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stephen\Dropbox\Distribution\analysis\data_wholesale\data\SNL\"/>
    </mc:Choice>
  </mc:AlternateContent>
  <bookViews>
    <workbookView xWindow="13845" yWindow="540" windowWidth="13905" windowHeight="11205" firstSheet="1" activeTab="1"/>
  </bookViews>
  <sheets>
    <sheet name="__snloffice" sheetId="7" state="veryHidden" r:id="rId1"/>
    <sheet name="Data" sheetId="9" r:id="rId2"/>
    <sheet name="Reference" sheetId="1" r:id="rId3"/>
  </sheets>
  <definedNames>
    <definedName name="_xlnm._FilterDatabase" localSheetId="2" hidden="1">Reference!$B$5:$C$96</definedName>
    <definedName name="Calculate_Cell">#REF!</definedName>
    <definedName name="Calculate_Cell1">#REF!</definedName>
    <definedName name="Clear_Annual">#REF!</definedName>
    <definedName name="Clear_AnnualDates">#REF!</definedName>
    <definedName name="Clear_Daily">#REF!</definedName>
    <definedName name="Clear_DailyDates">#REF!</definedName>
    <definedName name="Clear_Hourly">#REF!</definedName>
    <definedName name="Clear_HourlyDates">#REF!,#REF!</definedName>
    <definedName name="Clear_Monthly">#REF!</definedName>
    <definedName name="Clear_MonthlyDates">#REF!</definedName>
    <definedName name="Date_Copy">#REF!</definedName>
    <definedName name="Date_Paste">OFFSET(#REF!,1,0,COUNT(OFFSET(#REF!,0,0,65000,1))-1,2)</definedName>
    <definedName name="HBHE">Reference!$B$20:$B$21</definedName>
    <definedName name="Inst1">#REF!</definedName>
    <definedName name="Inst10">#REF!</definedName>
    <definedName name="Inst11">#REF!</definedName>
    <definedName name="Inst12">#REF!</definedName>
    <definedName name="Inst13">#REF!</definedName>
    <definedName name="Inst14">#REF!</definedName>
    <definedName name="Inst15">#REF!</definedName>
    <definedName name="Inst16">#REF!</definedName>
    <definedName name="Inst17">#REF!</definedName>
    <definedName name="Inst18">#REF!</definedName>
    <definedName name="Inst19">#REF!</definedName>
    <definedName name="Inst2">#REF!</definedName>
    <definedName name="Inst20">#REF!</definedName>
    <definedName name="Inst21">#REF!</definedName>
    <definedName name="Inst22">#REF!</definedName>
    <definedName name="Inst23">#REF!</definedName>
    <definedName name="Inst24">#REF!</definedName>
    <definedName name="Inst3">#REF!</definedName>
    <definedName name="Inst4">#REF!</definedName>
    <definedName name="Inst5">#REF!</definedName>
    <definedName name="Inst6">#REF!</definedName>
    <definedName name="Inst7">#REF!</definedName>
    <definedName name="Inst8">#REF!</definedName>
    <definedName name="Inst9">#REF!</definedName>
    <definedName name="Instr_ann">Reference!#REF!</definedName>
    <definedName name="Instr_day">Reference!#REF!</definedName>
    <definedName name="Instr_hr">Reference!#REF!</definedName>
    <definedName name="Instr_month">Reference!#REF!</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ISO">Reference!#REF!</definedName>
    <definedName name="ISO_hr">Reference!#REF!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Location">Reference!#REF!</definedName>
    <definedName name="Location1">#REF!</definedName>
    <definedName name="Location10">#REF!</definedName>
    <definedName name="Location11">#REF!</definedName>
    <definedName name="Location12">#REF!</definedName>
    <definedName name="Location13">#REF!</definedName>
    <definedName name="Location14">#REF!</definedName>
    <definedName name="Location15">#REF!</definedName>
    <definedName name="Location16">#REF!</definedName>
    <definedName name="Location17">#REF!</definedName>
    <definedName name="Location18">#REF!</definedName>
    <definedName name="Location19">#REF!</definedName>
    <definedName name="Location2">#REF!</definedName>
    <definedName name="Location20">#REF!</definedName>
    <definedName name="Location21">#REF!</definedName>
    <definedName name="Location22">#REF!</definedName>
    <definedName name="Location23">#REF!</definedName>
    <definedName name="Location24">#REF!</definedName>
    <definedName name="Location3">#REF!</definedName>
    <definedName name="Location4">#REF!</definedName>
    <definedName name="Location5">#REF!</definedName>
    <definedName name="Location6">#REF!</definedName>
    <definedName name="Location7">#REF!</definedName>
    <definedName name="Location8">#REF!</definedName>
    <definedName name="Location9">#REF!</definedName>
    <definedName name="Lookup_ann">Reference!#REF!</definedName>
    <definedName name="Lookup_day">Reference!#REF!</definedName>
    <definedName name="Lookup_hr">Reference!#REF!</definedName>
    <definedName name="Lookup_month">Reference!#REF!</definedName>
    <definedName name="Lookup_pl">Reference!#REF!</definedName>
    <definedName name="Option1">#REF!</definedName>
    <definedName name="Option10">#REF!</definedName>
    <definedName name="Option11">#REF!</definedName>
    <definedName name="Option12">#REF!</definedName>
    <definedName name="Option13">#REF!</definedName>
    <definedName name="Option14">#REF!</definedName>
    <definedName name="Option15">#REF!</definedName>
    <definedName name="Option16">#REF!</definedName>
    <definedName name="Option17">#REF!</definedName>
    <definedName name="Option18">#REF!</definedName>
    <definedName name="Option19">#REF!</definedName>
    <definedName name="Option2">#REF!</definedName>
    <definedName name="Option20">#REF!</definedName>
    <definedName name="Option21">#REF!</definedName>
    <definedName name="Option22">#REF!</definedName>
    <definedName name="Option23">#REF!</definedName>
    <definedName name="Option24">#REF!</definedName>
    <definedName name="Option3">#REF!</definedName>
    <definedName name="Option4">#REF!</definedName>
    <definedName name="Option5">#REF!</definedName>
    <definedName name="Option6">#REF!</definedName>
    <definedName name="Option7">#REF!</definedName>
    <definedName name="Option8">#REF!</definedName>
    <definedName name="Option9">#REF!</definedName>
    <definedName name="PriceLoad">Reference!#REF!</definedName>
    <definedName name="PriceLoad_hr">Reference!#REF!</definedName>
    <definedName name="PriceLoad_hr2">Reference!#REF!</definedName>
    <definedName name="Range1">IF(OR(#REF!="",COUNT(#REF!)=0),#REF!,OFFSET(#REF!,1,0,COUNT(OFFSET(#REF!,1,0,65000,1)),1))</definedName>
    <definedName name="Range10">IF(OR(#REF!="",COUNT(#REF!)=0),#REF!,OFFSET(#REF!,1,0,COUNT(OFFSET(#REF!,1,0,65000,1)),1))</definedName>
    <definedName name="Range11">IF(OR(#REF!="",COUNT(#REF!)=0),#REF!,OFFSET(#REF!,1,0,COUNT(OFFSET(#REF!,1,0,65000,1)),1))</definedName>
    <definedName name="Range12">IF(OR(#REF!="",COUNT(#REF!)=0),#REF!,OFFSET(#REF!,1,0,COUNT(OFFSET(#REF!,1,0,65000,1)),1))</definedName>
    <definedName name="Range13">IF(OR(#REF!="",COUNT(#REF!)=0),#REF!,OFFSET(#REF!,1,0,COUNT(OFFSET(#REF!,1,0,65000,1)),1))</definedName>
    <definedName name="Range14">IF(OR(#REF!="",COUNT(#REF!)=0),#REF!,OFFSET(#REF!,1,0,COUNT(OFFSET(#REF!,1,0,65000,1)),1))</definedName>
    <definedName name="Range15">IF(OR(#REF!="",COUNT(#REF!)=0),#REF!,OFFSET(#REF!,1,0,COUNT(OFFSET(#REF!,1,0,65000,1)),1))</definedName>
    <definedName name="Range16">IF(OR(#REF!="",COUNT(#REF!)=0),#REF!,OFFSET(#REF!,1,0,COUNT(OFFSET(#REF!,1,0,65000,1)),1))</definedName>
    <definedName name="Range17">IF(OR(#REF!="",COUNT(#REF!)=0),#REF!,OFFSET(#REF!,1,0,COUNT(OFFSET(#REF!,1,0,65000,1)),1))</definedName>
    <definedName name="Range18">IF(OR(#REF!="",COUNT(#REF!)=0),#REF!,OFFSET(#REF!,1,0,COUNT(OFFSET(#REF!,1,0,65000,1)),1))</definedName>
    <definedName name="Range19">IF(OR(#REF!="",COUNT(#REF!)=0),#REF!,OFFSET(#REF!,1,0,COUNT(OFFSET(#REF!,1,0,65000,1)),1))</definedName>
    <definedName name="Range2">IF(OR(#REF!="",COUNT(#REF!)=0),#REF!,OFFSET(#REF!,1,0,COUNT(OFFSET(#REF!,1,0,65000,1)),1))</definedName>
    <definedName name="Range20">IF(OR(#REF!="",COUNT(#REF!)=0),#REF!,OFFSET(#REF!,1,0,COUNT(OFFSET(#REF!,1,0,65000,1)),1))</definedName>
    <definedName name="Range21">IF(OR(#REF!="",COUNT(#REF!)=0),#REF!,OFFSET(#REF!,1,0,COUNT(OFFSET(#REF!,1,0,65000,1)),1))</definedName>
    <definedName name="Range22">IF(OR(#REF!="",COUNT(#REF!)=0),#REF!,OFFSET(#REF!,1,0,COUNT(OFFSET(#REF!,1,0,65000,1)),1))</definedName>
    <definedName name="Range23">IF(OR(#REF!="",COUNT(#REF!)=0),#REF!,OFFSET(#REF!,1,0,COUNT(OFFSET(#REF!,1,0,65000,1)),1))</definedName>
    <definedName name="Range24">IF(OR(#REF!="",COUNT(#REF!)=0),#REF!,OFFSET(#REF!,1,0,COUNT(OFFSET(#REF!,1,0,65000,1)),1))</definedName>
    <definedName name="Range3">IF(OR(#REF!="",COUNT(#REF!)=0),#REF!,OFFSET(#REF!,1,0,COUNT(OFFSET(#REF!,1,0,65000,1)),1))</definedName>
    <definedName name="Range4">IF(OR(#REF!="",COUNT(#REF!)=0),#REF!,OFFSET(#REF!,1,0,COUNT(OFFSET(#REF!,1,0,65000,1)),1))</definedName>
    <definedName name="Range5">IF(OR(#REF!="",COUNT(#REF!)=0),#REF!,OFFSET(#REF!,1,0,COUNT(OFFSET(#REF!,1,0,65000,1)),1))</definedName>
    <definedName name="Range6">IF(OR(#REF!="",COUNT(#REF!)=0),#REF!,OFFSET(#REF!,1,0,COUNT(OFFSET(#REF!,1,0,65000,1)),1))</definedName>
    <definedName name="Range7">IF(OR(#REF!="",COUNT(#REF!)=0),#REF!,OFFSET(#REF!,1,0,COUNT(OFFSET(#REF!,1,0,65000,1)),1))</definedName>
    <definedName name="Range8">IF(OR(#REF!="",COUNT(#REF!)=0),#REF!,OFFSET(#REF!,1,0,COUNT(OFFSET(#REF!,1,0,65000,1)),1))</definedName>
    <definedName name="Range9">IF(OR(#REF!="",COUNT(#REF!)=0),#REF!,OFFSET(#REF!,1,0,COUNT(OFFSET(#REF!,1,0,65000,1)),1))</definedName>
    <definedName name="snl__E0637E48_BFEA_473F_93D3_6C6A34B83D84_" localSheetId="1" hidden="1">Data!$J$4,Data!$I$5:$J$26308</definedName>
    <definedName name="Source1">#REF!</definedName>
    <definedName name="Source10">#REF!</definedName>
    <definedName name="Source11">#REF!</definedName>
    <definedName name="Source12">#REF!</definedName>
    <definedName name="Source13">#REF!</definedName>
    <definedName name="Source14">#REF!</definedName>
    <definedName name="Source15">#REF!</definedName>
    <definedName name="Source16">#REF!</definedName>
    <definedName name="Source17">#REF!</definedName>
    <definedName name="Source18">#REF!</definedName>
    <definedName name="Source19">#REF!</definedName>
    <definedName name="Source2">#REF!</definedName>
    <definedName name="Source20">#REF!</definedName>
    <definedName name="Source21">#REF!</definedName>
    <definedName name="Source22">#REF!</definedName>
    <definedName name="Source23">#REF!</definedName>
    <definedName name="Source24">#REF!</definedName>
    <definedName name="Source3">#REF!</definedName>
    <definedName name="Source4">#REF!</definedName>
    <definedName name="Source5">#REF!</definedName>
    <definedName name="Source6">#REF!</definedName>
    <definedName name="Source7">#REF!</definedName>
    <definedName name="Source8">#REF!</definedName>
    <definedName name="Source9">#REF!</definedName>
    <definedName name="TimeZone">Reference!$B$17:$B$17</definedName>
  </definedNames>
  <calcPr calcId="152511"/>
</workbook>
</file>

<file path=xl/calcChain.xml><?xml version="1.0" encoding="utf-8"?>
<calcChain xmlns="http://schemas.openxmlformats.org/spreadsheetml/2006/main">
  <c r="E6" i="9" l="1"/>
  <c r="H6" i="9"/>
  <c r="E7" i="9"/>
  <c r="H7" i="9"/>
  <c r="E8" i="9"/>
  <c r="H8" i="9"/>
  <c r="G8" i="9" s="1"/>
  <c r="E9" i="9"/>
  <c r="H9" i="9"/>
  <c r="G9" i="9" s="1"/>
  <c r="E10" i="9"/>
  <c r="H10" i="9"/>
  <c r="E11" i="9"/>
  <c r="H11" i="9"/>
  <c r="E12" i="9"/>
  <c r="H12" i="9"/>
  <c r="G12" i="9" s="1"/>
  <c r="E13" i="9"/>
  <c r="H13" i="9"/>
  <c r="E14" i="9"/>
  <c r="H14" i="9"/>
  <c r="E15" i="9"/>
  <c r="H15" i="9"/>
  <c r="E16" i="9"/>
  <c r="H16" i="9"/>
  <c r="G16" i="9" s="1"/>
  <c r="E17" i="9"/>
  <c r="H17" i="9"/>
  <c r="G17" i="9" s="1"/>
  <c r="E18" i="9"/>
  <c r="H18" i="9"/>
  <c r="E19" i="9"/>
  <c r="H19" i="9"/>
  <c r="E20" i="9"/>
  <c r="H20" i="9"/>
  <c r="G20" i="9" s="1"/>
  <c r="E21" i="9"/>
  <c r="H21" i="9"/>
  <c r="E22" i="9"/>
  <c r="H22" i="9"/>
  <c r="G22" i="9" s="1"/>
  <c r="E23" i="9"/>
  <c r="H23" i="9"/>
  <c r="E24" i="9"/>
  <c r="H24" i="9"/>
  <c r="G24" i="9" s="1"/>
  <c r="E25" i="9"/>
  <c r="H25" i="9"/>
  <c r="G25" i="9" s="1"/>
  <c r="E26" i="9"/>
  <c r="H26" i="9"/>
  <c r="E27" i="9"/>
  <c r="H27" i="9"/>
  <c r="G27" i="9" s="1"/>
  <c r="E28" i="9"/>
  <c r="H28" i="9"/>
  <c r="G28" i="9" s="1"/>
  <c r="E29" i="9"/>
  <c r="H29" i="9"/>
  <c r="E30" i="9"/>
  <c r="H30" i="9"/>
  <c r="G30" i="9" s="1"/>
  <c r="E31" i="9"/>
  <c r="H31" i="9"/>
  <c r="E32" i="9"/>
  <c r="H32" i="9"/>
  <c r="G32" i="9" s="1"/>
  <c r="E33" i="9"/>
  <c r="H33" i="9"/>
  <c r="E34" i="9"/>
  <c r="H34" i="9"/>
  <c r="E35" i="9"/>
  <c r="H35" i="9"/>
  <c r="E36" i="9"/>
  <c r="H36" i="9"/>
  <c r="G36" i="9" s="1"/>
  <c r="E37" i="9"/>
  <c r="H37" i="9"/>
  <c r="E38" i="9"/>
  <c r="H38" i="9"/>
  <c r="E39" i="9"/>
  <c r="H39" i="9"/>
  <c r="E40" i="9"/>
  <c r="H40" i="9"/>
  <c r="G40" i="9" s="1"/>
  <c r="E41" i="9"/>
  <c r="H41" i="9"/>
  <c r="E42" i="9"/>
  <c r="H42" i="9"/>
  <c r="E43" i="9"/>
  <c r="H43" i="9"/>
  <c r="E44" i="9"/>
  <c r="H44" i="9"/>
  <c r="G44" i="9" s="1"/>
  <c r="E45" i="9"/>
  <c r="H45" i="9"/>
  <c r="E46" i="9"/>
  <c r="H46" i="9"/>
  <c r="G46" i="9" s="1"/>
  <c r="E47" i="9"/>
  <c r="H47" i="9"/>
  <c r="E48" i="9"/>
  <c r="H48" i="9"/>
  <c r="G48" i="9" s="1"/>
  <c r="E49" i="9"/>
  <c r="H49" i="9"/>
  <c r="G49" i="9" s="1"/>
  <c r="E50" i="9"/>
  <c r="H50" i="9"/>
  <c r="E51" i="9"/>
  <c r="H51" i="9"/>
  <c r="E52" i="9"/>
  <c r="H52" i="9"/>
  <c r="G52" i="9" s="1"/>
  <c r="E53" i="9"/>
  <c r="H53" i="9"/>
  <c r="E54" i="9"/>
  <c r="H54" i="9"/>
  <c r="G54" i="9" s="1"/>
  <c r="E55" i="9"/>
  <c r="H55" i="9"/>
  <c r="E56" i="9"/>
  <c r="H56" i="9"/>
  <c r="G56" i="9" s="1"/>
  <c r="E57" i="9"/>
  <c r="H57" i="9"/>
  <c r="G57" i="9" s="1"/>
  <c r="E58" i="9"/>
  <c r="H58" i="9"/>
  <c r="E59" i="9"/>
  <c r="H59" i="9"/>
  <c r="G59" i="9" s="1"/>
  <c r="E60" i="9"/>
  <c r="H60" i="9"/>
  <c r="G60" i="9" s="1"/>
  <c r="E61" i="9"/>
  <c r="H61" i="9"/>
  <c r="E62" i="9"/>
  <c r="H62" i="9"/>
  <c r="G62" i="9" s="1"/>
  <c r="E63" i="9"/>
  <c r="H63" i="9"/>
  <c r="E64" i="9"/>
  <c r="H64" i="9"/>
  <c r="G64" i="9" s="1"/>
  <c r="E65" i="9"/>
  <c r="H65" i="9"/>
  <c r="E66" i="9"/>
  <c r="H66" i="9"/>
  <c r="E67" i="9"/>
  <c r="H67" i="9"/>
  <c r="G67" i="9" s="1"/>
  <c r="E68" i="9"/>
  <c r="H68" i="9"/>
  <c r="G68" i="9" s="1"/>
  <c r="E69" i="9"/>
  <c r="H69" i="9"/>
  <c r="E70" i="9"/>
  <c r="H70" i="9"/>
  <c r="E71" i="9"/>
  <c r="H71" i="9"/>
  <c r="E72" i="9"/>
  <c r="H72" i="9"/>
  <c r="G72" i="9" s="1"/>
  <c r="E73" i="9"/>
  <c r="H73" i="9"/>
  <c r="G73" i="9" s="1"/>
  <c r="E74" i="9"/>
  <c r="H74" i="9"/>
  <c r="E75" i="9"/>
  <c r="H75" i="9"/>
  <c r="E76" i="9"/>
  <c r="H76" i="9"/>
  <c r="G76" i="9" s="1"/>
  <c r="E77" i="9"/>
  <c r="H77" i="9"/>
  <c r="E78" i="9"/>
  <c r="H78" i="9"/>
  <c r="E79" i="9"/>
  <c r="H79" i="9"/>
  <c r="E80" i="9"/>
  <c r="H80" i="9"/>
  <c r="G80" i="9" s="1"/>
  <c r="E81" i="9"/>
  <c r="H81" i="9"/>
  <c r="E82" i="9"/>
  <c r="H82" i="9"/>
  <c r="E83" i="9"/>
  <c r="H83" i="9"/>
  <c r="E84" i="9"/>
  <c r="H84" i="9"/>
  <c r="G84" i="9" s="1"/>
  <c r="E85" i="9"/>
  <c r="H85" i="9"/>
  <c r="E86" i="9"/>
  <c r="H86" i="9"/>
  <c r="E87" i="9"/>
  <c r="H87" i="9"/>
  <c r="E88" i="9"/>
  <c r="H88" i="9"/>
  <c r="G88" i="9" s="1"/>
  <c r="E89" i="9"/>
  <c r="H89" i="9"/>
  <c r="G89" i="9" s="1"/>
  <c r="E90" i="9"/>
  <c r="H90" i="9"/>
  <c r="E91" i="9"/>
  <c r="H91" i="9"/>
  <c r="G91" i="9" s="1"/>
  <c r="E92" i="9"/>
  <c r="H92" i="9"/>
  <c r="E93" i="9"/>
  <c r="H93" i="9"/>
  <c r="E94" i="9"/>
  <c r="H94" i="9"/>
  <c r="E95" i="9"/>
  <c r="H95" i="9"/>
  <c r="E96" i="9"/>
  <c r="H96" i="9"/>
  <c r="E97" i="9"/>
  <c r="H97" i="9"/>
  <c r="E98" i="9"/>
  <c r="H98" i="9"/>
  <c r="E99" i="9"/>
  <c r="H99" i="9"/>
  <c r="G99" i="9" s="1"/>
  <c r="E100" i="9"/>
  <c r="H100" i="9"/>
  <c r="E101" i="9"/>
  <c r="H101" i="9"/>
  <c r="E102" i="9"/>
  <c r="H102" i="9"/>
  <c r="E103" i="9"/>
  <c r="H103" i="9"/>
  <c r="E104" i="9"/>
  <c r="H104" i="9"/>
  <c r="G104" i="9" s="1"/>
  <c r="E105" i="9"/>
  <c r="H105" i="9"/>
  <c r="E106" i="9"/>
  <c r="H106" i="9"/>
  <c r="E107" i="9"/>
  <c r="H107" i="9"/>
  <c r="G107" i="9" s="1"/>
  <c r="E108" i="9"/>
  <c r="H108" i="9"/>
  <c r="E109" i="9"/>
  <c r="H109" i="9"/>
  <c r="G109" i="9" s="1"/>
  <c r="E110" i="9"/>
  <c r="H110" i="9"/>
  <c r="E111" i="9"/>
  <c r="H111" i="9"/>
  <c r="E112" i="9"/>
  <c r="H112" i="9"/>
  <c r="E113" i="9"/>
  <c r="H113" i="9"/>
  <c r="E114" i="9"/>
  <c r="H114" i="9"/>
  <c r="E115" i="9"/>
  <c r="H115" i="9"/>
  <c r="E116" i="9"/>
  <c r="H116" i="9"/>
  <c r="E117" i="9"/>
  <c r="H117" i="9"/>
  <c r="E118" i="9"/>
  <c r="H118" i="9"/>
  <c r="E119" i="9"/>
  <c r="H119" i="9"/>
  <c r="E120" i="9"/>
  <c r="H120" i="9"/>
  <c r="E121" i="9"/>
  <c r="H121" i="9"/>
  <c r="E122" i="9"/>
  <c r="H122" i="9"/>
  <c r="E123" i="9"/>
  <c r="H123" i="9"/>
  <c r="E124" i="9"/>
  <c r="H124" i="9"/>
  <c r="E125" i="9"/>
  <c r="H125" i="9"/>
  <c r="E126" i="9"/>
  <c r="H126" i="9"/>
  <c r="E127" i="9"/>
  <c r="H127" i="9"/>
  <c r="E128" i="9"/>
  <c r="H128" i="9"/>
  <c r="G128" i="9" s="1"/>
  <c r="E129" i="9"/>
  <c r="H129" i="9"/>
  <c r="E130" i="9"/>
  <c r="H130" i="9"/>
  <c r="E131" i="9"/>
  <c r="H131" i="9"/>
  <c r="G131" i="9" s="1"/>
  <c r="E132" i="9"/>
  <c r="H132" i="9"/>
  <c r="E133" i="9"/>
  <c r="H133" i="9"/>
  <c r="G133" i="9" s="1"/>
  <c r="E134" i="9"/>
  <c r="H134" i="9"/>
  <c r="E135" i="9"/>
  <c r="H135" i="9"/>
  <c r="E136" i="9"/>
  <c r="H136" i="9"/>
  <c r="G136" i="9" s="1"/>
  <c r="E137" i="9"/>
  <c r="H137" i="9"/>
  <c r="E138" i="9"/>
  <c r="H138" i="9"/>
  <c r="E139" i="9"/>
  <c r="H139" i="9"/>
  <c r="E140" i="9"/>
  <c r="H140" i="9"/>
  <c r="E141" i="9"/>
  <c r="H141" i="9"/>
  <c r="G141" i="9" s="1"/>
  <c r="E142" i="9"/>
  <c r="H142" i="9"/>
  <c r="E143" i="9"/>
  <c r="H143" i="9"/>
  <c r="E144" i="9"/>
  <c r="H144" i="9"/>
  <c r="G144" i="9" s="1"/>
  <c r="E145" i="9"/>
  <c r="H145" i="9"/>
  <c r="E146" i="9"/>
  <c r="H146" i="9"/>
  <c r="E147" i="9"/>
  <c r="H147" i="9"/>
  <c r="E148" i="9"/>
  <c r="H148" i="9"/>
  <c r="E149" i="9"/>
  <c r="H149" i="9"/>
  <c r="G149" i="9" s="1"/>
  <c r="E150" i="9"/>
  <c r="H150" i="9"/>
  <c r="E151" i="9"/>
  <c r="H151" i="9"/>
  <c r="E152" i="9"/>
  <c r="H152" i="9"/>
  <c r="E153" i="9"/>
  <c r="H153" i="9"/>
  <c r="E154" i="9"/>
  <c r="H154" i="9"/>
  <c r="E155" i="9"/>
  <c r="H155" i="9"/>
  <c r="G155" i="9" s="1"/>
  <c r="E156" i="9"/>
  <c r="H156" i="9"/>
  <c r="E157" i="9"/>
  <c r="H157" i="9"/>
  <c r="E158" i="9"/>
  <c r="H158" i="9"/>
  <c r="E159" i="9"/>
  <c r="H159" i="9"/>
  <c r="E160" i="9"/>
  <c r="H160" i="9"/>
  <c r="G160" i="9" s="1"/>
  <c r="E161" i="9"/>
  <c r="H161" i="9"/>
  <c r="E162" i="9"/>
  <c r="H162" i="9"/>
  <c r="E163" i="9"/>
  <c r="H163" i="9"/>
  <c r="E164" i="9"/>
  <c r="H164" i="9"/>
  <c r="E165" i="9"/>
  <c r="H165" i="9"/>
  <c r="E166" i="9"/>
  <c r="H166" i="9"/>
  <c r="G166" i="9" s="1"/>
  <c r="E167" i="9"/>
  <c r="H167" i="9"/>
  <c r="E168" i="9"/>
  <c r="H168" i="9"/>
  <c r="G168" i="9" s="1"/>
  <c r="E169" i="9"/>
  <c r="H169" i="9"/>
  <c r="E170" i="9"/>
  <c r="H170" i="9"/>
  <c r="G170" i="9" s="1"/>
  <c r="E171" i="9"/>
  <c r="H171" i="9"/>
  <c r="E172" i="9"/>
  <c r="H172" i="9"/>
  <c r="E173" i="9"/>
  <c r="H173" i="9"/>
  <c r="E174" i="9"/>
  <c r="H174" i="9"/>
  <c r="G174" i="9" s="1"/>
  <c r="E175" i="9"/>
  <c r="H175" i="9"/>
  <c r="E176" i="9"/>
  <c r="H176" i="9"/>
  <c r="G176" i="9" s="1"/>
  <c r="E177" i="9"/>
  <c r="H177" i="9"/>
  <c r="E178" i="9"/>
  <c r="H178" i="9"/>
  <c r="G178" i="9" s="1"/>
  <c r="E179" i="9"/>
  <c r="H179" i="9"/>
  <c r="E180" i="9"/>
  <c r="H180" i="9"/>
  <c r="E181" i="9"/>
  <c r="H181" i="9"/>
  <c r="E182" i="9"/>
  <c r="H182" i="9"/>
  <c r="E183" i="9"/>
  <c r="H183" i="9"/>
  <c r="E184" i="9"/>
  <c r="H184" i="9"/>
  <c r="E185" i="9"/>
  <c r="H185" i="9"/>
  <c r="E186" i="9"/>
  <c r="H186" i="9"/>
  <c r="G186" i="9" s="1"/>
  <c r="E187" i="9"/>
  <c r="H187" i="9"/>
  <c r="E188" i="9"/>
  <c r="H188" i="9"/>
  <c r="E189" i="9"/>
  <c r="H189" i="9"/>
  <c r="E190" i="9"/>
  <c r="H190" i="9"/>
  <c r="G190" i="9" s="1"/>
  <c r="E191" i="9"/>
  <c r="H191" i="9"/>
  <c r="E192" i="9"/>
  <c r="H192" i="9"/>
  <c r="E193" i="9"/>
  <c r="H193" i="9"/>
  <c r="E194" i="9"/>
  <c r="H194" i="9"/>
  <c r="E195" i="9"/>
  <c r="H195" i="9"/>
  <c r="E196" i="9"/>
  <c r="H196" i="9"/>
  <c r="E197" i="9"/>
  <c r="H197" i="9"/>
  <c r="E198" i="9"/>
  <c r="H198" i="9"/>
  <c r="G198" i="9" s="1"/>
  <c r="E199" i="9"/>
  <c r="H199" i="9"/>
  <c r="E200" i="9"/>
  <c r="H200" i="9"/>
  <c r="G200" i="9" s="1"/>
  <c r="E201" i="9"/>
  <c r="H201" i="9"/>
  <c r="E202" i="9"/>
  <c r="H202" i="9"/>
  <c r="E203" i="9"/>
  <c r="H203" i="9"/>
  <c r="E204" i="9"/>
  <c r="H204" i="9"/>
  <c r="E205" i="9"/>
  <c r="H205" i="9"/>
  <c r="E206" i="9"/>
  <c r="H206" i="9"/>
  <c r="G206" i="9" s="1"/>
  <c r="E207" i="9"/>
  <c r="H207" i="9"/>
  <c r="E208" i="9"/>
  <c r="H208" i="9"/>
  <c r="G208" i="9" s="1"/>
  <c r="E209" i="9"/>
  <c r="H209" i="9"/>
  <c r="E210" i="9"/>
  <c r="H210" i="9"/>
  <c r="G210" i="9" s="1"/>
  <c r="E211" i="9"/>
  <c r="H211" i="9"/>
  <c r="E212" i="9"/>
  <c r="H212" i="9"/>
  <c r="E213" i="9"/>
  <c r="H213" i="9"/>
  <c r="E214" i="9"/>
  <c r="H214" i="9"/>
  <c r="E215" i="9"/>
  <c r="H215" i="9"/>
  <c r="E216" i="9"/>
  <c r="H216" i="9"/>
  <c r="E217" i="9"/>
  <c r="H217" i="9"/>
  <c r="E218" i="9"/>
  <c r="H218" i="9"/>
  <c r="G218" i="9" s="1"/>
  <c r="E219" i="9"/>
  <c r="H219" i="9"/>
  <c r="E220" i="9"/>
  <c r="H220" i="9"/>
  <c r="E221" i="9"/>
  <c r="H221" i="9"/>
  <c r="E222" i="9"/>
  <c r="H222" i="9"/>
  <c r="G222" i="9" s="1"/>
  <c r="E223" i="9"/>
  <c r="H223" i="9"/>
  <c r="E224" i="9"/>
  <c r="H224" i="9"/>
  <c r="E225" i="9"/>
  <c r="H225" i="9"/>
  <c r="E226" i="9"/>
  <c r="H226" i="9"/>
  <c r="E227" i="9"/>
  <c r="H227" i="9"/>
  <c r="E228" i="9"/>
  <c r="H228" i="9"/>
  <c r="E229" i="9"/>
  <c r="H229" i="9"/>
  <c r="E230" i="9"/>
  <c r="H230" i="9"/>
  <c r="G230" i="9" s="1"/>
  <c r="E231" i="9"/>
  <c r="H231" i="9"/>
  <c r="E232" i="9"/>
  <c r="H232" i="9"/>
  <c r="G232" i="9" s="1"/>
  <c r="E233" i="9"/>
  <c r="H233" i="9"/>
  <c r="E234" i="9"/>
  <c r="H234" i="9"/>
  <c r="E235" i="9"/>
  <c r="H235" i="9"/>
  <c r="E236" i="9"/>
  <c r="H236" i="9"/>
  <c r="E237" i="9"/>
  <c r="H237" i="9"/>
  <c r="E238" i="9"/>
  <c r="H238" i="9"/>
  <c r="G238" i="9" s="1"/>
  <c r="E239" i="9"/>
  <c r="H239" i="9"/>
  <c r="E240" i="9"/>
  <c r="H240" i="9"/>
  <c r="G240" i="9" s="1"/>
  <c r="E241" i="9"/>
  <c r="H241" i="9"/>
  <c r="E242" i="9"/>
  <c r="H242" i="9"/>
  <c r="G242" i="9" s="1"/>
  <c r="E243" i="9"/>
  <c r="H243" i="9"/>
  <c r="E244" i="9"/>
  <c r="H244" i="9"/>
  <c r="E245" i="9"/>
  <c r="H245" i="9"/>
  <c r="E246" i="9"/>
  <c r="H246" i="9"/>
  <c r="E247" i="9"/>
  <c r="H247" i="9"/>
  <c r="E248" i="9"/>
  <c r="H248" i="9"/>
  <c r="E249" i="9"/>
  <c r="H249" i="9"/>
  <c r="E250" i="9"/>
  <c r="H250" i="9"/>
  <c r="G250" i="9" s="1"/>
  <c r="E251" i="9"/>
  <c r="H251" i="9"/>
  <c r="E252" i="9"/>
  <c r="H252" i="9"/>
  <c r="E253" i="9"/>
  <c r="H253" i="9"/>
  <c r="E254" i="9"/>
  <c r="H254" i="9"/>
  <c r="G254" i="9" s="1"/>
  <c r="E255" i="9"/>
  <c r="H255" i="9"/>
  <c r="E256" i="9"/>
  <c r="H256" i="9"/>
  <c r="G256" i="9" s="1"/>
  <c r="E257" i="9"/>
  <c r="H257" i="9"/>
  <c r="E258" i="9"/>
  <c r="H258" i="9"/>
  <c r="E259" i="9"/>
  <c r="H259" i="9"/>
  <c r="E260" i="9"/>
  <c r="H260" i="9"/>
  <c r="E261" i="9"/>
  <c r="H261" i="9"/>
  <c r="E262" i="9"/>
  <c r="H262" i="9"/>
  <c r="G262" i="9" s="1"/>
  <c r="E263" i="9"/>
  <c r="H263" i="9"/>
  <c r="E264" i="9"/>
  <c r="H264" i="9"/>
  <c r="G264" i="9" s="1"/>
  <c r="E265" i="9"/>
  <c r="H265" i="9"/>
  <c r="E266" i="9"/>
  <c r="H266" i="9"/>
  <c r="G266" i="9" s="1"/>
  <c r="E267" i="9"/>
  <c r="H267" i="9"/>
  <c r="E268" i="9"/>
  <c r="H268" i="9"/>
  <c r="E269" i="9"/>
  <c r="H269" i="9"/>
  <c r="E270" i="9"/>
  <c r="H270" i="9"/>
  <c r="G270" i="9" s="1"/>
  <c r="E271" i="9"/>
  <c r="H271" i="9"/>
  <c r="E272" i="9"/>
  <c r="H272" i="9"/>
  <c r="G272" i="9" s="1"/>
  <c r="E273" i="9"/>
  <c r="H273" i="9"/>
  <c r="E274" i="9"/>
  <c r="H274" i="9"/>
  <c r="E275" i="9"/>
  <c r="H275" i="9"/>
  <c r="E276" i="9"/>
  <c r="H276" i="9"/>
  <c r="E277" i="9"/>
  <c r="H277" i="9"/>
  <c r="E278" i="9"/>
  <c r="H278" i="9"/>
  <c r="E279" i="9"/>
  <c r="H279" i="9"/>
  <c r="E280" i="9"/>
  <c r="H280" i="9"/>
  <c r="E281" i="9"/>
  <c r="H281" i="9"/>
  <c r="E282" i="9"/>
  <c r="H282" i="9"/>
  <c r="G282" i="9" s="1"/>
  <c r="E283" i="9"/>
  <c r="H283" i="9"/>
  <c r="E284" i="9"/>
  <c r="H284" i="9"/>
  <c r="E285" i="9"/>
  <c r="H285" i="9"/>
  <c r="E286" i="9"/>
  <c r="H286" i="9"/>
  <c r="G286" i="9" s="1"/>
  <c r="E287" i="9"/>
  <c r="H287" i="9"/>
  <c r="E288" i="9"/>
  <c r="H288" i="9"/>
  <c r="E289" i="9"/>
  <c r="H289" i="9"/>
  <c r="E290" i="9"/>
  <c r="H290" i="9"/>
  <c r="E291" i="9"/>
  <c r="H291" i="9"/>
  <c r="E292" i="9"/>
  <c r="H292" i="9"/>
  <c r="E293" i="9"/>
  <c r="H293" i="9"/>
  <c r="E294" i="9"/>
  <c r="H294" i="9"/>
  <c r="G294" i="9" s="1"/>
  <c r="E295" i="9"/>
  <c r="H295" i="9"/>
  <c r="E296" i="9"/>
  <c r="H296" i="9"/>
  <c r="G296" i="9" s="1"/>
  <c r="E297" i="9"/>
  <c r="H297" i="9"/>
  <c r="E298" i="9"/>
  <c r="H298" i="9"/>
  <c r="G298" i="9" s="1"/>
  <c r="E299" i="9"/>
  <c r="H299" i="9"/>
  <c r="E300" i="9"/>
  <c r="H300" i="9"/>
  <c r="E301" i="9"/>
  <c r="H301" i="9"/>
  <c r="E302" i="9"/>
  <c r="H302" i="9"/>
  <c r="G302" i="9" s="1"/>
  <c r="E303" i="9"/>
  <c r="H303" i="9"/>
  <c r="E304" i="9"/>
  <c r="H304" i="9"/>
  <c r="G304" i="9" s="1"/>
  <c r="E305" i="9"/>
  <c r="H305" i="9"/>
  <c r="E306" i="9"/>
  <c r="H306" i="9"/>
  <c r="E307" i="9"/>
  <c r="H307" i="9"/>
  <c r="E308" i="9"/>
  <c r="H308" i="9"/>
  <c r="E309" i="9"/>
  <c r="H309" i="9"/>
  <c r="E310" i="9"/>
  <c r="H310" i="9"/>
  <c r="E311" i="9"/>
  <c r="H311" i="9"/>
  <c r="G311" i="9" s="1"/>
  <c r="E312" i="9"/>
  <c r="H312" i="9"/>
  <c r="E313" i="9"/>
  <c r="H313" i="9"/>
  <c r="E314" i="9"/>
  <c r="H314" i="9"/>
  <c r="E315" i="9"/>
  <c r="H315" i="9"/>
  <c r="G315" i="9" s="1"/>
  <c r="E316" i="9"/>
  <c r="H316" i="9"/>
  <c r="E317" i="9"/>
  <c r="H317" i="9"/>
  <c r="E318" i="9"/>
  <c r="H318" i="9"/>
  <c r="E319" i="9"/>
  <c r="H319" i="9"/>
  <c r="G319" i="9" s="1"/>
  <c r="E320" i="9"/>
  <c r="H320" i="9"/>
  <c r="E321" i="9"/>
  <c r="H321" i="9"/>
  <c r="E322" i="9"/>
  <c r="H322" i="9"/>
  <c r="E323" i="9"/>
  <c r="H323" i="9"/>
  <c r="E324" i="9"/>
  <c r="H324" i="9"/>
  <c r="G324" i="9" s="1"/>
  <c r="E325" i="9"/>
  <c r="H325" i="9"/>
  <c r="G325" i="9" s="1"/>
  <c r="E326" i="9"/>
  <c r="H326" i="9"/>
  <c r="E327" i="9"/>
  <c r="H327" i="9"/>
  <c r="G327" i="9" s="1"/>
  <c r="E328" i="9"/>
  <c r="H328" i="9"/>
  <c r="G328" i="9" s="1"/>
  <c r="E329" i="9"/>
  <c r="H329" i="9"/>
  <c r="G329" i="9" s="1"/>
  <c r="E330" i="9"/>
  <c r="H330" i="9"/>
  <c r="E331" i="9"/>
  <c r="H331" i="9"/>
  <c r="G331" i="9" s="1"/>
  <c r="E332" i="9"/>
  <c r="H332" i="9"/>
  <c r="E333" i="9"/>
  <c r="H333" i="9"/>
  <c r="E334" i="9"/>
  <c r="H334" i="9"/>
  <c r="E335" i="9"/>
  <c r="H335" i="9"/>
  <c r="E336" i="9"/>
  <c r="H336" i="9"/>
  <c r="E337" i="9"/>
  <c r="H337" i="9"/>
  <c r="E338" i="9"/>
  <c r="H338" i="9"/>
  <c r="E339" i="9"/>
  <c r="H339" i="9"/>
  <c r="E340" i="9"/>
  <c r="H340" i="9"/>
  <c r="E341" i="9"/>
  <c r="H341" i="9"/>
  <c r="G341" i="9" s="1"/>
  <c r="E342" i="9"/>
  <c r="H342" i="9"/>
  <c r="E343" i="9"/>
  <c r="H343" i="9"/>
  <c r="E344" i="9"/>
  <c r="H344" i="9"/>
  <c r="G344" i="9" s="1"/>
  <c r="E345" i="9"/>
  <c r="H345" i="9"/>
  <c r="G345" i="9" s="1"/>
  <c r="E346" i="9"/>
  <c r="H346" i="9"/>
  <c r="E347" i="9"/>
  <c r="H347" i="9"/>
  <c r="G347" i="9" s="1"/>
  <c r="E348" i="9"/>
  <c r="H348" i="9"/>
  <c r="G348" i="9" s="1"/>
  <c r="E349" i="9"/>
  <c r="H349" i="9"/>
  <c r="E350" i="9"/>
  <c r="H350" i="9"/>
  <c r="E351" i="9"/>
  <c r="H351" i="9"/>
  <c r="E352" i="9"/>
  <c r="H352" i="9"/>
  <c r="E353" i="9"/>
  <c r="H353" i="9"/>
  <c r="G353" i="9" s="1"/>
  <c r="E354" i="9"/>
  <c r="H354" i="9"/>
  <c r="E355" i="9"/>
  <c r="H355" i="9"/>
  <c r="E356" i="9"/>
  <c r="H356" i="9"/>
  <c r="G356" i="9" s="1"/>
  <c r="E357" i="9"/>
  <c r="H357" i="9"/>
  <c r="E358" i="9"/>
  <c r="H358" i="9"/>
  <c r="E359" i="9"/>
  <c r="H359" i="9"/>
  <c r="G359" i="9" s="1"/>
  <c r="E360" i="9"/>
  <c r="H360" i="9"/>
  <c r="E361" i="9"/>
  <c r="H361" i="9"/>
  <c r="E362" i="9"/>
  <c r="H362" i="9"/>
  <c r="E363" i="9"/>
  <c r="H363" i="9"/>
  <c r="G363" i="9" s="1"/>
  <c r="E364" i="9"/>
  <c r="H364" i="9"/>
  <c r="E365" i="9"/>
  <c r="H365" i="9"/>
  <c r="E366" i="9"/>
  <c r="H366" i="9"/>
  <c r="E367" i="9"/>
  <c r="H367" i="9"/>
  <c r="G367" i="9" s="1"/>
  <c r="E368" i="9"/>
  <c r="H368" i="9"/>
  <c r="E369" i="9"/>
  <c r="H369" i="9"/>
  <c r="G369" i="9" s="1"/>
  <c r="E370" i="9"/>
  <c r="H370" i="9"/>
  <c r="E371" i="9"/>
  <c r="H371" i="9"/>
  <c r="E372" i="9"/>
  <c r="H372" i="9"/>
  <c r="G372" i="9" s="1"/>
  <c r="E373" i="9"/>
  <c r="H373" i="9"/>
  <c r="E374" i="9"/>
  <c r="H374" i="9"/>
  <c r="E375" i="9"/>
  <c r="H375" i="9"/>
  <c r="G375" i="9" s="1"/>
  <c r="E376" i="9"/>
  <c r="H376" i="9"/>
  <c r="E377" i="9"/>
  <c r="H377" i="9"/>
  <c r="E378" i="9"/>
  <c r="H378" i="9"/>
  <c r="E379" i="9"/>
  <c r="H379" i="9"/>
  <c r="G379" i="9" s="1"/>
  <c r="E380" i="9"/>
  <c r="H380" i="9"/>
  <c r="E381" i="9"/>
  <c r="H381" i="9"/>
  <c r="E382" i="9"/>
  <c r="H382" i="9"/>
  <c r="E383" i="9"/>
  <c r="H383" i="9"/>
  <c r="G383" i="9" s="1"/>
  <c r="E384" i="9"/>
  <c r="H384" i="9"/>
  <c r="E385" i="9"/>
  <c r="H385" i="9"/>
  <c r="G385" i="9" s="1"/>
  <c r="E386" i="9"/>
  <c r="H386" i="9"/>
  <c r="E387" i="9"/>
  <c r="H387" i="9"/>
  <c r="E388" i="9"/>
  <c r="H388" i="9"/>
  <c r="G388" i="9" s="1"/>
  <c r="E389" i="9"/>
  <c r="H389" i="9"/>
  <c r="E390" i="9"/>
  <c r="H390" i="9"/>
  <c r="E391" i="9"/>
  <c r="H391" i="9"/>
  <c r="G391" i="9" s="1"/>
  <c r="E392" i="9"/>
  <c r="H392" i="9"/>
  <c r="E393" i="9"/>
  <c r="H393" i="9"/>
  <c r="E394" i="9"/>
  <c r="H394" i="9"/>
  <c r="E395" i="9"/>
  <c r="H395" i="9"/>
  <c r="E396" i="9"/>
  <c r="H396" i="9"/>
  <c r="E397" i="9"/>
  <c r="H397" i="9"/>
  <c r="E398" i="9"/>
  <c r="H398" i="9"/>
  <c r="E399" i="9"/>
  <c r="H399" i="9"/>
  <c r="E400" i="9"/>
  <c r="H400" i="9"/>
  <c r="E401" i="9"/>
  <c r="H401" i="9"/>
  <c r="G401" i="9" s="1"/>
  <c r="E402" i="9"/>
  <c r="H402" i="9"/>
  <c r="E403" i="9"/>
  <c r="H403" i="9"/>
  <c r="G403" i="9" s="1"/>
  <c r="E404" i="9"/>
  <c r="H404" i="9"/>
  <c r="G404" i="9" s="1"/>
  <c r="E405" i="9"/>
  <c r="H405" i="9"/>
  <c r="E406" i="9"/>
  <c r="H406" i="9"/>
  <c r="E407" i="9"/>
  <c r="H407" i="9"/>
  <c r="G407" i="9" s="1"/>
  <c r="E408" i="9"/>
  <c r="H408" i="9"/>
  <c r="E409" i="9"/>
  <c r="H409" i="9"/>
  <c r="E410" i="9"/>
  <c r="H410" i="9"/>
  <c r="E411" i="9"/>
  <c r="H411" i="9"/>
  <c r="G411" i="9" s="1"/>
  <c r="E412" i="9"/>
  <c r="H412" i="9"/>
  <c r="E413" i="9"/>
  <c r="H413" i="9"/>
  <c r="E414" i="9"/>
  <c r="H414" i="9"/>
  <c r="E415" i="9"/>
  <c r="H415" i="9"/>
  <c r="E416" i="9"/>
  <c r="H416" i="9"/>
  <c r="E417" i="9"/>
  <c r="H417" i="9"/>
  <c r="G417" i="9" s="1"/>
  <c r="E418" i="9"/>
  <c r="H418" i="9"/>
  <c r="E419" i="9"/>
  <c r="H419" i="9"/>
  <c r="E420" i="9"/>
  <c r="H420" i="9"/>
  <c r="G420" i="9" s="1"/>
  <c r="E421" i="9"/>
  <c r="H421" i="9"/>
  <c r="E422" i="9"/>
  <c r="H422" i="9"/>
  <c r="E423" i="9"/>
  <c r="H423" i="9"/>
  <c r="G423" i="9" s="1"/>
  <c r="E424" i="9"/>
  <c r="H424" i="9"/>
  <c r="E425" i="9"/>
  <c r="H425" i="9"/>
  <c r="E426" i="9"/>
  <c r="H426" i="9"/>
  <c r="E427" i="9"/>
  <c r="H427" i="9"/>
  <c r="G427" i="9" s="1"/>
  <c r="E428" i="9"/>
  <c r="H428" i="9"/>
  <c r="E429" i="9"/>
  <c r="H429" i="9"/>
  <c r="E430" i="9"/>
  <c r="H430" i="9"/>
  <c r="E431" i="9"/>
  <c r="H431" i="9"/>
  <c r="E432" i="9"/>
  <c r="H432" i="9"/>
  <c r="E433" i="9"/>
  <c r="H433" i="9"/>
  <c r="G433" i="9" s="1"/>
  <c r="E434" i="9"/>
  <c r="H434" i="9"/>
  <c r="E435" i="9"/>
  <c r="H435" i="9"/>
  <c r="E436" i="9"/>
  <c r="H436" i="9"/>
  <c r="G436" i="9" s="1"/>
  <c r="E437" i="9"/>
  <c r="H437" i="9"/>
  <c r="E438" i="9"/>
  <c r="H438" i="9"/>
  <c r="E439" i="9"/>
  <c r="H439" i="9"/>
  <c r="G439" i="9" s="1"/>
  <c r="E440" i="9"/>
  <c r="H440" i="9"/>
  <c r="E441" i="9"/>
  <c r="H441" i="9"/>
  <c r="E442" i="9"/>
  <c r="H442" i="9"/>
  <c r="E443" i="9"/>
  <c r="H443" i="9"/>
  <c r="G443" i="9" s="1"/>
  <c r="E444" i="9"/>
  <c r="H444" i="9"/>
  <c r="E445" i="9"/>
  <c r="H445" i="9"/>
  <c r="E446" i="9"/>
  <c r="H446" i="9"/>
  <c r="E447" i="9"/>
  <c r="H447" i="9"/>
  <c r="G447" i="9" s="1"/>
  <c r="E448" i="9"/>
  <c r="H448" i="9"/>
  <c r="E449" i="9"/>
  <c r="H449" i="9"/>
  <c r="G449" i="9" s="1"/>
  <c r="E450" i="9"/>
  <c r="H450" i="9"/>
  <c r="E451" i="9"/>
  <c r="H451" i="9"/>
  <c r="G451" i="9" s="1"/>
  <c r="E452" i="9"/>
  <c r="H452" i="9"/>
  <c r="G452" i="9" s="1"/>
  <c r="E453" i="9"/>
  <c r="H453" i="9"/>
  <c r="E454" i="9"/>
  <c r="H454" i="9"/>
  <c r="E455" i="9"/>
  <c r="H455" i="9"/>
  <c r="G455" i="9" s="1"/>
  <c r="E456" i="9"/>
  <c r="H456" i="9"/>
  <c r="E457" i="9"/>
  <c r="H457" i="9"/>
  <c r="E458" i="9"/>
  <c r="H458" i="9"/>
  <c r="E459" i="9"/>
  <c r="H459" i="9"/>
  <c r="E460" i="9"/>
  <c r="H460" i="9"/>
  <c r="E461" i="9"/>
  <c r="H461" i="9"/>
  <c r="E462" i="9"/>
  <c r="H462" i="9"/>
  <c r="E463" i="9"/>
  <c r="H463" i="9"/>
  <c r="G463" i="9" s="1"/>
  <c r="E464" i="9"/>
  <c r="H464" i="9"/>
  <c r="E465" i="9"/>
  <c r="H465" i="9"/>
  <c r="G465" i="9" s="1"/>
  <c r="E466" i="9"/>
  <c r="H466" i="9"/>
  <c r="E467" i="9"/>
  <c r="H467" i="9"/>
  <c r="G467" i="9" s="1"/>
  <c r="E468" i="9"/>
  <c r="H468" i="9"/>
  <c r="G468" i="9" s="1"/>
  <c r="E469" i="9"/>
  <c r="H469" i="9"/>
  <c r="E470" i="9"/>
  <c r="H470" i="9"/>
  <c r="E471" i="9"/>
  <c r="H471" i="9"/>
  <c r="G471" i="9" s="1"/>
  <c r="E472" i="9"/>
  <c r="H472" i="9"/>
  <c r="E473" i="9"/>
  <c r="H473" i="9"/>
  <c r="E474" i="9"/>
  <c r="H474" i="9"/>
  <c r="E475" i="9"/>
  <c r="H475" i="9"/>
  <c r="E476" i="9"/>
  <c r="H476" i="9"/>
  <c r="E477" i="9"/>
  <c r="H477" i="9"/>
  <c r="E478" i="9"/>
  <c r="H478" i="9"/>
  <c r="E479" i="9"/>
  <c r="H479" i="9"/>
  <c r="E480" i="9"/>
  <c r="H480" i="9"/>
  <c r="E481" i="9"/>
  <c r="H481" i="9"/>
  <c r="G481" i="9" s="1"/>
  <c r="E482" i="9"/>
  <c r="H482" i="9"/>
  <c r="E483" i="9"/>
  <c r="H483" i="9"/>
  <c r="G483" i="9" s="1"/>
  <c r="E484" i="9"/>
  <c r="H484" i="9"/>
  <c r="G484" i="9" s="1"/>
  <c r="E485" i="9"/>
  <c r="H485" i="9"/>
  <c r="E486" i="9"/>
  <c r="H486" i="9"/>
  <c r="E487" i="9"/>
  <c r="H487" i="9"/>
  <c r="G487" i="9" s="1"/>
  <c r="E488" i="9"/>
  <c r="H488" i="9"/>
  <c r="E489" i="9"/>
  <c r="H489" i="9"/>
  <c r="E490" i="9"/>
  <c r="H490" i="9"/>
  <c r="E491" i="9"/>
  <c r="H491" i="9"/>
  <c r="G491" i="9" s="1"/>
  <c r="E492" i="9"/>
  <c r="H492" i="9"/>
  <c r="E493" i="9"/>
  <c r="H493" i="9"/>
  <c r="E494" i="9"/>
  <c r="H494" i="9"/>
  <c r="E495" i="9"/>
  <c r="H495" i="9"/>
  <c r="G495" i="9" s="1"/>
  <c r="E496" i="9"/>
  <c r="H496" i="9"/>
  <c r="E497" i="9"/>
  <c r="H497" i="9"/>
  <c r="G497" i="9" s="1"/>
  <c r="E498" i="9"/>
  <c r="H498" i="9"/>
  <c r="E499" i="9"/>
  <c r="H499" i="9"/>
  <c r="E500" i="9"/>
  <c r="H500" i="9"/>
  <c r="G500" i="9" s="1"/>
  <c r="E501" i="9"/>
  <c r="H501" i="9"/>
  <c r="E502" i="9"/>
  <c r="H502" i="9"/>
  <c r="E503" i="9"/>
  <c r="H503" i="9"/>
  <c r="G503" i="9" s="1"/>
  <c r="E504" i="9"/>
  <c r="H504" i="9"/>
  <c r="E505" i="9"/>
  <c r="H505" i="9"/>
  <c r="E506" i="9"/>
  <c r="H506" i="9"/>
  <c r="E507" i="9"/>
  <c r="H507" i="9"/>
  <c r="E508" i="9"/>
  <c r="H508" i="9"/>
  <c r="E509" i="9"/>
  <c r="H509" i="9"/>
  <c r="E510" i="9"/>
  <c r="H510" i="9"/>
  <c r="E511" i="9"/>
  <c r="H511" i="9"/>
  <c r="G511" i="9" s="1"/>
  <c r="E512" i="9"/>
  <c r="H512" i="9"/>
  <c r="E513" i="9"/>
  <c r="H513" i="9"/>
  <c r="G513" i="9" s="1"/>
  <c r="E514" i="9"/>
  <c r="H514" i="9"/>
  <c r="E515" i="9"/>
  <c r="H515" i="9"/>
  <c r="E516" i="9"/>
  <c r="H516" i="9"/>
  <c r="G516" i="9" s="1"/>
  <c r="E517" i="9"/>
  <c r="H517" i="9"/>
  <c r="E518" i="9"/>
  <c r="H518" i="9"/>
  <c r="E519" i="9"/>
  <c r="H519" i="9"/>
  <c r="G519" i="9" s="1"/>
  <c r="E520" i="9"/>
  <c r="H520" i="9"/>
  <c r="E521" i="9"/>
  <c r="H521" i="9"/>
  <c r="E522" i="9"/>
  <c r="H522" i="9"/>
  <c r="E523" i="9"/>
  <c r="H523" i="9"/>
  <c r="E524" i="9"/>
  <c r="H524" i="9"/>
  <c r="E525" i="9"/>
  <c r="H525" i="9"/>
  <c r="E526" i="9"/>
  <c r="H526" i="9"/>
  <c r="E527" i="9"/>
  <c r="H527" i="9"/>
  <c r="G527" i="9" s="1"/>
  <c r="E528" i="9"/>
  <c r="H528" i="9"/>
  <c r="E529" i="9"/>
  <c r="H529" i="9"/>
  <c r="E530" i="9"/>
  <c r="H530" i="9"/>
  <c r="E531" i="9"/>
  <c r="H531" i="9"/>
  <c r="G531" i="9" s="1"/>
  <c r="E532" i="9"/>
  <c r="H532" i="9"/>
  <c r="E533" i="9"/>
  <c r="H533" i="9"/>
  <c r="E534" i="9"/>
  <c r="H534" i="9"/>
  <c r="E535" i="9"/>
  <c r="H535" i="9"/>
  <c r="G535" i="9" s="1"/>
  <c r="E536" i="9"/>
  <c r="H536" i="9"/>
  <c r="E537" i="9"/>
  <c r="H537" i="9"/>
  <c r="E538" i="9"/>
  <c r="H538" i="9"/>
  <c r="E539" i="9"/>
  <c r="H539" i="9"/>
  <c r="G539" i="9" s="1"/>
  <c r="E540" i="9"/>
  <c r="H540" i="9"/>
  <c r="E541" i="9"/>
  <c r="H541" i="9"/>
  <c r="E542" i="9"/>
  <c r="H542" i="9"/>
  <c r="E543" i="9"/>
  <c r="H543" i="9"/>
  <c r="G543" i="9" s="1"/>
  <c r="E544" i="9"/>
  <c r="H544" i="9"/>
  <c r="G544" i="9" s="1"/>
  <c r="E545" i="9"/>
  <c r="H545" i="9"/>
  <c r="E546" i="9"/>
  <c r="H546" i="9"/>
  <c r="E547" i="9"/>
  <c r="H547" i="9"/>
  <c r="E548" i="9"/>
  <c r="H548" i="9"/>
  <c r="E549" i="9"/>
  <c r="H549" i="9"/>
  <c r="G549" i="9" s="1"/>
  <c r="E550" i="9"/>
  <c r="H550" i="9"/>
  <c r="E551" i="9"/>
  <c r="H551" i="9"/>
  <c r="G551" i="9" s="1"/>
  <c r="E552" i="9"/>
  <c r="H552" i="9"/>
  <c r="E553" i="9"/>
  <c r="H553" i="9"/>
  <c r="E554" i="9"/>
  <c r="H554" i="9"/>
  <c r="E555" i="9"/>
  <c r="H555" i="9"/>
  <c r="E556" i="9"/>
  <c r="H556" i="9"/>
  <c r="E557" i="9"/>
  <c r="H557" i="9"/>
  <c r="G557" i="9" s="1"/>
  <c r="E558" i="9"/>
  <c r="H558" i="9"/>
  <c r="E559" i="9"/>
  <c r="H559" i="9"/>
  <c r="G559" i="9" s="1"/>
  <c r="E560" i="9"/>
  <c r="H560" i="9"/>
  <c r="E561" i="9"/>
  <c r="H561" i="9"/>
  <c r="E562" i="9"/>
  <c r="H562" i="9"/>
  <c r="E563" i="9"/>
  <c r="H563" i="9"/>
  <c r="E564" i="9"/>
  <c r="H564" i="9"/>
  <c r="E565" i="9"/>
  <c r="H565" i="9"/>
  <c r="E566" i="9"/>
  <c r="H566" i="9"/>
  <c r="E567" i="9"/>
  <c r="H567" i="9"/>
  <c r="G567" i="9" s="1"/>
  <c r="E568" i="9"/>
  <c r="H568" i="9"/>
  <c r="G568" i="9" s="1"/>
  <c r="E569" i="9"/>
  <c r="H569" i="9"/>
  <c r="E570" i="9"/>
  <c r="H570" i="9"/>
  <c r="E571" i="9"/>
  <c r="H571" i="9"/>
  <c r="G571" i="9" s="1"/>
  <c r="E572" i="9"/>
  <c r="H572" i="9"/>
  <c r="E573" i="9"/>
  <c r="H573" i="9"/>
  <c r="G573" i="9" s="1"/>
  <c r="E574" i="9"/>
  <c r="H574" i="9"/>
  <c r="E575" i="9"/>
  <c r="H575" i="9"/>
  <c r="G575" i="9" s="1"/>
  <c r="E576" i="9"/>
  <c r="H576" i="9"/>
  <c r="G576" i="9" s="1"/>
  <c r="E577" i="9"/>
  <c r="H577" i="9"/>
  <c r="E578" i="9"/>
  <c r="H578" i="9"/>
  <c r="E579" i="9"/>
  <c r="H579" i="9"/>
  <c r="E580" i="9"/>
  <c r="H580" i="9"/>
  <c r="E581" i="9"/>
  <c r="H581" i="9"/>
  <c r="G581" i="9" s="1"/>
  <c r="E582" i="9"/>
  <c r="H582" i="9"/>
  <c r="E583" i="9"/>
  <c r="H583" i="9"/>
  <c r="G583" i="9" s="1"/>
  <c r="E584" i="9"/>
  <c r="H584" i="9"/>
  <c r="G584" i="9" s="1"/>
  <c r="E585" i="9"/>
  <c r="H585" i="9"/>
  <c r="E586" i="9"/>
  <c r="H586" i="9"/>
  <c r="E587" i="9"/>
  <c r="H587" i="9"/>
  <c r="E588" i="9"/>
  <c r="H588" i="9"/>
  <c r="E589" i="9"/>
  <c r="H589" i="9"/>
  <c r="E590" i="9"/>
  <c r="H590" i="9"/>
  <c r="E591" i="9"/>
  <c r="H591" i="9"/>
  <c r="G591" i="9" s="1"/>
  <c r="E592" i="9"/>
  <c r="H592" i="9"/>
  <c r="E593" i="9"/>
  <c r="H593" i="9"/>
  <c r="E594" i="9"/>
  <c r="H594" i="9"/>
  <c r="E595" i="9"/>
  <c r="H595" i="9"/>
  <c r="G595" i="9" s="1"/>
  <c r="E596" i="9"/>
  <c r="H596" i="9"/>
  <c r="E597" i="9"/>
  <c r="H597" i="9"/>
  <c r="E598" i="9"/>
  <c r="H598" i="9"/>
  <c r="E599" i="9"/>
  <c r="H599" i="9"/>
  <c r="G599" i="9" s="1"/>
  <c r="E600" i="9"/>
  <c r="H600" i="9"/>
  <c r="E601" i="9"/>
  <c r="H601" i="9"/>
  <c r="E602" i="9"/>
  <c r="H602" i="9"/>
  <c r="E603" i="9"/>
  <c r="H603" i="9"/>
  <c r="G603" i="9" s="1"/>
  <c r="E604" i="9"/>
  <c r="H604" i="9"/>
  <c r="E605" i="9"/>
  <c r="H605" i="9"/>
  <c r="E606" i="9"/>
  <c r="H606" i="9"/>
  <c r="G606" i="9" s="1"/>
  <c r="E607" i="9"/>
  <c r="H607" i="9"/>
  <c r="G607" i="9" s="1"/>
  <c r="E608" i="9"/>
  <c r="H608" i="9"/>
  <c r="G608" i="9" s="1"/>
  <c r="E609" i="9"/>
  <c r="H609" i="9"/>
  <c r="E610" i="9"/>
  <c r="H610" i="9"/>
  <c r="G610" i="9" s="1"/>
  <c r="E611" i="9"/>
  <c r="H611" i="9"/>
  <c r="G611" i="9" s="1"/>
  <c r="E612" i="9"/>
  <c r="H612" i="9"/>
  <c r="G612" i="9" s="1"/>
  <c r="E613" i="9"/>
  <c r="H613" i="9"/>
  <c r="E614" i="9"/>
  <c r="H614" i="9"/>
  <c r="G614" i="9" s="1"/>
  <c r="E615" i="9"/>
  <c r="H615" i="9"/>
  <c r="G615" i="9" s="1"/>
  <c r="E616" i="9"/>
  <c r="H616" i="9"/>
  <c r="G616" i="9" s="1"/>
  <c r="E617" i="9"/>
  <c r="H617" i="9"/>
  <c r="E618" i="9"/>
  <c r="H618" i="9"/>
  <c r="G618" i="9" s="1"/>
  <c r="E619" i="9"/>
  <c r="H619" i="9"/>
  <c r="E620" i="9"/>
  <c r="H620" i="9"/>
  <c r="G620" i="9" s="1"/>
  <c r="E621" i="9"/>
  <c r="H621" i="9"/>
  <c r="E622" i="9"/>
  <c r="H622" i="9"/>
  <c r="G622" i="9" s="1"/>
  <c r="E623" i="9"/>
  <c r="H623" i="9"/>
  <c r="G623" i="9" s="1"/>
  <c r="E624" i="9"/>
  <c r="H624" i="9"/>
  <c r="G624" i="9" s="1"/>
  <c r="E625" i="9"/>
  <c r="H625" i="9"/>
  <c r="E626" i="9"/>
  <c r="H626" i="9"/>
  <c r="G626" i="9" s="1"/>
  <c r="E627" i="9"/>
  <c r="H627" i="9"/>
  <c r="G627" i="9" s="1"/>
  <c r="E628" i="9"/>
  <c r="H628" i="9"/>
  <c r="E629" i="9"/>
  <c r="H629" i="9"/>
  <c r="E630" i="9"/>
  <c r="H630" i="9"/>
  <c r="G630" i="9" s="1"/>
  <c r="E631" i="9"/>
  <c r="H631" i="9"/>
  <c r="G631" i="9" s="1"/>
  <c r="E632" i="9"/>
  <c r="H632" i="9"/>
  <c r="G632" i="9" s="1"/>
  <c r="E633" i="9"/>
  <c r="H633" i="9"/>
  <c r="E634" i="9"/>
  <c r="H634" i="9"/>
  <c r="G634" i="9" s="1"/>
  <c r="E635" i="9"/>
  <c r="H635" i="9"/>
  <c r="E636" i="9"/>
  <c r="H636" i="9"/>
  <c r="E637" i="9"/>
  <c r="H637" i="9"/>
  <c r="E638" i="9"/>
  <c r="H638" i="9"/>
  <c r="G638" i="9" s="1"/>
  <c r="E639" i="9"/>
  <c r="H639" i="9"/>
  <c r="G639" i="9" s="1"/>
  <c r="E640" i="9"/>
  <c r="H640" i="9"/>
  <c r="G640" i="9" s="1"/>
  <c r="E641" i="9"/>
  <c r="H641" i="9"/>
  <c r="E642" i="9"/>
  <c r="H642" i="9"/>
  <c r="G642" i="9" s="1"/>
  <c r="E643" i="9"/>
  <c r="H643" i="9"/>
  <c r="G643" i="9" s="1"/>
  <c r="E644" i="9"/>
  <c r="H644" i="9"/>
  <c r="G644" i="9" s="1"/>
  <c r="E645" i="9"/>
  <c r="H645" i="9"/>
  <c r="E646" i="9"/>
  <c r="H646" i="9"/>
  <c r="G646" i="9" s="1"/>
  <c r="E647" i="9"/>
  <c r="H647" i="9"/>
  <c r="E648" i="9"/>
  <c r="H648" i="9"/>
  <c r="G648" i="9" s="1"/>
  <c r="E649" i="9"/>
  <c r="H649" i="9"/>
  <c r="E650" i="9"/>
  <c r="H650" i="9"/>
  <c r="G650" i="9" s="1"/>
  <c r="E651" i="9"/>
  <c r="H651" i="9"/>
  <c r="G651" i="9" s="1"/>
  <c r="E652" i="9"/>
  <c r="H652" i="9"/>
  <c r="G652" i="9" s="1"/>
  <c r="E653" i="9"/>
  <c r="H653" i="9"/>
  <c r="E654" i="9"/>
  <c r="H654" i="9"/>
  <c r="G654" i="9" s="1"/>
  <c r="E655" i="9"/>
  <c r="H655" i="9"/>
  <c r="G655" i="9" s="1"/>
  <c r="E656" i="9"/>
  <c r="H656" i="9"/>
  <c r="G656" i="9" s="1"/>
  <c r="E657" i="9"/>
  <c r="H657" i="9"/>
  <c r="E658" i="9"/>
  <c r="H658" i="9"/>
  <c r="G658" i="9" s="1"/>
  <c r="E659" i="9"/>
  <c r="H659" i="9"/>
  <c r="G659" i="9" s="1"/>
  <c r="E660" i="9"/>
  <c r="H660" i="9"/>
  <c r="G660" i="9" s="1"/>
  <c r="E661" i="9"/>
  <c r="H661" i="9"/>
  <c r="E662" i="9"/>
  <c r="H662" i="9"/>
  <c r="G662" i="9" s="1"/>
  <c r="E663" i="9"/>
  <c r="H663" i="9"/>
  <c r="E664" i="9"/>
  <c r="H664" i="9"/>
  <c r="G664" i="9" s="1"/>
  <c r="E665" i="9"/>
  <c r="H665" i="9"/>
  <c r="E666" i="9"/>
  <c r="H666" i="9"/>
  <c r="G666" i="9" s="1"/>
  <c r="E667" i="9"/>
  <c r="H667" i="9"/>
  <c r="G667" i="9" s="1"/>
  <c r="E668" i="9"/>
  <c r="H668" i="9"/>
  <c r="E669" i="9"/>
  <c r="H669" i="9"/>
  <c r="E670" i="9"/>
  <c r="H670" i="9"/>
  <c r="G670" i="9" s="1"/>
  <c r="E671" i="9"/>
  <c r="H671" i="9"/>
  <c r="G671" i="9" s="1"/>
  <c r="E672" i="9"/>
  <c r="H672" i="9"/>
  <c r="G672" i="9" s="1"/>
  <c r="E673" i="9"/>
  <c r="H673" i="9"/>
  <c r="E674" i="9"/>
  <c r="H674" i="9"/>
  <c r="G674" i="9" s="1"/>
  <c r="E675" i="9"/>
  <c r="H675" i="9"/>
  <c r="E676" i="9"/>
  <c r="H676" i="9"/>
  <c r="G676" i="9" s="1"/>
  <c r="E677" i="9"/>
  <c r="H677" i="9"/>
  <c r="E678" i="9"/>
  <c r="H678" i="9"/>
  <c r="G678" i="9" s="1"/>
  <c r="E679" i="9"/>
  <c r="H679" i="9"/>
  <c r="G679" i="9" s="1"/>
  <c r="E680" i="9"/>
  <c r="H680" i="9"/>
  <c r="G680" i="9" s="1"/>
  <c r="E681" i="9"/>
  <c r="H681" i="9"/>
  <c r="E682" i="9"/>
  <c r="H682" i="9"/>
  <c r="G682" i="9" s="1"/>
  <c r="E683" i="9"/>
  <c r="H683" i="9"/>
  <c r="G683" i="9" s="1"/>
  <c r="E684" i="9"/>
  <c r="H684" i="9"/>
  <c r="G684" i="9" s="1"/>
  <c r="E685" i="9"/>
  <c r="H685" i="9"/>
  <c r="E686" i="9"/>
  <c r="H686" i="9"/>
  <c r="G686" i="9" s="1"/>
  <c r="E687" i="9"/>
  <c r="H687" i="9"/>
  <c r="G687" i="9" s="1"/>
  <c r="E688" i="9"/>
  <c r="H688" i="9"/>
  <c r="E689" i="9"/>
  <c r="H689" i="9"/>
  <c r="E690" i="9"/>
  <c r="H690" i="9"/>
  <c r="G690" i="9" s="1"/>
  <c r="E691" i="9"/>
  <c r="H691" i="9"/>
  <c r="G691" i="9" s="1"/>
  <c r="E692" i="9"/>
  <c r="H692" i="9"/>
  <c r="G692" i="9" s="1"/>
  <c r="E693" i="9"/>
  <c r="H693" i="9"/>
  <c r="E694" i="9"/>
  <c r="H694" i="9"/>
  <c r="G694" i="9" s="1"/>
  <c r="E695" i="9"/>
  <c r="H695" i="9"/>
  <c r="G695" i="9" s="1"/>
  <c r="E696" i="9"/>
  <c r="H696" i="9"/>
  <c r="E697" i="9"/>
  <c r="H697" i="9"/>
  <c r="E698" i="9"/>
  <c r="H698" i="9"/>
  <c r="G698" i="9" s="1"/>
  <c r="E699" i="9"/>
  <c r="H699" i="9"/>
  <c r="G699" i="9" s="1"/>
  <c r="E700" i="9"/>
  <c r="H700" i="9"/>
  <c r="E701" i="9"/>
  <c r="H701" i="9"/>
  <c r="E702" i="9"/>
  <c r="H702" i="9"/>
  <c r="G702" i="9" s="1"/>
  <c r="E703" i="9"/>
  <c r="H703" i="9"/>
  <c r="G703" i="9" s="1"/>
  <c r="E704" i="9"/>
  <c r="H704" i="9"/>
  <c r="E705" i="9"/>
  <c r="H705" i="9"/>
  <c r="E706" i="9"/>
  <c r="H706" i="9"/>
  <c r="G706" i="9" s="1"/>
  <c r="E707" i="9"/>
  <c r="H707" i="9"/>
  <c r="E708" i="9"/>
  <c r="H708" i="9"/>
  <c r="G708" i="9" s="1"/>
  <c r="E709" i="9"/>
  <c r="H709" i="9"/>
  <c r="E710" i="9"/>
  <c r="H710" i="9"/>
  <c r="G710" i="9" s="1"/>
  <c r="E711" i="9"/>
  <c r="H711" i="9"/>
  <c r="G711" i="9" s="1"/>
  <c r="E712" i="9"/>
  <c r="H712" i="9"/>
  <c r="E713" i="9"/>
  <c r="H713" i="9"/>
  <c r="E714" i="9"/>
  <c r="H714" i="9"/>
  <c r="G714" i="9" s="1"/>
  <c r="E715" i="9"/>
  <c r="H715" i="9"/>
  <c r="G715" i="9" s="1"/>
  <c r="E716" i="9"/>
  <c r="H716" i="9"/>
  <c r="G716" i="9" s="1"/>
  <c r="E717" i="9"/>
  <c r="H717" i="9"/>
  <c r="E718" i="9"/>
  <c r="H718" i="9"/>
  <c r="G718" i="9" s="1"/>
  <c r="E719" i="9"/>
  <c r="H719" i="9"/>
  <c r="E720" i="9"/>
  <c r="H720" i="9"/>
  <c r="E721" i="9"/>
  <c r="H721" i="9"/>
  <c r="E722" i="9"/>
  <c r="H722" i="9"/>
  <c r="G722" i="9" s="1"/>
  <c r="E723" i="9"/>
  <c r="H723" i="9"/>
  <c r="G723" i="9" s="1"/>
  <c r="E724" i="9"/>
  <c r="H724" i="9"/>
  <c r="G724" i="9" s="1"/>
  <c r="E725" i="9"/>
  <c r="H725" i="9"/>
  <c r="E726" i="9"/>
  <c r="H726" i="9"/>
  <c r="G726" i="9" s="1"/>
  <c r="E727" i="9"/>
  <c r="H727" i="9"/>
  <c r="G727" i="9" s="1"/>
  <c r="E728" i="9"/>
  <c r="H728" i="9"/>
  <c r="E729" i="9"/>
  <c r="H729" i="9"/>
  <c r="E730" i="9"/>
  <c r="H730" i="9"/>
  <c r="G730" i="9" s="1"/>
  <c r="E731" i="9"/>
  <c r="H731" i="9"/>
  <c r="E732" i="9"/>
  <c r="H732" i="9"/>
  <c r="E733" i="9"/>
  <c r="H733" i="9"/>
  <c r="E734" i="9"/>
  <c r="H734" i="9"/>
  <c r="G734" i="9" s="1"/>
  <c r="E735" i="9"/>
  <c r="H735" i="9"/>
  <c r="G735" i="9" s="1"/>
  <c r="E736" i="9"/>
  <c r="H736" i="9"/>
  <c r="E737" i="9"/>
  <c r="H737" i="9"/>
  <c r="F737" i="9" s="1"/>
  <c r="E738" i="9"/>
  <c r="H738" i="9"/>
  <c r="F738" i="9" s="1"/>
  <c r="E739" i="9"/>
  <c r="H739" i="9"/>
  <c r="F739" i="9" s="1"/>
  <c r="E740" i="9"/>
  <c r="H740" i="9"/>
  <c r="E741" i="9"/>
  <c r="H741" i="9"/>
  <c r="F741" i="9" s="1"/>
  <c r="E742" i="9"/>
  <c r="H742" i="9"/>
  <c r="F742" i="9" s="1"/>
  <c r="E743" i="9"/>
  <c r="H743" i="9"/>
  <c r="F743" i="9" s="1"/>
  <c r="E744" i="9"/>
  <c r="H744" i="9"/>
  <c r="E745" i="9"/>
  <c r="H745" i="9"/>
  <c r="F745" i="9" s="1"/>
  <c r="E746" i="9"/>
  <c r="H746" i="9"/>
  <c r="F746" i="9" s="1"/>
  <c r="E747" i="9"/>
  <c r="H747" i="9"/>
  <c r="E748" i="9"/>
  <c r="H748" i="9"/>
  <c r="E749" i="9"/>
  <c r="H749" i="9"/>
  <c r="F749" i="9" s="1"/>
  <c r="E750" i="9"/>
  <c r="H750" i="9"/>
  <c r="E751" i="9"/>
  <c r="H751" i="9"/>
  <c r="F751" i="9" s="1"/>
  <c r="E752" i="9"/>
  <c r="H752" i="9"/>
  <c r="E753" i="9"/>
  <c r="H753" i="9"/>
  <c r="E754" i="9"/>
  <c r="H754" i="9"/>
  <c r="E755" i="9"/>
  <c r="H755" i="9"/>
  <c r="F755" i="9" s="1"/>
  <c r="E756" i="9"/>
  <c r="H756" i="9"/>
  <c r="E757" i="9"/>
  <c r="H757" i="9"/>
  <c r="F757" i="9" s="1"/>
  <c r="E758" i="9"/>
  <c r="H758" i="9"/>
  <c r="F758" i="9" s="1"/>
  <c r="E759" i="9"/>
  <c r="H759" i="9"/>
  <c r="F759" i="9" s="1"/>
  <c r="E760" i="9"/>
  <c r="H760" i="9"/>
  <c r="E761" i="9"/>
  <c r="H761" i="9"/>
  <c r="F761" i="9" s="1"/>
  <c r="E762" i="9"/>
  <c r="H762" i="9"/>
  <c r="F762" i="9" s="1"/>
  <c r="E763" i="9"/>
  <c r="H763" i="9"/>
  <c r="F763" i="9" s="1"/>
  <c r="E764" i="9"/>
  <c r="H764" i="9"/>
  <c r="E765" i="9"/>
  <c r="H765" i="9"/>
  <c r="F765" i="9" s="1"/>
  <c r="E766" i="9"/>
  <c r="H766" i="9"/>
  <c r="F766" i="9" s="1"/>
  <c r="E767" i="9"/>
  <c r="H767" i="9"/>
  <c r="E768" i="9"/>
  <c r="H768" i="9"/>
  <c r="E769" i="9"/>
  <c r="H769" i="9"/>
  <c r="F769" i="9" s="1"/>
  <c r="E770" i="9"/>
  <c r="H770" i="9"/>
  <c r="E771" i="9"/>
  <c r="H771" i="9"/>
  <c r="F771" i="9" s="1"/>
  <c r="E772" i="9"/>
  <c r="H772" i="9"/>
  <c r="E773" i="9"/>
  <c r="H773" i="9"/>
  <c r="F773" i="9" s="1"/>
  <c r="E774" i="9"/>
  <c r="H774" i="9"/>
  <c r="F774" i="9" s="1"/>
  <c r="E775" i="9"/>
  <c r="H775" i="9"/>
  <c r="E776" i="9"/>
  <c r="H776" i="9"/>
  <c r="E777" i="9"/>
  <c r="H777" i="9"/>
  <c r="E778" i="9"/>
  <c r="H778" i="9"/>
  <c r="E779" i="9"/>
  <c r="H779" i="9"/>
  <c r="F779" i="9" s="1"/>
  <c r="E780" i="9"/>
  <c r="H780" i="9"/>
  <c r="E781" i="9"/>
  <c r="H781" i="9"/>
  <c r="F781" i="9" s="1"/>
  <c r="E782" i="9"/>
  <c r="H782" i="9"/>
  <c r="F782" i="9" s="1"/>
  <c r="E783" i="9"/>
  <c r="H783" i="9"/>
  <c r="E784" i="9"/>
  <c r="H784" i="9"/>
  <c r="E785" i="9"/>
  <c r="H785" i="9"/>
  <c r="F785" i="9" s="1"/>
  <c r="E786" i="9"/>
  <c r="H786" i="9"/>
  <c r="E787" i="9"/>
  <c r="H787" i="9"/>
  <c r="F787" i="9" s="1"/>
  <c r="E788" i="9"/>
  <c r="H788" i="9"/>
  <c r="E789" i="9"/>
  <c r="H789" i="9"/>
  <c r="E790" i="9"/>
  <c r="H790" i="9"/>
  <c r="G790" i="9" s="1"/>
  <c r="E791" i="9"/>
  <c r="H791" i="9"/>
  <c r="E792" i="9"/>
  <c r="H792" i="9"/>
  <c r="G792" i="9" s="1"/>
  <c r="E793" i="9"/>
  <c r="H793" i="9"/>
  <c r="E794" i="9"/>
  <c r="H794" i="9"/>
  <c r="G794" i="9" s="1"/>
  <c r="E795" i="9"/>
  <c r="H795" i="9"/>
  <c r="G795" i="9" s="1"/>
  <c r="E796" i="9"/>
  <c r="H796" i="9"/>
  <c r="G796" i="9" s="1"/>
  <c r="E797" i="9"/>
  <c r="H797" i="9"/>
  <c r="E798" i="9"/>
  <c r="H798" i="9"/>
  <c r="G798" i="9" s="1"/>
  <c r="E799" i="9"/>
  <c r="H799" i="9"/>
  <c r="G799" i="9" s="1"/>
  <c r="E800" i="9"/>
  <c r="H800" i="9"/>
  <c r="G800" i="9" s="1"/>
  <c r="E801" i="9"/>
  <c r="H801" i="9"/>
  <c r="E802" i="9"/>
  <c r="H802" i="9"/>
  <c r="G802" i="9" s="1"/>
  <c r="E803" i="9"/>
  <c r="H803" i="9"/>
  <c r="E804" i="9"/>
  <c r="H804" i="9"/>
  <c r="G804" i="9" s="1"/>
  <c r="E805" i="9"/>
  <c r="H805" i="9"/>
  <c r="E806" i="9"/>
  <c r="H806" i="9"/>
  <c r="G806" i="9" s="1"/>
  <c r="E807" i="9"/>
  <c r="H807" i="9"/>
  <c r="G807" i="9" s="1"/>
  <c r="E808" i="9"/>
  <c r="H808" i="9"/>
  <c r="G808" i="9" s="1"/>
  <c r="E809" i="9"/>
  <c r="H809" i="9"/>
  <c r="E810" i="9"/>
  <c r="H810" i="9"/>
  <c r="G810" i="9" s="1"/>
  <c r="E811" i="9"/>
  <c r="H811" i="9"/>
  <c r="G811" i="9" s="1"/>
  <c r="E812" i="9"/>
  <c r="H812" i="9"/>
  <c r="G812" i="9" s="1"/>
  <c r="E813" i="9"/>
  <c r="H813" i="9"/>
  <c r="E814" i="9"/>
  <c r="H814" i="9"/>
  <c r="G814" i="9" s="1"/>
  <c r="E815" i="9"/>
  <c r="H815" i="9"/>
  <c r="G815" i="9" s="1"/>
  <c r="E816" i="9"/>
  <c r="H816" i="9"/>
  <c r="G816" i="9" s="1"/>
  <c r="E817" i="9"/>
  <c r="H817" i="9"/>
  <c r="E818" i="9"/>
  <c r="H818" i="9"/>
  <c r="G818" i="9" s="1"/>
  <c r="E819" i="9"/>
  <c r="H819" i="9"/>
  <c r="G819" i="9" s="1"/>
  <c r="E820" i="9"/>
  <c r="H820" i="9"/>
  <c r="G820" i="9" s="1"/>
  <c r="E821" i="9"/>
  <c r="H821" i="9"/>
  <c r="E822" i="9"/>
  <c r="H822" i="9"/>
  <c r="G822" i="9" s="1"/>
  <c r="E823" i="9"/>
  <c r="H823" i="9"/>
  <c r="E824" i="9"/>
  <c r="H824" i="9"/>
  <c r="G824" i="9" s="1"/>
  <c r="E825" i="9"/>
  <c r="H825" i="9"/>
  <c r="E826" i="9"/>
  <c r="H826" i="9"/>
  <c r="G826" i="9" s="1"/>
  <c r="E827" i="9"/>
  <c r="H827" i="9"/>
  <c r="G827" i="9" s="1"/>
  <c r="E828" i="9"/>
  <c r="H828" i="9"/>
  <c r="G828" i="9" s="1"/>
  <c r="E829" i="9"/>
  <c r="H829" i="9"/>
  <c r="E830" i="9"/>
  <c r="H830" i="9"/>
  <c r="G830" i="9" s="1"/>
  <c r="E831" i="9"/>
  <c r="H831" i="9"/>
  <c r="G831" i="9" s="1"/>
  <c r="E832" i="9"/>
  <c r="H832" i="9"/>
  <c r="G832" i="9" s="1"/>
  <c r="E833" i="9"/>
  <c r="H833" i="9"/>
  <c r="E834" i="9"/>
  <c r="H834" i="9"/>
  <c r="G834" i="9" s="1"/>
  <c r="E835" i="9"/>
  <c r="H835" i="9"/>
  <c r="E836" i="9"/>
  <c r="H836" i="9"/>
  <c r="G836" i="9" s="1"/>
  <c r="E837" i="9"/>
  <c r="H837" i="9"/>
  <c r="E838" i="9"/>
  <c r="H838" i="9"/>
  <c r="G838" i="9" s="1"/>
  <c r="E839" i="9"/>
  <c r="H839" i="9"/>
  <c r="G839" i="9" s="1"/>
  <c r="E840" i="9"/>
  <c r="H840" i="9"/>
  <c r="G840" i="9" s="1"/>
  <c r="E841" i="9"/>
  <c r="H841" i="9"/>
  <c r="E842" i="9"/>
  <c r="H842" i="9"/>
  <c r="G842" i="9" s="1"/>
  <c r="E843" i="9"/>
  <c r="H843" i="9"/>
  <c r="G843" i="9" s="1"/>
  <c r="E844" i="9"/>
  <c r="H844" i="9"/>
  <c r="G844" i="9" s="1"/>
  <c r="E845" i="9"/>
  <c r="H845" i="9"/>
  <c r="E846" i="9"/>
  <c r="H846" i="9"/>
  <c r="G846" i="9" s="1"/>
  <c r="E847" i="9"/>
  <c r="H847" i="9"/>
  <c r="G847" i="9" s="1"/>
  <c r="E848" i="9"/>
  <c r="H848" i="9"/>
  <c r="G848" i="9" s="1"/>
  <c r="E849" i="9"/>
  <c r="H849" i="9"/>
  <c r="E850" i="9"/>
  <c r="H850" i="9"/>
  <c r="G850" i="9" s="1"/>
  <c r="E851" i="9"/>
  <c r="H851" i="9"/>
  <c r="G851" i="9" s="1"/>
  <c r="E852" i="9"/>
  <c r="H852" i="9"/>
  <c r="G852" i="9" s="1"/>
  <c r="E853" i="9"/>
  <c r="H853" i="9"/>
  <c r="E854" i="9"/>
  <c r="H854" i="9"/>
  <c r="G854" i="9" s="1"/>
  <c r="E855" i="9"/>
  <c r="H855" i="9"/>
  <c r="E856" i="9"/>
  <c r="H856" i="9"/>
  <c r="G856" i="9" s="1"/>
  <c r="E857" i="9"/>
  <c r="H857" i="9"/>
  <c r="E858" i="9"/>
  <c r="H858" i="9"/>
  <c r="G858" i="9" s="1"/>
  <c r="E859" i="9"/>
  <c r="H859" i="9"/>
  <c r="G859" i="9" s="1"/>
  <c r="E860" i="9"/>
  <c r="H860" i="9"/>
  <c r="G860" i="9" s="1"/>
  <c r="E861" i="9"/>
  <c r="H861" i="9"/>
  <c r="E862" i="9"/>
  <c r="H862" i="9"/>
  <c r="G862" i="9" s="1"/>
  <c r="E863" i="9"/>
  <c r="H863" i="9"/>
  <c r="G863" i="9" s="1"/>
  <c r="E864" i="9"/>
  <c r="H864" i="9"/>
  <c r="G864" i="9" s="1"/>
  <c r="E865" i="9"/>
  <c r="H865" i="9"/>
  <c r="E866" i="9"/>
  <c r="H866" i="9"/>
  <c r="G866" i="9" s="1"/>
  <c r="E867" i="9"/>
  <c r="H867" i="9"/>
  <c r="E868" i="9"/>
  <c r="H868" i="9"/>
  <c r="G868" i="9" s="1"/>
  <c r="E869" i="9"/>
  <c r="H869" i="9"/>
  <c r="E870" i="9"/>
  <c r="H870" i="9"/>
  <c r="G870" i="9" s="1"/>
  <c r="E871" i="9"/>
  <c r="H871" i="9"/>
  <c r="E872" i="9"/>
  <c r="H872" i="9"/>
  <c r="G872" i="9" s="1"/>
  <c r="E873" i="9"/>
  <c r="H873" i="9"/>
  <c r="E874" i="9"/>
  <c r="H874" i="9"/>
  <c r="G874" i="9" s="1"/>
  <c r="E875" i="9"/>
  <c r="H875" i="9"/>
  <c r="G875" i="9" s="1"/>
  <c r="E876" i="9"/>
  <c r="H876" i="9"/>
  <c r="G876" i="9" s="1"/>
  <c r="E877" i="9"/>
  <c r="H877" i="9"/>
  <c r="E878" i="9"/>
  <c r="H878" i="9"/>
  <c r="G878" i="9" s="1"/>
  <c r="E879" i="9"/>
  <c r="H879" i="9"/>
  <c r="G879" i="9" s="1"/>
  <c r="E880" i="9"/>
  <c r="H880" i="9"/>
  <c r="G880" i="9" s="1"/>
  <c r="E881" i="9"/>
  <c r="H881" i="9"/>
  <c r="E882" i="9"/>
  <c r="H882" i="9"/>
  <c r="G882" i="9" s="1"/>
  <c r="E883" i="9"/>
  <c r="H883" i="9"/>
  <c r="G883" i="9" s="1"/>
  <c r="E884" i="9"/>
  <c r="H884" i="9"/>
  <c r="G884" i="9" s="1"/>
  <c r="E885" i="9"/>
  <c r="H885" i="9"/>
  <c r="E886" i="9"/>
  <c r="H886" i="9"/>
  <c r="G886" i="9" s="1"/>
  <c r="E887" i="9"/>
  <c r="H887" i="9"/>
  <c r="E888" i="9"/>
  <c r="H888" i="9"/>
  <c r="G888" i="9" s="1"/>
  <c r="E889" i="9"/>
  <c r="H889" i="9"/>
  <c r="E890" i="9"/>
  <c r="H890" i="9"/>
  <c r="G890" i="9" s="1"/>
  <c r="E891" i="9"/>
  <c r="H891" i="9"/>
  <c r="G891" i="9" s="1"/>
  <c r="E892" i="9"/>
  <c r="H892" i="9"/>
  <c r="G892" i="9" s="1"/>
  <c r="E893" i="9"/>
  <c r="H893" i="9"/>
  <c r="E894" i="9"/>
  <c r="H894" i="9"/>
  <c r="G894" i="9" s="1"/>
  <c r="E895" i="9"/>
  <c r="H895" i="9"/>
  <c r="G895" i="9" s="1"/>
  <c r="E896" i="9"/>
  <c r="H896" i="9"/>
  <c r="G896" i="9" s="1"/>
  <c r="E897" i="9"/>
  <c r="H897" i="9"/>
  <c r="E898" i="9"/>
  <c r="H898" i="9"/>
  <c r="G898" i="9" s="1"/>
  <c r="E899" i="9"/>
  <c r="H899" i="9"/>
  <c r="G899" i="9" s="1"/>
  <c r="E900" i="9"/>
  <c r="H900" i="9"/>
  <c r="G900" i="9" s="1"/>
  <c r="E901" i="9"/>
  <c r="H901" i="9"/>
  <c r="E902" i="9"/>
  <c r="H902" i="9"/>
  <c r="G902" i="9" s="1"/>
  <c r="E903" i="9"/>
  <c r="H903" i="9"/>
  <c r="E904" i="9"/>
  <c r="H904" i="9"/>
  <c r="G904" i="9" s="1"/>
  <c r="E905" i="9"/>
  <c r="H905" i="9"/>
  <c r="E906" i="9"/>
  <c r="H906" i="9"/>
  <c r="G906" i="9" s="1"/>
  <c r="E907" i="9"/>
  <c r="H907" i="9"/>
  <c r="G907" i="9" s="1"/>
  <c r="E908" i="9"/>
  <c r="H908" i="9"/>
  <c r="G908" i="9" s="1"/>
  <c r="E909" i="9"/>
  <c r="H909" i="9"/>
  <c r="E910" i="9"/>
  <c r="H910" i="9"/>
  <c r="G910" i="9" s="1"/>
  <c r="E911" i="9"/>
  <c r="H911" i="9"/>
  <c r="E912" i="9"/>
  <c r="H912" i="9"/>
  <c r="G912" i="9" s="1"/>
  <c r="E913" i="9"/>
  <c r="H913" i="9"/>
  <c r="E914" i="9"/>
  <c r="H914" i="9"/>
  <c r="G914" i="9" s="1"/>
  <c r="E915" i="9"/>
  <c r="H915" i="9"/>
  <c r="E916" i="9"/>
  <c r="H916" i="9"/>
  <c r="G916" i="9" s="1"/>
  <c r="E917" i="9"/>
  <c r="H917" i="9"/>
  <c r="E918" i="9"/>
  <c r="H918" i="9"/>
  <c r="G918" i="9" s="1"/>
  <c r="E919" i="9"/>
  <c r="H919" i="9"/>
  <c r="G919" i="9" s="1"/>
  <c r="E920" i="9"/>
  <c r="H920" i="9"/>
  <c r="G920" i="9" s="1"/>
  <c r="E921" i="9"/>
  <c r="H921" i="9"/>
  <c r="E922" i="9"/>
  <c r="H922" i="9"/>
  <c r="G922" i="9" s="1"/>
  <c r="E923" i="9"/>
  <c r="H923" i="9"/>
  <c r="G923" i="9" s="1"/>
  <c r="E924" i="9"/>
  <c r="H924" i="9"/>
  <c r="G924" i="9" s="1"/>
  <c r="E925" i="9"/>
  <c r="H925" i="9"/>
  <c r="E926" i="9"/>
  <c r="H926" i="9"/>
  <c r="G926" i="9" s="1"/>
  <c r="E927" i="9"/>
  <c r="H927" i="9"/>
  <c r="E928" i="9"/>
  <c r="H928" i="9"/>
  <c r="G928" i="9" s="1"/>
  <c r="E929" i="9"/>
  <c r="H929" i="9"/>
  <c r="E930" i="9"/>
  <c r="H930" i="9"/>
  <c r="G930" i="9" s="1"/>
  <c r="E931" i="9"/>
  <c r="H931" i="9"/>
  <c r="G931" i="9" s="1"/>
  <c r="E932" i="9"/>
  <c r="H932" i="9"/>
  <c r="G932" i="9" s="1"/>
  <c r="E933" i="9"/>
  <c r="H933" i="9"/>
  <c r="E934" i="9"/>
  <c r="H934" i="9"/>
  <c r="G934" i="9" s="1"/>
  <c r="E935" i="9"/>
  <c r="H935" i="9"/>
  <c r="E936" i="9"/>
  <c r="H936" i="9"/>
  <c r="G936" i="9" s="1"/>
  <c r="E937" i="9"/>
  <c r="H937" i="9"/>
  <c r="E938" i="9"/>
  <c r="H938" i="9"/>
  <c r="G938" i="9" s="1"/>
  <c r="E939" i="9"/>
  <c r="H939" i="9"/>
  <c r="G939" i="9" s="1"/>
  <c r="E940" i="9"/>
  <c r="H940" i="9"/>
  <c r="G940" i="9" s="1"/>
  <c r="E941" i="9"/>
  <c r="H941" i="9"/>
  <c r="E942" i="9"/>
  <c r="H942" i="9"/>
  <c r="G942" i="9" s="1"/>
  <c r="E943" i="9"/>
  <c r="H943" i="9"/>
  <c r="G943" i="9" s="1"/>
  <c r="E944" i="9"/>
  <c r="H944" i="9"/>
  <c r="G944" i="9" s="1"/>
  <c r="E945" i="9"/>
  <c r="H945" i="9"/>
  <c r="E946" i="9"/>
  <c r="H946" i="9"/>
  <c r="G946" i="9" s="1"/>
  <c r="E947" i="9"/>
  <c r="H947" i="9"/>
  <c r="E948" i="9"/>
  <c r="H948" i="9"/>
  <c r="G948" i="9" s="1"/>
  <c r="E949" i="9"/>
  <c r="H949" i="9"/>
  <c r="E950" i="9"/>
  <c r="H950" i="9"/>
  <c r="G950" i="9" s="1"/>
  <c r="E951" i="9"/>
  <c r="H951" i="9"/>
  <c r="E952" i="9"/>
  <c r="H952" i="9"/>
  <c r="G952" i="9" s="1"/>
  <c r="E953" i="9"/>
  <c r="H953" i="9"/>
  <c r="E954" i="9"/>
  <c r="H954" i="9"/>
  <c r="G954" i="9" s="1"/>
  <c r="E955" i="9"/>
  <c r="H955" i="9"/>
  <c r="G955" i="9" s="1"/>
  <c r="E956" i="9"/>
  <c r="H956" i="9"/>
  <c r="G956" i="9" s="1"/>
  <c r="E957" i="9"/>
  <c r="H957" i="9"/>
  <c r="E958" i="9"/>
  <c r="H958" i="9"/>
  <c r="G958" i="9" s="1"/>
  <c r="E959" i="9"/>
  <c r="H959" i="9"/>
  <c r="E960" i="9"/>
  <c r="H960" i="9"/>
  <c r="G960" i="9" s="1"/>
  <c r="E961" i="9"/>
  <c r="H961" i="9"/>
  <c r="E962" i="9"/>
  <c r="H962" i="9"/>
  <c r="G962" i="9" s="1"/>
  <c r="E963" i="9"/>
  <c r="H963" i="9"/>
  <c r="E964" i="9"/>
  <c r="H964" i="9"/>
  <c r="G964" i="9" s="1"/>
  <c r="E965" i="9"/>
  <c r="H965" i="9"/>
  <c r="E966" i="9"/>
  <c r="H966" i="9"/>
  <c r="G966" i="9" s="1"/>
  <c r="E967" i="9"/>
  <c r="H967" i="9"/>
  <c r="E968" i="9"/>
  <c r="H968" i="9"/>
  <c r="G968" i="9" s="1"/>
  <c r="E969" i="9"/>
  <c r="H969" i="9"/>
  <c r="E970" i="9"/>
  <c r="H970" i="9"/>
  <c r="G970" i="9" s="1"/>
  <c r="E971" i="9"/>
  <c r="H971" i="9"/>
  <c r="G971" i="9" s="1"/>
  <c r="E972" i="9"/>
  <c r="H972" i="9"/>
  <c r="G972" i="9" s="1"/>
  <c r="E973" i="9"/>
  <c r="H973" i="9"/>
  <c r="E974" i="9"/>
  <c r="H974" i="9"/>
  <c r="G974" i="9" s="1"/>
  <c r="E975" i="9"/>
  <c r="H975" i="9"/>
  <c r="E976" i="9"/>
  <c r="H976" i="9"/>
  <c r="G976" i="9" s="1"/>
  <c r="E977" i="9"/>
  <c r="H977" i="9"/>
  <c r="E978" i="9"/>
  <c r="H978" i="9"/>
  <c r="G978" i="9" s="1"/>
  <c r="E979" i="9"/>
  <c r="H979" i="9"/>
  <c r="E980" i="9"/>
  <c r="H980" i="9"/>
  <c r="G980" i="9" s="1"/>
  <c r="E981" i="9"/>
  <c r="H981" i="9"/>
  <c r="E982" i="9"/>
  <c r="H982" i="9"/>
  <c r="G982" i="9" s="1"/>
  <c r="E983" i="9"/>
  <c r="H983" i="9"/>
  <c r="E984" i="9"/>
  <c r="H984" i="9"/>
  <c r="G984" i="9" s="1"/>
  <c r="E985" i="9"/>
  <c r="H985" i="9"/>
  <c r="E986" i="9"/>
  <c r="H986" i="9"/>
  <c r="G986" i="9" s="1"/>
  <c r="E987" i="9"/>
  <c r="H987" i="9"/>
  <c r="G987" i="9" s="1"/>
  <c r="E988" i="9"/>
  <c r="H988" i="9"/>
  <c r="G988" i="9" s="1"/>
  <c r="E989" i="9"/>
  <c r="H989" i="9"/>
  <c r="E990" i="9"/>
  <c r="H990" i="9"/>
  <c r="G990" i="9" s="1"/>
  <c r="E991" i="9"/>
  <c r="H991" i="9"/>
  <c r="E992" i="9"/>
  <c r="H992" i="9"/>
  <c r="G992" i="9" s="1"/>
  <c r="E993" i="9"/>
  <c r="H993" i="9"/>
  <c r="E994" i="9"/>
  <c r="H994" i="9"/>
  <c r="G994" i="9" s="1"/>
  <c r="E995" i="9"/>
  <c r="H995" i="9"/>
  <c r="E996" i="9"/>
  <c r="H996" i="9"/>
  <c r="G996" i="9" s="1"/>
  <c r="E997" i="9"/>
  <c r="H997" i="9"/>
  <c r="E998" i="9"/>
  <c r="H998" i="9"/>
  <c r="G998" i="9" s="1"/>
  <c r="E999" i="9"/>
  <c r="H999" i="9"/>
  <c r="E1000" i="9"/>
  <c r="H1000" i="9"/>
  <c r="G1000" i="9" s="1"/>
  <c r="E1001" i="9"/>
  <c r="H1001" i="9"/>
  <c r="E1002" i="9"/>
  <c r="H1002" i="9"/>
  <c r="G1002" i="9" s="1"/>
  <c r="E1003" i="9"/>
  <c r="H1003" i="9"/>
  <c r="G1003" i="9" s="1"/>
  <c r="E1004" i="9"/>
  <c r="H1004" i="9"/>
  <c r="G1004" i="9" s="1"/>
  <c r="E1005" i="9"/>
  <c r="H1005" i="9"/>
  <c r="E1006" i="9"/>
  <c r="H1006" i="9"/>
  <c r="G1006" i="9" s="1"/>
  <c r="E1007" i="9"/>
  <c r="H1007" i="9"/>
  <c r="E1008" i="9"/>
  <c r="H1008" i="9"/>
  <c r="G1008" i="9" s="1"/>
  <c r="E1009" i="9"/>
  <c r="H1009" i="9"/>
  <c r="E1010" i="9"/>
  <c r="H1010" i="9"/>
  <c r="G1010" i="9" s="1"/>
  <c r="E1011" i="9"/>
  <c r="H1011" i="9"/>
  <c r="E1012" i="9"/>
  <c r="H1012" i="9"/>
  <c r="G1012" i="9" s="1"/>
  <c r="E1013" i="9"/>
  <c r="H1013" i="9"/>
  <c r="E1014" i="9"/>
  <c r="H1014" i="9"/>
  <c r="G1014" i="9" s="1"/>
  <c r="E1015" i="9"/>
  <c r="H1015" i="9"/>
  <c r="E1016" i="9"/>
  <c r="H1016" i="9"/>
  <c r="G1016" i="9" s="1"/>
  <c r="E1017" i="9"/>
  <c r="H1017" i="9"/>
  <c r="E1018" i="9"/>
  <c r="H1018" i="9"/>
  <c r="G1018" i="9" s="1"/>
  <c r="E1019" i="9"/>
  <c r="H1019" i="9"/>
  <c r="G1019" i="9" s="1"/>
  <c r="E1020" i="9"/>
  <c r="H1020" i="9"/>
  <c r="G1020" i="9" s="1"/>
  <c r="E1021" i="9"/>
  <c r="H1021" i="9"/>
  <c r="E1022" i="9"/>
  <c r="H1022" i="9"/>
  <c r="G1022" i="9" s="1"/>
  <c r="E1023" i="9"/>
  <c r="H1023" i="9"/>
  <c r="E1024" i="9"/>
  <c r="H1024" i="9"/>
  <c r="G1024" i="9" s="1"/>
  <c r="E1025" i="9"/>
  <c r="H1025" i="9"/>
  <c r="E1026" i="9"/>
  <c r="H1026" i="9"/>
  <c r="G1026" i="9" s="1"/>
  <c r="E1027" i="9"/>
  <c r="H1027" i="9"/>
  <c r="G1027" i="9" s="1"/>
  <c r="E1028" i="9"/>
  <c r="H1028" i="9"/>
  <c r="G1028" i="9" s="1"/>
  <c r="E1029" i="9"/>
  <c r="H1029" i="9"/>
  <c r="E1030" i="9"/>
  <c r="H1030" i="9"/>
  <c r="G1030" i="9" s="1"/>
  <c r="E1031" i="9"/>
  <c r="H1031" i="9"/>
  <c r="E1032" i="9"/>
  <c r="H1032" i="9"/>
  <c r="G1032" i="9" s="1"/>
  <c r="E1033" i="9"/>
  <c r="H1033" i="9"/>
  <c r="E1034" i="9"/>
  <c r="H1034" i="9"/>
  <c r="G1034" i="9" s="1"/>
  <c r="E1035" i="9"/>
  <c r="H1035" i="9"/>
  <c r="G1035" i="9" s="1"/>
  <c r="E1036" i="9"/>
  <c r="H1036" i="9"/>
  <c r="G1036" i="9" s="1"/>
  <c r="E1037" i="9"/>
  <c r="H1037" i="9"/>
  <c r="E1038" i="9"/>
  <c r="H1038" i="9"/>
  <c r="G1038" i="9" s="1"/>
  <c r="E1039" i="9"/>
  <c r="H1039" i="9"/>
  <c r="E1040" i="9"/>
  <c r="H1040" i="9"/>
  <c r="G1040" i="9" s="1"/>
  <c r="E1041" i="9"/>
  <c r="H1041" i="9"/>
  <c r="E1042" i="9"/>
  <c r="H1042" i="9"/>
  <c r="G1042" i="9" s="1"/>
  <c r="E1043" i="9"/>
  <c r="H1043" i="9"/>
  <c r="E1044" i="9"/>
  <c r="H1044" i="9"/>
  <c r="G1044" i="9" s="1"/>
  <c r="E1045" i="9"/>
  <c r="H1045" i="9"/>
  <c r="E1046" i="9"/>
  <c r="H1046" i="9"/>
  <c r="G1046" i="9" s="1"/>
  <c r="E1047" i="9"/>
  <c r="H1047" i="9"/>
  <c r="G1047" i="9" s="1"/>
  <c r="E1048" i="9"/>
  <c r="H1048" i="9"/>
  <c r="G1048" i="9" s="1"/>
  <c r="E1049" i="9"/>
  <c r="H1049" i="9"/>
  <c r="E1050" i="9"/>
  <c r="H1050" i="9"/>
  <c r="G1050" i="9" s="1"/>
  <c r="E1051" i="9"/>
  <c r="H1051" i="9"/>
  <c r="G1051" i="9" s="1"/>
  <c r="E1052" i="9"/>
  <c r="H1052" i="9"/>
  <c r="G1052" i="9" s="1"/>
  <c r="E1053" i="9"/>
  <c r="H1053" i="9"/>
  <c r="E1054" i="9"/>
  <c r="H1054" i="9"/>
  <c r="G1054" i="9" s="1"/>
  <c r="E1055" i="9"/>
  <c r="H1055" i="9"/>
  <c r="E1056" i="9"/>
  <c r="H1056" i="9"/>
  <c r="G1056" i="9" s="1"/>
  <c r="E1057" i="9"/>
  <c r="H1057" i="9"/>
  <c r="E1058" i="9"/>
  <c r="H1058" i="9"/>
  <c r="G1058" i="9" s="1"/>
  <c r="E1059" i="9"/>
  <c r="H1059" i="9"/>
  <c r="E1060" i="9"/>
  <c r="H1060" i="9"/>
  <c r="G1060" i="9" s="1"/>
  <c r="E1061" i="9"/>
  <c r="H1061" i="9"/>
  <c r="E1062" i="9"/>
  <c r="H1062" i="9"/>
  <c r="G1062" i="9" s="1"/>
  <c r="E1063" i="9"/>
  <c r="H1063" i="9"/>
  <c r="E1064" i="9"/>
  <c r="H1064" i="9"/>
  <c r="G1064" i="9" s="1"/>
  <c r="E1065" i="9"/>
  <c r="H1065" i="9"/>
  <c r="E1066" i="9"/>
  <c r="H1066" i="9"/>
  <c r="G1066" i="9" s="1"/>
  <c r="E1067" i="9"/>
  <c r="H1067" i="9"/>
  <c r="G1067" i="9" s="1"/>
  <c r="E1068" i="9"/>
  <c r="H1068" i="9"/>
  <c r="G1068" i="9" s="1"/>
  <c r="E1069" i="9"/>
  <c r="H1069" i="9"/>
  <c r="E1070" i="9"/>
  <c r="H1070" i="9"/>
  <c r="G1070" i="9" s="1"/>
  <c r="E1071" i="9"/>
  <c r="H1071" i="9"/>
  <c r="E1072" i="9"/>
  <c r="H1072" i="9"/>
  <c r="G1072" i="9" s="1"/>
  <c r="E1073" i="9"/>
  <c r="H1073" i="9"/>
  <c r="E1074" i="9"/>
  <c r="H1074" i="9"/>
  <c r="G1074" i="9" s="1"/>
  <c r="E1075" i="9"/>
  <c r="H1075" i="9"/>
  <c r="E1076" i="9"/>
  <c r="H1076" i="9"/>
  <c r="G1076" i="9" s="1"/>
  <c r="E1077" i="9"/>
  <c r="H1077" i="9"/>
  <c r="E1078" i="9"/>
  <c r="H1078" i="9"/>
  <c r="G1078" i="9" s="1"/>
  <c r="E1079" i="9"/>
  <c r="H1079" i="9"/>
  <c r="E1080" i="9"/>
  <c r="H1080" i="9"/>
  <c r="G1080" i="9" s="1"/>
  <c r="E1081" i="9"/>
  <c r="H1081" i="9"/>
  <c r="E1082" i="9"/>
  <c r="H1082" i="9"/>
  <c r="G1082" i="9" s="1"/>
  <c r="E1083" i="9"/>
  <c r="H1083" i="9"/>
  <c r="G1083" i="9" s="1"/>
  <c r="E1084" i="9"/>
  <c r="H1084" i="9"/>
  <c r="G1084" i="9" s="1"/>
  <c r="E1085" i="9"/>
  <c r="H1085" i="9"/>
  <c r="E1086" i="9"/>
  <c r="H1086" i="9"/>
  <c r="G1086" i="9" s="1"/>
  <c r="E1087" i="9"/>
  <c r="H1087" i="9"/>
  <c r="E1088" i="9"/>
  <c r="H1088" i="9"/>
  <c r="G1088" i="9" s="1"/>
  <c r="E1089" i="9"/>
  <c r="H1089" i="9"/>
  <c r="E1090" i="9"/>
  <c r="H1090" i="9"/>
  <c r="G1090" i="9" s="1"/>
  <c r="E1091" i="9"/>
  <c r="H1091" i="9"/>
  <c r="G1091" i="9" s="1"/>
  <c r="E1092" i="9"/>
  <c r="H1092" i="9"/>
  <c r="G1092" i="9" s="1"/>
  <c r="E1093" i="9"/>
  <c r="H1093" i="9"/>
  <c r="E1094" i="9"/>
  <c r="H1094" i="9"/>
  <c r="G1094" i="9" s="1"/>
  <c r="E1095" i="9"/>
  <c r="H1095" i="9"/>
  <c r="E1096" i="9"/>
  <c r="H1096" i="9"/>
  <c r="G1096" i="9" s="1"/>
  <c r="E1097" i="9"/>
  <c r="H1097" i="9"/>
  <c r="E1098" i="9"/>
  <c r="H1098" i="9"/>
  <c r="G1098" i="9" s="1"/>
  <c r="E1099" i="9"/>
  <c r="H1099" i="9"/>
  <c r="G1099" i="9" s="1"/>
  <c r="E1100" i="9"/>
  <c r="H1100" i="9"/>
  <c r="G1100" i="9" s="1"/>
  <c r="E1101" i="9"/>
  <c r="H1101" i="9"/>
  <c r="E1102" i="9"/>
  <c r="H1102" i="9"/>
  <c r="G1102" i="9" s="1"/>
  <c r="E1103" i="9"/>
  <c r="H1103" i="9"/>
  <c r="E1104" i="9"/>
  <c r="H1104" i="9"/>
  <c r="G1104" i="9" s="1"/>
  <c r="E1105" i="9"/>
  <c r="H1105" i="9"/>
  <c r="E1106" i="9"/>
  <c r="H1106" i="9"/>
  <c r="G1106" i="9" s="1"/>
  <c r="E1107" i="9"/>
  <c r="H1107" i="9"/>
  <c r="E1108" i="9"/>
  <c r="H1108" i="9"/>
  <c r="G1108" i="9" s="1"/>
  <c r="E1109" i="9"/>
  <c r="H1109" i="9"/>
  <c r="E1110" i="9"/>
  <c r="H1110" i="9"/>
  <c r="G1110" i="9" s="1"/>
  <c r="E1111" i="9"/>
  <c r="H1111" i="9"/>
  <c r="G1111" i="9" s="1"/>
  <c r="E1112" i="9"/>
  <c r="H1112" i="9"/>
  <c r="G1112" i="9" s="1"/>
  <c r="E1113" i="9"/>
  <c r="H1113" i="9"/>
  <c r="E1114" i="9"/>
  <c r="H1114" i="9"/>
  <c r="G1114" i="9" s="1"/>
  <c r="E1115" i="9"/>
  <c r="H1115" i="9"/>
  <c r="G1115" i="9" s="1"/>
  <c r="E1116" i="9"/>
  <c r="H1116" i="9"/>
  <c r="G1116" i="9" s="1"/>
  <c r="E1117" i="9"/>
  <c r="H1117" i="9"/>
  <c r="E1118" i="9"/>
  <c r="H1118" i="9"/>
  <c r="G1118" i="9" s="1"/>
  <c r="E1119" i="9"/>
  <c r="H1119" i="9"/>
  <c r="E1120" i="9"/>
  <c r="H1120" i="9"/>
  <c r="G1120" i="9" s="1"/>
  <c r="E1121" i="9"/>
  <c r="H1121" i="9"/>
  <c r="E1122" i="9"/>
  <c r="H1122" i="9"/>
  <c r="G1122" i="9" s="1"/>
  <c r="E1123" i="9"/>
  <c r="H1123" i="9"/>
  <c r="E1124" i="9"/>
  <c r="H1124" i="9"/>
  <c r="G1124" i="9" s="1"/>
  <c r="E1125" i="9"/>
  <c r="H1125" i="9"/>
  <c r="E1126" i="9"/>
  <c r="H1126" i="9"/>
  <c r="G1126" i="9" s="1"/>
  <c r="E1127" i="9"/>
  <c r="H1127" i="9"/>
  <c r="E1128" i="9"/>
  <c r="H1128" i="9"/>
  <c r="G1128" i="9" s="1"/>
  <c r="E1129" i="9"/>
  <c r="H1129" i="9"/>
  <c r="E1130" i="9"/>
  <c r="H1130" i="9"/>
  <c r="G1130" i="9" s="1"/>
  <c r="E1131" i="9"/>
  <c r="H1131" i="9"/>
  <c r="G1131" i="9" s="1"/>
  <c r="E1132" i="9"/>
  <c r="H1132" i="9"/>
  <c r="G1132" i="9" s="1"/>
  <c r="E1133" i="9"/>
  <c r="H1133" i="9"/>
  <c r="E1134" i="9"/>
  <c r="H1134" i="9"/>
  <c r="G1134" i="9" s="1"/>
  <c r="E1135" i="9"/>
  <c r="H1135" i="9"/>
  <c r="E1136" i="9"/>
  <c r="H1136" i="9"/>
  <c r="G1136" i="9" s="1"/>
  <c r="E1137" i="9"/>
  <c r="H1137" i="9"/>
  <c r="E1138" i="9"/>
  <c r="H1138" i="9"/>
  <c r="G1138" i="9" s="1"/>
  <c r="E1139" i="9"/>
  <c r="H1139" i="9"/>
  <c r="E1140" i="9"/>
  <c r="H1140" i="9"/>
  <c r="G1140" i="9" s="1"/>
  <c r="E1141" i="9"/>
  <c r="H1141" i="9"/>
  <c r="E1142" i="9"/>
  <c r="H1142" i="9"/>
  <c r="G1142" i="9" s="1"/>
  <c r="E1143" i="9"/>
  <c r="H1143" i="9"/>
  <c r="E1144" i="9"/>
  <c r="H1144" i="9"/>
  <c r="G1144" i="9" s="1"/>
  <c r="E1145" i="9"/>
  <c r="H1145" i="9"/>
  <c r="E1146" i="9"/>
  <c r="H1146" i="9"/>
  <c r="G1146" i="9" s="1"/>
  <c r="E1147" i="9"/>
  <c r="H1147" i="9"/>
  <c r="G1147" i="9" s="1"/>
  <c r="E1148" i="9"/>
  <c r="H1148" i="9"/>
  <c r="G1148" i="9" s="1"/>
  <c r="E1149" i="9"/>
  <c r="H1149" i="9"/>
  <c r="E1150" i="9"/>
  <c r="H1150" i="9"/>
  <c r="G1150" i="9" s="1"/>
  <c r="E1151" i="9"/>
  <c r="H1151" i="9"/>
  <c r="E1152" i="9"/>
  <c r="H1152" i="9"/>
  <c r="G1152" i="9" s="1"/>
  <c r="E1153" i="9"/>
  <c r="H1153" i="9"/>
  <c r="E1154" i="9"/>
  <c r="H1154" i="9"/>
  <c r="G1154" i="9" s="1"/>
  <c r="E1155" i="9"/>
  <c r="H1155" i="9"/>
  <c r="G1155" i="9" s="1"/>
  <c r="E1156" i="9"/>
  <c r="H1156" i="9"/>
  <c r="G1156" i="9" s="1"/>
  <c r="E1157" i="9"/>
  <c r="H1157" i="9"/>
  <c r="E1158" i="9"/>
  <c r="H1158" i="9"/>
  <c r="G1158" i="9" s="1"/>
  <c r="E1159" i="9"/>
  <c r="H1159" i="9"/>
  <c r="E1160" i="9"/>
  <c r="H1160" i="9"/>
  <c r="G1160" i="9" s="1"/>
  <c r="E1161" i="9"/>
  <c r="H1161" i="9"/>
  <c r="E1162" i="9"/>
  <c r="H1162" i="9"/>
  <c r="G1162" i="9" s="1"/>
  <c r="E1163" i="9"/>
  <c r="H1163" i="9"/>
  <c r="G1163" i="9" s="1"/>
  <c r="E1164" i="9"/>
  <c r="H1164" i="9"/>
  <c r="G1164" i="9" s="1"/>
  <c r="E1165" i="9"/>
  <c r="H1165" i="9"/>
  <c r="E1166" i="9"/>
  <c r="H1166" i="9"/>
  <c r="G1166" i="9" s="1"/>
  <c r="E1167" i="9"/>
  <c r="H1167" i="9"/>
  <c r="E1168" i="9"/>
  <c r="H1168" i="9"/>
  <c r="G1168" i="9" s="1"/>
  <c r="E1169" i="9"/>
  <c r="H1169" i="9"/>
  <c r="E1170" i="9"/>
  <c r="H1170" i="9"/>
  <c r="G1170" i="9" s="1"/>
  <c r="E1171" i="9"/>
  <c r="H1171" i="9"/>
  <c r="E1172" i="9"/>
  <c r="H1172" i="9"/>
  <c r="G1172" i="9" s="1"/>
  <c r="E1173" i="9"/>
  <c r="H1173" i="9"/>
  <c r="E1174" i="9"/>
  <c r="H1174" i="9"/>
  <c r="G1174" i="9" s="1"/>
  <c r="E1175" i="9"/>
  <c r="H1175" i="9"/>
  <c r="E1176" i="9"/>
  <c r="H1176" i="9"/>
  <c r="G1176" i="9" s="1"/>
  <c r="E1177" i="9"/>
  <c r="H1177" i="9"/>
  <c r="E1178" i="9"/>
  <c r="H1178" i="9"/>
  <c r="G1178" i="9" s="1"/>
  <c r="E1179" i="9"/>
  <c r="H1179" i="9"/>
  <c r="G1179" i="9" s="1"/>
  <c r="E1180" i="9"/>
  <c r="H1180" i="9"/>
  <c r="G1180" i="9" s="1"/>
  <c r="E1181" i="9"/>
  <c r="H1181" i="9"/>
  <c r="E1182" i="9"/>
  <c r="H1182" i="9"/>
  <c r="G1182" i="9" s="1"/>
  <c r="E1183" i="9"/>
  <c r="H1183" i="9"/>
  <c r="E1184" i="9"/>
  <c r="H1184" i="9"/>
  <c r="G1184" i="9" s="1"/>
  <c r="E1185" i="9"/>
  <c r="H1185" i="9"/>
  <c r="E1186" i="9"/>
  <c r="H1186" i="9"/>
  <c r="G1186" i="9" s="1"/>
  <c r="E1187" i="9"/>
  <c r="H1187" i="9"/>
  <c r="G1187" i="9" s="1"/>
  <c r="E1188" i="9"/>
  <c r="H1188" i="9"/>
  <c r="G1188" i="9" s="1"/>
  <c r="E1189" i="9"/>
  <c r="H1189" i="9"/>
  <c r="E1190" i="9"/>
  <c r="H1190" i="9"/>
  <c r="G1190" i="9" s="1"/>
  <c r="E1191" i="9"/>
  <c r="H1191" i="9"/>
  <c r="E1192" i="9"/>
  <c r="H1192" i="9"/>
  <c r="G1192" i="9" s="1"/>
  <c r="E1193" i="9"/>
  <c r="H1193" i="9"/>
  <c r="E1194" i="9"/>
  <c r="H1194" i="9"/>
  <c r="G1194" i="9" s="1"/>
  <c r="E1195" i="9"/>
  <c r="H1195" i="9"/>
  <c r="G1195" i="9" s="1"/>
  <c r="E1196" i="9"/>
  <c r="H1196" i="9"/>
  <c r="G1196" i="9" s="1"/>
  <c r="E1197" i="9"/>
  <c r="H1197" i="9"/>
  <c r="E1198" i="9"/>
  <c r="H1198" i="9"/>
  <c r="G1198" i="9" s="1"/>
  <c r="E1199" i="9"/>
  <c r="H1199" i="9"/>
  <c r="E1200" i="9"/>
  <c r="H1200" i="9"/>
  <c r="G1200" i="9" s="1"/>
  <c r="E1201" i="9"/>
  <c r="H1201" i="9"/>
  <c r="E1202" i="9"/>
  <c r="H1202" i="9"/>
  <c r="G1202" i="9" s="1"/>
  <c r="E1203" i="9"/>
  <c r="H1203" i="9"/>
  <c r="E1204" i="9"/>
  <c r="H1204" i="9"/>
  <c r="G1204" i="9" s="1"/>
  <c r="E1205" i="9"/>
  <c r="H1205" i="9"/>
  <c r="E1206" i="9"/>
  <c r="H1206" i="9"/>
  <c r="G1206" i="9" s="1"/>
  <c r="E1207" i="9"/>
  <c r="H1207" i="9"/>
  <c r="E1208" i="9"/>
  <c r="H1208" i="9"/>
  <c r="G1208" i="9" s="1"/>
  <c r="E1209" i="9"/>
  <c r="H1209" i="9"/>
  <c r="E1210" i="9"/>
  <c r="H1210" i="9"/>
  <c r="G1210" i="9" s="1"/>
  <c r="E1211" i="9"/>
  <c r="H1211" i="9"/>
  <c r="G1211" i="9" s="1"/>
  <c r="E1212" i="9"/>
  <c r="H1212" i="9"/>
  <c r="G1212" i="9" s="1"/>
  <c r="E1213" i="9"/>
  <c r="H1213" i="9"/>
  <c r="E1214" i="9"/>
  <c r="H1214" i="9"/>
  <c r="G1214" i="9" s="1"/>
  <c r="E1215" i="9"/>
  <c r="H1215" i="9"/>
  <c r="E1216" i="9"/>
  <c r="H1216" i="9"/>
  <c r="G1216" i="9" s="1"/>
  <c r="E1217" i="9"/>
  <c r="H1217" i="9"/>
  <c r="E1218" i="9"/>
  <c r="H1218" i="9"/>
  <c r="G1218" i="9" s="1"/>
  <c r="E1219" i="9"/>
  <c r="H1219" i="9"/>
  <c r="E1220" i="9"/>
  <c r="H1220" i="9"/>
  <c r="G1220" i="9" s="1"/>
  <c r="E1221" i="9"/>
  <c r="H1221" i="9"/>
  <c r="E1222" i="9"/>
  <c r="H1222" i="9"/>
  <c r="G1222" i="9" s="1"/>
  <c r="E1223" i="9"/>
  <c r="H1223" i="9"/>
  <c r="E1224" i="9"/>
  <c r="H1224" i="9"/>
  <c r="G1224" i="9" s="1"/>
  <c r="E1225" i="9"/>
  <c r="H1225" i="9"/>
  <c r="E1226" i="9"/>
  <c r="H1226" i="9"/>
  <c r="G1226" i="9" s="1"/>
  <c r="E1227" i="9"/>
  <c r="H1227" i="9"/>
  <c r="G1227" i="9" s="1"/>
  <c r="E1228" i="9"/>
  <c r="H1228" i="9"/>
  <c r="G1228" i="9" s="1"/>
  <c r="E1229" i="9"/>
  <c r="H1229" i="9"/>
  <c r="E1230" i="9"/>
  <c r="H1230" i="9"/>
  <c r="G1230" i="9" s="1"/>
  <c r="E1231" i="9"/>
  <c r="H1231" i="9"/>
  <c r="E1232" i="9"/>
  <c r="H1232" i="9"/>
  <c r="G1232" i="9" s="1"/>
  <c r="E1233" i="9"/>
  <c r="H1233" i="9"/>
  <c r="E1234" i="9"/>
  <c r="H1234" i="9"/>
  <c r="G1234" i="9" s="1"/>
  <c r="E1235" i="9"/>
  <c r="H1235" i="9"/>
  <c r="E1236" i="9"/>
  <c r="H1236" i="9"/>
  <c r="G1236" i="9" s="1"/>
  <c r="E1237" i="9"/>
  <c r="H1237" i="9"/>
  <c r="E1238" i="9"/>
  <c r="H1238" i="9"/>
  <c r="G1238" i="9" s="1"/>
  <c r="E1239" i="9"/>
  <c r="H1239" i="9"/>
  <c r="E1240" i="9"/>
  <c r="H1240" i="9"/>
  <c r="G1240" i="9" s="1"/>
  <c r="E1241" i="9"/>
  <c r="H1241" i="9"/>
  <c r="E1242" i="9"/>
  <c r="H1242" i="9"/>
  <c r="G1242" i="9" s="1"/>
  <c r="E1243" i="9"/>
  <c r="H1243" i="9"/>
  <c r="G1243" i="9" s="1"/>
  <c r="E1244" i="9"/>
  <c r="H1244" i="9"/>
  <c r="G1244" i="9" s="1"/>
  <c r="E1245" i="9"/>
  <c r="H1245" i="9"/>
  <c r="E1246" i="9"/>
  <c r="H1246" i="9"/>
  <c r="G1246" i="9" s="1"/>
  <c r="E1247" i="9"/>
  <c r="H1247" i="9"/>
  <c r="E1248" i="9"/>
  <c r="H1248" i="9"/>
  <c r="G1248" i="9" s="1"/>
  <c r="E1249" i="9"/>
  <c r="H1249" i="9"/>
  <c r="E1250" i="9"/>
  <c r="H1250" i="9"/>
  <c r="G1250" i="9" s="1"/>
  <c r="E1251" i="9"/>
  <c r="H1251" i="9"/>
  <c r="E1252" i="9"/>
  <c r="H1252" i="9"/>
  <c r="G1252" i="9" s="1"/>
  <c r="E1253" i="9"/>
  <c r="H1253" i="9"/>
  <c r="E1254" i="9"/>
  <c r="H1254" i="9"/>
  <c r="G1254" i="9" s="1"/>
  <c r="E1255" i="9"/>
  <c r="H1255" i="9"/>
  <c r="E1256" i="9"/>
  <c r="H1256" i="9"/>
  <c r="G1256" i="9" s="1"/>
  <c r="E1257" i="9"/>
  <c r="H1257" i="9"/>
  <c r="E1258" i="9"/>
  <c r="H1258" i="9"/>
  <c r="G1258" i="9" s="1"/>
  <c r="E1259" i="9"/>
  <c r="H1259" i="9"/>
  <c r="G1259" i="9" s="1"/>
  <c r="E1260" i="9"/>
  <c r="H1260" i="9"/>
  <c r="G1260" i="9" s="1"/>
  <c r="E1261" i="9"/>
  <c r="H1261" i="9"/>
  <c r="E1262" i="9"/>
  <c r="H1262" i="9"/>
  <c r="G1262" i="9" s="1"/>
  <c r="E1263" i="9"/>
  <c r="H1263" i="9"/>
  <c r="E1264" i="9"/>
  <c r="H1264" i="9"/>
  <c r="G1264" i="9" s="1"/>
  <c r="E1265" i="9"/>
  <c r="H1265" i="9"/>
  <c r="E1266" i="9"/>
  <c r="H1266" i="9"/>
  <c r="G1266" i="9" s="1"/>
  <c r="E1267" i="9"/>
  <c r="H1267" i="9"/>
  <c r="E1268" i="9"/>
  <c r="H1268" i="9"/>
  <c r="G1268" i="9" s="1"/>
  <c r="E1269" i="9"/>
  <c r="H1269" i="9"/>
  <c r="E1270" i="9"/>
  <c r="H1270" i="9"/>
  <c r="G1270" i="9" s="1"/>
  <c r="E1271" i="9"/>
  <c r="H1271" i="9"/>
  <c r="E1272" i="9"/>
  <c r="H1272" i="9"/>
  <c r="G1272" i="9" s="1"/>
  <c r="E1273" i="9"/>
  <c r="H1273" i="9"/>
  <c r="E1274" i="9"/>
  <c r="H1274" i="9"/>
  <c r="G1274" i="9" s="1"/>
  <c r="E1275" i="9"/>
  <c r="H1275" i="9"/>
  <c r="G1275" i="9" s="1"/>
  <c r="E1276" i="9"/>
  <c r="H1276" i="9"/>
  <c r="G1276" i="9" s="1"/>
  <c r="E1277" i="9"/>
  <c r="H1277" i="9"/>
  <c r="E1278" i="9"/>
  <c r="H1278" i="9"/>
  <c r="G1278" i="9" s="1"/>
  <c r="E1279" i="9"/>
  <c r="H1279" i="9"/>
  <c r="E1280" i="9"/>
  <c r="H1280" i="9"/>
  <c r="G1280" i="9" s="1"/>
  <c r="E1281" i="9"/>
  <c r="H1281" i="9"/>
  <c r="E1282" i="9"/>
  <c r="H1282" i="9"/>
  <c r="G1282" i="9" s="1"/>
  <c r="E1283" i="9"/>
  <c r="H1283" i="9"/>
  <c r="G1283" i="9" s="1"/>
  <c r="E1284" i="9"/>
  <c r="H1284" i="9"/>
  <c r="G1284" i="9" s="1"/>
  <c r="E1285" i="9"/>
  <c r="H1285" i="9"/>
  <c r="E1286" i="9"/>
  <c r="H1286" i="9"/>
  <c r="G1286" i="9" s="1"/>
  <c r="E1287" i="9"/>
  <c r="H1287" i="9"/>
  <c r="E1288" i="9"/>
  <c r="H1288" i="9"/>
  <c r="G1288" i="9" s="1"/>
  <c r="E1289" i="9"/>
  <c r="H1289" i="9"/>
  <c r="E1290" i="9"/>
  <c r="H1290" i="9"/>
  <c r="G1290" i="9" s="1"/>
  <c r="E1291" i="9"/>
  <c r="H1291" i="9"/>
  <c r="G1291" i="9" s="1"/>
  <c r="E1292" i="9"/>
  <c r="H1292" i="9"/>
  <c r="G1292" i="9" s="1"/>
  <c r="E1293" i="9"/>
  <c r="H1293" i="9"/>
  <c r="E1294" i="9"/>
  <c r="H1294" i="9"/>
  <c r="G1294" i="9" s="1"/>
  <c r="E1295" i="9"/>
  <c r="H1295" i="9"/>
  <c r="E1296" i="9"/>
  <c r="H1296" i="9"/>
  <c r="G1296" i="9" s="1"/>
  <c r="E1297" i="9"/>
  <c r="H1297" i="9"/>
  <c r="E1298" i="9"/>
  <c r="H1298" i="9"/>
  <c r="G1298" i="9" s="1"/>
  <c r="E1299" i="9"/>
  <c r="H1299" i="9"/>
  <c r="E1300" i="9"/>
  <c r="H1300" i="9"/>
  <c r="G1300" i="9" s="1"/>
  <c r="E1301" i="9"/>
  <c r="H1301" i="9"/>
  <c r="E1302" i="9"/>
  <c r="H1302" i="9"/>
  <c r="G1302" i="9" s="1"/>
  <c r="E1303" i="9"/>
  <c r="H1303" i="9"/>
  <c r="E1304" i="9"/>
  <c r="H1304" i="9"/>
  <c r="G1304" i="9" s="1"/>
  <c r="E1305" i="9"/>
  <c r="H1305" i="9"/>
  <c r="E1306" i="9"/>
  <c r="H1306" i="9"/>
  <c r="G1306" i="9" s="1"/>
  <c r="E1307" i="9"/>
  <c r="H1307" i="9"/>
  <c r="G1307" i="9" s="1"/>
  <c r="E1308" i="9"/>
  <c r="H1308" i="9"/>
  <c r="G1308" i="9" s="1"/>
  <c r="E1309" i="9"/>
  <c r="H1309" i="9"/>
  <c r="E1310" i="9"/>
  <c r="H1310" i="9"/>
  <c r="G1310" i="9" s="1"/>
  <c r="E1311" i="9"/>
  <c r="H1311" i="9"/>
  <c r="E1312" i="9"/>
  <c r="H1312" i="9"/>
  <c r="G1312" i="9" s="1"/>
  <c r="E1313" i="9"/>
  <c r="H1313" i="9"/>
  <c r="E1314" i="9"/>
  <c r="H1314" i="9"/>
  <c r="G1314" i="9" s="1"/>
  <c r="E1315" i="9"/>
  <c r="H1315" i="9"/>
  <c r="G1315" i="9" s="1"/>
  <c r="E1316" i="9"/>
  <c r="H1316" i="9"/>
  <c r="G1316" i="9" s="1"/>
  <c r="E1317" i="9"/>
  <c r="H1317" i="9"/>
  <c r="E1318" i="9"/>
  <c r="H1318" i="9"/>
  <c r="G1318" i="9" s="1"/>
  <c r="E1319" i="9"/>
  <c r="H1319" i="9"/>
  <c r="E1320" i="9"/>
  <c r="H1320" i="9"/>
  <c r="G1320" i="9" s="1"/>
  <c r="E1321" i="9"/>
  <c r="H1321" i="9"/>
  <c r="E1322" i="9"/>
  <c r="H1322" i="9"/>
  <c r="G1322" i="9" s="1"/>
  <c r="E1323" i="9"/>
  <c r="H1323" i="9"/>
  <c r="G1323" i="9" s="1"/>
  <c r="E1324" i="9"/>
  <c r="H1324" i="9"/>
  <c r="G1324" i="9" s="1"/>
  <c r="E1325" i="9"/>
  <c r="H1325" i="9"/>
  <c r="E1326" i="9"/>
  <c r="H1326" i="9"/>
  <c r="G1326" i="9" s="1"/>
  <c r="E1327" i="9"/>
  <c r="H1327" i="9"/>
  <c r="E1328" i="9"/>
  <c r="H1328" i="9"/>
  <c r="G1328" i="9" s="1"/>
  <c r="E1329" i="9"/>
  <c r="H1329" i="9"/>
  <c r="E1330" i="9"/>
  <c r="H1330" i="9"/>
  <c r="G1330" i="9" s="1"/>
  <c r="E1331" i="9"/>
  <c r="H1331" i="9"/>
  <c r="E1332" i="9"/>
  <c r="H1332" i="9"/>
  <c r="G1332" i="9" s="1"/>
  <c r="E1333" i="9"/>
  <c r="H1333" i="9"/>
  <c r="E1334" i="9"/>
  <c r="H1334" i="9"/>
  <c r="G1334" i="9" s="1"/>
  <c r="E1335" i="9"/>
  <c r="H1335" i="9"/>
  <c r="E1336" i="9"/>
  <c r="H1336" i="9"/>
  <c r="G1336" i="9" s="1"/>
  <c r="E1337" i="9"/>
  <c r="H1337" i="9"/>
  <c r="E1338" i="9"/>
  <c r="H1338" i="9"/>
  <c r="G1338" i="9" s="1"/>
  <c r="E1339" i="9"/>
  <c r="H1339" i="9"/>
  <c r="G1339" i="9" s="1"/>
  <c r="E1340" i="9"/>
  <c r="H1340" i="9"/>
  <c r="G1340" i="9" s="1"/>
  <c r="E1341" i="9"/>
  <c r="H1341" i="9"/>
  <c r="E1342" i="9"/>
  <c r="H1342" i="9"/>
  <c r="G1342" i="9" s="1"/>
  <c r="E1343" i="9"/>
  <c r="H1343" i="9"/>
  <c r="E1344" i="9"/>
  <c r="H1344" i="9"/>
  <c r="G1344" i="9" s="1"/>
  <c r="E1345" i="9"/>
  <c r="H1345" i="9"/>
  <c r="E1346" i="9"/>
  <c r="H1346" i="9"/>
  <c r="G1346" i="9" s="1"/>
  <c r="E1347" i="9"/>
  <c r="H1347" i="9"/>
  <c r="G1347" i="9" s="1"/>
  <c r="E1348" i="9"/>
  <c r="H1348" i="9"/>
  <c r="G1348" i="9" s="1"/>
  <c r="E1349" i="9"/>
  <c r="H1349" i="9"/>
  <c r="E1350" i="9"/>
  <c r="H1350" i="9"/>
  <c r="G1350" i="9" s="1"/>
  <c r="E1351" i="9"/>
  <c r="H1351" i="9"/>
  <c r="E1352" i="9"/>
  <c r="H1352" i="9"/>
  <c r="G1352" i="9" s="1"/>
  <c r="E1353" i="9"/>
  <c r="H1353" i="9"/>
  <c r="E1354" i="9"/>
  <c r="H1354" i="9"/>
  <c r="G1354" i="9" s="1"/>
  <c r="E1355" i="9"/>
  <c r="H1355" i="9"/>
  <c r="G1355" i="9" s="1"/>
  <c r="E1356" i="9"/>
  <c r="H1356" i="9"/>
  <c r="G1356" i="9" s="1"/>
  <c r="E1357" i="9"/>
  <c r="H1357" i="9"/>
  <c r="E1358" i="9"/>
  <c r="H1358" i="9"/>
  <c r="G1358" i="9" s="1"/>
  <c r="E1359" i="9"/>
  <c r="H1359" i="9"/>
  <c r="E1360" i="9"/>
  <c r="H1360" i="9"/>
  <c r="G1360" i="9" s="1"/>
  <c r="E1361" i="9"/>
  <c r="H1361" i="9"/>
  <c r="E1362" i="9"/>
  <c r="H1362" i="9"/>
  <c r="G1362" i="9" s="1"/>
  <c r="E1363" i="9"/>
  <c r="H1363" i="9"/>
  <c r="E1364" i="9"/>
  <c r="H1364" i="9"/>
  <c r="G1364" i="9" s="1"/>
  <c r="E1365" i="9"/>
  <c r="H1365" i="9"/>
  <c r="E1366" i="9"/>
  <c r="H1366" i="9"/>
  <c r="G1366" i="9" s="1"/>
  <c r="E1367" i="9"/>
  <c r="H1367" i="9"/>
  <c r="G1367" i="9" s="1"/>
  <c r="E1368" i="9"/>
  <c r="H1368" i="9"/>
  <c r="G1368" i="9" s="1"/>
  <c r="E1369" i="9"/>
  <c r="H1369" i="9"/>
  <c r="E1370" i="9"/>
  <c r="H1370" i="9"/>
  <c r="G1370" i="9" s="1"/>
  <c r="E1371" i="9"/>
  <c r="H1371" i="9"/>
  <c r="G1371" i="9" s="1"/>
  <c r="E1372" i="9"/>
  <c r="H1372" i="9"/>
  <c r="G1372" i="9" s="1"/>
  <c r="E1373" i="9"/>
  <c r="H1373" i="9"/>
  <c r="E1374" i="9"/>
  <c r="H1374" i="9"/>
  <c r="G1374" i="9" s="1"/>
  <c r="E1375" i="9"/>
  <c r="H1375" i="9"/>
  <c r="E1376" i="9"/>
  <c r="H1376" i="9"/>
  <c r="G1376" i="9" s="1"/>
  <c r="E1377" i="9"/>
  <c r="H1377" i="9"/>
  <c r="E1378" i="9"/>
  <c r="H1378" i="9"/>
  <c r="G1378" i="9" s="1"/>
  <c r="E1379" i="9"/>
  <c r="H1379" i="9"/>
  <c r="E1380" i="9"/>
  <c r="H1380" i="9"/>
  <c r="G1380" i="9" s="1"/>
  <c r="E1381" i="9"/>
  <c r="H1381" i="9"/>
  <c r="E1382" i="9"/>
  <c r="H1382" i="9"/>
  <c r="G1382" i="9" s="1"/>
  <c r="E1383" i="9"/>
  <c r="H1383" i="9"/>
  <c r="E1384" i="9"/>
  <c r="H1384" i="9"/>
  <c r="G1384" i="9" s="1"/>
  <c r="E1385" i="9"/>
  <c r="H1385" i="9"/>
  <c r="E1386" i="9"/>
  <c r="H1386" i="9"/>
  <c r="G1386" i="9" s="1"/>
  <c r="E1387" i="9"/>
  <c r="H1387" i="9"/>
  <c r="G1387" i="9" s="1"/>
  <c r="E1388" i="9"/>
  <c r="H1388" i="9"/>
  <c r="G1388" i="9" s="1"/>
  <c r="E1389" i="9"/>
  <c r="H1389" i="9"/>
  <c r="E1390" i="9"/>
  <c r="H1390" i="9"/>
  <c r="G1390" i="9" s="1"/>
  <c r="E1391" i="9"/>
  <c r="H1391" i="9"/>
  <c r="E1392" i="9"/>
  <c r="H1392" i="9"/>
  <c r="G1392" i="9" s="1"/>
  <c r="E1393" i="9"/>
  <c r="H1393" i="9"/>
  <c r="E1394" i="9"/>
  <c r="H1394" i="9"/>
  <c r="G1394" i="9" s="1"/>
  <c r="E1395" i="9"/>
  <c r="H1395" i="9"/>
  <c r="E1396" i="9"/>
  <c r="H1396" i="9"/>
  <c r="G1396" i="9" s="1"/>
  <c r="E1397" i="9"/>
  <c r="H1397" i="9"/>
  <c r="E1398" i="9"/>
  <c r="H1398" i="9"/>
  <c r="G1398" i="9" s="1"/>
  <c r="E1399" i="9"/>
  <c r="H1399" i="9"/>
  <c r="G1399" i="9" s="1"/>
  <c r="E1400" i="9"/>
  <c r="H1400" i="9"/>
  <c r="G1400" i="9" s="1"/>
  <c r="E1401" i="9"/>
  <c r="H1401" i="9"/>
  <c r="E1402" i="9"/>
  <c r="H1402" i="9"/>
  <c r="G1402" i="9" s="1"/>
  <c r="E1403" i="9"/>
  <c r="H1403" i="9"/>
  <c r="G1403" i="9" s="1"/>
  <c r="E1404" i="9"/>
  <c r="H1404" i="9"/>
  <c r="G1404" i="9" s="1"/>
  <c r="E1405" i="9"/>
  <c r="H1405" i="9"/>
  <c r="E1406" i="9"/>
  <c r="H1406" i="9"/>
  <c r="G1406" i="9" s="1"/>
  <c r="E1407" i="9"/>
  <c r="H1407" i="9"/>
  <c r="E1408" i="9"/>
  <c r="H1408" i="9"/>
  <c r="G1408" i="9" s="1"/>
  <c r="E1409" i="9"/>
  <c r="H1409" i="9"/>
  <c r="E1410" i="9"/>
  <c r="H1410" i="9"/>
  <c r="E1411" i="9"/>
  <c r="H1411" i="9"/>
  <c r="E1412" i="9"/>
  <c r="H1412" i="9"/>
  <c r="G1412" i="9" s="1"/>
  <c r="E1413" i="9"/>
  <c r="H1413" i="9"/>
  <c r="E1414" i="9"/>
  <c r="H1414" i="9"/>
  <c r="E1415" i="9"/>
  <c r="H1415" i="9"/>
  <c r="G1415" i="9" s="1"/>
  <c r="E1416" i="9"/>
  <c r="H1416" i="9"/>
  <c r="G1416" i="9" s="1"/>
  <c r="E1417" i="9"/>
  <c r="H1417" i="9"/>
  <c r="G1417" i="9" s="1"/>
  <c r="E1418" i="9"/>
  <c r="H1418" i="9"/>
  <c r="E1419" i="9"/>
  <c r="H1419" i="9"/>
  <c r="E1420" i="9"/>
  <c r="H1420" i="9"/>
  <c r="G1420" i="9" s="1"/>
  <c r="E1421" i="9"/>
  <c r="H1421" i="9"/>
  <c r="E1422" i="9"/>
  <c r="H1422" i="9"/>
  <c r="E1423" i="9"/>
  <c r="H1423" i="9"/>
  <c r="G1423" i="9" s="1"/>
  <c r="E1424" i="9"/>
  <c r="H1424" i="9"/>
  <c r="E1425" i="9"/>
  <c r="H1425" i="9"/>
  <c r="G1425" i="9" s="1"/>
  <c r="E1426" i="9"/>
  <c r="H1426" i="9"/>
  <c r="E1427" i="9"/>
  <c r="H1427" i="9"/>
  <c r="E1428" i="9"/>
  <c r="H1428" i="9"/>
  <c r="G1428" i="9" s="1"/>
  <c r="E1429" i="9"/>
  <c r="H1429" i="9"/>
  <c r="E1430" i="9"/>
  <c r="H1430" i="9"/>
  <c r="E1431" i="9"/>
  <c r="H1431" i="9"/>
  <c r="G1431" i="9" s="1"/>
  <c r="E1432" i="9"/>
  <c r="H1432" i="9"/>
  <c r="E1433" i="9"/>
  <c r="H1433" i="9"/>
  <c r="G1433" i="9" s="1"/>
  <c r="E1434" i="9"/>
  <c r="H1434" i="9"/>
  <c r="E1435" i="9"/>
  <c r="H1435" i="9"/>
  <c r="E1436" i="9"/>
  <c r="H1436" i="9"/>
  <c r="G1436" i="9" s="1"/>
  <c r="E1437" i="9"/>
  <c r="H1437" i="9"/>
  <c r="E1438" i="9"/>
  <c r="H1438" i="9"/>
  <c r="E1439" i="9"/>
  <c r="H1439" i="9"/>
  <c r="G1439" i="9" s="1"/>
  <c r="E1440" i="9"/>
  <c r="H1440" i="9"/>
  <c r="E1441" i="9"/>
  <c r="H1441" i="9"/>
  <c r="E1442" i="9"/>
  <c r="H1442" i="9"/>
  <c r="G1442" i="9" s="1"/>
  <c r="E1443" i="9"/>
  <c r="H1443" i="9"/>
  <c r="G1443" i="9" s="1"/>
  <c r="E1444" i="9"/>
  <c r="H1444" i="9"/>
  <c r="G1444" i="9" s="1"/>
  <c r="E1445" i="9"/>
  <c r="H1445" i="9"/>
  <c r="E1446" i="9"/>
  <c r="H1446" i="9"/>
  <c r="E1447" i="9"/>
  <c r="H1447" i="9"/>
  <c r="G1447" i="9" s="1"/>
  <c r="E1448" i="9"/>
  <c r="H1448" i="9"/>
  <c r="E1449" i="9"/>
  <c r="H1449" i="9"/>
  <c r="E1450" i="9"/>
  <c r="H1450" i="9"/>
  <c r="G1450" i="9" s="1"/>
  <c r="E1451" i="9"/>
  <c r="H1451" i="9"/>
  <c r="E1452" i="9"/>
  <c r="H1452" i="9"/>
  <c r="E1453" i="9"/>
  <c r="H1453" i="9"/>
  <c r="F1453" i="9" s="1"/>
  <c r="E1454" i="9"/>
  <c r="H1454" i="9"/>
  <c r="F1454" i="9" s="1"/>
  <c r="E1455" i="9"/>
  <c r="H1455" i="9"/>
  <c r="F1455" i="9" s="1"/>
  <c r="E1456" i="9"/>
  <c r="H1456" i="9"/>
  <c r="E1457" i="9"/>
  <c r="H1457" i="9"/>
  <c r="F1457" i="9" s="1"/>
  <c r="E1458" i="9"/>
  <c r="H1458" i="9"/>
  <c r="F1458" i="9" s="1"/>
  <c r="E1459" i="9"/>
  <c r="H1459" i="9"/>
  <c r="E1460" i="9"/>
  <c r="H1460" i="9"/>
  <c r="E1461" i="9"/>
  <c r="H1461" i="9"/>
  <c r="F1461" i="9" s="1"/>
  <c r="E1462" i="9"/>
  <c r="H1462" i="9"/>
  <c r="F1462" i="9" s="1"/>
  <c r="E1463" i="9"/>
  <c r="H1463" i="9"/>
  <c r="F1463" i="9" s="1"/>
  <c r="E1464" i="9"/>
  <c r="H1464" i="9"/>
  <c r="E1465" i="9"/>
  <c r="H1465" i="9"/>
  <c r="F1465" i="9" s="1"/>
  <c r="E1466" i="9"/>
  <c r="H1466" i="9"/>
  <c r="F1466" i="9" s="1"/>
  <c r="E1467" i="9"/>
  <c r="H1467" i="9"/>
  <c r="E1468" i="9"/>
  <c r="H1468" i="9"/>
  <c r="E1469" i="9"/>
  <c r="H1469" i="9"/>
  <c r="F1469" i="9" s="1"/>
  <c r="E1470" i="9"/>
  <c r="H1470" i="9"/>
  <c r="F1470" i="9" s="1"/>
  <c r="E1471" i="9"/>
  <c r="H1471" i="9"/>
  <c r="E1472" i="9"/>
  <c r="H1472" i="9"/>
  <c r="E1473" i="9"/>
  <c r="H1473" i="9"/>
  <c r="F1473" i="9" s="1"/>
  <c r="E1474" i="9"/>
  <c r="H1474" i="9"/>
  <c r="F1474" i="9" s="1"/>
  <c r="E1475" i="9"/>
  <c r="H1475" i="9"/>
  <c r="E1476" i="9"/>
  <c r="H1476" i="9"/>
  <c r="E1477" i="9"/>
  <c r="H1477" i="9"/>
  <c r="F1477" i="9" s="1"/>
  <c r="E1478" i="9"/>
  <c r="H1478" i="9"/>
  <c r="F1478" i="9" s="1"/>
  <c r="E1479" i="9"/>
  <c r="H1479" i="9"/>
  <c r="E1480" i="9"/>
  <c r="H1480" i="9"/>
  <c r="E1481" i="9"/>
  <c r="H1481" i="9"/>
  <c r="F1481" i="9" s="1"/>
  <c r="E1482" i="9"/>
  <c r="H1482" i="9"/>
  <c r="F1482" i="9" s="1"/>
  <c r="E1483" i="9"/>
  <c r="H1483" i="9"/>
  <c r="E1484" i="9"/>
  <c r="H1484" i="9"/>
  <c r="E1485" i="9"/>
  <c r="H1485" i="9"/>
  <c r="F1485" i="9" s="1"/>
  <c r="E1486" i="9"/>
  <c r="H1486" i="9"/>
  <c r="F1486" i="9" s="1"/>
  <c r="E1487" i="9"/>
  <c r="H1487" i="9"/>
  <c r="F1487" i="9" s="1"/>
  <c r="E1488" i="9"/>
  <c r="H1488" i="9"/>
  <c r="E1489" i="9"/>
  <c r="H1489" i="9"/>
  <c r="F1489" i="9" s="1"/>
  <c r="E1490" i="9"/>
  <c r="H1490" i="9"/>
  <c r="F1490" i="9" s="1"/>
  <c r="E1491" i="9"/>
  <c r="H1491" i="9"/>
  <c r="F1491" i="9" s="1"/>
  <c r="E1492" i="9"/>
  <c r="H1492" i="9"/>
  <c r="E1493" i="9"/>
  <c r="H1493" i="9"/>
  <c r="F1493" i="9" s="1"/>
  <c r="E1494" i="9"/>
  <c r="H1494" i="9"/>
  <c r="F1494" i="9" s="1"/>
  <c r="E1495" i="9"/>
  <c r="H1495" i="9"/>
  <c r="F1495" i="9" s="1"/>
  <c r="E1496" i="9"/>
  <c r="H1496" i="9"/>
  <c r="F1496" i="9" s="1"/>
  <c r="E1497" i="9"/>
  <c r="H1497" i="9"/>
  <c r="F1497" i="9" s="1"/>
  <c r="E1498" i="9"/>
  <c r="H1498" i="9"/>
  <c r="F1498" i="9" s="1"/>
  <c r="E1499" i="9"/>
  <c r="H1499" i="9"/>
  <c r="E1500" i="9"/>
  <c r="H1500" i="9"/>
  <c r="E1501" i="9"/>
  <c r="H1501" i="9"/>
  <c r="F1501" i="9" s="1"/>
  <c r="E1502" i="9"/>
  <c r="H1502" i="9"/>
  <c r="F1502" i="9" s="1"/>
  <c r="E1503" i="9"/>
  <c r="H1503" i="9"/>
  <c r="E1504" i="9"/>
  <c r="H1504" i="9"/>
  <c r="E1505" i="9"/>
  <c r="H1505" i="9"/>
  <c r="F1505" i="9" s="1"/>
  <c r="E1506" i="9"/>
  <c r="H1506" i="9"/>
  <c r="F1506" i="9" s="1"/>
  <c r="E1507" i="9"/>
  <c r="H1507" i="9"/>
  <c r="F1507" i="9" s="1"/>
  <c r="E1508" i="9"/>
  <c r="H1508" i="9"/>
  <c r="E1509" i="9"/>
  <c r="H1509" i="9"/>
  <c r="F1509" i="9" s="1"/>
  <c r="E1510" i="9"/>
  <c r="H1510" i="9"/>
  <c r="F1510" i="9" s="1"/>
  <c r="E1511" i="9"/>
  <c r="H1511" i="9"/>
  <c r="F1511" i="9" s="1"/>
  <c r="E1512" i="9"/>
  <c r="H1512" i="9"/>
  <c r="F1512" i="9" s="1"/>
  <c r="E1513" i="9"/>
  <c r="H1513" i="9"/>
  <c r="F1513" i="9" s="1"/>
  <c r="E1514" i="9"/>
  <c r="H1514" i="9"/>
  <c r="F1514" i="9" s="1"/>
  <c r="E1515" i="9"/>
  <c r="H1515" i="9"/>
  <c r="E1516" i="9"/>
  <c r="H1516" i="9"/>
  <c r="E1517" i="9"/>
  <c r="H1517" i="9"/>
  <c r="F1517" i="9" s="1"/>
  <c r="E1518" i="9"/>
  <c r="H1518" i="9"/>
  <c r="F1518" i="9" s="1"/>
  <c r="E1519" i="9"/>
  <c r="H1519" i="9"/>
  <c r="E1520" i="9"/>
  <c r="H1520" i="9"/>
  <c r="E1521" i="9"/>
  <c r="H1521" i="9"/>
  <c r="F1521" i="9" s="1"/>
  <c r="E1522" i="9"/>
  <c r="H1522" i="9"/>
  <c r="F1522" i="9" s="1"/>
  <c r="E1523" i="9"/>
  <c r="H1523" i="9"/>
  <c r="E1524" i="9"/>
  <c r="H1524" i="9"/>
  <c r="E1525" i="9"/>
  <c r="H1525" i="9"/>
  <c r="E1526" i="9"/>
  <c r="H1526" i="9"/>
  <c r="E1527" i="9"/>
  <c r="H1527" i="9"/>
  <c r="E1528" i="9"/>
  <c r="H1528" i="9"/>
  <c r="G1528" i="9" s="1"/>
  <c r="E1529" i="9"/>
  <c r="H1529" i="9"/>
  <c r="E1530" i="9"/>
  <c r="H1530" i="9"/>
  <c r="E1531" i="9"/>
  <c r="H1531" i="9"/>
  <c r="E1532" i="9"/>
  <c r="H1532" i="9"/>
  <c r="G1532" i="9" s="1"/>
  <c r="E1533" i="9"/>
  <c r="H1533" i="9"/>
  <c r="E1534" i="9"/>
  <c r="H1534" i="9"/>
  <c r="G1534" i="9" s="1"/>
  <c r="E1535" i="9"/>
  <c r="H1535" i="9"/>
  <c r="E1536" i="9"/>
  <c r="H1536" i="9"/>
  <c r="E1537" i="9"/>
  <c r="H1537" i="9"/>
  <c r="G1537" i="9" s="1"/>
  <c r="E1538" i="9"/>
  <c r="H1538" i="9"/>
  <c r="G1538" i="9" s="1"/>
  <c r="E1539" i="9"/>
  <c r="H1539" i="9"/>
  <c r="E1540" i="9"/>
  <c r="H1540" i="9"/>
  <c r="E1541" i="9"/>
  <c r="H1541" i="9"/>
  <c r="G1541" i="9" s="1"/>
  <c r="E1542" i="9"/>
  <c r="H1542" i="9"/>
  <c r="E1543" i="9"/>
  <c r="H1543" i="9"/>
  <c r="E1544" i="9"/>
  <c r="H1544" i="9"/>
  <c r="E1545" i="9"/>
  <c r="H1545" i="9"/>
  <c r="E1546" i="9"/>
  <c r="H1546" i="9"/>
  <c r="G1546" i="9" s="1"/>
  <c r="E1547" i="9"/>
  <c r="H1547" i="9"/>
  <c r="E1548" i="9"/>
  <c r="H1548" i="9"/>
  <c r="G1548" i="9" s="1"/>
  <c r="E1549" i="9"/>
  <c r="H1549" i="9"/>
  <c r="G1549" i="9" s="1"/>
  <c r="E1550" i="9"/>
  <c r="H1550" i="9"/>
  <c r="E1551" i="9"/>
  <c r="H1551" i="9"/>
  <c r="E1552" i="9"/>
  <c r="H1552" i="9"/>
  <c r="G1552" i="9" s="1"/>
  <c r="E1553" i="9"/>
  <c r="H1553" i="9"/>
  <c r="G1553" i="9" s="1"/>
  <c r="E1554" i="9"/>
  <c r="H1554" i="9"/>
  <c r="E1555" i="9"/>
  <c r="H1555" i="9"/>
  <c r="E1556" i="9"/>
  <c r="H1556" i="9"/>
  <c r="E1557" i="9"/>
  <c r="H1557" i="9"/>
  <c r="E1558" i="9"/>
  <c r="H1558" i="9"/>
  <c r="E1559" i="9"/>
  <c r="H1559" i="9"/>
  <c r="E1560" i="9"/>
  <c r="H1560" i="9"/>
  <c r="E1561" i="9"/>
  <c r="H1561" i="9"/>
  <c r="E1562" i="9"/>
  <c r="H1562" i="9"/>
  <c r="E1563" i="9"/>
  <c r="H1563" i="9"/>
  <c r="E1564" i="9"/>
  <c r="H1564" i="9"/>
  <c r="E1565" i="9"/>
  <c r="H1565" i="9"/>
  <c r="G1565" i="9" s="1"/>
  <c r="E1566" i="9"/>
  <c r="H1566" i="9"/>
  <c r="E1567" i="9"/>
  <c r="H1567" i="9"/>
  <c r="E1568" i="9"/>
  <c r="H1568" i="9"/>
  <c r="E1569" i="9"/>
  <c r="H1569" i="9"/>
  <c r="E1570" i="9"/>
  <c r="H1570" i="9"/>
  <c r="G1570" i="9" s="1"/>
  <c r="E1571" i="9"/>
  <c r="H1571" i="9"/>
  <c r="E1572" i="9"/>
  <c r="H1572" i="9"/>
  <c r="E1573" i="9"/>
  <c r="H1573" i="9"/>
  <c r="G1573" i="9" s="1"/>
  <c r="E1574" i="9"/>
  <c r="H1574" i="9"/>
  <c r="E1575" i="9"/>
  <c r="H1575" i="9"/>
  <c r="E1576" i="9"/>
  <c r="H1576" i="9"/>
  <c r="G1576" i="9" s="1"/>
  <c r="E1577" i="9"/>
  <c r="H1577" i="9"/>
  <c r="E1578" i="9"/>
  <c r="H1578" i="9"/>
  <c r="E1579" i="9"/>
  <c r="H1579" i="9"/>
  <c r="G1579" i="9" s="1"/>
  <c r="E1580" i="9"/>
  <c r="H1580" i="9"/>
  <c r="E1581" i="9"/>
  <c r="H1581" i="9"/>
  <c r="E1582" i="9"/>
  <c r="H1582" i="9"/>
  <c r="E1583" i="9"/>
  <c r="H1583" i="9"/>
  <c r="E1584" i="9"/>
  <c r="H1584" i="9"/>
  <c r="E1585" i="9"/>
  <c r="H1585" i="9"/>
  <c r="E1586" i="9"/>
  <c r="H1586" i="9"/>
  <c r="E1587" i="9"/>
  <c r="H1587" i="9"/>
  <c r="E1588" i="9"/>
  <c r="H1588" i="9"/>
  <c r="E1589" i="9"/>
  <c r="H1589" i="9"/>
  <c r="G1589" i="9" s="1"/>
  <c r="E1590" i="9"/>
  <c r="H1590" i="9"/>
  <c r="E1591" i="9"/>
  <c r="H1591" i="9"/>
  <c r="G1591" i="9" s="1"/>
  <c r="E1592" i="9"/>
  <c r="H1592" i="9"/>
  <c r="G1592" i="9" s="1"/>
  <c r="E1593" i="9"/>
  <c r="H1593" i="9"/>
  <c r="E1594" i="9"/>
  <c r="H1594" i="9"/>
  <c r="E1595" i="9"/>
  <c r="H1595" i="9"/>
  <c r="G1595" i="9" s="1"/>
  <c r="E1596" i="9"/>
  <c r="H1596" i="9"/>
  <c r="E1597" i="9"/>
  <c r="H1597" i="9"/>
  <c r="E1598" i="9"/>
  <c r="H1598" i="9"/>
  <c r="E1599" i="9"/>
  <c r="H1599" i="9"/>
  <c r="E1600" i="9"/>
  <c r="H1600" i="9"/>
  <c r="E1601" i="9"/>
  <c r="H1601" i="9"/>
  <c r="E1602" i="9"/>
  <c r="H1602" i="9"/>
  <c r="E1603" i="9"/>
  <c r="H1603" i="9"/>
  <c r="G1603" i="9" s="1"/>
  <c r="E1604" i="9"/>
  <c r="H1604" i="9"/>
  <c r="E1605" i="9"/>
  <c r="H1605" i="9"/>
  <c r="G1605" i="9" s="1"/>
  <c r="E1606" i="9"/>
  <c r="H1606" i="9"/>
  <c r="E1607" i="9"/>
  <c r="H1607" i="9"/>
  <c r="G1607" i="9" s="1"/>
  <c r="E1608" i="9"/>
  <c r="H1608" i="9"/>
  <c r="G1608" i="9" s="1"/>
  <c r="E1609" i="9"/>
  <c r="H1609" i="9"/>
  <c r="E1610" i="9"/>
  <c r="H1610" i="9"/>
  <c r="E1611" i="9"/>
  <c r="H1611" i="9"/>
  <c r="G1611" i="9" s="1"/>
  <c r="E1612" i="9"/>
  <c r="H1612" i="9"/>
  <c r="E1613" i="9"/>
  <c r="H1613" i="9"/>
  <c r="E1614" i="9"/>
  <c r="H1614" i="9"/>
  <c r="E1615" i="9"/>
  <c r="H1615" i="9"/>
  <c r="E1616" i="9"/>
  <c r="H1616" i="9"/>
  <c r="E1617" i="9"/>
  <c r="H1617" i="9"/>
  <c r="E1618" i="9"/>
  <c r="H1618" i="9"/>
  <c r="E1619" i="9"/>
  <c r="H1619" i="9"/>
  <c r="E1620" i="9"/>
  <c r="H1620" i="9"/>
  <c r="E1621" i="9"/>
  <c r="H1621" i="9"/>
  <c r="G1621" i="9" s="1"/>
  <c r="E1622" i="9"/>
  <c r="H1622" i="9"/>
  <c r="E1623" i="9"/>
  <c r="H1623" i="9"/>
  <c r="E1624" i="9"/>
  <c r="H1624" i="9"/>
  <c r="G1624" i="9" s="1"/>
  <c r="E1625" i="9"/>
  <c r="H1625" i="9"/>
  <c r="E1626" i="9"/>
  <c r="H1626" i="9"/>
  <c r="E1627" i="9"/>
  <c r="H1627" i="9"/>
  <c r="G1627" i="9" s="1"/>
  <c r="E1628" i="9"/>
  <c r="H1628" i="9"/>
  <c r="E1629" i="9"/>
  <c r="H1629" i="9"/>
  <c r="E1630" i="9"/>
  <c r="H1630" i="9"/>
  <c r="E1631" i="9"/>
  <c r="H1631" i="9"/>
  <c r="G1631" i="9" s="1"/>
  <c r="E1632" i="9"/>
  <c r="H1632" i="9"/>
  <c r="E1633" i="9"/>
  <c r="H1633" i="9"/>
  <c r="E1634" i="9"/>
  <c r="H1634" i="9"/>
  <c r="E1635" i="9"/>
  <c r="H1635" i="9"/>
  <c r="E1636" i="9"/>
  <c r="H1636" i="9"/>
  <c r="E1637" i="9"/>
  <c r="H1637" i="9"/>
  <c r="G1637" i="9" s="1"/>
  <c r="E1638" i="9"/>
  <c r="H1638" i="9"/>
  <c r="E1639" i="9"/>
  <c r="H1639" i="9"/>
  <c r="G1639" i="9" s="1"/>
  <c r="E1640" i="9"/>
  <c r="H1640" i="9"/>
  <c r="G1640" i="9" s="1"/>
  <c r="E1641" i="9"/>
  <c r="H1641" i="9"/>
  <c r="E1642" i="9"/>
  <c r="H1642" i="9"/>
  <c r="E1643" i="9"/>
  <c r="H1643" i="9"/>
  <c r="G1643" i="9" s="1"/>
  <c r="E1644" i="9"/>
  <c r="H1644" i="9"/>
  <c r="E1645" i="9"/>
  <c r="H1645" i="9"/>
  <c r="E1646" i="9"/>
  <c r="H1646" i="9"/>
  <c r="E1647" i="9"/>
  <c r="H1647" i="9"/>
  <c r="E1648" i="9"/>
  <c r="H1648" i="9"/>
  <c r="E1649" i="9"/>
  <c r="H1649" i="9"/>
  <c r="E1650" i="9"/>
  <c r="H1650" i="9"/>
  <c r="E1651" i="9"/>
  <c r="H1651" i="9"/>
  <c r="E1652" i="9"/>
  <c r="H1652" i="9"/>
  <c r="E1653" i="9"/>
  <c r="H1653" i="9"/>
  <c r="G1653" i="9" s="1"/>
  <c r="E1654" i="9"/>
  <c r="H1654" i="9"/>
  <c r="E1655" i="9"/>
  <c r="H1655" i="9"/>
  <c r="G1655" i="9" s="1"/>
  <c r="E1656" i="9"/>
  <c r="H1656" i="9"/>
  <c r="E1657" i="9"/>
  <c r="H1657" i="9"/>
  <c r="E1658" i="9"/>
  <c r="H1658" i="9"/>
  <c r="E1659" i="9"/>
  <c r="H1659" i="9"/>
  <c r="G1659" i="9" s="1"/>
  <c r="E1660" i="9"/>
  <c r="H1660" i="9"/>
  <c r="E1661" i="9"/>
  <c r="H1661" i="9"/>
  <c r="E1662" i="9"/>
  <c r="H1662" i="9"/>
  <c r="E1663" i="9"/>
  <c r="H1663" i="9"/>
  <c r="E1664" i="9"/>
  <c r="H1664" i="9"/>
  <c r="E1665" i="9"/>
  <c r="H1665" i="9"/>
  <c r="E1666" i="9"/>
  <c r="H1666" i="9"/>
  <c r="E1667" i="9"/>
  <c r="H1667" i="9"/>
  <c r="G1667" i="9" s="1"/>
  <c r="E1668" i="9"/>
  <c r="H1668" i="9"/>
  <c r="E1669" i="9"/>
  <c r="H1669" i="9"/>
  <c r="E1670" i="9"/>
  <c r="H1670" i="9"/>
  <c r="E1671" i="9"/>
  <c r="H1671" i="9"/>
  <c r="E1672" i="9"/>
  <c r="H1672" i="9"/>
  <c r="E1673" i="9"/>
  <c r="H1673" i="9"/>
  <c r="E1674" i="9"/>
  <c r="H1674" i="9"/>
  <c r="E1675" i="9"/>
  <c r="H1675" i="9"/>
  <c r="G1675" i="9" s="1"/>
  <c r="E1676" i="9"/>
  <c r="H1676" i="9"/>
  <c r="E1677" i="9"/>
  <c r="H1677" i="9"/>
  <c r="E1678" i="9"/>
  <c r="H1678" i="9"/>
  <c r="E1679" i="9"/>
  <c r="H1679" i="9"/>
  <c r="E1680" i="9"/>
  <c r="H1680" i="9"/>
  <c r="E1681" i="9"/>
  <c r="H1681" i="9"/>
  <c r="E1682" i="9"/>
  <c r="H1682" i="9"/>
  <c r="E1683" i="9"/>
  <c r="H1683" i="9"/>
  <c r="E1684" i="9"/>
  <c r="H1684" i="9"/>
  <c r="E1685" i="9"/>
  <c r="H1685" i="9"/>
  <c r="E1686" i="9"/>
  <c r="H1686" i="9"/>
  <c r="E1687" i="9"/>
  <c r="H1687" i="9"/>
  <c r="E1688" i="9"/>
  <c r="H1688" i="9"/>
  <c r="E1689" i="9"/>
  <c r="H1689" i="9"/>
  <c r="E1690" i="9"/>
  <c r="H1690" i="9"/>
  <c r="E1691" i="9"/>
  <c r="H1691" i="9"/>
  <c r="G1691" i="9" s="1"/>
  <c r="E1692" i="9"/>
  <c r="H1692" i="9"/>
  <c r="E1693" i="9"/>
  <c r="H1693" i="9"/>
  <c r="E1694" i="9"/>
  <c r="H1694" i="9"/>
  <c r="E1695" i="9"/>
  <c r="H1695" i="9"/>
  <c r="E1696" i="9"/>
  <c r="H1696" i="9"/>
  <c r="E1697" i="9"/>
  <c r="H1697" i="9"/>
  <c r="E1698" i="9"/>
  <c r="H1698" i="9"/>
  <c r="E1699" i="9"/>
  <c r="H1699" i="9"/>
  <c r="E1700" i="9"/>
  <c r="H1700" i="9"/>
  <c r="E1701" i="9"/>
  <c r="H1701" i="9"/>
  <c r="E1702" i="9"/>
  <c r="H1702" i="9"/>
  <c r="E1703" i="9"/>
  <c r="H1703" i="9"/>
  <c r="G1703" i="9" s="1"/>
  <c r="E1704" i="9"/>
  <c r="H1704" i="9"/>
  <c r="E1705" i="9"/>
  <c r="H1705" i="9"/>
  <c r="E1706" i="9"/>
  <c r="H1706" i="9"/>
  <c r="E1707" i="9"/>
  <c r="H1707" i="9"/>
  <c r="G1707" i="9" s="1"/>
  <c r="E1708" i="9"/>
  <c r="H1708" i="9"/>
  <c r="E1709" i="9"/>
  <c r="H1709" i="9"/>
  <c r="E1710" i="9"/>
  <c r="H1710" i="9"/>
  <c r="E1711" i="9"/>
  <c r="H1711" i="9"/>
  <c r="E1712" i="9"/>
  <c r="H1712" i="9"/>
  <c r="E1713" i="9"/>
  <c r="H1713" i="9"/>
  <c r="E1714" i="9"/>
  <c r="H1714" i="9"/>
  <c r="E1715" i="9"/>
  <c r="H1715" i="9"/>
  <c r="E1716" i="9"/>
  <c r="H1716" i="9"/>
  <c r="E1717" i="9"/>
  <c r="H1717" i="9"/>
  <c r="E1718" i="9"/>
  <c r="H1718" i="9"/>
  <c r="E1719" i="9"/>
  <c r="H1719" i="9"/>
  <c r="E1720" i="9"/>
  <c r="H1720" i="9"/>
  <c r="E1721" i="9"/>
  <c r="H1721" i="9"/>
  <c r="E1722" i="9"/>
  <c r="H1722" i="9"/>
  <c r="E1723" i="9"/>
  <c r="H1723" i="9"/>
  <c r="E1724" i="9"/>
  <c r="H1724" i="9"/>
  <c r="E1725" i="9"/>
  <c r="H1725" i="9"/>
  <c r="F1725" i="9" s="1"/>
  <c r="E1726" i="9"/>
  <c r="H1726" i="9"/>
  <c r="E1727" i="9"/>
  <c r="H1727" i="9"/>
  <c r="F1727" i="9" s="1"/>
  <c r="E1728" i="9"/>
  <c r="H1728" i="9"/>
  <c r="E1729" i="9"/>
  <c r="H1729" i="9"/>
  <c r="E1730" i="9"/>
  <c r="H1730" i="9"/>
  <c r="E1731" i="9"/>
  <c r="H1731" i="9"/>
  <c r="F1731" i="9" s="1"/>
  <c r="E1732" i="9"/>
  <c r="H1732" i="9"/>
  <c r="E1733" i="9"/>
  <c r="H1733" i="9"/>
  <c r="E1734" i="9"/>
  <c r="H1734" i="9"/>
  <c r="E1735" i="9"/>
  <c r="H1735" i="9"/>
  <c r="E1736" i="9"/>
  <c r="H1736" i="9"/>
  <c r="E1737" i="9"/>
  <c r="H1737" i="9"/>
  <c r="E1738" i="9"/>
  <c r="H1738" i="9"/>
  <c r="E1739" i="9"/>
  <c r="H1739" i="9"/>
  <c r="E1740" i="9"/>
  <c r="H1740" i="9"/>
  <c r="E1741" i="9"/>
  <c r="H1741" i="9"/>
  <c r="F1741" i="9" s="1"/>
  <c r="E1742" i="9"/>
  <c r="H1742" i="9"/>
  <c r="E1743" i="9"/>
  <c r="H1743" i="9"/>
  <c r="E1744" i="9"/>
  <c r="H1744" i="9"/>
  <c r="E1745" i="9"/>
  <c r="H1745" i="9"/>
  <c r="E1746" i="9"/>
  <c r="H1746" i="9"/>
  <c r="F1746" i="9" s="1"/>
  <c r="E1747" i="9"/>
  <c r="H1747" i="9"/>
  <c r="E1748" i="9"/>
  <c r="H1748" i="9"/>
  <c r="E1749" i="9"/>
  <c r="H1749" i="9"/>
  <c r="E1750" i="9"/>
  <c r="H1750" i="9"/>
  <c r="E1751" i="9"/>
  <c r="H1751" i="9"/>
  <c r="E1752" i="9"/>
  <c r="H1752" i="9"/>
  <c r="E1753" i="9"/>
  <c r="H1753" i="9"/>
  <c r="E1754" i="9"/>
  <c r="H1754" i="9"/>
  <c r="E1755" i="9"/>
  <c r="H1755" i="9"/>
  <c r="E1756" i="9"/>
  <c r="H1756" i="9"/>
  <c r="E1757" i="9"/>
  <c r="H1757" i="9"/>
  <c r="G1757" i="9" s="1"/>
  <c r="E1758" i="9"/>
  <c r="H1758" i="9"/>
  <c r="E1759" i="9"/>
  <c r="H1759" i="9"/>
  <c r="E1760" i="9"/>
  <c r="H1760" i="9"/>
  <c r="E1761" i="9"/>
  <c r="H1761" i="9"/>
  <c r="E1762" i="9"/>
  <c r="H1762" i="9"/>
  <c r="E1763" i="9"/>
  <c r="H1763" i="9"/>
  <c r="G1763" i="9" s="1"/>
  <c r="E1764" i="9"/>
  <c r="H1764" i="9"/>
  <c r="E1765" i="9"/>
  <c r="H1765" i="9"/>
  <c r="E1766" i="9"/>
  <c r="H1766" i="9"/>
  <c r="E1767" i="9"/>
  <c r="H1767" i="9"/>
  <c r="E1768" i="9"/>
  <c r="H1768" i="9"/>
  <c r="E1769" i="9"/>
  <c r="H1769" i="9"/>
  <c r="E1770" i="9"/>
  <c r="H1770" i="9"/>
  <c r="E1771" i="9"/>
  <c r="H1771" i="9"/>
  <c r="E1772" i="9"/>
  <c r="H1772" i="9"/>
  <c r="E1773" i="9"/>
  <c r="H1773" i="9"/>
  <c r="G1773" i="9" s="1"/>
  <c r="E1774" i="9"/>
  <c r="H1774" i="9"/>
  <c r="E1775" i="9"/>
  <c r="H1775" i="9"/>
  <c r="G1775" i="9" s="1"/>
  <c r="E1776" i="9"/>
  <c r="H1776" i="9"/>
  <c r="E1777" i="9"/>
  <c r="H1777" i="9"/>
  <c r="E1778" i="9"/>
  <c r="H1778" i="9"/>
  <c r="E1779" i="9"/>
  <c r="H1779" i="9"/>
  <c r="E1780" i="9"/>
  <c r="H1780" i="9"/>
  <c r="E1781" i="9"/>
  <c r="H1781" i="9"/>
  <c r="E1782" i="9"/>
  <c r="H1782" i="9"/>
  <c r="E1783" i="9"/>
  <c r="H1783" i="9"/>
  <c r="G1783" i="9" s="1"/>
  <c r="E1784" i="9"/>
  <c r="H1784" i="9"/>
  <c r="E1785" i="9"/>
  <c r="H1785" i="9"/>
  <c r="E1786" i="9"/>
  <c r="H1786" i="9"/>
  <c r="E1787" i="9"/>
  <c r="H1787" i="9"/>
  <c r="E1788" i="9"/>
  <c r="H1788" i="9"/>
  <c r="E1789" i="9"/>
  <c r="H1789" i="9"/>
  <c r="G1789" i="9" s="1"/>
  <c r="E1790" i="9"/>
  <c r="H1790" i="9"/>
  <c r="E1791" i="9"/>
  <c r="H1791" i="9"/>
  <c r="E1792" i="9"/>
  <c r="H1792" i="9"/>
  <c r="E1793" i="9"/>
  <c r="H1793" i="9"/>
  <c r="E1794" i="9"/>
  <c r="H1794" i="9"/>
  <c r="E1795" i="9"/>
  <c r="H1795" i="9"/>
  <c r="G1795" i="9" s="1"/>
  <c r="E1796" i="9"/>
  <c r="H1796" i="9"/>
  <c r="E1797" i="9"/>
  <c r="H1797" i="9"/>
  <c r="E1798" i="9"/>
  <c r="H1798" i="9"/>
  <c r="E1799" i="9"/>
  <c r="H1799" i="9"/>
  <c r="E1800" i="9"/>
  <c r="H1800" i="9"/>
  <c r="E1801" i="9"/>
  <c r="H1801" i="9"/>
  <c r="E1802" i="9"/>
  <c r="H1802" i="9"/>
  <c r="E1803" i="9"/>
  <c r="H1803" i="9"/>
  <c r="E1804" i="9"/>
  <c r="H1804" i="9"/>
  <c r="E1805" i="9"/>
  <c r="H1805" i="9"/>
  <c r="G1805" i="9" s="1"/>
  <c r="E1806" i="9"/>
  <c r="H1806" i="9"/>
  <c r="E1807" i="9"/>
  <c r="H1807" i="9"/>
  <c r="G1807" i="9" s="1"/>
  <c r="E1808" i="9"/>
  <c r="H1808" i="9"/>
  <c r="E1809" i="9"/>
  <c r="H1809" i="9"/>
  <c r="E1810" i="9"/>
  <c r="H1810" i="9"/>
  <c r="E1811" i="9"/>
  <c r="H1811" i="9"/>
  <c r="E1812" i="9"/>
  <c r="H1812" i="9"/>
  <c r="E1813" i="9"/>
  <c r="H1813" i="9"/>
  <c r="E1814" i="9"/>
  <c r="H1814" i="9"/>
  <c r="E1815" i="9"/>
  <c r="H1815" i="9"/>
  <c r="G1815" i="9" s="1"/>
  <c r="E1816" i="9"/>
  <c r="H1816" i="9"/>
  <c r="E1817" i="9"/>
  <c r="H1817" i="9"/>
  <c r="E1818" i="9"/>
  <c r="H1818" i="9"/>
  <c r="E1819" i="9"/>
  <c r="H1819" i="9"/>
  <c r="E1820" i="9"/>
  <c r="H1820" i="9"/>
  <c r="E1821" i="9"/>
  <c r="H1821" i="9"/>
  <c r="G1821" i="9" s="1"/>
  <c r="E1822" i="9"/>
  <c r="H1822" i="9"/>
  <c r="E1823" i="9"/>
  <c r="H1823" i="9"/>
  <c r="E1824" i="9"/>
  <c r="H1824" i="9"/>
  <c r="E1825" i="9"/>
  <c r="H1825" i="9"/>
  <c r="E1826" i="9"/>
  <c r="H1826" i="9"/>
  <c r="E1827" i="9"/>
  <c r="H1827" i="9"/>
  <c r="G1827" i="9" s="1"/>
  <c r="E1828" i="9"/>
  <c r="H1828" i="9"/>
  <c r="E1829" i="9"/>
  <c r="H1829" i="9"/>
  <c r="E1830" i="9"/>
  <c r="H1830" i="9"/>
  <c r="E1831" i="9"/>
  <c r="H1831" i="9"/>
  <c r="G1831" i="9" s="1"/>
  <c r="E1832" i="9"/>
  <c r="H1832" i="9"/>
  <c r="E1833" i="9"/>
  <c r="H1833" i="9"/>
  <c r="E1834" i="9"/>
  <c r="H1834" i="9"/>
  <c r="E1835" i="9"/>
  <c r="H1835" i="9"/>
  <c r="E1836" i="9"/>
  <c r="H1836" i="9"/>
  <c r="E1837" i="9"/>
  <c r="H1837" i="9"/>
  <c r="G1837" i="9" s="1"/>
  <c r="E1838" i="9"/>
  <c r="H1838" i="9"/>
  <c r="E1839" i="9"/>
  <c r="H1839" i="9"/>
  <c r="E1840" i="9"/>
  <c r="H1840" i="9"/>
  <c r="E1841" i="9"/>
  <c r="H1841" i="9"/>
  <c r="E1842" i="9"/>
  <c r="H1842" i="9"/>
  <c r="E1843" i="9"/>
  <c r="H1843" i="9"/>
  <c r="E1844" i="9"/>
  <c r="H1844" i="9"/>
  <c r="E1845" i="9"/>
  <c r="H1845" i="9"/>
  <c r="E1846" i="9"/>
  <c r="H1846" i="9"/>
  <c r="E1847" i="9"/>
  <c r="H1847" i="9"/>
  <c r="E1848" i="9"/>
  <c r="H1848" i="9"/>
  <c r="E1849" i="9"/>
  <c r="H1849" i="9"/>
  <c r="E1850" i="9"/>
  <c r="H1850" i="9"/>
  <c r="E1851" i="9"/>
  <c r="H1851" i="9"/>
  <c r="E1852" i="9"/>
  <c r="H1852" i="9"/>
  <c r="E1853" i="9"/>
  <c r="H1853" i="9"/>
  <c r="G1853" i="9" s="1"/>
  <c r="E1854" i="9"/>
  <c r="H1854" i="9"/>
  <c r="E1855" i="9"/>
  <c r="H1855" i="9"/>
  <c r="E1856" i="9"/>
  <c r="H1856" i="9"/>
  <c r="E1857" i="9"/>
  <c r="H1857" i="9"/>
  <c r="E1858" i="9"/>
  <c r="H1858" i="9"/>
  <c r="E1859" i="9"/>
  <c r="H1859" i="9"/>
  <c r="G1859" i="9" s="1"/>
  <c r="E1860" i="9"/>
  <c r="H1860" i="9"/>
  <c r="E1861" i="9"/>
  <c r="H1861" i="9"/>
  <c r="E1862" i="9"/>
  <c r="H1862" i="9"/>
  <c r="E1863" i="9"/>
  <c r="H1863" i="9"/>
  <c r="G1863" i="9" s="1"/>
  <c r="E1864" i="9"/>
  <c r="H1864" i="9"/>
  <c r="E1865" i="9"/>
  <c r="H1865" i="9"/>
  <c r="E1866" i="9"/>
  <c r="H1866" i="9"/>
  <c r="E1867" i="9"/>
  <c r="H1867" i="9"/>
  <c r="E1868" i="9"/>
  <c r="H1868" i="9"/>
  <c r="E1869" i="9"/>
  <c r="H1869" i="9"/>
  <c r="G1869" i="9" s="1"/>
  <c r="E1870" i="9"/>
  <c r="H1870" i="9"/>
  <c r="E1871" i="9"/>
  <c r="H1871" i="9"/>
  <c r="G1871" i="9" s="1"/>
  <c r="E1872" i="9"/>
  <c r="H1872" i="9"/>
  <c r="E1873" i="9"/>
  <c r="H1873" i="9"/>
  <c r="E1874" i="9"/>
  <c r="H1874" i="9"/>
  <c r="E1875" i="9"/>
  <c r="H1875" i="9"/>
  <c r="E1876" i="9"/>
  <c r="H1876" i="9"/>
  <c r="E1877" i="9"/>
  <c r="H1877" i="9"/>
  <c r="E1878" i="9"/>
  <c r="H1878" i="9"/>
  <c r="E1879" i="9"/>
  <c r="H1879" i="9"/>
  <c r="E1880" i="9"/>
  <c r="H1880" i="9"/>
  <c r="E1881" i="9"/>
  <c r="H1881" i="9"/>
  <c r="E1882" i="9"/>
  <c r="H1882" i="9"/>
  <c r="E1883" i="9"/>
  <c r="H1883" i="9"/>
  <c r="E1884" i="9"/>
  <c r="H1884" i="9"/>
  <c r="E1885" i="9"/>
  <c r="H1885" i="9"/>
  <c r="G1885" i="9" s="1"/>
  <c r="E1886" i="9"/>
  <c r="H1886" i="9"/>
  <c r="E1887" i="9"/>
  <c r="H1887" i="9"/>
  <c r="E1888" i="9"/>
  <c r="H1888" i="9"/>
  <c r="G1888" i="9" s="1"/>
  <c r="E1889" i="9"/>
  <c r="H1889" i="9"/>
  <c r="E1890" i="9"/>
  <c r="H1890" i="9"/>
  <c r="E1891" i="9"/>
  <c r="H1891" i="9"/>
  <c r="G1891" i="9" s="1"/>
  <c r="E1892" i="9"/>
  <c r="H1892" i="9"/>
  <c r="G1892" i="9" s="1"/>
  <c r="E1893" i="9"/>
  <c r="H1893" i="9"/>
  <c r="E1894" i="9"/>
  <c r="H1894" i="9"/>
  <c r="E1895" i="9"/>
  <c r="H1895" i="9"/>
  <c r="G1895" i="9" s="1"/>
  <c r="E1896" i="9"/>
  <c r="H1896" i="9"/>
  <c r="G1896" i="9" s="1"/>
  <c r="E1897" i="9"/>
  <c r="H1897" i="9"/>
  <c r="E1898" i="9"/>
  <c r="H1898" i="9"/>
  <c r="E1899" i="9"/>
  <c r="H1899" i="9"/>
  <c r="E1900" i="9"/>
  <c r="H1900" i="9"/>
  <c r="G1900" i="9" s="1"/>
  <c r="E1901" i="9"/>
  <c r="H1901" i="9"/>
  <c r="G1901" i="9" s="1"/>
  <c r="E1902" i="9"/>
  <c r="H1902" i="9"/>
  <c r="E1903" i="9"/>
  <c r="H1903" i="9"/>
  <c r="G1903" i="9" s="1"/>
  <c r="E1904" i="9"/>
  <c r="H1904" i="9"/>
  <c r="G1904" i="9" s="1"/>
  <c r="E1905" i="9"/>
  <c r="H1905" i="9"/>
  <c r="E1906" i="9"/>
  <c r="H1906" i="9"/>
  <c r="E1907" i="9"/>
  <c r="H1907" i="9"/>
  <c r="E1908" i="9"/>
  <c r="H1908" i="9"/>
  <c r="G1908" i="9" s="1"/>
  <c r="E1909" i="9"/>
  <c r="H1909" i="9"/>
  <c r="E1910" i="9"/>
  <c r="H1910" i="9"/>
  <c r="E1911" i="9"/>
  <c r="H1911" i="9"/>
  <c r="G1911" i="9" s="1"/>
  <c r="E1912" i="9"/>
  <c r="H1912" i="9"/>
  <c r="G1912" i="9" s="1"/>
  <c r="E1913" i="9"/>
  <c r="H1913" i="9"/>
  <c r="E1914" i="9"/>
  <c r="H1914" i="9"/>
  <c r="E1915" i="9"/>
  <c r="H1915" i="9"/>
  <c r="E1916" i="9"/>
  <c r="H1916" i="9"/>
  <c r="G1916" i="9" s="1"/>
  <c r="E1917" i="9"/>
  <c r="H1917" i="9"/>
  <c r="G1917" i="9" s="1"/>
  <c r="E1918" i="9"/>
  <c r="H1918" i="9"/>
  <c r="E1919" i="9"/>
  <c r="H1919" i="9"/>
  <c r="E1920" i="9"/>
  <c r="H1920" i="9"/>
  <c r="G1920" i="9" s="1"/>
  <c r="E1921" i="9"/>
  <c r="H1921" i="9"/>
  <c r="E1922" i="9"/>
  <c r="H1922" i="9"/>
  <c r="E1923" i="9"/>
  <c r="H1923" i="9"/>
  <c r="G1923" i="9" s="1"/>
  <c r="E1924" i="9"/>
  <c r="H1924" i="9"/>
  <c r="G1924" i="9" s="1"/>
  <c r="E1925" i="9"/>
  <c r="H1925" i="9"/>
  <c r="E1926" i="9"/>
  <c r="H1926" i="9"/>
  <c r="E1927" i="9"/>
  <c r="H1927" i="9"/>
  <c r="E1928" i="9"/>
  <c r="H1928" i="9"/>
  <c r="G1928" i="9" s="1"/>
  <c r="E1929" i="9"/>
  <c r="H1929" i="9"/>
  <c r="E1930" i="9"/>
  <c r="H1930" i="9"/>
  <c r="E1931" i="9"/>
  <c r="H1931" i="9"/>
  <c r="E1932" i="9"/>
  <c r="H1932" i="9"/>
  <c r="G1932" i="9" s="1"/>
  <c r="E1933" i="9"/>
  <c r="H1933" i="9"/>
  <c r="G1933" i="9" s="1"/>
  <c r="E1934" i="9"/>
  <c r="H1934" i="9"/>
  <c r="E1935" i="9"/>
  <c r="H1935" i="9"/>
  <c r="E1936" i="9"/>
  <c r="H1936" i="9"/>
  <c r="G1936" i="9" s="1"/>
  <c r="E1937" i="9"/>
  <c r="H1937" i="9"/>
  <c r="E1938" i="9"/>
  <c r="H1938" i="9"/>
  <c r="E1939" i="9"/>
  <c r="H1939" i="9"/>
  <c r="E1940" i="9"/>
  <c r="H1940" i="9"/>
  <c r="G1940" i="9" s="1"/>
  <c r="E1941" i="9"/>
  <c r="H1941" i="9"/>
  <c r="E1942" i="9"/>
  <c r="H1942" i="9"/>
  <c r="E1943" i="9"/>
  <c r="H1943" i="9"/>
  <c r="E1944" i="9"/>
  <c r="H1944" i="9"/>
  <c r="G1944" i="9" s="1"/>
  <c r="E1945" i="9"/>
  <c r="H1945" i="9"/>
  <c r="E1946" i="9"/>
  <c r="H1946" i="9"/>
  <c r="E1947" i="9"/>
  <c r="H1947" i="9"/>
  <c r="E1948" i="9"/>
  <c r="H1948" i="9"/>
  <c r="G1948" i="9" s="1"/>
  <c r="E1949" i="9"/>
  <c r="H1949" i="9"/>
  <c r="G1949" i="9" s="1"/>
  <c r="E1950" i="9"/>
  <c r="H1950" i="9"/>
  <c r="E1951" i="9"/>
  <c r="H1951" i="9"/>
  <c r="E1952" i="9"/>
  <c r="H1952" i="9"/>
  <c r="G1952" i="9" s="1"/>
  <c r="E1953" i="9"/>
  <c r="H1953" i="9"/>
  <c r="E1954" i="9"/>
  <c r="H1954" i="9"/>
  <c r="E1955" i="9"/>
  <c r="H1955" i="9"/>
  <c r="G1955" i="9" s="1"/>
  <c r="E1956" i="9"/>
  <c r="H1956" i="9"/>
  <c r="G1956" i="9" s="1"/>
  <c r="E1957" i="9"/>
  <c r="H1957" i="9"/>
  <c r="E1958" i="9"/>
  <c r="H1958" i="9"/>
  <c r="E1959" i="9"/>
  <c r="H1959" i="9"/>
  <c r="G1959" i="9" s="1"/>
  <c r="E1960" i="9"/>
  <c r="H1960" i="9"/>
  <c r="G1960" i="9" s="1"/>
  <c r="E1961" i="9"/>
  <c r="H1961" i="9"/>
  <c r="E1962" i="9"/>
  <c r="H1962" i="9"/>
  <c r="E1963" i="9"/>
  <c r="H1963" i="9"/>
  <c r="E1964" i="9"/>
  <c r="H1964" i="9"/>
  <c r="E1965" i="9"/>
  <c r="H1965" i="9"/>
  <c r="G1965" i="9" s="1"/>
  <c r="E1966" i="9"/>
  <c r="H1966" i="9"/>
  <c r="E1967" i="9"/>
  <c r="H1967" i="9"/>
  <c r="E1968" i="9"/>
  <c r="H1968" i="9"/>
  <c r="G1968" i="9" s="1"/>
  <c r="E1969" i="9"/>
  <c r="H1969" i="9"/>
  <c r="G1969" i="9" s="1"/>
  <c r="E1970" i="9"/>
  <c r="H1970" i="9"/>
  <c r="E1971" i="9"/>
  <c r="H1971" i="9"/>
  <c r="E1972" i="9"/>
  <c r="H1972" i="9"/>
  <c r="G1972" i="9" s="1"/>
  <c r="E1973" i="9"/>
  <c r="H1973" i="9"/>
  <c r="G1973" i="9" s="1"/>
  <c r="E1974" i="9"/>
  <c r="H1974" i="9"/>
  <c r="E1975" i="9"/>
  <c r="H1975" i="9"/>
  <c r="E1976" i="9"/>
  <c r="H1976" i="9"/>
  <c r="G1976" i="9" s="1"/>
  <c r="E1977" i="9"/>
  <c r="H1977" i="9"/>
  <c r="E1978" i="9"/>
  <c r="H1978" i="9"/>
  <c r="E1979" i="9"/>
  <c r="H1979" i="9"/>
  <c r="G1979" i="9" s="1"/>
  <c r="E1980" i="9"/>
  <c r="H1980" i="9"/>
  <c r="G1980" i="9" s="1"/>
  <c r="E1981" i="9"/>
  <c r="H1981" i="9"/>
  <c r="G1981" i="9" s="1"/>
  <c r="E1982" i="9"/>
  <c r="H1982" i="9"/>
  <c r="E1983" i="9"/>
  <c r="H1983" i="9"/>
  <c r="E1984" i="9"/>
  <c r="H1984" i="9"/>
  <c r="G1984" i="9" s="1"/>
  <c r="E1985" i="9"/>
  <c r="H1985" i="9"/>
  <c r="G1985" i="9" s="1"/>
  <c r="E1986" i="9"/>
  <c r="H1986" i="9"/>
  <c r="E1987" i="9"/>
  <c r="H1987" i="9"/>
  <c r="E1988" i="9"/>
  <c r="H1988" i="9"/>
  <c r="G1988" i="9" s="1"/>
  <c r="E1989" i="9"/>
  <c r="H1989" i="9"/>
  <c r="G1989" i="9" s="1"/>
  <c r="E1990" i="9"/>
  <c r="H1990" i="9"/>
  <c r="E1991" i="9"/>
  <c r="H1991" i="9"/>
  <c r="E1992" i="9"/>
  <c r="H1992" i="9"/>
  <c r="G1992" i="9" s="1"/>
  <c r="E1993" i="9"/>
  <c r="H1993" i="9"/>
  <c r="E1994" i="9"/>
  <c r="H1994" i="9"/>
  <c r="E1995" i="9"/>
  <c r="H1995" i="9"/>
  <c r="E1996" i="9"/>
  <c r="H1996" i="9"/>
  <c r="G1996" i="9" s="1"/>
  <c r="E1997" i="9"/>
  <c r="H1997" i="9"/>
  <c r="G1997" i="9" s="1"/>
  <c r="E1998" i="9"/>
  <c r="H1998" i="9"/>
  <c r="E1999" i="9"/>
  <c r="H1999" i="9"/>
  <c r="E2000" i="9"/>
  <c r="H2000" i="9"/>
  <c r="G2000" i="9" s="1"/>
  <c r="E2001" i="9"/>
  <c r="H2001" i="9"/>
  <c r="G2001" i="9" s="1"/>
  <c r="E2002" i="9"/>
  <c r="H2002" i="9"/>
  <c r="E2003" i="9"/>
  <c r="H2003" i="9"/>
  <c r="G2003" i="9" s="1"/>
  <c r="E2004" i="9"/>
  <c r="H2004" i="9"/>
  <c r="G2004" i="9" s="1"/>
  <c r="E2005" i="9"/>
  <c r="H2005" i="9"/>
  <c r="G2005" i="9" s="1"/>
  <c r="E2006" i="9"/>
  <c r="H2006" i="9"/>
  <c r="E2007" i="9"/>
  <c r="H2007" i="9"/>
  <c r="E2008" i="9"/>
  <c r="H2008" i="9"/>
  <c r="G2008" i="9" s="1"/>
  <c r="E2009" i="9"/>
  <c r="H2009" i="9"/>
  <c r="E2010" i="9"/>
  <c r="H2010" i="9"/>
  <c r="E2011" i="9"/>
  <c r="H2011" i="9"/>
  <c r="E2012" i="9"/>
  <c r="H2012" i="9"/>
  <c r="G2012" i="9" s="1"/>
  <c r="E2013" i="9"/>
  <c r="H2013" i="9"/>
  <c r="G2013" i="9" s="1"/>
  <c r="E2014" i="9"/>
  <c r="H2014" i="9"/>
  <c r="E2015" i="9"/>
  <c r="H2015" i="9"/>
  <c r="E2016" i="9"/>
  <c r="H2016" i="9"/>
  <c r="G2016" i="9" s="1"/>
  <c r="E2017" i="9"/>
  <c r="H2017" i="9"/>
  <c r="G2017" i="9" s="1"/>
  <c r="E2018" i="9"/>
  <c r="H2018" i="9"/>
  <c r="E2019" i="9"/>
  <c r="H2019" i="9"/>
  <c r="E2020" i="9"/>
  <c r="H2020" i="9"/>
  <c r="G2020" i="9" s="1"/>
  <c r="E2021" i="9"/>
  <c r="H2021" i="9"/>
  <c r="G2021" i="9" s="1"/>
  <c r="E2022" i="9"/>
  <c r="H2022" i="9"/>
  <c r="E2023" i="9"/>
  <c r="H2023" i="9"/>
  <c r="E2024" i="9"/>
  <c r="H2024" i="9"/>
  <c r="G2024" i="9" s="1"/>
  <c r="E2025" i="9"/>
  <c r="H2025" i="9"/>
  <c r="G2025" i="9" s="1"/>
  <c r="E2026" i="9"/>
  <c r="H2026" i="9"/>
  <c r="E2027" i="9"/>
  <c r="H2027" i="9"/>
  <c r="E2028" i="9"/>
  <c r="H2028" i="9"/>
  <c r="G2028" i="9" s="1"/>
  <c r="E2029" i="9"/>
  <c r="H2029" i="9"/>
  <c r="G2029" i="9" s="1"/>
  <c r="E2030" i="9"/>
  <c r="H2030" i="9"/>
  <c r="E2031" i="9"/>
  <c r="H2031" i="9"/>
  <c r="E2032" i="9"/>
  <c r="H2032" i="9"/>
  <c r="G2032" i="9" s="1"/>
  <c r="E2033" i="9"/>
  <c r="H2033" i="9"/>
  <c r="G2033" i="9" s="1"/>
  <c r="E2034" i="9"/>
  <c r="H2034" i="9"/>
  <c r="E2035" i="9"/>
  <c r="H2035" i="9"/>
  <c r="G2035" i="9" s="1"/>
  <c r="E2036" i="9"/>
  <c r="H2036" i="9"/>
  <c r="G2036" i="9" s="1"/>
  <c r="E2037" i="9"/>
  <c r="H2037" i="9"/>
  <c r="G2037" i="9" s="1"/>
  <c r="E2038" i="9"/>
  <c r="H2038" i="9"/>
  <c r="E2039" i="9"/>
  <c r="H2039" i="9"/>
  <c r="E2040" i="9"/>
  <c r="H2040" i="9"/>
  <c r="G2040" i="9" s="1"/>
  <c r="E2041" i="9"/>
  <c r="H2041" i="9"/>
  <c r="E2042" i="9"/>
  <c r="H2042" i="9"/>
  <c r="E2043" i="9"/>
  <c r="H2043" i="9"/>
  <c r="G2043" i="9" s="1"/>
  <c r="E2044" i="9"/>
  <c r="H2044" i="9"/>
  <c r="G2044" i="9" s="1"/>
  <c r="E2045" i="9"/>
  <c r="H2045" i="9"/>
  <c r="G2045" i="9" s="1"/>
  <c r="E2046" i="9"/>
  <c r="H2046" i="9"/>
  <c r="E2047" i="9"/>
  <c r="H2047" i="9"/>
  <c r="E2048" i="9"/>
  <c r="H2048" i="9"/>
  <c r="G2048" i="9" s="1"/>
  <c r="E2049" i="9"/>
  <c r="H2049" i="9"/>
  <c r="G2049" i="9" s="1"/>
  <c r="E2050" i="9"/>
  <c r="H2050" i="9"/>
  <c r="E2051" i="9"/>
  <c r="H2051" i="9"/>
  <c r="E2052" i="9"/>
  <c r="H2052" i="9"/>
  <c r="G2052" i="9" s="1"/>
  <c r="E2053" i="9"/>
  <c r="H2053" i="9"/>
  <c r="G2053" i="9" s="1"/>
  <c r="E2054" i="9"/>
  <c r="H2054" i="9"/>
  <c r="E2055" i="9"/>
  <c r="H2055" i="9"/>
  <c r="E2056" i="9"/>
  <c r="H2056" i="9"/>
  <c r="G2056" i="9" s="1"/>
  <c r="E2057" i="9"/>
  <c r="H2057" i="9"/>
  <c r="E2058" i="9"/>
  <c r="H2058" i="9"/>
  <c r="E2059" i="9"/>
  <c r="H2059" i="9"/>
  <c r="E2060" i="9"/>
  <c r="H2060" i="9"/>
  <c r="G2060" i="9" s="1"/>
  <c r="E2061" i="9"/>
  <c r="H2061" i="9"/>
  <c r="G2061" i="9" s="1"/>
  <c r="E2062" i="9"/>
  <c r="H2062" i="9"/>
  <c r="E2063" i="9"/>
  <c r="H2063" i="9"/>
  <c r="E2064" i="9"/>
  <c r="H2064" i="9"/>
  <c r="E2065" i="9"/>
  <c r="H2065" i="9"/>
  <c r="G2065" i="9" s="1"/>
  <c r="E2066" i="9"/>
  <c r="H2066" i="9"/>
  <c r="E2067" i="9"/>
  <c r="H2067" i="9"/>
  <c r="G2067" i="9" s="1"/>
  <c r="E2068" i="9"/>
  <c r="H2068" i="9"/>
  <c r="E2069" i="9"/>
  <c r="H2069" i="9"/>
  <c r="G2069" i="9" s="1"/>
  <c r="E2070" i="9"/>
  <c r="H2070" i="9"/>
  <c r="E2071" i="9"/>
  <c r="H2071" i="9"/>
  <c r="E2072" i="9"/>
  <c r="H2072" i="9"/>
  <c r="E2073" i="9"/>
  <c r="H2073" i="9"/>
  <c r="E2074" i="9"/>
  <c r="H2074" i="9"/>
  <c r="E2075" i="9"/>
  <c r="H2075" i="9"/>
  <c r="E2076" i="9"/>
  <c r="H2076" i="9"/>
  <c r="E2077" i="9"/>
  <c r="H2077" i="9"/>
  <c r="G2077" i="9" s="1"/>
  <c r="E2078" i="9"/>
  <c r="H2078" i="9"/>
  <c r="E2079" i="9"/>
  <c r="H2079" i="9"/>
  <c r="E2080" i="9"/>
  <c r="H2080" i="9"/>
  <c r="E2081" i="9"/>
  <c r="H2081" i="9"/>
  <c r="G2081" i="9" s="1"/>
  <c r="E2082" i="9"/>
  <c r="H2082" i="9"/>
  <c r="E2083" i="9"/>
  <c r="H2083" i="9"/>
  <c r="E2084" i="9"/>
  <c r="H2084" i="9"/>
  <c r="E2085" i="9"/>
  <c r="H2085" i="9"/>
  <c r="G2085" i="9" s="1"/>
  <c r="E2086" i="9"/>
  <c r="H2086" i="9"/>
  <c r="E2087" i="9"/>
  <c r="H2087" i="9"/>
  <c r="E2088" i="9"/>
  <c r="H2088" i="9"/>
  <c r="E2089" i="9"/>
  <c r="H2089" i="9"/>
  <c r="G2089" i="9" s="1"/>
  <c r="E2090" i="9"/>
  <c r="H2090" i="9"/>
  <c r="E2091" i="9"/>
  <c r="H2091" i="9"/>
  <c r="E2092" i="9"/>
  <c r="H2092" i="9"/>
  <c r="E2093" i="9"/>
  <c r="H2093" i="9"/>
  <c r="G2093" i="9" s="1"/>
  <c r="E2094" i="9"/>
  <c r="H2094" i="9"/>
  <c r="E2095" i="9"/>
  <c r="H2095" i="9"/>
  <c r="E2096" i="9"/>
  <c r="H2096" i="9"/>
  <c r="E2097" i="9"/>
  <c r="H2097" i="9"/>
  <c r="G2097" i="9" s="1"/>
  <c r="E2098" i="9"/>
  <c r="H2098" i="9"/>
  <c r="E2099" i="9"/>
  <c r="H2099" i="9"/>
  <c r="E2100" i="9"/>
  <c r="H2100" i="9"/>
  <c r="E2101" i="9"/>
  <c r="H2101" i="9"/>
  <c r="G2101" i="9" s="1"/>
  <c r="E2102" i="9"/>
  <c r="H2102" i="9"/>
  <c r="E2103" i="9"/>
  <c r="H2103" i="9"/>
  <c r="E2104" i="9"/>
  <c r="H2104" i="9"/>
  <c r="E2105" i="9"/>
  <c r="H2105" i="9"/>
  <c r="E2106" i="9"/>
  <c r="H2106" i="9"/>
  <c r="E2107" i="9"/>
  <c r="H2107" i="9"/>
  <c r="E2108" i="9"/>
  <c r="H2108" i="9"/>
  <c r="E2109" i="9"/>
  <c r="H2109" i="9"/>
  <c r="G2109" i="9" s="1"/>
  <c r="E2110" i="9"/>
  <c r="H2110" i="9"/>
  <c r="E2111" i="9"/>
  <c r="H2111" i="9"/>
  <c r="E2112" i="9"/>
  <c r="H2112" i="9"/>
  <c r="E2113" i="9"/>
  <c r="H2113" i="9"/>
  <c r="G2113" i="9" s="1"/>
  <c r="E2114" i="9"/>
  <c r="H2114" i="9"/>
  <c r="E2115" i="9"/>
  <c r="H2115" i="9"/>
  <c r="E2116" i="9"/>
  <c r="H2116" i="9"/>
  <c r="E2117" i="9"/>
  <c r="H2117" i="9"/>
  <c r="G2117" i="9" s="1"/>
  <c r="E2118" i="9"/>
  <c r="H2118" i="9"/>
  <c r="E2119" i="9"/>
  <c r="H2119" i="9"/>
  <c r="E2120" i="9"/>
  <c r="H2120" i="9"/>
  <c r="E2121" i="9"/>
  <c r="H2121" i="9"/>
  <c r="G2121" i="9" s="1"/>
  <c r="E2122" i="9"/>
  <c r="H2122" i="9"/>
  <c r="E2123" i="9"/>
  <c r="H2123" i="9"/>
  <c r="E2124" i="9"/>
  <c r="H2124" i="9"/>
  <c r="E2125" i="9"/>
  <c r="H2125" i="9"/>
  <c r="G2125" i="9" s="1"/>
  <c r="E2126" i="9"/>
  <c r="H2126" i="9"/>
  <c r="E2127" i="9"/>
  <c r="H2127" i="9"/>
  <c r="E2128" i="9"/>
  <c r="H2128" i="9"/>
  <c r="E2129" i="9"/>
  <c r="H2129" i="9"/>
  <c r="G2129" i="9" s="1"/>
  <c r="E2130" i="9"/>
  <c r="H2130" i="9"/>
  <c r="E2131" i="9"/>
  <c r="H2131" i="9"/>
  <c r="G2131" i="9" s="1"/>
  <c r="E2132" i="9"/>
  <c r="H2132" i="9"/>
  <c r="E2133" i="9"/>
  <c r="H2133" i="9"/>
  <c r="G2133" i="9" s="1"/>
  <c r="E2134" i="9"/>
  <c r="H2134" i="9"/>
  <c r="E2135" i="9"/>
  <c r="H2135" i="9"/>
  <c r="E2136" i="9"/>
  <c r="H2136" i="9"/>
  <c r="E2137" i="9"/>
  <c r="H2137" i="9"/>
  <c r="E2138" i="9"/>
  <c r="H2138" i="9"/>
  <c r="E2139" i="9"/>
  <c r="H2139" i="9"/>
  <c r="E2140" i="9"/>
  <c r="H2140" i="9"/>
  <c r="E2141" i="9"/>
  <c r="H2141" i="9"/>
  <c r="G2141" i="9" s="1"/>
  <c r="E2142" i="9"/>
  <c r="H2142" i="9"/>
  <c r="E2143" i="9"/>
  <c r="H2143" i="9"/>
  <c r="E2144" i="9"/>
  <c r="H2144" i="9"/>
  <c r="E2145" i="9"/>
  <c r="H2145" i="9"/>
  <c r="G2145" i="9" s="1"/>
  <c r="E2146" i="9"/>
  <c r="H2146" i="9"/>
  <c r="E2147" i="9"/>
  <c r="H2147" i="9"/>
  <c r="E2148" i="9"/>
  <c r="H2148" i="9"/>
  <c r="E2149" i="9"/>
  <c r="H2149" i="9"/>
  <c r="G2149" i="9" s="1"/>
  <c r="E2150" i="9"/>
  <c r="H2150" i="9"/>
  <c r="E2151" i="9"/>
  <c r="H2151" i="9"/>
  <c r="E2152" i="9"/>
  <c r="H2152" i="9"/>
  <c r="E2153" i="9"/>
  <c r="H2153" i="9"/>
  <c r="G2153" i="9" s="1"/>
  <c r="E2154" i="9"/>
  <c r="H2154" i="9"/>
  <c r="E2155" i="9"/>
  <c r="H2155" i="9"/>
  <c r="E2156" i="9"/>
  <c r="H2156" i="9"/>
  <c r="E2157" i="9"/>
  <c r="H2157" i="9"/>
  <c r="G2157" i="9" s="1"/>
  <c r="E2158" i="9"/>
  <c r="H2158" i="9"/>
  <c r="E2159" i="9"/>
  <c r="H2159" i="9"/>
  <c r="E2160" i="9"/>
  <c r="H2160" i="9"/>
  <c r="E2161" i="9"/>
  <c r="H2161" i="9"/>
  <c r="G2161" i="9" s="1"/>
  <c r="E2162" i="9"/>
  <c r="H2162" i="9"/>
  <c r="E2163" i="9"/>
  <c r="H2163" i="9"/>
  <c r="E2164" i="9"/>
  <c r="H2164" i="9"/>
  <c r="E2165" i="9"/>
  <c r="H2165" i="9"/>
  <c r="G2165" i="9" s="1"/>
  <c r="E2166" i="9"/>
  <c r="H2166" i="9"/>
  <c r="E2167" i="9"/>
  <c r="H2167" i="9"/>
  <c r="E2168" i="9"/>
  <c r="H2168" i="9"/>
  <c r="E2169" i="9"/>
  <c r="H2169" i="9"/>
  <c r="G2169" i="9" s="1"/>
  <c r="E2170" i="9"/>
  <c r="H2170" i="9"/>
  <c r="E2171" i="9"/>
  <c r="H2171" i="9"/>
  <c r="E2172" i="9"/>
  <c r="H2172" i="9"/>
  <c r="E2173" i="9"/>
  <c r="H2173" i="9"/>
  <c r="E2174" i="9"/>
  <c r="H2174" i="9"/>
  <c r="E2175" i="9"/>
  <c r="H2175" i="9"/>
  <c r="E2176" i="9"/>
  <c r="H2176" i="9"/>
  <c r="E2177" i="9"/>
  <c r="H2177" i="9"/>
  <c r="E2178" i="9"/>
  <c r="H2178" i="9"/>
  <c r="E2179" i="9"/>
  <c r="H2179" i="9"/>
  <c r="E2180" i="9"/>
  <c r="H2180" i="9"/>
  <c r="E2181" i="9"/>
  <c r="H2181" i="9"/>
  <c r="E2182" i="9"/>
  <c r="H2182" i="9"/>
  <c r="E2183" i="9"/>
  <c r="H2183" i="9"/>
  <c r="G2183" i="9" s="1"/>
  <c r="E2184" i="9"/>
  <c r="H2184" i="9"/>
  <c r="G2184" i="9" s="1"/>
  <c r="E2185" i="9"/>
  <c r="H2185" i="9"/>
  <c r="E2186" i="9"/>
  <c r="H2186" i="9"/>
  <c r="E2187" i="9"/>
  <c r="H2187" i="9"/>
  <c r="G2187" i="9" s="1"/>
  <c r="E2188" i="9"/>
  <c r="H2188" i="9"/>
  <c r="E2189" i="9"/>
  <c r="H2189" i="9"/>
  <c r="E2190" i="9"/>
  <c r="H2190" i="9"/>
  <c r="G2190" i="9" s="1"/>
  <c r="E2191" i="9"/>
  <c r="H2191" i="9"/>
  <c r="G2191" i="9" s="1"/>
  <c r="E2192" i="9"/>
  <c r="H2192" i="9"/>
  <c r="E2193" i="9"/>
  <c r="H2193" i="9"/>
  <c r="E2194" i="9"/>
  <c r="H2194" i="9"/>
  <c r="E2195" i="9"/>
  <c r="H2195" i="9"/>
  <c r="G2195" i="9" s="1"/>
  <c r="E2196" i="9"/>
  <c r="H2196" i="9"/>
  <c r="E2197" i="9"/>
  <c r="H2197" i="9"/>
  <c r="E2198" i="9"/>
  <c r="H2198" i="9"/>
  <c r="G2198" i="9" s="1"/>
  <c r="E2199" i="9"/>
  <c r="H2199" i="9"/>
  <c r="G2199" i="9" s="1"/>
  <c r="E2200" i="9"/>
  <c r="H2200" i="9"/>
  <c r="E2201" i="9"/>
  <c r="H2201" i="9"/>
  <c r="E2202" i="9"/>
  <c r="H2202" i="9"/>
  <c r="E2203" i="9"/>
  <c r="H2203" i="9"/>
  <c r="G2203" i="9" s="1"/>
  <c r="E2204" i="9"/>
  <c r="H2204" i="9"/>
  <c r="E2205" i="9"/>
  <c r="H2205" i="9"/>
  <c r="E2206" i="9"/>
  <c r="H2206" i="9"/>
  <c r="E2207" i="9"/>
  <c r="H2207" i="9"/>
  <c r="G2207" i="9" s="1"/>
  <c r="E2208" i="9"/>
  <c r="H2208" i="9"/>
  <c r="E2209" i="9"/>
  <c r="H2209" i="9"/>
  <c r="E2210" i="9"/>
  <c r="H2210" i="9"/>
  <c r="E2211" i="9"/>
  <c r="H2211" i="9"/>
  <c r="G2211" i="9" s="1"/>
  <c r="E2212" i="9"/>
  <c r="H2212" i="9"/>
  <c r="G2212" i="9" s="1"/>
  <c r="E2213" i="9"/>
  <c r="H2213" i="9"/>
  <c r="E2214" i="9"/>
  <c r="H2214" i="9"/>
  <c r="E2215" i="9"/>
  <c r="H2215" i="9"/>
  <c r="G2215" i="9" s="1"/>
  <c r="E2216" i="9"/>
  <c r="H2216" i="9"/>
  <c r="G2216" i="9" s="1"/>
  <c r="E2217" i="9"/>
  <c r="H2217" i="9"/>
  <c r="E2218" i="9"/>
  <c r="H2218" i="9"/>
  <c r="E2219" i="9"/>
  <c r="H2219" i="9"/>
  <c r="G2219" i="9" s="1"/>
  <c r="E2220" i="9"/>
  <c r="H2220" i="9"/>
  <c r="E2221" i="9"/>
  <c r="H2221" i="9"/>
  <c r="E2222" i="9"/>
  <c r="H2222" i="9"/>
  <c r="G2222" i="9" s="1"/>
  <c r="E2223" i="9"/>
  <c r="H2223" i="9"/>
  <c r="G2223" i="9" s="1"/>
  <c r="E2224" i="9"/>
  <c r="H2224" i="9"/>
  <c r="E2225" i="9"/>
  <c r="H2225" i="9"/>
  <c r="E2226" i="9"/>
  <c r="H2226" i="9"/>
  <c r="E2227" i="9"/>
  <c r="H2227" i="9"/>
  <c r="G2227" i="9" s="1"/>
  <c r="E2228" i="9"/>
  <c r="H2228" i="9"/>
  <c r="E2229" i="9"/>
  <c r="H2229" i="9"/>
  <c r="E2230" i="9"/>
  <c r="H2230" i="9"/>
  <c r="E2231" i="9"/>
  <c r="H2231" i="9"/>
  <c r="G2231" i="9" s="1"/>
  <c r="E2232" i="9"/>
  <c r="H2232" i="9"/>
  <c r="E2233" i="9"/>
  <c r="H2233" i="9"/>
  <c r="E2234" i="9"/>
  <c r="H2234" i="9"/>
  <c r="E2235" i="9"/>
  <c r="H2235" i="9"/>
  <c r="G2235" i="9" s="1"/>
  <c r="E2236" i="9"/>
  <c r="H2236" i="9"/>
  <c r="E2237" i="9"/>
  <c r="H2237" i="9"/>
  <c r="E2238" i="9"/>
  <c r="H2238" i="9"/>
  <c r="G2238" i="9" s="1"/>
  <c r="E2239" i="9"/>
  <c r="H2239" i="9"/>
  <c r="G2239" i="9" s="1"/>
  <c r="E2240" i="9"/>
  <c r="H2240" i="9"/>
  <c r="E2241" i="9"/>
  <c r="H2241" i="9"/>
  <c r="E2242" i="9"/>
  <c r="H2242" i="9"/>
  <c r="E2243" i="9"/>
  <c r="H2243" i="9"/>
  <c r="G2243" i="9" s="1"/>
  <c r="E2244" i="9"/>
  <c r="H2244" i="9"/>
  <c r="G2244" i="9" s="1"/>
  <c r="E2245" i="9"/>
  <c r="H2245" i="9"/>
  <c r="E2246" i="9"/>
  <c r="H2246" i="9"/>
  <c r="E2247" i="9"/>
  <c r="H2247" i="9"/>
  <c r="G2247" i="9" s="1"/>
  <c r="E2248" i="9"/>
  <c r="H2248" i="9"/>
  <c r="G2248" i="9" s="1"/>
  <c r="E2249" i="9"/>
  <c r="H2249" i="9"/>
  <c r="E2250" i="9"/>
  <c r="H2250" i="9"/>
  <c r="E2251" i="9"/>
  <c r="H2251" i="9"/>
  <c r="G2251" i="9" s="1"/>
  <c r="E2252" i="9"/>
  <c r="H2252" i="9"/>
  <c r="E2253" i="9"/>
  <c r="H2253" i="9"/>
  <c r="E2254" i="9"/>
  <c r="H2254" i="9"/>
  <c r="G2254" i="9" s="1"/>
  <c r="E2255" i="9"/>
  <c r="H2255" i="9"/>
  <c r="G2255" i="9" s="1"/>
  <c r="E2256" i="9"/>
  <c r="H2256" i="9"/>
  <c r="E2257" i="9"/>
  <c r="H2257" i="9"/>
  <c r="E2258" i="9"/>
  <c r="H2258" i="9"/>
  <c r="E2259" i="9"/>
  <c r="H2259" i="9"/>
  <c r="G2259" i="9" s="1"/>
  <c r="E2260" i="9"/>
  <c r="H2260" i="9"/>
  <c r="E2261" i="9"/>
  <c r="H2261" i="9"/>
  <c r="E2262" i="9"/>
  <c r="H2262" i="9"/>
  <c r="G2262" i="9" s="1"/>
  <c r="E2263" i="9"/>
  <c r="H2263" i="9"/>
  <c r="G2263" i="9" s="1"/>
  <c r="E2264" i="9"/>
  <c r="H2264" i="9"/>
  <c r="E2265" i="9"/>
  <c r="H2265" i="9"/>
  <c r="E2266" i="9"/>
  <c r="H2266" i="9"/>
  <c r="E2267" i="9"/>
  <c r="H2267" i="9"/>
  <c r="G2267" i="9" s="1"/>
  <c r="E2268" i="9"/>
  <c r="H2268" i="9"/>
  <c r="E2269" i="9"/>
  <c r="H2269" i="9"/>
  <c r="E2270" i="9"/>
  <c r="H2270" i="9"/>
  <c r="E2271" i="9"/>
  <c r="H2271" i="9"/>
  <c r="G2271" i="9" s="1"/>
  <c r="E2272" i="9"/>
  <c r="H2272" i="9"/>
  <c r="E2273" i="9"/>
  <c r="H2273" i="9"/>
  <c r="E2274" i="9"/>
  <c r="H2274" i="9"/>
  <c r="E2275" i="9"/>
  <c r="H2275" i="9"/>
  <c r="G2275" i="9" s="1"/>
  <c r="E2276" i="9"/>
  <c r="H2276" i="9"/>
  <c r="G2276" i="9" s="1"/>
  <c r="E2277" i="9"/>
  <c r="H2277" i="9"/>
  <c r="E2278" i="9"/>
  <c r="H2278" i="9"/>
  <c r="E2279" i="9"/>
  <c r="H2279" i="9"/>
  <c r="G2279" i="9" s="1"/>
  <c r="E2280" i="9"/>
  <c r="H2280" i="9"/>
  <c r="G2280" i="9" s="1"/>
  <c r="E2281" i="9"/>
  <c r="H2281" i="9"/>
  <c r="E2282" i="9"/>
  <c r="H2282" i="9"/>
  <c r="E2283" i="9"/>
  <c r="H2283" i="9"/>
  <c r="G2283" i="9" s="1"/>
  <c r="E2284" i="9"/>
  <c r="H2284" i="9"/>
  <c r="E2285" i="9"/>
  <c r="H2285" i="9"/>
  <c r="E2286" i="9"/>
  <c r="H2286" i="9"/>
  <c r="G2286" i="9" s="1"/>
  <c r="E2287" i="9"/>
  <c r="H2287" i="9"/>
  <c r="G2287" i="9" s="1"/>
  <c r="E2288" i="9"/>
  <c r="H2288" i="9"/>
  <c r="E2289" i="9"/>
  <c r="H2289" i="9"/>
  <c r="E2290" i="9"/>
  <c r="H2290" i="9"/>
  <c r="E2291" i="9"/>
  <c r="H2291" i="9"/>
  <c r="G2291" i="9" s="1"/>
  <c r="E2292" i="9"/>
  <c r="H2292" i="9"/>
  <c r="E2293" i="9"/>
  <c r="H2293" i="9"/>
  <c r="E2294" i="9"/>
  <c r="H2294" i="9"/>
  <c r="G2294" i="9" s="1"/>
  <c r="E2295" i="9"/>
  <c r="H2295" i="9"/>
  <c r="G2295" i="9" s="1"/>
  <c r="E2296" i="9"/>
  <c r="H2296" i="9"/>
  <c r="E2297" i="9"/>
  <c r="H2297" i="9"/>
  <c r="E2298" i="9"/>
  <c r="H2298" i="9"/>
  <c r="E2299" i="9"/>
  <c r="H2299" i="9"/>
  <c r="G2299" i="9" s="1"/>
  <c r="E2300" i="9"/>
  <c r="H2300" i="9"/>
  <c r="E2301" i="9"/>
  <c r="H2301" i="9"/>
  <c r="E2302" i="9"/>
  <c r="H2302" i="9"/>
  <c r="E2303" i="9"/>
  <c r="H2303" i="9"/>
  <c r="G2303" i="9" s="1"/>
  <c r="E2304" i="9"/>
  <c r="H2304" i="9"/>
  <c r="E2305" i="9"/>
  <c r="H2305" i="9"/>
  <c r="E2306" i="9"/>
  <c r="H2306" i="9"/>
  <c r="E2307" i="9"/>
  <c r="H2307" i="9"/>
  <c r="E2308" i="9"/>
  <c r="H2308" i="9"/>
  <c r="G2308" i="9" s="1"/>
  <c r="E2309" i="9"/>
  <c r="H2309" i="9"/>
  <c r="E2310" i="9"/>
  <c r="H2310" i="9"/>
  <c r="E2311" i="9"/>
  <c r="H2311" i="9"/>
  <c r="E2312" i="9"/>
  <c r="H2312" i="9"/>
  <c r="G2312" i="9" s="1"/>
  <c r="E2313" i="9"/>
  <c r="H2313" i="9"/>
  <c r="E2314" i="9"/>
  <c r="H2314" i="9"/>
  <c r="E2315" i="9"/>
  <c r="H2315" i="9"/>
  <c r="E2316" i="9"/>
  <c r="H2316" i="9"/>
  <c r="E2317" i="9"/>
  <c r="H2317" i="9"/>
  <c r="E2318" i="9"/>
  <c r="H2318" i="9"/>
  <c r="G2318" i="9" s="1"/>
  <c r="E2319" i="9"/>
  <c r="H2319" i="9"/>
  <c r="E2320" i="9"/>
  <c r="H2320" i="9"/>
  <c r="E2321" i="9"/>
  <c r="H2321" i="9"/>
  <c r="E2322" i="9"/>
  <c r="H2322" i="9"/>
  <c r="E2323" i="9"/>
  <c r="H2323" i="9"/>
  <c r="E2324" i="9"/>
  <c r="H2324" i="9"/>
  <c r="E2325" i="9"/>
  <c r="H2325" i="9"/>
  <c r="E2326" i="9"/>
  <c r="H2326" i="9"/>
  <c r="G2326" i="9" s="1"/>
  <c r="E2327" i="9"/>
  <c r="H2327" i="9"/>
  <c r="E2328" i="9"/>
  <c r="H2328" i="9"/>
  <c r="E2329" i="9"/>
  <c r="H2329" i="9"/>
  <c r="E2330" i="9"/>
  <c r="H2330" i="9"/>
  <c r="E2331" i="9"/>
  <c r="H2331" i="9"/>
  <c r="E2332" i="9"/>
  <c r="H2332" i="9"/>
  <c r="E2333" i="9"/>
  <c r="H2333" i="9"/>
  <c r="E2334" i="9"/>
  <c r="H2334" i="9"/>
  <c r="E2335" i="9"/>
  <c r="H2335" i="9"/>
  <c r="E2336" i="9"/>
  <c r="H2336" i="9"/>
  <c r="E2337" i="9"/>
  <c r="H2337" i="9"/>
  <c r="E2338" i="9"/>
  <c r="H2338" i="9"/>
  <c r="E2339" i="9"/>
  <c r="H2339" i="9"/>
  <c r="E2340" i="9"/>
  <c r="H2340" i="9"/>
  <c r="G2340" i="9" s="1"/>
  <c r="E2341" i="9"/>
  <c r="H2341" i="9"/>
  <c r="E2342" i="9"/>
  <c r="H2342" i="9"/>
  <c r="E2343" i="9"/>
  <c r="H2343" i="9"/>
  <c r="E2344" i="9"/>
  <c r="H2344" i="9"/>
  <c r="G2344" i="9" s="1"/>
  <c r="E2345" i="9"/>
  <c r="H2345" i="9"/>
  <c r="E2346" i="9"/>
  <c r="H2346" i="9"/>
  <c r="E2347" i="9"/>
  <c r="H2347" i="9"/>
  <c r="E2348" i="9"/>
  <c r="H2348" i="9"/>
  <c r="E2349" i="9"/>
  <c r="H2349" i="9"/>
  <c r="E2350" i="9"/>
  <c r="H2350" i="9"/>
  <c r="G2350" i="9" s="1"/>
  <c r="E2351" i="9"/>
  <c r="H2351" i="9"/>
  <c r="E2352" i="9"/>
  <c r="H2352" i="9"/>
  <c r="E2353" i="9"/>
  <c r="H2353" i="9"/>
  <c r="E2354" i="9"/>
  <c r="H2354" i="9"/>
  <c r="E2355" i="9"/>
  <c r="H2355" i="9"/>
  <c r="E2356" i="9"/>
  <c r="H2356" i="9"/>
  <c r="E2357" i="9"/>
  <c r="H2357" i="9"/>
  <c r="E2358" i="9"/>
  <c r="H2358" i="9"/>
  <c r="E2359" i="9"/>
  <c r="H2359" i="9"/>
  <c r="E2360" i="9"/>
  <c r="H2360" i="9"/>
  <c r="E2361" i="9"/>
  <c r="H2361" i="9"/>
  <c r="E2362" i="9"/>
  <c r="H2362" i="9"/>
  <c r="E2363" i="9"/>
  <c r="H2363" i="9"/>
  <c r="E2364" i="9"/>
  <c r="H2364" i="9"/>
  <c r="E2365" i="9"/>
  <c r="H2365" i="9"/>
  <c r="E2366" i="9"/>
  <c r="H2366" i="9"/>
  <c r="G2366" i="9" s="1"/>
  <c r="E2367" i="9"/>
  <c r="H2367" i="9"/>
  <c r="E2368" i="9"/>
  <c r="H2368" i="9"/>
  <c r="E2369" i="9"/>
  <c r="H2369" i="9"/>
  <c r="E2370" i="9"/>
  <c r="H2370" i="9"/>
  <c r="E2371" i="9"/>
  <c r="H2371" i="9"/>
  <c r="E2372" i="9"/>
  <c r="H2372" i="9"/>
  <c r="G2372" i="9" s="1"/>
  <c r="E2373" i="9"/>
  <c r="H2373" i="9"/>
  <c r="E2374" i="9"/>
  <c r="H2374" i="9"/>
  <c r="E2375" i="9"/>
  <c r="H2375" i="9"/>
  <c r="E2376" i="9"/>
  <c r="H2376" i="9"/>
  <c r="G2376" i="9" s="1"/>
  <c r="E2377" i="9"/>
  <c r="H2377" i="9"/>
  <c r="E2378" i="9"/>
  <c r="H2378" i="9"/>
  <c r="E2379" i="9"/>
  <c r="H2379" i="9"/>
  <c r="E2380" i="9"/>
  <c r="H2380" i="9"/>
  <c r="E2381" i="9"/>
  <c r="H2381" i="9"/>
  <c r="E2382" i="9"/>
  <c r="H2382" i="9"/>
  <c r="G2382" i="9" s="1"/>
  <c r="E2383" i="9"/>
  <c r="H2383" i="9"/>
  <c r="E2384" i="9"/>
  <c r="H2384" i="9"/>
  <c r="E2385" i="9"/>
  <c r="H2385" i="9"/>
  <c r="E2386" i="9"/>
  <c r="H2386" i="9"/>
  <c r="E2387" i="9"/>
  <c r="H2387" i="9"/>
  <c r="E2388" i="9"/>
  <c r="H2388" i="9"/>
  <c r="E2389" i="9"/>
  <c r="H2389" i="9"/>
  <c r="E2390" i="9"/>
  <c r="H2390" i="9"/>
  <c r="G2390" i="9" s="1"/>
  <c r="E2391" i="9"/>
  <c r="H2391" i="9"/>
  <c r="E2392" i="9"/>
  <c r="H2392" i="9"/>
  <c r="E2393" i="9"/>
  <c r="H2393" i="9"/>
  <c r="E2394" i="9"/>
  <c r="H2394" i="9"/>
  <c r="E2395" i="9"/>
  <c r="H2395" i="9"/>
  <c r="E2396" i="9"/>
  <c r="H2396" i="9"/>
  <c r="E2397" i="9"/>
  <c r="H2397" i="9"/>
  <c r="E2398" i="9"/>
  <c r="H2398" i="9"/>
  <c r="E2399" i="9"/>
  <c r="H2399" i="9"/>
  <c r="E2400" i="9"/>
  <c r="H2400" i="9"/>
  <c r="E2401" i="9"/>
  <c r="H2401" i="9"/>
  <c r="E2402" i="9"/>
  <c r="H2402" i="9"/>
  <c r="E2403" i="9"/>
  <c r="H2403" i="9"/>
  <c r="E2404" i="9"/>
  <c r="H2404" i="9"/>
  <c r="G2404" i="9" s="1"/>
  <c r="E2405" i="9"/>
  <c r="H2405" i="9"/>
  <c r="E2406" i="9"/>
  <c r="H2406" i="9"/>
  <c r="E2407" i="9"/>
  <c r="H2407" i="9"/>
  <c r="E2408" i="9"/>
  <c r="H2408" i="9"/>
  <c r="G2408" i="9" s="1"/>
  <c r="E2409" i="9"/>
  <c r="H2409" i="9"/>
  <c r="E2410" i="9"/>
  <c r="H2410" i="9"/>
  <c r="E2411" i="9"/>
  <c r="H2411" i="9"/>
  <c r="E2412" i="9"/>
  <c r="H2412" i="9"/>
  <c r="E2413" i="9"/>
  <c r="H2413" i="9"/>
  <c r="E2414" i="9"/>
  <c r="H2414" i="9"/>
  <c r="G2414" i="9" s="1"/>
  <c r="E2415" i="9"/>
  <c r="H2415" i="9"/>
  <c r="E2416" i="9"/>
  <c r="H2416" i="9"/>
  <c r="E2417" i="9"/>
  <c r="H2417" i="9"/>
  <c r="E2418" i="9"/>
  <c r="H2418" i="9"/>
  <c r="E2419" i="9"/>
  <c r="H2419" i="9"/>
  <c r="E2420" i="9"/>
  <c r="H2420" i="9"/>
  <c r="E2421" i="9"/>
  <c r="H2421" i="9"/>
  <c r="E2422" i="9"/>
  <c r="H2422" i="9"/>
  <c r="G2422" i="9" s="1"/>
  <c r="E2423" i="9"/>
  <c r="H2423" i="9"/>
  <c r="E2424" i="9"/>
  <c r="H2424" i="9"/>
  <c r="E2425" i="9"/>
  <c r="H2425" i="9"/>
  <c r="E2426" i="9"/>
  <c r="H2426" i="9"/>
  <c r="E2427" i="9"/>
  <c r="H2427" i="9"/>
  <c r="E2428" i="9"/>
  <c r="H2428" i="9"/>
  <c r="E2429" i="9"/>
  <c r="H2429" i="9"/>
  <c r="E2430" i="9"/>
  <c r="H2430" i="9"/>
  <c r="G2430" i="9" s="1"/>
  <c r="E2431" i="9"/>
  <c r="H2431" i="9"/>
  <c r="E2432" i="9"/>
  <c r="H2432" i="9"/>
  <c r="E2433" i="9"/>
  <c r="H2433" i="9"/>
  <c r="E2434" i="9"/>
  <c r="H2434" i="9"/>
  <c r="E2435" i="9"/>
  <c r="H2435" i="9"/>
  <c r="E2436" i="9"/>
  <c r="H2436" i="9"/>
  <c r="G2436" i="9" s="1"/>
  <c r="E2437" i="9"/>
  <c r="H2437" i="9"/>
  <c r="E2438" i="9"/>
  <c r="H2438" i="9"/>
  <c r="E2439" i="9"/>
  <c r="H2439" i="9"/>
  <c r="E2440" i="9"/>
  <c r="H2440" i="9"/>
  <c r="G2440" i="9" s="1"/>
  <c r="E2441" i="9"/>
  <c r="H2441" i="9"/>
  <c r="E2442" i="9"/>
  <c r="H2442" i="9"/>
  <c r="E2443" i="9"/>
  <c r="H2443" i="9"/>
  <c r="E2444" i="9"/>
  <c r="H2444" i="9"/>
  <c r="F2444" i="9" s="1"/>
  <c r="E2445" i="9"/>
  <c r="H2445" i="9"/>
  <c r="F2445" i="9" s="1"/>
  <c r="E2446" i="9"/>
  <c r="H2446" i="9"/>
  <c r="E2447" i="9"/>
  <c r="H2447" i="9"/>
  <c r="E2448" i="9"/>
  <c r="H2448" i="9"/>
  <c r="E2449" i="9"/>
  <c r="H2449" i="9"/>
  <c r="E2450" i="9"/>
  <c r="H2450" i="9"/>
  <c r="E2451" i="9"/>
  <c r="H2451" i="9"/>
  <c r="E2452" i="9"/>
  <c r="H2452" i="9"/>
  <c r="E2453" i="9"/>
  <c r="H2453" i="9"/>
  <c r="E2454" i="9"/>
  <c r="H2454" i="9"/>
  <c r="E2455" i="9"/>
  <c r="H2455" i="9"/>
  <c r="F2455" i="9" s="1"/>
  <c r="E2456" i="9"/>
  <c r="H2456" i="9"/>
  <c r="E2457" i="9"/>
  <c r="H2457" i="9"/>
  <c r="F2457" i="9" s="1"/>
  <c r="E2458" i="9"/>
  <c r="H2458" i="9"/>
  <c r="E2459" i="9"/>
  <c r="H2459" i="9"/>
  <c r="E2460" i="9"/>
  <c r="H2460" i="9"/>
  <c r="F2460" i="9" s="1"/>
  <c r="E2461" i="9"/>
  <c r="H2461" i="9"/>
  <c r="E2462" i="9"/>
  <c r="H2462" i="9"/>
  <c r="E2463" i="9"/>
  <c r="H2463" i="9"/>
  <c r="E2464" i="9"/>
  <c r="H2464" i="9"/>
  <c r="F2464" i="9" s="1"/>
  <c r="E2465" i="9"/>
  <c r="H2465" i="9"/>
  <c r="E2466" i="9"/>
  <c r="H2466" i="9"/>
  <c r="E2467" i="9"/>
  <c r="H2467" i="9"/>
  <c r="E2468" i="9"/>
  <c r="H2468" i="9"/>
  <c r="E2469" i="9"/>
  <c r="H2469" i="9"/>
  <c r="E2470" i="9"/>
  <c r="H2470" i="9"/>
  <c r="E2471" i="9"/>
  <c r="H2471" i="9"/>
  <c r="F2471" i="9" s="1"/>
  <c r="E2472" i="9"/>
  <c r="H2472" i="9"/>
  <c r="E2473" i="9"/>
  <c r="H2473" i="9"/>
  <c r="F2473" i="9" s="1"/>
  <c r="E2474" i="9"/>
  <c r="H2474" i="9"/>
  <c r="E2475" i="9"/>
  <c r="H2475" i="9"/>
  <c r="E2476" i="9"/>
  <c r="H2476" i="9"/>
  <c r="F2476" i="9" s="1"/>
  <c r="E2477" i="9"/>
  <c r="H2477" i="9"/>
  <c r="F2477" i="9" s="1"/>
  <c r="E2478" i="9"/>
  <c r="H2478" i="9"/>
  <c r="E2479" i="9"/>
  <c r="H2479" i="9"/>
  <c r="E2480" i="9"/>
  <c r="H2480" i="9"/>
  <c r="F2480" i="9" s="1"/>
  <c r="E2481" i="9"/>
  <c r="H2481" i="9"/>
  <c r="E2482" i="9"/>
  <c r="H2482" i="9"/>
  <c r="E2483" i="9"/>
  <c r="H2483" i="9"/>
  <c r="E2484" i="9"/>
  <c r="H2484" i="9"/>
  <c r="E2485" i="9"/>
  <c r="H2485" i="9"/>
  <c r="E2486" i="9"/>
  <c r="H2486" i="9"/>
  <c r="E2487" i="9"/>
  <c r="H2487" i="9"/>
  <c r="E2488" i="9"/>
  <c r="H2488" i="9"/>
  <c r="E2489" i="9"/>
  <c r="H2489" i="9"/>
  <c r="F2489" i="9" s="1"/>
  <c r="E2490" i="9"/>
  <c r="H2490" i="9"/>
  <c r="E2491" i="9"/>
  <c r="H2491" i="9"/>
  <c r="E2492" i="9"/>
  <c r="H2492" i="9"/>
  <c r="F2492" i="9" s="1"/>
  <c r="E2493" i="9"/>
  <c r="H2493" i="9"/>
  <c r="F2493" i="9" s="1"/>
  <c r="E2494" i="9"/>
  <c r="H2494" i="9"/>
  <c r="E2495" i="9"/>
  <c r="H2495" i="9"/>
  <c r="E2496" i="9"/>
  <c r="H2496" i="9"/>
  <c r="E2497" i="9"/>
  <c r="H2497" i="9"/>
  <c r="E2498" i="9"/>
  <c r="H2498" i="9"/>
  <c r="E2499" i="9"/>
  <c r="H2499" i="9"/>
  <c r="E2500" i="9"/>
  <c r="H2500" i="9"/>
  <c r="E2501" i="9"/>
  <c r="H2501" i="9"/>
  <c r="E2502" i="9"/>
  <c r="H2502" i="9"/>
  <c r="E2503" i="9"/>
  <c r="H2503" i="9"/>
  <c r="F2503" i="9" s="1"/>
  <c r="E2504" i="9"/>
  <c r="H2504" i="9"/>
  <c r="E2505" i="9"/>
  <c r="H2505" i="9"/>
  <c r="F2505" i="9" s="1"/>
  <c r="E2506" i="9"/>
  <c r="H2506" i="9"/>
  <c r="E2507" i="9"/>
  <c r="H2507" i="9"/>
  <c r="E2508" i="9"/>
  <c r="H2508" i="9"/>
  <c r="F2508" i="9" s="1"/>
  <c r="E2509" i="9"/>
  <c r="H2509" i="9"/>
  <c r="F2509" i="9" s="1"/>
  <c r="E2510" i="9"/>
  <c r="H2510" i="9"/>
  <c r="E2511" i="9"/>
  <c r="H2511" i="9"/>
  <c r="E2512" i="9"/>
  <c r="H2512" i="9"/>
  <c r="F2512" i="9" s="1"/>
  <c r="E2513" i="9"/>
  <c r="H2513" i="9"/>
  <c r="E2514" i="9"/>
  <c r="H2514" i="9"/>
  <c r="F2514" i="9" s="1"/>
  <c r="E2515" i="9"/>
  <c r="H2515" i="9"/>
  <c r="E2516" i="9"/>
  <c r="H2516" i="9"/>
  <c r="F2516" i="9" s="1"/>
  <c r="E2517" i="9"/>
  <c r="H2517" i="9"/>
  <c r="E2518" i="9"/>
  <c r="H2518" i="9"/>
  <c r="E2519" i="9"/>
  <c r="H2519" i="9"/>
  <c r="E2520" i="9"/>
  <c r="H2520" i="9"/>
  <c r="F2520" i="9" s="1"/>
  <c r="E2521" i="9"/>
  <c r="H2521" i="9"/>
  <c r="E2522" i="9"/>
  <c r="H2522" i="9"/>
  <c r="E2523" i="9"/>
  <c r="H2523" i="9"/>
  <c r="E2524" i="9"/>
  <c r="H2524" i="9"/>
  <c r="F2524" i="9" s="1"/>
  <c r="E2525" i="9"/>
  <c r="H2525" i="9"/>
  <c r="E2526" i="9"/>
  <c r="H2526" i="9"/>
  <c r="E2527" i="9"/>
  <c r="H2527" i="9"/>
  <c r="E2528" i="9"/>
  <c r="H2528" i="9"/>
  <c r="F2528" i="9" s="1"/>
  <c r="E2529" i="9"/>
  <c r="H2529" i="9"/>
  <c r="F2529" i="9" s="1"/>
  <c r="E2530" i="9"/>
  <c r="H2530" i="9"/>
  <c r="E2531" i="9"/>
  <c r="H2531" i="9"/>
  <c r="E2532" i="9"/>
  <c r="H2532" i="9"/>
  <c r="F2532" i="9" s="1"/>
  <c r="E2533" i="9"/>
  <c r="H2533" i="9"/>
  <c r="F2533" i="9" s="1"/>
  <c r="E2534" i="9"/>
  <c r="H2534" i="9"/>
  <c r="E2535" i="9"/>
  <c r="H2535" i="9"/>
  <c r="E2536" i="9"/>
  <c r="H2536" i="9"/>
  <c r="F2536" i="9" s="1"/>
  <c r="E2537" i="9"/>
  <c r="H2537" i="9"/>
  <c r="E2538" i="9"/>
  <c r="H2538" i="9"/>
  <c r="F2538" i="9" s="1"/>
  <c r="E2539" i="9"/>
  <c r="H2539" i="9"/>
  <c r="E2540" i="9"/>
  <c r="H2540" i="9"/>
  <c r="F2540" i="9" s="1"/>
  <c r="E2541" i="9"/>
  <c r="H2541" i="9"/>
  <c r="E2542" i="9"/>
  <c r="H2542" i="9"/>
  <c r="E2543" i="9"/>
  <c r="H2543" i="9"/>
  <c r="E2544" i="9"/>
  <c r="H2544" i="9"/>
  <c r="F2544" i="9" s="1"/>
  <c r="E2545" i="9"/>
  <c r="H2545" i="9"/>
  <c r="F2545" i="9" s="1"/>
  <c r="E2546" i="9"/>
  <c r="H2546" i="9"/>
  <c r="F2546" i="9" s="1"/>
  <c r="E2547" i="9"/>
  <c r="H2547" i="9"/>
  <c r="E2548" i="9"/>
  <c r="H2548" i="9"/>
  <c r="F2548" i="9" s="1"/>
  <c r="E2549" i="9"/>
  <c r="H2549" i="9"/>
  <c r="E2550" i="9"/>
  <c r="H2550" i="9"/>
  <c r="E2551" i="9"/>
  <c r="H2551" i="9"/>
  <c r="E2552" i="9"/>
  <c r="H2552" i="9"/>
  <c r="F2552" i="9" s="1"/>
  <c r="E2553" i="9"/>
  <c r="H2553" i="9"/>
  <c r="E2554" i="9"/>
  <c r="H2554" i="9"/>
  <c r="E2555" i="9"/>
  <c r="H2555" i="9"/>
  <c r="E2556" i="9"/>
  <c r="H2556" i="9"/>
  <c r="F2556" i="9" s="1"/>
  <c r="E2557" i="9"/>
  <c r="H2557" i="9"/>
  <c r="E2558" i="9"/>
  <c r="H2558" i="9"/>
  <c r="E2559" i="9"/>
  <c r="H2559" i="9"/>
  <c r="E2560" i="9"/>
  <c r="H2560" i="9"/>
  <c r="F2560" i="9" s="1"/>
  <c r="E2561" i="9"/>
  <c r="H2561" i="9"/>
  <c r="E2562" i="9"/>
  <c r="H2562" i="9"/>
  <c r="E2563" i="9"/>
  <c r="H2563" i="9"/>
  <c r="E2564" i="9"/>
  <c r="H2564" i="9"/>
  <c r="F2564" i="9" s="1"/>
  <c r="E2565" i="9"/>
  <c r="H2565" i="9"/>
  <c r="F2565" i="9" s="1"/>
  <c r="E2566" i="9"/>
  <c r="H2566" i="9"/>
  <c r="E2567" i="9"/>
  <c r="H2567" i="9"/>
  <c r="E2568" i="9"/>
  <c r="H2568" i="9"/>
  <c r="F2568" i="9" s="1"/>
  <c r="E2569" i="9"/>
  <c r="H2569" i="9"/>
  <c r="E2570" i="9"/>
  <c r="H2570" i="9"/>
  <c r="F2570" i="9" s="1"/>
  <c r="E2571" i="9"/>
  <c r="H2571" i="9"/>
  <c r="E2572" i="9"/>
  <c r="H2572" i="9"/>
  <c r="F2572" i="9" s="1"/>
  <c r="E2573" i="9"/>
  <c r="H2573" i="9"/>
  <c r="E2574" i="9"/>
  <c r="H2574" i="9"/>
  <c r="E2575" i="9"/>
  <c r="H2575" i="9"/>
  <c r="E2576" i="9"/>
  <c r="H2576" i="9"/>
  <c r="F2576" i="9" s="1"/>
  <c r="E2577" i="9"/>
  <c r="H2577" i="9"/>
  <c r="E2578" i="9"/>
  <c r="H2578" i="9"/>
  <c r="E2579" i="9"/>
  <c r="H2579" i="9"/>
  <c r="E2580" i="9"/>
  <c r="H2580" i="9"/>
  <c r="F2580" i="9" s="1"/>
  <c r="E2581" i="9"/>
  <c r="H2581" i="9"/>
  <c r="E2582" i="9"/>
  <c r="H2582" i="9"/>
  <c r="E2583" i="9"/>
  <c r="H2583" i="9"/>
  <c r="E2584" i="9"/>
  <c r="H2584" i="9"/>
  <c r="F2584" i="9" s="1"/>
  <c r="E2585" i="9"/>
  <c r="H2585" i="9"/>
  <c r="F2585" i="9" s="1"/>
  <c r="E2586" i="9"/>
  <c r="H2586" i="9"/>
  <c r="E2587" i="9"/>
  <c r="H2587" i="9"/>
  <c r="E2588" i="9"/>
  <c r="H2588" i="9"/>
  <c r="F2588" i="9" s="1"/>
  <c r="E2589" i="9"/>
  <c r="H2589" i="9"/>
  <c r="E2590" i="9"/>
  <c r="H2590" i="9"/>
  <c r="E2591" i="9"/>
  <c r="H2591" i="9"/>
  <c r="E2592" i="9"/>
  <c r="H2592" i="9"/>
  <c r="F2592" i="9" s="1"/>
  <c r="E2593" i="9"/>
  <c r="H2593" i="9"/>
  <c r="E2594" i="9"/>
  <c r="H2594" i="9"/>
  <c r="E2595" i="9"/>
  <c r="H2595" i="9"/>
  <c r="E2596" i="9"/>
  <c r="H2596" i="9"/>
  <c r="F2596" i="9" s="1"/>
  <c r="E2597" i="9"/>
  <c r="H2597" i="9"/>
  <c r="F2597" i="9" s="1"/>
  <c r="E2598" i="9"/>
  <c r="H2598" i="9"/>
  <c r="E2599" i="9"/>
  <c r="H2599" i="9"/>
  <c r="E2600" i="9"/>
  <c r="H2600" i="9"/>
  <c r="F2600" i="9" s="1"/>
  <c r="E2601" i="9"/>
  <c r="H2601" i="9"/>
  <c r="E2602" i="9"/>
  <c r="H2602" i="9"/>
  <c r="F2602" i="9" s="1"/>
  <c r="E2603" i="9"/>
  <c r="H2603" i="9"/>
  <c r="E2604" i="9"/>
  <c r="H2604" i="9"/>
  <c r="F2604" i="9" s="1"/>
  <c r="E2605" i="9"/>
  <c r="H2605" i="9"/>
  <c r="E2606" i="9"/>
  <c r="H2606" i="9"/>
  <c r="E2607" i="9"/>
  <c r="H2607" i="9"/>
  <c r="E2608" i="9"/>
  <c r="H2608" i="9"/>
  <c r="F2608" i="9" s="1"/>
  <c r="E2609" i="9"/>
  <c r="H2609" i="9"/>
  <c r="F2609" i="9" s="1"/>
  <c r="E2610" i="9"/>
  <c r="H2610" i="9"/>
  <c r="E2611" i="9"/>
  <c r="H2611" i="9"/>
  <c r="E2612" i="9"/>
  <c r="H2612" i="9"/>
  <c r="F2612" i="9" s="1"/>
  <c r="E2613" i="9"/>
  <c r="H2613" i="9"/>
  <c r="E2614" i="9"/>
  <c r="H2614" i="9"/>
  <c r="E2615" i="9"/>
  <c r="H2615" i="9"/>
  <c r="E2616" i="9"/>
  <c r="H2616" i="9"/>
  <c r="E2617" i="9"/>
  <c r="H2617" i="9"/>
  <c r="E2618" i="9"/>
  <c r="H2618" i="9"/>
  <c r="E2619" i="9"/>
  <c r="H2619" i="9"/>
  <c r="F2619" i="9" s="1"/>
  <c r="E2620" i="9"/>
  <c r="H2620" i="9"/>
  <c r="E2621" i="9"/>
  <c r="H2621" i="9"/>
  <c r="E2622" i="9"/>
  <c r="H2622" i="9"/>
  <c r="E2623" i="9"/>
  <c r="H2623" i="9"/>
  <c r="F2623" i="9" s="1"/>
  <c r="E2624" i="9"/>
  <c r="H2624" i="9"/>
  <c r="E2625" i="9"/>
  <c r="H2625" i="9"/>
  <c r="F2625" i="9" s="1"/>
  <c r="E2626" i="9"/>
  <c r="H2626" i="9"/>
  <c r="E2627" i="9"/>
  <c r="H2627" i="9"/>
  <c r="F2627" i="9" s="1"/>
  <c r="E2628" i="9"/>
  <c r="H2628" i="9"/>
  <c r="E2629" i="9"/>
  <c r="H2629" i="9"/>
  <c r="E2630" i="9"/>
  <c r="H2630" i="9"/>
  <c r="F2630" i="9" s="1"/>
  <c r="E2631" i="9"/>
  <c r="H2631" i="9"/>
  <c r="E2632" i="9"/>
  <c r="H2632" i="9"/>
  <c r="E2633" i="9"/>
  <c r="H2633" i="9"/>
  <c r="E2634" i="9"/>
  <c r="H2634" i="9"/>
  <c r="E2635" i="9"/>
  <c r="H2635" i="9"/>
  <c r="F2635" i="9" s="1"/>
  <c r="E2636" i="9"/>
  <c r="H2636" i="9"/>
  <c r="E2637" i="9"/>
  <c r="H2637" i="9"/>
  <c r="F2637" i="9" s="1"/>
  <c r="E2638" i="9"/>
  <c r="H2638" i="9"/>
  <c r="E2639" i="9"/>
  <c r="H2639" i="9"/>
  <c r="F2639" i="9" s="1"/>
  <c r="E2640" i="9"/>
  <c r="H2640" i="9"/>
  <c r="E2641" i="9"/>
  <c r="H2641" i="9"/>
  <c r="E2642" i="9"/>
  <c r="H2642" i="9"/>
  <c r="E2643" i="9"/>
  <c r="H2643" i="9"/>
  <c r="E2644" i="9"/>
  <c r="H2644" i="9"/>
  <c r="E2645" i="9"/>
  <c r="H2645" i="9"/>
  <c r="E2646" i="9"/>
  <c r="H2646" i="9"/>
  <c r="F2646" i="9" s="1"/>
  <c r="E2647" i="9"/>
  <c r="H2647" i="9"/>
  <c r="E2648" i="9"/>
  <c r="H2648" i="9"/>
  <c r="E2649" i="9"/>
  <c r="H2649" i="9"/>
  <c r="E2650" i="9"/>
  <c r="H2650" i="9"/>
  <c r="E2651" i="9"/>
  <c r="H2651" i="9"/>
  <c r="F2651" i="9" s="1"/>
  <c r="E2652" i="9"/>
  <c r="H2652" i="9"/>
  <c r="E2653" i="9"/>
  <c r="H2653" i="9"/>
  <c r="F2653" i="9" s="1"/>
  <c r="E2654" i="9"/>
  <c r="H2654" i="9"/>
  <c r="F2654" i="9" s="1"/>
  <c r="E2655" i="9"/>
  <c r="H2655" i="9"/>
  <c r="F2655" i="9" s="1"/>
  <c r="E2656" i="9"/>
  <c r="H2656" i="9"/>
  <c r="E2657" i="9"/>
  <c r="H2657" i="9"/>
  <c r="E2658" i="9"/>
  <c r="H2658" i="9"/>
  <c r="F2658" i="9" s="1"/>
  <c r="E2659" i="9"/>
  <c r="H2659" i="9"/>
  <c r="F2659" i="9" s="1"/>
  <c r="E2660" i="9"/>
  <c r="H2660" i="9"/>
  <c r="E2661" i="9"/>
  <c r="H2661" i="9"/>
  <c r="E2662" i="9"/>
  <c r="H2662" i="9"/>
  <c r="F2662" i="9" s="1"/>
  <c r="E2663" i="9"/>
  <c r="H2663" i="9"/>
  <c r="E2664" i="9"/>
  <c r="H2664" i="9"/>
  <c r="E2665" i="9"/>
  <c r="H2665" i="9"/>
  <c r="E2666" i="9"/>
  <c r="H2666" i="9"/>
  <c r="E2667" i="9"/>
  <c r="H2667" i="9"/>
  <c r="F2667" i="9" s="1"/>
  <c r="E2668" i="9"/>
  <c r="H2668" i="9"/>
  <c r="E2669" i="9"/>
  <c r="H2669" i="9"/>
  <c r="E2670" i="9"/>
  <c r="H2670" i="9"/>
  <c r="F2670" i="9" s="1"/>
  <c r="E2671" i="9"/>
  <c r="H2671" i="9"/>
  <c r="F2671" i="9" s="1"/>
  <c r="E2672" i="9"/>
  <c r="H2672" i="9"/>
  <c r="E2673" i="9"/>
  <c r="H2673" i="9"/>
  <c r="F2673" i="9" s="1"/>
  <c r="E2674" i="9"/>
  <c r="H2674" i="9"/>
  <c r="F2674" i="9" s="1"/>
  <c r="E2675" i="9"/>
  <c r="H2675" i="9"/>
  <c r="F2675" i="9" s="1"/>
  <c r="E2676" i="9"/>
  <c r="H2676" i="9"/>
  <c r="E2677" i="9"/>
  <c r="H2677" i="9"/>
  <c r="E2678" i="9"/>
  <c r="H2678" i="9"/>
  <c r="E2679" i="9"/>
  <c r="H2679" i="9"/>
  <c r="E2680" i="9"/>
  <c r="H2680" i="9"/>
  <c r="E2681" i="9"/>
  <c r="H2681" i="9"/>
  <c r="E2682" i="9"/>
  <c r="H2682" i="9"/>
  <c r="E2683" i="9"/>
  <c r="H2683" i="9"/>
  <c r="F2683" i="9" s="1"/>
  <c r="E2684" i="9"/>
  <c r="H2684" i="9"/>
  <c r="E2685" i="9"/>
  <c r="H2685" i="9"/>
  <c r="F2685" i="9" s="1"/>
  <c r="E2686" i="9"/>
  <c r="H2686" i="9"/>
  <c r="F2686" i="9" s="1"/>
  <c r="E2687" i="9"/>
  <c r="H2687" i="9"/>
  <c r="F2687" i="9" s="1"/>
  <c r="E2688" i="9"/>
  <c r="H2688" i="9"/>
  <c r="E2689" i="9"/>
  <c r="H2689" i="9"/>
  <c r="E2690" i="9"/>
  <c r="H2690" i="9"/>
  <c r="F2690" i="9" s="1"/>
  <c r="E2691" i="9"/>
  <c r="H2691" i="9"/>
  <c r="E2692" i="9"/>
  <c r="H2692" i="9"/>
  <c r="E2693" i="9"/>
  <c r="H2693" i="9"/>
  <c r="F2693" i="9" s="1"/>
  <c r="E2694" i="9"/>
  <c r="H2694" i="9"/>
  <c r="E2695" i="9"/>
  <c r="H2695" i="9"/>
  <c r="E2696" i="9"/>
  <c r="H2696" i="9"/>
  <c r="E2697" i="9"/>
  <c r="H2697" i="9"/>
  <c r="E2698" i="9"/>
  <c r="H2698" i="9"/>
  <c r="E2699" i="9"/>
  <c r="H2699" i="9"/>
  <c r="F2699" i="9" s="1"/>
  <c r="E2700" i="9"/>
  <c r="H2700" i="9"/>
  <c r="E2701" i="9"/>
  <c r="H2701" i="9"/>
  <c r="F2701" i="9" s="1"/>
  <c r="E2702" i="9"/>
  <c r="H2702" i="9"/>
  <c r="F2702" i="9" s="1"/>
  <c r="E2703" i="9"/>
  <c r="H2703" i="9"/>
  <c r="F2703" i="9" s="1"/>
  <c r="E2704" i="9"/>
  <c r="H2704" i="9"/>
  <c r="E2705" i="9"/>
  <c r="H2705" i="9"/>
  <c r="E2706" i="9"/>
  <c r="H2706" i="9"/>
  <c r="F2706" i="9" s="1"/>
  <c r="E2707" i="9"/>
  <c r="H2707" i="9"/>
  <c r="E2708" i="9"/>
  <c r="H2708" i="9"/>
  <c r="E2709" i="9"/>
  <c r="H2709" i="9"/>
  <c r="E2710" i="9"/>
  <c r="H2710" i="9"/>
  <c r="F2710" i="9" s="1"/>
  <c r="E2711" i="9"/>
  <c r="H2711" i="9"/>
  <c r="E2712" i="9"/>
  <c r="H2712" i="9"/>
  <c r="E2713" i="9"/>
  <c r="H2713" i="9"/>
  <c r="F2713" i="9" s="1"/>
  <c r="E2714" i="9"/>
  <c r="H2714" i="9"/>
  <c r="E2715" i="9"/>
  <c r="H2715" i="9"/>
  <c r="F2715" i="9" s="1"/>
  <c r="E2716" i="9"/>
  <c r="H2716" i="9"/>
  <c r="E2717" i="9"/>
  <c r="H2717" i="9"/>
  <c r="E2718" i="9"/>
  <c r="H2718" i="9"/>
  <c r="F2718" i="9" s="1"/>
  <c r="E2719" i="9"/>
  <c r="H2719" i="9"/>
  <c r="F2719" i="9" s="1"/>
  <c r="E2720" i="9"/>
  <c r="H2720" i="9"/>
  <c r="E2721" i="9"/>
  <c r="H2721" i="9"/>
  <c r="E2722" i="9"/>
  <c r="H2722" i="9"/>
  <c r="F2722" i="9" s="1"/>
  <c r="E2723" i="9"/>
  <c r="H2723" i="9"/>
  <c r="F2723" i="9" s="1"/>
  <c r="E2724" i="9"/>
  <c r="H2724" i="9"/>
  <c r="E2725" i="9"/>
  <c r="H2725" i="9"/>
  <c r="F2725" i="9" s="1"/>
  <c r="E2726" i="9"/>
  <c r="H2726" i="9"/>
  <c r="F2726" i="9" s="1"/>
  <c r="E2727" i="9"/>
  <c r="H2727" i="9"/>
  <c r="E2728" i="9"/>
  <c r="H2728" i="9"/>
  <c r="E2729" i="9"/>
  <c r="H2729" i="9"/>
  <c r="E2730" i="9"/>
  <c r="H2730" i="9"/>
  <c r="E2731" i="9"/>
  <c r="H2731" i="9"/>
  <c r="F2731" i="9" s="1"/>
  <c r="E2732" i="9"/>
  <c r="H2732" i="9"/>
  <c r="E2733" i="9"/>
  <c r="H2733" i="9"/>
  <c r="E2734" i="9"/>
  <c r="H2734" i="9"/>
  <c r="F2734" i="9" s="1"/>
  <c r="E2735" i="9"/>
  <c r="H2735" i="9"/>
  <c r="F2735" i="9" s="1"/>
  <c r="E2736" i="9"/>
  <c r="H2736" i="9"/>
  <c r="E2737" i="9"/>
  <c r="H2737" i="9"/>
  <c r="E2738" i="9"/>
  <c r="H2738" i="9"/>
  <c r="F2738" i="9" s="1"/>
  <c r="E2739" i="9"/>
  <c r="H2739" i="9"/>
  <c r="F2739" i="9" s="1"/>
  <c r="E2740" i="9"/>
  <c r="H2740" i="9"/>
  <c r="E2741" i="9"/>
  <c r="H2741" i="9"/>
  <c r="E2742" i="9"/>
  <c r="H2742" i="9"/>
  <c r="E2743" i="9"/>
  <c r="H2743" i="9"/>
  <c r="E2744" i="9"/>
  <c r="H2744" i="9"/>
  <c r="E2745" i="9"/>
  <c r="H2745" i="9"/>
  <c r="E2746" i="9"/>
  <c r="H2746" i="9"/>
  <c r="E2747" i="9"/>
  <c r="H2747" i="9"/>
  <c r="F2747" i="9" s="1"/>
  <c r="E2748" i="9"/>
  <c r="H2748" i="9"/>
  <c r="E2749" i="9"/>
  <c r="H2749" i="9"/>
  <c r="E2750" i="9"/>
  <c r="H2750" i="9"/>
  <c r="F2750" i="9" s="1"/>
  <c r="E2751" i="9"/>
  <c r="H2751" i="9"/>
  <c r="F2751" i="9" s="1"/>
  <c r="E2752" i="9"/>
  <c r="H2752" i="9"/>
  <c r="E2753" i="9"/>
  <c r="H2753" i="9"/>
  <c r="E2754" i="9"/>
  <c r="H2754" i="9"/>
  <c r="F2754" i="9" s="1"/>
  <c r="E2755" i="9"/>
  <c r="H2755" i="9"/>
  <c r="E2756" i="9"/>
  <c r="H2756" i="9"/>
  <c r="E2757" i="9"/>
  <c r="H2757" i="9"/>
  <c r="F2757" i="9" s="1"/>
  <c r="E2758" i="9"/>
  <c r="H2758" i="9"/>
  <c r="E2759" i="9"/>
  <c r="H2759" i="9"/>
  <c r="E2760" i="9"/>
  <c r="H2760" i="9"/>
  <c r="E2761" i="9"/>
  <c r="H2761" i="9"/>
  <c r="E2762" i="9"/>
  <c r="H2762" i="9"/>
  <c r="E2763" i="9"/>
  <c r="H2763" i="9"/>
  <c r="F2763" i="9" s="1"/>
  <c r="E2764" i="9"/>
  <c r="H2764" i="9"/>
  <c r="E2765" i="9"/>
  <c r="H2765" i="9"/>
  <c r="E2766" i="9"/>
  <c r="H2766" i="9"/>
  <c r="F2766" i="9" s="1"/>
  <c r="E2767" i="9"/>
  <c r="H2767" i="9"/>
  <c r="F2767" i="9" s="1"/>
  <c r="E2768" i="9"/>
  <c r="H2768" i="9"/>
  <c r="E2769" i="9"/>
  <c r="H2769" i="9"/>
  <c r="E2770" i="9"/>
  <c r="H2770" i="9"/>
  <c r="F2770" i="9" s="1"/>
  <c r="E2771" i="9"/>
  <c r="H2771" i="9"/>
  <c r="F2771" i="9" s="1"/>
  <c r="E2772" i="9"/>
  <c r="H2772" i="9"/>
  <c r="E2773" i="9"/>
  <c r="H2773" i="9"/>
  <c r="E2774" i="9"/>
  <c r="H2774" i="9"/>
  <c r="E2775" i="9"/>
  <c r="H2775" i="9"/>
  <c r="E2776" i="9"/>
  <c r="H2776" i="9"/>
  <c r="E2777" i="9"/>
  <c r="H2777" i="9"/>
  <c r="E2778" i="9"/>
  <c r="H2778" i="9"/>
  <c r="E2779" i="9"/>
  <c r="H2779" i="9"/>
  <c r="F2779" i="9" s="1"/>
  <c r="E2780" i="9"/>
  <c r="H2780" i="9"/>
  <c r="E2781" i="9"/>
  <c r="H2781" i="9"/>
  <c r="E2782" i="9"/>
  <c r="H2782" i="9"/>
  <c r="F2782" i="9" s="1"/>
  <c r="E2783" i="9"/>
  <c r="H2783" i="9"/>
  <c r="F2783" i="9" s="1"/>
  <c r="E2784" i="9"/>
  <c r="H2784" i="9"/>
  <c r="E2785" i="9"/>
  <c r="H2785" i="9"/>
  <c r="E2786" i="9"/>
  <c r="H2786" i="9"/>
  <c r="F2786" i="9" s="1"/>
  <c r="E2787" i="9"/>
  <c r="H2787" i="9"/>
  <c r="F2787" i="9" s="1"/>
  <c r="E2788" i="9"/>
  <c r="H2788" i="9"/>
  <c r="E2789" i="9"/>
  <c r="H2789" i="9"/>
  <c r="E2790" i="9"/>
  <c r="H2790" i="9"/>
  <c r="F2790" i="9" s="1"/>
  <c r="E2791" i="9"/>
  <c r="H2791" i="9"/>
  <c r="E2792" i="9"/>
  <c r="H2792" i="9"/>
  <c r="E2793" i="9"/>
  <c r="H2793" i="9"/>
  <c r="E2794" i="9"/>
  <c r="H2794" i="9"/>
  <c r="E2795" i="9"/>
  <c r="H2795" i="9"/>
  <c r="F2795" i="9" s="1"/>
  <c r="E2796" i="9"/>
  <c r="H2796" i="9"/>
  <c r="E2797" i="9"/>
  <c r="H2797" i="9"/>
  <c r="E2798" i="9"/>
  <c r="H2798" i="9"/>
  <c r="F2798" i="9" s="1"/>
  <c r="E2799" i="9"/>
  <c r="H2799" i="9"/>
  <c r="F2799" i="9" s="1"/>
  <c r="E2800" i="9"/>
  <c r="H2800" i="9"/>
  <c r="E2801" i="9"/>
  <c r="H2801" i="9"/>
  <c r="F2801" i="9" s="1"/>
  <c r="E2802" i="9"/>
  <c r="H2802" i="9"/>
  <c r="F2802" i="9" s="1"/>
  <c r="E2803" i="9"/>
  <c r="H2803" i="9"/>
  <c r="F2803" i="9" s="1"/>
  <c r="E2804" i="9"/>
  <c r="H2804" i="9"/>
  <c r="E2805" i="9"/>
  <c r="H2805" i="9"/>
  <c r="F2805" i="9" s="1"/>
  <c r="E2806" i="9"/>
  <c r="H2806" i="9"/>
  <c r="F2806" i="9" s="1"/>
  <c r="E2807" i="9"/>
  <c r="H2807" i="9"/>
  <c r="E2808" i="9"/>
  <c r="H2808" i="9"/>
  <c r="F2808" i="9" s="1"/>
  <c r="E2809" i="9"/>
  <c r="H2809" i="9"/>
  <c r="F2809" i="9" s="1"/>
  <c r="E2810" i="9"/>
  <c r="H2810" i="9"/>
  <c r="F2810" i="9" s="1"/>
  <c r="E2811" i="9"/>
  <c r="H2811" i="9"/>
  <c r="E2812" i="9"/>
  <c r="H2812" i="9"/>
  <c r="F2812" i="9" s="1"/>
  <c r="E2813" i="9"/>
  <c r="H2813" i="9"/>
  <c r="F2813" i="9" s="1"/>
  <c r="E2814" i="9"/>
  <c r="H2814" i="9"/>
  <c r="E2815" i="9"/>
  <c r="H2815" i="9"/>
  <c r="E2816" i="9"/>
  <c r="H2816" i="9"/>
  <c r="F2816" i="9" s="1"/>
  <c r="E2817" i="9"/>
  <c r="H2817" i="9"/>
  <c r="F2817" i="9" s="1"/>
  <c r="E2818" i="9"/>
  <c r="H2818" i="9"/>
  <c r="F2818" i="9" s="1"/>
  <c r="E2819" i="9"/>
  <c r="H2819" i="9"/>
  <c r="E2820" i="9"/>
  <c r="H2820" i="9"/>
  <c r="F2820" i="9" s="1"/>
  <c r="E2821" i="9"/>
  <c r="H2821" i="9"/>
  <c r="F2821" i="9" s="1"/>
  <c r="E2822" i="9"/>
  <c r="H2822" i="9"/>
  <c r="E2823" i="9"/>
  <c r="H2823" i="9"/>
  <c r="E2824" i="9"/>
  <c r="H2824" i="9"/>
  <c r="F2824" i="9" s="1"/>
  <c r="E2825" i="9"/>
  <c r="H2825" i="9"/>
  <c r="F2825" i="9" s="1"/>
  <c r="E2826" i="9"/>
  <c r="H2826" i="9"/>
  <c r="E2827" i="9"/>
  <c r="H2827" i="9"/>
  <c r="E2828" i="9"/>
  <c r="H2828" i="9"/>
  <c r="F2828" i="9" s="1"/>
  <c r="E2829" i="9"/>
  <c r="H2829" i="9"/>
  <c r="F2829" i="9" s="1"/>
  <c r="E2830" i="9"/>
  <c r="H2830" i="9"/>
  <c r="E2831" i="9"/>
  <c r="H2831" i="9"/>
  <c r="E2832" i="9"/>
  <c r="H2832" i="9"/>
  <c r="F2832" i="9" s="1"/>
  <c r="E2833" i="9"/>
  <c r="H2833" i="9"/>
  <c r="F2833" i="9" s="1"/>
  <c r="E2834" i="9"/>
  <c r="H2834" i="9"/>
  <c r="E2835" i="9"/>
  <c r="H2835" i="9"/>
  <c r="E2836" i="9"/>
  <c r="H2836" i="9"/>
  <c r="F2836" i="9" s="1"/>
  <c r="E2837" i="9"/>
  <c r="H2837" i="9"/>
  <c r="F2837" i="9" s="1"/>
  <c r="E2838" i="9"/>
  <c r="H2838" i="9"/>
  <c r="F2838" i="9" s="1"/>
  <c r="E2839" i="9"/>
  <c r="H2839" i="9"/>
  <c r="E2840" i="9"/>
  <c r="H2840" i="9"/>
  <c r="F2840" i="9" s="1"/>
  <c r="E2841" i="9"/>
  <c r="H2841" i="9"/>
  <c r="F2841" i="9" s="1"/>
  <c r="E2842" i="9"/>
  <c r="H2842" i="9"/>
  <c r="F2842" i="9" s="1"/>
  <c r="E2843" i="9"/>
  <c r="H2843" i="9"/>
  <c r="E2844" i="9"/>
  <c r="H2844" i="9"/>
  <c r="F2844" i="9" s="1"/>
  <c r="E2845" i="9"/>
  <c r="H2845" i="9"/>
  <c r="F2845" i="9" s="1"/>
  <c r="E2846" i="9"/>
  <c r="H2846" i="9"/>
  <c r="E2847" i="9"/>
  <c r="H2847" i="9"/>
  <c r="E2848" i="9"/>
  <c r="H2848" i="9"/>
  <c r="F2848" i="9" s="1"/>
  <c r="E2849" i="9"/>
  <c r="H2849" i="9"/>
  <c r="F2849" i="9" s="1"/>
  <c r="E2850" i="9"/>
  <c r="H2850" i="9"/>
  <c r="F2850" i="9" s="1"/>
  <c r="E2851" i="9"/>
  <c r="H2851" i="9"/>
  <c r="E2852" i="9"/>
  <c r="H2852" i="9"/>
  <c r="F2852" i="9" s="1"/>
  <c r="E2853" i="9"/>
  <c r="H2853" i="9"/>
  <c r="F2853" i="9" s="1"/>
  <c r="E2854" i="9"/>
  <c r="H2854" i="9"/>
  <c r="E2855" i="9"/>
  <c r="H2855" i="9"/>
  <c r="E2856" i="9"/>
  <c r="H2856" i="9"/>
  <c r="F2856" i="9" s="1"/>
  <c r="E2857" i="9"/>
  <c r="H2857" i="9"/>
  <c r="F2857" i="9" s="1"/>
  <c r="E2858" i="9"/>
  <c r="H2858" i="9"/>
  <c r="E2859" i="9"/>
  <c r="H2859" i="9"/>
  <c r="E2860" i="9"/>
  <c r="H2860" i="9"/>
  <c r="F2860" i="9" s="1"/>
  <c r="E2861" i="9"/>
  <c r="H2861" i="9"/>
  <c r="F2861" i="9" s="1"/>
  <c r="E2862" i="9"/>
  <c r="H2862" i="9"/>
  <c r="E2863" i="9"/>
  <c r="H2863" i="9"/>
  <c r="E2864" i="9"/>
  <c r="H2864" i="9"/>
  <c r="F2864" i="9" s="1"/>
  <c r="E2865" i="9"/>
  <c r="H2865" i="9"/>
  <c r="F2865" i="9" s="1"/>
  <c r="E2866" i="9"/>
  <c r="H2866" i="9"/>
  <c r="E2867" i="9"/>
  <c r="H2867" i="9"/>
  <c r="E2868" i="9"/>
  <c r="H2868" i="9"/>
  <c r="F2868" i="9" s="1"/>
  <c r="E2869" i="9"/>
  <c r="H2869" i="9"/>
  <c r="F2869" i="9" s="1"/>
  <c r="E2870" i="9"/>
  <c r="H2870" i="9"/>
  <c r="F2870" i="9" s="1"/>
  <c r="E2871" i="9"/>
  <c r="H2871" i="9"/>
  <c r="E2872" i="9"/>
  <c r="H2872" i="9"/>
  <c r="F2872" i="9" s="1"/>
  <c r="E2873" i="9"/>
  <c r="H2873" i="9"/>
  <c r="F2873" i="9" s="1"/>
  <c r="E2874" i="9"/>
  <c r="H2874" i="9"/>
  <c r="E2875" i="9"/>
  <c r="H2875" i="9"/>
  <c r="E2876" i="9"/>
  <c r="H2876" i="9"/>
  <c r="E2877" i="9"/>
  <c r="H2877" i="9"/>
  <c r="F2877" i="9" s="1"/>
  <c r="E2878" i="9"/>
  <c r="H2878" i="9"/>
  <c r="F2878" i="9" s="1"/>
  <c r="E2879" i="9"/>
  <c r="H2879" i="9"/>
  <c r="E2880" i="9"/>
  <c r="H2880" i="9"/>
  <c r="E2881" i="9"/>
  <c r="H2881" i="9"/>
  <c r="F2881" i="9" s="1"/>
  <c r="E2882" i="9"/>
  <c r="H2882" i="9"/>
  <c r="E2883" i="9"/>
  <c r="H2883" i="9"/>
  <c r="E2884" i="9"/>
  <c r="H2884" i="9"/>
  <c r="E2885" i="9"/>
  <c r="H2885" i="9"/>
  <c r="F2885" i="9" s="1"/>
  <c r="E2886" i="9"/>
  <c r="H2886" i="9"/>
  <c r="F2886" i="9" s="1"/>
  <c r="E2887" i="9"/>
  <c r="H2887" i="9"/>
  <c r="E2888" i="9"/>
  <c r="H2888" i="9"/>
  <c r="F2888" i="9" s="1"/>
  <c r="E2889" i="9"/>
  <c r="H2889" i="9"/>
  <c r="F2889" i="9" s="1"/>
  <c r="E2890" i="9"/>
  <c r="H2890" i="9"/>
  <c r="F2890" i="9" s="1"/>
  <c r="E2891" i="9"/>
  <c r="H2891" i="9"/>
  <c r="E2892" i="9"/>
  <c r="H2892" i="9"/>
  <c r="E2893" i="9"/>
  <c r="H2893" i="9"/>
  <c r="F2893" i="9" s="1"/>
  <c r="E2894" i="9"/>
  <c r="H2894" i="9"/>
  <c r="E2895" i="9"/>
  <c r="H2895" i="9"/>
  <c r="E2896" i="9"/>
  <c r="H2896" i="9"/>
  <c r="F2896" i="9" s="1"/>
  <c r="E2897" i="9"/>
  <c r="H2897" i="9"/>
  <c r="F2897" i="9" s="1"/>
  <c r="E2898" i="9"/>
  <c r="H2898" i="9"/>
  <c r="E2899" i="9"/>
  <c r="H2899" i="9"/>
  <c r="E2900" i="9"/>
  <c r="H2900" i="9"/>
  <c r="E2901" i="9"/>
  <c r="H2901" i="9"/>
  <c r="F2901" i="9" s="1"/>
  <c r="E2902" i="9"/>
  <c r="H2902" i="9"/>
  <c r="E2903" i="9"/>
  <c r="H2903" i="9"/>
  <c r="E2904" i="9"/>
  <c r="H2904" i="9"/>
  <c r="E2905" i="9"/>
  <c r="H2905" i="9"/>
  <c r="F2905" i="9" s="1"/>
  <c r="E2906" i="9"/>
  <c r="H2906" i="9"/>
  <c r="F2906" i="9" s="1"/>
  <c r="E2907" i="9"/>
  <c r="H2907" i="9"/>
  <c r="E2908" i="9"/>
  <c r="H2908" i="9"/>
  <c r="E2909" i="9"/>
  <c r="H2909" i="9"/>
  <c r="F2909" i="9" s="1"/>
  <c r="E2910" i="9"/>
  <c r="H2910" i="9"/>
  <c r="E2911" i="9"/>
  <c r="H2911" i="9"/>
  <c r="E2912" i="9"/>
  <c r="H2912" i="9"/>
  <c r="E2913" i="9"/>
  <c r="H2913" i="9"/>
  <c r="F2913" i="9" s="1"/>
  <c r="E2914" i="9"/>
  <c r="H2914" i="9"/>
  <c r="E2915" i="9"/>
  <c r="H2915" i="9"/>
  <c r="E2916" i="9"/>
  <c r="H2916" i="9"/>
  <c r="E2917" i="9"/>
  <c r="H2917" i="9"/>
  <c r="F2917" i="9" s="1"/>
  <c r="E2918" i="9"/>
  <c r="H2918" i="9"/>
  <c r="F2918" i="9" s="1"/>
  <c r="E2919" i="9"/>
  <c r="H2919" i="9"/>
  <c r="E2920" i="9"/>
  <c r="H2920" i="9"/>
  <c r="E2921" i="9"/>
  <c r="H2921" i="9"/>
  <c r="F2921" i="9" s="1"/>
  <c r="E2922" i="9"/>
  <c r="H2922" i="9"/>
  <c r="E2923" i="9"/>
  <c r="H2923" i="9"/>
  <c r="E2924" i="9"/>
  <c r="H2924" i="9"/>
  <c r="E2925" i="9"/>
  <c r="H2925" i="9"/>
  <c r="F2925" i="9" s="1"/>
  <c r="E2926" i="9"/>
  <c r="H2926" i="9"/>
  <c r="E2927" i="9"/>
  <c r="H2927" i="9"/>
  <c r="E2928" i="9"/>
  <c r="H2928" i="9"/>
  <c r="E2929" i="9"/>
  <c r="H2929" i="9"/>
  <c r="F2929" i="9" s="1"/>
  <c r="E2930" i="9"/>
  <c r="H2930" i="9"/>
  <c r="F2930" i="9" s="1"/>
  <c r="E2931" i="9"/>
  <c r="H2931" i="9"/>
  <c r="E2932" i="9"/>
  <c r="H2932" i="9"/>
  <c r="E2933" i="9"/>
  <c r="H2933" i="9"/>
  <c r="F2933" i="9" s="1"/>
  <c r="E2934" i="9"/>
  <c r="H2934" i="9"/>
  <c r="F2934" i="9" s="1"/>
  <c r="E2935" i="9"/>
  <c r="H2935" i="9"/>
  <c r="E2936" i="9"/>
  <c r="H2936" i="9"/>
  <c r="E2937" i="9"/>
  <c r="H2937" i="9"/>
  <c r="F2937" i="9" s="1"/>
  <c r="E2938" i="9"/>
  <c r="H2938" i="9"/>
  <c r="E2939" i="9"/>
  <c r="H2939" i="9"/>
  <c r="E2940" i="9"/>
  <c r="H2940" i="9"/>
  <c r="E2941" i="9"/>
  <c r="H2941" i="9"/>
  <c r="F2941" i="9" s="1"/>
  <c r="E2942" i="9"/>
  <c r="H2942" i="9"/>
  <c r="E2943" i="9"/>
  <c r="H2943" i="9"/>
  <c r="E2944" i="9"/>
  <c r="H2944" i="9"/>
  <c r="F2944" i="9" s="1"/>
  <c r="E2945" i="9"/>
  <c r="H2945" i="9"/>
  <c r="F2945" i="9" s="1"/>
  <c r="E2946" i="9"/>
  <c r="H2946" i="9"/>
  <c r="F2946" i="9" s="1"/>
  <c r="E2947" i="9"/>
  <c r="H2947" i="9"/>
  <c r="E2948" i="9"/>
  <c r="H2948" i="9"/>
  <c r="E2949" i="9"/>
  <c r="H2949" i="9"/>
  <c r="F2949" i="9" s="1"/>
  <c r="E2950" i="9"/>
  <c r="H2950" i="9"/>
  <c r="E2951" i="9"/>
  <c r="H2951" i="9"/>
  <c r="E2952" i="9"/>
  <c r="H2952" i="9"/>
  <c r="E2953" i="9"/>
  <c r="H2953" i="9"/>
  <c r="F2953" i="9" s="1"/>
  <c r="E2954" i="9"/>
  <c r="H2954" i="9"/>
  <c r="E2955" i="9"/>
  <c r="H2955" i="9"/>
  <c r="E2956" i="9"/>
  <c r="H2956" i="9"/>
  <c r="E2957" i="9"/>
  <c r="H2957" i="9"/>
  <c r="F2957" i="9" s="1"/>
  <c r="E2958" i="9"/>
  <c r="H2958" i="9"/>
  <c r="E2959" i="9"/>
  <c r="H2959" i="9"/>
  <c r="E2960" i="9"/>
  <c r="H2960" i="9"/>
  <c r="F2960" i="9" s="1"/>
  <c r="E2961" i="9"/>
  <c r="H2961" i="9"/>
  <c r="F2961" i="9" s="1"/>
  <c r="E2962" i="9"/>
  <c r="H2962" i="9"/>
  <c r="F2962" i="9" s="1"/>
  <c r="E2963" i="9"/>
  <c r="H2963" i="9"/>
  <c r="E2964" i="9"/>
  <c r="H2964" i="9"/>
  <c r="E2965" i="9"/>
  <c r="H2965" i="9"/>
  <c r="F2965" i="9" s="1"/>
  <c r="E2966" i="9"/>
  <c r="H2966" i="9"/>
  <c r="E2967" i="9"/>
  <c r="H2967" i="9"/>
  <c r="E2968" i="9"/>
  <c r="H2968" i="9"/>
  <c r="E2969" i="9"/>
  <c r="H2969" i="9"/>
  <c r="F2969" i="9" s="1"/>
  <c r="E2970" i="9"/>
  <c r="H2970" i="9"/>
  <c r="E2971" i="9"/>
  <c r="H2971" i="9"/>
  <c r="E2972" i="9"/>
  <c r="H2972" i="9"/>
  <c r="E2973" i="9"/>
  <c r="H2973" i="9"/>
  <c r="F2973" i="9" s="1"/>
  <c r="E2974" i="9"/>
  <c r="H2974" i="9"/>
  <c r="F2974" i="9" s="1"/>
  <c r="E2975" i="9"/>
  <c r="H2975" i="9"/>
  <c r="E2976" i="9"/>
  <c r="H2976" i="9"/>
  <c r="F2976" i="9" s="1"/>
  <c r="E2977" i="9"/>
  <c r="H2977" i="9"/>
  <c r="F2977" i="9" s="1"/>
  <c r="E2978" i="9"/>
  <c r="H2978" i="9"/>
  <c r="F2978" i="9" s="1"/>
  <c r="E2979" i="9"/>
  <c r="H2979" i="9"/>
  <c r="E2980" i="9"/>
  <c r="H2980" i="9"/>
  <c r="E2981" i="9"/>
  <c r="H2981" i="9"/>
  <c r="E2982" i="9"/>
  <c r="H2982" i="9"/>
  <c r="E2983" i="9"/>
  <c r="H2983" i="9"/>
  <c r="E2984" i="9"/>
  <c r="H2984" i="9"/>
  <c r="F2984" i="9" s="1"/>
  <c r="E2985" i="9"/>
  <c r="H2985" i="9"/>
  <c r="E2986" i="9"/>
  <c r="H2986" i="9"/>
  <c r="F2986" i="9" s="1"/>
  <c r="E2987" i="9"/>
  <c r="H2987" i="9"/>
  <c r="E2988" i="9"/>
  <c r="H2988" i="9"/>
  <c r="E2989" i="9"/>
  <c r="H2989" i="9"/>
  <c r="E2990" i="9"/>
  <c r="H2990" i="9"/>
  <c r="E2991" i="9"/>
  <c r="H2991" i="9"/>
  <c r="E2992" i="9"/>
  <c r="H2992" i="9"/>
  <c r="E2993" i="9"/>
  <c r="H2993" i="9"/>
  <c r="E2994" i="9"/>
  <c r="H2994" i="9"/>
  <c r="E2995" i="9"/>
  <c r="H2995" i="9"/>
  <c r="E2996" i="9"/>
  <c r="H2996" i="9"/>
  <c r="E2997" i="9"/>
  <c r="H2997" i="9"/>
  <c r="E2998" i="9"/>
  <c r="H2998" i="9"/>
  <c r="E2999" i="9"/>
  <c r="H2999" i="9"/>
  <c r="E3000" i="9"/>
  <c r="H3000" i="9"/>
  <c r="F3000" i="9" s="1"/>
  <c r="E3001" i="9"/>
  <c r="H3001" i="9"/>
  <c r="E3002" i="9"/>
  <c r="H3002" i="9"/>
  <c r="F3002" i="9" s="1"/>
  <c r="E3003" i="9"/>
  <c r="H3003" i="9"/>
  <c r="E3004" i="9"/>
  <c r="H3004" i="9"/>
  <c r="E3005" i="9"/>
  <c r="H3005" i="9"/>
  <c r="E3006" i="9"/>
  <c r="H3006" i="9"/>
  <c r="F3006" i="9" s="1"/>
  <c r="E3007" i="9"/>
  <c r="H3007" i="9"/>
  <c r="E3008" i="9"/>
  <c r="H3008" i="9"/>
  <c r="E3009" i="9"/>
  <c r="H3009" i="9"/>
  <c r="E3010" i="9"/>
  <c r="H3010" i="9"/>
  <c r="E3011" i="9"/>
  <c r="H3011" i="9"/>
  <c r="E3012" i="9"/>
  <c r="H3012" i="9"/>
  <c r="E3013" i="9"/>
  <c r="H3013" i="9"/>
  <c r="E3014" i="9"/>
  <c r="H3014" i="9"/>
  <c r="F3014" i="9" s="1"/>
  <c r="E3015" i="9"/>
  <c r="H3015" i="9"/>
  <c r="E3016" i="9"/>
  <c r="H3016" i="9"/>
  <c r="E3017" i="9"/>
  <c r="H3017" i="9"/>
  <c r="E3018" i="9"/>
  <c r="H3018" i="9"/>
  <c r="E3019" i="9"/>
  <c r="H3019" i="9"/>
  <c r="E3020" i="9"/>
  <c r="H3020" i="9"/>
  <c r="E3021" i="9"/>
  <c r="H3021" i="9"/>
  <c r="E3022" i="9"/>
  <c r="H3022" i="9"/>
  <c r="E3023" i="9"/>
  <c r="H3023" i="9"/>
  <c r="E3024" i="9"/>
  <c r="H3024" i="9"/>
  <c r="E3025" i="9"/>
  <c r="H3025" i="9"/>
  <c r="E3026" i="9"/>
  <c r="H3026" i="9"/>
  <c r="F3026" i="9" s="1"/>
  <c r="E3027" i="9"/>
  <c r="H3027" i="9"/>
  <c r="E3028" i="9"/>
  <c r="H3028" i="9"/>
  <c r="E3029" i="9"/>
  <c r="H3029" i="9"/>
  <c r="E3030" i="9"/>
  <c r="H3030" i="9"/>
  <c r="F3030" i="9" s="1"/>
  <c r="E3031" i="9"/>
  <c r="H3031" i="9"/>
  <c r="E3032" i="9"/>
  <c r="H3032" i="9"/>
  <c r="E3033" i="9"/>
  <c r="H3033" i="9"/>
  <c r="E3034" i="9"/>
  <c r="H3034" i="9"/>
  <c r="E3035" i="9"/>
  <c r="H3035" i="9"/>
  <c r="E3036" i="9"/>
  <c r="H3036" i="9"/>
  <c r="E3037" i="9"/>
  <c r="H3037" i="9"/>
  <c r="E3038" i="9"/>
  <c r="H3038" i="9"/>
  <c r="F3038" i="9" s="1"/>
  <c r="E3039" i="9"/>
  <c r="H3039" i="9"/>
  <c r="E3040" i="9"/>
  <c r="H3040" i="9"/>
  <c r="F3040" i="9" s="1"/>
  <c r="E3041" i="9"/>
  <c r="H3041" i="9"/>
  <c r="E3042" i="9"/>
  <c r="H3042" i="9"/>
  <c r="E3043" i="9"/>
  <c r="H3043" i="9"/>
  <c r="E3044" i="9"/>
  <c r="H3044" i="9"/>
  <c r="E3045" i="9"/>
  <c r="H3045" i="9"/>
  <c r="E3046" i="9"/>
  <c r="H3046" i="9"/>
  <c r="E3047" i="9"/>
  <c r="H3047" i="9"/>
  <c r="E3048" i="9"/>
  <c r="H3048" i="9"/>
  <c r="E3049" i="9"/>
  <c r="H3049" i="9"/>
  <c r="E3050" i="9"/>
  <c r="H3050" i="9"/>
  <c r="G3050" i="9" s="1"/>
  <c r="E3051" i="9"/>
  <c r="H3051" i="9"/>
  <c r="E3052" i="9"/>
  <c r="H3052" i="9"/>
  <c r="E3053" i="9"/>
  <c r="H3053" i="9"/>
  <c r="E3054" i="9"/>
  <c r="H3054" i="9"/>
  <c r="E3055" i="9"/>
  <c r="H3055" i="9"/>
  <c r="E3056" i="9"/>
  <c r="H3056" i="9"/>
  <c r="G3056" i="9" s="1"/>
  <c r="E3057" i="9"/>
  <c r="H3057" i="9"/>
  <c r="E3058" i="9"/>
  <c r="H3058" i="9"/>
  <c r="E3059" i="9"/>
  <c r="H3059" i="9"/>
  <c r="E3060" i="9"/>
  <c r="H3060" i="9"/>
  <c r="E3061" i="9"/>
  <c r="H3061" i="9"/>
  <c r="E3062" i="9"/>
  <c r="H3062" i="9"/>
  <c r="G3062" i="9" s="1"/>
  <c r="E3063" i="9"/>
  <c r="H3063" i="9"/>
  <c r="E3064" i="9"/>
  <c r="H3064" i="9"/>
  <c r="G3064" i="9" s="1"/>
  <c r="E3065" i="9"/>
  <c r="H3065" i="9"/>
  <c r="E3066" i="9"/>
  <c r="H3066" i="9"/>
  <c r="E3067" i="9"/>
  <c r="H3067" i="9"/>
  <c r="E3068" i="9"/>
  <c r="H3068" i="9"/>
  <c r="E3069" i="9"/>
  <c r="H3069" i="9"/>
  <c r="E3070" i="9"/>
  <c r="H3070" i="9"/>
  <c r="G3070" i="9" s="1"/>
  <c r="E3071" i="9"/>
  <c r="H3071" i="9"/>
  <c r="E3072" i="9"/>
  <c r="H3072" i="9"/>
  <c r="E3073" i="9"/>
  <c r="H3073" i="9"/>
  <c r="E3074" i="9"/>
  <c r="H3074" i="9"/>
  <c r="G3074" i="9" s="1"/>
  <c r="E3075" i="9"/>
  <c r="H3075" i="9"/>
  <c r="E3076" i="9"/>
  <c r="H3076" i="9"/>
  <c r="E3077" i="9"/>
  <c r="H3077" i="9"/>
  <c r="E3078" i="9"/>
  <c r="H3078" i="9"/>
  <c r="G3078" i="9" s="1"/>
  <c r="E3079" i="9"/>
  <c r="H3079" i="9"/>
  <c r="E3080" i="9"/>
  <c r="H3080" i="9"/>
  <c r="E3081" i="9"/>
  <c r="H3081" i="9"/>
  <c r="E3082" i="9"/>
  <c r="H3082" i="9"/>
  <c r="E3083" i="9"/>
  <c r="H3083" i="9"/>
  <c r="E3084" i="9"/>
  <c r="H3084" i="9"/>
  <c r="E3085" i="9"/>
  <c r="H3085" i="9"/>
  <c r="E3086" i="9"/>
  <c r="H3086" i="9"/>
  <c r="E3087" i="9"/>
  <c r="H3087" i="9"/>
  <c r="E3088" i="9"/>
  <c r="H3088" i="9"/>
  <c r="G3088" i="9" s="1"/>
  <c r="E3089" i="9"/>
  <c r="H3089" i="9"/>
  <c r="E3090" i="9"/>
  <c r="H3090" i="9"/>
  <c r="G3090" i="9" s="1"/>
  <c r="E3091" i="9"/>
  <c r="H3091" i="9"/>
  <c r="E3092" i="9"/>
  <c r="H3092" i="9"/>
  <c r="E3093" i="9"/>
  <c r="H3093" i="9"/>
  <c r="E3094" i="9"/>
  <c r="H3094" i="9"/>
  <c r="E3095" i="9"/>
  <c r="H3095" i="9"/>
  <c r="E3096" i="9"/>
  <c r="H3096" i="9"/>
  <c r="E3097" i="9"/>
  <c r="H3097" i="9"/>
  <c r="E3098" i="9"/>
  <c r="H3098" i="9"/>
  <c r="G3098" i="9" s="1"/>
  <c r="E3099" i="9"/>
  <c r="H3099" i="9"/>
  <c r="E3100" i="9"/>
  <c r="H3100" i="9"/>
  <c r="E3101" i="9"/>
  <c r="H3101" i="9"/>
  <c r="E3102" i="9"/>
  <c r="H3102" i="9"/>
  <c r="G3102" i="9" s="1"/>
  <c r="E3103" i="9"/>
  <c r="H3103" i="9"/>
  <c r="E3104" i="9"/>
  <c r="H3104" i="9"/>
  <c r="G3104" i="9" s="1"/>
  <c r="E3105" i="9"/>
  <c r="H3105" i="9"/>
  <c r="E3106" i="9"/>
  <c r="H3106" i="9"/>
  <c r="G3106" i="9" s="1"/>
  <c r="E3107" i="9"/>
  <c r="H3107" i="9"/>
  <c r="E3108" i="9"/>
  <c r="H3108" i="9"/>
  <c r="E3109" i="9"/>
  <c r="H3109" i="9"/>
  <c r="E3110" i="9"/>
  <c r="H3110" i="9"/>
  <c r="E3111" i="9"/>
  <c r="H3111" i="9"/>
  <c r="E3112" i="9"/>
  <c r="H3112" i="9"/>
  <c r="E3113" i="9"/>
  <c r="H3113" i="9"/>
  <c r="E3114" i="9"/>
  <c r="H3114" i="9"/>
  <c r="G3114" i="9" s="1"/>
  <c r="E3115" i="9"/>
  <c r="H3115" i="9"/>
  <c r="E3116" i="9"/>
  <c r="H3116" i="9"/>
  <c r="E3117" i="9"/>
  <c r="H3117" i="9"/>
  <c r="E3118" i="9"/>
  <c r="H3118" i="9"/>
  <c r="E3119" i="9"/>
  <c r="H3119" i="9"/>
  <c r="E3120" i="9"/>
  <c r="H3120" i="9"/>
  <c r="E3121" i="9"/>
  <c r="H3121" i="9"/>
  <c r="E3122" i="9"/>
  <c r="H3122" i="9"/>
  <c r="E3123" i="9"/>
  <c r="H3123" i="9"/>
  <c r="E3124" i="9"/>
  <c r="H3124" i="9"/>
  <c r="E3125" i="9"/>
  <c r="H3125" i="9"/>
  <c r="E3126" i="9"/>
  <c r="H3126" i="9"/>
  <c r="E3127" i="9"/>
  <c r="H3127" i="9"/>
  <c r="E3128" i="9"/>
  <c r="H3128" i="9"/>
  <c r="G3128" i="9" s="1"/>
  <c r="E3129" i="9"/>
  <c r="H3129" i="9"/>
  <c r="E3130" i="9"/>
  <c r="H3130" i="9"/>
  <c r="E3131" i="9"/>
  <c r="H3131" i="9"/>
  <c r="E3132" i="9"/>
  <c r="H3132" i="9"/>
  <c r="E3133" i="9"/>
  <c r="H3133" i="9"/>
  <c r="E3134" i="9"/>
  <c r="H3134" i="9"/>
  <c r="G3134" i="9" s="1"/>
  <c r="E3135" i="9"/>
  <c r="H3135" i="9"/>
  <c r="E3136" i="9"/>
  <c r="H3136" i="9"/>
  <c r="E3137" i="9"/>
  <c r="H3137" i="9"/>
  <c r="E3138" i="9"/>
  <c r="H3138" i="9"/>
  <c r="E3139" i="9"/>
  <c r="H3139" i="9"/>
  <c r="E3140" i="9"/>
  <c r="H3140" i="9"/>
  <c r="E3141" i="9"/>
  <c r="H3141" i="9"/>
  <c r="E3142" i="9"/>
  <c r="H3142" i="9"/>
  <c r="G3142" i="9" s="1"/>
  <c r="E3143" i="9"/>
  <c r="H3143" i="9"/>
  <c r="E3144" i="9"/>
  <c r="H3144" i="9"/>
  <c r="E3145" i="9"/>
  <c r="H3145" i="9"/>
  <c r="E3146" i="9"/>
  <c r="H3146" i="9"/>
  <c r="E3147" i="9"/>
  <c r="H3147" i="9"/>
  <c r="E3148" i="9"/>
  <c r="H3148" i="9"/>
  <c r="E3149" i="9"/>
  <c r="H3149" i="9"/>
  <c r="E3150" i="9"/>
  <c r="H3150" i="9"/>
  <c r="E3151" i="9"/>
  <c r="H3151" i="9"/>
  <c r="E3152" i="9"/>
  <c r="H3152" i="9"/>
  <c r="G3152" i="9" s="1"/>
  <c r="E3153" i="9"/>
  <c r="H3153" i="9"/>
  <c r="E3154" i="9"/>
  <c r="H3154" i="9"/>
  <c r="G3154" i="9" s="1"/>
  <c r="E3155" i="9"/>
  <c r="H3155" i="9"/>
  <c r="E3156" i="9"/>
  <c r="H3156" i="9"/>
  <c r="E3157" i="9"/>
  <c r="H3157" i="9"/>
  <c r="E3158" i="9"/>
  <c r="H3158" i="9"/>
  <c r="E3159" i="9"/>
  <c r="H3159" i="9"/>
  <c r="E3160" i="9"/>
  <c r="H3160" i="9"/>
  <c r="E3161" i="9"/>
  <c r="H3161" i="9"/>
  <c r="E3162" i="9"/>
  <c r="H3162" i="9"/>
  <c r="G3162" i="9" s="1"/>
  <c r="E3163" i="9"/>
  <c r="H3163" i="9"/>
  <c r="E3164" i="9"/>
  <c r="H3164" i="9"/>
  <c r="E3165" i="9"/>
  <c r="H3165" i="9"/>
  <c r="E3166" i="9"/>
  <c r="H3166" i="9"/>
  <c r="G3166" i="9" s="1"/>
  <c r="E3167" i="9"/>
  <c r="H3167" i="9"/>
  <c r="E3168" i="9"/>
  <c r="H3168" i="9"/>
  <c r="G3168" i="9" s="1"/>
  <c r="E3169" i="9"/>
  <c r="H3169" i="9"/>
  <c r="E3170" i="9"/>
  <c r="H3170" i="9"/>
  <c r="E3171" i="9"/>
  <c r="H3171" i="9"/>
  <c r="E3172" i="9"/>
  <c r="H3172" i="9"/>
  <c r="E3173" i="9"/>
  <c r="H3173" i="9"/>
  <c r="E3174" i="9"/>
  <c r="H3174" i="9"/>
  <c r="E3175" i="9"/>
  <c r="H3175" i="9"/>
  <c r="E3176" i="9"/>
  <c r="H3176" i="9"/>
  <c r="G3176" i="9" s="1"/>
  <c r="E3177" i="9"/>
  <c r="H3177" i="9"/>
  <c r="E3178" i="9"/>
  <c r="H3178" i="9"/>
  <c r="G3178" i="9" s="1"/>
  <c r="E3179" i="9"/>
  <c r="H3179" i="9"/>
  <c r="E3180" i="9"/>
  <c r="H3180" i="9"/>
  <c r="E3181" i="9"/>
  <c r="H3181" i="9"/>
  <c r="E3182" i="9"/>
  <c r="H3182" i="9"/>
  <c r="E3183" i="9"/>
  <c r="H3183" i="9"/>
  <c r="E3184" i="9"/>
  <c r="H3184" i="9"/>
  <c r="G3184" i="9" s="1"/>
  <c r="E3185" i="9"/>
  <c r="H3185" i="9"/>
  <c r="E3186" i="9"/>
  <c r="H3186" i="9"/>
  <c r="E3187" i="9"/>
  <c r="H3187" i="9"/>
  <c r="E3188" i="9"/>
  <c r="H3188" i="9"/>
  <c r="E3189" i="9"/>
  <c r="H3189" i="9"/>
  <c r="E3190" i="9"/>
  <c r="H3190" i="9"/>
  <c r="G3190" i="9" s="1"/>
  <c r="E3191" i="9"/>
  <c r="H3191" i="9"/>
  <c r="E3192" i="9"/>
  <c r="H3192" i="9"/>
  <c r="G3192" i="9" s="1"/>
  <c r="E3193" i="9"/>
  <c r="H3193" i="9"/>
  <c r="E3194" i="9"/>
  <c r="H3194" i="9"/>
  <c r="E3195" i="9"/>
  <c r="H3195" i="9"/>
  <c r="E3196" i="9"/>
  <c r="H3196" i="9"/>
  <c r="E3197" i="9"/>
  <c r="H3197" i="9"/>
  <c r="E3198" i="9"/>
  <c r="H3198" i="9"/>
  <c r="E3199" i="9"/>
  <c r="H3199" i="9"/>
  <c r="E3200" i="9"/>
  <c r="H3200" i="9"/>
  <c r="E3201" i="9"/>
  <c r="H3201" i="9"/>
  <c r="E3202" i="9"/>
  <c r="H3202" i="9"/>
  <c r="E3203" i="9"/>
  <c r="H3203" i="9"/>
  <c r="E3204" i="9"/>
  <c r="H3204" i="9"/>
  <c r="E3205" i="9"/>
  <c r="H3205" i="9"/>
  <c r="E3206" i="9"/>
  <c r="H3206" i="9"/>
  <c r="G3206" i="9" s="1"/>
  <c r="E3207" i="9"/>
  <c r="H3207" i="9"/>
  <c r="E3208" i="9"/>
  <c r="H3208" i="9"/>
  <c r="E3209" i="9"/>
  <c r="H3209" i="9"/>
  <c r="E3210" i="9"/>
  <c r="H3210" i="9"/>
  <c r="E3211" i="9"/>
  <c r="H3211" i="9"/>
  <c r="E3212" i="9"/>
  <c r="H3212" i="9"/>
  <c r="E3213" i="9"/>
  <c r="H3213" i="9"/>
  <c r="E3214" i="9"/>
  <c r="H3214" i="9"/>
  <c r="E3215" i="9"/>
  <c r="H3215" i="9"/>
  <c r="E3216" i="9"/>
  <c r="H3216" i="9"/>
  <c r="G3216" i="9" s="1"/>
  <c r="E3217" i="9"/>
  <c r="H3217" i="9"/>
  <c r="E3218" i="9"/>
  <c r="H3218" i="9"/>
  <c r="G3218" i="9" s="1"/>
  <c r="E3219" i="9"/>
  <c r="H3219" i="9"/>
  <c r="E3220" i="9"/>
  <c r="H3220" i="9"/>
  <c r="E3221" i="9"/>
  <c r="H3221" i="9"/>
  <c r="E3222" i="9"/>
  <c r="H3222" i="9"/>
  <c r="E3223" i="9"/>
  <c r="H3223" i="9"/>
  <c r="E3224" i="9"/>
  <c r="H3224" i="9"/>
  <c r="E3225" i="9"/>
  <c r="H3225" i="9"/>
  <c r="E3226" i="9"/>
  <c r="H3226" i="9"/>
  <c r="E3227" i="9"/>
  <c r="H3227" i="9"/>
  <c r="E3228" i="9"/>
  <c r="H3228" i="9"/>
  <c r="E3229" i="9"/>
  <c r="H3229" i="9"/>
  <c r="E3230" i="9"/>
  <c r="H3230" i="9"/>
  <c r="E3231" i="9"/>
  <c r="H3231" i="9"/>
  <c r="E3232" i="9"/>
  <c r="H3232" i="9"/>
  <c r="G3232" i="9" s="1"/>
  <c r="E3233" i="9"/>
  <c r="H3233" i="9"/>
  <c r="E3234" i="9"/>
  <c r="H3234" i="9"/>
  <c r="G3234" i="9" s="1"/>
  <c r="E3235" i="9"/>
  <c r="H3235" i="9"/>
  <c r="E3236" i="9"/>
  <c r="H3236" i="9"/>
  <c r="E3237" i="9"/>
  <c r="H3237" i="9"/>
  <c r="E3238" i="9"/>
  <c r="H3238" i="9"/>
  <c r="E3239" i="9"/>
  <c r="H3239" i="9"/>
  <c r="E3240" i="9"/>
  <c r="H3240" i="9"/>
  <c r="E3241" i="9"/>
  <c r="H3241" i="9"/>
  <c r="E3242" i="9"/>
  <c r="H3242" i="9"/>
  <c r="G3242" i="9" s="1"/>
  <c r="E3243" i="9"/>
  <c r="H3243" i="9"/>
  <c r="E3244" i="9"/>
  <c r="H3244" i="9"/>
  <c r="E3245" i="9"/>
  <c r="H3245" i="9"/>
  <c r="E3246" i="9"/>
  <c r="H3246" i="9"/>
  <c r="E3247" i="9"/>
  <c r="H3247" i="9"/>
  <c r="E3248" i="9"/>
  <c r="H3248" i="9"/>
  <c r="E3249" i="9"/>
  <c r="H3249" i="9"/>
  <c r="E3250" i="9"/>
  <c r="H3250" i="9"/>
  <c r="E3251" i="9"/>
  <c r="H3251" i="9"/>
  <c r="E3252" i="9"/>
  <c r="H3252" i="9"/>
  <c r="E3253" i="9"/>
  <c r="H3253" i="9"/>
  <c r="E3254" i="9"/>
  <c r="H3254" i="9"/>
  <c r="G3254" i="9" s="1"/>
  <c r="E3255" i="9"/>
  <c r="H3255" i="9"/>
  <c r="E3256" i="9"/>
  <c r="H3256" i="9"/>
  <c r="G3256" i="9" s="1"/>
  <c r="E3257" i="9"/>
  <c r="H3257" i="9"/>
  <c r="E3258" i="9"/>
  <c r="H3258" i="9"/>
  <c r="G3258" i="9" s="1"/>
  <c r="E3259" i="9"/>
  <c r="H3259" i="9"/>
  <c r="E3260" i="9"/>
  <c r="H3260" i="9"/>
  <c r="E3261" i="9"/>
  <c r="H3261" i="9"/>
  <c r="E3262" i="9"/>
  <c r="H3262" i="9"/>
  <c r="E3263" i="9"/>
  <c r="H3263" i="9"/>
  <c r="E3264" i="9"/>
  <c r="H3264" i="9"/>
  <c r="E3265" i="9"/>
  <c r="H3265" i="9"/>
  <c r="E3266" i="9"/>
  <c r="H3266" i="9"/>
  <c r="E3267" i="9"/>
  <c r="H3267" i="9"/>
  <c r="E3268" i="9"/>
  <c r="H3268" i="9"/>
  <c r="E3269" i="9"/>
  <c r="H3269" i="9"/>
  <c r="E3270" i="9"/>
  <c r="H3270" i="9"/>
  <c r="G3270" i="9" s="1"/>
  <c r="E3271" i="9"/>
  <c r="H3271" i="9"/>
  <c r="E3272" i="9"/>
  <c r="H3272" i="9"/>
  <c r="E3273" i="9"/>
  <c r="H3273" i="9"/>
  <c r="E3274" i="9"/>
  <c r="H3274" i="9"/>
  <c r="E3275" i="9"/>
  <c r="H3275" i="9"/>
  <c r="E3276" i="9"/>
  <c r="H3276" i="9"/>
  <c r="E3277" i="9"/>
  <c r="H3277" i="9"/>
  <c r="E3278" i="9"/>
  <c r="H3278" i="9"/>
  <c r="G3278" i="9" s="1"/>
  <c r="E3279" i="9"/>
  <c r="H3279" i="9"/>
  <c r="E3280" i="9"/>
  <c r="H3280" i="9"/>
  <c r="G3280" i="9" s="1"/>
  <c r="E3281" i="9"/>
  <c r="H3281" i="9"/>
  <c r="E3282" i="9"/>
  <c r="H3282" i="9"/>
  <c r="G3282" i="9" s="1"/>
  <c r="E3283" i="9"/>
  <c r="H3283" i="9"/>
  <c r="E3284" i="9"/>
  <c r="H3284" i="9"/>
  <c r="E3285" i="9"/>
  <c r="H3285" i="9"/>
  <c r="E3286" i="9"/>
  <c r="H3286" i="9"/>
  <c r="G3286" i="9" s="1"/>
  <c r="E3287" i="9"/>
  <c r="H3287" i="9"/>
  <c r="E3288" i="9"/>
  <c r="H3288" i="9"/>
  <c r="E3289" i="9"/>
  <c r="H3289" i="9"/>
  <c r="E3290" i="9"/>
  <c r="H3290" i="9"/>
  <c r="G3290" i="9" s="1"/>
  <c r="E3291" i="9"/>
  <c r="H3291" i="9"/>
  <c r="E3292" i="9"/>
  <c r="H3292" i="9"/>
  <c r="E3293" i="9"/>
  <c r="H3293" i="9"/>
  <c r="E3294" i="9"/>
  <c r="H3294" i="9"/>
  <c r="E3295" i="9"/>
  <c r="H3295" i="9"/>
  <c r="E3296" i="9"/>
  <c r="H3296" i="9"/>
  <c r="G3296" i="9" s="1"/>
  <c r="E3297" i="9"/>
  <c r="H3297" i="9"/>
  <c r="E3298" i="9"/>
  <c r="H3298" i="9"/>
  <c r="E3299" i="9"/>
  <c r="H3299" i="9"/>
  <c r="E3300" i="9"/>
  <c r="H3300" i="9"/>
  <c r="E3301" i="9"/>
  <c r="H3301" i="9"/>
  <c r="E3302" i="9"/>
  <c r="H3302" i="9"/>
  <c r="E3303" i="9"/>
  <c r="H3303" i="9"/>
  <c r="E3304" i="9"/>
  <c r="H3304" i="9"/>
  <c r="E3305" i="9"/>
  <c r="H3305" i="9"/>
  <c r="E3306" i="9"/>
  <c r="H3306" i="9"/>
  <c r="G3306" i="9" s="1"/>
  <c r="E3307" i="9"/>
  <c r="H3307" i="9"/>
  <c r="E3308" i="9"/>
  <c r="H3308" i="9"/>
  <c r="E3309" i="9"/>
  <c r="H3309" i="9"/>
  <c r="E3310" i="9"/>
  <c r="H3310" i="9"/>
  <c r="G3310" i="9" s="1"/>
  <c r="E3311" i="9"/>
  <c r="H3311" i="9"/>
  <c r="E3312" i="9"/>
  <c r="H3312" i="9"/>
  <c r="E3313" i="9"/>
  <c r="H3313" i="9"/>
  <c r="E3314" i="9"/>
  <c r="H3314" i="9"/>
  <c r="E3315" i="9"/>
  <c r="H3315" i="9"/>
  <c r="E3316" i="9"/>
  <c r="H3316" i="9"/>
  <c r="E3317" i="9"/>
  <c r="H3317" i="9"/>
  <c r="E3318" i="9"/>
  <c r="H3318" i="9"/>
  <c r="E3319" i="9"/>
  <c r="H3319" i="9"/>
  <c r="E3320" i="9"/>
  <c r="H3320" i="9"/>
  <c r="G3320" i="9" s="1"/>
  <c r="E3321" i="9"/>
  <c r="H3321" i="9"/>
  <c r="E3322" i="9"/>
  <c r="H3322" i="9"/>
  <c r="E3323" i="9"/>
  <c r="H3323" i="9"/>
  <c r="E3324" i="9"/>
  <c r="H3324" i="9"/>
  <c r="E3325" i="9"/>
  <c r="H3325" i="9"/>
  <c r="E3326" i="9"/>
  <c r="H3326" i="9"/>
  <c r="E3327" i="9"/>
  <c r="H3327" i="9"/>
  <c r="E3328" i="9"/>
  <c r="H3328" i="9"/>
  <c r="E3329" i="9"/>
  <c r="H3329" i="9"/>
  <c r="E3330" i="9"/>
  <c r="H3330" i="9"/>
  <c r="E3331" i="9"/>
  <c r="H3331" i="9"/>
  <c r="E3332" i="9"/>
  <c r="H3332" i="9"/>
  <c r="E3333" i="9"/>
  <c r="H3333" i="9"/>
  <c r="E3334" i="9"/>
  <c r="H3334" i="9"/>
  <c r="G3334" i="9" s="1"/>
  <c r="E3335" i="9"/>
  <c r="H3335" i="9"/>
  <c r="E3336" i="9"/>
  <c r="H3336" i="9"/>
  <c r="G3336" i="9" s="1"/>
  <c r="E3337" i="9"/>
  <c r="H3337" i="9"/>
  <c r="E3338" i="9"/>
  <c r="H3338" i="9"/>
  <c r="E3339" i="9"/>
  <c r="H3339" i="9"/>
  <c r="E3340" i="9"/>
  <c r="H3340" i="9"/>
  <c r="E3341" i="9"/>
  <c r="H3341" i="9"/>
  <c r="E3342" i="9"/>
  <c r="H3342" i="9"/>
  <c r="G3342" i="9" s="1"/>
  <c r="E3343" i="9"/>
  <c r="H3343" i="9"/>
  <c r="E3344" i="9"/>
  <c r="H3344" i="9"/>
  <c r="G3344" i="9" s="1"/>
  <c r="E3345" i="9"/>
  <c r="H3345" i="9"/>
  <c r="E3346" i="9"/>
  <c r="H3346" i="9"/>
  <c r="E3347" i="9"/>
  <c r="H3347" i="9"/>
  <c r="E3348" i="9"/>
  <c r="H3348" i="9"/>
  <c r="E3349" i="9"/>
  <c r="H3349" i="9"/>
  <c r="E3350" i="9"/>
  <c r="H3350" i="9"/>
  <c r="E3351" i="9"/>
  <c r="H3351" i="9"/>
  <c r="E3352" i="9"/>
  <c r="H3352" i="9"/>
  <c r="E3353" i="9"/>
  <c r="H3353" i="9"/>
  <c r="E3354" i="9"/>
  <c r="H3354" i="9"/>
  <c r="E3355" i="9"/>
  <c r="H3355" i="9"/>
  <c r="E3356" i="9"/>
  <c r="H3356" i="9"/>
  <c r="E3357" i="9"/>
  <c r="H3357" i="9"/>
  <c r="E3358" i="9"/>
  <c r="H3358" i="9"/>
  <c r="E3359" i="9"/>
  <c r="H3359" i="9"/>
  <c r="E3360" i="9"/>
  <c r="H3360" i="9"/>
  <c r="G3360" i="9" s="1"/>
  <c r="E3361" i="9"/>
  <c r="H3361" i="9"/>
  <c r="E3362" i="9"/>
  <c r="H3362" i="9"/>
  <c r="G3362" i="9" s="1"/>
  <c r="E3363" i="9"/>
  <c r="H3363" i="9"/>
  <c r="E3364" i="9"/>
  <c r="H3364" i="9"/>
  <c r="E3365" i="9"/>
  <c r="H3365" i="9"/>
  <c r="E3366" i="9"/>
  <c r="H3366" i="9"/>
  <c r="E3367" i="9"/>
  <c r="H3367" i="9"/>
  <c r="E3368" i="9"/>
  <c r="H3368" i="9"/>
  <c r="E3369" i="9"/>
  <c r="H3369" i="9"/>
  <c r="E3370" i="9"/>
  <c r="H3370" i="9"/>
  <c r="G3370" i="9" s="1"/>
  <c r="E3371" i="9"/>
  <c r="H3371" i="9"/>
  <c r="E3372" i="9"/>
  <c r="H3372" i="9"/>
  <c r="E3373" i="9"/>
  <c r="H3373" i="9"/>
  <c r="E3374" i="9"/>
  <c r="H3374" i="9"/>
  <c r="E3375" i="9"/>
  <c r="H3375" i="9"/>
  <c r="E3376" i="9"/>
  <c r="H3376" i="9"/>
  <c r="E3377" i="9"/>
  <c r="H3377" i="9"/>
  <c r="E3378" i="9"/>
  <c r="H3378" i="9"/>
  <c r="E3379" i="9"/>
  <c r="H3379" i="9"/>
  <c r="E3380" i="9"/>
  <c r="H3380" i="9"/>
  <c r="E3381" i="9"/>
  <c r="H3381" i="9"/>
  <c r="E3382" i="9"/>
  <c r="H3382" i="9"/>
  <c r="G3382" i="9" s="1"/>
  <c r="E3383" i="9"/>
  <c r="H3383" i="9"/>
  <c r="E3384" i="9"/>
  <c r="H3384" i="9"/>
  <c r="G3384" i="9" s="1"/>
  <c r="E3385" i="9"/>
  <c r="H3385" i="9"/>
  <c r="E3386" i="9"/>
  <c r="H3386" i="9"/>
  <c r="G3386" i="9" s="1"/>
  <c r="E3387" i="9"/>
  <c r="H3387" i="9"/>
  <c r="E3388" i="9"/>
  <c r="H3388" i="9"/>
  <c r="E3389" i="9"/>
  <c r="H3389" i="9"/>
  <c r="E3390" i="9"/>
  <c r="H3390" i="9"/>
  <c r="E3391" i="9"/>
  <c r="H3391" i="9"/>
  <c r="E3392" i="9"/>
  <c r="H3392" i="9"/>
  <c r="G3392" i="9" s="1"/>
  <c r="E3393" i="9"/>
  <c r="H3393" i="9"/>
  <c r="E3394" i="9"/>
  <c r="H3394" i="9"/>
  <c r="E3395" i="9"/>
  <c r="H3395" i="9"/>
  <c r="E3396" i="9"/>
  <c r="H3396" i="9"/>
  <c r="E3397" i="9"/>
  <c r="H3397" i="9"/>
  <c r="E3398" i="9"/>
  <c r="H3398" i="9"/>
  <c r="E3399" i="9"/>
  <c r="H3399" i="9"/>
  <c r="E3400" i="9"/>
  <c r="H3400" i="9"/>
  <c r="E3401" i="9"/>
  <c r="H3401" i="9"/>
  <c r="E3402" i="9"/>
  <c r="H3402" i="9"/>
  <c r="G3402" i="9" s="1"/>
  <c r="E3403" i="9"/>
  <c r="H3403" i="9"/>
  <c r="E3404" i="9"/>
  <c r="H3404" i="9"/>
  <c r="E3405" i="9"/>
  <c r="H3405" i="9"/>
  <c r="E3406" i="9"/>
  <c r="H3406" i="9"/>
  <c r="G3406" i="9" s="1"/>
  <c r="E3407" i="9"/>
  <c r="H3407" i="9"/>
  <c r="E3408" i="9"/>
  <c r="H3408" i="9"/>
  <c r="E3409" i="9"/>
  <c r="H3409" i="9"/>
  <c r="E3410" i="9"/>
  <c r="H3410" i="9"/>
  <c r="E3411" i="9"/>
  <c r="H3411" i="9"/>
  <c r="E3412" i="9"/>
  <c r="H3412" i="9"/>
  <c r="E3413" i="9"/>
  <c r="H3413" i="9"/>
  <c r="E3414" i="9"/>
  <c r="H3414" i="9"/>
  <c r="G3414" i="9" s="1"/>
  <c r="E3415" i="9"/>
  <c r="H3415" i="9"/>
  <c r="E3416" i="9"/>
  <c r="H3416" i="9"/>
  <c r="G3416" i="9" s="1"/>
  <c r="E3417" i="9"/>
  <c r="H3417" i="9"/>
  <c r="E3418" i="9"/>
  <c r="H3418" i="9"/>
  <c r="G3418" i="9" s="1"/>
  <c r="E3419" i="9"/>
  <c r="H3419" i="9"/>
  <c r="E3420" i="9"/>
  <c r="H3420" i="9"/>
  <c r="E3421" i="9"/>
  <c r="H3421" i="9"/>
  <c r="E3422" i="9"/>
  <c r="H3422" i="9"/>
  <c r="E3423" i="9"/>
  <c r="H3423" i="9"/>
  <c r="E3424" i="9"/>
  <c r="H3424" i="9"/>
  <c r="E3425" i="9"/>
  <c r="H3425" i="9"/>
  <c r="E3426" i="9"/>
  <c r="H3426" i="9"/>
  <c r="G3426" i="9" s="1"/>
  <c r="E3427" i="9"/>
  <c r="H3427" i="9"/>
  <c r="E3428" i="9"/>
  <c r="H3428" i="9"/>
  <c r="E3429" i="9"/>
  <c r="H3429" i="9"/>
  <c r="E3430" i="9"/>
  <c r="H3430" i="9"/>
  <c r="E3431" i="9"/>
  <c r="H3431" i="9"/>
  <c r="E3432" i="9"/>
  <c r="H3432" i="9"/>
  <c r="E3433" i="9"/>
  <c r="H3433" i="9"/>
  <c r="E3434" i="9"/>
  <c r="H3434" i="9"/>
  <c r="G3434" i="9" s="1"/>
  <c r="E3435" i="9"/>
  <c r="H3435" i="9"/>
  <c r="E3436" i="9"/>
  <c r="H3436" i="9"/>
  <c r="E3437" i="9"/>
  <c r="H3437" i="9"/>
  <c r="E3438" i="9"/>
  <c r="H3438" i="9"/>
  <c r="E3439" i="9"/>
  <c r="H3439" i="9"/>
  <c r="E3440" i="9"/>
  <c r="H3440" i="9"/>
  <c r="G3440" i="9" s="1"/>
  <c r="E3441" i="9"/>
  <c r="H3441" i="9"/>
  <c r="E3442" i="9"/>
  <c r="H3442" i="9"/>
  <c r="E3443" i="9"/>
  <c r="H3443" i="9"/>
  <c r="E3444" i="9"/>
  <c r="H3444" i="9"/>
  <c r="E3445" i="9"/>
  <c r="H3445" i="9"/>
  <c r="E3446" i="9"/>
  <c r="H3446" i="9"/>
  <c r="E3447" i="9"/>
  <c r="H3447" i="9"/>
  <c r="E3448" i="9"/>
  <c r="H3448" i="9"/>
  <c r="E3449" i="9"/>
  <c r="H3449" i="9"/>
  <c r="E3450" i="9"/>
  <c r="H3450" i="9"/>
  <c r="E3451" i="9"/>
  <c r="H3451" i="9"/>
  <c r="E3452" i="9"/>
  <c r="H3452" i="9"/>
  <c r="E3453" i="9"/>
  <c r="H3453" i="9"/>
  <c r="E3454" i="9"/>
  <c r="H3454" i="9"/>
  <c r="E3455" i="9"/>
  <c r="H3455" i="9"/>
  <c r="E3456" i="9"/>
  <c r="H3456" i="9"/>
  <c r="G3456" i="9" s="1"/>
  <c r="E3457" i="9"/>
  <c r="H3457" i="9"/>
  <c r="E3458" i="9"/>
  <c r="H3458" i="9"/>
  <c r="G3458" i="9" s="1"/>
  <c r="E3459" i="9"/>
  <c r="H3459" i="9"/>
  <c r="E3460" i="9"/>
  <c r="H3460" i="9"/>
  <c r="E3461" i="9"/>
  <c r="H3461" i="9"/>
  <c r="E3462" i="9"/>
  <c r="H3462" i="9"/>
  <c r="E3463" i="9"/>
  <c r="H3463" i="9"/>
  <c r="E3464" i="9"/>
  <c r="H3464" i="9"/>
  <c r="E3465" i="9"/>
  <c r="H3465" i="9"/>
  <c r="E3466" i="9"/>
  <c r="H3466" i="9"/>
  <c r="E3467" i="9"/>
  <c r="H3467" i="9"/>
  <c r="E3468" i="9"/>
  <c r="H3468" i="9"/>
  <c r="E3469" i="9"/>
  <c r="H3469" i="9"/>
  <c r="E3470" i="9"/>
  <c r="H3470" i="9"/>
  <c r="G3470" i="9" s="1"/>
  <c r="E3471" i="9"/>
  <c r="H3471" i="9"/>
  <c r="E3472" i="9"/>
  <c r="H3472" i="9"/>
  <c r="E3473" i="9"/>
  <c r="H3473" i="9"/>
  <c r="E3474" i="9"/>
  <c r="H3474" i="9"/>
  <c r="G3474" i="9" s="1"/>
  <c r="E3475" i="9"/>
  <c r="H3475" i="9"/>
  <c r="E3476" i="9"/>
  <c r="H3476" i="9"/>
  <c r="E3477" i="9"/>
  <c r="H3477" i="9"/>
  <c r="E3478" i="9"/>
  <c r="H3478" i="9"/>
  <c r="E3479" i="9"/>
  <c r="H3479" i="9"/>
  <c r="E3480" i="9"/>
  <c r="H3480" i="9"/>
  <c r="G3480" i="9" s="1"/>
  <c r="E3481" i="9"/>
  <c r="H3481" i="9"/>
  <c r="E3482" i="9"/>
  <c r="H3482" i="9"/>
  <c r="E3483" i="9"/>
  <c r="H3483" i="9"/>
  <c r="E3484" i="9"/>
  <c r="H3484" i="9"/>
  <c r="E3485" i="9"/>
  <c r="H3485" i="9"/>
  <c r="E3486" i="9"/>
  <c r="H3486" i="9"/>
  <c r="E3487" i="9"/>
  <c r="H3487" i="9"/>
  <c r="E3488" i="9"/>
  <c r="H3488" i="9"/>
  <c r="E3489" i="9"/>
  <c r="H3489" i="9"/>
  <c r="E3490" i="9"/>
  <c r="H3490" i="9"/>
  <c r="G3490" i="9" s="1"/>
  <c r="E3491" i="9"/>
  <c r="H3491" i="9"/>
  <c r="E3492" i="9"/>
  <c r="H3492" i="9"/>
  <c r="E3493" i="9"/>
  <c r="H3493" i="9"/>
  <c r="E3494" i="9"/>
  <c r="H3494" i="9"/>
  <c r="G3494" i="9" s="1"/>
  <c r="E3495" i="9"/>
  <c r="H3495" i="9"/>
  <c r="E3496" i="9"/>
  <c r="H3496" i="9"/>
  <c r="E3497" i="9"/>
  <c r="H3497" i="9"/>
  <c r="E3498" i="9"/>
  <c r="H3498" i="9"/>
  <c r="E3499" i="9"/>
  <c r="H3499" i="9"/>
  <c r="E3500" i="9"/>
  <c r="H3500" i="9"/>
  <c r="E3501" i="9"/>
  <c r="H3501" i="9"/>
  <c r="E3502" i="9"/>
  <c r="H3502" i="9"/>
  <c r="E3503" i="9"/>
  <c r="H3503" i="9"/>
  <c r="E3504" i="9"/>
  <c r="H3504" i="9"/>
  <c r="E3505" i="9"/>
  <c r="H3505" i="9"/>
  <c r="E3506" i="9"/>
  <c r="H3506" i="9"/>
  <c r="G3506" i="9" s="1"/>
  <c r="E3507" i="9"/>
  <c r="H3507" i="9"/>
  <c r="E3508" i="9"/>
  <c r="H3508" i="9"/>
  <c r="E3509" i="9"/>
  <c r="H3509" i="9"/>
  <c r="E3510" i="9"/>
  <c r="H3510" i="9"/>
  <c r="G3510" i="9" s="1"/>
  <c r="E3511" i="9"/>
  <c r="H3511" i="9"/>
  <c r="E3512" i="9"/>
  <c r="H3512" i="9"/>
  <c r="E3513" i="9"/>
  <c r="H3513" i="9"/>
  <c r="E3514" i="9"/>
  <c r="H3514" i="9"/>
  <c r="E3515" i="9"/>
  <c r="H3515" i="9"/>
  <c r="E3516" i="9"/>
  <c r="H3516" i="9"/>
  <c r="E3517" i="9"/>
  <c r="H3517" i="9"/>
  <c r="E3518" i="9"/>
  <c r="H3518" i="9"/>
  <c r="E3519" i="9"/>
  <c r="H3519" i="9"/>
  <c r="E3520" i="9"/>
  <c r="H3520" i="9"/>
  <c r="G3520" i="9" s="1"/>
  <c r="E3521" i="9"/>
  <c r="H3521" i="9"/>
  <c r="E3522" i="9"/>
  <c r="H3522" i="9"/>
  <c r="E3523" i="9"/>
  <c r="H3523" i="9"/>
  <c r="E3524" i="9"/>
  <c r="H3524" i="9"/>
  <c r="E3525" i="9"/>
  <c r="H3525" i="9"/>
  <c r="E3526" i="9"/>
  <c r="H3526" i="9"/>
  <c r="G3526" i="9" s="1"/>
  <c r="E3527" i="9"/>
  <c r="H3527" i="9"/>
  <c r="E3528" i="9"/>
  <c r="H3528" i="9"/>
  <c r="E3529" i="9"/>
  <c r="H3529" i="9"/>
  <c r="E3530" i="9"/>
  <c r="H3530" i="9"/>
  <c r="E3531" i="9"/>
  <c r="H3531" i="9"/>
  <c r="E3532" i="9"/>
  <c r="H3532" i="9"/>
  <c r="E3533" i="9"/>
  <c r="H3533" i="9"/>
  <c r="E3534" i="9"/>
  <c r="H3534" i="9"/>
  <c r="G3534" i="9" s="1"/>
  <c r="E3535" i="9"/>
  <c r="H3535" i="9"/>
  <c r="E3536" i="9"/>
  <c r="H3536" i="9"/>
  <c r="G3536" i="9" s="1"/>
  <c r="E3537" i="9"/>
  <c r="H3537" i="9"/>
  <c r="E3538" i="9"/>
  <c r="H3538" i="9"/>
  <c r="E3539" i="9"/>
  <c r="H3539" i="9"/>
  <c r="E3540" i="9"/>
  <c r="H3540" i="9"/>
  <c r="E3541" i="9"/>
  <c r="H3541" i="9"/>
  <c r="E3542" i="9"/>
  <c r="H3542" i="9"/>
  <c r="E3543" i="9"/>
  <c r="H3543" i="9"/>
  <c r="E3544" i="9"/>
  <c r="H3544" i="9"/>
  <c r="G3544" i="9" s="1"/>
  <c r="E3545" i="9"/>
  <c r="H3545" i="9"/>
  <c r="E3546" i="9"/>
  <c r="H3546" i="9"/>
  <c r="E3547" i="9"/>
  <c r="H3547" i="9"/>
  <c r="E3548" i="9"/>
  <c r="H3548" i="9"/>
  <c r="E3549" i="9"/>
  <c r="H3549" i="9"/>
  <c r="E3550" i="9"/>
  <c r="H3550" i="9"/>
  <c r="E3551" i="9"/>
  <c r="H3551" i="9"/>
  <c r="E3552" i="9"/>
  <c r="H3552" i="9"/>
  <c r="E3553" i="9"/>
  <c r="H3553" i="9"/>
  <c r="E3554" i="9"/>
  <c r="H3554" i="9"/>
  <c r="E3555" i="9"/>
  <c r="H3555" i="9"/>
  <c r="E3556" i="9"/>
  <c r="H3556" i="9"/>
  <c r="E3557" i="9"/>
  <c r="H3557" i="9"/>
  <c r="E3558" i="9"/>
  <c r="H3558" i="9"/>
  <c r="E3559" i="9"/>
  <c r="H3559" i="9"/>
  <c r="E3560" i="9"/>
  <c r="H3560" i="9"/>
  <c r="E3561" i="9"/>
  <c r="H3561" i="9"/>
  <c r="E3562" i="9"/>
  <c r="H3562" i="9"/>
  <c r="E3563" i="9"/>
  <c r="H3563" i="9"/>
  <c r="E3564" i="9"/>
  <c r="H3564" i="9"/>
  <c r="E3565" i="9"/>
  <c r="H3565" i="9"/>
  <c r="E3566" i="9"/>
  <c r="H3566" i="9"/>
  <c r="E3567" i="9"/>
  <c r="H3567" i="9"/>
  <c r="E3568" i="9"/>
  <c r="H3568" i="9"/>
  <c r="E3569" i="9"/>
  <c r="H3569" i="9"/>
  <c r="E3570" i="9"/>
  <c r="H3570" i="9"/>
  <c r="G3570" i="9" s="1"/>
  <c r="E3571" i="9"/>
  <c r="H3571" i="9"/>
  <c r="E3572" i="9"/>
  <c r="H3572" i="9"/>
  <c r="E3573" i="9"/>
  <c r="H3573" i="9"/>
  <c r="E3574" i="9"/>
  <c r="H3574" i="9"/>
  <c r="E3575" i="9"/>
  <c r="H3575" i="9"/>
  <c r="E3576" i="9"/>
  <c r="H3576" i="9"/>
  <c r="E3577" i="9"/>
  <c r="H3577" i="9"/>
  <c r="E3578" i="9"/>
  <c r="H3578" i="9"/>
  <c r="G3578" i="9" s="1"/>
  <c r="E3579" i="9"/>
  <c r="H3579" i="9"/>
  <c r="E3580" i="9"/>
  <c r="H3580" i="9"/>
  <c r="E3581" i="9"/>
  <c r="H3581" i="9"/>
  <c r="E3582" i="9"/>
  <c r="H3582" i="9"/>
  <c r="E3583" i="9"/>
  <c r="H3583" i="9"/>
  <c r="E3584" i="9"/>
  <c r="H3584" i="9"/>
  <c r="G3584" i="9" s="1"/>
  <c r="E3585" i="9"/>
  <c r="H3585" i="9"/>
  <c r="E3586" i="9"/>
  <c r="H3586" i="9"/>
  <c r="G3586" i="9" s="1"/>
  <c r="E3587" i="9"/>
  <c r="H3587" i="9"/>
  <c r="E3588" i="9"/>
  <c r="H3588" i="9"/>
  <c r="E3589" i="9"/>
  <c r="H3589" i="9"/>
  <c r="E3590" i="9"/>
  <c r="H3590" i="9"/>
  <c r="E3591" i="9"/>
  <c r="H3591" i="9"/>
  <c r="E3592" i="9"/>
  <c r="H3592" i="9"/>
  <c r="E3593" i="9"/>
  <c r="H3593" i="9"/>
  <c r="E3594" i="9"/>
  <c r="H3594" i="9"/>
  <c r="E3595" i="9"/>
  <c r="H3595" i="9"/>
  <c r="E3596" i="9"/>
  <c r="H3596" i="9"/>
  <c r="E3597" i="9"/>
  <c r="H3597" i="9"/>
  <c r="E3598" i="9"/>
  <c r="H3598" i="9"/>
  <c r="G3598" i="9" s="1"/>
  <c r="E3599" i="9"/>
  <c r="H3599" i="9"/>
  <c r="E3600" i="9"/>
  <c r="H3600" i="9"/>
  <c r="E3601" i="9"/>
  <c r="H3601" i="9"/>
  <c r="E3602" i="9"/>
  <c r="H3602" i="9"/>
  <c r="E3603" i="9"/>
  <c r="H3603" i="9"/>
  <c r="E3604" i="9"/>
  <c r="H3604" i="9"/>
  <c r="E3605" i="9"/>
  <c r="H3605" i="9"/>
  <c r="E3606" i="9"/>
  <c r="H3606" i="9"/>
  <c r="E3607" i="9"/>
  <c r="H3607" i="9"/>
  <c r="E3608" i="9"/>
  <c r="H3608" i="9"/>
  <c r="G3608" i="9" s="1"/>
  <c r="E3609" i="9"/>
  <c r="H3609" i="9"/>
  <c r="E3610" i="9"/>
  <c r="H3610" i="9"/>
  <c r="E3611" i="9"/>
  <c r="H3611" i="9"/>
  <c r="E3612" i="9"/>
  <c r="H3612" i="9"/>
  <c r="E3613" i="9"/>
  <c r="H3613" i="9"/>
  <c r="E3614" i="9"/>
  <c r="H3614" i="9"/>
  <c r="E3615" i="9"/>
  <c r="H3615" i="9"/>
  <c r="E3616" i="9"/>
  <c r="H3616" i="9"/>
  <c r="E3617" i="9"/>
  <c r="H3617" i="9"/>
  <c r="E3618" i="9"/>
  <c r="H3618" i="9"/>
  <c r="E3619" i="9"/>
  <c r="H3619" i="9"/>
  <c r="E3620" i="9"/>
  <c r="H3620" i="9"/>
  <c r="E3621" i="9"/>
  <c r="H3621" i="9"/>
  <c r="E3622" i="9"/>
  <c r="H3622" i="9"/>
  <c r="G3622" i="9" s="1"/>
  <c r="E3623" i="9"/>
  <c r="H3623" i="9"/>
  <c r="E3624" i="9"/>
  <c r="H3624" i="9"/>
  <c r="E3625" i="9"/>
  <c r="H3625" i="9"/>
  <c r="E3626" i="9"/>
  <c r="H3626" i="9"/>
  <c r="E3627" i="9"/>
  <c r="H3627" i="9"/>
  <c r="E3628" i="9"/>
  <c r="H3628" i="9"/>
  <c r="E3629" i="9"/>
  <c r="H3629" i="9"/>
  <c r="E3630" i="9"/>
  <c r="H3630" i="9"/>
  <c r="E3631" i="9"/>
  <c r="H3631" i="9"/>
  <c r="E3632" i="9"/>
  <c r="H3632" i="9"/>
  <c r="E3633" i="9"/>
  <c r="H3633" i="9"/>
  <c r="E3634" i="9"/>
  <c r="H3634" i="9"/>
  <c r="G3634" i="9" s="1"/>
  <c r="E3635" i="9"/>
  <c r="H3635" i="9"/>
  <c r="E3636" i="9"/>
  <c r="H3636" i="9"/>
  <c r="E3637" i="9"/>
  <c r="H3637" i="9"/>
  <c r="E3638" i="9"/>
  <c r="H3638" i="9"/>
  <c r="E3639" i="9"/>
  <c r="H3639" i="9"/>
  <c r="E3640" i="9"/>
  <c r="H3640" i="9"/>
  <c r="E3641" i="9"/>
  <c r="H3641" i="9"/>
  <c r="G3641" i="9" s="1"/>
  <c r="E3642" i="9"/>
  <c r="H3642" i="9"/>
  <c r="E3643" i="9"/>
  <c r="H3643" i="9"/>
  <c r="G3643" i="9" s="1"/>
  <c r="E3644" i="9"/>
  <c r="H3644" i="9"/>
  <c r="E3645" i="9"/>
  <c r="H3645" i="9"/>
  <c r="G3645" i="9" s="1"/>
  <c r="E3646" i="9"/>
  <c r="H3646" i="9"/>
  <c r="E3647" i="9"/>
  <c r="H3647" i="9"/>
  <c r="E3648" i="9"/>
  <c r="H3648" i="9"/>
  <c r="E3649" i="9"/>
  <c r="H3649" i="9"/>
  <c r="G3649" i="9" s="1"/>
  <c r="E3650" i="9"/>
  <c r="H3650" i="9"/>
  <c r="G3650" i="9" s="1"/>
  <c r="E3651" i="9"/>
  <c r="H3651" i="9"/>
  <c r="E3652" i="9"/>
  <c r="H3652" i="9"/>
  <c r="E3653" i="9"/>
  <c r="H3653" i="9"/>
  <c r="G3653" i="9" s="1"/>
  <c r="E3654" i="9"/>
  <c r="H3654" i="9"/>
  <c r="E3655" i="9"/>
  <c r="H3655" i="9"/>
  <c r="E3656" i="9"/>
  <c r="H3656" i="9"/>
  <c r="E3657" i="9"/>
  <c r="H3657" i="9"/>
  <c r="G3657" i="9" s="1"/>
  <c r="E3658" i="9"/>
  <c r="H3658" i="9"/>
  <c r="E3659" i="9"/>
  <c r="H3659" i="9"/>
  <c r="G3659" i="9" s="1"/>
  <c r="E3660" i="9"/>
  <c r="H3660" i="9"/>
  <c r="E3661" i="9"/>
  <c r="H3661" i="9"/>
  <c r="G3661" i="9" s="1"/>
  <c r="E3662" i="9"/>
  <c r="H3662" i="9"/>
  <c r="E3663" i="9"/>
  <c r="H3663" i="9"/>
  <c r="G3663" i="9" s="1"/>
  <c r="E3664" i="9"/>
  <c r="H3664" i="9"/>
  <c r="E3665" i="9"/>
  <c r="H3665" i="9"/>
  <c r="G3665" i="9" s="1"/>
  <c r="E3666" i="9"/>
  <c r="H3666" i="9"/>
  <c r="E3667" i="9"/>
  <c r="H3667" i="9"/>
  <c r="G3667" i="9" s="1"/>
  <c r="E3668" i="9"/>
  <c r="H3668" i="9"/>
  <c r="E3669" i="9"/>
  <c r="H3669" i="9"/>
  <c r="G3669" i="9" s="1"/>
  <c r="E3670" i="9"/>
  <c r="H3670" i="9"/>
  <c r="E3671" i="9"/>
  <c r="H3671" i="9"/>
  <c r="E3672" i="9"/>
  <c r="H3672" i="9"/>
  <c r="E3673" i="9"/>
  <c r="H3673" i="9"/>
  <c r="G3673" i="9" s="1"/>
  <c r="E3674" i="9"/>
  <c r="H3674" i="9"/>
  <c r="G3674" i="9" s="1"/>
  <c r="E3675" i="9"/>
  <c r="H3675" i="9"/>
  <c r="E3676" i="9"/>
  <c r="H3676" i="9"/>
  <c r="E3677" i="9"/>
  <c r="H3677" i="9"/>
  <c r="G3677" i="9" s="1"/>
  <c r="E3678" i="9"/>
  <c r="H3678" i="9"/>
  <c r="E3679" i="9"/>
  <c r="H3679" i="9"/>
  <c r="E3680" i="9"/>
  <c r="H3680" i="9"/>
  <c r="E3681" i="9"/>
  <c r="H3681" i="9"/>
  <c r="G3681" i="9" s="1"/>
  <c r="E3682" i="9"/>
  <c r="H3682" i="9"/>
  <c r="G3682" i="9" s="1"/>
  <c r="E3683" i="9"/>
  <c r="H3683" i="9"/>
  <c r="E3684" i="9"/>
  <c r="H3684" i="9"/>
  <c r="E3685" i="9"/>
  <c r="H3685" i="9"/>
  <c r="G3685" i="9" s="1"/>
  <c r="E3686" i="9"/>
  <c r="H3686" i="9"/>
  <c r="E3687" i="9"/>
  <c r="H3687" i="9"/>
  <c r="E3688" i="9"/>
  <c r="H3688" i="9"/>
  <c r="E3689" i="9"/>
  <c r="H3689" i="9"/>
  <c r="G3689" i="9" s="1"/>
  <c r="E3690" i="9"/>
  <c r="H3690" i="9"/>
  <c r="E3691" i="9"/>
  <c r="H3691" i="9"/>
  <c r="E3692" i="9"/>
  <c r="H3692" i="9"/>
  <c r="E3693" i="9"/>
  <c r="H3693" i="9"/>
  <c r="G3693" i="9" s="1"/>
  <c r="E3694" i="9"/>
  <c r="H3694" i="9"/>
  <c r="E3695" i="9"/>
  <c r="H3695" i="9"/>
  <c r="G3695" i="9" s="1"/>
  <c r="E3696" i="9"/>
  <c r="H3696" i="9"/>
  <c r="E3697" i="9"/>
  <c r="H3697" i="9"/>
  <c r="G3697" i="9" s="1"/>
  <c r="E3698" i="9"/>
  <c r="H3698" i="9"/>
  <c r="E3699" i="9"/>
  <c r="H3699" i="9"/>
  <c r="E3700" i="9"/>
  <c r="H3700" i="9"/>
  <c r="E3701" i="9"/>
  <c r="H3701" i="9"/>
  <c r="G3701" i="9" s="1"/>
  <c r="E3702" i="9"/>
  <c r="H3702" i="9"/>
  <c r="E3703" i="9"/>
  <c r="H3703" i="9"/>
  <c r="E3704" i="9"/>
  <c r="H3704" i="9"/>
  <c r="E3705" i="9"/>
  <c r="H3705" i="9"/>
  <c r="G3705" i="9" s="1"/>
  <c r="E3706" i="9"/>
  <c r="H3706" i="9"/>
  <c r="E3707" i="9"/>
  <c r="H3707" i="9"/>
  <c r="G3707" i="9" s="1"/>
  <c r="E3708" i="9"/>
  <c r="H3708" i="9"/>
  <c r="E3709" i="9"/>
  <c r="H3709" i="9"/>
  <c r="G3709" i="9" s="1"/>
  <c r="E3710" i="9"/>
  <c r="H3710" i="9"/>
  <c r="E3711" i="9"/>
  <c r="H3711" i="9"/>
  <c r="E3712" i="9"/>
  <c r="H3712" i="9"/>
  <c r="E3713" i="9"/>
  <c r="H3713" i="9"/>
  <c r="G3713" i="9" s="1"/>
  <c r="E3714" i="9"/>
  <c r="H3714" i="9"/>
  <c r="G3714" i="9" s="1"/>
  <c r="E3715" i="9"/>
  <c r="H3715" i="9"/>
  <c r="E3716" i="9"/>
  <c r="H3716" i="9"/>
  <c r="E3717" i="9"/>
  <c r="H3717" i="9"/>
  <c r="G3717" i="9" s="1"/>
  <c r="E3718" i="9"/>
  <c r="H3718" i="9"/>
  <c r="E3719" i="9"/>
  <c r="H3719" i="9"/>
  <c r="E3720" i="9"/>
  <c r="H3720" i="9"/>
  <c r="E3721" i="9"/>
  <c r="H3721" i="9"/>
  <c r="G3721" i="9" s="1"/>
  <c r="E3722" i="9"/>
  <c r="H3722" i="9"/>
  <c r="E3723" i="9"/>
  <c r="H3723" i="9"/>
  <c r="E3724" i="9"/>
  <c r="H3724" i="9"/>
  <c r="E3725" i="9"/>
  <c r="H3725" i="9"/>
  <c r="G3725" i="9" s="1"/>
  <c r="E3726" i="9"/>
  <c r="H3726" i="9"/>
  <c r="E3727" i="9"/>
  <c r="H3727" i="9"/>
  <c r="G3727" i="9" s="1"/>
  <c r="E3728" i="9"/>
  <c r="H3728" i="9"/>
  <c r="E3729" i="9"/>
  <c r="H3729" i="9"/>
  <c r="G3729" i="9" s="1"/>
  <c r="E3730" i="9"/>
  <c r="H3730" i="9"/>
  <c r="G3730" i="9" s="1"/>
  <c r="E3731" i="9"/>
  <c r="H3731" i="9"/>
  <c r="G3731" i="9" s="1"/>
  <c r="E3732" i="9"/>
  <c r="H3732" i="9"/>
  <c r="E3733" i="9"/>
  <c r="H3733" i="9"/>
  <c r="G3733" i="9" s="1"/>
  <c r="E3734" i="9"/>
  <c r="H3734" i="9"/>
  <c r="E3735" i="9"/>
  <c r="H3735" i="9"/>
  <c r="E3736" i="9"/>
  <c r="H3736" i="9"/>
  <c r="E3737" i="9"/>
  <c r="H3737" i="9"/>
  <c r="G3737" i="9" s="1"/>
  <c r="E3738" i="9"/>
  <c r="H3738" i="9"/>
  <c r="G3738" i="9" s="1"/>
  <c r="E3739" i="9"/>
  <c r="H3739" i="9"/>
  <c r="G3739" i="9" s="1"/>
  <c r="E3740" i="9"/>
  <c r="H3740" i="9"/>
  <c r="E3741" i="9"/>
  <c r="H3741" i="9"/>
  <c r="G3741" i="9" s="1"/>
  <c r="E3742" i="9"/>
  <c r="H3742" i="9"/>
  <c r="E3743" i="9"/>
  <c r="H3743" i="9"/>
  <c r="E3744" i="9"/>
  <c r="H3744" i="9"/>
  <c r="E3745" i="9"/>
  <c r="H3745" i="9"/>
  <c r="G3745" i="9" s="1"/>
  <c r="E3746" i="9"/>
  <c r="H3746" i="9"/>
  <c r="G3746" i="9" s="1"/>
  <c r="E3747" i="9"/>
  <c r="H3747" i="9"/>
  <c r="E3748" i="9"/>
  <c r="H3748" i="9"/>
  <c r="E3749" i="9"/>
  <c r="H3749" i="9"/>
  <c r="G3749" i="9" s="1"/>
  <c r="E3750" i="9"/>
  <c r="H3750" i="9"/>
  <c r="E3751" i="9"/>
  <c r="H3751" i="9"/>
  <c r="E3752" i="9"/>
  <c r="H3752" i="9"/>
  <c r="E3753" i="9"/>
  <c r="H3753" i="9"/>
  <c r="G3753" i="9" s="1"/>
  <c r="E3754" i="9"/>
  <c r="H3754" i="9"/>
  <c r="E3755" i="9"/>
  <c r="H3755" i="9"/>
  <c r="E3756" i="9"/>
  <c r="H3756" i="9"/>
  <c r="E3757" i="9"/>
  <c r="H3757" i="9"/>
  <c r="G3757" i="9" s="1"/>
  <c r="E3758" i="9"/>
  <c r="H3758" i="9"/>
  <c r="E3759" i="9"/>
  <c r="H3759" i="9"/>
  <c r="G3759" i="9" s="1"/>
  <c r="E3760" i="9"/>
  <c r="H3760" i="9"/>
  <c r="E3761" i="9"/>
  <c r="H3761" i="9"/>
  <c r="G3761" i="9" s="1"/>
  <c r="E3762" i="9"/>
  <c r="H3762" i="9"/>
  <c r="E3763" i="9"/>
  <c r="H3763" i="9"/>
  <c r="E3764" i="9"/>
  <c r="H3764" i="9"/>
  <c r="E3765" i="9"/>
  <c r="H3765" i="9"/>
  <c r="G3765" i="9" s="1"/>
  <c r="E3766" i="9"/>
  <c r="H3766" i="9"/>
  <c r="E3767" i="9"/>
  <c r="H3767" i="9"/>
  <c r="E3768" i="9"/>
  <c r="H3768" i="9"/>
  <c r="E3769" i="9"/>
  <c r="H3769" i="9"/>
  <c r="G3769" i="9" s="1"/>
  <c r="E3770" i="9"/>
  <c r="H3770" i="9"/>
  <c r="E3771" i="9"/>
  <c r="H3771" i="9"/>
  <c r="G3771" i="9" s="1"/>
  <c r="E3772" i="9"/>
  <c r="H3772" i="9"/>
  <c r="E3773" i="9"/>
  <c r="H3773" i="9"/>
  <c r="G3773" i="9" s="1"/>
  <c r="E3774" i="9"/>
  <c r="H3774" i="9"/>
  <c r="E3775" i="9"/>
  <c r="H3775" i="9"/>
  <c r="E3776" i="9"/>
  <c r="H3776" i="9"/>
  <c r="E3777" i="9"/>
  <c r="H3777" i="9"/>
  <c r="G3777" i="9" s="1"/>
  <c r="E3778" i="9"/>
  <c r="H3778" i="9"/>
  <c r="G3778" i="9" s="1"/>
  <c r="E3779" i="9"/>
  <c r="H3779" i="9"/>
  <c r="E3780" i="9"/>
  <c r="H3780" i="9"/>
  <c r="E3781" i="9"/>
  <c r="H3781" i="9"/>
  <c r="G3781" i="9" s="1"/>
  <c r="E3782" i="9"/>
  <c r="H3782" i="9"/>
  <c r="E3783" i="9"/>
  <c r="H3783" i="9"/>
  <c r="E3784" i="9"/>
  <c r="H3784" i="9"/>
  <c r="E3785" i="9"/>
  <c r="H3785" i="9"/>
  <c r="G3785" i="9" s="1"/>
  <c r="E3786" i="9"/>
  <c r="H3786" i="9"/>
  <c r="E3787" i="9"/>
  <c r="H3787" i="9"/>
  <c r="G3787" i="9" s="1"/>
  <c r="E3788" i="9"/>
  <c r="H3788" i="9"/>
  <c r="E3789" i="9"/>
  <c r="H3789" i="9"/>
  <c r="G3789" i="9" s="1"/>
  <c r="E3790" i="9"/>
  <c r="H3790" i="9"/>
  <c r="E3791" i="9"/>
  <c r="H3791" i="9"/>
  <c r="G3791" i="9" s="1"/>
  <c r="E3792" i="9"/>
  <c r="H3792" i="9"/>
  <c r="E3793" i="9"/>
  <c r="H3793" i="9"/>
  <c r="G3793" i="9" s="1"/>
  <c r="E3794" i="9"/>
  <c r="H3794" i="9"/>
  <c r="E3795" i="9"/>
  <c r="H3795" i="9"/>
  <c r="G3795" i="9" s="1"/>
  <c r="E3796" i="9"/>
  <c r="H3796" i="9"/>
  <c r="E3797" i="9"/>
  <c r="H3797" i="9"/>
  <c r="G3797" i="9" s="1"/>
  <c r="E3798" i="9"/>
  <c r="H3798" i="9"/>
  <c r="E3799" i="9"/>
  <c r="H3799" i="9"/>
  <c r="E3800" i="9"/>
  <c r="H3800" i="9"/>
  <c r="E3801" i="9"/>
  <c r="H3801" i="9"/>
  <c r="G3801" i="9" s="1"/>
  <c r="E3802" i="9"/>
  <c r="H3802" i="9"/>
  <c r="G3802" i="9" s="1"/>
  <c r="E3803" i="9"/>
  <c r="H3803" i="9"/>
  <c r="G3803" i="9" s="1"/>
  <c r="E3804" i="9"/>
  <c r="H3804" i="9"/>
  <c r="E3805" i="9"/>
  <c r="H3805" i="9"/>
  <c r="G3805" i="9" s="1"/>
  <c r="E3806" i="9"/>
  <c r="H3806" i="9"/>
  <c r="E3807" i="9"/>
  <c r="H3807" i="9"/>
  <c r="E3808" i="9"/>
  <c r="H3808" i="9"/>
  <c r="E3809" i="9"/>
  <c r="H3809" i="9"/>
  <c r="G3809" i="9" s="1"/>
  <c r="E3810" i="9"/>
  <c r="H3810" i="9"/>
  <c r="G3810" i="9" s="1"/>
  <c r="E3811" i="9"/>
  <c r="H3811" i="9"/>
  <c r="E3812" i="9"/>
  <c r="H3812" i="9"/>
  <c r="E3813" i="9"/>
  <c r="H3813" i="9"/>
  <c r="G3813" i="9" s="1"/>
  <c r="E3814" i="9"/>
  <c r="H3814" i="9"/>
  <c r="E3815" i="9"/>
  <c r="H3815" i="9"/>
  <c r="G3815" i="9" s="1"/>
  <c r="E3816" i="9"/>
  <c r="H3816" i="9"/>
  <c r="E3817" i="9"/>
  <c r="H3817" i="9"/>
  <c r="G3817" i="9" s="1"/>
  <c r="E3818" i="9"/>
  <c r="H3818" i="9"/>
  <c r="E3819" i="9"/>
  <c r="H3819" i="9"/>
  <c r="G3819" i="9" s="1"/>
  <c r="E3820" i="9"/>
  <c r="H3820" i="9"/>
  <c r="E3821" i="9"/>
  <c r="H3821" i="9"/>
  <c r="G3821" i="9" s="1"/>
  <c r="E3822" i="9"/>
  <c r="H3822" i="9"/>
  <c r="E3823" i="9"/>
  <c r="H3823" i="9"/>
  <c r="E3824" i="9"/>
  <c r="H3824" i="9"/>
  <c r="E3825" i="9"/>
  <c r="H3825" i="9"/>
  <c r="G3825" i="9" s="1"/>
  <c r="E3826" i="9"/>
  <c r="H3826" i="9"/>
  <c r="E3827" i="9"/>
  <c r="H3827" i="9"/>
  <c r="E3828" i="9"/>
  <c r="H3828" i="9"/>
  <c r="E3829" i="9"/>
  <c r="H3829" i="9"/>
  <c r="G3829" i="9" s="1"/>
  <c r="E3830" i="9"/>
  <c r="H3830" i="9"/>
  <c r="E3831" i="9"/>
  <c r="H3831" i="9"/>
  <c r="G3831" i="9" s="1"/>
  <c r="E3832" i="9"/>
  <c r="H3832" i="9"/>
  <c r="E3833" i="9"/>
  <c r="H3833" i="9"/>
  <c r="G3833" i="9" s="1"/>
  <c r="E3834" i="9"/>
  <c r="H3834" i="9"/>
  <c r="E3835" i="9"/>
  <c r="H3835" i="9"/>
  <c r="E3836" i="9"/>
  <c r="H3836" i="9"/>
  <c r="E3837" i="9"/>
  <c r="H3837" i="9"/>
  <c r="G3837" i="9" s="1"/>
  <c r="E3838" i="9"/>
  <c r="H3838" i="9"/>
  <c r="E3839" i="9"/>
  <c r="H3839" i="9"/>
  <c r="E3840" i="9"/>
  <c r="H3840" i="9"/>
  <c r="E3841" i="9"/>
  <c r="H3841" i="9"/>
  <c r="G3841" i="9" s="1"/>
  <c r="E3842" i="9"/>
  <c r="H3842" i="9"/>
  <c r="G3842" i="9" s="1"/>
  <c r="E3843" i="9"/>
  <c r="H3843" i="9"/>
  <c r="E3844" i="9"/>
  <c r="H3844" i="9"/>
  <c r="E3845" i="9"/>
  <c r="H3845" i="9"/>
  <c r="G3845" i="9" s="1"/>
  <c r="E3846" i="9"/>
  <c r="H3846" i="9"/>
  <c r="E3847" i="9"/>
  <c r="H3847" i="9"/>
  <c r="E3848" i="9"/>
  <c r="H3848" i="9"/>
  <c r="E3849" i="9"/>
  <c r="H3849" i="9"/>
  <c r="G3849" i="9" s="1"/>
  <c r="E3850" i="9"/>
  <c r="H3850" i="9"/>
  <c r="E3851" i="9"/>
  <c r="H3851" i="9"/>
  <c r="E3852" i="9"/>
  <c r="H3852" i="9"/>
  <c r="E3853" i="9"/>
  <c r="H3853" i="9"/>
  <c r="G3853" i="9" s="1"/>
  <c r="E3854" i="9"/>
  <c r="H3854" i="9"/>
  <c r="E3855" i="9"/>
  <c r="H3855" i="9"/>
  <c r="E3856" i="9"/>
  <c r="H3856" i="9"/>
  <c r="E3857" i="9"/>
  <c r="H3857" i="9"/>
  <c r="G3857" i="9" s="1"/>
  <c r="E3858" i="9"/>
  <c r="H3858" i="9"/>
  <c r="E3859" i="9"/>
  <c r="H3859" i="9"/>
  <c r="G3859" i="9" s="1"/>
  <c r="E3860" i="9"/>
  <c r="H3860" i="9"/>
  <c r="E3861" i="9"/>
  <c r="H3861" i="9"/>
  <c r="G3861" i="9" s="1"/>
  <c r="E3862" i="9"/>
  <c r="H3862" i="9"/>
  <c r="E3863" i="9"/>
  <c r="H3863" i="9"/>
  <c r="E3864" i="9"/>
  <c r="H3864" i="9"/>
  <c r="E3865" i="9"/>
  <c r="H3865" i="9"/>
  <c r="G3865" i="9" s="1"/>
  <c r="E3866" i="9"/>
  <c r="H3866" i="9"/>
  <c r="G3866" i="9" s="1"/>
  <c r="E3867" i="9"/>
  <c r="H3867" i="9"/>
  <c r="G3867" i="9" s="1"/>
  <c r="E3868" i="9"/>
  <c r="H3868" i="9"/>
  <c r="E3869" i="9"/>
  <c r="H3869" i="9"/>
  <c r="G3869" i="9" s="1"/>
  <c r="E3870" i="9"/>
  <c r="H3870" i="9"/>
  <c r="E3871" i="9"/>
  <c r="H3871" i="9"/>
  <c r="E3872" i="9"/>
  <c r="H3872" i="9"/>
  <c r="E3873" i="9"/>
  <c r="H3873" i="9"/>
  <c r="G3873" i="9" s="1"/>
  <c r="E3874" i="9"/>
  <c r="H3874" i="9"/>
  <c r="E3875" i="9"/>
  <c r="H3875" i="9"/>
  <c r="E3876" i="9"/>
  <c r="H3876" i="9"/>
  <c r="E3877" i="9"/>
  <c r="H3877" i="9"/>
  <c r="G3877" i="9" s="1"/>
  <c r="E3878" i="9"/>
  <c r="H3878" i="9"/>
  <c r="E3879" i="9"/>
  <c r="H3879" i="9"/>
  <c r="G3879" i="9" s="1"/>
  <c r="E3880" i="9"/>
  <c r="H3880" i="9"/>
  <c r="E3881" i="9"/>
  <c r="H3881" i="9"/>
  <c r="G3881" i="9" s="1"/>
  <c r="E3882" i="9"/>
  <c r="H3882" i="9"/>
  <c r="E3883" i="9"/>
  <c r="H3883" i="9"/>
  <c r="G3883" i="9" s="1"/>
  <c r="E3884" i="9"/>
  <c r="H3884" i="9"/>
  <c r="E3885" i="9"/>
  <c r="H3885" i="9"/>
  <c r="G3885" i="9" s="1"/>
  <c r="E3886" i="9"/>
  <c r="H3886" i="9"/>
  <c r="E3887" i="9"/>
  <c r="H3887" i="9"/>
  <c r="E3888" i="9"/>
  <c r="H3888" i="9"/>
  <c r="E3889" i="9"/>
  <c r="H3889" i="9"/>
  <c r="G3889" i="9" s="1"/>
  <c r="E3890" i="9"/>
  <c r="H3890" i="9"/>
  <c r="G3890" i="9" s="1"/>
  <c r="E3891" i="9"/>
  <c r="H3891" i="9"/>
  <c r="E3892" i="9"/>
  <c r="H3892" i="9"/>
  <c r="E3893" i="9"/>
  <c r="H3893" i="9"/>
  <c r="G3893" i="9" s="1"/>
  <c r="E3894" i="9"/>
  <c r="H3894" i="9"/>
  <c r="E3895" i="9"/>
  <c r="H3895" i="9"/>
  <c r="G3895" i="9" s="1"/>
  <c r="E3896" i="9"/>
  <c r="H3896" i="9"/>
  <c r="E3897" i="9"/>
  <c r="H3897" i="9"/>
  <c r="G3897" i="9" s="1"/>
  <c r="E3898" i="9"/>
  <c r="H3898" i="9"/>
  <c r="E3899" i="9"/>
  <c r="H3899" i="9"/>
  <c r="G3899" i="9" s="1"/>
  <c r="E3900" i="9"/>
  <c r="H3900" i="9"/>
  <c r="E3901" i="9"/>
  <c r="H3901" i="9"/>
  <c r="G3901" i="9" s="1"/>
  <c r="E3902" i="9"/>
  <c r="H3902" i="9"/>
  <c r="E3903" i="9"/>
  <c r="H3903" i="9"/>
  <c r="E3904" i="9"/>
  <c r="H3904" i="9"/>
  <c r="E3905" i="9"/>
  <c r="H3905" i="9"/>
  <c r="G3905" i="9" s="1"/>
  <c r="E3906" i="9"/>
  <c r="H3906" i="9"/>
  <c r="G3906" i="9" s="1"/>
  <c r="E3907" i="9"/>
  <c r="H3907" i="9"/>
  <c r="E3908" i="9"/>
  <c r="H3908" i="9"/>
  <c r="E3909" i="9"/>
  <c r="H3909" i="9"/>
  <c r="G3909" i="9" s="1"/>
  <c r="E3910" i="9"/>
  <c r="H3910" i="9"/>
  <c r="E3911" i="9"/>
  <c r="H3911" i="9"/>
  <c r="E3912" i="9"/>
  <c r="H3912" i="9"/>
  <c r="E3913" i="9"/>
  <c r="H3913" i="9"/>
  <c r="G3913" i="9" s="1"/>
  <c r="E3914" i="9"/>
  <c r="H3914" i="9"/>
  <c r="E3915" i="9"/>
  <c r="H3915" i="9"/>
  <c r="E3916" i="9"/>
  <c r="H3916" i="9"/>
  <c r="E3917" i="9"/>
  <c r="H3917" i="9"/>
  <c r="G3917" i="9" s="1"/>
  <c r="E3918" i="9"/>
  <c r="H3918" i="9"/>
  <c r="E3919" i="9"/>
  <c r="H3919" i="9"/>
  <c r="E3920" i="9"/>
  <c r="H3920" i="9"/>
  <c r="E3921" i="9"/>
  <c r="H3921" i="9"/>
  <c r="G3921" i="9" s="1"/>
  <c r="E3922" i="9"/>
  <c r="H3922" i="9"/>
  <c r="E3923" i="9"/>
  <c r="H3923" i="9"/>
  <c r="G3923" i="9" s="1"/>
  <c r="E3924" i="9"/>
  <c r="H3924" i="9"/>
  <c r="E3925" i="9"/>
  <c r="H3925" i="9"/>
  <c r="G3925" i="9" s="1"/>
  <c r="E3926" i="9"/>
  <c r="H3926" i="9"/>
  <c r="E3927" i="9"/>
  <c r="H3927" i="9"/>
  <c r="G3927" i="9" s="1"/>
  <c r="E3928" i="9"/>
  <c r="H3928" i="9"/>
  <c r="E3929" i="9"/>
  <c r="H3929" i="9"/>
  <c r="G3929" i="9" s="1"/>
  <c r="E3930" i="9"/>
  <c r="H3930" i="9"/>
  <c r="G3930" i="9" s="1"/>
  <c r="E3931" i="9"/>
  <c r="H3931" i="9"/>
  <c r="G3931" i="9" s="1"/>
  <c r="E3932" i="9"/>
  <c r="H3932" i="9"/>
  <c r="E3933" i="9"/>
  <c r="H3933" i="9"/>
  <c r="G3933" i="9" s="1"/>
  <c r="E3934" i="9"/>
  <c r="H3934" i="9"/>
  <c r="E3935" i="9"/>
  <c r="H3935" i="9"/>
  <c r="E3936" i="9"/>
  <c r="H3936" i="9"/>
  <c r="E3937" i="9"/>
  <c r="H3937" i="9"/>
  <c r="G3937" i="9" s="1"/>
  <c r="E3938" i="9"/>
  <c r="H3938" i="9"/>
  <c r="G3938" i="9" s="1"/>
  <c r="E3939" i="9"/>
  <c r="H3939" i="9"/>
  <c r="E3940" i="9"/>
  <c r="H3940" i="9"/>
  <c r="E3941" i="9"/>
  <c r="H3941" i="9"/>
  <c r="G3941" i="9" s="1"/>
  <c r="E3942" i="9"/>
  <c r="H3942" i="9"/>
  <c r="E3943" i="9"/>
  <c r="H3943" i="9"/>
  <c r="G3943" i="9" s="1"/>
  <c r="E3944" i="9"/>
  <c r="H3944" i="9"/>
  <c r="E3945" i="9"/>
  <c r="H3945" i="9"/>
  <c r="G3945" i="9" s="1"/>
  <c r="E3946" i="9"/>
  <c r="H3946" i="9"/>
  <c r="E3947" i="9"/>
  <c r="H3947" i="9"/>
  <c r="E3948" i="9"/>
  <c r="H3948" i="9"/>
  <c r="E3949" i="9"/>
  <c r="H3949" i="9"/>
  <c r="G3949" i="9" s="1"/>
  <c r="E3950" i="9"/>
  <c r="H3950" i="9"/>
  <c r="E3951" i="9"/>
  <c r="H3951" i="9"/>
  <c r="G3951" i="9" s="1"/>
  <c r="E3952" i="9"/>
  <c r="H3952" i="9"/>
  <c r="E3953" i="9"/>
  <c r="H3953" i="9"/>
  <c r="G3953" i="9" s="1"/>
  <c r="E3954" i="9"/>
  <c r="H3954" i="9"/>
  <c r="E3955" i="9"/>
  <c r="H3955" i="9"/>
  <c r="E3956" i="9"/>
  <c r="H3956" i="9"/>
  <c r="E3957" i="9"/>
  <c r="H3957" i="9"/>
  <c r="G3957" i="9" s="1"/>
  <c r="E3958" i="9"/>
  <c r="H3958" i="9"/>
  <c r="G3958" i="9" s="1"/>
  <c r="E3959" i="9"/>
  <c r="H3959" i="9"/>
  <c r="G3959" i="9" s="1"/>
  <c r="E3960" i="9"/>
  <c r="H3960" i="9"/>
  <c r="E3961" i="9"/>
  <c r="H3961" i="9"/>
  <c r="G3961" i="9" s="1"/>
  <c r="E3962" i="9"/>
  <c r="H3962" i="9"/>
  <c r="E3963" i="9"/>
  <c r="H3963" i="9"/>
  <c r="G3963" i="9" s="1"/>
  <c r="E3964" i="9"/>
  <c r="H3964" i="9"/>
  <c r="E3965" i="9"/>
  <c r="H3965" i="9"/>
  <c r="G3965" i="9" s="1"/>
  <c r="E3966" i="9"/>
  <c r="H3966" i="9"/>
  <c r="E3967" i="9"/>
  <c r="H3967" i="9"/>
  <c r="G3967" i="9" s="1"/>
  <c r="E3968" i="9"/>
  <c r="H3968" i="9"/>
  <c r="E3969" i="9"/>
  <c r="H3969" i="9"/>
  <c r="G3969" i="9" s="1"/>
  <c r="E3970" i="9"/>
  <c r="H3970" i="9"/>
  <c r="G3970" i="9" s="1"/>
  <c r="E3971" i="9"/>
  <c r="H3971" i="9"/>
  <c r="G3971" i="9" s="1"/>
  <c r="E3972" i="9"/>
  <c r="H3972" i="9"/>
  <c r="E3973" i="9"/>
  <c r="H3973" i="9"/>
  <c r="G3973" i="9" s="1"/>
  <c r="E3974" i="9"/>
  <c r="H3974" i="9"/>
  <c r="E3975" i="9"/>
  <c r="H3975" i="9"/>
  <c r="G3975" i="9" s="1"/>
  <c r="E3976" i="9"/>
  <c r="H3976" i="9"/>
  <c r="E3977" i="9"/>
  <c r="H3977" i="9"/>
  <c r="G3977" i="9" s="1"/>
  <c r="E3978" i="9"/>
  <c r="H3978" i="9"/>
  <c r="G3978" i="9" s="1"/>
  <c r="E3979" i="9"/>
  <c r="H3979" i="9"/>
  <c r="E3980" i="9"/>
  <c r="H3980" i="9"/>
  <c r="E3981" i="9"/>
  <c r="H3981" i="9"/>
  <c r="G3981" i="9" s="1"/>
  <c r="E3982" i="9"/>
  <c r="H3982" i="9"/>
  <c r="E3983" i="9"/>
  <c r="H3983" i="9"/>
  <c r="G3983" i="9" s="1"/>
  <c r="E3984" i="9"/>
  <c r="H3984" i="9"/>
  <c r="E3985" i="9"/>
  <c r="H3985" i="9"/>
  <c r="G3985" i="9" s="1"/>
  <c r="E3986" i="9"/>
  <c r="H3986" i="9"/>
  <c r="E3987" i="9"/>
  <c r="H3987" i="9"/>
  <c r="E3988" i="9"/>
  <c r="H3988" i="9"/>
  <c r="E3989" i="9"/>
  <c r="H3989" i="9"/>
  <c r="G3989" i="9" s="1"/>
  <c r="E3990" i="9"/>
  <c r="H3990" i="9"/>
  <c r="G3990" i="9" s="1"/>
  <c r="E3991" i="9"/>
  <c r="H3991" i="9"/>
  <c r="G3991" i="9" s="1"/>
  <c r="E3992" i="9"/>
  <c r="H3992" i="9"/>
  <c r="E3993" i="9"/>
  <c r="H3993" i="9"/>
  <c r="G3993" i="9" s="1"/>
  <c r="E3994" i="9"/>
  <c r="H3994" i="9"/>
  <c r="E3995" i="9"/>
  <c r="H3995" i="9"/>
  <c r="E3996" i="9"/>
  <c r="H3996" i="9"/>
  <c r="E3997" i="9"/>
  <c r="H3997" i="9"/>
  <c r="G3997" i="9" s="1"/>
  <c r="E3998" i="9"/>
  <c r="H3998" i="9"/>
  <c r="G3998" i="9" s="1"/>
  <c r="E3999" i="9"/>
  <c r="H3999" i="9"/>
  <c r="G3999" i="9" s="1"/>
  <c r="E4000" i="9"/>
  <c r="H4000" i="9"/>
  <c r="E4001" i="9"/>
  <c r="H4001" i="9"/>
  <c r="G4001" i="9" s="1"/>
  <c r="E4002" i="9"/>
  <c r="H4002" i="9"/>
  <c r="E4003" i="9"/>
  <c r="H4003" i="9"/>
  <c r="G4003" i="9" s="1"/>
  <c r="E4004" i="9"/>
  <c r="H4004" i="9"/>
  <c r="E4005" i="9"/>
  <c r="H4005" i="9"/>
  <c r="G4005" i="9" s="1"/>
  <c r="E4006" i="9"/>
  <c r="H4006" i="9"/>
  <c r="E4007" i="9"/>
  <c r="H4007" i="9"/>
  <c r="G4007" i="9" s="1"/>
  <c r="E4008" i="9"/>
  <c r="H4008" i="9"/>
  <c r="E4009" i="9"/>
  <c r="H4009" i="9"/>
  <c r="G4009" i="9" s="1"/>
  <c r="E4010" i="9"/>
  <c r="H4010" i="9"/>
  <c r="G4010" i="9" s="1"/>
  <c r="E4011" i="9"/>
  <c r="H4011" i="9"/>
  <c r="E4012" i="9"/>
  <c r="H4012" i="9"/>
  <c r="E4013" i="9"/>
  <c r="H4013" i="9"/>
  <c r="G4013" i="9" s="1"/>
  <c r="E4014" i="9"/>
  <c r="H4014" i="9"/>
  <c r="E4015" i="9"/>
  <c r="H4015" i="9"/>
  <c r="G4015" i="9" s="1"/>
  <c r="E4016" i="9"/>
  <c r="H4016" i="9"/>
  <c r="E4017" i="9"/>
  <c r="H4017" i="9"/>
  <c r="G4017" i="9" s="1"/>
  <c r="E4018" i="9"/>
  <c r="H4018" i="9"/>
  <c r="E4019" i="9"/>
  <c r="H4019" i="9"/>
  <c r="E4020" i="9"/>
  <c r="H4020" i="9"/>
  <c r="E4021" i="9"/>
  <c r="H4021" i="9"/>
  <c r="G4021" i="9" s="1"/>
  <c r="E4022" i="9"/>
  <c r="H4022" i="9"/>
  <c r="G4022" i="9" s="1"/>
  <c r="E4023" i="9"/>
  <c r="H4023" i="9"/>
  <c r="G4023" i="9" s="1"/>
  <c r="E4024" i="9"/>
  <c r="H4024" i="9"/>
  <c r="E4025" i="9"/>
  <c r="H4025" i="9"/>
  <c r="G4025" i="9" s="1"/>
  <c r="E4026" i="9"/>
  <c r="H4026" i="9"/>
  <c r="E4027" i="9"/>
  <c r="H4027" i="9"/>
  <c r="G4027" i="9" s="1"/>
  <c r="E4028" i="9"/>
  <c r="H4028" i="9"/>
  <c r="E4029" i="9"/>
  <c r="H4029" i="9"/>
  <c r="G4029" i="9" s="1"/>
  <c r="E4030" i="9"/>
  <c r="H4030" i="9"/>
  <c r="E4031" i="9"/>
  <c r="H4031" i="9"/>
  <c r="G4031" i="9" s="1"/>
  <c r="E4032" i="9"/>
  <c r="H4032" i="9"/>
  <c r="E4033" i="9"/>
  <c r="H4033" i="9"/>
  <c r="G4033" i="9" s="1"/>
  <c r="E4034" i="9"/>
  <c r="H4034" i="9"/>
  <c r="G4034" i="9" s="1"/>
  <c r="E4035" i="9"/>
  <c r="H4035" i="9"/>
  <c r="E4036" i="9"/>
  <c r="H4036" i="9"/>
  <c r="E4037" i="9"/>
  <c r="H4037" i="9"/>
  <c r="G4037" i="9" s="1"/>
  <c r="E4038" i="9"/>
  <c r="H4038" i="9"/>
  <c r="E4039" i="9"/>
  <c r="H4039" i="9"/>
  <c r="G4039" i="9" s="1"/>
  <c r="E4040" i="9"/>
  <c r="H4040" i="9"/>
  <c r="E4041" i="9"/>
  <c r="H4041" i="9"/>
  <c r="G4041" i="9" s="1"/>
  <c r="E4042" i="9"/>
  <c r="H4042" i="9"/>
  <c r="G4042" i="9" s="1"/>
  <c r="E4043" i="9"/>
  <c r="H4043" i="9"/>
  <c r="E4044" i="9"/>
  <c r="H4044" i="9"/>
  <c r="E4045" i="9"/>
  <c r="H4045" i="9"/>
  <c r="G4045" i="9" s="1"/>
  <c r="E4046" i="9"/>
  <c r="H4046" i="9"/>
  <c r="E4047" i="9"/>
  <c r="H4047" i="9"/>
  <c r="G4047" i="9" s="1"/>
  <c r="E4048" i="9"/>
  <c r="H4048" i="9"/>
  <c r="E4049" i="9"/>
  <c r="H4049" i="9"/>
  <c r="G4049" i="9" s="1"/>
  <c r="E4050" i="9"/>
  <c r="H4050" i="9"/>
  <c r="E4051" i="9"/>
  <c r="H4051" i="9"/>
  <c r="E4052" i="9"/>
  <c r="H4052" i="9"/>
  <c r="E4053" i="9"/>
  <c r="H4053" i="9"/>
  <c r="G4053" i="9" s="1"/>
  <c r="E4054" i="9"/>
  <c r="H4054" i="9"/>
  <c r="G4054" i="9" s="1"/>
  <c r="E4055" i="9"/>
  <c r="H4055" i="9"/>
  <c r="G4055" i="9" s="1"/>
  <c r="E4056" i="9"/>
  <c r="H4056" i="9"/>
  <c r="E4057" i="9"/>
  <c r="H4057" i="9"/>
  <c r="G4057" i="9" s="1"/>
  <c r="E4058" i="9"/>
  <c r="H4058" i="9"/>
  <c r="E4059" i="9"/>
  <c r="H4059" i="9"/>
  <c r="E4060" i="9"/>
  <c r="H4060" i="9"/>
  <c r="E4061" i="9"/>
  <c r="H4061" i="9"/>
  <c r="G4061" i="9" s="1"/>
  <c r="E4062" i="9"/>
  <c r="H4062" i="9"/>
  <c r="E4063" i="9"/>
  <c r="H4063" i="9"/>
  <c r="G4063" i="9" s="1"/>
  <c r="E4064" i="9"/>
  <c r="H4064" i="9"/>
  <c r="E4065" i="9"/>
  <c r="H4065" i="9"/>
  <c r="G4065" i="9" s="1"/>
  <c r="E4066" i="9"/>
  <c r="H4066" i="9"/>
  <c r="E4067" i="9"/>
  <c r="H4067" i="9"/>
  <c r="E4068" i="9"/>
  <c r="H4068" i="9"/>
  <c r="E4069" i="9"/>
  <c r="H4069" i="9"/>
  <c r="G4069" i="9" s="1"/>
  <c r="E4070" i="9"/>
  <c r="H4070" i="9"/>
  <c r="G4070" i="9" s="1"/>
  <c r="E4071" i="9"/>
  <c r="H4071" i="9"/>
  <c r="G4071" i="9" s="1"/>
  <c r="E4072" i="9"/>
  <c r="H4072" i="9"/>
  <c r="E4073" i="9"/>
  <c r="H4073" i="9"/>
  <c r="G4073" i="9" s="1"/>
  <c r="E4074" i="9"/>
  <c r="H4074" i="9"/>
  <c r="E4075" i="9"/>
  <c r="H4075" i="9"/>
  <c r="E4076" i="9"/>
  <c r="H4076" i="9"/>
  <c r="E4077" i="9"/>
  <c r="H4077" i="9"/>
  <c r="G4077" i="9" s="1"/>
  <c r="E4078" i="9"/>
  <c r="H4078" i="9"/>
  <c r="E4079" i="9"/>
  <c r="H4079" i="9"/>
  <c r="G4079" i="9" s="1"/>
  <c r="E4080" i="9"/>
  <c r="H4080" i="9"/>
  <c r="E4081" i="9"/>
  <c r="H4081" i="9"/>
  <c r="G4081" i="9" s="1"/>
  <c r="E4082" i="9"/>
  <c r="H4082" i="9"/>
  <c r="G4082" i="9" s="1"/>
  <c r="E4083" i="9"/>
  <c r="H4083" i="9"/>
  <c r="E4084" i="9"/>
  <c r="H4084" i="9"/>
  <c r="E4085" i="9"/>
  <c r="H4085" i="9"/>
  <c r="G4085" i="9" s="1"/>
  <c r="E4086" i="9"/>
  <c r="H4086" i="9"/>
  <c r="E4087" i="9"/>
  <c r="H4087" i="9"/>
  <c r="G4087" i="9" s="1"/>
  <c r="E4088" i="9"/>
  <c r="H4088" i="9"/>
  <c r="E4089" i="9"/>
  <c r="H4089" i="9"/>
  <c r="G4089" i="9" s="1"/>
  <c r="E4090" i="9"/>
  <c r="H4090" i="9"/>
  <c r="E4091" i="9"/>
  <c r="H4091" i="9"/>
  <c r="G4091" i="9" s="1"/>
  <c r="E4092" i="9"/>
  <c r="H4092" i="9"/>
  <c r="E4093" i="9"/>
  <c r="H4093" i="9"/>
  <c r="G4093" i="9" s="1"/>
  <c r="E4094" i="9"/>
  <c r="H4094" i="9"/>
  <c r="E4095" i="9"/>
  <c r="H4095" i="9"/>
  <c r="G4095" i="9" s="1"/>
  <c r="E4096" i="9"/>
  <c r="H4096" i="9"/>
  <c r="E4097" i="9"/>
  <c r="H4097" i="9"/>
  <c r="G4097" i="9" s="1"/>
  <c r="E4098" i="9"/>
  <c r="H4098" i="9"/>
  <c r="G4098" i="9" s="1"/>
  <c r="E4099" i="9"/>
  <c r="H4099" i="9"/>
  <c r="G4099" i="9" s="1"/>
  <c r="E4100" i="9"/>
  <c r="H4100" i="9"/>
  <c r="E4101" i="9"/>
  <c r="H4101" i="9"/>
  <c r="G4101" i="9" s="1"/>
  <c r="E4102" i="9"/>
  <c r="H4102" i="9"/>
  <c r="E4103" i="9"/>
  <c r="H4103" i="9"/>
  <c r="G4103" i="9" s="1"/>
  <c r="E4104" i="9"/>
  <c r="H4104" i="9"/>
  <c r="E4105" i="9"/>
  <c r="H4105" i="9"/>
  <c r="G4105" i="9" s="1"/>
  <c r="E4106" i="9"/>
  <c r="H4106" i="9"/>
  <c r="E4107" i="9"/>
  <c r="H4107" i="9"/>
  <c r="E4108" i="9"/>
  <c r="H4108" i="9"/>
  <c r="E4109" i="9"/>
  <c r="H4109" i="9"/>
  <c r="G4109" i="9" s="1"/>
  <c r="E4110" i="9"/>
  <c r="H4110" i="9"/>
  <c r="E4111" i="9"/>
  <c r="H4111" i="9"/>
  <c r="G4111" i="9" s="1"/>
  <c r="E4112" i="9"/>
  <c r="H4112" i="9"/>
  <c r="E4113" i="9"/>
  <c r="H4113" i="9"/>
  <c r="G4113" i="9" s="1"/>
  <c r="E4114" i="9"/>
  <c r="H4114" i="9"/>
  <c r="G4114" i="9" s="1"/>
  <c r="E4115" i="9"/>
  <c r="H4115" i="9"/>
  <c r="E4116" i="9"/>
  <c r="H4116" i="9"/>
  <c r="E4117" i="9"/>
  <c r="H4117" i="9"/>
  <c r="G4117" i="9" s="1"/>
  <c r="E4118" i="9"/>
  <c r="H4118" i="9"/>
  <c r="G4118" i="9" s="1"/>
  <c r="E4119" i="9"/>
  <c r="H4119" i="9"/>
  <c r="G4119" i="9" s="1"/>
  <c r="E4120" i="9"/>
  <c r="H4120" i="9"/>
  <c r="E4121" i="9"/>
  <c r="H4121" i="9"/>
  <c r="G4121" i="9" s="1"/>
  <c r="E4122" i="9"/>
  <c r="H4122" i="9"/>
  <c r="E4123" i="9"/>
  <c r="H4123" i="9"/>
  <c r="G4123" i="9" s="1"/>
  <c r="E4124" i="9"/>
  <c r="H4124" i="9"/>
  <c r="E4125" i="9"/>
  <c r="H4125" i="9"/>
  <c r="G4125" i="9" s="1"/>
  <c r="E4126" i="9"/>
  <c r="H4126" i="9"/>
  <c r="E4127" i="9"/>
  <c r="H4127" i="9"/>
  <c r="G4127" i="9" s="1"/>
  <c r="E4128" i="9"/>
  <c r="H4128" i="9"/>
  <c r="E4129" i="9"/>
  <c r="H4129" i="9"/>
  <c r="G4129" i="9" s="1"/>
  <c r="E4130" i="9"/>
  <c r="H4130" i="9"/>
  <c r="G4130" i="9" s="1"/>
  <c r="E4131" i="9"/>
  <c r="H4131" i="9"/>
  <c r="E4132" i="9"/>
  <c r="H4132" i="9"/>
  <c r="E4133" i="9"/>
  <c r="H4133" i="9"/>
  <c r="G4133" i="9" s="1"/>
  <c r="E4134" i="9"/>
  <c r="H4134" i="9"/>
  <c r="G4134" i="9" s="1"/>
  <c r="E4135" i="9"/>
  <c r="H4135" i="9"/>
  <c r="G4135" i="9" s="1"/>
  <c r="E4136" i="9"/>
  <c r="H4136" i="9"/>
  <c r="E4137" i="9"/>
  <c r="H4137" i="9"/>
  <c r="G4137" i="9" s="1"/>
  <c r="E4138" i="9"/>
  <c r="H4138" i="9"/>
  <c r="E4139" i="9"/>
  <c r="H4139" i="9"/>
  <c r="G4139" i="9" s="1"/>
  <c r="E4140" i="9"/>
  <c r="H4140" i="9"/>
  <c r="E4141" i="9"/>
  <c r="H4141" i="9"/>
  <c r="G4141" i="9" s="1"/>
  <c r="E4142" i="9"/>
  <c r="H4142" i="9"/>
  <c r="E4143" i="9"/>
  <c r="H4143" i="9"/>
  <c r="G4143" i="9" s="1"/>
  <c r="E4144" i="9"/>
  <c r="H4144" i="9"/>
  <c r="E4145" i="9"/>
  <c r="H4145" i="9"/>
  <c r="G4145" i="9" s="1"/>
  <c r="E4146" i="9"/>
  <c r="H4146" i="9"/>
  <c r="E4147" i="9"/>
  <c r="H4147" i="9"/>
  <c r="E4148" i="9"/>
  <c r="H4148" i="9"/>
  <c r="E4149" i="9"/>
  <c r="H4149" i="9"/>
  <c r="G4149" i="9" s="1"/>
  <c r="E4150" i="9"/>
  <c r="H4150" i="9"/>
  <c r="G4150" i="9" s="1"/>
  <c r="E4151" i="9"/>
  <c r="H4151" i="9"/>
  <c r="G4151" i="9" s="1"/>
  <c r="E4152" i="9"/>
  <c r="H4152" i="9"/>
  <c r="E4153" i="9"/>
  <c r="H4153" i="9"/>
  <c r="G4153" i="9" s="1"/>
  <c r="E4154" i="9"/>
  <c r="H4154" i="9"/>
  <c r="E4155" i="9"/>
  <c r="H4155" i="9"/>
  <c r="G4155" i="9" s="1"/>
  <c r="E4156" i="9"/>
  <c r="H4156" i="9"/>
  <c r="E4157" i="9"/>
  <c r="H4157" i="9"/>
  <c r="G4157" i="9" s="1"/>
  <c r="E4158" i="9"/>
  <c r="H4158" i="9"/>
  <c r="G4158" i="9" s="1"/>
  <c r="E4159" i="9"/>
  <c r="H4159" i="9"/>
  <c r="G4159" i="9" s="1"/>
  <c r="E4160" i="9"/>
  <c r="H4160" i="9"/>
  <c r="E4161" i="9"/>
  <c r="H4161" i="9"/>
  <c r="G4161" i="9" s="1"/>
  <c r="E4162" i="9"/>
  <c r="H4162" i="9"/>
  <c r="G4162" i="9" s="1"/>
  <c r="E4163" i="9"/>
  <c r="H4163" i="9"/>
  <c r="E4164" i="9"/>
  <c r="H4164" i="9"/>
  <c r="E4165" i="9"/>
  <c r="H4165" i="9"/>
  <c r="G4165" i="9" s="1"/>
  <c r="E4166" i="9"/>
  <c r="H4166" i="9"/>
  <c r="E4167" i="9"/>
  <c r="H4167" i="9"/>
  <c r="G4167" i="9" s="1"/>
  <c r="E4168" i="9"/>
  <c r="H4168" i="9"/>
  <c r="E4169" i="9"/>
  <c r="H4169" i="9"/>
  <c r="G4169" i="9" s="1"/>
  <c r="E4170" i="9"/>
  <c r="H4170" i="9"/>
  <c r="G4170" i="9" s="1"/>
  <c r="E4171" i="9"/>
  <c r="H4171" i="9"/>
  <c r="E4172" i="9"/>
  <c r="H4172" i="9"/>
  <c r="E4173" i="9"/>
  <c r="H4173" i="9"/>
  <c r="E4174" i="9"/>
  <c r="H4174" i="9"/>
  <c r="E4175" i="9"/>
  <c r="H4175" i="9"/>
  <c r="G4175" i="9" s="1"/>
  <c r="E4176" i="9"/>
  <c r="H4176" i="9"/>
  <c r="G4176" i="9" s="1"/>
  <c r="E4177" i="9"/>
  <c r="H4177" i="9"/>
  <c r="E4178" i="9"/>
  <c r="H4178" i="9"/>
  <c r="G4178" i="9" s="1"/>
  <c r="E4179" i="9"/>
  <c r="H4179" i="9"/>
  <c r="G4179" i="9" s="1"/>
  <c r="E4180" i="9"/>
  <c r="H4180" i="9"/>
  <c r="G4180" i="9" s="1"/>
  <c r="E4181" i="9"/>
  <c r="H4181" i="9"/>
  <c r="E4182" i="9"/>
  <c r="H4182" i="9"/>
  <c r="E4183" i="9"/>
  <c r="H4183" i="9"/>
  <c r="G4183" i="9" s="1"/>
  <c r="E4184" i="9"/>
  <c r="H4184" i="9"/>
  <c r="E4185" i="9"/>
  <c r="H4185" i="9"/>
  <c r="E4186" i="9"/>
  <c r="H4186" i="9"/>
  <c r="G4186" i="9" s="1"/>
  <c r="E4187" i="9"/>
  <c r="H4187" i="9"/>
  <c r="E4188" i="9"/>
  <c r="H4188" i="9"/>
  <c r="G4188" i="9" s="1"/>
  <c r="E4189" i="9"/>
  <c r="H4189" i="9"/>
  <c r="E4190" i="9"/>
  <c r="H4190" i="9"/>
  <c r="E4191" i="9"/>
  <c r="H4191" i="9"/>
  <c r="G4191" i="9" s="1"/>
  <c r="E4192" i="9"/>
  <c r="H4192" i="9"/>
  <c r="G4192" i="9" s="1"/>
  <c r="E4193" i="9"/>
  <c r="H4193" i="9"/>
  <c r="E4194" i="9"/>
  <c r="H4194" i="9"/>
  <c r="G4194" i="9" s="1"/>
  <c r="E4195" i="9"/>
  <c r="H4195" i="9"/>
  <c r="G4195" i="9" s="1"/>
  <c r="E4196" i="9"/>
  <c r="H4196" i="9"/>
  <c r="E4197" i="9"/>
  <c r="H4197" i="9"/>
  <c r="E4198" i="9"/>
  <c r="H4198" i="9"/>
  <c r="E4199" i="9"/>
  <c r="H4199" i="9"/>
  <c r="E4200" i="9"/>
  <c r="H4200" i="9"/>
  <c r="E4201" i="9"/>
  <c r="H4201" i="9"/>
  <c r="E4202" i="9"/>
  <c r="H4202" i="9"/>
  <c r="E4203" i="9"/>
  <c r="H4203" i="9"/>
  <c r="E4204" i="9"/>
  <c r="H4204" i="9"/>
  <c r="G4204" i="9" s="1"/>
  <c r="E4205" i="9"/>
  <c r="H4205" i="9"/>
  <c r="E4206" i="9"/>
  <c r="H4206" i="9"/>
  <c r="E4207" i="9"/>
  <c r="H4207" i="9"/>
  <c r="G4207" i="9" s="1"/>
  <c r="E4208" i="9"/>
  <c r="H4208" i="9"/>
  <c r="G4208" i="9" s="1"/>
  <c r="E4209" i="9"/>
  <c r="H4209" i="9"/>
  <c r="E4210" i="9"/>
  <c r="H4210" i="9"/>
  <c r="G4210" i="9" s="1"/>
  <c r="E4211" i="9"/>
  <c r="H4211" i="9"/>
  <c r="G4211" i="9" s="1"/>
  <c r="E4212" i="9"/>
  <c r="H4212" i="9"/>
  <c r="G4212" i="9" s="1"/>
  <c r="E4213" i="9"/>
  <c r="H4213" i="9"/>
  <c r="E4214" i="9"/>
  <c r="H4214" i="9"/>
  <c r="G4214" i="9" s="1"/>
  <c r="E4215" i="9"/>
  <c r="H4215" i="9"/>
  <c r="G4215" i="9" s="1"/>
  <c r="E4216" i="9"/>
  <c r="H4216" i="9"/>
  <c r="E4217" i="9"/>
  <c r="H4217" i="9"/>
  <c r="E4218" i="9"/>
  <c r="H4218" i="9"/>
  <c r="G4218" i="9" s="1"/>
  <c r="E4219" i="9"/>
  <c r="H4219" i="9"/>
  <c r="E4220" i="9"/>
  <c r="H4220" i="9"/>
  <c r="G4220" i="9" s="1"/>
  <c r="E4221" i="9"/>
  <c r="H4221" i="9"/>
  <c r="E4222" i="9"/>
  <c r="H4222" i="9"/>
  <c r="E4223" i="9"/>
  <c r="H4223" i="9"/>
  <c r="G4223" i="9" s="1"/>
  <c r="E4224" i="9"/>
  <c r="H4224" i="9"/>
  <c r="G4224" i="9" s="1"/>
  <c r="E4225" i="9"/>
  <c r="H4225" i="9"/>
  <c r="E4226" i="9"/>
  <c r="H4226" i="9"/>
  <c r="G4226" i="9" s="1"/>
  <c r="E4227" i="9"/>
  <c r="H4227" i="9"/>
  <c r="G4227" i="9" s="1"/>
  <c r="E4228" i="9"/>
  <c r="H4228" i="9"/>
  <c r="E4229" i="9"/>
  <c r="H4229" i="9"/>
  <c r="E4230" i="9"/>
  <c r="H4230" i="9"/>
  <c r="E4231" i="9"/>
  <c r="H4231" i="9"/>
  <c r="E4232" i="9"/>
  <c r="H4232" i="9"/>
  <c r="E4233" i="9"/>
  <c r="H4233" i="9"/>
  <c r="E4234" i="9"/>
  <c r="H4234" i="9"/>
  <c r="G4234" i="9" s="1"/>
  <c r="E4235" i="9"/>
  <c r="H4235" i="9"/>
  <c r="E4236" i="9"/>
  <c r="H4236" i="9"/>
  <c r="G4236" i="9" s="1"/>
  <c r="E4237" i="9"/>
  <c r="H4237" i="9"/>
  <c r="E4238" i="9"/>
  <c r="H4238" i="9"/>
  <c r="E4239" i="9"/>
  <c r="H4239" i="9"/>
  <c r="G4239" i="9" s="1"/>
  <c r="E4240" i="9"/>
  <c r="H4240" i="9"/>
  <c r="G4240" i="9" s="1"/>
  <c r="E4241" i="9"/>
  <c r="H4241" i="9"/>
  <c r="E4242" i="9"/>
  <c r="H4242" i="9"/>
  <c r="E4243" i="9"/>
  <c r="H4243" i="9"/>
  <c r="G4243" i="9" s="1"/>
  <c r="E4244" i="9"/>
  <c r="H4244" i="9"/>
  <c r="E4245" i="9"/>
  <c r="H4245" i="9"/>
  <c r="E4246" i="9"/>
  <c r="H4246" i="9"/>
  <c r="G4246" i="9" s="1"/>
  <c r="E4247" i="9"/>
  <c r="H4247" i="9"/>
  <c r="E4248" i="9"/>
  <c r="H4248" i="9"/>
  <c r="E4249" i="9"/>
  <c r="H4249" i="9"/>
  <c r="E4250" i="9"/>
  <c r="H4250" i="9"/>
  <c r="G4250" i="9" s="1"/>
  <c r="E4251" i="9"/>
  <c r="H4251" i="9"/>
  <c r="E4252" i="9"/>
  <c r="H4252" i="9"/>
  <c r="G4252" i="9" s="1"/>
  <c r="E4253" i="9"/>
  <c r="H4253" i="9"/>
  <c r="E4254" i="9"/>
  <c r="H4254" i="9"/>
  <c r="E4255" i="9"/>
  <c r="H4255" i="9"/>
  <c r="G4255" i="9" s="1"/>
  <c r="E4256" i="9"/>
  <c r="H4256" i="9"/>
  <c r="G4256" i="9" s="1"/>
  <c r="E4257" i="9"/>
  <c r="H4257" i="9"/>
  <c r="E4258" i="9"/>
  <c r="H4258" i="9"/>
  <c r="G4258" i="9" s="1"/>
  <c r="E4259" i="9"/>
  <c r="H4259" i="9"/>
  <c r="G4259" i="9" s="1"/>
  <c r="E4260" i="9"/>
  <c r="H4260" i="9"/>
  <c r="E4261" i="9"/>
  <c r="H4261" i="9"/>
  <c r="E4262" i="9"/>
  <c r="H4262" i="9"/>
  <c r="E4263" i="9"/>
  <c r="H4263" i="9"/>
  <c r="E4264" i="9"/>
  <c r="H4264" i="9"/>
  <c r="E4265" i="9"/>
  <c r="H4265" i="9"/>
  <c r="E4266" i="9"/>
  <c r="H4266" i="9"/>
  <c r="E4267" i="9"/>
  <c r="H4267" i="9"/>
  <c r="E4268" i="9"/>
  <c r="H4268" i="9"/>
  <c r="G4268" i="9" s="1"/>
  <c r="E4269" i="9"/>
  <c r="H4269" i="9"/>
  <c r="E4270" i="9"/>
  <c r="H4270" i="9"/>
  <c r="E4271" i="9"/>
  <c r="H4271" i="9"/>
  <c r="G4271" i="9" s="1"/>
  <c r="E4272" i="9"/>
  <c r="H4272" i="9"/>
  <c r="G4272" i="9" s="1"/>
  <c r="E4273" i="9"/>
  <c r="H4273" i="9"/>
  <c r="E4274" i="9"/>
  <c r="H4274" i="9"/>
  <c r="G4274" i="9" s="1"/>
  <c r="E4275" i="9"/>
  <c r="H4275" i="9"/>
  <c r="G4275" i="9" s="1"/>
  <c r="E4276" i="9"/>
  <c r="H4276" i="9"/>
  <c r="G4276" i="9" s="1"/>
  <c r="E4277" i="9"/>
  <c r="H4277" i="9"/>
  <c r="E4278" i="9"/>
  <c r="H4278" i="9"/>
  <c r="G4278" i="9" s="1"/>
  <c r="E4279" i="9"/>
  <c r="H4279" i="9"/>
  <c r="G4279" i="9" s="1"/>
  <c r="E4280" i="9"/>
  <c r="H4280" i="9"/>
  <c r="E4281" i="9"/>
  <c r="H4281" i="9"/>
  <c r="E4282" i="9"/>
  <c r="H4282" i="9"/>
  <c r="G4282" i="9" s="1"/>
  <c r="E4283" i="9"/>
  <c r="H4283" i="9"/>
  <c r="E4284" i="9"/>
  <c r="H4284" i="9"/>
  <c r="G4284" i="9" s="1"/>
  <c r="E4285" i="9"/>
  <c r="H4285" i="9"/>
  <c r="E4286" i="9"/>
  <c r="H4286" i="9"/>
  <c r="G4286" i="9" s="1"/>
  <c r="E4287" i="9"/>
  <c r="H4287" i="9"/>
  <c r="G4287" i="9" s="1"/>
  <c r="E4288" i="9"/>
  <c r="H4288" i="9"/>
  <c r="G4288" i="9" s="1"/>
  <c r="E4289" i="9"/>
  <c r="H4289" i="9"/>
  <c r="E4290" i="9"/>
  <c r="H4290" i="9"/>
  <c r="E4291" i="9"/>
  <c r="H4291" i="9"/>
  <c r="G4291" i="9" s="1"/>
  <c r="E4292" i="9"/>
  <c r="H4292" i="9"/>
  <c r="E4293" i="9"/>
  <c r="H4293" i="9"/>
  <c r="E4294" i="9"/>
  <c r="H4294" i="9"/>
  <c r="E4295" i="9"/>
  <c r="H4295" i="9"/>
  <c r="E4296" i="9"/>
  <c r="H4296" i="9"/>
  <c r="E4297" i="9"/>
  <c r="H4297" i="9"/>
  <c r="E4298" i="9"/>
  <c r="H4298" i="9"/>
  <c r="E4299" i="9"/>
  <c r="H4299" i="9"/>
  <c r="E4300" i="9"/>
  <c r="H4300" i="9"/>
  <c r="G4300" i="9" s="1"/>
  <c r="E4301" i="9"/>
  <c r="H4301" i="9"/>
  <c r="E4302" i="9"/>
  <c r="H4302" i="9"/>
  <c r="E4303" i="9"/>
  <c r="H4303" i="9"/>
  <c r="G4303" i="9" s="1"/>
  <c r="E4304" i="9"/>
  <c r="H4304" i="9"/>
  <c r="G4304" i="9" s="1"/>
  <c r="E4305" i="9"/>
  <c r="H4305" i="9"/>
  <c r="E4306" i="9"/>
  <c r="H4306" i="9"/>
  <c r="G4306" i="9" s="1"/>
  <c r="E4307" i="9"/>
  <c r="H4307" i="9"/>
  <c r="G4307" i="9" s="1"/>
  <c r="E4308" i="9"/>
  <c r="H4308" i="9"/>
  <c r="E4309" i="9"/>
  <c r="H4309" i="9"/>
  <c r="E4310" i="9"/>
  <c r="H4310" i="9"/>
  <c r="G4310" i="9" s="1"/>
  <c r="E4311" i="9"/>
  <c r="H4311" i="9"/>
  <c r="E4312" i="9"/>
  <c r="H4312" i="9"/>
  <c r="E4313" i="9"/>
  <c r="H4313" i="9"/>
  <c r="G4313" i="9" s="1"/>
  <c r="E4314" i="9"/>
  <c r="H4314" i="9"/>
  <c r="G4314" i="9" s="1"/>
  <c r="E4315" i="9"/>
  <c r="H4315" i="9"/>
  <c r="E4316" i="9"/>
  <c r="H4316" i="9"/>
  <c r="E4317" i="9"/>
  <c r="H4317" i="9"/>
  <c r="G4317" i="9" s="1"/>
  <c r="E4318" i="9"/>
  <c r="H4318" i="9"/>
  <c r="G4318" i="9" s="1"/>
  <c r="E4319" i="9"/>
  <c r="H4319" i="9"/>
  <c r="E4320" i="9"/>
  <c r="H4320" i="9"/>
  <c r="E4321" i="9"/>
  <c r="H4321" i="9"/>
  <c r="G4321" i="9" s="1"/>
  <c r="E4322" i="9"/>
  <c r="H4322" i="9"/>
  <c r="G4322" i="9" s="1"/>
  <c r="E4323" i="9"/>
  <c r="H4323" i="9"/>
  <c r="E4324" i="9"/>
  <c r="H4324" i="9"/>
  <c r="E4325" i="9"/>
  <c r="H4325" i="9"/>
  <c r="G4325" i="9" s="1"/>
  <c r="E4326" i="9"/>
  <c r="H4326" i="9"/>
  <c r="G4326" i="9" s="1"/>
  <c r="E4327" i="9"/>
  <c r="H4327" i="9"/>
  <c r="G4327" i="9" s="1"/>
  <c r="E4328" i="9"/>
  <c r="H4328" i="9"/>
  <c r="E4329" i="9"/>
  <c r="H4329" i="9"/>
  <c r="G4329" i="9" s="1"/>
  <c r="E4330" i="9"/>
  <c r="H4330" i="9"/>
  <c r="G4330" i="9" s="1"/>
  <c r="E4331" i="9"/>
  <c r="H4331" i="9"/>
  <c r="G4331" i="9" s="1"/>
  <c r="E4332" i="9"/>
  <c r="H4332" i="9"/>
  <c r="E4333" i="9"/>
  <c r="H4333" i="9"/>
  <c r="G4333" i="9" s="1"/>
  <c r="E4334" i="9"/>
  <c r="H4334" i="9"/>
  <c r="G4334" i="9" s="1"/>
  <c r="E4335" i="9"/>
  <c r="H4335" i="9"/>
  <c r="E4336" i="9"/>
  <c r="H4336" i="9"/>
  <c r="E4337" i="9"/>
  <c r="H4337" i="9"/>
  <c r="G4337" i="9" s="1"/>
  <c r="E4338" i="9"/>
  <c r="H4338" i="9"/>
  <c r="G4338" i="9" s="1"/>
  <c r="E4339" i="9"/>
  <c r="H4339" i="9"/>
  <c r="E4340" i="9"/>
  <c r="H4340" i="9"/>
  <c r="E4341" i="9"/>
  <c r="H4341" i="9"/>
  <c r="G4341" i="9" s="1"/>
  <c r="E4342" i="9"/>
  <c r="H4342" i="9"/>
  <c r="G4342" i="9" s="1"/>
  <c r="E4343" i="9"/>
  <c r="H4343" i="9"/>
  <c r="E4344" i="9"/>
  <c r="H4344" i="9"/>
  <c r="E4345" i="9"/>
  <c r="H4345" i="9"/>
  <c r="G4345" i="9" s="1"/>
  <c r="E4346" i="9"/>
  <c r="H4346" i="9"/>
  <c r="G4346" i="9" s="1"/>
  <c r="E4347" i="9"/>
  <c r="H4347" i="9"/>
  <c r="G4347" i="9" s="1"/>
  <c r="E4348" i="9"/>
  <c r="H4348" i="9"/>
  <c r="E4349" i="9"/>
  <c r="H4349" i="9"/>
  <c r="G4349" i="9" s="1"/>
  <c r="E4350" i="9"/>
  <c r="H4350" i="9"/>
  <c r="G4350" i="9" s="1"/>
  <c r="E4351" i="9"/>
  <c r="H4351" i="9"/>
  <c r="E4352" i="9"/>
  <c r="H4352" i="9"/>
  <c r="E4353" i="9"/>
  <c r="H4353" i="9"/>
  <c r="G4353" i="9" s="1"/>
  <c r="E4354" i="9"/>
  <c r="H4354" i="9"/>
  <c r="G4354" i="9" s="1"/>
  <c r="E4355" i="9"/>
  <c r="H4355" i="9"/>
  <c r="E4356" i="9"/>
  <c r="H4356" i="9"/>
  <c r="E4357" i="9"/>
  <c r="H4357" i="9"/>
  <c r="G4357" i="9" s="1"/>
  <c r="E4358" i="9"/>
  <c r="H4358" i="9"/>
  <c r="G4358" i="9" s="1"/>
  <c r="E4359" i="9"/>
  <c r="H4359" i="9"/>
  <c r="E4360" i="9"/>
  <c r="H4360" i="9"/>
  <c r="G4360" i="9" s="1"/>
  <c r="E4361" i="9"/>
  <c r="H4361" i="9"/>
  <c r="E4362" i="9"/>
  <c r="H4362" i="9"/>
  <c r="G4362" i="9" s="1"/>
  <c r="E4363" i="9"/>
  <c r="H4363" i="9"/>
  <c r="G4363" i="9" s="1"/>
  <c r="E4364" i="9"/>
  <c r="H4364" i="9"/>
  <c r="E4365" i="9"/>
  <c r="H4365" i="9"/>
  <c r="E4366" i="9"/>
  <c r="H4366" i="9"/>
  <c r="G4366" i="9" s="1"/>
  <c r="E4367" i="9"/>
  <c r="H4367" i="9"/>
  <c r="E4368" i="9"/>
  <c r="H4368" i="9"/>
  <c r="G4368" i="9" s="1"/>
  <c r="E4369" i="9"/>
  <c r="H4369" i="9"/>
  <c r="E4370" i="9"/>
  <c r="H4370" i="9"/>
  <c r="G4370" i="9" s="1"/>
  <c r="E4371" i="9"/>
  <c r="H4371" i="9"/>
  <c r="E4372" i="9"/>
  <c r="H4372" i="9"/>
  <c r="E4373" i="9"/>
  <c r="H4373" i="9"/>
  <c r="E4374" i="9"/>
  <c r="H4374" i="9"/>
  <c r="G4374" i="9" s="1"/>
  <c r="E4375" i="9"/>
  <c r="H4375" i="9"/>
  <c r="E4376" i="9"/>
  <c r="H4376" i="9"/>
  <c r="G4376" i="9" s="1"/>
  <c r="E4377" i="9"/>
  <c r="H4377" i="9"/>
  <c r="E4378" i="9"/>
  <c r="H4378" i="9"/>
  <c r="G4378" i="9" s="1"/>
  <c r="E4379" i="9"/>
  <c r="H4379" i="9"/>
  <c r="E4380" i="9"/>
  <c r="H4380" i="9"/>
  <c r="E4381" i="9"/>
  <c r="H4381" i="9"/>
  <c r="E4382" i="9"/>
  <c r="H4382" i="9"/>
  <c r="G4382" i="9" s="1"/>
  <c r="E4383" i="9"/>
  <c r="H4383" i="9"/>
  <c r="G4383" i="9" s="1"/>
  <c r="E4384" i="9"/>
  <c r="H4384" i="9"/>
  <c r="G4384" i="9" s="1"/>
  <c r="E4385" i="9"/>
  <c r="H4385" i="9"/>
  <c r="E4386" i="9"/>
  <c r="H4386" i="9"/>
  <c r="G4386" i="9" s="1"/>
  <c r="E4387" i="9"/>
  <c r="H4387" i="9"/>
  <c r="E4388" i="9"/>
  <c r="H4388" i="9"/>
  <c r="E4389" i="9"/>
  <c r="H4389" i="9"/>
  <c r="E4390" i="9"/>
  <c r="H4390" i="9"/>
  <c r="G4390" i="9" s="1"/>
  <c r="E4391" i="9"/>
  <c r="H4391" i="9"/>
  <c r="E4392" i="9"/>
  <c r="H4392" i="9"/>
  <c r="G4392" i="9" s="1"/>
  <c r="E4393" i="9"/>
  <c r="H4393" i="9"/>
  <c r="E4394" i="9"/>
  <c r="H4394" i="9"/>
  <c r="G4394" i="9" s="1"/>
  <c r="E4395" i="9"/>
  <c r="H4395" i="9"/>
  <c r="E4396" i="9"/>
  <c r="H4396" i="9"/>
  <c r="E4397" i="9"/>
  <c r="H4397" i="9"/>
  <c r="E4398" i="9"/>
  <c r="H4398" i="9"/>
  <c r="G4398" i="9" s="1"/>
  <c r="E4399" i="9"/>
  <c r="H4399" i="9"/>
  <c r="E4400" i="9"/>
  <c r="H4400" i="9"/>
  <c r="G4400" i="9" s="1"/>
  <c r="E4401" i="9"/>
  <c r="H4401" i="9"/>
  <c r="E4402" i="9"/>
  <c r="H4402" i="9"/>
  <c r="G4402" i="9" s="1"/>
  <c r="E4403" i="9"/>
  <c r="H4403" i="9"/>
  <c r="E4404" i="9"/>
  <c r="H4404" i="9"/>
  <c r="E4405" i="9"/>
  <c r="H4405" i="9"/>
  <c r="E4406" i="9"/>
  <c r="H4406" i="9"/>
  <c r="G4406" i="9" s="1"/>
  <c r="E4407" i="9"/>
  <c r="H4407" i="9"/>
  <c r="E4408" i="9"/>
  <c r="H4408" i="9"/>
  <c r="G4408" i="9" s="1"/>
  <c r="E4409" i="9"/>
  <c r="H4409" i="9"/>
  <c r="E4410" i="9"/>
  <c r="H4410" i="9"/>
  <c r="G4410" i="9" s="1"/>
  <c r="E4411" i="9"/>
  <c r="H4411" i="9"/>
  <c r="E4412" i="9"/>
  <c r="H4412" i="9"/>
  <c r="E4413" i="9"/>
  <c r="H4413" i="9"/>
  <c r="E4414" i="9"/>
  <c r="H4414" i="9"/>
  <c r="G4414" i="9" s="1"/>
  <c r="E4415" i="9"/>
  <c r="H4415" i="9"/>
  <c r="E4416" i="9"/>
  <c r="H4416" i="9"/>
  <c r="G4416" i="9" s="1"/>
  <c r="E4417" i="9"/>
  <c r="H4417" i="9"/>
  <c r="E4418" i="9"/>
  <c r="H4418" i="9"/>
  <c r="G4418" i="9" s="1"/>
  <c r="E4419" i="9"/>
  <c r="H4419" i="9"/>
  <c r="E4420" i="9"/>
  <c r="H4420" i="9"/>
  <c r="E4421" i="9"/>
  <c r="H4421" i="9"/>
  <c r="E4422" i="9"/>
  <c r="H4422" i="9"/>
  <c r="G4422" i="9" s="1"/>
  <c r="E4423" i="9"/>
  <c r="H4423" i="9"/>
  <c r="E4424" i="9"/>
  <c r="H4424" i="9"/>
  <c r="G4424" i="9" s="1"/>
  <c r="E4425" i="9"/>
  <c r="H4425" i="9"/>
  <c r="E4426" i="9"/>
  <c r="H4426" i="9"/>
  <c r="G4426" i="9" s="1"/>
  <c r="E4427" i="9"/>
  <c r="H4427" i="9"/>
  <c r="E4428" i="9"/>
  <c r="H4428" i="9"/>
  <c r="E4429" i="9"/>
  <c r="H4429" i="9"/>
  <c r="E4430" i="9"/>
  <c r="H4430" i="9"/>
  <c r="G4430" i="9" s="1"/>
  <c r="E4431" i="9"/>
  <c r="H4431" i="9"/>
  <c r="E4432" i="9"/>
  <c r="H4432" i="9"/>
  <c r="G4432" i="9" s="1"/>
  <c r="E4433" i="9"/>
  <c r="H4433" i="9"/>
  <c r="E4434" i="9"/>
  <c r="H4434" i="9"/>
  <c r="G4434" i="9" s="1"/>
  <c r="E4435" i="9"/>
  <c r="H4435" i="9"/>
  <c r="E4436" i="9"/>
  <c r="H4436" i="9"/>
  <c r="E4437" i="9"/>
  <c r="H4437" i="9"/>
  <c r="E4438" i="9"/>
  <c r="H4438" i="9"/>
  <c r="G4438" i="9" s="1"/>
  <c r="E4439" i="9"/>
  <c r="H4439" i="9"/>
  <c r="E4440" i="9"/>
  <c r="H4440" i="9"/>
  <c r="G4440" i="9" s="1"/>
  <c r="E4441" i="9"/>
  <c r="H4441" i="9"/>
  <c r="E4442" i="9"/>
  <c r="H4442" i="9"/>
  <c r="G4442" i="9" s="1"/>
  <c r="E4443" i="9"/>
  <c r="H4443" i="9"/>
  <c r="E4444" i="9"/>
  <c r="H4444" i="9"/>
  <c r="E4445" i="9"/>
  <c r="H4445" i="9"/>
  <c r="E4446" i="9"/>
  <c r="H4446" i="9"/>
  <c r="G4446" i="9" s="1"/>
  <c r="E4447" i="9"/>
  <c r="H4447" i="9"/>
  <c r="E4448" i="9"/>
  <c r="H4448" i="9"/>
  <c r="G4448" i="9" s="1"/>
  <c r="E4449" i="9"/>
  <c r="H4449" i="9"/>
  <c r="E4450" i="9"/>
  <c r="H4450" i="9"/>
  <c r="G4450" i="9" s="1"/>
  <c r="E4451" i="9"/>
  <c r="H4451" i="9"/>
  <c r="E4452" i="9"/>
  <c r="H4452" i="9"/>
  <c r="G4452" i="9" s="1"/>
  <c r="E4453" i="9"/>
  <c r="H4453" i="9"/>
  <c r="E4454" i="9"/>
  <c r="H4454" i="9"/>
  <c r="G4454" i="9" s="1"/>
  <c r="E4455" i="9"/>
  <c r="H4455" i="9"/>
  <c r="E4456" i="9"/>
  <c r="H4456" i="9"/>
  <c r="G4456" i="9" s="1"/>
  <c r="E4457" i="9"/>
  <c r="H4457" i="9"/>
  <c r="E4458" i="9"/>
  <c r="H4458" i="9"/>
  <c r="G4458" i="9" s="1"/>
  <c r="E4459" i="9"/>
  <c r="H4459" i="9"/>
  <c r="E4460" i="9"/>
  <c r="H4460" i="9"/>
  <c r="E4461" i="9"/>
  <c r="H4461" i="9"/>
  <c r="E4462" i="9"/>
  <c r="H4462" i="9"/>
  <c r="G4462" i="9" s="1"/>
  <c r="E4463" i="9"/>
  <c r="H4463" i="9"/>
  <c r="E4464" i="9"/>
  <c r="H4464" i="9"/>
  <c r="G4464" i="9" s="1"/>
  <c r="E4465" i="9"/>
  <c r="H4465" i="9"/>
  <c r="E4466" i="9"/>
  <c r="H4466" i="9"/>
  <c r="G4466" i="9" s="1"/>
  <c r="E4467" i="9"/>
  <c r="H4467" i="9"/>
  <c r="E4468" i="9"/>
  <c r="H4468" i="9"/>
  <c r="E4469" i="9"/>
  <c r="H4469" i="9"/>
  <c r="E4470" i="9"/>
  <c r="H4470" i="9"/>
  <c r="G4470" i="9" s="1"/>
  <c r="E4471" i="9"/>
  <c r="H4471" i="9"/>
  <c r="E4472" i="9"/>
  <c r="H4472" i="9"/>
  <c r="G4472" i="9" s="1"/>
  <c r="E4473" i="9"/>
  <c r="H4473" i="9"/>
  <c r="E4474" i="9"/>
  <c r="H4474" i="9"/>
  <c r="G4474" i="9" s="1"/>
  <c r="E4475" i="9"/>
  <c r="H4475" i="9"/>
  <c r="E4476" i="9"/>
  <c r="H4476" i="9"/>
  <c r="E4477" i="9"/>
  <c r="H4477" i="9"/>
  <c r="E4478" i="9"/>
  <c r="H4478" i="9"/>
  <c r="G4478" i="9" s="1"/>
  <c r="E4479" i="9"/>
  <c r="H4479" i="9"/>
  <c r="E4480" i="9"/>
  <c r="H4480" i="9"/>
  <c r="G4480" i="9" s="1"/>
  <c r="E4481" i="9"/>
  <c r="H4481" i="9"/>
  <c r="E4482" i="9"/>
  <c r="H4482" i="9"/>
  <c r="G4482" i="9" s="1"/>
  <c r="E4483" i="9"/>
  <c r="H4483" i="9"/>
  <c r="E4484" i="9"/>
  <c r="H4484" i="9"/>
  <c r="E4485" i="9"/>
  <c r="H4485" i="9"/>
  <c r="E4486" i="9"/>
  <c r="H4486" i="9"/>
  <c r="G4486" i="9" s="1"/>
  <c r="E4487" i="9"/>
  <c r="H4487" i="9"/>
  <c r="E4488" i="9"/>
  <c r="H4488" i="9"/>
  <c r="G4488" i="9" s="1"/>
  <c r="E4489" i="9"/>
  <c r="H4489" i="9"/>
  <c r="E4490" i="9"/>
  <c r="H4490" i="9"/>
  <c r="G4490" i="9" s="1"/>
  <c r="E4491" i="9"/>
  <c r="H4491" i="9"/>
  <c r="G4491" i="9" s="1"/>
  <c r="E4492" i="9"/>
  <c r="H4492" i="9"/>
  <c r="E4493" i="9"/>
  <c r="H4493" i="9"/>
  <c r="E4494" i="9"/>
  <c r="H4494" i="9"/>
  <c r="G4494" i="9" s="1"/>
  <c r="E4495" i="9"/>
  <c r="H4495" i="9"/>
  <c r="E4496" i="9"/>
  <c r="H4496" i="9"/>
  <c r="G4496" i="9" s="1"/>
  <c r="E4497" i="9"/>
  <c r="H4497" i="9"/>
  <c r="E4498" i="9"/>
  <c r="H4498" i="9"/>
  <c r="G4498" i="9" s="1"/>
  <c r="E4499" i="9"/>
  <c r="H4499" i="9"/>
  <c r="E4500" i="9"/>
  <c r="H4500" i="9"/>
  <c r="E4501" i="9"/>
  <c r="H4501" i="9"/>
  <c r="E4502" i="9"/>
  <c r="H4502" i="9"/>
  <c r="G4502" i="9" s="1"/>
  <c r="E4503" i="9"/>
  <c r="H4503" i="9"/>
  <c r="E4504" i="9"/>
  <c r="H4504" i="9"/>
  <c r="G4504" i="9" s="1"/>
  <c r="E4505" i="9"/>
  <c r="H4505" i="9"/>
  <c r="E4506" i="9"/>
  <c r="H4506" i="9"/>
  <c r="G4506" i="9" s="1"/>
  <c r="E4507" i="9"/>
  <c r="H4507" i="9"/>
  <c r="E4508" i="9"/>
  <c r="H4508" i="9"/>
  <c r="E4509" i="9"/>
  <c r="H4509" i="9"/>
  <c r="E4510" i="9"/>
  <c r="H4510" i="9"/>
  <c r="G4510" i="9" s="1"/>
  <c r="E4511" i="9"/>
  <c r="H4511" i="9"/>
  <c r="G4511" i="9" s="1"/>
  <c r="E4512" i="9"/>
  <c r="H4512" i="9"/>
  <c r="G4512" i="9" s="1"/>
  <c r="E4513" i="9"/>
  <c r="H4513" i="9"/>
  <c r="E4514" i="9"/>
  <c r="H4514" i="9"/>
  <c r="E4515" i="9"/>
  <c r="H4515" i="9"/>
  <c r="E4516" i="9"/>
  <c r="H4516" i="9"/>
  <c r="E4517" i="9"/>
  <c r="H4517" i="9"/>
  <c r="G4517" i="9" s="1"/>
  <c r="E4518" i="9"/>
  <c r="H4518" i="9"/>
  <c r="E4519" i="9"/>
  <c r="H4519" i="9"/>
  <c r="E4520" i="9"/>
  <c r="H4520" i="9"/>
  <c r="G4520" i="9" s="1"/>
  <c r="E4521" i="9"/>
  <c r="H4521" i="9"/>
  <c r="E4522" i="9"/>
  <c r="H4522" i="9"/>
  <c r="E4523" i="9"/>
  <c r="H4523" i="9"/>
  <c r="E4524" i="9"/>
  <c r="H4524" i="9"/>
  <c r="E4525" i="9"/>
  <c r="H4525" i="9"/>
  <c r="E4526" i="9"/>
  <c r="H4526" i="9"/>
  <c r="E4527" i="9"/>
  <c r="H4527" i="9"/>
  <c r="E4528" i="9"/>
  <c r="H4528" i="9"/>
  <c r="E4529" i="9"/>
  <c r="H4529" i="9"/>
  <c r="G4529" i="9" s="1"/>
  <c r="E4530" i="9"/>
  <c r="H4530" i="9"/>
  <c r="E4531" i="9"/>
  <c r="H4531" i="9"/>
  <c r="E4532" i="9"/>
  <c r="H4532" i="9"/>
  <c r="G4532" i="9" s="1"/>
  <c r="E4533" i="9"/>
  <c r="H4533" i="9"/>
  <c r="G4533" i="9" s="1"/>
  <c r="E4534" i="9"/>
  <c r="H4534" i="9"/>
  <c r="E4535" i="9"/>
  <c r="H4535" i="9"/>
  <c r="E4536" i="9"/>
  <c r="H4536" i="9"/>
  <c r="G4536" i="9" s="1"/>
  <c r="E4537" i="9"/>
  <c r="H4537" i="9"/>
  <c r="E4538" i="9"/>
  <c r="H4538" i="9"/>
  <c r="E4539" i="9"/>
  <c r="H4539" i="9"/>
  <c r="E4540" i="9"/>
  <c r="H4540" i="9"/>
  <c r="G4540" i="9" s="1"/>
  <c r="E4541" i="9"/>
  <c r="H4541" i="9"/>
  <c r="E4542" i="9"/>
  <c r="H4542" i="9"/>
  <c r="E4543" i="9"/>
  <c r="H4543" i="9"/>
  <c r="E4544" i="9"/>
  <c r="H4544" i="9"/>
  <c r="E4545" i="9"/>
  <c r="H4545" i="9"/>
  <c r="G4545" i="9" s="1"/>
  <c r="E4546" i="9"/>
  <c r="H4546" i="9"/>
  <c r="E4547" i="9"/>
  <c r="H4547" i="9"/>
  <c r="E4548" i="9"/>
  <c r="H4548" i="9"/>
  <c r="G4548" i="9" s="1"/>
  <c r="E4549" i="9"/>
  <c r="H4549" i="9"/>
  <c r="G4549" i="9" s="1"/>
  <c r="E4550" i="9"/>
  <c r="H4550" i="9"/>
  <c r="E4551" i="9"/>
  <c r="H4551" i="9"/>
  <c r="E4552" i="9"/>
  <c r="H4552" i="9"/>
  <c r="G4552" i="9" s="1"/>
  <c r="E4553" i="9"/>
  <c r="H4553" i="9"/>
  <c r="E4554" i="9"/>
  <c r="H4554" i="9"/>
  <c r="E4555" i="9"/>
  <c r="H4555" i="9"/>
  <c r="G4555" i="9" s="1"/>
  <c r="E4556" i="9"/>
  <c r="H4556" i="9"/>
  <c r="E4557" i="9"/>
  <c r="H4557" i="9"/>
  <c r="E4558" i="9"/>
  <c r="H4558" i="9"/>
  <c r="E4559" i="9"/>
  <c r="H4559" i="9"/>
  <c r="E4560" i="9"/>
  <c r="H4560" i="9"/>
  <c r="E4561" i="9"/>
  <c r="H4561" i="9"/>
  <c r="G4561" i="9" s="1"/>
  <c r="E4562" i="9"/>
  <c r="H4562" i="9"/>
  <c r="E4563" i="9"/>
  <c r="H4563" i="9"/>
  <c r="E4564" i="9"/>
  <c r="H4564" i="9"/>
  <c r="G4564" i="9" s="1"/>
  <c r="E4565" i="9"/>
  <c r="H4565" i="9"/>
  <c r="G4565" i="9" s="1"/>
  <c r="E4566" i="9"/>
  <c r="H4566" i="9"/>
  <c r="E4567" i="9"/>
  <c r="H4567" i="9"/>
  <c r="E4568" i="9"/>
  <c r="H4568" i="9"/>
  <c r="G4568" i="9" s="1"/>
  <c r="E4569" i="9"/>
  <c r="H4569" i="9"/>
  <c r="E4570" i="9"/>
  <c r="H4570" i="9"/>
  <c r="E4571" i="9"/>
  <c r="H4571" i="9"/>
  <c r="G4571" i="9" s="1"/>
  <c r="E4572" i="9"/>
  <c r="H4572" i="9"/>
  <c r="E4573" i="9"/>
  <c r="H4573" i="9"/>
  <c r="E4574" i="9"/>
  <c r="H4574" i="9"/>
  <c r="E4575" i="9"/>
  <c r="H4575" i="9"/>
  <c r="E4576" i="9"/>
  <c r="H4576" i="9"/>
  <c r="E4577" i="9"/>
  <c r="H4577" i="9"/>
  <c r="G4577" i="9" s="1"/>
  <c r="E4578" i="9"/>
  <c r="H4578" i="9"/>
  <c r="E4579" i="9"/>
  <c r="H4579" i="9"/>
  <c r="E4580" i="9"/>
  <c r="H4580" i="9"/>
  <c r="G4580" i="9" s="1"/>
  <c r="E4581" i="9"/>
  <c r="H4581" i="9"/>
  <c r="G4581" i="9" s="1"/>
  <c r="E4582" i="9"/>
  <c r="H4582" i="9"/>
  <c r="E4583" i="9"/>
  <c r="H4583" i="9"/>
  <c r="G4583" i="9" s="1"/>
  <c r="E4584" i="9"/>
  <c r="H4584" i="9"/>
  <c r="G4584" i="9" s="1"/>
  <c r="E4585" i="9"/>
  <c r="H4585" i="9"/>
  <c r="E4586" i="9"/>
  <c r="H4586" i="9"/>
  <c r="E4587" i="9"/>
  <c r="H4587" i="9"/>
  <c r="E4588" i="9"/>
  <c r="H4588" i="9"/>
  <c r="E4589" i="9"/>
  <c r="H4589" i="9"/>
  <c r="E4590" i="9"/>
  <c r="H4590" i="9"/>
  <c r="E4591" i="9"/>
  <c r="H4591" i="9"/>
  <c r="E4592" i="9"/>
  <c r="H4592" i="9"/>
  <c r="E4593" i="9"/>
  <c r="H4593" i="9"/>
  <c r="G4593" i="9" s="1"/>
  <c r="E4594" i="9"/>
  <c r="H4594" i="9"/>
  <c r="E4595" i="9"/>
  <c r="H4595" i="9"/>
  <c r="E4596" i="9"/>
  <c r="H4596" i="9"/>
  <c r="G4596" i="9" s="1"/>
  <c r="E4597" i="9"/>
  <c r="H4597" i="9"/>
  <c r="G4597" i="9" s="1"/>
  <c r="E4598" i="9"/>
  <c r="H4598" i="9"/>
  <c r="E4599" i="9"/>
  <c r="H4599" i="9"/>
  <c r="E4600" i="9"/>
  <c r="H4600" i="9"/>
  <c r="G4600" i="9" s="1"/>
  <c r="E4601" i="9"/>
  <c r="H4601" i="9"/>
  <c r="E4602" i="9"/>
  <c r="H4602" i="9"/>
  <c r="E4603" i="9"/>
  <c r="H4603" i="9"/>
  <c r="E4604" i="9"/>
  <c r="H4604" i="9"/>
  <c r="E4605" i="9"/>
  <c r="H4605" i="9"/>
  <c r="E4606" i="9"/>
  <c r="H4606" i="9"/>
  <c r="E4607" i="9"/>
  <c r="H4607" i="9"/>
  <c r="E4608" i="9"/>
  <c r="H4608" i="9"/>
  <c r="E4609" i="9"/>
  <c r="H4609" i="9"/>
  <c r="G4609" i="9" s="1"/>
  <c r="E4610" i="9"/>
  <c r="H4610" i="9"/>
  <c r="E4611" i="9"/>
  <c r="H4611" i="9"/>
  <c r="E4612" i="9"/>
  <c r="H4612" i="9"/>
  <c r="G4612" i="9" s="1"/>
  <c r="E4613" i="9"/>
  <c r="H4613" i="9"/>
  <c r="G4613" i="9" s="1"/>
  <c r="E4614" i="9"/>
  <c r="H4614" i="9"/>
  <c r="E4615" i="9"/>
  <c r="H4615" i="9"/>
  <c r="G4615" i="9" s="1"/>
  <c r="E4616" i="9"/>
  <c r="H4616" i="9"/>
  <c r="G4616" i="9" s="1"/>
  <c r="E4617" i="9"/>
  <c r="H4617" i="9"/>
  <c r="E4618" i="9"/>
  <c r="H4618" i="9"/>
  <c r="E4619" i="9"/>
  <c r="H4619" i="9"/>
  <c r="E4620" i="9"/>
  <c r="H4620" i="9"/>
  <c r="E4621" i="9"/>
  <c r="H4621" i="9"/>
  <c r="E4622" i="9"/>
  <c r="H4622" i="9"/>
  <c r="E4623" i="9"/>
  <c r="H4623" i="9"/>
  <c r="E4624" i="9"/>
  <c r="H4624" i="9"/>
  <c r="E4625" i="9"/>
  <c r="H4625" i="9"/>
  <c r="G4625" i="9" s="1"/>
  <c r="E4626" i="9"/>
  <c r="H4626" i="9"/>
  <c r="E4627" i="9"/>
  <c r="H4627" i="9"/>
  <c r="E4628" i="9"/>
  <c r="H4628" i="9"/>
  <c r="G4628" i="9" s="1"/>
  <c r="E4629" i="9"/>
  <c r="H4629" i="9"/>
  <c r="G4629" i="9" s="1"/>
  <c r="E4630" i="9"/>
  <c r="H4630" i="9"/>
  <c r="E4631" i="9"/>
  <c r="H4631" i="9"/>
  <c r="E4632" i="9"/>
  <c r="H4632" i="9"/>
  <c r="G4632" i="9" s="1"/>
  <c r="E4633" i="9"/>
  <c r="H4633" i="9"/>
  <c r="E4634" i="9"/>
  <c r="H4634" i="9"/>
  <c r="E4635" i="9"/>
  <c r="H4635" i="9"/>
  <c r="E4636" i="9"/>
  <c r="H4636" i="9"/>
  <c r="E4637" i="9"/>
  <c r="H4637" i="9"/>
  <c r="E4638" i="9"/>
  <c r="H4638" i="9"/>
  <c r="E4639" i="9"/>
  <c r="H4639" i="9"/>
  <c r="G4639" i="9" s="1"/>
  <c r="E4640" i="9"/>
  <c r="H4640" i="9"/>
  <c r="E4641" i="9"/>
  <c r="H4641" i="9"/>
  <c r="G4641" i="9" s="1"/>
  <c r="E4642" i="9"/>
  <c r="H4642" i="9"/>
  <c r="E4643" i="9"/>
  <c r="H4643" i="9"/>
  <c r="E4644" i="9"/>
  <c r="H4644" i="9"/>
  <c r="G4644" i="9" s="1"/>
  <c r="E4645" i="9"/>
  <c r="H4645" i="9"/>
  <c r="G4645" i="9" s="1"/>
  <c r="E4646" i="9"/>
  <c r="H4646" i="9"/>
  <c r="E4647" i="9"/>
  <c r="H4647" i="9"/>
  <c r="E4648" i="9"/>
  <c r="H4648" i="9"/>
  <c r="G4648" i="9" s="1"/>
  <c r="E4649" i="9"/>
  <c r="H4649" i="9"/>
  <c r="E4650" i="9"/>
  <c r="H4650" i="9"/>
  <c r="E4651" i="9"/>
  <c r="H4651" i="9"/>
  <c r="E4652" i="9"/>
  <c r="H4652" i="9"/>
  <c r="E4653" i="9"/>
  <c r="H4653" i="9"/>
  <c r="E4654" i="9"/>
  <c r="H4654" i="9"/>
  <c r="E4655" i="9"/>
  <c r="H4655" i="9"/>
  <c r="E4656" i="9"/>
  <c r="H4656" i="9"/>
  <c r="E4657" i="9"/>
  <c r="H4657" i="9"/>
  <c r="G4657" i="9" s="1"/>
  <c r="E4658" i="9"/>
  <c r="H4658" i="9"/>
  <c r="E4659" i="9"/>
  <c r="H4659" i="9"/>
  <c r="E4660" i="9"/>
  <c r="H4660" i="9"/>
  <c r="G4660" i="9" s="1"/>
  <c r="E4661" i="9"/>
  <c r="H4661" i="9"/>
  <c r="G4661" i="9" s="1"/>
  <c r="E4662" i="9"/>
  <c r="H4662" i="9"/>
  <c r="E4663" i="9"/>
  <c r="H4663" i="9"/>
  <c r="E4664" i="9"/>
  <c r="H4664" i="9"/>
  <c r="G4664" i="9" s="1"/>
  <c r="E4665" i="9"/>
  <c r="H4665" i="9"/>
  <c r="E4666" i="9"/>
  <c r="H4666" i="9"/>
  <c r="E4667" i="9"/>
  <c r="H4667" i="9"/>
  <c r="E4668" i="9"/>
  <c r="H4668" i="9"/>
  <c r="E4669" i="9"/>
  <c r="H4669" i="9"/>
  <c r="E4670" i="9"/>
  <c r="H4670" i="9"/>
  <c r="E4671" i="9"/>
  <c r="H4671" i="9"/>
  <c r="E4672" i="9"/>
  <c r="H4672" i="9"/>
  <c r="E4673" i="9"/>
  <c r="H4673" i="9"/>
  <c r="G4673" i="9" s="1"/>
  <c r="E4674" i="9"/>
  <c r="H4674" i="9"/>
  <c r="E4675" i="9"/>
  <c r="H4675" i="9"/>
  <c r="E4676" i="9"/>
  <c r="H4676" i="9"/>
  <c r="G4676" i="9" s="1"/>
  <c r="E4677" i="9"/>
  <c r="H4677" i="9"/>
  <c r="G4677" i="9" s="1"/>
  <c r="E4678" i="9"/>
  <c r="H4678" i="9"/>
  <c r="E4679" i="9"/>
  <c r="H4679" i="9"/>
  <c r="E4680" i="9"/>
  <c r="H4680" i="9"/>
  <c r="G4680" i="9" s="1"/>
  <c r="E4681" i="9"/>
  <c r="H4681" i="9"/>
  <c r="E4682" i="9"/>
  <c r="H4682" i="9"/>
  <c r="E4683" i="9"/>
  <c r="H4683" i="9"/>
  <c r="G4683" i="9" s="1"/>
  <c r="E4684" i="9"/>
  <c r="H4684" i="9"/>
  <c r="E4685" i="9"/>
  <c r="H4685" i="9"/>
  <c r="E4686" i="9"/>
  <c r="H4686" i="9"/>
  <c r="E4687" i="9"/>
  <c r="H4687" i="9"/>
  <c r="E4688" i="9"/>
  <c r="H4688" i="9"/>
  <c r="E4689" i="9"/>
  <c r="H4689" i="9"/>
  <c r="G4689" i="9" s="1"/>
  <c r="E4690" i="9"/>
  <c r="H4690" i="9"/>
  <c r="E4691" i="9"/>
  <c r="H4691" i="9"/>
  <c r="E4692" i="9"/>
  <c r="H4692" i="9"/>
  <c r="G4692" i="9" s="1"/>
  <c r="E4693" i="9"/>
  <c r="H4693" i="9"/>
  <c r="G4693" i="9" s="1"/>
  <c r="E4694" i="9"/>
  <c r="H4694" i="9"/>
  <c r="E4695" i="9"/>
  <c r="H4695" i="9"/>
  <c r="E4696" i="9"/>
  <c r="H4696" i="9"/>
  <c r="G4696" i="9" s="1"/>
  <c r="E4697" i="9"/>
  <c r="H4697" i="9"/>
  <c r="E4698" i="9"/>
  <c r="H4698" i="9"/>
  <c r="E4699" i="9"/>
  <c r="H4699" i="9"/>
  <c r="E4700" i="9"/>
  <c r="H4700" i="9"/>
  <c r="E4701" i="9"/>
  <c r="H4701" i="9"/>
  <c r="E4702" i="9"/>
  <c r="H4702" i="9"/>
  <c r="E4703" i="9"/>
  <c r="H4703" i="9"/>
  <c r="E4704" i="9"/>
  <c r="H4704" i="9"/>
  <c r="E4705" i="9"/>
  <c r="H4705" i="9"/>
  <c r="G4705" i="9" s="1"/>
  <c r="E4706" i="9"/>
  <c r="H4706" i="9"/>
  <c r="E4707" i="9"/>
  <c r="H4707" i="9"/>
  <c r="E4708" i="9"/>
  <c r="H4708" i="9"/>
  <c r="G4708" i="9" s="1"/>
  <c r="E4709" i="9"/>
  <c r="H4709" i="9"/>
  <c r="G4709" i="9" s="1"/>
  <c r="E4710" i="9"/>
  <c r="H4710" i="9"/>
  <c r="E4711" i="9"/>
  <c r="H4711" i="9"/>
  <c r="E4712" i="9"/>
  <c r="H4712" i="9"/>
  <c r="G4712" i="9" s="1"/>
  <c r="E4713" i="9"/>
  <c r="H4713" i="9"/>
  <c r="E4714" i="9"/>
  <c r="H4714" i="9"/>
  <c r="E4715" i="9"/>
  <c r="H4715" i="9"/>
  <c r="E4716" i="9"/>
  <c r="H4716" i="9"/>
  <c r="E4717" i="9"/>
  <c r="H4717" i="9"/>
  <c r="E4718" i="9"/>
  <c r="H4718" i="9"/>
  <c r="E4719" i="9"/>
  <c r="H4719" i="9"/>
  <c r="E4720" i="9"/>
  <c r="H4720" i="9"/>
  <c r="E4721" i="9"/>
  <c r="H4721" i="9"/>
  <c r="G4721" i="9" s="1"/>
  <c r="E4722" i="9"/>
  <c r="H4722" i="9"/>
  <c r="E4723" i="9"/>
  <c r="H4723" i="9"/>
  <c r="E4724" i="9"/>
  <c r="H4724" i="9"/>
  <c r="G4724" i="9" s="1"/>
  <c r="E4725" i="9"/>
  <c r="H4725" i="9"/>
  <c r="G4725" i="9" s="1"/>
  <c r="E4726" i="9"/>
  <c r="H4726" i="9"/>
  <c r="E4727" i="9"/>
  <c r="H4727" i="9"/>
  <c r="E4728" i="9"/>
  <c r="H4728" i="9"/>
  <c r="G4728" i="9" s="1"/>
  <c r="E4729" i="9"/>
  <c r="H4729" i="9"/>
  <c r="E4730" i="9"/>
  <c r="H4730" i="9"/>
  <c r="E4731" i="9"/>
  <c r="H4731" i="9"/>
  <c r="G4731" i="9" s="1"/>
  <c r="E4732" i="9"/>
  <c r="H4732" i="9"/>
  <c r="E4733" i="9"/>
  <c r="H4733" i="9"/>
  <c r="E4734" i="9"/>
  <c r="H4734" i="9"/>
  <c r="E4735" i="9"/>
  <c r="H4735" i="9"/>
  <c r="E4736" i="9"/>
  <c r="H4736" i="9"/>
  <c r="E4737" i="9"/>
  <c r="H4737" i="9"/>
  <c r="G4737" i="9" s="1"/>
  <c r="E4738" i="9"/>
  <c r="H4738" i="9"/>
  <c r="E4739" i="9"/>
  <c r="H4739" i="9"/>
  <c r="E4740" i="9"/>
  <c r="H4740" i="9"/>
  <c r="G4740" i="9" s="1"/>
  <c r="E4741" i="9"/>
  <c r="H4741" i="9"/>
  <c r="G4741" i="9" s="1"/>
  <c r="E4742" i="9"/>
  <c r="H4742" i="9"/>
  <c r="E4743" i="9"/>
  <c r="H4743" i="9"/>
  <c r="E4744" i="9"/>
  <c r="H4744" i="9"/>
  <c r="G4744" i="9" s="1"/>
  <c r="E4745" i="9"/>
  <c r="H4745" i="9"/>
  <c r="E4746" i="9"/>
  <c r="H4746" i="9"/>
  <c r="E4747" i="9"/>
  <c r="H4747" i="9"/>
  <c r="E4748" i="9"/>
  <c r="H4748" i="9"/>
  <c r="E4749" i="9"/>
  <c r="H4749" i="9"/>
  <c r="E4750" i="9"/>
  <c r="H4750" i="9"/>
  <c r="E4751" i="9"/>
  <c r="H4751" i="9"/>
  <c r="G4751" i="9" s="1"/>
  <c r="E4752" i="9"/>
  <c r="H4752" i="9"/>
  <c r="E4753" i="9"/>
  <c r="H4753" i="9"/>
  <c r="G4753" i="9" s="1"/>
  <c r="E4754" i="9"/>
  <c r="H4754" i="9"/>
  <c r="E4755" i="9"/>
  <c r="H4755" i="9"/>
  <c r="E4756" i="9"/>
  <c r="H4756" i="9"/>
  <c r="G4756" i="9" s="1"/>
  <c r="E4757" i="9"/>
  <c r="H4757" i="9"/>
  <c r="G4757" i="9" s="1"/>
  <c r="E4758" i="9"/>
  <c r="H4758" i="9"/>
  <c r="E4759" i="9"/>
  <c r="H4759" i="9"/>
  <c r="E4760" i="9"/>
  <c r="H4760" i="9"/>
  <c r="G4760" i="9" s="1"/>
  <c r="E4761" i="9"/>
  <c r="H4761" i="9"/>
  <c r="G4761" i="9" s="1"/>
  <c r="E4762" i="9"/>
  <c r="H4762" i="9"/>
  <c r="E4763" i="9"/>
  <c r="H4763" i="9"/>
  <c r="E4764" i="9"/>
  <c r="H4764" i="9"/>
  <c r="G4764" i="9" s="1"/>
  <c r="E4765" i="9"/>
  <c r="H4765" i="9"/>
  <c r="E4766" i="9"/>
  <c r="H4766" i="9"/>
  <c r="E4767" i="9"/>
  <c r="H4767" i="9"/>
  <c r="E4768" i="9"/>
  <c r="H4768" i="9"/>
  <c r="E4769" i="9"/>
  <c r="H4769" i="9"/>
  <c r="G4769" i="9" s="1"/>
  <c r="E4770" i="9"/>
  <c r="H4770" i="9"/>
  <c r="E4771" i="9"/>
  <c r="H4771" i="9"/>
  <c r="G4771" i="9" s="1"/>
  <c r="E4772" i="9"/>
  <c r="H4772" i="9"/>
  <c r="G4772" i="9" s="1"/>
  <c r="E4773" i="9"/>
  <c r="H4773" i="9"/>
  <c r="G4773" i="9" s="1"/>
  <c r="E4774" i="9"/>
  <c r="H4774" i="9"/>
  <c r="E4775" i="9"/>
  <c r="H4775" i="9"/>
  <c r="E4776" i="9"/>
  <c r="H4776" i="9"/>
  <c r="G4776" i="9" s="1"/>
  <c r="E4777" i="9"/>
  <c r="H4777" i="9"/>
  <c r="E4778" i="9"/>
  <c r="H4778" i="9"/>
  <c r="E4779" i="9"/>
  <c r="H4779" i="9"/>
  <c r="E4780" i="9"/>
  <c r="H4780" i="9"/>
  <c r="E4781" i="9"/>
  <c r="H4781" i="9"/>
  <c r="E4782" i="9"/>
  <c r="H4782" i="9"/>
  <c r="E4783" i="9"/>
  <c r="H4783" i="9"/>
  <c r="E4784" i="9"/>
  <c r="H4784" i="9"/>
  <c r="E4785" i="9"/>
  <c r="H4785" i="9"/>
  <c r="G4785" i="9" s="1"/>
  <c r="E4786" i="9"/>
  <c r="H4786" i="9"/>
  <c r="E4787" i="9"/>
  <c r="H4787" i="9"/>
  <c r="E4788" i="9"/>
  <c r="H4788" i="9"/>
  <c r="G4788" i="9" s="1"/>
  <c r="E4789" i="9"/>
  <c r="H4789" i="9"/>
  <c r="G4789" i="9" s="1"/>
  <c r="E4790" i="9"/>
  <c r="H4790" i="9"/>
  <c r="E4791" i="9"/>
  <c r="H4791" i="9"/>
  <c r="G4791" i="9" s="1"/>
  <c r="E4792" i="9"/>
  <c r="H4792" i="9"/>
  <c r="G4792" i="9" s="1"/>
  <c r="E4793" i="9"/>
  <c r="H4793" i="9"/>
  <c r="E4794" i="9"/>
  <c r="H4794" i="9"/>
  <c r="E4795" i="9"/>
  <c r="H4795" i="9"/>
  <c r="G4795" i="9" s="1"/>
  <c r="E4796" i="9"/>
  <c r="H4796" i="9"/>
  <c r="E4797" i="9"/>
  <c r="H4797" i="9"/>
  <c r="E4798" i="9"/>
  <c r="H4798" i="9"/>
  <c r="E4799" i="9"/>
  <c r="H4799" i="9"/>
  <c r="G4799" i="9" s="1"/>
  <c r="E4800" i="9"/>
  <c r="H4800" i="9"/>
  <c r="E4801" i="9"/>
  <c r="H4801" i="9"/>
  <c r="G4801" i="9" s="1"/>
  <c r="E4802" i="9"/>
  <c r="H4802" i="9"/>
  <c r="E4803" i="9"/>
  <c r="H4803" i="9"/>
  <c r="E4804" i="9"/>
  <c r="H4804" i="9"/>
  <c r="G4804" i="9" s="1"/>
  <c r="E4805" i="9"/>
  <c r="H4805" i="9"/>
  <c r="G4805" i="9" s="1"/>
  <c r="E4806" i="9"/>
  <c r="H4806" i="9"/>
  <c r="E4807" i="9"/>
  <c r="H4807" i="9"/>
  <c r="E4808" i="9"/>
  <c r="H4808" i="9"/>
  <c r="G4808" i="9" s="1"/>
  <c r="E4809" i="9"/>
  <c r="H4809" i="9"/>
  <c r="E4810" i="9"/>
  <c r="H4810" i="9"/>
  <c r="E4811" i="9"/>
  <c r="H4811" i="9"/>
  <c r="E4812" i="9"/>
  <c r="H4812" i="9"/>
  <c r="E4813" i="9"/>
  <c r="H4813" i="9"/>
  <c r="E4814" i="9"/>
  <c r="H4814" i="9"/>
  <c r="E4815" i="9"/>
  <c r="H4815" i="9"/>
  <c r="E4816" i="9"/>
  <c r="H4816" i="9"/>
  <c r="E4817" i="9"/>
  <c r="H4817" i="9"/>
  <c r="G4817" i="9" s="1"/>
  <c r="E4818" i="9"/>
  <c r="H4818" i="9"/>
  <c r="E4819" i="9"/>
  <c r="H4819" i="9"/>
  <c r="E4820" i="9"/>
  <c r="H4820" i="9"/>
  <c r="G4820" i="9" s="1"/>
  <c r="E4821" i="9"/>
  <c r="H4821" i="9"/>
  <c r="G4821" i="9" s="1"/>
  <c r="E4822" i="9"/>
  <c r="H4822" i="9"/>
  <c r="E4823" i="9"/>
  <c r="H4823" i="9"/>
  <c r="E4824" i="9"/>
  <c r="H4824" i="9"/>
  <c r="G4824" i="9" s="1"/>
  <c r="E4825" i="9"/>
  <c r="H4825" i="9"/>
  <c r="E4826" i="9"/>
  <c r="H4826" i="9"/>
  <c r="E4827" i="9"/>
  <c r="H4827" i="9"/>
  <c r="G4827" i="9" s="1"/>
  <c r="E4828" i="9"/>
  <c r="H4828" i="9"/>
  <c r="E4829" i="9"/>
  <c r="H4829" i="9"/>
  <c r="E4830" i="9"/>
  <c r="H4830" i="9"/>
  <c r="E4831" i="9"/>
  <c r="H4831" i="9"/>
  <c r="E4832" i="9"/>
  <c r="H4832" i="9"/>
  <c r="E4833" i="9"/>
  <c r="H4833" i="9"/>
  <c r="G4833" i="9" s="1"/>
  <c r="E4834" i="9"/>
  <c r="H4834" i="9"/>
  <c r="E4835" i="9"/>
  <c r="H4835" i="9"/>
  <c r="E4836" i="9"/>
  <c r="H4836" i="9"/>
  <c r="G4836" i="9" s="1"/>
  <c r="E4837" i="9"/>
  <c r="H4837" i="9"/>
  <c r="G4837" i="9" s="1"/>
  <c r="E4838" i="9"/>
  <c r="H4838" i="9"/>
  <c r="E4839" i="9"/>
  <c r="H4839" i="9"/>
  <c r="E4840" i="9"/>
  <c r="H4840" i="9"/>
  <c r="G4840" i="9" s="1"/>
  <c r="E4841" i="9"/>
  <c r="H4841" i="9"/>
  <c r="E4842" i="9"/>
  <c r="H4842" i="9"/>
  <c r="E4843" i="9"/>
  <c r="H4843" i="9"/>
  <c r="G4843" i="9" s="1"/>
  <c r="E4844" i="9"/>
  <c r="H4844" i="9"/>
  <c r="E4845" i="9"/>
  <c r="H4845" i="9"/>
  <c r="E4846" i="9"/>
  <c r="H4846" i="9"/>
  <c r="E4847" i="9"/>
  <c r="H4847" i="9"/>
  <c r="E4848" i="9"/>
  <c r="H4848" i="9"/>
  <c r="E4849" i="9"/>
  <c r="H4849" i="9"/>
  <c r="G4849" i="9" s="1"/>
  <c r="E4850" i="9"/>
  <c r="H4850" i="9"/>
  <c r="E4851" i="9"/>
  <c r="H4851" i="9"/>
  <c r="E4852" i="9"/>
  <c r="H4852" i="9"/>
  <c r="G4852" i="9" s="1"/>
  <c r="E4853" i="9"/>
  <c r="H4853" i="9"/>
  <c r="G4853" i="9" s="1"/>
  <c r="E4854" i="9"/>
  <c r="H4854" i="9"/>
  <c r="G4854" i="9" s="1"/>
  <c r="E4855" i="9"/>
  <c r="H4855" i="9"/>
  <c r="E4856" i="9"/>
  <c r="H4856" i="9"/>
  <c r="G4856" i="9" s="1"/>
  <c r="E4857" i="9"/>
  <c r="H4857" i="9"/>
  <c r="G4857" i="9" s="1"/>
  <c r="E4858" i="9"/>
  <c r="H4858" i="9"/>
  <c r="E4859" i="9"/>
  <c r="H4859" i="9"/>
  <c r="E4860" i="9"/>
  <c r="H4860" i="9"/>
  <c r="G4860" i="9" s="1"/>
  <c r="E4861" i="9"/>
  <c r="H4861" i="9"/>
  <c r="G4861" i="9" s="1"/>
  <c r="E4862" i="9"/>
  <c r="H4862" i="9"/>
  <c r="E4863" i="9"/>
  <c r="H4863" i="9"/>
  <c r="E4864" i="9"/>
  <c r="H4864" i="9"/>
  <c r="G4864" i="9" s="1"/>
  <c r="E4865" i="9"/>
  <c r="H4865" i="9"/>
  <c r="G4865" i="9" s="1"/>
  <c r="E4866" i="9"/>
  <c r="H4866" i="9"/>
  <c r="E4867" i="9"/>
  <c r="H4867" i="9"/>
  <c r="E4868" i="9"/>
  <c r="H4868" i="9"/>
  <c r="G4868" i="9" s="1"/>
  <c r="E4869" i="9"/>
  <c r="H4869" i="9"/>
  <c r="G4869" i="9" s="1"/>
  <c r="E4870" i="9"/>
  <c r="H4870" i="9"/>
  <c r="E4871" i="9"/>
  <c r="H4871" i="9"/>
  <c r="E4872" i="9"/>
  <c r="H4872" i="9"/>
  <c r="G4872" i="9" s="1"/>
  <c r="E4873" i="9"/>
  <c r="H4873" i="9"/>
  <c r="G4873" i="9" s="1"/>
  <c r="E4874" i="9"/>
  <c r="H4874" i="9"/>
  <c r="E4875" i="9"/>
  <c r="H4875" i="9"/>
  <c r="E4876" i="9"/>
  <c r="H4876" i="9"/>
  <c r="G4876" i="9" s="1"/>
  <c r="E4877" i="9"/>
  <c r="H4877" i="9"/>
  <c r="G4877" i="9" s="1"/>
  <c r="E4878" i="9"/>
  <c r="H4878" i="9"/>
  <c r="E4879" i="9"/>
  <c r="H4879" i="9"/>
  <c r="E4880" i="9"/>
  <c r="H4880" i="9"/>
  <c r="G4880" i="9" s="1"/>
  <c r="E4881" i="9"/>
  <c r="H4881" i="9"/>
  <c r="G4881" i="9" s="1"/>
  <c r="E4882" i="9"/>
  <c r="H4882" i="9"/>
  <c r="G4882" i="9" s="1"/>
  <c r="E4883" i="9"/>
  <c r="H4883" i="9"/>
  <c r="E4884" i="9"/>
  <c r="H4884" i="9"/>
  <c r="G4884" i="9" s="1"/>
  <c r="E4885" i="9"/>
  <c r="H4885" i="9"/>
  <c r="G4885" i="9" s="1"/>
  <c r="E4886" i="9"/>
  <c r="H4886" i="9"/>
  <c r="E4887" i="9"/>
  <c r="H4887" i="9"/>
  <c r="E4888" i="9"/>
  <c r="H4888" i="9"/>
  <c r="G4888" i="9" s="1"/>
  <c r="E4889" i="9"/>
  <c r="H4889" i="9"/>
  <c r="G4889" i="9" s="1"/>
  <c r="E4890" i="9"/>
  <c r="H4890" i="9"/>
  <c r="E4891" i="9"/>
  <c r="H4891" i="9"/>
  <c r="E4892" i="9"/>
  <c r="H4892" i="9"/>
  <c r="G4892" i="9" s="1"/>
  <c r="E4893" i="9"/>
  <c r="H4893" i="9"/>
  <c r="G4893" i="9" s="1"/>
  <c r="E4894" i="9"/>
  <c r="H4894" i="9"/>
  <c r="E4895" i="9"/>
  <c r="H4895" i="9"/>
  <c r="E4896" i="9"/>
  <c r="H4896" i="9"/>
  <c r="G4896" i="9" s="1"/>
  <c r="E4897" i="9"/>
  <c r="H4897" i="9"/>
  <c r="G4897" i="9" s="1"/>
  <c r="E4898" i="9"/>
  <c r="H4898" i="9"/>
  <c r="E4899" i="9"/>
  <c r="H4899" i="9"/>
  <c r="E4900" i="9"/>
  <c r="H4900" i="9"/>
  <c r="G4900" i="9" s="1"/>
  <c r="E4901" i="9"/>
  <c r="H4901" i="9"/>
  <c r="G4901" i="9" s="1"/>
  <c r="E4902" i="9"/>
  <c r="H4902" i="9"/>
  <c r="E4903" i="9"/>
  <c r="H4903" i="9"/>
  <c r="E4904" i="9"/>
  <c r="H4904" i="9"/>
  <c r="G4904" i="9" s="1"/>
  <c r="E4905" i="9"/>
  <c r="H4905" i="9"/>
  <c r="G4905" i="9" s="1"/>
  <c r="E4906" i="9"/>
  <c r="H4906" i="9"/>
  <c r="G4906" i="9" s="1"/>
  <c r="E4907" i="9"/>
  <c r="H4907" i="9"/>
  <c r="E4908" i="9"/>
  <c r="H4908" i="9"/>
  <c r="G4908" i="9" s="1"/>
  <c r="E4909" i="9"/>
  <c r="H4909" i="9"/>
  <c r="G4909" i="9" s="1"/>
  <c r="E4910" i="9"/>
  <c r="H4910" i="9"/>
  <c r="E4911" i="9"/>
  <c r="H4911" i="9"/>
  <c r="E4912" i="9"/>
  <c r="H4912" i="9"/>
  <c r="G4912" i="9" s="1"/>
  <c r="E4913" i="9"/>
  <c r="H4913" i="9"/>
  <c r="G4913" i="9" s="1"/>
  <c r="E4914" i="9"/>
  <c r="H4914" i="9"/>
  <c r="G4914" i="9" s="1"/>
  <c r="E4915" i="9"/>
  <c r="H4915" i="9"/>
  <c r="E4916" i="9"/>
  <c r="H4916" i="9"/>
  <c r="G4916" i="9" s="1"/>
  <c r="E4917" i="9"/>
  <c r="H4917" i="9"/>
  <c r="G4917" i="9" s="1"/>
  <c r="E4918" i="9"/>
  <c r="H4918" i="9"/>
  <c r="E4919" i="9"/>
  <c r="H4919" i="9"/>
  <c r="E4920" i="9"/>
  <c r="H4920" i="9"/>
  <c r="G4920" i="9" s="1"/>
  <c r="E4921" i="9"/>
  <c r="H4921" i="9"/>
  <c r="G4921" i="9" s="1"/>
  <c r="E4922" i="9"/>
  <c r="H4922" i="9"/>
  <c r="E4923" i="9"/>
  <c r="H4923" i="9"/>
  <c r="E4924" i="9"/>
  <c r="H4924" i="9"/>
  <c r="G4924" i="9" s="1"/>
  <c r="E4925" i="9"/>
  <c r="H4925" i="9"/>
  <c r="G4925" i="9" s="1"/>
  <c r="E4926" i="9"/>
  <c r="H4926" i="9"/>
  <c r="E4927" i="9"/>
  <c r="H4927" i="9"/>
  <c r="E4928" i="9"/>
  <c r="H4928" i="9"/>
  <c r="G4928" i="9" s="1"/>
  <c r="E4929" i="9"/>
  <c r="H4929" i="9"/>
  <c r="G4929" i="9" s="1"/>
  <c r="E4930" i="9"/>
  <c r="H4930" i="9"/>
  <c r="E4931" i="9"/>
  <c r="H4931" i="9"/>
  <c r="E4932" i="9"/>
  <c r="H4932" i="9"/>
  <c r="G4932" i="9" s="1"/>
  <c r="E4933" i="9"/>
  <c r="H4933" i="9"/>
  <c r="G4933" i="9" s="1"/>
  <c r="E4934" i="9"/>
  <c r="H4934" i="9"/>
  <c r="G4934" i="9" s="1"/>
  <c r="E4935" i="9"/>
  <c r="H4935" i="9"/>
  <c r="E4936" i="9"/>
  <c r="H4936" i="9"/>
  <c r="G4936" i="9" s="1"/>
  <c r="E4937" i="9"/>
  <c r="H4937" i="9"/>
  <c r="G4937" i="9" s="1"/>
  <c r="E4938" i="9"/>
  <c r="H4938" i="9"/>
  <c r="E4939" i="9"/>
  <c r="H4939" i="9"/>
  <c r="E4940" i="9"/>
  <c r="H4940" i="9"/>
  <c r="G4940" i="9" s="1"/>
  <c r="E4941" i="9"/>
  <c r="H4941" i="9"/>
  <c r="G4941" i="9" s="1"/>
  <c r="E4942" i="9"/>
  <c r="H4942" i="9"/>
  <c r="E4943" i="9"/>
  <c r="H4943" i="9"/>
  <c r="E4944" i="9"/>
  <c r="H4944" i="9"/>
  <c r="G4944" i="9" s="1"/>
  <c r="E4945" i="9"/>
  <c r="H4945" i="9"/>
  <c r="G4945" i="9" s="1"/>
  <c r="E4946" i="9"/>
  <c r="H4946" i="9"/>
  <c r="E4947" i="9"/>
  <c r="H4947" i="9"/>
  <c r="E4948" i="9"/>
  <c r="H4948" i="9"/>
  <c r="G4948" i="9" s="1"/>
  <c r="E4949" i="9"/>
  <c r="H4949" i="9"/>
  <c r="G4949" i="9" s="1"/>
  <c r="E4950" i="9"/>
  <c r="H4950" i="9"/>
  <c r="E4951" i="9"/>
  <c r="H4951" i="9"/>
  <c r="G4951" i="9" s="1"/>
  <c r="E4952" i="9"/>
  <c r="H4952" i="9"/>
  <c r="E4953" i="9"/>
  <c r="H4953" i="9"/>
  <c r="G4953" i="9" s="1"/>
  <c r="E4954" i="9"/>
  <c r="H4954" i="9"/>
  <c r="E4955" i="9"/>
  <c r="H4955" i="9"/>
  <c r="G4955" i="9" s="1"/>
  <c r="E4956" i="9"/>
  <c r="H4956" i="9"/>
  <c r="E4957" i="9"/>
  <c r="H4957" i="9"/>
  <c r="G4957" i="9" s="1"/>
  <c r="E4958" i="9"/>
  <c r="H4958" i="9"/>
  <c r="E4959" i="9"/>
  <c r="H4959" i="9"/>
  <c r="G4959" i="9" s="1"/>
  <c r="E4960" i="9"/>
  <c r="H4960" i="9"/>
  <c r="E4961" i="9"/>
  <c r="H4961" i="9"/>
  <c r="E4962" i="9"/>
  <c r="H4962" i="9"/>
  <c r="G4962" i="9" s="1"/>
  <c r="E4963" i="9"/>
  <c r="H4963" i="9"/>
  <c r="G4963" i="9" s="1"/>
  <c r="E4964" i="9"/>
  <c r="H4964" i="9"/>
  <c r="E4965" i="9"/>
  <c r="H4965" i="9"/>
  <c r="E4966" i="9"/>
  <c r="H4966" i="9"/>
  <c r="E4967" i="9"/>
  <c r="H4967" i="9"/>
  <c r="G4967" i="9" s="1"/>
  <c r="E4968" i="9"/>
  <c r="H4968" i="9"/>
  <c r="G4968" i="9" s="1"/>
  <c r="E4969" i="9"/>
  <c r="H4969" i="9"/>
  <c r="E4970" i="9"/>
  <c r="H4970" i="9"/>
  <c r="G4970" i="9" s="1"/>
  <c r="E4971" i="9"/>
  <c r="H4971" i="9"/>
  <c r="G4971" i="9" s="1"/>
  <c r="E4972" i="9"/>
  <c r="H4972" i="9"/>
  <c r="E4973" i="9"/>
  <c r="H4973" i="9"/>
  <c r="G4973" i="9" s="1"/>
  <c r="E4974" i="9"/>
  <c r="H4974" i="9"/>
  <c r="G4974" i="9" s="1"/>
  <c r="E4975" i="9"/>
  <c r="H4975" i="9"/>
  <c r="G4975" i="9" s="1"/>
  <c r="E4976" i="9"/>
  <c r="H4976" i="9"/>
  <c r="E4977" i="9"/>
  <c r="H4977" i="9"/>
  <c r="G4977" i="9" s="1"/>
  <c r="E4978" i="9"/>
  <c r="H4978" i="9"/>
  <c r="E4979" i="9"/>
  <c r="H4979" i="9"/>
  <c r="G4979" i="9" s="1"/>
  <c r="E4980" i="9"/>
  <c r="H4980" i="9"/>
  <c r="G4980" i="9" s="1"/>
  <c r="E4981" i="9"/>
  <c r="H4981" i="9"/>
  <c r="G4981" i="9" s="1"/>
  <c r="E4982" i="9"/>
  <c r="H4982" i="9"/>
  <c r="E4983" i="9"/>
  <c r="H4983" i="9"/>
  <c r="G4983" i="9" s="1"/>
  <c r="E4984" i="9"/>
  <c r="H4984" i="9"/>
  <c r="E4985" i="9"/>
  <c r="H4985" i="9"/>
  <c r="G4985" i="9" s="1"/>
  <c r="E4986" i="9"/>
  <c r="H4986" i="9"/>
  <c r="E4987" i="9"/>
  <c r="H4987" i="9"/>
  <c r="G4987" i="9" s="1"/>
  <c r="E4988" i="9"/>
  <c r="H4988" i="9"/>
  <c r="E4989" i="9"/>
  <c r="H4989" i="9"/>
  <c r="G4989" i="9" s="1"/>
  <c r="E4990" i="9"/>
  <c r="H4990" i="9"/>
  <c r="G4990" i="9" s="1"/>
  <c r="E4991" i="9"/>
  <c r="H4991" i="9"/>
  <c r="G4991" i="9" s="1"/>
  <c r="E4992" i="9"/>
  <c r="H4992" i="9"/>
  <c r="E4993" i="9"/>
  <c r="H4993" i="9"/>
  <c r="G4993" i="9" s="1"/>
  <c r="E4994" i="9"/>
  <c r="H4994" i="9"/>
  <c r="E4995" i="9"/>
  <c r="H4995" i="9"/>
  <c r="G4995" i="9" s="1"/>
  <c r="E4996" i="9"/>
  <c r="H4996" i="9"/>
  <c r="E4997" i="9"/>
  <c r="H4997" i="9"/>
  <c r="G4997" i="9" s="1"/>
  <c r="E4998" i="9"/>
  <c r="H4998" i="9"/>
  <c r="E4999" i="9"/>
  <c r="H4999" i="9"/>
  <c r="G4999" i="9" s="1"/>
  <c r="E5000" i="9"/>
  <c r="H5000" i="9"/>
  <c r="E5001" i="9"/>
  <c r="H5001" i="9"/>
  <c r="G5001" i="9" s="1"/>
  <c r="E5002" i="9"/>
  <c r="H5002" i="9"/>
  <c r="E5003" i="9"/>
  <c r="H5003" i="9"/>
  <c r="G5003" i="9" s="1"/>
  <c r="E5004" i="9"/>
  <c r="H5004" i="9"/>
  <c r="E5005" i="9"/>
  <c r="H5005" i="9"/>
  <c r="G5005" i="9" s="1"/>
  <c r="E5006" i="9"/>
  <c r="H5006" i="9"/>
  <c r="E5007" i="9"/>
  <c r="H5007" i="9"/>
  <c r="G5007" i="9" s="1"/>
  <c r="E5008" i="9"/>
  <c r="H5008" i="9"/>
  <c r="E5009" i="9"/>
  <c r="H5009" i="9"/>
  <c r="G5009" i="9" s="1"/>
  <c r="E5010" i="9"/>
  <c r="H5010" i="9"/>
  <c r="G5010" i="9" s="1"/>
  <c r="E5011" i="9"/>
  <c r="H5011" i="9"/>
  <c r="G5011" i="9" s="1"/>
  <c r="E5012" i="9"/>
  <c r="H5012" i="9"/>
  <c r="E5013" i="9"/>
  <c r="H5013" i="9"/>
  <c r="G5013" i="9" s="1"/>
  <c r="E5014" i="9"/>
  <c r="H5014" i="9"/>
  <c r="G5014" i="9" s="1"/>
  <c r="E5015" i="9"/>
  <c r="H5015" i="9"/>
  <c r="E5016" i="9"/>
  <c r="H5016" i="9"/>
  <c r="G5016" i="9" s="1"/>
  <c r="E5017" i="9"/>
  <c r="H5017" i="9"/>
  <c r="E5018" i="9"/>
  <c r="H5018" i="9"/>
  <c r="E5019" i="9"/>
  <c r="H5019" i="9"/>
  <c r="G5019" i="9" s="1"/>
  <c r="E5020" i="9"/>
  <c r="H5020" i="9"/>
  <c r="E5021" i="9"/>
  <c r="H5021" i="9"/>
  <c r="E5022" i="9"/>
  <c r="H5022" i="9"/>
  <c r="E5023" i="9"/>
  <c r="H5023" i="9"/>
  <c r="E5024" i="9"/>
  <c r="H5024" i="9"/>
  <c r="E5025" i="9"/>
  <c r="H5025" i="9"/>
  <c r="E5026" i="9"/>
  <c r="H5026" i="9"/>
  <c r="E5027" i="9"/>
  <c r="H5027" i="9"/>
  <c r="G5027" i="9" s="1"/>
  <c r="E5028" i="9"/>
  <c r="H5028" i="9"/>
  <c r="G5028" i="9" s="1"/>
  <c r="E5029" i="9"/>
  <c r="H5029" i="9"/>
  <c r="E5030" i="9"/>
  <c r="H5030" i="9"/>
  <c r="E5031" i="9"/>
  <c r="H5031" i="9"/>
  <c r="G5031" i="9" s="1"/>
  <c r="E5032" i="9"/>
  <c r="H5032" i="9"/>
  <c r="E5033" i="9"/>
  <c r="H5033" i="9"/>
  <c r="E5034" i="9"/>
  <c r="H5034" i="9"/>
  <c r="E5035" i="9"/>
  <c r="H5035" i="9"/>
  <c r="E5036" i="9"/>
  <c r="H5036" i="9"/>
  <c r="E5037" i="9"/>
  <c r="H5037" i="9"/>
  <c r="E5038" i="9"/>
  <c r="H5038" i="9"/>
  <c r="E5039" i="9"/>
  <c r="H5039" i="9"/>
  <c r="E5040" i="9"/>
  <c r="H5040" i="9"/>
  <c r="G5040" i="9" s="1"/>
  <c r="E5041" i="9"/>
  <c r="H5041" i="9"/>
  <c r="E5042" i="9"/>
  <c r="H5042" i="9"/>
  <c r="E5043" i="9"/>
  <c r="H5043" i="9"/>
  <c r="E5044" i="9"/>
  <c r="H5044" i="9"/>
  <c r="E5045" i="9"/>
  <c r="H5045" i="9"/>
  <c r="E5046" i="9"/>
  <c r="H5046" i="9"/>
  <c r="E5047" i="9"/>
  <c r="H5047" i="9"/>
  <c r="E5048" i="9"/>
  <c r="H5048" i="9"/>
  <c r="G5048" i="9" s="1"/>
  <c r="E5049" i="9"/>
  <c r="H5049" i="9"/>
  <c r="E5050" i="9"/>
  <c r="H5050" i="9"/>
  <c r="E5051" i="9"/>
  <c r="H5051" i="9"/>
  <c r="G5051" i="9" s="1"/>
  <c r="E5052" i="9"/>
  <c r="H5052" i="9"/>
  <c r="E5053" i="9"/>
  <c r="H5053" i="9"/>
  <c r="E5054" i="9"/>
  <c r="H5054" i="9"/>
  <c r="E5055" i="9"/>
  <c r="H5055" i="9"/>
  <c r="E5056" i="9"/>
  <c r="H5056" i="9"/>
  <c r="E5057" i="9"/>
  <c r="H5057" i="9"/>
  <c r="E5058" i="9"/>
  <c r="H5058" i="9"/>
  <c r="E5059" i="9"/>
  <c r="H5059" i="9"/>
  <c r="G5059" i="9" s="1"/>
  <c r="E5060" i="9"/>
  <c r="H5060" i="9"/>
  <c r="G5060" i="9" s="1"/>
  <c r="E5061" i="9"/>
  <c r="H5061" i="9"/>
  <c r="E5062" i="9"/>
  <c r="H5062" i="9"/>
  <c r="E5063" i="9"/>
  <c r="H5063" i="9"/>
  <c r="G5063" i="9" s="1"/>
  <c r="E5064" i="9"/>
  <c r="H5064" i="9"/>
  <c r="G5064" i="9" s="1"/>
  <c r="E5065" i="9"/>
  <c r="H5065" i="9"/>
  <c r="E5066" i="9"/>
  <c r="H5066" i="9"/>
  <c r="E5067" i="9"/>
  <c r="H5067" i="9"/>
  <c r="E5068" i="9"/>
  <c r="H5068" i="9"/>
  <c r="E5069" i="9"/>
  <c r="H5069" i="9"/>
  <c r="E5070" i="9"/>
  <c r="H5070" i="9"/>
  <c r="G5070" i="9" s="1"/>
  <c r="E5071" i="9"/>
  <c r="H5071" i="9"/>
  <c r="E5072" i="9"/>
  <c r="H5072" i="9"/>
  <c r="E5073" i="9"/>
  <c r="H5073" i="9"/>
  <c r="E5074" i="9"/>
  <c r="H5074" i="9"/>
  <c r="E5075" i="9"/>
  <c r="H5075" i="9"/>
  <c r="G5075" i="9" s="1"/>
  <c r="E5076" i="9"/>
  <c r="H5076" i="9"/>
  <c r="E5077" i="9"/>
  <c r="H5077" i="9"/>
  <c r="E5078" i="9"/>
  <c r="H5078" i="9"/>
  <c r="E5079" i="9"/>
  <c r="H5079" i="9"/>
  <c r="E5080" i="9"/>
  <c r="H5080" i="9"/>
  <c r="G5080" i="9" s="1"/>
  <c r="E5081" i="9"/>
  <c r="H5081" i="9"/>
  <c r="E5082" i="9"/>
  <c r="H5082" i="9"/>
  <c r="E5083" i="9"/>
  <c r="H5083" i="9"/>
  <c r="G5083" i="9" s="1"/>
  <c r="E5084" i="9"/>
  <c r="H5084" i="9"/>
  <c r="E5085" i="9"/>
  <c r="H5085" i="9"/>
  <c r="E5086" i="9"/>
  <c r="H5086" i="9"/>
  <c r="E5087" i="9"/>
  <c r="H5087" i="9"/>
  <c r="E5088" i="9"/>
  <c r="H5088" i="9"/>
  <c r="E5089" i="9"/>
  <c r="H5089" i="9"/>
  <c r="E5090" i="9"/>
  <c r="H5090" i="9"/>
  <c r="E5091" i="9"/>
  <c r="H5091" i="9"/>
  <c r="E5092" i="9"/>
  <c r="H5092" i="9"/>
  <c r="G5092" i="9" s="1"/>
  <c r="E5093" i="9"/>
  <c r="H5093" i="9"/>
  <c r="E5094" i="9"/>
  <c r="H5094" i="9"/>
  <c r="E5095" i="9"/>
  <c r="H5095" i="9"/>
  <c r="G5095" i="9" s="1"/>
  <c r="E5096" i="9"/>
  <c r="H5096" i="9"/>
  <c r="G5096" i="9" s="1"/>
  <c r="E5097" i="9"/>
  <c r="H5097" i="9"/>
  <c r="E5098" i="9"/>
  <c r="H5098" i="9"/>
  <c r="E5099" i="9"/>
  <c r="H5099" i="9"/>
  <c r="E5100" i="9"/>
  <c r="H5100" i="9"/>
  <c r="E5101" i="9"/>
  <c r="H5101" i="9"/>
  <c r="E5102" i="9"/>
  <c r="H5102" i="9"/>
  <c r="E5103" i="9"/>
  <c r="H5103" i="9"/>
  <c r="E5104" i="9"/>
  <c r="H5104" i="9"/>
  <c r="E5105" i="9"/>
  <c r="H5105" i="9"/>
  <c r="E5106" i="9"/>
  <c r="H5106" i="9"/>
  <c r="E5107" i="9"/>
  <c r="H5107" i="9"/>
  <c r="E5108" i="9"/>
  <c r="H5108" i="9"/>
  <c r="E5109" i="9"/>
  <c r="H5109" i="9"/>
  <c r="E5110" i="9"/>
  <c r="H5110" i="9"/>
  <c r="E5111" i="9"/>
  <c r="H5111" i="9"/>
  <c r="E5112" i="9"/>
  <c r="H5112" i="9"/>
  <c r="G5112" i="9" s="1"/>
  <c r="E5113" i="9"/>
  <c r="H5113" i="9"/>
  <c r="E5114" i="9"/>
  <c r="H5114" i="9"/>
  <c r="G5114" i="9" s="1"/>
  <c r="E5115" i="9"/>
  <c r="H5115" i="9"/>
  <c r="G5115" i="9" s="1"/>
  <c r="E5116" i="9"/>
  <c r="H5116" i="9"/>
  <c r="E5117" i="9"/>
  <c r="H5117" i="9"/>
  <c r="E5118" i="9"/>
  <c r="H5118" i="9"/>
  <c r="E5119" i="9"/>
  <c r="H5119" i="9"/>
  <c r="E5120" i="9"/>
  <c r="H5120" i="9"/>
  <c r="E5121" i="9"/>
  <c r="H5121" i="9"/>
  <c r="E5122" i="9"/>
  <c r="H5122" i="9"/>
  <c r="E5123" i="9"/>
  <c r="H5123" i="9"/>
  <c r="E5124" i="9"/>
  <c r="H5124" i="9"/>
  <c r="G5124" i="9" s="1"/>
  <c r="E5125" i="9"/>
  <c r="H5125" i="9"/>
  <c r="E5126" i="9"/>
  <c r="H5126" i="9"/>
  <c r="G5126" i="9" s="1"/>
  <c r="E5127" i="9"/>
  <c r="H5127" i="9"/>
  <c r="G5127" i="9" s="1"/>
  <c r="E5128" i="9"/>
  <c r="H5128" i="9"/>
  <c r="E5129" i="9"/>
  <c r="H5129" i="9"/>
  <c r="E5130" i="9"/>
  <c r="H5130" i="9"/>
  <c r="E5131" i="9"/>
  <c r="H5131" i="9"/>
  <c r="E5132" i="9"/>
  <c r="H5132" i="9"/>
  <c r="E5133" i="9"/>
  <c r="H5133" i="9"/>
  <c r="E5134" i="9"/>
  <c r="H5134" i="9"/>
  <c r="E5135" i="9"/>
  <c r="H5135" i="9"/>
  <c r="E5136" i="9"/>
  <c r="H5136" i="9"/>
  <c r="G5136" i="9" s="1"/>
  <c r="E5137" i="9"/>
  <c r="H5137" i="9"/>
  <c r="E5138" i="9"/>
  <c r="H5138" i="9"/>
  <c r="G5138" i="9" s="1"/>
  <c r="E5139" i="9"/>
  <c r="H5139" i="9"/>
  <c r="G5139" i="9" s="1"/>
  <c r="E5140" i="9"/>
  <c r="H5140" i="9"/>
  <c r="G5140" i="9" s="1"/>
  <c r="E5141" i="9"/>
  <c r="H5141" i="9"/>
  <c r="E5142" i="9"/>
  <c r="H5142" i="9"/>
  <c r="E5143" i="9"/>
  <c r="H5143" i="9"/>
  <c r="G5143" i="9" s="1"/>
  <c r="E5144" i="9"/>
  <c r="H5144" i="9"/>
  <c r="E5145" i="9"/>
  <c r="H5145" i="9"/>
  <c r="E5146" i="9"/>
  <c r="H5146" i="9"/>
  <c r="E5147" i="9"/>
  <c r="H5147" i="9"/>
  <c r="E5148" i="9"/>
  <c r="H5148" i="9"/>
  <c r="E5149" i="9"/>
  <c r="H5149" i="9"/>
  <c r="E5150" i="9"/>
  <c r="H5150" i="9"/>
  <c r="E5151" i="9"/>
  <c r="H5151" i="9"/>
  <c r="E5152" i="9"/>
  <c r="H5152" i="9"/>
  <c r="G5152" i="9" s="1"/>
  <c r="E5153" i="9"/>
  <c r="H5153" i="9"/>
  <c r="E5154" i="9"/>
  <c r="H5154" i="9"/>
  <c r="G5154" i="9" s="1"/>
  <c r="E5155" i="9"/>
  <c r="H5155" i="9"/>
  <c r="G5155" i="9" s="1"/>
  <c r="E5156" i="9"/>
  <c r="H5156" i="9"/>
  <c r="G5156" i="9" s="1"/>
  <c r="E5157" i="9"/>
  <c r="H5157" i="9"/>
  <c r="E5158" i="9"/>
  <c r="H5158" i="9"/>
  <c r="E5159" i="9"/>
  <c r="H5159" i="9"/>
  <c r="G5159" i="9" s="1"/>
  <c r="E5160" i="9"/>
  <c r="H5160" i="9"/>
  <c r="E5161" i="9"/>
  <c r="H5161" i="9"/>
  <c r="E5162" i="9"/>
  <c r="H5162" i="9"/>
  <c r="E5163" i="9"/>
  <c r="H5163" i="9"/>
  <c r="E5164" i="9"/>
  <c r="H5164" i="9"/>
  <c r="E5165" i="9"/>
  <c r="H5165" i="9"/>
  <c r="E5166" i="9"/>
  <c r="H5166" i="9"/>
  <c r="G5166" i="9" s="1"/>
  <c r="E5167" i="9"/>
  <c r="H5167" i="9"/>
  <c r="E5168" i="9"/>
  <c r="H5168" i="9"/>
  <c r="G5168" i="9" s="1"/>
  <c r="E5169" i="9"/>
  <c r="H5169" i="9"/>
  <c r="E5170" i="9"/>
  <c r="H5170" i="9"/>
  <c r="E5171" i="9"/>
  <c r="H5171" i="9"/>
  <c r="G5171" i="9" s="1"/>
  <c r="E5172" i="9"/>
  <c r="H5172" i="9"/>
  <c r="G5172" i="9" s="1"/>
  <c r="E5173" i="9"/>
  <c r="H5173" i="9"/>
  <c r="E5174" i="9"/>
  <c r="H5174" i="9"/>
  <c r="E5175" i="9"/>
  <c r="H5175" i="9"/>
  <c r="G5175" i="9" s="1"/>
  <c r="E5176" i="9"/>
  <c r="H5176" i="9"/>
  <c r="G5176" i="9" s="1"/>
  <c r="E5177" i="9"/>
  <c r="H5177" i="9"/>
  <c r="E5178" i="9"/>
  <c r="H5178" i="9"/>
  <c r="E5179" i="9"/>
  <c r="H5179" i="9"/>
  <c r="G5179" i="9" s="1"/>
  <c r="E5180" i="9"/>
  <c r="H5180" i="9"/>
  <c r="E5181" i="9"/>
  <c r="H5181" i="9"/>
  <c r="E5182" i="9"/>
  <c r="H5182" i="9"/>
  <c r="E5183" i="9"/>
  <c r="H5183" i="9"/>
  <c r="E5184" i="9"/>
  <c r="H5184" i="9"/>
  <c r="G5184" i="9" s="1"/>
  <c r="E5185" i="9"/>
  <c r="H5185" i="9"/>
  <c r="E5186" i="9"/>
  <c r="H5186" i="9"/>
  <c r="E5187" i="9"/>
  <c r="H5187" i="9"/>
  <c r="G5187" i="9" s="1"/>
  <c r="E5188" i="9"/>
  <c r="H5188" i="9"/>
  <c r="G5188" i="9" s="1"/>
  <c r="E5189" i="9"/>
  <c r="H5189" i="9"/>
  <c r="E5190" i="9"/>
  <c r="H5190" i="9"/>
  <c r="E5191" i="9"/>
  <c r="H5191" i="9"/>
  <c r="G5191" i="9" s="1"/>
  <c r="E5192" i="9"/>
  <c r="H5192" i="9"/>
  <c r="E5193" i="9"/>
  <c r="H5193" i="9"/>
  <c r="E5194" i="9"/>
  <c r="H5194" i="9"/>
  <c r="E5195" i="9"/>
  <c r="H5195" i="9"/>
  <c r="G5195" i="9" s="1"/>
  <c r="E5196" i="9"/>
  <c r="H5196" i="9"/>
  <c r="E5197" i="9"/>
  <c r="H5197" i="9"/>
  <c r="E5198" i="9"/>
  <c r="H5198" i="9"/>
  <c r="E5199" i="9"/>
  <c r="H5199" i="9"/>
  <c r="E5200" i="9"/>
  <c r="H5200" i="9"/>
  <c r="G5200" i="9" s="1"/>
  <c r="E5201" i="9"/>
  <c r="H5201" i="9"/>
  <c r="E5202" i="9"/>
  <c r="H5202" i="9"/>
  <c r="G5202" i="9" s="1"/>
  <c r="E5203" i="9"/>
  <c r="H5203" i="9"/>
  <c r="E5204" i="9"/>
  <c r="H5204" i="9"/>
  <c r="G5204" i="9" s="1"/>
  <c r="E5205" i="9"/>
  <c r="H5205" i="9"/>
  <c r="G5205" i="9" s="1"/>
  <c r="E5206" i="9"/>
  <c r="H5206" i="9"/>
  <c r="G5206" i="9" s="1"/>
  <c r="E5207" i="9"/>
  <c r="H5207" i="9"/>
  <c r="G5207" i="9" s="1"/>
  <c r="E5208" i="9"/>
  <c r="H5208" i="9"/>
  <c r="G5208" i="9" s="1"/>
  <c r="E5209" i="9"/>
  <c r="H5209" i="9"/>
  <c r="E5210" i="9"/>
  <c r="H5210" i="9"/>
  <c r="G5210" i="9" s="1"/>
  <c r="E5211" i="9"/>
  <c r="H5211" i="9"/>
  <c r="E5212" i="9"/>
  <c r="H5212" i="9"/>
  <c r="G5212" i="9" s="1"/>
  <c r="E5213" i="9"/>
  <c r="H5213" i="9"/>
  <c r="E5214" i="9"/>
  <c r="H5214" i="9"/>
  <c r="G5214" i="9" s="1"/>
  <c r="E5215" i="9"/>
  <c r="H5215" i="9"/>
  <c r="G5215" i="9" s="1"/>
  <c r="E5216" i="9"/>
  <c r="H5216" i="9"/>
  <c r="G5216" i="9" s="1"/>
  <c r="E5217" i="9"/>
  <c r="H5217" i="9"/>
  <c r="E5218" i="9"/>
  <c r="H5218" i="9"/>
  <c r="G5218" i="9" s="1"/>
  <c r="E5219" i="9"/>
  <c r="H5219" i="9"/>
  <c r="E5220" i="9"/>
  <c r="H5220" i="9"/>
  <c r="G5220" i="9" s="1"/>
  <c r="E5221" i="9"/>
  <c r="H5221" i="9"/>
  <c r="E5222" i="9"/>
  <c r="H5222" i="9"/>
  <c r="G5222" i="9" s="1"/>
  <c r="E5223" i="9"/>
  <c r="H5223" i="9"/>
  <c r="E5224" i="9"/>
  <c r="H5224" i="9"/>
  <c r="G5224" i="9" s="1"/>
  <c r="E5225" i="9"/>
  <c r="H5225" i="9"/>
  <c r="G5225" i="9" s="1"/>
  <c r="E5226" i="9"/>
  <c r="H5226" i="9"/>
  <c r="G5226" i="9" s="1"/>
  <c r="E5227" i="9"/>
  <c r="H5227" i="9"/>
  <c r="E5228" i="9"/>
  <c r="H5228" i="9"/>
  <c r="G5228" i="9" s="1"/>
  <c r="E5229" i="9"/>
  <c r="H5229" i="9"/>
  <c r="G5229" i="9" s="1"/>
  <c r="E5230" i="9"/>
  <c r="H5230" i="9"/>
  <c r="G5230" i="9" s="1"/>
  <c r="E5231" i="9"/>
  <c r="H5231" i="9"/>
  <c r="E5232" i="9"/>
  <c r="H5232" i="9"/>
  <c r="G5232" i="9" s="1"/>
  <c r="E5233" i="9"/>
  <c r="H5233" i="9"/>
  <c r="E5234" i="9"/>
  <c r="H5234" i="9"/>
  <c r="G5234" i="9" s="1"/>
  <c r="E5235" i="9"/>
  <c r="H5235" i="9"/>
  <c r="E5236" i="9"/>
  <c r="H5236" i="9"/>
  <c r="G5236" i="9" s="1"/>
  <c r="E5237" i="9"/>
  <c r="H5237" i="9"/>
  <c r="G5237" i="9" s="1"/>
  <c r="E5238" i="9"/>
  <c r="H5238" i="9"/>
  <c r="G5238" i="9" s="1"/>
  <c r="E5239" i="9"/>
  <c r="H5239" i="9"/>
  <c r="G5239" i="9" s="1"/>
  <c r="E5240" i="9"/>
  <c r="H5240" i="9"/>
  <c r="G5240" i="9" s="1"/>
  <c r="E5241" i="9"/>
  <c r="H5241" i="9"/>
  <c r="E5242" i="9"/>
  <c r="H5242" i="9"/>
  <c r="G5242" i="9" s="1"/>
  <c r="E5243" i="9"/>
  <c r="H5243" i="9"/>
  <c r="E5244" i="9"/>
  <c r="H5244" i="9"/>
  <c r="G5244" i="9" s="1"/>
  <c r="E5245" i="9"/>
  <c r="H5245" i="9"/>
  <c r="E5246" i="9"/>
  <c r="H5246" i="9"/>
  <c r="G5246" i="9" s="1"/>
  <c r="E5247" i="9"/>
  <c r="H5247" i="9"/>
  <c r="G5247" i="9" s="1"/>
  <c r="E5248" i="9"/>
  <c r="H5248" i="9"/>
  <c r="G5248" i="9" s="1"/>
  <c r="E5249" i="9"/>
  <c r="H5249" i="9"/>
  <c r="E5250" i="9"/>
  <c r="H5250" i="9"/>
  <c r="G5250" i="9" s="1"/>
  <c r="E5251" i="9"/>
  <c r="H5251" i="9"/>
  <c r="E5252" i="9"/>
  <c r="H5252" i="9"/>
  <c r="G5252" i="9" s="1"/>
  <c r="E5253" i="9"/>
  <c r="H5253" i="9"/>
  <c r="E5254" i="9"/>
  <c r="H5254" i="9"/>
  <c r="G5254" i="9" s="1"/>
  <c r="E5255" i="9"/>
  <c r="H5255" i="9"/>
  <c r="E5256" i="9"/>
  <c r="H5256" i="9"/>
  <c r="G5256" i="9" s="1"/>
  <c r="E5257" i="9"/>
  <c r="H5257" i="9"/>
  <c r="E5258" i="9"/>
  <c r="H5258" i="9"/>
  <c r="G5258" i="9" s="1"/>
  <c r="E5259" i="9"/>
  <c r="H5259" i="9"/>
  <c r="E5260" i="9"/>
  <c r="H5260" i="9"/>
  <c r="G5260" i="9" s="1"/>
  <c r="E5261" i="9"/>
  <c r="H5261" i="9"/>
  <c r="G5261" i="9" s="1"/>
  <c r="E5262" i="9"/>
  <c r="H5262" i="9"/>
  <c r="G5262" i="9" s="1"/>
  <c r="E5263" i="9"/>
  <c r="H5263" i="9"/>
  <c r="E5264" i="9"/>
  <c r="H5264" i="9"/>
  <c r="G5264" i="9" s="1"/>
  <c r="E5265" i="9"/>
  <c r="H5265" i="9"/>
  <c r="E5266" i="9"/>
  <c r="H5266" i="9"/>
  <c r="G5266" i="9" s="1"/>
  <c r="E5267" i="9"/>
  <c r="H5267" i="9"/>
  <c r="E5268" i="9"/>
  <c r="H5268" i="9"/>
  <c r="G5268" i="9" s="1"/>
  <c r="E5269" i="9"/>
  <c r="H5269" i="9"/>
  <c r="G5269" i="9" s="1"/>
  <c r="E5270" i="9"/>
  <c r="H5270" i="9"/>
  <c r="G5270" i="9" s="1"/>
  <c r="E5271" i="9"/>
  <c r="H5271" i="9"/>
  <c r="G5271" i="9" s="1"/>
  <c r="E5272" i="9"/>
  <c r="H5272" i="9"/>
  <c r="G5272" i="9" s="1"/>
  <c r="E5273" i="9"/>
  <c r="H5273" i="9"/>
  <c r="G5273" i="9" s="1"/>
  <c r="E5274" i="9"/>
  <c r="H5274" i="9"/>
  <c r="G5274" i="9" s="1"/>
  <c r="E5275" i="9"/>
  <c r="H5275" i="9"/>
  <c r="E5276" i="9"/>
  <c r="H5276" i="9"/>
  <c r="G5276" i="9" s="1"/>
  <c r="E5277" i="9"/>
  <c r="H5277" i="9"/>
  <c r="E5278" i="9"/>
  <c r="H5278" i="9"/>
  <c r="G5278" i="9" s="1"/>
  <c r="E5279" i="9"/>
  <c r="H5279" i="9"/>
  <c r="G5279" i="9" s="1"/>
  <c r="E5280" i="9"/>
  <c r="H5280" i="9"/>
  <c r="G5280" i="9" s="1"/>
  <c r="E5281" i="9"/>
  <c r="H5281" i="9"/>
  <c r="E5282" i="9"/>
  <c r="H5282" i="9"/>
  <c r="G5282" i="9" s="1"/>
  <c r="E5283" i="9"/>
  <c r="H5283" i="9"/>
  <c r="E5284" i="9"/>
  <c r="H5284" i="9"/>
  <c r="G5284" i="9" s="1"/>
  <c r="E5285" i="9"/>
  <c r="H5285" i="9"/>
  <c r="E5286" i="9"/>
  <c r="H5286" i="9"/>
  <c r="G5286" i="9" s="1"/>
  <c r="E5287" i="9"/>
  <c r="H5287" i="9"/>
  <c r="E5288" i="9"/>
  <c r="H5288" i="9"/>
  <c r="G5288" i="9" s="1"/>
  <c r="E5289" i="9"/>
  <c r="H5289" i="9"/>
  <c r="E5290" i="9"/>
  <c r="H5290" i="9"/>
  <c r="G5290" i="9" s="1"/>
  <c r="E5291" i="9"/>
  <c r="H5291" i="9"/>
  <c r="E5292" i="9"/>
  <c r="H5292" i="9"/>
  <c r="G5292" i="9" s="1"/>
  <c r="E5293" i="9"/>
  <c r="H5293" i="9"/>
  <c r="G5293" i="9" s="1"/>
  <c r="E5294" i="9"/>
  <c r="H5294" i="9"/>
  <c r="G5294" i="9" s="1"/>
  <c r="E5295" i="9"/>
  <c r="H5295" i="9"/>
  <c r="E5296" i="9"/>
  <c r="H5296" i="9"/>
  <c r="G5296" i="9" s="1"/>
  <c r="E5297" i="9"/>
  <c r="H5297" i="9"/>
  <c r="G5297" i="9" s="1"/>
  <c r="E5298" i="9"/>
  <c r="H5298" i="9"/>
  <c r="G5298" i="9" s="1"/>
  <c r="E5299" i="9"/>
  <c r="H5299" i="9"/>
  <c r="E5300" i="9"/>
  <c r="H5300" i="9"/>
  <c r="G5300" i="9" s="1"/>
  <c r="E5301" i="9"/>
  <c r="H5301" i="9"/>
  <c r="G5301" i="9" s="1"/>
  <c r="E5302" i="9"/>
  <c r="H5302" i="9"/>
  <c r="G5302" i="9" s="1"/>
  <c r="E5303" i="9"/>
  <c r="H5303" i="9"/>
  <c r="G5303" i="9" s="1"/>
  <c r="E5304" i="9"/>
  <c r="H5304" i="9"/>
  <c r="G5304" i="9" s="1"/>
  <c r="E5305" i="9"/>
  <c r="H5305" i="9"/>
  <c r="E5306" i="9"/>
  <c r="H5306" i="9"/>
  <c r="G5306" i="9" s="1"/>
  <c r="E5307" i="9"/>
  <c r="H5307" i="9"/>
  <c r="E5308" i="9"/>
  <c r="H5308" i="9"/>
  <c r="G5308" i="9" s="1"/>
  <c r="E5309" i="9"/>
  <c r="H5309" i="9"/>
  <c r="E5310" i="9"/>
  <c r="H5310" i="9"/>
  <c r="G5310" i="9" s="1"/>
  <c r="E5311" i="9"/>
  <c r="H5311" i="9"/>
  <c r="G5311" i="9" s="1"/>
  <c r="E5312" i="9"/>
  <c r="H5312" i="9"/>
  <c r="G5312" i="9" s="1"/>
  <c r="E5313" i="9"/>
  <c r="H5313" i="9"/>
  <c r="E5314" i="9"/>
  <c r="H5314" i="9"/>
  <c r="G5314" i="9" s="1"/>
  <c r="E5315" i="9"/>
  <c r="H5315" i="9"/>
  <c r="E5316" i="9"/>
  <c r="H5316" i="9"/>
  <c r="G5316" i="9" s="1"/>
  <c r="E5317" i="9"/>
  <c r="H5317" i="9"/>
  <c r="E5318" i="9"/>
  <c r="H5318" i="9"/>
  <c r="G5318" i="9" s="1"/>
  <c r="E5319" i="9"/>
  <c r="H5319" i="9"/>
  <c r="E5320" i="9"/>
  <c r="H5320" i="9"/>
  <c r="G5320" i="9" s="1"/>
  <c r="E5321" i="9"/>
  <c r="H5321" i="9"/>
  <c r="E5322" i="9"/>
  <c r="H5322" i="9"/>
  <c r="G5322" i="9" s="1"/>
  <c r="E5323" i="9"/>
  <c r="H5323" i="9"/>
  <c r="E5324" i="9"/>
  <c r="H5324" i="9"/>
  <c r="G5324" i="9" s="1"/>
  <c r="E5325" i="9"/>
  <c r="H5325" i="9"/>
  <c r="G5325" i="9" s="1"/>
  <c r="E5326" i="9"/>
  <c r="H5326" i="9"/>
  <c r="G5326" i="9" s="1"/>
  <c r="E5327" i="9"/>
  <c r="H5327" i="9"/>
  <c r="E5328" i="9"/>
  <c r="H5328" i="9"/>
  <c r="G5328" i="9" s="1"/>
  <c r="E5329" i="9"/>
  <c r="H5329" i="9"/>
  <c r="G5329" i="9" s="1"/>
  <c r="E5330" i="9"/>
  <c r="H5330" i="9"/>
  <c r="G5330" i="9" s="1"/>
  <c r="E5331" i="9"/>
  <c r="H5331" i="9"/>
  <c r="E5332" i="9"/>
  <c r="H5332" i="9"/>
  <c r="G5332" i="9" s="1"/>
  <c r="E5333" i="9"/>
  <c r="H5333" i="9"/>
  <c r="G5333" i="9" s="1"/>
  <c r="E5334" i="9"/>
  <c r="H5334" i="9"/>
  <c r="G5334" i="9" s="1"/>
  <c r="E5335" i="9"/>
  <c r="H5335" i="9"/>
  <c r="G5335" i="9" s="1"/>
  <c r="E5336" i="9"/>
  <c r="H5336" i="9"/>
  <c r="G5336" i="9" s="1"/>
  <c r="E5337" i="9"/>
  <c r="H5337" i="9"/>
  <c r="E5338" i="9"/>
  <c r="H5338" i="9"/>
  <c r="G5338" i="9" s="1"/>
  <c r="E5339" i="9"/>
  <c r="H5339" i="9"/>
  <c r="E5340" i="9"/>
  <c r="H5340" i="9"/>
  <c r="G5340" i="9" s="1"/>
  <c r="E5341" i="9"/>
  <c r="H5341" i="9"/>
  <c r="G5341" i="9" s="1"/>
  <c r="E5342" i="9"/>
  <c r="H5342" i="9"/>
  <c r="G5342" i="9" s="1"/>
  <c r="E5343" i="9"/>
  <c r="H5343" i="9"/>
  <c r="G5343" i="9" s="1"/>
  <c r="E5344" i="9"/>
  <c r="H5344" i="9"/>
  <c r="G5344" i="9" s="1"/>
  <c r="E5345" i="9"/>
  <c r="H5345" i="9"/>
  <c r="E5346" i="9"/>
  <c r="H5346" i="9"/>
  <c r="G5346" i="9" s="1"/>
  <c r="E5347" i="9"/>
  <c r="H5347" i="9"/>
  <c r="E5348" i="9"/>
  <c r="H5348" i="9"/>
  <c r="G5348" i="9" s="1"/>
  <c r="E5349" i="9"/>
  <c r="H5349" i="9"/>
  <c r="E5350" i="9"/>
  <c r="H5350" i="9"/>
  <c r="G5350" i="9" s="1"/>
  <c r="E5351" i="9"/>
  <c r="H5351" i="9"/>
  <c r="E5352" i="9"/>
  <c r="H5352" i="9"/>
  <c r="G5352" i="9" s="1"/>
  <c r="E5353" i="9"/>
  <c r="H5353" i="9"/>
  <c r="G5353" i="9" s="1"/>
  <c r="E5354" i="9"/>
  <c r="H5354" i="9"/>
  <c r="G5354" i="9" s="1"/>
  <c r="E5355" i="9"/>
  <c r="H5355" i="9"/>
  <c r="E5356" i="9"/>
  <c r="H5356" i="9"/>
  <c r="G5356" i="9" s="1"/>
  <c r="E5357" i="9"/>
  <c r="H5357" i="9"/>
  <c r="G5357" i="9" s="1"/>
  <c r="E5358" i="9"/>
  <c r="H5358" i="9"/>
  <c r="G5358" i="9" s="1"/>
  <c r="E5359" i="9"/>
  <c r="H5359" i="9"/>
  <c r="E5360" i="9"/>
  <c r="H5360" i="9"/>
  <c r="G5360" i="9" s="1"/>
  <c r="E5361" i="9"/>
  <c r="H5361" i="9"/>
  <c r="E5362" i="9"/>
  <c r="H5362" i="9"/>
  <c r="G5362" i="9" s="1"/>
  <c r="E5363" i="9"/>
  <c r="H5363" i="9"/>
  <c r="E5364" i="9"/>
  <c r="H5364" i="9"/>
  <c r="G5364" i="9" s="1"/>
  <c r="E5365" i="9"/>
  <c r="H5365" i="9"/>
  <c r="G5365" i="9" s="1"/>
  <c r="E5366" i="9"/>
  <c r="H5366" i="9"/>
  <c r="G5366" i="9" s="1"/>
  <c r="E5367" i="9"/>
  <c r="H5367" i="9"/>
  <c r="G5367" i="9" s="1"/>
  <c r="E5368" i="9"/>
  <c r="H5368" i="9"/>
  <c r="G5368" i="9" s="1"/>
  <c r="E5369" i="9"/>
  <c r="H5369" i="9"/>
  <c r="E5370" i="9"/>
  <c r="H5370" i="9"/>
  <c r="G5370" i="9" s="1"/>
  <c r="E5371" i="9"/>
  <c r="H5371" i="9"/>
  <c r="E5372" i="9"/>
  <c r="H5372" i="9"/>
  <c r="G5372" i="9" s="1"/>
  <c r="E5373" i="9"/>
  <c r="H5373" i="9"/>
  <c r="E5374" i="9"/>
  <c r="H5374" i="9"/>
  <c r="G5374" i="9" s="1"/>
  <c r="E5375" i="9"/>
  <c r="H5375" i="9"/>
  <c r="G5375" i="9" s="1"/>
  <c r="E5376" i="9"/>
  <c r="H5376" i="9"/>
  <c r="G5376" i="9" s="1"/>
  <c r="E5377" i="9"/>
  <c r="H5377" i="9"/>
  <c r="E5378" i="9"/>
  <c r="H5378" i="9"/>
  <c r="G5378" i="9" s="1"/>
  <c r="E5379" i="9"/>
  <c r="H5379" i="9"/>
  <c r="E5380" i="9"/>
  <c r="H5380" i="9"/>
  <c r="G5380" i="9" s="1"/>
  <c r="E5381" i="9"/>
  <c r="H5381" i="9"/>
  <c r="E5382" i="9"/>
  <c r="H5382" i="9"/>
  <c r="G5382" i="9" s="1"/>
  <c r="E5383" i="9"/>
  <c r="H5383" i="9"/>
  <c r="E5384" i="9"/>
  <c r="H5384" i="9"/>
  <c r="G5384" i="9" s="1"/>
  <c r="E5385" i="9"/>
  <c r="H5385" i="9"/>
  <c r="E5386" i="9"/>
  <c r="H5386" i="9"/>
  <c r="G5386" i="9" s="1"/>
  <c r="E5387" i="9"/>
  <c r="H5387" i="9"/>
  <c r="E5388" i="9"/>
  <c r="H5388" i="9"/>
  <c r="G5388" i="9" s="1"/>
  <c r="E5389" i="9"/>
  <c r="H5389" i="9"/>
  <c r="G5389" i="9" s="1"/>
  <c r="E5390" i="9"/>
  <c r="H5390" i="9"/>
  <c r="G5390" i="9" s="1"/>
  <c r="E5391" i="9"/>
  <c r="H5391" i="9"/>
  <c r="E5392" i="9"/>
  <c r="H5392" i="9"/>
  <c r="G5392" i="9" s="1"/>
  <c r="E5393" i="9"/>
  <c r="H5393" i="9"/>
  <c r="E5394" i="9"/>
  <c r="H5394" i="9"/>
  <c r="G5394" i="9" s="1"/>
  <c r="E5395" i="9"/>
  <c r="H5395" i="9"/>
  <c r="E5396" i="9"/>
  <c r="H5396" i="9"/>
  <c r="G5396" i="9" s="1"/>
  <c r="E5397" i="9"/>
  <c r="H5397" i="9"/>
  <c r="G5397" i="9" s="1"/>
  <c r="E5398" i="9"/>
  <c r="H5398" i="9"/>
  <c r="G5398" i="9" s="1"/>
  <c r="E5399" i="9"/>
  <c r="H5399" i="9"/>
  <c r="G5399" i="9" s="1"/>
  <c r="E5400" i="9"/>
  <c r="H5400" i="9"/>
  <c r="G5400" i="9" s="1"/>
  <c r="E5401" i="9"/>
  <c r="H5401" i="9"/>
  <c r="G5401" i="9" s="1"/>
  <c r="E5402" i="9"/>
  <c r="H5402" i="9"/>
  <c r="G5402" i="9" s="1"/>
  <c r="E5403" i="9"/>
  <c r="H5403" i="9"/>
  <c r="E5404" i="9"/>
  <c r="H5404" i="9"/>
  <c r="G5404" i="9" s="1"/>
  <c r="E5405" i="9"/>
  <c r="H5405" i="9"/>
  <c r="E5406" i="9"/>
  <c r="H5406" i="9"/>
  <c r="G5406" i="9" s="1"/>
  <c r="E5407" i="9"/>
  <c r="H5407" i="9"/>
  <c r="G5407" i="9" s="1"/>
  <c r="E5408" i="9"/>
  <c r="H5408" i="9"/>
  <c r="G5408" i="9" s="1"/>
  <c r="E5409" i="9"/>
  <c r="H5409" i="9"/>
  <c r="E5410" i="9"/>
  <c r="H5410" i="9"/>
  <c r="G5410" i="9" s="1"/>
  <c r="E5411" i="9"/>
  <c r="H5411" i="9"/>
  <c r="E5412" i="9"/>
  <c r="H5412" i="9"/>
  <c r="G5412" i="9" s="1"/>
  <c r="E5413" i="9"/>
  <c r="H5413" i="9"/>
  <c r="E5414" i="9"/>
  <c r="H5414" i="9"/>
  <c r="G5414" i="9" s="1"/>
  <c r="E5415" i="9"/>
  <c r="H5415" i="9"/>
  <c r="G5415" i="9" s="1"/>
  <c r="E5416" i="9"/>
  <c r="H5416" i="9"/>
  <c r="G5416" i="9" s="1"/>
  <c r="E5417" i="9"/>
  <c r="H5417" i="9"/>
  <c r="G5417" i="9" s="1"/>
  <c r="E5418" i="9"/>
  <c r="H5418" i="9"/>
  <c r="G5418" i="9" s="1"/>
  <c r="E5419" i="9"/>
  <c r="H5419" i="9"/>
  <c r="E5420" i="9"/>
  <c r="H5420" i="9"/>
  <c r="G5420" i="9" s="1"/>
  <c r="E5421" i="9"/>
  <c r="H5421" i="9"/>
  <c r="G5421" i="9" s="1"/>
  <c r="E5422" i="9"/>
  <c r="H5422" i="9"/>
  <c r="G5422" i="9" s="1"/>
  <c r="E5423" i="9"/>
  <c r="H5423" i="9"/>
  <c r="E5424" i="9"/>
  <c r="H5424" i="9"/>
  <c r="G5424" i="9" s="1"/>
  <c r="E5425" i="9"/>
  <c r="H5425" i="9"/>
  <c r="G5425" i="9" s="1"/>
  <c r="E5426" i="9"/>
  <c r="H5426" i="9"/>
  <c r="G5426" i="9" s="1"/>
  <c r="E5427" i="9"/>
  <c r="H5427" i="9"/>
  <c r="E5428" i="9"/>
  <c r="H5428" i="9"/>
  <c r="G5428" i="9" s="1"/>
  <c r="E5429" i="9"/>
  <c r="H5429" i="9"/>
  <c r="G5429" i="9" s="1"/>
  <c r="E5430" i="9"/>
  <c r="H5430" i="9"/>
  <c r="G5430" i="9" s="1"/>
  <c r="E5431" i="9"/>
  <c r="H5431" i="9"/>
  <c r="E5432" i="9"/>
  <c r="H5432" i="9"/>
  <c r="G5432" i="9" s="1"/>
  <c r="E5433" i="9"/>
  <c r="H5433" i="9"/>
  <c r="E5434" i="9"/>
  <c r="H5434" i="9"/>
  <c r="G5434" i="9" s="1"/>
  <c r="E5435" i="9"/>
  <c r="H5435" i="9"/>
  <c r="E5436" i="9"/>
  <c r="H5436" i="9"/>
  <c r="G5436" i="9" s="1"/>
  <c r="E5437" i="9"/>
  <c r="H5437" i="9"/>
  <c r="E5438" i="9"/>
  <c r="H5438" i="9"/>
  <c r="G5438" i="9" s="1"/>
  <c r="E5439" i="9"/>
  <c r="H5439" i="9"/>
  <c r="G5439" i="9" s="1"/>
  <c r="E5440" i="9"/>
  <c r="H5440" i="9"/>
  <c r="G5440" i="9" s="1"/>
  <c r="E5441" i="9"/>
  <c r="H5441" i="9"/>
  <c r="E5442" i="9"/>
  <c r="H5442" i="9"/>
  <c r="G5442" i="9" s="1"/>
  <c r="E5443" i="9"/>
  <c r="H5443" i="9"/>
  <c r="E5444" i="9"/>
  <c r="H5444" i="9"/>
  <c r="G5444" i="9" s="1"/>
  <c r="E5445" i="9"/>
  <c r="H5445" i="9"/>
  <c r="G5445" i="9" s="1"/>
  <c r="E5446" i="9"/>
  <c r="H5446" i="9"/>
  <c r="G5446" i="9" s="1"/>
  <c r="E5447" i="9"/>
  <c r="H5447" i="9"/>
  <c r="E5448" i="9"/>
  <c r="H5448" i="9"/>
  <c r="G5448" i="9" s="1"/>
  <c r="E5449" i="9"/>
  <c r="H5449" i="9"/>
  <c r="G5449" i="9" s="1"/>
  <c r="E5450" i="9"/>
  <c r="H5450" i="9"/>
  <c r="G5450" i="9" s="1"/>
  <c r="E5451" i="9"/>
  <c r="H5451" i="9"/>
  <c r="E5452" i="9"/>
  <c r="H5452" i="9"/>
  <c r="G5452" i="9" s="1"/>
  <c r="E5453" i="9"/>
  <c r="H5453" i="9"/>
  <c r="E5454" i="9"/>
  <c r="H5454" i="9"/>
  <c r="G5454" i="9" s="1"/>
  <c r="E5455" i="9"/>
  <c r="H5455" i="9"/>
  <c r="E5456" i="9"/>
  <c r="H5456" i="9"/>
  <c r="G5456" i="9" s="1"/>
  <c r="E5457" i="9"/>
  <c r="H5457" i="9"/>
  <c r="E5458" i="9"/>
  <c r="H5458" i="9"/>
  <c r="G5458" i="9" s="1"/>
  <c r="E5459" i="9"/>
  <c r="H5459" i="9"/>
  <c r="E5460" i="9"/>
  <c r="H5460" i="9"/>
  <c r="G5460" i="9" s="1"/>
  <c r="E5461" i="9"/>
  <c r="H5461" i="9"/>
  <c r="G5461" i="9" s="1"/>
  <c r="E5462" i="9"/>
  <c r="H5462" i="9"/>
  <c r="G5462" i="9" s="1"/>
  <c r="E5463" i="9"/>
  <c r="H5463" i="9"/>
  <c r="E5464" i="9"/>
  <c r="H5464" i="9"/>
  <c r="G5464" i="9" s="1"/>
  <c r="E5465" i="9"/>
  <c r="H5465" i="9"/>
  <c r="E5466" i="9"/>
  <c r="H5466" i="9"/>
  <c r="G5466" i="9" s="1"/>
  <c r="E5467" i="9"/>
  <c r="H5467" i="9"/>
  <c r="E5468" i="9"/>
  <c r="H5468" i="9"/>
  <c r="G5468" i="9" s="1"/>
  <c r="E5469" i="9"/>
  <c r="H5469" i="9"/>
  <c r="E5470" i="9"/>
  <c r="H5470" i="9"/>
  <c r="G5470" i="9" s="1"/>
  <c r="E5471" i="9"/>
  <c r="H5471" i="9"/>
  <c r="G5471" i="9" s="1"/>
  <c r="E5472" i="9"/>
  <c r="H5472" i="9"/>
  <c r="G5472" i="9" s="1"/>
  <c r="E5473" i="9"/>
  <c r="H5473" i="9"/>
  <c r="G5473" i="9" s="1"/>
  <c r="E5474" i="9"/>
  <c r="H5474" i="9"/>
  <c r="G5474" i="9" s="1"/>
  <c r="E5475" i="9"/>
  <c r="H5475" i="9"/>
  <c r="E5476" i="9"/>
  <c r="H5476" i="9"/>
  <c r="G5476" i="9" s="1"/>
  <c r="E5477" i="9"/>
  <c r="H5477" i="9"/>
  <c r="G5477" i="9" s="1"/>
  <c r="E5478" i="9"/>
  <c r="H5478" i="9"/>
  <c r="G5478" i="9" s="1"/>
  <c r="E5479" i="9"/>
  <c r="H5479" i="9"/>
  <c r="E5480" i="9"/>
  <c r="H5480" i="9"/>
  <c r="G5480" i="9" s="1"/>
  <c r="E5481" i="9"/>
  <c r="H5481" i="9"/>
  <c r="E5482" i="9"/>
  <c r="H5482" i="9"/>
  <c r="G5482" i="9" s="1"/>
  <c r="E5483" i="9"/>
  <c r="H5483" i="9"/>
  <c r="E5484" i="9"/>
  <c r="H5484" i="9"/>
  <c r="G5484" i="9" s="1"/>
  <c r="E5485" i="9"/>
  <c r="H5485" i="9"/>
  <c r="E5486" i="9"/>
  <c r="H5486" i="9"/>
  <c r="G5486" i="9" s="1"/>
  <c r="E5487" i="9"/>
  <c r="H5487" i="9"/>
  <c r="E5488" i="9"/>
  <c r="H5488" i="9"/>
  <c r="G5488" i="9" s="1"/>
  <c r="E5489" i="9"/>
  <c r="H5489" i="9"/>
  <c r="G5489" i="9" s="1"/>
  <c r="E5490" i="9"/>
  <c r="H5490" i="9"/>
  <c r="G5490" i="9" s="1"/>
  <c r="E5491" i="9"/>
  <c r="H5491" i="9"/>
  <c r="E5492" i="9"/>
  <c r="H5492" i="9"/>
  <c r="G5492" i="9" s="1"/>
  <c r="E5493" i="9"/>
  <c r="H5493" i="9"/>
  <c r="G5493" i="9" s="1"/>
  <c r="E5494" i="9"/>
  <c r="H5494" i="9"/>
  <c r="G5494" i="9" s="1"/>
  <c r="E5495" i="9"/>
  <c r="H5495" i="9"/>
  <c r="E5496" i="9"/>
  <c r="H5496" i="9"/>
  <c r="G5496" i="9" s="1"/>
  <c r="E5497" i="9"/>
  <c r="H5497" i="9"/>
  <c r="G5497" i="9" s="1"/>
  <c r="E5498" i="9"/>
  <c r="H5498" i="9"/>
  <c r="G5498" i="9" s="1"/>
  <c r="E5499" i="9"/>
  <c r="H5499" i="9"/>
  <c r="E5500" i="9"/>
  <c r="H5500" i="9"/>
  <c r="G5500" i="9" s="1"/>
  <c r="E5501" i="9"/>
  <c r="H5501" i="9"/>
  <c r="G5501" i="9" s="1"/>
  <c r="E5502" i="9"/>
  <c r="H5502" i="9"/>
  <c r="G5502" i="9" s="1"/>
  <c r="E5503" i="9"/>
  <c r="H5503" i="9"/>
  <c r="G5503" i="9" s="1"/>
  <c r="E5504" i="9"/>
  <c r="H5504" i="9"/>
  <c r="G5504" i="9" s="1"/>
  <c r="E5505" i="9"/>
  <c r="H5505" i="9"/>
  <c r="E5506" i="9"/>
  <c r="H5506" i="9"/>
  <c r="G5506" i="9" s="1"/>
  <c r="E5507" i="9"/>
  <c r="H5507" i="9"/>
  <c r="E5508" i="9"/>
  <c r="H5508" i="9"/>
  <c r="G5508" i="9" s="1"/>
  <c r="E5509" i="9"/>
  <c r="H5509" i="9"/>
  <c r="E5510" i="9"/>
  <c r="H5510" i="9"/>
  <c r="G5510" i="9" s="1"/>
  <c r="E5511" i="9"/>
  <c r="H5511" i="9"/>
  <c r="G5511" i="9" s="1"/>
  <c r="E5512" i="9"/>
  <c r="H5512" i="9"/>
  <c r="G5512" i="9" s="1"/>
  <c r="E5513" i="9"/>
  <c r="H5513" i="9"/>
  <c r="G5513" i="9" s="1"/>
  <c r="E5514" i="9"/>
  <c r="H5514" i="9"/>
  <c r="G5514" i="9" s="1"/>
  <c r="E5515" i="9"/>
  <c r="H5515" i="9"/>
  <c r="E5516" i="9"/>
  <c r="H5516" i="9"/>
  <c r="G5516" i="9" s="1"/>
  <c r="E5517" i="9"/>
  <c r="H5517" i="9"/>
  <c r="E5518" i="9"/>
  <c r="H5518" i="9"/>
  <c r="G5518" i="9" s="1"/>
  <c r="E5519" i="9"/>
  <c r="H5519" i="9"/>
  <c r="E5520" i="9"/>
  <c r="H5520" i="9"/>
  <c r="G5520" i="9" s="1"/>
  <c r="E5521" i="9"/>
  <c r="H5521" i="9"/>
  <c r="E5522" i="9"/>
  <c r="H5522" i="9"/>
  <c r="G5522" i="9" s="1"/>
  <c r="E5523" i="9"/>
  <c r="H5523" i="9"/>
  <c r="E5524" i="9"/>
  <c r="H5524" i="9"/>
  <c r="G5524" i="9" s="1"/>
  <c r="E5525" i="9"/>
  <c r="H5525" i="9"/>
  <c r="G5525" i="9" s="1"/>
  <c r="E5526" i="9"/>
  <c r="H5526" i="9"/>
  <c r="G5526" i="9" s="1"/>
  <c r="E5527" i="9"/>
  <c r="H5527" i="9"/>
  <c r="E5528" i="9"/>
  <c r="H5528" i="9"/>
  <c r="G5528" i="9" s="1"/>
  <c r="E5529" i="9"/>
  <c r="H5529" i="9"/>
  <c r="G5529" i="9" s="1"/>
  <c r="E5530" i="9"/>
  <c r="H5530" i="9"/>
  <c r="G5530" i="9" s="1"/>
  <c r="E5531" i="9"/>
  <c r="H5531" i="9"/>
  <c r="E5532" i="9"/>
  <c r="H5532" i="9"/>
  <c r="G5532" i="9" s="1"/>
  <c r="E5533" i="9"/>
  <c r="H5533" i="9"/>
  <c r="G5533" i="9" s="1"/>
  <c r="E5534" i="9"/>
  <c r="H5534" i="9"/>
  <c r="G5534" i="9" s="1"/>
  <c r="E5535" i="9"/>
  <c r="H5535" i="9"/>
  <c r="G5535" i="9" s="1"/>
  <c r="E5536" i="9"/>
  <c r="H5536" i="9"/>
  <c r="G5536" i="9" s="1"/>
  <c r="E5537" i="9"/>
  <c r="H5537" i="9"/>
  <c r="E5538" i="9"/>
  <c r="H5538" i="9"/>
  <c r="G5538" i="9" s="1"/>
  <c r="E5539" i="9"/>
  <c r="H5539" i="9"/>
  <c r="E5540" i="9"/>
  <c r="H5540" i="9"/>
  <c r="G5540" i="9" s="1"/>
  <c r="E5541" i="9"/>
  <c r="H5541" i="9"/>
  <c r="E5542" i="9"/>
  <c r="H5542" i="9"/>
  <c r="G5542" i="9" s="1"/>
  <c r="E5543" i="9"/>
  <c r="H5543" i="9"/>
  <c r="G5543" i="9" s="1"/>
  <c r="E5544" i="9"/>
  <c r="H5544" i="9"/>
  <c r="G5544" i="9" s="1"/>
  <c r="E5545" i="9"/>
  <c r="H5545" i="9"/>
  <c r="E5546" i="9"/>
  <c r="H5546" i="9"/>
  <c r="G5546" i="9" s="1"/>
  <c r="E5547" i="9"/>
  <c r="H5547" i="9"/>
  <c r="E5548" i="9"/>
  <c r="H5548" i="9"/>
  <c r="G5548" i="9" s="1"/>
  <c r="E5549" i="9"/>
  <c r="H5549" i="9"/>
  <c r="E5550" i="9"/>
  <c r="H5550" i="9"/>
  <c r="G5550" i="9" s="1"/>
  <c r="E5551" i="9"/>
  <c r="H5551" i="9"/>
  <c r="E5552" i="9"/>
  <c r="H5552" i="9"/>
  <c r="G5552" i="9" s="1"/>
  <c r="E5553" i="9"/>
  <c r="H5553" i="9"/>
  <c r="G5553" i="9" s="1"/>
  <c r="E5554" i="9"/>
  <c r="H5554" i="9"/>
  <c r="G5554" i="9" s="1"/>
  <c r="E5555" i="9"/>
  <c r="H5555" i="9"/>
  <c r="E5556" i="9"/>
  <c r="H5556" i="9"/>
  <c r="G5556" i="9" s="1"/>
  <c r="E5557" i="9"/>
  <c r="H5557" i="9"/>
  <c r="G5557" i="9" s="1"/>
  <c r="E5558" i="9"/>
  <c r="H5558" i="9"/>
  <c r="G5558" i="9" s="1"/>
  <c r="E5559" i="9"/>
  <c r="H5559" i="9"/>
  <c r="E5560" i="9"/>
  <c r="H5560" i="9"/>
  <c r="G5560" i="9" s="1"/>
  <c r="E5561" i="9"/>
  <c r="H5561" i="9"/>
  <c r="E5562" i="9"/>
  <c r="H5562" i="9"/>
  <c r="G5562" i="9" s="1"/>
  <c r="E5563" i="9"/>
  <c r="H5563" i="9"/>
  <c r="E5564" i="9"/>
  <c r="H5564" i="9"/>
  <c r="G5564" i="9" s="1"/>
  <c r="E5565" i="9"/>
  <c r="H5565" i="9"/>
  <c r="G5565" i="9" s="1"/>
  <c r="E5566" i="9"/>
  <c r="H5566" i="9"/>
  <c r="G5566" i="9" s="1"/>
  <c r="E5567" i="9"/>
  <c r="H5567" i="9"/>
  <c r="G5567" i="9" s="1"/>
  <c r="E5568" i="9"/>
  <c r="H5568" i="9"/>
  <c r="G5568" i="9" s="1"/>
  <c r="E5569" i="9"/>
  <c r="H5569" i="9"/>
  <c r="G5569" i="9" s="1"/>
  <c r="E5570" i="9"/>
  <c r="H5570" i="9"/>
  <c r="G5570" i="9" s="1"/>
  <c r="E5571" i="9"/>
  <c r="H5571" i="9"/>
  <c r="E5572" i="9"/>
  <c r="H5572" i="9"/>
  <c r="G5572" i="9" s="1"/>
  <c r="E5573" i="9"/>
  <c r="H5573" i="9"/>
  <c r="E5574" i="9"/>
  <c r="H5574" i="9"/>
  <c r="G5574" i="9" s="1"/>
  <c r="E5575" i="9"/>
  <c r="H5575" i="9"/>
  <c r="E5576" i="9"/>
  <c r="H5576" i="9"/>
  <c r="G5576" i="9" s="1"/>
  <c r="E5577" i="9"/>
  <c r="H5577" i="9"/>
  <c r="G5577" i="9" s="1"/>
  <c r="E5578" i="9"/>
  <c r="H5578" i="9"/>
  <c r="G5578" i="9" s="1"/>
  <c r="E5579" i="9"/>
  <c r="H5579" i="9"/>
  <c r="E5580" i="9"/>
  <c r="H5580" i="9"/>
  <c r="G5580" i="9" s="1"/>
  <c r="E5581" i="9"/>
  <c r="H5581" i="9"/>
  <c r="G5581" i="9" s="1"/>
  <c r="E5582" i="9"/>
  <c r="H5582" i="9"/>
  <c r="G5582" i="9" s="1"/>
  <c r="E5583" i="9"/>
  <c r="H5583" i="9"/>
  <c r="G5583" i="9" s="1"/>
  <c r="E5584" i="9"/>
  <c r="H5584" i="9"/>
  <c r="G5584" i="9" s="1"/>
  <c r="E5585" i="9"/>
  <c r="H5585" i="9"/>
  <c r="G5585" i="9" s="1"/>
  <c r="E5586" i="9"/>
  <c r="H5586" i="9"/>
  <c r="G5586" i="9" s="1"/>
  <c r="E5587" i="9"/>
  <c r="H5587" i="9"/>
  <c r="E5588" i="9"/>
  <c r="H5588" i="9"/>
  <c r="G5588" i="9" s="1"/>
  <c r="E5589" i="9"/>
  <c r="H5589" i="9"/>
  <c r="G5589" i="9" s="1"/>
  <c r="E5590" i="9"/>
  <c r="H5590" i="9"/>
  <c r="G5590" i="9" s="1"/>
  <c r="E5591" i="9"/>
  <c r="H5591" i="9"/>
  <c r="G5591" i="9" s="1"/>
  <c r="E5592" i="9"/>
  <c r="H5592" i="9"/>
  <c r="G5592" i="9" s="1"/>
  <c r="E5593" i="9"/>
  <c r="H5593" i="9"/>
  <c r="G5593" i="9" s="1"/>
  <c r="E5594" i="9"/>
  <c r="H5594" i="9"/>
  <c r="G5594" i="9" s="1"/>
  <c r="E5595" i="9"/>
  <c r="H5595" i="9"/>
  <c r="E5596" i="9"/>
  <c r="H5596" i="9"/>
  <c r="G5596" i="9" s="1"/>
  <c r="E5597" i="9"/>
  <c r="H5597" i="9"/>
  <c r="G5597" i="9" s="1"/>
  <c r="E5598" i="9"/>
  <c r="H5598" i="9"/>
  <c r="G5598" i="9" s="1"/>
  <c r="E5599" i="9"/>
  <c r="H5599" i="9"/>
  <c r="E5600" i="9"/>
  <c r="H5600" i="9"/>
  <c r="G5600" i="9" s="1"/>
  <c r="E5601" i="9"/>
  <c r="H5601" i="9"/>
  <c r="G5601" i="9" s="1"/>
  <c r="E5602" i="9"/>
  <c r="H5602" i="9"/>
  <c r="G5602" i="9" s="1"/>
  <c r="E5603" i="9"/>
  <c r="H5603" i="9"/>
  <c r="E5604" i="9"/>
  <c r="H5604" i="9"/>
  <c r="G5604" i="9" s="1"/>
  <c r="E5605" i="9"/>
  <c r="H5605" i="9"/>
  <c r="G5605" i="9" s="1"/>
  <c r="E5606" i="9"/>
  <c r="H5606" i="9"/>
  <c r="G5606" i="9" s="1"/>
  <c r="E5607" i="9"/>
  <c r="H5607" i="9"/>
  <c r="E5608" i="9"/>
  <c r="H5608" i="9"/>
  <c r="G5608" i="9" s="1"/>
  <c r="E5609" i="9"/>
  <c r="H5609" i="9"/>
  <c r="G5609" i="9" s="1"/>
  <c r="E5610" i="9"/>
  <c r="H5610" i="9"/>
  <c r="G5610" i="9" s="1"/>
  <c r="E5611" i="9"/>
  <c r="H5611" i="9"/>
  <c r="E5612" i="9"/>
  <c r="H5612" i="9"/>
  <c r="G5612" i="9" s="1"/>
  <c r="E5613" i="9"/>
  <c r="H5613" i="9"/>
  <c r="G5613" i="9" s="1"/>
  <c r="E5614" i="9"/>
  <c r="H5614" i="9"/>
  <c r="G5614" i="9" s="1"/>
  <c r="E5615" i="9"/>
  <c r="H5615" i="9"/>
  <c r="E5616" i="9"/>
  <c r="H5616" i="9"/>
  <c r="G5616" i="9" s="1"/>
  <c r="E5617" i="9"/>
  <c r="H5617" i="9"/>
  <c r="G5617" i="9" s="1"/>
  <c r="E5618" i="9"/>
  <c r="H5618" i="9"/>
  <c r="G5618" i="9" s="1"/>
  <c r="E5619" i="9"/>
  <c r="H5619" i="9"/>
  <c r="E5620" i="9"/>
  <c r="H5620" i="9"/>
  <c r="G5620" i="9" s="1"/>
  <c r="E5621" i="9"/>
  <c r="H5621" i="9"/>
  <c r="E5622" i="9"/>
  <c r="H5622" i="9"/>
  <c r="G5622" i="9" s="1"/>
  <c r="E5623" i="9"/>
  <c r="H5623" i="9"/>
  <c r="G5623" i="9" s="1"/>
  <c r="E5624" i="9"/>
  <c r="H5624" i="9"/>
  <c r="G5624" i="9" s="1"/>
  <c r="E5625" i="9"/>
  <c r="H5625" i="9"/>
  <c r="G5625" i="9" s="1"/>
  <c r="E5626" i="9"/>
  <c r="H5626" i="9"/>
  <c r="G5626" i="9" s="1"/>
  <c r="E5627" i="9"/>
  <c r="H5627" i="9"/>
  <c r="E5628" i="9"/>
  <c r="H5628" i="9"/>
  <c r="G5628" i="9" s="1"/>
  <c r="E5629" i="9"/>
  <c r="H5629" i="9"/>
  <c r="G5629" i="9" s="1"/>
  <c r="E5630" i="9"/>
  <c r="H5630" i="9"/>
  <c r="G5630" i="9" s="1"/>
  <c r="E5631" i="9"/>
  <c r="H5631" i="9"/>
  <c r="G5631" i="9" s="1"/>
  <c r="E5632" i="9"/>
  <c r="H5632" i="9"/>
  <c r="G5632" i="9" s="1"/>
  <c r="E5633" i="9"/>
  <c r="H5633" i="9"/>
  <c r="G5633" i="9" s="1"/>
  <c r="E5634" i="9"/>
  <c r="H5634" i="9"/>
  <c r="G5634" i="9" s="1"/>
  <c r="E5635" i="9"/>
  <c r="H5635" i="9"/>
  <c r="E5636" i="9"/>
  <c r="H5636" i="9"/>
  <c r="G5636" i="9" s="1"/>
  <c r="E5637" i="9"/>
  <c r="H5637" i="9"/>
  <c r="G5637" i="9" s="1"/>
  <c r="E5638" i="9"/>
  <c r="H5638" i="9"/>
  <c r="G5638" i="9" s="1"/>
  <c r="E5639" i="9"/>
  <c r="H5639" i="9"/>
  <c r="E5640" i="9"/>
  <c r="H5640" i="9"/>
  <c r="G5640" i="9" s="1"/>
  <c r="E5641" i="9"/>
  <c r="H5641" i="9"/>
  <c r="G5641" i="9" s="1"/>
  <c r="E5642" i="9"/>
  <c r="H5642" i="9"/>
  <c r="G5642" i="9" s="1"/>
  <c r="E5643" i="9"/>
  <c r="H5643" i="9"/>
  <c r="E5644" i="9"/>
  <c r="H5644" i="9"/>
  <c r="G5644" i="9" s="1"/>
  <c r="E5645" i="9"/>
  <c r="H5645" i="9"/>
  <c r="G5645" i="9" s="1"/>
  <c r="E5646" i="9"/>
  <c r="H5646" i="9"/>
  <c r="G5646" i="9" s="1"/>
  <c r="E5647" i="9"/>
  <c r="H5647" i="9"/>
  <c r="E5648" i="9"/>
  <c r="H5648" i="9"/>
  <c r="G5648" i="9" s="1"/>
  <c r="E5649" i="9"/>
  <c r="H5649" i="9"/>
  <c r="G5649" i="9" s="1"/>
  <c r="E5650" i="9"/>
  <c r="H5650" i="9"/>
  <c r="G5650" i="9" s="1"/>
  <c r="E5651" i="9"/>
  <c r="H5651" i="9"/>
  <c r="E5652" i="9"/>
  <c r="H5652" i="9"/>
  <c r="G5652" i="9" s="1"/>
  <c r="E5653" i="9"/>
  <c r="H5653" i="9"/>
  <c r="E5654" i="9"/>
  <c r="H5654" i="9"/>
  <c r="G5654" i="9" s="1"/>
  <c r="E5655" i="9"/>
  <c r="H5655" i="9"/>
  <c r="G5655" i="9" s="1"/>
  <c r="E5656" i="9"/>
  <c r="H5656" i="9"/>
  <c r="G5656" i="9" s="1"/>
  <c r="E5657" i="9"/>
  <c r="H5657" i="9"/>
  <c r="G5657" i="9" s="1"/>
  <c r="E5658" i="9"/>
  <c r="H5658" i="9"/>
  <c r="G5658" i="9" s="1"/>
  <c r="E5659" i="9"/>
  <c r="H5659" i="9"/>
  <c r="E5660" i="9"/>
  <c r="H5660" i="9"/>
  <c r="G5660" i="9" s="1"/>
  <c r="E5661" i="9"/>
  <c r="H5661" i="9"/>
  <c r="G5661" i="9" s="1"/>
  <c r="E5662" i="9"/>
  <c r="H5662" i="9"/>
  <c r="G5662" i="9" s="1"/>
  <c r="E5663" i="9"/>
  <c r="H5663" i="9"/>
  <c r="E5664" i="9"/>
  <c r="H5664" i="9"/>
  <c r="G5664" i="9" s="1"/>
  <c r="E5665" i="9"/>
  <c r="H5665" i="9"/>
  <c r="G5665" i="9" s="1"/>
  <c r="E5666" i="9"/>
  <c r="H5666" i="9"/>
  <c r="G5666" i="9" s="1"/>
  <c r="E5667" i="9"/>
  <c r="H5667" i="9"/>
  <c r="E5668" i="9"/>
  <c r="H5668" i="9"/>
  <c r="G5668" i="9" s="1"/>
  <c r="E5669" i="9"/>
  <c r="H5669" i="9"/>
  <c r="G5669" i="9" s="1"/>
  <c r="E5670" i="9"/>
  <c r="H5670" i="9"/>
  <c r="G5670" i="9" s="1"/>
  <c r="E5671" i="9"/>
  <c r="H5671" i="9"/>
  <c r="G5671" i="9" s="1"/>
  <c r="E5672" i="9"/>
  <c r="H5672" i="9"/>
  <c r="G5672" i="9" s="1"/>
  <c r="E5673" i="9"/>
  <c r="H5673" i="9"/>
  <c r="G5673" i="9" s="1"/>
  <c r="E5674" i="9"/>
  <c r="H5674" i="9"/>
  <c r="G5674" i="9" s="1"/>
  <c r="E5675" i="9"/>
  <c r="H5675" i="9"/>
  <c r="E5676" i="9"/>
  <c r="H5676" i="9"/>
  <c r="G5676" i="9" s="1"/>
  <c r="E5677" i="9"/>
  <c r="H5677" i="9"/>
  <c r="G5677" i="9" s="1"/>
  <c r="E5678" i="9"/>
  <c r="H5678" i="9"/>
  <c r="G5678" i="9" s="1"/>
  <c r="E5679" i="9"/>
  <c r="H5679" i="9"/>
  <c r="E5680" i="9"/>
  <c r="H5680" i="9"/>
  <c r="G5680" i="9" s="1"/>
  <c r="E5681" i="9"/>
  <c r="H5681" i="9"/>
  <c r="G5681" i="9" s="1"/>
  <c r="E5682" i="9"/>
  <c r="H5682" i="9"/>
  <c r="G5682" i="9" s="1"/>
  <c r="E5683" i="9"/>
  <c r="H5683" i="9"/>
  <c r="E5684" i="9"/>
  <c r="H5684" i="9"/>
  <c r="G5684" i="9" s="1"/>
  <c r="E5685" i="9"/>
  <c r="H5685" i="9"/>
  <c r="E5686" i="9"/>
  <c r="H5686" i="9"/>
  <c r="G5686" i="9" s="1"/>
  <c r="E5687" i="9"/>
  <c r="H5687" i="9"/>
  <c r="G5687" i="9" s="1"/>
  <c r="E5688" i="9"/>
  <c r="H5688" i="9"/>
  <c r="G5688" i="9" s="1"/>
  <c r="E5689" i="9"/>
  <c r="H5689" i="9"/>
  <c r="G5689" i="9" s="1"/>
  <c r="E5690" i="9"/>
  <c r="H5690" i="9"/>
  <c r="G5690" i="9" s="1"/>
  <c r="E5691" i="9"/>
  <c r="H5691" i="9"/>
  <c r="E5692" i="9"/>
  <c r="H5692" i="9"/>
  <c r="G5692" i="9" s="1"/>
  <c r="E5693" i="9"/>
  <c r="H5693" i="9"/>
  <c r="G5693" i="9" s="1"/>
  <c r="E5694" i="9"/>
  <c r="H5694" i="9"/>
  <c r="G5694" i="9" s="1"/>
  <c r="E5695" i="9"/>
  <c r="H5695" i="9"/>
  <c r="E5696" i="9"/>
  <c r="H5696" i="9"/>
  <c r="G5696" i="9" s="1"/>
  <c r="E5697" i="9"/>
  <c r="H5697" i="9"/>
  <c r="G5697" i="9" s="1"/>
  <c r="E5698" i="9"/>
  <c r="H5698" i="9"/>
  <c r="G5698" i="9" s="1"/>
  <c r="E5699" i="9"/>
  <c r="H5699" i="9"/>
  <c r="E5700" i="9"/>
  <c r="H5700" i="9"/>
  <c r="G5700" i="9" s="1"/>
  <c r="E5701" i="9"/>
  <c r="H5701" i="9"/>
  <c r="G5701" i="9" s="1"/>
  <c r="E5702" i="9"/>
  <c r="H5702" i="9"/>
  <c r="G5702" i="9" s="1"/>
  <c r="E5703" i="9"/>
  <c r="H5703" i="9"/>
  <c r="E5704" i="9"/>
  <c r="H5704" i="9"/>
  <c r="G5704" i="9" s="1"/>
  <c r="E5705" i="9"/>
  <c r="H5705" i="9"/>
  <c r="G5705" i="9" s="1"/>
  <c r="E5706" i="9"/>
  <c r="H5706" i="9"/>
  <c r="G5706" i="9" s="1"/>
  <c r="E5707" i="9"/>
  <c r="H5707" i="9"/>
  <c r="E5708" i="9"/>
  <c r="H5708" i="9"/>
  <c r="G5708" i="9" s="1"/>
  <c r="E5709" i="9"/>
  <c r="H5709" i="9"/>
  <c r="G5709" i="9" s="1"/>
  <c r="E5710" i="9"/>
  <c r="H5710" i="9"/>
  <c r="G5710" i="9" s="1"/>
  <c r="E5711" i="9"/>
  <c r="H5711" i="9"/>
  <c r="G5711" i="9" s="1"/>
  <c r="E5712" i="9"/>
  <c r="H5712" i="9"/>
  <c r="G5712" i="9" s="1"/>
  <c r="E5713" i="9"/>
  <c r="H5713" i="9"/>
  <c r="G5713" i="9" s="1"/>
  <c r="E5714" i="9"/>
  <c r="H5714" i="9"/>
  <c r="G5714" i="9" s="1"/>
  <c r="E5715" i="9"/>
  <c r="H5715" i="9"/>
  <c r="E5716" i="9"/>
  <c r="H5716" i="9"/>
  <c r="G5716" i="9" s="1"/>
  <c r="E5717" i="9"/>
  <c r="H5717" i="9"/>
  <c r="G5717" i="9" s="1"/>
  <c r="E5718" i="9"/>
  <c r="H5718" i="9"/>
  <c r="G5718" i="9" s="1"/>
  <c r="E5719" i="9"/>
  <c r="H5719" i="9"/>
  <c r="E5720" i="9"/>
  <c r="H5720" i="9"/>
  <c r="G5720" i="9" s="1"/>
  <c r="E5721" i="9"/>
  <c r="H5721" i="9"/>
  <c r="G5721" i="9" s="1"/>
  <c r="E5722" i="9"/>
  <c r="H5722" i="9"/>
  <c r="G5722" i="9" s="1"/>
  <c r="E5723" i="9"/>
  <c r="H5723" i="9"/>
  <c r="E5724" i="9"/>
  <c r="H5724" i="9"/>
  <c r="G5724" i="9" s="1"/>
  <c r="E5725" i="9"/>
  <c r="H5725" i="9"/>
  <c r="G5725" i="9" s="1"/>
  <c r="E5726" i="9"/>
  <c r="H5726" i="9"/>
  <c r="G5726" i="9" s="1"/>
  <c r="E5727" i="9"/>
  <c r="H5727" i="9"/>
  <c r="E5728" i="9"/>
  <c r="H5728" i="9"/>
  <c r="G5728" i="9" s="1"/>
  <c r="E5729" i="9"/>
  <c r="H5729" i="9"/>
  <c r="G5729" i="9" s="1"/>
  <c r="E5730" i="9"/>
  <c r="H5730" i="9"/>
  <c r="G5730" i="9" s="1"/>
  <c r="E5731" i="9"/>
  <c r="H5731" i="9"/>
  <c r="E5732" i="9"/>
  <c r="H5732" i="9"/>
  <c r="G5732" i="9" s="1"/>
  <c r="E5733" i="9"/>
  <c r="H5733" i="9"/>
  <c r="G5733" i="9" s="1"/>
  <c r="E5734" i="9"/>
  <c r="H5734" i="9"/>
  <c r="G5734" i="9" s="1"/>
  <c r="E5735" i="9"/>
  <c r="H5735" i="9"/>
  <c r="G5735" i="9" s="1"/>
  <c r="E5736" i="9"/>
  <c r="H5736" i="9"/>
  <c r="G5736" i="9" s="1"/>
  <c r="E5737" i="9"/>
  <c r="H5737" i="9"/>
  <c r="G5737" i="9" s="1"/>
  <c r="E5738" i="9"/>
  <c r="H5738" i="9"/>
  <c r="G5738" i="9" s="1"/>
  <c r="E5739" i="9"/>
  <c r="H5739" i="9"/>
  <c r="E5740" i="9"/>
  <c r="H5740" i="9"/>
  <c r="G5740" i="9" s="1"/>
  <c r="E5741" i="9"/>
  <c r="H5741" i="9"/>
  <c r="G5741" i="9" s="1"/>
  <c r="E5742" i="9"/>
  <c r="H5742" i="9"/>
  <c r="G5742" i="9" s="1"/>
  <c r="E5743" i="9"/>
  <c r="H5743" i="9"/>
  <c r="G5743" i="9" s="1"/>
  <c r="E5744" i="9"/>
  <c r="H5744" i="9"/>
  <c r="G5744" i="9" s="1"/>
  <c r="E5745" i="9"/>
  <c r="H5745" i="9"/>
  <c r="G5745" i="9" s="1"/>
  <c r="E5746" i="9"/>
  <c r="H5746" i="9"/>
  <c r="G5746" i="9" s="1"/>
  <c r="E5747" i="9"/>
  <c r="H5747" i="9"/>
  <c r="E5748" i="9"/>
  <c r="H5748" i="9"/>
  <c r="G5748" i="9" s="1"/>
  <c r="E5749" i="9"/>
  <c r="H5749" i="9"/>
  <c r="E5750" i="9"/>
  <c r="H5750" i="9"/>
  <c r="G5750" i="9" s="1"/>
  <c r="E5751" i="9"/>
  <c r="H5751" i="9"/>
  <c r="G5751" i="9" s="1"/>
  <c r="E5752" i="9"/>
  <c r="H5752" i="9"/>
  <c r="G5752" i="9" s="1"/>
  <c r="E5753" i="9"/>
  <c r="H5753" i="9"/>
  <c r="G5753" i="9" s="1"/>
  <c r="E5754" i="9"/>
  <c r="H5754" i="9"/>
  <c r="G5754" i="9" s="1"/>
  <c r="E5755" i="9"/>
  <c r="H5755" i="9"/>
  <c r="E5756" i="9"/>
  <c r="H5756" i="9"/>
  <c r="G5756" i="9" s="1"/>
  <c r="E5757" i="9"/>
  <c r="H5757" i="9"/>
  <c r="G5757" i="9" s="1"/>
  <c r="E5758" i="9"/>
  <c r="H5758" i="9"/>
  <c r="G5758" i="9" s="1"/>
  <c r="E5759" i="9"/>
  <c r="H5759" i="9"/>
  <c r="G5759" i="9" s="1"/>
  <c r="E5760" i="9"/>
  <c r="H5760" i="9"/>
  <c r="G5760" i="9" s="1"/>
  <c r="E5761" i="9"/>
  <c r="H5761" i="9"/>
  <c r="G5761" i="9" s="1"/>
  <c r="E5762" i="9"/>
  <c r="H5762" i="9"/>
  <c r="G5762" i="9" s="1"/>
  <c r="E5763" i="9"/>
  <c r="H5763" i="9"/>
  <c r="E5764" i="9"/>
  <c r="H5764" i="9"/>
  <c r="G5764" i="9" s="1"/>
  <c r="E5765" i="9"/>
  <c r="H5765" i="9"/>
  <c r="E5766" i="9"/>
  <c r="H5766" i="9"/>
  <c r="G5766" i="9" s="1"/>
  <c r="E5767" i="9"/>
  <c r="H5767" i="9"/>
  <c r="E5768" i="9"/>
  <c r="H5768" i="9"/>
  <c r="G5768" i="9" s="1"/>
  <c r="E5769" i="9"/>
  <c r="H5769" i="9"/>
  <c r="G5769" i="9" s="1"/>
  <c r="E5770" i="9"/>
  <c r="H5770" i="9"/>
  <c r="G5770" i="9" s="1"/>
  <c r="E5771" i="9"/>
  <c r="H5771" i="9"/>
  <c r="E5772" i="9"/>
  <c r="H5772" i="9"/>
  <c r="G5772" i="9" s="1"/>
  <c r="E5773" i="9"/>
  <c r="H5773" i="9"/>
  <c r="G5773" i="9" s="1"/>
  <c r="E5774" i="9"/>
  <c r="H5774" i="9"/>
  <c r="G5774" i="9" s="1"/>
  <c r="E5775" i="9"/>
  <c r="H5775" i="9"/>
  <c r="G5775" i="9" s="1"/>
  <c r="E5776" i="9"/>
  <c r="H5776" i="9"/>
  <c r="G5776" i="9" s="1"/>
  <c r="E5777" i="9"/>
  <c r="H5777" i="9"/>
  <c r="G5777" i="9" s="1"/>
  <c r="E5778" i="9"/>
  <c r="H5778" i="9"/>
  <c r="G5778" i="9" s="1"/>
  <c r="E5779" i="9"/>
  <c r="H5779" i="9"/>
  <c r="E5780" i="9"/>
  <c r="H5780" i="9"/>
  <c r="G5780" i="9" s="1"/>
  <c r="E5781" i="9"/>
  <c r="H5781" i="9"/>
  <c r="G5781" i="9" s="1"/>
  <c r="E5782" i="9"/>
  <c r="H5782" i="9"/>
  <c r="G5782" i="9" s="1"/>
  <c r="E5783" i="9"/>
  <c r="H5783" i="9"/>
  <c r="G5783" i="9" s="1"/>
  <c r="E5784" i="9"/>
  <c r="H5784" i="9"/>
  <c r="G5784" i="9" s="1"/>
  <c r="E5785" i="9"/>
  <c r="H5785" i="9"/>
  <c r="G5785" i="9" s="1"/>
  <c r="E5786" i="9"/>
  <c r="H5786" i="9"/>
  <c r="G5786" i="9" s="1"/>
  <c r="E5787" i="9"/>
  <c r="H5787" i="9"/>
  <c r="E5788" i="9"/>
  <c r="H5788" i="9"/>
  <c r="G5788" i="9" s="1"/>
  <c r="E5789" i="9"/>
  <c r="H5789" i="9"/>
  <c r="G5789" i="9" s="1"/>
  <c r="E5790" i="9"/>
  <c r="H5790" i="9"/>
  <c r="G5790" i="9" s="1"/>
  <c r="E5791" i="9"/>
  <c r="H5791" i="9"/>
  <c r="E5792" i="9"/>
  <c r="H5792" i="9"/>
  <c r="G5792" i="9" s="1"/>
  <c r="E5793" i="9"/>
  <c r="H5793" i="9"/>
  <c r="G5793" i="9" s="1"/>
  <c r="E5794" i="9"/>
  <c r="H5794" i="9"/>
  <c r="G5794" i="9" s="1"/>
  <c r="E5795" i="9"/>
  <c r="H5795" i="9"/>
  <c r="E5796" i="9"/>
  <c r="H5796" i="9"/>
  <c r="G5796" i="9" s="1"/>
  <c r="E5797" i="9"/>
  <c r="H5797" i="9"/>
  <c r="G5797" i="9" s="1"/>
  <c r="E5798" i="9"/>
  <c r="H5798" i="9"/>
  <c r="G5798" i="9" s="1"/>
  <c r="E5799" i="9"/>
  <c r="H5799" i="9"/>
  <c r="G5799" i="9" s="1"/>
  <c r="E5800" i="9"/>
  <c r="H5800" i="9"/>
  <c r="G5800" i="9" s="1"/>
  <c r="E5801" i="9"/>
  <c r="H5801" i="9"/>
  <c r="G5801" i="9" s="1"/>
  <c r="E5802" i="9"/>
  <c r="H5802" i="9"/>
  <c r="G5802" i="9" s="1"/>
  <c r="E5803" i="9"/>
  <c r="H5803" i="9"/>
  <c r="E5804" i="9"/>
  <c r="H5804" i="9"/>
  <c r="G5804" i="9" s="1"/>
  <c r="E5805" i="9"/>
  <c r="H5805" i="9"/>
  <c r="G5805" i="9" s="1"/>
  <c r="E5806" i="9"/>
  <c r="H5806" i="9"/>
  <c r="G5806" i="9" s="1"/>
  <c r="E5807" i="9"/>
  <c r="H5807" i="9"/>
  <c r="E5808" i="9"/>
  <c r="H5808" i="9"/>
  <c r="G5808" i="9" s="1"/>
  <c r="E5809" i="9"/>
  <c r="H5809" i="9"/>
  <c r="G5809" i="9" s="1"/>
  <c r="E5810" i="9"/>
  <c r="H5810" i="9"/>
  <c r="G5810" i="9" s="1"/>
  <c r="E5811" i="9"/>
  <c r="H5811" i="9"/>
  <c r="E5812" i="9"/>
  <c r="H5812" i="9"/>
  <c r="G5812" i="9" s="1"/>
  <c r="E5813" i="9"/>
  <c r="H5813" i="9"/>
  <c r="E5814" i="9"/>
  <c r="H5814" i="9"/>
  <c r="G5814" i="9" s="1"/>
  <c r="E5815" i="9"/>
  <c r="H5815" i="9"/>
  <c r="G5815" i="9" s="1"/>
  <c r="E5816" i="9"/>
  <c r="H5816" i="9"/>
  <c r="G5816" i="9" s="1"/>
  <c r="E5817" i="9"/>
  <c r="H5817" i="9"/>
  <c r="G5817" i="9" s="1"/>
  <c r="E5818" i="9"/>
  <c r="H5818" i="9"/>
  <c r="G5818" i="9" s="1"/>
  <c r="E5819" i="9"/>
  <c r="H5819" i="9"/>
  <c r="E5820" i="9"/>
  <c r="H5820" i="9"/>
  <c r="G5820" i="9" s="1"/>
  <c r="E5821" i="9"/>
  <c r="H5821" i="9"/>
  <c r="G5821" i="9" s="1"/>
  <c r="E5822" i="9"/>
  <c r="H5822" i="9"/>
  <c r="G5822" i="9" s="1"/>
  <c r="E5823" i="9"/>
  <c r="H5823" i="9"/>
  <c r="G5823" i="9" s="1"/>
  <c r="E5824" i="9"/>
  <c r="H5824" i="9"/>
  <c r="G5824" i="9" s="1"/>
  <c r="E5825" i="9"/>
  <c r="H5825" i="9"/>
  <c r="G5825" i="9" s="1"/>
  <c r="E5826" i="9"/>
  <c r="H5826" i="9"/>
  <c r="G5826" i="9" s="1"/>
  <c r="E5827" i="9"/>
  <c r="H5827" i="9"/>
  <c r="E5828" i="9"/>
  <c r="H5828" i="9"/>
  <c r="G5828" i="9" s="1"/>
  <c r="E5829" i="9"/>
  <c r="H5829" i="9"/>
  <c r="G5829" i="9" s="1"/>
  <c r="E5830" i="9"/>
  <c r="H5830" i="9"/>
  <c r="G5830" i="9" s="1"/>
  <c r="E5831" i="9"/>
  <c r="H5831" i="9"/>
  <c r="E5832" i="9"/>
  <c r="H5832" i="9"/>
  <c r="G5832" i="9" s="1"/>
  <c r="E5833" i="9"/>
  <c r="H5833" i="9"/>
  <c r="G5833" i="9" s="1"/>
  <c r="E5834" i="9"/>
  <c r="H5834" i="9"/>
  <c r="G5834" i="9" s="1"/>
  <c r="E5835" i="9"/>
  <c r="H5835" i="9"/>
  <c r="E5836" i="9"/>
  <c r="H5836" i="9"/>
  <c r="G5836" i="9" s="1"/>
  <c r="E5837" i="9"/>
  <c r="H5837" i="9"/>
  <c r="G5837" i="9" s="1"/>
  <c r="E5838" i="9"/>
  <c r="H5838" i="9"/>
  <c r="G5838" i="9" s="1"/>
  <c r="E5839" i="9"/>
  <c r="H5839" i="9"/>
  <c r="G5839" i="9" s="1"/>
  <c r="E5840" i="9"/>
  <c r="H5840" i="9"/>
  <c r="G5840" i="9" s="1"/>
  <c r="E5841" i="9"/>
  <c r="H5841" i="9"/>
  <c r="G5841" i="9" s="1"/>
  <c r="E5842" i="9"/>
  <c r="H5842" i="9"/>
  <c r="G5842" i="9" s="1"/>
  <c r="E5843" i="9"/>
  <c r="H5843" i="9"/>
  <c r="E5844" i="9"/>
  <c r="H5844" i="9"/>
  <c r="G5844" i="9" s="1"/>
  <c r="E5845" i="9"/>
  <c r="H5845" i="9"/>
  <c r="G5845" i="9" s="1"/>
  <c r="E5846" i="9"/>
  <c r="H5846" i="9"/>
  <c r="G5846" i="9" s="1"/>
  <c r="E5847" i="9"/>
  <c r="H5847" i="9"/>
  <c r="E5848" i="9"/>
  <c r="H5848" i="9"/>
  <c r="G5848" i="9" s="1"/>
  <c r="E5849" i="9"/>
  <c r="H5849" i="9"/>
  <c r="G5849" i="9" s="1"/>
  <c r="E5850" i="9"/>
  <c r="H5850" i="9"/>
  <c r="G5850" i="9" s="1"/>
  <c r="E5851" i="9"/>
  <c r="H5851" i="9"/>
  <c r="E5852" i="9"/>
  <c r="H5852" i="9"/>
  <c r="G5852" i="9" s="1"/>
  <c r="E5853" i="9"/>
  <c r="H5853" i="9"/>
  <c r="G5853" i="9" s="1"/>
  <c r="E5854" i="9"/>
  <c r="H5854" i="9"/>
  <c r="G5854" i="9" s="1"/>
  <c r="E5855" i="9"/>
  <c r="H5855" i="9"/>
  <c r="E5856" i="9"/>
  <c r="H5856" i="9"/>
  <c r="G5856" i="9" s="1"/>
  <c r="E5857" i="9"/>
  <c r="H5857" i="9"/>
  <c r="G5857" i="9" s="1"/>
  <c r="E5858" i="9"/>
  <c r="H5858" i="9"/>
  <c r="G5858" i="9" s="1"/>
  <c r="E5859" i="9"/>
  <c r="H5859" i="9"/>
  <c r="E5860" i="9"/>
  <c r="H5860" i="9"/>
  <c r="G5860" i="9" s="1"/>
  <c r="E5861" i="9"/>
  <c r="H5861" i="9"/>
  <c r="G5861" i="9" s="1"/>
  <c r="E5862" i="9"/>
  <c r="H5862" i="9"/>
  <c r="G5862" i="9" s="1"/>
  <c r="E5863" i="9"/>
  <c r="H5863" i="9"/>
  <c r="E5864" i="9"/>
  <c r="H5864" i="9"/>
  <c r="G5864" i="9" s="1"/>
  <c r="E5865" i="9"/>
  <c r="H5865" i="9"/>
  <c r="G5865" i="9" s="1"/>
  <c r="E5866" i="9"/>
  <c r="H5866" i="9"/>
  <c r="G5866" i="9" s="1"/>
  <c r="E5867" i="9"/>
  <c r="H5867" i="9"/>
  <c r="E5868" i="9"/>
  <c r="H5868" i="9"/>
  <c r="G5868" i="9" s="1"/>
  <c r="E5869" i="9"/>
  <c r="H5869" i="9"/>
  <c r="G5869" i="9" s="1"/>
  <c r="E5870" i="9"/>
  <c r="H5870" i="9"/>
  <c r="G5870" i="9" s="1"/>
  <c r="E5871" i="9"/>
  <c r="H5871" i="9"/>
  <c r="G5871" i="9" s="1"/>
  <c r="E5872" i="9"/>
  <c r="H5872" i="9"/>
  <c r="G5872" i="9" s="1"/>
  <c r="E5873" i="9"/>
  <c r="H5873" i="9"/>
  <c r="G5873" i="9" s="1"/>
  <c r="E5874" i="9"/>
  <c r="H5874" i="9"/>
  <c r="G5874" i="9" s="1"/>
  <c r="E5875" i="9"/>
  <c r="H5875" i="9"/>
  <c r="E5876" i="9"/>
  <c r="H5876" i="9"/>
  <c r="G5876" i="9" s="1"/>
  <c r="E5877" i="9"/>
  <c r="H5877" i="9"/>
  <c r="E5878" i="9"/>
  <c r="H5878" i="9"/>
  <c r="G5878" i="9" s="1"/>
  <c r="E5879" i="9"/>
  <c r="H5879" i="9"/>
  <c r="G5879" i="9" s="1"/>
  <c r="E5880" i="9"/>
  <c r="H5880" i="9"/>
  <c r="G5880" i="9" s="1"/>
  <c r="E5881" i="9"/>
  <c r="H5881" i="9"/>
  <c r="G5881" i="9" s="1"/>
  <c r="E5882" i="9"/>
  <c r="H5882" i="9"/>
  <c r="G5882" i="9" s="1"/>
  <c r="E5883" i="9"/>
  <c r="H5883" i="9"/>
  <c r="E5884" i="9"/>
  <c r="H5884" i="9"/>
  <c r="G5884" i="9" s="1"/>
  <c r="E5885" i="9"/>
  <c r="H5885" i="9"/>
  <c r="G5885" i="9" s="1"/>
  <c r="E5886" i="9"/>
  <c r="H5886" i="9"/>
  <c r="G5886" i="9" s="1"/>
  <c r="E5887" i="9"/>
  <c r="H5887" i="9"/>
  <c r="G5887" i="9" s="1"/>
  <c r="E5888" i="9"/>
  <c r="H5888" i="9"/>
  <c r="G5888" i="9" s="1"/>
  <c r="E5889" i="9"/>
  <c r="H5889" i="9"/>
  <c r="G5889" i="9" s="1"/>
  <c r="E5890" i="9"/>
  <c r="H5890" i="9"/>
  <c r="G5890" i="9" s="1"/>
  <c r="E5891" i="9"/>
  <c r="H5891" i="9"/>
  <c r="E5892" i="9"/>
  <c r="H5892" i="9"/>
  <c r="G5892" i="9" s="1"/>
  <c r="E5893" i="9"/>
  <c r="H5893" i="9"/>
  <c r="E5894" i="9"/>
  <c r="H5894" i="9"/>
  <c r="G5894" i="9" s="1"/>
  <c r="E5895" i="9"/>
  <c r="H5895" i="9"/>
  <c r="E5896" i="9"/>
  <c r="H5896" i="9"/>
  <c r="G5896" i="9" s="1"/>
  <c r="E5897" i="9"/>
  <c r="H5897" i="9"/>
  <c r="G5897" i="9" s="1"/>
  <c r="E5898" i="9"/>
  <c r="H5898" i="9"/>
  <c r="G5898" i="9" s="1"/>
  <c r="E5899" i="9"/>
  <c r="H5899" i="9"/>
  <c r="G5899" i="9" s="1"/>
  <c r="E5900" i="9"/>
  <c r="H5900" i="9"/>
  <c r="G5900" i="9" s="1"/>
  <c r="E5901" i="9"/>
  <c r="H5901" i="9"/>
  <c r="E5902" i="9"/>
  <c r="H5902" i="9"/>
  <c r="G5902" i="9" s="1"/>
  <c r="E5903" i="9"/>
  <c r="H5903" i="9"/>
  <c r="G5903" i="9" s="1"/>
  <c r="E5904" i="9"/>
  <c r="H5904" i="9"/>
  <c r="G5904" i="9" s="1"/>
  <c r="E5905" i="9"/>
  <c r="H5905" i="9"/>
  <c r="E5906" i="9"/>
  <c r="H5906" i="9"/>
  <c r="G5906" i="9" s="1"/>
  <c r="E5907" i="9"/>
  <c r="H5907" i="9"/>
  <c r="G5907" i="9" s="1"/>
  <c r="E5908" i="9"/>
  <c r="H5908" i="9"/>
  <c r="G5908" i="9" s="1"/>
  <c r="E5909" i="9"/>
  <c r="H5909" i="9"/>
  <c r="G5909" i="9" s="1"/>
  <c r="E5910" i="9"/>
  <c r="H5910" i="9"/>
  <c r="G5910" i="9" s="1"/>
  <c r="E5911" i="9"/>
  <c r="H5911" i="9"/>
  <c r="G5911" i="9" s="1"/>
  <c r="E5912" i="9"/>
  <c r="H5912" i="9"/>
  <c r="G5912" i="9" s="1"/>
  <c r="E5913" i="9"/>
  <c r="H5913" i="9"/>
  <c r="E5914" i="9"/>
  <c r="H5914" i="9"/>
  <c r="G5914" i="9" s="1"/>
  <c r="E5915" i="9"/>
  <c r="H5915" i="9"/>
  <c r="G5915" i="9" s="1"/>
  <c r="E5916" i="9"/>
  <c r="H5916" i="9"/>
  <c r="G5916" i="9" s="1"/>
  <c r="E5917" i="9"/>
  <c r="H5917" i="9"/>
  <c r="G5917" i="9" s="1"/>
  <c r="E5918" i="9"/>
  <c r="H5918" i="9"/>
  <c r="G5918" i="9" s="1"/>
  <c r="E5919" i="9"/>
  <c r="H5919" i="9"/>
  <c r="E5920" i="9"/>
  <c r="H5920" i="9"/>
  <c r="G5920" i="9" s="1"/>
  <c r="E5921" i="9"/>
  <c r="H5921" i="9"/>
  <c r="E5922" i="9"/>
  <c r="H5922" i="9"/>
  <c r="G5922" i="9" s="1"/>
  <c r="E5923" i="9"/>
  <c r="H5923" i="9"/>
  <c r="E5924" i="9"/>
  <c r="H5924" i="9"/>
  <c r="G5924" i="9" s="1"/>
  <c r="E5925" i="9"/>
  <c r="H5925" i="9"/>
  <c r="G5925" i="9" s="1"/>
  <c r="E5926" i="9"/>
  <c r="H5926" i="9"/>
  <c r="G5926" i="9" s="1"/>
  <c r="E5927" i="9"/>
  <c r="H5927" i="9"/>
  <c r="G5927" i="9" s="1"/>
  <c r="E5928" i="9"/>
  <c r="H5928" i="9"/>
  <c r="G5928" i="9" s="1"/>
  <c r="E5929" i="9"/>
  <c r="H5929" i="9"/>
  <c r="E5930" i="9"/>
  <c r="H5930" i="9"/>
  <c r="G5930" i="9" s="1"/>
  <c r="E5931" i="9"/>
  <c r="H5931" i="9"/>
  <c r="G5931" i="9" s="1"/>
  <c r="E5932" i="9"/>
  <c r="H5932" i="9"/>
  <c r="G5932" i="9" s="1"/>
  <c r="E5933" i="9"/>
  <c r="H5933" i="9"/>
  <c r="E5934" i="9"/>
  <c r="H5934" i="9"/>
  <c r="G5934" i="9" s="1"/>
  <c r="E5935" i="9"/>
  <c r="H5935" i="9"/>
  <c r="E5936" i="9"/>
  <c r="H5936" i="9"/>
  <c r="G5936" i="9" s="1"/>
  <c r="E5937" i="9"/>
  <c r="H5937" i="9"/>
  <c r="E5938" i="9"/>
  <c r="H5938" i="9"/>
  <c r="G5938" i="9" s="1"/>
  <c r="E5939" i="9"/>
  <c r="H5939" i="9"/>
  <c r="G5939" i="9" s="1"/>
  <c r="E5940" i="9"/>
  <c r="H5940" i="9"/>
  <c r="G5940" i="9" s="1"/>
  <c r="E5941" i="9"/>
  <c r="H5941" i="9"/>
  <c r="G5941" i="9" s="1"/>
  <c r="E5942" i="9"/>
  <c r="H5942" i="9"/>
  <c r="G5942" i="9" s="1"/>
  <c r="E5943" i="9"/>
  <c r="H5943" i="9"/>
  <c r="E5944" i="9"/>
  <c r="H5944" i="9"/>
  <c r="G5944" i="9" s="1"/>
  <c r="E5945" i="9"/>
  <c r="H5945" i="9"/>
  <c r="E5946" i="9"/>
  <c r="H5946" i="9"/>
  <c r="G5946" i="9" s="1"/>
  <c r="E5947" i="9"/>
  <c r="H5947" i="9"/>
  <c r="G5947" i="9" s="1"/>
  <c r="E5948" i="9"/>
  <c r="H5948" i="9"/>
  <c r="G5948" i="9" s="1"/>
  <c r="E5949" i="9"/>
  <c r="H5949" i="9"/>
  <c r="G5949" i="9" s="1"/>
  <c r="E5950" i="9"/>
  <c r="H5950" i="9"/>
  <c r="G5950" i="9" s="1"/>
  <c r="E5951" i="9"/>
  <c r="H5951" i="9"/>
  <c r="G5951" i="9" s="1"/>
  <c r="E5952" i="9"/>
  <c r="H5952" i="9"/>
  <c r="G5952" i="9" s="1"/>
  <c r="E5953" i="9"/>
  <c r="H5953" i="9"/>
  <c r="E5954" i="9"/>
  <c r="H5954" i="9"/>
  <c r="G5954" i="9" s="1"/>
  <c r="E5955" i="9"/>
  <c r="H5955" i="9"/>
  <c r="E5956" i="9"/>
  <c r="H5956" i="9"/>
  <c r="G5956" i="9" s="1"/>
  <c r="E5957" i="9"/>
  <c r="H5957" i="9"/>
  <c r="G5957" i="9" s="1"/>
  <c r="E5958" i="9"/>
  <c r="H5958" i="9"/>
  <c r="G5958" i="9" s="1"/>
  <c r="E5959" i="9"/>
  <c r="H5959" i="9"/>
  <c r="E5960" i="9"/>
  <c r="H5960" i="9"/>
  <c r="G5960" i="9" s="1"/>
  <c r="E5961" i="9"/>
  <c r="H5961" i="9"/>
  <c r="E5962" i="9"/>
  <c r="H5962" i="9"/>
  <c r="G5962" i="9" s="1"/>
  <c r="E5963" i="9"/>
  <c r="H5963" i="9"/>
  <c r="G5963" i="9" s="1"/>
  <c r="E5964" i="9"/>
  <c r="H5964" i="9"/>
  <c r="G5964" i="9" s="1"/>
  <c r="E5965" i="9"/>
  <c r="H5965" i="9"/>
  <c r="E5966" i="9"/>
  <c r="H5966" i="9"/>
  <c r="G5966" i="9" s="1"/>
  <c r="E5967" i="9"/>
  <c r="H5967" i="9"/>
  <c r="E5968" i="9"/>
  <c r="H5968" i="9"/>
  <c r="G5968" i="9" s="1"/>
  <c r="E5969" i="9"/>
  <c r="H5969" i="9"/>
  <c r="E5970" i="9"/>
  <c r="H5970" i="9"/>
  <c r="G5970" i="9" s="1"/>
  <c r="E5971" i="9"/>
  <c r="H5971" i="9"/>
  <c r="G5971" i="9" s="1"/>
  <c r="E5972" i="9"/>
  <c r="H5972" i="9"/>
  <c r="G5972" i="9" s="1"/>
  <c r="E5973" i="9"/>
  <c r="H5973" i="9"/>
  <c r="G5973" i="9" s="1"/>
  <c r="E5974" i="9"/>
  <c r="H5974" i="9"/>
  <c r="G5974" i="9" s="1"/>
  <c r="E5975" i="9"/>
  <c r="H5975" i="9"/>
  <c r="G5975" i="9" s="1"/>
  <c r="E5976" i="9"/>
  <c r="H5976" i="9"/>
  <c r="G5976" i="9" s="1"/>
  <c r="E5977" i="9"/>
  <c r="H5977" i="9"/>
  <c r="E5978" i="9"/>
  <c r="H5978" i="9"/>
  <c r="G5978" i="9" s="1"/>
  <c r="E5979" i="9"/>
  <c r="H5979" i="9"/>
  <c r="E5980" i="9"/>
  <c r="H5980" i="9"/>
  <c r="G5980" i="9" s="1"/>
  <c r="E5981" i="9"/>
  <c r="H5981" i="9"/>
  <c r="G5981" i="9" s="1"/>
  <c r="E5982" i="9"/>
  <c r="H5982" i="9"/>
  <c r="G5982" i="9" s="1"/>
  <c r="E5983" i="9"/>
  <c r="H5983" i="9"/>
  <c r="E5984" i="9"/>
  <c r="H5984" i="9"/>
  <c r="G5984" i="9" s="1"/>
  <c r="E5985" i="9"/>
  <c r="H5985" i="9"/>
  <c r="E5986" i="9"/>
  <c r="H5986" i="9"/>
  <c r="G5986" i="9" s="1"/>
  <c r="E5987" i="9"/>
  <c r="H5987" i="9"/>
  <c r="E5988" i="9"/>
  <c r="H5988" i="9"/>
  <c r="G5988" i="9" s="1"/>
  <c r="E5989" i="9"/>
  <c r="H5989" i="9"/>
  <c r="G5989" i="9" s="1"/>
  <c r="E5990" i="9"/>
  <c r="H5990" i="9"/>
  <c r="G5990" i="9" s="1"/>
  <c r="E5991" i="9"/>
  <c r="H5991" i="9"/>
  <c r="E5992" i="9"/>
  <c r="H5992" i="9"/>
  <c r="G5992" i="9" s="1"/>
  <c r="E5993" i="9"/>
  <c r="H5993" i="9"/>
  <c r="E5994" i="9"/>
  <c r="H5994" i="9"/>
  <c r="G5994" i="9" s="1"/>
  <c r="E5995" i="9"/>
  <c r="H5995" i="9"/>
  <c r="G5995" i="9" s="1"/>
  <c r="E5996" i="9"/>
  <c r="H5996" i="9"/>
  <c r="G5996" i="9" s="1"/>
  <c r="E5997" i="9"/>
  <c r="H5997" i="9"/>
  <c r="E5998" i="9"/>
  <c r="H5998" i="9"/>
  <c r="G5998" i="9" s="1"/>
  <c r="E5999" i="9"/>
  <c r="H5999" i="9"/>
  <c r="G5999" i="9" s="1"/>
  <c r="E6000" i="9"/>
  <c r="H6000" i="9"/>
  <c r="G6000" i="9" s="1"/>
  <c r="E6001" i="9"/>
  <c r="H6001" i="9"/>
  <c r="E6002" i="9"/>
  <c r="H6002" i="9"/>
  <c r="G6002" i="9" s="1"/>
  <c r="E6003" i="9"/>
  <c r="H6003" i="9"/>
  <c r="G6003" i="9" s="1"/>
  <c r="E6004" i="9"/>
  <c r="H6004" i="9"/>
  <c r="G6004" i="9" s="1"/>
  <c r="E6005" i="9"/>
  <c r="H6005" i="9"/>
  <c r="G6005" i="9" s="1"/>
  <c r="E6006" i="9"/>
  <c r="H6006" i="9"/>
  <c r="G6006" i="9" s="1"/>
  <c r="E6007" i="9"/>
  <c r="H6007" i="9"/>
  <c r="E6008" i="9"/>
  <c r="H6008" i="9"/>
  <c r="G6008" i="9" s="1"/>
  <c r="E6009" i="9"/>
  <c r="H6009" i="9"/>
  <c r="E6010" i="9"/>
  <c r="H6010" i="9"/>
  <c r="G6010" i="9" s="1"/>
  <c r="E6011" i="9"/>
  <c r="H6011" i="9"/>
  <c r="E6012" i="9"/>
  <c r="H6012" i="9"/>
  <c r="G6012" i="9" s="1"/>
  <c r="E6013" i="9"/>
  <c r="H6013" i="9"/>
  <c r="G6013" i="9" s="1"/>
  <c r="E6014" i="9"/>
  <c r="H6014" i="9"/>
  <c r="G6014" i="9" s="1"/>
  <c r="E6015" i="9"/>
  <c r="H6015" i="9"/>
  <c r="G6015" i="9" s="1"/>
  <c r="E6016" i="9"/>
  <c r="H6016" i="9"/>
  <c r="G6016" i="9" s="1"/>
  <c r="E6017" i="9"/>
  <c r="H6017" i="9"/>
  <c r="E6018" i="9"/>
  <c r="H6018" i="9"/>
  <c r="G6018" i="9" s="1"/>
  <c r="E6019" i="9"/>
  <c r="H6019" i="9"/>
  <c r="E6020" i="9"/>
  <c r="H6020" i="9"/>
  <c r="G6020" i="9" s="1"/>
  <c r="E6021" i="9"/>
  <c r="H6021" i="9"/>
  <c r="G6021" i="9" s="1"/>
  <c r="E6022" i="9"/>
  <c r="H6022" i="9"/>
  <c r="G6022" i="9" s="1"/>
  <c r="E6023" i="9"/>
  <c r="H6023" i="9"/>
  <c r="E6024" i="9"/>
  <c r="H6024" i="9"/>
  <c r="G6024" i="9" s="1"/>
  <c r="E6025" i="9"/>
  <c r="H6025" i="9"/>
  <c r="E6026" i="9"/>
  <c r="H6026" i="9"/>
  <c r="G6026" i="9" s="1"/>
  <c r="E6027" i="9"/>
  <c r="H6027" i="9"/>
  <c r="G6027" i="9" s="1"/>
  <c r="E6028" i="9"/>
  <c r="H6028" i="9"/>
  <c r="G6028" i="9" s="1"/>
  <c r="E6029" i="9"/>
  <c r="H6029" i="9"/>
  <c r="E6030" i="9"/>
  <c r="H6030" i="9"/>
  <c r="G6030" i="9" s="1"/>
  <c r="E6031" i="9"/>
  <c r="H6031" i="9"/>
  <c r="G6031" i="9" s="1"/>
  <c r="E6032" i="9"/>
  <c r="H6032" i="9"/>
  <c r="G6032" i="9" s="1"/>
  <c r="E6033" i="9"/>
  <c r="H6033" i="9"/>
  <c r="E6034" i="9"/>
  <c r="H6034" i="9"/>
  <c r="G6034" i="9" s="1"/>
  <c r="E6035" i="9"/>
  <c r="H6035" i="9"/>
  <c r="G6035" i="9" s="1"/>
  <c r="E6036" i="9"/>
  <c r="H6036" i="9"/>
  <c r="G6036" i="9" s="1"/>
  <c r="E6037" i="9"/>
  <c r="H6037" i="9"/>
  <c r="G6037" i="9" s="1"/>
  <c r="E6038" i="9"/>
  <c r="H6038" i="9"/>
  <c r="G6038" i="9" s="1"/>
  <c r="E6039" i="9"/>
  <c r="H6039" i="9"/>
  <c r="E6040" i="9"/>
  <c r="H6040" i="9"/>
  <c r="G6040" i="9" s="1"/>
  <c r="E6041" i="9"/>
  <c r="H6041" i="9"/>
  <c r="E6042" i="9"/>
  <c r="H6042" i="9"/>
  <c r="G6042" i="9" s="1"/>
  <c r="E6043" i="9"/>
  <c r="H6043" i="9"/>
  <c r="G6043" i="9" s="1"/>
  <c r="E6044" i="9"/>
  <c r="H6044" i="9"/>
  <c r="G6044" i="9" s="1"/>
  <c r="E6045" i="9"/>
  <c r="H6045" i="9"/>
  <c r="G6045" i="9" s="1"/>
  <c r="E6046" i="9"/>
  <c r="H6046" i="9"/>
  <c r="G6046" i="9" s="1"/>
  <c r="E6047" i="9"/>
  <c r="H6047" i="9"/>
  <c r="E6048" i="9"/>
  <c r="H6048" i="9"/>
  <c r="G6048" i="9" s="1"/>
  <c r="E6049" i="9"/>
  <c r="H6049" i="9"/>
  <c r="E6050" i="9"/>
  <c r="H6050" i="9"/>
  <c r="G6050" i="9" s="1"/>
  <c r="E6051" i="9"/>
  <c r="H6051" i="9"/>
  <c r="E6052" i="9"/>
  <c r="H6052" i="9"/>
  <c r="G6052" i="9" s="1"/>
  <c r="E6053" i="9"/>
  <c r="H6053" i="9"/>
  <c r="E6054" i="9"/>
  <c r="H6054" i="9"/>
  <c r="G6054" i="9" s="1"/>
  <c r="E6055" i="9"/>
  <c r="H6055" i="9"/>
  <c r="G6055" i="9" s="1"/>
  <c r="E6056" i="9"/>
  <c r="H6056" i="9"/>
  <c r="G6056" i="9" s="1"/>
  <c r="E6057" i="9"/>
  <c r="H6057" i="9"/>
  <c r="E6058" i="9"/>
  <c r="H6058" i="9"/>
  <c r="G6058" i="9" s="1"/>
  <c r="E6059" i="9"/>
  <c r="H6059" i="9"/>
  <c r="G6059" i="9" s="1"/>
  <c r="E6060" i="9"/>
  <c r="H6060" i="9"/>
  <c r="G6060" i="9" s="1"/>
  <c r="E6061" i="9"/>
  <c r="H6061" i="9"/>
  <c r="E6062" i="9"/>
  <c r="H6062" i="9"/>
  <c r="G6062" i="9" s="1"/>
  <c r="E6063" i="9"/>
  <c r="H6063" i="9"/>
  <c r="G6063" i="9" s="1"/>
  <c r="E6064" i="9"/>
  <c r="H6064" i="9"/>
  <c r="G6064" i="9" s="1"/>
  <c r="E6065" i="9"/>
  <c r="H6065" i="9"/>
  <c r="E6066" i="9"/>
  <c r="H6066" i="9"/>
  <c r="G6066" i="9" s="1"/>
  <c r="E6067" i="9"/>
  <c r="H6067" i="9"/>
  <c r="G6067" i="9" s="1"/>
  <c r="E6068" i="9"/>
  <c r="H6068" i="9"/>
  <c r="G6068" i="9" s="1"/>
  <c r="E6069" i="9"/>
  <c r="H6069" i="9"/>
  <c r="G6069" i="9" s="1"/>
  <c r="E6070" i="9"/>
  <c r="H6070" i="9"/>
  <c r="G6070" i="9" s="1"/>
  <c r="E6071" i="9"/>
  <c r="H6071" i="9"/>
  <c r="E6072" i="9"/>
  <c r="H6072" i="9"/>
  <c r="G6072" i="9" s="1"/>
  <c r="E6073" i="9"/>
  <c r="H6073" i="9"/>
  <c r="E6074" i="9"/>
  <c r="H6074" i="9"/>
  <c r="G6074" i="9" s="1"/>
  <c r="E6075" i="9"/>
  <c r="H6075" i="9"/>
  <c r="G6075" i="9" s="1"/>
  <c r="E6076" i="9"/>
  <c r="H6076" i="9"/>
  <c r="G6076" i="9" s="1"/>
  <c r="E6077" i="9"/>
  <c r="H6077" i="9"/>
  <c r="G6077" i="9" s="1"/>
  <c r="E6078" i="9"/>
  <c r="H6078" i="9"/>
  <c r="G6078" i="9" s="1"/>
  <c r="E6079" i="9"/>
  <c r="H6079" i="9"/>
  <c r="G6079" i="9" s="1"/>
  <c r="E6080" i="9"/>
  <c r="H6080" i="9"/>
  <c r="G6080" i="9" s="1"/>
  <c r="E6081" i="9"/>
  <c r="H6081" i="9"/>
  <c r="E6082" i="9"/>
  <c r="H6082" i="9"/>
  <c r="G6082" i="9" s="1"/>
  <c r="E6083" i="9"/>
  <c r="H6083" i="9"/>
  <c r="E6084" i="9"/>
  <c r="H6084" i="9"/>
  <c r="G6084" i="9" s="1"/>
  <c r="E6085" i="9"/>
  <c r="H6085" i="9"/>
  <c r="G6085" i="9" s="1"/>
  <c r="E6086" i="9"/>
  <c r="H6086" i="9"/>
  <c r="G6086" i="9" s="1"/>
  <c r="E6087" i="9"/>
  <c r="H6087" i="9"/>
  <c r="E6088" i="9"/>
  <c r="H6088" i="9"/>
  <c r="G6088" i="9" s="1"/>
  <c r="E6089" i="9"/>
  <c r="H6089" i="9"/>
  <c r="E6090" i="9"/>
  <c r="H6090" i="9"/>
  <c r="G6090" i="9" s="1"/>
  <c r="E6091" i="9"/>
  <c r="H6091" i="9"/>
  <c r="G6091" i="9" s="1"/>
  <c r="E6092" i="9"/>
  <c r="H6092" i="9"/>
  <c r="G6092" i="9" s="1"/>
  <c r="E6093" i="9"/>
  <c r="H6093" i="9"/>
  <c r="E6094" i="9"/>
  <c r="H6094" i="9"/>
  <c r="G6094" i="9" s="1"/>
  <c r="E6095" i="9"/>
  <c r="H6095" i="9"/>
  <c r="E6096" i="9"/>
  <c r="H6096" i="9"/>
  <c r="G6096" i="9" s="1"/>
  <c r="E6097" i="9"/>
  <c r="H6097" i="9"/>
  <c r="E6098" i="9"/>
  <c r="H6098" i="9"/>
  <c r="G6098" i="9" s="1"/>
  <c r="E6099" i="9"/>
  <c r="H6099" i="9"/>
  <c r="G6099" i="9" s="1"/>
  <c r="E6100" i="9"/>
  <c r="H6100" i="9"/>
  <c r="G6100" i="9" s="1"/>
  <c r="E6101" i="9"/>
  <c r="H6101" i="9"/>
  <c r="G6101" i="9" s="1"/>
  <c r="E6102" i="9"/>
  <c r="H6102" i="9"/>
  <c r="G6102" i="9" s="1"/>
  <c r="E6103" i="9"/>
  <c r="H6103" i="9"/>
  <c r="G6103" i="9" s="1"/>
  <c r="E6104" i="9"/>
  <c r="H6104" i="9"/>
  <c r="E6105" i="9"/>
  <c r="H6105" i="9"/>
  <c r="E6106" i="9"/>
  <c r="H6106" i="9"/>
  <c r="G6106" i="9" s="1"/>
  <c r="E6107" i="9"/>
  <c r="H6107" i="9"/>
  <c r="G6107" i="9" s="1"/>
  <c r="E6108" i="9"/>
  <c r="H6108" i="9"/>
  <c r="E6109" i="9"/>
  <c r="H6109" i="9"/>
  <c r="G6109" i="9" s="1"/>
  <c r="E6110" i="9"/>
  <c r="H6110" i="9"/>
  <c r="G6110" i="9" s="1"/>
  <c r="E6111" i="9"/>
  <c r="H6111" i="9"/>
  <c r="E6112" i="9"/>
  <c r="H6112" i="9"/>
  <c r="E6113" i="9"/>
  <c r="H6113" i="9"/>
  <c r="E6114" i="9"/>
  <c r="H6114" i="9"/>
  <c r="G6114" i="9" s="1"/>
  <c r="E6115" i="9"/>
  <c r="H6115" i="9"/>
  <c r="E6116" i="9"/>
  <c r="H6116" i="9"/>
  <c r="E6117" i="9"/>
  <c r="H6117" i="9"/>
  <c r="G6117" i="9" s="1"/>
  <c r="E6118" i="9"/>
  <c r="H6118" i="9"/>
  <c r="G6118" i="9" s="1"/>
  <c r="E6119" i="9"/>
  <c r="H6119" i="9"/>
  <c r="E6120" i="9"/>
  <c r="H6120" i="9"/>
  <c r="E6121" i="9"/>
  <c r="H6121" i="9"/>
  <c r="E6122" i="9"/>
  <c r="H6122" i="9"/>
  <c r="G6122" i="9" s="1"/>
  <c r="E6123" i="9"/>
  <c r="H6123" i="9"/>
  <c r="G6123" i="9" s="1"/>
  <c r="E6124" i="9"/>
  <c r="H6124" i="9"/>
  <c r="E6125" i="9"/>
  <c r="H6125" i="9"/>
  <c r="E6126" i="9"/>
  <c r="H6126" i="9"/>
  <c r="G6126" i="9" s="1"/>
  <c r="E6127" i="9"/>
  <c r="H6127" i="9"/>
  <c r="G6127" i="9" s="1"/>
  <c r="E6128" i="9"/>
  <c r="H6128" i="9"/>
  <c r="E6129" i="9"/>
  <c r="H6129" i="9"/>
  <c r="E6130" i="9"/>
  <c r="H6130" i="9"/>
  <c r="G6130" i="9" s="1"/>
  <c r="E6131" i="9"/>
  <c r="H6131" i="9"/>
  <c r="G6131" i="9" s="1"/>
  <c r="E6132" i="9"/>
  <c r="H6132" i="9"/>
  <c r="E6133" i="9"/>
  <c r="H6133" i="9"/>
  <c r="G6133" i="9" s="1"/>
  <c r="E6134" i="9"/>
  <c r="H6134" i="9"/>
  <c r="G6134" i="9" s="1"/>
  <c r="E6135" i="9"/>
  <c r="H6135" i="9"/>
  <c r="E6136" i="9"/>
  <c r="H6136" i="9"/>
  <c r="E6137" i="9"/>
  <c r="H6137" i="9"/>
  <c r="E6138" i="9"/>
  <c r="H6138" i="9"/>
  <c r="G6138" i="9" s="1"/>
  <c r="E6139" i="9"/>
  <c r="H6139" i="9"/>
  <c r="E6140" i="9"/>
  <c r="H6140" i="9"/>
  <c r="E6141" i="9"/>
  <c r="H6141" i="9"/>
  <c r="G6141" i="9" s="1"/>
  <c r="E6142" i="9"/>
  <c r="H6142" i="9"/>
  <c r="G6142" i="9" s="1"/>
  <c r="E6143" i="9"/>
  <c r="H6143" i="9"/>
  <c r="G6143" i="9" s="1"/>
  <c r="E6144" i="9"/>
  <c r="H6144" i="9"/>
  <c r="E6145" i="9"/>
  <c r="H6145" i="9"/>
  <c r="E6146" i="9"/>
  <c r="H6146" i="9"/>
  <c r="G6146" i="9" s="1"/>
  <c r="E6147" i="9"/>
  <c r="H6147" i="9"/>
  <c r="E6148" i="9"/>
  <c r="H6148" i="9"/>
  <c r="E6149" i="9"/>
  <c r="H6149" i="9"/>
  <c r="G6149" i="9" s="1"/>
  <c r="E6150" i="9"/>
  <c r="H6150" i="9"/>
  <c r="G6150" i="9" s="1"/>
  <c r="E6151" i="9"/>
  <c r="H6151" i="9"/>
  <c r="E6152" i="9"/>
  <c r="H6152" i="9"/>
  <c r="E6153" i="9"/>
  <c r="H6153" i="9"/>
  <c r="E6154" i="9"/>
  <c r="H6154" i="9"/>
  <c r="G6154" i="9" s="1"/>
  <c r="E6155" i="9"/>
  <c r="H6155" i="9"/>
  <c r="G6155" i="9" s="1"/>
  <c r="E6156" i="9"/>
  <c r="H6156" i="9"/>
  <c r="E6157" i="9"/>
  <c r="H6157" i="9"/>
  <c r="E6158" i="9"/>
  <c r="H6158" i="9"/>
  <c r="G6158" i="9" s="1"/>
  <c r="E6159" i="9"/>
  <c r="H6159" i="9"/>
  <c r="G6159" i="9" s="1"/>
  <c r="E6160" i="9"/>
  <c r="H6160" i="9"/>
  <c r="E6161" i="9"/>
  <c r="H6161" i="9"/>
  <c r="E6162" i="9"/>
  <c r="H6162" i="9"/>
  <c r="G6162" i="9" s="1"/>
  <c r="E6163" i="9"/>
  <c r="H6163" i="9"/>
  <c r="G6163" i="9" s="1"/>
  <c r="E6164" i="9"/>
  <c r="H6164" i="9"/>
  <c r="E6165" i="9"/>
  <c r="H6165" i="9"/>
  <c r="G6165" i="9" s="1"/>
  <c r="E6166" i="9"/>
  <c r="H6166" i="9"/>
  <c r="G6166" i="9" s="1"/>
  <c r="E6167" i="9"/>
  <c r="H6167" i="9"/>
  <c r="E6168" i="9"/>
  <c r="H6168" i="9"/>
  <c r="E6169" i="9"/>
  <c r="H6169" i="9"/>
  <c r="E6170" i="9"/>
  <c r="H6170" i="9"/>
  <c r="G6170" i="9" s="1"/>
  <c r="E6171" i="9"/>
  <c r="H6171" i="9"/>
  <c r="G6171" i="9" s="1"/>
  <c r="E6172" i="9"/>
  <c r="H6172" i="9"/>
  <c r="E6173" i="9"/>
  <c r="H6173" i="9"/>
  <c r="G6173" i="9" s="1"/>
  <c r="E6174" i="9"/>
  <c r="H6174" i="9"/>
  <c r="G6174" i="9" s="1"/>
  <c r="E6175" i="9"/>
  <c r="H6175" i="9"/>
  <c r="E6176" i="9"/>
  <c r="H6176" i="9"/>
  <c r="E6177" i="9"/>
  <c r="H6177" i="9"/>
  <c r="E6178" i="9"/>
  <c r="H6178" i="9"/>
  <c r="G6178" i="9" s="1"/>
  <c r="E6179" i="9"/>
  <c r="H6179" i="9"/>
  <c r="E6180" i="9"/>
  <c r="H6180" i="9"/>
  <c r="E6181" i="9"/>
  <c r="H6181" i="9"/>
  <c r="E6182" i="9"/>
  <c r="H6182" i="9"/>
  <c r="G6182" i="9" s="1"/>
  <c r="E6183" i="9"/>
  <c r="H6183" i="9"/>
  <c r="G6183" i="9" s="1"/>
  <c r="E6184" i="9"/>
  <c r="H6184" i="9"/>
  <c r="E6185" i="9"/>
  <c r="H6185" i="9"/>
  <c r="E6186" i="9"/>
  <c r="H6186" i="9"/>
  <c r="G6186" i="9" s="1"/>
  <c r="E6187" i="9"/>
  <c r="H6187" i="9"/>
  <c r="G6187" i="9" s="1"/>
  <c r="E6188" i="9"/>
  <c r="H6188" i="9"/>
  <c r="E6189" i="9"/>
  <c r="H6189" i="9"/>
  <c r="E6190" i="9"/>
  <c r="H6190" i="9"/>
  <c r="G6190" i="9" s="1"/>
  <c r="E6191" i="9"/>
  <c r="H6191" i="9"/>
  <c r="G6191" i="9" s="1"/>
  <c r="E6192" i="9"/>
  <c r="H6192" i="9"/>
  <c r="E6193" i="9"/>
  <c r="H6193" i="9"/>
  <c r="E6194" i="9"/>
  <c r="H6194" i="9"/>
  <c r="G6194" i="9" s="1"/>
  <c r="E6195" i="9"/>
  <c r="H6195" i="9"/>
  <c r="G6195" i="9" s="1"/>
  <c r="E6196" i="9"/>
  <c r="H6196" i="9"/>
  <c r="E6197" i="9"/>
  <c r="H6197" i="9"/>
  <c r="G6197" i="9" s="1"/>
  <c r="E6198" i="9"/>
  <c r="H6198" i="9"/>
  <c r="G6198" i="9" s="1"/>
  <c r="E6199" i="9"/>
  <c r="H6199" i="9"/>
  <c r="E6200" i="9"/>
  <c r="H6200" i="9"/>
  <c r="E6201" i="9"/>
  <c r="H6201" i="9"/>
  <c r="E6202" i="9"/>
  <c r="H6202" i="9"/>
  <c r="G6202" i="9" s="1"/>
  <c r="E6203" i="9"/>
  <c r="H6203" i="9"/>
  <c r="G6203" i="9" s="1"/>
  <c r="E6204" i="9"/>
  <c r="H6204" i="9"/>
  <c r="E6205" i="9"/>
  <c r="H6205" i="9"/>
  <c r="G6205" i="9" s="1"/>
  <c r="E6206" i="9"/>
  <c r="H6206" i="9"/>
  <c r="G6206" i="9" s="1"/>
  <c r="E6207" i="9"/>
  <c r="H6207" i="9"/>
  <c r="G6207" i="9" s="1"/>
  <c r="E6208" i="9"/>
  <c r="H6208" i="9"/>
  <c r="E6209" i="9"/>
  <c r="H6209" i="9"/>
  <c r="E6210" i="9"/>
  <c r="H6210" i="9"/>
  <c r="G6210" i="9" s="1"/>
  <c r="E6211" i="9"/>
  <c r="H6211" i="9"/>
  <c r="E6212" i="9"/>
  <c r="H6212" i="9"/>
  <c r="E6213" i="9"/>
  <c r="H6213" i="9"/>
  <c r="G6213" i="9" s="1"/>
  <c r="E6214" i="9"/>
  <c r="H6214" i="9"/>
  <c r="G6214" i="9" s="1"/>
  <c r="E6215" i="9"/>
  <c r="H6215" i="9"/>
  <c r="E6216" i="9"/>
  <c r="H6216" i="9"/>
  <c r="E6217" i="9"/>
  <c r="H6217" i="9"/>
  <c r="E6218" i="9"/>
  <c r="H6218" i="9"/>
  <c r="G6218" i="9" s="1"/>
  <c r="E6219" i="9"/>
  <c r="H6219" i="9"/>
  <c r="G6219" i="9" s="1"/>
  <c r="E6220" i="9"/>
  <c r="H6220" i="9"/>
  <c r="E6221" i="9"/>
  <c r="H6221" i="9"/>
  <c r="E6222" i="9"/>
  <c r="H6222" i="9"/>
  <c r="G6222" i="9" s="1"/>
  <c r="E6223" i="9"/>
  <c r="H6223" i="9"/>
  <c r="E6224" i="9"/>
  <c r="H6224" i="9"/>
  <c r="E6225" i="9"/>
  <c r="H6225" i="9"/>
  <c r="E6226" i="9"/>
  <c r="H6226" i="9"/>
  <c r="G6226" i="9" s="1"/>
  <c r="E6227" i="9"/>
  <c r="H6227" i="9"/>
  <c r="G6227" i="9" s="1"/>
  <c r="E6228" i="9"/>
  <c r="H6228" i="9"/>
  <c r="E6229" i="9"/>
  <c r="H6229" i="9"/>
  <c r="G6229" i="9" s="1"/>
  <c r="E6230" i="9"/>
  <c r="H6230" i="9"/>
  <c r="G6230" i="9" s="1"/>
  <c r="E6231" i="9"/>
  <c r="H6231" i="9"/>
  <c r="G6231" i="9" s="1"/>
  <c r="E6232" i="9"/>
  <c r="H6232" i="9"/>
  <c r="E6233" i="9"/>
  <c r="H6233" i="9"/>
  <c r="E6234" i="9"/>
  <c r="H6234" i="9"/>
  <c r="G6234" i="9" s="1"/>
  <c r="E6235" i="9"/>
  <c r="H6235" i="9"/>
  <c r="E6236" i="9"/>
  <c r="H6236" i="9"/>
  <c r="E6237" i="9"/>
  <c r="H6237" i="9"/>
  <c r="G6237" i="9" s="1"/>
  <c r="E6238" i="9"/>
  <c r="H6238" i="9"/>
  <c r="G6238" i="9" s="1"/>
  <c r="E6239" i="9"/>
  <c r="H6239" i="9"/>
  <c r="E6240" i="9"/>
  <c r="H6240" i="9"/>
  <c r="E6241" i="9"/>
  <c r="H6241" i="9"/>
  <c r="E6242" i="9"/>
  <c r="H6242" i="9"/>
  <c r="G6242" i="9" s="1"/>
  <c r="E6243" i="9"/>
  <c r="H6243" i="9"/>
  <c r="E6244" i="9"/>
  <c r="H6244" i="9"/>
  <c r="E6245" i="9"/>
  <c r="H6245" i="9"/>
  <c r="G6245" i="9" s="1"/>
  <c r="E6246" i="9"/>
  <c r="H6246" i="9"/>
  <c r="G6246" i="9" s="1"/>
  <c r="E6247" i="9"/>
  <c r="H6247" i="9"/>
  <c r="G6247" i="9" s="1"/>
  <c r="E6248" i="9"/>
  <c r="H6248" i="9"/>
  <c r="E6249" i="9"/>
  <c r="H6249" i="9"/>
  <c r="E6250" i="9"/>
  <c r="H6250" i="9"/>
  <c r="G6250" i="9" s="1"/>
  <c r="E6251" i="9"/>
  <c r="H6251" i="9"/>
  <c r="G6251" i="9" s="1"/>
  <c r="E6252" i="9"/>
  <c r="H6252" i="9"/>
  <c r="E6253" i="9"/>
  <c r="H6253" i="9"/>
  <c r="E6254" i="9"/>
  <c r="H6254" i="9"/>
  <c r="G6254" i="9" s="1"/>
  <c r="E6255" i="9"/>
  <c r="H6255" i="9"/>
  <c r="G6255" i="9" s="1"/>
  <c r="E6256" i="9"/>
  <c r="H6256" i="9"/>
  <c r="E6257" i="9"/>
  <c r="H6257" i="9"/>
  <c r="E6258" i="9"/>
  <c r="H6258" i="9"/>
  <c r="G6258" i="9" s="1"/>
  <c r="E6259" i="9"/>
  <c r="H6259" i="9"/>
  <c r="G6259" i="9" s="1"/>
  <c r="E6260" i="9"/>
  <c r="H6260" i="9"/>
  <c r="E6261" i="9"/>
  <c r="H6261" i="9"/>
  <c r="G6261" i="9" s="1"/>
  <c r="E6262" i="9"/>
  <c r="H6262" i="9"/>
  <c r="G6262" i="9" s="1"/>
  <c r="E6263" i="9"/>
  <c r="H6263" i="9"/>
  <c r="E6264" i="9"/>
  <c r="H6264" i="9"/>
  <c r="E6265" i="9"/>
  <c r="H6265" i="9"/>
  <c r="E6266" i="9"/>
  <c r="H6266" i="9"/>
  <c r="G6266" i="9" s="1"/>
  <c r="E6267" i="9"/>
  <c r="H6267" i="9"/>
  <c r="E6268" i="9"/>
  <c r="H6268" i="9"/>
  <c r="E6269" i="9"/>
  <c r="H6269" i="9"/>
  <c r="G6269" i="9" s="1"/>
  <c r="E6270" i="9"/>
  <c r="H6270" i="9"/>
  <c r="G6270" i="9" s="1"/>
  <c r="E6271" i="9"/>
  <c r="H6271" i="9"/>
  <c r="G6271" i="9" s="1"/>
  <c r="E6272" i="9"/>
  <c r="H6272" i="9"/>
  <c r="E6273" i="9"/>
  <c r="H6273" i="9"/>
  <c r="E6274" i="9"/>
  <c r="H6274" i="9"/>
  <c r="G6274" i="9" s="1"/>
  <c r="E6275" i="9"/>
  <c r="H6275" i="9"/>
  <c r="E6276" i="9"/>
  <c r="H6276" i="9"/>
  <c r="E6277" i="9"/>
  <c r="H6277" i="9"/>
  <c r="G6277" i="9" s="1"/>
  <c r="E6278" i="9"/>
  <c r="H6278" i="9"/>
  <c r="G6278" i="9" s="1"/>
  <c r="E6279" i="9"/>
  <c r="H6279" i="9"/>
  <c r="E6280" i="9"/>
  <c r="H6280" i="9"/>
  <c r="E6281" i="9"/>
  <c r="H6281" i="9"/>
  <c r="E6282" i="9"/>
  <c r="H6282" i="9"/>
  <c r="G6282" i="9" s="1"/>
  <c r="E6283" i="9"/>
  <c r="H6283" i="9"/>
  <c r="G6283" i="9" s="1"/>
  <c r="E6284" i="9"/>
  <c r="H6284" i="9"/>
  <c r="E6285" i="9"/>
  <c r="H6285" i="9"/>
  <c r="E6286" i="9"/>
  <c r="H6286" i="9"/>
  <c r="G6286" i="9" s="1"/>
  <c r="E6287" i="9"/>
  <c r="H6287" i="9"/>
  <c r="G6287" i="9" s="1"/>
  <c r="E6288" i="9"/>
  <c r="H6288" i="9"/>
  <c r="E6289" i="9"/>
  <c r="H6289" i="9"/>
  <c r="E6290" i="9"/>
  <c r="H6290" i="9"/>
  <c r="G6290" i="9" s="1"/>
  <c r="E6291" i="9"/>
  <c r="H6291" i="9"/>
  <c r="G6291" i="9" s="1"/>
  <c r="E6292" i="9"/>
  <c r="H6292" i="9"/>
  <c r="E6293" i="9"/>
  <c r="H6293" i="9"/>
  <c r="G6293" i="9" s="1"/>
  <c r="E6294" i="9"/>
  <c r="H6294" i="9"/>
  <c r="G6294" i="9" s="1"/>
  <c r="E6295" i="9"/>
  <c r="H6295" i="9"/>
  <c r="G6295" i="9" s="1"/>
  <c r="E6296" i="9"/>
  <c r="H6296" i="9"/>
  <c r="E6297" i="9"/>
  <c r="H6297" i="9"/>
  <c r="E6298" i="9"/>
  <c r="H6298" i="9"/>
  <c r="G6298" i="9" s="1"/>
  <c r="E6299" i="9"/>
  <c r="H6299" i="9"/>
  <c r="G6299" i="9" s="1"/>
  <c r="E6300" i="9"/>
  <c r="H6300" i="9"/>
  <c r="E6301" i="9"/>
  <c r="H6301" i="9"/>
  <c r="G6301" i="9" s="1"/>
  <c r="E6302" i="9"/>
  <c r="H6302" i="9"/>
  <c r="G6302" i="9" s="1"/>
  <c r="E6303" i="9"/>
  <c r="H6303" i="9"/>
  <c r="E6304" i="9"/>
  <c r="H6304" i="9"/>
  <c r="E6305" i="9"/>
  <c r="H6305" i="9"/>
  <c r="E6306" i="9"/>
  <c r="H6306" i="9"/>
  <c r="G6306" i="9" s="1"/>
  <c r="E6307" i="9"/>
  <c r="H6307" i="9"/>
  <c r="E6308" i="9"/>
  <c r="H6308" i="9"/>
  <c r="E6309" i="9"/>
  <c r="H6309" i="9"/>
  <c r="E6310" i="9"/>
  <c r="H6310" i="9"/>
  <c r="G6310" i="9" s="1"/>
  <c r="E6311" i="9"/>
  <c r="H6311" i="9"/>
  <c r="E6312" i="9"/>
  <c r="H6312" i="9"/>
  <c r="E6313" i="9"/>
  <c r="H6313" i="9"/>
  <c r="E6314" i="9"/>
  <c r="H6314" i="9"/>
  <c r="G6314" i="9" s="1"/>
  <c r="E6315" i="9"/>
  <c r="H6315" i="9"/>
  <c r="G6315" i="9" s="1"/>
  <c r="E6316" i="9"/>
  <c r="H6316" i="9"/>
  <c r="E6317" i="9"/>
  <c r="H6317" i="9"/>
  <c r="E6318" i="9"/>
  <c r="H6318" i="9"/>
  <c r="G6318" i="9" s="1"/>
  <c r="E6319" i="9"/>
  <c r="H6319" i="9"/>
  <c r="E6320" i="9"/>
  <c r="H6320" i="9"/>
  <c r="E6321" i="9"/>
  <c r="H6321" i="9"/>
  <c r="E6322" i="9"/>
  <c r="H6322" i="9"/>
  <c r="G6322" i="9" s="1"/>
  <c r="E6323" i="9"/>
  <c r="H6323" i="9"/>
  <c r="G6323" i="9" s="1"/>
  <c r="E6324" i="9"/>
  <c r="H6324" i="9"/>
  <c r="E6325" i="9"/>
  <c r="H6325" i="9"/>
  <c r="G6325" i="9" s="1"/>
  <c r="E6326" i="9"/>
  <c r="H6326" i="9"/>
  <c r="G6326" i="9" s="1"/>
  <c r="E6327" i="9"/>
  <c r="H6327" i="9"/>
  <c r="E6328" i="9"/>
  <c r="H6328" i="9"/>
  <c r="E6329" i="9"/>
  <c r="H6329" i="9"/>
  <c r="E6330" i="9"/>
  <c r="H6330" i="9"/>
  <c r="G6330" i="9" s="1"/>
  <c r="E6331" i="9"/>
  <c r="H6331" i="9"/>
  <c r="G6331" i="9" s="1"/>
  <c r="E6332" i="9"/>
  <c r="H6332" i="9"/>
  <c r="E6333" i="9"/>
  <c r="H6333" i="9"/>
  <c r="G6333" i="9" s="1"/>
  <c r="E6334" i="9"/>
  <c r="H6334" i="9"/>
  <c r="G6334" i="9" s="1"/>
  <c r="E6335" i="9"/>
  <c r="H6335" i="9"/>
  <c r="E6336" i="9"/>
  <c r="H6336" i="9"/>
  <c r="E6337" i="9"/>
  <c r="H6337" i="9"/>
  <c r="E6338" i="9"/>
  <c r="H6338" i="9"/>
  <c r="G6338" i="9" s="1"/>
  <c r="E6339" i="9"/>
  <c r="H6339" i="9"/>
  <c r="E6340" i="9"/>
  <c r="H6340" i="9"/>
  <c r="E6341" i="9"/>
  <c r="H6341" i="9"/>
  <c r="G6341" i="9" s="1"/>
  <c r="E6342" i="9"/>
  <c r="H6342" i="9"/>
  <c r="G6342" i="9" s="1"/>
  <c r="E6343" i="9"/>
  <c r="H6343" i="9"/>
  <c r="E6344" i="9"/>
  <c r="H6344" i="9"/>
  <c r="E6345" i="9"/>
  <c r="H6345" i="9"/>
  <c r="E6346" i="9"/>
  <c r="H6346" i="9"/>
  <c r="G6346" i="9" s="1"/>
  <c r="E6347" i="9"/>
  <c r="H6347" i="9"/>
  <c r="G6347" i="9" s="1"/>
  <c r="E6348" i="9"/>
  <c r="H6348" i="9"/>
  <c r="E6349" i="9"/>
  <c r="H6349" i="9"/>
  <c r="E6350" i="9"/>
  <c r="H6350" i="9"/>
  <c r="G6350" i="9" s="1"/>
  <c r="E6351" i="9"/>
  <c r="H6351" i="9"/>
  <c r="E6352" i="9"/>
  <c r="H6352" i="9"/>
  <c r="E6353" i="9"/>
  <c r="H6353" i="9"/>
  <c r="E6354" i="9"/>
  <c r="H6354" i="9"/>
  <c r="G6354" i="9" s="1"/>
  <c r="E6355" i="9"/>
  <c r="H6355" i="9"/>
  <c r="G6355" i="9" s="1"/>
  <c r="E6356" i="9"/>
  <c r="H6356" i="9"/>
  <c r="E6357" i="9"/>
  <c r="H6357" i="9"/>
  <c r="G6357" i="9" s="1"/>
  <c r="E6358" i="9"/>
  <c r="H6358" i="9"/>
  <c r="G6358" i="9" s="1"/>
  <c r="E6359" i="9"/>
  <c r="H6359" i="9"/>
  <c r="G6359" i="9" s="1"/>
  <c r="E6360" i="9"/>
  <c r="H6360" i="9"/>
  <c r="E6361" i="9"/>
  <c r="H6361" i="9"/>
  <c r="E6362" i="9"/>
  <c r="H6362" i="9"/>
  <c r="G6362" i="9" s="1"/>
  <c r="E6363" i="9"/>
  <c r="H6363" i="9"/>
  <c r="G6363" i="9" s="1"/>
  <c r="E6364" i="9"/>
  <c r="H6364" i="9"/>
  <c r="E6365" i="9"/>
  <c r="H6365" i="9"/>
  <c r="G6365" i="9" s="1"/>
  <c r="E6366" i="9"/>
  <c r="H6366" i="9"/>
  <c r="G6366" i="9" s="1"/>
  <c r="E6367" i="9"/>
  <c r="H6367" i="9"/>
  <c r="E6368" i="9"/>
  <c r="H6368" i="9"/>
  <c r="E6369" i="9"/>
  <c r="H6369" i="9"/>
  <c r="E6370" i="9"/>
  <c r="H6370" i="9"/>
  <c r="G6370" i="9" s="1"/>
  <c r="E6371" i="9"/>
  <c r="H6371" i="9"/>
  <c r="E6372" i="9"/>
  <c r="H6372" i="9"/>
  <c r="E6373" i="9"/>
  <c r="H6373" i="9"/>
  <c r="E6374" i="9"/>
  <c r="H6374" i="9"/>
  <c r="G6374" i="9" s="1"/>
  <c r="E6375" i="9"/>
  <c r="H6375" i="9"/>
  <c r="G6375" i="9" s="1"/>
  <c r="E6376" i="9"/>
  <c r="H6376" i="9"/>
  <c r="E6377" i="9"/>
  <c r="H6377" i="9"/>
  <c r="E6378" i="9"/>
  <c r="H6378" i="9"/>
  <c r="G6378" i="9" s="1"/>
  <c r="E6379" i="9"/>
  <c r="H6379" i="9"/>
  <c r="G6379" i="9" s="1"/>
  <c r="E6380" i="9"/>
  <c r="H6380" i="9"/>
  <c r="E6381" i="9"/>
  <c r="H6381" i="9"/>
  <c r="E6382" i="9"/>
  <c r="H6382" i="9"/>
  <c r="G6382" i="9" s="1"/>
  <c r="E6383" i="9"/>
  <c r="H6383" i="9"/>
  <c r="G6383" i="9" s="1"/>
  <c r="E6384" i="9"/>
  <c r="H6384" i="9"/>
  <c r="E6385" i="9"/>
  <c r="H6385" i="9"/>
  <c r="E6386" i="9"/>
  <c r="H6386" i="9"/>
  <c r="G6386" i="9" s="1"/>
  <c r="E6387" i="9"/>
  <c r="H6387" i="9"/>
  <c r="G6387" i="9" s="1"/>
  <c r="E6388" i="9"/>
  <c r="H6388" i="9"/>
  <c r="E6389" i="9"/>
  <c r="H6389" i="9"/>
  <c r="G6389" i="9" s="1"/>
  <c r="E6390" i="9"/>
  <c r="H6390" i="9"/>
  <c r="G6390" i="9" s="1"/>
  <c r="E6391" i="9"/>
  <c r="H6391" i="9"/>
  <c r="E6392" i="9"/>
  <c r="H6392" i="9"/>
  <c r="E6393" i="9"/>
  <c r="H6393" i="9"/>
  <c r="E6394" i="9"/>
  <c r="H6394" i="9"/>
  <c r="G6394" i="9" s="1"/>
  <c r="E6395" i="9"/>
  <c r="H6395" i="9"/>
  <c r="E6396" i="9"/>
  <c r="H6396" i="9"/>
  <c r="E6397" i="9"/>
  <c r="H6397" i="9"/>
  <c r="G6397" i="9" s="1"/>
  <c r="E6398" i="9"/>
  <c r="H6398" i="9"/>
  <c r="G6398" i="9" s="1"/>
  <c r="E6399" i="9"/>
  <c r="H6399" i="9"/>
  <c r="E6400" i="9"/>
  <c r="H6400" i="9"/>
  <c r="E6401" i="9"/>
  <c r="H6401" i="9"/>
  <c r="E6402" i="9"/>
  <c r="H6402" i="9"/>
  <c r="G6402" i="9" s="1"/>
  <c r="E6403" i="9"/>
  <c r="H6403" i="9"/>
  <c r="E6404" i="9"/>
  <c r="H6404" i="9"/>
  <c r="E6405" i="9"/>
  <c r="H6405" i="9"/>
  <c r="G6405" i="9" s="1"/>
  <c r="E6406" i="9"/>
  <c r="H6406" i="9"/>
  <c r="G6406" i="9" s="1"/>
  <c r="E6407" i="9"/>
  <c r="H6407" i="9"/>
  <c r="E6408" i="9"/>
  <c r="H6408" i="9"/>
  <c r="E6409" i="9"/>
  <c r="H6409" i="9"/>
  <c r="E6410" i="9"/>
  <c r="H6410" i="9"/>
  <c r="G6410" i="9" s="1"/>
  <c r="E6411" i="9"/>
  <c r="H6411" i="9"/>
  <c r="G6411" i="9" s="1"/>
  <c r="E6412" i="9"/>
  <c r="H6412" i="9"/>
  <c r="E6413" i="9"/>
  <c r="H6413" i="9"/>
  <c r="E6414" i="9"/>
  <c r="H6414" i="9"/>
  <c r="G6414" i="9" s="1"/>
  <c r="E6415" i="9"/>
  <c r="H6415" i="9"/>
  <c r="G6415" i="9" s="1"/>
  <c r="E6416" i="9"/>
  <c r="H6416" i="9"/>
  <c r="E6417" i="9"/>
  <c r="H6417" i="9"/>
  <c r="E6418" i="9"/>
  <c r="H6418" i="9"/>
  <c r="G6418" i="9" s="1"/>
  <c r="E6419" i="9"/>
  <c r="H6419" i="9"/>
  <c r="G6419" i="9" s="1"/>
  <c r="E6420" i="9"/>
  <c r="H6420" i="9"/>
  <c r="E6421" i="9"/>
  <c r="H6421" i="9"/>
  <c r="G6421" i="9" s="1"/>
  <c r="E6422" i="9"/>
  <c r="H6422" i="9"/>
  <c r="G6422" i="9" s="1"/>
  <c r="E6423" i="9"/>
  <c r="H6423" i="9"/>
  <c r="G6423" i="9" s="1"/>
  <c r="E6424" i="9"/>
  <c r="H6424" i="9"/>
  <c r="E6425" i="9"/>
  <c r="H6425" i="9"/>
  <c r="E6426" i="9"/>
  <c r="H6426" i="9"/>
  <c r="G6426" i="9" s="1"/>
  <c r="E6427" i="9"/>
  <c r="H6427" i="9"/>
  <c r="G6427" i="9" s="1"/>
  <c r="E6428" i="9"/>
  <c r="H6428" i="9"/>
  <c r="E6429" i="9"/>
  <c r="H6429" i="9"/>
  <c r="G6429" i="9" s="1"/>
  <c r="E6430" i="9"/>
  <c r="H6430" i="9"/>
  <c r="G6430" i="9" s="1"/>
  <c r="E6431" i="9"/>
  <c r="H6431" i="9"/>
  <c r="E6432" i="9"/>
  <c r="H6432" i="9"/>
  <c r="E6433" i="9"/>
  <c r="H6433" i="9"/>
  <c r="E6434" i="9"/>
  <c r="H6434" i="9"/>
  <c r="G6434" i="9" s="1"/>
  <c r="E6435" i="9"/>
  <c r="H6435" i="9"/>
  <c r="E6436" i="9"/>
  <c r="H6436" i="9"/>
  <c r="E6437" i="9"/>
  <c r="H6437" i="9"/>
  <c r="E6438" i="9"/>
  <c r="H6438" i="9"/>
  <c r="G6438" i="9" s="1"/>
  <c r="E6439" i="9"/>
  <c r="H6439" i="9"/>
  <c r="G6439" i="9" s="1"/>
  <c r="E6440" i="9"/>
  <c r="H6440" i="9"/>
  <c r="E6441" i="9"/>
  <c r="H6441" i="9"/>
  <c r="E6442" i="9"/>
  <c r="H6442" i="9"/>
  <c r="G6442" i="9" s="1"/>
  <c r="E6443" i="9"/>
  <c r="H6443" i="9"/>
  <c r="G6443" i="9" s="1"/>
  <c r="E6444" i="9"/>
  <c r="H6444" i="9"/>
  <c r="E6445" i="9"/>
  <c r="H6445" i="9"/>
  <c r="E6446" i="9"/>
  <c r="H6446" i="9"/>
  <c r="G6446" i="9" s="1"/>
  <c r="E6447" i="9"/>
  <c r="H6447" i="9"/>
  <c r="G6447" i="9" s="1"/>
  <c r="E6448" i="9"/>
  <c r="H6448" i="9"/>
  <c r="E6449" i="9"/>
  <c r="H6449" i="9"/>
  <c r="E6450" i="9"/>
  <c r="H6450" i="9"/>
  <c r="G6450" i="9" s="1"/>
  <c r="E6451" i="9"/>
  <c r="H6451" i="9"/>
  <c r="G6451" i="9" s="1"/>
  <c r="E6452" i="9"/>
  <c r="H6452" i="9"/>
  <c r="E6453" i="9"/>
  <c r="H6453" i="9"/>
  <c r="G6453" i="9" s="1"/>
  <c r="E6454" i="9"/>
  <c r="H6454" i="9"/>
  <c r="G6454" i="9" s="1"/>
  <c r="E6455" i="9"/>
  <c r="H6455" i="9"/>
  <c r="E6456" i="9"/>
  <c r="H6456" i="9"/>
  <c r="E6457" i="9"/>
  <c r="H6457" i="9"/>
  <c r="E6458" i="9"/>
  <c r="H6458" i="9"/>
  <c r="G6458" i="9" s="1"/>
  <c r="E6459" i="9"/>
  <c r="H6459" i="9"/>
  <c r="E6460" i="9"/>
  <c r="H6460" i="9"/>
  <c r="E6461" i="9"/>
  <c r="H6461" i="9"/>
  <c r="G6461" i="9" s="1"/>
  <c r="E6462" i="9"/>
  <c r="H6462" i="9"/>
  <c r="G6462" i="9" s="1"/>
  <c r="E6463" i="9"/>
  <c r="H6463" i="9"/>
  <c r="E6464" i="9"/>
  <c r="H6464" i="9"/>
  <c r="E6465" i="9"/>
  <c r="H6465" i="9"/>
  <c r="E6466" i="9"/>
  <c r="H6466" i="9"/>
  <c r="G6466" i="9" s="1"/>
  <c r="E6467" i="9"/>
  <c r="H6467" i="9"/>
  <c r="E6468" i="9"/>
  <c r="H6468" i="9"/>
  <c r="E6469" i="9"/>
  <c r="H6469" i="9"/>
  <c r="G6469" i="9" s="1"/>
  <c r="E6470" i="9"/>
  <c r="H6470" i="9"/>
  <c r="G6470" i="9" s="1"/>
  <c r="E6471" i="9"/>
  <c r="H6471" i="9"/>
  <c r="E6472" i="9"/>
  <c r="H6472" i="9"/>
  <c r="E6473" i="9"/>
  <c r="H6473" i="9"/>
  <c r="E6474" i="9"/>
  <c r="H6474" i="9"/>
  <c r="G6474" i="9" s="1"/>
  <c r="E6475" i="9"/>
  <c r="H6475" i="9"/>
  <c r="G6475" i="9" s="1"/>
  <c r="E6476" i="9"/>
  <c r="H6476" i="9"/>
  <c r="E6477" i="9"/>
  <c r="H6477" i="9"/>
  <c r="E6478" i="9"/>
  <c r="H6478" i="9"/>
  <c r="G6478" i="9" s="1"/>
  <c r="E6479" i="9"/>
  <c r="H6479" i="9"/>
  <c r="E6480" i="9"/>
  <c r="H6480" i="9"/>
  <c r="E6481" i="9"/>
  <c r="H6481" i="9"/>
  <c r="E6482" i="9"/>
  <c r="H6482" i="9"/>
  <c r="G6482" i="9" s="1"/>
  <c r="E6483" i="9"/>
  <c r="H6483" i="9"/>
  <c r="G6483" i="9" s="1"/>
  <c r="E6484" i="9"/>
  <c r="H6484" i="9"/>
  <c r="E6485" i="9"/>
  <c r="H6485" i="9"/>
  <c r="G6485" i="9" s="1"/>
  <c r="E6486" i="9"/>
  <c r="H6486" i="9"/>
  <c r="G6486" i="9" s="1"/>
  <c r="E6487" i="9"/>
  <c r="H6487" i="9"/>
  <c r="E6488" i="9"/>
  <c r="H6488" i="9"/>
  <c r="E6489" i="9"/>
  <c r="H6489" i="9"/>
  <c r="E6490" i="9"/>
  <c r="H6490" i="9"/>
  <c r="G6490" i="9" s="1"/>
  <c r="E6491" i="9"/>
  <c r="H6491" i="9"/>
  <c r="E6492" i="9"/>
  <c r="H6492" i="9"/>
  <c r="E6493" i="9"/>
  <c r="H6493" i="9"/>
  <c r="G6493" i="9" s="1"/>
  <c r="E6494" i="9"/>
  <c r="H6494" i="9"/>
  <c r="G6494" i="9" s="1"/>
  <c r="E6495" i="9"/>
  <c r="H6495" i="9"/>
  <c r="E6496" i="9"/>
  <c r="H6496" i="9"/>
  <c r="E6497" i="9"/>
  <c r="H6497" i="9"/>
  <c r="E6498" i="9"/>
  <c r="H6498" i="9"/>
  <c r="G6498" i="9" s="1"/>
  <c r="E6499" i="9"/>
  <c r="H6499" i="9"/>
  <c r="E6500" i="9"/>
  <c r="H6500" i="9"/>
  <c r="E6501" i="9"/>
  <c r="H6501" i="9"/>
  <c r="G6501" i="9" s="1"/>
  <c r="E6502" i="9"/>
  <c r="H6502" i="9"/>
  <c r="G6502" i="9" s="1"/>
  <c r="E6503" i="9"/>
  <c r="H6503" i="9"/>
  <c r="G6503" i="9" s="1"/>
  <c r="E6504" i="9"/>
  <c r="H6504" i="9"/>
  <c r="E6505" i="9"/>
  <c r="H6505" i="9"/>
  <c r="E6506" i="9"/>
  <c r="H6506" i="9"/>
  <c r="G6506" i="9" s="1"/>
  <c r="E6507" i="9"/>
  <c r="H6507" i="9"/>
  <c r="G6507" i="9" s="1"/>
  <c r="E6508" i="9"/>
  <c r="H6508" i="9"/>
  <c r="E6509" i="9"/>
  <c r="H6509" i="9"/>
  <c r="E6510" i="9"/>
  <c r="H6510" i="9"/>
  <c r="G6510" i="9" s="1"/>
  <c r="E6511" i="9"/>
  <c r="H6511" i="9"/>
  <c r="G6511" i="9" s="1"/>
  <c r="E6512" i="9"/>
  <c r="H6512" i="9"/>
  <c r="E6513" i="9"/>
  <c r="H6513" i="9"/>
  <c r="E6514" i="9"/>
  <c r="H6514" i="9"/>
  <c r="G6514" i="9" s="1"/>
  <c r="E6515" i="9"/>
  <c r="H6515" i="9"/>
  <c r="G6515" i="9" s="1"/>
  <c r="E6516" i="9"/>
  <c r="H6516" i="9"/>
  <c r="E6517" i="9"/>
  <c r="H6517" i="9"/>
  <c r="G6517" i="9" s="1"/>
  <c r="E6518" i="9"/>
  <c r="H6518" i="9"/>
  <c r="G6518" i="9" s="1"/>
  <c r="E6519" i="9"/>
  <c r="H6519" i="9"/>
  <c r="E6520" i="9"/>
  <c r="H6520" i="9"/>
  <c r="E6521" i="9"/>
  <c r="H6521" i="9"/>
  <c r="E6522" i="9"/>
  <c r="H6522" i="9"/>
  <c r="G6522" i="9" s="1"/>
  <c r="E6523" i="9"/>
  <c r="H6523" i="9"/>
  <c r="E6524" i="9"/>
  <c r="H6524" i="9"/>
  <c r="E6525" i="9"/>
  <c r="H6525" i="9"/>
  <c r="G6525" i="9" s="1"/>
  <c r="E6526" i="9"/>
  <c r="H6526" i="9"/>
  <c r="G6526" i="9" s="1"/>
  <c r="E6527" i="9"/>
  <c r="H6527" i="9"/>
  <c r="G6527" i="9" s="1"/>
  <c r="E6528" i="9"/>
  <c r="H6528" i="9"/>
  <c r="E6529" i="9"/>
  <c r="H6529" i="9"/>
  <c r="E6530" i="9"/>
  <c r="H6530" i="9"/>
  <c r="G6530" i="9" s="1"/>
  <c r="E6531" i="9"/>
  <c r="H6531" i="9"/>
  <c r="E6532" i="9"/>
  <c r="H6532" i="9"/>
  <c r="E6533" i="9"/>
  <c r="H6533" i="9"/>
  <c r="G6533" i="9" s="1"/>
  <c r="E6534" i="9"/>
  <c r="H6534" i="9"/>
  <c r="G6534" i="9" s="1"/>
  <c r="E6535" i="9"/>
  <c r="H6535" i="9"/>
  <c r="E6536" i="9"/>
  <c r="H6536" i="9"/>
  <c r="E6537" i="9"/>
  <c r="H6537" i="9"/>
  <c r="E6538" i="9"/>
  <c r="H6538" i="9"/>
  <c r="G6538" i="9" s="1"/>
  <c r="E6539" i="9"/>
  <c r="H6539" i="9"/>
  <c r="G6539" i="9" s="1"/>
  <c r="E6540" i="9"/>
  <c r="H6540" i="9"/>
  <c r="E6541" i="9"/>
  <c r="H6541" i="9"/>
  <c r="E6542" i="9"/>
  <c r="H6542" i="9"/>
  <c r="G6542" i="9" s="1"/>
  <c r="E6543" i="9"/>
  <c r="H6543" i="9"/>
  <c r="E6544" i="9"/>
  <c r="H6544" i="9"/>
  <c r="E6545" i="9"/>
  <c r="H6545" i="9"/>
  <c r="E6546" i="9"/>
  <c r="H6546" i="9"/>
  <c r="G6546" i="9" s="1"/>
  <c r="E6547" i="9"/>
  <c r="H6547" i="9"/>
  <c r="G6547" i="9" s="1"/>
  <c r="E6548" i="9"/>
  <c r="H6548" i="9"/>
  <c r="E6549" i="9"/>
  <c r="H6549" i="9"/>
  <c r="G6549" i="9" s="1"/>
  <c r="E6550" i="9"/>
  <c r="H6550" i="9"/>
  <c r="G6550" i="9" s="1"/>
  <c r="E6551" i="9"/>
  <c r="H6551" i="9"/>
  <c r="G6551" i="9" s="1"/>
  <c r="E6552" i="9"/>
  <c r="H6552" i="9"/>
  <c r="E6553" i="9"/>
  <c r="H6553" i="9"/>
  <c r="E6554" i="9"/>
  <c r="H6554" i="9"/>
  <c r="G6554" i="9" s="1"/>
  <c r="E6555" i="9"/>
  <c r="H6555" i="9"/>
  <c r="G6555" i="9" s="1"/>
  <c r="E6556" i="9"/>
  <c r="H6556" i="9"/>
  <c r="E6557" i="9"/>
  <c r="H6557" i="9"/>
  <c r="G6557" i="9" s="1"/>
  <c r="E6558" i="9"/>
  <c r="H6558" i="9"/>
  <c r="G6558" i="9" s="1"/>
  <c r="E6559" i="9"/>
  <c r="H6559" i="9"/>
  <c r="E6560" i="9"/>
  <c r="H6560" i="9"/>
  <c r="E6561" i="9"/>
  <c r="H6561" i="9"/>
  <c r="E6562" i="9"/>
  <c r="H6562" i="9"/>
  <c r="G6562" i="9" s="1"/>
  <c r="E6563" i="9"/>
  <c r="H6563" i="9"/>
  <c r="E6564" i="9"/>
  <c r="H6564" i="9"/>
  <c r="E6565" i="9"/>
  <c r="H6565" i="9"/>
  <c r="E6566" i="9"/>
  <c r="H6566" i="9"/>
  <c r="G6566" i="9" s="1"/>
  <c r="E6567" i="9"/>
  <c r="H6567" i="9"/>
  <c r="E6568" i="9"/>
  <c r="H6568" i="9"/>
  <c r="E6569" i="9"/>
  <c r="H6569" i="9"/>
  <c r="E6570" i="9"/>
  <c r="H6570" i="9"/>
  <c r="G6570" i="9" s="1"/>
  <c r="E6571" i="9"/>
  <c r="H6571" i="9"/>
  <c r="G6571" i="9" s="1"/>
  <c r="E6572" i="9"/>
  <c r="H6572" i="9"/>
  <c r="E6573" i="9"/>
  <c r="H6573" i="9"/>
  <c r="E6574" i="9"/>
  <c r="H6574" i="9"/>
  <c r="G6574" i="9" s="1"/>
  <c r="E6575" i="9"/>
  <c r="H6575" i="9"/>
  <c r="E6576" i="9"/>
  <c r="H6576" i="9"/>
  <c r="E6577" i="9"/>
  <c r="H6577" i="9"/>
  <c r="E6578" i="9"/>
  <c r="H6578" i="9"/>
  <c r="G6578" i="9" s="1"/>
  <c r="E6579" i="9"/>
  <c r="H6579" i="9"/>
  <c r="G6579" i="9" s="1"/>
  <c r="E6580" i="9"/>
  <c r="H6580" i="9"/>
  <c r="E6581" i="9"/>
  <c r="H6581" i="9"/>
  <c r="G6581" i="9" s="1"/>
  <c r="E6582" i="9"/>
  <c r="H6582" i="9"/>
  <c r="G6582" i="9" s="1"/>
  <c r="E6583" i="9"/>
  <c r="H6583" i="9"/>
  <c r="E6584" i="9"/>
  <c r="H6584" i="9"/>
  <c r="E6585" i="9"/>
  <c r="H6585" i="9"/>
  <c r="E6586" i="9"/>
  <c r="H6586" i="9"/>
  <c r="G6586" i="9" s="1"/>
  <c r="E6587" i="9"/>
  <c r="H6587" i="9"/>
  <c r="G6587" i="9" s="1"/>
  <c r="E6588" i="9"/>
  <c r="H6588" i="9"/>
  <c r="E6589" i="9"/>
  <c r="H6589" i="9"/>
  <c r="G6589" i="9" s="1"/>
  <c r="E6590" i="9"/>
  <c r="H6590" i="9"/>
  <c r="G6590" i="9" s="1"/>
  <c r="E6591" i="9"/>
  <c r="H6591" i="9"/>
  <c r="G6591" i="9" s="1"/>
  <c r="E6592" i="9"/>
  <c r="H6592" i="9"/>
  <c r="E6593" i="9"/>
  <c r="H6593" i="9"/>
  <c r="E6594" i="9"/>
  <c r="H6594" i="9"/>
  <c r="G6594" i="9" s="1"/>
  <c r="E6595" i="9"/>
  <c r="H6595" i="9"/>
  <c r="E6596" i="9"/>
  <c r="H6596" i="9"/>
  <c r="E6597" i="9"/>
  <c r="H6597" i="9"/>
  <c r="G6597" i="9" s="1"/>
  <c r="E6598" i="9"/>
  <c r="H6598" i="9"/>
  <c r="G6598" i="9" s="1"/>
  <c r="E6599" i="9"/>
  <c r="H6599" i="9"/>
  <c r="E6600" i="9"/>
  <c r="H6600" i="9"/>
  <c r="E6601" i="9"/>
  <c r="H6601" i="9"/>
  <c r="E6602" i="9"/>
  <c r="H6602" i="9"/>
  <c r="G6602" i="9" s="1"/>
  <c r="E6603" i="9"/>
  <c r="H6603" i="9"/>
  <c r="G6603" i="9" s="1"/>
  <c r="E6604" i="9"/>
  <c r="H6604" i="9"/>
  <c r="E6605" i="9"/>
  <c r="H6605" i="9"/>
  <c r="E6606" i="9"/>
  <c r="H6606" i="9"/>
  <c r="G6606" i="9" s="1"/>
  <c r="E6607" i="9"/>
  <c r="H6607" i="9"/>
  <c r="E6608" i="9"/>
  <c r="H6608" i="9"/>
  <c r="E6609" i="9"/>
  <c r="H6609" i="9"/>
  <c r="E6610" i="9"/>
  <c r="H6610" i="9"/>
  <c r="G6610" i="9" s="1"/>
  <c r="E6611" i="9"/>
  <c r="H6611" i="9"/>
  <c r="G6611" i="9" s="1"/>
  <c r="E6612" i="9"/>
  <c r="H6612" i="9"/>
  <c r="E6613" i="9"/>
  <c r="H6613" i="9"/>
  <c r="G6613" i="9" s="1"/>
  <c r="E6614" i="9"/>
  <c r="H6614" i="9"/>
  <c r="G6614" i="9" s="1"/>
  <c r="E6615" i="9"/>
  <c r="H6615" i="9"/>
  <c r="G6615" i="9" s="1"/>
  <c r="E6616" i="9"/>
  <c r="H6616" i="9"/>
  <c r="E6617" i="9"/>
  <c r="H6617" i="9"/>
  <c r="E6618" i="9"/>
  <c r="H6618" i="9"/>
  <c r="G6618" i="9" s="1"/>
  <c r="E6619" i="9"/>
  <c r="H6619" i="9"/>
  <c r="G6619" i="9" s="1"/>
  <c r="E6620" i="9"/>
  <c r="H6620" i="9"/>
  <c r="E6621" i="9"/>
  <c r="H6621" i="9"/>
  <c r="G6621" i="9" s="1"/>
  <c r="E6622" i="9"/>
  <c r="H6622" i="9"/>
  <c r="G6622" i="9" s="1"/>
  <c r="E6623" i="9"/>
  <c r="H6623" i="9"/>
  <c r="E6624" i="9"/>
  <c r="H6624" i="9"/>
  <c r="E6625" i="9"/>
  <c r="H6625" i="9"/>
  <c r="E6626" i="9"/>
  <c r="H6626" i="9"/>
  <c r="G6626" i="9" s="1"/>
  <c r="E6627" i="9"/>
  <c r="H6627" i="9"/>
  <c r="E6628" i="9"/>
  <c r="H6628" i="9"/>
  <c r="E6629" i="9"/>
  <c r="H6629" i="9"/>
  <c r="E6630" i="9"/>
  <c r="H6630" i="9"/>
  <c r="G6630" i="9" s="1"/>
  <c r="E6631" i="9"/>
  <c r="H6631" i="9"/>
  <c r="E6632" i="9"/>
  <c r="H6632" i="9"/>
  <c r="E6633" i="9"/>
  <c r="H6633" i="9"/>
  <c r="E6634" i="9"/>
  <c r="H6634" i="9"/>
  <c r="G6634" i="9" s="1"/>
  <c r="E6635" i="9"/>
  <c r="H6635" i="9"/>
  <c r="G6635" i="9" s="1"/>
  <c r="E6636" i="9"/>
  <c r="H6636" i="9"/>
  <c r="E6637" i="9"/>
  <c r="H6637" i="9"/>
  <c r="E6638" i="9"/>
  <c r="H6638" i="9"/>
  <c r="G6638" i="9" s="1"/>
  <c r="E6639" i="9"/>
  <c r="H6639" i="9"/>
  <c r="G6639" i="9" s="1"/>
  <c r="E6640" i="9"/>
  <c r="H6640" i="9"/>
  <c r="E6641" i="9"/>
  <c r="H6641" i="9"/>
  <c r="E6642" i="9"/>
  <c r="H6642" i="9"/>
  <c r="G6642" i="9" s="1"/>
  <c r="E6643" i="9"/>
  <c r="H6643" i="9"/>
  <c r="G6643" i="9" s="1"/>
  <c r="E6644" i="9"/>
  <c r="H6644" i="9"/>
  <c r="E6645" i="9"/>
  <c r="H6645" i="9"/>
  <c r="G6645" i="9" s="1"/>
  <c r="E6646" i="9"/>
  <c r="H6646" i="9"/>
  <c r="G6646" i="9" s="1"/>
  <c r="E6647" i="9"/>
  <c r="H6647" i="9"/>
  <c r="E6648" i="9"/>
  <c r="H6648" i="9"/>
  <c r="E6649" i="9"/>
  <c r="H6649" i="9"/>
  <c r="E6650" i="9"/>
  <c r="H6650" i="9"/>
  <c r="G6650" i="9" s="1"/>
  <c r="E6651" i="9"/>
  <c r="H6651" i="9"/>
  <c r="E6652" i="9"/>
  <c r="H6652" i="9"/>
  <c r="E6653" i="9"/>
  <c r="H6653" i="9"/>
  <c r="G6653" i="9" s="1"/>
  <c r="E6654" i="9"/>
  <c r="H6654" i="9"/>
  <c r="G6654" i="9" s="1"/>
  <c r="E6655" i="9"/>
  <c r="H6655" i="9"/>
  <c r="E6656" i="9"/>
  <c r="H6656" i="9"/>
  <c r="E6657" i="9"/>
  <c r="H6657" i="9"/>
  <c r="E6658" i="9"/>
  <c r="H6658" i="9"/>
  <c r="G6658" i="9" s="1"/>
  <c r="E6659" i="9"/>
  <c r="H6659" i="9"/>
  <c r="E6660" i="9"/>
  <c r="H6660" i="9"/>
  <c r="E6661" i="9"/>
  <c r="H6661" i="9"/>
  <c r="E6662" i="9"/>
  <c r="H6662" i="9"/>
  <c r="G6662" i="9" s="1"/>
  <c r="E6663" i="9"/>
  <c r="H6663" i="9"/>
  <c r="E6664" i="9"/>
  <c r="H6664" i="9"/>
  <c r="E6665" i="9"/>
  <c r="H6665" i="9"/>
  <c r="E6666" i="9"/>
  <c r="H6666" i="9"/>
  <c r="G6666" i="9" s="1"/>
  <c r="E6667" i="9"/>
  <c r="H6667" i="9"/>
  <c r="G6667" i="9" s="1"/>
  <c r="E6668" i="9"/>
  <c r="H6668" i="9"/>
  <c r="E6669" i="9"/>
  <c r="H6669" i="9"/>
  <c r="E6670" i="9"/>
  <c r="H6670" i="9"/>
  <c r="G6670" i="9" s="1"/>
  <c r="E6671" i="9"/>
  <c r="H6671" i="9"/>
  <c r="G6671" i="9" s="1"/>
  <c r="E6672" i="9"/>
  <c r="H6672" i="9"/>
  <c r="E6673" i="9"/>
  <c r="H6673" i="9"/>
  <c r="E6674" i="9"/>
  <c r="H6674" i="9"/>
  <c r="G6674" i="9" s="1"/>
  <c r="E6675" i="9"/>
  <c r="H6675" i="9"/>
  <c r="G6675" i="9" s="1"/>
  <c r="E6676" i="9"/>
  <c r="H6676" i="9"/>
  <c r="E6677" i="9"/>
  <c r="H6677" i="9"/>
  <c r="G6677" i="9" s="1"/>
  <c r="E6678" i="9"/>
  <c r="H6678" i="9"/>
  <c r="G6678" i="9" s="1"/>
  <c r="E6679" i="9"/>
  <c r="H6679" i="9"/>
  <c r="G6679" i="9" s="1"/>
  <c r="E6680" i="9"/>
  <c r="H6680" i="9"/>
  <c r="E6681" i="9"/>
  <c r="H6681" i="9"/>
  <c r="E6682" i="9"/>
  <c r="H6682" i="9"/>
  <c r="G6682" i="9" s="1"/>
  <c r="E6683" i="9"/>
  <c r="H6683" i="9"/>
  <c r="G6683" i="9" s="1"/>
  <c r="E6684" i="9"/>
  <c r="H6684" i="9"/>
  <c r="E6685" i="9"/>
  <c r="H6685" i="9"/>
  <c r="G6685" i="9" s="1"/>
  <c r="E6686" i="9"/>
  <c r="H6686" i="9"/>
  <c r="G6686" i="9" s="1"/>
  <c r="E6687" i="9"/>
  <c r="H6687" i="9"/>
  <c r="E6688" i="9"/>
  <c r="H6688" i="9"/>
  <c r="E6689" i="9"/>
  <c r="H6689" i="9"/>
  <c r="E6690" i="9"/>
  <c r="H6690" i="9"/>
  <c r="G6690" i="9" s="1"/>
  <c r="E6691" i="9"/>
  <c r="H6691" i="9"/>
  <c r="E6692" i="9"/>
  <c r="H6692" i="9"/>
  <c r="E6693" i="9"/>
  <c r="H6693" i="9"/>
  <c r="E6694" i="9"/>
  <c r="H6694" i="9"/>
  <c r="G6694" i="9" s="1"/>
  <c r="E6695" i="9"/>
  <c r="H6695" i="9"/>
  <c r="G6695" i="9" s="1"/>
  <c r="E6696" i="9"/>
  <c r="H6696" i="9"/>
  <c r="E6697" i="9"/>
  <c r="H6697" i="9"/>
  <c r="E6698" i="9"/>
  <c r="H6698" i="9"/>
  <c r="G6698" i="9" s="1"/>
  <c r="E6699" i="9"/>
  <c r="H6699" i="9"/>
  <c r="G6699" i="9" s="1"/>
  <c r="E6700" i="9"/>
  <c r="H6700" i="9"/>
  <c r="E6701" i="9"/>
  <c r="H6701" i="9"/>
  <c r="E6702" i="9"/>
  <c r="H6702" i="9"/>
  <c r="G6702" i="9" s="1"/>
  <c r="E6703" i="9"/>
  <c r="H6703" i="9"/>
  <c r="G6703" i="9" s="1"/>
  <c r="E6704" i="9"/>
  <c r="H6704" i="9"/>
  <c r="E6705" i="9"/>
  <c r="H6705" i="9"/>
  <c r="E6706" i="9"/>
  <c r="H6706" i="9"/>
  <c r="G6706" i="9" s="1"/>
  <c r="E6707" i="9"/>
  <c r="H6707" i="9"/>
  <c r="G6707" i="9" s="1"/>
  <c r="E6708" i="9"/>
  <c r="H6708" i="9"/>
  <c r="E6709" i="9"/>
  <c r="H6709" i="9"/>
  <c r="G6709" i="9" s="1"/>
  <c r="E6710" i="9"/>
  <c r="H6710" i="9"/>
  <c r="G6710" i="9" s="1"/>
  <c r="E6711" i="9"/>
  <c r="H6711" i="9"/>
  <c r="E6712" i="9"/>
  <c r="H6712" i="9"/>
  <c r="E6713" i="9"/>
  <c r="H6713" i="9"/>
  <c r="E6714" i="9"/>
  <c r="H6714" i="9"/>
  <c r="G6714" i="9" s="1"/>
  <c r="E6715" i="9"/>
  <c r="H6715" i="9"/>
  <c r="E6716" i="9"/>
  <c r="H6716" i="9"/>
  <c r="E6717" i="9"/>
  <c r="H6717" i="9"/>
  <c r="G6717" i="9" s="1"/>
  <c r="E6718" i="9"/>
  <c r="H6718" i="9"/>
  <c r="G6718" i="9" s="1"/>
  <c r="E6719" i="9"/>
  <c r="H6719" i="9"/>
  <c r="G6719" i="9" s="1"/>
  <c r="E6720" i="9"/>
  <c r="H6720" i="9"/>
  <c r="E6721" i="9"/>
  <c r="H6721" i="9"/>
  <c r="E6722" i="9"/>
  <c r="H6722" i="9"/>
  <c r="G6722" i="9" s="1"/>
  <c r="E6723" i="9"/>
  <c r="H6723" i="9"/>
  <c r="E6724" i="9"/>
  <c r="H6724" i="9"/>
  <c r="E6725" i="9"/>
  <c r="H6725" i="9"/>
  <c r="G6725" i="9" s="1"/>
  <c r="E6726" i="9"/>
  <c r="H6726" i="9"/>
  <c r="G6726" i="9" s="1"/>
  <c r="E6727" i="9"/>
  <c r="H6727" i="9"/>
  <c r="E6728" i="9"/>
  <c r="H6728" i="9"/>
  <c r="E6729" i="9"/>
  <c r="H6729" i="9"/>
  <c r="E6730" i="9"/>
  <c r="H6730" i="9"/>
  <c r="G6730" i="9" s="1"/>
  <c r="E6731" i="9"/>
  <c r="H6731" i="9"/>
  <c r="G6731" i="9" s="1"/>
  <c r="E6732" i="9"/>
  <c r="H6732" i="9"/>
  <c r="E6733" i="9"/>
  <c r="H6733" i="9"/>
  <c r="E6734" i="9"/>
  <c r="H6734" i="9"/>
  <c r="G6734" i="9" s="1"/>
  <c r="E6735" i="9"/>
  <c r="H6735" i="9"/>
  <c r="E6736" i="9"/>
  <c r="H6736" i="9"/>
  <c r="E6737" i="9"/>
  <c r="H6737" i="9"/>
  <c r="E6738" i="9"/>
  <c r="H6738" i="9"/>
  <c r="G6738" i="9" s="1"/>
  <c r="E6739" i="9"/>
  <c r="H6739" i="9"/>
  <c r="G6739" i="9" s="1"/>
  <c r="E6740" i="9"/>
  <c r="H6740" i="9"/>
  <c r="E6741" i="9"/>
  <c r="H6741" i="9"/>
  <c r="E6742" i="9"/>
  <c r="H6742" i="9"/>
  <c r="G6742" i="9" s="1"/>
  <c r="E6743" i="9"/>
  <c r="H6743" i="9"/>
  <c r="E6744" i="9"/>
  <c r="H6744" i="9"/>
  <c r="E6745" i="9"/>
  <c r="H6745" i="9"/>
  <c r="E6746" i="9"/>
  <c r="H6746" i="9"/>
  <c r="G6746" i="9" s="1"/>
  <c r="E6747" i="9"/>
  <c r="H6747" i="9"/>
  <c r="E6748" i="9"/>
  <c r="H6748" i="9"/>
  <c r="E6749" i="9"/>
  <c r="H6749" i="9"/>
  <c r="G6749" i="9" s="1"/>
  <c r="E6750" i="9"/>
  <c r="H6750" i="9"/>
  <c r="E6751" i="9"/>
  <c r="H6751" i="9"/>
  <c r="E6752" i="9"/>
  <c r="H6752" i="9"/>
  <c r="E6753" i="9"/>
  <c r="H6753" i="9"/>
  <c r="E6754" i="9"/>
  <c r="H6754" i="9"/>
  <c r="E6755" i="9"/>
  <c r="H6755" i="9"/>
  <c r="G6755" i="9" s="1"/>
  <c r="E6756" i="9"/>
  <c r="H6756" i="9"/>
  <c r="E6757" i="9"/>
  <c r="H6757" i="9"/>
  <c r="G6757" i="9" s="1"/>
  <c r="E6758" i="9"/>
  <c r="H6758" i="9"/>
  <c r="E6759" i="9"/>
  <c r="H6759" i="9"/>
  <c r="G6759" i="9" s="1"/>
  <c r="E6760" i="9"/>
  <c r="H6760" i="9"/>
  <c r="E6761" i="9"/>
  <c r="H6761" i="9"/>
  <c r="E6762" i="9"/>
  <c r="H6762" i="9"/>
  <c r="E6763" i="9"/>
  <c r="H6763" i="9"/>
  <c r="E6764" i="9"/>
  <c r="H6764" i="9"/>
  <c r="E6765" i="9"/>
  <c r="H6765" i="9"/>
  <c r="E6766" i="9"/>
  <c r="H6766" i="9"/>
  <c r="E6767" i="9"/>
  <c r="H6767" i="9"/>
  <c r="E6768" i="9"/>
  <c r="H6768" i="9"/>
  <c r="E6769" i="9"/>
  <c r="H6769" i="9"/>
  <c r="E6770" i="9"/>
  <c r="H6770" i="9"/>
  <c r="E6771" i="9"/>
  <c r="H6771" i="9"/>
  <c r="G6771" i="9" s="1"/>
  <c r="E6772" i="9"/>
  <c r="H6772" i="9"/>
  <c r="E6773" i="9"/>
  <c r="H6773" i="9"/>
  <c r="E6774" i="9"/>
  <c r="H6774" i="9"/>
  <c r="E6775" i="9"/>
  <c r="H6775" i="9"/>
  <c r="G6775" i="9" s="1"/>
  <c r="E6776" i="9"/>
  <c r="H6776" i="9"/>
  <c r="E6777" i="9"/>
  <c r="H6777" i="9"/>
  <c r="E6778" i="9"/>
  <c r="H6778" i="9"/>
  <c r="E6779" i="9"/>
  <c r="H6779" i="9"/>
  <c r="G6779" i="9" s="1"/>
  <c r="E6780" i="9"/>
  <c r="H6780" i="9"/>
  <c r="E6781" i="9"/>
  <c r="H6781" i="9"/>
  <c r="G6781" i="9" s="1"/>
  <c r="E6782" i="9"/>
  <c r="H6782" i="9"/>
  <c r="E6783" i="9"/>
  <c r="H6783" i="9"/>
  <c r="E6784" i="9"/>
  <c r="H6784" i="9"/>
  <c r="E6785" i="9"/>
  <c r="H6785" i="9"/>
  <c r="E6786" i="9"/>
  <c r="H6786" i="9"/>
  <c r="E6787" i="9"/>
  <c r="H6787" i="9"/>
  <c r="E6788" i="9"/>
  <c r="H6788" i="9"/>
  <c r="E6789" i="9"/>
  <c r="H6789" i="9"/>
  <c r="G6789" i="9" s="1"/>
  <c r="E6790" i="9"/>
  <c r="H6790" i="9"/>
  <c r="E6791" i="9"/>
  <c r="H6791" i="9"/>
  <c r="G6791" i="9" s="1"/>
  <c r="E6792" i="9"/>
  <c r="H6792" i="9"/>
  <c r="E6793" i="9"/>
  <c r="H6793" i="9"/>
  <c r="E6794" i="9"/>
  <c r="H6794" i="9"/>
  <c r="E6795" i="9"/>
  <c r="H6795" i="9"/>
  <c r="E6796" i="9"/>
  <c r="H6796" i="9"/>
  <c r="E6797" i="9"/>
  <c r="H6797" i="9"/>
  <c r="E6798" i="9"/>
  <c r="H6798" i="9"/>
  <c r="E6799" i="9"/>
  <c r="H6799" i="9"/>
  <c r="E6800" i="9"/>
  <c r="H6800" i="9"/>
  <c r="E6801" i="9"/>
  <c r="H6801" i="9"/>
  <c r="E6802" i="9"/>
  <c r="H6802" i="9"/>
  <c r="E6803" i="9"/>
  <c r="H6803" i="9"/>
  <c r="G6803" i="9" s="1"/>
  <c r="E6804" i="9"/>
  <c r="H6804" i="9"/>
  <c r="E6805" i="9"/>
  <c r="H6805" i="9"/>
  <c r="E6806" i="9"/>
  <c r="H6806" i="9"/>
  <c r="E6807" i="9"/>
  <c r="H6807" i="9"/>
  <c r="E6808" i="9"/>
  <c r="H6808" i="9"/>
  <c r="E6809" i="9"/>
  <c r="H6809" i="9"/>
  <c r="E6810" i="9"/>
  <c r="H6810" i="9"/>
  <c r="E6811" i="9"/>
  <c r="H6811" i="9"/>
  <c r="G6811" i="9" s="1"/>
  <c r="E6812" i="9"/>
  <c r="H6812" i="9"/>
  <c r="E6813" i="9"/>
  <c r="H6813" i="9"/>
  <c r="G6813" i="9" s="1"/>
  <c r="E6814" i="9"/>
  <c r="H6814" i="9"/>
  <c r="E6815" i="9"/>
  <c r="H6815" i="9"/>
  <c r="E6816" i="9"/>
  <c r="H6816" i="9"/>
  <c r="E6817" i="9"/>
  <c r="H6817" i="9"/>
  <c r="E6818" i="9"/>
  <c r="H6818" i="9"/>
  <c r="E6819" i="9"/>
  <c r="H6819" i="9"/>
  <c r="G6819" i="9" s="1"/>
  <c r="E6820" i="9"/>
  <c r="H6820" i="9"/>
  <c r="E6821" i="9"/>
  <c r="H6821" i="9"/>
  <c r="E6822" i="9"/>
  <c r="H6822" i="9"/>
  <c r="E6823" i="9"/>
  <c r="H6823" i="9"/>
  <c r="G6823" i="9" s="1"/>
  <c r="E6824" i="9"/>
  <c r="H6824" i="9"/>
  <c r="E6825" i="9"/>
  <c r="H6825" i="9"/>
  <c r="E6826" i="9"/>
  <c r="H6826" i="9"/>
  <c r="E6827" i="9"/>
  <c r="H6827" i="9"/>
  <c r="E6828" i="9"/>
  <c r="H6828" i="9"/>
  <c r="E6829" i="9"/>
  <c r="H6829" i="9"/>
  <c r="E6830" i="9"/>
  <c r="H6830" i="9"/>
  <c r="E6831" i="9"/>
  <c r="H6831" i="9"/>
  <c r="E6832" i="9"/>
  <c r="H6832" i="9"/>
  <c r="E6833" i="9"/>
  <c r="H6833" i="9"/>
  <c r="E6834" i="9"/>
  <c r="H6834" i="9"/>
  <c r="E6835" i="9"/>
  <c r="H6835" i="9"/>
  <c r="G6835" i="9" s="1"/>
  <c r="E6836" i="9"/>
  <c r="H6836" i="9"/>
  <c r="E6837" i="9"/>
  <c r="H6837" i="9"/>
  <c r="E6838" i="9"/>
  <c r="H6838" i="9"/>
  <c r="E6839" i="9"/>
  <c r="H6839" i="9"/>
  <c r="G6839" i="9" s="1"/>
  <c r="E6840" i="9"/>
  <c r="H6840" i="9"/>
  <c r="E6841" i="9"/>
  <c r="H6841" i="9"/>
  <c r="E6842" i="9"/>
  <c r="H6842" i="9"/>
  <c r="E6843" i="9"/>
  <c r="H6843" i="9"/>
  <c r="G6843" i="9" s="1"/>
  <c r="E6844" i="9"/>
  <c r="H6844" i="9"/>
  <c r="E6845" i="9"/>
  <c r="H6845" i="9"/>
  <c r="G6845" i="9" s="1"/>
  <c r="E6846" i="9"/>
  <c r="H6846" i="9"/>
  <c r="E6847" i="9"/>
  <c r="H6847" i="9"/>
  <c r="E6848" i="9"/>
  <c r="H6848" i="9"/>
  <c r="E6849" i="9"/>
  <c r="H6849" i="9"/>
  <c r="E6850" i="9"/>
  <c r="H6850" i="9"/>
  <c r="E6851" i="9"/>
  <c r="H6851" i="9"/>
  <c r="E6852" i="9"/>
  <c r="H6852" i="9"/>
  <c r="E6853" i="9"/>
  <c r="H6853" i="9"/>
  <c r="G6853" i="9" s="1"/>
  <c r="E6854" i="9"/>
  <c r="H6854" i="9"/>
  <c r="E6855" i="9"/>
  <c r="H6855" i="9"/>
  <c r="G6855" i="9" s="1"/>
  <c r="E6856" i="9"/>
  <c r="H6856" i="9"/>
  <c r="E6857" i="9"/>
  <c r="H6857" i="9"/>
  <c r="E6858" i="9"/>
  <c r="H6858" i="9"/>
  <c r="E6859" i="9"/>
  <c r="H6859" i="9"/>
  <c r="E6860" i="9"/>
  <c r="H6860" i="9"/>
  <c r="E6861" i="9"/>
  <c r="H6861" i="9"/>
  <c r="E6862" i="9"/>
  <c r="H6862" i="9"/>
  <c r="E6863" i="9"/>
  <c r="H6863" i="9"/>
  <c r="E6864" i="9"/>
  <c r="H6864" i="9"/>
  <c r="E6865" i="9"/>
  <c r="H6865" i="9"/>
  <c r="E6866" i="9"/>
  <c r="H6866" i="9"/>
  <c r="E6867" i="9"/>
  <c r="H6867" i="9"/>
  <c r="G6867" i="9" s="1"/>
  <c r="E6868" i="9"/>
  <c r="H6868" i="9"/>
  <c r="E6869" i="9"/>
  <c r="H6869" i="9"/>
  <c r="E6870" i="9"/>
  <c r="H6870" i="9"/>
  <c r="E6871" i="9"/>
  <c r="H6871" i="9"/>
  <c r="E6872" i="9"/>
  <c r="H6872" i="9"/>
  <c r="E6873" i="9"/>
  <c r="H6873" i="9"/>
  <c r="E6874" i="9"/>
  <c r="H6874" i="9"/>
  <c r="E6875" i="9"/>
  <c r="H6875" i="9"/>
  <c r="E6876" i="9"/>
  <c r="H6876" i="9"/>
  <c r="E6877" i="9"/>
  <c r="H6877" i="9"/>
  <c r="G6877" i="9" s="1"/>
  <c r="E6878" i="9"/>
  <c r="H6878" i="9"/>
  <c r="E6879" i="9"/>
  <c r="H6879" i="9"/>
  <c r="E6880" i="9"/>
  <c r="H6880" i="9"/>
  <c r="E6881" i="9"/>
  <c r="H6881" i="9"/>
  <c r="E6882" i="9"/>
  <c r="H6882" i="9"/>
  <c r="E6883" i="9"/>
  <c r="H6883" i="9"/>
  <c r="G6883" i="9" s="1"/>
  <c r="E6884" i="9"/>
  <c r="H6884" i="9"/>
  <c r="E6885" i="9"/>
  <c r="H6885" i="9"/>
  <c r="G6885" i="9" s="1"/>
  <c r="E6886" i="9"/>
  <c r="H6886" i="9"/>
  <c r="E6887" i="9"/>
  <c r="H6887" i="9"/>
  <c r="G6887" i="9" s="1"/>
  <c r="E6888" i="9"/>
  <c r="H6888" i="9"/>
  <c r="E6889" i="9"/>
  <c r="H6889" i="9"/>
  <c r="E6890" i="9"/>
  <c r="H6890" i="9"/>
  <c r="E6891" i="9"/>
  <c r="H6891" i="9"/>
  <c r="E6892" i="9"/>
  <c r="H6892" i="9"/>
  <c r="E6893" i="9"/>
  <c r="H6893" i="9"/>
  <c r="E6894" i="9"/>
  <c r="H6894" i="9"/>
  <c r="E6895" i="9"/>
  <c r="H6895" i="9"/>
  <c r="E6896" i="9"/>
  <c r="H6896" i="9"/>
  <c r="E6897" i="9"/>
  <c r="H6897" i="9"/>
  <c r="E6898" i="9"/>
  <c r="H6898" i="9"/>
  <c r="E6899" i="9"/>
  <c r="H6899" i="9"/>
  <c r="G6899" i="9" s="1"/>
  <c r="E6900" i="9"/>
  <c r="H6900" i="9"/>
  <c r="E6901" i="9"/>
  <c r="H6901" i="9"/>
  <c r="E6902" i="9"/>
  <c r="H6902" i="9"/>
  <c r="E6903" i="9"/>
  <c r="H6903" i="9"/>
  <c r="G6903" i="9" s="1"/>
  <c r="E6904" i="9"/>
  <c r="H6904" i="9"/>
  <c r="E6905" i="9"/>
  <c r="H6905" i="9"/>
  <c r="E6906" i="9"/>
  <c r="H6906" i="9"/>
  <c r="E6907" i="9"/>
  <c r="H6907" i="9"/>
  <c r="G6907" i="9" s="1"/>
  <c r="E6908" i="9"/>
  <c r="H6908" i="9"/>
  <c r="E6909" i="9"/>
  <c r="H6909" i="9"/>
  <c r="G6909" i="9" s="1"/>
  <c r="E6910" i="9"/>
  <c r="H6910" i="9"/>
  <c r="E6911" i="9"/>
  <c r="H6911" i="9"/>
  <c r="E6912" i="9"/>
  <c r="H6912" i="9"/>
  <c r="E6913" i="9"/>
  <c r="H6913" i="9"/>
  <c r="E6914" i="9"/>
  <c r="H6914" i="9"/>
  <c r="E6915" i="9"/>
  <c r="H6915" i="9"/>
  <c r="E6916" i="9"/>
  <c r="H6916" i="9"/>
  <c r="E6917" i="9"/>
  <c r="H6917" i="9"/>
  <c r="E6918" i="9"/>
  <c r="H6918" i="9"/>
  <c r="E6919" i="9"/>
  <c r="H6919" i="9"/>
  <c r="G6919" i="9" s="1"/>
  <c r="E6920" i="9"/>
  <c r="H6920" i="9"/>
  <c r="E6921" i="9"/>
  <c r="H6921" i="9"/>
  <c r="E6922" i="9"/>
  <c r="H6922" i="9"/>
  <c r="E6923" i="9"/>
  <c r="H6923" i="9"/>
  <c r="E6924" i="9"/>
  <c r="H6924" i="9"/>
  <c r="E6925" i="9"/>
  <c r="H6925" i="9"/>
  <c r="E6926" i="9"/>
  <c r="H6926" i="9"/>
  <c r="E6927" i="9"/>
  <c r="H6927" i="9"/>
  <c r="E6928" i="9"/>
  <c r="H6928" i="9"/>
  <c r="E6929" i="9"/>
  <c r="H6929" i="9"/>
  <c r="E6930" i="9"/>
  <c r="H6930" i="9"/>
  <c r="E6931" i="9"/>
  <c r="H6931" i="9"/>
  <c r="G6931" i="9" s="1"/>
  <c r="E6932" i="9"/>
  <c r="H6932" i="9"/>
  <c r="E6933" i="9"/>
  <c r="H6933" i="9"/>
  <c r="E6934" i="9"/>
  <c r="H6934" i="9"/>
  <c r="E6935" i="9"/>
  <c r="H6935" i="9"/>
  <c r="E6936" i="9"/>
  <c r="H6936" i="9"/>
  <c r="E6937" i="9"/>
  <c r="H6937" i="9"/>
  <c r="E6938" i="9"/>
  <c r="H6938" i="9"/>
  <c r="E6939" i="9"/>
  <c r="H6939" i="9"/>
  <c r="G6939" i="9" s="1"/>
  <c r="E6940" i="9"/>
  <c r="H6940" i="9"/>
  <c r="E6941" i="9"/>
  <c r="H6941" i="9"/>
  <c r="G6941" i="9" s="1"/>
  <c r="E6942" i="9"/>
  <c r="H6942" i="9"/>
  <c r="E6943" i="9"/>
  <c r="H6943" i="9"/>
  <c r="E6944" i="9"/>
  <c r="H6944" i="9"/>
  <c r="E6945" i="9"/>
  <c r="H6945" i="9"/>
  <c r="E6946" i="9"/>
  <c r="H6946" i="9"/>
  <c r="E6947" i="9"/>
  <c r="H6947" i="9"/>
  <c r="G6947" i="9" s="1"/>
  <c r="E6948" i="9"/>
  <c r="H6948" i="9"/>
  <c r="E6949" i="9"/>
  <c r="H6949" i="9"/>
  <c r="G6949" i="9" s="1"/>
  <c r="E6950" i="9"/>
  <c r="H6950" i="9"/>
  <c r="E6951" i="9"/>
  <c r="H6951" i="9"/>
  <c r="G6951" i="9" s="1"/>
  <c r="E6952" i="9"/>
  <c r="H6952" i="9"/>
  <c r="E6953" i="9"/>
  <c r="H6953" i="9"/>
  <c r="E6954" i="9"/>
  <c r="H6954" i="9"/>
  <c r="E6955" i="9"/>
  <c r="H6955" i="9"/>
  <c r="E6956" i="9"/>
  <c r="H6956" i="9"/>
  <c r="E6957" i="9"/>
  <c r="H6957" i="9"/>
  <c r="E6958" i="9"/>
  <c r="H6958" i="9"/>
  <c r="E6959" i="9"/>
  <c r="H6959" i="9"/>
  <c r="E6960" i="9"/>
  <c r="H6960" i="9"/>
  <c r="E6961" i="9"/>
  <c r="H6961" i="9"/>
  <c r="E6962" i="9"/>
  <c r="H6962" i="9"/>
  <c r="E6963" i="9"/>
  <c r="H6963" i="9"/>
  <c r="G6963" i="9" s="1"/>
  <c r="E6964" i="9"/>
  <c r="H6964" i="9"/>
  <c r="E6965" i="9"/>
  <c r="H6965" i="9"/>
  <c r="E6966" i="9"/>
  <c r="H6966" i="9"/>
  <c r="E6967" i="9"/>
  <c r="H6967" i="9"/>
  <c r="G6967" i="9" s="1"/>
  <c r="E6968" i="9"/>
  <c r="H6968" i="9"/>
  <c r="E6969" i="9"/>
  <c r="H6969" i="9"/>
  <c r="E6970" i="9"/>
  <c r="H6970" i="9"/>
  <c r="E6971" i="9"/>
  <c r="H6971" i="9"/>
  <c r="G6971" i="9" s="1"/>
  <c r="E6972" i="9"/>
  <c r="H6972" i="9"/>
  <c r="E6973" i="9"/>
  <c r="H6973" i="9"/>
  <c r="G6973" i="9" s="1"/>
  <c r="E6974" i="9"/>
  <c r="H6974" i="9"/>
  <c r="E6975" i="9"/>
  <c r="H6975" i="9"/>
  <c r="E6976" i="9"/>
  <c r="H6976" i="9"/>
  <c r="E6977" i="9"/>
  <c r="H6977" i="9"/>
  <c r="E6978" i="9"/>
  <c r="H6978" i="9"/>
  <c r="E6979" i="9"/>
  <c r="H6979" i="9"/>
  <c r="E6980" i="9"/>
  <c r="H6980" i="9"/>
  <c r="E6981" i="9"/>
  <c r="H6981" i="9"/>
  <c r="G6981" i="9" s="1"/>
  <c r="E6982" i="9"/>
  <c r="H6982" i="9"/>
  <c r="E6983" i="9"/>
  <c r="H6983" i="9"/>
  <c r="G6983" i="9" s="1"/>
  <c r="E6984" i="9"/>
  <c r="H6984" i="9"/>
  <c r="E6985" i="9"/>
  <c r="H6985" i="9"/>
  <c r="E6986" i="9"/>
  <c r="H6986" i="9"/>
  <c r="E6987" i="9"/>
  <c r="H6987" i="9"/>
  <c r="E6988" i="9"/>
  <c r="H6988" i="9"/>
  <c r="E6989" i="9"/>
  <c r="H6989" i="9"/>
  <c r="E6990" i="9"/>
  <c r="H6990" i="9"/>
  <c r="E6991" i="9"/>
  <c r="H6991" i="9"/>
  <c r="E6992" i="9"/>
  <c r="H6992" i="9"/>
  <c r="E6993" i="9"/>
  <c r="H6993" i="9"/>
  <c r="E6994" i="9"/>
  <c r="H6994" i="9"/>
  <c r="E6995" i="9"/>
  <c r="H6995" i="9"/>
  <c r="G6995" i="9" s="1"/>
  <c r="E6996" i="9"/>
  <c r="H6996" i="9"/>
  <c r="E6997" i="9"/>
  <c r="H6997" i="9"/>
  <c r="E6998" i="9"/>
  <c r="H6998" i="9"/>
  <c r="E6999" i="9"/>
  <c r="H6999" i="9"/>
  <c r="E7000" i="9"/>
  <c r="H7000" i="9"/>
  <c r="E7001" i="9"/>
  <c r="H7001" i="9"/>
  <c r="E7002" i="9"/>
  <c r="H7002" i="9"/>
  <c r="E7003" i="9"/>
  <c r="H7003" i="9"/>
  <c r="E7004" i="9"/>
  <c r="H7004" i="9"/>
  <c r="E7005" i="9"/>
  <c r="H7005" i="9"/>
  <c r="G7005" i="9" s="1"/>
  <c r="E7006" i="9"/>
  <c r="H7006" i="9"/>
  <c r="E7007" i="9"/>
  <c r="H7007" i="9"/>
  <c r="E7008" i="9"/>
  <c r="H7008" i="9"/>
  <c r="E7009" i="9"/>
  <c r="H7009" i="9"/>
  <c r="E7010" i="9"/>
  <c r="H7010" i="9"/>
  <c r="E7011" i="9"/>
  <c r="H7011" i="9"/>
  <c r="G7011" i="9" s="1"/>
  <c r="E7012" i="9"/>
  <c r="H7012" i="9"/>
  <c r="E7013" i="9"/>
  <c r="H7013" i="9"/>
  <c r="G7013" i="9" s="1"/>
  <c r="E7014" i="9"/>
  <c r="H7014" i="9"/>
  <c r="E7015" i="9"/>
  <c r="H7015" i="9"/>
  <c r="G7015" i="9" s="1"/>
  <c r="E7016" i="9"/>
  <c r="H7016" i="9"/>
  <c r="E7017" i="9"/>
  <c r="H7017" i="9"/>
  <c r="E7018" i="9"/>
  <c r="H7018" i="9"/>
  <c r="E7019" i="9"/>
  <c r="H7019" i="9"/>
  <c r="E7020" i="9"/>
  <c r="H7020" i="9"/>
  <c r="E7021" i="9"/>
  <c r="H7021" i="9"/>
  <c r="E7022" i="9"/>
  <c r="H7022" i="9"/>
  <c r="E7023" i="9"/>
  <c r="H7023" i="9"/>
  <c r="G7023" i="9" s="1"/>
  <c r="E7024" i="9"/>
  <c r="H7024" i="9"/>
  <c r="E7025" i="9"/>
  <c r="H7025" i="9"/>
  <c r="E7026" i="9"/>
  <c r="H7026" i="9"/>
  <c r="E7027" i="9"/>
  <c r="H7027" i="9"/>
  <c r="G7027" i="9" s="1"/>
  <c r="E7028" i="9"/>
  <c r="H7028" i="9"/>
  <c r="E7029" i="9"/>
  <c r="H7029" i="9"/>
  <c r="E7030" i="9"/>
  <c r="H7030" i="9"/>
  <c r="E7031" i="9"/>
  <c r="H7031" i="9"/>
  <c r="G7031" i="9" s="1"/>
  <c r="E7032" i="9"/>
  <c r="H7032" i="9"/>
  <c r="E7033" i="9"/>
  <c r="H7033" i="9"/>
  <c r="E7034" i="9"/>
  <c r="H7034" i="9"/>
  <c r="E7035" i="9"/>
  <c r="H7035" i="9"/>
  <c r="E7036" i="9"/>
  <c r="H7036" i="9"/>
  <c r="E7037" i="9"/>
  <c r="H7037" i="9"/>
  <c r="G7037" i="9" s="1"/>
  <c r="E7038" i="9"/>
  <c r="H7038" i="9"/>
  <c r="E7039" i="9"/>
  <c r="H7039" i="9"/>
  <c r="E7040" i="9"/>
  <c r="H7040" i="9"/>
  <c r="E7041" i="9"/>
  <c r="H7041" i="9"/>
  <c r="E7042" i="9"/>
  <c r="H7042" i="9"/>
  <c r="E7043" i="9"/>
  <c r="H7043" i="9"/>
  <c r="G7043" i="9" s="1"/>
  <c r="E7044" i="9"/>
  <c r="H7044" i="9"/>
  <c r="E7045" i="9"/>
  <c r="H7045" i="9"/>
  <c r="G7045" i="9" s="1"/>
  <c r="E7046" i="9"/>
  <c r="H7046" i="9"/>
  <c r="E7047" i="9"/>
  <c r="H7047" i="9"/>
  <c r="G7047" i="9" s="1"/>
  <c r="E7048" i="9"/>
  <c r="H7048" i="9"/>
  <c r="E7049" i="9"/>
  <c r="H7049" i="9"/>
  <c r="E7050" i="9"/>
  <c r="H7050" i="9"/>
  <c r="E7051" i="9"/>
  <c r="H7051" i="9"/>
  <c r="E7052" i="9"/>
  <c r="H7052" i="9"/>
  <c r="E7053" i="9"/>
  <c r="H7053" i="9"/>
  <c r="G7053" i="9" s="1"/>
  <c r="E7054" i="9"/>
  <c r="H7054" i="9"/>
  <c r="E7055" i="9"/>
  <c r="H7055" i="9"/>
  <c r="E7056" i="9"/>
  <c r="H7056" i="9"/>
  <c r="E7057" i="9"/>
  <c r="H7057" i="9"/>
  <c r="E7058" i="9"/>
  <c r="H7058" i="9"/>
  <c r="E7059" i="9"/>
  <c r="H7059" i="9"/>
  <c r="G7059" i="9" s="1"/>
  <c r="E7060" i="9"/>
  <c r="H7060" i="9"/>
  <c r="E7061" i="9"/>
  <c r="H7061" i="9"/>
  <c r="E7062" i="9"/>
  <c r="H7062" i="9"/>
  <c r="E7063" i="9"/>
  <c r="H7063" i="9"/>
  <c r="G7063" i="9" s="1"/>
  <c r="E7064" i="9"/>
  <c r="H7064" i="9"/>
  <c r="E7065" i="9"/>
  <c r="H7065" i="9"/>
  <c r="E7066" i="9"/>
  <c r="H7066" i="9"/>
  <c r="E7067" i="9"/>
  <c r="H7067" i="9"/>
  <c r="G7067" i="9" s="1"/>
  <c r="E7068" i="9"/>
  <c r="H7068" i="9"/>
  <c r="E7069" i="9"/>
  <c r="H7069" i="9"/>
  <c r="G7069" i="9" s="1"/>
  <c r="E7070" i="9"/>
  <c r="H7070" i="9"/>
  <c r="E7071" i="9"/>
  <c r="H7071" i="9"/>
  <c r="E7072" i="9"/>
  <c r="H7072" i="9"/>
  <c r="E7073" i="9"/>
  <c r="H7073" i="9"/>
  <c r="E7074" i="9"/>
  <c r="H7074" i="9"/>
  <c r="E7075" i="9"/>
  <c r="H7075" i="9"/>
  <c r="G7075" i="9" s="1"/>
  <c r="E7076" i="9"/>
  <c r="H7076" i="9"/>
  <c r="E7077" i="9"/>
  <c r="H7077" i="9"/>
  <c r="E7078" i="9"/>
  <c r="H7078" i="9"/>
  <c r="E7079" i="9"/>
  <c r="H7079" i="9"/>
  <c r="G7079" i="9" s="1"/>
  <c r="E7080" i="9"/>
  <c r="H7080" i="9"/>
  <c r="E7081" i="9"/>
  <c r="H7081" i="9"/>
  <c r="E7082" i="9"/>
  <c r="H7082" i="9"/>
  <c r="E7083" i="9"/>
  <c r="H7083" i="9"/>
  <c r="E7084" i="9"/>
  <c r="H7084" i="9"/>
  <c r="E7085" i="9"/>
  <c r="H7085" i="9"/>
  <c r="G7085" i="9" s="1"/>
  <c r="E7086" i="9"/>
  <c r="H7086" i="9"/>
  <c r="E7087" i="9"/>
  <c r="H7087" i="9"/>
  <c r="E7088" i="9"/>
  <c r="H7088" i="9"/>
  <c r="E7089" i="9"/>
  <c r="H7089" i="9"/>
  <c r="E7090" i="9"/>
  <c r="H7090" i="9"/>
  <c r="E7091" i="9"/>
  <c r="H7091" i="9"/>
  <c r="G7091" i="9" s="1"/>
  <c r="E7092" i="9"/>
  <c r="H7092" i="9"/>
  <c r="E7093" i="9"/>
  <c r="H7093" i="9"/>
  <c r="E7094" i="9"/>
  <c r="H7094" i="9"/>
  <c r="E7095" i="9"/>
  <c r="H7095" i="9"/>
  <c r="E7096" i="9"/>
  <c r="H7096" i="9"/>
  <c r="E7097" i="9"/>
  <c r="H7097" i="9"/>
  <c r="E7098" i="9"/>
  <c r="H7098" i="9"/>
  <c r="E7099" i="9"/>
  <c r="H7099" i="9"/>
  <c r="G7099" i="9" s="1"/>
  <c r="E7100" i="9"/>
  <c r="H7100" i="9"/>
  <c r="E7101" i="9"/>
  <c r="H7101" i="9"/>
  <c r="G7101" i="9" s="1"/>
  <c r="E7102" i="9"/>
  <c r="H7102" i="9"/>
  <c r="E7103" i="9"/>
  <c r="H7103" i="9"/>
  <c r="G7103" i="9" s="1"/>
  <c r="E7104" i="9"/>
  <c r="H7104" i="9"/>
  <c r="E7105" i="9"/>
  <c r="H7105" i="9"/>
  <c r="E7106" i="9"/>
  <c r="H7106" i="9"/>
  <c r="E7107" i="9"/>
  <c r="H7107" i="9"/>
  <c r="G7107" i="9" s="1"/>
  <c r="E7108" i="9"/>
  <c r="H7108" i="9"/>
  <c r="E7109" i="9"/>
  <c r="H7109" i="9"/>
  <c r="E7110" i="9"/>
  <c r="H7110" i="9"/>
  <c r="E7111" i="9"/>
  <c r="H7111" i="9"/>
  <c r="E7112" i="9"/>
  <c r="H7112" i="9"/>
  <c r="E7113" i="9"/>
  <c r="H7113" i="9"/>
  <c r="E7114" i="9"/>
  <c r="H7114" i="9"/>
  <c r="E7115" i="9"/>
  <c r="H7115" i="9"/>
  <c r="E7116" i="9"/>
  <c r="H7116" i="9"/>
  <c r="E7117" i="9"/>
  <c r="H7117" i="9"/>
  <c r="G7117" i="9" s="1"/>
  <c r="E7118" i="9"/>
  <c r="H7118" i="9"/>
  <c r="E7119" i="9"/>
  <c r="H7119" i="9"/>
  <c r="G7119" i="9" s="1"/>
  <c r="E7120" i="9"/>
  <c r="H7120" i="9"/>
  <c r="E7121" i="9"/>
  <c r="H7121" i="9"/>
  <c r="E7122" i="9"/>
  <c r="H7122" i="9"/>
  <c r="E7123" i="9"/>
  <c r="H7123" i="9"/>
  <c r="G7123" i="9" s="1"/>
  <c r="E7124" i="9"/>
  <c r="H7124" i="9"/>
  <c r="E7125" i="9"/>
  <c r="H7125" i="9"/>
  <c r="E7126" i="9"/>
  <c r="H7126" i="9"/>
  <c r="E7127" i="9"/>
  <c r="H7127" i="9"/>
  <c r="G7127" i="9" s="1"/>
  <c r="E7128" i="9"/>
  <c r="H7128" i="9"/>
  <c r="E7129" i="9"/>
  <c r="H7129" i="9"/>
  <c r="E7130" i="9"/>
  <c r="H7130" i="9"/>
  <c r="E7131" i="9"/>
  <c r="H7131" i="9"/>
  <c r="E7132" i="9"/>
  <c r="H7132" i="9"/>
  <c r="E7133" i="9"/>
  <c r="H7133" i="9"/>
  <c r="G7133" i="9" s="1"/>
  <c r="E7134" i="9"/>
  <c r="H7134" i="9"/>
  <c r="E7135" i="9"/>
  <c r="H7135" i="9"/>
  <c r="G7135" i="9" s="1"/>
  <c r="E7136" i="9"/>
  <c r="H7136" i="9"/>
  <c r="E7137" i="9"/>
  <c r="H7137" i="9"/>
  <c r="E7138" i="9"/>
  <c r="H7138" i="9"/>
  <c r="E7139" i="9"/>
  <c r="H7139" i="9"/>
  <c r="G7139" i="9" s="1"/>
  <c r="E7140" i="9"/>
  <c r="H7140" i="9"/>
  <c r="E7141" i="9"/>
  <c r="H7141" i="9"/>
  <c r="G7141" i="9" s="1"/>
  <c r="E7142" i="9"/>
  <c r="H7142" i="9"/>
  <c r="E7143" i="9"/>
  <c r="H7143" i="9"/>
  <c r="E7144" i="9"/>
  <c r="H7144" i="9"/>
  <c r="E7145" i="9"/>
  <c r="H7145" i="9"/>
  <c r="E7146" i="9"/>
  <c r="H7146" i="9"/>
  <c r="E7147" i="9"/>
  <c r="H7147" i="9"/>
  <c r="E7148" i="9"/>
  <c r="H7148" i="9"/>
  <c r="E7149" i="9"/>
  <c r="H7149" i="9"/>
  <c r="E7150" i="9"/>
  <c r="H7150" i="9"/>
  <c r="E7151" i="9"/>
  <c r="H7151" i="9"/>
  <c r="E7152" i="9"/>
  <c r="H7152" i="9"/>
  <c r="E7153" i="9"/>
  <c r="H7153" i="9"/>
  <c r="E7154" i="9"/>
  <c r="H7154" i="9"/>
  <c r="E7155" i="9"/>
  <c r="H7155" i="9"/>
  <c r="G7155" i="9" s="1"/>
  <c r="E7156" i="9"/>
  <c r="H7156" i="9"/>
  <c r="E7157" i="9"/>
  <c r="H7157" i="9"/>
  <c r="E7158" i="9"/>
  <c r="H7158" i="9"/>
  <c r="E7159" i="9"/>
  <c r="H7159" i="9"/>
  <c r="G7159" i="9" s="1"/>
  <c r="E7160" i="9"/>
  <c r="H7160" i="9"/>
  <c r="E7161" i="9"/>
  <c r="H7161" i="9"/>
  <c r="E7162" i="9"/>
  <c r="H7162" i="9"/>
  <c r="E7163" i="9"/>
  <c r="H7163" i="9"/>
  <c r="G7163" i="9" s="1"/>
  <c r="E7164" i="9"/>
  <c r="H7164" i="9"/>
  <c r="E7165" i="9"/>
  <c r="H7165" i="9"/>
  <c r="G7165" i="9" s="1"/>
  <c r="E7166" i="9"/>
  <c r="H7166" i="9"/>
  <c r="E7167" i="9"/>
  <c r="H7167" i="9"/>
  <c r="E7168" i="9"/>
  <c r="H7168" i="9"/>
  <c r="E7169" i="9"/>
  <c r="H7169" i="9"/>
  <c r="E7170" i="9"/>
  <c r="H7170" i="9"/>
  <c r="E7171" i="9"/>
  <c r="H7171" i="9"/>
  <c r="G7171" i="9" s="1"/>
  <c r="E7172" i="9"/>
  <c r="H7172" i="9"/>
  <c r="E7173" i="9"/>
  <c r="H7173" i="9"/>
  <c r="G7173" i="9" s="1"/>
  <c r="E7174" i="9"/>
  <c r="H7174" i="9"/>
  <c r="E7175" i="9"/>
  <c r="H7175" i="9"/>
  <c r="G7175" i="9" s="1"/>
  <c r="E7176" i="9"/>
  <c r="H7176" i="9"/>
  <c r="E7177" i="9"/>
  <c r="H7177" i="9"/>
  <c r="E7178" i="9"/>
  <c r="H7178" i="9"/>
  <c r="E7179" i="9"/>
  <c r="H7179" i="9"/>
  <c r="E7180" i="9"/>
  <c r="H7180" i="9"/>
  <c r="E7181" i="9"/>
  <c r="H7181" i="9"/>
  <c r="E7182" i="9"/>
  <c r="H7182" i="9"/>
  <c r="E7183" i="9"/>
  <c r="H7183" i="9"/>
  <c r="E7184" i="9"/>
  <c r="H7184" i="9"/>
  <c r="E7185" i="9"/>
  <c r="H7185" i="9"/>
  <c r="E7186" i="9"/>
  <c r="H7186" i="9"/>
  <c r="E7187" i="9"/>
  <c r="H7187" i="9"/>
  <c r="G7187" i="9" s="1"/>
  <c r="E7188" i="9"/>
  <c r="H7188" i="9"/>
  <c r="E7189" i="9"/>
  <c r="H7189" i="9"/>
  <c r="E7190" i="9"/>
  <c r="H7190" i="9"/>
  <c r="E7191" i="9"/>
  <c r="H7191" i="9"/>
  <c r="G7191" i="9" s="1"/>
  <c r="E7192" i="9"/>
  <c r="H7192" i="9"/>
  <c r="E7193" i="9"/>
  <c r="H7193" i="9"/>
  <c r="E7194" i="9"/>
  <c r="H7194" i="9"/>
  <c r="E7195" i="9"/>
  <c r="H7195" i="9"/>
  <c r="G7195" i="9" s="1"/>
  <c r="E7196" i="9"/>
  <c r="H7196" i="9"/>
  <c r="E7197" i="9"/>
  <c r="H7197" i="9"/>
  <c r="G7197" i="9" s="1"/>
  <c r="E7198" i="9"/>
  <c r="H7198" i="9"/>
  <c r="E7199" i="9"/>
  <c r="H7199" i="9"/>
  <c r="E7200" i="9"/>
  <c r="H7200" i="9"/>
  <c r="E7201" i="9"/>
  <c r="H7201" i="9"/>
  <c r="E7202" i="9"/>
  <c r="H7202" i="9"/>
  <c r="E7203" i="9"/>
  <c r="H7203" i="9"/>
  <c r="G7203" i="9" s="1"/>
  <c r="E7204" i="9"/>
  <c r="H7204" i="9"/>
  <c r="E7205" i="9"/>
  <c r="H7205" i="9"/>
  <c r="E7206" i="9"/>
  <c r="H7206" i="9"/>
  <c r="E7207" i="9"/>
  <c r="H7207" i="9"/>
  <c r="G7207" i="9" s="1"/>
  <c r="E7208" i="9"/>
  <c r="H7208" i="9"/>
  <c r="E7209" i="9"/>
  <c r="H7209" i="9"/>
  <c r="E7210" i="9"/>
  <c r="H7210" i="9"/>
  <c r="E7211" i="9"/>
  <c r="H7211" i="9"/>
  <c r="E7212" i="9"/>
  <c r="H7212" i="9"/>
  <c r="E7213" i="9"/>
  <c r="H7213" i="9"/>
  <c r="E7214" i="9"/>
  <c r="H7214" i="9"/>
  <c r="E7215" i="9"/>
  <c r="H7215" i="9"/>
  <c r="E7216" i="9"/>
  <c r="H7216" i="9"/>
  <c r="E7217" i="9"/>
  <c r="H7217" i="9"/>
  <c r="E7218" i="9"/>
  <c r="H7218" i="9"/>
  <c r="E7219" i="9"/>
  <c r="H7219" i="9"/>
  <c r="G7219" i="9" s="1"/>
  <c r="E7220" i="9"/>
  <c r="H7220" i="9"/>
  <c r="E7221" i="9"/>
  <c r="H7221" i="9"/>
  <c r="E7222" i="9"/>
  <c r="H7222" i="9"/>
  <c r="E7223" i="9"/>
  <c r="H7223" i="9"/>
  <c r="E7224" i="9"/>
  <c r="H7224" i="9"/>
  <c r="E7225" i="9"/>
  <c r="H7225" i="9"/>
  <c r="E7226" i="9"/>
  <c r="H7226" i="9"/>
  <c r="E7227" i="9"/>
  <c r="H7227" i="9"/>
  <c r="G7227" i="9" s="1"/>
  <c r="E7228" i="9"/>
  <c r="H7228" i="9"/>
  <c r="E7229" i="9"/>
  <c r="H7229" i="9"/>
  <c r="G7229" i="9" s="1"/>
  <c r="E7230" i="9"/>
  <c r="H7230" i="9"/>
  <c r="E7231" i="9"/>
  <c r="H7231" i="9"/>
  <c r="E7232" i="9"/>
  <c r="H7232" i="9"/>
  <c r="E7233" i="9"/>
  <c r="H7233" i="9"/>
  <c r="E7234" i="9"/>
  <c r="H7234" i="9"/>
  <c r="E7235" i="9"/>
  <c r="H7235" i="9"/>
  <c r="G7235" i="9" s="1"/>
  <c r="E7236" i="9"/>
  <c r="H7236" i="9"/>
  <c r="E7237" i="9"/>
  <c r="H7237" i="9"/>
  <c r="G7237" i="9" s="1"/>
  <c r="E7238" i="9"/>
  <c r="H7238" i="9"/>
  <c r="E7239" i="9"/>
  <c r="H7239" i="9"/>
  <c r="E7240" i="9"/>
  <c r="H7240" i="9"/>
  <c r="E7241" i="9"/>
  <c r="H7241" i="9"/>
  <c r="E7242" i="9"/>
  <c r="H7242" i="9"/>
  <c r="E7243" i="9"/>
  <c r="H7243" i="9"/>
  <c r="E7244" i="9"/>
  <c r="H7244" i="9"/>
  <c r="E7245" i="9"/>
  <c r="H7245" i="9"/>
  <c r="G7245" i="9" s="1"/>
  <c r="E7246" i="9"/>
  <c r="H7246" i="9"/>
  <c r="E7247" i="9"/>
  <c r="H7247" i="9"/>
  <c r="E7248" i="9"/>
  <c r="H7248" i="9"/>
  <c r="E7249" i="9"/>
  <c r="H7249" i="9"/>
  <c r="E7250" i="9"/>
  <c r="H7250" i="9"/>
  <c r="E7251" i="9"/>
  <c r="H7251" i="9"/>
  <c r="G7251" i="9" s="1"/>
  <c r="E7252" i="9"/>
  <c r="H7252" i="9"/>
  <c r="E7253" i="9"/>
  <c r="H7253" i="9"/>
  <c r="E7254" i="9"/>
  <c r="H7254" i="9"/>
  <c r="E7255" i="9"/>
  <c r="H7255" i="9"/>
  <c r="E7256" i="9"/>
  <c r="H7256" i="9"/>
  <c r="E7257" i="9"/>
  <c r="H7257" i="9"/>
  <c r="E7258" i="9"/>
  <c r="H7258" i="9"/>
  <c r="E7259" i="9"/>
  <c r="H7259" i="9"/>
  <c r="E7260" i="9"/>
  <c r="H7260" i="9"/>
  <c r="E7261" i="9"/>
  <c r="H7261" i="9"/>
  <c r="G7261" i="9" s="1"/>
  <c r="E7262" i="9"/>
  <c r="H7262" i="9"/>
  <c r="E7263" i="9"/>
  <c r="H7263" i="9"/>
  <c r="G7263" i="9" s="1"/>
  <c r="E7264" i="9"/>
  <c r="H7264" i="9"/>
  <c r="E7265" i="9"/>
  <c r="H7265" i="9"/>
  <c r="E7266" i="9"/>
  <c r="H7266" i="9"/>
  <c r="E7267" i="9"/>
  <c r="H7267" i="9"/>
  <c r="G7267" i="9" s="1"/>
  <c r="E7268" i="9"/>
  <c r="H7268" i="9"/>
  <c r="E7269" i="9"/>
  <c r="H7269" i="9"/>
  <c r="E7270" i="9"/>
  <c r="H7270" i="9"/>
  <c r="E7271" i="9"/>
  <c r="H7271" i="9"/>
  <c r="G7271" i="9" s="1"/>
  <c r="E7272" i="9"/>
  <c r="H7272" i="9"/>
  <c r="E7273" i="9"/>
  <c r="H7273" i="9"/>
  <c r="E7274" i="9"/>
  <c r="H7274" i="9"/>
  <c r="E7275" i="9"/>
  <c r="H7275" i="9"/>
  <c r="E7276" i="9"/>
  <c r="H7276" i="9"/>
  <c r="E7277" i="9"/>
  <c r="H7277" i="9"/>
  <c r="E7278" i="9"/>
  <c r="H7278" i="9"/>
  <c r="E7279" i="9"/>
  <c r="H7279" i="9"/>
  <c r="G7279" i="9" s="1"/>
  <c r="E7280" i="9"/>
  <c r="H7280" i="9"/>
  <c r="E7281" i="9"/>
  <c r="H7281" i="9"/>
  <c r="E7282" i="9"/>
  <c r="H7282" i="9"/>
  <c r="E7283" i="9"/>
  <c r="H7283" i="9"/>
  <c r="G7283" i="9" s="1"/>
  <c r="E7284" i="9"/>
  <c r="H7284" i="9"/>
  <c r="E7285" i="9"/>
  <c r="H7285" i="9"/>
  <c r="E7286" i="9"/>
  <c r="H7286" i="9"/>
  <c r="E7287" i="9"/>
  <c r="H7287" i="9"/>
  <c r="E7288" i="9"/>
  <c r="H7288" i="9"/>
  <c r="E7289" i="9"/>
  <c r="H7289" i="9"/>
  <c r="E7290" i="9"/>
  <c r="H7290" i="9"/>
  <c r="E7291" i="9"/>
  <c r="H7291" i="9"/>
  <c r="E7292" i="9"/>
  <c r="H7292" i="9"/>
  <c r="E7293" i="9"/>
  <c r="H7293" i="9"/>
  <c r="G7293" i="9" s="1"/>
  <c r="E7294" i="9"/>
  <c r="H7294" i="9"/>
  <c r="E7295" i="9"/>
  <c r="H7295" i="9"/>
  <c r="E7296" i="9"/>
  <c r="H7296" i="9"/>
  <c r="E7297" i="9"/>
  <c r="H7297" i="9"/>
  <c r="E7298" i="9"/>
  <c r="H7298" i="9"/>
  <c r="E7299" i="9"/>
  <c r="H7299" i="9"/>
  <c r="G7299" i="9" s="1"/>
  <c r="E7300" i="9"/>
  <c r="H7300" i="9"/>
  <c r="E7301" i="9"/>
  <c r="H7301" i="9"/>
  <c r="E7302" i="9"/>
  <c r="H7302" i="9"/>
  <c r="E7303" i="9"/>
  <c r="H7303" i="9"/>
  <c r="E7304" i="9"/>
  <c r="H7304" i="9"/>
  <c r="E7305" i="9"/>
  <c r="H7305" i="9"/>
  <c r="E7306" i="9"/>
  <c r="H7306" i="9"/>
  <c r="E7307" i="9"/>
  <c r="H7307" i="9"/>
  <c r="E7308" i="9"/>
  <c r="H7308" i="9"/>
  <c r="E7309" i="9"/>
  <c r="H7309" i="9"/>
  <c r="G7309" i="9" s="1"/>
  <c r="E7310" i="9"/>
  <c r="H7310" i="9"/>
  <c r="E7311" i="9"/>
  <c r="H7311" i="9"/>
  <c r="E7312" i="9"/>
  <c r="H7312" i="9"/>
  <c r="E7313" i="9"/>
  <c r="H7313" i="9"/>
  <c r="E7314" i="9"/>
  <c r="H7314" i="9"/>
  <c r="E7315" i="9"/>
  <c r="H7315" i="9"/>
  <c r="G7315" i="9" s="1"/>
  <c r="E7316" i="9"/>
  <c r="H7316" i="9"/>
  <c r="E7317" i="9"/>
  <c r="H7317" i="9"/>
  <c r="E7318" i="9"/>
  <c r="H7318" i="9"/>
  <c r="E7319" i="9"/>
  <c r="H7319" i="9"/>
  <c r="G7319" i="9" s="1"/>
  <c r="E7320" i="9"/>
  <c r="H7320" i="9"/>
  <c r="E7321" i="9"/>
  <c r="H7321" i="9"/>
  <c r="E7322" i="9"/>
  <c r="H7322" i="9"/>
  <c r="E7323" i="9"/>
  <c r="H7323" i="9"/>
  <c r="E7324" i="9"/>
  <c r="H7324" i="9"/>
  <c r="E7325" i="9"/>
  <c r="H7325" i="9"/>
  <c r="G7325" i="9" s="1"/>
  <c r="E7326" i="9"/>
  <c r="H7326" i="9"/>
  <c r="E7327" i="9"/>
  <c r="H7327" i="9"/>
  <c r="E7328" i="9"/>
  <c r="H7328" i="9"/>
  <c r="E7329" i="9"/>
  <c r="H7329" i="9"/>
  <c r="E7330" i="9"/>
  <c r="H7330" i="9"/>
  <c r="E7331" i="9"/>
  <c r="H7331" i="9"/>
  <c r="G7331" i="9" s="1"/>
  <c r="E7332" i="9"/>
  <c r="H7332" i="9"/>
  <c r="E7333" i="9"/>
  <c r="H7333" i="9"/>
  <c r="E7334" i="9"/>
  <c r="H7334" i="9"/>
  <c r="E7335" i="9"/>
  <c r="H7335" i="9"/>
  <c r="G7335" i="9" s="1"/>
  <c r="E7336" i="9"/>
  <c r="H7336" i="9"/>
  <c r="E7337" i="9"/>
  <c r="H7337" i="9"/>
  <c r="E7338" i="9"/>
  <c r="H7338" i="9"/>
  <c r="E7339" i="9"/>
  <c r="H7339" i="9"/>
  <c r="E7340" i="9"/>
  <c r="H7340" i="9"/>
  <c r="E7341" i="9"/>
  <c r="H7341" i="9"/>
  <c r="E7342" i="9"/>
  <c r="H7342" i="9"/>
  <c r="E7343" i="9"/>
  <c r="H7343" i="9"/>
  <c r="G7343" i="9" s="1"/>
  <c r="E7344" i="9"/>
  <c r="H7344" i="9"/>
  <c r="E7345" i="9"/>
  <c r="H7345" i="9"/>
  <c r="E7346" i="9"/>
  <c r="H7346" i="9"/>
  <c r="E7347" i="9"/>
  <c r="H7347" i="9"/>
  <c r="G7347" i="9" s="1"/>
  <c r="E7348" i="9"/>
  <c r="H7348" i="9"/>
  <c r="E7349" i="9"/>
  <c r="H7349" i="9"/>
  <c r="E7350" i="9"/>
  <c r="H7350" i="9"/>
  <c r="E7351" i="9"/>
  <c r="H7351" i="9"/>
  <c r="E7352" i="9"/>
  <c r="H7352" i="9"/>
  <c r="E7353" i="9"/>
  <c r="H7353" i="9"/>
  <c r="E7354" i="9"/>
  <c r="H7354" i="9"/>
  <c r="E7355" i="9"/>
  <c r="H7355" i="9"/>
  <c r="G7355" i="9" s="1"/>
  <c r="E7356" i="9"/>
  <c r="H7356" i="9"/>
  <c r="E7357" i="9"/>
  <c r="H7357" i="9"/>
  <c r="G7357" i="9" s="1"/>
  <c r="E7358" i="9"/>
  <c r="H7358" i="9"/>
  <c r="E7359" i="9"/>
  <c r="H7359" i="9"/>
  <c r="E7360" i="9"/>
  <c r="H7360" i="9"/>
  <c r="E7361" i="9"/>
  <c r="H7361" i="9"/>
  <c r="E7362" i="9"/>
  <c r="H7362" i="9"/>
  <c r="E7363" i="9"/>
  <c r="H7363" i="9"/>
  <c r="G7363" i="9" s="1"/>
  <c r="E7364" i="9"/>
  <c r="H7364" i="9"/>
  <c r="E7365" i="9"/>
  <c r="H7365" i="9"/>
  <c r="E7366" i="9"/>
  <c r="H7366" i="9"/>
  <c r="E7367" i="9"/>
  <c r="H7367" i="9"/>
  <c r="E7368" i="9"/>
  <c r="H7368" i="9"/>
  <c r="E7369" i="9"/>
  <c r="H7369" i="9"/>
  <c r="E7370" i="9"/>
  <c r="H7370" i="9"/>
  <c r="E7371" i="9"/>
  <c r="H7371" i="9"/>
  <c r="E7372" i="9"/>
  <c r="H7372" i="9"/>
  <c r="E7373" i="9"/>
  <c r="H7373" i="9"/>
  <c r="G7373" i="9" s="1"/>
  <c r="E7374" i="9"/>
  <c r="H7374" i="9"/>
  <c r="E7375" i="9"/>
  <c r="H7375" i="9"/>
  <c r="E7376" i="9"/>
  <c r="H7376" i="9"/>
  <c r="E7377" i="9"/>
  <c r="H7377" i="9"/>
  <c r="E7378" i="9"/>
  <c r="H7378" i="9"/>
  <c r="E7379" i="9"/>
  <c r="H7379" i="9"/>
  <c r="G7379" i="9" s="1"/>
  <c r="E7380" i="9"/>
  <c r="H7380" i="9"/>
  <c r="E7381" i="9"/>
  <c r="H7381" i="9"/>
  <c r="E7382" i="9"/>
  <c r="H7382" i="9"/>
  <c r="E7383" i="9"/>
  <c r="H7383" i="9"/>
  <c r="E7384" i="9"/>
  <c r="H7384" i="9"/>
  <c r="E7385" i="9"/>
  <c r="H7385" i="9"/>
  <c r="E7386" i="9"/>
  <c r="H7386" i="9"/>
  <c r="E7387" i="9"/>
  <c r="H7387" i="9"/>
  <c r="E7388" i="9"/>
  <c r="H7388" i="9"/>
  <c r="E7389" i="9"/>
  <c r="H7389" i="9"/>
  <c r="G7389" i="9" s="1"/>
  <c r="E7390" i="9"/>
  <c r="H7390" i="9"/>
  <c r="E7391" i="9"/>
  <c r="H7391" i="9"/>
  <c r="G7391" i="9" s="1"/>
  <c r="E7392" i="9"/>
  <c r="H7392" i="9"/>
  <c r="E7393" i="9"/>
  <c r="H7393" i="9"/>
  <c r="E7394" i="9"/>
  <c r="H7394" i="9"/>
  <c r="E7395" i="9"/>
  <c r="H7395" i="9"/>
  <c r="G7395" i="9" s="1"/>
  <c r="E7396" i="9"/>
  <c r="H7396" i="9"/>
  <c r="E7397" i="9"/>
  <c r="H7397" i="9"/>
  <c r="E7398" i="9"/>
  <c r="H7398" i="9"/>
  <c r="E7399" i="9"/>
  <c r="H7399" i="9"/>
  <c r="E7400" i="9"/>
  <c r="H7400" i="9"/>
  <c r="E7401" i="9"/>
  <c r="H7401" i="9"/>
  <c r="E7402" i="9"/>
  <c r="H7402" i="9"/>
  <c r="E7403" i="9"/>
  <c r="H7403" i="9"/>
  <c r="E7404" i="9"/>
  <c r="H7404" i="9"/>
  <c r="E7405" i="9"/>
  <c r="H7405" i="9"/>
  <c r="E7406" i="9"/>
  <c r="H7406" i="9"/>
  <c r="E7407" i="9"/>
  <c r="H7407" i="9"/>
  <c r="G7407" i="9" s="1"/>
  <c r="E7408" i="9"/>
  <c r="H7408" i="9"/>
  <c r="E7409" i="9"/>
  <c r="H7409" i="9"/>
  <c r="E7410" i="9"/>
  <c r="H7410" i="9"/>
  <c r="E7411" i="9"/>
  <c r="H7411" i="9"/>
  <c r="G7411" i="9" s="1"/>
  <c r="E7412" i="9"/>
  <c r="H7412" i="9"/>
  <c r="E7413" i="9"/>
  <c r="H7413" i="9"/>
  <c r="E7414" i="9"/>
  <c r="H7414" i="9"/>
  <c r="E7415" i="9"/>
  <c r="H7415" i="9"/>
  <c r="E7416" i="9"/>
  <c r="H7416" i="9"/>
  <c r="E7417" i="9"/>
  <c r="H7417" i="9"/>
  <c r="E7418" i="9"/>
  <c r="H7418" i="9"/>
  <c r="E7419" i="9"/>
  <c r="H7419" i="9"/>
  <c r="E7420" i="9"/>
  <c r="H7420" i="9"/>
  <c r="E7421" i="9"/>
  <c r="H7421" i="9"/>
  <c r="G7421" i="9" s="1"/>
  <c r="E7422" i="9"/>
  <c r="H7422" i="9"/>
  <c r="E7423" i="9"/>
  <c r="H7423" i="9"/>
  <c r="E7424" i="9"/>
  <c r="H7424" i="9"/>
  <c r="E7425" i="9"/>
  <c r="H7425" i="9"/>
  <c r="E7426" i="9"/>
  <c r="H7426" i="9"/>
  <c r="E7427" i="9"/>
  <c r="H7427" i="9"/>
  <c r="G7427" i="9" s="1"/>
  <c r="E7428" i="9"/>
  <c r="H7428" i="9"/>
  <c r="E7429" i="9"/>
  <c r="H7429" i="9"/>
  <c r="G7429" i="9" s="1"/>
  <c r="E7430" i="9"/>
  <c r="H7430" i="9"/>
  <c r="E7431" i="9"/>
  <c r="H7431" i="9"/>
  <c r="E7432" i="9"/>
  <c r="H7432" i="9"/>
  <c r="E7433" i="9"/>
  <c r="H7433" i="9"/>
  <c r="E7434" i="9"/>
  <c r="H7434" i="9"/>
  <c r="E7435" i="9"/>
  <c r="H7435" i="9"/>
  <c r="E7436" i="9"/>
  <c r="H7436" i="9"/>
  <c r="E7437" i="9"/>
  <c r="H7437" i="9"/>
  <c r="E7438" i="9"/>
  <c r="H7438" i="9"/>
  <c r="E7439" i="9"/>
  <c r="H7439" i="9"/>
  <c r="E7440" i="9"/>
  <c r="H7440" i="9"/>
  <c r="E7441" i="9"/>
  <c r="H7441" i="9"/>
  <c r="E7442" i="9"/>
  <c r="H7442" i="9"/>
  <c r="E7443" i="9"/>
  <c r="H7443" i="9"/>
  <c r="G7443" i="9" s="1"/>
  <c r="E7444" i="9"/>
  <c r="H7444" i="9"/>
  <c r="E7445" i="9"/>
  <c r="H7445" i="9"/>
  <c r="E7446" i="9"/>
  <c r="H7446" i="9"/>
  <c r="E7447" i="9"/>
  <c r="H7447" i="9"/>
  <c r="G7447" i="9" s="1"/>
  <c r="E7448" i="9"/>
  <c r="H7448" i="9"/>
  <c r="E7449" i="9"/>
  <c r="H7449" i="9"/>
  <c r="E7450" i="9"/>
  <c r="H7450" i="9"/>
  <c r="E7451" i="9"/>
  <c r="H7451" i="9"/>
  <c r="E7452" i="9"/>
  <c r="H7452" i="9"/>
  <c r="E7453" i="9"/>
  <c r="H7453" i="9"/>
  <c r="G7453" i="9" s="1"/>
  <c r="E7454" i="9"/>
  <c r="H7454" i="9"/>
  <c r="E7455" i="9"/>
  <c r="H7455" i="9"/>
  <c r="G7455" i="9" s="1"/>
  <c r="E7456" i="9"/>
  <c r="H7456" i="9"/>
  <c r="E7457" i="9"/>
  <c r="H7457" i="9"/>
  <c r="E7458" i="9"/>
  <c r="H7458" i="9"/>
  <c r="E7459" i="9"/>
  <c r="H7459" i="9"/>
  <c r="G7459" i="9" s="1"/>
  <c r="E7460" i="9"/>
  <c r="H7460" i="9"/>
  <c r="E7461" i="9"/>
  <c r="H7461" i="9"/>
  <c r="E7462" i="9"/>
  <c r="H7462" i="9"/>
  <c r="E7463" i="9"/>
  <c r="H7463" i="9"/>
  <c r="G7463" i="9" s="1"/>
  <c r="E7464" i="9"/>
  <c r="H7464" i="9"/>
  <c r="E7465" i="9"/>
  <c r="H7465" i="9"/>
  <c r="E7466" i="9"/>
  <c r="H7466" i="9"/>
  <c r="E7467" i="9"/>
  <c r="H7467" i="9"/>
  <c r="E7468" i="9"/>
  <c r="H7468" i="9"/>
  <c r="E7469" i="9"/>
  <c r="H7469" i="9"/>
  <c r="E7470" i="9"/>
  <c r="H7470" i="9"/>
  <c r="E7471" i="9"/>
  <c r="H7471" i="9"/>
  <c r="E7472" i="9"/>
  <c r="H7472" i="9"/>
  <c r="E7473" i="9"/>
  <c r="H7473" i="9"/>
  <c r="E7474" i="9"/>
  <c r="H7474" i="9"/>
  <c r="E7475" i="9"/>
  <c r="H7475" i="9"/>
  <c r="G7475" i="9" s="1"/>
  <c r="E7476" i="9"/>
  <c r="H7476" i="9"/>
  <c r="E7477" i="9"/>
  <c r="H7477" i="9"/>
  <c r="E7478" i="9"/>
  <c r="H7478" i="9"/>
  <c r="E7479" i="9"/>
  <c r="H7479" i="9"/>
  <c r="E7480" i="9"/>
  <c r="H7480" i="9"/>
  <c r="E7481" i="9"/>
  <c r="H7481" i="9"/>
  <c r="E7482" i="9"/>
  <c r="H7482" i="9"/>
  <c r="E7483" i="9"/>
  <c r="H7483" i="9"/>
  <c r="G7483" i="9" s="1"/>
  <c r="E7484" i="9"/>
  <c r="H7484" i="9"/>
  <c r="E7485" i="9"/>
  <c r="H7485" i="9"/>
  <c r="G7485" i="9" s="1"/>
  <c r="E7486" i="9"/>
  <c r="H7486" i="9"/>
  <c r="E7487" i="9"/>
  <c r="H7487" i="9"/>
  <c r="E7488" i="9"/>
  <c r="H7488" i="9"/>
  <c r="E7489" i="9"/>
  <c r="H7489" i="9"/>
  <c r="E7490" i="9"/>
  <c r="H7490" i="9"/>
  <c r="E7491" i="9"/>
  <c r="H7491" i="9"/>
  <c r="G7491" i="9" s="1"/>
  <c r="E7492" i="9"/>
  <c r="H7492" i="9"/>
  <c r="E7493" i="9"/>
  <c r="H7493" i="9"/>
  <c r="E7494" i="9"/>
  <c r="H7494" i="9"/>
  <c r="E7495" i="9"/>
  <c r="H7495" i="9"/>
  <c r="E7496" i="9"/>
  <c r="H7496" i="9"/>
  <c r="E7497" i="9"/>
  <c r="H7497" i="9"/>
  <c r="E7498" i="9"/>
  <c r="H7498" i="9"/>
  <c r="E7499" i="9"/>
  <c r="H7499" i="9"/>
  <c r="E7500" i="9"/>
  <c r="H7500" i="9"/>
  <c r="E7501" i="9"/>
  <c r="H7501" i="9"/>
  <c r="G7501" i="9" s="1"/>
  <c r="E7502" i="9"/>
  <c r="H7502" i="9"/>
  <c r="E7503" i="9"/>
  <c r="H7503" i="9"/>
  <c r="E7504" i="9"/>
  <c r="H7504" i="9"/>
  <c r="E7505" i="9"/>
  <c r="H7505" i="9"/>
  <c r="E7506" i="9"/>
  <c r="H7506" i="9"/>
  <c r="E7507" i="9"/>
  <c r="H7507" i="9"/>
  <c r="G7507" i="9" s="1"/>
  <c r="E7508" i="9"/>
  <c r="H7508" i="9"/>
  <c r="E7509" i="9"/>
  <c r="H7509" i="9"/>
  <c r="E7510" i="9"/>
  <c r="H7510" i="9"/>
  <c r="E7511" i="9"/>
  <c r="H7511" i="9"/>
  <c r="E7512" i="9"/>
  <c r="H7512" i="9"/>
  <c r="E7513" i="9"/>
  <c r="H7513" i="9"/>
  <c r="E7514" i="9"/>
  <c r="H7514" i="9"/>
  <c r="E7515" i="9"/>
  <c r="H7515" i="9"/>
  <c r="E7516" i="9"/>
  <c r="H7516" i="9"/>
  <c r="E7517" i="9"/>
  <c r="H7517" i="9"/>
  <c r="G7517" i="9" s="1"/>
  <c r="E7518" i="9"/>
  <c r="H7518" i="9"/>
  <c r="E7519" i="9"/>
  <c r="H7519" i="9"/>
  <c r="G7519" i="9" s="1"/>
  <c r="E7520" i="9"/>
  <c r="H7520" i="9"/>
  <c r="E7521" i="9"/>
  <c r="H7521" i="9"/>
  <c r="E7522" i="9"/>
  <c r="H7522" i="9"/>
  <c r="E7523" i="9"/>
  <c r="H7523" i="9"/>
  <c r="G7523" i="9" s="1"/>
  <c r="E7524" i="9"/>
  <c r="H7524" i="9"/>
  <c r="E7525" i="9"/>
  <c r="H7525" i="9"/>
  <c r="E7526" i="9"/>
  <c r="H7526" i="9"/>
  <c r="E7527" i="9"/>
  <c r="H7527" i="9"/>
  <c r="E7528" i="9"/>
  <c r="H7528" i="9"/>
  <c r="E7529" i="9"/>
  <c r="H7529" i="9"/>
  <c r="E7530" i="9"/>
  <c r="H7530" i="9"/>
  <c r="E7531" i="9"/>
  <c r="H7531" i="9"/>
  <c r="E7532" i="9"/>
  <c r="H7532" i="9"/>
  <c r="E7533" i="9"/>
  <c r="H7533" i="9"/>
  <c r="E7534" i="9"/>
  <c r="H7534" i="9"/>
  <c r="E7535" i="9"/>
  <c r="H7535" i="9"/>
  <c r="G7535" i="9" s="1"/>
  <c r="E7536" i="9"/>
  <c r="H7536" i="9"/>
  <c r="E7537" i="9"/>
  <c r="H7537" i="9"/>
  <c r="E7538" i="9"/>
  <c r="H7538" i="9"/>
  <c r="E7539" i="9"/>
  <c r="H7539" i="9"/>
  <c r="G7539" i="9" s="1"/>
  <c r="E7540" i="9"/>
  <c r="H7540" i="9"/>
  <c r="E7541" i="9"/>
  <c r="H7541" i="9"/>
  <c r="E7542" i="9"/>
  <c r="H7542" i="9"/>
  <c r="E7543" i="9"/>
  <c r="H7543" i="9"/>
  <c r="E7544" i="9"/>
  <c r="H7544" i="9"/>
  <c r="E7545" i="9"/>
  <c r="H7545" i="9"/>
  <c r="E7546" i="9"/>
  <c r="H7546" i="9"/>
  <c r="E7547" i="9"/>
  <c r="H7547" i="9"/>
  <c r="E7548" i="9"/>
  <c r="H7548" i="9"/>
  <c r="E7549" i="9"/>
  <c r="H7549" i="9"/>
  <c r="G7549" i="9" s="1"/>
  <c r="E7550" i="9"/>
  <c r="H7550" i="9"/>
  <c r="E7551" i="9"/>
  <c r="H7551" i="9"/>
  <c r="E7552" i="9"/>
  <c r="H7552" i="9"/>
  <c r="E7553" i="9"/>
  <c r="H7553" i="9"/>
  <c r="E7554" i="9"/>
  <c r="H7554" i="9"/>
  <c r="E7555" i="9"/>
  <c r="H7555" i="9"/>
  <c r="G7555" i="9" s="1"/>
  <c r="E7556" i="9"/>
  <c r="H7556" i="9"/>
  <c r="E7557" i="9"/>
  <c r="H7557" i="9"/>
  <c r="G7557" i="9" s="1"/>
  <c r="E7558" i="9"/>
  <c r="H7558" i="9"/>
  <c r="E7559" i="9"/>
  <c r="H7559" i="9"/>
  <c r="E7560" i="9"/>
  <c r="H7560" i="9"/>
  <c r="E7561" i="9"/>
  <c r="H7561" i="9"/>
  <c r="E7562" i="9"/>
  <c r="H7562" i="9"/>
  <c r="E7563" i="9"/>
  <c r="H7563" i="9"/>
  <c r="E7564" i="9"/>
  <c r="H7564" i="9"/>
  <c r="E7565" i="9"/>
  <c r="H7565" i="9"/>
  <c r="G7565" i="9" s="1"/>
  <c r="E7566" i="9"/>
  <c r="H7566" i="9"/>
  <c r="E7567" i="9"/>
  <c r="H7567" i="9"/>
  <c r="E7568" i="9"/>
  <c r="H7568" i="9"/>
  <c r="E7569" i="9"/>
  <c r="H7569" i="9"/>
  <c r="E7570" i="9"/>
  <c r="H7570" i="9"/>
  <c r="E7571" i="9"/>
  <c r="H7571" i="9"/>
  <c r="G7571" i="9" s="1"/>
  <c r="E7572" i="9"/>
  <c r="H7572" i="9"/>
  <c r="E7573" i="9"/>
  <c r="H7573" i="9"/>
  <c r="E7574" i="9"/>
  <c r="H7574" i="9"/>
  <c r="E7575" i="9"/>
  <c r="H7575" i="9"/>
  <c r="G7575" i="9" s="1"/>
  <c r="E7576" i="9"/>
  <c r="H7576" i="9"/>
  <c r="E7577" i="9"/>
  <c r="H7577" i="9"/>
  <c r="E7578" i="9"/>
  <c r="H7578" i="9"/>
  <c r="E7579" i="9"/>
  <c r="H7579" i="9"/>
  <c r="E7580" i="9"/>
  <c r="H7580" i="9"/>
  <c r="E7581" i="9"/>
  <c r="H7581" i="9"/>
  <c r="G7581" i="9" s="1"/>
  <c r="E7582" i="9"/>
  <c r="H7582" i="9"/>
  <c r="E7583" i="9"/>
  <c r="H7583" i="9"/>
  <c r="E7584" i="9"/>
  <c r="H7584" i="9"/>
  <c r="E7585" i="9"/>
  <c r="H7585" i="9"/>
  <c r="E7586" i="9"/>
  <c r="H7586" i="9"/>
  <c r="E7587" i="9"/>
  <c r="H7587" i="9"/>
  <c r="G7587" i="9" s="1"/>
  <c r="E7588" i="9"/>
  <c r="H7588" i="9"/>
  <c r="E7589" i="9"/>
  <c r="H7589" i="9"/>
  <c r="E7590" i="9"/>
  <c r="H7590" i="9"/>
  <c r="E7591" i="9"/>
  <c r="H7591" i="9"/>
  <c r="E7592" i="9"/>
  <c r="H7592" i="9"/>
  <c r="E7593" i="9"/>
  <c r="H7593" i="9"/>
  <c r="E7594" i="9"/>
  <c r="H7594" i="9"/>
  <c r="E7595" i="9"/>
  <c r="H7595" i="9"/>
  <c r="E7596" i="9"/>
  <c r="H7596" i="9"/>
  <c r="E7597" i="9"/>
  <c r="H7597" i="9"/>
  <c r="E7598" i="9"/>
  <c r="H7598" i="9"/>
  <c r="E7599" i="9"/>
  <c r="H7599" i="9"/>
  <c r="G7599" i="9" s="1"/>
  <c r="E7600" i="9"/>
  <c r="H7600" i="9"/>
  <c r="E7601" i="9"/>
  <c r="H7601" i="9"/>
  <c r="E7602" i="9"/>
  <c r="H7602" i="9"/>
  <c r="E7603" i="9"/>
  <c r="H7603" i="9"/>
  <c r="G7603" i="9" s="1"/>
  <c r="E7604" i="9"/>
  <c r="H7604" i="9"/>
  <c r="E7605" i="9"/>
  <c r="H7605" i="9"/>
  <c r="E7606" i="9"/>
  <c r="H7606" i="9"/>
  <c r="E7607" i="9"/>
  <c r="H7607" i="9"/>
  <c r="E7608" i="9"/>
  <c r="H7608" i="9"/>
  <c r="E7609" i="9"/>
  <c r="H7609" i="9"/>
  <c r="E7610" i="9"/>
  <c r="H7610" i="9"/>
  <c r="E7611" i="9"/>
  <c r="H7611" i="9"/>
  <c r="G7611" i="9" s="1"/>
  <c r="E7612" i="9"/>
  <c r="H7612" i="9"/>
  <c r="E7613" i="9"/>
  <c r="H7613" i="9"/>
  <c r="G7613" i="9" s="1"/>
  <c r="E7614" i="9"/>
  <c r="H7614" i="9"/>
  <c r="E7615" i="9"/>
  <c r="H7615" i="9"/>
  <c r="E7616" i="9"/>
  <c r="H7616" i="9"/>
  <c r="E7617" i="9"/>
  <c r="H7617" i="9"/>
  <c r="E7618" i="9"/>
  <c r="H7618" i="9"/>
  <c r="E7619" i="9"/>
  <c r="H7619" i="9"/>
  <c r="G7619" i="9" s="1"/>
  <c r="E7620" i="9"/>
  <c r="H7620" i="9"/>
  <c r="E7621" i="9"/>
  <c r="H7621" i="9"/>
  <c r="E7622" i="9"/>
  <c r="H7622" i="9"/>
  <c r="E7623" i="9"/>
  <c r="H7623" i="9"/>
  <c r="E7624" i="9"/>
  <c r="H7624" i="9"/>
  <c r="E7625" i="9"/>
  <c r="H7625" i="9"/>
  <c r="E7626" i="9"/>
  <c r="H7626" i="9"/>
  <c r="E7627" i="9"/>
  <c r="H7627" i="9"/>
  <c r="E7628" i="9"/>
  <c r="H7628" i="9"/>
  <c r="E7629" i="9"/>
  <c r="H7629" i="9"/>
  <c r="G7629" i="9" s="1"/>
  <c r="E7630" i="9"/>
  <c r="H7630" i="9"/>
  <c r="E7631" i="9"/>
  <c r="H7631" i="9"/>
  <c r="E7632" i="9"/>
  <c r="H7632" i="9"/>
  <c r="E7633" i="9"/>
  <c r="H7633" i="9"/>
  <c r="E7634" i="9"/>
  <c r="H7634" i="9"/>
  <c r="E7635" i="9"/>
  <c r="H7635" i="9"/>
  <c r="G7635" i="9" s="1"/>
  <c r="E7636" i="9"/>
  <c r="H7636" i="9"/>
  <c r="E7637" i="9"/>
  <c r="H7637" i="9"/>
  <c r="E7638" i="9"/>
  <c r="H7638" i="9"/>
  <c r="E7639" i="9"/>
  <c r="H7639" i="9"/>
  <c r="E7640" i="9"/>
  <c r="H7640" i="9"/>
  <c r="E7641" i="9"/>
  <c r="H7641" i="9"/>
  <c r="E7642" i="9"/>
  <c r="H7642" i="9"/>
  <c r="E7643" i="9"/>
  <c r="H7643" i="9"/>
  <c r="E7644" i="9"/>
  <c r="H7644" i="9"/>
  <c r="E7645" i="9"/>
  <c r="H7645" i="9"/>
  <c r="G7645" i="9" s="1"/>
  <c r="E7646" i="9"/>
  <c r="H7646" i="9"/>
  <c r="E7647" i="9"/>
  <c r="H7647" i="9"/>
  <c r="G7647" i="9" s="1"/>
  <c r="E7648" i="9"/>
  <c r="H7648" i="9"/>
  <c r="E7649" i="9"/>
  <c r="H7649" i="9"/>
  <c r="E7650" i="9"/>
  <c r="H7650" i="9"/>
  <c r="E7651" i="9"/>
  <c r="H7651" i="9"/>
  <c r="G7651" i="9" s="1"/>
  <c r="E7652" i="9"/>
  <c r="H7652" i="9"/>
  <c r="E7653" i="9"/>
  <c r="H7653" i="9"/>
  <c r="E7654" i="9"/>
  <c r="H7654" i="9"/>
  <c r="E7655" i="9"/>
  <c r="H7655" i="9"/>
  <c r="E7656" i="9"/>
  <c r="H7656" i="9"/>
  <c r="E7657" i="9"/>
  <c r="H7657" i="9"/>
  <c r="E7658" i="9"/>
  <c r="H7658" i="9"/>
  <c r="E7659" i="9"/>
  <c r="H7659" i="9"/>
  <c r="E7660" i="9"/>
  <c r="H7660" i="9"/>
  <c r="E7661" i="9"/>
  <c r="H7661" i="9"/>
  <c r="E7662" i="9"/>
  <c r="H7662" i="9"/>
  <c r="E7663" i="9"/>
  <c r="H7663" i="9"/>
  <c r="G7663" i="9" s="1"/>
  <c r="E7664" i="9"/>
  <c r="H7664" i="9"/>
  <c r="E7665" i="9"/>
  <c r="H7665" i="9"/>
  <c r="E7666" i="9"/>
  <c r="H7666" i="9"/>
  <c r="E7667" i="9"/>
  <c r="H7667" i="9"/>
  <c r="G7667" i="9" s="1"/>
  <c r="E7668" i="9"/>
  <c r="H7668" i="9"/>
  <c r="E7669" i="9"/>
  <c r="H7669" i="9"/>
  <c r="E7670" i="9"/>
  <c r="H7670" i="9"/>
  <c r="E7671" i="9"/>
  <c r="H7671" i="9"/>
  <c r="E7672" i="9"/>
  <c r="H7672" i="9"/>
  <c r="E7673" i="9"/>
  <c r="H7673" i="9"/>
  <c r="E7674" i="9"/>
  <c r="H7674" i="9"/>
  <c r="E7675" i="9"/>
  <c r="H7675" i="9"/>
  <c r="E7676" i="9"/>
  <c r="H7676" i="9"/>
  <c r="E7677" i="9"/>
  <c r="H7677" i="9"/>
  <c r="G7677" i="9" s="1"/>
  <c r="E7678" i="9"/>
  <c r="H7678" i="9"/>
  <c r="E7679" i="9"/>
  <c r="H7679" i="9"/>
  <c r="E7680" i="9"/>
  <c r="H7680" i="9"/>
  <c r="E7681" i="9"/>
  <c r="H7681" i="9"/>
  <c r="E7682" i="9"/>
  <c r="H7682" i="9"/>
  <c r="E7683" i="9"/>
  <c r="H7683" i="9"/>
  <c r="G7683" i="9" s="1"/>
  <c r="E7684" i="9"/>
  <c r="H7684" i="9"/>
  <c r="E7685" i="9"/>
  <c r="H7685" i="9"/>
  <c r="G7685" i="9" s="1"/>
  <c r="E7686" i="9"/>
  <c r="H7686" i="9"/>
  <c r="E7687" i="9"/>
  <c r="H7687" i="9"/>
  <c r="E7688" i="9"/>
  <c r="H7688" i="9"/>
  <c r="E7689" i="9"/>
  <c r="H7689" i="9"/>
  <c r="E7690" i="9"/>
  <c r="H7690" i="9"/>
  <c r="E7691" i="9"/>
  <c r="H7691" i="9"/>
  <c r="E7692" i="9"/>
  <c r="H7692" i="9"/>
  <c r="E7693" i="9"/>
  <c r="H7693" i="9"/>
  <c r="E7694" i="9"/>
  <c r="H7694" i="9"/>
  <c r="E7695" i="9"/>
  <c r="H7695" i="9"/>
  <c r="E7696" i="9"/>
  <c r="H7696" i="9"/>
  <c r="E7697" i="9"/>
  <c r="H7697" i="9"/>
  <c r="E7698" i="9"/>
  <c r="H7698" i="9"/>
  <c r="E7699" i="9"/>
  <c r="H7699" i="9"/>
  <c r="G7699" i="9" s="1"/>
  <c r="E7700" i="9"/>
  <c r="H7700" i="9"/>
  <c r="E7701" i="9"/>
  <c r="H7701" i="9"/>
  <c r="E7702" i="9"/>
  <c r="H7702" i="9"/>
  <c r="E7703" i="9"/>
  <c r="H7703" i="9"/>
  <c r="G7703" i="9" s="1"/>
  <c r="E7704" i="9"/>
  <c r="H7704" i="9"/>
  <c r="E7705" i="9"/>
  <c r="H7705" i="9"/>
  <c r="E7706" i="9"/>
  <c r="H7706" i="9"/>
  <c r="E7707" i="9"/>
  <c r="H7707" i="9"/>
  <c r="E7708" i="9"/>
  <c r="H7708" i="9"/>
  <c r="E7709" i="9"/>
  <c r="H7709" i="9"/>
  <c r="G7709" i="9" s="1"/>
  <c r="E7710" i="9"/>
  <c r="H7710" i="9"/>
  <c r="E7711" i="9"/>
  <c r="H7711" i="9"/>
  <c r="G7711" i="9" s="1"/>
  <c r="E7712" i="9"/>
  <c r="H7712" i="9"/>
  <c r="E7713" i="9"/>
  <c r="H7713" i="9"/>
  <c r="E7714" i="9"/>
  <c r="H7714" i="9"/>
  <c r="E7715" i="9"/>
  <c r="H7715" i="9"/>
  <c r="G7715" i="9" s="1"/>
  <c r="E7716" i="9"/>
  <c r="H7716" i="9"/>
  <c r="E7717" i="9"/>
  <c r="H7717" i="9"/>
  <c r="G7717" i="9" s="1"/>
  <c r="E7718" i="9"/>
  <c r="H7718" i="9"/>
  <c r="E7719" i="9"/>
  <c r="H7719" i="9"/>
  <c r="G7719" i="9" s="1"/>
  <c r="E7720" i="9"/>
  <c r="H7720" i="9"/>
  <c r="E7721" i="9"/>
  <c r="H7721" i="9"/>
  <c r="E7722" i="9"/>
  <c r="H7722" i="9"/>
  <c r="E7723" i="9"/>
  <c r="H7723" i="9"/>
  <c r="F7723" i="9" s="1"/>
  <c r="E7724" i="9"/>
  <c r="H7724" i="9"/>
  <c r="E7725" i="9"/>
  <c r="H7725" i="9"/>
  <c r="E7726" i="9"/>
  <c r="H7726" i="9"/>
  <c r="F7726" i="9" s="1"/>
  <c r="E7727" i="9"/>
  <c r="H7727" i="9"/>
  <c r="E7728" i="9"/>
  <c r="H7728" i="9"/>
  <c r="F7728" i="9" s="1"/>
  <c r="E7729" i="9"/>
  <c r="H7729" i="9"/>
  <c r="E7730" i="9"/>
  <c r="H7730" i="9"/>
  <c r="F7730" i="9" s="1"/>
  <c r="E7731" i="9"/>
  <c r="H7731" i="9"/>
  <c r="F7731" i="9" s="1"/>
  <c r="E7732" i="9"/>
  <c r="H7732" i="9"/>
  <c r="F7732" i="9" s="1"/>
  <c r="E7733" i="9"/>
  <c r="H7733" i="9"/>
  <c r="E7734" i="9"/>
  <c r="H7734" i="9"/>
  <c r="F7734" i="9" s="1"/>
  <c r="E7735" i="9"/>
  <c r="H7735" i="9"/>
  <c r="F7735" i="9" s="1"/>
  <c r="E7736" i="9"/>
  <c r="H7736" i="9"/>
  <c r="F7736" i="9" s="1"/>
  <c r="E7737" i="9"/>
  <c r="H7737" i="9"/>
  <c r="E7738" i="9"/>
  <c r="H7738" i="9"/>
  <c r="F7738" i="9" s="1"/>
  <c r="E7739" i="9"/>
  <c r="H7739" i="9"/>
  <c r="F7739" i="9" s="1"/>
  <c r="E7740" i="9"/>
  <c r="H7740" i="9"/>
  <c r="E7741" i="9"/>
  <c r="H7741" i="9"/>
  <c r="E7742" i="9"/>
  <c r="H7742" i="9"/>
  <c r="F7742" i="9" s="1"/>
  <c r="E7743" i="9"/>
  <c r="H7743" i="9"/>
  <c r="F7743" i="9" s="1"/>
  <c r="E7744" i="9"/>
  <c r="H7744" i="9"/>
  <c r="F7744" i="9" s="1"/>
  <c r="E7745" i="9"/>
  <c r="H7745" i="9"/>
  <c r="E7746" i="9"/>
  <c r="H7746" i="9"/>
  <c r="F7746" i="9" s="1"/>
  <c r="E7747" i="9"/>
  <c r="H7747" i="9"/>
  <c r="E7748" i="9"/>
  <c r="H7748" i="9"/>
  <c r="F7748" i="9" s="1"/>
  <c r="E7749" i="9"/>
  <c r="H7749" i="9"/>
  <c r="E7750" i="9"/>
  <c r="H7750" i="9"/>
  <c r="F7750" i="9" s="1"/>
  <c r="E7751" i="9"/>
  <c r="H7751" i="9"/>
  <c r="F7751" i="9" s="1"/>
  <c r="E7752" i="9"/>
  <c r="H7752" i="9"/>
  <c r="F7752" i="9" s="1"/>
  <c r="E7753" i="9"/>
  <c r="H7753" i="9"/>
  <c r="E7754" i="9"/>
  <c r="H7754" i="9"/>
  <c r="F7754" i="9" s="1"/>
  <c r="E7755" i="9"/>
  <c r="H7755" i="9"/>
  <c r="F7755" i="9" s="1"/>
  <c r="E7756" i="9"/>
  <c r="H7756" i="9"/>
  <c r="E7757" i="9"/>
  <c r="H7757" i="9"/>
  <c r="E7758" i="9"/>
  <c r="H7758" i="9"/>
  <c r="F7758" i="9" s="1"/>
  <c r="E7759" i="9"/>
  <c r="H7759" i="9"/>
  <c r="F7759" i="9" s="1"/>
  <c r="E7760" i="9"/>
  <c r="H7760" i="9"/>
  <c r="F7760" i="9" s="1"/>
  <c r="E7761" i="9"/>
  <c r="H7761" i="9"/>
  <c r="E7762" i="9"/>
  <c r="H7762" i="9"/>
  <c r="F7762" i="9" s="1"/>
  <c r="E7763" i="9"/>
  <c r="H7763" i="9"/>
  <c r="F7763" i="9" s="1"/>
  <c r="E7764" i="9"/>
  <c r="H7764" i="9"/>
  <c r="F7764" i="9" s="1"/>
  <c r="E7765" i="9"/>
  <c r="H7765" i="9"/>
  <c r="E7766" i="9"/>
  <c r="H7766" i="9"/>
  <c r="F7766" i="9" s="1"/>
  <c r="E7767" i="9"/>
  <c r="H7767" i="9"/>
  <c r="E7768" i="9"/>
  <c r="H7768" i="9"/>
  <c r="F7768" i="9" s="1"/>
  <c r="E7769" i="9"/>
  <c r="H7769" i="9"/>
  <c r="E7770" i="9"/>
  <c r="H7770" i="9"/>
  <c r="F7770" i="9" s="1"/>
  <c r="E7771" i="9"/>
  <c r="H7771" i="9"/>
  <c r="E7772" i="9"/>
  <c r="H7772" i="9"/>
  <c r="E7773" i="9"/>
  <c r="H7773" i="9"/>
  <c r="E7774" i="9"/>
  <c r="H7774" i="9"/>
  <c r="F7774" i="9" s="1"/>
  <c r="E7775" i="9"/>
  <c r="H7775" i="9"/>
  <c r="F7775" i="9" s="1"/>
  <c r="E7776" i="9"/>
  <c r="H7776" i="9"/>
  <c r="F7776" i="9" s="1"/>
  <c r="E7777" i="9"/>
  <c r="H7777" i="9"/>
  <c r="E7778" i="9"/>
  <c r="H7778" i="9"/>
  <c r="F7778" i="9" s="1"/>
  <c r="E7779" i="9"/>
  <c r="H7779" i="9"/>
  <c r="E7780" i="9"/>
  <c r="H7780" i="9"/>
  <c r="F7780" i="9" s="1"/>
  <c r="E7781" i="9"/>
  <c r="H7781" i="9"/>
  <c r="E7782" i="9"/>
  <c r="H7782" i="9"/>
  <c r="F7782" i="9" s="1"/>
  <c r="E7783" i="9"/>
  <c r="H7783" i="9"/>
  <c r="E7784" i="9"/>
  <c r="H7784" i="9"/>
  <c r="F7784" i="9" s="1"/>
  <c r="E7785" i="9"/>
  <c r="H7785" i="9"/>
  <c r="E7786" i="9"/>
  <c r="H7786" i="9"/>
  <c r="F7786" i="9" s="1"/>
  <c r="E7787" i="9"/>
  <c r="H7787" i="9"/>
  <c r="F7787" i="9" s="1"/>
  <c r="E7788" i="9"/>
  <c r="H7788" i="9"/>
  <c r="E7789" i="9"/>
  <c r="H7789" i="9"/>
  <c r="E7790" i="9"/>
  <c r="H7790" i="9"/>
  <c r="F7790" i="9" s="1"/>
  <c r="E7791" i="9"/>
  <c r="H7791" i="9"/>
  <c r="E7792" i="9"/>
  <c r="H7792" i="9"/>
  <c r="F7792" i="9" s="1"/>
  <c r="E7793" i="9"/>
  <c r="H7793" i="9"/>
  <c r="E7794" i="9"/>
  <c r="H7794" i="9"/>
  <c r="F7794" i="9" s="1"/>
  <c r="E7795" i="9"/>
  <c r="H7795" i="9"/>
  <c r="F7795" i="9" s="1"/>
  <c r="E7796" i="9"/>
  <c r="H7796" i="9"/>
  <c r="E7797" i="9"/>
  <c r="H7797" i="9"/>
  <c r="E7798" i="9"/>
  <c r="H7798" i="9"/>
  <c r="F7798" i="9" s="1"/>
  <c r="E7799" i="9"/>
  <c r="H7799" i="9"/>
  <c r="E7800" i="9"/>
  <c r="H7800" i="9"/>
  <c r="F7800" i="9" s="1"/>
  <c r="E7801" i="9"/>
  <c r="H7801" i="9"/>
  <c r="E7802" i="9"/>
  <c r="H7802" i="9"/>
  <c r="F7802" i="9" s="1"/>
  <c r="E7803" i="9"/>
  <c r="H7803" i="9"/>
  <c r="F7803" i="9" s="1"/>
  <c r="E7804" i="9"/>
  <c r="H7804" i="9"/>
  <c r="E7805" i="9"/>
  <c r="H7805" i="9"/>
  <c r="E7806" i="9"/>
  <c r="H7806" i="9"/>
  <c r="F7806" i="9" s="1"/>
  <c r="E7807" i="9"/>
  <c r="H7807" i="9"/>
  <c r="F7807" i="9" s="1"/>
  <c r="E7808" i="9"/>
  <c r="H7808" i="9"/>
  <c r="F7808" i="9" s="1"/>
  <c r="E7809" i="9"/>
  <c r="H7809" i="9"/>
  <c r="E7810" i="9"/>
  <c r="H7810" i="9"/>
  <c r="F7810" i="9" s="1"/>
  <c r="E7811" i="9"/>
  <c r="H7811" i="9"/>
  <c r="E7812" i="9"/>
  <c r="H7812" i="9"/>
  <c r="F7812" i="9" s="1"/>
  <c r="E7813" i="9"/>
  <c r="H7813" i="9"/>
  <c r="E7814" i="9"/>
  <c r="H7814" i="9"/>
  <c r="F7814" i="9" s="1"/>
  <c r="E7815" i="9"/>
  <c r="H7815" i="9"/>
  <c r="E7816" i="9"/>
  <c r="H7816" i="9"/>
  <c r="F7816" i="9" s="1"/>
  <c r="E7817" i="9"/>
  <c r="H7817" i="9"/>
  <c r="E7818" i="9"/>
  <c r="H7818" i="9"/>
  <c r="F7818" i="9" s="1"/>
  <c r="E7819" i="9"/>
  <c r="H7819" i="9"/>
  <c r="F7819" i="9" s="1"/>
  <c r="E7820" i="9"/>
  <c r="H7820" i="9"/>
  <c r="F7820" i="9" s="1"/>
  <c r="E7821" i="9"/>
  <c r="H7821" i="9"/>
  <c r="E7822" i="9"/>
  <c r="H7822" i="9"/>
  <c r="F7822" i="9" s="1"/>
  <c r="E7823" i="9"/>
  <c r="H7823" i="9"/>
  <c r="E7824" i="9"/>
  <c r="H7824" i="9"/>
  <c r="F7824" i="9" s="1"/>
  <c r="E7825" i="9"/>
  <c r="H7825" i="9"/>
  <c r="E7826" i="9"/>
  <c r="H7826" i="9"/>
  <c r="F7826" i="9" s="1"/>
  <c r="E7827" i="9"/>
  <c r="H7827" i="9"/>
  <c r="F7827" i="9" s="1"/>
  <c r="E7828" i="9"/>
  <c r="H7828" i="9"/>
  <c r="F7828" i="9" s="1"/>
  <c r="E7829" i="9"/>
  <c r="H7829" i="9"/>
  <c r="E7830" i="9"/>
  <c r="H7830" i="9"/>
  <c r="F7830" i="9" s="1"/>
  <c r="E7831" i="9"/>
  <c r="H7831" i="9"/>
  <c r="F7831" i="9" s="1"/>
  <c r="E7832" i="9"/>
  <c r="H7832" i="9"/>
  <c r="F7832" i="9" s="1"/>
  <c r="E7833" i="9"/>
  <c r="H7833" i="9"/>
  <c r="E7834" i="9"/>
  <c r="H7834" i="9"/>
  <c r="F7834" i="9" s="1"/>
  <c r="E7835" i="9"/>
  <c r="H7835" i="9"/>
  <c r="F7835" i="9" s="1"/>
  <c r="E7836" i="9"/>
  <c r="H7836" i="9"/>
  <c r="F7836" i="9" s="1"/>
  <c r="E7837" i="9"/>
  <c r="H7837" i="9"/>
  <c r="E7838" i="9"/>
  <c r="H7838" i="9"/>
  <c r="F7838" i="9" s="1"/>
  <c r="E7839" i="9"/>
  <c r="H7839" i="9"/>
  <c r="F7839" i="9" s="1"/>
  <c r="E7840" i="9"/>
  <c r="H7840" i="9"/>
  <c r="F7840" i="9" s="1"/>
  <c r="E7841" i="9"/>
  <c r="H7841" i="9"/>
  <c r="E7842" i="9"/>
  <c r="H7842" i="9"/>
  <c r="F7842" i="9" s="1"/>
  <c r="E7843" i="9"/>
  <c r="H7843" i="9"/>
  <c r="F7843" i="9" s="1"/>
  <c r="E7844" i="9"/>
  <c r="H7844" i="9"/>
  <c r="F7844" i="9" s="1"/>
  <c r="E7845" i="9"/>
  <c r="H7845" i="9"/>
  <c r="E7846" i="9"/>
  <c r="H7846" i="9"/>
  <c r="F7846" i="9" s="1"/>
  <c r="E7847" i="9"/>
  <c r="H7847" i="9"/>
  <c r="E7848" i="9"/>
  <c r="H7848" i="9"/>
  <c r="F7848" i="9" s="1"/>
  <c r="E7849" i="9"/>
  <c r="H7849" i="9"/>
  <c r="E7850" i="9"/>
  <c r="H7850" i="9"/>
  <c r="F7850" i="9" s="1"/>
  <c r="E7851" i="9"/>
  <c r="H7851" i="9"/>
  <c r="E7852" i="9"/>
  <c r="H7852" i="9"/>
  <c r="F7852" i="9" s="1"/>
  <c r="E7853" i="9"/>
  <c r="H7853" i="9"/>
  <c r="E7854" i="9"/>
  <c r="H7854" i="9"/>
  <c r="F7854" i="9" s="1"/>
  <c r="E7855" i="9"/>
  <c r="H7855" i="9"/>
  <c r="F7855" i="9" s="1"/>
  <c r="E7856" i="9"/>
  <c r="H7856" i="9"/>
  <c r="E7857" i="9"/>
  <c r="H7857" i="9"/>
  <c r="E7858" i="9"/>
  <c r="H7858" i="9"/>
  <c r="F7858" i="9" s="1"/>
  <c r="E7859" i="9"/>
  <c r="H7859" i="9"/>
  <c r="F7859" i="9" s="1"/>
  <c r="E7860" i="9"/>
  <c r="H7860" i="9"/>
  <c r="F7860" i="9" s="1"/>
  <c r="E7861" i="9"/>
  <c r="H7861" i="9"/>
  <c r="E7862" i="9"/>
  <c r="H7862" i="9"/>
  <c r="F7862" i="9" s="1"/>
  <c r="E7863" i="9"/>
  <c r="H7863" i="9"/>
  <c r="E7864" i="9"/>
  <c r="H7864" i="9"/>
  <c r="F7864" i="9" s="1"/>
  <c r="E7865" i="9"/>
  <c r="H7865" i="9"/>
  <c r="E7866" i="9"/>
  <c r="H7866" i="9"/>
  <c r="F7866" i="9" s="1"/>
  <c r="E7867" i="9"/>
  <c r="H7867" i="9"/>
  <c r="F7867" i="9" s="1"/>
  <c r="E7868" i="9"/>
  <c r="H7868" i="9"/>
  <c r="F7868" i="9" s="1"/>
  <c r="E7869" i="9"/>
  <c r="H7869" i="9"/>
  <c r="E7870" i="9"/>
  <c r="H7870" i="9"/>
  <c r="F7870" i="9" s="1"/>
  <c r="E7871" i="9"/>
  <c r="H7871" i="9"/>
  <c r="F7871" i="9" s="1"/>
  <c r="E7872" i="9"/>
  <c r="H7872" i="9"/>
  <c r="E7873" i="9"/>
  <c r="H7873" i="9"/>
  <c r="E7874" i="9"/>
  <c r="H7874" i="9"/>
  <c r="F7874" i="9" s="1"/>
  <c r="E7875" i="9"/>
  <c r="H7875" i="9"/>
  <c r="F7875" i="9" s="1"/>
  <c r="E7876" i="9"/>
  <c r="H7876" i="9"/>
  <c r="F7876" i="9" s="1"/>
  <c r="E7877" i="9"/>
  <c r="H7877" i="9"/>
  <c r="E7878" i="9"/>
  <c r="H7878" i="9"/>
  <c r="F7878" i="9" s="1"/>
  <c r="E7879" i="9"/>
  <c r="H7879" i="9"/>
  <c r="F7879" i="9" s="1"/>
  <c r="E7880" i="9"/>
  <c r="H7880" i="9"/>
  <c r="F7880" i="9" s="1"/>
  <c r="E7881" i="9"/>
  <c r="H7881" i="9"/>
  <c r="E7882" i="9"/>
  <c r="H7882" i="9"/>
  <c r="F7882" i="9" s="1"/>
  <c r="E7883" i="9"/>
  <c r="H7883" i="9"/>
  <c r="E7884" i="9"/>
  <c r="H7884" i="9"/>
  <c r="F7884" i="9" s="1"/>
  <c r="E7885" i="9"/>
  <c r="H7885" i="9"/>
  <c r="E7886" i="9"/>
  <c r="H7886" i="9"/>
  <c r="F7886" i="9" s="1"/>
  <c r="E7887" i="9"/>
  <c r="H7887" i="9"/>
  <c r="F7887" i="9" s="1"/>
  <c r="E7888" i="9"/>
  <c r="H7888" i="9"/>
  <c r="F7888" i="9" s="1"/>
  <c r="E7889" i="9"/>
  <c r="H7889" i="9"/>
  <c r="E7890" i="9"/>
  <c r="H7890" i="9"/>
  <c r="F7890" i="9" s="1"/>
  <c r="E7891" i="9"/>
  <c r="H7891" i="9"/>
  <c r="F7891" i="9" s="1"/>
  <c r="E7892" i="9"/>
  <c r="H7892" i="9"/>
  <c r="F7892" i="9" s="1"/>
  <c r="E7893" i="9"/>
  <c r="H7893" i="9"/>
  <c r="E7894" i="9"/>
  <c r="H7894" i="9"/>
  <c r="F7894" i="9" s="1"/>
  <c r="E7895" i="9"/>
  <c r="H7895" i="9"/>
  <c r="E7896" i="9"/>
  <c r="H7896" i="9"/>
  <c r="F7896" i="9" s="1"/>
  <c r="E7897" i="9"/>
  <c r="H7897" i="9"/>
  <c r="E7898" i="9"/>
  <c r="H7898" i="9"/>
  <c r="F7898" i="9" s="1"/>
  <c r="E7899" i="9"/>
  <c r="H7899" i="9"/>
  <c r="F7899" i="9" s="1"/>
  <c r="E7900" i="9"/>
  <c r="H7900" i="9"/>
  <c r="F7900" i="9" s="1"/>
  <c r="E7901" i="9"/>
  <c r="H7901" i="9"/>
  <c r="E7902" i="9"/>
  <c r="H7902" i="9"/>
  <c r="F7902" i="9" s="1"/>
  <c r="E7903" i="9"/>
  <c r="H7903" i="9"/>
  <c r="F7903" i="9" s="1"/>
  <c r="E7904" i="9"/>
  <c r="H7904" i="9"/>
  <c r="E7905" i="9"/>
  <c r="H7905" i="9"/>
  <c r="E7906" i="9"/>
  <c r="H7906" i="9"/>
  <c r="F7906" i="9" s="1"/>
  <c r="E7907" i="9"/>
  <c r="H7907" i="9"/>
  <c r="F7907" i="9" s="1"/>
  <c r="E7908" i="9"/>
  <c r="H7908" i="9"/>
  <c r="F7908" i="9" s="1"/>
  <c r="E7909" i="9"/>
  <c r="H7909" i="9"/>
  <c r="E7910" i="9"/>
  <c r="H7910" i="9"/>
  <c r="F7910" i="9" s="1"/>
  <c r="E7911" i="9"/>
  <c r="H7911" i="9"/>
  <c r="F7911" i="9" s="1"/>
  <c r="E7912" i="9"/>
  <c r="H7912" i="9"/>
  <c r="F7912" i="9" s="1"/>
  <c r="E7913" i="9"/>
  <c r="H7913" i="9"/>
  <c r="E7914" i="9"/>
  <c r="H7914" i="9"/>
  <c r="F7914" i="9" s="1"/>
  <c r="E7915" i="9"/>
  <c r="H7915" i="9"/>
  <c r="F7915" i="9" s="1"/>
  <c r="E7916" i="9"/>
  <c r="H7916" i="9"/>
  <c r="F7916" i="9" s="1"/>
  <c r="E7917" i="9"/>
  <c r="H7917" i="9"/>
  <c r="E7918" i="9"/>
  <c r="H7918" i="9"/>
  <c r="F7918" i="9" s="1"/>
  <c r="E7919" i="9"/>
  <c r="H7919" i="9"/>
  <c r="F7919" i="9" s="1"/>
  <c r="E7920" i="9"/>
  <c r="H7920" i="9"/>
  <c r="F7920" i="9" s="1"/>
  <c r="E7921" i="9"/>
  <c r="H7921" i="9"/>
  <c r="E7922" i="9"/>
  <c r="H7922" i="9"/>
  <c r="F7922" i="9" s="1"/>
  <c r="E7923" i="9"/>
  <c r="H7923" i="9"/>
  <c r="F7923" i="9" s="1"/>
  <c r="E7924" i="9"/>
  <c r="H7924" i="9"/>
  <c r="F7924" i="9" s="1"/>
  <c r="E7925" i="9"/>
  <c r="H7925" i="9"/>
  <c r="E7926" i="9"/>
  <c r="H7926" i="9"/>
  <c r="F7926" i="9" s="1"/>
  <c r="E7927" i="9"/>
  <c r="H7927" i="9"/>
  <c r="E7928" i="9"/>
  <c r="H7928" i="9"/>
  <c r="F7928" i="9" s="1"/>
  <c r="E7929" i="9"/>
  <c r="H7929" i="9"/>
  <c r="E7930" i="9"/>
  <c r="H7930" i="9"/>
  <c r="F7930" i="9" s="1"/>
  <c r="E7931" i="9"/>
  <c r="H7931" i="9"/>
  <c r="E7932" i="9"/>
  <c r="H7932" i="9"/>
  <c r="F7932" i="9" s="1"/>
  <c r="E7933" i="9"/>
  <c r="H7933" i="9"/>
  <c r="E7934" i="9"/>
  <c r="H7934" i="9"/>
  <c r="F7934" i="9" s="1"/>
  <c r="E7935" i="9"/>
  <c r="H7935" i="9"/>
  <c r="F7935" i="9" s="1"/>
  <c r="E7936" i="9"/>
  <c r="H7936" i="9"/>
  <c r="E7937" i="9"/>
  <c r="H7937" i="9"/>
  <c r="E7938" i="9"/>
  <c r="H7938" i="9"/>
  <c r="F7938" i="9" s="1"/>
  <c r="E7939" i="9"/>
  <c r="H7939" i="9"/>
  <c r="F7939" i="9" s="1"/>
  <c r="E7940" i="9"/>
  <c r="H7940" i="9"/>
  <c r="F7940" i="9" s="1"/>
  <c r="E7941" i="9"/>
  <c r="H7941" i="9"/>
  <c r="E7942" i="9"/>
  <c r="H7942" i="9"/>
  <c r="F7942" i="9" s="1"/>
  <c r="E7943" i="9"/>
  <c r="H7943" i="9"/>
  <c r="E7944" i="9"/>
  <c r="H7944" i="9"/>
  <c r="F7944" i="9" s="1"/>
  <c r="E7945" i="9"/>
  <c r="H7945" i="9"/>
  <c r="E7946" i="9"/>
  <c r="H7946" i="9"/>
  <c r="F7946" i="9" s="1"/>
  <c r="E7947" i="9"/>
  <c r="H7947" i="9"/>
  <c r="F7947" i="9" s="1"/>
  <c r="E7948" i="9"/>
  <c r="H7948" i="9"/>
  <c r="F7948" i="9" s="1"/>
  <c r="E7949" i="9"/>
  <c r="H7949" i="9"/>
  <c r="E7950" i="9"/>
  <c r="H7950" i="9"/>
  <c r="F7950" i="9" s="1"/>
  <c r="E7951" i="9"/>
  <c r="H7951" i="9"/>
  <c r="F7951" i="9" s="1"/>
  <c r="E7952" i="9"/>
  <c r="H7952" i="9"/>
  <c r="E7953" i="9"/>
  <c r="H7953" i="9"/>
  <c r="E7954" i="9"/>
  <c r="H7954" i="9"/>
  <c r="F7954" i="9" s="1"/>
  <c r="E7955" i="9"/>
  <c r="H7955" i="9"/>
  <c r="F7955" i="9" s="1"/>
  <c r="E7956" i="9"/>
  <c r="H7956" i="9"/>
  <c r="F7956" i="9" s="1"/>
  <c r="E7957" i="9"/>
  <c r="H7957" i="9"/>
  <c r="E7958" i="9"/>
  <c r="H7958" i="9"/>
  <c r="F7958" i="9" s="1"/>
  <c r="E7959" i="9"/>
  <c r="H7959" i="9"/>
  <c r="F7959" i="9" s="1"/>
  <c r="E7960" i="9"/>
  <c r="H7960" i="9"/>
  <c r="F7960" i="9" s="1"/>
  <c r="E7961" i="9"/>
  <c r="H7961" i="9"/>
  <c r="E7962" i="9"/>
  <c r="H7962" i="9"/>
  <c r="F7962" i="9" s="1"/>
  <c r="E7963" i="9"/>
  <c r="H7963" i="9"/>
  <c r="E7964" i="9"/>
  <c r="H7964" i="9"/>
  <c r="F7964" i="9" s="1"/>
  <c r="E7965" i="9"/>
  <c r="H7965" i="9"/>
  <c r="E7966" i="9"/>
  <c r="H7966" i="9"/>
  <c r="F7966" i="9" s="1"/>
  <c r="E7967" i="9"/>
  <c r="H7967" i="9"/>
  <c r="F7967" i="9" s="1"/>
  <c r="E7968" i="9"/>
  <c r="H7968" i="9"/>
  <c r="E7969" i="9"/>
  <c r="H7969" i="9"/>
  <c r="E7970" i="9"/>
  <c r="H7970" i="9"/>
  <c r="F7970" i="9" s="1"/>
  <c r="E7971" i="9"/>
  <c r="H7971" i="9"/>
  <c r="F7971" i="9" s="1"/>
  <c r="E7972" i="9"/>
  <c r="H7972" i="9"/>
  <c r="F7972" i="9" s="1"/>
  <c r="E7973" i="9"/>
  <c r="H7973" i="9"/>
  <c r="E7974" i="9"/>
  <c r="H7974" i="9"/>
  <c r="F7974" i="9" s="1"/>
  <c r="E7975" i="9"/>
  <c r="H7975" i="9"/>
  <c r="F7975" i="9" s="1"/>
  <c r="E7976" i="9"/>
  <c r="H7976" i="9"/>
  <c r="F7976" i="9" s="1"/>
  <c r="E7977" i="9"/>
  <c r="H7977" i="9"/>
  <c r="E7978" i="9"/>
  <c r="H7978" i="9"/>
  <c r="F7978" i="9" s="1"/>
  <c r="E7979" i="9"/>
  <c r="H7979" i="9"/>
  <c r="F7979" i="9" s="1"/>
  <c r="E7980" i="9"/>
  <c r="H7980" i="9"/>
  <c r="F7980" i="9" s="1"/>
  <c r="E7981" i="9"/>
  <c r="H7981" i="9"/>
  <c r="E7982" i="9"/>
  <c r="H7982" i="9"/>
  <c r="F7982" i="9" s="1"/>
  <c r="E7983" i="9"/>
  <c r="H7983" i="9"/>
  <c r="F7983" i="9" s="1"/>
  <c r="E7984" i="9"/>
  <c r="H7984" i="9"/>
  <c r="F7984" i="9" s="1"/>
  <c r="E7985" i="9"/>
  <c r="H7985" i="9"/>
  <c r="E7986" i="9"/>
  <c r="H7986" i="9"/>
  <c r="F7986" i="9" s="1"/>
  <c r="E7987" i="9"/>
  <c r="H7987" i="9"/>
  <c r="F7987" i="9" s="1"/>
  <c r="E7988" i="9"/>
  <c r="H7988" i="9"/>
  <c r="F7988" i="9" s="1"/>
  <c r="E7989" i="9"/>
  <c r="H7989" i="9"/>
  <c r="E7990" i="9"/>
  <c r="H7990" i="9"/>
  <c r="F7990" i="9" s="1"/>
  <c r="E7991" i="9"/>
  <c r="H7991" i="9"/>
  <c r="E7992" i="9"/>
  <c r="H7992" i="9"/>
  <c r="F7992" i="9" s="1"/>
  <c r="E7993" i="9"/>
  <c r="H7993" i="9"/>
  <c r="E7994" i="9"/>
  <c r="H7994" i="9"/>
  <c r="F7994" i="9" s="1"/>
  <c r="E7995" i="9"/>
  <c r="H7995" i="9"/>
  <c r="F7995" i="9" s="1"/>
  <c r="E7996" i="9"/>
  <c r="H7996" i="9"/>
  <c r="F7996" i="9" s="1"/>
  <c r="E7997" i="9"/>
  <c r="H7997" i="9"/>
  <c r="E7998" i="9"/>
  <c r="H7998" i="9"/>
  <c r="F7998" i="9" s="1"/>
  <c r="E7999" i="9"/>
  <c r="H7999" i="9"/>
  <c r="F7999" i="9" s="1"/>
  <c r="E8000" i="9"/>
  <c r="H8000" i="9"/>
  <c r="F8000" i="9" s="1"/>
  <c r="E8001" i="9"/>
  <c r="H8001" i="9"/>
  <c r="E8002" i="9"/>
  <c r="H8002" i="9"/>
  <c r="F8002" i="9" s="1"/>
  <c r="E8003" i="9"/>
  <c r="H8003" i="9"/>
  <c r="F8003" i="9" s="1"/>
  <c r="E8004" i="9"/>
  <c r="H8004" i="9"/>
  <c r="F8004" i="9" s="1"/>
  <c r="E8005" i="9"/>
  <c r="H8005" i="9"/>
  <c r="E8006" i="9"/>
  <c r="H8006" i="9"/>
  <c r="F8006" i="9" s="1"/>
  <c r="E8007" i="9"/>
  <c r="H8007" i="9"/>
  <c r="E8008" i="9"/>
  <c r="H8008" i="9"/>
  <c r="F8008" i="9" s="1"/>
  <c r="E8009" i="9"/>
  <c r="H8009" i="9"/>
  <c r="E8010" i="9"/>
  <c r="H8010" i="9"/>
  <c r="F8010" i="9" s="1"/>
  <c r="E8011" i="9"/>
  <c r="H8011" i="9"/>
  <c r="E8012" i="9"/>
  <c r="H8012" i="9"/>
  <c r="F8012" i="9" s="1"/>
  <c r="E8013" i="9"/>
  <c r="H8013" i="9"/>
  <c r="E8014" i="9"/>
  <c r="H8014" i="9"/>
  <c r="F8014" i="9" s="1"/>
  <c r="E8015" i="9"/>
  <c r="H8015" i="9"/>
  <c r="F8015" i="9" s="1"/>
  <c r="E8016" i="9"/>
  <c r="H8016" i="9"/>
  <c r="E8017" i="9"/>
  <c r="H8017" i="9"/>
  <c r="E8018" i="9"/>
  <c r="H8018" i="9"/>
  <c r="F8018" i="9" s="1"/>
  <c r="E8019" i="9"/>
  <c r="H8019" i="9"/>
  <c r="F8019" i="9" s="1"/>
  <c r="E8020" i="9"/>
  <c r="H8020" i="9"/>
  <c r="F8020" i="9" s="1"/>
  <c r="E8021" i="9"/>
  <c r="H8021" i="9"/>
  <c r="E8022" i="9"/>
  <c r="H8022" i="9"/>
  <c r="F8022" i="9" s="1"/>
  <c r="E8023" i="9"/>
  <c r="H8023" i="9"/>
  <c r="E8024" i="9"/>
  <c r="H8024" i="9"/>
  <c r="F8024" i="9" s="1"/>
  <c r="E8025" i="9"/>
  <c r="H8025" i="9"/>
  <c r="E8026" i="9"/>
  <c r="H8026" i="9"/>
  <c r="F8026" i="9" s="1"/>
  <c r="E8027" i="9"/>
  <c r="H8027" i="9"/>
  <c r="E8028" i="9"/>
  <c r="H8028" i="9"/>
  <c r="F8028" i="9" s="1"/>
  <c r="E8029" i="9"/>
  <c r="H8029" i="9"/>
  <c r="E8030" i="9"/>
  <c r="H8030" i="9"/>
  <c r="F8030" i="9" s="1"/>
  <c r="E8031" i="9"/>
  <c r="H8031" i="9"/>
  <c r="F8031" i="9" s="1"/>
  <c r="E8032" i="9"/>
  <c r="H8032" i="9"/>
  <c r="F8032" i="9" s="1"/>
  <c r="E8033" i="9"/>
  <c r="H8033" i="9"/>
  <c r="E8034" i="9"/>
  <c r="H8034" i="9"/>
  <c r="F8034" i="9" s="1"/>
  <c r="E8035" i="9"/>
  <c r="H8035" i="9"/>
  <c r="F8035" i="9" s="1"/>
  <c r="E8036" i="9"/>
  <c r="H8036" i="9"/>
  <c r="F8036" i="9" s="1"/>
  <c r="E8037" i="9"/>
  <c r="H8037" i="9"/>
  <c r="E8038" i="9"/>
  <c r="H8038" i="9"/>
  <c r="F8038" i="9" s="1"/>
  <c r="E8039" i="9"/>
  <c r="H8039" i="9"/>
  <c r="F8039" i="9" s="1"/>
  <c r="E8040" i="9"/>
  <c r="H8040" i="9"/>
  <c r="F8040" i="9" s="1"/>
  <c r="E8041" i="9"/>
  <c r="H8041" i="9"/>
  <c r="E8042" i="9"/>
  <c r="H8042" i="9"/>
  <c r="F8042" i="9" s="1"/>
  <c r="E8043" i="9"/>
  <c r="H8043" i="9"/>
  <c r="E8044" i="9"/>
  <c r="H8044" i="9"/>
  <c r="F8044" i="9" s="1"/>
  <c r="E8045" i="9"/>
  <c r="H8045" i="9"/>
  <c r="E8046" i="9"/>
  <c r="H8046" i="9"/>
  <c r="F8046" i="9" s="1"/>
  <c r="E8047" i="9"/>
  <c r="H8047" i="9"/>
  <c r="F8047" i="9" s="1"/>
  <c r="E8048" i="9"/>
  <c r="H8048" i="9"/>
  <c r="F8048" i="9" s="1"/>
  <c r="E8049" i="9"/>
  <c r="H8049" i="9"/>
  <c r="E8050" i="9"/>
  <c r="H8050" i="9"/>
  <c r="F8050" i="9" s="1"/>
  <c r="E8051" i="9"/>
  <c r="H8051" i="9"/>
  <c r="F8051" i="9" s="1"/>
  <c r="E8052" i="9"/>
  <c r="H8052" i="9"/>
  <c r="F8052" i="9" s="1"/>
  <c r="E8053" i="9"/>
  <c r="H8053" i="9"/>
  <c r="E8054" i="9"/>
  <c r="H8054" i="9"/>
  <c r="F8054" i="9" s="1"/>
  <c r="E8055" i="9"/>
  <c r="H8055" i="9"/>
  <c r="F8055" i="9" s="1"/>
  <c r="E8056" i="9"/>
  <c r="H8056" i="9"/>
  <c r="F8056" i="9" s="1"/>
  <c r="E8057" i="9"/>
  <c r="H8057" i="9"/>
  <c r="E8058" i="9"/>
  <c r="H8058" i="9"/>
  <c r="F8058" i="9" s="1"/>
  <c r="E8059" i="9"/>
  <c r="H8059" i="9"/>
  <c r="F8059" i="9" s="1"/>
  <c r="E8060" i="9"/>
  <c r="H8060" i="9"/>
  <c r="F8060" i="9" s="1"/>
  <c r="E8061" i="9"/>
  <c r="H8061" i="9"/>
  <c r="E8062" i="9"/>
  <c r="H8062" i="9"/>
  <c r="F8062" i="9" s="1"/>
  <c r="E8063" i="9"/>
  <c r="H8063" i="9"/>
  <c r="F8063" i="9" s="1"/>
  <c r="E8064" i="9"/>
  <c r="H8064" i="9"/>
  <c r="F8064" i="9" s="1"/>
  <c r="E8065" i="9"/>
  <c r="H8065" i="9"/>
  <c r="E8066" i="9"/>
  <c r="H8066" i="9"/>
  <c r="F8066" i="9" s="1"/>
  <c r="E8067" i="9"/>
  <c r="H8067" i="9"/>
  <c r="F8067" i="9" s="1"/>
  <c r="E8068" i="9"/>
  <c r="H8068" i="9"/>
  <c r="F8068" i="9" s="1"/>
  <c r="E8069" i="9"/>
  <c r="H8069" i="9"/>
  <c r="E8070" i="9"/>
  <c r="H8070" i="9"/>
  <c r="F8070" i="9" s="1"/>
  <c r="E8071" i="9"/>
  <c r="H8071" i="9"/>
  <c r="E8072" i="9"/>
  <c r="H8072" i="9"/>
  <c r="F8072" i="9" s="1"/>
  <c r="E8073" i="9"/>
  <c r="H8073" i="9"/>
  <c r="E8074" i="9"/>
  <c r="H8074" i="9"/>
  <c r="F8074" i="9" s="1"/>
  <c r="E8075" i="9"/>
  <c r="H8075" i="9"/>
  <c r="F8075" i="9" s="1"/>
  <c r="E8076" i="9"/>
  <c r="H8076" i="9"/>
  <c r="F8076" i="9" s="1"/>
  <c r="E8077" i="9"/>
  <c r="H8077" i="9"/>
  <c r="E8078" i="9"/>
  <c r="H8078" i="9"/>
  <c r="F8078" i="9" s="1"/>
  <c r="E8079" i="9"/>
  <c r="H8079" i="9"/>
  <c r="F8079" i="9" s="1"/>
  <c r="E8080" i="9"/>
  <c r="H8080" i="9"/>
  <c r="E8081" i="9"/>
  <c r="H8081" i="9"/>
  <c r="E8082" i="9"/>
  <c r="H8082" i="9"/>
  <c r="F8082" i="9" s="1"/>
  <c r="E8083" i="9"/>
  <c r="H8083" i="9"/>
  <c r="F8083" i="9" s="1"/>
  <c r="E8084" i="9"/>
  <c r="H8084" i="9"/>
  <c r="F8084" i="9" s="1"/>
  <c r="E8085" i="9"/>
  <c r="H8085" i="9"/>
  <c r="E8086" i="9"/>
  <c r="H8086" i="9"/>
  <c r="F8086" i="9" s="1"/>
  <c r="E8087" i="9"/>
  <c r="H8087" i="9"/>
  <c r="E8088" i="9"/>
  <c r="H8088" i="9"/>
  <c r="F8088" i="9" s="1"/>
  <c r="E8089" i="9"/>
  <c r="H8089" i="9"/>
  <c r="E8090" i="9"/>
  <c r="H8090" i="9"/>
  <c r="F8090" i="9" s="1"/>
  <c r="E8091" i="9"/>
  <c r="H8091" i="9"/>
  <c r="E8092" i="9"/>
  <c r="H8092" i="9"/>
  <c r="F8092" i="9" s="1"/>
  <c r="E8093" i="9"/>
  <c r="H8093" i="9"/>
  <c r="E8094" i="9"/>
  <c r="H8094" i="9"/>
  <c r="F8094" i="9" s="1"/>
  <c r="E8095" i="9"/>
  <c r="H8095" i="9"/>
  <c r="F8095" i="9" s="1"/>
  <c r="E8096" i="9"/>
  <c r="H8096" i="9"/>
  <c r="F8096" i="9" s="1"/>
  <c r="E8097" i="9"/>
  <c r="H8097" i="9"/>
  <c r="E8098" i="9"/>
  <c r="H8098" i="9"/>
  <c r="F8098" i="9" s="1"/>
  <c r="E8099" i="9"/>
  <c r="H8099" i="9"/>
  <c r="F8099" i="9" s="1"/>
  <c r="E8100" i="9"/>
  <c r="H8100" i="9"/>
  <c r="F8100" i="9" s="1"/>
  <c r="E8101" i="9"/>
  <c r="H8101" i="9"/>
  <c r="E8102" i="9"/>
  <c r="H8102" i="9"/>
  <c r="F8102" i="9" s="1"/>
  <c r="E8103" i="9"/>
  <c r="H8103" i="9"/>
  <c r="E8104" i="9"/>
  <c r="H8104" i="9"/>
  <c r="F8104" i="9" s="1"/>
  <c r="E8105" i="9"/>
  <c r="H8105" i="9"/>
  <c r="E8106" i="9"/>
  <c r="H8106" i="9"/>
  <c r="F8106" i="9" s="1"/>
  <c r="E8107" i="9"/>
  <c r="H8107" i="9"/>
  <c r="E8108" i="9"/>
  <c r="H8108" i="9"/>
  <c r="F8108" i="9" s="1"/>
  <c r="E8109" i="9"/>
  <c r="H8109" i="9"/>
  <c r="E8110" i="9"/>
  <c r="H8110" i="9"/>
  <c r="F8110" i="9" s="1"/>
  <c r="E8111" i="9"/>
  <c r="H8111" i="9"/>
  <c r="F8111" i="9" s="1"/>
  <c r="E8112" i="9"/>
  <c r="H8112" i="9"/>
  <c r="E8113" i="9"/>
  <c r="H8113" i="9"/>
  <c r="E8114" i="9"/>
  <c r="H8114" i="9"/>
  <c r="F8114" i="9" s="1"/>
  <c r="E8115" i="9"/>
  <c r="H8115" i="9"/>
  <c r="F8115" i="9" s="1"/>
  <c r="E8116" i="9"/>
  <c r="H8116" i="9"/>
  <c r="F8116" i="9" s="1"/>
  <c r="E8117" i="9"/>
  <c r="H8117" i="9"/>
  <c r="E8118" i="9"/>
  <c r="H8118" i="9"/>
  <c r="F8118" i="9" s="1"/>
  <c r="E8119" i="9"/>
  <c r="H8119" i="9"/>
  <c r="F8119" i="9" s="1"/>
  <c r="E8120" i="9"/>
  <c r="H8120" i="9"/>
  <c r="F8120" i="9" s="1"/>
  <c r="E8121" i="9"/>
  <c r="H8121" i="9"/>
  <c r="E8122" i="9"/>
  <c r="H8122" i="9"/>
  <c r="F8122" i="9" s="1"/>
  <c r="E8123" i="9"/>
  <c r="H8123" i="9"/>
  <c r="E8124" i="9"/>
  <c r="H8124" i="9"/>
  <c r="F8124" i="9" s="1"/>
  <c r="E8125" i="9"/>
  <c r="H8125" i="9"/>
  <c r="E8126" i="9"/>
  <c r="H8126" i="9"/>
  <c r="F8126" i="9" s="1"/>
  <c r="E8127" i="9"/>
  <c r="H8127" i="9"/>
  <c r="F8127" i="9" s="1"/>
  <c r="E8128" i="9"/>
  <c r="H8128" i="9"/>
  <c r="F8128" i="9" s="1"/>
  <c r="E8129" i="9"/>
  <c r="H8129" i="9"/>
  <c r="E8130" i="9"/>
  <c r="H8130" i="9"/>
  <c r="F8130" i="9" s="1"/>
  <c r="E8131" i="9"/>
  <c r="H8131" i="9"/>
  <c r="F8131" i="9" s="1"/>
  <c r="E8132" i="9"/>
  <c r="H8132" i="9"/>
  <c r="F8132" i="9" s="1"/>
  <c r="E8133" i="9"/>
  <c r="H8133" i="9"/>
  <c r="E8134" i="9"/>
  <c r="H8134" i="9"/>
  <c r="F8134" i="9" s="1"/>
  <c r="E8135" i="9"/>
  <c r="H8135" i="9"/>
  <c r="E8136" i="9"/>
  <c r="H8136" i="9"/>
  <c r="F8136" i="9" s="1"/>
  <c r="E8137" i="9"/>
  <c r="H8137" i="9"/>
  <c r="E8138" i="9"/>
  <c r="H8138" i="9"/>
  <c r="F8138" i="9" s="1"/>
  <c r="E8139" i="9"/>
  <c r="H8139" i="9"/>
  <c r="F8139" i="9" s="1"/>
  <c r="E8140" i="9"/>
  <c r="H8140" i="9"/>
  <c r="F8140" i="9" s="1"/>
  <c r="E8141" i="9"/>
  <c r="H8141" i="9"/>
  <c r="E8142" i="9"/>
  <c r="H8142" i="9"/>
  <c r="F8142" i="9" s="1"/>
  <c r="E8143" i="9"/>
  <c r="H8143" i="9"/>
  <c r="F8143" i="9" s="1"/>
  <c r="E8144" i="9"/>
  <c r="H8144" i="9"/>
  <c r="E8145" i="9"/>
  <c r="H8145" i="9"/>
  <c r="E8146" i="9"/>
  <c r="H8146" i="9"/>
  <c r="F8146" i="9" s="1"/>
  <c r="E8147" i="9"/>
  <c r="H8147" i="9"/>
  <c r="F8147" i="9" s="1"/>
  <c r="E8148" i="9"/>
  <c r="H8148" i="9"/>
  <c r="F8148" i="9" s="1"/>
  <c r="E8149" i="9"/>
  <c r="H8149" i="9"/>
  <c r="E8150" i="9"/>
  <c r="H8150" i="9"/>
  <c r="F8150" i="9" s="1"/>
  <c r="E8151" i="9"/>
  <c r="H8151" i="9"/>
  <c r="F8151" i="9" s="1"/>
  <c r="E8152" i="9"/>
  <c r="H8152" i="9"/>
  <c r="F8152" i="9" s="1"/>
  <c r="E8153" i="9"/>
  <c r="H8153" i="9"/>
  <c r="E8154" i="9"/>
  <c r="H8154" i="9"/>
  <c r="F8154" i="9" s="1"/>
  <c r="E8155" i="9"/>
  <c r="H8155" i="9"/>
  <c r="E8156" i="9"/>
  <c r="H8156" i="9"/>
  <c r="F8156" i="9" s="1"/>
  <c r="E8157" i="9"/>
  <c r="H8157" i="9"/>
  <c r="E8158" i="9"/>
  <c r="H8158" i="9"/>
  <c r="F8158" i="9" s="1"/>
  <c r="E8159" i="9"/>
  <c r="H8159" i="9"/>
  <c r="F8159" i="9" s="1"/>
  <c r="E8160" i="9"/>
  <c r="H8160" i="9"/>
  <c r="E8161" i="9"/>
  <c r="H8161" i="9"/>
  <c r="E8162" i="9"/>
  <c r="H8162" i="9"/>
  <c r="F8162" i="9" s="1"/>
  <c r="E8163" i="9"/>
  <c r="H8163" i="9"/>
  <c r="F8163" i="9" s="1"/>
  <c r="E8164" i="9"/>
  <c r="H8164" i="9"/>
  <c r="F8164" i="9" s="1"/>
  <c r="E8165" i="9"/>
  <c r="H8165" i="9"/>
  <c r="E8166" i="9"/>
  <c r="H8166" i="9"/>
  <c r="F8166" i="9" s="1"/>
  <c r="E8167" i="9"/>
  <c r="H8167" i="9"/>
  <c r="F8167" i="9" s="1"/>
  <c r="E8168" i="9"/>
  <c r="H8168" i="9"/>
  <c r="F8168" i="9" s="1"/>
  <c r="E8169" i="9"/>
  <c r="H8169" i="9"/>
  <c r="F8169" i="9" s="1"/>
  <c r="E8170" i="9"/>
  <c r="H8170" i="9"/>
  <c r="E8171" i="9"/>
  <c r="H8171" i="9"/>
  <c r="F8171" i="9" s="1"/>
  <c r="E8172" i="9"/>
  <c r="H8172" i="9"/>
  <c r="F8172" i="9" s="1"/>
  <c r="E8173" i="9"/>
  <c r="H8173" i="9"/>
  <c r="F8173" i="9" s="1"/>
  <c r="E8174" i="9"/>
  <c r="H8174" i="9"/>
  <c r="E8175" i="9"/>
  <c r="H8175" i="9"/>
  <c r="F8175" i="9" s="1"/>
  <c r="E8176" i="9"/>
  <c r="H8176" i="9"/>
  <c r="F8176" i="9" s="1"/>
  <c r="E8177" i="9"/>
  <c r="H8177" i="9"/>
  <c r="F8177" i="9" s="1"/>
  <c r="E8178" i="9"/>
  <c r="H8178" i="9"/>
  <c r="F8178" i="9" s="1"/>
  <c r="E8179" i="9"/>
  <c r="H8179" i="9"/>
  <c r="F8179" i="9" s="1"/>
  <c r="E8180" i="9"/>
  <c r="H8180" i="9"/>
  <c r="F8180" i="9" s="1"/>
  <c r="E8181" i="9"/>
  <c r="H8181" i="9"/>
  <c r="F8181" i="9" s="1"/>
  <c r="E8182" i="9"/>
  <c r="H8182" i="9"/>
  <c r="E8183" i="9"/>
  <c r="H8183" i="9"/>
  <c r="F8183" i="9" s="1"/>
  <c r="E8184" i="9"/>
  <c r="H8184" i="9"/>
  <c r="E8185" i="9"/>
  <c r="H8185" i="9"/>
  <c r="F8185" i="9" s="1"/>
  <c r="E8186" i="9"/>
  <c r="H8186" i="9"/>
  <c r="F8186" i="9" s="1"/>
  <c r="E8187" i="9"/>
  <c r="H8187" i="9"/>
  <c r="F8187" i="9" s="1"/>
  <c r="E8188" i="9"/>
  <c r="H8188" i="9"/>
  <c r="F8188" i="9" s="1"/>
  <c r="E8189" i="9"/>
  <c r="H8189" i="9"/>
  <c r="F8189" i="9" s="1"/>
  <c r="E8190" i="9"/>
  <c r="H8190" i="9"/>
  <c r="E8191" i="9"/>
  <c r="H8191" i="9"/>
  <c r="F8191" i="9" s="1"/>
  <c r="E8192" i="9"/>
  <c r="H8192" i="9"/>
  <c r="F8192" i="9" s="1"/>
  <c r="E8193" i="9"/>
  <c r="H8193" i="9"/>
  <c r="F8193" i="9" s="1"/>
  <c r="E8194" i="9"/>
  <c r="H8194" i="9"/>
  <c r="F8194" i="9" s="1"/>
  <c r="E8195" i="9"/>
  <c r="H8195" i="9"/>
  <c r="F8195" i="9" s="1"/>
  <c r="E8196" i="9"/>
  <c r="H8196" i="9"/>
  <c r="F8196" i="9" s="1"/>
  <c r="E8197" i="9"/>
  <c r="H8197" i="9"/>
  <c r="F8197" i="9" s="1"/>
  <c r="E8198" i="9"/>
  <c r="H8198" i="9"/>
  <c r="E8199" i="9"/>
  <c r="H8199" i="9"/>
  <c r="F8199" i="9" s="1"/>
  <c r="E8200" i="9"/>
  <c r="H8200" i="9"/>
  <c r="F8200" i="9" s="1"/>
  <c r="E8201" i="9"/>
  <c r="H8201" i="9"/>
  <c r="F8201" i="9" s="1"/>
  <c r="E8202" i="9"/>
  <c r="H8202" i="9"/>
  <c r="E8203" i="9"/>
  <c r="H8203" i="9"/>
  <c r="F8203" i="9" s="1"/>
  <c r="E8204" i="9"/>
  <c r="H8204" i="9"/>
  <c r="F8204" i="9" s="1"/>
  <c r="E8205" i="9"/>
  <c r="H8205" i="9"/>
  <c r="F8205" i="9" s="1"/>
  <c r="E8206" i="9"/>
  <c r="H8206" i="9"/>
  <c r="E8207" i="9"/>
  <c r="H8207" i="9"/>
  <c r="F8207" i="9" s="1"/>
  <c r="E8208" i="9"/>
  <c r="H8208" i="9"/>
  <c r="F8208" i="9" s="1"/>
  <c r="E8209" i="9"/>
  <c r="H8209" i="9"/>
  <c r="F8209" i="9" s="1"/>
  <c r="E8210" i="9"/>
  <c r="H8210" i="9"/>
  <c r="F8210" i="9" s="1"/>
  <c r="E8211" i="9"/>
  <c r="H8211" i="9"/>
  <c r="F8211" i="9" s="1"/>
  <c r="E8212" i="9"/>
  <c r="H8212" i="9"/>
  <c r="F8212" i="9" s="1"/>
  <c r="E8213" i="9"/>
  <c r="H8213" i="9"/>
  <c r="F8213" i="9" s="1"/>
  <c r="E8214" i="9"/>
  <c r="H8214" i="9"/>
  <c r="E8215" i="9"/>
  <c r="H8215" i="9"/>
  <c r="F8215" i="9" s="1"/>
  <c r="E8216" i="9"/>
  <c r="H8216" i="9"/>
  <c r="E8217" i="9"/>
  <c r="H8217" i="9"/>
  <c r="F8217" i="9" s="1"/>
  <c r="E8218" i="9"/>
  <c r="H8218" i="9"/>
  <c r="F8218" i="9" s="1"/>
  <c r="E8219" i="9"/>
  <c r="H8219" i="9"/>
  <c r="F8219" i="9" s="1"/>
  <c r="E8220" i="9"/>
  <c r="H8220" i="9"/>
  <c r="F8220" i="9" s="1"/>
  <c r="E8221" i="9"/>
  <c r="H8221" i="9"/>
  <c r="F8221" i="9" s="1"/>
  <c r="E8222" i="9"/>
  <c r="H8222" i="9"/>
  <c r="E8223" i="9"/>
  <c r="H8223" i="9"/>
  <c r="F8223" i="9" s="1"/>
  <c r="E8224" i="9"/>
  <c r="H8224" i="9"/>
  <c r="F8224" i="9" s="1"/>
  <c r="E8225" i="9"/>
  <c r="H8225" i="9"/>
  <c r="F8225" i="9" s="1"/>
  <c r="E8226" i="9"/>
  <c r="H8226" i="9"/>
  <c r="F8226" i="9" s="1"/>
  <c r="E8227" i="9"/>
  <c r="H8227" i="9"/>
  <c r="F8227" i="9" s="1"/>
  <c r="E8228" i="9"/>
  <c r="H8228" i="9"/>
  <c r="F8228" i="9" s="1"/>
  <c r="E8229" i="9"/>
  <c r="H8229" i="9"/>
  <c r="F8229" i="9" s="1"/>
  <c r="E8230" i="9"/>
  <c r="H8230" i="9"/>
  <c r="E8231" i="9"/>
  <c r="H8231" i="9"/>
  <c r="F8231" i="9" s="1"/>
  <c r="E8232" i="9"/>
  <c r="H8232" i="9"/>
  <c r="F8232" i="9" s="1"/>
  <c r="E8233" i="9"/>
  <c r="H8233" i="9"/>
  <c r="F8233" i="9" s="1"/>
  <c r="E8234" i="9"/>
  <c r="H8234" i="9"/>
  <c r="E8235" i="9"/>
  <c r="H8235" i="9"/>
  <c r="F8235" i="9" s="1"/>
  <c r="E8236" i="9"/>
  <c r="H8236" i="9"/>
  <c r="F8236" i="9" s="1"/>
  <c r="E8237" i="9"/>
  <c r="H8237" i="9"/>
  <c r="F8237" i="9" s="1"/>
  <c r="E8238" i="9"/>
  <c r="H8238" i="9"/>
  <c r="E8239" i="9"/>
  <c r="H8239" i="9"/>
  <c r="F8239" i="9" s="1"/>
  <c r="E8240" i="9"/>
  <c r="H8240" i="9"/>
  <c r="F8240" i="9" s="1"/>
  <c r="E8241" i="9"/>
  <c r="H8241" i="9"/>
  <c r="F8241" i="9" s="1"/>
  <c r="E8242" i="9"/>
  <c r="H8242" i="9"/>
  <c r="F8242" i="9" s="1"/>
  <c r="E8243" i="9"/>
  <c r="H8243" i="9"/>
  <c r="F8243" i="9" s="1"/>
  <c r="E8244" i="9"/>
  <c r="H8244" i="9"/>
  <c r="F8244" i="9" s="1"/>
  <c r="E8245" i="9"/>
  <c r="H8245" i="9"/>
  <c r="F8245" i="9" s="1"/>
  <c r="E8246" i="9"/>
  <c r="H8246" i="9"/>
  <c r="E8247" i="9"/>
  <c r="H8247" i="9"/>
  <c r="F8247" i="9" s="1"/>
  <c r="E8248" i="9"/>
  <c r="H8248" i="9"/>
  <c r="E8249" i="9"/>
  <c r="H8249" i="9"/>
  <c r="F8249" i="9" s="1"/>
  <c r="E8250" i="9"/>
  <c r="H8250" i="9"/>
  <c r="F8250" i="9" s="1"/>
  <c r="E8251" i="9"/>
  <c r="H8251" i="9"/>
  <c r="F8251" i="9" s="1"/>
  <c r="E8252" i="9"/>
  <c r="H8252" i="9"/>
  <c r="F8252" i="9" s="1"/>
  <c r="E8253" i="9"/>
  <c r="H8253" i="9"/>
  <c r="F8253" i="9" s="1"/>
  <c r="E8254" i="9"/>
  <c r="H8254" i="9"/>
  <c r="E8255" i="9"/>
  <c r="H8255" i="9"/>
  <c r="F8255" i="9" s="1"/>
  <c r="E8256" i="9"/>
  <c r="H8256" i="9"/>
  <c r="F8256" i="9" s="1"/>
  <c r="E8257" i="9"/>
  <c r="H8257" i="9"/>
  <c r="F8257" i="9" s="1"/>
  <c r="E8258" i="9"/>
  <c r="H8258" i="9"/>
  <c r="F8258" i="9" s="1"/>
  <c r="E8259" i="9"/>
  <c r="H8259" i="9"/>
  <c r="F8259" i="9" s="1"/>
  <c r="E8260" i="9"/>
  <c r="H8260" i="9"/>
  <c r="F8260" i="9" s="1"/>
  <c r="E8261" i="9"/>
  <c r="H8261" i="9"/>
  <c r="F8261" i="9" s="1"/>
  <c r="E8262" i="9"/>
  <c r="H8262" i="9"/>
  <c r="E8263" i="9"/>
  <c r="H8263" i="9"/>
  <c r="F8263" i="9" s="1"/>
  <c r="E8264" i="9"/>
  <c r="H8264" i="9"/>
  <c r="F8264" i="9" s="1"/>
  <c r="E8265" i="9"/>
  <c r="H8265" i="9"/>
  <c r="F8265" i="9" s="1"/>
  <c r="E8266" i="9"/>
  <c r="H8266" i="9"/>
  <c r="E8267" i="9"/>
  <c r="H8267" i="9"/>
  <c r="F8267" i="9" s="1"/>
  <c r="E8268" i="9"/>
  <c r="H8268" i="9"/>
  <c r="F8268" i="9" s="1"/>
  <c r="E8269" i="9"/>
  <c r="H8269" i="9"/>
  <c r="F8269" i="9" s="1"/>
  <c r="E8270" i="9"/>
  <c r="H8270" i="9"/>
  <c r="E8271" i="9"/>
  <c r="H8271" i="9"/>
  <c r="F8271" i="9" s="1"/>
  <c r="E8272" i="9"/>
  <c r="H8272" i="9"/>
  <c r="F8272" i="9" s="1"/>
  <c r="E8273" i="9"/>
  <c r="H8273" i="9"/>
  <c r="F8273" i="9" s="1"/>
  <c r="E8274" i="9"/>
  <c r="H8274" i="9"/>
  <c r="F8274" i="9" s="1"/>
  <c r="E8275" i="9"/>
  <c r="H8275" i="9"/>
  <c r="F8275" i="9" s="1"/>
  <c r="E8276" i="9"/>
  <c r="H8276" i="9"/>
  <c r="F8276" i="9" s="1"/>
  <c r="E8277" i="9"/>
  <c r="H8277" i="9"/>
  <c r="F8277" i="9" s="1"/>
  <c r="E8278" i="9"/>
  <c r="H8278" i="9"/>
  <c r="E8279" i="9"/>
  <c r="H8279" i="9"/>
  <c r="F8279" i="9" s="1"/>
  <c r="E8280" i="9"/>
  <c r="H8280" i="9"/>
  <c r="F8280" i="9" s="1"/>
  <c r="E8281" i="9"/>
  <c r="H8281" i="9"/>
  <c r="F8281" i="9" s="1"/>
  <c r="E8282" i="9"/>
  <c r="H8282" i="9"/>
  <c r="F8282" i="9" s="1"/>
  <c r="E8283" i="9"/>
  <c r="H8283" i="9"/>
  <c r="F8283" i="9" s="1"/>
  <c r="E8284" i="9"/>
  <c r="H8284" i="9"/>
  <c r="F8284" i="9" s="1"/>
  <c r="E8285" i="9"/>
  <c r="H8285" i="9"/>
  <c r="F8285" i="9" s="1"/>
  <c r="E8286" i="9"/>
  <c r="H8286" i="9"/>
  <c r="E8287" i="9"/>
  <c r="H8287" i="9"/>
  <c r="F8287" i="9" s="1"/>
  <c r="E8288" i="9"/>
  <c r="H8288" i="9"/>
  <c r="F8288" i="9" s="1"/>
  <c r="E8289" i="9"/>
  <c r="H8289" i="9"/>
  <c r="F8289" i="9" s="1"/>
  <c r="E8290" i="9"/>
  <c r="H8290" i="9"/>
  <c r="E8291" i="9"/>
  <c r="H8291" i="9"/>
  <c r="F8291" i="9" s="1"/>
  <c r="E8292" i="9"/>
  <c r="H8292" i="9"/>
  <c r="F8292" i="9" s="1"/>
  <c r="E8293" i="9"/>
  <c r="H8293" i="9"/>
  <c r="F8293" i="9" s="1"/>
  <c r="E8294" i="9"/>
  <c r="H8294" i="9"/>
  <c r="E8295" i="9"/>
  <c r="H8295" i="9"/>
  <c r="F8295" i="9" s="1"/>
  <c r="E8296" i="9"/>
  <c r="H8296" i="9"/>
  <c r="F8296" i="9" s="1"/>
  <c r="E8297" i="9"/>
  <c r="H8297" i="9"/>
  <c r="F8297" i="9" s="1"/>
  <c r="E8298" i="9"/>
  <c r="H8298" i="9"/>
  <c r="F8298" i="9" s="1"/>
  <c r="E8299" i="9"/>
  <c r="H8299" i="9"/>
  <c r="F8299" i="9" s="1"/>
  <c r="E8300" i="9"/>
  <c r="H8300" i="9"/>
  <c r="F8300" i="9" s="1"/>
  <c r="E8301" i="9"/>
  <c r="H8301" i="9"/>
  <c r="F8301" i="9" s="1"/>
  <c r="E8302" i="9"/>
  <c r="H8302" i="9"/>
  <c r="E8303" i="9"/>
  <c r="H8303" i="9"/>
  <c r="F8303" i="9" s="1"/>
  <c r="E8304" i="9"/>
  <c r="H8304" i="9"/>
  <c r="F8304" i="9" s="1"/>
  <c r="E8305" i="9"/>
  <c r="H8305" i="9"/>
  <c r="F8305" i="9" s="1"/>
  <c r="E8306" i="9"/>
  <c r="H8306" i="9"/>
  <c r="F8306" i="9" s="1"/>
  <c r="E8307" i="9"/>
  <c r="H8307" i="9"/>
  <c r="F8307" i="9" s="1"/>
  <c r="E8308" i="9"/>
  <c r="H8308" i="9"/>
  <c r="F8308" i="9" s="1"/>
  <c r="E8309" i="9"/>
  <c r="H8309" i="9"/>
  <c r="F8309" i="9" s="1"/>
  <c r="E8310" i="9"/>
  <c r="H8310" i="9"/>
  <c r="E8311" i="9"/>
  <c r="H8311" i="9"/>
  <c r="F8311" i="9" s="1"/>
  <c r="E8312" i="9"/>
  <c r="H8312" i="9"/>
  <c r="F8312" i="9" s="1"/>
  <c r="E8313" i="9"/>
  <c r="H8313" i="9"/>
  <c r="F8313" i="9" s="1"/>
  <c r="E8314" i="9"/>
  <c r="H8314" i="9"/>
  <c r="F8314" i="9" s="1"/>
  <c r="E8315" i="9"/>
  <c r="H8315" i="9"/>
  <c r="F8315" i="9" s="1"/>
  <c r="E8316" i="9"/>
  <c r="H8316" i="9"/>
  <c r="F8316" i="9" s="1"/>
  <c r="E8317" i="9"/>
  <c r="H8317" i="9"/>
  <c r="F8317" i="9" s="1"/>
  <c r="E8318" i="9"/>
  <c r="H8318" i="9"/>
  <c r="E8319" i="9"/>
  <c r="H8319" i="9"/>
  <c r="F8319" i="9" s="1"/>
  <c r="E8320" i="9"/>
  <c r="H8320" i="9"/>
  <c r="F8320" i="9" s="1"/>
  <c r="E8321" i="9"/>
  <c r="H8321" i="9"/>
  <c r="F8321" i="9" s="1"/>
  <c r="E8322" i="9"/>
  <c r="H8322" i="9"/>
  <c r="F8322" i="9" s="1"/>
  <c r="E8323" i="9"/>
  <c r="H8323" i="9"/>
  <c r="F8323" i="9" s="1"/>
  <c r="E8324" i="9"/>
  <c r="H8324" i="9"/>
  <c r="F8324" i="9" s="1"/>
  <c r="E8325" i="9"/>
  <c r="H8325" i="9"/>
  <c r="F8325" i="9" s="1"/>
  <c r="E8326" i="9"/>
  <c r="H8326" i="9"/>
  <c r="E8327" i="9"/>
  <c r="H8327" i="9"/>
  <c r="F8327" i="9" s="1"/>
  <c r="E8328" i="9"/>
  <c r="H8328" i="9"/>
  <c r="F8328" i="9" s="1"/>
  <c r="E8329" i="9"/>
  <c r="H8329" i="9"/>
  <c r="F8329" i="9" s="1"/>
  <c r="E8330" i="9"/>
  <c r="H8330" i="9"/>
  <c r="E8331" i="9"/>
  <c r="H8331" i="9"/>
  <c r="F8331" i="9" s="1"/>
  <c r="E8332" i="9"/>
  <c r="H8332" i="9"/>
  <c r="F8332" i="9" s="1"/>
  <c r="E8333" i="9"/>
  <c r="H8333" i="9"/>
  <c r="F8333" i="9" s="1"/>
  <c r="E8334" i="9"/>
  <c r="H8334" i="9"/>
  <c r="E8335" i="9"/>
  <c r="H8335" i="9"/>
  <c r="F8335" i="9" s="1"/>
  <c r="E8336" i="9"/>
  <c r="H8336" i="9"/>
  <c r="F8336" i="9" s="1"/>
  <c r="E8337" i="9"/>
  <c r="H8337" i="9"/>
  <c r="F8337" i="9" s="1"/>
  <c r="E8338" i="9"/>
  <c r="H8338" i="9"/>
  <c r="F8338" i="9" s="1"/>
  <c r="E8339" i="9"/>
  <c r="H8339" i="9"/>
  <c r="F8339" i="9" s="1"/>
  <c r="E8340" i="9"/>
  <c r="H8340" i="9"/>
  <c r="F8340" i="9" s="1"/>
  <c r="E8341" i="9"/>
  <c r="H8341" i="9"/>
  <c r="F8341" i="9" s="1"/>
  <c r="E8342" i="9"/>
  <c r="H8342" i="9"/>
  <c r="E8343" i="9"/>
  <c r="H8343" i="9"/>
  <c r="F8343" i="9" s="1"/>
  <c r="E8344" i="9"/>
  <c r="H8344" i="9"/>
  <c r="E8345" i="9"/>
  <c r="H8345" i="9"/>
  <c r="F8345" i="9" s="1"/>
  <c r="E8346" i="9"/>
  <c r="H8346" i="9"/>
  <c r="F8346" i="9" s="1"/>
  <c r="E8347" i="9"/>
  <c r="H8347" i="9"/>
  <c r="F8347" i="9" s="1"/>
  <c r="E8348" i="9"/>
  <c r="H8348" i="9"/>
  <c r="F8348" i="9" s="1"/>
  <c r="E8349" i="9"/>
  <c r="H8349" i="9"/>
  <c r="F8349" i="9" s="1"/>
  <c r="E8350" i="9"/>
  <c r="H8350" i="9"/>
  <c r="E8351" i="9"/>
  <c r="H8351" i="9"/>
  <c r="F8351" i="9" s="1"/>
  <c r="E8352" i="9"/>
  <c r="H8352" i="9"/>
  <c r="F8352" i="9" s="1"/>
  <c r="E8353" i="9"/>
  <c r="H8353" i="9"/>
  <c r="F8353" i="9" s="1"/>
  <c r="E8354" i="9"/>
  <c r="H8354" i="9"/>
  <c r="E8355" i="9"/>
  <c r="H8355" i="9"/>
  <c r="F8355" i="9" s="1"/>
  <c r="E8356" i="9"/>
  <c r="H8356" i="9"/>
  <c r="F8356" i="9" s="1"/>
  <c r="E8357" i="9"/>
  <c r="H8357" i="9"/>
  <c r="F8357" i="9" s="1"/>
  <c r="E8358" i="9"/>
  <c r="H8358" i="9"/>
  <c r="E8359" i="9"/>
  <c r="H8359" i="9"/>
  <c r="F8359" i="9" s="1"/>
  <c r="E8360" i="9"/>
  <c r="H8360" i="9"/>
  <c r="F8360" i="9" s="1"/>
  <c r="E8361" i="9"/>
  <c r="H8361" i="9"/>
  <c r="F8361" i="9" s="1"/>
  <c r="E8362" i="9"/>
  <c r="H8362" i="9"/>
  <c r="F8362" i="9" s="1"/>
  <c r="E8363" i="9"/>
  <c r="H8363" i="9"/>
  <c r="F8363" i="9" s="1"/>
  <c r="E8364" i="9"/>
  <c r="H8364" i="9"/>
  <c r="F8364" i="9" s="1"/>
  <c r="E8365" i="9"/>
  <c r="H8365" i="9"/>
  <c r="F8365" i="9" s="1"/>
  <c r="E8366" i="9"/>
  <c r="H8366" i="9"/>
  <c r="E8367" i="9"/>
  <c r="H8367" i="9"/>
  <c r="F8367" i="9" s="1"/>
  <c r="E8368" i="9"/>
  <c r="H8368" i="9"/>
  <c r="F8368" i="9" s="1"/>
  <c r="E8369" i="9"/>
  <c r="H8369" i="9"/>
  <c r="F8369" i="9" s="1"/>
  <c r="E8370" i="9"/>
  <c r="H8370" i="9"/>
  <c r="F8370" i="9" s="1"/>
  <c r="E8371" i="9"/>
  <c r="H8371" i="9"/>
  <c r="F8371" i="9" s="1"/>
  <c r="E8372" i="9"/>
  <c r="H8372" i="9"/>
  <c r="F8372" i="9" s="1"/>
  <c r="E8373" i="9"/>
  <c r="H8373" i="9"/>
  <c r="F8373" i="9" s="1"/>
  <c r="E8374" i="9"/>
  <c r="H8374" i="9"/>
  <c r="E8375" i="9"/>
  <c r="H8375" i="9"/>
  <c r="F8375" i="9" s="1"/>
  <c r="E8376" i="9"/>
  <c r="H8376" i="9"/>
  <c r="E8377" i="9"/>
  <c r="H8377" i="9"/>
  <c r="F8377" i="9" s="1"/>
  <c r="E8378" i="9"/>
  <c r="H8378" i="9"/>
  <c r="F8378" i="9" s="1"/>
  <c r="E8379" i="9"/>
  <c r="H8379" i="9"/>
  <c r="F8379" i="9" s="1"/>
  <c r="E8380" i="9"/>
  <c r="H8380" i="9"/>
  <c r="F8380" i="9" s="1"/>
  <c r="E8381" i="9"/>
  <c r="H8381" i="9"/>
  <c r="F8381" i="9" s="1"/>
  <c r="E8382" i="9"/>
  <c r="H8382" i="9"/>
  <c r="E8383" i="9"/>
  <c r="H8383" i="9"/>
  <c r="F8383" i="9" s="1"/>
  <c r="E8384" i="9"/>
  <c r="H8384" i="9"/>
  <c r="F8384" i="9" s="1"/>
  <c r="E8385" i="9"/>
  <c r="H8385" i="9"/>
  <c r="F8385" i="9" s="1"/>
  <c r="E8386" i="9"/>
  <c r="H8386" i="9"/>
  <c r="E8387" i="9"/>
  <c r="H8387" i="9"/>
  <c r="F8387" i="9" s="1"/>
  <c r="E8388" i="9"/>
  <c r="H8388" i="9"/>
  <c r="F8388" i="9" s="1"/>
  <c r="E8389" i="9"/>
  <c r="H8389" i="9"/>
  <c r="F8389" i="9" s="1"/>
  <c r="E8390" i="9"/>
  <c r="H8390" i="9"/>
  <c r="E8391" i="9"/>
  <c r="H8391" i="9"/>
  <c r="F8391" i="9" s="1"/>
  <c r="E8392" i="9"/>
  <c r="H8392" i="9"/>
  <c r="F8392" i="9" s="1"/>
  <c r="E8393" i="9"/>
  <c r="H8393" i="9"/>
  <c r="F8393" i="9" s="1"/>
  <c r="E8394" i="9"/>
  <c r="H8394" i="9"/>
  <c r="F8394" i="9" s="1"/>
  <c r="E8395" i="9"/>
  <c r="H8395" i="9"/>
  <c r="F8395" i="9" s="1"/>
  <c r="E8396" i="9"/>
  <c r="H8396" i="9"/>
  <c r="F8396" i="9" s="1"/>
  <c r="E8397" i="9"/>
  <c r="H8397" i="9"/>
  <c r="F8397" i="9" s="1"/>
  <c r="E8398" i="9"/>
  <c r="H8398" i="9"/>
  <c r="E8399" i="9"/>
  <c r="H8399" i="9"/>
  <c r="F8399" i="9" s="1"/>
  <c r="E8400" i="9"/>
  <c r="H8400" i="9"/>
  <c r="F8400" i="9" s="1"/>
  <c r="E8401" i="9"/>
  <c r="H8401" i="9"/>
  <c r="F8401" i="9" s="1"/>
  <c r="E8402" i="9"/>
  <c r="H8402" i="9"/>
  <c r="F8402" i="9" s="1"/>
  <c r="E8403" i="9"/>
  <c r="H8403" i="9"/>
  <c r="F8403" i="9" s="1"/>
  <c r="E8404" i="9"/>
  <c r="H8404" i="9"/>
  <c r="F8404" i="9" s="1"/>
  <c r="E8405" i="9"/>
  <c r="H8405" i="9"/>
  <c r="F8405" i="9" s="1"/>
  <c r="E8406" i="9"/>
  <c r="H8406" i="9"/>
  <c r="E8407" i="9"/>
  <c r="H8407" i="9"/>
  <c r="F8407" i="9" s="1"/>
  <c r="E8408" i="9"/>
  <c r="H8408" i="9"/>
  <c r="F8408" i="9" s="1"/>
  <c r="E8409" i="9"/>
  <c r="H8409" i="9"/>
  <c r="F8409" i="9" s="1"/>
  <c r="E8410" i="9"/>
  <c r="H8410" i="9"/>
  <c r="F8410" i="9" s="1"/>
  <c r="E8411" i="9"/>
  <c r="H8411" i="9"/>
  <c r="F8411" i="9" s="1"/>
  <c r="E8412" i="9"/>
  <c r="H8412" i="9"/>
  <c r="F8412" i="9" s="1"/>
  <c r="E8413" i="9"/>
  <c r="H8413" i="9"/>
  <c r="F8413" i="9" s="1"/>
  <c r="E8414" i="9"/>
  <c r="H8414" i="9"/>
  <c r="E8415" i="9"/>
  <c r="H8415" i="9"/>
  <c r="F8415" i="9" s="1"/>
  <c r="E8416" i="9"/>
  <c r="H8416" i="9"/>
  <c r="F8416" i="9" s="1"/>
  <c r="E8417" i="9"/>
  <c r="H8417" i="9"/>
  <c r="F8417" i="9" s="1"/>
  <c r="E8418" i="9"/>
  <c r="H8418" i="9"/>
  <c r="E8419" i="9"/>
  <c r="H8419" i="9"/>
  <c r="F8419" i="9" s="1"/>
  <c r="E8420" i="9"/>
  <c r="H8420" i="9"/>
  <c r="F8420" i="9" s="1"/>
  <c r="E8421" i="9"/>
  <c r="H8421" i="9"/>
  <c r="F8421" i="9" s="1"/>
  <c r="E8422" i="9"/>
  <c r="H8422" i="9"/>
  <c r="E8423" i="9"/>
  <c r="H8423" i="9"/>
  <c r="F8423" i="9" s="1"/>
  <c r="E8424" i="9"/>
  <c r="H8424" i="9"/>
  <c r="F8424" i="9" s="1"/>
  <c r="E8425" i="9"/>
  <c r="H8425" i="9"/>
  <c r="F8425" i="9" s="1"/>
  <c r="E8426" i="9"/>
  <c r="H8426" i="9"/>
  <c r="F8426" i="9" s="1"/>
  <c r="E8427" i="9"/>
  <c r="H8427" i="9"/>
  <c r="F8427" i="9" s="1"/>
  <c r="E8428" i="9"/>
  <c r="H8428" i="9"/>
  <c r="F8428" i="9" s="1"/>
  <c r="E8429" i="9"/>
  <c r="H8429" i="9"/>
  <c r="F8429" i="9" s="1"/>
  <c r="E8430" i="9"/>
  <c r="H8430" i="9"/>
  <c r="E8431" i="9"/>
  <c r="H8431" i="9"/>
  <c r="F8431" i="9" s="1"/>
  <c r="E8432" i="9"/>
  <c r="H8432" i="9"/>
  <c r="F8432" i="9" s="1"/>
  <c r="E8433" i="9"/>
  <c r="H8433" i="9"/>
  <c r="F8433" i="9" s="1"/>
  <c r="E8434" i="9"/>
  <c r="H8434" i="9"/>
  <c r="F8434" i="9" s="1"/>
  <c r="E8435" i="9"/>
  <c r="H8435" i="9"/>
  <c r="F8435" i="9" s="1"/>
  <c r="E8436" i="9"/>
  <c r="H8436" i="9"/>
  <c r="F8436" i="9" s="1"/>
  <c r="E8437" i="9"/>
  <c r="H8437" i="9"/>
  <c r="F8437" i="9" s="1"/>
  <c r="E8438" i="9"/>
  <c r="H8438" i="9"/>
  <c r="E8439" i="9"/>
  <c r="H8439" i="9"/>
  <c r="F8439" i="9" s="1"/>
  <c r="E8440" i="9"/>
  <c r="H8440" i="9"/>
  <c r="E8441" i="9"/>
  <c r="H8441" i="9"/>
  <c r="F8441" i="9" s="1"/>
  <c r="E8442" i="9"/>
  <c r="H8442" i="9"/>
  <c r="F8442" i="9" s="1"/>
  <c r="E8443" i="9"/>
  <c r="H8443" i="9"/>
  <c r="F8443" i="9" s="1"/>
  <c r="E8444" i="9"/>
  <c r="H8444" i="9"/>
  <c r="F8444" i="9" s="1"/>
  <c r="E8445" i="9"/>
  <c r="H8445" i="9"/>
  <c r="F8445" i="9" s="1"/>
  <c r="E8446" i="9"/>
  <c r="H8446" i="9"/>
  <c r="E8447" i="9"/>
  <c r="H8447" i="9"/>
  <c r="F8447" i="9" s="1"/>
  <c r="E8448" i="9"/>
  <c r="H8448" i="9"/>
  <c r="F8448" i="9" s="1"/>
  <c r="E8449" i="9"/>
  <c r="H8449" i="9"/>
  <c r="F8449" i="9" s="1"/>
  <c r="E8450" i="9"/>
  <c r="H8450" i="9"/>
  <c r="E8451" i="9"/>
  <c r="H8451" i="9"/>
  <c r="F8451" i="9" s="1"/>
  <c r="E8452" i="9"/>
  <c r="H8452" i="9"/>
  <c r="F8452" i="9" s="1"/>
  <c r="E8453" i="9"/>
  <c r="H8453" i="9"/>
  <c r="F8453" i="9" s="1"/>
  <c r="E8454" i="9"/>
  <c r="H8454" i="9"/>
  <c r="E8455" i="9"/>
  <c r="H8455" i="9"/>
  <c r="F8455" i="9" s="1"/>
  <c r="E8456" i="9"/>
  <c r="H8456" i="9"/>
  <c r="F8456" i="9" s="1"/>
  <c r="E8457" i="9"/>
  <c r="H8457" i="9"/>
  <c r="F8457" i="9" s="1"/>
  <c r="E8458" i="9"/>
  <c r="H8458" i="9"/>
  <c r="E8459" i="9"/>
  <c r="H8459" i="9"/>
  <c r="F8459" i="9" s="1"/>
  <c r="E8460" i="9"/>
  <c r="H8460" i="9"/>
  <c r="F8460" i="9" s="1"/>
  <c r="E8461" i="9"/>
  <c r="H8461" i="9"/>
  <c r="F8461" i="9" s="1"/>
  <c r="E8462" i="9"/>
  <c r="H8462" i="9"/>
  <c r="E8463" i="9"/>
  <c r="H8463" i="9"/>
  <c r="F8463" i="9" s="1"/>
  <c r="E8464" i="9"/>
  <c r="H8464" i="9"/>
  <c r="F8464" i="9" s="1"/>
  <c r="E8465" i="9"/>
  <c r="H8465" i="9"/>
  <c r="F8465" i="9" s="1"/>
  <c r="E8466" i="9"/>
  <c r="H8466" i="9"/>
  <c r="F8466" i="9" s="1"/>
  <c r="E8467" i="9"/>
  <c r="H8467" i="9"/>
  <c r="F8467" i="9" s="1"/>
  <c r="E8468" i="9"/>
  <c r="H8468" i="9"/>
  <c r="F8468" i="9" s="1"/>
  <c r="E8469" i="9"/>
  <c r="H8469" i="9"/>
  <c r="F8469" i="9" s="1"/>
  <c r="E8470" i="9"/>
  <c r="H8470" i="9"/>
  <c r="E8471" i="9"/>
  <c r="H8471" i="9"/>
  <c r="F8471" i="9" s="1"/>
  <c r="E8472" i="9"/>
  <c r="H8472" i="9"/>
  <c r="E8473" i="9"/>
  <c r="H8473" i="9"/>
  <c r="F8473" i="9" s="1"/>
  <c r="E8474" i="9"/>
  <c r="H8474" i="9"/>
  <c r="F8474" i="9" s="1"/>
  <c r="E8475" i="9"/>
  <c r="H8475" i="9"/>
  <c r="F8475" i="9" s="1"/>
  <c r="E8476" i="9"/>
  <c r="H8476" i="9"/>
  <c r="F8476" i="9" s="1"/>
  <c r="E8477" i="9"/>
  <c r="H8477" i="9"/>
  <c r="F8477" i="9" s="1"/>
  <c r="E8478" i="9"/>
  <c r="H8478" i="9"/>
  <c r="E8479" i="9"/>
  <c r="H8479" i="9"/>
  <c r="F8479" i="9" s="1"/>
  <c r="E8480" i="9"/>
  <c r="H8480" i="9"/>
  <c r="F8480" i="9" s="1"/>
  <c r="E8481" i="9"/>
  <c r="H8481" i="9"/>
  <c r="F8481" i="9" s="1"/>
  <c r="E8482" i="9"/>
  <c r="H8482" i="9"/>
  <c r="F8482" i="9" s="1"/>
  <c r="E8483" i="9"/>
  <c r="H8483" i="9"/>
  <c r="F8483" i="9" s="1"/>
  <c r="E8484" i="9"/>
  <c r="H8484" i="9"/>
  <c r="F8484" i="9" s="1"/>
  <c r="E8485" i="9"/>
  <c r="H8485" i="9"/>
  <c r="F8485" i="9" s="1"/>
  <c r="E8486" i="9"/>
  <c r="H8486" i="9"/>
  <c r="E8487" i="9"/>
  <c r="H8487" i="9"/>
  <c r="F8487" i="9" s="1"/>
  <c r="E8488" i="9"/>
  <c r="H8488" i="9"/>
  <c r="F8488" i="9" s="1"/>
  <c r="E8489" i="9"/>
  <c r="H8489" i="9"/>
  <c r="F8489" i="9" s="1"/>
  <c r="E8490" i="9"/>
  <c r="H8490" i="9"/>
  <c r="F8490" i="9" s="1"/>
  <c r="E8491" i="9"/>
  <c r="H8491" i="9"/>
  <c r="F8491" i="9" s="1"/>
  <c r="E8492" i="9"/>
  <c r="H8492" i="9"/>
  <c r="F8492" i="9" s="1"/>
  <c r="E8493" i="9"/>
  <c r="H8493" i="9"/>
  <c r="F8493" i="9" s="1"/>
  <c r="E8494" i="9"/>
  <c r="H8494" i="9"/>
  <c r="E8495" i="9"/>
  <c r="H8495" i="9"/>
  <c r="F8495" i="9" s="1"/>
  <c r="E8496" i="9"/>
  <c r="H8496" i="9"/>
  <c r="F8496" i="9" s="1"/>
  <c r="E8497" i="9"/>
  <c r="H8497" i="9"/>
  <c r="F8497" i="9" s="1"/>
  <c r="E8498" i="9"/>
  <c r="H8498" i="9"/>
  <c r="F8498" i="9" s="1"/>
  <c r="E8499" i="9"/>
  <c r="H8499" i="9"/>
  <c r="F8499" i="9" s="1"/>
  <c r="E8500" i="9"/>
  <c r="H8500" i="9"/>
  <c r="F8500" i="9" s="1"/>
  <c r="E8501" i="9"/>
  <c r="H8501" i="9"/>
  <c r="F8501" i="9" s="1"/>
  <c r="E8502" i="9"/>
  <c r="H8502" i="9"/>
  <c r="E8503" i="9"/>
  <c r="H8503" i="9"/>
  <c r="F8503" i="9" s="1"/>
  <c r="E8504" i="9"/>
  <c r="H8504" i="9"/>
  <c r="E8505" i="9"/>
  <c r="H8505" i="9"/>
  <c r="F8505" i="9" s="1"/>
  <c r="E8506" i="9"/>
  <c r="H8506" i="9"/>
  <c r="F8506" i="9" s="1"/>
  <c r="E8507" i="9"/>
  <c r="H8507" i="9"/>
  <c r="F8507" i="9" s="1"/>
  <c r="E8508" i="9"/>
  <c r="H8508" i="9"/>
  <c r="F8508" i="9" s="1"/>
  <c r="E8509" i="9"/>
  <c r="H8509" i="9"/>
  <c r="F8509" i="9" s="1"/>
  <c r="E8510" i="9"/>
  <c r="H8510" i="9"/>
  <c r="E8511" i="9"/>
  <c r="H8511" i="9"/>
  <c r="F8511" i="9" s="1"/>
  <c r="E8512" i="9"/>
  <c r="H8512" i="9"/>
  <c r="F8512" i="9" s="1"/>
  <c r="E8513" i="9"/>
  <c r="H8513" i="9"/>
  <c r="F8513" i="9" s="1"/>
  <c r="E8514" i="9"/>
  <c r="H8514" i="9"/>
  <c r="F8514" i="9" s="1"/>
  <c r="E8515" i="9"/>
  <c r="H8515" i="9"/>
  <c r="F8515" i="9" s="1"/>
  <c r="E8516" i="9"/>
  <c r="H8516" i="9"/>
  <c r="F8516" i="9" s="1"/>
  <c r="E8517" i="9"/>
  <c r="H8517" i="9"/>
  <c r="F8517" i="9" s="1"/>
  <c r="E8518" i="9"/>
  <c r="H8518" i="9"/>
  <c r="E8519" i="9"/>
  <c r="H8519" i="9"/>
  <c r="F8519" i="9" s="1"/>
  <c r="E8520" i="9"/>
  <c r="H8520" i="9"/>
  <c r="F8520" i="9" s="1"/>
  <c r="E8521" i="9"/>
  <c r="H8521" i="9"/>
  <c r="F8521" i="9" s="1"/>
  <c r="E8522" i="9"/>
  <c r="H8522" i="9"/>
  <c r="E8523" i="9"/>
  <c r="H8523" i="9"/>
  <c r="F8523" i="9" s="1"/>
  <c r="E8524" i="9"/>
  <c r="H8524" i="9"/>
  <c r="F8524" i="9" s="1"/>
  <c r="E8525" i="9"/>
  <c r="H8525" i="9"/>
  <c r="F8525" i="9" s="1"/>
  <c r="E8526" i="9"/>
  <c r="H8526" i="9"/>
  <c r="E8527" i="9"/>
  <c r="H8527" i="9"/>
  <c r="F8527" i="9" s="1"/>
  <c r="E8528" i="9"/>
  <c r="H8528" i="9"/>
  <c r="F8528" i="9" s="1"/>
  <c r="E8529" i="9"/>
  <c r="H8529" i="9"/>
  <c r="F8529" i="9" s="1"/>
  <c r="E8530" i="9"/>
  <c r="H8530" i="9"/>
  <c r="F8530" i="9" s="1"/>
  <c r="E8531" i="9"/>
  <c r="H8531" i="9"/>
  <c r="F8531" i="9" s="1"/>
  <c r="E8532" i="9"/>
  <c r="H8532" i="9"/>
  <c r="F8532" i="9" s="1"/>
  <c r="E8533" i="9"/>
  <c r="H8533" i="9"/>
  <c r="F8533" i="9" s="1"/>
  <c r="E8534" i="9"/>
  <c r="H8534" i="9"/>
  <c r="E8535" i="9"/>
  <c r="H8535" i="9"/>
  <c r="F8535" i="9" s="1"/>
  <c r="E8536" i="9"/>
  <c r="H8536" i="9"/>
  <c r="E8537" i="9"/>
  <c r="H8537" i="9"/>
  <c r="F8537" i="9" s="1"/>
  <c r="E8538" i="9"/>
  <c r="H8538" i="9"/>
  <c r="F8538" i="9" s="1"/>
  <c r="E8539" i="9"/>
  <c r="H8539" i="9"/>
  <c r="F8539" i="9" s="1"/>
  <c r="E8540" i="9"/>
  <c r="H8540" i="9"/>
  <c r="F8540" i="9" s="1"/>
  <c r="E8541" i="9"/>
  <c r="H8541" i="9"/>
  <c r="F8541" i="9" s="1"/>
  <c r="E8542" i="9"/>
  <c r="H8542" i="9"/>
  <c r="E8543" i="9"/>
  <c r="H8543" i="9"/>
  <c r="F8543" i="9" s="1"/>
  <c r="E8544" i="9"/>
  <c r="H8544" i="9"/>
  <c r="F8544" i="9" s="1"/>
  <c r="E8545" i="9"/>
  <c r="H8545" i="9"/>
  <c r="F8545" i="9" s="1"/>
  <c r="E8546" i="9"/>
  <c r="H8546" i="9"/>
  <c r="E8547" i="9"/>
  <c r="H8547" i="9"/>
  <c r="F8547" i="9" s="1"/>
  <c r="E8548" i="9"/>
  <c r="H8548" i="9"/>
  <c r="F8548" i="9" s="1"/>
  <c r="E8549" i="9"/>
  <c r="H8549" i="9"/>
  <c r="F8549" i="9" s="1"/>
  <c r="E8550" i="9"/>
  <c r="H8550" i="9"/>
  <c r="E8551" i="9"/>
  <c r="H8551" i="9"/>
  <c r="F8551" i="9" s="1"/>
  <c r="E8552" i="9"/>
  <c r="H8552" i="9"/>
  <c r="F8552" i="9" s="1"/>
  <c r="E8553" i="9"/>
  <c r="H8553" i="9"/>
  <c r="F8553" i="9" s="1"/>
  <c r="E8554" i="9"/>
  <c r="H8554" i="9"/>
  <c r="E8555" i="9"/>
  <c r="H8555" i="9"/>
  <c r="F8555" i="9" s="1"/>
  <c r="E8556" i="9"/>
  <c r="H8556" i="9"/>
  <c r="F8556" i="9" s="1"/>
  <c r="E8557" i="9"/>
  <c r="H8557" i="9"/>
  <c r="F8557" i="9" s="1"/>
  <c r="E8558" i="9"/>
  <c r="H8558" i="9"/>
  <c r="E8559" i="9"/>
  <c r="H8559" i="9"/>
  <c r="F8559" i="9" s="1"/>
  <c r="E8560" i="9"/>
  <c r="H8560" i="9"/>
  <c r="F8560" i="9" s="1"/>
  <c r="E8561" i="9"/>
  <c r="H8561" i="9"/>
  <c r="F8561" i="9" s="1"/>
  <c r="E8562" i="9"/>
  <c r="H8562" i="9"/>
  <c r="F8562" i="9" s="1"/>
  <c r="E8563" i="9"/>
  <c r="H8563" i="9"/>
  <c r="F8563" i="9" s="1"/>
  <c r="E8564" i="9"/>
  <c r="H8564" i="9"/>
  <c r="F8564" i="9" s="1"/>
  <c r="E8565" i="9"/>
  <c r="H8565" i="9"/>
  <c r="F8565" i="9" s="1"/>
  <c r="E8566" i="9"/>
  <c r="H8566" i="9"/>
  <c r="E8567" i="9"/>
  <c r="H8567" i="9"/>
  <c r="F8567" i="9" s="1"/>
  <c r="E8568" i="9"/>
  <c r="H8568" i="9"/>
  <c r="F8568" i="9" s="1"/>
  <c r="E8569" i="9"/>
  <c r="H8569" i="9"/>
  <c r="F8569" i="9" s="1"/>
  <c r="E8570" i="9"/>
  <c r="H8570" i="9"/>
  <c r="F8570" i="9" s="1"/>
  <c r="E8571" i="9"/>
  <c r="H8571" i="9"/>
  <c r="F8571" i="9" s="1"/>
  <c r="E8572" i="9"/>
  <c r="H8572" i="9"/>
  <c r="F8572" i="9" s="1"/>
  <c r="E8573" i="9"/>
  <c r="H8573" i="9"/>
  <c r="F8573" i="9" s="1"/>
  <c r="E8574" i="9"/>
  <c r="H8574" i="9"/>
  <c r="E8575" i="9"/>
  <c r="H8575" i="9"/>
  <c r="F8575" i="9" s="1"/>
  <c r="E8576" i="9"/>
  <c r="H8576" i="9"/>
  <c r="F8576" i="9" s="1"/>
  <c r="E8577" i="9"/>
  <c r="H8577" i="9"/>
  <c r="F8577" i="9" s="1"/>
  <c r="E8578" i="9"/>
  <c r="H8578" i="9"/>
  <c r="F8578" i="9" s="1"/>
  <c r="E8579" i="9"/>
  <c r="H8579" i="9"/>
  <c r="F8579" i="9" s="1"/>
  <c r="E8580" i="9"/>
  <c r="H8580" i="9"/>
  <c r="F8580" i="9" s="1"/>
  <c r="E8581" i="9"/>
  <c r="H8581" i="9"/>
  <c r="F8581" i="9" s="1"/>
  <c r="E8582" i="9"/>
  <c r="H8582" i="9"/>
  <c r="E8583" i="9"/>
  <c r="H8583" i="9"/>
  <c r="F8583" i="9" s="1"/>
  <c r="E8584" i="9"/>
  <c r="H8584" i="9"/>
  <c r="F8584" i="9" s="1"/>
  <c r="E8585" i="9"/>
  <c r="H8585" i="9"/>
  <c r="F8585" i="9" s="1"/>
  <c r="E8586" i="9"/>
  <c r="H8586" i="9"/>
  <c r="E8587" i="9"/>
  <c r="H8587" i="9"/>
  <c r="F8587" i="9" s="1"/>
  <c r="E8588" i="9"/>
  <c r="H8588" i="9"/>
  <c r="F8588" i="9" s="1"/>
  <c r="E8589" i="9"/>
  <c r="H8589" i="9"/>
  <c r="F8589" i="9" s="1"/>
  <c r="E8590" i="9"/>
  <c r="H8590" i="9"/>
  <c r="E8591" i="9"/>
  <c r="H8591" i="9"/>
  <c r="F8591" i="9" s="1"/>
  <c r="E8592" i="9"/>
  <c r="H8592" i="9"/>
  <c r="F8592" i="9" s="1"/>
  <c r="E8593" i="9"/>
  <c r="H8593" i="9"/>
  <c r="F8593" i="9" s="1"/>
  <c r="E8594" i="9"/>
  <c r="H8594" i="9"/>
  <c r="F8594" i="9" s="1"/>
  <c r="E8595" i="9"/>
  <c r="H8595" i="9"/>
  <c r="F8595" i="9" s="1"/>
  <c r="E8596" i="9"/>
  <c r="H8596" i="9"/>
  <c r="F8596" i="9" s="1"/>
  <c r="E8597" i="9"/>
  <c r="H8597" i="9"/>
  <c r="F8597" i="9" s="1"/>
  <c r="E8598" i="9"/>
  <c r="H8598" i="9"/>
  <c r="E8599" i="9"/>
  <c r="H8599" i="9"/>
  <c r="F8599" i="9" s="1"/>
  <c r="E8600" i="9"/>
  <c r="H8600" i="9"/>
  <c r="F8600" i="9" s="1"/>
  <c r="E8601" i="9"/>
  <c r="H8601" i="9"/>
  <c r="F8601" i="9" s="1"/>
  <c r="E8602" i="9"/>
  <c r="H8602" i="9"/>
  <c r="F8602" i="9" s="1"/>
  <c r="E8603" i="9"/>
  <c r="H8603" i="9"/>
  <c r="F8603" i="9" s="1"/>
  <c r="E8604" i="9"/>
  <c r="H8604" i="9"/>
  <c r="F8604" i="9" s="1"/>
  <c r="E8605" i="9"/>
  <c r="H8605" i="9"/>
  <c r="F8605" i="9" s="1"/>
  <c r="E8606" i="9"/>
  <c r="H8606" i="9"/>
  <c r="E8607" i="9"/>
  <c r="H8607" i="9"/>
  <c r="F8607" i="9" s="1"/>
  <c r="E8608" i="9"/>
  <c r="H8608" i="9"/>
  <c r="F8608" i="9" s="1"/>
  <c r="E8609" i="9"/>
  <c r="H8609" i="9"/>
  <c r="F8609" i="9" s="1"/>
  <c r="E8610" i="9"/>
  <c r="H8610" i="9"/>
  <c r="E8611" i="9"/>
  <c r="H8611" i="9"/>
  <c r="F8611" i="9" s="1"/>
  <c r="E8612" i="9"/>
  <c r="H8612" i="9"/>
  <c r="F8612" i="9" s="1"/>
  <c r="E8613" i="9"/>
  <c r="H8613" i="9"/>
  <c r="F8613" i="9" s="1"/>
  <c r="E8614" i="9"/>
  <c r="H8614" i="9"/>
  <c r="E8615" i="9"/>
  <c r="H8615" i="9"/>
  <c r="F8615" i="9" s="1"/>
  <c r="E8616" i="9"/>
  <c r="H8616" i="9"/>
  <c r="F8616" i="9" s="1"/>
  <c r="E8617" i="9"/>
  <c r="H8617" i="9"/>
  <c r="F8617" i="9" s="1"/>
  <c r="E8618" i="9"/>
  <c r="H8618" i="9"/>
  <c r="F8618" i="9" s="1"/>
  <c r="E8619" i="9"/>
  <c r="H8619" i="9"/>
  <c r="F8619" i="9" s="1"/>
  <c r="E8620" i="9"/>
  <c r="H8620" i="9"/>
  <c r="F8620" i="9" s="1"/>
  <c r="E8621" i="9"/>
  <c r="H8621" i="9"/>
  <c r="F8621" i="9" s="1"/>
  <c r="E8622" i="9"/>
  <c r="H8622" i="9"/>
  <c r="E8623" i="9"/>
  <c r="H8623" i="9"/>
  <c r="F8623" i="9" s="1"/>
  <c r="E8624" i="9"/>
  <c r="H8624" i="9"/>
  <c r="F8624" i="9" s="1"/>
  <c r="E8625" i="9"/>
  <c r="H8625" i="9"/>
  <c r="F8625" i="9" s="1"/>
  <c r="E8626" i="9"/>
  <c r="H8626" i="9"/>
  <c r="F8626" i="9" s="1"/>
  <c r="E8627" i="9"/>
  <c r="H8627" i="9"/>
  <c r="F8627" i="9" s="1"/>
  <c r="E8628" i="9"/>
  <c r="H8628" i="9"/>
  <c r="F8628" i="9" s="1"/>
  <c r="E8629" i="9"/>
  <c r="H8629" i="9"/>
  <c r="F8629" i="9" s="1"/>
  <c r="E8630" i="9"/>
  <c r="H8630" i="9"/>
  <c r="E8631" i="9"/>
  <c r="H8631" i="9"/>
  <c r="F8631" i="9" s="1"/>
  <c r="E8632" i="9"/>
  <c r="H8632" i="9"/>
  <c r="E8633" i="9"/>
  <c r="H8633" i="9"/>
  <c r="F8633" i="9" s="1"/>
  <c r="E8634" i="9"/>
  <c r="H8634" i="9"/>
  <c r="F8634" i="9" s="1"/>
  <c r="E8635" i="9"/>
  <c r="H8635" i="9"/>
  <c r="F8635" i="9" s="1"/>
  <c r="E8636" i="9"/>
  <c r="H8636" i="9"/>
  <c r="F8636" i="9" s="1"/>
  <c r="E8637" i="9"/>
  <c r="H8637" i="9"/>
  <c r="F8637" i="9" s="1"/>
  <c r="E8638" i="9"/>
  <c r="H8638" i="9"/>
  <c r="E8639" i="9"/>
  <c r="H8639" i="9"/>
  <c r="F8639" i="9" s="1"/>
  <c r="E8640" i="9"/>
  <c r="H8640" i="9"/>
  <c r="F8640" i="9" s="1"/>
  <c r="E8641" i="9"/>
  <c r="H8641" i="9"/>
  <c r="F8641" i="9" s="1"/>
  <c r="E8642" i="9"/>
  <c r="H8642" i="9"/>
  <c r="E8643" i="9"/>
  <c r="H8643" i="9"/>
  <c r="F8643" i="9" s="1"/>
  <c r="E8644" i="9"/>
  <c r="H8644" i="9"/>
  <c r="F8644" i="9" s="1"/>
  <c r="E8645" i="9"/>
  <c r="H8645" i="9"/>
  <c r="F8645" i="9" s="1"/>
  <c r="E8646" i="9"/>
  <c r="H8646" i="9"/>
  <c r="E8647" i="9"/>
  <c r="H8647" i="9"/>
  <c r="F8647" i="9" s="1"/>
  <c r="E8648" i="9"/>
  <c r="H8648" i="9"/>
  <c r="F8648" i="9" s="1"/>
  <c r="E8649" i="9"/>
  <c r="H8649" i="9"/>
  <c r="F8649" i="9" s="1"/>
  <c r="E8650" i="9"/>
  <c r="H8650" i="9"/>
  <c r="F8650" i="9" s="1"/>
  <c r="E8651" i="9"/>
  <c r="H8651" i="9"/>
  <c r="F8651" i="9" s="1"/>
  <c r="E8652" i="9"/>
  <c r="H8652" i="9"/>
  <c r="F8652" i="9" s="1"/>
  <c r="E8653" i="9"/>
  <c r="H8653" i="9"/>
  <c r="F8653" i="9" s="1"/>
  <c r="E8654" i="9"/>
  <c r="H8654" i="9"/>
  <c r="E8655" i="9"/>
  <c r="H8655" i="9"/>
  <c r="F8655" i="9" s="1"/>
  <c r="E8656" i="9"/>
  <c r="H8656" i="9"/>
  <c r="F8656" i="9" s="1"/>
  <c r="E8657" i="9"/>
  <c r="H8657" i="9"/>
  <c r="F8657" i="9" s="1"/>
  <c r="E8658" i="9"/>
  <c r="H8658" i="9"/>
  <c r="F8658" i="9" s="1"/>
  <c r="E8659" i="9"/>
  <c r="H8659" i="9"/>
  <c r="F8659" i="9" s="1"/>
  <c r="E8660" i="9"/>
  <c r="H8660" i="9"/>
  <c r="F8660" i="9" s="1"/>
  <c r="E8661" i="9"/>
  <c r="H8661" i="9"/>
  <c r="F8661" i="9" s="1"/>
  <c r="E8662" i="9"/>
  <c r="H8662" i="9"/>
  <c r="E8663" i="9"/>
  <c r="H8663" i="9"/>
  <c r="F8663" i="9" s="1"/>
  <c r="E8664" i="9"/>
  <c r="H8664" i="9"/>
  <c r="F8664" i="9" s="1"/>
  <c r="E8665" i="9"/>
  <c r="H8665" i="9"/>
  <c r="F8665" i="9" s="1"/>
  <c r="E8666" i="9"/>
  <c r="H8666" i="9"/>
  <c r="F8666" i="9" s="1"/>
  <c r="E8667" i="9"/>
  <c r="H8667" i="9"/>
  <c r="F8667" i="9" s="1"/>
  <c r="E8668" i="9"/>
  <c r="H8668" i="9"/>
  <c r="F8668" i="9" s="1"/>
  <c r="E8669" i="9"/>
  <c r="H8669" i="9"/>
  <c r="F8669" i="9" s="1"/>
  <c r="E8670" i="9"/>
  <c r="H8670" i="9"/>
  <c r="E8671" i="9"/>
  <c r="H8671" i="9"/>
  <c r="F8671" i="9" s="1"/>
  <c r="E8672" i="9"/>
  <c r="H8672" i="9"/>
  <c r="F8672" i="9" s="1"/>
  <c r="E8673" i="9"/>
  <c r="H8673" i="9"/>
  <c r="F8673" i="9" s="1"/>
  <c r="E8674" i="9"/>
  <c r="H8674" i="9"/>
  <c r="F8674" i="9" s="1"/>
  <c r="E8675" i="9"/>
  <c r="H8675" i="9"/>
  <c r="F8675" i="9" s="1"/>
  <c r="E8676" i="9"/>
  <c r="H8676" i="9"/>
  <c r="F8676" i="9" s="1"/>
  <c r="E8677" i="9"/>
  <c r="H8677" i="9"/>
  <c r="F8677" i="9" s="1"/>
  <c r="E8678" i="9"/>
  <c r="H8678" i="9"/>
  <c r="E8679" i="9"/>
  <c r="H8679" i="9"/>
  <c r="F8679" i="9" s="1"/>
  <c r="E8680" i="9"/>
  <c r="H8680" i="9"/>
  <c r="E8681" i="9"/>
  <c r="H8681" i="9"/>
  <c r="F8681" i="9" s="1"/>
  <c r="E8682" i="9"/>
  <c r="H8682" i="9"/>
  <c r="F8682" i="9" s="1"/>
  <c r="E8683" i="9"/>
  <c r="H8683" i="9"/>
  <c r="F8683" i="9" s="1"/>
  <c r="E8684" i="9"/>
  <c r="H8684" i="9"/>
  <c r="F8684" i="9" s="1"/>
  <c r="E8685" i="9"/>
  <c r="H8685" i="9"/>
  <c r="F8685" i="9" s="1"/>
  <c r="E8686" i="9"/>
  <c r="H8686" i="9"/>
  <c r="E8687" i="9"/>
  <c r="H8687" i="9"/>
  <c r="F8687" i="9" s="1"/>
  <c r="E8688" i="9"/>
  <c r="H8688" i="9"/>
  <c r="F8688" i="9" s="1"/>
  <c r="E8689" i="9"/>
  <c r="H8689" i="9"/>
  <c r="F8689" i="9" s="1"/>
  <c r="E8690" i="9"/>
  <c r="H8690" i="9"/>
  <c r="F8690" i="9" s="1"/>
  <c r="E8691" i="9"/>
  <c r="H8691" i="9"/>
  <c r="F8691" i="9" s="1"/>
  <c r="E8692" i="9"/>
  <c r="H8692" i="9"/>
  <c r="F8692" i="9" s="1"/>
  <c r="E8693" i="9"/>
  <c r="H8693" i="9"/>
  <c r="F8693" i="9" s="1"/>
  <c r="E8694" i="9"/>
  <c r="H8694" i="9"/>
  <c r="E8695" i="9"/>
  <c r="H8695" i="9"/>
  <c r="F8695" i="9" s="1"/>
  <c r="E8696" i="9"/>
  <c r="H8696" i="9"/>
  <c r="F8696" i="9" s="1"/>
  <c r="E8697" i="9"/>
  <c r="H8697" i="9"/>
  <c r="F8697" i="9" s="1"/>
  <c r="E8698" i="9"/>
  <c r="H8698" i="9"/>
  <c r="F8698" i="9" s="1"/>
  <c r="E8699" i="9"/>
  <c r="H8699" i="9"/>
  <c r="F8699" i="9" s="1"/>
  <c r="E8700" i="9"/>
  <c r="H8700" i="9"/>
  <c r="F8700" i="9" s="1"/>
  <c r="E8701" i="9"/>
  <c r="H8701" i="9"/>
  <c r="F8701" i="9" s="1"/>
  <c r="E8702" i="9"/>
  <c r="H8702" i="9"/>
  <c r="E8703" i="9"/>
  <c r="H8703" i="9"/>
  <c r="F8703" i="9" s="1"/>
  <c r="E8704" i="9"/>
  <c r="H8704" i="9"/>
  <c r="F8704" i="9" s="1"/>
  <c r="E8705" i="9"/>
  <c r="H8705" i="9"/>
  <c r="F8705" i="9" s="1"/>
  <c r="E8706" i="9"/>
  <c r="H8706" i="9"/>
  <c r="E8707" i="9"/>
  <c r="H8707" i="9"/>
  <c r="F8707" i="9" s="1"/>
  <c r="E8708" i="9"/>
  <c r="H8708" i="9"/>
  <c r="F8708" i="9" s="1"/>
  <c r="E8709" i="9"/>
  <c r="H8709" i="9"/>
  <c r="F8709" i="9" s="1"/>
  <c r="E8710" i="9"/>
  <c r="H8710" i="9"/>
  <c r="E8711" i="9"/>
  <c r="H8711" i="9"/>
  <c r="F8711" i="9" s="1"/>
  <c r="E8712" i="9"/>
  <c r="H8712" i="9"/>
  <c r="F8712" i="9" s="1"/>
  <c r="E8713" i="9"/>
  <c r="H8713" i="9"/>
  <c r="F8713" i="9" s="1"/>
  <c r="E8714" i="9"/>
  <c r="H8714" i="9"/>
  <c r="F8714" i="9" s="1"/>
  <c r="E8715" i="9"/>
  <c r="H8715" i="9"/>
  <c r="F8715" i="9" s="1"/>
  <c r="E8716" i="9"/>
  <c r="H8716" i="9"/>
  <c r="F8716" i="9" s="1"/>
  <c r="E8717" i="9"/>
  <c r="H8717" i="9"/>
  <c r="F8717" i="9" s="1"/>
  <c r="E8718" i="9"/>
  <c r="H8718" i="9"/>
  <c r="E8719" i="9"/>
  <c r="H8719" i="9"/>
  <c r="F8719" i="9" s="1"/>
  <c r="E8720" i="9"/>
  <c r="H8720" i="9"/>
  <c r="F8720" i="9" s="1"/>
  <c r="E8721" i="9"/>
  <c r="H8721" i="9"/>
  <c r="F8721" i="9" s="1"/>
  <c r="E8722" i="9"/>
  <c r="H8722" i="9"/>
  <c r="E8723" i="9"/>
  <c r="H8723" i="9"/>
  <c r="F8723" i="9" s="1"/>
  <c r="E8724" i="9"/>
  <c r="H8724" i="9"/>
  <c r="F8724" i="9" s="1"/>
  <c r="E8725" i="9"/>
  <c r="H8725" i="9"/>
  <c r="F8725" i="9" s="1"/>
  <c r="E8726" i="9"/>
  <c r="H8726" i="9"/>
  <c r="E8727" i="9"/>
  <c r="H8727" i="9"/>
  <c r="F8727" i="9" s="1"/>
  <c r="E8728" i="9"/>
  <c r="H8728" i="9"/>
  <c r="E8729" i="9"/>
  <c r="H8729" i="9"/>
  <c r="F8729" i="9" s="1"/>
  <c r="E8730" i="9"/>
  <c r="H8730" i="9"/>
  <c r="F8730" i="9" s="1"/>
  <c r="E8731" i="9"/>
  <c r="H8731" i="9"/>
  <c r="F8731" i="9" s="1"/>
  <c r="E8732" i="9"/>
  <c r="H8732" i="9"/>
  <c r="F8732" i="9" s="1"/>
  <c r="E8733" i="9"/>
  <c r="H8733" i="9"/>
  <c r="F8733" i="9" s="1"/>
  <c r="E8734" i="9"/>
  <c r="H8734" i="9"/>
  <c r="E8735" i="9"/>
  <c r="H8735" i="9"/>
  <c r="F8735" i="9" s="1"/>
  <c r="E8736" i="9"/>
  <c r="H8736" i="9"/>
  <c r="F8736" i="9" s="1"/>
  <c r="E8737" i="9"/>
  <c r="H8737" i="9"/>
  <c r="F8737" i="9" s="1"/>
  <c r="E8738" i="9"/>
  <c r="H8738" i="9"/>
  <c r="F8738" i="9" s="1"/>
  <c r="E8739" i="9"/>
  <c r="H8739" i="9"/>
  <c r="F8739" i="9" s="1"/>
  <c r="E8740" i="9"/>
  <c r="H8740" i="9"/>
  <c r="F8740" i="9" s="1"/>
  <c r="E8741" i="9"/>
  <c r="H8741" i="9"/>
  <c r="F8741" i="9" s="1"/>
  <c r="E8742" i="9"/>
  <c r="H8742" i="9"/>
  <c r="E8743" i="9"/>
  <c r="H8743" i="9"/>
  <c r="F8743" i="9" s="1"/>
  <c r="E8744" i="9"/>
  <c r="H8744" i="9"/>
  <c r="F8744" i="9" s="1"/>
  <c r="E8745" i="9"/>
  <c r="H8745" i="9"/>
  <c r="F8745" i="9" s="1"/>
  <c r="E8746" i="9"/>
  <c r="H8746" i="9"/>
  <c r="E8747" i="9"/>
  <c r="H8747" i="9"/>
  <c r="F8747" i="9" s="1"/>
  <c r="E8748" i="9"/>
  <c r="H8748" i="9"/>
  <c r="F8748" i="9" s="1"/>
  <c r="E8749" i="9"/>
  <c r="H8749" i="9"/>
  <c r="F8749" i="9" s="1"/>
  <c r="E8750" i="9"/>
  <c r="H8750" i="9"/>
  <c r="E8751" i="9"/>
  <c r="H8751" i="9"/>
  <c r="F8751" i="9" s="1"/>
  <c r="E8752" i="9"/>
  <c r="H8752" i="9"/>
  <c r="F8752" i="9" s="1"/>
  <c r="E8753" i="9"/>
  <c r="H8753" i="9"/>
  <c r="F8753" i="9" s="1"/>
  <c r="E8754" i="9"/>
  <c r="H8754" i="9"/>
  <c r="F8754" i="9" s="1"/>
  <c r="E8755" i="9"/>
  <c r="H8755" i="9"/>
  <c r="F8755" i="9" s="1"/>
  <c r="E8756" i="9"/>
  <c r="H8756" i="9"/>
  <c r="F8756" i="9" s="1"/>
  <c r="E8757" i="9"/>
  <c r="H8757" i="9"/>
  <c r="F8757" i="9" s="1"/>
  <c r="E8758" i="9"/>
  <c r="H8758" i="9"/>
  <c r="E8759" i="9"/>
  <c r="H8759" i="9"/>
  <c r="F8759" i="9" s="1"/>
  <c r="E8760" i="9"/>
  <c r="H8760" i="9"/>
  <c r="F8760" i="9" s="1"/>
  <c r="E8761" i="9"/>
  <c r="H8761" i="9"/>
  <c r="F8761" i="9" s="1"/>
  <c r="E8762" i="9"/>
  <c r="H8762" i="9"/>
  <c r="E8763" i="9"/>
  <c r="H8763" i="9"/>
  <c r="F8763" i="9" s="1"/>
  <c r="E8764" i="9"/>
  <c r="H8764" i="9"/>
  <c r="F8764" i="9" s="1"/>
  <c r="E8765" i="9"/>
  <c r="H8765" i="9"/>
  <c r="F8765" i="9" s="1"/>
  <c r="E8766" i="9"/>
  <c r="H8766" i="9"/>
  <c r="E8767" i="9"/>
  <c r="H8767" i="9"/>
  <c r="F8767" i="9" s="1"/>
  <c r="E8768" i="9"/>
  <c r="H8768" i="9"/>
  <c r="F8768" i="9" s="1"/>
  <c r="E8769" i="9"/>
  <c r="H8769" i="9"/>
  <c r="F8769" i="9" s="1"/>
  <c r="E8770" i="9"/>
  <c r="H8770" i="9"/>
  <c r="F8770" i="9" s="1"/>
  <c r="E8771" i="9"/>
  <c r="H8771" i="9"/>
  <c r="F8771" i="9" s="1"/>
  <c r="E8772" i="9"/>
  <c r="H8772" i="9"/>
  <c r="F8772" i="9" s="1"/>
  <c r="E8773" i="9"/>
  <c r="H8773" i="9"/>
  <c r="F8773" i="9" s="1"/>
  <c r="E8774" i="9"/>
  <c r="H8774" i="9"/>
  <c r="E8775" i="9"/>
  <c r="H8775" i="9"/>
  <c r="F8775" i="9" s="1"/>
  <c r="E8776" i="9"/>
  <c r="H8776" i="9"/>
  <c r="F8776" i="9" s="1"/>
  <c r="E8777" i="9"/>
  <c r="H8777" i="9"/>
  <c r="F8777" i="9" s="1"/>
  <c r="E8778" i="9"/>
  <c r="H8778" i="9"/>
  <c r="F8778" i="9" s="1"/>
  <c r="E8779" i="9"/>
  <c r="H8779" i="9"/>
  <c r="F8779" i="9" s="1"/>
  <c r="E8780" i="9"/>
  <c r="H8780" i="9"/>
  <c r="F8780" i="9" s="1"/>
  <c r="E8781" i="9"/>
  <c r="H8781" i="9"/>
  <c r="F8781" i="9" s="1"/>
  <c r="E8782" i="9"/>
  <c r="H8782" i="9"/>
  <c r="E8783" i="9"/>
  <c r="H8783" i="9"/>
  <c r="F8783" i="9" s="1"/>
  <c r="E8784" i="9"/>
  <c r="H8784" i="9"/>
  <c r="F8784" i="9" s="1"/>
  <c r="E8785" i="9"/>
  <c r="H8785" i="9"/>
  <c r="F8785" i="9" s="1"/>
  <c r="E8786" i="9"/>
  <c r="H8786" i="9"/>
  <c r="E8787" i="9"/>
  <c r="H8787" i="9"/>
  <c r="F8787" i="9" s="1"/>
  <c r="E8788" i="9"/>
  <c r="H8788" i="9"/>
  <c r="F8788" i="9" s="1"/>
  <c r="E8789" i="9"/>
  <c r="H8789" i="9"/>
  <c r="F8789" i="9" s="1"/>
  <c r="E8790" i="9"/>
  <c r="H8790" i="9"/>
  <c r="E8791" i="9"/>
  <c r="H8791" i="9"/>
  <c r="F8791" i="9" s="1"/>
  <c r="E8792" i="9"/>
  <c r="H8792" i="9"/>
  <c r="F8792" i="9" s="1"/>
  <c r="E8793" i="9"/>
  <c r="H8793" i="9"/>
  <c r="F8793" i="9" s="1"/>
  <c r="E8794" i="9"/>
  <c r="H8794" i="9"/>
  <c r="F8794" i="9" s="1"/>
  <c r="E8795" i="9"/>
  <c r="H8795" i="9"/>
  <c r="F8795" i="9" s="1"/>
  <c r="E8796" i="9"/>
  <c r="H8796" i="9"/>
  <c r="F8796" i="9" s="1"/>
  <c r="E8797" i="9"/>
  <c r="H8797" i="9"/>
  <c r="F8797" i="9" s="1"/>
  <c r="E8798" i="9"/>
  <c r="H8798" i="9"/>
  <c r="E8799" i="9"/>
  <c r="H8799" i="9"/>
  <c r="F8799" i="9" s="1"/>
  <c r="E8800" i="9"/>
  <c r="H8800" i="9"/>
  <c r="F8800" i="9" s="1"/>
  <c r="E8801" i="9"/>
  <c r="H8801" i="9"/>
  <c r="F8801" i="9" s="1"/>
  <c r="E8802" i="9"/>
  <c r="H8802" i="9"/>
  <c r="F8802" i="9" s="1"/>
  <c r="E8803" i="9"/>
  <c r="H8803" i="9"/>
  <c r="F8803" i="9" s="1"/>
  <c r="E8804" i="9"/>
  <c r="H8804" i="9"/>
  <c r="F8804" i="9" s="1"/>
  <c r="E8805" i="9"/>
  <c r="H8805" i="9"/>
  <c r="F8805" i="9" s="1"/>
  <c r="E8806" i="9"/>
  <c r="H8806" i="9"/>
  <c r="E8807" i="9"/>
  <c r="H8807" i="9"/>
  <c r="F8807" i="9" s="1"/>
  <c r="E8808" i="9"/>
  <c r="H8808" i="9"/>
  <c r="E8809" i="9"/>
  <c r="H8809" i="9"/>
  <c r="F8809" i="9" s="1"/>
  <c r="E8810" i="9"/>
  <c r="H8810" i="9"/>
  <c r="F8810" i="9" s="1"/>
  <c r="E8811" i="9"/>
  <c r="H8811" i="9"/>
  <c r="F8811" i="9" s="1"/>
  <c r="E8812" i="9"/>
  <c r="H8812" i="9"/>
  <c r="F8812" i="9" s="1"/>
  <c r="E8813" i="9"/>
  <c r="H8813" i="9"/>
  <c r="F8813" i="9" s="1"/>
  <c r="E8814" i="9"/>
  <c r="H8814" i="9"/>
  <c r="E8815" i="9"/>
  <c r="H8815" i="9"/>
  <c r="F8815" i="9" s="1"/>
  <c r="E8816" i="9"/>
  <c r="H8816" i="9"/>
  <c r="F8816" i="9" s="1"/>
  <c r="E8817" i="9"/>
  <c r="H8817" i="9"/>
  <c r="F8817" i="9" s="1"/>
  <c r="E8818" i="9"/>
  <c r="H8818" i="9"/>
  <c r="F8818" i="9" s="1"/>
  <c r="E8819" i="9"/>
  <c r="H8819" i="9"/>
  <c r="F8819" i="9" s="1"/>
  <c r="E8820" i="9"/>
  <c r="H8820" i="9"/>
  <c r="F8820" i="9" s="1"/>
  <c r="E8821" i="9"/>
  <c r="H8821" i="9"/>
  <c r="F8821" i="9" s="1"/>
  <c r="E8822" i="9"/>
  <c r="H8822" i="9"/>
  <c r="E8823" i="9"/>
  <c r="H8823" i="9"/>
  <c r="F8823" i="9" s="1"/>
  <c r="E8824" i="9"/>
  <c r="H8824" i="9"/>
  <c r="F8824" i="9" s="1"/>
  <c r="E8825" i="9"/>
  <c r="H8825" i="9"/>
  <c r="F8825" i="9" s="1"/>
  <c r="E8826" i="9"/>
  <c r="H8826" i="9"/>
  <c r="F8826" i="9" s="1"/>
  <c r="E8827" i="9"/>
  <c r="H8827" i="9"/>
  <c r="F8827" i="9" s="1"/>
  <c r="E8828" i="9"/>
  <c r="H8828" i="9"/>
  <c r="F8828" i="9" s="1"/>
  <c r="E8829" i="9"/>
  <c r="H8829" i="9"/>
  <c r="F8829" i="9" s="1"/>
  <c r="E8830" i="9"/>
  <c r="H8830" i="9"/>
  <c r="E8831" i="9"/>
  <c r="H8831" i="9"/>
  <c r="F8831" i="9" s="1"/>
  <c r="E8832" i="9"/>
  <c r="H8832" i="9"/>
  <c r="F8832" i="9" s="1"/>
  <c r="E8833" i="9"/>
  <c r="H8833" i="9"/>
  <c r="F8833" i="9" s="1"/>
  <c r="E8834" i="9"/>
  <c r="H8834" i="9"/>
  <c r="E8835" i="9"/>
  <c r="H8835" i="9"/>
  <c r="F8835" i="9" s="1"/>
  <c r="E8836" i="9"/>
  <c r="H8836" i="9"/>
  <c r="F8836" i="9" s="1"/>
  <c r="E8837" i="9"/>
  <c r="H8837" i="9"/>
  <c r="F8837" i="9" s="1"/>
  <c r="E8838" i="9"/>
  <c r="H8838" i="9"/>
  <c r="E8839" i="9"/>
  <c r="H8839" i="9"/>
  <c r="F8839" i="9" s="1"/>
  <c r="E8840" i="9"/>
  <c r="H8840" i="9"/>
  <c r="F8840" i="9" s="1"/>
  <c r="E8841" i="9"/>
  <c r="H8841" i="9"/>
  <c r="F8841" i="9" s="1"/>
  <c r="E8842" i="9"/>
  <c r="H8842" i="9"/>
  <c r="F8842" i="9" s="1"/>
  <c r="E8843" i="9"/>
  <c r="H8843" i="9"/>
  <c r="F8843" i="9" s="1"/>
  <c r="E8844" i="9"/>
  <c r="H8844" i="9"/>
  <c r="F8844" i="9" s="1"/>
  <c r="E8845" i="9"/>
  <c r="H8845" i="9"/>
  <c r="F8845" i="9" s="1"/>
  <c r="E8846" i="9"/>
  <c r="H8846" i="9"/>
  <c r="E8847" i="9"/>
  <c r="H8847" i="9"/>
  <c r="F8847" i="9" s="1"/>
  <c r="E8848" i="9"/>
  <c r="H8848" i="9"/>
  <c r="F8848" i="9" s="1"/>
  <c r="E8849" i="9"/>
  <c r="H8849" i="9"/>
  <c r="F8849" i="9" s="1"/>
  <c r="E8850" i="9"/>
  <c r="H8850" i="9"/>
  <c r="E8851" i="9"/>
  <c r="H8851" i="9"/>
  <c r="F8851" i="9" s="1"/>
  <c r="E8852" i="9"/>
  <c r="H8852" i="9"/>
  <c r="F8852" i="9" s="1"/>
  <c r="E8853" i="9"/>
  <c r="H8853" i="9"/>
  <c r="F8853" i="9" s="1"/>
  <c r="E8854" i="9"/>
  <c r="H8854" i="9"/>
  <c r="E8855" i="9"/>
  <c r="H8855" i="9"/>
  <c r="F8855" i="9" s="1"/>
  <c r="E8856" i="9"/>
  <c r="H8856" i="9"/>
  <c r="F8856" i="9" s="1"/>
  <c r="E8857" i="9"/>
  <c r="H8857" i="9"/>
  <c r="F8857" i="9" s="1"/>
  <c r="E8858" i="9"/>
  <c r="H8858" i="9"/>
  <c r="F8858" i="9" s="1"/>
  <c r="E8859" i="9"/>
  <c r="H8859" i="9"/>
  <c r="F8859" i="9" s="1"/>
  <c r="E8860" i="9"/>
  <c r="H8860" i="9"/>
  <c r="F8860" i="9" s="1"/>
  <c r="E8861" i="9"/>
  <c r="H8861" i="9"/>
  <c r="F8861" i="9" s="1"/>
  <c r="E8862" i="9"/>
  <c r="H8862" i="9"/>
  <c r="E8863" i="9"/>
  <c r="H8863" i="9"/>
  <c r="F8863" i="9" s="1"/>
  <c r="E8864" i="9"/>
  <c r="H8864" i="9"/>
  <c r="F8864" i="9" s="1"/>
  <c r="E8865" i="9"/>
  <c r="H8865" i="9"/>
  <c r="F8865" i="9" s="1"/>
  <c r="E8866" i="9"/>
  <c r="H8866" i="9"/>
  <c r="F8866" i="9" s="1"/>
  <c r="E8867" i="9"/>
  <c r="H8867" i="9"/>
  <c r="F8867" i="9" s="1"/>
  <c r="E8868" i="9"/>
  <c r="H8868" i="9"/>
  <c r="F8868" i="9" s="1"/>
  <c r="E8869" i="9"/>
  <c r="H8869" i="9"/>
  <c r="F8869" i="9" s="1"/>
  <c r="E8870" i="9"/>
  <c r="H8870" i="9"/>
  <c r="E8871" i="9"/>
  <c r="H8871" i="9"/>
  <c r="F8871" i="9" s="1"/>
  <c r="E8872" i="9"/>
  <c r="H8872" i="9"/>
  <c r="F8872" i="9" s="1"/>
  <c r="E8873" i="9"/>
  <c r="H8873" i="9"/>
  <c r="F8873" i="9" s="1"/>
  <c r="E8874" i="9"/>
  <c r="H8874" i="9"/>
  <c r="F8874" i="9" s="1"/>
  <c r="E8875" i="9"/>
  <c r="H8875" i="9"/>
  <c r="F8875" i="9" s="1"/>
  <c r="E8876" i="9"/>
  <c r="H8876" i="9"/>
  <c r="F8876" i="9" s="1"/>
  <c r="E8877" i="9"/>
  <c r="H8877" i="9"/>
  <c r="F8877" i="9" s="1"/>
  <c r="E8878" i="9"/>
  <c r="H8878" i="9"/>
  <c r="E8879" i="9"/>
  <c r="H8879" i="9"/>
  <c r="F8879" i="9" s="1"/>
  <c r="E8880" i="9"/>
  <c r="H8880" i="9"/>
  <c r="F8880" i="9" s="1"/>
  <c r="E8881" i="9"/>
  <c r="H8881" i="9"/>
  <c r="F8881" i="9" s="1"/>
  <c r="E8882" i="9"/>
  <c r="H8882" i="9"/>
  <c r="F8882" i="9" s="1"/>
  <c r="E8883" i="9"/>
  <c r="H8883" i="9"/>
  <c r="F8883" i="9" s="1"/>
  <c r="E8884" i="9"/>
  <c r="H8884" i="9"/>
  <c r="F8884" i="9" s="1"/>
  <c r="E8885" i="9"/>
  <c r="H8885" i="9"/>
  <c r="F8885" i="9" s="1"/>
  <c r="E8886" i="9"/>
  <c r="H8886" i="9"/>
  <c r="E8887" i="9"/>
  <c r="H8887" i="9"/>
  <c r="F8887" i="9" s="1"/>
  <c r="E8888" i="9"/>
  <c r="H8888" i="9"/>
  <c r="F8888" i="9" s="1"/>
  <c r="E8889" i="9"/>
  <c r="H8889" i="9"/>
  <c r="F8889" i="9" s="1"/>
  <c r="E8890" i="9"/>
  <c r="H8890" i="9"/>
  <c r="E8891" i="9"/>
  <c r="H8891" i="9"/>
  <c r="F8891" i="9" s="1"/>
  <c r="E8892" i="9"/>
  <c r="H8892" i="9"/>
  <c r="F8892" i="9" s="1"/>
  <c r="E8893" i="9"/>
  <c r="H8893" i="9"/>
  <c r="F8893" i="9" s="1"/>
  <c r="E8894" i="9"/>
  <c r="H8894" i="9"/>
  <c r="E8895" i="9"/>
  <c r="H8895" i="9"/>
  <c r="F8895" i="9" s="1"/>
  <c r="E8896" i="9"/>
  <c r="H8896" i="9"/>
  <c r="F8896" i="9" s="1"/>
  <c r="E8897" i="9"/>
  <c r="H8897" i="9"/>
  <c r="F8897" i="9" s="1"/>
  <c r="E8898" i="9"/>
  <c r="H8898" i="9"/>
  <c r="E8899" i="9"/>
  <c r="H8899" i="9"/>
  <c r="F8899" i="9" s="1"/>
  <c r="E8900" i="9"/>
  <c r="H8900" i="9"/>
  <c r="F8900" i="9" s="1"/>
  <c r="E8901" i="9"/>
  <c r="H8901" i="9"/>
  <c r="F8901" i="9" s="1"/>
  <c r="E8902" i="9"/>
  <c r="H8902" i="9"/>
  <c r="E8903" i="9"/>
  <c r="H8903" i="9"/>
  <c r="F8903" i="9" s="1"/>
  <c r="E8904" i="9"/>
  <c r="H8904" i="9"/>
  <c r="F8904" i="9" s="1"/>
  <c r="E8905" i="9"/>
  <c r="H8905" i="9"/>
  <c r="F8905" i="9" s="1"/>
  <c r="E8906" i="9"/>
  <c r="H8906" i="9"/>
  <c r="F8906" i="9" s="1"/>
  <c r="E8907" i="9"/>
  <c r="H8907" i="9"/>
  <c r="F8907" i="9" s="1"/>
  <c r="E8908" i="9"/>
  <c r="H8908" i="9"/>
  <c r="F8908" i="9" s="1"/>
  <c r="E8909" i="9"/>
  <c r="H8909" i="9"/>
  <c r="F8909" i="9" s="1"/>
  <c r="E8910" i="9"/>
  <c r="H8910" i="9"/>
  <c r="E8911" i="9"/>
  <c r="H8911" i="9"/>
  <c r="F8911" i="9" s="1"/>
  <c r="E8912" i="9"/>
  <c r="H8912" i="9"/>
  <c r="F8912" i="9" s="1"/>
  <c r="E8913" i="9"/>
  <c r="H8913" i="9"/>
  <c r="F8913" i="9" s="1"/>
  <c r="E8914" i="9"/>
  <c r="H8914" i="9"/>
  <c r="F8914" i="9" s="1"/>
  <c r="E8915" i="9"/>
  <c r="H8915" i="9"/>
  <c r="F8915" i="9" s="1"/>
  <c r="E8916" i="9"/>
  <c r="H8916" i="9"/>
  <c r="F8916" i="9" s="1"/>
  <c r="E8917" i="9"/>
  <c r="H8917" i="9"/>
  <c r="F8917" i="9" s="1"/>
  <c r="E8918" i="9"/>
  <c r="H8918" i="9"/>
  <c r="E8919" i="9"/>
  <c r="H8919" i="9"/>
  <c r="F8919" i="9" s="1"/>
  <c r="E8920" i="9"/>
  <c r="H8920" i="9"/>
  <c r="E8921" i="9"/>
  <c r="H8921" i="9"/>
  <c r="F8921" i="9" s="1"/>
  <c r="E8922" i="9"/>
  <c r="H8922" i="9"/>
  <c r="F8922" i="9" s="1"/>
  <c r="E8923" i="9"/>
  <c r="H8923" i="9"/>
  <c r="F8923" i="9" s="1"/>
  <c r="E8924" i="9"/>
  <c r="H8924" i="9"/>
  <c r="F8924" i="9" s="1"/>
  <c r="E8925" i="9"/>
  <c r="H8925" i="9"/>
  <c r="F8925" i="9" s="1"/>
  <c r="E8926" i="9"/>
  <c r="H8926" i="9"/>
  <c r="E8927" i="9"/>
  <c r="H8927" i="9"/>
  <c r="F8927" i="9" s="1"/>
  <c r="E8928" i="9"/>
  <c r="H8928" i="9"/>
  <c r="F8928" i="9" s="1"/>
  <c r="E8929" i="9"/>
  <c r="H8929" i="9"/>
  <c r="F8929" i="9" s="1"/>
  <c r="E8930" i="9"/>
  <c r="H8930" i="9"/>
  <c r="F8930" i="9" s="1"/>
  <c r="E8931" i="9"/>
  <c r="H8931" i="9"/>
  <c r="F8931" i="9" s="1"/>
  <c r="E8932" i="9"/>
  <c r="H8932" i="9"/>
  <c r="F8932" i="9" s="1"/>
  <c r="E8933" i="9"/>
  <c r="H8933" i="9"/>
  <c r="F8933" i="9" s="1"/>
  <c r="E8934" i="9"/>
  <c r="H8934" i="9"/>
  <c r="E8935" i="9"/>
  <c r="H8935" i="9"/>
  <c r="F8935" i="9" s="1"/>
  <c r="E8936" i="9"/>
  <c r="H8936" i="9"/>
  <c r="E8937" i="9"/>
  <c r="H8937" i="9"/>
  <c r="F8937" i="9" s="1"/>
  <c r="E8938" i="9"/>
  <c r="H8938" i="9"/>
  <c r="F8938" i="9" s="1"/>
  <c r="E8939" i="9"/>
  <c r="H8939" i="9"/>
  <c r="F8939" i="9" s="1"/>
  <c r="E8940" i="9"/>
  <c r="H8940" i="9"/>
  <c r="F8940" i="9" s="1"/>
  <c r="E8941" i="9"/>
  <c r="H8941" i="9"/>
  <c r="F8941" i="9" s="1"/>
  <c r="E8942" i="9"/>
  <c r="H8942" i="9"/>
  <c r="E8943" i="9"/>
  <c r="H8943" i="9"/>
  <c r="F8943" i="9" s="1"/>
  <c r="E8944" i="9"/>
  <c r="H8944" i="9"/>
  <c r="F8944" i="9" s="1"/>
  <c r="E8945" i="9"/>
  <c r="H8945" i="9"/>
  <c r="F8945" i="9" s="1"/>
  <c r="E8946" i="9"/>
  <c r="H8946" i="9"/>
  <c r="F8946" i="9" s="1"/>
  <c r="E8947" i="9"/>
  <c r="H8947" i="9"/>
  <c r="F8947" i="9" s="1"/>
  <c r="E8948" i="9"/>
  <c r="H8948" i="9"/>
  <c r="F8948" i="9" s="1"/>
  <c r="E8949" i="9"/>
  <c r="H8949" i="9"/>
  <c r="F8949" i="9" s="1"/>
  <c r="E8950" i="9"/>
  <c r="H8950" i="9"/>
  <c r="E8951" i="9"/>
  <c r="H8951" i="9"/>
  <c r="F8951" i="9" s="1"/>
  <c r="E8952" i="9"/>
  <c r="H8952" i="9"/>
  <c r="F8952" i="9" s="1"/>
  <c r="E8953" i="9"/>
  <c r="H8953" i="9"/>
  <c r="F8953" i="9" s="1"/>
  <c r="E8954" i="9"/>
  <c r="H8954" i="9"/>
  <c r="E8955" i="9"/>
  <c r="H8955" i="9"/>
  <c r="F8955" i="9" s="1"/>
  <c r="E8956" i="9"/>
  <c r="H8956" i="9"/>
  <c r="F8956" i="9" s="1"/>
  <c r="E8957" i="9"/>
  <c r="H8957" i="9"/>
  <c r="F8957" i="9" s="1"/>
  <c r="E8958" i="9"/>
  <c r="H8958" i="9"/>
  <c r="E8959" i="9"/>
  <c r="H8959" i="9"/>
  <c r="F8959" i="9" s="1"/>
  <c r="E8960" i="9"/>
  <c r="H8960" i="9"/>
  <c r="F8960" i="9" s="1"/>
  <c r="E8961" i="9"/>
  <c r="H8961" i="9"/>
  <c r="F8961" i="9" s="1"/>
  <c r="E8962" i="9"/>
  <c r="H8962" i="9"/>
  <c r="E8963" i="9"/>
  <c r="H8963" i="9"/>
  <c r="F8963" i="9" s="1"/>
  <c r="E8964" i="9"/>
  <c r="H8964" i="9"/>
  <c r="F8964" i="9" s="1"/>
  <c r="E8965" i="9"/>
  <c r="H8965" i="9"/>
  <c r="F8965" i="9" s="1"/>
  <c r="E8966" i="9"/>
  <c r="H8966" i="9"/>
  <c r="E8967" i="9"/>
  <c r="H8967" i="9"/>
  <c r="F8967" i="9" s="1"/>
  <c r="E8968" i="9"/>
  <c r="H8968" i="9"/>
  <c r="F8968" i="9" s="1"/>
  <c r="E8969" i="9"/>
  <c r="H8969" i="9"/>
  <c r="F8969" i="9" s="1"/>
  <c r="E8970" i="9"/>
  <c r="H8970" i="9"/>
  <c r="E8971" i="9"/>
  <c r="H8971" i="9"/>
  <c r="F8971" i="9" s="1"/>
  <c r="E8972" i="9"/>
  <c r="H8972" i="9"/>
  <c r="F8972" i="9" s="1"/>
  <c r="E8973" i="9"/>
  <c r="H8973" i="9"/>
  <c r="F8973" i="9" s="1"/>
  <c r="E8974" i="9"/>
  <c r="H8974" i="9"/>
  <c r="E8975" i="9"/>
  <c r="H8975" i="9"/>
  <c r="F8975" i="9" s="1"/>
  <c r="E8976" i="9"/>
  <c r="H8976" i="9"/>
  <c r="F8976" i="9" s="1"/>
  <c r="E8977" i="9"/>
  <c r="H8977" i="9"/>
  <c r="F8977" i="9" s="1"/>
  <c r="E8978" i="9"/>
  <c r="H8978" i="9"/>
  <c r="E8979" i="9"/>
  <c r="H8979" i="9"/>
  <c r="F8979" i="9" s="1"/>
  <c r="E8980" i="9"/>
  <c r="H8980" i="9"/>
  <c r="F8980" i="9" s="1"/>
  <c r="E8981" i="9"/>
  <c r="H8981" i="9"/>
  <c r="F8981" i="9" s="1"/>
  <c r="E8982" i="9"/>
  <c r="H8982" i="9"/>
  <c r="E8983" i="9"/>
  <c r="H8983" i="9"/>
  <c r="F8983" i="9" s="1"/>
  <c r="E8984" i="9"/>
  <c r="H8984" i="9"/>
  <c r="E8985" i="9"/>
  <c r="H8985" i="9"/>
  <c r="F8985" i="9" s="1"/>
  <c r="E8986" i="9"/>
  <c r="H8986" i="9"/>
  <c r="F8986" i="9" s="1"/>
  <c r="E8987" i="9"/>
  <c r="H8987" i="9"/>
  <c r="F8987" i="9" s="1"/>
  <c r="E8988" i="9"/>
  <c r="H8988" i="9"/>
  <c r="F8988" i="9" s="1"/>
  <c r="E8989" i="9"/>
  <c r="H8989" i="9"/>
  <c r="F8989" i="9" s="1"/>
  <c r="E8990" i="9"/>
  <c r="H8990" i="9"/>
  <c r="E8991" i="9"/>
  <c r="H8991" i="9"/>
  <c r="F8991" i="9" s="1"/>
  <c r="E8992" i="9"/>
  <c r="H8992" i="9"/>
  <c r="F8992" i="9" s="1"/>
  <c r="E8993" i="9"/>
  <c r="H8993" i="9"/>
  <c r="F8993" i="9" s="1"/>
  <c r="E8994" i="9"/>
  <c r="H8994" i="9"/>
  <c r="E8995" i="9"/>
  <c r="H8995" i="9"/>
  <c r="F8995" i="9" s="1"/>
  <c r="E8996" i="9"/>
  <c r="H8996" i="9"/>
  <c r="F8996" i="9" s="1"/>
  <c r="E8997" i="9"/>
  <c r="H8997" i="9"/>
  <c r="F8997" i="9" s="1"/>
  <c r="E8998" i="9"/>
  <c r="H8998" i="9"/>
  <c r="E8999" i="9"/>
  <c r="H8999" i="9"/>
  <c r="F8999" i="9" s="1"/>
  <c r="E9000" i="9"/>
  <c r="H9000" i="9"/>
  <c r="F9000" i="9" s="1"/>
  <c r="E9001" i="9"/>
  <c r="H9001" i="9"/>
  <c r="F9001" i="9" s="1"/>
  <c r="E9002" i="9"/>
  <c r="H9002" i="9"/>
  <c r="F9002" i="9" s="1"/>
  <c r="E9003" i="9"/>
  <c r="H9003" i="9"/>
  <c r="F9003" i="9" s="1"/>
  <c r="E9004" i="9"/>
  <c r="H9004" i="9"/>
  <c r="F9004" i="9" s="1"/>
  <c r="E9005" i="9"/>
  <c r="H9005" i="9"/>
  <c r="F9005" i="9" s="1"/>
  <c r="E9006" i="9"/>
  <c r="H9006" i="9"/>
  <c r="E9007" i="9"/>
  <c r="H9007" i="9"/>
  <c r="F9007" i="9" s="1"/>
  <c r="E9008" i="9"/>
  <c r="H9008" i="9"/>
  <c r="F9008" i="9" s="1"/>
  <c r="E9009" i="9"/>
  <c r="H9009" i="9"/>
  <c r="F9009" i="9" s="1"/>
  <c r="E9010" i="9"/>
  <c r="H9010" i="9"/>
  <c r="F9010" i="9" s="1"/>
  <c r="E9011" i="9"/>
  <c r="H9011" i="9"/>
  <c r="F9011" i="9" s="1"/>
  <c r="E9012" i="9"/>
  <c r="H9012" i="9"/>
  <c r="F9012" i="9" s="1"/>
  <c r="E9013" i="9"/>
  <c r="H9013" i="9"/>
  <c r="F9013" i="9" s="1"/>
  <c r="E9014" i="9"/>
  <c r="H9014" i="9"/>
  <c r="E9015" i="9"/>
  <c r="H9015" i="9"/>
  <c r="F9015" i="9" s="1"/>
  <c r="E9016" i="9"/>
  <c r="H9016" i="9"/>
  <c r="E9017" i="9"/>
  <c r="H9017" i="9"/>
  <c r="F9017" i="9" s="1"/>
  <c r="E9018" i="9"/>
  <c r="H9018" i="9"/>
  <c r="E9019" i="9"/>
  <c r="H9019" i="9"/>
  <c r="F9019" i="9" s="1"/>
  <c r="E9020" i="9"/>
  <c r="H9020" i="9"/>
  <c r="F9020" i="9" s="1"/>
  <c r="E9021" i="9"/>
  <c r="H9021" i="9"/>
  <c r="F9021" i="9" s="1"/>
  <c r="E9022" i="9"/>
  <c r="H9022" i="9"/>
  <c r="E9023" i="9"/>
  <c r="H9023" i="9"/>
  <c r="F9023" i="9" s="1"/>
  <c r="E9024" i="9"/>
  <c r="H9024" i="9"/>
  <c r="F9024" i="9" s="1"/>
  <c r="E9025" i="9"/>
  <c r="H9025" i="9"/>
  <c r="F9025" i="9" s="1"/>
  <c r="E9026" i="9"/>
  <c r="H9026" i="9"/>
  <c r="E9027" i="9"/>
  <c r="H9027" i="9"/>
  <c r="F9027" i="9" s="1"/>
  <c r="E9028" i="9"/>
  <c r="H9028" i="9"/>
  <c r="F9028" i="9" s="1"/>
  <c r="E9029" i="9"/>
  <c r="H9029" i="9"/>
  <c r="F9029" i="9" s="1"/>
  <c r="E9030" i="9"/>
  <c r="H9030" i="9"/>
  <c r="E9031" i="9"/>
  <c r="H9031" i="9"/>
  <c r="F9031" i="9" s="1"/>
  <c r="E9032" i="9"/>
  <c r="H9032" i="9"/>
  <c r="F9032" i="9" s="1"/>
  <c r="E9033" i="9"/>
  <c r="H9033" i="9"/>
  <c r="F9033" i="9" s="1"/>
  <c r="E9034" i="9"/>
  <c r="H9034" i="9"/>
  <c r="E9035" i="9"/>
  <c r="H9035" i="9"/>
  <c r="F9035" i="9" s="1"/>
  <c r="E9036" i="9"/>
  <c r="H9036" i="9"/>
  <c r="F9036" i="9" s="1"/>
  <c r="E9037" i="9"/>
  <c r="H9037" i="9"/>
  <c r="F9037" i="9" s="1"/>
  <c r="E9038" i="9"/>
  <c r="H9038" i="9"/>
  <c r="E9039" i="9"/>
  <c r="H9039" i="9"/>
  <c r="F9039" i="9" s="1"/>
  <c r="E9040" i="9"/>
  <c r="H9040" i="9"/>
  <c r="F9040" i="9" s="1"/>
  <c r="E9041" i="9"/>
  <c r="H9041" i="9"/>
  <c r="F9041" i="9" s="1"/>
  <c r="E9042" i="9"/>
  <c r="H9042" i="9"/>
  <c r="F9042" i="9" s="1"/>
  <c r="E9043" i="9"/>
  <c r="H9043" i="9"/>
  <c r="F9043" i="9" s="1"/>
  <c r="E9044" i="9"/>
  <c r="H9044" i="9"/>
  <c r="F9044" i="9" s="1"/>
  <c r="E9045" i="9"/>
  <c r="H9045" i="9"/>
  <c r="F9045" i="9" s="1"/>
  <c r="E9046" i="9"/>
  <c r="H9046" i="9"/>
  <c r="E9047" i="9"/>
  <c r="H9047" i="9"/>
  <c r="F9047" i="9" s="1"/>
  <c r="E9048" i="9"/>
  <c r="H9048" i="9"/>
  <c r="F9048" i="9" s="1"/>
  <c r="E9049" i="9"/>
  <c r="H9049" i="9"/>
  <c r="F9049" i="9" s="1"/>
  <c r="E9050" i="9"/>
  <c r="H9050" i="9"/>
  <c r="F9050" i="9" s="1"/>
  <c r="E9051" i="9"/>
  <c r="H9051" i="9"/>
  <c r="F9051" i="9" s="1"/>
  <c r="E9052" i="9"/>
  <c r="H9052" i="9"/>
  <c r="F9052" i="9" s="1"/>
  <c r="E9053" i="9"/>
  <c r="H9053" i="9"/>
  <c r="F9053" i="9" s="1"/>
  <c r="E9054" i="9"/>
  <c r="H9054" i="9"/>
  <c r="E9055" i="9"/>
  <c r="H9055" i="9"/>
  <c r="F9055" i="9" s="1"/>
  <c r="E9056" i="9"/>
  <c r="H9056" i="9"/>
  <c r="F9056" i="9" s="1"/>
  <c r="E9057" i="9"/>
  <c r="H9057" i="9"/>
  <c r="F9057" i="9" s="1"/>
  <c r="E9058" i="9"/>
  <c r="H9058" i="9"/>
  <c r="E9059" i="9"/>
  <c r="H9059" i="9"/>
  <c r="F9059" i="9" s="1"/>
  <c r="E9060" i="9"/>
  <c r="H9060" i="9"/>
  <c r="F9060" i="9" s="1"/>
  <c r="E9061" i="9"/>
  <c r="H9061" i="9"/>
  <c r="F9061" i="9" s="1"/>
  <c r="E9062" i="9"/>
  <c r="H9062" i="9"/>
  <c r="E9063" i="9"/>
  <c r="H9063" i="9"/>
  <c r="F9063" i="9" s="1"/>
  <c r="E9064" i="9"/>
  <c r="H9064" i="9"/>
  <c r="E9065" i="9"/>
  <c r="H9065" i="9"/>
  <c r="F9065" i="9" s="1"/>
  <c r="E9066" i="9"/>
  <c r="H9066" i="9"/>
  <c r="E9067" i="9"/>
  <c r="H9067" i="9"/>
  <c r="F9067" i="9" s="1"/>
  <c r="E9068" i="9"/>
  <c r="H9068" i="9"/>
  <c r="F9068" i="9" s="1"/>
  <c r="E9069" i="9"/>
  <c r="H9069" i="9"/>
  <c r="F9069" i="9" s="1"/>
  <c r="E9070" i="9"/>
  <c r="H9070" i="9"/>
  <c r="E9071" i="9"/>
  <c r="H9071" i="9"/>
  <c r="F9071" i="9" s="1"/>
  <c r="E9072" i="9"/>
  <c r="H9072" i="9"/>
  <c r="F9072" i="9" s="1"/>
  <c r="E9073" i="9"/>
  <c r="H9073" i="9"/>
  <c r="F9073" i="9" s="1"/>
  <c r="E9074" i="9"/>
  <c r="H9074" i="9"/>
  <c r="F9074" i="9" s="1"/>
  <c r="E9075" i="9"/>
  <c r="H9075" i="9"/>
  <c r="F9075" i="9" s="1"/>
  <c r="E9076" i="9"/>
  <c r="H9076" i="9"/>
  <c r="F9076" i="9" s="1"/>
  <c r="E9077" i="9"/>
  <c r="H9077" i="9"/>
  <c r="F9077" i="9" s="1"/>
  <c r="E9078" i="9"/>
  <c r="H9078" i="9"/>
  <c r="E9079" i="9"/>
  <c r="H9079" i="9"/>
  <c r="F9079" i="9" s="1"/>
  <c r="E9080" i="9"/>
  <c r="H9080" i="9"/>
  <c r="E9081" i="9"/>
  <c r="H9081" i="9"/>
  <c r="F9081" i="9" s="1"/>
  <c r="E9082" i="9"/>
  <c r="H9082" i="9"/>
  <c r="F9082" i="9" s="1"/>
  <c r="E9083" i="9"/>
  <c r="H9083" i="9"/>
  <c r="F9083" i="9" s="1"/>
  <c r="E9084" i="9"/>
  <c r="H9084" i="9"/>
  <c r="F9084" i="9" s="1"/>
  <c r="E9085" i="9"/>
  <c r="H9085" i="9"/>
  <c r="F9085" i="9" s="1"/>
  <c r="E9086" i="9"/>
  <c r="H9086" i="9"/>
  <c r="E9087" i="9"/>
  <c r="H9087" i="9"/>
  <c r="F9087" i="9" s="1"/>
  <c r="E9088" i="9"/>
  <c r="H9088" i="9"/>
  <c r="F9088" i="9" s="1"/>
  <c r="E9089" i="9"/>
  <c r="H9089" i="9"/>
  <c r="F9089" i="9" s="1"/>
  <c r="E9090" i="9"/>
  <c r="H9090" i="9"/>
  <c r="F9090" i="9" s="1"/>
  <c r="E9091" i="9"/>
  <c r="H9091" i="9"/>
  <c r="F9091" i="9" s="1"/>
  <c r="E9092" i="9"/>
  <c r="H9092" i="9"/>
  <c r="F9092" i="9" s="1"/>
  <c r="E9093" i="9"/>
  <c r="H9093" i="9"/>
  <c r="F9093" i="9" s="1"/>
  <c r="E9094" i="9"/>
  <c r="H9094" i="9"/>
  <c r="E9095" i="9"/>
  <c r="H9095" i="9"/>
  <c r="F9095" i="9" s="1"/>
  <c r="E9096" i="9"/>
  <c r="H9096" i="9"/>
  <c r="F9096" i="9" s="1"/>
  <c r="E9097" i="9"/>
  <c r="H9097" i="9"/>
  <c r="F9097" i="9" s="1"/>
  <c r="E9098" i="9"/>
  <c r="H9098" i="9"/>
  <c r="E9099" i="9"/>
  <c r="H9099" i="9"/>
  <c r="F9099" i="9" s="1"/>
  <c r="E9100" i="9"/>
  <c r="H9100" i="9"/>
  <c r="F9100" i="9" s="1"/>
  <c r="E9101" i="9"/>
  <c r="H9101" i="9"/>
  <c r="F9101" i="9" s="1"/>
  <c r="E9102" i="9"/>
  <c r="H9102" i="9"/>
  <c r="E9103" i="9"/>
  <c r="H9103" i="9"/>
  <c r="F9103" i="9" s="1"/>
  <c r="E9104" i="9"/>
  <c r="H9104" i="9"/>
  <c r="F9104" i="9" s="1"/>
  <c r="E9105" i="9"/>
  <c r="H9105" i="9"/>
  <c r="F9105" i="9" s="1"/>
  <c r="E9106" i="9"/>
  <c r="H9106" i="9"/>
  <c r="E9107" i="9"/>
  <c r="H9107" i="9"/>
  <c r="F9107" i="9" s="1"/>
  <c r="E9108" i="9"/>
  <c r="H9108" i="9"/>
  <c r="F9108" i="9" s="1"/>
  <c r="E9109" i="9"/>
  <c r="H9109" i="9"/>
  <c r="F9109" i="9" s="1"/>
  <c r="E9110" i="9"/>
  <c r="H9110" i="9"/>
  <c r="E9111" i="9"/>
  <c r="H9111" i="9"/>
  <c r="F9111" i="9" s="1"/>
  <c r="E9112" i="9"/>
  <c r="H9112" i="9"/>
  <c r="F9112" i="9" s="1"/>
  <c r="E9113" i="9"/>
  <c r="H9113" i="9"/>
  <c r="F9113" i="9" s="1"/>
  <c r="E9114" i="9"/>
  <c r="H9114" i="9"/>
  <c r="F9114" i="9" s="1"/>
  <c r="E9115" i="9"/>
  <c r="H9115" i="9"/>
  <c r="F9115" i="9" s="1"/>
  <c r="E9116" i="9"/>
  <c r="H9116" i="9"/>
  <c r="F9116" i="9" s="1"/>
  <c r="E9117" i="9"/>
  <c r="H9117" i="9"/>
  <c r="F9117" i="9" s="1"/>
  <c r="E9118" i="9"/>
  <c r="H9118" i="9"/>
  <c r="E9119" i="9"/>
  <c r="H9119" i="9"/>
  <c r="F9119" i="9" s="1"/>
  <c r="E9120" i="9"/>
  <c r="H9120" i="9"/>
  <c r="F9120" i="9" s="1"/>
  <c r="E9121" i="9"/>
  <c r="H9121" i="9"/>
  <c r="F9121" i="9" s="1"/>
  <c r="E9122" i="9"/>
  <c r="H9122" i="9"/>
  <c r="E9123" i="9"/>
  <c r="H9123" i="9"/>
  <c r="F9123" i="9" s="1"/>
  <c r="E9124" i="9"/>
  <c r="H9124" i="9"/>
  <c r="F9124" i="9" s="1"/>
  <c r="E9125" i="9"/>
  <c r="H9125" i="9"/>
  <c r="F9125" i="9" s="1"/>
  <c r="E9126" i="9"/>
  <c r="H9126" i="9"/>
  <c r="E9127" i="9"/>
  <c r="H9127" i="9"/>
  <c r="F9127" i="9" s="1"/>
  <c r="E9128" i="9"/>
  <c r="H9128" i="9"/>
  <c r="E9129" i="9"/>
  <c r="H9129" i="9"/>
  <c r="F9129" i="9" s="1"/>
  <c r="E9130" i="9"/>
  <c r="H9130" i="9"/>
  <c r="E9131" i="9"/>
  <c r="H9131" i="9"/>
  <c r="F9131" i="9" s="1"/>
  <c r="E9132" i="9"/>
  <c r="H9132" i="9"/>
  <c r="F9132" i="9" s="1"/>
  <c r="E9133" i="9"/>
  <c r="H9133" i="9"/>
  <c r="F9133" i="9" s="1"/>
  <c r="E9134" i="9"/>
  <c r="H9134" i="9"/>
  <c r="E9135" i="9"/>
  <c r="H9135" i="9"/>
  <c r="F9135" i="9" s="1"/>
  <c r="E9136" i="9"/>
  <c r="H9136" i="9"/>
  <c r="F9136" i="9" s="1"/>
  <c r="E9137" i="9"/>
  <c r="H9137" i="9"/>
  <c r="F9137" i="9" s="1"/>
  <c r="E9138" i="9"/>
  <c r="H9138" i="9"/>
  <c r="F9138" i="9" s="1"/>
  <c r="E9139" i="9"/>
  <c r="H9139" i="9"/>
  <c r="F9139" i="9" s="1"/>
  <c r="E9140" i="9"/>
  <c r="H9140" i="9"/>
  <c r="F9140" i="9" s="1"/>
  <c r="E9141" i="9"/>
  <c r="H9141" i="9"/>
  <c r="F9141" i="9" s="1"/>
  <c r="E9142" i="9"/>
  <c r="H9142" i="9"/>
  <c r="E9143" i="9"/>
  <c r="H9143" i="9"/>
  <c r="F9143" i="9" s="1"/>
  <c r="E9144" i="9"/>
  <c r="H9144" i="9"/>
  <c r="E9145" i="9"/>
  <c r="H9145" i="9"/>
  <c r="F9145" i="9" s="1"/>
  <c r="E9146" i="9"/>
  <c r="H9146" i="9"/>
  <c r="E9147" i="9"/>
  <c r="H9147" i="9"/>
  <c r="F9147" i="9" s="1"/>
  <c r="E9148" i="9"/>
  <c r="H9148" i="9"/>
  <c r="F9148" i="9" s="1"/>
  <c r="E9149" i="9"/>
  <c r="H9149" i="9"/>
  <c r="F9149" i="9" s="1"/>
  <c r="E9150" i="9"/>
  <c r="H9150" i="9"/>
  <c r="E9151" i="9"/>
  <c r="H9151" i="9"/>
  <c r="F9151" i="9" s="1"/>
  <c r="E9152" i="9"/>
  <c r="H9152" i="9"/>
  <c r="F9152" i="9" s="1"/>
  <c r="E9153" i="9"/>
  <c r="H9153" i="9"/>
  <c r="F9153" i="9" s="1"/>
  <c r="E9154" i="9"/>
  <c r="H9154" i="9"/>
  <c r="E9155" i="9"/>
  <c r="H9155" i="9"/>
  <c r="F9155" i="9" s="1"/>
  <c r="E9156" i="9"/>
  <c r="H9156" i="9"/>
  <c r="F9156" i="9" s="1"/>
  <c r="E9157" i="9"/>
  <c r="H9157" i="9"/>
  <c r="F9157" i="9" s="1"/>
  <c r="E9158" i="9"/>
  <c r="H9158" i="9"/>
  <c r="E9159" i="9"/>
  <c r="H9159" i="9"/>
  <c r="F9159" i="9" s="1"/>
  <c r="E9160" i="9"/>
  <c r="H9160" i="9"/>
  <c r="F9160" i="9" s="1"/>
  <c r="E9161" i="9"/>
  <c r="H9161" i="9"/>
  <c r="F9161" i="9" s="1"/>
  <c r="E9162" i="9"/>
  <c r="H9162" i="9"/>
  <c r="E9163" i="9"/>
  <c r="H9163" i="9"/>
  <c r="F9163" i="9" s="1"/>
  <c r="E9164" i="9"/>
  <c r="H9164" i="9"/>
  <c r="F9164" i="9" s="1"/>
  <c r="E9165" i="9"/>
  <c r="H9165" i="9"/>
  <c r="F9165" i="9" s="1"/>
  <c r="E9166" i="9"/>
  <c r="H9166" i="9"/>
  <c r="E9167" i="9"/>
  <c r="H9167" i="9"/>
  <c r="F9167" i="9" s="1"/>
  <c r="E9168" i="9"/>
  <c r="H9168" i="9"/>
  <c r="F9168" i="9" s="1"/>
  <c r="E9169" i="9"/>
  <c r="H9169" i="9"/>
  <c r="F9169" i="9" s="1"/>
  <c r="E9170" i="9"/>
  <c r="H9170" i="9"/>
  <c r="F9170" i="9" s="1"/>
  <c r="E9171" i="9"/>
  <c r="H9171" i="9"/>
  <c r="F9171" i="9" s="1"/>
  <c r="E9172" i="9"/>
  <c r="H9172" i="9"/>
  <c r="F9172" i="9" s="1"/>
  <c r="E9173" i="9"/>
  <c r="H9173" i="9"/>
  <c r="F9173" i="9" s="1"/>
  <c r="E9174" i="9"/>
  <c r="H9174" i="9"/>
  <c r="E9175" i="9"/>
  <c r="H9175" i="9"/>
  <c r="F9175" i="9" s="1"/>
  <c r="E9176" i="9"/>
  <c r="H9176" i="9"/>
  <c r="F9176" i="9" s="1"/>
  <c r="E9177" i="9"/>
  <c r="H9177" i="9"/>
  <c r="F9177" i="9" s="1"/>
  <c r="E9178" i="9"/>
  <c r="H9178" i="9"/>
  <c r="F9178" i="9" s="1"/>
  <c r="E9179" i="9"/>
  <c r="H9179" i="9"/>
  <c r="F9179" i="9" s="1"/>
  <c r="E9180" i="9"/>
  <c r="H9180" i="9"/>
  <c r="F9180" i="9" s="1"/>
  <c r="E9181" i="9"/>
  <c r="H9181" i="9"/>
  <c r="F9181" i="9" s="1"/>
  <c r="E9182" i="9"/>
  <c r="H9182" i="9"/>
  <c r="E9183" i="9"/>
  <c r="H9183" i="9"/>
  <c r="F9183" i="9" s="1"/>
  <c r="E9184" i="9"/>
  <c r="H9184" i="9"/>
  <c r="F9184" i="9" s="1"/>
  <c r="E9185" i="9"/>
  <c r="H9185" i="9"/>
  <c r="F9185" i="9" s="1"/>
  <c r="E9186" i="9"/>
  <c r="H9186" i="9"/>
  <c r="E9187" i="9"/>
  <c r="H9187" i="9"/>
  <c r="F9187" i="9" s="1"/>
  <c r="E9188" i="9"/>
  <c r="H9188" i="9"/>
  <c r="F9188" i="9" s="1"/>
  <c r="E9189" i="9"/>
  <c r="H9189" i="9"/>
  <c r="F9189" i="9" s="1"/>
  <c r="E9190" i="9"/>
  <c r="H9190" i="9"/>
  <c r="E9191" i="9"/>
  <c r="H9191" i="9"/>
  <c r="F9191" i="9" s="1"/>
  <c r="E9192" i="9"/>
  <c r="H9192" i="9"/>
  <c r="E9193" i="9"/>
  <c r="H9193" i="9"/>
  <c r="F9193" i="9" s="1"/>
  <c r="E9194" i="9"/>
  <c r="H9194" i="9"/>
  <c r="F9194" i="9" s="1"/>
  <c r="E9195" i="9"/>
  <c r="H9195" i="9"/>
  <c r="F9195" i="9" s="1"/>
  <c r="E9196" i="9"/>
  <c r="H9196" i="9"/>
  <c r="F9196" i="9" s="1"/>
  <c r="E9197" i="9"/>
  <c r="H9197" i="9"/>
  <c r="F9197" i="9" s="1"/>
  <c r="E9198" i="9"/>
  <c r="H9198" i="9"/>
  <c r="E9199" i="9"/>
  <c r="H9199" i="9"/>
  <c r="F9199" i="9" s="1"/>
  <c r="E9200" i="9"/>
  <c r="H9200" i="9"/>
  <c r="F9200" i="9" s="1"/>
  <c r="E9201" i="9"/>
  <c r="H9201" i="9"/>
  <c r="F9201" i="9" s="1"/>
  <c r="E9202" i="9"/>
  <c r="H9202" i="9"/>
  <c r="F9202" i="9" s="1"/>
  <c r="E9203" i="9"/>
  <c r="H9203" i="9"/>
  <c r="F9203" i="9" s="1"/>
  <c r="E9204" i="9"/>
  <c r="H9204" i="9"/>
  <c r="F9204" i="9" s="1"/>
  <c r="E9205" i="9"/>
  <c r="H9205" i="9"/>
  <c r="F9205" i="9" s="1"/>
  <c r="E9206" i="9"/>
  <c r="H9206" i="9"/>
  <c r="E9207" i="9"/>
  <c r="H9207" i="9"/>
  <c r="F9207" i="9" s="1"/>
  <c r="E9208" i="9"/>
  <c r="H9208" i="9"/>
  <c r="E9209" i="9"/>
  <c r="H9209" i="9"/>
  <c r="F9209" i="9" s="1"/>
  <c r="E9210" i="9"/>
  <c r="H9210" i="9"/>
  <c r="E9211" i="9"/>
  <c r="H9211" i="9"/>
  <c r="F9211" i="9" s="1"/>
  <c r="E9212" i="9"/>
  <c r="H9212" i="9"/>
  <c r="F9212" i="9" s="1"/>
  <c r="E9213" i="9"/>
  <c r="H9213" i="9"/>
  <c r="F9213" i="9" s="1"/>
  <c r="E9214" i="9"/>
  <c r="H9214" i="9"/>
  <c r="E9215" i="9"/>
  <c r="H9215" i="9"/>
  <c r="F9215" i="9" s="1"/>
  <c r="E9216" i="9"/>
  <c r="H9216" i="9"/>
  <c r="F9216" i="9" s="1"/>
  <c r="E9217" i="9"/>
  <c r="H9217" i="9"/>
  <c r="F9217" i="9" s="1"/>
  <c r="E9218" i="9"/>
  <c r="H9218" i="9"/>
  <c r="E9219" i="9"/>
  <c r="H9219" i="9"/>
  <c r="F9219" i="9" s="1"/>
  <c r="E9220" i="9"/>
  <c r="H9220" i="9"/>
  <c r="F9220" i="9" s="1"/>
  <c r="E9221" i="9"/>
  <c r="H9221" i="9"/>
  <c r="F9221" i="9" s="1"/>
  <c r="E9222" i="9"/>
  <c r="H9222" i="9"/>
  <c r="E9223" i="9"/>
  <c r="H9223" i="9"/>
  <c r="F9223" i="9" s="1"/>
  <c r="E9224" i="9"/>
  <c r="H9224" i="9"/>
  <c r="F9224" i="9" s="1"/>
  <c r="E9225" i="9"/>
  <c r="H9225" i="9"/>
  <c r="F9225" i="9" s="1"/>
  <c r="E9226" i="9"/>
  <c r="H9226" i="9"/>
  <c r="E9227" i="9"/>
  <c r="H9227" i="9"/>
  <c r="F9227" i="9" s="1"/>
  <c r="E9228" i="9"/>
  <c r="H9228" i="9"/>
  <c r="F9228" i="9" s="1"/>
  <c r="E9229" i="9"/>
  <c r="H9229" i="9"/>
  <c r="F9229" i="9" s="1"/>
  <c r="E9230" i="9"/>
  <c r="H9230" i="9"/>
  <c r="E9231" i="9"/>
  <c r="H9231" i="9"/>
  <c r="F9231" i="9" s="1"/>
  <c r="E9232" i="9"/>
  <c r="H9232" i="9"/>
  <c r="F9232" i="9" s="1"/>
  <c r="E9233" i="9"/>
  <c r="H9233" i="9"/>
  <c r="F9233" i="9" s="1"/>
  <c r="E9234" i="9"/>
  <c r="H9234" i="9"/>
  <c r="E9235" i="9"/>
  <c r="H9235" i="9"/>
  <c r="F9235" i="9" s="1"/>
  <c r="E9236" i="9"/>
  <c r="H9236" i="9"/>
  <c r="F9236" i="9" s="1"/>
  <c r="E9237" i="9"/>
  <c r="H9237" i="9"/>
  <c r="F9237" i="9" s="1"/>
  <c r="E9238" i="9"/>
  <c r="H9238" i="9"/>
  <c r="E9239" i="9"/>
  <c r="H9239" i="9"/>
  <c r="F9239" i="9" s="1"/>
  <c r="E9240" i="9"/>
  <c r="H9240" i="9"/>
  <c r="E9241" i="9"/>
  <c r="H9241" i="9"/>
  <c r="F9241" i="9" s="1"/>
  <c r="E9242" i="9"/>
  <c r="H9242" i="9"/>
  <c r="F9242" i="9" s="1"/>
  <c r="E9243" i="9"/>
  <c r="H9243" i="9"/>
  <c r="F9243" i="9" s="1"/>
  <c r="E9244" i="9"/>
  <c r="H9244" i="9"/>
  <c r="F9244" i="9" s="1"/>
  <c r="E9245" i="9"/>
  <c r="H9245" i="9"/>
  <c r="F9245" i="9" s="1"/>
  <c r="E9246" i="9"/>
  <c r="H9246" i="9"/>
  <c r="E9247" i="9"/>
  <c r="H9247" i="9"/>
  <c r="F9247" i="9" s="1"/>
  <c r="E9248" i="9"/>
  <c r="H9248" i="9"/>
  <c r="F9248" i="9" s="1"/>
  <c r="E9249" i="9"/>
  <c r="H9249" i="9"/>
  <c r="F9249" i="9" s="1"/>
  <c r="E9250" i="9"/>
  <c r="H9250" i="9"/>
  <c r="E9251" i="9"/>
  <c r="H9251" i="9"/>
  <c r="F9251" i="9" s="1"/>
  <c r="E9252" i="9"/>
  <c r="H9252" i="9"/>
  <c r="F9252" i="9" s="1"/>
  <c r="E9253" i="9"/>
  <c r="H9253" i="9"/>
  <c r="F9253" i="9" s="1"/>
  <c r="E9254" i="9"/>
  <c r="H9254" i="9"/>
  <c r="E9255" i="9"/>
  <c r="H9255" i="9"/>
  <c r="F9255" i="9" s="1"/>
  <c r="E9256" i="9"/>
  <c r="H9256" i="9"/>
  <c r="F9256" i="9" s="1"/>
  <c r="E9257" i="9"/>
  <c r="H9257" i="9"/>
  <c r="F9257" i="9" s="1"/>
  <c r="E9258" i="9"/>
  <c r="H9258" i="9"/>
  <c r="F9258" i="9" s="1"/>
  <c r="E9259" i="9"/>
  <c r="H9259" i="9"/>
  <c r="F9259" i="9" s="1"/>
  <c r="E9260" i="9"/>
  <c r="H9260" i="9"/>
  <c r="F9260" i="9" s="1"/>
  <c r="E9261" i="9"/>
  <c r="H9261" i="9"/>
  <c r="F9261" i="9" s="1"/>
  <c r="E9262" i="9"/>
  <c r="H9262" i="9"/>
  <c r="E9263" i="9"/>
  <c r="H9263" i="9"/>
  <c r="F9263" i="9" s="1"/>
  <c r="E9264" i="9"/>
  <c r="H9264" i="9"/>
  <c r="F9264" i="9" s="1"/>
  <c r="E9265" i="9"/>
  <c r="H9265" i="9"/>
  <c r="F9265" i="9" s="1"/>
  <c r="E9266" i="9"/>
  <c r="H9266" i="9"/>
  <c r="F9266" i="9" s="1"/>
  <c r="E9267" i="9"/>
  <c r="H9267" i="9"/>
  <c r="F9267" i="9" s="1"/>
  <c r="E9268" i="9"/>
  <c r="H9268" i="9"/>
  <c r="F9268" i="9" s="1"/>
  <c r="E9269" i="9"/>
  <c r="H9269" i="9"/>
  <c r="F9269" i="9" s="1"/>
  <c r="E9270" i="9"/>
  <c r="H9270" i="9"/>
  <c r="E9271" i="9"/>
  <c r="H9271" i="9"/>
  <c r="F9271" i="9" s="1"/>
  <c r="E9272" i="9"/>
  <c r="H9272" i="9"/>
  <c r="E9273" i="9"/>
  <c r="H9273" i="9"/>
  <c r="F9273" i="9" s="1"/>
  <c r="E9274" i="9"/>
  <c r="H9274" i="9"/>
  <c r="E9275" i="9"/>
  <c r="H9275" i="9"/>
  <c r="F9275" i="9" s="1"/>
  <c r="E9276" i="9"/>
  <c r="H9276" i="9"/>
  <c r="F9276" i="9" s="1"/>
  <c r="E9277" i="9"/>
  <c r="H9277" i="9"/>
  <c r="F9277" i="9" s="1"/>
  <c r="E9278" i="9"/>
  <c r="H9278" i="9"/>
  <c r="E9279" i="9"/>
  <c r="H9279" i="9"/>
  <c r="F9279" i="9" s="1"/>
  <c r="E9280" i="9"/>
  <c r="H9280" i="9"/>
  <c r="F9280" i="9" s="1"/>
  <c r="E9281" i="9"/>
  <c r="H9281" i="9"/>
  <c r="F9281" i="9" s="1"/>
  <c r="E9282" i="9"/>
  <c r="H9282" i="9"/>
  <c r="F9282" i="9" s="1"/>
  <c r="E9283" i="9"/>
  <c r="H9283" i="9"/>
  <c r="F9283" i="9" s="1"/>
  <c r="E9284" i="9"/>
  <c r="H9284" i="9"/>
  <c r="F9284" i="9" s="1"/>
  <c r="E9285" i="9"/>
  <c r="H9285" i="9"/>
  <c r="F9285" i="9" s="1"/>
  <c r="E9286" i="9"/>
  <c r="H9286" i="9"/>
  <c r="E9287" i="9"/>
  <c r="H9287" i="9"/>
  <c r="F9287" i="9" s="1"/>
  <c r="E9288" i="9"/>
  <c r="H9288" i="9"/>
  <c r="F9288" i="9" s="1"/>
  <c r="E9289" i="9"/>
  <c r="H9289" i="9"/>
  <c r="F9289" i="9" s="1"/>
  <c r="E9290" i="9"/>
  <c r="H9290" i="9"/>
  <c r="E9291" i="9"/>
  <c r="H9291" i="9"/>
  <c r="F9291" i="9" s="1"/>
  <c r="E9292" i="9"/>
  <c r="H9292" i="9"/>
  <c r="F9292" i="9" s="1"/>
  <c r="E9293" i="9"/>
  <c r="H9293" i="9"/>
  <c r="F9293" i="9" s="1"/>
  <c r="E9294" i="9"/>
  <c r="H9294" i="9"/>
  <c r="E9295" i="9"/>
  <c r="H9295" i="9"/>
  <c r="F9295" i="9" s="1"/>
  <c r="E9296" i="9"/>
  <c r="H9296" i="9"/>
  <c r="F9296" i="9" s="1"/>
  <c r="E9297" i="9"/>
  <c r="H9297" i="9"/>
  <c r="F9297" i="9" s="1"/>
  <c r="E9298" i="9"/>
  <c r="H9298" i="9"/>
  <c r="E9299" i="9"/>
  <c r="H9299" i="9"/>
  <c r="F9299" i="9" s="1"/>
  <c r="E9300" i="9"/>
  <c r="H9300" i="9"/>
  <c r="F9300" i="9" s="1"/>
  <c r="E9301" i="9"/>
  <c r="H9301" i="9"/>
  <c r="F9301" i="9" s="1"/>
  <c r="E9302" i="9"/>
  <c r="H9302" i="9"/>
  <c r="E9303" i="9"/>
  <c r="H9303" i="9"/>
  <c r="F9303" i="9" s="1"/>
  <c r="E9304" i="9"/>
  <c r="H9304" i="9"/>
  <c r="F9304" i="9" s="1"/>
  <c r="E9305" i="9"/>
  <c r="H9305" i="9"/>
  <c r="F9305" i="9" s="1"/>
  <c r="E9306" i="9"/>
  <c r="H9306" i="9"/>
  <c r="F9306" i="9" s="1"/>
  <c r="E9307" i="9"/>
  <c r="H9307" i="9"/>
  <c r="F9307" i="9" s="1"/>
  <c r="E9308" i="9"/>
  <c r="H9308" i="9"/>
  <c r="F9308" i="9" s="1"/>
  <c r="E9309" i="9"/>
  <c r="H9309" i="9"/>
  <c r="F9309" i="9" s="1"/>
  <c r="E9310" i="9"/>
  <c r="H9310" i="9"/>
  <c r="E9311" i="9"/>
  <c r="H9311" i="9"/>
  <c r="F9311" i="9" s="1"/>
  <c r="E9312" i="9"/>
  <c r="H9312" i="9"/>
  <c r="F9312" i="9" s="1"/>
  <c r="E9313" i="9"/>
  <c r="H9313" i="9"/>
  <c r="F9313" i="9" s="1"/>
  <c r="E9314" i="9"/>
  <c r="H9314" i="9"/>
  <c r="E9315" i="9"/>
  <c r="H9315" i="9"/>
  <c r="F9315" i="9" s="1"/>
  <c r="E9316" i="9"/>
  <c r="H9316" i="9"/>
  <c r="F9316" i="9" s="1"/>
  <c r="E9317" i="9"/>
  <c r="H9317" i="9"/>
  <c r="F9317" i="9" s="1"/>
  <c r="E9318" i="9"/>
  <c r="H9318" i="9"/>
  <c r="E9319" i="9"/>
  <c r="H9319" i="9"/>
  <c r="F9319" i="9" s="1"/>
  <c r="E9320" i="9"/>
  <c r="H9320" i="9"/>
  <c r="E9321" i="9"/>
  <c r="H9321" i="9"/>
  <c r="F9321" i="9" s="1"/>
  <c r="E9322" i="9"/>
  <c r="H9322" i="9"/>
  <c r="E9323" i="9"/>
  <c r="H9323" i="9"/>
  <c r="F9323" i="9" s="1"/>
  <c r="E9324" i="9"/>
  <c r="H9324" i="9"/>
  <c r="F9324" i="9" s="1"/>
  <c r="E9325" i="9"/>
  <c r="H9325" i="9"/>
  <c r="F9325" i="9" s="1"/>
  <c r="E9326" i="9"/>
  <c r="H9326" i="9"/>
  <c r="E9327" i="9"/>
  <c r="H9327" i="9"/>
  <c r="F9327" i="9" s="1"/>
  <c r="E9328" i="9"/>
  <c r="H9328" i="9"/>
  <c r="F9328" i="9" s="1"/>
  <c r="E9329" i="9"/>
  <c r="H9329" i="9"/>
  <c r="F9329" i="9" s="1"/>
  <c r="E9330" i="9"/>
  <c r="H9330" i="9"/>
  <c r="F9330" i="9" s="1"/>
  <c r="E9331" i="9"/>
  <c r="H9331" i="9"/>
  <c r="F9331" i="9" s="1"/>
  <c r="E9332" i="9"/>
  <c r="H9332" i="9"/>
  <c r="F9332" i="9" s="1"/>
  <c r="E9333" i="9"/>
  <c r="H9333" i="9"/>
  <c r="F9333" i="9" s="1"/>
  <c r="E9334" i="9"/>
  <c r="H9334" i="9"/>
  <c r="E9335" i="9"/>
  <c r="H9335" i="9"/>
  <c r="F9335" i="9" s="1"/>
  <c r="E9336" i="9"/>
  <c r="H9336" i="9"/>
  <c r="E9337" i="9"/>
  <c r="H9337" i="9"/>
  <c r="F9337" i="9" s="1"/>
  <c r="E9338" i="9"/>
  <c r="H9338" i="9"/>
  <c r="F9338" i="9" s="1"/>
  <c r="E9339" i="9"/>
  <c r="H9339" i="9"/>
  <c r="F9339" i="9" s="1"/>
  <c r="E9340" i="9"/>
  <c r="H9340" i="9"/>
  <c r="F9340" i="9" s="1"/>
  <c r="E9341" i="9"/>
  <c r="H9341" i="9"/>
  <c r="F9341" i="9" s="1"/>
  <c r="E9342" i="9"/>
  <c r="H9342" i="9"/>
  <c r="E9343" i="9"/>
  <c r="H9343" i="9"/>
  <c r="F9343" i="9" s="1"/>
  <c r="E9344" i="9"/>
  <c r="H9344" i="9"/>
  <c r="F9344" i="9" s="1"/>
  <c r="E9345" i="9"/>
  <c r="H9345" i="9"/>
  <c r="F9345" i="9" s="1"/>
  <c r="E9346" i="9"/>
  <c r="H9346" i="9"/>
  <c r="E9347" i="9"/>
  <c r="H9347" i="9"/>
  <c r="F9347" i="9" s="1"/>
  <c r="E9348" i="9"/>
  <c r="H9348" i="9"/>
  <c r="F9348" i="9" s="1"/>
  <c r="E9349" i="9"/>
  <c r="H9349" i="9"/>
  <c r="F9349" i="9" s="1"/>
  <c r="E9350" i="9"/>
  <c r="H9350" i="9"/>
  <c r="E9351" i="9"/>
  <c r="H9351" i="9"/>
  <c r="F9351" i="9" s="1"/>
  <c r="E9352" i="9"/>
  <c r="H9352" i="9"/>
  <c r="F9352" i="9" s="1"/>
  <c r="E9353" i="9"/>
  <c r="H9353" i="9"/>
  <c r="F9353" i="9" s="1"/>
  <c r="E9354" i="9"/>
  <c r="H9354" i="9"/>
  <c r="E9355" i="9"/>
  <c r="H9355" i="9"/>
  <c r="F9355" i="9" s="1"/>
  <c r="E9356" i="9"/>
  <c r="H9356" i="9"/>
  <c r="F9356" i="9" s="1"/>
  <c r="E9357" i="9"/>
  <c r="H9357" i="9"/>
  <c r="F9357" i="9" s="1"/>
  <c r="E9358" i="9"/>
  <c r="H9358" i="9"/>
  <c r="E9359" i="9"/>
  <c r="H9359" i="9"/>
  <c r="F9359" i="9" s="1"/>
  <c r="E9360" i="9"/>
  <c r="H9360" i="9"/>
  <c r="F9360" i="9" s="1"/>
  <c r="E9361" i="9"/>
  <c r="H9361" i="9"/>
  <c r="F9361" i="9" s="1"/>
  <c r="E9362" i="9"/>
  <c r="H9362" i="9"/>
  <c r="E9363" i="9"/>
  <c r="H9363" i="9"/>
  <c r="F9363" i="9" s="1"/>
  <c r="E9364" i="9"/>
  <c r="H9364" i="9"/>
  <c r="F9364" i="9" s="1"/>
  <c r="E9365" i="9"/>
  <c r="H9365" i="9"/>
  <c r="F9365" i="9" s="1"/>
  <c r="E9366" i="9"/>
  <c r="H9366" i="9"/>
  <c r="E9367" i="9"/>
  <c r="H9367" i="9"/>
  <c r="F9367" i="9" s="1"/>
  <c r="E9368" i="9"/>
  <c r="H9368" i="9"/>
  <c r="F9368" i="9" s="1"/>
  <c r="E9369" i="9"/>
  <c r="H9369" i="9"/>
  <c r="F9369" i="9" s="1"/>
  <c r="E9370" i="9"/>
  <c r="H9370" i="9"/>
  <c r="F9370" i="9" s="1"/>
  <c r="E9371" i="9"/>
  <c r="H9371" i="9"/>
  <c r="F9371" i="9" s="1"/>
  <c r="E9372" i="9"/>
  <c r="H9372" i="9"/>
  <c r="F9372" i="9" s="1"/>
  <c r="E9373" i="9"/>
  <c r="H9373" i="9"/>
  <c r="F9373" i="9" s="1"/>
  <c r="E9374" i="9"/>
  <c r="H9374" i="9"/>
  <c r="E9375" i="9"/>
  <c r="H9375" i="9"/>
  <c r="F9375" i="9" s="1"/>
  <c r="E9376" i="9"/>
  <c r="H9376" i="9"/>
  <c r="F9376" i="9" s="1"/>
  <c r="E9377" i="9"/>
  <c r="H9377" i="9"/>
  <c r="F9377" i="9" s="1"/>
  <c r="E9378" i="9"/>
  <c r="H9378" i="9"/>
  <c r="E9379" i="9"/>
  <c r="H9379" i="9"/>
  <c r="F9379" i="9" s="1"/>
  <c r="E9380" i="9"/>
  <c r="H9380" i="9"/>
  <c r="F9380" i="9" s="1"/>
  <c r="E9381" i="9"/>
  <c r="H9381" i="9"/>
  <c r="F9381" i="9" s="1"/>
  <c r="E9382" i="9"/>
  <c r="H9382" i="9"/>
  <c r="E9383" i="9"/>
  <c r="H9383" i="9"/>
  <c r="F9383" i="9" s="1"/>
  <c r="E9384" i="9"/>
  <c r="H9384" i="9"/>
  <c r="F9384" i="9" s="1"/>
  <c r="E9385" i="9"/>
  <c r="H9385" i="9"/>
  <c r="F9385" i="9" s="1"/>
  <c r="E9386" i="9"/>
  <c r="H9386" i="9"/>
  <c r="E9387" i="9"/>
  <c r="H9387" i="9"/>
  <c r="F9387" i="9" s="1"/>
  <c r="E9388" i="9"/>
  <c r="H9388" i="9"/>
  <c r="F9388" i="9" s="1"/>
  <c r="E9389" i="9"/>
  <c r="H9389" i="9"/>
  <c r="F9389" i="9" s="1"/>
  <c r="E9390" i="9"/>
  <c r="H9390" i="9"/>
  <c r="E9391" i="9"/>
  <c r="H9391" i="9"/>
  <c r="F9391" i="9" s="1"/>
  <c r="E9392" i="9"/>
  <c r="H9392" i="9"/>
  <c r="F9392" i="9" s="1"/>
  <c r="E9393" i="9"/>
  <c r="H9393" i="9"/>
  <c r="F9393" i="9" s="1"/>
  <c r="E9394" i="9"/>
  <c r="H9394" i="9"/>
  <c r="F9394" i="9" s="1"/>
  <c r="E9395" i="9"/>
  <c r="H9395" i="9"/>
  <c r="F9395" i="9" s="1"/>
  <c r="E9396" i="9"/>
  <c r="H9396" i="9"/>
  <c r="F9396" i="9" s="1"/>
  <c r="E9397" i="9"/>
  <c r="H9397" i="9"/>
  <c r="F9397" i="9" s="1"/>
  <c r="E9398" i="9"/>
  <c r="H9398" i="9"/>
  <c r="E9399" i="9"/>
  <c r="H9399" i="9"/>
  <c r="F9399" i="9" s="1"/>
  <c r="E9400" i="9"/>
  <c r="H9400" i="9"/>
  <c r="E9401" i="9"/>
  <c r="H9401" i="9"/>
  <c r="F9401" i="9" s="1"/>
  <c r="E9402" i="9"/>
  <c r="H9402" i="9"/>
  <c r="E9403" i="9"/>
  <c r="H9403" i="9"/>
  <c r="F9403" i="9" s="1"/>
  <c r="E9404" i="9"/>
  <c r="H9404" i="9"/>
  <c r="F9404" i="9" s="1"/>
  <c r="E9405" i="9"/>
  <c r="H9405" i="9"/>
  <c r="F9405" i="9" s="1"/>
  <c r="E9406" i="9"/>
  <c r="H9406" i="9"/>
  <c r="E9407" i="9"/>
  <c r="H9407" i="9"/>
  <c r="F9407" i="9" s="1"/>
  <c r="E9408" i="9"/>
  <c r="H9408" i="9"/>
  <c r="F9408" i="9" s="1"/>
  <c r="E9409" i="9"/>
  <c r="H9409" i="9"/>
  <c r="F9409" i="9" s="1"/>
  <c r="E9410" i="9"/>
  <c r="H9410" i="9"/>
  <c r="E9411" i="9"/>
  <c r="H9411" i="9"/>
  <c r="F9411" i="9" s="1"/>
  <c r="E9412" i="9"/>
  <c r="H9412" i="9"/>
  <c r="F9412" i="9" s="1"/>
  <c r="E9413" i="9"/>
  <c r="H9413" i="9"/>
  <c r="F9413" i="9" s="1"/>
  <c r="E9414" i="9"/>
  <c r="H9414" i="9"/>
  <c r="E9415" i="9"/>
  <c r="H9415" i="9"/>
  <c r="F9415" i="9" s="1"/>
  <c r="E9416" i="9"/>
  <c r="H9416" i="9"/>
  <c r="F9416" i="9" s="1"/>
  <c r="E9417" i="9"/>
  <c r="H9417" i="9"/>
  <c r="F9417" i="9" s="1"/>
  <c r="E9418" i="9"/>
  <c r="H9418" i="9"/>
  <c r="E9419" i="9"/>
  <c r="H9419" i="9"/>
  <c r="F9419" i="9" s="1"/>
  <c r="E9420" i="9"/>
  <c r="H9420" i="9"/>
  <c r="F9420" i="9" s="1"/>
  <c r="E9421" i="9"/>
  <c r="H9421" i="9"/>
  <c r="F9421" i="9" s="1"/>
  <c r="E9422" i="9"/>
  <c r="H9422" i="9"/>
  <c r="E9423" i="9"/>
  <c r="H9423" i="9"/>
  <c r="F9423" i="9" s="1"/>
  <c r="E9424" i="9"/>
  <c r="H9424" i="9"/>
  <c r="F9424" i="9" s="1"/>
  <c r="E9425" i="9"/>
  <c r="H9425" i="9"/>
  <c r="F9425" i="9" s="1"/>
  <c r="E9426" i="9"/>
  <c r="H9426" i="9"/>
  <c r="F9426" i="9" s="1"/>
  <c r="E9427" i="9"/>
  <c r="H9427" i="9"/>
  <c r="F9427" i="9" s="1"/>
  <c r="E9428" i="9"/>
  <c r="H9428" i="9"/>
  <c r="F9428" i="9" s="1"/>
  <c r="E9429" i="9"/>
  <c r="H9429" i="9"/>
  <c r="F9429" i="9" s="1"/>
  <c r="E9430" i="9"/>
  <c r="H9430" i="9"/>
  <c r="E9431" i="9"/>
  <c r="H9431" i="9"/>
  <c r="F9431" i="9" s="1"/>
  <c r="E9432" i="9"/>
  <c r="H9432" i="9"/>
  <c r="F9432" i="9" s="1"/>
  <c r="E9433" i="9"/>
  <c r="H9433" i="9"/>
  <c r="F9433" i="9" s="1"/>
  <c r="E9434" i="9"/>
  <c r="H9434" i="9"/>
  <c r="F9434" i="9" s="1"/>
  <c r="E9435" i="9"/>
  <c r="H9435" i="9"/>
  <c r="F9435" i="9" s="1"/>
  <c r="E9436" i="9"/>
  <c r="H9436" i="9"/>
  <c r="F9436" i="9" s="1"/>
  <c r="E9437" i="9"/>
  <c r="H9437" i="9"/>
  <c r="F9437" i="9" s="1"/>
  <c r="E9438" i="9"/>
  <c r="H9438" i="9"/>
  <c r="E9439" i="9"/>
  <c r="H9439" i="9"/>
  <c r="F9439" i="9" s="1"/>
  <c r="E9440" i="9"/>
  <c r="H9440" i="9"/>
  <c r="F9440" i="9" s="1"/>
  <c r="E9441" i="9"/>
  <c r="H9441" i="9"/>
  <c r="F9441" i="9" s="1"/>
  <c r="E9442" i="9"/>
  <c r="H9442" i="9"/>
  <c r="E9443" i="9"/>
  <c r="H9443" i="9"/>
  <c r="F9443" i="9" s="1"/>
  <c r="E9444" i="9"/>
  <c r="H9444" i="9"/>
  <c r="E9445" i="9"/>
  <c r="H9445" i="9"/>
  <c r="F9445" i="9" s="1"/>
  <c r="E9446" i="9"/>
  <c r="H9446" i="9"/>
  <c r="E9447" i="9"/>
  <c r="H9447" i="9"/>
  <c r="F9447" i="9" s="1"/>
  <c r="E9448" i="9"/>
  <c r="H9448" i="9"/>
  <c r="F9448" i="9" s="1"/>
  <c r="E9449" i="9"/>
  <c r="H9449" i="9"/>
  <c r="F9449" i="9" s="1"/>
  <c r="E9450" i="9"/>
  <c r="H9450" i="9"/>
  <c r="F9450" i="9" s="1"/>
  <c r="E9451" i="9"/>
  <c r="H9451" i="9"/>
  <c r="F9451" i="9" s="1"/>
  <c r="E9452" i="9"/>
  <c r="H9452" i="9"/>
  <c r="E9453" i="9"/>
  <c r="H9453" i="9"/>
  <c r="F9453" i="9" s="1"/>
  <c r="E9454" i="9"/>
  <c r="H9454" i="9"/>
  <c r="E9455" i="9"/>
  <c r="H9455" i="9"/>
  <c r="F9455" i="9" s="1"/>
  <c r="E9456" i="9"/>
  <c r="H9456" i="9"/>
  <c r="F9456" i="9" s="1"/>
  <c r="E9457" i="9"/>
  <c r="H9457" i="9"/>
  <c r="F9457" i="9" s="1"/>
  <c r="E9458" i="9"/>
  <c r="H9458" i="9"/>
  <c r="E9459" i="9"/>
  <c r="H9459" i="9"/>
  <c r="F9459" i="9" s="1"/>
  <c r="E9460" i="9"/>
  <c r="H9460" i="9"/>
  <c r="E9461" i="9"/>
  <c r="H9461" i="9"/>
  <c r="F9461" i="9" s="1"/>
  <c r="E9462" i="9"/>
  <c r="H9462" i="9"/>
  <c r="F9462" i="9" s="1"/>
  <c r="E9463" i="9"/>
  <c r="H9463" i="9"/>
  <c r="F9463" i="9" s="1"/>
  <c r="E9464" i="9"/>
  <c r="H9464" i="9"/>
  <c r="E9465" i="9"/>
  <c r="H9465" i="9"/>
  <c r="F9465" i="9" s="1"/>
  <c r="E9466" i="9"/>
  <c r="H9466" i="9"/>
  <c r="E9467" i="9"/>
  <c r="H9467" i="9"/>
  <c r="F9467" i="9" s="1"/>
  <c r="E9468" i="9"/>
  <c r="H9468" i="9"/>
  <c r="E9469" i="9"/>
  <c r="H9469" i="9"/>
  <c r="F9469" i="9" s="1"/>
  <c r="E9470" i="9"/>
  <c r="H9470" i="9"/>
  <c r="F9470" i="9" s="1"/>
  <c r="E9471" i="9"/>
  <c r="H9471" i="9"/>
  <c r="F9471" i="9" s="1"/>
  <c r="E9472" i="9"/>
  <c r="H9472" i="9"/>
  <c r="F9472" i="9" s="1"/>
  <c r="E9473" i="9"/>
  <c r="H9473" i="9"/>
  <c r="F9473" i="9" s="1"/>
  <c r="E9474" i="9"/>
  <c r="H9474" i="9"/>
  <c r="F9474" i="9" s="1"/>
  <c r="E9475" i="9"/>
  <c r="H9475" i="9"/>
  <c r="F9475" i="9" s="1"/>
  <c r="E9476" i="9"/>
  <c r="H9476" i="9"/>
  <c r="E9477" i="9"/>
  <c r="H9477" i="9"/>
  <c r="F9477" i="9" s="1"/>
  <c r="E9478" i="9"/>
  <c r="H9478" i="9"/>
  <c r="F9478" i="9" s="1"/>
  <c r="E9479" i="9"/>
  <c r="H9479" i="9"/>
  <c r="F9479" i="9" s="1"/>
  <c r="E9480" i="9"/>
  <c r="H9480" i="9"/>
  <c r="F9480" i="9" s="1"/>
  <c r="E9481" i="9"/>
  <c r="H9481" i="9"/>
  <c r="F9481" i="9" s="1"/>
  <c r="E9482" i="9"/>
  <c r="H9482" i="9"/>
  <c r="E9483" i="9"/>
  <c r="H9483" i="9"/>
  <c r="F9483" i="9" s="1"/>
  <c r="E9484" i="9"/>
  <c r="H9484" i="9"/>
  <c r="E9485" i="9"/>
  <c r="H9485" i="9"/>
  <c r="F9485" i="9" s="1"/>
  <c r="E9486" i="9"/>
  <c r="H9486" i="9"/>
  <c r="E9487" i="9"/>
  <c r="H9487" i="9"/>
  <c r="F9487" i="9" s="1"/>
  <c r="E9488" i="9"/>
  <c r="H9488" i="9"/>
  <c r="E9489" i="9"/>
  <c r="H9489" i="9"/>
  <c r="F9489" i="9" s="1"/>
  <c r="E9490" i="9"/>
  <c r="H9490" i="9"/>
  <c r="F9490" i="9" s="1"/>
  <c r="E9491" i="9"/>
  <c r="H9491" i="9"/>
  <c r="F9491" i="9" s="1"/>
  <c r="E9492" i="9"/>
  <c r="H9492" i="9"/>
  <c r="E9493" i="9"/>
  <c r="H9493" i="9"/>
  <c r="F9493" i="9" s="1"/>
  <c r="E9494" i="9"/>
  <c r="H9494" i="9"/>
  <c r="F9494" i="9" s="1"/>
  <c r="E9495" i="9"/>
  <c r="H9495" i="9"/>
  <c r="F9495" i="9" s="1"/>
  <c r="E9496" i="9"/>
  <c r="H9496" i="9"/>
  <c r="E9497" i="9"/>
  <c r="H9497" i="9"/>
  <c r="F9497" i="9" s="1"/>
  <c r="E9498" i="9"/>
  <c r="H9498" i="9"/>
  <c r="F9498" i="9" s="1"/>
  <c r="E9499" i="9"/>
  <c r="H9499" i="9"/>
  <c r="F9499" i="9" s="1"/>
  <c r="E9500" i="9"/>
  <c r="H9500" i="9"/>
  <c r="E9501" i="9"/>
  <c r="H9501" i="9"/>
  <c r="F9501" i="9" s="1"/>
  <c r="E9502" i="9"/>
  <c r="H9502" i="9"/>
  <c r="F9502" i="9" s="1"/>
  <c r="E9503" i="9"/>
  <c r="H9503" i="9"/>
  <c r="F9503" i="9" s="1"/>
  <c r="E9504" i="9"/>
  <c r="H9504" i="9"/>
  <c r="F9504" i="9" s="1"/>
  <c r="E9505" i="9"/>
  <c r="H9505" i="9"/>
  <c r="F9505" i="9" s="1"/>
  <c r="E9506" i="9"/>
  <c r="H9506" i="9"/>
  <c r="E9507" i="9"/>
  <c r="H9507" i="9"/>
  <c r="F9507" i="9" s="1"/>
  <c r="E9508" i="9"/>
  <c r="H9508" i="9"/>
  <c r="E9509" i="9"/>
  <c r="H9509" i="9"/>
  <c r="F9509" i="9" s="1"/>
  <c r="E9510" i="9"/>
  <c r="H9510" i="9"/>
  <c r="F9510" i="9" s="1"/>
  <c r="E9511" i="9"/>
  <c r="H9511" i="9"/>
  <c r="F9511" i="9" s="1"/>
  <c r="E9512" i="9"/>
  <c r="H9512" i="9"/>
  <c r="F9512" i="9" s="1"/>
  <c r="E9513" i="9"/>
  <c r="H9513" i="9"/>
  <c r="F9513" i="9" s="1"/>
  <c r="E9514" i="9"/>
  <c r="H9514" i="9"/>
  <c r="E9515" i="9"/>
  <c r="H9515" i="9"/>
  <c r="F9515" i="9" s="1"/>
  <c r="E9516" i="9"/>
  <c r="H9516" i="9"/>
  <c r="E9517" i="9"/>
  <c r="H9517" i="9"/>
  <c r="F9517" i="9" s="1"/>
  <c r="E9518" i="9"/>
  <c r="H9518" i="9"/>
  <c r="E9519" i="9"/>
  <c r="H9519" i="9"/>
  <c r="F9519" i="9" s="1"/>
  <c r="E9520" i="9"/>
  <c r="H9520" i="9"/>
  <c r="F9520" i="9" s="1"/>
  <c r="E9521" i="9"/>
  <c r="H9521" i="9"/>
  <c r="F9521" i="9" s="1"/>
  <c r="E9522" i="9"/>
  <c r="H9522" i="9"/>
  <c r="E9523" i="9"/>
  <c r="H9523" i="9"/>
  <c r="F9523" i="9" s="1"/>
  <c r="E9524" i="9"/>
  <c r="H9524" i="9"/>
  <c r="E9525" i="9"/>
  <c r="H9525" i="9"/>
  <c r="F9525" i="9" s="1"/>
  <c r="E9526" i="9"/>
  <c r="H9526" i="9"/>
  <c r="F9526" i="9" s="1"/>
  <c r="E9527" i="9"/>
  <c r="H9527" i="9"/>
  <c r="F9527" i="9" s="1"/>
  <c r="E9528" i="9"/>
  <c r="H9528" i="9"/>
  <c r="E9529" i="9"/>
  <c r="H9529" i="9"/>
  <c r="F9529" i="9" s="1"/>
  <c r="E9530" i="9"/>
  <c r="H9530" i="9"/>
  <c r="E9531" i="9"/>
  <c r="H9531" i="9"/>
  <c r="F9531" i="9" s="1"/>
  <c r="E9532" i="9"/>
  <c r="H9532" i="9"/>
  <c r="E9533" i="9"/>
  <c r="H9533" i="9"/>
  <c r="F9533" i="9" s="1"/>
  <c r="E9534" i="9"/>
  <c r="H9534" i="9"/>
  <c r="F9534" i="9" s="1"/>
  <c r="E9535" i="9"/>
  <c r="H9535" i="9"/>
  <c r="F9535" i="9" s="1"/>
  <c r="E9536" i="9"/>
  <c r="H9536" i="9"/>
  <c r="F9536" i="9" s="1"/>
  <c r="E9537" i="9"/>
  <c r="H9537" i="9"/>
  <c r="F9537" i="9" s="1"/>
  <c r="E9538" i="9"/>
  <c r="H9538" i="9"/>
  <c r="E9539" i="9"/>
  <c r="H9539" i="9"/>
  <c r="F9539" i="9" s="1"/>
  <c r="E9540" i="9"/>
  <c r="H9540" i="9"/>
  <c r="E9541" i="9"/>
  <c r="H9541" i="9"/>
  <c r="F9541" i="9" s="1"/>
  <c r="E9542" i="9"/>
  <c r="H9542" i="9"/>
  <c r="F9542" i="9" s="1"/>
  <c r="E9543" i="9"/>
  <c r="H9543" i="9"/>
  <c r="F9543" i="9" s="1"/>
  <c r="E9544" i="9"/>
  <c r="H9544" i="9"/>
  <c r="F9544" i="9" s="1"/>
  <c r="E9545" i="9"/>
  <c r="H9545" i="9"/>
  <c r="F9545" i="9" s="1"/>
  <c r="E9546" i="9"/>
  <c r="H9546" i="9"/>
  <c r="E9547" i="9"/>
  <c r="H9547" i="9"/>
  <c r="F9547" i="9" s="1"/>
  <c r="E9548" i="9"/>
  <c r="H9548" i="9"/>
  <c r="E9549" i="9"/>
  <c r="H9549" i="9"/>
  <c r="F9549" i="9" s="1"/>
  <c r="E9550" i="9"/>
  <c r="H9550" i="9"/>
  <c r="E9551" i="9"/>
  <c r="H9551" i="9"/>
  <c r="F9551" i="9" s="1"/>
  <c r="E9552" i="9"/>
  <c r="H9552" i="9"/>
  <c r="F9552" i="9" s="1"/>
  <c r="E9553" i="9"/>
  <c r="H9553" i="9"/>
  <c r="F9553" i="9" s="1"/>
  <c r="E9554" i="9"/>
  <c r="H9554" i="9"/>
  <c r="F9554" i="9" s="1"/>
  <c r="E9555" i="9"/>
  <c r="H9555" i="9"/>
  <c r="F9555" i="9" s="1"/>
  <c r="E9556" i="9"/>
  <c r="H9556" i="9"/>
  <c r="E9557" i="9"/>
  <c r="H9557" i="9"/>
  <c r="F9557" i="9" s="1"/>
  <c r="E9558" i="9"/>
  <c r="H9558" i="9"/>
  <c r="F9558" i="9" s="1"/>
  <c r="E9559" i="9"/>
  <c r="H9559" i="9"/>
  <c r="F9559" i="9" s="1"/>
  <c r="E9560" i="9"/>
  <c r="H9560" i="9"/>
  <c r="E9561" i="9"/>
  <c r="H9561" i="9"/>
  <c r="F9561" i="9" s="1"/>
  <c r="E9562" i="9"/>
  <c r="H9562" i="9"/>
  <c r="F9562" i="9" s="1"/>
  <c r="E9563" i="9"/>
  <c r="H9563" i="9"/>
  <c r="F9563" i="9" s="1"/>
  <c r="E9564" i="9"/>
  <c r="H9564" i="9"/>
  <c r="E9565" i="9"/>
  <c r="H9565" i="9"/>
  <c r="F9565" i="9" s="1"/>
  <c r="E9566" i="9"/>
  <c r="H9566" i="9"/>
  <c r="F9566" i="9" s="1"/>
  <c r="E9567" i="9"/>
  <c r="H9567" i="9"/>
  <c r="F9567" i="9" s="1"/>
  <c r="E9568" i="9"/>
  <c r="H9568" i="9"/>
  <c r="F9568" i="9" s="1"/>
  <c r="E9569" i="9"/>
  <c r="H9569" i="9"/>
  <c r="F9569" i="9" s="1"/>
  <c r="E9570" i="9"/>
  <c r="H9570" i="9"/>
  <c r="E9571" i="9"/>
  <c r="H9571" i="9"/>
  <c r="F9571" i="9" s="1"/>
  <c r="E9572" i="9"/>
  <c r="H9572" i="9"/>
  <c r="E9573" i="9"/>
  <c r="H9573" i="9"/>
  <c r="F9573" i="9" s="1"/>
  <c r="E9574" i="9"/>
  <c r="H9574" i="9"/>
  <c r="E9575" i="9"/>
  <c r="H9575" i="9"/>
  <c r="F9575" i="9" s="1"/>
  <c r="E9576" i="9"/>
  <c r="H9576" i="9"/>
  <c r="F9576" i="9" s="1"/>
  <c r="E9577" i="9"/>
  <c r="H9577" i="9"/>
  <c r="F9577" i="9" s="1"/>
  <c r="E9578" i="9"/>
  <c r="H9578" i="9"/>
  <c r="E9579" i="9"/>
  <c r="H9579" i="9"/>
  <c r="F9579" i="9" s="1"/>
  <c r="E9580" i="9"/>
  <c r="H9580" i="9"/>
  <c r="E9581" i="9"/>
  <c r="H9581" i="9"/>
  <c r="F9581" i="9" s="1"/>
  <c r="E9582" i="9"/>
  <c r="H9582" i="9"/>
  <c r="E9583" i="9"/>
  <c r="H9583" i="9"/>
  <c r="F9583" i="9" s="1"/>
  <c r="E9584" i="9"/>
  <c r="H9584" i="9"/>
  <c r="F9584" i="9" s="1"/>
  <c r="E9585" i="9"/>
  <c r="H9585" i="9"/>
  <c r="F9585" i="9" s="1"/>
  <c r="E9586" i="9"/>
  <c r="H9586" i="9"/>
  <c r="E9587" i="9"/>
  <c r="H9587" i="9"/>
  <c r="F9587" i="9" s="1"/>
  <c r="E9588" i="9"/>
  <c r="H9588" i="9"/>
  <c r="E9589" i="9"/>
  <c r="H9589" i="9"/>
  <c r="F9589" i="9" s="1"/>
  <c r="E9590" i="9"/>
  <c r="H9590" i="9"/>
  <c r="F9590" i="9" s="1"/>
  <c r="E9591" i="9"/>
  <c r="H9591" i="9"/>
  <c r="F9591" i="9" s="1"/>
  <c r="E9592" i="9"/>
  <c r="H9592" i="9"/>
  <c r="E9593" i="9"/>
  <c r="H9593" i="9"/>
  <c r="F9593" i="9" s="1"/>
  <c r="E9594" i="9"/>
  <c r="H9594" i="9"/>
  <c r="F9594" i="9" s="1"/>
  <c r="E9595" i="9"/>
  <c r="H9595" i="9"/>
  <c r="F9595" i="9" s="1"/>
  <c r="E9596" i="9"/>
  <c r="H9596" i="9"/>
  <c r="E9597" i="9"/>
  <c r="H9597" i="9"/>
  <c r="F9597" i="9" s="1"/>
  <c r="E9598" i="9"/>
  <c r="H9598" i="9"/>
  <c r="F9598" i="9" s="1"/>
  <c r="E9599" i="9"/>
  <c r="H9599" i="9"/>
  <c r="F9599" i="9" s="1"/>
  <c r="E9600" i="9"/>
  <c r="H9600" i="9"/>
  <c r="F9600" i="9" s="1"/>
  <c r="E9601" i="9"/>
  <c r="H9601" i="9"/>
  <c r="F9601" i="9" s="1"/>
  <c r="E9602" i="9"/>
  <c r="H9602" i="9"/>
  <c r="E9603" i="9"/>
  <c r="H9603" i="9"/>
  <c r="F9603" i="9" s="1"/>
  <c r="E9604" i="9"/>
  <c r="H9604" i="9"/>
  <c r="E9605" i="9"/>
  <c r="H9605" i="9"/>
  <c r="F9605" i="9" s="1"/>
  <c r="E9606" i="9"/>
  <c r="H9606" i="9"/>
  <c r="F9606" i="9" s="1"/>
  <c r="E9607" i="9"/>
  <c r="H9607" i="9"/>
  <c r="F9607" i="9" s="1"/>
  <c r="E9608" i="9"/>
  <c r="H9608" i="9"/>
  <c r="F9608" i="9" s="1"/>
  <c r="E9609" i="9"/>
  <c r="H9609" i="9"/>
  <c r="F9609" i="9" s="1"/>
  <c r="E9610" i="9"/>
  <c r="H9610" i="9"/>
  <c r="E9611" i="9"/>
  <c r="H9611" i="9"/>
  <c r="F9611" i="9" s="1"/>
  <c r="E9612" i="9"/>
  <c r="H9612" i="9"/>
  <c r="E9613" i="9"/>
  <c r="H9613" i="9"/>
  <c r="F9613" i="9" s="1"/>
  <c r="E9614" i="9"/>
  <c r="H9614" i="9"/>
  <c r="E9615" i="9"/>
  <c r="H9615" i="9"/>
  <c r="F9615" i="9" s="1"/>
  <c r="E9616" i="9"/>
  <c r="H9616" i="9"/>
  <c r="E9617" i="9"/>
  <c r="H9617" i="9"/>
  <c r="F9617" i="9" s="1"/>
  <c r="E9618" i="9"/>
  <c r="H9618" i="9"/>
  <c r="F9618" i="9" s="1"/>
  <c r="E9619" i="9"/>
  <c r="H9619" i="9"/>
  <c r="F9619" i="9" s="1"/>
  <c r="E9620" i="9"/>
  <c r="H9620" i="9"/>
  <c r="E9621" i="9"/>
  <c r="H9621" i="9"/>
  <c r="F9621" i="9" s="1"/>
  <c r="E9622" i="9"/>
  <c r="H9622" i="9"/>
  <c r="F9622" i="9" s="1"/>
  <c r="E9623" i="9"/>
  <c r="H9623" i="9"/>
  <c r="F9623" i="9" s="1"/>
  <c r="E9624" i="9"/>
  <c r="H9624" i="9"/>
  <c r="E9625" i="9"/>
  <c r="H9625" i="9"/>
  <c r="F9625" i="9" s="1"/>
  <c r="E9626" i="9"/>
  <c r="H9626" i="9"/>
  <c r="F9626" i="9" s="1"/>
  <c r="E9627" i="9"/>
  <c r="H9627" i="9"/>
  <c r="F9627" i="9" s="1"/>
  <c r="E9628" i="9"/>
  <c r="H9628" i="9"/>
  <c r="E9629" i="9"/>
  <c r="H9629" i="9"/>
  <c r="F9629" i="9" s="1"/>
  <c r="E9630" i="9"/>
  <c r="H9630" i="9"/>
  <c r="F9630" i="9" s="1"/>
  <c r="E9631" i="9"/>
  <c r="H9631" i="9"/>
  <c r="F9631" i="9" s="1"/>
  <c r="E9632" i="9"/>
  <c r="H9632" i="9"/>
  <c r="F9632" i="9" s="1"/>
  <c r="E9633" i="9"/>
  <c r="H9633" i="9"/>
  <c r="F9633" i="9" s="1"/>
  <c r="E9634" i="9"/>
  <c r="H9634" i="9"/>
  <c r="E9635" i="9"/>
  <c r="H9635" i="9"/>
  <c r="F9635" i="9" s="1"/>
  <c r="E9636" i="9"/>
  <c r="H9636" i="9"/>
  <c r="E9637" i="9"/>
  <c r="H9637" i="9"/>
  <c r="F9637" i="9" s="1"/>
  <c r="E9638" i="9"/>
  <c r="H9638" i="9"/>
  <c r="E9639" i="9"/>
  <c r="H9639" i="9"/>
  <c r="F9639" i="9" s="1"/>
  <c r="E9640" i="9"/>
  <c r="H9640" i="9"/>
  <c r="F9640" i="9" s="1"/>
  <c r="E9641" i="9"/>
  <c r="H9641" i="9"/>
  <c r="F9641" i="9" s="1"/>
  <c r="E9642" i="9"/>
  <c r="H9642" i="9"/>
  <c r="F9642" i="9" s="1"/>
  <c r="E9643" i="9"/>
  <c r="H9643" i="9"/>
  <c r="F9643" i="9" s="1"/>
  <c r="E9644" i="9"/>
  <c r="H9644" i="9"/>
  <c r="E9645" i="9"/>
  <c r="H9645" i="9"/>
  <c r="F9645" i="9" s="1"/>
  <c r="E9646" i="9"/>
  <c r="H9646" i="9"/>
  <c r="E9647" i="9"/>
  <c r="H9647" i="9"/>
  <c r="F9647" i="9" s="1"/>
  <c r="E9648" i="9"/>
  <c r="H9648" i="9"/>
  <c r="F9648" i="9" s="1"/>
  <c r="E9649" i="9"/>
  <c r="H9649" i="9"/>
  <c r="F9649" i="9" s="1"/>
  <c r="E9650" i="9"/>
  <c r="H9650" i="9"/>
  <c r="E9651" i="9"/>
  <c r="H9651" i="9"/>
  <c r="F9651" i="9" s="1"/>
  <c r="E9652" i="9"/>
  <c r="H9652" i="9"/>
  <c r="E9653" i="9"/>
  <c r="H9653" i="9"/>
  <c r="F9653" i="9" s="1"/>
  <c r="E9654" i="9"/>
  <c r="H9654" i="9"/>
  <c r="F9654" i="9" s="1"/>
  <c r="E9655" i="9"/>
  <c r="H9655" i="9"/>
  <c r="F9655" i="9" s="1"/>
  <c r="E9656" i="9"/>
  <c r="H9656" i="9"/>
  <c r="E9657" i="9"/>
  <c r="H9657" i="9"/>
  <c r="F9657" i="9" s="1"/>
  <c r="E9658" i="9"/>
  <c r="H9658" i="9"/>
  <c r="E9659" i="9"/>
  <c r="H9659" i="9"/>
  <c r="F9659" i="9" s="1"/>
  <c r="E9660" i="9"/>
  <c r="H9660" i="9"/>
  <c r="E9661" i="9"/>
  <c r="H9661" i="9"/>
  <c r="F9661" i="9" s="1"/>
  <c r="E9662" i="9"/>
  <c r="H9662" i="9"/>
  <c r="F9662" i="9" s="1"/>
  <c r="E9663" i="9"/>
  <c r="H9663" i="9"/>
  <c r="F9663" i="9" s="1"/>
  <c r="E9664" i="9"/>
  <c r="H9664" i="9"/>
  <c r="F9664" i="9" s="1"/>
  <c r="E9665" i="9"/>
  <c r="H9665" i="9"/>
  <c r="F9665" i="9" s="1"/>
  <c r="E9666" i="9"/>
  <c r="H9666" i="9"/>
  <c r="F9666" i="9" s="1"/>
  <c r="E9667" i="9"/>
  <c r="H9667" i="9"/>
  <c r="F9667" i="9" s="1"/>
  <c r="E9668" i="9"/>
  <c r="H9668" i="9"/>
  <c r="E9669" i="9"/>
  <c r="H9669" i="9"/>
  <c r="F9669" i="9" s="1"/>
  <c r="E9670" i="9"/>
  <c r="H9670" i="9"/>
  <c r="F9670" i="9" s="1"/>
  <c r="E9671" i="9"/>
  <c r="H9671" i="9"/>
  <c r="F9671" i="9" s="1"/>
  <c r="E9672" i="9"/>
  <c r="H9672" i="9"/>
  <c r="F9672" i="9" s="1"/>
  <c r="E9673" i="9"/>
  <c r="H9673" i="9"/>
  <c r="F9673" i="9" s="1"/>
  <c r="E9674" i="9"/>
  <c r="H9674" i="9"/>
  <c r="E9675" i="9"/>
  <c r="H9675" i="9"/>
  <c r="F9675" i="9" s="1"/>
  <c r="E9676" i="9"/>
  <c r="H9676" i="9"/>
  <c r="E9677" i="9"/>
  <c r="H9677" i="9"/>
  <c r="F9677" i="9" s="1"/>
  <c r="E9678" i="9"/>
  <c r="H9678" i="9"/>
  <c r="E9679" i="9"/>
  <c r="H9679" i="9"/>
  <c r="F9679" i="9" s="1"/>
  <c r="E9680" i="9"/>
  <c r="H9680" i="9"/>
  <c r="F9680" i="9" s="1"/>
  <c r="E9681" i="9"/>
  <c r="H9681" i="9"/>
  <c r="F9681" i="9" s="1"/>
  <c r="E9682" i="9"/>
  <c r="H9682" i="9"/>
  <c r="F9682" i="9" s="1"/>
  <c r="E9683" i="9"/>
  <c r="H9683" i="9"/>
  <c r="F9683" i="9" s="1"/>
  <c r="E9684" i="9"/>
  <c r="H9684" i="9"/>
  <c r="E9685" i="9"/>
  <c r="H9685" i="9"/>
  <c r="F9685" i="9" s="1"/>
  <c r="E9686" i="9"/>
  <c r="H9686" i="9"/>
  <c r="F9686" i="9" s="1"/>
  <c r="E9687" i="9"/>
  <c r="H9687" i="9"/>
  <c r="F9687" i="9" s="1"/>
  <c r="E9688" i="9"/>
  <c r="H9688" i="9"/>
  <c r="E9689" i="9"/>
  <c r="H9689" i="9"/>
  <c r="F9689" i="9" s="1"/>
  <c r="E9690" i="9"/>
  <c r="H9690" i="9"/>
  <c r="F9690" i="9" s="1"/>
  <c r="E9691" i="9"/>
  <c r="H9691" i="9"/>
  <c r="F9691" i="9" s="1"/>
  <c r="E9692" i="9"/>
  <c r="H9692" i="9"/>
  <c r="E9693" i="9"/>
  <c r="H9693" i="9"/>
  <c r="F9693" i="9" s="1"/>
  <c r="E9694" i="9"/>
  <c r="H9694" i="9"/>
  <c r="F9694" i="9" s="1"/>
  <c r="E9695" i="9"/>
  <c r="H9695" i="9"/>
  <c r="F9695" i="9" s="1"/>
  <c r="E9696" i="9"/>
  <c r="H9696" i="9"/>
  <c r="F9696" i="9" s="1"/>
  <c r="E9697" i="9"/>
  <c r="H9697" i="9"/>
  <c r="F9697" i="9" s="1"/>
  <c r="E9698" i="9"/>
  <c r="H9698" i="9"/>
  <c r="E9699" i="9"/>
  <c r="H9699" i="9"/>
  <c r="F9699" i="9" s="1"/>
  <c r="E9700" i="9"/>
  <c r="H9700" i="9"/>
  <c r="E9701" i="9"/>
  <c r="H9701" i="9"/>
  <c r="F9701" i="9" s="1"/>
  <c r="E9702" i="9"/>
  <c r="H9702" i="9"/>
  <c r="E9703" i="9"/>
  <c r="H9703" i="9"/>
  <c r="F9703" i="9" s="1"/>
  <c r="E9704" i="9"/>
  <c r="H9704" i="9"/>
  <c r="F9704" i="9" s="1"/>
  <c r="E9705" i="9"/>
  <c r="H9705" i="9"/>
  <c r="F9705" i="9" s="1"/>
  <c r="E9706" i="9"/>
  <c r="H9706" i="9"/>
  <c r="E9707" i="9"/>
  <c r="H9707" i="9"/>
  <c r="F9707" i="9" s="1"/>
  <c r="E9708" i="9"/>
  <c r="H9708" i="9"/>
  <c r="E9709" i="9"/>
  <c r="H9709" i="9"/>
  <c r="F9709" i="9" s="1"/>
  <c r="E9710" i="9"/>
  <c r="H9710" i="9"/>
  <c r="E9711" i="9"/>
  <c r="H9711" i="9"/>
  <c r="F9711" i="9" s="1"/>
  <c r="E9712" i="9"/>
  <c r="H9712" i="9"/>
  <c r="F9712" i="9" s="1"/>
  <c r="E9713" i="9"/>
  <c r="H9713" i="9"/>
  <c r="F9713" i="9" s="1"/>
  <c r="E9714" i="9"/>
  <c r="H9714" i="9"/>
  <c r="E9715" i="9"/>
  <c r="H9715" i="9"/>
  <c r="F9715" i="9" s="1"/>
  <c r="E9716" i="9"/>
  <c r="H9716" i="9"/>
  <c r="E9717" i="9"/>
  <c r="H9717" i="9"/>
  <c r="F9717" i="9" s="1"/>
  <c r="E9718" i="9"/>
  <c r="H9718" i="9"/>
  <c r="F9718" i="9" s="1"/>
  <c r="E9719" i="9"/>
  <c r="H9719" i="9"/>
  <c r="F9719" i="9" s="1"/>
  <c r="E9720" i="9"/>
  <c r="H9720" i="9"/>
  <c r="E9721" i="9"/>
  <c r="H9721" i="9"/>
  <c r="F9721" i="9" s="1"/>
  <c r="E9722" i="9"/>
  <c r="H9722" i="9"/>
  <c r="E9723" i="9"/>
  <c r="H9723" i="9"/>
  <c r="F9723" i="9" s="1"/>
  <c r="E9724" i="9"/>
  <c r="H9724" i="9"/>
  <c r="E9725" i="9"/>
  <c r="H9725" i="9"/>
  <c r="F9725" i="9" s="1"/>
  <c r="E9726" i="9"/>
  <c r="H9726" i="9"/>
  <c r="F9726" i="9" s="1"/>
  <c r="E9727" i="9"/>
  <c r="H9727" i="9"/>
  <c r="F9727" i="9" s="1"/>
  <c r="E9728" i="9"/>
  <c r="H9728" i="9"/>
  <c r="F9728" i="9" s="1"/>
  <c r="E9729" i="9"/>
  <c r="H9729" i="9"/>
  <c r="F9729" i="9" s="1"/>
  <c r="E9730" i="9"/>
  <c r="H9730" i="9"/>
  <c r="E9731" i="9"/>
  <c r="H9731" i="9"/>
  <c r="F9731" i="9" s="1"/>
  <c r="E9732" i="9"/>
  <c r="H9732" i="9"/>
  <c r="E9733" i="9"/>
  <c r="H9733" i="9"/>
  <c r="F9733" i="9" s="1"/>
  <c r="E9734" i="9"/>
  <c r="H9734" i="9"/>
  <c r="F9734" i="9" s="1"/>
  <c r="E9735" i="9"/>
  <c r="H9735" i="9"/>
  <c r="F9735" i="9" s="1"/>
  <c r="E9736" i="9"/>
  <c r="H9736" i="9"/>
  <c r="F9736" i="9" s="1"/>
  <c r="E9737" i="9"/>
  <c r="H9737" i="9"/>
  <c r="F9737" i="9" s="1"/>
  <c r="E9738" i="9"/>
  <c r="H9738" i="9"/>
  <c r="E9739" i="9"/>
  <c r="H9739" i="9"/>
  <c r="F9739" i="9" s="1"/>
  <c r="E9740" i="9"/>
  <c r="H9740" i="9"/>
  <c r="E9741" i="9"/>
  <c r="H9741" i="9"/>
  <c r="F9741" i="9" s="1"/>
  <c r="E9742" i="9"/>
  <c r="H9742" i="9"/>
  <c r="E9743" i="9"/>
  <c r="H9743" i="9"/>
  <c r="F9743" i="9" s="1"/>
  <c r="E9744" i="9"/>
  <c r="H9744" i="9"/>
  <c r="E9745" i="9"/>
  <c r="H9745" i="9"/>
  <c r="F9745" i="9" s="1"/>
  <c r="E9746" i="9"/>
  <c r="H9746" i="9"/>
  <c r="E9747" i="9"/>
  <c r="H9747" i="9"/>
  <c r="F9747" i="9" s="1"/>
  <c r="E9748" i="9"/>
  <c r="H9748" i="9"/>
  <c r="E9749" i="9"/>
  <c r="H9749" i="9"/>
  <c r="F9749" i="9" s="1"/>
  <c r="E9750" i="9"/>
  <c r="H9750" i="9"/>
  <c r="F9750" i="9" s="1"/>
  <c r="E9751" i="9"/>
  <c r="H9751" i="9"/>
  <c r="F9751" i="9" s="1"/>
  <c r="E9752" i="9"/>
  <c r="H9752" i="9"/>
  <c r="E9753" i="9"/>
  <c r="H9753" i="9"/>
  <c r="F9753" i="9" s="1"/>
  <c r="E9754" i="9"/>
  <c r="H9754" i="9"/>
  <c r="F9754" i="9" s="1"/>
  <c r="E9755" i="9"/>
  <c r="H9755" i="9"/>
  <c r="F9755" i="9" s="1"/>
  <c r="E9756" i="9"/>
  <c r="H9756" i="9"/>
  <c r="E9757" i="9"/>
  <c r="H9757" i="9"/>
  <c r="F9757" i="9" s="1"/>
  <c r="E9758" i="9"/>
  <c r="H9758" i="9"/>
  <c r="F9758" i="9" s="1"/>
  <c r="E9759" i="9"/>
  <c r="H9759" i="9"/>
  <c r="F9759" i="9" s="1"/>
  <c r="E9760" i="9"/>
  <c r="H9760" i="9"/>
  <c r="F9760" i="9" s="1"/>
  <c r="E9761" i="9"/>
  <c r="H9761" i="9"/>
  <c r="F9761" i="9" s="1"/>
  <c r="E9762" i="9"/>
  <c r="H9762" i="9"/>
  <c r="E9763" i="9"/>
  <c r="H9763" i="9"/>
  <c r="F9763" i="9" s="1"/>
  <c r="E9764" i="9"/>
  <c r="H9764" i="9"/>
  <c r="E9765" i="9"/>
  <c r="H9765" i="9"/>
  <c r="F9765" i="9" s="1"/>
  <c r="E9766" i="9"/>
  <c r="H9766" i="9"/>
  <c r="F9766" i="9" s="1"/>
  <c r="E9767" i="9"/>
  <c r="H9767" i="9"/>
  <c r="F9767" i="9" s="1"/>
  <c r="E9768" i="9"/>
  <c r="H9768" i="9"/>
  <c r="F9768" i="9" s="1"/>
  <c r="E9769" i="9"/>
  <c r="H9769" i="9"/>
  <c r="F9769" i="9" s="1"/>
  <c r="E9770" i="9"/>
  <c r="H9770" i="9"/>
  <c r="F9770" i="9" s="1"/>
  <c r="E9771" i="9"/>
  <c r="H9771" i="9"/>
  <c r="F9771" i="9" s="1"/>
  <c r="E9772" i="9"/>
  <c r="H9772" i="9"/>
  <c r="E9773" i="9"/>
  <c r="H9773" i="9"/>
  <c r="F9773" i="9" s="1"/>
  <c r="E9774" i="9"/>
  <c r="H9774" i="9"/>
  <c r="E9775" i="9"/>
  <c r="H9775" i="9"/>
  <c r="F9775" i="9" s="1"/>
  <c r="E9776" i="9"/>
  <c r="H9776" i="9"/>
  <c r="F9776" i="9" s="1"/>
  <c r="E9777" i="9"/>
  <c r="H9777" i="9"/>
  <c r="F9777" i="9" s="1"/>
  <c r="E9778" i="9"/>
  <c r="H9778" i="9"/>
  <c r="E9779" i="9"/>
  <c r="H9779" i="9"/>
  <c r="F9779" i="9" s="1"/>
  <c r="E9780" i="9"/>
  <c r="H9780" i="9"/>
  <c r="E9781" i="9"/>
  <c r="H9781" i="9"/>
  <c r="F9781" i="9" s="1"/>
  <c r="E9782" i="9"/>
  <c r="H9782" i="9"/>
  <c r="F9782" i="9" s="1"/>
  <c r="E9783" i="9"/>
  <c r="H9783" i="9"/>
  <c r="F9783" i="9" s="1"/>
  <c r="E9784" i="9"/>
  <c r="H9784" i="9"/>
  <c r="E9785" i="9"/>
  <c r="H9785" i="9"/>
  <c r="F9785" i="9" s="1"/>
  <c r="E9786" i="9"/>
  <c r="H9786" i="9"/>
  <c r="F9786" i="9" s="1"/>
  <c r="E9787" i="9"/>
  <c r="H9787" i="9"/>
  <c r="F9787" i="9" s="1"/>
  <c r="E9788" i="9"/>
  <c r="H9788" i="9"/>
  <c r="E9789" i="9"/>
  <c r="H9789" i="9"/>
  <c r="F9789" i="9" s="1"/>
  <c r="E9790" i="9"/>
  <c r="H9790" i="9"/>
  <c r="F9790" i="9" s="1"/>
  <c r="E9791" i="9"/>
  <c r="H9791" i="9"/>
  <c r="F9791" i="9" s="1"/>
  <c r="E9792" i="9"/>
  <c r="H9792" i="9"/>
  <c r="F9792" i="9" s="1"/>
  <c r="E9793" i="9"/>
  <c r="H9793" i="9"/>
  <c r="F9793" i="9" s="1"/>
  <c r="E9794" i="9"/>
  <c r="H9794" i="9"/>
  <c r="E9795" i="9"/>
  <c r="H9795" i="9"/>
  <c r="F9795" i="9" s="1"/>
  <c r="E9796" i="9"/>
  <c r="H9796" i="9"/>
  <c r="E9797" i="9"/>
  <c r="H9797" i="9"/>
  <c r="F9797" i="9" s="1"/>
  <c r="E9798" i="9"/>
  <c r="H9798" i="9"/>
  <c r="F9798" i="9" s="1"/>
  <c r="E9799" i="9"/>
  <c r="H9799" i="9"/>
  <c r="F9799" i="9" s="1"/>
  <c r="E9800" i="9"/>
  <c r="H9800" i="9"/>
  <c r="F9800" i="9" s="1"/>
  <c r="E9801" i="9"/>
  <c r="H9801" i="9"/>
  <c r="F9801" i="9" s="1"/>
  <c r="E9802" i="9"/>
  <c r="H9802" i="9"/>
  <c r="E9803" i="9"/>
  <c r="H9803" i="9"/>
  <c r="F9803" i="9" s="1"/>
  <c r="E9804" i="9"/>
  <c r="H9804" i="9"/>
  <c r="E9805" i="9"/>
  <c r="H9805" i="9"/>
  <c r="F9805" i="9" s="1"/>
  <c r="E9806" i="9"/>
  <c r="H9806" i="9"/>
  <c r="E9807" i="9"/>
  <c r="H9807" i="9"/>
  <c r="F9807" i="9" s="1"/>
  <c r="E9808" i="9"/>
  <c r="H9808" i="9"/>
  <c r="E9809" i="9"/>
  <c r="H9809" i="9"/>
  <c r="F9809" i="9" s="1"/>
  <c r="E9810" i="9"/>
  <c r="H9810" i="9"/>
  <c r="F9810" i="9" s="1"/>
  <c r="E9811" i="9"/>
  <c r="H9811" i="9"/>
  <c r="F9811" i="9" s="1"/>
  <c r="E9812" i="9"/>
  <c r="H9812" i="9"/>
  <c r="E9813" i="9"/>
  <c r="H9813" i="9"/>
  <c r="F9813" i="9" s="1"/>
  <c r="E9814" i="9"/>
  <c r="H9814" i="9"/>
  <c r="F9814" i="9" s="1"/>
  <c r="E9815" i="9"/>
  <c r="H9815" i="9"/>
  <c r="F9815" i="9" s="1"/>
  <c r="E9816" i="9"/>
  <c r="H9816" i="9"/>
  <c r="E9817" i="9"/>
  <c r="H9817" i="9"/>
  <c r="F9817" i="9" s="1"/>
  <c r="E9818" i="9"/>
  <c r="H9818" i="9"/>
  <c r="F9818" i="9" s="1"/>
  <c r="E9819" i="9"/>
  <c r="H9819" i="9"/>
  <c r="F9819" i="9" s="1"/>
  <c r="E9820" i="9"/>
  <c r="H9820" i="9"/>
  <c r="E9821" i="9"/>
  <c r="H9821" i="9"/>
  <c r="F9821" i="9" s="1"/>
  <c r="E9822" i="9"/>
  <c r="H9822" i="9"/>
  <c r="F9822" i="9" s="1"/>
  <c r="E9823" i="9"/>
  <c r="H9823" i="9"/>
  <c r="F9823" i="9" s="1"/>
  <c r="E9824" i="9"/>
  <c r="H9824" i="9"/>
  <c r="F9824" i="9" s="1"/>
  <c r="E9825" i="9"/>
  <c r="H9825" i="9"/>
  <c r="F9825" i="9" s="1"/>
  <c r="E9826" i="9"/>
  <c r="H9826" i="9"/>
  <c r="E9827" i="9"/>
  <c r="H9827" i="9"/>
  <c r="F9827" i="9" s="1"/>
  <c r="E9828" i="9"/>
  <c r="H9828" i="9"/>
  <c r="E9829" i="9"/>
  <c r="H9829" i="9"/>
  <c r="F9829" i="9" s="1"/>
  <c r="E9830" i="9"/>
  <c r="H9830" i="9"/>
  <c r="F9830" i="9" s="1"/>
  <c r="E9831" i="9"/>
  <c r="H9831" i="9"/>
  <c r="F9831" i="9" s="1"/>
  <c r="E9832" i="9"/>
  <c r="H9832" i="9"/>
  <c r="F9832" i="9" s="1"/>
  <c r="E9833" i="9"/>
  <c r="H9833" i="9"/>
  <c r="F9833" i="9" s="1"/>
  <c r="E9834" i="9"/>
  <c r="H9834" i="9"/>
  <c r="E9835" i="9"/>
  <c r="H9835" i="9"/>
  <c r="F9835" i="9" s="1"/>
  <c r="E9836" i="9"/>
  <c r="H9836" i="9"/>
  <c r="E9837" i="9"/>
  <c r="H9837" i="9"/>
  <c r="F9837" i="9" s="1"/>
  <c r="E9838" i="9"/>
  <c r="H9838" i="9"/>
  <c r="E9839" i="9"/>
  <c r="H9839" i="9"/>
  <c r="F9839" i="9" s="1"/>
  <c r="E9840" i="9"/>
  <c r="H9840" i="9"/>
  <c r="F9840" i="9" s="1"/>
  <c r="E9841" i="9"/>
  <c r="H9841" i="9"/>
  <c r="F9841" i="9" s="1"/>
  <c r="E9842" i="9"/>
  <c r="H9842" i="9"/>
  <c r="E9843" i="9"/>
  <c r="H9843" i="9"/>
  <c r="F9843" i="9" s="1"/>
  <c r="E9844" i="9"/>
  <c r="H9844" i="9"/>
  <c r="E9845" i="9"/>
  <c r="H9845" i="9"/>
  <c r="F9845" i="9" s="1"/>
  <c r="E9846" i="9"/>
  <c r="H9846" i="9"/>
  <c r="F9846" i="9" s="1"/>
  <c r="E9847" i="9"/>
  <c r="H9847" i="9"/>
  <c r="F9847" i="9" s="1"/>
  <c r="E9848" i="9"/>
  <c r="H9848" i="9"/>
  <c r="E9849" i="9"/>
  <c r="H9849" i="9"/>
  <c r="F9849" i="9" s="1"/>
  <c r="E9850" i="9"/>
  <c r="H9850" i="9"/>
  <c r="F9850" i="9" s="1"/>
  <c r="E9851" i="9"/>
  <c r="H9851" i="9"/>
  <c r="F9851" i="9" s="1"/>
  <c r="E9852" i="9"/>
  <c r="H9852" i="9"/>
  <c r="E9853" i="9"/>
  <c r="H9853" i="9"/>
  <c r="F9853" i="9" s="1"/>
  <c r="E9854" i="9"/>
  <c r="H9854" i="9"/>
  <c r="F9854" i="9" s="1"/>
  <c r="E9855" i="9"/>
  <c r="H9855" i="9"/>
  <c r="F9855" i="9" s="1"/>
  <c r="E9856" i="9"/>
  <c r="H9856" i="9"/>
  <c r="F9856" i="9" s="1"/>
  <c r="E9857" i="9"/>
  <c r="H9857" i="9"/>
  <c r="F9857" i="9" s="1"/>
  <c r="E9858" i="9"/>
  <c r="H9858" i="9"/>
  <c r="F9858" i="9" s="1"/>
  <c r="E9859" i="9"/>
  <c r="H9859" i="9"/>
  <c r="F9859" i="9" s="1"/>
  <c r="E9860" i="9"/>
  <c r="H9860" i="9"/>
  <c r="E9861" i="9"/>
  <c r="H9861" i="9"/>
  <c r="F9861" i="9" s="1"/>
  <c r="E9862" i="9"/>
  <c r="H9862" i="9"/>
  <c r="F9862" i="9" s="1"/>
  <c r="E9863" i="9"/>
  <c r="H9863" i="9"/>
  <c r="F9863" i="9" s="1"/>
  <c r="E9864" i="9"/>
  <c r="H9864" i="9"/>
  <c r="F9864" i="9" s="1"/>
  <c r="E9865" i="9"/>
  <c r="H9865" i="9"/>
  <c r="F9865" i="9" s="1"/>
  <c r="E9866" i="9"/>
  <c r="H9866" i="9"/>
  <c r="E9867" i="9"/>
  <c r="H9867" i="9"/>
  <c r="F9867" i="9" s="1"/>
  <c r="E9868" i="9"/>
  <c r="H9868" i="9"/>
  <c r="E9869" i="9"/>
  <c r="H9869" i="9"/>
  <c r="F9869" i="9" s="1"/>
  <c r="E9870" i="9"/>
  <c r="H9870" i="9"/>
  <c r="E9871" i="9"/>
  <c r="H9871" i="9"/>
  <c r="F9871" i="9" s="1"/>
  <c r="E9872" i="9"/>
  <c r="H9872" i="9"/>
  <c r="F9872" i="9" s="1"/>
  <c r="E9873" i="9"/>
  <c r="H9873" i="9"/>
  <c r="F9873" i="9" s="1"/>
  <c r="E9874" i="9"/>
  <c r="H9874" i="9"/>
  <c r="E9875" i="9"/>
  <c r="H9875" i="9"/>
  <c r="F9875" i="9" s="1"/>
  <c r="E9876" i="9"/>
  <c r="H9876" i="9"/>
  <c r="E9877" i="9"/>
  <c r="H9877" i="9"/>
  <c r="F9877" i="9" s="1"/>
  <c r="E9878" i="9"/>
  <c r="H9878" i="9"/>
  <c r="F9878" i="9" s="1"/>
  <c r="E9879" i="9"/>
  <c r="H9879" i="9"/>
  <c r="F9879" i="9" s="1"/>
  <c r="E9880" i="9"/>
  <c r="H9880" i="9"/>
  <c r="E9881" i="9"/>
  <c r="H9881" i="9"/>
  <c r="F9881" i="9" s="1"/>
  <c r="E9882" i="9"/>
  <c r="H9882" i="9"/>
  <c r="F9882" i="9" s="1"/>
  <c r="E9883" i="9"/>
  <c r="H9883" i="9"/>
  <c r="F9883" i="9" s="1"/>
  <c r="E9884" i="9"/>
  <c r="H9884" i="9"/>
  <c r="E9885" i="9"/>
  <c r="H9885" i="9"/>
  <c r="F9885" i="9" s="1"/>
  <c r="E9886" i="9"/>
  <c r="H9886" i="9"/>
  <c r="F9886" i="9" s="1"/>
  <c r="E9887" i="9"/>
  <c r="H9887" i="9"/>
  <c r="F9887" i="9" s="1"/>
  <c r="E9888" i="9"/>
  <c r="H9888" i="9"/>
  <c r="F9888" i="9" s="1"/>
  <c r="E9889" i="9"/>
  <c r="H9889" i="9"/>
  <c r="F9889" i="9" s="1"/>
  <c r="E9890" i="9"/>
  <c r="H9890" i="9"/>
  <c r="E9891" i="9"/>
  <c r="H9891" i="9"/>
  <c r="F9891" i="9" s="1"/>
  <c r="E9892" i="9"/>
  <c r="H9892" i="9"/>
  <c r="E9893" i="9"/>
  <c r="H9893" i="9"/>
  <c r="F9893" i="9" s="1"/>
  <c r="E9894" i="9"/>
  <c r="H9894" i="9"/>
  <c r="F9894" i="9" s="1"/>
  <c r="E9895" i="9"/>
  <c r="H9895" i="9"/>
  <c r="F9895" i="9" s="1"/>
  <c r="E9896" i="9"/>
  <c r="H9896" i="9"/>
  <c r="F9896" i="9" s="1"/>
  <c r="E9897" i="9"/>
  <c r="H9897" i="9"/>
  <c r="F9897" i="9" s="1"/>
  <c r="E9898" i="9"/>
  <c r="H9898" i="9"/>
  <c r="E9899" i="9"/>
  <c r="H9899" i="9"/>
  <c r="F9899" i="9" s="1"/>
  <c r="E9900" i="9"/>
  <c r="H9900" i="9"/>
  <c r="E9901" i="9"/>
  <c r="H9901" i="9"/>
  <c r="F9901" i="9" s="1"/>
  <c r="E9902" i="9"/>
  <c r="H9902" i="9"/>
  <c r="E9903" i="9"/>
  <c r="H9903" i="9"/>
  <c r="F9903" i="9" s="1"/>
  <c r="E9904" i="9"/>
  <c r="H9904" i="9"/>
  <c r="F9904" i="9" s="1"/>
  <c r="E9905" i="9"/>
  <c r="H9905" i="9"/>
  <c r="F9905" i="9" s="1"/>
  <c r="E9906" i="9"/>
  <c r="H9906" i="9"/>
  <c r="E9907" i="9"/>
  <c r="H9907" i="9"/>
  <c r="F9907" i="9" s="1"/>
  <c r="E9908" i="9"/>
  <c r="H9908" i="9"/>
  <c r="E9909" i="9"/>
  <c r="H9909" i="9"/>
  <c r="F9909" i="9" s="1"/>
  <c r="E9910" i="9"/>
  <c r="H9910" i="9"/>
  <c r="F9910" i="9" s="1"/>
  <c r="E9911" i="9"/>
  <c r="H9911" i="9"/>
  <c r="F9911" i="9" s="1"/>
  <c r="E9912" i="9"/>
  <c r="H9912" i="9"/>
  <c r="E9913" i="9"/>
  <c r="H9913" i="9"/>
  <c r="F9913" i="9" s="1"/>
  <c r="E9914" i="9"/>
  <c r="H9914" i="9"/>
  <c r="F9914" i="9" s="1"/>
  <c r="E9915" i="9"/>
  <c r="H9915" i="9"/>
  <c r="F9915" i="9" s="1"/>
  <c r="E9916" i="9"/>
  <c r="H9916" i="9"/>
  <c r="E9917" i="9"/>
  <c r="H9917" i="9"/>
  <c r="F9917" i="9" s="1"/>
  <c r="E9918" i="9"/>
  <c r="H9918" i="9"/>
  <c r="F9918" i="9" s="1"/>
  <c r="E9919" i="9"/>
  <c r="H9919" i="9"/>
  <c r="F9919" i="9" s="1"/>
  <c r="E9920" i="9"/>
  <c r="H9920" i="9"/>
  <c r="F9920" i="9" s="1"/>
  <c r="E9921" i="9"/>
  <c r="H9921" i="9"/>
  <c r="F9921" i="9" s="1"/>
  <c r="E9922" i="9"/>
  <c r="H9922" i="9"/>
  <c r="E9923" i="9"/>
  <c r="H9923" i="9"/>
  <c r="F9923" i="9" s="1"/>
  <c r="E9924" i="9"/>
  <c r="H9924" i="9"/>
  <c r="E9925" i="9"/>
  <c r="H9925" i="9"/>
  <c r="F9925" i="9" s="1"/>
  <c r="E9926" i="9"/>
  <c r="H9926" i="9"/>
  <c r="F9926" i="9" s="1"/>
  <c r="E9927" i="9"/>
  <c r="H9927" i="9"/>
  <c r="F9927" i="9" s="1"/>
  <c r="E9928" i="9"/>
  <c r="H9928" i="9"/>
  <c r="F9928" i="9" s="1"/>
  <c r="E9929" i="9"/>
  <c r="H9929" i="9"/>
  <c r="F9929" i="9" s="1"/>
  <c r="E9930" i="9"/>
  <c r="H9930" i="9"/>
  <c r="E9931" i="9"/>
  <c r="H9931" i="9"/>
  <c r="F9931" i="9" s="1"/>
  <c r="E9932" i="9"/>
  <c r="H9932" i="9"/>
  <c r="E9933" i="9"/>
  <c r="H9933" i="9"/>
  <c r="F9933" i="9" s="1"/>
  <c r="E9934" i="9"/>
  <c r="H9934" i="9"/>
  <c r="E9935" i="9"/>
  <c r="H9935" i="9"/>
  <c r="F9935" i="9" s="1"/>
  <c r="E9936" i="9"/>
  <c r="H9936" i="9"/>
  <c r="F9936" i="9" s="1"/>
  <c r="E9937" i="9"/>
  <c r="H9937" i="9"/>
  <c r="F9937" i="9" s="1"/>
  <c r="E9938" i="9"/>
  <c r="H9938" i="9"/>
  <c r="E9939" i="9"/>
  <c r="H9939" i="9"/>
  <c r="F9939" i="9" s="1"/>
  <c r="E9940" i="9"/>
  <c r="H9940" i="9"/>
  <c r="E9941" i="9"/>
  <c r="H9941" i="9"/>
  <c r="F9941" i="9" s="1"/>
  <c r="E9942" i="9"/>
  <c r="H9942" i="9"/>
  <c r="F9942" i="9" s="1"/>
  <c r="E9943" i="9"/>
  <c r="H9943" i="9"/>
  <c r="F9943" i="9" s="1"/>
  <c r="E9944" i="9"/>
  <c r="H9944" i="9"/>
  <c r="E9945" i="9"/>
  <c r="H9945" i="9"/>
  <c r="F9945" i="9" s="1"/>
  <c r="E9946" i="9"/>
  <c r="H9946" i="9"/>
  <c r="F9946" i="9" s="1"/>
  <c r="E9947" i="9"/>
  <c r="H9947" i="9"/>
  <c r="F9947" i="9" s="1"/>
  <c r="E9948" i="9"/>
  <c r="H9948" i="9"/>
  <c r="E9949" i="9"/>
  <c r="H9949" i="9"/>
  <c r="F9949" i="9" s="1"/>
  <c r="E9950" i="9"/>
  <c r="H9950" i="9"/>
  <c r="F9950" i="9" s="1"/>
  <c r="E9951" i="9"/>
  <c r="H9951" i="9"/>
  <c r="F9951" i="9" s="1"/>
  <c r="E9952" i="9"/>
  <c r="H9952" i="9"/>
  <c r="F9952" i="9" s="1"/>
  <c r="E9953" i="9"/>
  <c r="H9953" i="9"/>
  <c r="F9953" i="9" s="1"/>
  <c r="E9954" i="9"/>
  <c r="H9954" i="9"/>
  <c r="E9955" i="9"/>
  <c r="H9955" i="9"/>
  <c r="F9955" i="9" s="1"/>
  <c r="E9956" i="9"/>
  <c r="H9956" i="9"/>
  <c r="E9957" i="9"/>
  <c r="H9957" i="9"/>
  <c r="F9957" i="9" s="1"/>
  <c r="E9958" i="9"/>
  <c r="H9958" i="9"/>
  <c r="F9958" i="9" s="1"/>
  <c r="E9959" i="9"/>
  <c r="H9959" i="9"/>
  <c r="F9959" i="9" s="1"/>
  <c r="E9960" i="9"/>
  <c r="H9960" i="9"/>
  <c r="F9960" i="9" s="1"/>
  <c r="E9961" i="9"/>
  <c r="H9961" i="9"/>
  <c r="F9961" i="9" s="1"/>
  <c r="E9962" i="9"/>
  <c r="H9962" i="9"/>
  <c r="E9963" i="9"/>
  <c r="H9963" i="9"/>
  <c r="F9963" i="9" s="1"/>
  <c r="E9964" i="9"/>
  <c r="H9964" i="9"/>
  <c r="E9965" i="9"/>
  <c r="H9965" i="9"/>
  <c r="F9965" i="9" s="1"/>
  <c r="E9966" i="9"/>
  <c r="H9966" i="9"/>
  <c r="E9967" i="9"/>
  <c r="H9967" i="9"/>
  <c r="F9967" i="9" s="1"/>
  <c r="E9968" i="9"/>
  <c r="H9968" i="9"/>
  <c r="F9968" i="9" s="1"/>
  <c r="E9969" i="9"/>
  <c r="H9969" i="9"/>
  <c r="F9969" i="9" s="1"/>
  <c r="E9970" i="9"/>
  <c r="H9970" i="9"/>
  <c r="E9971" i="9"/>
  <c r="H9971" i="9"/>
  <c r="F9971" i="9" s="1"/>
  <c r="E9972" i="9"/>
  <c r="H9972" i="9"/>
  <c r="E9973" i="9"/>
  <c r="H9973" i="9"/>
  <c r="F9973" i="9" s="1"/>
  <c r="E9974" i="9"/>
  <c r="H9974" i="9"/>
  <c r="F9974" i="9" s="1"/>
  <c r="E9975" i="9"/>
  <c r="H9975" i="9"/>
  <c r="F9975" i="9" s="1"/>
  <c r="E9976" i="9"/>
  <c r="H9976" i="9"/>
  <c r="E9977" i="9"/>
  <c r="H9977" i="9"/>
  <c r="F9977" i="9" s="1"/>
  <c r="E9978" i="9"/>
  <c r="H9978" i="9"/>
  <c r="F9978" i="9" s="1"/>
  <c r="E9979" i="9"/>
  <c r="H9979" i="9"/>
  <c r="F9979" i="9" s="1"/>
  <c r="E9980" i="9"/>
  <c r="H9980" i="9"/>
  <c r="E9981" i="9"/>
  <c r="H9981" i="9"/>
  <c r="F9981" i="9" s="1"/>
  <c r="E9982" i="9"/>
  <c r="H9982" i="9"/>
  <c r="F9982" i="9" s="1"/>
  <c r="E9983" i="9"/>
  <c r="H9983" i="9"/>
  <c r="F9983" i="9" s="1"/>
  <c r="E9984" i="9"/>
  <c r="H9984" i="9"/>
  <c r="E9985" i="9"/>
  <c r="H9985" i="9"/>
  <c r="F9985" i="9" s="1"/>
  <c r="E9986" i="9"/>
  <c r="H9986" i="9"/>
  <c r="F9986" i="9" s="1"/>
  <c r="E9987" i="9"/>
  <c r="H9987" i="9"/>
  <c r="F9987" i="9" s="1"/>
  <c r="E9988" i="9"/>
  <c r="H9988" i="9"/>
  <c r="E9989" i="9"/>
  <c r="H9989" i="9"/>
  <c r="F9989" i="9" s="1"/>
  <c r="E9990" i="9"/>
  <c r="H9990" i="9"/>
  <c r="F9990" i="9" s="1"/>
  <c r="E9991" i="9"/>
  <c r="H9991" i="9"/>
  <c r="F9991" i="9" s="1"/>
  <c r="E9992" i="9"/>
  <c r="H9992" i="9"/>
  <c r="F9992" i="9" s="1"/>
  <c r="E9993" i="9"/>
  <c r="H9993" i="9"/>
  <c r="F9993" i="9" s="1"/>
  <c r="E9994" i="9"/>
  <c r="H9994" i="9"/>
  <c r="E9995" i="9"/>
  <c r="H9995" i="9"/>
  <c r="F9995" i="9" s="1"/>
  <c r="E9996" i="9"/>
  <c r="H9996" i="9"/>
  <c r="E9997" i="9"/>
  <c r="H9997" i="9"/>
  <c r="F9997" i="9" s="1"/>
  <c r="E9998" i="9"/>
  <c r="H9998" i="9"/>
  <c r="F9998" i="9" s="1"/>
  <c r="E9999" i="9"/>
  <c r="H9999" i="9"/>
  <c r="F9999" i="9" s="1"/>
  <c r="E10000" i="9"/>
  <c r="H10000" i="9"/>
  <c r="E10001" i="9"/>
  <c r="H10001" i="9"/>
  <c r="F10001" i="9" s="1"/>
  <c r="E10002" i="9"/>
  <c r="H10002" i="9"/>
  <c r="F10002" i="9" s="1"/>
  <c r="E10003" i="9"/>
  <c r="H10003" i="9"/>
  <c r="F10003" i="9" s="1"/>
  <c r="E10004" i="9"/>
  <c r="H10004" i="9"/>
  <c r="E10005" i="9"/>
  <c r="H10005" i="9"/>
  <c r="F10005" i="9" s="1"/>
  <c r="E10006" i="9"/>
  <c r="H10006" i="9"/>
  <c r="E10007" i="9"/>
  <c r="H10007" i="9"/>
  <c r="F10007" i="9" s="1"/>
  <c r="E10008" i="9"/>
  <c r="H10008" i="9"/>
  <c r="F10008" i="9" s="1"/>
  <c r="E10009" i="9"/>
  <c r="H10009" i="9"/>
  <c r="F10009" i="9" s="1"/>
  <c r="E10010" i="9"/>
  <c r="H10010" i="9"/>
  <c r="E10011" i="9"/>
  <c r="H10011" i="9"/>
  <c r="F10011" i="9" s="1"/>
  <c r="E10012" i="9"/>
  <c r="H10012" i="9"/>
  <c r="E10013" i="9"/>
  <c r="H10013" i="9"/>
  <c r="F10013" i="9" s="1"/>
  <c r="E10014" i="9"/>
  <c r="H10014" i="9"/>
  <c r="F10014" i="9" s="1"/>
  <c r="E10015" i="9"/>
  <c r="H10015" i="9"/>
  <c r="F10015" i="9" s="1"/>
  <c r="E10016" i="9"/>
  <c r="H10016" i="9"/>
  <c r="E10017" i="9"/>
  <c r="H10017" i="9"/>
  <c r="F10017" i="9" s="1"/>
  <c r="E10018" i="9"/>
  <c r="H10018" i="9"/>
  <c r="F10018" i="9" s="1"/>
  <c r="E10019" i="9"/>
  <c r="H10019" i="9"/>
  <c r="F10019" i="9" s="1"/>
  <c r="E10020" i="9"/>
  <c r="H10020" i="9"/>
  <c r="E10021" i="9"/>
  <c r="H10021" i="9"/>
  <c r="F10021" i="9" s="1"/>
  <c r="E10022" i="9"/>
  <c r="H10022" i="9"/>
  <c r="E10023" i="9"/>
  <c r="H10023" i="9"/>
  <c r="F10023" i="9" s="1"/>
  <c r="E10024" i="9"/>
  <c r="H10024" i="9"/>
  <c r="F10024" i="9" s="1"/>
  <c r="E10025" i="9"/>
  <c r="H10025" i="9"/>
  <c r="F10025" i="9" s="1"/>
  <c r="E10026" i="9"/>
  <c r="H10026" i="9"/>
  <c r="F10026" i="9" s="1"/>
  <c r="E10027" i="9"/>
  <c r="H10027" i="9"/>
  <c r="F10027" i="9" s="1"/>
  <c r="E10028" i="9"/>
  <c r="H10028" i="9"/>
  <c r="E10029" i="9"/>
  <c r="H10029" i="9"/>
  <c r="F10029" i="9" s="1"/>
  <c r="E10030" i="9"/>
  <c r="H10030" i="9"/>
  <c r="E10031" i="9"/>
  <c r="H10031" i="9"/>
  <c r="F10031" i="9" s="1"/>
  <c r="E10032" i="9"/>
  <c r="H10032" i="9"/>
  <c r="F10032" i="9" s="1"/>
  <c r="E10033" i="9"/>
  <c r="H10033" i="9"/>
  <c r="F10033" i="9" s="1"/>
  <c r="E10034" i="9"/>
  <c r="H10034" i="9"/>
  <c r="E10035" i="9"/>
  <c r="H10035" i="9"/>
  <c r="F10035" i="9" s="1"/>
  <c r="E10036" i="9"/>
  <c r="H10036" i="9"/>
  <c r="E10037" i="9"/>
  <c r="H10037" i="9"/>
  <c r="F10037" i="9" s="1"/>
  <c r="E10038" i="9"/>
  <c r="H10038" i="9"/>
  <c r="E10039" i="9"/>
  <c r="H10039" i="9"/>
  <c r="F10039" i="9" s="1"/>
  <c r="E10040" i="9"/>
  <c r="H10040" i="9"/>
  <c r="F10040" i="9" s="1"/>
  <c r="E10041" i="9"/>
  <c r="H10041" i="9"/>
  <c r="F10041" i="9" s="1"/>
  <c r="E10042" i="9"/>
  <c r="H10042" i="9"/>
  <c r="F10042" i="9" s="1"/>
  <c r="E10043" i="9"/>
  <c r="H10043" i="9"/>
  <c r="F10043" i="9" s="1"/>
  <c r="E10044" i="9"/>
  <c r="H10044" i="9"/>
  <c r="E10045" i="9"/>
  <c r="H10045" i="9"/>
  <c r="F10045" i="9" s="1"/>
  <c r="E10046" i="9"/>
  <c r="H10046" i="9"/>
  <c r="F10046" i="9" s="1"/>
  <c r="E10047" i="9"/>
  <c r="H10047" i="9"/>
  <c r="F10047" i="9" s="1"/>
  <c r="E10048" i="9"/>
  <c r="H10048" i="9"/>
  <c r="E10049" i="9"/>
  <c r="H10049" i="9"/>
  <c r="F10049" i="9" s="1"/>
  <c r="E10050" i="9"/>
  <c r="H10050" i="9"/>
  <c r="E10051" i="9"/>
  <c r="H10051" i="9"/>
  <c r="F10051" i="9" s="1"/>
  <c r="E10052" i="9"/>
  <c r="H10052" i="9"/>
  <c r="E10053" i="9"/>
  <c r="H10053" i="9"/>
  <c r="F10053" i="9" s="1"/>
  <c r="E10054" i="9"/>
  <c r="H10054" i="9"/>
  <c r="E10055" i="9"/>
  <c r="H10055" i="9"/>
  <c r="F10055" i="9" s="1"/>
  <c r="E10056" i="9"/>
  <c r="H10056" i="9"/>
  <c r="F10056" i="9" s="1"/>
  <c r="E10057" i="9"/>
  <c r="H10057" i="9"/>
  <c r="F10057" i="9" s="1"/>
  <c r="E10058" i="9"/>
  <c r="H10058" i="9"/>
  <c r="F10058" i="9" s="1"/>
  <c r="E10059" i="9"/>
  <c r="H10059" i="9"/>
  <c r="F10059" i="9" s="1"/>
  <c r="E10060" i="9"/>
  <c r="H10060" i="9"/>
  <c r="E10061" i="9"/>
  <c r="H10061" i="9"/>
  <c r="F10061" i="9" s="1"/>
  <c r="E10062" i="9"/>
  <c r="H10062" i="9"/>
  <c r="F10062" i="9" s="1"/>
  <c r="E10063" i="9"/>
  <c r="H10063" i="9"/>
  <c r="F10063" i="9" s="1"/>
  <c r="E10064" i="9"/>
  <c r="H10064" i="9"/>
  <c r="E10065" i="9"/>
  <c r="H10065" i="9"/>
  <c r="F10065" i="9" s="1"/>
  <c r="E10066" i="9"/>
  <c r="H10066" i="9"/>
  <c r="F10066" i="9" s="1"/>
  <c r="E10067" i="9"/>
  <c r="H10067" i="9"/>
  <c r="F10067" i="9" s="1"/>
  <c r="E10068" i="9"/>
  <c r="H10068" i="9"/>
  <c r="E10069" i="9"/>
  <c r="H10069" i="9"/>
  <c r="F10069" i="9" s="1"/>
  <c r="E10070" i="9"/>
  <c r="H10070" i="9"/>
  <c r="E10071" i="9"/>
  <c r="H10071" i="9"/>
  <c r="F10071" i="9" s="1"/>
  <c r="E10072" i="9"/>
  <c r="H10072" i="9"/>
  <c r="F10072" i="9" s="1"/>
  <c r="E10073" i="9"/>
  <c r="H10073" i="9"/>
  <c r="F10073" i="9" s="1"/>
  <c r="E10074" i="9"/>
  <c r="H10074" i="9"/>
  <c r="E10075" i="9"/>
  <c r="H10075" i="9"/>
  <c r="F10075" i="9" s="1"/>
  <c r="E10076" i="9"/>
  <c r="H10076" i="9"/>
  <c r="E10077" i="9"/>
  <c r="H10077" i="9"/>
  <c r="F10077" i="9" s="1"/>
  <c r="E10078" i="9"/>
  <c r="H10078" i="9"/>
  <c r="F10078" i="9" s="1"/>
  <c r="E10079" i="9"/>
  <c r="H10079" i="9"/>
  <c r="F10079" i="9" s="1"/>
  <c r="E10080" i="9"/>
  <c r="H10080" i="9"/>
  <c r="E10081" i="9"/>
  <c r="H10081" i="9"/>
  <c r="F10081" i="9" s="1"/>
  <c r="E10082" i="9"/>
  <c r="H10082" i="9"/>
  <c r="F10082" i="9" s="1"/>
  <c r="E10083" i="9"/>
  <c r="H10083" i="9"/>
  <c r="F10083" i="9" s="1"/>
  <c r="E10084" i="9"/>
  <c r="H10084" i="9"/>
  <c r="E10085" i="9"/>
  <c r="H10085" i="9"/>
  <c r="F10085" i="9" s="1"/>
  <c r="E10086" i="9"/>
  <c r="H10086" i="9"/>
  <c r="E10087" i="9"/>
  <c r="H10087" i="9"/>
  <c r="F10087" i="9" s="1"/>
  <c r="E10088" i="9"/>
  <c r="H10088" i="9"/>
  <c r="F10088" i="9" s="1"/>
  <c r="E10089" i="9"/>
  <c r="H10089" i="9"/>
  <c r="F10089" i="9" s="1"/>
  <c r="E10090" i="9"/>
  <c r="H10090" i="9"/>
  <c r="F10090" i="9" s="1"/>
  <c r="E10091" i="9"/>
  <c r="H10091" i="9"/>
  <c r="F10091" i="9" s="1"/>
  <c r="E10092" i="9"/>
  <c r="H10092" i="9"/>
  <c r="E10093" i="9"/>
  <c r="H10093" i="9"/>
  <c r="F10093" i="9" s="1"/>
  <c r="E10094" i="9"/>
  <c r="H10094" i="9"/>
  <c r="F10094" i="9" s="1"/>
  <c r="E10095" i="9"/>
  <c r="H10095" i="9"/>
  <c r="F10095" i="9" s="1"/>
  <c r="E10096" i="9"/>
  <c r="H10096" i="9"/>
  <c r="F10096" i="9" s="1"/>
  <c r="E10097" i="9"/>
  <c r="H10097" i="9"/>
  <c r="F10097" i="9" s="1"/>
  <c r="E10098" i="9"/>
  <c r="H10098" i="9"/>
  <c r="E10099" i="9"/>
  <c r="H10099" i="9"/>
  <c r="F10099" i="9" s="1"/>
  <c r="E10100" i="9"/>
  <c r="H10100" i="9"/>
  <c r="E10101" i="9"/>
  <c r="H10101" i="9"/>
  <c r="F10101" i="9" s="1"/>
  <c r="E10102" i="9"/>
  <c r="H10102" i="9"/>
  <c r="E10103" i="9"/>
  <c r="H10103" i="9"/>
  <c r="F10103" i="9" s="1"/>
  <c r="E10104" i="9"/>
  <c r="H10104" i="9"/>
  <c r="F10104" i="9" s="1"/>
  <c r="E10105" i="9"/>
  <c r="H10105" i="9"/>
  <c r="F10105" i="9" s="1"/>
  <c r="E10106" i="9"/>
  <c r="H10106" i="9"/>
  <c r="F10106" i="9" s="1"/>
  <c r="E10107" i="9"/>
  <c r="H10107" i="9"/>
  <c r="F10107" i="9" s="1"/>
  <c r="E10108" i="9"/>
  <c r="H10108" i="9"/>
  <c r="E10109" i="9"/>
  <c r="H10109" i="9"/>
  <c r="F10109" i="9" s="1"/>
  <c r="E10110" i="9"/>
  <c r="H10110" i="9"/>
  <c r="F10110" i="9" s="1"/>
  <c r="E10111" i="9"/>
  <c r="H10111" i="9"/>
  <c r="F10111" i="9" s="1"/>
  <c r="E10112" i="9"/>
  <c r="H10112" i="9"/>
  <c r="E10113" i="9"/>
  <c r="H10113" i="9"/>
  <c r="F10113" i="9" s="1"/>
  <c r="E10114" i="9"/>
  <c r="H10114" i="9"/>
  <c r="E10115" i="9"/>
  <c r="H10115" i="9"/>
  <c r="F10115" i="9" s="1"/>
  <c r="E10116" i="9"/>
  <c r="H10116" i="9"/>
  <c r="E10117" i="9"/>
  <c r="H10117" i="9"/>
  <c r="F10117" i="9" s="1"/>
  <c r="E10118" i="9"/>
  <c r="H10118" i="9"/>
  <c r="F10118" i="9" s="1"/>
  <c r="E10119" i="9"/>
  <c r="H10119" i="9"/>
  <c r="F10119" i="9" s="1"/>
  <c r="E10120" i="9"/>
  <c r="H10120" i="9"/>
  <c r="F10120" i="9" s="1"/>
  <c r="E10121" i="9"/>
  <c r="H10121" i="9"/>
  <c r="F10121" i="9" s="1"/>
  <c r="E10122" i="9"/>
  <c r="H10122" i="9"/>
  <c r="E10123" i="9"/>
  <c r="H10123" i="9"/>
  <c r="F10123" i="9" s="1"/>
  <c r="E10124" i="9"/>
  <c r="H10124" i="9"/>
  <c r="E10125" i="9"/>
  <c r="H10125" i="9"/>
  <c r="F10125" i="9" s="1"/>
  <c r="E10126" i="9"/>
  <c r="H10126" i="9"/>
  <c r="E10127" i="9"/>
  <c r="H10127" i="9"/>
  <c r="F10127" i="9" s="1"/>
  <c r="E10128" i="9"/>
  <c r="H10128" i="9"/>
  <c r="E10129" i="9"/>
  <c r="H10129" i="9"/>
  <c r="F10129" i="9" s="1"/>
  <c r="E10130" i="9"/>
  <c r="H10130" i="9"/>
  <c r="F10130" i="9" s="1"/>
  <c r="E10131" i="9"/>
  <c r="H10131" i="9"/>
  <c r="F10131" i="9" s="1"/>
  <c r="E10132" i="9"/>
  <c r="H10132" i="9"/>
  <c r="E10133" i="9"/>
  <c r="H10133" i="9"/>
  <c r="F10133" i="9" s="1"/>
  <c r="E10134" i="9"/>
  <c r="H10134" i="9"/>
  <c r="E10135" i="9"/>
  <c r="H10135" i="9"/>
  <c r="F10135" i="9" s="1"/>
  <c r="E10136" i="9"/>
  <c r="H10136" i="9"/>
  <c r="F10136" i="9" s="1"/>
  <c r="E10137" i="9"/>
  <c r="H10137" i="9"/>
  <c r="F10137" i="9" s="1"/>
  <c r="E10138" i="9"/>
  <c r="H10138" i="9"/>
  <c r="E10139" i="9"/>
  <c r="H10139" i="9"/>
  <c r="F10139" i="9" s="1"/>
  <c r="E10140" i="9"/>
  <c r="H10140" i="9"/>
  <c r="E10141" i="9"/>
  <c r="H10141" i="9"/>
  <c r="F10141" i="9" s="1"/>
  <c r="E10142" i="9"/>
  <c r="H10142" i="9"/>
  <c r="F10142" i="9" s="1"/>
  <c r="E10143" i="9"/>
  <c r="H10143" i="9"/>
  <c r="F10143" i="9" s="1"/>
  <c r="E10144" i="9"/>
  <c r="H10144" i="9"/>
  <c r="E10145" i="9"/>
  <c r="H10145" i="9"/>
  <c r="F10145" i="9" s="1"/>
  <c r="E10146" i="9"/>
  <c r="H10146" i="9"/>
  <c r="F10146" i="9" s="1"/>
  <c r="E10147" i="9"/>
  <c r="H10147" i="9"/>
  <c r="F10147" i="9" s="1"/>
  <c r="E10148" i="9"/>
  <c r="H10148" i="9"/>
  <c r="E10149" i="9"/>
  <c r="H10149" i="9"/>
  <c r="F10149" i="9" s="1"/>
  <c r="E10150" i="9"/>
  <c r="H10150" i="9"/>
  <c r="E10151" i="9"/>
  <c r="H10151" i="9"/>
  <c r="F10151" i="9" s="1"/>
  <c r="E10152" i="9"/>
  <c r="H10152" i="9"/>
  <c r="F10152" i="9" s="1"/>
  <c r="E10153" i="9"/>
  <c r="H10153" i="9"/>
  <c r="F10153" i="9" s="1"/>
  <c r="E10154" i="9"/>
  <c r="H10154" i="9"/>
  <c r="E10155" i="9"/>
  <c r="H10155" i="9"/>
  <c r="F10155" i="9" s="1"/>
  <c r="E10156" i="9"/>
  <c r="H10156" i="9"/>
  <c r="E10157" i="9"/>
  <c r="H10157" i="9"/>
  <c r="F10157" i="9" s="1"/>
  <c r="E10158" i="9"/>
  <c r="H10158" i="9"/>
  <c r="F10158" i="9" s="1"/>
  <c r="E10159" i="9"/>
  <c r="H10159" i="9"/>
  <c r="F10159" i="9" s="1"/>
  <c r="E10160" i="9"/>
  <c r="H10160" i="9"/>
  <c r="F10160" i="9" s="1"/>
  <c r="E10161" i="9"/>
  <c r="H10161" i="9"/>
  <c r="F10161" i="9" s="1"/>
  <c r="E10162" i="9"/>
  <c r="H10162" i="9"/>
  <c r="F10162" i="9" s="1"/>
  <c r="E10163" i="9"/>
  <c r="H10163" i="9"/>
  <c r="F10163" i="9" s="1"/>
  <c r="E10164" i="9"/>
  <c r="H10164" i="9"/>
  <c r="E10165" i="9"/>
  <c r="H10165" i="9"/>
  <c r="F10165" i="9" s="1"/>
  <c r="E10166" i="9"/>
  <c r="H10166" i="9"/>
  <c r="E10167" i="9"/>
  <c r="H10167" i="9"/>
  <c r="F10167" i="9" s="1"/>
  <c r="E10168" i="9"/>
  <c r="H10168" i="9"/>
  <c r="F10168" i="9" s="1"/>
  <c r="E10169" i="9"/>
  <c r="H10169" i="9"/>
  <c r="F10169" i="9" s="1"/>
  <c r="E10170" i="9"/>
  <c r="H10170" i="9"/>
  <c r="E10171" i="9"/>
  <c r="H10171" i="9"/>
  <c r="F10171" i="9" s="1"/>
  <c r="E10172" i="9"/>
  <c r="H10172" i="9"/>
  <c r="E10173" i="9"/>
  <c r="H10173" i="9"/>
  <c r="F10173" i="9" s="1"/>
  <c r="E10174" i="9"/>
  <c r="H10174" i="9"/>
  <c r="F10174" i="9" s="1"/>
  <c r="E10175" i="9"/>
  <c r="H10175" i="9"/>
  <c r="F10175" i="9" s="1"/>
  <c r="E10176" i="9"/>
  <c r="H10176" i="9"/>
  <c r="E10177" i="9"/>
  <c r="H10177" i="9"/>
  <c r="F10177" i="9" s="1"/>
  <c r="E10178" i="9"/>
  <c r="H10178" i="9"/>
  <c r="F10178" i="9" s="1"/>
  <c r="E10179" i="9"/>
  <c r="H10179" i="9"/>
  <c r="F10179" i="9" s="1"/>
  <c r="E10180" i="9"/>
  <c r="H10180" i="9"/>
  <c r="E10181" i="9"/>
  <c r="H10181" i="9"/>
  <c r="F10181" i="9" s="1"/>
  <c r="E10182" i="9"/>
  <c r="H10182" i="9"/>
  <c r="F10182" i="9" s="1"/>
  <c r="E10183" i="9"/>
  <c r="H10183" i="9"/>
  <c r="F10183" i="9" s="1"/>
  <c r="E10184" i="9"/>
  <c r="H10184" i="9"/>
  <c r="F10184" i="9" s="1"/>
  <c r="E10185" i="9"/>
  <c r="H10185" i="9"/>
  <c r="F10185" i="9" s="1"/>
  <c r="E10186" i="9"/>
  <c r="H10186" i="9"/>
  <c r="E10187" i="9"/>
  <c r="H10187" i="9"/>
  <c r="F10187" i="9" s="1"/>
  <c r="E10188" i="9"/>
  <c r="H10188" i="9"/>
  <c r="E10189" i="9"/>
  <c r="H10189" i="9"/>
  <c r="F10189" i="9" s="1"/>
  <c r="E10190" i="9"/>
  <c r="H10190" i="9"/>
  <c r="E10191" i="9"/>
  <c r="H10191" i="9"/>
  <c r="F10191" i="9" s="1"/>
  <c r="E10192" i="9"/>
  <c r="H10192" i="9"/>
  <c r="F10192" i="9" s="1"/>
  <c r="E10193" i="9"/>
  <c r="H10193" i="9"/>
  <c r="F10193" i="9" s="1"/>
  <c r="E10194" i="9"/>
  <c r="H10194" i="9"/>
  <c r="F10194" i="9" s="1"/>
  <c r="E10195" i="9"/>
  <c r="H10195" i="9"/>
  <c r="F10195" i="9" s="1"/>
  <c r="E10196" i="9"/>
  <c r="H10196" i="9"/>
  <c r="E10197" i="9"/>
  <c r="H10197" i="9"/>
  <c r="F10197" i="9" s="1"/>
  <c r="E10198" i="9"/>
  <c r="H10198" i="9"/>
  <c r="E10199" i="9"/>
  <c r="H10199" i="9"/>
  <c r="F10199" i="9" s="1"/>
  <c r="E10200" i="9"/>
  <c r="H10200" i="9"/>
  <c r="F10200" i="9" s="1"/>
  <c r="E10201" i="9"/>
  <c r="H10201" i="9"/>
  <c r="F10201" i="9" s="1"/>
  <c r="E10202" i="9"/>
  <c r="H10202" i="9"/>
  <c r="E10203" i="9"/>
  <c r="H10203" i="9"/>
  <c r="F10203" i="9" s="1"/>
  <c r="E10204" i="9"/>
  <c r="H10204" i="9"/>
  <c r="E10205" i="9"/>
  <c r="H10205" i="9"/>
  <c r="F10205" i="9" s="1"/>
  <c r="E10206" i="9"/>
  <c r="H10206" i="9"/>
  <c r="F10206" i="9" s="1"/>
  <c r="E10207" i="9"/>
  <c r="H10207" i="9"/>
  <c r="F10207" i="9" s="1"/>
  <c r="E10208" i="9"/>
  <c r="H10208" i="9"/>
  <c r="E10209" i="9"/>
  <c r="H10209" i="9"/>
  <c r="F10209" i="9" s="1"/>
  <c r="E10210" i="9"/>
  <c r="H10210" i="9"/>
  <c r="E10211" i="9"/>
  <c r="H10211" i="9"/>
  <c r="F10211" i="9" s="1"/>
  <c r="E10212" i="9"/>
  <c r="H10212" i="9"/>
  <c r="E10213" i="9"/>
  <c r="H10213" i="9"/>
  <c r="F10213" i="9" s="1"/>
  <c r="E10214" i="9"/>
  <c r="H10214" i="9"/>
  <c r="F10214" i="9" s="1"/>
  <c r="E10215" i="9"/>
  <c r="H10215" i="9"/>
  <c r="F10215" i="9" s="1"/>
  <c r="E10216" i="9"/>
  <c r="H10216" i="9"/>
  <c r="F10216" i="9" s="1"/>
  <c r="E10217" i="9"/>
  <c r="H10217" i="9"/>
  <c r="F10217" i="9" s="1"/>
  <c r="E10218" i="9"/>
  <c r="H10218" i="9"/>
  <c r="F10218" i="9" s="1"/>
  <c r="E10219" i="9"/>
  <c r="H10219" i="9"/>
  <c r="F10219" i="9" s="1"/>
  <c r="E10220" i="9"/>
  <c r="H10220" i="9"/>
  <c r="E10221" i="9"/>
  <c r="H10221" i="9"/>
  <c r="F10221" i="9" s="1"/>
  <c r="E10222" i="9"/>
  <c r="H10222" i="9"/>
  <c r="E10223" i="9"/>
  <c r="H10223" i="9"/>
  <c r="F10223" i="9" s="1"/>
  <c r="E10224" i="9"/>
  <c r="H10224" i="9"/>
  <c r="E10225" i="9"/>
  <c r="H10225" i="9"/>
  <c r="F10225" i="9" s="1"/>
  <c r="E10226" i="9"/>
  <c r="H10226" i="9"/>
  <c r="F10226" i="9" s="1"/>
  <c r="E10227" i="9"/>
  <c r="H10227" i="9"/>
  <c r="F10227" i="9" s="1"/>
  <c r="E10228" i="9"/>
  <c r="H10228" i="9"/>
  <c r="E10229" i="9"/>
  <c r="H10229" i="9"/>
  <c r="F10229" i="9" s="1"/>
  <c r="E10230" i="9"/>
  <c r="H10230" i="9"/>
  <c r="E10231" i="9"/>
  <c r="H10231" i="9"/>
  <c r="F10231" i="9" s="1"/>
  <c r="E10232" i="9"/>
  <c r="H10232" i="9"/>
  <c r="F10232" i="9" s="1"/>
  <c r="E10233" i="9"/>
  <c r="H10233" i="9"/>
  <c r="F10233" i="9" s="1"/>
  <c r="E10234" i="9"/>
  <c r="H10234" i="9"/>
  <c r="F10234" i="9" s="1"/>
  <c r="E10235" i="9"/>
  <c r="H10235" i="9"/>
  <c r="F10235" i="9" s="1"/>
  <c r="E10236" i="9"/>
  <c r="H10236" i="9"/>
  <c r="E10237" i="9"/>
  <c r="H10237" i="9"/>
  <c r="F10237" i="9" s="1"/>
  <c r="E10238" i="9"/>
  <c r="H10238" i="9"/>
  <c r="F10238" i="9" s="1"/>
  <c r="E10239" i="9"/>
  <c r="H10239" i="9"/>
  <c r="F10239" i="9" s="1"/>
  <c r="E10240" i="9"/>
  <c r="H10240" i="9"/>
  <c r="E10241" i="9"/>
  <c r="H10241" i="9"/>
  <c r="F10241" i="9" s="1"/>
  <c r="E10242" i="9"/>
  <c r="H10242" i="9"/>
  <c r="F10242" i="9" s="1"/>
  <c r="E10243" i="9"/>
  <c r="H10243" i="9"/>
  <c r="F10243" i="9" s="1"/>
  <c r="E10244" i="9"/>
  <c r="H10244" i="9"/>
  <c r="E10245" i="9"/>
  <c r="H10245" i="9"/>
  <c r="F10245" i="9" s="1"/>
  <c r="E10246" i="9"/>
  <c r="H10246" i="9"/>
  <c r="E10247" i="9"/>
  <c r="H10247" i="9"/>
  <c r="F10247" i="9" s="1"/>
  <c r="E10248" i="9"/>
  <c r="H10248" i="9"/>
  <c r="F10248" i="9" s="1"/>
  <c r="E10249" i="9"/>
  <c r="H10249" i="9"/>
  <c r="F10249" i="9" s="1"/>
  <c r="E10250" i="9"/>
  <c r="H10250" i="9"/>
  <c r="F10250" i="9" s="1"/>
  <c r="E10251" i="9"/>
  <c r="H10251" i="9"/>
  <c r="F10251" i="9" s="1"/>
  <c r="E10252" i="9"/>
  <c r="H10252" i="9"/>
  <c r="E10253" i="9"/>
  <c r="H10253" i="9"/>
  <c r="F10253" i="9" s="1"/>
  <c r="E10254" i="9"/>
  <c r="H10254" i="9"/>
  <c r="F10254" i="9" s="1"/>
  <c r="E10255" i="9"/>
  <c r="H10255" i="9"/>
  <c r="F10255" i="9" s="1"/>
  <c r="E10256" i="9"/>
  <c r="H10256" i="9"/>
  <c r="F10256" i="9" s="1"/>
  <c r="E10257" i="9"/>
  <c r="H10257" i="9"/>
  <c r="F10257" i="9" s="1"/>
  <c r="E10258" i="9"/>
  <c r="H10258" i="9"/>
  <c r="E10259" i="9"/>
  <c r="H10259" i="9"/>
  <c r="F10259" i="9" s="1"/>
  <c r="E10260" i="9"/>
  <c r="H10260" i="9"/>
  <c r="E10261" i="9"/>
  <c r="H10261" i="9"/>
  <c r="F10261" i="9" s="1"/>
  <c r="E10262" i="9"/>
  <c r="H10262" i="9"/>
  <c r="E10263" i="9"/>
  <c r="H10263" i="9"/>
  <c r="F10263" i="9" s="1"/>
  <c r="E10264" i="9"/>
  <c r="H10264" i="9"/>
  <c r="F10264" i="9" s="1"/>
  <c r="E10265" i="9"/>
  <c r="H10265" i="9"/>
  <c r="F10265" i="9" s="1"/>
  <c r="E10266" i="9"/>
  <c r="H10266" i="9"/>
  <c r="F10266" i="9" s="1"/>
  <c r="E10267" i="9"/>
  <c r="H10267" i="9"/>
  <c r="F10267" i="9" s="1"/>
  <c r="E10268" i="9"/>
  <c r="H10268" i="9"/>
  <c r="E10269" i="9"/>
  <c r="H10269" i="9"/>
  <c r="F10269" i="9" s="1"/>
  <c r="E10270" i="9"/>
  <c r="H10270" i="9"/>
  <c r="F10270" i="9" s="1"/>
  <c r="E10271" i="9"/>
  <c r="H10271" i="9"/>
  <c r="F10271" i="9" s="1"/>
  <c r="E10272" i="9"/>
  <c r="H10272" i="9"/>
  <c r="E10273" i="9"/>
  <c r="H10273" i="9"/>
  <c r="F10273" i="9" s="1"/>
  <c r="E10274" i="9"/>
  <c r="H10274" i="9"/>
  <c r="F10274" i="9" s="1"/>
  <c r="E10275" i="9"/>
  <c r="H10275" i="9"/>
  <c r="F10275" i="9" s="1"/>
  <c r="E10276" i="9"/>
  <c r="H10276" i="9"/>
  <c r="E10277" i="9"/>
  <c r="H10277" i="9"/>
  <c r="F10277" i="9" s="1"/>
  <c r="E10278" i="9"/>
  <c r="H10278" i="9"/>
  <c r="F10278" i="9" s="1"/>
  <c r="E10279" i="9"/>
  <c r="H10279" i="9"/>
  <c r="F10279" i="9" s="1"/>
  <c r="E10280" i="9"/>
  <c r="H10280" i="9"/>
  <c r="F10280" i="9" s="1"/>
  <c r="E10281" i="9"/>
  <c r="H10281" i="9"/>
  <c r="F10281" i="9" s="1"/>
  <c r="E10282" i="9"/>
  <c r="H10282" i="9"/>
  <c r="F10282" i="9" s="1"/>
  <c r="E10283" i="9"/>
  <c r="H10283" i="9"/>
  <c r="F10283" i="9" s="1"/>
  <c r="E10284" i="9"/>
  <c r="H10284" i="9"/>
  <c r="E10285" i="9"/>
  <c r="H10285" i="9"/>
  <c r="F10285" i="9" s="1"/>
  <c r="E10286" i="9"/>
  <c r="H10286" i="9"/>
  <c r="F10286" i="9" s="1"/>
  <c r="E10287" i="9"/>
  <c r="H10287" i="9"/>
  <c r="F10287" i="9" s="1"/>
  <c r="E10288" i="9"/>
  <c r="H10288" i="9"/>
  <c r="F10288" i="9" s="1"/>
  <c r="E10289" i="9"/>
  <c r="H10289" i="9"/>
  <c r="F10289" i="9" s="1"/>
  <c r="E10290" i="9"/>
  <c r="H10290" i="9"/>
  <c r="F10290" i="9" s="1"/>
  <c r="E10291" i="9"/>
  <c r="H10291" i="9"/>
  <c r="F10291" i="9" s="1"/>
  <c r="E10292" i="9"/>
  <c r="H10292" i="9"/>
  <c r="E10293" i="9"/>
  <c r="H10293" i="9"/>
  <c r="F10293" i="9" s="1"/>
  <c r="E10294" i="9"/>
  <c r="H10294" i="9"/>
  <c r="E10295" i="9"/>
  <c r="H10295" i="9"/>
  <c r="F10295" i="9" s="1"/>
  <c r="E10296" i="9"/>
  <c r="H10296" i="9"/>
  <c r="F10296" i="9" s="1"/>
  <c r="E10297" i="9"/>
  <c r="H10297" i="9"/>
  <c r="F10297" i="9" s="1"/>
  <c r="E10298" i="9"/>
  <c r="H10298" i="9"/>
  <c r="E10299" i="9"/>
  <c r="H10299" i="9"/>
  <c r="F10299" i="9" s="1"/>
  <c r="E10300" i="9"/>
  <c r="H10300" i="9"/>
  <c r="E10301" i="9"/>
  <c r="H10301" i="9"/>
  <c r="F10301" i="9" s="1"/>
  <c r="E10302" i="9"/>
  <c r="H10302" i="9"/>
  <c r="F10302" i="9" s="1"/>
  <c r="E10303" i="9"/>
  <c r="H10303" i="9"/>
  <c r="F10303" i="9" s="1"/>
  <c r="E10304" i="9"/>
  <c r="H10304" i="9"/>
  <c r="E10305" i="9"/>
  <c r="H10305" i="9"/>
  <c r="F10305" i="9" s="1"/>
  <c r="E10306" i="9"/>
  <c r="H10306" i="9"/>
  <c r="F10306" i="9" s="1"/>
  <c r="E10307" i="9"/>
  <c r="H10307" i="9"/>
  <c r="F10307" i="9" s="1"/>
  <c r="E10308" i="9"/>
  <c r="H10308" i="9"/>
  <c r="E10309" i="9"/>
  <c r="H10309" i="9"/>
  <c r="F10309" i="9" s="1"/>
  <c r="E10310" i="9"/>
  <c r="H10310" i="9"/>
  <c r="F10310" i="9" s="1"/>
  <c r="E10311" i="9"/>
  <c r="H10311" i="9"/>
  <c r="F10311" i="9" s="1"/>
  <c r="E10312" i="9"/>
  <c r="H10312" i="9"/>
  <c r="F10312" i="9" s="1"/>
  <c r="E10313" i="9"/>
  <c r="H10313" i="9"/>
  <c r="F10313" i="9" s="1"/>
  <c r="E10314" i="9"/>
  <c r="H10314" i="9"/>
  <c r="F10314" i="9" s="1"/>
  <c r="E10315" i="9"/>
  <c r="H10315" i="9"/>
  <c r="F10315" i="9" s="1"/>
  <c r="E10316" i="9"/>
  <c r="H10316" i="9"/>
  <c r="E10317" i="9"/>
  <c r="H10317" i="9"/>
  <c r="F10317" i="9" s="1"/>
  <c r="E10318" i="9"/>
  <c r="H10318" i="9"/>
  <c r="E10319" i="9"/>
  <c r="H10319" i="9"/>
  <c r="F10319" i="9" s="1"/>
  <c r="E10320" i="9"/>
  <c r="H10320" i="9"/>
  <c r="F10320" i="9" s="1"/>
  <c r="E10321" i="9"/>
  <c r="H10321" i="9"/>
  <c r="F10321" i="9" s="1"/>
  <c r="E10322" i="9"/>
  <c r="H10322" i="9"/>
  <c r="F10322" i="9" s="1"/>
  <c r="E10323" i="9"/>
  <c r="H10323" i="9"/>
  <c r="F10323" i="9" s="1"/>
  <c r="E10324" i="9"/>
  <c r="H10324" i="9"/>
  <c r="E10325" i="9"/>
  <c r="H10325" i="9"/>
  <c r="F10325" i="9" s="1"/>
  <c r="E10326" i="9"/>
  <c r="H10326" i="9"/>
  <c r="E10327" i="9"/>
  <c r="H10327" i="9"/>
  <c r="F10327" i="9" s="1"/>
  <c r="E10328" i="9"/>
  <c r="H10328" i="9"/>
  <c r="F10328" i="9" s="1"/>
  <c r="E10329" i="9"/>
  <c r="H10329" i="9"/>
  <c r="F10329" i="9" s="1"/>
  <c r="E10330" i="9"/>
  <c r="H10330" i="9"/>
  <c r="F10330" i="9" s="1"/>
  <c r="E10331" i="9"/>
  <c r="H10331" i="9"/>
  <c r="F10331" i="9" s="1"/>
  <c r="E10332" i="9"/>
  <c r="H10332" i="9"/>
  <c r="E10333" i="9"/>
  <c r="H10333" i="9"/>
  <c r="F10333" i="9" s="1"/>
  <c r="E10334" i="9"/>
  <c r="H10334" i="9"/>
  <c r="F10334" i="9" s="1"/>
  <c r="E10335" i="9"/>
  <c r="H10335" i="9"/>
  <c r="F10335" i="9" s="1"/>
  <c r="E10336" i="9"/>
  <c r="H10336" i="9"/>
  <c r="E10337" i="9"/>
  <c r="H10337" i="9"/>
  <c r="F10337" i="9" s="1"/>
  <c r="E10338" i="9"/>
  <c r="H10338" i="9"/>
  <c r="E10339" i="9"/>
  <c r="H10339" i="9"/>
  <c r="F10339" i="9" s="1"/>
  <c r="E10340" i="9"/>
  <c r="H10340" i="9"/>
  <c r="E10341" i="9"/>
  <c r="H10341" i="9"/>
  <c r="F10341" i="9" s="1"/>
  <c r="E10342" i="9"/>
  <c r="H10342" i="9"/>
  <c r="F10342" i="9" s="1"/>
  <c r="E10343" i="9"/>
  <c r="H10343" i="9"/>
  <c r="F10343" i="9" s="1"/>
  <c r="E10344" i="9"/>
  <c r="H10344" i="9"/>
  <c r="F10344" i="9" s="1"/>
  <c r="E10345" i="9"/>
  <c r="H10345" i="9"/>
  <c r="F10345" i="9" s="1"/>
  <c r="E10346" i="9"/>
  <c r="H10346" i="9"/>
  <c r="E10347" i="9"/>
  <c r="H10347" i="9"/>
  <c r="F10347" i="9" s="1"/>
  <c r="E10348" i="9"/>
  <c r="H10348" i="9"/>
  <c r="E10349" i="9"/>
  <c r="H10349" i="9"/>
  <c r="F10349" i="9" s="1"/>
  <c r="E10350" i="9"/>
  <c r="H10350" i="9"/>
  <c r="F10350" i="9" s="1"/>
  <c r="E10351" i="9"/>
  <c r="H10351" i="9"/>
  <c r="F10351" i="9" s="1"/>
  <c r="E10352" i="9"/>
  <c r="H10352" i="9"/>
  <c r="F10352" i="9" s="1"/>
  <c r="E10353" i="9"/>
  <c r="H10353" i="9"/>
  <c r="F10353" i="9" s="1"/>
  <c r="E10354" i="9"/>
  <c r="H10354" i="9"/>
  <c r="F10354" i="9" s="1"/>
  <c r="E10355" i="9"/>
  <c r="H10355" i="9"/>
  <c r="F10355" i="9" s="1"/>
  <c r="E10356" i="9"/>
  <c r="H10356" i="9"/>
  <c r="E10357" i="9"/>
  <c r="H10357" i="9"/>
  <c r="F10357" i="9" s="1"/>
  <c r="E10358" i="9"/>
  <c r="H10358" i="9"/>
  <c r="E10359" i="9"/>
  <c r="H10359" i="9"/>
  <c r="F10359" i="9" s="1"/>
  <c r="E10360" i="9"/>
  <c r="H10360" i="9"/>
  <c r="F10360" i="9" s="1"/>
  <c r="E10361" i="9"/>
  <c r="H10361" i="9"/>
  <c r="F10361" i="9" s="1"/>
  <c r="E10362" i="9"/>
  <c r="H10362" i="9"/>
  <c r="F10362" i="9" s="1"/>
  <c r="E10363" i="9"/>
  <c r="H10363" i="9"/>
  <c r="F10363" i="9" s="1"/>
  <c r="E10364" i="9"/>
  <c r="H10364" i="9"/>
  <c r="E10365" i="9"/>
  <c r="H10365" i="9"/>
  <c r="F10365" i="9" s="1"/>
  <c r="E10366" i="9"/>
  <c r="H10366" i="9"/>
  <c r="F10366" i="9" s="1"/>
  <c r="E10367" i="9"/>
  <c r="H10367" i="9"/>
  <c r="F10367" i="9" s="1"/>
  <c r="E10368" i="9"/>
  <c r="H10368" i="9"/>
  <c r="E10369" i="9"/>
  <c r="H10369" i="9"/>
  <c r="F10369" i="9" s="1"/>
  <c r="E10370" i="9"/>
  <c r="H10370" i="9"/>
  <c r="F10370" i="9" s="1"/>
  <c r="E10371" i="9"/>
  <c r="H10371" i="9"/>
  <c r="F10371" i="9" s="1"/>
  <c r="E10372" i="9"/>
  <c r="H10372" i="9"/>
  <c r="E10373" i="9"/>
  <c r="H10373" i="9"/>
  <c r="F10373" i="9" s="1"/>
  <c r="E10374" i="9"/>
  <c r="H10374" i="9"/>
  <c r="E10375" i="9"/>
  <c r="H10375" i="9"/>
  <c r="F10375" i="9" s="1"/>
  <c r="E10376" i="9"/>
  <c r="H10376" i="9"/>
  <c r="F10376" i="9" s="1"/>
  <c r="E10377" i="9"/>
  <c r="H10377" i="9"/>
  <c r="F10377" i="9" s="1"/>
  <c r="E10378" i="9"/>
  <c r="H10378" i="9"/>
  <c r="F10378" i="9" s="1"/>
  <c r="E10379" i="9"/>
  <c r="H10379" i="9"/>
  <c r="F10379" i="9" s="1"/>
  <c r="E10380" i="9"/>
  <c r="H10380" i="9"/>
  <c r="E10381" i="9"/>
  <c r="H10381" i="9"/>
  <c r="F10381" i="9" s="1"/>
  <c r="E10382" i="9"/>
  <c r="H10382" i="9"/>
  <c r="F10382" i="9" s="1"/>
  <c r="E10383" i="9"/>
  <c r="H10383" i="9"/>
  <c r="F10383" i="9" s="1"/>
  <c r="E10384" i="9"/>
  <c r="H10384" i="9"/>
  <c r="F10384" i="9" s="1"/>
  <c r="E10385" i="9"/>
  <c r="H10385" i="9"/>
  <c r="F10385" i="9" s="1"/>
  <c r="E10386" i="9"/>
  <c r="H10386" i="9"/>
  <c r="F10386" i="9" s="1"/>
  <c r="E10387" i="9"/>
  <c r="H10387" i="9"/>
  <c r="F10387" i="9" s="1"/>
  <c r="E10388" i="9"/>
  <c r="H10388" i="9"/>
  <c r="E10389" i="9"/>
  <c r="H10389" i="9"/>
  <c r="F10389" i="9" s="1"/>
  <c r="E10390" i="9"/>
  <c r="H10390" i="9"/>
  <c r="E10391" i="9"/>
  <c r="H10391" i="9"/>
  <c r="F10391" i="9" s="1"/>
  <c r="E10392" i="9"/>
  <c r="H10392" i="9"/>
  <c r="F10392" i="9" s="1"/>
  <c r="E10393" i="9"/>
  <c r="H10393" i="9"/>
  <c r="F10393" i="9" s="1"/>
  <c r="E10394" i="9"/>
  <c r="H10394" i="9"/>
  <c r="E10395" i="9"/>
  <c r="H10395" i="9"/>
  <c r="F10395" i="9" s="1"/>
  <c r="E10396" i="9"/>
  <c r="H10396" i="9"/>
  <c r="E10397" i="9"/>
  <c r="H10397" i="9"/>
  <c r="F10397" i="9" s="1"/>
  <c r="E10398" i="9"/>
  <c r="H10398" i="9"/>
  <c r="F10398" i="9" s="1"/>
  <c r="E10399" i="9"/>
  <c r="H10399" i="9"/>
  <c r="F10399" i="9" s="1"/>
  <c r="E10400" i="9"/>
  <c r="H10400" i="9"/>
  <c r="E10401" i="9"/>
  <c r="H10401" i="9"/>
  <c r="F10401" i="9" s="1"/>
  <c r="E10402" i="9"/>
  <c r="H10402" i="9"/>
  <c r="F10402" i="9" s="1"/>
  <c r="E10403" i="9"/>
  <c r="H10403" i="9"/>
  <c r="F10403" i="9" s="1"/>
  <c r="E10404" i="9"/>
  <c r="H10404" i="9"/>
  <c r="E10405" i="9"/>
  <c r="H10405" i="9"/>
  <c r="F10405" i="9" s="1"/>
  <c r="E10406" i="9"/>
  <c r="H10406" i="9"/>
  <c r="F10406" i="9" s="1"/>
  <c r="E10407" i="9"/>
  <c r="H10407" i="9"/>
  <c r="F10407" i="9" s="1"/>
  <c r="E10408" i="9"/>
  <c r="H10408" i="9"/>
  <c r="F10408" i="9" s="1"/>
  <c r="E10409" i="9"/>
  <c r="H10409" i="9"/>
  <c r="F10409" i="9" s="1"/>
  <c r="E10410" i="9"/>
  <c r="H10410" i="9"/>
  <c r="F10410" i="9" s="1"/>
  <c r="E10411" i="9"/>
  <c r="H10411" i="9"/>
  <c r="F10411" i="9" s="1"/>
  <c r="E10412" i="9"/>
  <c r="H10412" i="9"/>
  <c r="E10413" i="9"/>
  <c r="H10413" i="9"/>
  <c r="F10413" i="9" s="1"/>
  <c r="E10414" i="9"/>
  <c r="H10414" i="9"/>
  <c r="F10414" i="9" s="1"/>
  <c r="E10415" i="9"/>
  <c r="H10415" i="9"/>
  <c r="F10415" i="9" s="1"/>
  <c r="E10416" i="9"/>
  <c r="H10416" i="9"/>
  <c r="E10417" i="9"/>
  <c r="H10417" i="9"/>
  <c r="F10417" i="9" s="1"/>
  <c r="E10418" i="9"/>
  <c r="H10418" i="9"/>
  <c r="F10418" i="9" s="1"/>
  <c r="E10419" i="9"/>
  <c r="H10419" i="9"/>
  <c r="F10419" i="9" s="1"/>
  <c r="E10420" i="9"/>
  <c r="H10420" i="9"/>
  <c r="E10421" i="9"/>
  <c r="H10421" i="9"/>
  <c r="F10421" i="9" s="1"/>
  <c r="E10422" i="9"/>
  <c r="H10422" i="9"/>
  <c r="E10423" i="9"/>
  <c r="H10423" i="9"/>
  <c r="F10423" i="9" s="1"/>
  <c r="E10424" i="9"/>
  <c r="H10424" i="9"/>
  <c r="F10424" i="9" s="1"/>
  <c r="E10425" i="9"/>
  <c r="H10425" i="9"/>
  <c r="F10425" i="9" s="1"/>
  <c r="E10426" i="9"/>
  <c r="H10426" i="9"/>
  <c r="F10426" i="9" s="1"/>
  <c r="E10427" i="9"/>
  <c r="H10427" i="9"/>
  <c r="F10427" i="9" s="1"/>
  <c r="E10428" i="9"/>
  <c r="H10428" i="9"/>
  <c r="E10429" i="9"/>
  <c r="H10429" i="9"/>
  <c r="F10429" i="9" s="1"/>
  <c r="E10430" i="9"/>
  <c r="H10430" i="9"/>
  <c r="F10430" i="9" s="1"/>
  <c r="E10431" i="9"/>
  <c r="H10431" i="9"/>
  <c r="F10431" i="9" s="1"/>
  <c r="E10432" i="9"/>
  <c r="H10432" i="9"/>
  <c r="E10433" i="9"/>
  <c r="H10433" i="9"/>
  <c r="F10433" i="9" s="1"/>
  <c r="E10434" i="9"/>
  <c r="H10434" i="9"/>
  <c r="F10434" i="9" s="1"/>
  <c r="E10435" i="9"/>
  <c r="H10435" i="9"/>
  <c r="F10435" i="9" s="1"/>
  <c r="E10436" i="9"/>
  <c r="H10436" i="9"/>
  <c r="E10437" i="9"/>
  <c r="H10437" i="9"/>
  <c r="F10437" i="9" s="1"/>
  <c r="E10438" i="9"/>
  <c r="H10438" i="9"/>
  <c r="F10438" i="9" s="1"/>
  <c r="E10439" i="9"/>
  <c r="H10439" i="9"/>
  <c r="F10439" i="9" s="1"/>
  <c r="E10440" i="9"/>
  <c r="H10440" i="9"/>
  <c r="F10440" i="9" s="1"/>
  <c r="E10441" i="9"/>
  <c r="H10441" i="9"/>
  <c r="F10441" i="9" s="1"/>
  <c r="E10442" i="9"/>
  <c r="H10442" i="9"/>
  <c r="F10442" i="9" s="1"/>
  <c r="E10443" i="9"/>
  <c r="H10443" i="9"/>
  <c r="F10443" i="9" s="1"/>
  <c r="E10444" i="9"/>
  <c r="H10444" i="9"/>
  <c r="E10445" i="9"/>
  <c r="H10445" i="9"/>
  <c r="F10445" i="9" s="1"/>
  <c r="E10446" i="9"/>
  <c r="H10446" i="9"/>
  <c r="F10446" i="9" s="1"/>
  <c r="E10447" i="9"/>
  <c r="H10447" i="9"/>
  <c r="F10447" i="9" s="1"/>
  <c r="E10448" i="9"/>
  <c r="H10448" i="9"/>
  <c r="F10448" i="9" s="1"/>
  <c r="E10449" i="9"/>
  <c r="H10449" i="9"/>
  <c r="F10449" i="9" s="1"/>
  <c r="E10450" i="9"/>
  <c r="H10450" i="9"/>
  <c r="F10450" i="9" s="1"/>
  <c r="E10451" i="9"/>
  <c r="H10451" i="9"/>
  <c r="F10451" i="9" s="1"/>
  <c r="E10452" i="9"/>
  <c r="H10452" i="9"/>
  <c r="E10453" i="9"/>
  <c r="H10453" i="9"/>
  <c r="F10453" i="9" s="1"/>
  <c r="E10454" i="9"/>
  <c r="H10454" i="9"/>
  <c r="E10455" i="9"/>
  <c r="H10455" i="9"/>
  <c r="F10455" i="9" s="1"/>
  <c r="E10456" i="9"/>
  <c r="H10456" i="9"/>
  <c r="F10456" i="9" s="1"/>
  <c r="E10457" i="9"/>
  <c r="H10457" i="9"/>
  <c r="F10457" i="9" s="1"/>
  <c r="E10458" i="9"/>
  <c r="H10458" i="9"/>
  <c r="E10459" i="9"/>
  <c r="H10459" i="9"/>
  <c r="F10459" i="9" s="1"/>
  <c r="E10460" i="9"/>
  <c r="H10460" i="9"/>
  <c r="E10461" i="9"/>
  <c r="H10461" i="9"/>
  <c r="F10461" i="9" s="1"/>
  <c r="E10462" i="9"/>
  <c r="H10462" i="9"/>
  <c r="F10462" i="9" s="1"/>
  <c r="E10463" i="9"/>
  <c r="H10463" i="9"/>
  <c r="F10463" i="9" s="1"/>
  <c r="E10464" i="9"/>
  <c r="H10464" i="9"/>
  <c r="E10465" i="9"/>
  <c r="H10465" i="9"/>
  <c r="F10465" i="9" s="1"/>
  <c r="E10466" i="9"/>
  <c r="H10466" i="9"/>
  <c r="F10466" i="9" s="1"/>
  <c r="E10467" i="9"/>
  <c r="H10467" i="9"/>
  <c r="F10467" i="9" s="1"/>
  <c r="E10468" i="9"/>
  <c r="H10468" i="9"/>
  <c r="E10469" i="9"/>
  <c r="H10469" i="9"/>
  <c r="F10469" i="9" s="1"/>
  <c r="E10470" i="9"/>
  <c r="H10470" i="9"/>
  <c r="F10470" i="9" s="1"/>
  <c r="E10471" i="9"/>
  <c r="H10471" i="9"/>
  <c r="F10471" i="9" s="1"/>
  <c r="E10472" i="9"/>
  <c r="H10472" i="9"/>
  <c r="F10472" i="9" s="1"/>
  <c r="E10473" i="9"/>
  <c r="H10473" i="9"/>
  <c r="F10473" i="9" s="1"/>
  <c r="E10474" i="9"/>
  <c r="H10474" i="9"/>
  <c r="F10474" i="9" s="1"/>
  <c r="E10475" i="9"/>
  <c r="H10475" i="9"/>
  <c r="F10475" i="9" s="1"/>
  <c r="E10476" i="9"/>
  <c r="H10476" i="9"/>
  <c r="E10477" i="9"/>
  <c r="H10477" i="9"/>
  <c r="F10477" i="9" s="1"/>
  <c r="E10478" i="9"/>
  <c r="H10478" i="9"/>
  <c r="F10478" i="9" s="1"/>
  <c r="E10479" i="9"/>
  <c r="H10479" i="9"/>
  <c r="F10479" i="9" s="1"/>
  <c r="E10480" i="9"/>
  <c r="H10480" i="9"/>
  <c r="F10480" i="9" s="1"/>
  <c r="E10481" i="9"/>
  <c r="H10481" i="9"/>
  <c r="F10481" i="9" s="1"/>
  <c r="E10482" i="9"/>
  <c r="H10482" i="9"/>
  <c r="F10482" i="9" s="1"/>
  <c r="E10483" i="9"/>
  <c r="H10483" i="9"/>
  <c r="F10483" i="9" s="1"/>
  <c r="E10484" i="9"/>
  <c r="H10484" i="9"/>
  <c r="E10485" i="9"/>
  <c r="H10485" i="9"/>
  <c r="F10485" i="9" s="1"/>
  <c r="E10486" i="9"/>
  <c r="H10486" i="9"/>
  <c r="E10487" i="9"/>
  <c r="H10487" i="9"/>
  <c r="F10487" i="9" s="1"/>
  <c r="E10488" i="9"/>
  <c r="H10488" i="9"/>
  <c r="F10488" i="9" s="1"/>
  <c r="E10489" i="9"/>
  <c r="H10489" i="9"/>
  <c r="F10489" i="9" s="1"/>
  <c r="E10490" i="9"/>
  <c r="H10490" i="9"/>
  <c r="F10490" i="9" s="1"/>
  <c r="E10491" i="9"/>
  <c r="H10491" i="9"/>
  <c r="F10491" i="9" s="1"/>
  <c r="E10492" i="9"/>
  <c r="H10492" i="9"/>
  <c r="E10493" i="9"/>
  <c r="H10493" i="9"/>
  <c r="F10493" i="9" s="1"/>
  <c r="E10494" i="9"/>
  <c r="H10494" i="9"/>
  <c r="F10494" i="9" s="1"/>
  <c r="E10495" i="9"/>
  <c r="H10495" i="9"/>
  <c r="F10495" i="9" s="1"/>
  <c r="E10496" i="9"/>
  <c r="H10496" i="9"/>
  <c r="E10497" i="9"/>
  <c r="H10497" i="9"/>
  <c r="F10497" i="9" s="1"/>
  <c r="E10498" i="9"/>
  <c r="H10498" i="9"/>
  <c r="F10498" i="9" s="1"/>
  <c r="E10499" i="9"/>
  <c r="H10499" i="9"/>
  <c r="F10499" i="9" s="1"/>
  <c r="E10500" i="9"/>
  <c r="H10500" i="9"/>
  <c r="E10501" i="9"/>
  <c r="H10501" i="9"/>
  <c r="F10501" i="9" s="1"/>
  <c r="E10502" i="9"/>
  <c r="H10502" i="9"/>
  <c r="E10503" i="9"/>
  <c r="H10503" i="9"/>
  <c r="F10503" i="9" s="1"/>
  <c r="E10504" i="9"/>
  <c r="H10504" i="9"/>
  <c r="F10504" i="9" s="1"/>
  <c r="E10505" i="9"/>
  <c r="H10505" i="9"/>
  <c r="F10505" i="9" s="1"/>
  <c r="E10506" i="9"/>
  <c r="H10506" i="9"/>
  <c r="F10506" i="9" s="1"/>
  <c r="E10507" i="9"/>
  <c r="H10507" i="9"/>
  <c r="F10507" i="9" s="1"/>
  <c r="E10508" i="9"/>
  <c r="H10508" i="9"/>
  <c r="E10509" i="9"/>
  <c r="H10509" i="9"/>
  <c r="F10509" i="9" s="1"/>
  <c r="E10510" i="9"/>
  <c r="H10510" i="9"/>
  <c r="F10510" i="9" s="1"/>
  <c r="E10511" i="9"/>
  <c r="H10511" i="9"/>
  <c r="F10511" i="9" s="1"/>
  <c r="E10512" i="9"/>
  <c r="H10512" i="9"/>
  <c r="E10513" i="9"/>
  <c r="H10513" i="9"/>
  <c r="F10513" i="9" s="1"/>
  <c r="E10514" i="9"/>
  <c r="H10514" i="9"/>
  <c r="F10514" i="9" s="1"/>
  <c r="E10515" i="9"/>
  <c r="H10515" i="9"/>
  <c r="F10515" i="9" s="1"/>
  <c r="E10516" i="9"/>
  <c r="H10516" i="9"/>
  <c r="E10517" i="9"/>
  <c r="H10517" i="9"/>
  <c r="F10517" i="9" s="1"/>
  <c r="E10518" i="9"/>
  <c r="H10518" i="9"/>
  <c r="E10519" i="9"/>
  <c r="H10519" i="9"/>
  <c r="F10519" i="9" s="1"/>
  <c r="E10520" i="9"/>
  <c r="H10520" i="9"/>
  <c r="F10520" i="9" s="1"/>
  <c r="E10521" i="9"/>
  <c r="H10521" i="9"/>
  <c r="F10521" i="9" s="1"/>
  <c r="E10522" i="9"/>
  <c r="H10522" i="9"/>
  <c r="F10522" i="9" s="1"/>
  <c r="E10523" i="9"/>
  <c r="H10523" i="9"/>
  <c r="F10523" i="9" s="1"/>
  <c r="E10524" i="9"/>
  <c r="H10524" i="9"/>
  <c r="E10525" i="9"/>
  <c r="H10525" i="9"/>
  <c r="F10525" i="9" s="1"/>
  <c r="E10526" i="9"/>
  <c r="H10526" i="9"/>
  <c r="F10526" i="9" s="1"/>
  <c r="E10527" i="9"/>
  <c r="H10527" i="9"/>
  <c r="F10527" i="9" s="1"/>
  <c r="E10528" i="9"/>
  <c r="H10528" i="9"/>
  <c r="E10529" i="9"/>
  <c r="H10529" i="9"/>
  <c r="F10529" i="9" s="1"/>
  <c r="E10530" i="9"/>
  <c r="H10530" i="9"/>
  <c r="F10530" i="9" s="1"/>
  <c r="E10531" i="9"/>
  <c r="H10531" i="9"/>
  <c r="F10531" i="9" s="1"/>
  <c r="E10532" i="9"/>
  <c r="H10532" i="9"/>
  <c r="E10533" i="9"/>
  <c r="H10533" i="9"/>
  <c r="F10533" i="9" s="1"/>
  <c r="E10534" i="9"/>
  <c r="H10534" i="9"/>
  <c r="F10534" i="9" s="1"/>
  <c r="E10535" i="9"/>
  <c r="H10535" i="9"/>
  <c r="F10535" i="9" s="1"/>
  <c r="E10536" i="9"/>
  <c r="H10536" i="9"/>
  <c r="F10536" i="9" s="1"/>
  <c r="E10537" i="9"/>
  <c r="H10537" i="9"/>
  <c r="F10537" i="9" s="1"/>
  <c r="E10538" i="9"/>
  <c r="H10538" i="9"/>
  <c r="F10538" i="9" s="1"/>
  <c r="E10539" i="9"/>
  <c r="H10539" i="9"/>
  <c r="F10539" i="9" s="1"/>
  <c r="E10540" i="9"/>
  <c r="H10540" i="9"/>
  <c r="E10541" i="9"/>
  <c r="H10541" i="9"/>
  <c r="F10541" i="9" s="1"/>
  <c r="E10542" i="9"/>
  <c r="H10542" i="9"/>
  <c r="F10542" i="9" s="1"/>
  <c r="E10543" i="9"/>
  <c r="H10543" i="9"/>
  <c r="F10543" i="9" s="1"/>
  <c r="E10544" i="9"/>
  <c r="H10544" i="9"/>
  <c r="E10545" i="9"/>
  <c r="H10545" i="9"/>
  <c r="F10545" i="9" s="1"/>
  <c r="E10546" i="9"/>
  <c r="H10546" i="9"/>
  <c r="F10546" i="9" s="1"/>
  <c r="E10547" i="9"/>
  <c r="H10547" i="9"/>
  <c r="F10547" i="9" s="1"/>
  <c r="E10548" i="9"/>
  <c r="H10548" i="9"/>
  <c r="E10549" i="9"/>
  <c r="H10549" i="9"/>
  <c r="F10549" i="9" s="1"/>
  <c r="E10550" i="9"/>
  <c r="H10550" i="9"/>
  <c r="F10550" i="9" s="1"/>
  <c r="E10551" i="9"/>
  <c r="H10551" i="9"/>
  <c r="F10551" i="9" s="1"/>
  <c r="E10552" i="9"/>
  <c r="H10552" i="9"/>
  <c r="F10552" i="9" s="1"/>
  <c r="E10553" i="9"/>
  <c r="H10553" i="9"/>
  <c r="F10553" i="9" s="1"/>
  <c r="E10554" i="9"/>
  <c r="H10554" i="9"/>
  <c r="F10554" i="9" s="1"/>
  <c r="E10555" i="9"/>
  <c r="H10555" i="9"/>
  <c r="F10555" i="9" s="1"/>
  <c r="E10556" i="9"/>
  <c r="H10556" i="9"/>
  <c r="E10557" i="9"/>
  <c r="H10557" i="9"/>
  <c r="F10557" i="9" s="1"/>
  <c r="E10558" i="9"/>
  <c r="H10558" i="9"/>
  <c r="E10559" i="9"/>
  <c r="H10559" i="9"/>
  <c r="F10559" i="9" s="1"/>
  <c r="E10560" i="9"/>
  <c r="H10560" i="9"/>
  <c r="F10560" i="9" s="1"/>
  <c r="E10561" i="9"/>
  <c r="H10561" i="9"/>
  <c r="F10561" i="9" s="1"/>
  <c r="E10562" i="9"/>
  <c r="H10562" i="9"/>
  <c r="E10563" i="9"/>
  <c r="H10563" i="9"/>
  <c r="F10563" i="9" s="1"/>
  <c r="E10564" i="9"/>
  <c r="H10564" i="9"/>
  <c r="E10565" i="9"/>
  <c r="H10565" i="9"/>
  <c r="F10565" i="9" s="1"/>
  <c r="E10566" i="9"/>
  <c r="H10566" i="9"/>
  <c r="F10566" i="9" s="1"/>
  <c r="E10567" i="9"/>
  <c r="H10567" i="9"/>
  <c r="F10567" i="9" s="1"/>
  <c r="E10568" i="9"/>
  <c r="H10568" i="9"/>
  <c r="E10569" i="9"/>
  <c r="H10569" i="9"/>
  <c r="F10569" i="9" s="1"/>
  <c r="E10570" i="9"/>
  <c r="H10570" i="9"/>
  <c r="F10570" i="9" s="1"/>
  <c r="E10571" i="9"/>
  <c r="H10571" i="9"/>
  <c r="F10571" i="9" s="1"/>
  <c r="E10572" i="9"/>
  <c r="H10572" i="9"/>
  <c r="E10573" i="9"/>
  <c r="H10573" i="9"/>
  <c r="F10573" i="9" s="1"/>
  <c r="E10574" i="9"/>
  <c r="H10574" i="9"/>
  <c r="F10574" i="9" s="1"/>
  <c r="E10575" i="9"/>
  <c r="H10575" i="9"/>
  <c r="F10575" i="9" s="1"/>
  <c r="E10576" i="9"/>
  <c r="H10576" i="9"/>
  <c r="E10577" i="9"/>
  <c r="H10577" i="9"/>
  <c r="F10577" i="9" s="1"/>
  <c r="E10578" i="9"/>
  <c r="H10578" i="9"/>
  <c r="F10578" i="9" s="1"/>
  <c r="E10579" i="9"/>
  <c r="H10579" i="9"/>
  <c r="F10579" i="9" s="1"/>
  <c r="E10580" i="9"/>
  <c r="H10580" i="9"/>
  <c r="E10581" i="9"/>
  <c r="H10581" i="9"/>
  <c r="F10581" i="9" s="1"/>
  <c r="E10582" i="9"/>
  <c r="H10582" i="9"/>
  <c r="E10583" i="9"/>
  <c r="H10583" i="9"/>
  <c r="F10583" i="9" s="1"/>
  <c r="E10584" i="9"/>
  <c r="H10584" i="9"/>
  <c r="E10585" i="9"/>
  <c r="H10585" i="9"/>
  <c r="F10585" i="9" s="1"/>
  <c r="E10586" i="9"/>
  <c r="H10586" i="9"/>
  <c r="F10586" i="9" s="1"/>
  <c r="E10587" i="9"/>
  <c r="H10587" i="9"/>
  <c r="F10587" i="9" s="1"/>
  <c r="E10588" i="9"/>
  <c r="H10588" i="9"/>
  <c r="E10589" i="9"/>
  <c r="H10589" i="9"/>
  <c r="F10589" i="9" s="1"/>
  <c r="E10590" i="9"/>
  <c r="H10590" i="9"/>
  <c r="E10591" i="9"/>
  <c r="H10591" i="9"/>
  <c r="F10591" i="9" s="1"/>
  <c r="E10592" i="9"/>
  <c r="H10592" i="9"/>
  <c r="E10593" i="9"/>
  <c r="H10593" i="9"/>
  <c r="F10593" i="9" s="1"/>
  <c r="E10594" i="9"/>
  <c r="H10594" i="9"/>
  <c r="F10594" i="9" s="1"/>
  <c r="E10595" i="9"/>
  <c r="H10595" i="9"/>
  <c r="F10595" i="9" s="1"/>
  <c r="E10596" i="9"/>
  <c r="H10596" i="9"/>
  <c r="E10597" i="9"/>
  <c r="H10597" i="9"/>
  <c r="F10597" i="9" s="1"/>
  <c r="E10598" i="9"/>
  <c r="H10598" i="9"/>
  <c r="F10598" i="9" s="1"/>
  <c r="E10599" i="9"/>
  <c r="H10599" i="9"/>
  <c r="F10599" i="9" s="1"/>
  <c r="E10600" i="9"/>
  <c r="H10600" i="9"/>
  <c r="E10601" i="9"/>
  <c r="H10601" i="9"/>
  <c r="F10601" i="9" s="1"/>
  <c r="E10602" i="9"/>
  <c r="H10602" i="9"/>
  <c r="F10602" i="9" s="1"/>
  <c r="E10603" i="9"/>
  <c r="H10603" i="9"/>
  <c r="F10603" i="9" s="1"/>
  <c r="E10604" i="9"/>
  <c r="H10604" i="9"/>
  <c r="E10605" i="9"/>
  <c r="H10605" i="9"/>
  <c r="F10605" i="9" s="1"/>
  <c r="E10606" i="9"/>
  <c r="H10606" i="9"/>
  <c r="E10607" i="9"/>
  <c r="H10607" i="9"/>
  <c r="F10607" i="9" s="1"/>
  <c r="E10608" i="9"/>
  <c r="H10608" i="9"/>
  <c r="F10608" i="9" s="1"/>
  <c r="E10609" i="9"/>
  <c r="H10609" i="9"/>
  <c r="F10609" i="9" s="1"/>
  <c r="E10610" i="9"/>
  <c r="H10610" i="9"/>
  <c r="F10610" i="9" s="1"/>
  <c r="E10611" i="9"/>
  <c r="H10611" i="9"/>
  <c r="F10611" i="9" s="1"/>
  <c r="E10612" i="9"/>
  <c r="H10612" i="9"/>
  <c r="E10613" i="9"/>
  <c r="H10613" i="9"/>
  <c r="F10613" i="9" s="1"/>
  <c r="E10614" i="9"/>
  <c r="H10614" i="9"/>
  <c r="F10614" i="9" s="1"/>
  <c r="E10615" i="9"/>
  <c r="H10615" i="9"/>
  <c r="F10615" i="9" s="1"/>
  <c r="E10616" i="9"/>
  <c r="H10616" i="9"/>
  <c r="F10616" i="9" s="1"/>
  <c r="E10617" i="9"/>
  <c r="H10617" i="9"/>
  <c r="F10617" i="9" s="1"/>
  <c r="E10618" i="9"/>
  <c r="H10618" i="9"/>
  <c r="E10619" i="9"/>
  <c r="H10619" i="9"/>
  <c r="F10619" i="9" s="1"/>
  <c r="E10620" i="9"/>
  <c r="H10620" i="9"/>
  <c r="E10621" i="9"/>
  <c r="H10621" i="9"/>
  <c r="F10621" i="9" s="1"/>
  <c r="E10622" i="9"/>
  <c r="H10622" i="9"/>
  <c r="E10623" i="9"/>
  <c r="H10623" i="9"/>
  <c r="F10623" i="9" s="1"/>
  <c r="E10624" i="9"/>
  <c r="H10624" i="9"/>
  <c r="F10624" i="9" s="1"/>
  <c r="E10625" i="9"/>
  <c r="H10625" i="9"/>
  <c r="F10625" i="9" s="1"/>
  <c r="E10626" i="9"/>
  <c r="H10626" i="9"/>
  <c r="F10626" i="9" s="1"/>
  <c r="E10627" i="9"/>
  <c r="H10627" i="9"/>
  <c r="F10627" i="9" s="1"/>
  <c r="E10628" i="9"/>
  <c r="H10628" i="9"/>
  <c r="E10629" i="9"/>
  <c r="H10629" i="9"/>
  <c r="F10629" i="9" s="1"/>
  <c r="E10630" i="9"/>
  <c r="H10630" i="9"/>
  <c r="F10630" i="9" s="1"/>
  <c r="E10631" i="9"/>
  <c r="H10631" i="9"/>
  <c r="F10631" i="9" s="1"/>
  <c r="E10632" i="9"/>
  <c r="H10632" i="9"/>
  <c r="E10633" i="9"/>
  <c r="H10633" i="9"/>
  <c r="F10633" i="9" s="1"/>
  <c r="E10634" i="9"/>
  <c r="H10634" i="9"/>
  <c r="E10635" i="9"/>
  <c r="H10635" i="9"/>
  <c r="F10635" i="9" s="1"/>
  <c r="E10636" i="9"/>
  <c r="H10636" i="9"/>
  <c r="E10637" i="9"/>
  <c r="H10637" i="9"/>
  <c r="F10637" i="9" s="1"/>
  <c r="E10638" i="9"/>
  <c r="H10638" i="9"/>
  <c r="F10638" i="9" s="1"/>
  <c r="E10639" i="9"/>
  <c r="H10639" i="9"/>
  <c r="F10639" i="9" s="1"/>
  <c r="E10640" i="9"/>
  <c r="H10640" i="9"/>
  <c r="F10640" i="9" s="1"/>
  <c r="E10641" i="9"/>
  <c r="H10641" i="9"/>
  <c r="F10641" i="9" s="1"/>
  <c r="E10642" i="9"/>
  <c r="H10642" i="9"/>
  <c r="F10642" i="9" s="1"/>
  <c r="E10643" i="9"/>
  <c r="H10643" i="9"/>
  <c r="F10643" i="9" s="1"/>
  <c r="E10644" i="9"/>
  <c r="H10644" i="9"/>
  <c r="E10645" i="9"/>
  <c r="H10645" i="9"/>
  <c r="F10645" i="9" s="1"/>
  <c r="E10646" i="9"/>
  <c r="H10646" i="9"/>
  <c r="E10647" i="9"/>
  <c r="H10647" i="9"/>
  <c r="F10647" i="9" s="1"/>
  <c r="E10648" i="9"/>
  <c r="H10648" i="9"/>
  <c r="F10648" i="9" s="1"/>
  <c r="E10649" i="9"/>
  <c r="H10649" i="9"/>
  <c r="F10649" i="9" s="1"/>
  <c r="E10650" i="9"/>
  <c r="H10650" i="9"/>
  <c r="F10650" i="9" s="1"/>
  <c r="E10651" i="9"/>
  <c r="H10651" i="9"/>
  <c r="F10651" i="9" s="1"/>
  <c r="E10652" i="9"/>
  <c r="H10652" i="9"/>
  <c r="E10653" i="9"/>
  <c r="H10653" i="9"/>
  <c r="F10653" i="9" s="1"/>
  <c r="E10654" i="9"/>
  <c r="H10654" i="9"/>
  <c r="E10655" i="9"/>
  <c r="H10655" i="9"/>
  <c r="F10655" i="9" s="1"/>
  <c r="E10656" i="9"/>
  <c r="H10656" i="9"/>
  <c r="F10656" i="9" s="1"/>
  <c r="E10657" i="9"/>
  <c r="H10657" i="9"/>
  <c r="F10657" i="9" s="1"/>
  <c r="E10658" i="9"/>
  <c r="H10658" i="9"/>
  <c r="F10658" i="9" s="1"/>
  <c r="E10659" i="9"/>
  <c r="H10659" i="9"/>
  <c r="F10659" i="9" s="1"/>
  <c r="E10660" i="9"/>
  <c r="H10660" i="9"/>
  <c r="E10661" i="9"/>
  <c r="H10661" i="9"/>
  <c r="F10661" i="9" s="1"/>
  <c r="E10662" i="9"/>
  <c r="H10662" i="9"/>
  <c r="E10663" i="9"/>
  <c r="H10663" i="9"/>
  <c r="F10663" i="9" s="1"/>
  <c r="E10664" i="9"/>
  <c r="H10664" i="9"/>
  <c r="E10665" i="9"/>
  <c r="H10665" i="9"/>
  <c r="F10665" i="9" s="1"/>
  <c r="E10666" i="9"/>
  <c r="H10666" i="9"/>
  <c r="F10666" i="9" s="1"/>
  <c r="E10667" i="9"/>
  <c r="H10667" i="9"/>
  <c r="F10667" i="9" s="1"/>
  <c r="E10668" i="9"/>
  <c r="H10668" i="9"/>
  <c r="E10669" i="9"/>
  <c r="H10669" i="9"/>
  <c r="F10669" i="9" s="1"/>
  <c r="E10670" i="9"/>
  <c r="H10670" i="9"/>
  <c r="F10670" i="9" s="1"/>
  <c r="E10671" i="9"/>
  <c r="H10671" i="9"/>
  <c r="F10671" i="9" s="1"/>
  <c r="E10672" i="9"/>
  <c r="H10672" i="9"/>
  <c r="F10672" i="9" s="1"/>
  <c r="E10673" i="9"/>
  <c r="H10673" i="9"/>
  <c r="F10673" i="9" s="1"/>
  <c r="E10674" i="9"/>
  <c r="H10674" i="9"/>
  <c r="E10675" i="9"/>
  <c r="H10675" i="9"/>
  <c r="F10675" i="9" s="1"/>
  <c r="E10676" i="9"/>
  <c r="H10676" i="9"/>
  <c r="E10677" i="9"/>
  <c r="H10677" i="9"/>
  <c r="F10677" i="9" s="1"/>
  <c r="E10678" i="9"/>
  <c r="H10678" i="9"/>
  <c r="F10678" i="9" s="1"/>
  <c r="E10679" i="9"/>
  <c r="H10679" i="9"/>
  <c r="F10679" i="9" s="1"/>
  <c r="E10680" i="9"/>
  <c r="H10680" i="9"/>
  <c r="F10680" i="9" s="1"/>
  <c r="E10681" i="9"/>
  <c r="H10681" i="9"/>
  <c r="F10681" i="9" s="1"/>
  <c r="E10682" i="9"/>
  <c r="H10682" i="9"/>
  <c r="F10682" i="9" s="1"/>
  <c r="E10683" i="9"/>
  <c r="H10683" i="9"/>
  <c r="F10683" i="9" s="1"/>
  <c r="E10684" i="9"/>
  <c r="H10684" i="9"/>
  <c r="E10685" i="9"/>
  <c r="H10685" i="9"/>
  <c r="F10685" i="9" s="1"/>
  <c r="E10686" i="9"/>
  <c r="H10686" i="9"/>
  <c r="E10687" i="9"/>
  <c r="H10687" i="9"/>
  <c r="F10687" i="9" s="1"/>
  <c r="E10688" i="9"/>
  <c r="H10688" i="9"/>
  <c r="F10688" i="9" s="1"/>
  <c r="E10689" i="9"/>
  <c r="H10689" i="9"/>
  <c r="F10689" i="9" s="1"/>
  <c r="E10690" i="9"/>
  <c r="H10690" i="9"/>
  <c r="E10691" i="9"/>
  <c r="H10691" i="9"/>
  <c r="F10691" i="9" s="1"/>
  <c r="E10692" i="9"/>
  <c r="H10692" i="9"/>
  <c r="E10693" i="9"/>
  <c r="H10693" i="9"/>
  <c r="F10693" i="9" s="1"/>
  <c r="E10694" i="9"/>
  <c r="H10694" i="9"/>
  <c r="F10694" i="9" s="1"/>
  <c r="E10695" i="9"/>
  <c r="H10695" i="9"/>
  <c r="F10695" i="9" s="1"/>
  <c r="E10696" i="9"/>
  <c r="H10696" i="9"/>
  <c r="E10697" i="9"/>
  <c r="H10697" i="9"/>
  <c r="F10697" i="9" s="1"/>
  <c r="E10698" i="9"/>
  <c r="H10698" i="9"/>
  <c r="F10698" i="9" s="1"/>
  <c r="E10699" i="9"/>
  <c r="H10699" i="9"/>
  <c r="F10699" i="9" s="1"/>
  <c r="E10700" i="9"/>
  <c r="H10700" i="9"/>
  <c r="E10701" i="9"/>
  <c r="H10701" i="9"/>
  <c r="F10701" i="9" s="1"/>
  <c r="E10702" i="9"/>
  <c r="H10702" i="9"/>
  <c r="F10702" i="9" s="1"/>
  <c r="E10703" i="9"/>
  <c r="H10703" i="9"/>
  <c r="F10703" i="9" s="1"/>
  <c r="E10704" i="9"/>
  <c r="H10704" i="9"/>
  <c r="E10705" i="9"/>
  <c r="H10705" i="9"/>
  <c r="F10705" i="9" s="1"/>
  <c r="E10706" i="9"/>
  <c r="H10706" i="9"/>
  <c r="F10706" i="9" s="1"/>
  <c r="E10707" i="9"/>
  <c r="H10707" i="9"/>
  <c r="F10707" i="9" s="1"/>
  <c r="E10708" i="9"/>
  <c r="H10708" i="9"/>
  <c r="E10709" i="9"/>
  <c r="H10709" i="9"/>
  <c r="F10709" i="9" s="1"/>
  <c r="E10710" i="9"/>
  <c r="H10710" i="9"/>
  <c r="E10711" i="9"/>
  <c r="H10711" i="9"/>
  <c r="F10711" i="9" s="1"/>
  <c r="E10712" i="9"/>
  <c r="H10712" i="9"/>
  <c r="F10712" i="9" s="1"/>
  <c r="E10713" i="9"/>
  <c r="H10713" i="9"/>
  <c r="F10713" i="9" s="1"/>
  <c r="E10714" i="9"/>
  <c r="H10714" i="9"/>
  <c r="F10714" i="9" s="1"/>
  <c r="E10715" i="9"/>
  <c r="H10715" i="9"/>
  <c r="F10715" i="9" s="1"/>
  <c r="E10716" i="9"/>
  <c r="H10716" i="9"/>
  <c r="E10717" i="9"/>
  <c r="H10717" i="9"/>
  <c r="F10717" i="9" s="1"/>
  <c r="E10718" i="9"/>
  <c r="H10718" i="9"/>
  <c r="E10719" i="9"/>
  <c r="H10719" i="9"/>
  <c r="F10719" i="9" s="1"/>
  <c r="E10720" i="9"/>
  <c r="H10720" i="9"/>
  <c r="E10721" i="9"/>
  <c r="H10721" i="9"/>
  <c r="F10721" i="9" s="1"/>
  <c r="E10722" i="9"/>
  <c r="H10722" i="9"/>
  <c r="F10722" i="9" s="1"/>
  <c r="E10723" i="9"/>
  <c r="H10723" i="9"/>
  <c r="F10723" i="9" s="1"/>
  <c r="E10724" i="9"/>
  <c r="H10724" i="9"/>
  <c r="E10725" i="9"/>
  <c r="H10725" i="9"/>
  <c r="F10725" i="9" s="1"/>
  <c r="E10726" i="9"/>
  <c r="H10726" i="9"/>
  <c r="F10726" i="9" s="1"/>
  <c r="E10727" i="9"/>
  <c r="H10727" i="9"/>
  <c r="F10727" i="9" s="1"/>
  <c r="E10728" i="9"/>
  <c r="H10728" i="9"/>
  <c r="E10729" i="9"/>
  <c r="H10729" i="9"/>
  <c r="F10729" i="9" s="1"/>
  <c r="E10730" i="9"/>
  <c r="H10730" i="9"/>
  <c r="F10730" i="9" s="1"/>
  <c r="E10731" i="9"/>
  <c r="H10731" i="9"/>
  <c r="F10731" i="9" s="1"/>
  <c r="E10732" i="9"/>
  <c r="H10732" i="9"/>
  <c r="E10733" i="9"/>
  <c r="H10733" i="9"/>
  <c r="F10733" i="9" s="1"/>
  <c r="E10734" i="9"/>
  <c r="H10734" i="9"/>
  <c r="F10734" i="9" s="1"/>
  <c r="E10735" i="9"/>
  <c r="H10735" i="9"/>
  <c r="F10735" i="9" s="1"/>
  <c r="E10736" i="9"/>
  <c r="H10736" i="9"/>
  <c r="F10736" i="9" s="1"/>
  <c r="E10737" i="9"/>
  <c r="H10737" i="9"/>
  <c r="F10737" i="9" s="1"/>
  <c r="E10738" i="9"/>
  <c r="H10738" i="9"/>
  <c r="F10738" i="9" s="1"/>
  <c r="E10739" i="9"/>
  <c r="H10739" i="9"/>
  <c r="F10739" i="9" s="1"/>
  <c r="E10740" i="9"/>
  <c r="H10740" i="9"/>
  <c r="E10741" i="9"/>
  <c r="H10741" i="9"/>
  <c r="F10741" i="9" s="1"/>
  <c r="E10742" i="9"/>
  <c r="H10742" i="9"/>
  <c r="F10742" i="9" s="1"/>
  <c r="E10743" i="9"/>
  <c r="H10743" i="9"/>
  <c r="F10743" i="9" s="1"/>
  <c r="E10744" i="9"/>
  <c r="H10744" i="9"/>
  <c r="F10744" i="9" s="1"/>
  <c r="E10745" i="9"/>
  <c r="H10745" i="9"/>
  <c r="F10745" i="9" s="1"/>
  <c r="E10746" i="9"/>
  <c r="H10746" i="9"/>
  <c r="E10747" i="9"/>
  <c r="H10747" i="9"/>
  <c r="F10747" i="9" s="1"/>
  <c r="E10748" i="9"/>
  <c r="H10748" i="9"/>
  <c r="E10749" i="9"/>
  <c r="H10749" i="9"/>
  <c r="F10749" i="9" s="1"/>
  <c r="E10750" i="9"/>
  <c r="H10750" i="9"/>
  <c r="E10751" i="9"/>
  <c r="H10751" i="9"/>
  <c r="F10751" i="9" s="1"/>
  <c r="E10752" i="9"/>
  <c r="H10752" i="9"/>
  <c r="F10752" i="9" s="1"/>
  <c r="E10753" i="9"/>
  <c r="H10753" i="9"/>
  <c r="F10753" i="9" s="1"/>
  <c r="E10754" i="9"/>
  <c r="H10754" i="9"/>
  <c r="E10755" i="9"/>
  <c r="H10755" i="9"/>
  <c r="F10755" i="9" s="1"/>
  <c r="E10756" i="9"/>
  <c r="H10756" i="9"/>
  <c r="E10757" i="9"/>
  <c r="H10757" i="9"/>
  <c r="F10757" i="9" s="1"/>
  <c r="E10758" i="9"/>
  <c r="H10758" i="9"/>
  <c r="F10758" i="9" s="1"/>
  <c r="E10759" i="9"/>
  <c r="H10759" i="9"/>
  <c r="F10759" i="9" s="1"/>
  <c r="E10760" i="9"/>
  <c r="H10760" i="9"/>
  <c r="E10761" i="9"/>
  <c r="H10761" i="9"/>
  <c r="F10761" i="9" s="1"/>
  <c r="E10762" i="9"/>
  <c r="H10762" i="9"/>
  <c r="E10763" i="9"/>
  <c r="H10763" i="9"/>
  <c r="F10763" i="9" s="1"/>
  <c r="E10764" i="9"/>
  <c r="H10764" i="9"/>
  <c r="E10765" i="9"/>
  <c r="H10765" i="9"/>
  <c r="F10765" i="9" s="1"/>
  <c r="E10766" i="9"/>
  <c r="H10766" i="9"/>
  <c r="F10766" i="9" s="1"/>
  <c r="E10767" i="9"/>
  <c r="H10767" i="9"/>
  <c r="F10767" i="9" s="1"/>
  <c r="E10768" i="9"/>
  <c r="H10768" i="9"/>
  <c r="F10768" i="9" s="1"/>
  <c r="E10769" i="9"/>
  <c r="H10769" i="9"/>
  <c r="F10769" i="9" s="1"/>
  <c r="E10770" i="9"/>
  <c r="H10770" i="9"/>
  <c r="F10770" i="9" s="1"/>
  <c r="E10771" i="9"/>
  <c r="H10771" i="9"/>
  <c r="F10771" i="9" s="1"/>
  <c r="E10772" i="9"/>
  <c r="H10772" i="9"/>
  <c r="E10773" i="9"/>
  <c r="H10773" i="9"/>
  <c r="F10773" i="9" s="1"/>
  <c r="E10774" i="9"/>
  <c r="H10774" i="9"/>
  <c r="E10775" i="9"/>
  <c r="H10775" i="9"/>
  <c r="F10775" i="9" s="1"/>
  <c r="E10776" i="9"/>
  <c r="H10776" i="9"/>
  <c r="E10777" i="9"/>
  <c r="H10777" i="9"/>
  <c r="F10777" i="9" s="1"/>
  <c r="E10778" i="9"/>
  <c r="H10778" i="9"/>
  <c r="F10778" i="9" s="1"/>
  <c r="E10779" i="9"/>
  <c r="H10779" i="9"/>
  <c r="F10779" i="9" s="1"/>
  <c r="E10780" i="9"/>
  <c r="H10780" i="9"/>
  <c r="E10781" i="9"/>
  <c r="H10781" i="9"/>
  <c r="F10781" i="9" s="1"/>
  <c r="E10782" i="9"/>
  <c r="H10782" i="9"/>
  <c r="E10783" i="9"/>
  <c r="H10783" i="9"/>
  <c r="F10783" i="9" s="1"/>
  <c r="E10784" i="9"/>
  <c r="H10784" i="9"/>
  <c r="F10784" i="9" s="1"/>
  <c r="E10785" i="9"/>
  <c r="H10785" i="9"/>
  <c r="F10785" i="9" s="1"/>
  <c r="E10786" i="9"/>
  <c r="H10786" i="9"/>
  <c r="F10786" i="9" s="1"/>
  <c r="E10787" i="9"/>
  <c r="H10787" i="9"/>
  <c r="F10787" i="9" s="1"/>
  <c r="E10788" i="9"/>
  <c r="H10788" i="9"/>
  <c r="E10789" i="9"/>
  <c r="H10789" i="9"/>
  <c r="F10789" i="9" s="1"/>
  <c r="E10790" i="9"/>
  <c r="H10790" i="9"/>
  <c r="F10790" i="9" s="1"/>
  <c r="E10791" i="9"/>
  <c r="H10791" i="9"/>
  <c r="F10791" i="9" s="1"/>
  <c r="E10792" i="9"/>
  <c r="H10792" i="9"/>
  <c r="E10793" i="9"/>
  <c r="H10793" i="9"/>
  <c r="F10793" i="9" s="1"/>
  <c r="E10794" i="9"/>
  <c r="H10794" i="9"/>
  <c r="F10794" i="9" s="1"/>
  <c r="E10795" i="9"/>
  <c r="H10795" i="9"/>
  <c r="F10795" i="9" s="1"/>
  <c r="E10796" i="9"/>
  <c r="H10796" i="9"/>
  <c r="E10797" i="9"/>
  <c r="H10797" i="9"/>
  <c r="F10797" i="9" s="1"/>
  <c r="E10798" i="9"/>
  <c r="H10798" i="9"/>
  <c r="F10798" i="9" s="1"/>
  <c r="E10799" i="9"/>
  <c r="H10799" i="9"/>
  <c r="F10799" i="9" s="1"/>
  <c r="E10800" i="9"/>
  <c r="H10800" i="9"/>
  <c r="F10800" i="9" s="1"/>
  <c r="E10801" i="9"/>
  <c r="H10801" i="9"/>
  <c r="F10801" i="9" s="1"/>
  <c r="E10802" i="9"/>
  <c r="H10802" i="9"/>
  <c r="E10803" i="9"/>
  <c r="H10803" i="9"/>
  <c r="F10803" i="9" s="1"/>
  <c r="E10804" i="9"/>
  <c r="H10804" i="9"/>
  <c r="E10805" i="9"/>
  <c r="H10805" i="9"/>
  <c r="F10805" i="9" s="1"/>
  <c r="E10806" i="9"/>
  <c r="H10806" i="9"/>
  <c r="F10806" i="9" s="1"/>
  <c r="E10807" i="9"/>
  <c r="H10807" i="9"/>
  <c r="F10807" i="9" s="1"/>
  <c r="E10808" i="9"/>
  <c r="H10808" i="9"/>
  <c r="F10808" i="9" s="1"/>
  <c r="E10809" i="9"/>
  <c r="H10809" i="9"/>
  <c r="F10809" i="9" s="1"/>
  <c r="E10810" i="9"/>
  <c r="H10810" i="9"/>
  <c r="F10810" i="9" s="1"/>
  <c r="E10811" i="9"/>
  <c r="H10811" i="9"/>
  <c r="F10811" i="9" s="1"/>
  <c r="E10812" i="9"/>
  <c r="H10812" i="9"/>
  <c r="E10813" i="9"/>
  <c r="H10813" i="9"/>
  <c r="F10813" i="9" s="1"/>
  <c r="E10814" i="9"/>
  <c r="H10814" i="9"/>
  <c r="E10815" i="9"/>
  <c r="H10815" i="9"/>
  <c r="F10815" i="9" s="1"/>
  <c r="E10816" i="9"/>
  <c r="H10816" i="9"/>
  <c r="F10816" i="9" s="1"/>
  <c r="E10817" i="9"/>
  <c r="H10817" i="9"/>
  <c r="F10817" i="9" s="1"/>
  <c r="E10818" i="9"/>
  <c r="H10818" i="9"/>
  <c r="E10819" i="9"/>
  <c r="H10819" i="9"/>
  <c r="F10819" i="9" s="1"/>
  <c r="E10820" i="9"/>
  <c r="H10820" i="9"/>
  <c r="E10821" i="9"/>
  <c r="H10821" i="9"/>
  <c r="F10821" i="9" s="1"/>
  <c r="E10822" i="9"/>
  <c r="H10822" i="9"/>
  <c r="F10822" i="9" s="1"/>
  <c r="E10823" i="9"/>
  <c r="H10823" i="9"/>
  <c r="F10823" i="9" s="1"/>
  <c r="E10824" i="9"/>
  <c r="H10824" i="9"/>
  <c r="E10825" i="9"/>
  <c r="H10825" i="9"/>
  <c r="F10825" i="9" s="1"/>
  <c r="E10826" i="9"/>
  <c r="H10826" i="9"/>
  <c r="F10826" i="9" s="1"/>
  <c r="E10827" i="9"/>
  <c r="H10827" i="9"/>
  <c r="F10827" i="9" s="1"/>
  <c r="E10828" i="9"/>
  <c r="H10828" i="9"/>
  <c r="E10829" i="9"/>
  <c r="H10829" i="9"/>
  <c r="F10829" i="9" s="1"/>
  <c r="E10830" i="9"/>
  <c r="H10830" i="9"/>
  <c r="F10830" i="9" s="1"/>
  <c r="E10831" i="9"/>
  <c r="H10831" i="9"/>
  <c r="F10831" i="9" s="1"/>
  <c r="E10832" i="9"/>
  <c r="H10832" i="9"/>
  <c r="E10833" i="9"/>
  <c r="H10833" i="9"/>
  <c r="F10833" i="9" s="1"/>
  <c r="E10834" i="9"/>
  <c r="H10834" i="9"/>
  <c r="F10834" i="9" s="1"/>
  <c r="E10835" i="9"/>
  <c r="H10835" i="9"/>
  <c r="F10835" i="9" s="1"/>
  <c r="E10836" i="9"/>
  <c r="H10836" i="9"/>
  <c r="E10837" i="9"/>
  <c r="H10837" i="9"/>
  <c r="F10837" i="9" s="1"/>
  <c r="E10838" i="9"/>
  <c r="H10838" i="9"/>
  <c r="E10839" i="9"/>
  <c r="H10839" i="9"/>
  <c r="F10839" i="9" s="1"/>
  <c r="E10840" i="9"/>
  <c r="H10840" i="9"/>
  <c r="F10840" i="9" s="1"/>
  <c r="E10841" i="9"/>
  <c r="H10841" i="9"/>
  <c r="F10841" i="9" s="1"/>
  <c r="E10842" i="9"/>
  <c r="H10842" i="9"/>
  <c r="F10842" i="9" s="1"/>
  <c r="E10843" i="9"/>
  <c r="H10843" i="9"/>
  <c r="F10843" i="9" s="1"/>
  <c r="E10844" i="9"/>
  <c r="H10844" i="9"/>
  <c r="E10845" i="9"/>
  <c r="H10845" i="9"/>
  <c r="F10845" i="9" s="1"/>
  <c r="E10846" i="9"/>
  <c r="H10846" i="9"/>
  <c r="E10847" i="9"/>
  <c r="H10847" i="9"/>
  <c r="F10847" i="9" s="1"/>
  <c r="E10848" i="9"/>
  <c r="H10848" i="9"/>
  <c r="F10848" i="9" s="1"/>
  <c r="E10849" i="9"/>
  <c r="H10849" i="9"/>
  <c r="F10849" i="9" s="1"/>
  <c r="E10850" i="9"/>
  <c r="H10850" i="9"/>
  <c r="F10850" i="9" s="1"/>
  <c r="E10851" i="9"/>
  <c r="H10851" i="9"/>
  <c r="F10851" i="9" s="1"/>
  <c r="E10852" i="9"/>
  <c r="H10852" i="9"/>
  <c r="E10853" i="9"/>
  <c r="H10853" i="9"/>
  <c r="F10853" i="9" s="1"/>
  <c r="E10854" i="9"/>
  <c r="H10854" i="9"/>
  <c r="F10854" i="9" s="1"/>
  <c r="E10855" i="9"/>
  <c r="H10855" i="9"/>
  <c r="F10855" i="9" s="1"/>
  <c r="E10856" i="9"/>
  <c r="H10856" i="9"/>
  <c r="E10857" i="9"/>
  <c r="H10857" i="9"/>
  <c r="F10857" i="9" s="1"/>
  <c r="E10858" i="9"/>
  <c r="H10858" i="9"/>
  <c r="F10858" i="9" s="1"/>
  <c r="E10859" i="9"/>
  <c r="H10859" i="9"/>
  <c r="F10859" i="9" s="1"/>
  <c r="E10860" i="9"/>
  <c r="H10860" i="9"/>
  <c r="E10861" i="9"/>
  <c r="H10861" i="9"/>
  <c r="F10861" i="9" s="1"/>
  <c r="E10862" i="9"/>
  <c r="H10862" i="9"/>
  <c r="E10863" i="9"/>
  <c r="H10863" i="9"/>
  <c r="F10863" i="9" s="1"/>
  <c r="E10864" i="9"/>
  <c r="H10864" i="9"/>
  <c r="F10864" i="9" s="1"/>
  <c r="E10865" i="9"/>
  <c r="H10865" i="9"/>
  <c r="F10865" i="9" s="1"/>
  <c r="E10866" i="9"/>
  <c r="H10866" i="9"/>
  <c r="E10867" i="9"/>
  <c r="H10867" i="9"/>
  <c r="F10867" i="9" s="1"/>
  <c r="E10868" i="9"/>
  <c r="H10868" i="9"/>
  <c r="E10869" i="9"/>
  <c r="H10869" i="9"/>
  <c r="F10869" i="9" s="1"/>
  <c r="E10870" i="9"/>
  <c r="H10870" i="9"/>
  <c r="F10870" i="9" s="1"/>
  <c r="E10871" i="9"/>
  <c r="H10871" i="9"/>
  <c r="F10871" i="9" s="1"/>
  <c r="E10872" i="9"/>
  <c r="H10872" i="9"/>
  <c r="F10872" i="9" s="1"/>
  <c r="E10873" i="9"/>
  <c r="H10873" i="9"/>
  <c r="F10873" i="9" s="1"/>
  <c r="E10874" i="9"/>
  <c r="H10874" i="9"/>
  <c r="F10874" i="9" s="1"/>
  <c r="E10875" i="9"/>
  <c r="H10875" i="9"/>
  <c r="F10875" i="9" s="1"/>
  <c r="E10876" i="9"/>
  <c r="H10876" i="9"/>
  <c r="E10877" i="9"/>
  <c r="H10877" i="9"/>
  <c r="F10877" i="9" s="1"/>
  <c r="E10878" i="9"/>
  <c r="H10878" i="9"/>
  <c r="E10879" i="9"/>
  <c r="H10879" i="9"/>
  <c r="F10879" i="9" s="1"/>
  <c r="E10880" i="9"/>
  <c r="H10880" i="9"/>
  <c r="F10880" i="9" s="1"/>
  <c r="E10881" i="9"/>
  <c r="H10881" i="9"/>
  <c r="F10881" i="9" s="1"/>
  <c r="E10882" i="9"/>
  <c r="H10882" i="9"/>
  <c r="F10882" i="9" s="1"/>
  <c r="E10883" i="9"/>
  <c r="H10883" i="9"/>
  <c r="F10883" i="9" s="1"/>
  <c r="E10884" i="9"/>
  <c r="H10884" i="9"/>
  <c r="E10885" i="9"/>
  <c r="H10885" i="9"/>
  <c r="F10885" i="9" s="1"/>
  <c r="E10886" i="9"/>
  <c r="H10886" i="9"/>
  <c r="F10886" i="9" s="1"/>
  <c r="E10887" i="9"/>
  <c r="H10887" i="9"/>
  <c r="F10887" i="9" s="1"/>
  <c r="E10888" i="9"/>
  <c r="H10888" i="9"/>
  <c r="E10889" i="9"/>
  <c r="H10889" i="9"/>
  <c r="F10889" i="9" s="1"/>
  <c r="E10890" i="9"/>
  <c r="H10890" i="9"/>
  <c r="E10891" i="9"/>
  <c r="H10891" i="9"/>
  <c r="F10891" i="9" s="1"/>
  <c r="E10892" i="9"/>
  <c r="H10892" i="9"/>
  <c r="E10893" i="9"/>
  <c r="H10893" i="9"/>
  <c r="F10893" i="9" s="1"/>
  <c r="E10894" i="9"/>
  <c r="H10894" i="9"/>
  <c r="F10894" i="9" s="1"/>
  <c r="E10895" i="9"/>
  <c r="H10895" i="9"/>
  <c r="F10895" i="9" s="1"/>
  <c r="E10896" i="9"/>
  <c r="H10896" i="9"/>
  <c r="F10896" i="9" s="1"/>
  <c r="E10897" i="9"/>
  <c r="H10897" i="9"/>
  <c r="F10897" i="9" s="1"/>
  <c r="E10898" i="9"/>
  <c r="H10898" i="9"/>
  <c r="F10898" i="9" s="1"/>
  <c r="E10899" i="9"/>
  <c r="H10899" i="9"/>
  <c r="F10899" i="9" s="1"/>
  <c r="E10900" i="9"/>
  <c r="H10900" i="9"/>
  <c r="E10901" i="9"/>
  <c r="H10901" i="9"/>
  <c r="F10901" i="9" s="1"/>
  <c r="E10902" i="9"/>
  <c r="H10902" i="9"/>
  <c r="E10903" i="9"/>
  <c r="H10903" i="9"/>
  <c r="F10903" i="9" s="1"/>
  <c r="E10904" i="9"/>
  <c r="H10904" i="9"/>
  <c r="E10905" i="9"/>
  <c r="H10905" i="9"/>
  <c r="F10905" i="9" s="1"/>
  <c r="E10906" i="9"/>
  <c r="H10906" i="9"/>
  <c r="F10906" i="9" s="1"/>
  <c r="E10907" i="9"/>
  <c r="H10907" i="9"/>
  <c r="F10907" i="9" s="1"/>
  <c r="E10908" i="9"/>
  <c r="H10908" i="9"/>
  <c r="E10909" i="9"/>
  <c r="H10909" i="9"/>
  <c r="F10909" i="9" s="1"/>
  <c r="E10910" i="9"/>
  <c r="H10910" i="9"/>
  <c r="E10911" i="9"/>
  <c r="H10911" i="9"/>
  <c r="F10911" i="9" s="1"/>
  <c r="E10912" i="9"/>
  <c r="H10912" i="9"/>
  <c r="F10912" i="9" s="1"/>
  <c r="E10913" i="9"/>
  <c r="H10913" i="9"/>
  <c r="F10913" i="9" s="1"/>
  <c r="E10914" i="9"/>
  <c r="H10914" i="9"/>
  <c r="F10914" i="9" s="1"/>
  <c r="E10915" i="9"/>
  <c r="H10915" i="9"/>
  <c r="F10915" i="9" s="1"/>
  <c r="E10916" i="9"/>
  <c r="H10916" i="9"/>
  <c r="E10917" i="9"/>
  <c r="H10917" i="9"/>
  <c r="F10917" i="9" s="1"/>
  <c r="E10918" i="9"/>
  <c r="H10918" i="9"/>
  <c r="E10919" i="9"/>
  <c r="H10919" i="9"/>
  <c r="F10919" i="9" s="1"/>
  <c r="E10920" i="9"/>
  <c r="H10920" i="9"/>
  <c r="E10921" i="9"/>
  <c r="H10921" i="9"/>
  <c r="F10921" i="9" s="1"/>
  <c r="E10922" i="9"/>
  <c r="H10922" i="9"/>
  <c r="F10922" i="9" s="1"/>
  <c r="E10923" i="9"/>
  <c r="H10923" i="9"/>
  <c r="F10923" i="9" s="1"/>
  <c r="E10924" i="9"/>
  <c r="H10924" i="9"/>
  <c r="E10925" i="9"/>
  <c r="H10925" i="9"/>
  <c r="F10925" i="9" s="1"/>
  <c r="E10926" i="9"/>
  <c r="H10926" i="9"/>
  <c r="F10926" i="9" s="1"/>
  <c r="E10927" i="9"/>
  <c r="H10927" i="9"/>
  <c r="F10927" i="9" s="1"/>
  <c r="E10928" i="9"/>
  <c r="H10928" i="9"/>
  <c r="F10928" i="9" s="1"/>
  <c r="E10929" i="9"/>
  <c r="H10929" i="9"/>
  <c r="F10929" i="9" s="1"/>
  <c r="E10930" i="9"/>
  <c r="H10930" i="9"/>
  <c r="F10930" i="9" s="1"/>
  <c r="E10931" i="9"/>
  <c r="H10931" i="9"/>
  <c r="F10931" i="9" s="1"/>
  <c r="E10932" i="9"/>
  <c r="H10932" i="9"/>
  <c r="E10933" i="9"/>
  <c r="H10933" i="9"/>
  <c r="F10933" i="9" s="1"/>
  <c r="E10934" i="9"/>
  <c r="H10934" i="9"/>
  <c r="F10934" i="9" s="1"/>
  <c r="E10935" i="9"/>
  <c r="H10935" i="9"/>
  <c r="F10935" i="9" s="1"/>
  <c r="E10936" i="9"/>
  <c r="H10936" i="9"/>
  <c r="F10936" i="9" s="1"/>
  <c r="E10937" i="9"/>
  <c r="H10937" i="9"/>
  <c r="F10937" i="9" s="1"/>
  <c r="E10938" i="9"/>
  <c r="H10938" i="9"/>
  <c r="F10938" i="9" s="1"/>
  <c r="E10939" i="9"/>
  <c r="H10939" i="9"/>
  <c r="F10939" i="9" s="1"/>
  <c r="E10940" i="9"/>
  <c r="H10940" i="9"/>
  <c r="E10941" i="9"/>
  <c r="H10941" i="9"/>
  <c r="F10941" i="9" s="1"/>
  <c r="E10942" i="9"/>
  <c r="H10942" i="9"/>
  <c r="E10943" i="9"/>
  <c r="H10943" i="9"/>
  <c r="F10943" i="9" s="1"/>
  <c r="E10944" i="9"/>
  <c r="H10944" i="9"/>
  <c r="F10944" i="9" s="1"/>
  <c r="E10945" i="9"/>
  <c r="H10945" i="9"/>
  <c r="F10945" i="9" s="1"/>
  <c r="E10946" i="9"/>
  <c r="H10946" i="9"/>
  <c r="E10947" i="9"/>
  <c r="H10947" i="9"/>
  <c r="F10947" i="9" s="1"/>
  <c r="E10948" i="9"/>
  <c r="H10948" i="9"/>
  <c r="E10949" i="9"/>
  <c r="H10949" i="9"/>
  <c r="F10949" i="9" s="1"/>
  <c r="E10950" i="9"/>
  <c r="H10950" i="9"/>
  <c r="F10950" i="9" s="1"/>
  <c r="E10951" i="9"/>
  <c r="H10951" i="9"/>
  <c r="F10951" i="9" s="1"/>
  <c r="E10952" i="9"/>
  <c r="H10952" i="9"/>
  <c r="E10953" i="9"/>
  <c r="H10953" i="9"/>
  <c r="F10953" i="9" s="1"/>
  <c r="E10954" i="9"/>
  <c r="H10954" i="9"/>
  <c r="F10954" i="9" s="1"/>
  <c r="E10955" i="9"/>
  <c r="H10955" i="9"/>
  <c r="F10955" i="9" s="1"/>
  <c r="E10956" i="9"/>
  <c r="H10956" i="9"/>
  <c r="E10957" i="9"/>
  <c r="H10957" i="9"/>
  <c r="F10957" i="9" s="1"/>
  <c r="E10958" i="9"/>
  <c r="H10958" i="9"/>
  <c r="F10958" i="9" s="1"/>
  <c r="E10959" i="9"/>
  <c r="H10959" i="9"/>
  <c r="F10959" i="9" s="1"/>
  <c r="E10960" i="9"/>
  <c r="H10960" i="9"/>
  <c r="E10961" i="9"/>
  <c r="H10961" i="9"/>
  <c r="F10961" i="9" s="1"/>
  <c r="E10962" i="9"/>
  <c r="H10962" i="9"/>
  <c r="F10962" i="9" s="1"/>
  <c r="E10963" i="9"/>
  <c r="H10963" i="9"/>
  <c r="F10963" i="9" s="1"/>
  <c r="E10964" i="9"/>
  <c r="H10964" i="9"/>
  <c r="E10965" i="9"/>
  <c r="H10965" i="9"/>
  <c r="F10965" i="9" s="1"/>
  <c r="E10966" i="9"/>
  <c r="H10966" i="9"/>
  <c r="E10967" i="9"/>
  <c r="H10967" i="9"/>
  <c r="F10967" i="9" s="1"/>
  <c r="E10968" i="9"/>
  <c r="H10968" i="9"/>
  <c r="F10968" i="9" s="1"/>
  <c r="E10969" i="9"/>
  <c r="H10969" i="9"/>
  <c r="F10969" i="9" s="1"/>
  <c r="E10970" i="9"/>
  <c r="H10970" i="9"/>
  <c r="F10970" i="9" s="1"/>
  <c r="E10971" i="9"/>
  <c r="H10971" i="9"/>
  <c r="F10971" i="9" s="1"/>
  <c r="E10972" i="9"/>
  <c r="H10972" i="9"/>
  <c r="E10973" i="9"/>
  <c r="H10973" i="9"/>
  <c r="F10973" i="9" s="1"/>
  <c r="E10974" i="9"/>
  <c r="H10974" i="9"/>
  <c r="E10975" i="9"/>
  <c r="H10975" i="9"/>
  <c r="F10975" i="9" s="1"/>
  <c r="E10976" i="9"/>
  <c r="H10976" i="9"/>
  <c r="E10977" i="9"/>
  <c r="H10977" i="9"/>
  <c r="F10977" i="9" s="1"/>
  <c r="E10978" i="9"/>
  <c r="H10978" i="9"/>
  <c r="F10978" i="9" s="1"/>
  <c r="E10979" i="9"/>
  <c r="H10979" i="9"/>
  <c r="F10979" i="9" s="1"/>
  <c r="E10980" i="9"/>
  <c r="H10980" i="9"/>
  <c r="E10981" i="9"/>
  <c r="H10981" i="9"/>
  <c r="F10981" i="9" s="1"/>
  <c r="E10982" i="9"/>
  <c r="H10982" i="9"/>
  <c r="E10983" i="9"/>
  <c r="H10983" i="9"/>
  <c r="F10983" i="9" s="1"/>
  <c r="E10984" i="9"/>
  <c r="H10984" i="9"/>
  <c r="E10985" i="9"/>
  <c r="H10985" i="9"/>
  <c r="F10985" i="9" s="1"/>
  <c r="E10986" i="9"/>
  <c r="H10986" i="9"/>
  <c r="F10986" i="9" s="1"/>
  <c r="E10987" i="9"/>
  <c r="H10987" i="9"/>
  <c r="F10987" i="9" s="1"/>
  <c r="E10988" i="9"/>
  <c r="H10988" i="9"/>
  <c r="E10989" i="9"/>
  <c r="H10989" i="9"/>
  <c r="F10989" i="9" s="1"/>
  <c r="E10990" i="9"/>
  <c r="H10990" i="9"/>
  <c r="F10990" i="9" s="1"/>
  <c r="E10991" i="9"/>
  <c r="H10991" i="9"/>
  <c r="F10991" i="9" s="1"/>
  <c r="E10992" i="9"/>
  <c r="H10992" i="9"/>
  <c r="F10992" i="9" s="1"/>
  <c r="E10993" i="9"/>
  <c r="H10993" i="9"/>
  <c r="F10993" i="9" s="1"/>
  <c r="E10994" i="9"/>
  <c r="H10994" i="9"/>
  <c r="F10994" i="9" s="1"/>
  <c r="E10995" i="9"/>
  <c r="H10995" i="9"/>
  <c r="F10995" i="9" s="1"/>
  <c r="E10996" i="9"/>
  <c r="H10996" i="9"/>
  <c r="E10997" i="9"/>
  <c r="H10997" i="9"/>
  <c r="F10997" i="9" s="1"/>
  <c r="E10998" i="9"/>
  <c r="H10998" i="9"/>
  <c r="F10998" i="9" s="1"/>
  <c r="E10999" i="9"/>
  <c r="H10999" i="9"/>
  <c r="F10999" i="9" s="1"/>
  <c r="E11000" i="9"/>
  <c r="H11000" i="9"/>
  <c r="F11000" i="9" s="1"/>
  <c r="E11001" i="9"/>
  <c r="H11001" i="9"/>
  <c r="F11001" i="9" s="1"/>
  <c r="E11002" i="9"/>
  <c r="H11002" i="9"/>
  <c r="E11003" i="9"/>
  <c r="H11003" i="9"/>
  <c r="F11003" i="9" s="1"/>
  <c r="E11004" i="9"/>
  <c r="H11004" i="9"/>
  <c r="E11005" i="9"/>
  <c r="H11005" i="9"/>
  <c r="F11005" i="9" s="1"/>
  <c r="E11006" i="9"/>
  <c r="H11006" i="9"/>
  <c r="E11007" i="9"/>
  <c r="H11007" i="9"/>
  <c r="F11007" i="9" s="1"/>
  <c r="E11008" i="9"/>
  <c r="H11008" i="9"/>
  <c r="F11008" i="9" s="1"/>
  <c r="E11009" i="9"/>
  <c r="H11009" i="9"/>
  <c r="F11009" i="9" s="1"/>
  <c r="E11010" i="9"/>
  <c r="H11010" i="9"/>
  <c r="F11010" i="9" s="1"/>
  <c r="E11011" i="9"/>
  <c r="H11011" i="9"/>
  <c r="F11011" i="9" s="1"/>
  <c r="E11012" i="9"/>
  <c r="H11012" i="9"/>
  <c r="E11013" i="9"/>
  <c r="H11013" i="9"/>
  <c r="F11013" i="9" s="1"/>
  <c r="E11014" i="9"/>
  <c r="H11014" i="9"/>
  <c r="F11014" i="9" s="1"/>
  <c r="E11015" i="9"/>
  <c r="H11015" i="9"/>
  <c r="F11015" i="9" s="1"/>
  <c r="E11016" i="9"/>
  <c r="H11016" i="9"/>
  <c r="E11017" i="9"/>
  <c r="H11017" i="9"/>
  <c r="F11017" i="9" s="1"/>
  <c r="E11018" i="9"/>
  <c r="H11018" i="9"/>
  <c r="E11019" i="9"/>
  <c r="H11019" i="9"/>
  <c r="F11019" i="9" s="1"/>
  <c r="E11020" i="9"/>
  <c r="H11020" i="9"/>
  <c r="E11021" i="9"/>
  <c r="H11021" i="9"/>
  <c r="F11021" i="9" s="1"/>
  <c r="E11022" i="9"/>
  <c r="H11022" i="9"/>
  <c r="F11022" i="9" s="1"/>
  <c r="E11023" i="9"/>
  <c r="H11023" i="9"/>
  <c r="F11023" i="9" s="1"/>
  <c r="E11024" i="9"/>
  <c r="H11024" i="9"/>
  <c r="F11024" i="9" s="1"/>
  <c r="E11025" i="9"/>
  <c r="H11025" i="9"/>
  <c r="F11025" i="9" s="1"/>
  <c r="E11026" i="9"/>
  <c r="H11026" i="9"/>
  <c r="F11026" i="9" s="1"/>
  <c r="E11027" i="9"/>
  <c r="H11027" i="9"/>
  <c r="F11027" i="9" s="1"/>
  <c r="E11028" i="9"/>
  <c r="H11028" i="9"/>
  <c r="E11029" i="9"/>
  <c r="H11029" i="9"/>
  <c r="F11029" i="9" s="1"/>
  <c r="E11030" i="9"/>
  <c r="H11030" i="9"/>
  <c r="E11031" i="9"/>
  <c r="H11031" i="9"/>
  <c r="F11031" i="9" s="1"/>
  <c r="E11032" i="9"/>
  <c r="H11032" i="9"/>
  <c r="E11033" i="9"/>
  <c r="H11033" i="9"/>
  <c r="F11033" i="9" s="1"/>
  <c r="E11034" i="9"/>
  <c r="H11034" i="9"/>
  <c r="F11034" i="9" s="1"/>
  <c r="E11035" i="9"/>
  <c r="H11035" i="9"/>
  <c r="F11035" i="9" s="1"/>
  <c r="E11036" i="9"/>
  <c r="H11036" i="9"/>
  <c r="E11037" i="9"/>
  <c r="H11037" i="9"/>
  <c r="F11037" i="9" s="1"/>
  <c r="E11038" i="9"/>
  <c r="H11038" i="9"/>
  <c r="E11039" i="9"/>
  <c r="H11039" i="9"/>
  <c r="F11039" i="9" s="1"/>
  <c r="E11040" i="9"/>
  <c r="H11040" i="9"/>
  <c r="F11040" i="9" s="1"/>
  <c r="E11041" i="9"/>
  <c r="H11041" i="9"/>
  <c r="F11041" i="9" s="1"/>
  <c r="E11042" i="9"/>
  <c r="H11042" i="9"/>
  <c r="F11042" i="9" s="1"/>
  <c r="E11043" i="9"/>
  <c r="H11043" i="9"/>
  <c r="F11043" i="9" s="1"/>
  <c r="E11044" i="9"/>
  <c r="H11044" i="9"/>
  <c r="E11045" i="9"/>
  <c r="H11045" i="9"/>
  <c r="F11045" i="9" s="1"/>
  <c r="E11046" i="9"/>
  <c r="H11046" i="9"/>
  <c r="E11047" i="9"/>
  <c r="H11047" i="9"/>
  <c r="F11047" i="9" s="1"/>
  <c r="E11048" i="9"/>
  <c r="H11048" i="9"/>
  <c r="E11049" i="9"/>
  <c r="H11049" i="9"/>
  <c r="F11049" i="9" s="1"/>
  <c r="E11050" i="9"/>
  <c r="H11050" i="9"/>
  <c r="F11050" i="9" s="1"/>
  <c r="E11051" i="9"/>
  <c r="H11051" i="9"/>
  <c r="F11051" i="9" s="1"/>
  <c r="E11052" i="9"/>
  <c r="H11052" i="9"/>
  <c r="E11053" i="9"/>
  <c r="H11053" i="9"/>
  <c r="F11053" i="9" s="1"/>
  <c r="E11054" i="9"/>
  <c r="H11054" i="9"/>
  <c r="F11054" i="9" s="1"/>
  <c r="E11055" i="9"/>
  <c r="H11055" i="9"/>
  <c r="F11055" i="9" s="1"/>
  <c r="E11056" i="9"/>
  <c r="H11056" i="9"/>
  <c r="F11056" i="9" s="1"/>
  <c r="E11057" i="9"/>
  <c r="H11057" i="9"/>
  <c r="F11057" i="9" s="1"/>
  <c r="E11058" i="9"/>
  <c r="H11058" i="9"/>
  <c r="E11059" i="9"/>
  <c r="H11059" i="9"/>
  <c r="F11059" i="9" s="1"/>
  <c r="E11060" i="9"/>
  <c r="H11060" i="9"/>
  <c r="E11061" i="9"/>
  <c r="H11061" i="9"/>
  <c r="F11061" i="9" s="1"/>
  <c r="E11062" i="9"/>
  <c r="H11062" i="9"/>
  <c r="F11062" i="9" s="1"/>
  <c r="E11063" i="9"/>
  <c r="H11063" i="9"/>
  <c r="F11063" i="9" s="1"/>
  <c r="E11064" i="9"/>
  <c r="H11064" i="9"/>
  <c r="F11064" i="9" s="1"/>
  <c r="E11065" i="9"/>
  <c r="H11065" i="9"/>
  <c r="F11065" i="9" s="1"/>
  <c r="E11066" i="9"/>
  <c r="H11066" i="9"/>
  <c r="F11066" i="9" s="1"/>
  <c r="E11067" i="9"/>
  <c r="H11067" i="9"/>
  <c r="F11067" i="9" s="1"/>
  <c r="E11068" i="9"/>
  <c r="H11068" i="9"/>
  <c r="E11069" i="9"/>
  <c r="H11069" i="9"/>
  <c r="F11069" i="9" s="1"/>
  <c r="E11070" i="9"/>
  <c r="H11070" i="9"/>
  <c r="E11071" i="9"/>
  <c r="H11071" i="9"/>
  <c r="F11071" i="9" s="1"/>
  <c r="E11072" i="9"/>
  <c r="H11072" i="9"/>
  <c r="F11072" i="9" s="1"/>
  <c r="E11073" i="9"/>
  <c r="H11073" i="9"/>
  <c r="F11073" i="9" s="1"/>
  <c r="E11074" i="9"/>
  <c r="H11074" i="9"/>
  <c r="F11074" i="9" s="1"/>
  <c r="E11075" i="9"/>
  <c r="H11075" i="9"/>
  <c r="F11075" i="9" s="1"/>
  <c r="E11076" i="9"/>
  <c r="H11076" i="9"/>
  <c r="E11077" i="9"/>
  <c r="H11077" i="9"/>
  <c r="F11077" i="9" s="1"/>
  <c r="E11078" i="9"/>
  <c r="H11078" i="9"/>
  <c r="F11078" i="9" s="1"/>
  <c r="E11079" i="9"/>
  <c r="H11079" i="9"/>
  <c r="F11079" i="9" s="1"/>
  <c r="E11080" i="9"/>
  <c r="H11080" i="9"/>
  <c r="E11081" i="9"/>
  <c r="H11081" i="9"/>
  <c r="F11081" i="9" s="1"/>
  <c r="E11082" i="9"/>
  <c r="H11082" i="9"/>
  <c r="F11082" i="9" s="1"/>
  <c r="E11083" i="9"/>
  <c r="H11083" i="9"/>
  <c r="F11083" i="9" s="1"/>
  <c r="E11084" i="9"/>
  <c r="H11084" i="9"/>
  <c r="E11085" i="9"/>
  <c r="H11085" i="9"/>
  <c r="F11085" i="9" s="1"/>
  <c r="E11086" i="9"/>
  <c r="H11086" i="9"/>
  <c r="F11086" i="9" s="1"/>
  <c r="E11087" i="9"/>
  <c r="H11087" i="9"/>
  <c r="F11087" i="9" s="1"/>
  <c r="E11088" i="9"/>
  <c r="H11088" i="9"/>
  <c r="E11089" i="9"/>
  <c r="H11089" i="9"/>
  <c r="F11089" i="9" s="1"/>
  <c r="E11090" i="9"/>
  <c r="H11090" i="9"/>
  <c r="F11090" i="9" s="1"/>
  <c r="E11091" i="9"/>
  <c r="H11091" i="9"/>
  <c r="F11091" i="9" s="1"/>
  <c r="E11092" i="9"/>
  <c r="H11092" i="9"/>
  <c r="E11093" i="9"/>
  <c r="H11093" i="9"/>
  <c r="F11093" i="9" s="1"/>
  <c r="E11094" i="9"/>
  <c r="H11094" i="9"/>
  <c r="E11095" i="9"/>
  <c r="H11095" i="9"/>
  <c r="F11095" i="9" s="1"/>
  <c r="E11096" i="9"/>
  <c r="H11096" i="9"/>
  <c r="F11096" i="9" s="1"/>
  <c r="E11097" i="9"/>
  <c r="H11097" i="9"/>
  <c r="F11097" i="9" s="1"/>
  <c r="E11098" i="9"/>
  <c r="H11098" i="9"/>
  <c r="F11098" i="9" s="1"/>
  <c r="E11099" i="9"/>
  <c r="H11099" i="9"/>
  <c r="F11099" i="9" s="1"/>
  <c r="E11100" i="9"/>
  <c r="H11100" i="9"/>
  <c r="E11101" i="9"/>
  <c r="H11101" i="9"/>
  <c r="F11101" i="9" s="1"/>
  <c r="E11102" i="9"/>
  <c r="H11102" i="9"/>
  <c r="E11103" i="9"/>
  <c r="H11103" i="9"/>
  <c r="F11103" i="9" s="1"/>
  <c r="E11104" i="9"/>
  <c r="H11104" i="9"/>
  <c r="F11104" i="9" s="1"/>
  <c r="E11105" i="9"/>
  <c r="H11105" i="9"/>
  <c r="F11105" i="9" s="1"/>
  <c r="E11106" i="9"/>
  <c r="H11106" i="9"/>
  <c r="F11106" i="9" s="1"/>
  <c r="E11107" i="9"/>
  <c r="H11107" i="9"/>
  <c r="F11107" i="9" s="1"/>
  <c r="E11108" i="9"/>
  <c r="H11108" i="9"/>
  <c r="E11109" i="9"/>
  <c r="H11109" i="9"/>
  <c r="F11109" i="9" s="1"/>
  <c r="E11110" i="9"/>
  <c r="H11110" i="9"/>
  <c r="F11110" i="9" s="1"/>
  <c r="E11111" i="9"/>
  <c r="H11111" i="9"/>
  <c r="F11111" i="9" s="1"/>
  <c r="E11112" i="9"/>
  <c r="H11112" i="9"/>
  <c r="E11113" i="9"/>
  <c r="H11113" i="9"/>
  <c r="F11113" i="9" s="1"/>
  <c r="E11114" i="9"/>
  <c r="H11114" i="9"/>
  <c r="F11114" i="9" s="1"/>
  <c r="E11115" i="9"/>
  <c r="H11115" i="9"/>
  <c r="F11115" i="9" s="1"/>
  <c r="E11116" i="9"/>
  <c r="H11116" i="9"/>
  <c r="E11117" i="9"/>
  <c r="H11117" i="9"/>
  <c r="F11117" i="9" s="1"/>
  <c r="E11118" i="9"/>
  <c r="H11118" i="9"/>
  <c r="E11119" i="9"/>
  <c r="H11119" i="9"/>
  <c r="F11119" i="9" s="1"/>
  <c r="E11120" i="9"/>
  <c r="H11120" i="9"/>
  <c r="F11120" i="9" s="1"/>
  <c r="E11121" i="9"/>
  <c r="H11121" i="9"/>
  <c r="E11122" i="9"/>
  <c r="H11122" i="9"/>
  <c r="F11122" i="9" s="1"/>
  <c r="E11123" i="9"/>
  <c r="H11123" i="9"/>
  <c r="F11123" i="9" s="1"/>
  <c r="E11124" i="9"/>
  <c r="H11124" i="9"/>
  <c r="E11125" i="9"/>
  <c r="H11125" i="9"/>
  <c r="E11126" i="9"/>
  <c r="H11126" i="9"/>
  <c r="F11126" i="9" s="1"/>
  <c r="E11127" i="9"/>
  <c r="H11127" i="9"/>
  <c r="F11127" i="9" s="1"/>
  <c r="E11128" i="9"/>
  <c r="H11128" i="9"/>
  <c r="F11128" i="9" s="1"/>
  <c r="E11129" i="9"/>
  <c r="H11129" i="9"/>
  <c r="E11130" i="9"/>
  <c r="H11130" i="9"/>
  <c r="E11131" i="9"/>
  <c r="H11131" i="9"/>
  <c r="E11132" i="9"/>
  <c r="H11132" i="9"/>
  <c r="E11133" i="9"/>
  <c r="H11133" i="9"/>
  <c r="E11134" i="9"/>
  <c r="H11134" i="9"/>
  <c r="E11135" i="9"/>
  <c r="H11135" i="9"/>
  <c r="E11136" i="9"/>
  <c r="H11136" i="9"/>
  <c r="F11136" i="9" s="1"/>
  <c r="E11137" i="9"/>
  <c r="H11137" i="9"/>
  <c r="E11138" i="9"/>
  <c r="H11138" i="9"/>
  <c r="F11138" i="9" s="1"/>
  <c r="E11139" i="9"/>
  <c r="H11139" i="9"/>
  <c r="E11140" i="9"/>
  <c r="H11140" i="9"/>
  <c r="E11141" i="9"/>
  <c r="H11141" i="9"/>
  <c r="E11142" i="9"/>
  <c r="H11142" i="9"/>
  <c r="F11142" i="9" s="1"/>
  <c r="E11143" i="9"/>
  <c r="H11143" i="9"/>
  <c r="E11144" i="9"/>
  <c r="H11144" i="9"/>
  <c r="E11145" i="9"/>
  <c r="H11145" i="9"/>
  <c r="E11146" i="9"/>
  <c r="H11146" i="9"/>
  <c r="E11147" i="9"/>
  <c r="H11147" i="9"/>
  <c r="E11148" i="9"/>
  <c r="H11148" i="9"/>
  <c r="E11149" i="9"/>
  <c r="H11149" i="9"/>
  <c r="E11150" i="9"/>
  <c r="H11150" i="9"/>
  <c r="F11150" i="9" s="1"/>
  <c r="E11151" i="9"/>
  <c r="H11151" i="9"/>
  <c r="E11152" i="9"/>
  <c r="H11152" i="9"/>
  <c r="F11152" i="9" s="1"/>
  <c r="E11153" i="9"/>
  <c r="H11153" i="9"/>
  <c r="E11154" i="9"/>
  <c r="H11154" i="9"/>
  <c r="F11154" i="9" s="1"/>
  <c r="E11155" i="9"/>
  <c r="H11155" i="9"/>
  <c r="E11156" i="9"/>
  <c r="H11156" i="9"/>
  <c r="E11157" i="9"/>
  <c r="H11157" i="9"/>
  <c r="E11158" i="9"/>
  <c r="H11158" i="9"/>
  <c r="E11159" i="9"/>
  <c r="H11159" i="9"/>
  <c r="E11160" i="9"/>
  <c r="H11160" i="9"/>
  <c r="E11161" i="9"/>
  <c r="H11161" i="9"/>
  <c r="E11162" i="9"/>
  <c r="H11162" i="9"/>
  <c r="F11162" i="9" s="1"/>
  <c r="E11163" i="9"/>
  <c r="H11163" i="9"/>
  <c r="E11164" i="9"/>
  <c r="H11164" i="9"/>
  <c r="E11165" i="9"/>
  <c r="H11165" i="9"/>
  <c r="E11166" i="9"/>
  <c r="H11166" i="9"/>
  <c r="E11167" i="9"/>
  <c r="H11167" i="9"/>
  <c r="E11168" i="9"/>
  <c r="H11168" i="9"/>
  <c r="F11168" i="9" s="1"/>
  <c r="E11169" i="9"/>
  <c r="H11169" i="9"/>
  <c r="E11170" i="9"/>
  <c r="H11170" i="9"/>
  <c r="F11170" i="9" s="1"/>
  <c r="E11171" i="9"/>
  <c r="H11171" i="9"/>
  <c r="E11172" i="9"/>
  <c r="H11172" i="9"/>
  <c r="E11173" i="9"/>
  <c r="H11173" i="9"/>
  <c r="E11174" i="9"/>
  <c r="H11174" i="9"/>
  <c r="E11175" i="9"/>
  <c r="H11175" i="9"/>
  <c r="E11176" i="9"/>
  <c r="H11176" i="9"/>
  <c r="E11177" i="9"/>
  <c r="H11177" i="9"/>
  <c r="E11178" i="9"/>
  <c r="H11178" i="9"/>
  <c r="F11178" i="9" s="1"/>
  <c r="E11179" i="9"/>
  <c r="H11179" i="9"/>
  <c r="E11180" i="9"/>
  <c r="H11180" i="9"/>
  <c r="E11181" i="9"/>
  <c r="H11181" i="9"/>
  <c r="E11182" i="9"/>
  <c r="H11182" i="9"/>
  <c r="F11182" i="9" s="1"/>
  <c r="E11183" i="9"/>
  <c r="H11183" i="9"/>
  <c r="E11184" i="9"/>
  <c r="H11184" i="9"/>
  <c r="F11184" i="9" s="1"/>
  <c r="E11185" i="9"/>
  <c r="H11185" i="9"/>
  <c r="E11186" i="9"/>
  <c r="H11186" i="9"/>
  <c r="E11187" i="9"/>
  <c r="H11187" i="9"/>
  <c r="E11188" i="9"/>
  <c r="H11188" i="9"/>
  <c r="E11189" i="9"/>
  <c r="H11189" i="9"/>
  <c r="E11190" i="9"/>
  <c r="H11190" i="9"/>
  <c r="F11190" i="9" s="1"/>
  <c r="E11191" i="9"/>
  <c r="H11191" i="9"/>
  <c r="E11192" i="9"/>
  <c r="H11192" i="9"/>
  <c r="F11192" i="9" s="1"/>
  <c r="E11193" i="9"/>
  <c r="H11193" i="9"/>
  <c r="E11194" i="9"/>
  <c r="H11194" i="9"/>
  <c r="F11194" i="9" s="1"/>
  <c r="E11195" i="9"/>
  <c r="H11195" i="9"/>
  <c r="E11196" i="9"/>
  <c r="H11196" i="9"/>
  <c r="E11197" i="9"/>
  <c r="H11197" i="9"/>
  <c r="E11198" i="9"/>
  <c r="H11198" i="9"/>
  <c r="E11199" i="9"/>
  <c r="H11199" i="9"/>
  <c r="E11200" i="9"/>
  <c r="H11200" i="9"/>
  <c r="F11200" i="9" s="1"/>
  <c r="E11201" i="9"/>
  <c r="H11201" i="9"/>
  <c r="E11202" i="9"/>
  <c r="H11202" i="9"/>
  <c r="E11203" i="9"/>
  <c r="H11203" i="9"/>
  <c r="E11204" i="9"/>
  <c r="H11204" i="9"/>
  <c r="E11205" i="9"/>
  <c r="H11205" i="9"/>
  <c r="E11206" i="9"/>
  <c r="H11206" i="9"/>
  <c r="F11206" i="9" s="1"/>
  <c r="E11207" i="9"/>
  <c r="H11207" i="9"/>
  <c r="E11208" i="9"/>
  <c r="H11208" i="9"/>
  <c r="E11209" i="9"/>
  <c r="H11209" i="9"/>
  <c r="E11210" i="9"/>
  <c r="H11210" i="9"/>
  <c r="E11211" i="9"/>
  <c r="H11211" i="9"/>
  <c r="E11212" i="9"/>
  <c r="H11212" i="9"/>
  <c r="E11213" i="9"/>
  <c r="H11213" i="9"/>
  <c r="E11214" i="9"/>
  <c r="H11214" i="9"/>
  <c r="F11214" i="9" s="1"/>
  <c r="E11215" i="9"/>
  <c r="H11215" i="9"/>
  <c r="E11216" i="9"/>
  <c r="H11216" i="9"/>
  <c r="E11217" i="9"/>
  <c r="H11217" i="9"/>
  <c r="E11218" i="9"/>
  <c r="H11218" i="9"/>
  <c r="F11218" i="9" s="1"/>
  <c r="E11219" i="9"/>
  <c r="H11219" i="9"/>
  <c r="E11220" i="9"/>
  <c r="H11220" i="9"/>
  <c r="E11221" i="9"/>
  <c r="H11221" i="9"/>
  <c r="E11222" i="9"/>
  <c r="H11222" i="9"/>
  <c r="E11223" i="9"/>
  <c r="H11223" i="9"/>
  <c r="E11224" i="9"/>
  <c r="H11224" i="9"/>
  <c r="F11224" i="9" s="1"/>
  <c r="E11225" i="9"/>
  <c r="H11225" i="9"/>
  <c r="E11226" i="9"/>
  <c r="H11226" i="9"/>
  <c r="F11226" i="9" s="1"/>
  <c r="E11227" i="9"/>
  <c r="H11227" i="9"/>
  <c r="E11228" i="9"/>
  <c r="H11228" i="9"/>
  <c r="E11229" i="9"/>
  <c r="H11229" i="9"/>
  <c r="E11230" i="9"/>
  <c r="H11230" i="9"/>
  <c r="E11231" i="9"/>
  <c r="H11231" i="9"/>
  <c r="E11232" i="9"/>
  <c r="H11232" i="9"/>
  <c r="E11233" i="9"/>
  <c r="H11233" i="9"/>
  <c r="E11234" i="9"/>
  <c r="H11234" i="9"/>
  <c r="F11234" i="9" s="1"/>
  <c r="E11235" i="9"/>
  <c r="H11235" i="9"/>
  <c r="E11236" i="9"/>
  <c r="H11236" i="9"/>
  <c r="E11237" i="9"/>
  <c r="H11237" i="9"/>
  <c r="E11238" i="9"/>
  <c r="H11238" i="9"/>
  <c r="F11238" i="9" s="1"/>
  <c r="E11239" i="9"/>
  <c r="H11239" i="9"/>
  <c r="E11240" i="9"/>
  <c r="H11240" i="9"/>
  <c r="E11241" i="9"/>
  <c r="H11241" i="9"/>
  <c r="E11242" i="9"/>
  <c r="H11242" i="9"/>
  <c r="F11242" i="9" s="1"/>
  <c r="E11243" i="9"/>
  <c r="H11243" i="9"/>
  <c r="E11244" i="9"/>
  <c r="H11244" i="9"/>
  <c r="E11245" i="9"/>
  <c r="H11245" i="9"/>
  <c r="E11246" i="9"/>
  <c r="H11246" i="9"/>
  <c r="F11246" i="9" s="1"/>
  <c r="E11247" i="9"/>
  <c r="H11247" i="9"/>
  <c r="E11248" i="9"/>
  <c r="H11248" i="9"/>
  <c r="F11248" i="9" s="1"/>
  <c r="E11249" i="9"/>
  <c r="H11249" i="9"/>
  <c r="E11250" i="9"/>
  <c r="H11250" i="9"/>
  <c r="F11250" i="9" s="1"/>
  <c r="E11251" i="9"/>
  <c r="H11251" i="9"/>
  <c r="E11252" i="9"/>
  <c r="H11252" i="9"/>
  <c r="E11253" i="9"/>
  <c r="H11253" i="9"/>
  <c r="E11254" i="9"/>
  <c r="H11254" i="9"/>
  <c r="F11254" i="9" s="1"/>
  <c r="E11255" i="9"/>
  <c r="H11255" i="9"/>
  <c r="E11256" i="9"/>
  <c r="H11256" i="9"/>
  <c r="F11256" i="9" s="1"/>
  <c r="E11257" i="9"/>
  <c r="H11257" i="9"/>
  <c r="E11258" i="9"/>
  <c r="H11258" i="9"/>
  <c r="E11259" i="9"/>
  <c r="H11259" i="9"/>
  <c r="E11260" i="9"/>
  <c r="H11260" i="9"/>
  <c r="E11261" i="9"/>
  <c r="H11261" i="9"/>
  <c r="E11262" i="9"/>
  <c r="H11262" i="9"/>
  <c r="E11263" i="9"/>
  <c r="H11263" i="9"/>
  <c r="E11264" i="9"/>
  <c r="H11264" i="9"/>
  <c r="F11264" i="9" s="1"/>
  <c r="E11265" i="9"/>
  <c r="H11265" i="9"/>
  <c r="E11266" i="9"/>
  <c r="H11266" i="9"/>
  <c r="F11266" i="9" s="1"/>
  <c r="E11267" i="9"/>
  <c r="H11267" i="9"/>
  <c r="E11268" i="9"/>
  <c r="H11268" i="9"/>
  <c r="E11269" i="9"/>
  <c r="H11269" i="9"/>
  <c r="E11270" i="9"/>
  <c r="H11270" i="9"/>
  <c r="F11270" i="9" s="1"/>
  <c r="E11271" i="9"/>
  <c r="H11271" i="9"/>
  <c r="E11272" i="9"/>
  <c r="H11272" i="9"/>
  <c r="E11273" i="9"/>
  <c r="H11273" i="9"/>
  <c r="E11274" i="9"/>
  <c r="H11274" i="9"/>
  <c r="E11275" i="9"/>
  <c r="H11275" i="9"/>
  <c r="E11276" i="9"/>
  <c r="H11276" i="9"/>
  <c r="E11277" i="9"/>
  <c r="H11277" i="9"/>
  <c r="E11278" i="9"/>
  <c r="H11278" i="9"/>
  <c r="F11278" i="9" s="1"/>
  <c r="E11279" i="9"/>
  <c r="H11279" i="9"/>
  <c r="E11280" i="9"/>
  <c r="H11280" i="9"/>
  <c r="F11280" i="9" s="1"/>
  <c r="E11281" i="9"/>
  <c r="H11281" i="9"/>
  <c r="E11282" i="9"/>
  <c r="H11282" i="9"/>
  <c r="F11282" i="9" s="1"/>
  <c r="E11283" i="9"/>
  <c r="H11283" i="9"/>
  <c r="E11284" i="9"/>
  <c r="H11284" i="9"/>
  <c r="E11285" i="9"/>
  <c r="H11285" i="9"/>
  <c r="E11286" i="9"/>
  <c r="H11286" i="9"/>
  <c r="E11287" i="9"/>
  <c r="H11287" i="9"/>
  <c r="E11288" i="9"/>
  <c r="H11288" i="9"/>
  <c r="E11289" i="9"/>
  <c r="H11289" i="9"/>
  <c r="E11290" i="9"/>
  <c r="H11290" i="9"/>
  <c r="F11290" i="9" s="1"/>
  <c r="E11291" i="9"/>
  <c r="H11291" i="9"/>
  <c r="E11292" i="9"/>
  <c r="H11292" i="9"/>
  <c r="E11293" i="9"/>
  <c r="H11293" i="9"/>
  <c r="E11294" i="9"/>
  <c r="H11294" i="9"/>
  <c r="E11295" i="9"/>
  <c r="H11295" i="9"/>
  <c r="E11296" i="9"/>
  <c r="H11296" i="9"/>
  <c r="F11296" i="9" s="1"/>
  <c r="E11297" i="9"/>
  <c r="H11297" i="9"/>
  <c r="E11298" i="9"/>
  <c r="H11298" i="9"/>
  <c r="F11298" i="9" s="1"/>
  <c r="E11299" i="9"/>
  <c r="H11299" i="9"/>
  <c r="E11300" i="9"/>
  <c r="H11300" i="9"/>
  <c r="E11301" i="9"/>
  <c r="H11301" i="9"/>
  <c r="E11302" i="9"/>
  <c r="H11302" i="9"/>
  <c r="F11302" i="9" s="1"/>
  <c r="E11303" i="9"/>
  <c r="H11303" i="9"/>
  <c r="E11304" i="9"/>
  <c r="H11304" i="9"/>
  <c r="E11305" i="9"/>
  <c r="H11305" i="9"/>
  <c r="E11306" i="9"/>
  <c r="H11306" i="9"/>
  <c r="F11306" i="9" s="1"/>
  <c r="E11307" i="9"/>
  <c r="H11307" i="9"/>
  <c r="E11308" i="9"/>
  <c r="H11308" i="9"/>
  <c r="E11309" i="9"/>
  <c r="H11309" i="9"/>
  <c r="E11310" i="9"/>
  <c r="H11310" i="9"/>
  <c r="F11310" i="9" s="1"/>
  <c r="E11311" i="9"/>
  <c r="H11311" i="9"/>
  <c r="E11312" i="9"/>
  <c r="H11312" i="9"/>
  <c r="F11312" i="9" s="1"/>
  <c r="E11313" i="9"/>
  <c r="H11313" i="9"/>
  <c r="E11314" i="9"/>
  <c r="H11314" i="9"/>
  <c r="E11315" i="9"/>
  <c r="H11315" i="9"/>
  <c r="E11316" i="9"/>
  <c r="H11316" i="9"/>
  <c r="E11317" i="9"/>
  <c r="H11317" i="9"/>
  <c r="E11318" i="9"/>
  <c r="H11318" i="9"/>
  <c r="F11318" i="9" s="1"/>
  <c r="E11319" i="9"/>
  <c r="H11319" i="9"/>
  <c r="E11320" i="9"/>
  <c r="H11320" i="9"/>
  <c r="F11320" i="9" s="1"/>
  <c r="E11321" i="9"/>
  <c r="H11321" i="9"/>
  <c r="E11322" i="9"/>
  <c r="H11322" i="9"/>
  <c r="E11323" i="9"/>
  <c r="H11323" i="9"/>
  <c r="E11324" i="9"/>
  <c r="H11324" i="9"/>
  <c r="E11325" i="9"/>
  <c r="H11325" i="9"/>
  <c r="E11326" i="9"/>
  <c r="H11326" i="9"/>
  <c r="E11327" i="9"/>
  <c r="H11327" i="9"/>
  <c r="E11328" i="9"/>
  <c r="H11328" i="9"/>
  <c r="F11328" i="9" s="1"/>
  <c r="E11329" i="9"/>
  <c r="H11329" i="9"/>
  <c r="E11330" i="9"/>
  <c r="H11330" i="9"/>
  <c r="F11330" i="9" s="1"/>
  <c r="E11331" i="9"/>
  <c r="H11331" i="9"/>
  <c r="E11332" i="9"/>
  <c r="H11332" i="9"/>
  <c r="E11333" i="9"/>
  <c r="H11333" i="9"/>
  <c r="E11334" i="9"/>
  <c r="H11334" i="9"/>
  <c r="F11334" i="9" s="1"/>
  <c r="E11335" i="9"/>
  <c r="H11335" i="9"/>
  <c r="E11336" i="9"/>
  <c r="H11336" i="9"/>
  <c r="E11337" i="9"/>
  <c r="H11337" i="9"/>
  <c r="E11338" i="9"/>
  <c r="H11338" i="9"/>
  <c r="F11338" i="9" s="1"/>
  <c r="E11339" i="9"/>
  <c r="H11339" i="9"/>
  <c r="E11340" i="9"/>
  <c r="H11340" i="9"/>
  <c r="E11341" i="9"/>
  <c r="H11341" i="9"/>
  <c r="E11342" i="9"/>
  <c r="H11342" i="9"/>
  <c r="F11342" i="9" s="1"/>
  <c r="E11343" i="9"/>
  <c r="H11343" i="9"/>
  <c r="E11344" i="9"/>
  <c r="H11344" i="9"/>
  <c r="E11345" i="9"/>
  <c r="H11345" i="9"/>
  <c r="E11346" i="9"/>
  <c r="H11346" i="9"/>
  <c r="F11346" i="9" s="1"/>
  <c r="E11347" i="9"/>
  <c r="H11347" i="9"/>
  <c r="E11348" i="9"/>
  <c r="H11348" i="9"/>
  <c r="E11349" i="9"/>
  <c r="H11349" i="9"/>
  <c r="E11350" i="9"/>
  <c r="H11350" i="9"/>
  <c r="E11351" i="9"/>
  <c r="H11351" i="9"/>
  <c r="E11352" i="9"/>
  <c r="H11352" i="9"/>
  <c r="F11352" i="9" s="1"/>
  <c r="E11353" i="9"/>
  <c r="H11353" i="9"/>
  <c r="E11354" i="9"/>
  <c r="H11354" i="9"/>
  <c r="F11354" i="9" s="1"/>
  <c r="E11355" i="9"/>
  <c r="H11355" i="9"/>
  <c r="E11356" i="9"/>
  <c r="H11356" i="9"/>
  <c r="E11357" i="9"/>
  <c r="H11357" i="9"/>
  <c r="E11358" i="9"/>
  <c r="H11358" i="9"/>
  <c r="E11359" i="9"/>
  <c r="H11359" i="9"/>
  <c r="E11360" i="9"/>
  <c r="H11360" i="9"/>
  <c r="E11361" i="9"/>
  <c r="H11361" i="9"/>
  <c r="E11362" i="9"/>
  <c r="H11362" i="9"/>
  <c r="F11362" i="9" s="1"/>
  <c r="E11363" i="9"/>
  <c r="H11363" i="9"/>
  <c r="E11364" i="9"/>
  <c r="H11364" i="9"/>
  <c r="E11365" i="9"/>
  <c r="H11365" i="9"/>
  <c r="E11366" i="9"/>
  <c r="H11366" i="9"/>
  <c r="F11366" i="9" s="1"/>
  <c r="E11367" i="9"/>
  <c r="H11367" i="9"/>
  <c r="E11368" i="9"/>
  <c r="H11368" i="9"/>
  <c r="E11369" i="9"/>
  <c r="H11369" i="9"/>
  <c r="E11370" i="9"/>
  <c r="H11370" i="9"/>
  <c r="F11370" i="9" s="1"/>
  <c r="E11371" i="9"/>
  <c r="H11371" i="9"/>
  <c r="E11372" i="9"/>
  <c r="H11372" i="9"/>
  <c r="E11373" i="9"/>
  <c r="H11373" i="9"/>
  <c r="E11374" i="9"/>
  <c r="H11374" i="9"/>
  <c r="E11375" i="9"/>
  <c r="H11375" i="9"/>
  <c r="E11376" i="9"/>
  <c r="H11376" i="9"/>
  <c r="F11376" i="9" s="1"/>
  <c r="E11377" i="9"/>
  <c r="H11377" i="9"/>
  <c r="E11378" i="9"/>
  <c r="H11378" i="9"/>
  <c r="E11379" i="9"/>
  <c r="H11379" i="9"/>
  <c r="E11380" i="9"/>
  <c r="H11380" i="9"/>
  <c r="E11381" i="9"/>
  <c r="H11381" i="9"/>
  <c r="E11382" i="9"/>
  <c r="H11382" i="9"/>
  <c r="F11382" i="9" s="1"/>
  <c r="E11383" i="9"/>
  <c r="H11383" i="9"/>
  <c r="E11384" i="9"/>
  <c r="H11384" i="9"/>
  <c r="F11384" i="9" s="1"/>
  <c r="E11385" i="9"/>
  <c r="H11385" i="9"/>
  <c r="E11386" i="9"/>
  <c r="H11386" i="9"/>
  <c r="F11386" i="9" s="1"/>
  <c r="E11387" i="9"/>
  <c r="H11387" i="9"/>
  <c r="E11388" i="9"/>
  <c r="H11388" i="9"/>
  <c r="E11389" i="9"/>
  <c r="H11389" i="9"/>
  <c r="E11390" i="9"/>
  <c r="H11390" i="9"/>
  <c r="E11391" i="9"/>
  <c r="H11391" i="9"/>
  <c r="E11392" i="9"/>
  <c r="H11392" i="9"/>
  <c r="F11392" i="9" s="1"/>
  <c r="E11393" i="9"/>
  <c r="H11393" i="9"/>
  <c r="E11394" i="9"/>
  <c r="H11394" i="9"/>
  <c r="F11394" i="9" s="1"/>
  <c r="E11395" i="9"/>
  <c r="H11395" i="9"/>
  <c r="E11396" i="9"/>
  <c r="H11396" i="9"/>
  <c r="E11397" i="9"/>
  <c r="H11397" i="9"/>
  <c r="E11398" i="9"/>
  <c r="H11398" i="9"/>
  <c r="F11398" i="9" s="1"/>
  <c r="E11399" i="9"/>
  <c r="H11399" i="9"/>
  <c r="E11400" i="9"/>
  <c r="H11400" i="9"/>
  <c r="E11401" i="9"/>
  <c r="H11401" i="9"/>
  <c r="E11402" i="9"/>
  <c r="H11402" i="9"/>
  <c r="F11402" i="9" s="1"/>
  <c r="E11403" i="9"/>
  <c r="H11403" i="9"/>
  <c r="E11404" i="9"/>
  <c r="H11404" i="9"/>
  <c r="E11405" i="9"/>
  <c r="H11405" i="9"/>
  <c r="E11406" i="9"/>
  <c r="H11406" i="9"/>
  <c r="F11406" i="9" s="1"/>
  <c r="E11407" i="9"/>
  <c r="H11407" i="9"/>
  <c r="E11408" i="9"/>
  <c r="H11408" i="9"/>
  <c r="F11408" i="9" s="1"/>
  <c r="E11409" i="9"/>
  <c r="H11409" i="9"/>
  <c r="E11410" i="9"/>
  <c r="H11410" i="9"/>
  <c r="F11410" i="9" s="1"/>
  <c r="E11411" i="9"/>
  <c r="H11411" i="9"/>
  <c r="E11412" i="9"/>
  <c r="H11412" i="9"/>
  <c r="E11413" i="9"/>
  <c r="H11413" i="9"/>
  <c r="E11414" i="9"/>
  <c r="H11414" i="9"/>
  <c r="E11415" i="9"/>
  <c r="H11415" i="9"/>
  <c r="E11416" i="9"/>
  <c r="H11416" i="9"/>
  <c r="E11417" i="9"/>
  <c r="H11417" i="9"/>
  <c r="E11418" i="9"/>
  <c r="H11418" i="9"/>
  <c r="E11419" i="9"/>
  <c r="H11419" i="9"/>
  <c r="E11420" i="9"/>
  <c r="H11420" i="9"/>
  <c r="E11421" i="9"/>
  <c r="H11421" i="9"/>
  <c r="E11422" i="9"/>
  <c r="H11422" i="9"/>
  <c r="E11423" i="9"/>
  <c r="H11423" i="9"/>
  <c r="E11424" i="9"/>
  <c r="H11424" i="9"/>
  <c r="E11425" i="9"/>
  <c r="H11425" i="9"/>
  <c r="E11426" i="9"/>
  <c r="H11426" i="9"/>
  <c r="F11426" i="9" s="1"/>
  <c r="E11427" i="9"/>
  <c r="H11427" i="9"/>
  <c r="E11428" i="9"/>
  <c r="H11428" i="9"/>
  <c r="E11429" i="9"/>
  <c r="H11429" i="9"/>
  <c r="E11430" i="9"/>
  <c r="H11430" i="9"/>
  <c r="F11430" i="9" s="1"/>
  <c r="E11431" i="9"/>
  <c r="H11431" i="9"/>
  <c r="E11432" i="9"/>
  <c r="H11432" i="9"/>
  <c r="E11433" i="9"/>
  <c r="H11433" i="9"/>
  <c r="E11434" i="9"/>
  <c r="H11434" i="9"/>
  <c r="E11435" i="9"/>
  <c r="H11435" i="9"/>
  <c r="E11436" i="9"/>
  <c r="H11436" i="9"/>
  <c r="E11437" i="9"/>
  <c r="H11437" i="9"/>
  <c r="E11438" i="9"/>
  <c r="H11438" i="9"/>
  <c r="F11438" i="9" s="1"/>
  <c r="E11439" i="9"/>
  <c r="H11439" i="9"/>
  <c r="E11440" i="9"/>
  <c r="H11440" i="9"/>
  <c r="F11440" i="9" s="1"/>
  <c r="E11441" i="9"/>
  <c r="H11441" i="9"/>
  <c r="E11442" i="9"/>
  <c r="H11442" i="9"/>
  <c r="F11442" i="9" s="1"/>
  <c r="E11443" i="9"/>
  <c r="H11443" i="9"/>
  <c r="E11444" i="9"/>
  <c r="H11444" i="9"/>
  <c r="E11445" i="9"/>
  <c r="H11445" i="9"/>
  <c r="E11446" i="9"/>
  <c r="H11446" i="9"/>
  <c r="F11446" i="9" s="1"/>
  <c r="E11447" i="9"/>
  <c r="H11447" i="9"/>
  <c r="E11448" i="9"/>
  <c r="H11448" i="9"/>
  <c r="E11449" i="9"/>
  <c r="H11449" i="9"/>
  <c r="E11450" i="9"/>
  <c r="H11450" i="9"/>
  <c r="E11451" i="9"/>
  <c r="H11451" i="9"/>
  <c r="E11452" i="9"/>
  <c r="H11452" i="9"/>
  <c r="E11453" i="9"/>
  <c r="H11453" i="9"/>
  <c r="E11454" i="9"/>
  <c r="H11454" i="9"/>
  <c r="E11455" i="9"/>
  <c r="H11455" i="9"/>
  <c r="E11456" i="9"/>
  <c r="H11456" i="9"/>
  <c r="F11456" i="9" s="1"/>
  <c r="E11457" i="9"/>
  <c r="H11457" i="9"/>
  <c r="E11458" i="9"/>
  <c r="H11458" i="9"/>
  <c r="E11459" i="9"/>
  <c r="H11459" i="9"/>
  <c r="E11460" i="9"/>
  <c r="H11460" i="9"/>
  <c r="E11461" i="9"/>
  <c r="H11461" i="9"/>
  <c r="E11462" i="9"/>
  <c r="H11462" i="9"/>
  <c r="E11463" i="9"/>
  <c r="H11463" i="9"/>
  <c r="E11464" i="9"/>
  <c r="H11464" i="9"/>
  <c r="E11465" i="9"/>
  <c r="H11465" i="9"/>
  <c r="E11466" i="9"/>
  <c r="H11466" i="9"/>
  <c r="F11466" i="9" s="1"/>
  <c r="E11467" i="9"/>
  <c r="H11467" i="9"/>
  <c r="E11468" i="9"/>
  <c r="H11468" i="9"/>
  <c r="E11469" i="9"/>
  <c r="H11469" i="9"/>
  <c r="E11470" i="9"/>
  <c r="H11470" i="9"/>
  <c r="F11470" i="9" s="1"/>
  <c r="E11471" i="9"/>
  <c r="H11471" i="9"/>
  <c r="E11472" i="9"/>
  <c r="H11472" i="9"/>
  <c r="F11472" i="9" s="1"/>
  <c r="E11473" i="9"/>
  <c r="H11473" i="9"/>
  <c r="E11474" i="9"/>
  <c r="H11474" i="9"/>
  <c r="E11475" i="9"/>
  <c r="H11475" i="9"/>
  <c r="E11476" i="9"/>
  <c r="H11476" i="9"/>
  <c r="E11477" i="9"/>
  <c r="H11477" i="9"/>
  <c r="E11478" i="9"/>
  <c r="H11478" i="9"/>
  <c r="E11479" i="9"/>
  <c r="H11479" i="9"/>
  <c r="E11480" i="9"/>
  <c r="H11480" i="9"/>
  <c r="E11481" i="9"/>
  <c r="H11481" i="9"/>
  <c r="E11482" i="9"/>
  <c r="H11482" i="9"/>
  <c r="F11482" i="9" s="1"/>
  <c r="E11483" i="9"/>
  <c r="H11483" i="9"/>
  <c r="E11484" i="9"/>
  <c r="H11484" i="9"/>
  <c r="E11485" i="9"/>
  <c r="H11485" i="9"/>
  <c r="E11486" i="9"/>
  <c r="H11486" i="9"/>
  <c r="E11487" i="9"/>
  <c r="H11487" i="9"/>
  <c r="E11488" i="9"/>
  <c r="H11488" i="9"/>
  <c r="E11489" i="9"/>
  <c r="H11489" i="9"/>
  <c r="E11490" i="9"/>
  <c r="H11490" i="9"/>
  <c r="E11491" i="9"/>
  <c r="H11491" i="9"/>
  <c r="E11492" i="9"/>
  <c r="H11492" i="9"/>
  <c r="E11493" i="9"/>
  <c r="H11493" i="9"/>
  <c r="E11494" i="9"/>
  <c r="H11494" i="9"/>
  <c r="F11494" i="9" s="1"/>
  <c r="E11495" i="9"/>
  <c r="H11495" i="9"/>
  <c r="E11496" i="9"/>
  <c r="H11496" i="9"/>
  <c r="E11497" i="9"/>
  <c r="H11497" i="9"/>
  <c r="E11498" i="9"/>
  <c r="H11498" i="9"/>
  <c r="F11498" i="9" s="1"/>
  <c r="E11499" i="9"/>
  <c r="H11499" i="9"/>
  <c r="E11500" i="9"/>
  <c r="H11500" i="9"/>
  <c r="E11501" i="9"/>
  <c r="H11501" i="9"/>
  <c r="E11502" i="9"/>
  <c r="H11502" i="9"/>
  <c r="F11502" i="9" s="1"/>
  <c r="E11503" i="9"/>
  <c r="H11503" i="9"/>
  <c r="E11504" i="9"/>
  <c r="H11504" i="9"/>
  <c r="E11505" i="9"/>
  <c r="H11505" i="9"/>
  <c r="E11506" i="9"/>
  <c r="H11506" i="9"/>
  <c r="E11507" i="9"/>
  <c r="H11507" i="9"/>
  <c r="E11508" i="9"/>
  <c r="H11508" i="9"/>
  <c r="E11509" i="9"/>
  <c r="H11509" i="9"/>
  <c r="E11510" i="9"/>
  <c r="H11510" i="9"/>
  <c r="F11510" i="9" s="1"/>
  <c r="E11511" i="9"/>
  <c r="H11511" i="9"/>
  <c r="E11512" i="9"/>
  <c r="H11512" i="9"/>
  <c r="F11512" i="9" s="1"/>
  <c r="E11513" i="9"/>
  <c r="H11513" i="9"/>
  <c r="E11514" i="9"/>
  <c r="H11514" i="9"/>
  <c r="F11514" i="9" s="1"/>
  <c r="E11515" i="9"/>
  <c r="H11515" i="9"/>
  <c r="E11516" i="9"/>
  <c r="H11516" i="9"/>
  <c r="E11517" i="9"/>
  <c r="H11517" i="9"/>
  <c r="E11518" i="9"/>
  <c r="H11518" i="9"/>
  <c r="E11519" i="9"/>
  <c r="H11519" i="9"/>
  <c r="E11520" i="9"/>
  <c r="H11520" i="9"/>
  <c r="E11521" i="9"/>
  <c r="H11521" i="9"/>
  <c r="E11522" i="9"/>
  <c r="H11522" i="9"/>
  <c r="E11523" i="9"/>
  <c r="H11523" i="9"/>
  <c r="E11524" i="9"/>
  <c r="H11524" i="9"/>
  <c r="E11525" i="9"/>
  <c r="H11525" i="9"/>
  <c r="E11526" i="9"/>
  <c r="H11526" i="9"/>
  <c r="F11526" i="9" s="1"/>
  <c r="E11527" i="9"/>
  <c r="H11527" i="9"/>
  <c r="E11528" i="9"/>
  <c r="H11528" i="9"/>
  <c r="E11529" i="9"/>
  <c r="H11529" i="9"/>
  <c r="E11530" i="9"/>
  <c r="H11530" i="9"/>
  <c r="E11531" i="9"/>
  <c r="H11531" i="9"/>
  <c r="E11532" i="9"/>
  <c r="H11532" i="9"/>
  <c r="E11533" i="9"/>
  <c r="H11533" i="9"/>
  <c r="E11534" i="9"/>
  <c r="H11534" i="9"/>
  <c r="E11535" i="9"/>
  <c r="H11535" i="9"/>
  <c r="E11536" i="9"/>
  <c r="H11536" i="9"/>
  <c r="E11537" i="9"/>
  <c r="H11537" i="9"/>
  <c r="E11538" i="9"/>
  <c r="H11538" i="9"/>
  <c r="F11538" i="9" s="1"/>
  <c r="E11539" i="9"/>
  <c r="H11539" i="9"/>
  <c r="E11540" i="9"/>
  <c r="H11540" i="9"/>
  <c r="E11541" i="9"/>
  <c r="H11541" i="9"/>
  <c r="E11542" i="9"/>
  <c r="H11542" i="9"/>
  <c r="E11543" i="9"/>
  <c r="H11543" i="9"/>
  <c r="E11544" i="9"/>
  <c r="H11544" i="9"/>
  <c r="F11544" i="9" s="1"/>
  <c r="E11545" i="9"/>
  <c r="H11545" i="9"/>
  <c r="E11546" i="9"/>
  <c r="H11546" i="9"/>
  <c r="E11547" i="9"/>
  <c r="H11547" i="9"/>
  <c r="E11548" i="9"/>
  <c r="H11548" i="9"/>
  <c r="E11549" i="9"/>
  <c r="H11549" i="9"/>
  <c r="E11550" i="9"/>
  <c r="H11550" i="9"/>
  <c r="E11551" i="9"/>
  <c r="H11551" i="9"/>
  <c r="E11552" i="9"/>
  <c r="H11552" i="9"/>
  <c r="F11552" i="9" s="1"/>
  <c r="E11553" i="9"/>
  <c r="H11553" i="9"/>
  <c r="E11554" i="9"/>
  <c r="H11554" i="9"/>
  <c r="F11554" i="9" s="1"/>
  <c r="E11555" i="9"/>
  <c r="H11555" i="9"/>
  <c r="E11556" i="9"/>
  <c r="H11556" i="9"/>
  <c r="E11557" i="9"/>
  <c r="H11557" i="9"/>
  <c r="E11558" i="9"/>
  <c r="H11558" i="9"/>
  <c r="F11558" i="9" s="1"/>
  <c r="E11559" i="9"/>
  <c r="H11559" i="9"/>
  <c r="E11560" i="9"/>
  <c r="H11560" i="9"/>
  <c r="E11561" i="9"/>
  <c r="H11561" i="9"/>
  <c r="E11562" i="9"/>
  <c r="H11562" i="9"/>
  <c r="E11563" i="9"/>
  <c r="H11563" i="9"/>
  <c r="E11564" i="9"/>
  <c r="H11564" i="9"/>
  <c r="E11565" i="9"/>
  <c r="H11565" i="9"/>
  <c r="E11566" i="9"/>
  <c r="H11566" i="9"/>
  <c r="E11567" i="9"/>
  <c r="H11567" i="9"/>
  <c r="E11568" i="9"/>
  <c r="H11568" i="9"/>
  <c r="F11568" i="9" s="1"/>
  <c r="E11569" i="9"/>
  <c r="H11569" i="9"/>
  <c r="E11570" i="9"/>
  <c r="H11570" i="9"/>
  <c r="E11571" i="9"/>
  <c r="H11571" i="9"/>
  <c r="E11572" i="9"/>
  <c r="H11572" i="9"/>
  <c r="E11573" i="9"/>
  <c r="H11573" i="9"/>
  <c r="E11574" i="9"/>
  <c r="H11574" i="9"/>
  <c r="F11574" i="9" s="1"/>
  <c r="E11575" i="9"/>
  <c r="H11575" i="9"/>
  <c r="E11576" i="9"/>
  <c r="H11576" i="9"/>
  <c r="E11577" i="9"/>
  <c r="H11577" i="9"/>
  <c r="E11578" i="9"/>
  <c r="H11578" i="9"/>
  <c r="F11578" i="9" s="1"/>
  <c r="E11579" i="9"/>
  <c r="H11579" i="9"/>
  <c r="E11580" i="9"/>
  <c r="H11580" i="9"/>
  <c r="E11581" i="9"/>
  <c r="H11581" i="9"/>
  <c r="E11582" i="9"/>
  <c r="H11582" i="9"/>
  <c r="E11583" i="9"/>
  <c r="H11583" i="9"/>
  <c r="E11584" i="9"/>
  <c r="H11584" i="9"/>
  <c r="F11584" i="9" s="1"/>
  <c r="E11585" i="9"/>
  <c r="H11585" i="9"/>
  <c r="E11586" i="9"/>
  <c r="H11586" i="9"/>
  <c r="F11586" i="9" s="1"/>
  <c r="E11587" i="9"/>
  <c r="H11587" i="9"/>
  <c r="E11588" i="9"/>
  <c r="H11588" i="9"/>
  <c r="E11589" i="9"/>
  <c r="H11589" i="9"/>
  <c r="E11590" i="9"/>
  <c r="H11590" i="9"/>
  <c r="E11591" i="9"/>
  <c r="H11591" i="9"/>
  <c r="E11592" i="9"/>
  <c r="H11592" i="9"/>
  <c r="E11593" i="9"/>
  <c r="H11593" i="9"/>
  <c r="E11594" i="9"/>
  <c r="H11594" i="9"/>
  <c r="E11595" i="9"/>
  <c r="H11595" i="9"/>
  <c r="E11596" i="9"/>
  <c r="H11596" i="9"/>
  <c r="E11597" i="9"/>
  <c r="H11597" i="9"/>
  <c r="E11598" i="9"/>
  <c r="H11598" i="9"/>
  <c r="F11598" i="9" s="1"/>
  <c r="E11599" i="9"/>
  <c r="H11599" i="9"/>
  <c r="E11600" i="9"/>
  <c r="H11600" i="9"/>
  <c r="E11601" i="9"/>
  <c r="H11601" i="9"/>
  <c r="E11602" i="9"/>
  <c r="H11602" i="9"/>
  <c r="E11603" i="9"/>
  <c r="H11603" i="9"/>
  <c r="E11604" i="9"/>
  <c r="H11604" i="9"/>
  <c r="E11605" i="9"/>
  <c r="H11605" i="9"/>
  <c r="E11606" i="9"/>
  <c r="H11606" i="9"/>
  <c r="E11607" i="9"/>
  <c r="H11607" i="9"/>
  <c r="E11608" i="9"/>
  <c r="H11608" i="9"/>
  <c r="F11608" i="9" s="1"/>
  <c r="E11609" i="9"/>
  <c r="H11609" i="9"/>
  <c r="E11610" i="9"/>
  <c r="H11610" i="9"/>
  <c r="E11611" i="9"/>
  <c r="H11611" i="9"/>
  <c r="E11612" i="9"/>
  <c r="H11612" i="9"/>
  <c r="F11612" i="9" s="1"/>
  <c r="E11613" i="9"/>
  <c r="H11613" i="9"/>
  <c r="E11614" i="9"/>
  <c r="H11614" i="9"/>
  <c r="F11614" i="9" s="1"/>
  <c r="E11615" i="9"/>
  <c r="H11615" i="9"/>
  <c r="E11616" i="9"/>
  <c r="H11616" i="9"/>
  <c r="F11616" i="9" s="1"/>
  <c r="E11617" i="9"/>
  <c r="H11617" i="9"/>
  <c r="E11618" i="9"/>
  <c r="H11618" i="9"/>
  <c r="E11619" i="9"/>
  <c r="H11619" i="9"/>
  <c r="E11620" i="9"/>
  <c r="H11620" i="9"/>
  <c r="E11621" i="9"/>
  <c r="H11621" i="9"/>
  <c r="E11622" i="9"/>
  <c r="H11622" i="9"/>
  <c r="F11622" i="9" s="1"/>
  <c r="E11623" i="9"/>
  <c r="H11623" i="9"/>
  <c r="E11624" i="9"/>
  <c r="H11624" i="9"/>
  <c r="E11625" i="9"/>
  <c r="H11625" i="9"/>
  <c r="E11626" i="9"/>
  <c r="H11626" i="9"/>
  <c r="E11627" i="9"/>
  <c r="H11627" i="9"/>
  <c r="E11628" i="9"/>
  <c r="H11628" i="9"/>
  <c r="E11629" i="9"/>
  <c r="H11629" i="9"/>
  <c r="E11630" i="9"/>
  <c r="H11630" i="9"/>
  <c r="F11630" i="9" s="1"/>
  <c r="E11631" i="9"/>
  <c r="H11631" i="9"/>
  <c r="E11632" i="9"/>
  <c r="H11632" i="9"/>
  <c r="F11632" i="9" s="1"/>
  <c r="E11633" i="9"/>
  <c r="H11633" i="9"/>
  <c r="E11634" i="9"/>
  <c r="H11634" i="9"/>
  <c r="E11635" i="9"/>
  <c r="H11635" i="9"/>
  <c r="E11636" i="9"/>
  <c r="H11636" i="9"/>
  <c r="E11637" i="9"/>
  <c r="H11637" i="9"/>
  <c r="E11638" i="9"/>
  <c r="H11638" i="9"/>
  <c r="E11639" i="9"/>
  <c r="H11639" i="9"/>
  <c r="E11640" i="9"/>
  <c r="H11640" i="9"/>
  <c r="F11640" i="9" s="1"/>
  <c r="E11641" i="9"/>
  <c r="H11641" i="9"/>
  <c r="E11642" i="9"/>
  <c r="H11642" i="9"/>
  <c r="E11643" i="9"/>
  <c r="H11643" i="9"/>
  <c r="E11644" i="9"/>
  <c r="H11644" i="9"/>
  <c r="F11644" i="9" s="1"/>
  <c r="E11645" i="9"/>
  <c r="H11645" i="9"/>
  <c r="E11646" i="9"/>
  <c r="H11646" i="9"/>
  <c r="F11646" i="9" s="1"/>
  <c r="E11647" i="9"/>
  <c r="H11647" i="9"/>
  <c r="E11648" i="9"/>
  <c r="H11648" i="9"/>
  <c r="E11649" i="9"/>
  <c r="H11649" i="9"/>
  <c r="E11650" i="9"/>
  <c r="H11650" i="9"/>
  <c r="E11651" i="9"/>
  <c r="H11651" i="9"/>
  <c r="E11652" i="9"/>
  <c r="H11652" i="9"/>
  <c r="E11653" i="9"/>
  <c r="H11653" i="9"/>
  <c r="E11654" i="9"/>
  <c r="H11654" i="9"/>
  <c r="F11654" i="9" s="1"/>
  <c r="E11655" i="9"/>
  <c r="H11655" i="9"/>
  <c r="E11656" i="9"/>
  <c r="H11656" i="9"/>
  <c r="E11657" i="9"/>
  <c r="H11657" i="9"/>
  <c r="E11658" i="9"/>
  <c r="H11658" i="9"/>
  <c r="E11659" i="9"/>
  <c r="H11659" i="9"/>
  <c r="E11660" i="9"/>
  <c r="H11660" i="9"/>
  <c r="E11661" i="9"/>
  <c r="H11661" i="9"/>
  <c r="E11662" i="9"/>
  <c r="H11662" i="9"/>
  <c r="F11662" i="9" s="1"/>
  <c r="E11663" i="9"/>
  <c r="H11663" i="9"/>
  <c r="E11664" i="9"/>
  <c r="H11664" i="9"/>
  <c r="F11664" i="9" s="1"/>
  <c r="E11665" i="9"/>
  <c r="H11665" i="9"/>
  <c r="E11666" i="9"/>
  <c r="H11666" i="9"/>
  <c r="E11667" i="9"/>
  <c r="H11667" i="9"/>
  <c r="E11668" i="9"/>
  <c r="H11668" i="9"/>
  <c r="E11669" i="9"/>
  <c r="H11669" i="9"/>
  <c r="E11670" i="9"/>
  <c r="H11670" i="9"/>
  <c r="E11671" i="9"/>
  <c r="H11671" i="9"/>
  <c r="E11672" i="9"/>
  <c r="H11672" i="9"/>
  <c r="F11672" i="9" s="1"/>
  <c r="E11673" i="9"/>
  <c r="H11673" i="9"/>
  <c r="E11674" i="9"/>
  <c r="H11674" i="9"/>
  <c r="E11675" i="9"/>
  <c r="H11675" i="9"/>
  <c r="E11676" i="9"/>
  <c r="H11676" i="9"/>
  <c r="F11676" i="9" s="1"/>
  <c r="E11677" i="9"/>
  <c r="H11677" i="9"/>
  <c r="E11678" i="9"/>
  <c r="H11678" i="9"/>
  <c r="F11678" i="9" s="1"/>
  <c r="E11679" i="9"/>
  <c r="H11679" i="9"/>
  <c r="E11680" i="9"/>
  <c r="H11680" i="9"/>
  <c r="F11680" i="9" s="1"/>
  <c r="E11681" i="9"/>
  <c r="H11681" i="9"/>
  <c r="E11682" i="9"/>
  <c r="H11682" i="9"/>
  <c r="E11683" i="9"/>
  <c r="H11683" i="9"/>
  <c r="E11684" i="9"/>
  <c r="H11684" i="9"/>
  <c r="E11685" i="9"/>
  <c r="H11685" i="9"/>
  <c r="E11686" i="9"/>
  <c r="H11686" i="9"/>
  <c r="F11686" i="9" s="1"/>
  <c r="E11687" i="9"/>
  <c r="H11687" i="9"/>
  <c r="E11688" i="9"/>
  <c r="H11688" i="9"/>
  <c r="E11689" i="9"/>
  <c r="H11689" i="9"/>
  <c r="E11690" i="9"/>
  <c r="H11690" i="9"/>
  <c r="E11691" i="9"/>
  <c r="H11691" i="9"/>
  <c r="E11692" i="9"/>
  <c r="H11692" i="9"/>
  <c r="E11693" i="9"/>
  <c r="H11693" i="9"/>
  <c r="E11694" i="9"/>
  <c r="H11694" i="9"/>
  <c r="F11694" i="9" s="1"/>
  <c r="E11695" i="9"/>
  <c r="H11695" i="9"/>
  <c r="E11696" i="9"/>
  <c r="H11696" i="9"/>
  <c r="E11697" i="9"/>
  <c r="H11697" i="9"/>
  <c r="E11698" i="9"/>
  <c r="H11698" i="9"/>
  <c r="E11699" i="9"/>
  <c r="H11699" i="9"/>
  <c r="E11700" i="9"/>
  <c r="H11700" i="9"/>
  <c r="E11701" i="9"/>
  <c r="H11701" i="9"/>
  <c r="E11702" i="9"/>
  <c r="H11702" i="9"/>
  <c r="E11703" i="9"/>
  <c r="H11703" i="9"/>
  <c r="E11704" i="9"/>
  <c r="H11704" i="9"/>
  <c r="F11704" i="9" s="1"/>
  <c r="E11705" i="9"/>
  <c r="H11705" i="9"/>
  <c r="E11706" i="9"/>
  <c r="H11706" i="9"/>
  <c r="E11707" i="9"/>
  <c r="H11707" i="9"/>
  <c r="E11708" i="9"/>
  <c r="H11708" i="9"/>
  <c r="F11708" i="9" s="1"/>
  <c r="E11709" i="9"/>
  <c r="H11709" i="9"/>
  <c r="E11710" i="9"/>
  <c r="H11710" i="9"/>
  <c r="F11710" i="9" s="1"/>
  <c r="E11711" i="9"/>
  <c r="H11711" i="9"/>
  <c r="E11712" i="9"/>
  <c r="H11712" i="9"/>
  <c r="E11713" i="9"/>
  <c r="H11713" i="9"/>
  <c r="E11714" i="9"/>
  <c r="H11714" i="9"/>
  <c r="E11715" i="9"/>
  <c r="H11715" i="9"/>
  <c r="E11716" i="9"/>
  <c r="H11716" i="9"/>
  <c r="E11717" i="9"/>
  <c r="H11717" i="9"/>
  <c r="E11718" i="9"/>
  <c r="H11718" i="9"/>
  <c r="F11718" i="9" s="1"/>
  <c r="E11719" i="9"/>
  <c r="H11719" i="9"/>
  <c r="E11720" i="9"/>
  <c r="H11720" i="9"/>
  <c r="E11721" i="9"/>
  <c r="H11721" i="9"/>
  <c r="E11722" i="9"/>
  <c r="H11722" i="9"/>
  <c r="E11723" i="9"/>
  <c r="H11723" i="9"/>
  <c r="E11724" i="9"/>
  <c r="H11724" i="9"/>
  <c r="E11725" i="9"/>
  <c r="H11725" i="9"/>
  <c r="E11726" i="9"/>
  <c r="H11726" i="9"/>
  <c r="F11726" i="9" s="1"/>
  <c r="E11727" i="9"/>
  <c r="H11727" i="9"/>
  <c r="E11728" i="9"/>
  <c r="H11728" i="9"/>
  <c r="E11729" i="9"/>
  <c r="H11729" i="9"/>
  <c r="E11730" i="9"/>
  <c r="H11730" i="9"/>
  <c r="E11731" i="9"/>
  <c r="H11731" i="9"/>
  <c r="E11732" i="9"/>
  <c r="H11732" i="9"/>
  <c r="E11733" i="9"/>
  <c r="H11733" i="9"/>
  <c r="E11734" i="9"/>
  <c r="H11734" i="9"/>
  <c r="E11735" i="9"/>
  <c r="H11735" i="9"/>
  <c r="E11736" i="9"/>
  <c r="H11736" i="9"/>
  <c r="E11737" i="9"/>
  <c r="H11737" i="9"/>
  <c r="E11738" i="9"/>
  <c r="H11738" i="9"/>
  <c r="E11739" i="9"/>
  <c r="H11739" i="9"/>
  <c r="E11740" i="9"/>
  <c r="H11740" i="9"/>
  <c r="F11740" i="9" s="1"/>
  <c r="E11741" i="9"/>
  <c r="H11741" i="9"/>
  <c r="E11742" i="9"/>
  <c r="H11742" i="9"/>
  <c r="F11742" i="9" s="1"/>
  <c r="E11743" i="9"/>
  <c r="H11743" i="9"/>
  <c r="E11744" i="9"/>
  <c r="H11744" i="9"/>
  <c r="F11744" i="9" s="1"/>
  <c r="E11745" i="9"/>
  <c r="H11745" i="9"/>
  <c r="E11746" i="9"/>
  <c r="H11746" i="9"/>
  <c r="E11747" i="9"/>
  <c r="H11747" i="9"/>
  <c r="E11748" i="9"/>
  <c r="H11748" i="9"/>
  <c r="E11749" i="9"/>
  <c r="H11749" i="9"/>
  <c r="E11750" i="9"/>
  <c r="H11750" i="9"/>
  <c r="E11751" i="9"/>
  <c r="H11751" i="9"/>
  <c r="E11752" i="9"/>
  <c r="H11752" i="9"/>
  <c r="E11753" i="9"/>
  <c r="H11753" i="9"/>
  <c r="E11754" i="9"/>
  <c r="H11754" i="9"/>
  <c r="E11755" i="9"/>
  <c r="H11755" i="9"/>
  <c r="E11756" i="9"/>
  <c r="H11756" i="9"/>
  <c r="E11757" i="9"/>
  <c r="H11757" i="9"/>
  <c r="E11758" i="9"/>
  <c r="H11758" i="9"/>
  <c r="F11758" i="9" s="1"/>
  <c r="E11759" i="9"/>
  <c r="H11759" i="9"/>
  <c r="E11760" i="9"/>
  <c r="H11760" i="9"/>
  <c r="F11760" i="9" s="1"/>
  <c r="E11761" i="9"/>
  <c r="H11761" i="9"/>
  <c r="E11762" i="9"/>
  <c r="H11762" i="9"/>
  <c r="E11763" i="9"/>
  <c r="H11763" i="9"/>
  <c r="E11764" i="9"/>
  <c r="H11764" i="9"/>
  <c r="E11765" i="9"/>
  <c r="H11765" i="9"/>
  <c r="E11766" i="9"/>
  <c r="H11766" i="9"/>
  <c r="E11767" i="9"/>
  <c r="H11767" i="9"/>
  <c r="E11768" i="9"/>
  <c r="H11768" i="9"/>
  <c r="F11768" i="9" s="1"/>
  <c r="E11769" i="9"/>
  <c r="H11769" i="9"/>
  <c r="E11770" i="9"/>
  <c r="H11770" i="9"/>
  <c r="E11771" i="9"/>
  <c r="H11771" i="9"/>
  <c r="E11772" i="9"/>
  <c r="H11772" i="9"/>
  <c r="E11773" i="9"/>
  <c r="H11773" i="9"/>
  <c r="E11774" i="9"/>
  <c r="H11774" i="9"/>
  <c r="F11774" i="9" s="1"/>
  <c r="E11775" i="9"/>
  <c r="H11775" i="9"/>
  <c r="E11776" i="9"/>
  <c r="H11776" i="9"/>
  <c r="E11777" i="9"/>
  <c r="H11777" i="9"/>
  <c r="E11778" i="9"/>
  <c r="H11778" i="9"/>
  <c r="E11779" i="9"/>
  <c r="H11779" i="9"/>
  <c r="E11780" i="9"/>
  <c r="H11780" i="9"/>
  <c r="E11781" i="9"/>
  <c r="H11781" i="9"/>
  <c r="E11782" i="9"/>
  <c r="H11782" i="9"/>
  <c r="E11783" i="9"/>
  <c r="H11783" i="9"/>
  <c r="E11784" i="9"/>
  <c r="H11784" i="9"/>
  <c r="E11785" i="9"/>
  <c r="H11785" i="9"/>
  <c r="E11786" i="9"/>
  <c r="H11786" i="9"/>
  <c r="E11787" i="9"/>
  <c r="H11787" i="9"/>
  <c r="E11788" i="9"/>
  <c r="H11788" i="9"/>
  <c r="E11789" i="9"/>
  <c r="H11789" i="9"/>
  <c r="E11790" i="9"/>
  <c r="H11790" i="9"/>
  <c r="F11790" i="9" s="1"/>
  <c r="E11791" i="9"/>
  <c r="H11791" i="9"/>
  <c r="E11792" i="9"/>
  <c r="H11792" i="9"/>
  <c r="F11792" i="9" s="1"/>
  <c r="E11793" i="9"/>
  <c r="H11793" i="9"/>
  <c r="E11794" i="9"/>
  <c r="H11794" i="9"/>
  <c r="E11795" i="9"/>
  <c r="H11795" i="9"/>
  <c r="E11796" i="9"/>
  <c r="H11796" i="9"/>
  <c r="E11797" i="9"/>
  <c r="H11797" i="9"/>
  <c r="E11798" i="9"/>
  <c r="H11798" i="9"/>
  <c r="E11799" i="9"/>
  <c r="H11799" i="9"/>
  <c r="E11800" i="9"/>
  <c r="H11800" i="9"/>
  <c r="F11800" i="9" s="1"/>
  <c r="E11801" i="9"/>
  <c r="H11801" i="9"/>
  <c r="E11802" i="9"/>
  <c r="H11802" i="9"/>
  <c r="E11803" i="9"/>
  <c r="H11803" i="9"/>
  <c r="E11804" i="9"/>
  <c r="H11804" i="9"/>
  <c r="E11805" i="9"/>
  <c r="H11805" i="9"/>
  <c r="E11806" i="9"/>
  <c r="H11806" i="9"/>
  <c r="E11807" i="9"/>
  <c r="H11807" i="9"/>
  <c r="E11808" i="9"/>
  <c r="H11808" i="9"/>
  <c r="F11808" i="9" s="1"/>
  <c r="E11809" i="9"/>
  <c r="H11809" i="9"/>
  <c r="E11810" i="9"/>
  <c r="H11810" i="9"/>
  <c r="E11811" i="9"/>
  <c r="H11811" i="9"/>
  <c r="E11812" i="9"/>
  <c r="H11812" i="9"/>
  <c r="E11813" i="9"/>
  <c r="H11813" i="9"/>
  <c r="E11814" i="9"/>
  <c r="H11814" i="9"/>
  <c r="E11815" i="9"/>
  <c r="H11815" i="9"/>
  <c r="E11816" i="9"/>
  <c r="H11816" i="9"/>
  <c r="E11817" i="9"/>
  <c r="H11817" i="9"/>
  <c r="E11818" i="9"/>
  <c r="H11818" i="9"/>
  <c r="E11819" i="9"/>
  <c r="H11819" i="9"/>
  <c r="E11820" i="9"/>
  <c r="H11820" i="9"/>
  <c r="E11821" i="9"/>
  <c r="H11821" i="9"/>
  <c r="E11822" i="9"/>
  <c r="H11822" i="9"/>
  <c r="E11823" i="9"/>
  <c r="H11823" i="9"/>
  <c r="E11824" i="9"/>
  <c r="H11824" i="9"/>
  <c r="E11825" i="9"/>
  <c r="H11825" i="9"/>
  <c r="E11826" i="9"/>
  <c r="H11826" i="9"/>
  <c r="E11827" i="9"/>
  <c r="H11827" i="9"/>
  <c r="E11828" i="9"/>
  <c r="H11828" i="9"/>
  <c r="E11829" i="9"/>
  <c r="H11829" i="9"/>
  <c r="E11830" i="9"/>
  <c r="H11830" i="9"/>
  <c r="E11831" i="9"/>
  <c r="H11831" i="9"/>
  <c r="E11832" i="9"/>
  <c r="H11832" i="9"/>
  <c r="F11832" i="9" s="1"/>
  <c r="E11833" i="9"/>
  <c r="H11833" i="9"/>
  <c r="E11834" i="9"/>
  <c r="H11834" i="9"/>
  <c r="E11835" i="9"/>
  <c r="H11835" i="9"/>
  <c r="E11836" i="9"/>
  <c r="H11836" i="9"/>
  <c r="E11837" i="9"/>
  <c r="H11837" i="9"/>
  <c r="E11838" i="9"/>
  <c r="H11838" i="9"/>
  <c r="E11839" i="9"/>
  <c r="H11839" i="9"/>
  <c r="E11840" i="9"/>
  <c r="H11840" i="9"/>
  <c r="F11840" i="9" s="1"/>
  <c r="E11841" i="9"/>
  <c r="H11841" i="9"/>
  <c r="E11842" i="9"/>
  <c r="H11842" i="9"/>
  <c r="E11843" i="9"/>
  <c r="H11843" i="9"/>
  <c r="E11844" i="9"/>
  <c r="H11844" i="9"/>
  <c r="E11845" i="9"/>
  <c r="H11845" i="9"/>
  <c r="E11846" i="9"/>
  <c r="H11846" i="9"/>
  <c r="E11847" i="9"/>
  <c r="H11847" i="9"/>
  <c r="E11848" i="9"/>
  <c r="H11848" i="9"/>
  <c r="E11849" i="9"/>
  <c r="H11849" i="9"/>
  <c r="E11850" i="9"/>
  <c r="H11850" i="9"/>
  <c r="E11851" i="9"/>
  <c r="H11851" i="9"/>
  <c r="E11852" i="9"/>
  <c r="H11852" i="9"/>
  <c r="E11853" i="9"/>
  <c r="H11853" i="9"/>
  <c r="E11854" i="9"/>
  <c r="H11854" i="9"/>
  <c r="E11855" i="9"/>
  <c r="H11855" i="9"/>
  <c r="E11856" i="9"/>
  <c r="H11856" i="9"/>
  <c r="E11857" i="9"/>
  <c r="H11857" i="9"/>
  <c r="E11858" i="9"/>
  <c r="H11858" i="9"/>
  <c r="E11859" i="9"/>
  <c r="H11859" i="9"/>
  <c r="E11860" i="9"/>
  <c r="H11860" i="9"/>
  <c r="E11861" i="9"/>
  <c r="H11861" i="9"/>
  <c r="E11862" i="9"/>
  <c r="H11862" i="9"/>
  <c r="E11863" i="9"/>
  <c r="H11863" i="9"/>
  <c r="E11864" i="9"/>
  <c r="H11864" i="9"/>
  <c r="E11865" i="9"/>
  <c r="H11865" i="9"/>
  <c r="E11866" i="9"/>
  <c r="H11866" i="9"/>
  <c r="E11867" i="9"/>
  <c r="H11867" i="9"/>
  <c r="E11868" i="9"/>
  <c r="H11868" i="9"/>
  <c r="E11869" i="9"/>
  <c r="H11869" i="9"/>
  <c r="E11870" i="9"/>
  <c r="H11870" i="9"/>
  <c r="E11871" i="9"/>
  <c r="H11871" i="9"/>
  <c r="E11872" i="9"/>
  <c r="H11872" i="9"/>
  <c r="F11872" i="9" s="1"/>
  <c r="E11873" i="9"/>
  <c r="H11873" i="9"/>
  <c r="E11874" i="9"/>
  <c r="H11874" i="9"/>
  <c r="E11875" i="9"/>
  <c r="H11875" i="9"/>
  <c r="E11876" i="9"/>
  <c r="H11876" i="9"/>
  <c r="E11877" i="9"/>
  <c r="H11877" i="9"/>
  <c r="E11878" i="9"/>
  <c r="H11878" i="9"/>
  <c r="E11879" i="9"/>
  <c r="H11879" i="9"/>
  <c r="E11880" i="9"/>
  <c r="H11880" i="9"/>
  <c r="E11881" i="9"/>
  <c r="H11881" i="9"/>
  <c r="E11882" i="9"/>
  <c r="H11882" i="9"/>
  <c r="E11883" i="9"/>
  <c r="H11883" i="9"/>
  <c r="E11884" i="9"/>
  <c r="H11884" i="9"/>
  <c r="E11885" i="9"/>
  <c r="H11885" i="9"/>
  <c r="E11886" i="9"/>
  <c r="H11886" i="9"/>
  <c r="E11887" i="9"/>
  <c r="H11887" i="9"/>
  <c r="E11888" i="9"/>
  <c r="H11888" i="9"/>
  <c r="F11888" i="9" s="1"/>
  <c r="E11889" i="9"/>
  <c r="H11889" i="9"/>
  <c r="E11890" i="9"/>
  <c r="H11890" i="9"/>
  <c r="E11891" i="9"/>
  <c r="H11891" i="9"/>
  <c r="E11892" i="9"/>
  <c r="H11892" i="9"/>
  <c r="E11893" i="9"/>
  <c r="H11893" i="9"/>
  <c r="E11894" i="9"/>
  <c r="H11894" i="9"/>
  <c r="E11895" i="9"/>
  <c r="H11895" i="9"/>
  <c r="E11896" i="9"/>
  <c r="H11896" i="9"/>
  <c r="F11896" i="9" s="1"/>
  <c r="E11897" i="9"/>
  <c r="H11897" i="9"/>
  <c r="E11898" i="9"/>
  <c r="H11898" i="9"/>
  <c r="E11899" i="9"/>
  <c r="H11899" i="9"/>
  <c r="E11900" i="9"/>
  <c r="H11900" i="9"/>
  <c r="E11901" i="9"/>
  <c r="H11901" i="9"/>
  <c r="E11902" i="9"/>
  <c r="H11902" i="9"/>
  <c r="E11903" i="9"/>
  <c r="H11903" i="9"/>
  <c r="E11904" i="9"/>
  <c r="H11904" i="9"/>
  <c r="E11905" i="9"/>
  <c r="H11905" i="9"/>
  <c r="E11906" i="9"/>
  <c r="H11906" i="9"/>
  <c r="E11907" i="9"/>
  <c r="H11907" i="9"/>
  <c r="E11908" i="9"/>
  <c r="H11908" i="9"/>
  <c r="E11909" i="9"/>
  <c r="H11909" i="9"/>
  <c r="E11910" i="9"/>
  <c r="H11910" i="9"/>
  <c r="E11911" i="9"/>
  <c r="H11911" i="9"/>
  <c r="E11912" i="9"/>
  <c r="H11912" i="9"/>
  <c r="E11913" i="9"/>
  <c r="H11913" i="9"/>
  <c r="E11914" i="9"/>
  <c r="H11914" i="9"/>
  <c r="E11915" i="9"/>
  <c r="H11915" i="9"/>
  <c r="E11916" i="9"/>
  <c r="H11916" i="9"/>
  <c r="E11917" i="9"/>
  <c r="H11917" i="9"/>
  <c r="E11918" i="9"/>
  <c r="H11918" i="9"/>
  <c r="E11919" i="9"/>
  <c r="H11919" i="9"/>
  <c r="E11920" i="9"/>
  <c r="H11920" i="9"/>
  <c r="F11920" i="9" s="1"/>
  <c r="E11921" i="9"/>
  <c r="H11921" i="9"/>
  <c r="E11922" i="9"/>
  <c r="H11922" i="9"/>
  <c r="E11923" i="9"/>
  <c r="H11923" i="9"/>
  <c r="E11924" i="9"/>
  <c r="H11924" i="9"/>
  <c r="E11925" i="9"/>
  <c r="H11925" i="9"/>
  <c r="E11926" i="9"/>
  <c r="H11926" i="9"/>
  <c r="E11927" i="9"/>
  <c r="H11927" i="9"/>
  <c r="E11928" i="9"/>
  <c r="H11928" i="9"/>
  <c r="F11928" i="9" s="1"/>
  <c r="E11929" i="9"/>
  <c r="H11929" i="9"/>
  <c r="E11930" i="9"/>
  <c r="H11930" i="9"/>
  <c r="E11931" i="9"/>
  <c r="H11931" i="9"/>
  <c r="E11932" i="9"/>
  <c r="H11932" i="9"/>
  <c r="E11933" i="9"/>
  <c r="H11933" i="9"/>
  <c r="E11934" i="9"/>
  <c r="H11934" i="9"/>
  <c r="E11935" i="9"/>
  <c r="H11935" i="9"/>
  <c r="E11936" i="9"/>
  <c r="H11936" i="9"/>
  <c r="F11936" i="9" s="1"/>
  <c r="E11937" i="9"/>
  <c r="H11937" i="9"/>
  <c r="E11938" i="9"/>
  <c r="H11938" i="9"/>
  <c r="E11939" i="9"/>
  <c r="H11939" i="9"/>
  <c r="E11940" i="9"/>
  <c r="H11940" i="9"/>
  <c r="E11941" i="9"/>
  <c r="H11941" i="9"/>
  <c r="E11942" i="9"/>
  <c r="H11942" i="9"/>
  <c r="E11943" i="9"/>
  <c r="H11943" i="9"/>
  <c r="E11944" i="9"/>
  <c r="H11944" i="9"/>
  <c r="E11945" i="9"/>
  <c r="H11945" i="9"/>
  <c r="E11946" i="9"/>
  <c r="H11946" i="9"/>
  <c r="E11947" i="9"/>
  <c r="H11947" i="9"/>
  <c r="E11948" i="9"/>
  <c r="H11948" i="9"/>
  <c r="E11949" i="9"/>
  <c r="H11949" i="9"/>
  <c r="E11950" i="9"/>
  <c r="H11950" i="9"/>
  <c r="E11951" i="9"/>
  <c r="H11951" i="9"/>
  <c r="E11952" i="9"/>
  <c r="H11952" i="9"/>
  <c r="E11953" i="9"/>
  <c r="H11953" i="9"/>
  <c r="E11954" i="9"/>
  <c r="H11954" i="9"/>
  <c r="E11955" i="9"/>
  <c r="H11955" i="9"/>
  <c r="E11956" i="9"/>
  <c r="H11956" i="9"/>
  <c r="E11957" i="9"/>
  <c r="H11957" i="9"/>
  <c r="E11958" i="9"/>
  <c r="H11958" i="9"/>
  <c r="E11959" i="9"/>
  <c r="H11959" i="9"/>
  <c r="E11960" i="9"/>
  <c r="H11960" i="9"/>
  <c r="F11960" i="9" s="1"/>
  <c r="E11961" i="9"/>
  <c r="H11961" i="9"/>
  <c r="E11962" i="9"/>
  <c r="H11962" i="9"/>
  <c r="E11963" i="9"/>
  <c r="H11963" i="9"/>
  <c r="E11964" i="9"/>
  <c r="H11964" i="9"/>
  <c r="E11965" i="9"/>
  <c r="H11965" i="9"/>
  <c r="E11966" i="9"/>
  <c r="H11966" i="9"/>
  <c r="E11967" i="9"/>
  <c r="H11967" i="9"/>
  <c r="E11968" i="9"/>
  <c r="H11968" i="9"/>
  <c r="F11968" i="9" s="1"/>
  <c r="E11969" i="9"/>
  <c r="H11969" i="9"/>
  <c r="E11970" i="9"/>
  <c r="H11970" i="9"/>
  <c r="E11971" i="9"/>
  <c r="H11971" i="9"/>
  <c r="E11972" i="9"/>
  <c r="H11972" i="9"/>
  <c r="E11973" i="9"/>
  <c r="H11973" i="9"/>
  <c r="E11974" i="9"/>
  <c r="H11974" i="9"/>
  <c r="E11975" i="9"/>
  <c r="H11975" i="9"/>
  <c r="E11976" i="9"/>
  <c r="H11976" i="9"/>
  <c r="E11977" i="9"/>
  <c r="H11977" i="9"/>
  <c r="E11978" i="9"/>
  <c r="H11978" i="9"/>
  <c r="E11979" i="9"/>
  <c r="H11979" i="9"/>
  <c r="E11980" i="9"/>
  <c r="H11980" i="9"/>
  <c r="E11981" i="9"/>
  <c r="H11981" i="9"/>
  <c r="E11982" i="9"/>
  <c r="H11982" i="9"/>
  <c r="E11983" i="9"/>
  <c r="H11983" i="9"/>
  <c r="E11984" i="9"/>
  <c r="H11984" i="9"/>
  <c r="E11985" i="9"/>
  <c r="H11985" i="9"/>
  <c r="E11986" i="9"/>
  <c r="H11986" i="9"/>
  <c r="E11987" i="9"/>
  <c r="H11987" i="9"/>
  <c r="E11988" i="9"/>
  <c r="H11988" i="9"/>
  <c r="E11989" i="9"/>
  <c r="H11989" i="9"/>
  <c r="E11990" i="9"/>
  <c r="H11990" i="9"/>
  <c r="E11991" i="9"/>
  <c r="H11991" i="9"/>
  <c r="E11992" i="9"/>
  <c r="H11992" i="9"/>
  <c r="F11992" i="9" s="1"/>
  <c r="E11993" i="9"/>
  <c r="H11993" i="9"/>
  <c r="E11994" i="9"/>
  <c r="H11994" i="9"/>
  <c r="E11995" i="9"/>
  <c r="H11995" i="9"/>
  <c r="E11996" i="9"/>
  <c r="H11996" i="9"/>
  <c r="E11997" i="9"/>
  <c r="H11997" i="9"/>
  <c r="E11998" i="9"/>
  <c r="H11998" i="9"/>
  <c r="E11999" i="9"/>
  <c r="H11999" i="9"/>
  <c r="E12000" i="9"/>
  <c r="H12000" i="9"/>
  <c r="F12000" i="9" s="1"/>
  <c r="E12001" i="9"/>
  <c r="H12001" i="9"/>
  <c r="E12002" i="9"/>
  <c r="H12002" i="9"/>
  <c r="E12003" i="9"/>
  <c r="H12003" i="9"/>
  <c r="E12004" i="9"/>
  <c r="H12004" i="9"/>
  <c r="E12005" i="9"/>
  <c r="H12005" i="9"/>
  <c r="E12006" i="9"/>
  <c r="H12006" i="9"/>
  <c r="E12007" i="9"/>
  <c r="H12007" i="9"/>
  <c r="E12008" i="9"/>
  <c r="H12008" i="9"/>
  <c r="E12009" i="9"/>
  <c r="H12009" i="9"/>
  <c r="E12010" i="9"/>
  <c r="H12010" i="9"/>
  <c r="E12011" i="9"/>
  <c r="H12011" i="9"/>
  <c r="E12012" i="9"/>
  <c r="H12012" i="9"/>
  <c r="E12013" i="9"/>
  <c r="H12013" i="9"/>
  <c r="E12014" i="9"/>
  <c r="H12014" i="9"/>
  <c r="E12015" i="9"/>
  <c r="H12015" i="9"/>
  <c r="E12016" i="9"/>
  <c r="H12016" i="9"/>
  <c r="F12016" i="9" s="1"/>
  <c r="E12017" i="9"/>
  <c r="H12017" i="9"/>
  <c r="E12018" i="9"/>
  <c r="H12018" i="9"/>
  <c r="E12019" i="9"/>
  <c r="H12019" i="9"/>
  <c r="E12020" i="9"/>
  <c r="H12020" i="9"/>
  <c r="E12021" i="9"/>
  <c r="H12021" i="9"/>
  <c r="E12022" i="9"/>
  <c r="H12022" i="9"/>
  <c r="E12023" i="9"/>
  <c r="H12023" i="9"/>
  <c r="E12024" i="9"/>
  <c r="H12024" i="9"/>
  <c r="E12025" i="9"/>
  <c r="H12025" i="9"/>
  <c r="E12026" i="9"/>
  <c r="H12026" i="9"/>
  <c r="E12027" i="9"/>
  <c r="H12027" i="9"/>
  <c r="E12028" i="9"/>
  <c r="H12028" i="9"/>
  <c r="E12029" i="9"/>
  <c r="H12029" i="9"/>
  <c r="E12030" i="9"/>
  <c r="H12030" i="9"/>
  <c r="E12031" i="9"/>
  <c r="H12031" i="9"/>
  <c r="E12032" i="9"/>
  <c r="H12032" i="9"/>
  <c r="E12033" i="9"/>
  <c r="H12033" i="9"/>
  <c r="E12034" i="9"/>
  <c r="H12034" i="9"/>
  <c r="E12035" i="9"/>
  <c r="H12035" i="9"/>
  <c r="E12036" i="9"/>
  <c r="H12036" i="9"/>
  <c r="E12037" i="9"/>
  <c r="H12037" i="9"/>
  <c r="E12038" i="9"/>
  <c r="H12038" i="9"/>
  <c r="E12039" i="9"/>
  <c r="H12039" i="9"/>
  <c r="E12040" i="9"/>
  <c r="H12040" i="9"/>
  <c r="E12041" i="9"/>
  <c r="H12041" i="9"/>
  <c r="E12042" i="9"/>
  <c r="H12042" i="9"/>
  <c r="E12043" i="9"/>
  <c r="H12043" i="9"/>
  <c r="E12044" i="9"/>
  <c r="H12044" i="9"/>
  <c r="E12045" i="9"/>
  <c r="H12045" i="9"/>
  <c r="E12046" i="9"/>
  <c r="H12046" i="9"/>
  <c r="E12047" i="9"/>
  <c r="H12047" i="9"/>
  <c r="E12048" i="9"/>
  <c r="H12048" i="9"/>
  <c r="F12048" i="9" s="1"/>
  <c r="E12049" i="9"/>
  <c r="H12049" i="9"/>
  <c r="E12050" i="9"/>
  <c r="H12050" i="9"/>
  <c r="E12051" i="9"/>
  <c r="H12051" i="9"/>
  <c r="E12052" i="9"/>
  <c r="H12052" i="9"/>
  <c r="E12053" i="9"/>
  <c r="H12053" i="9"/>
  <c r="E12054" i="9"/>
  <c r="H12054" i="9"/>
  <c r="E12055" i="9"/>
  <c r="H12055" i="9"/>
  <c r="E12056" i="9"/>
  <c r="H12056" i="9"/>
  <c r="F12056" i="9" s="1"/>
  <c r="E12057" i="9"/>
  <c r="H12057" i="9"/>
  <c r="E12058" i="9"/>
  <c r="H12058" i="9"/>
  <c r="E12059" i="9"/>
  <c r="H12059" i="9"/>
  <c r="E12060" i="9"/>
  <c r="H12060" i="9"/>
  <c r="E12061" i="9"/>
  <c r="H12061" i="9"/>
  <c r="E12062" i="9"/>
  <c r="H12062" i="9"/>
  <c r="E12063" i="9"/>
  <c r="H12063" i="9"/>
  <c r="E12064" i="9"/>
  <c r="H12064" i="9"/>
  <c r="F12064" i="9" s="1"/>
  <c r="E12065" i="9"/>
  <c r="H12065" i="9"/>
  <c r="E12066" i="9"/>
  <c r="H12066" i="9"/>
  <c r="E12067" i="9"/>
  <c r="H12067" i="9"/>
  <c r="E12068" i="9"/>
  <c r="H12068" i="9"/>
  <c r="E12069" i="9"/>
  <c r="H12069" i="9"/>
  <c r="E12070" i="9"/>
  <c r="H12070" i="9"/>
  <c r="E12071" i="9"/>
  <c r="H12071" i="9"/>
  <c r="E12072" i="9"/>
  <c r="H12072" i="9"/>
  <c r="E12073" i="9"/>
  <c r="H12073" i="9"/>
  <c r="E12074" i="9"/>
  <c r="H12074" i="9"/>
  <c r="E12075" i="9"/>
  <c r="H12075" i="9"/>
  <c r="E12076" i="9"/>
  <c r="H12076" i="9"/>
  <c r="E12077" i="9"/>
  <c r="H12077" i="9"/>
  <c r="E12078" i="9"/>
  <c r="H12078" i="9"/>
  <c r="E12079" i="9"/>
  <c r="H12079" i="9"/>
  <c r="E12080" i="9"/>
  <c r="H12080" i="9"/>
  <c r="E12081" i="9"/>
  <c r="H12081" i="9"/>
  <c r="E12082" i="9"/>
  <c r="H12082" i="9"/>
  <c r="E12083" i="9"/>
  <c r="H12083" i="9"/>
  <c r="E12084" i="9"/>
  <c r="H12084" i="9"/>
  <c r="E12085" i="9"/>
  <c r="H12085" i="9"/>
  <c r="E12086" i="9"/>
  <c r="H12086" i="9"/>
  <c r="E12087" i="9"/>
  <c r="H12087" i="9"/>
  <c r="E12088" i="9"/>
  <c r="H12088" i="9"/>
  <c r="F12088" i="9" s="1"/>
  <c r="E12089" i="9"/>
  <c r="H12089" i="9"/>
  <c r="E12090" i="9"/>
  <c r="H12090" i="9"/>
  <c r="E12091" i="9"/>
  <c r="H12091" i="9"/>
  <c r="E12092" i="9"/>
  <c r="H12092" i="9"/>
  <c r="E12093" i="9"/>
  <c r="H12093" i="9"/>
  <c r="E12094" i="9"/>
  <c r="H12094" i="9"/>
  <c r="E12095" i="9"/>
  <c r="H12095" i="9"/>
  <c r="E12096" i="9"/>
  <c r="H12096" i="9"/>
  <c r="F12096" i="9" s="1"/>
  <c r="E12097" i="9"/>
  <c r="H12097" i="9"/>
  <c r="E12098" i="9"/>
  <c r="H12098" i="9"/>
  <c r="E12099" i="9"/>
  <c r="H12099" i="9"/>
  <c r="E12100" i="9"/>
  <c r="H12100" i="9"/>
  <c r="E12101" i="9"/>
  <c r="H12101" i="9"/>
  <c r="E12102" i="9"/>
  <c r="H12102" i="9"/>
  <c r="E12103" i="9"/>
  <c r="H12103" i="9"/>
  <c r="E12104" i="9"/>
  <c r="H12104" i="9"/>
  <c r="E12105" i="9"/>
  <c r="H12105" i="9"/>
  <c r="E12106" i="9"/>
  <c r="H12106" i="9"/>
  <c r="E12107" i="9"/>
  <c r="H12107" i="9"/>
  <c r="E12108" i="9"/>
  <c r="H12108" i="9"/>
  <c r="E12109" i="9"/>
  <c r="H12109" i="9"/>
  <c r="E12110" i="9"/>
  <c r="H12110" i="9"/>
  <c r="E12111" i="9"/>
  <c r="H12111" i="9"/>
  <c r="E12112" i="9"/>
  <c r="H12112" i="9"/>
  <c r="E12113" i="9"/>
  <c r="H12113" i="9"/>
  <c r="E12114" i="9"/>
  <c r="H12114" i="9"/>
  <c r="E12115" i="9"/>
  <c r="H12115" i="9"/>
  <c r="E12116" i="9"/>
  <c r="H12116" i="9"/>
  <c r="E12117" i="9"/>
  <c r="H12117" i="9"/>
  <c r="E12118" i="9"/>
  <c r="H12118" i="9"/>
  <c r="E12119" i="9"/>
  <c r="H12119" i="9"/>
  <c r="E12120" i="9"/>
  <c r="H12120" i="9"/>
  <c r="F12120" i="9" s="1"/>
  <c r="E12121" i="9"/>
  <c r="H12121" i="9"/>
  <c r="E12122" i="9"/>
  <c r="H12122" i="9"/>
  <c r="E12123" i="9"/>
  <c r="H12123" i="9"/>
  <c r="E12124" i="9"/>
  <c r="H12124" i="9"/>
  <c r="E12125" i="9"/>
  <c r="H12125" i="9"/>
  <c r="E12126" i="9"/>
  <c r="H12126" i="9"/>
  <c r="E12127" i="9"/>
  <c r="H12127" i="9"/>
  <c r="E12128" i="9"/>
  <c r="H12128" i="9"/>
  <c r="F12128" i="9" s="1"/>
  <c r="E12129" i="9"/>
  <c r="H12129" i="9"/>
  <c r="E12130" i="9"/>
  <c r="H12130" i="9"/>
  <c r="E12131" i="9"/>
  <c r="H12131" i="9"/>
  <c r="E12132" i="9"/>
  <c r="H12132" i="9"/>
  <c r="E12133" i="9"/>
  <c r="H12133" i="9"/>
  <c r="E12134" i="9"/>
  <c r="H12134" i="9"/>
  <c r="E12135" i="9"/>
  <c r="H12135" i="9"/>
  <c r="E12136" i="9"/>
  <c r="H12136" i="9"/>
  <c r="E12137" i="9"/>
  <c r="H12137" i="9"/>
  <c r="E12138" i="9"/>
  <c r="H12138" i="9"/>
  <c r="E12139" i="9"/>
  <c r="H12139" i="9"/>
  <c r="E12140" i="9"/>
  <c r="H12140" i="9"/>
  <c r="E12141" i="9"/>
  <c r="H12141" i="9"/>
  <c r="E12142" i="9"/>
  <c r="H12142" i="9"/>
  <c r="E12143" i="9"/>
  <c r="H12143" i="9"/>
  <c r="E12144" i="9"/>
  <c r="H12144" i="9"/>
  <c r="F12144" i="9" s="1"/>
  <c r="E12145" i="9"/>
  <c r="H12145" i="9"/>
  <c r="E12146" i="9"/>
  <c r="H12146" i="9"/>
  <c r="E12147" i="9"/>
  <c r="H12147" i="9"/>
  <c r="E12148" i="9"/>
  <c r="H12148" i="9"/>
  <c r="E12149" i="9"/>
  <c r="H12149" i="9"/>
  <c r="E12150" i="9"/>
  <c r="H12150" i="9"/>
  <c r="E12151" i="9"/>
  <c r="H12151" i="9"/>
  <c r="E12152" i="9"/>
  <c r="H12152" i="9"/>
  <c r="F12152" i="9" s="1"/>
  <c r="E12153" i="9"/>
  <c r="H12153" i="9"/>
  <c r="E12154" i="9"/>
  <c r="H12154" i="9"/>
  <c r="E12155" i="9"/>
  <c r="H12155" i="9"/>
  <c r="E12156" i="9"/>
  <c r="H12156" i="9"/>
  <c r="E12157" i="9"/>
  <c r="H12157" i="9"/>
  <c r="E12158" i="9"/>
  <c r="H12158" i="9"/>
  <c r="E12159" i="9"/>
  <c r="H12159" i="9"/>
  <c r="E12160" i="9"/>
  <c r="H12160" i="9"/>
  <c r="E12161" i="9"/>
  <c r="H12161" i="9"/>
  <c r="E12162" i="9"/>
  <c r="H12162" i="9"/>
  <c r="E12163" i="9"/>
  <c r="H12163" i="9"/>
  <c r="E12164" i="9"/>
  <c r="H12164" i="9"/>
  <c r="E12165" i="9"/>
  <c r="H12165" i="9"/>
  <c r="E12166" i="9"/>
  <c r="H12166" i="9"/>
  <c r="E12167" i="9"/>
  <c r="H12167" i="9"/>
  <c r="E12168" i="9"/>
  <c r="H12168" i="9"/>
  <c r="E12169" i="9"/>
  <c r="H12169" i="9"/>
  <c r="E12170" i="9"/>
  <c r="H12170" i="9"/>
  <c r="E12171" i="9"/>
  <c r="H12171" i="9"/>
  <c r="E12172" i="9"/>
  <c r="H12172" i="9"/>
  <c r="E12173" i="9"/>
  <c r="H12173" i="9"/>
  <c r="E12174" i="9"/>
  <c r="H12174" i="9"/>
  <c r="E12175" i="9"/>
  <c r="H12175" i="9"/>
  <c r="E12176" i="9"/>
  <c r="H12176" i="9"/>
  <c r="F12176" i="9" s="1"/>
  <c r="E12177" i="9"/>
  <c r="H12177" i="9"/>
  <c r="E12178" i="9"/>
  <c r="H12178" i="9"/>
  <c r="E12179" i="9"/>
  <c r="H12179" i="9"/>
  <c r="E12180" i="9"/>
  <c r="H12180" i="9"/>
  <c r="E12181" i="9"/>
  <c r="H12181" i="9"/>
  <c r="E12182" i="9"/>
  <c r="H12182" i="9"/>
  <c r="E12183" i="9"/>
  <c r="H12183" i="9"/>
  <c r="E12184" i="9"/>
  <c r="H12184" i="9"/>
  <c r="F12184" i="9" s="1"/>
  <c r="E12185" i="9"/>
  <c r="H12185" i="9"/>
  <c r="E12186" i="9"/>
  <c r="H12186" i="9"/>
  <c r="E12187" i="9"/>
  <c r="H12187" i="9"/>
  <c r="E12188" i="9"/>
  <c r="H12188" i="9"/>
  <c r="E12189" i="9"/>
  <c r="H12189" i="9"/>
  <c r="E12190" i="9"/>
  <c r="H12190" i="9"/>
  <c r="E12191" i="9"/>
  <c r="H12191" i="9"/>
  <c r="E12192" i="9"/>
  <c r="H12192" i="9"/>
  <c r="E12193" i="9"/>
  <c r="H12193" i="9"/>
  <c r="E12194" i="9"/>
  <c r="H12194" i="9"/>
  <c r="E12195" i="9"/>
  <c r="H12195" i="9"/>
  <c r="E12196" i="9"/>
  <c r="H12196" i="9"/>
  <c r="E12197" i="9"/>
  <c r="H12197" i="9"/>
  <c r="E12198" i="9"/>
  <c r="H12198" i="9"/>
  <c r="E12199" i="9"/>
  <c r="H12199" i="9"/>
  <c r="E12200" i="9"/>
  <c r="H12200" i="9"/>
  <c r="E12201" i="9"/>
  <c r="H12201" i="9"/>
  <c r="E12202" i="9"/>
  <c r="H12202" i="9"/>
  <c r="E12203" i="9"/>
  <c r="H12203" i="9"/>
  <c r="E12204" i="9"/>
  <c r="H12204" i="9"/>
  <c r="E12205" i="9"/>
  <c r="H12205" i="9"/>
  <c r="E12206" i="9"/>
  <c r="H12206" i="9"/>
  <c r="E12207" i="9"/>
  <c r="H12207" i="9"/>
  <c r="E12208" i="9"/>
  <c r="H12208" i="9"/>
  <c r="E12209" i="9"/>
  <c r="H12209" i="9"/>
  <c r="E12210" i="9"/>
  <c r="H12210" i="9"/>
  <c r="E12211" i="9"/>
  <c r="H12211" i="9"/>
  <c r="E12212" i="9"/>
  <c r="H12212" i="9"/>
  <c r="E12213" i="9"/>
  <c r="H12213" i="9"/>
  <c r="E12214" i="9"/>
  <c r="H12214" i="9"/>
  <c r="E12215" i="9"/>
  <c r="H12215" i="9"/>
  <c r="E12216" i="9"/>
  <c r="H12216" i="9"/>
  <c r="F12216" i="9" s="1"/>
  <c r="E12217" i="9"/>
  <c r="H12217" i="9"/>
  <c r="E12218" i="9"/>
  <c r="H12218" i="9"/>
  <c r="E12219" i="9"/>
  <c r="H12219" i="9"/>
  <c r="E12220" i="9"/>
  <c r="H12220" i="9"/>
  <c r="E12221" i="9"/>
  <c r="H12221" i="9"/>
  <c r="E12222" i="9"/>
  <c r="H12222" i="9"/>
  <c r="E12223" i="9"/>
  <c r="H12223" i="9"/>
  <c r="E12224" i="9"/>
  <c r="H12224" i="9"/>
  <c r="E12225" i="9"/>
  <c r="H12225" i="9"/>
  <c r="E12226" i="9"/>
  <c r="H12226" i="9"/>
  <c r="E12227" i="9"/>
  <c r="H12227" i="9"/>
  <c r="E12228" i="9"/>
  <c r="H12228" i="9"/>
  <c r="E12229" i="9"/>
  <c r="H12229" i="9"/>
  <c r="E12230" i="9"/>
  <c r="H12230" i="9"/>
  <c r="E12231" i="9"/>
  <c r="H12231" i="9"/>
  <c r="E12232" i="9"/>
  <c r="H12232" i="9"/>
  <c r="E12233" i="9"/>
  <c r="H12233" i="9"/>
  <c r="E12234" i="9"/>
  <c r="H12234" i="9"/>
  <c r="E12235" i="9"/>
  <c r="H12235" i="9"/>
  <c r="E12236" i="9"/>
  <c r="H12236" i="9"/>
  <c r="E12237" i="9"/>
  <c r="H12237" i="9"/>
  <c r="E12238" i="9"/>
  <c r="H12238" i="9"/>
  <c r="E12239" i="9"/>
  <c r="H12239" i="9"/>
  <c r="E12240" i="9"/>
  <c r="H12240" i="9"/>
  <c r="E12241" i="9"/>
  <c r="H12241" i="9"/>
  <c r="E12242" i="9"/>
  <c r="H12242" i="9"/>
  <c r="E12243" i="9"/>
  <c r="H12243" i="9"/>
  <c r="E12244" i="9"/>
  <c r="H12244" i="9"/>
  <c r="E12245" i="9"/>
  <c r="H12245" i="9"/>
  <c r="E12246" i="9"/>
  <c r="H12246" i="9"/>
  <c r="E12247" i="9"/>
  <c r="H12247" i="9"/>
  <c r="E12248" i="9"/>
  <c r="H12248" i="9"/>
  <c r="F12248" i="9" s="1"/>
  <c r="E12249" i="9"/>
  <c r="H12249" i="9"/>
  <c r="E12250" i="9"/>
  <c r="H12250" i="9"/>
  <c r="E12251" i="9"/>
  <c r="H12251" i="9"/>
  <c r="E12252" i="9"/>
  <c r="H12252" i="9"/>
  <c r="E12253" i="9"/>
  <c r="H12253" i="9"/>
  <c r="E12254" i="9"/>
  <c r="H12254" i="9"/>
  <c r="E12255" i="9"/>
  <c r="H12255" i="9"/>
  <c r="E12256" i="9"/>
  <c r="H12256" i="9"/>
  <c r="F12256" i="9" s="1"/>
  <c r="E12257" i="9"/>
  <c r="H12257" i="9"/>
  <c r="E12258" i="9"/>
  <c r="H12258" i="9"/>
  <c r="E12259" i="9"/>
  <c r="H12259" i="9"/>
  <c r="E12260" i="9"/>
  <c r="H12260" i="9"/>
  <c r="E12261" i="9"/>
  <c r="H12261" i="9"/>
  <c r="E12262" i="9"/>
  <c r="H12262" i="9"/>
  <c r="E12263" i="9"/>
  <c r="H12263" i="9"/>
  <c r="E12264" i="9"/>
  <c r="H12264" i="9"/>
  <c r="E12265" i="9"/>
  <c r="H12265" i="9"/>
  <c r="E12266" i="9"/>
  <c r="H12266" i="9"/>
  <c r="E12267" i="9"/>
  <c r="H12267" i="9"/>
  <c r="E12268" i="9"/>
  <c r="H12268" i="9"/>
  <c r="E12269" i="9"/>
  <c r="H12269" i="9"/>
  <c r="E12270" i="9"/>
  <c r="H12270" i="9"/>
  <c r="E12271" i="9"/>
  <c r="H12271" i="9"/>
  <c r="E12272" i="9"/>
  <c r="H12272" i="9"/>
  <c r="E12273" i="9"/>
  <c r="H12273" i="9"/>
  <c r="E12274" i="9"/>
  <c r="H12274" i="9"/>
  <c r="E12275" i="9"/>
  <c r="H12275" i="9"/>
  <c r="E12276" i="9"/>
  <c r="H12276" i="9"/>
  <c r="E12277" i="9"/>
  <c r="H12277" i="9"/>
  <c r="E12278" i="9"/>
  <c r="H12278" i="9"/>
  <c r="E12279" i="9"/>
  <c r="H12279" i="9"/>
  <c r="E12280" i="9"/>
  <c r="H12280" i="9"/>
  <c r="F12280" i="9" s="1"/>
  <c r="E12281" i="9"/>
  <c r="H12281" i="9"/>
  <c r="E12282" i="9"/>
  <c r="H12282" i="9"/>
  <c r="E12283" i="9"/>
  <c r="H12283" i="9"/>
  <c r="E12284" i="9"/>
  <c r="H12284" i="9"/>
  <c r="E12285" i="9"/>
  <c r="H12285" i="9"/>
  <c r="E12286" i="9"/>
  <c r="H12286" i="9"/>
  <c r="E12287" i="9"/>
  <c r="H12287" i="9"/>
  <c r="E12288" i="9"/>
  <c r="H12288" i="9"/>
  <c r="E12289" i="9"/>
  <c r="H12289" i="9"/>
  <c r="E12290" i="9"/>
  <c r="H12290" i="9"/>
  <c r="E12291" i="9"/>
  <c r="H12291" i="9"/>
  <c r="E12292" i="9"/>
  <c r="H12292" i="9"/>
  <c r="E12293" i="9"/>
  <c r="H12293" i="9"/>
  <c r="E12294" i="9"/>
  <c r="H12294" i="9"/>
  <c r="E12295" i="9"/>
  <c r="H12295" i="9"/>
  <c r="E12296" i="9"/>
  <c r="H12296" i="9"/>
  <c r="E12297" i="9"/>
  <c r="H12297" i="9"/>
  <c r="E12298" i="9"/>
  <c r="H12298" i="9"/>
  <c r="E12299" i="9"/>
  <c r="H12299" i="9"/>
  <c r="E12300" i="9"/>
  <c r="H12300" i="9"/>
  <c r="E12301" i="9"/>
  <c r="H12301" i="9"/>
  <c r="E12302" i="9"/>
  <c r="H12302" i="9"/>
  <c r="E12303" i="9"/>
  <c r="H12303" i="9"/>
  <c r="E12304" i="9"/>
  <c r="H12304" i="9"/>
  <c r="F12304" i="9" s="1"/>
  <c r="E12305" i="9"/>
  <c r="H12305" i="9"/>
  <c r="E12306" i="9"/>
  <c r="H12306" i="9"/>
  <c r="E12307" i="9"/>
  <c r="H12307" i="9"/>
  <c r="E12308" i="9"/>
  <c r="H12308" i="9"/>
  <c r="E12309" i="9"/>
  <c r="H12309" i="9"/>
  <c r="E12310" i="9"/>
  <c r="H12310" i="9"/>
  <c r="E12311" i="9"/>
  <c r="H12311" i="9"/>
  <c r="E12312" i="9"/>
  <c r="H12312" i="9"/>
  <c r="F12312" i="9" s="1"/>
  <c r="E12313" i="9"/>
  <c r="H12313" i="9"/>
  <c r="E12314" i="9"/>
  <c r="H12314" i="9"/>
  <c r="E12315" i="9"/>
  <c r="H12315" i="9"/>
  <c r="E12316" i="9"/>
  <c r="H12316" i="9"/>
  <c r="E12317" i="9"/>
  <c r="H12317" i="9"/>
  <c r="E12318" i="9"/>
  <c r="H12318" i="9"/>
  <c r="E12319" i="9"/>
  <c r="H12319" i="9"/>
  <c r="E12320" i="9"/>
  <c r="H12320" i="9"/>
  <c r="E12321" i="9"/>
  <c r="H12321" i="9"/>
  <c r="E12322" i="9"/>
  <c r="H12322" i="9"/>
  <c r="E12323" i="9"/>
  <c r="H12323" i="9"/>
  <c r="E12324" i="9"/>
  <c r="H12324" i="9"/>
  <c r="E12325" i="9"/>
  <c r="H12325" i="9"/>
  <c r="E12326" i="9"/>
  <c r="H12326" i="9"/>
  <c r="E12327" i="9"/>
  <c r="H12327" i="9"/>
  <c r="E12328" i="9"/>
  <c r="H12328" i="9"/>
  <c r="E12329" i="9"/>
  <c r="H12329" i="9"/>
  <c r="E12330" i="9"/>
  <c r="H12330" i="9"/>
  <c r="E12331" i="9"/>
  <c r="H12331" i="9"/>
  <c r="E12332" i="9"/>
  <c r="H12332" i="9"/>
  <c r="E12333" i="9"/>
  <c r="H12333" i="9"/>
  <c r="E12334" i="9"/>
  <c r="H12334" i="9"/>
  <c r="E12335" i="9"/>
  <c r="H12335" i="9"/>
  <c r="E12336" i="9"/>
  <c r="H12336" i="9"/>
  <c r="E12337" i="9"/>
  <c r="H12337" i="9"/>
  <c r="E12338" i="9"/>
  <c r="H12338" i="9"/>
  <c r="E12339" i="9"/>
  <c r="H12339" i="9"/>
  <c r="E12340" i="9"/>
  <c r="H12340" i="9"/>
  <c r="E12341" i="9"/>
  <c r="H12341" i="9"/>
  <c r="E12342" i="9"/>
  <c r="H12342" i="9"/>
  <c r="E12343" i="9"/>
  <c r="H12343" i="9"/>
  <c r="E12344" i="9"/>
  <c r="H12344" i="9"/>
  <c r="F12344" i="9" s="1"/>
  <c r="E12345" i="9"/>
  <c r="H12345" i="9"/>
  <c r="E12346" i="9"/>
  <c r="H12346" i="9"/>
  <c r="E12347" i="9"/>
  <c r="H12347" i="9"/>
  <c r="E12348" i="9"/>
  <c r="H12348" i="9"/>
  <c r="E12349" i="9"/>
  <c r="H12349" i="9"/>
  <c r="E12350" i="9"/>
  <c r="H12350" i="9"/>
  <c r="E12351" i="9"/>
  <c r="H12351" i="9"/>
  <c r="E12352" i="9"/>
  <c r="H12352" i="9"/>
  <c r="F12352" i="9" s="1"/>
  <c r="E12353" i="9"/>
  <c r="H12353" i="9"/>
  <c r="E12354" i="9"/>
  <c r="H12354" i="9"/>
  <c r="E12355" i="9"/>
  <c r="H12355" i="9"/>
  <c r="E12356" i="9"/>
  <c r="H12356" i="9"/>
  <c r="E12357" i="9"/>
  <c r="H12357" i="9"/>
  <c r="E12358" i="9"/>
  <c r="H12358" i="9"/>
  <c r="E12359" i="9"/>
  <c r="H12359" i="9"/>
  <c r="E12360" i="9"/>
  <c r="H12360" i="9"/>
  <c r="E12361" i="9"/>
  <c r="H12361" i="9"/>
  <c r="E12362" i="9"/>
  <c r="H12362" i="9"/>
  <c r="E12363" i="9"/>
  <c r="H12363" i="9"/>
  <c r="E12364" i="9"/>
  <c r="H12364" i="9"/>
  <c r="E12365" i="9"/>
  <c r="H12365" i="9"/>
  <c r="E12366" i="9"/>
  <c r="H12366" i="9"/>
  <c r="E12367" i="9"/>
  <c r="H12367" i="9"/>
  <c r="E12368" i="9"/>
  <c r="H12368" i="9"/>
  <c r="F12368" i="9" s="1"/>
  <c r="E12369" i="9"/>
  <c r="H12369" i="9"/>
  <c r="E12370" i="9"/>
  <c r="H12370" i="9"/>
  <c r="E12371" i="9"/>
  <c r="H12371" i="9"/>
  <c r="E12372" i="9"/>
  <c r="H12372" i="9"/>
  <c r="E12373" i="9"/>
  <c r="H12373" i="9"/>
  <c r="E12374" i="9"/>
  <c r="H12374" i="9"/>
  <c r="E12375" i="9"/>
  <c r="H12375" i="9"/>
  <c r="E12376" i="9"/>
  <c r="H12376" i="9"/>
  <c r="E12377" i="9"/>
  <c r="H12377" i="9"/>
  <c r="E12378" i="9"/>
  <c r="H12378" i="9"/>
  <c r="E12379" i="9"/>
  <c r="H12379" i="9"/>
  <c r="E12380" i="9"/>
  <c r="H12380" i="9"/>
  <c r="E12381" i="9"/>
  <c r="H12381" i="9"/>
  <c r="E12382" i="9"/>
  <c r="H12382" i="9"/>
  <c r="E12383" i="9"/>
  <c r="H12383" i="9"/>
  <c r="E12384" i="9"/>
  <c r="H12384" i="9"/>
  <c r="F12384" i="9" s="1"/>
  <c r="E12385" i="9"/>
  <c r="H12385" i="9"/>
  <c r="E12386" i="9"/>
  <c r="H12386" i="9"/>
  <c r="E12387" i="9"/>
  <c r="H12387" i="9"/>
  <c r="E12388" i="9"/>
  <c r="H12388" i="9"/>
  <c r="E12389" i="9"/>
  <c r="H12389" i="9"/>
  <c r="E12390" i="9"/>
  <c r="H12390" i="9"/>
  <c r="E12391" i="9"/>
  <c r="H12391" i="9"/>
  <c r="E12392" i="9"/>
  <c r="H12392" i="9"/>
  <c r="E12393" i="9"/>
  <c r="H12393" i="9"/>
  <c r="E12394" i="9"/>
  <c r="H12394" i="9"/>
  <c r="E12395" i="9"/>
  <c r="H12395" i="9"/>
  <c r="E12396" i="9"/>
  <c r="H12396" i="9"/>
  <c r="E12397" i="9"/>
  <c r="H12397" i="9"/>
  <c r="E12398" i="9"/>
  <c r="H12398" i="9"/>
  <c r="E12399" i="9"/>
  <c r="H12399" i="9"/>
  <c r="E12400" i="9"/>
  <c r="H12400" i="9"/>
  <c r="E12401" i="9"/>
  <c r="H12401" i="9"/>
  <c r="E12402" i="9"/>
  <c r="H12402" i="9"/>
  <c r="E12403" i="9"/>
  <c r="H12403" i="9"/>
  <c r="E12404" i="9"/>
  <c r="H12404" i="9"/>
  <c r="E12405" i="9"/>
  <c r="H12405" i="9"/>
  <c r="E12406" i="9"/>
  <c r="H12406" i="9"/>
  <c r="E12407" i="9"/>
  <c r="H12407" i="9"/>
  <c r="E12408" i="9"/>
  <c r="H12408" i="9"/>
  <c r="F12408" i="9" s="1"/>
  <c r="E12409" i="9"/>
  <c r="H12409" i="9"/>
  <c r="E12410" i="9"/>
  <c r="H12410" i="9"/>
  <c r="E12411" i="9"/>
  <c r="H12411" i="9"/>
  <c r="E12412" i="9"/>
  <c r="H12412" i="9"/>
  <c r="E12413" i="9"/>
  <c r="H12413" i="9"/>
  <c r="E12414" i="9"/>
  <c r="H12414" i="9"/>
  <c r="E12415" i="9"/>
  <c r="H12415" i="9"/>
  <c r="E12416" i="9"/>
  <c r="H12416" i="9"/>
  <c r="E12417" i="9"/>
  <c r="H12417" i="9"/>
  <c r="E12418" i="9"/>
  <c r="H12418" i="9"/>
  <c r="E12419" i="9"/>
  <c r="H12419" i="9"/>
  <c r="E12420" i="9"/>
  <c r="H12420" i="9"/>
  <c r="E12421" i="9"/>
  <c r="H12421" i="9"/>
  <c r="E12422" i="9"/>
  <c r="H12422" i="9"/>
  <c r="E12423" i="9"/>
  <c r="H12423" i="9"/>
  <c r="E12424" i="9"/>
  <c r="H12424" i="9"/>
  <c r="E12425" i="9"/>
  <c r="H12425" i="9"/>
  <c r="E12426" i="9"/>
  <c r="H12426" i="9"/>
  <c r="E12427" i="9"/>
  <c r="H12427" i="9"/>
  <c r="E12428" i="9"/>
  <c r="H12428" i="9"/>
  <c r="E12429" i="9"/>
  <c r="H12429" i="9"/>
  <c r="E12430" i="9"/>
  <c r="H12430" i="9"/>
  <c r="E12431" i="9"/>
  <c r="H12431" i="9"/>
  <c r="E12432" i="9"/>
  <c r="H12432" i="9"/>
  <c r="F12432" i="9" s="1"/>
  <c r="E12433" i="9"/>
  <c r="H12433" i="9"/>
  <c r="E12434" i="9"/>
  <c r="H12434" i="9"/>
  <c r="E12435" i="9"/>
  <c r="H12435" i="9"/>
  <c r="E12436" i="9"/>
  <c r="H12436" i="9"/>
  <c r="E12437" i="9"/>
  <c r="H12437" i="9"/>
  <c r="E12438" i="9"/>
  <c r="H12438" i="9"/>
  <c r="E12439" i="9"/>
  <c r="H12439" i="9"/>
  <c r="E12440" i="9"/>
  <c r="H12440" i="9"/>
  <c r="F12440" i="9" s="1"/>
  <c r="E12441" i="9"/>
  <c r="H12441" i="9"/>
  <c r="E12442" i="9"/>
  <c r="H12442" i="9"/>
  <c r="E12443" i="9"/>
  <c r="H12443" i="9"/>
  <c r="E12444" i="9"/>
  <c r="H12444" i="9"/>
  <c r="E12445" i="9"/>
  <c r="H12445" i="9"/>
  <c r="E12446" i="9"/>
  <c r="H12446" i="9"/>
  <c r="E12447" i="9"/>
  <c r="H12447" i="9"/>
  <c r="E12448" i="9"/>
  <c r="H12448" i="9"/>
  <c r="F12448" i="9" s="1"/>
  <c r="E12449" i="9"/>
  <c r="H12449" i="9"/>
  <c r="E12450" i="9"/>
  <c r="H12450" i="9"/>
  <c r="E12451" i="9"/>
  <c r="H12451" i="9"/>
  <c r="E12452" i="9"/>
  <c r="H12452" i="9"/>
  <c r="F12452" i="9" s="1"/>
  <c r="E12453" i="9"/>
  <c r="H12453" i="9"/>
  <c r="E12454" i="9"/>
  <c r="H12454" i="9"/>
  <c r="E12455" i="9"/>
  <c r="H12455" i="9"/>
  <c r="F12455" i="9" s="1"/>
  <c r="E12456" i="9"/>
  <c r="H12456" i="9"/>
  <c r="E12457" i="9"/>
  <c r="H12457" i="9"/>
  <c r="E12458" i="9"/>
  <c r="H12458" i="9"/>
  <c r="E12459" i="9"/>
  <c r="H12459" i="9"/>
  <c r="E12460" i="9"/>
  <c r="H12460" i="9"/>
  <c r="F12460" i="9" s="1"/>
  <c r="E12461" i="9"/>
  <c r="H12461" i="9"/>
  <c r="E12462" i="9"/>
  <c r="H12462" i="9"/>
  <c r="E12463" i="9"/>
  <c r="H12463" i="9"/>
  <c r="F12463" i="9" s="1"/>
  <c r="E12464" i="9"/>
  <c r="H12464" i="9"/>
  <c r="E12465" i="9"/>
  <c r="H12465" i="9"/>
  <c r="E12466" i="9"/>
  <c r="H12466" i="9"/>
  <c r="E12467" i="9"/>
  <c r="H12467" i="9"/>
  <c r="E12468" i="9"/>
  <c r="H12468" i="9"/>
  <c r="F12468" i="9" s="1"/>
  <c r="E12469" i="9"/>
  <c r="H12469" i="9"/>
  <c r="E12470" i="9"/>
  <c r="H12470" i="9"/>
  <c r="E12471" i="9"/>
  <c r="H12471" i="9"/>
  <c r="F12471" i="9" s="1"/>
  <c r="E12472" i="9"/>
  <c r="H12472" i="9"/>
  <c r="E12473" i="9"/>
  <c r="H12473" i="9"/>
  <c r="E12474" i="9"/>
  <c r="H12474" i="9"/>
  <c r="E12475" i="9"/>
  <c r="H12475" i="9"/>
  <c r="F12475" i="9" s="1"/>
  <c r="E12476" i="9"/>
  <c r="H12476" i="9"/>
  <c r="F12476" i="9" s="1"/>
  <c r="E12477" i="9"/>
  <c r="H12477" i="9"/>
  <c r="E12478" i="9"/>
  <c r="H12478" i="9"/>
  <c r="E12479" i="9"/>
  <c r="H12479" i="9"/>
  <c r="F12479" i="9" s="1"/>
  <c r="E12480" i="9"/>
  <c r="H12480" i="9"/>
  <c r="E12481" i="9"/>
  <c r="H12481" i="9"/>
  <c r="E12482" i="9"/>
  <c r="H12482" i="9"/>
  <c r="E12483" i="9"/>
  <c r="H12483" i="9"/>
  <c r="E12484" i="9"/>
  <c r="H12484" i="9"/>
  <c r="F12484" i="9" s="1"/>
  <c r="E12485" i="9"/>
  <c r="H12485" i="9"/>
  <c r="E12486" i="9"/>
  <c r="H12486" i="9"/>
  <c r="E12487" i="9"/>
  <c r="H12487" i="9"/>
  <c r="F12487" i="9" s="1"/>
  <c r="E12488" i="9"/>
  <c r="H12488" i="9"/>
  <c r="E12489" i="9"/>
  <c r="H12489" i="9"/>
  <c r="E12490" i="9"/>
  <c r="H12490" i="9"/>
  <c r="E12491" i="9"/>
  <c r="H12491" i="9"/>
  <c r="E12492" i="9"/>
  <c r="H12492" i="9"/>
  <c r="F12492" i="9" s="1"/>
  <c r="E12493" i="9"/>
  <c r="H12493" i="9"/>
  <c r="E12494" i="9"/>
  <c r="H12494" i="9"/>
  <c r="F12494" i="9" s="1"/>
  <c r="E12495" i="9"/>
  <c r="H12495" i="9"/>
  <c r="F12495" i="9" s="1"/>
  <c r="E12496" i="9"/>
  <c r="H12496" i="9"/>
  <c r="E12497" i="9"/>
  <c r="H12497" i="9"/>
  <c r="E12498" i="9"/>
  <c r="H12498" i="9"/>
  <c r="E12499" i="9"/>
  <c r="H12499" i="9"/>
  <c r="F12499" i="9" s="1"/>
  <c r="E12500" i="9"/>
  <c r="H12500" i="9"/>
  <c r="F12500" i="9" s="1"/>
  <c r="E12501" i="9"/>
  <c r="H12501" i="9"/>
  <c r="E12502" i="9"/>
  <c r="H12502" i="9"/>
  <c r="E12503" i="9"/>
  <c r="H12503" i="9"/>
  <c r="F12503" i="9" s="1"/>
  <c r="E12504" i="9"/>
  <c r="H12504" i="9"/>
  <c r="E12505" i="9"/>
  <c r="H12505" i="9"/>
  <c r="E12506" i="9"/>
  <c r="H12506" i="9"/>
  <c r="E12507" i="9"/>
  <c r="H12507" i="9"/>
  <c r="F12507" i="9" s="1"/>
  <c r="E12508" i="9"/>
  <c r="H12508" i="9"/>
  <c r="F12508" i="9" s="1"/>
  <c r="E12509" i="9"/>
  <c r="H12509" i="9"/>
  <c r="E12510" i="9"/>
  <c r="H12510" i="9"/>
  <c r="E12511" i="9"/>
  <c r="H12511" i="9"/>
  <c r="F12511" i="9" s="1"/>
  <c r="E12512" i="9"/>
  <c r="H12512" i="9"/>
  <c r="F12512" i="9" s="1"/>
  <c r="E12513" i="9"/>
  <c r="H12513" i="9"/>
  <c r="E12514" i="9"/>
  <c r="H12514" i="9"/>
  <c r="E12515" i="9"/>
  <c r="H12515" i="9"/>
  <c r="E12516" i="9"/>
  <c r="H12516" i="9"/>
  <c r="F12516" i="9" s="1"/>
  <c r="E12517" i="9"/>
  <c r="H12517" i="9"/>
  <c r="E12518" i="9"/>
  <c r="H12518" i="9"/>
  <c r="E12519" i="9"/>
  <c r="H12519" i="9"/>
  <c r="F12519" i="9" s="1"/>
  <c r="E12520" i="9"/>
  <c r="H12520" i="9"/>
  <c r="F12520" i="9" s="1"/>
  <c r="E12521" i="9"/>
  <c r="H12521" i="9"/>
  <c r="E12522" i="9"/>
  <c r="H12522" i="9"/>
  <c r="E12523" i="9"/>
  <c r="H12523" i="9"/>
  <c r="E12524" i="9"/>
  <c r="H12524" i="9"/>
  <c r="F12524" i="9" s="1"/>
  <c r="E12525" i="9"/>
  <c r="H12525" i="9"/>
  <c r="E12526" i="9"/>
  <c r="H12526" i="9"/>
  <c r="F12526" i="9" s="1"/>
  <c r="E12527" i="9"/>
  <c r="H12527" i="9"/>
  <c r="F12527" i="9" s="1"/>
  <c r="E12528" i="9"/>
  <c r="H12528" i="9"/>
  <c r="E12529" i="9"/>
  <c r="H12529" i="9"/>
  <c r="E12530" i="9"/>
  <c r="H12530" i="9"/>
  <c r="E12531" i="9"/>
  <c r="H12531" i="9"/>
  <c r="F12531" i="9" s="1"/>
  <c r="E12532" i="9"/>
  <c r="H12532" i="9"/>
  <c r="F12532" i="9" s="1"/>
  <c r="E12533" i="9"/>
  <c r="H12533" i="9"/>
  <c r="E12534" i="9"/>
  <c r="H12534" i="9"/>
  <c r="E12535" i="9"/>
  <c r="H12535" i="9"/>
  <c r="F12535" i="9" s="1"/>
  <c r="E12536" i="9"/>
  <c r="H12536" i="9"/>
  <c r="E12537" i="9"/>
  <c r="H12537" i="9"/>
  <c r="E12538" i="9"/>
  <c r="H12538" i="9"/>
  <c r="E12539" i="9"/>
  <c r="H12539" i="9"/>
  <c r="F12539" i="9" s="1"/>
  <c r="E12540" i="9"/>
  <c r="H12540" i="9"/>
  <c r="F12540" i="9" s="1"/>
  <c r="E12541" i="9"/>
  <c r="H12541" i="9"/>
  <c r="E12542" i="9"/>
  <c r="H12542" i="9"/>
  <c r="E12543" i="9"/>
  <c r="H12543" i="9"/>
  <c r="F12543" i="9" s="1"/>
  <c r="E12544" i="9"/>
  <c r="H12544" i="9"/>
  <c r="F12544" i="9" s="1"/>
  <c r="E12545" i="9"/>
  <c r="H12545" i="9"/>
  <c r="E12546" i="9"/>
  <c r="H12546" i="9"/>
  <c r="E12547" i="9"/>
  <c r="H12547" i="9"/>
  <c r="E12548" i="9"/>
  <c r="H12548" i="9"/>
  <c r="F12548" i="9" s="1"/>
  <c r="E12549" i="9"/>
  <c r="H12549" i="9"/>
  <c r="E12550" i="9"/>
  <c r="H12550" i="9"/>
  <c r="E12551" i="9"/>
  <c r="H12551" i="9"/>
  <c r="F12551" i="9" s="1"/>
  <c r="E12552" i="9"/>
  <c r="H12552" i="9"/>
  <c r="F12552" i="9" s="1"/>
  <c r="E12553" i="9"/>
  <c r="H12553" i="9"/>
  <c r="F12553" i="9" s="1"/>
  <c r="E12554" i="9"/>
  <c r="H12554" i="9"/>
  <c r="E12555" i="9"/>
  <c r="H12555" i="9"/>
  <c r="F12555" i="9" s="1"/>
  <c r="E12556" i="9"/>
  <c r="H12556" i="9"/>
  <c r="E12557" i="9"/>
  <c r="H12557" i="9"/>
  <c r="F12557" i="9" s="1"/>
  <c r="E12558" i="9"/>
  <c r="H12558" i="9"/>
  <c r="E12559" i="9"/>
  <c r="H12559" i="9"/>
  <c r="F12559" i="9" s="1"/>
  <c r="E12560" i="9"/>
  <c r="H12560" i="9"/>
  <c r="E12561" i="9"/>
  <c r="H12561" i="9"/>
  <c r="F12561" i="9" s="1"/>
  <c r="E12562" i="9"/>
  <c r="H12562" i="9"/>
  <c r="E12563" i="9"/>
  <c r="H12563" i="9"/>
  <c r="F12563" i="9" s="1"/>
  <c r="E12564" i="9"/>
  <c r="H12564" i="9"/>
  <c r="E12565" i="9"/>
  <c r="H12565" i="9"/>
  <c r="F12565" i="9" s="1"/>
  <c r="E12566" i="9"/>
  <c r="H12566" i="9"/>
  <c r="E12567" i="9"/>
  <c r="H12567" i="9"/>
  <c r="F12567" i="9" s="1"/>
  <c r="E12568" i="9"/>
  <c r="H12568" i="9"/>
  <c r="F12568" i="9" s="1"/>
  <c r="E12569" i="9"/>
  <c r="H12569" i="9"/>
  <c r="F12569" i="9" s="1"/>
  <c r="E12570" i="9"/>
  <c r="H12570" i="9"/>
  <c r="E12571" i="9"/>
  <c r="H12571" i="9"/>
  <c r="F12571" i="9" s="1"/>
  <c r="E12572" i="9"/>
  <c r="H12572" i="9"/>
  <c r="E12573" i="9"/>
  <c r="H12573" i="9"/>
  <c r="F12573" i="9" s="1"/>
  <c r="E12574" i="9"/>
  <c r="H12574" i="9"/>
  <c r="E12575" i="9"/>
  <c r="H12575" i="9"/>
  <c r="F12575" i="9" s="1"/>
  <c r="E12576" i="9"/>
  <c r="H12576" i="9"/>
  <c r="E12577" i="9"/>
  <c r="H12577" i="9"/>
  <c r="F12577" i="9" s="1"/>
  <c r="E12578" i="9"/>
  <c r="H12578" i="9"/>
  <c r="E12579" i="9"/>
  <c r="H12579" i="9"/>
  <c r="F12579" i="9" s="1"/>
  <c r="E12580" i="9"/>
  <c r="H12580" i="9"/>
  <c r="E12581" i="9"/>
  <c r="H12581" i="9"/>
  <c r="F12581" i="9" s="1"/>
  <c r="E12582" i="9"/>
  <c r="H12582" i="9"/>
  <c r="E12583" i="9"/>
  <c r="H12583" i="9"/>
  <c r="F12583" i="9" s="1"/>
  <c r="E12584" i="9"/>
  <c r="H12584" i="9"/>
  <c r="F12584" i="9" s="1"/>
  <c r="E12585" i="9"/>
  <c r="H12585" i="9"/>
  <c r="F12585" i="9" s="1"/>
  <c r="E12586" i="9"/>
  <c r="H12586" i="9"/>
  <c r="E12587" i="9"/>
  <c r="H12587" i="9"/>
  <c r="F12587" i="9" s="1"/>
  <c r="E12588" i="9"/>
  <c r="H12588" i="9"/>
  <c r="E12589" i="9"/>
  <c r="H12589" i="9"/>
  <c r="F12589" i="9" s="1"/>
  <c r="E12590" i="9"/>
  <c r="H12590" i="9"/>
  <c r="E12591" i="9"/>
  <c r="H12591" i="9"/>
  <c r="F12591" i="9" s="1"/>
  <c r="E12592" i="9"/>
  <c r="H12592" i="9"/>
  <c r="E12593" i="9"/>
  <c r="H12593" i="9"/>
  <c r="F12593" i="9" s="1"/>
  <c r="E12594" i="9"/>
  <c r="H12594" i="9"/>
  <c r="E12595" i="9"/>
  <c r="H12595" i="9"/>
  <c r="F12595" i="9" s="1"/>
  <c r="E12596" i="9"/>
  <c r="H12596" i="9"/>
  <c r="E12597" i="9"/>
  <c r="H12597" i="9"/>
  <c r="F12597" i="9" s="1"/>
  <c r="E12598" i="9"/>
  <c r="H12598" i="9"/>
  <c r="E12599" i="9"/>
  <c r="H12599" i="9"/>
  <c r="F12599" i="9" s="1"/>
  <c r="E12600" i="9"/>
  <c r="H12600" i="9"/>
  <c r="F12600" i="9" s="1"/>
  <c r="E12601" i="9"/>
  <c r="H12601" i="9"/>
  <c r="F12601" i="9" s="1"/>
  <c r="E12602" i="9"/>
  <c r="H12602" i="9"/>
  <c r="E12603" i="9"/>
  <c r="H12603" i="9"/>
  <c r="F12603" i="9" s="1"/>
  <c r="E12604" i="9"/>
  <c r="H12604" i="9"/>
  <c r="E12605" i="9"/>
  <c r="H12605" i="9"/>
  <c r="F12605" i="9" s="1"/>
  <c r="E12606" i="9"/>
  <c r="H12606" i="9"/>
  <c r="E12607" i="9"/>
  <c r="H12607" i="9"/>
  <c r="F12607" i="9" s="1"/>
  <c r="E12608" i="9"/>
  <c r="H12608" i="9"/>
  <c r="F12608" i="9" s="1"/>
  <c r="E12609" i="9"/>
  <c r="H12609" i="9"/>
  <c r="F12609" i="9" s="1"/>
  <c r="E12610" i="9"/>
  <c r="H12610" i="9"/>
  <c r="E12611" i="9"/>
  <c r="H12611" i="9"/>
  <c r="F12611" i="9" s="1"/>
  <c r="E12612" i="9"/>
  <c r="H12612" i="9"/>
  <c r="E12613" i="9"/>
  <c r="H12613" i="9"/>
  <c r="F12613" i="9" s="1"/>
  <c r="E12614" i="9"/>
  <c r="H12614" i="9"/>
  <c r="E12615" i="9"/>
  <c r="H12615" i="9"/>
  <c r="F12615" i="9" s="1"/>
  <c r="E12616" i="9"/>
  <c r="H12616" i="9"/>
  <c r="F12616" i="9" s="1"/>
  <c r="E12617" i="9"/>
  <c r="H12617" i="9"/>
  <c r="F12617" i="9" s="1"/>
  <c r="E12618" i="9"/>
  <c r="H12618" i="9"/>
  <c r="E12619" i="9"/>
  <c r="H12619" i="9"/>
  <c r="F12619" i="9" s="1"/>
  <c r="E12620" i="9"/>
  <c r="H12620" i="9"/>
  <c r="E12621" i="9"/>
  <c r="H12621" i="9"/>
  <c r="F12621" i="9" s="1"/>
  <c r="E12622" i="9"/>
  <c r="H12622" i="9"/>
  <c r="E12623" i="9"/>
  <c r="H12623" i="9"/>
  <c r="F12623" i="9" s="1"/>
  <c r="E12624" i="9"/>
  <c r="H12624" i="9"/>
  <c r="E12625" i="9"/>
  <c r="H12625" i="9"/>
  <c r="F12625" i="9" s="1"/>
  <c r="E12626" i="9"/>
  <c r="H12626" i="9"/>
  <c r="E12627" i="9"/>
  <c r="H12627" i="9"/>
  <c r="F12627" i="9" s="1"/>
  <c r="E12628" i="9"/>
  <c r="H12628" i="9"/>
  <c r="E12629" i="9"/>
  <c r="H12629" i="9"/>
  <c r="F12629" i="9" s="1"/>
  <c r="E12630" i="9"/>
  <c r="H12630" i="9"/>
  <c r="E12631" i="9"/>
  <c r="H12631" i="9"/>
  <c r="F12631" i="9" s="1"/>
  <c r="E12632" i="9"/>
  <c r="H12632" i="9"/>
  <c r="E12633" i="9"/>
  <c r="H12633" i="9"/>
  <c r="F12633" i="9" s="1"/>
  <c r="E12634" i="9"/>
  <c r="H12634" i="9"/>
  <c r="E12635" i="9"/>
  <c r="H12635" i="9"/>
  <c r="F12635" i="9" s="1"/>
  <c r="E12636" i="9"/>
  <c r="H12636" i="9"/>
  <c r="E12637" i="9"/>
  <c r="H12637" i="9"/>
  <c r="F12637" i="9" s="1"/>
  <c r="E12638" i="9"/>
  <c r="H12638" i="9"/>
  <c r="E12639" i="9"/>
  <c r="H12639" i="9"/>
  <c r="F12639" i="9" s="1"/>
  <c r="E12640" i="9"/>
  <c r="H12640" i="9"/>
  <c r="E12641" i="9"/>
  <c r="H12641" i="9"/>
  <c r="F12641" i="9" s="1"/>
  <c r="E12642" i="9"/>
  <c r="H12642" i="9"/>
  <c r="E12643" i="9"/>
  <c r="H12643" i="9"/>
  <c r="F12643" i="9" s="1"/>
  <c r="E12644" i="9"/>
  <c r="H12644" i="9"/>
  <c r="E12645" i="9"/>
  <c r="H12645" i="9"/>
  <c r="F12645" i="9" s="1"/>
  <c r="E12646" i="9"/>
  <c r="H12646" i="9"/>
  <c r="E12647" i="9"/>
  <c r="H12647" i="9"/>
  <c r="F12647" i="9" s="1"/>
  <c r="E12648" i="9"/>
  <c r="H12648" i="9"/>
  <c r="F12648" i="9" s="1"/>
  <c r="E12649" i="9"/>
  <c r="H12649" i="9"/>
  <c r="F12649" i="9" s="1"/>
  <c r="E12650" i="9"/>
  <c r="H12650" i="9"/>
  <c r="E12651" i="9"/>
  <c r="H12651" i="9"/>
  <c r="F12651" i="9" s="1"/>
  <c r="E12652" i="9"/>
  <c r="H12652" i="9"/>
  <c r="E12653" i="9"/>
  <c r="H12653" i="9"/>
  <c r="F12653" i="9" s="1"/>
  <c r="E12654" i="9"/>
  <c r="H12654" i="9"/>
  <c r="E12655" i="9"/>
  <c r="H12655" i="9"/>
  <c r="F12655" i="9" s="1"/>
  <c r="E12656" i="9"/>
  <c r="H12656" i="9"/>
  <c r="E12657" i="9"/>
  <c r="H12657" i="9"/>
  <c r="F12657" i="9" s="1"/>
  <c r="E12658" i="9"/>
  <c r="H12658" i="9"/>
  <c r="E12659" i="9"/>
  <c r="H12659" i="9"/>
  <c r="F12659" i="9" s="1"/>
  <c r="E12660" i="9"/>
  <c r="H12660" i="9"/>
  <c r="E12661" i="9"/>
  <c r="H12661" i="9"/>
  <c r="F12661" i="9" s="1"/>
  <c r="E12662" i="9"/>
  <c r="H12662" i="9"/>
  <c r="E12663" i="9"/>
  <c r="H12663" i="9"/>
  <c r="F12663" i="9" s="1"/>
  <c r="E12664" i="9"/>
  <c r="H12664" i="9"/>
  <c r="E12665" i="9"/>
  <c r="H12665" i="9"/>
  <c r="F12665" i="9" s="1"/>
  <c r="E12666" i="9"/>
  <c r="H12666" i="9"/>
  <c r="E12667" i="9"/>
  <c r="H12667" i="9"/>
  <c r="F12667" i="9" s="1"/>
  <c r="E12668" i="9"/>
  <c r="H12668" i="9"/>
  <c r="E12669" i="9"/>
  <c r="H12669" i="9"/>
  <c r="F12669" i="9" s="1"/>
  <c r="E12670" i="9"/>
  <c r="H12670" i="9"/>
  <c r="E12671" i="9"/>
  <c r="H12671" i="9"/>
  <c r="F12671" i="9" s="1"/>
  <c r="E12672" i="9"/>
  <c r="H12672" i="9"/>
  <c r="E12673" i="9"/>
  <c r="H12673" i="9"/>
  <c r="F12673" i="9" s="1"/>
  <c r="E12674" i="9"/>
  <c r="H12674" i="9"/>
  <c r="E12675" i="9"/>
  <c r="H12675" i="9"/>
  <c r="F12675" i="9" s="1"/>
  <c r="E12676" i="9"/>
  <c r="H12676" i="9"/>
  <c r="E12677" i="9"/>
  <c r="H12677" i="9"/>
  <c r="F12677" i="9" s="1"/>
  <c r="E12678" i="9"/>
  <c r="H12678" i="9"/>
  <c r="E12679" i="9"/>
  <c r="H12679" i="9"/>
  <c r="F12679" i="9" s="1"/>
  <c r="E12680" i="9"/>
  <c r="H12680" i="9"/>
  <c r="E12681" i="9"/>
  <c r="H12681" i="9"/>
  <c r="F12681" i="9" s="1"/>
  <c r="E12682" i="9"/>
  <c r="H12682" i="9"/>
  <c r="E12683" i="9"/>
  <c r="H12683" i="9"/>
  <c r="F12683" i="9" s="1"/>
  <c r="E12684" i="9"/>
  <c r="H12684" i="9"/>
  <c r="E12685" i="9"/>
  <c r="H12685" i="9"/>
  <c r="F12685" i="9" s="1"/>
  <c r="E12686" i="9"/>
  <c r="H12686" i="9"/>
  <c r="E12687" i="9"/>
  <c r="H12687" i="9"/>
  <c r="F12687" i="9" s="1"/>
  <c r="E12688" i="9"/>
  <c r="H12688" i="9"/>
  <c r="E12689" i="9"/>
  <c r="H12689" i="9"/>
  <c r="F12689" i="9" s="1"/>
  <c r="E12690" i="9"/>
  <c r="H12690" i="9"/>
  <c r="E12691" i="9"/>
  <c r="H12691" i="9"/>
  <c r="F12691" i="9" s="1"/>
  <c r="E12692" i="9"/>
  <c r="H12692" i="9"/>
  <c r="E12693" i="9"/>
  <c r="H12693" i="9"/>
  <c r="F12693" i="9" s="1"/>
  <c r="E12694" i="9"/>
  <c r="H12694" i="9"/>
  <c r="E12695" i="9"/>
  <c r="H12695" i="9"/>
  <c r="F12695" i="9" s="1"/>
  <c r="E12696" i="9"/>
  <c r="H12696" i="9"/>
  <c r="F12696" i="9" s="1"/>
  <c r="E12697" i="9"/>
  <c r="H12697" i="9"/>
  <c r="F12697" i="9" s="1"/>
  <c r="E12698" i="9"/>
  <c r="H12698" i="9"/>
  <c r="E12699" i="9"/>
  <c r="H12699" i="9"/>
  <c r="F12699" i="9" s="1"/>
  <c r="E12700" i="9"/>
  <c r="H12700" i="9"/>
  <c r="E12701" i="9"/>
  <c r="H12701" i="9"/>
  <c r="F12701" i="9" s="1"/>
  <c r="E12702" i="9"/>
  <c r="H12702" i="9"/>
  <c r="E12703" i="9"/>
  <c r="H12703" i="9"/>
  <c r="F12703" i="9" s="1"/>
  <c r="E12704" i="9"/>
  <c r="H12704" i="9"/>
  <c r="E12705" i="9"/>
  <c r="H12705" i="9"/>
  <c r="F12705" i="9" s="1"/>
  <c r="E12706" i="9"/>
  <c r="H12706" i="9"/>
  <c r="E12707" i="9"/>
  <c r="H12707" i="9"/>
  <c r="F12707" i="9" s="1"/>
  <c r="E12708" i="9"/>
  <c r="H12708" i="9"/>
  <c r="E12709" i="9"/>
  <c r="H12709" i="9"/>
  <c r="F12709" i="9" s="1"/>
  <c r="E12710" i="9"/>
  <c r="H12710" i="9"/>
  <c r="E12711" i="9"/>
  <c r="H12711" i="9"/>
  <c r="F12711" i="9" s="1"/>
  <c r="E12712" i="9"/>
  <c r="H12712" i="9"/>
  <c r="F12712" i="9" s="1"/>
  <c r="E12713" i="9"/>
  <c r="H12713" i="9"/>
  <c r="F12713" i="9" s="1"/>
  <c r="E12714" i="9"/>
  <c r="H12714" i="9"/>
  <c r="E12715" i="9"/>
  <c r="H12715" i="9"/>
  <c r="F12715" i="9" s="1"/>
  <c r="E12716" i="9"/>
  <c r="H12716" i="9"/>
  <c r="E12717" i="9"/>
  <c r="H12717" i="9"/>
  <c r="F12717" i="9" s="1"/>
  <c r="E12718" i="9"/>
  <c r="H12718" i="9"/>
  <c r="E12719" i="9"/>
  <c r="H12719" i="9"/>
  <c r="F12719" i="9" s="1"/>
  <c r="E12720" i="9"/>
  <c r="H12720" i="9"/>
  <c r="E12721" i="9"/>
  <c r="H12721" i="9"/>
  <c r="F12721" i="9" s="1"/>
  <c r="E12722" i="9"/>
  <c r="H12722" i="9"/>
  <c r="E12723" i="9"/>
  <c r="H12723" i="9"/>
  <c r="F12723" i="9" s="1"/>
  <c r="E12724" i="9"/>
  <c r="H12724" i="9"/>
  <c r="E12725" i="9"/>
  <c r="H12725" i="9"/>
  <c r="F12725" i="9" s="1"/>
  <c r="E12726" i="9"/>
  <c r="H12726" i="9"/>
  <c r="E12727" i="9"/>
  <c r="H12727" i="9"/>
  <c r="F12727" i="9" s="1"/>
  <c r="E12728" i="9"/>
  <c r="H12728" i="9"/>
  <c r="E12729" i="9"/>
  <c r="H12729" i="9"/>
  <c r="F12729" i="9" s="1"/>
  <c r="E12730" i="9"/>
  <c r="H12730" i="9"/>
  <c r="E12731" i="9"/>
  <c r="H12731" i="9"/>
  <c r="F12731" i="9" s="1"/>
  <c r="E12732" i="9"/>
  <c r="H12732" i="9"/>
  <c r="E12733" i="9"/>
  <c r="H12733" i="9"/>
  <c r="F12733" i="9" s="1"/>
  <c r="E12734" i="9"/>
  <c r="H12734" i="9"/>
  <c r="E12735" i="9"/>
  <c r="H12735" i="9"/>
  <c r="F12735" i="9" s="1"/>
  <c r="E12736" i="9"/>
  <c r="H12736" i="9"/>
  <c r="F12736" i="9" s="1"/>
  <c r="E12737" i="9"/>
  <c r="H12737" i="9"/>
  <c r="F12737" i="9" s="1"/>
  <c r="E12738" i="9"/>
  <c r="H12738" i="9"/>
  <c r="E12739" i="9"/>
  <c r="H12739" i="9"/>
  <c r="F12739" i="9" s="1"/>
  <c r="E12740" i="9"/>
  <c r="H12740" i="9"/>
  <c r="E12741" i="9"/>
  <c r="H12741" i="9"/>
  <c r="F12741" i="9" s="1"/>
  <c r="E12742" i="9"/>
  <c r="H12742" i="9"/>
  <c r="E12743" i="9"/>
  <c r="H12743" i="9"/>
  <c r="F12743" i="9" s="1"/>
  <c r="E12744" i="9"/>
  <c r="H12744" i="9"/>
  <c r="E12745" i="9"/>
  <c r="H12745" i="9"/>
  <c r="F12745" i="9" s="1"/>
  <c r="E12746" i="9"/>
  <c r="H12746" i="9"/>
  <c r="E12747" i="9"/>
  <c r="H12747" i="9"/>
  <c r="F12747" i="9" s="1"/>
  <c r="E12748" i="9"/>
  <c r="H12748" i="9"/>
  <c r="E12749" i="9"/>
  <c r="H12749" i="9"/>
  <c r="F12749" i="9" s="1"/>
  <c r="E12750" i="9"/>
  <c r="H12750" i="9"/>
  <c r="E12751" i="9"/>
  <c r="H12751" i="9"/>
  <c r="F12751" i="9" s="1"/>
  <c r="E12752" i="9"/>
  <c r="H12752" i="9"/>
  <c r="E12753" i="9"/>
  <c r="H12753" i="9"/>
  <c r="F12753" i="9" s="1"/>
  <c r="E12754" i="9"/>
  <c r="H12754" i="9"/>
  <c r="E12755" i="9"/>
  <c r="H12755" i="9"/>
  <c r="F12755" i="9" s="1"/>
  <c r="E12756" i="9"/>
  <c r="H12756" i="9"/>
  <c r="E12757" i="9"/>
  <c r="H12757" i="9"/>
  <c r="F12757" i="9" s="1"/>
  <c r="E12758" i="9"/>
  <c r="H12758" i="9"/>
  <c r="E12759" i="9"/>
  <c r="H12759" i="9"/>
  <c r="F12759" i="9" s="1"/>
  <c r="E12760" i="9"/>
  <c r="H12760" i="9"/>
  <c r="E12761" i="9"/>
  <c r="H12761" i="9"/>
  <c r="F12761" i="9" s="1"/>
  <c r="E12762" i="9"/>
  <c r="H12762" i="9"/>
  <c r="E12763" i="9"/>
  <c r="H12763" i="9"/>
  <c r="F12763" i="9" s="1"/>
  <c r="E12764" i="9"/>
  <c r="H12764" i="9"/>
  <c r="E12765" i="9"/>
  <c r="H12765" i="9"/>
  <c r="F12765" i="9" s="1"/>
  <c r="E12766" i="9"/>
  <c r="H12766" i="9"/>
  <c r="E12767" i="9"/>
  <c r="H12767" i="9"/>
  <c r="F12767" i="9" s="1"/>
  <c r="E12768" i="9"/>
  <c r="H12768" i="9"/>
  <c r="F12768" i="9" s="1"/>
  <c r="E12769" i="9"/>
  <c r="H12769" i="9"/>
  <c r="F12769" i="9" s="1"/>
  <c r="E12770" i="9"/>
  <c r="H12770" i="9"/>
  <c r="E12771" i="9"/>
  <c r="H12771" i="9"/>
  <c r="F12771" i="9" s="1"/>
  <c r="E12772" i="9"/>
  <c r="H12772" i="9"/>
  <c r="E12773" i="9"/>
  <c r="H12773" i="9"/>
  <c r="F12773" i="9" s="1"/>
  <c r="E12774" i="9"/>
  <c r="H12774" i="9"/>
  <c r="E12775" i="9"/>
  <c r="H12775" i="9"/>
  <c r="F12775" i="9" s="1"/>
  <c r="E12776" i="9"/>
  <c r="H12776" i="9"/>
  <c r="E12777" i="9"/>
  <c r="H12777" i="9"/>
  <c r="F12777" i="9" s="1"/>
  <c r="E12778" i="9"/>
  <c r="H12778" i="9"/>
  <c r="E12779" i="9"/>
  <c r="H12779" i="9"/>
  <c r="F12779" i="9" s="1"/>
  <c r="E12780" i="9"/>
  <c r="H12780" i="9"/>
  <c r="E12781" i="9"/>
  <c r="H12781" i="9"/>
  <c r="F12781" i="9" s="1"/>
  <c r="E12782" i="9"/>
  <c r="H12782" i="9"/>
  <c r="E12783" i="9"/>
  <c r="H12783" i="9"/>
  <c r="F12783" i="9" s="1"/>
  <c r="E12784" i="9"/>
  <c r="H12784" i="9"/>
  <c r="E12785" i="9"/>
  <c r="H12785" i="9"/>
  <c r="F12785" i="9" s="1"/>
  <c r="E12786" i="9"/>
  <c r="H12786" i="9"/>
  <c r="E12787" i="9"/>
  <c r="H12787" i="9"/>
  <c r="F12787" i="9" s="1"/>
  <c r="E12788" i="9"/>
  <c r="H12788" i="9"/>
  <c r="E12789" i="9"/>
  <c r="H12789" i="9"/>
  <c r="F12789" i="9" s="1"/>
  <c r="E12790" i="9"/>
  <c r="H12790" i="9"/>
  <c r="E12791" i="9"/>
  <c r="H12791" i="9"/>
  <c r="F12791" i="9" s="1"/>
  <c r="E12792" i="9"/>
  <c r="H12792" i="9"/>
  <c r="F12792" i="9" s="1"/>
  <c r="E12793" i="9"/>
  <c r="H12793" i="9"/>
  <c r="F12793" i="9" s="1"/>
  <c r="E12794" i="9"/>
  <c r="H12794" i="9"/>
  <c r="E12795" i="9"/>
  <c r="H12795" i="9"/>
  <c r="F12795" i="9" s="1"/>
  <c r="E12796" i="9"/>
  <c r="H12796" i="9"/>
  <c r="E12797" i="9"/>
  <c r="H12797" i="9"/>
  <c r="F12797" i="9" s="1"/>
  <c r="E12798" i="9"/>
  <c r="H12798" i="9"/>
  <c r="E12799" i="9"/>
  <c r="H12799" i="9"/>
  <c r="F12799" i="9" s="1"/>
  <c r="E12800" i="9"/>
  <c r="H12800" i="9"/>
  <c r="E12801" i="9"/>
  <c r="H12801" i="9"/>
  <c r="F12801" i="9" s="1"/>
  <c r="E12802" i="9"/>
  <c r="H12802" i="9"/>
  <c r="E12803" i="9"/>
  <c r="H12803" i="9"/>
  <c r="F12803" i="9" s="1"/>
  <c r="E12804" i="9"/>
  <c r="H12804" i="9"/>
  <c r="E12805" i="9"/>
  <c r="H12805" i="9"/>
  <c r="F12805" i="9" s="1"/>
  <c r="E12806" i="9"/>
  <c r="H12806" i="9"/>
  <c r="F12806" i="9" s="1"/>
  <c r="E12807" i="9"/>
  <c r="H12807" i="9"/>
  <c r="F12807" i="9" s="1"/>
  <c r="E12808" i="9"/>
  <c r="H12808" i="9"/>
  <c r="E12809" i="9"/>
  <c r="H12809" i="9"/>
  <c r="F12809" i="9" s="1"/>
  <c r="E12810" i="9"/>
  <c r="H12810" i="9"/>
  <c r="E12811" i="9"/>
  <c r="H12811" i="9"/>
  <c r="F12811" i="9" s="1"/>
  <c r="E12812" i="9"/>
  <c r="H12812" i="9"/>
  <c r="E12813" i="9"/>
  <c r="H12813" i="9"/>
  <c r="F12813" i="9" s="1"/>
  <c r="E12814" i="9"/>
  <c r="H12814" i="9"/>
  <c r="E12815" i="9"/>
  <c r="H12815" i="9"/>
  <c r="F12815" i="9" s="1"/>
  <c r="E12816" i="9"/>
  <c r="H12816" i="9"/>
  <c r="E12817" i="9"/>
  <c r="H12817" i="9"/>
  <c r="F12817" i="9" s="1"/>
  <c r="E12818" i="9"/>
  <c r="H12818" i="9"/>
  <c r="E12819" i="9"/>
  <c r="H12819" i="9"/>
  <c r="F12819" i="9" s="1"/>
  <c r="E12820" i="9"/>
  <c r="H12820" i="9"/>
  <c r="E12821" i="9"/>
  <c r="H12821" i="9"/>
  <c r="F12821" i="9" s="1"/>
  <c r="E12822" i="9"/>
  <c r="H12822" i="9"/>
  <c r="F12822" i="9" s="1"/>
  <c r="E12823" i="9"/>
  <c r="H12823" i="9"/>
  <c r="F12823" i="9" s="1"/>
  <c r="E12824" i="9"/>
  <c r="H12824" i="9"/>
  <c r="E12825" i="9"/>
  <c r="H12825" i="9"/>
  <c r="F12825" i="9" s="1"/>
  <c r="E12826" i="9"/>
  <c r="H12826" i="9"/>
  <c r="E12827" i="9"/>
  <c r="H12827" i="9"/>
  <c r="F12827" i="9" s="1"/>
  <c r="E12828" i="9"/>
  <c r="H12828" i="9"/>
  <c r="E12829" i="9"/>
  <c r="H12829" i="9"/>
  <c r="F12829" i="9" s="1"/>
  <c r="E12830" i="9"/>
  <c r="H12830" i="9"/>
  <c r="E12831" i="9"/>
  <c r="H12831" i="9"/>
  <c r="F12831" i="9" s="1"/>
  <c r="E12832" i="9"/>
  <c r="H12832" i="9"/>
  <c r="E12833" i="9"/>
  <c r="H12833" i="9"/>
  <c r="F12833" i="9" s="1"/>
  <c r="E12834" i="9"/>
  <c r="H12834" i="9"/>
  <c r="E12835" i="9"/>
  <c r="H12835" i="9"/>
  <c r="F12835" i="9" s="1"/>
  <c r="E12836" i="9"/>
  <c r="H12836" i="9"/>
  <c r="E12837" i="9"/>
  <c r="H12837" i="9"/>
  <c r="F12837" i="9" s="1"/>
  <c r="E12838" i="9"/>
  <c r="H12838" i="9"/>
  <c r="E12839" i="9"/>
  <c r="H12839" i="9"/>
  <c r="F12839" i="9" s="1"/>
  <c r="E12840" i="9"/>
  <c r="H12840" i="9"/>
  <c r="E12841" i="9"/>
  <c r="H12841" i="9"/>
  <c r="F12841" i="9" s="1"/>
  <c r="E12842" i="9"/>
  <c r="H12842" i="9"/>
  <c r="E12843" i="9"/>
  <c r="H12843" i="9"/>
  <c r="F12843" i="9" s="1"/>
  <c r="E12844" i="9"/>
  <c r="H12844" i="9"/>
  <c r="E12845" i="9"/>
  <c r="H12845" i="9"/>
  <c r="F12845" i="9" s="1"/>
  <c r="E12846" i="9"/>
  <c r="H12846" i="9"/>
  <c r="E12847" i="9"/>
  <c r="H12847" i="9"/>
  <c r="F12847" i="9" s="1"/>
  <c r="E12848" i="9"/>
  <c r="H12848" i="9"/>
  <c r="E12849" i="9"/>
  <c r="H12849" i="9"/>
  <c r="F12849" i="9" s="1"/>
  <c r="E12850" i="9"/>
  <c r="H12850" i="9"/>
  <c r="F12850" i="9" s="1"/>
  <c r="E12851" i="9"/>
  <c r="H12851" i="9"/>
  <c r="F12851" i="9" s="1"/>
  <c r="E12852" i="9"/>
  <c r="H12852" i="9"/>
  <c r="E12853" i="9"/>
  <c r="H12853" i="9"/>
  <c r="F12853" i="9" s="1"/>
  <c r="E12854" i="9"/>
  <c r="H12854" i="9"/>
  <c r="F12854" i="9" s="1"/>
  <c r="E12855" i="9"/>
  <c r="H12855" i="9"/>
  <c r="F12855" i="9" s="1"/>
  <c r="E12856" i="9"/>
  <c r="H12856" i="9"/>
  <c r="E12857" i="9"/>
  <c r="H12857" i="9"/>
  <c r="F12857" i="9" s="1"/>
  <c r="E12858" i="9"/>
  <c r="H12858" i="9"/>
  <c r="E12859" i="9"/>
  <c r="H12859" i="9"/>
  <c r="F12859" i="9" s="1"/>
  <c r="E12860" i="9"/>
  <c r="H12860" i="9"/>
  <c r="E12861" i="9"/>
  <c r="H12861" i="9"/>
  <c r="F12861" i="9" s="1"/>
  <c r="E12862" i="9"/>
  <c r="H12862" i="9"/>
  <c r="F12862" i="9" s="1"/>
  <c r="E12863" i="9"/>
  <c r="H12863" i="9"/>
  <c r="F12863" i="9" s="1"/>
  <c r="E12864" i="9"/>
  <c r="H12864" i="9"/>
  <c r="E12865" i="9"/>
  <c r="H12865" i="9"/>
  <c r="F12865" i="9" s="1"/>
  <c r="E12866" i="9"/>
  <c r="H12866" i="9"/>
  <c r="F12866" i="9" s="1"/>
  <c r="E12867" i="9"/>
  <c r="H12867" i="9"/>
  <c r="F12867" i="9" s="1"/>
  <c r="E12868" i="9"/>
  <c r="H12868" i="9"/>
  <c r="E12869" i="9"/>
  <c r="H12869" i="9"/>
  <c r="F12869" i="9" s="1"/>
  <c r="E12870" i="9"/>
  <c r="H12870" i="9"/>
  <c r="F12870" i="9" s="1"/>
  <c r="E12871" i="9"/>
  <c r="H12871" i="9"/>
  <c r="F12871" i="9" s="1"/>
  <c r="E12872" i="9"/>
  <c r="H12872" i="9"/>
  <c r="E12873" i="9"/>
  <c r="H12873" i="9"/>
  <c r="F12873" i="9" s="1"/>
  <c r="E12874" i="9"/>
  <c r="H12874" i="9"/>
  <c r="E12875" i="9"/>
  <c r="H12875" i="9"/>
  <c r="F12875" i="9" s="1"/>
  <c r="E12876" i="9"/>
  <c r="H12876" i="9"/>
  <c r="E12877" i="9"/>
  <c r="H12877" i="9"/>
  <c r="F12877" i="9" s="1"/>
  <c r="E12878" i="9"/>
  <c r="H12878" i="9"/>
  <c r="E12879" i="9"/>
  <c r="H12879" i="9"/>
  <c r="F12879" i="9" s="1"/>
  <c r="E12880" i="9"/>
  <c r="H12880" i="9"/>
  <c r="E12881" i="9"/>
  <c r="H12881" i="9"/>
  <c r="F12881" i="9" s="1"/>
  <c r="E12882" i="9"/>
  <c r="H12882" i="9"/>
  <c r="F12882" i="9" s="1"/>
  <c r="E12883" i="9"/>
  <c r="H12883" i="9"/>
  <c r="F12883" i="9" s="1"/>
  <c r="E12884" i="9"/>
  <c r="H12884" i="9"/>
  <c r="E12885" i="9"/>
  <c r="H12885" i="9"/>
  <c r="F12885" i="9" s="1"/>
  <c r="E12886" i="9"/>
  <c r="H12886" i="9"/>
  <c r="E12887" i="9"/>
  <c r="H12887" i="9"/>
  <c r="F12887" i="9" s="1"/>
  <c r="E12888" i="9"/>
  <c r="H12888" i="9"/>
  <c r="E12889" i="9"/>
  <c r="H12889" i="9"/>
  <c r="F12889" i="9" s="1"/>
  <c r="E12890" i="9"/>
  <c r="H12890" i="9"/>
  <c r="E12891" i="9"/>
  <c r="H12891" i="9"/>
  <c r="F12891" i="9" s="1"/>
  <c r="E12892" i="9"/>
  <c r="H12892" i="9"/>
  <c r="E12893" i="9"/>
  <c r="H12893" i="9"/>
  <c r="F12893" i="9" s="1"/>
  <c r="E12894" i="9"/>
  <c r="H12894" i="9"/>
  <c r="F12894" i="9" s="1"/>
  <c r="E12895" i="9"/>
  <c r="H12895" i="9"/>
  <c r="F12895" i="9" s="1"/>
  <c r="E12896" i="9"/>
  <c r="H12896" i="9"/>
  <c r="E12897" i="9"/>
  <c r="H12897" i="9"/>
  <c r="F12897" i="9" s="1"/>
  <c r="E12898" i="9"/>
  <c r="H12898" i="9"/>
  <c r="E12899" i="9"/>
  <c r="H12899" i="9"/>
  <c r="F12899" i="9" s="1"/>
  <c r="E12900" i="9"/>
  <c r="H12900" i="9"/>
  <c r="E12901" i="9"/>
  <c r="H12901" i="9"/>
  <c r="F12901" i="9" s="1"/>
  <c r="E12902" i="9"/>
  <c r="H12902" i="9"/>
  <c r="F12902" i="9" s="1"/>
  <c r="E12903" i="9"/>
  <c r="H12903" i="9"/>
  <c r="F12903" i="9" s="1"/>
  <c r="E12904" i="9"/>
  <c r="H12904" i="9"/>
  <c r="E12905" i="9"/>
  <c r="H12905" i="9"/>
  <c r="F12905" i="9" s="1"/>
  <c r="E12906" i="9"/>
  <c r="H12906" i="9"/>
  <c r="E12907" i="9"/>
  <c r="H12907" i="9"/>
  <c r="F12907" i="9" s="1"/>
  <c r="E12908" i="9"/>
  <c r="H12908" i="9"/>
  <c r="E12909" i="9"/>
  <c r="H12909" i="9"/>
  <c r="F12909" i="9" s="1"/>
  <c r="E12910" i="9"/>
  <c r="H12910" i="9"/>
  <c r="E12911" i="9"/>
  <c r="H12911" i="9"/>
  <c r="F12911" i="9" s="1"/>
  <c r="E12912" i="9"/>
  <c r="H12912" i="9"/>
  <c r="E12913" i="9"/>
  <c r="H12913" i="9"/>
  <c r="F12913" i="9" s="1"/>
  <c r="E12914" i="9"/>
  <c r="H12914" i="9"/>
  <c r="F12914" i="9" s="1"/>
  <c r="E12915" i="9"/>
  <c r="H12915" i="9"/>
  <c r="F12915" i="9" s="1"/>
  <c r="E12916" i="9"/>
  <c r="H12916" i="9"/>
  <c r="E12917" i="9"/>
  <c r="H12917" i="9"/>
  <c r="F12917" i="9" s="1"/>
  <c r="E12918" i="9"/>
  <c r="H12918" i="9"/>
  <c r="E12919" i="9"/>
  <c r="H12919" i="9"/>
  <c r="F12919" i="9" s="1"/>
  <c r="E12920" i="9"/>
  <c r="H12920" i="9"/>
  <c r="E12921" i="9"/>
  <c r="H12921" i="9"/>
  <c r="F12921" i="9" s="1"/>
  <c r="E12922" i="9"/>
  <c r="H12922" i="9"/>
  <c r="E12923" i="9"/>
  <c r="H12923" i="9"/>
  <c r="F12923" i="9" s="1"/>
  <c r="E12924" i="9"/>
  <c r="H12924" i="9"/>
  <c r="E12925" i="9"/>
  <c r="H12925" i="9"/>
  <c r="F12925" i="9" s="1"/>
  <c r="E12926" i="9"/>
  <c r="H12926" i="9"/>
  <c r="F12926" i="9" s="1"/>
  <c r="E12927" i="9"/>
  <c r="H12927" i="9"/>
  <c r="F12927" i="9" s="1"/>
  <c r="E12928" i="9"/>
  <c r="H12928" i="9"/>
  <c r="E12929" i="9"/>
  <c r="H12929" i="9"/>
  <c r="F12929" i="9" s="1"/>
  <c r="E12930" i="9"/>
  <c r="H12930" i="9"/>
  <c r="E12931" i="9"/>
  <c r="H12931" i="9"/>
  <c r="F12931" i="9" s="1"/>
  <c r="E12932" i="9"/>
  <c r="H12932" i="9"/>
  <c r="E12933" i="9"/>
  <c r="H12933" i="9"/>
  <c r="F12933" i="9" s="1"/>
  <c r="E12934" i="9"/>
  <c r="H12934" i="9"/>
  <c r="E12935" i="9"/>
  <c r="H12935" i="9"/>
  <c r="F12935" i="9" s="1"/>
  <c r="E12936" i="9"/>
  <c r="H12936" i="9"/>
  <c r="E12937" i="9"/>
  <c r="H12937" i="9"/>
  <c r="F12937" i="9" s="1"/>
  <c r="E12938" i="9"/>
  <c r="H12938" i="9"/>
  <c r="E12939" i="9"/>
  <c r="H12939" i="9"/>
  <c r="F12939" i="9" s="1"/>
  <c r="E12940" i="9"/>
  <c r="H12940" i="9"/>
  <c r="E12941" i="9"/>
  <c r="H12941" i="9"/>
  <c r="F12941" i="9" s="1"/>
  <c r="E12942" i="9"/>
  <c r="H12942" i="9"/>
  <c r="F12942" i="9" s="1"/>
  <c r="E12943" i="9"/>
  <c r="H12943" i="9"/>
  <c r="F12943" i="9" s="1"/>
  <c r="E12944" i="9"/>
  <c r="H12944" i="9"/>
  <c r="E12945" i="9"/>
  <c r="H12945" i="9"/>
  <c r="F12945" i="9" s="1"/>
  <c r="E12946" i="9"/>
  <c r="H12946" i="9"/>
  <c r="F12946" i="9" s="1"/>
  <c r="E12947" i="9"/>
  <c r="H12947" i="9"/>
  <c r="F12947" i="9" s="1"/>
  <c r="E12948" i="9"/>
  <c r="H12948" i="9"/>
  <c r="E12949" i="9"/>
  <c r="H12949" i="9"/>
  <c r="F12949" i="9" s="1"/>
  <c r="E12950" i="9"/>
  <c r="H12950" i="9"/>
  <c r="F12950" i="9" s="1"/>
  <c r="E12951" i="9"/>
  <c r="H12951" i="9"/>
  <c r="F12951" i="9" s="1"/>
  <c r="E12952" i="9"/>
  <c r="H12952" i="9"/>
  <c r="E12953" i="9"/>
  <c r="H12953" i="9"/>
  <c r="F12953" i="9" s="1"/>
  <c r="E12954" i="9"/>
  <c r="H12954" i="9"/>
  <c r="E12955" i="9"/>
  <c r="H12955" i="9"/>
  <c r="F12955" i="9" s="1"/>
  <c r="E12956" i="9"/>
  <c r="H12956" i="9"/>
  <c r="E12957" i="9"/>
  <c r="H12957" i="9"/>
  <c r="F12957" i="9" s="1"/>
  <c r="E12958" i="9"/>
  <c r="H12958" i="9"/>
  <c r="F12958" i="9" s="1"/>
  <c r="E12959" i="9"/>
  <c r="H12959" i="9"/>
  <c r="F12959" i="9" s="1"/>
  <c r="E12960" i="9"/>
  <c r="H12960" i="9"/>
  <c r="E12961" i="9"/>
  <c r="H12961" i="9"/>
  <c r="F12961" i="9" s="1"/>
  <c r="E12962" i="9"/>
  <c r="H12962" i="9"/>
  <c r="F12962" i="9" s="1"/>
  <c r="E12963" i="9"/>
  <c r="H12963" i="9"/>
  <c r="F12963" i="9" s="1"/>
  <c r="E12964" i="9"/>
  <c r="H12964" i="9"/>
  <c r="E12965" i="9"/>
  <c r="H12965" i="9"/>
  <c r="F12965" i="9" s="1"/>
  <c r="E12966" i="9"/>
  <c r="H12966" i="9"/>
  <c r="F12966" i="9" s="1"/>
  <c r="E12967" i="9"/>
  <c r="H12967" i="9"/>
  <c r="F12967" i="9" s="1"/>
  <c r="E12968" i="9"/>
  <c r="H12968" i="9"/>
  <c r="E12969" i="9"/>
  <c r="H12969" i="9"/>
  <c r="F12969" i="9" s="1"/>
  <c r="E12970" i="9"/>
  <c r="H12970" i="9"/>
  <c r="E12971" i="9"/>
  <c r="H12971" i="9"/>
  <c r="F12971" i="9" s="1"/>
  <c r="E12972" i="9"/>
  <c r="H12972" i="9"/>
  <c r="E12973" i="9"/>
  <c r="H12973" i="9"/>
  <c r="F12973" i="9" s="1"/>
  <c r="E12974" i="9"/>
  <c r="H12974" i="9"/>
  <c r="F12974" i="9" s="1"/>
  <c r="E12975" i="9"/>
  <c r="H12975" i="9"/>
  <c r="F12975" i="9" s="1"/>
  <c r="E12976" i="9"/>
  <c r="H12976" i="9"/>
  <c r="E12977" i="9"/>
  <c r="H12977" i="9"/>
  <c r="F12977" i="9" s="1"/>
  <c r="E12978" i="9"/>
  <c r="H12978" i="9"/>
  <c r="E12979" i="9"/>
  <c r="H12979" i="9"/>
  <c r="F12979" i="9" s="1"/>
  <c r="E12980" i="9"/>
  <c r="H12980" i="9"/>
  <c r="E12981" i="9"/>
  <c r="H12981" i="9"/>
  <c r="F12981" i="9" s="1"/>
  <c r="E12982" i="9"/>
  <c r="H12982" i="9"/>
  <c r="F12982" i="9" s="1"/>
  <c r="E12983" i="9"/>
  <c r="H12983" i="9"/>
  <c r="F12983" i="9" s="1"/>
  <c r="E12984" i="9"/>
  <c r="H12984" i="9"/>
  <c r="E12985" i="9"/>
  <c r="H12985" i="9"/>
  <c r="F12985" i="9" s="1"/>
  <c r="E12986" i="9"/>
  <c r="H12986" i="9"/>
  <c r="F12986" i="9" s="1"/>
  <c r="E12987" i="9"/>
  <c r="H12987" i="9"/>
  <c r="F12987" i="9" s="1"/>
  <c r="E12988" i="9"/>
  <c r="H12988" i="9"/>
  <c r="E12989" i="9"/>
  <c r="H12989" i="9"/>
  <c r="F12989" i="9" s="1"/>
  <c r="E12990" i="9"/>
  <c r="H12990" i="9"/>
  <c r="F12990" i="9" s="1"/>
  <c r="E12991" i="9"/>
  <c r="H12991" i="9"/>
  <c r="F12991" i="9" s="1"/>
  <c r="E12992" i="9"/>
  <c r="H12992" i="9"/>
  <c r="E12993" i="9"/>
  <c r="H12993" i="9"/>
  <c r="F12993" i="9" s="1"/>
  <c r="E12994" i="9"/>
  <c r="H12994" i="9"/>
  <c r="F12994" i="9" s="1"/>
  <c r="E12995" i="9"/>
  <c r="H12995" i="9"/>
  <c r="F12995" i="9" s="1"/>
  <c r="E12996" i="9"/>
  <c r="H12996" i="9"/>
  <c r="E12997" i="9"/>
  <c r="H12997" i="9"/>
  <c r="F12997" i="9" s="1"/>
  <c r="E12998" i="9"/>
  <c r="H12998" i="9"/>
  <c r="F12998" i="9" s="1"/>
  <c r="E12999" i="9"/>
  <c r="H12999" i="9"/>
  <c r="F12999" i="9" s="1"/>
  <c r="E13000" i="9"/>
  <c r="H13000" i="9"/>
  <c r="E13001" i="9"/>
  <c r="H13001" i="9"/>
  <c r="F13001" i="9" s="1"/>
  <c r="E13002" i="9"/>
  <c r="H13002" i="9"/>
  <c r="E13003" i="9"/>
  <c r="H13003" i="9"/>
  <c r="F13003" i="9" s="1"/>
  <c r="E13004" i="9"/>
  <c r="H13004" i="9"/>
  <c r="E13005" i="9"/>
  <c r="H13005" i="9"/>
  <c r="F13005" i="9" s="1"/>
  <c r="E13006" i="9"/>
  <c r="H13006" i="9"/>
  <c r="F13006" i="9" s="1"/>
  <c r="E13007" i="9"/>
  <c r="H13007" i="9"/>
  <c r="F13007" i="9" s="1"/>
  <c r="E13008" i="9"/>
  <c r="H13008" i="9"/>
  <c r="E13009" i="9"/>
  <c r="H13009" i="9"/>
  <c r="F13009" i="9" s="1"/>
  <c r="E13010" i="9"/>
  <c r="H13010" i="9"/>
  <c r="F13010" i="9" s="1"/>
  <c r="E13011" i="9"/>
  <c r="H13011" i="9"/>
  <c r="F13011" i="9" s="1"/>
  <c r="E13012" i="9"/>
  <c r="H13012" i="9"/>
  <c r="E13013" i="9"/>
  <c r="H13013" i="9"/>
  <c r="F13013" i="9" s="1"/>
  <c r="E13014" i="9"/>
  <c r="H13014" i="9"/>
  <c r="F13014" i="9" s="1"/>
  <c r="E13015" i="9"/>
  <c r="H13015" i="9"/>
  <c r="F13015" i="9" s="1"/>
  <c r="E13016" i="9"/>
  <c r="H13016" i="9"/>
  <c r="E13017" i="9"/>
  <c r="H13017" i="9"/>
  <c r="F13017" i="9" s="1"/>
  <c r="E13018" i="9"/>
  <c r="H13018" i="9"/>
  <c r="F13018" i="9" s="1"/>
  <c r="E13019" i="9"/>
  <c r="H13019" i="9"/>
  <c r="F13019" i="9" s="1"/>
  <c r="E13020" i="9"/>
  <c r="H13020" i="9"/>
  <c r="E13021" i="9"/>
  <c r="H13021" i="9"/>
  <c r="F13021" i="9" s="1"/>
  <c r="E13022" i="9"/>
  <c r="H13022" i="9"/>
  <c r="F13022" i="9" s="1"/>
  <c r="E13023" i="9"/>
  <c r="H13023" i="9"/>
  <c r="F13023" i="9" s="1"/>
  <c r="E13024" i="9"/>
  <c r="H13024" i="9"/>
  <c r="E13025" i="9"/>
  <c r="H13025" i="9"/>
  <c r="F13025" i="9" s="1"/>
  <c r="E13026" i="9"/>
  <c r="H13026" i="9"/>
  <c r="E13027" i="9"/>
  <c r="H13027" i="9"/>
  <c r="F13027" i="9" s="1"/>
  <c r="E13028" i="9"/>
  <c r="H13028" i="9"/>
  <c r="E13029" i="9"/>
  <c r="H13029" i="9"/>
  <c r="F13029" i="9" s="1"/>
  <c r="E13030" i="9"/>
  <c r="H13030" i="9"/>
  <c r="F13030" i="9" s="1"/>
  <c r="E13031" i="9"/>
  <c r="H13031" i="9"/>
  <c r="F13031" i="9" s="1"/>
  <c r="E13032" i="9"/>
  <c r="H13032" i="9"/>
  <c r="E13033" i="9"/>
  <c r="H13033" i="9"/>
  <c r="F13033" i="9" s="1"/>
  <c r="E13034" i="9"/>
  <c r="H13034" i="9"/>
  <c r="E13035" i="9"/>
  <c r="H13035" i="9"/>
  <c r="F13035" i="9" s="1"/>
  <c r="E13036" i="9"/>
  <c r="H13036" i="9"/>
  <c r="E13037" i="9"/>
  <c r="H13037" i="9"/>
  <c r="F13037" i="9" s="1"/>
  <c r="E13038" i="9"/>
  <c r="H13038" i="9"/>
  <c r="F13038" i="9" s="1"/>
  <c r="E13039" i="9"/>
  <c r="H13039" i="9"/>
  <c r="F13039" i="9" s="1"/>
  <c r="E13040" i="9"/>
  <c r="H13040" i="9"/>
  <c r="E13041" i="9"/>
  <c r="H13041" i="9"/>
  <c r="F13041" i="9" s="1"/>
  <c r="E13042" i="9"/>
  <c r="H13042" i="9"/>
  <c r="E13043" i="9"/>
  <c r="H13043" i="9"/>
  <c r="F13043" i="9" s="1"/>
  <c r="E13044" i="9"/>
  <c r="H13044" i="9"/>
  <c r="E13045" i="9"/>
  <c r="H13045" i="9"/>
  <c r="F13045" i="9" s="1"/>
  <c r="E13046" i="9"/>
  <c r="H13046" i="9"/>
  <c r="F13046" i="9" s="1"/>
  <c r="E13047" i="9"/>
  <c r="H13047" i="9"/>
  <c r="F13047" i="9" s="1"/>
  <c r="E13048" i="9"/>
  <c r="H13048" i="9"/>
  <c r="E13049" i="9"/>
  <c r="H13049" i="9"/>
  <c r="F13049" i="9" s="1"/>
  <c r="E13050" i="9"/>
  <c r="H13050" i="9"/>
  <c r="F13050" i="9" s="1"/>
  <c r="E13051" i="9"/>
  <c r="H13051" i="9"/>
  <c r="F13051" i="9" s="1"/>
  <c r="E13052" i="9"/>
  <c r="H13052" i="9"/>
  <c r="E13053" i="9"/>
  <c r="H13053" i="9"/>
  <c r="F13053" i="9" s="1"/>
  <c r="E13054" i="9"/>
  <c r="H13054" i="9"/>
  <c r="F13054" i="9" s="1"/>
  <c r="E13055" i="9"/>
  <c r="H13055" i="9"/>
  <c r="F13055" i="9" s="1"/>
  <c r="E13056" i="9"/>
  <c r="H13056" i="9"/>
  <c r="E13057" i="9"/>
  <c r="H13057" i="9"/>
  <c r="F13057" i="9" s="1"/>
  <c r="E13058" i="9"/>
  <c r="H13058" i="9"/>
  <c r="E13059" i="9"/>
  <c r="H13059" i="9"/>
  <c r="F13059" i="9" s="1"/>
  <c r="E13060" i="9"/>
  <c r="H13060" i="9"/>
  <c r="E13061" i="9"/>
  <c r="H13061" i="9"/>
  <c r="F13061" i="9" s="1"/>
  <c r="E13062" i="9"/>
  <c r="H13062" i="9"/>
  <c r="F13062" i="9" s="1"/>
  <c r="E13063" i="9"/>
  <c r="H13063" i="9"/>
  <c r="F13063" i="9" s="1"/>
  <c r="E13064" i="9"/>
  <c r="H13064" i="9"/>
  <c r="E13065" i="9"/>
  <c r="H13065" i="9"/>
  <c r="F13065" i="9" s="1"/>
  <c r="E13066" i="9"/>
  <c r="H13066" i="9"/>
  <c r="E13067" i="9"/>
  <c r="H13067" i="9"/>
  <c r="F13067" i="9" s="1"/>
  <c r="E13068" i="9"/>
  <c r="H13068" i="9"/>
  <c r="E13069" i="9"/>
  <c r="H13069" i="9"/>
  <c r="F13069" i="9" s="1"/>
  <c r="E13070" i="9"/>
  <c r="H13070" i="9"/>
  <c r="F13070" i="9" s="1"/>
  <c r="E13071" i="9"/>
  <c r="H13071" i="9"/>
  <c r="F13071" i="9" s="1"/>
  <c r="E13072" i="9"/>
  <c r="H13072" i="9"/>
  <c r="E13073" i="9"/>
  <c r="H13073" i="9"/>
  <c r="F13073" i="9" s="1"/>
  <c r="E13074" i="9"/>
  <c r="H13074" i="9"/>
  <c r="F13074" i="9" s="1"/>
  <c r="E13075" i="9"/>
  <c r="H13075" i="9"/>
  <c r="F13075" i="9" s="1"/>
  <c r="E13076" i="9"/>
  <c r="H13076" i="9"/>
  <c r="E13077" i="9"/>
  <c r="H13077" i="9"/>
  <c r="F13077" i="9" s="1"/>
  <c r="E13078" i="9"/>
  <c r="H13078" i="9"/>
  <c r="F13078" i="9" s="1"/>
  <c r="E13079" i="9"/>
  <c r="H13079" i="9"/>
  <c r="F13079" i="9" s="1"/>
  <c r="E13080" i="9"/>
  <c r="H13080" i="9"/>
  <c r="E13081" i="9"/>
  <c r="H13081" i="9"/>
  <c r="F13081" i="9" s="1"/>
  <c r="E13082" i="9"/>
  <c r="H13082" i="9"/>
  <c r="E13083" i="9"/>
  <c r="H13083" i="9"/>
  <c r="F13083" i="9" s="1"/>
  <c r="E13084" i="9"/>
  <c r="H13084" i="9"/>
  <c r="E13085" i="9"/>
  <c r="H13085" i="9"/>
  <c r="F13085" i="9" s="1"/>
  <c r="E13086" i="9"/>
  <c r="H13086" i="9"/>
  <c r="F13086" i="9" s="1"/>
  <c r="E13087" i="9"/>
  <c r="H13087" i="9"/>
  <c r="F13087" i="9" s="1"/>
  <c r="E13088" i="9"/>
  <c r="H13088" i="9"/>
  <c r="E13089" i="9"/>
  <c r="H13089" i="9"/>
  <c r="F13089" i="9" s="1"/>
  <c r="E13090" i="9"/>
  <c r="H13090" i="9"/>
  <c r="E13091" i="9"/>
  <c r="H13091" i="9"/>
  <c r="F13091" i="9" s="1"/>
  <c r="E13092" i="9"/>
  <c r="H13092" i="9"/>
  <c r="E13093" i="9"/>
  <c r="H13093" i="9"/>
  <c r="F13093" i="9" s="1"/>
  <c r="E13094" i="9"/>
  <c r="H13094" i="9"/>
  <c r="F13094" i="9" s="1"/>
  <c r="E13095" i="9"/>
  <c r="H13095" i="9"/>
  <c r="F13095" i="9" s="1"/>
  <c r="E13096" i="9"/>
  <c r="H13096" i="9"/>
  <c r="E13097" i="9"/>
  <c r="H13097" i="9"/>
  <c r="F13097" i="9" s="1"/>
  <c r="E13098" i="9"/>
  <c r="H13098" i="9"/>
  <c r="E13099" i="9"/>
  <c r="H13099" i="9"/>
  <c r="F13099" i="9" s="1"/>
  <c r="E13100" i="9"/>
  <c r="H13100" i="9"/>
  <c r="E13101" i="9"/>
  <c r="H13101" i="9"/>
  <c r="F13101" i="9" s="1"/>
  <c r="E13102" i="9"/>
  <c r="H13102" i="9"/>
  <c r="F13102" i="9" s="1"/>
  <c r="E13103" i="9"/>
  <c r="H13103" i="9"/>
  <c r="F13103" i="9" s="1"/>
  <c r="E13104" i="9"/>
  <c r="H13104" i="9"/>
  <c r="E13105" i="9"/>
  <c r="H13105" i="9"/>
  <c r="F13105" i="9" s="1"/>
  <c r="E13106" i="9"/>
  <c r="H13106" i="9"/>
  <c r="E13107" i="9"/>
  <c r="H13107" i="9"/>
  <c r="F13107" i="9" s="1"/>
  <c r="E13108" i="9"/>
  <c r="H13108" i="9"/>
  <c r="E13109" i="9"/>
  <c r="H13109" i="9"/>
  <c r="F13109" i="9" s="1"/>
  <c r="E13110" i="9"/>
  <c r="H13110" i="9"/>
  <c r="F13110" i="9" s="1"/>
  <c r="E13111" i="9"/>
  <c r="H13111" i="9"/>
  <c r="F13111" i="9" s="1"/>
  <c r="E13112" i="9"/>
  <c r="H13112" i="9"/>
  <c r="E13113" i="9"/>
  <c r="H13113" i="9"/>
  <c r="F13113" i="9" s="1"/>
  <c r="E13114" i="9"/>
  <c r="H13114" i="9"/>
  <c r="F13114" i="9" s="1"/>
  <c r="E13115" i="9"/>
  <c r="H13115" i="9"/>
  <c r="F13115" i="9" s="1"/>
  <c r="E13116" i="9"/>
  <c r="H13116" i="9"/>
  <c r="E13117" i="9"/>
  <c r="H13117" i="9"/>
  <c r="F13117" i="9" s="1"/>
  <c r="E13118" i="9"/>
  <c r="H13118" i="9"/>
  <c r="F13118" i="9" s="1"/>
  <c r="E13119" i="9"/>
  <c r="H13119" i="9"/>
  <c r="F13119" i="9" s="1"/>
  <c r="E13120" i="9"/>
  <c r="H13120" i="9"/>
  <c r="E13121" i="9"/>
  <c r="H13121" i="9"/>
  <c r="F13121" i="9" s="1"/>
  <c r="E13122" i="9"/>
  <c r="H13122" i="9"/>
  <c r="F13122" i="9" s="1"/>
  <c r="E13123" i="9"/>
  <c r="H13123" i="9"/>
  <c r="F13123" i="9" s="1"/>
  <c r="E13124" i="9"/>
  <c r="H13124" i="9"/>
  <c r="E13125" i="9"/>
  <c r="H13125" i="9"/>
  <c r="F13125" i="9" s="1"/>
  <c r="E13126" i="9"/>
  <c r="H13126" i="9"/>
  <c r="F13126" i="9" s="1"/>
  <c r="E13127" i="9"/>
  <c r="H13127" i="9"/>
  <c r="F13127" i="9" s="1"/>
  <c r="E13128" i="9"/>
  <c r="H13128" i="9"/>
  <c r="E13129" i="9"/>
  <c r="H13129" i="9"/>
  <c r="F13129" i="9" s="1"/>
  <c r="E13130" i="9"/>
  <c r="H13130" i="9"/>
  <c r="E13131" i="9"/>
  <c r="H13131" i="9"/>
  <c r="F13131" i="9" s="1"/>
  <c r="E13132" i="9"/>
  <c r="H13132" i="9"/>
  <c r="E13133" i="9"/>
  <c r="H13133" i="9"/>
  <c r="F13133" i="9" s="1"/>
  <c r="E13134" i="9"/>
  <c r="H13134" i="9"/>
  <c r="F13134" i="9" s="1"/>
  <c r="E13135" i="9"/>
  <c r="H13135" i="9"/>
  <c r="F13135" i="9" s="1"/>
  <c r="E13136" i="9"/>
  <c r="H13136" i="9"/>
  <c r="E13137" i="9"/>
  <c r="H13137" i="9"/>
  <c r="F13137" i="9" s="1"/>
  <c r="E13138" i="9"/>
  <c r="H13138" i="9"/>
  <c r="E13139" i="9"/>
  <c r="H13139" i="9"/>
  <c r="F13139" i="9" s="1"/>
  <c r="E13140" i="9"/>
  <c r="H13140" i="9"/>
  <c r="E13141" i="9"/>
  <c r="H13141" i="9"/>
  <c r="F13141" i="9" s="1"/>
  <c r="E13142" i="9"/>
  <c r="H13142" i="9"/>
  <c r="F13142" i="9" s="1"/>
  <c r="E13143" i="9"/>
  <c r="H13143" i="9"/>
  <c r="F13143" i="9" s="1"/>
  <c r="E13144" i="9"/>
  <c r="H13144" i="9"/>
  <c r="E13145" i="9"/>
  <c r="H13145" i="9"/>
  <c r="F13145" i="9" s="1"/>
  <c r="E13146" i="9"/>
  <c r="H13146" i="9"/>
  <c r="E13147" i="9"/>
  <c r="H13147" i="9"/>
  <c r="F13147" i="9" s="1"/>
  <c r="E13148" i="9"/>
  <c r="H13148" i="9"/>
  <c r="E13149" i="9"/>
  <c r="H13149" i="9"/>
  <c r="F13149" i="9" s="1"/>
  <c r="E13150" i="9"/>
  <c r="H13150" i="9"/>
  <c r="F13150" i="9" s="1"/>
  <c r="E13151" i="9"/>
  <c r="H13151" i="9"/>
  <c r="F13151" i="9" s="1"/>
  <c r="E13152" i="9"/>
  <c r="H13152" i="9"/>
  <c r="E13153" i="9"/>
  <c r="H13153" i="9"/>
  <c r="F13153" i="9" s="1"/>
  <c r="E13154" i="9"/>
  <c r="H13154" i="9"/>
  <c r="E13155" i="9"/>
  <c r="H13155" i="9"/>
  <c r="F13155" i="9" s="1"/>
  <c r="E13156" i="9"/>
  <c r="H13156" i="9"/>
  <c r="E13157" i="9"/>
  <c r="H13157" i="9"/>
  <c r="F13157" i="9" s="1"/>
  <c r="E13158" i="9"/>
  <c r="H13158" i="9"/>
  <c r="F13158" i="9" s="1"/>
  <c r="E13159" i="9"/>
  <c r="H13159" i="9"/>
  <c r="F13159" i="9" s="1"/>
  <c r="E13160" i="9"/>
  <c r="H13160" i="9"/>
  <c r="F13160" i="9" s="1"/>
  <c r="E13161" i="9"/>
  <c r="H13161" i="9"/>
  <c r="F13161" i="9" s="1"/>
  <c r="E13162" i="9"/>
  <c r="H13162" i="9"/>
  <c r="E13163" i="9"/>
  <c r="H13163" i="9"/>
  <c r="F13163" i="9" s="1"/>
  <c r="E13164" i="9"/>
  <c r="H13164" i="9"/>
  <c r="E13165" i="9"/>
  <c r="H13165" i="9"/>
  <c r="F13165" i="9" s="1"/>
  <c r="E13166" i="9"/>
  <c r="H13166" i="9"/>
  <c r="F13166" i="9" s="1"/>
  <c r="E13167" i="9"/>
  <c r="H13167" i="9"/>
  <c r="F13167" i="9" s="1"/>
  <c r="E13168" i="9"/>
  <c r="H13168" i="9"/>
  <c r="F13168" i="9" s="1"/>
  <c r="E13169" i="9"/>
  <c r="H13169" i="9"/>
  <c r="F13169" i="9" s="1"/>
  <c r="E13170" i="9"/>
  <c r="H13170" i="9"/>
  <c r="F13170" i="9" s="1"/>
  <c r="E13171" i="9"/>
  <c r="H13171" i="9"/>
  <c r="F13171" i="9" s="1"/>
  <c r="E13172" i="9"/>
  <c r="H13172" i="9"/>
  <c r="E13173" i="9"/>
  <c r="H13173" i="9"/>
  <c r="F13173" i="9" s="1"/>
  <c r="E13174" i="9"/>
  <c r="H13174" i="9"/>
  <c r="E13175" i="9"/>
  <c r="H13175" i="9"/>
  <c r="F13175" i="9" s="1"/>
  <c r="E13176" i="9"/>
  <c r="H13176" i="9"/>
  <c r="E13177" i="9"/>
  <c r="H13177" i="9"/>
  <c r="F13177" i="9" s="1"/>
  <c r="E13178" i="9"/>
  <c r="H13178" i="9"/>
  <c r="F13178" i="9" s="1"/>
  <c r="E13179" i="9"/>
  <c r="H13179" i="9"/>
  <c r="F13179" i="9" s="1"/>
  <c r="E13180" i="9"/>
  <c r="H13180" i="9"/>
  <c r="E13181" i="9"/>
  <c r="H13181" i="9"/>
  <c r="F13181" i="9" s="1"/>
  <c r="E13182" i="9"/>
  <c r="H13182" i="9"/>
  <c r="F13182" i="9" s="1"/>
  <c r="E13183" i="9"/>
  <c r="H13183" i="9"/>
  <c r="F13183" i="9" s="1"/>
  <c r="E13184" i="9"/>
  <c r="H13184" i="9"/>
  <c r="E13185" i="9"/>
  <c r="H13185" i="9"/>
  <c r="F13185" i="9" s="1"/>
  <c r="E13186" i="9"/>
  <c r="H13186" i="9"/>
  <c r="F13186" i="9" s="1"/>
  <c r="E13187" i="9"/>
  <c r="H13187" i="9"/>
  <c r="F13187" i="9" s="1"/>
  <c r="E13188" i="9"/>
  <c r="H13188" i="9"/>
  <c r="E13189" i="9"/>
  <c r="H13189" i="9"/>
  <c r="F13189" i="9" s="1"/>
  <c r="E13190" i="9"/>
  <c r="H13190" i="9"/>
  <c r="F13190" i="9" s="1"/>
  <c r="E13191" i="9"/>
  <c r="H13191" i="9"/>
  <c r="F13191" i="9" s="1"/>
  <c r="E13192" i="9"/>
  <c r="H13192" i="9"/>
  <c r="F13192" i="9" s="1"/>
  <c r="E13193" i="9"/>
  <c r="H13193" i="9"/>
  <c r="F13193" i="9" s="1"/>
  <c r="E13194" i="9"/>
  <c r="H13194" i="9"/>
  <c r="E13195" i="9"/>
  <c r="H13195" i="9"/>
  <c r="F13195" i="9" s="1"/>
  <c r="E13196" i="9"/>
  <c r="H13196" i="9"/>
  <c r="E13197" i="9"/>
  <c r="H13197" i="9"/>
  <c r="F13197" i="9" s="1"/>
  <c r="E13198" i="9"/>
  <c r="H13198" i="9"/>
  <c r="F13198" i="9" s="1"/>
  <c r="E13199" i="9"/>
  <c r="H13199" i="9"/>
  <c r="F13199" i="9" s="1"/>
  <c r="E13200" i="9"/>
  <c r="H13200" i="9"/>
  <c r="F13200" i="9" s="1"/>
  <c r="E13201" i="9"/>
  <c r="H13201" i="9"/>
  <c r="F13201" i="9" s="1"/>
  <c r="E13202" i="9"/>
  <c r="H13202" i="9"/>
  <c r="F13202" i="9" s="1"/>
  <c r="E13203" i="9"/>
  <c r="H13203" i="9"/>
  <c r="F13203" i="9" s="1"/>
  <c r="E13204" i="9"/>
  <c r="H13204" i="9"/>
  <c r="E13205" i="9"/>
  <c r="H13205" i="9"/>
  <c r="F13205" i="9" s="1"/>
  <c r="E13206" i="9"/>
  <c r="H13206" i="9"/>
  <c r="E13207" i="9"/>
  <c r="H13207" i="9"/>
  <c r="F13207" i="9" s="1"/>
  <c r="E13208" i="9"/>
  <c r="H13208" i="9"/>
  <c r="E13209" i="9"/>
  <c r="H13209" i="9"/>
  <c r="F13209" i="9" s="1"/>
  <c r="E13210" i="9"/>
  <c r="H13210" i="9"/>
  <c r="F13210" i="9" s="1"/>
  <c r="E13211" i="9"/>
  <c r="H13211" i="9"/>
  <c r="F13211" i="9" s="1"/>
  <c r="E13212" i="9"/>
  <c r="H13212" i="9"/>
  <c r="E13213" i="9"/>
  <c r="H13213" i="9"/>
  <c r="F13213" i="9" s="1"/>
  <c r="E13214" i="9"/>
  <c r="H13214" i="9"/>
  <c r="F13214" i="9" s="1"/>
  <c r="E13215" i="9"/>
  <c r="H13215" i="9"/>
  <c r="F13215" i="9" s="1"/>
  <c r="E13216" i="9"/>
  <c r="H13216" i="9"/>
  <c r="E13217" i="9"/>
  <c r="H13217" i="9"/>
  <c r="F13217" i="9" s="1"/>
  <c r="E13218" i="9"/>
  <c r="H13218" i="9"/>
  <c r="F13218" i="9" s="1"/>
  <c r="E13219" i="9"/>
  <c r="H13219" i="9"/>
  <c r="F13219" i="9" s="1"/>
  <c r="E13220" i="9"/>
  <c r="H13220" i="9"/>
  <c r="E13221" i="9"/>
  <c r="H13221" i="9"/>
  <c r="F13221" i="9" s="1"/>
  <c r="E13222" i="9"/>
  <c r="H13222" i="9"/>
  <c r="F13222" i="9" s="1"/>
  <c r="E13223" i="9"/>
  <c r="H13223" i="9"/>
  <c r="F13223" i="9" s="1"/>
  <c r="E13224" i="9"/>
  <c r="H13224" i="9"/>
  <c r="F13224" i="9" s="1"/>
  <c r="E13225" i="9"/>
  <c r="H13225" i="9"/>
  <c r="F13225" i="9" s="1"/>
  <c r="E13226" i="9"/>
  <c r="H13226" i="9"/>
  <c r="E13227" i="9"/>
  <c r="H13227" i="9"/>
  <c r="F13227" i="9" s="1"/>
  <c r="E13228" i="9"/>
  <c r="H13228" i="9"/>
  <c r="E13229" i="9"/>
  <c r="H13229" i="9"/>
  <c r="F13229" i="9" s="1"/>
  <c r="E13230" i="9"/>
  <c r="H13230" i="9"/>
  <c r="F13230" i="9" s="1"/>
  <c r="E13231" i="9"/>
  <c r="H13231" i="9"/>
  <c r="F13231" i="9" s="1"/>
  <c r="E13232" i="9"/>
  <c r="H13232" i="9"/>
  <c r="E13233" i="9"/>
  <c r="H13233" i="9"/>
  <c r="F13233" i="9" s="1"/>
  <c r="E13234" i="9"/>
  <c r="H13234" i="9"/>
  <c r="F13234" i="9" s="1"/>
  <c r="E13235" i="9"/>
  <c r="H13235" i="9"/>
  <c r="F13235" i="9" s="1"/>
  <c r="E13236" i="9"/>
  <c r="H13236" i="9"/>
  <c r="E13237" i="9"/>
  <c r="H13237" i="9"/>
  <c r="F13237" i="9" s="1"/>
  <c r="E13238" i="9"/>
  <c r="H13238" i="9"/>
  <c r="E13239" i="9"/>
  <c r="H13239" i="9"/>
  <c r="F13239" i="9" s="1"/>
  <c r="E13240" i="9"/>
  <c r="H13240" i="9"/>
  <c r="F13240" i="9" s="1"/>
  <c r="E13241" i="9"/>
  <c r="H13241" i="9"/>
  <c r="F13241" i="9" s="1"/>
  <c r="E13242" i="9"/>
  <c r="H13242" i="9"/>
  <c r="F13242" i="9" s="1"/>
  <c r="E13243" i="9"/>
  <c r="H13243" i="9"/>
  <c r="F13243" i="9" s="1"/>
  <c r="E13244" i="9"/>
  <c r="H13244" i="9"/>
  <c r="E13245" i="9"/>
  <c r="H13245" i="9"/>
  <c r="F13245" i="9" s="1"/>
  <c r="E13246" i="9"/>
  <c r="H13246" i="9"/>
  <c r="F13246" i="9" s="1"/>
  <c r="E13247" i="9"/>
  <c r="H13247" i="9"/>
  <c r="F13247" i="9" s="1"/>
  <c r="E13248" i="9"/>
  <c r="H13248" i="9"/>
  <c r="E13249" i="9"/>
  <c r="H13249" i="9"/>
  <c r="F13249" i="9" s="1"/>
  <c r="E13250" i="9"/>
  <c r="H13250" i="9"/>
  <c r="E13251" i="9"/>
  <c r="H13251" i="9"/>
  <c r="F13251" i="9" s="1"/>
  <c r="E13252" i="9"/>
  <c r="H13252" i="9"/>
  <c r="E13253" i="9"/>
  <c r="H13253" i="9"/>
  <c r="F13253" i="9" s="1"/>
  <c r="E13254" i="9"/>
  <c r="H13254" i="9"/>
  <c r="F13254" i="9" s="1"/>
  <c r="E13255" i="9"/>
  <c r="H13255" i="9"/>
  <c r="F13255" i="9" s="1"/>
  <c r="E13256" i="9"/>
  <c r="H13256" i="9"/>
  <c r="F13256" i="9" s="1"/>
  <c r="E13257" i="9"/>
  <c r="H13257" i="9"/>
  <c r="F13257" i="9" s="1"/>
  <c r="E13258" i="9"/>
  <c r="H13258" i="9"/>
  <c r="E13259" i="9"/>
  <c r="H13259" i="9"/>
  <c r="F13259" i="9" s="1"/>
  <c r="E13260" i="9"/>
  <c r="H13260" i="9"/>
  <c r="E13261" i="9"/>
  <c r="H13261" i="9"/>
  <c r="F13261" i="9" s="1"/>
  <c r="E13262" i="9"/>
  <c r="H13262" i="9"/>
  <c r="F13262" i="9" s="1"/>
  <c r="E13263" i="9"/>
  <c r="H13263" i="9"/>
  <c r="F13263" i="9" s="1"/>
  <c r="E13264" i="9"/>
  <c r="H13264" i="9"/>
  <c r="F13264" i="9" s="1"/>
  <c r="E13265" i="9"/>
  <c r="H13265" i="9"/>
  <c r="F13265" i="9" s="1"/>
  <c r="E13266" i="9"/>
  <c r="H13266" i="9"/>
  <c r="F13266" i="9" s="1"/>
  <c r="E13267" i="9"/>
  <c r="H13267" i="9"/>
  <c r="F13267" i="9" s="1"/>
  <c r="E13268" i="9"/>
  <c r="H13268" i="9"/>
  <c r="E13269" i="9"/>
  <c r="H13269" i="9"/>
  <c r="F13269" i="9" s="1"/>
  <c r="E13270" i="9"/>
  <c r="H13270" i="9"/>
  <c r="E13271" i="9"/>
  <c r="H13271" i="9"/>
  <c r="F13271" i="9" s="1"/>
  <c r="E13272" i="9"/>
  <c r="H13272" i="9"/>
  <c r="F13272" i="9" s="1"/>
  <c r="E13273" i="9"/>
  <c r="H13273" i="9"/>
  <c r="F13273" i="9" s="1"/>
  <c r="E13274" i="9"/>
  <c r="H13274" i="9"/>
  <c r="F13274" i="9" s="1"/>
  <c r="E13275" i="9"/>
  <c r="H13275" i="9"/>
  <c r="F13275" i="9" s="1"/>
  <c r="E13276" i="9"/>
  <c r="H13276" i="9"/>
  <c r="E13277" i="9"/>
  <c r="H13277" i="9"/>
  <c r="F13277" i="9" s="1"/>
  <c r="E13278" i="9"/>
  <c r="H13278" i="9"/>
  <c r="F13278" i="9" s="1"/>
  <c r="E13279" i="9"/>
  <c r="H13279" i="9"/>
  <c r="F13279" i="9" s="1"/>
  <c r="E13280" i="9"/>
  <c r="H13280" i="9"/>
  <c r="E13281" i="9"/>
  <c r="H13281" i="9"/>
  <c r="F13281" i="9" s="1"/>
  <c r="E13282" i="9"/>
  <c r="H13282" i="9"/>
  <c r="E13283" i="9"/>
  <c r="H13283" i="9"/>
  <c r="F13283" i="9" s="1"/>
  <c r="E13284" i="9"/>
  <c r="H13284" i="9"/>
  <c r="E13285" i="9"/>
  <c r="H13285" i="9"/>
  <c r="F13285" i="9" s="1"/>
  <c r="E13286" i="9"/>
  <c r="H13286" i="9"/>
  <c r="F13286" i="9" s="1"/>
  <c r="E13287" i="9"/>
  <c r="H13287" i="9"/>
  <c r="F13287" i="9" s="1"/>
  <c r="E13288" i="9"/>
  <c r="H13288" i="9"/>
  <c r="F13288" i="9" s="1"/>
  <c r="E13289" i="9"/>
  <c r="H13289" i="9"/>
  <c r="F13289" i="9" s="1"/>
  <c r="E13290" i="9"/>
  <c r="H13290" i="9"/>
  <c r="E13291" i="9"/>
  <c r="H13291" i="9"/>
  <c r="F13291" i="9" s="1"/>
  <c r="E13292" i="9"/>
  <c r="H13292" i="9"/>
  <c r="E13293" i="9"/>
  <c r="H13293" i="9"/>
  <c r="F13293" i="9" s="1"/>
  <c r="E13294" i="9"/>
  <c r="H13294" i="9"/>
  <c r="F13294" i="9" s="1"/>
  <c r="E13295" i="9"/>
  <c r="H13295" i="9"/>
  <c r="F13295" i="9" s="1"/>
  <c r="E13296" i="9"/>
  <c r="H13296" i="9"/>
  <c r="E13297" i="9"/>
  <c r="H13297" i="9"/>
  <c r="F13297" i="9" s="1"/>
  <c r="E13298" i="9"/>
  <c r="H13298" i="9"/>
  <c r="F13298" i="9" s="1"/>
  <c r="E13299" i="9"/>
  <c r="H13299" i="9"/>
  <c r="F13299" i="9" s="1"/>
  <c r="E13300" i="9"/>
  <c r="H13300" i="9"/>
  <c r="E13301" i="9"/>
  <c r="H13301" i="9"/>
  <c r="F13301" i="9" s="1"/>
  <c r="E13302" i="9"/>
  <c r="H13302" i="9"/>
  <c r="E13303" i="9"/>
  <c r="H13303" i="9"/>
  <c r="F13303" i="9" s="1"/>
  <c r="E13304" i="9"/>
  <c r="H13304" i="9"/>
  <c r="F13304" i="9" s="1"/>
  <c r="E13305" i="9"/>
  <c r="H13305" i="9"/>
  <c r="F13305" i="9" s="1"/>
  <c r="E13306" i="9"/>
  <c r="H13306" i="9"/>
  <c r="F13306" i="9" s="1"/>
  <c r="E13307" i="9"/>
  <c r="H13307" i="9"/>
  <c r="F13307" i="9" s="1"/>
  <c r="E13308" i="9"/>
  <c r="H13308" i="9"/>
  <c r="E13309" i="9"/>
  <c r="H13309" i="9"/>
  <c r="F13309" i="9" s="1"/>
  <c r="E13310" i="9"/>
  <c r="H13310" i="9"/>
  <c r="F13310" i="9" s="1"/>
  <c r="E13311" i="9"/>
  <c r="H13311" i="9"/>
  <c r="F13311" i="9" s="1"/>
  <c r="E13312" i="9"/>
  <c r="H13312" i="9"/>
  <c r="E13313" i="9"/>
  <c r="H13313" i="9"/>
  <c r="F13313" i="9" s="1"/>
  <c r="E13314" i="9"/>
  <c r="H13314" i="9"/>
  <c r="E13315" i="9"/>
  <c r="H13315" i="9"/>
  <c r="F13315" i="9" s="1"/>
  <c r="E13316" i="9"/>
  <c r="H13316" i="9"/>
  <c r="E13317" i="9"/>
  <c r="H13317" i="9"/>
  <c r="F13317" i="9" s="1"/>
  <c r="E13318" i="9"/>
  <c r="H13318" i="9"/>
  <c r="F13318" i="9" s="1"/>
  <c r="E13319" i="9"/>
  <c r="H13319" i="9"/>
  <c r="F13319" i="9" s="1"/>
  <c r="E13320" i="9"/>
  <c r="H13320" i="9"/>
  <c r="F13320" i="9" s="1"/>
  <c r="E13321" i="9"/>
  <c r="H13321" i="9"/>
  <c r="F13321" i="9" s="1"/>
  <c r="E13322" i="9"/>
  <c r="H13322" i="9"/>
  <c r="E13323" i="9"/>
  <c r="H13323" i="9"/>
  <c r="F13323" i="9" s="1"/>
  <c r="E13324" i="9"/>
  <c r="H13324" i="9"/>
  <c r="E13325" i="9"/>
  <c r="H13325" i="9"/>
  <c r="F13325" i="9" s="1"/>
  <c r="E13326" i="9"/>
  <c r="H13326" i="9"/>
  <c r="F13326" i="9" s="1"/>
  <c r="E13327" i="9"/>
  <c r="H13327" i="9"/>
  <c r="F13327" i="9" s="1"/>
  <c r="E13328" i="9"/>
  <c r="H13328" i="9"/>
  <c r="F13328" i="9" s="1"/>
  <c r="E13329" i="9"/>
  <c r="H13329" i="9"/>
  <c r="F13329" i="9" s="1"/>
  <c r="E13330" i="9"/>
  <c r="H13330" i="9"/>
  <c r="F13330" i="9" s="1"/>
  <c r="E13331" i="9"/>
  <c r="H13331" i="9"/>
  <c r="F13331" i="9" s="1"/>
  <c r="E13332" i="9"/>
  <c r="H13332" i="9"/>
  <c r="E13333" i="9"/>
  <c r="H13333" i="9"/>
  <c r="F13333" i="9" s="1"/>
  <c r="E13334" i="9"/>
  <c r="H13334" i="9"/>
  <c r="E13335" i="9"/>
  <c r="H13335" i="9"/>
  <c r="F13335" i="9" s="1"/>
  <c r="E13336" i="9"/>
  <c r="H13336" i="9"/>
  <c r="E13337" i="9"/>
  <c r="H13337" i="9"/>
  <c r="F13337" i="9" s="1"/>
  <c r="E13338" i="9"/>
  <c r="H13338" i="9"/>
  <c r="F13338" i="9" s="1"/>
  <c r="E13339" i="9"/>
  <c r="H13339" i="9"/>
  <c r="F13339" i="9" s="1"/>
  <c r="E13340" i="9"/>
  <c r="H13340" i="9"/>
  <c r="E13341" i="9"/>
  <c r="H13341" i="9"/>
  <c r="F13341" i="9" s="1"/>
  <c r="E13342" i="9"/>
  <c r="H13342" i="9"/>
  <c r="F13342" i="9" s="1"/>
  <c r="E13343" i="9"/>
  <c r="H13343" i="9"/>
  <c r="F13343" i="9" s="1"/>
  <c r="E13344" i="9"/>
  <c r="H13344" i="9"/>
  <c r="E13345" i="9"/>
  <c r="H13345" i="9"/>
  <c r="F13345" i="9" s="1"/>
  <c r="E13346" i="9"/>
  <c r="H13346" i="9"/>
  <c r="E13347" i="9"/>
  <c r="H13347" i="9"/>
  <c r="F13347" i="9" s="1"/>
  <c r="E13348" i="9"/>
  <c r="H13348" i="9"/>
  <c r="E13349" i="9"/>
  <c r="H13349" i="9"/>
  <c r="F13349" i="9" s="1"/>
  <c r="E13350" i="9"/>
  <c r="H13350" i="9"/>
  <c r="F13350" i="9" s="1"/>
  <c r="E13351" i="9"/>
  <c r="H13351" i="9"/>
  <c r="F13351" i="9" s="1"/>
  <c r="E13352" i="9"/>
  <c r="H13352" i="9"/>
  <c r="F13352" i="9" s="1"/>
  <c r="E13353" i="9"/>
  <c r="H13353" i="9"/>
  <c r="F13353" i="9" s="1"/>
  <c r="E13354" i="9"/>
  <c r="H13354" i="9"/>
  <c r="E13355" i="9"/>
  <c r="H13355" i="9"/>
  <c r="F13355" i="9" s="1"/>
  <c r="E13356" i="9"/>
  <c r="H13356" i="9"/>
  <c r="E13357" i="9"/>
  <c r="H13357" i="9"/>
  <c r="F13357" i="9" s="1"/>
  <c r="E13358" i="9"/>
  <c r="H13358" i="9"/>
  <c r="F13358" i="9" s="1"/>
  <c r="E13359" i="9"/>
  <c r="H13359" i="9"/>
  <c r="F13359" i="9" s="1"/>
  <c r="E13360" i="9"/>
  <c r="H13360" i="9"/>
  <c r="E13361" i="9"/>
  <c r="H13361" i="9"/>
  <c r="F13361" i="9" s="1"/>
  <c r="E13362" i="9"/>
  <c r="H13362" i="9"/>
  <c r="F13362" i="9" s="1"/>
  <c r="E13363" i="9"/>
  <c r="H13363" i="9"/>
  <c r="F13363" i="9" s="1"/>
  <c r="E13364" i="9"/>
  <c r="H13364" i="9"/>
  <c r="E13365" i="9"/>
  <c r="H13365" i="9"/>
  <c r="F13365" i="9" s="1"/>
  <c r="E13366" i="9"/>
  <c r="H13366" i="9"/>
  <c r="E13367" i="9"/>
  <c r="H13367" i="9"/>
  <c r="F13367" i="9" s="1"/>
  <c r="E13368" i="9"/>
  <c r="H13368" i="9"/>
  <c r="F13368" i="9" s="1"/>
  <c r="E13369" i="9"/>
  <c r="H13369" i="9"/>
  <c r="F13369" i="9" s="1"/>
  <c r="E13370" i="9"/>
  <c r="H13370" i="9"/>
  <c r="F13370" i="9" s="1"/>
  <c r="E13371" i="9"/>
  <c r="H13371" i="9"/>
  <c r="F13371" i="9" s="1"/>
  <c r="E13372" i="9"/>
  <c r="H13372" i="9"/>
  <c r="E13373" i="9"/>
  <c r="H13373" i="9"/>
  <c r="F13373" i="9" s="1"/>
  <c r="E13374" i="9"/>
  <c r="H13374" i="9"/>
  <c r="F13374" i="9" s="1"/>
  <c r="E13375" i="9"/>
  <c r="H13375" i="9"/>
  <c r="F13375" i="9" s="1"/>
  <c r="E13376" i="9"/>
  <c r="H13376" i="9"/>
  <c r="E13377" i="9"/>
  <c r="H13377" i="9"/>
  <c r="F13377" i="9" s="1"/>
  <c r="E13378" i="9"/>
  <c r="H13378" i="9"/>
  <c r="F13378" i="9" s="1"/>
  <c r="E13379" i="9"/>
  <c r="H13379" i="9"/>
  <c r="F13379" i="9" s="1"/>
  <c r="E13380" i="9"/>
  <c r="H13380" i="9"/>
  <c r="E13381" i="9"/>
  <c r="H13381" i="9"/>
  <c r="F13381" i="9" s="1"/>
  <c r="E13382" i="9"/>
  <c r="H13382" i="9"/>
  <c r="F13382" i="9" s="1"/>
  <c r="E13383" i="9"/>
  <c r="H13383" i="9"/>
  <c r="F13383" i="9" s="1"/>
  <c r="E13384" i="9"/>
  <c r="H13384" i="9"/>
  <c r="F13384" i="9" s="1"/>
  <c r="E13385" i="9"/>
  <c r="H13385" i="9"/>
  <c r="F13385" i="9" s="1"/>
  <c r="E13386" i="9"/>
  <c r="H13386" i="9"/>
  <c r="E13387" i="9"/>
  <c r="H13387" i="9"/>
  <c r="F13387" i="9" s="1"/>
  <c r="E13388" i="9"/>
  <c r="H13388" i="9"/>
  <c r="E13389" i="9"/>
  <c r="H13389" i="9"/>
  <c r="F13389" i="9" s="1"/>
  <c r="E13390" i="9"/>
  <c r="H13390" i="9"/>
  <c r="F13390" i="9" s="1"/>
  <c r="E13391" i="9"/>
  <c r="H13391" i="9"/>
  <c r="F13391" i="9" s="1"/>
  <c r="E13392" i="9"/>
  <c r="H13392" i="9"/>
  <c r="E13393" i="9"/>
  <c r="H13393" i="9"/>
  <c r="F13393" i="9" s="1"/>
  <c r="E13394" i="9"/>
  <c r="H13394" i="9"/>
  <c r="F13394" i="9" s="1"/>
  <c r="E13395" i="9"/>
  <c r="H13395" i="9"/>
  <c r="F13395" i="9" s="1"/>
  <c r="E13396" i="9"/>
  <c r="H13396" i="9"/>
  <c r="E13397" i="9"/>
  <c r="H13397" i="9"/>
  <c r="F13397" i="9" s="1"/>
  <c r="E13398" i="9"/>
  <c r="H13398" i="9"/>
  <c r="E13399" i="9"/>
  <c r="H13399" i="9"/>
  <c r="F13399" i="9" s="1"/>
  <c r="E13400" i="9"/>
  <c r="H13400" i="9"/>
  <c r="F13400" i="9" s="1"/>
  <c r="E13401" i="9"/>
  <c r="H13401" i="9"/>
  <c r="F13401" i="9" s="1"/>
  <c r="E13402" i="9"/>
  <c r="H13402" i="9"/>
  <c r="F13402" i="9" s="1"/>
  <c r="E13403" i="9"/>
  <c r="H13403" i="9"/>
  <c r="F13403" i="9" s="1"/>
  <c r="E13404" i="9"/>
  <c r="H13404" i="9"/>
  <c r="E13405" i="9"/>
  <c r="H13405" i="9"/>
  <c r="F13405" i="9" s="1"/>
  <c r="E13406" i="9"/>
  <c r="H13406" i="9"/>
  <c r="F13406" i="9" s="1"/>
  <c r="E13407" i="9"/>
  <c r="H13407" i="9"/>
  <c r="F13407" i="9" s="1"/>
  <c r="E13408" i="9"/>
  <c r="H13408" i="9"/>
  <c r="E13409" i="9"/>
  <c r="H13409" i="9"/>
  <c r="F13409" i="9" s="1"/>
  <c r="E13410" i="9"/>
  <c r="H13410" i="9"/>
  <c r="F13410" i="9" s="1"/>
  <c r="E13411" i="9"/>
  <c r="H13411" i="9"/>
  <c r="F13411" i="9" s="1"/>
  <c r="E13412" i="9"/>
  <c r="H13412" i="9"/>
  <c r="E13413" i="9"/>
  <c r="H13413" i="9"/>
  <c r="F13413" i="9" s="1"/>
  <c r="E13414" i="9"/>
  <c r="H13414" i="9"/>
  <c r="F13414" i="9" s="1"/>
  <c r="E13415" i="9"/>
  <c r="H13415" i="9"/>
  <c r="F13415" i="9" s="1"/>
  <c r="E13416" i="9"/>
  <c r="H13416" i="9"/>
  <c r="F13416" i="9" s="1"/>
  <c r="E13417" i="9"/>
  <c r="H13417" i="9"/>
  <c r="F13417" i="9" s="1"/>
  <c r="E13418" i="9"/>
  <c r="H13418" i="9"/>
  <c r="E13419" i="9"/>
  <c r="H13419" i="9"/>
  <c r="F13419" i="9" s="1"/>
  <c r="E13420" i="9"/>
  <c r="H13420" i="9"/>
  <c r="E13421" i="9"/>
  <c r="H13421" i="9"/>
  <c r="F13421" i="9" s="1"/>
  <c r="E13422" i="9"/>
  <c r="H13422" i="9"/>
  <c r="F13422" i="9" s="1"/>
  <c r="E13423" i="9"/>
  <c r="H13423" i="9"/>
  <c r="F13423" i="9" s="1"/>
  <c r="E13424" i="9"/>
  <c r="H13424" i="9"/>
  <c r="F13424" i="9" s="1"/>
  <c r="E13425" i="9"/>
  <c r="H13425" i="9"/>
  <c r="F13425" i="9" s="1"/>
  <c r="E13426" i="9"/>
  <c r="H13426" i="9"/>
  <c r="F13426" i="9" s="1"/>
  <c r="E13427" i="9"/>
  <c r="H13427" i="9"/>
  <c r="F13427" i="9" s="1"/>
  <c r="E13428" i="9"/>
  <c r="H13428" i="9"/>
  <c r="E13429" i="9"/>
  <c r="H13429" i="9"/>
  <c r="F13429" i="9" s="1"/>
  <c r="E13430" i="9"/>
  <c r="H13430" i="9"/>
  <c r="E13431" i="9"/>
  <c r="H13431" i="9"/>
  <c r="F13431" i="9" s="1"/>
  <c r="E13432" i="9"/>
  <c r="H13432" i="9"/>
  <c r="E13433" i="9"/>
  <c r="H13433" i="9"/>
  <c r="F13433" i="9" s="1"/>
  <c r="E13434" i="9"/>
  <c r="H13434" i="9"/>
  <c r="F13434" i="9" s="1"/>
  <c r="E13435" i="9"/>
  <c r="H13435" i="9"/>
  <c r="F13435" i="9" s="1"/>
  <c r="E13436" i="9"/>
  <c r="H13436" i="9"/>
  <c r="E13437" i="9"/>
  <c r="H13437" i="9"/>
  <c r="F13437" i="9" s="1"/>
  <c r="E13438" i="9"/>
  <c r="H13438" i="9"/>
  <c r="F13438" i="9" s="1"/>
  <c r="E13439" i="9"/>
  <c r="H13439" i="9"/>
  <c r="F13439" i="9" s="1"/>
  <c r="E13440" i="9"/>
  <c r="H13440" i="9"/>
  <c r="E13441" i="9"/>
  <c r="H13441" i="9"/>
  <c r="F13441" i="9" s="1"/>
  <c r="E13442" i="9"/>
  <c r="H13442" i="9"/>
  <c r="E13443" i="9"/>
  <c r="H13443" i="9"/>
  <c r="F13443" i="9" s="1"/>
  <c r="E13444" i="9"/>
  <c r="H13444" i="9"/>
  <c r="E13445" i="9"/>
  <c r="H13445" i="9"/>
  <c r="F13445" i="9" s="1"/>
  <c r="E13446" i="9"/>
  <c r="H13446" i="9"/>
  <c r="F13446" i="9" s="1"/>
  <c r="E13447" i="9"/>
  <c r="H13447" i="9"/>
  <c r="F13447" i="9" s="1"/>
  <c r="E13448" i="9"/>
  <c r="H13448" i="9"/>
  <c r="F13448" i="9" s="1"/>
  <c r="E13449" i="9"/>
  <c r="H13449" i="9"/>
  <c r="F13449" i="9" s="1"/>
  <c r="E13450" i="9"/>
  <c r="H13450" i="9"/>
  <c r="E13451" i="9"/>
  <c r="H13451" i="9"/>
  <c r="F13451" i="9" s="1"/>
  <c r="E13452" i="9"/>
  <c r="H13452" i="9"/>
  <c r="E13453" i="9"/>
  <c r="H13453" i="9"/>
  <c r="F13453" i="9" s="1"/>
  <c r="E13454" i="9"/>
  <c r="H13454" i="9"/>
  <c r="F13454" i="9" s="1"/>
  <c r="E13455" i="9"/>
  <c r="H13455" i="9"/>
  <c r="F13455" i="9" s="1"/>
  <c r="E13456" i="9"/>
  <c r="H13456" i="9"/>
  <c r="F13456" i="9" s="1"/>
  <c r="E13457" i="9"/>
  <c r="H13457" i="9"/>
  <c r="F13457" i="9" s="1"/>
  <c r="E13458" i="9"/>
  <c r="H13458" i="9"/>
  <c r="F13458" i="9" s="1"/>
  <c r="E13459" i="9"/>
  <c r="H13459" i="9"/>
  <c r="F13459" i="9" s="1"/>
  <c r="E13460" i="9"/>
  <c r="H13460" i="9"/>
  <c r="E13461" i="9"/>
  <c r="H13461" i="9"/>
  <c r="F13461" i="9" s="1"/>
  <c r="E13462" i="9"/>
  <c r="H13462" i="9"/>
  <c r="E13463" i="9"/>
  <c r="H13463" i="9"/>
  <c r="F13463" i="9" s="1"/>
  <c r="E13464" i="9"/>
  <c r="H13464" i="9"/>
  <c r="F13464" i="9" s="1"/>
  <c r="E13465" i="9"/>
  <c r="H13465" i="9"/>
  <c r="F13465" i="9" s="1"/>
  <c r="E13466" i="9"/>
  <c r="H13466" i="9"/>
  <c r="E13467" i="9"/>
  <c r="H13467" i="9"/>
  <c r="F13467" i="9" s="1"/>
  <c r="E13468" i="9"/>
  <c r="H13468" i="9"/>
  <c r="E13469" i="9"/>
  <c r="H13469" i="9"/>
  <c r="F13469" i="9" s="1"/>
  <c r="E13470" i="9"/>
  <c r="H13470" i="9"/>
  <c r="F13470" i="9" s="1"/>
  <c r="E13471" i="9"/>
  <c r="H13471" i="9"/>
  <c r="F13471" i="9" s="1"/>
  <c r="E13472" i="9"/>
  <c r="H13472" i="9"/>
  <c r="E13473" i="9"/>
  <c r="H13473" i="9"/>
  <c r="F13473" i="9" s="1"/>
  <c r="E13474" i="9"/>
  <c r="H13474" i="9"/>
  <c r="E13475" i="9"/>
  <c r="H13475" i="9"/>
  <c r="F13475" i="9" s="1"/>
  <c r="E13476" i="9"/>
  <c r="H13476" i="9"/>
  <c r="E13477" i="9"/>
  <c r="H13477" i="9"/>
  <c r="F13477" i="9" s="1"/>
  <c r="E13478" i="9"/>
  <c r="H13478" i="9"/>
  <c r="F13478" i="9" s="1"/>
  <c r="E13479" i="9"/>
  <c r="H13479" i="9"/>
  <c r="F13479" i="9" s="1"/>
  <c r="E13480" i="9"/>
  <c r="H13480" i="9"/>
  <c r="F13480" i="9" s="1"/>
  <c r="E13481" i="9"/>
  <c r="H13481" i="9"/>
  <c r="F13481" i="9" s="1"/>
  <c r="E13482" i="9"/>
  <c r="H13482" i="9"/>
  <c r="F13482" i="9" s="1"/>
  <c r="E13483" i="9"/>
  <c r="H13483" i="9"/>
  <c r="F13483" i="9" s="1"/>
  <c r="E13484" i="9"/>
  <c r="H13484" i="9"/>
  <c r="E13485" i="9"/>
  <c r="H13485" i="9"/>
  <c r="F13485" i="9" s="1"/>
  <c r="E13486" i="9"/>
  <c r="H13486" i="9"/>
  <c r="E13487" i="9"/>
  <c r="H13487" i="9"/>
  <c r="F13487" i="9" s="1"/>
  <c r="E13488" i="9"/>
  <c r="H13488" i="9"/>
  <c r="F13488" i="9" s="1"/>
  <c r="E13489" i="9"/>
  <c r="H13489" i="9"/>
  <c r="F13489" i="9" s="1"/>
  <c r="E13490" i="9"/>
  <c r="H13490" i="9"/>
  <c r="F13490" i="9" s="1"/>
  <c r="E13491" i="9"/>
  <c r="H13491" i="9"/>
  <c r="F13491" i="9" s="1"/>
  <c r="E13492" i="9"/>
  <c r="H13492" i="9"/>
  <c r="E13493" i="9"/>
  <c r="H13493" i="9"/>
  <c r="F13493" i="9" s="1"/>
  <c r="E13494" i="9"/>
  <c r="H13494" i="9"/>
  <c r="E13495" i="9"/>
  <c r="H13495" i="9"/>
  <c r="F13495" i="9" s="1"/>
  <c r="E13496" i="9"/>
  <c r="H13496" i="9"/>
  <c r="F13496" i="9" s="1"/>
  <c r="E13497" i="9"/>
  <c r="H13497" i="9"/>
  <c r="F13497" i="9" s="1"/>
  <c r="E13498" i="9"/>
  <c r="H13498" i="9"/>
  <c r="E13499" i="9"/>
  <c r="H13499" i="9"/>
  <c r="F13499" i="9" s="1"/>
  <c r="E13500" i="9"/>
  <c r="H13500" i="9"/>
  <c r="E13501" i="9"/>
  <c r="H13501" i="9"/>
  <c r="F13501" i="9" s="1"/>
  <c r="E13502" i="9"/>
  <c r="H13502" i="9"/>
  <c r="F13502" i="9" s="1"/>
  <c r="E13503" i="9"/>
  <c r="H13503" i="9"/>
  <c r="F13503" i="9" s="1"/>
  <c r="E13504" i="9"/>
  <c r="H13504" i="9"/>
  <c r="E13505" i="9"/>
  <c r="H13505" i="9"/>
  <c r="F13505" i="9" s="1"/>
  <c r="E13506" i="9"/>
  <c r="H13506" i="9"/>
  <c r="E13507" i="9"/>
  <c r="H13507" i="9"/>
  <c r="F13507" i="9" s="1"/>
  <c r="E13508" i="9"/>
  <c r="H13508" i="9"/>
  <c r="E13509" i="9"/>
  <c r="H13509" i="9"/>
  <c r="F13509" i="9" s="1"/>
  <c r="E13510" i="9"/>
  <c r="H13510" i="9"/>
  <c r="F13510" i="9" s="1"/>
  <c r="E13511" i="9"/>
  <c r="H13511" i="9"/>
  <c r="F13511" i="9" s="1"/>
  <c r="E13512" i="9"/>
  <c r="H13512" i="9"/>
  <c r="F13512" i="9" s="1"/>
  <c r="E13513" i="9"/>
  <c r="H13513" i="9"/>
  <c r="F13513" i="9" s="1"/>
  <c r="E13514" i="9"/>
  <c r="H13514" i="9"/>
  <c r="F13514" i="9" s="1"/>
  <c r="E13515" i="9"/>
  <c r="H13515" i="9"/>
  <c r="F13515" i="9" s="1"/>
  <c r="E13516" i="9"/>
  <c r="H13516" i="9"/>
  <c r="E13517" i="9"/>
  <c r="H13517" i="9"/>
  <c r="F13517" i="9" s="1"/>
  <c r="E13518" i="9"/>
  <c r="H13518" i="9"/>
  <c r="E13519" i="9"/>
  <c r="H13519" i="9"/>
  <c r="F13519" i="9" s="1"/>
  <c r="E13520" i="9"/>
  <c r="H13520" i="9"/>
  <c r="F13520" i="9" s="1"/>
  <c r="E13521" i="9"/>
  <c r="H13521" i="9"/>
  <c r="F13521" i="9" s="1"/>
  <c r="E13522" i="9"/>
  <c r="H13522" i="9"/>
  <c r="F13522" i="9" s="1"/>
  <c r="E13523" i="9"/>
  <c r="H13523" i="9"/>
  <c r="F13523" i="9" s="1"/>
  <c r="E13524" i="9"/>
  <c r="H13524" i="9"/>
  <c r="E13525" i="9"/>
  <c r="H13525" i="9"/>
  <c r="F13525" i="9" s="1"/>
  <c r="E13526" i="9"/>
  <c r="H13526" i="9"/>
  <c r="E13527" i="9"/>
  <c r="H13527" i="9"/>
  <c r="F13527" i="9" s="1"/>
  <c r="E13528" i="9"/>
  <c r="H13528" i="9"/>
  <c r="F13528" i="9" s="1"/>
  <c r="E13529" i="9"/>
  <c r="H13529" i="9"/>
  <c r="F13529" i="9" s="1"/>
  <c r="E13530" i="9"/>
  <c r="H13530" i="9"/>
  <c r="E13531" i="9"/>
  <c r="H13531" i="9"/>
  <c r="F13531" i="9" s="1"/>
  <c r="E13532" i="9"/>
  <c r="H13532" i="9"/>
  <c r="E13533" i="9"/>
  <c r="H13533" i="9"/>
  <c r="F13533" i="9" s="1"/>
  <c r="E13534" i="9"/>
  <c r="H13534" i="9"/>
  <c r="F13534" i="9" s="1"/>
  <c r="E13535" i="9"/>
  <c r="H13535" i="9"/>
  <c r="F13535" i="9" s="1"/>
  <c r="E13536" i="9"/>
  <c r="H13536" i="9"/>
  <c r="E13537" i="9"/>
  <c r="H13537" i="9"/>
  <c r="F13537" i="9" s="1"/>
  <c r="E13538" i="9"/>
  <c r="H13538" i="9"/>
  <c r="E13539" i="9"/>
  <c r="H13539" i="9"/>
  <c r="F13539" i="9" s="1"/>
  <c r="E13540" i="9"/>
  <c r="H13540" i="9"/>
  <c r="E13541" i="9"/>
  <c r="H13541" i="9"/>
  <c r="F13541" i="9" s="1"/>
  <c r="E13542" i="9"/>
  <c r="H13542" i="9"/>
  <c r="F13542" i="9" s="1"/>
  <c r="E13543" i="9"/>
  <c r="H13543" i="9"/>
  <c r="F13543" i="9" s="1"/>
  <c r="E13544" i="9"/>
  <c r="H13544" i="9"/>
  <c r="F13544" i="9" s="1"/>
  <c r="E13545" i="9"/>
  <c r="H13545" i="9"/>
  <c r="F13545" i="9" s="1"/>
  <c r="E13546" i="9"/>
  <c r="H13546" i="9"/>
  <c r="F13546" i="9" s="1"/>
  <c r="E13547" i="9"/>
  <c r="H13547" i="9"/>
  <c r="F13547" i="9" s="1"/>
  <c r="E13548" i="9"/>
  <c r="H13548" i="9"/>
  <c r="E13549" i="9"/>
  <c r="H13549" i="9"/>
  <c r="F13549" i="9" s="1"/>
  <c r="E13550" i="9"/>
  <c r="H13550" i="9"/>
  <c r="E13551" i="9"/>
  <c r="H13551" i="9"/>
  <c r="F13551" i="9" s="1"/>
  <c r="E13552" i="9"/>
  <c r="H13552" i="9"/>
  <c r="E13553" i="9"/>
  <c r="H13553" i="9"/>
  <c r="F13553" i="9" s="1"/>
  <c r="E13554" i="9"/>
  <c r="H13554" i="9"/>
  <c r="F13554" i="9" s="1"/>
  <c r="E13555" i="9"/>
  <c r="H13555" i="9"/>
  <c r="F13555" i="9" s="1"/>
  <c r="E13556" i="9"/>
  <c r="H13556" i="9"/>
  <c r="E13557" i="9"/>
  <c r="H13557" i="9"/>
  <c r="F13557" i="9" s="1"/>
  <c r="E13558" i="9"/>
  <c r="H13558" i="9"/>
  <c r="E13559" i="9"/>
  <c r="H13559" i="9"/>
  <c r="F13559" i="9" s="1"/>
  <c r="E13560" i="9"/>
  <c r="H13560" i="9"/>
  <c r="F13560" i="9" s="1"/>
  <c r="E13561" i="9"/>
  <c r="H13561" i="9"/>
  <c r="F13561" i="9" s="1"/>
  <c r="E13562" i="9"/>
  <c r="H13562" i="9"/>
  <c r="F13562" i="9" s="1"/>
  <c r="E13563" i="9"/>
  <c r="H13563" i="9"/>
  <c r="F13563" i="9" s="1"/>
  <c r="E13564" i="9"/>
  <c r="H13564" i="9"/>
  <c r="E13565" i="9"/>
  <c r="H13565" i="9"/>
  <c r="F13565" i="9" s="1"/>
  <c r="E13566" i="9"/>
  <c r="H13566" i="9"/>
  <c r="F13566" i="9" s="1"/>
  <c r="E13567" i="9"/>
  <c r="H13567" i="9"/>
  <c r="F13567" i="9" s="1"/>
  <c r="E13568" i="9"/>
  <c r="H13568" i="9"/>
  <c r="E13569" i="9"/>
  <c r="H13569" i="9"/>
  <c r="F13569" i="9" s="1"/>
  <c r="E13570" i="9"/>
  <c r="H13570" i="9"/>
  <c r="E13571" i="9"/>
  <c r="H13571" i="9"/>
  <c r="F13571" i="9" s="1"/>
  <c r="E13572" i="9"/>
  <c r="H13572" i="9"/>
  <c r="E13573" i="9"/>
  <c r="H13573" i="9"/>
  <c r="F13573" i="9" s="1"/>
  <c r="E13574" i="9"/>
  <c r="H13574" i="9"/>
  <c r="F13574" i="9" s="1"/>
  <c r="E13575" i="9"/>
  <c r="H13575" i="9"/>
  <c r="F13575" i="9" s="1"/>
  <c r="E13576" i="9"/>
  <c r="H13576" i="9"/>
  <c r="F13576" i="9" s="1"/>
  <c r="E13577" i="9"/>
  <c r="H13577" i="9"/>
  <c r="F13577" i="9" s="1"/>
  <c r="E13578" i="9"/>
  <c r="H13578" i="9"/>
  <c r="F13578" i="9" s="1"/>
  <c r="E13579" i="9"/>
  <c r="H13579" i="9"/>
  <c r="F13579" i="9" s="1"/>
  <c r="E13580" i="9"/>
  <c r="H13580" i="9"/>
  <c r="E13581" i="9"/>
  <c r="H13581" i="9"/>
  <c r="F13581" i="9" s="1"/>
  <c r="E13582" i="9"/>
  <c r="H13582" i="9"/>
  <c r="F13582" i="9" s="1"/>
  <c r="E13583" i="9"/>
  <c r="H13583" i="9"/>
  <c r="F13583" i="9" s="1"/>
  <c r="E13584" i="9"/>
  <c r="H13584" i="9"/>
  <c r="E13585" i="9"/>
  <c r="H13585" i="9"/>
  <c r="F13585" i="9" s="1"/>
  <c r="E13586" i="9"/>
  <c r="H13586" i="9"/>
  <c r="F13586" i="9" s="1"/>
  <c r="E13587" i="9"/>
  <c r="H13587" i="9"/>
  <c r="F13587" i="9" s="1"/>
  <c r="E13588" i="9"/>
  <c r="H13588" i="9"/>
  <c r="E13589" i="9"/>
  <c r="H13589" i="9"/>
  <c r="F13589" i="9" s="1"/>
  <c r="E13590" i="9"/>
  <c r="H13590" i="9"/>
  <c r="E13591" i="9"/>
  <c r="H13591" i="9"/>
  <c r="F13591" i="9" s="1"/>
  <c r="E13592" i="9"/>
  <c r="H13592" i="9"/>
  <c r="F13592" i="9" s="1"/>
  <c r="E13593" i="9"/>
  <c r="H13593" i="9"/>
  <c r="F13593" i="9" s="1"/>
  <c r="E13594" i="9"/>
  <c r="H13594" i="9"/>
  <c r="F13594" i="9" s="1"/>
  <c r="E13595" i="9"/>
  <c r="H13595" i="9"/>
  <c r="F13595" i="9" s="1"/>
  <c r="E13596" i="9"/>
  <c r="H13596" i="9"/>
  <c r="E13597" i="9"/>
  <c r="H13597" i="9"/>
  <c r="F13597" i="9" s="1"/>
  <c r="E13598" i="9"/>
  <c r="H13598" i="9"/>
  <c r="F13598" i="9" s="1"/>
  <c r="E13599" i="9"/>
  <c r="H13599" i="9"/>
  <c r="F13599" i="9" s="1"/>
  <c r="E13600" i="9"/>
  <c r="H13600" i="9"/>
  <c r="E13601" i="9"/>
  <c r="H13601" i="9"/>
  <c r="F13601" i="9" s="1"/>
  <c r="E13602" i="9"/>
  <c r="H13602" i="9"/>
  <c r="E13603" i="9"/>
  <c r="H13603" i="9"/>
  <c r="F13603" i="9" s="1"/>
  <c r="E13604" i="9"/>
  <c r="H13604" i="9"/>
  <c r="E13605" i="9"/>
  <c r="H13605" i="9"/>
  <c r="F13605" i="9" s="1"/>
  <c r="E13606" i="9"/>
  <c r="H13606" i="9"/>
  <c r="F13606" i="9" s="1"/>
  <c r="E13607" i="9"/>
  <c r="H13607" i="9"/>
  <c r="F13607" i="9" s="1"/>
  <c r="E13608" i="9"/>
  <c r="H13608" i="9"/>
  <c r="F13608" i="9" s="1"/>
  <c r="E13609" i="9"/>
  <c r="H13609" i="9"/>
  <c r="F13609" i="9" s="1"/>
  <c r="E13610" i="9"/>
  <c r="H13610" i="9"/>
  <c r="F13610" i="9" s="1"/>
  <c r="E13611" i="9"/>
  <c r="H13611" i="9"/>
  <c r="F13611" i="9" s="1"/>
  <c r="E13612" i="9"/>
  <c r="H13612" i="9"/>
  <c r="E13613" i="9"/>
  <c r="H13613" i="9"/>
  <c r="F13613" i="9" s="1"/>
  <c r="E13614" i="9"/>
  <c r="H13614" i="9"/>
  <c r="E13615" i="9"/>
  <c r="H13615" i="9"/>
  <c r="F13615" i="9" s="1"/>
  <c r="E13616" i="9"/>
  <c r="H13616" i="9"/>
  <c r="F13616" i="9" s="1"/>
  <c r="E13617" i="9"/>
  <c r="H13617" i="9"/>
  <c r="F13617" i="9" s="1"/>
  <c r="E13618" i="9"/>
  <c r="H13618" i="9"/>
  <c r="F13618" i="9" s="1"/>
  <c r="E13619" i="9"/>
  <c r="H13619" i="9"/>
  <c r="F13619" i="9" s="1"/>
  <c r="E13620" i="9"/>
  <c r="H13620" i="9"/>
  <c r="E13621" i="9"/>
  <c r="H13621" i="9"/>
  <c r="F13621" i="9" s="1"/>
  <c r="E13622" i="9"/>
  <c r="H13622" i="9"/>
  <c r="E13623" i="9"/>
  <c r="H13623" i="9"/>
  <c r="F13623" i="9" s="1"/>
  <c r="E13624" i="9"/>
  <c r="H13624" i="9"/>
  <c r="F13624" i="9" s="1"/>
  <c r="E13625" i="9"/>
  <c r="H13625" i="9"/>
  <c r="F13625" i="9" s="1"/>
  <c r="E13626" i="9"/>
  <c r="H13626" i="9"/>
  <c r="F13626" i="9" s="1"/>
  <c r="E13627" i="9"/>
  <c r="H13627" i="9"/>
  <c r="F13627" i="9" s="1"/>
  <c r="E13628" i="9"/>
  <c r="H13628" i="9"/>
  <c r="E13629" i="9"/>
  <c r="H13629" i="9"/>
  <c r="F13629" i="9" s="1"/>
  <c r="E13630" i="9"/>
  <c r="H13630" i="9"/>
  <c r="F13630" i="9" s="1"/>
  <c r="E13631" i="9"/>
  <c r="H13631" i="9"/>
  <c r="F13631" i="9" s="1"/>
  <c r="E13632" i="9"/>
  <c r="H13632" i="9"/>
  <c r="E13633" i="9"/>
  <c r="H13633" i="9"/>
  <c r="F13633" i="9" s="1"/>
  <c r="E13634" i="9"/>
  <c r="H13634" i="9"/>
  <c r="E13635" i="9"/>
  <c r="H13635" i="9"/>
  <c r="F13635" i="9" s="1"/>
  <c r="E13636" i="9"/>
  <c r="H13636" i="9"/>
  <c r="E13637" i="9"/>
  <c r="H13637" i="9"/>
  <c r="F13637" i="9" s="1"/>
  <c r="E13638" i="9"/>
  <c r="H13638" i="9"/>
  <c r="F13638" i="9" s="1"/>
  <c r="E13639" i="9"/>
  <c r="H13639" i="9"/>
  <c r="F13639" i="9" s="1"/>
  <c r="E13640" i="9"/>
  <c r="H13640" i="9"/>
  <c r="F13640" i="9" s="1"/>
  <c r="E13641" i="9"/>
  <c r="H13641" i="9"/>
  <c r="F13641" i="9" s="1"/>
  <c r="E13642" i="9"/>
  <c r="H13642" i="9"/>
  <c r="F13642" i="9" s="1"/>
  <c r="E13643" i="9"/>
  <c r="H13643" i="9"/>
  <c r="F13643" i="9" s="1"/>
  <c r="E13644" i="9"/>
  <c r="H13644" i="9"/>
  <c r="E13645" i="9"/>
  <c r="H13645" i="9"/>
  <c r="F13645" i="9" s="1"/>
  <c r="E13646" i="9"/>
  <c r="H13646" i="9"/>
  <c r="E13647" i="9"/>
  <c r="H13647" i="9"/>
  <c r="F13647" i="9" s="1"/>
  <c r="E13648" i="9"/>
  <c r="H13648" i="9"/>
  <c r="E13649" i="9"/>
  <c r="H13649" i="9"/>
  <c r="F13649" i="9" s="1"/>
  <c r="E13650" i="9"/>
  <c r="H13650" i="9"/>
  <c r="F13650" i="9" s="1"/>
  <c r="E13651" i="9"/>
  <c r="H13651" i="9"/>
  <c r="F13651" i="9" s="1"/>
  <c r="E13652" i="9"/>
  <c r="H13652" i="9"/>
  <c r="E13653" i="9"/>
  <c r="H13653" i="9"/>
  <c r="F13653" i="9" s="1"/>
  <c r="E13654" i="9"/>
  <c r="H13654" i="9"/>
  <c r="E13655" i="9"/>
  <c r="H13655" i="9"/>
  <c r="F13655" i="9" s="1"/>
  <c r="E13656" i="9"/>
  <c r="H13656" i="9"/>
  <c r="F13656" i="9" s="1"/>
  <c r="E13657" i="9"/>
  <c r="H13657" i="9"/>
  <c r="F13657" i="9" s="1"/>
  <c r="E13658" i="9"/>
  <c r="H13658" i="9"/>
  <c r="F13658" i="9" s="1"/>
  <c r="E13659" i="9"/>
  <c r="H13659" i="9"/>
  <c r="F13659" i="9" s="1"/>
  <c r="E13660" i="9"/>
  <c r="H13660" i="9"/>
  <c r="E13661" i="9"/>
  <c r="H13661" i="9"/>
  <c r="F13661" i="9" s="1"/>
  <c r="E13662" i="9"/>
  <c r="H13662" i="9"/>
  <c r="F13662" i="9" s="1"/>
  <c r="E13663" i="9"/>
  <c r="H13663" i="9"/>
  <c r="F13663" i="9" s="1"/>
  <c r="E13664" i="9"/>
  <c r="H13664" i="9"/>
  <c r="E13665" i="9"/>
  <c r="H13665" i="9"/>
  <c r="F13665" i="9" s="1"/>
  <c r="E13666" i="9"/>
  <c r="H13666" i="9"/>
  <c r="E13667" i="9"/>
  <c r="H13667" i="9"/>
  <c r="F13667" i="9" s="1"/>
  <c r="E13668" i="9"/>
  <c r="H13668" i="9"/>
  <c r="E13669" i="9"/>
  <c r="H13669" i="9"/>
  <c r="F13669" i="9" s="1"/>
  <c r="E13670" i="9"/>
  <c r="H13670" i="9"/>
  <c r="F13670" i="9" s="1"/>
  <c r="E13671" i="9"/>
  <c r="H13671" i="9"/>
  <c r="F13671" i="9" s="1"/>
  <c r="E13672" i="9"/>
  <c r="H13672" i="9"/>
  <c r="F13672" i="9" s="1"/>
  <c r="E13673" i="9"/>
  <c r="H13673" i="9"/>
  <c r="F13673" i="9" s="1"/>
  <c r="E13674" i="9"/>
  <c r="H13674" i="9"/>
  <c r="F13674" i="9" s="1"/>
  <c r="E13675" i="9"/>
  <c r="H13675" i="9"/>
  <c r="F13675" i="9" s="1"/>
  <c r="E13676" i="9"/>
  <c r="H13676" i="9"/>
  <c r="E13677" i="9"/>
  <c r="H13677" i="9"/>
  <c r="F13677" i="9" s="1"/>
  <c r="E13678" i="9"/>
  <c r="H13678" i="9"/>
  <c r="F13678" i="9" s="1"/>
  <c r="E13679" i="9"/>
  <c r="H13679" i="9"/>
  <c r="F13679" i="9" s="1"/>
  <c r="E13680" i="9"/>
  <c r="H13680" i="9"/>
  <c r="E13681" i="9"/>
  <c r="H13681" i="9"/>
  <c r="F13681" i="9" s="1"/>
  <c r="E13682" i="9"/>
  <c r="H13682" i="9"/>
  <c r="F13682" i="9" s="1"/>
  <c r="E13683" i="9"/>
  <c r="H13683" i="9"/>
  <c r="F13683" i="9" s="1"/>
  <c r="E13684" i="9"/>
  <c r="H13684" i="9"/>
  <c r="E13685" i="9"/>
  <c r="H13685" i="9"/>
  <c r="F13685" i="9" s="1"/>
  <c r="E13686" i="9"/>
  <c r="H13686" i="9"/>
  <c r="E13687" i="9"/>
  <c r="H13687" i="9"/>
  <c r="F13687" i="9" s="1"/>
  <c r="E13688" i="9"/>
  <c r="H13688" i="9"/>
  <c r="F13688" i="9" s="1"/>
  <c r="E13689" i="9"/>
  <c r="H13689" i="9"/>
  <c r="F13689" i="9" s="1"/>
  <c r="E13690" i="9"/>
  <c r="H13690" i="9"/>
  <c r="E13691" i="9"/>
  <c r="H13691" i="9"/>
  <c r="F13691" i="9" s="1"/>
  <c r="E13692" i="9"/>
  <c r="H13692" i="9"/>
  <c r="E13693" i="9"/>
  <c r="H13693" i="9"/>
  <c r="F13693" i="9" s="1"/>
  <c r="E13694" i="9"/>
  <c r="H13694" i="9"/>
  <c r="F13694" i="9" s="1"/>
  <c r="E13695" i="9"/>
  <c r="H13695" i="9"/>
  <c r="F13695" i="9" s="1"/>
  <c r="E13696" i="9"/>
  <c r="H13696" i="9"/>
  <c r="E13697" i="9"/>
  <c r="H13697" i="9"/>
  <c r="F13697" i="9" s="1"/>
  <c r="E13698" i="9"/>
  <c r="H13698" i="9"/>
  <c r="E13699" i="9"/>
  <c r="H13699" i="9"/>
  <c r="F13699" i="9" s="1"/>
  <c r="E13700" i="9"/>
  <c r="H13700" i="9"/>
  <c r="E13701" i="9"/>
  <c r="H13701" i="9"/>
  <c r="F13701" i="9" s="1"/>
  <c r="E13702" i="9"/>
  <c r="H13702" i="9"/>
  <c r="F13702" i="9" s="1"/>
  <c r="E13703" i="9"/>
  <c r="H13703" i="9"/>
  <c r="F13703" i="9" s="1"/>
  <c r="E13704" i="9"/>
  <c r="H13704" i="9"/>
  <c r="F13704" i="9" s="1"/>
  <c r="E13705" i="9"/>
  <c r="H13705" i="9"/>
  <c r="F13705" i="9" s="1"/>
  <c r="E13706" i="9"/>
  <c r="H13706" i="9"/>
  <c r="F13706" i="9" s="1"/>
  <c r="E13707" i="9"/>
  <c r="H13707" i="9"/>
  <c r="F13707" i="9" s="1"/>
  <c r="E13708" i="9"/>
  <c r="H13708" i="9"/>
  <c r="E13709" i="9"/>
  <c r="H13709" i="9"/>
  <c r="F13709" i="9" s="1"/>
  <c r="E13710" i="9"/>
  <c r="H13710" i="9"/>
  <c r="F13710" i="9" s="1"/>
  <c r="E13711" i="9"/>
  <c r="H13711" i="9"/>
  <c r="F13711" i="9" s="1"/>
  <c r="E13712" i="9"/>
  <c r="H13712" i="9"/>
  <c r="F13712" i="9" s="1"/>
  <c r="E13713" i="9"/>
  <c r="H13713" i="9"/>
  <c r="F13713" i="9" s="1"/>
  <c r="E13714" i="9"/>
  <c r="H13714" i="9"/>
  <c r="F13714" i="9" s="1"/>
  <c r="E13715" i="9"/>
  <c r="H13715" i="9"/>
  <c r="F13715" i="9" s="1"/>
  <c r="E13716" i="9"/>
  <c r="H13716" i="9"/>
  <c r="E13717" i="9"/>
  <c r="H13717" i="9"/>
  <c r="F13717" i="9" s="1"/>
  <c r="E13718" i="9"/>
  <c r="H13718" i="9"/>
  <c r="E13719" i="9"/>
  <c r="H13719" i="9"/>
  <c r="F13719" i="9" s="1"/>
  <c r="E13720" i="9"/>
  <c r="H13720" i="9"/>
  <c r="F13720" i="9" s="1"/>
  <c r="E13721" i="9"/>
  <c r="H13721" i="9"/>
  <c r="F13721" i="9" s="1"/>
  <c r="E13722" i="9"/>
  <c r="H13722" i="9"/>
  <c r="E13723" i="9"/>
  <c r="H13723" i="9"/>
  <c r="F13723" i="9" s="1"/>
  <c r="E13724" i="9"/>
  <c r="H13724" i="9"/>
  <c r="E13725" i="9"/>
  <c r="H13725" i="9"/>
  <c r="F13725" i="9" s="1"/>
  <c r="E13726" i="9"/>
  <c r="H13726" i="9"/>
  <c r="F13726" i="9" s="1"/>
  <c r="E13727" i="9"/>
  <c r="H13727" i="9"/>
  <c r="F13727" i="9" s="1"/>
  <c r="E13728" i="9"/>
  <c r="H13728" i="9"/>
  <c r="E13729" i="9"/>
  <c r="H13729" i="9"/>
  <c r="F13729" i="9" s="1"/>
  <c r="E13730" i="9"/>
  <c r="H13730" i="9"/>
  <c r="E13731" i="9"/>
  <c r="H13731" i="9"/>
  <c r="F13731" i="9" s="1"/>
  <c r="E13732" i="9"/>
  <c r="H13732" i="9"/>
  <c r="E13733" i="9"/>
  <c r="H13733" i="9"/>
  <c r="F13733" i="9" s="1"/>
  <c r="E13734" i="9"/>
  <c r="H13734" i="9"/>
  <c r="F13734" i="9" s="1"/>
  <c r="E13735" i="9"/>
  <c r="H13735" i="9"/>
  <c r="F13735" i="9" s="1"/>
  <c r="E13736" i="9"/>
  <c r="H13736" i="9"/>
  <c r="F13736" i="9" s="1"/>
  <c r="E13737" i="9"/>
  <c r="H13737" i="9"/>
  <c r="F13737" i="9" s="1"/>
  <c r="E13738" i="9"/>
  <c r="H13738" i="9"/>
  <c r="F13738" i="9" s="1"/>
  <c r="E13739" i="9"/>
  <c r="H13739" i="9"/>
  <c r="F13739" i="9" s="1"/>
  <c r="E13740" i="9"/>
  <c r="H13740" i="9"/>
  <c r="E13741" i="9"/>
  <c r="H13741" i="9"/>
  <c r="F13741" i="9" s="1"/>
  <c r="E13742" i="9"/>
  <c r="H13742" i="9"/>
  <c r="E13743" i="9"/>
  <c r="H13743" i="9"/>
  <c r="F13743" i="9" s="1"/>
  <c r="E13744" i="9"/>
  <c r="H13744" i="9"/>
  <c r="F13744" i="9" s="1"/>
  <c r="E13745" i="9"/>
  <c r="H13745" i="9"/>
  <c r="F13745" i="9" s="1"/>
  <c r="E13746" i="9"/>
  <c r="H13746" i="9"/>
  <c r="F13746" i="9" s="1"/>
  <c r="E13747" i="9"/>
  <c r="H13747" i="9"/>
  <c r="F13747" i="9" s="1"/>
  <c r="E13748" i="9"/>
  <c r="H13748" i="9"/>
  <c r="E13749" i="9"/>
  <c r="H13749" i="9"/>
  <c r="F13749" i="9" s="1"/>
  <c r="E13750" i="9"/>
  <c r="H13750" i="9"/>
  <c r="E13751" i="9"/>
  <c r="H13751" i="9"/>
  <c r="F13751" i="9" s="1"/>
  <c r="E13752" i="9"/>
  <c r="H13752" i="9"/>
  <c r="F13752" i="9" s="1"/>
  <c r="E13753" i="9"/>
  <c r="H13753" i="9"/>
  <c r="F13753" i="9" s="1"/>
  <c r="E13754" i="9"/>
  <c r="H13754" i="9"/>
  <c r="E13755" i="9"/>
  <c r="H13755" i="9"/>
  <c r="F13755" i="9" s="1"/>
  <c r="E13756" i="9"/>
  <c r="H13756" i="9"/>
  <c r="E13757" i="9"/>
  <c r="H13757" i="9"/>
  <c r="F13757" i="9" s="1"/>
  <c r="E13758" i="9"/>
  <c r="H13758" i="9"/>
  <c r="F13758" i="9" s="1"/>
  <c r="E13759" i="9"/>
  <c r="H13759" i="9"/>
  <c r="F13759" i="9" s="1"/>
  <c r="E13760" i="9"/>
  <c r="H13760" i="9"/>
  <c r="E13761" i="9"/>
  <c r="H13761" i="9"/>
  <c r="F13761" i="9" s="1"/>
  <c r="E13762" i="9"/>
  <c r="H13762" i="9"/>
  <c r="E13763" i="9"/>
  <c r="H13763" i="9"/>
  <c r="F13763" i="9" s="1"/>
  <c r="E13764" i="9"/>
  <c r="H13764" i="9"/>
  <c r="E13765" i="9"/>
  <c r="H13765" i="9"/>
  <c r="F13765" i="9" s="1"/>
  <c r="E13766" i="9"/>
  <c r="H13766" i="9"/>
  <c r="F13766" i="9" s="1"/>
  <c r="E13767" i="9"/>
  <c r="H13767" i="9"/>
  <c r="F13767" i="9" s="1"/>
  <c r="E13768" i="9"/>
  <c r="H13768" i="9"/>
  <c r="F13768" i="9" s="1"/>
  <c r="E13769" i="9"/>
  <c r="H13769" i="9"/>
  <c r="F13769" i="9" s="1"/>
  <c r="E13770" i="9"/>
  <c r="H13770" i="9"/>
  <c r="F13770" i="9" s="1"/>
  <c r="E13771" i="9"/>
  <c r="H13771" i="9"/>
  <c r="F13771" i="9" s="1"/>
  <c r="E13772" i="9"/>
  <c r="H13772" i="9"/>
  <c r="E13773" i="9"/>
  <c r="H13773" i="9"/>
  <c r="F13773" i="9" s="1"/>
  <c r="E13774" i="9"/>
  <c r="H13774" i="9"/>
  <c r="E13775" i="9"/>
  <c r="H13775" i="9"/>
  <c r="F13775" i="9" s="1"/>
  <c r="E13776" i="9"/>
  <c r="H13776" i="9"/>
  <c r="F13776" i="9" s="1"/>
  <c r="E13777" i="9"/>
  <c r="H13777" i="9"/>
  <c r="F13777" i="9" s="1"/>
  <c r="E13778" i="9"/>
  <c r="H13778" i="9"/>
  <c r="F13778" i="9" s="1"/>
  <c r="E13779" i="9"/>
  <c r="H13779" i="9"/>
  <c r="F13779" i="9" s="1"/>
  <c r="E13780" i="9"/>
  <c r="H13780" i="9"/>
  <c r="E13781" i="9"/>
  <c r="H13781" i="9"/>
  <c r="F13781" i="9" s="1"/>
  <c r="E13782" i="9"/>
  <c r="H13782" i="9"/>
  <c r="E13783" i="9"/>
  <c r="H13783" i="9"/>
  <c r="F13783" i="9" s="1"/>
  <c r="E13784" i="9"/>
  <c r="H13784" i="9"/>
  <c r="F13784" i="9" s="1"/>
  <c r="E13785" i="9"/>
  <c r="H13785" i="9"/>
  <c r="F13785" i="9" s="1"/>
  <c r="E13786" i="9"/>
  <c r="H13786" i="9"/>
  <c r="E13787" i="9"/>
  <c r="H13787" i="9"/>
  <c r="F13787" i="9" s="1"/>
  <c r="E13788" i="9"/>
  <c r="H13788" i="9"/>
  <c r="E13789" i="9"/>
  <c r="H13789" i="9"/>
  <c r="F13789" i="9" s="1"/>
  <c r="E13790" i="9"/>
  <c r="H13790" i="9"/>
  <c r="F13790" i="9" s="1"/>
  <c r="E13791" i="9"/>
  <c r="H13791" i="9"/>
  <c r="F13791" i="9" s="1"/>
  <c r="E13792" i="9"/>
  <c r="H13792" i="9"/>
  <c r="E13793" i="9"/>
  <c r="H13793" i="9"/>
  <c r="F13793" i="9" s="1"/>
  <c r="E13794" i="9"/>
  <c r="H13794" i="9"/>
  <c r="E13795" i="9"/>
  <c r="H13795" i="9"/>
  <c r="F13795" i="9" s="1"/>
  <c r="E13796" i="9"/>
  <c r="H13796" i="9"/>
  <c r="E13797" i="9"/>
  <c r="H13797" i="9"/>
  <c r="F13797" i="9" s="1"/>
  <c r="E13798" i="9"/>
  <c r="H13798" i="9"/>
  <c r="F13798" i="9" s="1"/>
  <c r="E13799" i="9"/>
  <c r="H13799" i="9"/>
  <c r="F13799" i="9" s="1"/>
  <c r="E13800" i="9"/>
  <c r="H13800" i="9"/>
  <c r="F13800" i="9" s="1"/>
  <c r="E13801" i="9"/>
  <c r="H13801" i="9"/>
  <c r="F13801" i="9" s="1"/>
  <c r="E13802" i="9"/>
  <c r="H13802" i="9"/>
  <c r="F13802" i="9" s="1"/>
  <c r="E13803" i="9"/>
  <c r="H13803" i="9"/>
  <c r="F13803" i="9" s="1"/>
  <c r="E13804" i="9"/>
  <c r="H13804" i="9"/>
  <c r="E13805" i="9"/>
  <c r="H13805" i="9"/>
  <c r="F13805" i="9" s="1"/>
  <c r="E13806" i="9"/>
  <c r="H13806" i="9"/>
  <c r="F13806" i="9" s="1"/>
  <c r="E13807" i="9"/>
  <c r="H13807" i="9"/>
  <c r="F13807" i="9" s="1"/>
  <c r="E13808" i="9"/>
  <c r="H13808" i="9"/>
  <c r="F13808" i="9" s="1"/>
  <c r="E13809" i="9"/>
  <c r="H13809" i="9"/>
  <c r="F13809" i="9" s="1"/>
  <c r="E13810" i="9"/>
  <c r="H13810" i="9"/>
  <c r="F13810" i="9" s="1"/>
  <c r="E13811" i="9"/>
  <c r="H13811" i="9"/>
  <c r="F13811" i="9" s="1"/>
  <c r="E13812" i="9"/>
  <c r="H13812" i="9"/>
  <c r="E13813" i="9"/>
  <c r="H13813" i="9"/>
  <c r="F13813" i="9" s="1"/>
  <c r="E13814" i="9"/>
  <c r="H13814" i="9"/>
  <c r="E13815" i="9"/>
  <c r="H13815" i="9"/>
  <c r="F13815" i="9" s="1"/>
  <c r="E13816" i="9"/>
  <c r="H13816" i="9"/>
  <c r="F13816" i="9" s="1"/>
  <c r="E13817" i="9"/>
  <c r="H13817" i="9"/>
  <c r="F13817" i="9" s="1"/>
  <c r="E13818" i="9"/>
  <c r="H13818" i="9"/>
  <c r="F13818" i="9" s="1"/>
  <c r="E13819" i="9"/>
  <c r="H13819" i="9"/>
  <c r="F13819" i="9" s="1"/>
  <c r="E13820" i="9"/>
  <c r="H13820" i="9"/>
  <c r="E13821" i="9"/>
  <c r="H13821" i="9"/>
  <c r="F13821" i="9" s="1"/>
  <c r="E13822" i="9"/>
  <c r="H13822" i="9"/>
  <c r="F13822" i="9" s="1"/>
  <c r="E13823" i="9"/>
  <c r="H13823" i="9"/>
  <c r="F13823" i="9" s="1"/>
  <c r="E13824" i="9"/>
  <c r="H13824" i="9"/>
  <c r="E13825" i="9"/>
  <c r="H13825" i="9"/>
  <c r="F13825" i="9" s="1"/>
  <c r="E13826" i="9"/>
  <c r="H13826" i="9"/>
  <c r="E13827" i="9"/>
  <c r="H13827" i="9"/>
  <c r="F13827" i="9" s="1"/>
  <c r="E13828" i="9"/>
  <c r="H13828" i="9"/>
  <c r="E13829" i="9"/>
  <c r="H13829" i="9"/>
  <c r="F13829" i="9" s="1"/>
  <c r="E13830" i="9"/>
  <c r="H13830" i="9"/>
  <c r="F13830" i="9" s="1"/>
  <c r="E13831" i="9"/>
  <c r="H13831" i="9"/>
  <c r="F13831" i="9" s="1"/>
  <c r="E13832" i="9"/>
  <c r="H13832" i="9"/>
  <c r="F13832" i="9" s="1"/>
  <c r="E13833" i="9"/>
  <c r="H13833" i="9"/>
  <c r="F13833" i="9" s="1"/>
  <c r="E13834" i="9"/>
  <c r="H13834" i="9"/>
  <c r="F13834" i="9" s="1"/>
  <c r="E13835" i="9"/>
  <c r="H13835" i="9"/>
  <c r="F13835" i="9" s="1"/>
  <c r="E13836" i="9"/>
  <c r="H13836" i="9"/>
  <c r="E13837" i="9"/>
  <c r="H13837" i="9"/>
  <c r="F13837" i="9" s="1"/>
  <c r="E13838" i="9"/>
  <c r="H13838" i="9"/>
  <c r="F13838" i="9" s="1"/>
  <c r="E13839" i="9"/>
  <c r="H13839" i="9"/>
  <c r="F13839" i="9" s="1"/>
  <c r="E13840" i="9"/>
  <c r="H13840" i="9"/>
  <c r="E13841" i="9"/>
  <c r="H13841" i="9"/>
  <c r="F13841" i="9" s="1"/>
  <c r="E13842" i="9"/>
  <c r="H13842" i="9"/>
  <c r="F13842" i="9" s="1"/>
  <c r="E13843" i="9"/>
  <c r="H13843" i="9"/>
  <c r="F13843" i="9" s="1"/>
  <c r="E13844" i="9"/>
  <c r="H13844" i="9"/>
  <c r="E13845" i="9"/>
  <c r="H13845" i="9"/>
  <c r="F13845" i="9" s="1"/>
  <c r="E13846" i="9"/>
  <c r="H13846" i="9"/>
  <c r="E13847" i="9"/>
  <c r="H13847" i="9"/>
  <c r="F13847" i="9" s="1"/>
  <c r="E13848" i="9"/>
  <c r="H13848" i="9"/>
  <c r="F13848" i="9" s="1"/>
  <c r="E13849" i="9"/>
  <c r="H13849" i="9"/>
  <c r="F13849" i="9" s="1"/>
  <c r="E13850" i="9"/>
  <c r="H13850" i="9"/>
  <c r="E13851" i="9"/>
  <c r="H13851" i="9"/>
  <c r="F13851" i="9" s="1"/>
  <c r="E13852" i="9"/>
  <c r="H13852" i="9"/>
  <c r="E13853" i="9"/>
  <c r="H13853" i="9"/>
  <c r="F13853" i="9" s="1"/>
  <c r="E13854" i="9"/>
  <c r="H13854" i="9"/>
  <c r="F13854" i="9" s="1"/>
  <c r="E13855" i="9"/>
  <c r="H13855" i="9"/>
  <c r="F13855" i="9" s="1"/>
  <c r="E13856" i="9"/>
  <c r="H13856" i="9"/>
  <c r="E13857" i="9"/>
  <c r="H13857" i="9"/>
  <c r="F13857" i="9" s="1"/>
  <c r="E13858" i="9"/>
  <c r="H13858" i="9"/>
  <c r="E13859" i="9"/>
  <c r="H13859" i="9"/>
  <c r="F13859" i="9" s="1"/>
  <c r="E13860" i="9"/>
  <c r="H13860" i="9"/>
  <c r="E13861" i="9"/>
  <c r="H13861" i="9"/>
  <c r="F13861" i="9" s="1"/>
  <c r="E13862" i="9"/>
  <c r="H13862" i="9"/>
  <c r="F13862" i="9" s="1"/>
  <c r="E13863" i="9"/>
  <c r="H13863" i="9"/>
  <c r="F13863" i="9" s="1"/>
  <c r="E13864" i="9"/>
  <c r="H13864" i="9"/>
  <c r="F13864" i="9" s="1"/>
  <c r="E13865" i="9"/>
  <c r="H13865" i="9"/>
  <c r="F13865" i="9" s="1"/>
  <c r="E13866" i="9"/>
  <c r="H13866" i="9"/>
  <c r="F13866" i="9" s="1"/>
  <c r="E13867" i="9"/>
  <c r="H13867" i="9"/>
  <c r="F13867" i="9" s="1"/>
  <c r="E13868" i="9"/>
  <c r="H13868" i="9"/>
  <c r="E13869" i="9"/>
  <c r="H13869" i="9"/>
  <c r="F13869" i="9" s="1"/>
  <c r="E13870" i="9"/>
  <c r="H13870" i="9"/>
  <c r="F13870" i="9" s="1"/>
  <c r="E13871" i="9"/>
  <c r="H13871" i="9"/>
  <c r="F13871" i="9" s="1"/>
  <c r="E13872" i="9"/>
  <c r="H13872" i="9"/>
  <c r="F13872" i="9" s="1"/>
  <c r="E13873" i="9"/>
  <c r="H13873" i="9"/>
  <c r="F13873" i="9" s="1"/>
  <c r="E13874" i="9"/>
  <c r="H13874" i="9"/>
  <c r="F13874" i="9" s="1"/>
  <c r="E13875" i="9"/>
  <c r="H13875" i="9"/>
  <c r="F13875" i="9" s="1"/>
  <c r="E13876" i="9"/>
  <c r="H13876" i="9"/>
  <c r="E13877" i="9"/>
  <c r="H13877" i="9"/>
  <c r="F13877" i="9" s="1"/>
  <c r="E13878" i="9"/>
  <c r="H13878" i="9"/>
  <c r="E13879" i="9"/>
  <c r="H13879" i="9"/>
  <c r="F13879" i="9" s="1"/>
  <c r="E13880" i="9"/>
  <c r="H13880" i="9"/>
  <c r="F13880" i="9" s="1"/>
  <c r="E13881" i="9"/>
  <c r="H13881" i="9"/>
  <c r="F13881" i="9" s="1"/>
  <c r="E13882" i="9"/>
  <c r="H13882" i="9"/>
  <c r="E13883" i="9"/>
  <c r="H13883" i="9"/>
  <c r="F13883" i="9" s="1"/>
  <c r="E13884" i="9"/>
  <c r="H13884" i="9"/>
  <c r="E13885" i="9"/>
  <c r="H13885" i="9"/>
  <c r="F13885" i="9" s="1"/>
  <c r="E13886" i="9"/>
  <c r="H13886" i="9"/>
  <c r="F13886" i="9" s="1"/>
  <c r="E13887" i="9"/>
  <c r="H13887" i="9"/>
  <c r="F13887" i="9" s="1"/>
  <c r="E13888" i="9"/>
  <c r="H13888" i="9"/>
  <c r="E13889" i="9"/>
  <c r="H13889" i="9"/>
  <c r="F13889" i="9" s="1"/>
  <c r="E13890" i="9"/>
  <c r="H13890" i="9"/>
  <c r="E13891" i="9"/>
  <c r="H13891" i="9"/>
  <c r="F13891" i="9" s="1"/>
  <c r="E13892" i="9"/>
  <c r="H13892" i="9"/>
  <c r="E13893" i="9"/>
  <c r="H13893" i="9"/>
  <c r="F13893" i="9" s="1"/>
  <c r="E13894" i="9"/>
  <c r="H13894" i="9"/>
  <c r="F13894" i="9" s="1"/>
  <c r="E13895" i="9"/>
  <c r="H13895" i="9"/>
  <c r="F13895" i="9" s="1"/>
  <c r="E13896" i="9"/>
  <c r="H13896" i="9"/>
  <c r="F13896" i="9" s="1"/>
  <c r="E13897" i="9"/>
  <c r="H13897" i="9"/>
  <c r="F13897" i="9" s="1"/>
  <c r="E13898" i="9"/>
  <c r="H13898" i="9"/>
  <c r="F13898" i="9" s="1"/>
  <c r="E13899" i="9"/>
  <c r="H13899" i="9"/>
  <c r="F13899" i="9" s="1"/>
  <c r="E13900" i="9"/>
  <c r="H13900" i="9"/>
  <c r="E13901" i="9"/>
  <c r="H13901" i="9"/>
  <c r="F13901" i="9" s="1"/>
  <c r="E13902" i="9"/>
  <c r="H13902" i="9"/>
  <c r="E13903" i="9"/>
  <c r="H13903" i="9"/>
  <c r="F13903" i="9" s="1"/>
  <c r="E13904" i="9"/>
  <c r="H13904" i="9"/>
  <c r="E13905" i="9"/>
  <c r="H13905" i="9"/>
  <c r="F13905" i="9" s="1"/>
  <c r="E13906" i="9"/>
  <c r="H13906" i="9"/>
  <c r="F13906" i="9" s="1"/>
  <c r="E13907" i="9"/>
  <c r="H13907" i="9"/>
  <c r="F13907" i="9" s="1"/>
  <c r="E13908" i="9"/>
  <c r="H13908" i="9"/>
  <c r="E13909" i="9"/>
  <c r="H13909" i="9"/>
  <c r="F13909" i="9" s="1"/>
  <c r="E13910" i="9"/>
  <c r="H13910" i="9"/>
  <c r="E13911" i="9"/>
  <c r="H13911" i="9"/>
  <c r="F13911" i="9" s="1"/>
  <c r="E13912" i="9"/>
  <c r="H13912" i="9"/>
  <c r="F13912" i="9" s="1"/>
  <c r="E13913" i="9"/>
  <c r="H13913" i="9"/>
  <c r="F13913" i="9" s="1"/>
  <c r="E13914" i="9"/>
  <c r="H13914" i="9"/>
  <c r="E13915" i="9"/>
  <c r="H13915" i="9"/>
  <c r="F13915" i="9" s="1"/>
  <c r="E13916" i="9"/>
  <c r="H13916" i="9"/>
  <c r="E13917" i="9"/>
  <c r="H13917" i="9"/>
  <c r="F13917" i="9" s="1"/>
  <c r="E13918" i="9"/>
  <c r="H13918" i="9"/>
  <c r="F13918" i="9" s="1"/>
  <c r="E13919" i="9"/>
  <c r="H13919" i="9"/>
  <c r="F13919" i="9" s="1"/>
  <c r="E13920" i="9"/>
  <c r="H13920" i="9"/>
  <c r="E13921" i="9"/>
  <c r="H13921" i="9"/>
  <c r="F13921" i="9" s="1"/>
  <c r="E13922" i="9"/>
  <c r="H13922" i="9"/>
  <c r="E13923" i="9"/>
  <c r="H13923" i="9"/>
  <c r="F13923" i="9" s="1"/>
  <c r="E13924" i="9"/>
  <c r="H13924" i="9"/>
  <c r="E13925" i="9"/>
  <c r="H13925" i="9"/>
  <c r="F13925" i="9" s="1"/>
  <c r="E13926" i="9"/>
  <c r="H13926" i="9"/>
  <c r="F13926" i="9" s="1"/>
  <c r="E13927" i="9"/>
  <c r="H13927" i="9"/>
  <c r="F13927" i="9" s="1"/>
  <c r="E13928" i="9"/>
  <c r="H13928" i="9"/>
  <c r="F13928" i="9" s="1"/>
  <c r="E13929" i="9"/>
  <c r="H13929" i="9"/>
  <c r="F13929" i="9" s="1"/>
  <c r="E13930" i="9"/>
  <c r="H13930" i="9"/>
  <c r="F13930" i="9" s="1"/>
  <c r="E13931" i="9"/>
  <c r="H13931" i="9"/>
  <c r="F13931" i="9" s="1"/>
  <c r="E13932" i="9"/>
  <c r="H13932" i="9"/>
  <c r="E13933" i="9"/>
  <c r="H13933" i="9"/>
  <c r="F13933" i="9" s="1"/>
  <c r="E13934" i="9"/>
  <c r="H13934" i="9"/>
  <c r="F13934" i="9" s="1"/>
  <c r="E13935" i="9"/>
  <c r="H13935" i="9"/>
  <c r="F13935" i="9" s="1"/>
  <c r="E13936" i="9"/>
  <c r="H13936" i="9"/>
  <c r="E13937" i="9"/>
  <c r="H13937" i="9"/>
  <c r="F13937" i="9" s="1"/>
  <c r="E13938" i="9"/>
  <c r="H13938" i="9"/>
  <c r="F13938" i="9" s="1"/>
  <c r="E13939" i="9"/>
  <c r="H13939" i="9"/>
  <c r="F13939" i="9" s="1"/>
  <c r="E13940" i="9"/>
  <c r="H13940" i="9"/>
  <c r="E13941" i="9"/>
  <c r="H13941" i="9"/>
  <c r="F13941" i="9" s="1"/>
  <c r="E13942" i="9"/>
  <c r="H13942" i="9"/>
  <c r="E13943" i="9"/>
  <c r="H13943" i="9"/>
  <c r="F13943" i="9" s="1"/>
  <c r="E13944" i="9"/>
  <c r="H13944" i="9"/>
  <c r="F13944" i="9" s="1"/>
  <c r="E13945" i="9"/>
  <c r="H13945" i="9"/>
  <c r="F13945" i="9" s="1"/>
  <c r="E13946" i="9"/>
  <c r="H13946" i="9"/>
  <c r="E13947" i="9"/>
  <c r="H13947" i="9"/>
  <c r="F13947" i="9" s="1"/>
  <c r="E13948" i="9"/>
  <c r="H13948" i="9"/>
  <c r="E13949" i="9"/>
  <c r="H13949" i="9"/>
  <c r="F13949" i="9" s="1"/>
  <c r="E13950" i="9"/>
  <c r="H13950" i="9"/>
  <c r="F13950" i="9" s="1"/>
  <c r="E13951" i="9"/>
  <c r="H13951" i="9"/>
  <c r="F13951" i="9" s="1"/>
  <c r="E13952" i="9"/>
  <c r="H13952" i="9"/>
  <c r="E13953" i="9"/>
  <c r="H13953" i="9"/>
  <c r="F13953" i="9" s="1"/>
  <c r="E13954" i="9"/>
  <c r="H13954" i="9"/>
  <c r="E13955" i="9"/>
  <c r="H13955" i="9"/>
  <c r="F13955" i="9" s="1"/>
  <c r="E13956" i="9"/>
  <c r="H13956" i="9"/>
  <c r="E13957" i="9"/>
  <c r="H13957" i="9"/>
  <c r="F13957" i="9" s="1"/>
  <c r="E13958" i="9"/>
  <c r="H13958" i="9"/>
  <c r="F13958" i="9" s="1"/>
  <c r="E13959" i="9"/>
  <c r="H13959" i="9"/>
  <c r="F13959" i="9" s="1"/>
  <c r="E13960" i="9"/>
  <c r="H13960" i="9"/>
  <c r="F13960" i="9" s="1"/>
  <c r="E13961" i="9"/>
  <c r="H13961" i="9"/>
  <c r="F13961" i="9" s="1"/>
  <c r="E13962" i="9"/>
  <c r="H13962" i="9"/>
  <c r="F13962" i="9" s="1"/>
  <c r="E13963" i="9"/>
  <c r="H13963" i="9"/>
  <c r="F13963" i="9" s="1"/>
  <c r="E13964" i="9"/>
  <c r="H13964" i="9"/>
  <c r="E13965" i="9"/>
  <c r="H13965" i="9"/>
  <c r="F13965" i="9" s="1"/>
  <c r="E13966" i="9"/>
  <c r="H13966" i="9"/>
  <c r="F13966" i="9" s="1"/>
  <c r="E13967" i="9"/>
  <c r="H13967" i="9"/>
  <c r="F13967" i="9" s="1"/>
  <c r="E13968" i="9"/>
  <c r="H13968" i="9"/>
  <c r="E13969" i="9"/>
  <c r="H13969" i="9"/>
  <c r="F13969" i="9" s="1"/>
  <c r="E13970" i="9"/>
  <c r="H13970" i="9"/>
  <c r="F13970" i="9" s="1"/>
  <c r="E13971" i="9"/>
  <c r="H13971" i="9"/>
  <c r="F13971" i="9" s="1"/>
  <c r="E13972" i="9"/>
  <c r="H13972" i="9"/>
  <c r="E13973" i="9"/>
  <c r="H13973" i="9"/>
  <c r="F13973" i="9" s="1"/>
  <c r="E13974" i="9"/>
  <c r="H13974" i="9"/>
  <c r="E13975" i="9"/>
  <c r="H13975" i="9"/>
  <c r="F13975" i="9" s="1"/>
  <c r="E13976" i="9"/>
  <c r="H13976" i="9"/>
  <c r="F13976" i="9" s="1"/>
  <c r="E13977" i="9"/>
  <c r="H13977" i="9"/>
  <c r="F13977" i="9" s="1"/>
  <c r="E13978" i="9"/>
  <c r="H13978" i="9"/>
  <c r="F13978" i="9" s="1"/>
  <c r="E13979" i="9"/>
  <c r="H13979" i="9"/>
  <c r="F13979" i="9" s="1"/>
  <c r="E13980" i="9"/>
  <c r="H13980" i="9"/>
  <c r="E13981" i="9"/>
  <c r="H13981" i="9"/>
  <c r="F13981" i="9" s="1"/>
  <c r="E13982" i="9"/>
  <c r="H13982" i="9"/>
  <c r="F13982" i="9" s="1"/>
  <c r="E13983" i="9"/>
  <c r="H13983" i="9"/>
  <c r="F13983" i="9" s="1"/>
  <c r="E13984" i="9"/>
  <c r="H13984" i="9"/>
  <c r="E13985" i="9"/>
  <c r="H13985" i="9"/>
  <c r="F13985" i="9" s="1"/>
  <c r="E13986" i="9"/>
  <c r="H13986" i="9"/>
  <c r="E13987" i="9"/>
  <c r="H13987" i="9"/>
  <c r="F13987" i="9" s="1"/>
  <c r="E13988" i="9"/>
  <c r="H13988" i="9"/>
  <c r="E13989" i="9"/>
  <c r="H13989" i="9"/>
  <c r="F13989" i="9" s="1"/>
  <c r="E13990" i="9"/>
  <c r="H13990" i="9"/>
  <c r="F13990" i="9" s="1"/>
  <c r="E13991" i="9"/>
  <c r="H13991" i="9"/>
  <c r="F13991" i="9" s="1"/>
  <c r="E13992" i="9"/>
  <c r="H13992" i="9"/>
  <c r="F13992" i="9" s="1"/>
  <c r="E13993" i="9"/>
  <c r="H13993" i="9"/>
  <c r="F13993" i="9" s="1"/>
  <c r="E13994" i="9"/>
  <c r="H13994" i="9"/>
  <c r="F13994" i="9" s="1"/>
  <c r="E13995" i="9"/>
  <c r="H13995" i="9"/>
  <c r="F13995" i="9" s="1"/>
  <c r="E13996" i="9"/>
  <c r="H13996" i="9"/>
  <c r="E13997" i="9"/>
  <c r="H13997" i="9"/>
  <c r="F13997" i="9" s="1"/>
  <c r="E13998" i="9"/>
  <c r="H13998" i="9"/>
  <c r="E13999" i="9"/>
  <c r="H13999" i="9"/>
  <c r="F13999" i="9" s="1"/>
  <c r="E14000" i="9"/>
  <c r="H14000" i="9"/>
  <c r="F14000" i="9" s="1"/>
  <c r="E14001" i="9"/>
  <c r="H14001" i="9"/>
  <c r="F14001" i="9" s="1"/>
  <c r="E14002" i="9"/>
  <c r="H14002" i="9"/>
  <c r="F14002" i="9" s="1"/>
  <c r="E14003" i="9"/>
  <c r="H14003" i="9"/>
  <c r="F14003" i="9" s="1"/>
  <c r="E14004" i="9"/>
  <c r="H14004" i="9"/>
  <c r="E14005" i="9"/>
  <c r="H14005" i="9"/>
  <c r="F14005" i="9" s="1"/>
  <c r="E14006" i="9"/>
  <c r="H14006" i="9"/>
  <c r="E14007" i="9"/>
  <c r="H14007" i="9"/>
  <c r="F14007" i="9" s="1"/>
  <c r="E14008" i="9"/>
  <c r="H14008" i="9"/>
  <c r="F14008" i="9" s="1"/>
  <c r="E14009" i="9"/>
  <c r="H14009" i="9"/>
  <c r="F14009" i="9" s="1"/>
  <c r="E14010" i="9"/>
  <c r="H14010" i="9"/>
  <c r="F14010" i="9" s="1"/>
  <c r="E14011" i="9"/>
  <c r="H14011" i="9"/>
  <c r="F14011" i="9" s="1"/>
  <c r="E14012" i="9"/>
  <c r="H14012" i="9"/>
  <c r="E14013" i="9"/>
  <c r="H14013" i="9"/>
  <c r="F14013" i="9" s="1"/>
  <c r="E14014" i="9"/>
  <c r="H14014" i="9"/>
  <c r="F14014" i="9" s="1"/>
  <c r="E14015" i="9"/>
  <c r="H14015" i="9"/>
  <c r="F14015" i="9" s="1"/>
  <c r="E14016" i="9"/>
  <c r="H14016" i="9"/>
  <c r="E14017" i="9"/>
  <c r="H14017" i="9"/>
  <c r="F14017" i="9" s="1"/>
  <c r="E14018" i="9"/>
  <c r="H14018" i="9"/>
  <c r="E14019" i="9"/>
  <c r="H14019" i="9"/>
  <c r="F14019" i="9" s="1"/>
  <c r="E14020" i="9"/>
  <c r="H14020" i="9"/>
  <c r="E14021" i="9"/>
  <c r="H14021" i="9"/>
  <c r="F14021" i="9" s="1"/>
  <c r="E14022" i="9"/>
  <c r="H14022" i="9"/>
  <c r="F14022" i="9" s="1"/>
  <c r="E14023" i="9"/>
  <c r="H14023" i="9"/>
  <c r="F14023" i="9" s="1"/>
  <c r="E14024" i="9"/>
  <c r="H14024" i="9"/>
  <c r="F14024" i="9" s="1"/>
  <c r="E14025" i="9"/>
  <c r="H14025" i="9"/>
  <c r="F14025" i="9" s="1"/>
  <c r="E14026" i="9"/>
  <c r="H14026" i="9"/>
  <c r="F14026" i="9" s="1"/>
  <c r="E14027" i="9"/>
  <c r="H14027" i="9"/>
  <c r="F14027" i="9" s="1"/>
  <c r="E14028" i="9"/>
  <c r="H14028" i="9"/>
  <c r="E14029" i="9"/>
  <c r="H14029" i="9"/>
  <c r="F14029" i="9" s="1"/>
  <c r="E14030" i="9"/>
  <c r="H14030" i="9"/>
  <c r="E14031" i="9"/>
  <c r="H14031" i="9"/>
  <c r="F14031" i="9" s="1"/>
  <c r="E14032" i="9"/>
  <c r="H14032" i="9"/>
  <c r="F14032" i="9" s="1"/>
  <c r="E14033" i="9"/>
  <c r="H14033" i="9"/>
  <c r="F14033" i="9" s="1"/>
  <c r="E14034" i="9"/>
  <c r="H14034" i="9"/>
  <c r="F14034" i="9" s="1"/>
  <c r="E14035" i="9"/>
  <c r="H14035" i="9"/>
  <c r="F14035" i="9" s="1"/>
  <c r="E14036" i="9"/>
  <c r="H14036" i="9"/>
  <c r="E14037" i="9"/>
  <c r="H14037" i="9"/>
  <c r="F14037" i="9" s="1"/>
  <c r="E14038" i="9"/>
  <c r="H14038" i="9"/>
  <c r="E14039" i="9"/>
  <c r="H14039" i="9"/>
  <c r="F14039" i="9" s="1"/>
  <c r="E14040" i="9"/>
  <c r="H14040" i="9"/>
  <c r="F14040" i="9" s="1"/>
  <c r="E14041" i="9"/>
  <c r="H14041" i="9"/>
  <c r="F14041" i="9" s="1"/>
  <c r="E14042" i="9"/>
  <c r="H14042" i="9"/>
  <c r="E14043" i="9"/>
  <c r="H14043" i="9"/>
  <c r="F14043" i="9" s="1"/>
  <c r="E14044" i="9"/>
  <c r="H14044" i="9"/>
  <c r="E14045" i="9"/>
  <c r="H14045" i="9"/>
  <c r="F14045" i="9" s="1"/>
  <c r="E14046" i="9"/>
  <c r="H14046" i="9"/>
  <c r="F14046" i="9" s="1"/>
  <c r="E14047" i="9"/>
  <c r="H14047" i="9"/>
  <c r="F14047" i="9" s="1"/>
  <c r="E14048" i="9"/>
  <c r="H14048" i="9"/>
  <c r="E14049" i="9"/>
  <c r="H14049" i="9"/>
  <c r="F14049" i="9" s="1"/>
  <c r="E14050" i="9"/>
  <c r="H14050" i="9"/>
  <c r="E14051" i="9"/>
  <c r="H14051" i="9"/>
  <c r="F14051" i="9" s="1"/>
  <c r="E14052" i="9"/>
  <c r="H14052" i="9"/>
  <c r="E14053" i="9"/>
  <c r="H14053" i="9"/>
  <c r="F14053" i="9" s="1"/>
  <c r="E14054" i="9"/>
  <c r="H14054" i="9"/>
  <c r="F14054" i="9" s="1"/>
  <c r="E14055" i="9"/>
  <c r="H14055" i="9"/>
  <c r="F14055" i="9" s="1"/>
  <c r="E14056" i="9"/>
  <c r="H14056" i="9"/>
  <c r="F14056" i="9" s="1"/>
  <c r="E14057" i="9"/>
  <c r="H14057" i="9"/>
  <c r="F14057" i="9" s="1"/>
  <c r="E14058" i="9"/>
  <c r="H14058" i="9"/>
  <c r="F14058" i="9" s="1"/>
  <c r="E14059" i="9"/>
  <c r="H14059" i="9"/>
  <c r="F14059" i="9" s="1"/>
  <c r="E14060" i="9"/>
  <c r="H14060" i="9"/>
  <c r="E14061" i="9"/>
  <c r="H14061" i="9"/>
  <c r="F14061" i="9" s="1"/>
  <c r="E14062" i="9"/>
  <c r="H14062" i="9"/>
  <c r="E14063" i="9"/>
  <c r="H14063" i="9"/>
  <c r="F14063" i="9" s="1"/>
  <c r="E14064" i="9"/>
  <c r="H14064" i="9"/>
  <c r="F14064" i="9" s="1"/>
  <c r="E14065" i="9"/>
  <c r="H14065" i="9"/>
  <c r="F14065" i="9" s="1"/>
  <c r="E14066" i="9"/>
  <c r="H14066" i="9"/>
  <c r="F14066" i="9" s="1"/>
  <c r="E14067" i="9"/>
  <c r="H14067" i="9"/>
  <c r="F14067" i="9" s="1"/>
  <c r="E14068" i="9"/>
  <c r="H14068" i="9"/>
  <c r="E14069" i="9"/>
  <c r="H14069" i="9"/>
  <c r="F14069" i="9" s="1"/>
  <c r="E14070" i="9"/>
  <c r="H14070" i="9"/>
  <c r="E14071" i="9"/>
  <c r="H14071" i="9"/>
  <c r="F14071" i="9" s="1"/>
  <c r="E14072" i="9"/>
  <c r="H14072" i="9"/>
  <c r="F14072" i="9" s="1"/>
  <c r="E14073" i="9"/>
  <c r="H14073" i="9"/>
  <c r="F14073" i="9" s="1"/>
  <c r="E14074" i="9"/>
  <c r="H14074" i="9"/>
  <c r="F14074" i="9" s="1"/>
  <c r="E14075" i="9"/>
  <c r="H14075" i="9"/>
  <c r="F14075" i="9" s="1"/>
  <c r="E14076" i="9"/>
  <c r="H14076" i="9"/>
  <c r="E14077" i="9"/>
  <c r="H14077" i="9"/>
  <c r="F14077" i="9" s="1"/>
  <c r="E14078" i="9"/>
  <c r="H14078" i="9"/>
  <c r="F14078" i="9" s="1"/>
  <c r="E14079" i="9"/>
  <c r="H14079" i="9"/>
  <c r="F14079" i="9" s="1"/>
  <c r="E14080" i="9"/>
  <c r="H14080" i="9"/>
  <c r="E14081" i="9"/>
  <c r="H14081" i="9"/>
  <c r="F14081" i="9" s="1"/>
  <c r="E14082" i="9"/>
  <c r="H14082" i="9"/>
  <c r="E14083" i="9"/>
  <c r="H14083" i="9"/>
  <c r="F14083" i="9" s="1"/>
  <c r="E14084" i="9"/>
  <c r="H14084" i="9"/>
  <c r="E14085" i="9"/>
  <c r="H14085" i="9"/>
  <c r="F14085" i="9" s="1"/>
  <c r="E14086" i="9"/>
  <c r="H14086" i="9"/>
  <c r="F14086" i="9" s="1"/>
  <c r="E14087" i="9"/>
  <c r="H14087" i="9"/>
  <c r="F14087" i="9" s="1"/>
  <c r="E14088" i="9"/>
  <c r="H14088" i="9"/>
  <c r="F14088" i="9" s="1"/>
  <c r="E14089" i="9"/>
  <c r="H14089" i="9"/>
  <c r="F14089" i="9" s="1"/>
  <c r="E14090" i="9"/>
  <c r="H14090" i="9"/>
  <c r="F14090" i="9" s="1"/>
  <c r="E14091" i="9"/>
  <c r="H14091" i="9"/>
  <c r="F14091" i="9" s="1"/>
  <c r="E14092" i="9"/>
  <c r="H14092" i="9"/>
  <c r="E14093" i="9"/>
  <c r="H14093" i="9"/>
  <c r="F14093" i="9" s="1"/>
  <c r="E14094" i="9"/>
  <c r="H14094" i="9"/>
  <c r="F14094" i="9" s="1"/>
  <c r="E14095" i="9"/>
  <c r="H14095" i="9"/>
  <c r="F14095" i="9" s="1"/>
  <c r="E14096" i="9"/>
  <c r="H14096" i="9"/>
  <c r="E14097" i="9"/>
  <c r="H14097" i="9"/>
  <c r="F14097" i="9" s="1"/>
  <c r="E14098" i="9"/>
  <c r="H14098" i="9"/>
  <c r="F14098" i="9" s="1"/>
  <c r="E14099" i="9"/>
  <c r="H14099" i="9"/>
  <c r="F14099" i="9" s="1"/>
  <c r="E14100" i="9"/>
  <c r="H14100" i="9"/>
  <c r="E14101" i="9"/>
  <c r="H14101" i="9"/>
  <c r="F14101" i="9" s="1"/>
  <c r="E14102" i="9"/>
  <c r="H14102" i="9"/>
  <c r="E14103" i="9"/>
  <c r="H14103" i="9"/>
  <c r="F14103" i="9" s="1"/>
  <c r="E14104" i="9"/>
  <c r="H14104" i="9"/>
  <c r="F14104" i="9" s="1"/>
  <c r="E14105" i="9"/>
  <c r="H14105" i="9"/>
  <c r="F14105" i="9" s="1"/>
  <c r="E14106" i="9"/>
  <c r="H14106" i="9"/>
  <c r="E14107" i="9"/>
  <c r="H14107" i="9"/>
  <c r="F14107" i="9" s="1"/>
  <c r="E14108" i="9"/>
  <c r="H14108" i="9"/>
  <c r="E14109" i="9"/>
  <c r="H14109" i="9"/>
  <c r="F14109" i="9" s="1"/>
  <c r="E14110" i="9"/>
  <c r="H14110" i="9"/>
  <c r="F14110" i="9" s="1"/>
  <c r="E14111" i="9"/>
  <c r="H14111" i="9"/>
  <c r="F14111" i="9" s="1"/>
  <c r="E14112" i="9"/>
  <c r="H14112" i="9"/>
  <c r="E14113" i="9"/>
  <c r="H14113" i="9"/>
  <c r="F14113" i="9" s="1"/>
  <c r="E14114" i="9"/>
  <c r="H14114" i="9"/>
  <c r="E14115" i="9"/>
  <c r="H14115" i="9"/>
  <c r="F14115" i="9" s="1"/>
  <c r="E14116" i="9"/>
  <c r="H14116" i="9"/>
  <c r="E14117" i="9"/>
  <c r="H14117" i="9"/>
  <c r="F14117" i="9" s="1"/>
  <c r="E14118" i="9"/>
  <c r="H14118" i="9"/>
  <c r="F14118" i="9" s="1"/>
  <c r="E14119" i="9"/>
  <c r="H14119" i="9"/>
  <c r="F14119" i="9" s="1"/>
  <c r="E14120" i="9"/>
  <c r="H14120" i="9"/>
  <c r="F14120" i="9" s="1"/>
  <c r="E14121" i="9"/>
  <c r="H14121" i="9"/>
  <c r="F14121" i="9" s="1"/>
  <c r="E14122" i="9"/>
  <c r="H14122" i="9"/>
  <c r="F14122" i="9" s="1"/>
  <c r="E14123" i="9"/>
  <c r="H14123" i="9"/>
  <c r="F14123" i="9" s="1"/>
  <c r="E14124" i="9"/>
  <c r="H14124" i="9"/>
  <c r="E14125" i="9"/>
  <c r="H14125" i="9"/>
  <c r="F14125" i="9" s="1"/>
  <c r="E14126" i="9"/>
  <c r="H14126" i="9"/>
  <c r="F14126" i="9" s="1"/>
  <c r="E14127" i="9"/>
  <c r="H14127" i="9"/>
  <c r="F14127" i="9" s="1"/>
  <c r="E14128" i="9"/>
  <c r="H14128" i="9"/>
  <c r="F14128" i="9" s="1"/>
  <c r="E14129" i="9"/>
  <c r="H14129" i="9"/>
  <c r="F14129" i="9" s="1"/>
  <c r="E14130" i="9"/>
  <c r="H14130" i="9"/>
  <c r="F14130" i="9" s="1"/>
  <c r="E14131" i="9"/>
  <c r="H14131" i="9"/>
  <c r="F14131" i="9" s="1"/>
  <c r="E14132" i="9"/>
  <c r="H14132" i="9"/>
  <c r="E14133" i="9"/>
  <c r="H14133" i="9"/>
  <c r="F14133" i="9" s="1"/>
  <c r="E14134" i="9"/>
  <c r="H14134" i="9"/>
  <c r="E14135" i="9"/>
  <c r="H14135" i="9"/>
  <c r="F14135" i="9" s="1"/>
  <c r="E14136" i="9"/>
  <c r="H14136" i="9"/>
  <c r="F14136" i="9" s="1"/>
  <c r="E14137" i="9"/>
  <c r="H14137" i="9"/>
  <c r="F14137" i="9" s="1"/>
  <c r="E14138" i="9"/>
  <c r="H14138" i="9"/>
  <c r="E14139" i="9"/>
  <c r="H14139" i="9"/>
  <c r="F14139" i="9" s="1"/>
  <c r="E14140" i="9"/>
  <c r="H14140" i="9"/>
  <c r="E14141" i="9"/>
  <c r="H14141" i="9"/>
  <c r="F14141" i="9" s="1"/>
  <c r="E14142" i="9"/>
  <c r="H14142" i="9"/>
  <c r="F14142" i="9" s="1"/>
  <c r="E14143" i="9"/>
  <c r="H14143" i="9"/>
  <c r="F14143" i="9" s="1"/>
  <c r="E14144" i="9"/>
  <c r="H14144" i="9"/>
  <c r="E14145" i="9"/>
  <c r="H14145" i="9"/>
  <c r="F14145" i="9" s="1"/>
  <c r="E14146" i="9"/>
  <c r="H14146" i="9"/>
  <c r="E14147" i="9"/>
  <c r="H14147" i="9"/>
  <c r="F14147" i="9" s="1"/>
  <c r="E14148" i="9"/>
  <c r="H14148" i="9"/>
  <c r="E14149" i="9"/>
  <c r="H14149" i="9"/>
  <c r="F14149" i="9" s="1"/>
  <c r="E14150" i="9"/>
  <c r="H14150" i="9"/>
  <c r="F14150" i="9" s="1"/>
  <c r="E14151" i="9"/>
  <c r="H14151" i="9"/>
  <c r="F14151" i="9" s="1"/>
  <c r="E14152" i="9"/>
  <c r="H14152" i="9"/>
  <c r="F14152" i="9" s="1"/>
  <c r="E14153" i="9"/>
  <c r="H14153" i="9"/>
  <c r="F14153" i="9" s="1"/>
  <c r="E14154" i="9"/>
  <c r="H14154" i="9"/>
  <c r="F14154" i="9" s="1"/>
  <c r="E14155" i="9"/>
  <c r="H14155" i="9"/>
  <c r="F14155" i="9" s="1"/>
  <c r="E14156" i="9"/>
  <c r="H14156" i="9"/>
  <c r="E14157" i="9"/>
  <c r="H14157" i="9"/>
  <c r="F14157" i="9" s="1"/>
  <c r="E14158" i="9"/>
  <c r="H14158" i="9"/>
  <c r="E14159" i="9"/>
  <c r="H14159" i="9"/>
  <c r="F14159" i="9" s="1"/>
  <c r="E14160" i="9"/>
  <c r="H14160" i="9"/>
  <c r="F14160" i="9" s="1"/>
  <c r="E14161" i="9"/>
  <c r="H14161" i="9"/>
  <c r="F14161" i="9" s="1"/>
  <c r="E14162" i="9"/>
  <c r="H14162" i="9"/>
  <c r="F14162" i="9" s="1"/>
  <c r="E14163" i="9"/>
  <c r="H14163" i="9"/>
  <c r="F14163" i="9" s="1"/>
  <c r="E14164" i="9"/>
  <c r="H14164" i="9"/>
  <c r="E14165" i="9"/>
  <c r="H14165" i="9"/>
  <c r="F14165" i="9" s="1"/>
  <c r="E14166" i="9"/>
  <c r="H14166" i="9"/>
  <c r="E14167" i="9"/>
  <c r="H14167" i="9"/>
  <c r="F14167" i="9" s="1"/>
  <c r="E14168" i="9"/>
  <c r="H14168" i="9"/>
  <c r="F14168" i="9" s="1"/>
  <c r="E14169" i="9"/>
  <c r="H14169" i="9"/>
  <c r="F14169" i="9" s="1"/>
  <c r="E14170" i="9"/>
  <c r="H14170" i="9"/>
  <c r="E14171" i="9"/>
  <c r="H14171" i="9"/>
  <c r="F14171" i="9" s="1"/>
  <c r="E14172" i="9"/>
  <c r="H14172" i="9"/>
  <c r="E14173" i="9"/>
  <c r="H14173" i="9"/>
  <c r="F14173" i="9" s="1"/>
  <c r="E14174" i="9"/>
  <c r="H14174" i="9"/>
  <c r="F14174" i="9" s="1"/>
  <c r="E14175" i="9"/>
  <c r="H14175" i="9"/>
  <c r="F14175" i="9" s="1"/>
  <c r="E14176" i="9"/>
  <c r="H14176" i="9"/>
  <c r="E14177" i="9"/>
  <c r="H14177" i="9"/>
  <c r="F14177" i="9" s="1"/>
  <c r="E14178" i="9"/>
  <c r="H14178" i="9"/>
  <c r="F14178" i="9" s="1"/>
  <c r="E14179" i="9"/>
  <c r="H14179" i="9"/>
  <c r="F14179" i="9" s="1"/>
  <c r="E14180" i="9"/>
  <c r="H14180" i="9"/>
  <c r="E14181" i="9"/>
  <c r="H14181" i="9"/>
  <c r="F14181" i="9" s="1"/>
  <c r="E14182" i="9"/>
  <c r="H14182" i="9"/>
  <c r="F14182" i="9" s="1"/>
  <c r="E14183" i="9"/>
  <c r="H14183" i="9"/>
  <c r="F14183" i="9" s="1"/>
  <c r="E14184" i="9"/>
  <c r="H14184" i="9"/>
  <c r="F14184" i="9" s="1"/>
  <c r="E14185" i="9"/>
  <c r="H14185" i="9"/>
  <c r="F14185" i="9" s="1"/>
  <c r="E14186" i="9"/>
  <c r="H14186" i="9"/>
  <c r="F14186" i="9" s="1"/>
  <c r="E14187" i="9"/>
  <c r="H14187" i="9"/>
  <c r="F14187" i="9" s="1"/>
  <c r="E14188" i="9"/>
  <c r="H14188" i="9"/>
  <c r="E14189" i="9"/>
  <c r="H14189" i="9"/>
  <c r="F14189" i="9" s="1"/>
  <c r="E14190" i="9"/>
  <c r="H14190" i="9"/>
  <c r="E14191" i="9"/>
  <c r="H14191" i="9"/>
  <c r="F14191" i="9" s="1"/>
  <c r="E14192" i="9"/>
  <c r="H14192" i="9"/>
  <c r="F14192" i="9" s="1"/>
  <c r="E14193" i="9"/>
  <c r="H14193" i="9"/>
  <c r="F14193" i="9" s="1"/>
  <c r="E14194" i="9"/>
  <c r="H14194" i="9"/>
  <c r="F14194" i="9" s="1"/>
  <c r="E14195" i="9"/>
  <c r="H14195" i="9"/>
  <c r="F14195" i="9" s="1"/>
  <c r="E14196" i="9"/>
  <c r="H14196" i="9"/>
  <c r="E14197" i="9"/>
  <c r="H14197" i="9"/>
  <c r="F14197" i="9" s="1"/>
  <c r="E14198" i="9"/>
  <c r="H14198" i="9"/>
  <c r="E14199" i="9"/>
  <c r="H14199" i="9"/>
  <c r="F14199" i="9" s="1"/>
  <c r="E14200" i="9"/>
  <c r="H14200" i="9"/>
  <c r="F14200" i="9" s="1"/>
  <c r="E14201" i="9"/>
  <c r="H14201" i="9"/>
  <c r="F14201" i="9" s="1"/>
  <c r="E14202" i="9"/>
  <c r="H14202" i="9"/>
  <c r="F14202" i="9" s="1"/>
  <c r="E14203" i="9"/>
  <c r="H14203" i="9"/>
  <c r="F14203" i="9" s="1"/>
  <c r="E14204" i="9"/>
  <c r="H14204" i="9"/>
  <c r="E14205" i="9"/>
  <c r="H14205" i="9"/>
  <c r="F14205" i="9" s="1"/>
  <c r="E14206" i="9"/>
  <c r="H14206" i="9"/>
  <c r="F14206" i="9" s="1"/>
  <c r="E14207" i="9"/>
  <c r="H14207" i="9"/>
  <c r="F14207" i="9" s="1"/>
  <c r="E14208" i="9"/>
  <c r="H14208" i="9"/>
  <c r="E14209" i="9"/>
  <c r="H14209" i="9"/>
  <c r="F14209" i="9" s="1"/>
  <c r="E14210" i="9"/>
  <c r="H14210" i="9"/>
  <c r="F14210" i="9" s="1"/>
  <c r="E14211" i="9"/>
  <c r="H14211" i="9"/>
  <c r="F14211" i="9" s="1"/>
  <c r="E14212" i="9"/>
  <c r="H14212" i="9"/>
  <c r="E14213" i="9"/>
  <c r="H14213" i="9"/>
  <c r="F14213" i="9" s="1"/>
  <c r="E14214" i="9"/>
  <c r="H14214" i="9"/>
  <c r="F14214" i="9" s="1"/>
  <c r="E14215" i="9"/>
  <c r="H14215" i="9"/>
  <c r="F14215" i="9" s="1"/>
  <c r="E14216" i="9"/>
  <c r="H14216" i="9"/>
  <c r="F14216" i="9" s="1"/>
  <c r="E14217" i="9"/>
  <c r="H14217" i="9"/>
  <c r="F14217" i="9" s="1"/>
  <c r="E14218" i="9"/>
  <c r="H14218" i="9"/>
  <c r="F14218" i="9" s="1"/>
  <c r="E14219" i="9"/>
  <c r="H14219" i="9"/>
  <c r="F14219" i="9" s="1"/>
  <c r="E14220" i="9"/>
  <c r="H14220" i="9"/>
  <c r="E14221" i="9"/>
  <c r="H14221" i="9"/>
  <c r="F14221" i="9" s="1"/>
  <c r="E14222" i="9"/>
  <c r="H14222" i="9"/>
  <c r="F14222" i="9" s="1"/>
  <c r="E14223" i="9"/>
  <c r="H14223" i="9"/>
  <c r="F14223" i="9" s="1"/>
  <c r="E14224" i="9"/>
  <c r="H14224" i="9"/>
  <c r="F14224" i="9" s="1"/>
  <c r="E14225" i="9"/>
  <c r="H14225" i="9"/>
  <c r="F14225" i="9" s="1"/>
  <c r="E14226" i="9"/>
  <c r="H14226" i="9"/>
  <c r="F14226" i="9" s="1"/>
  <c r="E14227" i="9"/>
  <c r="H14227" i="9"/>
  <c r="F14227" i="9" s="1"/>
  <c r="E14228" i="9"/>
  <c r="H14228" i="9"/>
  <c r="E14229" i="9"/>
  <c r="H14229" i="9"/>
  <c r="F14229" i="9" s="1"/>
  <c r="E14230" i="9"/>
  <c r="H14230" i="9"/>
  <c r="E14231" i="9"/>
  <c r="H14231" i="9"/>
  <c r="F14231" i="9" s="1"/>
  <c r="E14232" i="9"/>
  <c r="H14232" i="9"/>
  <c r="F14232" i="9" s="1"/>
  <c r="E14233" i="9"/>
  <c r="H14233" i="9"/>
  <c r="F14233" i="9" s="1"/>
  <c r="E14234" i="9"/>
  <c r="H14234" i="9"/>
  <c r="E14235" i="9"/>
  <c r="H14235" i="9"/>
  <c r="F14235" i="9" s="1"/>
  <c r="E14236" i="9"/>
  <c r="H14236" i="9"/>
  <c r="E14237" i="9"/>
  <c r="H14237" i="9"/>
  <c r="F14237" i="9" s="1"/>
  <c r="E14238" i="9"/>
  <c r="H14238" i="9"/>
  <c r="F14238" i="9" s="1"/>
  <c r="E14239" i="9"/>
  <c r="H14239" i="9"/>
  <c r="F14239" i="9" s="1"/>
  <c r="E14240" i="9"/>
  <c r="H14240" i="9"/>
  <c r="E14241" i="9"/>
  <c r="H14241" i="9"/>
  <c r="F14241" i="9" s="1"/>
  <c r="E14242" i="9"/>
  <c r="H14242" i="9"/>
  <c r="E14243" i="9"/>
  <c r="H14243" i="9"/>
  <c r="F14243" i="9" s="1"/>
  <c r="E14244" i="9"/>
  <c r="H14244" i="9"/>
  <c r="E14245" i="9"/>
  <c r="H14245" i="9"/>
  <c r="F14245" i="9" s="1"/>
  <c r="E14246" i="9"/>
  <c r="H14246" i="9"/>
  <c r="F14246" i="9" s="1"/>
  <c r="E14247" i="9"/>
  <c r="H14247" i="9"/>
  <c r="F14247" i="9" s="1"/>
  <c r="E14248" i="9"/>
  <c r="H14248" i="9"/>
  <c r="F14248" i="9" s="1"/>
  <c r="E14249" i="9"/>
  <c r="H14249" i="9"/>
  <c r="F14249" i="9" s="1"/>
  <c r="E14250" i="9"/>
  <c r="H14250" i="9"/>
  <c r="F14250" i="9" s="1"/>
  <c r="E14251" i="9"/>
  <c r="H14251" i="9"/>
  <c r="F14251" i="9" s="1"/>
  <c r="E14252" i="9"/>
  <c r="H14252" i="9"/>
  <c r="E14253" i="9"/>
  <c r="H14253" i="9"/>
  <c r="F14253" i="9" s="1"/>
  <c r="E14254" i="9"/>
  <c r="H14254" i="9"/>
  <c r="F14254" i="9" s="1"/>
  <c r="E14255" i="9"/>
  <c r="H14255" i="9"/>
  <c r="F14255" i="9" s="1"/>
  <c r="E14256" i="9"/>
  <c r="H14256" i="9"/>
  <c r="F14256" i="9" s="1"/>
  <c r="E14257" i="9"/>
  <c r="H14257" i="9"/>
  <c r="F14257" i="9" s="1"/>
  <c r="E14258" i="9"/>
  <c r="H14258" i="9"/>
  <c r="F14258" i="9" s="1"/>
  <c r="E14259" i="9"/>
  <c r="H14259" i="9"/>
  <c r="F14259" i="9" s="1"/>
  <c r="E14260" i="9"/>
  <c r="H14260" i="9"/>
  <c r="E14261" i="9"/>
  <c r="H14261" i="9"/>
  <c r="F14261" i="9" s="1"/>
  <c r="E14262" i="9"/>
  <c r="H14262" i="9"/>
  <c r="E14263" i="9"/>
  <c r="H14263" i="9"/>
  <c r="F14263" i="9" s="1"/>
  <c r="E14264" i="9"/>
  <c r="H14264" i="9"/>
  <c r="F14264" i="9" s="1"/>
  <c r="E14265" i="9"/>
  <c r="H14265" i="9"/>
  <c r="F14265" i="9" s="1"/>
  <c r="E14266" i="9"/>
  <c r="H14266" i="9"/>
  <c r="E14267" i="9"/>
  <c r="H14267" i="9"/>
  <c r="F14267" i="9" s="1"/>
  <c r="E14268" i="9"/>
  <c r="H14268" i="9"/>
  <c r="E14269" i="9"/>
  <c r="H14269" i="9"/>
  <c r="F14269" i="9" s="1"/>
  <c r="E14270" i="9"/>
  <c r="H14270" i="9"/>
  <c r="F14270" i="9" s="1"/>
  <c r="E14271" i="9"/>
  <c r="H14271" i="9"/>
  <c r="F14271" i="9" s="1"/>
  <c r="E14272" i="9"/>
  <c r="H14272" i="9"/>
  <c r="E14273" i="9"/>
  <c r="H14273" i="9"/>
  <c r="F14273" i="9" s="1"/>
  <c r="E14274" i="9"/>
  <c r="H14274" i="9"/>
  <c r="E14275" i="9"/>
  <c r="H14275" i="9"/>
  <c r="F14275" i="9" s="1"/>
  <c r="E14276" i="9"/>
  <c r="H14276" i="9"/>
  <c r="E14277" i="9"/>
  <c r="H14277" i="9"/>
  <c r="F14277" i="9" s="1"/>
  <c r="E14278" i="9"/>
  <c r="H14278" i="9"/>
  <c r="F14278" i="9" s="1"/>
  <c r="E14279" i="9"/>
  <c r="H14279" i="9"/>
  <c r="F14279" i="9" s="1"/>
  <c r="E14280" i="9"/>
  <c r="H14280" i="9"/>
  <c r="F14280" i="9" s="1"/>
  <c r="E14281" i="9"/>
  <c r="H14281" i="9"/>
  <c r="F14281" i="9" s="1"/>
  <c r="E14282" i="9"/>
  <c r="H14282" i="9"/>
  <c r="F14282" i="9" s="1"/>
  <c r="E14283" i="9"/>
  <c r="H14283" i="9"/>
  <c r="F14283" i="9" s="1"/>
  <c r="E14284" i="9"/>
  <c r="H14284" i="9"/>
  <c r="E14285" i="9"/>
  <c r="H14285" i="9"/>
  <c r="F14285" i="9" s="1"/>
  <c r="E14286" i="9"/>
  <c r="H14286" i="9"/>
  <c r="E14287" i="9"/>
  <c r="H14287" i="9"/>
  <c r="F14287" i="9" s="1"/>
  <c r="E14288" i="9"/>
  <c r="H14288" i="9"/>
  <c r="F14288" i="9" s="1"/>
  <c r="E14289" i="9"/>
  <c r="H14289" i="9"/>
  <c r="F14289" i="9" s="1"/>
  <c r="E14290" i="9"/>
  <c r="H14290" i="9"/>
  <c r="F14290" i="9" s="1"/>
  <c r="E14291" i="9"/>
  <c r="H14291" i="9"/>
  <c r="F14291" i="9" s="1"/>
  <c r="E14292" i="9"/>
  <c r="H14292" i="9"/>
  <c r="E14293" i="9"/>
  <c r="H14293" i="9"/>
  <c r="F14293" i="9" s="1"/>
  <c r="E14294" i="9"/>
  <c r="H14294" i="9"/>
  <c r="E14295" i="9"/>
  <c r="H14295" i="9"/>
  <c r="F14295" i="9" s="1"/>
  <c r="E14296" i="9"/>
  <c r="H14296" i="9"/>
  <c r="F14296" i="9" s="1"/>
  <c r="E14297" i="9"/>
  <c r="H14297" i="9"/>
  <c r="F14297" i="9" s="1"/>
  <c r="E14298" i="9"/>
  <c r="H14298" i="9"/>
  <c r="E14299" i="9"/>
  <c r="H14299" i="9"/>
  <c r="F14299" i="9" s="1"/>
  <c r="E14300" i="9"/>
  <c r="H14300" i="9"/>
  <c r="E14301" i="9"/>
  <c r="H14301" i="9"/>
  <c r="F14301" i="9" s="1"/>
  <c r="E14302" i="9"/>
  <c r="H14302" i="9"/>
  <c r="F14302" i="9" s="1"/>
  <c r="E14303" i="9"/>
  <c r="H14303" i="9"/>
  <c r="F14303" i="9" s="1"/>
  <c r="E14304" i="9"/>
  <c r="H14304" i="9"/>
  <c r="E14305" i="9"/>
  <c r="H14305" i="9"/>
  <c r="F14305" i="9" s="1"/>
  <c r="E14306" i="9"/>
  <c r="H14306" i="9"/>
  <c r="F14306" i="9" s="1"/>
  <c r="E14307" i="9"/>
  <c r="H14307" i="9"/>
  <c r="F14307" i="9" s="1"/>
  <c r="E14308" i="9"/>
  <c r="H14308" i="9"/>
  <c r="E14309" i="9"/>
  <c r="H14309" i="9"/>
  <c r="F14309" i="9" s="1"/>
  <c r="E14310" i="9"/>
  <c r="H14310" i="9"/>
  <c r="F14310" i="9" s="1"/>
  <c r="E14311" i="9"/>
  <c r="H14311" i="9"/>
  <c r="F14311" i="9" s="1"/>
  <c r="E14312" i="9"/>
  <c r="H14312" i="9"/>
  <c r="F14312" i="9" s="1"/>
  <c r="E14313" i="9"/>
  <c r="H14313" i="9"/>
  <c r="F14313" i="9" s="1"/>
  <c r="E14314" i="9"/>
  <c r="H14314" i="9"/>
  <c r="F14314" i="9" s="1"/>
  <c r="E14315" i="9"/>
  <c r="H14315" i="9"/>
  <c r="F14315" i="9" s="1"/>
  <c r="E14316" i="9"/>
  <c r="H14316" i="9"/>
  <c r="E14317" i="9"/>
  <c r="H14317" i="9"/>
  <c r="F14317" i="9" s="1"/>
  <c r="E14318" i="9"/>
  <c r="H14318" i="9"/>
  <c r="E14319" i="9"/>
  <c r="H14319" i="9"/>
  <c r="F14319" i="9" s="1"/>
  <c r="E14320" i="9"/>
  <c r="H14320" i="9"/>
  <c r="F14320" i="9" s="1"/>
  <c r="E14321" i="9"/>
  <c r="H14321" i="9"/>
  <c r="F14321" i="9" s="1"/>
  <c r="E14322" i="9"/>
  <c r="H14322" i="9"/>
  <c r="F14322" i="9" s="1"/>
  <c r="E14323" i="9"/>
  <c r="H14323" i="9"/>
  <c r="F14323" i="9" s="1"/>
  <c r="E14324" i="9"/>
  <c r="H14324" i="9"/>
  <c r="E14325" i="9"/>
  <c r="H14325" i="9"/>
  <c r="F14325" i="9" s="1"/>
  <c r="E14326" i="9"/>
  <c r="H14326" i="9"/>
  <c r="E14327" i="9"/>
  <c r="H14327" i="9"/>
  <c r="F14327" i="9" s="1"/>
  <c r="E14328" i="9"/>
  <c r="H14328" i="9"/>
  <c r="F14328" i="9" s="1"/>
  <c r="E14329" i="9"/>
  <c r="H14329" i="9"/>
  <c r="F14329" i="9" s="1"/>
  <c r="E14330" i="9"/>
  <c r="H14330" i="9"/>
  <c r="E14331" i="9"/>
  <c r="H14331" i="9"/>
  <c r="F14331" i="9" s="1"/>
  <c r="E14332" i="9"/>
  <c r="H14332" i="9"/>
  <c r="E14333" i="9"/>
  <c r="H14333" i="9"/>
  <c r="F14333" i="9" s="1"/>
  <c r="E14334" i="9"/>
  <c r="H14334" i="9"/>
  <c r="F14334" i="9" s="1"/>
  <c r="E14335" i="9"/>
  <c r="H14335" i="9"/>
  <c r="F14335" i="9" s="1"/>
  <c r="E14336" i="9"/>
  <c r="H14336" i="9"/>
  <c r="E14337" i="9"/>
  <c r="H14337" i="9"/>
  <c r="F14337" i="9" s="1"/>
  <c r="E14338" i="9"/>
  <c r="H14338" i="9"/>
  <c r="E14339" i="9"/>
  <c r="H14339" i="9"/>
  <c r="F14339" i="9" s="1"/>
  <c r="E14340" i="9"/>
  <c r="H14340" i="9"/>
  <c r="E14341" i="9"/>
  <c r="H14341" i="9"/>
  <c r="F14341" i="9" s="1"/>
  <c r="E14342" i="9"/>
  <c r="H14342" i="9"/>
  <c r="F14342" i="9" s="1"/>
  <c r="E14343" i="9"/>
  <c r="H14343" i="9"/>
  <c r="F14343" i="9" s="1"/>
  <c r="E14344" i="9"/>
  <c r="H14344" i="9"/>
  <c r="F14344" i="9" s="1"/>
  <c r="E14345" i="9"/>
  <c r="H14345" i="9"/>
  <c r="F14345" i="9" s="1"/>
  <c r="E14346" i="9"/>
  <c r="H14346" i="9"/>
  <c r="F14346" i="9" s="1"/>
  <c r="E14347" i="9"/>
  <c r="H14347" i="9"/>
  <c r="F14347" i="9" s="1"/>
  <c r="E14348" i="9"/>
  <c r="H14348" i="9"/>
  <c r="E14349" i="9"/>
  <c r="H14349" i="9"/>
  <c r="F14349" i="9" s="1"/>
  <c r="E14350" i="9"/>
  <c r="H14350" i="9"/>
  <c r="F14350" i="9" s="1"/>
  <c r="E14351" i="9"/>
  <c r="H14351" i="9"/>
  <c r="F14351" i="9" s="1"/>
  <c r="E14352" i="9"/>
  <c r="H14352" i="9"/>
  <c r="F14352" i="9" s="1"/>
  <c r="E14353" i="9"/>
  <c r="H14353" i="9"/>
  <c r="F14353" i="9" s="1"/>
  <c r="E14354" i="9"/>
  <c r="H14354" i="9"/>
  <c r="F14354" i="9" s="1"/>
  <c r="E14355" i="9"/>
  <c r="H14355" i="9"/>
  <c r="F14355" i="9" s="1"/>
  <c r="E14356" i="9"/>
  <c r="H14356" i="9"/>
  <c r="E14357" i="9"/>
  <c r="H14357" i="9"/>
  <c r="F14357" i="9" s="1"/>
  <c r="E14358" i="9"/>
  <c r="H14358" i="9"/>
  <c r="E14359" i="9"/>
  <c r="H14359" i="9"/>
  <c r="F14359" i="9" s="1"/>
  <c r="E14360" i="9"/>
  <c r="H14360" i="9"/>
  <c r="F14360" i="9" s="1"/>
  <c r="E14361" i="9"/>
  <c r="H14361" i="9"/>
  <c r="F14361" i="9" s="1"/>
  <c r="E14362" i="9"/>
  <c r="H14362" i="9"/>
  <c r="F14362" i="9" s="1"/>
  <c r="E14363" i="9"/>
  <c r="H14363" i="9"/>
  <c r="F14363" i="9" s="1"/>
  <c r="E14364" i="9"/>
  <c r="H14364" i="9"/>
  <c r="E14365" i="9"/>
  <c r="H14365" i="9"/>
  <c r="F14365" i="9" s="1"/>
  <c r="E14366" i="9"/>
  <c r="H14366" i="9"/>
  <c r="F14366" i="9" s="1"/>
  <c r="E14367" i="9"/>
  <c r="H14367" i="9"/>
  <c r="F14367" i="9" s="1"/>
  <c r="E14368" i="9"/>
  <c r="H14368" i="9"/>
  <c r="E14369" i="9"/>
  <c r="H14369" i="9"/>
  <c r="F14369" i="9" s="1"/>
  <c r="E14370" i="9"/>
  <c r="H14370" i="9"/>
  <c r="F14370" i="9" s="1"/>
  <c r="E14371" i="9"/>
  <c r="H14371" i="9"/>
  <c r="F14371" i="9" s="1"/>
  <c r="E14372" i="9"/>
  <c r="H14372" i="9"/>
  <c r="E14373" i="9"/>
  <c r="H14373" i="9"/>
  <c r="F14373" i="9" s="1"/>
  <c r="E14374" i="9"/>
  <c r="H14374" i="9"/>
  <c r="F14374" i="9" s="1"/>
  <c r="E14375" i="9"/>
  <c r="H14375" i="9"/>
  <c r="F14375" i="9" s="1"/>
  <c r="E14376" i="9"/>
  <c r="H14376" i="9"/>
  <c r="F14376" i="9" s="1"/>
  <c r="E14377" i="9"/>
  <c r="H14377" i="9"/>
  <c r="F14377" i="9" s="1"/>
  <c r="E14378" i="9"/>
  <c r="H14378" i="9"/>
  <c r="E14379" i="9"/>
  <c r="H14379" i="9"/>
  <c r="F14379" i="9" s="1"/>
  <c r="E14380" i="9"/>
  <c r="H14380" i="9"/>
  <c r="E14381" i="9"/>
  <c r="H14381" i="9"/>
  <c r="F14381" i="9" s="1"/>
  <c r="E14382" i="9"/>
  <c r="H14382" i="9"/>
  <c r="F14382" i="9" s="1"/>
  <c r="E14383" i="9"/>
  <c r="H14383" i="9"/>
  <c r="F14383" i="9" s="1"/>
  <c r="E14384" i="9"/>
  <c r="H14384" i="9"/>
  <c r="F14384" i="9" s="1"/>
  <c r="E14385" i="9"/>
  <c r="H14385" i="9"/>
  <c r="F14385" i="9" s="1"/>
  <c r="E14386" i="9"/>
  <c r="H14386" i="9"/>
  <c r="F14386" i="9" s="1"/>
  <c r="E14387" i="9"/>
  <c r="H14387" i="9"/>
  <c r="F14387" i="9" s="1"/>
  <c r="E14388" i="9"/>
  <c r="H14388" i="9"/>
  <c r="E14389" i="9"/>
  <c r="H14389" i="9"/>
  <c r="F14389" i="9" s="1"/>
  <c r="E14390" i="9"/>
  <c r="H14390" i="9"/>
  <c r="E14391" i="9"/>
  <c r="H14391" i="9"/>
  <c r="F14391" i="9" s="1"/>
  <c r="E14392" i="9"/>
  <c r="H14392" i="9"/>
  <c r="F14392" i="9" s="1"/>
  <c r="E14393" i="9"/>
  <c r="H14393" i="9"/>
  <c r="F14393" i="9" s="1"/>
  <c r="E14394" i="9"/>
  <c r="H14394" i="9"/>
  <c r="E14395" i="9"/>
  <c r="H14395" i="9"/>
  <c r="F14395" i="9" s="1"/>
  <c r="E14396" i="9"/>
  <c r="H14396" i="9"/>
  <c r="E14397" i="9"/>
  <c r="H14397" i="9"/>
  <c r="F14397" i="9" s="1"/>
  <c r="E14398" i="9"/>
  <c r="H14398" i="9"/>
  <c r="F14398" i="9" s="1"/>
  <c r="E14399" i="9"/>
  <c r="H14399" i="9"/>
  <c r="F14399" i="9" s="1"/>
  <c r="E14400" i="9"/>
  <c r="H14400" i="9"/>
  <c r="E14401" i="9"/>
  <c r="H14401" i="9"/>
  <c r="F14401" i="9" s="1"/>
  <c r="E14402" i="9"/>
  <c r="H14402" i="9"/>
  <c r="F14402" i="9" s="1"/>
  <c r="E14403" i="9"/>
  <c r="H14403" i="9"/>
  <c r="F14403" i="9" s="1"/>
  <c r="E14404" i="9"/>
  <c r="H14404" i="9"/>
  <c r="E14405" i="9"/>
  <c r="H14405" i="9"/>
  <c r="F14405" i="9" s="1"/>
  <c r="E14406" i="9"/>
  <c r="H14406" i="9"/>
  <c r="F14406" i="9" s="1"/>
  <c r="E14407" i="9"/>
  <c r="H14407" i="9"/>
  <c r="F14407" i="9" s="1"/>
  <c r="E14408" i="9"/>
  <c r="H14408" i="9"/>
  <c r="F14408" i="9" s="1"/>
  <c r="E14409" i="9"/>
  <c r="H14409" i="9"/>
  <c r="F14409" i="9" s="1"/>
  <c r="E14410" i="9"/>
  <c r="H14410" i="9"/>
  <c r="F14410" i="9" s="1"/>
  <c r="E14411" i="9"/>
  <c r="H14411" i="9"/>
  <c r="F14411" i="9" s="1"/>
  <c r="E14412" i="9"/>
  <c r="H14412" i="9"/>
  <c r="E14413" i="9"/>
  <c r="H14413" i="9"/>
  <c r="F14413" i="9" s="1"/>
  <c r="E14414" i="9"/>
  <c r="H14414" i="9"/>
  <c r="F14414" i="9" s="1"/>
  <c r="E14415" i="9"/>
  <c r="H14415" i="9"/>
  <c r="F14415" i="9" s="1"/>
  <c r="E14416" i="9"/>
  <c r="H14416" i="9"/>
  <c r="F14416" i="9" s="1"/>
  <c r="E14417" i="9"/>
  <c r="H14417" i="9"/>
  <c r="F14417" i="9" s="1"/>
  <c r="E14418" i="9"/>
  <c r="H14418" i="9"/>
  <c r="F14418" i="9" s="1"/>
  <c r="E14419" i="9"/>
  <c r="H14419" i="9"/>
  <c r="F14419" i="9" s="1"/>
  <c r="E14420" i="9"/>
  <c r="H14420" i="9"/>
  <c r="E14421" i="9"/>
  <c r="H14421" i="9"/>
  <c r="F14421" i="9" s="1"/>
  <c r="E14422" i="9"/>
  <c r="H14422" i="9"/>
  <c r="E14423" i="9"/>
  <c r="H14423" i="9"/>
  <c r="F14423" i="9" s="1"/>
  <c r="E14424" i="9"/>
  <c r="H14424" i="9"/>
  <c r="F14424" i="9" s="1"/>
  <c r="E14425" i="9"/>
  <c r="H14425" i="9"/>
  <c r="F14425" i="9" s="1"/>
  <c r="E14426" i="9"/>
  <c r="H14426" i="9"/>
  <c r="F14426" i="9" s="1"/>
  <c r="E14427" i="9"/>
  <c r="H14427" i="9"/>
  <c r="F14427" i="9" s="1"/>
  <c r="E14428" i="9"/>
  <c r="H14428" i="9"/>
  <c r="E14429" i="9"/>
  <c r="H14429" i="9"/>
  <c r="F14429" i="9" s="1"/>
  <c r="E14430" i="9"/>
  <c r="H14430" i="9"/>
  <c r="F14430" i="9" s="1"/>
  <c r="E14431" i="9"/>
  <c r="H14431" i="9"/>
  <c r="F14431" i="9" s="1"/>
  <c r="E14432" i="9"/>
  <c r="H14432" i="9"/>
  <c r="E14433" i="9"/>
  <c r="H14433" i="9"/>
  <c r="F14433" i="9" s="1"/>
  <c r="E14434" i="9"/>
  <c r="H14434" i="9"/>
  <c r="F14434" i="9" s="1"/>
  <c r="E14435" i="9"/>
  <c r="H14435" i="9"/>
  <c r="F14435" i="9" s="1"/>
  <c r="E14436" i="9"/>
  <c r="H14436" i="9"/>
  <c r="E14437" i="9"/>
  <c r="H14437" i="9"/>
  <c r="F14437" i="9" s="1"/>
  <c r="E14438" i="9"/>
  <c r="H14438" i="9"/>
  <c r="E14439" i="9"/>
  <c r="H14439" i="9"/>
  <c r="F14439" i="9" s="1"/>
  <c r="E14440" i="9"/>
  <c r="H14440" i="9"/>
  <c r="F14440" i="9" s="1"/>
  <c r="E14441" i="9"/>
  <c r="H14441" i="9"/>
  <c r="F14441" i="9" s="1"/>
  <c r="E14442" i="9"/>
  <c r="H14442" i="9"/>
  <c r="F14442" i="9" s="1"/>
  <c r="E14443" i="9"/>
  <c r="H14443" i="9"/>
  <c r="F14443" i="9" s="1"/>
  <c r="E14444" i="9"/>
  <c r="H14444" i="9"/>
  <c r="E14445" i="9"/>
  <c r="H14445" i="9"/>
  <c r="F14445" i="9" s="1"/>
  <c r="E14446" i="9"/>
  <c r="H14446" i="9"/>
  <c r="F14446" i="9" s="1"/>
  <c r="E14447" i="9"/>
  <c r="H14447" i="9"/>
  <c r="F14447" i="9" s="1"/>
  <c r="E14448" i="9"/>
  <c r="H14448" i="9"/>
  <c r="F14448" i="9" s="1"/>
  <c r="E14449" i="9"/>
  <c r="H14449" i="9"/>
  <c r="F14449" i="9" s="1"/>
  <c r="E14450" i="9"/>
  <c r="H14450" i="9"/>
  <c r="F14450" i="9" s="1"/>
  <c r="E14451" i="9"/>
  <c r="H14451" i="9"/>
  <c r="F14451" i="9" s="1"/>
  <c r="E14452" i="9"/>
  <c r="H14452" i="9"/>
  <c r="E14453" i="9"/>
  <c r="H14453" i="9"/>
  <c r="F14453" i="9" s="1"/>
  <c r="E14454" i="9"/>
  <c r="H14454" i="9"/>
  <c r="E14455" i="9"/>
  <c r="H14455" i="9"/>
  <c r="F14455" i="9" s="1"/>
  <c r="E14456" i="9"/>
  <c r="H14456" i="9"/>
  <c r="F14456" i="9" s="1"/>
  <c r="E14457" i="9"/>
  <c r="H14457" i="9"/>
  <c r="F14457" i="9" s="1"/>
  <c r="E14458" i="9"/>
  <c r="H14458" i="9"/>
  <c r="E14459" i="9"/>
  <c r="H14459" i="9"/>
  <c r="F14459" i="9" s="1"/>
  <c r="E14460" i="9"/>
  <c r="H14460" i="9"/>
  <c r="E14461" i="9"/>
  <c r="H14461" i="9"/>
  <c r="F14461" i="9" s="1"/>
  <c r="E14462" i="9"/>
  <c r="H14462" i="9"/>
  <c r="F14462" i="9" s="1"/>
  <c r="E14463" i="9"/>
  <c r="H14463" i="9"/>
  <c r="F14463" i="9" s="1"/>
  <c r="E14464" i="9"/>
  <c r="H14464" i="9"/>
  <c r="E14465" i="9"/>
  <c r="H14465" i="9"/>
  <c r="F14465" i="9" s="1"/>
  <c r="E14466" i="9"/>
  <c r="H14466" i="9"/>
  <c r="F14466" i="9" s="1"/>
  <c r="E14467" i="9"/>
  <c r="H14467" i="9"/>
  <c r="F14467" i="9" s="1"/>
  <c r="E14468" i="9"/>
  <c r="H14468" i="9"/>
  <c r="E14469" i="9"/>
  <c r="H14469" i="9"/>
  <c r="F14469" i="9" s="1"/>
  <c r="E14470" i="9"/>
  <c r="H14470" i="9"/>
  <c r="F14470" i="9" s="1"/>
  <c r="E14471" i="9"/>
  <c r="H14471" i="9"/>
  <c r="F14471" i="9" s="1"/>
  <c r="E14472" i="9"/>
  <c r="H14472" i="9"/>
  <c r="F14472" i="9" s="1"/>
  <c r="E14473" i="9"/>
  <c r="H14473" i="9"/>
  <c r="F14473" i="9" s="1"/>
  <c r="E14474" i="9"/>
  <c r="H14474" i="9"/>
  <c r="F14474" i="9" s="1"/>
  <c r="E14475" i="9"/>
  <c r="H14475" i="9"/>
  <c r="F14475" i="9" s="1"/>
  <c r="E14476" i="9"/>
  <c r="H14476" i="9"/>
  <c r="E14477" i="9"/>
  <c r="H14477" i="9"/>
  <c r="F14477" i="9" s="1"/>
  <c r="E14478" i="9"/>
  <c r="H14478" i="9"/>
  <c r="F14478" i="9" s="1"/>
  <c r="E14479" i="9"/>
  <c r="H14479" i="9"/>
  <c r="F14479" i="9" s="1"/>
  <c r="E14480" i="9"/>
  <c r="H14480" i="9"/>
  <c r="F14480" i="9" s="1"/>
  <c r="E14481" i="9"/>
  <c r="H14481" i="9"/>
  <c r="F14481" i="9" s="1"/>
  <c r="E14482" i="9"/>
  <c r="H14482" i="9"/>
  <c r="F14482" i="9" s="1"/>
  <c r="E14483" i="9"/>
  <c r="H14483" i="9"/>
  <c r="F14483" i="9" s="1"/>
  <c r="E14484" i="9"/>
  <c r="H14484" i="9"/>
  <c r="E14485" i="9"/>
  <c r="H14485" i="9"/>
  <c r="F14485" i="9" s="1"/>
  <c r="E14486" i="9"/>
  <c r="H14486" i="9"/>
  <c r="E14487" i="9"/>
  <c r="H14487" i="9"/>
  <c r="F14487" i="9" s="1"/>
  <c r="E14488" i="9"/>
  <c r="H14488" i="9"/>
  <c r="F14488" i="9" s="1"/>
  <c r="E14489" i="9"/>
  <c r="H14489" i="9"/>
  <c r="F14489" i="9" s="1"/>
  <c r="E14490" i="9"/>
  <c r="H14490" i="9"/>
  <c r="F14490" i="9" s="1"/>
  <c r="E14491" i="9"/>
  <c r="H14491" i="9"/>
  <c r="F14491" i="9" s="1"/>
  <c r="E14492" i="9"/>
  <c r="H14492" i="9"/>
  <c r="E14493" i="9"/>
  <c r="H14493" i="9"/>
  <c r="F14493" i="9" s="1"/>
  <c r="E14494" i="9"/>
  <c r="H14494" i="9"/>
  <c r="F14494" i="9" s="1"/>
  <c r="E14495" i="9"/>
  <c r="H14495" i="9"/>
  <c r="F14495" i="9" s="1"/>
  <c r="E14496" i="9"/>
  <c r="H14496" i="9"/>
  <c r="E14497" i="9"/>
  <c r="H14497" i="9"/>
  <c r="F14497" i="9" s="1"/>
  <c r="E14498" i="9"/>
  <c r="H14498" i="9"/>
  <c r="F14498" i="9" s="1"/>
  <c r="E14499" i="9"/>
  <c r="H14499" i="9"/>
  <c r="F14499" i="9" s="1"/>
  <c r="E14500" i="9"/>
  <c r="H14500" i="9"/>
  <c r="E14501" i="9"/>
  <c r="H14501" i="9"/>
  <c r="F14501" i="9" s="1"/>
  <c r="E14502" i="9"/>
  <c r="H14502" i="9"/>
  <c r="F14502" i="9" s="1"/>
  <c r="E14503" i="9"/>
  <c r="H14503" i="9"/>
  <c r="F14503" i="9" s="1"/>
  <c r="E14504" i="9"/>
  <c r="H14504" i="9"/>
  <c r="F14504" i="9" s="1"/>
  <c r="E14505" i="9"/>
  <c r="H14505" i="9"/>
  <c r="F14505" i="9" s="1"/>
  <c r="E14506" i="9"/>
  <c r="H14506" i="9"/>
  <c r="E14507" i="9"/>
  <c r="H14507" i="9"/>
  <c r="F14507" i="9" s="1"/>
  <c r="E14508" i="9"/>
  <c r="H14508" i="9"/>
  <c r="E14509" i="9"/>
  <c r="H14509" i="9"/>
  <c r="F14509" i="9" s="1"/>
  <c r="E14510" i="9"/>
  <c r="H14510" i="9"/>
  <c r="F14510" i="9" s="1"/>
  <c r="E14511" i="9"/>
  <c r="H14511" i="9"/>
  <c r="F14511" i="9" s="1"/>
  <c r="E14512" i="9"/>
  <c r="H14512" i="9"/>
  <c r="F14512" i="9" s="1"/>
  <c r="E14513" i="9"/>
  <c r="H14513" i="9"/>
  <c r="F14513" i="9" s="1"/>
  <c r="E14514" i="9"/>
  <c r="H14514" i="9"/>
  <c r="F14514" i="9" s="1"/>
  <c r="E14515" i="9"/>
  <c r="H14515" i="9"/>
  <c r="F14515" i="9" s="1"/>
  <c r="E14516" i="9"/>
  <c r="H14516" i="9"/>
  <c r="E14517" i="9"/>
  <c r="H14517" i="9"/>
  <c r="F14517" i="9" s="1"/>
  <c r="E14518" i="9"/>
  <c r="H14518" i="9"/>
  <c r="E14519" i="9"/>
  <c r="H14519" i="9"/>
  <c r="F14519" i="9" s="1"/>
  <c r="E14520" i="9"/>
  <c r="H14520" i="9"/>
  <c r="F14520" i="9" s="1"/>
  <c r="E14521" i="9"/>
  <c r="H14521" i="9"/>
  <c r="F14521" i="9" s="1"/>
  <c r="E14522" i="9"/>
  <c r="H14522" i="9"/>
  <c r="E14523" i="9"/>
  <c r="H14523" i="9"/>
  <c r="F14523" i="9" s="1"/>
  <c r="E14524" i="9"/>
  <c r="H14524" i="9"/>
  <c r="E14525" i="9"/>
  <c r="H14525" i="9"/>
  <c r="F14525" i="9" s="1"/>
  <c r="E14526" i="9"/>
  <c r="H14526" i="9"/>
  <c r="F14526" i="9" s="1"/>
  <c r="E14527" i="9"/>
  <c r="H14527" i="9"/>
  <c r="F14527" i="9" s="1"/>
  <c r="E14528" i="9"/>
  <c r="H14528" i="9"/>
  <c r="E14529" i="9"/>
  <c r="H14529" i="9"/>
  <c r="F14529" i="9" s="1"/>
  <c r="E14530" i="9"/>
  <c r="H14530" i="9"/>
  <c r="F14530" i="9" s="1"/>
  <c r="E14531" i="9"/>
  <c r="H14531" i="9"/>
  <c r="F14531" i="9" s="1"/>
  <c r="E14532" i="9"/>
  <c r="H14532" i="9"/>
  <c r="E14533" i="9"/>
  <c r="H14533" i="9"/>
  <c r="F14533" i="9" s="1"/>
  <c r="E14534" i="9"/>
  <c r="H14534" i="9"/>
  <c r="F14534" i="9" s="1"/>
  <c r="E14535" i="9"/>
  <c r="H14535" i="9"/>
  <c r="F14535" i="9" s="1"/>
  <c r="E14536" i="9"/>
  <c r="H14536" i="9"/>
  <c r="F14536" i="9" s="1"/>
  <c r="E14537" i="9"/>
  <c r="H14537" i="9"/>
  <c r="F14537" i="9" s="1"/>
  <c r="E14538" i="9"/>
  <c r="H14538" i="9"/>
  <c r="F14538" i="9" s="1"/>
  <c r="E14539" i="9"/>
  <c r="H14539" i="9"/>
  <c r="F14539" i="9" s="1"/>
  <c r="E14540" i="9"/>
  <c r="H14540" i="9"/>
  <c r="E14541" i="9"/>
  <c r="H14541" i="9"/>
  <c r="F14541" i="9" s="1"/>
  <c r="E14542" i="9"/>
  <c r="H14542" i="9"/>
  <c r="F14542" i="9" s="1"/>
  <c r="E14543" i="9"/>
  <c r="H14543" i="9"/>
  <c r="F14543" i="9" s="1"/>
  <c r="E14544" i="9"/>
  <c r="H14544" i="9"/>
  <c r="F14544" i="9" s="1"/>
  <c r="E14545" i="9"/>
  <c r="H14545" i="9"/>
  <c r="F14545" i="9" s="1"/>
  <c r="E14546" i="9"/>
  <c r="H14546" i="9"/>
  <c r="E14547" i="9"/>
  <c r="H14547" i="9"/>
  <c r="F14547" i="9" s="1"/>
  <c r="E14548" i="9"/>
  <c r="H14548" i="9"/>
  <c r="E14549" i="9"/>
  <c r="H14549" i="9"/>
  <c r="F14549" i="9" s="1"/>
  <c r="E14550" i="9"/>
  <c r="H14550" i="9"/>
  <c r="E14551" i="9"/>
  <c r="H14551" i="9"/>
  <c r="F14551" i="9" s="1"/>
  <c r="E14552" i="9"/>
  <c r="H14552" i="9"/>
  <c r="F14552" i="9" s="1"/>
  <c r="E14553" i="9"/>
  <c r="H14553" i="9"/>
  <c r="F14553" i="9" s="1"/>
  <c r="E14554" i="9"/>
  <c r="H14554" i="9"/>
  <c r="F14554" i="9" s="1"/>
  <c r="E14555" i="9"/>
  <c r="H14555" i="9"/>
  <c r="F14555" i="9" s="1"/>
  <c r="E14556" i="9"/>
  <c r="H14556" i="9"/>
  <c r="E14557" i="9"/>
  <c r="H14557" i="9"/>
  <c r="F14557" i="9" s="1"/>
  <c r="E14558" i="9"/>
  <c r="H14558" i="9"/>
  <c r="F14558" i="9" s="1"/>
  <c r="E14559" i="9"/>
  <c r="H14559" i="9"/>
  <c r="F14559" i="9" s="1"/>
  <c r="E14560" i="9"/>
  <c r="H14560" i="9"/>
  <c r="E14561" i="9"/>
  <c r="H14561" i="9"/>
  <c r="F14561" i="9" s="1"/>
  <c r="E14562" i="9"/>
  <c r="H14562" i="9"/>
  <c r="F14562" i="9" s="1"/>
  <c r="E14563" i="9"/>
  <c r="H14563" i="9"/>
  <c r="F14563" i="9" s="1"/>
  <c r="E14564" i="9"/>
  <c r="H14564" i="9"/>
  <c r="E14565" i="9"/>
  <c r="H14565" i="9"/>
  <c r="F14565" i="9" s="1"/>
  <c r="E14566" i="9"/>
  <c r="H14566" i="9"/>
  <c r="E14567" i="9"/>
  <c r="H14567" i="9"/>
  <c r="F14567" i="9" s="1"/>
  <c r="E14568" i="9"/>
  <c r="H14568" i="9"/>
  <c r="F14568" i="9" s="1"/>
  <c r="E14569" i="9"/>
  <c r="H14569" i="9"/>
  <c r="F14569" i="9" s="1"/>
  <c r="E14570" i="9"/>
  <c r="H14570" i="9"/>
  <c r="F14570" i="9" s="1"/>
  <c r="E14571" i="9"/>
  <c r="H14571" i="9"/>
  <c r="F14571" i="9" s="1"/>
  <c r="E14572" i="9"/>
  <c r="H14572" i="9"/>
  <c r="E14573" i="9"/>
  <c r="H14573" i="9"/>
  <c r="F14573" i="9" s="1"/>
  <c r="E14574" i="9"/>
  <c r="H14574" i="9"/>
  <c r="F14574" i="9" s="1"/>
  <c r="E14575" i="9"/>
  <c r="H14575" i="9"/>
  <c r="F14575" i="9" s="1"/>
  <c r="E14576" i="9"/>
  <c r="H14576" i="9"/>
  <c r="F14576" i="9" s="1"/>
  <c r="E14577" i="9"/>
  <c r="H14577" i="9"/>
  <c r="F14577" i="9" s="1"/>
  <c r="E14578" i="9"/>
  <c r="H14578" i="9"/>
  <c r="F14578" i="9" s="1"/>
  <c r="E14579" i="9"/>
  <c r="H14579" i="9"/>
  <c r="F14579" i="9" s="1"/>
  <c r="E14580" i="9"/>
  <c r="H14580" i="9"/>
  <c r="E14581" i="9"/>
  <c r="H14581" i="9"/>
  <c r="F14581" i="9" s="1"/>
  <c r="E14582" i="9"/>
  <c r="H14582" i="9"/>
  <c r="E14583" i="9"/>
  <c r="H14583" i="9"/>
  <c r="F14583" i="9" s="1"/>
  <c r="E14584" i="9"/>
  <c r="H14584" i="9"/>
  <c r="F14584" i="9" s="1"/>
  <c r="E14585" i="9"/>
  <c r="H14585" i="9"/>
  <c r="F14585" i="9" s="1"/>
  <c r="E14586" i="9"/>
  <c r="H14586" i="9"/>
  <c r="F14586" i="9" s="1"/>
  <c r="E14587" i="9"/>
  <c r="H14587" i="9"/>
  <c r="F14587" i="9" s="1"/>
  <c r="E14588" i="9"/>
  <c r="H14588" i="9"/>
  <c r="E14589" i="9"/>
  <c r="H14589" i="9"/>
  <c r="F14589" i="9" s="1"/>
  <c r="E14590" i="9"/>
  <c r="H14590" i="9"/>
  <c r="F14590" i="9" s="1"/>
  <c r="E14591" i="9"/>
  <c r="H14591" i="9"/>
  <c r="F14591" i="9" s="1"/>
  <c r="E14592" i="9"/>
  <c r="H14592" i="9"/>
  <c r="E14593" i="9"/>
  <c r="H14593" i="9"/>
  <c r="F14593" i="9" s="1"/>
  <c r="E14594" i="9"/>
  <c r="H14594" i="9"/>
  <c r="F14594" i="9" s="1"/>
  <c r="E14595" i="9"/>
  <c r="H14595" i="9"/>
  <c r="F14595" i="9" s="1"/>
  <c r="E14596" i="9"/>
  <c r="H14596" i="9"/>
  <c r="E14597" i="9"/>
  <c r="H14597" i="9"/>
  <c r="F14597" i="9" s="1"/>
  <c r="E14598" i="9"/>
  <c r="H14598" i="9"/>
  <c r="F14598" i="9" s="1"/>
  <c r="E14599" i="9"/>
  <c r="H14599" i="9"/>
  <c r="F14599" i="9" s="1"/>
  <c r="E14600" i="9"/>
  <c r="H14600" i="9"/>
  <c r="F14600" i="9" s="1"/>
  <c r="E14601" i="9"/>
  <c r="H14601" i="9"/>
  <c r="F14601" i="9" s="1"/>
  <c r="E14602" i="9"/>
  <c r="H14602" i="9"/>
  <c r="F14602" i="9" s="1"/>
  <c r="E14603" i="9"/>
  <c r="H14603" i="9"/>
  <c r="F14603" i="9" s="1"/>
  <c r="E14604" i="9"/>
  <c r="H14604" i="9"/>
  <c r="E14605" i="9"/>
  <c r="H14605" i="9"/>
  <c r="F14605" i="9" s="1"/>
  <c r="E14606" i="9"/>
  <c r="H14606" i="9"/>
  <c r="F14606" i="9" s="1"/>
  <c r="E14607" i="9"/>
  <c r="H14607" i="9"/>
  <c r="F14607" i="9" s="1"/>
  <c r="E14608" i="9"/>
  <c r="H14608" i="9"/>
  <c r="F14608" i="9" s="1"/>
  <c r="E14609" i="9"/>
  <c r="H14609" i="9"/>
  <c r="F14609" i="9" s="1"/>
  <c r="E14610" i="9"/>
  <c r="H14610" i="9"/>
  <c r="F14610" i="9" s="1"/>
  <c r="E14611" i="9"/>
  <c r="H14611" i="9"/>
  <c r="F14611" i="9" s="1"/>
  <c r="E14612" i="9"/>
  <c r="H14612" i="9"/>
  <c r="E14613" i="9"/>
  <c r="H14613" i="9"/>
  <c r="F14613" i="9" s="1"/>
  <c r="E14614" i="9"/>
  <c r="H14614" i="9"/>
  <c r="E14615" i="9"/>
  <c r="H14615" i="9"/>
  <c r="F14615" i="9" s="1"/>
  <c r="E14616" i="9"/>
  <c r="H14616" i="9"/>
  <c r="F14616" i="9" s="1"/>
  <c r="E14617" i="9"/>
  <c r="H14617" i="9"/>
  <c r="F14617" i="9" s="1"/>
  <c r="E14618" i="9"/>
  <c r="H14618" i="9"/>
  <c r="F14618" i="9" s="1"/>
  <c r="E14619" i="9"/>
  <c r="H14619" i="9"/>
  <c r="F14619" i="9" s="1"/>
  <c r="E14620" i="9"/>
  <c r="H14620" i="9"/>
  <c r="E14621" i="9"/>
  <c r="H14621" i="9"/>
  <c r="F14621" i="9" s="1"/>
  <c r="E14622" i="9"/>
  <c r="H14622" i="9"/>
  <c r="F14622" i="9" s="1"/>
  <c r="E14623" i="9"/>
  <c r="H14623" i="9"/>
  <c r="F14623" i="9" s="1"/>
  <c r="E14624" i="9"/>
  <c r="H14624" i="9"/>
  <c r="E14625" i="9"/>
  <c r="H14625" i="9"/>
  <c r="F14625" i="9" s="1"/>
  <c r="E14626" i="9"/>
  <c r="H14626" i="9"/>
  <c r="F14626" i="9" s="1"/>
  <c r="E14627" i="9"/>
  <c r="H14627" i="9"/>
  <c r="F14627" i="9" s="1"/>
  <c r="E14628" i="9"/>
  <c r="H14628" i="9"/>
  <c r="E14629" i="9"/>
  <c r="H14629" i="9"/>
  <c r="F14629" i="9" s="1"/>
  <c r="E14630" i="9"/>
  <c r="H14630" i="9"/>
  <c r="E14631" i="9"/>
  <c r="H14631" i="9"/>
  <c r="F14631" i="9" s="1"/>
  <c r="E14632" i="9"/>
  <c r="H14632" i="9"/>
  <c r="F14632" i="9" s="1"/>
  <c r="E14633" i="9"/>
  <c r="H14633" i="9"/>
  <c r="F14633" i="9" s="1"/>
  <c r="E14634" i="9"/>
  <c r="H14634" i="9"/>
  <c r="F14634" i="9" s="1"/>
  <c r="E14635" i="9"/>
  <c r="H14635" i="9"/>
  <c r="F14635" i="9" s="1"/>
  <c r="E14636" i="9"/>
  <c r="H14636" i="9"/>
  <c r="E14637" i="9"/>
  <c r="H14637" i="9"/>
  <c r="F14637" i="9" s="1"/>
  <c r="E14638" i="9"/>
  <c r="H14638" i="9"/>
  <c r="F14638" i="9" s="1"/>
  <c r="E14639" i="9"/>
  <c r="H14639" i="9"/>
  <c r="F14639" i="9" s="1"/>
  <c r="E14640" i="9"/>
  <c r="H14640" i="9"/>
  <c r="F14640" i="9" s="1"/>
  <c r="E14641" i="9"/>
  <c r="H14641" i="9"/>
  <c r="F14641" i="9" s="1"/>
  <c r="E14642" i="9"/>
  <c r="H14642" i="9"/>
  <c r="F14642" i="9" s="1"/>
  <c r="E14643" i="9"/>
  <c r="H14643" i="9"/>
  <c r="F14643" i="9" s="1"/>
  <c r="E14644" i="9"/>
  <c r="H14644" i="9"/>
  <c r="E14645" i="9"/>
  <c r="H14645" i="9"/>
  <c r="F14645" i="9" s="1"/>
  <c r="E14646" i="9"/>
  <c r="H14646" i="9"/>
  <c r="E14647" i="9"/>
  <c r="H14647" i="9"/>
  <c r="F14647" i="9" s="1"/>
  <c r="E14648" i="9"/>
  <c r="H14648" i="9"/>
  <c r="F14648" i="9" s="1"/>
  <c r="E14649" i="9"/>
  <c r="H14649" i="9"/>
  <c r="F14649" i="9" s="1"/>
  <c r="E14650" i="9"/>
  <c r="H14650" i="9"/>
  <c r="F14650" i="9" s="1"/>
  <c r="E14651" i="9"/>
  <c r="H14651" i="9"/>
  <c r="F14651" i="9" s="1"/>
  <c r="E14652" i="9"/>
  <c r="H14652" i="9"/>
  <c r="E14653" i="9"/>
  <c r="H14653" i="9"/>
  <c r="F14653" i="9" s="1"/>
  <c r="E14654" i="9"/>
  <c r="H14654" i="9"/>
  <c r="F14654" i="9" s="1"/>
  <c r="E14655" i="9"/>
  <c r="H14655" i="9"/>
  <c r="F14655" i="9" s="1"/>
  <c r="E14656" i="9"/>
  <c r="H14656" i="9"/>
  <c r="E14657" i="9"/>
  <c r="H14657" i="9"/>
  <c r="F14657" i="9" s="1"/>
  <c r="E14658" i="9"/>
  <c r="H14658" i="9"/>
  <c r="F14658" i="9" s="1"/>
  <c r="E14659" i="9"/>
  <c r="H14659" i="9"/>
  <c r="F14659" i="9" s="1"/>
  <c r="E14660" i="9"/>
  <c r="H14660" i="9"/>
  <c r="E14661" i="9"/>
  <c r="H14661" i="9"/>
  <c r="F14661" i="9" s="1"/>
  <c r="E14662" i="9"/>
  <c r="H14662" i="9"/>
  <c r="F14662" i="9" s="1"/>
  <c r="E14663" i="9"/>
  <c r="H14663" i="9"/>
  <c r="F14663" i="9" s="1"/>
  <c r="E14664" i="9"/>
  <c r="H14664" i="9"/>
  <c r="F14664" i="9" s="1"/>
  <c r="E14665" i="9"/>
  <c r="H14665" i="9"/>
  <c r="F14665" i="9" s="1"/>
  <c r="E14666" i="9"/>
  <c r="H14666" i="9"/>
  <c r="F14666" i="9" s="1"/>
  <c r="E14667" i="9"/>
  <c r="H14667" i="9"/>
  <c r="F14667" i="9" s="1"/>
  <c r="E14668" i="9"/>
  <c r="H14668" i="9"/>
  <c r="E14669" i="9"/>
  <c r="H14669" i="9"/>
  <c r="F14669" i="9" s="1"/>
  <c r="E14670" i="9"/>
  <c r="H14670" i="9"/>
  <c r="F14670" i="9" s="1"/>
  <c r="E14671" i="9"/>
  <c r="H14671" i="9"/>
  <c r="F14671" i="9" s="1"/>
  <c r="E14672" i="9"/>
  <c r="H14672" i="9"/>
  <c r="E14673" i="9"/>
  <c r="H14673" i="9"/>
  <c r="F14673" i="9" s="1"/>
  <c r="E14674" i="9"/>
  <c r="H14674" i="9"/>
  <c r="E14675" i="9"/>
  <c r="H14675" i="9"/>
  <c r="F14675" i="9" s="1"/>
  <c r="E14676" i="9"/>
  <c r="H14676" i="9"/>
  <c r="E14677" i="9"/>
  <c r="H14677" i="9"/>
  <c r="F14677" i="9" s="1"/>
  <c r="E14678" i="9"/>
  <c r="H14678" i="9"/>
  <c r="E14679" i="9"/>
  <c r="H14679" i="9"/>
  <c r="F14679" i="9" s="1"/>
  <c r="E14680" i="9"/>
  <c r="H14680" i="9"/>
  <c r="F14680" i="9" s="1"/>
  <c r="E14681" i="9"/>
  <c r="H14681" i="9"/>
  <c r="F14681" i="9" s="1"/>
  <c r="E14682" i="9"/>
  <c r="H14682" i="9"/>
  <c r="F14682" i="9" s="1"/>
  <c r="E14683" i="9"/>
  <c r="H14683" i="9"/>
  <c r="F14683" i="9" s="1"/>
  <c r="E14684" i="9"/>
  <c r="H14684" i="9"/>
  <c r="E14685" i="9"/>
  <c r="H14685" i="9"/>
  <c r="F14685" i="9" s="1"/>
  <c r="E14686" i="9"/>
  <c r="H14686" i="9"/>
  <c r="F14686" i="9" s="1"/>
  <c r="E14687" i="9"/>
  <c r="H14687" i="9"/>
  <c r="F14687" i="9" s="1"/>
  <c r="E14688" i="9"/>
  <c r="H14688" i="9"/>
  <c r="E14689" i="9"/>
  <c r="H14689" i="9"/>
  <c r="F14689" i="9" s="1"/>
  <c r="E14690" i="9"/>
  <c r="H14690" i="9"/>
  <c r="F14690" i="9" s="1"/>
  <c r="E14691" i="9"/>
  <c r="H14691" i="9"/>
  <c r="F14691" i="9" s="1"/>
  <c r="E14692" i="9"/>
  <c r="H14692" i="9"/>
  <c r="E14693" i="9"/>
  <c r="H14693" i="9"/>
  <c r="F14693" i="9" s="1"/>
  <c r="E14694" i="9"/>
  <c r="H14694" i="9"/>
  <c r="E14695" i="9"/>
  <c r="H14695" i="9"/>
  <c r="F14695" i="9" s="1"/>
  <c r="E14696" i="9"/>
  <c r="H14696" i="9"/>
  <c r="F14696" i="9" s="1"/>
  <c r="E14697" i="9"/>
  <c r="H14697" i="9"/>
  <c r="F14697" i="9" s="1"/>
  <c r="E14698" i="9"/>
  <c r="H14698" i="9"/>
  <c r="F14698" i="9" s="1"/>
  <c r="E14699" i="9"/>
  <c r="H14699" i="9"/>
  <c r="F14699" i="9" s="1"/>
  <c r="E14700" i="9"/>
  <c r="H14700" i="9"/>
  <c r="E14701" i="9"/>
  <c r="H14701" i="9"/>
  <c r="F14701" i="9" s="1"/>
  <c r="E14702" i="9"/>
  <c r="H14702" i="9"/>
  <c r="F14702" i="9" s="1"/>
  <c r="E14703" i="9"/>
  <c r="H14703" i="9"/>
  <c r="F14703" i="9" s="1"/>
  <c r="E14704" i="9"/>
  <c r="H14704" i="9"/>
  <c r="F14704" i="9" s="1"/>
  <c r="E14705" i="9"/>
  <c r="H14705" i="9"/>
  <c r="F14705" i="9" s="1"/>
  <c r="E14706" i="9"/>
  <c r="H14706" i="9"/>
  <c r="F14706" i="9" s="1"/>
  <c r="E14707" i="9"/>
  <c r="H14707" i="9"/>
  <c r="F14707" i="9" s="1"/>
  <c r="E14708" i="9"/>
  <c r="H14708" i="9"/>
  <c r="E14709" i="9"/>
  <c r="H14709" i="9"/>
  <c r="F14709" i="9" s="1"/>
  <c r="E14710" i="9"/>
  <c r="H14710" i="9"/>
  <c r="E14711" i="9"/>
  <c r="H14711" i="9"/>
  <c r="F14711" i="9" s="1"/>
  <c r="E14712" i="9"/>
  <c r="H14712" i="9"/>
  <c r="F14712" i="9" s="1"/>
  <c r="E14713" i="9"/>
  <c r="H14713" i="9"/>
  <c r="F14713" i="9" s="1"/>
  <c r="E14714" i="9"/>
  <c r="H14714" i="9"/>
  <c r="F14714" i="9" s="1"/>
  <c r="E14715" i="9"/>
  <c r="H14715" i="9"/>
  <c r="F14715" i="9" s="1"/>
  <c r="E14716" i="9"/>
  <c r="H14716" i="9"/>
  <c r="E14717" i="9"/>
  <c r="H14717" i="9"/>
  <c r="F14717" i="9" s="1"/>
  <c r="E14718" i="9"/>
  <c r="H14718" i="9"/>
  <c r="F14718" i="9" s="1"/>
  <c r="E14719" i="9"/>
  <c r="H14719" i="9"/>
  <c r="F14719" i="9" s="1"/>
  <c r="E14720" i="9"/>
  <c r="H14720" i="9"/>
  <c r="E14721" i="9"/>
  <c r="H14721" i="9"/>
  <c r="F14721" i="9" s="1"/>
  <c r="E14722" i="9"/>
  <c r="H14722" i="9"/>
  <c r="E14723" i="9"/>
  <c r="H14723" i="9"/>
  <c r="F14723" i="9" s="1"/>
  <c r="E14724" i="9"/>
  <c r="H14724" i="9"/>
  <c r="E14725" i="9"/>
  <c r="H14725" i="9"/>
  <c r="F14725" i="9" s="1"/>
  <c r="E14726" i="9"/>
  <c r="H14726" i="9"/>
  <c r="F14726" i="9" s="1"/>
  <c r="E14727" i="9"/>
  <c r="H14727" i="9"/>
  <c r="F14727" i="9" s="1"/>
  <c r="E14728" i="9"/>
  <c r="H14728" i="9"/>
  <c r="F14728" i="9" s="1"/>
  <c r="E14729" i="9"/>
  <c r="H14729" i="9"/>
  <c r="F14729" i="9" s="1"/>
  <c r="E14730" i="9"/>
  <c r="H14730" i="9"/>
  <c r="F14730" i="9" s="1"/>
  <c r="E14731" i="9"/>
  <c r="H14731" i="9"/>
  <c r="F14731" i="9" s="1"/>
  <c r="E14732" i="9"/>
  <c r="H14732" i="9"/>
  <c r="E14733" i="9"/>
  <c r="H14733" i="9"/>
  <c r="F14733" i="9" s="1"/>
  <c r="E14734" i="9"/>
  <c r="H14734" i="9"/>
  <c r="F14734" i="9" s="1"/>
  <c r="E14735" i="9"/>
  <c r="H14735" i="9"/>
  <c r="F14735" i="9" s="1"/>
  <c r="E14736" i="9"/>
  <c r="H14736" i="9"/>
  <c r="E14737" i="9"/>
  <c r="H14737" i="9"/>
  <c r="F14737" i="9" s="1"/>
  <c r="E14738" i="9"/>
  <c r="H14738" i="9"/>
  <c r="F14738" i="9" s="1"/>
  <c r="E14739" i="9"/>
  <c r="H14739" i="9"/>
  <c r="F14739" i="9" s="1"/>
  <c r="E14740" i="9"/>
  <c r="H14740" i="9"/>
  <c r="E14741" i="9"/>
  <c r="H14741" i="9"/>
  <c r="F14741" i="9" s="1"/>
  <c r="E14742" i="9"/>
  <c r="H14742" i="9"/>
  <c r="E14743" i="9"/>
  <c r="H14743" i="9"/>
  <c r="F14743" i="9" s="1"/>
  <c r="E14744" i="9"/>
  <c r="H14744" i="9"/>
  <c r="F14744" i="9" s="1"/>
  <c r="E14745" i="9"/>
  <c r="H14745" i="9"/>
  <c r="F14745" i="9" s="1"/>
  <c r="E14746" i="9"/>
  <c r="H14746" i="9"/>
  <c r="F14746" i="9" s="1"/>
  <c r="E14747" i="9"/>
  <c r="H14747" i="9"/>
  <c r="F14747" i="9" s="1"/>
  <c r="E14748" i="9"/>
  <c r="H14748" i="9"/>
  <c r="E14749" i="9"/>
  <c r="H14749" i="9"/>
  <c r="F14749" i="9" s="1"/>
  <c r="E14750" i="9"/>
  <c r="H14750" i="9"/>
  <c r="F14750" i="9" s="1"/>
  <c r="E14751" i="9"/>
  <c r="H14751" i="9"/>
  <c r="F14751" i="9" s="1"/>
  <c r="E14752" i="9"/>
  <c r="H14752" i="9"/>
  <c r="E14753" i="9"/>
  <c r="H14753" i="9"/>
  <c r="F14753" i="9" s="1"/>
  <c r="E14754" i="9"/>
  <c r="H14754" i="9"/>
  <c r="F14754" i="9" s="1"/>
  <c r="E14755" i="9"/>
  <c r="H14755" i="9"/>
  <c r="F14755" i="9" s="1"/>
  <c r="E14756" i="9"/>
  <c r="H14756" i="9"/>
  <c r="E14757" i="9"/>
  <c r="H14757" i="9"/>
  <c r="F14757" i="9" s="1"/>
  <c r="E14758" i="9"/>
  <c r="H14758" i="9"/>
  <c r="F14758" i="9" s="1"/>
  <c r="E14759" i="9"/>
  <c r="H14759" i="9"/>
  <c r="F14759" i="9" s="1"/>
  <c r="E14760" i="9"/>
  <c r="H14760" i="9"/>
  <c r="F14760" i="9" s="1"/>
  <c r="E14761" i="9"/>
  <c r="H14761" i="9"/>
  <c r="F14761" i="9" s="1"/>
  <c r="E14762" i="9"/>
  <c r="H14762" i="9"/>
  <c r="F14762" i="9" s="1"/>
  <c r="E14763" i="9"/>
  <c r="H14763" i="9"/>
  <c r="F14763" i="9" s="1"/>
  <c r="E14764" i="9"/>
  <c r="H14764" i="9"/>
  <c r="E14765" i="9"/>
  <c r="H14765" i="9"/>
  <c r="F14765" i="9" s="1"/>
  <c r="E14766" i="9"/>
  <c r="H14766" i="9"/>
  <c r="F14766" i="9" s="1"/>
  <c r="E14767" i="9"/>
  <c r="H14767" i="9"/>
  <c r="F14767" i="9" s="1"/>
  <c r="E14768" i="9"/>
  <c r="H14768" i="9"/>
  <c r="F14768" i="9" s="1"/>
  <c r="E14769" i="9"/>
  <c r="H14769" i="9"/>
  <c r="F14769" i="9" s="1"/>
  <c r="E14770" i="9"/>
  <c r="H14770" i="9"/>
  <c r="F14770" i="9" s="1"/>
  <c r="E14771" i="9"/>
  <c r="H14771" i="9"/>
  <c r="F14771" i="9" s="1"/>
  <c r="E14772" i="9"/>
  <c r="H14772" i="9"/>
  <c r="E14773" i="9"/>
  <c r="H14773" i="9"/>
  <c r="F14773" i="9" s="1"/>
  <c r="E14774" i="9"/>
  <c r="H14774" i="9"/>
  <c r="E14775" i="9"/>
  <c r="H14775" i="9"/>
  <c r="F14775" i="9" s="1"/>
  <c r="E14776" i="9"/>
  <c r="H14776" i="9"/>
  <c r="F14776" i="9" s="1"/>
  <c r="E14777" i="9"/>
  <c r="H14777" i="9"/>
  <c r="F14777" i="9" s="1"/>
  <c r="E14778" i="9"/>
  <c r="H14778" i="9"/>
  <c r="E14779" i="9"/>
  <c r="H14779" i="9"/>
  <c r="F14779" i="9" s="1"/>
  <c r="E14780" i="9"/>
  <c r="H14780" i="9"/>
  <c r="E14781" i="9"/>
  <c r="H14781" i="9"/>
  <c r="F14781" i="9" s="1"/>
  <c r="E14782" i="9"/>
  <c r="H14782" i="9"/>
  <c r="F14782" i="9" s="1"/>
  <c r="E14783" i="9"/>
  <c r="H14783" i="9"/>
  <c r="F14783" i="9" s="1"/>
  <c r="E14784" i="9"/>
  <c r="H14784" i="9"/>
  <c r="E14785" i="9"/>
  <c r="H14785" i="9"/>
  <c r="F14785" i="9" s="1"/>
  <c r="E14786" i="9"/>
  <c r="H14786" i="9"/>
  <c r="F14786" i="9" s="1"/>
  <c r="E14787" i="9"/>
  <c r="H14787" i="9"/>
  <c r="F14787" i="9" s="1"/>
  <c r="E14788" i="9"/>
  <c r="H14788" i="9"/>
  <c r="E14789" i="9"/>
  <c r="H14789" i="9"/>
  <c r="F14789" i="9" s="1"/>
  <c r="E14790" i="9"/>
  <c r="H14790" i="9"/>
  <c r="F14790" i="9" s="1"/>
  <c r="E14791" i="9"/>
  <c r="H14791" i="9"/>
  <c r="F14791" i="9" s="1"/>
  <c r="E14792" i="9"/>
  <c r="H14792" i="9"/>
  <c r="F14792" i="9" s="1"/>
  <c r="E14793" i="9"/>
  <c r="H14793" i="9"/>
  <c r="F14793" i="9" s="1"/>
  <c r="E14794" i="9"/>
  <c r="H14794" i="9"/>
  <c r="F14794" i="9" s="1"/>
  <c r="E14795" i="9"/>
  <c r="H14795" i="9"/>
  <c r="F14795" i="9" s="1"/>
  <c r="E14796" i="9"/>
  <c r="H14796" i="9"/>
  <c r="E14797" i="9"/>
  <c r="H14797" i="9"/>
  <c r="F14797" i="9" s="1"/>
  <c r="E14798" i="9"/>
  <c r="H14798" i="9"/>
  <c r="F14798" i="9" s="1"/>
  <c r="E14799" i="9"/>
  <c r="H14799" i="9"/>
  <c r="F14799" i="9" s="1"/>
  <c r="E14800" i="9"/>
  <c r="H14800" i="9"/>
  <c r="E14801" i="9"/>
  <c r="H14801" i="9"/>
  <c r="F14801" i="9" s="1"/>
  <c r="E14802" i="9"/>
  <c r="H14802" i="9"/>
  <c r="F14802" i="9" s="1"/>
  <c r="E14803" i="9"/>
  <c r="H14803" i="9"/>
  <c r="F14803" i="9" s="1"/>
  <c r="E14804" i="9"/>
  <c r="H14804" i="9"/>
  <c r="E14805" i="9"/>
  <c r="H14805" i="9"/>
  <c r="F14805" i="9" s="1"/>
  <c r="E14806" i="9"/>
  <c r="H14806" i="9"/>
  <c r="E14807" i="9"/>
  <c r="H14807" i="9"/>
  <c r="F14807" i="9" s="1"/>
  <c r="E14808" i="9"/>
  <c r="H14808" i="9"/>
  <c r="F14808" i="9" s="1"/>
  <c r="E14809" i="9"/>
  <c r="H14809" i="9"/>
  <c r="F14809" i="9" s="1"/>
  <c r="E14810" i="9"/>
  <c r="H14810" i="9"/>
  <c r="F14810" i="9" s="1"/>
  <c r="E14811" i="9"/>
  <c r="H14811" i="9"/>
  <c r="F14811" i="9" s="1"/>
  <c r="E14812" i="9"/>
  <c r="H14812" i="9"/>
  <c r="E14813" i="9"/>
  <c r="H14813" i="9"/>
  <c r="F14813" i="9" s="1"/>
  <c r="E14814" i="9"/>
  <c r="H14814" i="9"/>
  <c r="F14814" i="9" s="1"/>
  <c r="E14815" i="9"/>
  <c r="H14815" i="9"/>
  <c r="F14815" i="9" s="1"/>
  <c r="E14816" i="9"/>
  <c r="H14816" i="9"/>
  <c r="E14817" i="9"/>
  <c r="H14817" i="9"/>
  <c r="F14817" i="9" s="1"/>
  <c r="E14818" i="9"/>
  <c r="H14818" i="9"/>
  <c r="F14818" i="9" s="1"/>
  <c r="E14819" i="9"/>
  <c r="H14819" i="9"/>
  <c r="F14819" i="9" s="1"/>
  <c r="E14820" i="9"/>
  <c r="H14820" i="9"/>
  <c r="E14821" i="9"/>
  <c r="H14821" i="9"/>
  <c r="F14821" i="9" s="1"/>
  <c r="E14822" i="9"/>
  <c r="H14822" i="9"/>
  <c r="F14822" i="9" s="1"/>
  <c r="E14823" i="9"/>
  <c r="H14823" i="9"/>
  <c r="F14823" i="9" s="1"/>
  <c r="E14824" i="9"/>
  <c r="H14824" i="9"/>
  <c r="F14824" i="9" s="1"/>
  <c r="E14825" i="9"/>
  <c r="H14825" i="9"/>
  <c r="F14825" i="9" s="1"/>
  <c r="E14826" i="9"/>
  <c r="H14826" i="9"/>
  <c r="F14826" i="9" s="1"/>
  <c r="E14827" i="9"/>
  <c r="H14827" i="9"/>
  <c r="F14827" i="9" s="1"/>
  <c r="E14828" i="9"/>
  <c r="H14828" i="9"/>
  <c r="E14829" i="9"/>
  <c r="H14829" i="9"/>
  <c r="F14829" i="9" s="1"/>
  <c r="E14830" i="9"/>
  <c r="H14830" i="9"/>
  <c r="F14830" i="9" s="1"/>
  <c r="E14831" i="9"/>
  <c r="H14831" i="9"/>
  <c r="F14831" i="9" s="1"/>
  <c r="E14832" i="9"/>
  <c r="H14832" i="9"/>
  <c r="F14832" i="9" s="1"/>
  <c r="E14833" i="9"/>
  <c r="H14833" i="9"/>
  <c r="F14833" i="9" s="1"/>
  <c r="E14834" i="9"/>
  <c r="H14834" i="9"/>
  <c r="F14834" i="9" s="1"/>
  <c r="E14835" i="9"/>
  <c r="H14835" i="9"/>
  <c r="F14835" i="9" s="1"/>
  <c r="E14836" i="9"/>
  <c r="H14836" i="9"/>
  <c r="E14837" i="9"/>
  <c r="H14837" i="9"/>
  <c r="F14837" i="9" s="1"/>
  <c r="E14838" i="9"/>
  <c r="H14838" i="9"/>
  <c r="E14839" i="9"/>
  <c r="H14839" i="9"/>
  <c r="F14839" i="9" s="1"/>
  <c r="E14840" i="9"/>
  <c r="H14840" i="9"/>
  <c r="F14840" i="9" s="1"/>
  <c r="E14841" i="9"/>
  <c r="H14841" i="9"/>
  <c r="F14841" i="9" s="1"/>
  <c r="E14842" i="9"/>
  <c r="H14842" i="9"/>
  <c r="E14843" i="9"/>
  <c r="H14843" i="9"/>
  <c r="F14843" i="9" s="1"/>
  <c r="E14844" i="9"/>
  <c r="H14844" i="9"/>
  <c r="E14845" i="9"/>
  <c r="H14845" i="9"/>
  <c r="F14845" i="9" s="1"/>
  <c r="E14846" i="9"/>
  <c r="H14846" i="9"/>
  <c r="F14846" i="9" s="1"/>
  <c r="E14847" i="9"/>
  <c r="H14847" i="9"/>
  <c r="F14847" i="9" s="1"/>
  <c r="E14848" i="9"/>
  <c r="H14848" i="9"/>
  <c r="E14849" i="9"/>
  <c r="H14849" i="9"/>
  <c r="F14849" i="9" s="1"/>
  <c r="E14850" i="9"/>
  <c r="H14850" i="9"/>
  <c r="E14851" i="9"/>
  <c r="H14851" i="9"/>
  <c r="F14851" i="9" s="1"/>
  <c r="E14852" i="9"/>
  <c r="H14852" i="9"/>
  <c r="E14853" i="9"/>
  <c r="H14853" i="9"/>
  <c r="F14853" i="9" s="1"/>
  <c r="E14854" i="9"/>
  <c r="H14854" i="9"/>
  <c r="F14854" i="9" s="1"/>
  <c r="E14855" i="9"/>
  <c r="H14855" i="9"/>
  <c r="F14855" i="9" s="1"/>
  <c r="E14856" i="9"/>
  <c r="H14856" i="9"/>
  <c r="F14856" i="9" s="1"/>
  <c r="E14857" i="9"/>
  <c r="H14857" i="9"/>
  <c r="F14857" i="9" s="1"/>
  <c r="E14858" i="9"/>
  <c r="H14858" i="9"/>
  <c r="F14858" i="9" s="1"/>
  <c r="E14859" i="9"/>
  <c r="H14859" i="9"/>
  <c r="F14859" i="9" s="1"/>
  <c r="E14860" i="9"/>
  <c r="H14860" i="9"/>
  <c r="E14861" i="9"/>
  <c r="H14861" i="9"/>
  <c r="F14861" i="9" s="1"/>
  <c r="E14862" i="9"/>
  <c r="H14862" i="9"/>
  <c r="F14862" i="9" s="1"/>
  <c r="E14863" i="9"/>
  <c r="H14863" i="9"/>
  <c r="F14863" i="9" s="1"/>
  <c r="E14864" i="9"/>
  <c r="H14864" i="9"/>
  <c r="F14864" i="9" s="1"/>
  <c r="E14865" i="9"/>
  <c r="H14865" i="9"/>
  <c r="F14865" i="9" s="1"/>
  <c r="E14866" i="9"/>
  <c r="H14866" i="9"/>
  <c r="F14866" i="9" s="1"/>
  <c r="E14867" i="9"/>
  <c r="H14867" i="9"/>
  <c r="F14867" i="9" s="1"/>
  <c r="E14868" i="9"/>
  <c r="H14868" i="9"/>
  <c r="E14869" i="9"/>
  <c r="H14869" i="9"/>
  <c r="F14869" i="9" s="1"/>
  <c r="E14870" i="9"/>
  <c r="H14870" i="9"/>
  <c r="E14871" i="9"/>
  <c r="H14871" i="9"/>
  <c r="F14871" i="9" s="1"/>
  <c r="E14872" i="9"/>
  <c r="H14872" i="9"/>
  <c r="F14872" i="9" s="1"/>
  <c r="E14873" i="9"/>
  <c r="H14873" i="9"/>
  <c r="F14873" i="9" s="1"/>
  <c r="E14874" i="9"/>
  <c r="H14874" i="9"/>
  <c r="F14874" i="9" s="1"/>
  <c r="E14875" i="9"/>
  <c r="H14875" i="9"/>
  <c r="F14875" i="9" s="1"/>
  <c r="E14876" i="9"/>
  <c r="H14876" i="9"/>
  <c r="E14877" i="9"/>
  <c r="H14877" i="9"/>
  <c r="F14877" i="9" s="1"/>
  <c r="E14878" i="9"/>
  <c r="H14878" i="9"/>
  <c r="F14878" i="9" s="1"/>
  <c r="E14879" i="9"/>
  <c r="H14879" i="9"/>
  <c r="F14879" i="9" s="1"/>
  <c r="E14880" i="9"/>
  <c r="H14880" i="9"/>
  <c r="E14881" i="9"/>
  <c r="H14881" i="9"/>
  <c r="F14881" i="9" s="1"/>
  <c r="E14882" i="9"/>
  <c r="H14882" i="9"/>
  <c r="F14882" i="9" s="1"/>
  <c r="E14883" i="9"/>
  <c r="H14883" i="9"/>
  <c r="F14883" i="9" s="1"/>
  <c r="E14884" i="9"/>
  <c r="H14884" i="9"/>
  <c r="E14885" i="9"/>
  <c r="H14885" i="9"/>
  <c r="F14885" i="9" s="1"/>
  <c r="E14886" i="9"/>
  <c r="H14886" i="9"/>
  <c r="F14886" i="9" s="1"/>
  <c r="E14887" i="9"/>
  <c r="H14887" i="9"/>
  <c r="F14887" i="9" s="1"/>
  <c r="E14888" i="9"/>
  <c r="H14888" i="9"/>
  <c r="F14888" i="9" s="1"/>
  <c r="E14889" i="9"/>
  <c r="H14889" i="9"/>
  <c r="F14889" i="9" s="1"/>
  <c r="E14890" i="9"/>
  <c r="H14890" i="9"/>
  <c r="F14890" i="9" s="1"/>
  <c r="E14891" i="9"/>
  <c r="H14891" i="9"/>
  <c r="F14891" i="9" s="1"/>
  <c r="E14892" i="9"/>
  <c r="H14892" i="9"/>
  <c r="E14893" i="9"/>
  <c r="H14893" i="9"/>
  <c r="F14893" i="9" s="1"/>
  <c r="E14894" i="9"/>
  <c r="H14894" i="9"/>
  <c r="F14894" i="9" s="1"/>
  <c r="E14895" i="9"/>
  <c r="H14895" i="9"/>
  <c r="F14895" i="9" s="1"/>
  <c r="E14896" i="9"/>
  <c r="H14896" i="9"/>
  <c r="F14896" i="9" s="1"/>
  <c r="E14897" i="9"/>
  <c r="H14897" i="9"/>
  <c r="F14897" i="9" s="1"/>
  <c r="E14898" i="9"/>
  <c r="H14898" i="9"/>
  <c r="F14898" i="9" s="1"/>
  <c r="E14899" i="9"/>
  <c r="H14899" i="9"/>
  <c r="F14899" i="9" s="1"/>
  <c r="E14900" i="9"/>
  <c r="H14900" i="9"/>
  <c r="E14901" i="9"/>
  <c r="H14901" i="9"/>
  <c r="F14901" i="9" s="1"/>
  <c r="E14902" i="9"/>
  <c r="H14902" i="9"/>
  <c r="E14903" i="9"/>
  <c r="H14903" i="9"/>
  <c r="F14903" i="9" s="1"/>
  <c r="E14904" i="9"/>
  <c r="H14904" i="9"/>
  <c r="F14904" i="9" s="1"/>
  <c r="E14905" i="9"/>
  <c r="H14905" i="9"/>
  <c r="F14905" i="9" s="1"/>
  <c r="E14906" i="9"/>
  <c r="H14906" i="9"/>
  <c r="E14907" i="9"/>
  <c r="H14907" i="9"/>
  <c r="F14907" i="9" s="1"/>
  <c r="E14908" i="9"/>
  <c r="H14908" i="9"/>
  <c r="E14909" i="9"/>
  <c r="H14909" i="9"/>
  <c r="F14909" i="9" s="1"/>
  <c r="E14910" i="9"/>
  <c r="H14910" i="9"/>
  <c r="F14910" i="9" s="1"/>
  <c r="E14911" i="9"/>
  <c r="H14911" i="9"/>
  <c r="F14911" i="9" s="1"/>
  <c r="E14912" i="9"/>
  <c r="H14912" i="9"/>
  <c r="E14913" i="9"/>
  <c r="H14913" i="9"/>
  <c r="F14913" i="9" s="1"/>
  <c r="E14914" i="9"/>
  <c r="H14914" i="9"/>
  <c r="F14914" i="9" s="1"/>
  <c r="E14915" i="9"/>
  <c r="H14915" i="9"/>
  <c r="F14915" i="9" s="1"/>
  <c r="E14916" i="9"/>
  <c r="H14916" i="9"/>
  <c r="E14917" i="9"/>
  <c r="H14917" i="9"/>
  <c r="F14917" i="9" s="1"/>
  <c r="E14918" i="9"/>
  <c r="H14918" i="9"/>
  <c r="F14918" i="9" s="1"/>
  <c r="E14919" i="9"/>
  <c r="H14919" i="9"/>
  <c r="F14919" i="9" s="1"/>
  <c r="E14920" i="9"/>
  <c r="H14920" i="9"/>
  <c r="F14920" i="9" s="1"/>
  <c r="E14921" i="9"/>
  <c r="H14921" i="9"/>
  <c r="F14921" i="9" s="1"/>
  <c r="E14922" i="9"/>
  <c r="H14922" i="9"/>
  <c r="F14922" i="9" s="1"/>
  <c r="E14923" i="9"/>
  <c r="H14923" i="9"/>
  <c r="F14923" i="9" s="1"/>
  <c r="E14924" i="9"/>
  <c r="H14924" i="9"/>
  <c r="E14925" i="9"/>
  <c r="H14925" i="9"/>
  <c r="F14925" i="9" s="1"/>
  <c r="E14926" i="9"/>
  <c r="H14926" i="9"/>
  <c r="F14926" i="9" s="1"/>
  <c r="E14927" i="9"/>
  <c r="H14927" i="9"/>
  <c r="F14927" i="9" s="1"/>
  <c r="E14928" i="9"/>
  <c r="H14928" i="9"/>
  <c r="F14928" i="9" s="1"/>
  <c r="E14929" i="9"/>
  <c r="H14929" i="9"/>
  <c r="F14929" i="9" s="1"/>
  <c r="E14930" i="9"/>
  <c r="H14930" i="9"/>
  <c r="F14930" i="9" s="1"/>
  <c r="E14931" i="9"/>
  <c r="H14931" i="9"/>
  <c r="F14931" i="9" s="1"/>
  <c r="E14932" i="9"/>
  <c r="H14932" i="9"/>
  <c r="E14933" i="9"/>
  <c r="H14933" i="9"/>
  <c r="F14933" i="9" s="1"/>
  <c r="E14934" i="9"/>
  <c r="H14934" i="9"/>
  <c r="E14935" i="9"/>
  <c r="H14935" i="9"/>
  <c r="F14935" i="9" s="1"/>
  <c r="E14936" i="9"/>
  <c r="H14936" i="9"/>
  <c r="F14936" i="9" s="1"/>
  <c r="E14937" i="9"/>
  <c r="H14937" i="9"/>
  <c r="F14937" i="9" s="1"/>
  <c r="E14938" i="9"/>
  <c r="H14938" i="9"/>
  <c r="F14938" i="9" s="1"/>
  <c r="E14939" i="9"/>
  <c r="H14939" i="9"/>
  <c r="F14939" i="9" s="1"/>
  <c r="E14940" i="9"/>
  <c r="H14940" i="9"/>
  <c r="E14941" i="9"/>
  <c r="H14941" i="9"/>
  <c r="F14941" i="9" s="1"/>
  <c r="E14942" i="9"/>
  <c r="H14942" i="9"/>
  <c r="F14942" i="9" s="1"/>
  <c r="E14943" i="9"/>
  <c r="H14943" i="9"/>
  <c r="F14943" i="9" s="1"/>
  <c r="E14944" i="9"/>
  <c r="H14944" i="9"/>
  <c r="E14945" i="9"/>
  <c r="H14945" i="9"/>
  <c r="F14945" i="9" s="1"/>
  <c r="E14946" i="9"/>
  <c r="H14946" i="9"/>
  <c r="F14946" i="9" s="1"/>
  <c r="E14947" i="9"/>
  <c r="H14947" i="9"/>
  <c r="F14947" i="9" s="1"/>
  <c r="E14948" i="9"/>
  <c r="H14948" i="9"/>
  <c r="E14949" i="9"/>
  <c r="H14949" i="9"/>
  <c r="F14949" i="9" s="1"/>
  <c r="E14950" i="9"/>
  <c r="H14950" i="9"/>
  <c r="E14951" i="9"/>
  <c r="H14951" i="9"/>
  <c r="F14951" i="9" s="1"/>
  <c r="E14952" i="9"/>
  <c r="H14952" i="9"/>
  <c r="F14952" i="9" s="1"/>
  <c r="E14953" i="9"/>
  <c r="H14953" i="9"/>
  <c r="F14953" i="9" s="1"/>
  <c r="E14954" i="9"/>
  <c r="H14954" i="9"/>
  <c r="F14954" i="9" s="1"/>
  <c r="E14955" i="9"/>
  <c r="H14955" i="9"/>
  <c r="F14955" i="9" s="1"/>
  <c r="E14956" i="9"/>
  <c r="H14956" i="9"/>
  <c r="E14957" i="9"/>
  <c r="H14957" i="9"/>
  <c r="F14957" i="9" s="1"/>
  <c r="E14958" i="9"/>
  <c r="H14958" i="9"/>
  <c r="F14958" i="9" s="1"/>
  <c r="E14959" i="9"/>
  <c r="H14959" i="9"/>
  <c r="F14959" i="9" s="1"/>
  <c r="E14960" i="9"/>
  <c r="H14960" i="9"/>
  <c r="F14960" i="9" s="1"/>
  <c r="E14961" i="9"/>
  <c r="H14961" i="9"/>
  <c r="F14961" i="9" s="1"/>
  <c r="E14962" i="9"/>
  <c r="H14962" i="9"/>
  <c r="F14962" i="9" s="1"/>
  <c r="E14963" i="9"/>
  <c r="H14963" i="9"/>
  <c r="F14963" i="9" s="1"/>
  <c r="E14964" i="9"/>
  <c r="H14964" i="9"/>
  <c r="E14965" i="9"/>
  <c r="H14965" i="9"/>
  <c r="F14965" i="9" s="1"/>
  <c r="E14966" i="9"/>
  <c r="H14966" i="9"/>
  <c r="E14967" i="9"/>
  <c r="H14967" i="9"/>
  <c r="F14967" i="9" s="1"/>
  <c r="E14968" i="9"/>
  <c r="H14968" i="9"/>
  <c r="F14968" i="9" s="1"/>
  <c r="E14969" i="9"/>
  <c r="H14969" i="9"/>
  <c r="F14969" i="9" s="1"/>
  <c r="E14970" i="9"/>
  <c r="H14970" i="9"/>
  <c r="E14971" i="9"/>
  <c r="H14971" i="9"/>
  <c r="F14971" i="9" s="1"/>
  <c r="E14972" i="9"/>
  <c r="H14972" i="9"/>
  <c r="E14973" i="9"/>
  <c r="H14973" i="9"/>
  <c r="F14973" i="9" s="1"/>
  <c r="E14974" i="9"/>
  <c r="H14974" i="9"/>
  <c r="F14974" i="9" s="1"/>
  <c r="E14975" i="9"/>
  <c r="H14975" i="9"/>
  <c r="F14975" i="9" s="1"/>
  <c r="E14976" i="9"/>
  <c r="H14976" i="9"/>
  <c r="E14977" i="9"/>
  <c r="H14977" i="9"/>
  <c r="F14977" i="9" s="1"/>
  <c r="E14978" i="9"/>
  <c r="H14978" i="9"/>
  <c r="E14979" i="9"/>
  <c r="H14979" i="9"/>
  <c r="F14979" i="9" s="1"/>
  <c r="E14980" i="9"/>
  <c r="H14980" i="9"/>
  <c r="E14981" i="9"/>
  <c r="H14981" i="9"/>
  <c r="F14981" i="9" s="1"/>
  <c r="E14982" i="9"/>
  <c r="H14982" i="9"/>
  <c r="F14982" i="9" s="1"/>
  <c r="E14983" i="9"/>
  <c r="H14983" i="9"/>
  <c r="F14983" i="9" s="1"/>
  <c r="E14984" i="9"/>
  <c r="H14984" i="9"/>
  <c r="F14984" i="9" s="1"/>
  <c r="E14985" i="9"/>
  <c r="H14985" i="9"/>
  <c r="F14985" i="9" s="1"/>
  <c r="E14986" i="9"/>
  <c r="H14986" i="9"/>
  <c r="F14986" i="9" s="1"/>
  <c r="E14987" i="9"/>
  <c r="H14987" i="9"/>
  <c r="F14987" i="9" s="1"/>
  <c r="E14988" i="9"/>
  <c r="H14988" i="9"/>
  <c r="E14989" i="9"/>
  <c r="H14989" i="9"/>
  <c r="F14989" i="9" s="1"/>
  <c r="E14990" i="9"/>
  <c r="H14990" i="9"/>
  <c r="F14990" i="9" s="1"/>
  <c r="E14991" i="9"/>
  <c r="H14991" i="9"/>
  <c r="F14991" i="9" s="1"/>
  <c r="E14992" i="9"/>
  <c r="H14992" i="9"/>
  <c r="F14992" i="9" s="1"/>
  <c r="E14993" i="9"/>
  <c r="H14993" i="9"/>
  <c r="F14993" i="9" s="1"/>
  <c r="E14994" i="9"/>
  <c r="H14994" i="9"/>
  <c r="F14994" i="9" s="1"/>
  <c r="E14995" i="9"/>
  <c r="H14995" i="9"/>
  <c r="F14995" i="9" s="1"/>
  <c r="E14996" i="9"/>
  <c r="H14996" i="9"/>
  <c r="E14997" i="9"/>
  <c r="H14997" i="9"/>
  <c r="F14997" i="9" s="1"/>
  <c r="E14998" i="9"/>
  <c r="H14998" i="9"/>
  <c r="E14999" i="9"/>
  <c r="H14999" i="9"/>
  <c r="F14999" i="9" s="1"/>
  <c r="E15000" i="9"/>
  <c r="H15000" i="9"/>
  <c r="F15000" i="9" s="1"/>
  <c r="E15001" i="9"/>
  <c r="H15001" i="9"/>
  <c r="F15001" i="9" s="1"/>
  <c r="E15002" i="9"/>
  <c r="H15002" i="9"/>
  <c r="F15002" i="9" s="1"/>
  <c r="E15003" i="9"/>
  <c r="H15003" i="9"/>
  <c r="F15003" i="9" s="1"/>
  <c r="E15004" i="9"/>
  <c r="H15004" i="9"/>
  <c r="E15005" i="9"/>
  <c r="H15005" i="9"/>
  <c r="F15005" i="9" s="1"/>
  <c r="E15006" i="9"/>
  <c r="H15006" i="9"/>
  <c r="F15006" i="9" s="1"/>
  <c r="E15007" i="9"/>
  <c r="H15007" i="9"/>
  <c r="F15007" i="9" s="1"/>
  <c r="E15008" i="9"/>
  <c r="H15008" i="9"/>
  <c r="E15009" i="9"/>
  <c r="H15009" i="9"/>
  <c r="F15009" i="9" s="1"/>
  <c r="E15010" i="9"/>
  <c r="H15010" i="9"/>
  <c r="F15010" i="9" s="1"/>
  <c r="E15011" i="9"/>
  <c r="H15011" i="9"/>
  <c r="F15011" i="9" s="1"/>
  <c r="E15012" i="9"/>
  <c r="H15012" i="9"/>
  <c r="E15013" i="9"/>
  <c r="H15013" i="9"/>
  <c r="F15013" i="9" s="1"/>
  <c r="E15014" i="9"/>
  <c r="H15014" i="9"/>
  <c r="F15014" i="9" s="1"/>
  <c r="E15015" i="9"/>
  <c r="H15015" i="9"/>
  <c r="F15015" i="9" s="1"/>
  <c r="E15016" i="9"/>
  <c r="H15016" i="9"/>
  <c r="F15016" i="9" s="1"/>
  <c r="E15017" i="9"/>
  <c r="H15017" i="9"/>
  <c r="F15017" i="9" s="1"/>
  <c r="E15018" i="9"/>
  <c r="H15018" i="9"/>
  <c r="E15019" i="9"/>
  <c r="H15019" i="9"/>
  <c r="F15019" i="9" s="1"/>
  <c r="E15020" i="9"/>
  <c r="H15020" i="9"/>
  <c r="E15021" i="9"/>
  <c r="H15021" i="9"/>
  <c r="F15021" i="9" s="1"/>
  <c r="E15022" i="9"/>
  <c r="H15022" i="9"/>
  <c r="F15022" i="9" s="1"/>
  <c r="E15023" i="9"/>
  <c r="H15023" i="9"/>
  <c r="F15023" i="9" s="1"/>
  <c r="E15024" i="9"/>
  <c r="H15024" i="9"/>
  <c r="F15024" i="9" s="1"/>
  <c r="E15025" i="9"/>
  <c r="H15025" i="9"/>
  <c r="F15025" i="9" s="1"/>
  <c r="E15026" i="9"/>
  <c r="H15026" i="9"/>
  <c r="F15026" i="9" s="1"/>
  <c r="E15027" i="9"/>
  <c r="H15027" i="9"/>
  <c r="F15027" i="9" s="1"/>
  <c r="E15028" i="9"/>
  <c r="H15028" i="9"/>
  <c r="E15029" i="9"/>
  <c r="H15029" i="9"/>
  <c r="F15029" i="9" s="1"/>
  <c r="E15030" i="9"/>
  <c r="H15030" i="9"/>
  <c r="E15031" i="9"/>
  <c r="H15031" i="9"/>
  <c r="F15031" i="9" s="1"/>
  <c r="E15032" i="9"/>
  <c r="H15032" i="9"/>
  <c r="F15032" i="9" s="1"/>
  <c r="E15033" i="9"/>
  <c r="H15033" i="9"/>
  <c r="F15033" i="9" s="1"/>
  <c r="E15034" i="9"/>
  <c r="H15034" i="9"/>
  <c r="F15034" i="9" s="1"/>
  <c r="E15035" i="9"/>
  <c r="H15035" i="9"/>
  <c r="F15035" i="9" s="1"/>
  <c r="E15036" i="9"/>
  <c r="H15036" i="9"/>
  <c r="E15037" i="9"/>
  <c r="H15037" i="9"/>
  <c r="F15037" i="9" s="1"/>
  <c r="E15038" i="9"/>
  <c r="H15038" i="9"/>
  <c r="F15038" i="9" s="1"/>
  <c r="E15039" i="9"/>
  <c r="H15039" i="9"/>
  <c r="F15039" i="9" s="1"/>
  <c r="E15040" i="9"/>
  <c r="H15040" i="9"/>
  <c r="E15041" i="9"/>
  <c r="H15041" i="9"/>
  <c r="F15041" i="9" s="1"/>
  <c r="E15042" i="9"/>
  <c r="H15042" i="9"/>
  <c r="F15042" i="9" s="1"/>
  <c r="E15043" i="9"/>
  <c r="H15043" i="9"/>
  <c r="F15043" i="9" s="1"/>
  <c r="E15044" i="9"/>
  <c r="H15044" i="9"/>
  <c r="E15045" i="9"/>
  <c r="H15045" i="9"/>
  <c r="F15045" i="9" s="1"/>
  <c r="E15046" i="9"/>
  <c r="H15046" i="9"/>
  <c r="F15046" i="9" s="1"/>
  <c r="E15047" i="9"/>
  <c r="H15047" i="9"/>
  <c r="F15047" i="9" s="1"/>
  <c r="E15048" i="9"/>
  <c r="H15048" i="9"/>
  <c r="F15048" i="9" s="1"/>
  <c r="E15049" i="9"/>
  <c r="H15049" i="9"/>
  <c r="F15049" i="9" s="1"/>
  <c r="E15050" i="9"/>
  <c r="H15050" i="9"/>
  <c r="F15050" i="9" s="1"/>
  <c r="E15051" i="9"/>
  <c r="H15051" i="9"/>
  <c r="F15051" i="9" s="1"/>
  <c r="E15052" i="9"/>
  <c r="H15052" i="9"/>
  <c r="E15053" i="9"/>
  <c r="H15053" i="9"/>
  <c r="F15053" i="9" s="1"/>
  <c r="E15054" i="9"/>
  <c r="H15054" i="9"/>
  <c r="F15054" i="9" s="1"/>
  <c r="E15055" i="9"/>
  <c r="H15055" i="9"/>
  <c r="F15055" i="9" s="1"/>
  <c r="E15056" i="9"/>
  <c r="H15056" i="9"/>
  <c r="F15056" i="9" s="1"/>
  <c r="E15057" i="9"/>
  <c r="H15057" i="9"/>
  <c r="F15057" i="9" s="1"/>
  <c r="E15058" i="9"/>
  <c r="H15058" i="9"/>
  <c r="E15059" i="9"/>
  <c r="H15059" i="9"/>
  <c r="F15059" i="9" s="1"/>
  <c r="E15060" i="9"/>
  <c r="H15060" i="9"/>
  <c r="E15061" i="9"/>
  <c r="H15061" i="9"/>
  <c r="F15061" i="9" s="1"/>
  <c r="E15062" i="9"/>
  <c r="H15062" i="9"/>
  <c r="E15063" i="9"/>
  <c r="H15063" i="9"/>
  <c r="F15063" i="9" s="1"/>
  <c r="E15064" i="9"/>
  <c r="H15064" i="9"/>
  <c r="F15064" i="9" s="1"/>
  <c r="E15065" i="9"/>
  <c r="H15065" i="9"/>
  <c r="F15065" i="9" s="1"/>
  <c r="E15066" i="9"/>
  <c r="H15066" i="9"/>
  <c r="F15066" i="9" s="1"/>
  <c r="E15067" i="9"/>
  <c r="H15067" i="9"/>
  <c r="F15067" i="9" s="1"/>
  <c r="E15068" i="9"/>
  <c r="H15068" i="9"/>
  <c r="E15069" i="9"/>
  <c r="H15069" i="9"/>
  <c r="F15069" i="9" s="1"/>
  <c r="E15070" i="9"/>
  <c r="H15070" i="9"/>
  <c r="F15070" i="9" s="1"/>
  <c r="E15071" i="9"/>
  <c r="H15071" i="9"/>
  <c r="F15071" i="9" s="1"/>
  <c r="E15072" i="9"/>
  <c r="H15072" i="9"/>
  <c r="E15073" i="9"/>
  <c r="H15073" i="9"/>
  <c r="F15073" i="9" s="1"/>
  <c r="E15074" i="9"/>
  <c r="H15074" i="9"/>
  <c r="F15074" i="9" s="1"/>
  <c r="E15075" i="9"/>
  <c r="H15075" i="9"/>
  <c r="F15075" i="9" s="1"/>
  <c r="E15076" i="9"/>
  <c r="H15076" i="9"/>
  <c r="E15077" i="9"/>
  <c r="H15077" i="9"/>
  <c r="F15077" i="9" s="1"/>
  <c r="E15078" i="9"/>
  <c r="H15078" i="9"/>
  <c r="E15079" i="9"/>
  <c r="H15079" i="9"/>
  <c r="F15079" i="9" s="1"/>
  <c r="E15080" i="9"/>
  <c r="H15080" i="9"/>
  <c r="F15080" i="9" s="1"/>
  <c r="E15081" i="9"/>
  <c r="H15081" i="9"/>
  <c r="F15081" i="9" s="1"/>
  <c r="E15082" i="9"/>
  <c r="H15082" i="9"/>
  <c r="F15082" i="9" s="1"/>
  <c r="E15083" i="9"/>
  <c r="H15083" i="9"/>
  <c r="F15083" i="9" s="1"/>
  <c r="E15084" i="9"/>
  <c r="H15084" i="9"/>
  <c r="E15085" i="9"/>
  <c r="H15085" i="9"/>
  <c r="F15085" i="9" s="1"/>
  <c r="E15086" i="9"/>
  <c r="H15086" i="9"/>
  <c r="F15086" i="9" s="1"/>
  <c r="E15087" i="9"/>
  <c r="H15087" i="9"/>
  <c r="F15087" i="9" s="1"/>
  <c r="E15088" i="9"/>
  <c r="H15088" i="9"/>
  <c r="F15088" i="9" s="1"/>
  <c r="E15089" i="9"/>
  <c r="H15089" i="9"/>
  <c r="F15089" i="9" s="1"/>
  <c r="E15090" i="9"/>
  <c r="H15090" i="9"/>
  <c r="F15090" i="9" s="1"/>
  <c r="E15091" i="9"/>
  <c r="H15091" i="9"/>
  <c r="F15091" i="9" s="1"/>
  <c r="E15092" i="9"/>
  <c r="H15092" i="9"/>
  <c r="E15093" i="9"/>
  <c r="H15093" i="9"/>
  <c r="F15093" i="9" s="1"/>
  <c r="E15094" i="9"/>
  <c r="H15094" i="9"/>
  <c r="E15095" i="9"/>
  <c r="H15095" i="9"/>
  <c r="F15095" i="9" s="1"/>
  <c r="E15096" i="9"/>
  <c r="H15096" i="9"/>
  <c r="F15096" i="9" s="1"/>
  <c r="E15097" i="9"/>
  <c r="H15097" i="9"/>
  <c r="F15097" i="9" s="1"/>
  <c r="E15098" i="9"/>
  <c r="H15098" i="9"/>
  <c r="F15098" i="9" s="1"/>
  <c r="E15099" i="9"/>
  <c r="H15099" i="9"/>
  <c r="F15099" i="9" s="1"/>
  <c r="E15100" i="9"/>
  <c r="H15100" i="9"/>
  <c r="E15101" i="9"/>
  <c r="H15101" i="9"/>
  <c r="F15101" i="9" s="1"/>
  <c r="E15102" i="9"/>
  <c r="H15102" i="9"/>
  <c r="F15102" i="9" s="1"/>
  <c r="E15103" i="9"/>
  <c r="H15103" i="9"/>
  <c r="F15103" i="9" s="1"/>
  <c r="E15104" i="9"/>
  <c r="H15104" i="9"/>
  <c r="E15105" i="9"/>
  <c r="H15105" i="9"/>
  <c r="F15105" i="9" s="1"/>
  <c r="E15106" i="9"/>
  <c r="H15106" i="9"/>
  <c r="F15106" i="9" s="1"/>
  <c r="E15107" i="9"/>
  <c r="H15107" i="9"/>
  <c r="F15107" i="9" s="1"/>
  <c r="E15108" i="9"/>
  <c r="H15108" i="9"/>
  <c r="E15109" i="9"/>
  <c r="H15109" i="9"/>
  <c r="F15109" i="9" s="1"/>
  <c r="E15110" i="9"/>
  <c r="H15110" i="9"/>
  <c r="F15110" i="9" s="1"/>
  <c r="E15111" i="9"/>
  <c r="H15111" i="9"/>
  <c r="F15111" i="9" s="1"/>
  <c r="E15112" i="9"/>
  <c r="H15112" i="9"/>
  <c r="F15112" i="9" s="1"/>
  <c r="E15113" i="9"/>
  <c r="H15113" i="9"/>
  <c r="F15113" i="9" s="1"/>
  <c r="E15114" i="9"/>
  <c r="H15114" i="9"/>
  <c r="F15114" i="9" s="1"/>
  <c r="E15115" i="9"/>
  <c r="H15115" i="9"/>
  <c r="F15115" i="9" s="1"/>
  <c r="E15116" i="9"/>
  <c r="H15116" i="9"/>
  <c r="E15117" i="9"/>
  <c r="H15117" i="9"/>
  <c r="F15117" i="9" s="1"/>
  <c r="E15118" i="9"/>
  <c r="H15118" i="9"/>
  <c r="F15118" i="9" s="1"/>
  <c r="E15119" i="9"/>
  <c r="H15119" i="9"/>
  <c r="F15119" i="9" s="1"/>
  <c r="E15120" i="9"/>
  <c r="H15120" i="9"/>
  <c r="F15120" i="9" s="1"/>
  <c r="E15121" i="9"/>
  <c r="H15121" i="9"/>
  <c r="F15121" i="9" s="1"/>
  <c r="E15122" i="9"/>
  <c r="H15122" i="9"/>
  <c r="E15123" i="9"/>
  <c r="H15123" i="9"/>
  <c r="F15123" i="9" s="1"/>
  <c r="E15124" i="9"/>
  <c r="H15124" i="9"/>
  <c r="E15125" i="9"/>
  <c r="H15125" i="9"/>
  <c r="F15125" i="9" s="1"/>
  <c r="E15126" i="9"/>
  <c r="H15126" i="9"/>
  <c r="E15127" i="9"/>
  <c r="H15127" i="9"/>
  <c r="F15127" i="9" s="1"/>
  <c r="E15128" i="9"/>
  <c r="H15128" i="9"/>
  <c r="F15128" i="9" s="1"/>
  <c r="E15129" i="9"/>
  <c r="H15129" i="9"/>
  <c r="F15129" i="9" s="1"/>
  <c r="E15130" i="9"/>
  <c r="H15130" i="9"/>
  <c r="F15130" i="9" s="1"/>
  <c r="E15131" i="9"/>
  <c r="H15131" i="9"/>
  <c r="F15131" i="9" s="1"/>
  <c r="E15132" i="9"/>
  <c r="H15132" i="9"/>
  <c r="E15133" i="9"/>
  <c r="H15133" i="9"/>
  <c r="F15133" i="9" s="1"/>
  <c r="E15134" i="9"/>
  <c r="H15134" i="9"/>
  <c r="F15134" i="9" s="1"/>
  <c r="E15135" i="9"/>
  <c r="H15135" i="9"/>
  <c r="F15135" i="9" s="1"/>
  <c r="E15136" i="9"/>
  <c r="H15136" i="9"/>
  <c r="E15137" i="9"/>
  <c r="H15137" i="9"/>
  <c r="F15137" i="9" s="1"/>
  <c r="E15138" i="9"/>
  <c r="H15138" i="9"/>
  <c r="F15138" i="9" s="1"/>
  <c r="E15139" i="9"/>
  <c r="H15139" i="9"/>
  <c r="F15139" i="9" s="1"/>
  <c r="E15140" i="9"/>
  <c r="H15140" i="9"/>
  <c r="E15141" i="9"/>
  <c r="H15141" i="9"/>
  <c r="F15141" i="9" s="1"/>
  <c r="E15142" i="9"/>
  <c r="H15142" i="9"/>
  <c r="E15143" i="9"/>
  <c r="H15143" i="9"/>
  <c r="F15143" i="9" s="1"/>
  <c r="E15144" i="9"/>
  <c r="H15144" i="9"/>
  <c r="F15144" i="9" s="1"/>
  <c r="E15145" i="9"/>
  <c r="H15145" i="9"/>
  <c r="F15145" i="9" s="1"/>
  <c r="E15146" i="9"/>
  <c r="H15146" i="9"/>
  <c r="F15146" i="9" s="1"/>
  <c r="E15147" i="9"/>
  <c r="H15147" i="9"/>
  <c r="F15147" i="9" s="1"/>
  <c r="E15148" i="9"/>
  <c r="H15148" i="9"/>
  <c r="E15149" i="9"/>
  <c r="H15149" i="9"/>
  <c r="F15149" i="9" s="1"/>
  <c r="E15150" i="9"/>
  <c r="H15150" i="9"/>
  <c r="F15150" i="9" s="1"/>
  <c r="E15151" i="9"/>
  <c r="H15151" i="9"/>
  <c r="F15151" i="9" s="1"/>
  <c r="E15152" i="9"/>
  <c r="H15152" i="9"/>
  <c r="F15152" i="9" s="1"/>
  <c r="E15153" i="9"/>
  <c r="H15153" i="9"/>
  <c r="F15153" i="9" s="1"/>
  <c r="E15154" i="9"/>
  <c r="H15154" i="9"/>
  <c r="F15154" i="9" s="1"/>
  <c r="E15155" i="9"/>
  <c r="H15155" i="9"/>
  <c r="F15155" i="9" s="1"/>
  <c r="E15156" i="9"/>
  <c r="H15156" i="9"/>
  <c r="E15157" i="9"/>
  <c r="H15157" i="9"/>
  <c r="F15157" i="9" s="1"/>
  <c r="E15158" i="9"/>
  <c r="H15158" i="9"/>
  <c r="E15159" i="9"/>
  <c r="H15159" i="9"/>
  <c r="F15159" i="9" s="1"/>
  <c r="E15160" i="9"/>
  <c r="H15160" i="9"/>
  <c r="F15160" i="9" s="1"/>
  <c r="E15161" i="9"/>
  <c r="H15161" i="9"/>
  <c r="F15161" i="9" s="1"/>
  <c r="E15162" i="9"/>
  <c r="H15162" i="9"/>
  <c r="F15162" i="9" s="1"/>
  <c r="E15163" i="9"/>
  <c r="H15163" i="9"/>
  <c r="F15163" i="9" s="1"/>
  <c r="E15164" i="9"/>
  <c r="H15164" i="9"/>
  <c r="E15165" i="9"/>
  <c r="H15165" i="9"/>
  <c r="F15165" i="9" s="1"/>
  <c r="E15166" i="9"/>
  <c r="H15166" i="9"/>
  <c r="F15166" i="9" s="1"/>
  <c r="E15167" i="9"/>
  <c r="H15167" i="9"/>
  <c r="F15167" i="9" s="1"/>
  <c r="E15168" i="9"/>
  <c r="H15168" i="9"/>
  <c r="E15169" i="9"/>
  <c r="H15169" i="9"/>
  <c r="F15169" i="9" s="1"/>
  <c r="E15170" i="9"/>
  <c r="H15170" i="9"/>
  <c r="E15171" i="9"/>
  <c r="H15171" i="9"/>
  <c r="F15171" i="9" s="1"/>
  <c r="E15172" i="9"/>
  <c r="H15172" i="9"/>
  <c r="E15173" i="9"/>
  <c r="H15173" i="9"/>
  <c r="F15173" i="9" s="1"/>
  <c r="E15174" i="9"/>
  <c r="H15174" i="9"/>
  <c r="F15174" i="9" s="1"/>
  <c r="E15175" i="9"/>
  <c r="H15175" i="9"/>
  <c r="F15175" i="9" s="1"/>
  <c r="E15176" i="9"/>
  <c r="H15176" i="9"/>
  <c r="F15176" i="9" s="1"/>
  <c r="E15177" i="9"/>
  <c r="H15177" i="9"/>
  <c r="F15177" i="9" s="1"/>
  <c r="E15178" i="9"/>
  <c r="H15178" i="9"/>
  <c r="F15178" i="9" s="1"/>
  <c r="E15179" i="9"/>
  <c r="H15179" i="9"/>
  <c r="F15179" i="9" s="1"/>
  <c r="E15180" i="9"/>
  <c r="H15180" i="9"/>
  <c r="E15181" i="9"/>
  <c r="H15181" i="9"/>
  <c r="F15181" i="9" s="1"/>
  <c r="E15182" i="9"/>
  <c r="H15182" i="9"/>
  <c r="F15182" i="9" s="1"/>
  <c r="E15183" i="9"/>
  <c r="H15183" i="9"/>
  <c r="F15183" i="9" s="1"/>
  <c r="E15184" i="9"/>
  <c r="H15184" i="9"/>
  <c r="E15185" i="9"/>
  <c r="H15185" i="9"/>
  <c r="F15185" i="9" s="1"/>
  <c r="E15186" i="9"/>
  <c r="H15186" i="9"/>
  <c r="E15187" i="9"/>
  <c r="H15187" i="9"/>
  <c r="F15187" i="9" s="1"/>
  <c r="E15188" i="9"/>
  <c r="H15188" i="9"/>
  <c r="E15189" i="9"/>
  <c r="H15189" i="9"/>
  <c r="F15189" i="9" s="1"/>
  <c r="E15190" i="9"/>
  <c r="H15190" i="9"/>
  <c r="E15191" i="9"/>
  <c r="H15191" i="9"/>
  <c r="F15191" i="9" s="1"/>
  <c r="E15192" i="9"/>
  <c r="H15192" i="9"/>
  <c r="F15192" i="9" s="1"/>
  <c r="E15193" i="9"/>
  <c r="H15193" i="9"/>
  <c r="F15193" i="9" s="1"/>
  <c r="E15194" i="9"/>
  <c r="H15194" i="9"/>
  <c r="F15194" i="9" s="1"/>
  <c r="E15195" i="9"/>
  <c r="H15195" i="9"/>
  <c r="F15195" i="9" s="1"/>
  <c r="E15196" i="9"/>
  <c r="H15196" i="9"/>
  <c r="E15197" i="9"/>
  <c r="H15197" i="9"/>
  <c r="F15197" i="9" s="1"/>
  <c r="E15198" i="9"/>
  <c r="H15198" i="9"/>
  <c r="F15198" i="9" s="1"/>
  <c r="E15199" i="9"/>
  <c r="H15199" i="9"/>
  <c r="F15199" i="9" s="1"/>
  <c r="E15200" i="9"/>
  <c r="H15200" i="9"/>
  <c r="E15201" i="9"/>
  <c r="H15201" i="9"/>
  <c r="F15201" i="9" s="1"/>
  <c r="E15202" i="9"/>
  <c r="H15202" i="9"/>
  <c r="F15202" i="9" s="1"/>
  <c r="E15203" i="9"/>
  <c r="H15203" i="9"/>
  <c r="F15203" i="9" s="1"/>
  <c r="E15204" i="9"/>
  <c r="H15204" i="9"/>
  <c r="E15205" i="9"/>
  <c r="H15205" i="9"/>
  <c r="F15205" i="9" s="1"/>
  <c r="E15206" i="9"/>
  <c r="H15206" i="9"/>
  <c r="E15207" i="9"/>
  <c r="H15207" i="9"/>
  <c r="F15207" i="9" s="1"/>
  <c r="E15208" i="9"/>
  <c r="H15208" i="9"/>
  <c r="F15208" i="9" s="1"/>
  <c r="E15209" i="9"/>
  <c r="H15209" i="9"/>
  <c r="F15209" i="9" s="1"/>
  <c r="E15210" i="9"/>
  <c r="H15210" i="9"/>
  <c r="E15211" i="9"/>
  <c r="H15211" i="9"/>
  <c r="F15211" i="9" s="1"/>
  <c r="E15212" i="9"/>
  <c r="H15212" i="9"/>
  <c r="E15213" i="9"/>
  <c r="H15213" i="9"/>
  <c r="F15213" i="9" s="1"/>
  <c r="E15214" i="9"/>
  <c r="H15214" i="9"/>
  <c r="F15214" i="9" s="1"/>
  <c r="E15215" i="9"/>
  <c r="H15215" i="9"/>
  <c r="F15215" i="9" s="1"/>
  <c r="E15216" i="9"/>
  <c r="H15216" i="9"/>
  <c r="F15216" i="9" s="1"/>
  <c r="E15217" i="9"/>
  <c r="H15217" i="9"/>
  <c r="F15217" i="9" s="1"/>
  <c r="E15218" i="9"/>
  <c r="H15218" i="9"/>
  <c r="F15218" i="9" s="1"/>
  <c r="E15219" i="9"/>
  <c r="H15219" i="9"/>
  <c r="F15219" i="9" s="1"/>
  <c r="E15220" i="9"/>
  <c r="H15220" i="9"/>
  <c r="E15221" i="9"/>
  <c r="H15221" i="9"/>
  <c r="F15221" i="9" s="1"/>
  <c r="E15222" i="9"/>
  <c r="H15222" i="9"/>
  <c r="E15223" i="9"/>
  <c r="H15223" i="9"/>
  <c r="F15223" i="9" s="1"/>
  <c r="E15224" i="9"/>
  <c r="H15224" i="9"/>
  <c r="F15224" i="9" s="1"/>
  <c r="E15225" i="9"/>
  <c r="H15225" i="9"/>
  <c r="F15225" i="9" s="1"/>
  <c r="E15226" i="9"/>
  <c r="H15226" i="9"/>
  <c r="F15226" i="9" s="1"/>
  <c r="E15227" i="9"/>
  <c r="H15227" i="9"/>
  <c r="F15227" i="9" s="1"/>
  <c r="E15228" i="9"/>
  <c r="H15228" i="9"/>
  <c r="E15229" i="9"/>
  <c r="H15229" i="9"/>
  <c r="F15229" i="9" s="1"/>
  <c r="E15230" i="9"/>
  <c r="H15230" i="9"/>
  <c r="F15230" i="9" s="1"/>
  <c r="E15231" i="9"/>
  <c r="H15231" i="9"/>
  <c r="F15231" i="9" s="1"/>
  <c r="E15232" i="9"/>
  <c r="H15232" i="9"/>
  <c r="E15233" i="9"/>
  <c r="H15233" i="9"/>
  <c r="F15233" i="9" s="1"/>
  <c r="E15234" i="9"/>
  <c r="H15234" i="9"/>
  <c r="F15234" i="9" s="1"/>
  <c r="E15235" i="9"/>
  <c r="H15235" i="9"/>
  <c r="F15235" i="9" s="1"/>
  <c r="E15236" i="9"/>
  <c r="H15236" i="9"/>
  <c r="E15237" i="9"/>
  <c r="H15237" i="9"/>
  <c r="F15237" i="9" s="1"/>
  <c r="E15238" i="9"/>
  <c r="H15238" i="9"/>
  <c r="F15238" i="9" s="1"/>
  <c r="E15239" i="9"/>
  <c r="H15239" i="9"/>
  <c r="F15239" i="9" s="1"/>
  <c r="E15240" i="9"/>
  <c r="H15240" i="9"/>
  <c r="F15240" i="9" s="1"/>
  <c r="E15241" i="9"/>
  <c r="H15241" i="9"/>
  <c r="F15241" i="9" s="1"/>
  <c r="E15242" i="9"/>
  <c r="H15242" i="9"/>
  <c r="F15242" i="9" s="1"/>
  <c r="E15243" i="9"/>
  <c r="H15243" i="9"/>
  <c r="F15243" i="9" s="1"/>
  <c r="E15244" i="9"/>
  <c r="H15244" i="9"/>
  <c r="E15245" i="9"/>
  <c r="H15245" i="9"/>
  <c r="F15245" i="9" s="1"/>
  <c r="E15246" i="9"/>
  <c r="H15246" i="9"/>
  <c r="F15246" i="9" s="1"/>
  <c r="E15247" i="9"/>
  <c r="H15247" i="9"/>
  <c r="F15247" i="9" s="1"/>
  <c r="E15248" i="9"/>
  <c r="H15248" i="9"/>
  <c r="E15249" i="9"/>
  <c r="H15249" i="9"/>
  <c r="F15249" i="9" s="1"/>
  <c r="E15250" i="9"/>
  <c r="H15250" i="9"/>
  <c r="E15251" i="9"/>
  <c r="H15251" i="9"/>
  <c r="F15251" i="9" s="1"/>
  <c r="E15252" i="9"/>
  <c r="H15252" i="9"/>
  <c r="E15253" i="9"/>
  <c r="H15253" i="9"/>
  <c r="F15253" i="9" s="1"/>
  <c r="E15254" i="9"/>
  <c r="H15254" i="9"/>
  <c r="E15255" i="9"/>
  <c r="H15255" i="9"/>
  <c r="F15255" i="9" s="1"/>
  <c r="E15256" i="9"/>
  <c r="H15256" i="9"/>
  <c r="F15256" i="9" s="1"/>
  <c r="E15257" i="9"/>
  <c r="H15257" i="9"/>
  <c r="F15257" i="9" s="1"/>
  <c r="E15258" i="9"/>
  <c r="H15258" i="9"/>
  <c r="F15258" i="9" s="1"/>
  <c r="E15259" i="9"/>
  <c r="H15259" i="9"/>
  <c r="F15259" i="9" s="1"/>
  <c r="E15260" i="9"/>
  <c r="H15260" i="9"/>
  <c r="E15261" i="9"/>
  <c r="H15261" i="9"/>
  <c r="F15261" i="9" s="1"/>
  <c r="E15262" i="9"/>
  <c r="H15262" i="9"/>
  <c r="F15262" i="9" s="1"/>
  <c r="E15263" i="9"/>
  <c r="H15263" i="9"/>
  <c r="F15263" i="9" s="1"/>
  <c r="E15264" i="9"/>
  <c r="H15264" i="9"/>
  <c r="E15265" i="9"/>
  <c r="H15265" i="9"/>
  <c r="F15265" i="9" s="1"/>
  <c r="E15266" i="9"/>
  <c r="H15266" i="9"/>
  <c r="F15266" i="9" s="1"/>
  <c r="E15267" i="9"/>
  <c r="H15267" i="9"/>
  <c r="F15267" i="9" s="1"/>
  <c r="E15268" i="9"/>
  <c r="H15268" i="9"/>
  <c r="E15269" i="9"/>
  <c r="H15269" i="9"/>
  <c r="F15269" i="9" s="1"/>
  <c r="E15270" i="9"/>
  <c r="H15270" i="9"/>
  <c r="F15270" i="9" s="1"/>
  <c r="E15271" i="9"/>
  <c r="H15271" i="9"/>
  <c r="F15271" i="9" s="1"/>
  <c r="E15272" i="9"/>
  <c r="H15272" i="9"/>
  <c r="F15272" i="9" s="1"/>
  <c r="E15273" i="9"/>
  <c r="H15273" i="9"/>
  <c r="F15273" i="9" s="1"/>
  <c r="E15274" i="9"/>
  <c r="H15274" i="9"/>
  <c r="F15274" i="9" s="1"/>
  <c r="E15275" i="9"/>
  <c r="H15275" i="9"/>
  <c r="F15275" i="9" s="1"/>
  <c r="E15276" i="9"/>
  <c r="H15276" i="9"/>
  <c r="E15277" i="9"/>
  <c r="H15277" i="9"/>
  <c r="F15277" i="9" s="1"/>
  <c r="E15278" i="9"/>
  <c r="H15278" i="9"/>
  <c r="F15278" i="9" s="1"/>
  <c r="E15279" i="9"/>
  <c r="H15279" i="9"/>
  <c r="F15279" i="9" s="1"/>
  <c r="E15280" i="9"/>
  <c r="H15280" i="9"/>
  <c r="F15280" i="9" s="1"/>
  <c r="E15281" i="9"/>
  <c r="H15281" i="9"/>
  <c r="F15281" i="9" s="1"/>
  <c r="E15282" i="9"/>
  <c r="H15282" i="9"/>
  <c r="F15282" i="9" s="1"/>
  <c r="E15283" i="9"/>
  <c r="H15283" i="9"/>
  <c r="F15283" i="9" s="1"/>
  <c r="E15284" i="9"/>
  <c r="H15284" i="9"/>
  <c r="E15285" i="9"/>
  <c r="H15285" i="9"/>
  <c r="F15285" i="9" s="1"/>
  <c r="E15286" i="9"/>
  <c r="H15286" i="9"/>
  <c r="E15287" i="9"/>
  <c r="H15287" i="9"/>
  <c r="F15287" i="9" s="1"/>
  <c r="E15288" i="9"/>
  <c r="H15288" i="9"/>
  <c r="F15288" i="9" s="1"/>
  <c r="E15289" i="9"/>
  <c r="H15289" i="9"/>
  <c r="F15289" i="9" s="1"/>
  <c r="E15290" i="9"/>
  <c r="H15290" i="9"/>
  <c r="E15291" i="9"/>
  <c r="H15291" i="9"/>
  <c r="F15291" i="9" s="1"/>
  <c r="E15292" i="9"/>
  <c r="H15292" i="9"/>
  <c r="E15293" i="9"/>
  <c r="H15293" i="9"/>
  <c r="F15293" i="9" s="1"/>
  <c r="E15294" i="9"/>
  <c r="H15294" i="9"/>
  <c r="F15294" i="9" s="1"/>
  <c r="E15295" i="9"/>
  <c r="H15295" i="9"/>
  <c r="F15295" i="9" s="1"/>
  <c r="E15296" i="9"/>
  <c r="H15296" i="9"/>
  <c r="E15297" i="9"/>
  <c r="H15297" i="9"/>
  <c r="F15297" i="9" s="1"/>
  <c r="E15298" i="9"/>
  <c r="H15298" i="9"/>
  <c r="E15299" i="9"/>
  <c r="H15299" i="9"/>
  <c r="F15299" i="9" s="1"/>
  <c r="E15300" i="9"/>
  <c r="H15300" i="9"/>
  <c r="E15301" i="9"/>
  <c r="H15301" i="9"/>
  <c r="F15301" i="9" s="1"/>
  <c r="E15302" i="9"/>
  <c r="H15302" i="9"/>
  <c r="F15302" i="9" s="1"/>
  <c r="E15303" i="9"/>
  <c r="H15303" i="9"/>
  <c r="F15303" i="9" s="1"/>
  <c r="E15304" i="9"/>
  <c r="H15304" i="9"/>
  <c r="F15304" i="9" s="1"/>
  <c r="E15305" i="9"/>
  <c r="H15305" i="9"/>
  <c r="F15305" i="9" s="1"/>
  <c r="E15306" i="9"/>
  <c r="H15306" i="9"/>
  <c r="F15306" i="9" s="1"/>
  <c r="E15307" i="9"/>
  <c r="H15307" i="9"/>
  <c r="F15307" i="9" s="1"/>
  <c r="E15308" i="9"/>
  <c r="H15308" i="9"/>
  <c r="E15309" i="9"/>
  <c r="H15309" i="9"/>
  <c r="F15309" i="9" s="1"/>
  <c r="E15310" i="9"/>
  <c r="H15310" i="9"/>
  <c r="F15310" i="9" s="1"/>
  <c r="E15311" i="9"/>
  <c r="H15311" i="9"/>
  <c r="F15311" i="9" s="1"/>
  <c r="E15312" i="9"/>
  <c r="H15312" i="9"/>
  <c r="E15313" i="9"/>
  <c r="H15313" i="9"/>
  <c r="F15313" i="9" s="1"/>
  <c r="E15314" i="9"/>
  <c r="H15314" i="9"/>
  <c r="F15314" i="9" s="1"/>
  <c r="E15315" i="9"/>
  <c r="H15315" i="9"/>
  <c r="F15315" i="9" s="1"/>
  <c r="E15316" i="9"/>
  <c r="H15316" i="9"/>
  <c r="E15317" i="9"/>
  <c r="H15317" i="9"/>
  <c r="F15317" i="9" s="1"/>
  <c r="E15318" i="9"/>
  <c r="H15318" i="9"/>
  <c r="E15319" i="9"/>
  <c r="H15319" i="9"/>
  <c r="F15319" i="9" s="1"/>
  <c r="E15320" i="9"/>
  <c r="H15320" i="9"/>
  <c r="F15320" i="9" s="1"/>
  <c r="E15321" i="9"/>
  <c r="H15321" i="9"/>
  <c r="F15321" i="9" s="1"/>
  <c r="E15322" i="9"/>
  <c r="H15322" i="9"/>
  <c r="F15322" i="9" s="1"/>
  <c r="E15323" i="9"/>
  <c r="H15323" i="9"/>
  <c r="F15323" i="9" s="1"/>
  <c r="E15324" i="9"/>
  <c r="H15324" i="9"/>
  <c r="E15325" i="9"/>
  <c r="H15325" i="9"/>
  <c r="F15325" i="9" s="1"/>
  <c r="E15326" i="9"/>
  <c r="H15326" i="9"/>
  <c r="F15326" i="9" s="1"/>
  <c r="E15327" i="9"/>
  <c r="H15327" i="9"/>
  <c r="F15327" i="9" s="1"/>
  <c r="E15328" i="9"/>
  <c r="H15328" i="9"/>
  <c r="E15329" i="9"/>
  <c r="H15329" i="9"/>
  <c r="F15329" i="9" s="1"/>
  <c r="E15330" i="9"/>
  <c r="H15330" i="9"/>
  <c r="F15330" i="9" s="1"/>
  <c r="E15331" i="9"/>
  <c r="H15331" i="9"/>
  <c r="F15331" i="9" s="1"/>
  <c r="E15332" i="9"/>
  <c r="H15332" i="9"/>
  <c r="E15333" i="9"/>
  <c r="H15333" i="9"/>
  <c r="F15333" i="9" s="1"/>
  <c r="E15334" i="9"/>
  <c r="H15334" i="9"/>
  <c r="F15334" i="9" s="1"/>
  <c r="E15335" i="9"/>
  <c r="H15335" i="9"/>
  <c r="F15335" i="9" s="1"/>
  <c r="E15336" i="9"/>
  <c r="H15336" i="9"/>
  <c r="F15336" i="9" s="1"/>
  <c r="E15337" i="9"/>
  <c r="H15337" i="9"/>
  <c r="F15337" i="9" s="1"/>
  <c r="E15338" i="9"/>
  <c r="H15338" i="9"/>
  <c r="E15339" i="9"/>
  <c r="H15339" i="9"/>
  <c r="F15339" i="9" s="1"/>
  <c r="E15340" i="9"/>
  <c r="H15340" i="9"/>
  <c r="E15341" i="9"/>
  <c r="H15341" i="9"/>
  <c r="F15341" i="9" s="1"/>
  <c r="E15342" i="9"/>
  <c r="H15342" i="9"/>
  <c r="F15342" i="9" s="1"/>
  <c r="E15343" i="9"/>
  <c r="H15343" i="9"/>
  <c r="F15343" i="9" s="1"/>
  <c r="E15344" i="9"/>
  <c r="H15344" i="9"/>
  <c r="F15344" i="9" s="1"/>
  <c r="E15345" i="9"/>
  <c r="H15345" i="9"/>
  <c r="F15345" i="9" s="1"/>
  <c r="E15346" i="9"/>
  <c r="H15346" i="9"/>
  <c r="F15346" i="9" s="1"/>
  <c r="E15347" i="9"/>
  <c r="H15347" i="9"/>
  <c r="F15347" i="9" s="1"/>
  <c r="E15348" i="9"/>
  <c r="H15348" i="9"/>
  <c r="E15349" i="9"/>
  <c r="H15349" i="9"/>
  <c r="F15349" i="9" s="1"/>
  <c r="E15350" i="9"/>
  <c r="H15350" i="9"/>
  <c r="E15351" i="9"/>
  <c r="H15351" i="9"/>
  <c r="F15351" i="9" s="1"/>
  <c r="E15352" i="9"/>
  <c r="H15352" i="9"/>
  <c r="F15352" i="9" s="1"/>
  <c r="E15353" i="9"/>
  <c r="H15353" i="9"/>
  <c r="F15353" i="9" s="1"/>
  <c r="E15354" i="9"/>
  <c r="H15354" i="9"/>
  <c r="F15354" i="9" s="1"/>
  <c r="E15355" i="9"/>
  <c r="H15355" i="9"/>
  <c r="F15355" i="9" s="1"/>
  <c r="E15356" i="9"/>
  <c r="H15356" i="9"/>
  <c r="E15357" i="9"/>
  <c r="H15357" i="9"/>
  <c r="F15357" i="9" s="1"/>
  <c r="E15358" i="9"/>
  <c r="H15358" i="9"/>
  <c r="F15358" i="9" s="1"/>
  <c r="E15359" i="9"/>
  <c r="H15359" i="9"/>
  <c r="F15359" i="9" s="1"/>
  <c r="E15360" i="9"/>
  <c r="H15360" i="9"/>
  <c r="E15361" i="9"/>
  <c r="H15361" i="9"/>
  <c r="F15361" i="9" s="1"/>
  <c r="E15362" i="9"/>
  <c r="H15362" i="9"/>
  <c r="E15363" i="9"/>
  <c r="H15363" i="9"/>
  <c r="F15363" i="9" s="1"/>
  <c r="E15364" i="9"/>
  <c r="H15364" i="9"/>
  <c r="E15365" i="9"/>
  <c r="H15365" i="9"/>
  <c r="F15365" i="9" s="1"/>
  <c r="E15366" i="9"/>
  <c r="H15366" i="9"/>
  <c r="F15366" i="9" s="1"/>
  <c r="E15367" i="9"/>
  <c r="H15367" i="9"/>
  <c r="F15367" i="9" s="1"/>
  <c r="E15368" i="9"/>
  <c r="H15368" i="9"/>
  <c r="F15368" i="9" s="1"/>
  <c r="E15369" i="9"/>
  <c r="H15369" i="9"/>
  <c r="F15369" i="9" s="1"/>
  <c r="E15370" i="9"/>
  <c r="H15370" i="9"/>
  <c r="F15370" i="9" s="1"/>
  <c r="E15371" i="9"/>
  <c r="H15371" i="9"/>
  <c r="F15371" i="9" s="1"/>
  <c r="E15372" i="9"/>
  <c r="H15372" i="9"/>
  <c r="E15373" i="9"/>
  <c r="H15373" i="9"/>
  <c r="F15373" i="9" s="1"/>
  <c r="E15374" i="9"/>
  <c r="H15374" i="9"/>
  <c r="F15374" i="9" s="1"/>
  <c r="E15375" i="9"/>
  <c r="H15375" i="9"/>
  <c r="F15375" i="9" s="1"/>
  <c r="E15376" i="9"/>
  <c r="H15376" i="9"/>
  <c r="F15376" i="9" s="1"/>
  <c r="E15377" i="9"/>
  <c r="H15377" i="9"/>
  <c r="F15377" i="9" s="1"/>
  <c r="E15378" i="9"/>
  <c r="H15378" i="9"/>
  <c r="E15379" i="9"/>
  <c r="H15379" i="9"/>
  <c r="F15379" i="9" s="1"/>
  <c r="E15380" i="9"/>
  <c r="H15380" i="9"/>
  <c r="E15381" i="9"/>
  <c r="H15381" i="9"/>
  <c r="F15381" i="9" s="1"/>
  <c r="E15382" i="9"/>
  <c r="H15382" i="9"/>
  <c r="E15383" i="9"/>
  <c r="H15383" i="9"/>
  <c r="F15383" i="9" s="1"/>
  <c r="E15384" i="9"/>
  <c r="H15384" i="9"/>
  <c r="F15384" i="9" s="1"/>
  <c r="E15385" i="9"/>
  <c r="H15385" i="9"/>
  <c r="F15385" i="9" s="1"/>
  <c r="E15386" i="9"/>
  <c r="H15386" i="9"/>
  <c r="F15386" i="9" s="1"/>
  <c r="E15387" i="9"/>
  <c r="H15387" i="9"/>
  <c r="F15387" i="9" s="1"/>
  <c r="E15388" i="9"/>
  <c r="H15388" i="9"/>
  <c r="E15389" i="9"/>
  <c r="H15389" i="9"/>
  <c r="F15389" i="9" s="1"/>
  <c r="E15390" i="9"/>
  <c r="H15390" i="9"/>
  <c r="F15390" i="9" s="1"/>
  <c r="E15391" i="9"/>
  <c r="H15391" i="9"/>
  <c r="F15391" i="9" s="1"/>
  <c r="E15392" i="9"/>
  <c r="H15392" i="9"/>
  <c r="E15393" i="9"/>
  <c r="H15393" i="9"/>
  <c r="F15393" i="9" s="1"/>
  <c r="E15394" i="9"/>
  <c r="H15394" i="9"/>
  <c r="F15394" i="9" s="1"/>
  <c r="E15395" i="9"/>
  <c r="H15395" i="9"/>
  <c r="F15395" i="9" s="1"/>
  <c r="E15396" i="9"/>
  <c r="H15396" i="9"/>
  <c r="E15397" i="9"/>
  <c r="H15397" i="9"/>
  <c r="F15397" i="9" s="1"/>
  <c r="E15398" i="9"/>
  <c r="H15398" i="9"/>
  <c r="F15398" i="9" s="1"/>
  <c r="E15399" i="9"/>
  <c r="H15399" i="9"/>
  <c r="F15399" i="9" s="1"/>
  <c r="E15400" i="9"/>
  <c r="H15400" i="9"/>
  <c r="F15400" i="9" s="1"/>
  <c r="E15401" i="9"/>
  <c r="H15401" i="9"/>
  <c r="F15401" i="9" s="1"/>
  <c r="E15402" i="9"/>
  <c r="H15402" i="9"/>
  <c r="E15403" i="9"/>
  <c r="H15403" i="9"/>
  <c r="F15403" i="9" s="1"/>
  <c r="E15404" i="9"/>
  <c r="H15404" i="9"/>
  <c r="E15405" i="9"/>
  <c r="H15405" i="9"/>
  <c r="F15405" i="9" s="1"/>
  <c r="E15406" i="9"/>
  <c r="H15406" i="9"/>
  <c r="F15406" i="9" s="1"/>
  <c r="E15407" i="9"/>
  <c r="H15407" i="9"/>
  <c r="F15407" i="9" s="1"/>
  <c r="E15408" i="9"/>
  <c r="H15408" i="9"/>
  <c r="F15408" i="9" s="1"/>
  <c r="E15409" i="9"/>
  <c r="H15409" i="9"/>
  <c r="F15409" i="9" s="1"/>
  <c r="E15410" i="9"/>
  <c r="H15410" i="9"/>
  <c r="F15410" i="9" s="1"/>
  <c r="E15411" i="9"/>
  <c r="H15411" i="9"/>
  <c r="F15411" i="9" s="1"/>
  <c r="E15412" i="9"/>
  <c r="H15412" i="9"/>
  <c r="E15413" i="9"/>
  <c r="H15413" i="9"/>
  <c r="F15413" i="9" s="1"/>
  <c r="E15414" i="9"/>
  <c r="H15414" i="9"/>
  <c r="E15415" i="9"/>
  <c r="H15415" i="9"/>
  <c r="F15415" i="9" s="1"/>
  <c r="E15416" i="9"/>
  <c r="H15416" i="9"/>
  <c r="F15416" i="9" s="1"/>
  <c r="E15417" i="9"/>
  <c r="H15417" i="9"/>
  <c r="F15417" i="9" s="1"/>
  <c r="E15418" i="9"/>
  <c r="H15418" i="9"/>
  <c r="E15419" i="9"/>
  <c r="H15419" i="9"/>
  <c r="F15419" i="9" s="1"/>
  <c r="E15420" i="9"/>
  <c r="H15420" i="9"/>
  <c r="E15421" i="9"/>
  <c r="H15421" i="9"/>
  <c r="F15421" i="9" s="1"/>
  <c r="E15422" i="9"/>
  <c r="H15422" i="9"/>
  <c r="F15422" i="9" s="1"/>
  <c r="E15423" i="9"/>
  <c r="H15423" i="9"/>
  <c r="F15423" i="9" s="1"/>
  <c r="E15424" i="9"/>
  <c r="H15424" i="9"/>
  <c r="E15425" i="9"/>
  <c r="H15425" i="9"/>
  <c r="F15425" i="9" s="1"/>
  <c r="E15426" i="9"/>
  <c r="H15426" i="9"/>
  <c r="E15427" i="9"/>
  <c r="H15427" i="9"/>
  <c r="F15427" i="9" s="1"/>
  <c r="E15428" i="9"/>
  <c r="H15428" i="9"/>
  <c r="E15429" i="9"/>
  <c r="H15429" i="9"/>
  <c r="F15429" i="9" s="1"/>
  <c r="E15430" i="9"/>
  <c r="H15430" i="9"/>
  <c r="F15430" i="9" s="1"/>
  <c r="E15431" i="9"/>
  <c r="H15431" i="9"/>
  <c r="F15431" i="9" s="1"/>
  <c r="E15432" i="9"/>
  <c r="H15432" i="9"/>
  <c r="F15432" i="9" s="1"/>
  <c r="E15433" i="9"/>
  <c r="H15433" i="9"/>
  <c r="F15433" i="9" s="1"/>
  <c r="E15434" i="9"/>
  <c r="H15434" i="9"/>
  <c r="F15434" i="9" s="1"/>
  <c r="E15435" i="9"/>
  <c r="H15435" i="9"/>
  <c r="F15435" i="9" s="1"/>
  <c r="E15436" i="9"/>
  <c r="H15436" i="9"/>
  <c r="F15436" i="9" s="1"/>
  <c r="E15437" i="9"/>
  <c r="H15437" i="9"/>
  <c r="F15437" i="9" s="1"/>
  <c r="E15438" i="9"/>
  <c r="H15438" i="9"/>
  <c r="E15439" i="9"/>
  <c r="H15439" i="9"/>
  <c r="F15439" i="9" s="1"/>
  <c r="E15440" i="9"/>
  <c r="H15440" i="9"/>
  <c r="F15440" i="9" s="1"/>
  <c r="E15441" i="9"/>
  <c r="H15441" i="9"/>
  <c r="F15441" i="9" s="1"/>
  <c r="E15442" i="9"/>
  <c r="H15442" i="9"/>
  <c r="E15443" i="9"/>
  <c r="H15443" i="9"/>
  <c r="F15443" i="9" s="1"/>
  <c r="E15444" i="9"/>
  <c r="H15444" i="9"/>
  <c r="E15445" i="9"/>
  <c r="H15445" i="9"/>
  <c r="F15445" i="9" s="1"/>
  <c r="E15446" i="9"/>
  <c r="H15446" i="9"/>
  <c r="F15446" i="9" s="1"/>
  <c r="E15447" i="9"/>
  <c r="H15447" i="9"/>
  <c r="F15447" i="9" s="1"/>
  <c r="E15448" i="9"/>
  <c r="H15448" i="9"/>
  <c r="F15448" i="9" s="1"/>
  <c r="E15449" i="9"/>
  <c r="H15449" i="9"/>
  <c r="F15449" i="9" s="1"/>
  <c r="E15450" i="9"/>
  <c r="H15450" i="9"/>
  <c r="E15451" i="9"/>
  <c r="H15451" i="9"/>
  <c r="F15451" i="9" s="1"/>
  <c r="E15452" i="9"/>
  <c r="H15452" i="9"/>
  <c r="F15452" i="9" s="1"/>
  <c r="E15453" i="9"/>
  <c r="H15453" i="9"/>
  <c r="F15453" i="9" s="1"/>
  <c r="E15454" i="9"/>
  <c r="H15454" i="9"/>
  <c r="F15454" i="9" s="1"/>
  <c r="E15455" i="9"/>
  <c r="H15455" i="9"/>
  <c r="F15455" i="9" s="1"/>
  <c r="E15456" i="9"/>
  <c r="H15456" i="9"/>
  <c r="F15456" i="9" s="1"/>
  <c r="E15457" i="9"/>
  <c r="H15457" i="9"/>
  <c r="F15457" i="9" s="1"/>
  <c r="E15458" i="9"/>
  <c r="H15458" i="9"/>
  <c r="E15459" i="9"/>
  <c r="H15459" i="9"/>
  <c r="F15459" i="9" s="1"/>
  <c r="E15460" i="9"/>
  <c r="H15460" i="9"/>
  <c r="F15460" i="9" s="1"/>
  <c r="E15461" i="9"/>
  <c r="H15461" i="9"/>
  <c r="F15461" i="9" s="1"/>
  <c r="E15462" i="9"/>
  <c r="H15462" i="9"/>
  <c r="E15463" i="9"/>
  <c r="H15463" i="9"/>
  <c r="F15463" i="9" s="1"/>
  <c r="E15464" i="9"/>
  <c r="H15464" i="9"/>
  <c r="F15464" i="9" s="1"/>
  <c r="E15465" i="9"/>
  <c r="H15465" i="9"/>
  <c r="F15465" i="9" s="1"/>
  <c r="E15466" i="9"/>
  <c r="H15466" i="9"/>
  <c r="E15467" i="9"/>
  <c r="H15467" i="9"/>
  <c r="F15467" i="9" s="1"/>
  <c r="E15468" i="9"/>
  <c r="H15468" i="9"/>
  <c r="F15468" i="9" s="1"/>
  <c r="E15469" i="9"/>
  <c r="H15469" i="9"/>
  <c r="F15469" i="9" s="1"/>
  <c r="E15470" i="9"/>
  <c r="H15470" i="9"/>
  <c r="F15470" i="9" s="1"/>
  <c r="E15471" i="9"/>
  <c r="H15471" i="9"/>
  <c r="F15471" i="9" s="1"/>
  <c r="E15472" i="9"/>
  <c r="H15472" i="9"/>
  <c r="F15472" i="9" s="1"/>
  <c r="E15473" i="9"/>
  <c r="H15473" i="9"/>
  <c r="F15473" i="9" s="1"/>
  <c r="E15474" i="9"/>
  <c r="H15474" i="9"/>
  <c r="E15475" i="9"/>
  <c r="H15475" i="9"/>
  <c r="F15475" i="9" s="1"/>
  <c r="E15476" i="9"/>
  <c r="H15476" i="9"/>
  <c r="F15476" i="9" s="1"/>
  <c r="E15477" i="9"/>
  <c r="H15477" i="9"/>
  <c r="F15477" i="9" s="1"/>
  <c r="E15478" i="9"/>
  <c r="H15478" i="9"/>
  <c r="E15479" i="9"/>
  <c r="H15479" i="9"/>
  <c r="F15479" i="9" s="1"/>
  <c r="E15480" i="9"/>
  <c r="H15480" i="9"/>
  <c r="F15480" i="9" s="1"/>
  <c r="E15481" i="9"/>
  <c r="H15481" i="9"/>
  <c r="F15481" i="9" s="1"/>
  <c r="E15482" i="9"/>
  <c r="H15482" i="9"/>
  <c r="E15483" i="9"/>
  <c r="H15483" i="9"/>
  <c r="F15483" i="9" s="1"/>
  <c r="E15484" i="9"/>
  <c r="H15484" i="9"/>
  <c r="F15484" i="9" s="1"/>
  <c r="E15485" i="9"/>
  <c r="H15485" i="9"/>
  <c r="F15485" i="9" s="1"/>
  <c r="E15486" i="9"/>
  <c r="H15486" i="9"/>
  <c r="F15486" i="9" s="1"/>
  <c r="E15487" i="9"/>
  <c r="H15487" i="9"/>
  <c r="F15487" i="9" s="1"/>
  <c r="E15488" i="9"/>
  <c r="H15488" i="9"/>
  <c r="F15488" i="9" s="1"/>
  <c r="E15489" i="9"/>
  <c r="H15489" i="9"/>
  <c r="F15489" i="9" s="1"/>
  <c r="E15490" i="9"/>
  <c r="H15490" i="9"/>
  <c r="E15491" i="9"/>
  <c r="H15491" i="9"/>
  <c r="F15491" i="9" s="1"/>
  <c r="E15492" i="9"/>
  <c r="H15492" i="9"/>
  <c r="F15492" i="9" s="1"/>
  <c r="E15493" i="9"/>
  <c r="H15493" i="9"/>
  <c r="F15493" i="9" s="1"/>
  <c r="E15494" i="9"/>
  <c r="H15494" i="9"/>
  <c r="F15494" i="9" s="1"/>
  <c r="E15495" i="9"/>
  <c r="H15495" i="9"/>
  <c r="F15495" i="9" s="1"/>
  <c r="E15496" i="9"/>
  <c r="H15496" i="9"/>
  <c r="F15496" i="9" s="1"/>
  <c r="E15497" i="9"/>
  <c r="H15497" i="9"/>
  <c r="F15497" i="9" s="1"/>
  <c r="E15498" i="9"/>
  <c r="H15498" i="9"/>
  <c r="E15499" i="9"/>
  <c r="H15499" i="9"/>
  <c r="F15499" i="9" s="1"/>
  <c r="E15500" i="9"/>
  <c r="H15500" i="9"/>
  <c r="F15500" i="9" s="1"/>
  <c r="E15501" i="9"/>
  <c r="H15501" i="9"/>
  <c r="F15501" i="9" s="1"/>
  <c r="E15502" i="9"/>
  <c r="H15502" i="9"/>
  <c r="E15503" i="9"/>
  <c r="H15503" i="9"/>
  <c r="F15503" i="9" s="1"/>
  <c r="E15504" i="9"/>
  <c r="H15504" i="9"/>
  <c r="F15504" i="9" s="1"/>
  <c r="E15505" i="9"/>
  <c r="H15505" i="9"/>
  <c r="F15505" i="9" s="1"/>
  <c r="E15506" i="9"/>
  <c r="H15506" i="9"/>
  <c r="E15507" i="9"/>
  <c r="H15507" i="9"/>
  <c r="F15507" i="9" s="1"/>
  <c r="E15508" i="9"/>
  <c r="H15508" i="9"/>
  <c r="E15509" i="9"/>
  <c r="H15509" i="9"/>
  <c r="F15509" i="9" s="1"/>
  <c r="E15510" i="9"/>
  <c r="H15510" i="9"/>
  <c r="F15510" i="9" s="1"/>
  <c r="E15511" i="9"/>
  <c r="H15511" i="9"/>
  <c r="F15511" i="9" s="1"/>
  <c r="E15512" i="9"/>
  <c r="H15512" i="9"/>
  <c r="F15512" i="9" s="1"/>
  <c r="E15513" i="9"/>
  <c r="H15513" i="9"/>
  <c r="F15513" i="9" s="1"/>
  <c r="E15514" i="9"/>
  <c r="H15514" i="9"/>
  <c r="E15515" i="9"/>
  <c r="H15515" i="9"/>
  <c r="F15515" i="9" s="1"/>
  <c r="E15516" i="9"/>
  <c r="H15516" i="9"/>
  <c r="F15516" i="9" s="1"/>
  <c r="E15517" i="9"/>
  <c r="H15517" i="9"/>
  <c r="F15517" i="9" s="1"/>
  <c r="E15518" i="9"/>
  <c r="H15518" i="9"/>
  <c r="F15518" i="9" s="1"/>
  <c r="E15519" i="9"/>
  <c r="H15519" i="9"/>
  <c r="F15519" i="9" s="1"/>
  <c r="E15520" i="9"/>
  <c r="H15520" i="9"/>
  <c r="F15520" i="9" s="1"/>
  <c r="E15521" i="9"/>
  <c r="H15521" i="9"/>
  <c r="F15521" i="9" s="1"/>
  <c r="E15522" i="9"/>
  <c r="H15522" i="9"/>
  <c r="E15523" i="9"/>
  <c r="H15523" i="9"/>
  <c r="F15523" i="9" s="1"/>
  <c r="E15524" i="9"/>
  <c r="H15524" i="9"/>
  <c r="E15525" i="9"/>
  <c r="H15525" i="9"/>
  <c r="F15525" i="9" s="1"/>
  <c r="E15526" i="9"/>
  <c r="H15526" i="9"/>
  <c r="E15527" i="9"/>
  <c r="H15527" i="9"/>
  <c r="F15527" i="9" s="1"/>
  <c r="E15528" i="9"/>
  <c r="H15528" i="9"/>
  <c r="F15528" i="9" s="1"/>
  <c r="E15529" i="9"/>
  <c r="H15529" i="9"/>
  <c r="F15529" i="9" s="1"/>
  <c r="E15530" i="9"/>
  <c r="H15530" i="9"/>
  <c r="E15531" i="9"/>
  <c r="H15531" i="9"/>
  <c r="F15531" i="9" s="1"/>
  <c r="E15532" i="9"/>
  <c r="H15532" i="9"/>
  <c r="F15532" i="9" s="1"/>
  <c r="E15533" i="9"/>
  <c r="H15533" i="9"/>
  <c r="F15533" i="9" s="1"/>
  <c r="E15534" i="9"/>
  <c r="H15534" i="9"/>
  <c r="F15534" i="9" s="1"/>
  <c r="E15535" i="9"/>
  <c r="H15535" i="9"/>
  <c r="F15535" i="9" s="1"/>
  <c r="E15536" i="9"/>
  <c r="H15536" i="9"/>
  <c r="F15536" i="9" s="1"/>
  <c r="E15537" i="9"/>
  <c r="H15537" i="9"/>
  <c r="F15537" i="9" s="1"/>
  <c r="E15538" i="9"/>
  <c r="H15538" i="9"/>
  <c r="E15539" i="9"/>
  <c r="H15539" i="9"/>
  <c r="F15539" i="9" s="1"/>
  <c r="E15540" i="9"/>
  <c r="H15540" i="9"/>
  <c r="F15540" i="9" s="1"/>
  <c r="E15541" i="9"/>
  <c r="H15541" i="9"/>
  <c r="F15541" i="9" s="1"/>
  <c r="E15542" i="9"/>
  <c r="H15542" i="9"/>
  <c r="F15542" i="9" s="1"/>
  <c r="E15543" i="9"/>
  <c r="H15543" i="9"/>
  <c r="F15543" i="9" s="1"/>
  <c r="E15544" i="9"/>
  <c r="H15544" i="9"/>
  <c r="F15544" i="9" s="1"/>
  <c r="E15545" i="9"/>
  <c r="H15545" i="9"/>
  <c r="F15545" i="9" s="1"/>
  <c r="E15546" i="9"/>
  <c r="H15546" i="9"/>
  <c r="E15547" i="9"/>
  <c r="H15547" i="9"/>
  <c r="F15547" i="9" s="1"/>
  <c r="E15548" i="9"/>
  <c r="H15548" i="9"/>
  <c r="F15548" i="9" s="1"/>
  <c r="E15549" i="9"/>
  <c r="H15549" i="9"/>
  <c r="F15549" i="9" s="1"/>
  <c r="E15550" i="9"/>
  <c r="H15550" i="9"/>
  <c r="E15551" i="9"/>
  <c r="H15551" i="9"/>
  <c r="F15551" i="9" s="1"/>
  <c r="E15552" i="9"/>
  <c r="H15552" i="9"/>
  <c r="F15552" i="9" s="1"/>
  <c r="E15553" i="9"/>
  <c r="H15553" i="9"/>
  <c r="F15553" i="9" s="1"/>
  <c r="E15554" i="9"/>
  <c r="H15554" i="9"/>
  <c r="E15555" i="9"/>
  <c r="H15555" i="9"/>
  <c r="F15555" i="9" s="1"/>
  <c r="E15556" i="9"/>
  <c r="H15556" i="9"/>
  <c r="F15556" i="9" s="1"/>
  <c r="E15557" i="9"/>
  <c r="H15557" i="9"/>
  <c r="F15557" i="9" s="1"/>
  <c r="E15558" i="9"/>
  <c r="H15558" i="9"/>
  <c r="F15558" i="9" s="1"/>
  <c r="E15559" i="9"/>
  <c r="H15559" i="9"/>
  <c r="F15559" i="9" s="1"/>
  <c r="E15560" i="9"/>
  <c r="H15560" i="9"/>
  <c r="F15560" i="9" s="1"/>
  <c r="E15561" i="9"/>
  <c r="H15561" i="9"/>
  <c r="F15561" i="9" s="1"/>
  <c r="E15562" i="9"/>
  <c r="H15562" i="9"/>
  <c r="E15563" i="9"/>
  <c r="H15563" i="9"/>
  <c r="F15563" i="9" s="1"/>
  <c r="E15564" i="9"/>
  <c r="H15564" i="9"/>
  <c r="F15564" i="9" s="1"/>
  <c r="E15565" i="9"/>
  <c r="H15565" i="9"/>
  <c r="F15565" i="9" s="1"/>
  <c r="E15566" i="9"/>
  <c r="H15566" i="9"/>
  <c r="E15567" i="9"/>
  <c r="H15567" i="9"/>
  <c r="F15567" i="9" s="1"/>
  <c r="E15568" i="9"/>
  <c r="H15568" i="9"/>
  <c r="F15568" i="9" s="1"/>
  <c r="E15569" i="9"/>
  <c r="H15569" i="9"/>
  <c r="F15569" i="9" s="1"/>
  <c r="E15570" i="9"/>
  <c r="H15570" i="9"/>
  <c r="E15571" i="9"/>
  <c r="H15571" i="9"/>
  <c r="F15571" i="9" s="1"/>
  <c r="E15572" i="9"/>
  <c r="H15572" i="9"/>
  <c r="F15572" i="9" s="1"/>
  <c r="E15573" i="9"/>
  <c r="H15573" i="9"/>
  <c r="F15573" i="9" s="1"/>
  <c r="E15574" i="9"/>
  <c r="H15574" i="9"/>
  <c r="F15574" i="9" s="1"/>
  <c r="E15575" i="9"/>
  <c r="H15575" i="9"/>
  <c r="F15575" i="9" s="1"/>
  <c r="E15576" i="9"/>
  <c r="H15576" i="9"/>
  <c r="F15576" i="9" s="1"/>
  <c r="E15577" i="9"/>
  <c r="H15577" i="9"/>
  <c r="F15577" i="9" s="1"/>
  <c r="E15578" i="9"/>
  <c r="H15578" i="9"/>
  <c r="E15579" i="9"/>
  <c r="H15579" i="9"/>
  <c r="F15579" i="9" s="1"/>
  <c r="E15580" i="9"/>
  <c r="H15580" i="9"/>
  <c r="F15580" i="9" s="1"/>
  <c r="E15581" i="9"/>
  <c r="H15581" i="9"/>
  <c r="F15581" i="9" s="1"/>
  <c r="E15582" i="9"/>
  <c r="H15582" i="9"/>
  <c r="F15582" i="9" s="1"/>
  <c r="E15583" i="9"/>
  <c r="H15583" i="9"/>
  <c r="F15583" i="9" s="1"/>
  <c r="E15584" i="9"/>
  <c r="H15584" i="9"/>
  <c r="F15584" i="9" s="1"/>
  <c r="E15585" i="9"/>
  <c r="H15585" i="9"/>
  <c r="F15585" i="9" s="1"/>
  <c r="E15586" i="9"/>
  <c r="H15586" i="9"/>
  <c r="E15587" i="9"/>
  <c r="H15587" i="9"/>
  <c r="F15587" i="9" s="1"/>
  <c r="E15588" i="9"/>
  <c r="H15588" i="9"/>
  <c r="E15589" i="9"/>
  <c r="H15589" i="9"/>
  <c r="F15589" i="9" s="1"/>
  <c r="E15590" i="9"/>
  <c r="H15590" i="9"/>
  <c r="E15591" i="9"/>
  <c r="H15591" i="9"/>
  <c r="F15591" i="9" s="1"/>
  <c r="E15592" i="9"/>
  <c r="H15592" i="9"/>
  <c r="F15592" i="9" s="1"/>
  <c r="E15593" i="9"/>
  <c r="H15593" i="9"/>
  <c r="F15593" i="9" s="1"/>
  <c r="E15594" i="9"/>
  <c r="H15594" i="9"/>
  <c r="E15595" i="9"/>
  <c r="H15595" i="9"/>
  <c r="F15595" i="9" s="1"/>
  <c r="E15596" i="9"/>
  <c r="H15596" i="9"/>
  <c r="F15596" i="9" s="1"/>
  <c r="E15597" i="9"/>
  <c r="H15597" i="9"/>
  <c r="F15597" i="9" s="1"/>
  <c r="E15598" i="9"/>
  <c r="H15598" i="9"/>
  <c r="F15598" i="9" s="1"/>
  <c r="E15599" i="9"/>
  <c r="H15599" i="9"/>
  <c r="F15599" i="9" s="1"/>
  <c r="E15600" i="9"/>
  <c r="H15600" i="9"/>
  <c r="F15600" i="9" s="1"/>
  <c r="E15601" i="9"/>
  <c r="H15601" i="9"/>
  <c r="F15601" i="9" s="1"/>
  <c r="E15602" i="9"/>
  <c r="H15602" i="9"/>
  <c r="E15603" i="9"/>
  <c r="H15603" i="9"/>
  <c r="F15603" i="9" s="1"/>
  <c r="E15604" i="9"/>
  <c r="H15604" i="9"/>
  <c r="F15604" i="9" s="1"/>
  <c r="E15605" i="9"/>
  <c r="H15605" i="9"/>
  <c r="F15605" i="9" s="1"/>
  <c r="E15606" i="9"/>
  <c r="H15606" i="9"/>
  <c r="F15606" i="9" s="1"/>
  <c r="E15607" i="9"/>
  <c r="H15607" i="9"/>
  <c r="F15607" i="9" s="1"/>
  <c r="E15608" i="9"/>
  <c r="H15608" i="9"/>
  <c r="F15608" i="9" s="1"/>
  <c r="E15609" i="9"/>
  <c r="H15609" i="9"/>
  <c r="F15609" i="9" s="1"/>
  <c r="E15610" i="9"/>
  <c r="H15610" i="9"/>
  <c r="E15611" i="9"/>
  <c r="H15611" i="9"/>
  <c r="F15611" i="9" s="1"/>
  <c r="E15612" i="9"/>
  <c r="H15612" i="9"/>
  <c r="F15612" i="9" s="1"/>
  <c r="E15613" i="9"/>
  <c r="H15613" i="9"/>
  <c r="F15613" i="9" s="1"/>
  <c r="E15614" i="9"/>
  <c r="H15614" i="9"/>
  <c r="E15615" i="9"/>
  <c r="H15615" i="9"/>
  <c r="F15615" i="9" s="1"/>
  <c r="E15616" i="9"/>
  <c r="H15616" i="9"/>
  <c r="F15616" i="9" s="1"/>
  <c r="E15617" i="9"/>
  <c r="H15617" i="9"/>
  <c r="F15617" i="9" s="1"/>
  <c r="E15618" i="9"/>
  <c r="H15618" i="9"/>
  <c r="E15619" i="9"/>
  <c r="H15619" i="9"/>
  <c r="F15619" i="9" s="1"/>
  <c r="E15620" i="9"/>
  <c r="H15620" i="9"/>
  <c r="F15620" i="9" s="1"/>
  <c r="E15621" i="9"/>
  <c r="H15621" i="9"/>
  <c r="F15621" i="9" s="1"/>
  <c r="E15622" i="9"/>
  <c r="H15622" i="9"/>
  <c r="F15622" i="9" s="1"/>
  <c r="E15623" i="9"/>
  <c r="H15623" i="9"/>
  <c r="F15623" i="9" s="1"/>
  <c r="E15624" i="9"/>
  <c r="H15624" i="9"/>
  <c r="F15624" i="9" s="1"/>
  <c r="E15625" i="9"/>
  <c r="H15625" i="9"/>
  <c r="E15626" i="9"/>
  <c r="H15626" i="9"/>
  <c r="E15627" i="9"/>
  <c r="H15627" i="9"/>
  <c r="F15627" i="9" s="1"/>
  <c r="E15628" i="9"/>
  <c r="H15628" i="9"/>
  <c r="F15628" i="9" s="1"/>
  <c r="E15629" i="9"/>
  <c r="H15629" i="9"/>
  <c r="E15630" i="9"/>
  <c r="H15630" i="9"/>
  <c r="E15631" i="9"/>
  <c r="H15631" i="9"/>
  <c r="F15631" i="9" s="1"/>
  <c r="E15632" i="9"/>
  <c r="H15632" i="9"/>
  <c r="F15632" i="9" s="1"/>
  <c r="E15633" i="9"/>
  <c r="H15633" i="9"/>
  <c r="E15634" i="9"/>
  <c r="H15634" i="9"/>
  <c r="E15635" i="9"/>
  <c r="H15635" i="9"/>
  <c r="F15635" i="9" s="1"/>
  <c r="E15636" i="9"/>
  <c r="H15636" i="9"/>
  <c r="E15637" i="9"/>
  <c r="H15637" i="9"/>
  <c r="E15638" i="9"/>
  <c r="H15638" i="9"/>
  <c r="F15638" i="9" s="1"/>
  <c r="E15639" i="9"/>
  <c r="H15639" i="9"/>
  <c r="F15639" i="9" s="1"/>
  <c r="E15640" i="9"/>
  <c r="H15640" i="9"/>
  <c r="F15640" i="9" s="1"/>
  <c r="E15641" i="9"/>
  <c r="H15641" i="9"/>
  <c r="E15642" i="9"/>
  <c r="H15642" i="9"/>
  <c r="E15643" i="9"/>
  <c r="H15643" i="9"/>
  <c r="F15643" i="9" s="1"/>
  <c r="E15644" i="9"/>
  <c r="H15644" i="9"/>
  <c r="F15644" i="9" s="1"/>
  <c r="E15645" i="9"/>
  <c r="H15645" i="9"/>
  <c r="E15646" i="9"/>
  <c r="H15646" i="9"/>
  <c r="F15646" i="9" s="1"/>
  <c r="E15647" i="9"/>
  <c r="H15647" i="9"/>
  <c r="F15647" i="9" s="1"/>
  <c r="E15648" i="9"/>
  <c r="H15648" i="9"/>
  <c r="F15648" i="9" s="1"/>
  <c r="E15649" i="9"/>
  <c r="H15649" i="9"/>
  <c r="E15650" i="9"/>
  <c r="H15650" i="9"/>
  <c r="E15651" i="9"/>
  <c r="H15651" i="9"/>
  <c r="F15651" i="9" s="1"/>
  <c r="E15652" i="9"/>
  <c r="H15652" i="9"/>
  <c r="E15653" i="9"/>
  <c r="H15653" i="9"/>
  <c r="E15654" i="9"/>
  <c r="H15654" i="9"/>
  <c r="E15655" i="9"/>
  <c r="H15655" i="9"/>
  <c r="F15655" i="9" s="1"/>
  <c r="E15656" i="9"/>
  <c r="H15656" i="9"/>
  <c r="F15656" i="9" s="1"/>
  <c r="E15657" i="9"/>
  <c r="H15657" i="9"/>
  <c r="E15658" i="9"/>
  <c r="H15658" i="9"/>
  <c r="E15659" i="9"/>
  <c r="H15659" i="9"/>
  <c r="F15659" i="9" s="1"/>
  <c r="E15660" i="9"/>
  <c r="H15660" i="9"/>
  <c r="F15660" i="9" s="1"/>
  <c r="E15661" i="9"/>
  <c r="H15661" i="9"/>
  <c r="E15662" i="9"/>
  <c r="H15662" i="9"/>
  <c r="F15662" i="9" s="1"/>
  <c r="E15663" i="9"/>
  <c r="H15663" i="9"/>
  <c r="F15663" i="9" s="1"/>
  <c r="E15664" i="9"/>
  <c r="H15664" i="9"/>
  <c r="F15664" i="9" s="1"/>
  <c r="E15665" i="9"/>
  <c r="H15665" i="9"/>
  <c r="E15666" i="9"/>
  <c r="H15666" i="9"/>
  <c r="E15667" i="9"/>
  <c r="H15667" i="9"/>
  <c r="F15667" i="9" s="1"/>
  <c r="E15668" i="9"/>
  <c r="H15668" i="9"/>
  <c r="F15668" i="9" s="1"/>
  <c r="E15669" i="9"/>
  <c r="H15669" i="9"/>
  <c r="E15670" i="9"/>
  <c r="H15670" i="9"/>
  <c r="E15671" i="9"/>
  <c r="H15671" i="9"/>
  <c r="F15671" i="9" s="1"/>
  <c r="E15672" i="9"/>
  <c r="H15672" i="9"/>
  <c r="F15672" i="9" s="1"/>
  <c r="E15673" i="9"/>
  <c r="H15673" i="9"/>
  <c r="E15674" i="9"/>
  <c r="H15674" i="9"/>
  <c r="E15675" i="9"/>
  <c r="H15675" i="9"/>
  <c r="F15675" i="9" s="1"/>
  <c r="E15676" i="9"/>
  <c r="H15676" i="9"/>
  <c r="F15676" i="9" s="1"/>
  <c r="E15677" i="9"/>
  <c r="H15677" i="9"/>
  <c r="E15678" i="9"/>
  <c r="H15678" i="9"/>
  <c r="E15679" i="9"/>
  <c r="H15679" i="9"/>
  <c r="F15679" i="9" s="1"/>
  <c r="E15680" i="9"/>
  <c r="H15680" i="9"/>
  <c r="F15680" i="9" s="1"/>
  <c r="E15681" i="9"/>
  <c r="H15681" i="9"/>
  <c r="E15682" i="9"/>
  <c r="H15682" i="9"/>
  <c r="E15683" i="9"/>
  <c r="H15683" i="9"/>
  <c r="F15683" i="9" s="1"/>
  <c r="E15684" i="9"/>
  <c r="H15684" i="9"/>
  <c r="F15684" i="9" s="1"/>
  <c r="E15685" i="9"/>
  <c r="H15685" i="9"/>
  <c r="E15686" i="9"/>
  <c r="H15686" i="9"/>
  <c r="F15686" i="9" s="1"/>
  <c r="E15687" i="9"/>
  <c r="H15687" i="9"/>
  <c r="F15687" i="9" s="1"/>
  <c r="E15688" i="9"/>
  <c r="H15688" i="9"/>
  <c r="F15688" i="9" s="1"/>
  <c r="E15689" i="9"/>
  <c r="H15689" i="9"/>
  <c r="E15690" i="9"/>
  <c r="H15690" i="9"/>
  <c r="E15691" i="9"/>
  <c r="H15691" i="9"/>
  <c r="F15691" i="9" s="1"/>
  <c r="E15692" i="9"/>
  <c r="H15692" i="9"/>
  <c r="F15692" i="9" s="1"/>
  <c r="E15693" i="9"/>
  <c r="H15693" i="9"/>
  <c r="E15694" i="9"/>
  <c r="H15694" i="9"/>
  <c r="F15694" i="9" s="1"/>
  <c r="E15695" i="9"/>
  <c r="H15695" i="9"/>
  <c r="F15695" i="9" s="1"/>
  <c r="E15696" i="9"/>
  <c r="H15696" i="9"/>
  <c r="F15696" i="9" s="1"/>
  <c r="E15697" i="9"/>
  <c r="H15697" i="9"/>
  <c r="E15698" i="9"/>
  <c r="H15698" i="9"/>
  <c r="E15699" i="9"/>
  <c r="H15699" i="9"/>
  <c r="F15699" i="9" s="1"/>
  <c r="E15700" i="9"/>
  <c r="H15700" i="9"/>
  <c r="F15700" i="9" s="1"/>
  <c r="E15701" i="9"/>
  <c r="H15701" i="9"/>
  <c r="E15702" i="9"/>
  <c r="H15702" i="9"/>
  <c r="F15702" i="9" s="1"/>
  <c r="E15703" i="9"/>
  <c r="H15703" i="9"/>
  <c r="F15703" i="9" s="1"/>
  <c r="E15704" i="9"/>
  <c r="H15704" i="9"/>
  <c r="F15704" i="9" s="1"/>
  <c r="E15705" i="9"/>
  <c r="H15705" i="9"/>
  <c r="E15706" i="9"/>
  <c r="H15706" i="9"/>
  <c r="E15707" i="9"/>
  <c r="H15707" i="9"/>
  <c r="F15707" i="9" s="1"/>
  <c r="E15708" i="9"/>
  <c r="H15708" i="9"/>
  <c r="F15708" i="9" s="1"/>
  <c r="E15709" i="9"/>
  <c r="H15709" i="9"/>
  <c r="E15710" i="9"/>
  <c r="H15710" i="9"/>
  <c r="F15710" i="9" s="1"/>
  <c r="E15711" i="9"/>
  <c r="H15711" i="9"/>
  <c r="F15711" i="9" s="1"/>
  <c r="E15712" i="9"/>
  <c r="H15712" i="9"/>
  <c r="F15712" i="9" s="1"/>
  <c r="E15713" i="9"/>
  <c r="H15713" i="9"/>
  <c r="E15714" i="9"/>
  <c r="H15714" i="9"/>
  <c r="E15715" i="9"/>
  <c r="H15715" i="9"/>
  <c r="F15715" i="9" s="1"/>
  <c r="E15716" i="9"/>
  <c r="H15716" i="9"/>
  <c r="E15717" i="9"/>
  <c r="H15717" i="9"/>
  <c r="E15718" i="9"/>
  <c r="H15718" i="9"/>
  <c r="E15719" i="9"/>
  <c r="H15719" i="9"/>
  <c r="F15719" i="9" s="1"/>
  <c r="E15720" i="9"/>
  <c r="H15720" i="9"/>
  <c r="F15720" i="9" s="1"/>
  <c r="E15721" i="9"/>
  <c r="H15721" i="9"/>
  <c r="E15722" i="9"/>
  <c r="H15722" i="9"/>
  <c r="E15723" i="9"/>
  <c r="H15723" i="9"/>
  <c r="F15723" i="9" s="1"/>
  <c r="E15724" i="9"/>
  <c r="H15724" i="9"/>
  <c r="F15724" i="9" s="1"/>
  <c r="E15725" i="9"/>
  <c r="H15725" i="9"/>
  <c r="E15726" i="9"/>
  <c r="H15726" i="9"/>
  <c r="F15726" i="9" s="1"/>
  <c r="E15727" i="9"/>
  <c r="H15727" i="9"/>
  <c r="F15727" i="9" s="1"/>
  <c r="E15728" i="9"/>
  <c r="H15728" i="9"/>
  <c r="F15728" i="9" s="1"/>
  <c r="E15729" i="9"/>
  <c r="H15729" i="9"/>
  <c r="E15730" i="9"/>
  <c r="H15730" i="9"/>
  <c r="E15731" i="9"/>
  <c r="H15731" i="9"/>
  <c r="F15731" i="9" s="1"/>
  <c r="E15732" i="9"/>
  <c r="H15732" i="9"/>
  <c r="F15732" i="9" s="1"/>
  <c r="E15733" i="9"/>
  <c r="H15733" i="9"/>
  <c r="E15734" i="9"/>
  <c r="H15734" i="9"/>
  <c r="F15734" i="9" s="1"/>
  <c r="E15735" i="9"/>
  <c r="H15735" i="9"/>
  <c r="F15735" i="9" s="1"/>
  <c r="E15736" i="9"/>
  <c r="H15736" i="9"/>
  <c r="F15736" i="9" s="1"/>
  <c r="E15737" i="9"/>
  <c r="H15737" i="9"/>
  <c r="E15738" i="9"/>
  <c r="H15738" i="9"/>
  <c r="E15739" i="9"/>
  <c r="H15739" i="9"/>
  <c r="F15739" i="9" s="1"/>
  <c r="E15740" i="9"/>
  <c r="H15740" i="9"/>
  <c r="F15740" i="9" s="1"/>
  <c r="E15741" i="9"/>
  <c r="H15741" i="9"/>
  <c r="E15742" i="9"/>
  <c r="H15742" i="9"/>
  <c r="F15742" i="9" s="1"/>
  <c r="E15743" i="9"/>
  <c r="H15743" i="9"/>
  <c r="F15743" i="9" s="1"/>
  <c r="E15744" i="9"/>
  <c r="H15744" i="9"/>
  <c r="F15744" i="9" s="1"/>
  <c r="E15745" i="9"/>
  <c r="H15745" i="9"/>
  <c r="E15746" i="9"/>
  <c r="H15746" i="9"/>
  <c r="E15747" i="9"/>
  <c r="H15747" i="9"/>
  <c r="F15747" i="9" s="1"/>
  <c r="E15748" i="9"/>
  <c r="H15748" i="9"/>
  <c r="F15748" i="9" s="1"/>
  <c r="E15749" i="9"/>
  <c r="H15749" i="9"/>
  <c r="E15750" i="9"/>
  <c r="H15750" i="9"/>
  <c r="F15750" i="9" s="1"/>
  <c r="E15751" i="9"/>
  <c r="H15751" i="9"/>
  <c r="F15751" i="9" s="1"/>
  <c r="E15752" i="9"/>
  <c r="H15752" i="9"/>
  <c r="F15752" i="9" s="1"/>
  <c r="E15753" i="9"/>
  <c r="H15753" i="9"/>
  <c r="E15754" i="9"/>
  <c r="H15754" i="9"/>
  <c r="E15755" i="9"/>
  <c r="H15755" i="9"/>
  <c r="F15755" i="9" s="1"/>
  <c r="E15756" i="9"/>
  <c r="H15756" i="9"/>
  <c r="F15756" i="9" s="1"/>
  <c r="E15757" i="9"/>
  <c r="H15757" i="9"/>
  <c r="E15758" i="9"/>
  <c r="H15758" i="9"/>
  <c r="E15759" i="9"/>
  <c r="H15759" i="9"/>
  <c r="F15759" i="9" s="1"/>
  <c r="E15760" i="9"/>
  <c r="H15760" i="9"/>
  <c r="F15760" i="9" s="1"/>
  <c r="E15761" i="9"/>
  <c r="H15761" i="9"/>
  <c r="E15762" i="9"/>
  <c r="H15762" i="9"/>
  <c r="E15763" i="9"/>
  <c r="H15763" i="9"/>
  <c r="F15763" i="9" s="1"/>
  <c r="E15764" i="9"/>
  <c r="H15764" i="9"/>
  <c r="E15765" i="9"/>
  <c r="H15765" i="9"/>
  <c r="E15766" i="9"/>
  <c r="H15766" i="9"/>
  <c r="F15766" i="9" s="1"/>
  <c r="E15767" i="9"/>
  <c r="H15767" i="9"/>
  <c r="F15767" i="9" s="1"/>
  <c r="E15768" i="9"/>
  <c r="H15768" i="9"/>
  <c r="F15768" i="9" s="1"/>
  <c r="E15769" i="9"/>
  <c r="H15769" i="9"/>
  <c r="E15770" i="9"/>
  <c r="H15770" i="9"/>
  <c r="E15771" i="9"/>
  <c r="H15771" i="9"/>
  <c r="F15771" i="9" s="1"/>
  <c r="E15772" i="9"/>
  <c r="H15772" i="9"/>
  <c r="F15772" i="9" s="1"/>
  <c r="E15773" i="9"/>
  <c r="H15773" i="9"/>
  <c r="E15774" i="9"/>
  <c r="H15774" i="9"/>
  <c r="F15774" i="9" s="1"/>
  <c r="E15775" i="9"/>
  <c r="H15775" i="9"/>
  <c r="F15775" i="9" s="1"/>
  <c r="E15776" i="9"/>
  <c r="H15776" i="9"/>
  <c r="F15776" i="9" s="1"/>
  <c r="E15777" i="9"/>
  <c r="H15777" i="9"/>
  <c r="E15778" i="9"/>
  <c r="H15778" i="9"/>
  <c r="E15779" i="9"/>
  <c r="H15779" i="9"/>
  <c r="F15779" i="9" s="1"/>
  <c r="E15780" i="9"/>
  <c r="H15780" i="9"/>
  <c r="E15781" i="9"/>
  <c r="H15781" i="9"/>
  <c r="E15782" i="9"/>
  <c r="H15782" i="9"/>
  <c r="F15782" i="9" s="1"/>
  <c r="E15783" i="9"/>
  <c r="H15783" i="9"/>
  <c r="F15783" i="9" s="1"/>
  <c r="E15784" i="9"/>
  <c r="H15784" i="9"/>
  <c r="F15784" i="9" s="1"/>
  <c r="E15785" i="9"/>
  <c r="H15785" i="9"/>
  <c r="E15786" i="9"/>
  <c r="H15786" i="9"/>
  <c r="E15787" i="9"/>
  <c r="H15787" i="9"/>
  <c r="F15787" i="9" s="1"/>
  <c r="E15788" i="9"/>
  <c r="H15788" i="9"/>
  <c r="F15788" i="9" s="1"/>
  <c r="E15789" i="9"/>
  <c r="H15789" i="9"/>
  <c r="E15790" i="9"/>
  <c r="H15790" i="9"/>
  <c r="F15790" i="9" s="1"/>
  <c r="E15791" i="9"/>
  <c r="H15791" i="9"/>
  <c r="F15791" i="9" s="1"/>
  <c r="E15792" i="9"/>
  <c r="H15792" i="9"/>
  <c r="F15792" i="9" s="1"/>
  <c r="E15793" i="9"/>
  <c r="H15793" i="9"/>
  <c r="E15794" i="9"/>
  <c r="H15794" i="9"/>
  <c r="E15795" i="9"/>
  <c r="H15795" i="9"/>
  <c r="F15795" i="9" s="1"/>
  <c r="E15796" i="9"/>
  <c r="H15796" i="9"/>
  <c r="F15796" i="9" s="1"/>
  <c r="E15797" i="9"/>
  <c r="H15797" i="9"/>
  <c r="E15798" i="9"/>
  <c r="H15798" i="9"/>
  <c r="E15799" i="9"/>
  <c r="H15799" i="9"/>
  <c r="F15799" i="9" s="1"/>
  <c r="E15800" i="9"/>
  <c r="H15800" i="9"/>
  <c r="F15800" i="9" s="1"/>
  <c r="E15801" i="9"/>
  <c r="H15801" i="9"/>
  <c r="E15802" i="9"/>
  <c r="H15802" i="9"/>
  <c r="E15803" i="9"/>
  <c r="H15803" i="9"/>
  <c r="F15803" i="9" s="1"/>
  <c r="E15804" i="9"/>
  <c r="H15804" i="9"/>
  <c r="F15804" i="9" s="1"/>
  <c r="E15805" i="9"/>
  <c r="H15805" i="9"/>
  <c r="E15806" i="9"/>
  <c r="H15806" i="9"/>
  <c r="E15807" i="9"/>
  <c r="H15807" i="9"/>
  <c r="F15807" i="9" s="1"/>
  <c r="E15808" i="9"/>
  <c r="H15808" i="9"/>
  <c r="F15808" i="9" s="1"/>
  <c r="E15809" i="9"/>
  <c r="H15809" i="9"/>
  <c r="E15810" i="9"/>
  <c r="H15810" i="9"/>
  <c r="E15811" i="9"/>
  <c r="H15811" i="9"/>
  <c r="F15811" i="9" s="1"/>
  <c r="E15812" i="9"/>
  <c r="H15812" i="9"/>
  <c r="F15812" i="9" s="1"/>
  <c r="E15813" i="9"/>
  <c r="H15813" i="9"/>
  <c r="E15814" i="9"/>
  <c r="H15814" i="9"/>
  <c r="F15814" i="9" s="1"/>
  <c r="E15815" i="9"/>
  <c r="H15815" i="9"/>
  <c r="F15815" i="9" s="1"/>
  <c r="E15816" i="9"/>
  <c r="H15816" i="9"/>
  <c r="F15816" i="9" s="1"/>
  <c r="E15817" i="9"/>
  <c r="H15817" i="9"/>
  <c r="E15818" i="9"/>
  <c r="H15818" i="9"/>
  <c r="E15819" i="9"/>
  <c r="H15819" i="9"/>
  <c r="F15819" i="9" s="1"/>
  <c r="E15820" i="9"/>
  <c r="H15820" i="9"/>
  <c r="F15820" i="9" s="1"/>
  <c r="E15821" i="9"/>
  <c r="H15821" i="9"/>
  <c r="E15822" i="9"/>
  <c r="H15822" i="9"/>
  <c r="F15822" i="9" s="1"/>
  <c r="E15823" i="9"/>
  <c r="H15823" i="9"/>
  <c r="F15823" i="9" s="1"/>
  <c r="E15824" i="9"/>
  <c r="H15824" i="9"/>
  <c r="F15824" i="9" s="1"/>
  <c r="E15825" i="9"/>
  <c r="H15825" i="9"/>
  <c r="E15826" i="9"/>
  <c r="H15826" i="9"/>
  <c r="E15827" i="9"/>
  <c r="H15827" i="9"/>
  <c r="F15827" i="9" s="1"/>
  <c r="E15828" i="9"/>
  <c r="H15828" i="9"/>
  <c r="F15828" i="9" s="1"/>
  <c r="E15829" i="9"/>
  <c r="H15829" i="9"/>
  <c r="E15830" i="9"/>
  <c r="H15830" i="9"/>
  <c r="F15830" i="9" s="1"/>
  <c r="E15831" i="9"/>
  <c r="H15831" i="9"/>
  <c r="F15831" i="9" s="1"/>
  <c r="E15832" i="9"/>
  <c r="H15832" i="9"/>
  <c r="F15832" i="9" s="1"/>
  <c r="E15833" i="9"/>
  <c r="H15833" i="9"/>
  <c r="E15834" i="9"/>
  <c r="H15834" i="9"/>
  <c r="E15835" i="9"/>
  <c r="H15835" i="9"/>
  <c r="F15835" i="9" s="1"/>
  <c r="E15836" i="9"/>
  <c r="H15836" i="9"/>
  <c r="F15836" i="9" s="1"/>
  <c r="E15837" i="9"/>
  <c r="H15837" i="9"/>
  <c r="E15838" i="9"/>
  <c r="H15838" i="9"/>
  <c r="F15838" i="9" s="1"/>
  <c r="E15839" i="9"/>
  <c r="H15839" i="9"/>
  <c r="F15839" i="9" s="1"/>
  <c r="E15840" i="9"/>
  <c r="H15840" i="9"/>
  <c r="F15840" i="9" s="1"/>
  <c r="E15841" i="9"/>
  <c r="H15841" i="9"/>
  <c r="E15842" i="9"/>
  <c r="H15842" i="9"/>
  <c r="E15843" i="9"/>
  <c r="H15843" i="9"/>
  <c r="F15843" i="9" s="1"/>
  <c r="E15844" i="9"/>
  <c r="H15844" i="9"/>
  <c r="E15845" i="9"/>
  <c r="H15845" i="9"/>
  <c r="E15846" i="9"/>
  <c r="H15846" i="9"/>
  <c r="E15847" i="9"/>
  <c r="H15847" i="9"/>
  <c r="F15847" i="9" s="1"/>
  <c r="E15848" i="9"/>
  <c r="H15848" i="9"/>
  <c r="F15848" i="9" s="1"/>
  <c r="E15849" i="9"/>
  <c r="H15849" i="9"/>
  <c r="E15850" i="9"/>
  <c r="H15850" i="9"/>
  <c r="E15851" i="9"/>
  <c r="H15851" i="9"/>
  <c r="F15851" i="9" s="1"/>
  <c r="E15852" i="9"/>
  <c r="H15852" i="9"/>
  <c r="F15852" i="9" s="1"/>
  <c r="E15853" i="9"/>
  <c r="H15853" i="9"/>
  <c r="E15854" i="9"/>
  <c r="H15854" i="9"/>
  <c r="F15854" i="9" s="1"/>
  <c r="E15855" i="9"/>
  <c r="H15855" i="9"/>
  <c r="F15855" i="9" s="1"/>
  <c r="E15856" i="9"/>
  <c r="H15856" i="9"/>
  <c r="F15856" i="9" s="1"/>
  <c r="E15857" i="9"/>
  <c r="H15857" i="9"/>
  <c r="E15858" i="9"/>
  <c r="H15858" i="9"/>
  <c r="E15859" i="9"/>
  <c r="H15859" i="9"/>
  <c r="F15859" i="9" s="1"/>
  <c r="E15860" i="9"/>
  <c r="H15860" i="9"/>
  <c r="F15860" i="9" s="1"/>
  <c r="E15861" i="9"/>
  <c r="H15861" i="9"/>
  <c r="E15862" i="9"/>
  <c r="H15862" i="9"/>
  <c r="E15863" i="9"/>
  <c r="H15863" i="9"/>
  <c r="F15863" i="9" s="1"/>
  <c r="E15864" i="9"/>
  <c r="H15864" i="9"/>
  <c r="F15864" i="9" s="1"/>
  <c r="E15865" i="9"/>
  <c r="H15865" i="9"/>
  <c r="E15866" i="9"/>
  <c r="H15866" i="9"/>
  <c r="E15867" i="9"/>
  <c r="H15867" i="9"/>
  <c r="F15867" i="9" s="1"/>
  <c r="E15868" i="9"/>
  <c r="H15868" i="9"/>
  <c r="F15868" i="9" s="1"/>
  <c r="E15869" i="9"/>
  <c r="H15869" i="9"/>
  <c r="E15870" i="9"/>
  <c r="H15870" i="9"/>
  <c r="F15870" i="9" s="1"/>
  <c r="E15871" i="9"/>
  <c r="H15871" i="9"/>
  <c r="F15871" i="9" s="1"/>
  <c r="E15872" i="9"/>
  <c r="H15872" i="9"/>
  <c r="F15872" i="9" s="1"/>
  <c r="E15873" i="9"/>
  <c r="H15873" i="9"/>
  <c r="E15874" i="9"/>
  <c r="H15874" i="9"/>
  <c r="E15875" i="9"/>
  <c r="H15875" i="9"/>
  <c r="F15875" i="9" s="1"/>
  <c r="E15876" i="9"/>
  <c r="H15876" i="9"/>
  <c r="F15876" i="9" s="1"/>
  <c r="E15877" i="9"/>
  <c r="H15877" i="9"/>
  <c r="E15878" i="9"/>
  <c r="H15878" i="9"/>
  <c r="F15878" i="9" s="1"/>
  <c r="E15879" i="9"/>
  <c r="H15879" i="9"/>
  <c r="F15879" i="9" s="1"/>
  <c r="E15880" i="9"/>
  <c r="H15880" i="9"/>
  <c r="F15880" i="9" s="1"/>
  <c r="E15881" i="9"/>
  <c r="H15881" i="9"/>
  <c r="E15882" i="9"/>
  <c r="H15882" i="9"/>
  <c r="E15883" i="9"/>
  <c r="H15883" i="9"/>
  <c r="F15883" i="9" s="1"/>
  <c r="E15884" i="9"/>
  <c r="H15884" i="9"/>
  <c r="F15884" i="9" s="1"/>
  <c r="E15885" i="9"/>
  <c r="H15885" i="9"/>
  <c r="E15886" i="9"/>
  <c r="H15886" i="9"/>
  <c r="E15887" i="9"/>
  <c r="H15887" i="9"/>
  <c r="F15887" i="9" s="1"/>
  <c r="E15888" i="9"/>
  <c r="H15888" i="9"/>
  <c r="F15888" i="9" s="1"/>
  <c r="E15889" i="9"/>
  <c r="H15889" i="9"/>
  <c r="E15890" i="9"/>
  <c r="H15890" i="9"/>
  <c r="E15891" i="9"/>
  <c r="H15891" i="9"/>
  <c r="F15891" i="9" s="1"/>
  <c r="E15892" i="9"/>
  <c r="H15892" i="9"/>
  <c r="E15893" i="9"/>
  <c r="H15893" i="9"/>
  <c r="E15894" i="9"/>
  <c r="H15894" i="9"/>
  <c r="F15894" i="9" s="1"/>
  <c r="E15895" i="9"/>
  <c r="H15895" i="9"/>
  <c r="F15895" i="9" s="1"/>
  <c r="E15896" i="9"/>
  <c r="H15896" i="9"/>
  <c r="F15896" i="9" s="1"/>
  <c r="E15897" i="9"/>
  <c r="H15897" i="9"/>
  <c r="E15898" i="9"/>
  <c r="H15898" i="9"/>
  <c r="E15899" i="9"/>
  <c r="H15899" i="9"/>
  <c r="F15899" i="9" s="1"/>
  <c r="E15900" i="9"/>
  <c r="H15900" i="9"/>
  <c r="F15900" i="9" s="1"/>
  <c r="E15901" i="9"/>
  <c r="H15901" i="9"/>
  <c r="E15902" i="9"/>
  <c r="H15902" i="9"/>
  <c r="F15902" i="9" s="1"/>
  <c r="E15903" i="9"/>
  <c r="H15903" i="9"/>
  <c r="F15903" i="9" s="1"/>
  <c r="E15904" i="9"/>
  <c r="H15904" i="9"/>
  <c r="F15904" i="9" s="1"/>
  <c r="E15905" i="9"/>
  <c r="H15905" i="9"/>
  <c r="E15906" i="9"/>
  <c r="H15906" i="9"/>
  <c r="E15907" i="9"/>
  <c r="H15907" i="9"/>
  <c r="F15907" i="9" s="1"/>
  <c r="E15908" i="9"/>
  <c r="H15908" i="9"/>
  <c r="F15908" i="9" s="1"/>
  <c r="E15909" i="9"/>
  <c r="H15909" i="9"/>
  <c r="E15910" i="9"/>
  <c r="H15910" i="9"/>
  <c r="F15910" i="9" s="1"/>
  <c r="E15911" i="9"/>
  <c r="H15911" i="9"/>
  <c r="F15911" i="9" s="1"/>
  <c r="E15912" i="9"/>
  <c r="H15912" i="9"/>
  <c r="F15912" i="9" s="1"/>
  <c r="E15913" i="9"/>
  <c r="H15913" i="9"/>
  <c r="E15914" i="9"/>
  <c r="H15914" i="9"/>
  <c r="E15915" i="9"/>
  <c r="H15915" i="9"/>
  <c r="F15915" i="9" s="1"/>
  <c r="E15916" i="9"/>
  <c r="H15916" i="9"/>
  <c r="F15916" i="9" s="1"/>
  <c r="E15917" i="9"/>
  <c r="H15917" i="9"/>
  <c r="E15918" i="9"/>
  <c r="H15918" i="9"/>
  <c r="F15918" i="9" s="1"/>
  <c r="E15919" i="9"/>
  <c r="H15919" i="9"/>
  <c r="F15919" i="9" s="1"/>
  <c r="E15920" i="9"/>
  <c r="H15920" i="9"/>
  <c r="F15920" i="9" s="1"/>
  <c r="E15921" i="9"/>
  <c r="H15921" i="9"/>
  <c r="E15922" i="9"/>
  <c r="H15922" i="9"/>
  <c r="E15923" i="9"/>
  <c r="H15923" i="9"/>
  <c r="F15923" i="9" s="1"/>
  <c r="E15924" i="9"/>
  <c r="H15924" i="9"/>
  <c r="F15924" i="9" s="1"/>
  <c r="E15925" i="9"/>
  <c r="H15925" i="9"/>
  <c r="E15926" i="9"/>
  <c r="H15926" i="9"/>
  <c r="E15927" i="9"/>
  <c r="H15927" i="9"/>
  <c r="F15927" i="9" s="1"/>
  <c r="E15928" i="9"/>
  <c r="H15928" i="9"/>
  <c r="F15928" i="9" s="1"/>
  <c r="E15929" i="9"/>
  <c r="H15929" i="9"/>
  <c r="E15930" i="9"/>
  <c r="H15930" i="9"/>
  <c r="E15931" i="9"/>
  <c r="H15931" i="9"/>
  <c r="F15931" i="9" s="1"/>
  <c r="E15932" i="9"/>
  <c r="H15932" i="9"/>
  <c r="F15932" i="9" s="1"/>
  <c r="E15933" i="9"/>
  <c r="H15933" i="9"/>
  <c r="E15934" i="9"/>
  <c r="H15934" i="9"/>
  <c r="E15935" i="9"/>
  <c r="H15935" i="9"/>
  <c r="F15935" i="9" s="1"/>
  <c r="E15936" i="9"/>
  <c r="H15936" i="9"/>
  <c r="F15936" i="9" s="1"/>
  <c r="E15937" i="9"/>
  <c r="H15937" i="9"/>
  <c r="E15938" i="9"/>
  <c r="H15938" i="9"/>
  <c r="E15939" i="9"/>
  <c r="H15939" i="9"/>
  <c r="F15939" i="9" s="1"/>
  <c r="E15940" i="9"/>
  <c r="H15940" i="9"/>
  <c r="F15940" i="9" s="1"/>
  <c r="E15941" i="9"/>
  <c r="H15941" i="9"/>
  <c r="E15942" i="9"/>
  <c r="H15942" i="9"/>
  <c r="F15942" i="9" s="1"/>
  <c r="E15943" i="9"/>
  <c r="H15943" i="9"/>
  <c r="F15943" i="9" s="1"/>
  <c r="E15944" i="9"/>
  <c r="H15944" i="9"/>
  <c r="F15944" i="9" s="1"/>
  <c r="E15945" i="9"/>
  <c r="H15945" i="9"/>
  <c r="E15946" i="9"/>
  <c r="H15946" i="9"/>
  <c r="E15947" i="9"/>
  <c r="H15947" i="9"/>
  <c r="F15947" i="9" s="1"/>
  <c r="E15948" i="9"/>
  <c r="H15948" i="9"/>
  <c r="F15948" i="9" s="1"/>
  <c r="E15949" i="9"/>
  <c r="H15949" i="9"/>
  <c r="E15950" i="9"/>
  <c r="H15950" i="9"/>
  <c r="F15950" i="9" s="1"/>
  <c r="E15951" i="9"/>
  <c r="H15951" i="9"/>
  <c r="F15951" i="9" s="1"/>
  <c r="E15952" i="9"/>
  <c r="H15952" i="9"/>
  <c r="F15952" i="9" s="1"/>
  <c r="E15953" i="9"/>
  <c r="H15953" i="9"/>
  <c r="E15954" i="9"/>
  <c r="H15954" i="9"/>
  <c r="E15955" i="9"/>
  <c r="H15955" i="9"/>
  <c r="F15955" i="9" s="1"/>
  <c r="E15956" i="9"/>
  <c r="H15956" i="9"/>
  <c r="F15956" i="9" s="1"/>
  <c r="E15957" i="9"/>
  <c r="H15957" i="9"/>
  <c r="E15958" i="9"/>
  <c r="H15958" i="9"/>
  <c r="F15958" i="9" s="1"/>
  <c r="E15959" i="9"/>
  <c r="H15959" i="9"/>
  <c r="F15959" i="9" s="1"/>
  <c r="E15960" i="9"/>
  <c r="H15960" i="9"/>
  <c r="F15960" i="9" s="1"/>
  <c r="E15961" i="9"/>
  <c r="H15961" i="9"/>
  <c r="E15962" i="9"/>
  <c r="H15962" i="9"/>
  <c r="E15963" i="9"/>
  <c r="H15963" i="9"/>
  <c r="F15963" i="9" s="1"/>
  <c r="E15964" i="9"/>
  <c r="H15964" i="9"/>
  <c r="F15964" i="9" s="1"/>
  <c r="E15965" i="9"/>
  <c r="H15965" i="9"/>
  <c r="E15966" i="9"/>
  <c r="H15966" i="9"/>
  <c r="F15966" i="9" s="1"/>
  <c r="E15967" i="9"/>
  <c r="H15967" i="9"/>
  <c r="F15967" i="9" s="1"/>
  <c r="E15968" i="9"/>
  <c r="H15968" i="9"/>
  <c r="F15968" i="9" s="1"/>
  <c r="E15969" i="9"/>
  <c r="H15969" i="9"/>
  <c r="E15970" i="9"/>
  <c r="H15970" i="9"/>
  <c r="E15971" i="9"/>
  <c r="H15971" i="9"/>
  <c r="F15971" i="9" s="1"/>
  <c r="E15972" i="9"/>
  <c r="H15972" i="9"/>
  <c r="E15973" i="9"/>
  <c r="H15973" i="9"/>
  <c r="E15974" i="9"/>
  <c r="H15974" i="9"/>
  <c r="E15975" i="9"/>
  <c r="H15975" i="9"/>
  <c r="F15975" i="9" s="1"/>
  <c r="E15976" i="9"/>
  <c r="H15976" i="9"/>
  <c r="F15976" i="9" s="1"/>
  <c r="E15977" i="9"/>
  <c r="H15977" i="9"/>
  <c r="E15978" i="9"/>
  <c r="H15978" i="9"/>
  <c r="E15979" i="9"/>
  <c r="H15979" i="9"/>
  <c r="F15979" i="9" s="1"/>
  <c r="E15980" i="9"/>
  <c r="H15980" i="9"/>
  <c r="F15980" i="9" s="1"/>
  <c r="E15981" i="9"/>
  <c r="H15981" i="9"/>
  <c r="E15982" i="9"/>
  <c r="H15982" i="9"/>
  <c r="F15982" i="9" s="1"/>
  <c r="E15983" i="9"/>
  <c r="H15983" i="9"/>
  <c r="F15983" i="9" s="1"/>
  <c r="E15984" i="9"/>
  <c r="H15984" i="9"/>
  <c r="F15984" i="9" s="1"/>
  <c r="E15985" i="9"/>
  <c r="H15985" i="9"/>
  <c r="E15986" i="9"/>
  <c r="H15986" i="9"/>
  <c r="E15987" i="9"/>
  <c r="H15987" i="9"/>
  <c r="F15987" i="9" s="1"/>
  <c r="E15988" i="9"/>
  <c r="H15988" i="9"/>
  <c r="F15988" i="9" s="1"/>
  <c r="E15989" i="9"/>
  <c r="H15989" i="9"/>
  <c r="E15990" i="9"/>
  <c r="H15990" i="9"/>
  <c r="F15990" i="9" s="1"/>
  <c r="E15991" i="9"/>
  <c r="H15991" i="9"/>
  <c r="F15991" i="9" s="1"/>
  <c r="E15992" i="9"/>
  <c r="H15992" i="9"/>
  <c r="F15992" i="9" s="1"/>
  <c r="E15993" i="9"/>
  <c r="H15993" i="9"/>
  <c r="E15994" i="9"/>
  <c r="H15994" i="9"/>
  <c r="E15995" i="9"/>
  <c r="H15995" i="9"/>
  <c r="F15995" i="9" s="1"/>
  <c r="E15996" i="9"/>
  <c r="H15996" i="9"/>
  <c r="F15996" i="9" s="1"/>
  <c r="E15997" i="9"/>
  <c r="H15997" i="9"/>
  <c r="E15998" i="9"/>
  <c r="H15998" i="9"/>
  <c r="F15998" i="9" s="1"/>
  <c r="E15999" i="9"/>
  <c r="H15999" i="9"/>
  <c r="F15999" i="9" s="1"/>
  <c r="E16000" i="9"/>
  <c r="H16000" i="9"/>
  <c r="F16000" i="9" s="1"/>
  <c r="E16001" i="9"/>
  <c r="H16001" i="9"/>
  <c r="E16002" i="9"/>
  <c r="H16002" i="9"/>
  <c r="E16003" i="9"/>
  <c r="H16003" i="9"/>
  <c r="F16003" i="9" s="1"/>
  <c r="E16004" i="9"/>
  <c r="H16004" i="9"/>
  <c r="F16004" i="9" s="1"/>
  <c r="E16005" i="9"/>
  <c r="H16005" i="9"/>
  <c r="E16006" i="9"/>
  <c r="H16006" i="9"/>
  <c r="F16006" i="9" s="1"/>
  <c r="E16007" i="9"/>
  <c r="H16007" i="9"/>
  <c r="F16007" i="9" s="1"/>
  <c r="E16008" i="9"/>
  <c r="H16008" i="9"/>
  <c r="F16008" i="9" s="1"/>
  <c r="E16009" i="9"/>
  <c r="H16009" i="9"/>
  <c r="E16010" i="9"/>
  <c r="H16010" i="9"/>
  <c r="E16011" i="9"/>
  <c r="H16011" i="9"/>
  <c r="F16011" i="9" s="1"/>
  <c r="E16012" i="9"/>
  <c r="H16012" i="9"/>
  <c r="F16012" i="9" s="1"/>
  <c r="E16013" i="9"/>
  <c r="H16013" i="9"/>
  <c r="E16014" i="9"/>
  <c r="H16014" i="9"/>
  <c r="E16015" i="9"/>
  <c r="H16015" i="9"/>
  <c r="F16015" i="9" s="1"/>
  <c r="E16016" i="9"/>
  <c r="H16016" i="9"/>
  <c r="F16016" i="9" s="1"/>
  <c r="E16017" i="9"/>
  <c r="H16017" i="9"/>
  <c r="E16018" i="9"/>
  <c r="H16018" i="9"/>
  <c r="E16019" i="9"/>
  <c r="H16019" i="9"/>
  <c r="F16019" i="9" s="1"/>
  <c r="E16020" i="9"/>
  <c r="H16020" i="9"/>
  <c r="E16021" i="9"/>
  <c r="H16021" i="9"/>
  <c r="E16022" i="9"/>
  <c r="H16022" i="9"/>
  <c r="F16022" i="9" s="1"/>
  <c r="E16023" i="9"/>
  <c r="H16023" i="9"/>
  <c r="F16023" i="9" s="1"/>
  <c r="E16024" i="9"/>
  <c r="H16024" i="9"/>
  <c r="F16024" i="9" s="1"/>
  <c r="E16025" i="9"/>
  <c r="H16025" i="9"/>
  <c r="E16026" i="9"/>
  <c r="H16026" i="9"/>
  <c r="E16027" i="9"/>
  <c r="H16027" i="9"/>
  <c r="F16027" i="9" s="1"/>
  <c r="E16028" i="9"/>
  <c r="H16028" i="9"/>
  <c r="F16028" i="9" s="1"/>
  <c r="E16029" i="9"/>
  <c r="H16029" i="9"/>
  <c r="E16030" i="9"/>
  <c r="H16030" i="9"/>
  <c r="F16030" i="9" s="1"/>
  <c r="E16031" i="9"/>
  <c r="H16031" i="9"/>
  <c r="F16031" i="9" s="1"/>
  <c r="E16032" i="9"/>
  <c r="H16032" i="9"/>
  <c r="F16032" i="9" s="1"/>
  <c r="E16033" i="9"/>
  <c r="H16033" i="9"/>
  <c r="E16034" i="9"/>
  <c r="H16034" i="9"/>
  <c r="E16035" i="9"/>
  <c r="H16035" i="9"/>
  <c r="F16035" i="9" s="1"/>
  <c r="E16036" i="9"/>
  <c r="H16036" i="9"/>
  <c r="F16036" i="9" s="1"/>
  <c r="E16037" i="9"/>
  <c r="H16037" i="9"/>
  <c r="E16038" i="9"/>
  <c r="H16038" i="9"/>
  <c r="F16038" i="9" s="1"/>
  <c r="E16039" i="9"/>
  <c r="H16039" i="9"/>
  <c r="F16039" i="9" s="1"/>
  <c r="E16040" i="9"/>
  <c r="H16040" i="9"/>
  <c r="F16040" i="9" s="1"/>
  <c r="E16041" i="9"/>
  <c r="H16041" i="9"/>
  <c r="E16042" i="9"/>
  <c r="H16042" i="9"/>
  <c r="E16043" i="9"/>
  <c r="H16043" i="9"/>
  <c r="F16043" i="9" s="1"/>
  <c r="E16044" i="9"/>
  <c r="H16044" i="9"/>
  <c r="F16044" i="9" s="1"/>
  <c r="E16045" i="9"/>
  <c r="H16045" i="9"/>
  <c r="E16046" i="9"/>
  <c r="H16046" i="9"/>
  <c r="F16046" i="9" s="1"/>
  <c r="E16047" i="9"/>
  <c r="H16047" i="9"/>
  <c r="F16047" i="9" s="1"/>
  <c r="E16048" i="9"/>
  <c r="H16048" i="9"/>
  <c r="F16048" i="9" s="1"/>
  <c r="E16049" i="9"/>
  <c r="H16049" i="9"/>
  <c r="E16050" i="9"/>
  <c r="H16050" i="9"/>
  <c r="E16051" i="9"/>
  <c r="H16051" i="9"/>
  <c r="F16051" i="9" s="1"/>
  <c r="E16052" i="9"/>
  <c r="H16052" i="9"/>
  <c r="F16052" i="9" s="1"/>
  <c r="E16053" i="9"/>
  <c r="H16053" i="9"/>
  <c r="E16054" i="9"/>
  <c r="H16054" i="9"/>
  <c r="E16055" i="9"/>
  <c r="H16055" i="9"/>
  <c r="F16055" i="9" s="1"/>
  <c r="E16056" i="9"/>
  <c r="H16056" i="9"/>
  <c r="F16056" i="9" s="1"/>
  <c r="E16057" i="9"/>
  <c r="H16057" i="9"/>
  <c r="E16058" i="9"/>
  <c r="H16058" i="9"/>
  <c r="E16059" i="9"/>
  <c r="H16059" i="9"/>
  <c r="F16059" i="9" s="1"/>
  <c r="E16060" i="9"/>
  <c r="H16060" i="9"/>
  <c r="F16060" i="9" s="1"/>
  <c r="E16061" i="9"/>
  <c r="H16061" i="9"/>
  <c r="E16062" i="9"/>
  <c r="H16062" i="9"/>
  <c r="E16063" i="9"/>
  <c r="H16063" i="9"/>
  <c r="F16063" i="9" s="1"/>
  <c r="E16064" i="9"/>
  <c r="H16064" i="9"/>
  <c r="F16064" i="9" s="1"/>
  <c r="E16065" i="9"/>
  <c r="H16065" i="9"/>
  <c r="E16066" i="9"/>
  <c r="H16066" i="9"/>
  <c r="E16067" i="9"/>
  <c r="H16067" i="9"/>
  <c r="F16067" i="9" s="1"/>
  <c r="E16068" i="9"/>
  <c r="H16068" i="9"/>
  <c r="F16068" i="9" s="1"/>
  <c r="E16069" i="9"/>
  <c r="H16069" i="9"/>
  <c r="E16070" i="9"/>
  <c r="H16070" i="9"/>
  <c r="F16070" i="9" s="1"/>
  <c r="E16071" i="9"/>
  <c r="H16071" i="9"/>
  <c r="F16071" i="9" s="1"/>
  <c r="E16072" i="9"/>
  <c r="H16072" i="9"/>
  <c r="F16072" i="9" s="1"/>
  <c r="E16073" i="9"/>
  <c r="H16073" i="9"/>
  <c r="E16074" i="9"/>
  <c r="H16074" i="9"/>
  <c r="E16075" i="9"/>
  <c r="H16075" i="9"/>
  <c r="F16075" i="9" s="1"/>
  <c r="E16076" i="9"/>
  <c r="H16076" i="9"/>
  <c r="F16076" i="9" s="1"/>
  <c r="E16077" i="9"/>
  <c r="H16077" i="9"/>
  <c r="E16078" i="9"/>
  <c r="H16078" i="9"/>
  <c r="E16079" i="9"/>
  <c r="H16079" i="9"/>
  <c r="F16079" i="9" s="1"/>
  <c r="E16080" i="9"/>
  <c r="H16080" i="9"/>
  <c r="F16080" i="9" s="1"/>
  <c r="E16081" i="9"/>
  <c r="H16081" i="9"/>
  <c r="E16082" i="9"/>
  <c r="H16082" i="9"/>
  <c r="E16083" i="9"/>
  <c r="H16083" i="9"/>
  <c r="F16083" i="9" s="1"/>
  <c r="E16084" i="9"/>
  <c r="H16084" i="9"/>
  <c r="F16084" i="9" s="1"/>
  <c r="E16085" i="9"/>
  <c r="H16085" i="9"/>
  <c r="E16086" i="9"/>
  <c r="H16086" i="9"/>
  <c r="F16086" i="9" s="1"/>
  <c r="E16087" i="9"/>
  <c r="H16087" i="9"/>
  <c r="F16087" i="9" s="1"/>
  <c r="E16088" i="9"/>
  <c r="H16088" i="9"/>
  <c r="F16088" i="9" s="1"/>
  <c r="E16089" i="9"/>
  <c r="H16089" i="9"/>
  <c r="E16090" i="9"/>
  <c r="H16090" i="9"/>
  <c r="E16091" i="9"/>
  <c r="H16091" i="9"/>
  <c r="F16091" i="9" s="1"/>
  <c r="E16092" i="9"/>
  <c r="H16092" i="9"/>
  <c r="F16092" i="9" s="1"/>
  <c r="E16093" i="9"/>
  <c r="H16093" i="9"/>
  <c r="E16094" i="9"/>
  <c r="H16094" i="9"/>
  <c r="F16094" i="9" s="1"/>
  <c r="E16095" i="9"/>
  <c r="H16095" i="9"/>
  <c r="F16095" i="9" s="1"/>
  <c r="E16096" i="9"/>
  <c r="H16096" i="9"/>
  <c r="F16096" i="9" s="1"/>
  <c r="E16097" i="9"/>
  <c r="H16097" i="9"/>
  <c r="E16098" i="9"/>
  <c r="H16098" i="9"/>
  <c r="E16099" i="9"/>
  <c r="H16099" i="9"/>
  <c r="F16099" i="9" s="1"/>
  <c r="E16100" i="9"/>
  <c r="H16100" i="9"/>
  <c r="E16101" i="9"/>
  <c r="H16101" i="9"/>
  <c r="E16102" i="9"/>
  <c r="H16102" i="9"/>
  <c r="E16103" i="9"/>
  <c r="H16103" i="9"/>
  <c r="F16103" i="9" s="1"/>
  <c r="E16104" i="9"/>
  <c r="H16104" i="9"/>
  <c r="F16104" i="9" s="1"/>
  <c r="E16105" i="9"/>
  <c r="H16105" i="9"/>
  <c r="E16106" i="9"/>
  <c r="H16106" i="9"/>
  <c r="E16107" i="9"/>
  <c r="H16107" i="9"/>
  <c r="F16107" i="9" s="1"/>
  <c r="E16108" i="9"/>
  <c r="H16108" i="9"/>
  <c r="F16108" i="9" s="1"/>
  <c r="E16109" i="9"/>
  <c r="H16109" i="9"/>
  <c r="E16110" i="9"/>
  <c r="H16110" i="9"/>
  <c r="F16110" i="9" s="1"/>
  <c r="E16111" i="9"/>
  <c r="H16111" i="9"/>
  <c r="F16111" i="9" s="1"/>
  <c r="E16112" i="9"/>
  <c r="H16112" i="9"/>
  <c r="F16112" i="9" s="1"/>
  <c r="E16113" i="9"/>
  <c r="H16113" i="9"/>
  <c r="E16114" i="9"/>
  <c r="H16114" i="9"/>
  <c r="E16115" i="9"/>
  <c r="H16115" i="9"/>
  <c r="F16115" i="9" s="1"/>
  <c r="E16116" i="9"/>
  <c r="H16116" i="9"/>
  <c r="F16116" i="9" s="1"/>
  <c r="E16117" i="9"/>
  <c r="H16117" i="9"/>
  <c r="E16118" i="9"/>
  <c r="H16118" i="9"/>
  <c r="F16118" i="9" s="1"/>
  <c r="E16119" i="9"/>
  <c r="H16119" i="9"/>
  <c r="F16119" i="9" s="1"/>
  <c r="E16120" i="9"/>
  <c r="H16120" i="9"/>
  <c r="F16120" i="9" s="1"/>
  <c r="E16121" i="9"/>
  <c r="H16121" i="9"/>
  <c r="E16122" i="9"/>
  <c r="H16122" i="9"/>
  <c r="E16123" i="9"/>
  <c r="H16123" i="9"/>
  <c r="F16123" i="9" s="1"/>
  <c r="E16124" i="9"/>
  <c r="H16124" i="9"/>
  <c r="F16124" i="9" s="1"/>
  <c r="E16125" i="9"/>
  <c r="H16125" i="9"/>
  <c r="E16126" i="9"/>
  <c r="H16126" i="9"/>
  <c r="F16126" i="9" s="1"/>
  <c r="E16127" i="9"/>
  <c r="H16127" i="9"/>
  <c r="F16127" i="9" s="1"/>
  <c r="E16128" i="9"/>
  <c r="H16128" i="9"/>
  <c r="F16128" i="9" s="1"/>
  <c r="E16129" i="9"/>
  <c r="H16129" i="9"/>
  <c r="E16130" i="9"/>
  <c r="H16130" i="9"/>
  <c r="E16131" i="9"/>
  <c r="H16131" i="9"/>
  <c r="F16131" i="9" s="1"/>
  <c r="E16132" i="9"/>
  <c r="H16132" i="9"/>
  <c r="F16132" i="9" s="1"/>
  <c r="E16133" i="9"/>
  <c r="H16133" i="9"/>
  <c r="E16134" i="9"/>
  <c r="H16134" i="9"/>
  <c r="E16135" i="9"/>
  <c r="H16135" i="9"/>
  <c r="F16135" i="9" s="1"/>
  <c r="E16136" i="9"/>
  <c r="H16136" i="9"/>
  <c r="F16136" i="9" s="1"/>
  <c r="E16137" i="9"/>
  <c r="H16137" i="9"/>
  <c r="E16138" i="9"/>
  <c r="H16138" i="9"/>
  <c r="E16139" i="9"/>
  <c r="H16139" i="9"/>
  <c r="F16139" i="9" s="1"/>
  <c r="E16140" i="9"/>
  <c r="H16140" i="9"/>
  <c r="F16140" i="9" s="1"/>
  <c r="E16141" i="9"/>
  <c r="H16141" i="9"/>
  <c r="E16142" i="9"/>
  <c r="H16142" i="9"/>
  <c r="E16143" i="9"/>
  <c r="H16143" i="9"/>
  <c r="F16143" i="9" s="1"/>
  <c r="E16144" i="9"/>
  <c r="H16144" i="9"/>
  <c r="F16144" i="9" s="1"/>
  <c r="E16145" i="9"/>
  <c r="H16145" i="9"/>
  <c r="E16146" i="9"/>
  <c r="H16146" i="9"/>
  <c r="E16147" i="9"/>
  <c r="H16147" i="9"/>
  <c r="F16147" i="9" s="1"/>
  <c r="E16148" i="9"/>
  <c r="H16148" i="9"/>
  <c r="E16149" i="9"/>
  <c r="H16149" i="9"/>
  <c r="E16150" i="9"/>
  <c r="H16150" i="9"/>
  <c r="F16150" i="9" s="1"/>
  <c r="E16151" i="9"/>
  <c r="H16151" i="9"/>
  <c r="F16151" i="9" s="1"/>
  <c r="E16152" i="9"/>
  <c r="H16152" i="9"/>
  <c r="F16152" i="9" s="1"/>
  <c r="E16153" i="9"/>
  <c r="H16153" i="9"/>
  <c r="E16154" i="9"/>
  <c r="H16154" i="9"/>
  <c r="E16155" i="9"/>
  <c r="H16155" i="9"/>
  <c r="F16155" i="9" s="1"/>
  <c r="E16156" i="9"/>
  <c r="H16156" i="9"/>
  <c r="F16156" i="9" s="1"/>
  <c r="E16157" i="9"/>
  <c r="H16157" i="9"/>
  <c r="E16158" i="9"/>
  <c r="H16158" i="9"/>
  <c r="E16159" i="9"/>
  <c r="H16159" i="9"/>
  <c r="F16159" i="9" s="1"/>
  <c r="E16160" i="9"/>
  <c r="H16160" i="9"/>
  <c r="F16160" i="9" s="1"/>
  <c r="E16161" i="9"/>
  <c r="H16161" i="9"/>
  <c r="E16162" i="9"/>
  <c r="H16162" i="9"/>
  <c r="E16163" i="9"/>
  <c r="H16163" i="9"/>
  <c r="F16163" i="9" s="1"/>
  <c r="E16164" i="9"/>
  <c r="H16164" i="9"/>
  <c r="F16164" i="9" s="1"/>
  <c r="E16165" i="9"/>
  <c r="H16165" i="9"/>
  <c r="E16166" i="9"/>
  <c r="H16166" i="9"/>
  <c r="F16166" i="9" s="1"/>
  <c r="E16167" i="9"/>
  <c r="H16167" i="9"/>
  <c r="F16167" i="9" s="1"/>
  <c r="E16168" i="9"/>
  <c r="H16168" i="9"/>
  <c r="F16168" i="9" s="1"/>
  <c r="E16169" i="9"/>
  <c r="H16169" i="9"/>
  <c r="E16170" i="9"/>
  <c r="H16170" i="9"/>
  <c r="E16171" i="9"/>
  <c r="H16171" i="9"/>
  <c r="F16171" i="9" s="1"/>
  <c r="E16172" i="9"/>
  <c r="H16172" i="9"/>
  <c r="F16172" i="9" s="1"/>
  <c r="E16173" i="9"/>
  <c r="H16173" i="9"/>
  <c r="E16174" i="9"/>
  <c r="H16174" i="9"/>
  <c r="F16174" i="9" s="1"/>
  <c r="E16175" i="9"/>
  <c r="H16175" i="9"/>
  <c r="F16175" i="9" s="1"/>
  <c r="E16176" i="9"/>
  <c r="H16176" i="9"/>
  <c r="F16176" i="9" s="1"/>
  <c r="E16177" i="9"/>
  <c r="H16177" i="9"/>
  <c r="E16178" i="9"/>
  <c r="H16178" i="9"/>
  <c r="E16179" i="9"/>
  <c r="H16179" i="9"/>
  <c r="F16179" i="9" s="1"/>
  <c r="E16180" i="9"/>
  <c r="H16180" i="9"/>
  <c r="E16181" i="9"/>
  <c r="H16181" i="9"/>
  <c r="E16182" i="9"/>
  <c r="H16182" i="9"/>
  <c r="E16183" i="9"/>
  <c r="H16183" i="9"/>
  <c r="F16183" i="9" s="1"/>
  <c r="E16184" i="9"/>
  <c r="H16184" i="9"/>
  <c r="F16184" i="9" s="1"/>
  <c r="E16185" i="9"/>
  <c r="H16185" i="9"/>
  <c r="E16186" i="9"/>
  <c r="H16186" i="9"/>
  <c r="E16187" i="9"/>
  <c r="H16187" i="9"/>
  <c r="F16187" i="9" s="1"/>
  <c r="E16188" i="9"/>
  <c r="H16188" i="9"/>
  <c r="F16188" i="9" s="1"/>
  <c r="E16189" i="9"/>
  <c r="H16189" i="9"/>
  <c r="E16190" i="9"/>
  <c r="H16190" i="9"/>
  <c r="E16191" i="9"/>
  <c r="H16191" i="9"/>
  <c r="F16191" i="9" s="1"/>
  <c r="E16192" i="9"/>
  <c r="H16192" i="9"/>
  <c r="F16192" i="9" s="1"/>
  <c r="E16193" i="9"/>
  <c r="H16193" i="9"/>
  <c r="E16194" i="9"/>
  <c r="H16194" i="9"/>
  <c r="E16195" i="9"/>
  <c r="H16195" i="9"/>
  <c r="F16195" i="9" s="1"/>
  <c r="E16196" i="9"/>
  <c r="H16196" i="9"/>
  <c r="F16196" i="9" s="1"/>
  <c r="E16197" i="9"/>
  <c r="H16197" i="9"/>
  <c r="E16198" i="9"/>
  <c r="H16198" i="9"/>
  <c r="E16199" i="9"/>
  <c r="H16199" i="9"/>
  <c r="F16199" i="9" s="1"/>
  <c r="E16200" i="9"/>
  <c r="H16200" i="9"/>
  <c r="F16200" i="9" s="1"/>
  <c r="E16201" i="9"/>
  <c r="H16201" i="9"/>
  <c r="E16202" i="9"/>
  <c r="H16202" i="9"/>
  <c r="E16203" i="9"/>
  <c r="H16203" i="9"/>
  <c r="F16203" i="9" s="1"/>
  <c r="E16204" i="9"/>
  <c r="H16204" i="9"/>
  <c r="F16204" i="9" s="1"/>
  <c r="E16205" i="9"/>
  <c r="H16205" i="9"/>
  <c r="E16206" i="9"/>
  <c r="H16206" i="9"/>
  <c r="E16207" i="9"/>
  <c r="H16207" i="9"/>
  <c r="F16207" i="9" s="1"/>
  <c r="E16208" i="9"/>
  <c r="H16208" i="9"/>
  <c r="F16208" i="9" s="1"/>
  <c r="E16209" i="9"/>
  <c r="H16209" i="9"/>
  <c r="E16210" i="9"/>
  <c r="H16210" i="9"/>
  <c r="E16211" i="9"/>
  <c r="H16211" i="9"/>
  <c r="F16211" i="9" s="1"/>
  <c r="E16212" i="9"/>
  <c r="H16212" i="9"/>
  <c r="F16212" i="9" s="1"/>
  <c r="E16213" i="9"/>
  <c r="H16213" i="9"/>
  <c r="E16214" i="9"/>
  <c r="H16214" i="9"/>
  <c r="F16214" i="9" s="1"/>
  <c r="E16215" i="9"/>
  <c r="H16215" i="9"/>
  <c r="F16215" i="9" s="1"/>
  <c r="E16216" i="9"/>
  <c r="H16216" i="9"/>
  <c r="F16216" i="9" s="1"/>
  <c r="E16217" i="9"/>
  <c r="H16217" i="9"/>
  <c r="E16218" i="9"/>
  <c r="H16218" i="9"/>
  <c r="E16219" i="9"/>
  <c r="H16219" i="9"/>
  <c r="F16219" i="9" s="1"/>
  <c r="E16220" i="9"/>
  <c r="H16220" i="9"/>
  <c r="F16220" i="9" s="1"/>
  <c r="E16221" i="9"/>
  <c r="H16221" i="9"/>
  <c r="E16222" i="9"/>
  <c r="H16222" i="9"/>
  <c r="E16223" i="9"/>
  <c r="H16223" i="9"/>
  <c r="F16223" i="9" s="1"/>
  <c r="E16224" i="9"/>
  <c r="H16224" i="9"/>
  <c r="F16224" i="9" s="1"/>
  <c r="E16225" i="9"/>
  <c r="H16225" i="9"/>
  <c r="E16226" i="9"/>
  <c r="H16226" i="9"/>
  <c r="E16227" i="9"/>
  <c r="H16227" i="9"/>
  <c r="F16227" i="9" s="1"/>
  <c r="E16228" i="9"/>
  <c r="H16228" i="9"/>
  <c r="E16229" i="9"/>
  <c r="H16229" i="9"/>
  <c r="E16230" i="9"/>
  <c r="H16230" i="9"/>
  <c r="E16231" i="9"/>
  <c r="H16231" i="9"/>
  <c r="F16231" i="9" s="1"/>
  <c r="E16232" i="9"/>
  <c r="H16232" i="9"/>
  <c r="F16232" i="9" s="1"/>
  <c r="E16233" i="9"/>
  <c r="H16233" i="9"/>
  <c r="E16234" i="9"/>
  <c r="H16234" i="9"/>
  <c r="E16235" i="9"/>
  <c r="H16235" i="9"/>
  <c r="F16235" i="9" s="1"/>
  <c r="E16236" i="9"/>
  <c r="H16236" i="9"/>
  <c r="F16236" i="9" s="1"/>
  <c r="E16237" i="9"/>
  <c r="H16237" i="9"/>
  <c r="E16238" i="9"/>
  <c r="H16238" i="9"/>
  <c r="F16238" i="9" s="1"/>
  <c r="E16239" i="9"/>
  <c r="H16239" i="9"/>
  <c r="F16239" i="9" s="1"/>
  <c r="E16240" i="9"/>
  <c r="H16240" i="9"/>
  <c r="F16240" i="9" s="1"/>
  <c r="E16241" i="9"/>
  <c r="H16241" i="9"/>
  <c r="E16242" i="9"/>
  <c r="H16242" i="9"/>
  <c r="E16243" i="9"/>
  <c r="H16243" i="9"/>
  <c r="F16243" i="9" s="1"/>
  <c r="E16244" i="9"/>
  <c r="H16244" i="9"/>
  <c r="E16245" i="9"/>
  <c r="H16245" i="9"/>
  <c r="E16246" i="9"/>
  <c r="H16246" i="9"/>
  <c r="E16247" i="9"/>
  <c r="H16247" i="9"/>
  <c r="F16247" i="9" s="1"/>
  <c r="E16248" i="9"/>
  <c r="H16248" i="9"/>
  <c r="F16248" i="9" s="1"/>
  <c r="E16249" i="9"/>
  <c r="H16249" i="9"/>
  <c r="E16250" i="9"/>
  <c r="H16250" i="9"/>
  <c r="E16251" i="9"/>
  <c r="H16251" i="9"/>
  <c r="F16251" i="9" s="1"/>
  <c r="E16252" i="9"/>
  <c r="H16252" i="9"/>
  <c r="F16252" i="9" s="1"/>
  <c r="E16253" i="9"/>
  <c r="H16253" i="9"/>
  <c r="E16254" i="9"/>
  <c r="H16254" i="9"/>
  <c r="F16254" i="9" s="1"/>
  <c r="E16255" i="9"/>
  <c r="H16255" i="9"/>
  <c r="F16255" i="9" s="1"/>
  <c r="E16256" i="9"/>
  <c r="H16256" i="9"/>
  <c r="F16256" i="9" s="1"/>
  <c r="E16257" i="9"/>
  <c r="H16257" i="9"/>
  <c r="E16258" i="9"/>
  <c r="H16258" i="9"/>
  <c r="E16259" i="9"/>
  <c r="H16259" i="9"/>
  <c r="F16259" i="9" s="1"/>
  <c r="E16260" i="9"/>
  <c r="H16260" i="9"/>
  <c r="F16260" i="9" s="1"/>
  <c r="E16261" i="9"/>
  <c r="H16261" i="9"/>
  <c r="E16262" i="9"/>
  <c r="H16262" i="9"/>
  <c r="E16263" i="9"/>
  <c r="H16263" i="9"/>
  <c r="F16263" i="9" s="1"/>
  <c r="E16264" i="9"/>
  <c r="H16264" i="9"/>
  <c r="F16264" i="9" s="1"/>
  <c r="E16265" i="9"/>
  <c r="H16265" i="9"/>
  <c r="E16266" i="9"/>
  <c r="H16266" i="9"/>
  <c r="E16267" i="9"/>
  <c r="H16267" i="9"/>
  <c r="F16267" i="9" s="1"/>
  <c r="E16268" i="9"/>
  <c r="H16268" i="9"/>
  <c r="F16268" i="9" s="1"/>
  <c r="E16269" i="9"/>
  <c r="H16269" i="9"/>
  <c r="E16270" i="9"/>
  <c r="H16270" i="9"/>
  <c r="E16271" i="9"/>
  <c r="H16271" i="9"/>
  <c r="F16271" i="9" s="1"/>
  <c r="E16272" i="9"/>
  <c r="H16272" i="9"/>
  <c r="F16272" i="9" s="1"/>
  <c r="E16273" i="9"/>
  <c r="H16273" i="9"/>
  <c r="E16274" i="9"/>
  <c r="H16274" i="9"/>
  <c r="E16275" i="9"/>
  <c r="H16275" i="9"/>
  <c r="F16275" i="9" s="1"/>
  <c r="E16276" i="9"/>
  <c r="H16276" i="9"/>
  <c r="E16277" i="9"/>
  <c r="H16277" i="9"/>
  <c r="E16278" i="9"/>
  <c r="H16278" i="9"/>
  <c r="F16278" i="9" s="1"/>
  <c r="E16279" i="9"/>
  <c r="H16279" i="9"/>
  <c r="F16279" i="9" s="1"/>
  <c r="E16280" i="9"/>
  <c r="H16280" i="9"/>
  <c r="F16280" i="9" s="1"/>
  <c r="E16281" i="9"/>
  <c r="H16281" i="9"/>
  <c r="E16282" i="9"/>
  <c r="H16282" i="9"/>
  <c r="E16283" i="9"/>
  <c r="H16283" i="9"/>
  <c r="F16283" i="9" s="1"/>
  <c r="E16284" i="9"/>
  <c r="H16284" i="9"/>
  <c r="F16284" i="9" s="1"/>
  <c r="E16285" i="9"/>
  <c r="H16285" i="9"/>
  <c r="E16286" i="9"/>
  <c r="H16286" i="9"/>
  <c r="E16287" i="9"/>
  <c r="H16287" i="9"/>
  <c r="F16287" i="9" s="1"/>
  <c r="E16288" i="9"/>
  <c r="H16288" i="9"/>
  <c r="F16288" i="9" s="1"/>
  <c r="E16289" i="9"/>
  <c r="H16289" i="9"/>
  <c r="E16290" i="9"/>
  <c r="H16290" i="9"/>
  <c r="E16291" i="9"/>
  <c r="H16291" i="9"/>
  <c r="F16291" i="9" s="1"/>
  <c r="E16292" i="9"/>
  <c r="H16292" i="9"/>
  <c r="F16292" i="9" s="1"/>
  <c r="E16293" i="9"/>
  <c r="H16293" i="9"/>
  <c r="E16294" i="9"/>
  <c r="H16294" i="9"/>
  <c r="F16294" i="9" s="1"/>
  <c r="E16295" i="9"/>
  <c r="H16295" i="9"/>
  <c r="F16295" i="9" s="1"/>
  <c r="E16296" i="9"/>
  <c r="H16296" i="9"/>
  <c r="F16296" i="9" s="1"/>
  <c r="E16297" i="9"/>
  <c r="H16297" i="9"/>
  <c r="E16298" i="9"/>
  <c r="H16298" i="9"/>
  <c r="E16299" i="9"/>
  <c r="H16299" i="9"/>
  <c r="F16299" i="9" s="1"/>
  <c r="E16300" i="9"/>
  <c r="H16300" i="9"/>
  <c r="F16300" i="9" s="1"/>
  <c r="E16301" i="9"/>
  <c r="H16301" i="9"/>
  <c r="E16302" i="9"/>
  <c r="H16302" i="9"/>
  <c r="F16302" i="9" s="1"/>
  <c r="E16303" i="9"/>
  <c r="H16303" i="9"/>
  <c r="F16303" i="9" s="1"/>
  <c r="E16304" i="9"/>
  <c r="H16304" i="9"/>
  <c r="F16304" i="9" s="1"/>
  <c r="E16305" i="9"/>
  <c r="H16305" i="9"/>
  <c r="E16306" i="9"/>
  <c r="H16306" i="9"/>
  <c r="E16307" i="9"/>
  <c r="H16307" i="9"/>
  <c r="F16307" i="9" s="1"/>
  <c r="E16308" i="9"/>
  <c r="H16308" i="9"/>
  <c r="E16309" i="9"/>
  <c r="H16309" i="9"/>
  <c r="E16310" i="9"/>
  <c r="H16310" i="9"/>
  <c r="E16311" i="9"/>
  <c r="H16311" i="9"/>
  <c r="F16311" i="9" s="1"/>
  <c r="E16312" i="9"/>
  <c r="H16312" i="9"/>
  <c r="F16312" i="9" s="1"/>
  <c r="E16313" i="9"/>
  <c r="H16313" i="9"/>
  <c r="E16314" i="9"/>
  <c r="H16314" i="9"/>
  <c r="E16315" i="9"/>
  <c r="H16315" i="9"/>
  <c r="F16315" i="9" s="1"/>
  <c r="E16316" i="9"/>
  <c r="H16316" i="9"/>
  <c r="F16316" i="9" s="1"/>
  <c r="E16317" i="9"/>
  <c r="H16317" i="9"/>
  <c r="E16318" i="9"/>
  <c r="H16318" i="9"/>
  <c r="E16319" i="9"/>
  <c r="H16319" i="9"/>
  <c r="F16319" i="9" s="1"/>
  <c r="E16320" i="9"/>
  <c r="H16320" i="9"/>
  <c r="F16320" i="9" s="1"/>
  <c r="E16321" i="9"/>
  <c r="H16321" i="9"/>
  <c r="E16322" i="9"/>
  <c r="H16322" i="9"/>
  <c r="E16323" i="9"/>
  <c r="H16323" i="9"/>
  <c r="F16323" i="9" s="1"/>
  <c r="E16324" i="9"/>
  <c r="H16324" i="9"/>
  <c r="F16324" i="9" s="1"/>
  <c r="E16325" i="9"/>
  <c r="H16325" i="9"/>
  <c r="E16326" i="9"/>
  <c r="H16326" i="9"/>
  <c r="E16327" i="9"/>
  <c r="H16327" i="9"/>
  <c r="F16327" i="9" s="1"/>
  <c r="E16328" i="9"/>
  <c r="H16328" i="9"/>
  <c r="F16328" i="9" s="1"/>
  <c r="E16329" i="9"/>
  <c r="H16329" i="9"/>
  <c r="E16330" i="9"/>
  <c r="H16330" i="9"/>
  <c r="E16331" i="9"/>
  <c r="H16331" i="9"/>
  <c r="F16331" i="9" s="1"/>
  <c r="E16332" i="9"/>
  <c r="H16332" i="9"/>
  <c r="F16332" i="9" s="1"/>
  <c r="E16333" i="9"/>
  <c r="H16333" i="9"/>
  <c r="E16334" i="9"/>
  <c r="H16334" i="9"/>
  <c r="F16334" i="9" s="1"/>
  <c r="E16335" i="9"/>
  <c r="H16335" i="9"/>
  <c r="F16335" i="9" s="1"/>
  <c r="E16336" i="9"/>
  <c r="H16336" i="9"/>
  <c r="F16336" i="9" s="1"/>
  <c r="E16337" i="9"/>
  <c r="H16337" i="9"/>
  <c r="E16338" i="9"/>
  <c r="H16338" i="9"/>
  <c r="E16339" i="9"/>
  <c r="H16339" i="9"/>
  <c r="F16339" i="9" s="1"/>
  <c r="E16340" i="9"/>
  <c r="H16340" i="9"/>
  <c r="F16340" i="9" s="1"/>
  <c r="E16341" i="9"/>
  <c r="H16341" i="9"/>
  <c r="E16342" i="9"/>
  <c r="H16342" i="9"/>
  <c r="F16342" i="9" s="1"/>
  <c r="E16343" i="9"/>
  <c r="H16343" i="9"/>
  <c r="F16343" i="9" s="1"/>
  <c r="E16344" i="9"/>
  <c r="H16344" i="9"/>
  <c r="F16344" i="9" s="1"/>
  <c r="E16345" i="9"/>
  <c r="H16345" i="9"/>
  <c r="E16346" i="9"/>
  <c r="H16346" i="9"/>
  <c r="E16347" i="9"/>
  <c r="H16347" i="9"/>
  <c r="F16347" i="9" s="1"/>
  <c r="E16348" i="9"/>
  <c r="H16348" i="9"/>
  <c r="F16348" i="9" s="1"/>
  <c r="E16349" i="9"/>
  <c r="H16349" i="9"/>
  <c r="E16350" i="9"/>
  <c r="H16350" i="9"/>
  <c r="E16351" i="9"/>
  <c r="H16351" i="9"/>
  <c r="F16351" i="9" s="1"/>
  <c r="E16352" i="9"/>
  <c r="H16352" i="9"/>
  <c r="F16352" i="9" s="1"/>
  <c r="E16353" i="9"/>
  <c r="H16353" i="9"/>
  <c r="E16354" i="9"/>
  <c r="H16354" i="9"/>
  <c r="E16355" i="9"/>
  <c r="H16355" i="9"/>
  <c r="F16355" i="9" s="1"/>
  <c r="E16356" i="9"/>
  <c r="H16356" i="9"/>
  <c r="E16357" i="9"/>
  <c r="H16357" i="9"/>
  <c r="E16358" i="9"/>
  <c r="H16358" i="9"/>
  <c r="E16359" i="9"/>
  <c r="H16359" i="9"/>
  <c r="F16359" i="9" s="1"/>
  <c r="E16360" i="9"/>
  <c r="H16360" i="9"/>
  <c r="F16360" i="9" s="1"/>
  <c r="E16361" i="9"/>
  <c r="H16361" i="9"/>
  <c r="E16362" i="9"/>
  <c r="H16362" i="9"/>
  <c r="E16363" i="9"/>
  <c r="H16363" i="9"/>
  <c r="F16363" i="9" s="1"/>
  <c r="E16364" i="9"/>
  <c r="H16364" i="9"/>
  <c r="F16364" i="9" s="1"/>
  <c r="E16365" i="9"/>
  <c r="H16365" i="9"/>
  <c r="E16366" i="9"/>
  <c r="H16366" i="9"/>
  <c r="F16366" i="9" s="1"/>
  <c r="E16367" i="9"/>
  <c r="H16367" i="9"/>
  <c r="F16367" i="9" s="1"/>
  <c r="E16368" i="9"/>
  <c r="H16368" i="9"/>
  <c r="F16368" i="9" s="1"/>
  <c r="E16369" i="9"/>
  <c r="H16369" i="9"/>
  <c r="E16370" i="9"/>
  <c r="H16370" i="9"/>
  <c r="E16371" i="9"/>
  <c r="H16371" i="9"/>
  <c r="F16371" i="9" s="1"/>
  <c r="E16372" i="9"/>
  <c r="H16372" i="9"/>
  <c r="E16373" i="9"/>
  <c r="H16373" i="9"/>
  <c r="E16374" i="9"/>
  <c r="H16374" i="9"/>
  <c r="F16374" i="9" s="1"/>
  <c r="E16375" i="9"/>
  <c r="H16375" i="9"/>
  <c r="F16375" i="9" s="1"/>
  <c r="E16376" i="9"/>
  <c r="H16376" i="9"/>
  <c r="F16376" i="9" s="1"/>
  <c r="E16377" i="9"/>
  <c r="H16377" i="9"/>
  <c r="E16378" i="9"/>
  <c r="H16378" i="9"/>
  <c r="E16379" i="9"/>
  <c r="H16379" i="9"/>
  <c r="F16379" i="9" s="1"/>
  <c r="E16380" i="9"/>
  <c r="H16380" i="9"/>
  <c r="F16380" i="9" s="1"/>
  <c r="E16381" i="9"/>
  <c r="H16381" i="9"/>
  <c r="E16382" i="9"/>
  <c r="H16382" i="9"/>
  <c r="F16382" i="9" s="1"/>
  <c r="E16383" i="9"/>
  <c r="H16383" i="9"/>
  <c r="F16383" i="9" s="1"/>
  <c r="E16384" i="9"/>
  <c r="H16384" i="9"/>
  <c r="F16384" i="9" s="1"/>
  <c r="E16385" i="9"/>
  <c r="H16385" i="9"/>
  <c r="E16386" i="9"/>
  <c r="H16386" i="9"/>
  <c r="E16387" i="9"/>
  <c r="H16387" i="9"/>
  <c r="F16387" i="9" s="1"/>
  <c r="E16388" i="9"/>
  <c r="H16388" i="9"/>
  <c r="F16388" i="9" s="1"/>
  <c r="E16389" i="9"/>
  <c r="H16389" i="9"/>
  <c r="E16390" i="9"/>
  <c r="H16390" i="9"/>
  <c r="E16391" i="9"/>
  <c r="H16391" i="9"/>
  <c r="F16391" i="9" s="1"/>
  <c r="E16392" i="9"/>
  <c r="H16392" i="9"/>
  <c r="F16392" i="9" s="1"/>
  <c r="E16393" i="9"/>
  <c r="H16393" i="9"/>
  <c r="E16394" i="9"/>
  <c r="H16394" i="9"/>
  <c r="E16395" i="9"/>
  <c r="H16395" i="9"/>
  <c r="F16395" i="9" s="1"/>
  <c r="E16396" i="9"/>
  <c r="H16396" i="9"/>
  <c r="F16396" i="9" s="1"/>
  <c r="E16397" i="9"/>
  <c r="H16397" i="9"/>
  <c r="E16398" i="9"/>
  <c r="H16398" i="9"/>
  <c r="F16398" i="9" s="1"/>
  <c r="E16399" i="9"/>
  <c r="H16399" i="9"/>
  <c r="F16399" i="9" s="1"/>
  <c r="E16400" i="9"/>
  <c r="H16400" i="9"/>
  <c r="F16400" i="9" s="1"/>
  <c r="E16401" i="9"/>
  <c r="H16401" i="9"/>
  <c r="E16402" i="9"/>
  <c r="H16402" i="9"/>
  <c r="E16403" i="9"/>
  <c r="H16403" i="9"/>
  <c r="F16403" i="9" s="1"/>
  <c r="E16404" i="9"/>
  <c r="H16404" i="9"/>
  <c r="E16405" i="9"/>
  <c r="H16405" i="9"/>
  <c r="E16406" i="9"/>
  <c r="H16406" i="9"/>
  <c r="F16406" i="9" s="1"/>
  <c r="E16407" i="9"/>
  <c r="H16407" i="9"/>
  <c r="F16407" i="9" s="1"/>
  <c r="E16408" i="9"/>
  <c r="H16408" i="9"/>
  <c r="F16408" i="9" s="1"/>
  <c r="E16409" i="9"/>
  <c r="H16409" i="9"/>
  <c r="E16410" i="9"/>
  <c r="H16410" i="9"/>
  <c r="E16411" i="9"/>
  <c r="H16411" i="9"/>
  <c r="F16411" i="9" s="1"/>
  <c r="E16412" i="9"/>
  <c r="H16412" i="9"/>
  <c r="F16412" i="9" s="1"/>
  <c r="E16413" i="9"/>
  <c r="H16413" i="9"/>
  <c r="E16414" i="9"/>
  <c r="H16414" i="9"/>
  <c r="E16415" i="9"/>
  <c r="H16415" i="9"/>
  <c r="F16415" i="9" s="1"/>
  <c r="E16416" i="9"/>
  <c r="H16416" i="9"/>
  <c r="F16416" i="9" s="1"/>
  <c r="E16417" i="9"/>
  <c r="H16417" i="9"/>
  <c r="E16418" i="9"/>
  <c r="H16418" i="9"/>
  <c r="E16419" i="9"/>
  <c r="H16419" i="9"/>
  <c r="F16419" i="9" s="1"/>
  <c r="E16420" i="9"/>
  <c r="H16420" i="9"/>
  <c r="E16421" i="9"/>
  <c r="H16421" i="9"/>
  <c r="E16422" i="9"/>
  <c r="H16422" i="9"/>
  <c r="F16422" i="9" s="1"/>
  <c r="E16423" i="9"/>
  <c r="H16423" i="9"/>
  <c r="F16423" i="9" s="1"/>
  <c r="E16424" i="9"/>
  <c r="H16424" i="9"/>
  <c r="F16424" i="9" s="1"/>
  <c r="E16425" i="9"/>
  <c r="H16425" i="9"/>
  <c r="E16426" i="9"/>
  <c r="H16426" i="9"/>
  <c r="E16427" i="9"/>
  <c r="H16427" i="9"/>
  <c r="F16427" i="9" s="1"/>
  <c r="E16428" i="9"/>
  <c r="H16428" i="9"/>
  <c r="F16428" i="9" s="1"/>
  <c r="E16429" i="9"/>
  <c r="H16429" i="9"/>
  <c r="E16430" i="9"/>
  <c r="H16430" i="9"/>
  <c r="F16430" i="9" s="1"/>
  <c r="E16431" i="9"/>
  <c r="H16431" i="9"/>
  <c r="F16431" i="9" s="1"/>
  <c r="E16432" i="9"/>
  <c r="H16432" i="9"/>
  <c r="F16432" i="9" s="1"/>
  <c r="E16433" i="9"/>
  <c r="H16433" i="9"/>
  <c r="E16434" i="9"/>
  <c r="H16434" i="9"/>
  <c r="E16435" i="9"/>
  <c r="H16435" i="9"/>
  <c r="F16435" i="9" s="1"/>
  <c r="E16436" i="9"/>
  <c r="H16436" i="9"/>
  <c r="E16437" i="9"/>
  <c r="H16437" i="9"/>
  <c r="E16438" i="9"/>
  <c r="H16438" i="9"/>
  <c r="E16439" i="9"/>
  <c r="H16439" i="9"/>
  <c r="F16439" i="9" s="1"/>
  <c r="E16440" i="9"/>
  <c r="H16440" i="9"/>
  <c r="F16440" i="9" s="1"/>
  <c r="E16441" i="9"/>
  <c r="H16441" i="9"/>
  <c r="E16442" i="9"/>
  <c r="H16442" i="9"/>
  <c r="E16443" i="9"/>
  <c r="H16443" i="9"/>
  <c r="F16443" i="9" s="1"/>
  <c r="E16444" i="9"/>
  <c r="H16444" i="9"/>
  <c r="F16444" i="9" s="1"/>
  <c r="E16445" i="9"/>
  <c r="H16445" i="9"/>
  <c r="E16446" i="9"/>
  <c r="H16446" i="9"/>
  <c r="E16447" i="9"/>
  <c r="H16447" i="9"/>
  <c r="F16447" i="9" s="1"/>
  <c r="E16448" i="9"/>
  <c r="H16448" i="9"/>
  <c r="F16448" i="9" s="1"/>
  <c r="E16449" i="9"/>
  <c r="H16449" i="9"/>
  <c r="E16450" i="9"/>
  <c r="H16450" i="9"/>
  <c r="E16451" i="9"/>
  <c r="H16451" i="9"/>
  <c r="F16451" i="9" s="1"/>
  <c r="E16452" i="9"/>
  <c r="H16452" i="9"/>
  <c r="F16452" i="9" s="1"/>
  <c r="E16453" i="9"/>
  <c r="H16453" i="9"/>
  <c r="E16454" i="9"/>
  <c r="H16454" i="9"/>
  <c r="E16455" i="9"/>
  <c r="H16455" i="9"/>
  <c r="F16455" i="9" s="1"/>
  <c r="E16456" i="9"/>
  <c r="H16456" i="9"/>
  <c r="F16456" i="9" s="1"/>
  <c r="E16457" i="9"/>
  <c r="H16457" i="9"/>
  <c r="E16458" i="9"/>
  <c r="H16458" i="9"/>
  <c r="E16459" i="9"/>
  <c r="H16459" i="9"/>
  <c r="F16459" i="9" s="1"/>
  <c r="E16460" i="9"/>
  <c r="H16460" i="9"/>
  <c r="F16460" i="9" s="1"/>
  <c r="E16461" i="9"/>
  <c r="H16461" i="9"/>
  <c r="E16462" i="9"/>
  <c r="H16462" i="9"/>
  <c r="E16463" i="9"/>
  <c r="H16463" i="9"/>
  <c r="F16463" i="9" s="1"/>
  <c r="E16464" i="9"/>
  <c r="H16464" i="9"/>
  <c r="F16464" i="9" s="1"/>
  <c r="E16465" i="9"/>
  <c r="H16465" i="9"/>
  <c r="E16466" i="9"/>
  <c r="H16466" i="9"/>
  <c r="E16467" i="9"/>
  <c r="H16467" i="9"/>
  <c r="F16467" i="9" s="1"/>
  <c r="E16468" i="9"/>
  <c r="H16468" i="9"/>
  <c r="F16468" i="9" s="1"/>
  <c r="E16469" i="9"/>
  <c r="H16469" i="9"/>
  <c r="E16470" i="9"/>
  <c r="H16470" i="9"/>
  <c r="E16471" i="9"/>
  <c r="H16471" i="9"/>
  <c r="F16471" i="9" s="1"/>
  <c r="E16472" i="9"/>
  <c r="H16472" i="9"/>
  <c r="F16472" i="9" s="1"/>
  <c r="E16473" i="9"/>
  <c r="H16473" i="9"/>
  <c r="E16474" i="9"/>
  <c r="H16474" i="9"/>
  <c r="E16475" i="9"/>
  <c r="H16475" i="9"/>
  <c r="F16475" i="9" s="1"/>
  <c r="E16476" i="9"/>
  <c r="H16476" i="9"/>
  <c r="F16476" i="9" s="1"/>
  <c r="E16477" i="9"/>
  <c r="H16477" i="9"/>
  <c r="E16478" i="9"/>
  <c r="H16478" i="9"/>
  <c r="F16478" i="9" s="1"/>
  <c r="E16479" i="9"/>
  <c r="H16479" i="9"/>
  <c r="F16479" i="9" s="1"/>
  <c r="E16480" i="9"/>
  <c r="H16480" i="9"/>
  <c r="F16480" i="9" s="1"/>
  <c r="E16481" i="9"/>
  <c r="H16481" i="9"/>
  <c r="E16482" i="9"/>
  <c r="H16482" i="9"/>
  <c r="E16483" i="9"/>
  <c r="H16483" i="9"/>
  <c r="F16483" i="9" s="1"/>
  <c r="E16484" i="9"/>
  <c r="H16484" i="9"/>
  <c r="E16485" i="9"/>
  <c r="H16485" i="9"/>
  <c r="E16486" i="9"/>
  <c r="H16486" i="9"/>
  <c r="F16486" i="9" s="1"/>
  <c r="E16487" i="9"/>
  <c r="H16487" i="9"/>
  <c r="E16488" i="9"/>
  <c r="H16488" i="9"/>
  <c r="F16488" i="9" s="1"/>
  <c r="E16489" i="9"/>
  <c r="H16489" i="9"/>
  <c r="E16490" i="9"/>
  <c r="H16490" i="9"/>
  <c r="E16491" i="9"/>
  <c r="H16491" i="9"/>
  <c r="E16492" i="9"/>
  <c r="H16492" i="9"/>
  <c r="F16492" i="9" s="1"/>
  <c r="E16493" i="9"/>
  <c r="H16493" i="9"/>
  <c r="E16494" i="9"/>
  <c r="H16494" i="9"/>
  <c r="E16495" i="9"/>
  <c r="H16495" i="9"/>
  <c r="E16496" i="9"/>
  <c r="H16496" i="9"/>
  <c r="F16496" i="9" s="1"/>
  <c r="E16497" i="9"/>
  <c r="H16497" i="9"/>
  <c r="E16498" i="9"/>
  <c r="H16498" i="9"/>
  <c r="E16499" i="9"/>
  <c r="H16499" i="9"/>
  <c r="E16500" i="9"/>
  <c r="H16500" i="9"/>
  <c r="F16500" i="9" s="1"/>
  <c r="E16501" i="9"/>
  <c r="H16501" i="9"/>
  <c r="E16502" i="9"/>
  <c r="H16502" i="9"/>
  <c r="F16502" i="9" s="1"/>
  <c r="E16503" i="9"/>
  <c r="H16503" i="9"/>
  <c r="E16504" i="9"/>
  <c r="H16504" i="9"/>
  <c r="F16504" i="9" s="1"/>
  <c r="E16505" i="9"/>
  <c r="H16505" i="9"/>
  <c r="E16506" i="9"/>
  <c r="H16506" i="9"/>
  <c r="E16507" i="9"/>
  <c r="H16507" i="9"/>
  <c r="E16508" i="9"/>
  <c r="H16508" i="9"/>
  <c r="F16508" i="9" s="1"/>
  <c r="E16509" i="9"/>
  <c r="H16509" i="9"/>
  <c r="E16510" i="9"/>
  <c r="H16510" i="9"/>
  <c r="E16511" i="9"/>
  <c r="H16511" i="9"/>
  <c r="E16512" i="9"/>
  <c r="H16512" i="9"/>
  <c r="F16512" i="9" s="1"/>
  <c r="E16513" i="9"/>
  <c r="H16513" i="9"/>
  <c r="E16514" i="9"/>
  <c r="H16514" i="9"/>
  <c r="E16515" i="9"/>
  <c r="H16515" i="9"/>
  <c r="E16516" i="9"/>
  <c r="H16516" i="9"/>
  <c r="E16517" i="9"/>
  <c r="H16517" i="9"/>
  <c r="E16518" i="9"/>
  <c r="H16518" i="9"/>
  <c r="E16519" i="9"/>
  <c r="H16519" i="9"/>
  <c r="E16520" i="9"/>
  <c r="H16520" i="9"/>
  <c r="F16520" i="9" s="1"/>
  <c r="E16521" i="9"/>
  <c r="H16521" i="9"/>
  <c r="E16522" i="9"/>
  <c r="H16522" i="9"/>
  <c r="E16523" i="9"/>
  <c r="H16523" i="9"/>
  <c r="E16524" i="9"/>
  <c r="H16524" i="9"/>
  <c r="F16524" i="9" s="1"/>
  <c r="E16525" i="9"/>
  <c r="H16525" i="9"/>
  <c r="E16526" i="9"/>
  <c r="H16526" i="9"/>
  <c r="E16527" i="9"/>
  <c r="H16527" i="9"/>
  <c r="E16528" i="9"/>
  <c r="H16528" i="9"/>
  <c r="F16528" i="9" s="1"/>
  <c r="E16529" i="9"/>
  <c r="H16529" i="9"/>
  <c r="E16530" i="9"/>
  <c r="H16530" i="9"/>
  <c r="E16531" i="9"/>
  <c r="H16531" i="9"/>
  <c r="E16532" i="9"/>
  <c r="H16532" i="9"/>
  <c r="F16532" i="9" s="1"/>
  <c r="E16533" i="9"/>
  <c r="H16533" i="9"/>
  <c r="E16534" i="9"/>
  <c r="H16534" i="9"/>
  <c r="E16535" i="9"/>
  <c r="H16535" i="9"/>
  <c r="E16536" i="9"/>
  <c r="H16536" i="9"/>
  <c r="F16536" i="9" s="1"/>
  <c r="E16537" i="9"/>
  <c r="H16537" i="9"/>
  <c r="E16538" i="9"/>
  <c r="H16538" i="9"/>
  <c r="E16539" i="9"/>
  <c r="H16539" i="9"/>
  <c r="E16540" i="9"/>
  <c r="H16540" i="9"/>
  <c r="F16540" i="9" s="1"/>
  <c r="E16541" i="9"/>
  <c r="H16541" i="9"/>
  <c r="E16542" i="9"/>
  <c r="H16542" i="9"/>
  <c r="F16542" i="9" s="1"/>
  <c r="E16543" i="9"/>
  <c r="H16543" i="9"/>
  <c r="E16544" i="9"/>
  <c r="H16544" i="9"/>
  <c r="F16544" i="9" s="1"/>
  <c r="E16545" i="9"/>
  <c r="H16545" i="9"/>
  <c r="E16546" i="9"/>
  <c r="H16546" i="9"/>
  <c r="E16547" i="9"/>
  <c r="H16547" i="9"/>
  <c r="E16548" i="9"/>
  <c r="H16548" i="9"/>
  <c r="F16548" i="9" s="1"/>
  <c r="E16549" i="9"/>
  <c r="H16549" i="9"/>
  <c r="E16550" i="9"/>
  <c r="H16550" i="9"/>
  <c r="E16551" i="9"/>
  <c r="H16551" i="9"/>
  <c r="E16552" i="9"/>
  <c r="H16552" i="9"/>
  <c r="F16552" i="9" s="1"/>
  <c r="E16553" i="9"/>
  <c r="H16553" i="9"/>
  <c r="E16554" i="9"/>
  <c r="H16554" i="9"/>
  <c r="E16555" i="9"/>
  <c r="H16555" i="9"/>
  <c r="E16556" i="9"/>
  <c r="H16556" i="9"/>
  <c r="F16556" i="9" s="1"/>
  <c r="E16557" i="9"/>
  <c r="H16557" i="9"/>
  <c r="E16558" i="9"/>
  <c r="H16558" i="9"/>
  <c r="E16559" i="9"/>
  <c r="H16559" i="9"/>
  <c r="E16560" i="9"/>
  <c r="H16560" i="9"/>
  <c r="F16560" i="9" s="1"/>
  <c r="E16561" i="9"/>
  <c r="H16561" i="9"/>
  <c r="E16562" i="9"/>
  <c r="H16562" i="9"/>
  <c r="E16563" i="9"/>
  <c r="H16563" i="9"/>
  <c r="E16564" i="9"/>
  <c r="H16564" i="9"/>
  <c r="F16564" i="9" s="1"/>
  <c r="E16565" i="9"/>
  <c r="H16565" i="9"/>
  <c r="E16566" i="9"/>
  <c r="H16566" i="9"/>
  <c r="F16566" i="9" s="1"/>
  <c r="E16567" i="9"/>
  <c r="H16567" i="9"/>
  <c r="E16568" i="9"/>
  <c r="H16568" i="9"/>
  <c r="F16568" i="9" s="1"/>
  <c r="E16569" i="9"/>
  <c r="H16569" i="9"/>
  <c r="E16570" i="9"/>
  <c r="H16570" i="9"/>
  <c r="E16571" i="9"/>
  <c r="H16571" i="9"/>
  <c r="E16572" i="9"/>
  <c r="H16572" i="9"/>
  <c r="F16572" i="9" s="1"/>
  <c r="E16573" i="9"/>
  <c r="H16573" i="9"/>
  <c r="E16574" i="9"/>
  <c r="H16574" i="9"/>
  <c r="E16575" i="9"/>
  <c r="H16575" i="9"/>
  <c r="E16576" i="9"/>
  <c r="H16576" i="9"/>
  <c r="F16576" i="9" s="1"/>
  <c r="E16577" i="9"/>
  <c r="H16577" i="9"/>
  <c r="E16578" i="9"/>
  <c r="H16578" i="9"/>
  <c r="E16579" i="9"/>
  <c r="H16579" i="9"/>
  <c r="E16580" i="9"/>
  <c r="H16580" i="9"/>
  <c r="E16581" i="9"/>
  <c r="H16581" i="9"/>
  <c r="E16582" i="9"/>
  <c r="H16582" i="9"/>
  <c r="F16582" i="9" s="1"/>
  <c r="E16583" i="9"/>
  <c r="H16583" i="9"/>
  <c r="E16584" i="9"/>
  <c r="H16584" i="9"/>
  <c r="F16584" i="9" s="1"/>
  <c r="E16585" i="9"/>
  <c r="H16585" i="9"/>
  <c r="E16586" i="9"/>
  <c r="H16586" i="9"/>
  <c r="E16587" i="9"/>
  <c r="H16587" i="9"/>
  <c r="E16588" i="9"/>
  <c r="H16588" i="9"/>
  <c r="F16588" i="9" s="1"/>
  <c r="E16589" i="9"/>
  <c r="H16589" i="9"/>
  <c r="E16590" i="9"/>
  <c r="H16590" i="9"/>
  <c r="E16591" i="9"/>
  <c r="H16591" i="9"/>
  <c r="E16592" i="9"/>
  <c r="H16592" i="9"/>
  <c r="F16592" i="9" s="1"/>
  <c r="E16593" i="9"/>
  <c r="H16593" i="9"/>
  <c r="E16594" i="9"/>
  <c r="H16594" i="9"/>
  <c r="E16595" i="9"/>
  <c r="H16595" i="9"/>
  <c r="E16596" i="9"/>
  <c r="H16596" i="9"/>
  <c r="F16596" i="9" s="1"/>
  <c r="E16597" i="9"/>
  <c r="H16597" i="9"/>
  <c r="E16598" i="9"/>
  <c r="H16598" i="9"/>
  <c r="E16599" i="9"/>
  <c r="H16599" i="9"/>
  <c r="E16600" i="9"/>
  <c r="H16600" i="9"/>
  <c r="F16600" i="9" s="1"/>
  <c r="E16601" i="9"/>
  <c r="H16601" i="9"/>
  <c r="E16602" i="9"/>
  <c r="H16602" i="9"/>
  <c r="E16603" i="9"/>
  <c r="H16603" i="9"/>
  <c r="E16604" i="9"/>
  <c r="H16604" i="9"/>
  <c r="F16604" i="9" s="1"/>
  <c r="E16605" i="9"/>
  <c r="H16605" i="9"/>
  <c r="E16606" i="9"/>
  <c r="H16606" i="9"/>
  <c r="F16606" i="9" s="1"/>
  <c r="E16607" i="9"/>
  <c r="H16607" i="9"/>
  <c r="E16608" i="9"/>
  <c r="H16608" i="9"/>
  <c r="F16608" i="9" s="1"/>
  <c r="E16609" i="9"/>
  <c r="H16609" i="9"/>
  <c r="E16610" i="9"/>
  <c r="H16610" i="9"/>
  <c r="E16611" i="9"/>
  <c r="H16611" i="9"/>
  <c r="E16612" i="9"/>
  <c r="H16612" i="9"/>
  <c r="E16613" i="9"/>
  <c r="H16613" i="9"/>
  <c r="E16614" i="9"/>
  <c r="H16614" i="9"/>
  <c r="E16615" i="9"/>
  <c r="H16615" i="9"/>
  <c r="E16616" i="9"/>
  <c r="H16616" i="9"/>
  <c r="F16616" i="9" s="1"/>
  <c r="E16617" i="9"/>
  <c r="H16617" i="9"/>
  <c r="E16618" i="9"/>
  <c r="H16618" i="9"/>
  <c r="E16619" i="9"/>
  <c r="H16619" i="9"/>
  <c r="E16620" i="9"/>
  <c r="H16620" i="9"/>
  <c r="F16620" i="9" s="1"/>
  <c r="E16621" i="9"/>
  <c r="H16621" i="9"/>
  <c r="E16622" i="9"/>
  <c r="H16622" i="9"/>
  <c r="E16623" i="9"/>
  <c r="H16623" i="9"/>
  <c r="E16624" i="9"/>
  <c r="H16624" i="9"/>
  <c r="F16624" i="9" s="1"/>
  <c r="E16625" i="9"/>
  <c r="H16625" i="9"/>
  <c r="E16626" i="9"/>
  <c r="H16626" i="9"/>
  <c r="E16627" i="9"/>
  <c r="H16627" i="9"/>
  <c r="E16628" i="9"/>
  <c r="H16628" i="9"/>
  <c r="F16628" i="9" s="1"/>
  <c r="E16629" i="9"/>
  <c r="H16629" i="9"/>
  <c r="E16630" i="9"/>
  <c r="H16630" i="9"/>
  <c r="E16631" i="9"/>
  <c r="H16631" i="9"/>
  <c r="E16632" i="9"/>
  <c r="H16632" i="9"/>
  <c r="F16632" i="9" s="1"/>
  <c r="E16633" i="9"/>
  <c r="H16633" i="9"/>
  <c r="E16634" i="9"/>
  <c r="H16634" i="9"/>
  <c r="E16635" i="9"/>
  <c r="H16635" i="9"/>
  <c r="E16636" i="9"/>
  <c r="H16636" i="9"/>
  <c r="F16636" i="9" s="1"/>
  <c r="E16637" i="9"/>
  <c r="H16637" i="9"/>
  <c r="E16638" i="9"/>
  <c r="H16638" i="9"/>
  <c r="F16638" i="9" s="1"/>
  <c r="E16639" i="9"/>
  <c r="H16639" i="9"/>
  <c r="E16640" i="9"/>
  <c r="H16640" i="9"/>
  <c r="F16640" i="9" s="1"/>
  <c r="E16641" i="9"/>
  <c r="H16641" i="9"/>
  <c r="E16642" i="9"/>
  <c r="H16642" i="9"/>
  <c r="E16643" i="9"/>
  <c r="H16643" i="9"/>
  <c r="E16644" i="9"/>
  <c r="H16644" i="9"/>
  <c r="E16645" i="9"/>
  <c r="H16645" i="9"/>
  <c r="E16646" i="9"/>
  <c r="H16646" i="9"/>
  <c r="E16647" i="9"/>
  <c r="H16647" i="9"/>
  <c r="E16648" i="9"/>
  <c r="H16648" i="9"/>
  <c r="F16648" i="9" s="1"/>
  <c r="E16649" i="9"/>
  <c r="H16649" i="9"/>
  <c r="E16650" i="9"/>
  <c r="H16650" i="9"/>
  <c r="E16651" i="9"/>
  <c r="H16651" i="9"/>
  <c r="E16652" i="9"/>
  <c r="H16652" i="9"/>
  <c r="F16652" i="9" s="1"/>
  <c r="E16653" i="9"/>
  <c r="H16653" i="9"/>
  <c r="E16654" i="9"/>
  <c r="H16654" i="9"/>
  <c r="E16655" i="9"/>
  <c r="H16655" i="9"/>
  <c r="E16656" i="9"/>
  <c r="H16656" i="9"/>
  <c r="F16656" i="9" s="1"/>
  <c r="E16657" i="9"/>
  <c r="H16657" i="9"/>
  <c r="E16658" i="9"/>
  <c r="H16658" i="9"/>
  <c r="E16659" i="9"/>
  <c r="H16659" i="9"/>
  <c r="E16660" i="9"/>
  <c r="H16660" i="9"/>
  <c r="F16660" i="9" s="1"/>
  <c r="E16661" i="9"/>
  <c r="H16661" i="9"/>
  <c r="E16662" i="9"/>
  <c r="H16662" i="9"/>
  <c r="E16663" i="9"/>
  <c r="H16663" i="9"/>
  <c r="E16664" i="9"/>
  <c r="H16664" i="9"/>
  <c r="F16664" i="9" s="1"/>
  <c r="E16665" i="9"/>
  <c r="H16665" i="9"/>
  <c r="E16666" i="9"/>
  <c r="H16666" i="9"/>
  <c r="E16667" i="9"/>
  <c r="H16667" i="9"/>
  <c r="E16668" i="9"/>
  <c r="H16668" i="9"/>
  <c r="F16668" i="9" s="1"/>
  <c r="E16669" i="9"/>
  <c r="H16669" i="9"/>
  <c r="E16670" i="9"/>
  <c r="H16670" i="9"/>
  <c r="F16670" i="9" s="1"/>
  <c r="E16671" i="9"/>
  <c r="H16671" i="9"/>
  <c r="E16672" i="9"/>
  <c r="H16672" i="9"/>
  <c r="F16672" i="9" s="1"/>
  <c r="E16673" i="9"/>
  <c r="H16673" i="9"/>
  <c r="E16674" i="9"/>
  <c r="H16674" i="9"/>
  <c r="E16675" i="9"/>
  <c r="H16675" i="9"/>
  <c r="E16676" i="9"/>
  <c r="H16676" i="9"/>
  <c r="F16676" i="9" s="1"/>
  <c r="E16677" i="9"/>
  <c r="H16677" i="9"/>
  <c r="E16678" i="9"/>
  <c r="H16678" i="9"/>
  <c r="F16678" i="9" s="1"/>
  <c r="E16679" i="9"/>
  <c r="H16679" i="9"/>
  <c r="E16680" i="9"/>
  <c r="H16680" i="9"/>
  <c r="F16680" i="9" s="1"/>
  <c r="E16681" i="9"/>
  <c r="H16681" i="9"/>
  <c r="E16682" i="9"/>
  <c r="H16682" i="9"/>
  <c r="E16683" i="9"/>
  <c r="H16683" i="9"/>
  <c r="E16684" i="9"/>
  <c r="H16684" i="9"/>
  <c r="F16684" i="9" s="1"/>
  <c r="E16685" i="9"/>
  <c r="H16685" i="9"/>
  <c r="E16686" i="9"/>
  <c r="H16686" i="9"/>
  <c r="E16687" i="9"/>
  <c r="H16687" i="9"/>
  <c r="E16688" i="9"/>
  <c r="H16688" i="9"/>
  <c r="F16688" i="9" s="1"/>
  <c r="E16689" i="9"/>
  <c r="H16689" i="9"/>
  <c r="E16690" i="9"/>
  <c r="H16690" i="9"/>
  <c r="E16691" i="9"/>
  <c r="H16691" i="9"/>
  <c r="E16692" i="9"/>
  <c r="H16692" i="9"/>
  <c r="E16693" i="9"/>
  <c r="H16693" i="9"/>
  <c r="E16694" i="9"/>
  <c r="H16694" i="9"/>
  <c r="F16694" i="9" s="1"/>
  <c r="E16695" i="9"/>
  <c r="H16695" i="9"/>
  <c r="E16696" i="9"/>
  <c r="H16696" i="9"/>
  <c r="F16696" i="9" s="1"/>
  <c r="E16697" i="9"/>
  <c r="H16697" i="9"/>
  <c r="E16698" i="9"/>
  <c r="H16698" i="9"/>
  <c r="E16699" i="9"/>
  <c r="H16699" i="9"/>
  <c r="E16700" i="9"/>
  <c r="H16700" i="9"/>
  <c r="F16700" i="9" s="1"/>
  <c r="E16701" i="9"/>
  <c r="H16701" i="9"/>
  <c r="E16702" i="9"/>
  <c r="H16702" i="9"/>
  <c r="F16702" i="9" s="1"/>
  <c r="E16703" i="9"/>
  <c r="H16703" i="9"/>
  <c r="E16704" i="9"/>
  <c r="H16704" i="9"/>
  <c r="F16704" i="9" s="1"/>
  <c r="E16705" i="9"/>
  <c r="H16705" i="9"/>
  <c r="E16706" i="9"/>
  <c r="H16706" i="9"/>
  <c r="E16707" i="9"/>
  <c r="H16707" i="9"/>
  <c r="E16708" i="9"/>
  <c r="H16708" i="9"/>
  <c r="E16709" i="9"/>
  <c r="H16709" i="9"/>
  <c r="E16710" i="9"/>
  <c r="H16710" i="9"/>
  <c r="F16710" i="9" s="1"/>
  <c r="E16711" i="9"/>
  <c r="H16711" i="9"/>
  <c r="E16712" i="9"/>
  <c r="H16712" i="9"/>
  <c r="F16712" i="9" s="1"/>
  <c r="E16713" i="9"/>
  <c r="H16713" i="9"/>
  <c r="E16714" i="9"/>
  <c r="H16714" i="9"/>
  <c r="E16715" i="9"/>
  <c r="H16715" i="9"/>
  <c r="E16716" i="9"/>
  <c r="H16716" i="9"/>
  <c r="F16716" i="9" s="1"/>
  <c r="E16717" i="9"/>
  <c r="H16717" i="9"/>
  <c r="E16718" i="9"/>
  <c r="H16718" i="9"/>
  <c r="E16719" i="9"/>
  <c r="H16719" i="9"/>
  <c r="E16720" i="9"/>
  <c r="H16720" i="9"/>
  <c r="F16720" i="9" s="1"/>
  <c r="E16721" i="9"/>
  <c r="H16721" i="9"/>
  <c r="E16722" i="9"/>
  <c r="H16722" i="9"/>
  <c r="E16723" i="9"/>
  <c r="H16723" i="9"/>
  <c r="E16724" i="9"/>
  <c r="H16724" i="9"/>
  <c r="E16725" i="9"/>
  <c r="H16725" i="9"/>
  <c r="E16726" i="9"/>
  <c r="H16726" i="9"/>
  <c r="E16727" i="9"/>
  <c r="H16727" i="9"/>
  <c r="E16728" i="9"/>
  <c r="H16728" i="9"/>
  <c r="F16728" i="9" s="1"/>
  <c r="E16729" i="9"/>
  <c r="H16729" i="9"/>
  <c r="E16730" i="9"/>
  <c r="H16730" i="9"/>
  <c r="E16731" i="9"/>
  <c r="H16731" i="9"/>
  <c r="E16732" i="9"/>
  <c r="H16732" i="9"/>
  <c r="F16732" i="9" s="1"/>
  <c r="E16733" i="9"/>
  <c r="H16733" i="9"/>
  <c r="E16734" i="9"/>
  <c r="H16734" i="9"/>
  <c r="F16734" i="9" s="1"/>
  <c r="E16735" i="9"/>
  <c r="H16735" i="9"/>
  <c r="E16736" i="9"/>
  <c r="H16736" i="9"/>
  <c r="F16736" i="9" s="1"/>
  <c r="E16737" i="9"/>
  <c r="H16737" i="9"/>
  <c r="E16738" i="9"/>
  <c r="H16738" i="9"/>
  <c r="E16739" i="9"/>
  <c r="H16739" i="9"/>
  <c r="E16740" i="9"/>
  <c r="H16740" i="9"/>
  <c r="F16740" i="9" s="1"/>
  <c r="E16741" i="9"/>
  <c r="H16741" i="9"/>
  <c r="E16742" i="9"/>
  <c r="H16742" i="9"/>
  <c r="E16743" i="9"/>
  <c r="H16743" i="9"/>
  <c r="E16744" i="9"/>
  <c r="H16744" i="9"/>
  <c r="F16744" i="9" s="1"/>
  <c r="E16745" i="9"/>
  <c r="H16745" i="9"/>
  <c r="E16746" i="9"/>
  <c r="H16746" i="9"/>
  <c r="E16747" i="9"/>
  <c r="H16747" i="9"/>
  <c r="E16748" i="9"/>
  <c r="H16748" i="9"/>
  <c r="F16748" i="9" s="1"/>
  <c r="E16749" i="9"/>
  <c r="H16749" i="9"/>
  <c r="E16750" i="9"/>
  <c r="H16750" i="9"/>
  <c r="E16751" i="9"/>
  <c r="H16751" i="9"/>
  <c r="E16752" i="9"/>
  <c r="H16752" i="9"/>
  <c r="F16752" i="9" s="1"/>
  <c r="E16753" i="9"/>
  <c r="H16753" i="9"/>
  <c r="E16754" i="9"/>
  <c r="H16754" i="9"/>
  <c r="E16755" i="9"/>
  <c r="H16755" i="9"/>
  <c r="E16756" i="9"/>
  <c r="H16756" i="9"/>
  <c r="F16756" i="9" s="1"/>
  <c r="E16757" i="9"/>
  <c r="H16757" i="9"/>
  <c r="E16758" i="9"/>
  <c r="H16758" i="9"/>
  <c r="E16759" i="9"/>
  <c r="H16759" i="9"/>
  <c r="E16760" i="9"/>
  <c r="H16760" i="9"/>
  <c r="F16760" i="9" s="1"/>
  <c r="E16761" i="9"/>
  <c r="H16761" i="9"/>
  <c r="E16762" i="9"/>
  <c r="H16762" i="9"/>
  <c r="E16763" i="9"/>
  <c r="H16763" i="9"/>
  <c r="E16764" i="9"/>
  <c r="H16764" i="9"/>
  <c r="F16764" i="9" s="1"/>
  <c r="E16765" i="9"/>
  <c r="H16765" i="9"/>
  <c r="E16766" i="9"/>
  <c r="H16766" i="9"/>
  <c r="F16766" i="9" s="1"/>
  <c r="E16767" i="9"/>
  <c r="H16767" i="9"/>
  <c r="E16768" i="9"/>
  <c r="H16768" i="9"/>
  <c r="F16768" i="9" s="1"/>
  <c r="E16769" i="9"/>
  <c r="H16769" i="9"/>
  <c r="E16770" i="9"/>
  <c r="H16770" i="9"/>
  <c r="E16771" i="9"/>
  <c r="H16771" i="9"/>
  <c r="E16772" i="9"/>
  <c r="H16772" i="9"/>
  <c r="E16773" i="9"/>
  <c r="H16773" i="9"/>
  <c r="E16774" i="9"/>
  <c r="H16774" i="9"/>
  <c r="F16774" i="9" s="1"/>
  <c r="E16775" i="9"/>
  <c r="H16775" i="9"/>
  <c r="E16776" i="9"/>
  <c r="H16776" i="9"/>
  <c r="F16776" i="9" s="1"/>
  <c r="E16777" i="9"/>
  <c r="H16777" i="9"/>
  <c r="E16778" i="9"/>
  <c r="H16778" i="9"/>
  <c r="E16779" i="9"/>
  <c r="H16779" i="9"/>
  <c r="E16780" i="9"/>
  <c r="H16780" i="9"/>
  <c r="F16780" i="9" s="1"/>
  <c r="E16781" i="9"/>
  <c r="H16781" i="9"/>
  <c r="E16782" i="9"/>
  <c r="H16782" i="9"/>
  <c r="E16783" i="9"/>
  <c r="H16783" i="9"/>
  <c r="E16784" i="9"/>
  <c r="H16784" i="9"/>
  <c r="F16784" i="9" s="1"/>
  <c r="E16785" i="9"/>
  <c r="H16785" i="9"/>
  <c r="E16786" i="9"/>
  <c r="H16786" i="9"/>
  <c r="E16787" i="9"/>
  <c r="H16787" i="9"/>
  <c r="E16788" i="9"/>
  <c r="H16788" i="9"/>
  <c r="E16789" i="9"/>
  <c r="H16789" i="9"/>
  <c r="E16790" i="9"/>
  <c r="H16790" i="9"/>
  <c r="E16791" i="9"/>
  <c r="H16791" i="9"/>
  <c r="E16792" i="9"/>
  <c r="H16792" i="9"/>
  <c r="F16792" i="9" s="1"/>
  <c r="E16793" i="9"/>
  <c r="H16793" i="9"/>
  <c r="E16794" i="9"/>
  <c r="H16794" i="9"/>
  <c r="E16795" i="9"/>
  <c r="H16795" i="9"/>
  <c r="E16796" i="9"/>
  <c r="H16796" i="9"/>
  <c r="F16796" i="9" s="1"/>
  <c r="E16797" i="9"/>
  <c r="H16797" i="9"/>
  <c r="E16798" i="9"/>
  <c r="H16798" i="9"/>
  <c r="F16798" i="9" s="1"/>
  <c r="E16799" i="9"/>
  <c r="H16799" i="9"/>
  <c r="E16800" i="9"/>
  <c r="H16800" i="9"/>
  <c r="F16800" i="9" s="1"/>
  <c r="E16801" i="9"/>
  <c r="H16801" i="9"/>
  <c r="E16802" i="9"/>
  <c r="H16802" i="9"/>
  <c r="E16803" i="9"/>
  <c r="H16803" i="9"/>
  <c r="E16804" i="9"/>
  <c r="H16804" i="9"/>
  <c r="E16805" i="9"/>
  <c r="H16805" i="9"/>
  <c r="E16806" i="9"/>
  <c r="H16806" i="9"/>
  <c r="F16806" i="9" s="1"/>
  <c r="E16807" i="9"/>
  <c r="H16807" i="9"/>
  <c r="E16808" i="9"/>
  <c r="H16808" i="9"/>
  <c r="F16808" i="9" s="1"/>
  <c r="E16809" i="9"/>
  <c r="H16809" i="9"/>
  <c r="E16810" i="9"/>
  <c r="H16810" i="9"/>
  <c r="E16811" i="9"/>
  <c r="H16811" i="9"/>
  <c r="E16812" i="9"/>
  <c r="H16812" i="9"/>
  <c r="F16812" i="9" s="1"/>
  <c r="E16813" i="9"/>
  <c r="H16813" i="9"/>
  <c r="E16814" i="9"/>
  <c r="H16814" i="9"/>
  <c r="E16815" i="9"/>
  <c r="H16815" i="9"/>
  <c r="E16816" i="9"/>
  <c r="H16816" i="9"/>
  <c r="F16816" i="9" s="1"/>
  <c r="E16817" i="9"/>
  <c r="H16817" i="9"/>
  <c r="E16818" i="9"/>
  <c r="H16818" i="9"/>
  <c r="E16819" i="9"/>
  <c r="H16819" i="9"/>
  <c r="E16820" i="9"/>
  <c r="H16820" i="9"/>
  <c r="F16820" i="9" s="1"/>
  <c r="E16821" i="9"/>
  <c r="H16821" i="9"/>
  <c r="E16822" i="9"/>
  <c r="H16822" i="9"/>
  <c r="E16823" i="9"/>
  <c r="H16823" i="9"/>
  <c r="E16824" i="9"/>
  <c r="H16824" i="9"/>
  <c r="F16824" i="9" s="1"/>
  <c r="E16825" i="9"/>
  <c r="H16825" i="9"/>
  <c r="E16826" i="9"/>
  <c r="H16826" i="9"/>
  <c r="E16827" i="9"/>
  <c r="H16827" i="9"/>
  <c r="E16828" i="9"/>
  <c r="H16828" i="9"/>
  <c r="F16828" i="9" s="1"/>
  <c r="E16829" i="9"/>
  <c r="H16829" i="9"/>
  <c r="E16830" i="9"/>
  <c r="H16830" i="9"/>
  <c r="E16831" i="9"/>
  <c r="H16831" i="9"/>
  <c r="E16832" i="9"/>
  <c r="H16832" i="9"/>
  <c r="F16832" i="9" s="1"/>
  <c r="E16833" i="9"/>
  <c r="H16833" i="9"/>
  <c r="E16834" i="9"/>
  <c r="H16834" i="9"/>
  <c r="E16835" i="9"/>
  <c r="H16835" i="9"/>
  <c r="E16836" i="9"/>
  <c r="H16836" i="9"/>
  <c r="E16837" i="9"/>
  <c r="H16837" i="9"/>
  <c r="E16838" i="9"/>
  <c r="H16838" i="9"/>
  <c r="F16838" i="9" s="1"/>
  <c r="E16839" i="9"/>
  <c r="H16839" i="9"/>
  <c r="E16840" i="9"/>
  <c r="H16840" i="9"/>
  <c r="F16840" i="9" s="1"/>
  <c r="E16841" i="9"/>
  <c r="H16841" i="9"/>
  <c r="E16842" i="9"/>
  <c r="H16842" i="9"/>
  <c r="E16843" i="9"/>
  <c r="H16843" i="9"/>
  <c r="E16844" i="9"/>
  <c r="H16844" i="9"/>
  <c r="F16844" i="9" s="1"/>
  <c r="E16845" i="9"/>
  <c r="H16845" i="9"/>
  <c r="E16846" i="9"/>
  <c r="H16846" i="9"/>
  <c r="F16846" i="9" s="1"/>
  <c r="E16847" i="9"/>
  <c r="H16847" i="9"/>
  <c r="E16848" i="9"/>
  <c r="H16848" i="9"/>
  <c r="F16848" i="9" s="1"/>
  <c r="E16849" i="9"/>
  <c r="H16849" i="9"/>
  <c r="E16850" i="9"/>
  <c r="H16850" i="9"/>
  <c r="E16851" i="9"/>
  <c r="H16851" i="9"/>
  <c r="E16852" i="9"/>
  <c r="H16852" i="9"/>
  <c r="E16853" i="9"/>
  <c r="H16853" i="9"/>
  <c r="E16854" i="9"/>
  <c r="H16854" i="9"/>
  <c r="E16855" i="9"/>
  <c r="H16855" i="9"/>
  <c r="E16856" i="9"/>
  <c r="H16856" i="9"/>
  <c r="F16856" i="9" s="1"/>
  <c r="E16857" i="9"/>
  <c r="H16857" i="9"/>
  <c r="E16858" i="9"/>
  <c r="H16858" i="9"/>
  <c r="E16859" i="9"/>
  <c r="H16859" i="9"/>
  <c r="E16860" i="9"/>
  <c r="H16860" i="9"/>
  <c r="F16860" i="9" s="1"/>
  <c r="E16861" i="9"/>
  <c r="H16861" i="9"/>
  <c r="E16862" i="9"/>
  <c r="H16862" i="9"/>
  <c r="E16863" i="9"/>
  <c r="H16863" i="9"/>
  <c r="E16864" i="9"/>
  <c r="H16864" i="9"/>
  <c r="F16864" i="9" s="1"/>
  <c r="E16865" i="9"/>
  <c r="H16865" i="9"/>
  <c r="E16866" i="9"/>
  <c r="H16866" i="9"/>
  <c r="E16867" i="9"/>
  <c r="H16867" i="9"/>
  <c r="E16868" i="9"/>
  <c r="H16868" i="9"/>
  <c r="F16868" i="9" s="1"/>
  <c r="E16869" i="9"/>
  <c r="H16869" i="9"/>
  <c r="E16870" i="9"/>
  <c r="H16870" i="9"/>
  <c r="F16870" i="9" s="1"/>
  <c r="E16871" i="9"/>
  <c r="H16871" i="9"/>
  <c r="E16872" i="9"/>
  <c r="H16872" i="9"/>
  <c r="F16872" i="9" s="1"/>
  <c r="E16873" i="9"/>
  <c r="H16873" i="9"/>
  <c r="E16874" i="9"/>
  <c r="H16874" i="9"/>
  <c r="E16875" i="9"/>
  <c r="H16875" i="9"/>
  <c r="E16876" i="9"/>
  <c r="H16876" i="9"/>
  <c r="F16876" i="9" s="1"/>
  <c r="E16877" i="9"/>
  <c r="H16877" i="9"/>
  <c r="E16878" i="9"/>
  <c r="H16878" i="9"/>
  <c r="E16879" i="9"/>
  <c r="H16879" i="9"/>
  <c r="E16880" i="9"/>
  <c r="H16880" i="9"/>
  <c r="F16880" i="9" s="1"/>
  <c r="E16881" i="9"/>
  <c r="H16881" i="9"/>
  <c r="E16882" i="9"/>
  <c r="H16882" i="9"/>
  <c r="E16883" i="9"/>
  <c r="H16883" i="9"/>
  <c r="E16884" i="9"/>
  <c r="H16884" i="9"/>
  <c r="F16884" i="9" s="1"/>
  <c r="E16885" i="9"/>
  <c r="H16885" i="9"/>
  <c r="E16886" i="9"/>
  <c r="H16886" i="9"/>
  <c r="F16886" i="9" s="1"/>
  <c r="E16887" i="9"/>
  <c r="H16887" i="9"/>
  <c r="E16888" i="9"/>
  <c r="H16888" i="9"/>
  <c r="F16888" i="9" s="1"/>
  <c r="E16889" i="9"/>
  <c r="H16889" i="9"/>
  <c r="E16890" i="9"/>
  <c r="H16890" i="9"/>
  <c r="E16891" i="9"/>
  <c r="H16891" i="9"/>
  <c r="E16892" i="9"/>
  <c r="H16892" i="9"/>
  <c r="F16892" i="9" s="1"/>
  <c r="E16893" i="9"/>
  <c r="H16893" i="9"/>
  <c r="E16894" i="9"/>
  <c r="H16894" i="9"/>
  <c r="E16895" i="9"/>
  <c r="H16895" i="9"/>
  <c r="E16896" i="9"/>
  <c r="H16896" i="9"/>
  <c r="F16896" i="9" s="1"/>
  <c r="E16897" i="9"/>
  <c r="H16897" i="9"/>
  <c r="E16898" i="9"/>
  <c r="H16898" i="9"/>
  <c r="E16899" i="9"/>
  <c r="H16899" i="9"/>
  <c r="E16900" i="9"/>
  <c r="H16900" i="9"/>
  <c r="E16901" i="9"/>
  <c r="H16901" i="9"/>
  <c r="E16902" i="9"/>
  <c r="H16902" i="9"/>
  <c r="F16902" i="9" s="1"/>
  <c r="E16903" i="9"/>
  <c r="H16903" i="9"/>
  <c r="E16904" i="9"/>
  <c r="H16904" i="9"/>
  <c r="F16904" i="9" s="1"/>
  <c r="E16905" i="9"/>
  <c r="H16905" i="9"/>
  <c r="E16906" i="9"/>
  <c r="H16906" i="9"/>
  <c r="E16907" i="9"/>
  <c r="H16907" i="9"/>
  <c r="E16908" i="9"/>
  <c r="H16908" i="9"/>
  <c r="F16908" i="9" s="1"/>
  <c r="E16909" i="9"/>
  <c r="H16909" i="9"/>
  <c r="E16910" i="9"/>
  <c r="H16910" i="9"/>
  <c r="F16910" i="9" s="1"/>
  <c r="E16911" i="9"/>
  <c r="H16911" i="9"/>
  <c r="E16912" i="9"/>
  <c r="H16912" i="9"/>
  <c r="F16912" i="9" s="1"/>
  <c r="E16913" i="9"/>
  <c r="H16913" i="9"/>
  <c r="E16914" i="9"/>
  <c r="H16914" i="9"/>
  <c r="E16915" i="9"/>
  <c r="H16915" i="9"/>
  <c r="E16916" i="9"/>
  <c r="H16916" i="9"/>
  <c r="E16917" i="9"/>
  <c r="H16917" i="9"/>
  <c r="E16918" i="9"/>
  <c r="H16918" i="9"/>
  <c r="E16919" i="9"/>
  <c r="H16919" i="9"/>
  <c r="E16920" i="9"/>
  <c r="H16920" i="9"/>
  <c r="F16920" i="9" s="1"/>
  <c r="E16921" i="9"/>
  <c r="H16921" i="9"/>
  <c r="E16922" i="9"/>
  <c r="H16922" i="9"/>
  <c r="E16923" i="9"/>
  <c r="H16923" i="9"/>
  <c r="E16924" i="9"/>
  <c r="H16924" i="9"/>
  <c r="F16924" i="9" s="1"/>
  <c r="E16925" i="9"/>
  <c r="H16925" i="9"/>
  <c r="E16926" i="9"/>
  <c r="H16926" i="9"/>
  <c r="F16926" i="9" s="1"/>
  <c r="E16927" i="9"/>
  <c r="H16927" i="9"/>
  <c r="E16928" i="9"/>
  <c r="H16928" i="9"/>
  <c r="F16928" i="9" s="1"/>
  <c r="E16929" i="9"/>
  <c r="H16929" i="9"/>
  <c r="E16930" i="9"/>
  <c r="H16930" i="9"/>
  <c r="E16931" i="9"/>
  <c r="H16931" i="9"/>
  <c r="E16932" i="9"/>
  <c r="H16932" i="9"/>
  <c r="E16933" i="9"/>
  <c r="H16933" i="9"/>
  <c r="E16934" i="9"/>
  <c r="H16934" i="9"/>
  <c r="F16934" i="9" s="1"/>
  <c r="E16935" i="9"/>
  <c r="H16935" i="9"/>
  <c r="E16936" i="9"/>
  <c r="H16936" i="9"/>
  <c r="F16936" i="9" s="1"/>
  <c r="E16937" i="9"/>
  <c r="H16937" i="9"/>
  <c r="E16938" i="9"/>
  <c r="H16938" i="9"/>
  <c r="E16939" i="9"/>
  <c r="H16939" i="9"/>
  <c r="E16940" i="9"/>
  <c r="H16940" i="9"/>
  <c r="F16940" i="9" s="1"/>
  <c r="E16941" i="9"/>
  <c r="H16941" i="9"/>
  <c r="E16942" i="9"/>
  <c r="H16942" i="9"/>
  <c r="E16943" i="9"/>
  <c r="H16943" i="9"/>
  <c r="E16944" i="9"/>
  <c r="H16944" i="9"/>
  <c r="F16944" i="9" s="1"/>
  <c r="E16945" i="9"/>
  <c r="H16945" i="9"/>
  <c r="E16946" i="9"/>
  <c r="H16946" i="9"/>
  <c r="E16947" i="9"/>
  <c r="H16947" i="9"/>
  <c r="E16948" i="9"/>
  <c r="H16948" i="9"/>
  <c r="F16948" i="9" s="1"/>
  <c r="E16949" i="9"/>
  <c r="H16949" i="9"/>
  <c r="E16950" i="9"/>
  <c r="H16950" i="9"/>
  <c r="F16950" i="9" s="1"/>
  <c r="E16951" i="9"/>
  <c r="H16951" i="9"/>
  <c r="E16952" i="9"/>
  <c r="H16952" i="9"/>
  <c r="F16952" i="9" s="1"/>
  <c r="E16953" i="9"/>
  <c r="H16953" i="9"/>
  <c r="E16954" i="9"/>
  <c r="H16954" i="9"/>
  <c r="E16955" i="9"/>
  <c r="H16955" i="9"/>
  <c r="E16956" i="9"/>
  <c r="H16956" i="9"/>
  <c r="F16956" i="9" s="1"/>
  <c r="E16957" i="9"/>
  <c r="H16957" i="9"/>
  <c r="E16958" i="9"/>
  <c r="H16958" i="9"/>
  <c r="E16959" i="9"/>
  <c r="H16959" i="9"/>
  <c r="E16960" i="9"/>
  <c r="H16960" i="9"/>
  <c r="F16960" i="9" s="1"/>
  <c r="E16961" i="9"/>
  <c r="H16961" i="9"/>
  <c r="E16962" i="9"/>
  <c r="H16962" i="9"/>
  <c r="E16963" i="9"/>
  <c r="H16963" i="9"/>
  <c r="E16964" i="9"/>
  <c r="H16964" i="9"/>
  <c r="E16965" i="9"/>
  <c r="H16965" i="9"/>
  <c r="E16966" i="9"/>
  <c r="H16966" i="9"/>
  <c r="F16966" i="9" s="1"/>
  <c r="E16967" i="9"/>
  <c r="H16967" i="9"/>
  <c r="E16968" i="9"/>
  <c r="H16968" i="9"/>
  <c r="F16968" i="9" s="1"/>
  <c r="E16969" i="9"/>
  <c r="H16969" i="9"/>
  <c r="E16970" i="9"/>
  <c r="H16970" i="9"/>
  <c r="E16971" i="9"/>
  <c r="H16971" i="9"/>
  <c r="E16972" i="9"/>
  <c r="H16972" i="9"/>
  <c r="F16972" i="9" s="1"/>
  <c r="E16973" i="9"/>
  <c r="H16973" i="9"/>
  <c r="E16974" i="9"/>
  <c r="H16974" i="9"/>
  <c r="E16975" i="9"/>
  <c r="H16975" i="9"/>
  <c r="E16976" i="9"/>
  <c r="H16976" i="9"/>
  <c r="F16976" i="9" s="1"/>
  <c r="E16977" i="9"/>
  <c r="H16977" i="9"/>
  <c r="E16978" i="9"/>
  <c r="H16978" i="9"/>
  <c r="E16979" i="9"/>
  <c r="H16979" i="9"/>
  <c r="E16980" i="9"/>
  <c r="H16980" i="9"/>
  <c r="F16980" i="9" s="1"/>
  <c r="E16981" i="9"/>
  <c r="H16981" i="9"/>
  <c r="E16982" i="9"/>
  <c r="H16982" i="9"/>
  <c r="E16983" i="9"/>
  <c r="H16983" i="9"/>
  <c r="E16984" i="9"/>
  <c r="H16984" i="9"/>
  <c r="F16984" i="9" s="1"/>
  <c r="E16985" i="9"/>
  <c r="H16985" i="9"/>
  <c r="E16986" i="9"/>
  <c r="H16986" i="9"/>
  <c r="E16987" i="9"/>
  <c r="H16987" i="9"/>
  <c r="E16988" i="9"/>
  <c r="H16988" i="9"/>
  <c r="F16988" i="9" s="1"/>
  <c r="E16989" i="9"/>
  <c r="H16989" i="9"/>
  <c r="E16990" i="9"/>
  <c r="H16990" i="9"/>
  <c r="F16990" i="9" s="1"/>
  <c r="E16991" i="9"/>
  <c r="H16991" i="9"/>
  <c r="E16992" i="9"/>
  <c r="H16992" i="9"/>
  <c r="F16992" i="9" s="1"/>
  <c r="E16993" i="9"/>
  <c r="H16993" i="9"/>
  <c r="E16994" i="9"/>
  <c r="H16994" i="9"/>
  <c r="E16995" i="9"/>
  <c r="H16995" i="9"/>
  <c r="E16996" i="9"/>
  <c r="H16996" i="9"/>
  <c r="F16996" i="9" s="1"/>
  <c r="E16997" i="9"/>
  <c r="H16997" i="9"/>
  <c r="E16998" i="9"/>
  <c r="H16998" i="9"/>
  <c r="F16998" i="9" s="1"/>
  <c r="E16999" i="9"/>
  <c r="H16999" i="9"/>
  <c r="E17000" i="9"/>
  <c r="H17000" i="9"/>
  <c r="F17000" i="9" s="1"/>
  <c r="E17001" i="9"/>
  <c r="H17001" i="9"/>
  <c r="E17002" i="9"/>
  <c r="H17002" i="9"/>
  <c r="E17003" i="9"/>
  <c r="H17003" i="9"/>
  <c r="E17004" i="9"/>
  <c r="H17004" i="9"/>
  <c r="F17004" i="9" s="1"/>
  <c r="E17005" i="9"/>
  <c r="H17005" i="9"/>
  <c r="E17006" i="9"/>
  <c r="H17006" i="9"/>
  <c r="E17007" i="9"/>
  <c r="H17007" i="9"/>
  <c r="E17008" i="9"/>
  <c r="H17008" i="9"/>
  <c r="F17008" i="9" s="1"/>
  <c r="E17009" i="9"/>
  <c r="H17009" i="9"/>
  <c r="E17010" i="9"/>
  <c r="H17010" i="9"/>
  <c r="E17011" i="9"/>
  <c r="H17011" i="9"/>
  <c r="E17012" i="9"/>
  <c r="H17012" i="9"/>
  <c r="F17012" i="9" s="1"/>
  <c r="E17013" i="9"/>
  <c r="H17013" i="9"/>
  <c r="E17014" i="9"/>
  <c r="H17014" i="9"/>
  <c r="E17015" i="9"/>
  <c r="H17015" i="9"/>
  <c r="E17016" i="9"/>
  <c r="H17016" i="9"/>
  <c r="F17016" i="9" s="1"/>
  <c r="E17017" i="9"/>
  <c r="H17017" i="9"/>
  <c r="E17018" i="9"/>
  <c r="H17018" i="9"/>
  <c r="E17019" i="9"/>
  <c r="H17019" i="9"/>
  <c r="E17020" i="9"/>
  <c r="H17020" i="9"/>
  <c r="F17020" i="9" s="1"/>
  <c r="E17021" i="9"/>
  <c r="H17021" i="9"/>
  <c r="E17022" i="9"/>
  <c r="H17022" i="9"/>
  <c r="F17022" i="9" s="1"/>
  <c r="E17023" i="9"/>
  <c r="H17023" i="9"/>
  <c r="E17024" i="9"/>
  <c r="H17024" i="9"/>
  <c r="F17024" i="9" s="1"/>
  <c r="E17025" i="9"/>
  <c r="H17025" i="9"/>
  <c r="E17026" i="9"/>
  <c r="H17026" i="9"/>
  <c r="E17027" i="9"/>
  <c r="H17027" i="9"/>
  <c r="E17028" i="9"/>
  <c r="H17028" i="9"/>
  <c r="E17029" i="9"/>
  <c r="H17029" i="9"/>
  <c r="E17030" i="9"/>
  <c r="H17030" i="9"/>
  <c r="F17030" i="9" s="1"/>
  <c r="E17031" i="9"/>
  <c r="H17031" i="9"/>
  <c r="E17032" i="9"/>
  <c r="H17032" i="9"/>
  <c r="F17032" i="9" s="1"/>
  <c r="E17033" i="9"/>
  <c r="H17033" i="9"/>
  <c r="E17034" i="9"/>
  <c r="H17034" i="9"/>
  <c r="E17035" i="9"/>
  <c r="H17035" i="9"/>
  <c r="E17036" i="9"/>
  <c r="H17036" i="9"/>
  <c r="F17036" i="9" s="1"/>
  <c r="E17037" i="9"/>
  <c r="H17037" i="9"/>
  <c r="E17038" i="9"/>
  <c r="H17038" i="9"/>
  <c r="F17038" i="9" s="1"/>
  <c r="E17039" i="9"/>
  <c r="H17039" i="9"/>
  <c r="E17040" i="9"/>
  <c r="H17040" i="9"/>
  <c r="F17040" i="9" s="1"/>
  <c r="E17041" i="9"/>
  <c r="H17041" i="9"/>
  <c r="E17042" i="9"/>
  <c r="H17042" i="9"/>
  <c r="E17043" i="9"/>
  <c r="H17043" i="9"/>
  <c r="E17044" i="9"/>
  <c r="H17044" i="9"/>
  <c r="F17044" i="9" s="1"/>
  <c r="E17045" i="9"/>
  <c r="H17045" i="9"/>
  <c r="E17046" i="9"/>
  <c r="H17046" i="9"/>
  <c r="E17047" i="9"/>
  <c r="H17047" i="9"/>
  <c r="E17048" i="9"/>
  <c r="H17048" i="9"/>
  <c r="F17048" i="9" s="1"/>
  <c r="E17049" i="9"/>
  <c r="H17049" i="9"/>
  <c r="E17050" i="9"/>
  <c r="H17050" i="9"/>
  <c r="E17051" i="9"/>
  <c r="H17051" i="9"/>
  <c r="E17052" i="9"/>
  <c r="H17052" i="9"/>
  <c r="F17052" i="9" s="1"/>
  <c r="E17053" i="9"/>
  <c r="H17053" i="9"/>
  <c r="E17054" i="9"/>
  <c r="H17054" i="9"/>
  <c r="F17054" i="9" s="1"/>
  <c r="E17055" i="9"/>
  <c r="H17055" i="9"/>
  <c r="E17056" i="9"/>
  <c r="H17056" i="9"/>
  <c r="F17056" i="9" s="1"/>
  <c r="E17057" i="9"/>
  <c r="H17057" i="9"/>
  <c r="E17058" i="9"/>
  <c r="H17058" i="9"/>
  <c r="E17059" i="9"/>
  <c r="H17059" i="9"/>
  <c r="E17060" i="9"/>
  <c r="H17060" i="9"/>
  <c r="E17061" i="9"/>
  <c r="H17061" i="9"/>
  <c r="E17062" i="9"/>
  <c r="H17062" i="9"/>
  <c r="E17063" i="9"/>
  <c r="H17063" i="9"/>
  <c r="E17064" i="9"/>
  <c r="H17064" i="9"/>
  <c r="F17064" i="9" s="1"/>
  <c r="E17065" i="9"/>
  <c r="H17065" i="9"/>
  <c r="E17066" i="9"/>
  <c r="H17066" i="9"/>
  <c r="E17067" i="9"/>
  <c r="H17067" i="9"/>
  <c r="E17068" i="9"/>
  <c r="H17068" i="9"/>
  <c r="F17068" i="9" s="1"/>
  <c r="E17069" i="9"/>
  <c r="H17069" i="9"/>
  <c r="E17070" i="9"/>
  <c r="H17070" i="9"/>
  <c r="E17071" i="9"/>
  <c r="H17071" i="9"/>
  <c r="E17072" i="9"/>
  <c r="H17072" i="9"/>
  <c r="F17072" i="9" s="1"/>
  <c r="E17073" i="9"/>
  <c r="H17073" i="9"/>
  <c r="E17074" i="9"/>
  <c r="H17074" i="9"/>
  <c r="E17075" i="9"/>
  <c r="H17075" i="9"/>
  <c r="E17076" i="9"/>
  <c r="H17076" i="9"/>
  <c r="F17076" i="9" s="1"/>
  <c r="E17077" i="9"/>
  <c r="H17077" i="9"/>
  <c r="E17078" i="9"/>
  <c r="H17078" i="9"/>
  <c r="F17078" i="9" s="1"/>
  <c r="E17079" i="9"/>
  <c r="H17079" i="9"/>
  <c r="E17080" i="9"/>
  <c r="H17080" i="9"/>
  <c r="F17080" i="9" s="1"/>
  <c r="E17081" i="9"/>
  <c r="H17081" i="9"/>
  <c r="E17082" i="9"/>
  <c r="H17082" i="9"/>
  <c r="E17083" i="9"/>
  <c r="H17083" i="9"/>
  <c r="E17084" i="9"/>
  <c r="H17084" i="9"/>
  <c r="F17084" i="9" s="1"/>
  <c r="E17085" i="9"/>
  <c r="H17085" i="9"/>
  <c r="E17086" i="9"/>
  <c r="H17086" i="9"/>
  <c r="F17086" i="9" s="1"/>
  <c r="E17087" i="9"/>
  <c r="H17087" i="9"/>
  <c r="E17088" i="9"/>
  <c r="H17088" i="9"/>
  <c r="F17088" i="9" s="1"/>
  <c r="E17089" i="9"/>
  <c r="H17089" i="9"/>
  <c r="E17090" i="9"/>
  <c r="H17090" i="9"/>
  <c r="E17091" i="9"/>
  <c r="H17091" i="9"/>
  <c r="E17092" i="9"/>
  <c r="H17092" i="9"/>
  <c r="E17093" i="9"/>
  <c r="H17093" i="9"/>
  <c r="E17094" i="9"/>
  <c r="H17094" i="9"/>
  <c r="F17094" i="9" s="1"/>
  <c r="E17095" i="9"/>
  <c r="H17095" i="9"/>
  <c r="E17096" i="9"/>
  <c r="H17096" i="9"/>
  <c r="F17096" i="9" s="1"/>
  <c r="E17097" i="9"/>
  <c r="H17097" i="9"/>
  <c r="E17098" i="9"/>
  <c r="H17098" i="9"/>
  <c r="E17099" i="9"/>
  <c r="H17099" i="9"/>
  <c r="E17100" i="9"/>
  <c r="H17100" i="9"/>
  <c r="F17100" i="9" s="1"/>
  <c r="E17101" i="9"/>
  <c r="H17101" i="9"/>
  <c r="E17102" i="9"/>
  <c r="H17102" i="9"/>
  <c r="E17103" i="9"/>
  <c r="H17103" i="9"/>
  <c r="E17104" i="9"/>
  <c r="H17104" i="9"/>
  <c r="F17104" i="9" s="1"/>
  <c r="E17105" i="9"/>
  <c r="H17105" i="9"/>
  <c r="E17106" i="9"/>
  <c r="H17106" i="9"/>
  <c r="E17107" i="9"/>
  <c r="H17107" i="9"/>
  <c r="E17108" i="9"/>
  <c r="H17108" i="9"/>
  <c r="F17108" i="9" s="1"/>
  <c r="E17109" i="9"/>
  <c r="H17109" i="9"/>
  <c r="E17110" i="9"/>
  <c r="H17110" i="9"/>
  <c r="E17111" i="9"/>
  <c r="H17111" i="9"/>
  <c r="E17112" i="9"/>
  <c r="H17112" i="9"/>
  <c r="F17112" i="9" s="1"/>
  <c r="E17113" i="9"/>
  <c r="H17113" i="9"/>
  <c r="E17114" i="9"/>
  <c r="H17114" i="9"/>
  <c r="E17115" i="9"/>
  <c r="H17115" i="9"/>
  <c r="E17116" i="9"/>
  <c r="H17116" i="9"/>
  <c r="F17116" i="9" s="1"/>
  <c r="E17117" i="9"/>
  <c r="H17117" i="9"/>
  <c r="E17118" i="9"/>
  <c r="H17118" i="9"/>
  <c r="F17118" i="9" s="1"/>
  <c r="E17119" i="9"/>
  <c r="H17119" i="9"/>
  <c r="E17120" i="9"/>
  <c r="H17120" i="9"/>
  <c r="F17120" i="9" s="1"/>
  <c r="E17121" i="9"/>
  <c r="H17121" i="9"/>
  <c r="E17122" i="9"/>
  <c r="H17122" i="9"/>
  <c r="E17123" i="9"/>
  <c r="H17123" i="9"/>
  <c r="E17124" i="9"/>
  <c r="H17124" i="9"/>
  <c r="F17124" i="9" s="1"/>
  <c r="E17125" i="9"/>
  <c r="H17125" i="9"/>
  <c r="E17126" i="9"/>
  <c r="H17126" i="9"/>
  <c r="F17126" i="9" s="1"/>
  <c r="E17127" i="9"/>
  <c r="H17127" i="9"/>
  <c r="E17128" i="9"/>
  <c r="H17128" i="9"/>
  <c r="F17128" i="9" s="1"/>
  <c r="E17129" i="9"/>
  <c r="H17129" i="9"/>
  <c r="E17130" i="9"/>
  <c r="H17130" i="9"/>
  <c r="E17131" i="9"/>
  <c r="H17131" i="9"/>
  <c r="E17132" i="9"/>
  <c r="H17132" i="9"/>
  <c r="F17132" i="9" s="1"/>
  <c r="E17133" i="9"/>
  <c r="H17133" i="9"/>
  <c r="E17134" i="9"/>
  <c r="H17134" i="9"/>
  <c r="E17135" i="9"/>
  <c r="H17135" i="9"/>
  <c r="E17136" i="9"/>
  <c r="H17136" i="9"/>
  <c r="F17136" i="9" s="1"/>
  <c r="E17137" i="9"/>
  <c r="H17137" i="9"/>
  <c r="E17138" i="9"/>
  <c r="H17138" i="9"/>
  <c r="E17139" i="9"/>
  <c r="H17139" i="9"/>
  <c r="E17140" i="9"/>
  <c r="H17140" i="9"/>
  <c r="F17140" i="9" s="1"/>
  <c r="E17141" i="9"/>
  <c r="H17141" i="9"/>
  <c r="E17142" i="9"/>
  <c r="H17142" i="9"/>
  <c r="E17143" i="9"/>
  <c r="H17143" i="9"/>
  <c r="E17144" i="9"/>
  <c r="H17144" i="9"/>
  <c r="F17144" i="9" s="1"/>
  <c r="E17145" i="9"/>
  <c r="H17145" i="9"/>
  <c r="E17146" i="9"/>
  <c r="H17146" i="9"/>
  <c r="E17147" i="9"/>
  <c r="H17147" i="9"/>
  <c r="E17148" i="9"/>
  <c r="H17148" i="9"/>
  <c r="F17148" i="9" s="1"/>
  <c r="E17149" i="9"/>
  <c r="H17149" i="9"/>
  <c r="E17150" i="9"/>
  <c r="H17150" i="9"/>
  <c r="E17151" i="9"/>
  <c r="H17151" i="9"/>
  <c r="E17152" i="9"/>
  <c r="H17152" i="9"/>
  <c r="F17152" i="9" s="1"/>
  <c r="E17153" i="9"/>
  <c r="H17153" i="9"/>
  <c r="E17154" i="9"/>
  <c r="H17154" i="9"/>
  <c r="E17155" i="9"/>
  <c r="H17155" i="9"/>
  <c r="E17156" i="9"/>
  <c r="H17156" i="9"/>
  <c r="E17157" i="9"/>
  <c r="H17157" i="9"/>
  <c r="E17158" i="9"/>
  <c r="H17158" i="9"/>
  <c r="F17158" i="9" s="1"/>
  <c r="E17159" i="9"/>
  <c r="H17159" i="9"/>
  <c r="E17160" i="9"/>
  <c r="H17160" i="9"/>
  <c r="F17160" i="9" s="1"/>
  <c r="E17161" i="9"/>
  <c r="H17161" i="9"/>
  <c r="E17162" i="9"/>
  <c r="H17162" i="9"/>
  <c r="E17163" i="9"/>
  <c r="H17163" i="9"/>
  <c r="E17164" i="9"/>
  <c r="H17164" i="9"/>
  <c r="F17164" i="9" s="1"/>
  <c r="E17165" i="9"/>
  <c r="H17165" i="9"/>
  <c r="E17166" i="9"/>
  <c r="H17166" i="9"/>
  <c r="F17166" i="9" s="1"/>
  <c r="E17167" i="9"/>
  <c r="H17167" i="9"/>
  <c r="E17168" i="9"/>
  <c r="H17168" i="9"/>
  <c r="F17168" i="9" s="1"/>
  <c r="E17169" i="9"/>
  <c r="H17169" i="9"/>
  <c r="E17170" i="9"/>
  <c r="H17170" i="9"/>
  <c r="E17171" i="9"/>
  <c r="H17171" i="9"/>
  <c r="E17172" i="9"/>
  <c r="H17172" i="9"/>
  <c r="E17173" i="9"/>
  <c r="H17173" i="9"/>
  <c r="E17174" i="9"/>
  <c r="H17174" i="9"/>
  <c r="E17175" i="9"/>
  <c r="H17175" i="9"/>
  <c r="E17176" i="9"/>
  <c r="H17176" i="9"/>
  <c r="F17176" i="9" s="1"/>
  <c r="E17177" i="9"/>
  <c r="H17177" i="9"/>
  <c r="E17178" i="9"/>
  <c r="H17178" i="9"/>
  <c r="E17179" i="9"/>
  <c r="H17179" i="9"/>
  <c r="E17180" i="9"/>
  <c r="H17180" i="9"/>
  <c r="F17180" i="9" s="1"/>
  <c r="E17181" i="9"/>
  <c r="H17181" i="9"/>
  <c r="E17182" i="9"/>
  <c r="H17182" i="9"/>
  <c r="F17182" i="9" s="1"/>
  <c r="E17183" i="9"/>
  <c r="H17183" i="9"/>
  <c r="E17184" i="9"/>
  <c r="H17184" i="9"/>
  <c r="F17184" i="9" s="1"/>
  <c r="E17185" i="9"/>
  <c r="H17185" i="9"/>
  <c r="E17186" i="9"/>
  <c r="H17186" i="9"/>
  <c r="E17187" i="9"/>
  <c r="H17187" i="9"/>
  <c r="E17188" i="9"/>
  <c r="H17188" i="9"/>
  <c r="E17189" i="9"/>
  <c r="H17189" i="9"/>
  <c r="E17190" i="9"/>
  <c r="H17190" i="9"/>
  <c r="F17190" i="9" s="1"/>
  <c r="E17191" i="9"/>
  <c r="H17191" i="9"/>
  <c r="E17192" i="9"/>
  <c r="H17192" i="9"/>
  <c r="F17192" i="9" s="1"/>
  <c r="E17193" i="9"/>
  <c r="H17193" i="9"/>
  <c r="E17194" i="9"/>
  <c r="H17194" i="9"/>
  <c r="E17195" i="9"/>
  <c r="H17195" i="9"/>
  <c r="E17196" i="9"/>
  <c r="H17196" i="9"/>
  <c r="F17196" i="9" s="1"/>
  <c r="E17197" i="9"/>
  <c r="H17197" i="9"/>
  <c r="E17198" i="9"/>
  <c r="H17198" i="9"/>
  <c r="E17199" i="9"/>
  <c r="H17199" i="9"/>
  <c r="E17200" i="9"/>
  <c r="H17200" i="9"/>
  <c r="F17200" i="9" s="1"/>
  <c r="E17201" i="9"/>
  <c r="H17201" i="9"/>
  <c r="E17202" i="9"/>
  <c r="H17202" i="9"/>
  <c r="E17203" i="9"/>
  <c r="H17203" i="9"/>
  <c r="E17204" i="9"/>
  <c r="H17204" i="9"/>
  <c r="F17204" i="9" s="1"/>
  <c r="E17205" i="9"/>
  <c r="H17205" i="9"/>
  <c r="E17206" i="9"/>
  <c r="H17206" i="9"/>
  <c r="F17206" i="9" s="1"/>
  <c r="E17207" i="9"/>
  <c r="H17207" i="9"/>
  <c r="E17208" i="9"/>
  <c r="H17208" i="9"/>
  <c r="F17208" i="9" s="1"/>
  <c r="E17209" i="9"/>
  <c r="H17209" i="9"/>
  <c r="E17210" i="9"/>
  <c r="H17210" i="9"/>
  <c r="E17211" i="9"/>
  <c r="H17211" i="9"/>
  <c r="E17212" i="9"/>
  <c r="H17212" i="9"/>
  <c r="F17212" i="9" s="1"/>
  <c r="E17213" i="9"/>
  <c r="H17213" i="9"/>
  <c r="E17214" i="9"/>
  <c r="H17214" i="9"/>
  <c r="F17214" i="9" s="1"/>
  <c r="E17215" i="9"/>
  <c r="H17215" i="9"/>
  <c r="E17216" i="9"/>
  <c r="H17216" i="9"/>
  <c r="F17216" i="9" s="1"/>
  <c r="E17217" i="9"/>
  <c r="H17217" i="9"/>
  <c r="E17218" i="9"/>
  <c r="H17218" i="9"/>
  <c r="E17219" i="9"/>
  <c r="H17219" i="9"/>
  <c r="E17220" i="9"/>
  <c r="H17220" i="9"/>
  <c r="F17220" i="9" s="1"/>
  <c r="E17221" i="9"/>
  <c r="H17221" i="9"/>
  <c r="E17222" i="9"/>
  <c r="H17222" i="9"/>
  <c r="F17222" i="9" s="1"/>
  <c r="E17223" i="9"/>
  <c r="H17223" i="9"/>
  <c r="E17224" i="9"/>
  <c r="H17224" i="9"/>
  <c r="E17225" i="9"/>
  <c r="H17225" i="9"/>
  <c r="E17226" i="9"/>
  <c r="H17226" i="9"/>
  <c r="F17226" i="9" s="1"/>
  <c r="E17227" i="9"/>
  <c r="H17227" i="9"/>
  <c r="E17228" i="9"/>
  <c r="H17228" i="9"/>
  <c r="E17229" i="9"/>
  <c r="H17229" i="9"/>
  <c r="E17230" i="9"/>
  <c r="H17230" i="9"/>
  <c r="F17230" i="9" s="1"/>
  <c r="E17231" i="9"/>
  <c r="H17231" i="9"/>
  <c r="E17232" i="9"/>
  <c r="H17232" i="9"/>
  <c r="E17233" i="9"/>
  <c r="H17233" i="9"/>
  <c r="E17234" i="9"/>
  <c r="H17234" i="9"/>
  <c r="F17234" i="9" s="1"/>
  <c r="E17235" i="9"/>
  <c r="H17235" i="9"/>
  <c r="E17236" i="9"/>
  <c r="H17236" i="9"/>
  <c r="F17236" i="9" s="1"/>
  <c r="E17237" i="9"/>
  <c r="H17237" i="9"/>
  <c r="E17238" i="9"/>
  <c r="H17238" i="9"/>
  <c r="E17239" i="9"/>
  <c r="H17239" i="9"/>
  <c r="E17240" i="9"/>
  <c r="H17240" i="9"/>
  <c r="E17241" i="9"/>
  <c r="H17241" i="9"/>
  <c r="E17242" i="9"/>
  <c r="H17242" i="9"/>
  <c r="F17242" i="9" s="1"/>
  <c r="E17243" i="9"/>
  <c r="H17243" i="9"/>
  <c r="E17244" i="9"/>
  <c r="H17244" i="9"/>
  <c r="F17244" i="9" s="1"/>
  <c r="E17245" i="9"/>
  <c r="H17245" i="9"/>
  <c r="E17246" i="9"/>
  <c r="H17246" i="9"/>
  <c r="F17246" i="9" s="1"/>
  <c r="E17247" i="9"/>
  <c r="H17247" i="9"/>
  <c r="E17248" i="9"/>
  <c r="H17248" i="9"/>
  <c r="E17249" i="9"/>
  <c r="H17249" i="9"/>
  <c r="E17250" i="9"/>
  <c r="H17250" i="9"/>
  <c r="F17250" i="9" s="1"/>
  <c r="E17251" i="9"/>
  <c r="H17251" i="9"/>
  <c r="E17252" i="9"/>
  <c r="H17252" i="9"/>
  <c r="F17252" i="9" s="1"/>
  <c r="E17253" i="9"/>
  <c r="H17253" i="9"/>
  <c r="E17254" i="9"/>
  <c r="H17254" i="9"/>
  <c r="F17254" i="9" s="1"/>
  <c r="E17255" i="9"/>
  <c r="H17255" i="9"/>
  <c r="E17256" i="9"/>
  <c r="H17256" i="9"/>
  <c r="E17257" i="9"/>
  <c r="H17257" i="9"/>
  <c r="E17258" i="9"/>
  <c r="H17258" i="9"/>
  <c r="F17258" i="9" s="1"/>
  <c r="E17259" i="9"/>
  <c r="H17259" i="9"/>
  <c r="E17260" i="9"/>
  <c r="H17260" i="9"/>
  <c r="E17261" i="9"/>
  <c r="H17261" i="9"/>
  <c r="E17262" i="9"/>
  <c r="H17262" i="9"/>
  <c r="F17262" i="9" s="1"/>
  <c r="E17263" i="9"/>
  <c r="H17263" i="9"/>
  <c r="E17264" i="9"/>
  <c r="H17264" i="9"/>
  <c r="E17265" i="9"/>
  <c r="H17265" i="9"/>
  <c r="E17266" i="9"/>
  <c r="H17266" i="9"/>
  <c r="F17266" i="9" s="1"/>
  <c r="E17267" i="9"/>
  <c r="H17267" i="9"/>
  <c r="E17268" i="9"/>
  <c r="H17268" i="9"/>
  <c r="F17268" i="9" s="1"/>
  <c r="E17269" i="9"/>
  <c r="H17269" i="9"/>
  <c r="E17270" i="9"/>
  <c r="H17270" i="9"/>
  <c r="E17271" i="9"/>
  <c r="H17271" i="9"/>
  <c r="E17272" i="9"/>
  <c r="H17272" i="9"/>
  <c r="E17273" i="9"/>
  <c r="H17273" i="9"/>
  <c r="E17274" i="9"/>
  <c r="H17274" i="9"/>
  <c r="F17274" i="9" s="1"/>
  <c r="E17275" i="9"/>
  <c r="H17275" i="9"/>
  <c r="E17276" i="9"/>
  <c r="H17276" i="9"/>
  <c r="F17276" i="9" s="1"/>
  <c r="E17277" i="9"/>
  <c r="H17277" i="9"/>
  <c r="E17278" i="9"/>
  <c r="H17278" i="9"/>
  <c r="F17278" i="9" s="1"/>
  <c r="E17279" i="9"/>
  <c r="H17279" i="9"/>
  <c r="E17280" i="9"/>
  <c r="H17280" i="9"/>
  <c r="E17281" i="9"/>
  <c r="H17281" i="9"/>
  <c r="E17282" i="9"/>
  <c r="H17282" i="9"/>
  <c r="E17283" i="9"/>
  <c r="H17283" i="9"/>
  <c r="E17284" i="9"/>
  <c r="H17284" i="9"/>
  <c r="F17284" i="9" s="1"/>
  <c r="E17285" i="9"/>
  <c r="H17285" i="9"/>
  <c r="E17286" i="9"/>
  <c r="H17286" i="9"/>
  <c r="F17286" i="9" s="1"/>
  <c r="E17287" i="9"/>
  <c r="H17287" i="9"/>
  <c r="E17288" i="9"/>
  <c r="H17288" i="9"/>
  <c r="E17289" i="9"/>
  <c r="H17289" i="9"/>
  <c r="E17290" i="9"/>
  <c r="H17290" i="9"/>
  <c r="F17290" i="9" s="1"/>
  <c r="E17291" i="9"/>
  <c r="H17291" i="9"/>
  <c r="E17292" i="9"/>
  <c r="H17292" i="9"/>
  <c r="F17292" i="9" s="1"/>
  <c r="E17293" i="9"/>
  <c r="H17293" i="9"/>
  <c r="E17294" i="9"/>
  <c r="H17294" i="9"/>
  <c r="E17295" i="9"/>
  <c r="H17295" i="9"/>
  <c r="E17296" i="9"/>
  <c r="H17296" i="9"/>
  <c r="E17297" i="9"/>
  <c r="H17297" i="9"/>
  <c r="E17298" i="9"/>
  <c r="H17298" i="9"/>
  <c r="F17298" i="9" s="1"/>
  <c r="E17299" i="9"/>
  <c r="H17299" i="9"/>
  <c r="E17300" i="9"/>
  <c r="H17300" i="9"/>
  <c r="F17300" i="9" s="1"/>
  <c r="E17301" i="9"/>
  <c r="H17301" i="9"/>
  <c r="E17302" i="9"/>
  <c r="H17302" i="9"/>
  <c r="E17303" i="9"/>
  <c r="H17303" i="9"/>
  <c r="E17304" i="9"/>
  <c r="H17304" i="9"/>
  <c r="E17305" i="9"/>
  <c r="H17305" i="9"/>
  <c r="E17306" i="9"/>
  <c r="H17306" i="9"/>
  <c r="F17306" i="9" s="1"/>
  <c r="E17307" i="9"/>
  <c r="H17307" i="9"/>
  <c r="E17308" i="9"/>
  <c r="H17308" i="9"/>
  <c r="F17308" i="9" s="1"/>
  <c r="E17309" i="9"/>
  <c r="H17309" i="9"/>
  <c r="E17310" i="9"/>
  <c r="H17310" i="9"/>
  <c r="F17310" i="9" s="1"/>
  <c r="E17311" i="9"/>
  <c r="H17311" i="9"/>
  <c r="E17312" i="9"/>
  <c r="H17312" i="9"/>
  <c r="E17313" i="9"/>
  <c r="H17313" i="9"/>
  <c r="E17314" i="9"/>
  <c r="H17314" i="9"/>
  <c r="E17315" i="9"/>
  <c r="H17315" i="9"/>
  <c r="E17316" i="9"/>
  <c r="H17316" i="9"/>
  <c r="F17316" i="9" s="1"/>
  <c r="E17317" i="9"/>
  <c r="H17317" i="9"/>
  <c r="E17318" i="9"/>
  <c r="H17318" i="9"/>
  <c r="E17319" i="9"/>
  <c r="H17319" i="9"/>
  <c r="E17320" i="9"/>
  <c r="H17320" i="9"/>
  <c r="E17321" i="9"/>
  <c r="H17321" i="9"/>
  <c r="E17322" i="9"/>
  <c r="H17322" i="9"/>
  <c r="F17322" i="9" s="1"/>
  <c r="E17323" i="9"/>
  <c r="H17323" i="9"/>
  <c r="E17324" i="9"/>
  <c r="H17324" i="9"/>
  <c r="E17325" i="9"/>
  <c r="H17325" i="9"/>
  <c r="E17326" i="9"/>
  <c r="H17326" i="9"/>
  <c r="F17326" i="9" s="1"/>
  <c r="E17327" i="9"/>
  <c r="H17327" i="9"/>
  <c r="E17328" i="9"/>
  <c r="H17328" i="9"/>
  <c r="E17329" i="9"/>
  <c r="H17329" i="9"/>
  <c r="E17330" i="9"/>
  <c r="H17330" i="9"/>
  <c r="F17330" i="9" s="1"/>
  <c r="E17331" i="9"/>
  <c r="H17331" i="9"/>
  <c r="E17332" i="9"/>
  <c r="H17332" i="9"/>
  <c r="F17332" i="9" s="1"/>
  <c r="E17333" i="9"/>
  <c r="H17333" i="9"/>
  <c r="E17334" i="9"/>
  <c r="H17334" i="9"/>
  <c r="F17334" i="9" s="1"/>
  <c r="E17335" i="9"/>
  <c r="H17335" i="9"/>
  <c r="E17336" i="9"/>
  <c r="H17336" i="9"/>
  <c r="E17337" i="9"/>
  <c r="H17337" i="9"/>
  <c r="E17338" i="9"/>
  <c r="H17338" i="9"/>
  <c r="F17338" i="9" s="1"/>
  <c r="E17339" i="9"/>
  <c r="H17339" i="9"/>
  <c r="E17340" i="9"/>
  <c r="H17340" i="9"/>
  <c r="F17340" i="9" s="1"/>
  <c r="E17341" i="9"/>
  <c r="H17341" i="9"/>
  <c r="E17342" i="9"/>
  <c r="H17342" i="9"/>
  <c r="F17342" i="9" s="1"/>
  <c r="E17343" i="9"/>
  <c r="H17343" i="9"/>
  <c r="E17344" i="9"/>
  <c r="H17344" i="9"/>
  <c r="E17345" i="9"/>
  <c r="H17345" i="9"/>
  <c r="E17346" i="9"/>
  <c r="H17346" i="9"/>
  <c r="E17347" i="9"/>
  <c r="H17347" i="9"/>
  <c r="E17348" i="9"/>
  <c r="H17348" i="9"/>
  <c r="F17348" i="9" s="1"/>
  <c r="E17349" i="9"/>
  <c r="H17349" i="9"/>
  <c r="E17350" i="9"/>
  <c r="H17350" i="9"/>
  <c r="F17350" i="9" s="1"/>
  <c r="E17351" i="9"/>
  <c r="H17351" i="9"/>
  <c r="E17352" i="9"/>
  <c r="H17352" i="9"/>
  <c r="E17353" i="9"/>
  <c r="H17353" i="9"/>
  <c r="E17354" i="9"/>
  <c r="H17354" i="9"/>
  <c r="F17354" i="9" s="1"/>
  <c r="E17355" i="9"/>
  <c r="H17355" i="9"/>
  <c r="E17356" i="9"/>
  <c r="H17356" i="9"/>
  <c r="E17357" i="9"/>
  <c r="H17357" i="9"/>
  <c r="E17358" i="9"/>
  <c r="H17358" i="9"/>
  <c r="F17358" i="9" s="1"/>
  <c r="E17359" i="9"/>
  <c r="H17359" i="9"/>
  <c r="E17360" i="9"/>
  <c r="H17360" i="9"/>
  <c r="E17361" i="9"/>
  <c r="H17361" i="9"/>
  <c r="E17362" i="9"/>
  <c r="H17362" i="9"/>
  <c r="F17362" i="9" s="1"/>
  <c r="E17363" i="9"/>
  <c r="H17363" i="9"/>
  <c r="E17364" i="9"/>
  <c r="H17364" i="9"/>
  <c r="F17364" i="9" s="1"/>
  <c r="E17365" i="9"/>
  <c r="H17365" i="9"/>
  <c r="E17366" i="9"/>
  <c r="H17366" i="9"/>
  <c r="E17367" i="9"/>
  <c r="H17367" i="9"/>
  <c r="E17368" i="9"/>
  <c r="H17368" i="9"/>
  <c r="E17369" i="9"/>
  <c r="H17369" i="9"/>
  <c r="E17370" i="9"/>
  <c r="H17370" i="9"/>
  <c r="F17370" i="9" s="1"/>
  <c r="E17371" i="9"/>
  <c r="H17371" i="9"/>
  <c r="E17372" i="9"/>
  <c r="H17372" i="9"/>
  <c r="F17372" i="9" s="1"/>
  <c r="E17373" i="9"/>
  <c r="H17373" i="9"/>
  <c r="E17374" i="9"/>
  <c r="H17374" i="9"/>
  <c r="F17374" i="9" s="1"/>
  <c r="E17375" i="9"/>
  <c r="H17375" i="9"/>
  <c r="E17376" i="9"/>
  <c r="H17376" i="9"/>
  <c r="E17377" i="9"/>
  <c r="H17377" i="9"/>
  <c r="E17378" i="9"/>
  <c r="H17378" i="9"/>
  <c r="F17378" i="9" s="1"/>
  <c r="E17379" i="9"/>
  <c r="H17379" i="9"/>
  <c r="E17380" i="9"/>
  <c r="H17380" i="9"/>
  <c r="F17380" i="9" s="1"/>
  <c r="E17381" i="9"/>
  <c r="H17381" i="9"/>
  <c r="E17382" i="9"/>
  <c r="H17382" i="9"/>
  <c r="F17382" i="9" s="1"/>
  <c r="E17383" i="9"/>
  <c r="H17383" i="9"/>
  <c r="E17384" i="9"/>
  <c r="H17384" i="9"/>
  <c r="E17385" i="9"/>
  <c r="H17385" i="9"/>
  <c r="E17386" i="9"/>
  <c r="H17386" i="9"/>
  <c r="F17386" i="9" s="1"/>
  <c r="E17387" i="9"/>
  <c r="H17387" i="9"/>
  <c r="E17388" i="9"/>
  <c r="H17388" i="9"/>
  <c r="E17389" i="9"/>
  <c r="H17389" i="9"/>
  <c r="E17390" i="9"/>
  <c r="H17390" i="9"/>
  <c r="F17390" i="9" s="1"/>
  <c r="E17391" i="9"/>
  <c r="H17391" i="9"/>
  <c r="E17392" i="9"/>
  <c r="H17392" i="9"/>
  <c r="E17393" i="9"/>
  <c r="H17393" i="9"/>
  <c r="E17394" i="9"/>
  <c r="H17394" i="9"/>
  <c r="F17394" i="9" s="1"/>
  <c r="E17395" i="9"/>
  <c r="H17395" i="9"/>
  <c r="E17396" i="9"/>
  <c r="H17396" i="9"/>
  <c r="F17396" i="9" s="1"/>
  <c r="E17397" i="9"/>
  <c r="H17397" i="9"/>
  <c r="E17398" i="9"/>
  <c r="H17398" i="9"/>
  <c r="E17399" i="9"/>
  <c r="H17399" i="9"/>
  <c r="E17400" i="9"/>
  <c r="H17400" i="9"/>
  <c r="E17401" i="9"/>
  <c r="H17401" i="9"/>
  <c r="E17402" i="9"/>
  <c r="H17402" i="9"/>
  <c r="F17402" i="9" s="1"/>
  <c r="E17403" i="9"/>
  <c r="H17403" i="9"/>
  <c r="E17404" i="9"/>
  <c r="H17404" i="9"/>
  <c r="F17404" i="9" s="1"/>
  <c r="E17405" i="9"/>
  <c r="H17405" i="9"/>
  <c r="E17406" i="9"/>
  <c r="H17406" i="9"/>
  <c r="E17407" i="9"/>
  <c r="H17407" i="9"/>
  <c r="E17408" i="9"/>
  <c r="H17408" i="9"/>
  <c r="E17409" i="9"/>
  <c r="H17409" i="9"/>
  <c r="E17410" i="9"/>
  <c r="H17410" i="9"/>
  <c r="E17411" i="9"/>
  <c r="H17411" i="9"/>
  <c r="E17412" i="9"/>
  <c r="H17412" i="9"/>
  <c r="F17412" i="9" s="1"/>
  <c r="E17413" i="9"/>
  <c r="H17413" i="9"/>
  <c r="E17414" i="9"/>
  <c r="H17414" i="9"/>
  <c r="F17414" i="9" s="1"/>
  <c r="E17415" i="9"/>
  <c r="H17415" i="9"/>
  <c r="E17416" i="9"/>
  <c r="H17416" i="9"/>
  <c r="E17417" i="9"/>
  <c r="H17417" i="9"/>
  <c r="E17418" i="9"/>
  <c r="H17418" i="9"/>
  <c r="F17418" i="9" s="1"/>
  <c r="E17419" i="9"/>
  <c r="H17419" i="9"/>
  <c r="E17420" i="9"/>
  <c r="H17420" i="9"/>
  <c r="F17420" i="9" s="1"/>
  <c r="E17421" i="9"/>
  <c r="H17421" i="9"/>
  <c r="E17422" i="9"/>
  <c r="H17422" i="9"/>
  <c r="F17422" i="9" s="1"/>
  <c r="E17423" i="9"/>
  <c r="H17423" i="9"/>
  <c r="E17424" i="9"/>
  <c r="H17424" i="9"/>
  <c r="E17425" i="9"/>
  <c r="H17425" i="9"/>
  <c r="E17426" i="9"/>
  <c r="H17426" i="9"/>
  <c r="F17426" i="9" s="1"/>
  <c r="E17427" i="9"/>
  <c r="H17427" i="9"/>
  <c r="E17428" i="9"/>
  <c r="H17428" i="9"/>
  <c r="F17428" i="9" s="1"/>
  <c r="E17429" i="9"/>
  <c r="H17429" i="9"/>
  <c r="E17430" i="9"/>
  <c r="H17430" i="9"/>
  <c r="E17431" i="9"/>
  <c r="H17431" i="9"/>
  <c r="E17432" i="9"/>
  <c r="H17432" i="9"/>
  <c r="E17433" i="9"/>
  <c r="H17433" i="9"/>
  <c r="E17434" i="9"/>
  <c r="H17434" i="9"/>
  <c r="F17434" i="9" s="1"/>
  <c r="E17435" i="9"/>
  <c r="H17435" i="9"/>
  <c r="E17436" i="9"/>
  <c r="H17436" i="9"/>
  <c r="F17436" i="9" s="1"/>
  <c r="E17437" i="9"/>
  <c r="H17437" i="9"/>
  <c r="E17438" i="9"/>
  <c r="H17438" i="9"/>
  <c r="F17438" i="9" s="1"/>
  <c r="E17439" i="9"/>
  <c r="H17439" i="9"/>
  <c r="E17440" i="9"/>
  <c r="H17440" i="9"/>
  <c r="E17441" i="9"/>
  <c r="H17441" i="9"/>
  <c r="E17442" i="9"/>
  <c r="H17442" i="9"/>
  <c r="E17443" i="9"/>
  <c r="H17443" i="9"/>
  <c r="E17444" i="9"/>
  <c r="H17444" i="9"/>
  <c r="F17444" i="9" s="1"/>
  <c r="E17445" i="9"/>
  <c r="H17445" i="9"/>
  <c r="E17446" i="9"/>
  <c r="H17446" i="9"/>
  <c r="F17446" i="9" s="1"/>
  <c r="E17447" i="9"/>
  <c r="H17447" i="9"/>
  <c r="E17448" i="9"/>
  <c r="H17448" i="9"/>
  <c r="E17449" i="9"/>
  <c r="H17449" i="9"/>
  <c r="E17450" i="9"/>
  <c r="H17450" i="9"/>
  <c r="F17450" i="9" s="1"/>
  <c r="E17451" i="9"/>
  <c r="H17451" i="9"/>
  <c r="E17452" i="9"/>
  <c r="H17452" i="9"/>
  <c r="E17453" i="9"/>
  <c r="H17453" i="9"/>
  <c r="E17454" i="9"/>
  <c r="H17454" i="9"/>
  <c r="F17454" i="9" s="1"/>
  <c r="E17455" i="9"/>
  <c r="H17455" i="9"/>
  <c r="E17456" i="9"/>
  <c r="H17456" i="9"/>
  <c r="E17457" i="9"/>
  <c r="H17457" i="9"/>
  <c r="E17458" i="9"/>
  <c r="H17458" i="9"/>
  <c r="F17458" i="9" s="1"/>
  <c r="E17459" i="9"/>
  <c r="H17459" i="9"/>
  <c r="E17460" i="9"/>
  <c r="H17460" i="9"/>
  <c r="F17460" i="9" s="1"/>
  <c r="E17461" i="9"/>
  <c r="H17461" i="9"/>
  <c r="E17462" i="9"/>
  <c r="H17462" i="9"/>
  <c r="F17462" i="9" s="1"/>
  <c r="E17463" i="9"/>
  <c r="H17463" i="9"/>
  <c r="E17464" i="9"/>
  <c r="H17464" i="9"/>
  <c r="E17465" i="9"/>
  <c r="H17465" i="9"/>
  <c r="E17466" i="9"/>
  <c r="H17466" i="9"/>
  <c r="F17466" i="9" s="1"/>
  <c r="E17467" i="9"/>
  <c r="H17467" i="9"/>
  <c r="E17468" i="9"/>
  <c r="H17468" i="9"/>
  <c r="F17468" i="9" s="1"/>
  <c r="E17469" i="9"/>
  <c r="H17469" i="9"/>
  <c r="E17470" i="9"/>
  <c r="H17470" i="9"/>
  <c r="F17470" i="9" s="1"/>
  <c r="E17471" i="9"/>
  <c r="H17471" i="9"/>
  <c r="E17472" i="9"/>
  <c r="H17472" i="9"/>
  <c r="E17473" i="9"/>
  <c r="H17473" i="9"/>
  <c r="E17474" i="9"/>
  <c r="H17474" i="9"/>
  <c r="E17475" i="9"/>
  <c r="H17475" i="9"/>
  <c r="E17476" i="9"/>
  <c r="H17476" i="9"/>
  <c r="F17476" i="9" s="1"/>
  <c r="E17477" i="9"/>
  <c r="H17477" i="9"/>
  <c r="E17478" i="9"/>
  <c r="H17478" i="9"/>
  <c r="F17478" i="9" s="1"/>
  <c r="E17479" i="9"/>
  <c r="H17479" i="9"/>
  <c r="E17480" i="9"/>
  <c r="H17480" i="9"/>
  <c r="E17481" i="9"/>
  <c r="H17481" i="9"/>
  <c r="E17482" i="9"/>
  <c r="H17482" i="9"/>
  <c r="F17482" i="9" s="1"/>
  <c r="E17483" i="9"/>
  <c r="H17483" i="9"/>
  <c r="E17484" i="9"/>
  <c r="H17484" i="9"/>
  <c r="E17485" i="9"/>
  <c r="H17485" i="9"/>
  <c r="E17486" i="9"/>
  <c r="H17486" i="9"/>
  <c r="E17487" i="9"/>
  <c r="H17487" i="9"/>
  <c r="E17488" i="9"/>
  <c r="H17488" i="9"/>
  <c r="E17489" i="9"/>
  <c r="H17489" i="9"/>
  <c r="E17490" i="9"/>
  <c r="H17490" i="9"/>
  <c r="F17490" i="9" s="1"/>
  <c r="E17491" i="9"/>
  <c r="H17491" i="9"/>
  <c r="E17492" i="9"/>
  <c r="H17492" i="9"/>
  <c r="F17492" i="9" s="1"/>
  <c r="E17493" i="9"/>
  <c r="H17493" i="9"/>
  <c r="E17494" i="9"/>
  <c r="H17494" i="9"/>
  <c r="E17495" i="9"/>
  <c r="H17495" i="9"/>
  <c r="E17496" i="9"/>
  <c r="H17496" i="9"/>
  <c r="E17497" i="9"/>
  <c r="H17497" i="9"/>
  <c r="E17498" i="9"/>
  <c r="H17498" i="9"/>
  <c r="F17498" i="9" s="1"/>
  <c r="E17499" i="9"/>
  <c r="H17499" i="9"/>
  <c r="E17500" i="9"/>
  <c r="H17500" i="9"/>
  <c r="F17500" i="9" s="1"/>
  <c r="E17501" i="9"/>
  <c r="H17501" i="9"/>
  <c r="E17502" i="9"/>
  <c r="H17502" i="9"/>
  <c r="F17502" i="9" s="1"/>
  <c r="E17503" i="9"/>
  <c r="H17503" i="9"/>
  <c r="E17504" i="9"/>
  <c r="H17504" i="9"/>
  <c r="E17505" i="9"/>
  <c r="H17505" i="9"/>
  <c r="E17506" i="9"/>
  <c r="H17506" i="9"/>
  <c r="F17506" i="9" s="1"/>
  <c r="E17507" i="9"/>
  <c r="H17507" i="9"/>
  <c r="E17508" i="9"/>
  <c r="H17508" i="9"/>
  <c r="F17508" i="9" s="1"/>
  <c r="E17509" i="9"/>
  <c r="H17509" i="9"/>
  <c r="E17510" i="9"/>
  <c r="H17510" i="9"/>
  <c r="E17511" i="9"/>
  <c r="H17511" i="9"/>
  <c r="E17512" i="9"/>
  <c r="H17512" i="9"/>
  <c r="E17513" i="9"/>
  <c r="H17513" i="9"/>
  <c r="E17514" i="9"/>
  <c r="H17514" i="9"/>
  <c r="F17514" i="9" s="1"/>
  <c r="E17515" i="9"/>
  <c r="H17515" i="9"/>
  <c r="E17516" i="9"/>
  <c r="H17516" i="9"/>
  <c r="E17517" i="9"/>
  <c r="H17517" i="9"/>
  <c r="E17518" i="9"/>
  <c r="H17518" i="9"/>
  <c r="F17518" i="9" s="1"/>
  <c r="E17519" i="9"/>
  <c r="H17519" i="9"/>
  <c r="E17520" i="9"/>
  <c r="H17520" i="9"/>
  <c r="E17521" i="9"/>
  <c r="H17521" i="9"/>
  <c r="E17522" i="9"/>
  <c r="H17522" i="9"/>
  <c r="F17522" i="9" s="1"/>
  <c r="E17523" i="9"/>
  <c r="H17523" i="9"/>
  <c r="E17524" i="9"/>
  <c r="H17524" i="9"/>
  <c r="F17524" i="9" s="1"/>
  <c r="E17525" i="9"/>
  <c r="H17525" i="9"/>
  <c r="E17526" i="9"/>
  <c r="H17526" i="9"/>
  <c r="E17527" i="9"/>
  <c r="H17527" i="9"/>
  <c r="E17528" i="9"/>
  <c r="H17528" i="9"/>
  <c r="E17529" i="9"/>
  <c r="H17529" i="9"/>
  <c r="E17530" i="9"/>
  <c r="H17530" i="9"/>
  <c r="F17530" i="9" s="1"/>
  <c r="E17531" i="9"/>
  <c r="H17531" i="9"/>
  <c r="E17532" i="9"/>
  <c r="H17532" i="9"/>
  <c r="F17532" i="9" s="1"/>
  <c r="E17533" i="9"/>
  <c r="H17533" i="9"/>
  <c r="E17534" i="9"/>
  <c r="H17534" i="9"/>
  <c r="F17534" i="9" s="1"/>
  <c r="E17535" i="9"/>
  <c r="H17535" i="9"/>
  <c r="E17536" i="9"/>
  <c r="H17536" i="9"/>
  <c r="E17537" i="9"/>
  <c r="H17537" i="9"/>
  <c r="E17538" i="9"/>
  <c r="H17538" i="9"/>
  <c r="E17539" i="9"/>
  <c r="H17539" i="9"/>
  <c r="E17540" i="9"/>
  <c r="H17540" i="9"/>
  <c r="F17540" i="9" s="1"/>
  <c r="E17541" i="9"/>
  <c r="H17541" i="9"/>
  <c r="E17542" i="9"/>
  <c r="H17542" i="9"/>
  <c r="F17542" i="9" s="1"/>
  <c r="E17543" i="9"/>
  <c r="H17543" i="9"/>
  <c r="E17544" i="9"/>
  <c r="H17544" i="9"/>
  <c r="E17545" i="9"/>
  <c r="H17545" i="9"/>
  <c r="E17546" i="9"/>
  <c r="H17546" i="9"/>
  <c r="F17546" i="9" s="1"/>
  <c r="E17547" i="9"/>
  <c r="H17547" i="9"/>
  <c r="E17548" i="9"/>
  <c r="H17548" i="9"/>
  <c r="F17548" i="9" s="1"/>
  <c r="E17549" i="9"/>
  <c r="H17549" i="9"/>
  <c r="E17550" i="9"/>
  <c r="H17550" i="9"/>
  <c r="F17550" i="9" s="1"/>
  <c r="E17551" i="9"/>
  <c r="H17551" i="9"/>
  <c r="E17552" i="9"/>
  <c r="H17552" i="9"/>
  <c r="E17553" i="9"/>
  <c r="H17553" i="9"/>
  <c r="E17554" i="9"/>
  <c r="H17554" i="9"/>
  <c r="F17554" i="9" s="1"/>
  <c r="E17555" i="9"/>
  <c r="H17555" i="9"/>
  <c r="E17556" i="9"/>
  <c r="H17556" i="9"/>
  <c r="F17556" i="9" s="1"/>
  <c r="E17557" i="9"/>
  <c r="H17557" i="9"/>
  <c r="E17558" i="9"/>
  <c r="H17558" i="9"/>
  <c r="E17559" i="9"/>
  <c r="H17559" i="9"/>
  <c r="E17560" i="9"/>
  <c r="H17560" i="9"/>
  <c r="E17561" i="9"/>
  <c r="H17561" i="9"/>
  <c r="E17562" i="9"/>
  <c r="H17562" i="9"/>
  <c r="F17562" i="9" s="1"/>
  <c r="E17563" i="9"/>
  <c r="H17563" i="9"/>
  <c r="E17564" i="9"/>
  <c r="H17564" i="9"/>
  <c r="F17564" i="9" s="1"/>
  <c r="E17565" i="9"/>
  <c r="H17565" i="9"/>
  <c r="E17566" i="9"/>
  <c r="H17566" i="9"/>
  <c r="F17566" i="9" s="1"/>
  <c r="E17567" i="9"/>
  <c r="H17567" i="9"/>
  <c r="E17568" i="9"/>
  <c r="H17568" i="9"/>
  <c r="E17569" i="9"/>
  <c r="H17569" i="9"/>
  <c r="E17570" i="9"/>
  <c r="H17570" i="9"/>
  <c r="E17571" i="9"/>
  <c r="H17571" i="9"/>
  <c r="E17572" i="9"/>
  <c r="H17572" i="9"/>
  <c r="F17572" i="9" s="1"/>
  <c r="E17573" i="9"/>
  <c r="H17573" i="9"/>
  <c r="E17574" i="9"/>
  <c r="H17574" i="9"/>
  <c r="F17574" i="9" s="1"/>
  <c r="E17575" i="9"/>
  <c r="H17575" i="9"/>
  <c r="E17576" i="9"/>
  <c r="H17576" i="9"/>
  <c r="E17577" i="9"/>
  <c r="H17577" i="9"/>
  <c r="E17578" i="9"/>
  <c r="H17578" i="9"/>
  <c r="F17578" i="9" s="1"/>
  <c r="E17579" i="9"/>
  <c r="H17579" i="9"/>
  <c r="E17580" i="9"/>
  <c r="H17580" i="9"/>
  <c r="E17581" i="9"/>
  <c r="H17581" i="9"/>
  <c r="E17582" i="9"/>
  <c r="H17582" i="9"/>
  <c r="F17582" i="9" s="1"/>
  <c r="E17583" i="9"/>
  <c r="H17583" i="9"/>
  <c r="E17584" i="9"/>
  <c r="H17584" i="9"/>
  <c r="E17585" i="9"/>
  <c r="H17585" i="9"/>
  <c r="E17586" i="9"/>
  <c r="H17586" i="9"/>
  <c r="F17586" i="9" s="1"/>
  <c r="E17587" i="9"/>
  <c r="H17587" i="9"/>
  <c r="E17588" i="9"/>
  <c r="H17588" i="9"/>
  <c r="F17588" i="9" s="1"/>
  <c r="E17589" i="9"/>
  <c r="H17589" i="9"/>
  <c r="E17590" i="9"/>
  <c r="H17590" i="9"/>
  <c r="F17590" i="9" s="1"/>
  <c r="E17591" i="9"/>
  <c r="H17591" i="9"/>
  <c r="E17592" i="9"/>
  <c r="H17592" i="9"/>
  <c r="E17593" i="9"/>
  <c r="H17593" i="9"/>
  <c r="E17594" i="9"/>
  <c r="H17594" i="9"/>
  <c r="F17594" i="9" s="1"/>
  <c r="E17595" i="9"/>
  <c r="H17595" i="9"/>
  <c r="E17596" i="9"/>
  <c r="H17596" i="9"/>
  <c r="F17596" i="9" s="1"/>
  <c r="E17597" i="9"/>
  <c r="H17597" i="9"/>
  <c r="E17598" i="9"/>
  <c r="H17598" i="9"/>
  <c r="F17598" i="9" s="1"/>
  <c r="E17599" i="9"/>
  <c r="H17599" i="9"/>
  <c r="E17600" i="9"/>
  <c r="H17600" i="9"/>
  <c r="E17601" i="9"/>
  <c r="H17601" i="9"/>
  <c r="E17602" i="9"/>
  <c r="H17602" i="9"/>
  <c r="E17603" i="9"/>
  <c r="H17603" i="9"/>
  <c r="E17604" i="9"/>
  <c r="H17604" i="9"/>
  <c r="F17604" i="9" s="1"/>
  <c r="E17605" i="9"/>
  <c r="H17605" i="9"/>
  <c r="E17606" i="9"/>
  <c r="H17606" i="9"/>
  <c r="F17606" i="9" s="1"/>
  <c r="E17607" i="9"/>
  <c r="H17607" i="9"/>
  <c r="E17608" i="9"/>
  <c r="H17608" i="9"/>
  <c r="E17609" i="9"/>
  <c r="H17609" i="9"/>
  <c r="E17610" i="9"/>
  <c r="H17610" i="9"/>
  <c r="F17610" i="9" s="1"/>
  <c r="E17611" i="9"/>
  <c r="H17611" i="9"/>
  <c r="E17612" i="9"/>
  <c r="H17612" i="9"/>
  <c r="E17613" i="9"/>
  <c r="H17613" i="9"/>
  <c r="E17614" i="9"/>
  <c r="H17614" i="9"/>
  <c r="F17614" i="9" s="1"/>
  <c r="E17615" i="9"/>
  <c r="H17615" i="9"/>
  <c r="E17616" i="9"/>
  <c r="H17616" i="9"/>
  <c r="E17617" i="9"/>
  <c r="H17617" i="9"/>
  <c r="E17618" i="9"/>
  <c r="H17618" i="9"/>
  <c r="F17618" i="9" s="1"/>
  <c r="E17619" i="9"/>
  <c r="H17619" i="9"/>
  <c r="E17620" i="9"/>
  <c r="H17620" i="9"/>
  <c r="F17620" i="9" s="1"/>
  <c r="E17621" i="9"/>
  <c r="H17621" i="9"/>
  <c r="E17622" i="9"/>
  <c r="H17622" i="9"/>
  <c r="E17623" i="9"/>
  <c r="H17623" i="9"/>
  <c r="E17624" i="9"/>
  <c r="H17624" i="9"/>
  <c r="E17625" i="9"/>
  <c r="H17625" i="9"/>
  <c r="E17626" i="9"/>
  <c r="H17626" i="9"/>
  <c r="F17626" i="9" s="1"/>
  <c r="E17627" i="9"/>
  <c r="H17627" i="9"/>
  <c r="E17628" i="9"/>
  <c r="H17628" i="9"/>
  <c r="F17628" i="9" s="1"/>
  <c r="E17629" i="9"/>
  <c r="H17629" i="9"/>
  <c r="E17630" i="9"/>
  <c r="H17630" i="9"/>
  <c r="F17630" i="9" s="1"/>
  <c r="E17631" i="9"/>
  <c r="H17631" i="9"/>
  <c r="E17632" i="9"/>
  <c r="H17632" i="9"/>
  <c r="E17633" i="9"/>
  <c r="H17633" i="9"/>
  <c r="E17634" i="9"/>
  <c r="H17634" i="9"/>
  <c r="F17634" i="9" s="1"/>
  <c r="E17635" i="9"/>
  <c r="H17635" i="9"/>
  <c r="E17636" i="9"/>
  <c r="H17636" i="9"/>
  <c r="F17636" i="9" s="1"/>
  <c r="E17637" i="9"/>
  <c r="H17637" i="9"/>
  <c r="E17638" i="9"/>
  <c r="H17638" i="9"/>
  <c r="E17639" i="9"/>
  <c r="H17639" i="9"/>
  <c r="E17640" i="9"/>
  <c r="H17640" i="9"/>
  <c r="E17641" i="9"/>
  <c r="H17641" i="9"/>
  <c r="E17642" i="9"/>
  <c r="H17642" i="9"/>
  <c r="F17642" i="9" s="1"/>
  <c r="E17643" i="9"/>
  <c r="H17643" i="9"/>
  <c r="E17644" i="9"/>
  <c r="H17644" i="9"/>
  <c r="E17645" i="9"/>
  <c r="H17645" i="9"/>
  <c r="E17646" i="9"/>
  <c r="H17646" i="9"/>
  <c r="F17646" i="9" s="1"/>
  <c r="E17647" i="9"/>
  <c r="H17647" i="9"/>
  <c r="E17648" i="9"/>
  <c r="H17648" i="9"/>
  <c r="E17649" i="9"/>
  <c r="H17649" i="9"/>
  <c r="E17650" i="9"/>
  <c r="H17650" i="9"/>
  <c r="F17650" i="9" s="1"/>
  <c r="E17651" i="9"/>
  <c r="H17651" i="9"/>
  <c r="E17652" i="9"/>
  <c r="H17652" i="9"/>
  <c r="F17652" i="9" s="1"/>
  <c r="E17653" i="9"/>
  <c r="H17653" i="9"/>
  <c r="E17654" i="9"/>
  <c r="H17654" i="9"/>
  <c r="E17655" i="9"/>
  <c r="H17655" i="9"/>
  <c r="E17656" i="9"/>
  <c r="H17656" i="9"/>
  <c r="E17657" i="9"/>
  <c r="H17657" i="9"/>
  <c r="E17658" i="9"/>
  <c r="H17658" i="9"/>
  <c r="F17658" i="9" s="1"/>
  <c r="E17659" i="9"/>
  <c r="H17659" i="9"/>
  <c r="E17660" i="9"/>
  <c r="H17660" i="9"/>
  <c r="F17660" i="9" s="1"/>
  <c r="E17661" i="9"/>
  <c r="H17661" i="9"/>
  <c r="E17662" i="9"/>
  <c r="H17662" i="9"/>
  <c r="F17662" i="9" s="1"/>
  <c r="E17663" i="9"/>
  <c r="H17663" i="9"/>
  <c r="E17664" i="9"/>
  <c r="H17664" i="9"/>
  <c r="E17665" i="9"/>
  <c r="H17665" i="9"/>
  <c r="E17666" i="9"/>
  <c r="H17666" i="9"/>
  <c r="E17667" i="9"/>
  <c r="H17667" i="9"/>
  <c r="E17668" i="9"/>
  <c r="H17668" i="9"/>
  <c r="F17668" i="9" s="1"/>
  <c r="E17669" i="9"/>
  <c r="H17669" i="9"/>
  <c r="E17670" i="9"/>
  <c r="H17670" i="9"/>
  <c r="F17670" i="9" s="1"/>
  <c r="E17671" i="9"/>
  <c r="H17671" i="9"/>
  <c r="E17672" i="9"/>
  <c r="H17672" i="9"/>
  <c r="E17673" i="9"/>
  <c r="H17673" i="9"/>
  <c r="E17674" i="9"/>
  <c r="H17674" i="9"/>
  <c r="F17674" i="9" s="1"/>
  <c r="E17675" i="9"/>
  <c r="H17675" i="9"/>
  <c r="E17676" i="9"/>
  <c r="H17676" i="9"/>
  <c r="F17676" i="9" s="1"/>
  <c r="E17677" i="9"/>
  <c r="H17677" i="9"/>
  <c r="E17678" i="9"/>
  <c r="H17678" i="9"/>
  <c r="E17679" i="9"/>
  <c r="H17679" i="9"/>
  <c r="E17680" i="9"/>
  <c r="H17680" i="9"/>
  <c r="E17681" i="9"/>
  <c r="H17681" i="9"/>
  <c r="E17682" i="9"/>
  <c r="H17682" i="9"/>
  <c r="F17682" i="9" s="1"/>
  <c r="E17683" i="9"/>
  <c r="H17683" i="9"/>
  <c r="E17684" i="9"/>
  <c r="H17684" i="9"/>
  <c r="F17684" i="9" s="1"/>
  <c r="E17685" i="9"/>
  <c r="H17685" i="9"/>
  <c r="E17686" i="9"/>
  <c r="H17686" i="9"/>
  <c r="E17687" i="9"/>
  <c r="H17687" i="9"/>
  <c r="E17688" i="9"/>
  <c r="H17688" i="9"/>
  <c r="E17689" i="9"/>
  <c r="H17689" i="9"/>
  <c r="E17690" i="9"/>
  <c r="H17690" i="9"/>
  <c r="F17690" i="9" s="1"/>
  <c r="E17691" i="9"/>
  <c r="H17691" i="9"/>
  <c r="E17692" i="9"/>
  <c r="H17692" i="9"/>
  <c r="F17692" i="9" s="1"/>
  <c r="E17693" i="9"/>
  <c r="H17693" i="9"/>
  <c r="E17694" i="9"/>
  <c r="H17694" i="9"/>
  <c r="F17694" i="9" s="1"/>
  <c r="E17695" i="9"/>
  <c r="H17695" i="9"/>
  <c r="E17696" i="9"/>
  <c r="H17696" i="9"/>
  <c r="E17697" i="9"/>
  <c r="H17697" i="9"/>
  <c r="E17698" i="9"/>
  <c r="H17698" i="9"/>
  <c r="E17699" i="9"/>
  <c r="H17699" i="9"/>
  <c r="E17700" i="9"/>
  <c r="H17700" i="9"/>
  <c r="F17700" i="9" s="1"/>
  <c r="E17701" i="9"/>
  <c r="H17701" i="9"/>
  <c r="E17702" i="9"/>
  <c r="H17702" i="9"/>
  <c r="F17702" i="9" s="1"/>
  <c r="E17703" i="9"/>
  <c r="H17703" i="9"/>
  <c r="E17704" i="9"/>
  <c r="H17704" i="9"/>
  <c r="E17705" i="9"/>
  <c r="H17705" i="9"/>
  <c r="E17706" i="9"/>
  <c r="H17706" i="9"/>
  <c r="F17706" i="9" s="1"/>
  <c r="E17707" i="9"/>
  <c r="H17707" i="9"/>
  <c r="E17708" i="9"/>
  <c r="H17708" i="9"/>
  <c r="E17709" i="9"/>
  <c r="H17709" i="9"/>
  <c r="E17710" i="9"/>
  <c r="H17710" i="9"/>
  <c r="F17710" i="9" s="1"/>
  <c r="E17711" i="9"/>
  <c r="H17711" i="9"/>
  <c r="E17712" i="9"/>
  <c r="H17712" i="9"/>
  <c r="E17713" i="9"/>
  <c r="H17713" i="9"/>
  <c r="E17714" i="9"/>
  <c r="H17714" i="9"/>
  <c r="F17714" i="9" s="1"/>
  <c r="E17715" i="9"/>
  <c r="H17715" i="9"/>
  <c r="E17716" i="9"/>
  <c r="H17716" i="9"/>
  <c r="F17716" i="9" s="1"/>
  <c r="E17717" i="9"/>
  <c r="H17717" i="9"/>
  <c r="E17718" i="9"/>
  <c r="H17718" i="9"/>
  <c r="F17718" i="9" s="1"/>
  <c r="E17719" i="9"/>
  <c r="H17719" i="9"/>
  <c r="E17720" i="9"/>
  <c r="H17720" i="9"/>
  <c r="E17721" i="9"/>
  <c r="H17721" i="9"/>
  <c r="E17722" i="9"/>
  <c r="H17722" i="9"/>
  <c r="F17722" i="9" s="1"/>
  <c r="E17723" i="9"/>
  <c r="H17723" i="9"/>
  <c r="E17724" i="9"/>
  <c r="H17724" i="9"/>
  <c r="F17724" i="9" s="1"/>
  <c r="E17725" i="9"/>
  <c r="H17725" i="9"/>
  <c r="E17726" i="9"/>
  <c r="H17726" i="9"/>
  <c r="F17726" i="9" s="1"/>
  <c r="E17727" i="9"/>
  <c r="H17727" i="9"/>
  <c r="E17728" i="9"/>
  <c r="H17728" i="9"/>
  <c r="E17729" i="9"/>
  <c r="H17729" i="9"/>
  <c r="E17730" i="9"/>
  <c r="H17730" i="9"/>
  <c r="E17731" i="9"/>
  <c r="H17731" i="9"/>
  <c r="E17732" i="9"/>
  <c r="H17732" i="9"/>
  <c r="F17732" i="9" s="1"/>
  <c r="E17733" i="9"/>
  <c r="H17733" i="9"/>
  <c r="E17734" i="9"/>
  <c r="H17734" i="9"/>
  <c r="F17734" i="9" s="1"/>
  <c r="E17735" i="9"/>
  <c r="H17735" i="9"/>
  <c r="E17736" i="9"/>
  <c r="H17736" i="9"/>
  <c r="F17736" i="9" s="1"/>
  <c r="E17737" i="9"/>
  <c r="H17737" i="9"/>
  <c r="F17737" i="9" s="1"/>
  <c r="E17738" i="9"/>
  <c r="H17738" i="9"/>
  <c r="F17738" i="9" s="1"/>
  <c r="E17739" i="9"/>
  <c r="H17739" i="9"/>
  <c r="E17740" i="9"/>
  <c r="H17740" i="9"/>
  <c r="E17741" i="9"/>
  <c r="H17741" i="9"/>
  <c r="F17741" i="9" s="1"/>
  <c r="E17742" i="9"/>
  <c r="H17742" i="9"/>
  <c r="F17742" i="9" s="1"/>
  <c r="E17743" i="9"/>
  <c r="H17743" i="9"/>
  <c r="E17744" i="9"/>
  <c r="H17744" i="9"/>
  <c r="F17744" i="9" s="1"/>
  <c r="E17745" i="9"/>
  <c r="H17745" i="9"/>
  <c r="F17745" i="9" s="1"/>
  <c r="E17746" i="9"/>
  <c r="H17746" i="9"/>
  <c r="E17747" i="9"/>
  <c r="H17747" i="9"/>
  <c r="E17748" i="9"/>
  <c r="H17748" i="9"/>
  <c r="E17749" i="9"/>
  <c r="H17749" i="9"/>
  <c r="E17750" i="9"/>
  <c r="H17750" i="9"/>
  <c r="F17750" i="9" s="1"/>
  <c r="E17751" i="9"/>
  <c r="H17751" i="9"/>
  <c r="E17752" i="9"/>
  <c r="H17752" i="9"/>
  <c r="F17752" i="9" s="1"/>
  <c r="E17753" i="9"/>
  <c r="H17753" i="9"/>
  <c r="F17753" i="9" s="1"/>
  <c r="E17754" i="9"/>
  <c r="H17754" i="9"/>
  <c r="F17754" i="9" s="1"/>
  <c r="E17755" i="9"/>
  <c r="H17755" i="9"/>
  <c r="E17756" i="9"/>
  <c r="H17756" i="9"/>
  <c r="F17756" i="9" s="1"/>
  <c r="E17757" i="9"/>
  <c r="H17757" i="9"/>
  <c r="F17757" i="9" s="1"/>
  <c r="E17758" i="9"/>
  <c r="H17758" i="9"/>
  <c r="F17758" i="9" s="1"/>
  <c r="E17759" i="9"/>
  <c r="H17759" i="9"/>
  <c r="E17760" i="9"/>
  <c r="H17760" i="9"/>
  <c r="F17760" i="9" s="1"/>
  <c r="E17761" i="9"/>
  <c r="H17761" i="9"/>
  <c r="F17761" i="9" s="1"/>
  <c r="E17762" i="9"/>
  <c r="H17762" i="9"/>
  <c r="E17763" i="9"/>
  <c r="H17763" i="9"/>
  <c r="E17764" i="9"/>
  <c r="H17764" i="9"/>
  <c r="F17764" i="9" s="1"/>
  <c r="E17765" i="9"/>
  <c r="H17765" i="9"/>
  <c r="E17766" i="9"/>
  <c r="H17766" i="9"/>
  <c r="F17766" i="9" s="1"/>
  <c r="E17767" i="9"/>
  <c r="H17767" i="9"/>
  <c r="E17768" i="9"/>
  <c r="H17768" i="9"/>
  <c r="E17769" i="9"/>
  <c r="H17769" i="9"/>
  <c r="F17769" i="9" s="1"/>
  <c r="E17770" i="9"/>
  <c r="H17770" i="9"/>
  <c r="F17770" i="9" s="1"/>
  <c r="E17771" i="9"/>
  <c r="H17771" i="9"/>
  <c r="E17772" i="9"/>
  <c r="H17772" i="9"/>
  <c r="E17773" i="9"/>
  <c r="H17773" i="9"/>
  <c r="F17773" i="9" s="1"/>
  <c r="E17774" i="9"/>
  <c r="H17774" i="9"/>
  <c r="F17774" i="9" s="1"/>
  <c r="E17775" i="9"/>
  <c r="H17775" i="9"/>
  <c r="E17776" i="9"/>
  <c r="H17776" i="9"/>
  <c r="E17777" i="9"/>
  <c r="H17777" i="9"/>
  <c r="F17777" i="9" s="1"/>
  <c r="E17778" i="9"/>
  <c r="H17778" i="9"/>
  <c r="F17778" i="9" s="1"/>
  <c r="E17779" i="9"/>
  <c r="H17779" i="9"/>
  <c r="E17780" i="9"/>
  <c r="H17780" i="9"/>
  <c r="F17780" i="9" s="1"/>
  <c r="E17781" i="9"/>
  <c r="H17781" i="9"/>
  <c r="F17781" i="9" s="1"/>
  <c r="E17782" i="9"/>
  <c r="H17782" i="9"/>
  <c r="F17782" i="9" s="1"/>
  <c r="E17783" i="9"/>
  <c r="H17783" i="9"/>
  <c r="E17784" i="9"/>
  <c r="H17784" i="9"/>
  <c r="F17784" i="9" s="1"/>
  <c r="E17785" i="9"/>
  <c r="H17785" i="9"/>
  <c r="F17785" i="9" s="1"/>
  <c r="E17786" i="9"/>
  <c r="H17786" i="9"/>
  <c r="F17786" i="9" s="1"/>
  <c r="E17787" i="9"/>
  <c r="H17787" i="9"/>
  <c r="E17788" i="9"/>
  <c r="H17788" i="9"/>
  <c r="F17788" i="9" s="1"/>
  <c r="E17789" i="9"/>
  <c r="H17789" i="9"/>
  <c r="F17789" i="9" s="1"/>
  <c r="E17790" i="9"/>
  <c r="H17790" i="9"/>
  <c r="F17790" i="9" s="1"/>
  <c r="E17791" i="9"/>
  <c r="H17791" i="9"/>
  <c r="E17792" i="9"/>
  <c r="H17792" i="9"/>
  <c r="F17792" i="9" s="1"/>
  <c r="E17793" i="9"/>
  <c r="H17793" i="9"/>
  <c r="F17793" i="9" s="1"/>
  <c r="E17794" i="9"/>
  <c r="H17794" i="9"/>
  <c r="E17795" i="9"/>
  <c r="H17795" i="9"/>
  <c r="E17796" i="9"/>
  <c r="H17796" i="9"/>
  <c r="F17796" i="9" s="1"/>
  <c r="E17797" i="9"/>
  <c r="H17797" i="9"/>
  <c r="E17798" i="9"/>
  <c r="H17798" i="9"/>
  <c r="F17798" i="9" s="1"/>
  <c r="E17799" i="9"/>
  <c r="H17799" i="9"/>
  <c r="E17800" i="9"/>
  <c r="H17800" i="9"/>
  <c r="E17801" i="9"/>
  <c r="H17801" i="9"/>
  <c r="F17801" i="9" s="1"/>
  <c r="E17802" i="9"/>
  <c r="H17802" i="9"/>
  <c r="F17802" i="9" s="1"/>
  <c r="E17803" i="9"/>
  <c r="H17803" i="9"/>
  <c r="E17804" i="9"/>
  <c r="H17804" i="9"/>
  <c r="E17805" i="9"/>
  <c r="H17805" i="9"/>
  <c r="F17805" i="9" s="1"/>
  <c r="E17806" i="9"/>
  <c r="H17806" i="9"/>
  <c r="F17806" i="9" s="1"/>
  <c r="E17807" i="9"/>
  <c r="H17807" i="9"/>
  <c r="E17808" i="9"/>
  <c r="H17808" i="9"/>
  <c r="F17808" i="9" s="1"/>
  <c r="E17809" i="9"/>
  <c r="H17809" i="9"/>
  <c r="F17809" i="9" s="1"/>
  <c r="E17810" i="9"/>
  <c r="H17810" i="9"/>
  <c r="F17810" i="9" s="1"/>
  <c r="E17811" i="9"/>
  <c r="H17811" i="9"/>
  <c r="E17812" i="9"/>
  <c r="H17812" i="9"/>
  <c r="F17812" i="9" s="1"/>
  <c r="E17813" i="9"/>
  <c r="H17813" i="9"/>
  <c r="F17813" i="9" s="1"/>
  <c r="E17814" i="9"/>
  <c r="H17814" i="9"/>
  <c r="F17814" i="9" s="1"/>
  <c r="E17815" i="9"/>
  <c r="H17815" i="9"/>
  <c r="E17816" i="9"/>
  <c r="H17816" i="9"/>
  <c r="F17816" i="9" s="1"/>
  <c r="E17817" i="9"/>
  <c r="H17817" i="9"/>
  <c r="F17817" i="9" s="1"/>
  <c r="E17818" i="9"/>
  <c r="H17818" i="9"/>
  <c r="F17818" i="9" s="1"/>
  <c r="E17819" i="9"/>
  <c r="H17819" i="9"/>
  <c r="E17820" i="9"/>
  <c r="H17820" i="9"/>
  <c r="F17820" i="9" s="1"/>
  <c r="E17821" i="9"/>
  <c r="H17821" i="9"/>
  <c r="F17821" i="9" s="1"/>
  <c r="E17822" i="9"/>
  <c r="H17822" i="9"/>
  <c r="F17822" i="9" s="1"/>
  <c r="E17823" i="9"/>
  <c r="H17823" i="9"/>
  <c r="F17823" i="9" s="1"/>
  <c r="E17824" i="9"/>
  <c r="H17824" i="9"/>
  <c r="F17824" i="9" s="1"/>
  <c r="E17825" i="9"/>
  <c r="H17825" i="9"/>
  <c r="F17825" i="9" s="1"/>
  <c r="E17826" i="9"/>
  <c r="H17826" i="9"/>
  <c r="F17826" i="9" s="1"/>
  <c r="E17827" i="9"/>
  <c r="H17827" i="9"/>
  <c r="F17827" i="9" s="1"/>
  <c r="E17828" i="9"/>
  <c r="H17828" i="9"/>
  <c r="F17828" i="9" s="1"/>
  <c r="E17829" i="9"/>
  <c r="H17829" i="9"/>
  <c r="F17829" i="9" s="1"/>
  <c r="E17830" i="9"/>
  <c r="H17830" i="9"/>
  <c r="F17830" i="9" s="1"/>
  <c r="E17831" i="9"/>
  <c r="H17831" i="9"/>
  <c r="E17832" i="9"/>
  <c r="H17832" i="9"/>
  <c r="F17832" i="9" s="1"/>
  <c r="E17833" i="9"/>
  <c r="H17833" i="9"/>
  <c r="F17833" i="9" s="1"/>
  <c r="E17834" i="9"/>
  <c r="H17834" i="9"/>
  <c r="F17834" i="9" s="1"/>
  <c r="E17835" i="9"/>
  <c r="H17835" i="9"/>
  <c r="E17836" i="9"/>
  <c r="H17836" i="9"/>
  <c r="F17836" i="9" s="1"/>
  <c r="E17837" i="9"/>
  <c r="H17837" i="9"/>
  <c r="F17837" i="9" s="1"/>
  <c r="E17838" i="9"/>
  <c r="H17838" i="9"/>
  <c r="F17838" i="9" s="1"/>
  <c r="E17839" i="9"/>
  <c r="H17839" i="9"/>
  <c r="E17840" i="9"/>
  <c r="H17840" i="9"/>
  <c r="F17840" i="9" s="1"/>
  <c r="E17841" i="9"/>
  <c r="H17841" i="9"/>
  <c r="F17841" i="9" s="1"/>
  <c r="E17842" i="9"/>
  <c r="H17842" i="9"/>
  <c r="F17842" i="9" s="1"/>
  <c r="E17843" i="9"/>
  <c r="H17843" i="9"/>
  <c r="F17843" i="9" s="1"/>
  <c r="E17844" i="9"/>
  <c r="H17844" i="9"/>
  <c r="F17844" i="9" s="1"/>
  <c r="E17845" i="9"/>
  <c r="H17845" i="9"/>
  <c r="F17845" i="9" s="1"/>
  <c r="E17846" i="9"/>
  <c r="H17846" i="9"/>
  <c r="F17846" i="9" s="1"/>
  <c r="E17847" i="9"/>
  <c r="H17847" i="9"/>
  <c r="F17847" i="9" s="1"/>
  <c r="E17848" i="9"/>
  <c r="H17848" i="9"/>
  <c r="F17848" i="9" s="1"/>
  <c r="E17849" i="9"/>
  <c r="H17849" i="9"/>
  <c r="F17849" i="9" s="1"/>
  <c r="E17850" i="9"/>
  <c r="H17850" i="9"/>
  <c r="F17850" i="9" s="1"/>
  <c r="E17851" i="9"/>
  <c r="H17851" i="9"/>
  <c r="E17852" i="9"/>
  <c r="H17852" i="9"/>
  <c r="F17852" i="9" s="1"/>
  <c r="E17853" i="9"/>
  <c r="H17853" i="9"/>
  <c r="F17853" i="9" s="1"/>
  <c r="E17854" i="9"/>
  <c r="H17854" i="9"/>
  <c r="F17854" i="9" s="1"/>
  <c r="E17855" i="9"/>
  <c r="H17855" i="9"/>
  <c r="F17855" i="9" s="1"/>
  <c r="E17856" i="9"/>
  <c r="H17856" i="9"/>
  <c r="F17856" i="9" s="1"/>
  <c r="E17857" i="9"/>
  <c r="H17857" i="9"/>
  <c r="F17857" i="9" s="1"/>
  <c r="E17858" i="9"/>
  <c r="H17858" i="9"/>
  <c r="F17858" i="9" s="1"/>
  <c r="E17859" i="9"/>
  <c r="H17859" i="9"/>
  <c r="F17859" i="9" s="1"/>
  <c r="E17860" i="9"/>
  <c r="H17860" i="9"/>
  <c r="F17860" i="9" s="1"/>
  <c r="E17861" i="9"/>
  <c r="H17861" i="9"/>
  <c r="F17861" i="9" s="1"/>
  <c r="E17862" i="9"/>
  <c r="H17862" i="9"/>
  <c r="F17862" i="9" s="1"/>
  <c r="E17863" i="9"/>
  <c r="H17863" i="9"/>
  <c r="E17864" i="9"/>
  <c r="H17864" i="9"/>
  <c r="F17864" i="9" s="1"/>
  <c r="E17865" i="9"/>
  <c r="H17865" i="9"/>
  <c r="F17865" i="9" s="1"/>
  <c r="E17866" i="9"/>
  <c r="H17866" i="9"/>
  <c r="F17866" i="9" s="1"/>
  <c r="E17867" i="9"/>
  <c r="H17867" i="9"/>
  <c r="E17868" i="9"/>
  <c r="H17868" i="9"/>
  <c r="F17868" i="9" s="1"/>
  <c r="E17869" i="9"/>
  <c r="H17869" i="9"/>
  <c r="F17869" i="9" s="1"/>
  <c r="E17870" i="9"/>
  <c r="H17870" i="9"/>
  <c r="F17870" i="9" s="1"/>
  <c r="E17871" i="9"/>
  <c r="H17871" i="9"/>
  <c r="F17871" i="9" s="1"/>
  <c r="E17872" i="9"/>
  <c r="H17872" i="9"/>
  <c r="F17872" i="9" s="1"/>
  <c r="E17873" i="9"/>
  <c r="H17873" i="9"/>
  <c r="F17873" i="9" s="1"/>
  <c r="E17874" i="9"/>
  <c r="H17874" i="9"/>
  <c r="F17874" i="9" s="1"/>
  <c r="E17875" i="9"/>
  <c r="H17875" i="9"/>
  <c r="F17875" i="9" s="1"/>
  <c r="E17876" i="9"/>
  <c r="H17876" i="9"/>
  <c r="F17876" i="9" s="1"/>
  <c r="E17877" i="9"/>
  <c r="H17877" i="9"/>
  <c r="F17877" i="9" s="1"/>
  <c r="E17878" i="9"/>
  <c r="H17878" i="9"/>
  <c r="F17878" i="9" s="1"/>
  <c r="E17879" i="9"/>
  <c r="H17879" i="9"/>
  <c r="F17879" i="9" s="1"/>
  <c r="E17880" i="9"/>
  <c r="H17880" i="9"/>
  <c r="F17880" i="9" s="1"/>
  <c r="E17881" i="9"/>
  <c r="H17881" i="9"/>
  <c r="F17881" i="9" s="1"/>
  <c r="E17882" i="9"/>
  <c r="H17882" i="9"/>
  <c r="F17882" i="9" s="1"/>
  <c r="E17883" i="9"/>
  <c r="H17883" i="9"/>
  <c r="E17884" i="9"/>
  <c r="H17884" i="9"/>
  <c r="F17884" i="9" s="1"/>
  <c r="E17885" i="9"/>
  <c r="H17885" i="9"/>
  <c r="F17885" i="9" s="1"/>
  <c r="E17886" i="9"/>
  <c r="H17886" i="9"/>
  <c r="F17886" i="9" s="1"/>
  <c r="E17887" i="9"/>
  <c r="H17887" i="9"/>
  <c r="F17887" i="9" s="1"/>
  <c r="E17888" i="9"/>
  <c r="H17888" i="9"/>
  <c r="F17888" i="9" s="1"/>
  <c r="E17889" i="9"/>
  <c r="H17889" i="9"/>
  <c r="F17889" i="9" s="1"/>
  <c r="E17890" i="9"/>
  <c r="H17890" i="9"/>
  <c r="F17890" i="9" s="1"/>
  <c r="E17891" i="9"/>
  <c r="H17891" i="9"/>
  <c r="F17891" i="9" s="1"/>
  <c r="E17892" i="9"/>
  <c r="H17892" i="9"/>
  <c r="F17892" i="9" s="1"/>
  <c r="E17893" i="9"/>
  <c r="H17893" i="9"/>
  <c r="F17893" i="9" s="1"/>
  <c r="E17894" i="9"/>
  <c r="H17894" i="9"/>
  <c r="F17894" i="9" s="1"/>
  <c r="E17895" i="9"/>
  <c r="H17895" i="9"/>
  <c r="E17896" i="9"/>
  <c r="H17896" i="9"/>
  <c r="F17896" i="9" s="1"/>
  <c r="E17897" i="9"/>
  <c r="H17897" i="9"/>
  <c r="F17897" i="9" s="1"/>
  <c r="E17898" i="9"/>
  <c r="H17898" i="9"/>
  <c r="F17898" i="9" s="1"/>
  <c r="E17899" i="9"/>
  <c r="H17899" i="9"/>
  <c r="E17900" i="9"/>
  <c r="H17900" i="9"/>
  <c r="F17900" i="9" s="1"/>
  <c r="E17901" i="9"/>
  <c r="H17901" i="9"/>
  <c r="F17901" i="9" s="1"/>
  <c r="E17902" i="9"/>
  <c r="H17902" i="9"/>
  <c r="F17902" i="9" s="1"/>
  <c r="E17903" i="9"/>
  <c r="H17903" i="9"/>
  <c r="F17903" i="9" s="1"/>
  <c r="E17904" i="9"/>
  <c r="H17904" i="9"/>
  <c r="F17904" i="9" s="1"/>
  <c r="E17905" i="9"/>
  <c r="H17905" i="9"/>
  <c r="F17905" i="9" s="1"/>
  <c r="E17906" i="9"/>
  <c r="H17906" i="9"/>
  <c r="F17906" i="9" s="1"/>
  <c r="E17907" i="9"/>
  <c r="H17907" i="9"/>
  <c r="F17907" i="9" s="1"/>
  <c r="E17908" i="9"/>
  <c r="H17908" i="9"/>
  <c r="F17908" i="9" s="1"/>
  <c r="E17909" i="9"/>
  <c r="H17909" i="9"/>
  <c r="F17909" i="9" s="1"/>
  <c r="E17910" i="9"/>
  <c r="H17910" i="9"/>
  <c r="F17910" i="9" s="1"/>
  <c r="E17911" i="9"/>
  <c r="H17911" i="9"/>
  <c r="E17912" i="9"/>
  <c r="H17912" i="9"/>
  <c r="F17912" i="9" s="1"/>
  <c r="E17913" i="9"/>
  <c r="H17913" i="9"/>
  <c r="F17913" i="9" s="1"/>
  <c r="E17914" i="9"/>
  <c r="H17914" i="9"/>
  <c r="F17914" i="9" s="1"/>
  <c r="E17915" i="9"/>
  <c r="H17915" i="9"/>
  <c r="E17916" i="9"/>
  <c r="H17916" i="9"/>
  <c r="F17916" i="9" s="1"/>
  <c r="E17917" i="9"/>
  <c r="H17917" i="9"/>
  <c r="F17917" i="9" s="1"/>
  <c r="E17918" i="9"/>
  <c r="H17918" i="9"/>
  <c r="F17918" i="9" s="1"/>
  <c r="E17919" i="9"/>
  <c r="H17919" i="9"/>
  <c r="F17919" i="9" s="1"/>
  <c r="E17920" i="9"/>
  <c r="H17920" i="9"/>
  <c r="F17920" i="9" s="1"/>
  <c r="E17921" i="9"/>
  <c r="H17921" i="9"/>
  <c r="F17921" i="9" s="1"/>
  <c r="E17922" i="9"/>
  <c r="H17922" i="9"/>
  <c r="F17922" i="9" s="1"/>
  <c r="E17923" i="9"/>
  <c r="H17923" i="9"/>
  <c r="F17923" i="9" s="1"/>
  <c r="E17924" i="9"/>
  <c r="H17924" i="9"/>
  <c r="F17924" i="9" s="1"/>
  <c r="E17925" i="9"/>
  <c r="H17925" i="9"/>
  <c r="F17925" i="9" s="1"/>
  <c r="E17926" i="9"/>
  <c r="H17926" i="9"/>
  <c r="F17926" i="9" s="1"/>
  <c r="E17927" i="9"/>
  <c r="H17927" i="9"/>
  <c r="E17928" i="9"/>
  <c r="H17928" i="9"/>
  <c r="F17928" i="9" s="1"/>
  <c r="E17929" i="9"/>
  <c r="H17929" i="9"/>
  <c r="F17929" i="9" s="1"/>
  <c r="E17930" i="9"/>
  <c r="H17930" i="9"/>
  <c r="F17930" i="9" s="1"/>
  <c r="E17931" i="9"/>
  <c r="H17931" i="9"/>
  <c r="E17932" i="9"/>
  <c r="H17932" i="9"/>
  <c r="F17932" i="9" s="1"/>
  <c r="E17933" i="9"/>
  <c r="H17933" i="9"/>
  <c r="F17933" i="9" s="1"/>
  <c r="E17934" i="9"/>
  <c r="H17934" i="9"/>
  <c r="F17934" i="9" s="1"/>
  <c r="E17935" i="9"/>
  <c r="H17935" i="9"/>
  <c r="F17935" i="9" s="1"/>
  <c r="E17936" i="9"/>
  <c r="H17936" i="9"/>
  <c r="F17936" i="9" s="1"/>
  <c r="E17937" i="9"/>
  <c r="H17937" i="9"/>
  <c r="F17937" i="9" s="1"/>
  <c r="E17938" i="9"/>
  <c r="H17938" i="9"/>
  <c r="F17938" i="9" s="1"/>
  <c r="E17939" i="9"/>
  <c r="H17939" i="9"/>
  <c r="F17939" i="9" s="1"/>
  <c r="E17940" i="9"/>
  <c r="H17940" i="9"/>
  <c r="F17940" i="9" s="1"/>
  <c r="E17941" i="9"/>
  <c r="H17941" i="9"/>
  <c r="F17941" i="9" s="1"/>
  <c r="E17942" i="9"/>
  <c r="H17942" i="9"/>
  <c r="F17942" i="9" s="1"/>
  <c r="E17943" i="9"/>
  <c r="H17943" i="9"/>
  <c r="F17943" i="9" s="1"/>
  <c r="E17944" i="9"/>
  <c r="H17944" i="9"/>
  <c r="F17944" i="9" s="1"/>
  <c r="E17945" i="9"/>
  <c r="H17945" i="9"/>
  <c r="F17945" i="9" s="1"/>
  <c r="E17946" i="9"/>
  <c r="H17946" i="9"/>
  <c r="F17946" i="9" s="1"/>
  <c r="E17947" i="9"/>
  <c r="H17947" i="9"/>
  <c r="E17948" i="9"/>
  <c r="H17948" i="9"/>
  <c r="F17948" i="9" s="1"/>
  <c r="E17949" i="9"/>
  <c r="H17949" i="9"/>
  <c r="F17949" i="9" s="1"/>
  <c r="E17950" i="9"/>
  <c r="H17950" i="9"/>
  <c r="F17950" i="9" s="1"/>
  <c r="E17951" i="9"/>
  <c r="H17951" i="9"/>
  <c r="F17951" i="9" s="1"/>
  <c r="E17952" i="9"/>
  <c r="H17952" i="9"/>
  <c r="F17952" i="9" s="1"/>
  <c r="E17953" i="9"/>
  <c r="H17953" i="9"/>
  <c r="F17953" i="9" s="1"/>
  <c r="E17954" i="9"/>
  <c r="H17954" i="9"/>
  <c r="F17954" i="9" s="1"/>
  <c r="E17955" i="9"/>
  <c r="H17955" i="9"/>
  <c r="F17955" i="9" s="1"/>
  <c r="E17956" i="9"/>
  <c r="H17956" i="9"/>
  <c r="F17956" i="9" s="1"/>
  <c r="E17957" i="9"/>
  <c r="H17957" i="9"/>
  <c r="F17957" i="9" s="1"/>
  <c r="E17958" i="9"/>
  <c r="H17958" i="9"/>
  <c r="F17958" i="9" s="1"/>
  <c r="E17959" i="9"/>
  <c r="H17959" i="9"/>
  <c r="E17960" i="9"/>
  <c r="H17960" i="9"/>
  <c r="F17960" i="9" s="1"/>
  <c r="E17961" i="9"/>
  <c r="H17961" i="9"/>
  <c r="F17961" i="9" s="1"/>
  <c r="E17962" i="9"/>
  <c r="H17962" i="9"/>
  <c r="F17962" i="9" s="1"/>
  <c r="E17963" i="9"/>
  <c r="H17963" i="9"/>
  <c r="E17964" i="9"/>
  <c r="H17964" i="9"/>
  <c r="F17964" i="9" s="1"/>
  <c r="E17965" i="9"/>
  <c r="H17965" i="9"/>
  <c r="F17965" i="9" s="1"/>
  <c r="E17966" i="9"/>
  <c r="H17966" i="9"/>
  <c r="F17966" i="9" s="1"/>
  <c r="E17967" i="9"/>
  <c r="H17967" i="9"/>
  <c r="F17967" i="9" s="1"/>
  <c r="E17968" i="9"/>
  <c r="H17968" i="9"/>
  <c r="F17968" i="9" s="1"/>
  <c r="E17969" i="9"/>
  <c r="H17969" i="9"/>
  <c r="F17969" i="9" s="1"/>
  <c r="E17970" i="9"/>
  <c r="H17970" i="9"/>
  <c r="F17970" i="9" s="1"/>
  <c r="E17971" i="9"/>
  <c r="H17971" i="9"/>
  <c r="F17971" i="9" s="1"/>
  <c r="E17972" i="9"/>
  <c r="H17972" i="9"/>
  <c r="F17972" i="9" s="1"/>
  <c r="E17973" i="9"/>
  <c r="H17973" i="9"/>
  <c r="F17973" i="9" s="1"/>
  <c r="E17974" i="9"/>
  <c r="H17974" i="9"/>
  <c r="F17974" i="9" s="1"/>
  <c r="E17975" i="9"/>
  <c r="H17975" i="9"/>
  <c r="F17975" i="9" s="1"/>
  <c r="E17976" i="9"/>
  <c r="H17976" i="9"/>
  <c r="F17976" i="9" s="1"/>
  <c r="E17977" i="9"/>
  <c r="H17977" i="9"/>
  <c r="F17977" i="9" s="1"/>
  <c r="E17978" i="9"/>
  <c r="H17978" i="9"/>
  <c r="F17978" i="9" s="1"/>
  <c r="E17979" i="9"/>
  <c r="H17979" i="9"/>
  <c r="E17980" i="9"/>
  <c r="H17980" i="9"/>
  <c r="F17980" i="9" s="1"/>
  <c r="E17981" i="9"/>
  <c r="H17981" i="9"/>
  <c r="F17981" i="9" s="1"/>
  <c r="E17982" i="9"/>
  <c r="H17982" i="9"/>
  <c r="F17982" i="9" s="1"/>
  <c r="E17983" i="9"/>
  <c r="H17983" i="9"/>
  <c r="F17983" i="9" s="1"/>
  <c r="E17984" i="9"/>
  <c r="H17984" i="9"/>
  <c r="F17984" i="9" s="1"/>
  <c r="E17985" i="9"/>
  <c r="H17985" i="9"/>
  <c r="F17985" i="9" s="1"/>
  <c r="E17986" i="9"/>
  <c r="H17986" i="9"/>
  <c r="F17986" i="9" s="1"/>
  <c r="E17987" i="9"/>
  <c r="H17987" i="9"/>
  <c r="E17988" i="9"/>
  <c r="H17988" i="9"/>
  <c r="F17988" i="9" s="1"/>
  <c r="E17989" i="9"/>
  <c r="H17989" i="9"/>
  <c r="F17989" i="9" s="1"/>
  <c r="E17990" i="9"/>
  <c r="H17990" i="9"/>
  <c r="F17990" i="9" s="1"/>
  <c r="E17991" i="9"/>
  <c r="H17991" i="9"/>
  <c r="E17992" i="9"/>
  <c r="H17992" i="9"/>
  <c r="F17992" i="9" s="1"/>
  <c r="E17993" i="9"/>
  <c r="H17993" i="9"/>
  <c r="F17993" i="9" s="1"/>
  <c r="E17994" i="9"/>
  <c r="H17994" i="9"/>
  <c r="F17994" i="9" s="1"/>
  <c r="E17995" i="9"/>
  <c r="H17995" i="9"/>
  <c r="E17996" i="9"/>
  <c r="H17996" i="9"/>
  <c r="F17996" i="9" s="1"/>
  <c r="E17997" i="9"/>
  <c r="H17997" i="9"/>
  <c r="F17997" i="9" s="1"/>
  <c r="E17998" i="9"/>
  <c r="H17998" i="9"/>
  <c r="F17998" i="9" s="1"/>
  <c r="E17999" i="9"/>
  <c r="H17999" i="9"/>
  <c r="F17999" i="9" s="1"/>
  <c r="E18000" i="9"/>
  <c r="H18000" i="9"/>
  <c r="F18000" i="9" s="1"/>
  <c r="E18001" i="9"/>
  <c r="H18001" i="9"/>
  <c r="F18001" i="9" s="1"/>
  <c r="E18002" i="9"/>
  <c r="H18002" i="9"/>
  <c r="F18002" i="9" s="1"/>
  <c r="E18003" i="9"/>
  <c r="H18003" i="9"/>
  <c r="F18003" i="9" s="1"/>
  <c r="E18004" i="9"/>
  <c r="H18004" i="9"/>
  <c r="F18004" i="9" s="1"/>
  <c r="E18005" i="9"/>
  <c r="H18005" i="9"/>
  <c r="F18005" i="9" s="1"/>
  <c r="E18006" i="9"/>
  <c r="H18006" i="9"/>
  <c r="F18006" i="9" s="1"/>
  <c r="E18007" i="9"/>
  <c r="H18007" i="9"/>
  <c r="F18007" i="9" s="1"/>
  <c r="E18008" i="9"/>
  <c r="H18008" i="9"/>
  <c r="F18008" i="9" s="1"/>
  <c r="E18009" i="9"/>
  <c r="H18009" i="9"/>
  <c r="F18009" i="9" s="1"/>
  <c r="E18010" i="9"/>
  <c r="H18010" i="9"/>
  <c r="F18010" i="9" s="1"/>
  <c r="E18011" i="9"/>
  <c r="H18011" i="9"/>
  <c r="E18012" i="9"/>
  <c r="H18012" i="9"/>
  <c r="F18012" i="9" s="1"/>
  <c r="E18013" i="9"/>
  <c r="H18013" i="9"/>
  <c r="F18013" i="9" s="1"/>
  <c r="E18014" i="9"/>
  <c r="H18014" i="9"/>
  <c r="F18014" i="9" s="1"/>
  <c r="E18015" i="9"/>
  <c r="H18015" i="9"/>
  <c r="F18015" i="9" s="1"/>
  <c r="E18016" i="9"/>
  <c r="H18016" i="9"/>
  <c r="F18016" i="9" s="1"/>
  <c r="E18017" i="9"/>
  <c r="H18017" i="9"/>
  <c r="F18017" i="9" s="1"/>
  <c r="E18018" i="9"/>
  <c r="H18018" i="9"/>
  <c r="F18018" i="9" s="1"/>
  <c r="E18019" i="9"/>
  <c r="H18019" i="9"/>
  <c r="F18019" i="9" s="1"/>
  <c r="E18020" i="9"/>
  <c r="H18020" i="9"/>
  <c r="F18020" i="9" s="1"/>
  <c r="E18021" i="9"/>
  <c r="H18021" i="9"/>
  <c r="F18021" i="9" s="1"/>
  <c r="E18022" i="9"/>
  <c r="H18022" i="9"/>
  <c r="F18022" i="9" s="1"/>
  <c r="E18023" i="9"/>
  <c r="H18023" i="9"/>
  <c r="F18023" i="9" s="1"/>
  <c r="E18024" i="9"/>
  <c r="H18024" i="9"/>
  <c r="F18024" i="9" s="1"/>
  <c r="E18025" i="9"/>
  <c r="H18025" i="9"/>
  <c r="F18025" i="9" s="1"/>
  <c r="E18026" i="9"/>
  <c r="H18026" i="9"/>
  <c r="F18026" i="9" s="1"/>
  <c r="E18027" i="9"/>
  <c r="H18027" i="9"/>
  <c r="E18028" i="9"/>
  <c r="H18028" i="9"/>
  <c r="F18028" i="9" s="1"/>
  <c r="E18029" i="9"/>
  <c r="H18029" i="9"/>
  <c r="F18029" i="9" s="1"/>
  <c r="E18030" i="9"/>
  <c r="H18030" i="9"/>
  <c r="F18030" i="9" s="1"/>
  <c r="E18031" i="9"/>
  <c r="H18031" i="9"/>
  <c r="F18031" i="9" s="1"/>
  <c r="E18032" i="9"/>
  <c r="H18032" i="9"/>
  <c r="F18032" i="9" s="1"/>
  <c r="E18033" i="9"/>
  <c r="H18033" i="9"/>
  <c r="F18033" i="9" s="1"/>
  <c r="E18034" i="9"/>
  <c r="H18034" i="9"/>
  <c r="F18034" i="9" s="1"/>
  <c r="E18035" i="9"/>
  <c r="H18035" i="9"/>
  <c r="F18035" i="9" s="1"/>
  <c r="E18036" i="9"/>
  <c r="H18036" i="9"/>
  <c r="F18036" i="9" s="1"/>
  <c r="E18037" i="9"/>
  <c r="H18037" i="9"/>
  <c r="F18037" i="9" s="1"/>
  <c r="E18038" i="9"/>
  <c r="H18038" i="9"/>
  <c r="F18038" i="9" s="1"/>
  <c r="E18039" i="9"/>
  <c r="H18039" i="9"/>
  <c r="E18040" i="9"/>
  <c r="H18040" i="9"/>
  <c r="F18040" i="9" s="1"/>
  <c r="E18041" i="9"/>
  <c r="H18041" i="9"/>
  <c r="F18041" i="9" s="1"/>
  <c r="E18042" i="9"/>
  <c r="H18042" i="9"/>
  <c r="F18042" i="9" s="1"/>
  <c r="E18043" i="9"/>
  <c r="H18043" i="9"/>
  <c r="E18044" i="9"/>
  <c r="H18044" i="9"/>
  <c r="F18044" i="9" s="1"/>
  <c r="E18045" i="9"/>
  <c r="H18045" i="9"/>
  <c r="F18045" i="9" s="1"/>
  <c r="E18046" i="9"/>
  <c r="H18046" i="9"/>
  <c r="F18046" i="9" s="1"/>
  <c r="E18047" i="9"/>
  <c r="H18047" i="9"/>
  <c r="F18047" i="9" s="1"/>
  <c r="E18048" i="9"/>
  <c r="H18048" i="9"/>
  <c r="F18048" i="9" s="1"/>
  <c r="E18049" i="9"/>
  <c r="H18049" i="9"/>
  <c r="F18049" i="9" s="1"/>
  <c r="E18050" i="9"/>
  <c r="H18050" i="9"/>
  <c r="F18050" i="9" s="1"/>
  <c r="E18051" i="9"/>
  <c r="H18051" i="9"/>
  <c r="F18051" i="9" s="1"/>
  <c r="E18052" i="9"/>
  <c r="H18052" i="9"/>
  <c r="F18052" i="9" s="1"/>
  <c r="E18053" i="9"/>
  <c r="H18053" i="9"/>
  <c r="F18053" i="9" s="1"/>
  <c r="E18054" i="9"/>
  <c r="H18054" i="9"/>
  <c r="F18054" i="9" s="1"/>
  <c r="E18055" i="9"/>
  <c r="H18055" i="9"/>
  <c r="F18055" i="9" s="1"/>
  <c r="E18056" i="9"/>
  <c r="H18056" i="9"/>
  <c r="F18056" i="9" s="1"/>
  <c r="E18057" i="9"/>
  <c r="H18057" i="9"/>
  <c r="F18057" i="9" s="1"/>
  <c r="E18058" i="9"/>
  <c r="H18058" i="9"/>
  <c r="F18058" i="9" s="1"/>
  <c r="E18059" i="9"/>
  <c r="H18059" i="9"/>
  <c r="E18060" i="9"/>
  <c r="H18060" i="9"/>
  <c r="F18060" i="9" s="1"/>
  <c r="E18061" i="9"/>
  <c r="H18061" i="9"/>
  <c r="F18061" i="9" s="1"/>
  <c r="E18062" i="9"/>
  <c r="H18062" i="9"/>
  <c r="F18062" i="9" s="1"/>
  <c r="E18063" i="9"/>
  <c r="H18063" i="9"/>
  <c r="F18063" i="9" s="1"/>
  <c r="E18064" i="9"/>
  <c r="H18064" i="9"/>
  <c r="F18064" i="9" s="1"/>
  <c r="E18065" i="9"/>
  <c r="H18065" i="9"/>
  <c r="F18065" i="9" s="1"/>
  <c r="E18066" i="9"/>
  <c r="H18066" i="9"/>
  <c r="F18066" i="9" s="1"/>
  <c r="E18067" i="9"/>
  <c r="H18067" i="9"/>
  <c r="F18067" i="9" s="1"/>
  <c r="E18068" i="9"/>
  <c r="H18068" i="9"/>
  <c r="F18068" i="9" s="1"/>
  <c r="E18069" i="9"/>
  <c r="H18069" i="9"/>
  <c r="F18069" i="9" s="1"/>
  <c r="E18070" i="9"/>
  <c r="H18070" i="9"/>
  <c r="F18070" i="9" s="1"/>
  <c r="E18071" i="9"/>
  <c r="H18071" i="9"/>
  <c r="F18071" i="9" s="1"/>
  <c r="E18072" i="9"/>
  <c r="H18072" i="9"/>
  <c r="F18072" i="9" s="1"/>
  <c r="E18073" i="9"/>
  <c r="H18073" i="9"/>
  <c r="F18073" i="9" s="1"/>
  <c r="E18074" i="9"/>
  <c r="H18074" i="9"/>
  <c r="F18074" i="9" s="1"/>
  <c r="E18075" i="9"/>
  <c r="H18075" i="9"/>
  <c r="E18076" i="9"/>
  <c r="H18076" i="9"/>
  <c r="F18076" i="9" s="1"/>
  <c r="E18077" i="9"/>
  <c r="H18077" i="9"/>
  <c r="F18077" i="9" s="1"/>
  <c r="E18078" i="9"/>
  <c r="H18078" i="9"/>
  <c r="F18078" i="9" s="1"/>
  <c r="E18079" i="9"/>
  <c r="H18079" i="9"/>
  <c r="F18079" i="9" s="1"/>
  <c r="E18080" i="9"/>
  <c r="H18080" i="9"/>
  <c r="F18080" i="9" s="1"/>
  <c r="E18081" i="9"/>
  <c r="H18081" i="9"/>
  <c r="F18081" i="9" s="1"/>
  <c r="E18082" i="9"/>
  <c r="H18082" i="9"/>
  <c r="F18082" i="9" s="1"/>
  <c r="E18083" i="9"/>
  <c r="H18083" i="9"/>
  <c r="F18083" i="9" s="1"/>
  <c r="E18084" i="9"/>
  <c r="H18084" i="9"/>
  <c r="F18084" i="9" s="1"/>
  <c r="E18085" i="9"/>
  <c r="H18085" i="9"/>
  <c r="F18085" i="9" s="1"/>
  <c r="E18086" i="9"/>
  <c r="H18086" i="9"/>
  <c r="F18086" i="9" s="1"/>
  <c r="E18087" i="9"/>
  <c r="H18087" i="9"/>
  <c r="E18088" i="9"/>
  <c r="H18088" i="9"/>
  <c r="F18088" i="9" s="1"/>
  <c r="E18089" i="9"/>
  <c r="H18089" i="9"/>
  <c r="F18089" i="9" s="1"/>
  <c r="E18090" i="9"/>
  <c r="H18090" i="9"/>
  <c r="F18090" i="9" s="1"/>
  <c r="E18091" i="9"/>
  <c r="H18091" i="9"/>
  <c r="E18092" i="9"/>
  <c r="H18092" i="9"/>
  <c r="F18092" i="9" s="1"/>
  <c r="E18093" i="9"/>
  <c r="H18093" i="9"/>
  <c r="F18093" i="9" s="1"/>
  <c r="E18094" i="9"/>
  <c r="H18094" i="9"/>
  <c r="F18094" i="9" s="1"/>
  <c r="E18095" i="9"/>
  <c r="H18095" i="9"/>
  <c r="E18096" i="9"/>
  <c r="H18096" i="9"/>
  <c r="F18096" i="9" s="1"/>
  <c r="E18097" i="9"/>
  <c r="H18097" i="9"/>
  <c r="F18097" i="9" s="1"/>
  <c r="E18098" i="9"/>
  <c r="H18098" i="9"/>
  <c r="F18098" i="9" s="1"/>
  <c r="E18099" i="9"/>
  <c r="H18099" i="9"/>
  <c r="F18099" i="9" s="1"/>
  <c r="E18100" i="9"/>
  <c r="H18100" i="9"/>
  <c r="F18100" i="9" s="1"/>
  <c r="E18101" i="9"/>
  <c r="H18101" i="9"/>
  <c r="F18101" i="9" s="1"/>
  <c r="E18102" i="9"/>
  <c r="H18102" i="9"/>
  <c r="F18102" i="9" s="1"/>
  <c r="E18103" i="9"/>
  <c r="H18103" i="9"/>
  <c r="F18103" i="9" s="1"/>
  <c r="E18104" i="9"/>
  <c r="H18104" i="9"/>
  <c r="F18104" i="9" s="1"/>
  <c r="E18105" i="9"/>
  <c r="H18105" i="9"/>
  <c r="F18105" i="9" s="1"/>
  <c r="E18106" i="9"/>
  <c r="H18106" i="9"/>
  <c r="F18106" i="9" s="1"/>
  <c r="E18107" i="9"/>
  <c r="H18107" i="9"/>
  <c r="E18108" i="9"/>
  <c r="H18108" i="9"/>
  <c r="F18108" i="9" s="1"/>
  <c r="E18109" i="9"/>
  <c r="H18109" i="9"/>
  <c r="F18109" i="9" s="1"/>
  <c r="E18110" i="9"/>
  <c r="H18110" i="9"/>
  <c r="F18110" i="9" s="1"/>
  <c r="E18111" i="9"/>
  <c r="H18111" i="9"/>
  <c r="F18111" i="9" s="1"/>
  <c r="E18112" i="9"/>
  <c r="H18112" i="9"/>
  <c r="F18112" i="9" s="1"/>
  <c r="E18113" i="9"/>
  <c r="H18113" i="9"/>
  <c r="F18113" i="9" s="1"/>
  <c r="E18114" i="9"/>
  <c r="H18114" i="9"/>
  <c r="F18114" i="9" s="1"/>
  <c r="E18115" i="9"/>
  <c r="H18115" i="9"/>
  <c r="F18115" i="9" s="1"/>
  <c r="E18116" i="9"/>
  <c r="H18116" i="9"/>
  <c r="F18116" i="9" s="1"/>
  <c r="E18117" i="9"/>
  <c r="H18117" i="9"/>
  <c r="F18117" i="9" s="1"/>
  <c r="E18118" i="9"/>
  <c r="H18118" i="9"/>
  <c r="F18118" i="9" s="1"/>
  <c r="E18119" i="9"/>
  <c r="H18119" i="9"/>
  <c r="E18120" i="9"/>
  <c r="H18120" i="9"/>
  <c r="F18120" i="9" s="1"/>
  <c r="E18121" i="9"/>
  <c r="H18121" i="9"/>
  <c r="F18121" i="9" s="1"/>
  <c r="E18122" i="9"/>
  <c r="H18122" i="9"/>
  <c r="F18122" i="9" s="1"/>
  <c r="E18123" i="9"/>
  <c r="H18123" i="9"/>
  <c r="E18124" i="9"/>
  <c r="H18124" i="9"/>
  <c r="F18124" i="9" s="1"/>
  <c r="E18125" i="9"/>
  <c r="H18125" i="9"/>
  <c r="F18125" i="9" s="1"/>
  <c r="E18126" i="9"/>
  <c r="H18126" i="9"/>
  <c r="F18126" i="9" s="1"/>
  <c r="E18127" i="9"/>
  <c r="H18127" i="9"/>
  <c r="F18127" i="9" s="1"/>
  <c r="E18128" i="9"/>
  <c r="H18128" i="9"/>
  <c r="F18128" i="9" s="1"/>
  <c r="E18129" i="9"/>
  <c r="H18129" i="9"/>
  <c r="F18129" i="9" s="1"/>
  <c r="E18130" i="9"/>
  <c r="H18130" i="9"/>
  <c r="F18130" i="9" s="1"/>
  <c r="E18131" i="9"/>
  <c r="H18131" i="9"/>
  <c r="F18131" i="9" s="1"/>
  <c r="E18132" i="9"/>
  <c r="H18132" i="9"/>
  <c r="F18132" i="9" s="1"/>
  <c r="E18133" i="9"/>
  <c r="H18133" i="9"/>
  <c r="F18133" i="9" s="1"/>
  <c r="E18134" i="9"/>
  <c r="H18134" i="9"/>
  <c r="F18134" i="9" s="1"/>
  <c r="E18135" i="9"/>
  <c r="H18135" i="9"/>
  <c r="F18135" i="9" s="1"/>
  <c r="E18136" i="9"/>
  <c r="H18136" i="9"/>
  <c r="F18136" i="9" s="1"/>
  <c r="E18137" i="9"/>
  <c r="H18137" i="9"/>
  <c r="F18137" i="9" s="1"/>
  <c r="E18138" i="9"/>
  <c r="H18138" i="9"/>
  <c r="F18138" i="9" s="1"/>
  <c r="E18139" i="9"/>
  <c r="H18139" i="9"/>
  <c r="E18140" i="9"/>
  <c r="H18140" i="9"/>
  <c r="F18140" i="9" s="1"/>
  <c r="E18141" i="9"/>
  <c r="H18141" i="9"/>
  <c r="F18141" i="9" s="1"/>
  <c r="E18142" i="9"/>
  <c r="H18142" i="9"/>
  <c r="F18142" i="9" s="1"/>
  <c r="E18143" i="9"/>
  <c r="H18143" i="9"/>
  <c r="F18143" i="9" s="1"/>
  <c r="E18144" i="9"/>
  <c r="H18144" i="9"/>
  <c r="F18144" i="9" s="1"/>
  <c r="E18145" i="9"/>
  <c r="H18145" i="9"/>
  <c r="F18145" i="9" s="1"/>
  <c r="E18146" i="9"/>
  <c r="H18146" i="9"/>
  <c r="F18146" i="9" s="1"/>
  <c r="E18147" i="9"/>
  <c r="H18147" i="9"/>
  <c r="F18147" i="9" s="1"/>
  <c r="E18148" i="9"/>
  <c r="H18148" i="9"/>
  <c r="F18148" i="9" s="1"/>
  <c r="E18149" i="9"/>
  <c r="H18149" i="9"/>
  <c r="F18149" i="9" s="1"/>
  <c r="E18150" i="9"/>
  <c r="H18150" i="9"/>
  <c r="F18150" i="9" s="1"/>
  <c r="E18151" i="9"/>
  <c r="H18151" i="9"/>
  <c r="F18151" i="9" s="1"/>
  <c r="E18152" i="9"/>
  <c r="H18152" i="9"/>
  <c r="F18152" i="9" s="1"/>
  <c r="E18153" i="9"/>
  <c r="H18153" i="9"/>
  <c r="F18153" i="9" s="1"/>
  <c r="E18154" i="9"/>
  <c r="H18154" i="9"/>
  <c r="F18154" i="9" s="1"/>
  <c r="E18155" i="9"/>
  <c r="H18155" i="9"/>
  <c r="E18156" i="9"/>
  <c r="H18156" i="9"/>
  <c r="F18156" i="9" s="1"/>
  <c r="E18157" i="9"/>
  <c r="H18157" i="9"/>
  <c r="F18157" i="9" s="1"/>
  <c r="E18158" i="9"/>
  <c r="H18158" i="9"/>
  <c r="F18158" i="9" s="1"/>
  <c r="E18159" i="9"/>
  <c r="H18159" i="9"/>
  <c r="F18159" i="9" s="1"/>
  <c r="E18160" i="9"/>
  <c r="H18160" i="9"/>
  <c r="F18160" i="9" s="1"/>
  <c r="E18161" i="9"/>
  <c r="H18161" i="9"/>
  <c r="F18161" i="9" s="1"/>
  <c r="E18162" i="9"/>
  <c r="H18162" i="9"/>
  <c r="F18162" i="9" s="1"/>
  <c r="E18163" i="9"/>
  <c r="H18163" i="9"/>
  <c r="F18163" i="9" s="1"/>
  <c r="E18164" i="9"/>
  <c r="H18164" i="9"/>
  <c r="F18164" i="9" s="1"/>
  <c r="E18165" i="9"/>
  <c r="H18165" i="9"/>
  <c r="F18165" i="9" s="1"/>
  <c r="E18166" i="9"/>
  <c r="H18166" i="9"/>
  <c r="F18166" i="9" s="1"/>
  <c r="E18167" i="9"/>
  <c r="H18167" i="9"/>
  <c r="E18168" i="9"/>
  <c r="H18168" i="9"/>
  <c r="F18168" i="9" s="1"/>
  <c r="E18169" i="9"/>
  <c r="H18169" i="9"/>
  <c r="F18169" i="9" s="1"/>
  <c r="E18170" i="9"/>
  <c r="H18170" i="9"/>
  <c r="F18170" i="9" s="1"/>
  <c r="E18171" i="9"/>
  <c r="H18171" i="9"/>
  <c r="E18172" i="9"/>
  <c r="H18172" i="9"/>
  <c r="F18172" i="9" s="1"/>
  <c r="E18173" i="9"/>
  <c r="H18173" i="9"/>
  <c r="F18173" i="9" s="1"/>
  <c r="E18174" i="9"/>
  <c r="H18174" i="9"/>
  <c r="F18174" i="9" s="1"/>
  <c r="E18175" i="9"/>
  <c r="H18175" i="9"/>
  <c r="F18175" i="9" s="1"/>
  <c r="E18176" i="9"/>
  <c r="H18176" i="9"/>
  <c r="F18176" i="9" s="1"/>
  <c r="E18177" i="9"/>
  <c r="H18177" i="9"/>
  <c r="F18177" i="9" s="1"/>
  <c r="E18178" i="9"/>
  <c r="H18178" i="9"/>
  <c r="F18178" i="9" s="1"/>
  <c r="E18179" i="9"/>
  <c r="H18179" i="9"/>
  <c r="F18179" i="9" s="1"/>
  <c r="E18180" i="9"/>
  <c r="H18180" i="9"/>
  <c r="F18180" i="9" s="1"/>
  <c r="E18181" i="9"/>
  <c r="H18181" i="9"/>
  <c r="F18181" i="9" s="1"/>
  <c r="E18182" i="9"/>
  <c r="H18182" i="9"/>
  <c r="F18182" i="9" s="1"/>
  <c r="E18183" i="9"/>
  <c r="H18183" i="9"/>
  <c r="F18183" i="9" s="1"/>
  <c r="E18184" i="9"/>
  <c r="H18184" i="9"/>
  <c r="F18184" i="9" s="1"/>
  <c r="E18185" i="9"/>
  <c r="H18185" i="9"/>
  <c r="F18185" i="9" s="1"/>
  <c r="E18186" i="9"/>
  <c r="H18186" i="9"/>
  <c r="F18186" i="9" s="1"/>
  <c r="E18187" i="9"/>
  <c r="H18187" i="9"/>
  <c r="E18188" i="9"/>
  <c r="H18188" i="9"/>
  <c r="F18188" i="9" s="1"/>
  <c r="E18189" i="9"/>
  <c r="H18189" i="9"/>
  <c r="F18189" i="9" s="1"/>
  <c r="E18190" i="9"/>
  <c r="H18190" i="9"/>
  <c r="F18190" i="9" s="1"/>
  <c r="E18191" i="9"/>
  <c r="H18191" i="9"/>
  <c r="F18191" i="9" s="1"/>
  <c r="E18192" i="9"/>
  <c r="H18192" i="9"/>
  <c r="F18192" i="9" s="1"/>
  <c r="E18193" i="9"/>
  <c r="H18193" i="9"/>
  <c r="F18193" i="9" s="1"/>
  <c r="E18194" i="9"/>
  <c r="H18194" i="9"/>
  <c r="F18194" i="9" s="1"/>
  <c r="E18195" i="9"/>
  <c r="H18195" i="9"/>
  <c r="F18195" i="9" s="1"/>
  <c r="E18196" i="9"/>
  <c r="H18196" i="9"/>
  <c r="F18196" i="9" s="1"/>
  <c r="E18197" i="9"/>
  <c r="H18197" i="9"/>
  <c r="F18197" i="9" s="1"/>
  <c r="E18198" i="9"/>
  <c r="H18198" i="9"/>
  <c r="F18198" i="9" s="1"/>
  <c r="E18199" i="9"/>
  <c r="H18199" i="9"/>
  <c r="F18199" i="9" s="1"/>
  <c r="E18200" i="9"/>
  <c r="H18200" i="9"/>
  <c r="F18200" i="9" s="1"/>
  <c r="E18201" i="9"/>
  <c r="H18201" i="9"/>
  <c r="F18201" i="9" s="1"/>
  <c r="E18202" i="9"/>
  <c r="H18202" i="9"/>
  <c r="F18202" i="9" s="1"/>
  <c r="E18203" i="9"/>
  <c r="H18203" i="9"/>
  <c r="E18204" i="9"/>
  <c r="H18204" i="9"/>
  <c r="F18204" i="9" s="1"/>
  <c r="E18205" i="9"/>
  <c r="H18205" i="9"/>
  <c r="F18205" i="9" s="1"/>
  <c r="E18206" i="9"/>
  <c r="H18206" i="9"/>
  <c r="F18206" i="9" s="1"/>
  <c r="E18207" i="9"/>
  <c r="H18207" i="9"/>
  <c r="F18207" i="9" s="1"/>
  <c r="E18208" i="9"/>
  <c r="H18208" i="9"/>
  <c r="F18208" i="9" s="1"/>
  <c r="E18209" i="9"/>
  <c r="H18209" i="9"/>
  <c r="F18209" i="9" s="1"/>
  <c r="E18210" i="9"/>
  <c r="H18210" i="9"/>
  <c r="F18210" i="9" s="1"/>
  <c r="E18211" i="9"/>
  <c r="H18211" i="9"/>
  <c r="F18211" i="9" s="1"/>
  <c r="E18212" i="9"/>
  <c r="H18212" i="9"/>
  <c r="F18212" i="9" s="1"/>
  <c r="E18213" i="9"/>
  <c r="H18213" i="9"/>
  <c r="F18213" i="9" s="1"/>
  <c r="E18214" i="9"/>
  <c r="H18214" i="9"/>
  <c r="F18214" i="9" s="1"/>
  <c r="E18215" i="9"/>
  <c r="H18215" i="9"/>
  <c r="E18216" i="9"/>
  <c r="H18216" i="9"/>
  <c r="F18216" i="9" s="1"/>
  <c r="E18217" i="9"/>
  <c r="H18217" i="9"/>
  <c r="F18217" i="9" s="1"/>
  <c r="E18218" i="9"/>
  <c r="H18218" i="9"/>
  <c r="F18218" i="9" s="1"/>
  <c r="E18219" i="9"/>
  <c r="H18219" i="9"/>
  <c r="E18220" i="9"/>
  <c r="H18220" i="9"/>
  <c r="F18220" i="9" s="1"/>
  <c r="E18221" i="9"/>
  <c r="H18221" i="9"/>
  <c r="F18221" i="9" s="1"/>
  <c r="E18222" i="9"/>
  <c r="H18222" i="9"/>
  <c r="F18222" i="9" s="1"/>
  <c r="E18223" i="9"/>
  <c r="H18223" i="9"/>
  <c r="F18223" i="9" s="1"/>
  <c r="E18224" i="9"/>
  <c r="H18224" i="9"/>
  <c r="F18224" i="9" s="1"/>
  <c r="E18225" i="9"/>
  <c r="H18225" i="9"/>
  <c r="F18225" i="9" s="1"/>
  <c r="E18226" i="9"/>
  <c r="H18226" i="9"/>
  <c r="F18226" i="9" s="1"/>
  <c r="E18227" i="9"/>
  <c r="H18227" i="9"/>
  <c r="F18227" i="9" s="1"/>
  <c r="E18228" i="9"/>
  <c r="H18228" i="9"/>
  <c r="F18228" i="9" s="1"/>
  <c r="E18229" i="9"/>
  <c r="H18229" i="9"/>
  <c r="F18229" i="9" s="1"/>
  <c r="E18230" i="9"/>
  <c r="H18230" i="9"/>
  <c r="F18230" i="9" s="1"/>
  <c r="E18231" i="9"/>
  <c r="H18231" i="9"/>
  <c r="F18231" i="9" s="1"/>
  <c r="E18232" i="9"/>
  <c r="H18232" i="9"/>
  <c r="F18232" i="9" s="1"/>
  <c r="E18233" i="9"/>
  <c r="H18233" i="9"/>
  <c r="F18233" i="9" s="1"/>
  <c r="E18234" i="9"/>
  <c r="H18234" i="9"/>
  <c r="F18234" i="9" s="1"/>
  <c r="E18235" i="9"/>
  <c r="H18235" i="9"/>
  <c r="E18236" i="9"/>
  <c r="H18236" i="9"/>
  <c r="F18236" i="9" s="1"/>
  <c r="E18237" i="9"/>
  <c r="H18237" i="9"/>
  <c r="F18237" i="9" s="1"/>
  <c r="E18238" i="9"/>
  <c r="H18238" i="9"/>
  <c r="F18238" i="9" s="1"/>
  <c r="E18239" i="9"/>
  <c r="H18239" i="9"/>
  <c r="F18239" i="9" s="1"/>
  <c r="E18240" i="9"/>
  <c r="H18240" i="9"/>
  <c r="F18240" i="9" s="1"/>
  <c r="E18241" i="9"/>
  <c r="H18241" i="9"/>
  <c r="F18241" i="9" s="1"/>
  <c r="E18242" i="9"/>
  <c r="H18242" i="9"/>
  <c r="F18242" i="9" s="1"/>
  <c r="E18243" i="9"/>
  <c r="H18243" i="9"/>
  <c r="F18243" i="9" s="1"/>
  <c r="E18244" i="9"/>
  <c r="H18244" i="9"/>
  <c r="F18244" i="9" s="1"/>
  <c r="E18245" i="9"/>
  <c r="H18245" i="9"/>
  <c r="F18245" i="9" s="1"/>
  <c r="E18246" i="9"/>
  <c r="H18246" i="9"/>
  <c r="F18246" i="9" s="1"/>
  <c r="E18247" i="9"/>
  <c r="H18247" i="9"/>
  <c r="E18248" i="9"/>
  <c r="H18248" i="9"/>
  <c r="F18248" i="9" s="1"/>
  <c r="E18249" i="9"/>
  <c r="H18249" i="9"/>
  <c r="F18249" i="9" s="1"/>
  <c r="E18250" i="9"/>
  <c r="H18250" i="9"/>
  <c r="F18250" i="9" s="1"/>
  <c r="E18251" i="9"/>
  <c r="H18251" i="9"/>
  <c r="E18252" i="9"/>
  <c r="H18252" i="9"/>
  <c r="F18252" i="9" s="1"/>
  <c r="E18253" i="9"/>
  <c r="H18253" i="9"/>
  <c r="F18253" i="9" s="1"/>
  <c r="E18254" i="9"/>
  <c r="H18254" i="9"/>
  <c r="F18254" i="9" s="1"/>
  <c r="E18255" i="9"/>
  <c r="H18255" i="9"/>
  <c r="F18255" i="9" s="1"/>
  <c r="E18256" i="9"/>
  <c r="H18256" i="9"/>
  <c r="F18256" i="9" s="1"/>
  <c r="E18257" i="9"/>
  <c r="H18257" i="9"/>
  <c r="F18257" i="9" s="1"/>
  <c r="E18258" i="9"/>
  <c r="H18258" i="9"/>
  <c r="F18258" i="9" s="1"/>
  <c r="E18259" i="9"/>
  <c r="H18259" i="9"/>
  <c r="F18259" i="9" s="1"/>
  <c r="E18260" i="9"/>
  <c r="H18260" i="9"/>
  <c r="F18260" i="9" s="1"/>
  <c r="E18261" i="9"/>
  <c r="H18261" i="9"/>
  <c r="F18261" i="9" s="1"/>
  <c r="E18262" i="9"/>
  <c r="H18262" i="9"/>
  <c r="F18262" i="9" s="1"/>
  <c r="E18263" i="9"/>
  <c r="H18263" i="9"/>
  <c r="F18263" i="9" s="1"/>
  <c r="E18264" i="9"/>
  <c r="H18264" i="9"/>
  <c r="F18264" i="9" s="1"/>
  <c r="E18265" i="9"/>
  <c r="H18265" i="9"/>
  <c r="F18265" i="9" s="1"/>
  <c r="E18266" i="9"/>
  <c r="H18266" i="9"/>
  <c r="F18266" i="9" s="1"/>
  <c r="E18267" i="9"/>
  <c r="H18267" i="9"/>
  <c r="E18268" i="9"/>
  <c r="H18268" i="9"/>
  <c r="F18268" i="9" s="1"/>
  <c r="E18269" i="9"/>
  <c r="H18269" i="9"/>
  <c r="F18269" i="9" s="1"/>
  <c r="E18270" i="9"/>
  <c r="H18270" i="9"/>
  <c r="F18270" i="9" s="1"/>
  <c r="E18271" i="9"/>
  <c r="H18271" i="9"/>
  <c r="F18271" i="9" s="1"/>
  <c r="E18272" i="9"/>
  <c r="H18272" i="9"/>
  <c r="F18272" i="9" s="1"/>
  <c r="E18273" i="9"/>
  <c r="H18273" i="9"/>
  <c r="F18273" i="9" s="1"/>
  <c r="E18274" i="9"/>
  <c r="H18274" i="9"/>
  <c r="F18274" i="9" s="1"/>
  <c r="E18275" i="9"/>
  <c r="H18275" i="9"/>
  <c r="F18275" i="9" s="1"/>
  <c r="E18276" i="9"/>
  <c r="H18276" i="9"/>
  <c r="F18276" i="9" s="1"/>
  <c r="E18277" i="9"/>
  <c r="H18277" i="9"/>
  <c r="F18277" i="9" s="1"/>
  <c r="E18278" i="9"/>
  <c r="H18278" i="9"/>
  <c r="F18278" i="9" s="1"/>
  <c r="E18279" i="9"/>
  <c r="H18279" i="9"/>
  <c r="F18279" i="9" s="1"/>
  <c r="E18280" i="9"/>
  <c r="H18280" i="9"/>
  <c r="F18280" i="9" s="1"/>
  <c r="E18281" i="9"/>
  <c r="H18281" i="9"/>
  <c r="F18281" i="9" s="1"/>
  <c r="E18282" i="9"/>
  <c r="H18282" i="9"/>
  <c r="F18282" i="9" s="1"/>
  <c r="E18283" i="9"/>
  <c r="H18283" i="9"/>
  <c r="E18284" i="9"/>
  <c r="H18284" i="9"/>
  <c r="F18284" i="9" s="1"/>
  <c r="E18285" i="9"/>
  <c r="H18285" i="9"/>
  <c r="F18285" i="9" s="1"/>
  <c r="E18286" i="9"/>
  <c r="H18286" i="9"/>
  <c r="F18286" i="9" s="1"/>
  <c r="E18287" i="9"/>
  <c r="H18287" i="9"/>
  <c r="F18287" i="9" s="1"/>
  <c r="E18288" i="9"/>
  <c r="H18288" i="9"/>
  <c r="F18288" i="9" s="1"/>
  <c r="E18289" i="9"/>
  <c r="H18289" i="9"/>
  <c r="F18289" i="9" s="1"/>
  <c r="E18290" i="9"/>
  <c r="H18290" i="9"/>
  <c r="F18290" i="9" s="1"/>
  <c r="E18291" i="9"/>
  <c r="H18291" i="9"/>
  <c r="F18291" i="9" s="1"/>
  <c r="E18292" i="9"/>
  <c r="H18292" i="9"/>
  <c r="F18292" i="9" s="1"/>
  <c r="E18293" i="9"/>
  <c r="H18293" i="9"/>
  <c r="F18293" i="9" s="1"/>
  <c r="E18294" i="9"/>
  <c r="H18294" i="9"/>
  <c r="F18294" i="9" s="1"/>
  <c r="E18295" i="9"/>
  <c r="H18295" i="9"/>
  <c r="F18295" i="9" s="1"/>
  <c r="E18296" i="9"/>
  <c r="H18296" i="9"/>
  <c r="F18296" i="9" s="1"/>
  <c r="E18297" i="9"/>
  <c r="H18297" i="9"/>
  <c r="F18297" i="9" s="1"/>
  <c r="E18298" i="9"/>
  <c r="H18298" i="9"/>
  <c r="F18298" i="9" s="1"/>
  <c r="E18299" i="9"/>
  <c r="H18299" i="9"/>
  <c r="E18300" i="9"/>
  <c r="H18300" i="9"/>
  <c r="F18300" i="9" s="1"/>
  <c r="E18301" i="9"/>
  <c r="H18301" i="9"/>
  <c r="F18301" i="9" s="1"/>
  <c r="E18302" i="9"/>
  <c r="H18302" i="9"/>
  <c r="F18302" i="9" s="1"/>
  <c r="E18303" i="9"/>
  <c r="H18303" i="9"/>
  <c r="F18303" i="9" s="1"/>
  <c r="E18304" i="9"/>
  <c r="H18304" i="9"/>
  <c r="F18304" i="9" s="1"/>
  <c r="E18305" i="9"/>
  <c r="H18305" i="9"/>
  <c r="F18305" i="9" s="1"/>
  <c r="E18306" i="9"/>
  <c r="H18306" i="9"/>
  <c r="F18306" i="9" s="1"/>
  <c r="E18307" i="9"/>
  <c r="H18307" i="9"/>
  <c r="E18308" i="9"/>
  <c r="H18308" i="9"/>
  <c r="F18308" i="9" s="1"/>
  <c r="E18309" i="9"/>
  <c r="H18309" i="9"/>
  <c r="F18309" i="9" s="1"/>
  <c r="E18310" i="9"/>
  <c r="H18310" i="9"/>
  <c r="F18310" i="9" s="1"/>
  <c r="E18311" i="9"/>
  <c r="H18311" i="9"/>
  <c r="F18311" i="9" s="1"/>
  <c r="E18312" i="9"/>
  <c r="H18312" i="9"/>
  <c r="F18312" i="9" s="1"/>
  <c r="E18313" i="9"/>
  <c r="H18313" i="9"/>
  <c r="F18313" i="9" s="1"/>
  <c r="E18314" i="9"/>
  <c r="H18314" i="9"/>
  <c r="F18314" i="9" s="1"/>
  <c r="E18315" i="9"/>
  <c r="H18315" i="9"/>
  <c r="E18316" i="9"/>
  <c r="H18316" i="9"/>
  <c r="F18316" i="9" s="1"/>
  <c r="E18317" i="9"/>
  <c r="H18317" i="9"/>
  <c r="F18317" i="9" s="1"/>
  <c r="E18318" i="9"/>
  <c r="H18318" i="9"/>
  <c r="F18318" i="9" s="1"/>
  <c r="E18319" i="9"/>
  <c r="H18319" i="9"/>
  <c r="F18319" i="9" s="1"/>
  <c r="E18320" i="9"/>
  <c r="H18320" i="9"/>
  <c r="F18320" i="9" s="1"/>
  <c r="E18321" i="9"/>
  <c r="H18321" i="9"/>
  <c r="F18321" i="9" s="1"/>
  <c r="E18322" i="9"/>
  <c r="H18322" i="9"/>
  <c r="F18322" i="9" s="1"/>
  <c r="E18323" i="9"/>
  <c r="H18323" i="9"/>
  <c r="F18323" i="9" s="1"/>
  <c r="E18324" i="9"/>
  <c r="H18324" i="9"/>
  <c r="F18324" i="9" s="1"/>
  <c r="E18325" i="9"/>
  <c r="H18325" i="9"/>
  <c r="F18325" i="9" s="1"/>
  <c r="E18326" i="9"/>
  <c r="H18326" i="9"/>
  <c r="F18326" i="9" s="1"/>
  <c r="E18327" i="9"/>
  <c r="H18327" i="9"/>
  <c r="F18327" i="9" s="1"/>
  <c r="E18328" i="9"/>
  <c r="H18328" i="9"/>
  <c r="F18328" i="9" s="1"/>
  <c r="E18329" i="9"/>
  <c r="H18329" i="9"/>
  <c r="F18329" i="9" s="1"/>
  <c r="E18330" i="9"/>
  <c r="H18330" i="9"/>
  <c r="F18330" i="9" s="1"/>
  <c r="E18331" i="9"/>
  <c r="H18331" i="9"/>
  <c r="E18332" i="9"/>
  <c r="H18332" i="9"/>
  <c r="F18332" i="9" s="1"/>
  <c r="E18333" i="9"/>
  <c r="H18333" i="9"/>
  <c r="F18333" i="9" s="1"/>
  <c r="E18334" i="9"/>
  <c r="H18334" i="9"/>
  <c r="F18334" i="9" s="1"/>
  <c r="E18335" i="9"/>
  <c r="H18335" i="9"/>
  <c r="F18335" i="9" s="1"/>
  <c r="E18336" i="9"/>
  <c r="H18336" i="9"/>
  <c r="F18336" i="9" s="1"/>
  <c r="E18337" i="9"/>
  <c r="H18337" i="9"/>
  <c r="F18337" i="9" s="1"/>
  <c r="E18338" i="9"/>
  <c r="H18338" i="9"/>
  <c r="F18338" i="9" s="1"/>
  <c r="E18339" i="9"/>
  <c r="H18339" i="9"/>
  <c r="F18339" i="9" s="1"/>
  <c r="E18340" i="9"/>
  <c r="H18340" i="9"/>
  <c r="F18340" i="9" s="1"/>
  <c r="E18341" i="9"/>
  <c r="H18341" i="9"/>
  <c r="F18341" i="9" s="1"/>
  <c r="E18342" i="9"/>
  <c r="H18342" i="9"/>
  <c r="F18342" i="9" s="1"/>
  <c r="E18343" i="9"/>
  <c r="H18343" i="9"/>
  <c r="E18344" i="9"/>
  <c r="H18344" i="9"/>
  <c r="F18344" i="9" s="1"/>
  <c r="E18345" i="9"/>
  <c r="H18345" i="9"/>
  <c r="F18345" i="9" s="1"/>
  <c r="E18346" i="9"/>
  <c r="H18346" i="9"/>
  <c r="F18346" i="9" s="1"/>
  <c r="E18347" i="9"/>
  <c r="H18347" i="9"/>
  <c r="E18348" i="9"/>
  <c r="H18348" i="9"/>
  <c r="F18348" i="9" s="1"/>
  <c r="E18349" i="9"/>
  <c r="H18349" i="9"/>
  <c r="F18349" i="9" s="1"/>
  <c r="E18350" i="9"/>
  <c r="H18350" i="9"/>
  <c r="F18350" i="9" s="1"/>
  <c r="E18351" i="9"/>
  <c r="H18351" i="9"/>
  <c r="F18351" i="9" s="1"/>
  <c r="E18352" i="9"/>
  <c r="H18352" i="9"/>
  <c r="F18352" i="9" s="1"/>
  <c r="E18353" i="9"/>
  <c r="H18353" i="9"/>
  <c r="F18353" i="9" s="1"/>
  <c r="E18354" i="9"/>
  <c r="H18354" i="9"/>
  <c r="F18354" i="9" s="1"/>
  <c r="E18355" i="9"/>
  <c r="H18355" i="9"/>
  <c r="F18355" i="9" s="1"/>
  <c r="E18356" i="9"/>
  <c r="H18356" i="9"/>
  <c r="F18356" i="9" s="1"/>
  <c r="E18357" i="9"/>
  <c r="H18357" i="9"/>
  <c r="F18357" i="9" s="1"/>
  <c r="E18358" i="9"/>
  <c r="H18358" i="9"/>
  <c r="F18358" i="9" s="1"/>
  <c r="E18359" i="9"/>
  <c r="H18359" i="9"/>
  <c r="F18359" i="9" s="1"/>
  <c r="E18360" i="9"/>
  <c r="H18360" i="9"/>
  <c r="F18360" i="9" s="1"/>
  <c r="E18361" i="9"/>
  <c r="H18361" i="9"/>
  <c r="F18361" i="9" s="1"/>
  <c r="E18362" i="9"/>
  <c r="H18362" i="9"/>
  <c r="F18362" i="9" s="1"/>
  <c r="E18363" i="9"/>
  <c r="H18363" i="9"/>
  <c r="E18364" i="9"/>
  <c r="H18364" i="9"/>
  <c r="F18364" i="9" s="1"/>
  <c r="E18365" i="9"/>
  <c r="H18365" i="9"/>
  <c r="F18365" i="9" s="1"/>
  <c r="E18366" i="9"/>
  <c r="H18366" i="9"/>
  <c r="F18366" i="9" s="1"/>
  <c r="E18367" i="9"/>
  <c r="H18367" i="9"/>
  <c r="F18367" i="9" s="1"/>
  <c r="E18368" i="9"/>
  <c r="H18368" i="9"/>
  <c r="F18368" i="9" s="1"/>
  <c r="E18369" i="9"/>
  <c r="H18369" i="9"/>
  <c r="F18369" i="9" s="1"/>
  <c r="E18370" i="9"/>
  <c r="H18370" i="9"/>
  <c r="F18370" i="9" s="1"/>
  <c r="E18371" i="9"/>
  <c r="H18371" i="9"/>
  <c r="F18371" i="9" s="1"/>
  <c r="E18372" i="9"/>
  <c r="H18372" i="9"/>
  <c r="F18372" i="9" s="1"/>
  <c r="E18373" i="9"/>
  <c r="H18373" i="9"/>
  <c r="F18373" i="9" s="1"/>
  <c r="E18374" i="9"/>
  <c r="H18374" i="9"/>
  <c r="F18374" i="9" s="1"/>
  <c r="E18375" i="9"/>
  <c r="H18375" i="9"/>
  <c r="F18375" i="9" s="1"/>
  <c r="E18376" i="9"/>
  <c r="H18376" i="9"/>
  <c r="F18376" i="9" s="1"/>
  <c r="E18377" i="9"/>
  <c r="H18377" i="9"/>
  <c r="F18377" i="9" s="1"/>
  <c r="E18378" i="9"/>
  <c r="H18378" i="9"/>
  <c r="F18378" i="9" s="1"/>
  <c r="E18379" i="9"/>
  <c r="H18379" i="9"/>
  <c r="E18380" i="9"/>
  <c r="H18380" i="9"/>
  <c r="F18380" i="9" s="1"/>
  <c r="E18381" i="9"/>
  <c r="H18381" i="9"/>
  <c r="F18381" i="9" s="1"/>
  <c r="E18382" i="9"/>
  <c r="H18382" i="9"/>
  <c r="F18382" i="9" s="1"/>
  <c r="E18383" i="9"/>
  <c r="H18383" i="9"/>
  <c r="F18383" i="9" s="1"/>
  <c r="E18384" i="9"/>
  <c r="H18384" i="9"/>
  <c r="F18384" i="9" s="1"/>
  <c r="E18385" i="9"/>
  <c r="H18385" i="9"/>
  <c r="F18385" i="9" s="1"/>
  <c r="E18386" i="9"/>
  <c r="H18386" i="9"/>
  <c r="F18386" i="9" s="1"/>
  <c r="E18387" i="9"/>
  <c r="H18387" i="9"/>
  <c r="F18387" i="9" s="1"/>
  <c r="E18388" i="9"/>
  <c r="H18388" i="9"/>
  <c r="F18388" i="9" s="1"/>
  <c r="E18389" i="9"/>
  <c r="H18389" i="9"/>
  <c r="F18389" i="9" s="1"/>
  <c r="E18390" i="9"/>
  <c r="H18390" i="9"/>
  <c r="F18390" i="9" s="1"/>
  <c r="E18391" i="9"/>
  <c r="H18391" i="9"/>
  <c r="F18391" i="9" s="1"/>
  <c r="E18392" i="9"/>
  <c r="H18392" i="9"/>
  <c r="F18392" i="9" s="1"/>
  <c r="E18393" i="9"/>
  <c r="H18393" i="9"/>
  <c r="F18393" i="9" s="1"/>
  <c r="E18394" i="9"/>
  <c r="H18394" i="9"/>
  <c r="F18394" i="9" s="1"/>
  <c r="E18395" i="9"/>
  <c r="H18395" i="9"/>
  <c r="E18396" i="9"/>
  <c r="H18396" i="9"/>
  <c r="F18396" i="9" s="1"/>
  <c r="E18397" i="9"/>
  <c r="H18397" i="9"/>
  <c r="F18397" i="9" s="1"/>
  <c r="E18398" i="9"/>
  <c r="H18398" i="9"/>
  <c r="F18398" i="9" s="1"/>
  <c r="E18399" i="9"/>
  <c r="H18399" i="9"/>
  <c r="F18399" i="9" s="1"/>
  <c r="E18400" i="9"/>
  <c r="H18400" i="9"/>
  <c r="F18400" i="9" s="1"/>
  <c r="E18401" i="9"/>
  <c r="H18401" i="9"/>
  <c r="F18401" i="9" s="1"/>
  <c r="E18402" i="9"/>
  <c r="H18402" i="9"/>
  <c r="F18402" i="9" s="1"/>
  <c r="E18403" i="9"/>
  <c r="H18403" i="9"/>
  <c r="F18403" i="9" s="1"/>
  <c r="E18404" i="9"/>
  <c r="H18404" i="9"/>
  <c r="F18404" i="9" s="1"/>
  <c r="E18405" i="9"/>
  <c r="H18405" i="9"/>
  <c r="F18405" i="9" s="1"/>
  <c r="E18406" i="9"/>
  <c r="H18406" i="9"/>
  <c r="F18406" i="9" s="1"/>
  <c r="E18407" i="9"/>
  <c r="H18407" i="9"/>
  <c r="F18407" i="9" s="1"/>
  <c r="E18408" i="9"/>
  <c r="H18408" i="9"/>
  <c r="F18408" i="9" s="1"/>
  <c r="E18409" i="9"/>
  <c r="H18409" i="9"/>
  <c r="F18409" i="9" s="1"/>
  <c r="E18410" i="9"/>
  <c r="H18410" i="9"/>
  <c r="F18410" i="9" s="1"/>
  <c r="E18411" i="9"/>
  <c r="H18411" i="9"/>
  <c r="E18412" i="9"/>
  <c r="H18412" i="9"/>
  <c r="F18412" i="9" s="1"/>
  <c r="E18413" i="9"/>
  <c r="H18413" i="9"/>
  <c r="F18413" i="9" s="1"/>
  <c r="E18414" i="9"/>
  <c r="H18414" i="9"/>
  <c r="F18414" i="9" s="1"/>
  <c r="E18415" i="9"/>
  <c r="H18415" i="9"/>
  <c r="F18415" i="9" s="1"/>
  <c r="E18416" i="9"/>
  <c r="H18416" i="9"/>
  <c r="F18416" i="9" s="1"/>
  <c r="E18417" i="9"/>
  <c r="H18417" i="9"/>
  <c r="F18417" i="9" s="1"/>
  <c r="E18418" i="9"/>
  <c r="H18418" i="9"/>
  <c r="F18418" i="9" s="1"/>
  <c r="E18419" i="9"/>
  <c r="H18419" i="9"/>
  <c r="F18419" i="9" s="1"/>
  <c r="E18420" i="9"/>
  <c r="H18420" i="9"/>
  <c r="F18420" i="9" s="1"/>
  <c r="E18421" i="9"/>
  <c r="H18421" i="9"/>
  <c r="F18421" i="9" s="1"/>
  <c r="E18422" i="9"/>
  <c r="H18422" i="9"/>
  <c r="F18422" i="9" s="1"/>
  <c r="E18423" i="9"/>
  <c r="H18423" i="9"/>
  <c r="E18424" i="9"/>
  <c r="H18424" i="9"/>
  <c r="F18424" i="9" s="1"/>
  <c r="E18425" i="9"/>
  <c r="H18425" i="9"/>
  <c r="F18425" i="9" s="1"/>
  <c r="E18426" i="9"/>
  <c r="H18426" i="9"/>
  <c r="F18426" i="9" s="1"/>
  <c r="E18427" i="9"/>
  <c r="H18427" i="9"/>
  <c r="E18428" i="9"/>
  <c r="H18428" i="9"/>
  <c r="F18428" i="9" s="1"/>
  <c r="E18429" i="9"/>
  <c r="H18429" i="9"/>
  <c r="F18429" i="9" s="1"/>
  <c r="E18430" i="9"/>
  <c r="H18430" i="9"/>
  <c r="F18430" i="9" s="1"/>
  <c r="E18431" i="9"/>
  <c r="H18431" i="9"/>
  <c r="F18431" i="9" s="1"/>
  <c r="E18432" i="9"/>
  <c r="H18432" i="9"/>
  <c r="F18432" i="9" s="1"/>
  <c r="E18433" i="9"/>
  <c r="H18433" i="9"/>
  <c r="F18433" i="9" s="1"/>
  <c r="E18434" i="9"/>
  <c r="H18434" i="9"/>
  <c r="F18434" i="9" s="1"/>
  <c r="E18435" i="9"/>
  <c r="H18435" i="9"/>
  <c r="F18435" i="9" s="1"/>
  <c r="E18436" i="9"/>
  <c r="H18436" i="9"/>
  <c r="F18436" i="9" s="1"/>
  <c r="E18437" i="9"/>
  <c r="H18437" i="9"/>
  <c r="F18437" i="9" s="1"/>
  <c r="E18438" i="9"/>
  <c r="H18438" i="9"/>
  <c r="F18438" i="9" s="1"/>
  <c r="E18439" i="9"/>
  <c r="H18439" i="9"/>
  <c r="F18439" i="9" s="1"/>
  <c r="E18440" i="9"/>
  <c r="H18440" i="9"/>
  <c r="F18440" i="9" s="1"/>
  <c r="E18441" i="9"/>
  <c r="H18441" i="9"/>
  <c r="F18441" i="9" s="1"/>
  <c r="E18442" i="9"/>
  <c r="H18442" i="9"/>
  <c r="F18442" i="9" s="1"/>
  <c r="E18443" i="9"/>
  <c r="H18443" i="9"/>
  <c r="E18444" i="9"/>
  <c r="H18444" i="9"/>
  <c r="F18444" i="9" s="1"/>
  <c r="E18445" i="9"/>
  <c r="H18445" i="9"/>
  <c r="F18445" i="9" s="1"/>
  <c r="E18446" i="9"/>
  <c r="H18446" i="9"/>
  <c r="F18446" i="9" s="1"/>
  <c r="E18447" i="9"/>
  <c r="H18447" i="9"/>
  <c r="F18447" i="9" s="1"/>
  <c r="E18448" i="9"/>
  <c r="H18448" i="9"/>
  <c r="F18448" i="9" s="1"/>
  <c r="E18449" i="9"/>
  <c r="H18449" i="9"/>
  <c r="F18449" i="9" s="1"/>
  <c r="E18450" i="9"/>
  <c r="H18450" i="9"/>
  <c r="F18450" i="9" s="1"/>
  <c r="E18451" i="9"/>
  <c r="H18451" i="9"/>
  <c r="F18451" i="9" s="1"/>
  <c r="E18452" i="9"/>
  <c r="H18452" i="9"/>
  <c r="F18452" i="9" s="1"/>
  <c r="E18453" i="9"/>
  <c r="H18453" i="9"/>
  <c r="F18453" i="9" s="1"/>
  <c r="E18454" i="9"/>
  <c r="H18454" i="9"/>
  <c r="F18454" i="9" s="1"/>
  <c r="E18455" i="9"/>
  <c r="H18455" i="9"/>
  <c r="F18455" i="9" s="1"/>
  <c r="E18456" i="9"/>
  <c r="H18456" i="9"/>
  <c r="F18456" i="9" s="1"/>
  <c r="E18457" i="9"/>
  <c r="H18457" i="9"/>
  <c r="F18457" i="9" s="1"/>
  <c r="E18458" i="9"/>
  <c r="H18458" i="9"/>
  <c r="F18458" i="9" s="1"/>
  <c r="E18459" i="9"/>
  <c r="H18459" i="9"/>
  <c r="F18459" i="9" s="1"/>
  <c r="E18460" i="9"/>
  <c r="H18460" i="9"/>
  <c r="F18460" i="9" s="1"/>
  <c r="E18461" i="9"/>
  <c r="H18461" i="9"/>
  <c r="F18461" i="9" s="1"/>
  <c r="E18462" i="9"/>
  <c r="H18462" i="9"/>
  <c r="F18462" i="9" s="1"/>
  <c r="E18463" i="9"/>
  <c r="H18463" i="9"/>
  <c r="F18463" i="9" s="1"/>
  <c r="E18464" i="9"/>
  <c r="H18464" i="9"/>
  <c r="F18464" i="9" s="1"/>
  <c r="E18465" i="9"/>
  <c r="H18465" i="9"/>
  <c r="F18465" i="9" s="1"/>
  <c r="E18466" i="9"/>
  <c r="H18466" i="9"/>
  <c r="F18466" i="9" s="1"/>
  <c r="E18467" i="9"/>
  <c r="H18467" i="9"/>
  <c r="F18467" i="9" s="1"/>
  <c r="E18468" i="9"/>
  <c r="H18468" i="9"/>
  <c r="F18468" i="9" s="1"/>
  <c r="E18469" i="9"/>
  <c r="H18469" i="9"/>
  <c r="F18469" i="9" s="1"/>
  <c r="E18470" i="9"/>
  <c r="H18470" i="9"/>
  <c r="F18470" i="9" s="1"/>
  <c r="E18471" i="9"/>
  <c r="H18471" i="9"/>
  <c r="F18471" i="9" s="1"/>
  <c r="E18472" i="9"/>
  <c r="H18472" i="9"/>
  <c r="F18472" i="9" s="1"/>
  <c r="E18473" i="9"/>
  <c r="H18473" i="9"/>
  <c r="F18473" i="9" s="1"/>
  <c r="E18474" i="9"/>
  <c r="H18474" i="9"/>
  <c r="F18474" i="9" s="1"/>
  <c r="E18475" i="9"/>
  <c r="H18475" i="9"/>
  <c r="F18475" i="9" s="1"/>
  <c r="E18476" i="9"/>
  <c r="H18476" i="9"/>
  <c r="F18476" i="9" s="1"/>
  <c r="E18477" i="9"/>
  <c r="H18477" i="9"/>
  <c r="F18477" i="9" s="1"/>
  <c r="E18478" i="9"/>
  <c r="H18478" i="9"/>
  <c r="F18478" i="9" s="1"/>
  <c r="E18479" i="9"/>
  <c r="H18479" i="9"/>
  <c r="F18479" i="9" s="1"/>
  <c r="E18480" i="9"/>
  <c r="H18480" i="9"/>
  <c r="F18480" i="9" s="1"/>
  <c r="E18481" i="9"/>
  <c r="H18481" i="9"/>
  <c r="F18481" i="9" s="1"/>
  <c r="E18482" i="9"/>
  <c r="H18482" i="9"/>
  <c r="F18482" i="9" s="1"/>
  <c r="E18483" i="9"/>
  <c r="H18483" i="9"/>
  <c r="F18483" i="9" s="1"/>
  <c r="E18484" i="9"/>
  <c r="H18484" i="9"/>
  <c r="F18484" i="9" s="1"/>
  <c r="E18485" i="9"/>
  <c r="H18485" i="9"/>
  <c r="F18485" i="9" s="1"/>
  <c r="E18486" i="9"/>
  <c r="H18486" i="9"/>
  <c r="F18486" i="9" s="1"/>
  <c r="E18487" i="9"/>
  <c r="H18487" i="9"/>
  <c r="E18488" i="9"/>
  <c r="H18488" i="9"/>
  <c r="F18488" i="9" s="1"/>
  <c r="E18489" i="9"/>
  <c r="H18489" i="9"/>
  <c r="F18489" i="9" s="1"/>
  <c r="E18490" i="9"/>
  <c r="H18490" i="9"/>
  <c r="F18490" i="9" s="1"/>
  <c r="E18491" i="9"/>
  <c r="H18491" i="9"/>
  <c r="F18491" i="9" s="1"/>
  <c r="E18492" i="9"/>
  <c r="H18492" i="9"/>
  <c r="F18492" i="9" s="1"/>
  <c r="E18493" i="9"/>
  <c r="H18493" i="9"/>
  <c r="F18493" i="9" s="1"/>
  <c r="E18494" i="9"/>
  <c r="H18494" i="9"/>
  <c r="F18494" i="9" s="1"/>
  <c r="E18495" i="9"/>
  <c r="H18495" i="9"/>
  <c r="F18495" i="9" s="1"/>
  <c r="E18496" i="9"/>
  <c r="H18496" i="9"/>
  <c r="F18496" i="9" s="1"/>
  <c r="E18497" i="9"/>
  <c r="H18497" i="9"/>
  <c r="F18497" i="9" s="1"/>
  <c r="E18498" i="9"/>
  <c r="H18498" i="9"/>
  <c r="F18498" i="9" s="1"/>
  <c r="E18499" i="9"/>
  <c r="H18499" i="9"/>
  <c r="F18499" i="9" s="1"/>
  <c r="E18500" i="9"/>
  <c r="H18500" i="9"/>
  <c r="F18500" i="9" s="1"/>
  <c r="E18501" i="9"/>
  <c r="H18501" i="9"/>
  <c r="F18501" i="9" s="1"/>
  <c r="E18502" i="9"/>
  <c r="H18502" i="9"/>
  <c r="F18502" i="9" s="1"/>
  <c r="E18503" i="9"/>
  <c r="H18503" i="9"/>
  <c r="F18503" i="9" s="1"/>
  <c r="E18504" i="9"/>
  <c r="H18504" i="9"/>
  <c r="F18504" i="9" s="1"/>
  <c r="E18505" i="9"/>
  <c r="H18505" i="9"/>
  <c r="F18505" i="9" s="1"/>
  <c r="E18506" i="9"/>
  <c r="H18506" i="9"/>
  <c r="F18506" i="9" s="1"/>
  <c r="E18507" i="9"/>
  <c r="H18507" i="9"/>
  <c r="F18507" i="9" s="1"/>
  <c r="E18508" i="9"/>
  <c r="H18508" i="9"/>
  <c r="F18508" i="9" s="1"/>
  <c r="E18509" i="9"/>
  <c r="H18509" i="9"/>
  <c r="F18509" i="9" s="1"/>
  <c r="E18510" i="9"/>
  <c r="H18510" i="9"/>
  <c r="F18510" i="9" s="1"/>
  <c r="E18511" i="9"/>
  <c r="H18511" i="9"/>
  <c r="F18511" i="9" s="1"/>
  <c r="E18512" i="9"/>
  <c r="H18512" i="9"/>
  <c r="F18512" i="9" s="1"/>
  <c r="E18513" i="9"/>
  <c r="H18513" i="9"/>
  <c r="F18513" i="9" s="1"/>
  <c r="E18514" i="9"/>
  <c r="H18514" i="9"/>
  <c r="F18514" i="9" s="1"/>
  <c r="E18515" i="9"/>
  <c r="H18515" i="9"/>
  <c r="F18515" i="9" s="1"/>
  <c r="E18516" i="9"/>
  <c r="H18516" i="9"/>
  <c r="F18516" i="9" s="1"/>
  <c r="E18517" i="9"/>
  <c r="H18517" i="9"/>
  <c r="F18517" i="9" s="1"/>
  <c r="E18518" i="9"/>
  <c r="H18518" i="9"/>
  <c r="F18518" i="9" s="1"/>
  <c r="E18519" i="9"/>
  <c r="H18519" i="9"/>
  <c r="F18519" i="9" s="1"/>
  <c r="E18520" i="9"/>
  <c r="H18520" i="9"/>
  <c r="F18520" i="9" s="1"/>
  <c r="E18521" i="9"/>
  <c r="H18521" i="9"/>
  <c r="F18521" i="9" s="1"/>
  <c r="E18522" i="9"/>
  <c r="H18522" i="9"/>
  <c r="F18522" i="9" s="1"/>
  <c r="E18523" i="9"/>
  <c r="H18523" i="9"/>
  <c r="F18523" i="9" s="1"/>
  <c r="E18524" i="9"/>
  <c r="H18524" i="9"/>
  <c r="F18524" i="9" s="1"/>
  <c r="E18525" i="9"/>
  <c r="H18525" i="9"/>
  <c r="F18525" i="9" s="1"/>
  <c r="E18526" i="9"/>
  <c r="H18526" i="9"/>
  <c r="F18526" i="9" s="1"/>
  <c r="E18527" i="9"/>
  <c r="H18527" i="9"/>
  <c r="F18527" i="9" s="1"/>
  <c r="E18528" i="9"/>
  <c r="H18528" i="9"/>
  <c r="F18528" i="9" s="1"/>
  <c r="E18529" i="9"/>
  <c r="H18529" i="9"/>
  <c r="F18529" i="9" s="1"/>
  <c r="E18530" i="9"/>
  <c r="H18530" i="9"/>
  <c r="F18530" i="9" s="1"/>
  <c r="E18531" i="9"/>
  <c r="H18531" i="9"/>
  <c r="F18531" i="9" s="1"/>
  <c r="E18532" i="9"/>
  <c r="H18532" i="9"/>
  <c r="F18532" i="9" s="1"/>
  <c r="E18533" i="9"/>
  <c r="H18533" i="9"/>
  <c r="F18533" i="9" s="1"/>
  <c r="E18534" i="9"/>
  <c r="H18534" i="9"/>
  <c r="F18534" i="9" s="1"/>
  <c r="E18535" i="9"/>
  <c r="H18535" i="9"/>
  <c r="E18536" i="9"/>
  <c r="H18536" i="9"/>
  <c r="F18536" i="9" s="1"/>
  <c r="E18537" i="9"/>
  <c r="H18537" i="9"/>
  <c r="F18537" i="9" s="1"/>
  <c r="E18538" i="9"/>
  <c r="H18538" i="9"/>
  <c r="F18538" i="9" s="1"/>
  <c r="E18539" i="9"/>
  <c r="H18539" i="9"/>
  <c r="F18539" i="9" s="1"/>
  <c r="E18540" i="9"/>
  <c r="H18540" i="9"/>
  <c r="F18540" i="9" s="1"/>
  <c r="E18541" i="9"/>
  <c r="H18541" i="9"/>
  <c r="F18541" i="9" s="1"/>
  <c r="E18542" i="9"/>
  <c r="H18542" i="9"/>
  <c r="F18542" i="9" s="1"/>
  <c r="E18543" i="9"/>
  <c r="H18543" i="9"/>
  <c r="F18543" i="9" s="1"/>
  <c r="E18544" i="9"/>
  <c r="H18544" i="9"/>
  <c r="F18544" i="9" s="1"/>
  <c r="E18545" i="9"/>
  <c r="H18545" i="9"/>
  <c r="F18545" i="9" s="1"/>
  <c r="E18546" i="9"/>
  <c r="H18546" i="9"/>
  <c r="F18546" i="9" s="1"/>
  <c r="E18547" i="9"/>
  <c r="H18547" i="9"/>
  <c r="F18547" i="9" s="1"/>
  <c r="E18548" i="9"/>
  <c r="H18548" i="9"/>
  <c r="F18548" i="9" s="1"/>
  <c r="E18549" i="9"/>
  <c r="H18549" i="9"/>
  <c r="F18549" i="9" s="1"/>
  <c r="E18550" i="9"/>
  <c r="H18550" i="9"/>
  <c r="F18550" i="9" s="1"/>
  <c r="E18551" i="9"/>
  <c r="H18551" i="9"/>
  <c r="F18551" i="9" s="1"/>
  <c r="E18552" i="9"/>
  <c r="H18552" i="9"/>
  <c r="F18552" i="9" s="1"/>
  <c r="E18553" i="9"/>
  <c r="H18553" i="9"/>
  <c r="F18553" i="9" s="1"/>
  <c r="E18554" i="9"/>
  <c r="H18554" i="9"/>
  <c r="F18554" i="9" s="1"/>
  <c r="E18555" i="9"/>
  <c r="H18555" i="9"/>
  <c r="F18555" i="9" s="1"/>
  <c r="E18556" i="9"/>
  <c r="H18556" i="9"/>
  <c r="F18556" i="9" s="1"/>
  <c r="E18557" i="9"/>
  <c r="H18557" i="9"/>
  <c r="F18557" i="9" s="1"/>
  <c r="E18558" i="9"/>
  <c r="H18558" i="9"/>
  <c r="F18558" i="9" s="1"/>
  <c r="E18559" i="9"/>
  <c r="H18559" i="9"/>
  <c r="F18559" i="9" s="1"/>
  <c r="E18560" i="9"/>
  <c r="H18560" i="9"/>
  <c r="F18560" i="9" s="1"/>
  <c r="E18561" i="9"/>
  <c r="H18561" i="9"/>
  <c r="F18561" i="9" s="1"/>
  <c r="E18562" i="9"/>
  <c r="H18562" i="9"/>
  <c r="F18562" i="9" s="1"/>
  <c r="E18563" i="9"/>
  <c r="H18563" i="9"/>
  <c r="F18563" i="9" s="1"/>
  <c r="E18564" i="9"/>
  <c r="H18564" i="9"/>
  <c r="F18564" i="9" s="1"/>
  <c r="E18565" i="9"/>
  <c r="H18565" i="9"/>
  <c r="F18565" i="9" s="1"/>
  <c r="E18566" i="9"/>
  <c r="H18566" i="9"/>
  <c r="F18566" i="9" s="1"/>
  <c r="E18567" i="9"/>
  <c r="H18567" i="9"/>
  <c r="F18567" i="9" s="1"/>
  <c r="E18568" i="9"/>
  <c r="H18568" i="9"/>
  <c r="F18568" i="9" s="1"/>
  <c r="E18569" i="9"/>
  <c r="H18569" i="9"/>
  <c r="F18569" i="9" s="1"/>
  <c r="E18570" i="9"/>
  <c r="H18570" i="9"/>
  <c r="F18570" i="9" s="1"/>
  <c r="E18571" i="9"/>
  <c r="H18571" i="9"/>
  <c r="F18571" i="9" s="1"/>
  <c r="E18572" i="9"/>
  <c r="H18572" i="9"/>
  <c r="F18572" i="9" s="1"/>
  <c r="E18573" i="9"/>
  <c r="H18573" i="9"/>
  <c r="F18573" i="9" s="1"/>
  <c r="E18574" i="9"/>
  <c r="H18574" i="9"/>
  <c r="F18574" i="9" s="1"/>
  <c r="E18575" i="9"/>
  <c r="H18575" i="9"/>
  <c r="F18575" i="9" s="1"/>
  <c r="E18576" i="9"/>
  <c r="H18576" i="9"/>
  <c r="F18576" i="9" s="1"/>
  <c r="E18577" i="9"/>
  <c r="H18577" i="9"/>
  <c r="F18577" i="9" s="1"/>
  <c r="E18578" i="9"/>
  <c r="H18578" i="9"/>
  <c r="F18578" i="9" s="1"/>
  <c r="E18579" i="9"/>
  <c r="H18579" i="9"/>
  <c r="F18579" i="9" s="1"/>
  <c r="E18580" i="9"/>
  <c r="H18580" i="9"/>
  <c r="F18580" i="9" s="1"/>
  <c r="E18581" i="9"/>
  <c r="H18581" i="9"/>
  <c r="F18581" i="9" s="1"/>
  <c r="E18582" i="9"/>
  <c r="H18582" i="9"/>
  <c r="F18582" i="9" s="1"/>
  <c r="E18583" i="9"/>
  <c r="H18583" i="9"/>
  <c r="F18583" i="9" s="1"/>
  <c r="E18584" i="9"/>
  <c r="H18584" i="9"/>
  <c r="F18584" i="9" s="1"/>
  <c r="E18585" i="9"/>
  <c r="H18585" i="9"/>
  <c r="F18585" i="9" s="1"/>
  <c r="E18586" i="9"/>
  <c r="H18586" i="9"/>
  <c r="F18586" i="9" s="1"/>
  <c r="E18587" i="9"/>
  <c r="H18587" i="9"/>
  <c r="F18587" i="9" s="1"/>
  <c r="E18588" i="9"/>
  <c r="H18588" i="9"/>
  <c r="F18588" i="9" s="1"/>
  <c r="E18589" i="9"/>
  <c r="H18589" i="9"/>
  <c r="F18589" i="9" s="1"/>
  <c r="E18590" i="9"/>
  <c r="H18590" i="9"/>
  <c r="F18590" i="9" s="1"/>
  <c r="E18591" i="9"/>
  <c r="H18591" i="9"/>
  <c r="F18591" i="9" s="1"/>
  <c r="E18592" i="9"/>
  <c r="H18592" i="9"/>
  <c r="F18592" i="9" s="1"/>
  <c r="E18593" i="9"/>
  <c r="H18593" i="9"/>
  <c r="F18593" i="9" s="1"/>
  <c r="E18594" i="9"/>
  <c r="H18594" i="9"/>
  <c r="F18594" i="9" s="1"/>
  <c r="E18595" i="9"/>
  <c r="H18595" i="9"/>
  <c r="F18595" i="9" s="1"/>
  <c r="E18596" i="9"/>
  <c r="H18596" i="9"/>
  <c r="F18596" i="9" s="1"/>
  <c r="E18597" i="9"/>
  <c r="H18597" i="9"/>
  <c r="F18597" i="9" s="1"/>
  <c r="E18598" i="9"/>
  <c r="H18598" i="9"/>
  <c r="F18598" i="9" s="1"/>
  <c r="E18599" i="9"/>
  <c r="H18599" i="9"/>
  <c r="F18599" i="9" s="1"/>
  <c r="E18600" i="9"/>
  <c r="H18600" i="9"/>
  <c r="F18600" i="9" s="1"/>
  <c r="E18601" i="9"/>
  <c r="H18601" i="9"/>
  <c r="F18601" i="9" s="1"/>
  <c r="E18602" i="9"/>
  <c r="H18602" i="9"/>
  <c r="F18602" i="9" s="1"/>
  <c r="E18603" i="9"/>
  <c r="H18603" i="9"/>
  <c r="F18603" i="9" s="1"/>
  <c r="E18604" i="9"/>
  <c r="H18604" i="9"/>
  <c r="F18604" i="9" s="1"/>
  <c r="E18605" i="9"/>
  <c r="H18605" i="9"/>
  <c r="F18605" i="9" s="1"/>
  <c r="E18606" i="9"/>
  <c r="H18606" i="9"/>
  <c r="F18606" i="9" s="1"/>
  <c r="E18607" i="9"/>
  <c r="H18607" i="9"/>
  <c r="F18607" i="9" s="1"/>
  <c r="E18608" i="9"/>
  <c r="H18608" i="9"/>
  <c r="F18608" i="9" s="1"/>
  <c r="E18609" i="9"/>
  <c r="H18609" i="9"/>
  <c r="F18609" i="9" s="1"/>
  <c r="E18610" i="9"/>
  <c r="H18610" i="9"/>
  <c r="F18610" i="9" s="1"/>
  <c r="E18611" i="9"/>
  <c r="H18611" i="9"/>
  <c r="F18611" i="9" s="1"/>
  <c r="E18612" i="9"/>
  <c r="H18612" i="9"/>
  <c r="F18612" i="9" s="1"/>
  <c r="E18613" i="9"/>
  <c r="H18613" i="9"/>
  <c r="F18613" i="9" s="1"/>
  <c r="E18614" i="9"/>
  <c r="H18614" i="9"/>
  <c r="F18614" i="9" s="1"/>
  <c r="E18615" i="9"/>
  <c r="H18615" i="9"/>
  <c r="F18615" i="9" s="1"/>
  <c r="E18616" i="9"/>
  <c r="H18616" i="9"/>
  <c r="F18616" i="9" s="1"/>
  <c r="E18617" i="9"/>
  <c r="H18617" i="9"/>
  <c r="F18617" i="9" s="1"/>
  <c r="E18618" i="9"/>
  <c r="H18618" i="9"/>
  <c r="F18618" i="9" s="1"/>
  <c r="E18619" i="9"/>
  <c r="H18619" i="9"/>
  <c r="F18619" i="9" s="1"/>
  <c r="E18620" i="9"/>
  <c r="H18620" i="9"/>
  <c r="F18620" i="9" s="1"/>
  <c r="E18621" i="9"/>
  <c r="H18621" i="9"/>
  <c r="F18621" i="9" s="1"/>
  <c r="E18622" i="9"/>
  <c r="H18622" i="9"/>
  <c r="F18622" i="9" s="1"/>
  <c r="E18623" i="9"/>
  <c r="H18623" i="9"/>
  <c r="F18623" i="9" s="1"/>
  <c r="E18624" i="9"/>
  <c r="H18624" i="9"/>
  <c r="F18624" i="9" s="1"/>
  <c r="E18625" i="9"/>
  <c r="H18625" i="9"/>
  <c r="F18625" i="9" s="1"/>
  <c r="E18626" i="9"/>
  <c r="H18626" i="9"/>
  <c r="F18626" i="9" s="1"/>
  <c r="E18627" i="9"/>
  <c r="H18627" i="9"/>
  <c r="F18627" i="9" s="1"/>
  <c r="E18628" i="9"/>
  <c r="H18628" i="9"/>
  <c r="F18628" i="9" s="1"/>
  <c r="E18629" i="9"/>
  <c r="H18629" i="9"/>
  <c r="F18629" i="9" s="1"/>
  <c r="E18630" i="9"/>
  <c r="H18630" i="9"/>
  <c r="F18630" i="9" s="1"/>
  <c r="E18631" i="9"/>
  <c r="H18631" i="9"/>
  <c r="F18631" i="9" s="1"/>
  <c r="E18632" i="9"/>
  <c r="H18632" i="9"/>
  <c r="F18632" i="9" s="1"/>
  <c r="E18633" i="9"/>
  <c r="H18633" i="9"/>
  <c r="F18633" i="9" s="1"/>
  <c r="E18634" i="9"/>
  <c r="H18634" i="9"/>
  <c r="F18634" i="9" s="1"/>
  <c r="E18635" i="9"/>
  <c r="H18635" i="9"/>
  <c r="F18635" i="9" s="1"/>
  <c r="E18636" i="9"/>
  <c r="H18636" i="9"/>
  <c r="F18636" i="9" s="1"/>
  <c r="E18637" i="9"/>
  <c r="H18637" i="9"/>
  <c r="F18637" i="9" s="1"/>
  <c r="E18638" i="9"/>
  <c r="H18638" i="9"/>
  <c r="F18638" i="9" s="1"/>
  <c r="E18639" i="9"/>
  <c r="H18639" i="9"/>
  <c r="F18639" i="9" s="1"/>
  <c r="E18640" i="9"/>
  <c r="H18640" i="9"/>
  <c r="F18640" i="9" s="1"/>
  <c r="E18641" i="9"/>
  <c r="H18641" i="9"/>
  <c r="F18641" i="9" s="1"/>
  <c r="E18642" i="9"/>
  <c r="H18642" i="9"/>
  <c r="F18642" i="9" s="1"/>
  <c r="E18643" i="9"/>
  <c r="H18643" i="9"/>
  <c r="F18643" i="9" s="1"/>
  <c r="E18644" i="9"/>
  <c r="H18644" i="9"/>
  <c r="F18644" i="9" s="1"/>
  <c r="E18645" i="9"/>
  <c r="H18645" i="9"/>
  <c r="F18645" i="9" s="1"/>
  <c r="E18646" i="9"/>
  <c r="H18646" i="9"/>
  <c r="F18646" i="9" s="1"/>
  <c r="E18647" i="9"/>
  <c r="H18647" i="9"/>
  <c r="F18647" i="9" s="1"/>
  <c r="E18648" i="9"/>
  <c r="H18648" i="9"/>
  <c r="F18648" i="9" s="1"/>
  <c r="E18649" i="9"/>
  <c r="H18649" i="9"/>
  <c r="F18649" i="9" s="1"/>
  <c r="E18650" i="9"/>
  <c r="H18650" i="9"/>
  <c r="F18650" i="9" s="1"/>
  <c r="E18651" i="9"/>
  <c r="H18651" i="9"/>
  <c r="F18651" i="9" s="1"/>
  <c r="E18652" i="9"/>
  <c r="H18652" i="9"/>
  <c r="F18652" i="9" s="1"/>
  <c r="E18653" i="9"/>
  <c r="H18653" i="9"/>
  <c r="F18653" i="9" s="1"/>
  <c r="E18654" i="9"/>
  <c r="H18654" i="9"/>
  <c r="F18654" i="9" s="1"/>
  <c r="E18655" i="9"/>
  <c r="H18655" i="9"/>
  <c r="F18655" i="9" s="1"/>
  <c r="E18656" i="9"/>
  <c r="H18656" i="9"/>
  <c r="F18656" i="9" s="1"/>
  <c r="E18657" i="9"/>
  <c r="H18657" i="9"/>
  <c r="F18657" i="9" s="1"/>
  <c r="E18658" i="9"/>
  <c r="H18658" i="9"/>
  <c r="F18658" i="9" s="1"/>
  <c r="E18659" i="9"/>
  <c r="H18659" i="9"/>
  <c r="F18659" i="9" s="1"/>
  <c r="E18660" i="9"/>
  <c r="H18660" i="9"/>
  <c r="F18660" i="9" s="1"/>
  <c r="E18661" i="9"/>
  <c r="H18661" i="9"/>
  <c r="F18661" i="9" s="1"/>
  <c r="E18662" i="9"/>
  <c r="H18662" i="9"/>
  <c r="F18662" i="9" s="1"/>
  <c r="E18663" i="9"/>
  <c r="H18663" i="9"/>
  <c r="E18664" i="9"/>
  <c r="H18664" i="9"/>
  <c r="F18664" i="9" s="1"/>
  <c r="E18665" i="9"/>
  <c r="H18665" i="9"/>
  <c r="F18665" i="9" s="1"/>
  <c r="E18666" i="9"/>
  <c r="H18666" i="9"/>
  <c r="F18666" i="9" s="1"/>
  <c r="E18667" i="9"/>
  <c r="H18667" i="9"/>
  <c r="F18667" i="9" s="1"/>
  <c r="E18668" i="9"/>
  <c r="H18668" i="9"/>
  <c r="F18668" i="9" s="1"/>
  <c r="E18669" i="9"/>
  <c r="H18669" i="9"/>
  <c r="F18669" i="9" s="1"/>
  <c r="E18670" i="9"/>
  <c r="H18670" i="9"/>
  <c r="F18670" i="9" s="1"/>
  <c r="E18671" i="9"/>
  <c r="H18671" i="9"/>
  <c r="F18671" i="9" s="1"/>
  <c r="E18672" i="9"/>
  <c r="H18672" i="9"/>
  <c r="F18672" i="9" s="1"/>
  <c r="E18673" i="9"/>
  <c r="H18673" i="9"/>
  <c r="F18673" i="9" s="1"/>
  <c r="E18674" i="9"/>
  <c r="H18674" i="9"/>
  <c r="F18674" i="9" s="1"/>
  <c r="E18675" i="9"/>
  <c r="H18675" i="9"/>
  <c r="F18675" i="9" s="1"/>
  <c r="E18676" i="9"/>
  <c r="H18676" i="9"/>
  <c r="F18676" i="9" s="1"/>
  <c r="E18677" i="9"/>
  <c r="H18677" i="9"/>
  <c r="F18677" i="9" s="1"/>
  <c r="E18678" i="9"/>
  <c r="H18678" i="9"/>
  <c r="F18678" i="9" s="1"/>
  <c r="E18679" i="9"/>
  <c r="H18679" i="9"/>
  <c r="F18679" i="9" s="1"/>
  <c r="E18680" i="9"/>
  <c r="H18680" i="9"/>
  <c r="F18680" i="9" s="1"/>
  <c r="E18681" i="9"/>
  <c r="H18681" i="9"/>
  <c r="F18681" i="9" s="1"/>
  <c r="E18682" i="9"/>
  <c r="H18682" i="9"/>
  <c r="F18682" i="9" s="1"/>
  <c r="E18683" i="9"/>
  <c r="H18683" i="9"/>
  <c r="F18683" i="9" s="1"/>
  <c r="E18684" i="9"/>
  <c r="H18684" i="9"/>
  <c r="F18684" i="9" s="1"/>
  <c r="E18685" i="9"/>
  <c r="H18685" i="9"/>
  <c r="F18685" i="9" s="1"/>
  <c r="E18686" i="9"/>
  <c r="H18686" i="9"/>
  <c r="F18686" i="9" s="1"/>
  <c r="E18687" i="9"/>
  <c r="H18687" i="9"/>
  <c r="F18687" i="9" s="1"/>
  <c r="E18688" i="9"/>
  <c r="H18688" i="9"/>
  <c r="F18688" i="9" s="1"/>
  <c r="E18689" i="9"/>
  <c r="H18689" i="9"/>
  <c r="F18689" i="9" s="1"/>
  <c r="E18690" i="9"/>
  <c r="H18690" i="9"/>
  <c r="F18690" i="9" s="1"/>
  <c r="E18691" i="9"/>
  <c r="H18691" i="9"/>
  <c r="F18691" i="9" s="1"/>
  <c r="E18692" i="9"/>
  <c r="H18692" i="9"/>
  <c r="F18692" i="9" s="1"/>
  <c r="E18693" i="9"/>
  <c r="H18693" i="9"/>
  <c r="F18693" i="9" s="1"/>
  <c r="E18694" i="9"/>
  <c r="H18694" i="9"/>
  <c r="F18694" i="9" s="1"/>
  <c r="E18695" i="9"/>
  <c r="H18695" i="9"/>
  <c r="F18695" i="9" s="1"/>
  <c r="E18696" i="9"/>
  <c r="H18696" i="9"/>
  <c r="F18696" i="9" s="1"/>
  <c r="E18697" i="9"/>
  <c r="H18697" i="9"/>
  <c r="F18697" i="9" s="1"/>
  <c r="E18698" i="9"/>
  <c r="H18698" i="9"/>
  <c r="F18698" i="9" s="1"/>
  <c r="E18699" i="9"/>
  <c r="H18699" i="9"/>
  <c r="F18699" i="9" s="1"/>
  <c r="E18700" i="9"/>
  <c r="H18700" i="9"/>
  <c r="F18700" i="9" s="1"/>
  <c r="E18701" i="9"/>
  <c r="H18701" i="9"/>
  <c r="F18701" i="9" s="1"/>
  <c r="E18702" i="9"/>
  <c r="H18702" i="9"/>
  <c r="F18702" i="9" s="1"/>
  <c r="E18703" i="9"/>
  <c r="H18703" i="9"/>
  <c r="F18703" i="9" s="1"/>
  <c r="E18704" i="9"/>
  <c r="H18704" i="9"/>
  <c r="F18704" i="9" s="1"/>
  <c r="E18705" i="9"/>
  <c r="H18705" i="9"/>
  <c r="F18705" i="9" s="1"/>
  <c r="E18706" i="9"/>
  <c r="H18706" i="9"/>
  <c r="F18706" i="9" s="1"/>
  <c r="E18707" i="9"/>
  <c r="H18707" i="9"/>
  <c r="F18707" i="9" s="1"/>
  <c r="E18708" i="9"/>
  <c r="H18708" i="9"/>
  <c r="F18708" i="9" s="1"/>
  <c r="E18709" i="9"/>
  <c r="H18709" i="9"/>
  <c r="F18709" i="9" s="1"/>
  <c r="E18710" i="9"/>
  <c r="H18710" i="9"/>
  <c r="F18710" i="9" s="1"/>
  <c r="E18711" i="9"/>
  <c r="H18711" i="9"/>
  <c r="F18711" i="9" s="1"/>
  <c r="E18712" i="9"/>
  <c r="H18712" i="9"/>
  <c r="F18712" i="9" s="1"/>
  <c r="E18713" i="9"/>
  <c r="H18713" i="9"/>
  <c r="F18713" i="9" s="1"/>
  <c r="E18714" i="9"/>
  <c r="H18714" i="9"/>
  <c r="F18714" i="9" s="1"/>
  <c r="E18715" i="9"/>
  <c r="H18715" i="9"/>
  <c r="F18715" i="9" s="1"/>
  <c r="E18716" i="9"/>
  <c r="H18716" i="9"/>
  <c r="F18716" i="9" s="1"/>
  <c r="E18717" i="9"/>
  <c r="H18717" i="9"/>
  <c r="F18717" i="9" s="1"/>
  <c r="E18718" i="9"/>
  <c r="H18718" i="9"/>
  <c r="F18718" i="9" s="1"/>
  <c r="E18719" i="9"/>
  <c r="H18719" i="9"/>
  <c r="F18719" i="9" s="1"/>
  <c r="E18720" i="9"/>
  <c r="H18720" i="9"/>
  <c r="F18720" i="9" s="1"/>
  <c r="E18721" i="9"/>
  <c r="H18721" i="9"/>
  <c r="F18721" i="9" s="1"/>
  <c r="E18722" i="9"/>
  <c r="H18722" i="9"/>
  <c r="F18722" i="9" s="1"/>
  <c r="E18723" i="9"/>
  <c r="H18723" i="9"/>
  <c r="F18723" i="9" s="1"/>
  <c r="E18724" i="9"/>
  <c r="H18724" i="9"/>
  <c r="F18724" i="9" s="1"/>
  <c r="E18725" i="9"/>
  <c r="H18725" i="9"/>
  <c r="F18725" i="9" s="1"/>
  <c r="E18726" i="9"/>
  <c r="H18726" i="9"/>
  <c r="F18726" i="9" s="1"/>
  <c r="E18727" i="9"/>
  <c r="H18727" i="9"/>
  <c r="F18727" i="9" s="1"/>
  <c r="E18728" i="9"/>
  <c r="H18728" i="9"/>
  <c r="F18728" i="9" s="1"/>
  <c r="E18729" i="9"/>
  <c r="H18729" i="9"/>
  <c r="F18729" i="9" s="1"/>
  <c r="E18730" i="9"/>
  <c r="H18730" i="9"/>
  <c r="F18730" i="9" s="1"/>
  <c r="E18731" i="9"/>
  <c r="H18731" i="9"/>
  <c r="F18731" i="9" s="1"/>
  <c r="E18732" i="9"/>
  <c r="H18732" i="9"/>
  <c r="F18732" i="9" s="1"/>
  <c r="E18733" i="9"/>
  <c r="H18733" i="9"/>
  <c r="F18733" i="9" s="1"/>
  <c r="E18734" i="9"/>
  <c r="H18734" i="9"/>
  <c r="F18734" i="9" s="1"/>
  <c r="E18735" i="9"/>
  <c r="H18735" i="9"/>
  <c r="F18735" i="9" s="1"/>
  <c r="E18736" i="9"/>
  <c r="H18736" i="9"/>
  <c r="F18736" i="9" s="1"/>
  <c r="E18737" i="9"/>
  <c r="H18737" i="9"/>
  <c r="F18737" i="9" s="1"/>
  <c r="E18738" i="9"/>
  <c r="H18738" i="9"/>
  <c r="F18738" i="9" s="1"/>
  <c r="E18739" i="9"/>
  <c r="H18739" i="9"/>
  <c r="F18739" i="9" s="1"/>
  <c r="E18740" i="9"/>
  <c r="H18740" i="9"/>
  <c r="F18740" i="9" s="1"/>
  <c r="E18741" i="9"/>
  <c r="H18741" i="9"/>
  <c r="F18741" i="9" s="1"/>
  <c r="E18742" i="9"/>
  <c r="H18742" i="9"/>
  <c r="F18742" i="9" s="1"/>
  <c r="E18743" i="9"/>
  <c r="H18743" i="9"/>
  <c r="E18744" i="9"/>
  <c r="H18744" i="9"/>
  <c r="F18744" i="9" s="1"/>
  <c r="E18745" i="9"/>
  <c r="H18745" i="9"/>
  <c r="F18745" i="9" s="1"/>
  <c r="E18746" i="9"/>
  <c r="H18746" i="9"/>
  <c r="F18746" i="9" s="1"/>
  <c r="E18747" i="9"/>
  <c r="H18747" i="9"/>
  <c r="F18747" i="9" s="1"/>
  <c r="E18748" i="9"/>
  <c r="H18748" i="9"/>
  <c r="F18748" i="9" s="1"/>
  <c r="E18749" i="9"/>
  <c r="H18749" i="9"/>
  <c r="F18749" i="9" s="1"/>
  <c r="E18750" i="9"/>
  <c r="H18750" i="9"/>
  <c r="F18750" i="9" s="1"/>
  <c r="E18751" i="9"/>
  <c r="H18751" i="9"/>
  <c r="F18751" i="9" s="1"/>
  <c r="E18752" i="9"/>
  <c r="H18752" i="9"/>
  <c r="F18752" i="9" s="1"/>
  <c r="E18753" i="9"/>
  <c r="H18753" i="9"/>
  <c r="F18753" i="9" s="1"/>
  <c r="E18754" i="9"/>
  <c r="H18754" i="9"/>
  <c r="F18754" i="9" s="1"/>
  <c r="E18755" i="9"/>
  <c r="H18755" i="9"/>
  <c r="F18755" i="9" s="1"/>
  <c r="E18756" i="9"/>
  <c r="H18756" i="9"/>
  <c r="F18756" i="9" s="1"/>
  <c r="E18757" i="9"/>
  <c r="H18757" i="9"/>
  <c r="F18757" i="9" s="1"/>
  <c r="E18758" i="9"/>
  <c r="H18758" i="9"/>
  <c r="F18758" i="9" s="1"/>
  <c r="E18759" i="9"/>
  <c r="H18759" i="9"/>
  <c r="F18759" i="9" s="1"/>
  <c r="E18760" i="9"/>
  <c r="H18760" i="9"/>
  <c r="F18760" i="9" s="1"/>
  <c r="E18761" i="9"/>
  <c r="H18761" i="9"/>
  <c r="F18761" i="9" s="1"/>
  <c r="E18762" i="9"/>
  <c r="H18762" i="9"/>
  <c r="F18762" i="9" s="1"/>
  <c r="E18763" i="9"/>
  <c r="H18763" i="9"/>
  <c r="F18763" i="9" s="1"/>
  <c r="E18764" i="9"/>
  <c r="H18764" i="9"/>
  <c r="F18764" i="9" s="1"/>
  <c r="E18765" i="9"/>
  <c r="H18765" i="9"/>
  <c r="F18765" i="9" s="1"/>
  <c r="E18766" i="9"/>
  <c r="H18766" i="9"/>
  <c r="F18766" i="9" s="1"/>
  <c r="E18767" i="9"/>
  <c r="H18767" i="9"/>
  <c r="F18767" i="9" s="1"/>
  <c r="E18768" i="9"/>
  <c r="H18768" i="9"/>
  <c r="F18768" i="9" s="1"/>
  <c r="E18769" i="9"/>
  <c r="H18769" i="9"/>
  <c r="F18769" i="9" s="1"/>
  <c r="E18770" i="9"/>
  <c r="H18770" i="9"/>
  <c r="F18770" i="9" s="1"/>
  <c r="E18771" i="9"/>
  <c r="H18771" i="9"/>
  <c r="F18771" i="9" s="1"/>
  <c r="E18772" i="9"/>
  <c r="H18772" i="9"/>
  <c r="F18772" i="9" s="1"/>
  <c r="E18773" i="9"/>
  <c r="H18773" i="9"/>
  <c r="F18773" i="9" s="1"/>
  <c r="E18774" i="9"/>
  <c r="H18774" i="9"/>
  <c r="F18774" i="9" s="1"/>
  <c r="E18775" i="9"/>
  <c r="H18775" i="9"/>
  <c r="F18775" i="9" s="1"/>
  <c r="E18776" i="9"/>
  <c r="H18776" i="9"/>
  <c r="F18776" i="9" s="1"/>
  <c r="E18777" i="9"/>
  <c r="H18777" i="9"/>
  <c r="F18777" i="9" s="1"/>
  <c r="E18778" i="9"/>
  <c r="H18778" i="9"/>
  <c r="F18778" i="9" s="1"/>
  <c r="E18779" i="9"/>
  <c r="H18779" i="9"/>
  <c r="F18779" i="9" s="1"/>
  <c r="E18780" i="9"/>
  <c r="H18780" i="9"/>
  <c r="F18780" i="9" s="1"/>
  <c r="E18781" i="9"/>
  <c r="H18781" i="9"/>
  <c r="F18781" i="9" s="1"/>
  <c r="E18782" i="9"/>
  <c r="H18782" i="9"/>
  <c r="F18782" i="9" s="1"/>
  <c r="E18783" i="9"/>
  <c r="H18783" i="9"/>
  <c r="F18783" i="9" s="1"/>
  <c r="E18784" i="9"/>
  <c r="H18784" i="9"/>
  <c r="F18784" i="9" s="1"/>
  <c r="E18785" i="9"/>
  <c r="H18785" i="9"/>
  <c r="F18785" i="9" s="1"/>
  <c r="E18786" i="9"/>
  <c r="H18786" i="9"/>
  <c r="F18786" i="9" s="1"/>
  <c r="E18787" i="9"/>
  <c r="H18787" i="9"/>
  <c r="F18787" i="9" s="1"/>
  <c r="E18788" i="9"/>
  <c r="H18788" i="9"/>
  <c r="F18788" i="9" s="1"/>
  <c r="E18789" i="9"/>
  <c r="H18789" i="9"/>
  <c r="F18789" i="9" s="1"/>
  <c r="E18790" i="9"/>
  <c r="H18790" i="9"/>
  <c r="F18790" i="9" s="1"/>
  <c r="E18791" i="9"/>
  <c r="H18791" i="9"/>
  <c r="E18792" i="9"/>
  <c r="H18792" i="9"/>
  <c r="F18792" i="9" s="1"/>
  <c r="E18793" i="9"/>
  <c r="H18793" i="9"/>
  <c r="F18793" i="9" s="1"/>
  <c r="E18794" i="9"/>
  <c r="H18794" i="9"/>
  <c r="F18794" i="9" s="1"/>
  <c r="E18795" i="9"/>
  <c r="H18795" i="9"/>
  <c r="F18795" i="9" s="1"/>
  <c r="E18796" i="9"/>
  <c r="H18796" i="9"/>
  <c r="F18796" i="9" s="1"/>
  <c r="E18797" i="9"/>
  <c r="H18797" i="9"/>
  <c r="F18797" i="9" s="1"/>
  <c r="E18798" i="9"/>
  <c r="H18798" i="9"/>
  <c r="F18798" i="9" s="1"/>
  <c r="E18799" i="9"/>
  <c r="H18799" i="9"/>
  <c r="F18799" i="9" s="1"/>
  <c r="E18800" i="9"/>
  <c r="H18800" i="9"/>
  <c r="F18800" i="9" s="1"/>
  <c r="E18801" i="9"/>
  <c r="H18801" i="9"/>
  <c r="F18801" i="9" s="1"/>
  <c r="E18802" i="9"/>
  <c r="H18802" i="9"/>
  <c r="F18802" i="9" s="1"/>
  <c r="E18803" i="9"/>
  <c r="H18803" i="9"/>
  <c r="F18803" i="9" s="1"/>
  <c r="E18804" i="9"/>
  <c r="H18804" i="9"/>
  <c r="F18804" i="9" s="1"/>
  <c r="E18805" i="9"/>
  <c r="H18805" i="9"/>
  <c r="F18805" i="9" s="1"/>
  <c r="E18806" i="9"/>
  <c r="H18806" i="9"/>
  <c r="F18806" i="9" s="1"/>
  <c r="E18807" i="9"/>
  <c r="H18807" i="9"/>
  <c r="F18807" i="9" s="1"/>
  <c r="E18808" i="9"/>
  <c r="H18808" i="9"/>
  <c r="F18808" i="9" s="1"/>
  <c r="E18809" i="9"/>
  <c r="H18809" i="9"/>
  <c r="F18809" i="9" s="1"/>
  <c r="E18810" i="9"/>
  <c r="H18810" i="9"/>
  <c r="F18810" i="9" s="1"/>
  <c r="E18811" i="9"/>
  <c r="H18811" i="9"/>
  <c r="F18811" i="9" s="1"/>
  <c r="E18812" i="9"/>
  <c r="H18812" i="9"/>
  <c r="F18812" i="9" s="1"/>
  <c r="E18813" i="9"/>
  <c r="H18813" i="9"/>
  <c r="F18813" i="9" s="1"/>
  <c r="E18814" i="9"/>
  <c r="H18814" i="9"/>
  <c r="F18814" i="9" s="1"/>
  <c r="E18815" i="9"/>
  <c r="H18815" i="9"/>
  <c r="F18815" i="9" s="1"/>
  <c r="E18816" i="9"/>
  <c r="H18816" i="9"/>
  <c r="F18816" i="9" s="1"/>
  <c r="E18817" i="9"/>
  <c r="H18817" i="9"/>
  <c r="F18817" i="9" s="1"/>
  <c r="E18818" i="9"/>
  <c r="H18818" i="9"/>
  <c r="F18818" i="9" s="1"/>
  <c r="E18819" i="9"/>
  <c r="H18819" i="9"/>
  <c r="F18819" i="9" s="1"/>
  <c r="E18820" i="9"/>
  <c r="H18820" i="9"/>
  <c r="F18820" i="9" s="1"/>
  <c r="E18821" i="9"/>
  <c r="H18821" i="9"/>
  <c r="F18821" i="9" s="1"/>
  <c r="E18822" i="9"/>
  <c r="H18822" i="9"/>
  <c r="F18822" i="9" s="1"/>
  <c r="E18823" i="9"/>
  <c r="H18823" i="9"/>
  <c r="F18823" i="9" s="1"/>
  <c r="E18824" i="9"/>
  <c r="H18824" i="9"/>
  <c r="F18824" i="9" s="1"/>
  <c r="E18825" i="9"/>
  <c r="H18825" i="9"/>
  <c r="F18825" i="9" s="1"/>
  <c r="E18826" i="9"/>
  <c r="H18826" i="9"/>
  <c r="F18826" i="9" s="1"/>
  <c r="E18827" i="9"/>
  <c r="H18827" i="9"/>
  <c r="F18827" i="9" s="1"/>
  <c r="E18828" i="9"/>
  <c r="H18828" i="9"/>
  <c r="F18828" i="9" s="1"/>
  <c r="E18829" i="9"/>
  <c r="H18829" i="9"/>
  <c r="F18829" i="9" s="1"/>
  <c r="E18830" i="9"/>
  <c r="H18830" i="9"/>
  <c r="F18830" i="9" s="1"/>
  <c r="E18831" i="9"/>
  <c r="H18831" i="9"/>
  <c r="F18831" i="9" s="1"/>
  <c r="E18832" i="9"/>
  <c r="H18832" i="9"/>
  <c r="F18832" i="9" s="1"/>
  <c r="E18833" i="9"/>
  <c r="H18833" i="9"/>
  <c r="F18833" i="9" s="1"/>
  <c r="E18834" i="9"/>
  <c r="H18834" i="9"/>
  <c r="F18834" i="9" s="1"/>
  <c r="E18835" i="9"/>
  <c r="H18835" i="9"/>
  <c r="F18835" i="9" s="1"/>
  <c r="E18836" i="9"/>
  <c r="H18836" i="9"/>
  <c r="F18836" i="9" s="1"/>
  <c r="E18837" i="9"/>
  <c r="H18837" i="9"/>
  <c r="F18837" i="9" s="1"/>
  <c r="E18838" i="9"/>
  <c r="H18838" i="9"/>
  <c r="F18838" i="9" s="1"/>
  <c r="E18839" i="9"/>
  <c r="H18839" i="9"/>
  <c r="F18839" i="9" s="1"/>
  <c r="E18840" i="9"/>
  <c r="H18840" i="9"/>
  <c r="F18840" i="9" s="1"/>
  <c r="E18841" i="9"/>
  <c r="H18841" i="9"/>
  <c r="F18841" i="9" s="1"/>
  <c r="E18842" i="9"/>
  <c r="H18842" i="9"/>
  <c r="F18842" i="9" s="1"/>
  <c r="E18843" i="9"/>
  <c r="H18843" i="9"/>
  <c r="F18843" i="9" s="1"/>
  <c r="E18844" i="9"/>
  <c r="H18844" i="9"/>
  <c r="F18844" i="9" s="1"/>
  <c r="E18845" i="9"/>
  <c r="H18845" i="9"/>
  <c r="F18845" i="9" s="1"/>
  <c r="E18846" i="9"/>
  <c r="H18846" i="9"/>
  <c r="F18846" i="9" s="1"/>
  <c r="E18847" i="9"/>
  <c r="H18847" i="9"/>
  <c r="F18847" i="9" s="1"/>
  <c r="E18848" i="9"/>
  <c r="H18848" i="9"/>
  <c r="F18848" i="9" s="1"/>
  <c r="E18849" i="9"/>
  <c r="H18849" i="9"/>
  <c r="F18849" i="9" s="1"/>
  <c r="E18850" i="9"/>
  <c r="H18850" i="9"/>
  <c r="F18850" i="9" s="1"/>
  <c r="E18851" i="9"/>
  <c r="H18851" i="9"/>
  <c r="F18851" i="9" s="1"/>
  <c r="E18852" i="9"/>
  <c r="H18852" i="9"/>
  <c r="F18852" i="9" s="1"/>
  <c r="E18853" i="9"/>
  <c r="H18853" i="9"/>
  <c r="F18853" i="9" s="1"/>
  <c r="E18854" i="9"/>
  <c r="H18854" i="9"/>
  <c r="F18854" i="9" s="1"/>
  <c r="E18855" i="9"/>
  <c r="H18855" i="9"/>
  <c r="F18855" i="9" s="1"/>
  <c r="E18856" i="9"/>
  <c r="H18856" i="9"/>
  <c r="F18856" i="9" s="1"/>
  <c r="E18857" i="9"/>
  <c r="H18857" i="9"/>
  <c r="F18857" i="9" s="1"/>
  <c r="E18858" i="9"/>
  <c r="H18858" i="9"/>
  <c r="F18858" i="9" s="1"/>
  <c r="E18859" i="9"/>
  <c r="H18859" i="9"/>
  <c r="F18859" i="9" s="1"/>
  <c r="E18860" i="9"/>
  <c r="H18860" i="9"/>
  <c r="F18860" i="9" s="1"/>
  <c r="E18861" i="9"/>
  <c r="H18861" i="9"/>
  <c r="F18861" i="9" s="1"/>
  <c r="E18862" i="9"/>
  <c r="H18862" i="9"/>
  <c r="F18862" i="9" s="1"/>
  <c r="E18863" i="9"/>
  <c r="H18863" i="9"/>
  <c r="F18863" i="9" s="1"/>
  <c r="E18864" i="9"/>
  <c r="H18864" i="9"/>
  <c r="F18864" i="9" s="1"/>
  <c r="E18865" i="9"/>
  <c r="H18865" i="9"/>
  <c r="F18865" i="9" s="1"/>
  <c r="E18866" i="9"/>
  <c r="H18866" i="9"/>
  <c r="F18866" i="9" s="1"/>
  <c r="E18867" i="9"/>
  <c r="H18867" i="9"/>
  <c r="F18867" i="9" s="1"/>
  <c r="E18868" i="9"/>
  <c r="H18868" i="9"/>
  <c r="F18868" i="9" s="1"/>
  <c r="E18869" i="9"/>
  <c r="H18869" i="9"/>
  <c r="F18869" i="9" s="1"/>
  <c r="E18870" i="9"/>
  <c r="H18870" i="9"/>
  <c r="F18870" i="9" s="1"/>
  <c r="E18871" i="9"/>
  <c r="H18871" i="9"/>
  <c r="F18871" i="9" s="1"/>
  <c r="E18872" i="9"/>
  <c r="H18872" i="9"/>
  <c r="F18872" i="9" s="1"/>
  <c r="E18873" i="9"/>
  <c r="H18873" i="9"/>
  <c r="F18873" i="9" s="1"/>
  <c r="E18874" i="9"/>
  <c r="H18874" i="9"/>
  <c r="F18874" i="9" s="1"/>
  <c r="E18875" i="9"/>
  <c r="H18875" i="9"/>
  <c r="F18875" i="9" s="1"/>
  <c r="E18876" i="9"/>
  <c r="H18876" i="9"/>
  <c r="F18876" i="9" s="1"/>
  <c r="E18877" i="9"/>
  <c r="H18877" i="9"/>
  <c r="F18877" i="9" s="1"/>
  <c r="E18878" i="9"/>
  <c r="H18878" i="9"/>
  <c r="F18878" i="9" s="1"/>
  <c r="E18879" i="9"/>
  <c r="H18879" i="9"/>
  <c r="F18879" i="9" s="1"/>
  <c r="E18880" i="9"/>
  <c r="H18880" i="9"/>
  <c r="F18880" i="9" s="1"/>
  <c r="E18881" i="9"/>
  <c r="H18881" i="9"/>
  <c r="F18881" i="9" s="1"/>
  <c r="E18882" i="9"/>
  <c r="H18882" i="9"/>
  <c r="F18882" i="9" s="1"/>
  <c r="E18883" i="9"/>
  <c r="H18883" i="9"/>
  <c r="F18883" i="9" s="1"/>
  <c r="E18884" i="9"/>
  <c r="H18884" i="9"/>
  <c r="F18884" i="9" s="1"/>
  <c r="E18885" i="9"/>
  <c r="H18885" i="9"/>
  <c r="F18885" i="9" s="1"/>
  <c r="E18886" i="9"/>
  <c r="H18886" i="9"/>
  <c r="F18886" i="9" s="1"/>
  <c r="E18887" i="9"/>
  <c r="H18887" i="9"/>
  <c r="F18887" i="9" s="1"/>
  <c r="E18888" i="9"/>
  <c r="H18888" i="9"/>
  <c r="F18888" i="9" s="1"/>
  <c r="E18889" i="9"/>
  <c r="H18889" i="9"/>
  <c r="F18889" i="9" s="1"/>
  <c r="E18890" i="9"/>
  <c r="H18890" i="9"/>
  <c r="F18890" i="9" s="1"/>
  <c r="E18891" i="9"/>
  <c r="H18891" i="9"/>
  <c r="F18891" i="9" s="1"/>
  <c r="E18892" i="9"/>
  <c r="H18892" i="9"/>
  <c r="F18892" i="9" s="1"/>
  <c r="E18893" i="9"/>
  <c r="H18893" i="9"/>
  <c r="F18893" i="9" s="1"/>
  <c r="E18894" i="9"/>
  <c r="H18894" i="9"/>
  <c r="F18894" i="9" s="1"/>
  <c r="E18895" i="9"/>
  <c r="H18895" i="9"/>
  <c r="F18895" i="9" s="1"/>
  <c r="E18896" i="9"/>
  <c r="H18896" i="9"/>
  <c r="F18896" i="9" s="1"/>
  <c r="E18897" i="9"/>
  <c r="H18897" i="9"/>
  <c r="F18897" i="9" s="1"/>
  <c r="E18898" i="9"/>
  <c r="H18898" i="9"/>
  <c r="F18898" i="9" s="1"/>
  <c r="E18899" i="9"/>
  <c r="H18899" i="9"/>
  <c r="F18899" i="9" s="1"/>
  <c r="E18900" i="9"/>
  <c r="H18900" i="9"/>
  <c r="F18900" i="9" s="1"/>
  <c r="E18901" i="9"/>
  <c r="H18901" i="9"/>
  <c r="F18901" i="9" s="1"/>
  <c r="E18902" i="9"/>
  <c r="H18902" i="9"/>
  <c r="F18902" i="9" s="1"/>
  <c r="E18903" i="9"/>
  <c r="H18903" i="9"/>
  <c r="F18903" i="9" s="1"/>
  <c r="E18904" i="9"/>
  <c r="H18904" i="9"/>
  <c r="F18904" i="9" s="1"/>
  <c r="E18905" i="9"/>
  <c r="H18905" i="9"/>
  <c r="F18905" i="9" s="1"/>
  <c r="E18906" i="9"/>
  <c r="H18906" i="9"/>
  <c r="F18906" i="9" s="1"/>
  <c r="E18907" i="9"/>
  <c r="H18907" i="9"/>
  <c r="F18907" i="9" s="1"/>
  <c r="E18908" i="9"/>
  <c r="H18908" i="9"/>
  <c r="F18908" i="9" s="1"/>
  <c r="E18909" i="9"/>
  <c r="H18909" i="9"/>
  <c r="F18909" i="9" s="1"/>
  <c r="E18910" i="9"/>
  <c r="H18910" i="9"/>
  <c r="F18910" i="9" s="1"/>
  <c r="E18911" i="9"/>
  <c r="H18911" i="9"/>
  <c r="F18911" i="9" s="1"/>
  <c r="E18912" i="9"/>
  <c r="H18912" i="9"/>
  <c r="F18912" i="9" s="1"/>
  <c r="E18913" i="9"/>
  <c r="H18913" i="9"/>
  <c r="F18913" i="9" s="1"/>
  <c r="E18914" i="9"/>
  <c r="H18914" i="9"/>
  <c r="F18914" i="9" s="1"/>
  <c r="E18915" i="9"/>
  <c r="H18915" i="9"/>
  <c r="F18915" i="9" s="1"/>
  <c r="E18916" i="9"/>
  <c r="H18916" i="9"/>
  <c r="F18916" i="9" s="1"/>
  <c r="E18917" i="9"/>
  <c r="H18917" i="9"/>
  <c r="F18917" i="9" s="1"/>
  <c r="E18918" i="9"/>
  <c r="H18918" i="9"/>
  <c r="F18918" i="9" s="1"/>
  <c r="E18919" i="9"/>
  <c r="H18919" i="9"/>
  <c r="E18920" i="9"/>
  <c r="H18920" i="9"/>
  <c r="F18920" i="9" s="1"/>
  <c r="E18921" i="9"/>
  <c r="H18921" i="9"/>
  <c r="F18921" i="9" s="1"/>
  <c r="E18922" i="9"/>
  <c r="H18922" i="9"/>
  <c r="F18922" i="9" s="1"/>
  <c r="E18923" i="9"/>
  <c r="H18923" i="9"/>
  <c r="F18923" i="9" s="1"/>
  <c r="E18924" i="9"/>
  <c r="H18924" i="9"/>
  <c r="F18924" i="9" s="1"/>
  <c r="E18925" i="9"/>
  <c r="H18925" i="9"/>
  <c r="F18925" i="9" s="1"/>
  <c r="E18926" i="9"/>
  <c r="H18926" i="9"/>
  <c r="F18926" i="9" s="1"/>
  <c r="E18927" i="9"/>
  <c r="H18927" i="9"/>
  <c r="F18927" i="9" s="1"/>
  <c r="E18928" i="9"/>
  <c r="H18928" i="9"/>
  <c r="F18928" i="9" s="1"/>
  <c r="E18929" i="9"/>
  <c r="H18929" i="9"/>
  <c r="F18929" i="9" s="1"/>
  <c r="E18930" i="9"/>
  <c r="H18930" i="9"/>
  <c r="F18930" i="9" s="1"/>
  <c r="E18931" i="9"/>
  <c r="H18931" i="9"/>
  <c r="F18931" i="9" s="1"/>
  <c r="E18932" i="9"/>
  <c r="H18932" i="9"/>
  <c r="F18932" i="9" s="1"/>
  <c r="E18933" i="9"/>
  <c r="H18933" i="9"/>
  <c r="F18933" i="9" s="1"/>
  <c r="E18934" i="9"/>
  <c r="H18934" i="9"/>
  <c r="F18934" i="9" s="1"/>
  <c r="E18935" i="9"/>
  <c r="H18935" i="9"/>
  <c r="F18935" i="9" s="1"/>
  <c r="E18936" i="9"/>
  <c r="H18936" i="9"/>
  <c r="F18936" i="9" s="1"/>
  <c r="E18937" i="9"/>
  <c r="H18937" i="9"/>
  <c r="F18937" i="9" s="1"/>
  <c r="E18938" i="9"/>
  <c r="H18938" i="9"/>
  <c r="F18938" i="9" s="1"/>
  <c r="E18939" i="9"/>
  <c r="H18939" i="9"/>
  <c r="F18939" i="9" s="1"/>
  <c r="E18940" i="9"/>
  <c r="H18940" i="9"/>
  <c r="F18940" i="9" s="1"/>
  <c r="E18941" i="9"/>
  <c r="H18941" i="9"/>
  <c r="F18941" i="9" s="1"/>
  <c r="E18942" i="9"/>
  <c r="H18942" i="9"/>
  <c r="F18942" i="9" s="1"/>
  <c r="E18943" i="9"/>
  <c r="H18943" i="9"/>
  <c r="F18943" i="9" s="1"/>
  <c r="E18944" i="9"/>
  <c r="H18944" i="9"/>
  <c r="F18944" i="9" s="1"/>
  <c r="E18945" i="9"/>
  <c r="H18945" i="9"/>
  <c r="F18945" i="9" s="1"/>
  <c r="E18946" i="9"/>
  <c r="H18946" i="9"/>
  <c r="F18946" i="9" s="1"/>
  <c r="E18947" i="9"/>
  <c r="H18947" i="9"/>
  <c r="F18947" i="9" s="1"/>
  <c r="E18948" i="9"/>
  <c r="H18948" i="9"/>
  <c r="F18948" i="9" s="1"/>
  <c r="E18949" i="9"/>
  <c r="H18949" i="9"/>
  <c r="F18949" i="9" s="1"/>
  <c r="E18950" i="9"/>
  <c r="H18950" i="9"/>
  <c r="F18950" i="9" s="1"/>
  <c r="E18951" i="9"/>
  <c r="H18951" i="9"/>
  <c r="F18951" i="9" s="1"/>
  <c r="E18952" i="9"/>
  <c r="H18952" i="9"/>
  <c r="F18952" i="9" s="1"/>
  <c r="E18953" i="9"/>
  <c r="H18953" i="9"/>
  <c r="F18953" i="9" s="1"/>
  <c r="E18954" i="9"/>
  <c r="H18954" i="9"/>
  <c r="F18954" i="9" s="1"/>
  <c r="E18955" i="9"/>
  <c r="H18955" i="9"/>
  <c r="F18955" i="9" s="1"/>
  <c r="E18956" i="9"/>
  <c r="H18956" i="9"/>
  <c r="F18956" i="9" s="1"/>
  <c r="E18957" i="9"/>
  <c r="H18957" i="9"/>
  <c r="F18957" i="9" s="1"/>
  <c r="E18958" i="9"/>
  <c r="H18958" i="9"/>
  <c r="F18958" i="9" s="1"/>
  <c r="E18959" i="9"/>
  <c r="H18959" i="9"/>
  <c r="F18959" i="9" s="1"/>
  <c r="E18960" i="9"/>
  <c r="H18960" i="9"/>
  <c r="F18960" i="9" s="1"/>
  <c r="E18961" i="9"/>
  <c r="H18961" i="9"/>
  <c r="F18961" i="9" s="1"/>
  <c r="E18962" i="9"/>
  <c r="H18962" i="9"/>
  <c r="F18962" i="9" s="1"/>
  <c r="E18963" i="9"/>
  <c r="H18963" i="9"/>
  <c r="F18963" i="9" s="1"/>
  <c r="E18964" i="9"/>
  <c r="H18964" i="9"/>
  <c r="F18964" i="9" s="1"/>
  <c r="E18965" i="9"/>
  <c r="H18965" i="9"/>
  <c r="F18965" i="9" s="1"/>
  <c r="E18966" i="9"/>
  <c r="H18966" i="9"/>
  <c r="F18966" i="9" s="1"/>
  <c r="E18967" i="9"/>
  <c r="H18967" i="9"/>
  <c r="F18967" i="9" s="1"/>
  <c r="E18968" i="9"/>
  <c r="H18968" i="9"/>
  <c r="F18968" i="9" s="1"/>
  <c r="E18969" i="9"/>
  <c r="H18969" i="9"/>
  <c r="F18969" i="9" s="1"/>
  <c r="E18970" i="9"/>
  <c r="H18970" i="9"/>
  <c r="F18970" i="9" s="1"/>
  <c r="E18971" i="9"/>
  <c r="H18971" i="9"/>
  <c r="F18971" i="9" s="1"/>
  <c r="E18972" i="9"/>
  <c r="H18972" i="9"/>
  <c r="F18972" i="9" s="1"/>
  <c r="E18973" i="9"/>
  <c r="H18973" i="9"/>
  <c r="F18973" i="9" s="1"/>
  <c r="E18974" i="9"/>
  <c r="H18974" i="9"/>
  <c r="F18974" i="9" s="1"/>
  <c r="E18975" i="9"/>
  <c r="H18975" i="9"/>
  <c r="F18975" i="9" s="1"/>
  <c r="E18976" i="9"/>
  <c r="H18976" i="9"/>
  <c r="F18976" i="9" s="1"/>
  <c r="E18977" i="9"/>
  <c r="H18977" i="9"/>
  <c r="F18977" i="9" s="1"/>
  <c r="E18978" i="9"/>
  <c r="H18978" i="9"/>
  <c r="F18978" i="9" s="1"/>
  <c r="E18979" i="9"/>
  <c r="H18979" i="9"/>
  <c r="F18979" i="9" s="1"/>
  <c r="E18980" i="9"/>
  <c r="H18980" i="9"/>
  <c r="F18980" i="9" s="1"/>
  <c r="E18981" i="9"/>
  <c r="H18981" i="9"/>
  <c r="F18981" i="9" s="1"/>
  <c r="E18982" i="9"/>
  <c r="H18982" i="9"/>
  <c r="F18982" i="9" s="1"/>
  <c r="E18983" i="9"/>
  <c r="H18983" i="9"/>
  <c r="F18983" i="9" s="1"/>
  <c r="E18984" i="9"/>
  <c r="H18984" i="9"/>
  <c r="F18984" i="9" s="1"/>
  <c r="E18985" i="9"/>
  <c r="H18985" i="9"/>
  <c r="F18985" i="9" s="1"/>
  <c r="E18986" i="9"/>
  <c r="H18986" i="9"/>
  <c r="F18986" i="9" s="1"/>
  <c r="E18987" i="9"/>
  <c r="H18987" i="9"/>
  <c r="F18987" i="9" s="1"/>
  <c r="E18988" i="9"/>
  <c r="H18988" i="9"/>
  <c r="F18988" i="9" s="1"/>
  <c r="E18989" i="9"/>
  <c r="H18989" i="9"/>
  <c r="F18989" i="9" s="1"/>
  <c r="E18990" i="9"/>
  <c r="H18990" i="9"/>
  <c r="F18990" i="9" s="1"/>
  <c r="E18991" i="9"/>
  <c r="H18991" i="9"/>
  <c r="F18991" i="9" s="1"/>
  <c r="E18992" i="9"/>
  <c r="H18992" i="9"/>
  <c r="F18992" i="9" s="1"/>
  <c r="E18993" i="9"/>
  <c r="H18993" i="9"/>
  <c r="F18993" i="9" s="1"/>
  <c r="E18994" i="9"/>
  <c r="H18994" i="9"/>
  <c r="F18994" i="9" s="1"/>
  <c r="E18995" i="9"/>
  <c r="H18995" i="9"/>
  <c r="F18995" i="9" s="1"/>
  <c r="E18996" i="9"/>
  <c r="H18996" i="9"/>
  <c r="F18996" i="9" s="1"/>
  <c r="E18997" i="9"/>
  <c r="H18997" i="9"/>
  <c r="F18997" i="9" s="1"/>
  <c r="E18998" i="9"/>
  <c r="H18998" i="9"/>
  <c r="F18998" i="9" s="1"/>
  <c r="E18999" i="9"/>
  <c r="H18999" i="9"/>
  <c r="F18999" i="9" s="1"/>
  <c r="E19000" i="9"/>
  <c r="H19000" i="9"/>
  <c r="F19000" i="9" s="1"/>
  <c r="E19001" i="9"/>
  <c r="H19001" i="9"/>
  <c r="F19001" i="9" s="1"/>
  <c r="E19002" i="9"/>
  <c r="H19002" i="9"/>
  <c r="F19002" i="9" s="1"/>
  <c r="E19003" i="9"/>
  <c r="H19003" i="9"/>
  <c r="F19003" i="9" s="1"/>
  <c r="E19004" i="9"/>
  <c r="H19004" i="9"/>
  <c r="F19004" i="9" s="1"/>
  <c r="E19005" i="9"/>
  <c r="H19005" i="9"/>
  <c r="F19005" i="9" s="1"/>
  <c r="E19006" i="9"/>
  <c r="H19006" i="9"/>
  <c r="F19006" i="9" s="1"/>
  <c r="E19007" i="9"/>
  <c r="H19007" i="9"/>
  <c r="F19007" i="9" s="1"/>
  <c r="E19008" i="9"/>
  <c r="H19008" i="9"/>
  <c r="F19008" i="9" s="1"/>
  <c r="E19009" i="9"/>
  <c r="H19009" i="9"/>
  <c r="F19009" i="9" s="1"/>
  <c r="E19010" i="9"/>
  <c r="H19010" i="9"/>
  <c r="F19010" i="9" s="1"/>
  <c r="E19011" i="9"/>
  <c r="H19011" i="9"/>
  <c r="F19011" i="9" s="1"/>
  <c r="E19012" i="9"/>
  <c r="H19012" i="9"/>
  <c r="F19012" i="9" s="1"/>
  <c r="E19013" i="9"/>
  <c r="H19013" i="9"/>
  <c r="F19013" i="9" s="1"/>
  <c r="E19014" i="9"/>
  <c r="H19014" i="9"/>
  <c r="F19014" i="9" s="1"/>
  <c r="E19015" i="9"/>
  <c r="H19015" i="9"/>
  <c r="F19015" i="9" s="1"/>
  <c r="E19016" i="9"/>
  <c r="H19016" i="9"/>
  <c r="F19016" i="9" s="1"/>
  <c r="E19017" i="9"/>
  <c r="H19017" i="9"/>
  <c r="F19017" i="9" s="1"/>
  <c r="E19018" i="9"/>
  <c r="H19018" i="9"/>
  <c r="F19018" i="9" s="1"/>
  <c r="E19019" i="9"/>
  <c r="H19019" i="9"/>
  <c r="F19019" i="9" s="1"/>
  <c r="E19020" i="9"/>
  <c r="H19020" i="9"/>
  <c r="F19020" i="9" s="1"/>
  <c r="E19021" i="9"/>
  <c r="H19021" i="9"/>
  <c r="F19021" i="9" s="1"/>
  <c r="E19022" i="9"/>
  <c r="H19022" i="9"/>
  <c r="F19022" i="9" s="1"/>
  <c r="E19023" i="9"/>
  <c r="H19023" i="9"/>
  <c r="F19023" i="9" s="1"/>
  <c r="E19024" i="9"/>
  <c r="H19024" i="9"/>
  <c r="F19024" i="9" s="1"/>
  <c r="E19025" i="9"/>
  <c r="H19025" i="9"/>
  <c r="F19025" i="9" s="1"/>
  <c r="E19026" i="9"/>
  <c r="H19026" i="9"/>
  <c r="F19026" i="9" s="1"/>
  <c r="E19027" i="9"/>
  <c r="H19027" i="9"/>
  <c r="F19027" i="9" s="1"/>
  <c r="E19028" i="9"/>
  <c r="H19028" i="9"/>
  <c r="F19028" i="9" s="1"/>
  <c r="E19029" i="9"/>
  <c r="H19029" i="9"/>
  <c r="F19029" i="9" s="1"/>
  <c r="E19030" i="9"/>
  <c r="H19030" i="9"/>
  <c r="F19030" i="9" s="1"/>
  <c r="E19031" i="9"/>
  <c r="H19031" i="9"/>
  <c r="F19031" i="9" s="1"/>
  <c r="E19032" i="9"/>
  <c r="H19032" i="9"/>
  <c r="F19032" i="9" s="1"/>
  <c r="E19033" i="9"/>
  <c r="H19033" i="9"/>
  <c r="F19033" i="9" s="1"/>
  <c r="E19034" i="9"/>
  <c r="H19034" i="9"/>
  <c r="F19034" i="9" s="1"/>
  <c r="E19035" i="9"/>
  <c r="H19035" i="9"/>
  <c r="F19035" i="9" s="1"/>
  <c r="E19036" i="9"/>
  <c r="H19036" i="9"/>
  <c r="F19036" i="9" s="1"/>
  <c r="E19037" i="9"/>
  <c r="H19037" i="9"/>
  <c r="F19037" i="9" s="1"/>
  <c r="E19038" i="9"/>
  <c r="H19038" i="9"/>
  <c r="F19038" i="9" s="1"/>
  <c r="E19039" i="9"/>
  <c r="H19039" i="9"/>
  <c r="F19039" i="9" s="1"/>
  <c r="E19040" i="9"/>
  <c r="H19040" i="9"/>
  <c r="F19040" i="9" s="1"/>
  <c r="E19041" i="9"/>
  <c r="H19041" i="9"/>
  <c r="F19041" i="9" s="1"/>
  <c r="E19042" i="9"/>
  <c r="H19042" i="9"/>
  <c r="F19042" i="9" s="1"/>
  <c r="E19043" i="9"/>
  <c r="H19043" i="9"/>
  <c r="F19043" i="9" s="1"/>
  <c r="E19044" i="9"/>
  <c r="H19044" i="9"/>
  <c r="F19044" i="9" s="1"/>
  <c r="E19045" i="9"/>
  <c r="H19045" i="9"/>
  <c r="F19045" i="9" s="1"/>
  <c r="E19046" i="9"/>
  <c r="H19046" i="9"/>
  <c r="F19046" i="9" s="1"/>
  <c r="E19047" i="9"/>
  <c r="H19047" i="9"/>
  <c r="E19048" i="9"/>
  <c r="H19048" i="9"/>
  <c r="F19048" i="9" s="1"/>
  <c r="E19049" i="9"/>
  <c r="H19049" i="9"/>
  <c r="F19049" i="9" s="1"/>
  <c r="E19050" i="9"/>
  <c r="H19050" i="9"/>
  <c r="F19050" i="9" s="1"/>
  <c r="E19051" i="9"/>
  <c r="H19051" i="9"/>
  <c r="F19051" i="9" s="1"/>
  <c r="E19052" i="9"/>
  <c r="H19052" i="9"/>
  <c r="F19052" i="9" s="1"/>
  <c r="E19053" i="9"/>
  <c r="H19053" i="9"/>
  <c r="F19053" i="9" s="1"/>
  <c r="E19054" i="9"/>
  <c r="H19054" i="9"/>
  <c r="F19054" i="9" s="1"/>
  <c r="E19055" i="9"/>
  <c r="H19055" i="9"/>
  <c r="F19055" i="9" s="1"/>
  <c r="E19056" i="9"/>
  <c r="H19056" i="9"/>
  <c r="F19056" i="9" s="1"/>
  <c r="E19057" i="9"/>
  <c r="H19057" i="9"/>
  <c r="F19057" i="9" s="1"/>
  <c r="E19058" i="9"/>
  <c r="H19058" i="9"/>
  <c r="F19058" i="9" s="1"/>
  <c r="E19059" i="9"/>
  <c r="H19059" i="9"/>
  <c r="F19059" i="9" s="1"/>
  <c r="E19060" i="9"/>
  <c r="H19060" i="9"/>
  <c r="F19060" i="9" s="1"/>
  <c r="E19061" i="9"/>
  <c r="H19061" i="9"/>
  <c r="F19061" i="9" s="1"/>
  <c r="E19062" i="9"/>
  <c r="H19062" i="9"/>
  <c r="F19062" i="9" s="1"/>
  <c r="E19063" i="9"/>
  <c r="H19063" i="9"/>
  <c r="F19063" i="9" s="1"/>
  <c r="E19064" i="9"/>
  <c r="H19064" i="9"/>
  <c r="F19064" i="9" s="1"/>
  <c r="E19065" i="9"/>
  <c r="H19065" i="9"/>
  <c r="F19065" i="9" s="1"/>
  <c r="E19066" i="9"/>
  <c r="H19066" i="9"/>
  <c r="F19066" i="9" s="1"/>
  <c r="E19067" i="9"/>
  <c r="H19067" i="9"/>
  <c r="F19067" i="9" s="1"/>
  <c r="E19068" i="9"/>
  <c r="H19068" i="9"/>
  <c r="F19068" i="9" s="1"/>
  <c r="E19069" i="9"/>
  <c r="H19069" i="9"/>
  <c r="F19069" i="9" s="1"/>
  <c r="E19070" i="9"/>
  <c r="H19070" i="9"/>
  <c r="F19070" i="9" s="1"/>
  <c r="E19071" i="9"/>
  <c r="H19071" i="9"/>
  <c r="F19071" i="9" s="1"/>
  <c r="E19072" i="9"/>
  <c r="H19072" i="9"/>
  <c r="F19072" i="9" s="1"/>
  <c r="E19073" i="9"/>
  <c r="H19073" i="9"/>
  <c r="F19073" i="9" s="1"/>
  <c r="E19074" i="9"/>
  <c r="H19074" i="9"/>
  <c r="F19074" i="9" s="1"/>
  <c r="E19075" i="9"/>
  <c r="H19075" i="9"/>
  <c r="F19075" i="9" s="1"/>
  <c r="E19076" i="9"/>
  <c r="H19076" i="9"/>
  <c r="F19076" i="9" s="1"/>
  <c r="E19077" i="9"/>
  <c r="H19077" i="9"/>
  <c r="F19077" i="9" s="1"/>
  <c r="E19078" i="9"/>
  <c r="H19078" i="9"/>
  <c r="F19078" i="9" s="1"/>
  <c r="E19079" i="9"/>
  <c r="H19079" i="9"/>
  <c r="F19079" i="9" s="1"/>
  <c r="E19080" i="9"/>
  <c r="H19080" i="9"/>
  <c r="F19080" i="9" s="1"/>
  <c r="E19081" i="9"/>
  <c r="H19081" i="9"/>
  <c r="F19081" i="9" s="1"/>
  <c r="E19082" i="9"/>
  <c r="H19082" i="9"/>
  <c r="F19082" i="9" s="1"/>
  <c r="E19083" i="9"/>
  <c r="H19083" i="9"/>
  <c r="F19083" i="9" s="1"/>
  <c r="E19084" i="9"/>
  <c r="H19084" i="9"/>
  <c r="F19084" i="9" s="1"/>
  <c r="E19085" i="9"/>
  <c r="H19085" i="9"/>
  <c r="F19085" i="9" s="1"/>
  <c r="E19086" i="9"/>
  <c r="H19086" i="9"/>
  <c r="F19086" i="9" s="1"/>
  <c r="E19087" i="9"/>
  <c r="H19087" i="9"/>
  <c r="F19087" i="9" s="1"/>
  <c r="E19088" i="9"/>
  <c r="H19088" i="9"/>
  <c r="F19088" i="9" s="1"/>
  <c r="E19089" i="9"/>
  <c r="H19089" i="9"/>
  <c r="F19089" i="9" s="1"/>
  <c r="E19090" i="9"/>
  <c r="H19090" i="9"/>
  <c r="F19090" i="9" s="1"/>
  <c r="E19091" i="9"/>
  <c r="H19091" i="9"/>
  <c r="F19091" i="9" s="1"/>
  <c r="E19092" i="9"/>
  <c r="H19092" i="9"/>
  <c r="F19092" i="9" s="1"/>
  <c r="E19093" i="9"/>
  <c r="H19093" i="9"/>
  <c r="F19093" i="9" s="1"/>
  <c r="E19094" i="9"/>
  <c r="H19094" i="9"/>
  <c r="F19094" i="9" s="1"/>
  <c r="E19095" i="9"/>
  <c r="H19095" i="9"/>
  <c r="F19095" i="9" s="1"/>
  <c r="E19096" i="9"/>
  <c r="H19096" i="9"/>
  <c r="F19096" i="9" s="1"/>
  <c r="E19097" i="9"/>
  <c r="H19097" i="9"/>
  <c r="F19097" i="9" s="1"/>
  <c r="E19098" i="9"/>
  <c r="H19098" i="9"/>
  <c r="F19098" i="9" s="1"/>
  <c r="E19099" i="9"/>
  <c r="H19099" i="9"/>
  <c r="F19099" i="9" s="1"/>
  <c r="E19100" i="9"/>
  <c r="H19100" i="9"/>
  <c r="F19100" i="9" s="1"/>
  <c r="E19101" i="9"/>
  <c r="H19101" i="9"/>
  <c r="F19101" i="9" s="1"/>
  <c r="E19102" i="9"/>
  <c r="H19102" i="9"/>
  <c r="F19102" i="9" s="1"/>
  <c r="E19103" i="9"/>
  <c r="H19103" i="9"/>
  <c r="F19103" i="9" s="1"/>
  <c r="E19104" i="9"/>
  <c r="H19104" i="9"/>
  <c r="F19104" i="9" s="1"/>
  <c r="E19105" i="9"/>
  <c r="H19105" i="9"/>
  <c r="F19105" i="9" s="1"/>
  <c r="E19106" i="9"/>
  <c r="H19106" i="9"/>
  <c r="F19106" i="9" s="1"/>
  <c r="E19107" i="9"/>
  <c r="H19107" i="9"/>
  <c r="F19107" i="9" s="1"/>
  <c r="E19108" i="9"/>
  <c r="H19108" i="9"/>
  <c r="F19108" i="9" s="1"/>
  <c r="E19109" i="9"/>
  <c r="H19109" i="9"/>
  <c r="F19109" i="9" s="1"/>
  <c r="E19110" i="9"/>
  <c r="H19110" i="9"/>
  <c r="F19110" i="9" s="1"/>
  <c r="E19111" i="9"/>
  <c r="H19111" i="9"/>
  <c r="F19111" i="9" s="1"/>
  <c r="E19112" i="9"/>
  <c r="H19112" i="9"/>
  <c r="F19112" i="9" s="1"/>
  <c r="E19113" i="9"/>
  <c r="H19113" i="9"/>
  <c r="F19113" i="9" s="1"/>
  <c r="E19114" i="9"/>
  <c r="H19114" i="9"/>
  <c r="F19114" i="9" s="1"/>
  <c r="E19115" i="9"/>
  <c r="H19115" i="9"/>
  <c r="F19115" i="9" s="1"/>
  <c r="E19116" i="9"/>
  <c r="H19116" i="9"/>
  <c r="F19116" i="9" s="1"/>
  <c r="E19117" i="9"/>
  <c r="H19117" i="9"/>
  <c r="F19117" i="9" s="1"/>
  <c r="E19118" i="9"/>
  <c r="H19118" i="9"/>
  <c r="F19118" i="9" s="1"/>
  <c r="E19119" i="9"/>
  <c r="H19119" i="9"/>
  <c r="F19119" i="9" s="1"/>
  <c r="E19120" i="9"/>
  <c r="H19120" i="9"/>
  <c r="F19120" i="9" s="1"/>
  <c r="E19121" i="9"/>
  <c r="H19121" i="9"/>
  <c r="F19121" i="9" s="1"/>
  <c r="E19122" i="9"/>
  <c r="H19122" i="9"/>
  <c r="F19122" i="9" s="1"/>
  <c r="E19123" i="9"/>
  <c r="H19123" i="9"/>
  <c r="F19123" i="9" s="1"/>
  <c r="E19124" i="9"/>
  <c r="H19124" i="9"/>
  <c r="F19124" i="9" s="1"/>
  <c r="E19125" i="9"/>
  <c r="H19125" i="9"/>
  <c r="F19125" i="9" s="1"/>
  <c r="E19126" i="9"/>
  <c r="H19126" i="9"/>
  <c r="F19126" i="9" s="1"/>
  <c r="E19127" i="9"/>
  <c r="H19127" i="9"/>
  <c r="F19127" i="9" s="1"/>
  <c r="E19128" i="9"/>
  <c r="H19128" i="9"/>
  <c r="F19128" i="9" s="1"/>
  <c r="E19129" i="9"/>
  <c r="H19129" i="9"/>
  <c r="F19129" i="9" s="1"/>
  <c r="E19130" i="9"/>
  <c r="H19130" i="9"/>
  <c r="F19130" i="9" s="1"/>
  <c r="E19131" i="9"/>
  <c r="H19131" i="9"/>
  <c r="F19131" i="9" s="1"/>
  <c r="E19132" i="9"/>
  <c r="H19132" i="9"/>
  <c r="F19132" i="9" s="1"/>
  <c r="E19133" i="9"/>
  <c r="H19133" i="9"/>
  <c r="F19133" i="9" s="1"/>
  <c r="E19134" i="9"/>
  <c r="H19134" i="9"/>
  <c r="F19134" i="9" s="1"/>
  <c r="E19135" i="9"/>
  <c r="H19135" i="9"/>
  <c r="F19135" i="9" s="1"/>
  <c r="E19136" i="9"/>
  <c r="H19136" i="9"/>
  <c r="F19136" i="9" s="1"/>
  <c r="E19137" i="9"/>
  <c r="H19137" i="9"/>
  <c r="F19137" i="9" s="1"/>
  <c r="E19138" i="9"/>
  <c r="H19138" i="9"/>
  <c r="F19138" i="9" s="1"/>
  <c r="E19139" i="9"/>
  <c r="H19139" i="9"/>
  <c r="F19139" i="9" s="1"/>
  <c r="E19140" i="9"/>
  <c r="H19140" i="9"/>
  <c r="F19140" i="9" s="1"/>
  <c r="E19141" i="9"/>
  <c r="H19141" i="9"/>
  <c r="F19141" i="9" s="1"/>
  <c r="E19142" i="9"/>
  <c r="H19142" i="9"/>
  <c r="F19142" i="9" s="1"/>
  <c r="E19143" i="9"/>
  <c r="H19143" i="9"/>
  <c r="F19143" i="9" s="1"/>
  <c r="E19144" i="9"/>
  <c r="H19144" i="9"/>
  <c r="F19144" i="9" s="1"/>
  <c r="E19145" i="9"/>
  <c r="H19145" i="9"/>
  <c r="F19145" i="9" s="1"/>
  <c r="E19146" i="9"/>
  <c r="H19146" i="9"/>
  <c r="F19146" i="9" s="1"/>
  <c r="E19147" i="9"/>
  <c r="H19147" i="9"/>
  <c r="F19147" i="9" s="1"/>
  <c r="E19148" i="9"/>
  <c r="H19148" i="9"/>
  <c r="F19148" i="9" s="1"/>
  <c r="E19149" i="9"/>
  <c r="H19149" i="9"/>
  <c r="F19149" i="9" s="1"/>
  <c r="E19150" i="9"/>
  <c r="H19150" i="9"/>
  <c r="F19150" i="9" s="1"/>
  <c r="E19151" i="9"/>
  <c r="H19151" i="9"/>
  <c r="F19151" i="9" s="1"/>
  <c r="E19152" i="9"/>
  <c r="H19152" i="9"/>
  <c r="F19152" i="9" s="1"/>
  <c r="E19153" i="9"/>
  <c r="H19153" i="9"/>
  <c r="F19153" i="9" s="1"/>
  <c r="E19154" i="9"/>
  <c r="H19154" i="9"/>
  <c r="F19154" i="9" s="1"/>
  <c r="E19155" i="9"/>
  <c r="H19155" i="9"/>
  <c r="F19155" i="9" s="1"/>
  <c r="E19156" i="9"/>
  <c r="H19156" i="9"/>
  <c r="F19156" i="9" s="1"/>
  <c r="E19157" i="9"/>
  <c r="H19157" i="9"/>
  <c r="F19157" i="9" s="1"/>
  <c r="E19158" i="9"/>
  <c r="H19158" i="9"/>
  <c r="F19158" i="9" s="1"/>
  <c r="E19159" i="9"/>
  <c r="H19159" i="9"/>
  <c r="F19159" i="9" s="1"/>
  <c r="E19160" i="9"/>
  <c r="H19160" i="9"/>
  <c r="F19160" i="9" s="1"/>
  <c r="E19161" i="9"/>
  <c r="H19161" i="9"/>
  <c r="F19161" i="9" s="1"/>
  <c r="E19162" i="9"/>
  <c r="H19162" i="9"/>
  <c r="F19162" i="9" s="1"/>
  <c r="E19163" i="9"/>
  <c r="H19163" i="9"/>
  <c r="F19163" i="9" s="1"/>
  <c r="E19164" i="9"/>
  <c r="H19164" i="9"/>
  <c r="F19164" i="9" s="1"/>
  <c r="E19165" i="9"/>
  <c r="H19165" i="9"/>
  <c r="F19165" i="9" s="1"/>
  <c r="E19166" i="9"/>
  <c r="H19166" i="9"/>
  <c r="F19166" i="9" s="1"/>
  <c r="E19167" i="9"/>
  <c r="H19167" i="9"/>
  <c r="F19167" i="9" s="1"/>
  <c r="E19168" i="9"/>
  <c r="H19168" i="9"/>
  <c r="F19168" i="9" s="1"/>
  <c r="E19169" i="9"/>
  <c r="H19169" i="9"/>
  <c r="F19169" i="9" s="1"/>
  <c r="E19170" i="9"/>
  <c r="H19170" i="9"/>
  <c r="F19170" i="9" s="1"/>
  <c r="E19171" i="9"/>
  <c r="H19171" i="9"/>
  <c r="F19171" i="9" s="1"/>
  <c r="E19172" i="9"/>
  <c r="H19172" i="9"/>
  <c r="F19172" i="9" s="1"/>
  <c r="E19173" i="9"/>
  <c r="H19173" i="9"/>
  <c r="F19173" i="9" s="1"/>
  <c r="E19174" i="9"/>
  <c r="H19174" i="9"/>
  <c r="F19174" i="9" s="1"/>
  <c r="E19175" i="9"/>
  <c r="H19175" i="9"/>
  <c r="E19176" i="9"/>
  <c r="H19176" i="9"/>
  <c r="F19176" i="9" s="1"/>
  <c r="E19177" i="9"/>
  <c r="H19177" i="9"/>
  <c r="F19177" i="9" s="1"/>
  <c r="E19178" i="9"/>
  <c r="H19178" i="9"/>
  <c r="F19178" i="9" s="1"/>
  <c r="E19179" i="9"/>
  <c r="H19179" i="9"/>
  <c r="F19179" i="9" s="1"/>
  <c r="E19180" i="9"/>
  <c r="H19180" i="9"/>
  <c r="F19180" i="9" s="1"/>
  <c r="E19181" i="9"/>
  <c r="H19181" i="9"/>
  <c r="F19181" i="9" s="1"/>
  <c r="E19182" i="9"/>
  <c r="H19182" i="9"/>
  <c r="F19182" i="9" s="1"/>
  <c r="E19183" i="9"/>
  <c r="H19183" i="9"/>
  <c r="F19183" i="9" s="1"/>
  <c r="E19184" i="9"/>
  <c r="H19184" i="9"/>
  <c r="F19184" i="9" s="1"/>
  <c r="E19185" i="9"/>
  <c r="H19185" i="9"/>
  <c r="F19185" i="9" s="1"/>
  <c r="E19186" i="9"/>
  <c r="H19186" i="9"/>
  <c r="F19186" i="9" s="1"/>
  <c r="E19187" i="9"/>
  <c r="H19187" i="9"/>
  <c r="F19187" i="9" s="1"/>
  <c r="E19188" i="9"/>
  <c r="H19188" i="9"/>
  <c r="F19188" i="9" s="1"/>
  <c r="E19189" i="9"/>
  <c r="H19189" i="9"/>
  <c r="F19189" i="9" s="1"/>
  <c r="E19190" i="9"/>
  <c r="H19190" i="9"/>
  <c r="F19190" i="9" s="1"/>
  <c r="E19191" i="9"/>
  <c r="H19191" i="9"/>
  <c r="F19191" i="9" s="1"/>
  <c r="E19192" i="9"/>
  <c r="H19192" i="9"/>
  <c r="F19192" i="9" s="1"/>
  <c r="E19193" i="9"/>
  <c r="H19193" i="9"/>
  <c r="F19193" i="9" s="1"/>
  <c r="E19194" i="9"/>
  <c r="H19194" i="9"/>
  <c r="F19194" i="9" s="1"/>
  <c r="E19195" i="9"/>
  <c r="H19195" i="9"/>
  <c r="F19195" i="9" s="1"/>
  <c r="E19196" i="9"/>
  <c r="H19196" i="9"/>
  <c r="F19196" i="9" s="1"/>
  <c r="E19197" i="9"/>
  <c r="H19197" i="9"/>
  <c r="F19197" i="9" s="1"/>
  <c r="E19198" i="9"/>
  <c r="H19198" i="9"/>
  <c r="F19198" i="9" s="1"/>
  <c r="E19199" i="9"/>
  <c r="H19199" i="9"/>
  <c r="F19199" i="9" s="1"/>
  <c r="E19200" i="9"/>
  <c r="H19200" i="9"/>
  <c r="F19200" i="9" s="1"/>
  <c r="E19201" i="9"/>
  <c r="H19201" i="9"/>
  <c r="F19201" i="9" s="1"/>
  <c r="E19202" i="9"/>
  <c r="H19202" i="9"/>
  <c r="F19202" i="9" s="1"/>
  <c r="E19203" i="9"/>
  <c r="H19203" i="9"/>
  <c r="F19203" i="9" s="1"/>
  <c r="E19204" i="9"/>
  <c r="H19204" i="9"/>
  <c r="F19204" i="9" s="1"/>
  <c r="E19205" i="9"/>
  <c r="H19205" i="9"/>
  <c r="F19205" i="9" s="1"/>
  <c r="E19206" i="9"/>
  <c r="H19206" i="9"/>
  <c r="F19206" i="9" s="1"/>
  <c r="E19207" i="9"/>
  <c r="H19207" i="9"/>
  <c r="F19207" i="9" s="1"/>
  <c r="E19208" i="9"/>
  <c r="H19208" i="9"/>
  <c r="F19208" i="9" s="1"/>
  <c r="E19209" i="9"/>
  <c r="H19209" i="9"/>
  <c r="F19209" i="9" s="1"/>
  <c r="E19210" i="9"/>
  <c r="H19210" i="9"/>
  <c r="F19210" i="9" s="1"/>
  <c r="E19211" i="9"/>
  <c r="H19211" i="9"/>
  <c r="F19211" i="9" s="1"/>
  <c r="E19212" i="9"/>
  <c r="H19212" i="9"/>
  <c r="F19212" i="9" s="1"/>
  <c r="E19213" i="9"/>
  <c r="H19213" i="9"/>
  <c r="F19213" i="9" s="1"/>
  <c r="E19214" i="9"/>
  <c r="H19214" i="9"/>
  <c r="F19214" i="9" s="1"/>
  <c r="E19215" i="9"/>
  <c r="H19215" i="9"/>
  <c r="F19215" i="9" s="1"/>
  <c r="E19216" i="9"/>
  <c r="H19216" i="9"/>
  <c r="F19216" i="9" s="1"/>
  <c r="E19217" i="9"/>
  <c r="H19217" i="9"/>
  <c r="F19217" i="9" s="1"/>
  <c r="E19218" i="9"/>
  <c r="H19218" i="9"/>
  <c r="F19218" i="9" s="1"/>
  <c r="E19219" i="9"/>
  <c r="H19219" i="9"/>
  <c r="F19219" i="9" s="1"/>
  <c r="E19220" i="9"/>
  <c r="H19220" i="9"/>
  <c r="F19220" i="9" s="1"/>
  <c r="E19221" i="9"/>
  <c r="H19221" i="9"/>
  <c r="F19221" i="9" s="1"/>
  <c r="E19222" i="9"/>
  <c r="H19222" i="9"/>
  <c r="F19222" i="9" s="1"/>
  <c r="E19223" i="9"/>
  <c r="H19223" i="9"/>
  <c r="F19223" i="9" s="1"/>
  <c r="E19224" i="9"/>
  <c r="H19224" i="9"/>
  <c r="F19224" i="9" s="1"/>
  <c r="E19225" i="9"/>
  <c r="H19225" i="9"/>
  <c r="F19225" i="9" s="1"/>
  <c r="E19226" i="9"/>
  <c r="H19226" i="9"/>
  <c r="F19226" i="9" s="1"/>
  <c r="E19227" i="9"/>
  <c r="H19227" i="9"/>
  <c r="F19227" i="9" s="1"/>
  <c r="E19228" i="9"/>
  <c r="H19228" i="9"/>
  <c r="F19228" i="9" s="1"/>
  <c r="E19229" i="9"/>
  <c r="H19229" i="9"/>
  <c r="F19229" i="9" s="1"/>
  <c r="E19230" i="9"/>
  <c r="H19230" i="9"/>
  <c r="F19230" i="9" s="1"/>
  <c r="E19231" i="9"/>
  <c r="H19231" i="9"/>
  <c r="F19231" i="9" s="1"/>
  <c r="E19232" i="9"/>
  <c r="H19232" i="9"/>
  <c r="F19232" i="9" s="1"/>
  <c r="E19233" i="9"/>
  <c r="H19233" i="9"/>
  <c r="F19233" i="9" s="1"/>
  <c r="E19234" i="9"/>
  <c r="H19234" i="9"/>
  <c r="F19234" i="9" s="1"/>
  <c r="E19235" i="9"/>
  <c r="H19235" i="9"/>
  <c r="F19235" i="9" s="1"/>
  <c r="E19236" i="9"/>
  <c r="H19236" i="9"/>
  <c r="F19236" i="9" s="1"/>
  <c r="E19237" i="9"/>
  <c r="H19237" i="9"/>
  <c r="F19237" i="9" s="1"/>
  <c r="E19238" i="9"/>
  <c r="H19238" i="9"/>
  <c r="F19238" i="9" s="1"/>
  <c r="E19239" i="9"/>
  <c r="H19239" i="9"/>
  <c r="F19239" i="9" s="1"/>
  <c r="E19240" i="9"/>
  <c r="H19240" i="9"/>
  <c r="F19240" i="9" s="1"/>
  <c r="E19241" i="9"/>
  <c r="H19241" i="9"/>
  <c r="F19241" i="9" s="1"/>
  <c r="E19242" i="9"/>
  <c r="H19242" i="9"/>
  <c r="F19242" i="9" s="1"/>
  <c r="E19243" i="9"/>
  <c r="H19243" i="9"/>
  <c r="F19243" i="9" s="1"/>
  <c r="E19244" i="9"/>
  <c r="H19244" i="9"/>
  <c r="F19244" i="9" s="1"/>
  <c r="E19245" i="9"/>
  <c r="H19245" i="9"/>
  <c r="F19245" i="9" s="1"/>
  <c r="E19246" i="9"/>
  <c r="H19246" i="9"/>
  <c r="F19246" i="9" s="1"/>
  <c r="E19247" i="9"/>
  <c r="H19247" i="9"/>
  <c r="F19247" i="9" s="1"/>
  <c r="E19248" i="9"/>
  <c r="H19248" i="9"/>
  <c r="F19248" i="9" s="1"/>
  <c r="E19249" i="9"/>
  <c r="H19249" i="9"/>
  <c r="F19249" i="9" s="1"/>
  <c r="E19250" i="9"/>
  <c r="H19250" i="9"/>
  <c r="F19250" i="9" s="1"/>
  <c r="E19251" i="9"/>
  <c r="H19251" i="9"/>
  <c r="F19251" i="9" s="1"/>
  <c r="E19252" i="9"/>
  <c r="H19252" i="9"/>
  <c r="F19252" i="9" s="1"/>
  <c r="E19253" i="9"/>
  <c r="H19253" i="9"/>
  <c r="F19253" i="9" s="1"/>
  <c r="E19254" i="9"/>
  <c r="H19254" i="9"/>
  <c r="F19254" i="9" s="1"/>
  <c r="E19255" i="9"/>
  <c r="H19255" i="9"/>
  <c r="E19256" i="9"/>
  <c r="H19256" i="9"/>
  <c r="F19256" i="9" s="1"/>
  <c r="E19257" i="9"/>
  <c r="H19257" i="9"/>
  <c r="F19257" i="9" s="1"/>
  <c r="E19258" i="9"/>
  <c r="H19258" i="9"/>
  <c r="F19258" i="9" s="1"/>
  <c r="E19259" i="9"/>
  <c r="H19259" i="9"/>
  <c r="F19259" i="9" s="1"/>
  <c r="E19260" i="9"/>
  <c r="H19260" i="9"/>
  <c r="F19260" i="9" s="1"/>
  <c r="E19261" i="9"/>
  <c r="H19261" i="9"/>
  <c r="F19261" i="9" s="1"/>
  <c r="E19262" i="9"/>
  <c r="H19262" i="9"/>
  <c r="F19262" i="9" s="1"/>
  <c r="E19263" i="9"/>
  <c r="H19263" i="9"/>
  <c r="F19263" i="9" s="1"/>
  <c r="E19264" i="9"/>
  <c r="H19264" i="9"/>
  <c r="F19264" i="9" s="1"/>
  <c r="E19265" i="9"/>
  <c r="H19265" i="9"/>
  <c r="F19265" i="9" s="1"/>
  <c r="E19266" i="9"/>
  <c r="H19266" i="9"/>
  <c r="F19266" i="9" s="1"/>
  <c r="E19267" i="9"/>
  <c r="H19267" i="9"/>
  <c r="F19267" i="9" s="1"/>
  <c r="E19268" i="9"/>
  <c r="H19268" i="9"/>
  <c r="F19268" i="9" s="1"/>
  <c r="E19269" i="9"/>
  <c r="H19269" i="9"/>
  <c r="F19269" i="9" s="1"/>
  <c r="E19270" i="9"/>
  <c r="H19270" i="9"/>
  <c r="F19270" i="9" s="1"/>
  <c r="E19271" i="9"/>
  <c r="H19271" i="9"/>
  <c r="F19271" i="9" s="1"/>
  <c r="E19272" i="9"/>
  <c r="H19272" i="9"/>
  <c r="F19272" i="9" s="1"/>
  <c r="E19273" i="9"/>
  <c r="H19273" i="9"/>
  <c r="F19273" i="9" s="1"/>
  <c r="E19274" i="9"/>
  <c r="H19274" i="9"/>
  <c r="F19274" i="9" s="1"/>
  <c r="E19275" i="9"/>
  <c r="H19275" i="9"/>
  <c r="F19275" i="9" s="1"/>
  <c r="E19276" i="9"/>
  <c r="H19276" i="9"/>
  <c r="F19276" i="9" s="1"/>
  <c r="E19277" i="9"/>
  <c r="H19277" i="9"/>
  <c r="F19277" i="9" s="1"/>
  <c r="E19278" i="9"/>
  <c r="H19278" i="9"/>
  <c r="F19278" i="9" s="1"/>
  <c r="E19279" i="9"/>
  <c r="H19279" i="9"/>
  <c r="F19279" i="9" s="1"/>
  <c r="E19280" i="9"/>
  <c r="H19280" i="9"/>
  <c r="F19280" i="9" s="1"/>
  <c r="E19281" i="9"/>
  <c r="H19281" i="9"/>
  <c r="F19281" i="9" s="1"/>
  <c r="E19282" i="9"/>
  <c r="H19282" i="9"/>
  <c r="F19282" i="9" s="1"/>
  <c r="E19283" i="9"/>
  <c r="H19283" i="9"/>
  <c r="F19283" i="9" s="1"/>
  <c r="E19284" i="9"/>
  <c r="H19284" i="9"/>
  <c r="F19284" i="9" s="1"/>
  <c r="E19285" i="9"/>
  <c r="H19285" i="9"/>
  <c r="F19285" i="9" s="1"/>
  <c r="E19286" i="9"/>
  <c r="H19286" i="9"/>
  <c r="F19286" i="9" s="1"/>
  <c r="E19287" i="9"/>
  <c r="H19287" i="9"/>
  <c r="F19287" i="9" s="1"/>
  <c r="E19288" i="9"/>
  <c r="H19288" i="9"/>
  <c r="F19288" i="9" s="1"/>
  <c r="E19289" i="9"/>
  <c r="H19289" i="9"/>
  <c r="F19289" i="9" s="1"/>
  <c r="E19290" i="9"/>
  <c r="H19290" i="9"/>
  <c r="F19290" i="9" s="1"/>
  <c r="E19291" i="9"/>
  <c r="H19291" i="9"/>
  <c r="F19291" i="9" s="1"/>
  <c r="E19292" i="9"/>
  <c r="H19292" i="9"/>
  <c r="F19292" i="9" s="1"/>
  <c r="E19293" i="9"/>
  <c r="H19293" i="9"/>
  <c r="F19293" i="9" s="1"/>
  <c r="E19294" i="9"/>
  <c r="H19294" i="9"/>
  <c r="F19294" i="9" s="1"/>
  <c r="E19295" i="9"/>
  <c r="H19295" i="9"/>
  <c r="F19295" i="9" s="1"/>
  <c r="E19296" i="9"/>
  <c r="H19296" i="9"/>
  <c r="F19296" i="9" s="1"/>
  <c r="E19297" i="9"/>
  <c r="H19297" i="9"/>
  <c r="F19297" i="9" s="1"/>
  <c r="E19298" i="9"/>
  <c r="H19298" i="9"/>
  <c r="F19298" i="9" s="1"/>
  <c r="E19299" i="9"/>
  <c r="H19299" i="9"/>
  <c r="F19299" i="9" s="1"/>
  <c r="E19300" i="9"/>
  <c r="H19300" i="9"/>
  <c r="F19300" i="9" s="1"/>
  <c r="E19301" i="9"/>
  <c r="H19301" i="9"/>
  <c r="F19301" i="9" s="1"/>
  <c r="E19302" i="9"/>
  <c r="H19302" i="9"/>
  <c r="F19302" i="9" s="1"/>
  <c r="E19303" i="9"/>
  <c r="H19303" i="9"/>
  <c r="E19304" i="9"/>
  <c r="H19304" i="9"/>
  <c r="F19304" i="9" s="1"/>
  <c r="E19305" i="9"/>
  <c r="H19305" i="9"/>
  <c r="F19305" i="9" s="1"/>
  <c r="E19306" i="9"/>
  <c r="H19306" i="9"/>
  <c r="F19306" i="9" s="1"/>
  <c r="E19307" i="9"/>
  <c r="H19307" i="9"/>
  <c r="F19307" i="9" s="1"/>
  <c r="E19308" i="9"/>
  <c r="H19308" i="9"/>
  <c r="F19308" i="9" s="1"/>
  <c r="E19309" i="9"/>
  <c r="H19309" i="9"/>
  <c r="F19309" i="9" s="1"/>
  <c r="E19310" i="9"/>
  <c r="H19310" i="9"/>
  <c r="F19310" i="9" s="1"/>
  <c r="E19311" i="9"/>
  <c r="H19311" i="9"/>
  <c r="F19311" i="9" s="1"/>
  <c r="E19312" i="9"/>
  <c r="H19312" i="9"/>
  <c r="F19312" i="9" s="1"/>
  <c r="E19313" i="9"/>
  <c r="H19313" i="9"/>
  <c r="F19313" i="9" s="1"/>
  <c r="E19314" i="9"/>
  <c r="H19314" i="9"/>
  <c r="F19314" i="9" s="1"/>
  <c r="E19315" i="9"/>
  <c r="H19315" i="9"/>
  <c r="F19315" i="9" s="1"/>
  <c r="E19316" i="9"/>
  <c r="H19316" i="9"/>
  <c r="F19316" i="9" s="1"/>
  <c r="E19317" i="9"/>
  <c r="H19317" i="9"/>
  <c r="F19317" i="9" s="1"/>
  <c r="E19318" i="9"/>
  <c r="H19318" i="9"/>
  <c r="F19318" i="9" s="1"/>
  <c r="E19319" i="9"/>
  <c r="H19319" i="9"/>
  <c r="F19319" i="9" s="1"/>
  <c r="E19320" i="9"/>
  <c r="H19320" i="9"/>
  <c r="F19320" i="9" s="1"/>
  <c r="E19321" i="9"/>
  <c r="H19321" i="9"/>
  <c r="F19321" i="9" s="1"/>
  <c r="E19322" i="9"/>
  <c r="H19322" i="9"/>
  <c r="F19322" i="9" s="1"/>
  <c r="E19323" i="9"/>
  <c r="H19323" i="9"/>
  <c r="F19323" i="9" s="1"/>
  <c r="E19324" i="9"/>
  <c r="H19324" i="9"/>
  <c r="F19324" i="9" s="1"/>
  <c r="E19325" i="9"/>
  <c r="H19325" i="9"/>
  <c r="F19325" i="9" s="1"/>
  <c r="E19326" i="9"/>
  <c r="H19326" i="9"/>
  <c r="F19326" i="9" s="1"/>
  <c r="E19327" i="9"/>
  <c r="H19327" i="9"/>
  <c r="F19327" i="9" s="1"/>
  <c r="E19328" i="9"/>
  <c r="H19328" i="9"/>
  <c r="F19328" i="9" s="1"/>
  <c r="E19329" i="9"/>
  <c r="H19329" i="9"/>
  <c r="F19329" i="9" s="1"/>
  <c r="E19330" i="9"/>
  <c r="H19330" i="9"/>
  <c r="F19330" i="9" s="1"/>
  <c r="E19331" i="9"/>
  <c r="H19331" i="9"/>
  <c r="F19331" i="9" s="1"/>
  <c r="E19332" i="9"/>
  <c r="H19332" i="9"/>
  <c r="F19332" i="9" s="1"/>
  <c r="E19333" i="9"/>
  <c r="H19333" i="9"/>
  <c r="F19333" i="9" s="1"/>
  <c r="E19334" i="9"/>
  <c r="H19334" i="9"/>
  <c r="F19334" i="9" s="1"/>
  <c r="E19335" i="9"/>
  <c r="H19335" i="9"/>
  <c r="F19335" i="9" s="1"/>
  <c r="E19336" i="9"/>
  <c r="H19336" i="9"/>
  <c r="F19336" i="9" s="1"/>
  <c r="E19337" i="9"/>
  <c r="H19337" i="9"/>
  <c r="F19337" i="9" s="1"/>
  <c r="E19338" i="9"/>
  <c r="H19338" i="9"/>
  <c r="F19338" i="9" s="1"/>
  <c r="E19339" i="9"/>
  <c r="H19339" i="9"/>
  <c r="F19339" i="9" s="1"/>
  <c r="E19340" i="9"/>
  <c r="H19340" i="9"/>
  <c r="F19340" i="9" s="1"/>
  <c r="E19341" i="9"/>
  <c r="H19341" i="9"/>
  <c r="F19341" i="9" s="1"/>
  <c r="E19342" i="9"/>
  <c r="H19342" i="9"/>
  <c r="F19342" i="9" s="1"/>
  <c r="E19343" i="9"/>
  <c r="H19343" i="9"/>
  <c r="F19343" i="9" s="1"/>
  <c r="E19344" i="9"/>
  <c r="H19344" i="9"/>
  <c r="F19344" i="9" s="1"/>
  <c r="E19345" i="9"/>
  <c r="H19345" i="9"/>
  <c r="F19345" i="9" s="1"/>
  <c r="E19346" i="9"/>
  <c r="H19346" i="9"/>
  <c r="F19346" i="9" s="1"/>
  <c r="E19347" i="9"/>
  <c r="H19347" i="9"/>
  <c r="F19347" i="9" s="1"/>
  <c r="E19348" i="9"/>
  <c r="H19348" i="9"/>
  <c r="F19348" i="9" s="1"/>
  <c r="E19349" i="9"/>
  <c r="H19349" i="9"/>
  <c r="F19349" i="9" s="1"/>
  <c r="E19350" i="9"/>
  <c r="H19350" i="9"/>
  <c r="F19350" i="9" s="1"/>
  <c r="E19351" i="9"/>
  <c r="H19351" i="9"/>
  <c r="F19351" i="9" s="1"/>
  <c r="E19352" i="9"/>
  <c r="H19352" i="9"/>
  <c r="F19352" i="9" s="1"/>
  <c r="E19353" i="9"/>
  <c r="H19353" i="9"/>
  <c r="F19353" i="9" s="1"/>
  <c r="E19354" i="9"/>
  <c r="H19354" i="9"/>
  <c r="F19354" i="9" s="1"/>
  <c r="E19355" i="9"/>
  <c r="H19355" i="9"/>
  <c r="F19355" i="9" s="1"/>
  <c r="E19356" i="9"/>
  <c r="H19356" i="9"/>
  <c r="F19356" i="9" s="1"/>
  <c r="E19357" i="9"/>
  <c r="H19357" i="9"/>
  <c r="F19357" i="9" s="1"/>
  <c r="E19358" i="9"/>
  <c r="H19358" i="9"/>
  <c r="F19358" i="9" s="1"/>
  <c r="E19359" i="9"/>
  <c r="H19359" i="9"/>
  <c r="F19359" i="9" s="1"/>
  <c r="E19360" i="9"/>
  <c r="H19360" i="9"/>
  <c r="F19360" i="9" s="1"/>
  <c r="E19361" i="9"/>
  <c r="H19361" i="9"/>
  <c r="F19361" i="9" s="1"/>
  <c r="E19362" i="9"/>
  <c r="H19362" i="9"/>
  <c r="F19362" i="9" s="1"/>
  <c r="E19363" i="9"/>
  <c r="H19363" i="9"/>
  <c r="F19363" i="9" s="1"/>
  <c r="E19364" i="9"/>
  <c r="H19364" i="9"/>
  <c r="F19364" i="9" s="1"/>
  <c r="E19365" i="9"/>
  <c r="H19365" i="9"/>
  <c r="F19365" i="9" s="1"/>
  <c r="E19366" i="9"/>
  <c r="H19366" i="9"/>
  <c r="F19366" i="9" s="1"/>
  <c r="E19367" i="9"/>
  <c r="H19367" i="9"/>
  <c r="F19367" i="9" s="1"/>
  <c r="E19368" i="9"/>
  <c r="H19368" i="9"/>
  <c r="F19368" i="9" s="1"/>
  <c r="E19369" i="9"/>
  <c r="H19369" i="9"/>
  <c r="F19369" i="9" s="1"/>
  <c r="E19370" i="9"/>
  <c r="H19370" i="9"/>
  <c r="F19370" i="9" s="1"/>
  <c r="E19371" i="9"/>
  <c r="H19371" i="9"/>
  <c r="F19371" i="9" s="1"/>
  <c r="E19372" i="9"/>
  <c r="H19372" i="9"/>
  <c r="F19372" i="9" s="1"/>
  <c r="E19373" i="9"/>
  <c r="H19373" i="9"/>
  <c r="F19373" i="9" s="1"/>
  <c r="E19374" i="9"/>
  <c r="H19374" i="9"/>
  <c r="F19374" i="9" s="1"/>
  <c r="E19375" i="9"/>
  <c r="H19375" i="9"/>
  <c r="F19375" i="9" s="1"/>
  <c r="E19376" i="9"/>
  <c r="H19376" i="9"/>
  <c r="F19376" i="9" s="1"/>
  <c r="E19377" i="9"/>
  <c r="H19377" i="9"/>
  <c r="F19377" i="9" s="1"/>
  <c r="E19378" i="9"/>
  <c r="H19378" i="9"/>
  <c r="F19378" i="9" s="1"/>
  <c r="E19379" i="9"/>
  <c r="H19379" i="9"/>
  <c r="F19379" i="9" s="1"/>
  <c r="E19380" i="9"/>
  <c r="H19380" i="9"/>
  <c r="F19380" i="9" s="1"/>
  <c r="E19381" i="9"/>
  <c r="H19381" i="9"/>
  <c r="F19381" i="9" s="1"/>
  <c r="E19382" i="9"/>
  <c r="H19382" i="9"/>
  <c r="F19382" i="9" s="1"/>
  <c r="E19383" i="9"/>
  <c r="H19383" i="9"/>
  <c r="F19383" i="9" s="1"/>
  <c r="E19384" i="9"/>
  <c r="H19384" i="9"/>
  <c r="F19384" i="9" s="1"/>
  <c r="E19385" i="9"/>
  <c r="H19385" i="9"/>
  <c r="F19385" i="9" s="1"/>
  <c r="E19386" i="9"/>
  <c r="H19386" i="9"/>
  <c r="F19386" i="9" s="1"/>
  <c r="E19387" i="9"/>
  <c r="H19387" i="9"/>
  <c r="F19387" i="9" s="1"/>
  <c r="E19388" i="9"/>
  <c r="H19388" i="9"/>
  <c r="F19388" i="9" s="1"/>
  <c r="E19389" i="9"/>
  <c r="H19389" i="9"/>
  <c r="F19389" i="9" s="1"/>
  <c r="E19390" i="9"/>
  <c r="H19390" i="9"/>
  <c r="F19390" i="9" s="1"/>
  <c r="E19391" i="9"/>
  <c r="H19391" i="9"/>
  <c r="F19391" i="9" s="1"/>
  <c r="E19392" i="9"/>
  <c r="H19392" i="9"/>
  <c r="F19392" i="9" s="1"/>
  <c r="E19393" i="9"/>
  <c r="H19393" i="9"/>
  <c r="F19393" i="9" s="1"/>
  <c r="E19394" i="9"/>
  <c r="H19394" i="9"/>
  <c r="F19394" i="9" s="1"/>
  <c r="E19395" i="9"/>
  <c r="H19395" i="9"/>
  <c r="F19395" i="9" s="1"/>
  <c r="E19396" i="9"/>
  <c r="H19396" i="9"/>
  <c r="F19396" i="9" s="1"/>
  <c r="E19397" i="9"/>
  <c r="H19397" i="9"/>
  <c r="F19397" i="9" s="1"/>
  <c r="E19398" i="9"/>
  <c r="H19398" i="9"/>
  <c r="F19398" i="9" s="1"/>
  <c r="E19399" i="9"/>
  <c r="H19399" i="9"/>
  <c r="F19399" i="9" s="1"/>
  <c r="E19400" i="9"/>
  <c r="H19400" i="9"/>
  <c r="F19400" i="9" s="1"/>
  <c r="E19401" i="9"/>
  <c r="H19401" i="9"/>
  <c r="F19401" i="9" s="1"/>
  <c r="E19402" i="9"/>
  <c r="H19402" i="9"/>
  <c r="F19402" i="9" s="1"/>
  <c r="E19403" i="9"/>
  <c r="H19403" i="9"/>
  <c r="F19403" i="9" s="1"/>
  <c r="E19404" i="9"/>
  <c r="H19404" i="9"/>
  <c r="F19404" i="9" s="1"/>
  <c r="E19405" i="9"/>
  <c r="H19405" i="9"/>
  <c r="F19405" i="9" s="1"/>
  <c r="E19406" i="9"/>
  <c r="H19406" i="9"/>
  <c r="F19406" i="9" s="1"/>
  <c r="E19407" i="9"/>
  <c r="H19407" i="9"/>
  <c r="F19407" i="9" s="1"/>
  <c r="E19408" i="9"/>
  <c r="H19408" i="9"/>
  <c r="F19408" i="9" s="1"/>
  <c r="E19409" i="9"/>
  <c r="H19409" i="9"/>
  <c r="F19409" i="9" s="1"/>
  <c r="E19410" i="9"/>
  <c r="H19410" i="9"/>
  <c r="F19410" i="9" s="1"/>
  <c r="E19411" i="9"/>
  <c r="H19411" i="9"/>
  <c r="F19411" i="9" s="1"/>
  <c r="E19412" i="9"/>
  <c r="H19412" i="9"/>
  <c r="F19412" i="9" s="1"/>
  <c r="E19413" i="9"/>
  <c r="H19413" i="9"/>
  <c r="F19413" i="9" s="1"/>
  <c r="E19414" i="9"/>
  <c r="H19414" i="9"/>
  <c r="F19414" i="9" s="1"/>
  <c r="E19415" i="9"/>
  <c r="H19415" i="9"/>
  <c r="F19415" i="9" s="1"/>
  <c r="E19416" i="9"/>
  <c r="H19416" i="9"/>
  <c r="F19416" i="9" s="1"/>
  <c r="E19417" i="9"/>
  <c r="H19417" i="9"/>
  <c r="F19417" i="9" s="1"/>
  <c r="E19418" i="9"/>
  <c r="H19418" i="9"/>
  <c r="F19418" i="9" s="1"/>
  <c r="E19419" i="9"/>
  <c r="H19419" i="9"/>
  <c r="F19419" i="9" s="1"/>
  <c r="E19420" i="9"/>
  <c r="H19420" i="9"/>
  <c r="F19420" i="9" s="1"/>
  <c r="E19421" i="9"/>
  <c r="H19421" i="9"/>
  <c r="F19421" i="9" s="1"/>
  <c r="E19422" i="9"/>
  <c r="H19422" i="9"/>
  <c r="F19422" i="9" s="1"/>
  <c r="E19423" i="9"/>
  <c r="H19423" i="9"/>
  <c r="F19423" i="9" s="1"/>
  <c r="E19424" i="9"/>
  <c r="H19424" i="9"/>
  <c r="F19424" i="9" s="1"/>
  <c r="E19425" i="9"/>
  <c r="H19425" i="9"/>
  <c r="F19425" i="9" s="1"/>
  <c r="E19426" i="9"/>
  <c r="H19426" i="9"/>
  <c r="F19426" i="9" s="1"/>
  <c r="E19427" i="9"/>
  <c r="H19427" i="9"/>
  <c r="F19427" i="9" s="1"/>
  <c r="E19428" i="9"/>
  <c r="H19428" i="9"/>
  <c r="F19428" i="9" s="1"/>
  <c r="E19429" i="9"/>
  <c r="H19429" i="9"/>
  <c r="F19429" i="9" s="1"/>
  <c r="E19430" i="9"/>
  <c r="H19430" i="9"/>
  <c r="F19430" i="9" s="1"/>
  <c r="E19431" i="9"/>
  <c r="H19431" i="9"/>
  <c r="E19432" i="9"/>
  <c r="H19432" i="9"/>
  <c r="F19432" i="9" s="1"/>
  <c r="E19433" i="9"/>
  <c r="H19433" i="9"/>
  <c r="F19433" i="9" s="1"/>
  <c r="E19434" i="9"/>
  <c r="H19434" i="9"/>
  <c r="F19434" i="9" s="1"/>
  <c r="E19435" i="9"/>
  <c r="H19435" i="9"/>
  <c r="F19435" i="9" s="1"/>
  <c r="E19436" i="9"/>
  <c r="H19436" i="9"/>
  <c r="F19436" i="9" s="1"/>
  <c r="E19437" i="9"/>
  <c r="H19437" i="9"/>
  <c r="F19437" i="9" s="1"/>
  <c r="E19438" i="9"/>
  <c r="H19438" i="9"/>
  <c r="F19438" i="9" s="1"/>
  <c r="E19439" i="9"/>
  <c r="H19439" i="9"/>
  <c r="F19439" i="9" s="1"/>
  <c r="E19440" i="9"/>
  <c r="H19440" i="9"/>
  <c r="F19440" i="9" s="1"/>
  <c r="E19441" i="9"/>
  <c r="H19441" i="9"/>
  <c r="F19441" i="9" s="1"/>
  <c r="E19442" i="9"/>
  <c r="H19442" i="9"/>
  <c r="F19442" i="9" s="1"/>
  <c r="E19443" i="9"/>
  <c r="H19443" i="9"/>
  <c r="F19443" i="9" s="1"/>
  <c r="E19444" i="9"/>
  <c r="H19444" i="9"/>
  <c r="F19444" i="9" s="1"/>
  <c r="E19445" i="9"/>
  <c r="H19445" i="9"/>
  <c r="F19445" i="9" s="1"/>
  <c r="E19446" i="9"/>
  <c r="H19446" i="9"/>
  <c r="F19446" i="9" s="1"/>
  <c r="E19447" i="9"/>
  <c r="H19447" i="9"/>
  <c r="F19447" i="9" s="1"/>
  <c r="E19448" i="9"/>
  <c r="H19448" i="9"/>
  <c r="F19448" i="9" s="1"/>
  <c r="E19449" i="9"/>
  <c r="H19449" i="9"/>
  <c r="F19449" i="9" s="1"/>
  <c r="E19450" i="9"/>
  <c r="H19450" i="9"/>
  <c r="F19450" i="9" s="1"/>
  <c r="E19451" i="9"/>
  <c r="H19451" i="9"/>
  <c r="F19451" i="9" s="1"/>
  <c r="E19452" i="9"/>
  <c r="H19452" i="9"/>
  <c r="F19452" i="9" s="1"/>
  <c r="E19453" i="9"/>
  <c r="H19453" i="9"/>
  <c r="F19453" i="9" s="1"/>
  <c r="E19454" i="9"/>
  <c r="H19454" i="9"/>
  <c r="F19454" i="9" s="1"/>
  <c r="E19455" i="9"/>
  <c r="H19455" i="9"/>
  <c r="F19455" i="9" s="1"/>
  <c r="E19456" i="9"/>
  <c r="H19456" i="9"/>
  <c r="F19456" i="9" s="1"/>
  <c r="E19457" i="9"/>
  <c r="H19457" i="9"/>
  <c r="F19457" i="9" s="1"/>
  <c r="E19458" i="9"/>
  <c r="H19458" i="9"/>
  <c r="F19458" i="9" s="1"/>
  <c r="E19459" i="9"/>
  <c r="H19459" i="9"/>
  <c r="F19459" i="9" s="1"/>
  <c r="E19460" i="9"/>
  <c r="H19460" i="9"/>
  <c r="F19460" i="9" s="1"/>
  <c r="E19461" i="9"/>
  <c r="H19461" i="9"/>
  <c r="F19461" i="9" s="1"/>
  <c r="E19462" i="9"/>
  <c r="H19462" i="9"/>
  <c r="F19462" i="9" s="1"/>
  <c r="E19463" i="9"/>
  <c r="H19463" i="9"/>
  <c r="F19463" i="9" s="1"/>
  <c r="E19464" i="9"/>
  <c r="H19464" i="9"/>
  <c r="F19464" i="9" s="1"/>
  <c r="E19465" i="9"/>
  <c r="H19465" i="9"/>
  <c r="F19465" i="9" s="1"/>
  <c r="E19466" i="9"/>
  <c r="H19466" i="9"/>
  <c r="F19466" i="9" s="1"/>
  <c r="E19467" i="9"/>
  <c r="H19467" i="9"/>
  <c r="F19467" i="9" s="1"/>
  <c r="E19468" i="9"/>
  <c r="H19468" i="9"/>
  <c r="F19468" i="9" s="1"/>
  <c r="E19469" i="9"/>
  <c r="H19469" i="9"/>
  <c r="F19469" i="9" s="1"/>
  <c r="E19470" i="9"/>
  <c r="H19470" i="9"/>
  <c r="F19470" i="9" s="1"/>
  <c r="E19471" i="9"/>
  <c r="H19471" i="9"/>
  <c r="F19471" i="9" s="1"/>
  <c r="E19472" i="9"/>
  <c r="H19472" i="9"/>
  <c r="F19472" i="9" s="1"/>
  <c r="E19473" i="9"/>
  <c r="H19473" i="9"/>
  <c r="F19473" i="9" s="1"/>
  <c r="E19474" i="9"/>
  <c r="H19474" i="9"/>
  <c r="F19474" i="9" s="1"/>
  <c r="E19475" i="9"/>
  <c r="H19475" i="9"/>
  <c r="F19475" i="9" s="1"/>
  <c r="E19476" i="9"/>
  <c r="H19476" i="9"/>
  <c r="F19476" i="9" s="1"/>
  <c r="E19477" i="9"/>
  <c r="H19477" i="9"/>
  <c r="F19477" i="9" s="1"/>
  <c r="E19478" i="9"/>
  <c r="H19478" i="9"/>
  <c r="F19478" i="9" s="1"/>
  <c r="E19479" i="9"/>
  <c r="H19479" i="9"/>
  <c r="F19479" i="9" s="1"/>
  <c r="E19480" i="9"/>
  <c r="H19480" i="9"/>
  <c r="F19480" i="9" s="1"/>
  <c r="E19481" i="9"/>
  <c r="H19481" i="9"/>
  <c r="F19481" i="9" s="1"/>
  <c r="E19482" i="9"/>
  <c r="H19482" i="9"/>
  <c r="F19482" i="9" s="1"/>
  <c r="E19483" i="9"/>
  <c r="H19483" i="9"/>
  <c r="F19483" i="9" s="1"/>
  <c r="E19484" i="9"/>
  <c r="H19484" i="9"/>
  <c r="F19484" i="9" s="1"/>
  <c r="E19485" i="9"/>
  <c r="H19485" i="9"/>
  <c r="F19485" i="9" s="1"/>
  <c r="E19486" i="9"/>
  <c r="H19486" i="9"/>
  <c r="F19486" i="9" s="1"/>
  <c r="E19487" i="9"/>
  <c r="H19487" i="9"/>
  <c r="F19487" i="9" s="1"/>
  <c r="E19488" i="9"/>
  <c r="H19488" i="9"/>
  <c r="F19488" i="9" s="1"/>
  <c r="E19489" i="9"/>
  <c r="H19489" i="9"/>
  <c r="F19489" i="9" s="1"/>
  <c r="E19490" i="9"/>
  <c r="H19490" i="9"/>
  <c r="F19490" i="9" s="1"/>
  <c r="E19491" i="9"/>
  <c r="H19491" i="9"/>
  <c r="F19491" i="9" s="1"/>
  <c r="E19492" i="9"/>
  <c r="H19492" i="9"/>
  <c r="F19492" i="9" s="1"/>
  <c r="E19493" i="9"/>
  <c r="H19493" i="9"/>
  <c r="F19493" i="9" s="1"/>
  <c r="E19494" i="9"/>
  <c r="H19494" i="9"/>
  <c r="F19494" i="9" s="1"/>
  <c r="E19495" i="9"/>
  <c r="H19495" i="9"/>
  <c r="E19496" i="9"/>
  <c r="H19496" i="9"/>
  <c r="F19496" i="9" s="1"/>
  <c r="E19497" i="9"/>
  <c r="H19497" i="9"/>
  <c r="F19497" i="9" s="1"/>
  <c r="E19498" i="9"/>
  <c r="H19498" i="9"/>
  <c r="F19498" i="9" s="1"/>
  <c r="E19499" i="9"/>
  <c r="H19499" i="9"/>
  <c r="F19499" i="9" s="1"/>
  <c r="E19500" i="9"/>
  <c r="H19500" i="9"/>
  <c r="F19500" i="9" s="1"/>
  <c r="E19501" i="9"/>
  <c r="H19501" i="9"/>
  <c r="F19501" i="9" s="1"/>
  <c r="E19502" i="9"/>
  <c r="H19502" i="9"/>
  <c r="F19502" i="9" s="1"/>
  <c r="E19503" i="9"/>
  <c r="H19503" i="9"/>
  <c r="F19503" i="9" s="1"/>
  <c r="E19504" i="9"/>
  <c r="H19504" i="9"/>
  <c r="F19504" i="9" s="1"/>
  <c r="E19505" i="9"/>
  <c r="H19505" i="9"/>
  <c r="F19505" i="9" s="1"/>
  <c r="E19506" i="9"/>
  <c r="H19506" i="9"/>
  <c r="F19506" i="9" s="1"/>
  <c r="E19507" i="9"/>
  <c r="H19507" i="9"/>
  <c r="F19507" i="9" s="1"/>
  <c r="E19508" i="9"/>
  <c r="H19508" i="9"/>
  <c r="F19508" i="9" s="1"/>
  <c r="E19509" i="9"/>
  <c r="H19509" i="9"/>
  <c r="F19509" i="9" s="1"/>
  <c r="E19510" i="9"/>
  <c r="H19510" i="9"/>
  <c r="F19510" i="9" s="1"/>
  <c r="E19511" i="9"/>
  <c r="H19511" i="9"/>
  <c r="E19512" i="9"/>
  <c r="H19512" i="9"/>
  <c r="F19512" i="9" s="1"/>
  <c r="E19513" i="9"/>
  <c r="H19513" i="9"/>
  <c r="F19513" i="9" s="1"/>
  <c r="E19514" i="9"/>
  <c r="H19514" i="9"/>
  <c r="F19514" i="9" s="1"/>
  <c r="E19515" i="9"/>
  <c r="H19515" i="9"/>
  <c r="F19515" i="9" s="1"/>
  <c r="E19516" i="9"/>
  <c r="H19516" i="9"/>
  <c r="F19516" i="9" s="1"/>
  <c r="E19517" i="9"/>
  <c r="H19517" i="9"/>
  <c r="F19517" i="9" s="1"/>
  <c r="E19518" i="9"/>
  <c r="H19518" i="9"/>
  <c r="F19518" i="9" s="1"/>
  <c r="E19519" i="9"/>
  <c r="H19519" i="9"/>
  <c r="F19519" i="9" s="1"/>
  <c r="E19520" i="9"/>
  <c r="H19520" i="9"/>
  <c r="F19520" i="9" s="1"/>
  <c r="E19521" i="9"/>
  <c r="H19521" i="9"/>
  <c r="F19521" i="9" s="1"/>
  <c r="E19522" i="9"/>
  <c r="H19522" i="9"/>
  <c r="F19522" i="9" s="1"/>
  <c r="E19523" i="9"/>
  <c r="H19523" i="9"/>
  <c r="F19523" i="9" s="1"/>
  <c r="E19524" i="9"/>
  <c r="H19524" i="9"/>
  <c r="F19524" i="9" s="1"/>
  <c r="E19525" i="9"/>
  <c r="H19525" i="9"/>
  <c r="F19525" i="9" s="1"/>
  <c r="E19526" i="9"/>
  <c r="H19526" i="9"/>
  <c r="F19526" i="9" s="1"/>
  <c r="E19527" i="9"/>
  <c r="H19527" i="9"/>
  <c r="F19527" i="9" s="1"/>
  <c r="E19528" i="9"/>
  <c r="H19528" i="9"/>
  <c r="F19528" i="9" s="1"/>
  <c r="E19529" i="9"/>
  <c r="H19529" i="9"/>
  <c r="F19529" i="9" s="1"/>
  <c r="E19530" i="9"/>
  <c r="H19530" i="9"/>
  <c r="F19530" i="9" s="1"/>
  <c r="E19531" i="9"/>
  <c r="H19531" i="9"/>
  <c r="F19531" i="9" s="1"/>
  <c r="E19532" i="9"/>
  <c r="H19532" i="9"/>
  <c r="F19532" i="9" s="1"/>
  <c r="E19533" i="9"/>
  <c r="H19533" i="9"/>
  <c r="F19533" i="9" s="1"/>
  <c r="E19534" i="9"/>
  <c r="H19534" i="9"/>
  <c r="F19534" i="9" s="1"/>
  <c r="E19535" i="9"/>
  <c r="H19535" i="9"/>
  <c r="F19535" i="9" s="1"/>
  <c r="E19536" i="9"/>
  <c r="H19536" i="9"/>
  <c r="F19536" i="9" s="1"/>
  <c r="E19537" i="9"/>
  <c r="H19537" i="9"/>
  <c r="F19537" i="9" s="1"/>
  <c r="E19538" i="9"/>
  <c r="H19538" i="9"/>
  <c r="F19538" i="9" s="1"/>
  <c r="E19539" i="9"/>
  <c r="H19539" i="9"/>
  <c r="F19539" i="9" s="1"/>
  <c r="E19540" i="9"/>
  <c r="H19540" i="9"/>
  <c r="F19540" i="9" s="1"/>
  <c r="E19541" i="9"/>
  <c r="H19541" i="9"/>
  <c r="F19541" i="9" s="1"/>
  <c r="E19542" i="9"/>
  <c r="H19542" i="9"/>
  <c r="F19542" i="9" s="1"/>
  <c r="E19543" i="9"/>
  <c r="H19543" i="9"/>
  <c r="F19543" i="9" s="1"/>
  <c r="E19544" i="9"/>
  <c r="H19544" i="9"/>
  <c r="F19544" i="9" s="1"/>
  <c r="E19545" i="9"/>
  <c r="H19545" i="9"/>
  <c r="F19545" i="9" s="1"/>
  <c r="E19546" i="9"/>
  <c r="H19546" i="9"/>
  <c r="F19546" i="9" s="1"/>
  <c r="E19547" i="9"/>
  <c r="H19547" i="9"/>
  <c r="F19547" i="9" s="1"/>
  <c r="E19548" i="9"/>
  <c r="H19548" i="9"/>
  <c r="F19548" i="9" s="1"/>
  <c r="E19549" i="9"/>
  <c r="H19549" i="9"/>
  <c r="F19549" i="9" s="1"/>
  <c r="E19550" i="9"/>
  <c r="H19550" i="9"/>
  <c r="F19550" i="9" s="1"/>
  <c r="E19551" i="9"/>
  <c r="H19551" i="9"/>
  <c r="F19551" i="9" s="1"/>
  <c r="E19552" i="9"/>
  <c r="H19552" i="9"/>
  <c r="F19552" i="9" s="1"/>
  <c r="E19553" i="9"/>
  <c r="H19553" i="9"/>
  <c r="F19553" i="9" s="1"/>
  <c r="E19554" i="9"/>
  <c r="H19554" i="9"/>
  <c r="F19554" i="9" s="1"/>
  <c r="E19555" i="9"/>
  <c r="H19555" i="9"/>
  <c r="F19555" i="9" s="1"/>
  <c r="E19556" i="9"/>
  <c r="H19556" i="9"/>
  <c r="F19556" i="9" s="1"/>
  <c r="E19557" i="9"/>
  <c r="H19557" i="9"/>
  <c r="F19557" i="9" s="1"/>
  <c r="E19558" i="9"/>
  <c r="H19558" i="9"/>
  <c r="F19558" i="9" s="1"/>
  <c r="E19559" i="9"/>
  <c r="H19559" i="9"/>
  <c r="E19560" i="9"/>
  <c r="H19560" i="9"/>
  <c r="F19560" i="9" s="1"/>
  <c r="E19561" i="9"/>
  <c r="H19561" i="9"/>
  <c r="F19561" i="9" s="1"/>
  <c r="E19562" i="9"/>
  <c r="H19562" i="9"/>
  <c r="F19562" i="9" s="1"/>
  <c r="E19563" i="9"/>
  <c r="H19563" i="9"/>
  <c r="F19563" i="9" s="1"/>
  <c r="E19564" i="9"/>
  <c r="H19564" i="9"/>
  <c r="F19564" i="9" s="1"/>
  <c r="E19565" i="9"/>
  <c r="H19565" i="9"/>
  <c r="F19565" i="9" s="1"/>
  <c r="E19566" i="9"/>
  <c r="H19566" i="9"/>
  <c r="F19566" i="9" s="1"/>
  <c r="E19567" i="9"/>
  <c r="H19567" i="9"/>
  <c r="E19568" i="9"/>
  <c r="H19568" i="9"/>
  <c r="F19568" i="9" s="1"/>
  <c r="E19569" i="9"/>
  <c r="H19569" i="9"/>
  <c r="F19569" i="9" s="1"/>
  <c r="E19570" i="9"/>
  <c r="H19570" i="9"/>
  <c r="F19570" i="9" s="1"/>
  <c r="E19571" i="9"/>
  <c r="H19571" i="9"/>
  <c r="F19571" i="9" s="1"/>
  <c r="E19572" i="9"/>
  <c r="H19572" i="9"/>
  <c r="F19572" i="9" s="1"/>
  <c r="E19573" i="9"/>
  <c r="H19573" i="9"/>
  <c r="F19573" i="9" s="1"/>
  <c r="E19574" i="9"/>
  <c r="H19574" i="9"/>
  <c r="F19574" i="9" s="1"/>
  <c r="E19575" i="9"/>
  <c r="H19575" i="9"/>
  <c r="F19575" i="9" s="1"/>
  <c r="E19576" i="9"/>
  <c r="H19576" i="9"/>
  <c r="F19576" i="9" s="1"/>
  <c r="E19577" i="9"/>
  <c r="H19577" i="9"/>
  <c r="F19577" i="9" s="1"/>
  <c r="E19578" i="9"/>
  <c r="H19578" i="9"/>
  <c r="F19578" i="9" s="1"/>
  <c r="E19579" i="9"/>
  <c r="H19579" i="9"/>
  <c r="F19579" i="9" s="1"/>
  <c r="E19580" i="9"/>
  <c r="H19580" i="9"/>
  <c r="F19580" i="9" s="1"/>
  <c r="E19581" i="9"/>
  <c r="H19581" i="9"/>
  <c r="F19581" i="9" s="1"/>
  <c r="E19582" i="9"/>
  <c r="H19582" i="9"/>
  <c r="F19582" i="9" s="1"/>
  <c r="E19583" i="9"/>
  <c r="H19583" i="9"/>
  <c r="E19584" i="9"/>
  <c r="H19584" i="9"/>
  <c r="F19584" i="9" s="1"/>
  <c r="E19585" i="9"/>
  <c r="H19585" i="9"/>
  <c r="F19585" i="9" s="1"/>
  <c r="E19586" i="9"/>
  <c r="H19586" i="9"/>
  <c r="F19586" i="9" s="1"/>
  <c r="E19587" i="9"/>
  <c r="H19587" i="9"/>
  <c r="F19587" i="9" s="1"/>
  <c r="E19588" i="9"/>
  <c r="H19588" i="9"/>
  <c r="F19588" i="9" s="1"/>
  <c r="E19589" i="9"/>
  <c r="H19589" i="9"/>
  <c r="F19589" i="9" s="1"/>
  <c r="E19590" i="9"/>
  <c r="H19590" i="9"/>
  <c r="F19590" i="9" s="1"/>
  <c r="E19591" i="9"/>
  <c r="H19591" i="9"/>
  <c r="F19591" i="9" s="1"/>
  <c r="E19592" i="9"/>
  <c r="H19592" i="9"/>
  <c r="F19592" i="9" s="1"/>
  <c r="E19593" i="9"/>
  <c r="H19593" i="9"/>
  <c r="F19593" i="9" s="1"/>
  <c r="E19594" i="9"/>
  <c r="H19594" i="9"/>
  <c r="F19594" i="9" s="1"/>
  <c r="E19595" i="9"/>
  <c r="H19595" i="9"/>
  <c r="F19595" i="9" s="1"/>
  <c r="E19596" i="9"/>
  <c r="H19596" i="9"/>
  <c r="F19596" i="9" s="1"/>
  <c r="E19597" i="9"/>
  <c r="H19597" i="9"/>
  <c r="F19597" i="9" s="1"/>
  <c r="E19598" i="9"/>
  <c r="H19598" i="9"/>
  <c r="F19598" i="9" s="1"/>
  <c r="E19599" i="9"/>
  <c r="H19599" i="9"/>
  <c r="E19600" i="9"/>
  <c r="H19600" i="9"/>
  <c r="F19600" i="9" s="1"/>
  <c r="E19601" i="9"/>
  <c r="H19601" i="9"/>
  <c r="F19601" i="9" s="1"/>
  <c r="E19602" i="9"/>
  <c r="H19602" i="9"/>
  <c r="F19602" i="9" s="1"/>
  <c r="E19603" i="9"/>
  <c r="H19603" i="9"/>
  <c r="F19603" i="9" s="1"/>
  <c r="E19604" i="9"/>
  <c r="H19604" i="9"/>
  <c r="F19604" i="9" s="1"/>
  <c r="E19605" i="9"/>
  <c r="H19605" i="9"/>
  <c r="F19605" i="9" s="1"/>
  <c r="E19606" i="9"/>
  <c r="H19606" i="9"/>
  <c r="F19606" i="9" s="1"/>
  <c r="E19607" i="9"/>
  <c r="H19607" i="9"/>
  <c r="F19607" i="9" s="1"/>
  <c r="E19608" i="9"/>
  <c r="H19608" i="9"/>
  <c r="F19608" i="9" s="1"/>
  <c r="E19609" i="9"/>
  <c r="H19609" i="9"/>
  <c r="E19610" i="9"/>
  <c r="H19610" i="9"/>
  <c r="F19610" i="9" s="1"/>
  <c r="E19611" i="9"/>
  <c r="H19611" i="9"/>
  <c r="F19611" i="9" s="1"/>
  <c r="E19612" i="9"/>
  <c r="H19612" i="9"/>
  <c r="F19612" i="9" s="1"/>
  <c r="E19613" i="9"/>
  <c r="H19613" i="9"/>
  <c r="E19614" i="9"/>
  <c r="H19614" i="9"/>
  <c r="F19614" i="9" s="1"/>
  <c r="E19615" i="9"/>
  <c r="H19615" i="9"/>
  <c r="F19615" i="9" s="1"/>
  <c r="E19616" i="9"/>
  <c r="H19616" i="9"/>
  <c r="F19616" i="9" s="1"/>
  <c r="E19617" i="9"/>
  <c r="H19617" i="9"/>
  <c r="E19618" i="9"/>
  <c r="H19618" i="9"/>
  <c r="F19618" i="9" s="1"/>
  <c r="E19619" i="9"/>
  <c r="H19619" i="9"/>
  <c r="F19619" i="9" s="1"/>
  <c r="E19620" i="9"/>
  <c r="H19620" i="9"/>
  <c r="F19620" i="9" s="1"/>
  <c r="E19621" i="9"/>
  <c r="H19621" i="9"/>
  <c r="F19621" i="9" s="1"/>
  <c r="E19622" i="9"/>
  <c r="H19622" i="9"/>
  <c r="F19622" i="9" s="1"/>
  <c r="E19623" i="9"/>
  <c r="H19623" i="9"/>
  <c r="F19623" i="9" s="1"/>
  <c r="E19624" i="9"/>
  <c r="H19624" i="9"/>
  <c r="F19624" i="9" s="1"/>
  <c r="E19625" i="9"/>
  <c r="H19625" i="9"/>
  <c r="E19626" i="9"/>
  <c r="H19626" i="9"/>
  <c r="F19626" i="9" s="1"/>
  <c r="E19627" i="9"/>
  <c r="H19627" i="9"/>
  <c r="F19627" i="9" s="1"/>
  <c r="E19628" i="9"/>
  <c r="H19628" i="9"/>
  <c r="F19628" i="9" s="1"/>
  <c r="E19629" i="9"/>
  <c r="H19629" i="9"/>
  <c r="F19629" i="9" s="1"/>
  <c r="E19630" i="9"/>
  <c r="H19630" i="9"/>
  <c r="F19630" i="9" s="1"/>
  <c r="E19631" i="9"/>
  <c r="H19631" i="9"/>
  <c r="F19631" i="9" s="1"/>
  <c r="E19632" i="9"/>
  <c r="H19632" i="9"/>
  <c r="F19632" i="9" s="1"/>
  <c r="E19633" i="9"/>
  <c r="H19633" i="9"/>
  <c r="E19634" i="9"/>
  <c r="H19634" i="9"/>
  <c r="F19634" i="9" s="1"/>
  <c r="E19635" i="9"/>
  <c r="H19635" i="9"/>
  <c r="F19635" i="9" s="1"/>
  <c r="E19636" i="9"/>
  <c r="H19636" i="9"/>
  <c r="F19636" i="9" s="1"/>
  <c r="E19637" i="9"/>
  <c r="H19637" i="9"/>
  <c r="F19637" i="9" s="1"/>
  <c r="E19638" i="9"/>
  <c r="H19638" i="9"/>
  <c r="F19638" i="9" s="1"/>
  <c r="E19639" i="9"/>
  <c r="H19639" i="9"/>
  <c r="F19639" i="9" s="1"/>
  <c r="E19640" i="9"/>
  <c r="H19640" i="9"/>
  <c r="F19640" i="9" s="1"/>
  <c r="E19641" i="9"/>
  <c r="H19641" i="9"/>
  <c r="E19642" i="9"/>
  <c r="H19642" i="9"/>
  <c r="F19642" i="9" s="1"/>
  <c r="E19643" i="9"/>
  <c r="H19643" i="9"/>
  <c r="F19643" i="9" s="1"/>
  <c r="E19644" i="9"/>
  <c r="H19644" i="9"/>
  <c r="F19644" i="9" s="1"/>
  <c r="E19645" i="9"/>
  <c r="H19645" i="9"/>
  <c r="F19645" i="9" s="1"/>
  <c r="E19646" i="9"/>
  <c r="H19646" i="9"/>
  <c r="F19646" i="9" s="1"/>
  <c r="E19647" i="9"/>
  <c r="H19647" i="9"/>
  <c r="F19647" i="9" s="1"/>
  <c r="E19648" i="9"/>
  <c r="H19648" i="9"/>
  <c r="F19648" i="9" s="1"/>
  <c r="E19649" i="9"/>
  <c r="H19649" i="9"/>
  <c r="E19650" i="9"/>
  <c r="H19650" i="9"/>
  <c r="F19650" i="9" s="1"/>
  <c r="E19651" i="9"/>
  <c r="H19651" i="9"/>
  <c r="F19651" i="9" s="1"/>
  <c r="E19652" i="9"/>
  <c r="H19652" i="9"/>
  <c r="F19652" i="9" s="1"/>
  <c r="E19653" i="9"/>
  <c r="H19653" i="9"/>
  <c r="E19654" i="9"/>
  <c r="H19654" i="9"/>
  <c r="F19654" i="9" s="1"/>
  <c r="E19655" i="9"/>
  <c r="H19655" i="9"/>
  <c r="F19655" i="9" s="1"/>
  <c r="E19656" i="9"/>
  <c r="H19656" i="9"/>
  <c r="F19656" i="9" s="1"/>
  <c r="E19657" i="9"/>
  <c r="H19657" i="9"/>
  <c r="E19658" i="9"/>
  <c r="H19658" i="9"/>
  <c r="F19658" i="9" s="1"/>
  <c r="E19659" i="9"/>
  <c r="H19659" i="9"/>
  <c r="F19659" i="9" s="1"/>
  <c r="E19660" i="9"/>
  <c r="H19660" i="9"/>
  <c r="F19660" i="9" s="1"/>
  <c r="E19661" i="9"/>
  <c r="H19661" i="9"/>
  <c r="F19661" i="9" s="1"/>
  <c r="E19662" i="9"/>
  <c r="H19662" i="9"/>
  <c r="F19662" i="9" s="1"/>
  <c r="E19663" i="9"/>
  <c r="H19663" i="9"/>
  <c r="F19663" i="9" s="1"/>
  <c r="E19664" i="9"/>
  <c r="H19664" i="9"/>
  <c r="F19664" i="9" s="1"/>
  <c r="E19665" i="9"/>
  <c r="H19665" i="9"/>
  <c r="E19666" i="9"/>
  <c r="H19666" i="9"/>
  <c r="F19666" i="9" s="1"/>
  <c r="E19667" i="9"/>
  <c r="H19667" i="9"/>
  <c r="F19667" i="9" s="1"/>
  <c r="E19668" i="9"/>
  <c r="H19668" i="9"/>
  <c r="F19668" i="9" s="1"/>
  <c r="E19669" i="9"/>
  <c r="H19669" i="9"/>
  <c r="F19669" i="9" s="1"/>
  <c r="E19670" i="9"/>
  <c r="H19670" i="9"/>
  <c r="F19670" i="9" s="1"/>
  <c r="E19671" i="9"/>
  <c r="H19671" i="9"/>
  <c r="F19671" i="9" s="1"/>
  <c r="E19672" i="9"/>
  <c r="H19672" i="9"/>
  <c r="F19672" i="9" s="1"/>
  <c r="E19673" i="9"/>
  <c r="H19673" i="9"/>
  <c r="E19674" i="9"/>
  <c r="H19674" i="9"/>
  <c r="F19674" i="9" s="1"/>
  <c r="E19675" i="9"/>
  <c r="H19675" i="9"/>
  <c r="F19675" i="9" s="1"/>
  <c r="E19676" i="9"/>
  <c r="H19676" i="9"/>
  <c r="F19676" i="9" s="1"/>
  <c r="E19677" i="9"/>
  <c r="H19677" i="9"/>
  <c r="F19677" i="9" s="1"/>
  <c r="E19678" i="9"/>
  <c r="H19678" i="9"/>
  <c r="F19678" i="9" s="1"/>
  <c r="E19679" i="9"/>
  <c r="H19679" i="9"/>
  <c r="F19679" i="9" s="1"/>
  <c r="E19680" i="9"/>
  <c r="H19680" i="9"/>
  <c r="F19680" i="9" s="1"/>
  <c r="E19681" i="9"/>
  <c r="H19681" i="9"/>
  <c r="E19682" i="9"/>
  <c r="H19682" i="9"/>
  <c r="F19682" i="9" s="1"/>
  <c r="E19683" i="9"/>
  <c r="H19683" i="9"/>
  <c r="E19684" i="9"/>
  <c r="H19684" i="9"/>
  <c r="F19684" i="9" s="1"/>
  <c r="E19685" i="9"/>
  <c r="H19685" i="9"/>
  <c r="F19685" i="9" s="1"/>
  <c r="E19686" i="9"/>
  <c r="H19686" i="9"/>
  <c r="F19686" i="9" s="1"/>
  <c r="E19687" i="9"/>
  <c r="H19687" i="9"/>
  <c r="F19687" i="9" s="1"/>
  <c r="E19688" i="9"/>
  <c r="H19688" i="9"/>
  <c r="F19688" i="9" s="1"/>
  <c r="E19689" i="9"/>
  <c r="H19689" i="9"/>
  <c r="E19690" i="9"/>
  <c r="H19690" i="9"/>
  <c r="F19690" i="9" s="1"/>
  <c r="E19691" i="9"/>
  <c r="H19691" i="9"/>
  <c r="F19691" i="9" s="1"/>
  <c r="E19692" i="9"/>
  <c r="H19692" i="9"/>
  <c r="F19692" i="9" s="1"/>
  <c r="E19693" i="9"/>
  <c r="H19693" i="9"/>
  <c r="F19693" i="9" s="1"/>
  <c r="E19694" i="9"/>
  <c r="H19694" i="9"/>
  <c r="F19694" i="9" s="1"/>
  <c r="E19695" i="9"/>
  <c r="H19695" i="9"/>
  <c r="F19695" i="9" s="1"/>
  <c r="E19696" i="9"/>
  <c r="H19696" i="9"/>
  <c r="F19696" i="9" s="1"/>
  <c r="E19697" i="9"/>
  <c r="H19697" i="9"/>
  <c r="E19698" i="9"/>
  <c r="H19698" i="9"/>
  <c r="F19698" i="9" s="1"/>
  <c r="E19699" i="9"/>
  <c r="H19699" i="9"/>
  <c r="E19700" i="9"/>
  <c r="H19700" i="9"/>
  <c r="F19700" i="9" s="1"/>
  <c r="E19701" i="9"/>
  <c r="H19701" i="9"/>
  <c r="F19701" i="9" s="1"/>
  <c r="E19702" i="9"/>
  <c r="H19702" i="9"/>
  <c r="F19702" i="9" s="1"/>
  <c r="E19703" i="9"/>
  <c r="H19703" i="9"/>
  <c r="F19703" i="9" s="1"/>
  <c r="E19704" i="9"/>
  <c r="H19704" i="9"/>
  <c r="F19704" i="9" s="1"/>
  <c r="E19705" i="9"/>
  <c r="H19705" i="9"/>
  <c r="E19706" i="9"/>
  <c r="H19706" i="9"/>
  <c r="F19706" i="9" s="1"/>
  <c r="E19707" i="9"/>
  <c r="H19707" i="9"/>
  <c r="F19707" i="9" s="1"/>
  <c r="E19708" i="9"/>
  <c r="H19708" i="9"/>
  <c r="F19708" i="9" s="1"/>
  <c r="E19709" i="9"/>
  <c r="H19709" i="9"/>
  <c r="F19709" i="9" s="1"/>
  <c r="E19710" i="9"/>
  <c r="H19710" i="9"/>
  <c r="F19710" i="9" s="1"/>
  <c r="E19711" i="9"/>
  <c r="H19711" i="9"/>
  <c r="F19711" i="9" s="1"/>
  <c r="E19712" i="9"/>
  <c r="H19712" i="9"/>
  <c r="F19712" i="9" s="1"/>
  <c r="E19713" i="9"/>
  <c r="H19713" i="9"/>
  <c r="E19714" i="9"/>
  <c r="H19714" i="9"/>
  <c r="F19714" i="9" s="1"/>
  <c r="E19715" i="9"/>
  <c r="H19715" i="9"/>
  <c r="F19715" i="9" s="1"/>
  <c r="E19716" i="9"/>
  <c r="H19716" i="9"/>
  <c r="F19716" i="9" s="1"/>
  <c r="E19717" i="9"/>
  <c r="H19717" i="9"/>
  <c r="F19717" i="9" s="1"/>
  <c r="E19718" i="9"/>
  <c r="H19718" i="9"/>
  <c r="F19718" i="9" s="1"/>
  <c r="E19719" i="9"/>
  <c r="H19719" i="9"/>
  <c r="F19719" i="9" s="1"/>
  <c r="E19720" i="9"/>
  <c r="H19720" i="9"/>
  <c r="F19720" i="9" s="1"/>
  <c r="E19721" i="9"/>
  <c r="H19721" i="9"/>
  <c r="E19722" i="9"/>
  <c r="H19722" i="9"/>
  <c r="F19722" i="9" s="1"/>
  <c r="E19723" i="9"/>
  <c r="H19723" i="9"/>
  <c r="F19723" i="9" s="1"/>
  <c r="E19724" i="9"/>
  <c r="H19724" i="9"/>
  <c r="F19724" i="9" s="1"/>
  <c r="E19725" i="9"/>
  <c r="H19725" i="9"/>
  <c r="F19725" i="9" s="1"/>
  <c r="E19726" i="9"/>
  <c r="H19726" i="9"/>
  <c r="F19726" i="9" s="1"/>
  <c r="E19727" i="9"/>
  <c r="H19727" i="9"/>
  <c r="F19727" i="9" s="1"/>
  <c r="E19728" i="9"/>
  <c r="H19728" i="9"/>
  <c r="F19728" i="9" s="1"/>
  <c r="E19729" i="9"/>
  <c r="H19729" i="9"/>
  <c r="E19730" i="9"/>
  <c r="H19730" i="9"/>
  <c r="F19730" i="9" s="1"/>
  <c r="E19731" i="9"/>
  <c r="H19731" i="9"/>
  <c r="F19731" i="9" s="1"/>
  <c r="E19732" i="9"/>
  <c r="H19732" i="9"/>
  <c r="F19732" i="9" s="1"/>
  <c r="E19733" i="9"/>
  <c r="H19733" i="9"/>
  <c r="F19733" i="9" s="1"/>
  <c r="E19734" i="9"/>
  <c r="H19734" i="9"/>
  <c r="F19734" i="9" s="1"/>
  <c r="E19735" i="9"/>
  <c r="H19735" i="9"/>
  <c r="F19735" i="9" s="1"/>
  <c r="E19736" i="9"/>
  <c r="H19736" i="9"/>
  <c r="F19736" i="9" s="1"/>
  <c r="E19737" i="9"/>
  <c r="H19737" i="9"/>
  <c r="E19738" i="9"/>
  <c r="H19738" i="9"/>
  <c r="F19738" i="9" s="1"/>
  <c r="E19739" i="9"/>
  <c r="H19739" i="9"/>
  <c r="F19739" i="9" s="1"/>
  <c r="E19740" i="9"/>
  <c r="H19740" i="9"/>
  <c r="F19740" i="9" s="1"/>
  <c r="E19741" i="9"/>
  <c r="H19741" i="9"/>
  <c r="E19742" i="9"/>
  <c r="H19742" i="9"/>
  <c r="F19742" i="9" s="1"/>
  <c r="E19743" i="9"/>
  <c r="H19743" i="9"/>
  <c r="F19743" i="9" s="1"/>
  <c r="E19744" i="9"/>
  <c r="H19744" i="9"/>
  <c r="F19744" i="9" s="1"/>
  <c r="E19745" i="9"/>
  <c r="H19745" i="9"/>
  <c r="E19746" i="9"/>
  <c r="H19746" i="9"/>
  <c r="F19746" i="9" s="1"/>
  <c r="E19747" i="9"/>
  <c r="H19747" i="9"/>
  <c r="F19747" i="9" s="1"/>
  <c r="E19748" i="9"/>
  <c r="H19748" i="9"/>
  <c r="F19748" i="9" s="1"/>
  <c r="E19749" i="9"/>
  <c r="H19749" i="9"/>
  <c r="F19749" i="9" s="1"/>
  <c r="E19750" i="9"/>
  <c r="H19750" i="9"/>
  <c r="F19750" i="9" s="1"/>
  <c r="E19751" i="9"/>
  <c r="H19751" i="9"/>
  <c r="F19751" i="9" s="1"/>
  <c r="E19752" i="9"/>
  <c r="H19752" i="9"/>
  <c r="F19752" i="9" s="1"/>
  <c r="E19753" i="9"/>
  <c r="H19753" i="9"/>
  <c r="E19754" i="9"/>
  <c r="H19754" i="9"/>
  <c r="F19754" i="9" s="1"/>
  <c r="E19755" i="9"/>
  <c r="H19755" i="9"/>
  <c r="F19755" i="9" s="1"/>
  <c r="E19756" i="9"/>
  <c r="H19756" i="9"/>
  <c r="F19756" i="9" s="1"/>
  <c r="E19757" i="9"/>
  <c r="H19757" i="9"/>
  <c r="F19757" i="9" s="1"/>
  <c r="E19758" i="9"/>
  <c r="H19758" i="9"/>
  <c r="F19758" i="9" s="1"/>
  <c r="E19759" i="9"/>
  <c r="H19759" i="9"/>
  <c r="F19759" i="9" s="1"/>
  <c r="E19760" i="9"/>
  <c r="H19760" i="9"/>
  <c r="F19760" i="9" s="1"/>
  <c r="E19761" i="9"/>
  <c r="H19761" i="9"/>
  <c r="E19762" i="9"/>
  <c r="H19762" i="9"/>
  <c r="F19762" i="9" s="1"/>
  <c r="E19763" i="9"/>
  <c r="H19763" i="9"/>
  <c r="F19763" i="9" s="1"/>
  <c r="E19764" i="9"/>
  <c r="H19764" i="9"/>
  <c r="F19764" i="9" s="1"/>
  <c r="E19765" i="9"/>
  <c r="H19765" i="9"/>
  <c r="F19765" i="9" s="1"/>
  <c r="E19766" i="9"/>
  <c r="H19766" i="9"/>
  <c r="F19766" i="9" s="1"/>
  <c r="E19767" i="9"/>
  <c r="H19767" i="9"/>
  <c r="F19767" i="9" s="1"/>
  <c r="E19768" i="9"/>
  <c r="H19768" i="9"/>
  <c r="F19768" i="9" s="1"/>
  <c r="E19769" i="9"/>
  <c r="H19769" i="9"/>
  <c r="E19770" i="9"/>
  <c r="H19770" i="9"/>
  <c r="F19770" i="9" s="1"/>
  <c r="E19771" i="9"/>
  <c r="H19771" i="9"/>
  <c r="F19771" i="9" s="1"/>
  <c r="E19772" i="9"/>
  <c r="H19772" i="9"/>
  <c r="F19772" i="9" s="1"/>
  <c r="E19773" i="9"/>
  <c r="H19773" i="9"/>
  <c r="F19773" i="9" s="1"/>
  <c r="E19774" i="9"/>
  <c r="H19774" i="9"/>
  <c r="F19774" i="9" s="1"/>
  <c r="E19775" i="9"/>
  <c r="H19775" i="9"/>
  <c r="F19775" i="9" s="1"/>
  <c r="E19776" i="9"/>
  <c r="H19776" i="9"/>
  <c r="F19776" i="9" s="1"/>
  <c r="E19777" i="9"/>
  <c r="H19777" i="9"/>
  <c r="E19778" i="9"/>
  <c r="H19778" i="9"/>
  <c r="F19778" i="9" s="1"/>
  <c r="E19779" i="9"/>
  <c r="H19779" i="9"/>
  <c r="F19779" i="9" s="1"/>
  <c r="E19780" i="9"/>
  <c r="H19780" i="9"/>
  <c r="F19780" i="9" s="1"/>
  <c r="E19781" i="9"/>
  <c r="H19781" i="9"/>
  <c r="E19782" i="9"/>
  <c r="H19782" i="9"/>
  <c r="F19782" i="9" s="1"/>
  <c r="E19783" i="9"/>
  <c r="H19783" i="9"/>
  <c r="F19783" i="9" s="1"/>
  <c r="E19784" i="9"/>
  <c r="H19784" i="9"/>
  <c r="F19784" i="9" s="1"/>
  <c r="E19785" i="9"/>
  <c r="H19785" i="9"/>
  <c r="E19786" i="9"/>
  <c r="H19786" i="9"/>
  <c r="F19786" i="9" s="1"/>
  <c r="E19787" i="9"/>
  <c r="H19787" i="9"/>
  <c r="F19787" i="9" s="1"/>
  <c r="E19788" i="9"/>
  <c r="H19788" i="9"/>
  <c r="F19788" i="9" s="1"/>
  <c r="E19789" i="9"/>
  <c r="H19789" i="9"/>
  <c r="F19789" i="9" s="1"/>
  <c r="E19790" i="9"/>
  <c r="H19790" i="9"/>
  <c r="F19790" i="9" s="1"/>
  <c r="E19791" i="9"/>
  <c r="H19791" i="9"/>
  <c r="F19791" i="9" s="1"/>
  <c r="E19792" i="9"/>
  <c r="H19792" i="9"/>
  <c r="F19792" i="9" s="1"/>
  <c r="E19793" i="9"/>
  <c r="H19793" i="9"/>
  <c r="E19794" i="9"/>
  <c r="H19794" i="9"/>
  <c r="F19794" i="9" s="1"/>
  <c r="E19795" i="9"/>
  <c r="H19795" i="9"/>
  <c r="F19795" i="9" s="1"/>
  <c r="E19796" i="9"/>
  <c r="H19796" i="9"/>
  <c r="F19796" i="9" s="1"/>
  <c r="E19797" i="9"/>
  <c r="H19797" i="9"/>
  <c r="F19797" i="9" s="1"/>
  <c r="E19798" i="9"/>
  <c r="H19798" i="9"/>
  <c r="F19798" i="9" s="1"/>
  <c r="E19799" i="9"/>
  <c r="H19799" i="9"/>
  <c r="F19799" i="9" s="1"/>
  <c r="E19800" i="9"/>
  <c r="H19800" i="9"/>
  <c r="F19800" i="9" s="1"/>
  <c r="E19801" i="9"/>
  <c r="H19801" i="9"/>
  <c r="E19802" i="9"/>
  <c r="H19802" i="9"/>
  <c r="F19802" i="9" s="1"/>
  <c r="E19803" i="9"/>
  <c r="H19803" i="9"/>
  <c r="F19803" i="9" s="1"/>
  <c r="E19804" i="9"/>
  <c r="H19804" i="9"/>
  <c r="F19804" i="9" s="1"/>
  <c r="E19805" i="9"/>
  <c r="H19805" i="9"/>
  <c r="F19805" i="9" s="1"/>
  <c r="E19806" i="9"/>
  <c r="H19806" i="9"/>
  <c r="F19806" i="9" s="1"/>
  <c r="E19807" i="9"/>
  <c r="H19807" i="9"/>
  <c r="F19807" i="9" s="1"/>
  <c r="E19808" i="9"/>
  <c r="H19808" i="9"/>
  <c r="F19808" i="9" s="1"/>
  <c r="E19809" i="9"/>
  <c r="H19809" i="9"/>
  <c r="E19810" i="9"/>
  <c r="H19810" i="9"/>
  <c r="F19810" i="9" s="1"/>
  <c r="E19811" i="9"/>
  <c r="H19811" i="9"/>
  <c r="E19812" i="9"/>
  <c r="H19812" i="9"/>
  <c r="F19812" i="9" s="1"/>
  <c r="E19813" i="9"/>
  <c r="H19813" i="9"/>
  <c r="F19813" i="9" s="1"/>
  <c r="E19814" i="9"/>
  <c r="H19814" i="9"/>
  <c r="F19814" i="9" s="1"/>
  <c r="E19815" i="9"/>
  <c r="H19815" i="9"/>
  <c r="F19815" i="9" s="1"/>
  <c r="E19816" i="9"/>
  <c r="H19816" i="9"/>
  <c r="F19816" i="9" s="1"/>
  <c r="E19817" i="9"/>
  <c r="H19817" i="9"/>
  <c r="E19818" i="9"/>
  <c r="H19818" i="9"/>
  <c r="F19818" i="9" s="1"/>
  <c r="E19819" i="9"/>
  <c r="H19819" i="9"/>
  <c r="F19819" i="9" s="1"/>
  <c r="E19820" i="9"/>
  <c r="H19820" i="9"/>
  <c r="F19820" i="9" s="1"/>
  <c r="E19821" i="9"/>
  <c r="H19821" i="9"/>
  <c r="F19821" i="9" s="1"/>
  <c r="E19822" i="9"/>
  <c r="H19822" i="9"/>
  <c r="F19822" i="9" s="1"/>
  <c r="E19823" i="9"/>
  <c r="H19823" i="9"/>
  <c r="F19823" i="9" s="1"/>
  <c r="E19824" i="9"/>
  <c r="H19824" i="9"/>
  <c r="F19824" i="9" s="1"/>
  <c r="E19825" i="9"/>
  <c r="H19825" i="9"/>
  <c r="E19826" i="9"/>
  <c r="H19826" i="9"/>
  <c r="F19826" i="9" s="1"/>
  <c r="E19827" i="9"/>
  <c r="H19827" i="9"/>
  <c r="E19828" i="9"/>
  <c r="H19828" i="9"/>
  <c r="F19828" i="9" s="1"/>
  <c r="E19829" i="9"/>
  <c r="H19829" i="9"/>
  <c r="F19829" i="9" s="1"/>
  <c r="E19830" i="9"/>
  <c r="H19830" i="9"/>
  <c r="F19830" i="9" s="1"/>
  <c r="E19831" i="9"/>
  <c r="H19831" i="9"/>
  <c r="F19831" i="9" s="1"/>
  <c r="E19832" i="9"/>
  <c r="H19832" i="9"/>
  <c r="F19832" i="9" s="1"/>
  <c r="E19833" i="9"/>
  <c r="H19833" i="9"/>
  <c r="E19834" i="9"/>
  <c r="H19834" i="9"/>
  <c r="F19834" i="9" s="1"/>
  <c r="E19835" i="9"/>
  <c r="H19835" i="9"/>
  <c r="F19835" i="9" s="1"/>
  <c r="E19836" i="9"/>
  <c r="H19836" i="9"/>
  <c r="F19836" i="9" s="1"/>
  <c r="E19837" i="9"/>
  <c r="H19837" i="9"/>
  <c r="F19837" i="9" s="1"/>
  <c r="E19838" i="9"/>
  <c r="H19838" i="9"/>
  <c r="F19838" i="9" s="1"/>
  <c r="E19839" i="9"/>
  <c r="H19839" i="9"/>
  <c r="F19839" i="9" s="1"/>
  <c r="E19840" i="9"/>
  <c r="H19840" i="9"/>
  <c r="F19840" i="9" s="1"/>
  <c r="E19841" i="9"/>
  <c r="H19841" i="9"/>
  <c r="E19842" i="9"/>
  <c r="H19842" i="9"/>
  <c r="F19842" i="9" s="1"/>
  <c r="E19843" i="9"/>
  <c r="H19843" i="9"/>
  <c r="F19843" i="9" s="1"/>
  <c r="E19844" i="9"/>
  <c r="H19844" i="9"/>
  <c r="F19844" i="9" s="1"/>
  <c r="E19845" i="9"/>
  <c r="H19845" i="9"/>
  <c r="F19845" i="9" s="1"/>
  <c r="E19846" i="9"/>
  <c r="H19846" i="9"/>
  <c r="F19846" i="9" s="1"/>
  <c r="E19847" i="9"/>
  <c r="H19847" i="9"/>
  <c r="F19847" i="9" s="1"/>
  <c r="E19848" i="9"/>
  <c r="H19848" i="9"/>
  <c r="F19848" i="9" s="1"/>
  <c r="E19849" i="9"/>
  <c r="H19849" i="9"/>
  <c r="E19850" i="9"/>
  <c r="H19850" i="9"/>
  <c r="F19850" i="9" s="1"/>
  <c r="E19851" i="9"/>
  <c r="H19851" i="9"/>
  <c r="F19851" i="9" s="1"/>
  <c r="E19852" i="9"/>
  <c r="H19852" i="9"/>
  <c r="F19852" i="9" s="1"/>
  <c r="E19853" i="9"/>
  <c r="H19853" i="9"/>
  <c r="F19853" i="9" s="1"/>
  <c r="E19854" i="9"/>
  <c r="H19854" i="9"/>
  <c r="F19854" i="9" s="1"/>
  <c r="E19855" i="9"/>
  <c r="H19855" i="9"/>
  <c r="F19855" i="9" s="1"/>
  <c r="E19856" i="9"/>
  <c r="H19856" i="9"/>
  <c r="F19856" i="9" s="1"/>
  <c r="E19857" i="9"/>
  <c r="H19857" i="9"/>
  <c r="E19858" i="9"/>
  <c r="H19858" i="9"/>
  <c r="F19858" i="9" s="1"/>
  <c r="E19859" i="9"/>
  <c r="H19859" i="9"/>
  <c r="F19859" i="9" s="1"/>
  <c r="E19860" i="9"/>
  <c r="H19860" i="9"/>
  <c r="F19860" i="9" s="1"/>
  <c r="E19861" i="9"/>
  <c r="H19861" i="9"/>
  <c r="F19861" i="9" s="1"/>
  <c r="E19862" i="9"/>
  <c r="H19862" i="9"/>
  <c r="F19862" i="9" s="1"/>
  <c r="E19863" i="9"/>
  <c r="H19863" i="9"/>
  <c r="F19863" i="9" s="1"/>
  <c r="E19864" i="9"/>
  <c r="H19864" i="9"/>
  <c r="F19864" i="9" s="1"/>
  <c r="E19865" i="9"/>
  <c r="H19865" i="9"/>
  <c r="E19866" i="9"/>
  <c r="H19866" i="9"/>
  <c r="F19866" i="9" s="1"/>
  <c r="E19867" i="9"/>
  <c r="H19867" i="9"/>
  <c r="F19867" i="9" s="1"/>
  <c r="E19868" i="9"/>
  <c r="H19868" i="9"/>
  <c r="F19868" i="9" s="1"/>
  <c r="E19869" i="9"/>
  <c r="H19869" i="9"/>
  <c r="F19869" i="9" s="1"/>
  <c r="E19870" i="9"/>
  <c r="H19870" i="9"/>
  <c r="F19870" i="9" s="1"/>
  <c r="E19871" i="9"/>
  <c r="H19871" i="9"/>
  <c r="F19871" i="9" s="1"/>
  <c r="E19872" i="9"/>
  <c r="H19872" i="9"/>
  <c r="F19872" i="9" s="1"/>
  <c r="E19873" i="9"/>
  <c r="H19873" i="9"/>
  <c r="E19874" i="9"/>
  <c r="H19874" i="9"/>
  <c r="F19874" i="9" s="1"/>
  <c r="E19875" i="9"/>
  <c r="H19875" i="9"/>
  <c r="F19875" i="9" s="1"/>
  <c r="E19876" i="9"/>
  <c r="H19876" i="9"/>
  <c r="F19876" i="9" s="1"/>
  <c r="E19877" i="9"/>
  <c r="H19877" i="9"/>
  <c r="F19877" i="9" s="1"/>
  <c r="E19878" i="9"/>
  <c r="H19878" i="9"/>
  <c r="F19878" i="9" s="1"/>
  <c r="E19879" i="9"/>
  <c r="H19879" i="9"/>
  <c r="F19879" i="9" s="1"/>
  <c r="E19880" i="9"/>
  <c r="H19880" i="9"/>
  <c r="F19880" i="9" s="1"/>
  <c r="E19881" i="9"/>
  <c r="H19881" i="9"/>
  <c r="E19882" i="9"/>
  <c r="H19882" i="9"/>
  <c r="F19882" i="9" s="1"/>
  <c r="E19883" i="9"/>
  <c r="H19883" i="9"/>
  <c r="F19883" i="9" s="1"/>
  <c r="E19884" i="9"/>
  <c r="H19884" i="9"/>
  <c r="F19884" i="9" s="1"/>
  <c r="E19885" i="9"/>
  <c r="H19885" i="9"/>
  <c r="F19885" i="9" s="1"/>
  <c r="E19886" i="9"/>
  <c r="H19886" i="9"/>
  <c r="F19886" i="9" s="1"/>
  <c r="E19887" i="9"/>
  <c r="H19887" i="9"/>
  <c r="F19887" i="9" s="1"/>
  <c r="E19888" i="9"/>
  <c r="H19888" i="9"/>
  <c r="F19888" i="9" s="1"/>
  <c r="E19889" i="9"/>
  <c r="H19889" i="9"/>
  <c r="E19890" i="9"/>
  <c r="H19890" i="9"/>
  <c r="F19890" i="9" s="1"/>
  <c r="E19891" i="9"/>
  <c r="H19891" i="9"/>
  <c r="F19891" i="9" s="1"/>
  <c r="E19892" i="9"/>
  <c r="H19892" i="9"/>
  <c r="F19892" i="9" s="1"/>
  <c r="E19893" i="9"/>
  <c r="H19893" i="9"/>
  <c r="F19893" i="9" s="1"/>
  <c r="E19894" i="9"/>
  <c r="H19894" i="9"/>
  <c r="F19894" i="9" s="1"/>
  <c r="E19895" i="9"/>
  <c r="H19895" i="9"/>
  <c r="F19895" i="9" s="1"/>
  <c r="E19896" i="9"/>
  <c r="H19896" i="9"/>
  <c r="F19896" i="9" s="1"/>
  <c r="E19897" i="9"/>
  <c r="H19897" i="9"/>
  <c r="E19898" i="9"/>
  <c r="H19898" i="9"/>
  <c r="F19898" i="9" s="1"/>
  <c r="E19899" i="9"/>
  <c r="H19899" i="9"/>
  <c r="F19899" i="9" s="1"/>
  <c r="E19900" i="9"/>
  <c r="H19900" i="9"/>
  <c r="F19900" i="9" s="1"/>
  <c r="E19901" i="9"/>
  <c r="H19901" i="9"/>
  <c r="F19901" i="9" s="1"/>
  <c r="E19902" i="9"/>
  <c r="H19902" i="9"/>
  <c r="F19902" i="9" s="1"/>
  <c r="E19903" i="9"/>
  <c r="H19903" i="9"/>
  <c r="F19903" i="9" s="1"/>
  <c r="E19904" i="9"/>
  <c r="H19904" i="9"/>
  <c r="F19904" i="9" s="1"/>
  <c r="E19905" i="9"/>
  <c r="H19905" i="9"/>
  <c r="E19906" i="9"/>
  <c r="H19906" i="9"/>
  <c r="F19906" i="9" s="1"/>
  <c r="E19907" i="9"/>
  <c r="H19907" i="9"/>
  <c r="F19907" i="9" s="1"/>
  <c r="E19908" i="9"/>
  <c r="H19908" i="9"/>
  <c r="F19908" i="9" s="1"/>
  <c r="E19909" i="9"/>
  <c r="H19909" i="9"/>
  <c r="E19910" i="9"/>
  <c r="H19910" i="9"/>
  <c r="F19910" i="9" s="1"/>
  <c r="E19911" i="9"/>
  <c r="H19911" i="9"/>
  <c r="F19911" i="9" s="1"/>
  <c r="E19912" i="9"/>
  <c r="H19912" i="9"/>
  <c r="F19912" i="9" s="1"/>
  <c r="E19913" i="9"/>
  <c r="H19913" i="9"/>
  <c r="E19914" i="9"/>
  <c r="H19914" i="9"/>
  <c r="F19914" i="9" s="1"/>
  <c r="E19915" i="9"/>
  <c r="H19915" i="9"/>
  <c r="F19915" i="9" s="1"/>
  <c r="E19916" i="9"/>
  <c r="H19916" i="9"/>
  <c r="F19916" i="9" s="1"/>
  <c r="E19917" i="9"/>
  <c r="H19917" i="9"/>
  <c r="F19917" i="9" s="1"/>
  <c r="E19918" i="9"/>
  <c r="H19918" i="9"/>
  <c r="F19918" i="9" s="1"/>
  <c r="E19919" i="9"/>
  <c r="H19919" i="9"/>
  <c r="F19919" i="9" s="1"/>
  <c r="E19920" i="9"/>
  <c r="H19920" i="9"/>
  <c r="F19920" i="9" s="1"/>
  <c r="E19921" i="9"/>
  <c r="H19921" i="9"/>
  <c r="E19922" i="9"/>
  <c r="H19922" i="9"/>
  <c r="F19922" i="9" s="1"/>
  <c r="E19923" i="9"/>
  <c r="H19923" i="9"/>
  <c r="F19923" i="9" s="1"/>
  <c r="E19924" i="9"/>
  <c r="H19924" i="9"/>
  <c r="F19924" i="9" s="1"/>
  <c r="E19925" i="9"/>
  <c r="H19925" i="9"/>
  <c r="E19926" i="9"/>
  <c r="H19926" i="9"/>
  <c r="F19926" i="9" s="1"/>
  <c r="E19927" i="9"/>
  <c r="H19927" i="9"/>
  <c r="F19927" i="9" s="1"/>
  <c r="E19928" i="9"/>
  <c r="H19928" i="9"/>
  <c r="F19928" i="9" s="1"/>
  <c r="E19929" i="9"/>
  <c r="H19929" i="9"/>
  <c r="E19930" i="9"/>
  <c r="H19930" i="9"/>
  <c r="F19930" i="9" s="1"/>
  <c r="E19931" i="9"/>
  <c r="H19931" i="9"/>
  <c r="F19931" i="9" s="1"/>
  <c r="E19932" i="9"/>
  <c r="H19932" i="9"/>
  <c r="F19932" i="9" s="1"/>
  <c r="E19933" i="9"/>
  <c r="H19933" i="9"/>
  <c r="F19933" i="9" s="1"/>
  <c r="E19934" i="9"/>
  <c r="H19934" i="9"/>
  <c r="F19934" i="9" s="1"/>
  <c r="E19935" i="9"/>
  <c r="H19935" i="9"/>
  <c r="F19935" i="9" s="1"/>
  <c r="E19936" i="9"/>
  <c r="H19936" i="9"/>
  <c r="F19936" i="9" s="1"/>
  <c r="E19937" i="9"/>
  <c r="H19937" i="9"/>
  <c r="E19938" i="9"/>
  <c r="H19938" i="9"/>
  <c r="F19938" i="9" s="1"/>
  <c r="E19939" i="9"/>
  <c r="H19939" i="9"/>
  <c r="F19939" i="9" s="1"/>
  <c r="E19940" i="9"/>
  <c r="H19940" i="9"/>
  <c r="F19940" i="9" s="1"/>
  <c r="E19941" i="9"/>
  <c r="H19941" i="9"/>
  <c r="F19941" i="9" s="1"/>
  <c r="E19942" i="9"/>
  <c r="H19942" i="9"/>
  <c r="F19942" i="9" s="1"/>
  <c r="E19943" i="9"/>
  <c r="H19943" i="9"/>
  <c r="F19943" i="9" s="1"/>
  <c r="E19944" i="9"/>
  <c r="H19944" i="9"/>
  <c r="F19944" i="9" s="1"/>
  <c r="E19945" i="9"/>
  <c r="H19945" i="9"/>
  <c r="E19946" i="9"/>
  <c r="H19946" i="9"/>
  <c r="F19946" i="9" s="1"/>
  <c r="E19947" i="9"/>
  <c r="H19947" i="9"/>
  <c r="F19947" i="9" s="1"/>
  <c r="E19948" i="9"/>
  <c r="H19948" i="9"/>
  <c r="F19948" i="9" s="1"/>
  <c r="E19949" i="9"/>
  <c r="H19949" i="9"/>
  <c r="E19950" i="9"/>
  <c r="H19950" i="9"/>
  <c r="F19950" i="9" s="1"/>
  <c r="E19951" i="9"/>
  <c r="H19951" i="9"/>
  <c r="F19951" i="9" s="1"/>
  <c r="E19952" i="9"/>
  <c r="H19952" i="9"/>
  <c r="F19952" i="9" s="1"/>
  <c r="E19953" i="9"/>
  <c r="H19953" i="9"/>
  <c r="E19954" i="9"/>
  <c r="H19954" i="9"/>
  <c r="F19954" i="9" s="1"/>
  <c r="E19955" i="9"/>
  <c r="H19955" i="9"/>
  <c r="E19956" i="9"/>
  <c r="H19956" i="9"/>
  <c r="F19956" i="9" s="1"/>
  <c r="E19957" i="9"/>
  <c r="H19957" i="9"/>
  <c r="F19957" i="9" s="1"/>
  <c r="E19958" i="9"/>
  <c r="H19958" i="9"/>
  <c r="F19958" i="9" s="1"/>
  <c r="E19959" i="9"/>
  <c r="H19959" i="9"/>
  <c r="F19959" i="9" s="1"/>
  <c r="E19960" i="9"/>
  <c r="H19960" i="9"/>
  <c r="F19960" i="9" s="1"/>
  <c r="E19961" i="9"/>
  <c r="H19961" i="9"/>
  <c r="E19962" i="9"/>
  <c r="H19962" i="9"/>
  <c r="F19962" i="9" s="1"/>
  <c r="E19963" i="9"/>
  <c r="H19963" i="9"/>
  <c r="F19963" i="9" s="1"/>
  <c r="E19964" i="9"/>
  <c r="H19964" i="9"/>
  <c r="F19964" i="9" s="1"/>
  <c r="E19965" i="9"/>
  <c r="H19965" i="9"/>
  <c r="F19965" i="9" s="1"/>
  <c r="E19966" i="9"/>
  <c r="H19966" i="9"/>
  <c r="F19966" i="9" s="1"/>
  <c r="E19967" i="9"/>
  <c r="H19967" i="9"/>
  <c r="F19967" i="9" s="1"/>
  <c r="E19968" i="9"/>
  <c r="H19968" i="9"/>
  <c r="F19968" i="9" s="1"/>
  <c r="E19969" i="9"/>
  <c r="H19969" i="9"/>
  <c r="E19970" i="9"/>
  <c r="H19970" i="9"/>
  <c r="F19970" i="9" s="1"/>
  <c r="E19971" i="9"/>
  <c r="H19971" i="9"/>
  <c r="E19972" i="9"/>
  <c r="H19972" i="9"/>
  <c r="F19972" i="9" s="1"/>
  <c r="E19973" i="9"/>
  <c r="H19973" i="9"/>
  <c r="F19973" i="9" s="1"/>
  <c r="E19974" i="9"/>
  <c r="H19974" i="9"/>
  <c r="F19974" i="9" s="1"/>
  <c r="E19975" i="9"/>
  <c r="H19975" i="9"/>
  <c r="F19975" i="9" s="1"/>
  <c r="E19976" i="9"/>
  <c r="H19976" i="9"/>
  <c r="F19976" i="9" s="1"/>
  <c r="E19977" i="9"/>
  <c r="H19977" i="9"/>
  <c r="E19978" i="9"/>
  <c r="H19978" i="9"/>
  <c r="F19978" i="9" s="1"/>
  <c r="E19979" i="9"/>
  <c r="H19979" i="9"/>
  <c r="F19979" i="9" s="1"/>
  <c r="E19980" i="9"/>
  <c r="H19980" i="9"/>
  <c r="F19980" i="9" s="1"/>
  <c r="E19981" i="9"/>
  <c r="H19981" i="9"/>
  <c r="F19981" i="9" s="1"/>
  <c r="E19982" i="9"/>
  <c r="H19982" i="9"/>
  <c r="F19982" i="9" s="1"/>
  <c r="E19983" i="9"/>
  <c r="H19983" i="9"/>
  <c r="F19983" i="9" s="1"/>
  <c r="E19984" i="9"/>
  <c r="H19984" i="9"/>
  <c r="F19984" i="9" s="1"/>
  <c r="E19985" i="9"/>
  <c r="H19985" i="9"/>
  <c r="E19986" i="9"/>
  <c r="H19986" i="9"/>
  <c r="F19986" i="9" s="1"/>
  <c r="E19987" i="9"/>
  <c r="H19987" i="9"/>
  <c r="F19987" i="9" s="1"/>
  <c r="E19988" i="9"/>
  <c r="H19988" i="9"/>
  <c r="F19988" i="9" s="1"/>
  <c r="E19989" i="9"/>
  <c r="H19989" i="9"/>
  <c r="E19990" i="9"/>
  <c r="H19990" i="9"/>
  <c r="F19990" i="9" s="1"/>
  <c r="E19991" i="9"/>
  <c r="H19991" i="9"/>
  <c r="F19991" i="9" s="1"/>
  <c r="E19992" i="9"/>
  <c r="H19992" i="9"/>
  <c r="F19992" i="9" s="1"/>
  <c r="E19993" i="9"/>
  <c r="H19993" i="9"/>
  <c r="E19994" i="9"/>
  <c r="H19994" i="9"/>
  <c r="F19994" i="9" s="1"/>
  <c r="E19995" i="9"/>
  <c r="H19995" i="9"/>
  <c r="F19995" i="9" s="1"/>
  <c r="E19996" i="9"/>
  <c r="H19996" i="9"/>
  <c r="F19996" i="9" s="1"/>
  <c r="E19997" i="9"/>
  <c r="H19997" i="9"/>
  <c r="F19997" i="9" s="1"/>
  <c r="E19998" i="9"/>
  <c r="H19998" i="9"/>
  <c r="F19998" i="9" s="1"/>
  <c r="E19999" i="9"/>
  <c r="H19999" i="9"/>
  <c r="F19999" i="9" s="1"/>
  <c r="E20000" i="9"/>
  <c r="H20000" i="9"/>
  <c r="F20000" i="9" s="1"/>
  <c r="E20001" i="9"/>
  <c r="H20001" i="9"/>
  <c r="E20002" i="9"/>
  <c r="H20002" i="9"/>
  <c r="F20002" i="9" s="1"/>
  <c r="E20003" i="9"/>
  <c r="H20003" i="9"/>
  <c r="F20003" i="9" s="1"/>
  <c r="E20004" i="9"/>
  <c r="H20004" i="9"/>
  <c r="F20004" i="9" s="1"/>
  <c r="E20005" i="9"/>
  <c r="H20005" i="9"/>
  <c r="F20005" i="9" s="1"/>
  <c r="E20006" i="9"/>
  <c r="H20006" i="9"/>
  <c r="F20006" i="9" s="1"/>
  <c r="E20007" i="9"/>
  <c r="H20007" i="9"/>
  <c r="F20007" i="9" s="1"/>
  <c r="E20008" i="9"/>
  <c r="H20008" i="9"/>
  <c r="F20008" i="9" s="1"/>
  <c r="E20009" i="9"/>
  <c r="H20009" i="9"/>
  <c r="E20010" i="9"/>
  <c r="H20010" i="9"/>
  <c r="F20010" i="9" s="1"/>
  <c r="E20011" i="9"/>
  <c r="H20011" i="9"/>
  <c r="E20012" i="9"/>
  <c r="H20012" i="9"/>
  <c r="F20012" i="9" s="1"/>
  <c r="E20013" i="9"/>
  <c r="H20013" i="9"/>
  <c r="F20013" i="9" s="1"/>
  <c r="E20014" i="9"/>
  <c r="H20014" i="9"/>
  <c r="F20014" i="9" s="1"/>
  <c r="E20015" i="9"/>
  <c r="H20015" i="9"/>
  <c r="F20015" i="9" s="1"/>
  <c r="E20016" i="9"/>
  <c r="H20016" i="9"/>
  <c r="F20016" i="9" s="1"/>
  <c r="E20017" i="9"/>
  <c r="H20017" i="9"/>
  <c r="E20018" i="9"/>
  <c r="H20018" i="9"/>
  <c r="F20018" i="9" s="1"/>
  <c r="E20019" i="9"/>
  <c r="H20019" i="9"/>
  <c r="F20019" i="9" s="1"/>
  <c r="E20020" i="9"/>
  <c r="H20020" i="9"/>
  <c r="F20020" i="9" s="1"/>
  <c r="E20021" i="9"/>
  <c r="H20021" i="9"/>
  <c r="F20021" i="9" s="1"/>
  <c r="E20022" i="9"/>
  <c r="H20022" i="9"/>
  <c r="F20022" i="9" s="1"/>
  <c r="E20023" i="9"/>
  <c r="H20023" i="9"/>
  <c r="F20023" i="9" s="1"/>
  <c r="E20024" i="9"/>
  <c r="H20024" i="9"/>
  <c r="F20024" i="9" s="1"/>
  <c r="E20025" i="9"/>
  <c r="H20025" i="9"/>
  <c r="E20026" i="9"/>
  <c r="H20026" i="9"/>
  <c r="F20026" i="9" s="1"/>
  <c r="E20027" i="9"/>
  <c r="H20027" i="9"/>
  <c r="E20028" i="9"/>
  <c r="H20028" i="9"/>
  <c r="F20028" i="9" s="1"/>
  <c r="E20029" i="9"/>
  <c r="H20029" i="9"/>
  <c r="F20029" i="9" s="1"/>
  <c r="E20030" i="9"/>
  <c r="H20030" i="9"/>
  <c r="F20030" i="9" s="1"/>
  <c r="E20031" i="9"/>
  <c r="H20031" i="9"/>
  <c r="F20031" i="9" s="1"/>
  <c r="E20032" i="9"/>
  <c r="H20032" i="9"/>
  <c r="F20032" i="9" s="1"/>
  <c r="E20033" i="9"/>
  <c r="H20033" i="9"/>
  <c r="E20034" i="9"/>
  <c r="H20034" i="9"/>
  <c r="F20034" i="9" s="1"/>
  <c r="E20035" i="9"/>
  <c r="H20035" i="9"/>
  <c r="F20035" i="9" s="1"/>
  <c r="E20036" i="9"/>
  <c r="H20036" i="9"/>
  <c r="F20036" i="9" s="1"/>
  <c r="E20037" i="9"/>
  <c r="H20037" i="9"/>
  <c r="F20037" i="9" s="1"/>
  <c r="E20038" i="9"/>
  <c r="H20038" i="9"/>
  <c r="F20038" i="9" s="1"/>
  <c r="E20039" i="9"/>
  <c r="H20039" i="9"/>
  <c r="F20039" i="9" s="1"/>
  <c r="E20040" i="9"/>
  <c r="H20040" i="9"/>
  <c r="F20040" i="9" s="1"/>
  <c r="E20041" i="9"/>
  <c r="H20041" i="9"/>
  <c r="E20042" i="9"/>
  <c r="H20042" i="9"/>
  <c r="F20042" i="9" s="1"/>
  <c r="E20043" i="9"/>
  <c r="H20043" i="9"/>
  <c r="E20044" i="9"/>
  <c r="H20044" i="9"/>
  <c r="F20044" i="9" s="1"/>
  <c r="E20045" i="9"/>
  <c r="H20045" i="9"/>
  <c r="F20045" i="9" s="1"/>
  <c r="E20046" i="9"/>
  <c r="H20046" i="9"/>
  <c r="F20046" i="9" s="1"/>
  <c r="E20047" i="9"/>
  <c r="H20047" i="9"/>
  <c r="F20047" i="9" s="1"/>
  <c r="E20048" i="9"/>
  <c r="H20048" i="9"/>
  <c r="F20048" i="9" s="1"/>
  <c r="E20049" i="9"/>
  <c r="H20049" i="9"/>
  <c r="E20050" i="9"/>
  <c r="H20050" i="9"/>
  <c r="F20050" i="9" s="1"/>
  <c r="E20051" i="9"/>
  <c r="H20051" i="9"/>
  <c r="F20051" i="9" s="1"/>
  <c r="E20052" i="9"/>
  <c r="H20052" i="9"/>
  <c r="F20052" i="9" s="1"/>
  <c r="E20053" i="9"/>
  <c r="H20053" i="9"/>
  <c r="F20053" i="9" s="1"/>
  <c r="E20054" i="9"/>
  <c r="H20054" i="9"/>
  <c r="F20054" i="9" s="1"/>
  <c r="E20055" i="9"/>
  <c r="H20055" i="9"/>
  <c r="F20055" i="9" s="1"/>
  <c r="E20056" i="9"/>
  <c r="H20056" i="9"/>
  <c r="F20056" i="9" s="1"/>
  <c r="E20057" i="9"/>
  <c r="H20057" i="9"/>
  <c r="E20058" i="9"/>
  <c r="H20058" i="9"/>
  <c r="F20058" i="9" s="1"/>
  <c r="E20059" i="9"/>
  <c r="H20059" i="9"/>
  <c r="E20060" i="9"/>
  <c r="H20060" i="9"/>
  <c r="F20060" i="9" s="1"/>
  <c r="E20061" i="9"/>
  <c r="H20061" i="9"/>
  <c r="F20061" i="9" s="1"/>
  <c r="E20062" i="9"/>
  <c r="H20062" i="9"/>
  <c r="F20062" i="9" s="1"/>
  <c r="E20063" i="9"/>
  <c r="H20063" i="9"/>
  <c r="F20063" i="9" s="1"/>
  <c r="E20064" i="9"/>
  <c r="H20064" i="9"/>
  <c r="F20064" i="9" s="1"/>
  <c r="E20065" i="9"/>
  <c r="H20065" i="9"/>
  <c r="E20066" i="9"/>
  <c r="H20066" i="9"/>
  <c r="F20066" i="9" s="1"/>
  <c r="E20067" i="9"/>
  <c r="H20067" i="9"/>
  <c r="F20067" i="9" s="1"/>
  <c r="E20068" i="9"/>
  <c r="H20068" i="9"/>
  <c r="F20068" i="9" s="1"/>
  <c r="E20069" i="9"/>
  <c r="H20069" i="9"/>
  <c r="F20069" i="9" s="1"/>
  <c r="E20070" i="9"/>
  <c r="H20070" i="9"/>
  <c r="F20070" i="9" s="1"/>
  <c r="E20071" i="9"/>
  <c r="H20071" i="9"/>
  <c r="F20071" i="9" s="1"/>
  <c r="E20072" i="9"/>
  <c r="H20072" i="9"/>
  <c r="F20072" i="9" s="1"/>
  <c r="E20073" i="9"/>
  <c r="H20073" i="9"/>
  <c r="E20074" i="9"/>
  <c r="H20074" i="9"/>
  <c r="F20074" i="9" s="1"/>
  <c r="E20075" i="9"/>
  <c r="H20075" i="9"/>
  <c r="E20076" i="9"/>
  <c r="H20076" i="9"/>
  <c r="F20076" i="9" s="1"/>
  <c r="E20077" i="9"/>
  <c r="H20077" i="9"/>
  <c r="F20077" i="9" s="1"/>
  <c r="E20078" i="9"/>
  <c r="H20078" i="9"/>
  <c r="F20078" i="9" s="1"/>
  <c r="E20079" i="9"/>
  <c r="H20079" i="9"/>
  <c r="F20079" i="9" s="1"/>
  <c r="E20080" i="9"/>
  <c r="H20080" i="9"/>
  <c r="F20080" i="9" s="1"/>
  <c r="E20081" i="9"/>
  <c r="H20081" i="9"/>
  <c r="E20082" i="9"/>
  <c r="H20082" i="9"/>
  <c r="F20082" i="9" s="1"/>
  <c r="E20083" i="9"/>
  <c r="H20083" i="9"/>
  <c r="F20083" i="9" s="1"/>
  <c r="E20084" i="9"/>
  <c r="H20084" i="9"/>
  <c r="F20084" i="9" s="1"/>
  <c r="E20085" i="9"/>
  <c r="H20085" i="9"/>
  <c r="F20085" i="9" s="1"/>
  <c r="E20086" i="9"/>
  <c r="H20086" i="9"/>
  <c r="F20086" i="9" s="1"/>
  <c r="E20087" i="9"/>
  <c r="H20087" i="9"/>
  <c r="F20087" i="9" s="1"/>
  <c r="E20088" i="9"/>
  <c r="H20088" i="9"/>
  <c r="F20088" i="9" s="1"/>
  <c r="E20089" i="9"/>
  <c r="H20089" i="9"/>
  <c r="E20090" i="9"/>
  <c r="H20090" i="9"/>
  <c r="F20090" i="9" s="1"/>
  <c r="E20091" i="9"/>
  <c r="H20091" i="9"/>
  <c r="E20092" i="9"/>
  <c r="H20092" i="9"/>
  <c r="F20092" i="9" s="1"/>
  <c r="E20093" i="9"/>
  <c r="H20093" i="9"/>
  <c r="E20094" i="9"/>
  <c r="H20094" i="9"/>
  <c r="F20094" i="9" s="1"/>
  <c r="E20095" i="9"/>
  <c r="H20095" i="9"/>
  <c r="F20095" i="9" s="1"/>
  <c r="E20096" i="9"/>
  <c r="H20096" i="9"/>
  <c r="F20096" i="9" s="1"/>
  <c r="E20097" i="9"/>
  <c r="H20097" i="9"/>
  <c r="E20098" i="9"/>
  <c r="H20098" i="9"/>
  <c r="F20098" i="9" s="1"/>
  <c r="E20099" i="9"/>
  <c r="H20099" i="9"/>
  <c r="F20099" i="9" s="1"/>
  <c r="E20100" i="9"/>
  <c r="H20100" i="9"/>
  <c r="F20100" i="9" s="1"/>
  <c r="E20101" i="9"/>
  <c r="H20101" i="9"/>
  <c r="F20101" i="9" s="1"/>
  <c r="E20102" i="9"/>
  <c r="H20102" i="9"/>
  <c r="F20102" i="9" s="1"/>
  <c r="E20103" i="9"/>
  <c r="H20103" i="9"/>
  <c r="F20103" i="9" s="1"/>
  <c r="E20104" i="9"/>
  <c r="H20104" i="9"/>
  <c r="F20104" i="9" s="1"/>
  <c r="E20105" i="9"/>
  <c r="H20105" i="9"/>
  <c r="E20106" i="9"/>
  <c r="H20106" i="9"/>
  <c r="F20106" i="9" s="1"/>
  <c r="E20107" i="9"/>
  <c r="H20107" i="9"/>
  <c r="E20108" i="9"/>
  <c r="H20108" i="9"/>
  <c r="F20108" i="9" s="1"/>
  <c r="E20109" i="9"/>
  <c r="H20109" i="9"/>
  <c r="E20110" i="9"/>
  <c r="H20110" i="9"/>
  <c r="F20110" i="9" s="1"/>
  <c r="E20111" i="9"/>
  <c r="H20111" i="9"/>
  <c r="F20111" i="9" s="1"/>
  <c r="E20112" i="9"/>
  <c r="H20112" i="9"/>
  <c r="F20112" i="9" s="1"/>
  <c r="E20113" i="9"/>
  <c r="H20113" i="9"/>
  <c r="E20114" i="9"/>
  <c r="H20114" i="9"/>
  <c r="F20114" i="9" s="1"/>
  <c r="E20115" i="9"/>
  <c r="H20115" i="9"/>
  <c r="F20115" i="9" s="1"/>
  <c r="E20116" i="9"/>
  <c r="H20116" i="9"/>
  <c r="F20116" i="9" s="1"/>
  <c r="E20117" i="9"/>
  <c r="H20117" i="9"/>
  <c r="F20117" i="9" s="1"/>
  <c r="E20118" i="9"/>
  <c r="H20118" i="9"/>
  <c r="F20118" i="9" s="1"/>
  <c r="E20119" i="9"/>
  <c r="H20119" i="9"/>
  <c r="F20119" i="9" s="1"/>
  <c r="E20120" i="9"/>
  <c r="H20120" i="9"/>
  <c r="F20120" i="9" s="1"/>
  <c r="E20121" i="9"/>
  <c r="H20121" i="9"/>
  <c r="E20122" i="9"/>
  <c r="H20122" i="9"/>
  <c r="F20122" i="9" s="1"/>
  <c r="E20123" i="9"/>
  <c r="H20123" i="9"/>
  <c r="E20124" i="9"/>
  <c r="H20124" i="9"/>
  <c r="F20124" i="9" s="1"/>
  <c r="E20125" i="9"/>
  <c r="H20125" i="9"/>
  <c r="F20125" i="9" s="1"/>
  <c r="E20126" i="9"/>
  <c r="H20126" i="9"/>
  <c r="F20126" i="9" s="1"/>
  <c r="E20127" i="9"/>
  <c r="H20127" i="9"/>
  <c r="F20127" i="9" s="1"/>
  <c r="E20128" i="9"/>
  <c r="H20128" i="9"/>
  <c r="F20128" i="9" s="1"/>
  <c r="E20129" i="9"/>
  <c r="H20129" i="9"/>
  <c r="E20130" i="9"/>
  <c r="H20130" i="9"/>
  <c r="F20130" i="9" s="1"/>
  <c r="E20131" i="9"/>
  <c r="H20131" i="9"/>
  <c r="F20131" i="9" s="1"/>
  <c r="E20132" i="9"/>
  <c r="H20132" i="9"/>
  <c r="F20132" i="9" s="1"/>
  <c r="E20133" i="9"/>
  <c r="H20133" i="9"/>
  <c r="F20133" i="9" s="1"/>
  <c r="E20134" i="9"/>
  <c r="H20134" i="9"/>
  <c r="F20134" i="9" s="1"/>
  <c r="E20135" i="9"/>
  <c r="H20135" i="9"/>
  <c r="F20135" i="9" s="1"/>
  <c r="E20136" i="9"/>
  <c r="H20136" i="9"/>
  <c r="F20136" i="9" s="1"/>
  <c r="E20137" i="9"/>
  <c r="H20137" i="9"/>
  <c r="E20138" i="9"/>
  <c r="H20138" i="9"/>
  <c r="F20138" i="9" s="1"/>
  <c r="E20139" i="9"/>
  <c r="H20139" i="9"/>
  <c r="E20140" i="9"/>
  <c r="H20140" i="9"/>
  <c r="F20140" i="9" s="1"/>
  <c r="E20141" i="9"/>
  <c r="H20141" i="9"/>
  <c r="F20141" i="9" s="1"/>
  <c r="E20142" i="9"/>
  <c r="H20142" i="9"/>
  <c r="F20142" i="9" s="1"/>
  <c r="E20143" i="9"/>
  <c r="H20143" i="9"/>
  <c r="F20143" i="9" s="1"/>
  <c r="E20144" i="9"/>
  <c r="H20144" i="9"/>
  <c r="F20144" i="9" s="1"/>
  <c r="E20145" i="9"/>
  <c r="H20145" i="9"/>
  <c r="E20146" i="9"/>
  <c r="H20146" i="9"/>
  <c r="F20146" i="9" s="1"/>
  <c r="E20147" i="9"/>
  <c r="H20147" i="9"/>
  <c r="F20147" i="9" s="1"/>
  <c r="E20148" i="9"/>
  <c r="H20148" i="9"/>
  <c r="F20148" i="9" s="1"/>
  <c r="E20149" i="9"/>
  <c r="H20149" i="9"/>
  <c r="F20149" i="9" s="1"/>
  <c r="E20150" i="9"/>
  <c r="H20150" i="9"/>
  <c r="F20150" i="9" s="1"/>
  <c r="E20151" i="9"/>
  <c r="H20151" i="9"/>
  <c r="F20151" i="9" s="1"/>
  <c r="E20152" i="9"/>
  <c r="H20152" i="9"/>
  <c r="F20152" i="9" s="1"/>
  <c r="E20153" i="9"/>
  <c r="H20153" i="9"/>
  <c r="E20154" i="9"/>
  <c r="H20154" i="9"/>
  <c r="F20154" i="9" s="1"/>
  <c r="E20155" i="9"/>
  <c r="H20155" i="9"/>
  <c r="E20156" i="9"/>
  <c r="H20156" i="9"/>
  <c r="F20156" i="9" s="1"/>
  <c r="E20157" i="9"/>
  <c r="H20157" i="9"/>
  <c r="F20157" i="9" s="1"/>
  <c r="E20158" i="9"/>
  <c r="H20158" i="9"/>
  <c r="F20158" i="9" s="1"/>
  <c r="E20159" i="9"/>
  <c r="H20159" i="9"/>
  <c r="F20159" i="9" s="1"/>
  <c r="E20160" i="9"/>
  <c r="H20160" i="9"/>
  <c r="F20160" i="9" s="1"/>
  <c r="E20161" i="9"/>
  <c r="H20161" i="9"/>
  <c r="E20162" i="9"/>
  <c r="H20162" i="9"/>
  <c r="F20162" i="9" s="1"/>
  <c r="E20163" i="9"/>
  <c r="H20163" i="9"/>
  <c r="F20163" i="9" s="1"/>
  <c r="E20164" i="9"/>
  <c r="H20164" i="9"/>
  <c r="F20164" i="9" s="1"/>
  <c r="E20165" i="9"/>
  <c r="H20165" i="9"/>
  <c r="F20165" i="9" s="1"/>
  <c r="E20166" i="9"/>
  <c r="H20166" i="9"/>
  <c r="F20166" i="9" s="1"/>
  <c r="E20167" i="9"/>
  <c r="H20167" i="9"/>
  <c r="F20167" i="9" s="1"/>
  <c r="E20168" i="9"/>
  <c r="H20168" i="9"/>
  <c r="F20168" i="9" s="1"/>
  <c r="E20169" i="9"/>
  <c r="H20169" i="9"/>
  <c r="E20170" i="9"/>
  <c r="H20170" i="9"/>
  <c r="F20170" i="9" s="1"/>
  <c r="E20171" i="9"/>
  <c r="H20171" i="9"/>
  <c r="E20172" i="9"/>
  <c r="H20172" i="9"/>
  <c r="F20172" i="9" s="1"/>
  <c r="E20173" i="9"/>
  <c r="H20173" i="9"/>
  <c r="E20174" i="9"/>
  <c r="H20174" i="9"/>
  <c r="F20174" i="9" s="1"/>
  <c r="E20175" i="9"/>
  <c r="H20175" i="9"/>
  <c r="F20175" i="9" s="1"/>
  <c r="E20176" i="9"/>
  <c r="H20176" i="9"/>
  <c r="F20176" i="9" s="1"/>
  <c r="E20177" i="9"/>
  <c r="H20177" i="9"/>
  <c r="E20178" i="9"/>
  <c r="H20178" i="9"/>
  <c r="F20178" i="9" s="1"/>
  <c r="E20179" i="9"/>
  <c r="H20179" i="9"/>
  <c r="F20179" i="9" s="1"/>
  <c r="E20180" i="9"/>
  <c r="H20180" i="9"/>
  <c r="F20180" i="9" s="1"/>
  <c r="E20181" i="9"/>
  <c r="H20181" i="9"/>
  <c r="F20181" i="9" s="1"/>
  <c r="E20182" i="9"/>
  <c r="H20182" i="9"/>
  <c r="F20182" i="9" s="1"/>
  <c r="E20183" i="9"/>
  <c r="H20183" i="9"/>
  <c r="F20183" i="9" s="1"/>
  <c r="E20184" i="9"/>
  <c r="H20184" i="9"/>
  <c r="F20184" i="9" s="1"/>
  <c r="E20185" i="9"/>
  <c r="H20185" i="9"/>
  <c r="E20186" i="9"/>
  <c r="H20186" i="9"/>
  <c r="F20186" i="9" s="1"/>
  <c r="E20187" i="9"/>
  <c r="H20187" i="9"/>
  <c r="E20188" i="9"/>
  <c r="H20188" i="9"/>
  <c r="F20188" i="9" s="1"/>
  <c r="E20189" i="9"/>
  <c r="H20189" i="9"/>
  <c r="F20189" i="9" s="1"/>
  <c r="E20190" i="9"/>
  <c r="H20190" i="9"/>
  <c r="F20190" i="9" s="1"/>
  <c r="E20191" i="9"/>
  <c r="H20191" i="9"/>
  <c r="F20191" i="9" s="1"/>
  <c r="E20192" i="9"/>
  <c r="H20192" i="9"/>
  <c r="F20192" i="9" s="1"/>
  <c r="E20193" i="9"/>
  <c r="H20193" i="9"/>
  <c r="E20194" i="9"/>
  <c r="H20194" i="9"/>
  <c r="F20194" i="9" s="1"/>
  <c r="E20195" i="9"/>
  <c r="H20195" i="9"/>
  <c r="F20195" i="9" s="1"/>
  <c r="E20196" i="9"/>
  <c r="H20196" i="9"/>
  <c r="F20196" i="9" s="1"/>
  <c r="E20197" i="9"/>
  <c r="H20197" i="9"/>
  <c r="F20197" i="9" s="1"/>
  <c r="E20198" i="9"/>
  <c r="H20198" i="9"/>
  <c r="F20198" i="9" s="1"/>
  <c r="E20199" i="9"/>
  <c r="H20199" i="9"/>
  <c r="F20199" i="9" s="1"/>
  <c r="E20200" i="9"/>
  <c r="H20200" i="9"/>
  <c r="F20200" i="9" s="1"/>
  <c r="E20201" i="9"/>
  <c r="H20201" i="9"/>
  <c r="E20202" i="9"/>
  <c r="H20202" i="9"/>
  <c r="F20202" i="9" s="1"/>
  <c r="E20203" i="9"/>
  <c r="H20203" i="9"/>
  <c r="E20204" i="9"/>
  <c r="H20204" i="9"/>
  <c r="F20204" i="9" s="1"/>
  <c r="E20205" i="9"/>
  <c r="H20205" i="9"/>
  <c r="F20205" i="9" s="1"/>
  <c r="E20206" i="9"/>
  <c r="H20206" i="9"/>
  <c r="F20206" i="9" s="1"/>
  <c r="E20207" i="9"/>
  <c r="H20207" i="9"/>
  <c r="F20207" i="9" s="1"/>
  <c r="E20208" i="9"/>
  <c r="H20208" i="9"/>
  <c r="F20208" i="9" s="1"/>
  <c r="E20209" i="9"/>
  <c r="H20209" i="9"/>
  <c r="E20210" i="9"/>
  <c r="H20210" i="9"/>
  <c r="F20210" i="9" s="1"/>
  <c r="E20211" i="9"/>
  <c r="H20211" i="9"/>
  <c r="F20211" i="9" s="1"/>
  <c r="E20212" i="9"/>
  <c r="H20212" i="9"/>
  <c r="F20212" i="9" s="1"/>
  <c r="E20213" i="9"/>
  <c r="H20213" i="9"/>
  <c r="F20213" i="9" s="1"/>
  <c r="E20214" i="9"/>
  <c r="H20214" i="9"/>
  <c r="F20214" i="9" s="1"/>
  <c r="E20215" i="9"/>
  <c r="H20215" i="9"/>
  <c r="F20215" i="9" s="1"/>
  <c r="E20216" i="9"/>
  <c r="H20216" i="9"/>
  <c r="F20216" i="9" s="1"/>
  <c r="E20217" i="9"/>
  <c r="H20217" i="9"/>
  <c r="E20218" i="9"/>
  <c r="H20218" i="9"/>
  <c r="F20218" i="9" s="1"/>
  <c r="E20219" i="9"/>
  <c r="H20219" i="9"/>
  <c r="E20220" i="9"/>
  <c r="H20220" i="9"/>
  <c r="F20220" i="9" s="1"/>
  <c r="E20221" i="9"/>
  <c r="H20221" i="9"/>
  <c r="E20222" i="9"/>
  <c r="H20222" i="9"/>
  <c r="F20222" i="9" s="1"/>
  <c r="E20223" i="9"/>
  <c r="H20223" i="9"/>
  <c r="F20223" i="9" s="1"/>
  <c r="E20224" i="9"/>
  <c r="H20224" i="9"/>
  <c r="F20224" i="9" s="1"/>
  <c r="E20225" i="9"/>
  <c r="H20225" i="9"/>
  <c r="E20226" i="9"/>
  <c r="H20226" i="9"/>
  <c r="F20226" i="9" s="1"/>
  <c r="E20227" i="9"/>
  <c r="H20227" i="9"/>
  <c r="F20227" i="9" s="1"/>
  <c r="E20228" i="9"/>
  <c r="H20228" i="9"/>
  <c r="F20228" i="9" s="1"/>
  <c r="E20229" i="9"/>
  <c r="H20229" i="9"/>
  <c r="F20229" i="9" s="1"/>
  <c r="E20230" i="9"/>
  <c r="H20230" i="9"/>
  <c r="F20230" i="9" s="1"/>
  <c r="E20231" i="9"/>
  <c r="H20231" i="9"/>
  <c r="F20231" i="9" s="1"/>
  <c r="E20232" i="9"/>
  <c r="H20232" i="9"/>
  <c r="F20232" i="9" s="1"/>
  <c r="E20233" i="9"/>
  <c r="H20233" i="9"/>
  <c r="E20234" i="9"/>
  <c r="H20234" i="9"/>
  <c r="F20234" i="9" s="1"/>
  <c r="E20235" i="9"/>
  <c r="H20235" i="9"/>
  <c r="E20236" i="9"/>
  <c r="H20236" i="9"/>
  <c r="F20236" i="9" s="1"/>
  <c r="E20237" i="9"/>
  <c r="H20237" i="9"/>
  <c r="E20238" i="9"/>
  <c r="H20238" i="9"/>
  <c r="F20238" i="9" s="1"/>
  <c r="E20239" i="9"/>
  <c r="H20239" i="9"/>
  <c r="F20239" i="9" s="1"/>
  <c r="E20240" i="9"/>
  <c r="H20240" i="9"/>
  <c r="F20240" i="9" s="1"/>
  <c r="E20241" i="9"/>
  <c r="H20241" i="9"/>
  <c r="E20242" i="9"/>
  <c r="H20242" i="9"/>
  <c r="F20242" i="9" s="1"/>
  <c r="E20243" i="9"/>
  <c r="H20243" i="9"/>
  <c r="F20243" i="9" s="1"/>
  <c r="E20244" i="9"/>
  <c r="H20244" i="9"/>
  <c r="F20244" i="9" s="1"/>
  <c r="E20245" i="9"/>
  <c r="H20245" i="9"/>
  <c r="F20245" i="9" s="1"/>
  <c r="E20246" i="9"/>
  <c r="H20246" i="9"/>
  <c r="F20246" i="9" s="1"/>
  <c r="E20247" i="9"/>
  <c r="H20247" i="9"/>
  <c r="F20247" i="9" s="1"/>
  <c r="E20248" i="9"/>
  <c r="H20248" i="9"/>
  <c r="F20248" i="9" s="1"/>
  <c r="E20249" i="9"/>
  <c r="H20249" i="9"/>
  <c r="E20250" i="9"/>
  <c r="H20250" i="9"/>
  <c r="F20250" i="9" s="1"/>
  <c r="E20251" i="9"/>
  <c r="H20251" i="9"/>
  <c r="E20252" i="9"/>
  <c r="H20252" i="9"/>
  <c r="F20252" i="9" s="1"/>
  <c r="E20253" i="9"/>
  <c r="H20253" i="9"/>
  <c r="F20253" i="9" s="1"/>
  <c r="E20254" i="9"/>
  <c r="H20254" i="9"/>
  <c r="F20254" i="9" s="1"/>
  <c r="E20255" i="9"/>
  <c r="H20255" i="9"/>
  <c r="F20255" i="9" s="1"/>
  <c r="E20256" i="9"/>
  <c r="H20256" i="9"/>
  <c r="F20256" i="9" s="1"/>
  <c r="E20257" i="9"/>
  <c r="H20257" i="9"/>
  <c r="E20258" i="9"/>
  <c r="H20258" i="9"/>
  <c r="F20258" i="9" s="1"/>
  <c r="E20259" i="9"/>
  <c r="H20259" i="9"/>
  <c r="F20259" i="9" s="1"/>
  <c r="E20260" i="9"/>
  <c r="H20260" i="9"/>
  <c r="F20260" i="9" s="1"/>
  <c r="E20261" i="9"/>
  <c r="H20261" i="9"/>
  <c r="F20261" i="9" s="1"/>
  <c r="E20262" i="9"/>
  <c r="H20262" i="9"/>
  <c r="F20262" i="9" s="1"/>
  <c r="E20263" i="9"/>
  <c r="H20263" i="9"/>
  <c r="F20263" i="9" s="1"/>
  <c r="E20264" i="9"/>
  <c r="H20264" i="9"/>
  <c r="F20264" i="9" s="1"/>
  <c r="E20265" i="9"/>
  <c r="H20265" i="9"/>
  <c r="E20266" i="9"/>
  <c r="H20266" i="9"/>
  <c r="F20266" i="9" s="1"/>
  <c r="E20267" i="9"/>
  <c r="H20267" i="9"/>
  <c r="E20268" i="9"/>
  <c r="H20268" i="9"/>
  <c r="F20268" i="9" s="1"/>
  <c r="E20269" i="9"/>
  <c r="H20269" i="9"/>
  <c r="F20269" i="9" s="1"/>
  <c r="E20270" i="9"/>
  <c r="H20270" i="9"/>
  <c r="F20270" i="9" s="1"/>
  <c r="E20271" i="9"/>
  <c r="H20271" i="9"/>
  <c r="F20271" i="9" s="1"/>
  <c r="E20272" i="9"/>
  <c r="H20272" i="9"/>
  <c r="F20272" i="9" s="1"/>
  <c r="E20273" i="9"/>
  <c r="H20273" i="9"/>
  <c r="E20274" i="9"/>
  <c r="H20274" i="9"/>
  <c r="F20274" i="9" s="1"/>
  <c r="E20275" i="9"/>
  <c r="H20275" i="9"/>
  <c r="F20275" i="9" s="1"/>
  <c r="E20276" i="9"/>
  <c r="H20276" i="9"/>
  <c r="F20276" i="9" s="1"/>
  <c r="E20277" i="9"/>
  <c r="H20277" i="9"/>
  <c r="F20277" i="9" s="1"/>
  <c r="E20278" i="9"/>
  <c r="H20278" i="9"/>
  <c r="F20278" i="9" s="1"/>
  <c r="E20279" i="9"/>
  <c r="H20279" i="9"/>
  <c r="F20279" i="9" s="1"/>
  <c r="E20280" i="9"/>
  <c r="H20280" i="9"/>
  <c r="F20280" i="9" s="1"/>
  <c r="E20281" i="9"/>
  <c r="H20281" i="9"/>
  <c r="E20282" i="9"/>
  <c r="H20282" i="9"/>
  <c r="F20282" i="9" s="1"/>
  <c r="E20283" i="9"/>
  <c r="H20283" i="9"/>
  <c r="E20284" i="9"/>
  <c r="H20284" i="9"/>
  <c r="F20284" i="9" s="1"/>
  <c r="E20285" i="9"/>
  <c r="H20285" i="9"/>
  <c r="F20285" i="9" s="1"/>
  <c r="E20286" i="9"/>
  <c r="H20286" i="9"/>
  <c r="F20286" i="9" s="1"/>
  <c r="E20287" i="9"/>
  <c r="H20287" i="9"/>
  <c r="F20287" i="9" s="1"/>
  <c r="E20288" i="9"/>
  <c r="H20288" i="9"/>
  <c r="F20288" i="9" s="1"/>
  <c r="E20289" i="9"/>
  <c r="H20289" i="9"/>
  <c r="E20290" i="9"/>
  <c r="H20290" i="9"/>
  <c r="F20290" i="9" s="1"/>
  <c r="E20291" i="9"/>
  <c r="H20291" i="9"/>
  <c r="F20291" i="9" s="1"/>
  <c r="E20292" i="9"/>
  <c r="H20292" i="9"/>
  <c r="F20292" i="9" s="1"/>
  <c r="E20293" i="9"/>
  <c r="H20293" i="9"/>
  <c r="F20293" i="9" s="1"/>
  <c r="E20294" i="9"/>
  <c r="H20294" i="9"/>
  <c r="F20294" i="9" s="1"/>
  <c r="E20295" i="9"/>
  <c r="H20295" i="9"/>
  <c r="F20295" i="9" s="1"/>
  <c r="E20296" i="9"/>
  <c r="H20296" i="9"/>
  <c r="F20296" i="9" s="1"/>
  <c r="E20297" i="9"/>
  <c r="H20297" i="9"/>
  <c r="E20298" i="9"/>
  <c r="H20298" i="9"/>
  <c r="F20298" i="9" s="1"/>
  <c r="E20299" i="9"/>
  <c r="H20299" i="9"/>
  <c r="E20300" i="9"/>
  <c r="H20300" i="9"/>
  <c r="F20300" i="9" s="1"/>
  <c r="E20301" i="9"/>
  <c r="H20301" i="9"/>
  <c r="E20302" i="9"/>
  <c r="H20302" i="9"/>
  <c r="F20302" i="9" s="1"/>
  <c r="E20303" i="9"/>
  <c r="H20303" i="9"/>
  <c r="F20303" i="9" s="1"/>
  <c r="E20304" i="9"/>
  <c r="H20304" i="9"/>
  <c r="F20304" i="9" s="1"/>
  <c r="E20305" i="9"/>
  <c r="H20305" i="9"/>
  <c r="E20306" i="9"/>
  <c r="H20306" i="9"/>
  <c r="F20306" i="9" s="1"/>
  <c r="E20307" i="9"/>
  <c r="H20307" i="9"/>
  <c r="F20307" i="9" s="1"/>
  <c r="E20308" i="9"/>
  <c r="H20308" i="9"/>
  <c r="F20308" i="9" s="1"/>
  <c r="E20309" i="9"/>
  <c r="H20309" i="9"/>
  <c r="F20309" i="9" s="1"/>
  <c r="E20310" i="9"/>
  <c r="H20310" i="9"/>
  <c r="F20310" i="9" s="1"/>
  <c r="E20311" i="9"/>
  <c r="H20311" i="9"/>
  <c r="F20311" i="9" s="1"/>
  <c r="E20312" i="9"/>
  <c r="H20312" i="9"/>
  <c r="F20312" i="9" s="1"/>
  <c r="E20313" i="9"/>
  <c r="H20313" i="9"/>
  <c r="E20314" i="9"/>
  <c r="H20314" i="9"/>
  <c r="F20314" i="9" s="1"/>
  <c r="E20315" i="9"/>
  <c r="H20315" i="9"/>
  <c r="E20316" i="9"/>
  <c r="H20316" i="9"/>
  <c r="F20316" i="9" s="1"/>
  <c r="E20317" i="9"/>
  <c r="H20317" i="9"/>
  <c r="E20318" i="9"/>
  <c r="H20318" i="9"/>
  <c r="F20318" i="9" s="1"/>
  <c r="E20319" i="9"/>
  <c r="H20319" i="9"/>
  <c r="F20319" i="9" s="1"/>
  <c r="E20320" i="9"/>
  <c r="H20320" i="9"/>
  <c r="F20320" i="9" s="1"/>
  <c r="E20321" i="9"/>
  <c r="H20321" i="9"/>
  <c r="E20322" i="9"/>
  <c r="H20322" i="9"/>
  <c r="F20322" i="9" s="1"/>
  <c r="E20323" i="9"/>
  <c r="H20323" i="9"/>
  <c r="F20323" i="9" s="1"/>
  <c r="E20324" i="9"/>
  <c r="H20324" i="9"/>
  <c r="F20324" i="9" s="1"/>
  <c r="E20325" i="9"/>
  <c r="H20325" i="9"/>
  <c r="F20325" i="9" s="1"/>
  <c r="E20326" i="9"/>
  <c r="H20326" i="9"/>
  <c r="F20326" i="9" s="1"/>
  <c r="E20327" i="9"/>
  <c r="H20327" i="9"/>
  <c r="F20327" i="9" s="1"/>
  <c r="E20328" i="9"/>
  <c r="H20328" i="9"/>
  <c r="F20328" i="9" s="1"/>
  <c r="E20329" i="9"/>
  <c r="H20329" i="9"/>
  <c r="E20330" i="9"/>
  <c r="H20330" i="9"/>
  <c r="F20330" i="9" s="1"/>
  <c r="E20331" i="9"/>
  <c r="H20331" i="9"/>
  <c r="E20332" i="9"/>
  <c r="H20332" i="9"/>
  <c r="F20332" i="9" s="1"/>
  <c r="E20333" i="9"/>
  <c r="H20333" i="9"/>
  <c r="F20333" i="9" s="1"/>
  <c r="E20334" i="9"/>
  <c r="H20334" i="9"/>
  <c r="F20334" i="9" s="1"/>
  <c r="E20335" i="9"/>
  <c r="H20335" i="9"/>
  <c r="F20335" i="9" s="1"/>
  <c r="E20336" i="9"/>
  <c r="H20336" i="9"/>
  <c r="F20336" i="9" s="1"/>
  <c r="E20337" i="9"/>
  <c r="H20337" i="9"/>
  <c r="E20338" i="9"/>
  <c r="H20338" i="9"/>
  <c r="F20338" i="9" s="1"/>
  <c r="E20339" i="9"/>
  <c r="H20339" i="9"/>
  <c r="F20339" i="9" s="1"/>
  <c r="E20340" i="9"/>
  <c r="H20340" i="9"/>
  <c r="F20340" i="9" s="1"/>
  <c r="E20341" i="9"/>
  <c r="H20341" i="9"/>
  <c r="F20341" i="9" s="1"/>
  <c r="E20342" i="9"/>
  <c r="H20342" i="9"/>
  <c r="F20342" i="9" s="1"/>
  <c r="E20343" i="9"/>
  <c r="H20343" i="9"/>
  <c r="F20343" i="9" s="1"/>
  <c r="E20344" i="9"/>
  <c r="H20344" i="9"/>
  <c r="F20344" i="9" s="1"/>
  <c r="E20345" i="9"/>
  <c r="H20345" i="9"/>
  <c r="E20346" i="9"/>
  <c r="H20346" i="9"/>
  <c r="F20346" i="9" s="1"/>
  <c r="E20347" i="9"/>
  <c r="H20347" i="9"/>
  <c r="E20348" i="9"/>
  <c r="H20348" i="9"/>
  <c r="F20348" i="9" s="1"/>
  <c r="E20349" i="9"/>
  <c r="H20349" i="9"/>
  <c r="E20350" i="9"/>
  <c r="H20350" i="9"/>
  <c r="F20350" i="9" s="1"/>
  <c r="E20351" i="9"/>
  <c r="H20351" i="9"/>
  <c r="F20351" i="9" s="1"/>
  <c r="E20352" i="9"/>
  <c r="H20352" i="9"/>
  <c r="F20352" i="9" s="1"/>
  <c r="E20353" i="9"/>
  <c r="H20353" i="9"/>
  <c r="E20354" i="9"/>
  <c r="H20354" i="9"/>
  <c r="F20354" i="9" s="1"/>
  <c r="E20355" i="9"/>
  <c r="H20355" i="9"/>
  <c r="F20355" i="9" s="1"/>
  <c r="E20356" i="9"/>
  <c r="H20356" i="9"/>
  <c r="F20356" i="9" s="1"/>
  <c r="E20357" i="9"/>
  <c r="H20357" i="9"/>
  <c r="F20357" i="9" s="1"/>
  <c r="E20358" i="9"/>
  <c r="H20358" i="9"/>
  <c r="F20358" i="9" s="1"/>
  <c r="E20359" i="9"/>
  <c r="H20359" i="9"/>
  <c r="F20359" i="9" s="1"/>
  <c r="E20360" i="9"/>
  <c r="H20360" i="9"/>
  <c r="F20360" i="9" s="1"/>
  <c r="E20361" i="9"/>
  <c r="H20361" i="9"/>
  <c r="E20362" i="9"/>
  <c r="H20362" i="9"/>
  <c r="F20362" i="9" s="1"/>
  <c r="E20363" i="9"/>
  <c r="H20363" i="9"/>
  <c r="E20364" i="9"/>
  <c r="H20364" i="9"/>
  <c r="F20364" i="9" s="1"/>
  <c r="E20365" i="9"/>
  <c r="H20365" i="9"/>
  <c r="E20366" i="9"/>
  <c r="H20366" i="9"/>
  <c r="F20366" i="9" s="1"/>
  <c r="E20367" i="9"/>
  <c r="H20367" i="9"/>
  <c r="F20367" i="9" s="1"/>
  <c r="E20368" i="9"/>
  <c r="H20368" i="9"/>
  <c r="F20368" i="9" s="1"/>
  <c r="E20369" i="9"/>
  <c r="H20369" i="9"/>
  <c r="E20370" i="9"/>
  <c r="H20370" i="9"/>
  <c r="F20370" i="9" s="1"/>
  <c r="E20371" i="9"/>
  <c r="H20371" i="9"/>
  <c r="F20371" i="9" s="1"/>
  <c r="E20372" i="9"/>
  <c r="H20372" i="9"/>
  <c r="F20372" i="9" s="1"/>
  <c r="E20373" i="9"/>
  <c r="H20373" i="9"/>
  <c r="F20373" i="9" s="1"/>
  <c r="E20374" i="9"/>
  <c r="H20374" i="9"/>
  <c r="F20374" i="9" s="1"/>
  <c r="E20375" i="9"/>
  <c r="H20375" i="9"/>
  <c r="F20375" i="9" s="1"/>
  <c r="E20376" i="9"/>
  <c r="H20376" i="9"/>
  <c r="F20376" i="9" s="1"/>
  <c r="E20377" i="9"/>
  <c r="H20377" i="9"/>
  <c r="E20378" i="9"/>
  <c r="H20378" i="9"/>
  <c r="F20378" i="9" s="1"/>
  <c r="E20379" i="9"/>
  <c r="H20379" i="9"/>
  <c r="E20380" i="9"/>
  <c r="H20380" i="9"/>
  <c r="F20380" i="9" s="1"/>
  <c r="E20381" i="9"/>
  <c r="H20381" i="9"/>
  <c r="F20381" i="9" s="1"/>
  <c r="E20382" i="9"/>
  <c r="H20382" i="9"/>
  <c r="F20382" i="9" s="1"/>
  <c r="E20383" i="9"/>
  <c r="H20383" i="9"/>
  <c r="F20383" i="9" s="1"/>
  <c r="E20384" i="9"/>
  <c r="H20384" i="9"/>
  <c r="F20384" i="9" s="1"/>
  <c r="E20385" i="9"/>
  <c r="H20385" i="9"/>
  <c r="E20386" i="9"/>
  <c r="H20386" i="9"/>
  <c r="F20386" i="9" s="1"/>
  <c r="E20387" i="9"/>
  <c r="H20387" i="9"/>
  <c r="F20387" i="9" s="1"/>
  <c r="E20388" i="9"/>
  <c r="H20388" i="9"/>
  <c r="F20388" i="9" s="1"/>
  <c r="E20389" i="9"/>
  <c r="H20389" i="9"/>
  <c r="F20389" i="9" s="1"/>
  <c r="E20390" i="9"/>
  <c r="H20390" i="9"/>
  <c r="F20390" i="9" s="1"/>
  <c r="E20391" i="9"/>
  <c r="H20391" i="9"/>
  <c r="F20391" i="9" s="1"/>
  <c r="E20392" i="9"/>
  <c r="H20392" i="9"/>
  <c r="F20392" i="9" s="1"/>
  <c r="E20393" i="9"/>
  <c r="H20393" i="9"/>
  <c r="E20394" i="9"/>
  <c r="H20394" i="9"/>
  <c r="F20394" i="9" s="1"/>
  <c r="E20395" i="9"/>
  <c r="H20395" i="9"/>
  <c r="E20396" i="9"/>
  <c r="H20396" i="9"/>
  <c r="F20396" i="9" s="1"/>
  <c r="E20397" i="9"/>
  <c r="H20397" i="9"/>
  <c r="F20397" i="9" s="1"/>
  <c r="E20398" i="9"/>
  <c r="H20398" i="9"/>
  <c r="F20398" i="9" s="1"/>
  <c r="E20399" i="9"/>
  <c r="H20399" i="9"/>
  <c r="F20399" i="9" s="1"/>
  <c r="E20400" i="9"/>
  <c r="H20400" i="9"/>
  <c r="F20400" i="9" s="1"/>
  <c r="E20401" i="9"/>
  <c r="H20401" i="9"/>
  <c r="E20402" i="9"/>
  <c r="H20402" i="9"/>
  <c r="F20402" i="9" s="1"/>
  <c r="E20403" i="9"/>
  <c r="H20403" i="9"/>
  <c r="F20403" i="9" s="1"/>
  <c r="E20404" i="9"/>
  <c r="H20404" i="9"/>
  <c r="F20404" i="9" s="1"/>
  <c r="E20405" i="9"/>
  <c r="H20405" i="9"/>
  <c r="F20405" i="9" s="1"/>
  <c r="E20406" i="9"/>
  <c r="H20406" i="9"/>
  <c r="F20406" i="9" s="1"/>
  <c r="E20407" i="9"/>
  <c r="H20407" i="9"/>
  <c r="F20407" i="9" s="1"/>
  <c r="E20408" i="9"/>
  <c r="H20408" i="9"/>
  <c r="F20408" i="9" s="1"/>
  <c r="E20409" i="9"/>
  <c r="H20409" i="9"/>
  <c r="E20410" i="9"/>
  <c r="H20410" i="9"/>
  <c r="F20410" i="9" s="1"/>
  <c r="E20411" i="9"/>
  <c r="H20411" i="9"/>
  <c r="E20412" i="9"/>
  <c r="H20412" i="9"/>
  <c r="F20412" i="9" s="1"/>
  <c r="E20413" i="9"/>
  <c r="H20413" i="9"/>
  <c r="F20413" i="9" s="1"/>
  <c r="E20414" i="9"/>
  <c r="H20414" i="9"/>
  <c r="F20414" i="9" s="1"/>
  <c r="E20415" i="9"/>
  <c r="H20415" i="9"/>
  <c r="F20415" i="9" s="1"/>
  <c r="E20416" i="9"/>
  <c r="H20416" i="9"/>
  <c r="F20416" i="9" s="1"/>
  <c r="E20417" i="9"/>
  <c r="H20417" i="9"/>
  <c r="E20418" i="9"/>
  <c r="H20418" i="9"/>
  <c r="F20418" i="9" s="1"/>
  <c r="E20419" i="9"/>
  <c r="H20419" i="9"/>
  <c r="F20419" i="9" s="1"/>
  <c r="E20420" i="9"/>
  <c r="H20420" i="9"/>
  <c r="F20420" i="9" s="1"/>
  <c r="E20421" i="9"/>
  <c r="H20421" i="9"/>
  <c r="F20421" i="9" s="1"/>
  <c r="E20422" i="9"/>
  <c r="H20422" i="9"/>
  <c r="F20422" i="9" s="1"/>
  <c r="E20423" i="9"/>
  <c r="H20423" i="9"/>
  <c r="F20423" i="9" s="1"/>
  <c r="E20424" i="9"/>
  <c r="H20424" i="9"/>
  <c r="F20424" i="9" s="1"/>
  <c r="E20425" i="9"/>
  <c r="H20425" i="9"/>
  <c r="E20426" i="9"/>
  <c r="H20426" i="9"/>
  <c r="F20426" i="9" s="1"/>
  <c r="E20427" i="9"/>
  <c r="H20427" i="9"/>
  <c r="E20428" i="9"/>
  <c r="H20428" i="9"/>
  <c r="F20428" i="9" s="1"/>
  <c r="E20429" i="9"/>
  <c r="H20429" i="9"/>
  <c r="E20430" i="9"/>
  <c r="H20430" i="9"/>
  <c r="F20430" i="9" s="1"/>
  <c r="E20431" i="9"/>
  <c r="H20431" i="9"/>
  <c r="F20431" i="9" s="1"/>
  <c r="E20432" i="9"/>
  <c r="H20432" i="9"/>
  <c r="F20432" i="9" s="1"/>
  <c r="E20433" i="9"/>
  <c r="H20433" i="9"/>
  <c r="E20434" i="9"/>
  <c r="H20434" i="9"/>
  <c r="F20434" i="9" s="1"/>
  <c r="E20435" i="9"/>
  <c r="H20435" i="9"/>
  <c r="F20435" i="9" s="1"/>
  <c r="E20436" i="9"/>
  <c r="H20436" i="9"/>
  <c r="F20436" i="9" s="1"/>
  <c r="E20437" i="9"/>
  <c r="H20437" i="9"/>
  <c r="F20437" i="9" s="1"/>
  <c r="E20438" i="9"/>
  <c r="H20438" i="9"/>
  <c r="E20439" i="9"/>
  <c r="H20439" i="9"/>
  <c r="E20440" i="9"/>
  <c r="H20440" i="9"/>
  <c r="F20440" i="9" s="1"/>
  <c r="E20441" i="9"/>
  <c r="H20441" i="9"/>
  <c r="F20441" i="9" s="1"/>
  <c r="E20442" i="9"/>
  <c r="H20442" i="9"/>
  <c r="E20443" i="9"/>
  <c r="H20443" i="9"/>
  <c r="E20444" i="9"/>
  <c r="H20444" i="9"/>
  <c r="F20444" i="9" s="1"/>
  <c r="E20445" i="9"/>
  <c r="H20445" i="9"/>
  <c r="F20445" i="9" s="1"/>
  <c r="E20446" i="9"/>
  <c r="H20446" i="9"/>
  <c r="E20447" i="9"/>
  <c r="H20447" i="9"/>
  <c r="F20447" i="9" s="1"/>
  <c r="E20448" i="9"/>
  <c r="H20448" i="9"/>
  <c r="F20448" i="9" s="1"/>
  <c r="E20449" i="9"/>
  <c r="H20449" i="9"/>
  <c r="E20450" i="9"/>
  <c r="H20450" i="9"/>
  <c r="F20450" i="9" s="1"/>
  <c r="E20451" i="9"/>
  <c r="H20451" i="9"/>
  <c r="F20451" i="9" s="1"/>
  <c r="E20452" i="9"/>
  <c r="H20452" i="9"/>
  <c r="F20452" i="9" s="1"/>
  <c r="E20453" i="9"/>
  <c r="H20453" i="9"/>
  <c r="F20453" i="9" s="1"/>
  <c r="E20454" i="9"/>
  <c r="H20454" i="9"/>
  <c r="E20455" i="9"/>
  <c r="H20455" i="9"/>
  <c r="F20455" i="9" s="1"/>
  <c r="E20456" i="9"/>
  <c r="H20456" i="9"/>
  <c r="F20456" i="9" s="1"/>
  <c r="E20457" i="9"/>
  <c r="H20457" i="9"/>
  <c r="E20458" i="9"/>
  <c r="H20458" i="9"/>
  <c r="F20458" i="9" s="1"/>
  <c r="E20459" i="9"/>
  <c r="H20459" i="9"/>
  <c r="E20460" i="9"/>
  <c r="H20460" i="9"/>
  <c r="F20460" i="9" s="1"/>
  <c r="E20461" i="9"/>
  <c r="H20461" i="9"/>
  <c r="F20461" i="9" s="1"/>
  <c r="E20462" i="9"/>
  <c r="H20462" i="9"/>
  <c r="E20463" i="9"/>
  <c r="H20463" i="9"/>
  <c r="F20463" i="9" s="1"/>
  <c r="E20464" i="9"/>
  <c r="H20464" i="9"/>
  <c r="F20464" i="9" s="1"/>
  <c r="E20465" i="9"/>
  <c r="H20465" i="9"/>
  <c r="E20466" i="9"/>
  <c r="H20466" i="9"/>
  <c r="F20466" i="9" s="1"/>
  <c r="E20467" i="9"/>
  <c r="H20467" i="9"/>
  <c r="E20468" i="9"/>
  <c r="H20468" i="9"/>
  <c r="F20468" i="9" s="1"/>
  <c r="E20469" i="9"/>
  <c r="H20469" i="9"/>
  <c r="F20469" i="9" s="1"/>
  <c r="E20470" i="9"/>
  <c r="H20470" i="9"/>
  <c r="F20470" i="9" s="1"/>
  <c r="E20471" i="9"/>
  <c r="H20471" i="9"/>
  <c r="E20472" i="9"/>
  <c r="H20472" i="9"/>
  <c r="F20472" i="9" s="1"/>
  <c r="E20473" i="9"/>
  <c r="H20473" i="9"/>
  <c r="F20473" i="9" s="1"/>
  <c r="E20474" i="9"/>
  <c r="H20474" i="9"/>
  <c r="F20474" i="9" s="1"/>
  <c r="E20475" i="9"/>
  <c r="H20475" i="9"/>
  <c r="E20476" i="9"/>
  <c r="H20476" i="9"/>
  <c r="F20476" i="9" s="1"/>
  <c r="E20477" i="9"/>
  <c r="H20477" i="9"/>
  <c r="F20477" i="9" s="1"/>
  <c r="E20478" i="9"/>
  <c r="H20478" i="9"/>
  <c r="E20479" i="9"/>
  <c r="H20479" i="9"/>
  <c r="F20479" i="9" s="1"/>
  <c r="E20480" i="9"/>
  <c r="H20480" i="9"/>
  <c r="F20480" i="9" s="1"/>
  <c r="E20481" i="9"/>
  <c r="H20481" i="9"/>
  <c r="E20482" i="9"/>
  <c r="H20482" i="9"/>
  <c r="F20482" i="9" s="1"/>
  <c r="E20483" i="9"/>
  <c r="H20483" i="9"/>
  <c r="F20483" i="9" s="1"/>
  <c r="E20484" i="9"/>
  <c r="H20484" i="9"/>
  <c r="F20484" i="9" s="1"/>
  <c r="E20485" i="9"/>
  <c r="H20485" i="9"/>
  <c r="F20485" i="9" s="1"/>
  <c r="E20486" i="9"/>
  <c r="H20486" i="9"/>
  <c r="E20487" i="9"/>
  <c r="H20487" i="9"/>
  <c r="F20487" i="9" s="1"/>
  <c r="E20488" i="9"/>
  <c r="H20488" i="9"/>
  <c r="F20488" i="9" s="1"/>
  <c r="E20489" i="9"/>
  <c r="H20489" i="9"/>
  <c r="E20490" i="9"/>
  <c r="H20490" i="9"/>
  <c r="F20490" i="9" s="1"/>
  <c r="E20491" i="9"/>
  <c r="H20491" i="9"/>
  <c r="E20492" i="9"/>
  <c r="H20492" i="9"/>
  <c r="F20492" i="9" s="1"/>
  <c r="E20493" i="9"/>
  <c r="H20493" i="9"/>
  <c r="F20493" i="9" s="1"/>
  <c r="E20494" i="9"/>
  <c r="H20494" i="9"/>
  <c r="E20495" i="9"/>
  <c r="H20495" i="9"/>
  <c r="F20495" i="9" s="1"/>
  <c r="E20496" i="9"/>
  <c r="H20496" i="9"/>
  <c r="F20496" i="9" s="1"/>
  <c r="E20497" i="9"/>
  <c r="H20497" i="9"/>
  <c r="E20498" i="9"/>
  <c r="H20498" i="9"/>
  <c r="F20498" i="9" s="1"/>
  <c r="E20499" i="9"/>
  <c r="H20499" i="9"/>
  <c r="F20499" i="9" s="1"/>
  <c r="E20500" i="9"/>
  <c r="H20500" i="9"/>
  <c r="F20500" i="9" s="1"/>
  <c r="E20501" i="9"/>
  <c r="H20501" i="9"/>
  <c r="F20501" i="9" s="1"/>
  <c r="E20502" i="9"/>
  <c r="H20502" i="9"/>
  <c r="E20503" i="9"/>
  <c r="H20503" i="9"/>
  <c r="E20504" i="9"/>
  <c r="H20504" i="9"/>
  <c r="F20504" i="9" s="1"/>
  <c r="E20505" i="9"/>
  <c r="H20505" i="9"/>
  <c r="F20505" i="9" s="1"/>
  <c r="E20506" i="9"/>
  <c r="H20506" i="9"/>
  <c r="E20507" i="9"/>
  <c r="H20507" i="9"/>
  <c r="E20508" i="9"/>
  <c r="H20508" i="9"/>
  <c r="F20508" i="9" s="1"/>
  <c r="E20509" i="9"/>
  <c r="H20509" i="9"/>
  <c r="F20509" i="9" s="1"/>
  <c r="E20510" i="9"/>
  <c r="H20510" i="9"/>
  <c r="E20511" i="9"/>
  <c r="H20511" i="9"/>
  <c r="F20511" i="9" s="1"/>
  <c r="E20512" i="9"/>
  <c r="H20512" i="9"/>
  <c r="F20512" i="9" s="1"/>
  <c r="E20513" i="9"/>
  <c r="H20513" i="9"/>
  <c r="E20514" i="9"/>
  <c r="H20514" i="9"/>
  <c r="F20514" i="9" s="1"/>
  <c r="E20515" i="9"/>
  <c r="H20515" i="9"/>
  <c r="F20515" i="9" s="1"/>
  <c r="E20516" i="9"/>
  <c r="H20516" i="9"/>
  <c r="F20516" i="9" s="1"/>
  <c r="E20517" i="9"/>
  <c r="H20517" i="9"/>
  <c r="F20517" i="9" s="1"/>
  <c r="E20518" i="9"/>
  <c r="H20518" i="9"/>
  <c r="E20519" i="9"/>
  <c r="H20519" i="9"/>
  <c r="F20519" i="9" s="1"/>
  <c r="E20520" i="9"/>
  <c r="H20520" i="9"/>
  <c r="F20520" i="9" s="1"/>
  <c r="E20521" i="9"/>
  <c r="H20521" i="9"/>
  <c r="E20522" i="9"/>
  <c r="H20522" i="9"/>
  <c r="F20522" i="9" s="1"/>
  <c r="E20523" i="9"/>
  <c r="H20523" i="9"/>
  <c r="E20524" i="9"/>
  <c r="H20524" i="9"/>
  <c r="F20524" i="9" s="1"/>
  <c r="E20525" i="9"/>
  <c r="H20525" i="9"/>
  <c r="F20525" i="9" s="1"/>
  <c r="E20526" i="9"/>
  <c r="H20526" i="9"/>
  <c r="E20527" i="9"/>
  <c r="H20527" i="9"/>
  <c r="F20527" i="9" s="1"/>
  <c r="E20528" i="9"/>
  <c r="H20528" i="9"/>
  <c r="F20528" i="9" s="1"/>
  <c r="E20529" i="9"/>
  <c r="H20529" i="9"/>
  <c r="E20530" i="9"/>
  <c r="H20530" i="9"/>
  <c r="F20530" i="9" s="1"/>
  <c r="E20531" i="9"/>
  <c r="H20531" i="9"/>
  <c r="E20532" i="9"/>
  <c r="H20532" i="9"/>
  <c r="F20532" i="9" s="1"/>
  <c r="E20533" i="9"/>
  <c r="H20533" i="9"/>
  <c r="F20533" i="9" s="1"/>
  <c r="E20534" i="9"/>
  <c r="H20534" i="9"/>
  <c r="F20534" i="9" s="1"/>
  <c r="E20535" i="9"/>
  <c r="H20535" i="9"/>
  <c r="F20535" i="9" s="1"/>
  <c r="E20536" i="9"/>
  <c r="H20536" i="9"/>
  <c r="F20536" i="9" s="1"/>
  <c r="E20537" i="9"/>
  <c r="H20537" i="9"/>
  <c r="F20537" i="9" s="1"/>
  <c r="E20538" i="9"/>
  <c r="H20538" i="9"/>
  <c r="F20538" i="9" s="1"/>
  <c r="E20539" i="9"/>
  <c r="H20539" i="9"/>
  <c r="E20540" i="9"/>
  <c r="H20540" i="9"/>
  <c r="F20540" i="9" s="1"/>
  <c r="E20541" i="9"/>
  <c r="H20541" i="9"/>
  <c r="F20541" i="9" s="1"/>
  <c r="E20542" i="9"/>
  <c r="H20542" i="9"/>
  <c r="E20543" i="9"/>
  <c r="H20543" i="9"/>
  <c r="F20543" i="9" s="1"/>
  <c r="E20544" i="9"/>
  <c r="H20544" i="9"/>
  <c r="F20544" i="9" s="1"/>
  <c r="E20545" i="9"/>
  <c r="H20545" i="9"/>
  <c r="E20546" i="9"/>
  <c r="H20546" i="9"/>
  <c r="F20546" i="9" s="1"/>
  <c r="E20547" i="9"/>
  <c r="H20547" i="9"/>
  <c r="F20547" i="9" s="1"/>
  <c r="E20548" i="9"/>
  <c r="H20548" i="9"/>
  <c r="F20548" i="9" s="1"/>
  <c r="E20549" i="9"/>
  <c r="H20549" i="9"/>
  <c r="F20549" i="9" s="1"/>
  <c r="E20550" i="9"/>
  <c r="H20550" i="9"/>
  <c r="E20551" i="9"/>
  <c r="H20551" i="9"/>
  <c r="F20551" i="9" s="1"/>
  <c r="E20552" i="9"/>
  <c r="H20552" i="9"/>
  <c r="F20552" i="9" s="1"/>
  <c r="E20553" i="9"/>
  <c r="H20553" i="9"/>
  <c r="E20554" i="9"/>
  <c r="H20554" i="9"/>
  <c r="F20554" i="9" s="1"/>
  <c r="E20555" i="9"/>
  <c r="H20555" i="9"/>
  <c r="E20556" i="9"/>
  <c r="H20556" i="9"/>
  <c r="F20556" i="9" s="1"/>
  <c r="E20557" i="9"/>
  <c r="H20557" i="9"/>
  <c r="F20557" i="9" s="1"/>
  <c r="E20558" i="9"/>
  <c r="H20558" i="9"/>
  <c r="E20559" i="9"/>
  <c r="H20559" i="9"/>
  <c r="F20559" i="9" s="1"/>
  <c r="E20560" i="9"/>
  <c r="H20560" i="9"/>
  <c r="F20560" i="9" s="1"/>
  <c r="E20561" i="9"/>
  <c r="H20561" i="9"/>
  <c r="E20562" i="9"/>
  <c r="H20562" i="9"/>
  <c r="F20562" i="9" s="1"/>
  <c r="E20563" i="9"/>
  <c r="H20563" i="9"/>
  <c r="F20563" i="9" s="1"/>
  <c r="E20564" i="9"/>
  <c r="H20564" i="9"/>
  <c r="F20564" i="9" s="1"/>
  <c r="E20565" i="9"/>
  <c r="H20565" i="9"/>
  <c r="F20565" i="9" s="1"/>
  <c r="E20566" i="9"/>
  <c r="H20566" i="9"/>
  <c r="F20566" i="9" s="1"/>
  <c r="E20567" i="9"/>
  <c r="H20567" i="9"/>
  <c r="E20568" i="9"/>
  <c r="H20568" i="9"/>
  <c r="F20568" i="9" s="1"/>
  <c r="E20569" i="9"/>
  <c r="H20569" i="9"/>
  <c r="F20569" i="9" s="1"/>
  <c r="E20570" i="9"/>
  <c r="H20570" i="9"/>
  <c r="E20571" i="9"/>
  <c r="H20571" i="9"/>
  <c r="E20572" i="9"/>
  <c r="H20572" i="9"/>
  <c r="F20572" i="9" s="1"/>
  <c r="E20573" i="9"/>
  <c r="H20573" i="9"/>
  <c r="F20573" i="9" s="1"/>
  <c r="E20574" i="9"/>
  <c r="H20574" i="9"/>
  <c r="E20575" i="9"/>
  <c r="H20575" i="9"/>
  <c r="F20575" i="9" s="1"/>
  <c r="E20576" i="9"/>
  <c r="H20576" i="9"/>
  <c r="F20576" i="9" s="1"/>
  <c r="E20577" i="9"/>
  <c r="H20577" i="9"/>
  <c r="E20578" i="9"/>
  <c r="H20578" i="9"/>
  <c r="F20578" i="9" s="1"/>
  <c r="E20579" i="9"/>
  <c r="H20579" i="9"/>
  <c r="F20579" i="9" s="1"/>
  <c r="E20580" i="9"/>
  <c r="H20580" i="9"/>
  <c r="F20580" i="9" s="1"/>
  <c r="E20581" i="9"/>
  <c r="H20581" i="9"/>
  <c r="F20581" i="9" s="1"/>
  <c r="E20582" i="9"/>
  <c r="H20582" i="9"/>
  <c r="F20582" i="9" s="1"/>
  <c r="E20583" i="9"/>
  <c r="H20583" i="9"/>
  <c r="F20583" i="9" s="1"/>
  <c r="E20584" i="9"/>
  <c r="H20584" i="9"/>
  <c r="F20584" i="9" s="1"/>
  <c r="E20585" i="9"/>
  <c r="H20585" i="9"/>
  <c r="F20585" i="9" s="1"/>
  <c r="E20586" i="9"/>
  <c r="H20586" i="9"/>
  <c r="F20586" i="9" s="1"/>
  <c r="E20587" i="9"/>
  <c r="H20587" i="9"/>
  <c r="E20588" i="9"/>
  <c r="H20588" i="9"/>
  <c r="F20588" i="9" s="1"/>
  <c r="E20589" i="9"/>
  <c r="H20589" i="9"/>
  <c r="F20589" i="9" s="1"/>
  <c r="E20590" i="9"/>
  <c r="H20590" i="9"/>
  <c r="E20591" i="9"/>
  <c r="H20591" i="9"/>
  <c r="F20591" i="9" s="1"/>
  <c r="E20592" i="9"/>
  <c r="H20592" i="9"/>
  <c r="F20592" i="9" s="1"/>
  <c r="E20593" i="9"/>
  <c r="H20593" i="9"/>
  <c r="E20594" i="9"/>
  <c r="H20594" i="9"/>
  <c r="F20594" i="9" s="1"/>
  <c r="E20595" i="9"/>
  <c r="H20595" i="9"/>
  <c r="E20596" i="9"/>
  <c r="H20596" i="9"/>
  <c r="F20596" i="9" s="1"/>
  <c r="E20597" i="9"/>
  <c r="H20597" i="9"/>
  <c r="F20597" i="9" s="1"/>
  <c r="E20598" i="9"/>
  <c r="H20598" i="9"/>
  <c r="F20598" i="9" s="1"/>
  <c r="E20599" i="9"/>
  <c r="H20599" i="9"/>
  <c r="F20599" i="9" s="1"/>
  <c r="E20600" i="9"/>
  <c r="H20600" i="9"/>
  <c r="F20600" i="9" s="1"/>
  <c r="E20601" i="9"/>
  <c r="H20601" i="9"/>
  <c r="F20601" i="9" s="1"/>
  <c r="E20602" i="9"/>
  <c r="H20602" i="9"/>
  <c r="F20602" i="9" s="1"/>
  <c r="E20603" i="9"/>
  <c r="H20603" i="9"/>
  <c r="E20604" i="9"/>
  <c r="H20604" i="9"/>
  <c r="F20604" i="9" s="1"/>
  <c r="E20605" i="9"/>
  <c r="H20605" i="9"/>
  <c r="F20605" i="9" s="1"/>
  <c r="E20606" i="9"/>
  <c r="H20606" i="9"/>
  <c r="E20607" i="9"/>
  <c r="H20607" i="9"/>
  <c r="F20607" i="9" s="1"/>
  <c r="E20608" i="9"/>
  <c r="H20608" i="9"/>
  <c r="F20608" i="9" s="1"/>
  <c r="E20609" i="9"/>
  <c r="H20609" i="9"/>
  <c r="E20610" i="9"/>
  <c r="H20610" i="9"/>
  <c r="F20610" i="9" s="1"/>
  <c r="E20611" i="9"/>
  <c r="H20611" i="9"/>
  <c r="F20611" i="9" s="1"/>
  <c r="E20612" i="9"/>
  <c r="H20612" i="9"/>
  <c r="F20612" i="9" s="1"/>
  <c r="E20613" i="9"/>
  <c r="H20613" i="9"/>
  <c r="F20613" i="9" s="1"/>
  <c r="E20614" i="9"/>
  <c r="H20614" i="9"/>
  <c r="E20615" i="9"/>
  <c r="H20615" i="9"/>
  <c r="F20615" i="9" s="1"/>
  <c r="E20616" i="9"/>
  <c r="H20616" i="9"/>
  <c r="F20616" i="9" s="1"/>
  <c r="E20617" i="9"/>
  <c r="H20617" i="9"/>
  <c r="E20618" i="9"/>
  <c r="H20618" i="9"/>
  <c r="F20618" i="9" s="1"/>
  <c r="E20619" i="9"/>
  <c r="H20619" i="9"/>
  <c r="E20620" i="9"/>
  <c r="H20620" i="9"/>
  <c r="F20620" i="9" s="1"/>
  <c r="E20621" i="9"/>
  <c r="H20621" i="9"/>
  <c r="F20621" i="9" s="1"/>
  <c r="E20622" i="9"/>
  <c r="H20622" i="9"/>
  <c r="E20623" i="9"/>
  <c r="H20623" i="9"/>
  <c r="F20623" i="9" s="1"/>
  <c r="E20624" i="9"/>
  <c r="H20624" i="9"/>
  <c r="F20624" i="9" s="1"/>
  <c r="E20625" i="9"/>
  <c r="H20625" i="9"/>
  <c r="E20626" i="9"/>
  <c r="H20626" i="9"/>
  <c r="F20626" i="9" s="1"/>
  <c r="E20627" i="9"/>
  <c r="H20627" i="9"/>
  <c r="F20627" i="9" s="1"/>
  <c r="E20628" i="9"/>
  <c r="H20628" i="9"/>
  <c r="F20628" i="9" s="1"/>
  <c r="E20629" i="9"/>
  <c r="H20629" i="9"/>
  <c r="F20629" i="9" s="1"/>
  <c r="E20630" i="9"/>
  <c r="H20630" i="9"/>
  <c r="F20630" i="9" s="1"/>
  <c r="E20631" i="9"/>
  <c r="H20631" i="9"/>
  <c r="E20632" i="9"/>
  <c r="H20632" i="9"/>
  <c r="F20632" i="9" s="1"/>
  <c r="E20633" i="9"/>
  <c r="H20633" i="9"/>
  <c r="F20633" i="9" s="1"/>
  <c r="E20634" i="9"/>
  <c r="H20634" i="9"/>
  <c r="E20635" i="9"/>
  <c r="H20635" i="9"/>
  <c r="E20636" i="9"/>
  <c r="H20636" i="9"/>
  <c r="F20636" i="9" s="1"/>
  <c r="E20637" i="9"/>
  <c r="H20637" i="9"/>
  <c r="F20637" i="9" s="1"/>
  <c r="E20638" i="9"/>
  <c r="H20638" i="9"/>
  <c r="E20639" i="9"/>
  <c r="H20639" i="9"/>
  <c r="F20639" i="9" s="1"/>
  <c r="E20640" i="9"/>
  <c r="H20640" i="9"/>
  <c r="F20640" i="9" s="1"/>
  <c r="E20641" i="9"/>
  <c r="H20641" i="9"/>
  <c r="E20642" i="9"/>
  <c r="H20642" i="9"/>
  <c r="F20642" i="9" s="1"/>
  <c r="E20643" i="9"/>
  <c r="H20643" i="9"/>
  <c r="F20643" i="9" s="1"/>
  <c r="E20644" i="9"/>
  <c r="H20644" i="9"/>
  <c r="F20644" i="9" s="1"/>
  <c r="E20645" i="9"/>
  <c r="H20645" i="9"/>
  <c r="F20645" i="9" s="1"/>
  <c r="E20646" i="9"/>
  <c r="H20646" i="9"/>
  <c r="F20646" i="9" s="1"/>
  <c r="E20647" i="9"/>
  <c r="H20647" i="9"/>
  <c r="F20647" i="9" s="1"/>
  <c r="E20648" i="9"/>
  <c r="H20648" i="9"/>
  <c r="F20648" i="9" s="1"/>
  <c r="E20649" i="9"/>
  <c r="H20649" i="9"/>
  <c r="F20649" i="9" s="1"/>
  <c r="E20650" i="9"/>
  <c r="H20650" i="9"/>
  <c r="F20650" i="9" s="1"/>
  <c r="E20651" i="9"/>
  <c r="H20651" i="9"/>
  <c r="E20652" i="9"/>
  <c r="H20652" i="9"/>
  <c r="F20652" i="9" s="1"/>
  <c r="E20653" i="9"/>
  <c r="H20653" i="9"/>
  <c r="F20653" i="9" s="1"/>
  <c r="E20654" i="9"/>
  <c r="H20654" i="9"/>
  <c r="E20655" i="9"/>
  <c r="H20655" i="9"/>
  <c r="F20655" i="9" s="1"/>
  <c r="E20656" i="9"/>
  <c r="H20656" i="9"/>
  <c r="F20656" i="9" s="1"/>
  <c r="E20657" i="9"/>
  <c r="H20657" i="9"/>
  <c r="E20658" i="9"/>
  <c r="H20658" i="9"/>
  <c r="F20658" i="9" s="1"/>
  <c r="E20659" i="9"/>
  <c r="H20659" i="9"/>
  <c r="E20660" i="9"/>
  <c r="H20660" i="9"/>
  <c r="F20660" i="9" s="1"/>
  <c r="E20661" i="9"/>
  <c r="H20661" i="9"/>
  <c r="F20661" i="9" s="1"/>
  <c r="E20662" i="9"/>
  <c r="H20662" i="9"/>
  <c r="F20662" i="9" s="1"/>
  <c r="E20663" i="9"/>
  <c r="H20663" i="9"/>
  <c r="E20664" i="9"/>
  <c r="H20664" i="9"/>
  <c r="F20664" i="9" s="1"/>
  <c r="E20665" i="9"/>
  <c r="H20665" i="9"/>
  <c r="F20665" i="9" s="1"/>
  <c r="E20666" i="9"/>
  <c r="H20666" i="9"/>
  <c r="F20666" i="9" s="1"/>
  <c r="E20667" i="9"/>
  <c r="H20667" i="9"/>
  <c r="E20668" i="9"/>
  <c r="H20668" i="9"/>
  <c r="F20668" i="9" s="1"/>
  <c r="E20669" i="9"/>
  <c r="H20669" i="9"/>
  <c r="F20669" i="9" s="1"/>
  <c r="E20670" i="9"/>
  <c r="H20670" i="9"/>
  <c r="E20671" i="9"/>
  <c r="H20671" i="9"/>
  <c r="F20671" i="9" s="1"/>
  <c r="E20672" i="9"/>
  <c r="H20672" i="9"/>
  <c r="F20672" i="9" s="1"/>
  <c r="E20673" i="9"/>
  <c r="H20673" i="9"/>
  <c r="E20674" i="9"/>
  <c r="H20674" i="9"/>
  <c r="F20674" i="9" s="1"/>
  <c r="E20675" i="9"/>
  <c r="H20675" i="9"/>
  <c r="E20676" i="9"/>
  <c r="H20676" i="9"/>
  <c r="F20676" i="9" s="1"/>
  <c r="E20677" i="9"/>
  <c r="H20677" i="9"/>
  <c r="F20677" i="9" s="1"/>
  <c r="E20678" i="9"/>
  <c r="H20678" i="9"/>
  <c r="E20679" i="9"/>
  <c r="H20679" i="9"/>
  <c r="F20679" i="9" s="1"/>
  <c r="E20680" i="9"/>
  <c r="H20680" i="9"/>
  <c r="F20680" i="9" s="1"/>
  <c r="E20681" i="9"/>
  <c r="H20681" i="9"/>
  <c r="E20682" i="9"/>
  <c r="H20682" i="9"/>
  <c r="F20682" i="9" s="1"/>
  <c r="E20683" i="9"/>
  <c r="H20683" i="9"/>
  <c r="E20684" i="9"/>
  <c r="H20684" i="9"/>
  <c r="F20684" i="9" s="1"/>
  <c r="E20685" i="9"/>
  <c r="H20685" i="9"/>
  <c r="F20685" i="9" s="1"/>
  <c r="E20686" i="9"/>
  <c r="H20686" i="9"/>
  <c r="E20687" i="9"/>
  <c r="H20687" i="9"/>
  <c r="F20687" i="9" s="1"/>
  <c r="E20688" i="9"/>
  <c r="H20688" i="9"/>
  <c r="F20688" i="9" s="1"/>
  <c r="E20689" i="9"/>
  <c r="H20689" i="9"/>
  <c r="E20690" i="9"/>
  <c r="H20690" i="9"/>
  <c r="F20690" i="9" s="1"/>
  <c r="E20691" i="9"/>
  <c r="H20691" i="9"/>
  <c r="F20691" i="9" s="1"/>
  <c r="E20692" i="9"/>
  <c r="H20692" i="9"/>
  <c r="F20692" i="9" s="1"/>
  <c r="E20693" i="9"/>
  <c r="H20693" i="9"/>
  <c r="F20693" i="9" s="1"/>
  <c r="E20694" i="9"/>
  <c r="H20694" i="9"/>
  <c r="F20694" i="9" s="1"/>
  <c r="E20695" i="9"/>
  <c r="H20695" i="9"/>
  <c r="E20696" i="9"/>
  <c r="H20696" i="9"/>
  <c r="F20696" i="9" s="1"/>
  <c r="E20697" i="9"/>
  <c r="H20697" i="9"/>
  <c r="F20697" i="9" s="1"/>
  <c r="E20698" i="9"/>
  <c r="H20698" i="9"/>
  <c r="E20699" i="9"/>
  <c r="H20699" i="9"/>
  <c r="E20700" i="9"/>
  <c r="H20700" i="9"/>
  <c r="F20700" i="9" s="1"/>
  <c r="E20701" i="9"/>
  <c r="H20701" i="9"/>
  <c r="F20701" i="9" s="1"/>
  <c r="E20702" i="9"/>
  <c r="H20702" i="9"/>
  <c r="E20703" i="9"/>
  <c r="H20703" i="9"/>
  <c r="F20703" i="9" s="1"/>
  <c r="E20704" i="9"/>
  <c r="H20704" i="9"/>
  <c r="F20704" i="9" s="1"/>
  <c r="E20705" i="9"/>
  <c r="H20705" i="9"/>
  <c r="E20706" i="9"/>
  <c r="H20706" i="9"/>
  <c r="F20706" i="9" s="1"/>
  <c r="E20707" i="9"/>
  <c r="H20707" i="9"/>
  <c r="F20707" i="9" s="1"/>
  <c r="E20708" i="9"/>
  <c r="H20708" i="9"/>
  <c r="F20708" i="9" s="1"/>
  <c r="E20709" i="9"/>
  <c r="H20709" i="9"/>
  <c r="F20709" i="9" s="1"/>
  <c r="E20710" i="9"/>
  <c r="H20710" i="9"/>
  <c r="E20711" i="9"/>
  <c r="H20711" i="9"/>
  <c r="F20711" i="9" s="1"/>
  <c r="E20712" i="9"/>
  <c r="H20712" i="9"/>
  <c r="F20712" i="9" s="1"/>
  <c r="E20713" i="9"/>
  <c r="H20713" i="9"/>
  <c r="F20713" i="9" s="1"/>
  <c r="E20714" i="9"/>
  <c r="H20714" i="9"/>
  <c r="F20714" i="9" s="1"/>
  <c r="E20715" i="9"/>
  <c r="H20715" i="9"/>
  <c r="E20716" i="9"/>
  <c r="H20716" i="9"/>
  <c r="F20716" i="9" s="1"/>
  <c r="E20717" i="9"/>
  <c r="H20717" i="9"/>
  <c r="F20717" i="9" s="1"/>
  <c r="E20718" i="9"/>
  <c r="H20718" i="9"/>
  <c r="E20719" i="9"/>
  <c r="H20719" i="9"/>
  <c r="F20719" i="9" s="1"/>
  <c r="E20720" i="9"/>
  <c r="H20720" i="9"/>
  <c r="F20720" i="9" s="1"/>
  <c r="E20721" i="9"/>
  <c r="H20721" i="9"/>
  <c r="E20722" i="9"/>
  <c r="H20722" i="9"/>
  <c r="F20722" i="9" s="1"/>
  <c r="E20723" i="9"/>
  <c r="H20723" i="9"/>
  <c r="E20724" i="9"/>
  <c r="H20724" i="9"/>
  <c r="F20724" i="9" s="1"/>
  <c r="E20725" i="9"/>
  <c r="H20725" i="9"/>
  <c r="F20725" i="9" s="1"/>
  <c r="E20726" i="9"/>
  <c r="H20726" i="9"/>
  <c r="F20726" i="9" s="1"/>
  <c r="E20727" i="9"/>
  <c r="H20727" i="9"/>
  <c r="E20728" i="9"/>
  <c r="H20728" i="9"/>
  <c r="F20728" i="9" s="1"/>
  <c r="E20729" i="9"/>
  <c r="H20729" i="9"/>
  <c r="F20729" i="9" s="1"/>
  <c r="E20730" i="9"/>
  <c r="H20730" i="9"/>
  <c r="F20730" i="9" s="1"/>
  <c r="E20731" i="9"/>
  <c r="H20731" i="9"/>
  <c r="E20732" i="9"/>
  <c r="H20732" i="9"/>
  <c r="F20732" i="9" s="1"/>
  <c r="E20733" i="9"/>
  <c r="H20733" i="9"/>
  <c r="F20733" i="9" s="1"/>
  <c r="E20734" i="9"/>
  <c r="H20734" i="9"/>
  <c r="E20735" i="9"/>
  <c r="H20735" i="9"/>
  <c r="F20735" i="9" s="1"/>
  <c r="E20736" i="9"/>
  <c r="H20736" i="9"/>
  <c r="F20736" i="9" s="1"/>
  <c r="E20737" i="9"/>
  <c r="H20737" i="9"/>
  <c r="E20738" i="9"/>
  <c r="H20738" i="9"/>
  <c r="F20738" i="9" s="1"/>
  <c r="E20739" i="9"/>
  <c r="H20739" i="9"/>
  <c r="F20739" i="9" s="1"/>
  <c r="E20740" i="9"/>
  <c r="H20740" i="9"/>
  <c r="F20740" i="9" s="1"/>
  <c r="E20741" i="9"/>
  <c r="H20741" i="9"/>
  <c r="F20741" i="9" s="1"/>
  <c r="E20742" i="9"/>
  <c r="H20742" i="9"/>
  <c r="E20743" i="9"/>
  <c r="H20743" i="9"/>
  <c r="F20743" i="9" s="1"/>
  <c r="E20744" i="9"/>
  <c r="H20744" i="9"/>
  <c r="F20744" i="9" s="1"/>
  <c r="E20745" i="9"/>
  <c r="H20745" i="9"/>
  <c r="E20746" i="9"/>
  <c r="H20746" i="9"/>
  <c r="F20746" i="9" s="1"/>
  <c r="E20747" i="9"/>
  <c r="H20747" i="9"/>
  <c r="E20748" i="9"/>
  <c r="H20748" i="9"/>
  <c r="F20748" i="9" s="1"/>
  <c r="E20749" i="9"/>
  <c r="H20749" i="9"/>
  <c r="F20749" i="9" s="1"/>
  <c r="E20750" i="9"/>
  <c r="H20750" i="9"/>
  <c r="E20751" i="9"/>
  <c r="H20751" i="9"/>
  <c r="F20751" i="9" s="1"/>
  <c r="E20752" i="9"/>
  <c r="H20752" i="9"/>
  <c r="F20752" i="9" s="1"/>
  <c r="E20753" i="9"/>
  <c r="H20753" i="9"/>
  <c r="E20754" i="9"/>
  <c r="H20754" i="9"/>
  <c r="F20754" i="9" s="1"/>
  <c r="E20755" i="9"/>
  <c r="H20755" i="9"/>
  <c r="F20755" i="9" s="1"/>
  <c r="E20756" i="9"/>
  <c r="H20756" i="9"/>
  <c r="F20756" i="9" s="1"/>
  <c r="E20757" i="9"/>
  <c r="H20757" i="9"/>
  <c r="F20757" i="9" s="1"/>
  <c r="E20758" i="9"/>
  <c r="H20758" i="9"/>
  <c r="E20759" i="9"/>
  <c r="H20759" i="9"/>
  <c r="E20760" i="9"/>
  <c r="H20760" i="9"/>
  <c r="F20760" i="9" s="1"/>
  <c r="E20761" i="9"/>
  <c r="H20761" i="9"/>
  <c r="F20761" i="9" s="1"/>
  <c r="E20762" i="9"/>
  <c r="H20762" i="9"/>
  <c r="E20763" i="9"/>
  <c r="H20763" i="9"/>
  <c r="E20764" i="9"/>
  <c r="H20764" i="9"/>
  <c r="F20764" i="9" s="1"/>
  <c r="E20765" i="9"/>
  <c r="H20765" i="9"/>
  <c r="F20765" i="9" s="1"/>
  <c r="E20766" i="9"/>
  <c r="H20766" i="9"/>
  <c r="E20767" i="9"/>
  <c r="H20767" i="9"/>
  <c r="F20767" i="9" s="1"/>
  <c r="E20768" i="9"/>
  <c r="H20768" i="9"/>
  <c r="F20768" i="9" s="1"/>
  <c r="E20769" i="9"/>
  <c r="H20769" i="9"/>
  <c r="E20770" i="9"/>
  <c r="H20770" i="9"/>
  <c r="F20770" i="9" s="1"/>
  <c r="E20771" i="9"/>
  <c r="H20771" i="9"/>
  <c r="F20771" i="9" s="1"/>
  <c r="E20772" i="9"/>
  <c r="H20772" i="9"/>
  <c r="F20772" i="9" s="1"/>
  <c r="E20773" i="9"/>
  <c r="H20773" i="9"/>
  <c r="F20773" i="9" s="1"/>
  <c r="E20774" i="9"/>
  <c r="H20774" i="9"/>
  <c r="F20774" i="9" s="1"/>
  <c r="E20775" i="9"/>
  <c r="H20775" i="9"/>
  <c r="F20775" i="9" s="1"/>
  <c r="E20776" i="9"/>
  <c r="H20776" i="9"/>
  <c r="F20776" i="9" s="1"/>
  <c r="E20777" i="9"/>
  <c r="H20777" i="9"/>
  <c r="E20778" i="9"/>
  <c r="H20778" i="9"/>
  <c r="F20778" i="9" s="1"/>
  <c r="E20779" i="9"/>
  <c r="H20779" i="9"/>
  <c r="E20780" i="9"/>
  <c r="H20780" i="9"/>
  <c r="F20780" i="9" s="1"/>
  <c r="E20781" i="9"/>
  <c r="H20781" i="9"/>
  <c r="F20781" i="9" s="1"/>
  <c r="E20782" i="9"/>
  <c r="H20782" i="9"/>
  <c r="E20783" i="9"/>
  <c r="H20783" i="9"/>
  <c r="F20783" i="9" s="1"/>
  <c r="E20784" i="9"/>
  <c r="H20784" i="9"/>
  <c r="F20784" i="9" s="1"/>
  <c r="E20785" i="9"/>
  <c r="H20785" i="9"/>
  <c r="E20786" i="9"/>
  <c r="H20786" i="9"/>
  <c r="F20786" i="9" s="1"/>
  <c r="E20787" i="9"/>
  <c r="H20787" i="9"/>
  <c r="E20788" i="9"/>
  <c r="H20788" i="9"/>
  <c r="F20788" i="9" s="1"/>
  <c r="E20789" i="9"/>
  <c r="H20789" i="9"/>
  <c r="F20789" i="9" s="1"/>
  <c r="E20790" i="9"/>
  <c r="H20790" i="9"/>
  <c r="F20790" i="9" s="1"/>
  <c r="E20791" i="9"/>
  <c r="H20791" i="9"/>
  <c r="F20791" i="9" s="1"/>
  <c r="E20792" i="9"/>
  <c r="H20792" i="9"/>
  <c r="F20792" i="9" s="1"/>
  <c r="E20793" i="9"/>
  <c r="H20793" i="9"/>
  <c r="F20793" i="9" s="1"/>
  <c r="E20794" i="9"/>
  <c r="H20794" i="9"/>
  <c r="F20794" i="9" s="1"/>
  <c r="E20795" i="9"/>
  <c r="H20795" i="9"/>
  <c r="E20796" i="9"/>
  <c r="H20796" i="9"/>
  <c r="F20796" i="9" s="1"/>
  <c r="E20797" i="9"/>
  <c r="H20797" i="9"/>
  <c r="F20797" i="9" s="1"/>
  <c r="E20798" i="9"/>
  <c r="H20798" i="9"/>
  <c r="E20799" i="9"/>
  <c r="H20799" i="9"/>
  <c r="F20799" i="9" s="1"/>
  <c r="E20800" i="9"/>
  <c r="H20800" i="9"/>
  <c r="F20800" i="9" s="1"/>
  <c r="E20801" i="9"/>
  <c r="H20801" i="9"/>
  <c r="E20802" i="9"/>
  <c r="H20802" i="9"/>
  <c r="F20802" i="9" s="1"/>
  <c r="E20803" i="9"/>
  <c r="H20803" i="9"/>
  <c r="F20803" i="9" s="1"/>
  <c r="E20804" i="9"/>
  <c r="H20804" i="9"/>
  <c r="F20804" i="9" s="1"/>
  <c r="E20805" i="9"/>
  <c r="H20805" i="9"/>
  <c r="F20805" i="9" s="1"/>
  <c r="E20806" i="9"/>
  <c r="H20806" i="9"/>
  <c r="E20807" i="9"/>
  <c r="H20807" i="9"/>
  <c r="F20807" i="9" s="1"/>
  <c r="E20808" i="9"/>
  <c r="H20808" i="9"/>
  <c r="F20808" i="9" s="1"/>
  <c r="E20809" i="9"/>
  <c r="H20809" i="9"/>
  <c r="E20810" i="9"/>
  <c r="H20810" i="9"/>
  <c r="F20810" i="9" s="1"/>
  <c r="E20811" i="9"/>
  <c r="H20811" i="9"/>
  <c r="E20812" i="9"/>
  <c r="H20812" i="9"/>
  <c r="F20812" i="9" s="1"/>
  <c r="E20813" i="9"/>
  <c r="H20813" i="9"/>
  <c r="F20813" i="9" s="1"/>
  <c r="E20814" i="9"/>
  <c r="H20814" i="9"/>
  <c r="E20815" i="9"/>
  <c r="H20815" i="9"/>
  <c r="F20815" i="9" s="1"/>
  <c r="E20816" i="9"/>
  <c r="H20816" i="9"/>
  <c r="F20816" i="9" s="1"/>
  <c r="E20817" i="9"/>
  <c r="H20817" i="9"/>
  <c r="E20818" i="9"/>
  <c r="H20818" i="9"/>
  <c r="F20818" i="9" s="1"/>
  <c r="E20819" i="9"/>
  <c r="H20819" i="9"/>
  <c r="F20819" i="9" s="1"/>
  <c r="E20820" i="9"/>
  <c r="H20820" i="9"/>
  <c r="F20820" i="9" s="1"/>
  <c r="E20821" i="9"/>
  <c r="H20821" i="9"/>
  <c r="F20821" i="9" s="1"/>
  <c r="E20822" i="9"/>
  <c r="H20822" i="9"/>
  <c r="F20822" i="9" s="1"/>
  <c r="E20823" i="9"/>
  <c r="H20823" i="9"/>
  <c r="F20823" i="9" s="1"/>
  <c r="E20824" i="9"/>
  <c r="H20824" i="9"/>
  <c r="F20824" i="9" s="1"/>
  <c r="E20825" i="9"/>
  <c r="H20825" i="9"/>
  <c r="F20825" i="9" s="1"/>
  <c r="E20826" i="9"/>
  <c r="H20826" i="9"/>
  <c r="F20826" i="9" s="1"/>
  <c r="E20827" i="9"/>
  <c r="H20827" i="9"/>
  <c r="E20828" i="9"/>
  <c r="H20828" i="9"/>
  <c r="F20828" i="9" s="1"/>
  <c r="E20829" i="9"/>
  <c r="H20829" i="9"/>
  <c r="F20829" i="9" s="1"/>
  <c r="E20830" i="9"/>
  <c r="H20830" i="9"/>
  <c r="E20831" i="9"/>
  <c r="H20831" i="9"/>
  <c r="F20831" i="9" s="1"/>
  <c r="E20832" i="9"/>
  <c r="H20832" i="9"/>
  <c r="F20832" i="9" s="1"/>
  <c r="E20833" i="9"/>
  <c r="H20833" i="9"/>
  <c r="E20834" i="9"/>
  <c r="H20834" i="9"/>
  <c r="F20834" i="9" s="1"/>
  <c r="E20835" i="9"/>
  <c r="H20835" i="9"/>
  <c r="E20836" i="9"/>
  <c r="H20836" i="9"/>
  <c r="F20836" i="9" s="1"/>
  <c r="E20837" i="9"/>
  <c r="H20837" i="9"/>
  <c r="F20837" i="9" s="1"/>
  <c r="E20838" i="9"/>
  <c r="H20838" i="9"/>
  <c r="F20838" i="9" s="1"/>
  <c r="E20839" i="9"/>
  <c r="H20839" i="9"/>
  <c r="F20839" i="9" s="1"/>
  <c r="E20840" i="9"/>
  <c r="H20840" i="9"/>
  <c r="F20840" i="9" s="1"/>
  <c r="E20841" i="9"/>
  <c r="H20841" i="9"/>
  <c r="F20841" i="9" s="1"/>
  <c r="E20842" i="9"/>
  <c r="H20842" i="9"/>
  <c r="F20842" i="9" s="1"/>
  <c r="E20843" i="9"/>
  <c r="H20843" i="9"/>
  <c r="E20844" i="9"/>
  <c r="H20844" i="9"/>
  <c r="F20844" i="9" s="1"/>
  <c r="E20845" i="9"/>
  <c r="H20845" i="9"/>
  <c r="F20845" i="9" s="1"/>
  <c r="E20846" i="9"/>
  <c r="H20846" i="9"/>
  <c r="E20847" i="9"/>
  <c r="H20847" i="9"/>
  <c r="F20847" i="9" s="1"/>
  <c r="E20848" i="9"/>
  <c r="H20848" i="9"/>
  <c r="F20848" i="9" s="1"/>
  <c r="E20849" i="9"/>
  <c r="H20849" i="9"/>
  <c r="E20850" i="9"/>
  <c r="H20850" i="9"/>
  <c r="F20850" i="9" s="1"/>
  <c r="E20851" i="9"/>
  <c r="H20851" i="9"/>
  <c r="F20851" i="9" s="1"/>
  <c r="E20852" i="9"/>
  <c r="H20852" i="9"/>
  <c r="F20852" i="9" s="1"/>
  <c r="E20853" i="9"/>
  <c r="H20853" i="9"/>
  <c r="F20853" i="9" s="1"/>
  <c r="E20854" i="9"/>
  <c r="H20854" i="9"/>
  <c r="E20855" i="9"/>
  <c r="H20855" i="9"/>
  <c r="E20856" i="9"/>
  <c r="H20856" i="9"/>
  <c r="F20856" i="9" s="1"/>
  <c r="E20857" i="9"/>
  <c r="H20857" i="9"/>
  <c r="E20858" i="9"/>
  <c r="H20858" i="9"/>
  <c r="F20858" i="9" s="1"/>
  <c r="E20859" i="9"/>
  <c r="H20859" i="9"/>
  <c r="E20860" i="9"/>
  <c r="H20860" i="9"/>
  <c r="F20860" i="9" s="1"/>
  <c r="E20861" i="9"/>
  <c r="H20861" i="9"/>
  <c r="F20861" i="9" s="1"/>
  <c r="E20862" i="9"/>
  <c r="H20862" i="9"/>
  <c r="E20863" i="9"/>
  <c r="H20863" i="9"/>
  <c r="F20863" i="9" s="1"/>
  <c r="E20864" i="9"/>
  <c r="H20864" i="9"/>
  <c r="F20864" i="9" s="1"/>
  <c r="E20865" i="9"/>
  <c r="H20865" i="9"/>
  <c r="E20866" i="9"/>
  <c r="H20866" i="9"/>
  <c r="F20866" i="9" s="1"/>
  <c r="E20867" i="9"/>
  <c r="H20867" i="9"/>
  <c r="F20867" i="9" s="1"/>
  <c r="E20868" i="9"/>
  <c r="H20868" i="9"/>
  <c r="F20868" i="9" s="1"/>
  <c r="E20869" i="9"/>
  <c r="H20869" i="9"/>
  <c r="F20869" i="9" s="1"/>
  <c r="E20870" i="9"/>
  <c r="H20870" i="9"/>
  <c r="F20870" i="9" s="1"/>
  <c r="E20871" i="9"/>
  <c r="H20871" i="9"/>
  <c r="E20872" i="9"/>
  <c r="H20872" i="9"/>
  <c r="F20872" i="9" s="1"/>
  <c r="E20873" i="9"/>
  <c r="H20873" i="9"/>
  <c r="F20873" i="9" s="1"/>
  <c r="E20874" i="9"/>
  <c r="H20874" i="9"/>
  <c r="E20875" i="9"/>
  <c r="H20875" i="9"/>
  <c r="E20876" i="9"/>
  <c r="H20876" i="9"/>
  <c r="F20876" i="9" s="1"/>
  <c r="E20877" i="9"/>
  <c r="H20877" i="9"/>
  <c r="F20877" i="9" s="1"/>
  <c r="E20878" i="9"/>
  <c r="H20878" i="9"/>
  <c r="E20879" i="9"/>
  <c r="H20879" i="9"/>
  <c r="F20879" i="9" s="1"/>
  <c r="E20880" i="9"/>
  <c r="H20880" i="9"/>
  <c r="F20880" i="9" s="1"/>
  <c r="E20881" i="9"/>
  <c r="H20881" i="9"/>
  <c r="E20882" i="9"/>
  <c r="H20882" i="9"/>
  <c r="F20882" i="9" s="1"/>
  <c r="E20883" i="9"/>
  <c r="H20883" i="9"/>
  <c r="F20883" i="9" s="1"/>
  <c r="E20884" i="9"/>
  <c r="H20884" i="9"/>
  <c r="F20884" i="9" s="1"/>
  <c r="E20885" i="9"/>
  <c r="H20885" i="9"/>
  <c r="F20885" i="9" s="1"/>
  <c r="E20886" i="9"/>
  <c r="H20886" i="9"/>
  <c r="F20886" i="9" s="1"/>
  <c r="E20887" i="9"/>
  <c r="H20887" i="9"/>
  <c r="F20887" i="9" s="1"/>
  <c r="E20888" i="9"/>
  <c r="H20888" i="9"/>
  <c r="F20888" i="9" s="1"/>
  <c r="E20889" i="9"/>
  <c r="H20889" i="9"/>
  <c r="F20889" i="9" s="1"/>
  <c r="E20890" i="9"/>
  <c r="H20890" i="9"/>
  <c r="F20890" i="9" s="1"/>
  <c r="E20891" i="9"/>
  <c r="H20891" i="9"/>
  <c r="E20892" i="9"/>
  <c r="H20892" i="9"/>
  <c r="F20892" i="9" s="1"/>
  <c r="E20893" i="9"/>
  <c r="H20893" i="9"/>
  <c r="F20893" i="9" s="1"/>
  <c r="E20894" i="9"/>
  <c r="H20894" i="9"/>
  <c r="E20895" i="9"/>
  <c r="H20895" i="9"/>
  <c r="F20895" i="9" s="1"/>
  <c r="E20896" i="9"/>
  <c r="H20896" i="9"/>
  <c r="F20896" i="9" s="1"/>
  <c r="E20897" i="9"/>
  <c r="H20897" i="9"/>
  <c r="E20898" i="9"/>
  <c r="H20898" i="9"/>
  <c r="F20898" i="9" s="1"/>
  <c r="E20899" i="9"/>
  <c r="H20899" i="9"/>
  <c r="E20900" i="9"/>
  <c r="H20900" i="9"/>
  <c r="F20900" i="9" s="1"/>
  <c r="E20901" i="9"/>
  <c r="H20901" i="9"/>
  <c r="F20901" i="9" s="1"/>
  <c r="E20902" i="9"/>
  <c r="H20902" i="9"/>
  <c r="F20902" i="9" s="1"/>
  <c r="E20903" i="9"/>
  <c r="H20903" i="9"/>
  <c r="F20903" i="9" s="1"/>
  <c r="E20904" i="9"/>
  <c r="H20904" i="9"/>
  <c r="F20904" i="9" s="1"/>
  <c r="E20905" i="9"/>
  <c r="H20905" i="9"/>
  <c r="E20906" i="9"/>
  <c r="H20906" i="9"/>
  <c r="F20906" i="9" s="1"/>
  <c r="E20907" i="9"/>
  <c r="H20907" i="9"/>
  <c r="E20908" i="9"/>
  <c r="H20908" i="9"/>
  <c r="F20908" i="9" s="1"/>
  <c r="E20909" i="9"/>
  <c r="H20909" i="9"/>
  <c r="F20909" i="9" s="1"/>
  <c r="E20910" i="9"/>
  <c r="H20910" i="9"/>
  <c r="E20911" i="9"/>
  <c r="H20911" i="9"/>
  <c r="F20911" i="9" s="1"/>
  <c r="E20912" i="9"/>
  <c r="H20912" i="9"/>
  <c r="F20912" i="9" s="1"/>
  <c r="E20913" i="9"/>
  <c r="H20913" i="9"/>
  <c r="E20914" i="9"/>
  <c r="H20914" i="9"/>
  <c r="F20914" i="9" s="1"/>
  <c r="E20915" i="9"/>
  <c r="H20915" i="9"/>
  <c r="F20915" i="9" s="1"/>
  <c r="E20916" i="9"/>
  <c r="H20916" i="9"/>
  <c r="F20916" i="9" s="1"/>
  <c r="E20917" i="9"/>
  <c r="H20917" i="9"/>
  <c r="F20917" i="9" s="1"/>
  <c r="E20918" i="9"/>
  <c r="H20918" i="9"/>
  <c r="E20919" i="9"/>
  <c r="H20919" i="9"/>
  <c r="E20920" i="9"/>
  <c r="H20920" i="9"/>
  <c r="F20920" i="9" s="1"/>
  <c r="E20921" i="9"/>
  <c r="H20921" i="9"/>
  <c r="E20922" i="9"/>
  <c r="H20922" i="9"/>
  <c r="F20922" i="9" s="1"/>
  <c r="E20923" i="9"/>
  <c r="H20923" i="9"/>
  <c r="E20924" i="9"/>
  <c r="H20924" i="9"/>
  <c r="F20924" i="9" s="1"/>
  <c r="E20925" i="9"/>
  <c r="H20925" i="9"/>
  <c r="F20925" i="9" s="1"/>
  <c r="E20926" i="9"/>
  <c r="H20926" i="9"/>
  <c r="E20927" i="9"/>
  <c r="H20927" i="9"/>
  <c r="F20927" i="9" s="1"/>
  <c r="E20928" i="9"/>
  <c r="H20928" i="9"/>
  <c r="F20928" i="9" s="1"/>
  <c r="E20929" i="9"/>
  <c r="H20929" i="9"/>
  <c r="E20930" i="9"/>
  <c r="H20930" i="9"/>
  <c r="F20930" i="9" s="1"/>
  <c r="E20931" i="9"/>
  <c r="H20931" i="9"/>
  <c r="F20931" i="9" s="1"/>
  <c r="E20932" i="9"/>
  <c r="H20932" i="9"/>
  <c r="F20932" i="9" s="1"/>
  <c r="E20933" i="9"/>
  <c r="H20933" i="9"/>
  <c r="F20933" i="9" s="1"/>
  <c r="E20934" i="9"/>
  <c r="H20934" i="9"/>
  <c r="F20934" i="9" s="1"/>
  <c r="E20935" i="9"/>
  <c r="H20935" i="9"/>
  <c r="E20936" i="9"/>
  <c r="H20936" i="9"/>
  <c r="F20936" i="9" s="1"/>
  <c r="E20937" i="9"/>
  <c r="H20937" i="9"/>
  <c r="F20937" i="9" s="1"/>
  <c r="E20938" i="9"/>
  <c r="H20938" i="9"/>
  <c r="E20939" i="9"/>
  <c r="H20939" i="9"/>
  <c r="E20940" i="9"/>
  <c r="H20940" i="9"/>
  <c r="F20940" i="9" s="1"/>
  <c r="E20941" i="9"/>
  <c r="H20941" i="9"/>
  <c r="F20941" i="9" s="1"/>
  <c r="E20942" i="9"/>
  <c r="H20942" i="9"/>
  <c r="E20943" i="9"/>
  <c r="H20943" i="9"/>
  <c r="F20943" i="9" s="1"/>
  <c r="E20944" i="9"/>
  <c r="H20944" i="9"/>
  <c r="F20944" i="9" s="1"/>
  <c r="E20945" i="9"/>
  <c r="H20945" i="9"/>
  <c r="E20946" i="9"/>
  <c r="H20946" i="9"/>
  <c r="F20946" i="9" s="1"/>
  <c r="E20947" i="9"/>
  <c r="H20947" i="9"/>
  <c r="F20947" i="9" s="1"/>
  <c r="E20948" i="9"/>
  <c r="H20948" i="9"/>
  <c r="F20948" i="9" s="1"/>
  <c r="E20949" i="9"/>
  <c r="H20949" i="9"/>
  <c r="F20949" i="9" s="1"/>
  <c r="E20950" i="9"/>
  <c r="H20950" i="9"/>
  <c r="F20950" i="9" s="1"/>
  <c r="E20951" i="9"/>
  <c r="H20951" i="9"/>
  <c r="F20951" i="9" s="1"/>
  <c r="E20952" i="9"/>
  <c r="H20952" i="9"/>
  <c r="F20952" i="9" s="1"/>
  <c r="E20953" i="9"/>
  <c r="H20953" i="9"/>
  <c r="E20954" i="9"/>
  <c r="H20954" i="9"/>
  <c r="F20954" i="9" s="1"/>
  <c r="E20955" i="9"/>
  <c r="H20955" i="9"/>
  <c r="E20956" i="9"/>
  <c r="H20956" i="9"/>
  <c r="F20956" i="9" s="1"/>
  <c r="E20957" i="9"/>
  <c r="H20957" i="9"/>
  <c r="F20957" i="9" s="1"/>
  <c r="E20958" i="9"/>
  <c r="H20958" i="9"/>
  <c r="E20959" i="9"/>
  <c r="H20959" i="9"/>
  <c r="F20959" i="9" s="1"/>
  <c r="E20960" i="9"/>
  <c r="H20960" i="9"/>
  <c r="F20960" i="9" s="1"/>
  <c r="E20961" i="9"/>
  <c r="H20961" i="9"/>
  <c r="E20962" i="9"/>
  <c r="H20962" i="9"/>
  <c r="F20962" i="9" s="1"/>
  <c r="E20963" i="9"/>
  <c r="H20963" i="9"/>
  <c r="E20964" i="9"/>
  <c r="H20964" i="9"/>
  <c r="F20964" i="9" s="1"/>
  <c r="E20965" i="9"/>
  <c r="H20965" i="9"/>
  <c r="F20965" i="9" s="1"/>
  <c r="E20966" i="9"/>
  <c r="H20966" i="9"/>
  <c r="F20966" i="9" s="1"/>
  <c r="E20967" i="9"/>
  <c r="H20967" i="9"/>
  <c r="F20967" i="9" s="1"/>
  <c r="E20968" i="9"/>
  <c r="H20968" i="9"/>
  <c r="F20968" i="9" s="1"/>
  <c r="E20969" i="9"/>
  <c r="H20969" i="9"/>
  <c r="F20969" i="9" s="1"/>
  <c r="E20970" i="9"/>
  <c r="H20970" i="9"/>
  <c r="F20970" i="9" s="1"/>
  <c r="E20971" i="9"/>
  <c r="H20971" i="9"/>
  <c r="E20972" i="9"/>
  <c r="H20972" i="9"/>
  <c r="F20972" i="9" s="1"/>
  <c r="E20973" i="9"/>
  <c r="H20973" i="9"/>
  <c r="F20973" i="9" s="1"/>
  <c r="E20974" i="9"/>
  <c r="H20974" i="9"/>
  <c r="E20975" i="9"/>
  <c r="H20975" i="9"/>
  <c r="F20975" i="9" s="1"/>
  <c r="E20976" i="9"/>
  <c r="H20976" i="9"/>
  <c r="F20976" i="9" s="1"/>
  <c r="E20977" i="9"/>
  <c r="H20977" i="9"/>
  <c r="E20978" i="9"/>
  <c r="H20978" i="9"/>
  <c r="F20978" i="9" s="1"/>
  <c r="E20979" i="9"/>
  <c r="H20979" i="9"/>
  <c r="F20979" i="9" s="1"/>
  <c r="E20980" i="9"/>
  <c r="H20980" i="9"/>
  <c r="F20980" i="9" s="1"/>
  <c r="E20981" i="9"/>
  <c r="H20981" i="9"/>
  <c r="F20981" i="9" s="1"/>
  <c r="E20982" i="9"/>
  <c r="H20982" i="9"/>
  <c r="E20983" i="9"/>
  <c r="H20983" i="9"/>
  <c r="F20983" i="9" s="1"/>
  <c r="E20984" i="9"/>
  <c r="H20984" i="9"/>
  <c r="F20984" i="9" s="1"/>
  <c r="E20985" i="9"/>
  <c r="H20985" i="9"/>
  <c r="E20986" i="9"/>
  <c r="H20986" i="9"/>
  <c r="F20986" i="9" s="1"/>
  <c r="E20987" i="9"/>
  <c r="H20987" i="9"/>
  <c r="E20988" i="9"/>
  <c r="H20988" i="9"/>
  <c r="F20988" i="9" s="1"/>
  <c r="E20989" i="9"/>
  <c r="H20989" i="9"/>
  <c r="F20989" i="9" s="1"/>
  <c r="E20990" i="9"/>
  <c r="H20990" i="9"/>
  <c r="E20991" i="9"/>
  <c r="H20991" i="9"/>
  <c r="F20991" i="9" s="1"/>
  <c r="E20992" i="9"/>
  <c r="H20992" i="9"/>
  <c r="F20992" i="9" s="1"/>
  <c r="E20993" i="9"/>
  <c r="H20993" i="9"/>
  <c r="E20994" i="9"/>
  <c r="H20994" i="9"/>
  <c r="F20994" i="9" s="1"/>
  <c r="E20995" i="9"/>
  <c r="H20995" i="9"/>
  <c r="F20995" i="9" s="1"/>
  <c r="E20996" i="9"/>
  <c r="H20996" i="9"/>
  <c r="F20996" i="9" s="1"/>
  <c r="E20997" i="9"/>
  <c r="H20997" i="9"/>
  <c r="F20997" i="9" s="1"/>
  <c r="E20998" i="9"/>
  <c r="H20998" i="9"/>
  <c r="F20998" i="9" s="1"/>
  <c r="E20999" i="9"/>
  <c r="H20999" i="9"/>
  <c r="E21000" i="9"/>
  <c r="H21000" i="9"/>
  <c r="F21000" i="9" s="1"/>
  <c r="E21001" i="9"/>
  <c r="H21001" i="9"/>
  <c r="F21001" i="9" s="1"/>
  <c r="E21002" i="9"/>
  <c r="H21002" i="9"/>
  <c r="E21003" i="9"/>
  <c r="H21003" i="9"/>
  <c r="E21004" i="9"/>
  <c r="H21004" i="9"/>
  <c r="F21004" i="9" s="1"/>
  <c r="E21005" i="9"/>
  <c r="H21005" i="9"/>
  <c r="F21005" i="9" s="1"/>
  <c r="E21006" i="9"/>
  <c r="H21006" i="9"/>
  <c r="E21007" i="9"/>
  <c r="H21007" i="9"/>
  <c r="F21007" i="9" s="1"/>
  <c r="E21008" i="9"/>
  <c r="H21008" i="9"/>
  <c r="F21008" i="9" s="1"/>
  <c r="E21009" i="9"/>
  <c r="H21009" i="9"/>
  <c r="E21010" i="9"/>
  <c r="H21010" i="9"/>
  <c r="F21010" i="9" s="1"/>
  <c r="E21011" i="9"/>
  <c r="H21011" i="9"/>
  <c r="F21011" i="9" s="1"/>
  <c r="E21012" i="9"/>
  <c r="H21012" i="9"/>
  <c r="F21012" i="9" s="1"/>
  <c r="E21013" i="9"/>
  <c r="H21013" i="9"/>
  <c r="F21013" i="9" s="1"/>
  <c r="E21014" i="9"/>
  <c r="H21014" i="9"/>
  <c r="F21014" i="9" s="1"/>
  <c r="E21015" i="9"/>
  <c r="H21015" i="9"/>
  <c r="E21016" i="9"/>
  <c r="H21016" i="9"/>
  <c r="F21016" i="9" s="1"/>
  <c r="E21017" i="9"/>
  <c r="H21017" i="9"/>
  <c r="F21017" i="9" s="1"/>
  <c r="E21018" i="9"/>
  <c r="H21018" i="9"/>
  <c r="F21018" i="9" s="1"/>
  <c r="E21019" i="9"/>
  <c r="H21019" i="9"/>
  <c r="E21020" i="9"/>
  <c r="H21020" i="9"/>
  <c r="F21020" i="9" s="1"/>
  <c r="E21021" i="9"/>
  <c r="H21021" i="9"/>
  <c r="F21021" i="9" s="1"/>
  <c r="E21022" i="9"/>
  <c r="H21022" i="9"/>
  <c r="E21023" i="9"/>
  <c r="H21023" i="9"/>
  <c r="F21023" i="9" s="1"/>
  <c r="E21024" i="9"/>
  <c r="H21024" i="9"/>
  <c r="F21024" i="9" s="1"/>
  <c r="E21025" i="9"/>
  <c r="H21025" i="9"/>
  <c r="E21026" i="9"/>
  <c r="H21026" i="9"/>
  <c r="F21026" i="9" s="1"/>
  <c r="E21027" i="9"/>
  <c r="H21027" i="9"/>
  <c r="E21028" i="9"/>
  <c r="H21028" i="9"/>
  <c r="F21028" i="9" s="1"/>
  <c r="E21029" i="9"/>
  <c r="H21029" i="9"/>
  <c r="F21029" i="9" s="1"/>
  <c r="E21030" i="9"/>
  <c r="H21030" i="9"/>
  <c r="E21031" i="9"/>
  <c r="H21031" i="9"/>
  <c r="F21031" i="9" s="1"/>
  <c r="E21032" i="9"/>
  <c r="H21032" i="9"/>
  <c r="F21032" i="9" s="1"/>
  <c r="E21033" i="9"/>
  <c r="H21033" i="9"/>
  <c r="F21033" i="9" s="1"/>
  <c r="E21034" i="9"/>
  <c r="H21034" i="9"/>
  <c r="F21034" i="9" s="1"/>
  <c r="E21035" i="9"/>
  <c r="H21035" i="9"/>
  <c r="E21036" i="9"/>
  <c r="H21036" i="9"/>
  <c r="F21036" i="9" s="1"/>
  <c r="E21037" i="9"/>
  <c r="H21037" i="9"/>
  <c r="F21037" i="9" s="1"/>
  <c r="E21038" i="9"/>
  <c r="H21038" i="9"/>
  <c r="E21039" i="9"/>
  <c r="H21039" i="9"/>
  <c r="F21039" i="9" s="1"/>
  <c r="E21040" i="9"/>
  <c r="H21040" i="9"/>
  <c r="F21040" i="9" s="1"/>
  <c r="E21041" i="9"/>
  <c r="H21041" i="9"/>
  <c r="E21042" i="9"/>
  <c r="H21042" i="9"/>
  <c r="F21042" i="9" s="1"/>
  <c r="E21043" i="9"/>
  <c r="H21043" i="9"/>
  <c r="F21043" i="9" s="1"/>
  <c r="E21044" i="9"/>
  <c r="H21044" i="9"/>
  <c r="F21044" i="9" s="1"/>
  <c r="E21045" i="9"/>
  <c r="H21045" i="9"/>
  <c r="F21045" i="9" s="1"/>
  <c r="E21046" i="9"/>
  <c r="H21046" i="9"/>
  <c r="E21047" i="9"/>
  <c r="H21047" i="9"/>
  <c r="F21047" i="9" s="1"/>
  <c r="E21048" i="9"/>
  <c r="H21048" i="9"/>
  <c r="F21048" i="9" s="1"/>
  <c r="E21049" i="9"/>
  <c r="H21049" i="9"/>
  <c r="E21050" i="9"/>
  <c r="H21050" i="9"/>
  <c r="F21050" i="9" s="1"/>
  <c r="E21051" i="9"/>
  <c r="H21051" i="9"/>
  <c r="E21052" i="9"/>
  <c r="H21052" i="9"/>
  <c r="F21052" i="9" s="1"/>
  <c r="E21053" i="9"/>
  <c r="H21053" i="9"/>
  <c r="F21053" i="9" s="1"/>
  <c r="E21054" i="9"/>
  <c r="H21054" i="9"/>
  <c r="E21055" i="9"/>
  <c r="H21055" i="9"/>
  <c r="F21055" i="9" s="1"/>
  <c r="E21056" i="9"/>
  <c r="H21056" i="9"/>
  <c r="F21056" i="9" s="1"/>
  <c r="E21057" i="9"/>
  <c r="H21057" i="9"/>
  <c r="E21058" i="9"/>
  <c r="H21058" i="9"/>
  <c r="F21058" i="9" s="1"/>
  <c r="E21059" i="9"/>
  <c r="H21059" i="9"/>
  <c r="E21060" i="9"/>
  <c r="H21060" i="9"/>
  <c r="F21060" i="9" s="1"/>
  <c r="E21061" i="9"/>
  <c r="H21061" i="9"/>
  <c r="F21061" i="9" s="1"/>
  <c r="E21062" i="9"/>
  <c r="H21062" i="9"/>
  <c r="F21062" i="9" s="1"/>
  <c r="E21063" i="9"/>
  <c r="H21063" i="9"/>
  <c r="E21064" i="9"/>
  <c r="H21064" i="9"/>
  <c r="F21064" i="9" s="1"/>
  <c r="E21065" i="9"/>
  <c r="H21065" i="9"/>
  <c r="F21065" i="9" s="1"/>
  <c r="E21066" i="9"/>
  <c r="H21066" i="9"/>
  <c r="E21067" i="9"/>
  <c r="H21067" i="9"/>
  <c r="E21068" i="9"/>
  <c r="H21068" i="9"/>
  <c r="F21068" i="9" s="1"/>
  <c r="E21069" i="9"/>
  <c r="H21069" i="9"/>
  <c r="F21069" i="9" s="1"/>
  <c r="E21070" i="9"/>
  <c r="H21070" i="9"/>
  <c r="E21071" i="9"/>
  <c r="H21071" i="9"/>
  <c r="F21071" i="9" s="1"/>
  <c r="E21072" i="9"/>
  <c r="H21072" i="9"/>
  <c r="F21072" i="9" s="1"/>
  <c r="E21073" i="9"/>
  <c r="H21073" i="9"/>
  <c r="E21074" i="9"/>
  <c r="H21074" i="9"/>
  <c r="F21074" i="9" s="1"/>
  <c r="E21075" i="9"/>
  <c r="H21075" i="9"/>
  <c r="F21075" i="9" s="1"/>
  <c r="E21076" i="9"/>
  <c r="H21076" i="9"/>
  <c r="F21076" i="9" s="1"/>
  <c r="E21077" i="9"/>
  <c r="H21077" i="9"/>
  <c r="F21077" i="9" s="1"/>
  <c r="E21078" i="9"/>
  <c r="H21078" i="9"/>
  <c r="F21078" i="9" s="1"/>
  <c r="E21079" i="9"/>
  <c r="H21079" i="9"/>
  <c r="F21079" i="9" s="1"/>
  <c r="E21080" i="9"/>
  <c r="H21080" i="9"/>
  <c r="F21080" i="9" s="1"/>
  <c r="E21081" i="9"/>
  <c r="H21081" i="9"/>
  <c r="F21081" i="9" s="1"/>
  <c r="E21082" i="9"/>
  <c r="H21082" i="9"/>
  <c r="F21082" i="9" s="1"/>
  <c r="E21083" i="9"/>
  <c r="H21083" i="9"/>
  <c r="E21084" i="9"/>
  <c r="H21084" i="9"/>
  <c r="F21084" i="9" s="1"/>
  <c r="E21085" i="9"/>
  <c r="H21085" i="9"/>
  <c r="F21085" i="9" s="1"/>
  <c r="E21086" i="9"/>
  <c r="H21086" i="9"/>
  <c r="E21087" i="9"/>
  <c r="H21087" i="9"/>
  <c r="F21087" i="9" s="1"/>
  <c r="E21088" i="9"/>
  <c r="H21088" i="9"/>
  <c r="F21088" i="9" s="1"/>
  <c r="E21089" i="9"/>
  <c r="H21089" i="9"/>
  <c r="E21090" i="9"/>
  <c r="H21090" i="9"/>
  <c r="F21090" i="9" s="1"/>
  <c r="E21091" i="9"/>
  <c r="H21091" i="9"/>
  <c r="E21092" i="9"/>
  <c r="H21092" i="9"/>
  <c r="F21092" i="9" s="1"/>
  <c r="E21093" i="9"/>
  <c r="H21093" i="9"/>
  <c r="F21093" i="9" s="1"/>
  <c r="E21094" i="9"/>
  <c r="H21094" i="9"/>
  <c r="F21094" i="9" s="1"/>
  <c r="E21095" i="9"/>
  <c r="H21095" i="9"/>
  <c r="F21095" i="9" s="1"/>
  <c r="E21096" i="9"/>
  <c r="H21096" i="9"/>
  <c r="F21096" i="9" s="1"/>
  <c r="E21097" i="9"/>
  <c r="H21097" i="9"/>
  <c r="E21098" i="9"/>
  <c r="H21098" i="9"/>
  <c r="F21098" i="9" s="1"/>
  <c r="E21099" i="9"/>
  <c r="H21099" i="9"/>
  <c r="E21100" i="9"/>
  <c r="H21100" i="9"/>
  <c r="F21100" i="9" s="1"/>
  <c r="E21101" i="9"/>
  <c r="H21101" i="9"/>
  <c r="F21101" i="9" s="1"/>
  <c r="E21102" i="9"/>
  <c r="H21102" i="9"/>
  <c r="E21103" i="9"/>
  <c r="H21103" i="9"/>
  <c r="F21103" i="9" s="1"/>
  <c r="E21104" i="9"/>
  <c r="H21104" i="9"/>
  <c r="F21104" i="9" s="1"/>
  <c r="E21105" i="9"/>
  <c r="H21105" i="9"/>
  <c r="E21106" i="9"/>
  <c r="H21106" i="9"/>
  <c r="F21106" i="9" s="1"/>
  <c r="E21107" i="9"/>
  <c r="H21107" i="9"/>
  <c r="F21107" i="9" s="1"/>
  <c r="E21108" i="9"/>
  <c r="H21108" i="9"/>
  <c r="F21108" i="9" s="1"/>
  <c r="E21109" i="9"/>
  <c r="H21109" i="9"/>
  <c r="F21109" i="9" s="1"/>
  <c r="E21110" i="9"/>
  <c r="H21110" i="9"/>
  <c r="E21111" i="9"/>
  <c r="H21111" i="9"/>
  <c r="E21112" i="9"/>
  <c r="H21112" i="9"/>
  <c r="F21112" i="9" s="1"/>
  <c r="E21113" i="9"/>
  <c r="H21113" i="9"/>
  <c r="E21114" i="9"/>
  <c r="H21114" i="9"/>
  <c r="F21114" i="9" s="1"/>
  <c r="E21115" i="9"/>
  <c r="H21115" i="9"/>
  <c r="E21116" i="9"/>
  <c r="H21116" i="9"/>
  <c r="F21116" i="9" s="1"/>
  <c r="E21117" i="9"/>
  <c r="H21117" i="9"/>
  <c r="F21117" i="9" s="1"/>
  <c r="E21118" i="9"/>
  <c r="H21118" i="9"/>
  <c r="E21119" i="9"/>
  <c r="H21119" i="9"/>
  <c r="F21119" i="9" s="1"/>
  <c r="E21120" i="9"/>
  <c r="H21120" i="9"/>
  <c r="F21120" i="9" s="1"/>
  <c r="E21121" i="9"/>
  <c r="H21121" i="9"/>
  <c r="E21122" i="9"/>
  <c r="H21122" i="9"/>
  <c r="F21122" i="9" s="1"/>
  <c r="E21123" i="9"/>
  <c r="H21123" i="9"/>
  <c r="F21123" i="9" s="1"/>
  <c r="E21124" i="9"/>
  <c r="H21124" i="9"/>
  <c r="F21124" i="9" s="1"/>
  <c r="E21125" i="9"/>
  <c r="H21125" i="9"/>
  <c r="F21125" i="9" s="1"/>
  <c r="E21126" i="9"/>
  <c r="H21126" i="9"/>
  <c r="F21126" i="9" s="1"/>
  <c r="E21127" i="9"/>
  <c r="H21127" i="9"/>
  <c r="E21128" i="9"/>
  <c r="H21128" i="9"/>
  <c r="F21128" i="9" s="1"/>
  <c r="E21129" i="9"/>
  <c r="H21129" i="9"/>
  <c r="F21129" i="9" s="1"/>
  <c r="E21130" i="9"/>
  <c r="H21130" i="9"/>
  <c r="E21131" i="9"/>
  <c r="H21131" i="9"/>
  <c r="E21132" i="9"/>
  <c r="H21132" i="9"/>
  <c r="F21132" i="9" s="1"/>
  <c r="E21133" i="9"/>
  <c r="H21133" i="9"/>
  <c r="F21133" i="9" s="1"/>
  <c r="E21134" i="9"/>
  <c r="H21134" i="9"/>
  <c r="E21135" i="9"/>
  <c r="H21135" i="9"/>
  <c r="F21135" i="9" s="1"/>
  <c r="E21136" i="9"/>
  <c r="H21136" i="9"/>
  <c r="F21136" i="9" s="1"/>
  <c r="E21137" i="9"/>
  <c r="H21137" i="9"/>
  <c r="E21138" i="9"/>
  <c r="H21138" i="9"/>
  <c r="F21138" i="9" s="1"/>
  <c r="E21139" i="9"/>
  <c r="H21139" i="9"/>
  <c r="F21139" i="9" s="1"/>
  <c r="E21140" i="9"/>
  <c r="H21140" i="9"/>
  <c r="F21140" i="9" s="1"/>
  <c r="E21141" i="9"/>
  <c r="H21141" i="9"/>
  <c r="F21141" i="9" s="1"/>
  <c r="E21142" i="9"/>
  <c r="H21142" i="9"/>
  <c r="F21142" i="9" s="1"/>
  <c r="E21143" i="9"/>
  <c r="H21143" i="9"/>
  <c r="F21143" i="9" s="1"/>
  <c r="E21144" i="9"/>
  <c r="H21144" i="9"/>
  <c r="F21144" i="9" s="1"/>
  <c r="E21145" i="9"/>
  <c r="H21145" i="9"/>
  <c r="F21145" i="9" s="1"/>
  <c r="E21146" i="9"/>
  <c r="H21146" i="9"/>
  <c r="F21146" i="9" s="1"/>
  <c r="E21147" i="9"/>
  <c r="H21147" i="9"/>
  <c r="E21148" i="9"/>
  <c r="H21148" i="9"/>
  <c r="F21148" i="9" s="1"/>
  <c r="E21149" i="9"/>
  <c r="H21149" i="9"/>
  <c r="F21149" i="9" s="1"/>
  <c r="E21150" i="9"/>
  <c r="H21150" i="9"/>
  <c r="E21151" i="9"/>
  <c r="H21151" i="9"/>
  <c r="F21151" i="9" s="1"/>
  <c r="E21152" i="9"/>
  <c r="H21152" i="9"/>
  <c r="F21152" i="9" s="1"/>
  <c r="E21153" i="9"/>
  <c r="H21153" i="9"/>
  <c r="E21154" i="9"/>
  <c r="H21154" i="9"/>
  <c r="F21154" i="9" s="1"/>
  <c r="E21155" i="9"/>
  <c r="H21155" i="9"/>
  <c r="E21156" i="9"/>
  <c r="H21156" i="9"/>
  <c r="F21156" i="9" s="1"/>
  <c r="E21157" i="9"/>
  <c r="H21157" i="9"/>
  <c r="F21157" i="9" s="1"/>
  <c r="E21158" i="9"/>
  <c r="H21158" i="9"/>
  <c r="E21159" i="9"/>
  <c r="H21159" i="9"/>
  <c r="F21159" i="9" s="1"/>
  <c r="E21160" i="9"/>
  <c r="H21160" i="9"/>
  <c r="F21160" i="9" s="1"/>
  <c r="E21161" i="9"/>
  <c r="H21161" i="9"/>
  <c r="E21162" i="9"/>
  <c r="H21162" i="9"/>
  <c r="F21162" i="9" s="1"/>
  <c r="E21163" i="9"/>
  <c r="H21163" i="9"/>
  <c r="E21164" i="9"/>
  <c r="H21164" i="9"/>
  <c r="F21164" i="9" s="1"/>
  <c r="E21165" i="9"/>
  <c r="H21165" i="9"/>
  <c r="F21165" i="9" s="1"/>
  <c r="E21166" i="9"/>
  <c r="H21166" i="9"/>
  <c r="E21167" i="9"/>
  <c r="H21167" i="9"/>
  <c r="F21167" i="9" s="1"/>
  <c r="E21168" i="9"/>
  <c r="H21168" i="9"/>
  <c r="F21168" i="9" s="1"/>
  <c r="E21169" i="9"/>
  <c r="H21169" i="9"/>
  <c r="E21170" i="9"/>
  <c r="H21170" i="9"/>
  <c r="F21170" i="9" s="1"/>
  <c r="E21171" i="9"/>
  <c r="H21171" i="9"/>
  <c r="F21171" i="9" s="1"/>
  <c r="E21172" i="9"/>
  <c r="H21172" i="9"/>
  <c r="F21172" i="9" s="1"/>
  <c r="E21173" i="9"/>
  <c r="H21173" i="9"/>
  <c r="F21173" i="9" s="1"/>
  <c r="E21174" i="9"/>
  <c r="H21174" i="9"/>
  <c r="E21175" i="9"/>
  <c r="H21175" i="9"/>
  <c r="F21175" i="9" s="1"/>
  <c r="E21176" i="9"/>
  <c r="H21176" i="9"/>
  <c r="F21176" i="9" s="1"/>
  <c r="E21177" i="9"/>
  <c r="H21177" i="9"/>
  <c r="E21178" i="9"/>
  <c r="H21178" i="9"/>
  <c r="E21179" i="9"/>
  <c r="H21179" i="9"/>
  <c r="E21180" i="9"/>
  <c r="H21180" i="9"/>
  <c r="F21180" i="9" s="1"/>
  <c r="E21181" i="9"/>
  <c r="H21181" i="9"/>
  <c r="F21181" i="9" s="1"/>
  <c r="E21182" i="9"/>
  <c r="H21182" i="9"/>
  <c r="E21183" i="9"/>
  <c r="H21183" i="9"/>
  <c r="F21183" i="9" s="1"/>
  <c r="E21184" i="9"/>
  <c r="H21184" i="9"/>
  <c r="F21184" i="9" s="1"/>
  <c r="E21185" i="9"/>
  <c r="H21185" i="9"/>
  <c r="E21186" i="9"/>
  <c r="H21186" i="9"/>
  <c r="F21186" i="9" s="1"/>
  <c r="E21187" i="9"/>
  <c r="H21187" i="9"/>
  <c r="F21187" i="9" s="1"/>
  <c r="E21188" i="9"/>
  <c r="H21188" i="9"/>
  <c r="F21188" i="9" s="1"/>
  <c r="E21189" i="9"/>
  <c r="H21189" i="9"/>
  <c r="F21189" i="9" s="1"/>
  <c r="E21190" i="9"/>
  <c r="H21190" i="9"/>
  <c r="F21190" i="9" s="1"/>
  <c r="E21191" i="9"/>
  <c r="H21191" i="9"/>
  <c r="E21192" i="9"/>
  <c r="H21192" i="9"/>
  <c r="F21192" i="9" s="1"/>
  <c r="E21193" i="9"/>
  <c r="H21193" i="9"/>
  <c r="E21194" i="9"/>
  <c r="H21194" i="9"/>
  <c r="E21195" i="9"/>
  <c r="H21195" i="9"/>
  <c r="E21196" i="9"/>
  <c r="H21196" i="9"/>
  <c r="F21196" i="9" s="1"/>
  <c r="E21197" i="9"/>
  <c r="H21197" i="9"/>
  <c r="F21197" i="9" s="1"/>
  <c r="E21198" i="9"/>
  <c r="H21198" i="9"/>
  <c r="E21199" i="9"/>
  <c r="H21199" i="9"/>
  <c r="F21199" i="9" s="1"/>
  <c r="E21200" i="9"/>
  <c r="H21200" i="9"/>
  <c r="F21200" i="9" s="1"/>
  <c r="E21201" i="9"/>
  <c r="H21201" i="9"/>
  <c r="E21202" i="9"/>
  <c r="H21202" i="9"/>
  <c r="F21202" i="9" s="1"/>
  <c r="E21203" i="9"/>
  <c r="H21203" i="9"/>
  <c r="E21204" i="9"/>
  <c r="H21204" i="9"/>
  <c r="F21204" i="9" s="1"/>
  <c r="E21205" i="9"/>
  <c r="H21205" i="9"/>
  <c r="F21205" i="9" s="1"/>
  <c r="E21206" i="9"/>
  <c r="H21206" i="9"/>
  <c r="E21207" i="9"/>
  <c r="H21207" i="9"/>
  <c r="F21207" i="9" s="1"/>
  <c r="E21208" i="9"/>
  <c r="H21208" i="9"/>
  <c r="F21208" i="9" s="1"/>
  <c r="E21209" i="9"/>
  <c r="H21209" i="9"/>
  <c r="E21210" i="9"/>
  <c r="H21210" i="9"/>
  <c r="F21210" i="9" s="1"/>
  <c r="E21211" i="9"/>
  <c r="H21211" i="9"/>
  <c r="E21212" i="9"/>
  <c r="H21212" i="9"/>
  <c r="F21212" i="9" s="1"/>
  <c r="E21213" i="9"/>
  <c r="H21213" i="9"/>
  <c r="F21213" i="9" s="1"/>
  <c r="E21214" i="9"/>
  <c r="H21214" i="9"/>
  <c r="E21215" i="9"/>
  <c r="H21215" i="9"/>
  <c r="F21215" i="9" s="1"/>
  <c r="E21216" i="9"/>
  <c r="H21216" i="9"/>
  <c r="F21216" i="9" s="1"/>
  <c r="E21217" i="9"/>
  <c r="H21217" i="9"/>
  <c r="E21218" i="9"/>
  <c r="H21218" i="9"/>
  <c r="F21218" i="9" s="1"/>
  <c r="E21219" i="9"/>
  <c r="H21219" i="9"/>
  <c r="E21220" i="9"/>
  <c r="H21220" i="9"/>
  <c r="F21220" i="9" s="1"/>
  <c r="E21221" i="9"/>
  <c r="H21221" i="9"/>
  <c r="F21221" i="9" s="1"/>
  <c r="E21222" i="9"/>
  <c r="H21222" i="9"/>
  <c r="F21222" i="9" s="1"/>
  <c r="E21223" i="9"/>
  <c r="H21223" i="9"/>
  <c r="F21223" i="9" s="1"/>
  <c r="E21224" i="9"/>
  <c r="H21224" i="9"/>
  <c r="F21224" i="9" s="1"/>
  <c r="E21225" i="9"/>
  <c r="H21225" i="9"/>
  <c r="F21225" i="9" s="1"/>
  <c r="E21226" i="9"/>
  <c r="H21226" i="9"/>
  <c r="F21226" i="9" s="1"/>
  <c r="E21227" i="9"/>
  <c r="H21227" i="9"/>
  <c r="E21228" i="9"/>
  <c r="H21228" i="9"/>
  <c r="F21228" i="9" s="1"/>
  <c r="E21229" i="9"/>
  <c r="H21229" i="9"/>
  <c r="F21229" i="9" s="1"/>
  <c r="E21230" i="9"/>
  <c r="H21230" i="9"/>
  <c r="E21231" i="9"/>
  <c r="H21231" i="9"/>
  <c r="F21231" i="9" s="1"/>
  <c r="E21232" i="9"/>
  <c r="H21232" i="9"/>
  <c r="F21232" i="9" s="1"/>
  <c r="E21233" i="9"/>
  <c r="H21233" i="9"/>
  <c r="E21234" i="9"/>
  <c r="H21234" i="9"/>
  <c r="F21234" i="9" s="1"/>
  <c r="E21235" i="9"/>
  <c r="H21235" i="9"/>
  <c r="F21235" i="9" s="1"/>
  <c r="E21236" i="9"/>
  <c r="H21236" i="9"/>
  <c r="F21236" i="9" s="1"/>
  <c r="E21237" i="9"/>
  <c r="H21237" i="9"/>
  <c r="F21237" i="9" s="1"/>
  <c r="E21238" i="9"/>
  <c r="H21238" i="9"/>
  <c r="E21239" i="9"/>
  <c r="H21239" i="9"/>
  <c r="F21239" i="9" s="1"/>
  <c r="E21240" i="9"/>
  <c r="H21240" i="9"/>
  <c r="F21240" i="9" s="1"/>
  <c r="E21241" i="9"/>
  <c r="H21241" i="9"/>
  <c r="F21241" i="9" s="1"/>
  <c r="E21242" i="9"/>
  <c r="H21242" i="9"/>
  <c r="F21242" i="9" s="1"/>
  <c r="E21243" i="9"/>
  <c r="H21243" i="9"/>
  <c r="E21244" i="9"/>
  <c r="H21244" i="9"/>
  <c r="F21244" i="9" s="1"/>
  <c r="E21245" i="9"/>
  <c r="H21245" i="9"/>
  <c r="F21245" i="9" s="1"/>
  <c r="E21246" i="9"/>
  <c r="H21246" i="9"/>
  <c r="E21247" i="9"/>
  <c r="H21247" i="9"/>
  <c r="F21247" i="9" s="1"/>
  <c r="E21248" i="9"/>
  <c r="H21248" i="9"/>
  <c r="F21248" i="9" s="1"/>
  <c r="E21249" i="9"/>
  <c r="H21249" i="9"/>
  <c r="E21250" i="9"/>
  <c r="H21250" i="9"/>
  <c r="F21250" i="9" s="1"/>
  <c r="E21251" i="9"/>
  <c r="H21251" i="9"/>
  <c r="E21252" i="9"/>
  <c r="H21252" i="9"/>
  <c r="F21252" i="9" s="1"/>
  <c r="E21253" i="9"/>
  <c r="H21253" i="9"/>
  <c r="F21253" i="9" s="1"/>
  <c r="E21254" i="9"/>
  <c r="H21254" i="9"/>
  <c r="F21254" i="9" s="1"/>
  <c r="E21255" i="9"/>
  <c r="H21255" i="9"/>
  <c r="F21255" i="9" s="1"/>
  <c r="E21256" i="9"/>
  <c r="H21256" i="9"/>
  <c r="F21256" i="9" s="1"/>
  <c r="E21257" i="9"/>
  <c r="H21257" i="9"/>
  <c r="F21257" i="9" s="1"/>
  <c r="E21258" i="9"/>
  <c r="H21258" i="9"/>
  <c r="E21259" i="9"/>
  <c r="H21259" i="9"/>
  <c r="E21260" i="9"/>
  <c r="H21260" i="9"/>
  <c r="F21260" i="9" s="1"/>
  <c r="E21261" i="9"/>
  <c r="H21261" i="9"/>
  <c r="F21261" i="9" s="1"/>
  <c r="E21262" i="9"/>
  <c r="H21262" i="9"/>
  <c r="E21263" i="9"/>
  <c r="H21263" i="9"/>
  <c r="F21263" i="9" s="1"/>
  <c r="E21264" i="9"/>
  <c r="H21264" i="9"/>
  <c r="F21264" i="9" s="1"/>
  <c r="E21265" i="9"/>
  <c r="H21265" i="9"/>
  <c r="E21266" i="9"/>
  <c r="H21266" i="9"/>
  <c r="F21266" i="9" s="1"/>
  <c r="E21267" i="9"/>
  <c r="H21267" i="9"/>
  <c r="F21267" i="9" s="1"/>
  <c r="E21268" i="9"/>
  <c r="H21268" i="9"/>
  <c r="F21268" i="9" s="1"/>
  <c r="E21269" i="9"/>
  <c r="H21269" i="9"/>
  <c r="F21269" i="9" s="1"/>
  <c r="E21270" i="9"/>
  <c r="H21270" i="9"/>
  <c r="F21270" i="9" s="1"/>
  <c r="E21271" i="9"/>
  <c r="H21271" i="9"/>
  <c r="F21271" i="9" s="1"/>
  <c r="E21272" i="9"/>
  <c r="H21272" i="9"/>
  <c r="F21272" i="9" s="1"/>
  <c r="E21273" i="9"/>
  <c r="H21273" i="9"/>
  <c r="E21274" i="9"/>
  <c r="H21274" i="9"/>
  <c r="F21274" i="9" s="1"/>
  <c r="E21275" i="9"/>
  <c r="H21275" i="9"/>
  <c r="E21276" i="9"/>
  <c r="H21276" i="9"/>
  <c r="F21276" i="9" s="1"/>
  <c r="E21277" i="9"/>
  <c r="H21277" i="9"/>
  <c r="F21277" i="9" s="1"/>
  <c r="E21278" i="9"/>
  <c r="H21278" i="9"/>
  <c r="E21279" i="9"/>
  <c r="H21279" i="9"/>
  <c r="F21279" i="9" s="1"/>
  <c r="E21280" i="9"/>
  <c r="H21280" i="9"/>
  <c r="F21280" i="9" s="1"/>
  <c r="E21281" i="9"/>
  <c r="H21281" i="9"/>
  <c r="E21282" i="9"/>
  <c r="H21282" i="9"/>
  <c r="F21282" i="9" s="1"/>
  <c r="E21283" i="9"/>
  <c r="H21283" i="9"/>
  <c r="F21283" i="9" s="1"/>
  <c r="E21284" i="9"/>
  <c r="H21284" i="9"/>
  <c r="F21284" i="9" s="1"/>
  <c r="E21285" i="9"/>
  <c r="H21285" i="9"/>
  <c r="F21285" i="9" s="1"/>
  <c r="E21286" i="9"/>
  <c r="H21286" i="9"/>
  <c r="F21286" i="9" s="1"/>
  <c r="E21287" i="9"/>
  <c r="H21287" i="9"/>
  <c r="F21287" i="9" s="1"/>
  <c r="E21288" i="9"/>
  <c r="H21288" i="9"/>
  <c r="F21288" i="9" s="1"/>
  <c r="E21289" i="9"/>
  <c r="H21289" i="9"/>
  <c r="F21289" i="9" s="1"/>
  <c r="E21290" i="9"/>
  <c r="H21290" i="9"/>
  <c r="E21291" i="9"/>
  <c r="H21291" i="9"/>
  <c r="E21292" i="9"/>
  <c r="H21292" i="9"/>
  <c r="F21292" i="9" s="1"/>
  <c r="E21293" i="9"/>
  <c r="H21293" i="9"/>
  <c r="F21293" i="9" s="1"/>
  <c r="E21294" i="9"/>
  <c r="H21294" i="9"/>
  <c r="E21295" i="9"/>
  <c r="H21295" i="9"/>
  <c r="F21295" i="9" s="1"/>
  <c r="E21296" i="9"/>
  <c r="H21296" i="9"/>
  <c r="F21296" i="9" s="1"/>
  <c r="E21297" i="9"/>
  <c r="H21297" i="9"/>
  <c r="E21298" i="9"/>
  <c r="H21298" i="9"/>
  <c r="F21298" i="9" s="1"/>
  <c r="E21299" i="9"/>
  <c r="H21299" i="9"/>
  <c r="F21299" i="9" s="1"/>
  <c r="E21300" i="9"/>
  <c r="H21300" i="9"/>
  <c r="F21300" i="9" s="1"/>
  <c r="E21301" i="9"/>
  <c r="H21301" i="9"/>
  <c r="F21301" i="9" s="1"/>
  <c r="E21302" i="9"/>
  <c r="H21302" i="9"/>
  <c r="F21302" i="9" s="1"/>
  <c r="E21303" i="9"/>
  <c r="H21303" i="9"/>
  <c r="F21303" i="9" s="1"/>
  <c r="E21304" i="9"/>
  <c r="H21304" i="9"/>
  <c r="F21304" i="9" s="1"/>
  <c r="E21305" i="9"/>
  <c r="H21305" i="9"/>
  <c r="E21306" i="9"/>
  <c r="H21306" i="9"/>
  <c r="F21306" i="9" s="1"/>
  <c r="E21307" i="9"/>
  <c r="H21307" i="9"/>
  <c r="E21308" i="9"/>
  <c r="H21308" i="9"/>
  <c r="F21308" i="9" s="1"/>
  <c r="E21309" i="9"/>
  <c r="H21309" i="9"/>
  <c r="F21309" i="9" s="1"/>
  <c r="E21310" i="9"/>
  <c r="H21310" i="9"/>
  <c r="E21311" i="9"/>
  <c r="H21311" i="9"/>
  <c r="F21311" i="9" s="1"/>
  <c r="E21312" i="9"/>
  <c r="H21312" i="9"/>
  <c r="F21312" i="9" s="1"/>
  <c r="E21313" i="9"/>
  <c r="H21313" i="9"/>
  <c r="E21314" i="9"/>
  <c r="H21314" i="9"/>
  <c r="F21314" i="9" s="1"/>
  <c r="E21315" i="9"/>
  <c r="H21315" i="9"/>
  <c r="F21315" i="9" s="1"/>
  <c r="E21316" i="9"/>
  <c r="H21316" i="9"/>
  <c r="F21316" i="9" s="1"/>
  <c r="E21317" i="9"/>
  <c r="H21317" i="9"/>
  <c r="F21317" i="9" s="1"/>
  <c r="E21318" i="9"/>
  <c r="H21318" i="9"/>
  <c r="F21318" i="9" s="1"/>
  <c r="E21319" i="9"/>
  <c r="H21319" i="9"/>
  <c r="E21320" i="9"/>
  <c r="H21320" i="9"/>
  <c r="F21320" i="9" s="1"/>
  <c r="E21321" i="9"/>
  <c r="H21321" i="9"/>
  <c r="F21321" i="9" s="1"/>
  <c r="E21322" i="9"/>
  <c r="H21322" i="9"/>
  <c r="F21322" i="9" s="1"/>
  <c r="E21323" i="9"/>
  <c r="H21323" i="9"/>
  <c r="E21324" i="9"/>
  <c r="H21324" i="9"/>
  <c r="F21324" i="9" s="1"/>
  <c r="E21325" i="9"/>
  <c r="H21325" i="9"/>
  <c r="F21325" i="9" s="1"/>
  <c r="E21326" i="9"/>
  <c r="H21326" i="9"/>
  <c r="E21327" i="9"/>
  <c r="H21327" i="9"/>
  <c r="F21327" i="9" s="1"/>
  <c r="E21328" i="9"/>
  <c r="H21328" i="9"/>
  <c r="F21328" i="9" s="1"/>
  <c r="E21329" i="9"/>
  <c r="H21329" i="9"/>
  <c r="E21330" i="9"/>
  <c r="H21330" i="9"/>
  <c r="F21330" i="9" s="1"/>
  <c r="E21331" i="9"/>
  <c r="H21331" i="9"/>
  <c r="F21331" i="9" s="1"/>
  <c r="E21332" i="9"/>
  <c r="H21332" i="9"/>
  <c r="F21332" i="9" s="1"/>
  <c r="E21333" i="9"/>
  <c r="H21333" i="9"/>
  <c r="F21333" i="9" s="1"/>
  <c r="E21334" i="9"/>
  <c r="H21334" i="9"/>
  <c r="F21334" i="9" s="1"/>
  <c r="E21335" i="9"/>
  <c r="H21335" i="9"/>
  <c r="F21335" i="9" s="1"/>
  <c r="E21336" i="9"/>
  <c r="H21336" i="9"/>
  <c r="F21336" i="9" s="1"/>
  <c r="E21337" i="9"/>
  <c r="H21337" i="9"/>
  <c r="F21337" i="9" s="1"/>
  <c r="E21338" i="9"/>
  <c r="H21338" i="9"/>
  <c r="F21338" i="9" s="1"/>
  <c r="E21339" i="9"/>
  <c r="H21339" i="9"/>
  <c r="E21340" i="9"/>
  <c r="H21340" i="9"/>
  <c r="F21340" i="9" s="1"/>
  <c r="E21341" i="9"/>
  <c r="H21341" i="9"/>
  <c r="F21341" i="9" s="1"/>
  <c r="E21342" i="9"/>
  <c r="H21342" i="9"/>
  <c r="E21343" i="9"/>
  <c r="H21343" i="9"/>
  <c r="F21343" i="9" s="1"/>
  <c r="E21344" i="9"/>
  <c r="H21344" i="9"/>
  <c r="F21344" i="9" s="1"/>
  <c r="E21345" i="9"/>
  <c r="H21345" i="9"/>
  <c r="E21346" i="9"/>
  <c r="H21346" i="9"/>
  <c r="F21346" i="9" s="1"/>
  <c r="E21347" i="9"/>
  <c r="H21347" i="9"/>
  <c r="F21347" i="9" s="1"/>
  <c r="E21348" i="9"/>
  <c r="H21348" i="9"/>
  <c r="F21348" i="9" s="1"/>
  <c r="E21349" i="9"/>
  <c r="H21349" i="9"/>
  <c r="F21349" i="9" s="1"/>
  <c r="E21350" i="9"/>
  <c r="H21350" i="9"/>
  <c r="F21350" i="9" s="1"/>
  <c r="E21351" i="9"/>
  <c r="H21351" i="9"/>
  <c r="E21352" i="9"/>
  <c r="H21352" i="9"/>
  <c r="F21352" i="9" s="1"/>
  <c r="E21353" i="9"/>
  <c r="H21353" i="9"/>
  <c r="F21353" i="9" s="1"/>
  <c r="E21354" i="9"/>
  <c r="H21354" i="9"/>
  <c r="E21355" i="9"/>
  <c r="H21355" i="9"/>
  <c r="E21356" i="9"/>
  <c r="H21356" i="9"/>
  <c r="F21356" i="9" s="1"/>
  <c r="E21357" i="9"/>
  <c r="H21357" i="9"/>
  <c r="F21357" i="9" s="1"/>
  <c r="E21358" i="9"/>
  <c r="H21358" i="9"/>
  <c r="E21359" i="9"/>
  <c r="H21359" i="9"/>
  <c r="F21359" i="9" s="1"/>
  <c r="E21360" i="9"/>
  <c r="H21360" i="9"/>
  <c r="F21360" i="9" s="1"/>
  <c r="E21361" i="9"/>
  <c r="H21361" i="9"/>
  <c r="E21362" i="9"/>
  <c r="H21362" i="9"/>
  <c r="F21362" i="9" s="1"/>
  <c r="E21363" i="9"/>
  <c r="H21363" i="9"/>
  <c r="F21363" i="9" s="1"/>
  <c r="E21364" i="9"/>
  <c r="H21364" i="9"/>
  <c r="F21364" i="9" s="1"/>
  <c r="E21365" i="9"/>
  <c r="H21365" i="9"/>
  <c r="F21365" i="9" s="1"/>
  <c r="E21366" i="9"/>
  <c r="H21366" i="9"/>
  <c r="E21367" i="9"/>
  <c r="H21367" i="9"/>
  <c r="F21367" i="9" s="1"/>
  <c r="E21368" i="9"/>
  <c r="H21368" i="9"/>
  <c r="F21368" i="9" s="1"/>
  <c r="E21369" i="9"/>
  <c r="H21369" i="9"/>
  <c r="E21370" i="9"/>
  <c r="H21370" i="9"/>
  <c r="F21370" i="9" s="1"/>
  <c r="E21371" i="9"/>
  <c r="H21371" i="9"/>
  <c r="E21372" i="9"/>
  <c r="H21372" i="9"/>
  <c r="F21372" i="9" s="1"/>
  <c r="E21373" i="9"/>
  <c r="H21373" i="9"/>
  <c r="F21373" i="9" s="1"/>
  <c r="E21374" i="9"/>
  <c r="H21374" i="9"/>
  <c r="E21375" i="9"/>
  <c r="H21375" i="9"/>
  <c r="F21375" i="9" s="1"/>
  <c r="E21376" i="9"/>
  <c r="H21376" i="9"/>
  <c r="F21376" i="9" s="1"/>
  <c r="E21377" i="9"/>
  <c r="H21377" i="9"/>
  <c r="E21378" i="9"/>
  <c r="H21378" i="9"/>
  <c r="F21378" i="9" s="1"/>
  <c r="E21379" i="9"/>
  <c r="H21379" i="9"/>
  <c r="E21380" i="9"/>
  <c r="H21380" i="9"/>
  <c r="F21380" i="9" s="1"/>
  <c r="E21381" i="9"/>
  <c r="H21381" i="9"/>
  <c r="F21381" i="9" s="1"/>
  <c r="E21382" i="9"/>
  <c r="H21382" i="9"/>
  <c r="F21382" i="9" s="1"/>
  <c r="E21383" i="9"/>
  <c r="H21383" i="9"/>
  <c r="E21384" i="9"/>
  <c r="H21384" i="9"/>
  <c r="F21384" i="9" s="1"/>
  <c r="E21385" i="9"/>
  <c r="H21385" i="9"/>
  <c r="F21385" i="9" s="1"/>
  <c r="E21386" i="9"/>
  <c r="H21386" i="9"/>
  <c r="E21387" i="9"/>
  <c r="H21387" i="9"/>
  <c r="E21388" i="9"/>
  <c r="H21388" i="9"/>
  <c r="F21388" i="9" s="1"/>
  <c r="E21389" i="9"/>
  <c r="H21389" i="9"/>
  <c r="F21389" i="9" s="1"/>
  <c r="E21390" i="9"/>
  <c r="H21390" i="9"/>
  <c r="E21391" i="9"/>
  <c r="H21391" i="9"/>
  <c r="F21391" i="9" s="1"/>
  <c r="E21392" i="9"/>
  <c r="H21392" i="9"/>
  <c r="F21392" i="9" s="1"/>
  <c r="E21393" i="9"/>
  <c r="H21393" i="9"/>
  <c r="E21394" i="9"/>
  <c r="H21394" i="9"/>
  <c r="F21394" i="9" s="1"/>
  <c r="E21395" i="9"/>
  <c r="H21395" i="9"/>
  <c r="F21395" i="9" s="1"/>
  <c r="E21396" i="9"/>
  <c r="H21396" i="9"/>
  <c r="F21396" i="9" s="1"/>
  <c r="E21397" i="9"/>
  <c r="H21397" i="9"/>
  <c r="F21397" i="9" s="1"/>
  <c r="E21398" i="9"/>
  <c r="H21398" i="9"/>
  <c r="E21399" i="9"/>
  <c r="H21399" i="9"/>
  <c r="F21399" i="9" s="1"/>
  <c r="E21400" i="9"/>
  <c r="H21400" i="9"/>
  <c r="F21400" i="9" s="1"/>
  <c r="E21401" i="9"/>
  <c r="H21401" i="9"/>
  <c r="E21402" i="9"/>
  <c r="H21402" i="9"/>
  <c r="F21402" i="9" s="1"/>
  <c r="E21403" i="9"/>
  <c r="H21403" i="9"/>
  <c r="E21404" i="9"/>
  <c r="H21404" i="9"/>
  <c r="F21404" i="9" s="1"/>
  <c r="E21405" i="9"/>
  <c r="H21405" i="9"/>
  <c r="F21405" i="9" s="1"/>
  <c r="E21406" i="9"/>
  <c r="H21406" i="9"/>
  <c r="E21407" i="9"/>
  <c r="H21407" i="9"/>
  <c r="F21407" i="9" s="1"/>
  <c r="E21408" i="9"/>
  <c r="H21408" i="9"/>
  <c r="F21408" i="9" s="1"/>
  <c r="E21409" i="9"/>
  <c r="H21409" i="9"/>
  <c r="E21410" i="9"/>
  <c r="H21410" i="9"/>
  <c r="F21410" i="9" s="1"/>
  <c r="E21411" i="9"/>
  <c r="H21411" i="9"/>
  <c r="E21412" i="9"/>
  <c r="H21412" i="9"/>
  <c r="F21412" i="9" s="1"/>
  <c r="E21413" i="9"/>
  <c r="H21413" i="9"/>
  <c r="F21413" i="9" s="1"/>
  <c r="E21414" i="9"/>
  <c r="H21414" i="9"/>
  <c r="F21414" i="9" s="1"/>
  <c r="E21415" i="9"/>
  <c r="H21415" i="9"/>
  <c r="F21415" i="9" s="1"/>
  <c r="E21416" i="9"/>
  <c r="H21416" i="9"/>
  <c r="F21416" i="9" s="1"/>
  <c r="E21417" i="9"/>
  <c r="H21417" i="9"/>
  <c r="F21417" i="9" s="1"/>
  <c r="E21418" i="9"/>
  <c r="H21418" i="9"/>
  <c r="F21418" i="9" s="1"/>
  <c r="E21419" i="9"/>
  <c r="H21419" i="9"/>
  <c r="E21420" i="9"/>
  <c r="H21420" i="9"/>
  <c r="F21420" i="9" s="1"/>
  <c r="E21421" i="9"/>
  <c r="H21421" i="9"/>
  <c r="F21421" i="9" s="1"/>
  <c r="E21422" i="9"/>
  <c r="H21422" i="9"/>
  <c r="E21423" i="9"/>
  <c r="H21423" i="9"/>
  <c r="F21423" i="9" s="1"/>
  <c r="E21424" i="9"/>
  <c r="H21424" i="9"/>
  <c r="F21424" i="9" s="1"/>
  <c r="E21425" i="9"/>
  <c r="H21425" i="9"/>
  <c r="E21426" i="9"/>
  <c r="H21426" i="9"/>
  <c r="F21426" i="9" s="1"/>
  <c r="E21427" i="9"/>
  <c r="H21427" i="9"/>
  <c r="F21427" i="9" s="1"/>
  <c r="E21428" i="9"/>
  <c r="H21428" i="9"/>
  <c r="F21428" i="9" s="1"/>
  <c r="E21429" i="9"/>
  <c r="H21429" i="9"/>
  <c r="F21429" i="9" s="1"/>
  <c r="E21430" i="9"/>
  <c r="H21430" i="9"/>
  <c r="F21430" i="9" s="1"/>
  <c r="E21431" i="9"/>
  <c r="H21431" i="9"/>
  <c r="F21431" i="9" s="1"/>
  <c r="E21432" i="9"/>
  <c r="H21432" i="9"/>
  <c r="F21432" i="9" s="1"/>
  <c r="E21433" i="9"/>
  <c r="H21433" i="9"/>
  <c r="F21433" i="9" s="1"/>
  <c r="E21434" i="9"/>
  <c r="H21434" i="9"/>
  <c r="F21434" i="9" s="1"/>
  <c r="E21435" i="9"/>
  <c r="H21435" i="9"/>
  <c r="E21436" i="9"/>
  <c r="H21436" i="9"/>
  <c r="F21436" i="9" s="1"/>
  <c r="E21437" i="9"/>
  <c r="H21437" i="9"/>
  <c r="F21437" i="9" s="1"/>
  <c r="E21438" i="9"/>
  <c r="H21438" i="9"/>
  <c r="E21439" i="9"/>
  <c r="H21439" i="9"/>
  <c r="F21439" i="9" s="1"/>
  <c r="E21440" i="9"/>
  <c r="H21440" i="9"/>
  <c r="F21440" i="9" s="1"/>
  <c r="E21441" i="9"/>
  <c r="H21441" i="9"/>
  <c r="E21442" i="9"/>
  <c r="H21442" i="9"/>
  <c r="F21442" i="9" s="1"/>
  <c r="E21443" i="9"/>
  <c r="H21443" i="9"/>
  <c r="F21443" i="9" s="1"/>
  <c r="E21444" i="9"/>
  <c r="H21444" i="9"/>
  <c r="F21444" i="9" s="1"/>
  <c r="E21445" i="9"/>
  <c r="H21445" i="9"/>
  <c r="F21445" i="9" s="1"/>
  <c r="E21446" i="9"/>
  <c r="H21446" i="9"/>
  <c r="F21446" i="9" s="1"/>
  <c r="E21447" i="9"/>
  <c r="H21447" i="9"/>
  <c r="F21447" i="9" s="1"/>
  <c r="E21448" i="9"/>
  <c r="H21448" i="9"/>
  <c r="F21448" i="9" s="1"/>
  <c r="E21449" i="9"/>
  <c r="H21449" i="9"/>
  <c r="F21449" i="9" s="1"/>
  <c r="E21450" i="9"/>
  <c r="H21450" i="9"/>
  <c r="F21450" i="9" s="1"/>
  <c r="E21451" i="9"/>
  <c r="H21451" i="9"/>
  <c r="E21452" i="9"/>
  <c r="H21452" i="9"/>
  <c r="F21452" i="9" s="1"/>
  <c r="E21453" i="9"/>
  <c r="H21453" i="9"/>
  <c r="F21453" i="9" s="1"/>
  <c r="E21454" i="9"/>
  <c r="H21454" i="9"/>
  <c r="E21455" i="9"/>
  <c r="H21455" i="9"/>
  <c r="F21455" i="9" s="1"/>
  <c r="E21456" i="9"/>
  <c r="H21456" i="9"/>
  <c r="F21456" i="9" s="1"/>
  <c r="E21457" i="9"/>
  <c r="H21457" i="9"/>
  <c r="E21458" i="9"/>
  <c r="H21458" i="9"/>
  <c r="F21458" i="9" s="1"/>
  <c r="E21459" i="9"/>
  <c r="H21459" i="9"/>
  <c r="F21459" i="9" s="1"/>
  <c r="E21460" i="9"/>
  <c r="H21460" i="9"/>
  <c r="F21460" i="9" s="1"/>
  <c r="E21461" i="9"/>
  <c r="H21461" i="9"/>
  <c r="F21461" i="9" s="1"/>
  <c r="E21462" i="9"/>
  <c r="H21462" i="9"/>
  <c r="E21463" i="9"/>
  <c r="H21463" i="9"/>
  <c r="F21463" i="9" s="1"/>
  <c r="E21464" i="9"/>
  <c r="H21464" i="9"/>
  <c r="F21464" i="9" s="1"/>
  <c r="E21465" i="9"/>
  <c r="H21465" i="9"/>
  <c r="F21465" i="9" s="1"/>
  <c r="E21466" i="9"/>
  <c r="H21466" i="9"/>
  <c r="F21466" i="9" s="1"/>
  <c r="E21467" i="9"/>
  <c r="H21467" i="9"/>
  <c r="E21468" i="9"/>
  <c r="H21468" i="9"/>
  <c r="F21468" i="9" s="1"/>
  <c r="E21469" i="9"/>
  <c r="H21469" i="9"/>
  <c r="F21469" i="9" s="1"/>
  <c r="E21470" i="9"/>
  <c r="H21470" i="9"/>
  <c r="E21471" i="9"/>
  <c r="H21471" i="9"/>
  <c r="F21471" i="9" s="1"/>
  <c r="E21472" i="9"/>
  <c r="H21472" i="9"/>
  <c r="F21472" i="9" s="1"/>
  <c r="E21473" i="9"/>
  <c r="H21473" i="9"/>
  <c r="E21474" i="9"/>
  <c r="H21474" i="9"/>
  <c r="F21474" i="9" s="1"/>
  <c r="E21475" i="9"/>
  <c r="H21475" i="9"/>
  <c r="E21476" i="9"/>
  <c r="H21476" i="9"/>
  <c r="F21476" i="9" s="1"/>
  <c r="E21477" i="9"/>
  <c r="H21477" i="9"/>
  <c r="F21477" i="9" s="1"/>
  <c r="E21478" i="9"/>
  <c r="H21478" i="9"/>
  <c r="F21478" i="9" s="1"/>
  <c r="E21479" i="9"/>
  <c r="H21479" i="9"/>
  <c r="E21480" i="9"/>
  <c r="H21480" i="9"/>
  <c r="F21480" i="9" s="1"/>
  <c r="E21481" i="9"/>
  <c r="H21481" i="9"/>
  <c r="F21481" i="9" s="1"/>
  <c r="E21482" i="9"/>
  <c r="H21482" i="9"/>
  <c r="F21482" i="9" s="1"/>
  <c r="E21483" i="9"/>
  <c r="H21483" i="9"/>
  <c r="E21484" i="9"/>
  <c r="H21484" i="9"/>
  <c r="F21484" i="9" s="1"/>
  <c r="E21485" i="9"/>
  <c r="H21485" i="9"/>
  <c r="F21485" i="9" s="1"/>
  <c r="E21486" i="9"/>
  <c r="H21486" i="9"/>
  <c r="E21487" i="9"/>
  <c r="H21487" i="9"/>
  <c r="F21487" i="9" s="1"/>
  <c r="E21488" i="9"/>
  <c r="H21488" i="9"/>
  <c r="F21488" i="9" s="1"/>
  <c r="E21489" i="9"/>
  <c r="H21489" i="9"/>
  <c r="E21490" i="9"/>
  <c r="H21490" i="9"/>
  <c r="F21490" i="9" s="1"/>
  <c r="E21491" i="9"/>
  <c r="H21491" i="9"/>
  <c r="F21491" i="9" s="1"/>
  <c r="E21492" i="9"/>
  <c r="H21492" i="9"/>
  <c r="F21492" i="9" s="1"/>
  <c r="E21493" i="9"/>
  <c r="H21493" i="9"/>
  <c r="F21493" i="9" s="1"/>
  <c r="E21494" i="9"/>
  <c r="H21494" i="9"/>
  <c r="E21495" i="9"/>
  <c r="H21495" i="9"/>
  <c r="F21495" i="9" s="1"/>
  <c r="E21496" i="9"/>
  <c r="H21496" i="9"/>
  <c r="F21496" i="9" s="1"/>
  <c r="E21497" i="9"/>
  <c r="H21497" i="9"/>
  <c r="F21497" i="9" s="1"/>
  <c r="E21498" i="9"/>
  <c r="H21498" i="9"/>
  <c r="F21498" i="9" s="1"/>
  <c r="E21499" i="9"/>
  <c r="H21499" i="9"/>
  <c r="E21500" i="9"/>
  <c r="H21500" i="9"/>
  <c r="F21500" i="9" s="1"/>
  <c r="E21501" i="9"/>
  <c r="H21501" i="9"/>
  <c r="F21501" i="9" s="1"/>
  <c r="E21502" i="9"/>
  <c r="H21502" i="9"/>
  <c r="E21503" i="9"/>
  <c r="H21503" i="9"/>
  <c r="F21503" i="9" s="1"/>
  <c r="E21504" i="9"/>
  <c r="H21504" i="9"/>
  <c r="F21504" i="9" s="1"/>
  <c r="E21505" i="9"/>
  <c r="H21505" i="9"/>
  <c r="E21506" i="9"/>
  <c r="H21506" i="9"/>
  <c r="F21506" i="9" s="1"/>
  <c r="E21507" i="9"/>
  <c r="H21507" i="9"/>
  <c r="E21508" i="9"/>
  <c r="H21508" i="9"/>
  <c r="F21508" i="9" s="1"/>
  <c r="E21509" i="9"/>
  <c r="H21509" i="9"/>
  <c r="F21509" i="9" s="1"/>
  <c r="E21510" i="9"/>
  <c r="H21510" i="9"/>
  <c r="F21510" i="9" s="1"/>
  <c r="E21511" i="9"/>
  <c r="H21511" i="9"/>
  <c r="E21512" i="9"/>
  <c r="H21512" i="9"/>
  <c r="F21512" i="9" s="1"/>
  <c r="E21513" i="9"/>
  <c r="H21513" i="9"/>
  <c r="F21513" i="9" s="1"/>
  <c r="E21514" i="9"/>
  <c r="H21514" i="9"/>
  <c r="E21515" i="9"/>
  <c r="H21515" i="9"/>
  <c r="E21516" i="9"/>
  <c r="H21516" i="9"/>
  <c r="F21516" i="9" s="1"/>
  <c r="E21517" i="9"/>
  <c r="H21517" i="9"/>
  <c r="F21517" i="9" s="1"/>
  <c r="E21518" i="9"/>
  <c r="H21518" i="9"/>
  <c r="E21519" i="9"/>
  <c r="H21519" i="9"/>
  <c r="F21519" i="9" s="1"/>
  <c r="E21520" i="9"/>
  <c r="H21520" i="9"/>
  <c r="F21520" i="9" s="1"/>
  <c r="E21521" i="9"/>
  <c r="H21521" i="9"/>
  <c r="E21522" i="9"/>
  <c r="H21522" i="9"/>
  <c r="F21522" i="9" s="1"/>
  <c r="E21523" i="9"/>
  <c r="H21523" i="9"/>
  <c r="F21523" i="9" s="1"/>
  <c r="E21524" i="9"/>
  <c r="H21524" i="9"/>
  <c r="F21524" i="9" s="1"/>
  <c r="E21525" i="9"/>
  <c r="H21525" i="9"/>
  <c r="F21525" i="9" s="1"/>
  <c r="E21526" i="9"/>
  <c r="H21526" i="9"/>
  <c r="F21526" i="9" s="1"/>
  <c r="E21527" i="9"/>
  <c r="H21527" i="9"/>
  <c r="F21527" i="9" s="1"/>
  <c r="E21528" i="9"/>
  <c r="H21528" i="9"/>
  <c r="F21528" i="9" s="1"/>
  <c r="E21529" i="9"/>
  <c r="H21529" i="9"/>
  <c r="E21530" i="9"/>
  <c r="H21530" i="9"/>
  <c r="F21530" i="9" s="1"/>
  <c r="E21531" i="9"/>
  <c r="H21531" i="9"/>
  <c r="E21532" i="9"/>
  <c r="H21532" i="9"/>
  <c r="F21532" i="9" s="1"/>
  <c r="E21533" i="9"/>
  <c r="H21533" i="9"/>
  <c r="F21533" i="9" s="1"/>
  <c r="E21534" i="9"/>
  <c r="H21534" i="9"/>
  <c r="E21535" i="9"/>
  <c r="H21535" i="9"/>
  <c r="F21535" i="9" s="1"/>
  <c r="E21536" i="9"/>
  <c r="H21536" i="9"/>
  <c r="F21536" i="9" s="1"/>
  <c r="E21537" i="9"/>
  <c r="H21537" i="9"/>
  <c r="E21538" i="9"/>
  <c r="H21538" i="9"/>
  <c r="F21538" i="9" s="1"/>
  <c r="E21539" i="9"/>
  <c r="H21539" i="9"/>
  <c r="F21539" i="9" s="1"/>
  <c r="E21540" i="9"/>
  <c r="H21540" i="9"/>
  <c r="F21540" i="9" s="1"/>
  <c r="E21541" i="9"/>
  <c r="H21541" i="9"/>
  <c r="F21541" i="9" s="1"/>
  <c r="E21542" i="9"/>
  <c r="H21542" i="9"/>
  <c r="F21542" i="9" s="1"/>
  <c r="E21543" i="9"/>
  <c r="H21543" i="9"/>
  <c r="F21543" i="9" s="1"/>
  <c r="E21544" i="9"/>
  <c r="H21544" i="9"/>
  <c r="F21544" i="9" s="1"/>
  <c r="E21545" i="9"/>
  <c r="H21545" i="9"/>
  <c r="F21545" i="9" s="1"/>
  <c r="E21546" i="9"/>
  <c r="H21546" i="9"/>
  <c r="E21547" i="9"/>
  <c r="H21547" i="9"/>
  <c r="E21548" i="9"/>
  <c r="H21548" i="9"/>
  <c r="F21548" i="9" s="1"/>
  <c r="E21549" i="9"/>
  <c r="H21549" i="9"/>
  <c r="F21549" i="9" s="1"/>
  <c r="E21550" i="9"/>
  <c r="H21550" i="9"/>
  <c r="E21551" i="9"/>
  <c r="H21551" i="9"/>
  <c r="F21551" i="9" s="1"/>
  <c r="E21552" i="9"/>
  <c r="H21552" i="9"/>
  <c r="F21552" i="9" s="1"/>
  <c r="E21553" i="9"/>
  <c r="H21553" i="9"/>
  <c r="E21554" i="9"/>
  <c r="H21554" i="9"/>
  <c r="F21554" i="9" s="1"/>
  <c r="E21555" i="9"/>
  <c r="H21555" i="9"/>
  <c r="F21555" i="9" s="1"/>
  <c r="E21556" i="9"/>
  <c r="H21556" i="9"/>
  <c r="F21556" i="9" s="1"/>
  <c r="E21557" i="9"/>
  <c r="H21557" i="9"/>
  <c r="F21557" i="9" s="1"/>
  <c r="E21558" i="9"/>
  <c r="H21558" i="9"/>
  <c r="F21558" i="9" s="1"/>
  <c r="E21559" i="9"/>
  <c r="H21559" i="9"/>
  <c r="F21559" i="9" s="1"/>
  <c r="E21560" i="9"/>
  <c r="H21560" i="9"/>
  <c r="F21560" i="9" s="1"/>
  <c r="E21561" i="9"/>
  <c r="H21561" i="9"/>
  <c r="F21561" i="9" s="1"/>
  <c r="E21562" i="9"/>
  <c r="H21562" i="9"/>
  <c r="F21562" i="9" s="1"/>
  <c r="E21563" i="9"/>
  <c r="H21563" i="9"/>
  <c r="E21564" i="9"/>
  <c r="H21564" i="9"/>
  <c r="F21564" i="9" s="1"/>
  <c r="E21565" i="9"/>
  <c r="H21565" i="9"/>
  <c r="F21565" i="9" s="1"/>
  <c r="E21566" i="9"/>
  <c r="H21566" i="9"/>
  <c r="E21567" i="9"/>
  <c r="H21567" i="9"/>
  <c r="F21567" i="9" s="1"/>
  <c r="E21568" i="9"/>
  <c r="H21568" i="9"/>
  <c r="F21568" i="9" s="1"/>
  <c r="E21569" i="9"/>
  <c r="H21569" i="9"/>
  <c r="E21570" i="9"/>
  <c r="H21570" i="9"/>
  <c r="F21570" i="9" s="1"/>
  <c r="E21571" i="9"/>
  <c r="H21571" i="9"/>
  <c r="F21571" i="9" s="1"/>
  <c r="E21572" i="9"/>
  <c r="H21572" i="9"/>
  <c r="F21572" i="9" s="1"/>
  <c r="E21573" i="9"/>
  <c r="H21573" i="9"/>
  <c r="F21573" i="9" s="1"/>
  <c r="E21574" i="9"/>
  <c r="H21574" i="9"/>
  <c r="F21574" i="9" s="1"/>
  <c r="E21575" i="9"/>
  <c r="H21575" i="9"/>
  <c r="E21576" i="9"/>
  <c r="H21576" i="9"/>
  <c r="F21576" i="9" s="1"/>
  <c r="E21577" i="9"/>
  <c r="H21577" i="9"/>
  <c r="F21577" i="9" s="1"/>
  <c r="E21578" i="9"/>
  <c r="H21578" i="9"/>
  <c r="F21578" i="9" s="1"/>
  <c r="E21579" i="9"/>
  <c r="H21579" i="9"/>
  <c r="E21580" i="9"/>
  <c r="H21580" i="9"/>
  <c r="F21580" i="9" s="1"/>
  <c r="E21581" i="9"/>
  <c r="H21581" i="9"/>
  <c r="F21581" i="9" s="1"/>
  <c r="E21582" i="9"/>
  <c r="H21582" i="9"/>
  <c r="E21583" i="9"/>
  <c r="H21583" i="9"/>
  <c r="F21583" i="9" s="1"/>
  <c r="E21584" i="9"/>
  <c r="H21584" i="9"/>
  <c r="F21584" i="9" s="1"/>
  <c r="E21585" i="9"/>
  <c r="H21585" i="9"/>
  <c r="E21586" i="9"/>
  <c r="H21586" i="9"/>
  <c r="F21586" i="9" s="1"/>
  <c r="E21587" i="9"/>
  <c r="H21587" i="9"/>
  <c r="F21587" i="9" s="1"/>
  <c r="E21588" i="9"/>
  <c r="H21588" i="9"/>
  <c r="F21588" i="9" s="1"/>
  <c r="E21589" i="9"/>
  <c r="H21589" i="9"/>
  <c r="F21589" i="9" s="1"/>
  <c r="E21590" i="9"/>
  <c r="H21590" i="9"/>
  <c r="E21591" i="9"/>
  <c r="H21591" i="9"/>
  <c r="F21591" i="9" s="1"/>
  <c r="E21592" i="9"/>
  <c r="H21592" i="9"/>
  <c r="F21592" i="9" s="1"/>
  <c r="E21593" i="9"/>
  <c r="H21593" i="9"/>
  <c r="F21593" i="9" s="1"/>
  <c r="E21594" i="9"/>
  <c r="H21594" i="9"/>
  <c r="F21594" i="9" s="1"/>
  <c r="E21595" i="9"/>
  <c r="H21595" i="9"/>
  <c r="E21596" i="9"/>
  <c r="H21596" i="9"/>
  <c r="F21596" i="9" s="1"/>
  <c r="E21597" i="9"/>
  <c r="H21597" i="9"/>
  <c r="F21597" i="9" s="1"/>
  <c r="E21598" i="9"/>
  <c r="H21598" i="9"/>
  <c r="E21599" i="9"/>
  <c r="H21599" i="9"/>
  <c r="F21599" i="9" s="1"/>
  <c r="E21600" i="9"/>
  <c r="H21600" i="9"/>
  <c r="F21600" i="9" s="1"/>
  <c r="E21601" i="9"/>
  <c r="H21601" i="9"/>
  <c r="E21602" i="9"/>
  <c r="H21602" i="9"/>
  <c r="F21602" i="9" s="1"/>
  <c r="E21603" i="9"/>
  <c r="H21603" i="9"/>
  <c r="F21603" i="9" s="1"/>
  <c r="E21604" i="9"/>
  <c r="H21604" i="9"/>
  <c r="F21604" i="9" s="1"/>
  <c r="E21605" i="9"/>
  <c r="H21605" i="9"/>
  <c r="F21605" i="9" s="1"/>
  <c r="E21606" i="9"/>
  <c r="H21606" i="9"/>
  <c r="F21606" i="9" s="1"/>
  <c r="E21607" i="9"/>
  <c r="H21607" i="9"/>
  <c r="E21608" i="9"/>
  <c r="H21608" i="9"/>
  <c r="F21608" i="9" s="1"/>
  <c r="E21609" i="9"/>
  <c r="H21609" i="9"/>
  <c r="F21609" i="9" s="1"/>
  <c r="E21610" i="9"/>
  <c r="H21610" i="9"/>
  <c r="F21610" i="9" s="1"/>
  <c r="E21611" i="9"/>
  <c r="H21611" i="9"/>
  <c r="E21612" i="9"/>
  <c r="H21612" i="9"/>
  <c r="F21612" i="9" s="1"/>
  <c r="E21613" i="9"/>
  <c r="H21613" i="9"/>
  <c r="F21613" i="9" s="1"/>
  <c r="E21614" i="9"/>
  <c r="H21614" i="9"/>
  <c r="E21615" i="9"/>
  <c r="H21615" i="9"/>
  <c r="F21615" i="9" s="1"/>
  <c r="E21616" i="9"/>
  <c r="H21616" i="9"/>
  <c r="F21616" i="9" s="1"/>
  <c r="E21617" i="9"/>
  <c r="H21617" i="9"/>
  <c r="E21618" i="9"/>
  <c r="H21618" i="9"/>
  <c r="F21618" i="9" s="1"/>
  <c r="E21619" i="9"/>
  <c r="H21619" i="9"/>
  <c r="F21619" i="9" s="1"/>
  <c r="E21620" i="9"/>
  <c r="H21620" i="9"/>
  <c r="F21620" i="9" s="1"/>
  <c r="E21621" i="9"/>
  <c r="H21621" i="9"/>
  <c r="F21621" i="9" s="1"/>
  <c r="E21622" i="9"/>
  <c r="H21622" i="9"/>
  <c r="E21623" i="9"/>
  <c r="H21623" i="9"/>
  <c r="F21623" i="9" s="1"/>
  <c r="E21624" i="9"/>
  <c r="H21624" i="9"/>
  <c r="F21624" i="9" s="1"/>
  <c r="E21625" i="9"/>
  <c r="H21625" i="9"/>
  <c r="E21626" i="9"/>
  <c r="H21626" i="9"/>
  <c r="F21626" i="9" s="1"/>
  <c r="E21627" i="9"/>
  <c r="H21627" i="9"/>
  <c r="E21628" i="9"/>
  <c r="H21628" i="9"/>
  <c r="F21628" i="9" s="1"/>
  <c r="E21629" i="9"/>
  <c r="H21629" i="9"/>
  <c r="F21629" i="9" s="1"/>
  <c r="E21630" i="9"/>
  <c r="H21630" i="9"/>
  <c r="E21631" i="9"/>
  <c r="H21631" i="9"/>
  <c r="F21631" i="9" s="1"/>
  <c r="E21632" i="9"/>
  <c r="H21632" i="9"/>
  <c r="F21632" i="9" s="1"/>
  <c r="E21633" i="9"/>
  <c r="H21633" i="9"/>
  <c r="E21634" i="9"/>
  <c r="H21634" i="9"/>
  <c r="F21634" i="9" s="1"/>
  <c r="E21635" i="9"/>
  <c r="H21635" i="9"/>
  <c r="E21636" i="9"/>
  <c r="H21636" i="9"/>
  <c r="F21636" i="9" s="1"/>
  <c r="E21637" i="9"/>
  <c r="H21637" i="9"/>
  <c r="F21637" i="9" s="1"/>
  <c r="E21638" i="9"/>
  <c r="H21638" i="9"/>
  <c r="F21638" i="9" s="1"/>
  <c r="E21639" i="9"/>
  <c r="H21639" i="9"/>
  <c r="F21639" i="9" s="1"/>
  <c r="E21640" i="9"/>
  <c r="H21640" i="9"/>
  <c r="F21640" i="9" s="1"/>
  <c r="E21641" i="9"/>
  <c r="H21641" i="9"/>
  <c r="F21641" i="9" s="1"/>
  <c r="E21642" i="9"/>
  <c r="H21642" i="9"/>
  <c r="E21643" i="9"/>
  <c r="H21643" i="9"/>
  <c r="E21644" i="9"/>
  <c r="H21644" i="9"/>
  <c r="F21644" i="9" s="1"/>
  <c r="E21645" i="9"/>
  <c r="H21645" i="9"/>
  <c r="F21645" i="9" s="1"/>
  <c r="E21646" i="9"/>
  <c r="H21646" i="9"/>
  <c r="E21647" i="9"/>
  <c r="H21647" i="9"/>
  <c r="F21647" i="9" s="1"/>
  <c r="E21648" i="9"/>
  <c r="H21648" i="9"/>
  <c r="F21648" i="9" s="1"/>
  <c r="E21649" i="9"/>
  <c r="H21649" i="9"/>
  <c r="E21650" i="9"/>
  <c r="H21650" i="9"/>
  <c r="F21650" i="9" s="1"/>
  <c r="E21651" i="9"/>
  <c r="H21651" i="9"/>
  <c r="F21651" i="9" s="1"/>
  <c r="E21652" i="9"/>
  <c r="H21652" i="9"/>
  <c r="F21652" i="9" s="1"/>
  <c r="E21653" i="9"/>
  <c r="H21653" i="9"/>
  <c r="F21653" i="9" s="1"/>
  <c r="E21654" i="9"/>
  <c r="H21654" i="9"/>
  <c r="E21655" i="9"/>
  <c r="H21655" i="9"/>
  <c r="F21655" i="9" s="1"/>
  <c r="E21656" i="9"/>
  <c r="H21656" i="9"/>
  <c r="F21656" i="9" s="1"/>
  <c r="E21657" i="9"/>
  <c r="H21657" i="9"/>
  <c r="E21658" i="9"/>
  <c r="H21658" i="9"/>
  <c r="F21658" i="9" s="1"/>
  <c r="E21659" i="9"/>
  <c r="H21659" i="9"/>
  <c r="E21660" i="9"/>
  <c r="H21660" i="9"/>
  <c r="F21660" i="9" s="1"/>
  <c r="E21661" i="9"/>
  <c r="H21661" i="9"/>
  <c r="F21661" i="9" s="1"/>
  <c r="E21662" i="9"/>
  <c r="H21662" i="9"/>
  <c r="E21663" i="9"/>
  <c r="H21663" i="9"/>
  <c r="F21663" i="9" s="1"/>
  <c r="E21664" i="9"/>
  <c r="H21664" i="9"/>
  <c r="F21664" i="9" s="1"/>
  <c r="E21665" i="9"/>
  <c r="H21665" i="9"/>
  <c r="E21666" i="9"/>
  <c r="H21666" i="9"/>
  <c r="F21666" i="9" s="1"/>
  <c r="E21667" i="9"/>
  <c r="H21667" i="9"/>
  <c r="F21667" i="9" s="1"/>
  <c r="E21668" i="9"/>
  <c r="H21668" i="9"/>
  <c r="F21668" i="9" s="1"/>
  <c r="E21669" i="9"/>
  <c r="H21669" i="9"/>
  <c r="F21669" i="9" s="1"/>
  <c r="E21670" i="9"/>
  <c r="H21670" i="9"/>
  <c r="F21670" i="9" s="1"/>
  <c r="E21671" i="9"/>
  <c r="H21671" i="9"/>
  <c r="F21671" i="9" s="1"/>
  <c r="E21672" i="9"/>
  <c r="H21672" i="9"/>
  <c r="F21672" i="9" s="1"/>
  <c r="E21673" i="9"/>
  <c r="H21673" i="9"/>
  <c r="F21673" i="9" s="1"/>
  <c r="E21674" i="9"/>
  <c r="H21674" i="9"/>
  <c r="F21674" i="9" s="1"/>
  <c r="E21675" i="9"/>
  <c r="H21675" i="9"/>
  <c r="E21676" i="9"/>
  <c r="H21676" i="9"/>
  <c r="F21676" i="9" s="1"/>
  <c r="E21677" i="9"/>
  <c r="H21677" i="9"/>
  <c r="F21677" i="9" s="1"/>
  <c r="E21678" i="9"/>
  <c r="H21678" i="9"/>
  <c r="E21679" i="9"/>
  <c r="H21679" i="9"/>
  <c r="F21679" i="9" s="1"/>
  <c r="E21680" i="9"/>
  <c r="H21680" i="9"/>
  <c r="F21680" i="9" s="1"/>
  <c r="E21681" i="9"/>
  <c r="H21681" i="9"/>
  <c r="E21682" i="9"/>
  <c r="H21682" i="9"/>
  <c r="E21683" i="9"/>
  <c r="H21683" i="9"/>
  <c r="F21683" i="9" s="1"/>
  <c r="E21684" i="9"/>
  <c r="H21684" i="9"/>
  <c r="F21684" i="9" s="1"/>
  <c r="E21685" i="9"/>
  <c r="H21685" i="9"/>
  <c r="E21686" i="9"/>
  <c r="H21686" i="9"/>
  <c r="F21686" i="9" s="1"/>
  <c r="E21687" i="9"/>
  <c r="H21687" i="9"/>
  <c r="F21687" i="9" s="1"/>
  <c r="E21688" i="9"/>
  <c r="H21688" i="9"/>
  <c r="F21688" i="9" s="1"/>
  <c r="E21689" i="9"/>
  <c r="H21689" i="9"/>
  <c r="E21690" i="9"/>
  <c r="H21690" i="9"/>
  <c r="F21690" i="9" s="1"/>
  <c r="E21691" i="9"/>
  <c r="H21691" i="9"/>
  <c r="F21691" i="9" s="1"/>
  <c r="E21692" i="9"/>
  <c r="H21692" i="9"/>
  <c r="F21692" i="9" s="1"/>
  <c r="E21693" i="9"/>
  <c r="H21693" i="9"/>
  <c r="F21693" i="9" s="1"/>
  <c r="E21694" i="9"/>
  <c r="H21694" i="9"/>
  <c r="F21694" i="9" s="1"/>
  <c r="E21695" i="9"/>
  <c r="H21695" i="9"/>
  <c r="E21696" i="9"/>
  <c r="H21696" i="9"/>
  <c r="F21696" i="9" s="1"/>
  <c r="E21697" i="9"/>
  <c r="H21697" i="9"/>
  <c r="F21697" i="9" s="1"/>
  <c r="E21698" i="9"/>
  <c r="H21698" i="9"/>
  <c r="E21699" i="9"/>
  <c r="H21699" i="9"/>
  <c r="F21699" i="9" s="1"/>
  <c r="E21700" i="9"/>
  <c r="H21700" i="9"/>
  <c r="F21700" i="9" s="1"/>
  <c r="E21701" i="9"/>
  <c r="H21701" i="9"/>
  <c r="E21702" i="9"/>
  <c r="H21702" i="9"/>
  <c r="F21702" i="9" s="1"/>
  <c r="E21703" i="9"/>
  <c r="H21703" i="9"/>
  <c r="F21703" i="9" s="1"/>
  <c r="E21704" i="9"/>
  <c r="H21704" i="9"/>
  <c r="F21704" i="9" s="1"/>
  <c r="E21705" i="9"/>
  <c r="H21705" i="9"/>
  <c r="E21706" i="9"/>
  <c r="H21706" i="9"/>
  <c r="F21706" i="9" s="1"/>
  <c r="E21707" i="9"/>
  <c r="H21707" i="9"/>
  <c r="F21707" i="9" s="1"/>
  <c r="E21708" i="9"/>
  <c r="H21708" i="9"/>
  <c r="F21708" i="9" s="1"/>
  <c r="E21709" i="9"/>
  <c r="H21709" i="9"/>
  <c r="F21709" i="9" s="1"/>
  <c r="E21710" i="9"/>
  <c r="H21710" i="9"/>
  <c r="F21710" i="9" s="1"/>
  <c r="E21711" i="9"/>
  <c r="H21711" i="9"/>
  <c r="E21712" i="9"/>
  <c r="H21712" i="9"/>
  <c r="F21712" i="9" s="1"/>
  <c r="E21713" i="9"/>
  <c r="H21713" i="9"/>
  <c r="F21713" i="9" s="1"/>
  <c r="E21714" i="9"/>
  <c r="H21714" i="9"/>
  <c r="E21715" i="9"/>
  <c r="H21715" i="9"/>
  <c r="F21715" i="9" s="1"/>
  <c r="E21716" i="9"/>
  <c r="H21716" i="9"/>
  <c r="F21716" i="9" s="1"/>
  <c r="E21717" i="9"/>
  <c r="H21717" i="9"/>
  <c r="E21718" i="9"/>
  <c r="H21718" i="9"/>
  <c r="E21719" i="9"/>
  <c r="H21719" i="9"/>
  <c r="F21719" i="9" s="1"/>
  <c r="E21720" i="9"/>
  <c r="H21720" i="9"/>
  <c r="F21720" i="9" s="1"/>
  <c r="E21721" i="9"/>
  <c r="H21721" i="9"/>
  <c r="E21722" i="9"/>
  <c r="H21722" i="9"/>
  <c r="F21722" i="9" s="1"/>
  <c r="E21723" i="9"/>
  <c r="H21723" i="9"/>
  <c r="F21723" i="9" s="1"/>
  <c r="E21724" i="9"/>
  <c r="H21724" i="9"/>
  <c r="F21724" i="9" s="1"/>
  <c r="E21725" i="9"/>
  <c r="H21725" i="9"/>
  <c r="E21726" i="9"/>
  <c r="H21726" i="9"/>
  <c r="F21726" i="9" s="1"/>
  <c r="E21727" i="9"/>
  <c r="H21727" i="9"/>
  <c r="E21728" i="9"/>
  <c r="H21728" i="9"/>
  <c r="F21728" i="9" s="1"/>
  <c r="E21729" i="9"/>
  <c r="H21729" i="9"/>
  <c r="F21729" i="9" s="1"/>
  <c r="E21730" i="9"/>
  <c r="H21730" i="9"/>
  <c r="E21731" i="9"/>
  <c r="H21731" i="9"/>
  <c r="F21731" i="9" s="1"/>
  <c r="E21732" i="9"/>
  <c r="H21732" i="9"/>
  <c r="F21732" i="9" s="1"/>
  <c r="E21733" i="9"/>
  <c r="H21733" i="9"/>
  <c r="E21734" i="9"/>
  <c r="H21734" i="9"/>
  <c r="F21734" i="9" s="1"/>
  <c r="E21735" i="9"/>
  <c r="H21735" i="9"/>
  <c r="F21735" i="9" s="1"/>
  <c r="E21736" i="9"/>
  <c r="H21736" i="9"/>
  <c r="F21736" i="9" s="1"/>
  <c r="E21737" i="9"/>
  <c r="H21737" i="9"/>
  <c r="F21737" i="9" s="1"/>
  <c r="E21738" i="9"/>
  <c r="H21738" i="9"/>
  <c r="F21738" i="9" s="1"/>
  <c r="E21739" i="9"/>
  <c r="H21739" i="9"/>
  <c r="F21739" i="9" s="1"/>
  <c r="E21740" i="9"/>
  <c r="H21740" i="9"/>
  <c r="F21740" i="9" s="1"/>
  <c r="E21741" i="9"/>
  <c r="H21741" i="9"/>
  <c r="F21741" i="9" s="1"/>
  <c r="E21742" i="9"/>
  <c r="H21742" i="9"/>
  <c r="E21743" i="9"/>
  <c r="H21743" i="9"/>
  <c r="E21744" i="9"/>
  <c r="H21744" i="9"/>
  <c r="F21744" i="9" s="1"/>
  <c r="E21745" i="9"/>
  <c r="H21745" i="9"/>
  <c r="F21745" i="9" s="1"/>
  <c r="E21746" i="9"/>
  <c r="H21746" i="9"/>
  <c r="E21747" i="9"/>
  <c r="H21747" i="9"/>
  <c r="F21747" i="9" s="1"/>
  <c r="E21748" i="9"/>
  <c r="H21748" i="9"/>
  <c r="F21748" i="9" s="1"/>
  <c r="E21749" i="9"/>
  <c r="H21749" i="9"/>
  <c r="E21750" i="9"/>
  <c r="H21750" i="9"/>
  <c r="F21750" i="9" s="1"/>
  <c r="E21751" i="9"/>
  <c r="H21751" i="9"/>
  <c r="F21751" i="9" s="1"/>
  <c r="E21752" i="9"/>
  <c r="H21752" i="9"/>
  <c r="F21752" i="9" s="1"/>
  <c r="E21753" i="9"/>
  <c r="H21753" i="9"/>
  <c r="F21753" i="9" s="1"/>
  <c r="E21754" i="9"/>
  <c r="H21754" i="9"/>
  <c r="F21754" i="9" s="1"/>
  <c r="E21755" i="9"/>
  <c r="H21755" i="9"/>
  <c r="F21755" i="9" s="1"/>
  <c r="E21756" i="9"/>
  <c r="H21756" i="9"/>
  <c r="F21756" i="9" s="1"/>
  <c r="E21757" i="9"/>
  <c r="H21757" i="9"/>
  <c r="F21757" i="9" s="1"/>
  <c r="E21758" i="9"/>
  <c r="H21758" i="9"/>
  <c r="F21758" i="9" s="1"/>
  <c r="E21759" i="9"/>
  <c r="H21759" i="9"/>
  <c r="E21760" i="9"/>
  <c r="H21760" i="9"/>
  <c r="F21760" i="9" s="1"/>
  <c r="E21761" i="9"/>
  <c r="H21761" i="9"/>
  <c r="F21761" i="9" s="1"/>
  <c r="E21762" i="9"/>
  <c r="H21762" i="9"/>
  <c r="E21763" i="9"/>
  <c r="H21763" i="9"/>
  <c r="E21764" i="9"/>
  <c r="H21764" i="9"/>
  <c r="F21764" i="9" s="1"/>
  <c r="E21765" i="9"/>
  <c r="H21765" i="9"/>
  <c r="E21766" i="9"/>
  <c r="H21766" i="9"/>
  <c r="F21766" i="9" s="1"/>
  <c r="E21767" i="9"/>
  <c r="H21767" i="9"/>
  <c r="F21767" i="9" s="1"/>
  <c r="E21768" i="9"/>
  <c r="H21768" i="9"/>
  <c r="F21768" i="9" s="1"/>
  <c r="E21769" i="9"/>
  <c r="H21769" i="9"/>
  <c r="E21770" i="9"/>
  <c r="H21770" i="9"/>
  <c r="F21770" i="9" s="1"/>
  <c r="E21771" i="9"/>
  <c r="H21771" i="9"/>
  <c r="F21771" i="9" s="1"/>
  <c r="E21772" i="9"/>
  <c r="H21772" i="9"/>
  <c r="F21772" i="9" s="1"/>
  <c r="E21773" i="9"/>
  <c r="H21773" i="9"/>
  <c r="F21773" i="9" s="1"/>
  <c r="E21774" i="9"/>
  <c r="H21774" i="9"/>
  <c r="E21775" i="9"/>
  <c r="H21775" i="9"/>
  <c r="E21776" i="9"/>
  <c r="H21776" i="9"/>
  <c r="F21776" i="9" s="1"/>
  <c r="E21777" i="9"/>
  <c r="H21777" i="9"/>
  <c r="F21777" i="9" s="1"/>
  <c r="E21778" i="9"/>
  <c r="H21778" i="9"/>
  <c r="E21779" i="9"/>
  <c r="H21779" i="9"/>
  <c r="F21779" i="9" s="1"/>
  <c r="E21780" i="9"/>
  <c r="H21780" i="9"/>
  <c r="F21780" i="9" s="1"/>
  <c r="E21781" i="9"/>
  <c r="H21781" i="9"/>
  <c r="E21782" i="9"/>
  <c r="H21782" i="9"/>
  <c r="E21783" i="9"/>
  <c r="H21783" i="9"/>
  <c r="F21783" i="9" s="1"/>
  <c r="E21784" i="9"/>
  <c r="H21784" i="9"/>
  <c r="F21784" i="9" s="1"/>
  <c r="E21785" i="9"/>
  <c r="H21785" i="9"/>
  <c r="F21785" i="9" s="1"/>
  <c r="E21786" i="9"/>
  <c r="H21786" i="9"/>
  <c r="F21786" i="9" s="1"/>
  <c r="E21787" i="9"/>
  <c r="H21787" i="9"/>
  <c r="F21787" i="9" s="1"/>
  <c r="E21788" i="9"/>
  <c r="H21788" i="9"/>
  <c r="F21788" i="9" s="1"/>
  <c r="E21789" i="9"/>
  <c r="H21789" i="9"/>
  <c r="E21790" i="9"/>
  <c r="H21790" i="9"/>
  <c r="F21790" i="9" s="1"/>
  <c r="E21791" i="9"/>
  <c r="H21791" i="9"/>
  <c r="E21792" i="9"/>
  <c r="H21792" i="9"/>
  <c r="F21792" i="9" s="1"/>
  <c r="E21793" i="9"/>
  <c r="H21793" i="9"/>
  <c r="F21793" i="9" s="1"/>
  <c r="E21794" i="9"/>
  <c r="H21794" i="9"/>
  <c r="E21795" i="9"/>
  <c r="H21795" i="9"/>
  <c r="E21796" i="9"/>
  <c r="H21796" i="9"/>
  <c r="F21796" i="9" s="1"/>
  <c r="E21797" i="9"/>
  <c r="H21797" i="9"/>
  <c r="E21798" i="9"/>
  <c r="H21798" i="9"/>
  <c r="F21798" i="9" s="1"/>
  <c r="E21799" i="9"/>
  <c r="H21799" i="9"/>
  <c r="F21799" i="9" s="1"/>
  <c r="E21800" i="9"/>
  <c r="H21800" i="9"/>
  <c r="F21800" i="9" s="1"/>
  <c r="E21801" i="9"/>
  <c r="H21801" i="9"/>
  <c r="E21802" i="9"/>
  <c r="H21802" i="9"/>
  <c r="F21802" i="9" s="1"/>
  <c r="E21803" i="9"/>
  <c r="H21803" i="9"/>
  <c r="F21803" i="9" s="1"/>
  <c r="E21804" i="9"/>
  <c r="H21804" i="9"/>
  <c r="F21804" i="9" s="1"/>
  <c r="E21805" i="9"/>
  <c r="H21805" i="9"/>
  <c r="F21805" i="9" s="1"/>
  <c r="E21806" i="9"/>
  <c r="H21806" i="9"/>
  <c r="F21806" i="9" s="1"/>
  <c r="E21807" i="9"/>
  <c r="H21807" i="9"/>
  <c r="E21808" i="9"/>
  <c r="H21808" i="9"/>
  <c r="F21808" i="9" s="1"/>
  <c r="E21809" i="9"/>
  <c r="H21809" i="9"/>
  <c r="F21809" i="9" s="1"/>
  <c r="E21810" i="9"/>
  <c r="H21810" i="9"/>
  <c r="E21811" i="9"/>
  <c r="H21811" i="9"/>
  <c r="F21811" i="9" s="1"/>
  <c r="E21812" i="9"/>
  <c r="H21812" i="9"/>
  <c r="F21812" i="9" s="1"/>
  <c r="E21813" i="9"/>
  <c r="H21813" i="9"/>
  <c r="E21814" i="9"/>
  <c r="H21814" i="9"/>
  <c r="E21815" i="9"/>
  <c r="H21815" i="9"/>
  <c r="F21815" i="9" s="1"/>
  <c r="E21816" i="9"/>
  <c r="H21816" i="9"/>
  <c r="F21816" i="9" s="1"/>
  <c r="E21817" i="9"/>
  <c r="H21817" i="9"/>
  <c r="F21817" i="9" s="1"/>
  <c r="E21818" i="9"/>
  <c r="H21818" i="9"/>
  <c r="F21818" i="9" s="1"/>
  <c r="E21819" i="9"/>
  <c r="H21819" i="9"/>
  <c r="F21819" i="9" s="1"/>
  <c r="E21820" i="9"/>
  <c r="H21820" i="9"/>
  <c r="F21820" i="9" s="1"/>
  <c r="E21821" i="9"/>
  <c r="H21821" i="9"/>
  <c r="E21822" i="9"/>
  <c r="H21822" i="9"/>
  <c r="F21822" i="9" s="1"/>
  <c r="E21823" i="9"/>
  <c r="H21823" i="9"/>
  <c r="E21824" i="9"/>
  <c r="H21824" i="9"/>
  <c r="F21824" i="9" s="1"/>
  <c r="E21825" i="9"/>
  <c r="H21825" i="9"/>
  <c r="F21825" i="9" s="1"/>
  <c r="E21826" i="9"/>
  <c r="H21826" i="9"/>
  <c r="E21827" i="9"/>
  <c r="H21827" i="9"/>
  <c r="F21827" i="9" s="1"/>
  <c r="E21828" i="9"/>
  <c r="H21828" i="9"/>
  <c r="F21828" i="9" s="1"/>
  <c r="E21829" i="9"/>
  <c r="H21829" i="9"/>
  <c r="E21830" i="9"/>
  <c r="H21830" i="9"/>
  <c r="F21830" i="9" s="1"/>
  <c r="E21831" i="9"/>
  <c r="H21831" i="9"/>
  <c r="F21831" i="9" s="1"/>
  <c r="E21832" i="9"/>
  <c r="H21832" i="9"/>
  <c r="F21832" i="9" s="1"/>
  <c r="E21833" i="9"/>
  <c r="H21833" i="9"/>
  <c r="E21834" i="9"/>
  <c r="H21834" i="9"/>
  <c r="F21834" i="9" s="1"/>
  <c r="E21835" i="9"/>
  <c r="H21835" i="9"/>
  <c r="F21835" i="9" s="1"/>
  <c r="E21836" i="9"/>
  <c r="H21836" i="9"/>
  <c r="F21836" i="9" s="1"/>
  <c r="E21837" i="9"/>
  <c r="H21837" i="9"/>
  <c r="F21837" i="9" s="1"/>
  <c r="E21838" i="9"/>
  <c r="H21838" i="9"/>
  <c r="E21839" i="9"/>
  <c r="H21839" i="9"/>
  <c r="E21840" i="9"/>
  <c r="H21840" i="9"/>
  <c r="F21840" i="9" s="1"/>
  <c r="E21841" i="9"/>
  <c r="H21841" i="9"/>
  <c r="F21841" i="9" s="1"/>
  <c r="E21842" i="9"/>
  <c r="H21842" i="9"/>
  <c r="E21843" i="9"/>
  <c r="H21843" i="9"/>
  <c r="F21843" i="9" s="1"/>
  <c r="E21844" i="9"/>
  <c r="H21844" i="9"/>
  <c r="F21844" i="9" s="1"/>
  <c r="E21845" i="9"/>
  <c r="H21845" i="9"/>
  <c r="E21846" i="9"/>
  <c r="H21846" i="9"/>
  <c r="E21847" i="9"/>
  <c r="H21847" i="9"/>
  <c r="F21847" i="9" s="1"/>
  <c r="E21848" i="9"/>
  <c r="H21848" i="9"/>
  <c r="F21848" i="9" s="1"/>
  <c r="E21849" i="9"/>
  <c r="H21849" i="9"/>
  <c r="E21850" i="9"/>
  <c r="H21850" i="9"/>
  <c r="F21850" i="9" s="1"/>
  <c r="E21851" i="9"/>
  <c r="H21851" i="9"/>
  <c r="F21851" i="9" s="1"/>
  <c r="E21852" i="9"/>
  <c r="H21852" i="9"/>
  <c r="F21852" i="9" s="1"/>
  <c r="E21853" i="9"/>
  <c r="H21853" i="9"/>
  <c r="E21854" i="9"/>
  <c r="H21854" i="9"/>
  <c r="F21854" i="9" s="1"/>
  <c r="E21855" i="9"/>
  <c r="H21855" i="9"/>
  <c r="E21856" i="9"/>
  <c r="H21856" i="9"/>
  <c r="F21856" i="9" s="1"/>
  <c r="E21857" i="9"/>
  <c r="H21857" i="9"/>
  <c r="F21857" i="9" s="1"/>
  <c r="E21858" i="9"/>
  <c r="H21858" i="9"/>
  <c r="E21859" i="9"/>
  <c r="H21859" i="9"/>
  <c r="F21859" i="9" s="1"/>
  <c r="E21860" i="9"/>
  <c r="H21860" i="9"/>
  <c r="F21860" i="9" s="1"/>
  <c r="E21861" i="9"/>
  <c r="H21861" i="9"/>
  <c r="E21862" i="9"/>
  <c r="H21862" i="9"/>
  <c r="F21862" i="9" s="1"/>
  <c r="E21863" i="9"/>
  <c r="H21863" i="9"/>
  <c r="F21863" i="9" s="1"/>
  <c r="E21864" i="9"/>
  <c r="H21864" i="9"/>
  <c r="F21864" i="9" s="1"/>
  <c r="E21865" i="9"/>
  <c r="H21865" i="9"/>
  <c r="E21866" i="9"/>
  <c r="H21866" i="9"/>
  <c r="F21866" i="9" s="1"/>
  <c r="E21867" i="9"/>
  <c r="H21867" i="9"/>
  <c r="F21867" i="9" s="1"/>
  <c r="E21868" i="9"/>
  <c r="H21868" i="9"/>
  <c r="F21868" i="9" s="1"/>
  <c r="E21869" i="9"/>
  <c r="H21869" i="9"/>
  <c r="F21869" i="9" s="1"/>
  <c r="E21870" i="9"/>
  <c r="H21870" i="9"/>
  <c r="E21871" i="9"/>
  <c r="H21871" i="9"/>
  <c r="E21872" i="9"/>
  <c r="H21872" i="9"/>
  <c r="F21872" i="9" s="1"/>
  <c r="E21873" i="9"/>
  <c r="H21873" i="9"/>
  <c r="F21873" i="9" s="1"/>
  <c r="E21874" i="9"/>
  <c r="H21874" i="9"/>
  <c r="E21875" i="9"/>
  <c r="H21875" i="9"/>
  <c r="F21875" i="9" s="1"/>
  <c r="E21876" i="9"/>
  <c r="H21876" i="9"/>
  <c r="F21876" i="9" s="1"/>
  <c r="E21877" i="9"/>
  <c r="H21877" i="9"/>
  <c r="E21878" i="9"/>
  <c r="H21878" i="9"/>
  <c r="E21879" i="9"/>
  <c r="H21879" i="9"/>
  <c r="F21879" i="9" s="1"/>
  <c r="E21880" i="9"/>
  <c r="H21880" i="9"/>
  <c r="F21880" i="9" s="1"/>
  <c r="E21881" i="9"/>
  <c r="H21881" i="9"/>
  <c r="E21882" i="9"/>
  <c r="H21882" i="9"/>
  <c r="F21882" i="9" s="1"/>
  <c r="E21883" i="9"/>
  <c r="H21883" i="9"/>
  <c r="F21883" i="9" s="1"/>
  <c r="E21884" i="9"/>
  <c r="H21884" i="9"/>
  <c r="F21884" i="9" s="1"/>
  <c r="E21885" i="9"/>
  <c r="H21885" i="9"/>
  <c r="E21886" i="9"/>
  <c r="H21886" i="9"/>
  <c r="F21886" i="9" s="1"/>
  <c r="E21887" i="9"/>
  <c r="H21887" i="9"/>
  <c r="E21888" i="9"/>
  <c r="H21888" i="9"/>
  <c r="F21888" i="9" s="1"/>
  <c r="E21889" i="9"/>
  <c r="H21889" i="9"/>
  <c r="F21889" i="9" s="1"/>
  <c r="E21890" i="9"/>
  <c r="H21890" i="9"/>
  <c r="E21891" i="9"/>
  <c r="H21891" i="9"/>
  <c r="E21892" i="9"/>
  <c r="H21892" i="9"/>
  <c r="F21892" i="9" s="1"/>
  <c r="E21893" i="9"/>
  <c r="H21893" i="9"/>
  <c r="E21894" i="9"/>
  <c r="H21894" i="9"/>
  <c r="F21894" i="9" s="1"/>
  <c r="E21895" i="9"/>
  <c r="H21895" i="9"/>
  <c r="F21895" i="9" s="1"/>
  <c r="E21896" i="9"/>
  <c r="H21896" i="9"/>
  <c r="F21896" i="9" s="1"/>
  <c r="E21897" i="9"/>
  <c r="H21897" i="9"/>
  <c r="E21898" i="9"/>
  <c r="H21898" i="9"/>
  <c r="F21898" i="9" s="1"/>
  <c r="E21899" i="9"/>
  <c r="H21899" i="9"/>
  <c r="F21899" i="9" s="1"/>
  <c r="E21900" i="9"/>
  <c r="H21900" i="9"/>
  <c r="F21900" i="9" s="1"/>
  <c r="E21901" i="9"/>
  <c r="H21901" i="9"/>
  <c r="F21901" i="9" s="1"/>
  <c r="E21902" i="9"/>
  <c r="H21902" i="9"/>
  <c r="F21902" i="9" s="1"/>
  <c r="E21903" i="9"/>
  <c r="H21903" i="9"/>
  <c r="E21904" i="9"/>
  <c r="H21904" i="9"/>
  <c r="F21904" i="9" s="1"/>
  <c r="E21905" i="9"/>
  <c r="H21905" i="9"/>
  <c r="F21905" i="9" s="1"/>
  <c r="E21906" i="9"/>
  <c r="H21906" i="9"/>
  <c r="E21907" i="9"/>
  <c r="H21907" i="9"/>
  <c r="F21907" i="9" s="1"/>
  <c r="E21908" i="9"/>
  <c r="H21908" i="9"/>
  <c r="F21908" i="9" s="1"/>
  <c r="E21909" i="9"/>
  <c r="H21909" i="9"/>
  <c r="E21910" i="9"/>
  <c r="H21910" i="9"/>
  <c r="E21911" i="9"/>
  <c r="H21911" i="9"/>
  <c r="F21911" i="9" s="1"/>
  <c r="E21912" i="9"/>
  <c r="H21912" i="9"/>
  <c r="F21912" i="9" s="1"/>
  <c r="E21913" i="9"/>
  <c r="H21913" i="9"/>
  <c r="F21913" i="9" s="1"/>
  <c r="E21914" i="9"/>
  <c r="H21914" i="9"/>
  <c r="F21914" i="9" s="1"/>
  <c r="E21915" i="9"/>
  <c r="H21915" i="9"/>
  <c r="F21915" i="9" s="1"/>
  <c r="E21916" i="9"/>
  <c r="H21916" i="9"/>
  <c r="F21916" i="9" s="1"/>
  <c r="E21917" i="9"/>
  <c r="H21917" i="9"/>
  <c r="E21918" i="9"/>
  <c r="H21918" i="9"/>
  <c r="F21918" i="9" s="1"/>
  <c r="E21919" i="9"/>
  <c r="H21919" i="9"/>
  <c r="E21920" i="9"/>
  <c r="H21920" i="9"/>
  <c r="F21920" i="9" s="1"/>
  <c r="E21921" i="9"/>
  <c r="H21921" i="9"/>
  <c r="F21921" i="9" s="1"/>
  <c r="E21922" i="9"/>
  <c r="H21922" i="9"/>
  <c r="E21923" i="9"/>
  <c r="H21923" i="9"/>
  <c r="F21923" i="9" s="1"/>
  <c r="E21924" i="9"/>
  <c r="H21924" i="9"/>
  <c r="F21924" i="9" s="1"/>
  <c r="E21925" i="9"/>
  <c r="H21925" i="9"/>
  <c r="E21926" i="9"/>
  <c r="H21926" i="9"/>
  <c r="F21926" i="9" s="1"/>
  <c r="E21927" i="9"/>
  <c r="H21927" i="9"/>
  <c r="F21927" i="9" s="1"/>
  <c r="E21928" i="9"/>
  <c r="H21928" i="9"/>
  <c r="F21928" i="9" s="1"/>
  <c r="E21929" i="9"/>
  <c r="H21929" i="9"/>
  <c r="E21930" i="9"/>
  <c r="H21930" i="9"/>
  <c r="F21930" i="9" s="1"/>
  <c r="E21931" i="9"/>
  <c r="H21931" i="9"/>
  <c r="F21931" i="9" s="1"/>
  <c r="E21932" i="9"/>
  <c r="H21932" i="9"/>
  <c r="F21932" i="9" s="1"/>
  <c r="E21933" i="9"/>
  <c r="H21933" i="9"/>
  <c r="F21933" i="9" s="1"/>
  <c r="E21934" i="9"/>
  <c r="H21934" i="9"/>
  <c r="F21934" i="9" s="1"/>
  <c r="E21935" i="9"/>
  <c r="H21935" i="9"/>
  <c r="E21936" i="9"/>
  <c r="H21936" i="9"/>
  <c r="F21936" i="9" s="1"/>
  <c r="E21937" i="9"/>
  <c r="H21937" i="9"/>
  <c r="F21937" i="9" s="1"/>
  <c r="E21938" i="9"/>
  <c r="H21938" i="9"/>
  <c r="E21939" i="9"/>
  <c r="H21939" i="9"/>
  <c r="F21939" i="9" s="1"/>
  <c r="E21940" i="9"/>
  <c r="H21940" i="9"/>
  <c r="F21940" i="9" s="1"/>
  <c r="E21941" i="9"/>
  <c r="H21941" i="9"/>
  <c r="E21942" i="9"/>
  <c r="H21942" i="9"/>
  <c r="E21943" i="9"/>
  <c r="H21943" i="9"/>
  <c r="F21943" i="9" s="1"/>
  <c r="E21944" i="9"/>
  <c r="H21944" i="9"/>
  <c r="F21944" i="9" s="1"/>
  <c r="E21945" i="9"/>
  <c r="H21945" i="9"/>
  <c r="F21945" i="9" s="1"/>
  <c r="E21946" i="9"/>
  <c r="H21946" i="9"/>
  <c r="F21946" i="9" s="1"/>
  <c r="E21947" i="9"/>
  <c r="H21947" i="9"/>
  <c r="F21947" i="9" s="1"/>
  <c r="E21948" i="9"/>
  <c r="H21948" i="9"/>
  <c r="F21948" i="9" s="1"/>
  <c r="E21949" i="9"/>
  <c r="H21949" i="9"/>
  <c r="E21950" i="9"/>
  <c r="H21950" i="9"/>
  <c r="F21950" i="9" s="1"/>
  <c r="E21951" i="9"/>
  <c r="H21951" i="9"/>
  <c r="E21952" i="9"/>
  <c r="H21952" i="9"/>
  <c r="F21952" i="9" s="1"/>
  <c r="E21953" i="9"/>
  <c r="H21953" i="9"/>
  <c r="F21953" i="9" s="1"/>
  <c r="E21954" i="9"/>
  <c r="H21954" i="9"/>
  <c r="E21955" i="9"/>
  <c r="H21955" i="9"/>
  <c r="F21955" i="9" s="1"/>
  <c r="E21956" i="9"/>
  <c r="H21956" i="9"/>
  <c r="F21956" i="9" s="1"/>
  <c r="E21957" i="9"/>
  <c r="H21957" i="9"/>
  <c r="E21958" i="9"/>
  <c r="H21958" i="9"/>
  <c r="F21958" i="9" s="1"/>
  <c r="E21959" i="9"/>
  <c r="H21959" i="9"/>
  <c r="F21959" i="9" s="1"/>
  <c r="E21960" i="9"/>
  <c r="H21960" i="9"/>
  <c r="F21960" i="9" s="1"/>
  <c r="E21961" i="9"/>
  <c r="H21961" i="9"/>
  <c r="E21962" i="9"/>
  <c r="H21962" i="9"/>
  <c r="F21962" i="9" s="1"/>
  <c r="E21963" i="9"/>
  <c r="H21963" i="9"/>
  <c r="F21963" i="9" s="1"/>
  <c r="E21964" i="9"/>
  <c r="H21964" i="9"/>
  <c r="F21964" i="9" s="1"/>
  <c r="E21965" i="9"/>
  <c r="H21965" i="9"/>
  <c r="F21965" i="9" s="1"/>
  <c r="E21966" i="9"/>
  <c r="H21966" i="9"/>
  <c r="F21966" i="9" s="1"/>
  <c r="E21967" i="9"/>
  <c r="H21967" i="9"/>
  <c r="E21968" i="9"/>
  <c r="H21968" i="9"/>
  <c r="F21968" i="9" s="1"/>
  <c r="E21969" i="9"/>
  <c r="H21969" i="9"/>
  <c r="F21969" i="9" s="1"/>
  <c r="E21970" i="9"/>
  <c r="H21970" i="9"/>
  <c r="E21971" i="9"/>
  <c r="H21971" i="9"/>
  <c r="F21971" i="9" s="1"/>
  <c r="E21972" i="9"/>
  <c r="H21972" i="9"/>
  <c r="F21972" i="9" s="1"/>
  <c r="E21973" i="9"/>
  <c r="H21973" i="9"/>
  <c r="E21974" i="9"/>
  <c r="H21974" i="9"/>
  <c r="E21975" i="9"/>
  <c r="H21975" i="9"/>
  <c r="F21975" i="9" s="1"/>
  <c r="E21976" i="9"/>
  <c r="H21976" i="9"/>
  <c r="F21976" i="9" s="1"/>
  <c r="E21977" i="9"/>
  <c r="H21977" i="9"/>
  <c r="E21978" i="9"/>
  <c r="H21978" i="9"/>
  <c r="F21978" i="9" s="1"/>
  <c r="E21979" i="9"/>
  <c r="H21979" i="9"/>
  <c r="F21979" i="9" s="1"/>
  <c r="E21980" i="9"/>
  <c r="H21980" i="9"/>
  <c r="F21980" i="9" s="1"/>
  <c r="E21981" i="9"/>
  <c r="H21981" i="9"/>
  <c r="E21982" i="9"/>
  <c r="H21982" i="9"/>
  <c r="F21982" i="9" s="1"/>
  <c r="E21983" i="9"/>
  <c r="H21983" i="9"/>
  <c r="E21984" i="9"/>
  <c r="H21984" i="9"/>
  <c r="F21984" i="9" s="1"/>
  <c r="E21985" i="9"/>
  <c r="H21985" i="9"/>
  <c r="F21985" i="9" s="1"/>
  <c r="E21986" i="9"/>
  <c r="H21986" i="9"/>
  <c r="E21987" i="9"/>
  <c r="H21987" i="9"/>
  <c r="F21987" i="9" s="1"/>
  <c r="E21988" i="9"/>
  <c r="H21988" i="9"/>
  <c r="F21988" i="9" s="1"/>
  <c r="E21989" i="9"/>
  <c r="H21989" i="9"/>
  <c r="E21990" i="9"/>
  <c r="H21990" i="9"/>
  <c r="F21990" i="9" s="1"/>
  <c r="E21991" i="9"/>
  <c r="H21991" i="9"/>
  <c r="F21991" i="9" s="1"/>
  <c r="E21992" i="9"/>
  <c r="H21992" i="9"/>
  <c r="F21992" i="9" s="1"/>
  <c r="E21993" i="9"/>
  <c r="H21993" i="9"/>
  <c r="E21994" i="9"/>
  <c r="H21994" i="9"/>
  <c r="F21994" i="9" s="1"/>
  <c r="E21995" i="9"/>
  <c r="H21995" i="9"/>
  <c r="F21995" i="9" s="1"/>
  <c r="E21996" i="9"/>
  <c r="H21996" i="9"/>
  <c r="F21996" i="9" s="1"/>
  <c r="E21997" i="9"/>
  <c r="H21997" i="9"/>
  <c r="F21997" i="9" s="1"/>
  <c r="E21998" i="9"/>
  <c r="H21998" i="9"/>
  <c r="E21999" i="9"/>
  <c r="H21999" i="9"/>
  <c r="E22000" i="9"/>
  <c r="H22000" i="9"/>
  <c r="F22000" i="9" s="1"/>
  <c r="E22001" i="9"/>
  <c r="H22001" i="9"/>
  <c r="F22001" i="9" s="1"/>
  <c r="E22002" i="9"/>
  <c r="H22002" i="9"/>
  <c r="E22003" i="9"/>
  <c r="H22003" i="9"/>
  <c r="F22003" i="9" s="1"/>
  <c r="E22004" i="9"/>
  <c r="H22004" i="9"/>
  <c r="F22004" i="9" s="1"/>
  <c r="E22005" i="9"/>
  <c r="H22005" i="9"/>
  <c r="E22006" i="9"/>
  <c r="H22006" i="9"/>
  <c r="E22007" i="9"/>
  <c r="H22007" i="9"/>
  <c r="F22007" i="9" s="1"/>
  <c r="E22008" i="9"/>
  <c r="H22008" i="9"/>
  <c r="F22008" i="9" s="1"/>
  <c r="E22009" i="9"/>
  <c r="H22009" i="9"/>
  <c r="F22009" i="9" s="1"/>
  <c r="E22010" i="9"/>
  <c r="H22010" i="9"/>
  <c r="F22010" i="9" s="1"/>
  <c r="E22011" i="9"/>
  <c r="H22011" i="9"/>
  <c r="F22011" i="9" s="1"/>
  <c r="E22012" i="9"/>
  <c r="H22012" i="9"/>
  <c r="F22012" i="9" s="1"/>
  <c r="E22013" i="9"/>
  <c r="H22013" i="9"/>
  <c r="E22014" i="9"/>
  <c r="H22014" i="9"/>
  <c r="F22014" i="9" s="1"/>
  <c r="E22015" i="9"/>
  <c r="H22015" i="9"/>
  <c r="E22016" i="9"/>
  <c r="H22016" i="9"/>
  <c r="F22016" i="9" s="1"/>
  <c r="E22017" i="9"/>
  <c r="H22017" i="9"/>
  <c r="F22017" i="9" s="1"/>
  <c r="E22018" i="9"/>
  <c r="H22018" i="9"/>
  <c r="E22019" i="9"/>
  <c r="H22019" i="9"/>
  <c r="E22020" i="9"/>
  <c r="H22020" i="9"/>
  <c r="F22020" i="9" s="1"/>
  <c r="E22021" i="9"/>
  <c r="H22021" i="9"/>
  <c r="E22022" i="9"/>
  <c r="H22022" i="9"/>
  <c r="F22022" i="9" s="1"/>
  <c r="E22023" i="9"/>
  <c r="H22023" i="9"/>
  <c r="F22023" i="9" s="1"/>
  <c r="E22024" i="9"/>
  <c r="H22024" i="9"/>
  <c r="F22024" i="9" s="1"/>
  <c r="E22025" i="9"/>
  <c r="H22025" i="9"/>
  <c r="E22026" i="9"/>
  <c r="H22026" i="9"/>
  <c r="F22026" i="9" s="1"/>
  <c r="E22027" i="9"/>
  <c r="H22027" i="9"/>
  <c r="F22027" i="9" s="1"/>
  <c r="E22028" i="9"/>
  <c r="H22028" i="9"/>
  <c r="F22028" i="9" s="1"/>
  <c r="E22029" i="9"/>
  <c r="H22029" i="9"/>
  <c r="F22029" i="9" s="1"/>
  <c r="E22030" i="9"/>
  <c r="H22030" i="9"/>
  <c r="F22030" i="9" s="1"/>
  <c r="E22031" i="9"/>
  <c r="H22031" i="9"/>
  <c r="E22032" i="9"/>
  <c r="H22032" i="9"/>
  <c r="F22032" i="9" s="1"/>
  <c r="E22033" i="9"/>
  <c r="H22033" i="9"/>
  <c r="F22033" i="9" s="1"/>
  <c r="E22034" i="9"/>
  <c r="H22034" i="9"/>
  <c r="E22035" i="9"/>
  <c r="H22035" i="9"/>
  <c r="F22035" i="9" s="1"/>
  <c r="E22036" i="9"/>
  <c r="H22036" i="9"/>
  <c r="F22036" i="9" s="1"/>
  <c r="E22037" i="9"/>
  <c r="H22037" i="9"/>
  <c r="E22038" i="9"/>
  <c r="H22038" i="9"/>
  <c r="E22039" i="9"/>
  <c r="H22039" i="9"/>
  <c r="F22039" i="9" s="1"/>
  <c r="E22040" i="9"/>
  <c r="H22040" i="9"/>
  <c r="F22040" i="9" s="1"/>
  <c r="E22041" i="9"/>
  <c r="H22041" i="9"/>
  <c r="F22041" i="9" s="1"/>
  <c r="E22042" i="9"/>
  <c r="H22042" i="9"/>
  <c r="F22042" i="9" s="1"/>
  <c r="E22043" i="9"/>
  <c r="H22043" i="9"/>
  <c r="F22043" i="9" s="1"/>
  <c r="E22044" i="9"/>
  <c r="H22044" i="9"/>
  <c r="F22044" i="9" s="1"/>
  <c r="E22045" i="9"/>
  <c r="H22045" i="9"/>
  <c r="E22046" i="9"/>
  <c r="H22046" i="9"/>
  <c r="F22046" i="9" s="1"/>
  <c r="E22047" i="9"/>
  <c r="H22047" i="9"/>
  <c r="E22048" i="9"/>
  <c r="H22048" i="9"/>
  <c r="F22048" i="9" s="1"/>
  <c r="E22049" i="9"/>
  <c r="H22049" i="9"/>
  <c r="F22049" i="9" s="1"/>
  <c r="E22050" i="9"/>
  <c r="H22050" i="9"/>
  <c r="E22051" i="9"/>
  <c r="H22051" i="9"/>
  <c r="E22052" i="9"/>
  <c r="H22052" i="9"/>
  <c r="F22052" i="9" s="1"/>
  <c r="E22053" i="9"/>
  <c r="H22053" i="9"/>
  <c r="E22054" i="9"/>
  <c r="H22054" i="9"/>
  <c r="F22054" i="9" s="1"/>
  <c r="E22055" i="9"/>
  <c r="H22055" i="9"/>
  <c r="F22055" i="9" s="1"/>
  <c r="E22056" i="9"/>
  <c r="H22056" i="9"/>
  <c r="F22056" i="9" s="1"/>
  <c r="E22057" i="9"/>
  <c r="H22057" i="9"/>
  <c r="E22058" i="9"/>
  <c r="H22058" i="9"/>
  <c r="F22058" i="9" s="1"/>
  <c r="E22059" i="9"/>
  <c r="H22059" i="9"/>
  <c r="F22059" i="9" s="1"/>
  <c r="E22060" i="9"/>
  <c r="H22060" i="9"/>
  <c r="F22060" i="9" s="1"/>
  <c r="E22061" i="9"/>
  <c r="H22061" i="9"/>
  <c r="F22061" i="9" s="1"/>
  <c r="E22062" i="9"/>
  <c r="H22062" i="9"/>
  <c r="F22062" i="9" s="1"/>
  <c r="E22063" i="9"/>
  <c r="H22063" i="9"/>
  <c r="E22064" i="9"/>
  <c r="H22064" i="9"/>
  <c r="F22064" i="9" s="1"/>
  <c r="E22065" i="9"/>
  <c r="H22065" i="9"/>
  <c r="F22065" i="9" s="1"/>
  <c r="E22066" i="9"/>
  <c r="H22066" i="9"/>
  <c r="E22067" i="9"/>
  <c r="H22067" i="9"/>
  <c r="F22067" i="9" s="1"/>
  <c r="E22068" i="9"/>
  <c r="H22068" i="9"/>
  <c r="F22068" i="9" s="1"/>
  <c r="E22069" i="9"/>
  <c r="H22069" i="9"/>
  <c r="E22070" i="9"/>
  <c r="H22070" i="9"/>
  <c r="E22071" i="9"/>
  <c r="H22071" i="9"/>
  <c r="F22071" i="9" s="1"/>
  <c r="E22072" i="9"/>
  <c r="H22072" i="9"/>
  <c r="F22072" i="9" s="1"/>
  <c r="E22073" i="9"/>
  <c r="H22073" i="9"/>
  <c r="F22073" i="9" s="1"/>
  <c r="E22074" i="9"/>
  <c r="H22074" i="9"/>
  <c r="F22074" i="9" s="1"/>
  <c r="E22075" i="9"/>
  <c r="H22075" i="9"/>
  <c r="F22075" i="9" s="1"/>
  <c r="E22076" i="9"/>
  <c r="H22076" i="9"/>
  <c r="F22076" i="9" s="1"/>
  <c r="E22077" i="9"/>
  <c r="H22077" i="9"/>
  <c r="E22078" i="9"/>
  <c r="H22078" i="9"/>
  <c r="F22078" i="9" s="1"/>
  <c r="E22079" i="9"/>
  <c r="H22079" i="9"/>
  <c r="E22080" i="9"/>
  <c r="H22080" i="9"/>
  <c r="F22080" i="9" s="1"/>
  <c r="E22081" i="9"/>
  <c r="H22081" i="9"/>
  <c r="F22081" i="9" s="1"/>
  <c r="E22082" i="9"/>
  <c r="H22082" i="9"/>
  <c r="E22083" i="9"/>
  <c r="H22083" i="9"/>
  <c r="F22083" i="9" s="1"/>
  <c r="E22084" i="9"/>
  <c r="H22084" i="9"/>
  <c r="F22084" i="9" s="1"/>
  <c r="E22085" i="9"/>
  <c r="H22085" i="9"/>
  <c r="E22086" i="9"/>
  <c r="H22086" i="9"/>
  <c r="F22086" i="9" s="1"/>
  <c r="E22087" i="9"/>
  <c r="H22087" i="9"/>
  <c r="F22087" i="9" s="1"/>
  <c r="E22088" i="9"/>
  <c r="H22088" i="9"/>
  <c r="F22088" i="9" s="1"/>
  <c r="E22089" i="9"/>
  <c r="H22089" i="9"/>
  <c r="E22090" i="9"/>
  <c r="H22090" i="9"/>
  <c r="F22090" i="9" s="1"/>
  <c r="E22091" i="9"/>
  <c r="H22091" i="9"/>
  <c r="F22091" i="9" s="1"/>
  <c r="E22092" i="9"/>
  <c r="H22092" i="9"/>
  <c r="F22092" i="9" s="1"/>
  <c r="E22093" i="9"/>
  <c r="H22093" i="9"/>
  <c r="F22093" i="9" s="1"/>
  <c r="E22094" i="9"/>
  <c r="H22094" i="9"/>
  <c r="F22094" i="9" s="1"/>
  <c r="E22095" i="9"/>
  <c r="H22095" i="9"/>
  <c r="E22096" i="9"/>
  <c r="H22096" i="9"/>
  <c r="F22096" i="9" s="1"/>
  <c r="E22097" i="9"/>
  <c r="H22097" i="9"/>
  <c r="F22097" i="9" s="1"/>
  <c r="E22098" i="9"/>
  <c r="H22098" i="9"/>
  <c r="E22099" i="9"/>
  <c r="H22099" i="9"/>
  <c r="F22099" i="9" s="1"/>
  <c r="E22100" i="9"/>
  <c r="H22100" i="9"/>
  <c r="F22100" i="9" s="1"/>
  <c r="E22101" i="9"/>
  <c r="H22101" i="9"/>
  <c r="E22102" i="9"/>
  <c r="H22102" i="9"/>
  <c r="E22103" i="9"/>
  <c r="H22103" i="9"/>
  <c r="F22103" i="9" s="1"/>
  <c r="E22104" i="9"/>
  <c r="H22104" i="9"/>
  <c r="F22104" i="9" s="1"/>
  <c r="E22105" i="9"/>
  <c r="H22105" i="9"/>
  <c r="E22106" i="9"/>
  <c r="H22106" i="9"/>
  <c r="F22106" i="9" s="1"/>
  <c r="E22107" i="9"/>
  <c r="H22107" i="9"/>
  <c r="F22107" i="9" s="1"/>
  <c r="E22108" i="9"/>
  <c r="H22108" i="9"/>
  <c r="F22108" i="9" s="1"/>
  <c r="E22109" i="9"/>
  <c r="H22109" i="9"/>
  <c r="E22110" i="9"/>
  <c r="H22110" i="9"/>
  <c r="F22110" i="9" s="1"/>
  <c r="E22111" i="9"/>
  <c r="H22111" i="9"/>
  <c r="E22112" i="9"/>
  <c r="H22112" i="9"/>
  <c r="F22112" i="9" s="1"/>
  <c r="E22113" i="9"/>
  <c r="H22113" i="9"/>
  <c r="F22113" i="9" s="1"/>
  <c r="E22114" i="9"/>
  <c r="H22114" i="9"/>
  <c r="E22115" i="9"/>
  <c r="H22115" i="9"/>
  <c r="F22115" i="9" s="1"/>
  <c r="E22116" i="9"/>
  <c r="H22116" i="9"/>
  <c r="F22116" i="9" s="1"/>
  <c r="E22117" i="9"/>
  <c r="H22117" i="9"/>
  <c r="E22118" i="9"/>
  <c r="H22118" i="9"/>
  <c r="F22118" i="9" s="1"/>
  <c r="E22119" i="9"/>
  <c r="H22119" i="9"/>
  <c r="F22119" i="9" s="1"/>
  <c r="E22120" i="9"/>
  <c r="H22120" i="9"/>
  <c r="F22120" i="9" s="1"/>
  <c r="E22121" i="9"/>
  <c r="H22121" i="9"/>
  <c r="E22122" i="9"/>
  <c r="H22122" i="9"/>
  <c r="F22122" i="9" s="1"/>
  <c r="E22123" i="9"/>
  <c r="H22123" i="9"/>
  <c r="F22123" i="9" s="1"/>
  <c r="E22124" i="9"/>
  <c r="H22124" i="9"/>
  <c r="F22124" i="9" s="1"/>
  <c r="E22125" i="9"/>
  <c r="H22125" i="9"/>
  <c r="F22125" i="9" s="1"/>
  <c r="E22126" i="9"/>
  <c r="H22126" i="9"/>
  <c r="E22127" i="9"/>
  <c r="H22127" i="9"/>
  <c r="E22128" i="9"/>
  <c r="H22128" i="9"/>
  <c r="F22128" i="9" s="1"/>
  <c r="E22129" i="9"/>
  <c r="H22129" i="9"/>
  <c r="F22129" i="9" s="1"/>
  <c r="E22130" i="9"/>
  <c r="H22130" i="9"/>
  <c r="E22131" i="9"/>
  <c r="H22131" i="9"/>
  <c r="F22131" i="9" s="1"/>
  <c r="E22132" i="9"/>
  <c r="H22132" i="9"/>
  <c r="F22132" i="9" s="1"/>
  <c r="E22133" i="9"/>
  <c r="H22133" i="9"/>
  <c r="E22134" i="9"/>
  <c r="H22134" i="9"/>
  <c r="E22135" i="9"/>
  <c r="H22135" i="9"/>
  <c r="F22135" i="9" s="1"/>
  <c r="E22136" i="9"/>
  <c r="H22136" i="9"/>
  <c r="F22136" i="9" s="1"/>
  <c r="E22137" i="9"/>
  <c r="H22137" i="9"/>
  <c r="F22137" i="9" s="1"/>
  <c r="E22138" i="9"/>
  <c r="H22138" i="9"/>
  <c r="F22138" i="9" s="1"/>
  <c r="E22139" i="9"/>
  <c r="H22139" i="9"/>
  <c r="F22139" i="9" s="1"/>
  <c r="E22140" i="9"/>
  <c r="H22140" i="9"/>
  <c r="F22140" i="9" s="1"/>
  <c r="E22141" i="9"/>
  <c r="H22141" i="9"/>
  <c r="E22142" i="9"/>
  <c r="H22142" i="9"/>
  <c r="F22142" i="9" s="1"/>
  <c r="E22143" i="9"/>
  <c r="H22143" i="9"/>
  <c r="E22144" i="9"/>
  <c r="H22144" i="9"/>
  <c r="F22144" i="9" s="1"/>
  <c r="E22145" i="9"/>
  <c r="H22145" i="9"/>
  <c r="F22145" i="9" s="1"/>
  <c r="E22146" i="9"/>
  <c r="H22146" i="9"/>
  <c r="E22147" i="9"/>
  <c r="H22147" i="9"/>
  <c r="E22148" i="9"/>
  <c r="H22148" i="9"/>
  <c r="F22148" i="9" s="1"/>
  <c r="E22149" i="9"/>
  <c r="H22149" i="9"/>
  <c r="E22150" i="9"/>
  <c r="H22150" i="9"/>
  <c r="F22150" i="9" s="1"/>
  <c r="E22151" i="9"/>
  <c r="H22151" i="9"/>
  <c r="F22151" i="9" s="1"/>
  <c r="E22152" i="9"/>
  <c r="H22152" i="9"/>
  <c r="F22152" i="9" s="1"/>
  <c r="E22153" i="9"/>
  <c r="H22153" i="9"/>
  <c r="E22154" i="9"/>
  <c r="H22154" i="9"/>
  <c r="F22154" i="9" s="1"/>
  <c r="E22155" i="9"/>
  <c r="H22155" i="9"/>
  <c r="F22155" i="9" s="1"/>
  <c r="E22156" i="9"/>
  <c r="H22156" i="9"/>
  <c r="F22156" i="9" s="1"/>
  <c r="E22157" i="9"/>
  <c r="H22157" i="9"/>
  <c r="F22157" i="9" s="1"/>
  <c r="E22158" i="9"/>
  <c r="H22158" i="9"/>
  <c r="F22158" i="9" s="1"/>
  <c r="E22159" i="9"/>
  <c r="H22159" i="9"/>
  <c r="E22160" i="9"/>
  <c r="H22160" i="9"/>
  <c r="F22160" i="9" s="1"/>
  <c r="E22161" i="9"/>
  <c r="H22161" i="9"/>
  <c r="F22161" i="9" s="1"/>
  <c r="E22162" i="9"/>
  <c r="H22162" i="9"/>
  <c r="E22163" i="9"/>
  <c r="H22163" i="9"/>
  <c r="F22163" i="9" s="1"/>
  <c r="E22164" i="9"/>
  <c r="H22164" i="9"/>
  <c r="F22164" i="9" s="1"/>
  <c r="E22165" i="9"/>
  <c r="H22165" i="9"/>
  <c r="E22166" i="9"/>
  <c r="H22166" i="9"/>
  <c r="E22167" i="9"/>
  <c r="H22167" i="9"/>
  <c r="F22167" i="9" s="1"/>
  <c r="E22168" i="9"/>
  <c r="H22168" i="9"/>
  <c r="F22168" i="9" s="1"/>
  <c r="E22169" i="9"/>
  <c r="H22169" i="9"/>
  <c r="E22170" i="9"/>
  <c r="H22170" i="9"/>
  <c r="F22170" i="9" s="1"/>
  <c r="E22171" i="9"/>
  <c r="H22171" i="9"/>
  <c r="E22172" i="9"/>
  <c r="H22172" i="9"/>
  <c r="F22172" i="9" s="1"/>
  <c r="E22173" i="9"/>
  <c r="H22173" i="9"/>
  <c r="E22174" i="9"/>
  <c r="H22174" i="9"/>
  <c r="E22175" i="9"/>
  <c r="H22175" i="9"/>
  <c r="E22176" i="9"/>
  <c r="H22176" i="9"/>
  <c r="F22176" i="9" s="1"/>
  <c r="E22177" i="9"/>
  <c r="H22177" i="9"/>
  <c r="F22177" i="9" s="1"/>
  <c r="E22178" i="9"/>
  <c r="H22178" i="9"/>
  <c r="E22179" i="9"/>
  <c r="H22179" i="9"/>
  <c r="F22179" i="9" s="1"/>
  <c r="E22180" i="9"/>
  <c r="H22180" i="9"/>
  <c r="F22180" i="9" s="1"/>
  <c r="E22181" i="9"/>
  <c r="H22181" i="9"/>
  <c r="E22182" i="9"/>
  <c r="H22182" i="9"/>
  <c r="F22182" i="9" s="1"/>
  <c r="E22183" i="9"/>
  <c r="H22183" i="9"/>
  <c r="F22183" i="9" s="1"/>
  <c r="E22184" i="9"/>
  <c r="H22184" i="9"/>
  <c r="F22184" i="9" s="1"/>
  <c r="E22185" i="9"/>
  <c r="H22185" i="9"/>
  <c r="E22186" i="9"/>
  <c r="H22186" i="9"/>
  <c r="F22186" i="9" s="1"/>
  <c r="E22187" i="9"/>
  <c r="H22187" i="9"/>
  <c r="F22187" i="9" s="1"/>
  <c r="E22188" i="9"/>
  <c r="H22188" i="9"/>
  <c r="F22188" i="9" s="1"/>
  <c r="E22189" i="9"/>
  <c r="H22189" i="9"/>
  <c r="F22189" i="9" s="1"/>
  <c r="E22190" i="9"/>
  <c r="H22190" i="9"/>
  <c r="E22191" i="9"/>
  <c r="H22191" i="9"/>
  <c r="E22192" i="9"/>
  <c r="H22192" i="9"/>
  <c r="F22192" i="9" s="1"/>
  <c r="E22193" i="9"/>
  <c r="H22193" i="9"/>
  <c r="E22194" i="9"/>
  <c r="H22194" i="9"/>
  <c r="E22195" i="9"/>
  <c r="H22195" i="9"/>
  <c r="F22195" i="9" s="1"/>
  <c r="E22196" i="9"/>
  <c r="H22196" i="9"/>
  <c r="F22196" i="9" s="1"/>
  <c r="E22197" i="9"/>
  <c r="H22197" i="9"/>
  <c r="E22198" i="9"/>
  <c r="H22198" i="9"/>
  <c r="E22199" i="9"/>
  <c r="H22199" i="9"/>
  <c r="F22199" i="9" s="1"/>
  <c r="E22200" i="9"/>
  <c r="H22200" i="9"/>
  <c r="F22200" i="9" s="1"/>
  <c r="E22201" i="9"/>
  <c r="H22201" i="9"/>
  <c r="F22201" i="9" s="1"/>
  <c r="E22202" i="9"/>
  <c r="H22202" i="9"/>
  <c r="F22202" i="9" s="1"/>
  <c r="E22203" i="9"/>
  <c r="H22203" i="9"/>
  <c r="F22203" i="9" s="1"/>
  <c r="E22204" i="9"/>
  <c r="H22204" i="9"/>
  <c r="F22204" i="9" s="1"/>
  <c r="E22205" i="9"/>
  <c r="H22205" i="9"/>
  <c r="E22206" i="9"/>
  <c r="H22206" i="9"/>
  <c r="F22206" i="9" s="1"/>
  <c r="E22207" i="9"/>
  <c r="H22207" i="9"/>
  <c r="E22208" i="9"/>
  <c r="H22208" i="9"/>
  <c r="F22208" i="9" s="1"/>
  <c r="E22209" i="9"/>
  <c r="H22209" i="9"/>
  <c r="F22209" i="9" s="1"/>
  <c r="E22210" i="9"/>
  <c r="H22210" i="9"/>
  <c r="E22211" i="9"/>
  <c r="H22211" i="9"/>
  <c r="E22212" i="9"/>
  <c r="H22212" i="9"/>
  <c r="F22212" i="9" s="1"/>
  <c r="E22213" i="9"/>
  <c r="H22213" i="9"/>
  <c r="E22214" i="9"/>
  <c r="H22214" i="9"/>
  <c r="F22214" i="9" s="1"/>
  <c r="E22215" i="9"/>
  <c r="H22215" i="9"/>
  <c r="E22216" i="9"/>
  <c r="H22216" i="9"/>
  <c r="F22216" i="9" s="1"/>
  <c r="E22217" i="9"/>
  <c r="H22217" i="9"/>
  <c r="E22218" i="9"/>
  <c r="H22218" i="9"/>
  <c r="E22219" i="9"/>
  <c r="H22219" i="9"/>
  <c r="F22219" i="9" s="1"/>
  <c r="E22220" i="9"/>
  <c r="H22220" i="9"/>
  <c r="F22220" i="9" s="1"/>
  <c r="E22221" i="9"/>
  <c r="H22221" i="9"/>
  <c r="E22222" i="9"/>
  <c r="H22222" i="9"/>
  <c r="F22222" i="9" s="1"/>
  <c r="E22223" i="9"/>
  <c r="H22223" i="9"/>
  <c r="E22224" i="9"/>
  <c r="H22224" i="9"/>
  <c r="F22224" i="9" s="1"/>
  <c r="E22225" i="9"/>
  <c r="H22225" i="9"/>
  <c r="F22225" i="9" s="1"/>
  <c r="E22226" i="9"/>
  <c r="H22226" i="9"/>
  <c r="E22227" i="9"/>
  <c r="H22227" i="9"/>
  <c r="F22227" i="9" s="1"/>
  <c r="E22228" i="9"/>
  <c r="H22228" i="9"/>
  <c r="F22228" i="9" s="1"/>
  <c r="E22229" i="9"/>
  <c r="H22229" i="9"/>
  <c r="E22230" i="9"/>
  <c r="H22230" i="9"/>
  <c r="E22231" i="9"/>
  <c r="H22231" i="9"/>
  <c r="F22231" i="9" s="1"/>
  <c r="E22232" i="9"/>
  <c r="H22232" i="9"/>
  <c r="F22232" i="9" s="1"/>
  <c r="E22233" i="9"/>
  <c r="H22233" i="9"/>
  <c r="E22234" i="9"/>
  <c r="H22234" i="9"/>
  <c r="F22234" i="9" s="1"/>
  <c r="E22235" i="9"/>
  <c r="H22235" i="9"/>
  <c r="E22236" i="9"/>
  <c r="H22236" i="9"/>
  <c r="F22236" i="9" s="1"/>
  <c r="E22237" i="9"/>
  <c r="H22237" i="9"/>
  <c r="E22238" i="9"/>
  <c r="H22238" i="9"/>
  <c r="E22239" i="9"/>
  <c r="H22239" i="9"/>
  <c r="E22240" i="9"/>
  <c r="H22240" i="9"/>
  <c r="F22240" i="9" s="1"/>
  <c r="E22241" i="9"/>
  <c r="H22241" i="9"/>
  <c r="F22241" i="9" s="1"/>
  <c r="E22242" i="9"/>
  <c r="H22242" i="9"/>
  <c r="E22243" i="9"/>
  <c r="H22243" i="9"/>
  <c r="F22243" i="9" s="1"/>
  <c r="E22244" i="9"/>
  <c r="H22244" i="9"/>
  <c r="F22244" i="9" s="1"/>
  <c r="E22245" i="9"/>
  <c r="H22245" i="9"/>
  <c r="E22246" i="9"/>
  <c r="H22246" i="9"/>
  <c r="F22246" i="9" s="1"/>
  <c r="E22247" i="9"/>
  <c r="H22247" i="9"/>
  <c r="F22247" i="9" s="1"/>
  <c r="E22248" i="9"/>
  <c r="H22248" i="9"/>
  <c r="F22248" i="9" s="1"/>
  <c r="E22249" i="9"/>
  <c r="H22249" i="9"/>
  <c r="E22250" i="9"/>
  <c r="H22250" i="9"/>
  <c r="F22250" i="9" s="1"/>
  <c r="E22251" i="9"/>
  <c r="H22251" i="9"/>
  <c r="F22251" i="9" s="1"/>
  <c r="E22252" i="9"/>
  <c r="H22252" i="9"/>
  <c r="F22252" i="9" s="1"/>
  <c r="E22253" i="9"/>
  <c r="H22253" i="9"/>
  <c r="F22253" i="9" s="1"/>
  <c r="E22254" i="9"/>
  <c r="H22254" i="9"/>
  <c r="E22255" i="9"/>
  <c r="H22255" i="9"/>
  <c r="E22256" i="9"/>
  <c r="H22256" i="9"/>
  <c r="F22256" i="9" s="1"/>
  <c r="E22257" i="9"/>
  <c r="H22257" i="9"/>
  <c r="E22258" i="9"/>
  <c r="H22258" i="9"/>
  <c r="E22259" i="9"/>
  <c r="H22259" i="9"/>
  <c r="F22259" i="9" s="1"/>
  <c r="E22260" i="9"/>
  <c r="H22260" i="9"/>
  <c r="F22260" i="9" s="1"/>
  <c r="E22261" i="9"/>
  <c r="H22261" i="9"/>
  <c r="E22262" i="9"/>
  <c r="H22262" i="9"/>
  <c r="E22263" i="9"/>
  <c r="H22263" i="9"/>
  <c r="F22263" i="9" s="1"/>
  <c r="E22264" i="9"/>
  <c r="H22264" i="9"/>
  <c r="F22264" i="9" s="1"/>
  <c r="E22265" i="9"/>
  <c r="H22265" i="9"/>
  <c r="F22265" i="9" s="1"/>
  <c r="E22266" i="9"/>
  <c r="H22266" i="9"/>
  <c r="F22266" i="9" s="1"/>
  <c r="E22267" i="9"/>
  <c r="H22267" i="9"/>
  <c r="F22267" i="9" s="1"/>
  <c r="E22268" i="9"/>
  <c r="H22268" i="9"/>
  <c r="F22268" i="9" s="1"/>
  <c r="E22269" i="9"/>
  <c r="H22269" i="9"/>
  <c r="E22270" i="9"/>
  <c r="H22270" i="9"/>
  <c r="F22270" i="9" s="1"/>
  <c r="E22271" i="9"/>
  <c r="H22271" i="9"/>
  <c r="E22272" i="9"/>
  <c r="H22272" i="9"/>
  <c r="F22272" i="9" s="1"/>
  <c r="E22273" i="9"/>
  <c r="H22273" i="9"/>
  <c r="F22273" i="9" s="1"/>
  <c r="E22274" i="9"/>
  <c r="H22274" i="9"/>
  <c r="E22275" i="9"/>
  <c r="H22275" i="9"/>
  <c r="E22276" i="9"/>
  <c r="H22276" i="9"/>
  <c r="F22276" i="9" s="1"/>
  <c r="E22277" i="9"/>
  <c r="H22277" i="9"/>
  <c r="E22278" i="9"/>
  <c r="H22278" i="9"/>
  <c r="F22278" i="9" s="1"/>
  <c r="E22279" i="9"/>
  <c r="H22279" i="9"/>
  <c r="E22280" i="9"/>
  <c r="H22280" i="9"/>
  <c r="F22280" i="9" s="1"/>
  <c r="E22281" i="9"/>
  <c r="H22281" i="9"/>
  <c r="E22282" i="9"/>
  <c r="H22282" i="9"/>
  <c r="E22283" i="9"/>
  <c r="H22283" i="9"/>
  <c r="E22284" i="9"/>
  <c r="H22284" i="9"/>
  <c r="F22284" i="9" s="1"/>
  <c r="E22285" i="9"/>
  <c r="H22285" i="9"/>
  <c r="E22286" i="9"/>
  <c r="H22286" i="9"/>
  <c r="F22286" i="9" s="1"/>
  <c r="E22287" i="9"/>
  <c r="H22287" i="9"/>
  <c r="E22288" i="9"/>
  <c r="H22288" i="9"/>
  <c r="F22288" i="9" s="1"/>
  <c r="E22289" i="9"/>
  <c r="H22289" i="9"/>
  <c r="F22289" i="9" s="1"/>
  <c r="E22290" i="9"/>
  <c r="H22290" i="9"/>
  <c r="E22291" i="9"/>
  <c r="H22291" i="9"/>
  <c r="F22291" i="9" s="1"/>
  <c r="E22292" i="9"/>
  <c r="H22292" i="9"/>
  <c r="F22292" i="9" s="1"/>
  <c r="E22293" i="9"/>
  <c r="H22293" i="9"/>
  <c r="E22294" i="9"/>
  <c r="H22294" i="9"/>
  <c r="E22295" i="9"/>
  <c r="H22295" i="9"/>
  <c r="E22296" i="9"/>
  <c r="H22296" i="9"/>
  <c r="F22296" i="9" s="1"/>
  <c r="E22297" i="9"/>
  <c r="H22297" i="9"/>
  <c r="E22298" i="9"/>
  <c r="H22298" i="9"/>
  <c r="E22299" i="9"/>
  <c r="H22299" i="9"/>
  <c r="E22300" i="9"/>
  <c r="H22300" i="9"/>
  <c r="F22300" i="9" s="1"/>
  <c r="E22301" i="9"/>
  <c r="H22301" i="9"/>
  <c r="E22302" i="9"/>
  <c r="H22302" i="9"/>
  <c r="E22303" i="9"/>
  <c r="H22303" i="9"/>
  <c r="E22304" i="9"/>
  <c r="H22304" i="9"/>
  <c r="F22304" i="9" s="1"/>
  <c r="E22305" i="9"/>
  <c r="H22305" i="9"/>
  <c r="E22306" i="9"/>
  <c r="H22306" i="9"/>
  <c r="E22307" i="9"/>
  <c r="H22307" i="9"/>
  <c r="F22307" i="9" s="1"/>
  <c r="E22308" i="9"/>
  <c r="H22308" i="9"/>
  <c r="F22308" i="9" s="1"/>
  <c r="E22309" i="9"/>
  <c r="H22309" i="9"/>
  <c r="E22310" i="9"/>
  <c r="H22310" i="9"/>
  <c r="E22311" i="9"/>
  <c r="H22311" i="9"/>
  <c r="F22311" i="9" s="1"/>
  <c r="E22312" i="9"/>
  <c r="H22312" i="9"/>
  <c r="E22313" i="9"/>
  <c r="H22313" i="9"/>
  <c r="E22314" i="9"/>
  <c r="H22314" i="9"/>
  <c r="F22314" i="9" s="1"/>
  <c r="E22315" i="9"/>
  <c r="H22315" i="9"/>
  <c r="E22316" i="9"/>
  <c r="H22316" i="9"/>
  <c r="E22317" i="9"/>
  <c r="H22317" i="9"/>
  <c r="E22318" i="9"/>
  <c r="H22318" i="9"/>
  <c r="E22319" i="9"/>
  <c r="H22319" i="9"/>
  <c r="E22320" i="9"/>
  <c r="H22320" i="9"/>
  <c r="E22321" i="9"/>
  <c r="H22321" i="9"/>
  <c r="E22322" i="9"/>
  <c r="H22322" i="9"/>
  <c r="F22322" i="9" s="1"/>
  <c r="E22323" i="9"/>
  <c r="H22323" i="9"/>
  <c r="F22323" i="9" s="1"/>
  <c r="E22324" i="9"/>
  <c r="H22324" i="9"/>
  <c r="F22324" i="9" s="1"/>
  <c r="E22325" i="9"/>
  <c r="H22325" i="9"/>
  <c r="E22326" i="9"/>
  <c r="H22326" i="9"/>
  <c r="E22327" i="9"/>
  <c r="H22327" i="9"/>
  <c r="F22327" i="9" s="1"/>
  <c r="E22328" i="9"/>
  <c r="H22328" i="9"/>
  <c r="E22329" i="9"/>
  <c r="H22329" i="9"/>
  <c r="E22330" i="9"/>
  <c r="H22330" i="9"/>
  <c r="F22330" i="9" s="1"/>
  <c r="E22331" i="9"/>
  <c r="H22331" i="9"/>
  <c r="E22332" i="9"/>
  <c r="H22332" i="9"/>
  <c r="E22333" i="9"/>
  <c r="H22333" i="9"/>
  <c r="E22334" i="9"/>
  <c r="H22334" i="9"/>
  <c r="E22335" i="9"/>
  <c r="H22335" i="9"/>
  <c r="E22336" i="9"/>
  <c r="H22336" i="9"/>
  <c r="E22337" i="9"/>
  <c r="H22337" i="9"/>
  <c r="E22338" i="9"/>
  <c r="H22338" i="9"/>
  <c r="F22338" i="9" s="1"/>
  <c r="E22339" i="9"/>
  <c r="H22339" i="9"/>
  <c r="F22339" i="9" s="1"/>
  <c r="E22340" i="9"/>
  <c r="H22340" i="9"/>
  <c r="F22340" i="9" s="1"/>
  <c r="E22341" i="9"/>
  <c r="H22341" i="9"/>
  <c r="E22342" i="9"/>
  <c r="H22342" i="9"/>
  <c r="E22343" i="9"/>
  <c r="H22343" i="9"/>
  <c r="F22343" i="9" s="1"/>
  <c r="E22344" i="9"/>
  <c r="H22344" i="9"/>
  <c r="E22345" i="9"/>
  <c r="H22345" i="9"/>
  <c r="E22346" i="9"/>
  <c r="H22346" i="9"/>
  <c r="F22346" i="9" s="1"/>
  <c r="E22347" i="9"/>
  <c r="H22347" i="9"/>
  <c r="E22348" i="9"/>
  <c r="H22348" i="9"/>
  <c r="E22349" i="9"/>
  <c r="H22349" i="9"/>
  <c r="E22350" i="9"/>
  <c r="H22350" i="9"/>
  <c r="E22351" i="9"/>
  <c r="H22351" i="9"/>
  <c r="E22352" i="9"/>
  <c r="H22352" i="9"/>
  <c r="E22353" i="9"/>
  <c r="H22353" i="9"/>
  <c r="E22354" i="9"/>
  <c r="H22354" i="9"/>
  <c r="F22354" i="9" s="1"/>
  <c r="E22355" i="9"/>
  <c r="H22355" i="9"/>
  <c r="F22355" i="9" s="1"/>
  <c r="E22356" i="9"/>
  <c r="H22356" i="9"/>
  <c r="F22356" i="9" s="1"/>
  <c r="E22357" i="9"/>
  <c r="H22357" i="9"/>
  <c r="E22358" i="9"/>
  <c r="H22358" i="9"/>
  <c r="E22359" i="9"/>
  <c r="H22359" i="9"/>
  <c r="F22359" i="9" s="1"/>
  <c r="E22360" i="9"/>
  <c r="H22360" i="9"/>
  <c r="E22361" i="9"/>
  <c r="H22361" i="9"/>
  <c r="E22362" i="9"/>
  <c r="H22362" i="9"/>
  <c r="F22362" i="9" s="1"/>
  <c r="E22363" i="9"/>
  <c r="H22363" i="9"/>
  <c r="E22364" i="9"/>
  <c r="H22364" i="9"/>
  <c r="E22365" i="9"/>
  <c r="H22365" i="9"/>
  <c r="E22366" i="9"/>
  <c r="H22366" i="9"/>
  <c r="E22367" i="9"/>
  <c r="H22367" i="9"/>
  <c r="E22368" i="9"/>
  <c r="H22368" i="9"/>
  <c r="E22369" i="9"/>
  <c r="H22369" i="9"/>
  <c r="E22370" i="9"/>
  <c r="H22370" i="9"/>
  <c r="F22370" i="9" s="1"/>
  <c r="E22371" i="9"/>
  <c r="H22371" i="9"/>
  <c r="F22371" i="9" s="1"/>
  <c r="E22372" i="9"/>
  <c r="H22372" i="9"/>
  <c r="F22372" i="9" s="1"/>
  <c r="E22373" i="9"/>
  <c r="H22373" i="9"/>
  <c r="E22374" i="9"/>
  <c r="H22374" i="9"/>
  <c r="E22375" i="9"/>
  <c r="H22375" i="9"/>
  <c r="F22375" i="9" s="1"/>
  <c r="E22376" i="9"/>
  <c r="H22376" i="9"/>
  <c r="E22377" i="9"/>
  <c r="H22377" i="9"/>
  <c r="E22378" i="9"/>
  <c r="H22378" i="9"/>
  <c r="F22378" i="9" s="1"/>
  <c r="E22379" i="9"/>
  <c r="H22379" i="9"/>
  <c r="E22380" i="9"/>
  <c r="H22380" i="9"/>
  <c r="E22381" i="9"/>
  <c r="H22381" i="9"/>
  <c r="E22382" i="9"/>
  <c r="H22382" i="9"/>
  <c r="E22383" i="9"/>
  <c r="H22383" i="9"/>
  <c r="E22384" i="9"/>
  <c r="H22384" i="9"/>
  <c r="E22385" i="9"/>
  <c r="H22385" i="9"/>
  <c r="E22386" i="9"/>
  <c r="H22386" i="9"/>
  <c r="F22386" i="9" s="1"/>
  <c r="E22387" i="9"/>
  <c r="H22387" i="9"/>
  <c r="F22387" i="9" s="1"/>
  <c r="E22388" i="9"/>
  <c r="H22388" i="9"/>
  <c r="F22388" i="9" s="1"/>
  <c r="E22389" i="9"/>
  <c r="H22389" i="9"/>
  <c r="E22390" i="9"/>
  <c r="H22390" i="9"/>
  <c r="E22391" i="9"/>
  <c r="H22391" i="9"/>
  <c r="F22391" i="9" s="1"/>
  <c r="E22392" i="9"/>
  <c r="H22392" i="9"/>
  <c r="E22393" i="9"/>
  <c r="H22393" i="9"/>
  <c r="E22394" i="9"/>
  <c r="H22394" i="9"/>
  <c r="F22394" i="9" s="1"/>
  <c r="E22395" i="9"/>
  <c r="H22395" i="9"/>
  <c r="E22396" i="9"/>
  <c r="H22396" i="9"/>
  <c r="E22397" i="9"/>
  <c r="H22397" i="9"/>
  <c r="E22398" i="9"/>
  <c r="H22398" i="9"/>
  <c r="E22399" i="9"/>
  <c r="H22399" i="9"/>
  <c r="E22400" i="9"/>
  <c r="H22400" i="9"/>
  <c r="E22401" i="9"/>
  <c r="H22401" i="9"/>
  <c r="E22402" i="9"/>
  <c r="H22402" i="9"/>
  <c r="F22402" i="9" s="1"/>
  <c r="E22403" i="9"/>
  <c r="H22403" i="9"/>
  <c r="F22403" i="9" s="1"/>
  <c r="E22404" i="9"/>
  <c r="H22404" i="9"/>
  <c r="F22404" i="9" s="1"/>
  <c r="E22405" i="9"/>
  <c r="H22405" i="9"/>
  <c r="E22406" i="9"/>
  <c r="H22406" i="9"/>
  <c r="E22407" i="9"/>
  <c r="H22407" i="9"/>
  <c r="F22407" i="9" s="1"/>
  <c r="E22408" i="9"/>
  <c r="H22408" i="9"/>
  <c r="E22409" i="9"/>
  <c r="H22409" i="9"/>
  <c r="E22410" i="9"/>
  <c r="H22410" i="9"/>
  <c r="F22410" i="9" s="1"/>
  <c r="E22411" i="9"/>
  <c r="H22411" i="9"/>
  <c r="E22412" i="9"/>
  <c r="H22412" i="9"/>
  <c r="E22413" i="9"/>
  <c r="H22413" i="9"/>
  <c r="E22414" i="9"/>
  <c r="H22414" i="9"/>
  <c r="E22415" i="9"/>
  <c r="H22415" i="9"/>
  <c r="E22416" i="9"/>
  <c r="H22416" i="9"/>
  <c r="E22417" i="9"/>
  <c r="H22417" i="9"/>
  <c r="E22418" i="9"/>
  <c r="H22418" i="9"/>
  <c r="F22418" i="9" s="1"/>
  <c r="E22419" i="9"/>
  <c r="H22419" i="9"/>
  <c r="F22419" i="9" s="1"/>
  <c r="E22420" i="9"/>
  <c r="H22420" i="9"/>
  <c r="E22421" i="9"/>
  <c r="H22421" i="9"/>
  <c r="E22422" i="9"/>
  <c r="H22422" i="9"/>
  <c r="E22423" i="9"/>
  <c r="H22423" i="9"/>
  <c r="E22424" i="9"/>
  <c r="H22424" i="9"/>
  <c r="E22425" i="9"/>
  <c r="H22425" i="9"/>
  <c r="E22426" i="9"/>
  <c r="H22426" i="9"/>
  <c r="F22426" i="9" s="1"/>
  <c r="E22427" i="9"/>
  <c r="H22427" i="9"/>
  <c r="E22428" i="9"/>
  <c r="H22428" i="9"/>
  <c r="E22429" i="9"/>
  <c r="H22429" i="9"/>
  <c r="E22430" i="9"/>
  <c r="H22430" i="9"/>
  <c r="E22431" i="9"/>
  <c r="H22431" i="9"/>
  <c r="E22432" i="9"/>
  <c r="H22432" i="9"/>
  <c r="E22433" i="9"/>
  <c r="H22433" i="9"/>
  <c r="E22434" i="9"/>
  <c r="H22434" i="9"/>
  <c r="F22434" i="9" s="1"/>
  <c r="E22435" i="9"/>
  <c r="H22435" i="9"/>
  <c r="F22435" i="9" s="1"/>
  <c r="E22436" i="9"/>
  <c r="H22436" i="9"/>
  <c r="E22437" i="9"/>
  <c r="H22437" i="9"/>
  <c r="E22438" i="9"/>
  <c r="H22438" i="9"/>
  <c r="E22439" i="9"/>
  <c r="H22439" i="9"/>
  <c r="E22440" i="9"/>
  <c r="H22440" i="9"/>
  <c r="E22441" i="9"/>
  <c r="H22441" i="9"/>
  <c r="E22442" i="9"/>
  <c r="H22442" i="9"/>
  <c r="F22442" i="9" s="1"/>
  <c r="E22443" i="9"/>
  <c r="H22443" i="9"/>
  <c r="E22444" i="9"/>
  <c r="H22444" i="9"/>
  <c r="E22445" i="9"/>
  <c r="H22445" i="9"/>
  <c r="E22446" i="9"/>
  <c r="H22446" i="9"/>
  <c r="E22447" i="9"/>
  <c r="H22447" i="9"/>
  <c r="E22448" i="9"/>
  <c r="H22448" i="9"/>
  <c r="E22449" i="9"/>
  <c r="H22449" i="9"/>
  <c r="E22450" i="9"/>
  <c r="H22450" i="9"/>
  <c r="F22450" i="9" s="1"/>
  <c r="E22451" i="9"/>
  <c r="H22451" i="9"/>
  <c r="F22451" i="9" s="1"/>
  <c r="E22452" i="9"/>
  <c r="H22452" i="9"/>
  <c r="E22453" i="9"/>
  <c r="H22453" i="9"/>
  <c r="E22454" i="9"/>
  <c r="H22454" i="9"/>
  <c r="E22455" i="9"/>
  <c r="H22455" i="9"/>
  <c r="E22456" i="9"/>
  <c r="H22456" i="9"/>
  <c r="E22457" i="9"/>
  <c r="H22457" i="9"/>
  <c r="E22458" i="9"/>
  <c r="H22458" i="9"/>
  <c r="F22458" i="9" s="1"/>
  <c r="E22459" i="9"/>
  <c r="H22459" i="9"/>
  <c r="F22459" i="9" s="1"/>
  <c r="E22460" i="9"/>
  <c r="H22460" i="9"/>
  <c r="E22461" i="9"/>
  <c r="H22461" i="9"/>
  <c r="E22462" i="9"/>
  <c r="H22462" i="9"/>
  <c r="E22463" i="9"/>
  <c r="H22463" i="9"/>
  <c r="E22464" i="9"/>
  <c r="H22464" i="9"/>
  <c r="E22465" i="9"/>
  <c r="H22465" i="9"/>
  <c r="E22466" i="9"/>
  <c r="H22466" i="9"/>
  <c r="F22466" i="9" s="1"/>
  <c r="E22467" i="9"/>
  <c r="H22467" i="9"/>
  <c r="F22467" i="9" s="1"/>
  <c r="E22468" i="9"/>
  <c r="H22468" i="9"/>
  <c r="E22469" i="9"/>
  <c r="H22469" i="9"/>
  <c r="E22470" i="9"/>
  <c r="H22470" i="9"/>
  <c r="E22471" i="9"/>
  <c r="H22471" i="9"/>
  <c r="E22472" i="9"/>
  <c r="H22472" i="9"/>
  <c r="E22473" i="9"/>
  <c r="H22473" i="9"/>
  <c r="E22474" i="9"/>
  <c r="H22474" i="9"/>
  <c r="F22474" i="9" s="1"/>
  <c r="E22475" i="9"/>
  <c r="H22475" i="9"/>
  <c r="E22476" i="9"/>
  <c r="H22476" i="9"/>
  <c r="E22477" i="9"/>
  <c r="H22477" i="9"/>
  <c r="E22478" i="9"/>
  <c r="H22478" i="9"/>
  <c r="E22479" i="9"/>
  <c r="H22479" i="9"/>
  <c r="E22480" i="9"/>
  <c r="H22480" i="9"/>
  <c r="E22481" i="9"/>
  <c r="H22481" i="9"/>
  <c r="E22482" i="9"/>
  <c r="H22482" i="9"/>
  <c r="F22482" i="9" s="1"/>
  <c r="E22483" i="9"/>
  <c r="H22483" i="9"/>
  <c r="F22483" i="9" s="1"/>
  <c r="E22484" i="9"/>
  <c r="H22484" i="9"/>
  <c r="E22485" i="9"/>
  <c r="H22485" i="9"/>
  <c r="E22486" i="9"/>
  <c r="H22486" i="9"/>
  <c r="E22487" i="9"/>
  <c r="H22487" i="9"/>
  <c r="E22488" i="9"/>
  <c r="H22488" i="9"/>
  <c r="E22489" i="9"/>
  <c r="H22489" i="9"/>
  <c r="E22490" i="9"/>
  <c r="H22490" i="9"/>
  <c r="F22490" i="9" s="1"/>
  <c r="E22491" i="9"/>
  <c r="H22491" i="9"/>
  <c r="F22491" i="9" s="1"/>
  <c r="E22492" i="9"/>
  <c r="H22492" i="9"/>
  <c r="E22493" i="9"/>
  <c r="H22493" i="9"/>
  <c r="E22494" i="9"/>
  <c r="H22494" i="9"/>
  <c r="E22495" i="9"/>
  <c r="H22495" i="9"/>
  <c r="E22496" i="9"/>
  <c r="H22496" i="9"/>
  <c r="E22497" i="9"/>
  <c r="H22497" i="9"/>
  <c r="E22498" i="9"/>
  <c r="H22498" i="9"/>
  <c r="F22498" i="9" s="1"/>
  <c r="E22499" i="9"/>
  <c r="H22499" i="9"/>
  <c r="F22499" i="9" s="1"/>
  <c r="E22500" i="9"/>
  <c r="H22500" i="9"/>
  <c r="E22501" i="9"/>
  <c r="H22501" i="9"/>
  <c r="E22502" i="9"/>
  <c r="H22502" i="9"/>
  <c r="E22503" i="9"/>
  <c r="H22503" i="9"/>
  <c r="E22504" i="9"/>
  <c r="H22504" i="9"/>
  <c r="E22505" i="9"/>
  <c r="H22505" i="9"/>
  <c r="E22506" i="9"/>
  <c r="H22506" i="9"/>
  <c r="F22506" i="9" s="1"/>
  <c r="E22507" i="9"/>
  <c r="H22507" i="9"/>
  <c r="E22508" i="9"/>
  <c r="H22508" i="9"/>
  <c r="E22509" i="9"/>
  <c r="H22509" i="9"/>
  <c r="E22510" i="9"/>
  <c r="H22510" i="9"/>
  <c r="E22511" i="9"/>
  <c r="H22511" i="9"/>
  <c r="E22512" i="9"/>
  <c r="H22512" i="9"/>
  <c r="E22513" i="9"/>
  <c r="H22513" i="9"/>
  <c r="E22514" i="9"/>
  <c r="H22514" i="9"/>
  <c r="F22514" i="9" s="1"/>
  <c r="E22515" i="9"/>
  <c r="H22515" i="9"/>
  <c r="F22515" i="9" s="1"/>
  <c r="E22516" i="9"/>
  <c r="H22516" i="9"/>
  <c r="E22517" i="9"/>
  <c r="H22517" i="9"/>
  <c r="E22518" i="9"/>
  <c r="H22518" i="9"/>
  <c r="E22519" i="9"/>
  <c r="H22519" i="9"/>
  <c r="E22520" i="9"/>
  <c r="H22520" i="9"/>
  <c r="E22521" i="9"/>
  <c r="H22521" i="9"/>
  <c r="E22522" i="9"/>
  <c r="H22522" i="9"/>
  <c r="F22522" i="9" s="1"/>
  <c r="E22523" i="9"/>
  <c r="H22523" i="9"/>
  <c r="E22524" i="9"/>
  <c r="H22524" i="9"/>
  <c r="E22525" i="9"/>
  <c r="H22525" i="9"/>
  <c r="E22526" i="9"/>
  <c r="H22526" i="9"/>
  <c r="E22527" i="9"/>
  <c r="H22527" i="9"/>
  <c r="E22528" i="9"/>
  <c r="H22528" i="9"/>
  <c r="E22529" i="9"/>
  <c r="H22529" i="9"/>
  <c r="E22530" i="9"/>
  <c r="H22530" i="9"/>
  <c r="F22530" i="9" s="1"/>
  <c r="E22531" i="9"/>
  <c r="H22531" i="9"/>
  <c r="F22531" i="9" s="1"/>
  <c r="E22532" i="9"/>
  <c r="H22532" i="9"/>
  <c r="E22533" i="9"/>
  <c r="H22533" i="9"/>
  <c r="E22534" i="9"/>
  <c r="H22534" i="9"/>
  <c r="E22535" i="9"/>
  <c r="H22535" i="9"/>
  <c r="E22536" i="9"/>
  <c r="H22536" i="9"/>
  <c r="E22537" i="9"/>
  <c r="H22537" i="9"/>
  <c r="E22538" i="9"/>
  <c r="H22538" i="9"/>
  <c r="F22538" i="9" s="1"/>
  <c r="E22539" i="9"/>
  <c r="H22539" i="9"/>
  <c r="E22540" i="9"/>
  <c r="H22540" i="9"/>
  <c r="E22541" i="9"/>
  <c r="H22541" i="9"/>
  <c r="E22542" i="9"/>
  <c r="H22542" i="9"/>
  <c r="E22543" i="9"/>
  <c r="H22543" i="9"/>
  <c r="E22544" i="9"/>
  <c r="H22544" i="9"/>
  <c r="E22545" i="9"/>
  <c r="H22545" i="9"/>
  <c r="E22546" i="9"/>
  <c r="H22546" i="9"/>
  <c r="F22546" i="9" s="1"/>
  <c r="E22547" i="9"/>
  <c r="H22547" i="9"/>
  <c r="F22547" i="9" s="1"/>
  <c r="E22548" i="9"/>
  <c r="H22548" i="9"/>
  <c r="E22549" i="9"/>
  <c r="H22549" i="9"/>
  <c r="E22550" i="9"/>
  <c r="H22550" i="9"/>
  <c r="E22551" i="9"/>
  <c r="H22551" i="9"/>
  <c r="E22552" i="9"/>
  <c r="H22552" i="9"/>
  <c r="E22553" i="9"/>
  <c r="H22553" i="9"/>
  <c r="E22554" i="9"/>
  <c r="H22554" i="9"/>
  <c r="F22554" i="9" s="1"/>
  <c r="E22555" i="9"/>
  <c r="H22555" i="9"/>
  <c r="F22555" i="9" s="1"/>
  <c r="E22556" i="9"/>
  <c r="H22556" i="9"/>
  <c r="E22557" i="9"/>
  <c r="H22557" i="9"/>
  <c r="E22558" i="9"/>
  <c r="H22558" i="9"/>
  <c r="E22559" i="9"/>
  <c r="H22559" i="9"/>
  <c r="E22560" i="9"/>
  <c r="H22560" i="9"/>
  <c r="E22561" i="9"/>
  <c r="H22561" i="9"/>
  <c r="E22562" i="9"/>
  <c r="H22562" i="9"/>
  <c r="F22562" i="9" s="1"/>
  <c r="E22563" i="9"/>
  <c r="H22563" i="9"/>
  <c r="F22563" i="9" s="1"/>
  <c r="E22564" i="9"/>
  <c r="H22564" i="9"/>
  <c r="E22565" i="9"/>
  <c r="H22565" i="9"/>
  <c r="E22566" i="9"/>
  <c r="H22566" i="9"/>
  <c r="E22567" i="9"/>
  <c r="H22567" i="9"/>
  <c r="E22568" i="9"/>
  <c r="H22568" i="9"/>
  <c r="E22569" i="9"/>
  <c r="H22569" i="9"/>
  <c r="E22570" i="9"/>
  <c r="H22570" i="9"/>
  <c r="F22570" i="9" s="1"/>
  <c r="E22571" i="9"/>
  <c r="H22571" i="9"/>
  <c r="E22572" i="9"/>
  <c r="H22572" i="9"/>
  <c r="E22573" i="9"/>
  <c r="H22573" i="9"/>
  <c r="E22574" i="9"/>
  <c r="H22574" i="9"/>
  <c r="E22575" i="9"/>
  <c r="H22575" i="9"/>
  <c r="E22576" i="9"/>
  <c r="H22576" i="9"/>
  <c r="E22577" i="9"/>
  <c r="H22577" i="9"/>
  <c r="E22578" i="9"/>
  <c r="H22578" i="9"/>
  <c r="F22578" i="9" s="1"/>
  <c r="E22579" i="9"/>
  <c r="H22579" i="9"/>
  <c r="F22579" i="9" s="1"/>
  <c r="E22580" i="9"/>
  <c r="H22580" i="9"/>
  <c r="E22581" i="9"/>
  <c r="H22581" i="9"/>
  <c r="E22582" i="9"/>
  <c r="H22582" i="9"/>
  <c r="E22583" i="9"/>
  <c r="H22583" i="9"/>
  <c r="E22584" i="9"/>
  <c r="H22584" i="9"/>
  <c r="E22585" i="9"/>
  <c r="H22585" i="9"/>
  <c r="E22586" i="9"/>
  <c r="H22586" i="9"/>
  <c r="F22586" i="9" s="1"/>
  <c r="E22587" i="9"/>
  <c r="H22587" i="9"/>
  <c r="F22587" i="9" s="1"/>
  <c r="E22588" i="9"/>
  <c r="H22588" i="9"/>
  <c r="E22589" i="9"/>
  <c r="H22589" i="9"/>
  <c r="E22590" i="9"/>
  <c r="H22590" i="9"/>
  <c r="E22591" i="9"/>
  <c r="H22591" i="9"/>
  <c r="E22592" i="9"/>
  <c r="H22592" i="9"/>
  <c r="E22593" i="9"/>
  <c r="H22593" i="9"/>
  <c r="E22594" i="9"/>
  <c r="H22594" i="9"/>
  <c r="F22594" i="9" s="1"/>
  <c r="E22595" i="9"/>
  <c r="H22595" i="9"/>
  <c r="F22595" i="9" s="1"/>
  <c r="E22596" i="9"/>
  <c r="H22596" i="9"/>
  <c r="E22597" i="9"/>
  <c r="H22597" i="9"/>
  <c r="E22598" i="9"/>
  <c r="H22598" i="9"/>
  <c r="E22599" i="9"/>
  <c r="H22599" i="9"/>
  <c r="E22600" i="9"/>
  <c r="H22600" i="9"/>
  <c r="E22601" i="9"/>
  <c r="H22601" i="9"/>
  <c r="E22602" i="9"/>
  <c r="H22602" i="9"/>
  <c r="F22602" i="9" s="1"/>
  <c r="E22603" i="9"/>
  <c r="H22603" i="9"/>
  <c r="E22604" i="9"/>
  <c r="H22604" i="9"/>
  <c r="E22605" i="9"/>
  <c r="H22605" i="9"/>
  <c r="E22606" i="9"/>
  <c r="H22606" i="9"/>
  <c r="E22607" i="9"/>
  <c r="H22607" i="9"/>
  <c r="E22608" i="9"/>
  <c r="H22608" i="9"/>
  <c r="E22609" i="9"/>
  <c r="H22609" i="9"/>
  <c r="E22610" i="9"/>
  <c r="H22610" i="9"/>
  <c r="F22610" i="9" s="1"/>
  <c r="E22611" i="9"/>
  <c r="H22611" i="9"/>
  <c r="F22611" i="9" s="1"/>
  <c r="E22612" i="9"/>
  <c r="H22612" i="9"/>
  <c r="E22613" i="9"/>
  <c r="H22613" i="9"/>
  <c r="E22614" i="9"/>
  <c r="H22614" i="9"/>
  <c r="E22615" i="9"/>
  <c r="H22615" i="9"/>
  <c r="E22616" i="9"/>
  <c r="H22616" i="9"/>
  <c r="E22617" i="9"/>
  <c r="H22617" i="9"/>
  <c r="E22618" i="9"/>
  <c r="H22618" i="9"/>
  <c r="F22618" i="9" s="1"/>
  <c r="E22619" i="9"/>
  <c r="H22619" i="9"/>
  <c r="F22619" i="9" s="1"/>
  <c r="E22620" i="9"/>
  <c r="H22620" i="9"/>
  <c r="E22621" i="9"/>
  <c r="H22621" i="9"/>
  <c r="E22622" i="9"/>
  <c r="H22622" i="9"/>
  <c r="E22623" i="9"/>
  <c r="H22623" i="9"/>
  <c r="E22624" i="9"/>
  <c r="H22624" i="9"/>
  <c r="E22625" i="9"/>
  <c r="H22625" i="9"/>
  <c r="E22626" i="9"/>
  <c r="H22626" i="9"/>
  <c r="F22626" i="9" s="1"/>
  <c r="E22627" i="9"/>
  <c r="H22627" i="9"/>
  <c r="F22627" i="9" s="1"/>
  <c r="E22628" i="9"/>
  <c r="H22628" i="9"/>
  <c r="E22629" i="9"/>
  <c r="H22629" i="9"/>
  <c r="E22630" i="9"/>
  <c r="H22630" i="9"/>
  <c r="E22631" i="9"/>
  <c r="H22631" i="9"/>
  <c r="E22632" i="9"/>
  <c r="H22632" i="9"/>
  <c r="E22633" i="9"/>
  <c r="H22633" i="9"/>
  <c r="E22634" i="9"/>
  <c r="H22634" i="9"/>
  <c r="F22634" i="9" s="1"/>
  <c r="E22635" i="9"/>
  <c r="H22635" i="9"/>
  <c r="E22636" i="9"/>
  <c r="H22636" i="9"/>
  <c r="E22637" i="9"/>
  <c r="H22637" i="9"/>
  <c r="E22638" i="9"/>
  <c r="H22638" i="9"/>
  <c r="E22639" i="9"/>
  <c r="H22639" i="9"/>
  <c r="E22640" i="9"/>
  <c r="H22640" i="9"/>
  <c r="E22641" i="9"/>
  <c r="H22641" i="9"/>
  <c r="E22642" i="9"/>
  <c r="H22642" i="9"/>
  <c r="F22642" i="9" s="1"/>
  <c r="E22643" i="9"/>
  <c r="H22643" i="9"/>
  <c r="F22643" i="9" s="1"/>
  <c r="E22644" i="9"/>
  <c r="H22644" i="9"/>
  <c r="E22645" i="9"/>
  <c r="H22645" i="9"/>
  <c r="E22646" i="9"/>
  <c r="H22646" i="9"/>
  <c r="E22647" i="9"/>
  <c r="H22647" i="9"/>
  <c r="E22648" i="9"/>
  <c r="H22648" i="9"/>
  <c r="E22649" i="9"/>
  <c r="H22649" i="9"/>
  <c r="E22650" i="9"/>
  <c r="H22650" i="9"/>
  <c r="F22650" i="9" s="1"/>
  <c r="E22651" i="9"/>
  <c r="H22651" i="9"/>
  <c r="F22651" i="9" s="1"/>
  <c r="E22652" i="9"/>
  <c r="H22652" i="9"/>
  <c r="E22653" i="9"/>
  <c r="H22653" i="9"/>
  <c r="E22654" i="9"/>
  <c r="H22654" i="9"/>
  <c r="E22655" i="9"/>
  <c r="H22655" i="9"/>
  <c r="E22656" i="9"/>
  <c r="H22656" i="9"/>
  <c r="F22656" i="9" s="1"/>
  <c r="E22657" i="9"/>
  <c r="H22657" i="9"/>
  <c r="E22658" i="9"/>
  <c r="H22658" i="9"/>
  <c r="E22659" i="9"/>
  <c r="H22659" i="9"/>
  <c r="E22660" i="9"/>
  <c r="H22660" i="9"/>
  <c r="E22661" i="9"/>
  <c r="H22661" i="9"/>
  <c r="E22662" i="9"/>
  <c r="H22662" i="9"/>
  <c r="F22662" i="9" s="1"/>
  <c r="E22663" i="9"/>
  <c r="H22663" i="9"/>
  <c r="E22664" i="9"/>
  <c r="H22664" i="9"/>
  <c r="F22664" i="9" s="1"/>
  <c r="E22665" i="9"/>
  <c r="H22665" i="9"/>
  <c r="E22666" i="9"/>
  <c r="H22666" i="9"/>
  <c r="E22667" i="9"/>
  <c r="H22667" i="9"/>
  <c r="E22668" i="9"/>
  <c r="H22668" i="9"/>
  <c r="F22668" i="9" s="1"/>
  <c r="E22669" i="9"/>
  <c r="H22669" i="9"/>
  <c r="E22670" i="9"/>
  <c r="H22670" i="9"/>
  <c r="F22670" i="9" s="1"/>
  <c r="E22671" i="9"/>
  <c r="H22671" i="9"/>
  <c r="F22671" i="9" s="1"/>
  <c r="E22672" i="9"/>
  <c r="H22672" i="9"/>
  <c r="F22672" i="9" s="1"/>
  <c r="E22673" i="9"/>
  <c r="H22673" i="9"/>
  <c r="E22674" i="9"/>
  <c r="H22674" i="9"/>
  <c r="F22674" i="9" s="1"/>
  <c r="E22675" i="9"/>
  <c r="H22675" i="9"/>
  <c r="F22675" i="9" s="1"/>
  <c r="E22676" i="9"/>
  <c r="H22676" i="9"/>
  <c r="E22677" i="9"/>
  <c r="H22677" i="9"/>
  <c r="E22678" i="9"/>
  <c r="H22678" i="9"/>
  <c r="E22679" i="9"/>
  <c r="H22679" i="9"/>
  <c r="E22680" i="9"/>
  <c r="H22680" i="9"/>
  <c r="E22681" i="9"/>
  <c r="H22681" i="9"/>
  <c r="E22682" i="9"/>
  <c r="H22682" i="9"/>
  <c r="F22682" i="9" s="1"/>
  <c r="E22683" i="9"/>
  <c r="H22683" i="9"/>
  <c r="F22683" i="9" s="1"/>
  <c r="E22684" i="9"/>
  <c r="H22684" i="9"/>
  <c r="E22685" i="9"/>
  <c r="H22685" i="9"/>
  <c r="E22686" i="9"/>
  <c r="H22686" i="9"/>
  <c r="E22687" i="9"/>
  <c r="H22687" i="9"/>
  <c r="E22688" i="9"/>
  <c r="H22688" i="9"/>
  <c r="F22688" i="9" s="1"/>
  <c r="E22689" i="9"/>
  <c r="H22689" i="9"/>
  <c r="E22690" i="9"/>
  <c r="H22690" i="9"/>
  <c r="E22691" i="9"/>
  <c r="H22691" i="9"/>
  <c r="E22692" i="9"/>
  <c r="H22692" i="9"/>
  <c r="E22693" i="9"/>
  <c r="H22693" i="9"/>
  <c r="E22694" i="9"/>
  <c r="H22694" i="9"/>
  <c r="F22694" i="9" s="1"/>
  <c r="E22695" i="9"/>
  <c r="H22695" i="9"/>
  <c r="E22696" i="9"/>
  <c r="H22696" i="9"/>
  <c r="F22696" i="9" s="1"/>
  <c r="E22697" i="9"/>
  <c r="H22697" i="9"/>
  <c r="E22698" i="9"/>
  <c r="H22698" i="9"/>
  <c r="E22699" i="9"/>
  <c r="H22699" i="9"/>
  <c r="E22700" i="9"/>
  <c r="H22700" i="9"/>
  <c r="F22700" i="9" s="1"/>
  <c r="E22701" i="9"/>
  <c r="H22701" i="9"/>
  <c r="E22702" i="9"/>
  <c r="H22702" i="9"/>
  <c r="F22702" i="9" s="1"/>
  <c r="E22703" i="9"/>
  <c r="H22703" i="9"/>
  <c r="F22703" i="9" s="1"/>
  <c r="E22704" i="9"/>
  <c r="H22704" i="9"/>
  <c r="F22704" i="9" s="1"/>
  <c r="E22705" i="9"/>
  <c r="H22705" i="9"/>
  <c r="E22706" i="9"/>
  <c r="H22706" i="9"/>
  <c r="F22706" i="9" s="1"/>
  <c r="E22707" i="9"/>
  <c r="H22707" i="9"/>
  <c r="F22707" i="9" s="1"/>
  <c r="E22708" i="9"/>
  <c r="H22708" i="9"/>
  <c r="E22709" i="9"/>
  <c r="H22709" i="9"/>
  <c r="E22710" i="9"/>
  <c r="H22710" i="9"/>
  <c r="E22711" i="9"/>
  <c r="H22711" i="9"/>
  <c r="E22712" i="9"/>
  <c r="H22712" i="9"/>
  <c r="E22713" i="9"/>
  <c r="H22713" i="9"/>
  <c r="E22714" i="9"/>
  <c r="H22714" i="9"/>
  <c r="F22714" i="9" s="1"/>
  <c r="E22715" i="9"/>
  <c r="H22715" i="9"/>
  <c r="F22715" i="9" s="1"/>
  <c r="E22716" i="9"/>
  <c r="H22716" i="9"/>
  <c r="E22717" i="9"/>
  <c r="H22717" i="9"/>
  <c r="E22718" i="9"/>
  <c r="H22718" i="9"/>
  <c r="E22719" i="9"/>
  <c r="H22719" i="9"/>
  <c r="E22720" i="9"/>
  <c r="H22720" i="9"/>
  <c r="F22720" i="9" s="1"/>
  <c r="E22721" i="9"/>
  <c r="H22721" i="9"/>
  <c r="E22722" i="9"/>
  <c r="H22722" i="9"/>
  <c r="E22723" i="9"/>
  <c r="H22723" i="9"/>
  <c r="E22724" i="9"/>
  <c r="H22724" i="9"/>
  <c r="E22725" i="9"/>
  <c r="H22725" i="9"/>
  <c r="E22726" i="9"/>
  <c r="H22726" i="9"/>
  <c r="F22726" i="9" s="1"/>
  <c r="E22727" i="9"/>
  <c r="H22727" i="9"/>
  <c r="E22728" i="9"/>
  <c r="H22728" i="9"/>
  <c r="F22728" i="9" s="1"/>
  <c r="E22729" i="9"/>
  <c r="H22729" i="9"/>
  <c r="E22730" i="9"/>
  <c r="H22730" i="9"/>
  <c r="E22731" i="9"/>
  <c r="H22731" i="9"/>
  <c r="E22732" i="9"/>
  <c r="H22732" i="9"/>
  <c r="F22732" i="9" s="1"/>
  <c r="E22733" i="9"/>
  <c r="H22733" i="9"/>
  <c r="E22734" i="9"/>
  <c r="H22734" i="9"/>
  <c r="F22734" i="9" s="1"/>
  <c r="E22735" i="9"/>
  <c r="H22735" i="9"/>
  <c r="F22735" i="9" s="1"/>
  <c r="E22736" i="9"/>
  <c r="H22736" i="9"/>
  <c r="F22736" i="9" s="1"/>
  <c r="E22737" i="9"/>
  <c r="H22737" i="9"/>
  <c r="E22738" i="9"/>
  <c r="H22738" i="9"/>
  <c r="F22738" i="9" s="1"/>
  <c r="E22739" i="9"/>
  <c r="H22739" i="9"/>
  <c r="F22739" i="9" s="1"/>
  <c r="E22740" i="9"/>
  <c r="H22740" i="9"/>
  <c r="E22741" i="9"/>
  <c r="H22741" i="9"/>
  <c r="E22742" i="9"/>
  <c r="H22742" i="9"/>
  <c r="E22743" i="9"/>
  <c r="H22743" i="9"/>
  <c r="E22744" i="9"/>
  <c r="H22744" i="9"/>
  <c r="E22745" i="9"/>
  <c r="H22745" i="9"/>
  <c r="E22746" i="9"/>
  <c r="H22746" i="9"/>
  <c r="F22746" i="9" s="1"/>
  <c r="E22747" i="9"/>
  <c r="H22747" i="9"/>
  <c r="F22747" i="9" s="1"/>
  <c r="E22748" i="9"/>
  <c r="H22748" i="9"/>
  <c r="E22749" i="9"/>
  <c r="H22749" i="9"/>
  <c r="E22750" i="9"/>
  <c r="H22750" i="9"/>
  <c r="E22751" i="9"/>
  <c r="H22751" i="9"/>
  <c r="E22752" i="9"/>
  <c r="H22752" i="9"/>
  <c r="F22752" i="9" s="1"/>
  <c r="E22753" i="9"/>
  <c r="H22753" i="9"/>
  <c r="E22754" i="9"/>
  <c r="H22754" i="9"/>
  <c r="E22755" i="9"/>
  <c r="H22755" i="9"/>
  <c r="E22756" i="9"/>
  <c r="H22756" i="9"/>
  <c r="E22757" i="9"/>
  <c r="H22757" i="9"/>
  <c r="E22758" i="9"/>
  <c r="H22758" i="9"/>
  <c r="F22758" i="9" s="1"/>
  <c r="E22759" i="9"/>
  <c r="H22759" i="9"/>
  <c r="E22760" i="9"/>
  <c r="H22760" i="9"/>
  <c r="F22760" i="9" s="1"/>
  <c r="E22761" i="9"/>
  <c r="H22761" i="9"/>
  <c r="E22762" i="9"/>
  <c r="H22762" i="9"/>
  <c r="E22763" i="9"/>
  <c r="H22763" i="9"/>
  <c r="E22764" i="9"/>
  <c r="H22764" i="9"/>
  <c r="F22764" i="9" s="1"/>
  <c r="E22765" i="9"/>
  <c r="H22765" i="9"/>
  <c r="E22766" i="9"/>
  <c r="H22766" i="9"/>
  <c r="F22766" i="9" s="1"/>
  <c r="E22767" i="9"/>
  <c r="H22767" i="9"/>
  <c r="F22767" i="9" s="1"/>
  <c r="E22768" i="9"/>
  <c r="H22768" i="9"/>
  <c r="F22768" i="9" s="1"/>
  <c r="E22769" i="9"/>
  <c r="H22769" i="9"/>
  <c r="E22770" i="9"/>
  <c r="H22770" i="9"/>
  <c r="F22770" i="9" s="1"/>
  <c r="E22771" i="9"/>
  <c r="H22771" i="9"/>
  <c r="F22771" i="9" s="1"/>
  <c r="E22772" i="9"/>
  <c r="H22772" i="9"/>
  <c r="E22773" i="9"/>
  <c r="H22773" i="9"/>
  <c r="E22774" i="9"/>
  <c r="H22774" i="9"/>
  <c r="E22775" i="9"/>
  <c r="H22775" i="9"/>
  <c r="E22776" i="9"/>
  <c r="H22776" i="9"/>
  <c r="E22777" i="9"/>
  <c r="H22777" i="9"/>
  <c r="E22778" i="9"/>
  <c r="H22778" i="9"/>
  <c r="F22778" i="9" s="1"/>
  <c r="E22779" i="9"/>
  <c r="H22779" i="9"/>
  <c r="F22779" i="9" s="1"/>
  <c r="E22780" i="9"/>
  <c r="H22780" i="9"/>
  <c r="E22781" i="9"/>
  <c r="H22781" i="9"/>
  <c r="E22782" i="9"/>
  <c r="H22782" i="9"/>
  <c r="E22783" i="9"/>
  <c r="H22783" i="9"/>
  <c r="E22784" i="9"/>
  <c r="H22784" i="9"/>
  <c r="F22784" i="9" s="1"/>
  <c r="E22785" i="9"/>
  <c r="H22785" i="9"/>
  <c r="E22786" i="9"/>
  <c r="H22786" i="9"/>
  <c r="E22787" i="9"/>
  <c r="H22787" i="9"/>
  <c r="E22788" i="9"/>
  <c r="H22788" i="9"/>
  <c r="E22789" i="9"/>
  <c r="H22789" i="9"/>
  <c r="E22790" i="9"/>
  <c r="H22790" i="9"/>
  <c r="F22790" i="9" s="1"/>
  <c r="E22791" i="9"/>
  <c r="H22791" i="9"/>
  <c r="E22792" i="9"/>
  <c r="H22792" i="9"/>
  <c r="F22792" i="9" s="1"/>
  <c r="E22793" i="9"/>
  <c r="H22793" i="9"/>
  <c r="E22794" i="9"/>
  <c r="H22794" i="9"/>
  <c r="E22795" i="9"/>
  <c r="H22795" i="9"/>
  <c r="E22796" i="9"/>
  <c r="H22796" i="9"/>
  <c r="F22796" i="9" s="1"/>
  <c r="E22797" i="9"/>
  <c r="H22797" i="9"/>
  <c r="E22798" i="9"/>
  <c r="H22798" i="9"/>
  <c r="F22798" i="9" s="1"/>
  <c r="E22799" i="9"/>
  <c r="H22799" i="9"/>
  <c r="F22799" i="9" s="1"/>
  <c r="E22800" i="9"/>
  <c r="H22800" i="9"/>
  <c r="F22800" i="9" s="1"/>
  <c r="E22801" i="9"/>
  <c r="H22801" i="9"/>
  <c r="E22802" i="9"/>
  <c r="H22802" i="9"/>
  <c r="E22803" i="9"/>
  <c r="H22803" i="9"/>
  <c r="F22803" i="9" s="1"/>
  <c r="E22804" i="9"/>
  <c r="H22804" i="9"/>
  <c r="E22805" i="9"/>
  <c r="H22805" i="9"/>
  <c r="E22806" i="9"/>
  <c r="H22806" i="9"/>
  <c r="E22807" i="9"/>
  <c r="H22807" i="9"/>
  <c r="E22808" i="9"/>
  <c r="H22808" i="9"/>
  <c r="E22809" i="9"/>
  <c r="H22809" i="9"/>
  <c r="E22810" i="9"/>
  <c r="H22810" i="9"/>
  <c r="F22810" i="9" s="1"/>
  <c r="E22811" i="9"/>
  <c r="H22811" i="9"/>
  <c r="F22811" i="9" s="1"/>
  <c r="E22812" i="9"/>
  <c r="H22812" i="9"/>
  <c r="E22813" i="9"/>
  <c r="H22813" i="9"/>
  <c r="E22814" i="9"/>
  <c r="H22814" i="9"/>
  <c r="E22815" i="9"/>
  <c r="H22815" i="9"/>
  <c r="E22816" i="9"/>
  <c r="H22816" i="9"/>
  <c r="F22816" i="9" s="1"/>
  <c r="E22817" i="9"/>
  <c r="H22817" i="9"/>
  <c r="E22818" i="9"/>
  <c r="H22818" i="9"/>
  <c r="E22819" i="9"/>
  <c r="H22819" i="9"/>
  <c r="E22820" i="9"/>
  <c r="H22820" i="9"/>
  <c r="F22820" i="9" s="1"/>
  <c r="E22821" i="9"/>
  <c r="H22821" i="9"/>
  <c r="E22822" i="9"/>
  <c r="H22822" i="9"/>
  <c r="F22822" i="9" s="1"/>
  <c r="E22823" i="9"/>
  <c r="H22823" i="9"/>
  <c r="F22823" i="9" s="1"/>
  <c r="E22824" i="9"/>
  <c r="H22824" i="9"/>
  <c r="F22824" i="9" s="1"/>
  <c r="E22825" i="9"/>
  <c r="H22825" i="9"/>
  <c r="E22826" i="9"/>
  <c r="H22826" i="9"/>
  <c r="F22826" i="9" s="1"/>
  <c r="E22827" i="9"/>
  <c r="H22827" i="9"/>
  <c r="F22827" i="9" s="1"/>
  <c r="E22828" i="9"/>
  <c r="H22828" i="9"/>
  <c r="E22829" i="9"/>
  <c r="H22829" i="9"/>
  <c r="E22830" i="9"/>
  <c r="H22830" i="9"/>
  <c r="E22831" i="9"/>
  <c r="H22831" i="9"/>
  <c r="E22832" i="9"/>
  <c r="H22832" i="9"/>
  <c r="F22832" i="9" s="1"/>
  <c r="E22833" i="9"/>
  <c r="H22833" i="9"/>
  <c r="E22834" i="9"/>
  <c r="H22834" i="9"/>
  <c r="E22835" i="9"/>
  <c r="H22835" i="9"/>
  <c r="E22836" i="9"/>
  <c r="H22836" i="9"/>
  <c r="F22836" i="9" s="1"/>
  <c r="E22837" i="9"/>
  <c r="H22837" i="9"/>
  <c r="E22838" i="9"/>
  <c r="H22838" i="9"/>
  <c r="F22838" i="9" s="1"/>
  <c r="E22839" i="9"/>
  <c r="H22839" i="9"/>
  <c r="F22839" i="9" s="1"/>
  <c r="E22840" i="9"/>
  <c r="H22840" i="9"/>
  <c r="F22840" i="9" s="1"/>
  <c r="E22841" i="9"/>
  <c r="H22841" i="9"/>
  <c r="E22842" i="9"/>
  <c r="H22842" i="9"/>
  <c r="E22843" i="9"/>
  <c r="H22843" i="9"/>
  <c r="F22843" i="9" s="1"/>
  <c r="E22844" i="9"/>
  <c r="H22844" i="9"/>
  <c r="E22845" i="9"/>
  <c r="H22845" i="9"/>
  <c r="E22846" i="9"/>
  <c r="H22846" i="9"/>
  <c r="E22847" i="9"/>
  <c r="H22847" i="9"/>
  <c r="E22848" i="9"/>
  <c r="H22848" i="9"/>
  <c r="F22848" i="9" s="1"/>
  <c r="E22849" i="9"/>
  <c r="H22849" i="9"/>
  <c r="E22850" i="9"/>
  <c r="H22850" i="9"/>
  <c r="E22851" i="9"/>
  <c r="H22851" i="9"/>
  <c r="E22852" i="9"/>
  <c r="H22852" i="9"/>
  <c r="F22852" i="9" s="1"/>
  <c r="E22853" i="9"/>
  <c r="H22853" i="9"/>
  <c r="E22854" i="9"/>
  <c r="H22854" i="9"/>
  <c r="F22854" i="9" s="1"/>
  <c r="E22855" i="9"/>
  <c r="H22855" i="9"/>
  <c r="F22855" i="9" s="1"/>
  <c r="E22856" i="9"/>
  <c r="H22856" i="9"/>
  <c r="F22856" i="9" s="1"/>
  <c r="E22857" i="9"/>
  <c r="H22857" i="9"/>
  <c r="E22858" i="9"/>
  <c r="H22858" i="9"/>
  <c r="F22858" i="9" s="1"/>
  <c r="E22859" i="9"/>
  <c r="H22859" i="9"/>
  <c r="F22859" i="9" s="1"/>
  <c r="E22860" i="9"/>
  <c r="H22860" i="9"/>
  <c r="E22861" i="9"/>
  <c r="H22861" i="9"/>
  <c r="E22862" i="9"/>
  <c r="H22862" i="9"/>
  <c r="E22863" i="9"/>
  <c r="H22863" i="9"/>
  <c r="E22864" i="9"/>
  <c r="H22864" i="9"/>
  <c r="F22864" i="9" s="1"/>
  <c r="E22865" i="9"/>
  <c r="H22865" i="9"/>
  <c r="E22866" i="9"/>
  <c r="H22866" i="9"/>
  <c r="E22867" i="9"/>
  <c r="H22867" i="9"/>
  <c r="E22868" i="9"/>
  <c r="H22868" i="9"/>
  <c r="F22868" i="9" s="1"/>
  <c r="E22869" i="9"/>
  <c r="H22869" i="9"/>
  <c r="E22870" i="9"/>
  <c r="H22870" i="9"/>
  <c r="F22870" i="9" s="1"/>
  <c r="E22871" i="9"/>
  <c r="H22871" i="9"/>
  <c r="F22871" i="9" s="1"/>
  <c r="E22872" i="9"/>
  <c r="H22872" i="9"/>
  <c r="F22872" i="9" s="1"/>
  <c r="E22873" i="9"/>
  <c r="H22873" i="9"/>
  <c r="E22874" i="9"/>
  <c r="H22874" i="9"/>
  <c r="E22875" i="9"/>
  <c r="H22875" i="9"/>
  <c r="F22875" i="9" s="1"/>
  <c r="E22876" i="9"/>
  <c r="H22876" i="9"/>
  <c r="E22877" i="9"/>
  <c r="H22877" i="9"/>
  <c r="E22878" i="9"/>
  <c r="H22878" i="9"/>
  <c r="E22879" i="9"/>
  <c r="H22879" i="9"/>
  <c r="E22880" i="9"/>
  <c r="H22880" i="9"/>
  <c r="F22880" i="9" s="1"/>
  <c r="E22881" i="9"/>
  <c r="H22881" i="9"/>
  <c r="E22882" i="9"/>
  <c r="H22882" i="9"/>
  <c r="E22883" i="9"/>
  <c r="H22883" i="9"/>
  <c r="E22884" i="9"/>
  <c r="H22884" i="9"/>
  <c r="F22884" i="9" s="1"/>
  <c r="E22885" i="9"/>
  <c r="H22885" i="9"/>
  <c r="E22886" i="9"/>
  <c r="H22886" i="9"/>
  <c r="F22886" i="9" s="1"/>
  <c r="E22887" i="9"/>
  <c r="H22887" i="9"/>
  <c r="F22887" i="9" s="1"/>
  <c r="E22888" i="9"/>
  <c r="H22888" i="9"/>
  <c r="F22888" i="9" s="1"/>
  <c r="E22889" i="9"/>
  <c r="H22889" i="9"/>
  <c r="E22890" i="9"/>
  <c r="H22890" i="9"/>
  <c r="F22890" i="9" s="1"/>
  <c r="E22891" i="9"/>
  <c r="H22891" i="9"/>
  <c r="F22891" i="9" s="1"/>
  <c r="E22892" i="9"/>
  <c r="H22892" i="9"/>
  <c r="E22893" i="9"/>
  <c r="H22893" i="9"/>
  <c r="E22894" i="9"/>
  <c r="H22894" i="9"/>
  <c r="E22895" i="9"/>
  <c r="H22895" i="9"/>
  <c r="E22896" i="9"/>
  <c r="H22896" i="9"/>
  <c r="F22896" i="9" s="1"/>
  <c r="E22897" i="9"/>
  <c r="H22897" i="9"/>
  <c r="E22898" i="9"/>
  <c r="H22898" i="9"/>
  <c r="E22899" i="9"/>
  <c r="H22899" i="9"/>
  <c r="E22900" i="9"/>
  <c r="H22900" i="9"/>
  <c r="F22900" i="9" s="1"/>
  <c r="E22901" i="9"/>
  <c r="H22901" i="9"/>
  <c r="E22902" i="9"/>
  <c r="H22902" i="9"/>
  <c r="F22902" i="9" s="1"/>
  <c r="E22903" i="9"/>
  <c r="H22903" i="9"/>
  <c r="F22903" i="9" s="1"/>
  <c r="E22904" i="9"/>
  <c r="H22904" i="9"/>
  <c r="F22904" i="9" s="1"/>
  <c r="E22905" i="9"/>
  <c r="H22905" i="9"/>
  <c r="E22906" i="9"/>
  <c r="H22906" i="9"/>
  <c r="E22907" i="9"/>
  <c r="H22907" i="9"/>
  <c r="F22907" i="9" s="1"/>
  <c r="E22908" i="9"/>
  <c r="H22908" i="9"/>
  <c r="E22909" i="9"/>
  <c r="H22909" i="9"/>
  <c r="E22910" i="9"/>
  <c r="H22910" i="9"/>
  <c r="E22911" i="9"/>
  <c r="H22911" i="9"/>
  <c r="E22912" i="9"/>
  <c r="H22912" i="9"/>
  <c r="F22912" i="9" s="1"/>
  <c r="E22913" i="9"/>
  <c r="H22913" i="9"/>
  <c r="E22914" i="9"/>
  <c r="H22914" i="9"/>
  <c r="E22915" i="9"/>
  <c r="H22915" i="9"/>
  <c r="E22916" i="9"/>
  <c r="H22916" i="9"/>
  <c r="F22916" i="9" s="1"/>
  <c r="E22917" i="9"/>
  <c r="H22917" i="9"/>
  <c r="E22918" i="9"/>
  <c r="H22918" i="9"/>
  <c r="F22918" i="9" s="1"/>
  <c r="E22919" i="9"/>
  <c r="H22919" i="9"/>
  <c r="F22919" i="9" s="1"/>
  <c r="E22920" i="9"/>
  <c r="H22920" i="9"/>
  <c r="F22920" i="9" s="1"/>
  <c r="E22921" i="9"/>
  <c r="H22921" i="9"/>
  <c r="E22922" i="9"/>
  <c r="H22922" i="9"/>
  <c r="F22922" i="9" s="1"/>
  <c r="E22923" i="9"/>
  <c r="H22923" i="9"/>
  <c r="F22923" i="9" s="1"/>
  <c r="E22924" i="9"/>
  <c r="H22924" i="9"/>
  <c r="E22925" i="9"/>
  <c r="H22925" i="9"/>
  <c r="E22926" i="9"/>
  <c r="H22926" i="9"/>
  <c r="E22927" i="9"/>
  <c r="H22927" i="9"/>
  <c r="E22928" i="9"/>
  <c r="H22928" i="9"/>
  <c r="F22928" i="9" s="1"/>
  <c r="E22929" i="9"/>
  <c r="H22929" i="9"/>
  <c r="E22930" i="9"/>
  <c r="H22930" i="9"/>
  <c r="E22931" i="9"/>
  <c r="H22931" i="9"/>
  <c r="E22932" i="9"/>
  <c r="H22932" i="9"/>
  <c r="F22932" i="9" s="1"/>
  <c r="E22933" i="9"/>
  <c r="H22933" i="9"/>
  <c r="E22934" i="9"/>
  <c r="H22934" i="9"/>
  <c r="F22934" i="9" s="1"/>
  <c r="E22935" i="9"/>
  <c r="H22935" i="9"/>
  <c r="F22935" i="9" s="1"/>
  <c r="E22936" i="9"/>
  <c r="H22936" i="9"/>
  <c r="F22936" i="9" s="1"/>
  <c r="E22937" i="9"/>
  <c r="H22937" i="9"/>
  <c r="E22938" i="9"/>
  <c r="H22938" i="9"/>
  <c r="E22939" i="9"/>
  <c r="H22939" i="9"/>
  <c r="F22939" i="9" s="1"/>
  <c r="E22940" i="9"/>
  <c r="H22940" i="9"/>
  <c r="E22941" i="9"/>
  <c r="H22941" i="9"/>
  <c r="E22942" i="9"/>
  <c r="H22942" i="9"/>
  <c r="E22943" i="9"/>
  <c r="H22943" i="9"/>
  <c r="E22944" i="9"/>
  <c r="H22944" i="9"/>
  <c r="F22944" i="9" s="1"/>
  <c r="E22945" i="9"/>
  <c r="H22945" i="9"/>
  <c r="E22946" i="9"/>
  <c r="H22946" i="9"/>
  <c r="E22947" i="9"/>
  <c r="H22947" i="9"/>
  <c r="E22948" i="9"/>
  <c r="H22948" i="9"/>
  <c r="F22948" i="9" s="1"/>
  <c r="E22949" i="9"/>
  <c r="H22949" i="9"/>
  <c r="E22950" i="9"/>
  <c r="H22950" i="9"/>
  <c r="F22950" i="9" s="1"/>
  <c r="E22951" i="9"/>
  <c r="H22951" i="9"/>
  <c r="F22951" i="9" s="1"/>
  <c r="E22952" i="9"/>
  <c r="H22952" i="9"/>
  <c r="F22952" i="9" s="1"/>
  <c r="E22953" i="9"/>
  <c r="H22953" i="9"/>
  <c r="E22954" i="9"/>
  <c r="H22954" i="9"/>
  <c r="F22954" i="9" s="1"/>
  <c r="E22955" i="9"/>
  <c r="H22955" i="9"/>
  <c r="F22955" i="9" s="1"/>
  <c r="E22956" i="9"/>
  <c r="H22956" i="9"/>
  <c r="E22957" i="9"/>
  <c r="H22957" i="9"/>
  <c r="E22958" i="9"/>
  <c r="H22958" i="9"/>
  <c r="E22959" i="9"/>
  <c r="H22959" i="9"/>
  <c r="E22960" i="9"/>
  <c r="H22960" i="9"/>
  <c r="F22960" i="9" s="1"/>
  <c r="E22961" i="9"/>
  <c r="H22961" i="9"/>
  <c r="E22962" i="9"/>
  <c r="H22962" i="9"/>
  <c r="E22963" i="9"/>
  <c r="H22963" i="9"/>
  <c r="E22964" i="9"/>
  <c r="H22964" i="9"/>
  <c r="F22964" i="9" s="1"/>
  <c r="E22965" i="9"/>
  <c r="H22965" i="9"/>
  <c r="E22966" i="9"/>
  <c r="H22966" i="9"/>
  <c r="F22966" i="9" s="1"/>
  <c r="E22967" i="9"/>
  <c r="H22967" i="9"/>
  <c r="F22967" i="9" s="1"/>
  <c r="E22968" i="9"/>
  <c r="H22968" i="9"/>
  <c r="F22968" i="9" s="1"/>
  <c r="E22969" i="9"/>
  <c r="H22969" i="9"/>
  <c r="E22970" i="9"/>
  <c r="H22970" i="9"/>
  <c r="E22971" i="9"/>
  <c r="H22971" i="9"/>
  <c r="F22971" i="9" s="1"/>
  <c r="E22972" i="9"/>
  <c r="H22972" i="9"/>
  <c r="E22973" i="9"/>
  <c r="H22973" i="9"/>
  <c r="E22974" i="9"/>
  <c r="H22974" i="9"/>
  <c r="E22975" i="9"/>
  <c r="H22975" i="9"/>
  <c r="E22976" i="9"/>
  <c r="H22976" i="9"/>
  <c r="F22976" i="9" s="1"/>
  <c r="E22977" i="9"/>
  <c r="H22977" i="9"/>
  <c r="E22978" i="9"/>
  <c r="H22978" i="9"/>
  <c r="E22979" i="9"/>
  <c r="H22979" i="9"/>
  <c r="E22980" i="9"/>
  <c r="H22980" i="9"/>
  <c r="F22980" i="9" s="1"/>
  <c r="E22981" i="9"/>
  <c r="H22981" i="9"/>
  <c r="E22982" i="9"/>
  <c r="H22982" i="9"/>
  <c r="F22982" i="9" s="1"/>
  <c r="E22983" i="9"/>
  <c r="H22983" i="9"/>
  <c r="F22983" i="9" s="1"/>
  <c r="E22984" i="9"/>
  <c r="H22984" i="9"/>
  <c r="F22984" i="9" s="1"/>
  <c r="E22985" i="9"/>
  <c r="H22985" i="9"/>
  <c r="E22986" i="9"/>
  <c r="H22986" i="9"/>
  <c r="F22986" i="9" s="1"/>
  <c r="E22987" i="9"/>
  <c r="H22987" i="9"/>
  <c r="F22987" i="9" s="1"/>
  <c r="E22988" i="9"/>
  <c r="H22988" i="9"/>
  <c r="E22989" i="9"/>
  <c r="H22989" i="9"/>
  <c r="E22990" i="9"/>
  <c r="H22990" i="9"/>
  <c r="E22991" i="9"/>
  <c r="H22991" i="9"/>
  <c r="E22992" i="9"/>
  <c r="H22992" i="9"/>
  <c r="F22992" i="9" s="1"/>
  <c r="E22993" i="9"/>
  <c r="H22993" i="9"/>
  <c r="E22994" i="9"/>
  <c r="H22994" i="9"/>
  <c r="E22995" i="9"/>
  <c r="H22995" i="9"/>
  <c r="E22996" i="9"/>
  <c r="H22996" i="9"/>
  <c r="F22996" i="9" s="1"/>
  <c r="E22997" i="9"/>
  <c r="H22997" i="9"/>
  <c r="E22998" i="9"/>
  <c r="H22998" i="9"/>
  <c r="F22998" i="9" s="1"/>
  <c r="E22999" i="9"/>
  <c r="H22999" i="9"/>
  <c r="F22999" i="9" s="1"/>
  <c r="E23000" i="9"/>
  <c r="H23000" i="9"/>
  <c r="F23000" i="9" s="1"/>
  <c r="E23001" i="9"/>
  <c r="H23001" i="9"/>
  <c r="E23002" i="9"/>
  <c r="H23002" i="9"/>
  <c r="E23003" i="9"/>
  <c r="H23003" i="9"/>
  <c r="F23003" i="9" s="1"/>
  <c r="E23004" i="9"/>
  <c r="H23004" i="9"/>
  <c r="E23005" i="9"/>
  <c r="H23005" i="9"/>
  <c r="E23006" i="9"/>
  <c r="H23006" i="9"/>
  <c r="E23007" i="9"/>
  <c r="H23007" i="9"/>
  <c r="E23008" i="9"/>
  <c r="H23008" i="9"/>
  <c r="F23008" i="9" s="1"/>
  <c r="E23009" i="9"/>
  <c r="H23009" i="9"/>
  <c r="E23010" i="9"/>
  <c r="H23010" i="9"/>
  <c r="E23011" i="9"/>
  <c r="H23011" i="9"/>
  <c r="E23012" i="9"/>
  <c r="H23012" i="9"/>
  <c r="F23012" i="9" s="1"/>
  <c r="E23013" i="9"/>
  <c r="H23013" i="9"/>
  <c r="E23014" i="9"/>
  <c r="H23014" i="9"/>
  <c r="E23015" i="9"/>
  <c r="H23015" i="9"/>
  <c r="F23015" i="9" s="1"/>
  <c r="E23016" i="9"/>
  <c r="H23016" i="9"/>
  <c r="F23016" i="9" s="1"/>
  <c r="E23017" i="9"/>
  <c r="H23017" i="9"/>
  <c r="E23018" i="9"/>
  <c r="H23018" i="9"/>
  <c r="F23018" i="9" s="1"/>
  <c r="E23019" i="9"/>
  <c r="H23019" i="9"/>
  <c r="F23019" i="9" s="1"/>
  <c r="E23020" i="9"/>
  <c r="H23020" i="9"/>
  <c r="E23021" i="9"/>
  <c r="H23021" i="9"/>
  <c r="E23022" i="9"/>
  <c r="H23022" i="9"/>
  <c r="E23023" i="9"/>
  <c r="H23023" i="9"/>
  <c r="E23024" i="9"/>
  <c r="H23024" i="9"/>
  <c r="F23024" i="9" s="1"/>
  <c r="E23025" i="9"/>
  <c r="H23025" i="9"/>
  <c r="E23026" i="9"/>
  <c r="H23026" i="9"/>
  <c r="E23027" i="9"/>
  <c r="H23027" i="9"/>
  <c r="E23028" i="9"/>
  <c r="H23028" i="9"/>
  <c r="F23028" i="9" s="1"/>
  <c r="E23029" i="9"/>
  <c r="H23029" i="9"/>
  <c r="E23030" i="9"/>
  <c r="H23030" i="9"/>
  <c r="E23031" i="9"/>
  <c r="H23031" i="9"/>
  <c r="F23031" i="9" s="1"/>
  <c r="E23032" i="9"/>
  <c r="H23032" i="9"/>
  <c r="F23032" i="9" s="1"/>
  <c r="E23033" i="9"/>
  <c r="H23033" i="9"/>
  <c r="E23034" i="9"/>
  <c r="H23034" i="9"/>
  <c r="E23035" i="9"/>
  <c r="H23035" i="9"/>
  <c r="F23035" i="9" s="1"/>
  <c r="E23036" i="9"/>
  <c r="H23036" i="9"/>
  <c r="E23037" i="9"/>
  <c r="H23037" i="9"/>
  <c r="E23038" i="9"/>
  <c r="H23038" i="9"/>
  <c r="E23039" i="9"/>
  <c r="H23039" i="9"/>
  <c r="E23040" i="9"/>
  <c r="H23040" i="9"/>
  <c r="E23041" i="9"/>
  <c r="H23041" i="9"/>
  <c r="E23042" i="9"/>
  <c r="H23042" i="9"/>
  <c r="E23043" i="9"/>
  <c r="H23043" i="9"/>
  <c r="E23044" i="9"/>
  <c r="H23044" i="9"/>
  <c r="F23044" i="9" s="1"/>
  <c r="E23045" i="9"/>
  <c r="H23045" i="9"/>
  <c r="E23046" i="9"/>
  <c r="H23046" i="9"/>
  <c r="E23047" i="9"/>
  <c r="H23047" i="9"/>
  <c r="F23047" i="9" s="1"/>
  <c r="E23048" i="9"/>
  <c r="H23048" i="9"/>
  <c r="F23048" i="9" s="1"/>
  <c r="E23049" i="9"/>
  <c r="H23049" i="9"/>
  <c r="E23050" i="9"/>
  <c r="H23050" i="9"/>
  <c r="F23050" i="9" s="1"/>
  <c r="E23051" i="9"/>
  <c r="H23051" i="9"/>
  <c r="F23051" i="9" s="1"/>
  <c r="E23052" i="9"/>
  <c r="H23052" i="9"/>
  <c r="E23053" i="9"/>
  <c r="H23053" i="9"/>
  <c r="E23054" i="9"/>
  <c r="H23054" i="9"/>
  <c r="F23054" i="9" s="1"/>
  <c r="E23055" i="9"/>
  <c r="H23055" i="9"/>
  <c r="E23056" i="9"/>
  <c r="H23056" i="9"/>
  <c r="F23056" i="9" s="1"/>
  <c r="E23057" i="9"/>
  <c r="H23057" i="9"/>
  <c r="E23058" i="9"/>
  <c r="H23058" i="9"/>
  <c r="E23059" i="9"/>
  <c r="H23059" i="9"/>
  <c r="F23059" i="9" s="1"/>
  <c r="E23060" i="9"/>
  <c r="H23060" i="9"/>
  <c r="F23060" i="9" s="1"/>
  <c r="E23061" i="9"/>
  <c r="H23061" i="9"/>
  <c r="E23062" i="9"/>
  <c r="H23062" i="9"/>
  <c r="E23063" i="9"/>
  <c r="H23063" i="9"/>
  <c r="F23063" i="9" s="1"/>
  <c r="E23064" i="9"/>
  <c r="H23064" i="9"/>
  <c r="F23064" i="9" s="1"/>
  <c r="E23065" i="9"/>
  <c r="H23065" i="9"/>
  <c r="E23066" i="9"/>
  <c r="H23066" i="9"/>
  <c r="F23066" i="9" s="1"/>
  <c r="E23067" i="9"/>
  <c r="H23067" i="9"/>
  <c r="F23067" i="9" s="1"/>
  <c r="E23068" i="9"/>
  <c r="H23068" i="9"/>
  <c r="E23069" i="9"/>
  <c r="H23069" i="9"/>
  <c r="E23070" i="9"/>
  <c r="H23070" i="9"/>
  <c r="F23070" i="9" s="1"/>
  <c r="E23071" i="9"/>
  <c r="H23071" i="9"/>
  <c r="E23072" i="9"/>
  <c r="H23072" i="9"/>
  <c r="F23072" i="9" s="1"/>
  <c r="E23073" i="9"/>
  <c r="H23073" i="9"/>
  <c r="E23074" i="9"/>
  <c r="H23074" i="9"/>
  <c r="E23075" i="9"/>
  <c r="H23075" i="9"/>
  <c r="E23076" i="9"/>
  <c r="H23076" i="9"/>
  <c r="F23076" i="9" s="1"/>
  <c r="E23077" i="9"/>
  <c r="H23077" i="9"/>
  <c r="E23078" i="9"/>
  <c r="H23078" i="9"/>
  <c r="E23079" i="9"/>
  <c r="H23079" i="9"/>
  <c r="F23079" i="9" s="1"/>
  <c r="E23080" i="9"/>
  <c r="H23080" i="9"/>
  <c r="F23080" i="9" s="1"/>
  <c r="E23081" i="9"/>
  <c r="H23081" i="9"/>
  <c r="E23082" i="9"/>
  <c r="H23082" i="9"/>
  <c r="F23082" i="9" s="1"/>
  <c r="E23083" i="9"/>
  <c r="H23083" i="9"/>
  <c r="F23083" i="9" s="1"/>
  <c r="E23084" i="9"/>
  <c r="H23084" i="9"/>
  <c r="E23085" i="9"/>
  <c r="H23085" i="9"/>
  <c r="E23086" i="9"/>
  <c r="H23086" i="9"/>
  <c r="F23086" i="9" s="1"/>
  <c r="E23087" i="9"/>
  <c r="H23087" i="9"/>
  <c r="E23088" i="9"/>
  <c r="H23088" i="9"/>
  <c r="F23088" i="9" s="1"/>
  <c r="E23089" i="9"/>
  <c r="H23089" i="9"/>
  <c r="E23090" i="9"/>
  <c r="H23090" i="9"/>
  <c r="E23091" i="9"/>
  <c r="H23091" i="9"/>
  <c r="F23091" i="9" s="1"/>
  <c r="E23092" i="9"/>
  <c r="H23092" i="9"/>
  <c r="F23092" i="9" s="1"/>
  <c r="E23093" i="9"/>
  <c r="H23093" i="9"/>
  <c r="E23094" i="9"/>
  <c r="H23094" i="9"/>
  <c r="E23095" i="9"/>
  <c r="H23095" i="9"/>
  <c r="F23095" i="9" s="1"/>
  <c r="E23096" i="9"/>
  <c r="H23096" i="9"/>
  <c r="F23096" i="9" s="1"/>
  <c r="E23097" i="9"/>
  <c r="H23097" i="9"/>
  <c r="E23098" i="9"/>
  <c r="H23098" i="9"/>
  <c r="F23098" i="9" s="1"/>
  <c r="E23099" i="9"/>
  <c r="H23099" i="9"/>
  <c r="F23099" i="9" s="1"/>
  <c r="E23100" i="9"/>
  <c r="H23100" i="9"/>
  <c r="E23101" i="9"/>
  <c r="H23101" i="9"/>
  <c r="E23102" i="9"/>
  <c r="H23102" i="9"/>
  <c r="F23102" i="9" s="1"/>
  <c r="E23103" i="9"/>
  <c r="H23103" i="9"/>
  <c r="E23104" i="9"/>
  <c r="H23104" i="9"/>
  <c r="F23104" i="9" s="1"/>
  <c r="E23105" i="9"/>
  <c r="H23105" i="9"/>
  <c r="E23106" i="9"/>
  <c r="H23106" i="9"/>
  <c r="E23107" i="9"/>
  <c r="H23107" i="9"/>
  <c r="E23108" i="9"/>
  <c r="H23108" i="9"/>
  <c r="F23108" i="9" s="1"/>
  <c r="E23109" i="9"/>
  <c r="H23109" i="9"/>
  <c r="E23110" i="9"/>
  <c r="H23110" i="9"/>
  <c r="E23111" i="9"/>
  <c r="H23111" i="9"/>
  <c r="F23111" i="9" s="1"/>
  <c r="E23112" i="9"/>
  <c r="H23112" i="9"/>
  <c r="F23112" i="9" s="1"/>
  <c r="E23113" i="9"/>
  <c r="H23113" i="9"/>
  <c r="E23114" i="9"/>
  <c r="H23114" i="9"/>
  <c r="F23114" i="9" s="1"/>
  <c r="E23115" i="9"/>
  <c r="H23115" i="9"/>
  <c r="F23115" i="9" s="1"/>
  <c r="E23116" i="9"/>
  <c r="H23116" i="9"/>
  <c r="E23117" i="9"/>
  <c r="H23117" i="9"/>
  <c r="E23118" i="9"/>
  <c r="H23118" i="9"/>
  <c r="F23118" i="9" s="1"/>
  <c r="E23119" i="9"/>
  <c r="H23119" i="9"/>
  <c r="E23120" i="9"/>
  <c r="H23120" i="9"/>
  <c r="F23120" i="9" s="1"/>
  <c r="E23121" i="9"/>
  <c r="H23121" i="9"/>
  <c r="E23122" i="9"/>
  <c r="H23122" i="9"/>
  <c r="E23123" i="9"/>
  <c r="H23123" i="9"/>
  <c r="F23123" i="9" s="1"/>
  <c r="E23124" i="9"/>
  <c r="H23124" i="9"/>
  <c r="F23124" i="9" s="1"/>
  <c r="E23125" i="9"/>
  <c r="H23125" i="9"/>
  <c r="E23126" i="9"/>
  <c r="H23126" i="9"/>
  <c r="E23127" i="9"/>
  <c r="H23127" i="9"/>
  <c r="F23127" i="9" s="1"/>
  <c r="E23128" i="9"/>
  <c r="H23128" i="9"/>
  <c r="F23128" i="9" s="1"/>
  <c r="E23129" i="9"/>
  <c r="H23129" i="9"/>
  <c r="E23130" i="9"/>
  <c r="H23130" i="9"/>
  <c r="F23130" i="9" s="1"/>
  <c r="E23131" i="9"/>
  <c r="H23131" i="9"/>
  <c r="F23131" i="9" s="1"/>
  <c r="E23132" i="9"/>
  <c r="H23132" i="9"/>
  <c r="E23133" i="9"/>
  <c r="H23133" i="9"/>
  <c r="E23134" i="9"/>
  <c r="H23134" i="9"/>
  <c r="F23134" i="9" s="1"/>
  <c r="E23135" i="9"/>
  <c r="H23135" i="9"/>
  <c r="E23136" i="9"/>
  <c r="H23136" i="9"/>
  <c r="F23136" i="9" s="1"/>
  <c r="E23137" i="9"/>
  <c r="H23137" i="9"/>
  <c r="E23138" i="9"/>
  <c r="H23138" i="9"/>
  <c r="E23139" i="9"/>
  <c r="H23139" i="9"/>
  <c r="E23140" i="9"/>
  <c r="H23140" i="9"/>
  <c r="F23140" i="9" s="1"/>
  <c r="E23141" i="9"/>
  <c r="H23141" i="9"/>
  <c r="E23142" i="9"/>
  <c r="H23142" i="9"/>
  <c r="E23143" i="9"/>
  <c r="H23143" i="9"/>
  <c r="F23143" i="9" s="1"/>
  <c r="E23144" i="9"/>
  <c r="H23144" i="9"/>
  <c r="F23144" i="9" s="1"/>
  <c r="E23145" i="9"/>
  <c r="H23145" i="9"/>
  <c r="E23146" i="9"/>
  <c r="H23146" i="9"/>
  <c r="F23146" i="9" s="1"/>
  <c r="E23147" i="9"/>
  <c r="H23147" i="9"/>
  <c r="F23147" i="9" s="1"/>
  <c r="E23148" i="9"/>
  <c r="H23148" i="9"/>
  <c r="E23149" i="9"/>
  <c r="H23149" i="9"/>
  <c r="E23150" i="9"/>
  <c r="H23150" i="9"/>
  <c r="F23150" i="9" s="1"/>
  <c r="E23151" i="9"/>
  <c r="H23151" i="9"/>
  <c r="E23152" i="9"/>
  <c r="H23152" i="9"/>
  <c r="F23152" i="9" s="1"/>
  <c r="E23153" i="9"/>
  <c r="H23153" i="9"/>
  <c r="E23154" i="9"/>
  <c r="H23154" i="9"/>
  <c r="E23155" i="9"/>
  <c r="H23155" i="9"/>
  <c r="F23155" i="9" s="1"/>
  <c r="E23156" i="9"/>
  <c r="H23156" i="9"/>
  <c r="F23156" i="9" s="1"/>
  <c r="E23157" i="9"/>
  <c r="H23157" i="9"/>
  <c r="E23158" i="9"/>
  <c r="H23158" i="9"/>
  <c r="E23159" i="9"/>
  <c r="H23159" i="9"/>
  <c r="F23159" i="9" s="1"/>
  <c r="E23160" i="9"/>
  <c r="H23160" i="9"/>
  <c r="F23160" i="9" s="1"/>
  <c r="E23161" i="9"/>
  <c r="H23161" i="9"/>
  <c r="E23162" i="9"/>
  <c r="H23162" i="9"/>
  <c r="F23162" i="9" s="1"/>
  <c r="E23163" i="9"/>
  <c r="H23163" i="9"/>
  <c r="F23163" i="9" s="1"/>
  <c r="E23164" i="9"/>
  <c r="H23164" i="9"/>
  <c r="E23165" i="9"/>
  <c r="H23165" i="9"/>
  <c r="E23166" i="9"/>
  <c r="H23166" i="9"/>
  <c r="E23167" i="9"/>
  <c r="H23167" i="9"/>
  <c r="E23168" i="9"/>
  <c r="H23168" i="9"/>
  <c r="F23168" i="9" s="1"/>
  <c r="E23169" i="9"/>
  <c r="H23169" i="9"/>
  <c r="E23170" i="9"/>
  <c r="H23170" i="9"/>
  <c r="E23171" i="9"/>
  <c r="H23171" i="9"/>
  <c r="E23172" i="9"/>
  <c r="H23172" i="9"/>
  <c r="F23172" i="9" s="1"/>
  <c r="E23173" i="9"/>
  <c r="H23173" i="9"/>
  <c r="E23174" i="9"/>
  <c r="H23174" i="9"/>
  <c r="F23174" i="9" s="1"/>
  <c r="E23175" i="9"/>
  <c r="H23175" i="9"/>
  <c r="F23175" i="9" s="1"/>
  <c r="E23176" i="9"/>
  <c r="H23176" i="9"/>
  <c r="F23176" i="9" s="1"/>
  <c r="E23177" i="9"/>
  <c r="H23177" i="9"/>
  <c r="E23178" i="9"/>
  <c r="H23178" i="9"/>
  <c r="F23178" i="9" s="1"/>
  <c r="E23179" i="9"/>
  <c r="H23179" i="9"/>
  <c r="F23179" i="9" s="1"/>
  <c r="E23180" i="9"/>
  <c r="H23180" i="9"/>
  <c r="E23181" i="9"/>
  <c r="H23181" i="9"/>
  <c r="E23182" i="9"/>
  <c r="H23182" i="9"/>
  <c r="F23182" i="9" s="1"/>
  <c r="E23183" i="9"/>
  <c r="H23183" i="9"/>
  <c r="E23184" i="9"/>
  <c r="H23184" i="9"/>
  <c r="F23184" i="9" s="1"/>
  <c r="E23185" i="9"/>
  <c r="H23185" i="9"/>
  <c r="E23186" i="9"/>
  <c r="H23186" i="9"/>
  <c r="E23187" i="9"/>
  <c r="H23187" i="9"/>
  <c r="F23187" i="9" s="1"/>
  <c r="E23188" i="9"/>
  <c r="H23188" i="9"/>
  <c r="F23188" i="9" s="1"/>
  <c r="E23189" i="9"/>
  <c r="H23189" i="9"/>
  <c r="E23190" i="9"/>
  <c r="H23190" i="9"/>
  <c r="F23190" i="9" s="1"/>
  <c r="E23191" i="9"/>
  <c r="H23191" i="9"/>
  <c r="F23191" i="9" s="1"/>
  <c r="E23192" i="9"/>
  <c r="H23192" i="9"/>
  <c r="F23192" i="9" s="1"/>
  <c r="E23193" i="9"/>
  <c r="H23193" i="9"/>
  <c r="E23194" i="9"/>
  <c r="H23194" i="9"/>
  <c r="F23194" i="9" s="1"/>
  <c r="E23195" i="9"/>
  <c r="H23195" i="9"/>
  <c r="F23195" i="9" s="1"/>
  <c r="E23196" i="9"/>
  <c r="H23196" i="9"/>
  <c r="E23197" i="9"/>
  <c r="H23197" i="9"/>
  <c r="E23198" i="9"/>
  <c r="H23198" i="9"/>
  <c r="F23198" i="9" s="1"/>
  <c r="E23199" i="9"/>
  <c r="H23199" i="9"/>
  <c r="E23200" i="9"/>
  <c r="H23200" i="9"/>
  <c r="F23200" i="9" s="1"/>
  <c r="E23201" i="9"/>
  <c r="H23201" i="9"/>
  <c r="E23202" i="9"/>
  <c r="H23202" i="9"/>
  <c r="E23203" i="9"/>
  <c r="H23203" i="9"/>
  <c r="F23203" i="9" s="1"/>
  <c r="E23204" i="9"/>
  <c r="H23204" i="9"/>
  <c r="F23204" i="9" s="1"/>
  <c r="E23205" i="9"/>
  <c r="H23205" i="9"/>
  <c r="E23206" i="9"/>
  <c r="H23206" i="9"/>
  <c r="F23206" i="9" s="1"/>
  <c r="E23207" i="9"/>
  <c r="H23207" i="9"/>
  <c r="F23207" i="9" s="1"/>
  <c r="E23208" i="9"/>
  <c r="H23208" i="9"/>
  <c r="F23208" i="9" s="1"/>
  <c r="E23209" i="9"/>
  <c r="H23209" i="9"/>
  <c r="E23210" i="9"/>
  <c r="H23210" i="9"/>
  <c r="F23210" i="9" s="1"/>
  <c r="E23211" i="9"/>
  <c r="H23211" i="9"/>
  <c r="F23211" i="9" s="1"/>
  <c r="E23212" i="9"/>
  <c r="H23212" i="9"/>
  <c r="E23213" i="9"/>
  <c r="H23213" i="9"/>
  <c r="E23214" i="9"/>
  <c r="H23214" i="9"/>
  <c r="F23214" i="9" s="1"/>
  <c r="E23215" i="9"/>
  <c r="H23215" i="9"/>
  <c r="E23216" i="9"/>
  <c r="H23216" i="9"/>
  <c r="F23216" i="9" s="1"/>
  <c r="E23217" i="9"/>
  <c r="H23217" i="9"/>
  <c r="E23218" i="9"/>
  <c r="H23218" i="9"/>
  <c r="E23219" i="9"/>
  <c r="H23219" i="9"/>
  <c r="F23219" i="9" s="1"/>
  <c r="E23220" i="9"/>
  <c r="H23220" i="9"/>
  <c r="F23220" i="9" s="1"/>
  <c r="E23221" i="9"/>
  <c r="H23221" i="9"/>
  <c r="E23222" i="9"/>
  <c r="H23222" i="9"/>
  <c r="F23222" i="9" s="1"/>
  <c r="E23223" i="9"/>
  <c r="H23223" i="9"/>
  <c r="F23223" i="9" s="1"/>
  <c r="E23224" i="9"/>
  <c r="H23224" i="9"/>
  <c r="F23224" i="9" s="1"/>
  <c r="E23225" i="9"/>
  <c r="H23225" i="9"/>
  <c r="E23226" i="9"/>
  <c r="H23226" i="9"/>
  <c r="F23226" i="9" s="1"/>
  <c r="E23227" i="9"/>
  <c r="H23227" i="9"/>
  <c r="F23227" i="9" s="1"/>
  <c r="E23228" i="9"/>
  <c r="H23228" i="9"/>
  <c r="E23229" i="9"/>
  <c r="H23229" i="9"/>
  <c r="E23230" i="9"/>
  <c r="H23230" i="9"/>
  <c r="F23230" i="9" s="1"/>
  <c r="E23231" i="9"/>
  <c r="H23231" i="9"/>
  <c r="E23232" i="9"/>
  <c r="H23232" i="9"/>
  <c r="F23232" i="9" s="1"/>
  <c r="E23233" i="9"/>
  <c r="H23233" i="9"/>
  <c r="E23234" i="9"/>
  <c r="H23234" i="9"/>
  <c r="E23235" i="9"/>
  <c r="H23235" i="9"/>
  <c r="F23235" i="9" s="1"/>
  <c r="E23236" i="9"/>
  <c r="H23236" i="9"/>
  <c r="F23236" i="9" s="1"/>
  <c r="E23237" i="9"/>
  <c r="H23237" i="9"/>
  <c r="E23238" i="9"/>
  <c r="H23238" i="9"/>
  <c r="F23238" i="9" s="1"/>
  <c r="E23239" i="9"/>
  <c r="H23239" i="9"/>
  <c r="F23239" i="9" s="1"/>
  <c r="E23240" i="9"/>
  <c r="H23240" i="9"/>
  <c r="F23240" i="9" s="1"/>
  <c r="E23241" i="9"/>
  <c r="H23241" i="9"/>
  <c r="E23242" i="9"/>
  <c r="H23242" i="9"/>
  <c r="F23242" i="9" s="1"/>
  <c r="E23243" i="9"/>
  <c r="H23243" i="9"/>
  <c r="F23243" i="9" s="1"/>
  <c r="E23244" i="9"/>
  <c r="H23244" i="9"/>
  <c r="E23245" i="9"/>
  <c r="H23245" i="9"/>
  <c r="E23246" i="9"/>
  <c r="H23246" i="9"/>
  <c r="F23246" i="9" s="1"/>
  <c r="E23247" i="9"/>
  <c r="H23247" i="9"/>
  <c r="E23248" i="9"/>
  <c r="H23248" i="9"/>
  <c r="F23248" i="9" s="1"/>
  <c r="E23249" i="9"/>
  <c r="H23249" i="9"/>
  <c r="E23250" i="9"/>
  <c r="H23250" i="9"/>
  <c r="E23251" i="9"/>
  <c r="H23251" i="9"/>
  <c r="F23251" i="9" s="1"/>
  <c r="E23252" i="9"/>
  <c r="H23252" i="9"/>
  <c r="F23252" i="9" s="1"/>
  <c r="E23253" i="9"/>
  <c r="H23253" i="9"/>
  <c r="E23254" i="9"/>
  <c r="H23254" i="9"/>
  <c r="F23254" i="9" s="1"/>
  <c r="E23255" i="9"/>
  <c r="H23255" i="9"/>
  <c r="F23255" i="9" s="1"/>
  <c r="E23256" i="9"/>
  <c r="H23256" i="9"/>
  <c r="F23256" i="9" s="1"/>
  <c r="E23257" i="9"/>
  <c r="H23257" i="9"/>
  <c r="E23258" i="9"/>
  <c r="H23258" i="9"/>
  <c r="F23258" i="9" s="1"/>
  <c r="E23259" i="9"/>
  <c r="H23259" i="9"/>
  <c r="F23259" i="9" s="1"/>
  <c r="E23260" i="9"/>
  <c r="H23260" i="9"/>
  <c r="E23261" i="9"/>
  <c r="H23261" i="9"/>
  <c r="E23262" i="9"/>
  <c r="H23262" i="9"/>
  <c r="F23262" i="9" s="1"/>
  <c r="E23263" i="9"/>
  <c r="H23263" i="9"/>
  <c r="E23264" i="9"/>
  <c r="H23264" i="9"/>
  <c r="F23264" i="9" s="1"/>
  <c r="E23265" i="9"/>
  <c r="H23265" i="9"/>
  <c r="E23266" i="9"/>
  <c r="H23266" i="9"/>
  <c r="E23267" i="9"/>
  <c r="H23267" i="9"/>
  <c r="F23267" i="9" s="1"/>
  <c r="E23268" i="9"/>
  <c r="H23268" i="9"/>
  <c r="F23268" i="9" s="1"/>
  <c r="E23269" i="9"/>
  <c r="H23269" i="9"/>
  <c r="E23270" i="9"/>
  <c r="H23270" i="9"/>
  <c r="F23270" i="9" s="1"/>
  <c r="E23271" i="9"/>
  <c r="H23271" i="9"/>
  <c r="F23271" i="9" s="1"/>
  <c r="E23272" i="9"/>
  <c r="H23272" i="9"/>
  <c r="F23272" i="9" s="1"/>
  <c r="E23273" i="9"/>
  <c r="H23273" i="9"/>
  <c r="E23274" i="9"/>
  <c r="H23274" i="9"/>
  <c r="F23274" i="9" s="1"/>
  <c r="E23275" i="9"/>
  <c r="H23275" i="9"/>
  <c r="F23275" i="9" s="1"/>
  <c r="E23276" i="9"/>
  <c r="H23276" i="9"/>
  <c r="E23277" i="9"/>
  <c r="H23277" i="9"/>
  <c r="E23278" i="9"/>
  <c r="H23278" i="9"/>
  <c r="F23278" i="9" s="1"/>
  <c r="E23279" i="9"/>
  <c r="H23279" i="9"/>
  <c r="E23280" i="9"/>
  <c r="H23280" i="9"/>
  <c r="F23280" i="9" s="1"/>
  <c r="E23281" i="9"/>
  <c r="H23281" i="9"/>
  <c r="E23282" i="9"/>
  <c r="H23282" i="9"/>
  <c r="E23283" i="9"/>
  <c r="H23283" i="9"/>
  <c r="F23283" i="9" s="1"/>
  <c r="E23284" i="9"/>
  <c r="H23284" i="9"/>
  <c r="F23284" i="9" s="1"/>
  <c r="E23285" i="9"/>
  <c r="H23285" i="9"/>
  <c r="E23286" i="9"/>
  <c r="H23286" i="9"/>
  <c r="F23286" i="9" s="1"/>
  <c r="E23287" i="9"/>
  <c r="H23287" i="9"/>
  <c r="F23287" i="9" s="1"/>
  <c r="E23288" i="9"/>
  <c r="H23288" i="9"/>
  <c r="F23288" i="9" s="1"/>
  <c r="E23289" i="9"/>
  <c r="H23289" i="9"/>
  <c r="E23290" i="9"/>
  <c r="H23290" i="9"/>
  <c r="F23290" i="9" s="1"/>
  <c r="E23291" i="9"/>
  <c r="H23291" i="9"/>
  <c r="F23291" i="9" s="1"/>
  <c r="E23292" i="9"/>
  <c r="H23292" i="9"/>
  <c r="E23293" i="9"/>
  <c r="H23293" i="9"/>
  <c r="E23294" i="9"/>
  <c r="H23294" i="9"/>
  <c r="F23294" i="9" s="1"/>
  <c r="E23295" i="9"/>
  <c r="H23295" i="9"/>
  <c r="E23296" i="9"/>
  <c r="H23296" i="9"/>
  <c r="F23296" i="9" s="1"/>
  <c r="E23297" i="9"/>
  <c r="H23297" i="9"/>
  <c r="E23298" i="9"/>
  <c r="H23298" i="9"/>
  <c r="E23299" i="9"/>
  <c r="H23299" i="9"/>
  <c r="E23300" i="9"/>
  <c r="H23300" i="9"/>
  <c r="F23300" i="9" s="1"/>
  <c r="E23301" i="9"/>
  <c r="H23301" i="9"/>
  <c r="E23302" i="9"/>
  <c r="H23302" i="9"/>
  <c r="F23302" i="9" s="1"/>
  <c r="E23303" i="9"/>
  <c r="H23303" i="9"/>
  <c r="F23303" i="9" s="1"/>
  <c r="E23304" i="9"/>
  <c r="H23304" i="9"/>
  <c r="F23304" i="9" s="1"/>
  <c r="E23305" i="9"/>
  <c r="H23305" i="9"/>
  <c r="E23306" i="9"/>
  <c r="H23306" i="9"/>
  <c r="F23306" i="9" s="1"/>
  <c r="E23307" i="9"/>
  <c r="H23307" i="9"/>
  <c r="F23307" i="9" s="1"/>
  <c r="E23308" i="9"/>
  <c r="H23308" i="9"/>
  <c r="E23309" i="9"/>
  <c r="H23309" i="9"/>
  <c r="F23309" i="9" s="1"/>
  <c r="E23310" i="9"/>
  <c r="H23310" i="9"/>
  <c r="F23310" i="9" s="1"/>
  <c r="E23311" i="9"/>
  <c r="H23311" i="9"/>
  <c r="F23311" i="9" s="1"/>
  <c r="E23312" i="9"/>
  <c r="H23312" i="9"/>
  <c r="F23312" i="9" s="1"/>
  <c r="E23313" i="9"/>
  <c r="H23313" i="9"/>
  <c r="F23313" i="9" s="1"/>
  <c r="E23314" i="9"/>
  <c r="H23314" i="9"/>
  <c r="F23314" i="9" s="1"/>
  <c r="E23315" i="9"/>
  <c r="H23315" i="9"/>
  <c r="F23315" i="9" s="1"/>
  <c r="E23316" i="9"/>
  <c r="H23316" i="9"/>
  <c r="E23317" i="9"/>
  <c r="H23317" i="9"/>
  <c r="F23317" i="9" s="1"/>
  <c r="E23318" i="9"/>
  <c r="H23318" i="9"/>
  <c r="F23318" i="9" s="1"/>
  <c r="E23319" i="9"/>
  <c r="H23319" i="9"/>
  <c r="F23319" i="9" s="1"/>
  <c r="E23320" i="9"/>
  <c r="H23320" i="9"/>
  <c r="F23320" i="9" s="1"/>
  <c r="E23321" i="9"/>
  <c r="H23321" i="9"/>
  <c r="F23321" i="9" s="1"/>
  <c r="E23322" i="9"/>
  <c r="H23322" i="9"/>
  <c r="F23322" i="9" s="1"/>
  <c r="E23323" i="9"/>
  <c r="H23323" i="9"/>
  <c r="F23323" i="9" s="1"/>
  <c r="E23324" i="9"/>
  <c r="H23324" i="9"/>
  <c r="E23325" i="9"/>
  <c r="H23325" i="9"/>
  <c r="F23325" i="9" s="1"/>
  <c r="E23326" i="9"/>
  <c r="H23326" i="9"/>
  <c r="F23326" i="9" s="1"/>
  <c r="E23327" i="9"/>
  <c r="H23327" i="9"/>
  <c r="F23327" i="9" s="1"/>
  <c r="E23328" i="9"/>
  <c r="H23328" i="9"/>
  <c r="F23328" i="9" s="1"/>
  <c r="E23329" i="9"/>
  <c r="H23329" i="9"/>
  <c r="F23329" i="9" s="1"/>
  <c r="E23330" i="9"/>
  <c r="H23330" i="9"/>
  <c r="F23330" i="9" s="1"/>
  <c r="E23331" i="9"/>
  <c r="H23331" i="9"/>
  <c r="F23331" i="9" s="1"/>
  <c r="E23332" i="9"/>
  <c r="H23332" i="9"/>
  <c r="E23333" i="9"/>
  <c r="H23333" i="9"/>
  <c r="F23333" i="9" s="1"/>
  <c r="E23334" i="9"/>
  <c r="H23334" i="9"/>
  <c r="F23334" i="9" s="1"/>
  <c r="E23335" i="9"/>
  <c r="H23335" i="9"/>
  <c r="F23335" i="9" s="1"/>
  <c r="E23336" i="9"/>
  <c r="H23336" i="9"/>
  <c r="F23336" i="9" s="1"/>
  <c r="E23337" i="9"/>
  <c r="H23337" i="9"/>
  <c r="F23337" i="9" s="1"/>
  <c r="E23338" i="9"/>
  <c r="H23338" i="9"/>
  <c r="F23338" i="9" s="1"/>
  <c r="E23339" i="9"/>
  <c r="H23339" i="9"/>
  <c r="F23339" i="9" s="1"/>
  <c r="E23340" i="9"/>
  <c r="H23340" i="9"/>
  <c r="E23341" i="9"/>
  <c r="H23341" i="9"/>
  <c r="F23341" i="9" s="1"/>
  <c r="E23342" i="9"/>
  <c r="H23342" i="9"/>
  <c r="F23342" i="9" s="1"/>
  <c r="E23343" i="9"/>
  <c r="H23343" i="9"/>
  <c r="F23343" i="9" s="1"/>
  <c r="E23344" i="9"/>
  <c r="H23344" i="9"/>
  <c r="F23344" i="9" s="1"/>
  <c r="E23345" i="9"/>
  <c r="H23345" i="9"/>
  <c r="F23345" i="9" s="1"/>
  <c r="E23346" i="9"/>
  <c r="H23346" i="9"/>
  <c r="F23346" i="9" s="1"/>
  <c r="E23347" i="9"/>
  <c r="H23347" i="9"/>
  <c r="F23347" i="9" s="1"/>
  <c r="E23348" i="9"/>
  <c r="H23348" i="9"/>
  <c r="E23349" i="9"/>
  <c r="H23349" i="9"/>
  <c r="F23349" i="9" s="1"/>
  <c r="E23350" i="9"/>
  <c r="H23350" i="9"/>
  <c r="F23350" i="9" s="1"/>
  <c r="E23351" i="9"/>
  <c r="H23351" i="9"/>
  <c r="F23351" i="9" s="1"/>
  <c r="E23352" i="9"/>
  <c r="H23352" i="9"/>
  <c r="F23352" i="9" s="1"/>
  <c r="E23353" i="9"/>
  <c r="H23353" i="9"/>
  <c r="F23353" i="9" s="1"/>
  <c r="E23354" i="9"/>
  <c r="H23354" i="9"/>
  <c r="F23354" i="9" s="1"/>
  <c r="E23355" i="9"/>
  <c r="H23355" i="9"/>
  <c r="F23355" i="9" s="1"/>
  <c r="E23356" i="9"/>
  <c r="H23356" i="9"/>
  <c r="E23357" i="9"/>
  <c r="H23357" i="9"/>
  <c r="F23357" i="9" s="1"/>
  <c r="E23358" i="9"/>
  <c r="H23358" i="9"/>
  <c r="F23358" i="9" s="1"/>
  <c r="E23359" i="9"/>
  <c r="H23359" i="9"/>
  <c r="F23359" i="9" s="1"/>
  <c r="E23360" i="9"/>
  <c r="H23360" i="9"/>
  <c r="F23360" i="9" s="1"/>
  <c r="E23361" i="9"/>
  <c r="H23361" i="9"/>
  <c r="F23361" i="9" s="1"/>
  <c r="E23362" i="9"/>
  <c r="H23362" i="9"/>
  <c r="F23362" i="9" s="1"/>
  <c r="E23363" i="9"/>
  <c r="H23363" i="9"/>
  <c r="F23363" i="9" s="1"/>
  <c r="E23364" i="9"/>
  <c r="H23364" i="9"/>
  <c r="E23365" i="9"/>
  <c r="H23365" i="9"/>
  <c r="F23365" i="9" s="1"/>
  <c r="E23366" i="9"/>
  <c r="H23366" i="9"/>
  <c r="F23366" i="9" s="1"/>
  <c r="E23367" i="9"/>
  <c r="H23367" i="9"/>
  <c r="F23367" i="9" s="1"/>
  <c r="E23368" i="9"/>
  <c r="H23368" i="9"/>
  <c r="F23368" i="9" s="1"/>
  <c r="E23369" i="9"/>
  <c r="H23369" i="9"/>
  <c r="F23369" i="9" s="1"/>
  <c r="E23370" i="9"/>
  <c r="H23370" i="9"/>
  <c r="F23370" i="9" s="1"/>
  <c r="E23371" i="9"/>
  <c r="H23371" i="9"/>
  <c r="F23371" i="9" s="1"/>
  <c r="E23372" i="9"/>
  <c r="H23372" i="9"/>
  <c r="E23373" i="9"/>
  <c r="H23373" i="9"/>
  <c r="F23373" i="9" s="1"/>
  <c r="E23374" i="9"/>
  <c r="H23374" i="9"/>
  <c r="F23374" i="9" s="1"/>
  <c r="E23375" i="9"/>
  <c r="H23375" i="9"/>
  <c r="F23375" i="9" s="1"/>
  <c r="E23376" i="9"/>
  <c r="H23376" i="9"/>
  <c r="F23376" i="9" s="1"/>
  <c r="E23377" i="9"/>
  <c r="H23377" i="9"/>
  <c r="F23377" i="9" s="1"/>
  <c r="E23378" i="9"/>
  <c r="H23378" i="9"/>
  <c r="F23378" i="9" s="1"/>
  <c r="E23379" i="9"/>
  <c r="H23379" i="9"/>
  <c r="F23379" i="9" s="1"/>
  <c r="E23380" i="9"/>
  <c r="H23380" i="9"/>
  <c r="E23381" i="9"/>
  <c r="H23381" i="9"/>
  <c r="F23381" i="9" s="1"/>
  <c r="E23382" i="9"/>
  <c r="H23382" i="9"/>
  <c r="F23382" i="9" s="1"/>
  <c r="E23383" i="9"/>
  <c r="H23383" i="9"/>
  <c r="F23383" i="9" s="1"/>
  <c r="E23384" i="9"/>
  <c r="H23384" i="9"/>
  <c r="F23384" i="9" s="1"/>
  <c r="E23385" i="9"/>
  <c r="H23385" i="9"/>
  <c r="F23385" i="9" s="1"/>
  <c r="E23386" i="9"/>
  <c r="H23386" i="9"/>
  <c r="F23386" i="9" s="1"/>
  <c r="E23387" i="9"/>
  <c r="H23387" i="9"/>
  <c r="F23387" i="9" s="1"/>
  <c r="E23388" i="9"/>
  <c r="H23388" i="9"/>
  <c r="E23389" i="9"/>
  <c r="H23389" i="9"/>
  <c r="F23389" i="9" s="1"/>
  <c r="E23390" i="9"/>
  <c r="H23390" i="9"/>
  <c r="F23390" i="9" s="1"/>
  <c r="E23391" i="9"/>
  <c r="H23391" i="9"/>
  <c r="F23391" i="9" s="1"/>
  <c r="E23392" i="9"/>
  <c r="H23392" i="9"/>
  <c r="F23392" i="9" s="1"/>
  <c r="E23393" i="9"/>
  <c r="H23393" i="9"/>
  <c r="F23393" i="9" s="1"/>
  <c r="E23394" i="9"/>
  <c r="H23394" i="9"/>
  <c r="F23394" i="9" s="1"/>
  <c r="E23395" i="9"/>
  <c r="H23395" i="9"/>
  <c r="F23395" i="9" s="1"/>
  <c r="E23396" i="9"/>
  <c r="H23396" i="9"/>
  <c r="E23397" i="9"/>
  <c r="H23397" i="9"/>
  <c r="F23397" i="9" s="1"/>
  <c r="E23398" i="9"/>
  <c r="H23398" i="9"/>
  <c r="F23398" i="9" s="1"/>
  <c r="E23399" i="9"/>
  <c r="H23399" i="9"/>
  <c r="F23399" i="9" s="1"/>
  <c r="E23400" i="9"/>
  <c r="H23400" i="9"/>
  <c r="F23400" i="9" s="1"/>
  <c r="E23401" i="9"/>
  <c r="H23401" i="9"/>
  <c r="F23401" i="9" s="1"/>
  <c r="E23402" i="9"/>
  <c r="H23402" i="9"/>
  <c r="F23402" i="9" s="1"/>
  <c r="E23403" i="9"/>
  <c r="H23403" i="9"/>
  <c r="F23403" i="9" s="1"/>
  <c r="E23404" i="9"/>
  <c r="H23404" i="9"/>
  <c r="E23405" i="9"/>
  <c r="H23405" i="9"/>
  <c r="F23405" i="9" s="1"/>
  <c r="E23406" i="9"/>
  <c r="H23406" i="9"/>
  <c r="F23406" i="9" s="1"/>
  <c r="E23407" i="9"/>
  <c r="H23407" i="9"/>
  <c r="F23407" i="9" s="1"/>
  <c r="E23408" i="9"/>
  <c r="H23408" i="9"/>
  <c r="F23408" i="9" s="1"/>
  <c r="E23409" i="9"/>
  <c r="H23409" i="9"/>
  <c r="F23409" i="9" s="1"/>
  <c r="E23410" i="9"/>
  <c r="H23410" i="9"/>
  <c r="F23410" i="9" s="1"/>
  <c r="E23411" i="9"/>
  <c r="H23411" i="9"/>
  <c r="F23411" i="9" s="1"/>
  <c r="E23412" i="9"/>
  <c r="H23412" i="9"/>
  <c r="E23413" i="9"/>
  <c r="H23413" i="9"/>
  <c r="F23413" i="9" s="1"/>
  <c r="E23414" i="9"/>
  <c r="H23414" i="9"/>
  <c r="F23414" i="9" s="1"/>
  <c r="E23415" i="9"/>
  <c r="H23415" i="9"/>
  <c r="F23415" i="9" s="1"/>
  <c r="E23416" i="9"/>
  <c r="H23416" i="9"/>
  <c r="F23416" i="9" s="1"/>
  <c r="E23417" i="9"/>
  <c r="H23417" i="9"/>
  <c r="F23417" i="9" s="1"/>
  <c r="E23418" i="9"/>
  <c r="H23418" i="9"/>
  <c r="F23418" i="9" s="1"/>
  <c r="E23419" i="9"/>
  <c r="H23419" i="9"/>
  <c r="F23419" i="9" s="1"/>
  <c r="E23420" i="9"/>
  <c r="H23420" i="9"/>
  <c r="E23421" i="9"/>
  <c r="H23421" i="9"/>
  <c r="F23421" i="9" s="1"/>
  <c r="E23422" i="9"/>
  <c r="H23422" i="9"/>
  <c r="F23422" i="9" s="1"/>
  <c r="E23423" i="9"/>
  <c r="H23423" i="9"/>
  <c r="F23423" i="9" s="1"/>
  <c r="E23424" i="9"/>
  <c r="H23424" i="9"/>
  <c r="F23424" i="9" s="1"/>
  <c r="E23425" i="9"/>
  <c r="H23425" i="9"/>
  <c r="F23425" i="9" s="1"/>
  <c r="E23426" i="9"/>
  <c r="H23426" i="9"/>
  <c r="F23426" i="9" s="1"/>
  <c r="E23427" i="9"/>
  <c r="H23427" i="9"/>
  <c r="F23427" i="9" s="1"/>
  <c r="E23428" i="9"/>
  <c r="H23428" i="9"/>
  <c r="E23429" i="9"/>
  <c r="H23429" i="9"/>
  <c r="F23429" i="9" s="1"/>
  <c r="E23430" i="9"/>
  <c r="H23430" i="9"/>
  <c r="F23430" i="9" s="1"/>
  <c r="E23431" i="9"/>
  <c r="H23431" i="9"/>
  <c r="F23431" i="9" s="1"/>
  <c r="E23432" i="9"/>
  <c r="H23432" i="9"/>
  <c r="F23432" i="9" s="1"/>
  <c r="E23433" i="9"/>
  <c r="H23433" i="9"/>
  <c r="F23433" i="9" s="1"/>
  <c r="E23434" i="9"/>
  <c r="H23434" i="9"/>
  <c r="F23434" i="9" s="1"/>
  <c r="E23435" i="9"/>
  <c r="H23435" i="9"/>
  <c r="F23435" i="9" s="1"/>
  <c r="E23436" i="9"/>
  <c r="H23436" i="9"/>
  <c r="E23437" i="9"/>
  <c r="H23437" i="9"/>
  <c r="F23437" i="9" s="1"/>
  <c r="E23438" i="9"/>
  <c r="H23438" i="9"/>
  <c r="F23438" i="9" s="1"/>
  <c r="E23439" i="9"/>
  <c r="H23439" i="9"/>
  <c r="F23439" i="9" s="1"/>
  <c r="E23440" i="9"/>
  <c r="H23440" i="9"/>
  <c r="F23440" i="9" s="1"/>
  <c r="E23441" i="9"/>
  <c r="H23441" i="9"/>
  <c r="F23441" i="9" s="1"/>
  <c r="E23442" i="9"/>
  <c r="H23442" i="9"/>
  <c r="F23442" i="9" s="1"/>
  <c r="E23443" i="9"/>
  <c r="H23443" i="9"/>
  <c r="F23443" i="9" s="1"/>
  <c r="E23444" i="9"/>
  <c r="H23444" i="9"/>
  <c r="E23445" i="9"/>
  <c r="H23445" i="9"/>
  <c r="F23445" i="9" s="1"/>
  <c r="E23446" i="9"/>
  <c r="H23446" i="9"/>
  <c r="F23446" i="9" s="1"/>
  <c r="E23447" i="9"/>
  <c r="H23447" i="9"/>
  <c r="F23447" i="9" s="1"/>
  <c r="E23448" i="9"/>
  <c r="H23448" i="9"/>
  <c r="F23448" i="9" s="1"/>
  <c r="E23449" i="9"/>
  <c r="H23449" i="9"/>
  <c r="F23449" i="9" s="1"/>
  <c r="E23450" i="9"/>
  <c r="H23450" i="9"/>
  <c r="F23450" i="9" s="1"/>
  <c r="E23451" i="9"/>
  <c r="H23451" i="9"/>
  <c r="F23451" i="9" s="1"/>
  <c r="E23452" i="9"/>
  <c r="H23452" i="9"/>
  <c r="E23453" i="9"/>
  <c r="H23453" i="9"/>
  <c r="F23453" i="9" s="1"/>
  <c r="E23454" i="9"/>
  <c r="H23454" i="9"/>
  <c r="F23454" i="9" s="1"/>
  <c r="E23455" i="9"/>
  <c r="H23455" i="9"/>
  <c r="F23455" i="9" s="1"/>
  <c r="E23456" i="9"/>
  <c r="H23456" i="9"/>
  <c r="F23456" i="9" s="1"/>
  <c r="E23457" i="9"/>
  <c r="H23457" i="9"/>
  <c r="F23457" i="9" s="1"/>
  <c r="E23458" i="9"/>
  <c r="H23458" i="9"/>
  <c r="F23458" i="9" s="1"/>
  <c r="E23459" i="9"/>
  <c r="H23459" i="9"/>
  <c r="F23459" i="9" s="1"/>
  <c r="E23460" i="9"/>
  <c r="H23460" i="9"/>
  <c r="E23461" i="9"/>
  <c r="H23461" i="9"/>
  <c r="F23461" i="9" s="1"/>
  <c r="E23462" i="9"/>
  <c r="H23462" i="9"/>
  <c r="F23462" i="9" s="1"/>
  <c r="E23463" i="9"/>
  <c r="H23463" i="9"/>
  <c r="F23463" i="9" s="1"/>
  <c r="E23464" i="9"/>
  <c r="H23464" i="9"/>
  <c r="F23464" i="9" s="1"/>
  <c r="E23465" i="9"/>
  <c r="H23465" i="9"/>
  <c r="F23465" i="9" s="1"/>
  <c r="E23466" i="9"/>
  <c r="H23466" i="9"/>
  <c r="F23466" i="9" s="1"/>
  <c r="E23467" i="9"/>
  <c r="H23467" i="9"/>
  <c r="F23467" i="9" s="1"/>
  <c r="E23468" i="9"/>
  <c r="H23468" i="9"/>
  <c r="E23469" i="9"/>
  <c r="H23469" i="9"/>
  <c r="F23469" i="9" s="1"/>
  <c r="E23470" i="9"/>
  <c r="H23470" i="9"/>
  <c r="F23470" i="9" s="1"/>
  <c r="E23471" i="9"/>
  <c r="H23471" i="9"/>
  <c r="F23471" i="9" s="1"/>
  <c r="E23472" i="9"/>
  <c r="H23472" i="9"/>
  <c r="F23472" i="9" s="1"/>
  <c r="E23473" i="9"/>
  <c r="H23473" i="9"/>
  <c r="F23473" i="9" s="1"/>
  <c r="E23474" i="9"/>
  <c r="H23474" i="9"/>
  <c r="F23474" i="9" s="1"/>
  <c r="E23475" i="9"/>
  <c r="H23475" i="9"/>
  <c r="F23475" i="9" s="1"/>
  <c r="E23476" i="9"/>
  <c r="H23476" i="9"/>
  <c r="E23477" i="9"/>
  <c r="H23477" i="9"/>
  <c r="F23477" i="9" s="1"/>
  <c r="E23478" i="9"/>
  <c r="H23478" i="9"/>
  <c r="F23478" i="9" s="1"/>
  <c r="E23479" i="9"/>
  <c r="H23479" i="9"/>
  <c r="F23479" i="9" s="1"/>
  <c r="E23480" i="9"/>
  <c r="H23480" i="9"/>
  <c r="F23480" i="9" s="1"/>
  <c r="E23481" i="9"/>
  <c r="H23481" i="9"/>
  <c r="F23481" i="9" s="1"/>
  <c r="E23482" i="9"/>
  <c r="H23482" i="9"/>
  <c r="F23482" i="9" s="1"/>
  <c r="E23483" i="9"/>
  <c r="H23483" i="9"/>
  <c r="F23483" i="9" s="1"/>
  <c r="E23484" i="9"/>
  <c r="H23484" i="9"/>
  <c r="E23485" i="9"/>
  <c r="H23485" i="9"/>
  <c r="F23485" i="9" s="1"/>
  <c r="E23486" i="9"/>
  <c r="H23486" i="9"/>
  <c r="F23486" i="9" s="1"/>
  <c r="E23487" i="9"/>
  <c r="H23487" i="9"/>
  <c r="F23487" i="9" s="1"/>
  <c r="E23488" i="9"/>
  <c r="H23488" i="9"/>
  <c r="F23488" i="9" s="1"/>
  <c r="E23489" i="9"/>
  <c r="H23489" i="9"/>
  <c r="F23489" i="9" s="1"/>
  <c r="E23490" i="9"/>
  <c r="H23490" i="9"/>
  <c r="F23490" i="9" s="1"/>
  <c r="E23491" i="9"/>
  <c r="H23491" i="9"/>
  <c r="F23491" i="9" s="1"/>
  <c r="E23492" i="9"/>
  <c r="H23492" i="9"/>
  <c r="E23493" i="9"/>
  <c r="H23493" i="9"/>
  <c r="F23493" i="9" s="1"/>
  <c r="E23494" i="9"/>
  <c r="H23494" i="9"/>
  <c r="F23494" i="9" s="1"/>
  <c r="E23495" i="9"/>
  <c r="H23495" i="9"/>
  <c r="F23495" i="9" s="1"/>
  <c r="E23496" i="9"/>
  <c r="H23496" i="9"/>
  <c r="F23496" i="9" s="1"/>
  <c r="E23497" i="9"/>
  <c r="H23497" i="9"/>
  <c r="F23497" i="9" s="1"/>
  <c r="E23498" i="9"/>
  <c r="H23498" i="9"/>
  <c r="F23498" i="9" s="1"/>
  <c r="E23499" i="9"/>
  <c r="H23499" i="9"/>
  <c r="F23499" i="9" s="1"/>
  <c r="E23500" i="9"/>
  <c r="H23500" i="9"/>
  <c r="F23500" i="9" s="1"/>
  <c r="E23501" i="9"/>
  <c r="H23501" i="9"/>
  <c r="F23501" i="9" s="1"/>
  <c r="E23502" i="9"/>
  <c r="H23502" i="9"/>
  <c r="F23502" i="9" s="1"/>
  <c r="E23503" i="9"/>
  <c r="H23503" i="9"/>
  <c r="F23503" i="9" s="1"/>
  <c r="E23504" i="9"/>
  <c r="H23504" i="9"/>
  <c r="F23504" i="9" s="1"/>
  <c r="E23505" i="9"/>
  <c r="H23505" i="9"/>
  <c r="F23505" i="9" s="1"/>
  <c r="E23506" i="9"/>
  <c r="H23506" i="9"/>
  <c r="F23506" i="9" s="1"/>
  <c r="E23507" i="9"/>
  <c r="H23507" i="9"/>
  <c r="F23507" i="9" s="1"/>
  <c r="E23508" i="9"/>
  <c r="H23508" i="9"/>
  <c r="F23508" i="9" s="1"/>
  <c r="E23509" i="9"/>
  <c r="H23509" i="9"/>
  <c r="F23509" i="9" s="1"/>
  <c r="E23510" i="9"/>
  <c r="H23510" i="9"/>
  <c r="F23510" i="9" s="1"/>
  <c r="E23511" i="9"/>
  <c r="H23511" i="9"/>
  <c r="F23511" i="9" s="1"/>
  <c r="E23512" i="9"/>
  <c r="H23512" i="9"/>
  <c r="F23512" i="9" s="1"/>
  <c r="E23513" i="9"/>
  <c r="H23513" i="9"/>
  <c r="F23513" i="9" s="1"/>
  <c r="E23514" i="9"/>
  <c r="H23514" i="9"/>
  <c r="F23514" i="9" s="1"/>
  <c r="E23515" i="9"/>
  <c r="H23515" i="9"/>
  <c r="F23515" i="9" s="1"/>
  <c r="E23516" i="9"/>
  <c r="H23516" i="9"/>
  <c r="F23516" i="9" s="1"/>
  <c r="E23517" i="9"/>
  <c r="H23517" i="9"/>
  <c r="F23517" i="9" s="1"/>
  <c r="E23518" i="9"/>
  <c r="H23518" i="9"/>
  <c r="F23518" i="9" s="1"/>
  <c r="E23519" i="9"/>
  <c r="H23519" i="9"/>
  <c r="F23519" i="9" s="1"/>
  <c r="E23520" i="9"/>
  <c r="H23520" i="9"/>
  <c r="F23520" i="9" s="1"/>
  <c r="E23521" i="9"/>
  <c r="H23521" i="9"/>
  <c r="F23521" i="9" s="1"/>
  <c r="E23522" i="9"/>
  <c r="H23522" i="9"/>
  <c r="F23522" i="9" s="1"/>
  <c r="E23523" i="9"/>
  <c r="H23523" i="9"/>
  <c r="F23523" i="9" s="1"/>
  <c r="E23524" i="9"/>
  <c r="H23524" i="9"/>
  <c r="F23524" i="9" s="1"/>
  <c r="E23525" i="9"/>
  <c r="H23525" i="9"/>
  <c r="F23525" i="9" s="1"/>
  <c r="E23526" i="9"/>
  <c r="H23526" i="9"/>
  <c r="F23526" i="9" s="1"/>
  <c r="E23527" i="9"/>
  <c r="H23527" i="9"/>
  <c r="F23527" i="9" s="1"/>
  <c r="E23528" i="9"/>
  <c r="H23528" i="9"/>
  <c r="F23528" i="9" s="1"/>
  <c r="E23529" i="9"/>
  <c r="H23529" i="9"/>
  <c r="F23529" i="9" s="1"/>
  <c r="E23530" i="9"/>
  <c r="H23530" i="9"/>
  <c r="F23530" i="9" s="1"/>
  <c r="E23531" i="9"/>
  <c r="H23531" i="9"/>
  <c r="F23531" i="9" s="1"/>
  <c r="E23532" i="9"/>
  <c r="H23532" i="9"/>
  <c r="F23532" i="9" s="1"/>
  <c r="E23533" i="9"/>
  <c r="H23533" i="9"/>
  <c r="F23533" i="9" s="1"/>
  <c r="E23534" i="9"/>
  <c r="H23534" i="9"/>
  <c r="F23534" i="9" s="1"/>
  <c r="E23535" i="9"/>
  <c r="H23535" i="9"/>
  <c r="F23535" i="9" s="1"/>
  <c r="E23536" i="9"/>
  <c r="H23536" i="9"/>
  <c r="F23536" i="9" s="1"/>
  <c r="E23537" i="9"/>
  <c r="H23537" i="9"/>
  <c r="F23537" i="9" s="1"/>
  <c r="E23538" i="9"/>
  <c r="H23538" i="9"/>
  <c r="F23538" i="9" s="1"/>
  <c r="E23539" i="9"/>
  <c r="H23539" i="9"/>
  <c r="F23539" i="9" s="1"/>
  <c r="E23540" i="9"/>
  <c r="H23540" i="9"/>
  <c r="F23540" i="9" s="1"/>
  <c r="E23541" i="9"/>
  <c r="H23541" i="9"/>
  <c r="F23541" i="9" s="1"/>
  <c r="E23542" i="9"/>
  <c r="H23542" i="9"/>
  <c r="F23542" i="9" s="1"/>
  <c r="E23543" i="9"/>
  <c r="H23543" i="9"/>
  <c r="F23543" i="9" s="1"/>
  <c r="E23544" i="9"/>
  <c r="H23544" i="9"/>
  <c r="F23544" i="9" s="1"/>
  <c r="E23545" i="9"/>
  <c r="H23545" i="9"/>
  <c r="F23545" i="9" s="1"/>
  <c r="E23546" i="9"/>
  <c r="H23546" i="9"/>
  <c r="F23546" i="9" s="1"/>
  <c r="E23547" i="9"/>
  <c r="H23547" i="9"/>
  <c r="F23547" i="9" s="1"/>
  <c r="E23548" i="9"/>
  <c r="H23548" i="9"/>
  <c r="F23548" i="9" s="1"/>
  <c r="E23549" i="9"/>
  <c r="H23549" i="9"/>
  <c r="F23549" i="9" s="1"/>
  <c r="E23550" i="9"/>
  <c r="H23550" i="9"/>
  <c r="F23550" i="9" s="1"/>
  <c r="E23551" i="9"/>
  <c r="H23551" i="9"/>
  <c r="F23551" i="9" s="1"/>
  <c r="E23552" i="9"/>
  <c r="H23552" i="9"/>
  <c r="F23552" i="9" s="1"/>
  <c r="E23553" i="9"/>
  <c r="H23553" i="9"/>
  <c r="F23553" i="9" s="1"/>
  <c r="E23554" i="9"/>
  <c r="H23554" i="9"/>
  <c r="F23554" i="9" s="1"/>
  <c r="E23555" i="9"/>
  <c r="H23555" i="9"/>
  <c r="F23555" i="9" s="1"/>
  <c r="E23556" i="9"/>
  <c r="H23556" i="9"/>
  <c r="F23556" i="9" s="1"/>
  <c r="E23557" i="9"/>
  <c r="H23557" i="9"/>
  <c r="F23557" i="9" s="1"/>
  <c r="E23558" i="9"/>
  <c r="H23558" i="9"/>
  <c r="F23558" i="9" s="1"/>
  <c r="E23559" i="9"/>
  <c r="H23559" i="9"/>
  <c r="F23559" i="9" s="1"/>
  <c r="E23560" i="9"/>
  <c r="H23560" i="9"/>
  <c r="F23560" i="9" s="1"/>
  <c r="E23561" i="9"/>
  <c r="H23561" i="9"/>
  <c r="F23561" i="9" s="1"/>
  <c r="E23562" i="9"/>
  <c r="H23562" i="9"/>
  <c r="F23562" i="9" s="1"/>
  <c r="E23563" i="9"/>
  <c r="H23563" i="9"/>
  <c r="F23563" i="9" s="1"/>
  <c r="E23564" i="9"/>
  <c r="H23564" i="9"/>
  <c r="F23564" i="9" s="1"/>
  <c r="E23565" i="9"/>
  <c r="H23565" i="9"/>
  <c r="F23565" i="9" s="1"/>
  <c r="E23566" i="9"/>
  <c r="H23566" i="9"/>
  <c r="F23566" i="9" s="1"/>
  <c r="E23567" i="9"/>
  <c r="H23567" i="9"/>
  <c r="F23567" i="9" s="1"/>
  <c r="E23568" i="9"/>
  <c r="H23568" i="9"/>
  <c r="F23568" i="9" s="1"/>
  <c r="E23569" i="9"/>
  <c r="H23569" i="9"/>
  <c r="F23569" i="9" s="1"/>
  <c r="E23570" i="9"/>
  <c r="H23570" i="9"/>
  <c r="F23570" i="9" s="1"/>
  <c r="E23571" i="9"/>
  <c r="H23571" i="9"/>
  <c r="F23571" i="9" s="1"/>
  <c r="E23572" i="9"/>
  <c r="H23572" i="9"/>
  <c r="F23572" i="9" s="1"/>
  <c r="E23573" i="9"/>
  <c r="H23573" i="9"/>
  <c r="F23573" i="9" s="1"/>
  <c r="E23574" i="9"/>
  <c r="H23574" i="9"/>
  <c r="F23574" i="9" s="1"/>
  <c r="E23575" i="9"/>
  <c r="H23575" i="9"/>
  <c r="F23575" i="9" s="1"/>
  <c r="E23576" i="9"/>
  <c r="H23576" i="9"/>
  <c r="F23576" i="9" s="1"/>
  <c r="E23577" i="9"/>
  <c r="H23577" i="9"/>
  <c r="F23577" i="9" s="1"/>
  <c r="E23578" i="9"/>
  <c r="H23578" i="9"/>
  <c r="F23578" i="9" s="1"/>
  <c r="E23579" i="9"/>
  <c r="H23579" i="9"/>
  <c r="F23579" i="9" s="1"/>
  <c r="E23580" i="9"/>
  <c r="H23580" i="9"/>
  <c r="F23580" i="9" s="1"/>
  <c r="E23581" i="9"/>
  <c r="H23581" i="9"/>
  <c r="F23581" i="9" s="1"/>
  <c r="E23582" i="9"/>
  <c r="H23582" i="9"/>
  <c r="F23582" i="9" s="1"/>
  <c r="E23583" i="9"/>
  <c r="H23583" i="9"/>
  <c r="F23583" i="9" s="1"/>
  <c r="E23584" i="9"/>
  <c r="H23584" i="9"/>
  <c r="F23584" i="9" s="1"/>
  <c r="E23585" i="9"/>
  <c r="H23585" i="9"/>
  <c r="F23585" i="9" s="1"/>
  <c r="E23586" i="9"/>
  <c r="H23586" i="9"/>
  <c r="F23586" i="9" s="1"/>
  <c r="E23587" i="9"/>
  <c r="H23587" i="9"/>
  <c r="F23587" i="9" s="1"/>
  <c r="E23588" i="9"/>
  <c r="H23588" i="9"/>
  <c r="F23588" i="9" s="1"/>
  <c r="E23589" i="9"/>
  <c r="H23589" i="9"/>
  <c r="F23589" i="9" s="1"/>
  <c r="E23590" i="9"/>
  <c r="H23590" i="9"/>
  <c r="F23590" i="9" s="1"/>
  <c r="E23591" i="9"/>
  <c r="H23591" i="9"/>
  <c r="F23591" i="9" s="1"/>
  <c r="E23592" i="9"/>
  <c r="H23592" i="9"/>
  <c r="F23592" i="9" s="1"/>
  <c r="E23593" i="9"/>
  <c r="H23593" i="9"/>
  <c r="F23593" i="9" s="1"/>
  <c r="E23594" i="9"/>
  <c r="H23594" i="9"/>
  <c r="F23594" i="9" s="1"/>
  <c r="E23595" i="9"/>
  <c r="H23595" i="9"/>
  <c r="F23595" i="9" s="1"/>
  <c r="E23596" i="9"/>
  <c r="H23596" i="9"/>
  <c r="F23596" i="9" s="1"/>
  <c r="E23597" i="9"/>
  <c r="H23597" i="9"/>
  <c r="F23597" i="9" s="1"/>
  <c r="E23598" i="9"/>
  <c r="H23598" i="9"/>
  <c r="F23598" i="9" s="1"/>
  <c r="E23599" i="9"/>
  <c r="H23599" i="9"/>
  <c r="F23599" i="9" s="1"/>
  <c r="E23600" i="9"/>
  <c r="H23600" i="9"/>
  <c r="F23600" i="9" s="1"/>
  <c r="E23601" i="9"/>
  <c r="H23601" i="9"/>
  <c r="F23601" i="9" s="1"/>
  <c r="E23602" i="9"/>
  <c r="H23602" i="9"/>
  <c r="F23602" i="9" s="1"/>
  <c r="E23603" i="9"/>
  <c r="H23603" i="9"/>
  <c r="F23603" i="9" s="1"/>
  <c r="E23604" i="9"/>
  <c r="H23604" i="9"/>
  <c r="F23604" i="9" s="1"/>
  <c r="E23605" i="9"/>
  <c r="H23605" i="9"/>
  <c r="F23605" i="9" s="1"/>
  <c r="E23606" i="9"/>
  <c r="H23606" i="9"/>
  <c r="F23606" i="9" s="1"/>
  <c r="E23607" i="9"/>
  <c r="H23607" i="9"/>
  <c r="F23607" i="9" s="1"/>
  <c r="E23608" i="9"/>
  <c r="H23608" i="9"/>
  <c r="F23608" i="9" s="1"/>
  <c r="E23609" i="9"/>
  <c r="H23609" i="9"/>
  <c r="F23609" i="9" s="1"/>
  <c r="E23610" i="9"/>
  <c r="H23610" i="9"/>
  <c r="F23610" i="9" s="1"/>
  <c r="E23611" i="9"/>
  <c r="H23611" i="9"/>
  <c r="F23611" i="9" s="1"/>
  <c r="E23612" i="9"/>
  <c r="H23612" i="9"/>
  <c r="F23612" i="9" s="1"/>
  <c r="E23613" i="9"/>
  <c r="H23613" i="9"/>
  <c r="F23613" i="9" s="1"/>
  <c r="E23614" i="9"/>
  <c r="H23614" i="9"/>
  <c r="F23614" i="9" s="1"/>
  <c r="E23615" i="9"/>
  <c r="H23615" i="9"/>
  <c r="F23615" i="9" s="1"/>
  <c r="E23616" i="9"/>
  <c r="H23616" i="9"/>
  <c r="F23616" i="9" s="1"/>
  <c r="E23617" i="9"/>
  <c r="H23617" i="9"/>
  <c r="F23617" i="9" s="1"/>
  <c r="E23618" i="9"/>
  <c r="H23618" i="9"/>
  <c r="F23618" i="9" s="1"/>
  <c r="E23619" i="9"/>
  <c r="H23619" i="9"/>
  <c r="F23619" i="9" s="1"/>
  <c r="E23620" i="9"/>
  <c r="H23620" i="9"/>
  <c r="F23620" i="9" s="1"/>
  <c r="E23621" i="9"/>
  <c r="H23621" i="9"/>
  <c r="F23621" i="9" s="1"/>
  <c r="E23622" i="9"/>
  <c r="H23622" i="9"/>
  <c r="F23622" i="9" s="1"/>
  <c r="E23623" i="9"/>
  <c r="H23623" i="9"/>
  <c r="F23623" i="9" s="1"/>
  <c r="E23624" i="9"/>
  <c r="H23624" i="9"/>
  <c r="F23624" i="9" s="1"/>
  <c r="E23625" i="9"/>
  <c r="H23625" i="9"/>
  <c r="F23625" i="9" s="1"/>
  <c r="E23626" i="9"/>
  <c r="H23626" i="9"/>
  <c r="F23626" i="9" s="1"/>
  <c r="E23627" i="9"/>
  <c r="H23627" i="9"/>
  <c r="F23627" i="9" s="1"/>
  <c r="E23628" i="9"/>
  <c r="H23628" i="9"/>
  <c r="F23628" i="9" s="1"/>
  <c r="E23629" i="9"/>
  <c r="H23629" i="9"/>
  <c r="F23629" i="9" s="1"/>
  <c r="E23630" i="9"/>
  <c r="H23630" i="9"/>
  <c r="F23630" i="9" s="1"/>
  <c r="E23631" i="9"/>
  <c r="H23631" i="9"/>
  <c r="F23631" i="9" s="1"/>
  <c r="E23632" i="9"/>
  <c r="H23632" i="9"/>
  <c r="F23632" i="9" s="1"/>
  <c r="E23633" i="9"/>
  <c r="H23633" i="9"/>
  <c r="F23633" i="9" s="1"/>
  <c r="E23634" i="9"/>
  <c r="H23634" i="9"/>
  <c r="F23634" i="9" s="1"/>
  <c r="E23635" i="9"/>
  <c r="H23635" i="9"/>
  <c r="F23635" i="9" s="1"/>
  <c r="E23636" i="9"/>
  <c r="H23636" i="9"/>
  <c r="F23636" i="9" s="1"/>
  <c r="E23637" i="9"/>
  <c r="H23637" i="9"/>
  <c r="F23637" i="9" s="1"/>
  <c r="E23638" i="9"/>
  <c r="H23638" i="9"/>
  <c r="F23638" i="9" s="1"/>
  <c r="E23639" i="9"/>
  <c r="H23639" i="9"/>
  <c r="F23639" i="9" s="1"/>
  <c r="E23640" i="9"/>
  <c r="H23640" i="9"/>
  <c r="F23640" i="9" s="1"/>
  <c r="E23641" i="9"/>
  <c r="H23641" i="9"/>
  <c r="F23641" i="9" s="1"/>
  <c r="E23642" i="9"/>
  <c r="H23642" i="9"/>
  <c r="F23642" i="9" s="1"/>
  <c r="E23643" i="9"/>
  <c r="H23643" i="9"/>
  <c r="F23643" i="9" s="1"/>
  <c r="E23644" i="9"/>
  <c r="H23644" i="9"/>
  <c r="F23644" i="9" s="1"/>
  <c r="E23645" i="9"/>
  <c r="H23645" i="9"/>
  <c r="F23645" i="9" s="1"/>
  <c r="E23646" i="9"/>
  <c r="H23646" i="9"/>
  <c r="F23646" i="9" s="1"/>
  <c r="E23647" i="9"/>
  <c r="H23647" i="9"/>
  <c r="F23647" i="9" s="1"/>
  <c r="E23648" i="9"/>
  <c r="H23648" i="9"/>
  <c r="F23648" i="9" s="1"/>
  <c r="E23649" i="9"/>
  <c r="H23649" i="9"/>
  <c r="F23649" i="9" s="1"/>
  <c r="E23650" i="9"/>
  <c r="H23650" i="9"/>
  <c r="F23650" i="9" s="1"/>
  <c r="E23651" i="9"/>
  <c r="H23651" i="9"/>
  <c r="F23651" i="9" s="1"/>
  <c r="E23652" i="9"/>
  <c r="H23652" i="9"/>
  <c r="F23652" i="9" s="1"/>
  <c r="E23653" i="9"/>
  <c r="H23653" i="9"/>
  <c r="F23653" i="9" s="1"/>
  <c r="E23654" i="9"/>
  <c r="H23654" i="9"/>
  <c r="F23654" i="9" s="1"/>
  <c r="E23655" i="9"/>
  <c r="H23655" i="9"/>
  <c r="F23655" i="9" s="1"/>
  <c r="E23656" i="9"/>
  <c r="H23656" i="9"/>
  <c r="F23656" i="9" s="1"/>
  <c r="E23657" i="9"/>
  <c r="H23657" i="9"/>
  <c r="F23657" i="9" s="1"/>
  <c r="E23658" i="9"/>
  <c r="H23658" i="9"/>
  <c r="F23658" i="9" s="1"/>
  <c r="E23659" i="9"/>
  <c r="H23659" i="9"/>
  <c r="F23659" i="9" s="1"/>
  <c r="E23660" i="9"/>
  <c r="H23660" i="9"/>
  <c r="F23660" i="9" s="1"/>
  <c r="E23661" i="9"/>
  <c r="H23661" i="9"/>
  <c r="F23661" i="9" s="1"/>
  <c r="E23662" i="9"/>
  <c r="H23662" i="9"/>
  <c r="F23662" i="9" s="1"/>
  <c r="E23663" i="9"/>
  <c r="H23663" i="9"/>
  <c r="F23663" i="9" s="1"/>
  <c r="E23664" i="9"/>
  <c r="H23664" i="9"/>
  <c r="F23664" i="9" s="1"/>
  <c r="E23665" i="9"/>
  <c r="H23665" i="9"/>
  <c r="F23665" i="9" s="1"/>
  <c r="E23666" i="9"/>
  <c r="H23666" i="9"/>
  <c r="F23666" i="9" s="1"/>
  <c r="E23667" i="9"/>
  <c r="H23667" i="9"/>
  <c r="F23667" i="9" s="1"/>
  <c r="E23668" i="9"/>
  <c r="H23668" i="9"/>
  <c r="F23668" i="9" s="1"/>
  <c r="E23669" i="9"/>
  <c r="H23669" i="9"/>
  <c r="F23669" i="9" s="1"/>
  <c r="E23670" i="9"/>
  <c r="H23670" i="9"/>
  <c r="F23670" i="9" s="1"/>
  <c r="E23671" i="9"/>
  <c r="H23671" i="9"/>
  <c r="F23671" i="9" s="1"/>
  <c r="E23672" i="9"/>
  <c r="H23672" i="9"/>
  <c r="F23672" i="9" s="1"/>
  <c r="E23673" i="9"/>
  <c r="H23673" i="9"/>
  <c r="F23673" i="9" s="1"/>
  <c r="E23674" i="9"/>
  <c r="H23674" i="9"/>
  <c r="F23674" i="9" s="1"/>
  <c r="E23675" i="9"/>
  <c r="H23675" i="9"/>
  <c r="F23675" i="9" s="1"/>
  <c r="E23676" i="9"/>
  <c r="H23676" i="9"/>
  <c r="F23676" i="9" s="1"/>
  <c r="E23677" i="9"/>
  <c r="H23677" i="9"/>
  <c r="F23677" i="9" s="1"/>
  <c r="E23678" i="9"/>
  <c r="H23678" i="9"/>
  <c r="F23678" i="9" s="1"/>
  <c r="E23679" i="9"/>
  <c r="H23679" i="9"/>
  <c r="F23679" i="9" s="1"/>
  <c r="E23680" i="9"/>
  <c r="H23680" i="9"/>
  <c r="F23680" i="9" s="1"/>
  <c r="E23681" i="9"/>
  <c r="H23681" i="9"/>
  <c r="F23681" i="9" s="1"/>
  <c r="E23682" i="9"/>
  <c r="H23682" i="9"/>
  <c r="F23682" i="9" s="1"/>
  <c r="E23683" i="9"/>
  <c r="H23683" i="9"/>
  <c r="F23683" i="9" s="1"/>
  <c r="E23684" i="9"/>
  <c r="H23684" i="9"/>
  <c r="F23684" i="9" s="1"/>
  <c r="E23685" i="9"/>
  <c r="H23685" i="9"/>
  <c r="F23685" i="9" s="1"/>
  <c r="E23686" i="9"/>
  <c r="H23686" i="9"/>
  <c r="F23686" i="9" s="1"/>
  <c r="E23687" i="9"/>
  <c r="H23687" i="9"/>
  <c r="F23687" i="9" s="1"/>
  <c r="E23688" i="9"/>
  <c r="H23688" i="9"/>
  <c r="F23688" i="9" s="1"/>
  <c r="E23689" i="9"/>
  <c r="H23689" i="9"/>
  <c r="F23689" i="9" s="1"/>
  <c r="E23690" i="9"/>
  <c r="H23690" i="9"/>
  <c r="F23690" i="9" s="1"/>
  <c r="E23691" i="9"/>
  <c r="H23691" i="9"/>
  <c r="F23691" i="9" s="1"/>
  <c r="E23692" i="9"/>
  <c r="H23692" i="9"/>
  <c r="F23692" i="9" s="1"/>
  <c r="E23693" i="9"/>
  <c r="H23693" i="9"/>
  <c r="F23693" i="9" s="1"/>
  <c r="E23694" i="9"/>
  <c r="H23694" i="9"/>
  <c r="F23694" i="9" s="1"/>
  <c r="E23695" i="9"/>
  <c r="H23695" i="9"/>
  <c r="F23695" i="9" s="1"/>
  <c r="E23696" i="9"/>
  <c r="H23696" i="9"/>
  <c r="F23696" i="9" s="1"/>
  <c r="E23697" i="9"/>
  <c r="H23697" i="9"/>
  <c r="F23697" i="9" s="1"/>
  <c r="E23698" i="9"/>
  <c r="H23698" i="9"/>
  <c r="F23698" i="9" s="1"/>
  <c r="E23699" i="9"/>
  <c r="H23699" i="9"/>
  <c r="F23699" i="9" s="1"/>
  <c r="E23700" i="9"/>
  <c r="H23700" i="9"/>
  <c r="F23700" i="9" s="1"/>
  <c r="E23701" i="9"/>
  <c r="H23701" i="9"/>
  <c r="F23701" i="9" s="1"/>
  <c r="E23702" i="9"/>
  <c r="H23702" i="9"/>
  <c r="F23702" i="9" s="1"/>
  <c r="E23703" i="9"/>
  <c r="H23703" i="9"/>
  <c r="F23703" i="9" s="1"/>
  <c r="E23704" i="9"/>
  <c r="H23704" i="9"/>
  <c r="F23704" i="9" s="1"/>
  <c r="E23705" i="9"/>
  <c r="H23705" i="9"/>
  <c r="F23705" i="9" s="1"/>
  <c r="E23706" i="9"/>
  <c r="H23706" i="9"/>
  <c r="F23706" i="9" s="1"/>
  <c r="E23707" i="9"/>
  <c r="H23707" i="9"/>
  <c r="F23707" i="9" s="1"/>
  <c r="E23708" i="9"/>
  <c r="H23708" i="9"/>
  <c r="F23708" i="9" s="1"/>
  <c r="E23709" i="9"/>
  <c r="H23709" i="9"/>
  <c r="F23709" i="9" s="1"/>
  <c r="E23710" i="9"/>
  <c r="H23710" i="9"/>
  <c r="F23710" i="9" s="1"/>
  <c r="E23711" i="9"/>
  <c r="H23711" i="9"/>
  <c r="F23711" i="9" s="1"/>
  <c r="E23712" i="9"/>
  <c r="H23712" i="9"/>
  <c r="F23712" i="9" s="1"/>
  <c r="E23713" i="9"/>
  <c r="H23713" i="9"/>
  <c r="F23713" i="9" s="1"/>
  <c r="E23714" i="9"/>
  <c r="H23714" i="9"/>
  <c r="F23714" i="9" s="1"/>
  <c r="E23715" i="9"/>
  <c r="H23715" i="9"/>
  <c r="F23715" i="9" s="1"/>
  <c r="E23716" i="9"/>
  <c r="H23716" i="9"/>
  <c r="F23716" i="9" s="1"/>
  <c r="E23717" i="9"/>
  <c r="H23717" i="9"/>
  <c r="F23717" i="9" s="1"/>
  <c r="E23718" i="9"/>
  <c r="H23718" i="9"/>
  <c r="F23718" i="9" s="1"/>
  <c r="E23719" i="9"/>
  <c r="H23719" i="9"/>
  <c r="F23719" i="9" s="1"/>
  <c r="E23720" i="9"/>
  <c r="H23720" i="9"/>
  <c r="F23720" i="9" s="1"/>
  <c r="E23721" i="9"/>
  <c r="H23721" i="9"/>
  <c r="F23721" i="9" s="1"/>
  <c r="E23722" i="9"/>
  <c r="H23722" i="9"/>
  <c r="F23722" i="9" s="1"/>
  <c r="E23723" i="9"/>
  <c r="H23723" i="9"/>
  <c r="F23723" i="9" s="1"/>
  <c r="E23724" i="9"/>
  <c r="H23724" i="9"/>
  <c r="F23724" i="9" s="1"/>
  <c r="E23725" i="9"/>
  <c r="H23725" i="9"/>
  <c r="F23725" i="9" s="1"/>
  <c r="E23726" i="9"/>
  <c r="H23726" i="9"/>
  <c r="F23726" i="9" s="1"/>
  <c r="E23727" i="9"/>
  <c r="H23727" i="9"/>
  <c r="F23727" i="9" s="1"/>
  <c r="E23728" i="9"/>
  <c r="H23728" i="9"/>
  <c r="F23728" i="9" s="1"/>
  <c r="E23729" i="9"/>
  <c r="H23729" i="9"/>
  <c r="F23729" i="9" s="1"/>
  <c r="E23730" i="9"/>
  <c r="H23730" i="9"/>
  <c r="F23730" i="9" s="1"/>
  <c r="E23731" i="9"/>
  <c r="H23731" i="9"/>
  <c r="F23731" i="9" s="1"/>
  <c r="E23732" i="9"/>
  <c r="H23732" i="9"/>
  <c r="F23732" i="9" s="1"/>
  <c r="E23733" i="9"/>
  <c r="H23733" i="9"/>
  <c r="F23733" i="9" s="1"/>
  <c r="E23734" i="9"/>
  <c r="H23734" i="9"/>
  <c r="F23734" i="9" s="1"/>
  <c r="E23735" i="9"/>
  <c r="H23735" i="9"/>
  <c r="F23735" i="9" s="1"/>
  <c r="E23736" i="9"/>
  <c r="H23736" i="9"/>
  <c r="F23736" i="9" s="1"/>
  <c r="E23737" i="9"/>
  <c r="H23737" i="9"/>
  <c r="F23737" i="9" s="1"/>
  <c r="E23738" i="9"/>
  <c r="H23738" i="9"/>
  <c r="F23738" i="9" s="1"/>
  <c r="E23739" i="9"/>
  <c r="H23739" i="9"/>
  <c r="F23739" i="9" s="1"/>
  <c r="E23740" i="9"/>
  <c r="H23740" i="9"/>
  <c r="F23740" i="9" s="1"/>
  <c r="E23741" i="9"/>
  <c r="H23741" i="9"/>
  <c r="F23741" i="9" s="1"/>
  <c r="E23742" i="9"/>
  <c r="H23742" i="9"/>
  <c r="F23742" i="9" s="1"/>
  <c r="E23743" i="9"/>
  <c r="H23743" i="9"/>
  <c r="F23743" i="9" s="1"/>
  <c r="E23744" i="9"/>
  <c r="H23744" i="9"/>
  <c r="F23744" i="9" s="1"/>
  <c r="E23745" i="9"/>
  <c r="H23745" i="9"/>
  <c r="F23745" i="9" s="1"/>
  <c r="E23746" i="9"/>
  <c r="H23746" i="9"/>
  <c r="F23746" i="9" s="1"/>
  <c r="E23747" i="9"/>
  <c r="H23747" i="9"/>
  <c r="F23747" i="9" s="1"/>
  <c r="E23748" i="9"/>
  <c r="H23748" i="9"/>
  <c r="F23748" i="9" s="1"/>
  <c r="E23749" i="9"/>
  <c r="H23749" i="9"/>
  <c r="F23749" i="9" s="1"/>
  <c r="E23750" i="9"/>
  <c r="H23750" i="9"/>
  <c r="F23750" i="9" s="1"/>
  <c r="E23751" i="9"/>
  <c r="H23751" i="9"/>
  <c r="F23751" i="9" s="1"/>
  <c r="E23752" i="9"/>
  <c r="H23752" i="9"/>
  <c r="F23752" i="9" s="1"/>
  <c r="E23753" i="9"/>
  <c r="H23753" i="9"/>
  <c r="F23753" i="9" s="1"/>
  <c r="E23754" i="9"/>
  <c r="H23754" i="9"/>
  <c r="F23754" i="9" s="1"/>
  <c r="E23755" i="9"/>
  <c r="H23755" i="9"/>
  <c r="F23755" i="9" s="1"/>
  <c r="E23756" i="9"/>
  <c r="H23756" i="9"/>
  <c r="F23756" i="9" s="1"/>
  <c r="E23757" i="9"/>
  <c r="H23757" i="9"/>
  <c r="F23757" i="9" s="1"/>
  <c r="E23758" i="9"/>
  <c r="H23758" i="9"/>
  <c r="F23758" i="9" s="1"/>
  <c r="E23759" i="9"/>
  <c r="H23759" i="9"/>
  <c r="F23759" i="9" s="1"/>
  <c r="E23760" i="9"/>
  <c r="H23760" i="9"/>
  <c r="F23760" i="9" s="1"/>
  <c r="E23761" i="9"/>
  <c r="H23761" i="9"/>
  <c r="F23761" i="9" s="1"/>
  <c r="E23762" i="9"/>
  <c r="H23762" i="9"/>
  <c r="F23762" i="9" s="1"/>
  <c r="E23763" i="9"/>
  <c r="H23763" i="9"/>
  <c r="F23763" i="9" s="1"/>
  <c r="E23764" i="9"/>
  <c r="H23764" i="9"/>
  <c r="F23764" i="9" s="1"/>
  <c r="E23765" i="9"/>
  <c r="H23765" i="9"/>
  <c r="F23765" i="9" s="1"/>
  <c r="E23766" i="9"/>
  <c r="H23766" i="9"/>
  <c r="F23766" i="9" s="1"/>
  <c r="E23767" i="9"/>
  <c r="H23767" i="9"/>
  <c r="F23767" i="9" s="1"/>
  <c r="E23768" i="9"/>
  <c r="H23768" i="9"/>
  <c r="F23768" i="9" s="1"/>
  <c r="E23769" i="9"/>
  <c r="H23769" i="9"/>
  <c r="F23769" i="9" s="1"/>
  <c r="E23770" i="9"/>
  <c r="H23770" i="9"/>
  <c r="F23770" i="9" s="1"/>
  <c r="E23771" i="9"/>
  <c r="H23771" i="9"/>
  <c r="F23771" i="9" s="1"/>
  <c r="E23772" i="9"/>
  <c r="H23772" i="9"/>
  <c r="F23772" i="9" s="1"/>
  <c r="E23773" i="9"/>
  <c r="H23773" i="9"/>
  <c r="F23773" i="9" s="1"/>
  <c r="E23774" i="9"/>
  <c r="H23774" i="9"/>
  <c r="F23774" i="9" s="1"/>
  <c r="E23775" i="9"/>
  <c r="H23775" i="9"/>
  <c r="F23775" i="9" s="1"/>
  <c r="E23776" i="9"/>
  <c r="H23776" i="9"/>
  <c r="F23776" i="9" s="1"/>
  <c r="E23777" i="9"/>
  <c r="H23777" i="9"/>
  <c r="F23777" i="9" s="1"/>
  <c r="E23778" i="9"/>
  <c r="H23778" i="9"/>
  <c r="E23779" i="9"/>
  <c r="H23779" i="9"/>
  <c r="F23779" i="9" s="1"/>
  <c r="E23780" i="9"/>
  <c r="H23780" i="9"/>
  <c r="F23780" i="9" s="1"/>
  <c r="E23781" i="9"/>
  <c r="H23781" i="9"/>
  <c r="F23781" i="9" s="1"/>
  <c r="E23782" i="9"/>
  <c r="H23782" i="9"/>
  <c r="E23783" i="9"/>
  <c r="H23783" i="9"/>
  <c r="F23783" i="9" s="1"/>
  <c r="E23784" i="9"/>
  <c r="H23784" i="9"/>
  <c r="F23784" i="9" s="1"/>
  <c r="E23785" i="9"/>
  <c r="H23785" i="9"/>
  <c r="F23785" i="9" s="1"/>
  <c r="E23786" i="9"/>
  <c r="H23786" i="9"/>
  <c r="E23787" i="9"/>
  <c r="H23787" i="9"/>
  <c r="F23787" i="9" s="1"/>
  <c r="E23788" i="9"/>
  <c r="H23788" i="9"/>
  <c r="F23788" i="9" s="1"/>
  <c r="E23789" i="9"/>
  <c r="H23789" i="9"/>
  <c r="F23789" i="9" s="1"/>
  <c r="E23790" i="9"/>
  <c r="H23790" i="9"/>
  <c r="E23791" i="9"/>
  <c r="H23791" i="9"/>
  <c r="F23791" i="9" s="1"/>
  <c r="E23792" i="9"/>
  <c r="H23792" i="9"/>
  <c r="F23792" i="9" s="1"/>
  <c r="E23793" i="9"/>
  <c r="H23793" i="9"/>
  <c r="F23793" i="9" s="1"/>
  <c r="E23794" i="9"/>
  <c r="H23794" i="9"/>
  <c r="E23795" i="9"/>
  <c r="H23795" i="9"/>
  <c r="F23795" i="9" s="1"/>
  <c r="E23796" i="9"/>
  <c r="H23796" i="9"/>
  <c r="F23796" i="9" s="1"/>
  <c r="E23797" i="9"/>
  <c r="H23797" i="9"/>
  <c r="F23797" i="9" s="1"/>
  <c r="E23798" i="9"/>
  <c r="H23798" i="9"/>
  <c r="E23799" i="9"/>
  <c r="H23799" i="9"/>
  <c r="F23799" i="9" s="1"/>
  <c r="E23800" i="9"/>
  <c r="H23800" i="9"/>
  <c r="F23800" i="9" s="1"/>
  <c r="E23801" i="9"/>
  <c r="H23801" i="9"/>
  <c r="F23801" i="9" s="1"/>
  <c r="E23802" i="9"/>
  <c r="H23802" i="9"/>
  <c r="E23803" i="9"/>
  <c r="H23803" i="9"/>
  <c r="F23803" i="9" s="1"/>
  <c r="E23804" i="9"/>
  <c r="H23804" i="9"/>
  <c r="E23805" i="9"/>
  <c r="H23805" i="9"/>
  <c r="F23805" i="9" s="1"/>
  <c r="E23806" i="9"/>
  <c r="H23806" i="9"/>
  <c r="E23807" i="9"/>
  <c r="H23807" i="9"/>
  <c r="F23807" i="9" s="1"/>
  <c r="E23808" i="9"/>
  <c r="H23808" i="9"/>
  <c r="F23808" i="9" s="1"/>
  <c r="E23809" i="9"/>
  <c r="H23809" i="9"/>
  <c r="F23809" i="9" s="1"/>
  <c r="E23810" i="9"/>
  <c r="H23810" i="9"/>
  <c r="E23811" i="9"/>
  <c r="H23811" i="9"/>
  <c r="F23811" i="9" s="1"/>
  <c r="E23812" i="9"/>
  <c r="H23812" i="9"/>
  <c r="F23812" i="9" s="1"/>
  <c r="E23813" i="9"/>
  <c r="H23813" i="9"/>
  <c r="F23813" i="9" s="1"/>
  <c r="E23814" i="9"/>
  <c r="H23814" i="9"/>
  <c r="E23815" i="9"/>
  <c r="H23815" i="9"/>
  <c r="F23815" i="9" s="1"/>
  <c r="E23816" i="9"/>
  <c r="H23816" i="9"/>
  <c r="F23816" i="9" s="1"/>
  <c r="E23817" i="9"/>
  <c r="H23817" i="9"/>
  <c r="F23817" i="9" s="1"/>
  <c r="E23818" i="9"/>
  <c r="H23818" i="9"/>
  <c r="E23819" i="9"/>
  <c r="H23819" i="9"/>
  <c r="F23819" i="9" s="1"/>
  <c r="E23820" i="9"/>
  <c r="H23820" i="9"/>
  <c r="F23820" i="9" s="1"/>
  <c r="E23821" i="9"/>
  <c r="H23821" i="9"/>
  <c r="F23821" i="9" s="1"/>
  <c r="E23822" i="9"/>
  <c r="H23822" i="9"/>
  <c r="E23823" i="9"/>
  <c r="H23823" i="9"/>
  <c r="F23823" i="9" s="1"/>
  <c r="E23824" i="9"/>
  <c r="H23824" i="9"/>
  <c r="F23824" i="9" s="1"/>
  <c r="E23825" i="9"/>
  <c r="H23825" i="9"/>
  <c r="F23825" i="9" s="1"/>
  <c r="E23826" i="9"/>
  <c r="H23826" i="9"/>
  <c r="E23827" i="9"/>
  <c r="H23827" i="9"/>
  <c r="F23827" i="9" s="1"/>
  <c r="E23828" i="9"/>
  <c r="H23828" i="9"/>
  <c r="F23828" i="9" s="1"/>
  <c r="E23829" i="9"/>
  <c r="H23829" i="9"/>
  <c r="F23829" i="9" s="1"/>
  <c r="E23830" i="9"/>
  <c r="H23830" i="9"/>
  <c r="E23831" i="9"/>
  <c r="H23831" i="9"/>
  <c r="F23831" i="9" s="1"/>
  <c r="E23832" i="9"/>
  <c r="H23832" i="9"/>
  <c r="F23832" i="9" s="1"/>
  <c r="E23833" i="9"/>
  <c r="H23833" i="9"/>
  <c r="F23833" i="9" s="1"/>
  <c r="E23834" i="9"/>
  <c r="H23834" i="9"/>
  <c r="E23835" i="9"/>
  <c r="H23835" i="9"/>
  <c r="F23835" i="9" s="1"/>
  <c r="E23836" i="9"/>
  <c r="H23836" i="9"/>
  <c r="F23836" i="9" s="1"/>
  <c r="E23837" i="9"/>
  <c r="H23837" i="9"/>
  <c r="F23837" i="9" s="1"/>
  <c r="E23838" i="9"/>
  <c r="H23838" i="9"/>
  <c r="E23839" i="9"/>
  <c r="H23839" i="9"/>
  <c r="F23839" i="9" s="1"/>
  <c r="E23840" i="9"/>
  <c r="H23840" i="9"/>
  <c r="F23840" i="9" s="1"/>
  <c r="E23841" i="9"/>
  <c r="H23841" i="9"/>
  <c r="F23841" i="9" s="1"/>
  <c r="E23842" i="9"/>
  <c r="H23842" i="9"/>
  <c r="E23843" i="9"/>
  <c r="H23843" i="9"/>
  <c r="F23843" i="9" s="1"/>
  <c r="E23844" i="9"/>
  <c r="H23844" i="9"/>
  <c r="F23844" i="9" s="1"/>
  <c r="E23845" i="9"/>
  <c r="H23845" i="9"/>
  <c r="F23845" i="9" s="1"/>
  <c r="E23846" i="9"/>
  <c r="H23846" i="9"/>
  <c r="E23847" i="9"/>
  <c r="H23847" i="9"/>
  <c r="F23847" i="9" s="1"/>
  <c r="E23848" i="9"/>
  <c r="H23848" i="9"/>
  <c r="F23848" i="9" s="1"/>
  <c r="E23849" i="9"/>
  <c r="H23849" i="9"/>
  <c r="F23849" i="9" s="1"/>
  <c r="E23850" i="9"/>
  <c r="H23850" i="9"/>
  <c r="E23851" i="9"/>
  <c r="H23851" i="9"/>
  <c r="F23851" i="9" s="1"/>
  <c r="E23852" i="9"/>
  <c r="H23852" i="9"/>
  <c r="F23852" i="9" s="1"/>
  <c r="E23853" i="9"/>
  <c r="H23853" i="9"/>
  <c r="F23853" i="9" s="1"/>
  <c r="E23854" i="9"/>
  <c r="H23854" i="9"/>
  <c r="E23855" i="9"/>
  <c r="H23855" i="9"/>
  <c r="F23855" i="9" s="1"/>
  <c r="E23856" i="9"/>
  <c r="H23856" i="9"/>
  <c r="F23856" i="9" s="1"/>
  <c r="E23857" i="9"/>
  <c r="H23857" i="9"/>
  <c r="F23857" i="9" s="1"/>
  <c r="E23858" i="9"/>
  <c r="H23858" i="9"/>
  <c r="E23859" i="9"/>
  <c r="H23859" i="9"/>
  <c r="F23859" i="9" s="1"/>
  <c r="E23860" i="9"/>
  <c r="H23860" i="9"/>
  <c r="F23860" i="9" s="1"/>
  <c r="E23861" i="9"/>
  <c r="H23861" i="9"/>
  <c r="F23861" i="9" s="1"/>
  <c r="E23862" i="9"/>
  <c r="H23862" i="9"/>
  <c r="E23863" i="9"/>
  <c r="H23863" i="9"/>
  <c r="F23863" i="9" s="1"/>
  <c r="E23864" i="9"/>
  <c r="H23864" i="9"/>
  <c r="F23864" i="9" s="1"/>
  <c r="E23865" i="9"/>
  <c r="H23865" i="9"/>
  <c r="F23865" i="9" s="1"/>
  <c r="E23866" i="9"/>
  <c r="H23866" i="9"/>
  <c r="E23867" i="9"/>
  <c r="H23867" i="9"/>
  <c r="F23867" i="9" s="1"/>
  <c r="E23868" i="9"/>
  <c r="H23868" i="9"/>
  <c r="F23868" i="9" s="1"/>
  <c r="E23869" i="9"/>
  <c r="H23869" i="9"/>
  <c r="F23869" i="9" s="1"/>
  <c r="E23870" i="9"/>
  <c r="H23870" i="9"/>
  <c r="E23871" i="9"/>
  <c r="H23871" i="9"/>
  <c r="F23871" i="9" s="1"/>
  <c r="E23872" i="9"/>
  <c r="H23872" i="9"/>
  <c r="F23872" i="9" s="1"/>
  <c r="E23873" i="9"/>
  <c r="H23873" i="9"/>
  <c r="F23873" i="9" s="1"/>
  <c r="E23874" i="9"/>
  <c r="H23874" i="9"/>
  <c r="E23875" i="9"/>
  <c r="H23875" i="9"/>
  <c r="F23875" i="9" s="1"/>
  <c r="E23876" i="9"/>
  <c r="H23876" i="9"/>
  <c r="F23876" i="9" s="1"/>
  <c r="E23877" i="9"/>
  <c r="H23877" i="9"/>
  <c r="F23877" i="9" s="1"/>
  <c r="E23878" i="9"/>
  <c r="H23878" i="9"/>
  <c r="E23879" i="9"/>
  <c r="H23879" i="9"/>
  <c r="F23879" i="9" s="1"/>
  <c r="E23880" i="9"/>
  <c r="H23880" i="9"/>
  <c r="F23880" i="9" s="1"/>
  <c r="E23881" i="9"/>
  <c r="H23881" i="9"/>
  <c r="F23881" i="9" s="1"/>
  <c r="E23882" i="9"/>
  <c r="H23882" i="9"/>
  <c r="E23883" i="9"/>
  <c r="H23883" i="9"/>
  <c r="F23883" i="9" s="1"/>
  <c r="E23884" i="9"/>
  <c r="H23884" i="9"/>
  <c r="F23884" i="9" s="1"/>
  <c r="E23885" i="9"/>
  <c r="H23885" i="9"/>
  <c r="F23885" i="9" s="1"/>
  <c r="E23886" i="9"/>
  <c r="H23886" i="9"/>
  <c r="E23887" i="9"/>
  <c r="H23887" i="9"/>
  <c r="F23887" i="9" s="1"/>
  <c r="E23888" i="9"/>
  <c r="H23888" i="9"/>
  <c r="F23888" i="9" s="1"/>
  <c r="E23889" i="9"/>
  <c r="H23889" i="9"/>
  <c r="F23889" i="9" s="1"/>
  <c r="E23890" i="9"/>
  <c r="H23890" i="9"/>
  <c r="E23891" i="9"/>
  <c r="H23891" i="9"/>
  <c r="F23891" i="9" s="1"/>
  <c r="E23892" i="9"/>
  <c r="H23892" i="9"/>
  <c r="F23892" i="9" s="1"/>
  <c r="E23893" i="9"/>
  <c r="H23893" i="9"/>
  <c r="F23893" i="9" s="1"/>
  <c r="E23894" i="9"/>
  <c r="H23894" i="9"/>
  <c r="E23895" i="9"/>
  <c r="H23895" i="9"/>
  <c r="F23895" i="9" s="1"/>
  <c r="E23896" i="9"/>
  <c r="H23896" i="9"/>
  <c r="F23896" i="9" s="1"/>
  <c r="E23897" i="9"/>
  <c r="H23897" i="9"/>
  <c r="F23897" i="9" s="1"/>
  <c r="E23898" i="9"/>
  <c r="H23898" i="9"/>
  <c r="E23899" i="9"/>
  <c r="H23899" i="9"/>
  <c r="F23899" i="9" s="1"/>
  <c r="E23900" i="9"/>
  <c r="H23900" i="9"/>
  <c r="F23900" i="9" s="1"/>
  <c r="E23901" i="9"/>
  <c r="H23901" i="9"/>
  <c r="F23901" i="9" s="1"/>
  <c r="E23902" i="9"/>
  <c r="H23902" i="9"/>
  <c r="E23903" i="9"/>
  <c r="H23903" i="9"/>
  <c r="F23903" i="9" s="1"/>
  <c r="E23904" i="9"/>
  <c r="H23904" i="9"/>
  <c r="F23904" i="9" s="1"/>
  <c r="E23905" i="9"/>
  <c r="H23905" i="9"/>
  <c r="F23905" i="9" s="1"/>
  <c r="E23906" i="9"/>
  <c r="H23906" i="9"/>
  <c r="E23907" i="9"/>
  <c r="H23907" i="9"/>
  <c r="F23907" i="9" s="1"/>
  <c r="E23908" i="9"/>
  <c r="H23908" i="9"/>
  <c r="F23908" i="9" s="1"/>
  <c r="E23909" i="9"/>
  <c r="H23909" i="9"/>
  <c r="F23909" i="9" s="1"/>
  <c r="E23910" i="9"/>
  <c r="H23910" i="9"/>
  <c r="E23911" i="9"/>
  <c r="H23911" i="9"/>
  <c r="F23911" i="9" s="1"/>
  <c r="E23912" i="9"/>
  <c r="H23912" i="9"/>
  <c r="F23912" i="9" s="1"/>
  <c r="E23913" i="9"/>
  <c r="H23913" i="9"/>
  <c r="F23913" i="9" s="1"/>
  <c r="E23914" i="9"/>
  <c r="H23914" i="9"/>
  <c r="E23915" i="9"/>
  <c r="H23915" i="9"/>
  <c r="F23915" i="9" s="1"/>
  <c r="E23916" i="9"/>
  <c r="H23916" i="9"/>
  <c r="F23916" i="9" s="1"/>
  <c r="E23917" i="9"/>
  <c r="H23917" i="9"/>
  <c r="F23917" i="9" s="1"/>
  <c r="E23918" i="9"/>
  <c r="H23918" i="9"/>
  <c r="E23919" i="9"/>
  <c r="H23919" i="9"/>
  <c r="F23919" i="9" s="1"/>
  <c r="E23920" i="9"/>
  <c r="H23920" i="9"/>
  <c r="F23920" i="9" s="1"/>
  <c r="E23921" i="9"/>
  <c r="H23921" i="9"/>
  <c r="F23921" i="9" s="1"/>
  <c r="E23922" i="9"/>
  <c r="H23922" i="9"/>
  <c r="E23923" i="9"/>
  <c r="H23923" i="9"/>
  <c r="F23923" i="9" s="1"/>
  <c r="E23924" i="9"/>
  <c r="H23924" i="9"/>
  <c r="F23924" i="9" s="1"/>
  <c r="E23925" i="9"/>
  <c r="H23925" i="9"/>
  <c r="F23925" i="9" s="1"/>
  <c r="E23926" i="9"/>
  <c r="H23926" i="9"/>
  <c r="E23927" i="9"/>
  <c r="H23927" i="9"/>
  <c r="F23927" i="9" s="1"/>
  <c r="E23928" i="9"/>
  <c r="H23928" i="9"/>
  <c r="F23928" i="9" s="1"/>
  <c r="E23929" i="9"/>
  <c r="H23929" i="9"/>
  <c r="F23929" i="9" s="1"/>
  <c r="E23930" i="9"/>
  <c r="H23930" i="9"/>
  <c r="E23931" i="9"/>
  <c r="H23931" i="9"/>
  <c r="F23931" i="9" s="1"/>
  <c r="E23932" i="9"/>
  <c r="H23932" i="9"/>
  <c r="F23932" i="9" s="1"/>
  <c r="E23933" i="9"/>
  <c r="H23933" i="9"/>
  <c r="F23933" i="9" s="1"/>
  <c r="E23934" i="9"/>
  <c r="H23934" i="9"/>
  <c r="E23935" i="9"/>
  <c r="H23935" i="9"/>
  <c r="F23935" i="9" s="1"/>
  <c r="E23936" i="9"/>
  <c r="H23936" i="9"/>
  <c r="F23936" i="9" s="1"/>
  <c r="E23937" i="9"/>
  <c r="H23937" i="9"/>
  <c r="F23937" i="9" s="1"/>
  <c r="E23938" i="9"/>
  <c r="H23938" i="9"/>
  <c r="E23939" i="9"/>
  <c r="H23939" i="9"/>
  <c r="F23939" i="9" s="1"/>
  <c r="E23940" i="9"/>
  <c r="H23940" i="9"/>
  <c r="F23940" i="9" s="1"/>
  <c r="E23941" i="9"/>
  <c r="H23941" i="9"/>
  <c r="F23941" i="9" s="1"/>
  <c r="E23942" i="9"/>
  <c r="H23942" i="9"/>
  <c r="E23943" i="9"/>
  <c r="H23943" i="9"/>
  <c r="F23943" i="9" s="1"/>
  <c r="E23944" i="9"/>
  <c r="H23944" i="9"/>
  <c r="F23944" i="9" s="1"/>
  <c r="E23945" i="9"/>
  <c r="H23945" i="9"/>
  <c r="F23945" i="9" s="1"/>
  <c r="E23946" i="9"/>
  <c r="H23946" i="9"/>
  <c r="E23947" i="9"/>
  <c r="H23947" i="9"/>
  <c r="F23947" i="9" s="1"/>
  <c r="E23948" i="9"/>
  <c r="H23948" i="9"/>
  <c r="F23948" i="9" s="1"/>
  <c r="E23949" i="9"/>
  <c r="H23949" i="9"/>
  <c r="F23949" i="9" s="1"/>
  <c r="E23950" i="9"/>
  <c r="H23950" i="9"/>
  <c r="E23951" i="9"/>
  <c r="H23951" i="9"/>
  <c r="F23951" i="9" s="1"/>
  <c r="E23952" i="9"/>
  <c r="H23952" i="9"/>
  <c r="F23952" i="9" s="1"/>
  <c r="E23953" i="9"/>
  <c r="H23953" i="9"/>
  <c r="F23953" i="9" s="1"/>
  <c r="E23954" i="9"/>
  <c r="H23954" i="9"/>
  <c r="E23955" i="9"/>
  <c r="H23955" i="9"/>
  <c r="F23955" i="9" s="1"/>
  <c r="E23956" i="9"/>
  <c r="H23956" i="9"/>
  <c r="F23956" i="9" s="1"/>
  <c r="E23957" i="9"/>
  <c r="H23957" i="9"/>
  <c r="F23957" i="9" s="1"/>
  <c r="E23958" i="9"/>
  <c r="H23958" i="9"/>
  <c r="E23959" i="9"/>
  <c r="H23959" i="9"/>
  <c r="F23959" i="9" s="1"/>
  <c r="E23960" i="9"/>
  <c r="H23960" i="9"/>
  <c r="F23960" i="9" s="1"/>
  <c r="E23961" i="9"/>
  <c r="H23961" i="9"/>
  <c r="F23961" i="9" s="1"/>
  <c r="E23962" i="9"/>
  <c r="H23962" i="9"/>
  <c r="E23963" i="9"/>
  <c r="H23963" i="9"/>
  <c r="F23963" i="9" s="1"/>
  <c r="E23964" i="9"/>
  <c r="H23964" i="9"/>
  <c r="F23964" i="9" s="1"/>
  <c r="E23965" i="9"/>
  <c r="H23965" i="9"/>
  <c r="F23965" i="9" s="1"/>
  <c r="E23966" i="9"/>
  <c r="H23966" i="9"/>
  <c r="E23967" i="9"/>
  <c r="H23967" i="9"/>
  <c r="F23967" i="9" s="1"/>
  <c r="E23968" i="9"/>
  <c r="H23968" i="9"/>
  <c r="F23968" i="9" s="1"/>
  <c r="E23969" i="9"/>
  <c r="H23969" i="9"/>
  <c r="F23969" i="9" s="1"/>
  <c r="E23970" i="9"/>
  <c r="H23970" i="9"/>
  <c r="E23971" i="9"/>
  <c r="H23971" i="9"/>
  <c r="F23971" i="9" s="1"/>
  <c r="E23972" i="9"/>
  <c r="H23972" i="9"/>
  <c r="F23972" i="9" s="1"/>
  <c r="E23973" i="9"/>
  <c r="H23973" i="9"/>
  <c r="F23973" i="9" s="1"/>
  <c r="E23974" i="9"/>
  <c r="H23974" i="9"/>
  <c r="E23975" i="9"/>
  <c r="H23975" i="9"/>
  <c r="F23975" i="9" s="1"/>
  <c r="E23976" i="9"/>
  <c r="H23976" i="9"/>
  <c r="F23976" i="9" s="1"/>
  <c r="E23977" i="9"/>
  <c r="H23977" i="9"/>
  <c r="F23977" i="9" s="1"/>
  <c r="E23978" i="9"/>
  <c r="H23978" i="9"/>
  <c r="E23979" i="9"/>
  <c r="H23979" i="9"/>
  <c r="F23979" i="9" s="1"/>
  <c r="E23980" i="9"/>
  <c r="H23980" i="9"/>
  <c r="F23980" i="9" s="1"/>
  <c r="E23981" i="9"/>
  <c r="H23981" i="9"/>
  <c r="F23981" i="9" s="1"/>
  <c r="E23982" i="9"/>
  <c r="H23982" i="9"/>
  <c r="E23983" i="9"/>
  <c r="H23983" i="9"/>
  <c r="F23983" i="9" s="1"/>
  <c r="E23984" i="9"/>
  <c r="H23984" i="9"/>
  <c r="F23984" i="9" s="1"/>
  <c r="E23985" i="9"/>
  <c r="H23985" i="9"/>
  <c r="F23985" i="9" s="1"/>
  <c r="E23986" i="9"/>
  <c r="H23986" i="9"/>
  <c r="E23987" i="9"/>
  <c r="H23987" i="9"/>
  <c r="F23987" i="9" s="1"/>
  <c r="E23988" i="9"/>
  <c r="H23988" i="9"/>
  <c r="F23988" i="9" s="1"/>
  <c r="E23989" i="9"/>
  <c r="H23989" i="9"/>
  <c r="F23989" i="9" s="1"/>
  <c r="E23990" i="9"/>
  <c r="H23990" i="9"/>
  <c r="E23991" i="9"/>
  <c r="H23991" i="9"/>
  <c r="F23991" i="9" s="1"/>
  <c r="E23992" i="9"/>
  <c r="H23992" i="9"/>
  <c r="F23992" i="9" s="1"/>
  <c r="E23993" i="9"/>
  <c r="H23993" i="9"/>
  <c r="F23993" i="9" s="1"/>
  <c r="E23994" i="9"/>
  <c r="H23994" i="9"/>
  <c r="E23995" i="9"/>
  <c r="H23995" i="9"/>
  <c r="F23995" i="9" s="1"/>
  <c r="E23996" i="9"/>
  <c r="H23996" i="9"/>
  <c r="F23996" i="9" s="1"/>
  <c r="E23997" i="9"/>
  <c r="H23997" i="9"/>
  <c r="F23997" i="9" s="1"/>
  <c r="E23998" i="9"/>
  <c r="H23998" i="9"/>
  <c r="E23999" i="9"/>
  <c r="H23999" i="9"/>
  <c r="F23999" i="9" s="1"/>
  <c r="E24000" i="9"/>
  <c r="H24000" i="9"/>
  <c r="F24000" i="9" s="1"/>
  <c r="E24001" i="9"/>
  <c r="H24001" i="9"/>
  <c r="F24001" i="9" s="1"/>
  <c r="E24002" i="9"/>
  <c r="H24002" i="9"/>
  <c r="E24003" i="9"/>
  <c r="H24003" i="9"/>
  <c r="F24003" i="9" s="1"/>
  <c r="E24004" i="9"/>
  <c r="H24004" i="9"/>
  <c r="F24004" i="9" s="1"/>
  <c r="E24005" i="9"/>
  <c r="H24005" i="9"/>
  <c r="F24005" i="9" s="1"/>
  <c r="E24006" i="9"/>
  <c r="H24006" i="9"/>
  <c r="E24007" i="9"/>
  <c r="H24007" i="9"/>
  <c r="F24007" i="9" s="1"/>
  <c r="E24008" i="9"/>
  <c r="H24008" i="9"/>
  <c r="F24008" i="9" s="1"/>
  <c r="E24009" i="9"/>
  <c r="H24009" i="9"/>
  <c r="F24009" i="9" s="1"/>
  <c r="E24010" i="9"/>
  <c r="H24010" i="9"/>
  <c r="E24011" i="9"/>
  <c r="H24011" i="9"/>
  <c r="F24011" i="9" s="1"/>
  <c r="E24012" i="9"/>
  <c r="H24012" i="9"/>
  <c r="F24012" i="9" s="1"/>
  <c r="E24013" i="9"/>
  <c r="H24013" i="9"/>
  <c r="E24014" i="9"/>
  <c r="H24014" i="9"/>
  <c r="E24015" i="9"/>
  <c r="H24015" i="9"/>
  <c r="F24015" i="9" s="1"/>
  <c r="E24016" i="9"/>
  <c r="H24016" i="9"/>
  <c r="F24016" i="9" s="1"/>
  <c r="E24017" i="9"/>
  <c r="H24017" i="9"/>
  <c r="F24017" i="9" s="1"/>
  <c r="E24018" i="9"/>
  <c r="H24018" i="9"/>
  <c r="E24019" i="9"/>
  <c r="H24019" i="9"/>
  <c r="F24019" i="9" s="1"/>
  <c r="E24020" i="9"/>
  <c r="H24020" i="9"/>
  <c r="F24020" i="9" s="1"/>
  <c r="E24021" i="9"/>
  <c r="H24021" i="9"/>
  <c r="F24021" i="9" s="1"/>
  <c r="E24022" i="9"/>
  <c r="H24022" i="9"/>
  <c r="E24023" i="9"/>
  <c r="H24023" i="9"/>
  <c r="F24023" i="9" s="1"/>
  <c r="E24024" i="9"/>
  <c r="H24024" i="9"/>
  <c r="F24024" i="9" s="1"/>
  <c r="E24025" i="9"/>
  <c r="H24025" i="9"/>
  <c r="F24025" i="9" s="1"/>
  <c r="E24026" i="9"/>
  <c r="H24026" i="9"/>
  <c r="E24027" i="9"/>
  <c r="H24027" i="9"/>
  <c r="F24027" i="9" s="1"/>
  <c r="E24028" i="9"/>
  <c r="H24028" i="9"/>
  <c r="F24028" i="9" s="1"/>
  <c r="E24029" i="9"/>
  <c r="H24029" i="9"/>
  <c r="F24029" i="9" s="1"/>
  <c r="E24030" i="9"/>
  <c r="H24030" i="9"/>
  <c r="E24031" i="9"/>
  <c r="H24031" i="9"/>
  <c r="F24031" i="9" s="1"/>
  <c r="E24032" i="9"/>
  <c r="H24032" i="9"/>
  <c r="F24032" i="9" s="1"/>
  <c r="E24033" i="9"/>
  <c r="H24033" i="9"/>
  <c r="F24033" i="9" s="1"/>
  <c r="E24034" i="9"/>
  <c r="H24034" i="9"/>
  <c r="E24035" i="9"/>
  <c r="H24035" i="9"/>
  <c r="F24035" i="9" s="1"/>
  <c r="E24036" i="9"/>
  <c r="H24036" i="9"/>
  <c r="F24036" i="9" s="1"/>
  <c r="E24037" i="9"/>
  <c r="H24037" i="9"/>
  <c r="F24037" i="9" s="1"/>
  <c r="E24038" i="9"/>
  <c r="H24038" i="9"/>
  <c r="E24039" i="9"/>
  <c r="H24039" i="9"/>
  <c r="F24039" i="9" s="1"/>
  <c r="E24040" i="9"/>
  <c r="H24040" i="9"/>
  <c r="F24040" i="9" s="1"/>
  <c r="E24041" i="9"/>
  <c r="H24041" i="9"/>
  <c r="F24041" i="9" s="1"/>
  <c r="E24042" i="9"/>
  <c r="H24042" i="9"/>
  <c r="E24043" i="9"/>
  <c r="H24043" i="9"/>
  <c r="F24043" i="9" s="1"/>
  <c r="E24044" i="9"/>
  <c r="H24044" i="9"/>
  <c r="F24044" i="9" s="1"/>
  <c r="E24045" i="9"/>
  <c r="H24045" i="9"/>
  <c r="F24045" i="9" s="1"/>
  <c r="E24046" i="9"/>
  <c r="H24046" i="9"/>
  <c r="E24047" i="9"/>
  <c r="H24047" i="9"/>
  <c r="F24047" i="9" s="1"/>
  <c r="E24048" i="9"/>
  <c r="H24048" i="9"/>
  <c r="F24048" i="9" s="1"/>
  <c r="E24049" i="9"/>
  <c r="H24049" i="9"/>
  <c r="F24049" i="9" s="1"/>
  <c r="E24050" i="9"/>
  <c r="H24050" i="9"/>
  <c r="E24051" i="9"/>
  <c r="H24051" i="9"/>
  <c r="F24051" i="9" s="1"/>
  <c r="E24052" i="9"/>
  <c r="H24052" i="9"/>
  <c r="F24052" i="9" s="1"/>
  <c r="E24053" i="9"/>
  <c r="H24053" i="9"/>
  <c r="F24053" i="9" s="1"/>
  <c r="E24054" i="9"/>
  <c r="H24054" i="9"/>
  <c r="E24055" i="9"/>
  <c r="H24055" i="9"/>
  <c r="F24055" i="9" s="1"/>
  <c r="E24056" i="9"/>
  <c r="H24056" i="9"/>
  <c r="F24056" i="9" s="1"/>
  <c r="E24057" i="9"/>
  <c r="H24057" i="9"/>
  <c r="F24057" i="9" s="1"/>
  <c r="E24058" i="9"/>
  <c r="H24058" i="9"/>
  <c r="E24059" i="9"/>
  <c r="H24059" i="9"/>
  <c r="F24059" i="9" s="1"/>
  <c r="E24060" i="9"/>
  <c r="H24060" i="9"/>
  <c r="F24060" i="9" s="1"/>
  <c r="E24061" i="9"/>
  <c r="H24061" i="9"/>
  <c r="F24061" i="9" s="1"/>
  <c r="E24062" i="9"/>
  <c r="H24062" i="9"/>
  <c r="E24063" i="9"/>
  <c r="H24063" i="9"/>
  <c r="F24063" i="9" s="1"/>
  <c r="E24064" i="9"/>
  <c r="H24064" i="9"/>
  <c r="F24064" i="9" s="1"/>
  <c r="E24065" i="9"/>
  <c r="H24065" i="9"/>
  <c r="F24065" i="9" s="1"/>
  <c r="E24066" i="9"/>
  <c r="H24066" i="9"/>
  <c r="E24067" i="9"/>
  <c r="H24067" i="9"/>
  <c r="F24067" i="9" s="1"/>
  <c r="E24068" i="9"/>
  <c r="H24068" i="9"/>
  <c r="F24068" i="9" s="1"/>
  <c r="E24069" i="9"/>
  <c r="H24069" i="9"/>
  <c r="F24069" i="9" s="1"/>
  <c r="E24070" i="9"/>
  <c r="H24070" i="9"/>
  <c r="E24071" i="9"/>
  <c r="H24071" i="9"/>
  <c r="F24071" i="9" s="1"/>
  <c r="E24072" i="9"/>
  <c r="H24072" i="9"/>
  <c r="F24072" i="9" s="1"/>
  <c r="E24073" i="9"/>
  <c r="H24073" i="9"/>
  <c r="F24073" i="9" s="1"/>
  <c r="E24074" i="9"/>
  <c r="H24074" i="9"/>
  <c r="E24075" i="9"/>
  <c r="H24075" i="9"/>
  <c r="F24075" i="9" s="1"/>
  <c r="E24076" i="9"/>
  <c r="H24076" i="9"/>
  <c r="F24076" i="9" s="1"/>
  <c r="E24077" i="9"/>
  <c r="H24077" i="9"/>
  <c r="F24077" i="9" s="1"/>
  <c r="E24078" i="9"/>
  <c r="H24078" i="9"/>
  <c r="E24079" i="9"/>
  <c r="H24079" i="9"/>
  <c r="F24079" i="9" s="1"/>
  <c r="E24080" i="9"/>
  <c r="H24080" i="9"/>
  <c r="F24080" i="9" s="1"/>
  <c r="E24081" i="9"/>
  <c r="H24081" i="9"/>
  <c r="F24081" i="9" s="1"/>
  <c r="E24082" i="9"/>
  <c r="H24082" i="9"/>
  <c r="E24083" i="9"/>
  <c r="H24083" i="9"/>
  <c r="F24083" i="9" s="1"/>
  <c r="E24084" i="9"/>
  <c r="H24084" i="9"/>
  <c r="F24084" i="9" s="1"/>
  <c r="E24085" i="9"/>
  <c r="H24085" i="9"/>
  <c r="F24085" i="9" s="1"/>
  <c r="E24086" i="9"/>
  <c r="H24086" i="9"/>
  <c r="E24087" i="9"/>
  <c r="H24087" i="9"/>
  <c r="F24087" i="9" s="1"/>
  <c r="E24088" i="9"/>
  <c r="H24088" i="9"/>
  <c r="F24088" i="9" s="1"/>
  <c r="E24089" i="9"/>
  <c r="H24089" i="9"/>
  <c r="F24089" i="9" s="1"/>
  <c r="E24090" i="9"/>
  <c r="H24090" i="9"/>
  <c r="E24091" i="9"/>
  <c r="H24091" i="9"/>
  <c r="F24091" i="9" s="1"/>
  <c r="E24092" i="9"/>
  <c r="H24092" i="9"/>
  <c r="F24092" i="9" s="1"/>
  <c r="E24093" i="9"/>
  <c r="H24093" i="9"/>
  <c r="F24093" i="9" s="1"/>
  <c r="E24094" i="9"/>
  <c r="H24094" i="9"/>
  <c r="E24095" i="9"/>
  <c r="H24095" i="9"/>
  <c r="F24095" i="9" s="1"/>
  <c r="E24096" i="9"/>
  <c r="H24096" i="9"/>
  <c r="F24096" i="9" s="1"/>
  <c r="E24097" i="9"/>
  <c r="H24097" i="9"/>
  <c r="F24097" i="9" s="1"/>
  <c r="E24098" i="9"/>
  <c r="H24098" i="9"/>
  <c r="E24099" i="9"/>
  <c r="H24099" i="9"/>
  <c r="F24099" i="9" s="1"/>
  <c r="E24100" i="9"/>
  <c r="H24100" i="9"/>
  <c r="F24100" i="9" s="1"/>
  <c r="E24101" i="9"/>
  <c r="H24101" i="9"/>
  <c r="F24101" i="9" s="1"/>
  <c r="E24102" i="9"/>
  <c r="H24102" i="9"/>
  <c r="E24103" i="9"/>
  <c r="H24103" i="9"/>
  <c r="F24103" i="9" s="1"/>
  <c r="E24104" i="9"/>
  <c r="H24104" i="9"/>
  <c r="F24104" i="9" s="1"/>
  <c r="E24105" i="9"/>
  <c r="H24105" i="9"/>
  <c r="F24105" i="9" s="1"/>
  <c r="E24106" i="9"/>
  <c r="H24106" i="9"/>
  <c r="E24107" i="9"/>
  <c r="H24107" i="9"/>
  <c r="F24107" i="9" s="1"/>
  <c r="E24108" i="9"/>
  <c r="H24108" i="9"/>
  <c r="F24108" i="9" s="1"/>
  <c r="E24109" i="9"/>
  <c r="H24109" i="9"/>
  <c r="F24109" i="9" s="1"/>
  <c r="E24110" i="9"/>
  <c r="H24110" i="9"/>
  <c r="E24111" i="9"/>
  <c r="H24111" i="9"/>
  <c r="F24111" i="9" s="1"/>
  <c r="E24112" i="9"/>
  <c r="H24112" i="9"/>
  <c r="F24112" i="9" s="1"/>
  <c r="E24113" i="9"/>
  <c r="H24113" i="9"/>
  <c r="F24113" i="9" s="1"/>
  <c r="E24114" i="9"/>
  <c r="H24114" i="9"/>
  <c r="E24115" i="9"/>
  <c r="H24115" i="9"/>
  <c r="F24115" i="9" s="1"/>
  <c r="E24116" i="9"/>
  <c r="H24116" i="9"/>
  <c r="F24116" i="9" s="1"/>
  <c r="E24117" i="9"/>
  <c r="H24117" i="9"/>
  <c r="F24117" i="9" s="1"/>
  <c r="E24118" i="9"/>
  <c r="H24118" i="9"/>
  <c r="E24119" i="9"/>
  <c r="H24119" i="9"/>
  <c r="F24119" i="9" s="1"/>
  <c r="E24120" i="9"/>
  <c r="H24120" i="9"/>
  <c r="F24120" i="9" s="1"/>
  <c r="E24121" i="9"/>
  <c r="H24121" i="9"/>
  <c r="F24121" i="9" s="1"/>
  <c r="E24122" i="9"/>
  <c r="H24122" i="9"/>
  <c r="E24123" i="9"/>
  <c r="H24123" i="9"/>
  <c r="F24123" i="9" s="1"/>
  <c r="E24124" i="9"/>
  <c r="H24124" i="9"/>
  <c r="F24124" i="9" s="1"/>
  <c r="E24125" i="9"/>
  <c r="H24125" i="9"/>
  <c r="F24125" i="9" s="1"/>
  <c r="E24126" i="9"/>
  <c r="H24126" i="9"/>
  <c r="E24127" i="9"/>
  <c r="H24127" i="9"/>
  <c r="F24127" i="9" s="1"/>
  <c r="E24128" i="9"/>
  <c r="H24128" i="9"/>
  <c r="F24128" i="9" s="1"/>
  <c r="E24129" i="9"/>
  <c r="H24129" i="9"/>
  <c r="F24129" i="9" s="1"/>
  <c r="E24130" i="9"/>
  <c r="H24130" i="9"/>
  <c r="E24131" i="9"/>
  <c r="H24131" i="9"/>
  <c r="F24131" i="9" s="1"/>
  <c r="E24132" i="9"/>
  <c r="H24132" i="9"/>
  <c r="F24132" i="9" s="1"/>
  <c r="E24133" i="9"/>
  <c r="H24133" i="9"/>
  <c r="F24133" i="9" s="1"/>
  <c r="E24134" i="9"/>
  <c r="H24134" i="9"/>
  <c r="E24135" i="9"/>
  <c r="H24135" i="9"/>
  <c r="F24135" i="9" s="1"/>
  <c r="E24136" i="9"/>
  <c r="H24136" i="9"/>
  <c r="F24136" i="9" s="1"/>
  <c r="E24137" i="9"/>
  <c r="H24137" i="9"/>
  <c r="F24137" i="9" s="1"/>
  <c r="E24138" i="9"/>
  <c r="H24138" i="9"/>
  <c r="E24139" i="9"/>
  <c r="H24139" i="9"/>
  <c r="F24139" i="9" s="1"/>
  <c r="E24140" i="9"/>
  <c r="H24140" i="9"/>
  <c r="F24140" i="9" s="1"/>
  <c r="E24141" i="9"/>
  <c r="H24141" i="9"/>
  <c r="F24141" i="9" s="1"/>
  <c r="E24142" i="9"/>
  <c r="H24142" i="9"/>
  <c r="E24143" i="9"/>
  <c r="H24143" i="9"/>
  <c r="F24143" i="9" s="1"/>
  <c r="E24144" i="9"/>
  <c r="H24144" i="9"/>
  <c r="F24144" i="9" s="1"/>
  <c r="E24145" i="9"/>
  <c r="H24145" i="9"/>
  <c r="F24145" i="9" s="1"/>
  <c r="E24146" i="9"/>
  <c r="H24146" i="9"/>
  <c r="E24147" i="9"/>
  <c r="H24147" i="9"/>
  <c r="F24147" i="9" s="1"/>
  <c r="E24148" i="9"/>
  <c r="H24148" i="9"/>
  <c r="F24148" i="9" s="1"/>
  <c r="E24149" i="9"/>
  <c r="H24149" i="9"/>
  <c r="F24149" i="9" s="1"/>
  <c r="E24150" i="9"/>
  <c r="H24150" i="9"/>
  <c r="E24151" i="9"/>
  <c r="H24151" i="9"/>
  <c r="F24151" i="9" s="1"/>
  <c r="E24152" i="9"/>
  <c r="H24152" i="9"/>
  <c r="F24152" i="9" s="1"/>
  <c r="E24153" i="9"/>
  <c r="H24153" i="9"/>
  <c r="F24153" i="9" s="1"/>
  <c r="E24154" i="9"/>
  <c r="H24154" i="9"/>
  <c r="E24155" i="9"/>
  <c r="H24155" i="9"/>
  <c r="F24155" i="9" s="1"/>
  <c r="E24156" i="9"/>
  <c r="H24156" i="9"/>
  <c r="F24156" i="9" s="1"/>
  <c r="E24157" i="9"/>
  <c r="H24157" i="9"/>
  <c r="F24157" i="9" s="1"/>
  <c r="E24158" i="9"/>
  <c r="H24158" i="9"/>
  <c r="E24159" i="9"/>
  <c r="H24159" i="9"/>
  <c r="F24159" i="9" s="1"/>
  <c r="E24160" i="9"/>
  <c r="H24160" i="9"/>
  <c r="F24160" i="9" s="1"/>
  <c r="E24161" i="9"/>
  <c r="H24161" i="9"/>
  <c r="F24161" i="9" s="1"/>
  <c r="E24162" i="9"/>
  <c r="H24162" i="9"/>
  <c r="E24163" i="9"/>
  <c r="H24163" i="9"/>
  <c r="F24163" i="9" s="1"/>
  <c r="E24164" i="9"/>
  <c r="H24164" i="9"/>
  <c r="F24164" i="9" s="1"/>
  <c r="E24165" i="9"/>
  <c r="H24165" i="9"/>
  <c r="F24165" i="9" s="1"/>
  <c r="E24166" i="9"/>
  <c r="H24166" i="9"/>
  <c r="E24167" i="9"/>
  <c r="H24167" i="9"/>
  <c r="F24167" i="9" s="1"/>
  <c r="E24168" i="9"/>
  <c r="H24168" i="9"/>
  <c r="F24168" i="9" s="1"/>
  <c r="E24169" i="9"/>
  <c r="H24169" i="9"/>
  <c r="F24169" i="9" s="1"/>
  <c r="E24170" i="9"/>
  <c r="H24170" i="9"/>
  <c r="E24171" i="9"/>
  <c r="H24171" i="9"/>
  <c r="F24171" i="9" s="1"/>
  <c r="E24172" i="9"/>
  <c r="H24172" i="9"/>
  <c r="F24172" i="9" s="1"/>
  <c r="E24173" i="9"/>
  <c r="H24173" i="9"/>
  <c r="F24173" i="9" s="1"/>
  <c r="E24174" i="9"/>
  <c r="H24174" i="9"/>
  <c r="E24175" i="9"/>
  <c r="H24175" i="9"/>
  <c r="F24175" i="9" s="1"/>
  <c r="E24176" i="9"/>
  <c r="H24176" i="9"/>
  <c r="F24176" i="9" s="1"/>
  <c r="E24177" i="9"/>
  <c r="H24177" i="9"/>
  <c r="F24177" i="9" s="1"/>
  <c r="E24178" i="9"/>
  <c r="H24178" i="9"/>
  <c r="E24179" i="9"/>
  <c r="H24179" i="9"/>
  <c r="F24179" i="9" s="1"/>
  <c r="E24180" i="9"/>
  <c r="H24180" i="9"/>
  <c r="F24180" i="9" s="1"/>
  <c r="E24181" i="9"/>
  <c r="H24181" i="9"/>
  <c r="F24181" i="9" s="1"/>
  <c r="E24182" i="9"/>
  <c r="H24182" i="9"/>
  <c r="E24183" i="9"/>
  <c r="H24183" i="9"/>
  <c r="F24183" i="9" s="1"/>
  <c r="E24184" i="9"/>
  <c r="H24184" i="9"/>
  <c r="F24184" i="9" s="1"/>
  <c r="E24185" i="9"/>
  <c r="H24185" i="9"/>
  <c r="F24185" i="9" s="1"/>
  <c r="E24186" i="9"/>
  <c r="H24186" i="9"/>
  <c r="E24187" i="9"/>
  <c r="H24187" i="9"/>
  <c r="F24187" i="9" s="1"/>
  <c r="E24188" i="9"/>
  <c r="H24188" i="9"/>
  <c r="F24188" i="9" s="1"/>
  <c r="E24189" i="9"/>
  <c r="H24189" i="9"/>
  <c r="F24189" i="9" s="1"/>
  <c r="E24190" i="9"/>
  <c r="H24190" i="9"/>
  <c r="E24191" i="9"/>
  <c r="H24191" i="9"/>
  <c r="F24191" i="9" s="1"/>
  <c r="E24192" i="9"/>
  <c r="H24192" i="9"/>
  <c r="F24192" i="9" s="1"/>
  <c r="E24193" i="9"/>
  <c r="H24193" i="9"/>
  <c r="F24193" i="9" s="1"/>
  <c r="E24194" i="9"/>
  <c r="H24194" i="9"/>
  <c r="E24195" i="9"/>
  <c r="H24195" i="9"/>
  <c r="F24195" i="9" s="1"/>
  <c r="E24196" i="9"/>
  <c r="H24196" i="9"/>
  <c r="F24196" i="9" s="1"/>
  <c r="E24197" i="9"/>
  <c r="H24197" i="9"/>
  <c r="F24197" i="9" s="1"/>
  <c r="E24198" i="9"/>
  <c r="H24198" i="9"/>
  <c r="E24199" i="9"/>
  <c r="H24199" i="9"/>
  <c r="F24199" i="9" s="1"/>
  <c r="E24200" i="9"/>
  <c r="H24200" i="9"/>
  <c r="F24200" i="9" s="1"/>
  <c r="E24201" i="9"/>
  <c r="H24201" i="9"/>
  <c r="F24201" i="9" s="1"/>
  <c r="E24202" i="9"/>
  <c r="H24202" i="9"/>
  <c r="E24203" i="9"/>
  <c r="H24203" i="9"/>
  <c r="F24203" i="9" s="1"/>
  <c r="E24204" i="9"/>
  <c r="H24204" i="9"/>
  <c r="F24204" i="9" s="1"/>
  <c r="E24205" i="9"/>
  <c r="H24205" i="9"/>
  <c r="F24205" i="9" s="1"/>
  <c r="E24206" i="9"/>
  <c r="H24206" i="9"/>
  <c r="E24207" i="9"/>
  <c r="H24207" i="9"/>
  <c r="F24207" i="9" s="1"/>
  <c r="E24208" i="9"/>
  <c r="H24208" i="9"/>
  <c r="F24208" i="9" s="1"/>
  <c r="E24209" i="9"/>
  <c r="H24209" i="9"/>
  <c r="F24209" i="9" s="1"/>
  <c r="E24210" i="9"/>
  <c r="H24210" i="9"/>
  <c r="E24211" i="9"/>
  <c r="H24211" i="9"/>
  <c r="F24211" i="9" s="1"/>
  <c r="E24212" i="9"/>
  <c r="H24212" i="9"/>
  <c r="F24212" i="9" s="1"/>
  <c r="E24213" i="9"/>
  <c r="H24213" i="9"/>
  <c r="F24213" i="9" s="1"/>
  <c r="E24214" i="9"/>
  <c r="H24214" i="9"/>
  <c r="E24215" i="9"/>
  <c r="H24215" i="9"/>
  <c r="F24215" i="9" s="1"/>
  <c r="E24216" i="9"/>
  <c r="H24216" i="9"/>
  <c r="F24216" i="9" s="1"/>
  <c r="E24217" i="9"/>
  <c r="H24217" i="9"/>
  <c r="F24217" i="9" s="1"/>
  <c r="E24218" i="9"/>
  <c r="H24218" i="9"/>
  <c r="E24219" i="9"/>
  <c r="H24219" i="9"/>
  <c r="F24219" i="9" s="1"/>
  <c r="E24220" i="9"/>
  <c r="H24220" i="9"/>
  <c r="F24220" i="9" s="1"/>
  <c r="E24221" i="9"/>
  <c r="H24221" i="9"/>
  <c r="F24221" i="9" s="1"/>
  <c r="E24222" i="9"/>
  <c r="H24222" i="9"/>
  <c r="E24223" i="9"/>
  <c r="H24223" i="9"/>
  <c r="F24223" i="9" s="1"/>
  <c r="E24224" i="9"/>
  <c r="H24224" i="9"/>
  <c r="F24224" i="9" s="1"/>
  <c r="E24225" i="9"/>
  <c r="H24225" i="9"/>
  <c r="F24225" i="9" s="1"/>
  <c r="E24226" i="9"/>
  <c r="H24226" i="9"/>
  <c r="E24227" i="9"/>
  <c r="H24227" i="9"/>
  <c r="F24227" i="9" s="1"/>
  <c r="E24228" i="9"/>
  <c r="H24228" i="9"/>
  <c r="F24228" i="9" s="1"/>
  <c r="E24229" i="9"/>
  <c r="H24229" i="9"/>
  <c r="F24229" i="9" s="1"/>
  <c r="E24230" i="9"/>
  <c r="H24230" i="9"/>
  <c r="E24231" i="9"/>
  <c r="H24231" i="9"/>
  <c r="F24231" i="9" s="1"/>
  <c r="E24232" i="9"/>
  <c r="H24232" i="9"/>
  <c r="F24232" i="9" s="1"/>
  <c r="E24233" i="9"/>
  <c r="H24233" i="9"/>
  <c r="F24233" i="9" s="1"/>
  <c r="E24234" i="9"/>
  <c r="H24234" i="9"/>
  <c r="E24235" i="9"/>
  <c r="H24235" i="9"/>
  <c r="F24235" i="9" s="1"/>
  <c r="E24236" i="9"/>
  <c r="H24236" i="9"/>
  <c r="F24236" i="9" s="1"/>
  <c r="E24237" i="9"/>
  <c r="H24237" i="9"/>
  <c r="F24237" i="9" s="1"/>
  <c r="E24238" i="9"/>
  <c r="H24238" i="9"/>
  <c r="E24239" i="9"/>
  <c r="H24239" i="9"/>
  <c r="F24239" i="9" s="1"/>
  <c r="E24240" i="9"/>
  <c r="H24240" i="9"/>
  <c r="F24240" i="9" s="1"/>
  <c r="E24241" i="9"/>
  <c r="H24241" i="9"/>
  <c r="F24241" i="9" s="1"/>
  <c r="E24242" i="9"/>
  <c r="H24242" i="9"/>
  <c r="E24243" i="9"/>
  <c r="H24243" i="9"/>
  <c r="F24243" i="9" s="1"/>
  <c r="E24244" i="9"/>
  <c r="H24244" i="9"/>
  <c r="F24244" i="9" s="1"/>
  <c r="E24245" i="9"/>
  <c r="H24245" i="9"/>
  <c r="F24245" i="9" s="1"/>
  <c r="E24246" i="9"/>
  <c r="H24246" i="9"/>
  <c r="E24247" i="9"/>
  <c r="H24247" i="9"/>
  <c r="F24247" i="9" s="1"/>
  <c r="E24248" i="9"/>
  <c r="H24248" i="9"/>
  <c r="F24248" i="9" s="1"/>
  <c r="E24249" i="9"/>
  <c r="H24249" i="9"/>
  <c r="F24249" i="9" s="1"/>
  <c r="E24250" i="9"/>
  <c r="H24250" i="9"/>
  <c r="E24251" i="9"/>
  <c r="H24251" i="9"/>
  <c r="F24251" i="9" s="1"/>
  <c r="E24252" i="9"/>
  <c r="H24252" i="9"/>
  <c r="F24252" i="9" s="1"/>
  <c r="E24253" i="9"/>
  <c r="H24253" i="9"/>
  <c r="F24253" i="9" s="1"/>
  <c r="E24254" i="9"/>
  <c r="H24254" i="9"/>
  <c r="E24255" i="9"/>
  <c r="H24255" i="9"/>
  <c r="F24255" i="9" s="1"/>
  <c r="E24256" i="9"/>
  <c r="H24256" i="9"/>
  <c r="F24256" i="9" s="1"/>
  <c r="E24257" i="9"/>
  <c r="H24257" i="9"/>
  <c r="F24257" i="9" s="1"/>
  <c r="E24258" i="9"/>
  <c r="H24258" i="9"/>
  <c r="E24259" i="9"/>
  <c r="H24259" i="9"/>
  <c r="F24259" i="9" s="1"/>
  <c r="E24260" i="9"/>
  <c r="H24260" i="9"/>
  <c r="F24260" i="9" s="1"/>
  <c r="E24261" i="9"/>
  <c r="H24261" i="9"/>
  <c r="F24261" i="9" s="1"/>
  <c r="E24262" i="9"/>
  <c r="H24262" i="9"/>
  <c r="E24263" i="9"/>
  <c r="H24263" i="9"/>
  <c r="E24264" i="9"/>
  <c r="H24264" i="9"/>
  <c r="F24264" i="9" s="1"/>
  <c r="E24265" i="9"/>
  <c r="H24265" i="9"/>
  <c r="F24265" i="9" s="1"/>
  <c r="E24266" i="9"/>
  <c r="H24266" i="9"/>
  <c r="F24266" i="9" s="1"/>
  <c r="E24267" i="9"/>
  <c r="H24267" i="9"/>
  <c r="E24268" i="9"/>
  <c r="H24268" i="9"/>
  <c r="F24268" i="9" s="1"/>
  <c r="E24269" i="9"/>
  <c r="H24269" i="9"/>
  <c r="F24269" i="9" s="1"/>
  <c r="E24270" i="9"/>
  <c r="H24270" i="9"/>
  <c r="F24270" i="9" s="1"/>
  <c r="E24271" i="9"/>
  <c r="H24271" i="9"/>
  <c r="E24272" i="9"/>
  <c r="H24272" i="9"/>
  <c r="F24272" i="9" s="1"/>
  <c r="E24273" i="9"/>
  <c r="H24273" i="9"/>
  <c r="F24273" i="9" s="1"/>
  <c r="E24274" i="9"/>
  <c r="H24274" i="9"/>
  <c r="F24274" i="9" s="1"/>
  <c r="E24275" i="9"/>
  <c r="H24275" i="9"/>
  <c r="E24276" i="9"/>
  <c r="H24276" i="9"/>
  <c r="F24276" i="9" s="1"/>
  <c r="E24277" i="9"/>
  <c r="H24277" i="9"/>
  <c r="F24277" i="9" s="1"/>
  <c r="E24278" i="9"/>
  <c r="H24278" i="9"/>
  <c r="F24278" i="9" s="1"/>
  <c r="E24279" i="9"/>
  <c r="H24279" i="9"/>
  <c r="E24280" i="9"/>
  <c r="H24280" i="9"/>
  <c r="F24280" i="9" s="1"/>
  <c r="E24281" i="9"/>
  <c r="H24281" i="9"/>
  <c r="F24281" i="9" s="1"/>
  <c r="E24282" i="9"/>
  <c r="H24282" i="9"/>
  <c r="F24282" i="9" s="1"/>
  <c r="E24283" i="9"/>
  <c r="H24283" i="9"/>
  <c r="E24284" i="9"/>
  <c r="H24284" i="9"/>
  <c r="F24284" i="9" s="1"/>
  <c r="E24285" i="9"/>
  <c r="H24285" i="9"/>
  <c r="F24285" i="9" s="1"/>
  <c r="E24286" i="9"/>
  <c r="H24286" i="9"/>
  <c r="F24286" i="9" s="1"/>
  <c r="E24287" i="9"/>
  <c r="H24287" i="9"/>
  <c r="E24288" i="9"/>
  <c r="H24288" i="9"/>
  <c r="F24288" i="9" s="1"/>
  <c r="E24289" i="9"/>
  <c r="H24289" i="9"/>
  <c r="F24289" i="9" s="1"/>
  <c r="E24290" i="9"/>
  <c r="H24290" i="9"/>
  <c r="F24290" i="9" s="1"/>
  <c r="E24291" i="9"/>
  <c r="H24291" i="9"/>
  <c r="E24292" i="9"/>
  <c r="H24292" i="9"/>
  <c r="F24292" i="9" s="1"/>
  <c r="E24293" i="9"/>
  <c r="H24293" i="9"/>
  <c r="F24293" i="9" s="1"/>
  <c r="E24294" i="9"/>
  <c r="H24294" i="9"/>
  <c r="F24294" i="9" s="1"/>
  <c r="E24295" i="9"/>
  <c r="H24295" i="9"/>
  <c r="E24296" i="9"/>
  <c r="H24296" i="9"/>
  <c r="F24296" i="9" s="1"/>
  <c r="E24297" i="9"/>
  <c r="H24297" i="9"/>
  <c r="F24297" i="9" s="1"/>
  <c r="E24298" i="9"/>
  <c r="H24298" i="9"/>
  <c r="F24298" i="9" s="1"/>
  <c r="E24299" i="9"/>
  <c r="H24299" i="9"/>
  <c r="E24300" i="9"/>
  <c r="H24300" i="9"/>
  <c r="F24300" i="9" s="1"/>
  <c r="E24301" i="9"/>
  <c r="H24301" i="9"/>
  <c r="F24301" i="9" s="1"/>
  <c r="E24302" i="9"/>
  <c r="H24302" i="9"/>
  <c r="F24302" i="9" s="1"/>
  <c r="E24303" i="9"/>
  <c r="H24303" i="9"/>
  <c r="E24304" i="9"/>
  <c r="H24304" i="9"/>
  <c r="F24304" i="9" s="1"/>
  <c r="E24305" i="9"/>
  <c r="H24305" i="9"/>
  <c r="F24305" i="9" s="1"/>
  <c r="E24306" i="9"/>
  <c r="H24306" i="9"/>
  <c r="F24306" i="9" s="1"/>
  <c r="E24307" i="9"/>
  <c r="H24307" i="9"/>
  <c r="E24308" i="9"/>
  <c r="H24308" i="9"/>
  <c r="F24308" i="9" s="1"/>
  <c r="E24309" i="9"/>
  <c r="H24309" i="9"/>
  <c r="F24309" i="9" s="1"/>
  <c r="E24310" i="9"/>
  <c r="H24310" i="9"/>
  <c r="F24310" i="9" s="1"/>
  <c r="E24311" i="9"/>
  <c r="H24311" i="9"/>
  <c r="E24312" i="9"/>
  <c r="H24312" i="9"/>
  <c r="F24312" i="9" s="1"/>
  <c r="E24313" i="9"/>
  <c r="H24313" i="9"/>
  <c r="F24313" i="9" s="1"/>
  <c r="E24314" i="9"/>
  <c r="H24314" i="9"/>
  <c r="F24314" i="9" s="1"/>
  <c r="E24315" i="9"/>
  <c r="H24315" i="9"/>
  <c r="E24316" i="9"/>
  <c r="H24316" i="9"/>
  <c r="F24316" i="9" s="1"/>
  <c r="E24317" i="9"/>
  <c r="H24317" i="9"/>
  <c r="F24317" i="9" s="1"/>
  <c r="E24318" i="9"/>
  <c r="H24318" i="9"/>
  <c r="F24318" i="9" s="1"/>
  <c r="E24319" i="9"/>
  <c r="H24319" i="9"/>
  <c r="E24320" i="9"/>
  <c r="H24320" i="9"/>
  <c r="F24320" i="9" s="1"/>
  <c r="E24321" i="9"/>
  <c r="H24321" i="9"/>
  <c r="F24321" i="9" s="1"/>
  <c r="E24322" i="9"/>
  <c r="H24322" i="9"/>
  <c r="F24322" i="9" s="1"/>
  <c r="E24323" i="9"/>
  <c r="H24323" i="9"/>
  <c r="E24324" i="9"/>
  <c r="H24324" i="9"/>
  <c r="F24324" i="9" s="1"/>
  <c r="E24325" i="9"/>
  <c r="H24325" i="9"/>
  <c r="F24325" i="9" s="1"/>
  <c r="E24326" i="9"/>
  <c r="H24326" i="9"/>
  <c r="F24326" i="9" s="1"/>
  <c r="E24327" i="9"/>
  <c r="H24327" i="9"/>
  <c r="E24328" i="9"/>
  <c r="H24328" i="9"/>
  <c r="F24328" i="9" s="1"/>
  <c r="E24329" i="9"/>
  <c r="H24329" i="9"/>
  <c r="F24329" i="9" s="1"/>
  <c r="E24330" i="9"/>
  <c r="H24330" i="9"/>
  <c r="F24330" i="9" s="1"/>
  <c r="E24331" i="9"/>
  <c r="H24331" i="9"/>
  <c r="E24332" i="9"/>
  <c r="H24332" i="9"/>
  <c r="F24332" i="9" s="1"/>
  <c r="E24333" i="9"/>
  <c r="H24333" i="9"/>
  <c r="F24333" i="9" s="1"/>
  <c r="E24334" i="9"/>
  <c r="H24334" i="9"/>
  <c r="F24334" i="9" s="1"/>
  <c r="E24335" i="9"/>
  <c r="H24335" i="9"/>
  <c r="E24336" i="9"/>
  <c r="H24336" i="9"/>
  <c r="F24336" i="9" s="1"/>
  <c r="E24337" i="9"/>
  <c r="H24337" i="9"/>
  <c r="F24337" i="9" s="1"/>
  <c r="E24338" i="9"/>
  <c r="H24338" i="9"/>
  <c r="F24338" i="9" s="1"/>
  <c r="E24339" i="9"/>
  <c r="H24339" i="9"/>
  <c r="E24340" i="9"/>
  <c r="H24340" i="9"/>
  <c r="F24340" i="9" s="1"/>
  <c r="E24341" i="9"/>
  <c r="H24341" i="9"/>
  <c r="F24341" i="9" s="1"/>
  <c r="E24342" i="9"/>
  <c r="H24342" i="9"/>
  <c r="F24342" i="9" s="1"/>
  <c r="E24343" i="9"/>
  <c r="H24343" i="9"/>
  <c r="E24344" i="9"/>
  <c r="H24344" i="9"/>
  <c r="F24344" i="9" s="1"/>
  <c r="E24345" i="9"/>
  <c r="H24345" i="9"/>
  <c r="F24345" i="9" s="1"/>
  <c r="E24346" i="9"/>
  <c r="H24346" i="9"/>
  <c r="F24346" i="9" s="1"/>
  <c r="E24347" i="9"/>
  <c r="H24347" i="9"/>
  <c r="E24348" i="9"/>
  <c r="H24348" i="9"/>
  <c r="F24348" i="9" s="1"/>
  <c r="E24349" i="9"/>
  <c r="H24349" i="9"/>
  <c r="F24349" i="9" s="1"/>
  <c r="E24350" i="9"/>
  <c r="H24350" i="9"/>
  <c r="F24350" i="9" s="1"/>
  <c r="E24351" i="9"/>
  <c r="H24351" i="9"/>
  <c r="E24352" i="9"/>
  <c r="H24352" i="9"/>
  <c r="F24352" i="9" s="1"/>
  <c r="E24353" i="9"/>
  <c r="H24353" i="9"/>
  <c r="F24353" i="9" s="1"/>
  <c r="E24354" i="9"/>
  <c r="H24354" i="9"/>
  <c r="F24354" i="9" s="1"/>
  <c r="E24355" i="9"/>
  <c r="H24355" i="9"/>
  <c r="E24356" i="9"/>
  <c r="H24356" i="9"/>
  <c r="F24356" i="9" s="1"/>
  <c r="E24357" i="9"/>
  <c r="H24357" i="9"/>
  <c r="F24357" i="9" s="1"/>
  <c r="E24358" i="9"/>
  <c r="H24358" i="9"/>
  <c r="F24358" i="9" s="1"/>
  <c r="E24359" i="9"/>
  <c r="H24359" i="9"/>
  <c r="E24360" i="9"/>
  <c r="H24360" i="9"/>
  <c r="F24360" i="9" s="1"/>
  <c r="E24361" i="9"/>
  <c r="H24361" i="9"/>
  <c r="F24361" i="9" s="1"/>
  <c r="E24362" i="9"/>
  <c r="H24362" i="9"/>
  <c r="F24362" i="9" s="1"/>
  <c r="E24363" i="9"/>
  <c r="H24363" i="9"/>
  <c r="E24364" i="9"/>
  <c r="H24364" i="9"/>
  <c r="F24364" i="9" s="1"/>
  <c r="E24365" i="9"/>
  <c r="H24365" i="9"/>
  <c r="F24365" i="9" s="1"/>
  <c r="E24366" i="9"/>
  <c r="H24366" i="9"/>
  <c r="F24366" i="9" s="1"/>
  <c r="E24367" i="9"/>
  <c r="H24367" i="9"/>
  <c r="E24368" i="9"/>
  <c r="H24368" i="9"/>
  <c r="F24368" i="9" s="1"/>
  <c r="E24369" i="9"/>
  <c r="H24369" i="9"/>
  <c r="F24369" i="9" s="1"/>
  <c r="E24370" i="9"/>
  <c r="H24370" i="9"/>
  <c r="F24370" i="9" s="1"/>
  <c r="E24371" i="9"/>
  <c r="H24371" i="9"/>
  <c r="E24372" i="9"/>
  <c r="H24372" i="9"/>
  <c r="F24372" i="9" s="1"/>
  <c r="E24373" i="9"/>
  <c r="H24373" i="9"/>
  <c r="F24373" i="9" s="1"/>
  <c r="E24374" i="9"/>
  <c r="H24374" i="9"/>
  <c r="F24374" i="9" s="1"/>
  <c r="E24375" i="9"/>
  <c r="H24375" i="9"/>
  <c r="E24376" i="9"/>
  <c r="H24376" i="9"/>
  <c r="G24376" i="9" s="1"/>
  <c r="E24377" i="9"/>
  <c r="H24377" i="9"/>
  <c r="G24377" i="9" s="1"/>
  <c r="E24378" i="9"/>
  <c r="H24378" i="9"/>
  <c r="G24378" i="9" s="1"/>
  <c r="E24379" i="9"/>
  <c r="H24379" i="9"/>
  <c r="G24379" i="9" s="1"/>
  <c r="E24380" i="9"/>
  <c r="H24380" i="9"/>
  <c r="G24380" i="9" s="1"/>
  <c r="E24381" i="9"/>
  <c r="H24381" i="9"/>
  <c r="G24381" i="9" s="1"/>
  <c r="E24382" i="9"/>
  <c r="H24382" i="9"/>
  <c r="G24382" i="9" s="1"/>
  <c r="E24383" i="9"/>
  <c r="H24383" i="9"/>
  <c r="G24383" i="9" s="1"/>
  <c r="E24384" i="9"/>
  <c r="H24384" i="9"/>
  <c r="G24384" i="9" s="1"/>
  <c r="E24385" i="9"/>
  <c r="H24385" i="9"/>
  <c r="G24385" i="9" s="1"/>
  <c r="E24386" i="9"/>
  <c r="H24386" i="9"/>
  <c r="G24386" i="9" s="1"/>
  <c r="E24387" i="9"/>
  <c r="H24387" i="9"/>
  <c r="G24387" i="9" s="1"/>
  <c r="E24388" i="9"/>
  <c r="H24388" i="9"/>
  <c r="G24388" i="9" s="1"/>
  <c r="E24389" i="9"/>
  <c r="H24389" i="9"/>
  <c r="G24389" i="9" s="1"/>
  <c r="E24390" i="9"/>
  <c r="H24390" i="9"/>
  <c r="G24390" i="9" s="1"/>
  <c r="E24391" i="9"/>
  <c r="H24391" i="9"/>
  <c r="F24391" i="9" s="1"/>
  <c r="E24392" i="9"/>
  <c r="H24392" i="9"/>
  <c r="F24392" i="9" s="1"/>
  <c r="E24393" i="9"/>
  <c r="H24393" i="9"/>
  <c r="G24393" i="9" s="1"/>
  <c r="E24394" i="9"/>
  <c r="H24394" i="9"/>
  <c r="G24394" i="9" s="1"/>
  <c r="E24395" i="9"/>
  <c r="H24395" i="9"/>
  <c r="G24395" i="9" s="1"/>
  <c r="E24396" i="9"/>
  <c r="H24396" i="9"/>
  <c r="F24396" i="9" s="1"/>
  <c r="E24397" i="9"/>
  <c r="H24397" i="9"/>
  <c r="G24397" i="9" s="1"/>
  <c r="E24398" i="9"/>
  <c r="H24398" i="9"/>
  <c r="F24398" i="9" s="1"/>
  <c r="E24399" i="9"/>
  <c r="H24399" i="9"/>
  <c r="E24400" i="9"/>
  <c r="H24400" i="9"/>
  <c r="E24401" i="9"/>
  <c r="H24401" i="9"/>
  <c r="E24402" i="9"/>
  <c r="H24402" i="9"/>
  <c r="E24403" i="9"/>
  <c r="H24403" i="9"/>
  <c r="E24404" i="9"/>
  <c r="H24404" i="9"/>
  <c r="E24405" i="9"/>
  <c r="H24405" i="9"/>
  <c r="E24406" i="9"/>
  <c r="H24406" i="9"/>
  <c r="E24407" i="9"/>
  <c r="H24407" i="9"/>
  <c r="E24408" i="9"/>
  <c r="H24408" i="9"/>
  <c r="E24409" i="9"/>
  <c r="H24409" i="9"/>
  <c r="E24410" i="9"/>
  <c r="H24410" i="9"/>
  <c r="E24411" i="9"/>
  <c r="H24411" i="9"/>
  <c r="E24412" i="9"/>
  <c r="H24412" i="9"/>
  <c r="E24413" i="9"/>
  <c r="H24413" i="9"/>
  <c r="E24414" i="9"/>
  <c r="H24414" i="9"/>
  <c r="E24415" i="9"/>
  <c r="H24415" i="9"/>
  <c r="E24416" i="9"/>
  <c r="H24416" i="9"/>
  <c r="E24417" i="9"/>
  <c r="H24417" i="9"/>
  <c r="E24418" i="9"/>
  <c r="H24418" i="9"/>
  <c r="E24419" i="9"/>
  <c r="H24419" i="9"/>
  <c r="E24420" i="9"/>
  <c r="H24420" i="9"/>
  <c r="E24421" i="9"/>
  <c r="H24421" i="9"/>
  <c r="E24422" i="9"/>
  <c r="H24422" i="9"/>
  <c r="E24423" i="9"/>
  <c r="H24423" i="9"/>
  <c r="E24424" i="9"/>
  <c r="H24424" i="9"/>
  <c r="E24425" i="9"/>
  <c r="H24425" i="9"/>
  <c r="E24426" i="9"/>
  <c r="H24426" i="9"/>
  <c r="E24427" i="9"/>
  <c r="H24427" i="9"/>
  <c r="E24428" i="9"/>
  <c r="H24428" i="9"/>
  <c r="E24429" i="9"/>
  <c r="H24429" i="9"/>
  <c r="E24430" i="9"/>
  <c r="H24430" i="9"/>
  <c r="E24431" i="9"/>
  <c r="H24431" i="9"/>
  <c r="E24432" i="9"/>
  <c r="H24432" i="9"/>
  <c r="E24433" i="9"/>
  <c r="H24433" i="9"/>
  <c r="E24434" i="9"/>
  <c r="H24434" i="9"/>
  <c r="E24435" i="9"/>
  <c r="H24435" i="9"/>
  <c r="E24436" i="9"/>
  <c r="H24436" i="9"/>
  <c r="E24437" i="9"/>
  <c r="H24437" i="9"/>
  <c r="E24438" i="9"/>
  <c r="H24438" i="9"/>
  <c r="E24439" i="9"/>
  <c r="H24439" i="9"/>
  <c r="E24440" i="9"/>
  <c r="H24440" i="9"/>
  <c r="E24441" i="9"/>
  <c r="H24441" i="9"/>
  <c r="E24442" i="9"/>
  <c r="H24442" i="9"/>
  <c r="E24443" i="9"/>
  <c r="H24443" i="9"/>
  <c r="E24444" i="9"/>
  <c r="H24444" i="9"/>
  <c r="E24445" i="9"/>
  <c r="H24445" i="9"/>
  <c r="E24446" i="9"/>
  <c r="H24446" i="9"/>
  <c r="E24447" i="9"/>
  <c r="H24447" i="9"/>
  <c r="E24448" i="9"/>
  <c r="H24448" i="9"/>
  <c r="E24449" i="9"/>
  <c r="H24449" i="9"/>
  <c r="E24450" i="9"/>
  <c r="H24450" i="9"/>
  <c r="E24451" i="9"/>
  <c r="H24451" i="9"/>
  <c r="E24452" i="9"/>
  <c r="H24452" i="9"/>
  <c r="E24453" i="9"/>
  <c r="H24453" i="9"/>
  <c r="E24454" i="9"/>
  <c r="H24454" i="9"/>
  <c r="E24455" i="9"/>
  <c r="H24455" i="9"/>
  <c r="E24456" i="9"/>
  <c r="H24456" i="9"/>
  <c r="E24457" i="9"/>
  <c r="H24457" i="9"/>
  <c r="E24458" i="9"/>
  <c r="H24458" i="9"/>
  <c r="E24459" i="9"/>
  <c r="H24459" i="9"/>
  <c r="E24460" i="9"/>
  <c r="H24460" i="9"/>
  <c r="E24461" i="9"/>
  <c r="H24461" i="9"/>
  <c r="E24462" i="9"/>
  <c r="H24462" i="9"/>
  <c r="E24463" i="9"/>
  <c r="H24463" i="9"/>
  <c r="E24464" i="9"/>
  <c r="H24464" i="9"/>
  <c r="E24465" i="9"/>
  <c r="H24465" i="9"/>
  <c r="E24466" i="9"/>
  <c r="H24466" i="9"/>
  <c r="E24467" i="9"/>
  <c r="H24467" i="9"/>
  <c r="E24468" i="9"/>
  <c r="H24468" i="9"/>
  <c r="E24469" i="9"/>
  <c r="H24469" i="9"/>
  <c r="E24470" i="9"/>
  <c r="H24470" i="9"/>
  <c r="E24471" i="9"/>
  <c r="H24471" i="9"/>
  <c r="E24472" i="9"/>
  <c r="H24472" i="9"/>
  <c r="E24473" i="9"/>
  <c r="H24473" i="9"/>
  <c r="E24474" i="9"/>
  <c r="H24474" i="9"/>
  <c r="E24475" i="9"/>
  <c r="H24475" i="9"/>
  <c r="E24476" i="9"/>
  <c r="H24476" i="9"/>
  <c r="E24477" i="9"/>
  <c r="H24477" i="9"/>
  <c r="E24478" i="9"/>
  <c r="H24478" i="9"/>
  <c r="E24479" i="9"/>
  <c r="H24479" i="9"/>
  <c r="E24480" i="9"/>
  <c r="H24480" i="9"/>
  <c r="E24481" i="9"/>
  <c r="H24481" i="9"/>
  <c r="E24482" i="9"/>
  <c r="H24482" i="9"/>
  <c r="E24483" i="9"/>
  <c r="H24483" i="9"/>
  <c r="E24484" i="9"/>
  <c r="H24484" i="9"/>
  <c r="E24485" i="9"/>
  <c r="H24485" i="9"/>
  <c r="E24486" i="9"/>
  <c r="H24486" i="9"/>
  <c r="E24487" i="9"/>
  <c r="H24487" i="9"/>
  <c r="E24488" i="9"/>
  <c r="H24488" i="9"/>
  <c r="E24489" i="9"/>
  <c r="H24489" i="9"/>
  <c r="E24490" i="9"/>
  <c r="H24490" i="9"/>
  <c r="E24491" i="9"/>
  <c r="H24491" i="9"/>
  <c r="E24492" i="9"/>
  <c r="H24492" i="9"/>
  <c r="E24493" i="9"/>
  <c r="H24493" i="9"/>
  <c r="E24494" i="9"/>
  <c r="H24494" i="9"/>
  <c r="E24495" i="9"/>
  <c r="H24495" i="9"/>
  <c r="E24496" i="9"/>
  <c r="H24496" i="9"/>
  <c r="E24497" i="9"/>
  <c r="H24497" i="9"/>
  <c r="E24498" i="9"/>
  <c r="H24498" i="9"/>
  <c r="E24499" i="9"/>
  <c r="H24499" i="9"/>
  <c r="E24500" i="9"/>
  <c r="H24500" i="9"/>
  <c r="E24501" i="9"/>
  <c r="H24501" i="9"/>
  <c r="E24502" i="9"/>
  <c r="H24502" i="9"/>
  <c r="E24503" i="9"/>
  <c r="H24503" i="9"/>
  <c r="E24504" i="9"/>
  <c r="H24504" i="9"/>
  <c r="E24505" i="9"/>
  <c r="H24505" i="9"/>
  <c r="E24506" i="9"/>
  <c r="H24506" i="9"/>
  <c r="E24507" i="9"/>
  <c r="H24507" i="9"/>
  <c r="E24508" i="9"/>
  <c r="H24508" i="9"/>
  <c r="E24509" i="9"/>
  <c r="H24509" i="9"/>
  <c r="E24510" i="9"/>
  <c r="H24510" i="9"/>
  <c r="E24511" i="9"/>
  <c r="H24511" i="9"/>
  <c r="E24512" i="9"/>
  <c r="H24512" i="9"/>
  <c r="E24513" i="9"/>
  <c r="H24513" i="9"/>
  <c r="E24514" i="9"/>
  <c r="H24514" i="9"/>
  <c r="E24515" i="9"/>
  <c r="H24515" i="9"/>
  <c r="E24516" i="9"/>
  <c r="H24516" i="9"/>
  <c r="E24517" i="9"/>
  <c r="H24517" i="9"/>
  <c r="E24518" i="9"/>
  <c r="H24518" i="9"/>
  <c r="E24519" i="9"/>
  <c r="H24519" i="9"/>
  <c r="E24520" i="9"/>
  <c r="H24520" i="9"/>
  <c r="E24521" i="9"/>
  <c r="H24521" i="9"/>
  <c r="E24522" i="9"/>
  <c r="H24522" i="9"/>
  <c r="E24523" i="9"/>
  <c r="H24523" i="9"/>
  <c r="E24524" i="9"/>
  <c r="H24524" i="9"/>
  <c r="E24525" i="9"/>
  <c r="H24525" i="9"/>
  <c r="E24526" i="9"/>
  <c r="H24526" i="9"/>
  <c r="E24527" i="9"/>
  <c r="H24527" i="9"/>
  <c r="E24528" i="9"/>
  <c r="H24528" i="9"/>
  <c r="E24529" i="9"/>
  <c r="H24529" i="9"/>
  <c r="E24530" i="9"/>
  <c r="H24530" i="9"/>
  <c r="E24531" i="9"/>
  <c r="H24531" i="9"/>
  <c r="E24532" i="9"/>
  <c r="H24532" i="9"/>
  <c r="E24533" i="9"/>
  <c r="H24533" i="9"/>
  <c r="E24534" i="9"/>
  <c r="H24534" i="9"/>
  <c r="E24535" i="9"/>
  <c r="H24535" i="9"/>
  <c r="E24536" i="9"/>
  <c r="H24536" i="9"/>
  <c r="E24537" i="9"/>
  <c r="H24537" i="9"/>
  <c r="E24538" i="9"/>
  <c r="H24538" i="9"/>
  <c r="E24539" i="9"/>
  <c r="H24539" i="9"/>
  <c r="E24540" i="9"/>
  <c r="H24540" i="9"/>
  <c r="E24541" i="9"/>
  <c r="H24541" i="9"/>
  <c r="E24542" i="9"/>
  <c r="H24542" i="9"/>
  <c r="E24543" i="9"/>
  <c r="H24543" i="9"/>
  <c r="E24544" i="9"/>
  <c r="H24544" i="9"/>
  <c r="E24545" i="9"/>
  <c r="H24545" i="9"/>
  <c r="E24546" i="9"/>
  <c r="H24546" i="9"/>
  <c r="E24547" i="9"/>
  <c r="H24547" i="9"/>
  <c r="E24548" i="9"/>
  <c r="H24548" i="9"/>
  <c r="E24549" i="9"/>
  <c r="H24549" i="9"/>
  <c r="E24550" i="9"/>
  <c r="H24550" i="9"/>
  <c r="E24551" i="9"/>
  <c r="H24551" i="9"/>
  <c r="E24552" i="9"/>
  <c r="H24552" i="9"/>
  <c r="E24553" i="9"/>
  <c r="H24553" i="9"/>
  <c r="E24554" i="9"/>
  <c r="H24554" i="9"/>
  <c r="E24555" i="9"/>
  <c r="H24555" i="9"/>
  <c r="E24556" i="9"/>
  <c r="H24556" i="9"/>
  <c r="E24557" i="9"/>
  <c r="H24557" i="9"/>
  <c r="E24558" i="9"/>
  <c r="H24558" i="9"/>
  <c r="E24559" i="9"/>
  <c r="H24559" i="9"/>
  <c r="E24560" i="9"/>
  <c r="H24560" i="9"/>
  <c r="E24561" i="9"/>
  <c r="H24561" i="9"/>
  <c r="E24562" i="9"/>
  <c r="H24562" i="9"/>
  <c r="E24563" i="9"/>
  <c r="H24563" i="9"/>
  <c r="E24564" i="9"/>
  <c r="H24564" i="9"/>
  <c r="E24565" i="9"/>
  <c r="H24565" i="9"/>
  <c r="E24566" i="9"/>
  <c r="H24566" i="9"/>
  <c r="E24567" i="9"/>
  <c r="H24567" i="9"/>
  <c r="E24568" i="9"/>
  <c r="H24568" i="9"/>
  <c r="E24569" i="9"/>
  <c r="H24569" i="9"/>
  <c r="E24570" i="9"/>
  <c r="H24570" i="9"/>
  <c r="E24571" i="9"/>
  <c r="H24571" i="9"/>
  <c r="E24572" i="9"/>
  <c r="H24572" i="9"/>
  <c r="E24573" i="9"/>
  <c r="H24573" i="9"/>
  <c r="E24574" i="9"/>
  <c r="H24574" i="9"/>
  <c r="E24575" i="9"/>
  <c r="H24575" i="9"/>
  <c r="E24576" i="9"/>
  <c r="H24576" i="9"/>
  <c r="E24577" i="9"/>
  <c r="H24577" i="9"/>
  <c r="E24578" i="9"/>
  <c r="H24578" i="9"/>
  <c r="E24579" i="9"/>
  <c r="H24579" i="9"/>
  <c r="E24580" i="9"/>
  <c r="H24580" i="9"/>
  <c r="E24581" i="9"/>
  <c r="H24581" i="9"/>
  <c r="E24582" i="9"/>
  <c r="H24582" i="9"/>
  <c r="E24583" i="9"/>
  <c r="H24583" i="9"/>
  <c r="E24584" i="9"/>
  <c r="H24584" i="9"/>
  <c r="E24585" i="9"/>
  <c r="H24585" i="9"/>
  <c r="E24586" i="9"/>
  <c r="H24586" i="9"/>
  <c r="E24587" i="9"/>
  <c r="H24587" i="9"/>
  <c r="E24588" i="9"/>
  <c r="H24588" i="9"/>
  <c r="E24589" i="9"/>
  <c r="H24589" i="9"/>
  <c r="E24590" i="9"/>
  <c r="H24590" i="9"/>
  <c r="E24591" i="9"/>
  <c r="H24591" i="9"/>
  <c r="E24592" i="9"/>
  <c r="H24592" i="9"/>
  <c r="E24593" i="9"/>
  <c r="H24593" i="9"/>
  <c r="E24594" i="9"/>
  <c r="H24594" i="9"/>
  <c r="E24595" i="9"/>
  <c r="H24595" i="9"/>
  <c r="E24596" i="9"/>
  <c r="H24596" i="9"/>
  <c r="E24597" i="9"/>
  <c r="H24597" i="9"/>
  <c r="E24598" i="9"/>
  <c r="H24598" i="9"/>
  <c r="E24599" i="9"/>
  <c r="H24599" i="9"/>
  <c r="E24600" i="9"/>
  <c r="H24600" i="9"/>
  <c r="E24601" i="9"/>
  <c r="H24601" i="9"/>
  <c r="E24602" i="9"/>
  <c r="H24602" i="9"/>
  <c r="E24603" i="9"/>
  <c r="H24603" i="9"/>
  <c r="E24604" i="9"/>
  <c r="H24604" i="9"/>
  <c r="E24605" i="9"/>
  <c r="H24605" i="9"/>
  <c r="E24606" i="9"/>
  <c r="H24606" i="9"/>
  <c r="E24607" i="9"/>
  <c r="H24607" i="9"/>
  <c r="E24608" i="9"/>
  <c r="H24608" i="9"/>
  <c r="E24609" i="9"/>
  <c r="H24609" i="9"/>
  <c r="E24610" i="9"/>
  <c r="H24610" i="9"/>
  <c r="E24611" i="9"/>
  <c r="H24611" i="9"/>
  <c r="E24612" i="9"/>
  <c r="H24612" i="9"/>
  <c r="E24613" i="9"/>
  <c r="H24613" i="9"/>
  <c r="E24614" i="9"/>
  <c r="H24614" i="9"/>
  <c r="E24615" i="9"/>
  <c r="H24615" i="9"/>
  <c r="E24616" i="9"/>
  <c r="H24616" i="9"/>
  <c r="E24617" i="9"/>
  <c r="H24617" i="9"/>
  <c r="E24618" i="9"/>
  <c r="H24618" i="9"/>
  <c r="E24619" i="9"/>
  <c r="H24619" i="9"/>
  <c r="E24620" i="9"/>
  <c r="H24620" i="9"/>
  <c r="E24621" i="9"/>
  <c r="H24621" i="9"/>
  <c r="E24622" i="9"/>
  <c r="H24622" i="9"/>
  <c r="E24623" i="9"/>
  <c r="H24623" i="9"/>
  <c r="E24624" i="9"/>
  <c r="H24624" i="9"/>
  <c r="E24625" i="9"/>
  <c r="H24625" i="9"/>
  <c r="E24626" i="9"/>
  <c r="H24626" i="9"/>
  <c r="E24627" i="9"/>
  <c r="H24627" i="9"/>
  <c r="E24628" i="9"/>
  <c r="H24628" i="9"/>
  <c r="E24629" i="9"/>
  <c r="H24629" i="9"/>
  <c r="E24630" i="9"/>
  <c r="H24630" i="9"/>
  <c r="E24631" i="9"/>
  <c r="H24631" i="9"/>
  <c r="E24632" i="9"/>
  <c r="H24632" i="9"/>
  <c r="E24633" i="9"/>
  <c r="H24633" i="9"/>
  <c r="E24634" i="9"/>
  <c r="H24634" i="9"/>
  <c r="E24635" i="9"/>
  <c r="H24635" i="9"/>
  <c r="E24636" i="9"/>
  <c r="H24636" i="9"/>
  <c r="E24637" i="9"/>
  <c r="H24637" i="9"/>
  <c r="E24638" i="9"/>
  <c r="H24638" i="9"/>
  <c r="E24639" i="9"/>
  <c r="H24639" i="9"/>
  <c r="E24640" i="9"/>
  <c r="H24640" i="9"/>
  <c r="E24641" i="9"/>
  <c r="H24641" i="9"/>
  <c r="E24642" i="9"/>
  <c r="H24642" i="9"/>
  <c r="E24643" i="9"/>
  <c r="H24643" i="9"/>
  <c r="E24644" i="9"/>
  <c r="H24644" i="9"/>
  <c r="E24645" i="9"/>
  <c r="H24645" i="9"/>
  <c r="E24646" i="9"/>
  <c r="H24646" i="9"/>
  <c r="E24647" i="9"/>
  <c r="H24647" i="9"/>
  <c r="E24648" i="9"/>
  <c r="H24648" i="9"/>
  <c r="E24649" i="9"/>
  <c r="H24649" i="9"/>
  <c r="E24650" i="9"/>
  <c r="H24650" i="9"/>
  <c r="E24651" i="9"/>
  <c r="H24651" i="9"/>
  <c r="E24652" i="9"/>
  <c r="H24652" i="9"/>
  <c r="E24653" i="9"/>
  <c r="H24653" i="9"/>
  <c r="E24654" i="9"/>
  <c r="H24654" i="9"/>
  <c r="E24655" i="9"/>
  <c r="H24655" i="9"/>
  <c r="E24656" i="9"/>
  <c r="H24656" i="9"/>
  <c r="E24657" i="9"/>
  <c r="H24657" i="9"/>
  <c r="E24658" i="9"/>
  <c r="H24658" i="9"/>
  <c r="E24659" i="9"/>
  <c r="H24659" i="9"/>
  <c r="E24660" i="9"/>
  <c r="H24660" i="9"/>
  <c r="E24661" i="9"/>
  <c r="H24661" i="9"/>
  <c r="E24662" i="9"/>
  <c r="H24662" i="9"/>
  <c r="E24663" i="9"/>
  <c r="H24663" i="9"/>
  <c r="E24664" i="9"/>
  <c r="H24664" i="9"/>
  <c r="E24665" i="9"/>
  <c r="H24665" i="9"/>
  <c r="E24666" i="9"/>
  <c r="H24666" i="9"/>
  <c r="E24667" i="9"/>
  <c r="H24667" i="9"/>
  <c r="E24668" i="9"/>
  <c r="H24668" i="9"/>
  <c r="E24669" i="9"/>
  <c r="H24669" i="9"/>
  <c r="E24670" i="9"/>
  <c r="H24670" i="9"/>
  <c r="E24671" i="9"/>
  <c r="H24671" i="9"/>
  <c r="E24672" i="9"/>
  <c r="H24672" i="9"/>
  <c r="E24673" i="9"/>
  <c r="H24673" i="9"/>
  <c r="E24674" i="9"/>
  <c r="H24674" i="9"/>
  <c r="E24675" i="9"/>
  <c r="H24675" i="9"/>
  <c r="E24676" i="9"/>
  <c r="H24676" i="9"/>
  <c r="E24677" i="9"/>
  <c r="H24677" i="9"/>
  <c r="E24678" i="9"/>
  <c r="H24678" i="9"/>
  <c r="E24679" i="9"/>
  <c r="H24679" i="9"/>
  <c r="E24680" i="9"/>
  <c r="H24680" i="9"/>
  <c r="E24681" i="9"/>
  <c r="H24681" i="9"/>
  <c r="E24682" i="9"/>
  <c r="H24682" i="9"/>
  <c r="E24683" i="9"/>
  <c r="H24683" i="9"/>
  <c r="E24684" i="9"/>
  <c r="H24684" i="9"/>
  <c r="E24685" i="9"/>
  <c r="H24685" i="9"/>
  <c r="E24686" i="9"/>
  <c r="H24686" i="9"/>
  <c r="E24687" i="9"/>
  <c r="H24687" i="9"/>
  <c r="E24688" i="9"/>
  <c r="H24688" i="9"/>
  <c r="E24689" i="9"/>
  <c r="H24689" i="9"/>
  <c r="E24690" i="9"/>
  <c r="H24690" i="9"/>
  <c r="E24691" i="9"/>
  <c r="H24691" i="9"/>
  <c r="E24692" i="9"/>
  <c r="H24692" i="9"/>
  <c r="E24693" i="9"/>
  <c r="H24693" i="9"/>
  <c r="E24694" i="9"/>
  <c r="H24694" i="9"/>
  <c r="E24695" i="9"/>
  <c r="H24695" i="9"/>
  <c r="E24696" i="9"/>
  <c r="H24696" i="9"/>
  <c r="E24697" i="9"/>
  <c r="H24697" i="9"/>
  <c r="E24698" i="9"/>
  <c r="H24698" i="9"/>
  <c r="E24699" i="9"/>
  <c r="H24699" i="9"/>
  <c r="E24700" i="9"/>
  <c r="H24700" i="9"/>
  <c r="E24701" i="9"/>
  <c r="H24701" i="9"/>
  <c r="E24702" i="9"/>
  <c r="H24702" i="9"/>
  <c r="E24703" i="9"/>
  <c r="H24703" i="9"/>
  <c r="E24704" i="9"/>
  <c r="H24704" i="9"/>
  <c r="E24705" i="9"/>
  <c r="H24705" i="9"/>
  <c r="E24706" i="9"/>
  <c r="H24706" i="9"/>
  <c r="E24707" i="9"/>
  <c r="H24707" i="9"/>
  <c r="E24708" i="9"/>
  <c r="H24708" i="9"/>
  <c r="E24709" i="9"/>
  <c r="H24709" i="9"/>
  <c r="E24710" i="9"/>
  <c r="H24710" i="9"/>
  <c r="E24711" i="9"/>
  <c r="H24711" i="9"/>
  <c r="E24712" i="9"/>
  <c r="H24712" i="9"/>
  <c r="E24713" i="9"/>
  <c r="H24713" i="9"/>
  <c r="E24714" i="9"/>
  <c r="H24714" i="9"/>
  <c r="E24715" i="9"/>
  <c r="H24715" i="9"/>
  <c r="E24716" i="9"/>
  <c r="H24716" i="9"/>
  <c r="E24717" i="9"/>
  <c r="H24717" i="9"/>
  <c r="E24718" i="9"/>
  <c r="H24718" i="9"/>
  <c r="E24719" i="9"/>
  <c r="H24719" i="9"/>
  <c r="E24720" i="9"/>
  <c r="H24720" i="9"/>
  <c r="E24721" i="9"/>
  <c r="H24721" i="9"/>
  <c r="E24722" i="9"/>
  <c r="H24722" i="9"/>
  <c r="E24723" i="9"/>
  <c r="H24723" i="9"/>
  <c r="E24724" i="9"/>
  <c r="H24724" i="9"/>
  <c r="E24725" i="9"/>
  <c r="H24725" i="9"/>
  <c r="E24726" i="9"/>
  <c r="H24726" i="9"/>
  <c r="E24727" i="9"/>
  <c r="H24727" i="9"/>
  <c r="E24728" i="9"/>
  <c r="H24728" i="9"/>
  <c r="E24729" i="9"/>
  <c r="H24729" i="9"/>
  <c r="E24730" i="9"/>
  <c r="H24730" i="9"/>
  <c r="E24731" i="9"/>
  <c r="H24731" i="9"/>
  <c r="E24732" i="9"/>
  <c r="H24732" i="9"/>
  <c r="E24733" i="9"/>
  <c r="H24733" i="9"/>
  <c r="E24734" i="9"/>
  <c r="H24734" i="9"/>
  <c r="E24735" i="9"/>
  <c r="H24735" i="9"/>
  <c r="E24736" i="9"/>
  <c r="H24736" i="9"/>
  <c r="F24736" i="9" s="1"/>
  <c r="E24737" i="9"/>
  <c r="H24737" i="9"/>
  <c r="F24737" i="9" s="1"/>
  <c r="E24738" i="9"/>
  <c r="H24738" i="9"/>
  <c r="F24738" i="9" s="1"/>
  <c r="E24739" i="9"/>
  <c r="H24739" i="9"/>
  <c r="F24739" i="9" s="1"/>
  <c r="E24740" i="9"/>
  <c r="H24740" i="9"/>
  <c r="F24740" i="9" s="1"/>
  <c r="E24741" i="9"/>
  <c r="H24741" i="9"/>
  <c r="F24741" i="9" s="1"/>
  <c r="E24742" i="9"/>
  <c r="H24742" i="9"/>
  <c r="F24742" i="9" s="1"/>
  <c r="E24743" i="9"/>
  <c r="H24743" i="9"/>
  <c r="F24743" i="9" s="1"/>
  <c r="E24744" i="9"/>
  <c r="H24744" i="9"/>
  <c r="F24744" i="9" s="1"/>
  <c r="E24745" i="9"/>
  <c r="H24745" i="9"/>
  <c r="F24745" i="9" s="1"/>
  <c r="E24746" i="9"/>
  <c r="H24746" i="9"/>
  <c r="F24746" i="9" s="1"/>
  <c r="E24747" i="9"/>
  <c r="H24747" i="9"/>
  <c r="F24747" i="9" s="1"/>
  <c r="E24748" i="9"/>
  <c r="H24748" i="9"/>
  <c r="F24748" i="9" s="1"/>
  <c r="E24749" i="9"/>
  <c r="H24749" i="9"/>
  <c r="F24749" i="9" s="1"/>
  <c r="E24750" i="9"/>
  <c r="H24750" i="9"/>
  <c r="F24750" i="9" s="1"/>
  <c r="E24751" i="9"/>
  <c r="H24751" i="9"/>
  <c r="F24751" i="9" s="1"/>
  <c r="E24752" i="9"/>
  <c r="H24752" i="9"/>
  <c r="F24752" i="9" s="1"/>
  <c r="E24753" i="9"/>
  <c r="H24753" i="9"/>
  <c r="F24753" i="9" s="1"/>
  <c r="E24754" i="9"/>
  <c r="H24754" i="9"/>
  <c r="F24754" i="9" s="1"/>
  <c r="E24755" i="9"/>
  <c r="H24755" i="9"/>
  <c r="F24755" i="9" s="1"/>
  <c r="E24756" i="9"/>
  <c r="H24756" i="9"/>
  <c r="F24756" i="9" s="1"/>
  <c r="E24757" i="9"/>
  <c r="H24757" i="9"/>
  <c r="F24757" i="9" s="1"/>
  <c r="E24758" i="9"/>
  <c r="H24758" i="9"/>
  <c r="F24758" i="9" s="1"/>
  <c r="E24759" i="9"/>
  <c r="H24759" i="9"/>
  <c r="F24759" i="9" s="1"/>
  <c r="E24760" i="9"/>
  <c r="H24760" i="9"/>
  <c r="F24760" i="9" s="1"/>
  <c r="E24761" i="9"/>
  <c r="H24761" i="9"/>
  <c r="F24761" i="9" s="1"/>
  <c r="E24762" i="9"/>
  <c r="H24762" i="9"/>
  <c r="F24762" i="9" s="1"/>
  <c r="E24763" i="9"/>
  <c r="H24763" i="9"/>
  <c r="F24763" i="9" s="1"/>
  <c r="E24764" i="9"/>
  <c r="H24764" i="9"/>
  <c r="F24764" i="9" s="1"/>
  <c r="E24765" i="9"/>
  <c r="H24765" i="9"/>
  <c r="F24765" i="9" s="1"/>
  <c r="E24766" i="9"/>
  <c r="H24766" i="9"/>
  <c r="F24766" i="9" s="1"/>
  <c r="E24767" i="9"/>
  <c r="H24767" i="9"/>
  <c r="F24767" i="9" s="1"/>
  <c r="E24768" i="9"/>
  <c r="H24768" i="9"/>
  <c r="F24768" i="9" s="1"/>
  <c r="E24769" i="9"/>
  <c r="H24769" i="9"/>
  <c r="F24769" i="9" s="1"/>
  <c r="E24770" i="9"/>
  <c r="H24770" i="9"/>
  <c r="F24770" i="9" s="1"/>
  <c r="E24771" i="9"/>
  <c r="H24771" i="9"/>
  <c r="F24771" i="9" s="1"/>
  <c r="E24772" i="9"/>
  <c r="H24772" i="9"/>
  <c r="F24772" i="9" s="1"/>
  <c r="E24773" i="9"/>
  <c r="H24773" i="9"/>
  <c r="F24773" i="9" s="1"/>
  <c r="E24774" i="9"/>
  <c r="H24774" i="9"/>
  <c r="F24774" i="9" s="1"/>
  <c r="E24775" i="9"/>
  <c r="H24775" i="9"/>
  <c r="F24775" i="9" s="1"/>
  <c r="E24776" i="9"/>
  <c r="H24776" i="9"/>
  <c r="F24776" i="9" s="1"/>
  <c r="E24777" i="9"/>
  <c r="H24777" i="9"/>
  <c r="F24777" i="9" s="1"/>
  <c r="E24778" i="9"/>
  <c r="H24778" i="9"/>
  <c r="F24778" i="9" s="1"/>
  <c r="E24779" i="9"/>
  <c r="H24779" i="9"/>
  <c r="F24779" i="9" s="1"/>
  <c r="E24780" i="9"/>
  <c r="H24780" i="9"/>
  <c r="F24780" i="9" s="1"/>
  <c r="E24781" i="9"/>
  <c r="H24781" i="9"/>
  <c r="F24781" i="9" s="1"/>
  <c r="E24782" i="9"/>
  <c r="H24782" i="9"/>
  <c r="F24782" i="9" s="1"/>
  <c r="E24783" i="9"/>
  <c r="H24783" i="9"/>
  <c r="F24783" i="9" s="1"/>
  <c r="E24784" i="9"/>
  <c r="H24784" i="9"/>
  <c r="F24784" i="9" s="1"/>
  <c r="E24785" i="9"/>
  <c r="H24785" i="9"/>
  <c r="F24785" i="9" s="1"/>
  <c r="E24786" i="9"/>
  <c r="H24786" i="9"/>
  <c r="F24786" i="9" s="1"/>
  <c r="E24787" i="9"/>
  <c r="H24787" i="9"/>
  <c r="F24787" i="9" s="1"/>
  <c r="E24788" i="9"/>
  <c r="H24788" i="9"/>
  <c r="F24788" i="9" s="1"/>
  <c r="E24789" i="9"/>
  <c r="H24789" i="9"/>
  <c r="F24789" i="9" s="1"/>
  <c r="E24790" i="9"/>
  <c r="H24790" i="9"/>
  <c r="F24790" i="9" s="1"/>
  <c r="E24791" i="9"/>
  <c r="H24791" i="9"/>
  <c r="F24791" i="9" s="1"/>
  <c r="E24792" i="9"/>
  <c r="H24792" i="9"/>
  <c r="F24792" i="9" s="1"/>
  <c r="E24793" i="9"/>
  <c r="H24793" i="9"/>
  <c r="F24793" i="9" s="1"/>
  <c r="E24794" i="9"/>
  <c r="H24794" i="9"/>
  <c r="F24794" i="9" s="1"/>
  <c r="E24795" i="9"/>
  <c r="H24795" i="9"/>
  <c r="F24795" i="9" s="1"/>
  <c r="E24796" i="9"/>
  <c r="H24796" i="9"/>
  <c r="F24796" i="9" s="1"/>
  <c r="E24797" i="9"/>
  <c r="H24797" i="9"/>
  <c r="F24797" i="9" s="1"/>
  <c r="E24798" i="9"/>
  <c r="H24798" i="9"/>
  <c r="F24798" i="9" s="1"/>
  <c r="E24799" i="9"/>
  <c r="H24799" i="9"/>
  <c r="F24799" i="9" s="1"/>
  <c r="E24800" i="9"/>
  <c r="H24800" i="9"/>
  <c r="F24800" i="9" s="1"/>
  <c r="E24801" i="9"/>
  <c r="H24801" i="9"/>
  <c r="F24801" i="9" s="1"/>
  <c r="E24802" i="9"/>
  <c r="H24802" i="9"/>
  <c r="F24802" i="9" s="1"/>
  <c r="E24803" i="9"/>
  <c r="H24803" i="9"/>
  <c r="F24803" i="9" s="1"/>
  <c r="E24804" i="9"/>
  <c r="H24804" i="9"/>
  <c r="F24804" i="9" s="1"/>
  <c r="E24805" i="9"/>
  <c r="H24805" i="9"/>
  <c r="F24805" i="9" s="1"/>
  <c r="E24806" i="9"/>
  <c r="H24806" i="9"/>
  <c r="F24806" i="9" s="1"/>
  <c r="E24807" i="9"/>
  <c r="H24807" i="9"/>
  <c r="F24807" i="9" s="1"/>
  <c r="E24808" i="9"/>
  <c r="H24808" i="9"/>
  <c r="F24808" i="9" s="1"/>
  <c r="E24809" i="9"/>
  <c r="H24809" i="9"/>
  <c r="F24809" i="9" s="1"/>
  <c r="E24810" i="9"/>
  <c r="H24810" i="9"/>
  <c r="F24810" i="9" s="1"/>
  <c r="E24811" i="9"/>
  <c r="H24811" i="9"/>
  <c r="F24811" i="9" s="1"/>
  <c r="E24812" i="9"/>
  <c r="H24812" i="9"/>
  <c r="F24812" i="9" s="1"/>
  <c r="E24813" i="9"/>
  <c r="H24813" i="9"/>
  <c r="F24813" i="9" s="1"/>
  <c r="E24814" i="9"/>
  <c r="H24814" i="9"/>
  <c r="F24814" i="9" s="1"/>
  <c r="E24815" i="9"/>
  <c r="H24815" i="9"/>
  <c r="F24815" i="9" s="1"/>
  <c r="E24816" i="9"/>
  <c r="H24816" i="9"/>
  <c r="F24816" i="9" s="1"/>
  <c r="E24817" i="9"/>
  <c r="H24817" i="9"/>
  <c r="F24817" i="9" s="1"/>
  <c r="E24818" i="9"/>
  <c r="H24818" i="9"/>
  <c r="F24818" i="9" s="1"/>
  <c r="E24819" i="9"/>
  <c r="H24819" i="9"/>
  <c r="F24819" i="9" s="1"/>
  <c r="E24820" i="9"/>
  <c r="H24820" i="9"/>
  <c r="F24820" i="9" s="1"/>
  <c r="E24821" i="9"/>
  <c r="H24821" i="9"/>
  <c r="F24821" i="9" s="1"/>
  <c r="E24822" i="9"/>
  <c r="H24822" i="9"/>
  <c r="F24822" i="9" s="1"/>
  <c r="E24823" i="9"/>
  <c r="H24823" i="9"/>
  <c r="F24823" i="9" s="1"/>
  <c r="E24824" i="9"/>
  <c r="H24824" i="9"/>
  <c r="F24824" i="9" s="1"/>
  <c r="E24825" i="9"/>
  <c r="H24825" i="9"/>
  <c r="F24825" i="9" s="1"/>
  <c r="E24826" i="9"/>
  <c r="H24826" i="9"/>
  <c r="F24826" i="9" s="1"/>
  <c r="E24827" i="9"/>
  <c r="H24827" i="9"/>
  <c r="F24827" i="9" s="1"/>
  <c r="E24828" i="9"/>
  <c r="H24828" i="9"/>
  <c r="F24828" i="9" s="1"/>
  <c r="E24829" i="9"/>
  <c r="H24829" i="9"/>
  <c r="F24829" i="9" s="1"/>
  <c r="E24830" i="9"/>
  <c r="H24830" i="9"/>
  <c r="F24830" i="9" s="1"/>
  <c r="E24831" i="9"/>
  <c r="H24831" i="9"/>
  <c r="F24831" i="9" s="1"/>
  <c r="E24832" i="9"/>
  <c r="H24832" i="9"/>
  <c r="F24832" i="9" s="1"/>
  <c r="E24833" i="9"/>
  <c r="H24833" i="9"/>
  <c r="F24833" i="9" s="1"/>
  <c r="E24834" i="9"/>
  <c r="H24834" i="9"/>
  <c r="F24834" i="9" s="1"/>
  <c r="E24835" i="9"/>
  <c r="H24835" i="9"/>
  <c r="F24835" i="9" s="1"/>
  <c r="E24836" i="9"/>
  <c r="H24836" i="9"/>
  <c r="F24836" i="9" s="1"/>
  <c r="E24837" i="9"/>
  <c r="H24837" i="9"/>
  <c r="F24837" i="9" s="1"/>
  <c r="E24838" i="9"/>
  <c r="H24838" i="9"/>
  <c r="F24838" i="9" s="1"/>
  <c r="E24839" i="9"/>
  <c r="H24839" i="9"/>
  <c r="F24839" i="9" s="1"/>
  <c r="E24840" i="9"/>
  <c r="H24840" i="9"/>
  <c r="F24840" i="9" s="1"/>
  <c r="E24841" i="9"/>
  <c r="H24841" i="9"/>
  <c r="F24841" i="9" s="1"/>
  <c r="E24842" i="9"/>
  <c r="H24842" i="9"/>
  <c r="F24842" i="9" s="1"/>
  <c r="E24843" i="9"/>
  <c r="H24843" i="9"/>
  <c r="F24843" i="9" s="1"/>
  <c r="E24844" i="9"/>
  <c r="H24844" i="9"/>
  <c r="F24844" i="9" s="1"/>
  <c r="E24845" i="9"/>
  <c r="H24845" i="9"/>
  <c r="F24845" i="9" s="1"/>
  <c r="E24846" i="9"/>
  <c r="H24846" i="9"/>
  <c r="F24846" i="9" s="1"/>
  <c r="E24847" i="9"/>
  <c r="H24847" i="9"/>
  <c r="F24847" i="9" s="1"/>
  <c r="E24848" i="9"/>
  <c r="H24848" i="9"/>
  <c r="F24848" i="9" s="1"/>
  <c r="E24849" i="9"/>
  <c r="H24849" i="9"/>
  <c r="F24849" i="9" s="1"/>
  <c r="E24850" i="9"/>
  <c r="H24850" i="9"/>
  <c r="F24850" i="9" s="1"/>
  <c r="E24851" i="9"/>
  <c r="H24851" i="9"/>
  <c r="F24851" i="9" s="1"/>
  <c r="E24852" i="9"/>
  <c r="H24852" i="9"/>
  <c r="F24852" i="9" s="1"/>
  <c r="E24853" i="9"/>
  <c r="H24853" i="9"/>
  <c r="F24853" i="9" s="1"/>
  <c r="E24854" i="9"/>
  <c r="H24854" i="9"/>
  <c r="F24854" i="9" s="1"/>
  <c r="E24855" i="9"/>
  <c r="H24855" i="9"/>
  <c r="F24855" i="9" s="1"/>
  <c r="E24856" i="9"/>
  <c r="H24856" i="9"/>
  <c r="F24856" i="9" s="1"/>
  <c r="E24857" i="9"/>
  <c r="H24857" i="9"/>
  <c r="F24857" i="9" s="1"/>
  <c r="E24858" i="9"/>
  <c r="H24858" i="9"/>
  <c r="F24858" i="9" s="1"/>
  <c r="E24859" i="9"/>
  <c r="H24859" i="9"/>
  <c r="F24859" i="9" s="1"/>
  <c r="E24860" i="9"/>
  <c r="H24860" i="9"/>
  <c r="F24860" i="9" s="1"/>
  <c r="E24861" i="9"/>
  <c r="H24861" i="9"/>
  <c r="F24861" i="9" s="1"/>
  <c r="E24862" i="9"/>
  <c r="H24862" i="9"/>
  <c r="F24862" i="9" s="1"/>
  <c r="E24863" i="9"/>
  <c r="H24863" i="9"/>
  <c r="F24863" i="9" s="1"/>
  <c r="E24864" i="9"/>
  <c r="H24864" i="9"/>
  <c r="F24864" i="9" s="1"/>
  <c r="E24865" i="9"/>
  <c r="H24865" i="9"/>
  <c r="F24865" i="9" s="1"/>
  <c r="E24866" i="9"/>
  <c r="H24866" i="9"/>
  <c r="F24866" i="9" s="1"/>
  <c r="E24867" i="9"/>
  <c r="H24867" i="9"/>
  <c r="F24867" i="9" s="1"/>
  <c r="E24868" i="9"/>
  <c r="H24868" i="9"/>
  <c r="F24868" i="9" s="1"/>
  <c r="E24869" i="9"/>
  <c r="H24869" i="9"/>
  <c r="F24869" i="9" s="1"/>
  <c r="E24870" i="9"/>
  <c r="H24870" i="9"/>
  <c r="F24870" i="9" s="1"/>
  <c r="E24871" i="9"/>
  <c r="H24871" i="9"/>
  <c r="F24871" i="9" s="1"/>
  <c r="E24872" i="9"/>
  <c r="H24872" i="9"/>
  <c r="F24872" i="9" s="1"/>
  <c r="E24873" i="9"/>
  <c r="H24873" i="9"/>
  <c r="F24873" i="9" s="1"/>
  <c r="E24874" i="9"/>
  <c r="H24874" i="9"/>
  <c r="F24874" i="9" s="1"/>
  <c r="E24875" i="9"/>
  <c r="H24875" i="9"/>
  <c r="F24875" i="9" s="1"/>
  <c r="E24876" i="9"/>
  <c r="H24876" i="9"/>
  <c r="F24876" i="9" s="1"/>
  <c r="E24877" i="9"/>
  <c r="H24877" i="9"/>
  <c r="F24877" i="9" s="1"/>
  <c r="E24878" i="9"/>
  <c r="H24878" i="9"/>
  <c r="F24878" i="9" s="1"/>
  <c r="E24879" i="9"/>
  <c r="H24879" i="9"/>
  <c r="F24879" i="9" s="1"/>
  <c r="E24880" i="9"/>
  <c r="H24880" i="9"/>
  <c r="F24880" i="9" s="1"/>
  <c r="E24881" i="9"/>
  <c r="H24881" i="9"/>
  <c r="F24881" i="9" s="1"/>
  <c r="E24882" i="9"/>
  <c r="H24882" i="9"/>
  <c r="F24882" i="9" s="1"/>
  <c r="E24883" i="9"/>
  <c r="H24883" i="9"/>
  <c r="F24883" i="9" s="1"/>
  <c r="E24884" i="9"/>
  <c r="H24884" i="9"/>
  <c r="F24884" i="9" s="1"/>
  <c r="E24885" i="9"/>
  <c r="H24885" i="9"/>
  <c r="F24885" i="9" s="1"/>
  <c r="E24886" i="9"/>
  <c r="H24886" i="9"/>
  <c r="F24886" i="9" s="1"/>
  <c r="E24887" i="9"/>
  <c r="H24887" i="9"/>
  <c r="F24887" i="9" s="1"/>
  <c r="E24888" i="9"/>
  <c r="H24888" i="9"/>
  <c r="F24888" i="9" s="1"/>
  <c r="E24889" i="9"/>
  <c r="H24889" i="9"/>
  <c r="F24889" i="9" s="1"/>
  <c r="E24890" i="9"/>
  <c r="H24890" i="9"/>
  <c r="F24890" i="9" s="1"/>
  <c r="E24891" i="9"/>
  <c r="H24891" i="9"/>
  <c r="F24891" i="9" s="1"/>
  <c r="E24892" i="9"/>
  <c r="H24892" i="9"/>
  <c r="F24892" i="9" s="1"/>
  <c r="E24893" i="9"/>
  <c r="H24893" i="9"/>
  <c r="F24893" i="9" s="1"/>
  <c r="E24894" i="9"/>
  <c r="H24894" i="9"/>
  <c r="F24894" i="9" s="1"/>
  <c r="E24895" i="9"/>
  <c r="H24895" i="9"/>
  <c r="F24895" i="9" s="1"/>
  <c r="E24896" i="9"/>
  <c r="H24896" i="9"/>
  <c r="F24896" i="9" s="1"/>
  <c r="E24897" i="9"/>
  <c r="H24897" i="9"/>
  <c r="F24897" i="9" s="1"/>
  <c r="E24898" i="9"/>
  <c r="H24898" i="9"/>
  <c r="F24898" i="9" s="1"/>
  <c r="E24899" i="9"/>
  <c r="H24899" i="9"/>
  <c r="F24899" i="9" s="1"/>
  <c r="E24900" i="9"/>
  <c r="H24900" i="9"/>
  <c r="F24900" i="9" s="1"/>
  <c r="E24901" i="9"/>
  <c r="H24901" i="9"/>
  <c r="F24901" i="9" s="1"/>
  <c r="E24902" i="9"/>
  <c r="H24902" i="9"/>
  <c r="F24902" i="9" s="1"/>
  <c r="E24903" i="9"/>
  <c r="H24903" i="9"/>
  <c r="F24903" i="9" s="1"/>
  <c r="E24904" i="9"/>
  <c r="H24904" i="9"/>
  <c r="F24904" i="9" s="1"/>
  <c r="E24905" i="9"/>
  <c r="H24905" i="9"/>
  <c r="F24905" i="9" s="1"/>
  <c r="E24906" i="9"/>
  <c r="H24906" i="9"/>
  <c r="F24906" i="9" s="1"/>
  <c r="E24907" i="9"/>
  <c r="H24907" i="9"/>
  <c r="F24907" i="9" s="1"/>
  <c r="E24908" i="9"/>
  <c r="H24908" i="9"/>
  <c r="F24908" i="9" s="1"/>
  <c r="E24909" i="9"/>
  <c r="H24909" i="9"/>
  <c r="E24910" i="9"/>
  <c r="H24910" i="9"/>
  <c r="F24910" i="9" s="1"/>
  <c r="E24911" i="9"/>
  <c r="H24911" i="9"/>
  <c r="F24911" i="9" s="1"/>
  <c r="E24912" i="9"/>
  <c r="H24912" i="9"/>
  <c r="F24912" i="9" s="1"/>
  <c r="E24913" i="9"/>
  <c r="H24913" i="9"/>
  <c r="F24913" i="9" s="1"/>
  <c r="E24914" i="9"/>
  <c r="H24914" i="9"/>
  <c r="F24914" i="9" s="1"/>
  <c r="E24915" i="9"/>
  <c r="H24915" i="9"/>
  <c r="F24915" i="9" s="1"/>
  <c r="E24916" i="9"/>
  <c r="H24916" i="9"/>
  <c r="F24916" i="9" s="1"/>
  <c r="E24917" i="9"/>
  <c r="H24917" i="9"/>
  <c r="F24917" i="9" s="1"/>
  <c r="E24918" i="9"/>
  <c r="H24918" i="9"/>
  <c r="F24918" i="9" s="1"/>
  <c r="E24919" i="9"/>
  <c r="H24919" i="9"/>
  <c r="F24919" i="9" s="1"/>
  <c r="E24920" i="9"/>
  <c r="H24920" i="9"/>
  <c r="F24920" i="9" s="1"/>
  <c r="E24921" i="9"/>
  <c r="H24921" i="9"/>
  <c r="F24921" i="9" s="1"/>
  <c r="E24922" i="9"/>
  <c r="H24922" i="9"/>
  <c r="F24922" i="9" s="1"/>
  <c r="E24923" i="9"/>
  <c r="H24923" i="9"/>
  <c r="F24923" i="9" s="1"/>
  <c r="E24924" i="9"/>
  <c r="H24924" i="9"/>
  <c r="F24924" i="9" s="1"/>
  <c r="E24925" i="9"/>
  <c r="H24925" i="9"/>
  <c r="F24925" i="9" s="1"/>
  <c r="E24926" i="9"/>
  <c r="H24926" i="9"/>
  <c r="F24926" i="9" s="1"/>
  <c r="E24927" i="9"/>
  <c r="H24927" i="9"/>
  <c r="F24927" i="9" s="1"/>
  <c r="E24928" i="9"/>
  <c r="H24928" i="9"/>
  <c r="F24928" i="9" s="1"/>
  <c r="E24929" i="9"/>
  <c r="H24929" i="9"/>
  <c r="F24929" i="9" s="1"/>
  <c r="E24930" i="9"/>
  <c r="H24930" i="9"/>
  <c r="F24930" i="9" s="1"/>
  <c r="E24931" i="9"/>
  <c r="H24931" i="9"/>
  <c r="F24931" i="9" s="1"/>
  <c r="E24932" i="9"/>
  <c r="H24932" i="9"/>
  <c r="F24932" i="9" s="1"/>
  <c r="E24933" i="9"/>
  <c r="H24933" i="9"/>
  <c r="F24933" i="9" s="1"/>
  <c r="E24934" i="9"/>
  <c r="H24934" i="9"/>
  <c r="F24934" i="9" s="1"/>
  <c r="E24935" i="9"/>
  <c r="H24935" i="9"/>
  <c r="F24935" i="9" s="1"/>
  <c r="E24936" i="9"/>
  <c r="H24936" i="9"/>
  <c r="F24936" i="9" s="1"/>
  <c r="E24937" i="9"/>
  <c r="H24937" i="9"/>
  <c r="F24937" i="9" s="1"/>
  <c r="E24938" i="9"/>
  <c r="H24938" i="9"/>
  <c r="F24938" i="9" s="1"/>
  <c r="E24939" i="9"/>
  <c r="H24939" i="9"/>
  <c r="F24939" i="9" s="1"/>
  <c r="E24940" i="9"/>
  <c r="H24940" i="9"/>
  <c r="F24940" i="9" s="1"/>
  <c r="E24941" i="9"/>
  <c r="H24941" i="9"/>
  <c r="F24941" i="9" s="1"/>
  <c r="E24942" i="9"/>
  <c r="H24942" i="9"/>
  <c r="F24942" i="9" s="1"/>
  <c r="E24943" i="9"/>
  <c r="H24943" i="9"/>
  <c r="F24943" i="9" s="1"/>
  <c r="E24944" i="9"/>
  <c r="H24944" i="9"/>
  <c r="F24944" i="9" s="1"/>
  <c r="E24945" i="9"/>
  <c r="H24945" i="9"/>
  <c r="F24945" i="9" s="1"/>
  <c r="E24946" i="9"/>
  <c r="H24946" i="9"/>
  <c r="F24946" i="9" s="1"/>
  <c r="E24947" i="9"/>
  <c r="H24947" i="9"/>
  <c r="F24947" i="9" s="1"/>
  <c r="E24948" i="9"/>
  <c r="H24948" i="9"/>
  <c r="F24948" i="9" s="1"/>
  <c r="E24949" i="9"/>
  <c r="H24949" i="9"/>
  <c r="F24949" i="9" s="1"/>
  <c r="E24950" i="9"/>
  <c r="H24950" i="9"/>
  <c r="F24950" i="9" s="1"/>
  <c r="E24951" i="9"/>
  <c r="H24951" i="9"/>
  <c r="F24951" i="9" s="1"/>
  <c r="E24952" i="9"/>
  <c r="H24952" i="9"/>
  <c r="F24952" i="9" s="1"/>
  <c r="E24953" i="9"/>
  <c r="H24953" i="9"/>
  <c r="F24953" i="9" s="1"/>
  <c r="E24954" i="9"/>
  <c r="H24954" i="9"/>
  <c r="F24954" i="9" s="1"/>
  <c r="E24955" i="9"/>
  <c r="H24955" i="9"/>
  <c r="F24955" i="9" s="1"/>
  <c r="E24956" i="9"/>
  <c r="H24956" i="9"/>
  <c r="F24956" i="9" s="1"/>
  <c r="E24957" i="9"/>
  <c r="H24957" i="9"/>
  <c r="F24957" i="9" s="1"/>
  <c r="E24958" i="9"/>
  <c r="H24958" i="9"/>
  <c r="F24958" i="9" s="1"/>
  <c r="E24959" i="9"/>
  <c r="H24959" i="9"/>
  <c r="F24959" i="9" s="1"/>
  <c r="E24960" i="9"/>
  <c r="H24960" i="9"/>
  <c r="F24960" i="9" s="1"/>
  <c r="E24961" i="9"/>
  <c r="H24961" i="9"/>
  <c r="F24961" i="9" s="1"/>
  <c r="E24962" i="9"/>
  <c r="H24962" i="9"/>
  <c r="F24962" i="9" s="1"/>
  <c r="E24963" i="9"/>
  <c r="H24963" i="9"/>
  <c r="F24963" i="9" s="1"/>
  <c r="E24964" i="9"/>
  <c r="H24964" i="9"/>
  <c r="F24964" i="9" s="1"/>
  <c r="E24965" i="9"/>
  <c r="H24965" i="9"/>
  <c r="F24965" i="9" s="1"/>
  <c r="E24966" i="9"/>
  <c r="H24966" i="9"/>
  <c r="F24966" i="9" s="1"/>
  <c r="E24967" i="9"/>
  <c r="H24967" i="9"/>
  <c r="F24967" i="9" s="1"/>
  <c r="E24968" i="9"/>
  <c r="H24968" i="9"/>
  <c r="F24968" i="9" s="1"/>
  <c r="E24969" i="9"/>
  <c r="H24969" i="9"/>
  <c r="F24969" i="9" s="1"/>
  <c r="E24970" i="9"/>
  <c r="H24970" i="9"/>
  <c r="F24970" i="9" s="1"/>
  <c r="E24971" i="9"/>
  <c r="H24971" i="9"/>
  <c r="F24971" i="9" s="1"/>
  <c r="E24972" i="9"/>
  <c r="H24972" i="9"/>
  <c r="F24972" i="9" s="1"/>
  <c r="E24973" i="9"/>
  <c r="H24973" i="9"/>
  <c r="F24973" i="9" s="1"/>
  <c r="E24974" i="9"/>
  <c r="H24974" i="9"/>
  <c r="F24974" i="9" s="1"/>
  <c r="E24975" i="9"/>
  <c r="H24975" i="9"/>
  <c r="F24975" i="9" s="1"/>
  <c r="E24976" i="9"/>
  <c r="H24976" i="9"/>
  <c r="F24976" i="9" s="1"/>
  <c r="E24977" i="9"/>
  <c r="H24977" i="9"/>
  <c r="F24977" i="9" s="1"/>
  <c r="E24978" i="9"/>
  <c r="H24978" i="9"/>
  <c r="F24978" i="9" s="1"/>
  <c r="E24979" i="9"/>
  <c r="H24979" i="9"/>
  <c r="F24979" i="9" s="1"/>
  <c r="E24980" i="9"/>
  <c r="H24980" i="9"/>
  <c r="F24980" i="9" s="1"/>
  <c r="E24981" i="9"/>
  <c r="H24981" i="9"/>
  <c r="F24981" i="9" s="1"/>
  <c r="E24982" i="9"/>
  <c r="H24982" i="9"/>
  <c r="F24982" i="9" s="1"/>
  <c r="E24983" i="9"/>
  <c r="H24983" i="9"/>
  <c r="F24983" i="9" s="1"/>
  <c r="E24984" i="9"/>
  <c r="H24984" i="9"/>
  <c r="F24984" i="9" s="1"/>
  <c r="E24985" i="9"/>
  <c r="H24985" i="9"/>
  <c r="F24985" i="9" s="1"/>
  <c r="E24986" i="9"/>
  <c r="H24986" i="9"/>
  <c r="F24986" i="9" s="1"/>
  <c r="E24987" i="9"/>
  <c r="H24987" i="9"/>
  <c r="F24987" i="9" s="1"/>
  <c r="E24988" i="9"/>
  <c r="H24988" i="9"/>
  <c r="F24988" i="9" s="1"/>
  <c r="E24989" i="9"/>
  <c r="H24989" i="9"/>
  <c r="F24989" i="9" s="1"/>
  <c r="E24990" i="9"/>
  <c r="H24990" i="9"/>
  <c r="F24990" i="9" s="1"/>
  <c r="E24991" i="9"/>
  <c r="H24991" i="9"/>
  <c r="F24991" i="9" s="1"/>
  <c r="E24992" i="9"/>
  <c r="H24992" i="9"/>
  <c r="F24992" i="9" s="1"/>
  <c r="E24993" i="9"/>
  <c r="H24993" i="9"/>
  <c r="F24993" i="9" s="1"/>
  <c r="E24994" i="9"/>
  <c r="H24994" i="9"/>
  <c r="F24994" i="9" s="1"/>
  <c r="E24995" i="9"/>
  <c r="H24995" i="9"/>
  <c r="F24995" i="9" s="1"/>
  <c r="E24996" i="9"/>
  <c r="H24996" i="9"/>
  <c r="F24996" i="9" s="1"/>
  <c r="E24997" i="9"/>
  <c r="H24997" i="9"/>
  <c r="F24997" i="9" s="1"/>
  <c r="E24998" i="9"/>
  <c r="H24998" i="9"/>
  <c r="F24998" i="9" s="1"/>
  <c r="E24999" i="9"/>
  <c r="H24999" i="9"/>
  <c r="F24999" i="9" s="1"/>
  <c r="E25000" i="9"/>
  <c r="H25000" i="9"/>
  <c r="F25000" i="9" s="1"/>
  <c r="E25001" i="9"/>
  <c r="H25001" i="9"/>
  <c r="F25001" i="9" s="1"/>
  <c r="E25002" i="9"/>
  <c r="H25002" i="9"/>
  <c r="F25002" i="9" s="1"/>
  <c r="E25003" i="9"/>
  <c r="H25003" i="9"/>
  <c r="F25003" i="9" s="1"/>
  <c r="E25004" i="9"/>
  <c r="H25004" i="9"/>
  <c r="F25004" i="9" s="1"/>
  <c r="E25005" i="9"/>
  <c r="H25005" i="9"/>
  <c r="F25005" i="9" s="1"/>
  <c r="E25006" i="9"/>
  <c r="H25006" i="9"/>
  <c r="F25006" i="9" s="1"/>
  <c r="E25007" i="9"/>
  <c r="H25007" i="9"/>
  <c r="F25007" i="9" s="1"/>
  <c r="E25008" i="9"/>
  <c r="H25008" i="9"/>
  <c r="F25008" i="9" s="1"/>
  <c r="E25009" i="9"/>
  <c r="H25009" i="9"/>
  <c r="F25009" i="9" s="1"/>
  <c r="E25010" i="9"/>
  <c r="H25010" i="9"/>
  <c r="F25010" i="9" s="1"/>
  <c r="E25011" i="9"/>
  <c r="H25011" i="9"/>
  <c r="F25011" i="9" s="1"/>
  <c r="E25012" i="9"/>
  <c r="H25012" i="9"/>
  <c r="F25012" i="9" s="1"/>
  <c r="E25013" i="9"/>
  <c r="H25013" i="9"/>
  <c r="F25013" i="9" s="1"/>
  <c r="E25014" i="9"/>
  <c r="H25014" i="9"/>
  <c r="F25014" i="9" s="1"/>
  <c r="E25015" i="9"/>
  <c r="H25015" i="9"/>
  <c r="F25015" i="9" s="1"/>
  <c r="E25016" i="9"/>
  <c r="H25016" i="9"/>
  <c r="F25016" i="9" s="1"/>
  <c r="E25017" i="9"/>
  <c r="H25017" i="9"/>
  <c r="F25017" i="9" s="1"/>
  <c r="E25018" i="9"/>
  <c r="H25018" i="9"/>
  <c r="F25018" i="9" s="1"/>
  <c r="E25019" i="9"/>
  <c r="H25019" i="9"/>
  <c r="F25019" i="9" s="1"/>
  <c r="E25020" i="9"/>
  <c r="H25020" i="9"/>
  <c r="F25020" i="9" s="1"/>
  <c r="E25021" i="9"/>
  <c r="H25021" i="9"/>
  <c r="F25021" i="9" s="1"/>
  <c r="E25022" i="9"/>
  <c r="H25022" i="9"/>
  <c r="F25022" i="9" s="1"/>
  <c r="E25023" i="9"/>
  <c r="H25023" i="9"/>
  <c r="F25023" i="9" s="1"/>
  <c r="E25024" i="9"/>
  <c r="H25024" i="9"/>
  <c r="F25024" i="9" s="1"/>
  <c r="E25025" i="9"/>
  <c r="H25025" i="9"/>
  <c r="F25025" i="9" s="1"/>
  <c r="E25026" i="9"/>
  <c r="H25026" i="9"/>
  <c r="F25026" i="9" s="1"/>
  <c r="E25027" i="9"/>
  <c r="H25027" i="9"/>
  <c r="F25027" i="9" s="1"/>
  <c r="E25028" i="9"/>
  <c r="H25028" i="9"/>
  <c r="F25028" i="9" s="1"/>
  <c r="E25029" i="9"/>
  <c r="H25029" i="9"/>
  <c r="F25029" i="9" s="1"/>
  <c r="E25030" i="9"/>
  <c r="H25030" i="9"/>
  <c r="F25030" i="9" s="1"/>
  <c r="E25031" i="9"/>
  <c r="H25031" i="9"/>
  <c r="F25031" i="9" s="1"/>
  <c r="E25032" i="9"/>
  <c r="H25032" i="9"/>
  <c r="F25032" i="9" s="1"/>
  <c r="E25033" i="9"/>
  <c r="H25033" i="9"/>
  <c r="F25033" i="9" s="1"/>
  <c r="E25034" i="9"/>
  <c r="H25034" i="9"/>
  <c r="F25034" i="9" s="1"/>
  <c r="E25035" i="9"/>
  <c r="H25035" i="9"/>
  <c r="F25035" i="9" s="1"/>
  <c r="E25036" i="9"/>
  <c r="H25036" i="9"/>
  <c r="F25036" i="9" s="1"/>
  <c r="E25037" i="9"/>
  <c r="H25037" i="9"/>
  <c r="F25037" i="9" s="1"/>
  <c r="E25038" i="9"/>
  <c r="H25038" i="9"/>
  <c r="F25038" i="9" s="1"/>
  <c r="E25039" i="9"/>
  <c r="H25039" i="9"/>
  <c r="F25039" i="9" s="1"/>
  <c r="E25040" i="9"/>
  <c r="H25040" i="9"/>
  <c r="F25040" i="9" s="1"/>
  <c r="E25041" i="9"/>
  <c r="H25041" i="9"/>
  <c r="F25041" i="9" s="1"/>
  <c r="E25042" i="9"/>
  <c r="H25042" i="9"/>
  <c r="F25042" i="9" s="1"/>
  <c r="E25043" i="9"/>
  <c r="H25043" i="9"/>
  <c r="F25043" i="9" s="1"/>
  <c r="E25044" i="9"/>
  <c r="H25044" i="9"/>
  <c r="F25044" i="9" s="1"/>
  <c r="E25045" i="9"/>
  <c r="H25045" i="9"/>
  <c r="F25045" i="9" s="1"/>
  <c r="E25046" i="9"/>
  <c r="H25046" i="9"/>
  <c r="F25046" i="9" s="1"/>
  <c r="E25047" i="9"/>
  <c r="H25047" i="9"/>
  <c r="F25047" i="9" s="1"/>
  <c r="E25048" i="9"/>
  <c r="H25048" i="9"/>
  <c r="F25048" i="9" s="1"/>
  <c r="E25049" i="9"/>
  <c r="H25049" i="9"/>
  <c r="F25049" i="9" s="1"/>
  <c r="E25050" i="9"/>
  <c r="H25050" i="9"/>
  <c r="F25050" i="9" s="1"/>
  <c r="E25051" i="9"/>
  <c r="H25051" i="9"/>
  <c r="F25051" i="9" s="1"/>
  <c r="E25052" i="9"/>
  <c r="H25052" i="9"/>
  <c r="F25052" i="9" s="1"/>
  <c r="E25053" i="9"/>
  <c r="H25053" i="9"/>
  <c r="F25053" i="9" s="1"/>
  <c r="E25054" i="9"/>
  <c r="H25054" i="9"/>
  <c r="F25054" i="9" s="1"/>
  <c r="E25055" i="9"/>
  <c r="H25055" i="9"/>
  <c r="F25055" i="9" s="1"/>
  <c r="E25056" i="9"/>
  <c r="H25056" i="9"/>
  <c r="F25056" i="9" s="1"/>
  <c r="E25057" i="9"/>
  <c r="H25057" i="9"/>
  <c r="F25057" i="9" s="1"/>
  <c r="E25058" i="9"/>
  <c r="H25058" i="9"/>
  <c r="F25058" i="9" s="1"/>
  <c r="E25059" i="9"/>
  <c r="H25059" i="9"/>
  <c r="F25059" i="9" s="1"/>
  <c r="E25060" i="9"/>
  <c r="H25060" i="9"/>
  <c r="F25060" i="9" s="1"/>
  <c r="E25061" i="9"/>
  <c r="H25061" i="9"/>
  <c r="F25061" i="9" s="1"/>
  <c r="E25062" i="9"/>
  <c r="H25062" i="9"/>
  <c r="F25062" i="9" s="1"/>
  <c r="E25063" i="9"/>
  <c r="H25063" i="9"/>
  <c r="F25063" i="9" s="1"/>
  <c r="E25064" i="9"/>
  <c r="H25064" i="9"/>
  <c r="F25064" i="9" s="1"/>
  <c r="E25065" i="9"/>
  <c r="H25065" i="9"/>
  <c r="F25065" i="9" s="1"/>
  <c r="E25066" i="9"/>
  <c r="H25066" i="9"/>
  <c r="F25066" i="9" s="1"/>
  <c r="E25067" i="9"/>
  <c r="H25067" i="9"/>
  <c r="F25067" i="9" s="1"/>
  <c r="E25068" i="9"/>
  <c r="H25068" i="9"/>
  <c r="F25068" i="9" s="1"/>
  <c r="E25069" i="9"/>
  <c r="H25069" i="9"/>
  <c r="F25069" i="9" s="1"/>
  <c r="E25070" i="9"/>
  <c r="H25070" i="9"/>
  <c r="F25070" i="9" s="1"/>
  <c r="E25071" i="9"/>
  <c r="H25071" i="9"/>
  <c r="F25071" i="9" s="1"/>
  <c r="E25072" i="9"/>
  <c r="H25072" i="9"/>
  <c r="F25072" i="9" s="1"/>
  <c r="E25073" i="9"/>
  <c r="H25073" i="9"/>
  <c r="F25073" i="9" s="1"/>
  <c r="E25074" i="9"/>
  <c r="H25074" i="9"/>
  <c r="F25074" i="9" s="1"/>
  <c r="E25075" i="9"/>
  <c r="H25075" i="9"/>
  <c r="F25075" i="9" s="1"/>
  <c r="E25076" i="9"/>
  <c r="H25076" i="9"/>
  <c r="F25076" i="9" s="1"/>
  <c r="E25077" i="9"/>
  <c r="H25077" i="9"/>
  <c r="F25077" i="9" s="1"/>
  <c r="E25078" i="9"/>
  <c r="H25078" i="9"/>
  <c r="F25078" i="9" s="1"/>
  <c r="E25079" i="9"/>
  <c r="H25079" i="9"/>
  <c r="F25079" i="9" s="1"/>
  <c r="E25080" i="9"/>
  <c r="H25080" i="9"/>
  <c r="F25080" i="9" s="1"/>
  <c r="E25081" i="9"/>
  <c r="H25081" i="9"/>
  <c r="F25081" i="9" s="1"/>
  <c r="E25082" i="9"/>
  <c r="H25082" i="9"/>
  <c r="F25082" i="9" s="1"/>
  <c r="E25083" i="9"/>
  <c r="H25083" i="9"/>
  <c r="F25083" i="9" s="1"/>
  <c r="E25084" i="9"/>
  <c r="H25084" i="9"/>
  <c r="F25084" i="9" s="1"/>
  <c r="E25085" i="9"/>
  <c r="H25085" i="9"/>
  <c r="F25085" i="9" s="1"/>
  <c r="E25086" i="9"/>
  <c r="H25086" i="9"/>
  <c r="F25086" i="9" s="1"/>
  <c r="E25087" i="9"/>
  <c r="H25087" i="9"/>
  <c r="F25087" i="9" s="1"/>
  <c r="E25088" i="9"/>
  <c r="H25088" i="9"/>
  <c r="F25088" i="9" s="1"/>
  <c r="E25089" i="9"/>
  <c r="H25089" i="9"/>
  <c r="F25089" i="9" s="1"/>
  <c r="E25090" i="9"/>
  <c r="H25090" i="9"/>
  <c r="F25090" i="9" s="1"/>
  <c r="E25091" i="9"/>
  <c r="H25091" i="9"/>
  <c r="F25091" i="9" s="1"/>
  <c r="E25092" i="9"/>
  <c r="H25092" i="9"/>
  <c r="F25092" i="9" s="1"/>
  <c r="E25093" i="9"/>
  <c r="H25093" i="9"/>
  <c r="F25093" i="9" s="1"/>
  <c r="E25094" i="9"/>
  <c r="H25094" i="9"/>
  <c r="F25094" i="9" s="1"/>
  <c r="E25095" i="9"/>
  <c r="H25095" i="9"/>
  <c r="F25095" i="9" s="1"/>
  <c r="E25096" i="9"/>
  <c r="H25096" i="9"/>
  <c r="F25096" i="9" s="1"/>
  <c r="E25097" i="9"/>
  <c r="H25097" i="9"/>
  <c r="F25097" i="9" s="1"/>
  <c r="E25098" i="9"/>
  <c r="H25098" i="9"/>
  <c r="F25098" i="9" s="1"/>
  <c r="E25099" i="9"/>
  <c r="H25099" i="9"/>
  <c r="F25099" i="9" s="1"/>
  <c r="E25100" i="9"/>
  <c r="H25100" i="9"/>
  <c r="F25100" i="9" s="1"/>
  <c r="E25101" i="9"/>
  <c r="H25101" i="9"/>
  <c r="F25101" i="9" s="1"/>
  <c r="E25102" i="9"/>
  <c r="H25102" i="9"/>
  <c r="F25102" i="9" s="1"/>
  <c r="E25103" i="9"/>
  <c r="H25103" i="9"/>
  <c r="F25103" i="9" s="1"/>
  <c r="E25104" i="9"/>
  <c r="H25104" i="9"/>
  <c r="F25104" i="9" s="1"/>
  <c r="E25105" i="9"/>
  <c r="H25105" i="9"/>
  <c r="F25105" i="9" s="1"/>
  <c r="E25106" i="9"/>
  <c r="H25106" i="9"/>
  <c r="F25106" i="9" s="1"/>
  <c r="E25107" i="9"/>
  <c r="H25107" i="9"/>
  <c r="F25107" i="9" s="1"/>
  <c r="E25108" i="9"/>
  <c r="H25108" i="9"/>
  <c r="F25108" i="9" s="1"/>
  <c r="E25109" i="9"/>
  <c r="H25109" i="9"/>
  <c r="F25109" i="9" s="1"/>
  <c r="E25110" i="9"/>
  <c r="H25110" i="9"/>
  <c r="F25110" i="9" s="1"/>
  <c r="E25111" i="9"/>
  <c r="H25111" i="9"/>
  <c r="F25111" i="9" s="1"/>
  <c r="E25112" i="9"/>
  <c r="H25112" i="9"/>
  <c r="F25112" i="9" s="1"/>
  <c r="E25113" i="9"/>
  <c r="H25113" i="9"/>
  <c r="F25113" i="9" s="1"/>
  <c r="E25114" i="9"/>
  <c r="H25114" i="9"/>
  <c r="F25114" i="9" s="1"/>
  <c r="E25115" i="9"/>
  <c r="H25115" i="9"/>
  <c r="F25115" i="9" s="1"/>
  <c r="E25116" i="9"/>
  <c r="H25116" i="9"/>
  <c r="F25116" i="9" s="1"/>
  <c r="E25117" i="9"/>
  <c r="H25117" i="9"/>
  <c r="F25117" i="9" s="1"/>
  <c r="E25118" i="9"/>
  <c r="H25118" i="9"/>
  <c r="F25118" i="9" s="1"/>
  <c r="E25119" i="9"/>
  <c r="H25119" i="9"/>
  <c r="F25119" i="9" s="1"/>
  <c r="E25120" i="9"/>
  <c r="H25120" i="9"/>
  <c r="F25120" i="9" s="1"/>
  <c r="E25121" i="9"/>
  <c r="H25121" i="9"/>
  <c r="F25121" i="9" s="1"/>
  <c r="E25122" i="9"/>
  <c r="H25122" i="9"/>
  <c r="F25122" i="9" s="1"/>
  <c r="E25123" i="9"/>
  <c r="H25123" i="9"/>
  <c r="F25123" i="9" s="1"/>
  <c r="E25124" i="9"/>
  <c r="H25124" i="9"/>
  <c r="F25124" i="9" s="1"/>
  <c r="E25125" i="9"/>
  <c r="H25125" i="9"/>
  <c r="F25125" i="9" s="1"/>
  <c r="E25126" i="9"/>
  <c r="H25126" i="9"/>
  <c r="F25126" i="9" s="1"/>
  <c r="E25127" i="9"/>
  <c r="H25127" i="9"/>
  <c r="F25127" i="9" s="1"/>
  <c r="E25128" i="9"/>
  <c r="H25128" i="9"/>
  <c r="F25128" i="9" s="1"/>
  <c r="E25129" i="9"/>
  <c r="H25129" i="9"/>
  <c r="F25129" i="9" s="1"/>
  <c r="E25130" i="9"/>
  <c r="H25130" i="9"/>
  <c r="F25130" i="9" s="1"/>
  <c r="E25131" i="9"/>
  <c r="H25131" i="9"/>
  <c r="F25131" i="9" s="1"/>
  <c r="E25132" i="9"/>
  <c r="H25132" i="9"/>
  <c r="F25132" i="9" s="1"/>
  <c r="E25133" i="9"/>
  <c r="H25133" i="9"/>
  <c r="F25133" i="9" s="1"/>
  <c r="E25134" i="9"/>
  <c r="H25134" i="9"/>
  <c r="F25134" i="9" s="1"/>
  <c r="E25135" i="9"/>
  <c r="H25135" i="9"/>
  <c r="F25135" i="9" s="1"/>
  <c r="E25136" i="9"/>
  <c r="H25136" i="9"/>
  <c r="F25136" i="9" s="1"/>
  <c r="E25137" i="9"/>
  <c r="H25137" i="9"/>
  <c r="F25137" i="9" s="1"/>
  <c r="E25138" i="9"/>
  <c r="H25138" i="9"/>
  <c r="F25138" i="9" s="1"/>
  <c r="E25139" i="9"/>
  <c r="H25139" i="9"/>
  <c r="F25139" i="9" s="1"/>
  <c r="E25140" i="9"/>
  <c r="H25140" i="9"/>
  <c r="F25140" i="9" s="1"/>
  <c r="E25141" i="9"/>
  <c r="H25141" i="9"/>
  <c r="F25141" i="9" s="1"/>
  <c r="E25142" i="9"/>
  <c r="H25142" i="9"/>
  <c r="F25142" i="9" s="1"/>
  <c r="E25143" i="9"/>
  <c r="H25143" i="9"/>
  <c r="F25143" i="9" s="1"/>
  <c r="E25144" i="9"/>
  <c r="H25144" i="9"/>
  <c r="F25144" i="9" s="1"/>
  <c r="E25145" i="9"/>
  <c r="H25145" i="9"/>
  <c r="F25145" i="9" s="1"/>
  <c r="E25146" i="9"/>
  <c r="H25146" i="9"/>
  <c r="F25146" i="9" s="1"/>
  <c r="E25147" i="9"/>
  <c r="H25147" i="9"/>
  <c r="F25147" i="9" s="1"/>
  <c r="E25148" i="9"/>
  <c r="H25148" i="9"/>
  <c r="F25148" i="9" s="1"/>
  <c r="E25149" i="9"/>
  <c r="H25149" i="9"/>
  <c r="F25149" i="9" s="1"/>
  <c r="E25150" i="9"/>
  <c r="H25150" i="9"/>
  <c r="F25150" i="9" s="1"/>
  <c r="E25151" i="9"/>
  <c r="H25151" i="9"/>
  <c r="F25151" i="9" s="1"/>
  <c r="E25152" i="9"/>
  <c r="H25152" i="9"/>
  <c r="F25152" i="9" s="1"/>
  <c r="E25153" i="9"/>
  <c r="H25153" i="9"/>
  <c r="F25153" i="9" s="1"/>
  <c r="E25154" i="9"/>
  <c r="H25154" i="9"/>
  <c r="F25154" i="9" s="1"/>
  <c r="E25155" i="9"/>
  <c r="H25155" i="9"/>
  <c r="F25155" i="9" s="1"/>
  <c r="E25156" i="9"/>
  <c r="H25156" i="9"/>
  <c r="F25156" i="9" s="1"/>
  <c r="E25157" i="9"/>
  <c r="H25157" i="9"/>
  <c r="F25157" i="9" s="1"/>
  <c r="E25158" i="9"/>
  <c r="H25158" i="9"/>
  <c r="F25158" i="9" s="1"/>
  <c r="E25159" i="9"/>
  <c r="H25159" i="9"/>
  <c r="F25159" i="9" s="1"/>
  <c r="E25160" i="9"/>
  <c r="H25160" i="9"/>
  <c r="F25160" i="9" s="1"/>
  <c r="E25161" i="9"/>
  <c r="H25161" i="9"/>
  <c r="F25161" i="9" s="1"/>
  <c r="E25162" i="9"/>
  <c r="H25162" i="9"/>
  <c r="F25162" i="9" s="1"/>
  <c r="E25163" i="9"/>
  <c r="H25163" i="9"/>
  <c r="F25163" i="9" s="1"/>
  <c r="E25164" i="9"/>
  <c r="H25164" i="9"/>
  <c r="F25164" i="9" s="1"/>
  <c r="E25165" i="9"/>
  <c r="H25165" i="9"/>
  <c r="F25165" i="9" s="1"/>
  <c r="E25166" i="9"/>
  <c r="H25166" i="9"/>
  <c r="F25166" i="9" s="1"/>
  <c r="E25167" i="9"/>
  <c r="H25167" i="9"/>
  <c r="F25167" i="9" s="1"/>
  <c r="E25168" i="9"/>
  <c r="H25168" i="9"/>
  <c r="F25168" i="9" s="1"/>
  <c r="E25169" i="9"/>
  <c r="H25169" i="9"/>
  <c r="F25169" i="9" s="1"/>
  <c r="E25170" i="9"/>
  <c r="H25170" i="9"/>
  <c r="F25170" i="9" s="1"/>
  <c r="E25171" i="9"/>
  <c r="H25171" i="9"/>
  <c r="F25171" i="9" s="1"/>
  <c r="E25172" i="9"/>
  <c r="H25172" i="9"/>
  <c r="F25172" i="9" s="1"/>
  <c r="E25173" i="9"/>
  <c r="H25173" i="9"/>
  <c r="F25173" i="9" s="1"/>
  <c r="E25174" i="9"/>
  <c r="H25174" i="9"/>
  <c r="F25174" i="9" s="1"/>
  <c r="E25175" i="9"/>
  <c r="H25175" i="9"/>
  <c r="F25175" i="9" s="1"/>
  <c r="E25176" i="9"/>
  <c r="H25176" i="9"/>
  <c r="F25176" i="9" s="1"/>
  <c r="E25177" i="9"/>
  <c r="H25177" i="9"/>
  <c r="F25177" i="9" s="1"/>
  <c r="E25178" i="9"/>
  <c r="H25178" i="9"/>
  <c r="F25178" i="9" s="1"/>
  <c r="E25179" i="9"/>
  <c r="H25179" i="9"/>
  <c r="F25179" i="9" s="1"/>
  <c r="E25180" i="9"/>
  <c r="H25180" i="9"/>
  <c r="F25180" i="9" s="1"/>
  <c r="E25181" i="9"/>
  <c r="H25181" i="9"/>
  <c r="F25181" i="9" s="1"/>
  <c r="E25182" i="9"/>
  <c r="H25182" i="9"/>
  <c r="F25182" i="9" s="1"/>
  <c r="E25183" i="9"/>
  <c r="H25183" i="9"/>
  <c r="F25183" i="9" s="1"/>
  <c r="E25184" i="9"/>
  <c r="H25184" i="9"/>
  <c r="F25184" i="9" s="1"/>
  <c r="E25185" i="9"/>
  <c r="H25185" i="9"/>
  <c r="F25185" i="9" s="1"/>
  <c r="E25186" i="9"/>
  <c r="H25186" i="9"/>
  <c r="F25186" i="9" s="1"/>
  <c r="E25187" i="9"/>
  <c r="H25187" i="9"/>
  <c r="F25187" i="9" s="1"/>
  <c r="E25188" i="9"/>
  <c r="H25188" i="9"/>
  <c r="F25188" i="9" s="1"/>
  <c r="E25189" i="9"/>
  <c r="H25189" i="9"/>
  <c r="F25189" i="9" s="1"/>
  <c r="E25190" i="9"/>
  <c r="H25190" i="9"/>
  <c r="F25190" i="9" s="1"/>
  <c r="E25191" i="9"/>
  <c r="H25191" i="9"/>
  <c r="F25191" i="9" s="1"/>
  <c r="E25192" i="9"/>
  <c r="H25192" i="9"/>
  <c r="F25192" i="9" s="1"/>
  <c r="E25193" i="9"/>
  <c r="H25193" i="9"/>
  <c r="F25193" i="9" s="1"/>
  <c r="E25194" i="9"/>
  <c r="H25194" i="9"/>
  <c r="F25194" i="9" s="1"/>
  <c r="E25195" i="9"/>
  <c r="H25195" i="9"/>
  <c r="F25195" i="9" s="1"/>
  <c r="E25196" i="9"/>
  <c r="H25196" i="9"/>
  <c r="F25196" i="9" s="1"/>
  <c r="E25197" i="9"/>
  <c r="H25197" i="9"/>
  <c r="F25197" i="9" s="1"/>
  <c r="E25198" i="9"/>
  <c r="H25198" i="9"/>
  <c r="F25198" i="9" s="1"/>
  <c r="E25199" i="9"/>
  <c r="H25199" i="9"/>
  <c r="F25199" i="9" s="1"/>
  <c r="E25200" i="9"/>
  <c r="H25200" i="9"/>
  <c r="F25200" i="9" s="1"/>
  <c r="E25201" i="9"/>
  <c r="H25201" i="9"/>
  <c r="F25201" i="9" s="1"/>
  <c r="E25202" i="9"/>
  <c r="H25202" i="9"/>
  <c r="F25202" i="9" s="1"/>
  <c r="E25203" i="9"/>
  <c r="H25203" i="9"/>
  <c r="F25203" i="9" s="1"/>
  <c r="E25204" i="9"/>
  <c r="H25204" i="9"/>
  <c r="F25204" i="9" s="1"/>
  <c r="E25205" i="9"/>
  <c r="H25205" i="9"/>
  <c r="F25205" i="9" s="1"/>
  <c r="E25206" i="9"/>
  <c r="H25206" i="9"/>
  <c r="F25206" i="9" s="1"/>
  <c r="E25207" i="9"/>
  <c r="H25207" i="9"/>
  <c r="F25207" i="9" s="1"/>
  <c r="E25208" i="9"/>
  <c r="H25208" i="9"/>
  <c r="F25208" i="9" s="1"/>
  <c r="E25209" i="9"/>
  <c r="H25209" i="9"/>
  <c r="F25209" i="9" s="1"/>
  <c r="E25210" i="9"/>
  <c r="H25210" i="9"/>
  <c r="F25210" i="9" s="1"/>
  <c r="E25211" i="9"/>
  <c r="H25211" i="9"/>
  <c r="F25211" i="9" s="1"/>
  <c r="E25212" i="9"/>
  <c r="H25212" i="9"/>
  <c r="F25212" i="9" s="1"/>
  <c r="E25213" i="9"/>
  <c r="H25213" i="9"/>
  <c r="F25213" i="9" s="1"/>
  <c r="E25214" i="9"/>
  <c r="H25214" i="9"/>
  <c r="F25214" i="9" s="1"/>
  <c r="E25215" i="9"/>
  <c r="H25215" i="9"/>
  <c r="F25215" i="9" s="1"/>
  <c r="E25216" i="9"/>
  <c r="H25216" i="9"/>
  <c r="F25216" i="9" s="1"/>
  <c r="E25217" i="9"/>
  <c r="H25217" i="9"/>
  <c r="F25217" i="9" s="1"/>
  <c r="E25218" i="9"/>
  <c r="H25218" i="9"/>
  <c r="F25218" i="9" s="1"/>
  <c r="E25219" i="9"/>
  <c r="H25219" i="9"/>
  <c r="F25219" i="9" s="1"/>
  <c r="E25220" i="9"/>
  <c r="H25220" i="9"/>
  <c r="F25220" i="9" s="1"/>
  <c r="E25221" i="9"/>
  <c r="H25221" i="9"/>
  <c r="F25221" i="9" s="1"/>
  <c r="E25222" i="9"/>
  <c r="H25222" i="9"/>
  <c r="F25222" i="9" s="1"/>
  <c r="E25223" i="9"/>
  <c r="H25223" i="9"/>
  <c r="F25223" i="9" s="1"/>
  <c r="E25224" i="9"/>
  <c r="H25224" i="9"/>
  <c r="F25224" i="9" s="1"/>
  <c r="E25225" i="9"/>
  <c r="H25225" i="9"/>
  <c r="F25225" i="9" s="1"/>
  <c r="E25226" i="9"/>
  <c r="H25226" i="9"/>
  <c r="F25226" i="9" s="1"/>
  <c r="E25227" i="9"/>
  <c r="H25227" i="9"/>
  <c r="F25227" i="9" s="1"/>
  <c r="E25228" i="9"/>
  <c r="H25228" i="9"/>
  <c r="F25228" i="9" s="1"/>
  <c r="E25229" i="9"/>
  <c r="H25229" i="9"/>
  <c r="F25229" i="9" s="1"/>
  <c r="E25230" i="9"/>
  <c r="H25230" i="9"/>
  <c r="F25230" i="9" s="1"/>
  <c r="E25231" i="9"/>
  <c r="H25231" i="9"/>
  <c r="F25231" i="9" s="1"/>
  <c r="E25232" i="9"/>
  <c r="H25232" i="9"/>
  <c r="F25232" i="9" s="1"/>
  <c r="E25233" i="9"/>
  <c r="H25233" i="9"/>
  <c r="F25233" i="9" s="1"/>
  <c r="E25234" i="9"/>
  <c r="H25234" i="9"/>
  <c r="F25234" i="9" s="1"/>
  <c r="E25235" i="9"/>
  <c r="H25235" i="9"/>
  <c r="F25235" i="9" s="1"/>
  <c r="E25236" i="9"/>
  <c r="H25236" i="9"/>
  <c r="F25236" i="9" s="1"/>
  <c r="E25237" i="9"/>
  <c r="H25237" i="9"/>
  <c r="F25237" i="9" s="1"/>
  <c r="E25238" i="9"/>
  <c r="H25238" i="9"/>
  <c r="F25238" i="9" s="1"/>
  <c r="E25239" i="9"/>
  <c r="H25239" i="9"/>
  <c r="F25239" i="9" s="1"/>
  <c r="E25240" i="9"/>
  <c r="H25240" i="9"/>
  <c r="F25240" i="9" s="1"/>
  <c r="E25241" i="9"/>
  <c r="H25241" i="9"/>
  <c r="F25241" i="9" s="1"/>
  <c r="E25242" i="9"/>
  <c r="H25242" i="9"/>
  <c r="F25242" i="9" s="1"/>
  <c r="E25243" i="9"/>
  <c r="H25243" i="9"/>
  <c r="F25243" i="9" s="1"/>
  <c r="E25244" i="9"/>
  <c r="H25244" i="9"/>
  <c r="F25244" i="9" s="1"/>
  <c r="E25245" i="9"/>
  <c r="H25245" i="9"/>
  <c r="F25245" i="9" s="1"/>
  <c r="E25246" i="9"/>
  <c r="H25246" i="9"/>
  <c r="F25246" i="9" s="1"/>
  <c r="E25247" i="9"/>
  <c r="H25247" i="9"/>
  <c r="F25247" i="9" s="1"/>
  <c r="E25248" i="9"/>
  <c r="H25248" i="9"/>
  <c r="F25248" i="9" s="1"/>
  <c r="E25249" i="9"/>
  <c r="H25249" i="9"/>
  <c r="F25249" i="9" s="1"/>
  <c r="E25250" i="9"/>
  <c r="H25250" i="9"/>
  <c r="F25250" i="9" s="1"/>
  <c r="E25251" i="9"/>
  <c r="H25251" i="9"/>
  <c r="F25251" i="9" s="1"/>
  <c r="E25252" i="9"/>
  <c r="H25252" i="9"/>
  <c r="F25252" i="9" s="1"/>
  <c r="E25253" i="9"/>
  <c r="H25253" i="9"/>
  <c r="F25253" i="9" s="1"/>
  <c r="E25254" i="9"/>
  <c r="H25254" i="9"/>
  <c r="F25254" i="9" s="1"/>
  <c r="E25255" i="9"/>
  <c r="H25255" i="9"/>
  <c r="F25255" i="9" s="1"/>
  <c r="E25256" i="9"/>
  <c r="H25256" i="9"/>
  <c r="F25256" i="9" s="1"/>
  <c r="E25257" i="9"/>
  <c r="H25257" i="9"/>
  <c r="F25257" i="9" s="1"/>
  <c r="E25258" i="9"/>
  <c r="H25258" i="9"/>
  <c r="F25258" i="9" s="1"/>
  <c r="E25259" i="9"/>
  <c r="H25259" i="9"/>
  <c r="F25259" i="9" s="1"/>
  <c r="E25260" i="9"/>
  <c r="H25260" i="9"/>
  <c r="F25260" i="9" s="1"/>
  <c r="E25261" i="9"/>
  <c r="H25261" i="9"/>
  <c r="F25261" i="9" s="1"/>
  <c r="E25262" i="9"/>
  <c r="H25262" i="9"/>
  <c r="F25262" i="9" s="1"/>
  <c r="E25263" i="9"/>
  <c r="H25263" i="9"/>
  <c r="F25263" i="9" s="1"/>
  <c r="E25264" i="9"/>
  <c r="H25264" i="9"/>
  <c r="F25264" i="9" s="1"/>
  <c r="E25265" i="9"/>
  <c r="H25265" i="9"/>
  <c r="F25265" i="9" s="1"/>
  <c r="E25266" i="9"/>
  <c r="H25266" i="9"/>
  <c r="F25266" i="9" s="1"/>
  <c r="E25267" i="9"/>
  <c r="H25267" i="9"/>
  <c r="F25267" i="9" s="1"/>
  <c r="E25268" i="9"/>
  <c r="H25268" i="9"/>
  <c r="F25268" i="9" s="1"/>
  <c r="E25269" i="9"/>
  <c r="H25269" i="9"/>
  <c r="F25269" i="9" s="1"/>
  <c r="E25270" i="9"/>
  <c r="H25270" i="9"/>
  <c r="F25270" i="9" s="1"/>
  <c r="E25271" i="9"/>
  <c r="H25271" i="9"/>
  <c r="F25271" i="9" s="1"/>
  <c r="E25272" i="9"/>
  <c r="H25272" i="9"/>
  <c r="F25272" i="9" s="1"/>
  <c r="E25273" i="9"/>
  <c r="H25273" i="9"/>
  <c r="F25273" i="9" s="1"/>
  <c r="E25274" i="9"/>
  <c r="H25274" i="9"/>
  <c r="F25274" i="9" s="1"/>
  <c r="E25275" i="9"/>
  <c r="H25275" i="9"/>
  <c r="F25275" i="9" s="1"/>
  <c r="E25276" i="9"/>
  <c r="H25276" i="9"/>
  <c r="F25276" i="9" s="1"/>
  <c r="E25277" i="9"/>
  <c r="H25277" i="9"/>
  <c r="F25277" i="9" s="1"/>
  <c r="E25278" i="9"/>
  <c r="H25278" i="9"/>
  <c r="F25278" i="9" s="1"/>
  <c r="E25279" i="9"/>
  <c r="H25279" i="9"/>
  <c r="F25279" i="9" s="1"/>
  <c r="E25280" i="9"/>
  <c r="H25280" i="9"/>
  <c r="F25280" i="9" s="1"/>
  <c r="E25281" i="9"/>
  <c r="H25281" i="9"/>
  <c r="F25281" i="9" s="1"/>
  <c r="E25282" i="9"/>
  <c r="H25282" i="9"/>
  <c r="F25282" i="9" s="1"/>
  <c r="E25283" i="9"/>
  <c r="H25283" i="9"/>
  <c r="F25283" i="9" s="1"/>
  <c r="E25284" i="9"/>
  <c r="H25284" i="9"/>
  <c r="F25284" i="9" s="1"/>
  <c r="E25285" i="9"/>
  <c r="H25285" i="9"/>
  <c r="F25285" i="9" s="1"/>
  <c r="E25286" i="9"/>
  <c r="H25286" i="9"/>
  <c r="F25286" i="9" s="1"/>
  <c r="E25287" i="9"/>
  <c r="H25287" i="9"/>
  <c r="F25287" i="9" s="1"/>
  <c r="E25288" i="9"/>
  <c r="H25288" i="9"/>
  <c r="F25288" i="9" s="1"/>
  <c r="E25289" i="9"/>
  <c r="H25289" i="9"/>
  <c r="F25289" i="9" s="1"/>
  <c r="E25290" i="9"/>
  <c r="H25290" i="9"/>
  <c r="F25290" i="9" s="1"/>
  <c r="E25291" i="9"/>
  <c r="H25291" i="9"/>
  <c r="F25291" i="9" s="1"/>
  <c r="E25292" i="9"/>
  <c r="H25292" i="9"/>
  <c r="F25292" i="9" s="1"/>
  <c r="E25293" i="9"/>
  <c r="H25293" i="9"/>
  <c r="F25293" i="9" s="1"/>
  <c r="E25294" i="9"/>
  <c r="H25294" i="9"/>
  <c r="F25294" i="9" s="1"/>
  <c r="E25295" i="9"/>
  <c r="H25295" i="9"/>
  <c r="F25295" i="9" s="1"/>
  <c r="E25296" i="9"/>
  <c r="H25296" i="9"/>
  <c r="F25296" i="9" s="1"/>
  <c r="E25297" i="9"/>
  <c r="H25297" i="9"/>
  <c r="F25297" i="9" s="1"/>
  <c r="E25298" i="9"/>
  <c r="H25298" i="9"/>
  <c r="F25298" i="9" s="1"/>
  <c r="E25299" i="9"/>
  <c r="H25299" i="9"/>
  <c r="F25299" i="9" s="1"/>
  <c r="E25300" i="9"/>
  <c r="H25300" i="9"/>
  <c r="F25300" i="9" s="1"/>
  <c r="E25301" i="9"/>
  <c r="H25301" i="9"/>
  <c r="F25301" i="9" s="1"/>
  <c r="E25302" i="9"/>
  <c r="H25302" i="9"/>
  <c r="F25302" i="9" s="1"/>
  <c r="E25303" i="9"/>
  <c r="H25303" i="9"/>
  <c r="F25303" i="9" s="1"/>
  <c r="E25304" i="9"/>
  <c r="H25304" i="9"/>
  <c r="F25304" i="9" s="1"/>
  <c r="E25305" i="9"/>
  <c r="H25305" i="9"/>
  <c r="F25305" i="9" s="1"/>
  <c r="E25306" i="9"/>
  <c r="H25306" i="9"/>
  <c r="F25306" i="9" s="1"/>
  <c r="E25307" i="9"/>
  <c r="H25307" i="9"/>
  <c r="F25307" i="9" s="1"/>
  <c r="E25308" i="9"/>
  <c r="H25308" i="9"/>
  <c r="F25308" i="9" s="1"/>
  <c r="E25309" i="9"/>
  <c r="H25309" i="9"/>
  <c r="F25309" i="9" s="1"/>
  <c r="E25310" i="9"/>
  <c r="H25310" i="9"/>
  <c r="F25310" i="9" s="1"/>
  <c r="E25311" i="9"/>
  <c r="H25311" i="9"/>
  <c r="F25311" i="9" s="1"/>
  <c r="E25312" i="9"/>
  <c r="H25312" i="9"/>
  <c r="F25312" i="9" s="1"/>
  <c r="E25313" i="9"/>
  <c r="H25313" i="9"/>
  <c r="F25313" i="9" s="1"/>
  <c r="E25314" i="9"/>
  <c r="H25314" i="9"/>
  <c r="F25314" i="9" s="1"/>
  <c r="E25315" i="9"/>
  <c r="H25315" i="9"/>
  <c r="F25315" i="9" s="1"/>
  <c r="E25316" i="9"/>
  <c r="H25316" i="9"/>
  <c r="F25316" i="9" s="1"/>
  <c r="E25317" i="9"/>
  <c r="H25317" i="9"/>
  <c r="F25317" i="9" s="1"/>
  <c r="E25318" i="9"/>
  <c r="H25318" i="9"/>
  <c r="F25318" i="9" s="1"/>
  <c r="E25319" i="9"/>
  <c r="H25319" i="9"/>
  <c r="F25319" i="9" s="1"/>
  <c r="E25320" i="9"/>
  <c r="H25320" i="9"/>
  <c r="F25320" i="9" s="1"/>
  <c r="E25321" i="9"/>
  <c r="H25321" i="9"/>
  <c r="F25321" i="9" s="1"/>
  <c r="E25322" i="9"/>
  <c r="H25322" i="9"/>
  <c r="F25322" i="9" s="1"/>
  <c r="E25323" i="9"/>
  <c r="H25323" i="9"/>
  <c r="F25323" i="9" s="1"/>
  <c r="E25324" i="9"/>
  <c r="H25324" i="9"/>
  <c r="F25324" i="9" s="1"/>
  <c r="E25325" i="9"/>
  <c r="H25325" i="9"/>
  <c r="F25325" i="9" s="1"/>
  <c r="E25326" i="9"/>
  <c r="H25326" i="9"/>
  <c r="F25326" i="9" s="1"/>
  <c r="E25327" i="9"/>
  <c r="H25327" i="9"/>
  <c r="F25327" i="9" s="1"/>
  <c r="E25328" i="9"/>
  <c r="H25328" i="9"/>
  <c r="F25328" i="9" s="1"/>
  <c r="E25329" i="9"/>
  <c r="H25329" i="9"/>
  <c r="F25329" i="9" s="1"/>
  <c r="E25330" i="9"/>
  <c r="H25330" i="9"/>
  <c r="F25330" i="9" s="1"/>
  <c r="E25331" i="9"/>
  <c r="H25331" i="9"/>
  <c r="F25331" i="9" s="1"/>
  <c r="E25332" i="9"/>
  <c r="H25332" i="9"/>
  <c r="F25332" i="9" s="1"/>
  <c r="E25333" i="9"/>
  <c r="H25333" i="9"/>
  <c r="F25333" i="9" s="1"/>
  <c r="E25334" i="9"/>
  <c r="H25334" i="9"/>
  <c r="F25334" i="9" s="1"/>
  <c r="E25335" i="9"/>
  <c r="H25335" i="9"/>
  <c r="F25335" i="9" s="1"/>
  <c r="E25336" i="9"/>
  <c r="H25336" i="9"/>
  <c r="F25336" i="9" s="1"/>
  <c r="E25337" i="9"/>
  <c r="H25337" i="9"/>
  <c r="F25337" i="9" s="1"/>
  <c r="E25338" i="9"/>
  <c r="H25338" i="9"/>
  <c r="F25338" i="9" s="1"/>
  <c r="E25339" i="9"/>
  <c r="H25339" i="9"/>
  <c r="F25339" i="9" s="1"/>
  <c r="E25340" i="9"/>
  <c r="H25340" i="9"/>
  <c r="F25340" i="9" s="1"/>
  <c r="E25341" i="9"/>
  <c r="H25341" i="9"/>
  <c r="F25341" i="9" s="1"/>
  <c r="E25342" i="9"/>
  <c r="H25342" i="9"/>
  <c r="F25342" i="9" s="1"/>
  <c r="E25343" i="9"/>
  <c r="H25343" i="9"/>
  <c r="F25343" i="9" s="1"/>
  <c r="E25344" i="9"/>
  <c r="H25344" i="9"/>
  <c r="F25344" i="9" s="1"/>
  <c r="E25345" i="9"/>
  <c r="H25345" i="9"/>
  <c r="F25345" i="9" s="1"/>
  <c r="E25346" i="9"/>
  <c r="H25346" i="9"/>
  <c r="F25346" i="9" s="1"/>
  <c r="E25347" i="9"/>
  <c r="H25347" i="9"/>
  <c r="F25347" i="9" s="1"/>
  <c r="E25348" i="9"/>
  <c r="H25348" i="9"/>
  <c r="F25348" i="9" s="1"/>
  <c r="E25349" i="9"/>
  <c r="H25349" i="9"/>
  <c r="F25349" i="9" s="1"/>
  <c r="E25350" i="9"/>
  <c r="H25350" i="9"/>
  <c r="F25350" i="9" s="1"/>
  <c r="E25351" i="9"/>
  <c r="H25351" i="9"/>
  <c r="F25351" i="9" s="1"/>
  <c r="E25352" i="9"/>
  <c r="H25352" i="9"/>
  <c r="F25352" i="9" s="1"/>
  <c r="E25353" i="9"/>
  <c r="H25353" i="9"/>
  <c r="F25353" i="9" s="1"/>
  <c r="E25354" i="9"/>
  <c r="H25354" i="9"/>
  <c r="F25354" i="9" s="1"/>
  <c r="E25355" i="9"/>
  <c r="H25355" i="9"/>
  <c r="F25355" i="9" s="1"/>
  <c r="E25356" i="9"/>
  <c r="H25356" i="9"/>
  <c r="F25356" i="9" s="1"/>
  <c r="E25357" i="9"/>
  <c r="H25357" i="9"/>
  <c r="F25357" i="9" s="1"/>
  <c r="E25358" i="9"/>
  <c r="H25358" i="9"/>
  <c r="F25358" i="9" s="1"/>
  <c r="E25359" i="9"/>
  <c r="H25359" i="9"/>
  <c r="F25359" i="9" s="1"/>
  <c r="E25360" i="9"/>
  <c r="H25360" i="9"/>
  <c r="F25360" i="9" s="1"/>
  <c r="E25361" i="9"/>
  <c r="H25361" i="9"/>
  <c r="F25361" i="9" s="1"/>
  <c r="E25362" i="9"/>
  <c r="H25362" i="9"/>
  <c r="F25362" i="9" s="1"/>
  <c r="E25363" i="9"/>
  <c r="H25363" i="9"/>
  <c r="F25363" i="9" s="1"/>
  <c r="E25364" i="9"/>
  <c r="H25364" i="9"/>
  <c r="F25364" i="9" s="1"/>
  <c r="E25365" i="9"/>
  <c r="H25365" i="9"/>
  <c r="F25365" i="9" s="1"/>
  <c r="E25366" i="9"/>
  <c r="H25366" i="9"/>
  <c r="F25366" i="9" s="1"/>
  <c r="E25367" i="9"/>
  <c r="H25367" i="9"/>
  <c r="F25367" i="9" s="1"/>
  <c r="E25368" i="9"/>
  <c r="H25368" i="9"/>
  <c r="F25368" i="9" s="1"/>
  <c r="E25369" i="9"/>
  <c r="H25369" i="9"/>
  <c r="F25369" i="9" s="1"/>
  <c r="E25370" i="9"/>
  <c r="H25370" i="9"/>
  <c r="F25370" i="9" s="1"/>
  <c r="E25371" i="9"/>
  <c r="H25371" i="9"/>
  <c r="F25371" i="9" s="1"/>
  <c r="E25372" i="9"/>
  <c r="H25372" i="9"/>
  <c r="F25372" i="9" s="1"/>
  <c r="E25373" i="9"/>
  <c r="H25373" i="9"/>
  <c r="E25374" i="9"/>
  <c r="H25374" i="9"/>
  <c r="F25374" i="9" s="1"/>
  <c r="E25375" i="9"/>
  <c r="H25375" i="9"/>
  <c r="F25375" i="9" s="1"/>
  <c r="E25376" i="9"/>
  <c r="H25376" i="9"/>
  <c r="F25376" i="9" s="1"/>
  <c r="E25377" i="9"/>
  <c r="H25377" i="9"/>
  <c r="F25377" i="9" s="1"/>
  <c r="E25378" i="9"/>
  <c r="H25378" i="9"/>
  <c r="F25378" i="9" s="1"/>
  <c r="E25379" i="9"/>
  <c r="H25379" i="9"/>
  <c r="F25379" i="9" s="1"/>
  <c r="E25380" i="9"/>
  <c r="H25380" i="9"/>
  <c r="F25380" i="9" s="1"/>
  <c r="E25381" i="9"/>
  <c r="H25381" i="9"/>
  <c r="F25381" i="9" s="1"/>
  <c r="E25382" i="9"/>
  <c r="H25382" i="9"/>
  <c r="F25382" i="9" s="1"/>
  <c r="E25383" i="9"/>
  <c r="H25383" i="9"/>
  <c r="F25383" i="9" s="1"/>
  <c r="E25384" i="9"/>
  <c r="H25384" i="9"/>
  <c r="F25384" i="9" s="1"/>
  <c r="E25385" i="9"/>
  <c r="H25385" i="9"/>
  <c r="F25385" i="9" s="1"/>
  <c r="E25386" i="9"/>
  <c r="H25386" i="9"/>
  <c r="F25386" i="9" s="1"/>
  <c r="E25387" i="9"/>
  <c r="H25387" i="9"/>
  <c r="F25387" i="9" s="1"/>
  <c r="E25388" i="9"/>
  <c r="H25388" i="9"/>
  <c r="F25388" i="9" s="1"/>
  <c r="E25389" i="9"/>
  <c r="H25389" i="9"/>
  <c r="F25389" i="9" s="1"/>
  <c r="E25390" i="9"/>
  <c r="H25390" i="9"/>
  <c r="F25390" i="9" s="1"/>
  <c r="E25391" i="9"/>
  <c r="H25391" i="9"/>
  <c r="F25391" i="9" s="1"/>
  <c r="E25392" i="9"/>
  <c r="H25392" i="9"/>
  <c r="F25392" i="9" s="1"/>
  <c r="E25393" i="9"/>
  <c r="H25393" i="9"/>
  <c r="F25393" i="9" s="1"/>
  <c r="E25394" i="9"/>
  <c r="H25394" i="9"/>
  <c r="F25394" i="9" s="1"/>
  <c r="E25395" i="9"/>
  <c r="H25395" i="9"/>
  <c r="F25395" i="9" s="1"/>
  <c r="E25396" i="9"/>
  <c r="H25396" i="9"/>
  <c r="F25396" i="9" s="1"/>
  <c r="E25397" i="9"/>
  <c r="H25397" i="9"/>
  <c r="F25397" i="9" s="1"/>
  <c r="E25398" i="9"/>
  <c r="H25398" i="9"/>
  <c r="F25398" i="9" s="1"/>
  <c r="E25399" i="9"/>
  <c r="H25399" i="9"/>
  <c r="F25399" i="9" s="1"/>
  <c r="E25400" i="9"/>
  <c r="H25400" i="9"/>
  <c r="F25400" i="9" s="1"/>
  <c r="E25401" i="9"/>
  <c r="H25401" i="9"/>
  <c r="F25401" i="9" s="1"/>
  <c r="E25402" i="9"/>
  <c r="H25402" i="9"/>
  <c r="F25402" i="9" s="1"/>
  <c r="E25403" i="9"/>
  <c r="H25403" i="9"/>
  <c r="F25403" i="9" s="1"/>
  <c r="E25404" i="9"/>
  <c r="H25404" i="9"/>
  <c r="F25404" i="9" s="1"/>
  <c r="E25405" i="9"/>
  <c r="H25405" i="9"/>
  <c r="F25405" i="9" s="1"/>
  <c r="E25406" i="9"/>
  <c r="H25406" i="9"/>
  <c r="F25406" i="9" s="1"/>
  <c r="E25407" i="9"/>
  <c r="H25407" i="9"/>
  <c r="F25407" i="9" s="1"/>
  <c r="E25408" i="9"/>
  <c r="H25408" i="9"/>
  <c r="F25408" i="9" s="1"/>
  <c r="E25409" i="9"/>
  <c r="H25409" i="9"/>
  <c r="F25409" i="9" s="1"/>
  <c r="E25410" i="9"/>
  <c r="H25410" i="9"/>
  <c r="F25410" i="9" s="1"/>
  <c r="E25411" i="9"/>
  <c r="H25411" i="9"/>
  <c r="F25411" i="9" s="1"/>
  <c r="E25412" i="9"/>
  <c r="H25412" i="9"/>
  <c r="F25412" i="9" s="1"/>
  <c r="E25413" i="9"/>
  <c r="H25413" i="9"/>
  <c r="F25413" i="9" s="1"/>
  <c r="E25414" i="9"/>
  <c r="H25414" i="9"/>
  <c r="F25414" i="9" s="1"/>
  <c r="E25415" i="9"/>
  <c r="H25415" i="9"/>
  <c r="F25415" i="9" s="1"/>
  <c r="E25416" i="9"/>
  <c r="H25416" i="9"/>
  <c r="F25416" i="9" s="1"/>
  <c r="E25417" i="9"/>
  <c r="H25417" i="9"/>
  <c r="F25417" i="9" s="1"/>
  <c r="E25418" i="9"/>
  <c r="H25418" i="9"/>
  <c r="F25418" i="9" s="1"/>
  <c r="E25419" i="9"/>
  <c r="H25419" i="9"/>
  <c r="F25419" i="9" s="1"/>
  <c r="E25420" i="9"/>
  <c r="H25420" i="9"/>
  <c r="F25420" i="9" s="1"/>
  <c r="E25421" i="9"/>
  <c r="H25421" i="9"/>
  <c r="F25421" i="9" s="1"/>
  <c r="E25422" i="9"/>
  <c r="H25422" i="9"/>
  <c r="F25422" i="9" s="1"/>
  <c r="E25423" i="9"/>
  <c r="H25423" i="9"/>
  <c r="F25423" i="9" s="1"/>
  <c r="E25424" i="9"/>
  <c r="H25424" i="9"/>
  <c r="F25424" i="9" s="1"/>
  <c r="E25425" i="9"/>
  <c r="H25425" i="9"/>
  <c r="F25425" i="9" s="1"/>
  <c r="E25426" i="9"/>
  <c r="H25426" i="9"/>
  <c r="F25426" i="9" s="1"/>
  <c r="E25427" i="9"/>
  <c r="H25427" i="9"/>
  <c r="F25427" i="9" s="1"/>
  <c r="E25428" i="9"/>
  <c r="H25428" i="9"/>
  <c r="F25428" i="9" s="1"/>
  <c r="E25429" i="9"/>
  <c r="H25429" i="9"/>
  <c r="F25429" i="9" s="1"/>
  <c r="E25430" i="9"/>
  <c r="H25430" i="9"/>
  <c r="F25430" i="9" s="1"/>
  <c r="E25431" i="9"/>
  <c r="H25431" i="9"/>
  <c r="F25431" i="9" s="1"/>
  <c r="E25432" i="9"/>
  <c r="H25432" i="9"/>
  <c r="F25432" i="9" s="1"/>
  <c r="E25433" i="9"/>
  <c r="H25433" i="9"/>
  <c r="F25433" i="9" s="1"/>
  <c r="E25434" i="9"/>
  <c r="H25434" i="9"/>
  <c r="F25434" i="9" s="1"/>
  <c r="E25435" i="9"/>
  <c r="H25435" i="9"/>
  <c r="F25435" i="9" s="1"/>
  <c r="E25436" i="9"/>
  <c r="H25436" i="9"/>
  <c r="F25436" i="9" s="1"/>
  <c r="E25437" i="9"/>
  <c r="H25437" i="9"/>
  <c r="F25437" i="9" s="1"/>
  <c r="E25438" i="9"/>
  <c r="H25438" i="9"/>
  <c r="F25438" i="9" s="1"/>
  <c r="E25439" i="9"/>
  <c r="H25439" i="9"/>
  <c r="F25439" i="9" s="1"/>
  <c r="E25440" i="9"/>
  <c r="H25440" i="9"/>
  <c r="F25440" i="9" s="1"/>
  <c r="E25441" i="9"/>
  <c r="H25441" i="9"/>
  <c r="F25441" i="9" s="1"/>
  <c r="E25442" i="9"/>
  <c r="H25442" i="9"/>
  <c r="F25442" i="9" s="1"/>
  <c r="E25443" i="9"/>
  <c r="H25443" i="9"/>
  <c r="F25443" i="9" s="1"/>
  <c r="E25444" i="9"/>
  <c r="H25444" i="9"/>
  <c r="F25444" i="9" s="1"/>
  <c r="E25445" i="9"/>
  <c r="H25445" i="9"/>
  <c r="F25445" i="9" s="1"/>
  <c r="E25446" i="9"/>
  <c r="H25446" i="9"/>
  <c r="F25446" i="9" s="1"/>
  <c r="E25447" i="9"/>
  <c r="H25447" i="9"/>
  <c r="F25447" i="9" s="1"/>
  <c r="E25448" i="9"/>
  <c r="H25448" i="9"/>
  <c r="F25448" i="9" s="1"/>
  <c r="E25449" i="9"/>
  <c r="H25449" i="9"/>
  <c r="F25449" i="9" s="1"/>
  <c r="E25450" i="9"/>
  <c r="H25450" i="9"/>
  <c r="F25450" i="9" s="1"/>
  <c r="E25451" i="9"/>
  <c r="H25451" i="9"/>
  <c r="F25451" i="9" s="1"/>
  <c r="E25452" i="9"/>
  <c r="H25452" i="9"/>
  <c r="F25452" i="9" s="1"/>
  <c r="E25453" i="9"/>
  <c r="H25453" i="9"/>
  <c r="F25453" i="9" s="1"/>
  <c r="E25454" i="9"/>
  <c r="H25454" i="9"/>
  <c r="F25454" i="9" s="1"/>
  <c r="E25455" i="9"/>
  <c r="H25455" i="9"/>
  <c r="F25455" i="9" s="1"/>
  <c r="E25456" i="9"/>
  <c r="H25456" i="9"/>
  <c r="F25456" i="9" s="1"/>
  <c r="E25457" i="9"/>
  <c r="H25457" i="9"/>
  <c r="F25457" i="9" s="1"/>
  <c r="E25458" i="9"/>
  <c r="H25458" i="9"/>
  <c r="F25458" i="9" s="1"/>
  <c r="E25459" i="9"/>
  <c r="H25459" i="9"/>
  <c r="F25459" i="9" s="1"/>
  <c r="E25460" i="9"/>
  <c r="H25460" i="9"/>
  <c r="F25460" i="9" s="1"/>
  <c r="E25461" i="9"/>
  <c r="H25461" i="9"/>
  <c r="F25461" i="9" s="1"/>
  <c r="E25462" i="9"/>
  <c r="H25462" i="9"/>
  <c r="F25462" i="9" s="1"/>
  <c r="E25463" i="9"/>
  <c r="H25463" i="9"/>
  <c r="F25463" i="9" s="1"/>
  <c r="E25464" i="9"/>
  <c r="H25464" i="9"/>
  <c r="F25464" i="9" s="1"/>
  <c r="E25465" i="9"/>
  <c r="H25465" i="9"/>
  <c r="F25465" i="9" s="1"/>
  <c r="E25466" i="9"/>
  <c r="H25466" i="9"/>
  <c r="F25466" i="9" s="1"/>
  <c r="E25467" i="9"/>
  <c r="H25467" i="9"/>
  <c r="F25467" i="9" s="1"/>
  <c r="E25468" i="9"/>
  <c r="H25468" i="9"/>
  <c r="F25468" i="9" s="1"/>
  <c r="E25469" i="9"/>
  <c r="H25469" i="9"/>
  <c r="F25469" i="9" s="1"/>
  <c r="E25470" i="9"/>
  <c r="H25470" i="9"/>
  <c r="F25470" i="9" s="1"/>
  <c r="E25471" i="9"/>
  <c r="H25471" i="9"/>
  <c r="F25471" i="9" s="1"/>
  <c r="E25472" i="9"/>
  <c r="H25472" i="9"/>
  <c r="F25472" i="9" s="1"/>
  <c r="E25473" i="9"/>
  <c r="H25473" i="9"/>
  <c r="F25473" i="9" s="1"/>
  <c r="E25474" i="9"/>
  <c r="H25474" i="9"/>
  <c r="F25474" i="9" s="1"/>
  <c r="E25475" i="9"/>
  <c r="H25475" i="9"/>
  <c r="F25475" i="9" s="1"/>
  <c r="E25476" i="9"/>
  <c r="H25476" i="9"/>
  <c r="F25476" i="9" s="1"/>
  <c r="E25477" i="9"/>
  <c r="H25477" i="9"/>
  <c r="F25477" i="9" s="1"/>
  <c r="E25478" i="9"/>
  <c r="H25478" i="9"/>
  <c r="F25478" i="9" s="1"/>
  <c r="E25479" i="9"/>
  <c r="H25479" i="9"/>
  <c r="F25479" i="9" s="1"/>
  <c r="E25480" i="9"/>
  <c r="H25480" i="9"/>
  <c r="F25480" i="9" s="1"/>
  <c r="E25481" i="9"/>
  <c r="H25481" i="9"/>
  <c r="F25481" i="9" s="1"/>
  <c r="E25482" i="9"/>
  <c r="H25482" i="9"/>
  <c r="F25482" i="9" s="1"/>
  <c r="E25483" i="9"/>
  <c r="H25483" i="9"/>
  <c r="F25483" i="9" s="1"/>
  <c r="E25484" i="9"/>
  <c r="H25484" i="9"/>
  <c r="F25484" i="9" s="1"/>
  <c r="E25485" i="9"/>
  <c r="H25485" i="9"/>
  <c r="F25485" i="9" s="1"/>
  <c r="E25486" i="9"/>
  <c r="H25486" i="9"/>
  <c r="F25486" i="9" s="1"/>
  <c r="E25487" i="9"/>
  <c r="H25487" i="9"/>
  <c r="F25487" i="9" s="1"/>
  <c r="E25488" i="9"/>
  <c r="H25488" i="9"/>
  <c r="F25488" i="9" s="1"/>
  <c r="E25489" i="9"/>
  <c r="H25489" i="9"/>
  <c r="F25489" i="9" s="1"/>
  <c r="E25490" i="9"/>
  <c r="H25490" i="9"/>
  <c r="F25490" i="9" s="1"/>
  <c r="E25491" i="9"/>
  <c r="H25491" i="9"/>
  <c r="F25491" i="9" s="1"/>
  <c r="E25492" i="9"/>
  <c r="H25492" i="9"/>
  <c r="F25492" i="9" s="1"/>
  <c r="E25493" i="9"/>
  <c r="H25493" i="9"/>
  <c r="F25493" i="9" s="1"/>
  <c r="E25494" i="9"/>
  <c r="H25494" i="9"/>
  <c r="F25494" i="9" s="1"/>
  <c r="E25495" i="9"/>
  <c r="H25495" i="9"/>
  <c r="F25495" i="9" s="1"/>
  <c r="E25496" i="9"/>
  <c r="H25496" i="9"/>
  <c r="F25496" i="9" s="1"/>
  <c r="E25497" i="9"/>
  <c r="H25497" i="9"/>
  <c r="F25497" i="9" s="1"/>
  <c r="E25498" i="9"/>
  <c r="H25498" i="9"/>
  <c r="F25498" i="9" s="1"/>
  <c r="E25499" i="9"/>
  <c r="H25499" i="9"/>
  <c r="F25499" i="9" s="1"/>
  <c r="E25500" i="9"/>
  <c r="H25500" i="9"/>
  <c r="F25500" i="9" s="1"/>
  <c r="E25501" i="9"/>
  <c r="H25501" i="9"/>
  <c r="F25501" i="9" s="1"/>
  <c r="E25502" i="9"/>
  <c r="H25502" i="9"/>
  <c r="F25502" i="9" s="1"/>
  <c r="E25503" i="9"/>
  <c r="H25503" i="9"/>
  <c r="F25503" i="9" s="1"/>
  <c r="E25504" i="9"/>
  <c r="H25504" i="9"/>
  <c r="F25504" i="9" s="1"/>
  <c r="E25505" i="9"/>
  <c r="H25505" i="9"/>
  <c r="F25505" i="9" s="1"/>
  <c r="E25506" i="9"/>
  <c r="H25506" i="9"/>
  <c r="F25506" i="9" s="1"/>
  <c r="E25507" i="9"/>
  <c r="H25507" i="9"/>
  <c r="F25507" i="9" s="1"/>
  <c r="E25508" i="9"/>
  <c r="H25508" i="9"/>
  <c r="F25508" i="9" s="1"/>
  <c r="E25509" i="9"/>
  <c r="H25509" i="9"/>
  <c r="F25509" i="9" s="1"/>
  <c r="E25510" i="9"/>
  <c r="H25510" i="9"/>
  <c r="F25510" i="9" s="1"/>
  <c r="E25511" i="9"/>
  <c r="H25511" i="9"/>
  <c r="F25511" i="9" s="1"/>
  <c r="E25512" i="9"/>
  <c r="H25512" i="9"/>
  <c r="F25512" i="9" s="1"/>
  <c r="E25513" i="9"/>
  <c r="H25513" i="9"/>
  <c r="F25513" i="9" s="1"/>
  <c r="E25514" i="9"/>
  <c r="H25514" i="9"/>
  <c r="F25514" i="9" s="1"/>
  <c r="E25515" i="9"/>
  <c r="H25515" i="9"/>
  <c r="F25515" i="9" s="1"/>
  <c r="E25516" i="9"/>
  <c r="H25516" i="9"/>
  <c r="F25516" i="9" s="1"/>
  <c r="E25517" i="9"/>
  <c r="H25517" i="9"/>
  <c r="F25517" i="9" s="1"/>
  <c r="E25518" i="9"/>
  <c r="H25518" i="9"/>
  <c r="F25518" i="9" s="1"/>
  <c r="E25519" i="9"/>
  <c r="H25519" i="9"/>
  <c r="F25519" i="9" s="1"/>
  <c r="E25520" i="9"/>
  <c r="H25520" i="9"/>
  <c r="F25520" i="9" s="1"/>
  <c r="E25521" i="9"/>
  <c r="H25521" i="9"/>
  <c r="F25521" i="9" s="1"/>
  <c r="E25522" i="9"/>
  <c r="H25522" i="9"/>
  <c r="F25522" i="9" s="1"/>
  <c r="E25523" i="9"/>
  <c r="H25523" i="9"/>
  <c r="F25523" i="9" s="1"/>
  <c r="E25524" i="9"/>
  <c r="H25524" i="9"/>
  <c r="F25524" i="9" s="1"/>
  <c r="E25525" i="9"/>
  <c r="H25525" i="9"/>
  <c r="F25525" i="9" s="1"/>
  <c r="E25526" i="9"/>
  <c r="H25526" i="9"/>
  <c r="F25526" i="9" s="1"/>
  <c r="E25527" i="9"/>
  <c r="H25527" i="9"/>
  <c r="F25527" i="9" s="1"/>
  <c r="E25528" i="9"/>
  <c r="H25528" i="9"/>
  <c r="F25528" i="9" s="1"/>
  <c r="E25529" i="9"/>
  <c r="H25529" i="9"/>
  <c r="F25529" i="9" s="1"/>
  <c r="E25530" i="9"/>
  <c r="H25530" i="9"/>
  <c r="F25530" i="9" s="1"/>
  <c r="E25531" i="9"/>
  <c r="H25531" i="9"/>
  <c r="F25531" i="9" s="1"/>
  <c r="E25532" i="9"/>
  <c r="H25532" i="9"/>
  <c r="F25532" i="9" s="1"/>
  <c r="E25533" i="9"/>
  <c r="H25533" i="9"/>
  <c r="F25533" i="9" s="1"/>
  <c r="E25534" i="9"/>
  <c r="H25534" i="9"/>
  <c r="F25534" i="9" s="1"/>
  <c r="E25535" i="9"/>
  <c r="H25535" i="9"/>
  <c r="F25535" i="9" s="1"/>
  <c r="E25536" i="9"/>
  <c r="H25536" i="9"/>
  <c r="F25536" i="9" s="1"/>
  <c r="E25537" i="9"/>
  <c r="H25537" i="9"/>
  <c r="F25537" i="9" s="1"/>
  <c r="E25538" i="9"/>
  <c r="H25538" i="9"/>
  <c r="F25538" i="9" s="1"/>
  <c r="E25539" i="9"/>
  <c r="H25539" i="9"/>
  <c r="F25539" i="9" s="1"/>
  <c r="E25540" i="9"/>
  <c r="H25540" i="9"/>
  <c r="F25540" i="9" s="1"/>
  <c r="E25541" i="9"/>
  <c r="H25541" i="9"/>
  <c r="F25541" i="9" s="1"/>
  <c r="E25542" i="9"/>
  <c r="H25542" i="9"/>
  <c r="F25542" i="9" s="1"/>
  <c r="E25543" i="9"/>
  <c r="H25543" i="9"/>
  <c r="F25543" i="9" s="1"/>
  <c r="E25544" i="9"/>
  <c r="H25544" i="9"/>
  <c r="F25544" i="9" s="1"/>
  <c r="E25545" i="9"/>
  <c r="H25545" i="9"/>
  <c r="F25545" i="9" s="1"/>
  <c r="E25546" i="9"/>
  <c r="H25546" i="9"/>
  <c r="F25546" i="9" s="1"/>
  <c r="E25547" i="9"/>
  <c r="H25547" i="9"/>
  <c r="F25547" i="9" s="1"/>
  <c r="E25548" i="9"/>
  <c r="H25548" i="9"/>
  <c r="F25548" i="9" s="1"/>
  <c r="E25549" i="9"/>
  <c r="H25549" i="9"/>
  <c r="F25549" i="9" s="1"/>
  <c r="E25550" i="9"/>
  <c r="H25550" i="9"/>
  <c r="F25550" i="9" s="1"/>
  <c r="E25551" i="9"/>
  <c r="H25551" i="9"/>
  <c r="F25551" i="9" s="1"/>
  <c r="E25552" i="9"/>
  <c r="H25552" i="9"/>
  <c r="F25552" i="9" s="1"/>
  <c r="E25553" i="9"/>
  <c r="H25553" i="9"/>
  <c r="F25553" i="9" s="1"/>
  <c r="E25554" i="9"/>
  <c r="H25554" i="9"/>
  <c r="F25554" i="9" s="1"/>
  <c r="E25555" i="9"/>
  <c r="H25555" i="9"/>
  <c r="F25555" i="9" s="1"/>
  <c r="E25556" i="9"/>
  <c r="H25556" i="9"/>
  <c r="F25556" i="9" s="1"/>
  <c r="E25557" i="9"/>
  <c r="H25557" i="9"/>
  <c r="F25557" i="9" s="1"/>
  <c r="E25558" i="9"/>
  <c r="H25558" i="9"/>
  <c r="F25558" i="9" s="1"/>
  <c r="E25559" i="9"/>
  <c r="H25559" i="9"/>
  <c r="F25559" i="9" s="1"/>
  <c r="E25560" i="9"/>
  <c r="H25560" i="9"/>
  <c r="F25560" i="9" s="1"/>
  <c r="E25561" i="9"/>
  <c r="H25561" i="9"/>
  <c r="F25561" i="9" s="1"/>
  <c r="E25562" i="9"/>
  <c r="H25562" i="9"/>
  <c r="F25562" i="9" s="1"/>
  <c r="E25563" i="9"/>
  <c r="H25563" i="9"/>
  <c r="F25563" i="9" s="1"/>
  <c r="E25564" i="9"/>
  <c r="H25564" i="9"/>
  <c r="F25564" i="9" s="1"/>
  <c r="E25565" i="9"/>
  <c r="H25565" i="9"/>
  <c r="F25565" i="9" s="1"/>
  <c r="E25566" i="9"/>
  <c r="H25566" i="9"/>
  <c r="F25566" i="9" s="1"/>
  <c r="E25567" i="9"/>
  <c r="H25567" i="9"/>
  <c r="F25567" i="9" s="1"/>
  <c r="E25568" i="9"/>
  <c r="H25568" i="9"/>
  <c r="F25568" i="9" s="1"/>
  <c r="E25569" i="9"/>
  <c r="H25569" i="9"/>
  <c r="F25569" i="9" s="1"/>
  <c r="E25570" i="9"/>
  <c r="H25570" i="9"/>
  <c r="F25570" i="9" s="1"/>
  <c r="E25571" i="9"/>
  <c r="H25571" i="9"/>
  <c r="F25571" i="9" s="1"/>
  <c r="E25572" i="9"/>
  <c r="H25572" i="9"/>
  <c r="F25572" i="9" s="1"/>
  <c r="E25573" i="9"/>
  <c r="H25573" i="9"/>
  <c r="F25573" i="9" s="1"/>
  <c r="E25574" i="9"/>
  <c r="H25574" i="9"/>
  <c r="F25574" i="9" s="1"/>
  <c r="E25575" i="9"/>
  <c r="H25575" i="9"/>
  <c r="F25575" i="9" s="1"/>
  <c r="E25576" i="9"/>
  <c r="H25576" i="9"/>
  <c r="F25576" i="9" s="1"/>
  <c r="E25577" i="9"/>
  <c r="H25577" i="9"/>
  <c r="F25577" i="9" s="1"/>
  <c r="E25578" i="9"/>
  <c r="H25578" i="9"/>
  <c r="F25578" i="9" s="1"/>
  <c r="E25579" i="9"/>
  <c r="H25579" i="9"/>
  <c r="F25579" i="9" s="1"/>
  <c r="E25580" i="9"/>
  <c r="H25580" i="9"/>
  <c r="F25580" i="9" s="1"/>
  <c r="E25581" i="9"/>
  <c r="H25581" i="9"/>
  <c r="F25581" i="9" s="1"/>
  <c r="E25582" i="9"/>
  <c r="H25582" i="9"/>
  <c r="F25582" i="9" s="1"/>
  <c r="E25583" i="9"/>
  <c r="H25583" i="9"/>
  <c r="F25583" i="9" s="1"/>
  <c r="E25584" i="9"/>
  <c r="H25584" i="9"/>
  <c r="F25584" i="9" s="1"/>
  <c r="E25585" i="9"/>
  <c r="H25585" i="9"/>
  <c r="F25585" i="9" s="1"/>
  <c r="E25586" i="9"/>
  <c r="H25586" i="9"/>
  <c r="F25586" i="9" s="1"/>
  <c r="E25587" i="9"/>
  <c r="H25587" i="9"/>
  <c r="F25587" i="9" s="1"/>
  <c r="E25588" i="9"/>
  <c r="H25588" i="9"/>
  <c r="F25588" i="9" s="1"/>
  <c r="E25589" i="9"/>
  <c r="H25589" i="9"/>
  <c r="F25589" i="9" s="1"/>
  <c r="E25590" i="9"/>
  <c r="H25590" i="9"/>
  <c r="F25590" i="9" s="1"/>
  <c r="E25591" i="9"/>
  <c r="H25591" i="9"/>
  <c r="F25591" i="9" s="1"/>
  <c r="E25592" i="9"/>
  <c r="H25592" i="9"/>
  <c r="F25592" i="9" s="1"/>
  <c r="E25593" i="9"/>
  <c r="H25593" i="9"/>
  <c r="F25593" i="9" s="1"/>
  <c r="E25594" i="9"/>
  <c r="H25594" i="9"/>
  <c r="F25594" i="9" s="1"/>
  <c r="E25595" i="9"/>
  <c r="H25595" i="9"/>
  <c r="F25595" i="9" s="1"/>
  <c r="E25596" i="9"/>
  <c r="H25596" i="9"/>
  <c r="F25596" i="9" s="1"/>
  <c r="E25597" i="9"/>
  <c r="H25597" i="9"/>
  <c r="F25597" i="9" s="1"/>
  <c r="E25598" i="9"/>
  <c r="H25598" i="9"/>
  <c r="F25598" i="9" s="1"/>
  <c r="E25599" i="9"/>
  <c r="H25599" i="9"/>
  <c r="F25599" i="9" s="1"/>
  <c r="E25600" i="9"/>
  <c r="H25600" i="9"/>
  <c r="F25600" i="9" s="1"/>
  <c r="E25601" i="9"/>
  <c r="H25601" i="9"/>
  <c r="F25601" i="9" s="1"/>
  <c r="E25602" i="9"/>
  <c r="H25602" i="9"/>
  <c r="F25602" i="9" s="1"/>
  <c r="E25603" i="9"/>
  <c r="H25603" i="9"/>
  <c r="F25603" i="9" s="1"/>
  <c r="E25604" i="9"/>
  <c r="H25604" i="9"/>
  <c r="F25604" i="9" s="1"/>
  <c r="E25605" i="9"/>
  <c r="H25605" i="9"/>
  <c r="F25605" i="9" s="1"/>
  <c r="E25606" i="9"/>
  <c r="H25606" i="9"/>
  <c r="F25606" i="9" s="1"/>
  <c r="E25607" i="9"/>
  <c r="H25607" i="9"/>
  <c r="F25607" i="9" s="1"/>
  <c r="E25608" i="9"/>
  <c r="H25608" i="9"/>
  <c r="F25608" i="9" s="1"/>
  <c r="E25609" i="9"/>
  <c r="H25609" i="9"/>
  <c r="F25609" i="9" s="1"/>
  <c r="E25610" i="9"/>
  <c r="H25610" i="9"/>
  <c r="F25610" i="9" s="1"/>
  <c r="E25611" i="9"/>
  <c r="H25611" i="9"/>
  <c r="F25611" i="9" s="1"/>
  <c r="E25612" i="9"/>
  <c r="H25612" i="9"/>
  <c r="F25612" i="9" s="1"/>
  <c r="E25613" i="9"/>
  <c r="H25613" i="9"/>
  <c r="F25613" i="9" s="1"/>
  <c r="E25614" i="9"/>
  <c r="H25614" i="9"/>
  <c r="F25614" i="9" s="1"/>
  <c r="E25615" i="9"/>
  <c r="H25615" i="9"/>
  <c r="F25615" i="9" s="1"/>
  <c r="E25616" i="9"/>
  <c r="H25616" i="9"/>
  <c r="F25616" i="9" s="1"/>
  <c r="E25617" i="9"/>
  <c r="H25617" i="9"/>
  <c r="F25617" i="9" s="1"/>
  <c r="E25618" i="9"/>
  <c r="H25618" i="9"/>
  <c r="F25618" i="9" s="1"/>
  <c r="E25619" i="9"/>
  <c r="H25619" i="9"/>
  <c r="F25619" i="9" s="1"/>
  <c r="E25620" i="9"/>
  <c r="H25620" i="9"/>
  <c r="F25620" i="9" s="1"/>
  <c r="E25621" i="9"/>
  <c r="H25621" i="9"/>
  <c r="F25621" i="9" s="1"/>
  <c r="E25622" i="9"/>
  <c r="H25622" i="9"/>
  <c r="F25622" i="9" s="1"/>
  <c r="E25623" i="9"/>
  <c r="H25623" i="9"/>
  <c r="F25623" i="9" s="1"/>
  <c r="E25624" i="9"/>
  <c r="H25624" i="9"/>
  <c r="F25624" i="9" s="1"/>
  <c r="E25625" i="9"/>
  <c r="H25625" i="9"/>
  <c r="F25625" i="9" s="1"/>
  <c r="E25626" i="9"/>
  <c r="H25626" i="9"/>
  <c r="F25626" i="9" s="1"/>
  <c r="E25627" i="9"/>
  <c r="H25627" i="9"/>
  <c r="F25627" i="9" s="1"/>
  <c r="E25628" i="9"/>
  <c r="H25628" i="9"/>
  <c r="F25628" i="9" s="1"/>
  <c r="E25629" i="9"/>
  <c r="H25629" i="9"/>
  <c r="F25629" i="9" s="1"/>
  <c r="E25630" i="9"/>
  <c r="H25630" i="9"/>
  <c r="F25630" i="9" s="1"/>
  <c r="E25631" i="9"/>
  <c r="H25631" i="9"/>
  <c r="F25631" i="9" s="1"/>
  <c r="E25632" i="9"/>
  <c r="H25632" i="9"/>
  <c r="F25632" i="9" s="1"/>
  <c r="E25633" i="9"/>
  <c r="H25633" i="9"/>
  <c r="F25633" i="9" s="1"/>
  <c r="E25634" i="9"/>
  <c r="H25634" i="9"/>
  <c r="F25634" i="9" s="1"/>
  <c r="E25635" i="9"/>
  <c r="H25635" i="9"/>
  <c r="F25635" i="9" s="1"/>
  <c r="E25636" i="9"/>
  <c r="H25636" i="9"/>
  <c r="F25636" i="9" s="1"/>
  <c r="E25637" i="9"/>
  <c r="H25637" i="9"/>
  <c r="F25637" i="9" s="1"/>
  <c r="E25638" i="9"/>
  <c r="H25638" i="9"/>
  <c r="F25638" i="9" s="1"/>
  <c r="E25639" i="9"/>
  <c r="H25639" i="9"/>
  <c r="F25639" i="9" s="1"/>
  <c r="E25640" i="9"/>
  <c r="H25640" i="9"/>
  <c r="F25640" i="9" s="1"/>
  <c r="E25641" i="9"/>
  <c r="H25641" i="9"/>
  <c r="F25641" i="9" s="1"/>
  <c r="E25642" i="9"/>
  <c r="H25642" i="9"/>
  <c r="F25642" i="9" s="1"/>
  <c r="E25643" i="9"/>
  <c r="H25643" i="9"/>
  <c r="F25643" i="9" s="1"/>
  <c r="E25644" i="9"/>
  <c r="H25644" i="9"/>
  <c r="F25644" i="9" s="1"/>
  <c r="E25645" i="9"/>
  <c r="H25645" i="9"/>
  <c r="F25645" i="9" s="1"/>
  <c r="E25646" i="9"/>
  <c r="H25646" i="9"/>
  <c r="F25646" i="9" s="1"/>
  <c r="E25647" i="9"/>
  <c r="H25647" i="9"/>
  <c r="F25647" i="9" s="1"/>
  <c r="E25648" i="9"/>
  <c r="H25648" i="9"/>
  <c r="F25648" i="9" s="1"/>
  <c r="E25649" i="9"/>
  <c r="H25649" i="9"/>
  <c r="F25649" i="9" s="1"/>
  <c r="E25650" i="9"/>
  <c r="H25650" i="9"/>
  <c r="F25650" i="9" s="1"/>
  <c r="E25651" i="9"/>
  <c r="H25651" i="9"/>
  <c r="F25651" i="9" s="1"/>
  <c r="E25652" i="9"/>
  <c r="H25652" i="9"/>
  <c r="F25652" i="9" s="1"/>
  <c r="E25653" i="9"/>
  <c r="H25653" i="9"/>
  <c r="F25653" i="9" s="1"/>
  <c r="E25654" i="9"/>
  <c r="H25654" i="9"/>
  <c r="F25654" i="9" s="1"/>
  <c r="E25655" i="9"/>
  <c r="H25655" i="9"/>
  <c r="F25655" i="9" s="1"/>
  <c r="E25656" i="9"/>
  <c r="H25656" i="9"/>
  <c r="F25656" i="9" s="1"/>
  <c r="E25657" i="9"/>
  <c r="H25657" i="9"/>
  <c r="F25657" i="9" s="1"/>
  <c r="E25658" i="9"/>
  <c r="H25658" i="9"/>
  <c r="F25658" i="9" s="1"/>
  <c r="E25659" i="9"/>
  <c r="H25659" i="9"/>
  <c r="F25659" i="9" s="1"/>
  <c r="E25660" i="9"/>
  <c r="H25660" i="9"/>
  <c r="F25660" i="9" s="1"/>
  <c r="E25661" i="9"/>
  <c r="H25661" i="9"/>
  <c r="F25661" i="9" s="1"/>
  <c r="E25662" i="9"/>
  <c r="H25662" i="9"/>
  <c r="F25662" i="9" s="1"/>
  <c r="E25663" i="9"/>
  <c r="H25663" i="9"/>
  <c r="F25663" i="9" s="1"/>
  <c r="E25664" i="9"/>
  <c r="H25664" i="9"/>
  <c r="F25664" i="9" s="1"/>
  <c r="E25665" i="9"/>
  <c r="H25665" i="9"/>
  <c r="F25665" i="9" s="1"/>
  <c r="E25666" i="9"/>
  <c r="H25666" i="9"/>
  <c r="F25666" i="9" s="1"/>
  <c r="E25667" i="9"/>
  <c r="H25667" i="9"/>
  <c r="F25667" i="9" s="1"/>
  <c r="E25668" i="9"/>
  <c r="H25668" i="9"/>
  <c r="F25668" i="9" s="1"/>
  <c r="E25669" i="9"/>
  <c r="H25669" i="9"/>
  <c r="F25669" i="9" s="1"/>
  <c r="E25670" i="9"/>
  <c r="H25670" i="9"/>
  <c r="F25670" i="9" s="1"/>
  <c r="E25671" i="9"/>
  <c r="H25671" i="9"/>
  <c r="F25671" i="9" s="1"/>
  <c r="E25672" i="9"/>
  <c r="H25672" i="9"/>
  <c r="F25672" i="9" s="1"/>
  <c r="E25673" i="9"/>
  <c r="H25673" i="9"/>
  <c r="F25673" i="9" s="1"/>
  <c r="E25674" i="9"/>
  <c r="H25674" i="9"/>
  <c r="F25674" i="9" s="1"/>
  <c r="E25675" i="9"/>
  <c r="H25675" i="9"/>
  <c r="F25675" i="9" s="1"/>
  <c r="E25676" i="9"/>
  <c r="H25676" i="9"/>
  <c r="F25676" i="9" s="1"/>
  <c r="E25677" i="9"/>
  <c r="H25677" i="9"/>
  <c r="F25677" i="9" s="1"/>
  <c r="E25678" i="9"/>
  <c r="H25678" i="9"/>
  <c r="F25678" i="9" s="1"/>
  <c r="E25679" i="9"/>
  <c r="H25679" i="9"/>
  <c r="F25679" i="9" s="1"/>
  <c r="E25680" i="9"/>
  <c r="H25680" i="9"/>
  <c r="F25680" i="9" s="1"/>
  <c r="E25681" i="9"/>
  <c r="H25681" i="9"/>
  <c r="F25681" i="9" s="1"/>
  <c r="E25682" i="9"/>
  <c r="H25682" i="9"/>
  <c r="F25682" i="9" s="1"/>
  <c r="E25683" i="9"/>
  <c r="H25683" i="9"/>
  <c r="F25683" i="9" s="1"/>
  <c r="E25684" i="9"/>
  <c r="H25684" i="9"/>
  <c r="F25684" i="9" s="1"/>
  <c r="E25685" i="9"/>
  <c r="H25685" i="9"/>
  <c r="F25685" i="9" s="1"/>
  <c r="E25686" i="9"/>
  <c r="H25686" i="9"/>
  <c r="F25686" i="9" s="1"/>
  <c r="E25687" i="9"/>
  <c r="H25687" i="9"/>
  <c r="F25687" i="9" s="1"/>
  <c r="E25688" i="9"/>
  <c r="H25688" i="9"/>
  <c r="F25688" i="9" s="1"/>
  <c r="E25689" i="9"/>
  <c r="H25689" i="9"/>
  <c r="F25689" i="9" s="1"/>
  <c r="E25690" i="9"/>
  <c r="H25690" i="9"/>
  <c r="F25690" i="9" s="1"/>
  <c r="E25691" i="9"/>
  <c r="H25691" i="9"/>
  <c r="F25691" i="9" s="1"/>
  <c r="E25692" i="9"/>
  <c r="H25692" i="9"/>
  <c r="F25692" i="9" s="1"/>
  <c r="E25693" i="9"/>
  <c r="H25693" i="9"/>
  <c r="F25693" i="9" s="1"/>
  <c r="E25694" i="9"/>
  <c r="H25694" i="9"/>
  <c r="F25694" i="9" s="1"/>
  <c r="E25695" i="9"/>
  <c r="H25695" i="9"/>
  <c r="F25695" i="9" s="1"/>
  <c r="E25696" i="9"/>
  <c r="H25696" i="9"/>
  <c r="F25696" i="9" s="1"/>
  <c r="E25697" i="9"/>
  <c r="H25697" i="9"/>
  <c r="F25697" i="9" s="1"/>
  <c r="E25698" i="9"/>
  <c r="H25698" i="9"/>
  <c r="F25698" i="9" s="1"/>
  <c r="E25699" i="9"/>
  <c r="H25699" i="9"/>
  <c r="F25699" i="9" s="1"/>
  <c r="E25700" i="9"/>
  <c r="H25700" i="9"/>
  <c r="F25700" i="9" s="1"/>
  <c r="E25701" i="9"/>
  <c r="H25701" i="9"/>
  <c r="F25701" i="9" s="1"/>
  <c r="E25702" i="9"/>
  <c r="H25702" i="9"/>
  <c r="F25702" i="9" s="1"/>
  <c r="E25703" i="9"/>
  <c r="H25703" i="9"/>
  <c r="F25703" i="9" s="1"/>
  <c r="E25704" i="9"/>
  <c r="H25704" i="9"/>
  <c r="F25704" i="9" s="1"/>
  <c r="E25705" i="9"/>
  <c r="H25705" i="9"/>
  <c r="F25705" i="9" s="1"/>
  <c r="E25706" i="9"/>
  <c r="H25706" i="9"/>
  <c r="F25706" i="9" s="1"/>
  <c r="E25707" i="9"/>
  <c r="H25707" i="9"/>
  <c r="F25707" i="9" s="1"/>
  <c r="E25708" i="9"/>
  <c r="H25708" i="9"/>
  <c r="F25708" i="9" s="1"/>
  <c r="E25709" i="9"/>
  <c r="H25709" i="9"/>
  <c r="F25709" i="9" s="1"/>
  <c r="E25710" i="9"/>
  <c r="H25710" i="9"/>
  <c r="F25710" i="9" s="1"/>
  <c r="E25711" i="9"/>
  <c r="H25711" i="9"/>
  <c r="F25711" i="9" s="1"/>
  <c r="E25712" i="9"/>
  <c r="H25712" i="9"/>
  <c r="F25712" i="9" s="1"/>
  <c r="E25713" i="9"/>
  <c r="H25713" i="9"/>
  <c r="F25713" i="9" s="1"/>
  <c r="E25714" i="9"/>
  <c r="H25714" i="9"/>
  <c r="F25714" i="9" s="1"/>
  <c r="E25715" i="9"/>
  <c r="H25715" i="9"/>
  <c r="F25715" i="9" s="1"/>
  <c r="E25716" i="9"/>
  <c r="H25716" i="9"/>
  <c r="F25716" i="9" s="1"/>
  <c r="E25717" i="9"/>
  <c r="H25717" i="9"/>
  <c r="F25717" i="9" s="1"/>
  <c r="E25718" i="9"/>
  <c r="H25718" i="9"/>
  <c r="F25718" i="9" s="1"/>
  <c r="E25719" i="9"/>
  <c r="H25719" i="9"/>
  <c r="F25719" i="9" s="1"/>
  <c r="E25720" i="9"/>
  <c r="H25720" i="9"/>
  <c r="F25720" i="9" s="1"/>
  <c r="E25721" i="9"/>
  <c r="H25721" i="9"/>
  <c r="F25721" i="9" s="1"/>
  <c r="E25722" i="9"/>
  <c r="H25722" i="9"/>
  <c r="F25722" i="9" s="1"/>
  <c r="E25723" i="9"/>
  <c r="H25723" i="9"/>
  <c r="F25723" i="9" s="1"/>
  <c r="E25724" i="9"/>
  <c r="H25724" i="9"/>
  <c r="F25724" i="9" s="1"/>
  <c r="E25725" i="9"/>
  <c r="H25725" i="9"/>
  <c r="F25725" i="9" s="1"/>
  <c r="E25726" i="9"/>
  <c r="H25726" i="9"/>
  <c r="F25726" i="9" s="1"/>
  <c r="E25727" i="9"/>
  <c r="H25727" i="9"/>
  <c r="F25727" i="9" s="1"/>
  <c r="E25728" i="9"/>
  <c r="H25728" i="9"/>
  <c r="F25728" i="9" s="1"/>
  <c r="E25729" i="9"/>
  <c r="H25729" i="9"/>
  <c r="F25729" i="9" s="1"/>
  <c r="E25730" i="9"/>
  <c r="H25730" i="9"/>
  <c r="F25730" i="9" s="1"/>
  <c r="E25731" i="9"/>
  <c r="H25731" i="9"/>
  <c r="F25731" i="9" s="1"/>
  <c r="E25732" i="9"/>
  <c r="H25732" i="9"/>
  <c r="F25732" i="9" s="1"/>
  <c r="E25733" i="9"/>
  <c r="H25733" i="9"/>
  <c r="F25733" i="9" s="1"/>
  <c r="E25734" i="9"/>
  <c r="H25734" i="9"/>
  <c r="F25734" i="9" s="1"/>
  <c r="E25735" i="9"/>
  <c r="H25735" i="9"/>
  <c r="F25735" i="9" s="1"/>
  <c r="E25736" i="9"/>
  <c r="H25736" i="9"/>
  <c r="F25736" i="9" s="1"/>
  <c r="E25737" i="9"/>
  <c r="H25737" i="9"/>
  <c r="F25737" i="9" s="1"/>
  <c r="E25738" i="9"/>
  <c r="H25738" i="9"/>
  <c r="F25738" i="9" s="1"/>
  <c r="E25739" i="9"/>
  <c r="H25739" i="9"/>
  <c r="F25739" i="9" s="1"/>
  <c r="E25740" i="9"/>
  <c r="H25740" i="9"/>
  <c r="F25740" i="9" s="1"/>
  <c r="E25741" i="9"/>
  <c r="H25741" i="9"/>
  <c r="F25741" i="9" s="1"/>
  <c r="E25742" i="9"/>
  <c r="H25742" i="9"/>
  <c r="F25742" i="9" s="1"/>
  <c r="E25743" i="9"/>
  <c r="H25743" i="9"/>
  <c r="F25743" i="9" s="1"/>
  <c r="E25744" i="9"/>
  <c r="H25744" i="9"/>
  <c r="F25744" i="9" s="1"/>
  <c r="E25745" i="9"/>
  <c r="H25745" i="9"/>
  <c r="F25745" i="9" s="1"/>
  <c r="E25746" i="9"/>
  <c r="H25746" i="9"/>
  <c r="F25746" i="9" s="1"/>
  <c r="E25747" i="9"/>
  <c r="H25747" i="9"/>
  <c r="F25747" i="9" s="1"/>
  <c r="E25748" i="9"/>
  <c r="H25748" i="9"/>
  <c r="F25748" i="9" s="1"/>
  <c r="E25749" i="9"/>
  <c r="H25749" i="9"/>
  <c r="F25749" i="9" s="1"/>
  <c r="E25750" i="9"/>
  <c r="H25750" i="9"/>
  <c r="F25750" i="9" s="1"/>
  <c r="E25751" i="9"/>
  <c r="H25751" i="9"/>
  <c r="F25751" i="9" s="1"/>
  <c r="E25752" i="9"/>
  <c r="H25752" i="9"/>
  <c r="F25752" i="9" s="1"/>
  <c r="E25753" i="9"/>
  <c r="H25753" i="9"/>
  <c r="F25753" i="9" s="1"/>
  <c r="E25754" i="9"/>
  <c r="H25754" i="9"/>
  <c r="F25754" i="9" s="1"/>
  <c r="E25755" i="9"/>
  <c r="H25755" i="9"/>
  <c r="F25755" i="9" s="1"/>
  <c r="E25756" i="9"/>
  <c r="H25756" i="9"/>
  <c r="F25756" i="9" s="1"/>
  <c r="E25757" i="9"/>
  <c r="H25757" i="9"/>
  <c r="F25757" i="9" s="1"/>
  <c r="E25758" i="9"/>
  <c r="H25758" i="9"/>
  <c r="F25758" i="9" s="1"/>
  <c r="E25759" i="9"/>
  <c r="H25759" i="9"/>
  <c r="F25759" i="9" s="1"/>
  <c r="E25760" i="9"/>
  <c r="H25760" i="9"/>
  <c r="F25760" i="9" s="1"/>
  <c r="E25761" i="9"/>
  <c r="H25761" i="9"/>
  <c r="F25761" i="9" s="1"/>
  <c r="E25762" i="9"/>
  <c r="H25762" i="9"/>
  <c r="F25762" i="9" s="1"/>
  <c r="E25763" i="9"/>
  <c r="H25763" i="9"/>
  <c r="F25763" i="9" s="1"/>
  <c r="E25764" i="9"/>
  <c r="H25764" i="9"/>
  <c r="F25764" i="9" s="1"/>
  <c r="E25765" i="9"/>
  <c r="H25765" i="9"/>
  <c r="F25765" i="9" s="1"/>
  <c r="E25766" i="9"/>
  <c r="H25766" i="9"/>
  <c r="F25766" i="9" s="1"/>
  <c r="E25767" i="9"/>
  <c r="H25767" i="9"/>
  <c r="F25767" i="9" s="1"/>
  <c r="E25768" i="9"/>
  <c r="H25768" i="9"/>
  <c r="F25768" i="9" s="1"/>
  <c r="E25769" i="9"/>
  <c r="H25769" i="9"/>
  <c r="F25769" i="9" s="1"/>
  <c r="E25770" i="9"/>
  <c r="H25770" i="9"/>
  <c r="F25770" i="9" s="1"/>
  <c r="E25771" i="9"/>
  <c r="H25771" i="9"/>
  <c r="F25771" i="9" s="1"/>
  <c r="E25772" i="9"/>
  <c r="H25772" i="9"/>
  <c r="F25772" i="9" s="1"/>
  <c r="E25773" i="9"/>
  <c r="H25773" i="9"/>
  <c r="F25773" i="9" s="1"/>
  <c r="E25774" i="9"/>
  <c r="H25774" i="9"/>
  <c r="F25774" i="9" s="1"/>
  <c r="E25775" i="9"/>
  <c r="H25775" i="9"/>
  <c r="F25775" i="9" s="1"/>
  <c r="E25776" i="9"/>
  <c r="H25776" i="9"/>
  <c r="F25776" i="9" s="1"/>
  <c r="E25777" i="9"/>
  <c r="H25777" i="9"/>
  <c r="F25777" i="9" s="1"/>
  <c r="E25778" i="9"/>
  <c r="H25778" i="9"/>
  <c r="F25778" i="9" s="1"/>
  <c r="E25779" i="9"/>
  <c r="H25779" i="9"/>
  <c r="F25779" i="9" s="1"/>
  <c r="E25780" i="9"/>
  <c r="H25780" i="9"/>
  <c r="F25780" i="9" s="1"/>
  <c r="E25781" i="9"/>
  <c r="H25781" i="9"/>
  <c r="F25781" i="9" s="1"/>
  <c r="E25782" i="9"/>
  <c r="H25782" i="9"/>
  <c r="F25782" i="9" s="1"/>
  <c r="E25783" i="9"/>
  <c r="H25783" i="9"/>
  <c r="F25783" i="9" s="1"/>
  <c r="E25784" i="9"/>
  <c r="H25784" i="9"/>
  <c r="F25784" i="9" s="1"/>
  <c r="E25785" i="9"/>
  <c r="H25785" i="9"/>
  <c r="F25785" i="9" s="1"/>
  <c r="E25786" i="9"/>
  <c r="H25786" i="9"/>
  <c r="F25786" i="9" s="1"/>
  <c r="E25787" i="9"/>
  <c r="H25787" i="9"/>
  <c r="F25787" i="9" s="1"/>
  <c r="E25788" i="9"/>
  <c r="H25788" i="9"/>
  <c r="F25788" i="9" s="1"/>
  <c r="E25789" i="9"/>
  <c r="H25789" i="9"/>
  <c r="F25789" i="9" s="1"/>
  <c r="E25790" i="9"/>
  <c r="H25790" i="9"/>
  <c r="F25790" i="9" s="1"/>
  <c r="E25791" i="9"/>
  <c r="H25791" i="9"/>
  <c r="F25791" i="9" s="1"/>
  <c r="E25792" i="9"/>
  <c r="H25792" i="9"/>
  <c r="F25792" i="9" s="1"/>
  <c r="E25793" i="9"/>
  <c r="H25793" i="9"/>
  <c r="F25793" i="9" s="1"/>
  <c r="E25794" i="9"/>
  <c r="H25794" i="9"/>
  <c r="F25794" i="9" s="1"/>
  <c r="E25795" i="9"/>
  <c r="H25795" i="9"/>
  <c r="F25795" i="9" s="1"/>
  <c r="E25796" i="9"/>
  <c r="H25796" i="9"/>
  <c r="F25796" i="9" s="1"/>
  <c r="E25797" i="9"/>
  <c r="H25797" i="9"/>
  <c r="F25797" i="9" s="1"/>
  <c r="E25798" i="9"/>
  <c r="H25798" i="9"/>
  <c r="F25798" i="9" s="1"/>
  <c r="E25799" i="9"/>
  <c r="H25799" i="9"/>
  <c r="F25799" i="9" s="1"/>
  <c r="E25800" i="9"/>
  <c r="H25800" i="9"/>
  <c r="F25800" i="9" s="1"/>
  <c r="E25801" i="9"/>
  <c r="H25801" i="9"/>
  <c r="F25801" i="9" s="1"/>
  <c r="E25802" i="9"/>
  <c r="H25802" i="9"/>
  <c r="F25802" i="9" s="1"/>
  <c r="E25803" i="9"/>
  <c r="H25803" i="9"/>
  <c r="F25803" i="9" s="1"/>
  <c r="E25804" i="9"/>
  <c r="H25804" i="9"/>
  <c r="F25804" i="9" s="1"/>
  <c r="E25805" i="9"/>
  <c r="H25805" i="9"/>
  <c r="F25805" i="9" s="1"/>
  <c r="E25806" i="9"/>
  <c r="H25806" i="9"/>
  <c r="F25806" i="9" s="1"/>
  <c r="E25807" i="9"/>
  <c r="H25807" i="9"/>
  <c r="F25807" i="9" s="1"/>
  <c r="E25808" i="9"/>
  <c r="H25808" i="9"/>
  <c r="F25808" i="9" s="1"/>
  <c r="E25809" i="9"/>
  <c r="H25809" i="9"/>
  <c r="F25809" i="9" s="1"/>
  <c r="E25810" i="9"/>
  <c r="H25810" i="9"/>
  <c r="F25810" i="9" s="1"/>
  <c r="E25811" i="9"/>
  <c r="H25811" i="9"/>
  <c r="F25811" i="9" s="1"/>
  <c r="E25812" i="9"/>
  <c r="H25812" i="9"/>
  <c r="F25812" i="9" s="1"/>
  <c r="E25813" i="9"/>
  <c r="H25813" i="9"/>
  <c r="F25813" i="9" s="1"/>
  <c r="E25814" i="9"/>
  <c r="H25814" i="9"/>
  <c r="F25814" i="9" s="1"/>
  <c r="E25815" i="9"/>
  <c r="H25815" i="9"/>
  <c r="F25815" i="9" s="1"/>
  <c r="E25816" i="9"/>
  <c r="H25816" i="9"/>
  <c r="F25816" i="9" s="1"/>
  <c r="E25817" i="9"/>
  <c r="H25817" i="9"/>
  <c r="F25817" i="9" s="1"/>
  <c r="E25818" i="9"/>
  <c r="H25818" i="9"/>
  <c r="F25818" i="9" s="1"/>
  <c r="E25819" i="9"/>
  <c r="H25819" i="9"/>
  <c r="F25819" i="9" s="1"/>
  <c r="E25820" i="9"/>
  <c r="H25820" i="9"/>
  <c r="F25820" i="9" s="1"/>
  <c r="E25821" i="9"/>
  <c r="H25821" i="9"/>
  <c r="F25821" i="9" s="1"/>
  <c r="E25822" i="9"/>
  <c r="H25822" i="9"/>
  <c r="F25822" i="9" s="1"/>
  <c r="E25823" i="9"/>
  <c r="H25823" i="9"/>
  <c r="F25823" i="9" s="1"/>
  <c r="E25824" i="9"/>
  <c r="H25824" i="9"/>
  <c r="F25824" i="9" s="1"/>
  <c r="E25825" i="9"/>
  <c r="H25825" i="9"/>
  <c r="F25825" i="9" s="1"/>
  <c r="E25826" i="9"/>
  <c r="H25826" i="9"/>
  <c r="F25826" i="9" s="1"/>
  <c r="E25827" i="9"/>
  <c r="H25827" i="9"/>
  <c r="F25827" i="9" s="1"/>
  <c r="E25828" i="9"/>
  <c r="H25828" i="9"/>
  <c r="F25828" i="9" s="1"/>
  <c r="E25829" i="9"/>
  <c r="H25829" i="9"/>
  <c r="F25829" i="9" s="1"/>
  <c r="E25830" i="9"/>
  <c r="H25830" i="9"/>
  <c r="F25830" i="9" s="1"/>
  <c r="E25831" i="9"/>
  <c r="H25831" i="9"/>
  <c r="F25831" i="9" s="1"/>
  <c r="E25832" i="9"/>
  <c r="H25832" i="9"/>
  <c r="F25832" i="9" s="1"/>
  <c r="E25833" i="9"/>
  <c r="H25833" i="9"/>
  <c r="F25833" i="9" s="1"/>
  <c r="E25834" i="9"/>
  <c r="H25834" i="9"/>
  <c r="F25834" i="9" s="1"/>
  <c r="E25835" i="9"/>
  <c r="H25835" i="9"/>
  <c r="F25835" i="9" s="1"/>
  <c r="E25836" i="9"/>
  <c r="H25836" i="9"/>
  <c r="F25836" i="9" s="1"/>
  <c r="E25837" i="9"/>
  <c r="H25837" i="9"/>
  <c r="F25837" i="9" s="1"/>
  <c r="E25838" i="9"/>
  <c r="H25838" i="9"/>
  <c r="F25838" i="9" s="1"/>
  <c r="E25839" i="9"/>
  <c r="H25839" i="9"/>
  <c r="F25839" i="9" s="1"/>
  <c r="E25840" i="9"/>
  <c r="H25840" i="9"/>
  <c r="F25840" i="9" s="1"/>
  <c r="E25841" i="9"/>
  <c r="H25841" i="9"/>
  <c r="F25841" i="9" s="1"/>
  <c r="E25842" i="9"/>
  <c r="H25842" i="9"/>
  <c r="F25842" i="9" s="1"/>
  <c r="E25843" i="9"/>
  <c r="H25843" i="9"/>
  <c r="F25843" i="9" s="1"/>
  <c r="E25844" i="9"/>
  <c r="H25844" i="9"/>
  <c r="F25844" i="9" s="1"/>
  <c r="E25845" i="9"/>
  <c r="H25845" i="9"/>
  <c r="F25845" i="9" s="1"/>
  <c r="E25846" i="9"/>
  <c r="H25846" i="9"/>
  <c r="F25846" i="9" s="1"/>
  <c r="E25847" i="9"/>
  <c r="H25847" i="9"/>
  <c r="F25847" i="9" s="1"/>
  <c r="E25848" i="9"/>
  <c r="H25848" i="9"/>
  <c r="F25848" i="9" s="1"/>
  <c r="E25849" i="9"/>
  <c r="H25849" i="9"/>
  <c r="F25849" i="9" s="1"/>
  <c r="E25850" i="9"/>
  <c r="H25850" i="9"/>
  <c r="F25850" i="9" s="1"/>
  <c r="E25851" i="9"/>
  <c r="H25851" i="9"/>
  <c r="F25851" i="9" s="1"/>
  <c r="E25852" i="9"/>
  <c r="H25852" i="9"/>
  <c r="F25852" i="9" s="1"/>
  <c r="E25853" i="9"/>
  <c r="H25853" i="9"/>
  <c r="F25853" i="9" s="1"/>
  <c r="E25854" i="9"/>
  <c r="H25854" i="9"/>
  <c r="F25854" i="9" s="1"/>
  <c r="E25855" i="9"/>
  <c r="H25855" i="9"/>
  <c r="F25855" i="9" s="1"/>
  <c r="E25856" i="9"/>
  <c r="H25856" i="9"/>
  <c r="F25856" i="9" s="1"/>
  <c r="E25857" i="9"/>
  <c r="H25857" i="9"/>
  <c r="F25857" i="9" s="1"/>
  <c r="E25858" i="9"/>
  <c r="H25858" i="9"/>
  <c r="F25858" i="9" s="1"/>
  <c r="E25859" i="9"/>
  <c r="H25859" i="9"/>
  <c r="F25859" i="9" s="1"/>
  <c r="E25860" i="9"/>
  <c r="H25860" i="9"/>
  <c r="F25860" i="9" s="1"/>
  <c r="E25861" i="9"/>
  <c r="H25861" i="9"/>
  <c r="F25861" i="9" s="1"/>
  <c r="E25862" i="9"/>
  <c r="H25862" i="9"/>
  <c r="F25862" i="9" s="1"/>
  <c r="E25863" i="9"/>
  <c r="H25863" i="9"/>
  <c r="F25863" i="9" s="1"/>
  <c r="E25864" i="9"/>
  <c r="H25864" i="9"/>
  <c r="F25864" i="9" s="1"/>
  <c r="E25865" i="9"/>
  <c r="H25865" i="9"/>
  <c r="F25865" i="9" s="1"/>
  <c r="E25866" i="9"/>
  <c r="H25866" i="9"/>
  <c r="F25866" i="9" s="1"/>
  <c r="E25867" i="9"/>
  <c r="H25867" i="9"/>
  <c r="F25867" i="9" s="1"/>
  <c r="E25868" i="9"/>
  <c r="H25868" i="9"/>
  <c r="F25868" i="9" s="1"/>
  <c r="E25869" i="9"/>
  <c r="H25869" i="9"/>
  <c r="F25869" i="9" s="1"/>
  <c r="E25870" i="9"/>
  <c r="H25870" i="9"/>
  <c r="F25870" i="9" s="1"/>
  <c r="E25871" i="9"/>
  <c r="H25871" i="9"/>
  <c r="F25871" i="9" s="1"/>
  <c r="E25872" i="9"/>
  <c r="H25872" i="9"/>
  <c r="F25872" i="9" s="1"/>
  <c r="E25873" i="9"/>
  <c r="H25873" i="9"/>
  <c r="F25873" i="9" s="1"/>
  <c r="E25874" i="9"/>
  <c r="H25874" i="9"/>
  <c r="F25874" i="9" s="1"/>
  <c r="E25875" i="9"/>
  <c r="H25875" i="9"/>
  <c r="F25875" i="9" s="1"/>
  <c r="E25876" i="9"/>
  <c r="H25876" i="9"/>
  <c r="F25876" i="9" s="1"/>
  <c r="E25877" i="9"/>
  <c r="H25877" i="9"/>
  <c r="F25877" i="9" s="1"/>
  <c r="E25878" i="9"/>
  <c r="H25878" i="9"/>
  <c r="F25878" i="9" s="1"/>
  <c r="E25879" i="9"/>
  <c r="H25879" i="9"/>
  <c r="F25879" i="9" s="1"/>
  <c r="E25880" i="9"/>
  <c r="H25880" i="9"/>
  <c r="F25880" i="9" s="1"/>
  <c r="E25881" i="9"/>
  <c r="H25881" i="9"/>
  <c r="F25881" i="9" s="1"/>
  <c r="E25882" i="9"/>
  <c r="H25882" i="9"/>
  <c r="F25882" i="9" s="1"/>
  <c r="E25883" i="9"/>
  <c r="H25883" i="9"/>
  <c r="F25883" i="9" s="1"/>
  <c r="E25884" i="9"/>
  <c r="H25884" i="9"/>
  <c r="F25884" i="9" s="1"/>
  <c r="E25885" i="9"/>
  <c r="H25885" i="9"/>
  <c r="E25886" i="9"/>
  <c r="H25886" i="9"/>
  <c r="F25886" i="9" s="1"/>
  <c r="E25887" i="9"/>
  <c r="H25887" i="9"/>
  <c r="F25887" i="9" s="1"/>
  <c r="E25888" i="9"/>
  <c r="H25888" i="9"/>
  <c r="F25888" i="9" s="1"/>
  <c r="E25889" i="9"/>
  <c r="H25889" i="9"/>
  <c r="F25889" i="9" s="1"/>
  <c r="E25890" i="9"/>
  <c r="H25890" i="9"/>
  <c r="F25890" i="9" s="1"/>
  <c r="E25891" i="9"/>
  <c r="H25891" i="9"/>
  <c r="F25891" i="9" s="1"/>
  <c r="E25892" i="9"/>
  <c r="H25892" i="9"/>
  <c r="F25892" i="9" s="1"/>
  <c r="E25893" i="9"/>
  <c r="H25893" i="9"/>
  <c r="F25893" i="9" s="1"/>
  <c r="E25894" i="9"/>
  <c r="H25894" i="9"/>
  <c r="F25894" i="9" s="1"/>
  <c r="E25895" i="9"/>
  <c r="H25895" i="9"/>
  <c r="F25895" i="9" s="1"/>
  <c r="E25896" i="9"/>
  <c r="H25896" i="9"/>
  <c r="F25896" i="9" s="1"/>
  <c r="E25897" i="9"/>
  <c r="H25897" i="9"/>
  <c r="F25897" i="9" s="1"/>
  <c r="E25898" i="9"/>
  <c r="H25898" i="9"/>
  <c r="F25898" i="9" s="1"/>
  <c r="E25899" i="9"/>
  <c r="H25899" i="9"/>
  <c r="F25899" i="9" s="1"/>
  <c r="E25900" i="9"/>
  <c r="H25900" i="9"/>
  <c r="F25900" i="9" s="1"/>
  <c r="E25901" i="9"/>
  <c r="H25901" i="9"/>
  <c r="F25901" i="9" s="1"/>
  <c r="E25902" i="9"/>
  <c r="H25902" i="9"/>
  <c r="F25902" i="9" s="1"/>
  <c r="E25903" i="9"/>
  <c r="H25903" i="9"/>
  <c r="F25903" i="9" s="1"/>
  <c r="E25904" i="9"/>
  <c r="H25904" i="9"/>
  <c r="F25904" i="9" s="1"/>
  <c r="E25905" i="9"/>
  <c r="H25905" i="9"/>
  <c r="F25905" i="9" s="1"/>
  <c r="E25906" i="9"/>
  <c r="H25906" i="9"/>
  <c r="F25906" i="9" s="1"/>
  <c r="E25907" i="9"/>
  <c r="H25907" i="9"/>
  <c r="F25907" i="9" s="1"/>
  <c r="E25908" i="9"/>
  <c r="H25908" i="9"/>
  <c r="F25908" i="9" s="1"/>
  <c r="E25909" i="9"/>
  <c r="H25909" i="9"/>
  <c r="F25909" i="9" s="1"/>
  <c r="E25910" i="9"/>
  <c r="H25910" i="9"/>
  <c r="F25910" i="9" s="1"/>
  <c r="E25911" i="9"/>
  <c r="H25911" i="9"/>
  <c r="F25911" i="9" s="1"/>
  <c r="E25912" i="9"/>
  <c r="H25912" i="9"/>
  <c r="F25912" i="9" s="1"/>
  <c r="E25913" i="9"/>
  <c r="H25913" i="9"/>
  <c r="F25913" i="9" s="1"/>
  <c r="E25914" i="9"/>
  <c r="H25914" i="9"/>
  <c r="F25914" i="9" s="1"/>
  <c r="E25915" i="9"/>
  <c r="H25915" i="9"/>
  <c r="F25915" i="9" s="1"/>
  <c r="E25916" i="9"/>
  <c r="H25916" i="9"/>
  <c r="F25916" i="9" s="1"/>
  <c r="E25917" i="9"/>
  <c r="H25917" i="9"/>
  <c r="F25917" i="9" s="1"/>
  <c r="E25918" i="9"/>
  <c r="H25918" i="9"/>
  <c r="F25918" i="9" s="1"/>
  <c r="E25919" i="9"/>
  <c r="H25919" i="9"/>
  <c r="F25919" i="9" s="1"/>
  <c r="E25920" i="9"/>
  <c r="H25920" i="9"/>
  <c r="F25920" i="9" s="1"/>
  <c r="E25921" i="9"/>
  <c r="H25921" i="9"/>
  <c r="F25921" i="9" s="1"/>
  <c r="E25922" i="9"/>
  <c r="H25922" i="9"/>
  <c r="F25922" i="9" s="1"/>
  <c r="E25923" i="9"/>
  <c r="H25923" i="9"/>
  <c r="F25923" i="9" s="1"/>
  <c r="E25924" i="9"/>
  <c r="H25924" i="9"/>
  <c r="F25924" i="9" s="1"/>
  <c r="E25925" i="9"/>
  <c r="H25925" i="9"/>
  <c r="F25925" i="9" s="1"/>
  <c r="E25926" i="9"/>
  <c r="H25926" i="9"/>
  <c r="F25926" i="9" s="1"/>
  <c r="E25927" i="9"/>
  <c r="H25927" i="9"/>
  <c r="F25927" i="9" s="1"/>
  <c r="E25928" i="9"/>
  <c r="H25928" i="9"/>
  <c r="F25928" i="9" s="1"/>
  <c r="E25929" i="9"/>
  <c r="H25929" i="9"/>
  <c r="F25929" i="9" s="1"/>
  <c r="E25930" i="9"/>
  <c r="H25930" i="9"/>
  <c r="F25930" i="9" s="1"/>
  <c r="E25931" i="9"/>
  <c r="H25931" i="9"/>
  <c r="F25931" i="9" s="1"/>
  <c r="E25932" i="9"/>
  <c r="H25932" i="9"/>
  <c r="F25932" i="9" s="1"/>
  <c r="E25933" i="9"/>
  <c r="H25933" i="9"/>
  <c r="F25933" i="9" s="1"/>
  <c r="E25934" i="9"/>
  <c r="H25934" i="9"/>
  <c r="F25934" i="9" s="1"/>
  <c r="E25935" i="9"/>
  <c r="H25935" i="9"/>
  <c r="F25935" i="9" s="1"/>
  <c r="E25936" i="9"/>
  <c r="H25936" i="9"/>
  <c r="F25936" i="9" s="1"/>
  <c r="E25937" i="9"/>
  <c r="H25937" i="9"/>
  <c r="F25937" i="9" s="1"/>
  <c r="E25938" i="9"/>
  <c r="H25938" i="9"/>
  <c r="F25938" i="9" s="1"/>
  <c r="E25939" i="9"/>
  <c r="H25939" i="9"/>
  <c r="F25939" i="9" s="1"/>
  <c r="E25940" i="9"/>
  <c r="H25940" i="9"/>
  <c r="F25940" i="9" s="1"/>
  <c r="E25941" i="9"/>
  <c r="H25941" i="9"/>
  <c r="F25941" i="9" s="1"/>
  <c r="E25942" i="9"/>
  <c r="H25942" i="9"/>
  <c r="F25942" i="9" s="1"/>
  <c r="E25943" i="9"/>
  <c r="H25943" i="9"/>
  <c r="F25943" i="9" s="1"/>
  <c r="E25944" i="9"/>
  <c r="H25944" i="9"/>
  <c r="F25944" i="9" s="1"/>
  <c r="E25945" i="9"/>
  <c r="H25945" i="9"/>
  <c r="F25945" i="9" s="1"/>
  <c r="E25946" i="9"/>
  <c r="H25946" i="9"/>
  <c r="F25946" i="9" s="1"/>
  <c r="E25947" i="9"/>
  <c r="H25947" i="9"/>
  <c r="F25947" i="9" s="1"/>
  <c r="E25948" i="9"/>
  <c r="H25948" i="9"/>
  <c r="F25948" i="9" s="1"/>
  <c r="E25949" i="9"/>
  <c r="H25949" i="9"/>
  <c r="F25949" i="9" s="1"/>
  <c r="E25950" i="9"/>
  <c r="H25950" i="9"/>
  <c r="F25950" i="9" s="1"/>
  <c r="E25951" i="9"/>
  <c r="H25951" i="9"/>
  <c r="F25951" i="9" s="1"/>
  <c r="E25952" i="9"/>
  <c r="H25952" i="9"/>
  <c r="F25952" i="9" s="1"/>
  <c r="E25953" i="9"/>
  <c r="H25953" i="9"/>
  <c r="F25953" i="9" s="1"/>
  <c r="E25954" i="9"/>
  <c r="H25954" i="9"/>
  <c r="F25954" i="9" s="1"/>
  <c r="E25955" i="9"/>
  <c r="H25955" i="9"/>
  <c r="F25955" i="9" s="1"/>
  <c r="E25956" i="9"/>
  <c r="H25956" i="9"/>
  <c r="F25956" i="9" s="1"/>
  <c r="E25957" i="9"/>
  <c r="H25957" i="9"/>
  <c r="F25957" i="9" s="1"/>
  <c r="E25958" i="9"/>
  <c r="H25958" i="9"/>
  <c r="F25958" i="9" s="1"/>
  <c r="E25959" i="9"/>
  <c r="H25959" i="9"/>
  <c r="F25959" i="9" s="1"/>
  <c r="E25960" i="9"/>
  <c r="H25960" i="9"/>
  <c r="F25960" i="9" s="1"/>
  <c r="E25961" i="9"/>
  <c r="H25961" i="9"/>
  <c r="F25961" i="9" s="1"/>
  <c r="E25962" i="9"/>
  <c r="H25962" i="9"/>
  <c r="F25962" i="9" s="1"/>
  <c r="E25963" i="9"/>
  <c r="H25963" i="9"/>
  <c r="F25963" i="9" s="1"/>
  <c r="E25964" i="9"/>
  <c r="H25964" i="9"/>
  <c r="F25964" i="9" s="1"/>
  <c r="E25965" i="9"/>
  <c r="H25965" i="9"/>
  <c r="F25965" i="9" s="1"/>
  <c r="E25966" i="9"/>
  <c r="H25966" i="9"/>
  <c r="F25966" i="9" s="1"/>
  <c r="E25967" i="9"/>
  <c r="H25967" i="9"/>
  <c r="F25967" i="9" s="1"/>
  <c r="E25968" i="9"/>
  <c r="H25968" i="9"/>
  <c r="F25968" i="9" s="1"/>
  <c r="E25969" i="9"/>
  <c r="H25969" i="9"/>
  <c r="F25969" i="9" s="1"/>
  <c r="E25970" i="9"/>
  <c r="H25970" i="9"/>
  <c r="F25970" i="9" s="1"/>
  <c r="E25971" i="9"/>
  <c r="H25971" i="9"/>
  <c r="F25971" i="9" s="1"/>
  <c r="E25972" i="9"/>
  <c r="H25972" i="9"/>
  <c r="F25972" i="9" s="1"/>
  <c r="E25973" i="9"/>
  <c r="H25973" i="9"/>
  <c r="F25973" i="9" s="1"/>
  <c r="E25974" i="9"/>
  <c r="H25974" i="9"/>
  <c r="F25974" i="9" s="1"/>
  <c r="E25975" i="9"/>
  <c r="H25975" i="9"/>
  <c r="F25975" i="9" s="1"/>
  <c r="E25976" i="9"/>
  <c r="H25976" i="9"/>
  <c r="F25976" i="9" s="1"/>
  <c r="E25977" i="9"/>
  <c r="H25977" i="9"/>
  <c r="F25977" i="9" s="1"/>
  <c r="E25978" i="9"/>
  <c r="H25978" i="9"/>
  <c r="F25978" i="9" s="1"/>
  <c r="E25979" i="9"/>
  <c r="H25979" i="9"/>
  <c r="F25979" i="9" s="1"/>
  <c r="E25980" i="9"/>
  <c r="H25980" i="9"/>
  <c r="F25980" i="9" s="1"/>
  <c r="E25981" i="9"/>
  <c r="H25981" i="9"/>
  <c r="F25981" i="9" s="1"/>
  <c r="E25982" i="9"/>
  <c r="H25982" i="9"/>
  <c r="F25982" i="9" s="1"/>
  <c r="E25983" i="9"/>
  <c r="H25983" i="9"/>
  <c r="F25983" i="9" s="1"/>
  <c r="E25984" i="9"/>
  <c r="H25984" i="9"/>
  <c r="F25984" i="9" s="1"/>
  <c r="E25985" i="9"/>
  <c r="H25985" i="9"/>
  <c r="F25985" i="9" s="1"/>
  <c r="E25986" i="9"/>
  <c r="H25986" i="9"/>
  <c r="F25986" i="9" s="1"/>
  <c r="E25987" i="9"/>
  <c r="H25987" i="9"/>
  <c r="F25987" i="9" s="1"/>
  <c r="E25988" i="9"/>
  <c r="H25988" i="9"/>
  <c r="F25988" i="9" s="1"/>
  <c r="E25989" i="9"/>
  <c r="H25989" i="9"/>
  <c r="F25989" i="9" s="1"/>
  <c r="E25990" i="9"/>
  <c r="H25990" i="9"/>
  <c r="F25990" i="9" s="1"/>
  <c r="E25991" i="9"/>
  <c r="H25991" i="9"/>
  <c r="F25991" i="9" s="1"/>
  <c r="E25992" i="9"/>
  <c r="H25992" i="9"/>
  <c r="F25992" i="9" s="1"/>
  <c r="E25993" i="9"/>
  <c r="H25993" i="9"/>
  <c r="F25993" i="9" s="1"/>
  <c r="E25994" i="9"/>
  <c r="H25994" i="9"/>
  <c r="F25994" i="9" s="1"/>
  <c r="E25995" i="9"/>
  <c r="H25995" i="9"/>
  <c r="F25995" i="9" s="1"/>
  <c r="E25996" i="9"/>
  <c r="H25996" i="9"/>
  <c r="F25996" i="9" s="1"/>
  <c r="E25997" i="9"/>
  <c r="H25997" i="9"/>
  <c r="F25997" i="9" s="1"/>
  <c r="E25998" i="9"/>
  <c r="H25998" i="9"/>
  <c r="F25998" i="9" s="1"/>
  <c r="E25999" i="9"/>
  <c r="H25999" i="9"/>
  <c r="F25999" i="9" s="1"/>
  <c r="E26000" i="9"/>
  <c r="H26000" i="9"/>
  <c r="F26000" i="9" s="1"/>
  <c r="E26001" i="9"/>
  <c r="H26001" i="9"/>
  <c r="F26001" i="9" s="1"/>
  <c r="E26002" i="9"/>
  <c r="H26002" i="9"/>
  <c r="F26002" i="9" s="1"/>
  <c r="E26003" i="9"/>
  <c r="H26003" i="9"/>
  <c r="F26003" i="9" s="1"/>
  <c r="E26004" i="9"/>
  <c r="H26004" i="9"/>
  <c r="F26004" i="9" s="1"/>
  <c r="E26005" i="9"/>
  <c r="H26005" i="9"/>
  <c r="F26005" i="9" s="1"/>
  <c r="E26006" i="9"/>
  <c r="H26006" i="9"/>
  <c r="F26006" i="9" s="1"/>
  <c r="E26007" i="9"/>
  <c r="H26007" i="9"/>
  <c r="F26007" i="9" s="1"/>
  <c r="E26008" i="9"/>
  <c r="H26008" i="9"/>
  <c r="F26008" i="9" s="1"/>
  <c r="E26009" i="9"/>
  <c r="H26009" i="9"/>
  <c r="F26009" i="9" s="1"/>
  <c r="E26010" i="9"/>
  <c r="H26010" i="9"/>
  <c r="F26010" i="9" s="1"/>
  <c r="E26011" i="9"/>
  <c r="H26011" i="9"/>
  <c r="F26011" i="9" s="1"/>
  <c r="E26012" i="9"/>
  <c r="H26012" i="9"/>
  <c r="F26012" i="9" s="1"/>
  <c r="E26013" i="9"/>
  <c r="H26013" i="9"/>
  <c r="F26013" i="9" s="1"/>
  <c r="E26014" i="9"/>
  <c r="H26014" i="9"/>
  <c r="F26014" i="9" s="1"/>
  <c r="E26015" i="9"/>
  <c r="H26015" i="9"/>
  <c r="F26015" i="9" s="1"/>
  <c r="E26016" i="9"/>
  <c r="H26016" i="9"/>
  <c r="F26016" i="9" s="1"/>
  <c r="E26017" i="9"/>
  <c r="H26017" i="9"/>
  <c r="F26017" i="9" s="1"/>
  <c r="E26018" i="9"/>
  <c r="H26018" i="9"/>
  <c r="F26018" i="9" s="1"/>
  <c r="E26019" i="9"/>
  <c r="H26019" i="9"/>
  <c r="F26019" i="9" s="1"/>
  <c r="E26020" i="9"/>
  <c r="H26020" i="9"/>
  <c r="F26020" i="9" s="1"/>
  <c r="E26021" i="9"/>
  <c r="H26021" i="9"/>
  <c r="F26021" i="9" s="1"/>
  <c r="E26022" i="9"/>
  <c r="H26022" i="9"/>
  <c r="F26022" i="9" s="1"/>
  <c r="E26023" i="9"/>
  <c r="H26023" i="9"/>
  <c r="F26023" i="9" s="1"/>
  <c r="E26024" i="9"/>
  <c r="H26024" i="9"/>
  <c r="F26024" i="9" s="1"/>
  <c r="E26025" i="9"/>
  <c r="H26025" i="9"/>
  <c r="F26025" i="9" s="1"/>
  <c r="E26026" i="9"/>
  <c r="H26026" i="9"/>
  <c r="F26026" i="9" s="1"/>
  <c r="E26027" i="9"/>
  <c r="H26027" i="9"/>
  <c r="F26027" i="9" s="1"/>
  <c r="E26028" i="9"/>
  <c r="H26028" i="9"/>
  <c r="F26028" i="9" s="1"/>
  <c r="E26029" i="9"/>
  <c r="H26029" i="9"/>
  <c r="F26029" i="9" s="1"/>
  <c r="E26030" i="9"/>
  <c r="H26030" i="9"/>
  <c r="F26030" i="9" s="1"/>
  <c r="E26031" i="9"/>
  <c r="H26031" i="9"/>
  <c r="F26031" i="9" s="1"/>
  <c r="E26032" i="9"/>
  <c r="H26032" i="9"/>
  <c r="F26032" i="9" s="1"/>
  <c r="E26033" i="9"/>
  <c r="H26033" i="9"/>
  <c r="F26033" i="9" s="1"/>
  <c r="E26034" i="9"/>
  <c r="H26034" i="9"/>
  <c r="F26034" i="9" s="1"/>
  <c r="E26035" i="9"/>
  <c r="H26035" i="9"/>
  <c r="F26035" i="9" s="1"/>
  <c r="E26036" i="9"/>
  <c r="H26036" i="9"/>
  <c r="F26036" i="9" s="1"/>
  <c r="E26037" i="9"/>
  <c r="H26037" i="9"/>
  <c r="F26037" i="9" s="1"/>
  <c r="E26038" i="9"/>
  <c r="H26038" i="9"/>
  <c r="F26038" i="9" s="1"/>
  <c r="E26039" i="9"/>
  <c r="H26039" i="9"/>
  <c r="F26039" i="9" s="1"/>
  <c r="E26040" i="9"/>
  <c r="H26040" i="9"/>
  <c r="F26040" i="9" s="1"/>
  <c r="E26041" i="9"/>
  <c r="H26041" i="9"/>
  <c r="F26041" i="9" s="1"/>
  <c r="E26042" i="9"/>
  <c r="H26042" i="9"/>
  <c r="F26042" i="9" s="1"/>
  <c r="E26043" i="9"/>
  <c r="H26043" i="9"/>
  <c r="F26043" i="9" s="1"/>
  <c r="E26044" i="9"/>
  <c r="H26044" i="9"/>
  <c r="F26044" i="9" s="1"/>
  <c r="E26045" i="9"/>
  <c r="H26045" i="9"/>
  <c r="F26045" i="9" s="1"/>
  <c r="E26046" i="9"/>
  <c r="H26046" i="9"/>
  <c r="F26046" i="9" s="1"/>
  <c r="E26047" i="9"/>
  <c r="H26047" i="9"/>
  <c r="F26047" i="9" s="1"/>
  <c r="E26048" i="9"/>
  <c r="H26048" i="9"/>
  <c r="F26048" i="9" s="1"/>
  <c r="E26049" i="9"/>
  <c r="H26049" i="9"/>
  <c r="F26049" i="9" s="1"/>
  <c r="E26050" i="9"/>
  <c r="H26050" i="9"/>
  <c r="F26050" i="9" s="1"/>
  <c r="E26051" i="9"/>
  <c r="H26051" i="9"/>
  <c r="F26051" i="9" s="1"/>
  <c r="E26052" i="9"/>
  <c r="H26052" i="9"/>
  <c r="F26052" i="9" s="1"/>
  <c r="E26053" i="9"/>
  <c r="H26053" i="9"/>
  <c r="F26053" i="9" s="1"/>
  <c r="E26054" i="9"/>
  <c r="H26054" i="9"/>
  <c r="F26054" i="9" s="1"/>
  <c r="E26055" i="9"/>
  <c r="H26055" i="9"/>
  <c r="F26055" i="9" s="1"/>
  <c r="E26056" i="9"/>
  <c r="H26056" i="9"/>
  <c r="F26056" i="9" s="1"/>
  <c r="E26057" i="9"/>
  <c r="H26057" i="9"/>
  <c r="F26057" i="9" s="1"/>
  <c r="E26058" i="9"/>
  <c r="H26058" i="9"/>
  <c r="F26058" i="9" s="1"/>
  <c r="E26059" i="9"/>
  <c r="H26059" i="9"/>
  <c r="F26059" i="9" s="1"/>
  <c r="E26060" i="9"/>
  <c r="H26060" i="9"/>
  <c r="F26060" i="9" s="1"/>
  <c r="E26061" i="9"/>
  <c r="H26061" i="9"/>
  <c r="F26061" i="9" s="1"/>
  <c r="E26062" i="9"/>
  <c r="H26062" i="9"/>
  <c r="F26062" i="9" s="1"/>
  <c r="E26063" i="9"/>
  <c r="H26063" i="9"/>
  <c r="F26063" i="9" s="1"/>
  <c r="E26064" i="9"/>
  <c r="H26064" i="9"/>
  <c r="F26064" i="9" s="1"/>
  <c r="E26065" i="9"/>
  <c r="H26065" i="9"/>
  <c r="F26065" i="9" s="1"/>
  <c r="E26066" i="9"/>
  <c r="H26066" i="9"/>
  <c r="F26066" i="9" s="1"/>
  <c r="E26067" i="9"/>
  <c r="H26067" i="9"/>
  <c r="F26067" i="9" s="1"/>
  <c r="E26068" i="9"/>
  <c r="H26068" i="9"/>
  <c r="F26068" i="9" s="1"/>
  <c r="E26069" i="9"/>
  <c r="H26069" i="9"/>
  <c r="F26069" i="9" s="1"/>
  <c r="E26070" i="9"/>
  <c r="H26070" i="9"/>
  <c r="F26070" i="9" s="1"/>
  <c r="E26071" i="9"/>
  <c r="H26071" i="9"/>
  <c r="F26071" i="9" s="1"/>
  <c r="E26072" i="9"/>
  <c r="H26072" i="9"/>
  <c r="F26072" i="9" s="1"/>
  <c r="E26073" i="9"/>
  <c r="H26073" i="9"/>
  <c r="F26073" i="9" s="1"/>
  <c r="E26074" i="9"/>
  <c r="H26074" i="9"/>
  <c r="F26074" i="9" s="1"/>
  <c r="E26075" i="9"/>
  <c r="H26075" i="9"/>
  <c r="F26075" i="9" s="1"/>
  <c r="E26076" i="9"/>
  <c r="H26076" i="9"/>
  <c r="F26076" i="9" s="1"/>
  <c r="E26077" i="9"/>
  <c r="H26077" i="9"/>
  <c r="F26077" i="9" s="1"/>
  <c r="E26078" i="9"/>
  <c r="H26078" i="9"/>
  <c r="F26078" i="9" s="1"/>
  <c r="E26079" i="9"/>
  <c r="H26079" i="9"/>
  <c r="F26079" i="9" s="1"/>
  <c r="E26080" i="9"/>
  <c r="H26080" i="9"/>
  <c r="F26080" i="9" s="1"/>
  <c r="E26081" i="9"/>
  <c r="H26081" i="9"/>
  <c r="F26081" i="9" s="1"/>
  <c r="E26082" i="9"/>
  <c r="H26082" i="9"/>
  <c r="F26082" i="9" s="1"/>
  <c r="E26083" i="9"/>
  <c r="H26083" i="9"/>
  <c r="F26083" i="9" s="1"/>
  <c r="E26084" i="9"/>
  <c r="H26084" i="9"/>
  <c r="F26084" i="9" s="1"/>
  <c r="E26085" i="9"/>
  <c r="H26085" i="9"/>
  <c r="F26085" i="9" s="1"/>
  <c r="E26086" i="9"/>
  <c r="H26086" i="9"/>
  <c r="F26086" i="9" s="1"/>
  <c r="E26087" i="9"/>
  <c r="H26087" i="9"/>
  <c r="F26087" i="9" s="1"/>
  <c r="E26088" i="9"/>
  <c r="H26088" i="9"/>
  <c r="F26088" i="9" s="1"/>
  <c r="E26089" i="9"/>
  <c r="H26089" i="9"/>
  <c r="F26089" i="9" s="1"/>
  <c r="E26090" i="9"/>
  <c r="H26090" i="9"/>
  <c r="F26090" i="9" s="1"/>
  <c r="E26091" i="9"/>
  <c r="H26091" i="9"/>
  <c r="F26091" i="9" s="1"/>
  <c r="E26092" i="9"/>
  <c r="H26092" i="9"/>
  <c r="F26092" i="9" s="1"/>
  <c r="E26093" i="9"/>
  <c r="H26093" i="9"/>
  <c r="F26093" i="9" s="1"/>
  <c r="E26094" i="9"/>
  <c r="H26094" i="9"/>
  <c r="F26094" i="9" s="1"/>
  <c r="E26095" i="9"/>
  <c r="H26095" i="9"/>
  <c r="F26095" i="9" s="1"/>
  <c r="E26096" i="9"/>
  <c r="H26096" i="9"/>
  <c r="F26096" i="9" s="1"/>
  <c r="E26097" i="9"/>
  <c r="H26097" i="9"/>
  <c r="F26097" i="9" s="1"/>
  <c r="E26098" i="9"/>
  <c r="H26098" i="9"/>
  <c r="F26098" i="9" s="1"/>
  <c r="E26099" i="9"/>
  <c r="H26099" i="9"/>
  <c r="F26099" i="9" s="1"/>
  <c r="E26100" i="9"/>
  <c r="H26100" i="9"/>
  <c r="F26100" i="9" s="1"/>
  <c r="E26101" i="9"/>
  <c r="H26101" i="9"/>
  <c r="F26101" i="9" s="1"/>
  <c r="E26102" i="9"/>
  <c r="H26102" i="9"/>
  <c r="F26102" i="9" s="1"/>
  <c r="E26103" i="9"/>
  <c r="H26103" i="9"/>
  <c r="F26103" i="9" s="1"/>
  <c r="E26104" i="9"/>
  <c r="H26104" i="9"/>
  <c r="F26104" i="9" s="1"/>
  <c r="E26105" i="9"/>
  <c r="H26105" i="9"/>
  <c r="F26105" i="9" s="1"/>
  <c r="E26106" i="9"/>
  <c r="H26106" i="9"/>
  <c r="F26106" i="9" s="1"/>
  <c r="E26107" i="9"/>
  <c r="H26107" i="9"/>
  <c r="F26107" i="9" s="1"/>
  <c r="E26108" i="9"/>
  <c r="H26108" i="9"/>
  <c r="F26108" i="9" s="1"/>
  <c r="E26109" i="9"/>
  <c r="H26109" i="9"/>
  <c r="F26109" i="9" s="1"/>
  <c r="E26110" i="9"/>
  <c r="H26110" i="9"/>
  <c r="F26110" i="9" s="1"/>
  <c r="E26111" i="9"/>
  <c r="H26111" i="9"/>
  <c r="F26111" i="9" s="1"/>
  <c r="E26112" i="9"/>
  <c r="H26112" i="9"/>
  <c r="F26112" i="9" s="1"/>
  <c r="E26113" i="9"/>
  <c r="H26113" i="9"/>
  <c r="F26113" i="9" s="1"/>
  <c r="E26114" i="9"/>
  <c r="H26114" i="9"/>
  <c r="F26114" i="9" s="1"/>
  <c r="E26115" i="9"/>
  <c r="H26115" i="9"/>
  <c r="F26115" i="9" s="1"/>
  <c r="E26116" i="9"/>
  <c r="H26116" i="9"/>
  <c r="F26116" i="9" s="1"/>
  <c r="E26117" i="9"/>
  <c r="H26117" i="9"/>
  <c r="F26117" i="9" s="1"/>
  <c r="E26118" i="9"/>
  <c r="H26118" i="9"/>
  <c r="F26118" i="9" s="1"/>
  <c r="E26119" i="9"/>
  <c r="H26119" i="9"/>
  <c r="F26119" i="9" s="1"/>
  <c r="E26120" i="9"/>
  <c r="H26120" i="9"/>
  <c r="F26120" i="9" s="1"/>
  <c r="E26121" i="9"/>
  <c r="H26121" i="9"/>
  <c r="F26121" i="9" s="1"/>
  <c r="E26122" i="9"/>
  <c r="H26122" i="9"/>
  <c r="F26122" i="9" s="1"/>
  <c r="E26123" i="9"/>
  <c r="H26123" i="9"/>
  <c r="F26123" i="9" s="1"/>
  <c r="E26124" i="9"/>
  <c r="H26124" i="9"/>
  <c r="F26124" i="9" s="1"/>
  <c r="E26125" i="9"/>
  <c r="H26125" i="9"/>
  <c r="F26125" i="9" s="1"/>
  <c r="E26126" i="9"/>
  <c r="H26126" i="9"/>
  <c r="F26126" i="9" s="1"/>
  <c r="E26127" i="9"/>
  <c r="H26127" i="9"/>
  <c r="F26127" i="9" s="1"/>
  <c r="E26128" i="9"/>
  <c r="H26128" i="9"/>
  <c r="F26128" i="9" s="1"/>
  <c r="E26129" i="9"/>
  <c r="H26129" i="9"/>
  <c r="F26129" i="9" s="1"/>
  <c r="E26130" i="9"/>
  <c r="H26130" i="9"/>
  <c r="F26130" i="9" s="1"/>
  <c r="E26131" i="9"/>
  <c r="H26131" i="9"/>
  <c r="F26131" i="9" s="1"/>
  <c r="E26132" i="9"/>
  <c r="H26132" i="9"/>
  <c r="F26132" i="9" s="1"/>
  <c r="E26133" i="9"/>
  <c r="H26133" i="9"/>
  <c r="F26133" i="9" s="1"/>
  <c r="E26134" i="9"/>
  <c r="H26134" i="9"/>
  <c r="F26134" i="9" s="1"/>
  <c r="E26135" i="9"/>
  <c r="H26135" i="9"/>
  <c r="F26135" i="9" s="1"/>
  <c r="E26136" i="9"/>
  <c r="H26136" i="9"/>
  <c r="F26136" i="9" s="1"/>
  <c r="E26137" i="9"/>
  <c r="H26137" i="9"/>
  <c r="F26137" i="9" s="1"/>
  <c r="E26138" i="9"/>
  <c r="H26138" i="9"/>
  <c r="F26138" i="9" s="1"/>
  <c r="E26139" i="9"/>
  <c r="H26139" i="9"/>
  <c r="F26139" i="9" s="1"/>
  <c r="E26140" i="9"/>
  <c r="H26140" i="9"/>
  <c r="F26140" i="9" s="1"/>
  <c r="E26141" i="9"/>
  <c r="H26141" i="9"/>
  <c r="F26141" i="9" s="1"/>
  <c r="E26142" i="9"/>
  <c r="H26142" i="9"/>
  <c r="F26142" i="9" s="1"/>
  <c r="E26143" i="9"/>
  <c r="H26143" i="9"/>
  <c r="F26143" i="9" s="1"/>
  <c r="E26144" i="9"/>
  <c r="H26144" i="9"/>
  <c r="F26144" i="9" s="1"/>
  <c r="E26145" i="9"/>
  <c r="H26145" i="9"/>
  <c r="F26145" i="9" s="1"/>
  <c r="E26146" i="9"/>
  <c r="H26146" i="9"/>
  <c r="F26146" i="9" s="1"/>
  <c r="E26147" i="9"/>
  <c r="H26147" i="9"/>
  <c r="F26147" i="9" s="1"/>
  <c r="E26148" i="9"/>
  <c r="H26148" i="9"/>
  <c r="F26148" i="9" s="1"/>
  <c r="E26149" i="9"/>
  <c r="H26149" i="9"/>
  <c r="F26149" i="9" s="1"/>
  <c r="E26150" i="9"/>
  <c r="H26150" i="9"/>
  <c r="F26150" i="9" s="1"/>
  <c r="E26151" i="9"/>
  <c r="H26151" i="9"/>
  <c r="F26151" i="9" s="1"/>
  <c r="E26152" i="9"/>
  <c r="H26152" i="9"/>
  <c r="F26152" i="9" s="1"/>
  <c r="E26153" i="9"/>
  <c r="H26153" i="9"/>
  <c r="F26153" i="9" s="1"/>
  <c r="E26154" i="9"/>
  <c r="H26154" i="9"/>
  <c r="F26154" i="9" s="1"/>
  <c r="E26155" i="9"/>
  <c r="H26155" i="9"/>
  <c r="F26155" i="9" s="1"/>
  <c r="E26156" i="9"/>
  <c r="H26156" i="9"/>
  <c r="F26156" i="9" s="1"/>
  <c r="E26157" i="9"/>
  <c r="H26157" i="9"/>
  <c r="F26157" i="9" s="1"/>
  <c r="E26158" i="9"/>
  <c r="H26158" i="9"/>
  <c r="F26158" i="9" s="1"/>
  <c r="E26159" i="9"/>
  <c r="H26159" i="9"/>
  <c r="F26159" i="9" s="1"/>
  <c r="E26160" i="9"/>
  <c r="H26160" i="9"/>
  <c r="F26160" i="9" s="1"/>
  <c r="E26161" i="9"/>
  <c r="H26161" i="9"/>
  <c r="F26161" i="9" s="1"/>
  <c r="E26162" i="9"/>
  <c r="H26162" i="9"/>
  <c r="F26162" i="9" s="1"/>
  <c r="E26163" i="9"/>
  <c r="H26163" i="9"/>
  <c r="F26163" i="9" s="1"/>
  <c r="E26164" i="9"/>
  <c r="H26164" i="9"/>
  <c r="F26164" i="9" s="1"/>
  <c r="E26165" i="9"/>
  <c r="H26165" i="9"/>
  <c r="F26165" i="9" s="1"/>
  <c r="E26166" i="9"/>
  <c r="H26166" i="9"/>
  <c r="F26166" i="9" s="1"/>
  <c r="E26167" i="9"/>
  <c r="H26167" i="9"/>
  <c r="F26167" i="9" s="1"/>
  <c r="E26168" i="9"/>
  <c r="H26168" i="9"/>
  <c r="F26168" i="9" s="1"/>
  <c r="E26169" i="9"/>
  <c r="H26169" i="9"/>
  <c r="F26169" i="9" s="1"/>
  <c r="E26170" i="9"/>
  <c r="H26170" i="9"/>
  <c r="F26170" i="9" s="1"/>
  <c r="E26171" i="9"/>
  <c r="H26171" i="9"/>
  <c r="F26171" i="9" s="1"/>
  <c r="E26172" i="9"/>
  <c r="H26172" i="9"/>
  <c r="F26172" i="9" s="1"/>
  <c r="E26173" i="9"/>
  <c r="H26173" i="9"/>
  <c r="F26173" i="9" s="1"/>
  <c r="E26174" i="9"/>
  <c r="H26174" i="9"/>
  <c r="F26174" i="9" s="1"/>
  <c r="E26175" i="9"/>
  <c r="H26175" i="9"/>
  <c r="F26175" i="9" s="1"/>
  <c r="E26176" i="9"/>
  <c r="H26176" i="9"/>
  <c r="F26176" i="9" s="1"/>
  <c r="E26177" i="9"/>
  <c r="H26177" i="9"/>
  <c r="F26177" i="9" s="1"/>
  <c r="E26178" i="9"/>
  <c r="H26178" i="9"/>
  <c r="F26178" i="9" s="1"/>
  <c r="E26179" i="9"/>
  <c r="H26179" i="9"/>
  <c r="F26179" i="9" s="1"/>
  <c r="E26180" i="9"/>
  <c r="H26180" i="9"/>
  <c r="F26180" i="9" s="1"/>
  <c r="E26181" i="9"/>
  <c r="H26181" i="9"/>
  <c r="F26181" i="9" s="1"/>
  <c r="E26182" i="9"/>
  <c r="H26182" i="9"/>
  <c r="F26182" i="9" s="1"/>
  <c r="E26183" i="9"/>
  <c r="H26183" i="9"/>
  <c r="F26183" i="9" s="1"/>
  <c r="E26184" i="9"/>
  <c r="H26184" i="9"/>
  <c r="F26184" i="9" s="1"/>
  <c r="E26185" i="9"/>
  <c r="H26185" i="9"/>
  <c r="F26185" i="9" s="1"/>
  <c r="E26186" i="9"/>
  <c r="H26186" i="9"/>
  <c r="F26186" i="9" s="1"/>
  <c r="E26187" i="9"/>
  <c r="H26187" i="9"/>
  <c r="F26187" i="9" s="1"/>
  <c r="E26188" i="9"/>
  <c r="H26188" i="9"/>
  <c r="F26188" i="9" s="1"/>
  <c r="E26189" i="9"/>
  <c r="H26189" i="9"/>
  <c r="F26189" i="9" s="1"/>
  <c r="E26190" i="9"/>
  <c r="H26190" i="9"/>
  <c r="F26190" i="9" s="1"/>
  <c r="E26191" i="9"/>
  <c r="H26191" i="9"/>
  <c r="F26191" i="9" s="1"/>
  <c r="E26192" i="9"/>
  <c r="H26192" i="9"/>
  <c r="F26192" i="9" s="1"/>
  <c r="E26193" i="9"/>
  <c r="H26193" i="9"/>
  <c r="F26193" i="9" s="1"/>
  <c r="E26194" i="9"/>
  <c r="H26194" i="9"/>
  <c r="F26194" i="9" s="1"/>
  <c r="E26195" i="9"/>
  <c r="H26195" i="9"/>
  <c r="F26195" i="9" s="1"/>
  <c r="E26196" i="9"/>
  <c r="H26196" i="9"/>
  <c r="F26196" i="9" s="1"/>
  <c r="E26197" i="9"/>
  <c r="H26197" i="9"/>
  <c r="F26197" i="9" s="1"/>
  <c r="E26198" i="9"/>
  <c r="H26198" i="9"/>
  <c r="F26198" i="9" s="1"/>
  <c r="E26199" i="9"/>
  <c r="H26199" i="9"/>
  <c r="F26199" i="9" s="1"/>
  <c r="E26200" i="9"/>
  <c r="H26200" i="9"/>
  <c r="F26200" i="9" s="1"/>
  <c r="E26201" i="9"/>
  <c r="H26201" i="9"/>
  <c r="F26201" i="9" s="1"/>
  <c r="E26202" i="9"/>
  <c r="H26202" i="9"/>
  <c r="F26202" i="9" s="1"/>
  <c r="E26203" i="9"/>
  <c r="H26203" i="9"/>
  <c r="F26203" i="9" s="1"/>
  <c r="E26204" i="9"/>
  <c r="H26204" i="9"/>
  <c r="F26204" i="9" s="1"/>
  <c r="E26205" i="9"/>
  <c r="H26205" i="9"/>
  <c r="F26205" i="9" s="1"/>
  <c r="E26206" i="9"/>
  <c r="H26206" i="9"/>
  <c r="F26206" i="9" s="1"/>
  <c r="E26207" i="9"/>
  <c r="H26207" i="9"/>
  <c r="F26207" i="9" s="1"/>
  <c r="E26208" i="9"/>
  <c r="H26208" i="9"/>
  <c r="F26208" i="9" s="1"/>
  <c r="E26209" i="9"/>
  <c r="H26209" i="9"/>
  <c r="F26209" i="9" s="1"/>
  <c r="E26210" i="9"/>
  <c r="H26210" i="9"/>
  <c r="F26210" i="9" s="1"/>
  <c r="E26211" i="9"/>
  <c r="H26211" i="9"/>
  <c r="F26211" i="9" s="1"/>
  <c r="E26212" i="9"/>
  <c r="H26212" i="9"/>
  <c r="F26212" i="9" s="1"/>
  <c r="E26213" i="9"/>
  <c r="H26213" i="9"/>
  <c r="F26213" i="9" s="1"/>
  <c r="E26214" i="9"/>
  <c r="H26214" i="9"/>
  <c r="F26214" i="9" s="1"/>
  <c r="E26215" i="9"/>
  <c r="H26215" i="9"/>
  <c r="F26215" i="9" s="1"/>
  <c r="E26216" i="9"/>
  <c r="H26216" i="9"/>
  <c r="F26216" i="9" s="1"/>
  <c r="E26217" i="9"/>
  <c r="H26217" i="9"/>
  <c r="F26217" i="9" s="1"/>
  <c r="E26218" i="9"/>
  <c r="H26218" i="9"/>
  <c r="F26218" i="9" s="1"/>
  <c r="E26219" i="9"/>
  <c r="H26219" i="9"/>
  <c r="F26219" i="9" s="1"/>
  <c r="E26220" i="9"/>
  <c r="H26220" i="9"/>
  <c r="F26220" i="9" s="1"/>
  <c r="E26221" i="9"/>
  <c r="H26221" i="9"/>
  <c r="F26221" i="9" s="1"/>
  <c r="E26222" i="9"/>
  <c r="H26222" i="9"/>
  <c r="F26222" i="9" s="1"/>
  <c r="E26223" i="9"/>
  <c r="H26223" i="9"/>
  <c r="F26223" i="9" s="1"/>
  <c r="E26224" i="9"/>
  <c r="H26224" i="9"/>
  <c r="F26224" i="9" s="1"/>
  <c r="E26225" i="9"/>
  <c r="H26225" i="9"/>
  <c r="F26225" i="9" s="1"/>
  <c r="E26226" i="9"/>
  <c r="H26226" i="9"/>
  <c r="F26226" i="9" s="1"/>
  <c r="E26227" i="9"/>
  <c r="H26227" i="9"/>
  <c r="F26227" i="9" s="1"/>
  <c r="E26228" i="9"/>
  <c r="H26228" i="9"/>
  <c r="F26228" i="9" s="1"/>
  <c r="E26229" i="9"/>
  <c r="H26229" i="9"/>
  <c r="F26229" i="9" s="1"/>
  <c r="E26230" i="9"/>
  <c r="H26230" i="9"/>
  <c r="F26230" i="9" s="1"/>
  <c r="E26231" i="9"/>
  <c r="H26231" i="9"/>
  <c r="F26231" i="9" s="1"/>
  <c r="E26232" i="9"/>
  <c r="H26232" i="9"/>
  <c r="F26232" i="9" s="1"/>
  <c r="E26233" i="9"/>
  <c r="H26233" i="9"/>
  <c r="F26233" i="9" s="1"/>
  <c r="E26234" i="9"/>
  <c r="H26234" i="9"/>
  <c r="F26234" i="9" s="1"/>
  <c r="E26235" i="9"/>
  <c r="H26235" i="9"/>
  <c r="F26235" i="9" s="1"/>
  <c r="E26236" i="9"/>
  <c r="H26236" i="9"/>
  <c r="F26236" i="9" s="1"/>
  <c r="E26237" i="9"/>
  <c r="H26237" i="9"/>
  <c r="F26237" i="9" s="1"/>
  <c r="E26238" i="9"/>
  <c r="H26238" i="9"/>
  <c r="F26238" i="9" s="1"/>
  <c r="E26239" i="9"/>
  <c r="H26239" i="9"/>
  <c r="F26239" i="9" s="1"/>
  <c r="E26240" i="9"/>
  <c r="H26240" i="9"/>
  <c r="F26240" i="9" s="1"/>
  <c r="E26241" i="9"/>
  <c r="H26241" i="9"/>
  <c r="F26241" i="9" s="1"/>
  <c r="E26242" i="9"/>
  <c r="H26242" i="9"/>
  <c r="F26242" i="9" s="1"/>
  <c r="E26243" i="9"/>
  <c r="H26243" i="9"/>
  <c r="F26243" i="9" s="1"/>
  <c r="E26244" i="9"/>
  <c r="H26244" i="9"/>
  <c r="F26244" i="9" s="1"/>
  <c r="E26245" i="9"/>
  <c r="H26245" i="9"/>
  <c r="F26245" i="9" s="1"/>
  <c r="E26246" i="9"/>
  <c r="H26246" i="9"/>
  <c r="F26246" i="9" s="1"/>
  <c r="E26247" i="9"/>
  <c r="H26247" i="9"/>
  <c r="F26247" i="9" s="1"/>
  <c r="E26248" i="9"/>
  <c r="H26248" i="9"/>
  <c r="F26248" i="9" s="1"/>
  <c r="E26249" i="9"/>
  <c r="H26249" i="9"/>
  <c r="F26249" i="9" s="1"/>
  <c r="E26250" i="9"/>
  <c r="H26250" i="9"/>
  <c r="F26250" i="9" s="1"/>
  <c r="E26251" i="9"/>
  <c r="H26251" i="9"/>
  <c r="F26251" i="9" s="1"/>
  <c r="E26252" i="9"/>
  <c r="H26252" i="9"/>
  <c r="F26252" i="9" s="1"/>
  <c r="E26253" i="9"/>
  <c r="H26253" i="9"/>
  <c r="F26253" i="9" s="1"/>
  <c r="E26254" i="9"/>
  <c r="H26254" i="9"/>
  <c r="F26254" i="9" s="1"/>
  <c r="E26255" i="9"/>
  <c r="H26255" i="9"/>
  <c r="F26255" i="9" s="1"/>
  <c r="E26256" i="9"/>
  <c r="H26256" i="9"/>
  <c r="F26256" i="9" s="1"/>
  <c r="E26257" i="9"/>
  <c r="H26257" i="9"/>
  <c r="F26257" i="9" s="1"/>
  <c r="E26258" i="9"/>
  <c r="H26258" i="9"/>
  <c r="F26258" i="9" s="1"/>
  <c r="E26259" i="9"/>
  <c r="H26259" i="9"/>
  <c r="F26259" i="9" s="1"/>
  <c r="E26260" i="9"/>
  <c r="H26260" i="9"/>
  <c r="F26260" i="9" s="1"/>
  <c r="E26261" i="9"/>
  <c r="H26261" i="9"/>
  <c r="F26261" i="9" s="1"/>
  <c r="E26262" i="9"/>
  <c r="H26262" i="9"/>
  <c r="F26262" i="9" s="1"/>
  <c r="E26263" i="9"/>
  <c r="H26263" i="9"/>
  <c r="F26263" i="9" s="1"/>
  <c r="E26264" i="9"/>
  <c r="H26264" i="9"/>
  <c r="F26264" i="9" s="1"/>
  <c r="E26265" i="9"/>
  <c r="H26265" i="9"/>
  <c r="F26265" i="9" s="1"/>
  <c r="E26266" i="9"/>
  <c r="H26266" i="9"/>
  <c r="F26266" i="9" s="1"/>
  <c r="E26267" i="9"/>
  <c r="H26267" i="9"/>
  <c r="F26267" i="9" s="1"/>
  <c r="E26268" i="9"/>
  <c r="H26268" i="9"/>
  <c r="F26268" i="9" s="1"/>
  <c r="E26269" i="9"/>
  <c r="H26269" i="9"/>
  <c r="F26269" i="9" s="1"/>
  <c r="E26270" i="9"/>
  <c r="H26270" i="9"/>
  <c r="F26270" i="9" s="1"/>
  <c r="E26271" i="9"/>
  <c r="H26271" i="9"/>
  <c r="F26271" i="9" s="1"/>
  <c r="E26272" i="9"/>
  <c r="H26272" i="9"/>
  <c r="F26272" i="9" s="1"/>
  <c r="E26273" i="9"/>
  <c r="H26273" i="9"/>
  <c r="F26273" i="9" s="1"/>
  <c r="E26274" i="9"/>
  <c r="H26274" i="9"/>
  <c r="F26274" i="9" s="1"/>
  <c r="E26275" i="9"/>
  <c r="H26275" i="9"/>
  <c r="F26275" i="9" s="1"/>
  <c r="E26276" i="9"/>
  <c r="H26276" i="9"/>
  <c r="F26276" i="9" s="1"/>
  <c r="E26277" i="9"/>
  <c r="H26277" i="9"/>
  <c r="F26277" i="9" s="1"/>
  <c r="E26278" i="9"/>
  <c r="H26278" i="9"/>
  <c r="F26278" i="9" s="1"/>
  <c r="E26279" i="9"/>
  <c r="H26279" i="9"/>
  <c r="F26279" i="9" s="1"/>
  <c r="E26280" i="9"/>
  <c r="H26280" i="9"/>
  <c r="F26280" i="9" s="1"/>
  <c r="E26281" i="9"/>
  <c r="H26281" i="9"/>
  <c r="F26281" i="9" s="1"/>
  <c r="E26282" i="9"/>
  <c r="H26282" i="9"/>
  <c r="F26282" i="9" s="1"/>
  <c r="E26283" i="9"/>
  <c r="H26283" i="9"/>
  <c r="F26283" i="9" s="1"/>
  <c r="E26284" i="9"/>
  <c r="H26284" i="9"/>
  <c r="F26284" i="9" s="1"/>
  <c r="E26285" i="9"/>
  <c r="H26285" i="9"/>
  <c r="F26285" i="9" s="1"/>
  <c r="E26286" i="9"/>
  <c r="H26286" i="9"/>
  <c r="F26286" i="9" s="1"/>
  <c r="E26287" i="9"/>
  <c r="H26287" i="9"/>
  <c r="F26287" i="9" s="1"/>
  <c r="E26288" i="9"/>
  <c r="H26288" i="9"/>
  <c r="F26288" i="9" s="1"/>
  <c r="E26289" i="9"/>
  <c r="H26289" i="9"/>
  <c r="F26289" i="9" s="1"/>
  <c r="E26290" i="9"/>
  <c r="H26290" i="9"/>
  <c r="F26290" i="9" s="1"/>
  <c r="E26291" i="9"/>
  <c r="H26291" i="9"/>
  <c r="F26291" i="9" s="1"/>
  <c r="E26292" i="9"/>
  <c r="H26292" i="9"/>
  <c r="F26292" i="9" s="1"/>
  <c r="E26293" i="9"/>
  <c r="H26293" i="9"/>
  <c r="F26293" i="9" s="1"/>
  <c r="E26294" i="9"/>
  <c r="H26294" i="9"/>
  <c r="F26294" i="9" s="1"/>
  <c r="E26295" i="9"/>
  <c r="H26295" i="9"/>
  <c r="F26295" i="9" s="1"/>
  <c r="E26296" i="9"/>
  <c r="H26296" i="9"/>
  <c r="F26296" i="9" s="1"/>
  <c r="E26297" i="9"/>
  <c r="H26297" i="9"/>
  <c r="F26297" i="9" s="1"/>
  <c r="E26298" i="9"/>
  <c r="H26298" i="9"/>
  <c r="F26298" i="9" s="1"/>
  <c r="E26299" i="9"/>
  <c r="H26299" i="9"/>
  <c r="F26299" i="9" s="1"/>
  <c r="E26300" i="9"/>
  <c r="H26300" i="9"/>
  <c r="F26300" i="9" s="1"/>
  <c r="E26301" i="9"/>
  <c r="H26301" i="9"/>
  <c r="F26301" i="9" s="1"/>
  <c r="E26302" i="9"/>
  <c r="H26302" i="9"/>
  <c r="F26302" i="9" s="1"/>
  <c r="E26303" i="9"/>
  <c r="H26303" i="9"/>
  <c r="F26303" i="9" s="1"/>
  <c r="E26304" i="9"/>
  <c r="H26304" i="9"/>
  <c r="F26304" i="9" s="1"/>
  <c r="E26305" i="9"/>
  <c r="H26305" i="9"/>
  <c r="F26305" i="9" s="1"/>
  <c r="E26306" i="9"/>
  <c r="H26306" i="9"/>
  <c r="F26306" i="9" s="1"/>
  <c r="E26307" i="9"/>
  <c r="H26307" i="9"/>
  <c r="F26307" i="9" s="1"/>
  <c r="E26308" i="9"/>
  <c r="H26308" i="9"/>
  <c r="F26308" i="9" s="1"/>
  <c r="E5" i="9"/>
  <c r="F679" i="9" l="1"/>
  <c r="G13934" i="9"/>
  <c r="G19661" i="9"/>
  <c r="G15014" i="9"/>
  <c r="G11586" i="9"/>
  <c r="G8151" i="9"/>
  <c r="F4170" i="9"/>
  <c r="G25501" i="9"/>
  <c r="G17214" i="9"/>
  <c r="G8792" i="9"/>
  <c r="F5735" i="9"/>
  <c r="G21283" i="9"/>
  <c r="G16478" i="9"/>
  <c r="G13378" i="9"/>
  <c r="F3098" i="9"/>
  <c r="G16734" i="9"/>
  <c r="G21902" i="9"/>
  <c r="G20029" i="9"/>
  <c r="G17382" i="9"/>
  <c r="G15694" i="9"/>
  <c r="G12256" i="9"/>
  <c r="F3803" i="9"/>
  <c r="G23102" i="9"/>
  <c r="G17760" i="9"/>
  <c r="G17044" i="9"/>
  <c r="G13122" i="9"/>
  <c r="G11266" i="9"/>
  <c r="G8298" i="9"/>
  <c r="G7831" i="9"/>
  <c r="F4639" i="9"/>
  <c r="F2294" i="9"/>
  <c r="G23425" i="9"/>
  <c r="G22651" i="9"/>
  <c r="G20739" i="9"/>
  <c r="G18807" i="9"/>
  <c r="G16334" i="9"/>
  <c r="G14758" i="9"/>
  <c r="G23548" i="9"/>
  <c r="G23361" i="9"/>
  <c r="G22760" i="9"/>
  <c r="G20870" i="9"/>
  <c r="G20381" i="9"/>
  <c r="G18007" i="9"/>
  <c r="G17574" i="9"/>
  <c r="G16820" i="9"/>
  <c r="G15990" i="9"/>
  <c r="G14178" i="9"/>
  <c r="G12552" i="9"/>
  <c r="G10352" i="9"/>
  <c r="F6405" i="9"/>
  <c r="F5166" i="9"/>
  <c r="F3290" i="9"/>
  <c r="G2625" i="9"/>
  <c r="G9858" i="9"/>
  <c r="G26269" i="9"/>
  <c r="G22779" i="9"/>
  <c r="G22674" i="9"/>
  <c r="G22587" i="9"/>
  <c r="G22073" i="9"/>
  <c r="G19763" i="9"/>
  <c r="G23123" i="9"/>
  <c r="G22912" i="9"/>
  <c r="G22387" i="9"/>
  <c r="G22286" i="9"/>
  <c r="G17726" i="9"/>
  <c r="G16998" i="9"/>
  <c r="G15460" i="9"/>
  <c r="G13776" i="9"/>
  <c r="G12962" i="9"/>
  <c r="G12096" i="9"/>
  <c r="G11040" i="9"/>
  <c r="G9552" i="9"/>
  <c r="F7447" i="9"/>
  <c r="F5297" i="9"/>
  <c r="F5040" i="9"/>
  <c r="F4363" i="9"/>
  <c r="G2886" i="9"/>
  <c r="G1746" i="9"/>
  <c r="G25133" i="9"/>
  <c r="G26013" i="9"/>
  <c r="G25037" i="9"/>
  <c r="G17943" i="9"/>
  <c r="G17342" i="9"/>
  <c r="G16694" i="9"/>
  <c r="G16292" i="9"/>
  <c r="G14586" i="9"/>
  <c r="G25629" i="9"/>
  <c r="G22323" i="9"/>
  <c r="G21539" i="9"/>
  <c r="G21126" i="9"/>
  <c r="G20819" i="9"/>
  <c r="G20694" i="9"/>
  <c r="G20061" i="9"/>
  <c r="G18999" i="9"/>
  <c r="G17598" i="9"/>
  <c r="G17230" i="9"/>
  <c r="G16886" i="9"/>
  <c r="G16486" i="9"/>
  <c r="G16036" i="9"/>
  <c r="G15234" i="9"/>
  <c r="G14306" i="9"/>
  <c r="G13520" i="9"/>
  <c r="G12712" i="9"/>
  <c r="G11768" i="9"/>
  <c r="G10648" i="9"/>
  <c r="G9048" i="9"/>
  <c r="F6949" i="9"/>
  <c r="F3578" i="9"/>
  <c r="F2025" i="9"/>
  <c r="F21774" i="9"/>
  <c r="G21774" i="9"/>
  <c r="G23932" i="9"/>
  <c r="F23804" i="9"/>
  <c r="G23804" i="9"/>
  <c r="G23258" i="9"/>
  <c r="F23166" i="9"/>
  <c r="G23166" i="9"/>
  <c r="G22848" i="9"/>
  <c r="F22802" i="9"/>
  <c r="G22802" i="9"/>
  <c r="G21945" i="9"/>
  <c r="F21590" i="9"/>
  <c r="G21590" i="9"/>
  <c r="G20969" i="9"/>
  <c r="F20919" i="9"/>
  <c r="G20919" i="9"/>
  <c r="F15654" i="9"/>
  <c r="G15654" i="9"/>
  <c r="F14722" i="9"/>
  <c r="G14722" i="9"/>
  <c r="F13914" i="9"/>
  <c r="G13914" i="9"/>
  <c r="F13106" i="9"/>
  <c r="G13106" i="9"/>
  <c r="F12240" i="9"/>
  <c r="G12240" i="9"/>
  <c r="F11216" i="9"/>
  <c r="G11216" i="9"/>
  <c r="F24013" i="9"/>
  <c r="G24013" i="9"/>
  <c r="F21030" i="9"/>
  <c r="G21030" i="9"/>
  <c r="F20317" i="9"/>
  <c r="G20317" i="9"/>
  <c r="F19495" i="9"/>
  <c r="G19495" i="9"/>
  <c r="F17678" i="9"/>
  <c r="G17678" i="9"/>
  <c r="F17318" i="9"/>
  <c r="G17318" i="9"/>
  <c r="F16916" i="9"/>
  <c r="G16916" i="9"/>
  <c r="F16612" i="9"/>
  <c r="G16612" i="9"/>
  <c r="F16206" i="9"/>
  <c r="G16206" i="9"/>
  <c r="F15438" i="9"/>
  <c r="G15438" i="9"/>
  <c r="F14522" i="9"/>
  <c r="G14522" i="9"/>
  <c r="F13722" i="9"/>
  <c r="G13722" i="9"/>
  <c r="F12918" i="9"/>
  <c r="G12918" i="9"/>
  <c r="F12024" i="9"/>
  <c r="G12024" i="9"/>
  <c r="F10960" i="9"/>
  <c r="G10960" i="9"/>
  <c r="F25885" i="9"/>
  <c r="G25885" i="9"/>
  <c r="F24909" i="9"/>
  <c r="G24909" i="9"/>
  <c r="F23299" i="9"/>
  <c r="G23299" i="9"/>
  <c r="F23040" i="9"/>
  <c r="G23040" i="9"/>
  <c r="G21731" i="9"/>
  <c r="F21689" i="9"/>
  <c r="G21689" i="9"/>
  <c r="G21334" i="9"/>
  <c r="G21175" i="9"/>
  <c r="F20438" i="9"/>
  <c r="G20438" i="9"/>
  <c r="F15206" i="9"/>
  <c r="G15206" i="9"/>
  <c r="F14298" i="9"/>
  <c r="G14298" i="9"/>
  <c r="F13518" i="9"/>
  <c r="G13518" i="9"/>
  <c r="F12704" i="9"/>
  <c r="G12704" i="9"/>
  <c r="F11736" i="9"/>
  <c r="G11736" i="9"/>
  <c r="F10618" i="9"/>
  <c r="G10618" i="9"/>
  <c r="F25373" i="9"/>
  <c r="G25373" i="9"/>
  <c r="F24734" i="9"/>
  <c r="G24734" i="9"/>
  <c r="F22523" i="9"/>
  <c r="G22523" i="9"/>
  <c r="F21383" i="9"/>
  <c r="G21383" i="9"/>
  <c r="F19909" i="9"/>
  <c r="G19909" i="9"/>
  <c r="F18487" i="9"/>
  <c r="G18487" i="9"/>
  <c r="F17486" i="9"/>
  <c r="G17486" i="9"/>
  <c r="F17150" i="9"/>
  <c r="G17150" i="9"/>
  <c r="F16804" i="9"/>
  <c r="G16804" i="9"/>
  <c r="F16462" i="9"/>
  <c r="G16462" i="9"/>
  <c r="F15862" i="9"/>
  <c r="G15862" i="9"/>
  <c r="F14978" i="9"/>
  <c r="G14978" i="9"/>
  <c r="F14138" i="9"/>
  <c r="G14138" i="9"/>
  <c r="F13314" i="9"/>
  <c r="G13314" i="9"/>
  <c r="F12462" i="9"/>
  <c r="G12462" i="9"/>
  <c r="F11522" i="9"/>
  <c r="G11522" i="9"/>
  <c r="G10274" i="9"/>
  <c r="G9810" i="9"/>
  <c r="G9474" i="9"/>
  <c r="G9042" i="9"/>
  <c r="G8682" i="9"/>
  <c r="G8280" i="9"/>
  <c r="G7751" i="9"/>
  <c r="F7343" i="9"/>
  <c r="F6853" i="9"/>
  <c r="F6247" i="9"/>
  <c r="F5511" i="9"/>
  <c r="F5195" i="9"/>
  <c r="F5126" i="9"/>
  <c r="F5059" i="9"/>
  <c r="F4799" i="9"/>
  <c r="F4615" i="9"/>
  <c r="F4130" i="9"/>
  <c r="F3931" i="9"/>
  <c r="F3842" i="9"/>
  <c r="F3490" i="9"/>
  <c r="F3258" i="9"/>
  <c r="F3056" i="9"/>
  <c r="F1863" i="9"/>
  <c r="G15572" i="9"/>
  <c r="G15354" i="9"/>
  <c r="G15120" i="9"/>
  <c r="G14890" i="9"/>
  <c r="G14634" i="9"/>
  <c r="G14466" i="9"/>
  <c r="G14222" i="9"/>
  <c r="G14074" i="9"/>
  <c r="G13818" i="9"/>
  <c r="G13678" i="9"/>
  <c r="G13424" i="9"/>
  <c r="G13272" i="9"/>
  <c r="G13018" i="9"/>
  <c r="G12870" i="9"/>
  <c r="G12616" i="9"/>
  <c r="G12526" i="9"/>
  <c r="G12499" i="9"/>
  <c r="G12408" i="9"/>
  <c r="G12152" i="9"/>
  <c r="G11968" i="9"/>
  <c r="G11640" i="9"/>
  <c r="G11472" i="9"/>
  <c r="G11104" i="9"/>
  <c r="G10874" i="9"/>
  <c r="G10480" i="9"/>
  <c r="G10162" i="9"/>
  <c r="G9666" i="9"/>
  <c r="G9368" i="9"/>
  <c r="G8872" i="9"/>
  <c r="G8578" i="9"/>
  <c r="G8075" i="9"/>
  <c r="F7711" i="9"/>
  <c r="F7227" i="9"/>
  <c r="F6679" i="9"/>
  <c r="F6079" i="9"/>
  <c r="F5401" i="9"/>
  <c r="F5070" i="9"/>
  <c r="F4906" i="9"/>
  <c r="F4751" i="9"/>
  <c r="F4555" i="9"/>
  <c r="F4070" i="9"/>
  <c r="F3883" i="9"/>
  <c r="F3386" i="9"/>
  <c r="F3216" i="9"/>
  <c r="G3002" i="9"/>
  <c r="G2493" i="9"/>
  <c r="F2430" i="9"/>
  <c r="G25757" i="9"/>
  <c r="G25245" i="9"/>
  <c r="G24781" i="9"/>
  <c r="G24088" i="9"/>
  <c r="G23676" i="9"/>
  <c r="G23489" i="9"/>
  <c r="G23059" i="9"/>
  <c r="G22976" i="9"/>
  <c r="G22459" i="9"/>
  <c r="G22243" i="9"/>
  <c r="G21859" i="9"/>
  <c r="G21639" i="9"/>
  <c r="G21075" i="9"/>
  <c r="G20535" i="9"/>
  <c r="G20189" i="9"/>
  <c r="G19829" i="9"/>
  <c r="G19383" i="9"/>
  <c r="G18263" i="9"/>
  <c r="G17662" i="9"/>
  <c r="G17470" i="9"/>
  <c r="G17254" i="9"/>
  <c r="G17126" i="9"/>
  <c r="G16902" i="9"/>
  <c r="G16766" i="9"/>
  <c r="G16564" i="9"/>
  <c r="G16374" i="9"/>
  <c r="G16164" i="9"/>
  <c r="G15822" i="9"/>
  <c r="G15542" i="9"/>
  <c r="G15314" i="9"/>
  <c r="G15098" i="9"/>
  <c r="G14864" i="9"/>
  <c r="G14608" i="9"/>
  <c r="G14416" i="9"/>
  <c r="G14210" i="9"/>
  <c r="G14032" i="9"/>
  <c r="G13808" i="9"/>
  <c r="G13626" i="9"/>
  <c r="G13410" i="9"/>
  <c r="G13218" i="9"/>
  <c r="G13010" i="9"/>
  <c r="G12806" i="9"/>
  <c r="G12600" i="9"/>
  <c r="G12539" i="9"/>
  <c r="G12512" i="9"/>
  <c r="G12368" i="9"/>
  <c r="G12120" i="9"/>
  <c r="G11896" i="9"/>
  <c r="G11608" i="9"/>
  <c r="G11408" i="9"/>
  <c r="G11074" i="9"/>
  <c r="G10810" i="9"/>
  <c r="G10426" i="9"/>
  <c r="G10058" i="9"/>
  <c r="G9642" i="9"/>
  <c r="G9258" i="9"/>
  <c r="G8856" i="9"/>
  <c r="G8490" i="9"/>
  <c r="G8096" i="9"/>
  <c r="G7959" i="9"/>
  <c r="F7599" i="9"/>
  <c r="F7053" i="9"/>
  <c r="F6551" i="9"/>
  <c r="F5951" i="9"/>
  <c r="F5353" i="9"/>
  <c r="F4967" i="9"/>
  <c r="F4683" i="9"/>
  <c r="F4491" i="9"/>
  <c r="F4274" i="9"/>
  <c r="F3730" i="9"/>
  <c r="F3336" i="9"/>
  <c r="F3162" i="9"/>
  <c r="G2930" i="9"/>
  <c r="G2675" i="9"/>
  <c r="G2514" i="9"/>
  <c r="G2471" i="9"/>
  <c r="F2366" i="9"/>
  <c r="F2121" i="9"/>
  <c r="F1591" i="9"/>
  <c r="F20777" i="9"/>
  <c r="G20777" i="9"/>
  <c r="F17748" i="9"/>
  <c r="G17748" i="9"/>
  <c r="F14546" i="9"/>
  <c r="G14546" i="9"/>
  <c r="F14158" i="9"/>
  <c r="G14158" i="9"/>
  <c r="F11570" i="9"/>
  <c r="G11570" i="9"/>
  <c r="G7419" i="9"/>
  <c r="F7419" i="9"/>
  <c r="G6875" i="9"/>
  <c r="F6875" i="9"/>
  <c r="G6319" i="9"/>
  <c r="F6319" i="9"/>
  <c r="G5653" i="9"/>
  <c r="F5653" i="9"/>
  <c r="G3743" i="9"/>
  <c r="F3743" i="9"/>
  <c r="G25981" i="9"/>
  <c r="G23473" i="9"/>
  <c r="G23409" i="9"/>
  <c r="G23086" i="9"/>
  <c r="G22960" i="9"/>
  <c r="G22664" i="9"/>
  <c r="G22627" i="9"/>
  <c r="G22435" i="9"/>
  <c r="G21817" i="9"/>
  <c r="G20611" i="9"/>
  <c r="F20457" i="9"/>
  <c r="G20457" i="9"/>
  <c r="G19997" i="9"/>
  <c r="G19637" i="9"/>
  <c r="G19319" i="9"/>
  <c r="F19255" i="9"/>
  <c r="G19255" i="9"/>
  <c r="G18179" i="9"/>
  <c r="G17903" i="9"/>
  <c r="F17839" i="9"/>
  <c r="G17839" i="9"/>
  <c r="G17422" i="9"/>
  <c r="F17406" i="9"/>
  <c r="G17406" i="9"/>
  <c r="G16980" i="9"/>
  <c r="F16958" i="9"/>
  <c r="G16958" i="9"/>
  <c r="G16548" i="9"/>
  <c r="F16526" i="9"/>
  <c r="G16526" i="9"/>
  <c r="G15950" i="9"/>
  <c r="F15630" i="9"/>
  <c r="G15630" i="9"/>
  <c r="F15402" i="9"/>
  <c r="G15402" i="9"/>
  <c r="F15184" i="9"/>
  <c r="G15184" i="9"/>
  <c r="F14950" i="9"/>
  <c r="G14950" i="9"/>
  <c r="F14694" i="9"/>
  <c r="G14694" i="9"/>
  <c r="F14266" i="9"/>
  <c r="G14266" i="9"/>
  <c r="F13882" i="9"/>
  <c r="G13882" i="9"/>
  <c r="F13466" i="9"/>
  <c r="G13466" i="9"/>
  <c r="F13058" i="9"/>
  <c r="G13058" i="9"/>
  <c r="F12664" i="9"/>
  <c r="G12664" i="9"/>
  <c r="F12208" i="9"/>
  <c r="G12208" i="9"/>
  <c r="F11712" i="9"/>
  <c r="G11712" i="9"/>
  <c r="F11186" i="9"/>
  <c r="G11186" i="9"/>
  <c r="F10584" i="9"/>
  <c r="G10584" i="9"/>
  <c r="F9730" i="9"/>
  <c r="G9730" i="9"/>
  <c r="F8984" i="9"/>
  <c r="G8984" i="9"/>
  <c r="F8184" i="9"/>
  <c r="G8184" i="9"/>
  <c r="F13754" i="9"/>
  <c r="G13754" i="9"/>
  <c r="F13346" i="9"/>
  <c r="G13346" i="9"/>
  <c r="G3947" i="9"/>
  <c r="F3947" i="9"/>
  <c r="G26205" i="9"/>
  <c r="G25725" i="9"/>
  <c r="G25597" i="9"/>
  <c r="G25341" i="9"/>
  <c r="G25213" i="9"/>
  <c r="G24141" i="9"/>
  <c r="G23900" i="9"/>
  <c r="G23644" i="9"/>
  <c r="G23516" i="9"/>
  <c r="G22896" i="9"/>
  <c r="G22792" i="9"/>
  <c r="G22683" i="9"/>
  <c r="G22563" i="9"/>
  <c r="G22371" i="9"/>
  <c r="G22137" i="9"/>
  <c r="G22094" i="9"/>
  <c r="F21097" i="9"/>
  <c r="G21097" i="9"/>
  <c r="G20483" i="9"/>
  <c r="G25437" i="9"/>
  <c r="G25181" i="9"/>
  <c r="G24196" i="9"/>
  <c r="G23868" i="9"/>
  <c r="G23740" i="9"/>
  <c r="G23612" i="9"/>
  <c r="G23018" i="9"/>
  <c r="G22954" i="9"/>
  <c r="G22890" i="9"/>
  <c r="G22826" i="9"/>
  <c r="G22738" i="9"/>
  <c r="G22715" i="9"/>
  <c r="G22696" i="9"/>
  <c r="G22611" i="9"/>
  <c r="G22547" i="9"/>
  <c r="G22483" i="9"/>
  <c r="G22419" i="9"/>
  <c r="G22355" i="9"/>
  <c r="G22201" i="9"/>
  <c r="G22158" i="9"/>
  <c r="G22115" i="9"/>
  <c r="G22009" i="9"/>
  <c r="G21966" i="9"/>
  <c r="G21923" i="9"/>
  <c r="F21838" i="9"/>
  <c r="G21838" i="9"/>
  <c r="G21433" i="9"/>
  <c r="F21411" i="9"/>
  <c r="G21411" i="9"/>
  <c r="G21255" i="9"/>
  <c r="F21158" i="9"/>
  <c r="G21158" i="9"/>
  <c r="G20713" i="9"/>
  <c r="G20646" i="9"/>
  <c r="G20585" i="9"/>
  <c r="F20518" i="9"/>
  <c r="G20518" i="9"/>
  <c r="G20285" i="9"/>
  <c r="G20125" i="9"/>
  <c r="F20093" i="9"/>
  <c r="G20093" i="9"/>
  <c r="G19725" i="9"/>
  <c r="G19591" i="9"/>
  <c r="F19511" i="9"/>
  <c r="G19511" i="9"/>
  <c r="G18435" i="9"/>
  <c r="G18135" i="9"/>
  <c r="F18095" i="9"/>
  <c r="G18095" i="9"/>
  <c r="G17550" i="9"/>
  <c r="F17510" i="9"/>
  <c r="G17510" i="9"/>
  <c r="G17086" i="9"/>
  <c r="F17062" i="9"/>
  <c r="G17062" i="9"/>
  <c r="G16660" i="9"/>
  <c r="F16630" i="9"/>
  <c r="G16630" i="9"/>
  <c r="G16118" i="9"/>
  <c r="F16078" i="9"/>
  <c r="G16078" i="9"/>
  <c r="F22051" i="9"/>
  <c r="G22051" i="9"/>
  <c r="F21511" i="9"/>
  <c r="G21511" i="9"/>
  <c r="F21305" i="9"/>
  <c r="G21305" i="9"/>
  <c r="F20349" i="9"/>
  <c r="G20349" i="9"/>
  <c r="F19811" i="9"/>
  <c r="G19811" i="9"/>
  <c r="F18743" i="9"/>
  <c r="G18743" i="9"/>
  <c r="F17294" i="9"/>
  <c r="G17294" i="9"/>
  <c r="F16830" i="9"/>
  <c r="G16830" i="9"/>
  <c r="F16420" i="9"/>
  <c r="G16420" i="9"/>
  <c r="F12934" i="9"/>
  <c r="G12934" i="9"/>
  <c r="F12488" i="9"/>
  <c r="G12488" i="9"/>
  <c r="F12080" i="9"/>
  <c r="G12080" i="9"/>
  <c r="F11018" i="9"/>
  <c r="G11018" i="9"/>
  <c r="F10346" i="9"/>
  <c r="G10346" i="9"/>
  <c r="F9538" i="9"/>
  <c r="G9538" i="9"/>
  <c r="F8746" i="9"/>
  <c r="G8746" i="9"/>
  <c r="F7783" i="9"/>
  <c r="G7783" i="9"/>
  <c r="G5245" i="9"/>
  <c r="F5245" i="9"/>
  <c r="G4847" i="9"/>
  <c r="F4847" i="9"/>
  <c r="G4623" i="9"/>
  <c r="F4623" i="9"/>
  <c r="F2573" i="9"/>
  <c r="G2573" i="9"/>
  <c r="G1943" i="9"/>
  <c r="F1943" i="9"/>
  <c r="G25853" i="9"/>
  <c r="G25469" i="9"/>
  <c r="G25005" i="9"/>
  <c r="G24877" i="9"/>
  <c r="G24749" i="9"/>
  <c r="G24216" i="9"/>
  <c r="G24068" i="9"/>
  <c r="G23772" i="9"/>
  <c r="G23345" i="9"/>
  <c r="G23150" i="9"/>
  <c r="G23024" i="9"/>
  <c r="G22832" i="9"/>
  <c r="G22811" i="9"/>
  <c r="G22706" i="9"/>
  <c r="G22499" i="9"/>
  <c r="G22307" i="9"/>
  <c r="F21795" i="9"/>
  <c r="G21795" i="9"/>
  <c r="F21354" i="9"/>
  <c r="G21354" i="9"/>
  <c r="G20566" i="9"/>
  <c r="G20157" i="9"/>
  <c r="F19955" i="9"/>
  <c r="G19955" i="9"/>
  <c r="G26141" i="9"/>
  <c r="G25949" i="9"/>
  <c r="G25821" i="9"/>
  <c r="G25693" i="9"/>
  <c r="G25565" i="9"/>
  <c r="G25309" i="9"/>
  <c r="G25085" i="9"/>
  <c r="G24973" i="9"/>
  <c r="G24845" i="9"/>
  <c r="G23457" i="9"/>
  <c r="G23393" i="9"/>
  <c r="G23329" i="9"/>
  <c r="G23210" i="9"/>
  <c r="G26077" i="9"/>
  <c r="G25917" i="9"/>
  <c r="G25789" i="9"/>
  <c r="G25661" i="9"/>
  <c r="G25533" i="9"/>
  <c r="G25405" i="9"/>
  <c r="G25277" i="9"/>
  <c r="G25149" i="9"/>
  <c r="G25122" i="9"/>
  <c r="G25069" i="9"/>
  <c r="G24941" i="9"/>
  <c r="G24813" i="9"/>
  <c r="G23964" i="9"/>
  <c r="G23836" i="9"/>
  <c r="G23708" i="9"/>
  <c r="G23580" i="9"/>
  <c r="G23441" i="9"/>
  <c r="G23377" i="9"/>
  <c r="G23313" i="9"/>
  <c r="G23274" i="9"/>
  <c r="G23235" i="9"/>
  <c r="G23194" i="9"/>
  <c r="G23118" i="9"/>
  <c r="G23054" i="9"/>
  <c r="G22992" i="9"/>
  <c r="G22928" i="9"/>
  <c r="G22864" i="9"/>
  <c r="G22770" i="9"/>
  <c r="G22747" i="9"/>
  <c r="G22728" i="9"/>
  <c r="G22595" i="9"/>
  <c r="G22531" i="9"/>
  <c r="G22467" i="9"/>
  <c r="G22403" i="9"/>
  <c r="G22339" i="9"/>
  <c r="G22265" i="9"/>
  <c r="G22222" i="9"/>
  <c r="G22179" i="9"/>
  <c r="G22030" i="9"/>
  <c r="G21987" i="9"/>
  <c r="F21881" i="9"/>
  <c r="G21881" i="9"/>
  <c r="G21753" i="9"/>
  <c r="G21710" i="9"/>
  <c r="G21667" i="9"/>
  <c r="G21610" i="9"/>
  <c r="G21561" i="9"/>
  <c r="G21482" i="9"/>
  <c r="F21462" i="9"/>
  <c r="G21462" i="9"/>
  <c r="G21225" i="9"/>
  <c r="F21203" i="9"/>
  <c r="G21203" i="9"/>
  <c r="G21047" i="9"/>
  <c r="G20998" i="9"/>
  <c r="G20947" i="9"/>
  <c r="G20902" i="9"/>
  <c r="G20841" i="9"/>
  <c r="F20663" i="9"/>
  <c r="G20663" i="9"/>
  <c r="G20413" i="9"/>
  <c r="G20253" i="9"/>
  <c r="F20221" i="9"/>
  <c r="G20221" i="9"/>
  <c r="G19869" i="9"/>
  <c r="G19717" i="9"/>
  <c r="F19683" i="9"/>
  <c r="G19683" i="9"/>
  <c r="G18983" i="9"/>
  <c r="G18351" i="9"/>
  <c r="F18307" i="9"/>
  <c r="G18307" i="9"/>
  <c r="F17638" i="9"/>
  <c r="G17638" i="9"/>
  <c r="F17172" i="9"/>
  <c r="G17172" i="9"/>
  <c r="F16742" i="9"/>
  <c r="G16742" i="9"/>
  <c r="F16246" i="9"/>
  <c r="G16246" i="9"/>
  <c r="F15780" i="9"/>
  <c r="G15780" i="9"/>
  <c r="F15524" i="9"/>
  <c r="G15524" i="9"/>
  <c r="F15290" i="9"/>
  <c r="G15290" i="9"/>
  <c r="F15058" i="9"/>
  <c r="G15058" i="9"/>
  <c r="F14842" i="9"/>
  <c r="G14842" i="9"/>
  <c r="F14378" i="9"/>
  <c r="G14378" i="9"/>
  <c r="F14030" i="9"/>
  <c r="G14030" i="9"/>
  <c r="F13614" i="9"/>
  <c r="G13614" i="9"/>
  <c r="F13208" i="9"/>
  <c r="G13208" i="9"/>
  <c r="F12800" i="9"/>
  <c r="G12800" i="9"/>
  <c r="F12336" i="9"/>
  <c r="G12336" i="9"/>
  <c r="F11864" i="9"/>
  <c r="G11864" i="9"/>
  <c r="F11378" i="9"/>
  <c r="G11378" i="9"/>
  <c r="F10762" i="9"/>
  <c r="G10762" i="9"/>
  <c r="F10054" i="9"/>
  <c r="G10054" i="9"/>
  <c r="F9218" i="9"/>
  <c r="G9218" i="9"/>
  <c r="F8472" i="9"/>
  <c r="G8472" i="9"/>
  <c r="F14672" i="9"/>
  <c r="G14672" i="9"/>
  <c r="F14242" i="9"/>
  <c r="G14242" i="9"/>
  <c r="F13850" i="9"/>
  <c r="G13850" i="9"/>
  <c r="F13442" i="9"/>
  <c r="G13442" i="9"/>
  <c r="F13042" i="9"/>
  <c r="G13042" i="9"/>
  <c r="F12640" i="9"/>
  <c r="G12640" i="9"/>
  <c r="F12192" i="9"/>
  <c r="G12192" i="9"/>
  <c r="F11696" i="9"/>
  <c r="G11696" i="9"/>
  <c r="F11160" i="9"/>
  <c r="G11160" i="9"/>
  <c r="F10562" i="9"/>
  <c r="G10562" i="9"/>
  <c r="F9722" i="9"/>
  <c r="G9722" i="9"/>
  <c r="F8962" i="9"/>
  <c r="G8962" i="9"/>
  <c r="F8087" i="9"/>
  <c r="G8087" i="9"/>
  <c r="G4938" i="9"/>
  <c r="F4938" i="9"/>
  <c r="G4668" i="9"/>
  <c r="F4668" i="9"/>
  <c r="G3462" i="9"/>
  <c r="F3462" i="9"/>
  <c r="G3240" i="9"/>
  <c r="F3240" i="9"/>
  <c r="F3010" i="9"/>
  <c r="G3010" i="9"/>
  <c r="F2638" i="9"/>
  <c r="G2638" i="9"/>
  <c r="G1568" i="9"/>
  <c r="F1568" i="9"/>
  <c r="G15908" i="9"/>
  <c r="G15734" i="9"/>
  <c r="G15606" i="9"/>
  <c r="G15486" i="9"/>
  <c r="G15376" i="9"/>
  <c r="G15270" i="9"/>
  <c r="G15146" i="9"/>
  <c r="G15034" i="9"/>
  <c r="G14928" i="9"/>
  <c r="G14802" i="9"/>
  <c r="F14778" i="9"/>
  <c r="G14778" i="9"/>
  <c r="G14502" i="9"/>
  <c r="G14352" i="9"/>
  <c r="F14330" i="9"/>
  <c r="G14330" i="9"/>
  <c r="G14126" i="9"/>
  <c r="G13978" i="9"/>
  <c r="F13946" i="9"/>
  <c r="G13946" i="9"/>
  <c r="G13712" i="9"/>
  <c r="G13562" i="9"/>
  <c r="F13550" i="9"/>
  <c r="G13550" i="9"/>
  <c r="G13304" i="9"/>
  <c r="G13168" i="9"/>
  <c r="F13146" i="9"/>
  <c r="G13146" i="9"/>
  <c r="G12902" i="9"/>
  <c r="G12768" i="9"/>
  <c r="F12744" i="9"/>
  <c r="G12744" i="9"/>
  <c r="G12440" i="9"/>
  <c r="G12312" i="9"/>
  <c r="F12288" i="9"/>
  <c r="G12288" i="9"/>
  <c r="G11992" i="9"/>
  <c r="G11840" i="9"/>
  <c r="F11824" i="9"/>
  <c r="G11824" i="9"/>
  <c r="G11494" i="9"/>
  <c r="G11330" i="9"/>
  <c r="F11322" i="9"/>
  <c r="G11322" i="9"/>
  <c r="G10926" i="9"/>
  <c r="G10734" i="9"/>
  <c r="F10704" i="9"/>
  <c r="G10704" i="9"/>
  <c r="G10242" i="9"/>
  <c r="G9978" i="9"/>
  <c r="F9938" i="9"/>
  <c r="G9938" i="9"/>
  <c r="G9432" i="9"/>
  <c r="G9176" i="9"/>
  <c r="F9154" i="9"/>
  <c r="G9154" i="9"/>
  <c r="G8664" i="9"/>
  <c r="G8362" i="9"/>
  <c r="F8354" i="9"/>
  <c r="G8354" i="9"/>
  <c r="F8023" i="9"/>
  <c r="G8023" i="9"/>
  <c r="G7639" i="9"/>
  <c r="F7639" i="9"/>
  <c r="G7151" i="9"/>
  <c r="F7151" i="9"/>
  <c r="G6661" i="9"/>
  <c r="F6661" i="9"/>
  <c r="G5979" i="9"/>
  <c r="F5979" i="9"/>
  <c r="G5383" i="9"/>
  <c r="F5383" i="9"/>
  <c r="G4699" i="9"/>
  <c r="F4699" i="9"/>
  <c r="G4537" i="9"/>
  <c r="F4537" i="9"/>
  <c r="G3851" i="9"/>
  <c r="F3851" i="9"/>
  <c r="F2737" i="9"/>
  <c r="G2737" i="9"/>
  <c r="G1695" i="9"/>
  <c r="F1695" i="9"/>
  <c r="F14438" i="9"/>
  <c r="G14438" i="9"/>
  <c r="F14062" i="9"/>
  <c r="G14062" i="9"/>
  <c r="F13648" i="9"/>
  <c r="G13648" i="9"/>
  <c r="F13250" i="9"/>
  <c r="G13250" i="9"/>
  <c r="F12838" i="9"/>
  <c r="G12838" i="9"/>
  <c r="F12400" i="9"/>
  <c r="G12400" i="9"/>
  <c r="F11952" i="9"/>
  <c r="G11952" i="9"/>
  <c r="F11458" i="9"/>
  <c r="G11458" i="9"/>
  <c r="F10866" i="9"/>
  <c r="G10866" i="9"/>
  <c r="F10128" i="9"/>
  <c r="G10128" i="9"/>
  <c r="F9346" i="9"/>
  <c r="G9346" i="9"/>
  <c r="F8536" i="9"/>
  <c r="G8536" i="9"/>
  <c r="F7895" i="9"/>
  <c r="G7895" i="9"/>
  <c r="F7740" i="9"/>
  <c r="G7740" i="9"/>
  <c r="G7527" i="9"/>
  <c r="F7527" i="9"/>
  <c r="G5054" i="9"/>
  <c r="F5054" i="9"/>
  <c r="G4222" i="9"/>
  <c r="F4222" i="9"/>
  <c r="G3922" i="9"/>
  <c r="F3922" i="9"/>
  <c r="G3602" i="9"/>
  <c r="F3602" i="9"/>
  <c r="G3304" i="9"/>
  <c r="F3304" i="9"/>
  <c r="G3138" i="9"/>
  <c r="F3138" i="9"/>
  <c r="F2920" i="9"/>
  <c r="G2920" i="9"/>
  <c r="G2302" i="9"/>
  <c r="F2302" i="9"/>
  <c r="F7237" i="9"/>
  <c r="F7015" i="9"/>
  <c r="F6789" i="9"/>
  <c r="F6423" i="9"/>
  <c r="F6207" i="9"/>
  <c r="F5823" i="9"/>
  <c r="F5415" i="9"/>
  <c r="F5329" i="9"/>
  <c r="F5179" i="9"/>
  <c r="F5154" i="9"/>
  <c r="F5075" i="9"/>
  <c r="F5064" i="9"/>
  <c r="F4990" i="9"/>
  <c r="F4791" i="9"/>
  <c r="F4583" i="9"/>
  <c r="F4383" i="9"/>
  <c r="F4310" i="9"/>
  <c r="F4158" i="9"/>
  <c r="F4099" i="9"/>
  <c r="F3831" i="9"/>
  <c r="F3536" i="9"/>
  <c r="F3342" i="9"/>
  <c r="F3282" i="9"/>
  <c r="F3184" i="9"/>
  <c r="F3088" i="9"/>
  <c r="G2978" i="9"/>
  <c r="G2503" i="9"/>
  <c r="G2480" i="9"/>
  <c r="G2445" i="9"/>
  <c r="F2422" i="9"/>
  <c r="F2238" i="9"/>
  <c r="F2035" i="9"/>
  <c r="F1775" i="9"/>
  <c r="F23075" i="9"/>
  <c r="G23075" i="9"/>
  <c r="F22970" i="9"/>
  <c r="G22970" i="9"/>
  <c r="F22842" i="9"/>
  <c r="G22842" i="9"/>
  <c r="F22539" i="9"/>
  <c r="G22539" i="9"/>
  <c r="F22395" i="9"/>
  <c r="G22395" i="9"/>
  <c r="F22331" i="9"/>
  <c r="G22331" i="9"/>
  <c r="F22169" i="9"/>
  <c r="G22169" i="9"/>
  <c r="F22126" i="9"/>
  <c r="G22126" i="9"/>
  <c r="F21870" i="9"/>
  <c r="G21870" i="9"/>
  <c r="F21398" i="9"/>
  <c r="G21398" i="9"/>
  <c r="F21290" i="9"/>
  <c r="G21290" i="9"/>
  <c r="F20758" i="9"/>
  <c r="G20758" i="9"/>
  <c r="F20454" i="9"/>
  <c r="G20454" i="9"/>
  <c r="G26221" i="9"/>
  <c r="G26093" i="9"/>
  <c r="G25989" i="9"/>
  <c r="G25925" i="9"/>
  <c r="G25861" i="9"/>
  <c r="G25797" i="9"/>
  <c r="G25733" i="9"/>
  <c r="G25669" i="9"/>
  <c r="G25605" i="9"/>
  <c r="G25541" i="9"/>
  <c r="G25477" i="9"/>
  <c r="G25413" i="9"/>
  <c r="G25349" i="9"/>
  <c r="G25285" i="9"/>
  <c r="G25221" i="9"/>
  <c r="G25157" i="9"/>
  <c r="G25138" i="9"/>
  <c r="G25129" i="9"/>
  <c r="G25029" i="9"/>
  <c r="G24965" i="9"/>
  <c r="G24901" i="9"/>
  <c r="G24837" i="9"/>
  <c r="G24773" i="9"/>
  <c r="G24132" i="9"/>
  <c r="G24077" i="9"/>
  <c r="G24024" i="9"/>
  <c r="G23948" i="9"/>
  <c r="G23884" i="9"/>
  <c r="G23820" i="9"/>
  <c r="G23756" i="9"/>
  <c r="G23692" i="9"/>
  <c r="G23628" i="9"/>
  <c r="G23564" i="9"/>
  <c r="G23500" i="9"/>
  <c r="G23464" i="9"/>
  <c r="G23432" i="9"/>
  <c r="G23400" i="9"/>
  <c r="G23368" i="9"/>
  <c r="G23336" i="9"/>
  <c r="G23306" i="9"/>
  <c r="G23226" i="9"/>
  <c r="G23203" i="9"/>
  <c r="G23178" i="9"/>
  <c r="G23155" i="9"/>
  <c r="G23134" i="9"/>
  <c r="F23107" i="9"/>
  <c r="G23107" i="9"/>
  <c r="G23008" i="9"/>
  <c r="F23002" i="9"/>
  <c r="G23002" i="9"/>
  <c r="G22922" i="9"/>
  <c r="G22880" i="9"/>
  <c r="F22874" i="9"/>
  <c r="G22874" i="9"/>
  <c r="G22619" i="9"/>
  <c r="G22579" i="9"/>
  <c r="F22571" i="9"/>
  <c r="G22571" i="9"/>
  <c r="G22491" i="9"/>
  <c r="G22451" i="9"/>
  <c r="F22443" i="9"/>
  <c r="G22443" i="9"/>
  <c r="F22379" i="9"/>
  <c r="G22379" i="9"/>
  <c r="F22315" i="9"/>
  <c r="G22315" i="9"/>
  <c r="F22233" i="9"/>
  <c r="G22233" i="9"/>
  <c r="F22190" i="9"/>
  <c r="G22190" i="9"/>
  <c r="F22147" i="9"/>
  <c r="G22147" i="9"/>
  <c r="F21977" i="9"/>
  <c r="G21977" i="9"/>
  <c r="F21891" i="9"/>
  <c r="G21891" i="9"/>
  <c r="F21721" i="9"/>
  <c r="G21721" i="9"/>
  <c r="F21625" i="9"/>
  <c r="G21625" i="9"/>
  <c r="F21319" i="9"/>
  <c r="G21319" i="9"/>
  <c r="F21209" i="9"/>
  <c r="G21209" i="9"/>
  <c r="F21111" i="9"/>
  <c r="G21111" i="9"/>
  <c r="F21015" i="9"/>
  <c r="G21015" i="9"/>
  <c r="F20905" i="9"/>
  <c r="G20905" i="9"/>
  <c r="F20675" i="9"/>
  <c r="G20675" i="9"/>
  <c r="F20471" i="9"/>
  <c r="G20471" i="9"/>
  <c r="F20365" i="9"/>
  <c r="G20365" i="9"/>
  <c r="F20237" i="9"/>
  <c r="G20237" i="9"/>
  <c r="F20109" i="9"/>
  <c r="G20109" i="9"/>
  <c r="F23139" i="9"/>
  <c r="G23139" i="9"/>
  <c r="F23034" i="9"/>
  <c r="G23034" i="9"/>
  <c r="F22906" i="9"/>
  <c r="G22906" i="9"/>
  <c r="F22603" i="9"/>
  <c r="G22603" i="9"/>
  <c r="F22475" i="9"/>
  <c r="G22475" i="9"/>
  <c r="F22427" i="9"/>
  <c r="G22427" i="9"/>
  <c r="F22363" i="9"/>
  <c r="G22363" i="9"/>
  <c r="F22297" i="9"/>
  <c r="G22297" i="9"/>
  <c r="F22254" i="9"/>
  <c r="G22254" i="9"/>
  <c r="F22211" i="9"/>
  <c r="G22211" i="9"/>
  <c r="F21998" i="9"/>
  <c r="G21998" i="9"/>
  <c r="F21742" i="9"/>
  <c r="G21742" i="9"/>
  <c r="F21654" i="9"/>
  <c r="G21654" i="9"/>
  <c r="F21546" i="9"/>
  <c r="G21546" i="9"/>
  <c r="F20710" i="9"/>
  <c r="G20710" i="9"/>
  <c r="F20502" i="9"/>
  <c r="G20502" i="9"/>
  <c r="G26285" i="9"/>
  <c r="G26157" i="9"/>
  <c r="G26029" i="9"/>
  <c r="G25957" i="9"/>
  <c r="G25893" i="9"/>
  <c r="G25829" i="9"/>
  <c r="G25765" i="9"/>
  <c r="G25701" i="9"/>
  <c r="G25637" i="9"/>
  <c r="G25573" i="9"/>
  <c r="G25509" i="9"/>
  <c r="G25445" i="9"/>
  <c r="G25381" i="9"/>
  <c r="G25317" i="9"/>
  <c r="G25253" i="9"/>
  <c r="G25189" i="9"/>
  <c r="G25113" i="9"/>
  <c r="G25074" i="9"/>
  <c r="G25061" i="9"/>
  <c r="G24997" i="9"/>
  <c r="G24933" i="9"/>
  <c r="G24869" i="9"/>
  <c r="G24805" i="9"/>
  <c r="G24741" i="9"/>
  <c r="G24260" i="9"/>
  <c r="G24205" i="9"/>
  <c r="G24152" i="9"/>
  <c r="G24004" i="9"/>
  <c r="G23916" i="9"/>
  <c r="G23852" i="9"/>
  <c r="G23788" i="9"/>
  <c r="G23724" i="9"/>
  <c r="G23660" i="9"/>
  <c r="G23596" i="9"/>
  <c r="G23532" i="9"/>
  <c r="G23480" i="9"/>
  <c r="G23448" i="9"/>
  <c r="G23416" i="9"/>
  <c r="G23384" i="9"/>
  <c r="G23352" i="9"/>
  <c r="G23320" i="9"/>
  <c r="G23290" i="9"/>
  <c r="G23267" i="9"/>
  <c r="G23242" i="9"/>
  <c r="F23171" i="9"/>
  <c r="G23171" i="9"/>
  <c r="G23091" i="9"/>
  <c r="G23070" i="9"/>
  <c r="F23043" i="9"/>
  <c r="G23043" i="9"/>
  <c r="G22986" i="9"/>
  <c r="G22944" i="9"/>
  <c r="F22938" i="9"/>
  <c r="G22938" i="9"/>
  <c r="G22858" i="9"/>
  <c r="G22816" i="9"/>
  <c r="G22784" i="9"/>
  <c r="G22752" i="9"/>
  <c r="G22720" i="9"/>
  <c r="G22688" i="9"/>
  <c r="G22656" i="9"/>
  <c r="G22643" i="9"/>
  <c r="F22635" i="9"/>
  <c r="G22635" i="9"/>
  <c r="G22555" i="9"/>
  <c r="G22515" i="9"/>
  <c r="F22507" i="9"/>
  <c r="G22507" i="9"/>
  <c r="F22411" i="9"/>
  <c r="G22411" i="9"/>
  <c r="F22347" i="9"/>
  <c r="G22347" i="9"/>
  <c r="F22275" i="9"/>
  <c r="G22275" i="9"/>
  <c r="F22105" i="9"/>
  <c r="G22105" i="9"/>
  <c r="F22019" i="9"/>
  <c r="G22019" i="9"/>
  <c r="F21849" i="9"/>
  <c r="G21849" i="9"/>
  <c r="F21763" i="9"/>
  <c r="G21763" i="9"/>
  <c r="F21575" i="9"/>
  <c r="G21575" i="9"/>
  <c r="F21475" i="9"/>
  <c r="G21475" i="9"/>
  <c r="F21369" i="9"/>
  <c r="G21369" i="9"/>
  <c r="F21161" i="9"/>
  <c r="G21161" i="9"/>
  <c r="F21059" i="9"/>
  <c r="G21059" i="9"/>
  <c r="F20953" i="9"/>
  <c r="G20953" i="9"/>
  <c r="F20855" i="9"/>
  <c r="G20855" i="9"/>
  <c r="F20727" i="9"/>
  <c r="G20727" i="9"/>
  <c r="F20521" i="9"/>
  <c r="G20521" i="9"/>
  <c r="F20429" i="9"/>
  <c r="G20429" i="9"/>
  <c r="F20301" i="9"/>
  <c r="G20301" i="9"/>
  <c r="F20173" i="9"/>
  <c r="G20173" i="9"/>
  <c r="G18471" i="9"/>
  <c r="F16718" i="9"/>
  <c r="G16718" i="9"/>
  <c r="F16438" i="9"/>
  <c r="G16438" i="9"/>
  <c r="F16310" i="9"/>
  <c r="G16310" i="9"/>
  <c r="F16142" i="9"/>
  <c r="G16142" i="9"/>
  <c r="F15972" i="9"/>
  <c r="G15972" i="9"/>
  <c r="F15798" i="9"/>
  <c r="G15798" i="9"/>
  <c r="F15652" i="9"/>
  <c r="G15652" i="9"/>
  <c r="F15526" i="9"/>
  <c r="G15526" i="9"/>
  <c r="F15418" i="9"/>
  <c r="G15418" i="9"/>
  <c r="F15312" i="9"/>
  <c r="G15312" i="9"/>
  <c r="F15186" i="9"/>
  <c r="G15186" i="9"/>
  <c r="F15078" i="9"/>
  <c r="G15078" i="9"/>
  <c r="F14970" i="9"/>
  <c r="G14970" i="9"/>
  <c r="F14850" i="9"/>
  <c r="G14850" i="9"/>
  <c r="F14736" i="9"/>
  <c r="G14736" i="9"/>
  <c r="F14630" i="9"/>
  <c r="G14630" i="9"/>
  <c r="F14506" i="9"/>
  <c r="G14506" i="9"/>
  <c r="F14394" i="9"/>
  <c r="G14394" i="9"/>
  <c r="G20045" i="9"/>
  <c r="G19973" i="9"/>
  <c r="G19875" i="9"/>
  <c r="G19765" i="9"/>
  <c r="G19701" i="9"/>
  <c r="G19603" i="9"/>
  <c r="G19447" i="9"/>
  <c r="G19127" i="9"/>
  <c r="G18935" i="9"/>
  <c r="G18615" i="9"/>
  <c r="F16782" i="9"/>
  <c r="G16782" i="9"/>
  <c r="F16510" i="9"/>
  <c r="G16510" i="9"/>
  <c r="F16270" i="9"/>
  <c r="G16270" i="9"/>
  <c r="F16100" i="9"/>
  <c r="G16100" i="9"/>
  <c r="F15926" i="9"/>
  <c r="G15926" i="9"/>
  <c r="F15758" i="9"/>
  <c r="G15758" i="9"/>
  <c r="F15614" i="9"/>
  <c r="G15614" i="9"/>
  <c r="F15502" i="9"/>
  <c r="G15502" i="9"/>
  <c r="F14286" i="9"/>
  <c r="G14286" i="9"/>
  <c r="F14106" i="9"/>
  <c r="G14106" i="9"/>
  <c r="F13904" i="9"/>
  <c r="G13904" i="9"/>
  <c r="F13690" i="9"/>
  <c r="G13690" i="9"/>
  <c r="F13498" i="9"/>
  <c r="G13498" i="9"/>
  <c r="F13296" i="9"/>
  <c r="G13296" i="9"/>
  <c r="F13090" i="9"/>
  <c r="G13090" i="9"/>
  <c r="F12898" i="9"/>
  <c r="G12898" i="9"/>
  <c r="F12680" i="9"/>
  <c r="G12680" i="9"/>
  <c r="G19111" i="9"/>
  <c r="G18871" i="9"/>
  <c r="G18599" i="9"/>
  <c r="G18391" i="9"/>
  <c r="G18223" i="9"/>
  <c r="G18051" i="9"/>
  <c r="G17879" i="9"/>
  <c r="G17780" i="9"/>
  <c r="G17702" i="9"/>
  <c r="G17614" i="9"/>
  <c r="G17534" i="9"/>
  <c r="G17446" i="9"/>
  <c r="G17358" i="9"/>
  <c r="G17278" i="9"/>
  <c r="G17190" i="9"/>
  <c r="G17108" i="9"/>
  <c r="G17022" i="9"/>
  <c r="G16934" i="9"/>
  <c r="G16868" i="9"/>
  <c r="F16852" i="9"/>
  <c r="G16852" i="9"/>
  <c r="G16678" i="9"/>
  <c r="G16596" i="9"/>
  <c r="F16574" i="9"/>
  <c r="G16574" i="9"/>
  <c r="G16398" i="9"/>
  <c r="F16228" i="9"/>
  <c r="G16228" i="9"/>
  <c r="F16054" i="9"/>
  <c r="G16054" i="9"/>
  <c r="F15886" i="9"/>
  <c r="G15886" i="9"/>
  <c r="F15716" i="9"/>
  <c r="G15716" i="9"/>
  <c r="F15588" i="9"/>
  <c r="G15588" i="9"/>
  <c r="F15478" i="9"/>
  <c r="G15478" i="9"/>
  <c r="F15362" i="9"/>
  <c r="G15362" i="9"/>
  <c r="F15248" i="9"/>
  <c r="G15248" i="9"/>
  <c r="F15142" i="9"/>
  <c r="G15142" i="9"/>
  <c r="F15018" i="9"/>
  <c r="G15018" i="9"/>
  <c r="F14906" i="9"/>
  <c r="G14906" i="9"/>
  <c r="F14800" i="9"/>
  <c r="G14800" i="9"/>
  <c r="F14674" i="9"/>
  <c r="G14674" i="9"/>
  <c r="F14566" i="9"/>
  <c r="G14566" i="9"/>
  <c r="F14458" i="9"/>
  <c r="G14458" i="9"/>
  <c r="F14338" i="9"/>
  <c r="G14338" i="9"/>
  <c r="F14170" i="9"/>
  <c r="G14170" i="9"/>
  <c r="F13968" i="9"/>
  <c r="G13968" i="9"/>
  <c r="F13774" i="9"/>
  <c r="G13774" i="9"/>
  <c r="F13552" i="9"/>
  <c r="G13552" i="9"/>
  <c r="F13360" i="9"/>
  <c r="G13360" i="9"/>
  <c r="F13154" i="9"/>
  <c r="G13154" i="9"/>
  <c r="F12954" i="9"/>
  <c r="G12954" i="9"/>
  <c r="F12760" i="9"/>
  <c r="G12760" i="9"/>
  <c r="G22083" i="9"/>
  <c r="G22062" i="9"/>
  <c r="G22041" i="9"/>
  <c r="G21955" i="9"/>
  <c r="G21934" i="9"/>
  <c r="G21913" i="9"/>
  <c r="G21827" i="9"/>
  <c r="G21806" i="9"/>
  <c r="G21785" i="9"/>
  <c r="G21699" i="9"/>
  <c r="G21674" i="9"/>
  <c r="G21603" i="9"/>
  <c r="G21526" i="9"/>
  <c r="G21497" i="9"/>
  <c r="G21447" i="9"/>
  <c r="G21418" i="9"/>
  <c r="G21347" i="9"/>
  <c r="G21270" i="9"/>
  <c r="G21241" i="9"/>
  <c r="G21187" i="9"/>
  <c r="G21143" i="9"/>
  <c r="G21081" i="9"/>
  <c r="G21033" i="9"/>
  <c r="G20983" i="9"/>
  <c r="G20931" i="9"/>
  <c r="G20887" i="9"/>
  <c r="G20825" i="9"/>
  <c r="G20794" i="9"/>
  <c r="G20649" i="9"/>
  <c r="G20630" i="9"/>
  <c r="G20599" i="9"/>
  <c r="G20582" i="9"/>
  <c r="G20547" i="9"/>
  <c r="G20397" i="9"/>
  <c r="G20333" i="9"/>
  <c r="G20269" i="9"/>
  <c r="G20205" i="9"/>
  <c r="G20141" i="9"/>
  <c r="G20077" i="9"/>
  <c r="G20013" i="9"/>
  <c r="G19917" i="9"/>
  <c r="F16646" i="9"/>
  <c r="G16646" i="9"/>
  <c r="F16356" i="9"/>
  <c r="G16356" i="9"/>
  <c r="F16182" i="9"/>
  <c r="G16182" i="9"/>
  <c r="F16014" i="9"/>
  <c r="G16014" i="9"/>
  <c r="F15844" i="9"/>
  <c r="G15844" i="9"/>
  <c r="F15670" i="9"/>
  <c r="G15670" i="9"/>
  <c r="F15566" i="9"/>
  <c r="G15566" i="9"/>
  <c r="F15444" i="9"/>
  <c r="G15444" i="9"/>
  <c r="F14234" i="9"/>
  <c r="G14234" i="9"/>
  <c r="F14042" i="9"/>
  <c r="G14042" i="9"/>
  <c r="F13840" i="9"/>
  <c r="G13840" i="9"/>
  <c r="F13646" i="9"/>
  <c r="G13646" i="9"/>
  <c r="F13432" i="9"/>
  <c r="G13432" i="9"/>
  <c r="F13232" i="9"/>
  <c r="G13232" i="9"/>
  <c r="F13026" i="9"/>
  <c r="G13026" i="9"/>
  <c r="F12830" i="9"/>
  <c r="G12830" i="9"/>
  <c r="G15398" i="9"/>
  <c r="G15334" i="9"/>
  <c r="G15274" i="9"/>
  <c r="G15226" i="9"/>
  <c r="G15162" i="9"/>
  <c r="G15106" i="9"/>
  <c r="G15056" i="9"/>
  <c r="G14992" i="9"/>
  <c r="G14930" i="9"/>
  <c r="G14886" i="9"/>
  <c r="G14822" i="9"/>
  <c r="G14762" i="9"/>
  <c r="G14714" i="9"/>
  <c r="G14650" i="9"/>
  <c r="G14594" i="9"/>
  <c r="G14544" i="9"/>
  <c r="G14480" i="9"/>
  <c r="G14418" i="9"/>
  <c r="G14374" i="9"/>
  <c r="G14254" i="9"/>
  <c r="G14202" i="9"/>
  <c r="F14190" i="9"/>
  <c r="G14190" i="9"/>
  <c r="G14064" i="9"/>
  <c r="G14010" i="9"/>
  <c r="F13998" i="9"/>
  <c r="G13998" i="9"/>
  <c r="G13870" i="9"/>
  <c r="G13806" i="9"/>
  <c r="F13786" i="9"/>
  <c r="G13786" i="9"/>
  <c r="G13658" i="9"/>
  <c r="G13594" i="9"/>
  <c r="F13584" i="9"/>
  <c r="G13584" i="9"/>
  <c r="G13456" i="9"/>
  <c r="G13400" i="9"/>
  <c r="F13392" i="9"/>
  <c r="G13392" i="9"/>
  <c r="G13264" i="9"/>
  <c r="G13186" i="9"/>
  <c r="F13176" i="9"/>
  <c r="G13176" i="9"/>
  <c r="G13050" i="9"/>
  <c r="G12994" i="9"/>
  <c r="F12978" i="9"/>
  <c r="G12978" i="9"/>
  <c r="G12854" i="9"/>
  <c r="G12792" i="9"/>
  <c r="F12776" i="9"/>
  <c r="G12776" i="9"/>
  <c r="G12648" i="9"/>
  <c r="G12584" i="9"/>
  <c r="F12576" i="9"/>
  <c r="G12576" i="9"/>
  <c r="G12352" i="9"/>
  <c r="G12280" i="9"/>
  <c r="F12272" i="9"/>
  <c r="G12272" i="9"/>
  <c r="G12128" i="9"/>
  <c r="G12064" i="9"/>
  <c r="F12032" i="9"/>
  <c r="G12032" i="9"/>
  <c r="G11872" i="9"/>
  <c r="G11808" i="9"/>
  <c r="F11776" i="9"/>
  <c r="G11776" i="9"/>
  <c r="G11616" i="9"/>
  <c r="G11558" i="9"/>
  <c r="F11530" i="9"/>
  <c r="G11530" i="9"/>
  <c r="G11386" i="9"/>
  <c r="G11302" i="9"/>
  <c r="F11274" i="9"/>
  <c r="G11274" i="9"/>
  <c r="G11096" i="9"/>
  <c r="G10990" i="9"/>
  <c r="F10982" i="9"/>
  <c r="G10982" i="9"/>
  <c r="G10790" i="9"/>
  <c r="G10698" i="9"/>
  <c r="F10674" i="9"/>
  <c r="G10674" i="9"/>
  <c r="G10438" i="9"/>
  <c r="F8043" i="9"/>
  <c r="G8043" i="9"/>
  <c r="F7968" i="9"/>
  <c r="G7968" i="9"/>
  <c r="F7851" i="9"/>
  <c r="G7851" i="9"/>
  <c r="F7771" i="9"/>
  <c r="G7771" i="9"/>
  <c r="F7722" i="9"/>
  <c r="G7722" i="9"/>
  <c r="G6235" i="9"/>
  <c r="F6235" i="9"/>
  <c r="G5695" i="9"/>
  <c r="F5695" i="9"/>
  <c r="G5313" i="9"/>
  <c r="F5313" i="9"/>
  <c r="G5160" i="9"/>
  <c r="F5160" i="9"/>
  <c r="G5099" i="9"/>
  <c r="F5099" i="9"/>
  <c r="G4603" i="9"/>
  <c r="F4603" i="9"/>
  <c r="G4467" i="9"/>
  <c r="F4467" i="9"/>
  <c r="G4415" i="9"/>
  <c r="F4415" i="9"/>
  <c r="G4163" i="9"/>
  <c r="F4163" i="9"/>
  <c r="G4035" i="9"/>
  <c r="F4035" i="9"/>
  <c r="G3638" i="9"/>
  <c r="F3638" i="9"/>
  <c r="G3472" i="9"/>
  <c r="F3472" i="9"/>
  <c r="G3318" i="9"/>
  <c r="F3318" i="9"/>
  <c r="G3048" i="9"/>
  <c r="F3048" i="9"/>
  <c r="F2448" i="9"/>
  <c r="G2448" i="9"/>
  <c r="G2358" i="9"/>
  <c r="F2358" i="9"/>
  <c r="G399" i="9"/>
  <c r="F399" i="9"/>
  <c r="F12632" i="9"/>
  <c r="G12632" i="9"/>
  <c r="F12320" i="9"/>
  <c r="G12320" i="9"/>
  <c r="F12112" i="9"/>
  <c r="G12112" i="9"/>
  <c r="F11856" i="9"/>
  <c r="G11856" i="9"/>
  <c r="F11600" i="9"/>
  <c r="G11600" i="9"/>
  <c r="F11360" i="9"/>
  <c r="G11360" i="9"/>
  <c r="F11046" i="9"/>
  <c r="G11046" i="9"/>
  <c r="F10754" i="9"/>
  <c r="G10754" i="9"/>
  <c r="F10394" i="9"/>
  <c r="G10394" i="9"/>
  <c r="F10202" i="9"/>
  <c r="G10202" i="9"/>
  <c r="F10022" i="9"/>
  <c r="G10022" i="9"/>
  <c r="F9808" i="9"/>
  <c r="G9808" i="9"/>
  <c r="F9602" i="9"/>
  <c r="G9602" i="9"/>
  <c r="F9386" i="9"/>
  <c r="G9386" i="9"/>
  <c r="F9210" i="9"/>
  <c r="G9210" i="9"/>
  <c r="F9026" i="9"/>
  <c r="G9026" i="9"/>
  <c r="F8834" i="9"/>
  <c r="G8834" i="9"/>
  <c r="F8642" i="9"/>
  <c r="G8642" i="9"/>
  <c r="F8450" i="9"/>
  <c r="G8450" i="9"/>
  <c r="F8234" i="9"/>
  <c r="G8234" i="9"/>
  <c r="F8107" i="9"/>
  <c r="G8107" i="9"/>
  <c r="F7904" i="9"/>
  <c r="G7904" i="9"/>
  <c r="F7788" i="9"/>
  <c r="G7788" i="9"/>
  <c r="G7591" i="9"/>
  <c r="F7591" i="9"/>
  <c r="G7383" i="9"/>
  <c r="F7383" i="9"/>
  <c r="G7199" i="9"/>
  <c r="F7199" i="9"/>
  <c r="G7003" i="9"/>
  <c r="F7003" i="9"/>
  <c r="G6821" i="9"/>
  <c r="F6821" i="9"/>
  <c r="G6631" i="9"/>
  <c r="F6631" i="9"/>
  <c r="G6167" i="9"/>
  <c r="F6167" i="9"/>
  <c r="G5615" i="9"/>
  <c r="F5615" i="9"/>
  <c r="G5287" i="9"/>
  <c r="F5287" i="9"/>
  <c r="G5146" i="9"/>
  <c r="F5146" i="9"/>
  <c r="G5034" i="9"/>
  <c r="F5034" i="9"/>
  <c r="G5024" i="9"/>
  <c r="F5024" i="9"/>
  <c r="G4767" i="9"/>
  <c r="F4767" i="9"/>
  <c r="F4214" i="9"/>
  <c r="G4202" i="9"/>
  <c r="F4202" i="9"/>
  <c r="G4086" i="9"/>
  <c r="F4086" i="9"/>
  <c r="G3826" i="9"/>
  <c r="F3826" i="9"/>
  <c r="G3130" i="9"/>
  <c r="F3130" i="9"/>
  <c r="F2717" i="9"/>
  <c r="G2717" i="9"/>
  <c r="F2634" i="9"/>
  <c r="G2634" i="9"/>
  <c r="F2541" i="9"/>
  <c r="G2541" i="9"/>
  <c r="G1935" i="9"/>
  <c r="F1935" i="9"/>
  <c r="F14274" i="9"/>
  <c r="G14274" i="9"/>
  <c r="F14096" i="9"/>
  <c r="G14096" i="9"/>
  <c r="F13902" i="9"/>
  <c r="G13902" i="9"/>
  <c r="F13680" i="9"/>
  <c r="G13680" i="9"/>
  <c r="F13486" i="9"/>
  <c r="G13486" i="9"/>
  <c r="F13282" i="9"/>
  <c r="G13282" i="9"/>
  <c r="F13082" i="9"/>
  <c r="G13082" i="9"/>
  <c r="F12886" i="9"/>
  <c r="G12886" i="9"/>
  <c r="F12672" i="9"/>
  <c r="G12672" i="9"/>
  <c r="G12544" i="9"/>
  <c r="G12531" i="9"/>
  <c r="G12520" i="9"/>
  <c r="G12507" i="9"/>
  <c r="G12494" i="9"/>
  <c r="G12475" i="9"/>
  <c r="G12448" i="9"/>
  <c r="G12384" i="9"/>
  <c r="F12376" i="9"/>
  <c r="G12376" i="9"/>
  <c r="G12248" i="9"/>
  <c r="G12184" i="9"/>
  <c r="F12160" i="9"/>
  <c r="G12160" i="9"/>
  <c r="G12000" i="9"/>
  <c r="G11936" i="9"/>
  <c r="F11904" i="9"/>
  <c r="G11904" i="9"/>
  <c r="G11744" i="9"/>
  <c r="G11680" i="9"/>
  <c r="F11648" i="9"/>
  <c r="G11648" i="9"/>
  <c r="G11502" i="9"/>
  <c r="G11442" i="9"/>
  <c r="F11416" i="9"/>
  <c r="G11416" i="9"/>
  <c r="G11246" i="9"/>
  <c r="G11152" i="9"/>
  <c r="F11130" i="9"/>
  <c r="G11130" i="9"/>
  <c r="G10930" i="9"/>
  <c r="G10848" i="9"/>
  <c r="F10818" i="9"/>
  <c r="G10818" i="9"/>
  <c r="G10640" i="9"/>
  <c r="G10522" i="9"/>
  <c r="F10512" i="9"/>
  <c r="G10512" i="9"/>
  <c r="F8160" i="9"/>
  <c r="G8160" i="9"/>
  <c r="F7991" i="9"/>
  <c r="G7991" i="9"/>
  <c r="F7756" i="9"/>
  <c r="G7756" i="9"/>
  <c r="F6375" i="9"/>
  <c r="G6335" i="9"/>
  <c r="F6335" i="9"/>
  <c r="F5911" i="9"/>
  <c r="G5863" i="9"/>
  <c r="F5863" i="9"/>
  <c r="G5373" i="9"/>
  <c r="F5373" i="9"/>
  <c r="G5190" i="9"/>
  <c r="F5190" i="9"/>
  <c r="G5120" i="9"/>
  <c r="F5120" i="9"/>
  <c r="G5043" i="9"/>
  <c r="F5043" i="9"/>
  <c r="G4743" i="9"/>
  <c r="F4743" i="9"/>
  <c r="G4290" i="9"/>
  <c r="F4290" i="9"/>
  <c r="G3986" i="9"/>
  <c r="F3986" i="9"/>
  <c r="G3858" i="9"/>
  <c r="F3858" i="9"/>
  <c r="G3675" i="9"/>
  <c r="F3675" i="9"/>
  <c r="G3562" i="9"/>
  <c r="F3562" i="9"/>
  <c r="G3368" i="9"/>
  <c r="F3368" i="9"/>
  <c r="G3208" i="9"/>
  <c r="F3208" i="9"/>
  <c r="F2874" i="9"/>
  <c r="G2874" i="9"/>
  <c r="G2107" i="9"/>
  <c r="F2107" i="9"/>
  <c r="F14318" i="9"/>
  <c r="G14318" i="9"/>
  <c r="F14146" i="9"/>
  <c r="G14146" i="9"/>
  <c r="F13936" i="9"/>
  <c r="G13936" i="9"/>
  <c r="F13742" i="9"/>
  <c r="G13742" i="9"/>
  <c r="F13530" i="9"/>
  <c r="G13530" i="9"/>
  <c r="F13336" i="9"/>
  <c r="G13336" i="9"/>
  <c r="F13138" i="9"/>
  <c r="G13138" i="9"/>
  <c r="F12930" i="9"/>
  <c r="G12930" i="9"/>
  <c r="F12728" i="9"/>
  <c r="G12728" i="9"/>
  <c r="F12416" i="9"/>
  <c r="G12416" i="9"/>
  <c r="F12224" i="9"/>
  <c r="G12224" i="9"/>
  <c r="F11984" i="9"/>
  <c r="G11984" i="9"/>
  <c r="F11728" i="9"/>
  <c r="G11728" i="9"/>
  <c r="F11488" i="9"/>
  <c r="G11488" i="9"/>
  <c r="F11210" i="9"/>
  <c r="G11210" i="9"/>
  <c r="F10904" i="9"/>
  <c r="G10904" i="9"/>
  <c r="F10592" i="9"/>
  <c r="G10592" i="9"/>
  <c r="F10318" i="9"/>
  <c r="G10318" i="9"/>
  <c r="F10126" i="9"/>
  <c r="G10126" i="9"/>
  <c r="F9898" i="9"/>
  <c r="G9898" i="9"/>
  <c r="F9706" i="9"/>
  <c r="G9706" i="9"/>
  <c r="F9514" i="9"/>
  <c r="G9514" i="9"/>
  <c r="F9322" i="9"/>
  <c r="G9322" i="9"/>
  <c r="F9130" i="9"/>
  <c r="G9130" i="9"/>
  <c r="F8920" i="9"/>
  <c r="G8920" i="9"/>
  <c r="F8706" i="9"/>
  <c r="G8706" i="9"/>
  <c r="F8522" i="9"/>
  <c r="G8522" i="9"/>
  <c r="F8344" i="9"/>
  <c r="G8344" i="9"/>
  <c r="G8032" i="9"/>
  <c r="F7931" i="9"/>
  <c r="G7931" i="9"/>
  <c r="G7840" i="9"/>
  <c r="G7827" i="9"/>
  <c r="F7815" i="9"/>
  <c r="G7815" i="9"/>
  <c r="G7675" i="9"/>
  <c r="F7675" i="9"/>
  <c r="F7519" i="9"/>
  <c r="G7493" i="9"/>
  <c r="F7493" i="9"/>
  <c r="F7309" i="9"/>
  <c r="G7301" i="9"/>
  <c r="F7301" i="9"/>
  <c r="F7127" i="9"/>
  <c r="G7087" i="9"/>
  <c r="F7087" i="9"/>
  <c r="F6939" i="9"/>
  <c r="G6917" i="9"/>
  <c r="F6917" i="9"/>
  <c r="F6757" i="9"/>
  <c r="G6747" i="9"/>
  <c r="F6747" i="9"/>
  <c r="F6503" i="9"/>
  <c r="G6491" i="9"/>
  <c r="F6491" i="9"/>
  <c r="F6063" i="9"/>
  <c r="G6039" i="9"/>
  <c r="F6039" i="9"/>
  <c r="F5489" i="9"/>
  <c r="G5465" i="9"/>
  <c r="F5465" i="9"/>
  <c r="F5225" i="9"/>
  <c r="G5213" i="9"/>
  <c r="F5213" i="9"/>
  <c r="G5131" i="9"/>
  <c r="F5131" i="9"/>
  <c r="F5096" i="9"/>
  <c r="G5090" i="9"/>
  <c r="F5090" i="9"/>
  <c r="F4974" i="9"/>
  <c r="F4882" i="9"/>
  <c r="F4827" i="9"/>
  <c r="G4807" i="9"/>
  <c r="F4807" i="9"/>
  <c r="F4347" i="9"/>
  <c r="G4323" i="9"/>
  <c r="F4323" i="9"/>
  <c r="G4262" i="9"/>
  <c r="F4262" i="9"/>
  <c r="G3915" i="9"/>
  <c r="F3915" i="9"/>
  <c r="G3266" i="9"/>
  <c r="F3266" i="9"/>
  <c r="F2954" i="9"/>
  <c r="G2954" i="9"/>
  <c r="G2230" i="9"/>
  <c r="F2230" i="9"/>
  <c r="G3966" i="9"/>
  <c r="F3966" i="9"/>
  <c r="G3835" i="9"/>
  <c r="F3835" i="9"/>
  <c r="G3542" i="9"/>
  <c r="F3542" i="9"/>
  <c r="G3312" i="9"/>
  <c r="F3312" i="9"/>
  <c r="G3202" i="9"/>
  <c r="F3202" i="9"/>
  <c r="G3112" i="9"/>
  <c r="F3112" i="9"/>
  <c r="F3034" i="9"/>
  <c r="G3034" i="9"/>
  <c r="F2950" i="9"/>
  <c r="G2950" i="9"/>
  <c r="F2858" i="9"/>
  <c r="G2858" i="9"/>
  <c r="F2742" i="9"/>
  <c r="G2742" i="9"/>
  <c r="F2643" i="9"/>
  <c r="G2643" i="9"/>
  <c r="G2334" i="9"/>
  <c r="F2334" i="9"/>
  <c r="G2206" i="9"/>
  <c r="F2206" i="9"/>
  <c r="G2075" i="9"/>
  <c r="F2075" i="9"/>
  <c r="G1683" i="9"/>
  <c r="F1683" i="9"/>
  <c r="G6463" i="9"/>
  <c r="F6463" i="9"/>
  <c r="G5991" i="9"/>
  <c r="F5991" i="9"/>
  <c r="G5441" i="9"/>
  <c r="F5441" i="9"/>
  <c r="G5201" i="9"/>
  <c r="F5201" i="9"/>
  <c r="G5082" i="9"/>
  <c r="F5082" i="9"/>
  <c r="G4964" i="9"/>
  <c r="F4964" i="9"/>
  <c r="G4665" i="9"/>
  <c r="F4665" i="9"/>
  <c r="G4395" i="9"/>
  <c r="F4395" i="9"/>
  <c r="G4182" i="9"/>
  <c r="F4182" i="9"/>
  <c r="F4042" i="9"/>
  <c r="F4027" i="9"/>
  <c r="G3995" i="9"/>
  <c r="F3995" i="9"/>
  <c r="F3899" i="9"/>
  <c r="F3890" i="9"/>
  <c r="F3867" i="9"/>
  <c r="G3863" i="9"/>
  <c r="F3863" i="9"/>
  <c r="F3810" i="9"/>
  <c r="F3787" i="9"/>
  <c r="F3746" i="9"/>
  <c r="F3739" i="9"/>
  <c r="F3682" i="9"/>
  <c r="F3659" i="9"/>
  <c r="F3622" i="9"/>
  <c r="G3606" i="9"/>
  <c r="F3606" i="9"/>
  <c r="F3434" i="9"/>
  <c r="F3362" i="9"/>
  <c r="G3354" i="9"/>
  <c r="F3354" i="9"/>
  <c r="F3254" i="9"/>
  <c r="F2461" i="9"/>
  <c r="G2461" i="9"/>
  <c r="G1847" i="9"/>
  <c r="F1847" i="9"/>
  <c r="G1575" i="9"/>
  <c r="F1575" i="9"/>
  <c r="G288" i="9"/>
  <c r="F288" i="9"/>
  <c r="G10282" i="9"/>
  <c r="G10192" i="9"/>
  <c r="G10094" i="9"/>
  <c r="G9986" i="9"/>
  <c r="G9894" i="9"/>
  <c r="G9770" i="9"/>
  <c r="G9682" i="9"/>
  <c r="G9554" i="9"/>
  <c r="G9490" i="9"/>
  <c r="G9384" i="9"/>
  <c r="G9304" i="9"/>
  <c r="G9194" i="9"/>
  <c r="G9090" i="9"/>
  <c r="G9002" i="9"/>
  <c r="G8874" i="9"/>
  <c r="G8810" i="9"/>
  <c r="G8698" i="9"/>
  <c r="G8618" i="9"/>
  <c r="G8514" i="9"/>
  <c r="G8408" i="9"/>
  <c r="G8322" i="9"/>
  <c r="G8194" i="9"/>
  <c r="G8167" i="9"/>
  <c r="G8000" i="9"/>
  <c r="G7979" i="9"/>
  <c r="G7915" i="9"/>
  <c r="G7795" i="9"/>
  <c r="G7763" i="9"/>
  <c r="G7739" i="9"/>
  <c r="F7663" i="9"/>
  <c r="F7565" i="9"/>
  <c r="F7455" i="9"/>
  <c r="F7373" i="9"/>
  <c r="F7271" i="9"/>
  <c r="F7163" i="9"/>
  <c r="F7079" i="9"/>
  <c r="F6981" i="9"/>
  <c r="F6885" i="9"/>
  <c r="F6811" i="9"/>
  <c r="F6719" i="9"/>
  <c r="F6591" i="9"/>
  <c r="G6575" i="9"/>
  <c r="F6575" i="9"/>
  <c r="F6295" i="9"/>
  <c r="F6149" i="9"/>
  <c r="G6119" i="9"/>
  <c r="F6119" i="9"/>
  <c r="F5781" i="9"/>
  <c r="F5583" i="9"/>
  <c r="G5545" i="9"/>
  <c r="F5545" i="9"/>
  <c r="F5341" i="9"/>
  <c r="F5273" i="9"/>
  <c r="G5255" i="9"/>
  <c r="F5255" i="9"/>
  <c r="F5176" i="9"/>
  <c r="F5138" i="9"/>
  <c r="F5114" i="9"/>
  <c r="G5106" i="9"/>
  <c r="F5106" i="9"/>
  <c r="F5027" i="9"/>
  <c r="F5014" i="9"/>
  <c r="G4998" i="9"/>
  <c r="F4998" i="9"/>
  <c r="F4795" i="9"/>
  <c r="F4731" i="9"/>
  <c r="G4711" i="9"/>
  <c r="F4711" i="9"/>
  <c r="F4571" i="9"/>
  <c r="F4540" i="9"/>
  <c r="F4511" i="9"/>
  <c r="F4452" i="9"/>
  <c r="G4436" i="9"/>
  <c r="F4436" i="9"/>
  <c r="F4246" i="9"/>
  <c r="G4230" i="9"/>
  <c r="F4230" i="9"/>
  <c r="F4139" i="9"/>
  <c r="F4118" i="9"/>
  <c r="G4059" i="9"/>
  <c r="F4059" i="9"/>
  <c r="F3938" i="9"/>
  <c r="F3927" i="9"/>
  <c r="F3906" i="9"/>
  <c r="F3895" i="9"/>
  <c r="G3874" i="9"/>
  <c r="F3874" i="9"/>
  <c r="F3819" i="9"/>
  <c r="F3759" i="9"/>
  <c r="G3711" i="9"/>
  <c r="F3711" i="9"/>
  <c r="F3506" i="9"/>
  <c r="F3414" i="9"/>
  <c r="G3398" i="9"/>
  <c r="F3398" i="9"/>
  <c r="G3158" i="9"/>
  <c r="F3158" i="9"/>
  <c r="G3080" i="9"/>
  <c r="F3080" i="9"/>
  <c r="F2998" i="9"/>
  <c r="G2998" i="9"/>
  <c r="F2902" i="9"/>
  <c r="G2902" i="9"/>
  <c r="F2777" i="9"/>
  <c r="G2777" i="9"/>
  <c r="F2617" i="9"/>
  <c r="G2617" i="9"/>
  <c r="G2398" i="9"/>
  <c r="F2398" i="9"/>
  <c r="G2270" i="9"/>
  <c r="F2270" i="9"/>
  <c r="G2163" i="9"/>
  <c r="F2163" i="9"/>
  <c r="G1993" i="9"/>
  <c r="F1993" i="9"/>
  <c r="G1767" i="9"/>
  <c r="F1767" i="9"/>
  <c r="G1263" i="9"/>
  <c r="F1263" i="9"/>
  <c r="F1903" i="9"/>
  <c r="F1815" i="9"/>
  <c r="F1639" i="9"/>
  <c r="F1548" i="9"/>
  <c r="G1495" i="9"/>
  <c r="F1442" i="9"/>
  <c r="F1111" i="9"/>
  <c r="F327" i="9"/>
  <c r="F242" i="9"/>
  <c r="F3234" i="9"/>
  <c r="F3190" i="9"/>
  <c r="F3152" i="9"/>
  <c r="F3106" i="9"/>
  <c r="F3062" i="9"/>
  <c r="G3030" i="9"/>
  <c r="G2984" i="9"/>
  <c r="G2944" i="9"/>
  <c r="G2890" i="9"/>
  <c r="G2810" i="9"/>
  <c r="G2771" i="9"/>
  <c r="G2685" i="9"/>
  <c r="G2646" i="9"/>
  <c r="G2609" i="9"/>
  <c r="G2509" i="9"/>
  <c r="G2477" i="9"/>
  <c r="G2464" i="9"/>
  <c r="G2455" i="9"/>
  <c r="F2390" i="9"/>
  <c r="F2326" i="9"/>
  <c r="F2262" i="9"/>
  <c r="F2198" i="9"/>
  <c r="F2153" i="9"/>
  <c r="F2067" i="9"/>
  <c r="F1979" i="9"/>
  <c r="F1895" i="9"/>
  <c r="F1807" i="9"/>
  <c r="G1727" i="9"/>
  <c r="F1631" i="9"/>
  <c r="F1553" i="9"/>
  <c r="F1532" i="9"/>
  <c r="G1463" i="9"/>
  <c r="F819" i="9"/>
  <c r="F23011" i="9"/>
  <c r="G23011" i="9"/>
  <c r="F22979" i="9"/>
  <c r="G22979" i="9"/>
  <c r="F22947" i="9"/>
  <c r="G22947" i="9"/>
  <c r="F22915" i="9"/>
  <c r="G22915" i="9"/>
  <c r="F22883" i="9"/>
  <c r="G22883" i="9"/>
  <c r="F22851" i="9"/>
  <c r="G22851" i="9"/>
  <c r="F22819" i="9"/>
  <c r="G22819" i="9"/>
  <c r="F22808" i="9"/>
  <c r="G22808" i="9"/>
  <c r="F22787" i="9"/>
  <c r="G22787" i="9"/>
  <c r="F22776" i="9"/>
  <c r="G22776" i="9"/>
  <c r="F22755" i="9"/>
  <c r="G22755" i="9"/>
  <c r="F22744" i="9"/>
  <c r="G22744" i="9"/>
  <c r="F22723" i="9"/>
  <c r="G22723" i="9"/>
  <c r="F22712" i="9"/>
  <c r="G22712" i="9"/>
  <c r="F22691" i="9"/>
  <c r="G22691" i="9"/>
  <c r="F22680" i="9"/>
  <c r="G22680" i="9"/>
  <c r="F22659" i="9"/>
  <c r="G22659" i="9"/>
  <c r="F22648" i="9"/>
  <c r="G22648" i="9"/>
  <c r="F22616" i="9"/>
  <c r="G22616" i="9"/>
  <c r="F22584" i="9"/>
  <c r="G22584" i="9"/>
  <c r="F22552" i="9"/>
  <c r="G22552" i="9"/>
  <c r="F22520" i="9"/>
  <c r="G22520" i="9"/>
  <c r="F22488" i="9"/>
  <c r="G22488" i="9"/>
  <c r="F22456" i="9"/>
  <c r="G22456" i="9"/>
  <c r="F22424" i="9"/>
  <c r="G22424" i="9"/>
  <c r="F22392" i="9"/>
  <c r="G22392" i="9"/>
  <c r="F22360" i="9"/>
  <c r="G22360" i="9"/>
  <c r="F22328" i="9"/>
  <c r="G22328" i="9"/>
  <c r="F22294" i="9"/>
  <c r="G22294" i="9"/>
  <c r="F22269" i="9"/>
  <c r="G22269" i="9"/>
  <c r="F22185" i="9"/>
  <c r="G22185" i="9"/>
  <c r="F22166" i="9"/>
  <c r="G22166" i="9"/>
  <c r="F22141" i="9"/>
  <c r="G22141" i="9"/>
  <c r="F22057" i="9"/>
  <c r="G22057" i="9"/>
  <c r="F22038" i="9"/>
  <c r="G22038" i="9"/>
  <c r="F22013" i="9"/>
  <c r="G22013" i="9"/>
  <c r="F21929" i="9"/>
  <c r="G21929" i="9"/>
  <c r="F21910" i="9"/>
  <c r="G21910" i="9"/>
  <c r="F21885" i="9"/>
  <c r="G21885" i="9"/>
  <c r="F21801" i="9"/>
  <c r="G21801" i="9"/>
  <c r="F21782" i="9"/>
  <c r="G21782" i="9"/>
  <c r="F21642" i="9"/>
  <c r="G21642" i="9"/>
  <c r="F21494" i="9"/>
  <c r="G21494" i="9"/>
  <c r="F21386" i="9"/>
  <c r="G21386" i="9"/>
  <c r="F21178" i="9"/>
  <c r="G21178" i="9"/>
  <c r="G26125" i="9"/>
  <c r="G25973" i="9"/>
  <c r="G25941" i="9"/>
  <c r="G25909" i="9"/>
  <c r="G25845" i="9"/>
  <c r="G25813" i="9"/>
  <c r="G25781" i="9"/>
  <c r="G25749" i="9"/>
  <c r="G25717" i="9"/>
  <c r="G25685" i="9"/>
  <c r="G25653" i="9"/>
  <c r="G25621" i="9"/>
  <c r="G25589" i="9"/>
  <c r="G25557" i="9"/>
  <c r="G25525" i="9"/>
  <c r="G25493" i="9"/>
  <c r="G25461" i="9"/>
  <c r="G25429" i="9"/>
  <c r="G25397" i="9"/>
  <c r="G25365" i="9"/>
  <c r="G25333" i="9"/>
  <c r="G25301" i="9"/>
  <c r="G25269" i="9"/>
  <c r="G25237" i="9"/>
  <c r="G25205" i="9"/>
  <c r="G25173" i="9"/>
  <c r="G25145" i="9"/>
  <c r="G25101" i="9"/>
  <c r="G25090" i="9"/>
  <c r="G25081" i="9"/>
  <c r="G25053" i="9"/>
  <c r="G25021" i="9"/>
  <c r="G24989" i="9"/>
  <c r="G24957" i="9"/>
  <c r="G24925" i="9"/>
  <c r="G24893" i="9"/>
  <c r="G24861" i="9"/>
  <c r="G24829" i="9"/>
  <c r="G24797" i="9"/>
  <c r="G24765" i="9"/>
  <c r="G24366" i="9"/>
  <c r="G24350" i="9"/>
  <c r="G24334" i="9"/>
  <c r="G24318" i="9"/>
  <c r="G24302" i="9"/>
  <c r="G24286" i="9"/>
  <c r="G24270" i="9"/>
  <c r="G24232" i="9"/>
  <c r="G24221" i="9"/>
  <c r="G24212" i="9"/>
  <c r="G24168" i="9"/>
  <c r="G24157" i="9"/>
  <c r="G24148" i="9"/>
  <c r="G24104" i="9"/>
  <c r="G24093" i="9"/>
  <c r="G24084" i="9"/>
  <c r="G24040" i="9"/>
  <c r="G24029" i="9"/>
  <c r="G24020" i="9"/>
  <c r="G23976" i="9"/>
  <c r="G23960" i="9"/>
  <c r="G23944" i="9"/>
  <c r="G23928" i="9"/>
  <c r="G23912" i="9"/>
  <c r="G23896" i="9"/>
  <c r="G23880" i="9"/>
  <c r="G23864" i="9"/>
  <c r="G23848" i="9"/>
  <c r="G23832" i="9"/>
  <c r="G23816" i="9"/>
  <c r="G23800" i="9"/>
  <c r="G23784" i="9"/>
  <c r="G23768" i="9"/>
  <c r="G23752" i="9"/>
  <c r="G23736" i="9"/>
  <c r="G23720" i="9"/>
  <c r="G23704" i="9"/>
  <c r="G23688" i="9"/>
  <c r="G23672" i="9"/>
  <c r="G23656" i="9"/>
  <c r="G23640" i="9"/>
  <c r="G23624" i="9"/>
  <c r="G23608" i="9"/>
  <c r="G23592" i="9"/>
  <c r="G23576" i="9"/>
  <c r="G23560" i="9"/>
  <c r="G23544" i="9"/>
  <c r="G23528" i="9"/>
  <c r="G23512" i="9"/>
  <c r="G23496" i="9"/>
  <c r="G23485" i="9"/>
  <c r="G23469" i="9"/>
  <c r="G23453" i="9"/>
  <c r="G23437" i="9"/>
  <c r="G23421" i="9"/>
  <c r="G23405" i="9"/>
  <c r="G23389" i="9"/>
  <c r="G23373" i="9"/>
  <c r="G23357" i="9"/>
  <c r="G23341" i="9"/>
  <c r="G23325" i="9"/>
  <c r="G23309" i="9"/>
  <c r="G23302" i="9"/>
  <c r="G23270" i="9"/>
  <c r="G23238" i="9"/>
  <c r="G23206" i="9"/>
  <c r="G23174" i="9"/>
  <c r="G23162" i="9"/>
  <c r="G23146" i="9"/>
  <c r="G23130" i="9"/>
  <c r="G23114" i="9"/>
  <c r="G23098" i="9"/>
  <c r="G23082" i="9"/>
  <c r="G23066" i="9"/>
  <c r="G23050" i="9"/>
  <c r="F23022" i="9"/>
  <c r="G23022" i="9"/>
  <c r="F22990" i="9"/>
  <c r="G22990" i="9"/>
  <c r="F22958" i="9"/>
  <c r="G22958" i="9"/>
  <c r="F22926" i="9"/>
  <c r="G22926" i="9"/>
  <c r="F22894" i="9"/>
  <c r="G22894" i="9"/>
  <c r="F22862" i="9"/>
  <c r="G22862" i="9"/>
  <c r="F22830" i="9"/>
  <c r="G22830" i="9"/>
  <c r="F22640" i="9"/>
  <c r="G22640" i="9"/>
  <c r="F22608" i="9"/>
  <c r="G22608" i="9"/>
  <c r="F22576" i="9"/>
  <c r="G22576" i="9"/>
  <c r="F22544" i="9"/>
  <c r="G22544" i="9"/>
  <c r="F22512" i="9"/>
  <c r="G22512" i="9"/>
  <c r="F22480" i="9"/>
  <c r="G22480" i="9"/>
  <c r="F22448" i="9"/>
  <c r="G22448" i="9"/>
  <c r="F22416" i="9"/>
  <c r="G22416" i="9"/>
  <c r="F22384" i="9"/>
  <c r="G22384" i="9"/>
  <c r="F22352" i="9"/>
  <c r="G22352" i="9"/>
  <c r="F22320" i="9"/>
  <c r="G22320" i="9"/>
  <c r="F22301" i="9"/>
  <c r="G22301" i="9"/>
  <c r="F22217" i="9"/>
  <c r="G22217" i="9"/>
  <c r="F22198" i="9"/>
  <c r="G22198" i="9"/>
  <c r="F22173" i="9"/>
  <c r="G22173" i="9"/>
  <c r="F22089" i="9"/>
  <c r="G22089" i="9"/>
  <c r="F22070" i="9"/>
  <c r="G22070" i="9"/>
  <c r="F22045" i="9"/>
  <c r="G22045" i="9"/>
  <c r="F21961" i="9"/>
  <c r="G21961" i="9"/>
  <c r="F21942" i="9"/>
  <c r="G21942" i="9"/>
  <c r="F21917" i="9"/>
  <c r="G21917" i="9"/>
  <c r="F21833" i="9"/>
  <c r="G21833" i="9"/>
  <c r="F21814" i="9"/>
  <c r="G21814" i="9"/>
  <c r="F21789" i="9"/>
  <c r="G21789" i="9"/>
  <c r="F21705" i="9"/>
  <c r="G21705" i="9"/>
  <c r="F21657" i="9"/>
  <c r="G21657" i="9"/>
  <c r="F21607" i="9"/>
  <c r="G21607" i="9"/>
  <c r="F21507" i="9"/>
  <c r="G21507" i="9"/>
  <c r="F21401" i="9"/>
  <c r="G21401" i="9"/>
  <c r="F21351" i="9"/>
  <c r="G21351" i="9"/>
  <c r="F21251" i="9"/>
  <c r="G21251" i="9"/>
  <c r="F21193" i="9"/>
  <c r="G21193" i="9"/>
  <c r="G26189" i="9"/>
  <c r="G26005" i="9"/>
  <c r="G25877" i="9"/>
  <c r="G26301" i="9"/>
  <c r="G26237" i="9"/>
  <c r="G26173" i="9"/>
  <c r="G26109" i="9"/>
  <c r="G26045" i="9"/>
  <c r="G25997" i="9"/>
  <c r="G25965" i="9"/>
  <c r="G25933" i="9"/>
  <c r="G25901" i="9"/>
  <c r="G25869" i="9"/>
  <c r="G25837" i="9"/>
  <c r="G25805" i="9"/>
  <c r="G25773" i="9"/>
  <c r="G25741" i="9"/>
  <c r="G25709" i="9"/>
  <c r="G25677" i="9"/>
  <c r="G25645" i="9"/>
  <c r="G25613" i="9"/>
  <c r="G25581" i="9"/>
  <c r="G25549" i="9"/>
  <c r="G25517" i="9"/>
  <c r="G25485" i="9"/>
  <c r="G25453" i="9"/>
  <c r="G25421" i="9"/>
  <c r="G25389" i="9"/>
  <c r="G25357" i="9"/>
  <c r="G25325" i="9"/>
  <c r="G25293" i="9"/>
  <c r="G25261" i="9"/>
  <c r="G25229" i="9"/>
  <c r="G25197" i="9"/>
  <c r="G25165" i="9"/>
  <c r="G25117" i="9"/>
  <c r="G25106" i="9"/>
  <c r="G25097" i="9"/>
  <c r="G25045" i="9"/>
  <c r="G25013" i="9"/>
  <c r="G24981" i="9"/>
  <c r="G24949" i="9"/>
  <c r="G24917" i="9"/>
  <c r="G24885" i="9"/>
  <c r="G24853" i="9"/>
  <c r="G24821" i="9"/>
  <c r="G24789" i="9"/>
  <c r="G24757" i="9"/>
  <c r="G24369" i="9"/>
  <c r="G24364" i="9"/>
  <c r="G24353" i="9"/>
  <c r="G24348" i="9"/>
  <c r="G24337" i="9"/>
  <c r="G24332" i="9"/>
  <c r="G24321" i="9"/>
  <c r="G24316" i="9"/>
  <c r="G24305" i="9"/>
  <c r="G24300" i="9"/>
  <c r="G24289" i="9"/>
  <c r="G24284" i="9"/>
  <c r="G24273" i="9"/>
  <c r="G24268" i="9"/>
  <c r="G24248" i="9"/>
  <c r="G24237" i="9"/>
  <c r="G24228" i="9"/>
  <c r="G24184" i="9"/>
  <c r="G24173" i="9"/>
  <c r="G24164" i="9"/>
  <c r="G24120" i="9"/>
  <c r="G24109" i="9"/>
  <c r="G24100" i="9"/>
  <c r="G24056" i="9"/>
  <c r="G24045" i="9"/>
  <c r="G24036" i="9"/>
  <c r="G23992" i="9"/>
  <c r="G23981" i="9"/>
  <c r="G23972" i="9"/>
  <c r="G23956" i="9"/>
  <c r="G23940" i="9"/>
  <c r="G23924" i="9"/>
  <c r="G23908" i="9"/>
  <c r="G23892" i="9"/>
  <c r="G23876" i="9"/>
  <c r="G23860" i="9"/>
  <c r="G23844" i="9"/>
  <c r="G23828" i="9"/>
  <c r="G23812" i="9"/>
  <c r="G23796" i="9"/>
  <c r="G23780" i="9"/>
  <c r="G23764" i="9"/>
  <c r="G23748" i="9"/>
  <c r="G23732" i="9"/>
  <c r="G23716" i="9"/>
  <c r="G23700" i="9"/>
  <c r="G23684" i="9"/>
  <c r="G23668" i="9"/>
  <c r="G23652" i="9"/>
  <c r="G23636" i="9"/>
  <c r="G23620" i="9"/>
  <c r="G23604" i="9"/>
  <c r="G23588" i="9"/>
  <c r="G23572" i="9"/>
  <c r="G23556" i="9"/>
  <c r="G23540" i="9"/>
  <c r="G23524" i="9"/>
  <c r="G23508" i="9"/>
  <c r="G23280" i="9"/>
  <c r="G23248" i="9"/>
  <c r="G23216" i="9"/>
  <c r="G23184" i="9"/>
  <c r="F23027" i="9"/>
  <c r="G23027" i="9"/>
  <c r="F22995" i="9"/>
  <c r="G22995" i="9"/>
  <c r="F22963" i="9"/>
  <c r="G22963" i="9"/>
  <c r="F22931" i="9"/>
  <c r="G22931" i="9"/>
  <c r="F22899" i="9"/>
  <c r="G22899" i="9"/>
  <c r="F22867" i="9"/>
  <c r="G22867" i="9"/>
  <c r="F22835" i="9"/>
  <c r="G22835" i="9"/>
  <c r="F22632" i="9"/>
  <c r="G22632" i="9"/>
  <c r="F22600" i="9"/>
  <c r="G22600" i="9"/>
  <c r="F22568" i="9"/>
  <c r="G22568" i="9"/>
  <c r="F22536" i="9"/>
  <c r="G22536" i="9"/>
  <c r="F22504" i="9"/>
  <c r="G22504" i="9"/>
  <c r="F22472" i="9"/>
  <c r="G22472" i="9"/>
  <c r="F22440" i="9"/>
  <c r="G22440" i="9"/>
  <c r="F22408" i="9"/>
  <c r="G22408" i="9"/>
  <c r="F22376" i="9"/>
  <c r="G22376" i="9"/>
  <c r="F22344" i="9"/>
  <c r="G22344" i="9"/>
  <c r="F22312" i="9"/>
  <c r="G22312" i="9"/>
  <c r="F22249" i="9"/>
  <c r="G22249" i="9"/>
  <c r="F22230" i="9"/>
  <c r="G22230" i="9"/>
  <c r="F22205" i="9"/>
  <c r="G22205" i="9"/>
  <c r="F22121" i="9"/>
  <c r="G22121" i="9"/>
  <c r="F22102" i="9"/>
  <c r="G22102" i="9"/>
  <c r="F22077" i="9"/>
  <c r="G22077" i="9"/>
  <c r="F21993" i="9"/>
  <c r="G21993" i="9"/>
  <c r="F21974" i="9"/>
  <c r="G21974" i="9"/>
  <c r="F21949" i="9"/>
  <c r="G21949" i="9"/>
  <c r="F21865" i="9"/>
  <c r="G21865" i="9"/>
  <c r="F21846" i="9"/>
  <c r="G21846" i="9"/>
  <c r="F21821" i="9"/>
  <c r="G21821" i="9"/>
  <c r="F21718" i="9"/>
  <c r="G21718" i="9"/>
  <c r="F21622" i="9"/>
  <c r="G21622" i="9"/>
  <c r="F21514" i="9"/>
  <c r="G21514" i="9"/>
  <c r="F21366" i="9"/>
  <c r="G21366" i="9"/>
  <c r="F21258" i="9"/>
  <c r="G21258" i="9"/>
  <c r="F21206" i="9"/>
  <c r="G21206" i="9"/>
  <c r="G26253" i="9"/>
  <c r="G26061" i="9"/>
  <c r="G24360" i="9"/>
  <c r="G24344" i="9"/>
  <c r="G24328" i="9"/>
  <c r="G24312" i="9"/>
  <c r="G24296" i="9"/>
  <c r="G24280" i="9"/>
  <c r="G24264" i="9"/>
  <c r="G24253" i="9"/>
  <c r="G24244" i="9"/>
  <c r="G24200" i="9"/>
  <c r="G24189" i="9"/>
  <c r="G24180" i="9"/>
  <c r="G24136" i="9"/>
  <c r="G24125" i="9"/>
  <c r="G24116" i="9"/>
  <c r="G24072" i="9"/>
  <c r="G24061" i="9"/>
  <c r="G24052" i="9"/>
  <c r="G24008" i="9"/>
  <c r="G23997" i="9"/>
  <c r="G23988" i="9"/>
  <c r="G23968" i="9"/>
  <c r="G23952" i="9"/>
  <c r="G23936" i="9"/>
  <c r="G23920" i="9"/>
  <c r="G23904" i="9"/>
  <c r="G23888" i="9"/>
  <c r="G23872" i="9"/>
  <c r="G23856" i="9"/>
  <c r="G23840" i="9"/>
  <c r="G23824" i="9"/>
  <c r="G23808" i="9"/>
  <c r="G23792" i="9"/>
  <c r="G23776" i="9"/>
  <c r="G23760" i="9"/>
  <c r="G23744" i="9"/>
  <c r="G23728" i="9"/>
  <c r="G23712" i="9"/>
  <c r="G23696" i="9"/>
  <c r="G23680" i="9"/>
  <c r="G23664" i="9"/>
  <c r="G23648" i="9"/>
  <c r="G23632" i="9"/>
  <c r="G23616" i="9"/>
  <c r="G23600" i="9"/>
  <c r="G23584" i="9"/>
  <c r="G23568" i="9"/>
  <c r="G23552" i="9"/>
  <c r="G23536" i="9"/>
  <c r="G23520" i="9"/>
  <c r="G23504" i="9"/>
  <c r="G23477" i="9"/>
  <c r="G23461" i="9"/>
  <c r="G23445" i="9"/>
  <c r="G23429" i="9"/>
  <c r="G23413" i="9"/>
  <c r="G23397" i="9"/>
  <c r="G23381" i="9"/>
  <c r="G23365" i="9"/>
  <c r="G23349" i="9"/>
  <c r="G23333" i="9"/>
  <c r="G23317" i="9"/>
  <c r="G23296" i="9"/>
  <c r="G23283" i="9"/>
  <c r="G23278" i="9"/>
  <c r="G23264" i="9"/>
  <c r="G23251" i="9"/>
  <c r="G23246" i="9"/>
  <c r="G23232" i="9"/>
  <c r="G23219" i="9"/>
  <c r="G23214" i="9"/>
  <c r="G23200" i="9"/>
  <c r="G23187" i="9"/>
  <c r="G23182" i="9"/>
  <c r="G23168" i="9"/>
  <c r="G23152" i="9"/>
  <c r="G23136" i="9"/>
  <c r="G23120" i="9"/>
  <c r="G23104" i="9"/>
  <c r="G23088" i="9"/>
  <c r="G23072" i="9"/>
  <c r="G23056" i="9"/>
  <c r="F23038" i="9"/>
  <c r="G23038" i="9"/>
  <c r="F23006" i="9"/>
  <c r="G23006" i="9"/>
  <c r="F22974" i="9"/>
  <c r="G22974" i="9"/>
  <c r="F22942" i="9"/>
  <c r="G22942" i="9"/>
  <c r="F22910" i="9"/>
  <c r="G22910" i="9"/>
  <c r="F22878" i="9"/>
  <c r="G22878" i="9"/>
  <c r="F22846" i="9"/>
  <c r="G22846" i="9"/>
  <c r="F22814" i="9"/>
  <c r="G22814" i="9"/>
  <c r="F22795" i="9"/>
  <c r="G22795" i="9"/>
  <c r="F22782" i="9"/>
  <c r="G22782" i="9"/>
  <c r="F22763" i="9"/>
  <c r="G22763" i="9"/>
  <c r="F22750" i="9"/>
  <c r="G22750" i="9"/>
  <c r="F22731" i="9"/>
  <c r="G22731" i="9"/>
  <c r="F22718" i="9"/>
  <c r="G22718" i="9"/>
  <c r="F22699" i="9"/>
  <c r="G22699" i="9"/>
  <c r="F22686" i="9"/>
  <c r="G22686" i="9"/>
  <c r="F22667" i="9"/>
  <c r="G22667" i="9"/>
  <c r="F22654" i="9"/>
  <c r="G22654" i="9"/>
  <c r="F22624" i="9"/>
  <c r="G22624" i="9"/>
  <c r="F22592" i="9"/>
  <c r="G22592" i="9"/>
  <c r="F22560" i="9"/>
  <c r="G22560" i="9"/>
  <c r="F22528" i="9"/>
  <c r="G22528" i="9"/>
  <c r="F22496" i="9"/>
  <c r="G22496" i="9"/>
  <c r="F22464" i="9"/>
  <c r="G22464" i="9"/>
  <c r="F22432" i="9"/>
  <c r="G22432" i="9"/>
  <c r="F22400" i="9"/>
  <c r="G22400" i="9"/>
  <c r="F22368" i="9"/>
  <c r="G22368" i="9"/>
  <c r="F22336" i="9"/>
  <c r="G22336" i="9"/>
  <c r="F22281" i="9"/>
  <c r="G22281" i="9"/>
  <c r="F22262" i="9"/>
  <c r="G22262" i="9"/>
  <c r="F22237" i="9"/>
  <c r="G22237" i="9"/>
  <c r="F22153" i="9"/>
  <c r="G22153" i="9"/>
  <c r="F22134" i="9"/>
  <c r="G22134" i="9"/>
  <c r="F22109" i="9"/>
  <c r="G22109" i="9"/>
  <c r="F22025" i="9"/>
  <c r="G22025" i="9"/>
  <c r="F22006" i="9"/>
  <c r="G22006" i="9"/>
  <c r="F21981" i="9"/>
  <c r="G21981" i="9"/>
  <c r="F21897" i="9"/>
  <c r="G21897" i="9"/>
  <c r="F21878" i="9"/>
  <c r="G21878" i="9"/>
  <c r="F21853" i="9"/>
  <c r="G21853" i="9"/>
  <c r="F21769" i="9"/>
  <c r="G21769" i="9"/>
  <c r="F21725" i="9"/>
  <c r="G21725" i="9"/>
  <c r="F21635" i="9"/>
  <c r="G21635" i="9"/>
  <c r="F21529" i="9"/>
  <c r="G21529" i="9"/>
  <c r="F21479" i="9"/>
  <c r="G21479" i="9"/>
  <c r="F21379" i="9"/>
  <c r="G21379" i="9"/>
  <c r="F21273" i="9"/>
  <c r="G21273" i="9"/>
  <c r="G19933" i="9"/>
  <c r="G19891" i="9"/>
  <c r="G19845" i="9"/>
  <c r="G19789" i="9"/>
  <c r="F19781" i="9"/>
  <c r="G19781" i="9"/>
  <c r="G19677" i="9"/>
  <c r="G19619" i="9"/>
  <c r="F19613" i="9"/>
  <c r="G19613" i="9"/>
  <c r="G19367" i="9"/>
  <c r="G19191" i="9"/>
  <c r="F19175" i="9"/>
  <c r="G19175" i="9"/>
  <c r="G18855" i="9"/>
  <c r="G18679" i="9"/>
  <c r="F18663" i="9"/>
  <c r="G18663" i="9"/>
  <c r="G18375" i="9"/>
  <c r="F18247" i="9"/>
  <c r="G18247" i="9"/>
  <c r="F18087" i="9"/>
  <c r="G18087" i="9"/>
  <c r="F17895" i="9"/>
  <c r="G17895" i="9"/>
  <c r="F17749" i="9"/>
  <c r="G17749" i="9"/>
  <c r="F15636" i="9"/>
  <c r="G15636" i="9"/>
  <c r="F15462" i="9"/>
  <c r="G15462" i="9"/>
  <c r="F15298" i="9"/>
  <c r="G15298" i="9"/>
  <c r="F15122" i="9"/>
  <c r="G15122" i="9"/>
  <c r="G21757" i="9"/>
  <c r="G21750" i="9"/>
  <c r="G21737" i="9"/>
  <c r="G21693" i="9"/>
  <c r="G21686" i="9"/>
  <c r="G21671" i="9"/>
  <c r="G21593" i="9"/>
  <c r="G21578" i="9"/>
  <c r="G21571" i="9"/>
  <c r="G21558" i="9"/>
  <c r="G21543" i="9"/>
  <c r="G21465" i="9"/>
  <c r="G21450" i="9"/>
  <c r="G21443" i="9"/>
  <c r="G21430" i="9"/>
  <c r="G21415" i="9"/>
  <c r="G21337" i="9"/>
  <c r="G21322" i="9"/>
  <c r="G21315" i="9"/>
  <c r="G21302" i="9"/>
  <c r="G21287" i="9"/>
  <c r="G21235" i="9"/>
  <c r="G21222" i="9"/>
  <c r="G21162" i="9"/>
  <c r="G21159" i="9"/>
  <c r="G21146" i="9"/>
  <c r="G21139" i="9"/>
  <c r="G21114" i="9"/>
  <c r="G21107" i="9"/>
  <c r="G21094" i="9"/>
  <c r="G21034" i="9"/>
  <c r="G21031" i="9"/>
  <c r="G21018" i="9"/>
  <c r="G21011" i="9"/>
  <c r="G20986" i="9"/>
  <c r="G20979" i="9"/>
  <c r="G20966" i="9"/>
  <c r="G20906" i="9"/>
  <c r="G20903" i="9"/>
  <c r="G20890" i="9"/>
  <c r="G20883" i="9"/>
  <c r="G20858" i="9"/>
  <c r="G20851" i="9"/>
  <c r="G20838" i="9"/>
  <c r="G20791" i="9"/>
  <c r="G20774" i="9"/>
  <c r="G20755" i="9"/>
  <c r="G20730" i="9"/>
  <c r="G20697" i="9"/>
  <c r="G20650" i="9"/>
  <c r="G20647" i="9"/>
  <c r="G20627" i="9"/>
  <c r="G20602" i="9"/>
  <c r="G20569" i="9"/>
  <c r="G20522" i="9"/>
  <c r="G20519" i="9"/>
  <c r="G20499" i="9"/>
  <c r="G20474" i="9"/>
  <c r="G20441" i="9"/>
  <c r="G20419" i="9"/>
  <c r="G20387" i="9"/>
  <c r="G20355" i="9"/>
  <c r="G20323" i="9"/>
  <c r="G20291" i="9"/>
  <c r="G20259" i="9"/>
  <c r="G20227" i="9"/>
  <c r="G20195" i="9"/>
  <c r="G20163" i="9"/>
  <c r="G20131" i="9"/>
  <c r="G20099" i="9"/>
  <c r="G20067" i="9"/>
  <c r="G20035" i="9"/>
  <c r="G20003" i="9"/>
  <c r="G19957" i="9"/>
  <c r="F19827" i="9"/>
  <c r="G19827" i="9"/>
  <c r="F19653" i="9"/>
  <c r="G19653" i="9"/>
  <c r="F19303" i="9"/>
  <c r="G19303" i="9"/>
  <c r="F18791" i="9"/>
  <c r="G18791" i="9"/>
  <c r="F18343" i="9"/>
  <c r="G18343" i="9"/>
  <c r="F18215" i="9"/>
  <c r="G18215" i="9"/>
  <c r="F18039" i="9"/>
  <c r="G18039" i="9"/>
  <c r="F17768" i="9"/>
  <c r="G17768" i="9"/>
  <c r="F17698" i="9"/>
  <c r="G17698" i="9"/>
  <c r="F17612" i="9"/>
  <c r="G17612" i="9"/>
  <c r="F17526" i="9"/>
  <c r="G17526" i="9"/>
  <c r="F17442" i="9"/>
  <c r="G17442" i="9"/>
  <c r="F17356" i="9"/>
  <c r="G17356" i="9"/>
  <c r="F17270" i="9"/>
  <c r="G17270" i="9"/>
  <c r="F17188" i="9"/>
  <c r="G17188" i="9"/>
  <c r="F17102" i="9"/>
  <c r="G17102" i="9"/>
  <c r="F17014" i="9"/>
  <c r="G17014" i="9"/>
  <c r="F16932" i="9"/>
  <c r="G16932" i="9"/>
  <c r="F16862" i="9"/>
  <c r="G16862" i="9"/>
  <c r="F16788" i="9"/>
  <c r="G16788" i="9"/>
  <c r="F16724" i="9"/>
  <c r="G16724" i="9"/>
  <c r="F16654" i="9"/>
  <c r="G16654" i="9"/>
  <c r="F16590" i="9"/>
  <c r="G16590" i="9"/>
  <c r="F16518" i="9"/>
  <c r="G16518" i="9"/>
  <c r="F16446" i="9"/>
  <c r="G16446" i="9"/>
  <c r="F16358" i="9"/>
  <c r="G16358" i="9"/>
  <c r="F16276" i="9"/>
  <c r="G16276" i="9"/>
  <c r="F16190" i="9"/>
  <c r="G16190" i="9"/>
  <c r="F16102" i="9"/>
  <c r="G16102" i="9"/>
  <c r="F16020" i="9"/>
  <c r="G16020" i="9"/>
  <c r="F15934" i="9"/>
  <c r="G15934" i="9"/>
  <c r="F15846" i="9"/>
  <c r="G15846" i="9"/>
  <c r="F15764" i="9"/>
  <c r="G15764" i="9"/>
  <c r="F15678" i="9"/>
  <c r="G15678" i="9"/>
  <c r="F15508" i="9"/>
  <c r="G15508" i="9"/>
  <c r="F15338" i="9"/>
  <c r="G15338" i="9"/>
  <c r="F15170" i="9"/>
  <c r="G15170" i="9"/>
  <c r="F19699" i="9"/>
  <c r="G19699" i="9"/>
  <c r="F19431" i="9"/>
  <c r="G19431" i="9"/>
  <c r="F18919" i="9"/>
  <c r="G18919" i="9"/>
  <c r="F18423" i="9"/>
  <c r="G18423" i="9"/>
  <c r="F18167" i="9"/>
  <c r="G18167" i="9"/>
  <c r="F17987" i="9"/>
  <c r="G17987" i="9"/>
  <c r="F15550" i="9"/>
  <c r="G15550" i="9"/>
  <c r="F15378" i="9"/>
  <c r="G15378" i="9"/>
  <c r="F15210" i="9"/>
  <c r="G15210" i="9"/>
  <c r="G21078" i="9"/>
  <c r="G21065" i="9"/>
  <c r="G21050" i="9"/>
  <c r="G20950" i="9"/>
  <c r="G20937" i="9"/>
  <c r="G20922" i="9"/>
  <c r="G20822" i="9"/>
  <c r="G20803" i="9"/>
  <c r="G20714" i="9"/>
  <c r="G20711" i="9"/>
  <c r="G20691" i="9"/>
  <c r="G20666" i="9"/>
  <c r="G20633" i="9"/>
  <c r="G20586" i="9"/>
  <c r="G20583" i="9"/>
  <c r="G20563" i="9"/>
  <c r="G20538" i="9"/>
  <c r="G20505" i="9"/>
  <c r="G20458" i="9"/>
  <c r="G20455" i="9"/>
  <c r="G20435" i="9"/>
  <c r="G20403" i="9"/>
  <c r="G20371" i="9"/>
  <c r="G20339" i="9"/>
  <c r="G20307" i="9"/>
  <c r="G20275" i="9"/>
  <c r="G20243" i="9"/>
  <c r="G20211" i="9"/>
  <c r="G20179" i="9"/>
  <c r="G20147" i="9"/>
  <c r="G20115" i="9"/>
  <c r="G20083" i="9"/>
  <c r="G20051" i="9"/>
  <c r="G20019" i="9"/>
  <c r="G19981" i="9"/>
  <c r="G19939" i="9"/>
  <c r="G19893" i="9"/>
  <c r="G19853" i="9"/>
  <c r="G19805" i="9"/>
  <c r="G19747" i="9"/>
  <c r="F19741" i="9"/>
  <c r="G19741" i="9"/>
  <c r="G19635" i="9"/>
  <c r="G19571" i="9"/>
  <c r="F19559" i="9"/>
  <c r="G19559" i="9"/>
  <c r="G19239" i="9"/>
  <c r="G19063" i="9"/>
  <c r="F19047" i="9"/>
  <c r="G19047" i="9"/>
  <c r="G18727" i="9"/>
  <c r="G18551" i="9"/>
  <c r="F18535" i="9"/>
  <c r="G18535" i="9"/>
  <c r="G18295" i="9"/>
  <c r="F18119" i="9"/>
  <c r="G18119" i="9"/>
  <c r="F17927" i="9"/>
  <c r="G17927" i="9"/>
  <c r="F17746" i="9"/>
  <c r="G17746" i="9"/>
  <c r="F17654" i="9"/>
  <c r="G17654" i="9"/>
  <c r="F17570" i="9"/>
  <c r="G17570" i="9"/>
  <c r="F17484" i="9"/>
  <c r="G17484" i="9"/>
  <c r="F17398" i="9"/>
  <c r="G17398" i="9"/>
  <c r="F17314" i="9"/>
  <c r="G17314" i="9"/>
  <c r="F17228" i="9"/>
  <c r="G17228" i="9"/>
  <c r="F17142" i="9"/>
  <c r="G17142" i="9"/>
  <c r="F17060" i="9"/>
  <c r="G17060" i="9"/>
  <c r="F16974" i="9"/>
  <c r="G16974" i="9"/>
  <c r="F16894" i="9"/>
  <c r="G16894" i="9"/>
  <c r="F16822" i="9"/>
  <c r="G16822" i="9"/>
  <c r="F16758" i="9"/>
  <c r="G16758" i="9"/>
  <c r="F16692" i="9"/>
  <c r="G16692" i="9"/>
  <c r="F16614" i="9"/>
  <c r="G16614" i="9"/>
  <c r="F16550" i="9"/>
  <c r="G16550" i="9"/>
  <c r="F16484" i="9"/>
  <c r="G16484" i="9"/>
  <c r="F16404" i="9"/>
  <c r="G16404" i="9"/>
  <c r="F16318" i="9"/>
  <c r="G16318" i="9"/>
  <c r="F16230" i="9"/>
  <c r="G16230" i="9"/>
  <c r="F16148" i="9"/>
  <c r="G16148" i="9"/>
  <c r="F16062" i="9"/>
  <c r="G16062" i="9"/>
  <c r="F15974" i="9"/>
  <c r="G15974" i="9"/>
  <c r="F15892" i="9"/>
  <c r="G15892" i="9"/>
  <c r="F15806" i="9"/>
  <c r="G15806" i="9"/>
  <c r="F15718" i="9"/>
  <c r="G15718" i="9"/>
  <c r="F15590" i="9"/>
  <c r="G15590" i="9"/>
  <c r="F15426" i="9"/>
  <c r="G15426" i="9"/>
  <c r="F15250" i="9"/>
  <c r="G15250" i="9"/>
  <c r="G17859" i="9"/>
  <c r="G17792" i="9"/>
  <c r="G17710" i="9"/>
  <c r="G17670" i="9"/>
  <c r="G17630" i="9"/>
  <c r="G17582" i="9"/>
  <c r="G17542" i="9"/>
  <c r="G17502" i="9"/>
  <c r="G17454" i="9"/>
  <c r="G17414" i="9"/>
  <c r="G17374" i="9"/>
  <c r="G17326" i="9"/>
  <c r="G17286" i="9"/>
  <c r="G17246" i="9"/>
  <c r="G17204" i="9"/>
  <c r="G17158" i="9"/>
  <c r="G17118" i="9"/>
  <c r="G17076" i="9"/>
  <c r="G17030" i="9"/>
  <c r="G16990" i="9"/>
  <c r="G16948" i="9"/>
  <c r="G16910" i="9"/>
  <c r="G16870" i="9"/>
  <c r="G16846" i="9"/>
  <c r="G16806" i="9"/>
  <c r="G16774" i="9"/>
  <c r="G16740" i="9"/>
  <c r="G16702" i="9"/>
  <c r="G16676" i="9"/>
  <c r="G16638" i="9"/>
  <c r="G16606" i="9"/>
  <c r="G16566" i="9"/>
  <c r="G16532" i="9"/>
  <c r="G16502" i="9"/>
  <c r="G16468" i="9"/>
  <c r="G16422" i="9"/>
  <c r="G16382" i="9"/>
  <c r="G16340" i="9"/>
  <c r="G16294" i="9"/>
  <c r="G16254" i="9"/>
  <c r="G16212" i="9"/>
  <c r="G16166" i="9"/>
  <c r="G16126" i="9"/>
  <c r="G16084" i="9"/>
  <c r="G16038" i="9"/>
  <c r="G15998" i="9"/>
  <c r="G15956" i="9"/>
  <c r="G15910" i="9"/>
  <c r="G15870" i="9"/>
  <c r="G15828" i="9"/>
  <c r="G15782" i="9"/>
  <c r="G15742" i="9"/>
  <c r="G15700" i="9"/>
  <c r="F14018" i="9"/>
  <c r="G14018" i="9"/>
  <c r="F13890" i="9"/>
  <c r="G13890" i="9"/>
  <c r="F13762" i="9"/>
  <c r="G13762" i="9"/>
  <c r="F13634" i="9"/>
  <c r="G13634" i="9"/>
  <c r="F13506" i="9"/>
  <c r="G13506" i="9"/>
  <c r="F13386" i="9"/>
  <c r="G13386" i="9"/>
  <c r="F13258" i="9"/>
  <c r="G13258" i="9"/>
  <c r="F13130" i="9"/>
  <c r="G13130" i="9"/>
  <c r="F13002" i="9"/>
  <c r="G13002" i="9"/>
  <c r="F12878" i="9"/>
  <c r="G12878" i="9"/>
  <c r="F12752" i="9"/>
  <c r="G12752" i="9"/>
  <c r="F12624" i="9"/>
  <c r="G12624" i="9"/>
  <c r="F12467" i="9"/>
  <c r="G12467" i="9"/>
  <c r="F12360" i="9"/>
  <c r="G12360" i="9"/>
  <c r="F12232" i="9"/>
  <c r="G12232" i="9"/>
  <c r="F12104" i="9"/>
  <c r="G12104" i="9"/>
  <c r="F11976" i="9"/>
  <c r="G11976" i="9"/>
  <c r="F11848" i="9"/>
  <c r="G11848" i="9"/>
  <c r="F11720" i="9"/>
  <c r="G11720" i="9"/>
  <c r="F11594" i="9"/>
  <c r="G11594" i="9"/>
  <c r="F11480" i="9"/>
  <c r="G11480" i="9"/>
  <c r="F9702" i="9"/>
  <c r="G9702" i="9"/>
  <c r="F9530" i="9"/>
  <c r="G9530" i="9"/>
  <c r="F9362" i="9"/>
  <c r="G9362" i="9"/>
  <c r="F9192" i="9"/>
  <c r="G9192" i="9"/>
  <c r="F9018" i="9"/>
  <c r="G9018" i="9"/>
  <c r="F8850" i="9"/>
  <c r="G8850" i="9"/>
  <c r="F8680" i="9"/>
  <c r="G8680" i="9"/>
  <c r="F8504" i="9"/>
  <c r="G8504" i="9"/>
  <c r="F8330" i="9"/>
  <c r="G8330" i="9"/>
  <c r="F8123" i="9"/>
  <c r="G8123" i="9"/>
  <c r="F8071" i="9"/>
  <c r="G8071" i="9"/>
  <c r="F7823" i="9"/>
  <c r="G7823" i="9"/>
  <c r="G7511" i="9"/>
  <c r="F7511" i="9"/>
  <c r="G7215" i="9"/>
  <c r="F7215" i="9"/>
  <c r="G6927" i="9"/>
  <c r="F6927" i="9"/>
  <c r="G6651" i="9"/>
  <c r="F6651" i="9"/>
  <c r="G6309" i="9"/>
  <c r="F6309" i="9"/>
  <c r="G5967" i="9"/>
  <c r="F5967" i="9"/>
  <c r="G5807" i="9"/>
  <c r="F5807" i="9"/>
  <c r="G5647" i="9"/>
  <c r="F5647" i="9"/>
  <c r="G5509" i="9"/>
  <c r="F5509" i="9"/>
  <c r="G5405" i="9"/>
  <c r="F5405" i="9"/>
  <c r="G5351" i="9"/>
  <c r="F5351" i="9"/>
  <c r="G5289" i="9"/>
  <c r="F5289" i="9"/>
  <c r="G5233" i="9"/>
  <c r="F5233" i="9"/>
  <c r="G5178" i="9"/>
  <c r="F5178" i="9"/>
  <c r="G5163" i="9"/>
  <c r="F5163" i="9"/>
  <c r="G5107" i="9"/>
  <c r="F5107" i="9"/>
  <c r="G5098" i="9"/>
  <c r="F5098" i="9"/>
  <c r="G5072" i="9"/>
  <c r="F5072" i="9"/>
  <c r="G5050" i="9"/>
  <c r="F5050" i="9"/>
  <c r="G5035" i="9"/>
  <c r="F5035" i="9"/>
  <c r="G5026" i="9"/>
  <c r="F5026" i="9"/>
  <c r="G4978" i="9"/>
  <c r="F4978" i="9"/>
  <c r="G4922" i="9"/>
  <c r="F4922" i="9"/>
  <c r="G4747" i="9"/>
  <c r="F4747" i="9"/>
  <c r="G4687" i="9"/>
  <c r="F4687" i="9"/>
  <c r="G4635" i="9"/>
  <c r="F4635" i="9"/>
  <c r="G4604" i="9"/>
  <c r="F4604" i="9"/>
  <c r="G4575" i="9"/>
  <c r="F4575" i="9"/>
  <c r="G4519" i="9"/>
  <c r="F4519" i="9"/>
  <c r="G4447" i="9"/>
  <c r="F4447" i="9"/>
  <c r="G4266" i="9"/>
  <c r="F4266" i="9"/>
  <c r="G4166" i="9"/>
  <c r="F4166" i="9"/>
  <c r="G4066" i="9"/>
  <c r="F4066" i="9"/>
  <c r="G4006" i="9"/>
  <c r="F4006" i="9"/>
  <c r="G3679" i="9"/>
  <c r="F3679" i="9"/>
  <c r="G3600" i="9"/>
  <c r="F3600" i="9"/>
  <c r="G3450" i="9"/>
  <c r="F3450" i="9"/>
  <c r="G3298" i="9"/>
  <c r="F3298" i="9"/>
  <c r="G3094" i="9"/>
  <c r="F3094" i="9"/>
  <c r="F2880" i="9"/>
  <c r="G2880" i="9"/>
  <c r="F2561" i="9"/>
  <c r="G2561" i="9"/>
  <c r="F2467" i="9"/>
  <c r="G2467" i="9"/>
  <c r="F1738" i="9"/>
  <c r="G1738" i="9"/>
  <c r="G1562" i="9"/>
  <c r="F1562" i="9"/>
  <c r="G547" i="9"/>
  <c r="F547" i="9"/>
  <c r="G139" i="9"/>
  <c r="F139" i="9"/>
  <c r="F14050" i="9"/>
  <c r="G14050" i="9"/>
  <c r="F13922" i="9"/>
  <c r="G13922" i="9"/>
  <c r="F13794" i="9"/>
  <c r="G13794" i="9"/>
  <c r="F13666" i="9"/>
  <c r="G13666" i="9"/>
  <c r="F13538" i="9"/>
  <c r="G13538" i="9"/>
  <c r="F13418" i="9"/>
  <c r="G13418" i="9"/>
  <c r="F13290" i="9"/>
  <c r="G13290" i="9"/>
  <c r="F13162" i="9"/>
  <c r="G13162" i="9"/>
  <c r="F13034" i="9"/>
  <c r="G13034" i="9"/>
  <c r="F12910" i="9"/>
  <c r="G12910" i="9"/>
  <c r="F12784" i="9"/>
  <c r="G12784" i="9"/>
  <c r="F12656" i="9"/>
  <c r="G12656" i="9"/>
  <c r="F12480" i="9"/>
  <c r="G12480" i="9"/>
  <c r="F12392" i="9"/>
  <c r="G12392" i="9"/>
  <c r="F12264" i="9"/>
  <c r="G12264" i="9"/>
  <c r="G12144" i="9"/>
  <c r="F12136" i="9"/>
  <c r="G12136" i="9"/>
  <c r="G12056" i="9"/>
  <c r="G12016" i="9"/>
  <c r="F12008" i="9"/>
  <c r="G12008" i="9"/>
  <c r="G11928" i="9"/>
  <c r="G11888" i="9"/>
  <c r="F11880" i="9"/>
  <c r="G11880" i="9"/>
  <c r="G11800" i="9"/>
  <c r="G11760" i="9"/>
  <c r="F11752" i="9"/>
  <c r="G11752" i="9"/>
  <c r="G11672" i="9"/>
  <c r="G11632" i="9"/>
  <c r="F11624" i="9"/>
  <c r="G11624" i="9"/>
  <c r="G11552" i="9"/>
  <c r="G11514" i="9"/>
  <c r="F11506" i="9"/>
  <c r="G11506" i="9"/>
  <c r="G11438" i="9"/>
  <c r="G11402" i="9"/>
  <c r="G11352" i="9"/>
  <c r="F11344" i="9"/>
  <c r="G11344" i="9"/>
  <c r="G11296" i="9"/>
  <c r="F11288" i="9"/>
  <c r="G11288" i="9"/>
  <c r="G11238" i="9"/>
  <c r="F11232" i="9"/>
  <c r="G11232" i="9"/>
  <c r="G11182" i="9"/>
  <c r="F11174" i="9"/>
  <c r="G11174" i="9"/>
  <c r="G11122" i="9"/>
  <c r="F11118" i="9"/>
  <c r="G11118" i="9"/>
  <c r="G11066" i="9"/>
  <c r="F11058" i="9"/>
  <c r="G11058" i="9"/>
  <c r="G11010" i="9"/>
  <c r="F11002" i="9"/>
  <c r="G11002" i="9"/>
  <c r="G10954" i="9"/>
  <c r="F10946" i="9"/>
  <c r="G10946" i="9"/>
  <c r="G10896" i="9"/>
  <c r="F10890" i="9"/>
  <c r="G10890" i="9"/>
  <c r="G10840" i="9"/>
  <c r="F10832" i="9"/>
  <c r="G10832" i="9"/>
  <c r="G10784" i="9"/>
  <c r="F10776" i="9"/>
  <c r="G10776" i="9"/>
  <c r="G10726" i="9"/>
  <c r="F10720" i="9"/>
  <c r="G10720" i="9"/>
  <c r="G10670" i="9"/>
  <c r="F10662" i="9"/>
  <c r="G10662" i="9"/>
  <c r="G10610" i="9"/>
  <c r="F10606" i="9"/>
  <c r="G10606" i="9"/>
  <c r="G10554" i="9"/>
  <c r="F10544" i="9"/>
  <c r="G10544" i="9"/>
  <c r="G10470" i="9"/>
  <c r="F10458" i="9"/>
  <c r="G10458" i="9"/>
  <c r="G10384" i="9"/>
  <c r="F10374" i="9"/>
  <c r="G10374" i="9"/>
  <c r="G10310" i="9"/>
  <c r="F10298" i="9"/>
  <c r="G10298" i="9"/>
  <c r="G10226" i="9"/>
  <c r="F10222" i="9"/>
  <c r="G10222" i="9"/>
  <c r="G10158" i="9"/>
  <c r="F10150" i="9"/>
  <c r="G10150" i="9"/>
  <c r="G10090" i="9"/>
  <c r="F10074" i="9"/>
  <c r="G10074" i="9"/>
  <c r="G10018" i="9"/>
  <c r="F10000" i="9"/>
  <c r="G10000" i="9"/>
  <c r="G9936" i="9"/>
  <c r="F9922" i="9"/>
  <c r="G9922" i="9"/>
  <c r="G9850" i="9"/>
  <c r="F9834" i="9"/>
  <c r="G9834" i="9"/>
  <c r="G9766" i="9"/>
  <c r="F9746" i="9"/>
  <c r="G9746" i="9"/>
  <c r="G9594" i="9"/>
  <c r="F9578" i="9"/>
  <c r="G9578" i="9"/>
  <c r="G9426" i="9"/>
  <c r="F9410" i="9"/>
  <c r="G9410" i="9"/>
  <c r="G9256" i="9"/>
  <c r="F9240" i="9"/>
  <c r="G9240" i="9"/>
  <c r="G9082" i="9"/>
  <c r="F9066" i="9"/>
  <c r="G9066" i="9"/>
  <c r="G8914" i="9"/>
  <c r="F8898" i="9"/>
  <c r="G8898" i="9"/>
  <c r="G8744" i="9"/>
  <c r="F8728" i="9"/>
  <c r="G8728" i="9"/>
  <c r="G8568" i="9"/>
  <c r="F8554" i="9"/>
  <c r="G8554" i="9"/>
  <c r="G8394" i="9"/>
  <c r="F8386" i="9"/>
  <c r="G8386" i="9"/>
  <c r="G8226" i="9"/>
  <c r="F8216" i="9"/>
  <c r="G8216" i="9"/>
  <c r="F8103" i="9"/>
  <c r="G8103" i="9"/>
  <c r="F7927" i="9"/>
  <c r="G7927" i="9"/>
  <c r="F7847" i="9"/>
  <c r="G7847" i="9"/>
  <c r="F7767" i="9"/>
  <c r="G7767" i="9"/>
  <c r="G7583" i="9"/>
  <c r="F7583" i="9"/>
  <c r="G7291" i="9"/>
  <c r="F7291" i="9"/>
  <c r="G6991" i="9"/>
  <c r="F6991" i="9"/>
  <c r="G6735" i="9"/>
  <c r="F6735" i="9"/>
  <c r="G6395" i="9"/>
  <c r="F6395" i="9"/>
  <c r="G6053" i="9"/>
  <c r="F6053" i="9"/>
  <c r="G15082" i="9"/>
  <c r="G15042" i="9"/>
  <c r="G14994" i="9"/>
  <c r="G14954" i="9"/>
  <c r="G14914" i="9"/>
  <c r="G14866" i="9"/>
  <c r="G14826" i="9"/>
  <c r="G14786" i="9"/>
  <c r="G14738" i="9"/>
  <c r="G14698" i="9"/>
  <c r="G14658" i="9"/>
  <c r="G14610" i="9"/>
  <c r="G14570" i="9"/>
  <c r="G14530" i="9"/>
  <c r="G14482" i="9"/>
  <c r="G14442" i="9"/>
  <c r="G14402" i="9"/>
  <c r="G14354" i="9"/>
  <c r="G14320" i="9"/>
  <c r="G14288" i="9"/>
  <c r="G14256" i="9"/>
  <c r="G14224" i="9"/>
  <c r="G14192" i="9"/>
  <c r="G14160" i="9"/>
  <c r="G14128" i="9"/>
  <c r="G14094" i="9"/>
  <c r="F14082" i="9"/>
  <c r="G14082" i="9"/>
  <c r="G14000" i="9"/>
  <c r="G13966" i="9"/>
  <c r="F13954" i="9"/>
  <c r="G13954" i="9"/>
  <c r="G13872" i="9"/>
  <c r="G13838" i="9"/>
  <c r="F13826" i="9"/>
  <c r="G13826" i="9"/>
  <c r="G13744" i="9"/>
  <c r="G13710" i="9"/>
  <c r="F13698" i="9"/>
  <c r="G13698" i="9"/>
  <c r="G13616" i="9"/>
  <c r="G13582" i="9"/>
  <c r="F13570" i="9"/>
  <c r="G13570" i="9"/>
  <c r="G13488" i="9"/>
  <c r="G13454" i="9"/>
  <c r="F13450" i="9"/>
  <c r="G13450" i="9"/>
  <c r="G13368" i="9"/>
  <c r="G13328" i="9"/>
  <c r="F13322" i="9"/>
  <c r="G13322" i="9"/>
  <c r="G13240" i="9"/>
  <c r="G13200" i="9"/>
  <c r="F13194" i="9"/>
  <c r="G13194" i="9"/>
  <c r="G13114" i="9"/>
  <c r="G13074" i="9"/>
  <c r="F13066" i="9"/>
  <c r="G13066" i="9"/>
  <c r="G12986" i="9"/>
  <c r="G12946" i="9"/>
  <c r="F12938" i="9"/>
  <c r="G12938" i="9"/>
  <c r="G12866" i="9"/>
  <c r="G12822" i="9"/>
  <c r="F12814" i="9"/>
  <c r="G12814" i="9"/>
  <c r="G12736" i="9"/>
  <c r="G12696" i="9"/>
  <c r="F12688" i="9"/>
  <c r="G12688" i="9"/>
  <c r="G12608" i="9"/>
  <c r="G12568" i="9"/>
  <c r="F12560" i="9"/>
  <c r="G12560" i="9"/>
  <c r="G12432" i="9"/>
  <c r="F12424" i="9"/>
  <c r="G12424" i="9"/>
  <c r="G12344" i="9"/>
  <c r="G12304" i="9"/>
  <c r="F12296" i="9"/>
  <c r="G12296" i="9"/>
  <c r="G12216" i="9"/>
  <c r="G12176" i="9"/>
  <c r="F12168" i="9"/>
  <c r="G12168" i="9"/>
  <c r="G12088" i="9"/>
  <c r="G12048" i="9"/>
  <c r="F12040" i="9"/>
  <c r="G12040" i="9"/>
  <c r="G11960" i="9"/>
  <c r="G11920" i="9"/>
  <c r="F11912" i="9"/>
  <c r="G11912" i="9"/>
  <c r="G11832" i="9"/>
  <c r="G11792" i="9"/>
  <c r="F11784" i="9"/>
  <c r="G11784" i="9"/>
  <c r="G11704" i="9"/>
  <c r="G11664" i="9"/>
  <c r="F11656" i="9"/>
  <c r="G11656" i="9"/>
  <c r="G11578" i="9"/>
  <c r="G11544" i="9"/>
  <c r="F11536" i="9"/>
  <c r="G11536" i="9"/>
  <c r="G11466" i="9"/>
  <c r="G11430" i="9"/>
  <c r="F11424" i="9"/>
  <c r="G11424" i="9"/>
  <c r="F9658" i="9"/>
  <c r="G9658" i="9"/>
  <c r="F9488" i="9"/>
  <c r="G9488" i="9"/>
  <c r="F9320" i="9"/>
  <c r="G9320" i="9"/>
  <c r="F9146" i="9"/>
  <c r="G9146" i="9"/>
  <c r="F8978" i="9"/>
  <c r="G8978" i="9"/>
  <c r="F8808" i="9"/>
  <c r="G8808" i="9"/>
  <c r="F8632" i="9"/>
  <c r="G8632" i="9"/>
  <c r="F8458" i="9"/>
  <c r="G8458" i="9"/>
  <c r="F8290" i="9"/>
  <c r="G8290" i="9"/>
  <c r="F8144" i="9"/>
  <c r="G8144" i="9"/>
  <c r="F8112" i="9"/>
  <c r="G8112" i="9"/>
  <c r="F7936" i="9"/>
  <c r="G7936" i="9"/>
  <c r="F7856" i="9"/>
  <c r="G7856" i="9"/>
  <c r="F7791" i="9"/>
  <c r="G7791" i="9"/>
  <c r="G7655" i="9"/>
  <c r="F7655" i="9"/>
  <c r="G7365" i="9"/>
  <c r="F7365" i="9"/>
  <c r="G7071" i="9"/>
  <c r="F7071" i="9"/>
  <c r="G6799" i="9"/>
  <c r="F6799" i="9"/>
  <c r="G6479" i="9"/>
  <c r="F6479" i="9"/>
  <c r="G6139" i="9"/>
  <c r="F6139" i="9"/>
  <c r="F14114" i="9"/>
  <c r="G14114" i="9"/>
  <c r="F13986" i="9"/>
  <c r="G13986" i="9"/>
  <c r="F13858" i="9"/>
  <c r="G13858" i="9"/>
  <c r="F13730" i="9"/>
  <c r="G13730" i="9"/>
  <c r="F13602" i="9"/>
  <c r="G13602" i="9"/>
  <c r="F13474" i="9"/>
  <c r="G13474" i="9"/>
  <c r="F13354" i="9"/>
  <c r="G13354" i="9"/>
  <c r="F13226" i="9"/>
  <c r="G13226" i="9"/>
  <c r="F13098" i="9"/>
  <c r="G13098" i="9"/>
  <c r="F12970" i="9"/>
  <c r="G12970" i="9"/>
  <c r="F12846" i="9"/>
  <c r="G12846" i="9"/>
  <c r="F12720" i="9"/>
  <c r="G12720" i="9"/>
  <c r="F12592" i="9"/>
  <c r="G12592" i="9"/>
  <c r="F12456" i="9"/>
  <c r="G12456" i="9"/>
  <c r="F12328" i="9"/>
  <c r="G12328" i="9"/>
  <c r="F12200" i="9"/>
  <c r="G12200" i="9"/>
  <c r="F12072" i="9"/>
  <c r="G12072" i="9"/>
  <c r="F11944" i="9"/>
  <c r="G11944" i="9"/>
  <c r="F11816" i="9"/>
  <c r="G11816" i="9"/>
  <c r="F11688" i="9"/>
  <c r="G11688" i="9"/>
  <c r="F11566" i="9"/>
  <c r="G11566" i="9"/>
  <c r="F11450" i="9"/>
  <c r="G11450" i="9"/>
  <c r="F11374" i="9"/>
  <c r="G11374" i="9"/>
  <c r="F11314" i="9"/>
  <c r="G11314" i="9"/>
  <c r="F11258" i="9"/>
  <c r="G11258" i="9"/>
  <c r="F11202" i="9"/>
  <c r="G11202" i="9"/>
  <c r="F11146" i="9"/>
  <c r="G11146" i="9"/>
  <c r="F11088" i="9"/>
  <c r="G11088" i="9"/>
  <c r="F11032" i="9"/>
  <c r="G11032" i="9"/>
  <c r="F10976" i="9"/>
  <c r="G10976" i="9"/>
  <c r="F10918" i="9"/>
  <c r="G10918" i="9"/>
  <c r="F10862" i="9"/>
  <c r="G10862" i="9"/>
  <c r="F10802" i="9"/>
  <c r="G10802" i="9"/>
  <c r="F10746" i="9"/>
  <c r="G10746" i="9"/>
  <c r="F10690" i="9"/>
  <c r="G10690" i="9"/>
  <c r="F10634" i="9"/>
  <c r="G10634" i="9"/>
  <c r="F10576" i="9"/>
  <c r="G10576" i="9"/>
  <c r="F10502" i="9"/>
  <c r="G10502" i="9"/>
  <c r="F10416" i="9"/>
  <c r="G10416" i="9"/>
  <c r="F10338" i="9"/>
  <c r="G10338" i="9"/>
  <c r="F10258" i="9"/>
  <c r="G10258" i="9"/>
  <c r="F10186" i="9"/>
  <c r="G10186" i="9"/>
  <c r="F10114" i="9"/>
  <c r="G10114" i="9"/>
  <c r="F10034" i="9"/>
  <c r="G10034" i="9"/>
  <c r="F9962" i="9"/>
  <c r="G9962" i="9"/>
  <c r="F9874" i="9"/>
  <c r="G9874" i="9"/>
  <c r="F9794" i="9"/>
  <c r="G9794" i="9"/>
  <c r="F9638" i="9"/>
  <c r="G9638" i="9"/>
  <c r="F9466" i="9"/>
  <c r="G9466" i="9"/>
  <c r="F9298" i="9"/>
  <c r="G9298" i="9"/>
  <c r="F9128" i="9"/>
  <c r="G9128" i="9"/>
  <c r="F8954" i="9"/>
  <c r="G8954" i="9"/>
  <c r="F8786" i="9"/>
  <c r="G8786" i="9"/>
  <c r="F8610" i="9"/>
  <c r="G8610" i="9"/>
  <c r="F8440" i="9"/>
  <c r="G8440" i="9"/>
  <c r="F8266" i="9"/>
  <c r="G8266" i="9"/>
  <c r="F8170" i="9"/>
  <c r="G8170" i="9"/>
  <c r="F8011" i="9"/>
  <c r="G8011" i="9"/>
  <c r="F7963" i="9"/>
  <c r="G7963" i="9"/>
  <c r="F7796" i="9"/>
  <c r="G7796" i="9"/>
  <c r="G7437" i="9"/>
  <c r="F7437" i="9"/>
  <c r="G7143" i="9"/>
  <c r="F7143" i="9"/>
  <c r="G6863" i="9"/>
  <c r="F6863" i="9"/>
  <c r="G6565" i="9"/>
  <c r="F6565" i="9"/>
  <c r="G6223" i="9"/>
  <c r="F6223" i="9"/>
  <c r="F8155" i="9"/>
  <c r="G8155" i="9"/>
  <c r="F8080" i="9"/>
  <c r="G8080" i="9"/>
  <c r="F8007" i="9"/>
  <c r="G8007" i="9"/>
  <c r="F7883" i="9"/>
  <c r="G7883" i="9"/>
  <c r="F7811" i="9"/>
  <c r="G7811" i="9"/>
  <c r="F7772" i="9"/>
  <c r="G7772" i="9"/>
  <c r="F7747" i="9"/>
  <c r="G7747" i="9"/>
  <c r="G5935" i="9"/>
  <c r="F5935" i="9"/>
  <c r="G5765" i="9"/>
  <c r="F5765" i="9"/>
  <c r="G5607" i="9"/>
  <c r="F5607" i="9"/>
  <c r="G5479" i="9"/>
  <c r="F5479" i="9"/>
  <c r="F9744" i="9"/>
  <c r="G9744" i="9"/>
  <c r="F9574" i="9"/>
  <c r="G9574" i="9"/>
  <c r="F9402" i="9"/>
  <c r="G9402" i="9"/>
  <c r="F9234" i="9"/>
  <c r="G9234" i="9"/>
  <c r="F9064" i="9"/>
  <c r="G9064" i="9"/>
  <c r="F8890" i="9"/>
  <c r="G8890" i="9"/>
  <c r="F8722" i="9"/>
  <c r="G8722" i="9"/>
  <c r="F8546" i="9"/>
  <c r="G8546" i="9"/>
  <c r="F8376" i="9"/>
  <c r="G8376" i="9"/>
  <c r="F8202" i="9"/>
  <c r="G8202" i="9"/>
  <c r="G8128" i="9"/>
  <c r="G8119" i="9"/>
  <c r="F8091" i="9"/>
  <c r="G8091" i="9"/>
  <c r="G8059" i="9"/>
  <c r="G8048" i="9"/>
  <c r="G8039" i="9"/>
  <c r="F8016" i="9"/>
  <c r="G8016" i="9"/>
  <c r="G7947" i="9"/>
  <c r="F7943" i="9"/>
  <c r="G7943" i="9"/>
  <c r="G7867" i="9"/>
  <c r="F7863" i="9"/>
  <c r="G7863" i="9"/>
  <c r="G7803" i="9"/>
  <c r="F7799" i="9"/>
  <c r="G7799" i="9"/>
  <c r="F7703" i="9"/>
  <c r="G7693" i="9"/>
  <c r="F7693" i="9"/>
  <c r="F7629" i="9"/>
  <c r="G7621" i="9"/>
  <c r="F7621" i="9"/>
  <c r="F7557" i="9"/>
  <c r="G7547" i="9"/>
  <c r="F7547" i="9"/>
  <c r="F7483" i="9"/>
  <c r="G7471" i="9"/>
  <c r="F7471" i="9"/>
  <c r="F7407" i="9"/>
  <c r="G7399" i="9"/>
  <c r="F7399" i="9"/>
  <c r="F7335" i="9"/>
  <c r="G7327" i="9"/>
  <c r="F7327" i="9"/>
  <c r="F7263" i="9"/>
  <c r="G7255" i="9"/>
  <c r="F7255" i="9"/>
  <c r="F7191" i="9"/>
  <c r="G7181" i="9"/>
  <c r="F7181" i="9"/>
  <c r="F7117" i="9"/>
  <c r="G7109" i="9"/>
  <c r="F7109" i="9"/>
  <c r="F7045" i="9"/>
  <c r="G7035" i="9"/>
  <c r="F7035" i="9"/>
  <c r="F6971" i="9"/>
  <c r="G6959" i="9"/>
  <c r="F6959" i="9"/>
  <c r="F6907" i="9"/>
  <c r="G6895" i="9"/>
  <c r="F6895" i="9"/>
  <c r="F6843" i="9"/>
  <c r="G6831" i="9"/>
  <c r="F6831" i="9"/>
  <c r="F6779" i="9"/>
  <c r="G6767" i="9"/>
  <c r="F6767" i="9"/>
  <c r="F6703" i="9"/>
  <c r="G6693" i="9"/>
  <c r="F6693" i="9"/>
  <c r="F6619" i="9"/>
  <c r="G6607" i="9"/>
  <c r="F6607" i="9"/>
  <c r="F6533" i="9"/>
  <c r="G6523" i="9"/>
  <c r="F6523" i="9"/>
  <c r="F6447" i="9"/>
  <c r="G6437" i="9"/>
  <c r="F6437" i="9"/>
  <c r="F6363" i="9"/>
  <c r="G6351" i="9"/>
  <c r="F6351" i="9"/>
  <c r="F6277" i="9"/>
  <c r="G6267" i="9"/>
  <c r="F6267" i="9"/>
  <c r="F6191" i="9"/>
  <c r="G6181" i="9"/>
  <c r="F6181" i="9"/>
  <c r="F6107" i="9"/>
  <c r="G6095" i="9"/>
  <c r="F6095" i="9"/>
  <c r="F6021" i="9"/>
  <c r="G6011" i="9"/>
  <c r="F6011" i="9"/>
  <c r="G5893" i="9"/>
  <c r="F5893" i="9"/>
  <c r="G5719" i="9"/>
  <c r="F5719" i="9"/>
  <c r="G5573" i="9"/>
  <c r="F5573" i="9"/>
  <c r="G5457" i="9"/>
  <c r="F5457" i="9"/>
  <c r="G11394" i="9"/>
  <c r="G11366" i="9"/>
  <c r="G11338" i="9"/>
  <c r="G11310" i="9"/>
  <c r="G11280" i="9"/>
  <c r="G11250" i="9"/>
  <c r="G11224" i="9"/>
  <c r="G11194" i="9"/>
  <c r="G11168" i="9"/>
  <c r="G11138" i="9"/>
  <c r="G11110" i="9"/>
  <c r="G11082" i="9"/>
  <c r="G11054" i="9"/>
  <c r="G11024" i="9"/>
  <c r="G10994" i="9"/>
  <c r="G10968" i="9"/>
  <c r="G10938" i="9"/>
  <c r="G10912" i="9"/>
  <c r="G10882" i="9"/>
  <c r="G10854" i="9"/>
  <c r="G10826" i="9"/>
  <c r="G10798" i="9"/>
  <c r="G10768" i="9"/>
  <c r="G10738" i="9"/>
  <c r="G10712" i="9"/>
  <c r="G10682" i="9"/>
  <c r="G10656" i="9"/>
  <c r="G10626" i="9"/>
  <c r="G10598" i="9"/>
  <c r="G10570" i="9"/>
  <c r="G10534" i="9"/>
  <c r="G10490" i="9"/>
  <c r="G10448" i="9"/>
  <c r="G10406" i="9"/>
  <c r="G10362" i="9"/>
  <c r="G10322" i="9"/>
  <c r="G10288" i="9"/>
  <c r="G10254" i="9"/>
  <c r="G10218" i="9"/>
  <c r="G10182" i="9"/>
  <c r="G10146" i="9"/>
  <c r="G10106" i="9"/>
  <c r="G10066" i="9"/>
  <c r="G10032" i="9"/>
  <c r="G9998" i="9"/>
  <c r="G9958" i="9"/>
  <c r="G9914" i="9"/>
  <c r="G9872" i="9"/>
  <c r="G9830" i="9"/>
  <c r="G9786" i="9"/>
  <c r="G9680" i="9"/>
  <c r="G9618" i="9"/>
  <c r="F9616" i="9"/>
  <c r="G9616" i="9"/>
  <c r="G9510" i="9"/>
  <c r="G9450" i="9"/>
  <c r="F9446" i="9"/>
  <c r="G9446" i="9"/>
  <c r="G9338" i="9"/>
  <c r="G9282" i="9"/>
  <c r="F9274" i="9"/>
  <c r="G9274" i="9"/>
  <c r="G9170" i="9"/>
  <c r="G9112" i="9"/>
  <c r="F9106" i="9"/>
  <c r="G9106" i="9"/>
  <c r="G9000" i="9"/>
  <c r="G8938" i="9"/>
  <c r="F8936" i="9"/>
  <c r="G8936" i="9"/>
  <c r="G8826" i="9"/>
  <c r="G8770" i="9"/>
  <c r="F8762" i="9"/>
  <c r="G8762" i="9"/>
  <c r="G8658" i="9"/>
  <c r="G8600" i="9"/>
  <c r="F8586" i="9"/>
  <c r="G8586" i="9"/>
  <c r="G8482" i="9"/>
  <c r="G8426" i="9"/>
  <c r="F8418" i="9"/>
  <c r="G8418" i="9"/>
  <c r="G8312" i="9"/>
  <c r="G8258" i="9"/>
  <c r="F8248" i="9"/>
  <c r="G8248" i="9"/>
  <c r="G8139" i="9"/>
  <c r="F8135" i="9"/>
  <c r="G8135" i="9"/>
  <c r="G8064" i="9"/>
  <c r="G8055" i="9"/>
  <c r="F8027" i="9"/>
  <c r="G8027" i="9"/>
  <c r="G7995" i="9"/>
  <c r="G7984" i="9"/>
  <c r="G7975" i="9"/>
  <c r="F7952" i="9"/>
  <c r="G7952" i="9"/>
  <c r="G7920" i="9"/>
  <c r="G7911" i="9"/>
  <c r="F7872" i="9"/>
  <c r="G7872" i="9"/>
  <c r="F7804" i="9"/>
  <c r="G7804" i="9"/>
  <c r="F7779" i="9"/>
  <c r="G7779" i="9"/>
  <c r="G7764" i="9"/>
  <c r="G7759" i="9"/>
  <c r="G5847" i="9"/>
  <c r="F5847" i="9"/>
  <c r="G5679" i="9"/>
  <c r="F5679" i="9"/>
  <c r="G5537" i="9"/>
  <c r="F5537" i="9"/>
  <c r="G5437" i="9"/>
  <c r="F5437" i="9"/>
  <c r="G5393" i="9"/>
  <c r="F5393" i="9"/>
  <c r="G5337" i="9"/>
  <c r="F5337" i="9"/>
  <c r="G5277" i="9"/>
  <c r="F5277" i="9"/>
  <c r="G5223" i="9"/>
  <c r="F5223" i="9"/>
  <c r="G5198" i="9"/>
  <c r="F5198" i="9"/>
  <c r="G5170" i="9"/>
  <c r="F5170" i="9"/>
  <c r="G5144" i="9"/>
  <c r="F5144" i="9"/>
  <c r="G5118" i="9"/>
  <c r="F5118" i="9"/>
  <c r="G5042" i="9"/>
  <c r="F5042" i="9"/>
  <c r="G5018" i="9"/>
  <c r="F5018" i="9"/>
  <c r="G4972" i="9"/>
  <c r="F4972" i="9"/>
  <c r="G4890" i="9"/>
  <c r="F4890" i="9"/>
  <c r="G4831" i="9"/>
  <c r="F4831" i="9"/>
  <c r="G4793" i="9"/>
  <c r="F4793" i="9"/>
  <c r="G4679" i="9"/>
  <c r="F4679" i="9"/>
  <c r="G4619" i="9"/>
  <c r="F4619" i="9"/>
  <c r="G4559" i="9"/>
  <c r="F4559" i="9"/>
  <c r="G4427" i="9"/>
  <c r="F4427" i="9"/>
  <c r="G4388" i="9"/>
  <c r="F4388" i="9"/>
  <c r="G4355" i="9"/>
  <c r="F4355" i="9"/>
  <c r="G4171" i="9"/>
  <c r="F4171" i="9"/>
  <c r="G4075" i="9"/>
  <c r="F4075" i="9"/>
  <c r="G3871" i="9"/>
  <c r="F3871" i="9"/>
  <c r="G3847" i="9"/>
  <c r="F3847" i="9"/>
  <c r="G3698" i="9"/>
  <c r="F3698" i="9"/>
  <c r="G3626" i="9"/>
  <c r="F3626" i="9"/>
  <c r="G3498" i="9"/>
  <c r="F3498" i="9"/>
  <c r="G3330" i="9"/>
  <c r="F3330" i="9"/>
  <c r="G3126" i="9"/>
  <c r="F3126" i="9"/>
  <c r="F2914" i="9"/>
  <c r="G2914" i="9"/>
  <c r="F2578" i="9"/>
  <c r="G2578" i="9"/>
  <c r="F2487" i="9"/>
  <c r="G2487" i="9"/>
  <c r="F5925" i="9"/>
  <c r="F5879" i="9"/>
  <c r="F5839" i="9"/>
  <c r="F5797" i="9"/>
  <c r="F5751" i="9"/>
  <c r="F5711" i="9"/>
  <c r="F5669" i="9"/>
  <c r="F5637" i="9"/>
  <c r="F5591" i="9"/>
  <c r="F5569" i="9"/>
  <c r="F5533" i="9"/>
  <c r="F5501" i="9"/>
  <c r="F5477" i="9"/>
  <c r="F5449" i="9"/>
  <c r="F5425" i="9"/>
  <c r="G5377" i="9"/>
  <c r="F5377" i="9"/>
  <c r="G5319" i="9"/>
  <c r="F5319" i="9"/>
  <c r="G5265" i="9"/>
  <c r="F5265" i="9"/>
  <c r="G5209" i="9"/>
  <c r="F5209" i="9"/>
  <c r="G5192" i="9"/>
  <c r="F5192" i="9"/>
  <c r="G5147" i="9"/>
  <c r="F5147" i="9"/>
  <c r="G5134" i="9"/>
  <c r="F5134" i="9"/>
  <c r="G5123" i="9"/>
  <c r="F5123" i="9"/>
  <c r="G5088" i="9"/>
  <c r="F5088" i="9"/>
  <c r="G5062" i="9"/>
  <c r="F5062" i="9"/>
  <c r="G5006" i="9"/>
  <c r="F5006" i="9"/>
  <c r="G4966" i="9"/>
  <c r="F4966" i="9"/>
  <c r="G4874" i="9"/>
  <c r="F4874" i="9"/>
  <c r="G4823" i="9"/>
  <c r="F4823" i="9"/>
  <c r="G4796" i="9"/>
  <c r="F4796" i="9"/>
  <c r="G4775" i="9"/>
  <c r="F4775" i="9"/>
  <c r="G4729" i="9"/>
  <c r="F4729" i="9"/>
  <c r="G4667" i="9"/>
  <c r="F4667" i="9"/>
  <c r="G4551" i="9"/>
  <c r="F4551" i="9"/>
  <c r="G4479" i="9"/>
  <c r="F4479" i="9"/>
  <c r="G4403" i="9"/>
  <c r="F4403" i="9"/>
  <c r="G4372" i="9"/>
  <c r="F4372" i="9"/>
  <c r="G4298" i="9"/>
  <c r="F4298" i="9"/>
  <c r="G4242" i="9"/>
  <c r="F4242" i="9"/>
  <c r="G4190" i="9"/>
  <c r="F4190" i="9"/>
  <c r="G4094" i="9"/>
  <c r="F4094" i="9"/>
  <c r="G4038" i="9"/>
  <c r="F4038" i="9"/>
  <c r="G3755" i="9"/>
  <c r="F3755" i="9"/>
  <c r="G3647" i="9"/>
  <c r="F3647" i="9"/>
  <c r="G3554" i="9"/>
  <c r="F3554" i="9"/>
  <c r="G3408" i="9"/>
  <c r="F3408" i="9"/>
  <c r="G3194" i="9"/>
  <c r="F3194" i="9"/>
  <c r="F2992" i="9"/>
  <c r="G2992" i="9"/>
  <c r="F2707" i="9"/>
  <c r="G2707" i="9"/>
  <c r="F2496" i="9"/>
  <c r="G2496" i="9"/>
  <c r="G7899" i="9"/>
  <c r="G7888" i="9"/>
  <c r="G7879" i="9"/>
  <c r="G7835" i="9"/>
  <c r="G7819" i="9"/>
  <c r="G7812" i="9"/>
  <c r="G7807" i="9"/>
  <c r="G7787" i="9"/>
  <c r="G7780" i="9"/>
  <c r="G7775" i="9"/>
  <c r="G7755" i="9"/>
  <c r="G7748" i="9"/>
  <c r="G7732" i="9"/>
  <c r="F7717" i="9"/>
  <c r="F7685" i="9"/>
  <c r="F7647" i="9"/>
  <c r="F7611" i="9"/>
  <c r="F7575" i="9"/>
  <c r="F7535" i="9"/>
  <c r="F7501" i="9"/>
  <c r="F7463" i="9"/>
  <c r="F7429" i="9"/>
  <c r="F7391" i="9"/>
  <c r="F7355" i="9"/>
  <c r="F7319" i="9"/>
  <c r="F7279" i="9"/>
  <c r="F7245" i="9"/>
  <c r="F7207" i="9"/>
  <c r="F7173" i="9"/>
  <c r="F7135" i="9"/>
  <c r="F7099" i="9"/>
  <c r="F7063" i="9"/>
  <c r="F7023" i="9"/>
  <c r="F6983" i="9"/>
  <c r="F6951" i="9"/>
  <c r="F6919" i="9"/>
  <c r="F6887" i="9"/>
  <c r="F6855" i="9"/>
  <c r="F6823" i="9"/>
  <c r="F6791" i="9"/>
  <c r="F6759" i="9"/>
  <c r="F6725" i="9"/>
  <c r="F6683" i="9"/>
  <c r="F6639" i="9"/>
  <c r="F6597" i="9"/>
  <c r="F6555" i="9"/>
  <c r="F6511" i="9"/>
  <c r="F6469" i="9"/>
  <c r="F6427" i="9"/>
  <c r="F6383" i="9"/>
  <c r="F6341" i="9"/>
  <c r="F6299" i="9"/>
  <c r="F6255" i="9"/>
  <c r="F6213" i="9"/>
  <c r="F6171" i="9"/>
  <c r="F6127" i="9"/>
  <c r="F6085" i="9"/>
  <c r="F6043" i="9"/>
  <c r="F5999" i="9"/>
  <c r="F5957" i="9"/>
  <c r="F5915" i="9"/>
  <c r="F5871" i="9"/>
  <c r="F5829" i="9"/>
  <c r="F5783" i="9"/>
  <c r="F5743" i="9"/>
  <c r="F5701" i="9"/>
  <c r="F5655" i="9"/>
  <c r="F5631" i="9"/>
  <c r="F5589" i="9"/>
  <c r="F5553" i="9"/>
  <c r="F5513" i="9"/>
  <c r="F5497" i="9"/>
  <c r="F5473" i="9"/>
  <c r="F5445" i="9"/>
  <c r="F5417" i="9"/>
  <c r="G5361" i="9"/>
  <c r="F5361" i="9"/>
  <c r="G5309" i="9"/>
  <c r="F5309" i="9"/>
  <c r="G5249" i="9"/>
  <c r="F5249" i="9"/>
  <c r="G5186" i="9"/>
  <c r="F5186" i="9"/>
  <c r="G5158" i="9"/>
  <c r="F5158" i="9"/>
  <c r="G5128" i="9"/>
  <c r="F5128" i="9"/>
  <c r="G5104" i="9"/>
  <c r="F5104" i="9"/>
  <c r="G5091" i="9"/>
  <c r="F5091" i="9"/>
  <c r="G5078" i="9"/>
  <c r="F5078" i="9"/>
  <c r="G5067" i="9"/>
  <c r="F5067" i="9"/>
  <c r="G5056" i="9"/>
  <c r="F5056" i="9"/>
  <c r="G5032" i="9"/>
  <c r="F5032" i="9"/>
  <c r="G4994" i="9"/>
  <c r="F4994" i="9"/>
  <c r="G4954" i="9"/>
  <c r="F4954" i="9"/>
  <c r="G4803" i="9"/>
  <c r="F4803" i="9"/>
  <c r="G4763" i="9"/>
  <c r="F4763" i="9"/>
  <c r="G4732" i="9"/>
  <c r="F4732" i="9"/>
  <c r="G4703" i="9"/>
  <c r="F4703" i="9"/>
  <c r="G4647" i="9"/>
  <c r="F4647" i="9"/>
  <c r="G4601" i="9"/>
  <c r="F4601" i="9"/>
  <c r="G4539" i="9"/>
  <c r="F4539" i="9"/>
  <c r="G4500" i="9"/>
  <c r="F4500" i="9"/>
  <c r="G4459" i="9"/>
  <c r="F4459" i="9"/>
  <c r="G4315" i="9"/>
  <c r="F4315" i="9"/>
  <c r="G4043" i="9"/>
  <c r="F4043" i="9"/>
  <c r="G3935" i="9"/>
  <c r="F3935" i="9"/>
  <c r="G3911" i="9"/>
  <c r="F3911" i="9"/>
  <c r="G3807" i="9"/>
  <c r="F3807" i="9"/>
  <c r="G3762" i="9"/>
  <c r="F3762" i="9"/>
  <c r="G3666" i="9"/>
  <c r="F3666" i="9"/>
  <c r="G3226" i="9"/>
  <c r="F3226" i="9"/>
  <c r="F3024" i="9"/>
  <c r="G3024" i="9"/>
  <c r="F2765" i="9"/>
  <c r="G2765" i="9"/>
  <c r="G4002" i="9"/>
  <c r="F4002" i="9"/>
  <c r="G3887" i="9"/>
  <c r="F3887" i="9"/>
  <c r="G3823" i="9"/>
  <c r="F3823" i="9"/>
  <c r="G3723" i="9"/>
  <c r="F3723" i="9"/>
  <c r="G3590" i="9"/>
  <c r="F3590" i="9"/>
  <c r="G3442" i="9"/>
  <c r="F3442" i="9"/>
  <c r="G3322" i="9"/>
  <c r="F3322" i="9"/>
  <c r="G3222" i="9"/>
  <c r="F3222" i="9"/>
  <c r="G3120" i="9"/>
  <c r="F3120" i="9"/>
  <c r="F3016" i="9"/>
  <c r="G3016" i="9"/>
  <c r="F2910" i="9"/>
  <c r="G2910" i="9"/>
  <c r="F2755" i="9"/>
  <c r="G2755" i="9"/>
  <c r="F2553" i="9"/>
  <c r="G2553" i="9"/>
  <c r="F2483" i="9"/>
  <c r="G2483" i="9"/>
  <c r="G2416" i="9"/>
  <c r="F2416" i="9"/>
  <c r="G2352" i="9"/>
  <c r="F2352" i="9"/>
  <c r="G2288" i="9"/>
  <c r="F2288" i="9"/>
  <c r="G2224" i="9"/>
  <c r="F2224" i="9"/>
  <c r="G2177" i="9"/>
  <c r="F2177" i="9"/>
  <c r="G2099" i="9"/>
  <c r="F2099" i="9"/>
  <c r="G2011" i="9"/>
  <c r="F2011" i="9"/>
  <c r="G1927" i="9"/>
  <c r="F1927" i="9"/>
  <c r="G1839" i="9"/>
  <c r="F1839" i="9"/>
  <c r="G1751" i="9"/>
  <c r="F1751" i="9"/>
  <c r="G1671" i="9"/>
  <c r="F1671" i="9"/>
  <c r="G4011" i="9"/>
  <c r="F4011" i="9"/>
  <c r="G3903" i="9"/>
  <c r="F3903" i="9"/>
  <c r="G3839" i="9"/>
  <c r="F3839" i="9"/>
  <c r="G3775" i="9"/>
  <c r="F3775" i="9"/>
  <c r="G3618" i="9"/>
  <c r="F3618" i="9"/>
  <c r="G3478" i="9"/>
  <c r="F3478" i="9"/>
  <c r="G3346" i="9"/>
  <c r="F3346" i="9"/>
  <c r="G3248" i="9"/>
  <c r="F3248" i="9"/>
  <c r="G3144" i="9"/>
  <c r="F3144" i="9"/>
  <c r="F3042" i="9"/>
  <c r="G3042" i="9"/>
  <c r="F2938" i="9"/>
  <c r="G2938" i="9"/>
  <c r="F2797" i="9"/>
  <c r="G2797" i="9"/>
  <c r="F2593" i="9"/>
  <c r="G2593" i="9"/>
  <c r="F2499" i="9"/>
  <c r="G2499" i="9"/>
  <c r="G1007" i="9"/>
  <c r="F1007" i="9"/>
  <c r="G202" i="9"/>
  <c r="F202" i="9"/>
  <c r="G78" i="9"/>
  <c r="F78" i="9"/>
  <c r="F4331" i="9"/>
  <c r="F4282" i="9"/>
  <c r="F4250" i="9"/>
  <c r="F4226" i="9"/>
  <c r="F4215" i="9"/>
  <c r="F4212" i="9"/>
  <c r="F4162" i="9"/>
  <c r="F4155" i="9"/>
  <c r="F4134" i="9"/>
  <c r="F4123" i="9"/>
  <c r="F4114" i="9"/>
  <c r="F4034" i="9"/>
  <c r="G4030" i="9"/>
  <c r="F4030" i="9"/>
  <c r="F3990" i="9"/>
  <c r="F3971" i="9"/>
  <c r="F3958" i="9"/>
  <c r="F3943" i="9"/>
  <c r="G3919" i="9"/>
  <c r="F3919" i="9"/>
  <c r="F3879" i="9"/>
  <c r="G3855" i="9"/>
  <c r="F3855" i="9"/>
  <c r="F3815" i="9"/>
  <c r="G3794" i="9"/>
  <c r="F3794" i="9"/>
  <c r="F3695" i="9"/>
  <c r="G3691" i="9"/>
  <c r="F3691" i="9"/>
  <c r="F3570" i="9"/>
  <c r="F3526" i="9"/>
  <c r="G3514" i="9"/>
  <c r="F3514" i="9"/>
  <c r="F3426" i="9"/>
  <c r="F3382" i="9"/>
  <c r="G3376" i="9"/>
  <c r="F3376" i="9"/>
  <c r="F3278" i="9"/>
  <c r="G3272" i="9"/>
  <c r="F3272" i="9"/>
  <c r="F3176" i="9"/>
  <c r="G3170" i="9"/>
  <c r="F3170" i="9"/>
  <c r="F3074" i="9"/>
  <c r="G3066" i="9"/>
  <c r="F3066" i="9"/>
  <c r="G2974" i="9"/>
  <c r="F2966" i="9"/>
  <c r="G2966" i="9"/>
  <c r="G2838" i="9"/>
  <c r="F2822" i="9"/>
  <c r="G2822" i="9"/>
  <c r="G2653" i="9"/>
  <c r="F2649" i="9"/>
  <c r="G2649" i="9"/>
  <c r="G2529" i="9"/>
  <c r="F2521" i="9"/>
  <c r="G2521" i="9"/>
  <c r="F2451" i="9"/>
  <c r="G2451" i="9"/>
  <c r="G2384" i="9"/>
  <c r="F2384" i="9"/>
  <c r="G2320" i="9"/>
  <c r="F2320" i="9"/>
  <c r="G2256" i="9"/>
  <c r="F2256" i="9"/>
  <c r="G2192" i="9"/>
  <c r="F2192" i="9"/>
  <c r="G2139" i="9"/>
  <c r="F2139" i="9"/>
  <c r="G2057" i="9"/>
  <c r="F2057" i="9"/>
  <c r="G1971" i="9"/>
  <c r="F1971" i="9"/>
  <c r="G1879" i="9"/>
  <c r="F1879" i="9"/>
  <c r="G1799" i="9"/>
  <c r="F1799" i="9"/>
  <c r="F1717" i="9"/>
  <c r="G1717" i="9"/>
  <c r="G1619" i="9"/>
  <c r="F1619" i="9"/>
  <c r="G2545" i="9"/>
  <c r="F2440" i="9"/>
  <c r="F2408" i="9"/>
  <c r="F2376" i="9"/>
  <c r="F2344" i="9"/>
  <c r="F2312" i="9"/>
  <c r="F2280" i="9"/>
  <c r="F2248" i="9"/>
  <c r="F2216" i="9"/>
  <c r="F2184" i="9"/>
  <c r="F2169" i="9"/>
  <c r="F2131" i="9"/>
  <c r="F2089" i="9"/>
  <c r="F2043" i="9"/>
  <c r="F2003" i="9"/>
  <c r="F1959" i="9"/>
  <c r="F1911" i="9"/>
  <c r="F1871" i="9"/>
  <c r="F1831" i="9"/>
  <c r="F1783" i="9"/>
  <c r="F1703" i="9"/>
  <c r="F1655" i="9"/>
  <c r="F1607" i="9"/>
  <c r="F1565" i="9"/>
  <c r="F1367" i="9"/>
  <c r="F943" i="9"/>
  <c r="F483" i="9"/>
  <c r="F160" i="9"/>
  <c r="F107" i="9"/>
  <c r="F22" i="9"/>
  <c r="F23484" i="9"/>
  <c r="G23484" i="9"/>
  <c r="F23452" i="9"/>
  <c r="G23452" i="9"/>
  <c r="F23420" i="9"/>
  <c r="G23420" i="9"/>
  <c r="F23388" i="9"/>
  <c r="G23388" i="9"/>
  <c r="F23356" i="9"/>
  <c r="G23356" i="9"/>
  <c r="F23324" i="9"/>
  <c r="G23324" i="9"/>
  <c r="F23295" i="9"/>
  <c r="G23295" i="9"/>
  <c r="F23276" i="9"/>
  <c r="G23276" i="9"/>
  <c r="F23250" i="9"/>
  <c r="G23250" i="9"/>
  <c r="F23231" i="9"/>
  <c r="G23231" i="9"/>
  <c r="F23212" i="9"/>
  <c r="G23212" i="9"/>
  <c r="F23186" i="9"/>
  <c r="G23186" i="9"/>
  <c r="F23167" i="9"/>
  <c r="G23167" i="9"/>
  <c r="F23158" i="9"/>
  <c r="G23158" i="9"/>
  <c r="F23151" i="9"/>
  <c r="G23151" i="9"/>
  <c r="F23142" i="9"/>
  <c r="G23142" i="9"/>
  <c r="F23135" i="9"/>
  <c r="G23135" i="9"/>
  <c r="F23126" i="9"/>
  <c r="G23126" i="9"/>
  <c r="F23119" i="9"/>
  <c r="G23119" i="9"/>
  <c r="F23110" i="9"/>
  <c r="G23110" i="9"/>
  <c r="F23103" i="9"/>
  <c r="G23103" i="9"/>
  <c r="F23094" i="9"/>
  <c r="G23094" i="9"/>
  <c r="F23087" i="9"/>
  <c r="G23087" i="9"/>
  <c r="F23078" i="9"/>
  <c r="G23078" i="9"/>
  <c r="F23071" i="9"/>
  <c r="G23071" i="9"/>
  <c r="F23062" i="9"/>
  <c r="G23062" i="9"/>
  <c r="F23055" i="9"/>
  <c r="G23055" i="9"/>
  <c r="F23046" i="9"/>
  <c r="G23046" i="9"/>
  <c r="F23039" i="9"/>
  <c r="G23039" i="9"/>
  <c r="F23030" i="9"/>
  <c r="G23030" i="9"/>
  <c r="F23023" i="9"/>
  <c r="G23023" i="9"/>
  <c r="F23014" i="9"/>
  <c r="G23014" i="9"/>
  <c r="F23007" i="9"/>
  <c r="G23007" i="9"/>
  <c r="F22991" i="9"/>
  <c r="G22991" i="9"/>
  <c r="F22975" i="9"/>
  <c r="G22975" i="9"/>
  <c r="F22959" i="9"/>
  <c r="G22959" i="9"/>
  <c r="F22943" i="9"/>
  <c r="G22943" i="9"/>
  <c r="F22927" i="9"/>
  <c r="G22927" i="9"/>
  <c r="F22911" i="9"/>
  <c r="G22911" i="9"/>
  <c r="F22895" i="9"/>
  <c r="G22895" i="9"/>
  <c r="F22879" i="9"/>
  <c r="G22879" i="9"/>
  <c r="F22863" i="9"/>
  <c r="G22863" i="9"/>
  <c r="F22847" i="9"/>
  <c r="G22847" i="9"/>
  <c r="F22831" i="9"/>
  <c r="G22831" i="9"/>
  <c r="F22815" i="9"/>
  <c r="G22815" i="9"/>
  <c r="F22783" i="9"/>
  <c r="G22783" i="9"/>
  <c r="F22751" i="9"/>
  <c r="G22751" i="9"/>
  <c r="F22719" i="9"/>
  <c r="G22719" i="9"/>
  <c r="F22687" i="9"/>
  <c r="G22687" i="9"/>
  <c r="F22655" i="9"/>
  <c r="G22655" i="9"/>
  <c r="F22305" i="9"/>
  <c r="G22305" i="9"/>
  <c r="F22283" i="9"/>
  <c r="G22283" i="9"/>
  <c r="G26293" i="9"/>
  <c r="G26261" i="9"/>
  <c r="G26229" i="9"/>
  <c r="G26197" i="9"/>
  <c r="G26165" i="9"/>
  <c r="G26133" i="9"/>
  <c r="G26101" i="9"/>
  <c r="G26069" i="9"/>
  <c r="G26037" i="9"/>
  <c r="G26009" i="9"/>
  <c r="G25993" i="9"/>
  <c r="G25977" i="9"/>
  <c r="G25961" i="9"/>
  <c r="G25945" i="9"/>
  <c r="G25929" i="9"/>
  <c r="G25913" i="9"/>
  <c r="G25897" i="9"/>
  <c r="G25881" i="9"/>
  <c r="G25865" i="9"/>
  <c r="G25849" i="9"/>
  <c r="G25833" i="9"/>
  <c r="G25817" i="9"/>
  <c r="G25801" i="9"/>
  <c r="G25785" i="9"/>
  <c r="G25769" i="9"/>
  <c r="G25753" i="9"/>
  <c r="G25737" i="9"/>
  <c r="G25721" i="9"/>
  <c r="G25705" i="9"/>
  <c r="G25689" i="9"/>
  <c r="G25673" i="9"/>
  <c r="G25657" i="9"/>
  <c r="G25641" i="9"/>
  <c r="G25625" i="9"/>
  <c r="G25609" i="9"/>
  <c r="G25593" i="9"/>
  <c r="G25577" i="9"/>
  <c r="G25561" i="9"/>
  <c r="G25545" i="9"/>
  <c r="G25529" i="9"/>
  <c r="G25513" i="9"/>
  <c r="G25497" i="9"/>
  <c r="G25481" i="9"/>
  <c r="G25465" i="9"/>
  <c r="G25449" i="9"/>
  <c r="G25433" i="9"/>
  <c r="G25417" i="9"/>
  <c r="G25401" i="9"/>
  <c r="G25385" i="9"/>
  <c r="G25369" i="9"/>
  <c r="G25353" i="9"/>
  <c r="G25337" i="9"/>
  <c r="G25321" i="9"/>
  <c r="G25305" i="9"/>
  <c r="G25289" i="9"/>
  <c r="G25273" i="9"/>
  <c r="G25257" i="9"/>
  <c r="G25241" i="9"/>
  <c r="G25225" i="9"/>
  <c r="G25209" i="9"/>
  <c r="G25193" i="9"/>
  <c r="G25177" i="9"/>
  <c r="G25161" i="9"/>
  <c r="G25137" i="9"/>
  <c r="G25130" i="9"/>
  <c r="G25125" i="9"/>
  <c r="G25105" i="9"/>
  <c r="G25098" i="9"/>
  <c r="G25093" i="9"/>
  <c r="G25073" i="9"/>
  <c r="G25066" i="9"/>
  <c r="G25050" i="9"/>
  <c r="G25034" i="9"/>
  <c r="G25018" i="9"/>
  <c r="G25002" i="9"/>
  <c r="G24986" i="9"/>
  <c r="G24970" i="9"/>
  <c r="G24954" i="9"/>
  <c r="G24938" i="9"/>
  <c r="G24922" i="9"/>
  <c r="G24906" i="9"/>
  <c r="G24890" i="9"/>
  <c r="G24874" i="9"/>
  <c r="G24858" i="9"/>
  <c r="G24842" i="9"/>
  <c r="G24826" i="9"/>
  <c r="G24810" i="9"/>
  <c r="G24794" i="9"/>
  <c r="G24778" i="9"/>
  <c r="G24762" i="9"/>
  <c r="G24746" i="9"/>
  <c r="G24372" i="9"/>
  <c r="G24356" i="9"/>
  <c r="G24340" i="9"/>
  <c r="G24324" i="9"/>
  <c r="G24308" i="9"/>
  <c r="G24292" i="9"/>
  <c r="G24276" i="9"/>
  <c r="G24252" i="9"/>
  <c r="G24245" i="9"/>
  <c r="G24240" i="9"/>
  <c r="G24220" i="9"/>
  <c r="G24213" i="9"/>
  <c r="G24208" i="9"/>
  <c r="G24188" i="9"/>
  <c r="G24181" i="9"/>
  <c r="G24176" i="9"/>
  <c r="G24156" i="9"/>
  <c r="G24149" i="9"/>
  <c r="G24144" i="9"/>
  <c r="G24124" i="9"/>
  <c r="G24117" i="9"/>
  <c r="G24112" i="9"/>
  <c r="G24092" i="9"/>
  <c r="G24085" i="9"/>
  <c r="G24080" i="9"/>
  <c r="G24060" i="9"/>
  <c r="G24053" i="9"/>
  <c r="G24048" i="9"/>
  <c r="G24028" i="9"/>
  <c r="G24021" i="9"/>
  <c r="G24016" i="9"/>
  <c r="G23996" i="9"/>
  <c r="G23989" i="9"/>
  <c r="G23984" i="9"/>
  <c r="G23969" i="9"/>
  <c r="G23961" i="9"/>
  <c r="G23953" i="9"/>
  <c r="G23945" i="9"/>
  <c r="G23937" i="9"/>
  <c r="G23929" i="9"/>
  <c r="G23921" i="9"/>
  <c r="G23913" i="9"/>
  <c r="G23905" i="9"/>
  <c r="G23897" i="9"/>
  <c r="G23889" i="9"/>
  <c r="G23881" i="9"/>
  <c r="G23873" i="9"/>
  <c r="G23865" i="9"/>
  <c r="G23857" i="9"/>
  <c r="G23849" i="9"/>
  <c r="G23841" i="9"/>
  <c r="G23833" i="9"/>
  <c r="G23825" i="9"/>
  <c r="G23817" i="9"/>
  <c r="G23809" i="9"/>
  <c r="G23801" i="9"/>
  <c r="G23793" i="9"/>
  <c r="G23785" i="9"/>
  <c r="G23777" i="9"/>
  <c r="G23769" i="9"/>
  <c r="G23761" i="9"/>
  <c r="G23753" i="9"/>
  <c r="G23745" i="9"/>
  <c r="G23737" i="9"/>
  <c r="G23729" i="9"/>
  <c r="G23721" i="9"/>
  <c r="G23713" i="9"/>
  <c r="G23705" i="9"/>
  <c r="G23697" i="9"/>
  <c r="G23689" i="9"/>
  <c r="G23681" i="9"/>
  <c r="G23673" i="9"/>
  <c r="G23665" i="9"/>
  <c r="G23657" i="9"/>
  <c r="G23649" i="9"/>
  <c r="G23641" i="9"/>
  <c r="G23633" i="9"/>
  <c r="G23625" i="9"/>
  <c r="G23617" i="9"/>
  <c r="G23609" i="9"/>
  <c r="G23601" i="9"/>
  <c r="G23593" i="9"/>
  <c r="G23585" i="9"/>
  <c r="G23577" i="9"/>
  <c r="G23569" i="9"/>
  <c r="G23561" i="9"/>
  <c r="G23553" i="9"/>
  <c r="G23545" i="9"/>
  <c r="G23537" i="9"/>
  <c r="G23529" i="9"/>
  <c r="G23521" i="9"/>
  <c r="G23513" i="9"/>
  <c r="G23505" i="9"/>
  <c r="G23497" i="9"/>
  <c r="F23492" i="9"/>
  <c r="G23492" i="9"/>
  <c r="G23472" i="9"/>
  <c r="G23465" i="9"/>
  <c r="F23460" i="9"/>
  <c r="G23460" i="9"/>
  <c r="G23440" i="9"/>
  <c r="G23433" i="9"/>
  <c r="F23428" i="9"/>
  <c r="G23428" i="9"/>
  <c r="G23408" i="9"/>
  <c r="G23401" i="9"/>
  <c r="F23396" i="9"/>
  <c r="G23396" i="9"/>
  <c r="G23376" i="9"/>
  <c r="G23369" i="9"/>
  <c r="F23364" i="9"/>
  <c r="G23364" i="9"/>
  <c r="G23344" i="9"/>
  <c r="G23337" i="9"/>
  <c r="F23332" i="9"/>
  <c r="G23332" i="9"/>
  <c r="G23312" i="9"/>
  <c r="F23298" i="9"/>
  <c r="G23298" i="9"/>
  <c r="G23286" i="9"/>
  <c r="F23279" i="9"/>
  <c r="G23279" i="9"/>
  <c r="G23262" i="9"/>
  <c r="F23260" i="9"/>
  <c r="G23260" i="9"/>
  <c r="F23234" i="9"/>
  <c r="G23234" i="9"/>
  <c r="G23222" i="9"/>
  <c r="F23215" i="9"/>
  <c r="G23215" i="9"/>
  <c r="G23198" i="9"/>
  <c r="F23196" i="9"/>
  <c r="G23196" i="9"/>
  <c r="F23170" i="9"/>
  <c r="G23170" i="9"/>
  <c r="F23154" i="9"/>
  <c r="G23154" i="9"/>
  <c r="F23138" i="9"/>
  <c r="G23138" i="9"/>
  <c r="F23122" i="9"/>
  <c r="G23122" i="9"/>
  <c r="F23106" i="9"/>
  <c r="G23106" i="9"/>
  <c r="F23090" i="9"/>
  <c r="G23090" i="9"/>
  <c r="F23074" i="9"/>
  <c r="G23074" i="9"/>
  <c r="F23058" i="9"/>
  <c r="G23058" i="9"/>
  <c r="F23042" i="9"/>
  <c r="G23042" i="9"/>
  <c r="F23026" i="9"/>
  <c r="G23026" i="9"/>
  <c r="F23010" i="9"/>
  <c r="G23010" i="9"/>
  <c r="F22994" i="9"/>
  <c r="G22994" i="9"/>
  <c r="F22978" i="9"/>
  <c r="G22978" i="9"/>
  <c r="F22962" i="9"/>
  <c r="G22962" i="9"/>
  <c r="F22946" i="9"/>
  <c r="G22946" i="9"/>
  <c r="F22930" i="9"/>
  <c r="G22930" i="9"/>
  <c r="F22914" i="9"/>
  <c r="G22914" i="9"/>
  <c r="F22898" i="9"/>
  <c r="G22898" i="9"/>
  <c r="F22882" i="9"/>
  <c r="G22882" i="9"/>
  <c r="F22866" i="9"/>
  <c r="G22866" i="9"/>
  <c r="F22850" i="9"/>
  <c r="G22850" i="9"/>
  <c r="F22834" i="9"/>
  <c r="G22834" i="9"/>
  <c r="F22818" i="9"/>
  <c r="G22818" i="9"/>
  <c r="F22806" i="9"/>
  <c r="G22806" i="9"/>
  <c r="F22786" i="9"/>
  <c r="G22786" i="9"/>
  <c r="F22774" i="9"/>
  <c r="G22774" i="9"/>
  <c r="F22754" i="9"/>
  <c r="G22754" i="9"/>
  <c r="F22742" i="9"/>
  <c r="G22742" i="9"/>
  <c r="F22722" i="9"/>
  <c r="G22722" i="9"/>
  <c r="F22710" i="9"/>
  <c r="G22710" i="9"/>
  <c r="F22690" i="9"/>
  <c r="G22690" i="9"/>
  <c r="F22678" i="9"/>
  <c r="G22678" i="9"/>
  <c r="F22658" i="9"/>
  <c r="G22658" i="9"/>
  <c r="F22646" i="9"/>
  <c r="G22646" i="9"/>
  <c r="F22630" i="9"/>
  <c r="G22630" i="9"/>
  <c r="F22614" i="9"/>
  <c r="G22614" i="9"/>
  <c r="F22598" i="9"/>
  <c r="G22598" i="9"/>
  <c r="F22582" i="9"/>
  <c r="G22582" i="9"/>
  <c r="F22566" i="9"/>
  <c r="G22566" i="9"/>
  <c r="F22550" i="9"/>
  <c r="G22550" i="9"/>
  <c r="F22534" i="9"/>
  <c r="G22534" i="9"/>
  <c r="F22518" i="9"/>
  <c r="G22518" i="9"/>
  <c r="F22502" i="9"/>
  <c r="G22502" i="9"/>
  <c r="F22486" i="9"/>
  <c r="G22486" i="9"/>
  <c r="F22470" i="9"/>
  <c r="G22470" i="9"/>
  <c r="F22454" i="9"/>
  <c r="G22454" i="9"/>
  <c r="F22438" i="9"/>
  <c r="G22438" i="9"/>
  <c r="F22422" i="9"/>
  <c r="G22422" i="9"/>
  <c r="F22406" i="9"/>
  <c r="G22406" i="9"/>
  <c r="F22390" i="9"/>
  <c r="G22390" i="9"/>
  <c r="F22374" i="9"/>
  <c r="G22374" i="9"/>
  <c r="F22358" i="9"/>
  <c r="G22358" i="9"/>
  <c r="F22342" i="9"/>
  <c r="G22342" i="9"/>
  <c r="F22326" i="9"/>
  <c r="G22326" i="9"/>
  <c r="F22310" i="9"/>
  <c r="G22310" i="9"/>
  <c r="F23468" i="9"/>
  <c r="G23468" i="9"/>
  <c r="F23436" i="9"/>
  <c r="G23436" i="9"/>
  <c r="F23404" i="9"/>
  <c r="G23404" i="9"/>
  <c r="F23372" i="9"/>
  <c r="G23372" i="9"/>
  <c r="F23340" i="9"/>
  <c r="G23340" i="9"/>
  <c r="F23308" i="9"/>
  <c r="G23308" i="9"/>
  <c r="F23282" i="9"/>
  <c r="G23282" i="9"/>
  <c r="F23263" i="9"/>
  <c r="G23263" i="9"/>
  <c r="F23244" i="9"/>
  <c r="G23244" i="9"/>
  <c r="F23218" i="9"/>
  <c r="G23218" i="9"/>
  <c r="F23199" i="9"/>
  <c r="G23199" i="9"/>
  <c r="F23180" i="9"/>
  <c r="G23180" i="9"/>
  <c r="F22295" i="9"/>
  <c r="G22295" i="9"/>
  <c r="G26277" i="9"/>
  <c r="G26245" i="9"/>
  <c r="G26213" i="9"/>
  <c r="G26181" i="9"/>
  <c r="G26149" i="9"/>
  <c r="G26117" i="9"/>
  <c r="G26085" i="9"/>
  <c r="G26053" i="9"/>
  <c r="G26021" i="9"/>
  <c r="G26001" i="9"/>
  <c r="G25985" i="9"/>
  <c r="G25969" i="9"/>
  <c r="G25953" i="9"/>
  <c r="G25937" i="9"/>
  <c r="G25921" i="9"/>
  <c r="G25905" i="9"/>
  <c r="G25889" i="9"/>
  <c r="G25873" i="9"/>
  <c r="G25857" i="9"/>
  <c r="G25841" i="9"/>
  <c r="G25825" i="9"/>
  <c r="G25809" i="9"/>
  <c r="G25793" i="9"/>
  <c r="G25777" i="9"/>
  <c r="G25761" i="9"/>
  <c r="G25745" i="9"/>
  <c r="G25729" i="9"/>
  <c r="G25713" i="9"/>
  <c r="G25697" i="9"/>
  <c r="G25681" i="9"/>
  <c r="G25665" i="9"/>
  <c r="G25649" i="9"/>
  <c r="G25633" i="9"/>
  <c r="G25617" i="9"/>
  <c r="G25601" i="9"/>
  <c r="G25585" i="9"/>
  <c r="G25569" i="9"/>
  <c r="G25553" i="9"/>
  <c r="G25537" i="9"/>
  <c r="G25521" i="9"/>
  <c r="G25505" i="9"/>
  <c r="G25489" i="9"/>
  <c r="G25473" i="9"/>
  <c r="G25457" i="9"/>
  <c r="G25441" i="9"/>
  <c r="G25425" i="9"/>
  <c r="G25409" i="9"/>
  <c r="G25393" i="9"/>
  <c r="G25377" i="9"/>
  <c r="G25361" i="9"/>
  <c r="G25345" i="9"/>
  <c r="G25329" i="9"/>
  <c r="G25313" i="9"/>
  <c r="G25297" i="9"/>
  <c r="G25281" i="9"/>
  <c r="G25265" i="9"/>
  <c r="G25249" i="9"/>
  <c r="G25233" i="9"/>
  <c r="G25217" i="9"/>
  <c r="G25201" i="9"/>
  <c r="G25185" i="9"/>
  <c r="G25169" i="9"/>
  <c r="G25153" i="9"/>
  <c r="G25146" i="9"/>
  <c r="G25141" i="9"/>
  <c r="G25121" i="9"/>
  <c r="G25114" i="9"/>
  <c r="G25109" i="9"/>
  <c r="G25089" i="9"/>
  <c r="G25082" i="9"/>
  <c r="G25077" i="9"/>
  <c r="G25058" i="9"/>
  <c r="G25042" i="9"/>
  <c r="G25026" i="9"/>
  <c r="G25010" i="9"/>
  <c r="G24994" i="9"/>
  <c r="G24978" i="9"/>
  <c r="G24962" i="9"/>
  <c r="G24946" i="9"/>
  <c r="G24930" i="9"/>
  <c r="G24914" i="9"/>
  <c r="G24898" i="9"/>
  <c r="G24882" i="9"/>
  <c r="G24866" i="9"/>
  <c r="G24850" i="9"/>
  <c r="G24834" i="9"/>
  <c r="G24818" i="9"/>
  <c r="G24802" i="9"/>
  <c r="G24786" i="9"/>
  <c r="G24770" i="9"/>
  <c r="G24754" i="9"/>
  <c r="G24738" i="9"/>
  <c r="G24368" i="9"/>
  <c r="G24365" i="9"/>
  <c r="G24362" i="9"/>
  <c r="G24352" i="9"/>
  <c r="G24349" i="9"/>
  <c r="G24346" i="9"/>
  <c r="G24336" i="9"/>
  <c r="G24333" i="9"/>
  <c r="G24330" i="9"/>
  <c r="G24320" i="9"/>
  <c r="G24317" i="9"/>
  <c r="G24314" i="9"/>
  <c r="G24304" i="9"/>
  <c r="G24301" i="9"/>
  <c r="G24298" i="9"/>
  <c r="G24288" i="9"/>
  <c r="G24285" i="9"/>
  <c r="G24282" i="9"/>
  <c r="G24272" i="9"/>
  <c r="G24269" i="9"/>
  <c r="G24266" i="9"/>
  <c r="G24261" i="9"/>
  <c r="G24256" i="9"/>
  <c r="G24236" i="9"/>
  <c r="G24229" i="9"/>
  <c r="G24224" i="9"/>
  <c r="G24204" i="9"/>
  <c r="G24197" i="9"/>
  <c r="G24192" i="9"/>
  <c r="G24172" i="9"/>
  <c r="G24165" i="9"/>
  <c r="G24160" i="9"/>
  <c r="G24140" i="9"/>
  <c r="G24133" i="9"/>
  <c r="G24128" i="9"/>
  <c r="G24108" i="9"/>
  <c r="G24101" i="9"/>
  <c r="G24096" i="9"/>
  <c r="G24076" i="9"/>
  <c r="G24069" i="9"/>
  <c r="G24064" i="9"/>
  <c r="G24044" i="9"/>
  <c r="G24037" i="9"/>
  <c r="G24032" i="9"/>
  <c r="G24012" i="9"/>
  <c r="G24005" i="9"/>
  <c r="G24000" i="9"/>
  <c r="G23980" i="9"/>
  <c r="G23973" i="9"/>
  <c r="G23965" i="9"/>
  <c r="G23957" i="9"/>
  <c r="G23949" i="9"/>
  <c r="G23941" i="9"/>
  <c r="G23933" i="9"/>
  <c r="G23925" i="9"/>
  <c r="G23917" i="9"/>
  <c r="G23909" i="9"/>
  <c r="G23901" i="9"/>
  <c r="G23893" i="9"/>
  <c r="G23885" i="9"/>
  <c r="G23877" i="9"/>
  <c r="G23869" i="9"/>
  <c r="G23861" i="9"/>
  <c r="G23853" i="9"/>
  <c r="G23845" i="9"/>
  <c r="G23837" i="9"/>
  <c r="G23829" i="9"/>
  <c r="G23821" i="9"/>
  <c r="G23813" i="9"/>
  <c r="G23805" i="9"/>
  <c r="G23797" i="9"/>
  <c r="G23789" i="9"/>
  <c r="G23781" i="9"/>
  <c r="G23773" i="9"/>
  <c r="G23765" i="9"/>
  <c r="G23757" i="9"/>
  <c r="G23749" i="9"/>
  <c r="G23741" i="9"/>
  <c r="G23733" i="9"/>
  <c r="G23725" i="9"/>
  <c r="G23717" i="9"/>
  <c r="G23709" i="9"/>
  <c r="G23701" i="9"/>
  <c r="G23693" i="9"/>
  <c r="G23685" i="9"/>
  <c r="G23677" i="9"/>
  <c r="G23669" i="9"/>
  <c r="G23661" i="9"/>
  <c r="G23653" i="9"/>
  <c r="G23645" i="9"/>
  <c r="G23637" i="9"/>
  <c r="G23629" i="9"/>
  <c r="G23621" i="9"/>
  <c r="G23613" i="9"/>
  <c r="G23605" i="9"/>
  <c r="G23597" i="9"/>
  <c r="G23589" i="9"/>
  <c r="G23581" i="9"/>
  <c r="G23573" i="9"/>
  <c r="G23565" i="9"/>
  <c r="G23557" i="9"/>
  <c r="G23549" i="9"/>
  <c r="G23541" i="9"/>
  <c r="G23533" i="9"/>
  <c r="G23525" i="9"/>
  <c r="G23517" i="9"/>
  <c r="G23509" i="9"/>
  <c r="G23501" i="9"/>
  <c r="G23493" i="9"/>
  <c r="G23488" i="9"/>
  <c r="G23481" i="9"/>
  <c r="F23476" i="9"/>
  <c r="G23476" i="9"/>
  <c r="G23456" i="9"/>
  <c r="G23449" i="9"/>
  <c r="F23444" i="9"/>
  <c r="G23444" i="9"/>
  <c r="G23424" i="9"/>
  <c r="G23417" i="9"/>
  <c r="F23412" i="9"/>
  <c r="G23412" i="9"/>
  <c r="G23392" i="9"/>
  <c r="G23385" i="9"/>
  <c r="F23380" i="9"/>
  <c r="G23380" i="9"/>
  <c r="G23360" i="9"/>
  <c r="G23353" i="9"/>
  <c r="F23348" i="9"/>
  <c r="G23348" i="9"/>
  <c r="G23328" i="9"/>
  <c r="G23321" i="9"/>
  <c r="F23316" i="9"/>
  <c r="G23316" i="9"/>
  <c r="G23294" i="9"/>
  <c r="F23292" i="9"/>
  <c r="G23292" i="9"/>
  <c r="F23266" i="9"/>
  <c r="G23266" i="9"/>
  <c r="G23254" i="9"/>
  <c r="F23247" i="9"/>
  <c r="G23247" i="9"/>
  <c r="G23230" i="9"/>
  <c r="F23228" i="9"/>
  <c r="G23228" i="9"/>
  <c r="F23202" i="9"/>
  <c r="G23202" i="9"/>
  <c r="G23190" i="9"/>
  <c r="F23183" i="9"/>
  <c r="G23183" i="9"/>
  <c r="F23164" i="9"/>
  <c r="G23164" i="9"/>
  <c r="F23148" i="9"/>
  <c r="G23148" i="9"/>
  <c r="F23132" i="9"/>
  <c r="G23132" i="9"/>
  <c r="F23116" i="9"/>
  <c r="G23116" i="9"/>
  <c r="F23100" i="9"/>
  <c r="G23100" i="9"/>
  <c r="F23084" i="9"/>
  <c r="G23084" i="9"/>
  <c r="F23068" i="9"/>
  <c r="G23068" i="9"/>
  <c r="F23052" i="9"/>
  <c r="G23052" i="9"/>
  <c r="F23036" i="9"/>
  <c r="G23036" i="9"/>
  <c r="F23020" i="9"/>
  <c r="G23020" i="9"/>
  <c r="F23004" i="9"/>
  <c r="G23004" i="9"/>
  <c r="F22988" i="9"/>
  <c r="G22988" i="9"/>
  <c r="F22972" i="9"/>
  <c r="G22972" i="9"/>
  <c r="F22956" i="9"/>
  <c r="G22956" i="9"/>
  <c r="F22940" i="9"/>
  <c r="G22940" i="9"/>
  <c r="F22924" i="9"/>
  <c r="G22924" i="9"/>
  <c r="F22908" i="9"/>
  <c r="G22908" i="9"/>
  <c r="F22892" i="9"/>
  <c r="G22892" i="9"/>
  <c r="F22876" i="9"/>
  <c r="G22876" i="9"/>
  <c r="F22860" i="9"/>
  <c r="G22860" i="9"/>
  <c r="F22844" i="9"/>
  <c r="G22844" i="9"/>
  <c r="F22828" i="9"/>
  <c r="G22828" i="9"/>
  <c r="F22812" i="9"/>
  <c r="G22812" i="9"/>
  <c r="F22794" i="9"/>
  <c r="G22794" i="9"/>
  <c r="F22780" i="9"/>
  <c r="G22780" i="9"/>
  <c r="F22762" i="9"/>
  <c r="G22762" i="9"/>
  <c r="F22748" i="9"/>
  <c r="G22748" i="9"/>
  <c r="F22730" i="9"/>
  <c r="G22730" i="9"/>
  <c r="F22716" i="9"/>
  <c r="G22716" i="9"/>
  <c r="F22698" i="9"/>
  <c r="G22698" i="9"/>
  <c r="F22684" i="9"/>
  <c r="G22684" i="9"/>
  <c r="F22666" i="9"/>
  <c r="G22666" i="9"/>
  <c r="F22652" i="9"/>
  <c r="G22652" i="9"/>
  <c r="F22638" i="9"/>
  <c r="G22638" i="9"/>
  <c r="F22622" i="9"/>
  <c r="G22622" i="9"/>
  <c r="F22606" i="9"/>
  <c r="G22606" i="9"/>
  <c r="F22590" i="9"/>
  <c r="G22590" i="9"/>
  <c r="F22574" i="9"/>
  <c r="G22574" i="9"/>
  <c r="F22558" i="9"/>
  <c r="G22558" i="9"/>
  <c r="F22542" i="9"/>
  <c r="G22542" i="9"/>
  <c r="F22526" i="9"/>
  <c r="G22526" i="9"/>
  <c r="F22510" i="9"/>
  <c r="G22510" i="9"/>
  <c r="F22494" i="9"/>
  <c r="G22494" i="9"/>
  <c r="F22478" i="9"/>
  <c r="G22478" i="9"/>
  <c r="F22462" i="9"/>
  <c r="G22462" i="9"/>
  <c r="F22446" i="9"/>
  <c r="G22446" i="9"/>
  <c r="F22430" i="9"/>
  <c r="G22430" i="9"/>
  <c r="F22414" i="9"/>
  <c r="G22414" i="9"/>
  <c r="F22398" i="9"/>
  <c r="G22398" i="9"/>
  <c r="F22382" i="9"/>
  <c r="G22382" i="9"/>
  <c r="F22366" i="9"/>
  <c r="G22366" i="9"/>
  <c r="F22350" i="9"/>
  <c r="G22350" i="9"/>
  <c r="F22334" i="9"/>
  <c r="G22334" i="9"/>
  <c r="F22318" i="9"/>
  <c r="G22318" i="9"/>
  <c r="F22298" i="9"/>
  <c r="G22298" i="9"/>
  <c r="F21191" i="9"/>
  <c r="G21191" i="9"/>
  <c r="F21130" i="9"/>
  <c r="G21130" i="9"/>
  <c r="F21091" i="9"/>
  <c r="G21091" i="9"/>
  <c r="F21046" i="9"/>
  <c r="G21046" i="9"/>
  <c r="F20985" i="9"/>
  <c r="G20985" i="9"/>
  <c r="F20935" i="9"/>
  <c r="G20935" i="9"/>
  <c r="F20874" i="9"/>
  <c r="G20874" i="9"/>
  <c r="F20835" i="9"/>
  <c r="G20835" i="9"/>
  <c r="F20787" i="9"/>
  <c r="G20787" i="9"/>
  <c r="F20698" i="9"/>
  <c r="G20698" i="9"/>
  <c r="F20659" i="9"/>
  <c r="G20659" i="9"/>
  <c r="F20570" i="9"/>
  <c r="G20570" i="9"/>
  <c r="F20531" i="9"/>
  <c r="G20531" i="9"/>
  <c r="F20442" i="9"/>
  <c r="G20442" i="9"/>
  <c r="F20411" i="9"/>
  <c r="G20411" i="9"/>
  <c r="F20379" i="9"/>
  <c r="G20379" i="9"/>
  <c r="F20347" i="9"/>
  <c r="G20347" i="9"/>
  <c r="F20315" i="9"/>
  <c r="G20315" i="9"/>
  <c r="F20283" i="9"/>
  <c r="G20283" i="9"/>
  <c r="F20251" i="9"/>
  <c r="G20251" i="9"/>
  <c r="F20219" i="9"/>
  <c r="G20219" i="9"/>
  <c r="F20187" i="9"/>
  <c r="G20187" i="9"/>
  <c r="F20155" i="9"/>
  <c r="G20155" i="9"/>
  <c r="F20123" i="9"/>
  <c r="G20123" i="9"/>
  <c r="F20091" i="9"/>
  <c r="G20091" i="9"/>
  <c r="F20059" i="9"/>
  <c r="G20059" i="9"/>
  <c r="F20027" i="9"/>
  <c r="G20027" i="9"/>
  <c r="F19989" i="9"/>
  <c r="G19989" i="9"/>
  <c r="F19949" i="9"/>
  <c r="G19949" i="9"/>
  <c r="G22278" i="9"/>
  <c r="G22273" i="9"/>
  <c r="G22266" i="9"/>
  <c r="G22263" i="9"/>
  <c r="G22251" i="9"/>
  <c r="G22246" i="9"/>
  <c r="G22241" i="9"/>
  <c r="G22234" i="9"/>
  <c r="G22231" i="9"/>
  <c r="G22219" i="9"/>
  <c r="G22214" i="9"/>
  <c r="G22209" i="9"/>
  <c r="G22202" i="9"/>
  <c r="G22199" i="9"/>
  <c r="G22187" i="9"/>
  <c r="G22182" i="9"/>
  <c r="G22177" i="9"/>
  <c r="G22170" i="9"/>
  <c r="G22167" i="9"/>
  <c r="G22155" i="9"/>
  <c r="G22150" i="9"/>
  <c r="G22145" i="9"/>
  <c r="G22138" i="9"/>
  <c r="G22135" i="9"/>
  <c r="G22123" i="9"/>
  <c r="G22118" i="9"/>
  <c r="G22113" i="9"/>
  <c r="G22106" i="9"/>
  <c r="G22103" i="9"/>
  <c r="G22091" i="9"/>
  <c r="G22086" i="9"/>
  <c r="G22081" i="9"/>
  <c r="G22074" i="9"/>
  <c r="G22071" i="9"/>
  <c r="G22059" i="9"/>
  <c r="G22054" i="9"/>
  <c r="G22049" i="9"/>
  <c r="G22042" i="9"/>
  <c r="G22039" i="9"/>
  <c r="G22027" i="9"/>
  <c r="G22022" i="9"/>
  <c r="G22017" i="9"/>
  <c r="G22010" i="9"/>
  <c r="G22007" i="9"/>
  <c r="G21995" i="9"/>
  <c r="G21990" i="9"/>
  <c r="G21985" i="9"/>
  <c r="G21978" i="9"/>
  <c r="G21975" i="9"/>
  <c r="G21963" i="9"/>
  <c r="G21958" i="9"/>
  <c r="G21953" i="9"/>
  <c r="G21946" i="9"/>
  <c r="G21943" i="9"/>
  <c r="G21931" i="9"/>
  <c r="G21926" i="9"/>
  <c r="G21921" i="9"/>
  <c r="G21914" i="9"/>
  <c r="G21911" i="9"/>
  <c r="G21899" i="9"/>
  <c r="G21894" i="9"/>
  <c r="G21889" i="9"/>
  <c r="G21882" i="9"/>
  <c r="G21879" i="9"/>
  <c r="G21867" i="9"/>
  <c r="G21862" i="9"/>
  <c r="G21857" i="9"/>
  <c r="G21850" i="9"/>
  <c r="G21847" i="9"/>
  <c r="G21835" i="9"/>
  <c r="G21830" i="9"/>
  <c r="G21825" i="9"/>
  <c r="G21818" i="9"/>
  <c r="G21815" i="9"/>
  <c r="G21803" i="9"/>
  <c r="G21798" i="9"/>
  <c r="G21793" i="9"/>
  <c r="G21786" i="9"/>
  <c r="G21783" i="9"/>
  <c r="G21771" i="9"/>
  <c r="G21766" i="9"/>
  <c r="G21761" i="9"/>
  <c r="G21754" i="9"/>
  <c r="G21751" i="9"/>
  <c r="G21739" i="9"/>
  <c r="G21734" i="9"/>
  <c r="G21729" i="9"/>
  <c r="G21722" i="9"/>
  <c r="G21719" i="9"/>
  <c r="G21707" i="9"/>
  <c r="G21702" i="9"/>
  <c r="G21697" i="9"/>
  <c r="G21690" i="9"/>
  <c r="G21687" i="9"/>
  <c r="G21673" i="9"/>
  <c r="G21670" i="9"/>
  <c r="G21651" i="9"/>
  <c r="G21626" i="9"/>
  <c r="G21623" i="9"/>
  <c r="G21609" i="9"/>
  <c r="G21606" i="9"/>
  <c r="G21587" i="9"/>
  <c r="G21562" i="9"/>
  <c r="G21559" i="9"/>
  <c r="G21545" i="9"/>
  <c r="G21542" i="9"/>
  <c r="G21523" i="9"/>
  <c r="G21498" i="9"/>
  <c r="G21495" i="9"/>
  <c r="G21481" i="9"/>
  <c r="G21478" i="9"/>
  <c r="G21459" i="9"/>
  <c r="G21434" i="9"/>
  <c r="G21431" i="9"/>
  <c r="G21417" i="9"/>
  <c r="G21414" i="9"/>
  <c r="G21395" i="9"/>
  <c r="G21370" i="9"/>
  <c r="G21367" i="9"/>
  <c r="G21353" i="9"/>
  <c r="G21350" i="9"/>
  <c r="G21331" i="9"/>
  <c r="G21306" i="9"/>
  <c r="G21303" i="9"/>
  <c r="G21289" i="9"/>
  <c r="G21286" i="9"/>
  <c r="G21267" i="9"/>
  <c r="G21242" i="9"/>
  <c r="G21239" i="9"/>
  <c r="G21226" i="9"/>
  <c r="G21223" i="9"/>
  <c r="G21210" i="9"/>
  <c r="G21207" i="9"/>
  <c r="F21194" i="9"/>
  <c r="G21194" i="9"/>
  <c r="G21171" i="9"/>
  <c r="F21155" i="9"/>
  <c r="G21155" i="9"/>
  <c r="G21123" i="9"/>
  <c r="F21110" i="9"/>
  <c r="G21110" i="9"/>
  <c r="G21062" i="9"/>
  <c r="F21049" i="9"/>
  <c r="G21049" i="9"/>
  <c r="G21017" i="9"/>
  <c r="G21014" i="9"/>
  <c r="G21001" i="9"/>
  <c r="F20999" i="9"/>
  <c r="G20999" i="9"/>
  <c r="G20970" i="9"/>
  <c r="G20967" i="9"/>
  <c r="G20954" i="9"/>
  <c r="G20951" i="9"/>
  <c r="F20938" i="9"/>
  <c r="G20938" i="9"/>
  <c r="G20915" i="9"/>
  <c r="F20899" i="9"/>
  <c r="G20899" i="9"/>
  <c r="G20867" i="9"/>
  <c r="F20854" i="9"/>
  <c r="G20854" i="9"/>
  <c r="F20809" i="9"/>
  <c r="G20809" i="9"/>
  <c r="G20761" i="9"/>
  <c r="F20759" i="9"/>
  <c r="G20759" i="9"/>
  <c r="F20742" i="9"/>
  <c r="G20742" i="9"/>
  <c r="F20681" i="9"/>
  <c r="G20681" i="9"/>
  <c r="F20631" i="9"/>
  <c r="G20631" i="9"/>
  <c r="F20614" i="9"/>
  <c r="G20614" i="9"/>
  <c r="F20553" i="9"/>
  <c r="G20553" i="9"/>
  <c r="F20503" i="9"/>
  <c r="G20503" i="9"/>
  <c r="F20486" i="9"/>
  <c r="G20486" i="9"/>
  <c r="F21219" i="9"/>
  <c r="G21219" i="9"/>
  <c r="F21174" i="9"/>
  <c r="G21174" i="9"/>
  <c r="F21113" i="9"/>
  <c r="G21113" i="9"/>
  <c r="F21063" i="9"/>
  <c r="G21063" i="9"/>
  <c r="F21002" i="9"/>
  <c r="G21002" i="9"/>
  <c r="F20963" i="9"/>
  <c r="G20963" i="9"/>
  <c r="F20918" i="9"/>
  <c r="G20918" i="9"/>
  <c r="F20857" i="9"/>
  <c r="G20857" i="9"/>
  <c r="F20762" i="9"/>
  <c r="G20762" i="9"/>
  <c r="F20723" i="9"/>
  <c r="G20723" i="9"/>
  <c r="F20634" i="9"/>
  <c r="G20634" i="9"/>
  <c r="F20595" i="9"/>
  <c r="G20595" i="9"/>
  <c r="F20506" i="9"/>
  <c r="G20506" i="9"/>
  <c r="F20467" i="9"/>
  <c r="G20467" i="9"/>
  <c r="F20427" i="9"/>
  <c r="G20427" i="9"/>
  <c r="F20395" i="9"/>
  <c r="G20395" i="9"/>
  <c r="F20363" i="9"/>
  <c r="G20363" i="9"/>
  <c r="F20331" i="9"/>
  <c r="G20331" i="9"/>
  <c r="F20299" i="9"/>
  <c r="G20299" i="9"/>
  <c r="F20267" i="9"/>
  <c r="G20267" i="9"/>
  <c r="F20235" i="9"/>
  <c r="G20235" i="9"/>
  <c r="F20203" i="9"/>
  <c r="G20203" i="9"/>
  <c r="F20171" i="9"/>
  <c r="G20171" i="9"/>
  <c r="F20139" i="9"/>
  <c r="G20139" i="9"/>
  <c r="F20107" i="9"/>
  <c r="G20107" i="9"/>
  <c r="F20075" i="9"/>
  <c r="G20075" i="9"/>
  <c r="F20043" i="9"/>
  <c r="G20043" i="9"/>
  <c r="F20011" i="9"/>
  <c r="G20011" i="9"/>
  <c r="F19971" i="9"/>
  <c r="G19971" i="9"/>
  <c r="F19925" i="9"/>
  <c r="G19925" i="9"/>
  <c r="G22998" i="9"/>
  <c r="G22982" i="9"/>
  <c r="G22966" i="9"/>
  <c r="G22950" i="9"/>
  <c r="G22934" i="9"/>
  <c r="G22918" i="9"/>
  <c r="G22902" i="9"/>
  <c r="G22886" i="9"/>
  <c r="G22870" i="9"/>
  <c r="G22854" i="9"/>
  <c r="G22838" i="9"/>
  <c r="G22822" i="9"/>
  <c r="G22810" i="9"/>
  <c r="G22798" i="9"/>
  <c r="G22790" i="9"/>
  <c r="G22778" i="9"/>
  <c r="G22766" i="9"/>
  <c r="G22758" i="9"/>
  <c r="G22746" i="9"/>
  <c r="G22734" i="9"/>
  <c r="G22726" i="9"/>
  <c r="G22714" i="9"/>
  <c r="G22702" i="9"/>
  <c r="G22694" i="9"/>
  <c r="G22682" i="9"/>
  <c r="G22670" i="9"/>
  <c r="G22662" i="9"/>
  <c r="G22650" i="9"/>
  <c r="G22642" i="9"/>
  <c r="G22634" i="9"/>
  <c r="G22626" i="9"/>
  <c r="G22618" i="9"/>
  <c r="G22610" i="9"/>
  <c r="G22602" i="9"/>
  <c r="G22594" i="9"/>
  <c r="G22586" i="9"/>
  <c r="G22578" i="9"/>
  <c r="G22570" i="9"/>
  <c r="G22562" i="9"/>
  <c r="G22554" i="9"/>
  <c r="G22546" i="9"/>
  <c r="G22538" i="9"/>
  <c r="G22530" i="9"/>
  <c r="G22522" i="9"/>
  <c r="G22514" i="9"/>
  <c r="G22506" i="9"/>
  <c r="G22498" i="9"/>
  <c r="G22490" i="9"/>
  <c r="G22482" i="9"/>
  <c r="G22474" i="9"/>
  <c r="G22466" i="9"/>
  <c r="G22458" i="9"/>
  <c r="G22450" i="9"/>
  <c r="G22442" i="9"/>
  <c r="G22434" i="9"/>
  <c r="G22426" i="9"/>
  <c r="G22418" i="9"/>
  <c r="G22410" i="9"/>
  <c r="G22402" i="9"/>
  <c r="G22394" i="9"/>
  <c r="G22386" i="9"/>
  <c r="G22378" i="9"/>
  <c r="G22370" i="9"/>
  <c r="G22362" i="9"/>
  <c r="G22354" i="9"/>
  <c r="G22346" i="9"/>
  <c r="G22338" i="9"/>
  <c r="G22330" i="9"/>
  <c r="G22322" i="9"/>
  <c r="G22314" i="9"/>
  <c r="G22291" i="9"/>
  <c r="G22259" i="9"/>
  <c r="G22227" i="9"/>
  <c r="G22195" i="9"/>
  <c r="G22163" i="9"/>
  <c r="G22131" i="9"/>
  <c r="G22099" i="9"/>
  <c r="G22067" i="9"/>
  <c r="G22035" i="9"/>
  <c r="G22003" i="9"/>
  <c r="G21971" i="9"/>
  <c r="G21939" i="9"/>
  <c r="G21907" i="9"/>
  <c r="G21875" i="9"/>
  <c r="G21843" i="9"/>
  <c r="G21811" i="9"/>
  <c r="G21779" i="9"/>
  <c r="G21747" i="9"/>
  <c r="G21715" i="9"/>
  <c r="G21683" i="9"/>
  <c r="G21658" i="9"/>
  <c r="G21655" i="9"/>
  <c r="G21641" i="9"/>
  <c r="G21638" i="9"/>
  <c r="G21619" i="9"/>
  <c r="G21594" i="9"/>
  <c r="G21591" i="9"/>
  <c r="G21577" i="9"/>
  <c r="G21574" i="9"/>
  <c r="G21555" i="9"/>
  <c r="G21530" i="9"/>
  <c r="G21527" i="9"/>
  <c r="G21513" i="9"/>
  <c r="G21510" i="9"/>
  <c r="G21491" i="9"/>
  <c r="G21466" i="9"/>
  <c r="G21463" i="9"/>
  <c r="G21449" i="9"/>
  <c r="G21446" i="9"/>
  <c r="G21427" i="9"/>
  <c r="G21402" i="9"/>
  <c r="G21399" i="9"/>
  <c r="G21385" i="9"/>
  <c r="G21382" i="9"/>
  <c r="G21363" i="9"/>
  <c r="G21338" i="9"/>
  <c r="G21335" i="9"/>
  <c r="G21321" i="9"/>
  <c r="G21318" i="9"/>
  <c r="G21299" i="9"/>
  <c r="G21274" i="9"/>
  <c r="G21271" i="9"/>
  <c r="G21257" i="9"/>
  <c r="G21254" i="9"/>
  <c r="F21238" i="9"/>
  <c r="G21238" i="9"/>
  <c r="G21190" i="9"/>
  <c r="F21177" i="9"/>
  <c r="G21177" i="9"/>
  <c r="G21145" i="9"/>
  <c r="G21142" i="9"/>
  <c r="G21129" i="9"/>
  <c r="F21127" i="9"/>
  <c r="G21127" i="9"/>
  <c r="G21098" i="9"/>
  <c r="G21095" i="9"/>
  <c r="G21082" i="9"/>
  <c r="G21079" i="9"/>
  <c r="F21066" i="9"/>
  <c r="G21066" i="9"/>
  <c r="G21043" i="9"/>
  <c r="F21027" i="9"/>
  <c r="G21027" i="9"/>
  <c r="G20995" i="9"/>
  <c r="F20982" i="9"/>
  <c r="G20982" i="9"/>
  <c r="G20934" i="9"/>
  <c r="F20921" i="9"/>
  <c r="G20921" i="9"/>
  <c r="G20889" i="9"/>
  <c r="G20886" i="9"/>
  <c r="G20873" i="9"/>
  <c r="F20871" i="9"/>
  <c r="G20871" i="9"/>
  <c r="G20842" i="9"/>
  <c r="G20839" i="9"/>
  <c r="G20826" i="9"/>
  <c r="G20823" i="9"/>
  <c r="F20806" i="9"/>
  <c r="G20806" i="9"/>
  <c r="G20778" i="9"/>
  <c r="G20775" i="9"/>
  <c r="F20745" i="9"/>
  <c r="G20745" i="9"/>
  <c r="F20695" i="9"/>
  <c r="G20695" i="9"/>
  <c r="F20678" i="9"/>
  <c r="G20678" i="9"/>
  <c r="F20617" i="9"/>
  <c r="G20617" i="9"/>
  <c r="F20567" i="9"/>
  <c r="G20567" i="9"/>
  <c r="F20550" i="9"/>
  <c r="G20550" i="9"/>
  <c r="F20489" i="9"/>
  <c r="G20489" i="9"/>
  <c r="F20439" i="9"/>
  <c r="G20439" i="9"/>
  <c r="F17863" i="9"/>
  <c r="G17863" i="9"/>
  <c r="G17784" i="9"/>
  <c r="G17756" i="9"/>
  <c r="G17736" i="9"/>
  <c r="F17730" i="9"/>
  <c r="G17730" i="9"/>
  <c r="G17676" i="9"/>
  <c r="G17646" i="9"/>
  <c r="F17644" i="9"/>
  <c r="G17644" i="9"/>
  <c r="G17590" i="9"/>
  <c r="G17566" i="9"/>
  <c r="F17558" i="9"/>
  <c r="G17558" i="9"/>
  <c r="G17506" i="9"/>
  <c r="G17478" i="9"/>
  <c r="F17474" i="9"/>
  <c r="G17474" i="9"/>
  <c r="G17420" i="9"/>
  <c r="G17390" i="9"/>
  <c r="F17388" i="9"/>
  <c r="G17388" i="9"/>
  <c r="G17334" i="9"/>
  <c r="G17310" i="9"/>
  <c r="F17302" i="9"/>
  <c r="G17302" i="9"/>
  <c r="G17250" i="9"/>
  <c r="G17222" i="9"/>
  <c r="F17218" i="9"/>
  <c r="G17218" i="9"/>
  <c r="G17166" i="9"/>
  <c r="G17140" i="9"/>
  <c r="F17134" i="9"/>
  <c r="G17134" i="9"/>
  <c r="G17078" i="9"/>
  <c r="G17054" i="9"/>
  <c r="F17046" i="9"/>
  <c r="G17046" i="9"/>
  <c r="G16996" i="9"/>
  <c r="G16966" i="9"/>
  <c r="F16964" i="9"/>
  <c r="G16964" i="9"/>
  <c r="G16884" i="9"/>
  <c r="F16878" i="9"/>
  <c r="G16878" i="9"/>
  <c r="G16798" i="9"/>
  <c r="F16790" i="9"/>
  <c r="G16790" i="9"/>
  <c r="G16710" i="9"/>
  <c r="F16708" i="9"/>
  <c r="G16708" i="9"/>
  <c r="G16628" i="9"/>
  <c r="F16622" i="9"/>
  <c r="G16622" i="9"/>
  <c r="G16542" i="9"/>
  <c r="F16534" i="9"/>
  <c r="G16534" i="9"/>
  <c r="G19907" i="9"/>
  <c r="G19885" i="9"/>
  <c r="G19861" i="9"/>
  <c r="G19843" i="9"/>
  <c r="G19821" i="9"/>
  <c r="G19797" i="9"/>
  <c r="G19779" i="9"/>
  <c r="G19757" i="9"/>
  <c r="G19733" i="9"/>
  <c r="G19715" i="9"/>
  <c r="G19693" i="9"/>
  <c r="G19669" i="9"/>
  <c r="G19651" i="9"/>
  <c r="G19629" i="9"/>
  <c r="G19611" i="9"/>
  <c r="G19587" i="9"/>
  <c r="G19543" i="9"/>
  <c r="G19479" i="9"/>
  <c r="G19415" i="9"/>
  <c r="G19351" i="9"/>
  <c r="G19287" i="9"/>
  <c r="G19223" i="9"/>
  <c r="G19159" i="9"/>
  <c r="G19095" i="9"/>
  <c r="G19031" i="9"/>
  <c r="G18967" i="9"/>
  <c r="G18903" i="9"/>
  <c r="G18839" i="9"/>
  <c r="G18775" i="9"/>
  <c r="G18711" i="9"/>
  <c r="G18647" i="9"/>
  <c r="G18583" i="9"/>
  <c r="G18519" i="9"/>
  <c r="G18455" i="9"/>
  <c r="G18415" i="9"/>
  <c r="G18371" i="9"/>
  <c r="G18327" i="9"/>
  <c r="G18287" i="9"/>
  <c r="G18243" i="9"/>
  <c r="G18199" i="9"/>
  <c r="G18159" i="9"/>
  <c r="G18115" i="9"/>
  <c r="G18071" i="9"/>
  <c r="G18031" i="9"/>
  <c r="G17975" i="9"/>
  <c r="G17923" i="9"/>
  <c r="F17911" i="9"/>
  <c r="G17911" i="9"/>
  <c r="F17776" i="9"/>
  <c r="G17776" i="9"/>
  <c r="F17666" i="9"/>
  <c r="G17666" i="9"/>
  <c r="F17580" i="9"/>
  <c r="G17580" i="9"/>
  <c r="F17494" i="9"/>
  <c r="G17494" i="9"/>
  <c r="F17410" i="9"/>
  <c r="G17410" i="9"/>
  <c r="F17324" i="9"/>
  <c r="G17324" i="9"/>
  <c r="F17238" i="9"/>
  <c r="G17238" i="9"/>
  <c r="F17156" i="9"/>
  <c r="G17156" i="9"/>
  <c r="F17070" i="9"/>
  <c r="G17070" i="9"/>
  <c r="F16982" i="9"/>
  <c r="G16982" i="9"/>
  <c r="F16900" i="9"/>
  <c r="G16900" i="9"/>
  <c r="F16814" i="9"/>
  <c r="G16814" i="9"/>
  <c r="F16726" i="9"/>
  <c r="G16726" i="9"/>
  <c r="F16644" i="9"/>
  <c r="G16644" i="9"/>
  <c r="F16558" i="9"/>
  <c r="G16558" i="9"/>
  <c r="F16470" i="9"/>
  <c r="G16470" i="9"/>
  <c r="F16436" i="9"/>
  <c r="G16436" i="9"/>
  <c r="F16390" i="9"/>
  <c r="G16390" i="9"/>
  <c r="F16350" i="9"/>
  <c r="G16350" i="9"/>
  <c r="F16308" i="9"/>
  <c r="G16308" i="9"/>
  <c r="F16262" i="9"/>
  <c r="G16262" i="9"/>
  <c r="F16222" i="9"/>
  <c r="G16222" i="9"/>
  <c r="F16180" i="9"/>
  <c r="G16180" i="9"/>
  <c r="F16134" i="9"/>
  <c r="G16134" i="9"/>
  <c r="G20810" i="9"/>
  <c r="G20807" i="9"/>
  <c r="G20793" i="9"/>
  <c r="G20790" i="9"/>
  <c r="G20771" i="9"/>
  <c r="G20746" i="9"/>
  <c r="G20743" i="9"/>
  <c r="G20729" i="9"/>
  <c r="G20726" i="9"/>
  <c r="G20707" i="9"/>
  <c r="G20682" i="9"/>
  <c r="G20679" i="9"/>
  <c r="G20665" i="9"/>
  <c r="G20662" i="9"/>
  <c r="G20643" i="9"/>
  <c r="G20618" i="9"/>
  <c r="G20615" i="9"/>
  <c r="G20601" i="9"/>
  <c r="G20598" i="9"/>
  <c r="G20579" i="9"/>
  <c r="G20554" i="9"/>
  <c r="G20551" i="9"/>
  <c r="G20537" i="9"/>
  <c r="G20534" i="9"/>
  <c r="G20515" i="9"/>
  <c r="G20490" i="9"/>
  <c r="G20487" i="9"/>
  <c r="G20473" i="9"/>
  <c r="G20470" i="9"/>
  <c r="G20451" i="9"/>
  <c r="G20421" i="9"/>
  <c r="G20405" i="9"/>
  <c r="G20389" i="9"/>
  <c r="G20373" i="9"/>
  <c r="G20357" i="9"/>
  <c r="G20341" i="9"/>
  <c r="G20325" i="9"/>
  <c r="G20309" i="9"/>
  <c r="G20293" i="9"/>
  <c r="G20277" i="9"/>
  <c r="G20261" i="9"/>
  <c r="G20245" i="9"/>
  <c r="G20229" i="9"/>
  <c r="G20213" i="9"/>
  <c r="G20197" i="9"/>
  <c r="G20181" i="9"/>
  <c r="G20165" i="9"/>
  <c r="G20149" i="9"/>
  <c r="G20133" i="9"/>
  <c r="G20117" i="9"/>
  <c r="G20101" i="9"/>
  <c r="G20085" i="9"/>
  <c r="G20069" i="9"/>
  <c r="G20053" i="9"/>
  <c r="G20037" i="9"/>
  <c r="G20021" i="9"/>
  <c r="G20005" i="9"/>
  <c r="G19987" i="9"/>
  <c r="G19965" i="9"/>
  <c r="G19941" i="9"/>
  <c r="G19923" i="9"/>
  <c r="G19901" i="9"/>
  <c r="G19877" i="9"/>
  <c r="G19859" i="9"/>
  <c r="G19837" i="9"/>
  <c r="G19813" i="9"/>
  <c r="G19795" i="9"/>
  <c r="G19773" i="9"/>
  <c r="G19749" i="9"/>
  <c r="G19731" i="9"/>
  <c r="G19709" i="9"/>
  <c r="G19685" i="9"/>
  <c r="G19667" i="9"/>
  <c r="G19645" i="9"/>
  <c r="G19621" i="9"/>
  <c r="G19605" i="9"/>
  <c r="G19575" i="9"/>
  <c r="G19527" i="9"/>
  <c r="G19463" i="9"/>
  <c r="G19399" i="9"/>
  <c r="G19335" i="9"/>
  <c r="G19271" i="9"/>
  <c r="G19207" i="9"/>
  <c r="G19143" i="9"/>
  <c r="G19079" i="9"/>
  <c r="G19015" i="9"/>
  <c r="G18951" i="9"/>
  <c r="G18887" i="9"/>
  <c r="G18823" i="9"/>
  <c r="G18759" i="9"/>
  <c r="G18695" i="9"/>
  <c r="G18631" i="9"/>
  <c r="G18567" i="9"/>
  <c r="G18503" i="9"/>
  <c r="G18439" i="9"/>
  <c r="G18407" i="9"/>
  <c r="G18359" i="9"/>
  <c r="G18311" i="9"/>
  <c r="G18279" i="9"/>
  <c r="G18231" i="9"/>
  <c r="G18183" i="9"/>
  <c r="G18151" i="9"/>
  <c r="G18103" i="9"/>
  <c r="G18055" i="9"/>
  <c r="G18023" i="9"/>
  <c r="G17967" i="9"/>
  <c r="F17959" i="9"/>
  <c r="G17959" i="9"/>
  <c r="G17847" i="9"/>
  <c r="G17812" i="9"/>
  <c r="F17800" i="9"/>
  <c r="G17800" i="9"/>
  <c r="G17718" i="9"/>
  <c r="G17694" i="9"/>
  <c r="F17686" i="9"/>
  <c r="G17686" i="9"/>
  <c r="G17634" i="9"/>
  <c r="G17606" i="9"/>
  <c r="F17602" i="9"/>
  <c r="G17602" i="9"/>
  <c r="G17548" i="9"/>
  <c r="G17518" i="9"/>
  <c r="F17516" i="9"/>
  <c r="G17516" i="9"/>
  <c r="G17462" i="9"/>
  <c r="G17438" i="9"/>
  <c r="F17430" i="9"/>
  <c r="G17430" i="9"/>
  <c r="G17378" i="9"/>
  <c r="G17350" i="9"/>
  <c r="F17346" i="9"/>
  <c r="G17346" i="9"/>
  <c r="G17292" i="9"/>
  <c r="G17262" i="9"/>
  <c r="F17260" i="9"/>
  <c r="G17260" i="9"/>
  <c r="G17206" i="9"/>
  <c r="G17182" i="9"/>
  <c r="F17174" i="9"/>
  <c r="G17174" i="9"/>
  <c r="G17124" i="9"/>
  <c r="G17094" i="9"/>
  <c r="F17092" i="9"/>
  <c r="G17092" i="9"/>
  <c r="G17038" i="9"/>
  <c r="G17012" i="9"/>
  <c r="F17006" i="9"/>
  <c r="G17006" i="9"/>
  <c r="G16950" i="9"/>
  <c r="G16926" i="9"/>
  <c r="F16918" i="9"/>
  <c r="G16918" i="9"/>
  <c r="G16838" i="9"/>
  <c r="F16836" i="9"/>
  <c r="G16836" i="9"/>
  <c r="G16756" i="9"/>
  <c r="F16750" i="9"/>
  <c r="G16750" i="9"/>
  <c r="G16670" i="9"/>
  <c r="F16662" i="9"/>
  <c r="G16662" i="9"/>
  <c r="G16582" i="9"/>
  <c r="F16580" i="9"/>
  <c r="G16580" i="9"/>
  <c r="G16500" i="9"/>
  <c r="F16494" i="9"/>
  <c r="G16494" i="9"/>
  <c r="F17991" i="9"/>
  <c r="G17991" i="9"/>
  <c r="F17831" i="9"/>
  <c r="G17831" i="9"/>
  <c r="F17708" i="9"/>
  <c r="G17708" i="9"/>
  <c r="F17622" i="9"/>
  <c r="G17622" i="9"/>
  <c r="F17538" i="9"/>
  <c r="G17538" i="9"/>
  <c r="F17452" i="9"/>
  <c r="G17452" i="9"/>
  <c r="F17366" i="9"/>
  <c r="G17366" i="9"/>
  <c r="F17282" i="9"/>
  <c r="G17282" i="9"/>
  <c r="F17198" i="9"/>
  <c r="G17198" i="9"/>
  <c r="F17110" i="9"/>
  <c r="G17110" i="9"/>
  <c r="F17028" i="9"/>
  <c r="G17028" i="9"/>
  <c r="F16942" i="9"/>
  <c r="G16942" i="9"/>
  <c r="F16854" i="9"/>
  <c r="G16854" i="9"/>
  <c r="F16772" i="9"/>
  <c r="G16772" i="9"/>
  <c r="F16686" i="9"/>
  <c r="G16686" i="9"/>
  <c r="F16598" i="9"/>
  <c r="G16598" i="9"/>
  <c r="F16516" i="9"/>
  <c r="G16516" i="9"/>
  <c r="F16454" i="9"/>
  <c r="G16454" i="9"/>
  <c r="F16414" i="9"/>
  <c r="G16414" i="9"/>
  <c r="F16372" i="9"/>
  <c r="G16372" i="9"/>
  <c r="F16326" i="9"/>
  <c r="G16326" i="9"/>
  <c r="F16286" i="9"/>
  <c r="G16286" i="9"/>
  <c r="F16244" i="9"/>
  <c r="G16244" i="9"/>
  <c r="F16198" i="9"/>
  <c r="G16198" i="9"/>
  <c r="F16158" i="9"/>
  <c r="G16158" i="9"/>
  <c r="G16116" i="9"/>
  <c r="G16094" i="9"/>
  <c r="G16070" i="9"/>
  <c r="G16052" i="9"/>
  <c r="G16030" i="9"/>
  <c r="G16006" i="9"/>
  <c r="G15988" i="9"/>
  <c r="G15966" i="9"/>
  <c r="G15942" i="9"/>
  <c r="G15924" i="9"/>
  <c r="G15902" i="9"/>
  <c r="G15878" i="9"/>
  <c r="G15860" i="9"/>
  <c r="G15838" i="9"/>
  <c r="G15814" i="9"/>
  <c r="G15796" i="9"/>
  <c r="G15774" i="9"/>
  <c r="G15750" i="9"/>
  <c r="G15732" i="9"/>
  <c r="G15710" i="9"/>
  <c r="G15686" i="9"/>
  <c r="G15668" i="9"/>
  <c r="G15646" i="9"/>
  <c r="G15622" i="9"/>
  <c r="G15604" i="9"/>
  <c r="G15582" i="9"/>
  <c r="G15558" i="9"/>
  <c r="G15540" i="9"/>
  <c r="G15518" i="9"/>
  <c r="G15494" i="9"/>
  <c r="G15476" i="9"/>
  <c r="G15454" i="9"/>
  <c r="G15434" i="9"/>
  <c r="G15410" i="9"/>
  <c r="G15394" i="9"/>
  <c r="G15370" i="9"/>
  <c r="G15346" i="9"/>
  <c r="G15330" i="9"/>
  <c r="G15306" i="9"/>
  <c r="G15282" i="9"/>
  <c r="G15266" i="9"/>
  <c r="G15242" i="9"/>
  <c r="G15218" i="9"/>
  <c r="G15202" i="9"/>
  <c r="G15178" i="9"/>
  <c r="G15154" i="9"/>
  <c r="G15138" i="9"/>
  <c r="G15114" i="9"/>
  <c r="G15090" i="9"/>
  <c r="G15074" i="9"/>
  <c r="G15050" i="9"/>
  <c r="G15026" i="9"/>
  <c r="G15010" i="9"/>
  <c r="G14986" i="9"/>
  <c r="G14962" i="9"/>
  <c r="G14946" i="9"/>
  <c r="G14922" i="9"/>
  <c r="G14898" i="9"/>
  <c r="G14882" i="9"/>
  <c r="G14858" i="9"/>
  <c r="G14834" i="9"/>
  <c r="G14818" i="9"/>
  <c r="G14794" i="9"/>
  <c r="G14770" i="9"/>
  <c r="G14754" i="9"/>
  <c r="G14730" i="9"/>
  <c r="G14706" i="9"/>
  <c r="G14690" i="9"/>
  <c r="G14666" i="9"/>
  <c r="G14642" i="9"/>
  <c r="G14626" i="9"/>
  <c r="G14602" i="9"/>
  <c r="G14578" i="9"/>
  <c r="G14562" i="9"/>
  <c r="G14538" i="9"/>
  <c r="G14514" i="9"/>
  <c r="G14498" i="9"/>
  <c r="G14474" i="9"/>
  <c r="G14450" i="9"/>
  <c r="G14434" i="9"/>
  <c r="G14410" i="9"/>
  <c r="G14386" i="9"/>
  <c r="G14370" i="9"/>
  <c r="G14346" i="9"/>
  <c r="G14328" i="9"/>
  <c r="G14314" i="9"/>
  <c r="G14296" i="9"/>
  <c r="G14282" i="9"/>
  <c r="G14264" i="9"/>
  <c r="G14250" i="9"/>
  <c r="G14232" i="9"/>
  <c r="G14218" i="9"/>
  <c r="G14200" i="9"/>
  <c r="G14186" i="9"/>
  <c r="G14168" i="9"/>
  <c r="G14154" i="9"/>
  <c r="G14136" i="9"/>
  <c r="G14122" i="9"/>
  <c r="G14104" i="9"/>
  <c r="G14090" i="9"/>
  <c r="G14072" i="9"/>
  <c r="G14058" i="9"/>
  <c r="G14040" i="9"/>
  <c r="G14026" i="9"/>
  <c r="G14008" i="9"/>
  <c r="G13994" i="9"/>
  <c r="G13976" i="9"/>
  <c r="G13962" i="9"/>
  <c r="G13944" i="9"/>
  <c r="G13930" i="9"/>
  <c r="G13912" i="9"/>
  <c r="G13898" i="9"/>
  <c r="G13880" i="9"/>
  <c r="G13866" i="9"/>
  <c r="G13848" i="9"/>
  <c r="G13834" i="9"/>
  <c r="G13816" i="9"/>
  <c r="G13802" i="9"/>
  <c r="G13784" i="9"/>
  <c r="G13770" i="9"/>
  <c r="G13752" i="9"/>
  <c r="G13738" i="9"/>
  <c r="G13720" i="9"/>
  <c r="G13706" i="9"/>
  <c r="G13688" i="9"/>
  <c r="G13674" i="9"/>
  <c r="G13656" i="9"/>
  <c r="G13642" i="9"/>
  <c r="G13624" i="9"/>
  <c r="G13610" i="9"/>
  <c r="G13592" i="9"/>
  <c r="G13578" i="9"/>
  <c r="G13560" i="9"/>
  <c r="G13546" i="9"/>
  <c r="G13528" i="9"/>
  <c r="G13514" i="9"/>
  <c r="G13496" i="9"/>
  <c r="G13482" i="9"/>
  <c r="G13464" i="9"/>
  <c r="F12874" i="9"/>
  <c r="G12874" i="9"/>
  <c r="F12826" i="9"/>
  <c r="G12826" i="9"/>
  <c r="F12798" i="9"/>
  <c r="G12798" i="9"/>
  <c r="F12766" i="9"/>
  <c r="G12766" i="9"/>
  <c r="F12734" i="9"/>
  <c r="G12734" i="9"/>
  <c r="F12702" i="9"/>
  <c r="G12702" i="9"/>
  <c r="F12670" i="9"/>
  <c r="G12670" i="9"/>
  <c r="F12638" i="9"/>
  <c r="G12638" i="9"/>
  <c r="F12606" i="9"/>
  <c r="G12606" i="9"/>
  <c r="F12574" i="9"/>
  <c r="G12574" i="9"/>
  <c r="F12542" i="9"/>
  <c r="G12542" i="9"/>
  <c r="F12464" i="9"/>
  <c r="G12464" i="9"/>
  <c r="F12451" i="9"/>
  <c r="G12451" i="9"/>
  <c r="F12436" i="9"/>
  <c r="G12436" i="9"/>
  <c r="F12404" i="9"/>
  <c r="G12404" i="9"/>
  <c r="F12372" i="9"/>
  <c r="G12372" i="9"/>
  <c r="F12340" i="9"/>
  <c r="G12340" i="9"/>
  <c r="F12308" i="9"/>
  <c r="G12308" i="9"/>
  <c r="F12276" i="9"/>
  <c r="G12276" i="9"/>
  <c r="F12244" i="9"/>
  <c r="G12244" i="9"/>
  <c r="F12212" i="9"/>
  <c r="G12212" i="9"/>
  <c r="F12180" i="9"/>
  <c r="G12180" i="9"/>
  <c r="F12148" i="9"/>
  <c r="G12148" i="9"/>
  <c r="F12116" i="9"/>
  <c r="G12116" i="9"/>
  <c r="F12084" i="9"/>
  <c r="G12084" i="9"/>
  <c r="F12052" i="9"/>
  <c r="G12052" i="9"/>
  <c r="F12020" i="9"/>
  <c r="G12020" i="9"/>
  <c r="F11988" i="9"/>
  <c r="G11988" i="9"/>
  <c r="F11956" i="9"/>
  <c r="G11956" i="9"/>
  <c r="F11924" i="9"/>
  <c r="G11924" i="9"/>
  <c r="F11892" i="9"/>
  <c r="G11892" i="9"/>
  <c r="F11860" i="9"/>
  <c r="G11860" i="9"/>
  <c r="F11828" i="9"/>
  <c r="G11828" i="9"/>
  <c r="F11796" i="9"/>
  <c r="G11796" i="9"/>
  <c r="F11764" i="9"/>
  <c r="G11764" i="9"/>
  <c r="F11732" i="9"/>
  <c r="G11732" i="9"/>
  <c r="F11700" i="9"/>
  <c r="G11700" i="9"/>
  <c r="F11668" i="9"/>
  <c r="G11668" i="9"/>
  <c r="F11636" i="9"/>
  <c r="G11636" i="9"/>
  <c r="F11604" i="9"/>
  <c r="G11604" i="9"/>
  <c r="F11576" i="9"/>
  <c r="G11576" i="9"/>
  <c r="F11546" i="9"/>
  <c r="G11546" i="9"/>
  <c r="F11520" i="9"/>
  <c r="G11520" i="9"/>
  <c r="F11490" i="9"/>
  <c r="G11490" i="9"/>
  <c r="F11462" i="9"/>
  <c r="G11462" i="9"/>
  <c r="F11434" i="9"/>
  <c r="G11434" i="9"/>
  <c r="G16452" i="9"/>
  <c r="G16430" i="9"/>
  <c r="G16406" i="9"/>
  <c r="G16388" i="9"/>
  <c r="G16366" i="9"/>
  <c r="G16342" i="9"/>
  <c r="G16324" i="9"/>
  <c r="G16302" i="9"/>
  <c r="G16278" i="9"/>
  <c r="G16260" i="9"/>
  <c r="G16238" i="9"/>
  <c r="G16214" i="9"/>
  <c r="G16196" i="9"/>
  <c r="G16174" i="9"/>
  <c r="G16150" i="9"/>
  <c r="G16132" i="9"/>
  <c r="G16110" i="9"/>
  <c r="G16086" i="9"/>
  <c r="G16068" i="9"/>
  <c r="G16046" i="9"/>
  <c r="G16022" i="9"/>
  <c r="G16004" i="9"/>
  <c r="G15982" i="9"/>
  <c r="G15958" i="9"/>
  <c r="G15940" i="9"/>
  <c r="G15918" i="9"/>
  <c r="G15894" i="9"/>
  <c r="G15876" i="9"/>
  <c r="G15854" i="9"/>
  <c r="G15830" i="9"/>
  <c r="G15812" i="9"/>
  <c r="G15790" i="9"/>
  <c r="G15766" i="9"/>
  <c r="G15748" i="9"/>
  <c r="G15726" i="9"/>
  <c r="G15702" i="9"/>
  <c r="G15684" i="9"/>
  <c r="G15662" i="9"/>
  <c r="G15638" i="9"/>
  <c r="G15620" i="9"/>
  <c r="G15598" i="9"/>
  <c r="G15574" i="9"/>
  <c r="G15556" i="9"/>
  <c r="G15534" i="9"/>
  <c r="G15510" i="9"/>
  <c r="G15492" i="9"/>
  <c r="G15470" i="9"/>
  <c r="G15446" i="9"/>
  <c r="G15430" i="9"/>
  <c r="G15408" i="9"/>
  <c r="G15386" i="9"/>
  <c r="G15366" i="9"/>
  <c r="G15344" i="9"/>
  <c r="G15322" i="9"/>
  <c r="G15302" i="9"/>
  <c r="G15280" i="9"/>
  <c r="G15258" i="9"/>
  <c r="G15238" i="9"/>
  <c r="G15216" i="9"/>
  <c r="G15194" i="9"/>
  <c r="G15174" i="9"/>
  <c r="G15152" i="9"/>
  <c r="G15130" i="9"/>
  <c r="G15110" i="9"/>
  <c r="G15088" i="9"/>
  <c r="G15066" i="9"/>
  <c r="G15046" i="9"/>
  <c r="G15024" i="9"/>
  <c r="G15002" i="9"/>
  <c r="G14982" i="9"/>
  <c r="G14960" i="9"/>
  <c r="G14938" i="9"/>
  <c r="G14918" i="9"/>
  <c r="G14896" i="9"/>
  <c r="G14874" i="9"/>
  <c r="G14854" i="9"/>
  <c r="G14832" i="9"/>
  <c r="G14810" i="9"/>
  <c r="G14790" i="9"/>
  <c r="G14768" i="9"/>
  <c r="G14746" i="9"/>
  <c r="G14726" i="9"/>
  <c r="G14704" i="9"/>
  <c r="G14682" i="9"/>
  <c r="G14662" i="9"/>
  <c r="G14640" i="9"/>
  <c r="G14618" i="9"/>
  <c r="G14598" i="9"/>
  <c r="G14576" i="9"/>
  <c r="G14554" i="9"/>
  <c r="G14534" i="9"/>
  <c r="G14512" i="9"/>
  <c r="G14490" i="9"/>
  <c r="G14470" i="9"/>
  <c r="G14448" i="9"/>
  <c r="G14426" i="9"/>
  <c r="G14406" i="9"/>
  <c r="G14384" i="9"/>
  <c r="G14362" i="9"/>
  <c r="G14342" i="9"/>
  <c r="G14322" i="9"/>
  <c r="G14310" i="9"/>
  <c r="G14290" i="9"/>
  <c r="G14278" i="9"/>
  <c r="G14258" i="9"/>
  <c r="G14246" i="9"/>
  <c r="G14226" i="9"/>
  <c r="G14214" i="9"/>
  <c r="G14194" i="9"/>
  <c r="G14182" i="9"/>
  <c r="G14162" i="9"/>
  <c r="G14150" i="9"/>
  <c r="G14130" i="9"/>
  <c r="G14118" i="9"/>
  <c r="G14098" i="9"/>
  <c r="G14086" i="9"/>
  <c r="G14066" i="9"/>
  <c r="G14054" i="9"/>
  <c r="G14034" i="9"/>
  <c r="G14022" i="9"/>
  <c r="G14002" i="9"/>
  <c r="G13990" i="9"/>
  <c r="G13970" i="9"/>
  <c r="G13958" i="9"/>
  <c r="G13938" i="9"/>
  <c r="G13926" i="9"/>
  <c r="G13906" i="9"/>
  <c r="G13894" i="9"/>
  <c r="G13874" i="9"/>
  <c r="G13862" i="9"/>
  <c r="G13842" i="9"/>
  <c r="G13830" i="9"/>
  <c r="G13810" i="9"/>
  <c r="G13798" i="9"/>
  <c r="G13778" i="9"/>
  <c r="G13766" i="9"/>
  <c r="G13746" i="9"/>
  <c r="G13734" i="9"/>
  <c r="G13714" i="9"/>
  <c r="G13702" i="9"/>
  <c r="G13682" i="9"/>
  <c r="G13670" i="9"/>
  <c r="G13650" i="9"/>
  <c r="G13638" i="9"/>
  <c r="G13618" i="9"/>
  <c r="G13606" i="9"/>
  <c r="G13586" i="9"/>
  <c r="G13574" i="9"/>
  <c r="G13554" i="9"/>
  <c r="G13542" i="9"/>
  <c r="G13522" i="9"/>
  <c r="G13510" i="9"/>
  <c r="G13490" i="9"/>
  <c r="G13478" i="9"/>
  <c r="G13458" i="9"/>
  <c r="G13446" i="9"/>
  <c r="G13426" i="9"/>
  <c r="G13414" i="9"/>
  <c r="G13394" i="9"/>
  <c r="G13382" i="9"/>
  <c r="G13362" i="9"/>
  <c r="G13350" i="9"/>
  <c r="G13330" i="9"/>
  <c r="G13318" i="9"/>
  <c r="G13298" i="9"/>
  <c r="G13286" i="9"/>
  <c r="G13266" i="9"/>
  <c r="G13254" i="9"/>
  <c r="G13234" i="9"/>
  <c r="G13222" i="9"/>
  <c r="G13202" i="9"/>
  <c r="G13190" i="9"/>
  <c r="G13170" i="9"/>
  <c r="G13158" i="9"/>
  <c r="G13142" i="9"/>
  <c r="G13126" i="9"/>
  <c r="G13110" i="9"/>
  <c r="G13094" i="9"/>
  <c r="G13078" i="9"/>
  <c r="G13062" i="9"/>
  <c r="G13046" i="9"/>
  <c r="G13030" i="9"/>
  <c r="G13014" i="9"/>
  <c r="G12998" i="9"/>
  <c r="G12982" i="9"/>
  <c r="G12966" i="9"/>
  <c r="G12950" i="9"/>
  <c r="G12914" i="9"/>
  <c r="G12894" i="9"/>
  <c r="F12890" i="9"/>
  <c r="G12890" i="9"/>
  <c r="G12850" i="9"/>
  <c r="F12818" i="9"/>
  <c r="G12818" i="9"/>
  <c r="F12788" i="9"/>
  <c r="G12788" i="9"/>
  <c r="F12756" i="9"/>
  <c r="G12756" i="9"/>
  <c r="F12724" i="9"/>
  <c r="G12724" i="9"/>
  <c r="F12692" i="9"/>
  <c r="G12692" i="9"/>
  <c r="F12660" i="9"/>
  <c r="G12660" i="9"/>
  <c r="F12628" i="9"/>
  <c r="G12628" i="9"/>
  <c r="F12596" i="9"/>
  <c r="G12596" i="9"/>
  <c r="F12564" i="9"/>
  <c r="G12564" i="9"/>
  <c r="F12547" i="9"/>
  <c r="G12547" i="9"/>
  <c r="F12536" i="9"/>
  <c r="G12536" i="9"/>
  <c r="F12523" i="9"/>
  <c r="G12523" i="9"/>
  <c r="F12510" i="9"/>
  <c r="G12510" i="9"/>
  <c r="F12430" i="9"/>
  <c r="G12430" i="9"/>
  <c r="F12398" i="9"/>
  <c r="G12398" i="9"/>
  <c r="F12366" i="9"/>
  <c r="G12366" i="9"/>
  <c r="F12334" i="9"/>
  <c r="G12334" i="9"/>
  <c r="F12302" i="9"/>
  <c r="G12302" i="9"/>
  <c r="F12270" i="9"/>
  <c r="G12270" i="9"/>
  <c r="F12238" i="9"/>
  <c r="G12238" i="9"/>
  <c r="F12206" i="9"/>
  <c r="G12206" i="9"/>
  <c r="F12174" i="9"/>
  <c r="G12174" i="9"/>
  <c r="F12142" i="9"/>
  <c r="G12142" i="9"/>
  <c r="F12110" i="9"/>
  <c r="G12110" i="9"/>
  <c r="F12078" i="9"/>
  <c r="G12078" i="9"/>
  <c r="F12046" i="9"/>
  <c r="G12046" i="9"/>
  <c r="F12014" i="9"/>
  <c r="G12014" i="9"/>
  <c r="F11982" i="9"/>
  <c r="G11982" i="9"/>
  <c r="F11950" i="9"/>
  <c r="G11950" i="9"/>
  <c r="F11918" i="9"/>
  <c r="G11918" i="9"/>
  <c r="F11886" i="9"/>
  <c r="G11886" i="9"/>
  <c r="F11854" i="9"/>
  <c r="G11854" i="9"/>
  <c r="F11822" i="9"/>
  <c r="G11822" i="9"/>
  <c r="F12906" i="9"/>
  <c r="G12906" i="9"/>
  <c r="F12842" i="9"/>
  <c r="G12842" i="9"/>
  <c r="F12810" i="9"/>
  <c r="G12810" i="9"/>
  <c r="F12782" i="9"/>
  <c r="G12782" i="9"/>
  <c r="F12750" i="9"/>
  <c r="G12750" i="9"/>
  <c r="F12718" i="9"/>
  <c r="G12718" i="9"/>
  <c r="F12686" i="9"/>
  <c r="G12686" i="9"/>
  <c r="F12654" i="9"/>
  <c r="G12654" i="9"/>
  <c r="F12622" i="9"/>
  <c r="G12622" i="9"/>
  <c r="F12590" i="9"/>
  <c r="G12590" i="9"/>
  <c r="F12558" i="9"/>
  <c r="G12558" i="9"/>
  <c r="F12528" i="9"/>
  <c r="G12528" i="9"/>
  <c r="F12515" i="9"/>
  <c r="G12515" i="9"/>
  <c r="F12504" i="9"/>
  <c r="G12504" i="9"/>
  <c r="F12491" i="9"/>
  <c r="G12491" i="9"/>
  <c r="F12478" i="9"/>
  <c r="G12478" i="9"/>
  <c r="F12420" i="9"/>
  <c r="G12420" i="9"/>
  <c r="F12388" i="9"/>
  <c r="G12388" i="9"/>
  <c r="F12356" i="9"/>
  <c r="G12356" i="9"/>
  <c r="F12324" i="9"/>
  <c r="G12324" i="9"/>
  <c r="F12292" i="9"/>
  <c r="G12292" i="9"/>
  <c r="F12260" i="9"/>
  <c r="G12260" i="9"/>
  <c r="F12228" i="9"/>
  <c r="G12228" i="9"/>
  <c r="F12196" i="9"/>
  <c r="G12196" i="9"/>
  <c r="F12164" i="9"/>
  <c r="G12164" i="9"/>
  <c r="F12132" i="9"/>
  <c r="G12132" i="9"/>
  <c r="F12100" i="9"/>
  <c r="G12100" i="9"/>
  <c r="F12068" i="9"/>
  <c r="G12068" i="9"/>
  <c r="F12036" i="9"/>
  <c r="G12036" i="9"/>
  <c r="F12004" i="9"/>
  <c r="G12004" i="9"/>
  <c r="F11972" i="9"/>
  <c r="G11972" i="9"/>
  <c r="F11940" i="9"/>
  <c r="G11940" i="9"/>
  <c r="F11908" i="9"/>
  <c r="G11908" i="9"/>
  <c r="F11876" i="9"/>
  <c r="G11876" i="9"/>
  <c r="F11844" i="9"/>
  <c r="G11844" i="9"/>
  <c r="F11812" i="9"/>
  <c r="G11812" i="9"/>
  <c r="F11780" i="9"/>
  <c r="G11780" i="9"/>
  <c r="F11748" i="9"/>
  <c r="G11748" i="9"/>
  <c r="F11716" i="9"/>
  <c r="G11716" i="9"/>
  <c r="F11684" i="9"/>
  <c r="G11684" i="9"/>
  <c r="F11652" i="9"/>
  <c r="G11652" i="9"/>
  <c r="F11620" i="9"/>
  <c r="G11620" i="9"/>
  <c r="F11590" i="9"/>
  <c r="G11590" i="9"/>
  <c r="F11562" i="9"/>
  <c r="G11562" i="9"/>
  <c r="F11534" i="9"/>
  <c r="G11534" i="9"/>
  <c r="F11504" i="9"/>
  <c r="G11504" i="9"/>
  <c r="F11474" i="9"/>
  <c r="G11474" i="9"/>
  <c r="F11448" i="9"/>
  <c r="G11448" i="9"/>
  <c r="F11418" i="9"/>
  <c r="G11418" i="9"/>
  <c r="G13434" i="9"/>
  <c r="G13422" i="9"/>
  <c r="G13402" i="9"/>
  <c r="G13390" i="9"/>
  <c r="G13370" i="9"/>
  <c r="G13358" i="9"/>
  <c r="G13338" i="9"/>
  <c r="G13326" i="9"/>
  <c r="G13306" i="9"/>
  <c r="G13294" i="9"/>
  <c r="G13274" i="9"/>
  <c r="G13262" i="9"/>
  <c r="G13242" i="9"/>
  <c r="G13230" i="9"/>
  <c r="G13210" i="9"/>
  <c r="G13198" i="9"/>
  <c r="G13178" i="9"/>
  <c r="G13166" i="9"/>
  <c r="G13150" i="9"/>
  <c r="G13134" i="9"/>
  <c r="G13118" i="9"/>
  <c r="G13102" i="9"/>
  <c r="G13086" i="9"/>
  <c r="G13070" i="9"/>
  <c r="G13054" i="9"/>
  <c r="G13038" i="9"/>
  <c r="G13022" i="9"/>
  <c r="G13006" i="9"/>
  <c r="G12990" i="9"/>
  <c r="G12974" i="9"/>
  <c r="G12958" i="9"/>
  <c r="G12942" i="9"/>
  <c r="G12926" i="9"/>
  <c r="F12922" i="9"/>
  <c r="G12922" i="9"/>
  <c r="G12882" i="9"/>
  <c r="G12862" i="9"/>
  <c r="F12858" i="9"/>
  <c r="G12858" i="9"/>
  <c r="F12834" i="9"/>
  <c r="G12834" i="9"/>
  <c r="F12802" i="9"/>
  <c r="G12802" i="9"/>
  <c r="F12772" i="9"/>
  <c r="G12772" i="9"/>
  <c r="F12740" i="9"/>
  <c r="G12740" i="9"/>
  <c r="F12708" i="9"/>
  <c r="G12708" i="9"/>
  <c r="F12676" i="9"/>
  <c r="G12676" i="9"/>
  <c r="F12644" i="9"/>
  <c r="G12644" i="9"/>
  <c r="F12612" i="9"/>
  <c r="G12612" i="9"/>
  <c r="F12580" i="9"/>
  <c r="G12580" i="9"/>
  <c r="F12496" i="9"/>
  <c r="G12496" i="9"/>
  <c r="F12483" i="9"/>
  <c r="G12483" i="9"/>
  <c r="F12472" i="9"/>
  <c r="G12472" i="9"/>
  <c r="F12459" i="9"/>
  <c r="G12459" i="9"/>
  <c r="F12446" i="9"/>
  <c r="G12446" i="9"/>
  <c r="F12414" i="9"/>
  <c r="G12414" i="9"/>
  <c r="F12382" i="9"/>
  <c r="G12382" i="9"/>
  <c r="F12350" i="9"/>
  <c r="G12350" i="9"/>
  <c r="F12318" i="9"/>
  <c r="G12318" i="9"/>
  <c r="F12286" i="9"/>
  <c r="G12286" i="9"/>
  <c r="F12254" i="9"/>
  <c r="G12254" i="9"/>
  <c r="F12222" i="9"/>
  <c r="G12222" i="9"/>
  <c r="F12190" i="9"/>
  <c r="G12190" i="9"/>
  <c r="F12158" i="9"/>
  <c r="G12158" i="9"/>
  <c r="F12126" i="9"/>
  <c r="G12126" i="9"/>
  <c r="F12094" i="9"/>
  <c r="G12094" i="9"/>
  <c r="F12062" i="9"/>
  <c r="G12062" i="9"/>
  <c r="F12030" i="9"/>
  <c r="G12030" i="9"/>
  <c r="F11998" i="9"/>
  <c r="G11998" i="9"/>
  <c r="F11966" i="9"/>
  <c r="G11966" i="9"/>
  <c r="F11934" i="9"/>
  <c r="G11934" i="9"/>
  <c r="F11902" i="9"/>
  <c r="G11902" i="9"/>
  <c r="F11870" i="9"/>
  <c r="G11870" i="9"/>
  <c r="F11838" i="9"/>
  <c r="G11838" i="9"/>
  <c r="F11806" i="9"/>
  <c r="G11806" i="9"/>
  <c r="F10224" i="9"/>
  <c r="G10224" i="9"/>
  <c r="F10154" i="9"/>
  <c r="G10154" i="9"/>
  <c r="F10122" i="9"/>
  <c r="G10122" i="9"/>
  <c r="F10086" i="9"/>
  <c r="G10086" i="9"/>
  <c r="F10050" i="9"/>
  <c r="G10050" i="9"/>
  <c r="F10010" i="9"/>
  <c r="G10010" i="9"/>
  <c r="F9970" i="9"/>
  <c r="G9970" i="9"/>
  <c r="F9930" i="9"/>
  <c r="G9930" i="9"/>
  <c r="F9890" i="9"/>
  <c r="G9890" i="9"/>
  <c r="F9842" i="9"/>
  <c r="G9842" i="9"/>
  <c r="F9802" i="9"/>
  <c r="G9802" i="9"/>
  <c r="F9762" i="9"/>
  <c r="G9762" i="9"/>
  <c r="F9714" i="9"/>
  <c r="G9714" i="9"/>
  <c r="F9674" i="9"/>
  <c r="G9674" i="9"/>
  <c r="F9634" i="9"/>
  <c r="G9634" i="9"/>
  <c r="F9586" i="9"/>
  <c r="G9586" i="9"/>
  <c r="F9546" i="9"/>
  <c r="G9546" i="9"/>
  <c r="F9506" i="9"/>
  <c r="G9506" i="9"/>
  <c r="F9458" i="9"/>
  <c r="G9458" i="9"/>
  <c r="F9418" i="9"/>
  <c r="G9418" i="9"/>
  <c r="F9378" i="9"/>
  <c r="G9378" i="9"/>
  <c r="F9336" i="9"/>
  <c r="G9336" i="9"/>
  <c r="F9290" i="9"/>
  <c r="G9290" i="9"/>
  <c r="F9250" i="9"/>
  <c r="G9250" i="9"/>
  <c r="F9208" i="9"/>
  <c r="G9208" i="9"/>
  <c r="F9162" i="9"/>
  <c r="G9162" i="9"/>
  <c r="F9122" i="9"/>
  <c r="G9122" i="9"/>
  <c r="F9080" i="9"/>
  <c r="G9080" i="9"/>
  <c r="F9034" i="9"/>
  <c r="G9034" i="9"/>
  <c r="F8994" i="9"/>
  <c r="G8994" i="9"/>
  <c r="G11406" i="9"/>
  <c r="G11392" i="9"/>
  <c r="G11376" i="9"/>
  <c r="G11362" i="9"/>
  <c r="G11346" i="9"/>
  <c r="G11334" i="9"/>
  <c r="G11320" i="9"/>
  <c r="G11306" i="9"/>
  <c r="G11290" i="9"/>
  <c r="G11278" i="9"/>
  <c r="G11264" i="9"/>
  <c r="G11248" i="9"/>
  <c r="G11234" i="9"/>
  <c r="G11218" i="9"/>
  <c r="G11206" i="9"/>
  <c r="G11192" i="9"/>
  <c r="G11178" i="9"/>
  <c r="G11162" i="9"/>
  <c r="G11150" i="9"/>
  <c r="G11136" i="9"/>
  <c r="G11120" i="9"/>
  <c r="G11106" i="9"/>
  <c r="G11090" i="9"/>
  <c r="G11078" i="9"/>
  <c r="G11064" i="9"/>
  <c r="G11050" i="9"/>
  <c r="G11034" i="9"/>
  <c r="G11022" i="9"/>
  <c r="G11008" i="9"/>
  <c r="G10992" i="9"/>
  <c r="G10978" i="9"/>
  <c r="G10962" i="9"/>
  <c r="G10950" i="9"/>
  <c r="G10936" i="9"/>
  <c r="G10922" i="9"/>
  <c r="G10906" i="9"/>
  <c r="G10894" i="9"/>
  <c r="G10880" i="9"/>
  <c r="G10864" i="9"/>
  <c r="G10850" i="9"/>
  <c r="G10834" i="9"/>
  <c r="G10822" i="9"/>
  <c r="G10808" i="9"/>
  <c r="G10794" i="9"/>
  <c r="G10778" i="9"/>
  <c r="G10766" i="9"/>
  <c r="G10752" i="9"/>
  <c r="G10736" i="9"/>
  <c r="G10722" i="9"/>
  <c r="G10706" i="9"/>
  <c r="G10694" i="9"/>
  <c r="G10680" i="9"/>
  <c r="G10666" i="9"/>
  <c r="G10650" i="9"/>
  <c r="G10638" i="9"/>
  <c r="G10624" i="9"/>
  <c r="G10608" i="9"/>
  <c r="G10594" i="9"/>
  <c r="G10578" i="9"/>
  <c r="G10566" i="9"/>
  <c r="G10546" i="9"/>
  <c r="G10530" i="9"/>
  <c r="G10506" i="9"/>
  <c r="G10482" i="9"/>
  <c r="G10466" i="9"/>
  <c r="G10442" i="9"/>
  <c r="G10418" i="9"/>
  <c r="G10402" i="9"/>
  <c r="G10378" i="9"/>
  <c r="G10354" i="9"/>
  <c r="G10342" i="9"/>
  <c r="G10320" i="9"/>
  <c r="G10306" i="9"/>
  <c r="G10286" i="9"/>
  <c r="G10266" i="9"/>
  <c r="G10250" i="9"/>
  <c r="F10246" i="9"/>
  <c r="G10246" i="9"/>
  <c r="G10194" i="9"/>
  <c r="G10178" i="9"/>
  <c r="F10170" i="9"/>
  <c r="G10170" i="9"/>
  <c r="F10190" i="9"/>
  <c r="G10190" i="9"/>
  <c r="F10138" i="9"/>
  <c r="G10138" i="9"/>
  <c r="F10098" i="9"/>
  <c r="G10098" i="9"/>
  <c r="F10064" i="9"/>
  <c r="G10064" i="9"/>
  <c r="F10030" i="9"/>
  <c r="G10030" i="9"/>
  <c r="F9994" i="9"/>
  <c r="G9994" i="9"/>
  <c r="F9954" i="9"/>
  <c r="G9954" i="9"/>
  <c r="F9906" i="9"/>
  <c r="G9906" i="9"/>
  <c r="F9866" i="9"/>
  <c r="G9866" i="9"/>
  <c r="F9826" i="9"/>
  <c r="G9826" i="9"/>
  <c r="F9778" i="9"/>
  <c r="G9778" i="9"/>
  <c r="F9738" i="9"/>
  <c r="G9738" i="9"/>
  <c r="F9698" i="9"/>
  <c r="G9698" i="9"/>
  <c r="F9650" i="9"/>
  <c r="G9650" i="9"/>
  <c r="F9610" i="9"/>
  <c r="G9610" i="9"/>
  <c r="F9570" i="9"/>
  <c r="G9570" i="9"/>
  <c r="F9522" i="9"/>
  <c r="G9522" i="9"/>
  <c r="F9482" i="9"/>
  <c r="G9482" i="9"/>
  <c r="F9442" i="9"/>
  <c r="G9442" i="9"/>
  <c r="F9400" i="9"/>
  <c r="G9400" i="9"/>
  <c r="F9354" i="9"/>
  <c r="G9354" i="9"/>
  <c r="F9314" i="9"/>
  <c r="G9314" i="9"/>
  <c r="F9272" i="9"/>
  <c r="G9272" i="9"/>
  <c r="F9226" i="9"/>
  <c r="G9226" i="9"/>
  <c r="F9186" i="9"/>
  <c r="G9186" i="9"/>
  <c r="F9144" i="9"/>
  <c r="G9144" i="9"/>
  <c r="F9098" i="9"/>
  <c r="G9098" i="9"/>
  <c r="F9058" i="9"/>
  <c r="G9058" i="9"/>
  <c r="F9016" i="9"/>
  <c r="G9016" i="9"/>
  <c r="F8970" i="9"/>
  <c r="G8970" i="9"/>
  <c r="G11790" i="9"/>
  <c r="G11774" i="9"/>
  <c r="G11758" i="9"/>
  <c r="G11742" i="9"/>
  <c r="G11726" i="9"/>
  <c r="G11710" i="9"/>
  <c r="G11694" i="9"/>
  <c r="G11678" i="9"/>
  <c r="G11662" i="9"/>
  <c r="G11646" i="9"/>
  <c r="G11630" i="9"/>
  <c r="G11614" i="9"/>
  <c r="G11598" i="9"/>
  <c r="G11584" i="9"/>
  <c r="G11568" i="9"/>
  <c r="G11554" i="9"/>
  <c r="G11538" i="9"/>
  <c r="G11526" i="9"/>
  <c r="G11512" i="9"/>
  <c r="G11498" i="9"/>
  <c r="G11482" i="9"/>
  <c r="G11470" i="9"/>
  <c r="G11456" i="9"/>
  <c r="G11440" i="9"/>
  <c r="G11426" i="9"/>
  <c r="G11410" i="9"/>
  <c r="G11398" i="9"/>
  <c r="G11384" i="9"/>
  <c r="G11370" i="9"/>
  <c r="G11354" i="9"/>
  <c r="G11342" i="9"/>
  <c r="G11328" i="9"/>
  <c r="G11312" i="9"/>
  <c r="G11298" i="9"/>
  <c r="G11282" i="9"/>
  <c r="G11270" i="9"/>
  <c r="G11256" i="9"/>
  <c r="G11242" i="9"/>
  <c r="G11226" i="9"/>
  <c r="G11214" i="9"/>
  <c r="G11200" i="9"/>
  <c r="G11184" i="9"/>
  <c r="G11170" i="9"/>
  <c r="G11154" i="9"/>
  <c r="G11142" i="9"/>
  <c r="G11128" i="9"/>
  <c r="G11114" i="9"/>
  <c r="G11098" i="9"/>
  <c r="G11086" i="9"/>
  <c r="G11072" i="9"/>
  <c r="G11056" i="9"/>
  <c r="G11042" i="9"/>
  <c r="G11026" i="9"/>
  <c r="G11014" i="9"/>
  <c r="G11000" i="9"/>
  <c r="G10986" i="9"/>
  <c r="G10970" i="9"/>
  <c r="G10958" i="9"/>
  <c r="G10944" i="9"/>
  <c r="G10928" i="9"/>
  <c r="G10914" i="9"/>
  <c r="G10898" i="9"/>
  <c r="G10886" i="9"/>
  <c r="G10872" i="9"/>
  <c r="G10858" i="9"/>
  <c r="G10842" i="9"/>
  <c r="G10830" i="9"/>
  <c r="G10816" i="9"/>
  <c r="G10800" i="9"/>
  <c r="G10786" i="9"/>
  <c r="G10770" i="9"/>
  <c r="G10758" i="9"/>
  <c r="G10744" i="9"/>
  <c r="G10730" i="9"/>
  <c r="G10714" i="9"/>
  <c r="G10702" i="9"/>
  <c r="G10688" i="9"/>
  <c r="G10672" i="9"/>
  <c r="G10658" i="9"/>
  <c r="G10642" i="9"/>
  <c r="G10630" i="9"/>
  <c r="G10616" i="9"/>
  <c r="G10602" i="9"/>
  <c r="G10586" i="9"/>
  <c r="G10574" i="9"/>
  <c r="G10560" i="9"/>
  <c r="G10538" i="9"/>
  <c r="G10514" i="9"/>
  <c r="G10498" i="9"/>
  <c r="G10474" i="9"/>
  <c r="G10450" i="9"/>
  <c r="G10434" i="9"/>
  <c r="G10410" i="9"/>
  <c r="G10386" i="9"/>
  <c r="G10370" i="9"/>
  <c r="G10350" i="9"/>
  <c r="G10330" i="9"/>
  <c r="G10314" i="9"/>
  <c r="G10290" i="9"/>
  <c r="G10278" i="9"/>
  <c r="G10256" i="9"/>
  <c r="G10234" i="9"/>
  <c r="G10214" i="9"/>
  <c r="F10210" i="9"/>
  <c r="G10210" i="9"/>
  <c r="G10160" i="9"/>
  <c r="G8952" i="9"/>
  <c r="G8930" i="9"/>
  <c r="G8906" i="9"/>
  <c r="G8888" i="9"/>
  <c r="G8866" i="9"/>
  <c r="G8842" i="9"/>
  <c r="G8824" i="9"/>
  <c r="G8802" i="9"/>
  <c r="G8778" i="9"/>
  <c r="G8760" i="9"/>
  <c r="G8738" i="9"/>
  <c r="G8714" i="9"/>
  <c r="G8696" i="9"/>
  <c r="G8674" i="9"/>
  <c r="G8650" i="9"/>
  <c r="G7743" i="9"/>
  <c r="G7735" i="9"/>
  <c r="G7730" i="9"/>
  <c r="G7695" i="9"/>
  <c r="F7695" i="9"/>
  <c r="G7661" i="9"/>
  <c r="F7661" i="9"/>
  <c r="G7623" i="9"/>
  <c r="F7623" i="9"/>
  <c r="G7589" i="9"/>
  <c r="F7589" i="9"/>
  <c r="G7551" i="9"/>
  <c r="F7551" i="9"/>
  <c r="G7515" i="9"/>
  <c r="F7515" i="9"/>
  <c r="G7479" i="9"/>
  <c r="F7479" i="9"/>
  <c r="G7439" i="9"/>
  <c r="F7439" i="9"/>
  <c r="G7405" i="9"/>
  <c r="F7405" i="9"/>
  <c r="G7367" i="9"/>
  <c r="F7367" i="9"/>
  <c r="G7333" i="9"/>
  <c r="F7333" i="9"/>
  <c r="G7295" i="9"/>
  <c r="F7295" i="9"/>
  <c r="G7259" i="9"/>
  <c r="F7259" i="9"/>
  <c r="G7223" i="9"/>
  <c r="F7223" i="9"/>
  <c r="G7183" i="9"/>
  <c r="F7183" i="9"/>
  <c r="G7149" i="9"/>
  <c r="F7149" i="9"/>
  <c r="G7111" i="9"/>
  <c r="F7111" i="9"/>
  <c r="G7077" i="9"/>
  <c r="F7077" i="9"/>
  <c r="G7039" i="9"/>
  <c r="F7039" i="9"/>
  <c r="G6999" i="9"/>
  <c r="F6999" i="9"/>
  <c r="G6935" i="9"/>
  <c r="F6935" i="9"/>
  <c r="G6871" i="9"/>
  <c r="F6871" i="9"/>
  <c r="G6807" i="9"/>
  <c r="F6807" i="9"/>
  <c r="G6743" i="9"/>
  <c r="F6743" i="9"/>
  <c r="G6655" i="9"/>
  <c r="F6655" i="9"/>
  <c r="G6567" i="9"/>
  <c r="F6567" i="9"/>
  <c r="G6487" i="9"/>
  <c r="F6487" i="9"/>
  <c r="G6399" i="9"/>
  <c r="F6399" i="9"/>
  <c r="G6311" i="9"/>
  <c r="F6311" i="9"/>
  <c r="G10130" i="9"/>
  <c r="G10118" i="9"/>
  <c r="G10096" i="9"/>
  <c r="G10082" i="9"/>
  <c r="G10062" i="9"/>
  <c r="G10042" i="9"/>
  <c r="G10026" i="9"/>
  <c r="G10002" i="9"/>
  <c r="G9990" i="9"/>
  <c r="G9968" i="9"/>
  <c r="G9946" i="9"/>
  <c r="G9926" i="9"/>
  <c r="G9904" i="9"/>
  <c r="G9882" i="9"/>
  <c r="G9862" i="9"/>
  <c r="G9840" i="9"/>
  <c r="G9818" i="9"/>
  <c r="G9798" i="9"/>
  <c r="G9776" i="9"/>
  <c r="G9754" i="9"/>
  <c r="G9734" i="9"/>
  <c r="G9712" i="9"/>
  <c r="G9690" i="9"/>
  <c r="G9670" i="9"/>
  <c r="G9648" i="9"/>
  <c r="G9626" i="9"/>
  <c r="G9606" i="9"/>
  <c r="G9584" i="9"/>
  <c r="G9562" i="9"/>
  <c r="G9542" i="9"/>
  <c r="G9520" i="9"/>
  <c r="G9498" i="9"/>
  <c r="G9478" i="9"/>
  <c r="G9456" i="9"/>
  <c r="G9434" i="9"/>
  <c r="G9416" i="9"/>
  <c r="G9394" i="9"/>
  <c r="G9370" i="9"/>
  <c r="G9352" i="9"/>
  <c r="G9330" i="9"/>
  <c r="G9306" i="9"/>
  <c r="G9288" i="9"/>
  <c r="G9266" i="9"/>
  <c r="G9242" i="9"/>
  <c r="G9224" i="9"/>
  <c r="G9202" i="9"/>
  <c r="G9178" i="9"/>
  <c r="G9160" i="9"/>
  <c r="G9138" i="9"/>
  <c r="G9114" i="9"/>
  <c r="G9096" i="9"/>
  <c r="G9074" i="9"/>
  <c r="G9050" i="9"/>
  <c r="G9032" i="9"/>
  <c r="G9010" i="9"/>
  <c r="G8986" i="9"/>
  <c r="G8968" i="9"/>
  <c r="G8946" i="9"/>
  <c r="G8922" i="9"/>
  <c r="G8904" i="9"/>
  <c r="G8882" i="9"/>
  <c r="G8858" i="9"/>
  <c r="G8840" i="9"/>
  <c r="G8818" i="9"/>
  <c r="G8794" i="9"/>
  <c r="G8776" i="9"/>
  <c r="G8754" i="9"/>
  <c r="G8730" i="9"/>
  <c r="G8712" i="9"/>
  <c r="G8690" i="9"/>
  <c r="G8666" i="9"/>
  <c r="G8648" i="9"/>
  <c r="G8626" i="9"/>
  <c r="G8602" i="9"/>
  <c r="G8584" i="9"/>
  <c r="G8562" i="9"/>
  <c r="G8538" i="9"/>
  <c r="G8520" i="9"/>
  <c r="G8498" i="9"/>
  <c r="G8474" i="9"/>
  <c r="G8456" i="9"/>
  <c r="G8434" i="9"/>
  <c r="G8410" i="9"/>
  <c r="G8392" i="9"/>
  <c r="G8370" i="9"/>
  <c r="G8346" i="9"/>
  <c r="G8328" i="9"/>
  <c r="G8306" i="9"/>
  <c r="G8282" i="9"/>
  <c r="G8264" i="9"/>
  <c r="G8242" i="9"/>
  <c r="G8218" i="9"/>
  <c r="G8200" i="9"/>
  <c r="G8178" i="9"/>
  <c r="G8159" i="9"/>
  <c r="G8152" i="9"/>
  <c r="G8147" i="9"/>
  <c r="G8127" i="9"/>
  <c r="G8120" i="9"/>
  <c r="G8115" i="9"/>
  <c r="G8095" i="9"/>
  <c r="G8088" i="9"/>
  <c r="G8083" i="9"/>
  <c r="G8063" i="9"/>
  <c r="G8056" i="9"/>
  <c r="G8051" i="9"/>
  <c r="G8031" i="9"/>
  <c r="G8024" i="9"/>
  <c r="G8019" i="9"/>
  <c r="G7999" i="9"/>
  <c r="G7992" i="9"/>
  <c r="G7987" i="9"/>
  <c r="G7967" i="9"/>
  <c r="G7960" i="9"/>
  <c r="G7955" i="9"/>
  <c r="G7935" i="9"/>
  <c r="G7928" i="9"/>
  <c r="G7923" i="9"/>
  <c r="G7903" i="9"/>
  <c r="G7896" i="9"/>
  <c r="G7891" i="9"/>
  <c r="G7871" i="9"/>
  <c r="G7864" i="9"/>
  <c r="G7859" i="9"/>
  <c r="G7839" i="9"/>
  <c r="G7832" i="9"/>
  <c r="G7824" i="9"/>
  <c r="G7816" i="9"/>
  <c r="G7808" i="9"/>
  <c r="G7800" i="9"/>
  <c r="G7792" i="9"/>
  <c r="G7784" i="9"/>
  <c r="G7776" i="9"/>
  <c r="G7768" i="9"/>
  <c r="G7760" i="9"/>
  <c r="G7752" i="9"/>
  <c r="G7744" i="9"/>
  <c r="G7736" i="9"/>
  <c r="G7726" i="9"/>
  <c r="F7719" i="9"/>
  <c r="G7687" i="9"/>
  <c r="F7687" i="9"/>
  <c r="G7653" i="9"/>
  <c r="F7653" i="9"/>
  <c r="G7615" i="9"/>
  <c r="F7615" i="9"/>
  <c r="G7579" i="9"/>
  <c r="F7579" i="9"/>
  <c r="G7543" i="9"/>
  <c r="F7543" i="9"/>
  <c r="G7503" i="9"/>
  <c r="F7503" i="9"/>
  <c r="G7469" i="9"/>
  <c r="F7469" i="9"/>
  <c r="G7431" i="9"/>
  <c r="F7431" i="9"/>
  <c r="G7397" i="9"/>
  <c r="F7397" i="9"/>
  <c r="G7359" i="9"/>
  <c r="F7359" i="9"/>
  <c r="G7323" i="9"/>
  <c r="F7323" i="9"/>
  <c r="G7287" i="9"/>
  <c r="F7287" i="9"/>
  <c r="G7247" i="9"/>
  <c r="F7247" i="9"/>
  <c r="G7213" i="9"/>
  <c r="F7213" i="9"/>
  <c r="G6957" i="9"/>
  <c r="F6957" i="9"/>
  <c r="G6893" i="9"/>
  <c r="F6893" i="9"/>
  <c r="G6829" i="9"/>
  <c r="F6829" i="9"/>
  <c r="G6765" i="9"/>
  <c r="F6765" i="9"/>
  <c r="G6687" i="9"/>
  <c r="F6687" i="9"/>
  <c r="G6599" i="9"/>
  <c r="F6599" i="9"/>
  <c r="G6519" i="9"/>
  <c r="F6519" i="9"/>
  <c r="G6431" i="9"/>
  <c r="F6431" i="9"/>
  <c r="G6343" i="9"/>
  <c r="F6343" i="9"/>
  <c r="G7679" i="9"/>
  <c r="F7679" i="9"/>
  <c r="G7643" i="9"/>
  <c r="F7643" i="9"/>
  <c r="G7607" i="9"/>
  <c r="F7607" i="9"/>
  <c r="G7567" i="9"/>
  <c r="F7567" i="9"/>
  <c r="G7533" i="9"/>
  <c r="F7533" i="9"/>
  <c r="G7495" i="9"/>
  <c r="F7495" i="9"/>
  <c r="G7461" i="9"/>
  <c r="F7461" i="9"/>
  <c r="G7423" i="9"/>
  <c r="F7423" i="9"/>
  <c r="G7387" i="9"/>
  <c r="F7387" i="9"/>
  <c r="G7351" i="9"/>
  <c r="F7351" i="9"/>
  <c r="G7311" i="9"/>
  <c r="F7311" i="9"/>
  <c r="G7277" i="9"/>
  <c r="F7277" i="9"/>
  <c r="G7239" i="9"/>
  <c r="F7239" i="9"/>
  <c r="G7205" i="9"/>
  <c r="F7205" i="9"/>
  <c r="G7167" i="9"/>
  <c r="F7167" i="9"/>
  <c r="G7131" i="9"/>
  <c r="F7131" i="9"/>
  <c r="G7095" i="9"/>
  <c r="F7095" i="9"/>
  <c r="G7055" i="9"/>
  <c r="F7055" i="9"/>
  <c r="G7021" i="9"/>
  <c r="F7021" i="9"/>
  <c r="G8634" i="9"/>
  <c r="G8616" i="9"/>
  <c r="G8594" i="9"/>
  <c r="G8570" i="9"/>
  <c r="G8552" i="9"/>
  <c r="G8530" i="9"/>
  <c r="G8506" i="9"/>
  <c r="G8488" i="9"/>
  <c r="G8466" i="9"/>
  <c r="G8442" i="9"/>
  <c r="G8424" i="9"/>
  <c r="G8402" i="9"/>
  <c r="G8378" i="9"/>
  <c r="G8360" i="9"/>
  <c r="G8338" i="9"/>
  <c r="G8314" i="9"/>
  <c r="G8296" i="9"/>
  <c r="G8274" i="9"/>
  <c r="G8250" i="9"/>
  <c r="G8232" i="9"/>
  <c r="G8210" i="9"/>
  <c r="G8186" i="9"/>
  <c r="G8168" i="9"/>
  <c r="G8163" i="9"/>
  <c r="G8143" i="9"/>
  <c r="G8136" i="9"/>
  <c r="G8131" i="9"/>
  <c r="G8111" i="9"/>
  <c r="G8104" i="9"/>
  <c r="G8099" i="9"/>
  <c r="G8079" i="9"/>
  <c r="G8072" i="9"/>
  <c r="G8067" i="9"/>
  <c r="G8047" i="9"/>
  <c r="G8040" i="9"/>
  <c r="G8035" i="9"/>
  <c r="G8015" i="9"/>
  <c r="G8008" i="9"/>
  <c r="G8003" i="9"/>
  <c r="G7983" i="9"/>
  <c r="G7976" i="9"/>
  <c r="G7971" i="9"/>
  <c r="G7951" i="9"/>
  <c r="G7944" i="9"/>
  <c r="G7939" i="9"/>
  <c r="G7919" i="9"/>
  <c r="G7912" i="9"/>
  <c r="G7907" i="9"/>
  <c r="G7887" i="9"/>
  <c r="G7880" i="9"/>
  <c r="G7875" i="9"/>
  <c r="G7855" i="9"/>
  <c r="G7848" i="9"/>
  <c r="G7843" i="9"/>
  <c r="G7828" i="9"/>
  <c r="G7820" i="9"/>
  <c r="G7707" i="9"/>
  <c r="F7707" i="9"/>
  <c r="G7671" i="9"/>
  <c r="F7671" i="9"/>
  <c r="G7631" i="9"/>
  <c r="F7631" i="9"/>
  <c r="G7597" i="9"/>
  <c r="F7597" i="9"/>
  <c r="G7559" i="9"/>
  <c r="F7559" i="9"/>
  <c r="G7525" i="9"/>
  <c r="F7525" i="9"/>
  <c r="G7487" i="9"/>
  <c r="F7487" i="9"/>
  <c r="G7451" i="9"/>
  <c r="F7451" i="9"/>
  <c r="G7415" i="9"/>
  <c r="F7415" i="9"/>
  <c r="G7375" i="9"/>
  <c r="F7375" i="9"/>
  <c r="G7341" i="9"/>
  <c r="F7341" i="9"/>
  <c r="G7303" i="9"/>
  <c r="F7303" i="9"/>
  <c r="G7269" i="9"/>
  <c r="F7269" i="9"/>
  <c r="G7231" i="9"/>
  <c r="F7231" i="9"/>
  <c r="G6979" i="9"/>
  <c r="F6979" i="9"/>
  <c r="G6915" i="9"/>
  <c r="F6915" i="9"/>
  <c r="G6851" i="9"/>
  <c r="F6851" i="9"/>
  <c r="G6787" i="9"/>
  <c r="F6787" i="9"/>
  <c r="G6715" i="9"/>
  <c r="F6715" i="9"/>
  <c r="G6629" i="9"/>
  <c r="F6629" i="9"/>
  <c r="G6543" i="9"/>
  <c r="F6543" i="9"/>
  <c r="G6459" i="9"/>
  <c r="F6459" i="9"/>
  <c r="G6373" i="9"/>
  <c r="F6373" i="9"/>
  <c r="G6263" i="9"/>
  <c r="F6263" i="9"/>
  <c r="G6175" i="9"/>
  <c r="F6175" i="9"/>
  <c r="G6087" i="9"/>
  <c r="F6087" i="9"/>
  <c r="G6007" i="9"/>
  <c r="F6007" i="9"/>
  <c r="G5919" i="9"/>
  <c r="F5919" i="9"/>
  <c r="G5831" i="9"/>
  <c r="F5831" i="9"/>
  <c r="G5749" i="9"/>
  <c r="F5749" i="9"/>
  <c r="G5663" i="9"/>
  <c r="F5663" i="9"/>
  <c r="G5575" i="9"/>
  <c r="F5575" i="9"/>
  <c r="G5505" i="9"/>
  <c r="F5505" i="9"/>
  <c r="G5433" i="9"/>
  <c r="F5433" i="9"/>
  <c r="G5345" i="9"/>
  <c r="F5345" i="9"/>
  <c r="G5257" i="9"/>
  <c r="F5257" i="9"/>
  <c r="G5182" i="9"/>
  <c r="F5182" i="9"/>
  <c r="G5142" i="9"/>
  <c r="F5142" i="9"/>
  <c r="G5102" i="9"/>
  <c r="F5102" i="9"/>
  <c r="G5066" i="9"/>
  <c r="F5066" i="9"/>
  <c r="G5030" i="9"/>
  <c r="F5030" i="9"/>
  <c r="G4946" i="9"/>
  <c r="F4946" i="9"/>
  <c r="G4815" i="9"/>
  <c r="F4815" i="9"/>
  <c r="G4719" i="9"/>
  <c r="F4719" i="9"/>
  <c r="G4631" i="9"/>
  <c r="F4631" i="9"/>
  <c r="G4547" i="9"/>
  <c r="F4547" i="9"/>
  <c r="G4475" i="9"/>
  <c r="F4475" i="9"/>
  <c r="G4420" i="9"/>
  <c r="F4420" i="9"/>
  <c r="G4367" i="9"/>
  <c r="F4367" i="9"/>
  <c r="G6975" i="9"/>
  <c r="F6975" i="9"/>
  <c r="G6911" i="9"/>
  <c r="F6911" i="9"/>
  <c r="G6847" i="9"/>
  <c r="F6847" i="9"/>
  <c r="G6783" i="9"/>
  <c r="F6783" i="9"/>
  <c r="G6711" i="9"/>
  <c r="F6711" i="9"/>
  <c r="G6623" i="9"/>
  <c r="F6623" i="9"/>
  <c r="G6535" i="9"/>
  <c r="F6535" i="9"/>
  <c r="G6455" i="9"/>
  <c r="F6455" i="9"/>
  <c r="G6367" i="9"/>
  <c r="F6367" i="9"/>
  <c r="F6287" i="9"/>
  <c r="G6279" i="9"/>
  <c r="F6279" i="9"/>
  <c r="F6231" i="9"/>
  <c r="F6203" i="9"/>
  <c r="G6199" i="9"/>
  <c r="F6199" i="9"/>
  <c r="F6143" i="9"/>
  <c r="F6117" i="9"/>
  <c r="G6111" i="9"/>
  <c r="F6111" i="9"/>
  <c r="F6055" i="9"/>
  <c r="F6031" i="9"/>
  <c r="G6023" i="9"/>
  <c r="F6023" i="9"/>
  <c r="F5975" i="9"/>
  <c r="F5947" i="9"/>
  <c r="G5943" i="9"/>
  <c r="F5943" i="9"/>
  <c r="F5887" i="9"/>
  <c r="F5861" i="9"/>
  <c r="G5855" i="9"/>
  <c r="F5855" i="9"/>
  <c r="F5799" i="9"/>
  <c r="F5775" i="9"/>
  <c r="G5767" i="9"/>
  <c r="F5767" i="9"/>
  <c r="F5717" i="9"/>
  <c r="F5687" i="9"/>
  <c r="G5685" i="9"/>
  <c r="F5685" i="9"/>
  <c r="F5605" i="9"/>
  <c r="G5599" i="9"/>
  <c r="F5599" i="9"/>
  <c r="F5529" i="9"/>
  <c r="G5521" i="9"/>
  <c r="F5521" i="9"/>
  <c r="G5447" i="9"/>
  <c r="F5447" i="9"/>
  <c r="G5369" i="9"/>
  <c r="F5369" i="9"/>
  <c r="G5281" i="9"/>
  <c r="F5281" i="9"/>
  <c r="G5194" i="9"/>
  <c r="F5194" i="9"/>
  <c r="G5150" i="9"/>
  <c r="F5150" i="9"/>
  <c r="G5110" i="9"/>
  <c r="F5110" i="9"/>
  <c r="G5074" i="9"/>
  <c r="F5074" i="9"/>
  <c r="G5038" i="9"/>
  <c r="F5038" i="9"/>
  <c r="G4982" i="9"/>
  <c r="F4982" i="9"/>
  <c r="G4839" i="9"/>
  <c r="F4839" i="9"/>
  <c r="G4739" i="9"/>
  <c r="F4739" i="9"/>
  <c r="G4655" i="9"/>
  <c r="F4655" i="9"/>
  <c r="G4567" i="9"/>
  <c r="F4567" i="9"/>
  <c r="G4484" i="9"/>
  <c r="F4484" i="9"/>
  <c r="G4431" i="9"/>
  <c r="F4431" i="9"/>
  <c r="G4391" i="9"/>
  <c r="F4391" i="9"/>
  <c r="G4308" i="9"/>
  <c r="F4308" i="9"/>
  <c r="G6989" i="9"/>
  <c r="F6989" i="9"/>
  <c r="G6925" i="9"/>
  <c r="F6925" i="9"/>
  <c r="G6861" i="9"/>
  <c r="F6861" i="9"/>
  <c r="G6797" i="9"/>
  <c r="F6797" i="9"/>
  <c r="G6727" i="9"/>
  <c r="F6727" i="9"/>
  <c r="G6647" i="9"/>
  <c r="F6647" i="9"/>
  <c r="G6559" i="9"/>
  <c r="F6559" i="9"/>
  <c r="G6471" i="9"/>
  <c r="F6471" i="9"/>
  <c r="G6391" i="9"/>
  <c r="F6391" i="9"/>
  <c r="G6303" i="9"/>
  <c r="F6303" i="9"/>
  <c r="G6215" i="9"/>
  <c r="F6215" i="9"/>
  <c r="G6135" i="9"/>
  <c r="F6135" i="9"/>
  <c r="G6047" i="9"/>
  <c r="F6047" i="9"/>
  <c r="G5959" i="9"/>
  <c r="F5959" i="9"/>
  <c r="G5877" i="9"/>
  <c r="F5877" i="9"/>
  <c r="G5791" i="9"/>
  <c r="F5791" i="9"/>
  <c r="G5703" i="9"/>
  <c r="F5703" i="9"/>
  <c r="F5623" i="9"/>
  <c r="G5621" i="9"/>
  <c r="F5621" i="9"/>
  <c r="F5543" i="9"/>
  <c r="G5541" i="9"/>
  <c r="F5541" i="9"/>
  <c r="G5469" i="9"/>
  <c r="F5469" i="9"/>
  <c r="G5385" i="9"/>
  <c r="F5385" i="9"/>
  <c r="G5305" i="9"/>
  <c r="F5305" i="9"/>
  <c r="G5217" i="9"/>
  <c r="F5217" i="9"/>
  <c r="G5162" i="9"/>
  <c r="F5162" i="9"/>
  <c r="G5122" i="9"/>
  <c r="F5122" i="9"/>
  <c r="G5086" i="9"/>
  <c r="F5086" i="9"/>
  <c r="G5046" i="9"/>
  <c r="F5046" i="9"/>
  <c r="G5004" i="9"/>
  <c r="F5004" i="9"/>
  <c r="G4858" i="9"/>
  <c r="F4858" i="9"/>
  <c r="G4759" i="9"/>
  <c r="F4759" i="9"/>
  <c r="G4675" i="9"/>
  <c r="F4675" i="9"/>
  <c r="G4591" i="9"/>
  <c r="F4591" i="9"/>
  <c r="G4495" i="9"/>
  <c r="F4495" i="9"/>
  <c r="G4455" i="9"/>
  <c r="F4455" i="9"/>
  <c r="G4396" i="9"/>
  <c r="F4396" i="9"/>
  <c r="G4311" i="9"/>
  <c r="F4311" i="9"/>
  <c r="F7195" i="9"/>
  <c r="F7175" i="9"/>
  <c r="F7159" i="9"/>
  <c r="F7141" i="9"/>
  <c r="F7119" i="9"/>
  <c r="F7103" i="9"/>
  <c r="F7085" i="9"/>
  <c r="F7067" i="9"/>
  <c r="F7047" i="9"/>
  <c r="F7031" i="9"/>
  <c r="F7013" i="9"/>
  <c r="G7007" i="9"/>
  <c r="F7007" i="9"/>
  <c r="F6967" i="9"/>
  <c r="F6947" i="9"/>
  <c r="G6943" i="9"/>
  <c r="F6943" i="9"/>
  <c r="F6903" i="9"/>
  <c r="F6883" i="9"/>
  <c r="G6879" i="9"/>
  <c r="F6879" i="9"/>
  <c r="F6839" i="9"/>
  <c r="F6819" i="9"/>
  <c r="G6815" i="9"/>
  <c r="F6815" i="9"/>
  <c r="F6775" i="9"/>
  <c r="F6755" i="9"/>
  <c r="G6751" i="9"/>
  <c r="F6751" i="9"/>
  <c r="F6695" i="9"/>
  <c r="F6671" i="9"/>
  <c r="G6663" i="9"/>
  <c r="F6663" i="9"/>
  <c r="F6615" i="9"/>
  <c r="F6587" i="9"/>
  <c r="G6583" i="9"/>
  <c r="F6583" i="9"/>
  <c r="F6527" i="9"/>
  <c r="F6501" i="9"/>
  <c r="G6495" i="9"/>
  <c r="F6495" i="9"/>
  <c r="F6439" i="9"/>
  <c r="F6415" i="9"/>
  <c r="G6407" i="9"/>
  <c r="F6407" i="9"/>
  <c r="F6359" i="9"/>
  <c r="F6331" i="9"/>
  <c r="G6327" i="9"/>
  <c r="F6327" i="9"/>
  <c r="F6271" i="9"/>
  <c r="F6245" i="9"/>
  <c r="G6239" i="9"/>
  <c r="F6239" i="9"/>
  <c r="F6183" i="9"/>
  <c r="F6159" i="9"/>
  <c r="G6151" i="9"/>
  <c r="F6151" i="9"/>
  <c r="F6103" i="9"/>
  <c r="F6075" i="9"/>
  <c r="G6071" i="9"/>
  <c r="F6071" i="9"/>
  <c r="F6015" i="9"/>
  <c r="F5989" i="9"/>
  <c r="G5983" i="9"/>
  <c r="F5983" i="9"/>
  <c r="F5927" i="9"/>
  <c r="F5903" i="9"/>
  <c r="G5895" i="9"/>
  <c r="F5895" i="9"/>
  <c r="F5845" i="9"/>
  <c r="F5815" i="9"/>
  <c r="G5813" i="9"/>
  <c r="F5813" i="9"/>
  <c r="F5759" i="9"/>
  <c r="F5733" i="9"/>
  <c r="G5727" i="9"/>
  <c r="F5727" i="9"/>
  <c r="F5671" i="9"/>
  <c r="G5639" i="9"/>
  <c r="F5639" i="9"/>
  <c r="F5565" i="9"/>
  <c r="G5561" i="9"/>
  <c r="F5561" i="9"/>
  <c r="G5481" i="9"/>
  <c r="F5481" i="9"/>
  <c r="G5409" i="9"/>
  <c r="F5409" i="9"/>
  <c r="G5321" i="9"/>
  <c r="F5321" i="9"/>
  <c r="G5241" i="9"/>
  <c r="F5241" i="9"/>
  <c r="G5174" i="9"/>
  <c r="F5174" i="9"/>
  <c r="G5130" i="9"/>
  <c r="F5130" i="9"/>
  <c r="G5094" i="9"/>
  <c r="F5094" i="9"/>
  <c r="G5058" i="9"/>
  <c r="F5058" i="9"/>
  <c r="G5022" i="9"/>
  <c r="F5022" i="9"/>
  <c r="G4902" i="9"/>
  <c r="F4902" i="9"/>
  <c r="G4783" i="9"/>
  <c r="F4783" i="9"/>
  <c r="G4695" i="9"/>
  <c r="F4695" i="9"/>
  <c r="G4611" i="9"/>
  <c r="F4611" i="9"/>
  <c r="G4527" i="9"/>
  <c r="F4527" i="9"/>
  <c r="G4460" i="9"/>
  <c r="F4460" i="9"/>
  <c r="G4411" i="9"/>
  <c r="F4411" i="9"/>
  <c r="G4343" i="9"/>
  <c r="F4343" i="9"/>
  <c r="G3751" i="9"/>
  <c r="F3751" i="9"/>
  <c r="G3687" i="9"/>
  <c r="F3687" i="9"/>
  <c r="G3610" i="9"/>
  <c r="F3610" i="9"/>
  <c r="G3558" i="9"/>
  <c r="F3558" i="9"/>
  <c r="G3522" i="9"/>
  <c r="F3522" i="9"/>
  <c r="G3482" i="9"/>
  <c r="F3482" i="9"/>
  <c r="G3446" i="9"/>
  <c r="F3446" i="9"/>
  <c r="G3410" i="9"/>
  <c r="F3410" i="9"/>
  <c r="G3378" i="9"/>
  <c r="F3378" i="9"/>
  <c r="G3352" i="9"/>
  <c r="F3352" i="9"/>
  <c r="G3328" i="9"/>
  <c r="F3328" i="9"/>
  <c r="G3302" i="9"/>
  <c r="F3302" i="9"/>
  <c r="G3274" i="9"/>
  <c r="F3274" i="9"/>
  <c r="G3250" i="9"/>
  <c r="F3250" i="9"/>
  <c r="G3224" i="9"/>
  <c r="F3224" i="9"/>
  <c r="G3200" i="9"/>
  <c r="F3200" i="9"/>
  <c r="G3174" i="9"/>
  <c r="F3174" i="9"/>
  <c r="G3146" i="9"/>
  <c r="F3146" i="9"/>
  <c r="G3122" i="9"/>
  <c r="F3122" i="9"/>
  <c r="G3096" i="9"/>
  <c r="F3096" i="9"/>
  <c r="G3072" i="9"/>
  <c r="F3072" i="9"/>
  <c r="F3046" i="9"/>
  <c r="G3046" i="9"/>
  <c r="F3018" i="9"/>
  <c r="G3018" i="9"/>
  <c r="F2994" i="9"/>
  <c r="G2994" i="9"/>
  <c r="F2970" i="9"/>
  <c r="G2970" i="9"/>
  <c r="F2942" i="9"/>
  <c r="G2942" i="9"/>
  <c r="F2912" i="9"/>
  <c r="G2912" i="9"/>
  <c r="F2882" i="9"/>
  <c r="G2882" i="9"/>
  <c r="F2826" i="9"/>
  <c r="G2826" i="9"/>
  <c r="F2774" i="9"/>
  <c r="G2774" i="9"/>
  <c r="F2605" i="9"/>
  <c r="G2605" i="9"/>
  <c r="G2420" i="9"/>
  <c r="F2420" i="9"/>
  <c r="G2388" i="9"/>
  <c r="F2388" i="9"/>
  <c r="G2356" i="9"/>
  <c r="F2356" i="9"/>
  <c r="G2324" i="9"/>
  <c r="F2324" i="9"/>
  <c r="G2292" i="9"/>
  <c r="F2292" i="9"/>
  <c r="G2260" i="9"/>
  <c r="F2260" i="9"/>
  <c r="G2228" i="9"/>
  <c r="F2228" i="9"/>
  <c r="G2196" i="9"/>
  <c r="F2196" i="9"/>
  <c r="G2179" i="9"/>
  <c r="F2179" i="9"/>
  <c r="G2147" i="9"/>
  <c r="F2147" i="9"/>
  <c r="G2105" i="9"/>
  <c r="F2105" i="9"/>
  <c r="G2059" i="9"/>
  <c r="F2059" i="9"/>
  <c r="G2019" i="9"/>
  <c r="F2019" i="9"/>
  <c r="F4278" i="9"/>
  <c r="F4258" i="9"/>
  <c r="F4234" i="9"/>
  <c r="F4194" i="9"/>
  <c r="F4183" i="9"/>
  <c r="F4180" i="9"/>
  <c r="F4150" i="9"/>
  <c r="F4098" i="9"/>
  <c r="F4091" i="9"/>
  <c r="F4054" i="9"/>
  <c r="F4022" i="9"/>
  <c r="F3970" i="9"/>
  <c r="F3963" i="9"/>
  <c r="F3791" i="9"/>
  <c r="F3778" i="9"/>
  <c r="F3771" i="9"/>
  <c r="G3767" i="9"/>
  <c r="F3767" i="9"/>
  <c r="F3727" i="9"/>
  <c r="F3714" i="9"/>
  <c r="F3707" i="9"/>
  <c r="G3703" i="9"/>
  <c r="F3703" i="9"/>
  <c r="F3663" i="9"/>
  <c r="F3650" i="9"/>
  <c r="F3643" i="9"/>
  <c r="F3634" i="9"/>
  <c r="G3632" i="9"/>
  <c r="F3632" i="9"/>
  <c r="F3586" i="9"/>
  <c r="G3546" i="9"/>
  <c r="F3546" i="9"/>
  <c r="F2781" i="9"/>
  <c r="G2781" i="9"/>
  <c r="F2749" i="9"/>
  <c r="G2749" i="9"/>
  <c r="F2642" i="9"/>
  <c r="G2642" i="9"/>
  <c r="F2610" i="9"/>
  <c r="G2610" i="9"/>
  <c r="F2549" i="9"/>
  <c r="G2549" i="9"/>
  <c r="G3783" i="9"/>
  <c r="F3783" i="9"/>
  <c r="G3719" i="9"/>
  <c r="F3719" i="9"/>
  <c r="G3655" i="9"/>
  <c r="F3655" i="9"/>
  <c r="G3574" i="9"/>
  <c r="F3574" i="9"/>
  <c r="G3538" i="9"/>
  <c r="F3538" i="9"/>
  <c r="G3504" i="9"/>
  <c r="F3504" i="9"/>
  <c r="G3466" i="9"/>
  <c r="F3466" i="9"/>
  <c r="G3430" i="9"/>
  <c r="F3430" i="9"/>
  <c r="G3394" i="9"/>
  <c r="F3394" i="9"/>
  <c r="G3366" i="9"/>
  <c r="F3366" i="9"/>
  <c r="G3338" i="9"/>
  <c r="F3338" i="9"/>
  <c r="G3314" i="9"/>
  <c r="F3314" i="9"/>
  <c r="G3288" i="9"/>
  <c r="F3288" i="9"/>
  <c r="G3264" i="9"/>
  <c r="F3264" i="9"/>
  <c r="G3238" i="9"/>
  <c r="F3238" i="9"/>
  <c r="G3210" i="9"/>
  <c r="F3210" i="9"/>
  <c r="G3186" i="9"/>
  <c r="F3186" i="9"/>
  <c r="G3160" i="9"/>
  <c r="F3160" i="9"/>
  <c r="G3136" i="9"/>
  <c r="F3136" i="9"/>
  <c r="G3110" i="9"/>
  <c r="F3110" i="9"/>
  <c r="G3082" i="9"/>
  <c r="F3082" i="9"/>
  <c r="G3058" i="9"/>
  <c r="F3058" i="9"/>
  <c r="F3032" i="9"/>
  <c r="G3032" i="9"/>
  <c r="F3008" i="9"/>
  <c r="G3008" i="9"/>
  <c r="F2982" i="9"/>
  <c r="G2982" i="9"/>
  <c r="F2952" i="9"/>
  <c r="G2952" i="9"/>
  <c r="F2922" i="9"/>
  <c r="G2922" i="9"/>
  <c r="F2898" i="9"/>
  <c r="G2898" i="9"/>
  <c r="F2866" i="9"/>
  <c r="G2866" i="9"/>
  <c r="F2758" i="9"/>
  <c r="G2758" i="9"/>
  <c r="F2681" i="9"/>
  <c r="G2681" i="9"/>
  <c r="F2577" i="9"/>
  <c r="G2577" i="9"/>
  <c r="G3799" i="9"/>
  <c r="F3799" i="9"/>
  <c r="G3735" i="9"/>
  <c r="F3735" i="9"/>
  <c r="G3671" i="9"/>
  <c r="F3671" i="9"/>
  <c r="G3594" i="9"/>
  <c r="F3594" i="9"/>
  <c r="G3568" i="9"/>
  <c r="F3568" i="9"/>
  <c r="G3530" i="9"/>
  <c r="F3530" i="9"/>
  <c r="F2769" i="9"/>
  <c r="G2769" i="9"/>
  <c r="F2586" i="9"/>
  <c r="G2586" i="9"/>
  <c r="G1977" i="9"/>
  <c r="F1977" i="9"/>
  <c r="G1931" i="9"/>
  <c r="F1931" i="9"/>
  <c r="G1887" i="9"/>
  <c r="F1887" i="9"/>
  <c r="G1845" i="9"/>
  <c r="F1845" i="9"/>
  <c r="G1803" i="9"/>
  <c r="F1803" i="9"/>
  <c r="G1759" i="9"/>
  <c r="F1759" i="9"/>
  <c r="F1719" i="9"/>
  <c r="G1719" i="9"/>
  <c r="G1679" i="9"/>
  <c r="F1679" i="9"/>
  <c r="G1623" i="9"/>
  <c r="F1623" i="9"/>
  <c r="G1569" i="9"/>
  <c r="F1569" i="9"/>
  <c r="G1564" i="9"/>
  <c r="F1564" i="9"/>
  <c r="G224" i="9"/>
  <c r="F224" i="9"/>
  <c r="F2645" i="9"/>
  <c r="G2645" i="9"/>
  <c r="F2601" i="9"/>
  <c r="G2601" i="9"/>
  <c r="F2554" i="9"/>
  <c r="G2554" i="9"/>
  <c r="F2517" i="9"/>
  <c r="G2517" i="9"/>
  <c r="F2497" i="9"/>
  <c r="G2497" i="9"/>
  <c r="F2481" i="9"/>
  <c r="G2481" i="9"/>
  <c r="F2465" i="9"/>
  <c r="G2465" i="9"/>
  <c r="F2449" i="9"/>
  <c r="G2449" i="9"/>
  <c r="G2412" i="9"/>
  <c r="F2412" i="9"/>
  <c r="G2380" i="9"/>
  <c r="F2380" i="9"/>
  <c r="G2348" i="9"/>
  <c r="F2348" i="9"/>
  <c r="G2316" i="9"/>
  <c r="F2316" i="9"/>
  <c r="G2284" i="9"/>
  <c r="F2284" i="9"/>
  <c r="G2252" i="9"/>
  <c r="F2252" i="9"/>
  <c r="G2220" i="9"/>
  <c r="F2220" i="9"/>
  <c r="G2188" i="9"/>
  <c r="F2188" i="9"/>
  <c r="G2171" i="9"/>
  <c r="F2171" i="9"/>
  <c r="G2137" i="9"/>
  <c r="F2137" i="9"/>
  <c r="G2091" i="9"/>
  <c r="F2091" i="9"/>
  <c r="G2051" i="9"/>
  <c r="F2051" i="9"/>
  <c r="G2009" i="9"/>
  <c r="F2009" i="9"/>
  <c r="G1963" i="9"/>
  <c r="F1963" i="9"/>
  <c r="G1919" i="9"/>
  <c r="F1919" i="9"/>
  <c r="G1877" i="9"/>
  <c r="F1877" i="9"/>
  <c r="G1835" i="9"/>
  <c r="F1835" i="9"/>
  <c r="G1791" i="9"/>
  <c r="F1791" i="9"/>
  <c r="G1749" i="9"/>
  <c r="F1749" i="9"/>
  <c r="G1711" i="9"/>
  <c r="F1711" i="9"/>
  <c r="G1663" i="9"/>
  <c r="F1663" i="9"/>
  <c r="G1615" i="9"/>
  <c r="F1615" i="9"/>
  <c r="G1560" i="9"/>
  <c r="F1560" i="9"/>
  <c r="G1411" i="9"/>
  <c r="F1411" i="9"/>
  <c r="G983" i="9"/>
  <c r="F983" i="9"/>
  <c r="G525" i="9"/>
  <c r="F525" i="9"/>
  <c r="G2725" i="9"/>
  <c r="F2669" i="9"/>
  <c r="G2669" i="9"/>
  <c r="F2613" i="9"/>
  <c r="G2613" i="9"/>
  <c r="F2569" i="9"/>
  <c r="G2569" i="9"/>
  <c r="F2522" i="9"/>
  <c r="G2522" i="9"/>
  <c r="F2513" i="9"/>
  <c r="G2513" i="9"/>
  <c r="F2500" i="9"/>
  <c r="G2500" i="9"/>
  <c r="F2495" i="9"/>
  <c r="G2495" i="9"/>
  <c r="F2484" i="9"/>
  <c r="G2484" i="9"/>
  <c r="F2479" i="9"/>
  <c r="G2479" i="9"/>
  <c r="F2468" i="9"/>
  <c r="G2468" i="9"/>
  <c r="F2463" i="9"/>
  <c r="G2463" i="9"/>
  <c r="F2452" i="9"/>
  <c r="G2452" i="9"/>
  <c r="F2447" i="9"/>
  <c r="G2447" i="9"/>
  <c r="G2432" i="9"/>
  <c r="F2432" i="9"/>
  <c r="G2400" i="9"/>
  <c r="F2400" i="9"/>
  <c r="G2368" i="9"/>
  <c r="F2368" i="9"/>
  <c r="G2336" i="9"/>
  <c r="F2336" i="9"/>
  <c r="G2304" i="9"/>
  <c r="F2304" i="9"/>
  <c r="G2272" i="9"/>
  <c r="F2272" i="9"/>
  <c r="G2240" i="9"/>
  <c r="F2240" i="9"/>
  <c r="G2208" i="9"/>
  <c r="F2208" i="9"/>
  <c r="G2167" i="9"/>
  <c r="F2167" i="9"/>
  <c r="G2123" i="9"/>
  <c r="F2123" i="9"/>
  <c r="G2083" i="9"/>
  <c r="F2083" i="9"/>
  <c r="G2041" i="9"/>
  <c r="F2041" i="9"/>
  <c r="G1995" i="9"/>
  <c r="F1995" i="9"/>
  <c r="G1951" i="9"/>
  <c r="F1951" i="9"/>
  <c r="G1909" i="9"/>
  <c r="F1909" i="9"/>
  <c r="G1867" i="9"/>
  <c r="F1867" i="9"/>
  <c r="G1823" i="9"/>
  <c r="F1823" i="9"/>
  <c r="G1781" i="9"/>
  <c r="F1781" i="9"/>
  <c r="F1743" i="9"/>
  <c r="G1743" i="9"/>
  <c r="G1699" i="9"/>
  <c r="F1699" i="9"/>
  <c r="G1647" i="9"/>
  <c r="F1647" i="9"/>
  <c r="G1599" i="9"/>
  <c r="F1599" i="9"/>
  <c r="G1550" i="9"/>
  <c r="F1550" i="9"/>
  <c r="G600" i="9"/>
  <c r="F600" i="9"/>
  <c r="G306" i="9"/>
  <c r="F306" i="9"/>
  <c r="F3510" i="9"/>
  <c r="F3494" i="9"/>
  <c r="F3474" i="9"/>
  <c r="F3458" i="9"/>
  <c r="F3440" i="9"/>
  <c r="F3418" i="9"/>
  <c r="F3402" i="9"/>
  <c r="F3384" i="9"/>
  <c r="F3370" i="9"/>
  <c r="F3360" i="9"/>
  <c r="F3344" i="9"/>
  <c r="F3334" i="9"/>
  <c r="F3320" i="9"/>
  <c r="F3306" i="9"/>
  <c r="F3296" i="9"/>
  <c r="F3280" i="9"/>
  <c r="F3270" i="9"/>
  <c r="F3256" i="9"/>
  <c r="F3242" i="9"/>
  <c r="F3232" i="9"/>
  <c r="F3218" i="9"/>
  <c r="F3206" i="9"/>
  <c r="F3192" i="9"/>
  <c r="F3178" i="9"/>
  <c r="F3168" i="9"/>
  <c r="F3154" i="9"/>
  <c r="F3142" i="9"/>
  <c r="F3128" i="9"/>
  <c r="F3114" i="9"/>
  <c r="F3104" i="9"/>
  <c r="F3090" i="9"/>
  <c r="F3078" i="9"/>
  <c r="F3064" i="9"/>
  <c r="F3050" i="9"/>
  <c r="G3040" i="9"/>
  <c r="G3026" i="9"/>
  <c r="G3014" i="9"/>
  <c r="G3000" i="9"/>
  <c r="G2986" i="9"/>
  <c r="G2976" i="9"/>
  <c r="G2962" i="9"/>
  <c r="G2946" i="9"/>
  <c r="G2934" i="9"/>
  <c r="G2918" i="9"/>
  <c r="G2906" i="9"/>
  <c r="G2888" i="9"/>
  <c r="G2878" i="9"/>
  <c r="G2842" i="9"/>
  <c r="G2818" i="9"/>
  <c r="G2803" i="9"/>
  <c r="G2739" i="9"/>
  <c r="G2726" i="9"/>
  <c r="G2723" i="9"/>
  <c r="G2710" i="9"/>
  <c r="G2693" i="9"/>
  <c r="F2678" i="9"/>
  <c r="G2678" i="9"/>
  <c r="F2618" i="9"/>
  <c r="G2618" i="9"/>
  <c r="G2585" i="9"/>
  <c r="F2581" i="9"/>
  <c r="G2581" i="9"/>
  <c r="G2546" i="9"/>
  <c r="F2537" i="9"/>
  <c r="G2537" i="9"/>
  <c r="F2507" i="9"/>
  <c r="G2507" i="9"/>
  <c r="F2491" i="9"/>
  <c r="G2491" i="9"/>
  <c r="F2475" i="9"/>
  <c r="G2475" i="9"/>
  <c r="F2459" i="9"/>
  <c r="G2459" i="9"/>
  <c r="F2443" i="9"/>
  <c r="G2443" i="9"/>
  <c r="G2424" i="9"/>
  <c r="F2424" i="9"/>
  <c r="G2392" i="9"/>
  <c r="F2392" i="9"/>
  <c r="G2360" i="9"/>
  <c r="F2360" i="9"/>
  <c r="G2328" i="9"/>
  <c r="F2328" i="9"/>
  <c r="G2296" i="9"/>
  <c r="F2296" i="9"/>
  <c r="G2264" i="9"/>
  <c r="F2264" i="9"/>
  <c r="G2232" i="9"/>
  <c r="F2232" i="9"/>
  <c r="G2200" i="9"/>
  <c r="F2200" i="9"/>
  <c r="G2155" i="9"/>
  <c r="F2155" i="9"/>
  <c r="G2115" i="9"/>
  <c r="F2115" i="9"/>
  <c r="G2073" i="9"/>
  <c r="F2073" i="9"/>
  <c r="G2027" i="9"/>
  <c r="F2027" i="9"/>
  <c r="G1987" i="9"/>
  <c r="F1987" i="9"/>
  <c r="G1941" i="9"/>
  <c r="F1941" i="9"/>
  <c r="G1899" i="9"/>
  <c r="F1899" i="9"/>
  <c r="G1855" i="9"/>
  <c r="F1855" i="9"/>
  <c r="G1813" i="9"/>
  <c r="F1813" i="9"/>
  <c r="G1771" i="9"/>
  <c r="F1771" i="9"/>
  <c r="F1735" i="9"/>
  <c r="G1735" i="9"/>
  <c r="G1687" i="9"/>
  <c r="F1687" i="9"/>
  <c r="G1635" i="9"/>
  <c r="F1635" i="9"/>
  <c r="G1583" i="9"/>
  <c r="F1583" i="9"/>
  <c r="G1566" i="9"/>
  <c r="F1566" i="9"/>
  <c r="G1544" i="9"/>
  <c r="F1544" i="9"/>
  <c r="F1479" i="9"/>
  <c r="G1479" i="9"/>
  <c r="G1199" i="9"/>
  <c r="F1199" i="9"/>
  <c r="F777" i="9"/>
  <c r="G777" i="9"/>
  <c r="G355" i="9"/>
  <c r="F355" i="9"/>
  <c r="G51" i="9"/>
  <c r="F51" i="9"/>
  <c r="G1511" i="9"/>
  <c r="G1455" i="9"/>
  <c r="F1315" i="9"/>
  <c r="F1027" i="9"/>
  <c r="F919" i="9"/>
  <c r="F443" i="9"/>
  <c r="F266" i="9"/>
  <c r="F178" i="9"/>
  <c r="F149" i="9"/>
  <c r="F128" i="9"/>
  <c r="F91" i="9"/>
  <c r="F9" i="9"/>
  <c r="F24363" i="9"/>
  <c r="G24363" i="9"/>
  <c r="F24347" i="9"/>
  <c r="G24347" i="9"/>
  <c r="F24331" i="9"/>
  <c r="G24331" i="9"/>
  <c r="F24315" i="9"/>
  <c r="G24315" i="9"/>
  <c r="F24299" i="9"/>
  <c r="G24299" i="9"/>
  <c r="F24283" i="9"/>
  <c r="G24283" i="9"/>
  <c r="F24267" i="9"/>
  <c r="G24267" i="9"/>
  <c r="G26297" i="9"/>
  <c r="G26281" i="9"/>
  <c r="G26265" i="9"/>
  <c r="G26249" i="9"/>
  <c r="G26233" i="9"/>
  <c r="G26217" i="9"/>
  <c r="G26201" i="9"/>
  <c r="G26185" i="9"/>
  <c r="G26169" i="9"/>
  <c r="G26153" i="9"/>
  <c r="G26137" i="9"/>
  <c r="G26121" i="9"/>
  <c r="G26105" i="9"/>
  <c r="G26089" i="9"/>
  <c r="G26073" i="9"/>
  <c r="G26057" i="9"/>
  <c r="G26041" i="9"/>
  <c r="G26025" i="9"/>
  <c r="G26006" i="9"/>
  <c r="G25998" i="9"/>
  <c r="G25990" i="9"/>
  <c r="G25982" i="9"/>
  <c r="G25974" i="9"/>
  <c r="G25966" i="9"/>
  <c r="G25958" i="9"/>
  <c r="G25950" i="9"/>
  <c r="G25942" i="9"/>
  <c r="G25934" i="9"/>
  <c r="G25926" i="9"/>
  <c r="G25918" i="9"/>
  <c r="G25910" i="9"/>
  <c r="G25902" i="9"/>
  <c r="G25894" i="9"/>
  <c r="G25886" i="9"/>
  <c r="G25878" i="9"/>
  <c r="G25870" i="9"/>
  <c r="G25862" i="9"/>
  <c r="G25854" i="9"/>
  <c r="G25846" i="9"/>
  <c r="G25838" i="9"/>
  <c r="G25830" i="9"/>
  <c r="G25822" i="9"/>
  <c r="G25814" i="9"/>
  <c r="G25806" i="9"/>
  <c r="G25798" i="9"/>
  <c r="G25790" i="9"/>
  <c r="G25782" i="9"/>
  <c r="G25774" i="9"/>
  <c r="G25766" i="9"/>
  <c r="G25758" i="9"/>
  <c r="G25750" i="9"/>
  <c r="G25742" i="9"/>
  <c r="G25734" i="9"/>
  <c r="G25726" i="9"/>
  <c r="G25718" i="9"/>
  <c r="G25710" i="9"/>
  <c r="G25702" i="9"/>
  <c r="G25694" i="9"/>
  <c r="G25686" i="9"/>
  <c r="G25678" i="9"/>
  <c r="G25670" i="9"/>
  <c r="G25662" i="9"/>
  <c r="G25654" i="9"/>
  <c r="G25646" i="9"/>
  <c r="G25638" i="9"/>
  <c r="G25630" i="9"/>
  <c r="G25622" i="9"/>
  <c r="G25614" i="9"/>
  <c r="G25606" i="9"/>
  <c r="G25598" i="9"/>
  <c r="G25590" i="9"/>
  <c r="G25582" i="9"/>
  <c r="G25574" i="9"/>
  <c r="G25566" i="9"/>
  <c r="G25558" i="9"/>
  <c r="G25550" i="9"/>
  <c r="G25542" i="9"/>
  <c r="G25534" i="9"/>
  <c r="G25526" i="9"/>
  <c r="G25518" i="9"/>
  <c r="G25510" i="9"/>
  <c r="G25502" i="9"/>
  <c r="G25494" i="9"/>
  <c r="G25486" i="9"/>
  <c r="G25478" i="9"/>
  <c r="G25470" i="9"/>
  <c r="G25462" i="9"/>
  <c r="G25454" i="9"/>
  <c r="G25446" i="9"/>
  <c r="G25438" i="9"/>
  <c r="G25430" i="9"/>
  <c r="G25422" i="9"/>
  <c r="G25414" i="9"/>
  <c r="G25406" i="9"/>
  <c r="G25398" i="9"/>
  <c r="G25390" i="9"/>
  <c r="G25382" i="9"/>
  <c r="G25374" i="9"/>
  <c r="G25366" i="9"/>
  <c r="G25358" i="9"/>
  <c r="G25350" i="9"/>
  <c r="G25342" i="9"/>
  <c r="G25334" i="9"/>
  <c r="G25326" i="9"/>
  <c r="G25318" i="9"/>
  <c r="G25310" i="9"/>
  <c r="G25302" i="9"/>
  <c r="G25294" i="9"/>
  <c r="G25286" i="9"/>
  <c r="G25278" i="9"/>
  <c r="G25270" i="9"/>
  <c r="G25262" i="9"/>
  <c r="G25254" i="9"/>
  <c r="G25246" i="9"/>
  <c r="G25238" i="9"/>
  <c r="G25230" i="9"/>
  <c r="G25222" i="9"/>
  <c r="G25214" i="9"/>
  <c r="G25206" i="9"/>
  <c r="G25198" i="9"/>
  <c r="G25190" i="9"/>
  <c r="G25182" i="9"/>
  <c r="G25174" i="9"/>
  <c r="G25166" i="9"/>
  <c r="G25158" i="9"/>
  <c r="G25150" i="9"/>
  <c r="G25142" i="9"/>
  <c r="G25134" i="9"/>
  <c r="G25126" i="9"/>
  <c r="G25118" i="9"/>
  <c r="G25110" i="9"/>
  <c r="G25102" i="9"/>
  <c r="G25094" i="9"/>
  <c r="G25086" i="9"/>
  <c r="G25078" i="9"/>
  <c r="G25070" i="9"/>
  <c r="G25062" i="9"/>
  <c r="G25054" i="9"/>
  <c r="G25046" i="9"/>
  <c r="G25038" i="9"/>
  <c r="G25030" i="9"/>
  <c r="G25022" i="9"/>
  <c r="G25014" i="9"/>
  <c r="G25006" i="9"/>
  <c r="G24998" i="9"/>
  <c r="G24990" i="9"/>
  <c r="G24982" i="9"/>
  <c r="G24974" i="9"/>
  <c r="G24966" i="9"/>
  <c r="G24958" i="9"/>
  <c r="G24950" i="9"/>
  <c r="G24942" i="9"/>
  <c r="G24934" i="9"/>
  <c r="G24926" i="9"/>
  <c r="G24918" i="9"/>
  <c r="G24910" i="9"/>
  <c r="G24902" i="9"/>
  <c r="G24894" i="9"/>
  <c r="G24886" i="9"/>
  <c r="G24878" i="9"/>
  <c r="G24870" i="9"/>
  <c r="G24862" i="9"/>
  <c r="G24854" i="9"/>
  <c r="G24846" i="9"/>
  <c r="G24838" i="9"/>
  <c r="G24830" i="9"/>
  <c r="G24822" i="9"/>
  <c r="G24814" i="9"/>
  <c r="G24806" i="9"/>
  <c r="G24798" i="9"/>
  <c r="G24790" i="9"/>
  <c r="G24782" i="9"/>
  <c r="G24774" i="9"/>
  <c r="G24766" i="9"/>
  <c r="G24758" i="9"/>
  <c r="G24750" i="9"/>
  <c r="G24742" i="9"/>
  <c r="G24373" i="9"/>
  <c r="G24370" i="9"/>
  <c r="F24367" i="9"/>
  <c r="G24367" i="9"/>
  <c r="G24357" i="9"/>
  <c r="G24354" i="9"/>
  <c r="F24351" i="9"/>
  <c r="G24351" i="9"/>
  <c r="G24341" i="9"/>
  <c r="G24338" i="9"/>
  <c r="F24335" i="9"/>
  <c r="G24335" i="9"/>
  <c r="G24325" i="9"/>
  <c r="G24322" i="9"/>
  <c r="F24319" i="9"/>
  <c r="G24319" i="9"/>
  <c r="G24309" i="9"/>
  <c r="G24306" i="9"/>
  <c r="F24303" i="9"/>
  <c r="G24303" i="9"/>
  <c r="G24293" i="9"/>
  <c r="G24290" i="9"/>
  <c r="F24287" i="9"/>
  <c r="G24287" i="9"/>
  <c r="G24277" i="9"/>
  <c r="G24274" i="9"/>
  <c r="F24271" i="9"/>
  <c r="G24271" i="9"/>
  <c r="F24262" i="9"/>
  <c r="G24262" i="9"/>
  <c r="F24254" i="9"/>
  <c r="G24254" i="9"/>
  <c r="F24246" i="9"/>
  <c r="G24246" i="9"/>
  <c r="F24238" i="9"/>
  <c r="G24238" i="9"/>
  <c r="F24230" i="9"/>
  <c r="G24230" i="9"/>
  <c r="F24222" i="9"/>
  <c r="G24222" i="9"/>
  <c r="F24214" i="9"/>
  <c r="G24214" i="9"/>
  <c r="F24206" i="9"/>
  <c r="G24206" i="9"/>
  <c r="F24198" i="9"/>
  <c r="G24198" i="9"/>
  <c r="F24190" i="9"/>
  <c r="G24190" i="9"/>
  <c r="F24182" i="9"/>
  <c r="G24182" i="9"/>
  <c r="F24174" i="9"/>
  <c r="G24174" i="9"/>
  <c r="F24166" i="9"/>
  <c r="G24166" i="9"/>
  <c r="F24158" i="9"/>
  <c r="G24158" i="9"/>
  <c r="F24150" i="9"/>
  <c r="G24150" i="9"/>
  <c r="F24142" i="9"/>
  <c r="G24142" i="9"/>
  <c r="F24134" i="9"/>
  <c r="G24134" i="9"/>
  <c r="F24126" i="9"/>
  <c r="G24126" i="9"/>
  <c r="F24118" i="9"/>
  <c r="G24118" i="9"/>
  <c r="F24110" i="9"/>
  <c r="G24110" i="9"/>
  <c r="F24102" i="9"/>
  <c r="G24102" i="9"/>
  <c r="F24094" i="9"/>
  <c r="G24094" i="9"/>
  <c r="F24086" i="9"/>
  <c r="G24086" i="9"/>
  <c r="F24078" i="9"/>
  <c r="G24078" i="9"/>
  <c r="F24070" i="9"/>
  <c r="G24070" i="9"/>
  <c r="F24062" i="9"/>
  <c r="G24062" i="9"/>
  <c r="F24054" i="9"/>
  <c r="G24054" i="9"/>
  <c r="F24046" i="9"/>
  <c r="G24046" i="9"/>
  <c r="F24038" i="9"/>
  <c r="G24038" i="9"/>
  <c r="F24030" i="9"/>
  <c r="G24030" i="9"/>
  <c r="F24022" i="9"/>
  <c r="G24022" i="9"/>
  <c r="F24014" i="9"/>
  <c r="G24014" i="9"/>
  <c r="F24006" i="9"/>
  <c r="G24006" i="9"/>
  <c r="F23998" i="9"/>
  <c r="G23998" i="9"/>
  <c r="F23990" i="9"/>
  <c r="G23990" i="9"/>
  <c r="F23982" i="9"/>
  <c r="G23982" i="9"/>
  <c r="F23974" i="9"/>
  <c r="G23974" i="9"/>
  <c r="F23966" i="9"/>
  <c r="G23966" i="9"/>
  <c r="F23958" i="9"/>
  <c r="G23958" i="9"/>
  <c r="F23950" i="9"/>
  <c r="G23950" i="9"/>
  <c r="F23942" i="9"/>
  <c r="G23942" i="9"/>
  <c r="F23934" i="9"/>
  <c r="G23934" i="9"/>
  <c r="F23926" i="9"/>
  <c r="G23926" i="9"/>
  <c r="F23918" i="9"/>
  <c r="G23918" i="9"/>
  <c r="F23910" i="9"/>
  <c r="G23910" i="9"/>
  <c r="F23902" i="9"/>
  <c r="G23902" i="9"/>
  <c r="F23894" i="9"/>
  <c r="G23894" i="9"/>
  <c r="F23886" i="9"/>
  <c r="G23886" i="9"/>
  <c r="F23878" i="9"/>
  <c r="G23878" i="9"/>
  <c r="F23870" i="9"/>
  <c r="G23870" i="9"/>
  <c r="F23862" i="9"/>
  <c r="G23862" i="9"/>
  <c r="F23854" i="9"/>
  <c r="G23854" i="9"/>
  <c r="F23846" i="9"/>
  <c r="G23846" i="9"/>
  <c r="F23838" i="9"/>
  <c r="G23838" i="9"/>
  <c r="F23830" i="9"/>
  <c r="G23830" i="9"/>
  <c r="F23822" i="9"/>
  <c r="G23822" i="9"/>
  <c r="F23814" i="9"/>
  <c r="G23814" i="9"/>
  <c r="F23806" i="9"/>
  <c r="G23806" i="9"/>
  <c r="F23798" i="9"/>
  <c r="G23798" i="9"/>
  <c r="F23790" i="9"/>
  <c r="G23790" i="9"/>
  <c r="F23782" i="9"/>
  <c r="G23782" i="9"/>
  <c r="G25065" i="9"/>
  <c r="G25057" i="9"/>
  <c r="G25049" i="9"/>
  <c r="G25041" i="9"/>
  <c r="G25033" i="9"/>
  <c r="G25025" i="9"/>
  <c r="G25017" i="9"/>
  <c r="G25009" i="9"/>
  <c r="G25001" i="9"/>
  <c r="G24993" i="9"/>
  <c r="G24985" i="9"/>
  <c r="G24977" i="9"/>
  <c r="G24969" i="9"/>
  <c r="G24961" i="9"/>
  <c r="G24953" i="9"/>
  <c r="G24945" i="9"/>
  <c r="G24937" i="9"/>
  <c r="G24929" i="9"/>
  <c r="G24921" i="9"/>
  <c r="G24913" i="9"/>
  <c r="G24905" i="9"/>
  <c r="G24897" i="9"/>
  <c r="G24889" i="9"/>
  <c r="G24881" i="9"/>
  <c r="G24873" i="9"/>
  <c r="G24865" i="9"/>
  <c r="G24857" i="9"/>
  <c r="G24849" i="9"/>
  <c r="G24841" i="9"/>
  <c r="G24833" i="9"/>
  <c r="G24825" i="9"/>
  <c r="G24817" i="9"/>
  <c r="G24809" i="9"/>
  <c r="G24801" i="9"/>
  <c r="G24793" i="9"/>
  <c r="G24785" i="9"/>
  <c r="G24777" i="9"/>
  <c r="G24769" i="9"/>
  <c r="G24761" i="9"/>
  <c r="G24753" i="9"/>
  <c r="G24745" i="9"/>
  <c r="G24737" i="9"/>
  <c r="G24374" i="9"/>
  <c r="F24371" i="9"/>
  <c r="G24371" i="9"/>
  <c r="G24361" i="9"/>
  <c r="G24358" i="9"/>
  <c r="F24355" i="9"/>
  <c r="G24355" i="9"/>
  <c r="G24345" i="9"/>
  <c r="G24342" i="9"/>
  <c r="F24339" i="9"/>
  <c r="G24339" i="9"/>
  <c r="G24329" i="9"/>
  <c r="G24326" i="9"/>
  <c r="F24323" i="9"/>
  <c r="G24323" i="9"/>
  <c r="G24313" i="9"/>
  <c r="G24310" i="9"/>
  <c r="F24307" i="9"/>
  <c r="G24307" i="9"/>
  <c r="G24297" i="9"/>
  <c r="G24294" i="9"/>
  <c r="F24291" i="9"/>
  <c r="G24291" i="9"/>
  <c r="G24281" i="9"/>
  <c r="G24278" i="9"/>
  <c r="F24275" i="9"/>
  <c r="G24275" i="9"/>
  <c r="G24265" i="9"/>
  <c r="G24257" i="9"/>
  <c r="G24249" i="9"/>
  <c r="G24241" i="9"/>
  <c r="G24233" i="9"/>
  <c r="G24225" i="9"/>
  <c r="G24217" i="9"/>
  <c r="G24209" i="9"/>
  <c r="G24201" i="9"/>
  <c r="G24193" i="9"/>
  <c r="G24185" i="9"/>
  <c r="G24177" i="9"/>
  <c r="G24169" i="9"/>
  <c r="G24161" i="9"/>
  <c r="G24153" i="9"/>
  <c r="G24145" i="9"/>
  <c r="G24137" i="9"/>
  <c r="G24129" i="9"/>
  <c r="G24121" i="9"/>
  <c r="G24113" i="9"/>
  <c r="G24105" i="9"/>
  <c r="G24097" i="9"/>
  <c r="G24089" i="9"/>
  <c r="G24081" i="9"/>
  <c r="G24073" i="9"/>
  <c r="G24065" i="9"/>
  <c r="G24057" i="9"/>
  <c r="G24049" i="9"/>
  <c r="G24041" i="9"/>
  <c r="G24033" i="9"/>
  <c r="G24025" i="9"/>
  <c r="G24017" i="9"/>
  <c r="G24009" i="9"/>
  <c r="G24001" i="9"/>
  <c r="G23993" i="9"/>
  <c r="G23985" i="9"/>
  <c r="G23977" i="9"/>
  <c r="G26305" i="9"/>
  <c r="G26289" i="9"/>
  <c r="G26273" i="9"/>
  <c r="G26257" i="9"/>
  <c r="G26241" i="9"/>
  <c r="G26225" i="9"/>
  <c r="G26209" i="9"/>
  <c r="G26193" i="9"/>
  <c r="G26177" i="9"/>
  <c r="G26161" i="9"/>
  <c r="G26145" i="9"/>
  <c r="G26129" i="9"/>
  <c r="G26113" i="9"/>
  <c r="G26097" i="9"/>
  <c r="G26081" i="9"/>
  <c r="G26065" i="9"/>
  <c r="G26049" i="9"/>
  <c r="G26033" i="9"/>
  <c r="G26017" i="9"/>
  <c r="G26010" i="9"/>
  <c r="G26002" i="9"/>
  <c r="G25994" i="9"/>
  <c r="G25986" i="9"/>
  <c r="G25978" i="9"/>
  <c r="G25970" i="9"/>
  <c r="G25962" i="9"/>
  <c r="G25954" i="9"/>
  <c r="G25946" i="9"/>
  <c r="G25938" i="9"/>
  <c r="G25930" i="9"/>
  <c r="G25922" i="9"/>
  <c r="G25914" i="9"/>
  <c r="G25906" i="9"/>
  <c r="G25898" i="9"/>
  <c r="G25890" i="9"/>
  <c r="G25882" i="9"/>
  <c r="G25874" i="9"/>
  <c r="G25866" i="9"/>
  <c r="G25858" i="9"/>
  <c r="G25850" i="9"/>
  <c r="G25842" i="9"/>
  <c r="G25834" i="9"/>
  <c r="G25826" i="9"/>
  <c r="G25818" i="9"/>
  <c r="G25810" i="9"/>
  <c r="G25802" i="9"/>
  <c r="G25794" i="9"/>
  <c r="G25786" i="9"/>
  <c r="G25778" i="9"/>
  <c r="G25770" i="9"/>
  <c r="G25762" i="9"/>
  <c r="G25754" i="9"/>
  <c r="G25746" i="9"/>
  <c r="G25738" i="9"/>
  <c r="G25730" i="9"/>
  <c r="G25722" i="9"/>
  <c r="G25714" i="9"/>
  <c r="G25706" i="9"/>
  <c r="G25698" i="9"/>
  <c r="G25690" i="9"/>
  <c r="G25682" i="9"/>
  <c r="G25674" i="9"/>
  <c r="G25666" i="9"/>
  <c r="G25658" i="9"/>
  <c r="G25650" i="9"/>
  <c r="G25642" i="9"/>
  <c r="G25634" i="9"/>
  <c r="G25626" i="9"/>
  <c r="G25618" i="9"/>
  <c r="G25610" i="9"/>
  <c r="G25602" i="9"/>
  <c r="G25594" i="9"/>
  <c r="G25586" i="9"/>
  <c r="G25578" i="9"/>
  <c r="G25570" i="9"/>
  <c r="G25562" i="9"/>
  <c r="G25554" i="9"/>
  <c r="G25546" i="9"/>
  <c r="G25538" i="9"/>
  <c r="G25530" i="9"/>
  <c r="G25522" i="9"/>
  <c r="G25514" i="9"/>
  <c r="G25506" i="9"/>
  <c r="G25498" i="9"/>
  <c r="G25490" i="9"/>
  <c r="G25482" i="9"/>
  <c r="G25474" i="9"/>
  <c r="G25466" i="9"/>
  <c r="G25458" i="9"/>
  <c r="G25450" i="9"/>
  <c r="G25442" i="9"/>
  <c r="G25434" i="9"/>
  <c r="G25426" i="9"/>
  <c r="G25418" i="9"/>
  <c r="G25410" i="9"/>
  <c r="G25402" i="9"/>
  <c r="G25394" i="9"/>
  <c r="G25386" i="9"/>
  <c r="G25378" i="9"/>
  <c r="G25370" i="9"/>
  <c r="G25362" i="9"/>
  <c r="G25354" i="9"/>
  <c r="G25346" i="9"/>
  <c r="G25338" i="9"/>
  <c r="G25330" i="9"/>
  <c r="G25322" i="9"/>
  <c r="G25314" i="9"/>
  <c r="G25306" i="9"/>
  <c r="G25298" i="9"/>
  <c r="G25290" i="9"/>
  <c r="G25282" i="9"/>
  <c r="G25274" i="9"/>
  <c r="G25266" i="9"/>
  <c r="G25258" i="9"/>
  <c r="G25250" i="9"/>
  <c r="G25242" i="9"/>
  <c r="G25234" i="9"/>
  <c r="G25226" i="9"/>
  <c r="G25218" i="9"/>
  <c r="G25210" i="9"/>
  <c r="G25202" i="9"/>
  <c r="G25194" i="9"/>
  <c r="G25186" i="9"/>
  <c r="G25178" i="9"/>
  <c r="G25170" i="9"/>
  <c r="G25162" i="9"/>
  <c r="G25154" i="9"/>
  <c r="F24375" i="9"/>
  <c r="G24375" i="9"/>
  <c r="F24359" i="9"/>
  <c r="G24359" i="9"/>
  <c r="F24343" i="9"/>
  <c r="G24343" i="9"/>
  <c r="F24327" i="9"/>
  <c r="G24327" i="9"/>
  <c r="F24311" i="9"/>
  <c r="G24311" i="9"/>
  <c r="F24295" i="9"/>
  <c r="G24295" i="9"/>
  <c r="F24279" i="9"/>
  <c r="G24279" i="9"/>
  <c r="F24263" i="9"/>
  <c r="G24263" i="9"/>
  <c r="F24258" i="9"/>
  <c r="G24258" i="9"/>
  <c r="F24250" i="9"/>
  <c r="G24250" i="9"/>
  <c r="F24242" i="9"/>
  <c r="G24242" i="9"/>
  <c r="F24234" i="9"/>
  <c r="G24234" i="9"/>
  <c r="F24226" i="9"/>
  <c r="G24226" i="9"/>
  <c r="F24218" i="9"/>
  <c r="G24218" i="9"/>
  <c r="F24210" i="9"/>
  <c r="G24210" i="9"/>
  <c r="F24202" i="9"/>
  <c r="G24202" i="9"/>
  <c r="F24194" i="9"/>
  <c r="G24194" i="9"/>
  <c r="F24186" i="9"/>
  <c r="G24186" i="9"/>
  <c r="F24178" i="9"/>
  <c r="G24178" i="9"/>
  <c r="F24170" i="9"/>
  <c r="G24170" i="9"/>
  <c r="F24162" i="9"/>
  <c r="G24162" i="9"/>
  <c r="F24154" i="9"/>
  <c r="G24154" i="9"/>
  <c r="F24146" i="9"/>
  <c r="G24146" i="9"/>
  <c r="F24138" i="9"/>
  <c r="G24138" i="9"/>
  <c r="F24130" i="9"/>
  <c r="G24130" i="9"/>
  <c r="F24122" i="9"/>
  <c r="G24122" i="9"/>
  <c r="F24114" i="9"/>
  <c r="G24114" i="9"/>
  <c r="F24106" i="9"/>
  <c r="G24106" i="9"/>
  <c r="F24098" i="9"/>
  <c r="G24098" i="9"/>
  <c r="F24090" i="9"/>
  <c r="G24090" i="9"/>
  <c r="F24082" i="9"/>
  <c r="G24082" i="9"/>
  <c r="F24074" i="9"/>
  <c r="G24074" i="9"/>
  <c r="F24066" i="9"/>
  <c r="G24066" i="9"/>
  <c r="F24058" i="9"/>
  <c r="G24058" i="9"/>
  <c r="F24050" i="9"/>
  <c r="G24050" i="9"/>
  <c r="F24042" i="9"/>
  <c r="G24042" i="9"/>
  <c r="F24034" i="9"/>
  <c r="G24034" i="9"/>
  <c r="F24026" i="9"/>
  <c r="G24026" i="9"/>
  <c r="F24018" i="9"/>
  <c r="G24018" i="9"/>
  <c r="F24010" i="9"/>
  <c r="G24010" i="9"/>
  <c r="F24002" i="9"/>
  <c r="G24002" i="9"/>
  <c r="F23994" i="9"/>
  <c r="G23994" i="9"/>
  <c r="F23986" i="9"/>
  <c r="G23986" i="9"/>
  <c r="F23978" i="9"/>
  <c r="G23978" i="9"/>
  <c r="F23970" i="9"/>
  <c r="G23970" i="9"/>
  <c r="F23962" i="9"/>
  <c r="G23962" i="9"/>
  <c r="F23954" i="9"/>
  <c r="G23954" i="9"/>
  <c r="F23946" i="9"/>
  <c r="G23946" i="9"/>
  <c r="F23938" i="9"/>
  <c r="G23938" i="9"/>
  <c r="F23930" i="9"/>
  <c r="G23930" i="9"/>
  <c r="F23922" i="9"/>
  <c r="G23922" i="9"/>
  <c r="F23914" i="9"/>
  <c r="G23914" i="9"/>
  <c r="F23906" i="9"/>
  <c r="G23906" i="9"/>
  <c r="F23898" i="9"/>
  <c r="G23898" i="9"/>
  <c r="F23890" i="9"/>
  <c r="G23890" i="9"/>
  <c r="F23882" i="9"/>
  <c r="G23882" i="9"/>
  <c r="F23874" i="9"/>
  <c r="G23874" i="9"/>
  <c r="F23866" i="9"/>
  <c r="G23866" i="9"/>
  <c r="F23858" i="9"/>
  <c r="G23858" i="9"/>
  <c r="F23850" i="9"/>
  <c r="G23850" i="9"/>
  <c r="F23842" i="9"/>
  <c r="G23842" i="9"/>
  <c r="F23834" i="9"/>
  <c r="G23834" i="9"/>
  <c r="F23826" i="9"/>
  <c r="G23826" i="9"/>
  <c r="F23818" i="9"/>
  <c r="G23818" i="9"/>
  <c r="F23810" i="9"/>
  <c r="G23810" i="9"/>
  <c r="F23802" i="9"/>
  <c r="G23802" i="9"/>
  <c r="F23794" i="9"/>
  <c r="G23794" i="9"/>
  <c r="F23786" i="9"/>
  <c r="G23786" i="9"/>
  <c r="F23778" i="9"/>
  <c r="G23778" i="9"/>
  <c r="F23293" i="9"/>
  <c r="G23293" i="9"/>
  <c r="F23277" i="9"/>
  <c r="G23277" i="9"/>
  <c r="F23261" i="9"/>
  <c r="G23261" i="9"/>
  <c r="F23245" i="9"/>
  <c r="G23245" i="9"/>
  <c r="F23229" i="9"/>
  <c r="G23229" i="9"/>
  <c r="F23213" i="9"/>
  <c r="G23213" i="9"/>
  <c r="F23197" i="9"/>
  <c r="G23197" i="9"/>
  <c r="F23181" i="9"/>
  <c r="G23181" i="9"/>
  <c r="F23165" i="9"/>
  <c r="G23165" i="9"/>
  <c r="F23149" i="9"/>
  <c r="G23149" i="9"/>
  <c r="F23133" i="9"/>
  <c r="G23133" i="9"/>
  <c r="F23117" i="9"/>
  <c r="G23117" i="9"/>
  <c r="F23101" i="9"/>
  <c r="G23101" i="9"/>
  <c r="F23085" i="9"/>
  <c r="G23085" i="9"/>
  <c r="F23069" i="9"/>
  <c r="G23069" i="9"/>
  <c r="F23053" i="9"/>
  <c r="G23053" i="9"/>
  <c r="F23037" i="9"/>
  <c r="G23037" i="9"/>
  <c r="F23021" i="9"/>
  <c r="G23021" i="9"/>
  <c r="F23005" i="9"/>
  <c r="G23005" i="9"/>
  <c r="F22989" i="9"/>
  <c r="G22989" i="9"/>
  <c r="F22973" i="9"/>
  <c r="G22973" i="9"/>
  <c r="F22957" i="9"/>
  <c r="G22957" i="9"/>
  <c r="F22941" i="9"/>
  <c r="G22941" i="9"/>
  <c r="F22925" i="9"/>
  <c r="G22925" i="9"/>
  <c r="F22909" i="9"/>
  <c r="G22909" i="9"/>
  <c r="F22893" i="9"/>
  <c r="G22893" i="9"/>
  <c r="F22877" i="9"/>
  <c r="G22877" i="9"/>
  <c r="F22861" i="9"/>
  <c r="G22861" i="9"/>
  <c r="F22845" i="9"/>
  <c r="G22845" i="9"/>
  <c r="F22829" i="9"/>
  <c r="G22829" i="9"/>
  <c r="F22813" i="9"/>
  <c r="G22813" i="9"/>
  <c r="F22807" i="9"/>
  <c r="G22807" i="9"/>
  <c r="F22781" i="9"/>
  <c r="G22781" i="9"/>
  <c r="F22775" i="9"/>
  <c r="G22775" i="9"/>
  <c r="F22749" i="9"/>
  <c r="G22749" i="9"/>
  <c r="F22743" i="9"/>
  <c r="G22743" i="9"/>
  <c r="F22717" i="9"/>
  <c r="G22717" i="9"/>
  <c r="F22711" i="9"/>
  <c r="G22711" i="9"/>
  <c r="F22685" i="9"/>
  <c r="G22685" i="9"/>
  <c r="F22679" i="9"/>
  <c r="G22679" i="9"/>
  <c r="F22653" i="9"/>
  <c r="G22653" i="9"/>
  <c r="F22647" i="9"/>
  <c r="G22647" i="9"/>
  <c r="F22639" i="9"/>
  <c r="G22639" i="9"/>
  <c r="F22631" i="9"/>
  <c r="G22631" i="9"/>
  <c r="F22623" i="9"/>
  <c r="G22623" i="9"/>
  <c r="F22615" i="9"/>
  <c r="G22615" i="9"/>
  <c r="F22607" i="9"/>
  <c r="G22607" i="9"/>
  <c r="F22599" i="9"/>
  <c r="G22599" i="9"/>
  <c r="F22591" i="9"/>
  <c r="G22591" i="9"/>
  <c r="F22583" i="9"/>
  <c r="G22583" i="9"/>
  <c r="F22575" i="9"/>
  <c r="G22575" i="9"/>
  <c r="F22567" i="9"/>
  <c r="G22567" i="9"/>
  <c r="F22559" i="9"/>
  <c r="G22559" i="9"/>
  <c r="F22551" i="9"/>
  <c r="G22551" i="9"/>
  <c r="F22543" i="9"/>
  <c r="G22543" i="9"/>
  <c r="F22535" i="9"/>
  <c r="G22535" i="9"/>
  <c r="F22527" i="9"/>
  <c r="G22527" i="9"/>
  <c r="F22519" i="9"/>
  <c r="G22519" i="9"/>
  <c r="F22511" i="9"/>
  <c r="G22511" i="9"/>
  <c r="F22503" i="9"/>
  <c r="G22503" i="9"/>
  <c r="F22495" i="9"/>
  <c r="G22495" i="9"/>
  <c r="F22487" i="9"/>
  <c r="G22487" i="9"/>
  <c r="F22479" i="9"/>
  <c r="G22479" i="9"/>
  <c r="F22471" i="9"/>
  <c r="G22471" i="9"/>
  <c r="F22463" i="9"/>
  <c r="G22463" i="9"/>
  <c r="F22455" i="9"/>
  <c r="G22455" i="9"/>
  <c r="F22447" i="9"/>
  <c r="G22447" i="9"/>
  <c r="F22439" i="9"/>
  <c r="G22439" i="9"/>
  <c r="F22431" i="9"/>
  <c r="G22431" i="9"/>
  <c r="F22423" i="9"/>
  <c r="G22423" i="9"/>
  <c r="F22415" i="9"/>
  <c r="G22415" i="9"/>
  <c r="F22399" i="9"/>
  <c r="G22399" i="9"/>
  <c r="F22383" i="9"/>
  <c r="G22383" i="9"/>
  <c r="F22367" i="9"/>
  <c r="G22367" i="9"/>
  <c r="F22351" i="9"/>
  <c r="G22351" i="9"/>
  <c r="F22335" i="9"/>
  <c r="G22335" i="9"/>
  <c r="F22319" i="9"/>
  <c r="G22319" i="9"/>
  <c r="F22299" i="9"/>
  <c r="G22299" i="9"/>
  <c r="F22279" i="9"/>
  <c r="G22279" i="9"/>
  <c r="F22235" i="9"/>
  <c r="G22235" i="9"/>
  <c r="F22215" i="9"/>
  <c r="G22215" i="9"/>
  <c r="F22171" i="9"/>
  <c r="G22171" i="9"/>
  <c r="G23774" i="9"/>
  <c r="G23770" i="9"/>
  <c r="G23766" i="9"/>
  <c r="G23762" i="9"/>
  <c r="G23758" i="9"/>
  <c r="G23754" i="9"/>
  <c r="G23750" i="9"/>
  <c r="G23746" i="9"/>
  <c r="G23742" i="9"/>
  <c r="G23738" i="9"/>
  <c r="G23734" i="9"/>
  <c r="G23730" i="9"/>
  <c r="G23726" i="9"/>
  <c r="G23722" i="9"/>
  <c r="G23718" i="9"/>
  <c r="G23714" i="9"/>
  <c r="G23710" i="9"/>
  <c r="G23706" i="9"/>
  <c r="G23702" i="9"/>
  <c r="G23698" i="9"/>
  <c r="G23694" i="9"/>
  <c r="G23690" i="9"/>
  <c r="G23686" i="9"/>
  <c r="G23682" i="9"/>
  <c r="G23678" i="9"/>
  <c r="G23674" i="9"/>
  <c r="G23670" i="9"/>
  <c r="G23666" i="9"/>
  <c r="G23662" i="9"/>
  <c r="G23658" i="9"/>
  <c r="G23654" i="9"/>
  <c r="G23650" i="9"/>
  <c r="G23646" i="9"/>
  <c r="G23642" i="9"/>
  <c r="G23638" i="9"/>
  <c r="G23634" i="9"/>
  <c r="G23630" i="9"/>
  <c r="G23626" i="9"/>
  <c r="G23622" i="9"/>
  <c r="G23618" i="9"/>
  <c r="G23614" i="9"/>
  <c r="G23610" i="9"/>
  <c r="G23606" i="9"/>
  <c r="G23602" i="9"/>
  <c r="G23598" i="9"/>
  <c r="G23594" i="9"/>
  <c r="G23590" i="9"/>
  <c r="G23586" i="9"/>
  <c r="G23582" i="9"/>
  <c r="G23578" i="9"/>
  <c r="G23574" i="9"/>
  <c r="G23570" i="9"/>
  <c r="G23566" i="9"/>
  <c r="G23562" i="9"/>
  <c r="G23558" i="9"/>
  <c r="G23554" i="9"/>
  <c r="G23550" i="9"/>
  <c r="G23546" i="9"/>
  <c r="G23542" i="9"/>
  <c r="G23538" i="9"/>
  <c r="G23534" i="9"/>
  <c r="G23530" i="9"/>
  <c r="G23526" i="9"/>
  <c r="G23522" i="9"/>
  <c r="G23518" i="9"/>
  <c r="G23514" i="9"/>
  <c r="G23510" i="9"/>
  <c r="G23506" i="9"/>
  <c r="G23502" i="9"/>
  <c r="G23498" i="9"/>
  <c r="G23494" i="9"/>
  <c r="G23490" i="9"/>
  <c r="G23486" i="9"/>
  <c r="G23482" i="9"/>
  <c r="G23478" i="9"/>
  <c r="G23474" i="9"/>
  <c r="G23470" i="9"/>
  <c r="G23466" i="9"/>
  <c r="G23462" i="9"/>
  <c r="G23458" i="9"/>
  <c r="G23454" i="9"/>
  <c r="G23450" i="9"/>
  <c r="G23446" i="9"/>
  <c r="G23442" i="9"/>
  <c r="G23438" i="9"/>
  <c r="G23434" i="9"/>
  <c r="G23430" i="9"/>
  <c r="G23426" i="9"/>
  <c r="G23422" i="9"/>
  <c r="G23418" i="9"/>
  <c r="G23414" i="9"/>
  <c r="G23410" i="9"/>
  <c r="G23406" i="9"/>
  <c r="G23402" i="9"/>
  <c r="G23398" i="9"/>
  <c r="G23394" i="9"/>
  <c r="G23390" i="9"/>
  <c r="G23386" i="9"/>
  <c r="G23382" i="9"/>
  <c r="G23378" i="9"/>
  <c r="G23374" i="9"/>
  <c r="G23370" i="9"/>
  <c r="G23366" i="9"/>
  <c r="G23362" i="9"/>
  <c r="G23358" i="9"/>
  <c r="G23354" i="9"/>
  <c r="G23350" i="9"/>
  <c r="G23346" i="9"/>
  <c r="G23342" i="9"/>
  <c r="G23338" i="9"/>
  <c r="G23334" i="9"/>
  <c r="G23330" i="9"/>
  <c r="G23326" i="9"/>
  <c r="G23322" i="9"/>
  <c r="G23318" i="9"/>
  <c r="G23314" i="9"/>
  <c r="G23310" i="9"/>
  <c r="G23303" i="9"/>
  <c r="G23300" i="9"/>
  <c r="F23297" i="9"/>
  <c r="G23297" i="9"/>
  <c r="G23287" i="9"/>
  <c r="G23284" i="9"/>
  <c r="F23281" i="9"/>
  <c r="G23281" i="9"/>
  <c r="G23271" i="9"/>
  <c r="G23268" i="9"/>
  <c r="F23265" i="9"/>
  <c r="G23265" i="9"/>
  <c r="G23255" i="9"/>
  <c r="G23252" i="9"/>
  <c r="F23249" i="9"/>
  <c r="G23249" i="9"/>
  <c r="G23239" i="9"/>
  <c r="G23236" i="9"/>
  <c r="F23233" i="9"/>
  <c r="G23233" i="9"/>
  <c r="G23223" i="9"/>
  <c r="G23220" i="9"/>
  <c r="F23217" i="9"/>
  <c r="G23217" i="9"/>
  <c r="G23207" i="9"/>
  <c r="G23204" i="9"/>
  <c r="F23201" i="9"/>
  <c r="G23201" i="9"/>
  <c r="G23191" i="9"/>
  <c r="G23188" i="9"/>
  <c r="F23185" i="9"/>
  <c r="G23185" i="9"/>
  <c r="G23175" i="9"/>
  <c r="G23172" i="9"/>
  <c r="F23169" i="9"/>
  <c r="G23169" i="9"/>
  <c r="G23159" i="9"/>
  <c r="G23156" i="9"/>
  <c r="F23153" i="9"/>
  <c r="G23153" i="9"/>
  <c r="G23143" i="9"/>
  <c r="G23140" i="9"/>
  <c r="F23137" i="9"/>
  <c r="G23137" i="9"/>
  <c r="G23127" i="9"/>
  <c r="G23124" i="9"/>
  <c r="F23121" i="9"/>
  <c r="G23121" i="9"/>
  <c r="G23111" i="9"/>
  <c r="G23108" i="9"/>
  <c r="F23105" i="9"/>
  <c r="G23105" i="9"/>
  <c r="G23095" i="9"/>
  <c r="G23092" i="9"/>
  <c r="F23089" i="9"/>
  <c r="G23089" i="9"/>
  <c r="G23079" i="9"/>
  <c r="G23076" i="9"/>
  <c r="F23073" i="9"/>
  <c r="G23073" i="9"/>
  <c r="G23063" i="9"/>
  <c r="G23060" i="9"/>
  <c r="F23057" i="9"/>
  <c r="G23057" i="9"/>
  <c r="G23047" i="9"/>
  <c r="G23044" i="9"/>
  <c r="F23041" i="9"/>
  <c r="G23041" i="9"/>
  <c r="G23031" i="9"/>
  <c r="G23028" i="9"/>
  <c r="F23025" i="9"/>
  <c r="G23025" i="9"/>
  <c r="G23015" i="9"/>
  <c r="G23012" i="9"/>
  <c r="F23009" i="9"/>
  <c r="G23009" i="9"/>
  <c r="G22999" i="9"/>
  <c r="G22996" i="9"/>
  <c r="F22993" i="9"/>
  <c r="G22993" i="9"/>
  <c r="G22983" i="9"/>
  <c r="G22980" i="9"/>
  <c r="F22977" i="9"/>
  <c r="G22977" i="9"/>
  <c r="G22967" i="9"/>
  <c r="G22964" i="9"/>
  <c r="F22961" i="9"/>
  <c r="G22961" i="9"/>
  <c r="G22951" i="9"/>
  <c r="G22948" i="9"/>
  <c r="F22945" i="9"/>
  <c r="G22945" i="9"/>
  <c r="G22935" i="9"/>
  <c r="G22932" i="9"/>
  <c r="F22929" i="9"/>
  <c r="G22929" i="9"/>
  <c r="G22919" i="9"/>
  <c r="G22916" i="9"/>
  <c r="F22913" i="9"/>
  <c r="G22913" i="9"/>
  <c r="G22903" i="9"/>
  <c r="G22900" i="9"/>
  <c r="F22897" i="9"/>
  <c r="G22897" i="9"/>
  <c r="G22887" i="9"/>
  <c r="G22884" i="9"/>
  <c r="F22881" i="9"/>
  <c r="G22881" i="9"/>
  <c r="G22871" i="9"/>
  <c r="G22868" i="9"/>
  <c r="F22865" i="9"/>
  <c r="G22865" i="9"/>
  <c r="G22855" i="9"/>
  <c r="G22852" i="9"/>
  <c r="F22849" i="9"/>
  <c r="G22849" i="9"/>
  <c r="G22839" i="9"/>
  <c r="G22836" i="9"/>
  <c r="F22833" i="9"/>
  <c r="G22833" i="9"/>
  <c r="G22823" i="9"/>
  <c r="G22820" i="9"/>
  <c r="F22805" i="9"/>
  <c r="G22805" i="9"/>
  <c r="G22799" i="9"/>
  <c r="G22796" i="9"/>
  <c r="F22793" i="9"/>
  <c r="G22793" i="9"/>
  <c r="F22788" i="9"/>
  <c r="G22788" i="9"/>
  <c r="F22773" i="9"/>
  <c r="G22773" i="9"/>
  <c r="G22767" i="9"/>
  <c r="G22764" i="9"/>
  <c r="F22761" i="9"/>
  <c r="G22761" i="9"/>
  <c r="F22756" i="9"/>
  <c r="G22756" i="9"/>
  <c r="F22741" i="9"/>
  <c r="G22741" i="9"/>
  <c r="G22735" i="9"/>
  <c r="G22732" i="9"/>
  <c r="F22729" i="9"/>
  <c r="G22729" i="9"/>
  <c r="F22724" i="9"/>
  <c r="G22724" i="9"/>
  <c r="F22709" i="9"/>
  <c r="G22709" i="9"/>
  <c r="G22703" i="9"/>
  <c r="G22700" i="9"/>
  <c r="F22697" i="9"/>
  <c r="G22697" i="9"/>
  <c r="F22692" i="9"/>
  <c r="G22692" i="9"/>
  <c r="F22677" i="9"/>
  <c r="G22677" i="9"/>
  <c r="G22671" i="9"/>
  <c r="G22668" i="9"/>
  <c r="F22665" i="9"/>
  <c r="G22665" i="9"/>
  <c r="F22660" i="9"/>
  <c r="G22660" i="9"/>
  <c r="F22645" i="9"/>
  <c r="G22645" i="9"/>
  <c r="F22637" i="9"/>
  <c r="G22637" i="9"/>
  <c r="F22629" i="9"/>
  <c r="G22629" i="9"/>
  <c r="F22621" i="9"/>
  <c r="G22621" i="9"/>
  <c r="F22613" i="9"/>
  <c r="G22613" i="9"/>
  <c r="F22605" i="9"/>
  <c r="G22605" i="9"/>
  <c r="F22597" i="9"/>
  <c r="G22597" i="9"/>
  <c r="F22589" i="9"/>
  <c r="G22589" i="9"/>
  <c r="F22581" i="9"/>
  <c r="G22581" i="9"/>
  <c r="F22573" i="9"/>
  <c r="G22573" i="9"/>
  <c r="F22565" i="9"/>
  <c r="G22565" i="9"/>
  <c r="F22557" i="9"/>
  <c r="G22557" i="9"/>
  <c r="F22549" i="9"/>
  <c r="G22549" i="9"/>
  <c r="F22541" i="9"/>
  <c r="G22541" i="9"/>
  <c r="F22533" i="9"/>
  <c r="G22533" i="9"/>
  <c r="F22525" i="9"/>
  <c r="G22525" i="9"/>
  <c r="F22517" i="9"/>
  <c r="G22517" i="9"/>
  <c r="F22509" i="9"/>
  <c r="G22509" i="9"/>
  <c r="F22501" i="9"/>
  <c r="G22501" i="9"/>
  <c r="F22493" i="9"/>
  <c r="G22493" i="9"/>
  <c r="F22485" i="9"/>
  <c r="G22485" i="9"/>
  <c r="F22477" i="9"/>
  <c r="G22477" i="9"/>
  <c r="F22469" i="9"/>
  <c r="G22469" i="9"/>
  <c r="F22461" i="9"/>
  <c r="G22461" i="9"/>
  <c r="F22453" i="9"/>
  <c r="G22453" i="9"/>
  <c r="F22445" i="9"/>
  <c r="G22445" i="9"/>
  <c r="F22437" i="9"/>
  <c r="G22437" i="9"/>
  <c r="F22429" i="9"/>
  <c r="G22429" i="9"/>
  <c r="F22421" i="9"/>
  <c r="G22421" i="9"/>
  <c r="F22405" i="9"/>
  <c r="G22405" i="9"/>
  <c r="F22389" i="9"/>
  <c r="G22389" i="9"/>
  <c r="F22373" i="9"/>
  <c r="G22373" i="9"/>
  <c r="F22357" i="9"/>
  <c r="G22357" i="9"/>
  <c r="F22341" i="9"/>
  <c r="G22341" i="9"/>
  <c r="F22325" i="9"/>
  <c r="G22325" i="9"/>
  <c r="F22309" i="9"/>
  <c r="G22309" i="9"/>
  <c r="F22302" i="9"/>
  <c r="G22302" i="9"/>
  <c r="F22282" i="9"/>
  <c r="G22282" i="9"/>
  <c r="F22257" i="9"/>
  <c r="G22257" i="9"/>
  <c r="F22245" i="9"/>
  <c r="G22245" i="9"/>
  <c r="F22238" i="9"/>
  <c r="G22238" i="9"/>
  <c r="F22218" i="9"/>
  <c r="G22218" i="9"/>
  <c r="F22193" i="9"/>
  <c r="G22193" i="9"/>
  <c r="F22181" i="9"/>
  <c r="G22181" i="9"/>
  <c r="F22174" i="9"/>
  <c r="G22174" i="9"/>
  <c r="G24259" i="9"/>
  <c r="G24255" i="9"/>
  <c r="G24251" i="9"/>
  <c r="G24247" i="9"/>
  <c r="G24243" i="9"/>
  <c r="G24239" i="9"/>
  <c r="G24235" i="9"/>
  <c r="G24231" i="9"/>
  <c r="G24227" i="9"/>
  <c r="G24223" i="9"/>
  <c r="G24219" i="9"/>
  <c r="G24215" i="9"/>
  <c r="G24211" i="9"/>
  <c r="G24207" i="9"/>
  <c r="G24203" i="9"/>
  <c r="G24199" i="9"/>
  <c r="G24195" i="9"/>
  <c r="G24191" i="9"/>
  <c r="G24187" i="9"/>
  <c r="G24183" i="9"/>
  <c r="G24179" i="9"/>
  <c r="G24175" i="9"/>
  <c r="G24171" i="9"/>
  <c r="G24167" i="9"/>
  <c r="G24163" i="9"/>
  <c r="G24159" i="9"/>
  <c r="G24155" i="9"/>
  <c r="G24151" i="9"/>
  <c r="G24147" i="9"/>
  <c r="G24143" i="9"/>
  <c r="G24139" i="9"/>
  <c r="G24135" i="9"/>
  <c r="G24131" i="9"/>
  <c r="G24127" i="9"/>
  <c r="G24123" i="9"/>
  <c r="G24119" i="9"/>
  <c r="G24115" i="9"/>
  <c r="G24111" i="9"/>
  <c r="G24107" i="9"/>
  <c r="G24103" i="9"/>
  <c r="G24099" i="9"/>
  <c r="G24095" i="9"/>
  <c r="G24091" i="9"/>
  <c r="G24087" i="9"/>
  <c r="G24083" i="9"/>
  <c r="G24079" i="9"/>
  <c r="G24075" i="9"/>
  <c r="G24071" i="9"/>
  <c r="G24067" i="9"/>
  <c r="G24063" i="9"/>
  <c r="G24059" i="9"/>
  <c r="G24055" i="9"/>
  <c r="G24051" i="9"/>
  <c r="G24047" i="9"/>
  <c r="G24043" i="9"/>
  <c r="G24039" i="9"/>
  <c r="G24035" i="9"/>
  <c r="G24031" i="9"/>
  <c r="G24027" i="9"/>
  <c r="G24023" i="9"/>
  <c r="G24019" i="9"/>
  <c r="G24015" i="9"/>
  <c r="G24011" i="9"/>
  <c r="G24007" i="9"/>
  <c r="G24003" i="9"/>
  <c r="G23999" i="9"/>
  <c r="G23995" i="9"/>
  <c r="G23991" i="9"/>
  <c r="G23987" i="9"/>
  <c r="G23983" i="9"/>
  <c r="G23979" i="9"/>
  <c r="G23975" i="9"/>
  <c r="G23971" i="9"/>
  <c r="G23967" i="9"/>
  <c r="G23963" i="9"/>
  <c r="G23959" i="9"/>
  <c r="G23955" i="9"/>
  <c r="G23951" i="9"/>
  <c r="G23947" i="9"/>
  <c r="G23943" i="9"/>
  <c r="G23939" i="9"/>
  <c r="G23935" i="9"/>
  <c r="G23931" i="9"/>
  <c r="G23927" i="9"/>
  <c r="G23923" i="9"/>
  <c r="G23919" i="9"/>
  <c r="G23915" i="9"/>
  <c r="G23911" i="9"/>
  <c r="G23907" i="9"/>
  <c r="G23903" i="9"/>
  <c r="G23899" i="9"/>
  <c r="G23895" i="9"/>
  <c r="G23891" i="9"/>
  <c r="G23887" i="9"/>
  <c r="G23883" i="9"/>
  <c r="G23879" i="9"/>
  <c r="G23875" i="9"/>
  <c r="G23871" i="9"/>
  <c r="G23867" i="9"/>
  <c r="G23863" i="9"/>
  <c r="G23859" i="9"/>
  <c r="G23855" i="9"/>
  <c r="G23851" i="9"/>
  <c r="G23847" i="9"/>
  <c r="G23843" i="9"/>
  <c r="G23839" i="9"/>
  <c r="G23835" i="9"/>
  <c r="G23831" i="9"/>
  <c r="G23827" i="9"/>
  <c r="G23823" i="9"/>
  <c r="G23819" i="9"/>
  <c r="G23815" i="9"/>
  <c r="G23811" i="9"/>
  <c r="G23807" i="9"/>
  <c r="G23803" i="9"/>
  <c r="G23799" i="9"/>
  <c r="G23795" i="9"/>
  <c r="G23791" i="9"/>
  <c r="G23787" i="9"/>
  <c r="G23783" i="9"/>
  <c r="G23779" i="9"/>
  <c r="G23775" i="9"/>
  <c r="G23771" i="9"/>
  <c r="G23767" i="9"/>
  <c r="G23763" i="9"/>
  <c r="G23759" i="9"/>
  <c r="G23755" i="9"/>
  <c r="G23751" i="9"/>
  <c r="G23747" i="9"/>
  <c r="G23743" i="9"/>
  <c r="G23739" i="9"/>
  <c r="G23735" i="9"/>
  <c r="G23731" i="9"/>
  <c r="G23727" i="9"/>
  <c r="G23723" i="9"/>
  <c r="G23719" i="9"/>
  <c r="G23715" i="9"/>
  <c r="G23711" i="9"/>
  <c r="G23707" i="9"/>
  <c r="G23703" i="9"/>
  <c r="G23699" i="9"/>
  <c r="G23695" i="9"/>
  <c r="G23691" i="9"/>
  <c r="G23687" i="9"/>
  <c r="G23683" i="9"/>
  <c r="G23679" i="9"/>
  <c r="G23675" i="9"/>
  <c r="G23671" i="9"/>
  <c r="G23667" i="9"/>
  <c r="G23663" i="9"/>
  <c r="G23659" i="9"/>
  <c r="G23655" i="9"/>
  <c r="G23651" i="9"/>
  <c r="G23647" i="9"/>
  <c r="G23643" i="9"/>
  <c r="G23639" i="9"/>
  <c r="G23635" i="9"/>
  <c r="G23631" i="9"/>
  <c r="G23627" i="9"/>
  <c r="G23623" i="9"/>
  <c r="G23619" i="9"/>
  <c r="G23615" i="9"/>
  <c r="G23611" i="9"/>
  <c r="G23607" i="9"/>
  <c r="G23603" i="9"/>
  <c r="G23599" i="9"/>
  <c r="G23595" i="9"/>
  <c r="G23591" i="9"/>
  <c r="G23587" i="9"/>
  <c r="G23583" i="9"/>
  <c r="G23579" i="9"/>
  <c r="G23575" i="9"/>
  <c r="G23571" i="9"/>
  <c r="G23567" i="9"/>
  <c r="G23563" i="9"/>
  <c r="G23559" i="9"/>
  <c r="G23555" i="9"/>
  <c r="G23551" i="9"/>
  <c r="G23547" i="9"/>
  <c r="G23543" i="9"/>
  <c r="G23539" i="9"/>
  <c r="G23535" i="9"/>
  <c r="G23531" i="9"/>
  <c r="G23527" i="9"/>
  <c r="G23523" i="9"/>
  <c r="G23519" i="9"/>
  <c r="G23515" i="9"/>
  <c r="G23511" i="9"/>
  <c r="G23507" i="9"/>
  <c r="G23503" i="9"/>
  <c r="G23499" i="9"/>
  <c r="G23495" i="9"/>
  <c r="G23491" i="9"/>
  <c r="G23487" i="9"/>
  <c r="G23483" i="9"/>
  <c r="G23479" i="9"/>
  <c r="G23475" i="9"/>
  <c r="G23471" i="9"/>
  <c r="G23467" i="9"/>
  <c r="G23463" i="9"/>
  <c r="G23459" i="9"/>
  <c r="G23455" i="9"/>
  <c r="G23451" i="9"/>
  <c r="G23447" i="9"/>
  <c r="G23443" i="9"/>
  <c r="G23439" i="9"/>
  <c r="G23435" i="9"/>
  <c r="G23431" i="9"/>
  <c r="G23427" i="9"/>
  <c r="G23423" i="9"/>
  <c r="G23419" i="9"/>
  <c r="G23415" i="9"/>
  <c r="G23411" i="9"/>
  <c r="G23407" i="9"/>
  <c r="G23403" i="9"/>
  <c r="G23399" i="9"/>
  <c r="G23395" i="9"/>
  <c r="G23391" i="9"/>
  <c r="G23387" i="9"/>
  <c r="G23383" i="9"/>
  <c r="G23379" i="9"/>
  <c r="G23375" i="9"/>
  <c r="G23371" i="9"/>
  <c r="G23367" i="9"/>
  <c r="G23363" i="9"/>
  <c r="G23359" i="9"/>
  <c r="G23355" i="9"/>
  <c r="G23351" i="9"/>
  <c r="G23347" i="9"/>
  <c r="G23343" i="9"/>
  <c r="G23339" i="9"/>
  <c r="G23335" i="9"/>
  <c r="G23331" i="9"/>
  <c r="G23327" i="9"/>
  <c r="G23323" i="9"/>
  <c r="G23319" i="9"/>
  <c r="G23315" i="9"/>
  <c r="G23311" i="9"/>
  <c r="G23307" i="9"/>
  <c r="G23304" i="9"/>
  <c r="F23301" i="9"/>
  <c r="G23301" i="9"/>
  <c r="G23291" i="9"/>
  <c r="G23288" i="9"/>
  <c r="F23285" i="9"/>
  <c r="G23285" i="9"/>
  <c r="G23275" i="9"/>
  <c r="G23272" i="9"/>
  <c r="F23269" i="9"/>
  <c r="G23269" i="9"/>
  <c r="G23259" i="9"/>
  <c r="G23256" i="9"/>
  <c r="F23253" i="9"/>
  <c r="G23253" i="9"/>
  <c r="G23243" i="9"/>
  <c r="G23240" i="9"/>
  <c r="F23237" i="9"/>
  <c r="G23237" i="9"/>
  <c r="G23227" i="9"/>
  <c r="G23224" i="9"/>
  <c r="F23221" i="9"/>
  <c r="G23221" i="9"/>
  <c r="G23211" i="9"/>
  <c r="G23208" i="9"/>
  <c r="F23205" i="9"/>
  <c r="G23205" i="9"/>
  <c r="G23195" i="9"/>
  <c r="G23192" i="9"/>
  <c r="F23189" i="9"/>
  <c r="G23189" i="9"/>
  <c r="G23179" i="9"/>
  <c r="G23176" i="9"/>
  <c r="F23173" i="9"/>
  <c r="G23173" i="9"/>
  <c r="G23163" i="9"/>
  <c r="G23160" i="9"/>
  <c r="F23157" i="9"/>
  <c r="G23157" i="9"/>
  <c r="G23147" i="9"/>
  <c r="G23144" i="9"/>
  <c r="F23141" i="9"/>
  <c r="G23141" i="9"/>
  <c r="G23131" i="9"/>
  <c r="G23128" i="9"/>
  <c r="F23125" i="9"/>
  <c r="G23125" i="9"/>
  <c r="G23115" i="9"/>
  <c r="G23112" i="9"/>
  <c r="F23109" i="9"/>
  <c r="G23109" i="9"/>
  <c r="G23099" i="9"/>
  <c r="G23096" i="9"/>
  <c r="F23093" i="9"/>
  <c r="G23093" i="9"/>
  <c r="G23083" i="9"/>
  <c r="G23080" i="9"/>
  <c r="F23077" i="9"/>
  <c r="G23077" i="9"/>
  <c r="G23067" i="9"/>
  <c r="G23064" i="9"/>
  <c r="F23061" i="9"/>
  <c r="G23061" i="9"/>
  <c r="G23051" i="9"/>
  <c r="G23048" i="9"/>
  <c r="F23045" i="9"/>
  <c r="G23045" i="9"/>
  <c r="G23035" i="9"/>
  <c r="G23032" i="9"/>
  <c r="F23029" i="9"/>
  <c r="G23029" i="9"/>
  <c r="G23019" i="9"/>
  <c r="G23016" i="9"/>
  <c r="F23013" i="9"/>
  <c r="G23013" i="9"/>
  <c r="G23003" i="9"/>
  <c r="G23000" i="9"/>
  <c r="F22997" i="9"/>
  <c r="G22997" i="9"/>
  <c r="G22987" i="9"/>
  <c r="G22984" i="9"/>
  <c r="F22981" i="9"/>
  <c r="G22981" i="9"/>
  <c r="G22971" i="9"/>
  <c r="G22968" i="9"/>
  <c r="F22965" i="9"/>
  <c r="G22965" i="9"/>
  <c r="G22955" i="9"/>
  <c r="G22952" i="9"/>
  <c r="F22949" i="9"/>
  <c r="G22949" i="9"/>
  <c r="G22939" i="9"/>
  <c r="G22936" i="9"/>
  <c r="F22933" i="9"/>
  <c r="G22933" i="9"/>
  <c r="G22923" i="9"/>
  <c r="G22920" i="9"/>
  <c r="F22917" i="9"/>
  <c r="G22917" i="9"/>
  <c r="G22907" i="9"/>
  <c r="G22904" i="9"/>
  <c r="F22901" i="9"/>
  <c r="G22901" i="9"/>
  <c r="G22891" i="9"/>
  <c r="G22888" i="9"/>
  <c r="F22885" i="9"/>
  <c r="G22885" i="9"/>
  <c r="G22875" i="9"/>
  <c r="G22872" i="9"/>
  <c r="F22869" i="9"/>
  <c r="G22869" i="9"/>
  <c r="G22859" i="9"/>
  <c r="G22856" i="9"/>
  <c r="F22853" i="9"/>
  <c r="G22853" i="9"/>
  <c r="G22843" i="9"/>
  <c r="G22840" i="9"/>
  <c r="F22837" i="9"/>
  <c r="G22837" i="9"/>
  <c r="G22827" i="9"/>
  <c r="G22824" i="9"/>
  <c r="F22821" i="9"/>
  <c r="G22821" i="9"/>
  <c r="G22803" i="9"/>
  <c r="G22800" i="9"/>
  <c r="F22797" i="9"/>
  <c r="G22797" i="9"/>
  <c r="F22791" i="9"/>
  <c r="G22791" i="9"/>
  <c r="G22771" i="9"/>
  <c r="G22768" i="9"/>
  <c r="F22765" i="9"/>
  <c r="G22765" i="9"/>
  <c r="F22759" i="9"/>
  <c r="G22759" i="9"/>
  <c r="G22739" i="9"/>
  <c r="G22736" i="9"/>
  <c r="F22733" i="9"/>
  <c r="G22733" i="9"/>
  <c r="F22727" i="9"/>
  <c r="G22727" i="9"/>
  <c r="G22707" i="9"/>
  <c r="G22704" i="9"/>
  <c r="F22701" i="9"/>
  <c r="G22701" i="9"/>
  <c r="F22695" i="9"/>
  <c r="G22695" i="9"/>
  <c r="G22675" i="9"/>
  <c r="G22672" i="9"/>
  <c r="F22669" i="9"/>
  <c r="G22669" i="9"/>
  <c r="F22663" i="9"/>
  <c r="G22663" i="9"/>
  <c r="F22285" i="9"/>
  <c r="G22285" i="9"/>
  <c r="F22221" i="9"/>
  <c r="G22221" i="9"/>
  <c r="F23305" i="9"/>
  <c r="G23305" i="9"/>
  <c r="F23289" i="9"/>
  <c r="G23289" i="9"/>
  <c r="F23273" i="9"/>
  <c r="G23273" i="9"/>
  <c r="F23257" i="9"/>
  <c r="G23257" i="9"/>
  <c r="F23241" i="9"/>
  <c r="G23241" i="9"/>
  <c r="F23225" i="9"/>
  <c r="G23225" i="9"/>
  <c r="F23209" i="9"/>
  <c r="G23209" i="9"/>
  <c r="F23193" i="9"/>
  <c r="G23193" i="9"/>
  <c r="F23177" i="9"/>
  <c r="G23177" i="9"/>
  <c r="F23161" i="9"/>
  <c r="G23161" i="9"/>
  <c r="F23145" i="9"/>
  <c r="G23145" i="9"/>
  <c r="F23129" i="9"/>
  <c r="G23129" i="9"/>
  <c r="F23113" i="9"/>
  <c r="G23113" i="9"/>
  <c r="F23097" i="9"/>
  <c r="G23097" i="9"/>
  <c r="F23081" i="9"/>
  <c r="G23081" i="9"/>
  <c r="F23065" i="9"/>
  <c r="G23065" i="9"/>
  <c r="F23049" i="9"/>
  <c r="G23049" i="9"/>
  <c r="F23033" i="9"/>
  <c r="G23033" i="9"/>
  <c r="F23017" i="9"/>
  <c r="G23017" i="9"/>
  <c r="F23001" i="9"/>
  <c r="G23001" i="9"/>
  <c r="F22985" i="9"/>
  <c r="G22985" i="9"/>
  <c r="F22969" i="9"/>
  <c r="G22969" i="9"/>
  <c r="F22953" i="9"/>
  <c r="G22953" i="9"/>
  <c r="F22937" i="9"/>
  <c r="G22937" i="9"/>
  <c r="F22921" i="9"/>
  <c r="G22921" i="9"/>
  <c r="F22905" i="9"/>
  <c r="G22905" i="9"/>
  <c r="F22889" i="9"/>
  <c r="G22889" i="9"/>
  <c r="F22873" i="9"/>
  <c r="G22873" i="9"/>
  <c r="F22857" i="9"/>
  <c r="G22857" i="9"/>
  <c r="F22841" i="9"/>
  <c r="G22841" i="9"/>
  <c r="F22825" i="9"/>
  <c r="G22825" i="9"/>
  <c r="F22809" i="9"/>
  <c r="G22809" i="9"/>
  <c r="F22804" i="9"/>
  <c r="G22804" i="9"/>
  <c r="F22789" i="9"/>
  <c r="G22789" i="9"/>
  <c r="F22777" i="9"/>
  <c r="G22777" i="9"/>
  <c r="F22772" i="9"/>
  <c r="G22772" i="9"/>
  <c r="F22757" i="9"/>
  <c r="G22757" i="9"/>
  <c r="F22745" i="9"/>
  <c r="G22745" i="9"/>
  <c r="F22740" i="9"/>
  <c r="G22740" i="9"/>
  <c r="F22725" i="9"/>
  <c r="G22725" i="9"/>
  <c r="F22713" i="9"/>
  <c r="G22713" i="9"/>
  <c r="F22708" i="9"/>
  <c r="G22708" i="9"/>
  <c r="F22693" i="9"/>
  <c r="G22693" i="9"/>
  <c r="F22681" i="9"/>
  <c r="G22681" i="9"/>
  <c r="F22676" i="9"/>
  <c r="G22676" i="9"/>
  <c r="F22661" i="9"/>
  <c r="G22661" i="9"/>
  <c r="F22644" i="9"/>
  <c r="G22644" i="9"/>
  <c r="F22636" i="9"/>
  <c r="G22636" i="9"/>
  <c r="F22628" i="9"/>
  <c r="G22628" i="9"/>
  <c r="F22620" i="9"/>
  <c r="G22620" i="9"/>
  <c r="F22612" i="9"/>
  <c r="G22612" i="9"/>
  <c r="F22604" i="9"/>
  <c r="G22604" i="9"/>
  <c r="F22596" i="9"/>
  <c r="G22596" i="9"/>
  <c r="F22588" i="9"/>
  <c r="G22588" i="9"/>
  <c r="F22580" i="9"/>
  <c r="G22580" i="9"/>
  <c r="F22572" i="9"/>
  <c r="G22572" i="9"/>
  <c r="F22564" i="9"/>
  <c r="G22564" i="9"/>
  <c r="F22556" i="9"/>
  <c r="G22556" i="9"/>
  <c r="F22548" i="9"/>
  <c r="G22548" i="9"/>
  <c r="F22540" i="9"/>
  <c r="G22540" i="9"/>
  <c r="F22532" i="9"/>
  <c r="G22532" i="9"/>
  <c r="F22524" i="9"/>
  <c r="G22524" i="9"/>
  <c r="F22516" i="9"/>
  <c r="G22516" i="9"/>
  <c r="F22508" i="9"/>
  <c r="G22508" i="9"/>
  <c r="F22500" i="9"/>
  <c r="G22500" i="9"/>
  <c r="F22492" i="9"/>
  <c r="G22492" i="9"/>
  <c r="F22484" i="9"/>
  <c r="G22484" i="9"/>
  <c r="F22476" i="9"/>
  <c r="G22476" i="9"/>
  <c r="F22468" i="9"/>
  <c r="G22468" i="9"/>
  <c r="F22460" i="9"/>
  <c r="G22460" i="9"/>
  <c r="F22452" i="9"/>
  <c r="G22452" i="9"/>
  <c r="F22444" i="9"/>
  <c r="G22444" i="9"/>
  <c r="F22436" i="9"/>
  <c r="G22436" i="9"/>
  <c r="F22428" i="9"/>
  <c r="G22428" i="9"/>
  <c r="F22420" i="9"/>
  <c r="G22420" i="9"/>
  <c r="F22412" i="9"/>
  <c r="G22412" i="9"/>
  <c r="F22396" i="9"/>
  <c r="G22396" i="9"/>
  <c r="F22380" i="9"/>
  <c r="G22380" i="9"/>
  <c r="F22364" i="9"/>
  <c r="G22364" i="9"/>
  <c r="F22348" i="9"/>
  <c r="G22348" i="9"/>
  <c r="F22332" i="9"/>
  <c r="G22332" i="9"/>
  <c r="F22316" i="9"/>
  <c r="G22316" i="9"/>
  <c r="F22290" i="9"/>
  <c r="G22290" i="9"/>
  <c r="F22271" i="9"/>
  <c r="G22271" i="9"/>
  <c r="F22226" i="9"/>
  <c r="G22226" i="9"/>
  <c r="F22207" i="9"/>
  <c r="G22207" i="9"/>
  <c r="F22162" i="9"/>
  <c r="G22162" i="9"/>
  <c r="F22649" i="9"/>
  <c r="G22649" i="9"/>
  <c r="F22633" i="9"/>
  <c r="G22633" i="9"/>
  <c r="F22617" i="9"/>
  <c r="G22617" i="9"/>
  <c r="F22601" i="9"/>
  <c r="G22601" i="9"/>
  <c r="F22585" i="9"/>
  <c r="G22585" i="9"/>
  <c r="F22569" i="9"/>
  <c r="G22569" i="9"/>
  <c r="F22553" i="9"/>
  <c r="G22553" i="9"/>
  <c r="F22537" i="9"/>
  <c r="G22537" i="9"/>
  <c r="F22521" i="9"/>
  <c r="G22521" i="9"/>
  <c r="F22505" i="9"/>
  <c r="G22505" i="9"/>
  <c r="F22489" i="9"/>
  <c r="G22489" i="9"/>
  <c r="F22473" i="9"/>
  <c r="G22473" i="9"/>
  <c r="F22457" i="9"/>
  <c r="G22457" i="9"/>
  <c r="F22441" i="9"/>
  <c r="G22441" i="9"/>
  <c r="F22425" i="9"/>
  <c r="G22425" i="9"/>
  <c r="F22409" i="9"/>
  <c r="G22409" i="9"/>
  <c r="F22393" i="9"/>
  <c r="G22393" i="9"/>
  <c r="F22377" i="9"/>
  <c r="G22377" i="9"/>
  <c r="F22361" i="9"/>
  <c r="G22361" i="9"/>
  <c r="F22345" i="9"/>
  <c r="G22345" i="9"/>
  <c r="F22329" i="9"/>
  <c r="G22329" i="9"/>
  <c r="F22313" i="9"/>
  <c r="G22313" i="9"/>
  <c r="F22293" i="9"/>
  <c r="G22293" i="9"/>
  <c r="F22274" i="9"/>
  <c r="G22274" i="9"/>
  <c r="F22255" i="9"/>
  <c r="G22255" i="9"/>
  <c r="F22229" i="9"/>
  <c r="G22229" i="9"/>
  <c r="F22210" i="9"/>
  <c r="G22210" i="9"/>
  <c r="F22191" i="9"/>
  <c r="G22191" i="9"/>
  <c r="F22165" i="9"/>
  <c r="G22165" i="9"/>
  <c r="G22157" i="9"/>
  <c r="G22154" i="9"/>
  <c r="G22151" i="9"/>
  <c r="F22146" i="9"/>
  <c r="G22146" i="9"/>
  <c r="G22129" i="9"/>
  <c r="F22127" i="9"/>
  <c r="G22127" i="9"/>
  <c r="G22110" i="9"/>
  <c r="G22107" i="9"/>
  <c r="F22101" i="9"/>
  <c r="G22101" i="9"/>
  <c r="G22093" i="9"/>
  <c r="G22090" i="9"/>
  <c r="G22087" i="9"/>
  <c r="F22082" i="9"/>
  <c r="G22082" i="9"/>
  <c r="G22065" i="9"/>
  <c r="F22063" i="9"/>
  <c r="G22063" i="9"/>
  <c r="G22046" i="9"/>
  <c r="G22043" i="9"/>
  <c r="F22037" i="9"/>
  <c r="G22037" i="9"/>
  <c r="G22029" i="9"/>
  <c r="G22026" i="9"/>
  <c r="G22023" i="9"/>
  <c r="F22018" i="9"/>
  <c r="G22018" i="9"/>
  <c r="G22001" i="9"/>
  <c r="F21999" i="9"/>
  <c r="G21999" i="9"/>
  <c r="G21982" i="9"/>
  <c r="G21979" i="9"/>
  <c r="F21973" i="9"/>
  <c r="G21973" i="9"/>
  <c r="G21965" i="9"/>
  <c r="G21962" i="9"/>
  <c r="G21959" i="9"/>
  <c r="F21954" i="9"/>
  <c r="G21954" i="9"/>
  <c r="G21937" i="9"/>
  <c r="F21935" i="9"/>
  <c r="G21935" i="9"/>
  <c r="G21918" i="9"/>
  <c r="G21915" i="9"/>
  <c r="F21909" i="9"/>
  <c r="G21909" i="9"/>
  <c r="G21901" i="9"/>
  <c r="G21898" i="9"/>
  <c r="G21895" i="9"/>
  <c r="F21890" i="9"/>
  <c r="G21890" i="9"/>
  <c r="G21873" i="9"/>
  <c r="F21871" i="9"/>
  <c r="G21871" i="9"/>
  <c r="G21854" i="9"/>
  <c r="G21851" i="9"/>
  <c r="F21845" i="9"/>
  <c r="G21845" i="9"/>
  <c r="G21837" i="9"/>
  <c r="G21834" i="9"/>
  <c r="G21831" i="9"/>
  <c r="F21826" i="9"/>
  <c r="G21826" i="9"/>
  <c r="G21809" i="9"/>
  <c r="F21807" i="9"/>
  <c r="G21807" i="9"/>
  <c r="G21790" i="9"/>
  <c r="G21787" i="9"/>
  <c r="F21781" i="9"/>
  <c r="G21781" i="9"/>
  <c r="G21773" i="9"/>
  <c r="G21770" i="9"/>
  <c r="G21767" i="9"/>
  <c r="F21762" i="9"/>
  <c r="G21762" i="9"/>
  <c r="G21745" i="9"/>
  <c r="F21743" i="9"/>
  <c r="G21743" i="9"/>
  <c r="G21726" i="9"/>
  <c r="G21723" i="9"/>
  <c r="F21717" i="9"/>
  <c r="G21717" i="9"/>
  <c r="G21709" i="9"/>
  <c r="G21706" i="9"/>
  <c r="G21703" i="9"/>
  <c r="F21698" i="9"/>
  <c r="G21698" i="9"/>
  <c r="G21677" i="9"/>
  <c r="F21675" i="9"/>
  <c r="G21675" i="9"/>
  <c r="G21645" i="9"/>
  <c r="F21643" i="9"/>
  <c r="G21643" i="9"/>
  <c r="G21613" i="9"/>
  <c r="F21611" i="9"/>
  <c r="G21611" i="9"/>
  <c r="G21581" i="9"/>
  <c r="F21579" i="9"/>
  <c r="G21579" i="9"/>
  <c r="G21549" i="9"/>
  <c r="F21547" i="9"/>
  <c r="G21547" i="9"/>
  <c r="G21517" i="9"/>
  <c r="F21515" i="9"/>
  <c r="G21515" i="9"/>
  <c r="G21485" i="9"/>
  <c r="F21483" i="9"/>
  <c r="G21483" i="9"/>
  <c r="G21453" i="9"/>
  <c r="F21451" i="9"/>
  <c r="G21451" i="9"/>
  <c r="G21421" i="9"/>
  <c r="F21419" i="9"/>
  <c r="G21419" i="9"/>
  <c r="G21389" i="9"/>
  <c r="F21387" i="9"/>
  <c r="G21387" i="9"/>
  <c r="G21357" i="9"/>
  <c r="F21355" i="9"/>
  <c r="G21355" i="9"/>
  <c r="G21325" i="9"/>
  <c r="F21323" i="9"/>
  <c r="G21323" i="9"/>
  <c r="G21293" i="9"/>
  <c r="F21291" i="9"/>
  <c r="G21291" i="9"/>
  <c r="G21261" i="9"/>
  <c r="F21259" i="9"/>
  <c r="G21259" i="9"/>
  <c r="G21229" i="9"/>
  <c r="F21227" i="9"/>
  <c r="G21227" i="9"/>
  <c r="G21197" i="9"/>
  <c r="F21195" i="9"/>
  <c r="G21195" i="9"/>
  <c r="G21165" i="9"/>
  <c r="F21163" i="9"/>
  <c r="G21163" i="9"/>
  <c r="G21133" i="9"/>
  <c r="F21131" i="9"/>
  <c r="G21131" i="9"/>
  <c r="G21101" i="9"/>
  <c r="F21099" i="9"/>
  <c r="G21099" i="9"/>
  <c r="G21069" i="9"/>
  <c r="F21067" i="9"/>
  <c r="G21067" i="9"/>
  <c r="G21037" i="9"/>
  <c r="F21035" i="9"/>
  <c r="G21035" i="9"/>
  <c r="G21005" i="9"/>
  <c r="F21003" i="9"/>
  <c r="G21003" i="9"/>
  <c r="G20973" i="9"/>
  <c r="F20971" i="9"/>
  <c r="G20971" i="9"/>
  <c r="G20941" i="9"/>
  <c r="F20939" i="9"/>
  <c r="G20939" i="9"/>
  <c r="G20909" i="9"/>
  <c r="F20907" i="9"/>
  <c r="G20907" i="9"/>
  <c r="G20877" i="9"/>
  <c r="F20875" i="9"/>
  <c r="G20875" i="9"/>
  <c r="G20845" i="9"/>
  <c r="F20843" i="9"/>
  <c r="G20843" i="9"/>
  <c r="G20813" i="9"/>
  <c r="F20811" i="9"/>
  <c r="G20811" i="9"/>
  <c r="G20781" i="9"/>
  <c r="F20779" i="9"/>
  <c r="G20779" i="9"/>
  <c r="G20749" i="9"/>
  <c r="F20747" i="9"/>
  <c r="G20747" i="9"/>
  <c r="G20717" i="9"/>
  <c r="F20715" i="9"/>
  <c r="G20715" i="9"/>
  <c r="G20685" i="9"/>
  <c r="F20683" i="9"/>
  <c r="G20683" i="9"/>
  <c r="G20653" i="9"/>
  <c r="F20651" i="9"/>
  <c r="G20651" i="9"/>
  <c r="G20621" i="9"/>
  <c r="F20619" i="9"/>
  <c r="G20619" i="9"/>
  <c r="G20589" i="9"/>
  <c r="F20587" i="9"/>
  <c r="G20587" i="9"/>
  <c r="G20557" i="9"/>
  <c r="F20555" i="9"/>
  <c r="G20555" i="9"/>
  <c r="G20525" i="9"/>
  <c r="F20523" i="9"/>
  <c r="G20523" i="9"/>
  <c r="G20493" i="9"/>
  <c r="F20491" i="9"/>
  <c r="G20491" i="9"/>
  <c r="G20461" i="9"/>
  <c r="F20459" i="9"/>
  <c r="G20459" i="9"/>
  <c r="F22413" i="9"/>
  <c r="G22413" i="9"/>
  <c r="F22397" i="9"/>
  <c r="G22397" i="9"/>
  <c r="F22381" i="9"/>
  <c r="G22381" i="9"/>
  <c r="F22365" i="9"/>
  <c r="G22365" i="9"/>
  <c r="F22349" i="9"/>
  <c r="G22349" i="9"/>
  <c r="F22333" i="9"/>
  <c r="G22333" i="9"/>
  <c r="F22317" i="9"/>
  <c r="G22317" i="9"/>
  <c r="F22303" i="9"/>
  <c r="G22303" i="9"/>
  <c r="F22277" i="9"/>
  <c r="G22277" i="9"/>
  <c r="F22258" i="9"/>
  <c r="G22258" i="9"/>
  <c r="F22239" i="9"/>
  <c r="G22239" i="9"/>
  <c r="F22213" i="9"/>
  <c r="G22213" i="9"/>
  <c r="F22194" i="9"/>
  <c r="G22194" i="9"/>
  <c r="F22175" i="9"/>
  <c r="G22175" i="9"/>
  <c r="F22149" i="9"/>
  <c r="G22149" i="9"/>
  <c r="F22130" i="9"/>
  <c r="G22130" i="9"/>
  <c r="F22111" i="9"/>
  <c r="G22111" i="9"/>
  <c r="F22085" i="9"/>
  <c r="G22085" i="9"/>
  <c r="F22066" i="9"/>
  <c r="G22066" i="9"/>
  <c r="F22047" i="9"/>
  <c r="G22047" i="9"/>
  <c r="F22021" i="9"/>
  <c r="G22021" i="9"/>
  <c r="F22002" i="9"/>
  <c r="G22002" i="9"/>
  <c r="F21983" i="9"/>
  <c r="G21983" i="9"/>
  <c r="F21957" i="9"/>
  <c r="G21957" i="9"/>
  <c r="F21938" i="9"/>
  <c r="G21938" i="9"/>
  <c r="F21919" i="9"/>
  <c r="G21919" i="9"/>
  <c r="F21893" i="9"/>
  <c r="G21893" i="9"/>
  <c r="F21874" i="9"/>
  <c r="G21874" i="9"/>
  <c r="F21855" i="9"/>
  <c r="G21855" i="9"/>
  <c r="F21829" i="9"/>
  <c r="G21829" i="9"/>
  <c r="F21810" i="9"/>
  <c r="G21810" i="9"/>
  <c r="F21791" i="9"/>
  <c r="G21791" i="9"/>
  <c r="F21765" i="9"/>
  <c r="G21765" i="9"/>
  <c r="F21746" i="9"/>
  <c r="G21746" i="9"/>
  <c r="F21727" i="9"/>
  <c r="G21727" i="9"/>
  <c r="F21701" i="9"/>
  <c r="G21701" i="9"/>
  <c r="F21682" i="9"/>
  <c r="G21682" i="9"/>
  <c r="F21678" i="9"/>
  <c r="G21678" i="9"/>
  <c r="F21665" i="9"/>
  <c r="G21665" i="9"/>
  <c r="F21646" i="9"/>
  <c r="G21646" i="9"/>
  <c r="F21633" i="9"/>
  <c r="G21633" i="9"/>
  <c r="F21614" i="9"/>
  <c r="G21614" i="9"/>
  <c r="F21601" i="9"/>
  <c r="G21601" i="9"/>
  <c r="F21582" i="9"/>
  <c r="G21582" i="9"/>
  <c r="F21569" i="9"/>
  <c r="G21569" i="9"/>
  <c r="F21550" i="9"/>
  <c r="G21550" i="9"/>
  <c r="F21537" i="9"/>
  <c r="G21537" i="9"/>
  <c r="F21518" i="9"/>
  <c r="G21518" i="9"/>
  <c r="F21505" i="9"/>
  <c r="G21505" i="9"/>
  <c r="F21486" i="9"/>
  <c r="G21486" i="9"/>
  <c r="F21473" i="9"/>
  <c r="G21473" i="9"/>
  <c r="F21454" i="9"/>
  <c r="G21454" i="9"/>
  <c r="F21441" i="9"/>
  <c r="G21441" i="9"/>
  <c r="F21422" i="9"/>
  <c r="G21422" i="9"/>
  <c r="F21409" i="9"/>
  <c r="G21409" i="9"/>
  <c r="F21390" i="9"/>
  <c r="G21390" i="9"/>
  <c r="F21377" i="9"/>
  <c r="G21377" i="9"/>
  <c r="F21358" i="9"/>
  <c r="G21358" i="9"/>
  <c r="F21345" i="9"/>
  <c r="G21345" i="9"/>
  <c r="F21326" i="9"/>
  <c r="G21326" i="9"/>
  <c r="F21313" i="9"/>
  <c r="G21313" i="9"/>
  <c r="F21294" i="9"/>
  <c r="G21294" i="9"/>
  <c r="F21281" i="9"/>
  <c r="G21281" i="9"/>
  <c r="F21262" i="9"/>
  <c r="G21262" i="9"/>
  <c r="F21249" i="9"/>
  <c r="G21249" i="9"/>
  <c r="F21230" i="9"/>
  <c r="G21230" i="9"/>
  <c r="F21217" i="9"/>
  <c r="G21217" i="9"/>
  <c r="F21198" i="9"/>
  <c r="G21198" i="9"/>
  <c r="F21185" i="9"/>
  <c r="G21185" i="9"/>
  <c r="F21166" i="9"/>
  <c r="G21166" i="9"/>
  <c r="F21153" i="9"/>
  <c r="G21153" i="9"/>
  <c r="F21134" i="9"/>
  <c r="G21134" i="9"/>
  <c r="F21121" i="9"/>
  <c r="G21121" i="9"/>
  <c r="F21102" i="9"/>
  <c r="G21102" i="9"/>
  <c r="F21089" i="9"/>
  <c r="G21089" i="9"/>
  <c r="F21070" i="9"/>
  <c r="G21070" i="9"/>
  <c r="F21057" i="9"/>
  <c r="G21057" i="9"/>
  <c r="F21038" i="9"/>
  <c r="G21038" i="9"/>
  <c r="F21025" i="9"/>
  <c r="G21025" i="9"/>
  <c r="F21006" i="9"/>
  <c r="G21006" i="9"/>
  <c r="F20993" i="9"/>
  <c r="G20993" i="9"/>
  <c r="F20974" i="9"/>
  <c r="G20974" i="9"/>
  <c r="F20961" i="9"/>
  <c r="G20961" i="9"/>
  <c r="F20942" i="9"/>
  <c r="G20942" i="9"/>
  <c r="F20929" i="9"/>
  <c r="G20929" i="9"/>
  <c r="F20910" i="9"/>
  <c r="G20910" i="9"/>
  <c r="F20897" i="9"/>
  <c r="G20897" i="9"/>
  <c r="F20878" i="9"/>
  <c r="G20878" i="9"/>
  <c r="F20865" i="9"/>
  <c r="G20865" i="9"/>
  <c r="F20846" i="9"/>
  <c r="G20846" i="9"/>
  <c r="F20833" i="9"/>
  <c r="G20833" i="9"/>
  <c r="F20814" i="9"/>
  <c r="G20814" i="9"/>
  <c r="F20801" i="9"/>
  <c r="G20801" i="9"/>
  <c r="F20782" i="9"/>
  <c r="G20782" i="9"/>
  <c r="F20769" i="9"/>
  <c r="G20769" i="9"/>
  <c r="F20750" i="9"/>
  <c r="G20750" i="9"/>
  <c r="F20737" i="9"/>
  <c r="G20737" i="9"/>
  <c r="F20718" i="9"/>
  <c r="G20718" i="9"/>
  <c r="F20705" i="9"/>
  <c r="G20705" i="9"/>
  <c r="F20686" i="9"/>
  <c r="G20686" i="9"/>
  <c r="F20673" i="9"/>
  <c r="G20673" i="9"/>
  <c r="F20654" i="9"/>
  <c r="G20654" i="9"/>
  <c r="F20641" i="9"/>
  <c r="G20641" i="9"/>
  <c r="F20622" i="9"/>
  <c r="G20622" i="9"/>
  <c r="F20609" i="9"/>
  <c r="G20609" i="9"/>
  <c r="F20590" i="9"/>
  <c r="G20590" i="9"/>
  <c r="F20577" i="9"/>
  <c r="G20577" i="9"/>
  <c r="F20558" i="9"/>
  <c r="G20558" i="9"/>
  <c r="F20545" i="9"/>
  <c r="G20545" i="9"/>
  <c r="F20526" i="9"/>
  <c r="G20526" i="9"/>
  <c r="F20513" i="9"/>
  <c r="G20513" i="9"/>
  <c r="F20494" i="9"/>
  <c r="G20494" i="9"/>
  <c r="F20481" i="9"/>
  <c r="G20481" i="9"/>
  <c r="F20462" i="9"/>
  <c r="G20462" i="9"/>
  <c r="F20449" i="9"/>
  <c r="G20449" i="9"/>
  <c r="F20425" i="9"/>
  <c r="G20425" i="9"/>
  <c r="F20409" i="9"/>
  <c r="G20409" i="9"/>
  <c r="F20393" i="9"/>
  <c r="G20393" i="9"/>
  <c r="F20377" i="9"/>
  <c r="G20377" i="9"/>
  <c r="F20361" i="9"/>
  <c r="G20361" i="9"/>
  <c r="F20345" i="9"/>
  <c r="G20345" i="9"/>
  <c r="F20329" i="9"/>
  <c r="G20329" i="9"/>
  <c r="F20313" i="9"/>
  <c r="G20313" i="9"/>
  <c r="F20297" i="9"/>
  <c r="G20297" i="9"/>
  <c r="F20281" i="9"/>
  <c r="G20281" i="9"/>
  <c r="F20265" i="9"/>
  <c r="G20265" i="9"/>
  <c r="F20249" i="9"/>
  <c r="G20249" i="9"/>
  <c r="F20233" i="9"/>
  <c r="G20233" i="9"/>
  <c r="F20217" i="9"/>
  <c r="G20217" i="9"/>
  <c r="F20201" i="9"/>
  <c r="G20201" i="9"/>
  <c r="F20185" i="9"/>
  <c r="G20185" i="9"/>
  <c r="F20169" i="9"/>
  <c r="G20169" i="9"/>
  <c r="F20153" i="9"/>
  <c r="G20153" i="9"/>
  <c r="F20137" i="9"/>
  <c r="G20137" i="9"/>
  <c r="F20121" i="9"/>
  <c r="G20121" i="9"/>
  <c r="F20105" i="9"/>
  <c r="G20105" i="9"/>
  <c r="F20089" i="9"/>
  <c r="G20089" i="9"/>
  <c r="F20073" i="9"/>
  <c r="G20073" i="9"/>
  <c r="F20057" i="9"/>
  <c r="G20057" i="9"/>
  <c r="F20041" i="9"/>
  <c r="G20041" i="9"/>
  <c r="F20025" i="9"/>
  <c r="G20025" i="9"/>
  <c r="F20009" i="9"/>
  <c r="G20009" i="9"/>
  <c r="G19995" i="9"/>
  <c r="F19993" i="9"/>
  <c r="G19993" i="9"/>
  <c r="G19979" i="9"/>
  <c r="F19977" i="9"/>
  <c r="G19977" i="9"/>
  <c r="G19963" i="9"/>
  <c r="F19961" i="9"/>
  <c r="G19961" i="9"/>
  <c r="G19947" i="9"/>
  <c r="F19945" i="9"/>
  <c r="G19945" i="9"/>
  <c r="G19931" i="9"/>
  <c r="F19929" i="9"/>
  <c r="G19929" i="9"/>
  <c r="G19915" i="9"/>
  <c r="F19913" i="9"/>
  <c r="G19913" i="9"/>
  <c r="G19899" i="9"/>
  <c r="F19897" i="9"/>
  <c r="G19897" i="9"/>
  <c r="G19883" i="9"/>
  <c r="F19881" i="9"/>
  <c r="G19881" i="9"/>
  <c r="G19867" i="9"/>
  <c r="F19865" i="9"/>
  <c r="G19865" i="9"/>
  <c r="G19851" i="9"/>
  <c r="F19849" i="9"/>
  <c r="G19849" i="9"/>
  <c r="G19835" i="9"/>
  <c r="F19833" i="9"/>
  <c r="G19833" i="9"/>
  <c r="G19819" i="9"/>
  <c r="F19817" i="9"/>
  <c r="G19817" i="9"/>
  <c r="G19803" i="9"/>
  <c r="F19801" i="9"/>
  <c r="G19801" i="9"/>
  <c r="G19787" i="9"/>
  <c r="F19785" i="9"/>
  <c r="G19785" i="9"/>
  <c r="G19771" i="9"/>
  <c r="F19769" i="9"/>
  <c r="G19769" i="9"/>
  <c r="G19755" i="9"/>
  <c r="F19753" i="9"/>
  <c r="G19753" i="9"/>
  <c r="G19739" i="9"/>
  <c r="F19737" i="9"/>
  <c r="G19737" i="9"/>
  <c r="G19723" i="9"/>
  <c r="F19721" i="9"/>
  <c r="G19721" i="9"/>
  <c r="G19707" i="9"/>
  <c r="F19705" i="9"/>
  <c r="G19705" i="9"/>
  <c r="G19691" i="9"/>
  <c r="F19689" i="9"/>
  <c r="G19689" i="9"/>
  <c r="G19675" i="9"/>
  <c r="F19673" i="9"/>
  <c r="G19673" i="9"/>
  <c r="G19659" i="9"/>
  <c r="F19657" i="9"/>
  <c r="G19657" i="9"/>
  <c r="G19643" i="9"/>
  <c r="F19641" i="9"/>
  <c r="G19641" i="9"/>
  <c r="G19627" i="9"/>
  <c r="F19625" i="9"/>
  <c r="G19625" i="9"/>
  <c r="F19609" i="9"/>
  <c r="G19609" i="9"/>
  <c r="F19583" i="9"/>
  <c r="G19583" i="9"/>
  <c r="F22817" i="9"/>
  <c r="G22817" i="9"/>
  <c r="F22801" i="9"/>
  <c r="G22801" i="9"/>
  <c r="F22785" i="9"/>
  <c r="G22785" i="9"/>
  <c r="F22769" i="9"/>
  <c r="G22769" i="9"/>
  <c r="F22753" i="9"/>
  <c r="G22753" i="9"/>
  <c r="F22737" i="9"/>
  <c r="G22737" i="9"/>
  <c r="F22721" i="9"/>
  <c r="G22721" i="9"/>
  <c r="F22705" i="9"/>
  <c r="G22705" i="9"/>
  <c r="F22689" i="9"/>
  <c r="G22689" i="9"/>
  <c r="F22673" i="9"/>
  <c r="G22673" i="9"/>
  <c r="F22657" i="9"/>
  <c r="G22657" i="9"/>
  <c r="F22641" i="9"/>
  <c r="G22641" i="9"/>
  <c r="F22625" i="9"/>
  <c r="G22625" i="9"/>
  <c r="F22609" i="9"/>
  <c r="G22609" i="9"/>
  <c r="F22593" i="9"/>
  <c r="G22593" i="9"/>
  <c r="F22577" i="9"/>
  <c r="G22577" i="9"/>
  <c r="F22561" i="9"/>
  <c r="G22561" i="9"/>
  <c r="F22545" i="9"/>
  <c r="G22545" i="9"/>
  <c r="F22529" i="9"/>
  <c r="G22529" i="9"/>
  <c r="F22513" i="9"/>
  <c r="G22513" i="9"/>
  <c r="F22497" i="9"/>
  <c r="G22497" i="9"/>
  <c r="F22481" i="9"/>
  <c r="G22481" i="9"/>
  <c r="F22465" i="9"/>
  <c r="G22465" i="9"/>
  <c r="F22449" i="9"/>
  <c r="G22449" i="9"/>
  <c r="F22433" i="9"/>
  <c r="G22433" i="9"/>
  <c r="F22417" i="9"/>
  <c r="G22417" i="9"/>
  <c r="G22407" i="9"/>
  <c r="G22404" i="9"/>
  <c r="F22401" i="9"/>
  <c r="G22401" i="9"/>
  <c r="G22391" i="9"/>
  <c r="G22388" i="9"/>
  <c r="F22385" i="9"/>
  <c r="G22385" i="9"/>
  <c r="G22375" i="9"/>
  <c r="G22372" i="9"/>
  <c r="F22369" i="9"/>
  <c r="G22369" i="9"/>
  <c r="G22359" i="9"/>
  <c r="G22356" i="9"/>
  <c r="F22353" i="9"/>
  <c r="G22353" i="9"/>
  <c r="G22343" i="9"/>
  <c r="G22340" i="9"/>
  <c r="F22337" i="9"/>
  <c r="G22337" i="9"/>
  <c r="G22327" i="9"/>
  <c r="G22324" i="9"/>
  <c r="F22321" i="9"/>
  <c r="G22321" i="9"/>
  <c r="G22311" i="9"/>
  <c r="F22306" i="9"/>
  <c r="G22306" i="9"/>
  <c r="G22289" i="9"/>
  <c r="F22287" i="9"/>
  <c r="G22287" i="9"/>
  <c r="G22270" i="9"/>
  <c r="G22267" i="9"/>
  <c r="F22261" i="9"/>
  <c r="G22261" i="9"/>
  <c r="G22253" i="9"/>
  <c r="G22250" i="9"/>
  <c r="G22247" i="9"/>
  <c r="F22242" i="9"/>
  <c r="G22242" i="9"/>
  <c r="G22225" i="9"/>
  <c r="F22223" i="9"/>
  <c r="G22223" i="9"/>
  <c r="G22206" i="9"/>
  <c r="G22203" i="9"/>
  <c r="F22197" i="9"/>
  <c r="G22197" i="9"/>
  <c r="G22189" i="9"/>
  <c r="G22186" i="9"/>
  <c r="G22183" i="9"/>
  <c r="F22178" i="9"/>
  <c r="G22178" i="9"/>
  <c r="G22161" i="9"/>
  <c r="F22159" i="9"/>
  <c r="G22159" i="9"/>
  <c r="G22142" i="9"/>
  <c r="G22139" i="9"/>
  <c r="F22133" i="9"/>
  <c r="G22133" i="9"/>
  <c r="G22125" i="9"/>
  <c r="G22122" i="9"/>
  <c r="G22119" i="9"/>
  <c r="F22114" i="9"/>
  <c r="G22114" i="9"/>
  <c r="G22097" i="9"/>
  <c r="F22095" i="9"/>
  <c r="G22095" i="9"/>
  <c r="G22078" i="9"/>
  <c r="G22075" i="9"/>
  <c r="F22069" i="9"/>
  <c r="G22069" i="9"/>
  <c r="G22061" i="9"/>
  <c r="G22058" i="9"/>
  <c r="G22055" i="9"/>
  <c r="F22050" i="9"/>
  <c r="G22050" i="9"/>
  <c r="G22033" i="9"/>
  <c r="F22031" i="9"/>
  <c r="G22031" i="9"/>
  <c r="G22014" i="9"/>
  <c r="G22011" i="9"/>
  <c r="F22005" i="9"/>
  <c r="G22005" i="9"/>
  <c r="G21997" i="9"/>
  <c r="G21994" i="9"/>
  <c r="G21991" i="9"/>
  <c r="F21986" i="9"/>
  <c r="G21986" i="9"/>
  <c r="G21969" i="9"/>
  <c r="F21967" i="9"/>
  <c r="G21967" i="9"/>
  <c r="G21950" i="9"/>
  <c r="G21947" i="9"/>
  <c r="F21941" i="9"/>
  <c r="G21941" i="9"/>
  <c r="G21933" i="9"/>
  <c r="G21930" i="9"/>
  <c r="G21927" i="9"/>
  <c r="F21922" i="9"/>
  <c r="G21922" i="9"/>
  <c r="G21905" i="9"/>
  <c r="F21903" i="9"/>
  <c r="G21903" i="9"/>
  <c r="G21886" i="9"/>
  <c r="G21883" i="9"/>
  <c r="F21877" i="9"/>
  <c r="G21877" i="9"/>
  <c r="G21869" i="9"/>
  <c r="G21866" i="9"/>
  <c r="G21863" i="9"/>
  <c r="F21858" i="9"/>
  <c r="G21858" i="9"/>
  <c r="G21841" i="9"/>
  <c r="F21839" i="9"/>
  <c r="G21839" i="9"/>
  <c r="G21822" i="9"/>
  <c r="G21819" i="9"/>
  <c r="F21813" i="9"/>
  <c r="G21813" i="9"/>
  <c r="G21805" i="9"/>
  <c r="G21802" i="9"/>
  <c r="G21799" i="9"/>
  <c r="F21794" i="9"/>
  <c r="G21794" i="9"/>
  <c r="G21777" i="9"/>
  <c r="F21775" i="9"/>
  <c r="G21775" i="9"/>
  <c r="G21758" i="9"/>
  <c r="G21755" i="9"/>
  <c r="F21749" i="9"/>
  <c r="G21749" i="9"/>
  <c r="G21741" i="9"/>
  <c r="G21738" i="9"/>
  <c r="G21735" i="9"/>
  <c r="F21730" i="9"/>
  <c r="G21730" i="9"/>
  <c r="G21713" i="9"/>
  <c r="F21711" i="9"/>
  <c r="G21711" i="9"/>
  <c r="G21694" i="9"/>
  <c r="G21691" i="9"/>
  <c r="F21685" i="9"/>
  <c r="G21685" i="9"/>
  <c r="G21661" i="9"/>
  <c r="F21659" i="9"/>
  <c r="G21659" i="9"/>
  <c r="G21629" i="9"/>
  <c r="F21627" i="9"/>
  <c r="G21627" i="9"/>
  <c r="G21597" i="9"/>
  <c r="F21595" i="9"/>
  <c r="G21595" i="9"/>
  <c r="G21565" i="9"/>
  <c r="F21563" i="9"/>
  <c r="G21563" i="9"/>
  <c r="G21533" i="9"/>
  <c r="F21531" i="9"/>
  <c r="G21531" i="9"/>
  <c r="G21501" i="9"/>
  <c r="F21499" i="9"/>
  <c r="G21499" i="9"/>
  <c r="G21469" i="9"/>
  <c r="F21467" i="9"/>
  <c r="G21467" i="9"/>
  <c r="G21437" i="9"/>
  <c r="F21435" i="9"/>
  <c r="G21435" i="9"/>
  <c r="G21405" i="9"/>
  <c r="F21403" i="9"/>
  <c r="G21403" i="9"/>
  <c r="G21373" i="9"/>
  <c r="F21371" i="9"/>
  <c r="G21371" i="9"/>
  <c r="G21341" i="9"/>
  <c r="F21339" i="9"/>
  <c r="G21339" i="9"/>
  <c r="G21309" i="9"/>
  <c r="F21307" i="9"/>
  <c r="G21307" i="9"/>
  <c r="G21277" i="9"/>
  <c r="F21275" i="9"/>
  <c r="G21275" i="9"/>
  <c r="G21245" i="9"/>
  <c r="F21243" i="9"/>
  <c r="G21243" i="9"/>
  <c r="G21213" i="9"/>
  <c r="F21211" i="9"/>
  <c r="G21211" i="9"/>
  <c r="G21181" i="9"/>
  <c r="F21179" i="9"/>
  <c r="G21179" i="9"/>
  <c r="G21149" i="9"/>
  <c r="F21147" i="9"/>
  <c r="G21147" i="9"/>
  <c r="G21117" i="9"/>
  <c r="F21115" i="9"/>
  <c r="G21115" i="9"/>
  <c r="G21085" i="9"/>
  <c r="F21083" i="9"/>
  <c r="G21083" i="9"/>
  <c r="G21053" i="9"/>
  <c r="F21051" i="9"/>
  <c r="G21051" i="9"/>
  <c r="G21021" i="9"/>
  <c r="F21019" i="9"/>
  <c r="G21019" i="9"/>
  <c r="G20989" i="9"/>
  <c r="F20987" i="9"/>
  <c r="G20987" i="9"/>
  <c r="G20957" i="9"/>
  <c r="F20955" i="9"/>
  <c r="G20955" i="9"/>
  <c r="G20925" i="9"/>
  <c r="F20923" i="9"/>
  <c r="G20923" i="9"/>
  <c r="G20893" i="9"/>
  <c r="F20891" i="9"/>
  <c r="G20891" i="9"/>
  <c r="G20861" i="9"/>
  <c r="F20859" i="9"/>
  <c r="G20859" i="9"/>
  <c r="G20829" i="9"/>
  <c r="F20827" i="9"/>
  <c r="G20827" i="9"/>
  <c r="G20797" i="9"/>
  <c r="F20795" i="9"/>
  <c r="G20795" i="9"/>
  <c r="G20765" i="9"/>
  <c r="F20763" i="9"/>
  <c r="G20763" i="9"/>
  <c r="G20733" i="9"/>
  <c r="F20731" i="9"/>
  <c r="G20731" i="9"/>
  <c r="G20701" i="9"/>
  <c r="F20699" i="9"/>
  <c r="G20699" i="9"/>
  <c r="G20669" i="9"/>
  <c r="F20667" i="9"/>
  <c r="G20667" i="9"/>
  <c r="G20637" i="9"/>
  <c r="F20635" i="9"/>
  <c r="G20635" i="9"/>
  <c r="G20605" i="9"/>
  <c r="F20603" i="9"/>
  <c r="G20603" i="9"/>
  <c r="G20573" i="9"/>
  <c r="F20571" i="9"/>
  <c r="G20571" i="9"/>
  <c r="G20541" i="9"/>
  <c r="F20539" i="9"/>
  <c r="G20539" i="9"/>
  <c r="G20509" i="9"/>
  <c r="F20507" i="9"/>
  <c r="G20507" i="9"/>
  <c r="G20477" i="9"/>
  <c r="F20475" i="9"/>
  <c r="G20475" i="9"/>
  <c r="G20445" i="9"/>
  <c r="F20443" i="9"/>
  <c r="G20443" i="9"/>
  <c r="F22143" i="9"/>
  <c r="G22143" i="9"/>
  <c r="F22117" i="9"/>
  <c r="G22117" i="9"/>
  <c r="F22098" i="9"/>
  <c r="G22098" i="9"/>
  <c r="F22079" i="9"/>
  <c r="G22079" i="9"/>
  <c r="F22053" i="9"/>
  <c r="G22053" i="9"/>
  <c r="F22034" i="9"/>
  <c r="G22034" i="9"/>
  <c r="F22015" i="9"/>
  <c r="G22015" i="9"/>
  <c r="F21989" i="9"/>
  <c r="G21989" i="9"/>
  <c r="F21970" i="9"/>
  <c r="G21970" i="9"/>
  <c r="F21951" i="9"/>
  <c r="G21951" i="9"/>
  <c r="F21925" i="9"/>
  <c r="G21925" i="9"/>
  <c r="F21906" i="9"/>
  <c r="G21906" i="9"/>
  <c r="F21887" i="9"/>
  <c r="G21887" i="9"/>
  <c r="F21861" i="9"/>
  <c r="G21861" i="9"/>
  <c r="F21842" i="9"/>
  <c r="G21842" i="9"/>
  <c r="F21823" i="9"/>
  <c r="G21823" i="9"/>
  <c r="F21797" i="9"/>
  <c r="G21797" i="9"/>
  <c r="F21778" i="9"/>
  <c r="G21778" i="9"/>
  <c r="F21759" i="9"/>
  <c r="G21759" i="9"/>
  <c r="F21733" i="9"/>
  <c r="G21733" i="9"/>
  <c r="F21714" i="9"/>
  <c r="G21714" i="9"/>
  <c r="F21695" i="9"/>
  <c r="G21695" i="9"/>
  <c r="F21681" i="9"/>
  <c r="G21681" i="9"/>
  <c r="F21662" i="9"/>
  <c r="G21662" i="9"/>
  <c r="F21649" i="9"/>
  <c r="G21649" i="9"/>
  <c r="F21630" i="9"/>
  <c r="G21630" i="9"/>
  <c r="F21617" i="9"/>
  <c r="G21617" i="9"/>
  <c r="F21598" i="9"/>
  <c r="G21598" i="9"/>
  <c r="F21585" i="9"/>
  <c r="G21585" i="9"/>
  <c r="F21566" i="9"/>
  <c r="G21566" i="9"/>
  <c r="F21553" i="9"/>
  <c r="G21553" i="9"/>
  <c r="F21534" i="9"/>
  <c r="G21534" i="9"/>
  <c r="F21521" i="9"/>
  <c r="G21521" i="9"/>
  <c r="F21502" i="9"/>
  <c r="G21502" i="9"/>
  <c r="F21489" i="9"/>
  <c r="G21489" i="9"/>
  <c r="F21470" i="9"/>
  <c r="G21470" i="9"/>
  <c r="F21457" i="9"/>
  <c r="G21457" i="9"/>
  <c r="F21438" i="9"/>
  <c r="G21438" i="9"/>
  <c r="F21425" i="9"/>
  <c r="G21425" i="9"/>
  <c r="F21406" i="9"/>
  <c r="G21406" i="9"/>
  <c r="F21393" i="9"/>
  <c r="G21393" i="9"/>
  <c r="F21374" i="9"/>
  <c r="G21374" i="9"/>
  <c r="F21361" i="9"/>
  <c r="G21361" i="9"/>
  <c r="F21342" i="9"/>
  <c r="G21342" i="9"/>
  <c r="F21329" i="9"/>
  <c r="G21329" i="9"/>
  <c r="F21310" i="9"/>
  <c r="G21310" i="9"/>
  <c r="F21297" i="9"/>
  <c r="G21297" i="9"/>
  <c r="F21278" i="9"/>
  <c r="G21278" i="9"/>
  <c r="F21265" i="9"/>
  <c r="G21265" i="9"/>
  <c r="F21246" i="9"/>
  <c r="G21246" i="9"/>
  <c r="F21233" i="9"/>
  <c r="G21233" i="9"/>
  <c r="F21214" i="9"/>
  <c r="G21214" i="9"/>
  <c r="F21201" i="9"/>
  <c r="G21201" i="9"/>
  <c r="F21182" i="9"/>
  <c r="G21182" i="9"/>
  <c r="F21169" i="9"/>
  <c r="G21169" i="9"/>
  <c r="F21150" i="9"/>
  <c r="G21150" i="9"/>
  <c r="F21137" i="9"/>
  <c r="G21137" i="9"/>
  <c r="F21118" i="9"/>
  <c r="G21118" i="9"/>
  <c r="F21105" i="9"/>
  <c r="G21105" i="9"/>
  <c r="F21086" i="9"/>
  <c r="G21086" i="9"/>
  <c r="F21073" i="9"/>
  <c r="G21073" i="9"/>
  <c r="F21054" i="9"/>
  <c r="G21054" i="9"/>
  <c r="F21041" i="9"/>
  <c r="G21041" i="9"/>
  <c r="F21022" i="9"/>
  <c r="G21022" i="9"/>
  <c r="F21009" i="9"/>
  <c r="G21009" i="9"/>
  <c r="F20990" i="9"/>
  <c r="G20990" i="9"/>
  <c r="F20977" i="9"/>
  <c r="G20977" i="9"/>
  <c r="F20958" i="9"/>
  <c r="G20958" i="9"/>
  <c r="F20945" i="9"/>
  <c r="G20945" i="9"/>
  <c r="F20926" i="9"/>
  <c r="G20926" i="9"/>
  <c r="F20913" i="9"/>
  <c r="G20913" i="9"/>
  <c r="F20894" i="9"/>
  <c r="G20894" i="9"/>
  <c r="F20881" i="9"/>
  <c r="G20881" i="9"/>
  <c r="F20862" i="9"/>
  <c r="G20862" i="9"/>
  <c r="F20849" i="9"/>
  <c r="G20849" i="9"/>
  <c r="F20830" i="9"/>
  <c r="G20830" i="9"/>
  <c r="F20817" i="9"/>
  <c r="G20817" i="9"/>
  <c r="F20798" i="9"/>
  <c r="G20798" i="9"/>
  <c r="F20785" i="9"/>
  <c r="G20785" i="9"/>
  <c r="F20766" i="9"/>
  <c r="G20766" i="9"/>
  <c r="F20753" i="9"/>
  <c r="G20753" i="9"/>
  <c r="F20734" i="9"/>
  <c r="G20734" i="9"/>
  <c r="F20721" i="9"/>
  <c r="G20721" i="9"/>
  <c r="F20702" i="9"/>
  <c r="G20702" i="9"/>
  <c r="F20689" i="9"/>
  <c r="G20689" i="9"/>
  <c r="F20670" i="9"/>
  <c r="G20670" i="9"/>
  <c r="F20657" i="9"/>
  <c r="G20657" i="9"/>
  <c r="F20638" i="9"/>
  <c r="G20638" i="9"/>
  <c r="F20625" i="9"/>
  <c r="G20625" i="9"/>
  <c r="F20606" i="9"/>
  <c r="G20606" i="9"/>
  <c r="F20593" i="9"/>
  <c r="G20593" i="9"/>
  <c r="F20574" i="9"/>
  <c r="G20574" i="9"/>
  <c r="F20561" i="9"/>
  <c r="G20561" i="9"/>
  <c r="F20542" i="9"/>
  <c r="G20542" i="9"/>
  <c r="F20529" i="9"/>
  <c r="G20529" i="9"/>
  <c r="F20510" i="9"/>
  <c r="G20510" i="9"/>
  <c r="F20497" i="9"/>
  <c r="G20497" i="9"/>
  <c r="F20478" i="9"/>
  <c r="G20478" i="9"/>
  <c r="F20465" i="9"/>
  <c r="G20465" i="9"/>
  <c r="F20446" i="9"/>
  <c r="G20446" i="9"/>
  <c r="F20433" i="9"/>
  <c r="G20433" i="9"/>
  <c r="F20417" i="9"/>
  <c r="G20417" i="9"/>
  <c r="F20401" i="9"/>
  <c r="G20401" i="9"/>
  <c r="F20385" i="9"/>
  <c r="G20385" i="9"/>
  <c r="F20369" i="9"/>
  <c r="G20369" i="9"/>
  <c r="F20353" i="9"/>
  <c r="G20353" i="9"/>
  <c r="F20337" i="9"/>
  <c r="G20337" i="9"/>
  <c r="F20321" i="9"/>
  <c r="G20321" i="9"/>
  <c r="F20305" i="9"/>
  <c r="G20305" i="9"/>
  <c r="F20289" i="9"/>
  <c r="G20289" i="9"/>
  <c r="F20273" i="9"/>
  <c r="G20273" i="9"/>
  <c r="F20257" i="9"/>
  <c r="G20257" i="9"/>
  <c r="F20241" i="9"/>
  <c r="G20241" i="9"/>
  <c r="F20225" i="9"/>
  <c r="G20225" i="9"/>
  <c r="F20209" i="9"/>
  <c r="G20209" i="9"/>
  <c r="F20193" i="9"/>
  <c r="G20193" i="9"/>
  <c r="F20177" i="9"/>
  <c r="G20177" i="9"/>
  <c r="F20161" i="9"/>
  <c r="G20161" i="9"/>
  <c r="F20145" i="9"/>
  <c r="G20145" i="9"/>
  <c r="F20129" i="9"/>
  <c r="G20129" i="9"/>
  <c r="F20113" i="9"/>
  <c r="G20113" i="9"/>
  <c r="F20097" i="9"/>
  <c r="G20097" i="9"/>
  <c r="F20081" i="9"/>
  <c r="G20081" i="9"/>
  <c r="F20065" i="9"/>
  <c r="G20065" i="9"/>
  <c r="F20049" i="9"/>
  <c r="G20049" i="9"/>
  <c r="F20033" i="9"/>
  <c r="G20033" i="9"/>
  <c r="F20017" i="9"/>
  <c r="G20017" i="9"/>
  <c r="F20001" i="9"/>
  <c r="G20001" i="9"/>
  <c r="F19985" i="9"/>
  <c r="G19985" i="9"/>
  <c r="F19969" i="9"/>
  <c r="G19969" i="9"/>
  <c r="F19953" i="9"/>
  <c r="G19953" i="9"/>
  <c r="F19937" i="9"/>
  <c r="G19937" i="9"/>
  <c r="F19921" i="9"/>
  <c r="G19921" i="9"/>
  <c r="F19905" i="9"/>
  <c r="G19905" i="9"/>
  <c r="F19889" i="9"/>
  <c r="G19889" i="9"/>
  <c r="F19873" i="9"/>
  <c r="G19873" i="9"/>
  <c r="F19857" i="9"/>
  <c r="G19857" i="9"/>
  <c r="F19841" i="9"/>
  <c r="G19841" i="9"/>
  <c r="F19825" i="9"/>
  <c r="G19825" i="9"/>
  <c r="F19809" i="9"/>
  <c r="G19809" i="9"/>
  <c r="F19793" i="9"/>
  <c r="G19793" i="9"/>
  <c r="F19777" i="9"/>
  <c r="G19777" i="9"/>
  <c r="F19761" i="9"/>
  <c r="G19761" i="9"/>
  <c r="F19745" i="9"/>
  <c r="G19745" i="9"/>
  <c r="F19729" i="9"/>
  <c r="G19729" i="9"/>
  <c r="F19713" i="9"/>
  <c r="G19713" i="9"/>
  <c r="F19697" i="9"/>
  <c r="G19697" i="9"/>
  <c r="F19681" i="9"/>
  <c r="G19681" i="9"/>
  <c r="F19665" i="9"/>
  <c r="G19665" i="9"/>
  <c r="F19649" i="9"/>
  <c r="G19649" i="9"/>
  <c r="F19633" i="9"/>
  <c r="G19633" i="9"/>
  <c r="F19617" i="9"/>
  <c r="G19617" i="9"/>
  <c r="F19599" i="9"/>
  <c r="G19599" i="9"/>
  <c r="F19567" i="9"/>
  <c r="G19567" i="9"/>
  <c r="F18411" i="9"/>
  <c r="G18411" i="9"/>
  <c r="F18347" i="9"/>
  <c r="G18347" i="9"/>
  <c r="F18283" i="9"/>
  <c r="G18283" i="9"/>
  <c r="F18219" i="9"/>
  <c r="G18219" i="9"/>
  <c r="F18155" i="9"/>
  <c r="G18155" i="9"/>
  <c r="F18091" i="9"/>
  <c r="G18091" i="9"/>
  <c r="F18027" i="9"/>
  <c r="G18027" i="9"/>
  <c r="F17963" i="9"/>
  <c r="G17963" i="9"/>
  <c r="F17899" i="9"/>
  <c r="G17899" i="9"/>
  <c r="F17835" i="9"/>
  <c r="G17835" i="9"/>
  <c r="F17772" i="9"/>
  <c r="G17772" i="9"/>
  <c r="F17728" i="9"/>
  <c r="G17728" i="9"/>
  <c r="F17696" i="9"/>
  <c r="G17696" i="9"/>
  <c r="F17664" i="9"/>
  <c r="G17664" i="9"/>
  <c r="F17632" i="9"/>
  <c r="G17632" i="9"/>
  <c r="F17600" i="9"/>
  <c r="G17600" i="9"/>
  <c r="F17568" i="9"/>
  <c r="G17568" i="9"/>
  <c r="F17536" i="9"/>
  <c r="G17536" i="9"/>
  <c r="F17504" i="9"/>
  <c r="G17504" i="9"/>
  <c r="F17472" i="9"/>
  <c r="G17472" i="9"/>
  <c r="F17440" i="9"/>
  <c r="G17440" i="9"/>
  <c r="F17408" i="9"/>
  <c r="G17408" i="9"/>
  <c r="F17376" i="9"/>
  <c r="G17376" i="9"/>
  <c r="F17344" i="9"/>
  <c r="G17344" i="9"/>
  <c r="F17312" i="9"/>
  <c r="G17312" i="9"/>
  <c r="F17280" i="9"/>
  <c r="G17280" i="9"/>
  <c r="F17248" i="9"/>
  <c r="G17248" i="9"/>
  <c r="F17202" i="9"/>
  <c r="G17202" i="9"/>
  <c r="F17186" i="9"/>
  <c r="G17186" i="9"/>
  <c r="F17170" i="9"/>
  <c r="G17170" i="9"/>
  <c r="F17154" i="9"/>
  <c r="G17154" i="9"/>
  <c r="F17138" i="9"/>
  <c r="G17138" i="9"/>
  <c r="F17122" i="9"/>
  <c r="G17122" i="9"/>
  <c r="F17106" i="9"/>
  <c r="G17106" i="9"/>
  <c r="F17090" i="9"/>
  <c r="G17090" i="9"/>
  <c r="F17074" i="9"/>
  <c r="G17074" i="9"/>
  <c r="F17058" i="9"/>
  <c r="G17058" i="9"/>
  <c r="F17042" i="9"/>
  <c r="G17042" i="9"/>
  <c r="F17026" i="9"/>
  <c r="G17026" i="9"/>
  <c r="F17010" i="9"/>
  <c r="G17010" i="9"/>
  <c r="F16994" i="9"/>
  <c r="G16994" i="9"/>
  <c r="F16978" i="9"/>
  <c r="G16978" i="9"/>
  <c r="F16962" i="9"/>
  <c r="G16962" i="9"/>
  <c r="F16946" i="9"/>
  <c r="G16946" i="9"/>
  <c r="F16930" i="9"/>
  <c r="G16930" i="9"/>
  <c r="F16914" i="9"/>
  <c r="G16914" i="9"/>
  <c r="F16898" i="9"/>
  <c r="G16898" i="9"/>
  <c r="F16882" i="9"/>
  <c r="G16882" i="9"/>
  <c r="F16866" i="9"/>
  <c r="G16866" i="9"/>
  <c r="F16850" i="9"/>
  <c r="G16850" i="9"/>
  <c r="F16834" i="9"/>
  <c r="G16834" i="9"/>
  <c r="F16818" i="9"/>
  <c r="G16818" i="9"/>
  <c r="F16802" i="9"/>
  <c r="G16802" i="9"/>
  <c r="F16786" i="9"/>
  <c r="G16786" i="9"/>
  <c r="F16770" i="9"/>
  <c r="G16770" i="9"/>
  <c r="F16754" i="9"/>
  <c r="G16754" i="9"/>
  <c r="F16738" i="9"/>
  <c r="G16738" i="9"/>
  <c r="F16722" i="9"/>
  <c r="G16722" i="9"/>
  <c r="F16706" i="9"/>
  <c r="G16706" i="9"/>
  <c r="F16690" i="9"/>
  <c r="G16690" i="9"/>
  <c r="F16674" i="9"/>
  <c r="G16674" i="9"/>
  <c r="F16658" i="9"/>
  <c r="G16658" i="9"/>
  <c r="F16642" i="9"/>
  <c r="G16642" i="9"/>
  <c r="F16626" i="9"/>
  <c r="G16626" i="9"/>
  <c r="F16610" i="9"/>
  <c r="G16610" i="9"/>
  <c r="F16594" i="9"/>
  <c r="G16594" i="9"/>
  <c r="F16578" i="9"/>
  <c r="G16578" i="9"/>
  <c r="F16562" i="9"/>
  <c r="G16562" i="9"/>
  <c r="F16546" i="9"/>
  <c r="G16546" i="9"/>
  <c r="F16530" i="9"/>
  <c r="G16530" i="9"/>
  <c r="F16514" i="9"/>
  <c r="G16514" i="9"/>
  <c r="F16498" i="9"/>
  <c r="G16498" i="9"/>
  <c r="F16482" i="9"/>
  <c r="G16482" i="9"/>
  <c r="F16466" i="9"/>
  <c r="G16466" i="9"/>
  <c r="F16450" i="9"/>
  <c r="G16450" i="9"/>
  <c r="F16434" i="9"/>
  <c r="G16434" i="9"/>
  <c r="F16418" i="9"/>
  <c r="G16418" i="9"/>
  <c r="F16402" i="9"/>
  <c r="G16402" i="9"/>
  <c r="F16386" i="9"/>
  <c r="G16386" i="9"/>
  <c r="F16370" i="9"/>
  <c r="G16370" i="9"/>
  <c r="F16354" i="9"/>
  <c r="G16354" i="9"/>
  <c r="F16338" i="9"/>
  <c r="G16338" i="9"/>
  <c r="F16322" i="9"/>
  <c r="G16322" i="9"/>
  <c r="F16306" i="9"/>
  <c r="G16306" i="9"/>
  <c r="F16290" i="9"/>
  <c r="G16290" i="9"/>
  <c r="F16274" i="9"/>
  <c r="G16274" i="9"/>
  <c r="F16258" i="9"/>
  <c r="G16258" i="9"/>
  <c r="F16242" i="9"/>
  <c r="G16242" i="9"/>
  <c r="F16226" i="9"/>
  <c r="G16226" i="9"/>
  <c r="F16210" i="9"/>
  <c r="G16210" i="9"/>
  <c r="F16194" i="9"/>
  <c r="G16194" i="9"/>
  <c r="F16178" i="9"/>
  <c r="G16178" i="9"/>
  <c r="F16162" i="9"/>
  <c r="G16162" i="9"/>
  <c r="F16146" i="9"/>
  <c r="G16146" i="9"/>
  <c r="F16130" i="9"/>
  <c r="G16130" i="9"/>
  <c r="F16114" i="9"/>
  <c r="G16114" i="9"/>
  <c r="F16098" i="9"/>
  <c r="G16098" i="9"/>
  <c r="F16082" i="9"/>
  <c r="G16082" i="9"/>
  <c r="F16066" i="9"/>
  <c r="G16066" i="9"/>
  <c r="F16050" i="9"/>
  <c r="G16050" i="9"/>
  <c r="F16034" i="9"/>
  <c r="G16034" i="9"/>
  <c r="F16018" i="9"/>
  <c r="G16018" i="9"/>
  <c r="F16002" i="9"/>
  <c r="G16002" i="9"/>
  <c r="F15986" i="9"/>
  <c r="G15986" i="9"/>
  <c r="F15970" i="9"/>
  <c r="G15970" i="9"/>
  <c r="F15954" i="9"/>
  <c r="G15954" i="9"/>
  <c r="F15938" i="9"/>
  <c r="G15938" i="9"/>
  <c r="F15922" i="9"/>
  <c r="G15922" i="9"/>
  <c r="F15906" i="9"/>
  <c r="G15906" i="9"/>
  <c r="F15890" i="9"/>
  <c r="G15890" i="9"/>
  <c r="F15874" i="9"/>
  <c r="G15874" i="9"/>
  <c r="F15858" i="9"/>
  <c r="G15858" i="9"/>
  <c r="F15842" i="9"/>
  <c r="G15842" i="9"/>
  <c r="F15826" i="9"/>
  <c r="G15826" i="9"/>
  <c r="F15810" i="9"/>
  <c r="G15810" i="9"/>
  <c r="F15794" i="9"/>
  <c r="G15794" i="9"/>
  <c r="F15778" i="9"/>
  <c r="G15778" i="9"/>
  <c r="F15762" i="9"/>
  <c r="G15762" i="9"/>
  <c r="F15746" i="9"/>
  <c r="G15746" i="9"/>
  <c r="F15730" i="9"/>
  <c r="G15730" i="9"/>
  <c r="F15714" i="9"/>
  <c r="G15714" i="9"/>
  <c r="F15698" i="9"/>
  <c r="G15698" i="9"/>
  <c r="F15682" i="9"/>
  <c r="G15682" i="9"/>
  <c r="F15666" i="9"/>
  <c r="G15666" i="9"/>
  <c r="F15650" i="9"/>
  <c r="G15650" i="9"/>
  <c r="F15634" i="9"/>
  <c r="G15634" i="9"/>
  <c r="F15618" i="9"/>
  <c r="G15618" i="9"/>
  <c r="F15602" i="9"/>
  <c r="G15602" i="9"/>
  <c r="F15586" i="9"/>
  <c r="G15586" i="9"/>
  <c r="F15570" i="9"/>
  <c r="G15570" i="9"/>
  <c r="F15554" i="9"/>
  <c r="G15554" i="9"/>
  <c r="F15538" i="9"/>
  <c r="G15538" i="9"/>
  <c r="F15522" i="9"/>
  <c r="G15522" i="9"/>
  <c r="F15506" i="9"/>
  <c r="G15506" i="9"/>
  <c r="F15490" i="9"/>
  <c r="G15490" i="9"/>
  <c r="F15474" i="9"/>
  <c r="G15474" i="9"/>
  <c r="F15458" i="9"/>
  <c r="G15458" i="9"/>
  <c r="F15442" i="9"/>
  <c r="G15442" i="9"/>
  <c r="F15428" i="9"/>
  <c r="G15428" i="9"/>
  <c r="F15396" i="9"/>
  <c r="G15396" i="9"/>
  <c r="F15364" i="9"/>
  <c r="G15364" i="9"/>
  <c r="F15332" i="9"/>
  <c r="G15332" i="9"/>
  <c r="F15300" i="9"/>
  <c r="G15300" i="9"/>
  <c r="F15268" i="9"/>
  <c r="G15268" i="9"/>
  <c r="F15236" i="9"/>
  <c r="G15236" i="9"/>
  <c r="F15204" i="9"/>
  <c r="G15204" i="9"/>
  <c r="F15172" i="9"/>
  <c r="G15172" i="9"/>
  <c r="F15140" i="9"/>
  <c r="G15140" i="9"/>
  <c r="F15108" i="9"/>
  <c r="G15108" i="9"/>
  <c r="F15076" i="9"/>
  <c r="G15076" i="9"/>
  <c r="F15044" i="9"/>
  <c r="G15044" i="9"/>
  <c r="F15012" i="9"/>
  <c r="G15012" i="9"/>
  <c r="F14980" i="9"/>
  <c r="G14980" i="9"/>
  <c r="F14948" i="9"/>
  <c r="G14948" i="9"/>
  <c r="F14916" i="9"/>
  <c r="G14916" i="9"/>
  <c r="F14884" i="9"/>
  <c r="G14884" i="9"/>
  <c r="F14852" i="9"/>
  <c r="G14852" i="9"/>
  <c r="F14820" i="9"/>
  <c r="G14820" i="9"/>
  <c r="F14788" i="9"/>
  <c r="G14788" i="9"/>
  <c r="F14756" i="9"/>
  <c r="G14756" i="9"/>
  <c r="F14724" i="9"/>
  <c r="G14724" i="9"/>
  <c r="F14692" i="9"/>
  <c r="G14692" i="9"/>
  <c r="F14660" i="9"/>
  <c r="G14660" i="9"/>
  <c r="F14628" i="9"/>
  <c r="G14628" i="9"/>
  <c r="F14596" i="9"/>
  <c r="G14596" i="9"/>
  <c r="F14564" i="9"/>
  <c r="G14564" i="9"/>
  <c r="F14532" i="9"/>
  <c r="G14532" i="9"/>
  <c r="F14500" i="9"/>
  <c r="G14500" i="9"/>
  <c r="F14468" i="9"/>
  <c r="G14468" i="9"/>
  <c r="F14436" i="9"/>
  <c r="G14436" i="9"/>
  <c r="F14404" i="9"/>
  <c r="G14404" i="9"/>
  <c r="F14372" i="9"/>
  <c r="G14372" i="9"/>
  <c r="G19555" i="9"/>
  <c r="G19539" i="9"/>
  <c r="G19523" i="9"/>
  <c r="G19507" i="9"/>
  <c r="G19491" i="9"/>
  <c r="G19475" i="9"/>
  <c r="G19459" i="9"/>
  <c r="G19443" i="9"/>
  <c r="G19427" i="9"/>
  <c r="G19411" i="9"/>
  <c r="G19395" i="9"/>
  <c r="G19379" i="9"/>
  <c r="G19363" i="9"/>
  <c r="G19347" i="9"/>
  <c r="G19331" i="9"/>
  <c r="G19315" i="9"/>
  <c r="G19299" i="9"/>
  <c r="G19283" i="9"/>
  <c r="G19267" i="9"/>
  <c r="G19251" i="9"/>
  <c r="G19235" i="9"/>
  <c r="G19219" i="9"/>
  <c r="G19203" i="9"/>
  <c r="G19187" i="9"/>
  <c r="G19171" i="9"/>
  <c r="G19155" i="9"/>
  <c r="G19139" i="9"/>
  <c r="G19123" i="9"/>
  <c r="G19107" i="9"/>
  <c r="G19091" i="9"/>
  <c r="G19075" i="9"/>
  <c r="G19059" i="9"/>
  <c r="G19043" i="9"/>
  <c r="G19027" i="9"/>
  <c r="G19011" i="9"/>
  <c r="G18995" i="9"/>
  <c r="G18979" i="9"/>
  <c r="G18963" i="9"/>
  <c r="G18947" i="9"/>
  <c r="G18931" i="9"/>
  <c r="G18915" i="9"/>
  <c r="G18899" i="9"/>
  <c r="G18883" i="9"/>
  <c r="G18867" i="9"/>
  <c r="G18851" i="9"/>
  <c r="G18835" i="9"/>
  <c r="G18819" i="9"/>
  <c r="G18803" i="9"/>
  <c r="G18787" i="9"/>
  <c r="G18771" i="9"/>
  <c r="G18755" i="9"/>
  <c r="G18739" i="9"/>
  <c r="G18723" i="9"/>
  <c r="G18707" i="9"/>
  <c r="G18691" i="9"/>
  <c r="G18675" i="9"/>
  <c r="G18659" i="9"/>
  <c r="G18643" i="9"/>
  <c r="G18627" i="9"/>
  <c r="G18611" i="9"/>
  <c r="G18595" i="9"/>
  <c r="G18579" i="9"/>
  <c r="G18563" i="9"/>
  <c r="G18547" i="9"/>
  <c r="G18531" i="9"/>
  <c r="G18515" i="9"/>
  <c r="G18499" i="9"/>
  <c r="G18483" i="9"/>
  <c r="G18467" i="9"/>
  <c r="G18451" i="9"/>
  <c r="G18431" i="9"/>
  <c r="F18427" i="9"/>
  <c r="G18427" i="9"/>
  <c r="G18387" i="9"/>
  <c r="G18367" i="9"/>
  <c r="F18363" i="9"/>
  <c r="G18363" i="9"/>
  <c r="G18323" i="9"/>
  <c r="G18303" i="9"/>
  <c r="F18299" i="9"/>
  <c r="G18299" i="9"/>
  <c r="G18259" i="9"/>
  <c r="G18239" i="9"/>
  <c r="F18235" i="9"/>
  <c r="G18235" i="9"/>
  <c r="G18195" i="9"/>
  <c r="G18175" i="9"/>
  <c r="F18171" i="9"/>
  <c r="G18171" i="9"/>
  <c r="G18131" i="9"/>
  <c r="G18111" i="9"/>
  <c r="F18107" i="9"/>
  <c r="G18107" i="9"/>
  <c r="G18067" i="9"/>
  <c r="G18047" i="9"/>
  <c r="F18043" i="9"/>
  <c r="G18043" i="9"/>
  <c r="G18003" i="9"/>
  <c r="G17983" i="9"/>
  <c r="F17979" i="9"/>
  <c r="G17979" i="9"/>
  <c r="G17939" i="9"/>
  <c r="G17919" i="9"/>
  <c r="F17915" i="9"/>
  <c r="G17915" i="9"/>
  <c r="G17875" i="9"/>
  <c r="G17855" i="9"/>
  <c r="F17851" i="9"/>
  <c r="G17851" i="9"/>
  <c r="G17796" i="9"/>
  <c r="F17794" i="9"/>
  <c r="G17794" i="9"/>
  <c r="G17752" i="9"/>
  <c r="G17744" i="9"/>
  <c r="F17740" i="9"/>
  <c r="G17740" i="9"/>
  <c r="G17716" i="9"/>
  <c r="G17706" i="9"/>
  <c r="F17704" i="9"/>
  <c r="G17704" i="9"/>
  <c r="G17684" i="9"/>
  <c r="G17674" i="9"/>
  <c r="F17672" i="9"/>
  <c r="G17672" i="9"/>
  <c r="G17652" i="9"/>
  <c r="G17642" i="9"/>
  <c r="F17640" i="9"/>
  <c r="G17640" i="9"/>
  <c r="G17620" i="9"/>
  <c r="G17610" i="9"/>
  <c r="F17608" i="9"/>
  <c r="G17608" i="9"/>
  <c r="G17588" i="9"/>
  <c r="G17578" i="9"/>
  <c r="F17576" i="9"/>
  <c r="G17576" i="9"/>
  <c r="G17556" i="9"/>
  <c r="G17546" i="9"/>
  <c r="F17544" i="9"/>
  <c r="G17544" i="9"/>
  <c r="G17524" i="9"/>
  <c r="G17514" i="9"/>
  <c r="F17512" i="9"/>
  <c r="G17512" i="9"/>
  <c r="G17492" i="9"/>
  <c r="G17482" i="9"/>
  <c r="F17480" i="9"/>
  <c r="G17480" i="9"/>
  <c r="G17460" i="9"/>
  <c r="G17450" i="9"/>
  <c r="F17448" i="9"/>
  <c r="G17448" i="9"/>
  <c r="G17428" i="9"/>
  <c r="G17418" i="9"/>
  <c r="F17416" i="9"/>
  <c r="G17416" i="9"/>
  <c r="G17396" i="9"/>
  <c r="G17386" i="9"/>
  <c r="F17384" i="9"/>
  <c r="G17384" i="9"/>
  <c r="G17364" i="9"/>
  <c r="G17354" i="9"/>
  <c r="F17352" i="9"/>
  <c r="G17352" i="9"/>
  <c r="G17332" i="9"/>
  <c r="G17322" i="9"/>
  <c r="F17320" i="9"/>
  <c r="G17320" i="9"/>
  <c r="G17300" i="9"/>
  <c r="G17290" i="9"/>
  <c r="F17288" i="9"/>
  <c r="G17288" i="9"/>
  <c r="G17268" i="9"/>
  <c r="G17258" i="9"/>
  <c r="F17256" i="9"/>
  <c r="G17256" i="9"/>
  <c r="G17236" i="9"/>
  <c r="G17226" i="9"/>
  <c r="F17224" i="9"/>
  <c r="G17224" i="9"/>
  <c r="F15424" i="9"/>
  <c r="G15424" i="9"/>
  <c r="F15392" i="9"/>
  <c r="G15392" i="9"/>
  <c r="F15360" i="9"/>
  <c r="G15360" i="9"/>
  <c r="F15328" i="9"/>
  <c r="G15328" i="9"/>
  <c r="F15296" i="9"/>
  <c r="G15296" i="9"/>
  <c r="F15264" i="9"/>
  <c r="G15264" i="9"/>
  <c r="F15232" i="9"/>
  <c r="G15232" i="9"/>
  <c r="F15200" i="9"/>
  <c r="G15200" i="9"/>
  <c r="F15168" i="9"/>
  <c r="G15168" i="9"/>
  <c r="F15136" i="9"/>
  <c r="G15136" i="9"/>
  <c r="F15104" i="9"/>
  <c r="G15104" i="9"/>
  <c r="F15072" i="9"/>
  <c r="G15072" i="9"/>
  <c r="F15040" i="9"/>
  <c r="G15040" i="9"/>
  <c r="F15008" i="9"/>
  <c r="G15008" i="9"/>
  <c r="F14976" i="9"/>
  <c r="G14976" i="9"/>
  <c r="F14944" i="9"/>
  <c r="G14944" i="9"/>
  <c r="F14912" i="9"/>
  <c r="G14912" i="9"/>
  <c r="F14880" i="9"/>
  <c r="G14880" i="9"/>
  <c r="F14848" i="9"/>
  <c r="G14848" i="9"/>
  <c r="F14816" i="9"/>
  <c r="G14816" i="9"/>
  <c r="F14784" i="9"/>
  <c r="G14784" i="9"/>
  <c r="F14752" i="9"/>
  <c r="G14752" i="9"/>
  <c r="F14720" i="9"/>
  <c r="G14720" i="9"/>
  <c r="F14688" i="9"/>
  <c r="G14688" i="9"/>
  <c r="F14656" i="9"/>
  <c r="G14656" i="9"/>
  <c r="F14624" i="9"/>
  <c r="G14624" i="9"/>
  <c r="F14592" i="9"/>
  <c r="G14592" i="9"/>
  <c r="F14560" i="9"/>
  <c r="G14560" i="9"/>
  <c r="F14528" i="9"/>
  <c r="G14528" i="9"/>
  <c r="F14496" i="9"/>
  <c r="G14496" i="9"/>
  <c r="F14464" i="9"/>
  <c r="G14464" i="9"/>
  <c r="F14432" i="9"/>
  <c r="G14432" i="9"/>
  <c r="F14400" i="9"/>
  <c r="G14400" i="9"/>
  <c r="F14368" i="9"/>
  <c r="G14368" i="9"/>
  <c r="F14336" i="9"/>
  <c r="G14336" i="9"/>
  <c r="F14304" i="9"/>
  <c r="G14304" i="9"/>
  <c r="F14272" i="9"/>
  <c r="G14272" i="9"/>
  <c r="F14240" i="9"/>
  <c r="G14240" i="9"/>
  <c r="F14208" i="9"/>
  <c r="G14208" i="9"/>
  <c r="F14176" i="9"/>
  <c r="G14176" i="9"/>
  <c r="F14144" i="9"/>
  <c r="G14144" i="9"/>
  <c r="F14112" i="9"/>
  <c r="G14112" i="9"/>
  <c r="F14080" i="9"/>
  <c r="G14080" i="9"/>
  <c r="F14048" i="9"/>
  <c r="G14048" i="9"/>
  <c r="F14016" i="9"/>
  <c r="G14016" i="9"/>
  <c r="F13984" i="9"/>
  <c r="G13984" i="9"/>
  <c r="F13952" i="9"/>
  <c r="G13952" i="9"/>
  <c r="F13920" i="9"/>
  <c r="G13920" i="9"/>
  <c r="F13888" i="9"/>
  <c r="G13888" i="9"/>
  <c r="F13856" i="9"/>
  <c r="G13856" i="9"/>
  <c r="F13824" i="9"/>
  <c r="G13824" i="9"/>
  <c r="F13792" i="9"/>
  <c r="G13792" i="9"/>
  <c r="F13760" i="9"/>
  <c r="G13760" i="9"/>
  <c r="F13728" i="9"/>
  <c r="G13728" i="9"/>
  <c r="F13696" i="9"/>
  <c r="G13696" i="9"/>
  <c r="F13664" i="9"/>
  <c r="G13664" i="9"/>
  <c r="F13632" i="9"/>
  <c r="G13632" i="9"/>
  <c r="F13600" i="9"/>
  <c r="G13600" i="9"/>
  <c r="F13568" i="9"/>
  <c r="G13568" i="9"/>
  <c r="F13536" i="9"/>
  <c r="G13536" i="9"/>
  <c r="F13504" i="9"/>
  <c r="G13504" i="9"/>
  <c r="F13472" i="9"/>
  <c r="G13472" i="9"/>
  <c r="F13440" i="9"/>
  <c r="G13440" i="9"/>
  <c r="F13408" i="9"/>
  <c r="G13408" i="9"/>
  <c r="F13376" i="9"/>
  <c r="G13376" i="9"/>
  <c r="F13344" i="9"/>
  <c r="G13344" i="9"/>
  <c r="F13312" i="9"/>
  <c r="G13312" i="9"/>
  <c r="F13280" i="9"/>
  <c r="G13280" i="9"/>
  <c r="F13248" i="9"/>
  <c r="G13248" i="9"/>
  <c r="F13216" i="9"/>
  <c r="G13216" i="9"/>
  <c r="F13184" i="9"/>
  <c r="G13184" i="9"/>
  <c r="F13152" i="9"/>
  <c r="G13152" i="9"/>
  <c r="F13136" i="9"/>
  <c r="G13136" i="9"/>
  <c r="F13120" i="9"/>
  <c r="G13120" i="9"/>
  <c r="F13104" i="9"/>
  <c r="G13104" i="9"/>
  <c r="F13088" i="9"/>
  <c r="G13088" i="9"/>
  <c r="F13072" i="9"/>
  <c r="G13072" i="9"/>
  <c r="F13056" i="9"/>
  <c r="G13056" i="9"/>
  <c r="F13040" i="9"/>
  <c r="G13040" i="9"/>
  <c r="F13024" i="9"/>
  <c r="G13024" i="9"/>
  <c r="F13008" i="9"/>
  <c r="G13008" i="9"/>
  <c r="F12992" i="9"/>
  <c r="G12992" i="9"/>
  <c r="F12976" i="9"/>
  <c r="G12976" i="9"/>
  <c r="F12960" i="9"/>
  <c r="G12960" i="9"/>
  <c r="F12944" i="9"/>
  <c r="G12944" i="9"/>
  <c r="F12928" i="9"/>
  <c r="G12928" i="9"/>
  <c r="F12912" i="9"/>
  <c r="G12912" i="9"/>
  <c r="F12896" i="9"/>
  <c r="G12896" i="9"/>
  <c r="F12880" i="9"/>
  <c r="G12880" i="9"/>
  <c r="F12864" i="9"/>
  <c r="G12864" i="9"/>
  <c r="F12848" i="9"/>
  <c r="G12848" i="9"/>
  <c r="F12832" i="9"/>
  <c r="G12832" i="9"/>
  <c r="F12816" i="9"/>
  <c r="G12816" i="9"/>
  <c r="F12786" i="9"/>
  <c r="G12786" i="9"/>
  <c r="F12770" i="9"/>
  <c r="G12770" i="9"/>
  <c r="F12754" i="9"/>
  <c r="G12754" i="9"/>
  <c r="F12738" i="9"/>
  <c r="G12738" i="9"/>
  <c r="F12722" i="9"/>
  <c r="G12722" i="9"/>
  <c r="F12706" i="9"/>
  <c r="G12706" i="9"/>
  <c r="F12690" i="9"/>
  <c r="G12690" i="9"/>
  <c r="F12674" i="9"/>
  <c r="G12674" i="9"/>
  <c r="F12658" i="9"/>
  <c r="G12658" i="9"/>
  <c r="F12642" i="9"/>
  <c r="G12642" i="9"/>
  <c r="F12626" i="9"/>
  <c r="G12626" i="9"/>
  <c r="F12610" i="9"/>
  <c r="G12610" i="9"/>
  <c r="F12594" i="9"/>
  <c r="G12594" i="9"/>
  <c r="F12578" i="9"/>
  <c r="G12578" i="9"/>
  <c r="F12562" i="9"/>
  <c r="G12562" i="9"/>
  <c r="F12546" i="9"/>
  <c r="G12546" i="9"/>
  <c r="F12534" i="9"/>
  <c r="G12534" i="9"/>
  <c r="F12482" i="9"/>
  <c r="G12482" i="9"/>
  <c r="F12470" i="9"/>
  <c r="G12470" i="9"/>
  <c r="F12444" i="9"/>
  <c r="G12444" i="9"/>
  <c r="F12428" i="9"/>
  <c r="G12428" i="9"/>
  <c r="F12412" i="9"/>
  <c r="G12412" i="9"/>
  <c r="F12396" i="9"/>
  <c r="G12396" i="9"/>
  <c r="F12380" i="9"/>
  <c r="G12380" i="9"/>
  <c r="F12364" i="9"/>
  <c r="G12364" i="9"/>
  <c r="F12348" i="9"/>
  <c r="G12348" i="9"/>
  <c r="F12332" i="9"/>
  <c r="G12332" i="9"/>
  <c r="F12316" i="9"/>
  <c r="G12316" i="9"/>
  <c r="F12300" i="9"/>
  <c r="G12300" i="9"/>
  <c r="F12284" i="9"/>
  <c r="G12284" i="9"/>
  <c r="F12268" i="9"/>
  <c r="G12268" i="9"/>
  <c r="F12252" i="9"/>
  <c r="G12252" i="9"/>
  <c r="F12236" i="9"/>
  <c r="G12236" i="9"/>
  <c r="F12220" i="9"/>
  <c r="G12220" i="9"/>
  <c r="F12204" i="9"/>
  <c r="G12204" i="9"/>
  <c r="F12188" i="9"/>
  <c r="G12188" i="9"/>
  <c r="F12172" i="9"/>
  <c r="G12172" i="9"/>
  <c r="F12156" i="9"/>
  <c r="G12156" i="9"/>
  <c r="F12140" i="9"/>
  <c r="G12140" i="9"/>
  <c r="F12124" i="9"/>
  <c r="G12124" i="9"/>
  <c r="F12108" i="9"/>
  <c r="G12108" i="9"/>
  <c r="F12092" i="9"/>
  <c r="G12092" i="9"/>
  <c r="F12076" i="9"/>
  <c r="G12076" i="9"/>
  <c r="F12060" i="9"/>
  <c r="G12060" i="9"/>
  <c r="F12044" i="9"/>
  <c r="G12044" i="9"/>
  <c r="F12028" i="9"/>
  <c r="G12028" i="9"/>
  <c r="F12012" i="9"/>
  <c r="G12012" i="9"/>
  <c r="F11996" i="9"/>
  <c r="G11996" i="9"/>
  <c r="F11980" i="9"/>
  <c r="G11980" i="9"/>
  <c r="F11964" i="9"/>
  <c r="G11964" i="9"/>
  <c r="F11948" i="9"/>
  <c r="G11948" i="9"/>
  <c r="F11932" i="9"/>
  <c r="G11932" i="9"/>
  <c r="F11916" i="9"/>
  <c r="G11916" i="9"/>
  <c r="F11900" i="9"/>
  <c r="G11900" i="9"/>
  <c r="F11884" i="9"/>
  <c r="G11884" i="9"/>
  <c r="F11868" i="9"/>
  <c r="G11868" i="9"/>
  <c r="F11852" i="9"/>
  <c r="G11852" i="9"/>
  <c r="F11836" i="9"/>
  <c r="G11836" i="9"/>
  <c r="F11820" i="9"/>
  <c r="G11820" i="9"/>
  <c r="F11804" i="9"/>
  <c r="G11804" i="9"/>
  <c r="F11788" i="9"/>
  <c r="G11788" i="9"/>
  <c r="F11772" i="9"/>
  <c r="G11772" i="9"/>
  <c r="F11756" i="9"/>
  <c r="G11756" i="9"/>
  <c r="F11724" i="9"/>
  <c r="G11724" i="9"/>
  <c r="F11692" i="9"/>
  <c r="G11692" i="9"/>
  <c r="F11660" i="9"/>
  <c r="G11660" i="9"/>
  <c r="F11628" i="9"/>
  <c r="G11628" i="9"/>
  <c r="F11596" i="9"/>
  <c r="G11596" i="9"/>
  <c r="F11582" i="9"/>
  <c r="G11582" i="9"/>
  <c r="F11468" i="9"/>
  <c r="G11468" i="9"/>
  <c r="F11454" i="9"/>
  <c r="G11454" i="9"/>
  <c r="F11340" i="9"/>
  <c r="G11340" i="9"/>
  <c r="F11326" i="9"/>
  <c r="G11326" i="9"/>
  <c r="F11212" i="9"/>
  <c r="G11212" i="9"/>
  <c r="F11198" i="9"/>
  <c r="G11198" i="9"/>
  <c r="F11084" i="9"/>
  <c r="G11084" i="9"/>
  <c r="F11070" i="9"/>
  <c r="G11070" i="9"/>
  <c r="G19551" i="9"/>
  <c r="G19535" i="9"/>
  <c r="G19519" i="9"/>
  <c r="G19503" i="9"/>
  <c r="G19487" i="9"/>
  <c r="G19471" i="9"/>
  <c r="G19455" i="9"/>
  <c r="G19439" i="9"/>
  <c r="G19423" i="9"/>
  <c r="G19407" i="9"/>
  <c r="G19391" i="9"/>
  <c r="G19375" i="9"/>
  <c r="G19359" i="9"/>
  <c r="G19343" i="9"/>
  <c r="G19327" i="9"/>
  <c r="G19311" i="9"/>
  <c r="G19295" i="9"/>
  <c r="G19279" i="9"/>
  <c r="G19263" i="9"/>
  <c r="G19247" i="9"/>
  <c r="G19231" i="9"/>
  <c r="G19215" i="9"/>
  <c r="G19199" i="9"/>
  <c r="G19183" i="9"/>
  <c r="G19167" i="9"/>
  <c r="G19151" i="9"/>
  <c r="G19135" i="9"/>
  <c r="G19119" i="9"/>
  <c r="G19103" i="9"/>
  <c r="G19087" i="9"/>
  <c r="G19071" i="9"/>
  <c r="G19055" i="9"/>
  <c r="G19039" i="9"/>
  <c r="G19023" i="9"/>
  <c r="G19007" i="9"/>
  <c r="G18991" i="9"/>
  <c r="G18975" i="9"/>
  <c r="G18959" i="9"/>
  <c r="G18943" i="9"/>
  <c r="G18927" i="9"/>
  <c r="G18911" i="9"/>
  <c r="G18895" i="9"/>
  <c r="G18879" i="9"/>
  <c r="G18863" i="9"/>
  <c r="G18847" i="9"/>
  <c r="G18831" i="9"/>
  <c r="G18815" i="9"/>
  <c r="G18799" i="9"/>
  <c r="G18783" i="9"/>
  <c r="G18767" i="9"/>
  <c r="G18751" i="9"/>
  <c r="G18735" i="9"/>
  <c r="G18719" i="9"/>
  <c r="G18703" i="9"/>
  <c r="G18687" i="9"/>
  <c r="G18671" i="9"/>
  <c r="G18655" i="9"/>
  <c r="G18639" i="9"/>
  <c r="G18623" i="9"/>
  <c r="G18607" i="9"/>
  <c r="G18591" i="9"/>
  <c r="G18575" i="9"/>
  <c r="G18559" i="9"/>
  <c r="G18543" i="9"/>
  <c r="G18527" i="9"/>
  <c r="G18511" i="9"/>
  <c r="G18495" i="9"/>
  <c r="G18479" i="9"/>
  <c r="G18463" i="9"/>
  <c r="G18447" i="9"/>
  <c r="F18443" i="9"/>
  <c r="G18443" i="9"/>
  <c r="G18403" i="9"/>
  <c r="G18383" i="9"/>
  <c r="F18379" i="9"/>
  <c r="G18379" i="9"/>
  <c r="G18339" i="9"/>
  <c r="G18319" i="9"/>
  <c r="F18315" i="9"/>
  <c r="G18315" i="9"/>
  <c r="G18275" i="9"/>
  <c r="G18255" i="9"/>
  <c r="F18251" i="9"/>
  <c r="G18251" i="9"/>
  <c r="G18211" i="9"/>
  <c r="G18191" i="9"/>
  <c r="F18187" i="9"/>
  <c r="G18187" i="9"/>
  <c r="G18147" i="9"/>
  <c r="G18127" i="9"/>
  <c r="F18123" i="9"/>
  <c r="G18123" i="9"/>
  <c r="G18083" i="9"/>
  <c r="G18063" i="9"/>
  <c r="F18059" i="9"/>
  <c r="G18059" i="9"/>
  <c r="G18019" i="9"/>
  <c r="G17999" i="9"/>
  <c r="F17995" i="9"/>
  <c r="G17995" i="9"/>
  <c r="G17955" i="9"/>
  <c r="G17935" i="9"/>
  <c r="F17931" i="9"/>
  <c r="G17931" i="9"/>
  <c r="G17891" i="9"/>
  <c r="G17871" i="9"/>
  <c r="F17867" i="9"/>
  <c r="G17867" i="9"/>
  <c r="G17827" i="9"/>
  <c r="G17820" i="9"/>
  <c r="G17813" i="9"/>
  <c r="G17810" i="9"/>
  <c r="F17797" i="9"/>
  <c r="G17797" i="9"/>
  <c r="G17764" i="9"/>
  <c r="F17762" i="9"/>
  <c r="G17762" i="9"/>
  <c r="G17724" i="9"/>
  <c r="G17714" i="9"/>
  <c r="F17712" i="9"/>
  <c r="G17712" i="9"/>
  <c r="G17692" i="9"/>
  <c r="G17682" i="9"/>
  <c r="F17680" i="9"/>
  <c r="G17680" i="9"/>
  <c r="G17660" i="9"/>
  <c r="G17650" i="9"/>
  <c r="F17648" i="9"/>
  <c r="G17648" i="9"/>
  <c r="G17628" i="9"/>
  <c r="G17618" i="9"/>
  <c r="F17616" i="9"/>
  <c r="G17616" i="9"/>
  <c r="G17596" i="9"/>
  <c r="G17586" i="9"/>
  <c r="F17584" i="9"/>
  <c r="G17584" i="9"/>
  <c r="G17564" i="9"/>
  <c r="G17554" i="9"/>
  <c r="F17552" i="9"/>
  <c r="G17552" i="9"/>
  <c r="G17532" i="9"/>
  <c r="G17522" i="9"/>
  <c r="F17520" i="9"/>
  <c r="G17520" i="9"/>
  <c r="G17500" i="9"/>
  <c r="G17490" i="9"/>
  <c r="F17488" i="9"/>
  <c r="G17488" i="9"/>
  <c r="G17468" i="9"/>
  <c r="G17458" i="9"/>
  <c r="F17456" i="9"/>
  <c r="G17456" i="9"/>
  <c r="G17436" i="9"/>
  <c r="G17426" i="9"/>
  <c r="F17424" i="9"/>
  <c r="G17424" i="9"/>
  <c r="G17404" i="9"/>
  <c r="G17394" i="9"/>
  <c r="F17392" i="9"/>
  <c r="G17392" i="9"/>
  <c r="G17372" i="9"/>
  <c r="G17362" i="9"/>
  <c r="F17360" i="9"/>
  <c r="G17360" i="9"/>
  <c r="G17340" i="9"/>
  <c r="G17330" i="9"/>
  <c r="F17328" i="9"/>
  <c r="G17328" i="9"/>
  <c r="G17308" i="9"/>
  <c r="G17298" i="9"/>
  <c r="F17296" i="9"/>
  <c r="G17296" i="9"/>
  <c r="G17276" i="9"/>
  <c r="G17266" i="9"/>
  <c r="F17264" i="9"/>
  <c r="G17264" i="9"/>
  <c r="G17244" i="9"/>
  <c r="G17234" i="9"/>
  <c r="F17232" i="9"/>
  <c r="G17232" i="9"/>
  <c r="G17212" i="9"/>
  <c r="F17210" i="9"/>
  <c r="G17210" i="9"/>
  <c r="G17196" i="9"/>
  <c r="F17194" i="9"/>
  <c r="G17194" i="9"/>
  <c r="G17180" i="9"/>
  <c r="F17178" i="9"/>
  <c r="G17178" i="9"/>
  <c r="G17164" i="9"/>
  <c r="F17162" i="9"/>
  <c r="G17162" i="9"/>
  <c r="G17148" i="9"/>
  <c r="F17146" i="9"/>
  <c r="G17146" i="9"/>
  <c r="G17132" i="9"/>
  <c r="F17130" i="9"/>
  <c r="G17130" i="9"/>
  <c r="G17116" i="9"/>
  <c r="F17114" i="9"/>
  <c r="G17114" i="9"/>
  <c r="G17100" i="9"/>
  <c r="F17098" i="9"/>
  <c r="G17098" i="9"/>
  <c r="G17084" i="9"/>
  <c r="F17082" i="9"/>
  <c r="G17082" i="9"/>
  <c r="G17068" i="9"/>
  <c r="F17066" i="9"/>
  <c r="G17066" i="9"/>
  <c r="G17052" i="9"/>
  <c r="F17050" i="9"/>
  <c r="G17050" i="9"/>
  <c r="G17036" i="9"/>
  <c r="F17034" i="9"/>
  <c r="G17034" i="9"/>
  <c r="G17020" i="9"/>
  <c r="F17018" i="9"/>
  <c r="G17018" i="9"/>
  <c r="G17004" i="9"/>
  <c r="F17002" i="9"/>
  <c r="G17002" i="9"/>
  <c r="G16988" i="9"/>
  <c r="F16986" i="9"/>
  <c r="G16986" i="9"/>
  <c r="G16972" i="9"/>
  <c r="F16970" i="9"/>
  <c r="G16970" i="9"/>
  <c r="G16956" i="9"/>
  <c r="F16954" i="9"/>
  <c r="G16954" i="9"/>
  <c r="G16940" i="9"/>
  <c r="F16938" i="9"/>
  <c r="G16938" i="9"/>
  <c r="G16924" i="9"/>
  <c r="F16922" i="9"/>
  <c r="G16922" i="9"/>
  <c r="G16908" i="9"/>
  <c r="F16906" i="9"/>
  <c r="G16906" i="9"/>
  <c r="G16892" i="9"/>
  <c r="F16890" i="9"/>
  <c r="G16890" i="9"/>
  <c r="G16876" i="9"/>
  <c r="F16874" i="9"/>
  <c r="G16874" i="9"/>
  <c r="G16860" i="9"/>
  <c r="F16858" i="9"/>
  <c r="G16858" i="9"/>
  <c r="G16844" i="9"/>
  <c r="F16842" i="9"/>
  <c r="G16842" i="9"/>
  <c r="G16828" i="9"/>
  <c r="F16826" i="9"/>
  <c r="G16826" i="9"/>
  <c r="G16812" i="9"/>
  <c r="F16810" i="9"/>
  <c r="G16810" i="9"/>
  <c r="G16796" i="9"/>
  <c r="F16794" i="9"/>
  <c r="G16794" i="9"/>
  <c r="G16780" i="9"/>
  <c r="F16778" i="9"/>
  <c r="G16778" i="9"/>
  <c r="G16764" i="9"/>
  <c r="F16762" i="9"/>
  <c r="G16762" i="9"/>
  <c r="G16748" i="9"/>
  <c r="F16746" i="9"/>
  <c r="G16746" i="9"/>
  <c r="G16732" i="9"/>
  <c r="F16730" i="9"/>
  <c r="G16730" i="9"/>
  <c r="G16716" i="9"/>
  <c r="F16714" i="9"/>
  <c r="G16714" i="9"/>
  <c r="G16700" i="9"/>
  <c r="F16698" i="9"/>
  <c r="G16698" i="9"/>
  <c r="G16684" i="9"/>
  <c r="F16682" i="9"/>
  <c r="G16682" i="9"/>
  <c r="G16668" i="9"/>
  <c r="F16666" i="9"/>
  <c r="G16666" i="9"/>
  <c r="G16652" i="9"/>
  <c r="F16650" i="9"/>
  <c r="G16650" i="9"/>
  <c r="G16636" i="9"/>
  <c r="F16634" i="9"/>
  <c r="G16634" i="9"/>
  <c r="G16620" i="9"/>
  <c r="F16618" i="9"/>
  <c r="G16618" i="9"/>
  <c r="G16604" i="9"/>
  <c r="F16602" i="9"/>
  <c r="G16602" i="9"/>
  <c r="G16588" i="9"/>
  <c r="F16586" i="9"/>
  <c r="G16586" i="9"/>
  <c r="G16572" i="9"/>
  <c r="F16570" i="9"/>
  <c r="G16570" i="9"/>
  <c r="G16556" i="9"/>
  <c r="F16554" i="9"/>
  <c r="G16554" i="9"/>
  <c r="G16540" i="9"/>
  <c r="F16538" i="9"/>
  <c r="G16538" i="9"/>
  <c r="G16524" i="9"/>
  <c r="F16522" i="9"/>
  <c r="G16522" i="9"/>
  <c r="G16508" i="9"/>
  <c r="F16506" i="9"/>
  <c r="G16506" i="9"/>
  <c r="G16492" i="9"/>
  <c r="F16490" i="9"/>
  <c r="G16490" i="9"/>
  <c r="G16476" i="9"/>
  <c r="F16474" i="9"/>
  <c r="G16474" i="9"/>
  <c r="G16460" i="9"/>
  <c r="F16458" i="9"/>
  <c r="G16458" i="9"/>
  <c r="G16444" i="9"/>
  <c r="F16442" i="9"/>
  <c r="G16442" i="9"/>
  <c r="G16428" i="9"/>
  <c r="F16426" i="9"/>
  <c r="G16426" i="9"/>
  <c r="G16412" i="9"/>
  <c r="F16410" i="9"/>
  <c r="G16410" i="9"/>
  <c r="G16396" i="9"/>
  <c r="F16394" i="9"/>
  <c r="G16394" i="9"/>
  <c r="G16380" i="9"/>
  <c r="F16378" i="9"/>
  <c r="G16378" i="9"/>
  <c r="G16364" i="9"/>
  <c r="F16362" i="9"/>
  <c r="G16362" i="9"/>
  <c r="G16348" i="9"/>
  <c r="F16346" i="9"/>
  <c r="G16346" i="9"/>
  <c r="G16332" i="9"/>
  <c r="F16330" i="9"/>
  <c r="G16330" i="9"/>
  <c r="G16316" i="9"/>
  <c r="F16314" i="9"/>
  <c r="G16314" i="9"/>
  <c r="G16300" i="9"/>
  <c r="F16298" i="9"/>
  <c r="G16298" i="9"/>
  <c r="G16284" i="9"/>
  <c r="F16282" i="9"/>
  <c r="G16282" i="9"/>
  <c r="G16268" i="9"/>
  <c r="F16266" i="9"/>
  <c r="G16266" i="9"/>
  <c r="G16252" i="9"/>
  <c r="F16250" i="9"/>
  <c r="G16250" i="9"/>
  <c r="G16236" i="9"/>
  <c r="F16234" i="9"/>
  <c r="G16234" i="9"/>
  <c r="G16220" i="9"/>
  <c r="F16218" i="9"/>
  <c r="G16218" i="9"/>
  <c r="G16204" i="9"/>
  <c r="F16202" i="9"/>
  <c r="G16202" i="9"/>
  <c r="G16188" i="9"/>
  <c r="F16186" i="9"/>
  <c r="G16186" i="9"/>
  <c r="G16172" i="9"/>
  <c r="F16170" i="9"/>
  <c r="G16170" i="9"/>
  <c r="G16156" i="9"/>
  <c r="F16154" i="9"/>
  <c r="G16154" i="9"/>
  <c r="G16140" i="9"/>
  <c r="F16138" i="9"/>
  <c r="G16138" i="9"/>
  <c r="G16124" i="9"/>
  <c r="F16122" i="9"/>
  <c r="G16122" i="9"/>
  <c r="G16108" i="9"/>
  <c r="F16106" i="9"/>
  <c r="G16106" i="9"/>
  <c r="G16092" i="9"/>
  <c r="F16090" i="9"/>
  <c r="G16090" i="9"/>
  <c r="G16076" i="9"/>
  <c r="F16074" i="9"/>
  <c r="G16074" i="9"/>
  <c r="G16060" i="9"/>
  <c r="F16058" i="9"/>
  <c r="G16058" i="9"/>
  <c r="G16044" i="9"/>
  <c r="F16042" i="9"/>
  <c r="G16042" i="9"/>
  <c r="G16028" i="9"/>
  <c r="F16026" i="9"/>
  <c r="G16026" i="9"/>
  <c r="G16012" i="9"/>
  <c r="F16010" i="9"/>
  <c r="G16010" i="9"/>
  <c r="G15996" i="9"/>
  <c r="F15994" i="9"/>
  <c r="G15994" i="9"/>
  <c r="G15980" i="9"/>
  <c r="F15978" i="9"/>
  <c r="G15978" i="9"/>
  <c r="G15964" i="9"/>
  <c r="F15962" i="9"/>
  <c r="G15962" i="9"/>
  <c r="G15948" i="9"/>
  <c r="F15946" i="9"/>
  <c r="G15946" i="9"/>
  <c r="G15932" i="9"/>
  <c r="F15930" i="9"/>
  <c r="G15930" i="9"/>
  <c r="G15916" i="9"/>
  <c r="F15914" i="9"/>
  <c r="G15914" i="9"/>
  <c r="G15900" i="9"/>
  <c r="F15898" i="9"/>
  <c r="G15898" i="9"/>
  <c r="G15884" i="9"/>
  <c r="F15882" i="9"/>
  <c r="G15882" i="9"/>
  <c r="G15868" i="9"/>
  <c r="F15866" i="9"/>
  <c r="G15866" i="9"/>
  <c r="G15852" i="9"/>
  <c r="F15850" i="9"/>
  <c r="G15850" i="9"/>
  <c r="G15836" i="9"/>
  <c r="F15834" i="9"/>
  <c r="G15834" i="9"/>
  <c r="G15820" i="9"/>
  <c r="F15818" i="9"/>
  <c r="G15818" i="9"/>
  <c r="G15804" i="9"/>
  <c r="F15802" i="9"/>
  <c r="G15802" i="9"/>
  <c r="G15788" i="9"/>
  <c r="F15786" i="9"/>
  <c r="G15786" i="9"/>
  <c r="G15772" i="9"/>
  <c r="F15770" i="9"/>
  <c r="G15770" i="9"/>
  <c r="G15756" i="9"/>
  <c r="F15754" i="9"/>
  <c r="G15754" i="9"/>
  <c r="G15740" i="9"/>
  <c r="F15738" i="9"/>
  <c r="G15738" i="9"/>
  <c r="G15724" i="9"/>
  <c r="F15722" i="9"/>
  <c r="G15722" i="9"/>
  <c r="G15708" i="9"/>
  <c r="F15706" i="9"/>
  <c r="G15706" i="9"/>
  <c r="G15692" i="9"/>
  <c r="F15690" i="9"/>
  <c r="G15690" i="9"/>
  <c r="G15676" i="9"/>
  <c r="F15674" i="9"/>
  <c r="G15674" i="9"/>
  <c r="G15660" i="9"/>
  <c r="F15658" i="9"/>
  <c r="G15658" i="9"/>
  <c r="G15644" i="9"/>
  <c r="F15642" i="9"/>
  <c r="G15642" i="9"/>
  <c r="G15628" i="9"/>
  <c r="F15626" i="9"/>
  <c r="G15626" i="9"/>
  <c r="G15612" i="9"/>
  <c r="F15610" i="9"/>
  <c r="G15610" i="9"/>
  <c r="G15596" i="9"/>
  <c r="F15594" i="9"/>
  <c r="G15594" i="9"/>
  <c r="G15580" i="9"/>
  <c r="F15578" i="9"/>
  <c r="G15578" i="9"/>
  <c r="G15564" i="9"/>
  <c r="F15562" i="9"/>
  <c r="G15562" i="9"/>
  <c r="G15548" i="9"/>
  <c r="F15546" i="9"/>
  <c r="G15546" i="9"/>
  <c r="G15532" i="9"/>
  <c r="F15530" i="9"/>
  <c r="G15530" i="9"/>
  <c r="G15516" i="9"/>
  <c r="F15514" i="9"/>
  <c r="G15514" i="9"/>
  <c r="G15500" i="9"/>
  <c r="F15498" i="9"/>
  <c r="G15498" i="9"/>
  <c r="G15484" i="9"/>
  <c r="F15482" i="9"/>
  <c r="G15482" i="9"/>
  <c r="G15468" i="9"/>
  <c r="F15466" i="9"/>
  <c r="G15466" i="9"/>
  <c r="G15452" i="9"/>
  <c r="F15450" i="9"/>
  <c r="G15450" i="9"/>
  <c r="G15436" i="9"/>
  <c r="G15406" i="9"/>
  <c r="F15404" i="9"/>
  <c r="G15404" i="9"/>
  <c r="G15374" i="9"/>
  <c r="F15372" i="9"/>
  <c r="G15372" i="9"/>
  <c r="G15342" i="9"/>
  <c r="F15340" i="9"/>
  <c r="G15340" i="9"/>
  <c r="G15310" i="9"/>
  <c r="F15308" i="9"/>
  <c r="G15308" i="9"/>
  <c r="G15278" i="9"/>
  <c r="F15276" i="9"/>
  <c r="G15276" i="9"/>
  <c r="G15246" i="9"/>
  <c r="F15244" i="9"/>
  <c r="G15244" i="9"/>
  <c r="G15214" i="9"/>
  <c r="F15212" i="9"/>
  <c r="G15212" i="9"/>
  <c r="G15182" i="9"/>
  <c r="F15180" i="9"/>
  <c r="G15180" i="9"/>
  <c r="G15150" i="9"/>
  <c r="F15148" i="9"/>
  <c r="G15148" i="9"/>
  <c r="G15118" i="9"/>
  <c r="F15116" i="9"/>
  <c r="G15116" i="9"/>
  <c r="G15086" i="9"/>
  <c r="F15084" i="9"/>
  <c r="G15084" i="9"/>
  <c r="G15054" i="9"/>
  <c r="F15052" i="9"/>
  <c r="G15052" i="9"/>
  <c r="G15022" i="9"/>
  <c r="F15020" i="9"/>
  <c r="G15020" i="9"/>
  <c r="G14990" i="9"/>
  <c r="F14988" i="9"/>
  <c r="G14988" i="9"/>
  <c r="G14958" i="9"/>
  <c r="F14956" i="9"/>
  <c r="G14956" i="9"/>
  <c r="G14926" i="9"/>
  <c r="F14924" i="9"/>
  <c r="G14924" i="9"/>
  <c r="G14894" i="9"/>
  <c r="F14892" i="9"/>
  <c r="G14892" i="9"/>
  <c r="G14862" i="9"/>
  <c r="F14860" i="9"/>
  <c r="G14860" i="9"/>
  <c r="G14830" i="9"/>
  <c r="F14828" i="9"/>
  <c r="G14828" i="9"/>
  <c r="G14798" i="9"/>
  <c r="F14796" i="9"/>
  <c r="G14796" i="9"/>
  <c r="G14766" i="9"/>
  <c r="F14764" i="9"/>
  <c r="G14764" i="9"/>
  <c r="G14734" i="9"/>
  <c r="F14732" i="9"/>
  <c r="G14732" i="9"/>
  <c r="G14702" i="9"/>
  <c r="F14700" i="9"/>
  <c r="G14700" i="9"/>
  <c r="G14670" i="9"/>
  <c r="F14668" i="9"/>
  <c r="G14668" i="9"/>
  <c r="G14638" i="9"/>
  <c r="F14636" i="9"/>
  <c r="G14636" i="9"/>
  <c r="G14606" i="9"/>
  <c r="F14604" i="9"/>
  <c r="G14604" i="9"/>
  <c r="G14574" i="9"/>
  <c r="F14572" i="9"/>
  <c r="G14572" i="9"/>
  <c r="G14542" i="9"/>
  <c r="F14540" i="9"/>
  <c r="G14540" i="9"/>
  <c r="G14510" i="9"/>
  <c r="F14508" i="9"/>
  <c r="G14508" i="9"/>
  <c r="G14478" i="9"/>
  <c r="F14476" i="9"/>
  <c r="G14476" i="9"/>
  <c r="G14446" i="9"/>
  <c r="F14444" i="9"/>
  <c r="G14444" i="9"/>
  <c r="G14414" i="9"/>
  <c r="F14412" i="9"/>
  <c r="G14412" i="9"/>
  <c r="G14382" i="9"/>
  <c r="F14380" i="9"/>
  <c r="G14380" i="9"/>
  <c r="G14350" i="9"/>
  <c r="F14348" i="9"/>
  <c r="G14348" i="9"/>
  <c r="F14316" i="9"/>
  <c r="G14316" i="9"/>
  <c r="F14284" i="9"/>
  <c r="G14284" i="9"/>
  <c r="F14252" i="9"/>
  <c r="G14252" i="9"/>
  <c r="F14220" i="9"/>
  <c r="G14220" i="9"/>
  <c r="F14188" i="9"/>
  <c r="G14188" i="9"/>
  <c r="F14156" i="9"/>
  <c r="G14156" i="9"/>
  <c r="F14124" i="9"/>
  <c r="G14124" i="9"/>
  <c r="F14092" i="9"/>
  <c r="G14092" i="9"/>
  <c r="F14060" i="9"/>
  <c r="G14060" i="9"/>
  <c r="F14028" i="9"/>
  <c r="G14028" i="9"/>
  <c r="F13996" i="9"/>
  <c r="G13996" i="9"/>
  <c r="F13964" i="9"/>
  <c r="G13964" i="9"/>
  <c r="F13932" i="9"/>
  <c r="G13932" i="9"/>
  <c r="F13900" i="9"/>
  <c r="G13900" i="9"/>
  <c r="F13868" i="9"/>
  <c r="G13868" i="9"/>
  <c r="F13836" i="9"/>
  <c r="G13836" i="9"/>
  <c r="F13804" i="9"/>
  <c r="G13804" i="9"/>
  <c r="F13772" i="9"/>
  <c r="G13772" i="9"/>
  <c r="F13740" i="9"/>
  <c r="G13740" i="9"/>
  <c r="F13708" i="9"/>
  <c r="G13708" i="9"/>
  <c r="F13676" i="9"/>
  <c r="G13676" i="9"/>
  <c r="F13644" i="9"/>
  <c r="G13644" i="9"/>
  <c r="F13612" i="9"/>
  <c r="G13612" i="9"/>
  <c r="F13580" i="9"/>
  <c r="G13580" i="9"/>
  <c r="F13548" i="9"/>
  <c r="G13548" i="9"/>
  <c r="F13516" i="9"/>
  <c r="G13516" i="9"/>
  <c r="F13484" i="9"/>
  <c r="G13484" i="9"/>
  <c r="F13452" i="9"/>
  <c r="G13452" i="9"/>
  <c r="F13420" i="9"/>
  <c r="G13420" i="9"/>
  <c r="F13388" i="9"/>
  <c r="G13388" i="9"/>
  <c r="F13356" i="9"/>
  <c r="G13356" i="9"/>
  <c r="F13324" i="9"/>
  <c r="G13324" i="9"/>
  <c r="F13292" i="9"/>
  <c r="G13292" i="9"/>
  <c r="F13260" i="9"/>
  <c r="G13260" i="9"/>
  <c r="F13228" i="9"/>
  <c r="G13228" i="9"/>
  <c r="F13196" i="9"/>
  <c r="G13196" i="9"/>
  <c r="F13164" i="9"/>
  <c r="G13164" i="9"/>
  <c r="G21679" i="9"/>
  <c r="G21669" i="9"/>
  <c r="G21666" i="9"/>
  <c r="G21663" i="9"/>
  <c r="G21653" i="9"/>
  <c r="G21650" i="9"/>
  <c r="G21647" i="9"/>
  <c r="G21637" i="9"/>
  <c r="G21634" i="9"/>
  <c r="G21631" i="9"/>
  <c r="G21621" i="9"/>
  <c r="G21618" i="9"/>
  <c r="G21615" i="9"/>
  <c r="G21605" i="9"/>
  <c r="G21602" i="9"/>
  <c r="G21599" i="9"/>
  <c r="G21589" i="9"/>
  <c r="G21586" i="9"/>
  <c r="G21583" i="9"/>
  <c r="G21573" i="9"/>
  <c r="G21570" i="9"/>
  <c r="G21567" i="9"/>
  <c r="G21557" i="9"/>
  <c r="G21554" i="9"/>
  <c r="G21551" i="9"/>
  <c r="G21541" i="9"/>
  <c r="G21538" i="9"/>
  <c r="G21535" i="9"/>
  <c r="G21525" i="9"/>
  <c r="G21522" i="9"/>
  <c r="G21519" i="9"/>
  <c r="G21509" i="9"/>
  <c r="G21506" i="9"/>
  <c r="G21503" i="9"/>
  <c r="G21493" i="9"/>
  <c r="G21490" i="9"/>
  <c r="G21487" i="9"/>
  <c r="G21477" i="9"/>
  <c r="G21474" i="9"/>
  <c r="G21471" i="9"/>
  <c r="G21461" i="9"/>
  <c r="G21458" i="9"/>
  <c r="G21455" i="9"/>
  <c r="G21445" i="9"/>
  <c r="G21442" i="9"/>
  <c r="G21439" i="9"/>
  <c r="G21429" i="9"/>
  <c r="G21426" i="9"/>
  <c r="G21423" i="9"/>
  <c r="G21413" i="9"/>
  <c r="G21410" i="9"/>
  <c r="G21407" i="9"/>
  <c r="G21397" i="9"/>
  <c r="G21394" i="9"/>
  <c r="G21391" i="9"/>
  <c r="G21381" i="9"/>
  <c r="G21378" i="9"/>
  <c r="G21375" i="9"/>
  <c r="G21365" i="9"/>
  <c r="G21362" i="9"/>
  <c r="G21359" i="9"/>
  <c r="G21349" i="9"/>
  <c r="G21346" i="9"/>
  <c r="G21343" i="9"/>
  <c r="G21333" i="9"/>
  <c r="G21330" i="9"/>
  <c r="G21327" i="9"/>
  <c r="G21317" i="9"/>
  <c r="G21314" i="9"/>
  <c r="G21311" i="9"/>
  <c r="G21301" i="9"/>
  <c r="G21298" i="9"/>
  <c r="G21295" i="9"/>
  <c r="G21285" i="9"/>
  <c r="G21282" i="9"/>
  <c r="G21279" i="9"/>
  <c r="G21269" i="9"/>
  <c r="G21266" i="9"/>
  <c r="G21263" i="9"/>
  <c r="G21253" i="9"/>
  <c r="G21250" i="9"/>
  <c r="G21247" i="9"/>
  <c r="G21237" i="9"/>
  <c r="G21234" i="9"/>
  <c r="G21231" i="9"/>
  <c r="G21221" i="9"/>
  <c r="G21218" i="9"/>
  <c r="G21215" i="9"/>
  <c r="G21205" i="9"/>
  <c r="G21202" i="9"/>
  <c r="G21199" i="9"/>
  <c r="G21189" i="9"/>
  <c r="G21186" i="9"/>
  <c r="G21183" i="9"/>
  <c r="G21173" i="9"/>
  <c r="G21170" i="9"/>
  <c r="G21167" i="9"/>
  <c r="G21157" i="9"/>
  <c r="G21154" i="9"/>
  <c r="G21151" i="9"/>
  <c r="G21141" i="9"/>
  <c r="G21138" i="9"/>
  <c r="G21135" i="9"/>
  <c r="G21125" i="9"/>
  <c r="G21122" i="9"/>
  <c r="G21119" i="9"/>
  <c r="G21109" i="9"/>
  <c r="G21106" i="9"/>
  <c r="G21103" i="9"/>
  <c r="G21093" i="9"/>
  <c r="G21090" i="9"/>
  <c r="G21087" i="9"/>
  <c r="G21077" i="9"/>
  <c r="G21074" i="9"/>
  <c r="G21071" i="9"/>
  <c r="G21061" i="9"/>
  <c r="G21058" i="9"/>
  <c r="G21055" i="9"/>
  <c r="G21045" i="9"/>
  <c r="G21042" i="9"/>
  <c r="G21039" i="9"/>
  <c r="G21029" i="9"/>
  <c r="G21026" i="9"/>
  <c r="G21023" i="9"/>
  <c r="G21013" i="9"/>
  <c r="G21010" i="9"/>
  <c r="G21007" i="9"/>
  <c r="G20997" i="9"/>
  <c r="G20994" i="9"/>
  <c r="G20991" i="9"/>
  <c r="G20981" i="9"/>
  <c r="G20978" i="9"/>
  <c r="G20975" i="9"/>
  <c r="G20965" i="9"/>
  <c r="G20962" i="9"/>
  <c r="G20959" i="9"/>
  <c r="G20949" i="9"/>
  <c r="G20946" i="9"/>
  <c r="G20943" i="9"/>
  <c r="G20933" i="9"/>
  <c r="G20930" i="9"/>
  <c r="G20927" i="9"/>
  <c r="G20917" i="9"/>
  <c r="G20914" i="9"/>
  <c r="G20911" i="9"/>
  <c r="G20901" i="9"/>
  <c r="G20898" i="9"/>
  <c r="G20895" i="9"/>
  <c r="G20885" i="9"/>
  <c r="G20882" i="9"/>
  <c r="G20879" i="9"/>
  <c r="G20869" i="9"/>
  <c r="G20866" i="9"/>
  <c r="G20863" i="9"/>
  <c r="G20853" i="9"/>
  <c r="G20850" i="9"/>
  <c r="G20847" i="9"/>
  <c r="G20837" i="9"/>
  <c r="G20834" i="9"/>
  <c r="G20831" i="9"/>
  <c r="G20821" i="9"/>
  <c r="G20818" i="9"/>
  <c r="G20815" i="9"/>
  <c r="G20805" i="9"/>
  <c r="G20802" i="9"/>
  <c r="G20799" i="9"/>
  <c r="G20789" i="9"/>
  <c r="G20786" i="9"/>
  <c r="G20783" i="9"/>
  <c r="G20773" i="9"/>
  <c r="G20770" i="9"/>
  <c r="G20767" i="9"/>
  <c r="G20757" i="9"/>
  <c r="G20754" i="9"/>
  <c r="G20751" i="9"/>
  <c r="G20741" i="9"/>
  <c r="G20738" i="9"/>
  <c r="G20735" i="9"/>
  <c r="G20725" i="9"/>
  <c r="G20722" i="9"/>
  <c r="G20719" i="9"/>
  <c r="G20709" i="9"/>
  <c r="G20706" i="9"/>
  <c r="G20703" i="9"/>
  <c r="G20693" i="9"/>
  <c r="G20690" i="9"/>
  <c r="G20687" i="9"/>
  <c r="G20677" i="9"/>
  <c r="G20674" i="9"/>
  <c r="G20671" i="9"/>
  <c r="G20661" i="9"/>
  <c r="G20658" i="9"/>
  <c r="G20655" i="9"/>
  <c r="G20645" i="9"/>
  <c r="G20642" i="9"/>
  <c r="G20639" i="9"/>
  <c r="G20629" i="9"/>
  <c r="G20626" i="9"/>
  <c r="G20623" i="9"/>
  <c r="G20613" i="9"/>
  <c r="G20610" i="9"/>
  <c r="G20607" i="9"/>
  <c r="G20597" i="9"/>
  <c r="G20594" i="9"/>
  <c r="G20591" i="9"/>
  <c r="G20581" i="9"/>
  <c r="G20578" i="9"/>
  <c r="G20575" i="9"/>
  <c r="G20565" i="9"/>
  <c r="G20562" i="9"/>
  <c r="G20559" i="9"/>
  <c r="G20549" i="9"/>
  <c r="G20546" i="9"/>
  <c r="G20543" i="9"/>
  <c r="G20533" i="9"/>
  <c r="G20530" i="9"/>
  <c r="G20527" i="9"/>
  <c r="G20517" i="9"/>
  <c r="G20514" i="9"/>
  <c r="G20511" i="9"/>
  <c r="G20501" i="9"/>
  <c r="G20498" i="9"/>
  <c r="G20495" i="9"/>
  <c r="G20485" i="9"/>
  <c r="G20482" i="9"/>
  <c r="G20479" i="9"/>
  <c r="G20469" i="9"/>
  <c r="G20466" i="9"/>
  <c r="G20463" i="9"/>
  <c r="G20453" i="9"/>
  <c r="G20450" i="9"/>
  <c r="G20447" i="9"/>
  <c r="G20437" i="9"/>
  <c r="G20434" i="9"/>
  <c r="G20431" i="9"/>
  <c r="G20423" i="9"/>
  <c r="G20415" i="9"/>
  <c r="G20407" i="9"/>
  <c r="G20399" i="9"/>
  <c r="G20391" i="9"/>
  <c r="G20383" i="9"/>
  <c r="G20375" i="9"/>
  <c r="G20367" i="9"/>
  <c r="G20359" i="9"/>
  <c r="G20351" i="9"/>
  <c r="G20343" i="9"/>
  <c r="G20335" i="9"/>
  <c r="G20327" i="9"/>
  <c r="G20319" i="9"/>
  <c r="G20311" i="9"/>
  <c r="G20303" i="9"/>
  <c r="G20295" i="9"/>
  <c r="G20287" i="9"/>
  <c r="G20279" i="9"/>
  <c r="G20271" i="9"/>
  <c r="G20263" i="9"/>
  <c r="G20255" i="9"/>
  <c r="G20247" i="9"/>
  <c r="G20239" i="9"/>
  <c r="G20231" i="9"/>
  <c r="G20223" i="9"/>
  <c r="G20215" i="9"/>
  <c r="G20207" i="9"/>
  <c r="G20199" i="9"/>
  <c r="G20191" i="9"/>
  <c r="G20183" i="9"/>
  <c r="G20175" i="9"/>
  <c r="G20167" i="9"/>
  <c r="G20159" i="9"/>
  <c r="G20151" i="9"/>
  <c r="G20143" i="9"/>
  <c r="G20135" i="9"/>
  <c r="G20127" i="9"/>
  <c r="G20119" i="9"/>
  <c r="G20111" i="9"/>
  <c r="G20103" i="9"/>
  <c r="G20095" i="9"/>
  <c r="G20087" i="9"/>
  <c r="G20079" i="9"/>
  <c r="G20071" i="9"/>
  <c r="G20063" i="9"/>
  <c r="G20055" i="9"/>
  <c r="G20047" i="9"/>
  <c r="G20039" i="9"/>
  <c r="G20031" i="9"/>
  <c r="G20023" i="9"/>
  <c r="G20015" i="9"/>
  <c r="G20007" i="9"/>
  <c r="G19999" i="9"/>
  <c r="G19991" i="9"/>
  <c r="G19983" i="9"/>
  <c r="G19975" i="9"/>
  <c r="G19967" i="9"/>
  <c r="G19959" i="9"/>
  <c r="G19951" i="9"/>
  <c r="G19943" i="9"/>
  <c r="G19935" i="9"/>
  <c r="G19927" i="9"/>
  <c r="G19919" i="9"/>
  <c r="G19911" i="9"/>
  <c r="G19903" i="9"/>
  <c r="G19895" i="9"/>
  <c r="G19887" i="9"/>
  <c r="G19879" i="9"/>
  <c r="G19871" i="9"/>
  <c r="G19863" i="9"/>
  <c r="G19855" i="9"/>
  <c r="G19847" i="9"/>
  <c r="G19839" i="9"/>
  <c r="G19831" i="9"/>
  <c r="G19823" i="9"/>
  <c r="G19815" i="9"/>
  <c r="G19807" i="9"/>
  <c r="G19799" i="9"/>
  <c r="G19791" i="9"/>
  <c r="G19783" i="9"/>
  <c r="G19775" i="9"/>
  <c r="G19767" i="9"/>
  <c r="G19759" i="9"/>
  <c r="G19751" i="9"/>
  <c r="G19743" i="9"/>
  <c r="G19735" i="9"/>
  <c r="G19727" i="9"/>
  <c r="G19719" i="9"/>
  <c r="G19711" i="9"/>
  <c r="G19703" i="9"/>
  <c r="G19695" i="9"/>
  <c r="G19687" i="9"/>
  <c r="G19679" i="9"/>
  <c r="G19671" i="9"/>
  <c r="G19663" i="9"/>
  <c r="G19655" i="9"/>
  <c r="G19647" i="9"/>
  <c r="G19639" i="9"/>
  <c r="G19631" i="9"/>
  <c r="G19623" i="9"/>
  <c r="G19615" i="9"/>
  <c r="G19607" i="9"/>
  <c r="G19595" i="9"/>
  <c r="G19579" i="9"/>
  <c r="G19563" i="9"/>
  <c r="G19547" i="9"/>
  <c r="G19531" i="9"/>
  <c r="G19515" i="9"/>
  <c r="G19499" i="9"/>
  <c r="G19483" i="9"/>
  <c r="G19467" i="9"/>
  <c r="G19451" i="9"/>
  <c r="G19435" i="9"/>
  <c r="G19419" i="9"/>
  <c r="G19403" i="9"/>
  <c r="G19387" i="9"/>
  <c r="G19371" i="9"/>
  <c r="G19355" i="9"/>
  <c r="G19339" i="9"/>
  <c r="G19323" i="9"/>
  <c r="G19307" i="9"/>
  <c r="G19291" i="9"/>
  <c r="G19275" i="9"/>
  <c r="G19259" i="9"/>
  <c r="G19243" i="9"/>
  <c r="G19227" i="9"/>
  <c r="G19211" i="9"/>
  <c r="G19195" i="9"/>
  <c r="G19179" i="9"/>
  <c r="G19163" i="9"/>
  <c r="G19147" i="9"/>
  <c r="G19131" i="9"/>
  <c r="G19115" i="9"/>
  <c r="G19099" i="9"/>
  <c r="G19083" i="9"/>
  <c r="G19067" i="9"/>
  <c r="G19051" i="9"/>
  <c r="G19035" i="9"/>
  <c r="G19019" i="9"/>
  <c r="G19003" i="9"/>
  <c r="G18987" i="9"/>
  <c r="G18971" i="9"/>
  <c r="G18955" i="9"/>
  <c r="G18939" i="9"/>
  <c r="G18923" i="9"/>
  <c r="G18907" i="9"/>
  <c r="G18891" i="9"/>
  <c r="G18875" i="9"/>
  <c r="G18859" i="9"/>
  <c r="G18843" i="9"/>
  <c r="G18827" i="9"/>
  <c r="G18811" i="9"/>
  <c r="G18795" i="9"/>
  <c r="G18779" i="9"/>
  <c r="G18763" i="9"/>
  <c r="G18747" i="9"/>
  <c r="G18731" i="9"/>
  <c r="G18715" i="9"/>
  <c r="G18699" i="9"/>
  <c r="G18683" i="9"/>
  <c r="G18667" i="9"/>
  <c r="G18651" i="9"/>
  <c r="G18635" i="9"/>
  <c r="G18619" i="9"/>
  <c r="G18603" i="9"/>
  <c r="G18587" i="9"/>
  <c r="G18571" i="9"/>
  <c r="G18555" i="9"/>
  <c r="G18539" i="9"/>
  <c r="G18523" i="9"/>
  <c r="G18507" i="9"/>
  <c r="G18491" i="9"/>
  <c r="G18475" i="9"/>
  <c r="G18459" i="9"/>
  <c r="G18419" i="9"/>
  <c r="G18399" i="9"/>
  <c r="F18395" i="9"/>
  <c r="G18395" i="9"/>
  <c r="G18355" i="9"/>
  <c r="G18335" i="9"/>
  <c r="F18331" i="9"/>
  <c r="G18331" i="9"/>
  <c r="G18291" i="9"/>
  <c r="G18271" i="9"/>
  <c r="F18267" i="9"/>
  <c r="G18267" i="9"/>
  <c r="G18227" i="9"/>
  <c r="G18207" i="9"/>
  <c r="F18203" i="9"/>
  <c r="G18203" i="9"/>
  <c r="G18163" i="9"/>
  <c r="G18143" i="9"/>
  <c r="F18139" i="9"/>
  <c r="G18139" i="9"/>
  <c r="G18099" i="9"/>
  <c r="G18079" i="9"/>
  <c r="F18075" i="9"/>
  <c r="G18075" i="9"/>
  <c r="G18035" i="9"/>
  <c r="G18015" i="9"/>
  <c r="F18011" i="9"/>
  <c r="G18011" i="9"/>
  <c r="G17971" i="9"/>
  <c r="G17951" i="9"/>
  <c r="F17947" i="9"/>
  <c r="G17947" i="9"/>
  <c r="G17907" i="9"/>
  <c r="G17887" i="9"/>
  <c r="F17883" i="9"/>
  <c r="G17883" i="9"/>
  <c r="G17843" i="9"/>
  <c r="G17823" i="9"/>
  <c r="G17816" i="9"/>
  <c r="G17808" i="9"/>
  <c r="F17804" i="9"/>
  <c r="G17804" i="9"/>
  <c r="G17788" i="9"/>
  <c r="G17781" i="9"/>
  <c r="G17778" i="9"/>
  <c r="F17765" i="9"/>
  <c r="G17765" i="9"/>
  <c r="G17732" i="9"/>
  <c r="G17722" i="9"/>
  <c r="F17720" i="9"/>
  <c r="G17720" i="9"/>
  <c r="G17700" i="9"/>
  <c r="G17690" i="9"/>
  <c r="F17688" i="9"/>
  <c r="G17688" i="9"/>
  <c r="G17668" i="9"/>
  <c r="G17658" i="9"/>
  <c r="F17656" i="9"/>
  <c r="G17656" i="9"/>
  <c r="G17636" i="9"/>
  <c r="G17626" i="9"/>
  <c r="F17624" i="9"/>
  <c r="G17624" i="9"/>
  <c r="G17604" i="9"/>
  <c r="G17594" i="9"/>
  <c r="F17592" i="9"/>
  <c r="G17592" i="9"/>
  <c r="G17572" i="9"/>
  <c r="G17562" i="9"/>
  <c r="F17560" i="9"/>
  <c r="G17560" i="9"/>
  <c r="G17540" i="9"/>
  <c r="G17530" i="9"/>
  <c r="F17528" i="9"/>
  <c r="G17528" i="9"/>
  <c r="G17508" i="9"/>
  <c r="G17498" i="9"/>
  <c r="F17496" i="9"/>
  <c r="G17496" i="9"/>
  <c r="G17476" i="9"/>
  <c r="G17466" i="9"/>
  <c r="F17464" i="9"/>
  <c r="G17464" i="9"/>
  <c r="G17444" i="9"/>
  <c r="G17434" i="9"/>
  <c r="F17432" i="9"/>
  <c r="G17432" i="9"/>
  <c r="G17412" i="9"/>
  <c r="G17402" i="9"/>
  <c r="F17400" i="9"/>
  <c r="G17400" i="9"/>
  <c r="G17380" i="9"/>
  <c r="G17370" i="9"/>
  <c r="F17368" i="9"/>
  <c r="G17368" i="9"/>
  <c r="G17348" i="9"/>
  <c r="G17338" i="9"/>
  <c r="F17336" i="9"/>
  <c r="G17336" i="9"/>
  <c r="G17316" i="9"/>
  <c r="G17306" i="9"/>
  <c r="F17304" i="9"/>
  <c r="G17304" i="9"/>
  <c r="G17284" i="9"/>
  <c r="G17274" i="9"/>
  <c r="F17272" i="9"/>
  <c r="G17272" i="9"/>
  <c r="G17252" i="9"/>
  <c r="G17242" i="9"/>
  <c r="F17240" i="9"/>
  <c r="G17240" i="9"/>
  <c r="G17220" i="9"/>
  <c r="G15416" i="9"/>
  <c r="F15414" i="9"/>
  <c r="G15414" i="9"/>
  <c r="G15384" i="9"/>
  <c r="F15382" i="9"/>
  <c r="G15382" i="9"/>
  <c r="G15352" i="9"/>
  <c r="F15350" i="9"/>
  <c r="G15350" i="9"/>
  <c r="G15320" i="9"/>
  <c r="F15318" i="9"/>
  <c r="G15318" i="9"/>
  <c r="G15288" i="9"/>
  <c r="F15286" i="9"/>
  <c r="G15286" i="9"/>
  <c r="G15256" i="9"/>
  <c r="F15254" i="9"/>
  <c r="G15254" i="9"/>
  <c r="G15224" i="9"/>
  <c r="F15222" i="9"/>
  <c r="G15222" i="9"/>
  <c r="G15192" i="9"/>
  <c r="F15190" i="9"/>
  <c r="G15190" i="9"/>
  <c r="G15160" i="9"/>
  <c r="F15158" i="9"/>
  <c r="G15158" i="9"/>
  <c r="G15128" i="9"/>
  <c r="F15126" i="9"/>
  <c r="G15126" i="9"/>
  <c r="G15096" i="9"/>
  <c r="F15094" i="9"/>
  <c r="G15094" i="9"/>
  <c r="G15064" i="9"/>
  <c r="F15062" i="9"/>
  <c r="G15062" i="9"/>
  <c r="G15032" i="9"/>
  <c r="F15030" i="9"/>
  <c r="G15030" i="9"/>
  <c r="G15000" i="9"/>
  <c r="F14998" i="9"/>
  <c r="G14998" i="9"/>
  <c r="G14968" i="9"/>
  <c r="F14966" i="9"/>
  <c r="G14966" i="9"/>
  <c r="G14936" i="9"/>
  <c r="F14934" i="9"/>
  <c r="G14934" i="9"/>
  <c r="G14904" i="9"/>
  <c r="F14902" i="9"/>
  <c r="G14902" i="9"/>
  <c r="G14872" i="9"/>
  <c r="F14870" i="9"/>
  <c r="G14870" i="9"/>
  <c r="G14840" i="9"/>
  <c r="F14838" i="9"/>
  <c r="G14838" i="9"/>
  <c r="G14808" i="9"/>
  <c r="F14806" i="9"/>
  <c r="G14806" i="9"/>
  <c r="G14776" i="9"/>
  <c r="F14774" i="9"/>
  <c r="G14774" i="9"/>
  <c r="G14744" i="9"/>
  <c r="F14742" i="9"/>
  <c r="G14742" i="9"/>
  <c r="G14712" i="9"/>
  <c r="F14710" i="9"/>
  <c r="G14710" i="9"/>
  <c r="G14680" i="9"/>
  <c r="F14678" i="9"/>
  <c r="G14678" i="9"/>
  <c r="G14648" i="9"/>
  <c r="F14646" i="9"/>
  <c r="G14646" i="9"/>
  <c r="G14616" i="9"/>
  <c r="F14614" i="9"/>
  <c r="G14614" i="9"/>
  <c r="G14584" i="9"/>
  <c r="F14582" i="9"/>
  <c r="G14582" i="9"/>
  <c r="G14552" i="9"/>
  <c r="F14550" i="9"/>
  <c r="G14550" i="9"/>
  <c r="G14520" i="9"/>
  <c r="F14518" i="9"/>
  <c r="G14518" i="9"/>
  <c r="G14488" i="9"/>
  <c r="F14486" i="9"/>
  <c r="G14486" i="9"/>
  <c r="G14456" i="9"/>
  <c r="F14454" i="9"/>
  <c r="G14454" i="9"/>
  <c r="G14424" i="9"/>
  <c r="F14422" i="9"/>
  <c r="G14422" i="9"/>
  <c r="G14392" i="9"/>
  <c r="F14390" i="9"/>
  <c r="G14390" i="9"/>
  <c r="G14360" i="9"/>
  <c r="F14358" i="9"/>
  <c r="G14358" i="9"/>
  <c r="F14326" i="9"/>
  <c r="G14326" i="9"/>
  <c r="F14294" i="9"/>
  <c r="G14294" i="9"/>
  <c r="F14262" i="9"/>
  <c r="G14262" i="9"/>
  <c r="F14230" i="9"/>
  <c r="G14230" i="9"/>
  <c r="F14198" i="9"/>
  <c r="G14198" i="9"/>
  <c r="F14166" i="9"/>
  <c r="G14166" i="9"/>
  <c r="F14134" i="9"/>
  <c r="G14134" i="9"/>
  <c r="F14102" i="9"/>
  <c r="G14102" i="9"/>
  <c r="F14070" i="9"/>
  <c r="G14070" i="9"/>
  <c r="F14038" i="9"/>
  <c r="G14038" i="9"/>
  <c r="F14006" i="9"/>
  <c r="G14006" i="9"/>
  <c r="F13974" i="9"/>
  <c r="G13974" i="9"/>
  <c r="F13942" i="9"/>
  <c r="G13942" i="9"/>
  <c r="F13910" i="9"/>
  <c r="G13910" i="9"/>
  <c r="F13878" i="9"/>
  <c r="G13878" i="9"/>
  <c r="F13846" i="9"/>
  <c r="G13846" i="9"/>
  <c r="F13814" i="9"/>
  <c r="G13814" i="9"/>
  <c r="F13782" i="9"/>
  <c r="G13782" i="9"/>
  <c r="F13750" i="9"/>
  <c r="G13750" i="9"/>
  <c r="F13718" i="9"/>
  <c r="G13718" i="9"/>
  <c r="F13686" i="9"/>
  <c r="G13686" i="9"/>
  <c r="F13654" i="9"/>
  <c r="G13654" i="9"/>
  <c r="F13622" i="9"/>
  <c r="G13622" i="9"/>
  <c r="F13590" i="9"/>
  <c r="G13590" i="9"/>
  <c r="F13558" i="9"/>
  <c r="G13558" i="9"/>
  <c r="F13526" i="9"/>
  <c r="G13526" i="9"/>
  <c r="F13494" i="9"/>
  <c r="G13494" i="9"/>
  <c r="F13462" i="9"/>
  <c r="G13462" i="9"/>
  <c r="F13430" i="9"/>
  <c r="G13430" i="9"/>
  <c r="F13398" i="9"/>
  <c r="G13398" i="9"/>
  <c r="F13366" i="9"/>
  <c r="G13366" i="9"/>
  <c r="F13334" i="9"/>
  <c r="G13334" i="9"/>
  <c r="F13302" i="9"/>
  <c r="G13302" i="9"/>
  <c r="F13270" i="9"/>
  <c r="G13270" i="9"/>
  <c r="F13238" i="9"/>
  <c r="G13238" i="9"/>
  <c r="F13206" i="9"/>
  <c r="G13206" i="9"/>
  <c r="F13174" i="9"/>
  <c r="G13174" i="9"/>
  <c r="F14340" i="9"/>
  <c r="G14340" i="9"/>
  <c r="F14308" i="9"/>
  <c r="G14308" i="9"/>
  <c r="F14276" i="9"/>
  <c r="G14276" i="9"/>
  <c r="F14244" i="9"/>
  <c r="G14244" i="9"/>
  <c r="F14212" i="9"/>
  <c r="G14212" i="9"/>
  <c r="F14180" i="9"/>
  <c r="G14180" i="9"/>
  <c r="F14148" i="9"/>
  <c r="G14148" i="9"/>
  <c r="F14116" i="9"/>
  <c r="G14116" i="9"/>
  <c r="F14084" i="9"/>
  <c r="G14084" i="9"/>
  <c r="F14052" i="9"/>
  <c r="G14052" i="9"/>
  <c r="F14020" i="9"/>
  <c r="G14020" i="9"/>
  <c r="F13988" i="9"/>
  <c r="G13988" i="9"/>
  <c r="F13956" i="9"/>
  <c r="G13956" i="9"/>
  <c r="F13924" i="9"/>
  <c r="G13924" i="9"/>
  <c r="F13892" i="9"/>
  <c r="G13892" i="9"/>
  <c r="F13860" i="9"/>
  <c r="G13860" i="9"/>
  <c r="F13828" i="9"/>
  <c r="G13828" i="9"/>
  <c r="F13796" i="9"/>
  <c r="G13796" i="9"/>
  <c r="F13764" i="9"/>
  <c r="G13764" i="9"/>
  <c r="F13732" i="9"/>
  <c r="G13732" i="9"/>
  <c r="F13700" i="9"/>
  <c r="G13700" i="9"/>
  <c r="F13668" i="9"/>
  <c r="G13668" i="9"/>
  <c r="F13636" i="9"/>
  <c r="G13636" i="9"/>
  <c r="F13604" i="9"/>
  <c r="G13604" i="9"/>
  <c r="F13572" i="9"/>
  <c r="G13572" i="9"/>
  <c r="F13540" i="9"/>
  <c r="G13540" i="9"/>
  <c r="F13508" i="9"/>
  <c r="G13508" i="9"/>
  <c r="F13476" i="9"/>
  <c r="G13476" i="9"/>
  <c r="F13444" i="9"/>
  <c r="G13444" i="9"/>
  <c r="F13412" i="9"/>
  <c r="G13412" i="9"/>
  <c r="F13380" i="9"/>
  <c r="G13380" i="9"/>
  <c r="F13348" i="9"/>
  <c r="G13348" i="9"/>
  <c r="F13316" i="9"/>
  <c r="G13316" i="9"/>
  <c r="F13284" i="9"/>
  <c r="G13284" i="9"/>
  <c r="F13252" i="9"/>
  <c r="G13252" i="9"/>
  <c r="F13220" i="9"/>
  <c r="G13220" i="9"/>
  <c r="F13188" i="9"/>
  <c r="G13188" i="9"/>
  <c r="F13156" i="9"/>
  <c r="G13156" i="9"/>
  <c r="F13140" i="9"/>
  <c r="G13140" i="9"/>
  <c r="F13124" i="9"/>
  <c r="G13124" i="9"/>
  <c r="F13108" i="9"/>
  <c r="G13108" i="9"/>
  <c r="F13092" i="9"/>
  <c r="G13092" i="9"/>
  <c r="F13076" i="9"/>
  <c r="G13076" i="9"/>
  <c r="F13060" i="9"/>
  <c r="G13060" i="9"/>
  <c r="F13044" i="9"/>
  <c r="G13044" i="9"/>
  <c r="F13028" i="9"/>
  <c r="G13028" i="9"/>
  <c r="F13012" i="9"/>
  <c r="G13012" i="9"/>
  <c r="F12996" i="9"/>
  <c r="G12996" i="9"/>
  <c r="F12980" i="9"/>
  <c r="G12980" i="9"/>
  <c r="F12964" i="9"/>
  <c r="G12964" i="9"/>
  <c r="F12948" i="9"/>
  <c r="G12948" i="9"/>
  <c r="F12932" i="9"/>
  <c r="G12932" i="9"/>
  <c r="F12916" i="9"/>
  <c r="G12916" i="9"/>
  <c r="F12900" i="9"/>
  <c r="G12900" i="9"/>
  <c r="F12884" i="9"/>
  <c r="G12884" i="9"/>
  <c r="F12868" i="9"/>
  <c r="G12868" i="9"/>
  <c r="F12852" i="9"/>
  <c r="G12852" i="9"/>
  <c r="F12836" i="9"/>
  <c r="G12836" i="9"/>
  <c r="F12820" i="9"/>
  <c r="G12820" i="9"/>
  <c r="F12804" i="9"/>
  <c r="G12804" i="9"/>
  <c r="F12790" i="9"/>
  <c r="G12790" i="9"/>
  <c r="F12774" i="9"/>
  <c r="G12774" i="9"/>
  <c r="F12758" i="9"/>
  <c r="G12758" i="9"/>
  <c r="F12742" i="9"/>
  <c r="G12742" i="9"/>
  <c r="F12726" i="9"/>
  <c r="G12726" i="9"/>
  <c r="F12710" i="9"/>
  <c r="G12710" i="9"/>
  <c r="F12694" i="9"/>
  <c r="G12694" i="9"/>
  <c r="F12678" i="9"/>
  <c r="G12678" i="9"/>
  <c r="F12662" i="9"/>
  <c r="G12662" i="9"/>
  <c r="F12646" i="9"/>
  <c r="G12646" i="9"/>
  <c r="F12630" i="9"/>
  <c r="G12630" i="9"/>
  <c r="F12614" i="9"/>
  <c r="G12614" i="9"/>
  <c r="F12598" i="9"/>
  <c r="G12598" i="9"/>
  <c r="F12582" i="9"/>
  <c r="G12582" i="9"/>
  <c r="F12566" i="9"/>
  <c r="G12566" i="9"/>
  <c r="F12550" i="9"/>
  <c r="G12550" i="9"/>
  <c r="F12498" i="9"/>
  <c r="G12498" i="9"/>
  <c r="F12486" i="9"/>
  <c r="G12486" i="9"/>
  <c r="F11556" i="9"/>
  <c r="G11556" i="9"/>
  <c r="F11542" i="9"/>
  <c r="G11542" i="9"/>
  <c r="F11428" i="9"/>
  <c r="G11428" i="9"/>
  <c r="F11414" i="9"/>
  <c r="G11414" i="9"/>
  <c r="F11300" i="9"/>
  <c r="G11300" i="9"/>
  <c r="F11286" i="9"/>
  <c r="G11286" i="9"/>
  <c r="F11172" i="9"/>
  <c r="G11172" i="9"/>
  <c r="F11158" i="9"/>
  <c r="G11158" i="9"/>
  <c r="F11044" i="9"/>
  <c r="G11044" i="9"/>
  <c r="F11030" i="9"/>
  <c r="G11030" i="9"/>
  <c r="F10916" i="9"/>
  <c r="G10916" i="9"/>
  <c r="F10902" i="9"/>
  <c r="G10902" i="9"/>
  <c r="F10788" i="9"/>
  <c r="G10788" i="9"/>
  <c r="F10774" i="9"/>
  <c r="G10774" i="9"/>
  <c r="F10660" i="9"/>
  <c r="G10660" i="9"/>
  <c r="F10646" i="9"/>
  <c r="G10646" i="9"/>
  <c r="F10500" i="9"/>
  <c r="G10500" i="9"/>
  <c r="F10436" i="9"/>
  <c r="G10436" i="9"/>
  <c r="F10372" i="9"/>
  <c r="G10372" i="9"/>
  <c r="F10244" i="9"/>
  <c r="G10244" i="9"/>
  <c r="F10116" i="9"/>
  <c r="G10116" i="9"/>
  <c r="F9988" i="9"/>
  <c r="G9988" i="9"/>
  <c r="F9966" i="9"/>
  <c r="G9966" i="9"/>
  <c r="F9944" i="9"/>
  <c r="G9944" i="9"/>
  <c r="F9924" i="9"/>
  <c r="G9924" i="9"/>
  <c r="F9902" i="9"/>
  <c r="G9902" i="9"/>
  <c r="F9880" i="9"/>
  <c r="G9880" i="9"/>
  <c r="F9860" i="9"/>
  <c r="G9860" i="9"/>
  <c r="F9838" i="9"/>
  <c r="G9838" i="9"/>
  <c r="F9816" i="9"/>
  <c r="G9816" i="9"/>
  <c r="F9796" i="9"/>
  <c r="G9796" i="9"/>
  <c r="F9774" i="9"/>
  <c r="G9774" i="9"/>
  <c r="F9752" i="9"/>
  <c r="G9752" i="9"/>
  <c r="F9732" i="9"/>
  <c r="G9732" i="9"/>
  <c r="F9710" i="9"/>
  <c r="G9710" i="9"/>
  <c r="F9688" i="9"/>
  <c r="G9688" i="9"/>
  <c r="F9668" i="9"/>
  <c r="G9668" i="9"/>
  <c r="F9646" i="9"/>
  <c r="G9646" i="9"/>
  <c r="F9624" i="9"/>
  <c r="G9624" i="9"/>
  <c r="F9604" i="9"/>
  <c r="G9604" i="9"/>
  <c r="F9582" i="9"/>
  <c r="G9582" i="9"/>
  <c r="F9560" i="9"/>
  <c r="G9560" i="9"/>
  <c r="F9540" i="9"/>
  <c r="G9540" i="9"/>
  <c r="F9518" i="9"/>
  <c r="G9518" i="9"/>
  <c r="F9496" i="9"/>
  <c r="G9496" i="9"/>
  <c r="F9476" i="9"/>
  <c r="G9476" i="9"/>
  <c r="F9454" i="9"/>
  <c r="G9454" i="9"/>
  <c r="F9414" i="9"/>
  <c r="G9414" i="9"/>
  <c r="F9350" i="9"/>
  <c r="G9350" i="9"/>
  <c r="F9286" i="9"/>
  <c r="G9286" i="9"/>
  <c r="F9222" i="9"/>
  <c r="G9222" i="9"/>
  <c r="F9158" i="9"/>
  <c r="G9158" i="9"/>
  <c r="F9094" i="9"/>
  <c r="G9094" i="9"/>
  <c r="F9030" i="9"/>
  <c r="G9030" i="9"/>
  <c r="F8966" i="9"/>
  <c r="G8966" i="9"/>
  <c r="F8902" i="9"/>
  <c r="G8902" i="9"/>
  <c r="F8838" i="9"/>
  <c r="G8838" i="9"/>
  <c r="F8774" i="9"/>
  <c r="G8774" i="9"/>
  <c r="F8710" i="9"/>
  <c r="G8710" i="9"/>
  <c r="F8646" i="9"/>
  <c r="G8646" i="9"/>
  <c r="F8582" i="9"/>
  <c r="G8582" i="9"/>
  <c r="F8518" i="9"/>
  <c r="G8518" i="9"/>
  <c r="F8454" i="9"/>
  <c r="G8454" i="9"/>
  <c r="F8390" i="9"/>
  <c r="G8390" i="9"/>
  <c r="F8326" i="9"/>
  <c r="G8326" i="9"/>
  <c r="F8262" i="9"/>
  <c r="G8262" i="9"/>
  <c r="F8198" i="9"/>
  <c r="G8198" i="9"/>
  <c r="F7724" i="9"/>
  <c r="G7724" i="9"/>
  <c r="G7627" i="9"/>
  <c r="F7627" i="9"/>
  <c r="G7499" i="9"/>
  <c r="F7499" i="9"/>
  <c r="G7371" i="9"/>
  <c r="F7371" i="9"/>
  <c r="G7243" i="9"/>
  <c r="F7243" i="9"/>
  <c r="G7115" i="9"/>
  <c r="F7115" i="9"/>
  <c r="G6987" i="9"/>
  <c r="F6987" i="9"/>
  <c r="G6955" i="9"/>
  <c r="F6955" i="9"/>
  <c r="G6923" i="9"/>
  <c r="F6923" i="9"/>
  <c r="G6891" i="9"/>
  <c r="F6891" i="9"/>
  <c r="G6859" i="9"/>
  <c r="F6859" i="9"/>
  <c r="G6827" i="9"/>
  <c r="F6827" i="9"/>
  <c r="G6795" i="9"/>
  <c r="F6795" i="9"/>
  <c r="G6763" i="9"/>
  <c r="F6763" i="9"/>
  <c r="G5875" i="9"/>
  <c r="F5875" i="9"/>
  <c r="G5811" i="9"/>
  <c r="F5811" i="9"/>
  <c r="G5747" i="9"/>
  <c r="F5747" i="9"/>
  <c r="G5683" i="9"/>
  <c r="F5683" i="9"/>
  <c r="G5619" i="9"/>
  <c r="F5619" i="9"/>
  <c r="G5539" i="9"/>
  <c r="F5539" i="9"/>
  <c r="G5519" i="9"/>
  <c r="F5519" i="9"/>
  <c r="G5189" i="9"/>
  <c r="F5189" i="9"/>
  <c r="G5180" i="9"/>
  <c r="F5180" i="9"/>
  <c r="G5157" i="9"/>
  <c r="F5157" i="9"/>
  <c r="G5148" i="9"/>
  <c r="F5148" i="9"/>
  <c r="G5125" i="9"/>
  <c r="F5125" i="9"/>
  <c r="G5108" i="9"/>
  <c r="F5108" i="9"/>
  <c r="G5061" i="9"/>
  <c r="F5061" i="9"/>
  <c r="G5044" i="9"/>
  <c r="F5044" i="9"/>
  <c r="G5002" i="9"/>
  <c r="F5002" i="9"/>
  <c r="G4898" i="9"/>
  <c r="F4898" i="9"/>
  <c r="G4835" i="9"/>
  <c r="F4835" i="9"/>
  <c r="G4811" i="9"/>
  <c r="F4811" i="9"/>
  <c r="G4755" i="9"/>
  <c r="F4755" i="9"/>
  <c r="G4735" i="9"/>
  <c r="F4735" i="9"/>
  <c r="G4715" i="9"/>
  <c r="F4715" i="9"/>
  <c r="G4700" i="9"/>
  <c r="F4700" i="9"/>
  <c r="G4691" i="9"/>
  <c r="F4691" i="9"/>
  <c r="G4671" i="9"/>
  <c r="F4671" i="9"/>
  <c r="G4651" i="9"/>
  <c r="F4651" i="9"/>
  <c r="G4636" i="9"/>
  <c r="F4636" i="9"/>
  <c r="G4627" i="9"/>
  <c r="F4627" i="9"/>
  <c r="G4607" i="9"/>
  <c r="F4607" i="9"/>
  <c r="G4587" i="9"/>
  <c r="F4587" i="9"/>
  <c r="G4572" i="9"/>
  <c r="F4572" i="9"/>
  <c r="G4563" i="9"/>
  <c r="F4563" i="9"/>
  <c r="G4543" i="9"/>
  <c r="F4543" i="9"/>
  <c r="G4523" i="9"/>
  <c r="F4523" i="9"/>
  <c r="G4508" i="9"/>
  <c r="F4508" i="9"/>
  <c r="G4471" i="9"/>
  <c r="F4471" i="9"/>
  <c r="G4444" i="9"/>
  <c r="F4444" i="9"/>
  <c r="G4407" i="9"/>
  <c r="F4407" i="9"/>
  <c r="G4380" i="9"/>
  <c r="F4380" i="9"/>
  <c r="G4339" i="9"/>
  <c r="F4339" i="9"/>
  <c r="G4131" i="9"/>
  <c r="F4131" i="9"/>
  <c r="G4074" i="9"/>
  <c r="F4074" i="9"/>
  <c r="G4050" i="9"/>
  <c r="F4050" i="9"/>
  <c r="G3994" i="9"/>
  <c r="F3994" i="9"/>
  <c r="G3979" i="9"/>
  <c r="F3979" i="9"/>
  <c r="G3914" i="9"/>
  <c r="F3914" i="9"/>
  <c r="G3898" i="9"/>
  <c r="F3898" i="9"/>
  <c r="G3850" i="9"/>
  <c r="F3850" i="9"/>
  <c r="G3834" i="9"/>
  <c r="F3834" i="9"/>
  <c r="G3786" i="9"/>
  <c r="F3786" i="9"/>
  <c r="G3770" i="9"/>
  <c r="F3770" i="9"/>
  <c r="G3722" i="9"/>
  <c r="F3722" i="9"/>
  <c r="G3706" i="9"/>
  <c r="F3706" i="9"/>
  <c r="G3658" i="9"/>
  <c r="F3658" i="9"/>
  <c r="G3642" i="9"/>
  <c r="F3642" i="9"/>
  <c r="G3604" i="9"/>
  <c r="F3604" i="9"/>
  <c r="G3552" i="9"/>
  <c r="F3552" i="9"/>
  <c r="G3512" i="9"/>
  <c r="F3512" i="9"/>
  <c r="G3476" i="9"/>
  <c r="F3476" i="9"/>
  <c r="G3424" i="9"/>
  <c r="F3424" i="9"/>
  <c r="G3374" i="9"/>
  <c r="F3374" i="9"/>
  <c r="G3246" i="9"/>
  <c r="F3246" i="9"/>
  <c r="G3220" i="9"/>
  <c r="F3220" i="9"/>
  <c r="G3182" i="9"/>
  <c r="F3182" i="9"/>
  <c r="G3118" i="9"/>
  <c r="F3118" i="9"/>
  <c r="G3054" i="9"/>
  <c r="F3054" i="9"/>
  <c r="F2990" i="9"/>
  <c r="G2990" i="9"/>
  <c r="F2854" i="9"/>
  <c r="G2854" i="9"/>
  <c r="F2761" i="9"/>
  <c r="G2761" i="9"/>
  <c r="F2705" i="9"/>
  <c r="G2705" i="9"/>
  <c r="F2677" i="9"/>
  <c r="G2677" i="9"/>
  <c r="F2641" i="9"/>
  <c r="G2641" i="9"/>
  <c r="F2626" i="9"/>
  <c r="G2626" i="9"/>
  <c r="F2594" i="9"/>
  <c r="G2594" i="9"/>
  <c r="F2562" i="9"/>
  <c r="G2562" i="9"/>
  <c r="F2530" i="9"/>
  <c r="G2530" i="9"/>
  <c r="F2504" i="9"/>
  <c r="G2504" i="9"/>
  <c r="F2488" i="9"/>
  <c r="G2488" i="9"/>
  <c r="F2472" i="9"/>
  <c r="G2472" i="9"/>
  <c r="F2456" i="9"/>
  <c r="G2456" i="9"/>
  <c r="G2103" i="9"/>
  <c r="F2103" i="9"/>
  <c r="G2039" i="9"/>
  <c r="F2039" i="9"/>
  <c r="G1975" i="9"/>
  <c r="F1975" i="9"/>
  <c r="G1907" i="9"/>
  <c r="F1907" i="9"/>
  <c r="G1843" i="9"/>
  <c r="F1843" i="9"/>
  <c r="G1779" i="9"/>
  <c r="F1779" i="9"/>
  <c r="G1708" i="9"/>
  <c r="F1708" i="9"/>
  <c r="G1697" i="9"/>
  <c r="F1697" i="9"/>
  <c r="G1580" i="9"/>
  <c r="F1580" i="9"/>
  <c r="G1556" i="9"/>
  <c r="F1556" i="9"/>
  <c r="G1540" i="9"/>
  <c r="F1540" i="9"/>
  <c r="G1536" i="9"/>
  <c r="F1536" i="9"/>
  <c r="G589" i="9"/>
  <c r="F589" i="9"/>
  <c r="G419" i="9"/>
  <c r="F419" i="9"/>
  <c r="G83" i="9"/>
  <c r="F83" i="9"/>
  <c r="F10956" i="9"/>
  <c r="G10956" i="9"/>
  <c r="F10942" i="9"/>
  <c r="G10942" i="9"/>
  <c r="F10828" i="9"/>
  <c r="G10828" i="9"/>
  <c r="F10814" i="9"/>
  <c r="G10814" i="9"/>
  <c r="F10700" i="9"/>
  <c r="G10700" i="9"/>
  <c r="F10686" i="9"/>
  <c r="G10686" i="9"/>
  <c r="F10572" i="9"/>
  <c r="G10572" i="9"/>
  <c r="F10558" i="9"/>
  <c r="G10558" i="9"/>
  <c r="F10276" i="9"/>
  <c r="G10276" i="9"/>
  <c r="F10148" i="9"/>
  <c r="G10148" i="9"/>
  <c r="F10020" i="9"/>
  <c r="G10020" i="9"/>
  <c r="F15412" i="9"/>
  <c r="G15412" i="9"/>
  <c r="F15380" i="9"/>
  <c r="G15380" i="9"/>
  <c r="F15348" i="9"/>
  <c r="G15348" i="9"/>
  <c r="F15316" i="9"/>
  <c r="G15316" i="9"/>
  <c r="F15284" i="9"/>
  <c r="G15284" i="9"/>
  <c r="F15252" i="9"/>
  <c r="G15252" i="9"/>
  <c r="F15220" i="9"/>
  <c r="G15220" i="9"/>
  <c r="F15188" i="9"/>
  <c r="G15188" i="9"/>
  <c r="F15156" i="9"/>
  <c r="G15156" i="9"/>
  <c r="F15124" i="9"/>
  <c r="G15124" i="9"/>
  <c r="F15092" i="9"/>
  <c r="G15092" i="9"/>
  <c r="F15060" i="9"/>
  <c r="G15060" i="9"/>
  <c r="F15028" i="9"/>
  <c r="G15028" i="9"/>
  <c r="F14996" i="9"/>
  <c r="G14996" i="9"/>
  <c r="F14964" i="9"/>
  <c r="G14964" i="9"/>
  <c r="F14932" i="9"/>
  <c r="G14932" i="9"/>
  <c r="F14900" i="9"/>
  <c r="G14900" i="9"/>
  <c r="F14868" i="9"/>
  <c r="G14868" i="9"/>
  <c r="F14836" i="9"/>
  <c r="G14836" i="9"/>
  <c r="F14804" i="9"/>
  <c r="G14804" i="9"/>
  <c r="F14772" i="9"/>
  <c r="G14772" i="9"/>
  <c r="F14740" i="9"/>
  <c r="G14740" i="9"/>
  <c r="F14708" i="9"/>
  <c r="G14708" i="9"/>
  <c r="F14676" i="9"/>
  <c r="G14676" i="9"/>
  <c r="F14644" i="9"/>
  <c r="G14644" i="9"/>
  <c r="F14612" i="9"/>
  <c r="G14612" i="9"/>
  <c r="F14580" i="9"/>
  <c r="G14580" i="9"/>
  <c r="F14548" i="9"/>
  <c r="G14548" i="9"/>
  <c r="F14516" i="9"/>
  <c r="G14516" i="9"/>
  <c r="F14484" i="9"/>
  <c r="G14484" i="9"/>
  <c r="F14452" i="9"/>
  <c r="G14452" i="9"/>
  <c r="F14420" i="9"/>
  <c r="G14420" i="9"/>
  <c r="F14388" i="9"/>
  <c r="G14388" i="9"/>
  <c r="F14356" i="9"/>
  <c r="G14356" i="9"/>
  <c r="F14324" i="9"/>
  <c r="G14324" i="9"/>
  <c r="F14292" i="9"/>
  <c r="G14292" i="9"/>
  <c r="F14260" i="9"/>
  <c r="G14260" i="9"/>
  <c r="F14228" i="9"/>
  <c r="G14228" i="9"/>
  <c r="F14196" i="9"/>
  <c r="G14196" i="9"/>
  <c r="F14164" i="9"/>
  <c r="G14164" i="9"/>
  <c r="F14132" i="9"/>
  <c r="G14132" i="9"/>
  <c r="F14100" i="9"/>
  <c r="G14100" i="9"/>
  <c r="F14068" i="9"/>
  <c r="G14068" i="9"/>
  <c r="F14036" i="9"/>
  <c r="G14036" i="9"/>
  <c r="F14004" i="9"/>
  <c r="G14004" i="9"/>
  <c r="F13972" i="9"/>
  <c r="G13972" i="9"/>
  <c r="F13940" i="9"/>
  <c r="G13940" i="9"/>
  <c r="F13908" i="9"/>
  <c r="G13908" i="9"/>
  <c r="F13876" i="9"/>
  <c r="G13876" i="9"/>
  <c r="F13844" i="9"/>
  <c r="G13844" i="9"/>
  <c r="F13812" i="9"/>
  <c r="G13812" i="9"/>
  <c r="F13780" i="9"/>
  <c r="G13780" i="9"/>
  <c r="F13748" i="9"/>
  <c r="G13748" i="9"/>
  <c r="F13716" i="9"/>
  <c r="G13716" i="9"/>
  <c r="F13684" i="9"/>
  <c r="G13684" i="9"/>
  <c r="F13652" i="9"/>
  <c r="G13652" i="9"/>
  <c r="F13620" i="9"/>
  <c r="G13620" i="9"/>
  <c r="F13588" i="9"/>
  <c r="G13588" i="9"/>
  <c r="F13556" i="9"/>
  <c r="G13556" i="9"/>
  <c r="F13524" i="9"/>
  <c r="G13524" i="9"/>
  <c r="F13492" i="9"/>
  <c r="G13492" i="9"/>
  <c r="F13460" i="9"/>
  <c r="G13460" i="9"/>
  <c r="F13428" i="9"/>
  <c r="G13428" i="9"/>
  <c r="F13396" i="9"/>
  <c r="G13396" i="9"/>
  <c r="F13364" i="9"/>
  <c r="G13364" i="9"/>
  <c r="F13332" i="9"/>
  <c r="G13332" i="9"/>
  <c r="F13300" i="9"/>
  <c r="G13300" i="9"/>
  <c r="F13268" i="9"/>
  <c r="G13268" i="9"/>
  <c r="F13236" i="9"/>
  <c r="G13236" i="9"/>
  <c r="F13204" i="9"/>
  <c r="G13204" i="9"/>
  <c r="F13172" i="9"/>
  <c r="G13172" i="9"/>
  <c r="F13148" i="9"/>
  <c r="G13148" i="9"/>
  <c r="F13132" i="9"/>
  <c r="G13132" i="9"/>
  <c r="F13116" i="9"/>
  <c r="G13116" i="9"/>
  <c r="F13100" i="9"/>
  <c r="G13100" i="9"/>
  <c r="F13084" i="9"/>
  <c r="G13084" i="9"/>
  <c r="F13068" i="9"/>
  <c r="G13068" i="9"/>
  <c r="F13052" i="9"/>
  <c r="G13052" i="9"/>
  <c r="F13036" i="9"/>
  <c r="G13036" i="9"/>
  <c r="F13020" i="9"/>
  <c r="G13020" i="9"/>
  <c r="F13004" i="9"/>
  <c r="G13004" i="9"/>
  <c r="F12988" i="9"/>
  <c r="G12988" i="9"/>
  <c r="F12972" i="9"/>
  <c r="G12972" i="9"/>
  <c r="F12956" i="9"/>
  <c r="G12956" i="9"/>
  <c r="F12940" i="9"/>
  <c r="G12940" i="9"/>
  <c r="F12924" i="9"/>
  <c r="G12924" i="9"/>
  <c r="F12908" i="9"/>
  <c r="G12908" i="9"/>
  <c r="F12892" i="9"/>
  <c r="G12892" i="9"/>
  <c r="F12876" i="9"/>
  <c r="G12876" i="9"/>
  <c r="F12860" i="9"/>
  <c r="G12860" i="9"/>
  <c r="F12844" i="9"/>
  <c r="G12844" i="9"/>
  <c r="F12828" i="9"/>
  <c r="G12828" i="9"/>
  <c r="F12812" i="9"/>
  <c r="G12812" i="9"/>
  <c r="F12530" i="9"/>
  <c r="G12530" i="9"/>
  <c r="F12518" i="9"/>
  <c r="G12518" i="9"/>
  <c r="F12466" i="9"/>
  <c r="G12466" i="9"/>
  <c r="F12454" i="9"/>
  <c r="G12454" i="9"/>
  <c r="F12438" i="9"/>
  <c r="G12438" i="9"/>
  <c r="F12422" i="9"/>
  <c r="G12422" i="9"/>
  <c r="F12406" i="9"/>
  <c r="G12406" i="9"/>
  <c r="F12390" i="9"/>
  <c r="G12390" i="9"/>
  <c r="F12374" i="9"/>
  <c r="G12374" i="9"/>
  <c r="F12358" i="9"/>
  <c r="G12358" i="9"/>
  <c r="F12342" i="9"/>
  <c r="G12342" i="9"/>
  <c r="F12326" i="9"/>
  <c r="G12326" i="9"/>
  <c r="F12310" i="9"/>
  <c r="G12310" i="9"/>
  <c r="F12294" i="9"/>
  <c r="G12294" i="9"/>
  <c r="F12278" i="9"/>
  <c r="G12278" i="9"/>
  <c r="F12262" i="9"/>
  <c r="G12262" i="9"/>
  <c r="F12246" i="9"/>
  <c r="G12246" i="9"/>
  <c r="F12230" i="9"/>
  <c r="G12230" i="9"/>
  <c r="F12214" i="9"/>
  <c r="G12214" i="9"/>
  <c r="F12198" i="9"/>
  <c r="G12198" i="9"/>
  <c r="F12182" i="9"/>
  <c r="G12182" i="9"/>
  <c r="F12166" i="9"/>
  <c r="G12166" i="9"/>
  <c r="F12150" i="9"/>
  <c r="G12150" i="9"/>
  <c r="F12134" i="9"/>
  <c r="G12134" i="9"/>
  <c r="F12118" i="9"/>
  <c r="G12118" i="9"/>
  <c r="F12102" i="9"/>
  <c r="G12102" i="9"/>
  <c r="F12086" i="9"/>
  <c r="G12086" i="9"/>
  <c r="F12070" i="9"/>
  <c r="G12070" i="9"/>
  <c r="F12054" i="9"/>
  <c r="G12054" i="9"/>
  <c r="F12038" i="9"/>
  <c r="G12038" i="9"/>
  <c r="F12022" i="9"/>
  <c r="G12022" i="9"/>
  <c r="F12006" i="9"/>
  <c r="G12006" i="9"/>
  <c r="F11990" i="9"/>
  <c r="G11990" i="9"/>
  <c r="F11974" i="9"/>
  <c r="G11974" i="9"/>
  <c r="F11958" i="9"/>
  <c r="G11958" i="9"/>
  <c r="F11942" i="9"/>
  <c r="G11942" i="9"/>
  <c r="F11926" i="9"/>
  <c r="G11926" i="9"/>
  <c r="F11910" i="9"/>
  <c r="G11910" i="9"/>
  <c r="F11894" i="9"/>
  <c r="G11894" i="9"/>
  <c r="F11878" i="9"/>
  <c r="G11878" i="9"/>
  <c r="F11862" i="9"/>
  <c r="G11862" i="9"/>
  <c r="F11846" i="9"/>
  <c r="G11846" i="9"/>
  <c r="F11830" i="9"/>
  <c r="G11830" i="9"/>
  <c r="F11814" i="9"/>
  <c r="G11814" i="9"/>
  <c r="F11798" i="9"/>
  <c r="G11798" i="9"/>
  <c r="F11782" i="9"/>
  <c r="G11782" i="9"/>
  <c r="F11766" i="9"/>
  <c r="G11766" i="9"/>
  <c r="F11750" i="9"/>
  <c r="G11750" i="9"/>
  <c r="F11734" i="9"/>
  <c r="G11734" i="9"/>
  <c r="F11702" i="9"/>
  <c r="G11702" i="9"/>
  <c r="F11670" i="9"/>
  <c r="G11670" i="9"/>
  <c r="F11638" i="9"/>
  <c r="G11638" i="9"/>
  <c r="F11606" i="9"/>
  <c r="G11606" i="9"/>
  <c r="F11492" i="9"/>
  <c r="G11492" i="9"/>
  <c r="F11478" i="9"/>
  <c r="G11478" i="9"/>
  <c r="F11364" i="9"/>
  <c r="G11364" i="9"/>
  <c r="F11350" i="9"/>
  <c r="G11350" i="9"/>
  <c r="F11236" i="9"/>
  <c r="G11236" i="9"/>
  <c r="F11222" i="9"/>
  <c r="G11222" i="9"/>
  <c r="F11108" i="9"/>
  <c r="G11108" i="9"/>
  <c r="F11094" i="9"/>
  <c r="G11094" i="9"/>
  <c r="F10980" i="9"/>
  <c r="G10980" i="9"/>
  <c r="F10966" i="9"/>
  <c r="G10966" i="9"/>
  <c r="F10852" i="9"/>
  <c r="G10852" i="9"/>
  <c r="F10838" i="9"/>
  <c r="G10838" i="9"/>
  <c r="F10724" i="9"/>
  <c r="G10724" i="9"/>
  <c r="F10710" i="9"/>
  <c r="G10710" i="9"/>
  <c r="F10596" i="9"/>
  <c r="G10596" i="9"/>
  <c r="F10582" i="9"/>
  <c r="G10582" i="9"/>
  <c r="F10532" i="9"/>
  <c r="G10532" i="9"/>
  <c r="F10468" i="9"/>
  <c r="G10468" i="9"/>
  <c r="F10404" i="9"/>
  <c r="G10404" i="9"/>
  <c r="F10308" i="9"/>
  <c r="G10308" i="9"/>
  <c r="F10180" i="9"/>
  <c r="G10180" i="9"/>
  <c r="F10052" i="9"/>
  <c r="G10052" i="9"/>
  <c r="G17216" i="9"/>
  <c r="G17208" i="9"/>
  <c r="G17200" i="9"/>
  <c r="G17192" i="9"/>
  <c r="G17184" i="9"/>
  <c r="G17176" i="9"/>
  <c r="G17168" i="9"/>
  <c r="G17160" i="9"/>
  <c r="G17152" i="9"/>
  <c r="G17144" i="9"/>
  <c r="G17136" i="9"/>
  <c r="G17128" i="9"/>
  <c r="G17120" i="9"/>
  <c r="G17112" i="9"/>
  <c r="G17104" i="9"/>
  <c r="G17096" i="9"/>
  <c r="G17088" i="9"/>
  <c r="G17080" i="9"/>
  <c r="G17072" i="9"/>
  <c r="G17064" i="9"/>
  <c r="G17056" i="9"/>
  <c r="G17048" i="9"/>
  <c r="G17040" i="9"/>
  <c r="G17032" i="9"/>
  <c r="G17024" i="9"/>
  <c r="G17016" i="9"/>
  <c r="G17008" i="9"/>
  <c r="G17000" i="9"/>
  <c r="G16992" i="9"/>
  <c r="G16984" i="9"/>
  <c r="G16976" i="9"/>
  <c r="G16968" i="9"/>
  <c r="G16960" i="9"/>
  <c r="G16952" i="9"/>
  <c r="G16944" i="9"/>
  <c r="G16936" i="9"/>
  <c r="G16928" i="9"/>
  <c r="G16920" i="9"/>
  <c r="G16912" i="9"/>
  <c r="G16904" i="9"/>
  <c r="G16896" i="9"/>
  <c r="G16888" i="9"/>
  <c r="G16880" i="9"/>
  <c r="G16872" i="9"/>
  <c r="G16864" i="9"/>
  <c r="G16856" i="9"/>
  <c r="G16848" i="9"/>
  <c r="G16840" i="9"/>
  <c r="G16832" i="9"/>
  <c r="G16824" i="9"/>
  <c r="G16816" i="9"/>
  <c r="G16808" i="9"/>
  <c r="G16800" i="9"/>
  <c r="G16792" i="9"/>
  <c r="G16784" i="9"/>
  <c r="G16776" i="9"/>
  <c r="G16768" i="9"/>
  <c r="G16760" i="9"/>
  <c r="G16752" i="9"/>
  <c r="G16744" i="9"/>
  <c r="G16736" i="9"/>
  <c r="G16728" i="9"/>
  <c r="G16720" i="9"/>
  <c r="G16712" i="9"/>
  <c r="G16704" i="9"/>
  <c r="G16696" i="9"/>
  <c r="G16688" i="9"/>
  <c r="G16680" i="9"/>
  <c r="G16672" i="9"/>
  <c r="G16664" i="9"/>
  <c r="G16656" i="9"/>
  <c r="G16648" i="9"/>
  <c r="G16640" i="9"/>
  <c r="G16632" i="9"/>
  <c r="G16624" i="9"/>
  <c r="G16616" i="9"/>
  <c r="G16608" i="9"/>
  <c r="G16600" i="9"/>
  <c r="G16592" i="9"/>
  <c r="G16584" i="9"/>
  <c r="G16576" i="9"/>
  <c r="G16568" i="9"/>
  <c r="G16560" i="9"/>
  <c r="G16552" i="9"/>
  <c r="G16544" i="9"/>
  <c r="G16536" i="9"/>
  <c r="G16528" i="9"/>
  <c r="G16520" i="9"/>
  <c r="G16512" i="9"/>
  <c r="G16504" i="9"/>
  <c r="G16496" i="9"/>
  <c r="G16488" i="9"/>
  <c r="G16480" i="9"/>
  <c r="G16472" i="9"/>
  <c r="G16464" i="9"/>
  <c r="G16456" i="9"/>
  <c r="G16448" i="9"/>
  <c r="G16440" i="9"/>
  <c r="G16432" i="9"/>
  <c r="G16424" i="9"/>
  <c r="G16416" i="9"/>
  <c r="G16408" i="9"/>
  <c r="G16400" i="9"/>
  <c r="G16392" i="9"/>
  <c r="G16384" i="9"/>
  <c r="G16376" i="9"/>
  <c r="G16368" i="9"/>
  <c r="G16360" i="9"/>
  <c r="G16352" i="9"/>
  <c r="G16344" i="9"/>
  <c r="G16336" i="9"/>
  <c r="G16328" i="9"/>
  <c r="G16320" i="9"/>
  <c r="G16312" i="9"/>
  <c r="G16304" i="9"/>
  <c r="G16296" i="9"/>
  <c r="G16288" i="9"/>
  <c r="G16280" i="9"/>
  <c r="G16272" i="9"/>
  <c r="G16264" i="9"/>
  <c r="G16256" i="9"/>
  <c r="G16248" i="9"/>
  <c r="G16240" i="9"/>
  <c r="G16232" i="9"/>
  <c r="G16224" i="9"/>
  <c r="G16216" i="9"/>
  <c r="G16208" i="9"/>
  <c r="G16200" i="9"/>
  <c r="G16192" i="9"/>
  <c r="G16184" i="9"/>
  <c r="G16176" i="9"/>
  <c r="G16168" i="9"/>
  <c r="G16160" i="9"/>
  <c r="G16152" i="9"/>
  <c r="G16144" i="9"/>
  <c r="G16136" i="9"/>
  <c r="G16128" i="9"/>
  <c r="G16120" i="9"/>
  <c r="G16112" i="9"/>
  <c r="G16104" i="9"/>
  <c r="G16096" i="9"/>
  <c r="G16088" i="9"/>
  <c r="G16080" i="9"/>
  <c r="G16072" i="9"/>
  <c r="G16064" i="9"/>
  <c r="G16056" i="9"/>
  <c r="G16048" i="9"/>
  <c r="G16040" i="9"/>
  <c r="G16032" i="9"/>
  <c r="G16024" i="9"/>
  <c r="G16016" i="9"/>
  <c r="G16008" i="9"/>
  <c r="G16000" i="9"/>
  <c r="G15992" i="9"/>
  <c r="G15984" i="9"/>
  <c r="G15976" i="9"/>
  <c r="G15968" i="9"/>
  <c r="G15960" i="9"/>
  <c r="G15952" i="9"/>
  <c r="G15944" i="9"/>
  <c r="G15936" i="9"/>
  <c r="G15928" i="9"/>
  <c r="G15920" i="9"/>
  <c r="G15912" i="9"/>
  <c r="G15904" i="9"/>
  <c r="G15896" i="9"/>
  <c r="G15888" i="9"/>
  <c r="G15880" i="9"/>
  <c r="G15872" i="9"/>
  <c r="G15864" i="9"/>
  <c r="G15856" i="9"/>
  <c r="G15848" i="9"/>
  <c r="G15840" i="9"/>
  <c r="G15832" i="9"/>
  <c r="G15824" i="9"/>
  <c r="G15816" i="9"/>
  <c r="G15808" i="9"/>
  <c r="G15800" i="9"/>
  <c r="G15792" i="9"/>
  <c r="G15784" i="9"/>
  <c r="G15776" i="9"/>
  <c r="G15768" i="9"/>
  <c r="G15760" i="9"/>
  <c r="G15752" i="9"/>
  <c r="G15744" i="9"/>
  <c r="G15736" i="9"/>
  <c r="G15728" i="9"/>
  <c r="G15720" i="9"/>
  <c r="G15712" i="9"/>
  <c r="G15704" i="9"/>
  <c r="G15696" i="9"/>
  <c r="G15688" i="9"/>
  <c r="G15680" i="9"/>
  <c r="G15672" i="9"/>
  <c r="G15664" i="9"/>
  <c r="G15656" i="9"/>
  <c r="G15648" i="9"/>
  <c r="G15640" i="9"/>
  <c r="G15632" i="9"/>
  <c r="G15624" i="9"/>
  <c r="G15616" i="9"/>
  <c r="G15608" i="9"/>
  <c r="G15600" i="9"/>
  <c r="G15592" i="9"/>
  <c r="G15584" i="9"/>
  <c r="G15576" i="9"/>
  <c r="G15568" i="9"/>
  <c r="G15560" i="9"/>
  <c r="G15552" i="9"/>
  <c r="G15544" i="9"/>
  <c r="G15536" i="9"/>
  <c r="G15528" i="9"/>
  <c r="G15520" i="9"/>
  <c r="G15512" i="9"/>
  <c r="G15504" i="9"/>
  <c r="G15496" i="9"/>
  <c r="G15488" i="9"/>
  <c r="G15480" i="9"/>
  <c r="G15472" i="9"/>
  <c r="G15464" i="9"/>
  <c r="G15456" i="9"/>
  <c r="G15448" i="9"/>
  <c r="G15440" i="9"/>
  <c r="G15432" i="9"/>
  <c r="G15422" i="9"/>
  <c r="F15420" i="9"/>
  <c r="G15420" i="9"/>
  <c r="G15400" i="9"/>
  <c r="G15390" i="9"/>
  <c r="F15388" i="9"/>
  <c r="G15388" i="9"/>
  <c r="G15368" i="9"/>
  <c r="G15358" i="9"/>
  <c r="F15356" i="9"/>
  <c r="G15356" i="9"/>
  <c r="G15336" i="9"/>
  <c r="G15326" i="9"/>
  <c r="F15324" i="9"/>
  <c r="G15324" i="9"/>
  <c r="G15304" i="9"/>
  <c r="G15294" i="9"/>
  <c r="F15292" i="9"/>
  <c r="G15292" i="9"/>
  <c r="G15272" i="9"/>
  <c r="G15262" i="9"/>
  <c r="F15260" i="9"/>
  <c r="G15260" i="9"/>
  <c r="G15240" i="9"/>
  <c r="G15230" i="9"/>
  <c r="F15228" i="9"/>
  <c r="G15228" i="9"/>
  <c r="G15208" i="9"/>
  <c r="G15198" i="9"/>
  <c r="F15196" i="9"/>
  <c r="G15196" i="9"/>
  <c r="G15176" i="9"/>
  <c r="G15166" i="9"/>
  <c r="F15164" i="9"/>
  <c r="G15164" i="9"/>
  <c r="G15144" i="9"/>
  <c r="G15134" i="9"/>
  <c r="F15132" i="9"/>
  <c r="G15132" i="9"/>
  <c r="G15112" i="9"/>
  <c r="G15102" i="9"/>
  <c r="F15100" i="9"/>
  <c r="G15100" i="9"/>
  <c r="G15080" i="9"/>
  <c r="G15070" i="9"/>
  <c r="F15068" i="9"/>
  <c r="G15068" i="9"/>
  <c r="G15048" i="9"/>
  <c r="G15038" i="9"/>
  <c r="F15036" i="9"/>
  <c r="G15036" i="9"/>
  <c r="G15016" i="9"/>
  <c r="G15006" i="9"/>
  <c r="F15004" i="9"/>
  <c r="G15004" i="9"/>
  <c r="G14984" i="9"/>
  <c r="G14974" i="9"/>
  <c r="F14972" i="9"/>
  <c r="G14972" i="9"/>
  <c r="G14952" i="9"/>
  <c r="G14942" i="9"/>
  <c r="F14940" i="9"/>
  <c r="G14940" i="9"/>
  <c r="G14920" i="9"/>
  <c r="G14910" i="9"/>
  <c r="F14908" i="9"/>
  <c r="G14908" i="9"/>
  <c r="G14888" i="9"/>
  <c r="G14878" i="9"/>
  <c r="F14876" i="9"/>
  <c r="G14876" i="9"/>
  <c r="G14856" i="9"/>
  <c r="G14846" i="9"/>
  <c r="F14844" i="9"/>
  <c r="G14844" i="9"/>
  <c r="G14824" i="9"/>
  <c r="G14814" i="9"/>
  <c r="F14812" i="9"/>
  <c r="G14812" i="9"/>
  <c r="G14792" i="9"/>
  <c r="G14782" i="9"/>
  <c r="F14780" i="9"/>
  <c r="G14780" i="9"/>
  <c r="G14760" i="9"/>
  <c r="G14750" i="9"/>
  <c r="F14748" i="9"/>
  <c r="G14748" i="9"/>
  <c r="G14728" i="9"/>
  <c r="G14718" i="9"/>
  <c r="F14716" i="9"/>
  <c r="G14716" i="9"/>
  <c r="G14696" i="9"/>
  <c r="G14686" i="9"/>
  <c r="F14684" i="9"/>
  <c r="G14684" i="9"/>
  <c r="G14664" i="9"/>
  <c r="G14654" i="9"/>
  <c r="F14652" i="9"/>
  <c r="G14652" i="9"/>
  <c r="G14632" i="9"/>
  <c r="G14622" i="9"/>
  <c r="F14620" i="9"/>
  <c r="G14620" i="9"/>
  <c r="G14600" i="9"/>
  <c r="G14590" i="9"/>
  <c r="F14588" i="9"/>
  <c r="G14588" i="9"/>
  <c r="G14568" i="9"/>
  <c r="G14558" i="9"/>
  <c r="F14556" i="9"/>
  <c r="G14556" i="9"/>
  <c r="G14536" i="9"/>
  <c r="G14526" i="9"/>
  <c r="F14524" i="9"/>
  <c r="G14524" i="9"/>
  <c r="G14504" i="9"/>
  <c r="G14494" i="9"/>
  <c r="F14492" i="9"/>
  <c r="G14492" i="9"/>
  <c r="G14472" i="9"/>
  <c r="G14462" i="9"/>
  <c r="F14460" i="9"/>
  <c r="G14460" i="9"/>
  <c r="G14440" i="9"/>
  <c r="G14430" i="9"/>
  <c r="F14428" i="9"/>
  <c r="G14428" i="9"/>
  <c r="G14408" i="9"/>
  <c r="G14398" i="9"/>
  <c r="F14396" i="9"/>
  <c r="G14396" i="9"/>
  <c r="G14376" i="9"/>
  <c r="G14366" i="9"/>
  <c r="F14364" i="9"/>
  <c r="G14364" i="9"/>
  <c r="G14344" i="9"/>
  <c r="G14334" i="9"/>
  <c r="F14332" i="9"/>
  <c r="G14332" i="9"/>
  <c r="G14312" i="9"/>
  <c r="G14302" i="9"/>
  <c r="F14300" i="9"/>
  <c r="G14300" i="9"/>
  <c r="G14280" i="9"/>
  <c r="G14270" i="9"/>
  <c r="F14268" i="9"/>
  <c r="G14268" i="9"/>
  <c r="G14248" i="9"/>
  <c r="G14238" i="9"/>
  <c r="F14236" i="9"/>
  <c r="G14236" i="9"/>
  <c r="G14216" i="9"/>
  <c r="G14206" i="9"/>
  <c r="F14204" i="9"/>
  <c r="G14204" i="9"/>
  <c r="G14184" i="9"/>
  <c r="G14174" i="9"/>
  <c r="F14172" i="9"/>
  <c r="G14172" i="9"/>
  <c r="G14152" i="9"/>
  <c r="G14142" i="9"/>
  <c r="F14140" i="9"/>
  <c r="G14140" i="9"/>
  <c r="G14120" i="9"/>
  <c r="G14110" i="9"/>
  <c r="F14108" i="9"/>
  <c r="G14108" i="9"/>
  <c r="G14088" i="9"/>
  <c r="G14078" i="9"/>
  <c r="F14076" i="9"/>
  <c r="G14076" i="9"/>
  <c r="G14056" i="9"/>
  <c r="G14046" i="9"/>
  <c r="F14044" i="9"/>
  <c r="G14044" i="9"/>
  <c r="G14024" i="9"/>
  <c r="G14014" i="9"/>
  <c r="F14012" i="9"/>
  <c r="G14012" i="9"/>
  <c r="G13992" i="9"/>
  <c r="G13982" i="9"/>
  <c r="F13980" i="9"/>
  <c r="G13980" i="9"/>
  <c r="G13960" i="9"/>
  <c r="G13950" i="9"/>
  <c r="F13948" i="9"/>
  <c r="G13948" i="9"/>
  <c r="G13928" i="9"/>
  <c r="G13918" i="9"/>
  <c r="F13916" i="9"/>
  <c r="G13916" i="9"/>
  <c r="G13896" i="9"/>
  <c r="G13886" i="9"/>
  <c r="F13884" i="9"/>
  <c r="G13884" i="9"/>
  <c r="G13864" i="9"/>
  <c r="G13854" i="9"/>
  <c r="F13852" i="9"/>
  <c r="G13852" i="9"/>
  <c r="G13832" i="9"/>
  <c r="G13822" i="9"/>
  <c r="F13820" i="9"/>
  <c r="G13820" i="9"/>
  <c r="G13800" i="9"/>
  <c r="G13790" i="9"/>
  <c r="F13788" i="9"/>
  <c r="G13788" i="9"/>
  <c r="G13768" i="9"/>
  <c r="G13758" i="9"/>
  <c r="F13756" i="9"/>
  <c r="G13756" i="9"/>
  <c r="G13736" i="9"/>
  <c r="G13726" i="9"/>
  <c r="F13724" i="9"/>
  <c r="G13724" i="9"/>
  <c r="G13704" i="9"/>
  <c r="G13694" i="9"/>
  <c r="F13692" i="9"/>
  <c r="G13692" i="9"/>
  <c r="G13672" i="9"/>
  <c r="G13662" i="9"/>
  <c r="F13660" i="9"/>
  <c r="G13660" i="9"/>
  <c r="G13640" i="9"/>
  <c r="G13630" i="9"/>
  <c r="F13628" i="9"/>
  <c r="G13628" i="9"/>
  <c r="G13608" i="9"/>
  <c r="G13598" i="9"/>
  <c r="F13596" i="9"/>
  <c r="G13596" i="9"/>
  <c r="G13576" i="9"/>
  <c r="G13566" i="9"/>
  <c r="F13564" i="9"/>
  <c r="G13564" i="9"/>
  <c r="G13544" i="9"/>
  <c r="G13534" i="9"/>
  <c r="F13532" i="9"/>
  <c r="G13532" i="9"/>
  <c r="G13512" i="9"/>
  <c r="G13502" i="9"/>
  <c r="F13500" i="9"/>
  <c r="G13500" i="9"/>
  <c r="G13480" i="9"/>
  <c r="G13470" i="9"/>
  <c r="F13468" i="9"/>
  <c r="G13468" i="9"/>
  <c r="G13448" i="9"/>
  <c r="G13438" i="9"/>
  <c r="F13436" i="9"/>
  <c r="G13436" i="9"/>
  <c r="G13416" i="9"/>
  <c r="G13406" i="9"/>
  <c r="F13404" i="9"/>
  <c r="G13404" i="9"/>
  <c r="G13384" i="9"/>
  <c r="G13374" i="9"/>
  <c r="F13372" i="9"/>
  <c r="G13372" i="9"/>
  <c r="G13352" i="9"/>
  <c r="G13342" i="9"/>
  <c r="F13340" i="9"/>
  <c r="G13340" i="9"/>
  <c r="G13320" i="9"/>
  <c r="G13310" i="9"/>
  <c r="F13308" i="9"/>
  <c r="G13308" i="9"/>
  <c r="G13288" i="9"/>
  <c r="G13278" i="9"/>
  <c r="F13276" i="9"/>
  <c r="G13276" i="9"/>
  <c r="G13256" i="9"/>
  <c r="G13246" i="9"/>
  <c r="F13244" i="9"/>
  <c r="G13244" i="9"/>
  <c r="G13224" i="9"/>
  <c r="G13214" i="9"/>
  <c r="F13212" i="9"/>
  <c r="G13212" i="9"/>
  <c r="G13192" i="9"/>
  <c r="G13182" i="9"/>
  <c r="F13180" i="9"/>
  <c r="G13180" i="9"/>
  <c r="G13160" i="9"/>
  <c r="F13144" i="9"/>
  <c r="G13144" i="9"/>
  <c r="F13128" i="9"/>
  <c r="G13128" i="9"/>
  <c r="F13112" i="9"/>
  <c r="G13112" i="9"/>
  <c r="F13096" i="9"/>
  <c r="G13096" i="9"/>
  <c r="F13080" i="9"/>
  <c r="G13080" i="9"/>
  <c r="F13064" i="9"/>
  <c r="G13064" i="9"/>
  <c r="F13048" i="9"/>
  <c r="G13048" i="9"/>
  <c r="F13032" i="9"/>
  <c r="G13032" i="9"/>
  <c r="F13016" i="9"/>
  <c r="G13016" i="9"/>
  <c r="F13000" i="9"/>
  <c r="G13000" i="9"/>
  <c r="F12984" i="9"/>
  <c r="G12984" i="9"/>
  <c r="F12968" i="9"/>
  <c r="G12968" i="9"/>
  <c r="F12952" i="9"/>
  <c r="G12952" i="9"/>
  <c r="F12936" i="9"/>
  <c r="G12936" i="9"/>
  <c r="F12920" i="9"/>
  <c r="G12920" i="9"/>
  <c r="F12904" i="9"/>
  <c r="G12904" i="9"/>
  <c r="F12888" i="9"/>
  <c r="G12888" i="9"/>
  <c r="F12872" i="9"/>
  <c r="G12872" i="9"/>
  <c r="F12856" i="9"/>
  <c r="G12856" i="9"/>
  <c r="F12840" i="9"/>
  <c r="G12840" i="9"/>
  <c r="F12824" i="9"/>
  <c r="G12824" i="9"/>
  <c r="F12808" i="9"/>
  <c r="G12808" i="9"/>
  <c r="F12796" i="9"/>
  <c r="G12796" i="9"/>
  <c r="F12780" i="9"/>
  <c r="G12780" i="9"/>
  <c r="F12764" i="9"/>
  <c r="G12764" i="9"/>
  <c r="F12748" i="9"/>
  <c r="G12748" i="9"/>
  <c r="F12732" i="9"/>
  <c r="G12732" i="9"/>
  <c r="F12716" i="9"/>
  <c r="G12716" i="9"/>
  <c r="F12700" i="9"/>
  <c r="G12700" i="9"/>
  <c r="F12684" i="9"/>
  <c r="G12684" i="9"/>
  <c r="F12668" i="9"/>
  <c r="G12668" i="9"/>
  <c r="F12652" i="9"/>
  <c r="G12652" i="9"/>
  <c r="F12636" i="9"/>
  <c r="G12636" i="9"/>
  <c r="F12620" i="9"/>
  <c r="G12620" i="9"/>
  <c r="F12604" i="9"/>
  <c r="G12604" i="9"/>
  <c r="F12588" i="9"/>
  <c r="G12588" i="9"/>
  <c r="F12572" i="9"/>
  <c r="G12572" i="9"/>
  <c r="F12556" i="9"/>
  <c r="G12556" i="9"/>
  <c r="F12514" i="9"/>
  <c r="G12514" i="9"/>
  <c r="F12502" i="9"/>
  <c r="G12502" i="9"/>
  <c r="F12450" i="9"/>
  <c r="G12450" i="9"/>
  <c r="F12434" i="9"/>
  <c r="G12434" i="9"/>
  <c r="F12418" i="9"/>
  <c r="G12418" i="9"/>
  <c r="F12402" i="9"/>
  <c r="G12402" i="9"/>
  <c r="F12386" i="9"/>
  <c r="G12386" i="9"/>
  <c r="F12370" i="9"/>
  <c r="G12370" i="9"/>
  <c r="F12354" i="9"/>
  <c r="G12354" i="9"/>
  <c r="F12338" i="9"/>
  <c r="G12338" i="9"/>
  <c r="F12322" i="9"/>
  <c r="G12322" i="9"/>
  <c r="F12306" i="9"/>
  <c r="G12306" i="9"/>
  <c r="F12290" i="9"/>
  <c r="G12290" i="9"/>
  <c r="F12274" i="9"/>
  <c r="G12274" i="9"/>
  <c r="F12258" i="9"/>
  <c r="G12258" i="9"/>
  <c r="F12242" i="9"/>
  <c r="G12242" i="9"/>
  <c r="F12226" i="9"/>
  <c r="G12226" i="9"/>
  <c r="F12210" i="9"/>
  <c r="G12210" i="9"/>
  <c r="F12194" i="9"/>
  <c r="G12194" i="9"/>
  <c r="F12178" i="9"/>
  <c r="G12178" i="9"/>
  <c r="F12162" i="9"/>
  <c r="G12162" i="9"/>
  <c r="F12146" i="9"/>
  <c r="G12146" i="9"/>
  <c r="F12130" i="9"/>
  <c r="G12130" i="9"/>
  <c r="F12114" i="9"/>
  <c r="G12114" i="9"/>
  <c r="F12098" i="9"/>
  <c r="G12098" i="9"/>
  <c r="F12082" i="9"/>
  <c r="G12082" i="9"/>
  <c r="F12066" i="9"/>
  <c r="G12066" i="9"/>
  <c r="F12050" i="9"/>
  <c r="G12050" i="9"/>
  <c r="F12034" i="9"/>
  <c r="G12034" i="9"/>
  <c r="F12018" i="9"/>
  <c r="G12018" i="9"/>
  <c r="F12002" i="9"/>
  <c r="G12002" i="9"/>
  <c r="F11986" i="9"/>
  <c r="G11986" i="9"/>
  <c r="F11970" i="9"/>
  <c r="G11970" i="9"/>
  <c r="F11954" i="9"/>
  <c r="G11954" i="9"/>
  <c r="F11938" i="9"/>
  <c r="G11938" i="9"/>
  <c r="F11922" i="9"/>
  <c r="G11922" i="9"/>
  <c r="F11906" i="9"/>
  <c r="G11906" i="9"/>
  <c r="F11890" i="9"/>
  <c r="G11890" i="9"/>
  <c r="F11874" i="9"/>
  <c r="G11874" i="9"/>
  <c r="F11858" i="9"/>
  <c r="G11858" i="9"/>
  <c r="F11842" i="9"/>
  <c r="G11842" i="9"/>
  <c r="F11826" i="9"/>
  <c r="G11826" i="9"/>
  <c r="F11810" i="9"/>
  <c r="G11810" i="9"/>
  <c r="F11794" i="9"/>
  <c r="G11794" i="9"/>
  <c r="F11778" i="9"/>
  <c r="G11778" i="9"/>
  <c r="F11762" i="9"/>
  <c r="G11762" i="9"/>
  <c r="F11746" i="9"/>
  <c r="G11746" i="9"/>
  <c r="F11714" i="9"/>
  <c r="G11714" i="9"/>
  <c r="F11682" i="9"/>
  <c r="G11682" i="9"/>
  <c r="F11650" i="9"/>
  <c r="G11650" i="9"/>
  <c r="F11618" i="9"/>
  <c r="G11618" i="9"/>
  <c r="F11532" i="9"/>
  <c r="G11532" i="9"/>
  <c r="F11518" i="9"/>
  <c r="G11518" i="9"/>
  <c r="F11404" i="9"/>
  <c r="G11404" i="9"/>
  <c r="F11390" i="9"/>
  <c r="G11390" i="9"/>
  <c r="F11276" i="9"/>
  <c r="G11276" i="9"/>
  <c r="F11262" i="9"/>
  <c r="G11262" i="9"/>
  <c r="F11148" i="9"/>
  <c r="G11148" i="9"/>
  <c r="F11134" i="9"/>
  <c r="G11134" i="9"/>
  <c r="F11020" i="9"/>
  <c r="G11020" i="9"/>
  <c r="F11006" i="9"/>
  <c r="G11006" i="9"/>
  <c r="F10892" i="9"/>
  <c r="G10892" i="9"/>
  <c r="F10878" i="9"/>
  <c r="G10878" i="9"/>
  <c r="F10764" i="9"/>
  <c r="G10764" i="9"/>
  <c r="F10750" i="9"/>
  <c r="G10750" i="9"/>
  <c r="F10636" i="9"/>
  <c r="G10636" i="9"/>
  <c r="F10622" i="9"/>
  <c r="G10622" i="9"/>
  <c r="F10340" i="9"/>
  <c r="G10340" i="9"/>
  <c r="F10212" i="9"/>
  <c r="G10212" i="9"/>
  <c r="F10084" i="9"/>
  <c r="G10084" i="9"/>
  <c r="F12778" i="9"/>
  <c r="G12778" i="9"/>
  <c r="F12746" i="9"/>
  <c r="G12746" i="9"/>
  <c r="F12714" i="9"/>
  <c r="G12714" i="9"/>
  <c r="F12682" i="9"/>
  <c r="G12682" i="9"/>
  <c r="F12650" i="9"/>
  <c r="G12650" i="9"/>
  <c r="F12618" i="9"/>
  <c r="G12618" i="9"/>
  <c r="F12586" i="9"/>
  <c r="G12586" i="9"/>
  <c r="F12554" i="9"/>
  <c r="G12554" i="9"/>
  <c r="F12522" i="9"/>
  <c r="G12522" i="9"/>
  <c r="F12490" i="9"/>
  <c r="G12490" i="9"/>
  <c r="F12458" i="9"/>
  <c r="G12458" i="9"/>
  <c r="F12426" i="9"/>
  <c r="G12426" i="9"/>
  <c r="F12394" i="9"/>
  <c r="G12394" i="9"/>
  <c r="F12362" i="9"/>
  <c r="G12362" i="9"/>
  <c r="F12330" i="9"/>
  <c r="G12330" i="9"/>
  <c r="F12298" i="9"/>
  <c r="G12298" i="9"/>
  <c r="F12266" i="9"/>
  <c r="G12266" i="9"/>
  <c r="F12234" i="9"/>
  <c r="G12234" i="9"/>
  <c r="F12202" i="9"/>
  <c r="G12202" i="9"/>
  <c r="F12170" i="9"/>
  <c r="G12170" i="9"/>
  <c r="F12138" i="9"/>
  <c r="G12138" i="9"/>
  <c r="F12106" i="9"/>
  <c r="G12106" i="9"/>
  <c r="F12074" i="9"/>
  <c r="G12074" i="9"/>
  <c r="F12042" i="9"/>
  <c r="G12042" i="9"/>
  <c r="F12010" i="9"/>
  <c r="G12010" i="9"/>
  <c r="F11978" i="9"/>
  <c r="G11978" i="9"/>
  <c r="F11946" i="9"/>
  <c r="G11946" i="9"/>
  <c r="F11914" i="9"/>
  <c r="G11914" i="9"/>
  <c r="F11882" i="9"/>
  <c r="G11882" i="9"/>
  <c r="F11850" i="9"/>
  <c r="G11850" i="9"/>
  <c r="F11818" i="9"/>
  <c r="G11818" i="9"/>
  <c r="F11786" i="9"/>
  <c r="G11786" i="9"/>
  <c r="F11754" i="9"/>
  <c r="G11754" i="9"/>
  <c r="F11722" i="9"/>
  <c r="G11722" i="9"/>
  <c r="F11690" i="9"/>
  <c r="G11690" i="9"/>
  <c r="F11658" i="9"/>
  <c r="G11658" i="9"/>
  <c r="F11626" i="9"/>
  <c r="G11626" i="9"/>
  <c r="F11592" i="9"/>
  <c r="G11592" i="9"/>
  <c r="F11540" i="9"/>
  <c r="G11540" i="9"/>
  <c r="F11528" i="9"/>
  <c r="G11528" i="9"/>
  <c r="F11476" i="9"/>
  <c r="G11476" i="9"/>
  <c r="F11464" i="9"/>
  <c r="G11464" i="9"/>
  <c r="F11412" i="9"/>
  <c r="G11412" i="9"/>
  <c r="F11400" i="9"/>
  <c r="G11400" i="9"/>
  <c r="F11348" i="9"/>
  <c r="G11348" i="9"/>
  <c r="F11336" i="9"/>
  <c r="G11336" i="9"/>
  <c r="F11284" i="9"/>
  <c r="G11284" i="9"/>
  <c r="F11272" i="9"/>
  <c r="G11272" i="9"/>
  <c r="F11220" i="9"/>
  <c r="G11220" i="9"/>
  <c r="F11208" i="9"/>
  <c r="G11208" i="9"/>
  <c r="F11156" i="9"/>
  <c r="G11156" i="9"/>
  <c r="F11144" i="9"/>
  <c r="G11144" i="9"/>
  <c r="F11092" i="9"/>
  <c r="G11092" i="9"/>
  <c r="F11080" i="9"/>
  <c r="G11080" i="9"/>
  <c r="F11028" i="9"/>
  <c r="G11028" i="9"/>
  <c r="F11016" i="9"/>
  <c r="G11016" i="9"/>
  <c r="F10964" i="9"/>
  <c r="G10964" i="9"/>
  <c r="F10952" i="9"/>
  <c r="G10952" i="9"/>
  <c r="F10900" i="9"/>
  <c r="G10900" i="9"/>
  <c r="F10888" i="9"/>
  <c r="G10888" i="9"/>
  <c r="F10836" i="9"/>
  <c r="G10836" i="9"/>
  <c r="F10824" i="9"/>
  <c r="G10824" i="9"/>
  <c r="F10772" i="9"/>
  <c r="G10772" i="9"/>
  <c r="F10760" i="9"/>
  <c r="G10760" i="9"/>
  <c r="F10708" i="9"/>
  <c r="G10708" i="9"/>
  <c r="F10696" i="9"/>
  <c r="G10696" i="9"/>
  <c r="F10644" i="9"/>
  <c r="G10644" i="9"/>
  <c r="F10632" i="9"/>
  <c r="G10632" i="9"/>
  <c r="F10580" i="9"/>
  <c r="G10580" i="9"/>
  <c r="F10568" i="9"/>
  <c r="G10568" i="9"/>
  <c r="F10528" i="9"/>
  <c r="G10528" i="9"/>
  <c r="F10496" i="9"/>
  <c r="G10496" i="9"/>
  <c r="F10464" i="9"/>
  <c r="G10464" i="9"/>
  <c r="F10432" i="9"/>
  <c r="G10432" i="9"/>
  <c r="F10400" i="9"/>
  <c r="G10400" i="9"/>
  <c r="F10368" i="9"/>
  <c r="G10368" i="9"/>
  <c r="F10336" i="9"/>
  <c r="G10336" i="9"/>
  <c r="F10304" i="9"/>
  <c r="G10304" i="9"/>
  <c r="F10272" i="9"/>
  <c r="G10272" i="9"/>
  <c r="F10240" i="9"/>
  <c r="G10240" i="9"/>
  <c r="F10208" i="9"/>
  <c r="G10208" i="9"/>
  <c r="F10176" i="9"/>
  <c r="G10176" i="9"/>
  <c r="F10144" i="9"/>
  <c r="G10144" i="9"/>
  <c r="F10112" i="9"/>
  <c r="G10112" i="9"/>
  <c r="F10080" i="9"/>
  <c r="G10080" i="9"/>
  <c r="F10048" i="9"/>
  <c r="G10048" i="9"/>
  <c r="F10016" i="9"/>
  <c r="G10016" i="9"/>
  <c r="F9984" i="9"/>
  <c r="G9984" i="9"/>
  <c r="F9430" i="9"/>
  <c r="G9430" i="9"/>
  <c r="F9366" i="9"/>
  <c r="G9366" i="9"/>
  <c r="F9302" i="9"/>
  <c r="G9302" i="9"/>
  <c r="F9238" i="9"/>
  <c r="G9238" i="9"/>
  <c r="F9174" i="9"/>
  <c r="G9174" i="9"/>
  <c r="F9110" i="9"/>
  <c r="G9110" i="9"/>
  <c r="F9046" i="9"/>
  <c r="G9046" i="9"/>
  <c r="F8982" i="9"/>
  <c r="G8982" i="9"/>
  <c r="F8918" i="9"/>
  <c r="G8918" i="9"/>
  <c r="F8854" i="9"/>
  <c r="G8854" i="9"/>
  <c r="F8790" i="9"/>
  <c r="G8790" i="9"/>
  <c r="F8726" i="9"/>
  <c r="G8726" i="9"/>
  <c r="F8662" i="9"/>
  <c r="G8662" i="9"/>
  <c r="F8598" i="9"/>
  <c r="G8598" i="9"/>
  <c r="F8534" i="9"/>
  <c r="G8534" i="9"/>
  <c r="F8470" i="9"/>
  <c r="G8470" i="9"/>
  <c r="F8406" i="9"/>
  <c r="G8406" i="9"/>
  <c r="F8342" i="9"/>
  <c r="G8342" i="9"/>
  <c r="F8278" i="9"/>
  <c r="G8278" i="9"/>
  <c r="F8214" i="9"/>
  <c r="G8214" i="9"/>
  <c r="G7659" i="9"/>
  <c r="F7659" i="9"/>
  <c r="G7531" i="9"/>
  <c r="F7531" i="9"/>
  <c r="G7403" i="9"/>
  <c r="F7403" i="9"/>
  <c r="G7275" i="9"/>
  <c r="F7275" i="9"/>
  <c r="G7147" i="9"/>
  <c r="F7147" i="9"/>
  <c r="G7019" i="9"/>
  <c r="F7019" i="9"/>
  <c r="F11730" i="9"/>
  <c r="G11730" i="9"/>
  <c r="F11698" i="9"/>
  <c r="G11698" i="9"/>
  <c r="F11666" i="9"/>
  <c r="G11666" i="9"/>
  <c r="F11634" i="9"/>
  <c r="G11634" i="9"/>
  <c r="F11602" i="9"/>
  <c r="G11602" i="9"/>
  <c r="F11588" i="9"/>
  <c r="G11588" i="9"/>
  <c r="F11564" i="9"/>
  <c r="G11564" i="9"/>
  <c r="F11550" i="9"/>
  <c r="G11550" i="9"/>
  <c r="F11524" i="9"/>
  <c r="G11524" i="9"/>
  <c r="F11500" i="9"/>
  <c r="G11500" i="9"/>
  <c r="F11486" i="9"/>
  <c r="G11486" i="9"/>
  <c r="F11460" i="9"/>
  <c r="G11460" i="9"/>
  <c r="F11436" i="9"/>
  <c r="G11436" i="9"/>
  <c r="F11422" i="9"/>
  <c r="G11422" i="9"/>
  <c r="F11396" i="9"/>
  <c r="G11396" i="9"/>
  <c r="F11372" i="9"/>
  <c r="G11372" i="9"/>
  <c r="F11358" i="9"/>
  <c r="G11358" i="9"/>
  <c r="F11332" i="9"/>
  <c r="G11332" i="9"/>
  <c r="F11308" i="9"/>
  <c r="G11308" i="9"/>
  <c r="F11294" i="9"/>
  <c r="G11294" i="9"/>
  <c r="F11268" i="9"/>
  <c r="G11268" i="9"/>
  <c r="F11244" i="9"/>
  <c r="G11244" i="9"/>
  <c r="F11230" i="9"/>
  <c r="G11230" i="9"/>
  <c r="F11204" i="9"/>
  <c r="G11204" i="9"/>
  <c r="F11180" i="9"/>
  <c r="G11180" i="9"/>
  <c r="F11166" i="9"/>
  <c r="G11166" i="9"/>
  <c r="F11140" i="9"/>
  <c r="G11140" i="9"/>
  <c r="F11116" i="9"/>
  <c r="G11116" i="9"/>
  <c r="F11102" i="9"/>
  <c r="G11102" i="9"/>
  <c r="F11076" i="9"/>
  <c r="G11076" i="9"/>
  <c r="F11052" i="9"/>
  <c r="G11052" i="9"/>
  <c r="F11038" i="9"/>
  <c r="G11038" i="9"/>
  <c r="F11012" i="9"/>
  <c r="G11012" i="9"/>
  <c r="F10988" i="9"/>
  <c r="G10988" i="9"/>
  <c r="F10974" i="9"/>
  <c r="G10974" i="9"/>
  <c r="F10948" i="9"/>
  <c r="G10948" i="9"/>
  <c r="F10924" i="9"/>
  <c r="G10924" i="9"/>
  <c r="F10910" i="9"/>
  <c r="G10910" i="9"/>
  <c r="F10884" i="9"/>
  <c r="G10884" i="9"/>
  <c r="F10860" i="9"/>
  <c r="G10860" i="9"/>
  <c r="F10846" i="9"/>
  <c r="G10846" i="9"/>
  <c r="F10820" i="9"/>
  <c r="G10820" i="9"/>
  <c r="F10796" i="9"/>
  <c r="G10796" i="9"/>
  <c r="F10782" i="9"/>
  <c r="G10782" i="9"/>
  <c r="F10756" i="9"/>
  <c r="G10756" i="9"/>
  <c r="F10732" i="9"/>
  <c r="G10732" i="9"/>
  <c r="F10718" i="9"/>
  <c r="G10718" i="9"/>
  <c r="F10692" i="9"/>
  <c r="G10692" i="9"/>
  <c r="F10668" i="9"/>
  <c r="G10668" i="9"/>
  <c r="F10654" i="9"/>
  <c r="G10654" i="9"/>
  <c r="F10628" i="9"/>
  <c r="G10628" i="9"/>
  <c r="F10604" i="9"/>
  <c r="G10604" i="9"/>
  <c r="F10590" i="9"/>
  <c r="G10590" i="9"/>
  <c r="F10564" i="9"/>
  <c r="G10564" i="9"/>
  <c r="G10552" i="9"/>
  <c r="G10542" i="9"/>
  <c r="F10540" i="9"/>
  <c r="G10540" i="9"/>
  <c r="G10510" i="9"/>
  <c r="F10508" i="9"/>
  <c r="G10508" i="9"/>
  <c r="G10478" i="9"/>
  <c r="F10476" i="9"/>
  <c r="G10476" i="9"/>
  <c r="G10446" i="9"/>
  <c r="F10444" i="9"/>
  <c r="G10444" i="9"/>
  <c r="G10414" i="9"/>
  <c r="F10412" i="9"/>
  <c r="G10412" i="9"/>
  <c r="G10382" i="9"/>
  <c r="F10380" i="9"/>
  <c r="G10380" i="9"/>
  <c r="F10348" i="9"/>
  <c r="G10348" i="9"/>
  <c r="F10316" i="9"/>
  <c r="G10316" i="9"/>
  <c r="F10284" i="9"/>
  <c r="G10284" i="9"/>
  <c r="F10252" i="9"/>
  <c r="G10252" i="9"/>
  <c r="F10220" i="9"/>
  <c r="G10220" i="9"/>
  <c r="F10188" i="9"/>
  <c r="G10188" i="9"/>
  <c r="F10156" i="9"/>
  <c r="G10156" i="9"/>
  <c r="F10124" i="9"/>
  <c r="G10124" i="9"/>
  <c r="F10092" i="9"/>
  <c r="G10092" i="9"/>
  <c r="F10060" i="9"/>
  <c r="G10060" i="9"/>
  <c r="F10028" i="9"/>
  <c r="G10028" i="9"/>
  <c r="F9996" i="9"/>
  <c r="G9996" i="9"/>
  <c r="F9976" i="9"/>
  <c r="G9976" i="9"/>
  <c r="F9956" i="9"/>
  <c r="G9956" i="9"/>
  <c r="F9934" i="9"/>
  <c r="G9934" i="9"/>
  <c r="F9912" i="9"/>
  <c r="G9912" i="9"/>
  <c r="F9892" i="9"/>
  <c r="G9892" i="9"/>
  <c r="F9870" i="9"/>
  <c r="G9870" i="9"/>
  <c r="F9848" i="9"/>
  <c r="G9848" i="9"/>
  <c r="F9828" i="9"/>
  <c r="G9828" i="9"/>
  <c r="F9806" i="9"/>
  <c r="G9806" i="9"/>
  <c r="F9784" i="9"/>
  <c r="G9784" i="9"/>
  <c r="F9764" i="9"/>
  <c r="G9764" i="9"/>
  <c r="F9742" i="9"/>
  <c r="G9742" i="9"/>
  <c r="F9720" i="9"/>
  <c r="G9720" i="9"/>
  <c r="F9700" i="9"/>
  <c r="G9700" i="9"/>
  <c r="F9678" i="9"/>
  <c r="G9678" i="9"/>
  <c r="F9656" i="9"/>
  <c r="G9656" i="9"/>
  <c r="F9636" i="9"/>
  <c r="G9636" i="9"/>
  <c r="F9614" i="9"/>
  <c r="G9614" i="9"/>
  <c r="F9592" i="9"/>
  <c r="G9592" i="9"/>
  <c r="F9572" i="9"/>
  <c r="G9572" i="9"/>
  <c r="F9550" i="9"/>
  <c r="G9550" i="9"/>
  <c r="F9528" i="9"/>
  <c r="G9528" i="9"/>
  <c r="F9508" i="9"/>
  <c r="G9508" i="9"/>
  <c r="F9486" i="9"/>
  <c r="G9486" i="9"/>
  <c r="F9464" i="9"/>
  <c r="G9464" i="9"/>
  <c r="F9444" i="9"/>
  <c r="G9444" i="9"/>
  <c r="F9382" i="9"/>
  <c r="G9382" i="9"/>
  <c r="F9318" i="9"/>
  <c r="G9318" i="9"/>
  <c r="F9254" i="9"/>
  <c r="G9254" i="9"/>
  <c r="F9190" i="9"/>
  <c r="G9190" i="9"/>
  <c r="F9126" i="9"/>
  <c r="G9126" i="9"/>
  <c r="F9062" i="9"/>
  <c r="G9062" i="9"/>
  <c r="F8998" i="9"/>
  <c r="G8998" i="9"/>
  <c r="F8934" i="9"/>
  <c r="G8934" i="9"/>
  <c r="F8870" i="9"/>
  <c r="G8870" i="9"/>
  <c r="F8806" i="9"/>
  <c r="G8806" i="9"/>
  <c r="F8742" i="9"/>
  <c r="G8742" i="9"/>
  <c r="F8678" i="9"/>
  <c r="G8678" i="9"/>
  <c r="F8614" i="9"/>
  <c r="G8614" i="9"/>
  <c r="F8550" i="9"/>
  <c r="G8550" i="9"/>
  <c r="F8486" i="9"/>
  <c r="G8486" i="9"/>
  <c r="F8422" i="9"/>
  <c r="G8422" i="9"/>
  <c r="F8358" i="9"/>
  <c r="G8358" i="9"/>
  <c r="F8294" i="9"/>
  <c r="G8294" i="9"/>
  <c r="F8230" i="9"/>
  <c r="G8230" i="9"/>
  <c r="G7691" i="9"/>
  <c r="F7691" i="9"/>
  <c r="G7563" i="9"/>
  <c r="F7563" i="9"/>
  <c r="G7435" i="9"/>
  <c r="F7435" i="9"/>
  <c r="G7307" i="9"/>
  <c r="F7307" i="9"/>
  <c r="G7179" i="9"/>
  <c r="F7179" i="9"/>
  <c r="G7051" i="9"/>
  <c r="F7051" i="9"/>
  <c r="F12794" i="9"/>
  <c r="G12794" i="9"/>
  <c r="F12762" i="9"/>
  <c r="G12762" i="9"/>
  <c r="F12730" i="9"/>
  <c r="G12730" i="9"/>
  <c r="F12698" i="9"/>
  <c r="G12698" i="9"/>
  <c r="F12666" i="9"/>
  <c r="G12666" i="9"/>
  <c r="F12634" i="9"/>
  <c r="G12634" i="9"/>
  <c r="F12602" i="9"/>
  <c r="G12602" i="9"/>
  <c r="F12570" i="9"/>
  <c r="G12570" i="9"/>
  <c r="F12538" i="9"/>
  <c r="G12538" i="9"/>
  <c r="F12506" i="9"/>
  <c r="G12506" i="9"/>
  <c r="F12474" i="9"/>
  <c r="G12474" i="9"/>
  <c r="F12442" i="9"/>
  <c r="G12442" i="9"/>
  <c r="F12410" i="9"/>
  <c r="G12410" i="9"/>
  <c r="F12378" i="9"/>
  <c r="G12378" i="9"/>
  <c r="F12346" i="9"/>
  <c r="G12346" i="9"/>
  <c r="F12314" i="9"/>
  <c r="G12314" i="9"/>
  <c r="F12282" i="9"/>
  <c r="G12282" i="9"/>
  <c r="F12250" i="9"/>
  <c r="G12250" i="9"/>
  <c r="F12218" i="9"/>
  <c r="G12218" i="9"/>
  <c r="F12186" i="9"/>
  <c r="G12186" i="9"/>
  <c r="F12154" i="9"/>
  <c r="G12154" i="9"/>
  <c r="F12122" i="9"/>
  <c r="G12122" i="9"/>
  <c r="F12090" i="9"/>
  <c r="G12090" i="9"/>
  <c r="F12058" i="9"/>
  <c r="G12058" i="9"/>
  <c r="F12026" i="9"/>
  <c r="G12026" i="9"/>
  <c r="F11994" i="9"/>
  <c r="G11994" i="9"/>
  <c r="F11962" i="9"/>
  <c r="G11962" i="9"/>
  <c r="F11930" i="9"/>
  <c r="G11930" i="9"/>
  <c r="F11898" i="9"/>
  <c r="G11898" i="9"/>
  <c r="F11866" i="9"/>
  <c r="G11866" i="9"/>
  <c r="F11834" i="9"/>
  <c r="G11834" i="9"/>
  <c r="F11802" i="9"/>
  <c r="G11802" i="9"/>
  <c r="F11770" i="9"/>
  <c r="G11770" i="9"/>
  <c r="G11740" i="9"/>
  <c r="F11738" i="9"/>
  <c r="G11738" i="9"/>
  <c r="G11718" i="9"/>
  <c r="G11708" i="9"/>
  <c r="F11706" i="9"/>
  <c r="G11706" i="9"/>
  <c r="G11686" i="9"/>
  <c r="G11676" i="9"/>
  <c r="F11674" i="9"/>
  <c r="G11674" i="9"/>
  <c r="G11654" i="9"/>
  <c r="G11644" i="9"/>
  <c r="F11642" i="9"/>
  <c r="G11642" i="9"/>
  <c r="G11622" i="9"/>
  <c r="G11612" i="9"/>
  <c r="F11610" i="9"/>
  <c r="G11610" i="9"/>
  <c r="G11574" i="9"/>
  <c r="F11572" i="9"/>
  <c r="G11572" i="9"/>
  <c r="F11560" i="9"/>
  <c r="G11560" i="9"/>
  <c r="G11510" i="9"/>
  <c r="F11508" i="9"/>
  <c r="G11508" i="9"/>
  <c r="F11496" i="9"/>
  <c r="G11496" i="9"/>
  <c r="G11446" i="9"/>
  <c r="F11444" i="9"/>
  <c r="G11444" i="9"/>
  <c r="F11432" i="9"/>
  <c r="G11432" i="9"/>
  <c r="G11382" i="9"/>
  <c r="F11380" i="9"/>
  <c r="G11380" i="9"/>
  <c r="F11368" i="9"/>
  <c r="G11368" i="9"/>
  <c r="G11318" i="9"/>
  <c r="F11316" i="9"/>
  <c r="G11316" i="9"/>
  <c r="F11304" i="9"/>
  <c r="G11304" i="9"/>
  <c r="G11254" i="9"/>
  <c r="F11252" i="9"/>
  <c r="G11252" i="9"/>
  <c r="F11240" i="9"/>
  <c r="G11240" i="9"/>
  <c r="G11190" i="9"/>
  <c r="F11188" i="9"/>
  <c r="G11188" i="9"/>
  <c r="F11176" i="9"/>
  <c r="G11176" i="9"/>
  <c r="G11126" i="9"/>
  <c r="F11124" i="9"/>
  <c r="G11124" i="9"/>
  <c r="F11112" i="9"/>
  <c r="G11112" i="9"/>
  <c r="G11062" i="9"/>
  <c r="F11060" i="9"/>
  <c r="G11060" i="9"/>
  <c r="F11048" i="9"/>
  <c r="G11048" i="9"/>
  <c r="G10998" i="9"/>
  <c r="F10996" i="9"/>
  <c r="G10996" i="9"/>
  <c r="F10984" i="9"/>
  <c r="G10984" i="9"/>
  <c r="G10934" i="9"/>
  <c r="F10932" i="9"/>
  <c r="G10932" i="9"/>
  <c r="F10920" i="9"/>
  <c r="G10920" i="9"/>
  <c r="G10870" i="9"/>
  <c r="F10868" i="9"/>
  <c r="G10868" i="9"/>
  <c r="F10856" i="9"/>
  <c r="G10856" i="9"/>
  <c r="G10806" i="9"/>
  <c r="F10804" i="9"/>
  <c r="G10804" i="9"/>
  <c r="F10792" i="9"/>
  <c r="G10792" i="9"/>
  <c r="G10742" i="9"/>
  <c r="F10740" i="9"/>
  <c r="G10740" i="9"/>
  <c r="F10728" i="9"/>
  <c r="G10728" i="9"/>
  <c r="G10678" i="9"/>
  <c r="F10676" i="9"/>
  <c r="G10676" i="9"/>
  <c r="F10664" i="9"/>
  <c r="G10664" i="9"/>
  <c r="G10614" i="9"/>
  <c r="F10612" i="9"/>
  <c r="G10612" i="9"/>
  <c r="F10600" i="9"/>
  <c r="G10600" i="9"/>
  <c r="G10550" i="9"/>
  <c r="G10520" i="9"/>
  <c r="F10518" i="9"/>
  <c r="G10518" i="9"/>
  <c r="G10488" i="9"/>
  <c r="F10486" i="9"/>
  <c r="G10486" i="9"/>
  <c r="G10456" i="9"/>
  <c r="F10454" i="9"/>
  <c r="G10454" i="9"/>
  <c r="G10424" i="9"/>
  <c r="F10422" i="9"/>
  <c r="G10422" i="9"/>
  <c r="G10392" i="9"/>
  <c r="F10390" i="9"/>
  <c r="G10390" i="9"/>
  <c r="G10360" i="9"/>
  <c r="F10358" i="9"/>
  <c r="G10358" i="9"/>
  <c r="G10328" i="9"/>
  <c r="F10326" i="9"/>
  <c r="G10326" i="9"/>
  <c r="G10296" i="9"/>
  <c r="F10294" i="9"/>
  <c r="G10294" i="9"/>
  <c r="G10264" i="9"/>
  <c r="F10262" i="9"/>
  <c r="G10262" i="9"/>
  <c r="G10232" i="9"/>
  <c r="F10230" i="9"/>
  <c r="G10230" i="9"/>
  <c r="G10200" i="9"/>
  <c r="F10198" i="9"/>
  <c r="G10198" i="9"/>
  <c r="G10168" i="9"/>
  <c r="F10166" i="9"/>
  <c r="G10166" i="9"/>
  <c r="G10136" i="9"/>
  <c r="F10134" i="9"/>
  <c r="G10134" i="9"/>
  <c r="G10104" i="9"/>
  <c r="F10102" i="9"/>
  <c r="G10102" i="9"/>
  <c r="G10072" i="9"/>
  <c r="F10070" i="9"/>
  <c r="G10070" i="9"/>
  <c r="G10040" i="9"/>
  <c r="F10038" i="9"/>
  <c r="G10038" i="9"/>
  <c r="G10008" i="9"/>
  <c r="F10006" i="9"/>
  <c r="G10006" i="9"/>
  <c r="F9398" i="9"/>
  <c r="G9398" i="9"/>
  <c r="F9334" i="9"/>
  <c r="G9334" i="9"/>
  <c r="F9270" i="9"/>
  <c r="G9270" i="9"/>
  <c r="F9206" i="9"/>
  <c r="G9206" i="9"/>
  <c r="F9142" i="9"/>
  <c r="G9142" i="9"/>
  <c r="F9078" i="9"/>
  <c r="G9078" i="9"/>
  <c r="F9014" i="9"/>
  <c r="G9014" i="9"/>
  <c r="F8950" i="9"/>
  <c r="G8950" i="9"/>
  <c r="F8886" i="9"/>
  <c r="G8886" i="9"/>
  <c r="F8822" i="9"/>
  <c r="G8822" i="9"/>
  <c r="F8758" i="9"/>
  <c r="G8758" i="9"/>
  <c r="F8694" i="9"/>
  <c r="G8694" i="9"/>
  <c r="F8630" i="9"/>
  <c r="G8630" i="9"/>
  <c r="F8566" i="9"/>
  <c r="G8566" i="9"/>
  <c r="F8502" i="9"/>
  <c r="G8502" i="9"/>
  <c r="F8438" i="9"/>
  <c r="G8438" i="9"/>
  <c r="F8374" i="9"/>
  <c r="G8374" i="9"/>
  <c r="F8310" i="9"/>
  <c r="G8310" i="9"/>
  <c r="F8246" i="9"/>
  <c r="G8246" i="9"/>
  <c r="F8182" i="9"/>
  <c r="G8182" i="9"/>
  <c r="G7595" i="9"/>
  <c r="F7595" i="9"/>
  <c r="G7467" i="9"/>
  <c r="F7467" i="9"/>
  <c r="G7339" i="9"/>
  <c r="F7339" i="9"/>
  <c r="G7211" i="9"/>
  <c r="F7211" i="9"/>
  <c r="G7083" i="9"/>
  <c r="F7083" i="9"/>
  <c r="F9964" i="9"/>
  <c r="G9964" i="9"/>
  <c r="F9932" i="9"/>
  <c r="G9932" i="9"/>
  <c r="F9900" i="9"/>
  <c r="G9900" i="9"/>
  <c r="F9868" i="9"/>
  <c r="G9868" i="9"/>
  <c r="F9836" i="9"/>
  <c r="G9836" i="9"/>
  <c r="F9804" i="9"/>
  <c r="G9804" i="9"/>
  <c r="F9772" i="9"/>
  <c r="G9772" i="9"/>
  <c r="F9740" i="9"/>
  <c r="G9740" i="9"/>
  <c r="F9708" i="9"/>
  <c r="G9708" i="9"/>
  <c r="F9676" i="9"/>
  <c r="G9676" i="9"/>
  <c r="F9644" i="9"/>
  <c r="G9644" i="9"/>
  <c r="F9612" i="9"/>
  <c r="G9612" i="9"/>
  <c r="F9580" i="9"/>
  <c r="G9580" i="9"/>
  <c r="F9548" i="9"/>
  <c r="G9548" i="9"/>
  <c r="F9516" i="9"/>
  <c r="G9516" i="9"/>
  <c r="F9484" i="9"/>
  <c r="G9484" i="9"/>
  <c r="F9452" i="9"/>
  <c r="G9452" i="9"/>
  <c r="F8161" i="9"/>
  <c r="G8161" i="9"/>
  <c r="F8153" i="9"/>
  <c r="G8153" i="9"/>
  <c r="F8145" i="9"/>
  <c r="G8145" i="9"/>
  <c r="F8137" i="9"/>
  <c r="G8137" i="9"/>
  <c r="F8129" i="9"/>
  <c r="G8129" i="9"/>
  <c r="F8121" i="9"/>
  <c r="G8121" i="9"/>
  <c r="F8113" i="9"/>
  <c r="G8113" i="9"/>
  <c r="F8105" i="9"/>
  <c r="G8105" i="9"/>
  <c r="F8097" i="9"/>
  <c r="G8097" i="9"/>
  <c r="F8089" i="9"/>
  <c r="G8089" i="9"/>
  <c r="F8081" i="9"/>
  <c r="G8081" i="9"/>
  <c r="F8073" i="9"/>
  <c r="G8073" i="9"/>
  <c r="F8065" i="9"/>
  <c r="G8065" i="9"/>
  <c r="F8057" i="9"/>
  <c r="G8057" i="9"/>
  <c r="F8049" i="9"/>
  <c r="G8049" i="9"/>
  <c r="F8041" i="9"/>
  <c r="G8041" i="9"/>
  <c r="F8033" i="9"/>
  <c r="G8033" i="9"/>
  <c r="F8025" i="9"/>
  <c r="G8025" i="9"/>
  <c r="F8017" i="9"/>
  <c r="G8017" i="9"/>
  <c r="F8009" i="9"/>
  <c r="G8009" i="9"/>
  <c r="F8001" i="9"/>
  <c r="G8001" i="9"/>
  <c r="F7993" i="9"/>
  <c r="G7993" i="9"/>
  <c r="F7985" i="9"/>
  <c r="G7985" i="9"/>
  <c r="F7977" i="9"/>
  <c r="G7977" i="9"/>
  <c r="F7969" i="9"/>
  <c r="G7969" i="9"/>
  <c r="F7961" i="9"/>
  <c r="G7961" i="9"/>
  <c r="F7953" i="9"/>
  <c r="G7953" i="9"/>
  <c r="F7945" i="9"/>
  <c r="G7945" i="9"/>
  <c r="F7937" i="9"/>
  <c r="G7937" i="9"/>
  <c r="F7929" i="9"/>
  <c r="G7929" i="9"/>
  <c r="F7921" i="9"/>
  <c r="G7921" i="9"/>
  <c r="F7913" i="9"/>
  <c r="G7913" i="9"/>
  <c r="F7905" i="9"/>
  <c r="G7905" i="9"/>
  <c r="F7897" i="9"/>
  <c r="G7897" i="9"/>
  <c r="F7889" i="9"/>
  <c r="G7889" i="9"/>
  <c r="F7881" i="9"/>
  <c r="G7881" i="9"/>
  <c r="F7873" i="9"/>
  <c r="G7873" i="9"/>
  <c r="F7865" i="9"/>
  <c r="G7865" i="9"/>
  <c r="F7857" i="9"/>
  <c r="G7857" i="9"/>
  <c r="F7849" i="9"/>
  <c r="G7849" i="9"/>
  <c r="F7841" i="9"/>
  <c r="G7841" i="9"/>
  <c r="F7833" i="9"/>
  <c r="G7833" i="9"/>
  <c r="F7825" i="9"/>
  <c r="G7825" i="9"/>
  <c r="F7817" i="9"/>
  <c r="G7817" i="9"/>
  <c r="F7809" i="9"/>
  <c r="G7809" i="9"/>
  <c r="F7801" i="9"/>
  <c r="G7801" i="9"/>
  <c r="F7793" i="9"/>
  <c r="G7793" i="9"/>
  <c r="F7785" i="9"/>
  <c r="G7785" i="9"/>
  <c r="F7777" i="9"/>
  <c r="G7777" i="9"/>
  <c r="F7769" i="9"/>
  <c r="G7769" i="9"/>
  <c r="F7761" i="9"/>
  <c r="G7761" i="9"/>
  <c r="F7753" i="9"/>
  <c r="G7753" i="9"/>
  <c r="F7745" i="9"/>
  <c r="G7745" i="9"/>
  <c r="F7737" i="9"/>
  <c r="G7737" i="9"/>
  <c r="F7729" i="9"/>
  <c r="G7729" i="9"/>
  <c r="F7727" i="9"/>
  <c r="G7727" i="9"/>
  <c r="G7705" i="9"/>
  <c r="F7705" i="9"/>
  <c r="G7673" i="9"/>
  <c r="F7673" i="9"/>
  <c r="G7641" i="9"/>
  <c r="F7641" i="9"/>
  <c r="G7609" i="9"/>
  <c r="F7609" i="9"/>
  <c r="G7577" i="9"/>
  <c r="F7577" i="9"/>
  <c r="G7545" i="9"/>
  <c r="F7545" i="9"/>
  <c r="G7513" i="9"/>
  <c r="F7513" i="9"/>
  <c r="G7481" i="9"/>
  <c r="F7481" i="9"/>
  <c r="G7449" i="9"/>
  <c r="F7449" i="9"/>
  <c r="G7417" i="9"/>
  <c r="F7417" i="9"/>
  <c r="G7385" i="9"/>
  <c r="F7385" i="9"/>
  <c r="G7353" i="9"/>
  <c r="F7353" i="9"/>
  <c r="G7321" i="9"/>
  <c r="F7321" i="9"/>
  <c r="G7289" i="9"/>
  <c r="F7289" i="9"/>
  <c r="G7257" i="9"/>
  <c r="F7257" i="9"/>
  <c r="G7225" i="9"/>
  <c r="F7225" i="9"/>
  <c r="G7193" i="9"/>
  <c r="F7193" i="9"/>
  <c r="G7161" i="9"/>
  <c r="F7161" i="9"/>
  <c r="G7129" i="9"/>
  <c r="F7129" i="9"/>
  <c r="G7097" i="9"/>
  <c r="F7097" i="9"/>
  <c r="G7065" i="9"/>
  <c r="F7065" i="9"/>
  <c r="G7033" i="9"/>
  <c r="F7033" i="9"/>
  <c r="G7001" i="9"/>
  <c r="F7001" i="9"/>
  <c r="G6969" i="9"/>
  <c r="F6969" i="9"/>
  <c r="G6937" i="9"/>
  <c r="F6937" i="9"/>
  <c r="G6905" i="9"/>
  <c r="F6905" i="9"/>
  <c r="G6873" i="9"/>
  <c r="F6873" i="9"/>
  <c r="G6841" i="9"/>
  <c r="F6841" i="9"/>
  <c r="G6809" i="9"/>
  <c r="F6809" i="9"/>
  <c r="G6777" i="9"/>
  <c r="F6777" i="9"/>
  <c r="G6745" i="9"/>
  <c r="F6745" i="9"/>
  <c r="G6723" i="9"/>
  <c r="F6723" i="9"/>
  <c r="G6701" i="9"/>
  <c r="F6701" i="9"/>
  <c r="G6681" i="9"/>
  <c r="F6681" i="9"/>
  <c r="G6659" i="9"/>
  <c r="F6659" i="9"/>
  <c r="G6637" i="9"/>
  <c r="F6637" i="9"/>
  <c r="G6617" i="9"/>
  <c r="F6617" i="9"/>
  <c r="G6595" i="9"/>
  <c r="F6595" i="9"/>
  <c r="G6573" i="9"/>
  <c r="F6573" i="9"/>
  <c r="G6553" i="9"/>
  <c r="F6553" i="9"/>
  <c r="G6531" i="9"/>
  <c r="F6531" i="9"/>
  <c r="G6509" i="9"/>
  <c r="F6509" i="9"/>
  <c r="G6489" i="9"/>
  <c r="F6489" i="9"/>
  <c r="G6467" i="9"/>
  <c r="F6467" i="9"/>
  <c r="G6445" i="9"/>
  <c r="F6445" i="9"/>
  <c r="G6425" i="9"/>
  <c r="F6425" i="9"/>
  <c r="G6403" i="9"/>
  <c r="F6403" i="9"/>
  <c r="G6381" i="9"/>
  <c r="F6381" i="9"/>
  <c r="G6361" i="9"/>
  <c r="F6361" i="9"/>
  <c r="G6339" i="9"/>
  <c r="F6339" i="9"/>
  <c r="G6317" i="9"/>
  <c r="F6317" i="9"/>
  <c r="G6297" i="9"/>
  <c r="F6297" i="9"/>
  <c r="G6275" i="9"/>
  <c r="F6275" i="9"/>
  <c r="G6253" i="9"/>
  <c r="F6253" i="9"/>
  <c r="G6233" i="9"/>
  <c r="F6233" i="9"/>
  <c r="G6211" i="9"/>
  <c r="F6211" i="9"/>
  <c r="G6189" i="9"/>
  <c r="F6189" i="9"/>
  <c r="G6169" i="9"/>
  <c r="F6169" i="9"/>
  <c r="G6147" i="9"/>
  <c r="F6147" i="9"/>
  <c r="G6125" i="9"/>
  <c r="F6125" i="9"/>
  <c r="G6105" i="9"/>
  <c r="F6105" i="9"/>
  <c r="G6083" i="9"/>
  <c r="F6083" i="9"/>
  <c r="G6061" i="9"/>
  <c r="F6061" i="9"/>
  <c r="G6041" i="9"/>
  <c r="F6041" i="9"/>
  <c r="G6019" i="9"/>
  <c r="F6019" i="9"/>
  <c r="G5997" i="9"/>
  <c r="F5997" i="9"/>
  <c r="G5977" i="9"/>
  <c r="F5977" i="9"/>
  <c r="G5955" i="9"/>
  <c r="F5955" i="9"/>
  <c r="G5933" i="9"/>
  <c r="F5933" i="9"/>
  <c r="G5913" i="9"/>
  <c r="F5913" i="9"/>
  <c r="G5891" i="9"/>
  <c r="F5891" i="9"/>
  <c r="G5827" i="9"/>
  <c r="F5827" i="9"/>
  <c r="G5763" i="9"/>
  <c r="F5763" i="9"/>
  <c r="G5699" i="9"/>
  <c r="F5699" i="9"/>
  <c r="G5635" i="9"/>
  <c r="F5635" i="9"/>
  <c r="G5571" i="9"/>
  <c r="F5571" i="9"/>
  <c r="G5551" i="9"/>
  <c r="F5551" i="9"/>
  <c r="G5443" i="9"/>
  <c r="F5443" i="9"/>
  <c r="G5423" i="9"/>
  <c r="F5423" i="9"/>
  <c r="F10548" i="9"/>
  <c r="G10548" i="9"/>
  <c r="F10516" i="9"/>
  <c r="G10516" i="9"/>
  <c r="F10484" i="9"/>
  <c r="G10484" i="9"/>
  <c r="F10452" i="9"/>
  <c r="G10452" i="9"/>
  <c r="F10420" i="9"/>
  <c r="G10420" i="9"/>
  <c r="F10388" i="9"/>
  <c r="G10388" i="9"/>
  <c r="F10356" i="9"/>
  <c r="G10356" i="9"/>
  <c r="F10324" i="9"/>
  <c r="G10324" i="9"/>
  <c r="F10292" i="9"/>
  <c r="G10292" i="9"/>
  <c r="F10260" i="9"/>
  <c r="G10260" i="9"/>
  <c r="F10228" i="9"/>
  <c r="G10228" i="9"/>
  <c r="F10196" i="9"/>
  <c r="G10196" i="9"/>
  <c r="F10164" i="9"/>
  <c r="G10164" i="9"/>
  <c r="F10132" i="9"/>
  <c r="G10132" i="9"/>
  <c r="F10100" i="9"/>
  <c r="G10100" i="9"/>
  <c r="F10068" i="9"/>
  <c r="G10068" i="9"/>
  <c r="F10036" i="9"/>
  <c r="G10036" i="9"/>
  <c r="F10004" i="9"/>
  <c r="G10004" i="9"/>
  <c r="G9974" i="9"/>
  <c r="F9972" i="9"/>
  <c r="G9972" i="9"/>
  <c r="G9952" i="9"/>
  <c r="G9942" i="9"/>
  <c r="F9940" i="9"/>
  <c r="G9940" i="9"/>
  <c r="G9920" i="9"/>
  <c r="G9910" i="9"/>
  <c r="F9908" i="9"/>
  <c r="G9908" i="9"/>
  <c r="G9888" i="9"/>
  <c r="G9878" i="9"/>
  <c r="F9876" i="9"/>
  <c r="G9876" i="9"/>
  <c r="G9856" i="9"/>
  <c r="G9846" i="9"/>
  <c r="F9844" i="9"/>
  <c r="G9844" i="9"/>
  <c r="G9824" i="9"/>
  <c r="G9814" i="9"/>
  <c r="F9812" i="9"/>
  <c r="G9812" i="9"/>
  <c r="G9792" i="9"/>
  <c r="G9782" i="9"/>
  <c r="F9780" i="9"/>
  <c r="G9780" i="9"/>
  <c r="G9760" i="9"/>
  <c r="G9750" i="9"/>
  <c r="F9748" i="9"/>
  <c r="G9748" i="9"/>
  <c r="G9728" i="9"/>
  <c r="G9718" i="9"/>
  <c r="F9716" i="9"/>
  <c r="G9716" i="9"/>
  <c r="G9696" i="9"/>
  <c r="G9686" i="9"/>
  <c r="F9684" i="9"/>
  <c r="G9684" i="9"/>
  <c r="G9664" i="9"/>
  <c r="G9654" i="9"/>
  <c r="F9652" i="9"/>
  <c r="G9652" i="9"/>
  <c r="G9632" i="9"/>
  <c r="G9622" i="9"/>
  <c r="F9620" i="9"/>
  <c r="G9620" i="9"/>
  <c r="G9600" i="9"/>
  <c r="G9590" i="9"/>
  <c r="F9588" i="9"/>
  <c r="G9588" i="9"/>
  <c r="G9568" i="9"/>
  <c r="G9558" i="9"/>
  <c r="F9556" i="9"/>
  <c r="G9556" i="9"/>
  <c r="G9536" i="9"/>
  <c r="G9526" i="9"/>
  <c r="F9524" i="9"/>
  <c r="G9524" i="9"/>
  <c r="G9504" i="9"/>
  <c r="G9494" i="9"/>
  <c r="F9492" i="9"/>
  <c r="G9492" i="9"/>
  <c r="G9472" i="9"/>
  <c r="G9462" i="9"/>
  <c r="F9460" i="9"/>
  <c r="G9460" i="9"/>
  <c r="G9440" i="9"/>
  <c r="F9438" i="9"/>
  <c r="G9438" i="9"/>
  <c r="G9424" i="9"/>
  <c r="F9422" i="9"/>
  <c r="G9422" i="9"/>
  <c r="G9408" i="9"/>
  <c r="F9406" i="9"/>
  <c r="G9406" i="9"/>
  <c r="G9392" i="9"/>
  <c r="F9390" i="9"/>
  <c r="G9390" i="9"/>
  <c r="G9376" i="9"/>
  <c r="F9374" i="9"/>
  <c r="G9374" i="9"/>
  <c r="G9360" i="9"/>
  <c r="F9358" i="9"/>
  <c r="G9358" i="9"/>
  <c r="G9344" i="9"/>
  <c r="F9342" i="9"/>
  <c r="G9342" i="9"/>
  <c r="G9328" i="9"/>
  <c r="F9326" i="9"/>
  <c r="G9326" i="9"/>
  <c r="G9312" i="9"/>
  <c r="F9310" i="9"/>
  <c r="G9310" i="9"/>
  <c r="G9296" i="9"/>
  <c r="F9294" i="9"/>
  <c r="G9294" i="9"/>
  <c r="G9280" i="9"/>
  <c r="F9278" i="9"/>
  <c r="G9278" i="9"/>
  <c r="G9264" i="9"/>
  <c r="F9262" i="9"/>
  <c r="G9262" i="9"/>
  <c r="G9248" i="9"/>
  <c r="F9246" i="9"/>
  <c r="G9246" i="9"/>
  <c r="G9232" i="9"/>
  <c r="F9230" i="9"/>
  <c r="G9230" i="9"/>
  <c r="G9216" i="9"/>
  <c r="F9214" i="9"/>
  <c r="G9214" i="9"/>
  <c r="G9200" i="9"/>
  <c r="F9198" i="9"/>
  <c r="G9198" i="9"/>
  <c r="G9184" i="9"/>
  <c r="F9182" i="9"/>
  <c r="G9182" i="9"/>
  <c r="G9168" i="9"/>
  <c r="F9166" i="9"/>
  <c r="G9166" i="9"/>
  <c r="G9152" i="9"/>
  <c r="F9150" i="9"/>
  <c r="G9150" i="9"/>
  <c r="G9136" i="9"/>
  <c r="F9134" i="9"/>
  <c r="G9134" i="9"/>
  <c r="G9120" i="9"/>
  <c r="F9118" i="9"/>
  <c r="G9118" i="9"/>
  <c r="G9104" i="9"/>
  <c r="F9102" i="9"/>
  <c r="G9102" i="9"/>
  <c r="G9088" i="9"/>
  <c r="F9086" i="9"/>
  <c r="G9086" i="9"/>
  <c r="G9072" i="9"/>
  <c r="F9070" i="9"/>
  <c r="G9070" i="9"/>
  <c r="G9056" i="9"/>
  <c r="F9054" i="9"/>
  <c r="G9054" i="9"/>
  <c r="G9040" i="9"/>
  <c r="F9038" i="9"/>
  <c r="G9038" i="9"/>
  <c r="G9024" i="9"/>
  <c r="F9022" i="9"/>
  <c r="G9022" i="9"/>
  <c r="G9008" i="9"/>
  <c r="F9006" i="9"/>
  <c r="G9006" i="9"/>
  <c r="G8992" i="9"/>
  <c r="F8990" i="9"/>
  <c r="G8990" i="9"/>
  <c r="G8976" i="9"/>
  <c r="F8974" i="9"/>
  <c r="G8974" i="9"/>
  <c r="G8960" i="9"/>
  <c r="F8958" i="9"/>
  <c r="G8958" i="9"/>
  <c r="G8944" i="9"/>
  <c r="F8942" i="9"/>
  <c r="G8942" i="9"/>
  <c r="G8928" i="9"/>
  <c r="F8926" i="9"/>
  <c r="G8926" i="9"/>
  <c r="G8912" i="9"/>
  <c r="F8910" i="9"/>
  <c r="G8910" i="9"/>
  <c r="G8896" i="9"/>
  <c r="F8894" i="9"/>
  <c r="G8894" i="9"/>
  <c r="G8880" i="9"/>
  <c r="F8878" i="9"/>
  <c r="G8878" i="9"/>
  <c r="G8864" i="9"/>
  <c r="F8862" i="9"/>
  <c r="G8862" i="9"/>
  <c r="G8848" i="9"/>
  <c r="F8846" i="9"/>
  <c r="G8846" i="9"/>
  <c r="G8832" i="9"/>
  <c r="F8830" i="9"/>
  <c r="G8830" i="9"/>
  <c r="G8816" i="9"/>
  <c r="F8814" i="9"/>
  <c r="G8814" i="9"/>
  <c r="G8800" i="9"/>
  <c r="F8798" i="9"/>
  <c r="G8798" i="9"/>
  <c r="G8784" i="9"/>
  <c r="F8782" i="9"/>
  <c r="G8782" i="9"/>
  <c r="G8768" i="9"/>
  <c r="F8766" i="9"/>
  <c r="G8766" i="9"/>
  <c r="G8752" i="9"/>
  <c r="F8750" i="9"/>
  <c r="G8750" i="9"/>
  <c r="G8736" i="9"/>
  <c r="F8734" i="9"/>
  <c r="G8734" i="9"/>
  <c r="G8720" i="9"/>
  <c r="F8718" i="9"/>
  <c r="G8718" i="9"/>
  <c r="G8704" i="9"/>
  <c r="F8702" i="9"/>
  <c r="G8702" i="9"/>
  <c r="G8688" i="9"/>
  <c r="F8686" i="9"/>
  <c r="G8686" i="9"/>
  <c r="G8672" i="9"/>
  <c r="F8670" i="9"/>
  <c r="G8670" i="9"/>
  <c r="G8656" i="9"/>
  <c r="F8654" i="9"/>
  <c r="G8654" i="9"/>
  <c r="G8640" i="9"/>
  <c r="F8638" i="9"/>
  <c r="G8638" i="9"/>
  <c r="G8624" i="9"/>
  <c r="F8622" i="9"/>
  <c r="G8622" i="9"/>
  <c r="G8608" i="9"/>
  <c r="F8606" i="9"/>
  <c r="G8606" i="9"/>
  <c r="G8592" i="9"/>
  <c r="F8590" i="9"/>
  <c r="G8590" i="9"/>
  <c r="G8576" i="9"/>
  <c r="F8574" i="9"/>
  <c r="G8574" i="9"/>
  <c r="G8560" i="9"/>
  <c r="F8558" i="9"/>
  <c r="G8558" i="9"/>
  <c r="G8544" i="9"/>
  <c r="F8542" i="9"/>
  <c r="G8542" i="9"/>
  <c r="G8528" i="9"/>
  <c r="F8526" i="9"/>
  <c r="G8526" i="9"/>
  <c r="G8512" i="9"/>
  <c r="F8510" i="9"/>
  <c r="G8510" i="9"/>
  <c r="G8496" i="9"/>
  <c r="F8494" i="9"/>
  <c r="G8494" i="9"/>
  <c r="G8480" i="9"/>
  <c r="F8478" i="9"/>
  <c r="G8478" i="9"/>
  <c r="G8464" i="9"/>
  <c r="F8462" i="9"/>
  <c r="G8462" i="9"/>
  <c r="G8448" i="9"/>
  <c r="F8446" i="9"/>
  <c r="G8446" i="9"/>
  <c r="G8432" i="9"/>
  <c r="F8430" i="9"/>
  <c r="G8430" i="9"/>
  <c r="G8416" i="9"/>
  <c r="F8414" i="9"/>
  <c r="G8414" i="9"/>
  <c r="G8400" i="9"/>
  <c r="F8398" i="9"/>
  <c r="G8398" i="9"/>
  <c r="G8384" i="9"/>
  <c r="F8382" i="9"/>
  <c r="G8382" i="9"/>
  <c r="G8368" i="9"/>
  <c r="F8366" i="9"/>
  <c r="G8366" i="9"/>
  <c r="G8352" i="9"/>
  <c r="F8350" i="9"/>
  <c r="G8350" i="9"/>
  <c r="G8336" i="9"/>
  <c r="F8334" i="9"/>
  <c r="G8334" i="9"/>
  <c r="G8320" i="9"/>
  <c r="F8318" i="9"/>
  <c r="G8318" i="9"/>
  <c r="G8304" i="9"/>
  <c r="F8302" i="9"/>
  <c r="G8302" i="9"/>
  <c r="G8288" i="9"/>
  <c r="F8286" i="9"/>
  <c r="G8286" i="9"/>
  <c r="G8272" i="9"/>
  <c r="F8270" i="9"/>
  <c r="G8270" i="9"/>
  <c r="G8256" i="9"/>
  <c r="F8254" i="9"/>
  <c r="G8254" i="9"/>
  <c r="G8240" i="9"/>
  <c r="F8238" i="9"/>
  <c r="G8238" i="9"/>
  <c r="G8224" i="9"/>
  <c r="F8222" i="9"/>
  <c r="G8222" i="9"/>
  <c r="G8208" i="9"/>
  <c r="F8206" i="9"/>
  <c r="G8206" i="9"/>
  <c r="G8192" i="9"/>
  <c r="F8190" i="9"/>
  <c r="G8190" i="9"/>
  <c r="G8176" i="9"/>
  <c r="F8174" i="9"/>
  <c r="G8174" i="9"/>
  <c r="G8164" i="9"/>
  <c r="G8156" i="9"/>
  <c r="G8148" i="9"/>
  <c r="G8140" i="9"/>
  <c r="G8132" i="9"/>
  <c r="G8124" i="9"/>
  <c r="G8116" i="9"/>
  <c r="G8108" i="9"/>
  <c r="G8100" i="9"/>
  <c r="G8092" i="9"/>
  <c r="G8084" i="9"/>
  <c r="G8076" i="9"/>
  <c r="G8068" i="9"/>
  <c r="G8060" i="9"/>
  <c r="G8052" i="9"/>
  <c r="G8044" i="9"/>
  <c r="G8036" i="9"/>
  <c r="G8028" i="9"/>
  <c r="G8020" i="9"/>
  <c r="G8012" i="9"/>
  <c r="G8004" i="9"/>
  <c r="G7996" i="9"/>
  <c r="G7988" i="9"/>
  <c r="G7980" i="9"/>
  <c r="G7972" i="9"/>
  <c r="G7964" i="9"/>
  <c r="G7956" i="9"/>
  <c r="G7948" i="9"/>
  <c r="G7940" i="9"/>
  <c r="G7932" i="9"/>
  <c r="G7924" i="9"/>
  <c r="G7916" i="9"/>
  <c r="G7908" i="9"/>
  <c r="G7900" i="9"/>
  <c r="G7892" i="9"/>
  <c r="G7884" i="9"/>
  <c r="G7876" i="9"/>
  <c r="G7868" i="9"/>
  <c r="G7860" i="9"/>
  <c r="G7852" i="9"/>
  <c r="G7844" i="9"/>
  <c r="G7836" i="9"/>
  <c r="G7701" i="9"/>
  <c r="F7701" i="9"/>
  <c r="G7669" i="9"/>
  <c r="F7669" i="9"/>
  <c r="G7637" i="9"/>
  <c r="F7637" i="9"/>
  <c r="G7605" i="9"/>
  <c r="F7605" i="9"/>
  <c r="G7573" i="9"/>
  <c r="F7573" i="9"/>
  <c r="G7541" i="9"/>
  <c r="F7541" i="9"/>
  <c r="G7509" i="9"/>
  <c r="F7509" i="9"/>
  <c r="G7477" i="9"/>
  <c r="F7477" i="9"/>
  <c r="G7445" i="9"/>
  <c r="F7445" i="9"/>
  <c r="G7413" i="9"/>
  <c r="F7413" i="9"/>
  <c r="G7381" i="9"/>
  <c r="F7381" i="9"/>
  <c r="G7349" i="9"/>
  <c r="F7349" i="9"/>
  <c r="G7317" i="9"/>
  <c r="F7317" i="9"/>
  <c r="G7285" i="9"/>
  <c r="F7285" i="9"/>
  <c r="G7253" i="9"/>
  <c r="F7253" i="9"/>
  <c r="G7221" i="9"/>
  <c r="F7221" i="9"/>
  <c r="G7189" i="9"/>
  <c r="F7189" i="9"/>
  <c r="G7157" i="9"/>
  <c r="F7157" i="9"/>
  <c r="G7125" i="9"/>
  <c r="F7125" i="9"/>
  <c r="G7093" i="9"/>
  <c r="F7093" i="9"/>
  <c r="G7061" i="9"/>
  <c r="F7061" i="9"/>
  <c r="G7029" i="9"/>
  <c r="F7029" i="9"/>
  <c r="G6997" i="9"/>
  <c r="F6997" i="9"/>
  <c r="G6965" i="9"/>
  <c r="F6965" i="9"/>
  <c r="G6933" i="9"/>
  <c r="F6933" i="9"/>
  <c r="G6901" i="9"/>
  <c r="F6901" i="9"/>
  <c r="G6869" i="9"/>
  <c r="F6869" i="9"/>
  <c r="G6837" i="9"/>
  <c r="F6837" i="9"/>
  <c r="G6805" i="9"/>
  <c r="F6805" i="9"/>
  <c r="G6773" i="9"/>
  <c r="F6773" i="9"/>
  <c r="G6741" i="9"/>
  <c r="F6741" i="9"/>
  <c r="G5843" i="9"/>
  <c r="F5843" i="9"/>
  <c r="G5779" i="9"/>
  <c r="F5779" i="9"/>
  <c r="G5715" i="9"/>
  <c r="F5715" i="9"/>
  <c r="G5651" i="9"/>
  <c r="F5651" i="9"/>
  <c r="G5587" i="9"/>
  <c r="F5587" i="9"/>
  <c r="G5475" i="9"/>
  <c r="F5475" i="9"/>
  <c r="G5455" i="9"/>
  <c r="F5455" i="9"/>
  <c r="F11580" i="9"/>
  <c r="G11580" i="9"/>
  <c r="F11548" i="9"/>
  <c r="G11548" i="9"/>
  <c r="F11516" i="9"/>
  <c r="G11516" i="9"/>
  <c r="F11484" i="9"/>
  <c r="G11484" i="9"/>
  <c r="F11452" i="9"/>
  <c r="G11452" i="9"/>
  <c r="F11420" i="9"/>
  <c r="G11420" i="9"/>
  <c r="F11388" i="9"/>
  <c r="G11388" i="9"/>
  <c r="F11356" i="9"/>
  <c r="G11356" i="9"/>
  <c r="F11324" i="9"/>
  <c r="G11324" i="9"/>
  <c r="F11292" i="9"/>
  <c r="G11292" i="9"/>
  <c r="F11260" i="9"/>
  <c r="G11260" i="9"/>
  <c r="F11228" i="9"/>
  <c r="G11228" i="9"/>
  <c r="F11196" i="9"/>
  <c r="G11196" i="9"/>
  <c r="F11164" i="9"/>
  <c r="G11164" i="9"/>
  <c r="F11132" i="9"/>
  <c r="G11132" i="9"/>
  <c r="F11100" i="9"/>
  <c r="G11100" i="9"/>
  <c r="F11068" i="9"/>
  <c r="G11068" i="9"/>
  <c r="F11036" i="9"/>
  <c r="G11036" i="9"/>
  <c r="F11004" i="9"/>
  <c r="G11004" i="9"/>
  <c r="F10972" i="9"/>
  <c r="G10972" i="9"/>
  <c r="F10940" i="9"/>
  <c r="G10940" i="9"/>
  <c r="F10908" i="9"/>
  <c r="G10908" i="9"/>
  <c r="F10876" i="9"/>
  <c r="G10876" i="9"/>
  <c r="F10844" i="9"/>
  <c r="G10844" i="9"/>
  <c r="F10812" i="9"/>
  <c r="G10812" i="9"/>
  <c r="F10780" i="9"/>
  <c r="G10780" i="9"/>
  <c r="F10748" i="9"/>
  <c r="G10748" i="9"/>
  <c r="F10716" i="9"/>
  <c r="G10716" i="9"/>
  <c r="F10684" i="9"/>
  <c r="G10684" i="9"/>
  <c r="F10652" i="9"/>
  <c r="G10652" i="9"/>
  <c r="F10620" i="9"/>
  <c r="G10620" i="9"/>
  <c r="F10588" i="9"/>
  <c r="G10588" i="9"/>
  <c r="F10556" i="9"/>
  <c r="G10556" i="9"/>
  <c r="G10536" i="9"/>
  <c r="G10526" i="9"/>
  <c r="F10524" i="9"/>
  <c r="G10524" i="9"/>
  <c r="G10504" i="9"/>
  <c r="G10494" i="9"/>
  <c r="F10492" i="9"/>
  <c r="G10492" i="9"/>
  <c r="G10472" i="9"/>
  <c r="G10462" i="9"/>
  <c r="F10460" i="9"/>
  <c r="G10460" i="9"/>
  <c r="G10440" i="9"/>
  <c r="G10430" i="9"/>
  <c r="F10428" i="9"/>
  <c r="G10428" i="9"/>
  <c r="G10408" i="9"/>
  <c r="G10398" i="9"/>
  <c r="F10396" i="9"/>
  <c r="G10396" i="9"/>
  <c r="G10376" i="9"/>
  <c r="G10366" i="9"/>
  <c r="F10364" i="9"/>
  <c r="G10364" i="9"/>
  <c r="G10344" i="9"/>
  <c r="G10334" i="9"/>
  <c r="F10332" i="9"/>
  <c r="G10332" i="9"/>
  <c r="G10312" i="9"/>
  <c r="G10302" i="9"/>
  <c r="F10300" i="9"/>
  <c r="G10300" i="9"/>
  <c r="G10280" i="9"/>
  <c r="G10270" i="9"/>
  <c r="F10268" i="9"/>
  <c r="G10268" i="9"/>
  <c r="G10248" i="9"/>
  <c r="G10238" i="9"/>
  <c r="F10236" i="9"/>
  <c r="G10236" i="9"/>
  <c r="G10216" i="9"/>
  <c r="G10206" i="9"/>
  <c r="F10204" i="9"/>
  <c r="G10204" i="9"/>
  <c r="G10184" i="9"/>
  <c r="G10174" i="9"/>
  <c r="F10172" i="9"/>
  <c r="G10172" i="9"/>
  <c r="G10152" i="9"/>
  <c r="G10142" i="9"/>
  <c r="F10140" i="9"/>
  <c r="G10140" i="9"/>
  <c r="G10120" i="9"/>
  <c r="G10110" i="9"/>
  <c r="F10108" i="9"/>
  <c r="G10108" i="9"/>
  <c r="G10088" i="9"/>
  <c r="G10078" i="9"/>
  <c r="F10076" i="9"/>
  <c r="G10076" i="9"/>
  <c r="G10056" i="9"/>
  <c r="G10046" i="9"/>
  <c r="F10044" i="9"/>
  <c r="G10044" i="9"/>
  <c r="G10024" i="9"/>
  <c r="G10014" i="9"/>
  <c r="F10012" i="9"/>
  <c r="G10012" i="9"/>
  <c r="G9992" i="9"/>
  <c r="G9982" i="9"/>
  <c r="F9980" i="9"/>
  <c r="G9980" i="9"/>
  <c r="G9960" i="9"/>
  <c r="G9950" i="9"/>
  <c r="F9948" i="9"/>
  <c r="G9948" i="9"/>
  <c r="G9928" i="9"/>
  <c r="G9918" i="9"/>
  <c r="F9916" i="9"/>
  <c r="G9916" i="9"/>
  <c r="G9896" i="9"/>
  <c r="G9886" i="9"/>
  <c r="F9884" i="9"/>
  <c r="G9884" i="9"/>
  <c r="G9864" i="9"/>
  <c r="G9854" i="9"/>
  <c r="F9852" i="9"/>
  <c r="G9852" i="9"/>
  <c r="G9832" i="9"/>
  <c r="G9822" i="9"/>
  <c r="F9820" i="9"/>
  <c r="G9820" i="9"/>
  <c r="G9800" i="9"/>
  <c r="G9790" i="9"/>
  <c r="F9788" i="9"/>
  <c r="G9788" i="9"/>
  <c r="G9768" i="9"/>
  <c r="G9758" i="9"/>
  <c r="F9756" i="9"/>
  <c r="G9756" i="9"/>
  <c r="G9736" i="9"/>
  <c r="G9726" i="9"/>
  <c r="F9724" i="9"/>
  <c r="G9724" i="9"/>
  <c r="G9704" i="9"/>
  <c r="G9694" i="9"/>
  <c r="F9692" i="9"/>
  <c r="G9692" i="9"/>
  <c r="G9672" i="9"/>
  <c r="G9662" i="9"/>
  <c r="F9660" i="9"/>
  <c r="G9660" i="9"/>
  <c r="G9640" i="9"/>
  <c r="G9630" i="9"/>
  <c r="F9628" i="9"/>
  <c r="G9628" i="9"/>
  <c r="G9608" i="9"/>
  <c r="G9598" i="9"/>
  <c r="F9596" i="9"/>
  <c r="G9596" i="9"/>
  <c r="G9576" i="9"/>
  <c r="G9566" i="9"/>
  <c r="F9564" i="9"/>
  <c r="G9564" i="9"/>
  <c r="G9544" i="9"/>
  <c r="G9534" i="9"/>
  <c r="F9532" i="9"/>
  <c r="G9532" i="9"/>
  <c r="G9512" i="9"/>
  <c r="G9502" i="9"/>
  <c r="F9500" i="9"/>
  <c r="G9500" i="9"/>
  <c r="G9480" i="9"/>
  <c r="G9470" i="9"/>
  <c r="F9468" i="9"/>
  <c r="G9468" i="9"/>
  <c r="G9448" i="9"/>
  <c r="F8165" i="9"/>
  <c r="G8165" i="9"/>
  <c r="F8157" i="9"/>
  <c r="G8157" i="9"/>
  <c r="F8149" i="9"/>
  <c r="G8149" i="9"/>
  <c r="F8141" i="9"/>
  <c r="G8141" i="9"/>
  <c r="F8133" i="9"/>
  <c r="G8133" i="9"/>
  <c r="F8125" i="9"/>
  <c r="G8125" i="9"/>
  <c r="F8117" i="9"/>
  <c r="G8117" i="9"/>
  <c r="F8109" i="9"/>
  <c r="G8109" i="9"/>
  <c r="F8101" i="9"/>
  <c r="G8101" i="9"/>
  <c r="F8093" i="9"/>
  <c r="G8093" i="9"/>
  <c r="F8085" i="9"/>
  <c r="G8085" i="9"/>
  <c r="F8077" i="9"/>
  <c r="G8077" i="9"/>
  <c r="F8069" i="9"/>
  <c r="G8069" i="9"/>
  <c r="F8061" i="9"/>
  <c r="G8061" i="9"/>
  <c r="F8053" i="9"/>
  <c r="G8053" i="9"/>
  <c r="F8045" i="9"/>
  <c r="G8045" i="9"/>
  <c r="F8037" i="9"/>
  <c r="G8037" i="9"/>
  <c r="F8029" i="9"/>
  <c r="G8029" i="9"/>
  <c r="F8021" i="9"/>
  <c r="G8021" i="9"/>
  <c r="F8013" i="9"/>
  <c r="G8013" i="9"/>
  <c r="F8005" i="9"/>
  <c r="G8005" i="9"/>
  <c r="F7997" i="9"/>
  <c r="G7997" i="9"/>
  <c r="F7989" i="9"/>
  <c r="G7989" i="9"/>
  <c r="F7981" i="9"/>
  <c r="G7981" i="9"/>
  <c r="F7973" i="9"/>
  <c r="G7973" i="9"/>
  <c r="F7965" i="9"/>
  <c r="G7965" i="9"/>
  <c r="F7957" i="9"/>
  <c r="G7957" i="9"/>
  <c r="F7949" i="9"/>
  <c r="G7949" i="9"/>
  <c r="F7941" i="9"/>
  <c r="G7941" i="9"/>
  <c r="F7933" i="9"/>
  <c r="G7933" i="9"/>
  <c r="F7925" i="9"/>
  <c r="G7925" i="9"/>
  <c r="F7917" i="9"/>
  <c r="G7917" i="9"/>
  <c r="F7909" i="9"/>
  <c r="G7909" i="9"/>
  <c r="F7901" i="9"/>
  <c r="G7901" i="9"/>
  <c r="F7893" i="9"/>
  <c r="G7893" i="9"/>
  <c r="F7885" i="9"/>
  <c r="G7885" i="9"/>
  <c r="F7877" i="9"/>
  <c r="G7877" i="9"/>
  <c r="F7869" i="9"/>
  <c r="G7869" i="9"/>
  <c r="F7861" i="9"/>
  <c r="G7861" i="9"/>
  <c r="F7853" i="9"/>
  <c r="G7853" i="9"/>
  <c r="F7845" i="9"/>
  <c r="G7845" i="9"/>
  <c r="F7837" i="9"/>
  <c r="G7837" i="9"/>
  <c r="F7829" i="9"/>
  <c r="G7829" i="9"/>
  <c r="F7821" i="9"/>
  <c r="G7821" i="9"/>
  <c r="F7813" i="9"/>
  <c r="G7813" i="9"/>
  <c r="F7805" i="9"/>
  <c r="G7805" i="9"/>
  <c r="F7797" i="9"/>
  <c r="G7797" i="9"/>
  <c r="F7789" i="9"/>
  <c r="G7789" i="9"/>
  <c r="F7781" i="9"/>
  <c r="G7781" i="9"/>
  <c r="F7773" i="9"/>
  <c r="G7773" i="9"/>
  <c r="F7765" i="9"/>
  <c r="G7765" i="9"/>
  <c r="F7757" i="9"/>
  <c r="G7757" i="9"/>
  <c r="F7749" i="9"/>
  <c r="G7749" i="9"/>
  <c r="F7741" i="9"/>
  <c r="G7741" i="9"/>
  <c r="F7733" i="9"/>
  <c r="G7733" i="9"/>
  <c r="G7723" i="9"/>
  <c r="F7715" i="9"/>
  <c r="G7713" i="9"/>
  <c r="F7713" i="9"/>
  <c r="F7683" i="9"/>
  <c r="G7681" i="9"/>
  <c r="F7681" i="9"/>
  <c r="F7651" i="9"/>
  <c r="G7649" i="9"/>
  <c r="F7649" i="9"/>
  <c r="F7619" i="9"/>
  <c r="G7617" i="9"/>
  <c r="F7617" i="9"/>
  <c r="F7587" i="9"/>
  <c r="G7585" i="9"/>
  <c r="F7585" i="9"/>
  <c r="F7555" i="9"/>
  <c r="G7553" i="9"/>
  <c r="F7553" i="9"/>
  <c r="F7523" i="9"/>
  <c r="G7521" i="9"/>
  <c r="F7521" i="9"/>
  <c r="F7491" i="9"/>
  <c r="G7489" i="9"/>
  <c r="F7489" i="9"/>
  <c r="F7459" i="9"/>
  <c r="G7457" i="9"/>
  <c r="F7457" i="9"/>
  <c r="F7427" i="9"/>
  <c r="G7425" i="9"/>
  <c r="F7425" i="9"/>
  <c r="F7395" i="9"/>
  <c r="G7393" i="9"/>
  <c r="F7393" i="9"/>
  <c r="F7363" i="9"/>
  <c r="G7361" i="9"/>
  <c r="F7361" i="9"/>
  <c r="F7331" i="9"/>
  <c r="G7329" i="9"/>
  <c r="F7329" i="9"/>
  <c r="F7299" i="9"/>
  <c r="G7297" i="9"/>
  <c r="F7297" i="9"/>
  <c r="F7267" i="9"/>
  <c r="G7265" i="9"/>
  <c r="F7265" i="9"/>
  <c r="F7235" i="9"/>
  <c r="G7233" i="9"/>
  <c r="F7233" i="9"/>
  <c r="F7203" i="9"/>
  <c r="G7201" i="9"/>
  <c r="F7201" i="9"/>
  <c r="F7171" i="9"/>
  <c r="G7169" i="9"/>
  <c r="F7169" i="9"/>
  <c r="F7139" i="9"/>
  <c r="G7137" i="9"/>
  <c r="F7137" i="9"/>
  <c r="F7107" i="9"/>
  <c r="G7105" i="9"/>
  <c r="F7105" i="9"/>
  <c r="F7075" i="9"/>
  <c r="G7073" i="9"/>
  <c r="F7073" i="9"/>
  <c r="F7043" i="9"/>
  <c r="G7041" i="9"/>
  <c r="F7041" i="9"/>
  <c r="F7011" i="9"/>
  <c r="G7009" i="9"/>
  <c r="F7009" i="9"/>
  <c r="G6977" i="9"/>
  <c r="F6977" i="9"/>
  <c r="G6945" i="9"/>
  <c r="F6945" i="9"/>
  <c r="G6913" i="9"/>
  <c r="F6913" i="9"/>
  <c r="G6881" i="9"/>
  <c r="F6881" i="9"/>
  <c r="G6849" i="9"/>
  <c r="F6849" i="9"/>
  <c r="G6817" i="9"/>
  <c r="F6817" i="9"/>
  <c r="G6785" i="9"/>
  <c r="F6785" i="9"/>
  <c r="G6753" i="9"/>
  <c r="F6753" i="9"/>
  <c r="G6733" i="9"/>
  <c r="F6733" i="9"/>
  <c r="G6713" i="9"/>
  <c r="F6713" i="9"/>
  <c r="G6691" i="9"/>
  <c r="F6691" i="9"/>
  <c r="G6669" i="9"/>
  <c r="F6669" i="9"/>
  <c r="G6649" i="9"/>
  <c r="F6649" i="9"/>
  <c r="G6627" i="9"/>
  <c r="F6627" i="9"/>
  <c r="G6605" i="9"/>
  <c r="F6605" i="9"/>
  <c r="G6585" i="9"/>
  <c r="F6585" i="9"/>
  <c r="G6563" i="9"/>
  <c r="F6563" i="9"/>
  <c r="G6541" i="9"/>
  <c r="F6541" i="9"/>
  <c r="G6521" i="9"/>
  <c r="F6521" i="9"/>
  <c r="G6499" i="9"/>
  <c r="F6499" i="9"/>
  <c r="G6477" i="9"/>
  <c r="F6477" i="9"/>
  <c r="G6457" i="9"/>
  <c r="F6457" i="9"/>
  <c r="G6435" i="9"/>
  <c r="F6435" i="9"/>
  <c r="G6413" i="9"/>
  <c r="F6413" i="9"/>
  <c r="G6393" i="9"/>
  <c r="F6393" i="9"/>
  <c r="G6371" i="9"/>
  <c r="F6371" i="9"/>
  <c r="G6349" i="9"/>
  <c r="F6349" i="9"/>
  <c r="G6329" i="9"/>
  <c r="F6329" i="9"/>
  <c r="G6307" i="9"/>
  <c r="F6307" i="9"/>
  <c r="G6285" i="9"/>
  <c r="F6285" i="9"/>
  <c r="G6265" i="9"/>
  <c r="F6265" i="9"/>
  <c r="G6243" i="9"/>
  <c r="F6243" i="9"/>
  <c r="G6221" i="9"/>
  <c r="F6221" i="9"/>
  <c r="G6201" i="9"/>
  <c r="F6201" i="9"/>
  <c r="G6179" i="9"/>
  <c r="F6179" i="9"/>
  <c r="G6157" i="9"/>
  <c r="F6157" i="9"/>
  <c r="G6137" i="9"/>
  <c r="F6137" i="9"/>
  <c r="G6115" i="9"/>
  <c r="F6115" i="9"/>
  <c r="G6093" i="9"/>
  <c r="F6093" i="9"/>
  <c r="G6073" i="9"/>
  <c r="F6073" i="9"/>
  <c r="G6051" i="9"/>
  <c r="F6051" i="9"/>
  <c r="G6029" i="9"/>
  <c r="F6029" i="9"/>
  <c r="G6009" i="9"/>
  <c r="F6009" i="9"/>
  <c r="G5987" i="9"/>
  <c r="F5987" i="9"/>
  <c r="G5965" i="9"/>
  <c r="F5965" i="9"/>
  <c r="G5945" i="9"/>
  <c r="F5945" i="9"/>
  <c r="G5923" i="9"/>
  <c r="F5923" i="9"/>
  <c r="G5901" i="9"/>
  <c r="F5901" i="9"/>
  <c r="G5859" i="9"/>
  <c r="F5859" i="9"/>
  <c r="G5795" i="9"/>
  <c r="F5795" i="9"/>
  <c r="G5731" i="9"/>
  <c r="F5731" i="9"/>
  <c r="G5667" i="9"/>
  <c r="F5667" i="9"/>
  <c r="G5603" i="9"/>
  <c r="F5603" i="9"/>
  <c r="G5507" i="9"/>
  <c r="F5507" i="9"/>
  <c r="G5487" i="9"/>
  <c r="F5487" i="9"/>
  <c r="G6721" i="9"/>
  <c r="F6721" i="9"/>
  <c r="G6689" i="9"/>
  <c r="F6689" i="9"/>
  <c r="G6657" i="9"/>
  <c r="F6657" i="9"/>
  <c r="G6625" i="9"/>
  <c r="F6625" i="9"/>
  <c r="G6593" i="9"/>
  <c r="F6593" i="9"/>
  <c r="G6561" i="9"/>
  <c r="F6561" i="9"/>
  <c r="G6529" i="9"/>
  <c r="F6529" i="9"/>
  <c r="G6497" i="9"/>
  <c r="F6497" i="9"/>
  <c r="G6465" i="9"/>
  <c r="F6465" i="9"/>
  <c r="G6433" i="9"/>
  <c r="F6433" i="9"/>
  <c r="G6401" i="9"/>
  <c r="F6401" i="9"/>
  <c r="G6369" i="9"/>
  <c r="F6369" i="9"/>
  <c r="G6337" i="9"/>
  <c r="F6337" i="9"/>
  <c r="G6305" i="9"/>
  <c r="F6305" i="9"/>
  <c r="G6273" i="9"/>
  <c r="F6273" i="9"/>
  <c r="G6241" i="9"/>
  <c r="F6241" i="9"/>
  <c r="G6209" i="9"/>
  <c r="F6209" i="9"/>
  <c r="G6177" i="9"/>
  <c r="F6177" i="9"/>
  <c r="G6145" i="9"/>
  <c r="F6145" i="9"/>
  <c r="G6113" i="9"/>
  <c r="F6113" i="9"/>
  <c r="G6081" i="9"/>
  <c r="F6081" i="9"/>
  <c r="G6049" i="9"/>
  <c r="F6049" i="9"/>
  <c r="G6017" i="9"/>
  <c r="F6017" i="9"/>
  <c r="G5985" i="9"/>
  <c r="F5985" i="9"/>
  <c r="G5953" i="9"/>
  <c r="F5953" i="9"/>
  <c r="G5921" i="9"/>
  <c r="F5921" i="9"/>
  <c r="G5549" i="9"/>
  <c r="F5549" i="9"/>
  <c r="G5517" i="9"/>
  <c r="F5517" i="9"/>
  <c r="G5485" i="9"/>
  <c r="F5485" i="9"/>
  <c r="G5453" i="9"/>
  <c r="F5453" i="9"/>
  <c r="G5403" i="9"/>
  <c r="F5403" i="9"/>
  <c r="G5381" i="9"/>
  <c r="F5381" i="9"/>
  <c r="G5359" i="9"/>
  <c r="F5359" i="9"/>
  <c r="G5339" i="9"/>
  <c r="F5339" i="9"/>
  <c r="G5317" i="9"/>
  <c r="F5317" i="9"/>
  <c r="G5295" i="9"/>
  <c r="F5295" i="9"/>
  <c r="G5275" i="9"/>
  <c r="F5275" i="9"/>
  <c r="G5253" i="9"/>
  <c r="F5253" i="9"/>
  <c r="G5231" i="9"/>
  <c r="F5231" i="9"/>
  <c r="G5211" i="9"/>
  <c r="F5211" i="9"/>
  <c r="G5183" i="9"/>
  <c r="F5183" i="9"/>
  <c r="G5151" i="9"/>
  <c r="F5151" i="9"/>
  <c r="G5111" i="9"/>
  <c r="F5111" i="9"/>
  <c r="G5087" i="9"/>
  <c r="F5087" i="9"/>
  <c r="G5047" i="9"/>
  <c r="F5047" i="9"/>
  <c r="G5023" i="9"/>
  <c r="F5023" i="9"/>
  <c r="G4976" i="9"/>
  <c r="F4976" i="9"/>
  <c r="G4844" i="9"/>
  <c r="F4844" i="9"/>
  <c r="G7721" i="9"/>
  <c r="F7721" i="9"/>
  <c r="G7689" i="9"/>
  <c r="F7689" i="9"/>
  <c r="G7657" i="9"/>
  <c r="F7657" i="9"/>
  <c r="G7625" i="9"/>
  <c r="F7625" i="9"/>
  <c r="G7593" i="9"/>
  <c r="F7593" i="9"/>
  <c r="G7561" i="9"/>
  <c r="F7561" i="9"/>
  <c r="G7529" i="9"/>
  <c r="F7529" i="9"/>
  <c r="G7497" i="9"/>
  <c r="F7497" i="9"/>
  <c r="G7465" i="9"/>
  <c r="F7465" i="9"/>
  <c r="G7433" i="9"/>
  <c r="F7433" i="9"/>
  <c r="G7401" i="9"/>
  <c r="F7401" i="9"/>
  <c r="G7369" i="9"/>
  <c r="F7369" i="9"/>
  <c r="G7337" i="9"/>
  <c r="F7337" i="9"/>
  <c r="G7305" i="9"/>
  <c r="F7305" i="9"/>
  <c r="G7273" i="9"/>
  <c r="F7273" i="9"/>
  <c r="G7241" i="9"/>
  <c r="F7241" i="9"/>
  <c r="G7209" i="9"/>
  <c r="F7209" i="9"/>
  <c r="G7177" i="9"/>
  <c r="F7177" i="9"/>
  <c r="G7145" i="9"/>
  <c r="F7145" i="9"/>
  <c r="G7113" i="9"/>
  <c r="F7113" i="9"/>
  <c r="G7081" i="9"/>
  <c r="F7081" i="9"/>
  <c r="G7049" i="9"/>
  <c r="F7049" i="9"/>
  <c r="G7017" i="9"/>
  <c r="F7017" i="9"/>
  <c r="G6985" i="9"/>
  <c r="F6985" i="9"/>
  <c r="G6953" i="9"/>
  <c r="F6953" i="9"/>
  <c r="G6921" i="9"/>
  <c r="F6921" i="9"/>
  <c r="G6889" i="9"/>
  <c r="F6889" i="9"/>
  <c r="G6857" i="9"/>
  <c r="F6857" i="9"/>
  <c r="G6825" i="9"/>
  <c r="F6825" i="9"/>
  <c r="G6793" i="9"/>
  <c r="F6793" i="9"/>
  <c r="G6761" i="9"/>
  <c r="F6761" i="9"/>
  <c r="F6731" i="9"/>
  <c r="G6729" i="9"/>
  <c r="F6729" i="9"/>
  <c r="F6709" i="9"/>
  <c r="F6699" i="9"/>
  <c r="G6697" i="9"/>
  <c r="F6697" i="9"/>
  <c r="F6677" i="9"/>
  <c r="F6667" i="9"/>
  <c r="G6665" i="9"/>
  <c r="F6665" i="9"/>
  <c r="F6645" i="9"/>
  <c r="F6635" i="9"/>
  <c r="G6633" i="9"/>
  <c r="F6633" i="9"/>
  <c r="F6613" i="9"/>
  <c r="F6603" i="9"/>
  <c r="G6601" i="9"/>
  <c r="F6601" i="9"/>
  <c r="F6581" i="9"/>
  <c r="F6571" i="9"/>
  <c r="G6569" i="9"/>
  <c r="F6569" i="9"/>
  <c r="F6549" i="9"/>
  <c r="F6539" i="9"/>
  <c r="G6537" i="9"/>
  <c r="F6537" i="9"/>
  <c r="F6517" i="9"/>
  <c r="F6507" i="9"/>
  <c r="G6505" i="9"/>
  <c r="F6505" i="9"/>
  <c r="F6485" i="9"/>
  <c r="F6475" i="9"/>
  <c r="G6473" i="9"/>
  <c r="F6473" i="9"/>
  <c r="F6453" i="9"/>
  <c r="F6443" i="9"/>
  <c r="G6441" i="9"/>
  <c r="F6441" i="9"/>
  <c r="F6421" i="9"/>
  <c r="F6411" i="9"/>
  <c r="G6409" i="9"/>
  <c r="F6409" i="9"/>
  <c r="F6389" i="9"/>
  <c r="F6379" i="9"/>
  <c r="G6377" i="9"/>
  <c r="F6377" i="9"/>
  <c r="F6357" i="9"/>
  <c r="F6347" i="9"/>
  <c r="G6345" i="9"/>
  <c r="F6345" i="9"/>
  <c r="F6325" i="9"/>
  <c r="F6315" i="9"/>
  <c r="G6313" i="9"/>
  <c r="F6313" i="9"/>
  <c r="F6293" i="9"/>
  <c r="F6283" i="9"/>
  <c r="G6281" i="9"/>
  <c r="F6281" i="9"/>
  <c r="F6261" i="9"/>
  <c r="F6251" i="9"/>
  <c r="G6249" i="9"/>
  <c r="F6249" i="9"/>
  <c r="F6229" i="9"/>
  <c r="F6219" i="9"/>
  <c r="G6217" i="9"/>
  <c r="F6217" i="9"/>
  <c r="F6197" i="9"/>
  <c r="F6187" i="9"/>
  <c r="G6185" i="9"/>
  <c r="F6185" i="9"/>
  <c r="F6165" i="9"/>
  <c r="F6155" i="9"/>
  <c r="G6153" i="9"/>
  <c r="F6153" i="9"/>
  <c r="F6133" i="9"/>
  <c r="F6123" i="9"/>
  <c r="G6121" i="9"/>
  <c r="F6121" i="9"/>
  <c r="F6101" i="9"/>
  <c r="F6091" i="9"/>
  <c r="G6089" i="9"/>
  <c r="F6089" i="9"/>
  <c r="F6069" i="9"/>
  <c r="F6059" i="9"/>
  <c r="G6057" i="9"/>
  <c r="F6057" i="9"/>
  <c r="F6037" i="9"/>
  <c r="F6027" i="9"/>
  <c r="G6025" i="9"/>
  <c r="F6025" i="9"/>
  <c r="F6005" i="9"/>
  <c r="F5995" i="9"/>
  <c r="G5993" i="9"/>
  <c r="F5993" i="9"/>
  <c r="F5973" i="9"/>
  <c r="F5963" i="9"/>
  <c r="G5961" i="9"/>
  <c r="F5961" i="9"/>
  <c r="F5941" i="9"/>
  <c r="F5931" i="9"/>
  <c r="G5929" i="9"/>
  <c r="F5929" i="9"/>
  <c r="F5909" i="9"/>
  <c r="F5899" i="9"/>
  <c r="F5885" i="9"/>
  <c r="G5883" i="9"/>
  <c r="F5883" i="9"/>
  <c r="F5869" i="9"/>
  <c r="G5867" i="9"/>
  <c r="F5867" i="9"/>
  <c r="F5853" i="9"/>
  <c r="G5851" i="9"/>
  <c r="F5851" i="9"/>
  <c r="F5837" i="9"/>
  <c r="G5835" i="9"/>
  <c r="F5835" i="9"/>
  <c r="F5821" i="9"/>
  <c r="G5819" i="9"/>
  <c r="F5819" i="9"/>
  <c r="F5805" i="9"/>
  <c r="G5803" i="9"/>
  <c r="F5803" i="9"/>
  <c r="F5789" i="9"/>
  <c r="G5787" i="9"/>
  <c r="F5787" i="9"/>
  <c r="F5773" i="9"/>
  <c r="G5771" i="9"/>
  <c r="F5771" i="9"/>
  <c r="F5757" i="9"/>
  <c r="G5755" i="9"/>
  <c r="F5755" i="9"/>
  <c r="F5741" i="9"/>
  <c r="G5739" i="9"/>
  <c r="F5739" i="9"/>
  <c r="F5725" i="9"/>
  <c r="G5723" i="9"/>
  <c r="F5723" i="9"/>
  <c r="F5709" i="9"/>
  <c r="G5707" i="9"/>
  <c r="F5707" i="9"/>
  <c r="F5693" i="9"/>
  <c r="G5691" i="9"/>
  <c r="F5691" i="9"/>
  <c r="F5677" i="9"/>
  <c r="G5675" i="9"/>
  <c r="F5675" i="9"/>
  <c r="F5661" i="9"/>
  <c r="G5659" i="9"/>
  <c r="F5659" i="9"/>
  <c r="F5645" i="9"/>
  <c r="G5643" i="9"/>
  <c r="F5643" i="9"/>
  <c r="F5629" i="9"/>
  <c r="G5627" i="9"/>
  <c r="F5627" i="9"/>
  <c r="F5613" i="9"/>
  <c r="G5611" i="9"/>
  <c r="F5611" i="9"/>
  <c r="F5597" i="9"/>
  <c r="G5595" i="9"/>
  <c r="F5595" i="9"/>
  <c r="F5581" i="9"/>
  <c r="G5579" i="9"/>
  <c r="F5579" i="9"/>
  <c r="G5563" i="9"/>
  <c r="F5563" i="9"/>
  <c r="G5531" i="9"/>
  <c r="F5531" i="9"/>
  <c r="G5499" i="9"/>
  <c r="F5499" i="9"/>
  <c r="G5467" i="9"/>
  <c r="F5467" i="9"/>
  <c r="G5435" i="9"/>
  <c r="F5435" i="9"/>
  <c r="G5196" i="9"/>
  <c r="F5196" i="9"/>
  <c r="G5173" i="9"/>
  <c r="F5173" i="9"/>
  <c r="G5164" i="9"/>
  <c r="F5164" i="9"/>
  <c r="G5141" i="9"/>
  <c r="F5141" i="9"/>
  <c r="G5132" i="9"/>
  <c r="F5132" i="9"/>
  <c r="G5093" i="9"/>
  <c r="F5093" i="9"/>
  <c r="G5076" i="9"/>
  <c r="F5076" i="9"/>
  <c r="G5029" i="9"/>
  <c r="F5029" i="9"/>
  <c r="G5012" i="9"/>
  <c r="F5012" i="9"/>
  <c r="G4918" i="9"/>
  <c r="F4918" i="9"/>
  <c r="G9436" i="9"/>
  <c r="G9428" i="9"/>
  <c r="G9420" i="9"/>
  <c r="G9412" i="9"/>
  <c r="G9404" i="9"/>
  <c r="G9396" i="9"/>
  <c r="G9388" i="9"/>
  <c r="G9380" i="9"/>
  <c r="G9372" i="9"/>
  <c r="G9364" i="9"/>
  <c r="G9356" i="9"/>
  <c r="G9348" i="9"/>
  <c r="G9340" i="9"/>
  <c r="G9332" i="9"/>
  <c r="G9324" i="9"/>
  <c r="G9316" i="9"/>
  <c r="G9308" i="9"/>
  <c r="G9300" i="9"/>
  <c r="G9292" i="9"/>
  <c r="G9284" i="9"/>
  <c r="G9276" i="9"/>
  <c r="G9268" i="9"/>
  <c r="G9260" i="9"/>
  <c r="G9252" i="9"/>
  <c r="G9244" i="9"/>
  <c r="G9236" i="9"/>
  <c r="G9228" i="9"/>
  <c r="G9220" i="9"/>
  <c r="G9212" i="9"/>
  <c r="G9204" i="9"/>
  <c r="G9196" i="9"/>
  <c r="G9188" i="9"/>
  <c r="G9180" i="9"/>
  <c r="G9172" i="9"/>
  <c r="G9164" i="9"/>
  <c r="G9156" i="9"/>
  <c r="G9148" i="9"/>
  <c r="G9140" i="9"/>
  <c r="G9132" i="9"/>
  <c r="G9124" i="9"/>
  <c r="G9116" i="9"/>
  <c r="G9108" i="9"/>
  <c r="G9100" i="9"/>
  <c r="G9092" i="9"/>
  <c r="G9084" i="9"/>
  <c r="G9076" i="9"/>
  <c r="G9068" i="9"/>
  <c r="G9060" i="9"/>
  <c r="G9052" i="9"/>
  <c r="G9044" i="9"/>
  <c r="G9036" i="9"/>
  <c r="G9028" i="9"/>
  <c r="G9020" i="9"/>
  <c r="G9012" i="9"/>
  <c r="G9004" i="9"/>
  <c r="G8996" i="9"/>
  <c r="G8988" i="9"/>
  <c r="G8980" i="9"/>
  <c r="G8972" i="9"/>
  <c r="G8964" i="9"/>
  <c r="G8956" i="9"/>
  <c r="G8948" i="9"/>
  <c r="G8940" i="9"/>
  <c r="G8932" i="9"/>
  <c r="G8924" i="9"/>
  <c r="G8916" i="9"/>
  <c r="G8908" i="9"/>
  <c r="G8900" i="9"/>
  <c r="G8892" i="9"/>
  <c r="G8884" i="9"/>
  <c r="G8876" i="9"/>
  <c r="G8868" i="9"/>
  <c r="G8860" i="9"/>
  <c r="G8852" i="9"/>
  <c r="G8844" i="9"/>
  <c r="G8836" i="9"/>
  <c r="G8828" i="9"/>
  <c r="G8820" i="9"/>
  <c r="G8812" i="9"/>
  <c r="G8804" i="9"/>
  <c r="G8796" i="9"/>
  <c r="G8788" i="9"/>
  <c r="G8780" i="9"/>
  <c r="G8772" i="9"/>
  <c r="G8764" i="9"/>
  <c r="G8756" i="9"/>
  <c r="G8748" i="9"/>
  <c r="G8740" i="9"/>
  <c r="G8732" i="9"/>
  <c r="G8724" i="9"/>
  <c r="G8716" i="9"/>
  <c r="G8708" i="9"/>
  <c r="G8700" i="9"/>
  <c r="G8692" i="9"/>
  <c r="G8684" i="9"/>
  <c r="G8676" i="9"/>
  <c r="G8668" i="9"/>
  <c r="G8660" i="9"/>
  <c r="G8652" i="9"/>
  <c r="G8644" i="9"/>
  <c r="G8636" i="9"/>
  <c r="G8628" i="9"/>
  <c r="G8620" i="9"/>
  <c r="G8612" i="9"/>
  <c r="G8604" i="9"/>
  <c r="G8596" i="9"/>
  <c r="G8588" i="9"/>
  <c r="G8580" i="9"/>
  <c r="G8572" i="9"/>
  <c r="G8564" i="9"/>
  <c r="G8556" i="9"/>
  <c r="G8548" i="9"/>
  <c r="G8540" i="9"/>
  <c r="G8532" i="9"/>
  <c r="G8524" i="9"/>
  <c r="G8516" i="9"/>
  <c r="G8508" i="9"/>
  <c r="G8500" i="9"/>
  <c r="G8492" i="9"/>
  <c r="G8484" i="9"/>
  <c r="G8476" i="9"/>
  <c r="G8468" i="9"/>
  <c r="G8460" i="9"/>
  <c r="G8452" i="9"/>
  <c r="G8444" i="9"/>
  <c r="G8436" i="9"/>
  <c r="G8428" i="9"/>
  <c r="G8420" i="9"/>
  <c r="G8412" i="9"/>
  <c r="G8404" i="9"/>
  <c r="G8396" i="9"/>
  <c r="G8388" i="9"/>
  <c r="G8380" i="9"/>
  <c r="G8372" i="9"/>
  <c r="G8364" i="9"/>
  <c r="G8356" i="9"/>
  <c r="G8348" i="9"/>
  <c r="G8340" i="9"/>
  <c r="G8332" i="9"/>
  <c r="G8324" i="9"/>
  <c r="G8316" i="9"/>
  <c r="G8308" i="9"/>
  <c r="G8300" i="9"/>
  <c r="G8292" i="9"/>
  <c r="G8284" i="9"/>
  <c r="G8276" i="9"/>
  <c r="G8268" i="9"/>
  <c r="G8260" i="9"/>
  <c r="G8252" i="9"/>
  <c r="G8244" i="9"/>
  <c r="G8236" i="9"/>
  <c r="G8228" i="9"/>
  <c r="G8220" i="9"/>
  <c r="G8212" i="9"/>
  <c r="G8204" i="9"/>
  <c r="G8196" i="9"/>
  <c r="G8188" i="9"/>
  <c r="G8180" i="9"/>
  <c r="G8172" i="9"/>
  <c r="G8166" i="9"/>
  <c r="G8162" i="9"/>
  <c r="G8158" i="9"/>
  <c r="G8154" i="9"/>
  <c r="G8150" i="9"/>
  <c r="G8146" i="9"/>
  <c r="G8142" i="9"/>
  <c r="G8138" i="9"/>
  <c r="G8134" i="9"/>
  <c r="G8130" i="9"/>
  <c r="G8126" i="9"/>
  <c r="G8122" i="9"/>
  <c r="G8118" i="9"/>
  <c r="G8114" i="9"/>
  <c r="G8110" i="9"/>
  <c r="G8106" i="9"/>
  <c r="G8102" i="9"/>
  <c r="G8098" i="9"/>
  <c r="G8094" i="9"/>
  <c r="G8090" i="9"/>
  <c r="G8086" i="9"/>
  <c r="G8082" i="9"/>
  <c r="G8078" i="9"/>
  <c r="G8074" i="9"/>
  <c r="G8070" i="9"/>
  <c r="G8066" i="9"/>
  <c r="G8062" i="9"/>
  <c r="G8058" i="9"/>
  <c r="G8054" i="9"/>
  <c r="G8050" i="9"/>
  <c r="G8046" i="9"/>
  <c r="G8042" i="9"/>
  <c r="G8038" i="9"/>
  <c r="G8034" i="9"/>
  <c r="G8030" i="9"/>
  <c r="G8026" i="9"/>
  <c r="G8022" i="9"/>
  <c r="G8018" i="9"/>
  <c r="G8014" i="9"/>
  <c r="G8010" i="9"/>
  <c r="G8006" i="9"/>
  <c r="G8002" i="9"/>
  <c r="G7998" i="9"/>
  <c r="G7994" i="9"/>
  <c r="G7990" i="9"/>
  <c r="G7986" i="9"/>
  <c r="G7982" i="9"/>
  <c r="G7978" i="9"/>
  <c r="G7974" i="9"/>
  <c r="G7970" i="9"/>
  <c r="G7966" i="9"/>
  <c r="G7962" i="9"/>
  <c r="G7958" i="9"/>
  <c r="G7954" i="9"/>
  <c r="G7950" i="9"/>
  <c r="G7946" i="9"/>
  <c r="G7942" i="9"/>
  <c r="G7938" i="9"/>
  <c r="G7934" i="9"/>
  <c r="G7930" i="9"/>
  <c r="G7926" i="9"/>
  <c r="G7922" i="9"/>
  <c r="G7918" i="9"/>
  <c r="G7914" i="9"/>
  <c r="G7910" i="9"/>
  <c r="G7906" i="9"/>
  <c r="G7902" i="9"/>
  <c r="G7898" i="9"/>
  <c r="G7894" i="9"/>
  <c r="G7890" i="9"/>
  <c r="G7886" i="9"/>
  <c r="G7882" i="9"/>
  <c r="G7878" i="9"/>
  <c r="G7874" i="9"/>
  <c r="G7870" i="9"/>
  <c r="G7866" i="9"/>
  <c r="G7862" i="9"/>
  <c r="G7858" i="9"/>
  <c r="G7854" i="9"/>
  <c r="G7850" i="9"/>
  <c r="G7846" i="9"/>
  <c r="G7842" i="9"/>
  <c r="G7838" i="9"/>
  <c r="G7834" i="9"/>
  <c r="G7830" i="9"/>
  <c r="G7826" i="9"/>
  <c r="G7822" i="9"/>
  <c r="G7818" i="9"/>
  <c r="G7814" i="9"/>
  <c r="G7810" i="9"/>
  <c r="G7806" i="9"/>
  <c r="G7802" i="9"/>
  <c r="G7798" i="9"/>
  <c r="G7794" i="9"/>
  <c r="G7790" i="9"/>
  <c r="G7786" i="9"/>
  <c r="G7782" i="9"/>
  <c r="G7778" i="9"/>
  <c r="G7774" i="9"/>
  <c r="G7770" i="9"/>
  <c r="G7766" i="9"/>
  <c r="G7762" i="9"/>
  <c r="G7758" i="9"/>
  <c r="G7754" i="9"/>
  <c r="G7750" i="9"/>
  <c r="G7746" i="9"/>
  <c r="G7742" i="9"/>
  <c r="G7738" i="9"/>
  <c r="G7734" i="9"/>
  <c r="G7731" i="9"/>
  <c r="G7728" i="9"/>
  <c r="F7725" i="9"/>
  <c r="G7725" i="9"/>
  <c r="F7709" i="9"/>
  <c r="F7699" i="9"/>
  <c r="G7697" i="9"/>
  <c r="F7697" i="9"/>
  <c r="F7677" i="9"/>
  <c r="F7667" i="9"/>
  <c r="G7665" i="9"/>
  <c r="F7665" i="9"/>
  <c r="F7645" i="9"/>
  <c r="F7635" i="9"/>
  <c r="G7633" i="9"/>
  <c r="F7633" i="9"/>
  <c r="F7613" i="9"/>
  <c r="F7603" i="9"/>
  <c r="G7601" i="9"/>
  <c r="F7601" i="9"/>
  <c r="F7581" i="9"/>
  <c r="F7571" i="9"/>
  <c r="G7569" i="9"/>
  <c r="F7569" i="9"/>
  <c r="F7549" i="9"/>
  <c r="F7539" i="9"/>
  <c r="G7537" i="9"/>
  <c r="F7537" i="9"/>
  <c r="F7517" i="9"/>
  <c r="F7507" i="9"/>
  <c r="G7505" i="9"/>
  <c r="F7505" i="9"/>
  <c r="F7485" i="9"/>
  <c r="F7475" i="9"/>
  <c r="G7473" i="9"/>
  <c r="F7473" i="9"/>
  <c r="F7453" i="9"/>
  <c r="F7443" i="9"/>
  <c r="G7441" i="9"/>
  <c r="F7441" i="9"/>
  <c r="F7421" i="9"/>
  <c r="F7411" i="9"/>
  <c r="G7409" i="9"/>
  <c r="F7409" i="9"/>
  <c r="F7389" i="9"/>
  <c r="F7379" i="9"/>
  <c r="G7377" i="9"/>
  <c r="F7377" i="9"/>
  <c r="F7357" i="9"/>
  <c r="F7347" i="9"/>
  <c r="G7345" i="9"/>
  <c r="F7345" i="9"/>
  <c r="F7325" i="9"/>
  <c r="F7315" i="9"/>
  <c r="G7313" i="9"/>
  <c r="F7313" i="9"/>
  <c r="F7293" i="9"/>
  <c r="F7283" i="9"/>
  <c r="G7281" i="9"/>
  <c r="F7281" i="9"/>
  <c r="F7261" i="9"/>
  <c r="F7251" i="9"/>
  <c r="G7249" i="9"/>
  <c r="F7249" i="9"/>
  <c r="F7229" i="9"/>
  <c r="F7219" i="9"/>
  <c r="G7217" i="9"/>
  <c r="F7217" i="9"/>
  <c r="F7197" i="9"/>
  <c r="F7187" i="9"/>
  <c r="G7185" i="9"/>
  <c r="F7185" i="9"/>
  <c r="F7165" i="9"/>
  <c r="F7155" i="9"/>
  <c r="G7153" i="9"/>
  <c r="F7153" i="9"/>
  <c r="F7133" i="9"/>
  <c r="F7123" i="9"/>
  <c r="G7121" i="9"/>
  <c r="F7121" i="9"/>
  <c r="F7101" i="9"/>
  <c r="F7091" i="9"/>
  <c r="G7089" i="9"/>
  <c r="F7089" i="9"/>
  <c r="F7069" i="9"/>
  <c r="F7059" i="9"/>
  <c r="G7057" i="9"/>
  <c r="F7057" i="9"/>
  <c r="F7037" i="9"/>
  <c r="F7027" i="9"/>
  <c r="G7025" i="9"/>
  <c r="F7025" i="9"/>
  <c r="F7005" i="9"/>
  <c r="F6995" i="9"/>
  <c r="G6993" i="9"/>
  <c r="F6993" i="9"/>
  <c r="F6973" i="9"/>
  <c r="F6963" i="9"/>
  <c r="G6961" i="9"/>
  <c r="F6961" i="9"/>
  <c r="F6941" i="9"/>
  <c r="F6931" i="9"/>
  <c r="G6929" i="9"/>
  <c r="F6929" i="9"/>
  <c r="F6909" i="9"/>
  <c r="F6899" i="9"/>
  <c r="G6897" i="9"/>
  <c r="F6897" i="9"/>
  <c r="F6877" i="9"/>
  <c r="F6867" i="9"/>
  <c r="G6865" i="9"/>
  <c r="F6865" i="9"/>
  <c r="F6845" i="9"/>
  <c r="F6835" i="9"/>
  <c r="G6833" i="9"/>
  <c r="F6833" i="9"/>
  <c r="F6813" i="9"/>
  <c r="F6803" i="9"/>
  <c r="G6801" i="9"/>
  <c r="F6801" i="9"/>
  <c r="F6781" i="9"/>
  <c r="F6771" i="9"/>
  <c r="G6769" i="9"/>
  <c r="F6769" i="9"/>
  <c r="F6749" i="9"/>
  <c r="F6739" i="9"/>
  <c r="G6737" i="9"/>
  <c r="F6737" i="9"/>
  <c r="F6717" i="9"/>
  <c r="F6707" i="9"/>
  <c r="G6705" i="9"/>
  <c r="F6705" i="9"/>
  <c r="F6685" i="9"/>
  <c r="F6675" i="9"/>
  <c r="G6673" i="9"/>
  <c r="F6673" i="9"/>
  <c r="F6653" i="9"/>
  <c r="F6643" i="9"/>
  <c r="G6641" i="9"/>
  <c r="F6641" i="9"/>
  <c r="F6621" i="9"/>
  <c r="F6611" i="9"/>
  <c r="G6609" i="9"/>
  <c r="F6609" i="9"/>
  <c r="F6589" i="9"/>
  <c r="F6579" i="9"/>
  <c r="G6577" i="9"/>
  <c r="F6577" i="9"/>
  <c r="F6557" i="9"/>
  <c r="F6547" i="9"/>
  <c r="G6545" i="9"/>
  <c r="F6545" i="9"/>
  <c r="F6525" i="9"/>
  <c r="F6515" i="9"/>
  <c r="G6513" i="9"/>
  <c r="F6513" i="9"/>
  <c r="F6493" i="9"/>
  <c r="F6483" i="9"/>
  <c r="G6481" i="9"/>
  <c r="F6481" i="9"/>
  <c r="F6461" i="9"/>
  <c r="F6451" i="9"/>
  <c r="G6449" i="9"/>
  <c r="F6449" i="9"/>
  <c r="F6429" i="9"/>
  <c r="F6419" i="9"/>
  <c r="G6417" i="9"/>
  <c r="F6417" i="9"/>
  <c r="F6397" i="9"/>
  <c r="F6387" i="9"/>
  <c r="G6385" i="9"/>
  <c r="F6385" i="9"/>
  <c r="F6365" i="9"/>
  <c r="F6355" i="9"/>
  <c r="G6353" i="9"/>
  <c r="F6353" i="9"/>
  <c r="F6333" i="9"/>
  <c r="F6323" i="9"/>
  <c r="G6321" i="9"/>
  <c r="F6321" i="9"/>
  <c r="F6301" i="9"/>
  <c r="F6291" i="9"/>
  <c r="G6289" i="9"/>
  <c r="F6289" i="9"/>
  <c r="F6269" i="9"/>
  <c r="F6259" i="9"/>
  <c r="G6257" i="9"/>
  <c r="F6257" i="9"/>
  <c r="F6237" i="9"/>
  <c r="F6227" i="9"/>
  <c r="G6225" i="9"/>
  <c r="F6225" i="9"/>
  <c r="F6205" i="9"/>
  <c r="F6195" i="9"/>
  <c r="G6193" i="9"/>
  <c r="F6193" i="9"/>
  <c r="F6173" i="9"/>
  <c r="F6163" i="9"/>
  <c r="G6161" i="9"/>
  <c r="F6161" i="9"/>
  <c r="F6141" i="9"/>
  <c r="F6131" i="9"/>
  <c r="G6129" i="9"/>
  <c r="F6129" i="9"/>
  <c r="F6109" i="9"/>
  <c r="F6099" i="9"/>
  <c r="G6097" i="9"/>
  <c r="F6097" i="9"/>
  <c r="F6077" i="9"/>
  <c r="F6067" i="9"/>
  <c r="G6065" i="9"/>
  <c r="F6065" i="9"/>
  <c r="F6045" i="9"/>
  <c r="F6035" i="9"/>
  <c r="G6033" i="9"/>
  <c r="F6033" i="9"/>
  <c r="F6013" i="9"/>
  <c r="F6003" i="9"/>
  <c r="G6001" i="9"/>
  <c r="F6001" i="9"/>
  <c r="F5981" i="9"/>
  <c r="F5971" i="9"/>
  <c r="G5969" i="9"/>
  <c r="F5969" i="9"/>
  <c r="F5949" i="9"/>
  <c r="F5939" i="9"/>
  <c r="G5937" i="9"/>
  <c r="F5937" i="9"/>
  <c r="F5917" i="9"/>
  <c r="F5907" i="9"/>
  <c r="G5905" i="9"/>
  <c r="F5905" i="9"/>
  <c r="G5559" i="9"/>
  <c r="F5559" i="9"/>
  <c r="G5527" i="9"/>
  <c r="F5527" i="9"/>
  <c r="G5495" i="9"/>
  <c r="F5495" i="9"/>
  <c r="G5463" i="9"/>
  <c r="F5463" i="9"/>
  <c r="G5431" i="9"/>
  <c r="F5431" i="9"/>
  <c r="G5413" i="9"/>
  <c r="F5413" i="9"/>
  <c r="G5391" i="9"/>
  <c r="F5391" i="9"/>
  <c r="G5371" i="9"/>
  <c r="F5371" i="9"/>
  <c r="G5349" i="9"/>
  <c r="F5349" i="9"/>
  <c r="G5327" i="9"/>
  <c r="F5327" i="9"/>
  <c r="G5307" i="9"/>
  <c r="F5307" i="9"/>
  <c r="G5285" i="9"/>
  <c r="F5285" i="9"/>
  <c r="G5263" i="9"/>
  <c r="F5263" i="9"/>
  <c r="G5243" i="9"/>
  <c r="F5243" i="9"/>
  <c r="G5221" i="9"/>
  <c r="F5221" i="9"/>
  <c r="G5199" i="9"/>
  <c r="F5199" i="9"/>
  <c r="G5167" i="9"/>
  <c r="F5167" i="9"/>
  <c r="G5135" i="9"/>
  <c r="F5135" i="9"/>
  <c r="G5119" i="9"/>
  <c r="F5119" i="9"/>
  <c r="G5079" i="9"/>
  <c r="F5079" i="9"/>
  <c r="G5055" i="9"/>
  <c r="F5055" i="9"/>
  <c r="G5015" i="9"/>
  <c r="F5015" i="9"/>
  <c r="G4988" i="9"/>
  <c r="F4988" i="9"/>
  <c r="G4950" i="9"/>
  <c r="F4950" i="9"/>
  <c r="G4870" i="9"/>
  <c r="F4870" i="9"/>
  <c r="G4787" i="9"/>
  <c r="F4787" i="9"/>
  <c r="G5411" i="9"/>
  <c r="F5411" i="9"/>
  <c r="G5379" i="9"/>
  <c r="F5379" i="9"/>
  <c r="G5347" i="9"/>
  <c r="F5347" i="9"/>
  <c r="G5315" i="9"/>
  <c r="F5315" i="9"/>
  <c r="G5283" i="9"/>
  <c r="F5283" i="9"/>
  <c r="G5251" i="9"/>
  <c r="F5251" i="9"/>
  <c r="G5219" i="9"/>
  <c r="F5219" i="9"/>
  <c r="G5193" i="9"/>
  <c r="F5193" i="9"/>
  <c r="G5177" i="9"/>
  <c r="F5177" i="9"/>
  <c r="G5161" i="9"/>
  <c r="F5161" i="9"/>
  <c r="G5145" i="9"/>
  <c r="F5145" i="9"/>
  <c r="G5129" i="9"/>
  <c r="F5129" i="9"/>
  <c r="G5117" i="9"/>
  <c r="F5117" i="9"/>
  <c r="G5105" i="9"/>
  <c r="F5105" i="9"/>
  <c r="G5100" i="9"/>
  <c r="F5100" i="9"/>
  <c r="G5085" i="9"/>
  <c r="F5085" i="9"/>
  <c r="G5073" i="9"/>
  <c r="F5073" i="9"/>
  <c r="G5068" i="9"/>
  <c r="F5068" i="9"/>
  <c r="G5053" i="9"/>
  <c r="F5053" i="9"/>
  <c r="G5041" i="9"/>
  <c r="F5041" i="9"/>
  <c r="G5036" i="9"/>
  <c r="F5036" i="9"/>
  <c r="G5021" i="9"/>
  <c r="F5021" i="9"/>
  <c r="G5000" i="9"/>
  <c r="F5000" i="9"/>
  <c r="G4986" i="9"/>
  <c r="F4986" i="9"/>
  <c r="G4942" i="9"/>
  <c r="F4942" i="9"/>
  <c r="G4894" i="9"/>
  <c r="F4894" i="9"/>
  <c r="G4866" i="9"/>
  <c r="F4866" i="9"/>
  <c r="G4809" i="9"/>
  <c r="F4809" i="9"/>
  <c r="G4779" i="9"/>
  <c r="F4779" i="9"/>
  <c r="G4707" i="9"/>
  <c r="F4707" i="9"/>
  <c r="G4643" i="9"/>
  <c r="F4643" i="9"/>
  <c r="G4579" i="9"/>
  <c r="F4579" i="9"/>
  <c r="G4515" i="9"/>
  <c r="F4515" i="9"/>
  <c r="G4487" i="9"/>
  <c r="F4487" i="9"/>
  <c r="G4463" i="9"/>
  <c r="F4463" i="9"/>
  <c r="G4423" i="9"/>
  <c r="F4423" i="9"/>
  <c r="G4399" i="9"/>
  <c r="F4399" i="9"/>
  <c r="G4359" i="9"/>
  <c r="F4359" i="9"/>
  <c r="G4294" i="9"/>
  <c r="F4294" i="9"/>
  <c r="G4270" i="9"/>
  <c r="F4270" i="9"/>
  <c r="G4228" i="9"/>
  <c r="F4228" i="9"/>
  <c r="G4138" i="9"/>
  <c r="F4138" i="9"/>
  <c r="G4083" i="9"/>
  <c r="F4083" i="9"/>
  <c r="G3926" i="9"/>
  <c r="F3926" i="9"/>
  <c r="G3862" i="9"/>
  <c r="F3862" i="9"/>
  <c r="G3798" i="9"/>
  <c r="F3798" i="9"/>
  <c r="G3734" i="9"/>
  <c r="F3734" i="9"/>
  <c r="G3670" i="9"/>
  <c r="F3670" i="9"/>
  <c r="G3566" i="9"/>
  <c r="F3566" i="9"/>
  <c r="G3528" i="9"/>
  <c r="F3528" i="9"/>
  <c r="G3438" i="9"/>
  <c r="F3438" i="9"/>
  <c r="G3400" i="9"/>
  <c r="F3400" i="9"/>
  <c r="G3294" i="9"/>
  <c r="F3294" i="9"/>
  <c r="G5547" i="9"/>
  <c r="F5547" i="9"/>
  <c r="G5515" i="9"/>
  <c r="F5515" i="9"/>
  <c r="G5483" i="9"/>
  <c r="F5483" i="9"/>
  <c r="G5451" i="9"/>
  <c r="F5451" i="9"/>
  <c r="F5421" i="9"/>
  <c r="G5419" i="9"/>
  <c r="F5419" i="9"/>
  <c r="F5399" i="9"/>
  <c r="F5389" i="9"/>
  <c r="G5387" i="9"/>
  <c r="F5387" i="9"/>
  <c r="F5367" i="9"/>
  <c r="F5357" i="9"/>
  <c r="G5355" i="9"/>
  <c r="F5355" i="9"/>
  <c r="F5335" i="9"/>
  <c r="F5325" i="9"/>
  <c r="G5323" i="9"/>
  <c r="F5323" i="9"/>
  <c r="F5303" i="9"/>
  <c r="F5293" i="9"/>
  <c r="G5291" i="9"/>
  <c r="F5291" i="9"/>
  <c r="F5271" i="9"/>
  <c r="F5261" i="9"/>
  <c r="G5259" i="9"/>
  <c r="F5259" i="9"/>
  <c r="F5239" i="9"/>
  <c r="F5229" i="9"/>
  <c r="G5227" i="9"/>
  <c r="F5227" i="9"/>
  <c r="F5207" i="9"/>
  <c r="G5197" i="9"/>
  <c r="F5197" i="9"/>
  <c r="F5187" i="9"/>
  <c r="F5184" i="9"/>
  <c r="G5181" i="9"/>
  <c r="F5181" i="9"/>
  <c r="F5171" i="9"/>
  <c r="F5168" i="9"/>
  <c r="G5165" i="9"/>
  <c r="F5165" i="9"/>
  <c r="F5155" i="9"/>
  <c r="F5152" i="9"/>
  <c r="G5149" i="9"/>
  <c r="F5149" i="9"/>
  <c r="F5139" i="9"/>
  <c r="F5136" i="9"/>
  <c r="G5133" i="9"/>
  <c r="F5133" i="9"/>
  <c r="F5115" i="9"/>
  <c r="F5112" i="9"/>
  <c r="G5109" i="9"/>
  <c r="F5109" i="9"/>
  <c r="G5103" i="9"/>
  <c r="F5103" i="9"/>
  <c r="F5083" i="9"/>
  <c r="F5080" i="9"/>
  <c r="G5077" i="9"/>
  <c r="F5077" i="9"/>
  <c r="G5071" i="9"/>
  <c r="F5071" i="9"/>
  <c r="F5051" i="9"/>
  <c r="F5048" i="9"/>
  <c r="G5045" i="9"/>
  <c r="F5045" i="9"/>
  <c r="G5039" i="9"/>
  <c r="F5039" i="9"/>
  <c r="F5019" i="9"/>
  <c r="F5016" i="9"/>
  <c r="F5010" i="9"/>
  <c r="G5008" i="9"/>
  <c r="F5008" i="9"/>
  <c r="G4996" i="9"/>
  <c r="F4996" i="9"/>
  <c r="F4914" i="9"/>
  <c r="G4910" i="9"/>
  <c r="F4910" i="9"/>
  <c r="G4886" i="9"/>
  <c r="F4886" i="9"/>
  <c r="G4825" i="9"/>
  <c r="F4825" i="9"/>
  <c r="G4745" i="9"/>
  <c r="F4745" i="9"/>
  <c r="G4716" i="9"/>
  <c r="F4716" i="9"/>
  <c r="G4681" i="9"/>
  <c r="F4681" i="9"/>
  <c r="G4652" i="9"/>
  <c r="F4652" i="9"/>
  <c r="G4617" i="9"/>
  <c r="F4617" i="9"/>
  <c r="G4588" i="9"/>
  <c r="F4588" i="9"/>
  <c r="G4553" i="9"/>
  <c r="F4553" i="9"/>
  <c r="G4524" i="9"/>
  <c r="F4524" i="9"/>
  <c r="G4507" i="9"/>
  <c r="F4507" i="9"/>
  <c r="G4492" i="9"/>
  <c r="F4492" i="9"/>
  <c r="G4483" i="9"/>
  <c r="F4483" i="9"/>
  <c r="G4468" i="9"/>
  <c r="F4468" i="9"/>
  <c r="G4443" i="9"/>
  <c r="F4443" i="9"/>
  <c r="G4428" i="9"/>
  <c r="F4428" i="9"/>
  <c r="G4419" i="9"/>
  <c r="F4419" i="9"/>
  <c r="G4404" i="9"/>
  <c r="F4404" i="9"/>
  <c r="G4379" i="9"/>
  <c r="F4379" i="9"/>
  <c r="G4364" i="9"/>
  <c r="F4364" i="9"/>
  <c r="G4351" i="9"/>
  <c r="F4351" i="9"/>
  <c r="G4319" i="9"/>
  <c r="F4319" i="9"/>
  <c r="G4110" i="9"/>
  <c r="F4110" i="9"/>
  <c r="G4106" i="9"/>
  <c r="F4106" i="9"/>
  <c r="G3616" i="9"/>
  <c r="F3616" i="9"/>
  <c r="G3576" i="9"/>
  <c r="F3576" i="9"/>
  <c r="G3540" i="9"/>
  <c r="F3540" i="9"/>
  <c r="G3488" i="9"/>
  <c r="F3488" i="9"/>
  <c r="G3448" i="9"/>
  <c r="F3448" i="9"/>
  <c r="G3412" i="9"/>
  <c r="F3412" i="9"/>
  <c r="G3340" i="9"/>
  <c r="F3340" i="9"/>
  <c r="G3316" i="9"/>
  <c r="F3316" i="9"/>
  <c r="F5897" i="9"/>
  <c r="F5889" i="9"/>
  <c r="F5881" i="9"/>
  <c r="F5873" i="9"/>
  <c r="F5865" i="9"/>
  <c r="F5857" i="9"/>
  <c r="F5849" i="9"/>
  <c r="F5841" i="9"/>
  <c r="F5833" i="9"/>
  <c r="F5825" i="9"/>
  <c r="F5817" i="9"/>
  <c r="F5809" i="9"/>
  <c r="F5801" i="9"/>
  <c r="F5793" i="9"/>
  <c r="F5785" i="9"/>
  <c r="F5777" i="9"/>
  <c r="F5769" i="9"/>
  <c r="F5761" i="9"/>
  <c r="F5753" i="9"/>
  <c r="F5745" i="9"/>
  <c r="F5737" i="9"/>
  <c r="F5729" i="9"/>
  <c r="F5721" i="9"/>
  <c r="F5713" i="9"/>
  <c r="F5705" i="9"/>
  <c r="F5697" i="9"/>
  <c r="F5689" i="9"/>
  <c r="F5681" i="9"/>
  <c r="F5673" i="9"/>
  <c r="F5665" i="9"/>
  <c r="F5657" i="9"/>
  <c r="F5649" i="9"/>
  <c r="F5641" i="9"/>
  <c r="F5633" i="9"/>
  <c r="F5625" i="9"/>
  <c r="F5617" i="9"/>
  <c r="F5609" i="9"/>
  <c r="F5601" i="9"/>
  <c r="F5593" i="9"/>
  <c r="F5585" i="9"/>
  <c r="F5577" i="9"/>
  <c r="F5567" i="9"/>
  <c r="F5557" i="9"/>
  <c r="G5555" i="9"/>
  <c r="F5555" i="9"/>
  <c r="F5535" i="9"/>
  <c r="F5525" i="9"/>
  <c r="G5523" i="9"/>
  <c r="F5523" i="9"/>
  <c r="F5503" i="9"/>
  <c r="F5493" i="9"/>
  <c r="G5491" i="9"/>
  <c r="F5491" i="9"/>
  <c r="F5471" i="9"/>
  <c r="F5461" i="9"/>
  <c r="G5459" i="9"/>
  <c r="F5459" i="9"/>
  <c r="F5439" i="9"/>
  <c r="F5429" i="9"/>
  <c r="G5427" i="9"/>
  <c r="F5427" i="9"/>
  <c r="F5407" i="9"/>
  <c r="F5397" i="9"/>
  <c r="G5395" i="9"/>
  <c r="F5395" i="9"/>
  <c r="F5375" i="9"/>
  <c r="F5365" i="9"/>
  <c r="G5363" i="9"/>
  <c r="F5363" i="9"/>
  <c r="F5343" i="9"/>
  <c r="F5333" i="9"/>
  <c r="G5331" i="9"/>
  <c r="F5331" i="9"/>
  <c r="F5311" i="9"/>
  <c r="F5301" i="9"/>
  <c r="G5299" i="9"/>
  <c r="F5299" i="9"/>
  <c r="F5279" i="9"/>
  <c r="F5269" i="9"/>
  <c r="G5267" i="9"/>
  <c r="F5267" i="9"/>
  <c r="F5247" i="9"/>
  <c r="F5237" i="9"/>
  <c r="G5235" i="9"/>
  <c r="F5235" i="9"/>
  <c r="F5215" i="9"/>
  <c r="F5205" i="9"/>
  <c r="G5203" i="9"/>
  <c r="F5203" i="9"/>
  <c r="F5191" i="9"/>
  <c r="F5188" i="9"/>
  <c r="G5185" i="9"/>
  <c r="F5185" i="9"/>
  <c r="F5175" i="9"/>
  <c r="F5172" i="9"/>
  <c r="G5169" i="9"/>
  <c r="F5169" i="9"/>
  <c r="F5159" i="9"/>
  <c r="F5156" i="9"/>
  <c r="G5153" i="9"/>
  <c r="F5153" i="9"/>
  <c r="F5143" i="9"/>
  <c r="F5140" i="9"/>
  <c r="G5137" i="9"/>
  <c r="F5137" i="9"/>
  <c r="F5127" i="9"/>
  <c r="F5124" i="9"/>
  <c r="G5121" i="9"/>
  <c r="F5121" i="9"/>
  <c r="G5116" i="9"/>
  <c r="F5116" i="9"/>
  <c r="G5101" i="9"/>
  <c r="F5101" i="9"/>
  <c r="F5095" i="9"/>
  <c r="F5092" i="9"/>
  <c r="G5089" i="9"/>
  <c r="F5089" i="9"/>
  <c r="G5084" i="9"/>
  <c r="F5084" i="9"/>
  <c r="G5069" i="9"/>
  <c r="F5069" i="9"/>
  <c r="F5063" i="9"/>
  <c r="F5060" i="9"/>
  <c r="G5057" i="9"/>
  <c r="F5057" i="9"/>
  <c r="G5052" i="9"/>
  <c r="F5052" i="9"/>
  <c r="G5037" i="9"/>
  <c r="F5037" i="9"/>
  <c r="F5031" i="9"/>
  <c r="F5028" i="9"/>
  <c r="G5025" i="9"/>
  <c r="F5025" i="9"/>
  <c r="G5020" i="9"/>
  <c r="F5020" i="9"/>
  <c r="G4992" i="9"/>
  <c r="F4992" i="9"/>
  <c r="F4980" i="9"/>
  <c r="F4970" i="9"/>
  <c r="F4962" i="9"/>
  <c r="G4958" i="9"/>
  <c r="F4958" i="9"/>
  <c r="F4934" i="9"/>
  <c r="G4930" i="9"/>
  <c r="F4930" i="9"/>
  <c r="G4878" i="9"/>
  <c r="F4878" i="9"/>
  <c r="F4854" i="9"/>
  <c r="F4843" i="9"/>
  <c r="G4841" i="9"/>
  <c r="F4841" i="9"/>
  <c r="G4828" i="9"/>
  <c r="F4828" i="9"/>
  <c r="G4819" i="9"/>
  <c r="F4819" i="9"/>
  <c r="G4780" i="9"/>
  <c r="F4780" i="9"/>
  <c r="F4771" i="9"/>
  <c r="F4764" i="9"/>
  <c r="F4761" i="9"/>
  <c r="G4748" i="9"/>
  <c r="F4748" i="9"/>
  <c r="G4727" i="9"/>
  <c r="F4727" i="9"/>
  <c r="G4697" i="9"/>
  <c r="F4697" i="9"/>
  <c r="G4663" i="9"/>
  <c r="F4663" i="9"/>
  <c r="G4633" i="9"/>
  <c r="F4633" i="9"/>
  <c r="G4599" i="9"/>
  <c r="F4599" i="9"/>
  <c r="G4569" i="9"/>
  <c r="F4569" i="9"/>
  <c r="G4535" i="9"/>
  <c r="F4535" i="9"/>
  <c r="G4516" i="9"/>
  <c r="F4516" i="9"/>
  <c r="G4499" i="9"/>
  <c r="F4499" i="9"/>
  <c r="G4435" i="9"/>
  <c r="F4435" i="9"/>
  <c r="G4371" i="9"/>
  <c r="F4371" i="9"/>
  <c r="G4198" i="9"/>
  <c r="F4198" i="9"/>
  <c r="G4126" i="9"/>
  <c r="F4126" i="9"/>
  <c r="G4026" i="9"/>
  <c r="F4026" i="9"/>
  <c r="G3954" i="9"/>
  <c r="F3954" i="9"/>
  <c r="G3891" i="9"/>
  <c r="F3891" i="9"/>
  <c r="G3827" i="9"/>
  <c r="F3827" i="9"/>
  <c r="G3763" i="9"/>
  <c r="F3763" i="9"/>
  <c r="G3699" i="9"/>
  <c r="F3699" i="9"/>
  <c r="G3630" i="9"/>
  <c r="F3630" i="9"/>
  <c r="G3592" i="9"/>
  <c r="F3592" i="9"/>
  <c r="G3502" i="9"/>
  <c r="F3502" i="9"/>
  <c r="G3464" i="9"/>
  <c r="F3464" i="9"/>
  <c r="G3364" i="9"/>
  <c r="F3364" i="9"/>
  <c r="G3350" i="9"/>
  <c r="F3350" i="9"/>
  <c r="G4713" i="9"/>
  <c r="F4713" i="9"/>
  <c r="G4659" i="9"/>
  <c r="F4659" i="9"/>
  <c r="G4620" i="9"/>
  <c r="F4620" i="9"/>
  <c r="G4585" i="9"/>
  <c r="F4585" i="9"/>
  <c r="G4531" i="9"/>
  <c r="F4531" i="9"/>
  <c r="G4513" i="9"/>
  <c r="F4513" i="9"/>
  <c r="G4476" i="9"/>
  <c r="F4476" i="9"/>
  <c r="G4439" i="9"/>
  <c r="F4439" i="9"/>
  <c r="G4387" i="9"/>
  <c r="F4387" i="9"/>
  <c r="G4335" i="9"/>
  <c r="F4335" i="9"/>
  <c r="G4292" i="9"/>
  <c r="F4292" i="9"/>
  <c r="G4244" i="9"/>
  <c r="F4244" i="9"/>
  <c r="G4147" i="9"/>
  <c r="F4147" i="9"/>
  <c r="G4115" i="9"/>
  <c r="F4115" i="9"/>
  <c r="G4102" i="9"/>
  <c r="F4102" i="9"/>
  <c r="G4046" i="9"/>
  <c r="F4046" i="9"/>
  <c r="G4018" i="9"/>
  <c r="F4018" i="9"/>
  <c r="G3950" i="9"/>
  <c r="F3950" i="9"/>
  <c r="G3939" i="9"/>
  <c r="F3939" i="9"/>
  <c r="G3910" i="9"/>
  <c r="F3910" i="9"/>
  <c r="G3886" i="9"/>
  <c r="F3886" i="9"/>
  <c r="G3875" i="9"/>
  <c r="F3875" i="9"/>
  <c r="G3846" i="9"/>
  <c r="F3846" i="9"/>
  <c r="G3822" i="9"/>
  <c r="F3822" i="9"/>
  <c r="G3811" i="9"/>
  <c r="F3811" i="9"/>
  <c r="G3782" i="9"/>
  <c r="F3782" i="9"/>
  <c r="G3758" i="9"/>
  <c r="F3758" i="9"/>
  <c r="G3747" i="9"/>
  <c r="F3747" i="9"/>
  <c r="G3718" i="9"/>
  <c r="F3718" i="9"/>
  <c r="G3694" i="9"/>
  <c r="F3694" i="9"/>
  <c r="G3683" i="9"/>
  <c r="F3683" i="9"/>
  <c r="G3654" i="9"/>
  <c r="F3654" i="9"/>
  <c r="G3628" i="9"/>
  <c r="F3628" i="9"/>
  <c r="G3614" i="9"/>
  <c r="F3614" i="9"/>
  <c r="G3588" i="9"/>
  <c r="F3588" i="9"/>
  <c r="G3564" i="9"/>
  <c r="F3564" i="9"/>
  <c r="G3550" i="9"/>
  <c r="F3550" i="9"/>
  <c r="G3524" i="9"/>
  <c r="F3524" i="9"/>
  <c r="G3500" i="9"/>
  <c r="F3500" i="9"/>
  <c r="G3486" i="9"/>
  <c r="F3486" i="9"/>
  <c r="G3460" i="9"/>
  <c r="F3460" i="9"/>
  <c r="G3436" i="9"/>
  <c r="F3436" i="9"/>
  <c r="G3422" i="9"/>
  <c r="F3422" i="9"/>
  <c r="G3396" i="9"/>
  <c r="F3396" i="9"/>
  <c r="G3372" i="9"/>
  <c r="F3372" i="9"/>
  <c r="G3348" i="9"/>
  <c r="F3348" i="9"/>
  <c r="G3326" i="9"/>
  <c r="F3326" i="9"/>
  <c r="G3268" i="9"/>
  <c r="F3268" i="9"/>
  <c r="G3230" i="9"/>
  <c r="F3230" i="9"/>
  <c r="G3204" i="9"/>
  <c r="F3204" i="9"/>
  <c r="G3140" i="9"/>
  <c r="F3140" i="9"/>
  <c r="G3076" i="9"/>
  <c r="F3076" i="9"/>
  <c r="F3012" i="9"/>
  <c r="G3012" i="9"/>
  <c r="F2916" i="9"/>
  <c r="G2916" i="9"/>
  <c r="F2904" i="9"/>
  <c r="G2904" i="9"/>
  <c r="G4295" i="9"/>
  <c r="F4295" i="9"/>
  <c r="G4260" i="9"/>
  <c r="F4260" i="9"/>
  <c r="G4247" i="9"/>
  <c r="F4247" i="9"/>
  <c r="G4238" i="9"/>
  <c r="F4238" i="9"/>
  <c r="G4199" i="9"/>
  <c r="F4199" i="9"/>
  <c r="G4154" i="9"/>
  <c r="F4154" i="9"/>
  <c r="G4122" i="9"/>
  <c r="F4122" i="9"/>
  <c r="G4107" i="9"/>
  <c r="F4107" i="9"/>
  <c r="G4062" i="9"/>
  <c r="F4062" i="9"/>
  <c r="G3982" i="9"/>
  <c r="F3982" i="9"/>
  <c r="G3955" i="9"/>
  <c r="F3955" i="9"/>
  <c r="G3946" i="9"/>
  <c r="F3946" i="9"/>
  <c r="G3894" i="9"/>
  <c r="F3894" i="9"/>
  <c r="G3882" i="9"/>
  <c r="F3882" i="9"/>
  <c r="G3830" i="9"/>
  <c r="F3830" i="9"/>
  <c r="G3818" i="9"/>
  <c r="F3818" i="9"/>
  <c r="G3766" i="9"/>
  <c r="F3766" i="9"/>
  <c r="G3754" i="9"/>
  <c r="F3754" i="9"/>
  <c r="G3702" i="9"/>
  <c r="F3702" i="9"/>
  <c r="G3690" i="9"/>
  <c r="F3690" i="9"/>
  <c r="G3636" i="9"/>
  <c r="F3636" i="9"/>
  <c r="G3624" i="9"/>
  <c r="F3624" i="9"/>
  <c r="G3572" i="9"/>
  <c r="F3572" i="9"/>
  <c r="G3560" i="9"/>
  <c r="F3560" i="9"/>
  <c r="G3508" i="9"/>
  <c r="F3508" i="9"/>
  <c r="G3496" i="9"/>
  <c r="F3496" i="9"/>
  <c r="G3444" i="9"/>
  <c r="F3444" i="9"/>
  <c r="G3432" i="9"/>
  <c r="F3432" i="9"/>
  <c r="G3380" i="9"/>
  <c r="F3380" i="9"/>
  <c r="G3358" i="9"/>
  <c r="F3358" i="9"/>
  <c r="G3300" i="9"/>
  <c r="F3300" i="9"/>
  <c r="G3276" i="9"/>
  <c r="F3276" i="9"/>
  <c r="G3252" i="9"/>
  <c r="F3252" i="9"/>
  <c r="G3214" i="9"/>
  <c r="F3214" i="9"/>
  <c r="G3150" i="9"/>
  <c r="F3150" i="9"/>
  <c r="G3086" i="9"/>
  <c r="F3086" i="9"/>
  <c r="F3022" i="9"/>
  <c r="G3022" i="9"/>
  <c r="F2928" i="9"/>
  <c r="G2928" i="9"/>
  <c r="G5113" i="9"/>
  <c r="F5113" i="9"/>
  <c r="G5097" i="9"/>
  <c r="F5097" i="9"/>
  <c r="G5081" i="9"/>
  <c r="F5081" i="9"/>
  <c r="G5065" i="9"/>
  <c r="F5065" i="9"/>
  <c r="G5049" i="9"/>
  <c r="F5049" i="9"/>
  <c r="G5033" i="9"/>
  <c r="F5033" i="9"/>
  <c r="G5017" i="9"/>
  <c r="F5017" i="9"/>
  <c r="G4984" i="9"/>
  <c r="F4984" i="9"/>
  <c r="G4926" i="9"/>
  <c r="F4926" i="9"/>
  <c r="G4862" i="9"/>
  <c r="F4862" i="9"/>
  <c r="G4812" i="9"/>
  <c r="F4812" i="9"/>
  <c r="G4777" i="9"/>
  <c r="F4777" i="9"/>
  <c r="G4723" i="9"/>
  <c r="F4723" i="9"/>
  <c r="G4684" i="9"/>
  <c r="F4684" i="9"/>
  <c r="G4649" i="9"/>
  <c r="F4649" i="9"/>
  <c r="G4595" i="9"/>
  <c r="F4595" i="9"/>
  <c r="G4556" i="9"/>
  <c r="F4556" i="9"/>
  <c r="G4521" i="9"/>
  <c r="F4521" i="9"/>
  <c r="G4503" i="9"/>
  <c r="F4503" i="9"/>
  <c r="G4451" i="9"/>
  <c r="F4451" i="9"/>
  <c r="G4412" i="9"/>
  <c r="F4412" i="9"/>
  <c r="G4375" i="9"/>
  <c r="F4375" i="9"/>
  <c r="F4327" i="9"/>
  <c r="F4306" i="9"/>
  <c r="G4302" i="9"/>
  <c r="F4302" i="9"/>
  <c r="F4286" i="9"/>
  <c r="F4279" i="9"/>
  <c r="F4276" i="9"/>
  <c r="G4263" i="9"/>
  <c r="F4263" i="9"/>
  <c r="G4254" i="9"/>
  <c r="F4254" i="9"/>
  <c r="F4218" i="9"/>
  <c r="F4210" i="9"/>
  <c r="G4206" i="9"/>
  <c r="F4206" i="9"/>
  <c r="F4186" i="9"/>
  <c r="F4178" i="9"/>
  <c r="G4174" i="9"/>
  <c r="F4174" i="9"/>
  <c r="G4146" i="9"/>
  <c r="F4146" i="9"/>
  <c r="F4082" i="9"/>
  <c r="G4078" i="9"/>
  <c r="F4078" i="9"/>
  <c r="G4067" i="9"/>
  <c r="F4067" i="9"/>
  <c r="G4058" i="9"/>
  <c r="F4058" i="9"/>
  <c r="G4019" i="9"/>
  <c r="F4019" i="9"/>
  <c r="F4010" i="9"/>
  <c r="F4003" i="9"/>
  <c r="F3998" i="9"/>
  <c r="G3987" i="9"/>
  <c r="F3987" i="9"/>
  <c r="F3978" i="9"/>
  <c r="G3974" i="9"/>
  <c r="F3974" i="9"/>
  <c r="G3942" i="9"/>
  <c r="F3942" i="9"/>
  <c r="F3930" i="9"/>
  <c r="F3923" i="9"/>
  <c r="G3918" i="9"/>
  <c r="F3918" i="9"/>
  <c r="G3907" i="9"/>
  <c r="F3907" i="9"/>
  <c r="G3878" i="9"/>
  <c r="F3878" i="9"/>
  <c r="F3866" i="9"/>
  <c r="F3859" i="9"/>
  <c r="G3854" i="9"/>
  <c r="F3854" i="9"/>
  <c r="G3843" i="9"/>
  <c r="F3843" i="9"/>
  <c r="G3814" i="9"/>
  <c r="F3814" i="9"/>
  <c r="F3802" i="9"/>
  <c r="F3795" i="9"/>
  <c r="G3790" i="9"/>
  <c r="F3790" i="9"/>
  <c r="G3779" i="9"/>
  <c r="F3779" i="9"/>
  <c r="G3750" i="9"/>
  <c r="F3750" i="9"/>
  <c r="F3738" i="9"/>
  <c r="F3731" i="9"/>
  <c r="G3726" i="9"/>
  <c r="F3726" i="9"/>
  <c r="G3715" i="9"/>
  <c r="F3715" i="9"/>
  <c r="G3686" i="9"/>
  <c r="F3686" i="9"/>
  <c r="F3674" i="9"/>
  <c r="F3667" i="9"/>
  <c r="G3662" i="9"/>
  <c r="F3662" i="9"/>
  <c r="G3651" i="9"/>
  <c r="F3651" i="9"/>
  <c r="G3620" i="9"/>
  <c r="F3620" i="9"/>
  <c r="F3608" i="9"/>
  <c r="F3598" i="9"/>
  <c r="G3596" i="9"/>
  <c r="F3596" i="9"/>
  <c r="F3584" i="9"/>
  <c r="G3582" i="9"/>
  <c r="F3582" i="9"/>
  <c r="G3556" i="9"/>
  <c r="F3556" i="9"/>
  <c r="F3544" i="9"/>
  <c r="F3534" i="9"/>
  <c r="G3532" i="9"/>
  <c r="F3532" i="9"/>
  <c r="F3520" i="9"/>
  <c r="G3518" i="9"/>
  <c r="F3518" i="9"/>
  <c r="G3492" i="9"/>
  <c r="F3492" i="9"/>
  <c r="F3480" i="9"/>
  <c r="F3470" i="9"/>
  <c r="G3468" i="9"/>
  <c r="F3468" i="9"/>
  <c r="F3456" i="9"/>
  <c r="G3454" i="9"/>
  <c r="F3454" i="9"/>
  <c r="G3428" i="9"/>
  <c r="F3428" i="9"/>
  <c r="F3416" i="9"/>
  <c r="F3406" i="9"/>
  <c r="G3404" i="9"/>
  <c r="F3404" i="9"/>
  <c r="F3392" i="9"/>
  <c r="G3390" i="9"/>
  <c r="F3390" i="9"/>
  <c r="G3332" i="9"/>
  <c r="F3332" i="9"/>
  <c r="F3310" i="9"/>
  <c r="G3308" i="9"/>
  <c r="F3308" i="9"/>
  <c r="F3286" i="9"/>
  <c r="G3284" i="9"/>
  <c r="F3284" i="9"/>
  <c r="G3262" i="9"/>
  <c r="F3262" i="9"/>
  <c r="G3236" i="9"/>
  <c r="F3236" i="9"/>
  <c r="G3198" i="9"/>
  <c r="F3198" i="9"/>
  <c r="G3172" i="9"/>
  <c r="F3172" i="9"/>
  <c r="G3108" i="9"/>
  <c r="F3108" i="9"/>
  <c r="F3044" i="9"/>
  <c r="G3044" i="9"/>
  <c r="F2980" i="9"/>
  <c r="G2980" i="9"/>
  <c r="F2968" i="9"/>
  <c r="G2968" i="9"/>
  <c r="G3244" i="9"/>
  <c r="F3244" i="9"/>
  <c r="G3212" i="9"/>
  <c r="F3212" i="9"/>
  <c r="G3180" i="9"/>
  <c r="F3180" i="9"/>
  <c r="G3148" i="9"/>
  <c r="F3148" i="9"/>
  <c r="G3116" i="9"/>
  <c r="F3116" i="9"/>
  <c r="G3084" i="9"/>
  <c r="F3084" i="9"/>
  <c r="G3052" i="9"/>
  <c r="F3052" i="9"/>
  <c r="F3020" i="9"/>
  <c r="G3020" i="9"/>
  <c r="F2988" i="9"/>
  <c r="G2988" i="9"/>
  <c r="F2940" i="9"/>
  <c r="G2940" i="9"/>
  <c r="F2926" i="9"/>
  <c r="G2926" i="9"/>
  <c r="F2876" i="9"/>
  <c r="G2876" i="9"/>
  <c r="F2814" i="9"/>
  <c r="G2814" i="9"/>
  <c r="F2721" i="9"/>
  <c r="G2721" i="9"/>
  <c r="F2691" i="9"/>
  <c r="G2691" i="9"/>
  <c r="G2438" i="9"/>
  <c r="F2438" i="9"/>
  <c r="G2406" i="9"/>
  <c r="F2406" i="9"/>
  <c r="G2374" i="9"/>
  <c r="F2374" i="9"/>
  <c r="G2342" i="9"/>
  <c r="F2342" i="9"/>
  <c r="G2310" i="9"/>
  <c r="F2310" i="9"/>
  <c r="G2278" i="9"/>
  <c r="F2278" i="9"/>
  <c r="G2246" i="9"/>
  <c r="F2246" i="9"/>
  <c r="G2214" i="9"/>
  <c r="F2214" i="9"/>
  <c r="G2175" i="9"/>
  <c r="F2175" i="9"/>
  <c r="G2119" i="9"/>
  <c r="F2119" i="9"/>
  <c r="G2055" i="9"/>
  <c r="F2055" i="9"/>
  <c r="G1991" i="9"/>
  <c r="F1991" i="9"/>
  <c r="G1925" i="9"/>
  <c r="F1925" i="9"/>
  <c r="G1861" i="9"/>
  <c r="F1861" i="9"/>
  <c r="G1797" i="9"/>
  <c r="F1797" i="9"/>
  <c r="F1715" i="9"/>
  <c r="G1715" i="9"/>
  <c r="G1587" i="9"/>
  <c r="F1587" i="9"/>
  <c r="G1239" i="9"/>
  <c r="F1239" i="9"/>
  <c r="G3188" i="9"/>
  <c r="F3188" i="9"/>
  <c r="G3156" i="9"/>
  <c r="F3156" i="9"/>
  <c r="G3124" i="9"/>
  <c r="F3124" i="9"/>
  <c r="G3092" i="9"/>
  <c r="F3092" i="9"/>
  <c r="G3060" i="9"/>
  <c r="F3060" i="9"/>
  <c r="F3028" i="9"/>
  <c r="G3028" i="9"/>
  <c r="F2996" i="9"/>
  <c r="G2996" i="9"/>
  <c r="F2948" i="9"/>
  <c r="G2948" i="9"/>
  <c r="F2936" i="9"/>
  <c r="G2936" i="9"/>
  <c r="F2834" i="9"/>
  <c r="G2834" i="9"/>
  <c r="F2789" i="9"/>
  <c r="G2789" i="9"/>
  <c r="F2733" i="9"/>
  <c r="G2733" i="9"/>
  <c r="F2694" i="9"/>
  <c r="G2694" i="9"/>
  <c r="F2661" i="9"/>
  <c r="G2661" i="9"/>
  <c r="F2629" i="9"/>
  <c r="G2629" i="9"/>
  <c r="F2606" i="9"/>
  <c r="G2606" i="9"/>
  <c r="F2574" i="9"/>
  <c r="G2574" i="9"/>
  <c r="F2542" i="9"/>
  <c r="G2542" i="9"/>
  <c r="F2510" i="9"/>
  <c r="G2510" i="9"/>
  <c r="F2494" i="9"/>
  <c r="G2494" i="9"/>
  <c r="F2478" i="9"/>
  <c r="G2478" i="9"/>
  <c r="F2462" i="9"/>
  <c r="G2462" i="9"/>
  <c r="F2446" i="9"/>
  <c r="G2446" i="9"/>
  <c r="G2418" i="9"/>
  <c r="F2418" i="9"/>
  <c r="G2386" i="9"/>
  <c r="F2386" i="9"/>
  <c r="G2354" i="9"/>
  <c r="F2354" i="9"/>
  <c r="G2322" i="9"/>
  <c r="F2322" i="9"/>
  <c r="G2290" i="9"/>
  <c r="F2290" i="9"/>
  <c r="G2258" i="9"/>
  <c r="F2258" i="9"/>
  <c r="G2226" i="9"/>
  <c r="F2226" i="9"/>
  <c r="G2194" i="9"/>
  <c r="F2194" i="9"/>
  <c r="G2135" i="9"/>
  <c r="F2135" i="9"/>
  <c r="G2071" i="9"/>
  <c r="F2071" i="9"/>
  <c r="G2007" i="9"/>
  <c r="F2007" i="9"/>
  <c r="G1939" i="9"/>
  <c r="F1939" i="9"/>
  <c r="G1875" i="9"/>
  <c r="F1875" i="9"/>
  <c r="G1811" i="9"/>
  <c r="F1811" i="9"/>
  <c r="F1733" i="9"/>
  <c r="G1733" i="9"/>
  <c r="G1644" i="9"/>
  <c r="F1644" i="9"/>
  <c r="G1633" i="9"/>
  <c r="F1633" i="9"/>
  <c r="F1475" i="9"/>
  <c r="G1475" i="9"/>
  <c r="G4231" i="9"/>
  <c r="F4231" i="9"/>
  <c r="G4196" i="9"/>
  <c r="F4196" i="9"/>
  <c r="G4142" i="9"/>
  <c r="F4142" i="9"/>
  <c r="G4090" i="9"/>
  <c r="F4090" i="9"/>
  <c r="G4051" i="9"/>
  <c r="F4051" i="9"/>
  <c r="G4014" i="9"/>
  <c r="F4014" i="9"/>
  <c r="G3962" i="9"/>
  <c r="F3962" i="9"/>
  <c r="G3934" i="9"/>
  <c r="F3934" i="9"/>
  <c r="G3902" i="9"/>
  <c r="F3902" i="9"/>
  <c r="G3870" i="9"/>
  <c r="F3870" i="9"/>
  <c r="G3838" i="9"/>
  <c r="F3838" i="9"/>
  <c r="G3806" i="9"/>
  <c r="F3806" i="9"/>
  <c r="G3774" i="9"/>
  <c r="F3774" i="9"/>
  <c r="G3742" i="9"/>
  <c r="F3742" i="9"/>
  <c r="G3710" i="9"/>
  <c r="F3710" i="9"/>
  <c r="G3678" i="9"/>
  <c r="F3678" i="9"/>
  <c r="G3646" i="9"/>
  <c r="F3646" i="9"/>
  <c r="G3612" i="9"/>
  <c r="F3612" i="9"/>
  <c r="G3580" i="9"/>
  <c r="F3580" i="9"/>
  <c r="G3548" i="9"/>
  <c r="F3548" i="9"/>
  <c r="G3516" i="9"/>
  <c r="F3516" i="9"/>
  <c r="G3484" i="9"/>
  <c r="F3484" i="9"/>
  <c r="G3452" i="9"/>
  <c r="F3452" i="9"/>
  <c r="G3420" i="9"/>
  <c r="F3420" i="9"/>
  <c r="G3388" i="9"/>
  <c r="F3388" i="9"/>
  <c r="G3356" i="9"/>
  <c r="F3356" i="9"/>
  <c r="G3324" i="9"/>
  <c r="F3324" i="9"/>
  <c r="G3292" i="9"/>
  <c r="F3292" i="9"/>
  <c r="G3260" i="9"/>
  <c r="F3260" i="9"/>
  <c r="G3228" i="9"/>
  <c r="F3228" i="9"/>
  <c r="G3196" i="9"/>
  <c r="F3196" i="9"/>
  <c r="F3166" i="9"/>
  <c r="G3164" i="9"/>
  <c r="F3164" i="9"/>
  <c r="F3134" i="9"/>
  <c r="G3132" i="9"/>
  <c r="F3132" i="9"/>
  <c r="F3102" i="9"/>
  <c r="G3100" i="9"/>
  <c r="F3100" i="9"/>
  <c r="F3070" i="9"/>
  <c r="G3068" i="9"/>
  <c r="F3068" i="9"/>
  <c r="G3038" i="9"/>
  <c r="F3036" i="9"/>
  <c r="G3036" i="9"/>
  <c r="G3006" i="9"/>
  <c r="F3004" i="9"/>
  <c r="G3004" i="9"/>
  <c r="F2972" i="9"/>
  <c r="G2972" i="9"/>
  <c r="G2960" i="9"/>
  <c r="F2958" i="9"/>
  <c r="G2958" i="9"/>
  <c r="F2908" i="9"/>
  <c r="G2908" i="9"/>
  <c r="G2896" i="9"/>
  <c r="F2894" i="9"/>
  <c r="G2894" i="9"/>
  <c r="F2745" i="9"/>
  <c r="G2745" i="9"/>
  <c r="F2621" i="9"/>
  <c r="G2621" i="9"/>
  <c r="F2589" i="9"/>
  <c r="G2589" i="9"/>
  <c r="F2557" i="9"/>
  <c r="G2557" i="9"/>
  <c r="F2525" i="9"/>
  <c r="G2525" i="9"/>
  <c r="F2501" i="9"/>
  <c r="G2501" i="9"/>
  <c r="F2485" i="9"/>
  <c r="G2485" i="9"/>
  <c r="F2469" i="9"/>
  <c r="G2469" i="9"/>
  <c r="F2453" i="9"/>
  <c r="G2453" i="9"/>
  <c r="G2428" i="9"/>
  <c r="F2428" i="9"/>
  <c r="G2396" i="9"/>
  <c r="F2396" i="9"/>
  <c r="G2364" i="9"/>
  <c r="F2364" i="9"/>
  <c r="G2332" i="9"/>
  <c r="F2332" i="9"/>
  <c r="G2300" i="9"/>
  <c r="F2300" i="9"/>
  <c r="G2268" i="9"/>
  <c r="F2268" i="9"/>
  <c r="G2236" i="9"/>
  <c r="F2236" i="9"/>
  <c r="G2204" i="9"/>
  <c r="F2204" i="9"/>
  <c r="G2151" i="9"/>
  <c r="F2151" i="9"/>
  <c r="G2087" i="9"/>
  <c r="F2087" i="9"/>
  <c r="G2023" i="9"/>
  <c r="F2023" i="9"/>
  <c r="G1957" i="9"/>
  <c r="F1957" i="9"/>
  <c r="G1893" i="9"/>
  <c r="F1893" i="9"/>
  <c r="G1829" i="9"/>
  <c r="F1829" i="9"/>
  <c r="G1765" i="9"/>
  <c r="F1765" i="9"/>
  <c r="G1651" i="9"/>
  <c r="F1651" i="9"/>
  <c r="F2884" i="9"/>
  <c r="G2884" i="9"/>
  <c r="F2830" i="9"/>
  <c r="G2830" i="9"/>
  <c r="F2773" i="9"/>
  <c r="G2773" i="9"/>
  <c r="F2729" i="9"/>
  <c r="G2729" i="9"/>
  <c r="F2689" i="9"/>
  <c r="G2689" i="9"/>
  <c r="F2650" i="9"/>
  <c r="G2650" i="9"/>
  <c r="F2614" i="9"/>
  <c r="G2614" i="9"/>
  <c r="F2582" i="9"/>
  <c r="G2582" i="9"/>
  <c r="F2550" i="9"/>
  <c r="G2550" i="9"/>
  <c r="F2518" i="9"/>
  <c r="G2518" i="9"/>
  <c r="F2498" i="9"/>
  <c r="G2498" i="9"/>
  <c r="F2482" i="9"/>
  <c r="G2482" i="9"/>
  <c r="F2466" i="9"/>
  <c r="G2466" i="9"/>
  <c r="F2450" i="9"/>
  <c r="G2450" i="9"/>
  <c r="G2426" i="9"/>
  <c r="F2426" i="9"/>
  <c r="G2394" i="9"/>
  <c r="F2394" i="9"/>
  <c r="G2362" i="9"/>
  <c r="F2362" i="9"/>
  <c r="G2330" i="9"/>
  <c r="F2330" i="9"/>
  <c r="G2298" i="9"/>
  <c r="F2298" i="9"/>
  <c r="G2266" i="9"/>
  <c r="F2266" i="9"/>
  <c r="G2234" i="9"/>
  <c r="F2234" i="9"/>
  <c r="G2202" i="9"/>
  <c r="F2202" i="9"/>
  <c r="G2173" i="9"/>
  <c r="F2173" i="9"/>
  <c r="G1937" i="9"/>
  <c r="F1937" i="9"/>
  <c r="G1905" i="9"/>
  <c r="F1905" i="9"/>
  <c r="G1873" i="9"/>
  <c r="F1873" i="9"/>
  <c r="G1841" i="9"/>
  <c r="F1841" i="9"/>
  <c r="G1809" i="9"/>
  <c r="F1809" i="9"/>
  <c r="G1777" i="9"/>
  <c r="F1777" i="9"/>
  <c r="F1745" i="9"/>
  <c r="G1745" i="9"/>
  <c r="G1713" i="9"/>
  <c r="F1713" i="9"/>
  <c r="G1660" i="9"/>
  <c r="F1660" i="9"/>
  <c r="G1649" i="9"/>
  <c r="F1649" i="9"/>
  <c r="G1596" i="9"/>
  <c r="F1596" i="9"/>
  <c r="G1585" i="9"/>
  <c r="F1585" i="9"/>
  <c r="G1530" i="9"/>
  <c r="F1530" i="9"/>
  <c r="F1488" i="9"/>
  <c r="G1488" i="9"/>
  <c r="F1480" i="9"/>
  <c r="G1480" i="9"/>
  <c r="G1175" i="9"/>
  <c r="F1175" i="9"/>
  <c r="F2956" i="9"/>
  <c r="G2956" i="9"/>
  <c r="F2924" i="9"/>
  <c r="G2924" i="9"/>
  <c r="F2892" i="9"/>
  <c r="G2892" i="9"/>
  <c r="G2870" i="9"/>
  <c r="G2850" i="9"/>
  <c r="F2846" i="9"/>
  <c r="G2846" i="9"/>
  <c r="G2806" i="9"/>
  <c r="G2801" i="9"/>
  <c r="G2790" i="9"/>
  <c r="G2787" i="9"/>
  <c r="F2785" i="9"/>
  <c r="G2785" i="9"/>
  <c r="G2757" i="9"/>
  <c r="F2741" i="9"/>
  <c r="G2741" i="9"/>
  <c r="G2713" i="9"/>
  <c r="G2701" i="9"/>
  <c r="F2697" i="9"/>
  <c r="G2697" i="9"/>
  <c r="G2673" i="9"/>
  <c r="G2662" i="9"/>
  <c r="G2659" i="9"/>
  <c r="F2657" i="9"/>
  <c r="G2657" i="9"/>
  <c r="G2637" i="9"/>
  <c r="G2630" i="9"/>
  <c r="G2627" i="9"/>
  <c r="F2622" i="9"/>
  <c r="G2622" i="9"/>
  <c r="G2602" i="9"/>
  <c r="G2597" i="9"/>
  <c r="F2590" i="9"/>
  <c r="G2590" i="9"/>
  <c r="G2570" i="9"/>
  <c r="G2565" i="9"/>
  <c r="F2558" i="9"/>
  <c r="G2558" i="9"/>
  <c r="G2538" i="9"/>
  <c r="G2533" i="9"/>
  <c r="F2526" i="9"/>
  <c r="G2526" i="9"/>
  <c r="G2508" i="9"/>
  <c r="G2505" i="9"/>
  <c r="F2502" i="9"/>
  <c r="G2502" i="9"/>
  <c r="G2492" i="9"/>
  <c r="G2489" i="9"/>
  <c r="F2486" i="9"/>
  <c r="G2486" i="9"/>
  <c r="G2476" i="9"/>
  <c r="G2473" i="9"/>
  <c r="F2470" i="9"/>
  <c r="G2470" i="9"/>
  <c r="G2460" i="9"/>
  <c r="G2457" i="9"/>
  <c r="F2454" i="9"/>
  <c r="G2454" i="9"/>
  <c r="G2444" i="9"/>
  <c r="F2436" i="9"/>
  <c r="G2434" i="9"/>
  <c r="F2434" i="9"/>
  <c r="F2414" i="9"/>
  <c r="F2404" i="9"/>
  <c r="G2402" i="9"/>
  <c r="F2402" i="9"/>
  <c r="F2382" i="9"/>
  <c r="F2372" i="9"/>
  <c r="G2370" i="9"/>
  <c r="F2370" i="9"/>
  <c r="F2350" i="9"/>
  <c r="F2340" i="9"/>
  <c r="G2338" i="9"/>
  <c r="F2338" i="9"/>
  <c r="F2318" i="9"/>
  <c r="F2308" i="9"/>
  <c r="G2306" i="9"/>
  <c r="F2306" i="9"/>
  <c r="F2286" i="9"/>
  <c r="F2276" i="9"/>
  <c r="G2274" i="9"/>
  <c r="F2274" i="9"/>
  <c r="F2254" i="9"/>
  <c r="F2244" i="9"/>
  <c r="G2242" i="9"/>
  <c r="F2242" i="9"/>
  <c r="F2222" i="9"/>
  <c r="F2212" i="9"/>
  <c r="G2210" i="9"/>
  <c r="F2210" i="9"/>
  <c r="F2190" i="9"/>
  <c r="G2181" i="9"/>
  <c r="F2181" i="9"/>
  <c r="F2161" i="9"/>
  <c r="G2159" i="9"/>
  <c r="F2159" i="9"/>
  <c r="F2145" i="9"/>
  <c r="G2143" i="9"/>
  <c r="F2143" i="9"/>
  <c r="F2129" i="9"/>
  <c r="G2127" i="9"/>
  <c r="F2127" i="9"/>
  <c r="F2113" i="9"/>
  <c r="G2111" i="9"/>
  <c r="F2111" i="9"/>
  <c r="F2097" i="9"/>
  <c r="G2095" i="9"/>
  <c r="F2095" i="9"/>
  <c r="F2081" i="9"/>
  <c r="G2079" i="9"/>
  <c r="F2079" i="9"/>
  <c r="F2065" i="9"/>
  <c r="G2063" i="9"/>
  <c r="F2063" i="9"/>
  <c r="F2049" i="9"/>
  <c r="G2047" i="9"/>
  <c r="F2047" i="9"/>
  <c r="F2033" i="9"/>
  <c r="G2031" i="9"/>
  <c r="F2031" i="9"/>
  <c r="F2017" i="9"/>
  <c r="G2015" i="9"/>
  <c r="F2015" i="9"/>
  <c r="F2001" i="9"/>
  <c r="G1999" i="9"/>
  <c r="F1999" i="9"/>
  <c r="F1985" i="9"/>
  <c r="G1983" i="9"/>
  <c r="F1983" i="9"/>
  <c r="F1969" i="9"/>
  <c r="G1967" i="9"/>
  <c r="F1967" i="9"/>
  <c r="F1949" i="9"/>
  <c r="G1947" i="9"/>
  <c r="F1947" i="9"/>
  <c r="F1917" i="9"/>
  <c r="G1915" i="9"/>
  <c r="F1915" i="9"/>
  <c r="F1885" i="9"/>
  <c r="G1883" i="9"/>
  <c r="F1883" i="9"/>
  <c r="F1853" i="9"/>
  <c r="G1851" i="9"/>
  <c r="F1851" i="9"/>
  <c r="F1821" i="9"/>
  <c r="G1819" i="9"/>
  <c r="F1819" i="9"/>
  <c r="F1789" i="9"/>
  <c r="G1787" i="9"/>
  <c r="F1787" i="9"/>
  <c r="F1757" i="9"/>
  <c r="G1755" i="9"/>
  <c r="F1755" i="9"/>
  <c r="G1725" i="9"/>
  <c r="F1723" i="9"/>
  <c r="G1723" i="9"/>
  <c r="G1676" i="9"/>
  <c r="F1676" i="9"/>
  <c r="F1667" i="9"/>
  <c r="G1665" i="9"/>
  <c r="F1665" i="9"/>
  <c r="G1612" i="9"/>
  <c r="F1612" i="9"/>
  <c r="F1603" i="9"/>
  <c r="G1601" i="9"/>
  <c r="F1601" i="9"/>
  <c r="G1533" i="9"/>
  <c r="F1533" i="9"/>
  <c r="G1512" i="9"/>
  <c r="G1507" i="9"/>
  <c r="F1503" i="9"/>
  <c r="G1503" i="9"/>
  <c r="G1451" i="9"/>
  <c r="F1451" i="9"/>
  <c r="F1347" i="9"/>
  <c r="G1327" i="9"/>
  <c r="F1327" i="9"/>
  <c r="G975" i="9"/>
  <c r="F975" i="9"/>
  <c r="F2964" i="9"/>
  <c r="G2964" i="9"/>
  <c r="F2932" i="9"/>
  <c r="G2932" i="9"/>
  <c r="F2900" i="9"/>
  <c r="G2900" i="9"/>
  <c r="F2862" i="9"/>
  <c r="G2862" i="9"/>
  <c r="F2793" i="9"/>
  <c r="G2793" i="9"/>
  <c r="F2753" i="9"/>
  <c r="G2753" i="9"/>
  <c r="F2709" i="9"/>
  <c r="G2709" i="9"/>
  <c r="F2665" i="9"/>
  <c r="G2665" i="9"/>
  <c r="F2633" i="9"/>
  <c r="G2633" i="9"/>
  <c r="F2598" i="9"/>
  <c r="G2598" i="9"/>
  <c r="F2566" i="9"/>
  <c r="G2566" i="9"/>
  <c r="F2534" i="9"/>
  <c r="G2534" i="9"/>
  <c r="F2506" i="9"/>
  <c r="G2506" i="9"/>
  <c r="F2490" i="9"/>
  <c r="G2490" i="9"/>
  <c r="F2474" i="9"/>
  <c r="G2474" i="9"/>
  <c r="F2458" i="9"/>
  <c r="G2458" i="9"/>
  <c r="G2442" i="9"/>
  <c r="F2442" i="9"/>
  <c r="G2410" i="9"/>
  <c r="F2410" i="9"/>
  <c r="G2378" i="9"/>
  <c r="F2378" i="9"/>
  <c r="G2346" i="9"/>
  <c r="F2346" i="9"/>
  <c r="G2314" i="9"/>
  <c r="F2314" i="9"/>
  <c r="G2282" i="9"/>
  <c r="F2282" i="9"/>
  <c r="G2250" i="9"/>
  <c r="F2250" i="9"/>
  <c r="G2218" i="9"/>
  <c r="F2218" i="9"/>
  <c r="G2186" i="9"/>
  <c r="F2186" i="9"/>
  <c r="G1961" i="9"/>
  <c r="F1961" i="9"/>
  <c r="G1929" i="9"/>
  <c r="F1929" i="9"/>
  <c r="G1897" i="9"/>
  <c r="F1897" i="9"/>
  <c r="G1865" i="9"/>
  <c r="F1865" i="9"/>
  <c r="G1833" i="9"/>
  <c r="F1833" i="9"/>
  <c r="G1801" i="9"/>
  <c r="F1801" i="9"/>
  <c r="G1769" i="9"/>
  <c r="F1769" i="9"/>
  <c r="F1737" i="9"/>
  <c r="G1737" i="9"/>
  <c r="G1692" i="9"/>
  <c r="F1692" i="9"/>
  <c r="G1681" i="9"/>
  <c r="F1681" i="9"/>
  <c r="G1628" i="9"/>
  <c r="F1628" i="9"/>
  <c r="G1617" i="9"/>
  <c r="F1617" i="9"/>
  <c r="F1519" i="9"/>
  <c r="G1519" i="9"/>
  <c r="F1456" i="9"/>
  <c r="G1456" i="9"/>
  <c r="F1091" i="9"/>
  <c r="G1071" i="9"/>
  <c r="F1071" i="9"/>
  <c r="G1945" i="9"/>
  <c r="F1945" i="9"/>
  <c r="G1913" i="9"/>
  <c r="F1913" i="9"/>
  <c r="G1881" i="9"/>
  <c r="F1881" i="9"/>
  <c r="G1849" i="9"/>
  <c r="F1849" i="9"/>
  <c r="G1817" i="9"/>
  <c r="F1817" i="9"/>
  <c r="G1785" i="9"/>
  <c r="F1785" i="9"/>
  <c r="G1753" i="9"/>
  <c r="F1753" i="9"/>
  <c r="F1721" i="9"/>
  <c r="G1721" i="9"/>
  <c r="G1700" i="9"/>
  <c r="F1700" i="9"/>
  <c r="G1684" i="9"/>
  <c r="F1684" i="9"/>
  <c r="G1668" i="9"/>
  <c r="F1668" i="9"/>
  <c r="G1652" i="9"/>
  <c r="F1652" i="9"/>
  <c r="G1636" i="9"/>
  <c r="F1636" i="9"/>
  <c r="G1620" i="9"/>
  <c r="F1620" i="9"/>
  <c r="G1604" i="9"/>
  <c r="F1604" i="9"/>
  <c r="G1588" i="9"/>
  <c r="F1588" i="9"/>
  <c r="G1572" i="9"/>
  <c r="F1572" i="9"/>
  <c r="F1515" i="9"/>
  <c r="G1515" i="9"/>
  <c r="F1471" i="9"/>
  <c r="G1471" i="9"/>
  <c r="G1427" i="9"/>
  <c r="F1427" i="9"/>
  <c r="G1059" i="9"/>
  <c r="F1059" i="9"/>
  <c r="G234" i="9"/>
  <c r="F234" i="9"/>
  <c r="G96" i="9"/>
  <c r="F96" i="9"/>
  <c r="F2165" i="9"/>
  <c r="F2157" i="9"/>
  <c r="F2149" i="9"/>
  <c r="F2141" i="9"/>
  <c r="F2133" i="9"/>
  <c r="F2125" i="9"/>
  <c r="F2117" i="9"/>
  <c r="F2109" i="9"/>
  <c r="F2101" i="9"/>
  <c r="F2093" i="9"/>
  <c r="F2085" i="9"/>
  <c r="F2077" i="9"/>
  <c r="F2069" i="9"/>
  <c r="F2061" i="9"/>
  <c r="F2053" i="9"/>
  <c r="F2045" i="9"/>
  <c r="F2037" i="9"/>
  <c r="F2029" i="9"/>
  <c r="F2021" i="9"/>
  <c r="F2013" i="9"/>
  <c r="F2005" i="9"/>
  <c r="F1997" i="9"/>
  <c r="F1989" i="9"/>
  <c r="F1981" i="9"/>
  <c r="F1973" i="9"/>
  <c r="F1965" i="9"/>
  <c r="F1955" i="9"/>
  <c r="G1953" i="9"/>
  <c r="F1953" i="9"/>
  <c r="F1933" i="9"/>
  <c r="F1923" i="9"/>
  <c r="G1921" i="9"/>
  <c r="F1921" i="9"/>
  <c r="F1901" i="9"/>
  <c r="F1891" i="9"/>
  <c r="G1889" i="9"/>
  <c r="F1889" i="9"/>
  <c r="F1869" i="9"/>
  <c r="F1859" i="9"/>
  <c r="G1857" i="9"/>
  <c r="F1857" i="9"/>
  <c r="F1837" i="9"/>
  <c r="F1827" i="9"/>
  <c r="G1825" i="9"/>
  <c r="F1825" i="9"/>
  <c r="F1805" i="9"/>
  <c r="F1795" i="9"/>
  <c r="G1793" i="9"/>
  <c r="F1793" i="9"/>
  <c r="F1773" i="9"/>
  <c r="F1763" i="9"/>
  <c r="G1761" i="9"/>
  <c r="F1761" i="9"/>
  <c r="G1741" i="9"/>
  <c r="G1731" i="9"/>
  <c r="F1729" i="9"/>
  <c r="G1729" i="9"/>
  <c r="F1707" i="9"/>
  <c r="G1705" i="9"/>
  <c r="F1705" i="9"/>
  <c r="F1691" i="9"/>
  <c r="G1689" i="9"/>
  <c r="F1689" i="9"/>
  <c r="F1675" i="9"/>
  <c r="G1673" i="9"/>
  <c r="F1673" i="9"/>
  <c r="F1659" i="9"/>
  <c r="G1657" i="9"/>
  <c r="F1657" i="9"/>
  <c r="F1643" i="9"/>
  <c r="G1641" i="9"/>
  <c r="F1641" i="9"/>
  <c r="F1627" i="9"/>
  <c r="G1625" i="9"/>
  <c r="F1625" i="9"/>
  <c r="F1611" i="9"/>
  <c r="G1609" i="9"/>
  <c r="F1609" i="9"/>
  <c r="F1595" i="9"/>
  <c r="G1593" i="9"/>
  <c r="F1593" i="9"/>
  <c r="F1579" i="9"/>
  <c r="G1577" i="9"/>
  <c r="F1577" i="9"/>
  <c r="F1552" i="9"/>
  <c r="F1549" i="9"/>
  <c r="F1546" i="9"/>
  <c r="F1537" i="9"/>
  <c r="F1534" i="9"/>
  <c r="F1528" i="9"/>
  <c r="F1520" i="9"/>
  <c r="G1520" i="9"/>
  <c r="G1487" i="9"/>
  <c r="F1483" i="9"/>
  <c r="G1483" i="9"/>
  <c r="F1450" i="9"/>
  <c r="G1448" i="9"/>
  <c r="F1448" i="9"/>
  <c r="F1283" i="9"/>
  <c r="F1155" i="9"/>
  <c r="G1143" i="9"/>
  <c r="F1143" i="9"/>
  <c r="F735" i="9"/>
  <c r="G507" i="9"/>
  <c r="F507" i="9"/>
  <c r="G337" i="9"/>
  <c r="F337" i="9"/>
  <c r="G117" i="9"/>
  <c r="F117" i="9"/>
  <c r="F899" i="9"/>
  <c r="G835" i="9"/>
  <c r="F835" i="9"/>
  <c r="G536" i="9"/>
  <c r="F536" i="9"/>
  <c r="G274" i="9"/>
  <c r="F274" i="9"/>
  <c r="G192" i="9"/>
  <c r="F192" i="9"/>
  <c r="F623" i="9"/>
  <c r="F463" i="9"/>
  <c r="F379" i="9"/>
  <c r="F315" i="9"/>
  <c r="F298" i="9"/>
  <c r="F256" i="9"/>
  <c r="F210" i="9"/>
  <c r="F170" i="9"/>
  <c r="F155" i="9"/>
  <c r="F144" i="9"/>
  <c r="F133" i="9"/>
  <c r="F59" i="9"/>
  <c r="F46" i="9"/>
  <c r="F17" i="9"/>
  <c r="G26290" i="9"/>
  <c r="G26286" i="9"/>
  <c r="G26278" i="9"/>
  <c r="G26266" i="9"/>
  <c r="G26122" i="9"/>
  <c r="G26118" i="9"/>
  <c r="G24735" i="9"/>
  <c r="F24735" i="9"/>
  <c r="G26306" i="9"/>
  <c r="G26294" i="9"/>
  <c r="G26282" i="9"/>
  <c r="G26270" i="9"/>
  <c r="G26258" i="9"/>
  <c r="G26250" i="9"/>
  <c r="G26242" i="9"/>
  <c r="G26234" i="9"/>
  <c r="G26222" i="9"/>
  <c r="G26210" i="9"/>
  <c r="G26198" i="9"/>
  <c r="G26186" i="9"/>
  <c r="G26174" i="9"/>
  <c r="G26162" i="9"/>
  <c r="G26150" i="9"/>
  <c r="G26138" i="9"/>
  <c r="G26126" i="9"/>
  <c r="G26114" i="9"/>
  <c r="G26102" i="9"/>
  <c r="G26090" i="9"/>
  <c r="G26078" i="9"/>
  <c r="G26066" i="9"/>
  <c r="G26054" i="9"/>
  <c r="G26042" i="9"/>
  <c r="G26030" i="9"/>
  <c r="G26018" i="9"/>
  <c r="G26303" i="9"/>
  <c r="G26295" i="9"/>
  <c r="G26287" i="9"/>
  <c r="G26279" i="9"/>
  <c r="G26275" i="9"/>
  <c r="G26271" i="9"/>
  <c r="G26267" i="9"/>
  <c r="G26263" i="9"/>
  <c r="G26259" i="9"/>
  <c r="G26255" i="9"/>
  <c r="G26251" i="9"/>
  <c r="G26247" i="9"/>
  <c r="G26243" i="9"/>
  <c r="G26239" i="9"/>
  <c r="G26235" i="9"/>
  <c r="G26231" i="9"/>
  <c r="G26227" i="9"/>
  <c r="G26223" i="9"/>
  <c r="G26219" i="9"/>
  <c r="G26215" i="9"/>
  <c r="G26211" i="9"/>
  <c r="G26207" i="9"/>
  <c r="G26203" i="9"/>
  <c r="G26199" i="9"/>
  <c r="G26195" i="9"/>
  <c r="G26191" i="9"/>
  <c r="G26187" i="9"/>
  <c r="G26183" i="9"/>
  <c r="G26179" i="9"/>
  <c r="G26175" i="9"/>
  <c r="G26171" i="9"/>
  <c r="G26167" i="9"/>
  <c r="G26163" i="9"/>
  <c r="G26159" i="9"/>
  <c r="G26155" i="9"/>
  <c r="G26151" i="9"/>
  <c r="G26147" i="9"/>
  <c r="G26143" i="9"/>
  <c r="G26139" i="9"/>
  <c r="G26135" i="9"/>
  <c r="G26131" i="9"/>
  <c r="G26127" i="9"/>
  <c r="G26123" i="9"/>
  <c r="G26119" i="9"/>
  <c r="G26115" i="9"/>
  <c r="G26111" i="9"/>
  <c r="G26107" i="9"/>
  <c r="G26103" i="9"/>
  <c r="G26099" i="9"/>
  <c r="G26095" i="9"/>
  <c r="G26091" i="9"/>
  <c r="G26087" i="9"/>
  <c r="G26083" i="9"/>
  <c r="G26079" i="9"/>
  <c r="G26075" i="9"/>
  <c r="G26071" i="9"/>
  <c r="G26067" i="9"/>
  <c r="G26063" i="9"/>
  <c r="G26059" i="9"/>
  <c r="G26055" i="9"/>
  <c r="G26051" i="9"/>
  <c r="G26047" i="9"/>
  <c r="G26043" i="9"/>
  <c r="G26039" i="9"/>
  <c r="G26035" i="9"/>
  <c r="G26031" i="9"/>
  <c r="G26027" i="9"/>
  <c r="G26023" i="9"/>
  <c r="G26019" i="9"/>
  <c r="G26015" i="9"/>
  <c r="G26011" i="9"/>
  <c r="G26007" i="9"/>
  <c r="G26003" i="9"/>
  <c r="G25999" i="9"/>
  <c r="G25995" i="9"/>
  <c r="G25991" i="9"/>
  <c r="G25987" i="9"/>
  <c r="G25983" i="9"/>
  <c r="G25979" i="9"/>
  <c r="G25975" i="9"/>
  <c r="G25971" i="9"/>
  <c r="G25967" i="9"/>
  <c r="G25963" i="9"/>
  <c r="G25959" i="9"/>
  <c r="G25955" i="9"/>
  <c r="G25951" i="9"/>
  <c r="G25947" i="9"/>
  <c r="G25943" i="9"/>
  <c r="G25939" i="9"/>
  <c r="G25935" i="9"/>
  <c r="G25931" i="9"/>
  <c r="G25927" i="9"/>
  <c r="G25923" i="9"/>
  <c r="G25919" i="9"/>
  <c r="G25915" i="9"/>
  <c r="G25911" i="9"/>
  <c r="G25907" i="9"/>
  <c r="G25903" i="9"/>
  <c r="G25899" i="9"/>
  <c r="G25895" i="9"/>
  <c r="G25891" i="9"/>
  <c r="G25887" i="9"/>
  <c r="G25883" i="9"/>
  <c r="G25879" i="9"/>
  <c r="G25875" i="9"/>
  <c r="G25871" i="9"/>
  <c r="G25867" i="9"/>
  <c r="G25863" i="9"/>
  <c r="G25859" i="9"/>
  <c r="G25855" i="9"/>
  <c r="G25851" i="9"/>
  <c r="G25847" i="9"/>
  <c r="G25843" i="9"/>
  <c r="G25839" i="9"/>
  <c r="G25835" i="9"/>
  <c r="G25831" i="9"/>
  <c r="G25827" i="9"/>
  <c r="G25823" i="9"/>
  <c r="G25819" i="9"/>
  <c r="G25815" i="9"/>
  <c r="G25811" i="9"/>
  <c r="G25807" i="9"/>
  <c r="G25803" i="9"/>
  <c r="G25799" i="9"/>
  <c r="G25795" i="9"/>
  <c r="G25791" i="9"/>
  <c r="G25787" i="9"/>
  <c r="G25783" i="9"/>
  <c r="G25779" i="9"/>
  <c r="G25775" i="9"/>
  <c r="G25771" i="9"/>
  <c r="G25767" i="9"/>
  <c r="G25763" i="9"/>
  <c r="G25759" i="9"/>
  <c r="G25755" i="9"/>
  <c r="G25751" i="9"/>
  <c r="G25747" i="9"/>
  <c r="G25743" i="9"/>
  <c r="G25739" i="9"/>
  <c r="G25735" i="9"/>
  <c r="G25731" i="9"/>
  <c r="G25727" i="9"/>
  <c r="G25723" i="9"/>
  <c r="G25719" i="9"/>
  <c r="G25715" i="9"/>
  <c r="G25711" i="9"/>
  <c r="G25707" i="9"/>
  <c r="G25703" i="9"/>
  <c r="G25699" i="9"/>
  <c r="G25695" i="9"/>
  <c r="G25691" i="9"/>
  <c r="G25687" i="9"/>
  <c r="G25683" i="9"/>
  <c r="G25679" i="9"/>
  <c r="G25675" i="9"/>
  <c r="G25671" i="9"/>
  <c r="G25667" i="9"/>
  <c r="G25663" i="9"/>
  <c r="G25659" i="9"/>
  <c r="G25655" i="9"/>
  <c r="G25651" i="9"/>
  <c r="G25647" i="9"/>
  <c r="G25643" i="9"/>
  <c r="G25639" i="9"/>
  <c r="G25635" i="9"/>
  <c r="G25631" i="9"/>
  <c r="G25627" i="9"/>
  <c r="G25623" i="9"/>
  <c r="G25619" i="9"/>
  <c r="G25615" i="9"/>
  <c r="G25611" i="9"/>
  <c r="G25607" i="9"/>
  <c r="G25603" i="9"/>
  <c r="G25599" i="9"/>
  <c r="G25595" i="9"/>
  <c r="G25591" i="9"/>
  <c r="G25587" i="9"/>
  <c r="G25583" i="9"/>
  <c r="G25579" i="9"/>
  <c r="G25575" i="9"/>
  <c r="G25571" i="9"/>
  <c r="G25567" i="9"/>
  <c r="G25563" i="9"/>
  <c r="G25559" i="9"/>
  <c r="G25555" i="9"/>
  <c r="G25551" i="9"/>
  <c r="G25547" i="9"/>
  <c r="G25543" i="9"/>
  <c r="G25539" i="9"/>
  <c r="G25535" i="9"/>
  <c r="G25531" i="9"/>
  <c r="G25527" i="9"/>
  <c r="G25523" i="9"/>
  <c r="G25519" i="9"/>
  <c r="G25515" i="9"/>
  <c r="G25511" i="9"/>
  <c r="G25507" i="9"/>
  <c r="G25503" i="9"/>
  <c r="G25499" i="9"/>
  <c r="G25495" i="9"/>
  <c r="G25491" i="9"/>
  <c r="G25487" i="9"/>
  <c r="G25483" i="9"/>
  <c r="G25479" i="9"/>
  <c r="G25475" i="9"/>
  <c r="G25471" i="9"/>
  <c r="G25467" i="9"/>
  <c r="G25463" i="9"/>
  <c r="G25459" i="9"/>
  <c r="G25455" i="9"/>
  <c r="G25451" i="9"/>
  <c r="G25447" i="9"/>
  <c r="G25443" i="9"/>
  <c r="G25439" i="9"/>
  <c r="G25435" i="9"/>
  <c r="G25431" i="9"/>
  <c r="G25427" i="9"/>
  <c r="G25423" i="9"/>
  <c r="G25419" i="9"/>
  <c r="G25415" i="9"/>
  <c r="G25411" i="9"/>
  <c r="G25407" i="9"/>
  <c r="G25403" i="9"/>
  <c r="G25399" i="9"/>
  <c r="G25395" i="9"/>
  <c r="G25391" i="9"/>
  <c r="G25387" i="9"/>
  <c r="G25383" i="9"/>
  <c r="G25379" i="9"/>
  <c r="G25375" i="9"/>
  <c r="G25371" i="9"/>
  <c r="G25367" i="9"/>
  <c r="G25363" i="9"/>
  <c r="G25359" i="9"/>
  <c r="G25355" i="9"/>
  <c r="G25351" i="9"/>
  <c r="G25347" i="9"/>
  <c r="G25343" i="9"/>
  <c r="G25339" i="9"/>
  <c r="G25335" i="9"/>
  <c r="G25331" i="9"/>
  <c r="G25327" i="9"/>
  <c r="G25323" i="9"/>
  <c r="G25319" i="9"/>
  <c r="G25315" i="9"/>
  <c r="G25311" i="9"/>
  <c r="G25307" i="9"/>
  <c r="G25303" i="9"/>
  <c r="G25299" i="9"/>
  <c r="G25295" i="9"/>
  <c r="G25291" i="9"/>
  <c r="G25287" i="9"/>
  <c r="G25283" i="9"/>
  <c r="G25279" i="9"/>
  <c r="G25275" i="9"/>
  <c r="G25271" i="9"/>
  <c r="G25267" i="9"/>
  <c r="G25263" i="9"/>
  <c r="G25259" i="9"/>
  <c r="G25255" i="9"/>
  <c r="G25251" i="9"/>
  <c r="G25247" i="9"/>
  <c r="G25243" i="9"/>
  <c r="G25239" i="9"/>
  <c r="G25235" i="9"/>
  <c r="G25231" i="9"/>
  <c r="G25227" i="9"/>
  <c r="G25223" i="9"/>
  <c r="G25219" i="9"/>
  <c r="G25215" i="9"/>
  <c r="G25211" i="9"/>
  <c r="G25207" i="9"/>
  <c r="G25203" i="9"/>
  <c r="G25199" i="9"/>
  <c r="G25195" i="9"/>
  <c r="G25191" i="9"/>
  <c r="G25187" i="9"/>
  <c r="G25183" i="9"/>
  <c r="G25179" i="9"/>
  <c r="G25175" i="9"/>
  <c r="G25171" i="9"/>
  <c r="G25167" i="9"/>
  <c r="G25163" i="9"/>
  <c r="G25159" i="9"/>
  <c r="G25155" i="9"/>
  <c r="G25151" i="9"/>
  <c r="G25147" i="9"/>
  <c r="G25143" i="9"/>
  <c r="G25139" i="9"/>
  <c r="G25135" i="9"/>
  <c r="G25131" i="9"/>
  <c r="G25127" i="9"/>
  <c r="G25123" i="9"/>
  <c r="G25119" i="9"/>
  <c r="G25115" i="9"/>
  <c r="G25111" i="9"/>
  <c r="G25107" i="9"/>
  <c r="G25103" i="9"/>
  <c r="G25099" i="9"/>
  <c r="G25095" i="9"/>
  <c r="G25091" i="9"/>
  <c r="G25087" i="9"/>
  <c r="G25083" i="9"/>
  <c r="G25079" i="9"/>
  <c r="G25075" i="9"/>
  <c r="G25071" i="9"/>
  <c r="G25067" i="9"/>
  <c r="G25063" i="9"/>
  <c r="G25059" i="9"/>
  <c r="G25055" i="9"/>
  <c r="G25051" i="9"/>
  <c r="G25047" i="9"/>
  <c r="G25043" i="9"/>
  <c r="G25039" i="9"/>
  <c r="G25035" i="9"/>
  <c r="G25031" i="9"/>
  <c r="G25027" i="9"/>
  <c r="G25023" i="9"/>
  <c r="G25019" i="9"/>
  <c r="G25015" i="9"/>
  <c r="G25011" i="9"/>
  <c r="G25007" i="9"/>
  <c r="G25003" i="9"/>
  <c r="G24999" i="9"/>
  <c r="G24995" i="9"/>
  <c r="G24991" i="9"/>
  <c r="G24987" i="9"/>
  <c r="G24983" i="9"/>
  <c r="G24979" i="9"/>
  <c r="G24975" i="9"/>
  <c r="G24971" i="9"/>
  <c r="G24967" i="9"/>
  <c r="G24963" i="9"/>
  <c r="G24959" i="9"/>
  <c r="G24955" i="9"/>
  <c r="G24951" i="9"/>
  <c r="G24947" i="9"/>
  <c r="G24943" i="9"/>
  <c r="G24939" i="9"/>
  <c r="G24935" i="9"/>
  <c r="G24931" i="9"/>
  <c r="G24927" i="9"/>
  <c r="G24923" i="9"/>
  <c r="G24919" i="9"/>
  <c r="G24915" i="9"/>
  <c r="G24911" i="9"/>
  <c r="G24907" i="9"/>
  <c r="G24903" i="9"/>
  <c r="G24899" i="9"/>
  <c r="G24895" i="9"/>
  <c r="G24891" i="9"/>
  <c r="G24887" i="9"/>
  <c r="G24883" i="9"/>
  <c r="G24879" i="9"/>
  <c r="G24875" i="9"/>
  <c r="G24871" i="9"/>
  <c r="G24867" i="9"/>
  <c r="G24863" i="9"/>
  <c r="G24859" i="9"/>
  <c r="G24855" i="9"/>
  <c r="G24851" i="9"/>
  <c r="G24847" i="9"/>
  <c r="G24843" i="9"/>
  <c r="G24839" i="9"/>
  <c r="G24835" i="9"/>
  <c r="G24831" i="9"/>
  <c r="G24827" i="9"/>
  <c r="G24823" i="9"/>
  <c r="G24819" i="9"/>
  <c r="G24815" i="9"/>
  <c r="G24811" i="9"/>
  <c r="G24807" i="9"/>
  <c r="G24803" i="9"/>
  <c r="G24799" i="9"/>
  <c r="G24795" i="9"/>
  <c r="G24791" i="9"/>
  <c r="G24787" i="9"/>
  <c r="G24783" i="9"/>
  <c r="G24779" i="9"/>
  <c r="G24775" i="9"/>
  <c r="G24771" i="9"/>
  <c r="G24767" i="9"/>
  <c r="G24763" i="9"/>
  <c r="G24759" i="9"/>
  <c r="G24755" i="9"/>
  <c r="G24751" i="9"/>
  <c r="G24747" i="9"/>
  <c r="G24743" i="9"/>
  <c r="G24739" i="9"/>
  <c r="G24733" i="9"/>
  <c r="F24733" i="9"/>
  <c r="F24731" i="9"/>
  <c r="G24731" i="9"/>
  <c r="F24729" i="9"/>
  <c r="G24729" i="9"/>
  <c r="G24727" i="9"/>
  <c r="F24727" i="9"/>
  <c r="F24725" i="9"/>
  <c r="G24725" i="9"/>
  <c r="F24723" i="9"/>
  <c r="G24723" i="9"/>
  <c r="G24721" i="9"/>
  <c r="F24721" i="9"/>
  <c r="G24719" i="9"/>
  <c r="F24719" i="9"/>
  <c r="G24717" i="9"/>
  <c r="F24717" i="9"/>
  <c r="F24715" i="9"/>
  <c r="G24715" i="9"/>
  <c r="F24713" i="9"/>
  <c r="G24713" i="9"/>
  <c r="G24711" i="9"/>
  <c r="F24711" i="9"/>
  <c r="F24709" i="9"/>
  <c r="G24709" i="9"/>
  <c r="F24707" i="9"/>
  <c r="G24707" i="9"/>
  <c r="G24705" i="9"/>
  <c r="F24705" i="9"/>
  <c r="F24703" i="9"/>
  <c r="G24703" i="9"/>
  <c r="F24701" i="9"/>
  <c r="G24701" i="9"/>
  <c r="G24699" i="9"/>
  <c r="F24699" i="9"/>
  <c r="G24697" i="9"/>
  <c r="F24697" i="9"/>
  <c r="F24695" i="9"/>
  <c r="G24695" i="9"/>
  <c r="F24693" i="9"/>
  <c r="G24693" i="9"/>
  <c r="F24691" i="9"/>
  <c r="G24691" i="9"/>
  <c r="G24689" i="9"/>
  <c r="F24689" i="9"/>
  <c r="F24687" i="9"/>
  <c r="G24687" i="9"/>
  <c r="F24685" i="9"/>
  <c r="G24685" i="9"/>
  <c r="G24683" i="9"/>
  <c r="F24683" i="9"/>
  <c r="F24681" i="9"/>
  <c r="G24681" i="9"/>
  <c r="F24679" i="9"/>
  <c r="G24679" i="9"/>
  <c r="F24677" i="9"/>
  <c r="G24677" i="9"/>
  <c r="G24675" i="9"/>
  <c r="F24675" i="9"/>
  <c r="F24673" i="9"/>
  <c r="G24673" i="9"/>
  <c r="F24671" i="9"/>
  <c r="G24671" i="9"/>
  <c r="G24669" i="9"/>
  <c r="F24669" i="9"/>
  <c r="G24667" i="9"/>
  <c r="F24667" i="9"/>
  <c r="F24665" i="9"/>
  <c r="G24665" i="9"/>
  <c r="F24663" i="9"/>
  <c r="G24663" i="9"/>
  <c r="G24661" i="9"/>
  <c r="F24661" i="9"/>
  <c r="F24659" i="9"/>
  <c r="G24659" i="9"/>
  <c r="F24657" i="9"/>
  <c r="G24657" i="9"/>
  <c r="G24655" i="9"/>
  <c r="F24655" i="9"/>
  <c r="F24653" i="9"/>
  <c r="G24653" i="9"/>
  <c r="F24651" i="9"/>
  <c r="G24651" i="9"/>
  <c r="G24649" i="9"/>
  <c r="F24649" i="9"/>
  <c r="G24647" i="9"/>
  <c r="F24647" i="9"/>
  <c r="F24645" i="9"/>
  <c r="G24645" i="9"/>
  <c r="G24643" i="9"/>
  <c r="F24643" i="9"/>
  <c r="F24641" i="9"/>
  <c r="G24641" i="9"/>
  <c r="F24639" i="9"/>
  <c r="G24639" i="9"/>
  <c r="G24637" i="9"/>
  <c r="F24637" i="9"/>
  <c r="F24635" i="9"/>
  <c r="G24635" i="9"/>
  <c r="G24633" i="9"/>
  <c r="F24633" i="9"/>
  <c r="F24631" i="9"/>
  <c r="G24631" i="9"/>
  <c r="F24629" i="9"/>
  <c r="G24629" i="9"/>
  <c r="G24627" i="9"/>
  <c r="F24627" i="9"/>
  <c r="F24625" i="9"/>
  <c r="G24625" i="9"/>
  <c r="F24623" i="9"/>
  <c r="G24623" i="9"/>
  <c r="G24621" i="9"/>
  <c r="F24621" i="9"/>
  <c r="F24619" i="9"/>
  <c r="G24619" i="9"/>
  <c r="F24617" i="9"/>
  <c r="G24617" i="9"/>
  <c r="G24615" i="9"/>
  <c r="F24615" i="9"/>
  <c r="G24613" i="9"/>
  <c r="F24613" i="9"/>
  <c r="F24611" i="9"/>
  <c r="G24611" i="9"/>
  <c r="F24609" i="9"/>
  <c r="G24609" i="9"/>
  <c r="G24607" i="9"/>
  <c r="F24607" i="9"/>
  <c r="F24605" i="9"/>
  <c r="G24605" i="9"/>
  <c r="F24603" i="9"/>
  <c r="G24603" i="9"/>
  <c r="F24601" i="9"/>
  <c r="G24601" i="9"/>
  <c r="F24599" i="9"/>
  <c r="G24599" i="9"/>
  <c r="G24597" i="9"/>
  <c r="F24597" i="9"/>
  <c r="F24595" i="9"/>
  <c r="G24595" i="9"/>
  <c r="F24593" i="9"/>
  <c r="G24593" i="9"/>
  <c r="G24591" i="9"/>
  <c r="F24591" i="9"/>
  <c r="F24589" i="9"/>
  <c r="G24589" i="9"/>
  <c r="F24587" i="9"/>
  <c r="G24587" i="9"/>
  <c r="F24585" i="9"/>
  <c r="G24585" i="9"/>
  <c r="G24583" i="9"/>
  <c r="F24583" i="9"/>
  <c r="G24581" i="9"/>
  <c r="F24581" i="9"/>
  <c r="F24579" i="9"/>
  <c r="G24579" i="9"/>
  <c r="F24577" i="9"/>
  <c r="G24577" i="9"/>
  <c r="G24575" i="9"/>
  <c r="F24575" i="9"/>
  <c r="F24573" i="9"/>
  <c r="G24573" i="9"/>
  <c r="F24571" i="9"/>
  <c r="G24571" i="9"/>
  <c r="G24569" i="9"/>
  <c r="F24569" i="9"/>
  <c r="F24567" i="9"/>
  <c r="G24567" i="9"/>
  <c r="F24565" i="9"/>
  <c r="G24565" i="9"/>
  <c r="F24563" i="9"/>
  <c r="G24563" i="9"/>
  <c r="F24561" i="9"/>
  <c r="G24561" i="9"/>
  <c r="G24559" i="9"/>
  <c r="F24559" i="9"/>
  <c r="F24557" i="9"/>
  <c r="G24557" i="9"/>
  <c r="F24555" i="9"/>
  <c r="G24555" i="9"/>
  <c r="F24553" i="9"/>
  <c r="G24553" i="9"/>
  <c r="G24551" i="9"/>
  <c r="F24551" i="9"/>
  <c r="F24549" i="9"/>
  <c r="G24549" i="9"/>
  <c r="F24547" i="9"/>
  <c r="G24547" i="9"/>
  <c r="G24545" i="9"/>
  <c r="F24545" i="9"/>
  <c r="F24543" i="9"/>
  <c r="G24543" i="9"/>
  <c r="G24541" i="9"/>
  <c r="F24541" i="9"/>
  <c r="F24539" i="9"/>
  <c r="G24539" i="9"/>
  <c r="F24537" i="9"/>
  <c r="G24537" i="9"/>
  <c r="G24535" i="9"/>
  <c r="F24535" i="9"/>
  <c r="F24533" i="9"/>
  <c r="G24533" i="9"/>
  <c r="F24531" i="9"/>
  <c r="G24531" i="9"/>
  <c r="G24529" i="9"/>
  <c r="F24529" i="9"/>
  <c r="F24527" i="9"/>
  <c r="G24527" i="9"/>
  <c r="F24525" i="9"/>
  <c r="G24525" i="9"/>
  <c r="F24523" i="9"/>
  <c r="G24523" i="9"/>
  <c r="G24521" i="9"/>
  <c r="F24521" i="9"/>
  <c r="G24519" i="9"/>
  <c r="F24519" i="9"/>
  <c r="F24517" i="9"/>
  <c r="G24517" i="9"/>
  <c r="F24515" i="9"/>
  <c r="G24515" i="9"/>
  <c r="F24513" i="9"/>
  <c r="G24513" i="9"/>
  <c r="F24511" i="9"/>
  <c r="G24511" i="9"/>
  <c r="G24509" i="9"/>
  <c r="F24509" i="9"/>
  <c r="G24507" i="9"/>
  <c r="F24507" i="9"/>
  <c r="F24505" i="9"/>
  <c r="G24505" i="9"/>
  <c r="F24503" i="9"/>
  <c r="G24503" i="9"/>
  <c r="G24501" i="9"/>
  <c r="F24501" i="9"/>
  <c r="F24499" i="9"/>
  <c r="G24499" i="9"/>
  <c r="F24497" i="9"/>
  <c r="G24497" i="9"/>
  <c r="G24495" i="9"/>
  <c r="F24495" i="9"/>
  <c r="F24493" i="9"/>
  <c r="G24493" i="9"/>
  <c r="F24491" i="9"/>
  <c r="G24491" i="9"/>
  <c r="G24489" i="9"/>
  <c r="F24489" i="9"/>
  <c r="F24487" i="9"/>
  <c r="G24487" i="9"/>
  <c r="F24485" i="9"/>
  <c r="G24485" i="9"/>
  <c r="G24483" i="9"/>
  <c r="F24483" i="9"/>
  <c r="F24481" i="9"/>
  <c r="G24481" i="9"/>
  <c r="F24479" i="9"/>
  <c r="G24479" i="9"/>
  <c r="G24477" i="9"/>
  <c r="F24477" i="9"/>
  <c r="F24475" i="9"/>
  <c r="G24475" i="9"/>
  <c r="F24473" i="9"/>
  <c r="G24473" i="9"/>
  <c r="G24471" i="9"/>
  <c r="F24471" i="9"/>
  <c r="G24469" i="9"/>
  <c r="F24469" i="9"/>
  <c r="F24467" i="9"/>
  <c r="G24467" i="9"/>
  <c r="F24465" i="9"/>
  <c r="G24465" i="9"/>
  <c r="G24463" i="9"/>
  <c r="F24463" i="9"/>
  <c r="F24461" i="9"/>
  <c r="G24461" i="9"/>
  <c r="F24459" i="9"/>
  <c r="G24459" i="9"/>
  <c r="F24457" i="9"/>
  <c r="G24457" i="9"/>
  <c r="G24455" i="9"/>
  <c r="F24455" i="9"/>
  <c r="G24453" i="9"/>
  <c r="F24453" i="9"/>
  <c r="F24451" i="9"/>
  <c r="G24451" i="9"/>
  <c r="F24449" i="9"/>
  <c r="G24449" i="9"/>
  <c r="G24447" i="9"/>
  <c r="F24447" i="9"/>
  <c r="F24445" i="9"/>
  <c r="G24445" i="9"/>
  <c r="F24443" i="9"/>
  <c r="G24443" i="9"/>
  <c r="G24441" i="9"/>
  <c r="F24441" i="9"/>
  <c r="G24439" i="9"/>
  <c r="F24439" i="9"/>
  <c r="F24437" i="9"/>
  <c r="G24437" i="9"/>
  <c r="F24435" i="9"/>
  <c r="G24435" i="9"/>
  <c r="F24433" i="9"/>
  <c r="G24433" i="9"/>
  <c r="G24431" i="9"/>
  <c r="F24431" i="9"/>
  <c r="F24429" i="9"/>
  <c r="G24429" i="9"/>
  <c r="F24427" i="9"/>
  <c r="G24427" i="9"/>
  <c r="F24425" i="9"/>
  <c r="G24425" i="9"/>
  <c r="G24423" i="9"/>
  <c r="F24423" i="9"/>
  <c r="F24421" i="9"/>
  <c r="G24421" i="9"/>
  <c r="F24419" i="9"/>
  <c r="G24419" i="9"/>
  <c r="G24417" i="9"/>
  <c r="F24417" i="9"/>
  <c r="F24415" i="9"/>
  <c r="G24415" i="9"/>
  <c r="F24413" i="9"/>
  <c r="G24413" i="9"/>
  <c r="G24411" i="9"/>
  <c r="F24411" i="9"/>
  <c r="F24409" i="9"/>
  <c r="G24409" i="9"/>
  <c r="F24407" i="9"/>
  <c r="G24407" i="9"/>
  <c r="F24405" i="9"/>
  <c r="G24405" i="9"/>
  <c r="F24403" i="9"/>
  <c r="G24403" i="9"/>
  <c r="G24401" i="9"/>
  <c r="F24401" i="9"/>
  <c r="G24399" i="9"/>
  <c r="F24399" i="9"/>
  <c r="G26302" i="9"/>
  <c r="G26298" i="9"/>
  <c r="G26274" i="9"/>
  <c r="G26262" i="9"/>
  <c r="G26254" i="9"/>
  <c r="G26246" i="9"/>
  <c r="G26238" i="9"/>
  <c r="G26230" i="9"/>
  <c r="G26226" i="9"/>
  <c r="G26218" i="9"/>
  <c r="G26214" i="9"/>
  <c r="G26206" i="9"/>
  <c r="G26202" i="9"/>
  <c r="G26194" i="9"/>
  <c r="G26190" i="9"/>
  <c r="G26182" i="9"/>
  <c r="G26178" i="9"/>
  <c r="G26170" i="9"/>
  <c r="G26166" i="9"/>
  <c r="G26158" i="9"/>
  <c r="G26154" i="9"/>
  <c r="G26146" i="9"/>
  <c r="G26142" i="9"/>
  <c r="G26134" i="9"/>
  <c r="G26130" i="9"/>
  <c r="G26110" i="9"/>
  <c r="G26106" i="9"/>
  <c r="G26098" i="9"/>
  <c r="G26094" i="9"/>
  <c r="G26086" i="9"/>
  <c r="G26082" i="9"/>
  <c r="G26074" i="9"/>
  <c r="G26070" i="9"/>
  <c r="G26062" i="9"/>
  <c r="G26058" i="9"/>
  <c r="G26050" i="9"/>
  <c r="G26046" i="9"/>
  <c r="G26038" i="9"/>
  <c r="G26034" i="9"/>
  <c r="G26026" i="9"/>
  <c r="G26022" i="9"/>
  <c r="G26014" i="9"/>
  <c r="G26307" i="9"/>
  <c r="G26299" i="9"/>
  <c r="G26291" i="9"/>
  <c r="G26283" i="9"/>
  <c r="G26308" i="9"/>
  <c r="G26304" i="9"/>
  <c r="G26300" i="9"/>
  <c r="G26296" i="9"/>
  <c r="G26292" i="9"/>
  <c r="G26288" i="9"/>
  <c r="G26284" i="9"/>
  <c r="G26280" i="9"/>
  <c r="G26276" i="9"/>
  <c r="G26272" i="9"/>
  <c r="G26268" i="9"/>
  <c r="G26264" i="9"/>
  <c r="G26260" i="9"/>
  <c r="G26256" i="9"/>
  <c r="G26252" i="9"/>
  <c r="G26248" i="9"/>
  <c r="G26244" i="9"/>
  <c r="G26240" i="9"/>
  <c r="G26236" i="9"/>
  <c r="G26232" i="9"/>
  <c r="G26228" i="9"/>
  <c r="G26224" i="9"/>
  <c r="G26220" i="9"/>
  <c r="G26216" i="9"/>
  <c r="G26212" i="9"/>
  <c r="G26208" i="9"/>
  <c r="G26204" i="9"/>
  <c r="G26200" i="9"/>
  <c r="G26196" i="9"/>
  <c r="G26192" i="9"/>
  <c r="G26188" i="9"/>
  <c r="G26184" i="9"/>
  <c r="G26180" i="9"/>
  <c r="G26176" i="9"/>
  <c r="G26172" i="9"/>
  <c r="G26168" i="9"/>
  <c r="G26164" i="9"/>
  <c r="G26160" i="9"/>
  <c r="G26156" i="9"/>
  <c r="G26152" i="9"/>
  <c r="G26148" i="9"/>
  <c r="G26144" i="9"/>
  <c r="G26140" i="9"/>
  <c r="G26136" i="9"/>
  <c r="G26132" i="9"/>
  <c r="G26128" i="9"/>
  <c r="G26124" i="9"/>
  <c r="G26120" i="9"/>
  <c r="G26116" i="9"/>
  <c r="G26112" i="9"/>
  <c r="G26108" i="9"/>
  <c r="G26104" i="9"/>
  <c r="G26100" i="9"/>
  <c r="G26096" i="9"/>
  <c r="G26092" i="9"/>
  <c r="G26088" i="9"/>
  <c r="G26084" i="9"/>
  <c r="G26080" i="9"/>
  <c r="G26076" i="9"/>
  <c r="G26072" i="9"/>
  <c r="G26068" i="9"/>
  <c r="G26064" i="9"/>
  <c r="G26060" i="9"/>
  <c r="G26056" i="9"/>
  <c r="G26052" i="9"/>
  <c r="G26048" i="9"/>
  <c r="G26044" i="9"/>
  <c r="G26040" i="9"/>
  <c r="G26036" i="9"/>
  <c r="G26032" i="9"/>
  <c r="G26028" i="9"/>
  <c r="G26024" i="9"/>
  <c r="G26020" i="9"/>
  <c r="G26016" i="9"/>
  <c r="G26012" i="9"/>
  <c r="G26008" i="9"/>
  <c r="G26004" i="9"/>
  <c r="G26000" i="9"/>
  <c r="G25996" i="9"/>
  <c r="G25992" i="9"/>
  <c r="G25988" i="9"/>
  <c r="G25984" i="9"/>
  <c r="G25980" i="9"/>
  <c r="G25976" i="9"/>
  <c r="G25972" i="9"/>
  <c r="G25968" i="9"/>
  <c r="G25964" i="9"/>
  <c r="G25960" i="9"/>
  <c r="G25956" i="9"/>
  <c r="G25952" i="9"/>
  <c r="G25948" i="9"/>
  <c r="G25944" i="9"/>
  <c r="G25940" i="9"/>
  <c r="G25936" i="9"/>
  <c r="G25932" i="9"/>
  <c r="G25928" i="9"/>
  <c r="G25924" i="9"/>
  <c r="G25920" i="9"/>
  <c r="G25916" i="9"/>
  <c r="G25912" i="9"/>
  <c r="G25908" i="9"/>
  <c r="G25904" i="9"/>
  <c r="G25900" i="9"/>
  <c r="G25896" i="9"/>
  <c r="G25892" i="9"/>
  <c r="G25888" i="9"/>
  <c r="G25884" i="9"/>
  <c r="G25880" i="9"/>
  <c r="G25876" i="9"/>
  <c r="G25872" i="9"/>
  <c r="G25868" i="9"/>
  <c r="G25864" i="9"/>
  <c r="G25860" i="9"/>
  <c r="G25856" i="9"/>
  <c r="G25852" i="9"/>
  <c r="G25848" i="9"/>
  <c r="G25844" i="9"/>
  <c r="G25840" i="9"/>
  <c r="G25836" i="9"/>
  <c r="G25832" i="9"/>
  <c r="G25828" i="9"/>
  <c r="G25824" i="9"/>
  <c r="G25820" i="9"/>
  <c r="G25816" i="9"/>
  <c r="G25812" i="9"/>
  <c r="G25808" i="9"/>
  <c r="G25804" i="9"/>
  <c r="G25800" i="9"/>
  <c r="G25796" i="9"/>
  <c r="G25792" i="9"/>
  <c r="G25788" i="9"/>
  <c r="G25784" i="9"/>
  <c r="G25780" i="9"/>
  <c r="G25776" i="9"/>
  <c r="G25772" i="9"/>
  <c r="G25768" i="9"/>
  <c r="G25764" i="9"/>
  <c r="G25760" i="9"/>
  <c r="G25756" i="9"/>
  <c r="G25752" i="9"/>
  <c r="G25748" i="9"/>
  <c r="G25744" i="9"/>
  <c r="G25740" i="9"/>
  <c r="G25736" i="9"/>
  <c r="G25732" i="9"/>
  <c r="G25728" i="9"/>
  <c r="G25724" i="9"/>
  <c r="G25720" i="9"/>
  <c r="G25716" i="9"/>
  <c r="G25712" i="9"/>
  <c r="G25708" i="9"/>
  <c r="G25704" i="9"/>
  <c r="G25700" i="9"/>
  <c r="G25696" i="9"/>
  <c r="G25692" i="9"/>
  <c r="G25688" i="9"/>
  <c r="G25684" i="9"/>
  <c r="G25680" i="9"/>
  <c r="G25676" i="9"/>
  <c r="G25672" i="9"/>
  <c r="G25668" i="9"/>
  <c r="G25664" i="9"/>
  <c r="G25660" i="9"/>
  <c r="G25656" i="9"/>
  <c r="G25652" i="9"/>
  <c r="G25648" i="9"/>
  <c r="G25644" i="9"/>
  <c r="G25640" i="9"/>
  <c r="G25636" i="9"/>
  <c r="G25632" i="9"/>
  <c r="G25628" i="9"/>
  <c r="G25624" i="9"/>
  <c r="G25620" i="9"/>
  <c r="G25616" i="9"/>
  <c r="G25612" i="9"/>
  <c r="G25608" i="9"/>
  <c r="G25604" i="9"/>
  <c r="G25600" i="9"/>
  <c r="G25596" i="9"/>
  <c r="G25592" i="9"/>
  <c r="G25588" i="9"/>
  <c r="G25584" i="9"/>
  <c r="G25580" i="9"/>
  <c r="G25576" i="9"/>
  <c r="G25572" i="9"/>
  <c r="G25568" i="9"/>
  <c r="G25564" i="9"/>
  <c r="G25560" i="9"/>
  <c r="G25556" i="9"/>
  <c r="G25552" i="9"/>
  <c r="G25548" i="9"/>
  <c r="G25544" i="9"/>
  <c r="G25540" i="9"/>
  <c r="G25536" i="9"/>
  <c r="G25532" i="9"/>
  <c r="G25528" i="9"/>
  <c r="G25524" i="9"/>
  <c r="G25520" i="9"/>
  <c r="G25516" i="9"/>
  <c r="G25512" i="9"/>
  <c r="G25508" i="9"/>
  <c r="G25504" i="9"/>
  <c r="G25500" i="9"/>
  <c r="G25496" i="9"/>
  <c r="G25492" i="9"/>
  <c r="G25488" i="9"/>
  <c r="G25484" i="9"/>
  <c r="G25480" i="9"/>
  <c r="G25476" i="9"/>
  <c r="G25472" i="9"/>
  <c r="G25468" i="9"/>
  <c r="G25464" i="9"/>
  <c r="G25460" i="9"/>
  <c r="G25456" i="9"/>
  <c r="G25452" i="9"/>
  <c r="G25448" i="9"/>
  <c r="G25444" i="9"/>
  <c r="G25440" i="9"/>
  <c r="G25436" i="9"/>
  <c r="G25432" i="9"/>
  <c r="G25428" i="9"/>
  <c r="G25424" i="9"/>
  <c r="G25420" i="9"/>
  <c r="G25416" i="9"/>
  <c r="G25412" i="9"/>
  <c r="G25408" i="9"/>
  <c r="G25404" i="9"/>
  <c r="G25400" i="9"/>
  <c r="G25396" i="9"/>
  <c r="G25392" i="9"/>
  <c r="G25388" i="9"/>
  <c r="G25384" i="9"/>
  <c r="G25380" i="9"/>
  <c r="G25376" i="9"/>
  <c r="G25372" i="9"/>
  <c r="G25368" i="9"/>
  <c r="G25364" i="9"/>
  <c r="G25360" i="9"/>
  <c r="G25356" i="9"/>
  <c r="G25352" i="9"/>
  <c r="G25348" i="9"/>
  <c r="G25344" i="9"/>
  <c r="G25340" i="9"/>
  <c r="G25336" i="9"/>
  <c r="G25332" i="9"/>
  <c r="G25328" i="9"/>
  <c r="G25324" i="9"/>
  <c r="G25320" i="9"/>
  <c r="G25316" i="9"/>
  <c r="G25312" i="9"/>
  <c r="G25308" i="9"/>
  <c r="G25304" i="9"/>
  <c r="G25300" i="9"/>
  <c r="G25296" i="9"/>
  <c r="G25292" i="9"/>
  <c r="G25288" i="9"/>
  <c r="G25284" i="9"/>
  <c r="G25280" i="9"/>
  <c r="G25276" i="9"/>
  <c r="G25272" i="9"/>
  <c r="G25268" i="9"/>
  <c r="G25264" i="9"/>
  <c r="G25260" i="9"/>
  <c r="G25256" i="9"/>
  <c r="G25252" i="9"/>
  <c r="G25248" i="9"/>
  <c r="G25244" i="9"/>
  <c r="G25240" i="9"/>
  <c r="G25236" i="9"/>
  <c r="G25232" i="9"/>
  <c r="G25228" i="9"/>
  <c r="G25224" i="9"/>
  <c r="G25220" i="9"/>
  <c r="G25216" i="9"/>
  <c r="G25212" i="9"/>
  <c r="G25208" i="9"/>
  <c r="G25204" i="9"/>
  <c r="G25200" i="9"/>
  <c r="G25196" i="9"/>
  <c r="G25192" i="9"/>
  <c r="G25188" i="9"/>
  <c r="G25184" i="9"/>
  <c r="G25180" i="9"/>
  <c r="G25176" i="9"/>
  <c r="G25172" i="9"/>
  <c r="G25168" i="9"/>
  <c r="G25164" i="9"/>
  <c r="G25160" i="9"/>
  <c r="G25156" i="9"/>
  <c r="G25152" i="9"/>
  <c r="G25148" i="9"/>
  <c r="G25144" i="9"/>
  <c r="G25140" i="9"/>
  <c r="G25136" i="9"/>
  <c r="G25132" i="9"/>
  <c r="G25128" i="9"/>
  <c r="G25124" i="9"/>
  <c r="G25120" i="9"/>
  <c r="G25116" i="9"/>
  <c r="G25112" i="9"/>
  <c r="G25108" i="9"/>
  <c r="G25104" i="9"/>
  <c r="G25100" i="9"/>
  <c r="G25096" i="9"/>
  <c r="G25092" i="9"/>
  <c r="G25088" i="9"/>
  <c r="G25084" i="9"/>
  <c r="G25080" i="9"/>
  <c r="G25076" i="9"/>
  <c r="G25072" i="9"/>
  <c r="G25068" i="9"/>
  <c r="G25064" i="9"/>
  <c r="G25060" i="9"/>
  <c r="G25056" i="9"/>
  <c r="G25052" i="9"/>
  <c r="G25048" i="9"/>
  <c r="G25044" i="9"/>
  <c r="G25040" i="9"/>
  <c r="G25036" i="9"/>
  <c r="G25032" i="9"/>
  <c r="G25028" i="9"/>
  <c r="G25024" i="9"/>
  <c r="G25020" i="9"/>
  <c r="G25016" i="9"/>
  <c r="G25012" i="9"/>
  <c r="G25008" i="9"/>
  <c r="G25004" i="9"/>
  <c r="G25000" i="9"/>
  <c r="G24996" i="9"/>
  <c r="G24992" i="9"/>
  <c r="G24988" i="9"/>
  <c r="G24984" i="9"/>
  <c r="G24980" i="9"/>
  <c r="G24976" i="9"/>
  <c r="G24972" i="9"/>
  <c r="G24968" i="9"/>
  <c r="G24964" i="9"/>
  <c r="G24960" i="9"/>
  <c r="G24956" i="9"/>
  <c r="G24952" i="9"/>
  <c r="G24948" i="9"/>
  <c r="G24944" i="9"/>
  <c r="G24940" i="9"/>
  <c r="G24936" i="9"/>
  <c r="G24932" i="9"/>
  <c r="G24928" i="9"/>
  <c r="G24924" i="9"/>
  <c r="G24920" i="9"/>
  <c r="G24916" i="9"/>
  <c r="G24912" i="9"/>
  <c r="G24908" i="9"/>
  <c r="G24904" i="9"/>
  <c r="G24900" i="9"/>
  <c r="G24896" i="9"/>
  <c r="G24892" i="9"/>
  <c r="G24888" i="9"/>
  <c r="G24884" i="9"/>
  <c r="G24880" i="9"/>
  <c r="G24876" i="9"/>
  <c r="G24872" i="9"/>
  <c r="G24868" i="9"/>
  <c r="G24864" i="9"/>
  <c r="G24860" i="9"/>
  <c r="G24856" i="9"/>
  <c r="G24852" i="9"/>
  <c r="G24848" i="9"/>
  <c r="G24844" i="9"/>
  <c r="G24840" i="9"/>
  <c r="G24836" i="9"/>
  <c r="G24832" i="9"/>
  <c r="G24828" i="9"/>
  <c r="G24824" i="9"/>
  <c r="G24820" i="9"/>
  <c r="G24816" i="9"/>
  <c r="G24812" i="9"/>
  <c r="G24808" i="9"/>
  <c r="G24804" i="9"/>
  <c r="G24800" i="9"/>
  <c r="G24796" i="9"/>
  <c r="G24792" i="9"/>
  <c r="G24788" i="9"/>
  <c r="G24784" i="9"/>
  <c r="G24780" i="9"/>
  <c r="G24776" i="9"/>
  <c r="G24772" i="9"/>
  <c r="G24768" i="9"/>
  <c r="G24764" i="9"/>
  <c r="G24760" i="9"/>
  <c r="G24756" i="9"/>
  <c r="G24752" i="9"/>
  <c r="G24748" i="9"/>
  <c r="G24744" i="9"/>
  <c r="G24740" i="9"/>
  <c r="G24736" i="9"/>
  <c r="F24732" i="9"/>
  <c r="G24732" i="9"/>
  <c r="G24730" i="9"/>
  <c r="F24730" i="9"/>
  <c r="F24728" i="9"/>
  <c r="G24728" i="9"/>
  <c r="F24726" i="9"/>
  <c r="G24726" i="9"/>
  <c r="G24724" i="9"/>
  <c r="F24724" i="9"/>
  <c r="F24722" i="9"/>
  <c r="G24722" i="9"/>
  <c r="F24720" i="9"/>
  <c r="G24720" i="9"/>
  <c r="F24718" i="9"/>
  <c r="G24718" i="9"/>
  <c r="F24716" i="9"/>
  <c r="G24716" i="9"/>
  <c r="G24714" i="9"/>
  <c r="F24714" i="9"/>
  <c r="F24712" i="9"/>
  <c r="G24712" i="9"/>
  <c r="F24710" i="9"/>
  <c r="G24710" i="9"/>
  <c r="G24708" i="9"/>
  <c r="F24708" i="9"/>
  <c r="F24706" i="9"/>
  <c r="G24706" i="9"/>
  <c r="F24704" i="9"/>
  <c r="G24704" i="9"/>
  <c r="G24702" i="9"/>
  <c r="F24702" i="9"/>
  <c r="F24700" i="9"/>
  <c r="G24700" i="9"/>
  <c r="F24698" i="9"/>
  <c r="G24698" i="9"/>
  <c r="F24696" i="9"/>
  <c r="G24696" i="9"/>
  <c r="G24694" i="9"/>
  <c r="F24694" i="9"/>
  <c r="G24692" i="9"/>
  <c r="F24692" i="9"/>
  <c r="F24690" i="9"/>
  <c r="G24690" i="9"/>
  <c r="F24688" i="9"/>
  <c r="G24688" i="9"/>
  <c r="G24686" i="9"/>
  <c r="F24686" i="9"/>
  <c r="F24684" i="9"/>
  <c r="G24684" i="9"/>
  <c r="F24682" i="9"/>
  <c r="G24682" i="9"/>
  <c r="G24680" i="9"/>
  <c r="F24680" i="9"/>
  <c r="G24678" i="9"/>
  <c r="F24678" i="9"/>
  <c r="F24676" i="9"/>
  <c r="G24676" i="9"/>
  <c r="F24674" i="9"/>
  <c r="G24674" i="9"/>
  <c r="G24672" i="9"/>
  <c r="F24672" i="9"/>
  <c r="F24670" i="9"/>
  <c r="G24670" i="9"/>
  <c r="F24668" i="9"/>
  <c r="G24668" i="9"/>
  <c r="F24666" i="9"/>
  <c r="G24666" i="9"/>
  <c r="G24664" i="9"/>
  <c r="F24664" i="9"/>
  <c r="F24662" i="9"/>
  <c r="G24662" i="9"/>
  <c r="F24660" i="9"/>
  <c r="G24660" i="9"/>
  <c r="G24658" i="9"/>
  <c r="F24658" i="9"/>
  <c r="F24656" i="9"/>
  <c r="G24656" i="9"/>
  <c r="F24654" i="9"/>
  <c r="G24654" i="9"/>
  <c r="G24652" i="9"/>
  <c r="F24652" i="9"/>
  <c r="F24650" i="9"/>
  <c r="G24650" i="9"/>
  <c r="F24648" i="9"/>
  <c r="G24648" i="9"/>
  <c r="F24646" i="9"/>
  <c r="G24646" i="9"/>
  <c r="F24644" i="9"/>
  <c r="G24644" i="9"/>
  <c r="F24642" i="9"/>
  <c r="G24642" i="9"/>
  <c r="G24640" i="9"/>
  <c r="F24640" i="9"/>
  <c r="F24638" i="9"/>
  <c r="G24638" i="9"/>
  <c r="F24636" i="9"/>
  <c r="G24636" i="9"/>
  <c r="G24634" i="9"/>
  <c r="F24634" i="9"/>
  <c r="F24632" i="9"/>
  <c r="G24632" i="9"/>
  <c r="G24630" i="9"/>
  <c r="F24630" i="9"/>
  <c r="F24628" i="9"/>
  <c r="G24628" i="9"/>
  <c r="F24626" i="9"/>
  <c r="G24626" i="9"/>
  <c r="G24624" i="9"/>
  <c r="F24624" i="9"/>
  <c r="F24622" i="9"/>
  <c r="G24622" i="9"/>
  <c r="F24620" i="9"/>
  <c r="G24620" i="9"/>
  <c r="G24618" i="9"/>
  <c r="F24618" i="9"/>
  <c r="F24616" i="9"/>
  <c r="G24616" i="9"/>
  <c r="F24614" i="9"/>
  <c r="G24614" i="9"/>
  <c r="F24612" i="9"/>
  <c r="G24612" i="9"/>
  <c r="G24610" i="9"/>
  <c r="F24610" i="9"/>
  <c r="F24608" i="9"/>
  <c r="G24608" i="9"/>
  <c r="F24606" i="9"/>
  <c r="G24606" i="9"/>
  <c r="G24604" i="9"/>
  <c r="F24604" i="9"/>
  <c r="F24602" i="9"/>
  <c r="G24602" i="9"/>
  <c r="G24600" i="9"/>
  <c r="F24600" i="9"/>
  <c r="F24598" i="9"/>
  <c r="G24598" i="9"/>
  <c r="F24596" i="9"/>
  <c r="G24596" i="9"/>
  <c r="G24594" i="9"/>
  <c r="F24594" i="9"/>
  <c r="F24592" i="9"/>
  <c r="G24592" i="9"/>
  <c r="F24590" i="9"/>
  <c r="G24590" i="9"/>
  <c r="G24588" i="9"/>
  <c r="F24588" i="9"/>
  <c r="G24586" i="9"/>
  <c r="F24586" i="9"/>
  <c r="F24584" i="9"/>
  <c r="G24584" i="9"/>
  <c r="F24582" i="9"/>
  <c r="G24582" i="9"/>
  <c r="F24580" i="9"/>
  <c r="G24580" i="9"/>
  <c r="G24578" i="9"/>
  <c r="F24578" i="9"/>
  <c r="F24576" i="9"/>
  <c r="G24576" i="9"/>
  <c r="F24574" i="9"/>
  <c r="G24574" i="9"/>
  <c r="G24572" i="9"/>
  <c r="F24572" i="9"/>
  <c r="F24570" i="9"/>
  <c r="G24570" i="9"/>
  <c r="F24568" i="9"/>
  <c r="G24568" i="9"/>
  <c r="G24566" i="9"/>
  <c r="F24566" i="9"/>
  <c r="F24564" i="9"/>
  <c r="G24564" i="9"/>
  <c r="G24562" i="9"/>
  <c r="F24562" i="9"/>
  <c r="F24560" i="9"/>
  <c r="G24560" i="9"/>
  <c r="F24558" i="9"/>
  <c r="G24558" i="9"/>
  <c r="G24556" i="9"/>
  <c r="F24556" i="9"/>
  <c r="G24554" i="9"/>
  <c r="F24554" i="9"/>
  <c r="F24552" i="9"/>
  <c r="G24552" i="9"/>
  <c r="F24550" i="9"/>
  <c r="G24550" i="9"/>
  <c r="G24548" i="9"/>
  <c r="F24548" i="9"/>
  <c r="F24546" i="9"/>
  <c r="G24546" i="9"/>
  <c r="F24544" i="9"/>
  <c r="G24544" i="9"/>
  <c r="F24542" i="9"/>
  <c r="G24542" i="9"/>
  <c r="F24540" i="9"/>
  <c r="G24540" i="9"/>
  <c r="G24538" i="9"/>
  <c r="F24538" i="9"/>
  <c r="F24536" i="9"/>
  <c r="G24536" i="9"/>
  <c r="F24534" i="9"/>
  <c r="G24534" i="9"/>
  <c r="G24532" i="9"/>
  <c r="F24532" i="9"/>
  <c r="F24530" i="9"/>
  <c r="G24530" i="9"/>
  <c r="F24528" i="9"/>
  <c r="G24528" i="9"/>
  <c r="G24526" i="9"/>
  <c r="F24526" i="9"/>
  <c r="G24524" i="9"/>
  <c r="F24524" i="9"/>
  <c r="F24522" i="9"/>
  <c r="G24522" i="9"/>
  <c r="F24520" i="9"/>
  <c r="G24520" i="9"/>
  <c r="F24518" i="9"/>
  <c r="G24518" i="9"/>
  <c r="G24516" i="9"/>
  <c r="F24516" i="9"/>
  <c r="G24514" i="9"/>
  <c r="F24514" i="9"/>
  <c r="G24512" i="9"/>
  <c r="F24512" i="9"/>
  <c r="F24510" i="9"/>
  <c r="G24510" i="9"/>
  <c r="F24508" i="9"/>
  <c r="G24508" i="9"/>
  <c r="F24506" i="9"/>
  <c r="G24506" i="9"/>
  <c r="G24504" i="9"/>
  <c r="F24504" i="9"/>
  <c r="F24502" i="9"/>
  <c r="G24502" i="9"/>
  <c r="F24500" i="9"/>
  <c r="G24500" i="9"/>
  <c r="G24498" i="9"/>
  <c r="F24498" i="9"/>
  <c r="F24496" i="9"/>
  <c r="G24496" i="9"/>
  <c r="F24494" i="9"/>
  <c r="G24494" i="9"/>
  <c r="G24492" i="9"/>
  <c r="F24492" i="9"/>
  <c r="F24490" i="9"/>
  <c r="G24490" i="9"/>
  <c r="F24488" i="9"/>
  <c r="G24488" i="9"/>
  <c r="G24486" i="9"/>
  <c r="F24486" i="9"/>
  <c r="F24484" i="9"/>
  <c r="G24484" i="9"/>
  <c r="F24482" i="9"/>
  <c r="G24482" i="9"/>
  <c r="G24480" i="9"/>
  <c r="F24480" i="9"/>
  <c r="F24478" i="9"/>
  <c r="G24478" i="9"/>
  <c r="F24476" i="9"/>
  <c r="G24476" i="9"/>
  <c r="G24474" i="9"/>
  <c r="F24474" i="9"/>
  <c r="F24472" i="9"/>
  <c r="G24472" i="9"/>
  <c r="F24470" i="9"/>
  <c r="G24470" i="9"/>
  <c r="F24468" i="9"/>
  <c r="G24468" i="9"/>
  <c r="G24466" i="9"/>
  <c r="F24466" i="9"/>
  <c r="F24464" i="9"/>
  <c r="G24464" i="9"/>
  <c r="F24462" i="9"/>
  <c r="G24462" i="9"/>
  <c r="G24460" i="9"/>
  <c r="F24460" i="9"/>
  <c r="G24458" i="9"/>
  <c r="F24458" i="9"/>
  <c r="F24456" i="9"/>
  <c r="G24456" i="9"/>
  <c r="F24454" i="9"/>
  <c r="G24454" i="9"/>
  <c r="F24452" i="9"/>
  <c r="G24452" i="9"/>
  <c r="G24450" i="9"/>
  <c r="F24450" i="9"/>
  <c r="F24448" i="9"/>
  <c r="G24448" i="9"/>
  <c r="F24446" i="9"/>
  <c r="G24446" i="9"/>
  <c r="G24444" i="9"/>
  <c r="F24444" i="9"/>
  <c r="F24442" i="9"/>
  <c r="G24442" i="9"/>
  <c r="F24440" i="9"/>
  <c r="G24440" i="9"/>
  <c r="F24438" i="9"/>
  <c r="G24438" i="9"/>
  <c r="G24436" i="9"/>
  <c r="F24436" i="9"/>
  <c r="G24434" i="9"/>
  <c r="F24434" i="9"/>
  <c r="F24432" i="9"/>
  <c r="G24432" i="9"/>
  <c r="F24430" i="9"/>
  <c r="G24430" i="9"/>
  <c r="G24428" i="9"/>
  <c r="F24428" i="9"/>
  <c r="G24426" i="9"/>
  <c r="F24426" i="9"/>
  <c r="F24424" i="9"/>
  <c r="G24424" i="9"/>
  <c r="F24422" i="9"/>
  <c r="G24422" i="9"/>
  <c r="G24420" i="9"/>
  <c r="F24420" i="9"/>
  <c r="F24418" i="9"/>
  <c r="G24418" i="9"/>
  <c r="F24416" i="9"/>
  <c r="G24416" i="9"/>
  <c r="G24414" i="9"/>
  <c r="F24414" i="9"/>
  <c r="F24412" i="9"/>
  <c r="G24412" i="9"/>
  <c r="F24410" i="9"/>
  <c r="G24410" i="9"/>
  <c r="G24408" i="9"/>
  <c r="F24408" i="9"/>
  <c r="G24406" i="9"/>
  <c r="F24406" i="9"/>
  <c r="G24404" i="9"/>
  <c r="F24404" i="9"/>
  <c r="F24402" i="9"/>
  <c r="G24402" i="9"/>
  <c r="F24400" i="9"/>
  <c r="G24400" i="9"/>
  <c r="G24398" i="9"/>
  <c r="G24396" i="9"/>
  <c r="G24391" i="9"/>
  <c r="F17807" i="9"/>
  <c r="G17807" i="9"/>
  <c r="F17791" i="9"/>
  <c r="G17791" i="9"/>
  <c r="F17775" i="9"/>
  <c r="G17775" i="9"/>
  <c r="F17759" i="9"/>
  <c r="G17759" i="9"/>
  <c r="F17743" i="9"/>
  <c r="G17743" i="9"/>
  <c r="F17731" i="9"/>
  <c r="G17731" i="9"/>
  <c r="F17723" i="9"/>
  <c r="G17723" i="9"/>
  <c r="F17715" i="9"/>
  <c r="G17715" i="9"/>
  <c r="F17707" i="9"/>
  <c r="G17707" i="9"/>
  <c r="F17699" i="9"/>
  <c r="G17699" i="9"/>
  <c r="F17691" i="9"/>
  <c r="G17691" i="9"/>
  <c r="F17683" i="9"/>
  <c r="G17683" i="9"/>
  <c r="F17675" i="9"/>
  <c r="G17675" i="9"/>
  <c r="F17667" i="9"/>
  <c r="G17667" i="9"/>
  <c r="F17659" i="9"/>
  <c r="G17659" i="9"/>
  <c r="F17651" i="9"/>
  <c r="G17651" i="9"/>
  <c r="F17643" i="9"/>
  <c r="G17643" i="9"/>
  <c r="F17635" i="9"/>
  <c r="G17635" i="9"/>
  <c r="F17627" i="9"/>
  <c r="G17627" i="9"/>
  <c r="F17619" i="9"/>
  <c r="G17619" i="9"/>
  <c r="F17611" i="9"/>
  <c r="G17611" i="9"/>
  <c r="F17603" i="9"/>
  <c r="G17603" i="9"/>
  <c r="F17595" i="9"/>
  <c r="G17595" i="9"/>
  <c r="F17587" i="9"/>
  <c r="G17587" i="9"/>
  <c r="F17579" i="9"/>
  <c r="G17579" i="9"/>
  <c r="F17571" i="9"/>
  <c r="G17571" i="9"/>
  <c r="F17563" i="9"/>
  <c r="G17563" i="9"/>
  <c r="F17555" i="9"/>
  <c r="G17555" i="9"/>
  <c r="F17547" i="9"/>
  <c r="G17547" i="9"/>
  <c r="F17539" i="9"/>
  <c r="G17539" i="9"/>
  <c r="F17531" i="9"/>
  <c r="G17531" i="9"/>
  <c r="F17523" i="9"/>
  <c r="G17523" i="9"/>
  <c r="F17515" i="9"/>
  <c r="G17515" i="9"/>
  <c r="F17507" i="9"/>
  <c r="G17507" i="9"/>
  <c r="F17499" i="9"/>
  <c r="G17499" i="9"/>
  <c r="F17491" i="9"/>
  <c r="G17491" i="9"/>
  <c r="F17483" i="9"/>
  <c r="G17483" i="9"/>
  <c r="F17475" i="9"/>
  <c r="G17475" i="9"/>
  <c r="F17467" i="9"/>
  <c r="G17467" i="9"/>
  <c r="F17459" i="9"/>
  <c r="G17459" i="9"/>
  <c r="F17451" i="9"/>
  <c r="G17451" i="9"/>
  <c r="F17443" i="9"/>
  <c r="G17443" i="9"/>
  <c r="F17435" i="9"/>
  <c r="G17435" i="9"/>
  <c r="F17427" i="9"/>
  <c r="G17427" i="9"/>
  <c r="F17419" i="9"/>
  <c r="G17419" i="9"/>
  <c r="F17411" i="9"/>
  <c r="G17411" i="9"/>
  <c r="F17403" i="9"/>
  <c r="G17403" i="9"/>
  <c r="F17395" i="9"/>
  <c r="G17395" i="9"/>
  <c r="F17387" i="9"/>
  <c r="G17387" i="9"/>
  <c r="F17379" i="9"/>
  <c r="G17379" i="9"/>
  <c r="F17371" i="9"/>
  <c r="G17371" i="9"/>
  <c r="F17363" i="9"/>
  <c r="G17363" i="9"/>
  <c r="F17355" i="9"/>
  <c r="G17355" i="9"/>
  <c r="F17347" i="9"/>
  <c r="G17347" i="9"/>
  <c r="F17339" i="9"/>
  <c r="G17339" i="9"/>
  <c r="F17331" i="9"/>
  <c r="G17331" i="9"/>
  <c r="F17323" i="9"/>
  <c r="G17323" i="9"/>
  <c r="F17315" i="9"/>
  <c r="G17315" i="9"/>
  <c r="F17307" i="9"/>
  <c r="G17307" i="9"/>
  <c r="F17299" i="9"/>
  <c r="G17299" i="9"/>
  <c r="F17291" i="9"/>
  <c r="G17291" i="9"/>
  <c r="F17283" i="9"/>
  <c r="G17283" i="9"/>
  <c r="F17275" i="9"/>
  <c r="G17275" i="9"/>
  <c r="F17267" i="9"/>
  <c r="G17267" i="9"/>
  <c r="F17259" i="9"/>
  <c r="G17259" i="9"/>
  <c r="F17251" i="9"/>
  <c r="G17251" i="9"/>
  <c r="F17243" i="9"/>
  <c r="G17243" i="9"/>
  <c r="F17235" i="9"/>
  <c r="G17235" i="9"/>
  <c r="F17227" i="9"/>
  <c r="G17227" i="9"/>
  <c r="F17219" i="9"/>
  <c r="G17219" i="9"/>
  <c r="F17211" i="9"/>
  <c r="G17211" i="9"/>
  <c r="F17203" i="9"/>
  <c r="G17203" i="9"/>
  <c r="F17195" i="9"/>
  <c r="G17195" i="9"/>
  <c r="F17187" i="9"/>
  <c r="G17187" i="9"/>
  <c r="F17179" i="9"/>
  <c r="G17179" i="9"/>
  <c r="F17171" i="9"/>
  <c r="G17171" i="9"/>
  <c r="F17163" i="9"/>
  <c r="G17163" i="9"/>
  <c r="F17155" i="9"/>
  <c r="G17155" i="9"/>
  <c r="F17147" i="9"/>
  <c r="G17147" i="9"/>
  <c r="F17139" i="9"/>
  <c r="G17139" i="9"/>
  <c r="F17131" i="9"/>
  <c r="G17131" i="9"/>
  <c r="F17123" i="9"/>
  <c r="G17123" i="9"/>
  <c r="F17115" i="9"/>
  <c r="G17115" i="9"/>
  <c r="F17107" i="9"/>
  <c r="G17107" i="9"/>
  <c r="F17099" i="9"/>
  <c r="G17099" i="9"/>
  <c r="F17091" i="9"/>
  <c r="G17091" i="9"/>
  <c r="F17083" i="9"/>
  <c r="G17083" i="9"/>
  <c r="F17075" i="9"/>
  <c r="G17075" i="9"/>
  <c r="F17067" i="9"/>
  <c r="G17067" i="9"/>
  <c r="F17059" i="9"/>
  <c r="G17059" i="9"/>
  <c r="F17051" i="9"/>
  <c r="G17051" i="9"/>
  <c r="F17043" i="9"/>
  <c r="G17043" i="9"/>
  <c r="F17035" i="9"/>
  <c r="G17035" i="9"/>
  <c r="F17027" i="9"/>
  <c r="G17027" i="9"/>
  <c r="F17019" i="9"/>
  <c r="G17019" i="9"/>
  <c r="F17011" i="9"/>
  <c r="G17011" i="9"/>
  <c r="F17003" i="9"/>
  <c r="G17003" i="9"/>
  <c r="F16995" i="9"/>
  <c r="G16995" i="9"/>
  <c r="F16987" i="9"/>
  <c r="G16987" i="9"/>
  <c r="F16979" i="9"/>
  <c r="G16979" i="9"/>
  <c r="F16971" i="9"/>
  <c r="G16971" i="9"/>
  <c r="F16963" i="9"/>
  <c r="G16963" i="9"/>
  <c r="F16955" i="9"/>
  <c r="G16955" i="9"/>
  <c r="F16947" i="9"/>
  <c r="G16947" i="9"/>
  <c r="F16939" i="9"/>
  <c r="G16939" i="9"/>
  <c r="F16931" i="9"/>
  <c r="G16931" i="9"/>
  <c r="F16923" i="9"/>
  <c r="G16923" i="9"/>
  <c r="F16915" i="9"/>
  <c r="G16915" i="9"/>
  <c r="F16907" i="9"/>
  <c r="G16907" i="9"/>
  <c r="F16899" i="9"/>
  <c r="G16899" i="9"/>
  <c r="F16891" i="9"/>
  <c r="G16891" i="9"/>
  <c r="F16883" i="9"/>
  <c r="G16883" i="9"/>
  <c r="F16875" i="9"/>
  <c r="G16875" i="9"/>
  <c r="F16867" i="9"/>
  <c r="G16867" i="9"/>
  <c r="F16859" i="9"/>
  <c r="G16859" i="9"/>
  <c r="F16851" i="9"/>
  <c r="G16851" i="9"/>
  <c r="F16843" i="9"/>
  <c r="G16843" i="9"/>
  <c r="F16835" i="9"/>
  <c r="G16835" i="9"/>
  <c r="F16827" i="9"/>
  <c r="G16827" i="9"/>
  <c r="F16819" i="9"/>
  <c r="G16819" i="9"/>
  <c r="F16811" i="9"/>
  <c r="G16811" i="9"/>
  <c r="F16803" i="9"/>
  <c r="G16803" i="9"/>
  <c r="F16795" i="9"/>
  <c r="G16795" i="9"/>
  <c r="F16787" i="9"/>
  <c r="G16787" i="9"/>
  <c r="F16779" i="9"/>
  <c r="G16779" i="9"/>
  <c r="F16771" i="9"/>
  <c r="G16771" i="9"/>
  <c r="F16763" i="9"/>
  <c r="G16763" i="9"/>
  <c r="F16755" i="9"/>
  <c r="G16755" i="9"/>
  <c r="F16747" i="9"/>
  <c r="G16747" i="9"/>
  <c r="F16739" i="9"/>
  <c r="G16739" i="9"/>
  <c r="F16731" i="9"/>
  <c r="G16731" i="9"/>
  <c r="F16723" i="9"/>
  <c r="G16723" i="9"/>
  <c r="F16715" i="9"/>
  <c r="G16715" i="9"/>
  <c r="F16707" i="9"/>
  <c r="G16707" i="9"/>
  <c r="F16699" i="9"/>
  <c r="G16699" i="9"/>
  <c r="F16691" i="9"/>
  <c r="G16691" i="9"/>
  <c r="F16683" i="9"/>
  <c r="G16683" i="9"/>
  <c r="F16675" i="9"/>
  <c r="G16675" i="9"/>
  <c r="F16667" i="9"/>
  <c r="G16667" i="9"/>
  <c r="F16659" i="9"/>
  <c r="G16659" i="9"/>
  <c r="F16651" i="9"/>
  <c r="G16651" i="9"/>
  <c r="F16643" i="9"/>
  <c r="G16643" i="9"/>
  <c r="F16635" i="9"/>
  <c r="G16635" i="9"/>
  <c r="F16627" i="9"/>
  <c r="G16627" i="9"/>
  <c r="F16619" i="9"/>
  <c r="G16619" i="9"/>
  <c r="F16611" i="9"/>
  <c r="G16611" i="9"/>
  <c r="F16603" i="9"/>
  <c r="G16603" i="9"/>
  <c r="F16595" i="9"/>
  <c r="G16595" i="9"/>
  <c r="F16587" i="9"/>
  <c r="G16587" i="9"/>
  <c r="F16579" i="9"/>
  <c r="G16579" i="9"/>
  <c r="F16571" i="9"/>
  <c r="G16571" i="9"/>
  <c r="F16563" i="9"/>
  <c r="G16563" i="9"/>
  <c r="F16555" i="9"/>
  <c r="G16555" i="9"/>
  <c r="F16547" i="9"/>
  <c r="G16547" i="9"/>
  <c r="F16539" i="9"/>
  <c r="G16539" i="9"/>
  <c r="F16531" i="9"/>
  <c r="G16531" i="9"/>
  <c r="F16523" i="9"/>
  <c r="G16523" i="9"/>
  <c r="F16515" i="9"/>
  <c r="G16515" i="9"/>
  <c r="F16507" i="9"/>
  <c r="G16507" i="9"/>
  <c r="F16499" i="9"/>
  <c r="G16499" i="9"/>
  <c r="F16491" i="9"/>
  <c r="G16491" i="9"/>
  <c r="G24392" i="9"/>
  <c r="F24397" i="9"/>
  <c r="F24395" i="9"/>
  <c r="F24394" i="9"/>
  <c r="F24393" i="9"/>
  <c r="F24390" i="9"/>
  <c r="F24389" i="9"/>
  <c r="F24388" i="9"/>
  <c r="F24387" i="9"/>
  <c r="F24386" i="9"/>
  <c r="F24385" i="9"/>
  <c r="F24384" i="9"/>
  <c r="F24383" i="9"/>
  <c r="F24382" i="9"/>
  <c r="F24381" i="9"/>
  <c r="F24380" i="9"/>
  <c r="F24379" i="9"/>
  <c r="F24378" i="9"/>
  <c r="F24377" i="9"/>
  <c r="F24376" i="9"/>
  <c r="G22308" i="9"/>
  <c r="G22304" i="9"/>
  <c r="G22300" i="9"/>
  <c r="G22296" i="9"/>
  <c r="G22292" i="9"/>
  <c r="G22288" i="9"/>
  <c r="G22284" i="9"/>
  <c r="G22280" i="9"/>
  <c r="G22276" i="9"/>
  <c r="G22272" i="9"/>
  <c r="G22268" i="9"/>
  <c r="G22264" i="9"/>
  <c r="G22260" i="9"/>
  <c r="G22256" i="9"/>
  <c r="G22252" i="9"/>
  <c r="G22248" i="9"/>
  <c r="G22244" i="9"/>
  <c r="G22240" i="9"/>
  <c r="G22236" i="9"/>
  <c r="G22232" i="9"/>
  <c r="G22228" i="9"/>
  <c r="G22224" i="9"/>
  <c r="G22220" i="9"/>
  <c r="G22216" i="9"/>
  <c r="G22212" i="9"/>
  <c r="G22208" i="9"/>
  <c r="G22204" i="9"/>
  <c r="G22200" i="9"/>
  <c r="G22196" i="9"/>
  <c r="G22192" i="9"/>
  <c r="G22188" i="9"/>
  <c r="G22184" i="9"/>
  <c r="G22180" i="9"/>
  <c r="G22176" i="9"/>
  <c r="G22172" i="9"/>
  <c r="G22168" i="9"/>
  <c r="G22164" i="9"/>
  <c r="G22160" i="9"/>
  <c r="G22156" i="9"/>
  <c r="G22152" i="9"/>
  <c r="G22148" i="9"/>
  <c r="G22144" i="9"/>
  <c r="G22140" i="9"/>
  <c r="G22136" i="9"/>
  <c r="G22132" i="9"/>
  <c r="G22128" i="9"/>
  <c r="G22124" i="9"/>
  <c r="G22120" i="9"/>
  <c r="G22116" i="9"/>
  <c r="G22112" i="9"/>
  <c r="G22108" i="9"/>
  <c r="G22104" i="9"/>
  <c r="G22100" i="9"/>
  <c r="G22096" i="9"/>
  <c r="G22092" i="9"/>
  <c r="G22088" i="9"/>
  <c r="G22084" i="9"/>
  <c r="G22080" i="9"/>
  <c r="G22076" i="9"/>
  <c r="G22072" i="9"/>
  <c r="G22068" i="9"/>
  <c r="G22064" i="9"/>
  <c r="G22060" i="9"/>
  <c r="G22056" i="9"/>
  <c r="G22052" i="9"/>
  <c r="G22048" i="9"/>
  <c r="G22044" i="9"/>
  <c r="G22040" i="9"/>
  <c r="G22036" i="9"/>
  <c r="G22032" i="9"/>
  <c r="G22028" i="9"/>
  <c r="G22024" i="9"/>
  <c r="G22020" i="9"/>
  <c r="G22016" i="9"/>
  <c r="G22012" i="9"/>
  <c r="G22008" i="9"/>
  <c r="G22004" i="9"/>
  <c r="G22000" i="9"/>
  <c r="G21996" i="9"/>
  <c r="G21992" i="9"/>
  <c r="G21988" i="9"/>
  <c r="G21984" i="9"/>
  <c r="G21980" i="9"/>
  <c r="G21976" i="9"/>
  <c r="G21972" i="9"/>
  <c r="G21968" i="9"/>
  <c r="G21964" i="9"/>
  <c r="G21960" i="9"/>
  <c r="G21956" i="9"/>
  <c r="G21952" i="9"/>
  <c r="G21948" i="9"/>
  <c r="G21944" i="9"/>
  <c r="G21940" i="9"/>
  <c r="G21936" i="9"/>
  <c r="G21932" i="9"/>
  <c r="G21928" i="9"/>
  <c r="G21924" i="9"/>
  <c r="G21920" i="9"/>
  <c r="G21916" i="9"/>
  <c r="G21912" i="9"/>
  <c r="G21908" i="9"/>
  <c r="G21904" i="9"/>
  <c r="G21900" i="9"/>
  <c r="G21896" i="9"/>
  <c r="G21892" i="9"/>
  <c r="G21888" i="9"/>
  <c r="G21884" i="9"/>
  <c r="G21880" i="9"/>
  <c r="G21876" i="9"/>
  <c r="G21872" i="9"/>
  <c r="G21868" i="9"/>
  <c r="G21864" i="9"/>
  <c r="G21860" i="9"/>
  <c r="G21856" i="9"/>
  <c r="G21852" i="9"/>
  <c r="G21848" i="9"/>
  <c r="G21844" i="9"/>
  <c r="G21840" i="9"/>
  <c r="G21836" i="9"/>
  <c r="G21832" i="9"/>
  <c r="G21828" i="9"/>
  <c r="G21824" i="9"/>
  <c r="G21820" i="9"/>
  <c r="G21816" i="9"/>
  <c r="G21812" i="9"/>
  <c r="G21808" i="9"/>
  <c r="G21804" i="9"/>
  <c r="G21800" i="9"/>
  <c r="G21796" i="9"/>
  <c r="G21792" i="9"/>
  <c r="G21788" i="9"/>
  <c r="G21784" i="9"/>
  <c r="G21780" i="9"/>
  <c r="G21776" i="9"/>
  <c r="G21772" i="9"/>
  <c r="G21768" i="9"/>
  <c r="G21764" i="9"/>
  <c r="G21760" i="9"/>
  <c r="G21756" i="9"/>
  <c r="G21752" i="9"/>
  <c r="G21748" i="9"/>
  <c r="G21744" i="9"/>
  <c r="G21740" i="9"/>
  <c r="G21736" i="9"/>
  <c r="G21732" i="9"/>
  <c r="G21728" i="9"/>
  <c r="G21724" i="9"/>
  <c r="G21720" i="9"/>
  <c r="G21716" i="9"/>
  <c r="G21712" i="9"/>
  <c r="G21708" i="9"/>
  <c r="G21704" i="9"/>
  <c r="G21700" i="9"/>
  <c r="G21696" i="9"/>
  <c r="G21692" i="9"/>
  <c r="G21688" i="9"/>
  <c r="G21684" i="9"/>
  <c r="G21680" i="9"/>
  <c r="G21676" i="9"/>
  <c r="G21672" i="9"/>
  <c r="G21668" i="9"/>
  <c r="G21664" i="9"/>
  <c r="G21660" i="9"/>
  <c r="G21656" i="9"/>
  <c r="G21652" i="9"/>
  <c r="G21648" i="9"/>
  <c r="G21644" i="9"/>
  <c r="G21640" i="9"/>
  <c r="G21636" i="9"/>
  <c r="G21632" i="9"/>
  <c r="G21628" i="9"/>
  <c r="G21624" i="9"/>
  <c r="G21620" i="9"/>
  <c r="G21616" i="9"/>
  <c r="G21612" i="9"/>
  <c r="G21608" i="9"/>
  <c r="G21604" i="9"/>
  <c r="G21600" i="9"/>
  <c r="G21596" i="9"/>
  <c r="G21592" i="9"/>
  <c r="G21588" i="9"/>
  <c r="G21584" i="9"/>
  <c r="G21580" i="9"/>
  <c r="G21576" i="9"/>
  <c r="G21572" i="9"/>
  <c r="G21568" i="9"/>
  <c r="G21564" i="9"/>
  <c r="G21560" i="9"/>
  <c r="G21556" i="9"/>
  <c r="G21552" i="9"/>
  <c r="G21548" i="9"/>
  <c r="G21544" i="9"/>
  <c r="G21540" i="9"/>
  <c r="G21536" i="9"/>
  <c r="G21532" i="9"/>
  <c r="G21528" i="9"/>
  <c r="G21524" i="9"/>
  <c r="G21520" i="9"/>
  <c r="G21516" i="9"/>
  <c r="G21512" i="9"/>
  <c r="G21508" i="9"/>
  <c r="G21504" i="9"/>
  <c r="G21500" i="9"/>
  <c r="G21496" i="9"/>
  <c r="G21492" i="9"/>
  <c r="G21488" i="9"/>
  <c r="G21484" i="9"/>
  <c r="G21480" i="9"/>
  <c r="G21476" i="9"/>
  <c r="G21472" i="9"/>
  <c r="G21468" i="9"/>
  <c r="G21464" i="9"/>
  <c r="G21460" i="9"/>
  <c r="G21456" i="9"/>
  <c r="G21452" i="9"/>
  <c r="G21448" i="9"/>
  <c r="G21444" i="9"/>
  <c r="G21440" i="9"/>
  <c r="G21436" i="9"/>
  <c r="G21432" i="9"/>
  <c r="G21428" i="9"/>
  <c r="G21424" i="9"/>
  <c r="G21420" i="9"/>
  <c r="G21416" i="9"/>
  <c r="G21412" i="9"/>
  <c r="G21408" i="9"/>
  <c r="G21404" i="9"/>
  <c r="G21400" i="9"/>
  <c r="G21396" i="9"/>
  <c r="G21392" i="9"/>
  <c r="G21388" i="9"/>
  <c r="G21384" i="9"/>
  <c r="G21380" i="9"/>
  <c r="G21376" i="9"/>
  <c r="G21372" i="9"/>
  <c r="G21368" i="9"/>
  <c r="G21364" i="9"/>
  <c r="G21360" i="9"/>
  <c r="G21356" i="9"/>
  <c r="G21352" i="9"/>
  <c r="G21348" i="9"/>
  <c r="G21344" i="9"/>
  <c r="G21340" i="9"/>
  <c r="G21336" i="9"/>
  <c r="G21332" i="9"/>
  <c r="G21328" i="9"/>
  <c r="G21324" i="9"/>
  <c r="G21320" i="9"/>
  <c r="G21316" i="9"/>
  <c r="G21312" i="9"/>
  <c r="G21308" i="9"/>
  <c r="G21304" i="9"/>
  <c r="G21300" i="9"/>
  <c r="G21296" i="9"/>
  <c r="G21292" i="9"/>
  <c r="G21288" i="9"/>
  <c r="G21284" i="9"/>
  <c r="G21280" i="9"/>
  <c r="G21276" i="9"/>
  <c r="G21272" i="9"/>
  <c r="G21268" i="9"/>
  <c r="G21264" i="9"/>
  <c r="G21260" i="9"/>
  <c r="G21256" i="9"/>
  <c r="G21252" i="9"/>
  <c r="G21248" i="9"/>
  <c r="G21244" i="9"/>
  <c r="G21240" i="9"/>
  <c r="G21236" i="9"/>
  <c r="G21232" i="9"/>
  <c r="G21228" i="9"/>
  <c r="G21224" i="9"/>
  <c r="G21220" i="9"/>
  <c r="G21216" i="9"/>
  <c r="G21212" i="9"/>
  <c r="G21208" i="9"/>
  <c r="G21204" i="9"/>
  <c r="G21200" i="9"/>
  <c r="G21196" i="9"/>
  <c r="G21192" i="9"/>
  <c r="G21188" i="9"/>
  <c r="G21184" i="9"/>
  <c r="G21180" i="9"/>
  <c r="G21176" i="9"/>
  <c r="G21172" i="9"/>
  <c r="G21168" i="9"/>
  <c r="G21164" i="9"/>
  <c r="G21160" i="9"/>
  <c r="G21156" i="9"/>
  <c r="G21152" i="9"/>
  <c r="G21148" i="9"/>
  <c r="G21144" i="9"/>
  <c r="G21140" i="9"/>
  <c r="G21136" i="9"/>
  <c r="G21132" i="9"/>
  <c r="G21128" i="9"/>
  <c r="G21124" i="9"/>
  <c r="G21120" i="9"/>
  <c r="G21116" i="9"/>
  <c r="G21112" i="9"/>
  <c r="G21108" i="9"/>
  <c r="G21104" i="9"/>
  <c r="G21100" i="9"/>
  <c r="G21096" i="9"/>
  <c r="G21092" i="9"/>
  <c r="G21088" i="9"/>
  <c r="G21084" i="9"/>
  <c r="G21080" i="9"/>
  <c r="G21076" i="9"/>
  <c r="G21072" i="9"/>
  <c r="G21068" i="9"/>
  <c r="G21064" i="9"/>
  <c r="G21060" i="9"/>
  <c r="G21056" i="9"/>
  <c r="G21052" i="9"/>
  <c r="G21048" i="9"/>
  <c r="G21044" i="9"/>
  <c r="G21040" i="9"/>
  <c r="G21036" i="9"/>
  <c r="G21032" i="9"/>
  <c r="G21028" i="9"/>
  <c r="G21024" i="9"/>
  <c r="G21020" i="9"/>
  <c r="G21016" i="9"/>
  <c r="G21012" i="9"/>
  <c r="G21008" i="9"/>
  <c r="G21004" i="9"/>
  <c r="G21000" i="9"/>
  <c r="G20996" i="9"/>
  <c r="G20992" i="9"/>
  <c r="G20988" i="9"/>
  <c r="G20984" i="9"/>
  <c r="G20980" i="9"/>
  <c r="G20976" i="9"/>
  <c r="G20972" i="9"/>
  <c r="G20968" i="9"/>
  <c r="G20964" i="9"/>
  <c r="G20960" i="9"/>
  <c r="G20956" i="9"/>
  <c r="G20952" i="9"/>
  <c r="G20948" i="9"/>
  <c r="G20944" i="9"/>
  <c r="G20940" i="9"/>
  <c r="G20936" i="9"/>
  <c r="G20932" i="9"/>
  <c r="G20928" i="9"/>
  <c r="G20924" i="9"/>
  <c r="G20920" i="9"/>
  <c r="G20916" i="9"/>
  <c r="G20912" i="9"/>
  <c r="G20908" i="9"/>
  <c r="G20904" i="9"/>
  <c r="G20900" i="9"/>
  <c r="G20896" i="9"/>
  <c r="G20892" i="9"/>
  <c r="G20888" i="9"/>
  <c r="G20884" i="9"/>
  <c r="G20880" i="9"/>
  <c r="G20876" i="9"/>
  <c r="G20872" i="9"/>
  <c r="G20868" i="9"/>
  <c r="G20864" i="9"/>
  <c r="G20860" i="9"/>
  <c r="G20856" i="9"/>
  <c r="G20852" i="9"/>
  <c r="G20848" i="9"/>
  <c r="G20844" i="9"/>
  <c r="G20840" i="9"/>
  <c r="G20836" i="9"/>
  <c r="G20832" i="9"/>
  <c r="G20828" i="9"/>
  <c r="G20824" i="9"/>
  <c r="G20820" i="9"/>
  <c r="G20816" i="9"/>
  <c r="G20812" i="9"/>
  <c r="G20808" i="9"/>
  <c r="G20804" i="9"/>
  <c r="G20800" i="9"/>
  <c r="G20796" i="9"/>
  <c r="G20792" i="9"/>
  <c r="G20788" i="9"/>
  <c r="G20784" i="9"/>
  <c r="G20780" i="9"/>
  <c r="G20776" i="9"/>
  <c r="G20772" i="9"/>
  <c r="G20768" i="9"/>
  <c r="G20764" i="9"/>
  <c r="G20760" i="9"/>
  <c r="G20756" i="9"/>
  <c r="G20752" i="9"/>
  <c r="G20748" i="9"/>
  <c r="G20744" i="9"/>
  <c r="G20740" i="9"/>
  <c r="G20736" i="9"/>
  <c r="G20732" i="9"/>
  <c r="G20728" i="9"/>
  <c r="G20724" i="9"/>
  <c r="G20720" i="9"/>
  <c r="G20716" i="9"/>
  <c r="G20712" i="9"/>
  <c r="G20708" i="9"/>
  <c r="G20704" i="9"/>
  <c r="G20700" i="9"/>
  <c r="G20696" i="9"/>
  <c r="G20692" i="9"/>
  <c r="G20688" i="9"/>
  <c r="G20684" i="9"/>
  <c r="G20680" i="9"/>
  <c r="G20676" i="9"/>
  <c r="G20672" i="9"/>
  <c r="G20668" i="9"/>
  <c r="G20664" i="9"/>
  <c r="G20660" i="9"/>
  <c r="G20656" i="9"/>
  <c r="G20652" i="9"/>
  <c r="G20648" i="9"/>
  <c r="G20644" i="9"/>
  <c r="G20640" i="9"/>
  <c r="G20636" i="9"/>
  <c r="G20632" i="9"/>
  <c r="G20628" i="9"/>
  <c r="G20624" i="9"/>
  <c r="G20620" i="9"/>
  <c r="G20616" i="9"/>
  <c r="G20612" i="9"/>
  <c r="G20608" i="9"/>
  <c r="G20604" i="9"/>
  <c r="G20600" i="9"/>
  <c r="G20596" i="9"/>
  <c r="G20592" i="9"/>
  <c r="G20588" i="9"/>
  <c r="G20584" i="9"/>
  <c r="G20580" i="9"/>
  <c r="G20576" i="9"/>
  <c r="G20572" i="9"/>
  <c r="G20568" i="9"/>
  <c r="G20564" i="9"/>
  <c r="G20560" i="9"/>
  <c r="G20556" i="9"/>
  <c r="G20552" i="9"/>
  <c r="G20548" i="9"/>
  <c r="G20544" i="9"/>
  <c r="G20540" i="9"/>
  <c r="G20536" i="9"/>
  <c r="G20532" i="9"/>
  <c r="G20528" i="9"/>
  <c r="G20524" i="9"/>
  <c r="G20520" i="9"/>
  <c r="G20516" i="9"/>
  <c r="G20512" i="9"/>
  <c r="G20508" i="9"/>
  <c r="G20504" i="9"/>
  <c r="G20500" i="9"/>
  <c r="G20496" i="9"/>
  <c r="G20492" i="9"/>
  <c r="G20488" i="9"/>
  <c r="G20484" i="9"/>
  <c r="G20480" i="9"/>
  <c r="G20476" i="9"/>
  <c r="G20472" i="9"/>
  <c r="G20468" i="9"/>
  <c r="G20464" i="9"/>
  <c r="G20460" i="9"/>
  <c r="G20456" i="9"/>
  <c r="G20452" i="9"/>
  <c r="G20448" i="9"/>
  <c r="G20444" i="9"/>
  <c r="G20440" i="9"/>
  <c r="G20436" i="9"/>
  <c r="G20432" i="9"/>
  <c r="G20428" i="9"/>
  <c r="G20424" i="9"/>
  <c r="G20420" i="9"/>
  <c r="G20416" i="9"/>
  <c r="G20412" i="9"/>
  <c r="G20408" i="9"/>
  <c r="G20404" i="9"/>
  <c r="G20400" i="9"/>
  <c r="G20396" i="9"/>
  <c r="G20392" i="9"/>
  <c r="G20388" i="9"/>
  <c r="G20384" i="9"/>
  <c r="G20380" i="9"/>
  <c r="G20376" i="9"/>
  <c r="G20372" i="9"/>
  <c r="G20368" i="9"/>
  <c r="G20364" i="9"/>
  <c r="G20360" i="9"/>
  <c r="G20356" i="9"/>
  <c r="G20352" i="9"/>
  <c r="G20348" i="9"/>
  <c r="G20344" i="9"/>
  <c r="G20340" i="9"/>
  <c r="G20336" i="9"/>
  <c r="G20332" i="9"/>
  <c r="G20328" i="9"/>
  <c r="G20324" i="9"/>
  <c r="G20320" i="9"/>
  <c r="G20316" i="9"/>
  <c r="G20312" i="9"/>
  <c r="G20308" i="9"/>
  <c r="G20304" i="9"/>
  <c r="G20300" i="9"/>
  <c r="G20296" i="9"/>
  <c r="G20292" i="9"/>
  <c r="G20288" i="9"/>
  <c r="G20284" i="9"/>
  <c r="G20280" i="9"/>
  <c r="G20276" i="9"/>
  <c r="G20272" i="9"/>
  <c r="G20268" i="9"/>
  <c r="G20264" i="9"/>
  <c r="G20260" i="9"/>
  <c r="G20256" i="9"/>
  <c r="G20252" i="9"/>
  <c r="G20248" i="9"/>
  <c r="G20244" i="9"/>
  <c r="G20240" i="9"/>
  <c r="G20236" i="9"/>
  <c r="G20232" i="9"/>
  <c r="G20228" i="9"/>
  <c r="G20224" i="9"/>
  <c r="G20220" i="9"/>
  <c r="G20216" i="9"/>
  <c r="G20212" i="9"/>
  <c r="G20208" i="9"/>
  <c r="G20204" i="9"/>
  <c r="G20200" i="9"/>
  <c r="G20196" i="9"/>
  <c r="G20192" i="9"/>
  <c r="G20188" i="9"/>
  <c r="G20184" i="9"/>
  <c r="G20180" i="9"/>
  <c r="G20176" i="9"/>
  <c r="G20172" i="9"/>
  <c r="G20168" i="9"/>
  <c r="G20164" i="9"/>
  <c r="G20160" i="9"/>
  <c r="G20156" i="9"/>
  <c r="G20152" i="9"/>
  <c r="G20148" i="9"/>
  <c r="G20144" i="9"/>
  <c r="G20140" i="9"/>
  <c r="G20136" i="9"/>
  <c r="G20132" i="9"/>
  <c r="G20128" i="9"/>
  <c r="G20124" i="9"/>
  <c r="G20120" i="9"/>
  <c r="G20116" i="9"/>
  <c r="G20112" i="9"/>
  <c r="G20108" i="9"/>
  <c r="G20104" i="9"/>
  <c r="G20100" i="9"/>
  <c r="G20096" i="9"/>
  <c r="G20092" i="9"/>
  <c r="G20088" i="9"/>
  <c r="G20084" i="9"/>
  <c r="G20080" i="9"/>
  <c r="G20076" i="9"/>
  <c r="G20072" i="9"/>
  <c r="G20068" i="9"/>
  <c r="G20064" i="9"/>
  <c r="G20060" i="9"/>
  <c r="G20056" i="9"/>
  <c r="G20052" i="9"/>
  <c r="G20048" i="9"/>
  <c r="G20044" i="9"/>
  <c r="G20040" i="9"/>
  <c r="G20036" i="9"/>
  <c r="G20032" i="9"/>
  <c r="G20028" i="9"/>
  <c r="G20024" i="9"/>
  <c r="G20020" i="9"/>
  <c r="G20016" i="9"/>
  <c r="G20012" i="9"/>
  <c r="G20008" i="9"/>
  <c r="G20004" i="9"/>
  <c r="G20000" i="9"/>
  <c r="G19996" i="9"/>
  <c r="G19992" i="9"/>
  <c r="G19988" i="9"/>
  <c r="G19984" i="9"/>
  <c r="G19980" i="9"/>
  <c r="G19976" i="9"/>
  <c r="G19972" i="9"/>
  <c r="G19968" i="9"/>
  <c r="G19964" i="9"/>
  <c r="G19960" i="9"/>
  <c r="G19956" i="9"/>
  <c r="G19952" i="9"/>
  <c r="G19948" i="9"/>
  <c r="G19944" i="9"/>
  <c r="G19940" i="9"/>
  <c r="G19936" i="9"/>
  <c r="G19932" i="9"/>
  <c r="G19928" i="9"/>
  <c r="G19924" i="9"/>
  <c r="G19920" i="9"/>
  <c r="G19916" i="9"/>
  <c r="G19912" i="9"/>
  <c r="G19908" i="9"/>
  <c r="G19904" i="9"/>
  <c r="G19900" i="9"/>
  <c r="G19896" i="9"/>
  <c r="G19892" i="9"/>
  <c r="G19888" i="9"/>
  <c r="G19884" i="9"/>
  <c r="G19880" i="9"/>
  <c r="G19876" i="9"/>
  <c r="G19872" i="9"/>
  <c r="G19868" i="9"/>
  <c r="G19864" i="9"/>
  <c r="G19860" i="9"/>
  <c r="G19856" i="9"/>
  <c r="G19852" i="9"/>
  <c r="G19848" i="9"/>
  <c r="G19844" i="9"/>
  <c r="G19840" i="9"/>
  <c r="G19836" i="9"/>
  <c r="G19832" i="9"/>
  <c r="G19828" i="9"/>
  <c r="G19824" i="9"/>
  <c r="G19820" i="9"/>
  <c r="G19816" i="9"/>
  <c r="G19812" i="9"/>
  <c r="G19808" i="9"/>
  <c r="G19804" i="9"/>
  <c r="G19800" i="9"/>
  <c r="G19796" i="9"/>
  <c r="G19792" i="9"/>
  <c r="G19788" i="9"/>
  <c r="G19784" i="9"/>
  <c r="G19780" i="9"/>
  <c r="G19776" i="9"/>
  <c r="G19772" i="9"/>
  <c r="G19768" i="9"/>
  <c r="G19764" i="9"/>
  <c r="G19760" i="9"/>
  <c r="G19756" i="9"/>
  <c r="G19752" i="9"/>
  <c r="G19748" i="9"/>
  <c r="G19744" i="9"/>
  <c r="G19740" i="9"/>
  <c r="G19736" i="9"/>
  <c r="G19732" i="9"/>
  <c r="G19728" i="9"/>
  <c r="G19724" i="9"/>
  <c r="G19720" i="9"/>
  <c r="G19716" i="9"/>
  <c r="G19712" i="9"/>
  <c r="G19708" i="9"/>
  <c r="G19704" i="9"/>
  <c r="G19700" i="9"/>
  <c r="G19696" i="9"/>
  <c r="G19692" i="9"/>
  <c r="G19688" i="9"/>
  <c r="G19684" i="9"/>
  <c r="G19680" i="9"/>
  <c r="G19676" i="9"/>
  <c r="G19672" i="9"/>
  <c r="G19668" i="9"/>
  <c r="G19664" i="9"/>
  <c r="G19660" i="9"/>
  <c r="G19656" i="9"/>
  <c r="G19652" i="9"/>
  <c r="G19648" i="9"/>
  <c r="G19644" i="9"/>
  <c r="G19640" i="9"/>
  <c r="G19636" i="9"/>
  <c r="G19632" i="9"/>
  <c r="G19628" i="9"/>
  <c r="G19624" i="9"/>
  <c r="G19620" i="9"/>
  <c r="G19616" i="9"/>
  <c r="G19612" i="9"/>
  <c r="G19608" i="9"/>
  <c r="G19604" i="9"/>
  <c r="G19600" i="9"/>
  <c r="G19596" i="9"/>
  <c r="G19592" i="9"/>
  <c r="G19588" i="9"/>
  <c r="G19584" i="9"/>
  <c r="G19580" i="9"/>
  <c r="G19576" i="9"/>
  <c r="G19572" i="9"/>
  <c r="G19568" i="9"/>
  <c r="G19564" i="9"/>
  <c r="G19560" i="9"/>
  <c r="G19556" i="9"/>
  <c r="G19552" i="9"/>
  <c r="G19548" i="9"/>
  <c r="G19544" i="9"/>
  <c r="G19540" i="9"/>
  <c r="G19536" i="9"/>
  <c r="G19532" i="9"/>
  <c r="G19528" i="9"/>
  <c r="G19524" i="9"/>
  <c r="G19520" i="9"/>
  <c r="G19516" i="9"/>
  <c r="G19512" i="9"/>
  <c r="G19508" i="9"/>
  <c r="G19504" i="9"/>
  <c r="G19500" i="9"/>
  <c r="G19496" i="9"/>
  <c r="G19492" i="9"/>
  <c r="G19488" i="9"/>
  <c r="G19484" i="9"/>
  <c r="G19480" i="9"/>
  <c r="G19476" i="9"/>
  <c r="G19472" i="9"/>
  <c r="G19468" i="9"/>
  <c r="G19464" i="9"/>
  <c r="G19460" i="9"/>
  <c r="G19456" i="9"/>
  <c r="G19452" i="9"/>
  <c r="G19448" i="9"/>
  <c r="G19444" i="9"/>
  <c r="G19440" i="9"/>
  <c r="G19436" i="9"/>
  <c r="G19432" i="9"/>
  <c r="G19428" i="9"/>
  <c r="G19424" i="9"/>
  <c r="G19420" i="9"/>
  <c r="G19416" i="9"/>
  <c r="G19412" i="9"/>
  <c r="G19408" i="9"/>
  <c r="G19404" i="9"/>
  <c r="G19400" i="9"/>
  <c r="G19396" i="9"/>
  <c r="G19392" i="9"/>
  <c r="G19388" i="9"/>
  <c r="G19384" i="9"/>
  <c r="G19380" i="9"/>
  <c r="G19376" i="9"/>
  <c r="G19372" i="9"/>
  <c r="G19368" i="9"/>
  <c r="G19364" i="9"/>
  <c r="G19360" i="9"/>
  <c r="G19356" i="9"/>
  <c r="G19352" i="9"/>
  <c r="G19348" i="9"/>
  <c r="G19344" i="9"/>
  <c r="G19340" i="9"/>
  <c r="G19336" i="9"/>
  <c r="G19332" i="9"/>
  <c r="G19328" i="9"/>
  <c r="G19324" i="9"/>
  <c r="G19320" i="9"/>
  <c r="G19316" i="9"/>
  <c r="G19312" i="9"/>
  <c r="G19308" i="9"/>
  <c r="G19304" i="9"/>
  <c r="G19300" i="9"/>
  <c r="G19296" i="9"/>
  <c r="G19292" i="9"/>
  <c r="G19288" i="9"/>
  <c r="G19284" i="9"/>
  <c r="G19280" i="9"/>
  <c r="G19276" i="9"/>
  <c r="G19272" i="9"/>
  <c r="G19268" i="9"/>
  <c r="G19264" i="9"/>
  <c r="G19260" i="9"/>
  <c r="G19256" i="9"/>
  <c r="G19252" i="9"/>
  <c r="G19248" i="9"/>
  <c r="G19244" i="9"/>
  <c r="G19240" i="9"/>
  <c r="G19236" i="9"/>
  <c r="G19232" i="9"/>
  <c r="G19228" i="9"/>
  <c r="G19224" i="9"/>
  <c r="G19220" i="9"/>
  <c r="G19216" i="9"/>
  <c r="G19212" i="9"/>
  <c r="G19208" i="9"/>
  <c r="G19204" i="9"/>
  <c r="G19200" i="9"/>
  <c r="G19196" i="9"/>
  <c r="G19192" i="9"/>
  <c r="G19188" i="9"/>
  <c r="G19184" i="9"/>
  <c r="G19180" i="9"/>
  <c r="G19176" i="9"/>
  <c r="G19172" i="9"/>
  <c r="G19168" i="9"/>
  <c r="G19164" i="9"/>
  <c r="G19160" i="9"/>
  <c r="G19156" i="9"/>
  <c r="G19152" i="9"/>
  <c r="G19148" i="9"/>
  <c r="G19144" i="9"/>
  <c r="G19140" i="9"/>
  <c r="G19136" i="9"/>
  <c r="G19132" i="9"/>
  <c r="G19128" i="9"/>
  <c r="G19124" i="9"/>
  <c r="G19120" i="9"/>
  <c r="G19116" i="9"/>
  <c r="G19112" i="9"/>
  <c r="G19108" i="9"/>
  <c r="G19104" i="9"/>
  <c r="G19100" i="9"/>
  <c r="G19096" i="9"/>
  <c r="G19092" i="9"/>
  <c r="G19088" i="9"/>
  <c r="G19084" i="9"/>
  <c r="G19080" i="9"/>
  <c r="G19076" i="9"/>
  <c r="G19072" i="9"/>
  <c r="G19068" i="9"/>
  <c r="G19064" i="9"/>
  <c r="G19060" i="9"/>
  <c r="G19056" i="9"/>
  <c r="G19052" i="9"/>
  <c r="G19048" i="9"/>
  <c r="G19044" i="9"/>
  <c r="G19040" i="9"/>
  <c r="G19036" i="9"/>
  <c r="G19032" i="9"/>
  <c r="G19028" i="9"/>
  <c r="G19024" i="9"/>
  <c r="G19020" i="9"/>
  <c r="G19016" i="9"/>
  <c r="G19012" i="9"/>
  <c r="G19008" i="9"/>
  <c r="G19004" i="9"/>
  <c r="G19000" i="9"/>
  <c r="G18996" i="9"/>
  <c r="G18992" i="9"/>
  <c r="G18988" i="9"/>
  <c r="G18984" i="9"/>
  <c r="G18980" i="9"/>
  <c r="G18976" i="9"/>
  <c r="G18972" i="9"/>
  <c r="G18968" i="9"/>
  <c r="G18964" i="9"/>
  <c r="G18960" i="9"/>
  <c r="G18956" i="9"/>
  <c r="G18952" i="9"/>
  <c r="G18948" i="9"/>
  <c r="G18944" i="9"/>
  <c r="G18940" i="9"/>
  <c r="G18936" i="9"/>
  <c r="G18932" i="9"/>
  <c r="G18928" i="9"/>
  <c r="G18924" i="9"/>
  <c r="G18920" i="9"/>
  <c r="G18916" i="9"/>
  <c r="G18912" i="9"/>
  <c r="G18908" i="9"/>
  <c r="G18904" i="9"/>
  <c r="G18900" i="9"/>
  <c r="G18896" i="9"/>
  <c r="G18892" i="9"/>
  <c r="G18888" i="9"/>
  <c r="G18884" i="9"/>
  <c r="G18880" i="9"/>
  <c r="G18876" i="9"/>
  <c r="G18872" i="9"/>
  <c r="G18868" i="9"/>
  <c r="G18864" i="9"/>
  <c r="G18860" i="9"/>
  <c r="G18856" i="9"/>
  <c r="G18852" i="9"/>
  <c r="G18848" i="9"/>
  <c r="G18844" i="9"/>
  <c r="G18840" i="9"/>
  <c r="G18836" i="9"/>
  <c r="G18832" i="9"/>
  <c r="G18828" i="9"/>
  <c r="G18824" i="9"/>
  <c r="G18820" i="9"/>
  <c r="G18816" i="9"/>
  <c r="G18812" i="9"/>
  <c r="G18808" i="9"/>
  <c r="G18804" i="9"/>
  <c r="G18800" i="9"/>
  <c r="G18796" i="9"/>
  <c r="G18792" i="9"/>
  <c r="G18788" i="9"/>
  <c r="G18784" i="9"/>
  <c r="G18780" i="9"/>
  <c r="G18776" i="9"/>
  <c r="G18772" i="9"/>
  <c r="G18768" i="9"/>
  <c r="G18764" i="9"/>
  <c r="G18760" i="9"/>
  <c r="G18756" i="9"/>
  <c r="G18752" i="9"/>
  <c r="G18748" i="9"/>
  <c r="G18744" i="9"/>
  <c r="G18740" i="9"/>
  <c r="G18736" i="9"/>
  <c r="G18732" i="9"/>
  <c r="G18728" i="9"/>
  <c r="G18724" i="9"/>
  <c r="G18720" i="9"/>
  <c r="G18716" i="9"/>
  <c r="G18712" i="9"/>
  <c r="G18708" i="9"/>
  <c r="G18704" i="9"/>
  <c r="G18700" i="9"/>
  <c r="G18696" i="9"/>
  <c r="G18692" i="9"/>
  <c r="G18688" i="9"/>
  <c r="G18684" i="9"/>
  <c r="G18680" i="9"/>
  <c r="G18676" i="9"/>
  <c r="G18672" i="9"/>
  <c r="G18668" i="9"/>
  <c r="G18664" i="9"/>
  <c r="G18660" i="9"/>
  <c r="G18656" i="9"/>
  <c r="G18652" i="9"/>
  <c r="G18648" i="9"/>
  <c r="G18644" i="9"/>
  <c r="G18640" i="9"/>
  <c r="G18636" i="9"/>
  <c r="G18632" i="9"/>
  <c r="G18628" i="9"/>
  <c r="G18624" i="9"/>
  <c r="G18620" i="9"/>
  <c r="G18616" i="9"/>
  <c r="G18612" i="9"/>
  <c r="G18608" i="9"/>
  <c r="G18604" i="9"/>
  <c r="G18600" i="9"/>
  <c r="G18596" i="9"/>
  <c r="G18592" i="9"/>
  <c r="G18588" i="9"/>
  <c r="G18584" i="9"/>
  <c r="G18580" i="9"/>
  <c r="G18576" i="9"/>
  <c r="G18572" i="9"/>
  <c r="G18568" i="9"/>
  <c r="G18564" i="9"/>
  <c r="G18560" i="9"/>
  <c r="G18556" i="9"/>
  <c r="G18552" i="9"/>
  <c r="G18548" i="9"/>
  <c r="G18544" i="9"/>
  <c r="G18540" i="9"/>
  <c r="G18536" i="9"/>
  <c r="G18532" i="9"/>
  <c r="G18528" i="9"/>
  <c r="G18524" i="9"/>
  <c r="G18520" i="9"/>
  <c r="G18516" i="9"/>
  <c r="G18512" i="9"/>
  <c r="G18508" i="9"/>
  <c r="G18504" i="9"/>
  <c r="G18500" i="9"/>
  <c r="G18496" i="9"/>
  <c r="G18492" i="9"/>
  <c r="G18488" i="9"/>
  <c r="G18484" i="9"/>
  <c r="G18480" i="9"/>
  <c r="G18476" i="9"/>
  <c r="G18472" i="9"/>
  <c r="G18468" i="9"/>
  <c r="G18464" i="9"/>
  <c r="G18460" i="9"/>
  <c r="G18456" i="9"/>
  <c r="G18452" i="9"/>
  <c r="G18448" i="9"/>
  <c r="G18444" i="9"/>
  <c r="G18440" i="9"/>
  <c r="G18436" i="9"/>
  <c r="G18432" i="9"/>
  <c r="G18428" i="9"/>
  <c r="G18424" i="9"/>
  <c r="G18420" i="9"/>
  <c r="G18416" i="9"/>
  <c r="G18412" i="9"/>
  <c r="G18408" i="9"/>
  <c r="G18404" i="9"/>
  <c r="G18400" i="9"/>
  <c r="G18396" i="9"/>
  <c r="G18392" i="9"/>
  <c r="G18388" i="9"/>
  <c r="G18384" i="9"/>
  <c r="G18380" i="9"/>
  <c r="G18376" i="9"/>
  <c r="G18372" i="9"/>
  <c r="G18368" i="9"/>
  <c r="G18364" i="9"/>
  <c r="G18360" i="9"/>
  <c r="G18356" i="9"/>
  <c r="G18352" i="9"/>
  <c r="G18348" i="9"/>
  <c r="G18344" i="9"/>
  <c r="G18340" i="9"/>
  <c r="G18336" i="9"/>
  <c r="G18332" i="9"/>
  <c r="G18328" i="9"/>
  <c r="G18324" i="9"/>
  <c r="G18320" i="9"/>
  <c r="G18316" i="9"/>
  <c r="G18312" i="9"/>
  <c r="G18308" i="9"/>
  <c r="G18304" i="9"/>
  <c r="G18300" i="9"/>
  <c r="G18296" i="9"/>
  <c r="G18292" i="9"/>
  <c r="G18288" i="9"/>
  <c r="G18284" i="9"/>
  <c r="G18280" i="9"/>
  <c r="G18276" i="9"/>
  <c r="G18272" i="9"/>
  <c r="G18268" i="9"/>
  <c r="G18264" i="9"/>
  <c r="G18260" i="9"/>
  <c r="G18256" i="9"/>
  <c r="G18252" i="9"/>
  <c r="G18248" i="9"/>
  <c r="G18244" i="9"/>
  <c r="G18240" i="9"/>
  <c r="G18236" i="9"/>
  <c r="G18232" i="9"/>
  <c r="G18228" i="9"/>
  <c r="G18224" i="9"/>
  <c r="G18220" i="9"/>
  <c r="G18216" i="9"/>
  <c r="G18212" i="9"/>
  <c r="G18208" i="9"/>
  <c r="G18204" i="9"/>
  <c r="G18200" i="9"/>
  <c r="G18196" i="9"/>
  <c r="G18192" i="9"/>
  <c r="G18188" i="9"/>
  <c r="G18184" i="9"/>
  <c r="G18180" i="9"/>
  <c r="G18176" i="9"/>
  <c r="G18172" i="9"/>
  <c r="G18168" i="9"/>
  <c r="G18164" i="9"/>
  <c r="G18160" i="9"/>
  <c r="G18156" i="9"/>
  <c r="G18152" i="9"/>
  <c r="G18148" i="9"/>
  <c r="G18144" i="9"/>
  <c r="G18140" i="9"/>
  <c r="G18136" i="9"/>
  <c r="G18132" i="9"/>
  <c r="G18128" i="9"/>
  <c r="G18124" i="9"/>
  <c r="G18120" i="9"/>
  <c r="G18116" i="9"/>
  <c r="G18112" i="9"/>
  <c r="G18108" i="9"/>
  <c r="G18104" i="9"/>
  <c r="G18100" i="9"/>
  <c r="G18096" i="9"/>
  <c r="G18092" i="9"/>
  <c r="G18088" i="9"/>
  <c r="G18084" i="9"/>
  <c r="G18080" i="9"/>
  <c r="G18076" i="9"/>
  <c r="G18072" i="9"/>
  <c r="G18068" i="9"/>
  <c r="G18064" i="9"/>
  <c r="G18060" i="9"/>
  <c r="G18056" i="9"/>
  <c r="G18052" i="9"/>
  <c r="G18048" i="9"/>
  <c r="G18044" i="9"/>
  <c r="G18040" i="9"/>
  <c r="G18036" i="9"/>
  <c r="G18032" i="9"/>
  <c r="G18028" i="9"/>
  <c r="G18024" i="9"/>
  <c r="G18020" i="9"/>
  <c r="G18016" i="9"/>
  <c r="G18012" i="9"/>
  <c r="G18008" i="9"/>
  <c r="G18004" i="9"/>
  <c r="G18000" i="9"/>
  <c r="G17996" i="9"/>
  <c r="G17992" i="9"/>
  <c r="G17988" i="9"/>
  <c r="G17984" i="9"/>
  <c r="G17980" i="9"/>
  <c r="G17976" i="9"/>
  <c r="G17972" i="9"/>
  <c r="G17968" i="9"/>
  <c r="G17964" i="9"/>
  <c r="G17960" i="9"/>
  <c r="G17956" i="9"/>
  <c r="G17952" i="9"/>
  <c r="G17948" i="9"/>
  <c r="G17944" i="9"/>
  <c r="G17940" i="9"/>
  <c r="G17936" i="9"/>
  <c r="G17932" i="9"/>
  <c r="G17928" i="9"/>
  <c r="G17924" i="9"/>
  <c r="G17920" i="9"/>
  <c r="G17916" i="9"/>
  <c r="G17912" i="9"/>
  <c r="G17908" i="9"/>
  <c r="G17904" i="9"/>
  <c r="G17900" i="9"/>
  <c r="G17896" i="9"/>
  <c r="G17892" i="9"/>
  <c r="G17888" i="9"/>
  <c r="G17884" i="9"/>
  <c r="G17880" i="9"/>
  <c r="G17876" i="9"/>
  <c r="G17872" i="9"/>
  <c r="G17868" i="9"/>
  <c r="G17864" i="9"/>
  <c r="G17860" i="9"/>
  <c r="G17856" i="9"/>
  <c r="G17852" i="9"/>
  <c r="G17848" i="9"/>
  <c r="G17844" i="9"/>
  <c r="G17840" i="9"/>
  <c r="G17836" i="9"/>
  <c r="G17832" i="9"/>
  <c r="G17828" i="9"/>
  <c r="G17824" i="9"/>
  <c r="G17817" i="9"/>
  <c r="G17814" i="9"/>
  <c r="F17811" i="9"/>
  <c r="G17811" i="9"/>
  <c r="G17801" i="9"/>
  <c r="G17798" i="9"/>
  <c r="F17795" i="9"/>
  <c r="G17795" i="9"/>
  <c r="G17785" i="9"/>
  <c r="G17782" i="9"/>
  <c r="F17779" i="9"/>
  <c r="G17779" i="9"/>
  <c r="G17769" i="9"/>
  <c r="G17766" i="9"/>
  <c r="F17763" i="9"/>
  <c r="G17763" i="9"/>
  <c r="G17753" i="9"/>
  <c r="G17750" i="9"/>
  <c r="F17747" i="9"/>
  <c r="G17747" i="9"/>
  <c r="G17737" i="9"/>
  <c r="G17734" i="9"/>
  <c r="F17729" i="9"/>
  <c r="G17729" i="9"/>
  <c r="F17721" i="9"/>
  <c r="G17721" i="9"/>
  <c r="F17713" i="9"/>
  <c r="G17713" i="9"/>
  <c r="F17705" i="9"/>
  <c r="G17705" i="9"/>
  <c r="F17697" i="9"/>
  <c r="G17697" i="9"/>
  <c r="F17689" i="9"/>
  <c r="G17689" i="9"/>
  <c r="F17681" i="9"/>
  <c r="G17681" i="9"/>
  <c r="F17673" i="9"/>
  <c r="G17673" i="9"/>
  <c r="F17665" i="9"/>
  <c r="G17665" i="9"/>
  <c r="F17657" i="9"/>
  <c r="G17657" i="9"/>
  <c r="F17649" i="9"/>
  <c r="G17649" i="9"/>
  <c r="F17641" i="9"/>
  <c r="G17641" i="9"/>
  <c r="F17633" i="9"/>
  <c r="G17633" i="9"/>
  <c r="F17625" i="9"/>
  <c r="G17625" i="9"/>
  <c r="F17617" i="9"/>
  <c r="G17617" i="9"/>
  <c r="F17609" i="9"/>
  <c r="G17609" i="9"/>
  <c r="F17601" i="9"/>
  <c r="G17601" i="9"/>
  <c r="F17593" i="9"/>
  <c r="G17593" i="9"/>
  <c r="F17585" i="9"/>
  <c r="G17585" i="9"/>
  <c r="F17577" i="9"/>
  <c r="G17577" i="9"/>
  <c r="F17569" i="9"/>
  <c r="G17569" i="9"/>
  <c r="F17561" i="9"/>
  <c r="G17561" i="9"/>
  <c r="F17553" i="9"/>
  <c r="G17553" i="9"/>
  <c r="F17545" i="9"/>
  <c r="G17545" i="9"/>
  <c r="F17537" i="9"/>
  <c r="G17537" i="9"/>
  <c r="F17529" i="9"/>
  <c r="G17529" i="9"/>
  <c r="F17521" i="9"/>
  <c r="G17521" i="9"/>
  <c r="F17513" i="9"/>
  <c r="G17513" i="9"/>
  <c r="F17505" i="9"/>
  <c r="G17505" i="9"/>
  <c r="F17497" i="9"/>
  <c r="G17497" i="9"/>
  <c r="F17489" i="9"/>
  <c r="G17489" i="9"/>
  <c r="F17481" i="9"/>
  <c r="G17481" i="9"/>
  <c r="F17473" i="9"/>
  <c r="G17473" i="9"/>
  <c r="F17465" i="9"/>
  <c r="G17465" i="9"/>
  <c r="F17457" i="9"/>
  <c r="G17457" i="9"/>
  <c r="F17449" i="9"/>
  <c r="G17449" i="9"/>
  <c r="F17441" i="9"/>
  <c r="G17441" i="9"/>
  <c r="F17433" i="9"/>
  <c r="G17433" i="9"/>
  <c r="F17425" i="9"/>
  <c r="G17425" i="9"/>
  <c r="F17417" i="9"/>
  <c r="G17417" i="9"/>
  <c r="F17409" i="9"/>
  <c r="G17409" i="9"/>
  <c r="F17401" i="9"/>
  <c r="G17401" i="9"/>
  <c r="F17393" i="9"/>
  <c r="G17393" i="9"/>
  <c r="F17385" i="9"/>
  <c r="G17385" i="9"/>
  <c r="F17377" i="9"/>
  <c r="G17377" i="9"/>
  <c r="F17369" i="9"/>
  <c r="G17369" i="9"/>
  <c r="F17361" i="9"/>
  <c r="G17361" i="9"/>
  <c r="F17353" i="9"/>
  <c r="G17353" i="9"/>
  <c r="F17345" i="9"/>
  <c r="G17345" i="9"/>
  <c r="F17337" i="9"/>
  <c r="G17337" i="9"/>
  <c r="F17329" i="9"/>
  <c r="G17329" i="9"/>
  <c r="F17321" i="9"/>
  <c r="G17321" i="9"/>
  <c r="F17313" i="9"/>
  <c r="G17313" i="9"/>
  <c r="F17305" i="9"/>
  <c r="G17305" i="9"/>
  <c r="F17297" i="9"/>
  <c r="G17297" i="9"/>
  <c r="F17289" i="9"/>
  <c r="G17289" i="9"/>
  <c r="F17281" i="9"/>
  <c r="G17281" i="9"/>
  <c r="F17273" i="9"/>
  <c r="G17273" i="9"/>
  <c r="F17265" i="9"/>
  <c r="G17265" i="9"/>
  <c r="F17257" i="9"/>
  <c r="G17257" i="9"/>
  <c r="F17249" i="9"/>
  <c r="G17249" i="9"/>
  <c r="F17241" i="9"/>
  <c r="G17241" i="9"/>
  <c r="F17233" i="9"/>
  <c r="G17233" i="9"/>
  <c r="F17225" i="9"/>
  <c r="G17225" i="9"/>
  <c r="F17217" i="9"/>
  <c r="G17217" i="9"/>
  <c r="F17209" i="9"/>
  <c r="G17209" i="9"/>
  <c r="F17201" i="9"/>
  <c r="G17201" i="9"/>
  <c r="F17193" i="9"/>
  <c r="G17193" i="9"/>
  <c r="F17185" i="9"/>
  <c r="G17185" i="9"/>
  <c r="F17177" i="9"/>
  <c r="G17177" i="9"/>
  <c r="F17169" i="9"/>
  <c r="G17169" i="9"/>
  <c r="F17161" i="9"/>
  <c r="G17161" i="9"/>
  <c r="F17153" i="9"/>
  <c r="G17153" i="9"/>
  <c r="F17145" i="9"/>
  <c r="G17145" i="9"/>
  <c r="F17137" i="9"/>
  <c r="G17137" i="9"/>
  <c r="F17129" i="9"/>
  <c r="G17129" i="9"/>
  <c r="F17121" i="9"/>
  <c r="G17121" i="9"/>
  <c r="F17113" i="9"/>
  <c r="G17113" i="9"/>
  <c r="F17105" i="9"/>
  <c r="G17105" i="9"/>
  <c r="F17097" i="9"/>
  <c r="G17097" i="9"/>
  <c r="F17089" i="9"/>
  <c r="G17089" i="9"/>
  <c r="F17081" i="9"/>
  <c r="G17081" i="9"/>
  <c r="F17073" i="9"/>
  <c r="G17073" i="9"/>
  <c r="F17065" i="9"/>
  <c r="G17065" i="9"/>
  <c r="F17057" i="9"/>
  <c r="G17057" i="9"/>
  <c r="F17049" i="9"/>
  <c r="G17049" i="9"/>
  <c r="F17041" i="9"/>
  <c r="G17041" i="9"/>
  <c r="F17033" i="9"/>
  <c r="G17033" i="9"/>
  <c r="F17025" i="9"/>
  <c r="G17025" i="9"/>
  <c r="F17017" i="9"/>
  <c r="G17017" i="9"/>
  <c r="F17009" i="9"/>
  <c r="G17009" i="9"/>
  <c r="F17001" i="9"/>
  <c r="G17001" i="9"/>
  <c r="F16993" i="9"/>
  <c r="G16993" i="9"/>
  <c r="F16985" i="9"/>
  <c r="G16985" i="9"/>
  <c r="F16977" i="9"/>
  <c r="G16977" i="9"/>
  <c r="F16969" i="9"/>
  <c r="G16969" i="9"/>
  <c r="F16961" i="9"/>
  <c r="G16961" i="9"/>
  <c r="F16953" i="9"/>
  <c r="G16953" i="9"/>
  <c r="F16945" i="9"/>
  <c r="G16945" i="9"/>
  <c r="F16937" i="9"/>
  <c r="G16937" i="9"/>
  <c r="F16929" i="9"/>
  <c r="G16929" i="9"/>
  <c r="F16921" i="9"/>
  <c r="G16921" i="9"/>
  <c r="F16913" i="9"/>
  <c r="G16913" i="9"/>
  <c r="F16905" i="9"/>
  <c r="G16905" i="9"/>
  <c r="F16897" i="9"/>
  <c r="G16897" i="9"/>
  <c r="F16889" i="9"/>
  <c r="G16889" i="9"/>
  <c r="F16881" i="9"/>
  <c r="G16881" i="9"/>
  <c r="F16873" i="9"/>
  <c r="G16873" i="9"/>
  <c r="F16865" i="9"/>
  <c r="G16865" i="9"/>
  <c r="F16857" i="9"/>
  <c r="G16857" i="9"/>
  <c r="F16849" i="9"/>
  <c r="G16849" i="9"/>
  <c r="F16841" i="9"/>
  <c r="G16841" i="9"/>
  <c r="F16833" i="9"/>
  <c r="G16833" i="9"/>
  <c r="F16825" i="9"/>
  <c r="G16825" i="9"/>
  <c r="F16817" i="9"/>
  <c r="G16817" i="9"/>
  <c r="F16809" i="9"/>
  <c r="G16809" i="9"/>
  <c r="F16801" i="9"/>
  <c r="G16801" i="9"/>
  <c r="F16793" i="9"/>
  <c r="G16793" i="9"/>
  <c r="F16785" i="9"/>
  <c r="G16785" i="9"/>
  <c r="F16777" i="9"/>
  <c r="G16777" i="9"/>
  <c r="F16769" i="9"/>
  <c r="G16769" i="9"/>
  <c r="F16761" i="9"/>
  <c r="G16761" i="9"/>
  <c r="F16753" i="9"/>
  <c r="G16753" i="9"/>
  <c r="F16745" i="9"/>
  <c r="G16745" i="9"/>
  <c r="F16737" i="9"/>
  <c r="G16737" i="9"/>
  <c r="F16729" i="9"/>
  <c r="G16729" i="9"/>
  <c r="F16721" i="9"/>
  <c r="G16721" i="9"/>
  <c r="F16713" i="9"/>
  <c r="G16713" i="9"/>
  <c r="F16705" i="9"/>
  <c r="G16705" i="9"/>
  <c r="F16697" i="9"/>
  <c r="G16697" i="9"/>
  <c r="F16689" i="9"/>
  <c r="G16689" i="9"/>
  <c r="F16681" i="9"/>
  <c r="G16681" i="9"/>
  <c r="F16673" i="9"/>
  <c r="G16673" i="9"/>
  <c r="F16665" i="9"/>
  <c r="G16665" i="9"/>
  <c r="F16657" i="9"/>
  <c r="G16657" i="9"/>
  <c r="F16649" i="9"/>
  <c r="G16649" i="9"/>
  <c r="F16641" i="9"/>
  <c r="G16641" i="9"/>
  <c r="F16633" i="9"/>
  <c r="G16633" i="9"/>
  <c r="F16625" i="9"/>
  <c r="G16625" i="9"/>
  <c r="F16617" i="9"/>
  <c r="G16617" i="9"/>
  <c r="F16609" i="9"/>
  <c r="G16609" i="9"/>
  <c r="F16601" i="9"/>
  <c r="G16601" i="9"/>
  <c r="F16593" i="9"/>
  <c r="G16593" i="9"/>
  <c r="F16585" i="9"/>
  <c r="G16585" i="9"/>
  <c r="F16577" i="9"/>
  <c r="G16577" i="9"/>
  <c r="F16569" i="9"/>
  <c r="G16569" i="9"/>
  <c r="F16561" i="9"/>
  <c r="G16561" i="9"/>
  <c r="F16553" i="9"/>
  <c r="G16553" i="9"/>
  <c r="F16545" i="9"/>
  <c r="G16545" i="9"/>
  <c r="F16537" i="9"/>
  <c r="G16537" i="9"/>
  <c r="F16529" i="9"/>
  <c r="G16529" i="9"/>
  <c r="F16521" i="9"/>
  <c r="G16521" i="9"/>
  <c r="F16513" i="9"/>
  <c r="G16513" i="9"/>
  <c r="F16505" i="9"/>
  <c r="G16505" i="9"/>
  <c r="F16497" i="9"/>
  <c r="G16497" i="9"/>
  <c r="F16489" i="9"/>
  <c r="G16489" i="9"/>
  <c r="F16481" i="9"/>
  <c r="G16481" i="9"/>
  <c r="F16473" i="9"/>
  <c r="G16473" i="9"/>
  <c r="F16465" i="9"/>
  <c r="G16465" i="9"/>
  <c r="F16457" i="9"/>
  <c r="G16457" i="9"/>
  <c r="F16449" i="9"/>
  <c r="G16449" i="9"/>
  <c r="F16441" i="9"/>
  <c r="G16441" i="9"/>
  <c r="F16433" i="9"/>
  <c r="G16433" i="9"/>
  <c r="F16425" i="9"/>
  <c r="G16425" i="9"/>
  <c r="F16417" i="9"/>
  <c r="G16417" i="9"/>
  <c r="F16409" i="9"/>
  <c r="G16409" i="9"/>
  <c r="F16401" i="9"/>
  <c r="G16401" i="9"/>
  <c r="F16393" i="9"/>
  <c r="G16393" i="9"/>
  <c r="F16385" i="9"/>
  <c r="G16385" i="9"/>
  <c r="F16377" i="9"/>
  <c r="G16377" i="9"/>
  <c r="F16369" i="9"/>
  <c r="G16369" i="9"/>
  <c r="F16361" i="9"/>
  <c r="G16361" i="9"/>
  <c r="F16353" i="9"/>
  <c r="G16353" i="9"/>
  <c r="F16345" i="9"/>
  <c r="G16345" i="9"/>
  <c r="F16337" i="9"/>
  <c r="G16337" i="9"/>
  <c r="F16329" i="9"/>
  <c r="G16329" i="9"/>
  <c r="F16321" i="9"/>
  <c r="G16321" i="9"/>
  <c r="F16313" i="9"/>
  <c r="G16313" i="9"/>
  <c r="F16305" i="9"/>
  <c r="G16305" i="9"/>
  <c r="F16297" i="9"/>
  <c r="G16297" i="9"/>
  <c r="F16289" i="9"/>
  <c r="G16289" i="9"/>
  <c r="F16281" i="9"/>
  <c r="G16281" i="9"/>
  <c r="F16273" i="9"/>
  <c r="G16273" i="9"/>
  <c r="F16265" i="9"/>
  <c r="G16265" i="9"/>
  <c r="F16257" i="9"/>
  <c r="G16257" i="9"/>
  <c r="F16249" i="9"/>
  <c r="G16249" i="9"/>
  <c r="F16241" i="9"/>
  <c r="G16241" i="9"/>
  <c r="F16233" i="9"/>
  <c r="G16233" i="9"/>
  <c r="F16225" i="9"/>
  <c r="G16225" i="9"/>
  <c r="F16217" i="9"/>
  <c r="G16217" i="9"/>
  <c r="F16209" i="9"/>
  <c r="G16209" i="9"/>
  <c r="F16201" i="9"/>
  <c r="G16201" i="9"/>
  <c r="F16193" i="9"/>
  <c r="G16193" i="9"/>
  <c r="F16185" i="9"/>
  <c r="G16185" i="9"/>
  <c r="F16177" i="9"/>
  <c r="G16177" i="9"/>
  <c r="F16169" i="9"/>
  <c r="G16169" i="9"/>
  <c r="F16161" i="9"/>
  <c r="G16161" i="9"/>
  <c r="F16153" i="9"/>
  <c r="G16153" i="9"/>
  <c r="F16145" i="9"/>
  <c r="G16145" i="9"/>
  <c r="F16137" i="9"/>
  <c r="G16137" i="9"/>
  <c r="F16129" i="9"/>
  <c r="G16129" i="9"/>
  <c r="F16121" i="9"/>
  <c r="G16121" i="9"/>
  <c r="F16113" i="9"/>
  <c r="G16113" i="9"/>
  <c r="F16105" i="9"/>
  <c r="G16105" i="9"/>
  <c r="F16097" i="9"/>
  <c r="G16097" i="9"/>
  <c r="F16089" i="9"/>
  <c r="G16089" i="9"/>
  <c r="F16081" i="9"/>
  <c r="G16081" i="9"/>
  <c r="F16073" i="9"/>
  <c r="G16073" i="9"/>
  <c r="F16065" i="9"/>
  <c r="G16065" i="9"/>
  <c r="F16057" i="9"/>
  <c r="G16057" i="9"/>
  <c r="F16049" i="9"/>
  <c r="G16049" i="9"/>
  <c r="F16041" i="9"/>
  <c r="G16041" i="9"/>
  <c r="F16033" i="9"/>
  <c r="G16033" i="9"/>
  <c r="F16025" i="9"/>
  <c r="G16025" i="9"/>
  <c r="F16017" i="9"/>
  <c r="G16017" i="9"/>
  <c r="F16009" i="9"/>
  <c r="G16009" i="9"/>
  <c r="F16001" i="9"/>
  <c r="G16001" i="9"/>
  <c r="F15993" i="9"/>
  <c r="G15993" i="9"/>
  <c r="F15985" i="9"/>
  <c r="G15985" i="9"/>
  <c r="F15977" i="9"/>
  <c r="G15977" i="9"/>
  <c r="F15969" i="9"/>
  <c r="G15969" i="9"/>
  <c r="F15961" i="9"/>
  <c r="G15961" i="9"/>
  <c r="F15953" i="9"/>
  <c r="G15953" i="9"/>
  <c r="F15945" i="9"/>
  <c r="G15945" i="9"/>
  <c r="F15937" i="9"/>
  <c r="G15937" i="9"/>
  <c r="F15929" i="9"/>
  <c r="G15929" i="9"/>
  <c r="F15921" i="9"/>
  <c r="G15921" i="9"/>
  <c r="F15913" i="9"/>
  <c r="G15913" i="9"/>
  <c r="F15905" i="9"/>
  <c r="G15905" i="9"/>
  <c r="F15897" i="9"/>
  <c r="G15897" i="9"/>
  <c r="F15889" i="9"/>
  <c r="G15889" i="9"/>
  <c r="F15881" i="9"/>
  <c r="G15881" i="9"/>
  <c r="F15873" i="9"/>
  <c r="G15873" i="9"/>
  <c r="F15865" i="9"/>
  <c r="G15865" i="9"/>
  <c r="F15857" i="9"/>
  <c r="G15857" i="9"/>
  <c r="F15849" i="9"/>
  <c r="G15849" i="9"/>
  <c r="F15841" i="9"/>
  <c r="G15841" i="9"/>
  <c r="F15833" i="9"/>
  <c r="G15833" i="9"/>
  <c r="F15825" i="9"/>
  <c r="G15825" i="9"/>
  <c r="F15817" i="9"/>
  <c r="G15817" i="9"/>
  <c r="F15809" i="9"/>
  <c r="G15809" i="9"/>
  <c r="F15801" i="9"/>
  <c r="G15801" i="9"/>
  <c r="F15793" i="9"/>
  <c r="G15793" i="9"/>
  <c r="F15785" i="9"/>
  <c r="G15785" i="9"/>
  <c r="F15777" i="9"/>
  <c r="G15777" i="9"/>
  <c r="F15769" i="9"/>
  <c r="G15769" i="9"/>
  <c r="F15761" i="9"/>
  <c r="G15761" i="9"/>
  <c r="F15753" i="9"/>
  <c r="G15753" i="9"/>
  <c r="F15745" i="9"/>
  <c r="G15745" i="9"/>
  <c r="F15737" i="9"/>
  <c r="G15737" i="9"/>
  <c r="F15729" i="9"/>
  <c r="G15729" i="9"/>
  <c r="F15721" i="9"/>
  <c r="G15721" i="9"/>
  <c r="F15713" i="9"/>
  <c r="G15713" i="9"/>
  <c r="F15705" i="9"/>
  <c r="G15705" i="9"/>
  <c r="F15697" i="9"/>
  <c r="G15697" i="9"/>
  <c r="F15689" i="9"/>
  <c r="G15689" i="9"/>
  <c r="F15681" i="9"/>
  <c r="G15681" i="9"/>
  <c r="F15673" i="9"/>
  <c r="G15673" i="9"/>
  <c r="F15665" i="9"/>
  <c r="G15665" i="9"/>
  <c r="F15657" i="9"/>
  <c r="G15657" i="9"/>
  <c r="F15649" i="9"/>
  <c r="G15649" i="9"/>
  <c r="F15641" i="9"/>
  <c r="G15641" i="9"/>
  <c r="F15633" i="9"/>
  <c r="G15633" i="9"/>
  <c r="F15625" i="9"/>
  <c r="G15625" i="9"/>
  <c r="G19601" i="9"/>
  <c r="G19597" i="9"/>
  <c r="G19593" i="9"/>
  <c r="G19589" i="9"/>
  <c r="G19585" i="9"/>
  <c r="G19581" i="9"/>
  <c r="G19577" i="9"/>
  <c r="G19573" i="9"/>
  <c r="G19569" i="9"/>
  <c r="G19565" i="9"/>
  <c r="G19561" i="9"/>
  <c r="G19557" i="9"/>
  <c r="G19553" i="9"/>
  <c r="G19549" i="9"/>
  <c r="G19545" i="9"/>
  <c r="G19541" i="9"/>
  <c r="G19537" i="9"/>
  <c r="G19533" i="9"/>
  <c r="G19529" i="9"/>
  <c r="G19525" i="9"/>
  <c r="G19521" i="9"/>
  <c r="G19517" i="9"/>
  <c r="G19513" i="9"/>
  <c r="G19509" i="9"/>
  <c r="G19505" i="9"/>
  <c r="G19501" i="9"/>
  <c r="G19497" i="9"/>
  <c r="G19493" i="9"/>
  <c r="G19489" i="9"/>
  <c r="G19485" i="9"/>
  <c r="G19481" i="9"/>
  <c r="G19477" i="9"/>
  <c r="G19473" i="9"/>
  <c r="G19469" i="9"/>
  <c r="G19465" i="9"/>
  <c r="G19461" i="9"/>
  <c r="G19457" i="9"/>
  <c r="G19453" i="9"/>
  <c r="G19449" i="9"/>
  <c r="G19445" i="9"/>
  <c r="G19441" i="9"/>
  <c r="G19437" i="9"/>
  <c r="G19433" i="9"/>
  <c r="G19429" i="9"/>
  <c r="G19425" i="9"/>
  <c r="G19421" i="9"/>
  <c r="G19417" i="9"/>
  <c r="G19413" i="9"/>
  <c r="G19409" i="9"/>
  <c r="G19405" i="9"/>
  <c r="G19401" i="9"/>
  <c r="G19397" i="9"/>
  <c r="G19393" i="9"/>
  <c r="G19389" i="9"/>
  <c r="G19385" i="9"/>
  <c r="G19381" i="9"/>
  <c r="G19377" i="9"/>
  <c r="G19373" i="9"/>
  <c r="G19369" i="9"/>
  <c r="G19365" i="9"/>
  <c r="G19361" i="9"/>
  <c r="G19357" i="9"/>
  <c r="G19353" i="9"/>
  <c r="G19349" i="9"/>
  <c r="G19345" i="9"/>
  <c r="G19341" i="9"/>
  <c r="G19337" i="9"/>
  <c r="G19333" i="9"/>
  <c r="G19329" i="9"/>
  <c r="G19325" i="9"/>
  <c r="G19321" i="9"/>
  <c r="G19317" i="9"/>
  <c r="G19313" i="9"/>
  <c r="G19309" i="9"/>
  <c r="G19305" i="9"/>
  <c r="G19301" i="9"/>
  <c r="G19297" i="9"/>
  <c r="G19293" i="9"/>
  <c r="G19289" i="9"/>
  <c r="G19285" i="9"/>
  <c r="G19281" i="9"/>
  <c r="G19277" i="9"/>
  <c r="G19273" i="9"/>
  <c r="G19269" i="9"/>
  <c r="G19265" i="9"/>
  <c r="G19261" i="9"/>
  <c r="G19257" i="9"/>
  <c r="G19253" i="9"/>
  <c r="G19249" i="9"/>
  <c r="G19245" i="9"/>
  <c r="G19241" i="9"/>
  <c r="G19237" i="9"/>
  <c r="G19233" i="9"/>
  <c r="G19229" i="9"/>
  <c r="G19225" i="9"/>
  <c r="G19221" i="9"/>
  <c r="G19217" i="9"/>
  <c r="G19213" i="9"/>
  <c r="G19209" i="9"/>
  <c r="G19205" i="9"/>
  <c r="G19201" i="9"/>
  <c r="G19197" i="9"/>
  <c r="G19193" i="9"/>
  <c r="G19189" i="9"/>
  <c r="G19185" i="9"/>
  <c r="G19181" i="9"/>
  <c r="G19177" i="9"/>
  <c r="G19173" i="9"/>
  <c r="G19169" i="9"/>
  <c r="G19165" i="9"/>
  <c r="G19161" i="9"/>
  <c r="G19157" i="9"/>
  <c r="G19153" i="9"/>
  <c r="G19149" i="9"/>
  <c r="G19145" i="9"/>
  <c r="G19141" i="9"/>
  <c r="G19137" i="9"/>
  <c r="G19133" i="9"/>
  <c r="G19129" i="9"/>
  <c r="G19125" i="9"/>
  <c r="G19121" i="9"/>
  <c r="G19117" i="9"/>
  <c r="G19113" i="9"/>
  <c r="G19109" i="9"/>
  <c r="G19105" i="9"/>
  <c r="G19101" i="9"/>
  <c r="G19097" i="9"/>
  <c r="G19093" i="9"/>
  <c r="G19089" i="9"/>
  <c r="G19085" i="9"/>
  <c r="G19081" i="9"/>
  <c r="G19077" i="9"/>
  <c r="G19073" i="9"/>
  <c r="G19069" i="9"/>
  <c r="G19065" i="9"/>
  <c r="G19061" i="9"/>
  <c r="G19057" i="9"/>
  <c r="G19053" i="9"/>
  <c r="G19049" i="9"/>
  <c r="G19045" i="9"/>
  <c r="G19041" i="9"/>
  <c r="G19037" i="9"/>
  <c r="G19033" i="9"/>
  <c r="G19029" i="9"/>
  <c r="G19025" i="9"/>
  <c r="G19021" i="9"/>
  <c r="G19017" i="9"/>
  <c r="G19013" i="9"/>
  <c r="G19009" i="9"/>
  <c r="G19005" i="9"/>
  <c r="G19001" i="9"/>
  <c r="G18997" i="9"/>
  <c r="G18993" i="9"/>
  <c r="G18989" i="9"/>
  <c r="G18985" i="9"/>
  <c r="G18981" i="9"/>
  <c r="G18977" i="9"/>
  <c r="G18973" i="9"/>
  <c r="G18969" i="9"/>
  <c r="G18965" i="9"/>
  <c r="G18961" i="9"/>
  <c r="G18957" i="9"/>
  <c r="G18953" i="9"/>
  <c r="G18949" i="9"/>
  <c r="G18945" i="9"/>
  <c r="G18941" i="9"/>
  <c r="G18937" i="9"/>
  <c r="G18933" i="9"/>
  <c r="G18929" i="9"/>
  <c r="G18925" i="9"/>
  <c r="G18921" i="9"/>
  <c r="G18917" i="9"/>
  <c r="G18913" i="9"/>
  <c r="G18909" i="9"/>
  <c r="G18905" i="9"/>
  <c r="G18901" i="9"/>
  <c r="G18897" i="9"/>
  <c r="G18893" i="9"/>
  <c r="G18889" i="9"/>
  <c r="G18885" i="9"/>
  <c r="G18881" i="9"/>
  <c r="G18877" i="9"/>
  <c r="G18873" i="9"/>
  <c r="G18869" i="9"/>
  <c r="G18865" i="9"/>
  <c r="G18861" i="9"/>
  <c r="G18857" i="9"/>
  <c r="G18853" i="9"/>
  <c r="G18849" i="9"/>
  <c r="G18845" i="9"/>
  <c r="G18841" i="9"/>
  <c r="G18837" i="9"/>
  <c r="G18833" i="9"/>
  <c r="G18829" i="9"/>
  <c r="G18825" i="9"/>
  <c r="G18821" i="9"/>
  <c r="G18817" i="9"/>
  <c r="G18813" i="9"/>
  <c r="G18809" i="9"/>
  <c r="G18805" i="9"/>
  <c r="G18801" i="9"/>
  <c r="G18797" i="9"/>
  <c r="G18793" i="9"/>
  <c r="G18789" i="9"/>
  <c r="G18785" i="9"/>
  <c r="G18781" i="9"/>
  <c r="G18777" i="9"/>
  <c r="G18773" i="9"/>
  <c r="G18769" i="9"/>
  <c r="G18765" i="9"/>
  <c r="G18761" i="9"/>
  <c r="G18757" i="9"/>
  <c r="G18753" i="9"/>
  <c r="G18749" i="9"/>
  <c r="G18745" i="9"/>
  <c r="G18741" i="9"/>
  <c r="G18737" i="9"/>
  <c r="G18733" i="9"/>
  <c r="G18729" i="9"/>
  <c r="G18725" i="9"/>
  <c r="G18721" i="9"/>
  <c r="G18717" i="9"/>
  <c r="G18713" i="9"/>
  <c r="G18709" i="9"/>
  <c r="G18705" i="9"/>
  <c r="G18701" i="9"/>
  <c r="G18697" i="9"/>
  <c r="G18693" i="9"/>
  <c r="G18689" i="9"/>
  <c r="G18685" i="9"/>
  <c r="G18681" i="9"/>
  <c r="G18677" i="9"/>
  <c r="G18673" i="9"/>
  <c r="G18669" i="9"/>
  <c r="G18665" i="9"/>
  <c r="G18661" i="9"/>
  <c r="G18657" i="9"/>
  <c r="G18653" i="9"/>
  <c r="G18649" i="9"/>
  <c r="G18645" i="9"/>
  <c r="G18641" i="9"/>
  <c r="G18637" i="9"/>
  <c r="G18633" i="9"/>
  <c r="G18629" i="9"/>
  <c r="G18625" i="9"/>
  <c r="G18621" i="9"/>
  <c r="G18617" i="9"/>
  <c r="G18613" i="9"/>
  <c r="G18609" i="9"/>
  <c r="G18605" i="9"/>
  <c r="G18601" i="9"/>
  <c r="G18597" i="9"/>
  <c r="G18593" i="9"/>
  <c r="G18589" i="9"/>
  <c r="G18585" i="9"/>
  <c r="G18581" i="9"/>
  <c r="G18577" i="9"/>
  <c r="G18573" i="9"/>
  <c r="G18569" i="9"/>
  <c r="G18565" i="9"/>
  <c r="G18561" i="9"/>
  <c r="G18557" i="9"/>
  <c r="G18553" i="9"/>
  <c r="G18549" i="9"/>
  <c r="G18545" i="9"/>
  <c r="G18541" i="9"/>
  <c r="G18537" i="9"/>
  <c r="G18533" i="9"/>
  <c r="G18529" i="9"/>
  <c r="G18525" i="9"/>
  <c r="G18521" i="9"/>
  <c r="G18517" i="9"/>
  <c r="G18513" i="9"/>
  <c r="G18509" i="9"/>
  <c r="G18505" i="9"/>
  <c r="G18501" i="9"/>
  <c r="G18497" i="9"/>
  <c r="G18493" i="9"/>
  <c r="G18489" i="9"/>
  <c r="G18485" i="9"/>
  <c r="G18481" i="9"/>
  <c r="G18477" i="9"/>
  <c r="G18473" i="9"/>
  <c r="G18469" i="9"/>
  <c r="G18465" i="9"/>
  <c r="G18461" i="9"/>
  <c r="G18457" i="9"/>
  <c r="G18453" i="9"/>
  <c r="G18449" i="9"/>
  <c r="G18445" i="9"/>
  <c r="G18441" i="9"/>
  <c r="G18437" i="9"/>
  <c r="G18433" i="9"/>
  <c r="G18429" i="9"/>
  <c r="G18425" i="9"/>
  <c r="G18421" i="9"/>
  <c r="G18417" i="9"/>
  <c r="G18413" i="9"/>
  <c r="G18409" i="9"/>
  <c r="G18405" i="9"/>
  <c r="G18401" i="9"/>
  <c r="G18397" i="9"/>
  <c r="G18393" i="9"/>
  <c r="G18389" i="9"/>
  <c r="G18385" i="9"/>
  <c r="G18381" i="9"/>
  <c r="G18377" i="9"/>
  <c r="G18373" i="9"/>
  <c r="G18369" i="9"/>
  <c r="G18365" i="9"/>
  <c r="G18361" i="9"/>
  <c r="G18357" i="9"/>
  <c r="G18353" i="9"/>
  <c r="G18349" i="9"/>
  <c r="G18345" i="9"/>
  <c r="G18341" i="9"/>
  <c r="G18337" i="9"/>
  <c r="G18333" i="9"/>
  <c r="G18329" i="9"/>
  <c r="G18325" i="9"/>
  <c r="G18321" i="9"/>
  <c r="G18317" i="9"/>
  <c r="G18313" i="9"/>
  <c r="G18309" i="9"/>
  <c r="G18305" i="9"/>
  <c r="G18301" i="9"/>
  <c r="G18297" i="9"/>
  <c r="G18293" i="9"/>
  <c r="G18289" i="9"/>
  <c r="G18285" i="9"/>
  <c r="G18281" i="9"/>
  <c r="G18277" i="9"/>
  <c r="G18273" i="9"/>
  <c r="G18269" i="9"/>
  <c r="G18265" i="9"/>
  <c r="G18261" i="9"/>
  <c r="G18257" i="9"/>
  <c r="G18253" i="9"/>
  <c r="G18249" i="9"/>
  <c r="G18245" i="9"/>
  <c r="G18241" i="9"/>
  <c r="G18237" i="9"/>
  <c r="G18233" i="9"/>
  <c r="G18229" i="9"/>
  <c r="G18225" i="9"/>
  <c r="G18221" i="9"/>
  <c r="G18217" i="9"/>
  <c r="G18213" i="9"/>
  <c r="G18209" i="9"/>
  <c r="G18205" i="9"/>
  <c r="G18201" i="9"/>
  <c r="G18197" i="9"/>
  <c r="G18193" i="9"/>
  <c r="G18189" i="9"/>
  <c r="G18185" i="9"/>
  <c r="G18181" i="9"/>
  <c r="G18177" i="9"/>
  <c r="G18173" i="9"/>
  <c r="G18169" i="9"/>
  <c r="G18165" i="9"/>
  <c r="G18161" i="9"/>
  <c r="G18157" i="9"/>
  <c r="G18153" i="9"/>
  <c r="G18149" i="9"/>
  <c r="G18145" i="9"/>
  <c r="G18141" i="9"/>
  <c r="G18137" i="9"/>
  <c r="G18133" i="9"/>
  <c r="G18129" i="9"/>
  <c r="G18125" i="9"/>
  <c r="G18121" i="9"/>
  <c r="G18117" i="9"/>
  <c r="G18113" i="9"/>
  <c r="G18109" i="9"/>
  <c r="G18105" i="9"/>
  <c r="G18101" i="9"/>
  <c r="G18097" i="9"/>
  <c r="G18093" i="9"/>
  <c r="G18089" i="9"/>
  <c r="G18085" i="9"/>
  <c r="G18081" i="9"/>
  <c r="G18077" i="9"/>
  <c r="G18073" i="9"/>
  <c r="G18069" i="9"/>
  <c r="G18065" i="9"/>
  <c r="G18061" i="9"/>
  <c r="G18057" i="9"/>
  <c r="G18053" i="9"/>
  <c r="G18049" i="9"/>
  <c r="G18045" i="9"/>
  <c r="G18041" i="9"/>
  <c r="G18037" i="9"/>
  <c r="G18033" i="9"/>
  <c r="G18029" i="9"/>
  <c r="G18025" i="9"/>
  <c r="G18021" i="9"/>
  <c r="G18017" i="9"/>
  <c r="G18013" i="9"/>
  <c r="G18009" i="9"/>
  <c r="G18005" i="9"/>
  <c r="G18001" i="9"/>
  <c r="G17997" i="9"/>
  <c r="G17993" i="9"/>
  <c r="G17989" i="9"/>
  <c r="G17985" i="9"/>
  <c r="G17981" i="9"/>
  <c r="G17977" i="9"/>
  <c r="G17973" i="9"/>
  <c r="G17969" i="9"/>
  <c r="G17965" i="9"/>
  <c r="G17961" i="9"/>
  <c r="G17957" i="9"/>
  <c r="G17953" i="9"/>
  <c r="G17949" i="9"/>
  <c r="G17945" i="9"/>
  <c r="G17941" i="9"/>
  <c r="G17937" i="9"/>
  <c r="G17933" i="9"/>
  <c r="G17929" i="9"/>
  <c r="G17925" i="9"/>
  <c r="G17921" i="9"/>
  <c r="G17917" i="9"/>
  <c r="G17913" i="9"/>
  <c r="G17909" i="9"/>
  <c r="G17905" i="9"/>
  <c r="G17901" i="9"/>
  <c r="G17897" i="9"/>
  <c r="G17893" i="9"/>
  <c r="G17889" i="9"/>
  <c r="G17885" i="9"/>
  <c r="G17881" i="9"/>
  <c r="G17877" i="9"/>
  <c r="G17873" i="9"/>
  <c r="G17869" i="9"/>
  <c r="G17865" i="9"/>
  <c r="G17861" i="9"/>
  <c r="G17857" i="9"/>
  <c r="G17853" i="9"/>
  <c r="G17849" i="9"/>
  <c r="G17845" i="9"/>
  <c r="G17841" i="9"/>
  <c r="G17837" i="9"/>
  <c r="G17833" i="9"/>
  <c r="G17829" i="9"/>
  <c r="G17825" i="9"/>
  <c r="G17821" i="9"/>
  <c r="G17818" i="9"/>
  <c r="F17815" i="9"/>
  <c r="G17815" i="9"/>
  <c r="G17805" i="9"/>
  <c r="G17802" i="9"/>
  <c r="F17799" i="9"/>
  <c r="G17799" i="9"/>
  <c r="G17789" i="9"/>
  <c r="G17786" i="9"/>
  <c r="F17783" i="9"/>
  <c r="G17783" i="9"/>
  <c r="G17773" i="9"/>
  <c r="G17770" i="9"/>
  <c r="F17767" i="9"/>
  <c r="G17767" i="9"/>
  <c r="G17757" i="9"/>
  <c r="G17754" i="9"/>
  <c r="F17751" i="9"/>
  <c r="G17751" i="9"/>
  <c r="G17741" i="9"/>
  <c r="G17738" i="9"/>
  <c r="F17735" i="9"/>
  <c r="G17735" i="9"/>
  <c r="F17727" i="9"/>
  <c r="G17727" i="9"/>
  <c r="F17719" i="9"/>
  <c r="G17719" i="9"/>
  <c r="F17711" i="9"/>
  <c r="G17711" i="9"/>
  <c r="F17703" i="9"/>
  <c r="G17703" i="9"/>
  <c r="F17695" i="9"/>
  <c r="G17695" i="9"/>
  <c r="F17687" i="9"/>
  <c r="G17687" i="9"/>
  <c r="F17679" i="9"/>
  <c r="G17679" i="9"/>
  <c r="F17671" i="9"/>
  <c r="G17671" i="9"/>
  <c r="F17663" i="9"/>
  <c r="G17663" i="9"/>
  <c r="F17655" i="9"/>
  <c r="G17655" i="9"/>
  <c r="F17647" i="9"/>
  <c r="G17647" i="9"/>
  <c r="F17639" i="9"/>
  <c r="G17639" i="9"/>
  <c r="F17631" i="9"/>
  <c r="G17631" i="9"/>
  <c r="F17623" i="9"/>
  <c r="G17623" i="9"/>
  <c r="F17615" i="9"/>
  <c r="G17615" i="9"/>
  <c r="F17607" i="9"/>
  <c r="G17607" i="9"/>
  <c r="F17599" i="9"/>
  <c r="G17599" i="9"/>
  <c r="F17591" i="9"/>
  <c r="G17591" i="9"/>
  <c r="F17583" i="9"/>
  <c r="G17583" i="9"/>
  <c r="F17575" i="9"/>
  <c r="G17575" i="9"/>
  <c r="F17567" i="9"/>
  <c r="G17567" i="9"/>
  <c r="F17559" i="9"/>
  <c r="G17559" i="9"/>
  <c r="F17551" i="9"/>
  <c r="G17551" i="9"/>
  <c r="F17543" i="9"/>
  <c r="G17543" i="9"/>
  <c r="F17535" i="9"/>
  <c r="G17535" i="9"/>
  <c r="F17527" i="9"/>
  <c r="G17527" i="9"/>
  <c r="F17519" i="9"/>
  <c r="G17519" i="9"/>
  <c r="F17511" i="9"/>
  <c r="G17511" i="9"/>
  <c r="F17503" i="9"/>
  <c r="G17503" i="9"/>
  <c r="F17495" i="9"/>
  <c r="G17495" i="9"/>
  <c r="F17487" i="9"/>
  <c r="G17487" i="9"/>
  <c r="F17479" i="9"/>
  <c r="G17479" i="9"/>
  <c r="F17471" i="9"/>
  <c r="G17471" i="9"/>
  <c r="F17463" i="9"/>
  <c r="G17463" i="9"/>
  <c r="F17455" i="9"/>
  <c r="G17455" i="9"/>
  <c r="F17447" i="9"/>
  <c r="G17447" i="9"/>
  <c r="F17439" i="9"/>
  <c r="G17439" i="9"/>
  <c r="F17431" i="9"/>
  <c r="G17431" i="9"/>
  <c r="F17423" i="9"/>
  <c r="G17423" i="9"/>
  <c r="F17415" i="9"/>
  <c r="G17415" i="9"/>
  <c r="F17407" i="9"/>
  <c r="G17407" i="9"/>
  <c r="F17399" i="9"/>
  <c r="G17399" i="9"/>
  <c r="F17391" i="9"/>
  <c r="G17391" i="9"/>
  <c r="F17383" i="9"/>
  <c r="G17383" i="9"/>
  <c r="F17375" i="9"/>
  <c r="G17375" i="9"/>
  <c r="F17367" i="9"/>
  <c r="G17367" i="9"/>
  <c r="F17359" i="9"/>
  <c r="G17359" i="9"/>
  <c r="F17351" i="9"/>
  <c r="G17351" i="9"/>
  <c r="F17343" i="9"/>
  <c r="G17343" i="9"/>
  <c r="F17335" i="9"/>
  <c r="G17335" i="9"/>
  <c r="F17327" i="9"/>
  <c r="G17327" i="9"/>
  <c r="F17319" i="9"/>
  <c r="G17319" i="9"/>
  <c r="F17311" i="9"/>
  <c r="G17311" i="9"/>
  <c r="F17303" i="9"/>
  <c r="G17303" i="9"/>
  <c r="F17295" i="9"/>
  <c r="G17295" i="9"/>
  <c r="F17287" i="9"/>
  <c r="G17287" i="9"/>
  <c r="F17279" i="9"/>
  <c r="G17279" i="9"/>
  <c r="F17271" i="9"/>
  <c r="G17271" i="9"/>
  <c r="F17263" i="9"/>
  <c r="G17263" i="9"/>
  <c r="F17255" i="9"/>
  <c r="G17255" i="9"/>
  <c r="F17247" i="9"/>
  <c r="G17247" i="9"/>
  <c r="F17239" i="9"/>
  <c r="G17239" i="9"/>
  <c r="F17231" i="9"/>
  <c r="G17231" i="9"/>
  <c r="F17223" i="9"/>
  <c r="G17223" i="9"/>
  <c r="F17215" i="9"/>
  <c r="G17215" i="9"/>
  <c r="F17207" i="9"/>
  <c r="G17207" i="9"/>
  <c r="F17199" i="9"/>
  <c r="G17199" i="9"/>
  <c r="F17191" i="9"/>
  <c r="G17191" i="9"/>
  <c r="F17183" i="9"/>
  <c r="G17183" i="9"/>
  <c r="F17175" i="9"/>
  <c r="G17175" i="9"/>
  <c r="F17167" i="9"/>
  <c r="G17167" i="9"/>
  <c r="F17159" i="9"/>
  <c r="G17159" i="9"/>
  <c r="F17151" i="9"/>
  <c r="G17151" i="9"/>
  <c r="F17143" i="9"/>
  <c r="G17143" i="9"/>
  <c r="F17135" i="9"/>
  <c r="G17135" i="9"/>
  <c r="F17127" i="9"/>
  <c r="G17127" i="9"/>
  <c r="F17119" i="9"/>
  <c r="G17119" i="9"/>
  <c r="F17111" i="9"/>
  <c r="G17111" i="9"/>
  <c r="F17103" i="9"/>
  <c r="G17103" i="9"/>
  <c r="F17095" i="9"/>
  <c r="G17095" i="9"/>
  <c r="F17087" i="9"/>
  <c r="G17087" i="9"/>
  <c r="F17079" i="9"/>
  <c r="G17079" i="9"/>
  <c r="F17071" i="9"/>
  <c r="G17071" i="9"/>
  <c r="F17063" i="9"/>
  <c r="G17063" i="9"/>
  <c r="F17055" i="9"/>
  <c r="G17055" i="9"/>
  <c r="F17047" i="9"/>
  <c r="G17047" i="9"/>
  <c r="F17039" i="9"/>
  <c r="G17039" i="9"/>
  <c r="F17031" i="9"/>
  <c r="G17031" i="9"/>
  <c r="F17023" i="9"/>
  <c r="G17023" i="9"/>
  <c r="F17015" i="9"/>
  <c r="G17015" i="9"/>
  <c r="F17007" i="9"/>
  <c r="G17007" i="9"/>
  <c r="F16999" i="9"/>
  <c r="G16999" i="9"/>
  <c r="F16991" i="9"/>
  <c r="G16991" i="9"/>
  <c r="F16983" i="9"/>
  <c r="G16983" i="9"/>
  <c r="F16975" i="9"/>
  <c r="G16975" i="9"/>
  <c r="F16967" i="9"/>
  <c r="G16967" i="9"/>
  <c r="F16959" i="9"/>
  <c r="G16959" i="9"/>
  <c r="F16951" i="9"/>
  <c r="G16951" i="9"/>
  <c r="F16943" i="9"/>
  <c r="G16943" i="9"/>
  <c r="F16935" i="9"/>
  <c r="G16935" i="9"/>
  <c r="F16927" i="9"/>
  <c r="G16927" i="9"/>
  <c r="F16919" i="9"/>
  <c r="G16919" i="9"/>
  <c r="F16911" i="9"/>
  <c r="G16911" i="9"/>
  <c r="F16903" i="9"/>
  <c r="G16903" i="9"/>
  <c r="F16895" i="9"/>
  <c r="G16895" i="9"/>
  <c r="F16887" i="9"/>
  <c r="G16887" i="9"/>
  <c r="F16879" i="9"/>
  <c r="G16879" i="9"/>
  <c r="F16871" i="9"/>
  <c r="G16871" i="9"/>
  <c r="F16863" i="9"/>
  <c r="G16863" i="9"/>
  <c r="F16855" i="9"/>
  <c r="G16855" i="9"/>
  <c r="F16847" i="9"/>
  <c r="G16847" i="9"/>
  <c r="F16839" i="9"/>
  <c r="G16839" i="9"/>
  <c r="F16831" i="9"/>
  <c r="G16831" i="9"/>
  <c r="F16823" i="9"/>
  <c r="G16823" i="9"/>
  <c r="F16815" i="9"/>
  <c r="G16815" i="9"/>
  <c r="F16807" i="9"/>
  <c r="G16807" i="9"/>
  <c r="F16799" i="9"/>
  <c r="G16799" i="9"/>
  <c r="F16791" i="9"/>
  <c r="G16791" i="9"/>
  <c r="F16783" i="9"/>
  <c r="G16783" i="9"/>
  <c r="F16775" i="9"/>
  <c r="G16775" i="9"/>
  <c r="F16767" i="9"/>
  <c r="G16767" i="9"/>
  <c r="F16759" i="9"/>
  <c r="G16759" i="9"/>
  <c r="F16751" i="9"/>
  <c r="G16751" i="9"/>
  <c r="F16743" i="9"/>
  <c r="G16743" i="9"/>
  <c r="F16735" i="9"/>
  <c r="G16735" i="9"/>
  <c r="F16727" i="9"/>
  <c r="G16727" i="9"/>
  <c r="F16719" i="9"/>
  <c r="G16719" i="9"/>
  <c r="F16711" i="9"/>
  <c r="G16711" i="9"/>
  <c r="F16703" i="9"/>
  <c r="G16703" i="9"/>
  <c r="F16695" i="9"/>
  <c r="G16695" i="9"/>
  <c r="F16687" i="9"/>
  <c r="G16687" i="9"/>
  <c r="F16679" i="9"/>
  <c r="G16679" i="9"/>
  <c r="F16671" i="9"/>
  <c r="G16671" i="9"/>
  <c r="F16663" i="9"/>
  <c r="G16663" i="9"/>
  <c r="F16655" i="9"/>
  <c r="G16655" i="9"/>
  <c r="F16647" i="9"/>
  <c r="G16647" i="9"/>
  <c r="F16639" i="9"/>
  <c r="G16639" i="9"/>
  <c r="F16631" i="9"/>
  <c r="G16631" i="9"/>
  <c r="F16623" i="9"/>
  <c r="G16623" i="9"/>
  <c r="F16615" i="9"/>
  <c r="G16615" i="9"/>
  <c r="F16607" i="9"/>
  <c r="G16607" i="9"/>
  <c r="F16599" i="9"/>
  <c r="G16599" i="9"/>
  <c r="F16591" i="9"/>
  <c r="G16591" i="9"/>
  <c r="F16583" i="9"/>
  <c r="G16583" i="9"/>
  <c r="F16575" i="9"/>
  <c r="G16575" i="9"/>
  <c r="F16567" i="9"/>
  <c r="G16567" i="9"/>
  <c r="F16559" i="9"/>
  <c r="G16559" i="9"/>
  <c r="F16551" i="9"/>
  <c r="G16551" i="9"/>
  <c r="F16543" i="9"/>
  <c r="G16543" i="9"/>
  <c r="F16535" i="9"/>
  <c r="G16535" i="9"/>
  <c r="F16527" i="9"/>
  <c r="G16527" i="9"/>
  <c r="F16519" i="9"/>
  <c r="G16519" i="9"/>
  <c r="F16511" i="9"/>
  <c r="G16511" i="9"/>
  <c r="F16503" i="9"/>
  <c r="G16503" i="9"/>
  <c r="F16495" i="9"/>
  <c r="G16495" i="9"/>
  <c r="F16487" i="9"/>
  <c r="G16487" i="9"/>
  <c r="G20430" i="9"/>
  <c r="G20426" i="9"/>
  <c r="G20422" i="9"/>
  <c r="G20418" i="9"/>
  <c r="G20414" i="9"/>
  <c r="G20410" i="9"/>
  <c r="G20406" i="9"/>
  <c r="G20402" i="9"/>
  <c r="G20398" i="9"/>
  <c r="G20394" i="9"/>
  <c r="G20390" i="9"/>
  <c r="G20386" i="9"/>
  <c r="G20382" i="9"/>
  <c r="G20378" i="9"/>
  <c r="G20374" i="9"/>
  <c r="G20370" i="9"/>
  <c r="G20366" i="9"/>
  <c r="G20362" i="9"/>
  <c r="G20358" i="9"/>
  <c r="G20354" i="9"/>
  <c r="G20350" i="9"/>
  <c r="G20346" i="9"/>
  <c r="G20342" i="9"/>
  <c r="G20338" i="9"/>
  <c r="G20334" i="9"/>
  <c r="G20330" i="9"/>
  <c r="G20326" i="9"/>
  <c r="G20322" i="9"/>
  <c r="G20318" i="9"/>
  <c r="G20314" i="9"/>
  <c r="G20310" i="9"/>
  <c r="G20306" i="9"/>
  <c r="G20302" i="9"/>
  <c r="G20298" i="9"/>
  <c r="G20294" i="9"/>
  <c r="G20290" i="9"/>
  <c r="G20286" i="9"/>
  <c r="G20282" i="9"/>
  <c r="G20278" i="9"/>
  <c r="G20274" i="9"/>
  <c r="G20270" i="9"/>
  <c r="G20266" i="9"/>
  <c r="G20262" i="9"/>
  <c r="G20258" i="9"/>
  <c r="G20254" i="9"/>
  <c r="G20250" i="9"/>
  <c r="G20246" i="9"/>
  <c r="G20242" i="9"/>
  <c r="G20238" i="9"/>
  <c r="G20234" i="9"/>
  <c r="G20230" i="9"/>
  <c r="G20226" i="9"/>
  <c r="G20222" i="9"/>
  <c r="G20218" i="9"/>
  <c r="G20214" i="9"/>
  <c r="G20210" i="9"/>
  <c r="G20206" i="9"/>
  <c r="G20202" i="9"/>
  <c r="G20198" i="9"/>
  <c r="G20194" i="9"/>
  <c r="G20190" i="9"/>
  <c r="G20186" i="9"/>
  <c r="G20182" i="9"/>
  <c r="G20178" i="9"/>
  <c r="G20174" i="9"/>
  <c r="G20170" i="9"/>
  <c r="G20166" i="9"/>
  <c r="G20162" i="9"/>
  <c r="G20158" i="9"/>
  <c r="G20154" i="9"/>
  <c r="G20150" i="9"/>
  <c r="G20146" i="9"/>
  <c r="G20142" i="9"/>
  <c r="G20138" i="9"/>
  <c r="G20134" i="9"/>
  <c r="G20130" i="9"/>
  <c r="G20126" i="9"/>
  <c r="G20122" i="9"/>
  <c r="G20118" i="9"/>
  <c r="G20114" i="9"/>
  <c r="G20110" i="9"/>
  <c r="G20106" i="9"/>
  <c r="G20102" i="9"/>
  <c r="G20098" i="9"/>
  <c r="G20094" i="9"/>
  <c r="G20090" i="9"/>
  <c r="G20086" i="9"/>
  <c r="G20082" i="9"/>
  <c r="G20078" i="9"/>
  <c r="G20074" i="9"/>
  <c r="G20070" i="9"/>
  <c r="G20066" i="9"/>
  <c r="G20062" i="9"/>
  <c r="G20058" i="9"/>
  <c r="G20054" i="9"/>
  <c r="G20050" i="9"/>
  <c r="G20046" i="9"/>
  <c r="G20042" i="9"/>
  <c r="G20038" i="9"/>
  <c r="G20034" i="9"/>
  <c r="G20030" i="9"/>
  <c r="G20026" i="9"/>
  <c r="G20022" i="9"/>
  <c r="G20018" i="9"/>
  <c r="G20014" i="9"/>
  <c r="G20010" i="9"/>
  <c r="G20006" i="9"/>
  <c r="G20002" i="9"/>
  <c r="G19998" i="9"/>
  <c r="G19994" i="9"/>
  <c r="G19990" i="9"/>
  <c r="G19986" i="9"/>
  <c r="G19982" i="9"/>
  <c r="G19978" i="9"/>
  <c r="G19974" i="9"/>
  <c r="G19970" i="9"/>
  <c r="G19966" i="9"/>
  <c r="G19962" i="9"/>
  <c r="G19958" i="9"/>
  <c r="G19954" i="9"/>
  <c r="G19950" i="9"/>
  <c r="G19946" i="9"/>
  <c r="G19942" i="9"/>
  <c r="G19938" i="9"/>
  <c r="G19934" i="9"/>
  <c r="G19930" i="9"/>
  <c r="G19926" i="9"/>
  <c r="G19922" i="9"/>
  <c r="G19918" i="9"/>
  <c r="G19914" i="9"/>
  <c r="G19910" i="9"/>
  <c r="G19906" i="9"/>
  <c r="G19902" i="9"/>
  <c r="G19898" i="9"/>
  <c r="G19894" i="9"/>
  <c r="G19890" i="9"/>
  <c r="G19886" i="9"/>
  <c r="G19882" i="9"/>
  <c r="G19878" i="9"/>
  <c r="G19874" i="9"/>
  <c r="G19870" i="9"/>
  <c r="G19866" i="9"/>
  <c r="G19862" i="9"/>
  <c r="G19858" i="9"/>
  <c r="G19854" i="9"/>
  <c r="G19850" i="9"/>
  <c r="G19846" i="9"/>
  <c r="G19842" i="9"/>
  <c r="G19838" i="9"/>
  <c r="G19834" i="9"/>
  <c r="G19830" i="9"/>
  <c r="G19826" i="9"/>
  <c r="G19822" i="9"/>
  <c r="G19818" i="9"/>
  <c r="G19814" i="9"/>
  <c r="G19810" i="9"/>
  <c r="G19806" i="9"/>
  <c r="G19802" i="9"/>
  <c r="G19798" i="9"/>
  <c r="G19794" i="9"/>
  <c r="G19790" i="9"/>
  <c r="G19786" i="9"/>
  <c r="G19782" i="9"/>
  <c r="G19778" i="9"/>
  <c r="G19774" i="9"/>
  <c r="G19770" i="9"/>
  <c r="G19766" i="9"/>
  <c r="G19762" i="9"/>
  <c r="G19758" i="9"/>
  <c r="G19754" i="9"/>
  <c r="G19750" i="9"/>
  <c r="G19746" i="9"/>
  <c r="G19742" i="9"/>
  <c r="G19738" i="9"/>
  <c r="G19734" i="9"/>
  <c r="G19730" i="9"/>
  <c r="G19726" i="9"/>
  <c r="G19722" i="9"/>
  <c r="G19718" i="9"/>
  <c r="G19714" i="9"/>
  <c r="G19710" i="9"/>
  <c r="G19706" i="9"/>
  <c r="G19702" i="9"/>
  <c r="G19698" i="9"/>
  <c r="G19694" i="9"/>
  <c r="G19690" i="9"/>
  <c r="G19686" i="9"/>
  <c r="G19682" i="9"/>
  <c r="G19678" i="9"/>
  <c r="G19674" i="9"/>
  <c r="G19670" i="9"/>
  <c r="G19666" i="9"/>
  <c r="G19662" i="9"/>
  <c r="G19658" i="9"/>
  <c r="G19654" i="9"/>
  <c r="G19650" i="9"/>
  <c r="G19646" i="9"/>
  <c r="G19642" i="9"/>
  <c r="G19638" i="9"/>
  <c r="G19634" i="9"/>
  <c r="G19630" i="9"/>
  <c r="G19626" i="9"/>
  <c r="G19622" i="9"/>
  <c r="G19618" i="9"/>
  <c r="G19614" i="9"/>
  <c r="G19610" i="9"/>
  <c r="G19606" i="9"/>
  <c r="G19602" i="9"/>
  <c r="G19598" i="9"/>
  <c r="G19594" i="9"/>
  <c r="G19590" i="9"/>
  <c r="G19586" i="9"/>
  <c r="G19582" i="9"/>
  <c r="G19578" i="9"/>
  <c r="G19574" i="9"/>
  <c r="G19570" i="9"/>
  <c r="G19566" i="9"/>
  <c r="G19562" i="9"/>
  <c r="G19558" i="9"/>
  <c r="G19554" i="9"/>
  <c r="G19550" i="9"/>
  <c r="G19546" i="9"/>
  <c r="G19542" i="9"/>
  <c r="G19538" i="9"/>
  <c r="G19534" i="9"/>
  <c r="G19530" i="9"/>
  <c r="G19526" i="9"/>
  <c r="G19522" i="9"/>
  <c r="G19518" i="9"/>
  <c r="G19514" i="9"/>
  <c r="G19510" i="9"/>
  <c r="G19506" i="9"/>
  <c r="G19502" i="9"/>
  <c r="G19498" i="9"/>
  <c r="G19494" i="9"/>
  <c r="G19490" i="9"/>
  <c r="G19486" i="9"/>
  <c r="G19482" i="9"/>
  <c r="G19478" i="9"/>
  <c r="G19474" i="9"/>
  <c r="G19470" i="9"/>
  <c r="G19466" i="9"/>
  <c r="G19462" i="9"/>
  <c r="G19458" i="9"/>
  <c r="G19454" i="9"/>
  <c r="G19450" i="9"/>
  <c r="G19446" i="9"/>
  <c r="G19442" i="9"/>
  <c r="G19438" i="9"/>
  <c r="G19434" i="9"/>
  <c r="G19430" i="9"/>
  <c r="G19426" i="9"/>
  <c r="G19422" i="9"/>
  <c r="G19418" i="9"/>
  <c r="G19414" i="9"/>
  <c r="G19410" i="9"/>
  <c r="G19406" i="9"/>
  <c r="G19402" i="9"/>
  <c r="G19398" i="9"/>
  <c r="G19394" i="9"/>
  <c r="G19390" i="9"/>
  <c r="G19386" i="9"/>
  <c r="G19382" i="9"/>
  <c r="G19378" i="9"/>
  <c r="G19374" i="9"/>
  <c r="G19370" i="9"/>
  <c r="G19366" i="9"/>
  <c r="G19362" i="9"/>
  <c r="G19358" i="9"/>
  <c r="G19354" i="9"/>
  <c r="G19350" i="9"/>
  <c r="G19346" i="9"/>
  <c r="G19342" i="9"/>
  <c r="G19338" i="9"/>
  <c r="G19334" i="9"/>
  <c r="G19330" i="9"/>
  <c r="G19326" i="9"/>
  <c r="G19322" i="9"/>
  <c r="G19318" i="9"/>
  <c r="G19314" i="9"/>
  <c r="G19310" i="9"/>
  <c r="G19306" i="9"/>
  <c r="G19302" i="9"/>
  <c r="G19298" i="9"/>
  <c r="G19294" i="9"/>
  <c r="G19290" i="9"/>
  <c r="G19286" i="9"/>
  <c r="G19282" i="9"/>
  <c r="G19278" i="9"/>
  <c r="G19274" i="9"/>
  <c r="G19270" i="9"/>
  <c r="G19266" i="9"/>
  <c r="G19262" i="9"/>
  <c r="G19258" i="9"/>
  <c r="G19254" i="9"/>
  <c r="G19250" i="9"/>
  <c r="G19246" i="9"/>
  <c r="G19242" i="9"/>
  <c r="G19238" i="9"/>
  <c r="G19234" i="9"/>
  <c r="G19230" i="9"/>
  <c r="G19226" i="9"/>
  <c r="G19222" i="9"/>
  <c r="G19218" i="9"/>
  <c r="G19214" i="9"/>
  <c r="G19210" i="9"/>
  <c r="G19206" i="9"/>
  <c r="G19202" i="9"/>
  <c r="G19198" i="9"/>
  <c r="G19194" i="9"/>
  <c r="G19190" i="9"/>
  <c r="G19186" i="9"/>
  <c r="G19182" i="9"/>
  <c r="G19178" i="9"/>
  <c r="G19174" i="9"/>
  <c r="G19170" i="9"/>
  <c r="G19166" i="9"/>
  <c r="G19162" i="9"/>
  <c r="G19158" i="9"/>
  <c r="G19154" i="9"/>
  <c r="G19150" i="9"/>
  <c r="G19146" i="9"/>
  <c r="G19142" i="9"/>
  <c r="G19138" i="9"/>
  <c r="G19134" i="9"/>
  <c r="G19130" i="9"/>
  <c r="G19126" i="9"/>
  <c r="G19122" i="9"/>
  <c r="G19118" i="9"/>
  <c r="G19114" i="9"/>
  <c r="G19110" i="9"/>
  <c r="G19106" i="9"/>
  <c r="G19102" i="9"/>
  <c r="G19098" i="9"/>
  <c r="G19094" i="9"/>
  <c r="G19090" i="9"/>
  <c r="G19086" i="9"/>
  <c r="G19082" i="9"/>
  <c r="G19078" i="9"/>
  <c r="G19074" i="9"/>
  <c r="G19070" i="9"/>
  <c r="G19066" i="9"/>
  <c r="G19062" i="9"/>
  <c r="G19058" i="9"/>
  <c r="G19054" i="9"/>
  <c r="G19050" i="9"/>
  <c r="G19046" i="9"/>
  <c r="G19042" i="9"/>
  <c r="G19038" i="9"/>
  <c r="G19034" i="9"/>
  <c r="G19030" i="9"/>
  <c r="G19026" i="9"/>
  <c r="G19022" i="9"/>
  <c r="G19018" i="9"/>
  <c r="G19014" i="9"/>
  <c r="G19010" i="9"/>
  <c r="G19006" i="9"/>
  <c r="G19002" i="9"/>
  <c r="G18998" i="9"/>
  <c r="G18994" i="9"/>
  <c r="G18990" i="9"/>
  <c r="G18986" i="9"/>
  <c r="G18982" i="9"/>
  <c r="G18978" i="9"/>
  <c r="G18974" i="9"/>
  <c r="G18970" i="9"/>
  <c r="G18966" i="9"/>
  <c r="G18962" i="9"/>
  <c r="G18958" i="9"/>
  <c r="G18954" i="9"/>
  <c r="G18950" i="9"/>
  <c r="G18946" i="9"/>
  <c r="G18942" i="9"/>
  <c r="G18938" i="9"/>
  <c r="G18934" i="9"/>
  <c r="G18930" i="9"/>
  <c r="G18926" i="9"/>
  <c r="G18922" i="9"/>
  <c r="G18918" i="9"/>
  <c r="G18914" i="9"/>
  <c r="G18910" i="9"/>
  <c r="G18906" i="9"/>
  <c r="G18902" i="9"/>
  <c r="G18898" i="9"/>
  <c r="G18894" i="9"/>
  <c r="G18890" i="9"/>
  <c r="G18886" i="9"/>
  <c r="G18882" i="9"/>
  <c r="G18878" i="9"/>
  <c r="G18874" i="9"/>
  <c r="G18870" i="9"/>
  <c r="G18866" i="9"/>
  <c r="G18862" i="9"/>
  <c r="G18858" i="9"/>
  <c r="G18854" i="9"/>
  <c r="G18850" i="9"/>
  <c r="G18846" i="9"/>
  <c r="G18842" i="9"/>
  <c r="G18838" i="9"/>
  <c r="G18834" i="9"/>
  <c r="G18830" i="9"/>
  <c r="G18826" i="9"/>
  <c r="G18822" i="9"/>
  <c r="G18818" i="9"/>
  <c r="G18814" i="9"/>
  <c r="G18810" i="9"/>
  <c r="G18806" i="9"/>
  <c r="G18802" i="9"/>
  <c r="G18798" i="9"/>
  <c r="G18794" i="9"/>
  <c r="G18790" i="9"/>
  <c r="G18786" i="9"/>
  <c r="G18782" i="9"/>
  <c r="G18778" i="9"/>
  <c r="G18774" i="9"/>
  <c r="G18770" i="9"/>
  <c r="G18766" i="9"/>
  <c r="G18762" i="9"/>
  <c r="G18758" i="9"/>
  <c r="G18754" i="9"/>
  <c r="G18750" i="9"/>
  <c r="G18746" i="9"/>
  <c r="G18742" i="9"/>
  <c r="G18738" i="9"/>
  <c r="G18734" i="9"/>
  <c r="G18730" i="9"/>
  <c r="G18726" i="9"/>
  <c r="G18722" i="9"/>
  <c r="G18718" i="9"/>
  <c r="G18714" i="9"/>
  <c r="G18710" i="9"/>
  <c r="G18706" i="9"/>
  <c r="G18702" i="9"/>
  <c r="G18698" i="9"/>
  <c r="G18694" i="9"/>
  <c r="G18690" i="9"/>
  <c r="G18686" i="9"/>
  <c r="G18682" i="9"/>
  <c r="G18678" i="9"/>
  <c r="G18674" i="9"/>
  <c r="G18670" i="9"/>
  <c r="G18666" i="9"/>
  <c r="G18662" i="9"/>
  <c r="G18658" i="9"/>
  <c r="G18654" i="9"/>
  <c r="G18650" i="9"/>
  <c r="G18646" i="9"/>
  <c r="G18642" i="9"/>
  <c r="G18638" i="9"/>
  <c r="G18634" i="9"/>
  <c r="G18630" i="9"/>
  <c r="G18626" i="9"/>
  <c r="G18622" i="9"/>
  <c r="G18618" i="9"/>
  <c r="G18614" i="9"/>
  <c r="G18610" i="9"/>
  <c r="G18606" i="9"/>
  <c r="G18602" i="9"/>
  <c r="G18598" i="9"/>
  <c r="G18594" i="9"/>
  <c r="G18590" i="9"/>
  <c r="G18586" i="9"/>
  <c r="G18582" i="9"/>
  <c r="G18578" i="9"/>
  <c r="G18574" i="9"/>
  <c r="G18570" i="9"/>
  <c r="G18566" i="9"/>
  <c r="G18562" i="9"/>
  <c r="G18558" i="9"/>
  <c r="G18554" i="9"/>
  <c r="G18550" i="9"/>
  <c r="G18546" i="9"/>
  <c r="G18542" i="9"/>
  <c r="G18538" i="9"/>
  <c r="G18534" i="9"/>
  <c r="G18530" i="9"/>
  <c r="G18526" i="9"/>
  <c r="G18522" i="9"/>
  <c r="G18518" i="9"/>
  <c r="G18514" i="9"/>
  <c r="G18510" i="9"/>
  <c r="G18506" i="9"/>
  <c r="G18502" i="9"/>
  <c r="G18498" i="9"/>
  <c r="G18494" i="9"/>
  <c r="G18490" i="9"/>
  <c r="G18486" i="9"/>
  <c r="G18482" i="9"/>
  <c r="G18478" i="9"/>
  <c r="G18474" i="9"/>
  <c r="G18470" i="9"/>
  <c r="G18466" i="9"/>
  <c r="G18462" i="9"/>
  <c r="G18458" i="9"/>
  <c r="G18454" i="9"/>
  <c r="G18450" i="9"/>
  <c r="G18446" i="9"/>
  <c r="G18442" i="9"/>
  <c r="G18438" i="9"/>
  <c r="G18434" i="9"/>
  <c r="G18430" i="9"/>
  <c r="G18426" i="9"/>
  <c r="G18422" i="9"/>
  <c r="G18418" i="9"/>
  <c r="G18414" i="9"/>
  <c r="G18410" i="9"/>
  <c r="G18406" i="9"/>
  <c r="G18402" i="9"/>
  <c r="G18398" i="9"/>
  <c r="G18394" i="9"/>
  <c r="G18390" i="9"/>
  <c r="G18386" i="9"/>
  <c r="G18382" i="9"/>
  <c r="G18378" i="9"/>
  <c r="G18374" i="9"/>
  <c r="G18370" i="9"/>
  <c r="G18366" i="9"/>
  <c r="G18362" i="9"/>
  <c r="G18358" i="9"/>
  <c r="G18354" i="9"/>
  <c r="G18350" i="9"/>
  <c r="G18346" i="9"/>
  <c r="G18342" i="9"/>
  <c r="G18338" i="9"/>
  <c r="G18334" i="9"/>
  <c r="G18330" i="9"/>
  <c r="G18326" i="9"/>
  <c r="G18322" i="9"/>
  <c r="G18318" i="9"/>
  <c r="G18314" i="9"/>
  <c r="G18310" i="9"/>
  <c r="G18306" i="9"/>
  <c r="G18302" i="9"/>
  <c r="G18298" i="9"/>
  <c r="G18294" i="9"/>
  <c r="G18290" i="9"/>
  <c r="G18286" i="9"/>
  <c r="G18282" i="9"/>
  <c r="G18278" i="9"/>
  <c r="G18274" i="9"/>
  <c r="G18270" i="9"/>
  <c r="G18266" i="9"/>
  <c r="G18262" i="9"/>
  <c r="G18258" i="9"/>
  <c r="G18254" i="9"/>
  <c r="G18250" i="9"/>
  <c r="G18246" i="9"/>
  <c r="G18242" i="9"/>
  <c r="G18238" i="9"/>
  <c r="G18234" i="9"/>
  <c r="G18230" i="9"/>
  <c r="G18226" i="9"/>
  <c r="G18222" i="9"/>
  <c r="G18218" i="9"/>
  <c r="G18214" i="9"/>
  <c r="G18210" i="9"/>
  <c r="G18206" i="9"/>
  <c r="G18202" i="9"/>
  <c r="G18198" i="9"/>
  <c r="G18194" i="9"/>
  <c r="G18190" i="9"/>
  <c r="G18186" i="9"/>
  <c r="G18182" i="9"/>
  <c r="G18178" i="9"/>
  <c r="G18174" i="9"/>
  <c r="G18170" i="9"/>
  <c r="G18166" i="9"/>
  <c r="G18162" i="9"/>
  <c r="G18158" i="9"/>
  <c r="G18154" i="9"/>
  <c r="G18150" i="9"/>
  <c r="G18146" i="9"/>
  <c r="G18142" i="9"/>
  <c r="G18138" i="9"/>
  <c r="G18134" i="9"/>
  <c r="G18130" i="9"/>
  <c r="G18126" i="9"/>
  <c r="G18122" i="9"/>
  <c r="G18118" i="9"/>
  <c r="G18114" i="9"/>
  <c r="G18110" i="9"/>
  <c r="G18106" i="9"/>
  <c r="G18102" i="9"/>
  <c r="G18098" i="9"/>
  <c r="G18094" i="9"/>
  <c r="G18090" i="9"/>
  <c r="G18086" i="9"/>
  <c r="G18082" i="9"/>
  <c r="G18078" i="9"/>
  <c r="G18074" i="9"/>
  <c r="G18070" i="9"/>
  <c r="G18066" i="9"/>
  <c r="G18062" i="9"/>
  <c r="G18058" i="9"/>
  <c r="G18054" i="9"/>
  <c r="G18050" i="9"/>
  <c r="G18046" i="9"/>
  <c r="G18042" i="9"/>
  <c r="G18038" i="9"/>
  <c r="G18034" i="9"/>
  <c r="G18030" i="9"/>
  <c r="G18026" i="9"/>
  <c r="G18022" i="9"/>
  <c r="G18018" i="9"/>
  <c r="G18014" i="9"/>
  <c r="G18010" i="9"/>
  <c r="G18006" i="9"/>
  <c r="G18002" i="9"/>
  <c r="G17998" i="9"/>
  <c r="G17994" i="9"/>
  <c r="G17990" i="9"/>
  <c r="G17986" i="9"/>
  <c r="G17982" i="9"/>
  <c r="G17978" i="9"/>
  <c r="G17974" i="9"/>
  <c r="G17970" i="9"/>
  <c r="G17966" i="9"/>
  <c r="G17962" i="9"/>
  <c r="G17958" i="9"/>
  <c r="G17954" i="9"/>
  <c r="G17950" i="9"/>
  <c r="G17946" i="9"/>
  <c r="G17942" i="9"/>
  <c r="G17938" i="9"/>
  <c r="G17934" i="9"/>
  <c r="G17930" i="9"/>
  <c r="G17926" i="9"/>
  <c r="G17922" i="9"/>
  <c r="G17918" i="9"/>
  <c r="G17914" i="9"/>
  <c r="G17910" i="9"/>
  <c r="G17906" i="9"/>
  <c r="G17902" i="9"/>
  <c r="G17898" i="9"/>
  <c r="G17894" i="9"/>
  <c r="G17890" i="9"/>
  <c r="G17886" i="9"/>
  <c r="G17882" i="9"/>
  <c r="G17878" i="9"/>
  <c r="G17874" i="9"/>
  <c r="G17870" i="9"/>
  <c r="G17866" i="9"/>
  <c r="G17862" i="9"/>
  <c r="G17858" i="9"/>
  <c r="G17854" i="9"/>
  <c r="G17850" i="9"/>
  <c r="G17846" i="9"/>
  <c r="G17842" i="9"/>
  <c r="G17838" i="9"/>
  <c r="G17834" i="9"/>
  <c r="G17830" i="9"/>
  <c r="G17826" i="9"/>
  <c r="G17822" i="9"/>
  <c r="F17819" i="9"/>
  <c r="G17819" i="9"/>
  <c r="G17809" i="9"/>
  <c r="G17806" i="9"/>
  <c r="F17803" i="9"/>
  <c r="G17803" i="9"/>
  <c r="G17793" i="9"/>
  <c r="G17790" i="9"/>
  <c r="F17787" i="9"/>
  <c r="G17787" i="9"/>
  <c r="G17777" i="9"/>
  <c r="G17774" i="9"/>
  <c r="F17771" i="9"/>
  <c r="G17771" i="9"/>
  <c r="G17761" i="9"/>
  <c r="G17758" i="9"/>
  <c r="F17755" i="9"/>
  <c r="G17755" i="9"/>
  <c r="G17745" i="9"/>
  <c r="G17742" i="9"/>
  <c r="F17739" i="9"/>
  <c r="G17739" i="9"/>
  <c r="F17733" i="9"/>
  <c r="G17733" i="9"/>
  <c r="F17725" i="9"/>
  <c r="G17725" i="9"/>
  <c r="F17717" i="9"/>
  <c r="G17717" i="9"/>
  <c r="F17709" i="9"/>
  <c r="G17709" i="9"/>
  <c r="F17701" i="9"/>
  <c r="G17701" i="9"/>
  <c r="F17693" i="9"/>
  <c r="G17693" i="9"/>
  <c r="F17685" i="9"/>
  <c r="G17685" i="9"/>
  <c r="F17677" i="9"/>
  <c r="G17677" i="9"/>
  <c r="F17669" i="9"/>
  <c r="G17669" i="9"/>
  <c r="F17661" i="9"/>
  <c r="G17661" i="9"/>
  <c r="F17653" i="9"/>
  <c r="G17653" i="9"/>
  <c r="F17645" i="9"/>
  <c r="G17645" i="9"/>
  <c r="F17637" i="9"/>
  <c r="G17637" i="9"/>
  <c r="F17629" i="9"/>
  <c r="G17629" i="9"/>
  <c r="F17621" i="9"/>
  <c r="G17621" i="9"/>
  <c r="F17613" i="9"/>
  <c r="G17613" i="9"/>
  <c r="F17605" i="9"/>
  <c r="G17605" i="9"/>
  <c r="F17597" i="9"/>
  <c r="G17597" i="9"/>
  <c r="F17589" i="9"/>
  <c r="G17589" i="9"/>
  <c r="F17581" i="9"/>
  <c r="G17581" i="9"/>
  <c r="F17573" i="9"/>
  <c r="G17573" i="9"/>
  <c r="F17565" i="9"/>
  <c r="G17565" i="9"/>
  <c r="F17557" i="9"/>
  <c r="G17557" i="9"/>
  <c r="F17549" i="9"/>
  <c r="G17549" i="9"/>
  <c r="F17541" i="9"/>
  <c r="G17541" i="9"/>
  <c r="F17533" i="9"/>
  <c r="G17533" i="9"/>
  <c r="F17525" i="9"/>
  <c r="G17525" i="9"/>
  <c r="F17517" i="9"/>
  <c r="G17517" i="9"/>
  <c r="F17509" i="9"/>
  <c r="G17509" i="9"/>
  <c r="F17501" i="9"/>
  <c r="G17501" i="9"/>
  <c r="F17493" i="9"/>
  <c r="G17493" i="9"/>
  <c r="F17485" i="9"/>
  <c r="G17485" i="9"/>
  <c r="F17477" i="9"/>
  <c r="G17477" i="9"/>
  <c r="F17469" i="9"/>
  <c r="G17469" i="9"/>
  <c r="F17461" i="9"/>
  <c r="G17461" i="9"/>
  <c r="F17453" i="9"/>
  <c r="G17453" i="9"/>
  <c r="F17445" i="9"/>
  <c r="G17445" i="9"/>
  <c r="F17437" i="9"/>
  <c r="G17437" i="9"/>
  <c r="F17429" i="9"/>
  <c r="G17429" i="9"/>
  <c r="F17421" i="9"/>
  <c r="G17421" i="9"/>
  <c r="F17413" i="9"/>
  <c r="G17413" i="9"/>
  <c r="F17405" i="9"/>
  <c r="G17405" i="9"/>
  <c r="F17397" i="9"/>
  <c r="G17397" i="9"/>
  <c r="F17389" i="9"/>
  <c r="G17389" i="9"/>
  <c r="F17381" i="9"/>
  <c r="G17381" i="9"/>
  <c r="F17373" i="9"/>
  <c r="G17373" i="9"/>
  <c r="F17365" i="9"/>
  <c r="G17365" i="9"/>
  <c r="F17357" i="9"/>
  <c r="G17357" i="9"/>
  <c r="F17349" i="9"/>
  <c r="G17349" i="9"/>
  <c r="F17341" i="9"/>
  <c r="G17341" i="9"/>
  <c r="F17333" i="9"/>
  <c r="G17333" i="9"/>
  <c r="F17325" i="9"/>
  <c r="G17325" i="9"/>
  <c r="F17317" i="9"/>
  <c r="G17317" i="9"/>
  <c r="F17309" i="9"/>
  <c r="G17309" i="9"/>
  <c r="F17301" i="9"/>
  <c r="G17301" i="9"/>
  <c r="F17293" i="9"/>
  <c r="G17293" i="9"/>
  <c r="F17285" i="9"/>
  <c r="G17285" i="9"/>
  <c r="F17277" i="9"/>
  <c r="G17277" i="9"/>
  <c r="F17269" i="9"/>
  <c r="G17269" i="9"/>
  <c r="F17261" i="9"/>
  <c r="G17261" i="9"/>
  <c r="F17253" i="9"/>
  <c r="G17253" i="9"/>
  <c r="F17245" i="9"/>
  <c r="G17245" i="9"/>
  <c r="F17237" i="9"/>
  <c r="G17237" i="9"/>
  <c r="F17229" i="9"/>
  <c r="G17229" i="9"/>
  <c r="F17221" i="9"/>
  <c r="G17221" i="9"/>
  <c r="F17213" i="9"/>
  <c r="G17213" i="9"/>
  <c r="F17205" i="9"/>
  <c r="G17205" i="9"/>
  <c r="F17197" i="9"/>
  <c r="G17197" i="9"/>
  <c r="F17189" i="9"/>
  <c r="G17189" i="9"/>
  <c r="F17181" i="9"/>
  <c r="G17181" i="9"/>
  <c r="F17173" i="9"/>
  <c r="G17173" i="9"/>
  <c r="F17165" i="9"/>
  <c r="G17165" i="9"/>
  <c r="F17157" i="9"/>
  <c r="G17157" i="9"/>
  <c r="F17149" i="9"/>
  <c r="G17149" i="9"/>
  <c r="F17141" i="9"/>
  <c r="G17141" i="9"/>
  <c r="F17133" i="9"/>
  <c r="G17133" i="9"/>
  <c r="F17125" i="9"/>
  <c r="G17125" i="9"/>
  <c r="F17117" i="9"/>
  <c r="G17117" i="9"/>
  <c r="F17109" i="9"/>
  <c r="G17109" i="9"/>
  <c r="F17101" i="9"/>
  <c r="G17101" i="9"/>
  <c r="F17093" i="9"/>
  <c r="G17093" i="9"/>
  <c r="F17085" i="9"/>
  <c r="G17085" i="9"/>
  <c r="F17077" i="9"/>
  <c r="G17077" i="9"/>
  <c r="F17069" i="9"/>
  <c r="G17069" i="9"/>
  <c r="F17061" i="9"/>
  <c r="G17061" i="9"/>
  <c r="F17053" i="9"/>
  <c r="G17053" i="9"/>
  <c r="F17045" i="9"/>
  <c r="G17045" i="9"/>
  <c r="F17037" i="9"/>
  <c r="G17037" i="9"/>
  <c r="F17029" i="9"/>
  <c r="G17029" i="9"/>
  <c r="F17021" i="9"/>
  <c r="G17021" i="9"/>
  <c r="F17013" i="9"/>
  <c r="G17013" i="9"/>
  <c r="F17005" i="9"/>
  <c r="G17005" i="9"/>
  <c r="F16997" i="9"/>
  <c r="G16997" i="9"/>
  <c r="F16989" i="9"/>
  <c r="G16989" i="9"/>
  <c r="F16981" i="9"/>
  <c r="G16981" i="9"/>
  <c r="F16973" i="9"/>
  <c r="G16973" i="9"/>
  <c r="F16965" i="9"/>
  <c r="G16965" i="9"/>
  <c r="F16957" i="9"/>
  <c r="G16957" i="9"/>
  <c r="F16949" i="9"/>
  <c r="G16949" i="9"/>
  <c r="F16941" i="9"/>
  <c r="G16941" i="9"/>
  <c r="F16933" i="9"/>
  <c r="G16933" i="9"/>
  <c r="F16925" i="9"/>
  <c r="G16925" i="9"/>
  <c r="F16917" i="9"/>
  <c r="G16917" i="9"/>
  <c r="F16909" i="9"/>
  <c r="G16909" i="9"/>
  <c r="F16901" i="9"/>
  <c r="G16901" i="9"/>
  <c r="F16893" i="9"/>
  <c r="G16893" i="9"/>
  <c r="F16885" i="9"/>
  <c r="G16885" i="9"/>
  <c r="F16877" i="9"/>
  <c r="G16877" i="9"/>
  <c r="F16869" i="9"/>
  <c r="G16869" i="9"/>
  <c r="F16861" i="9"/>
  <c r="G16861" i="9"/>
  <c r="F16853" i="9"/>
  <c r="G16853" i="9"/>
  <c r="F16845" i="9"/>
  <c r="G16845" i="9"/>
  <c r="F16837" i="9"/>
  <c r="G16837" i="9"/>
  <c r="F16829" i="9"/>
  <c r="G16829" i="9"/>
  <c r="F16821" i="9"/>
  <c r="G16821" i="9"/>
  <c r="F16813" i="9"/>
  <c r="G16813" i="9"/>
  <c r="F16805" i="9"/>
  <c r="G16805" i="9"/>
  <c r="F16797" i="9"/>
  <c r="G16797" i="9"/>
  <c r="F16789" i="9"/>
  <c r="G16789" i="9"/>
  <c r="F16781" i="9"/>
  <c r="G16781" i="9"/>
  <c r="F16773" i="9"/>
  <c r="G16773" i="9"/>
  <c r="F16765" i="9"/>
  <c r="G16765" i="9"/>
  <c r="F16757" i="9"/>
  <c r="G16757" i="9"/>
  <c r="F16749" i="9"/>
  <c r="G16749" i="9"/>
  <c r="F16741" i="9"/>
  <c r="G16741" i="9"/>
  <c r="F16733" i="9"/>
  <c r="G16733" i="9"/>
  <c r="F16725" i="9"/>
  <c r="G16725" i="9"/>
  <c r="F16717" i="9"/>
  <c r="G16717" i="9"/>
  <c r="F16709" i="9"/>
  <c r="G16709" i="9"/>
  <c r="F16701" i="9"/>
  <c r="G16701" i="9"/>
  <c r="F16693" i="9"/>
  <c r="G16693" i="9"/>
  <c r="F16685" i="9"/>
  <c r="G16685" i="9"/>
  <c r="F16677" i="9"/>
  <c r="G16677" i="9"/>
  <c r="F16669" i="9"/>
  <c r="G16669" i="9"/>
  <c r="F16661" i="9"/>
  <c r="G16661" i="9"/>
  <c r="F16653" i="9"/>
  <c r="G16653" i="9"/>
  <c r="F16645" i="9"/>
  <c r="G16645" i="9"/>
  <c r="F16637" i="9"/>
  <c r="G16637" i="9"/>
  <c r="F16629" i="9"/>
  <c r="G16629" i="9"/>
  <c r="F16621" i="9"/>
  <c r="G16621" i="9"/>
  <c r="F16613" i="9"/>
  <c r="G16613" i="9"/>
  <c r="F16605" i="9"/>
  <c r="G16605" i="9"/>
  <c r="F16597" i="9"/>
  <c r="G16597" i="9"/>
  <c r="F16589" i="9"/>
  <c r="G16589" i="9"/>
  <c r="F16581" i="9"/>
  <c r="G16581" i="9"/>
  <c r="F16573" i="9"/>
  <c r="G16573" i="9"/>
  <c r="F16565" i="9"/>
  <c r="G16565" i="9"/>
  <c r="F16557" i="9"/>
  <c r="G16557" i="9"/>
  <c r="F16549" i="9"/>
  <c r="G16549" i="9"/>
  <c r="F16541" i="9"/>
  <c r="G16541" i="9"/>
  <c r="F16533" i="9"/>
  <c r="G16533" i="9"/>
  <c r="F16525" i="9"/>
  <c r="G16525" i="9"/>
  <c r="F16517" i="9"/>
  <c r="G16517" i="9"/>
  <c r="F16509" i="9"/>
  <c r="G16509" i="9"/>
  <c r="F16501" i="9"/>
  <c r="G16501" i="9"/>
  <c r="F16493" i="9"/>
  <c r="G16493" i="9"/>
  <c r="F16485" i="9"/>
  <c r="G16485" i="9"/>
  <c r="F16477" i="9"/>
  <c r="G16477" i="9"/>
  <c r="F16469" i="9"/>
  <c r="G16469" i="9"/>
  <c r="F16461" i="9"/>
  <c r="G16461" i="9"/>
  <c r="F16453" i="9"/>
  <c r="G16453" i="9"/>
  <c r="F16445" i="9"/>
  <c r="G16445" i="9"/>
  <c r="F16437" i="9"/>
  <c r="G16437" i="9"/>
  <c r="F16429" i="9"/>
  <c r="G16429" i="9"/>
  <c r="F16421" i="9"/>
  <c r="G16421" i="9"/>
  <c r="F16413" i="9"/>
  <c r="G16413" i="9"/>
  <c r="F16405" i="9"/>
  <c r="G16405" i="9"/>
  <c r="F16397" i="9"/>
  <c r="G16397" i="9"/>
  <c r="F16389" i="9"/>
  <c r="G16389" i="9"/>
  <c r="F16381" i="9"/>
  <c r="G16381" i="9"/>
  <c r="F16373" i="9"/>
  <c r="G16373" i="9"/>
  <c r="F16365" i="9"/>
  <c r="G16365" i="9"/>
  <c r="F16357" i="9"/>
  <c r="G16357" i="9"/>
  <c r="F16349" i="9"/>
  <c r="G16349" i="9"/>
  <c r="F16341" i="9"/>
  <c r="G16341" i="9"/>
  <c r="F16333" i="9"/>
  <c r="G16333" i="9"/>
  <c r="F16325" i="9"/>
  <c r="G16325" i="9"/>
  <c r="F16317" i="9"/>
  <c r="G16317" i="9"/>
  <c r="F16309" i="9"/>
  <c r="G16309" i="9"/>
  <c r="F16301" i="9"/>
  <c r="G16301" i="9"/>
  <c r="F16293" i="9"/>
  <c r="G16293" i="9"/>
  <c r="F16285" i="9"/>
  <c r="G16285" i="9"/>
  <c r="F16277" i="9"/>
  <c r="G16277" i="9"/>
  <c r="F16269" i="9"/>
  <c r="G16269" i="9"/>
  <c r="F16261" i="9"/>
  <c r="G16261" i="9"/>
  <c r="F16253" i="9"/>
  <c r="G16253" i="9"/>
  <c r="F16245" i="9"/>
  <c r="G16245" i="9"/>
  <c r="F16237" i="9"/>
  <c r="G16237" i="9"/>
  <c r="F16229" i="9"/>
  <c r="G16229" i="9"/>
  <c r="F16221" i="9"/>
  <c r="G16221" i="9"/>
  <c r="F16213" i="9"/>
  <c r="G16213" i="9"/>
  <c r="F16205" i="9"/>
  <c r="G16205" i="9"/>
  <c r="F16197" i="9"/>
  <c r="G16197" i="9"/>
  <c r="F16189" i="9"/>
  <c r="G16189" i="9"/>
  <c r="F16181" i="9"/>
  <c r="G16181" i="9"/>
  <c r="F16173" i="9"/>
  <c r="G16173" i="9"/>
  <c r="F16165" i="9"/>
  <c r="G16165" i="9"/>
  <c r="F16157" i="9"/>
  <c r="G16157" i="9"/>
  <c r="F16149" i="9"/>
  <c r="G16149" i="9"/>
  <c r="F16141" i="9"/>
  <c r="G16141" i="9"/>
  <c r="F16133" i="9"/>
  <c r="G16133" i="9"/>
  <c r="F16125" i="9"/>
  <c r="G16125" i="9"/>
  <c r="F16117" i="9"/>
  <c r="G16117" i="9"/>
  <c r="F16109" i="9"/>
  <c r="G16109" i="9"/>
  <c r="F16101" i="9"/>
  <c r="G16101" i="9"/>
  <c r="F16093" i="9"/>
  <c r="G16093" i="9"/>
  <c r="F16085" i="9"/>
  <c r="G16085" i="9"/>
  <c r="F16077" i="9"/>
  <c r="G16077" i="9"/>
  <c r="F16069" i="9"/>
  <c r="G16069" i="9"/>
  <c r="F16061" i="9"/>
  <c r="G16061" i="9"/>
  <c r="F16053" i="9"/>
  <c r="G16053" i="9"/>
  <c r="F16045" i="9"/>
  <c r="G16045" i="9"/>
  <c r="F16037" i="9"/>
  <c r="G16037" i="9"/>
  <c r="F16029" i="9"/>
  <c r="G16029" i="9"/>
  <c r="F16021" i="9"/>
  <c r="G16021" i="9"/>
  <c r="F16013" i="9"/>
  <c r="G16013" i="9"/>
  <c r="F16005" i="9"/>
  <c r="G16005" i="9"/>
  <c r="F15997" i="9"/>
  <c r="G15997" i="9"/>
  <c r="F15989" i="9"/>
  <c r="G15989" i="9"/>
  <c r="F15981" i="9"/>
  <c r="G15981" i="9"/>
  <c r="F15973" i="9"/>
  <c r="G15973" i="9"/>
  <c r="F15965" i="9"/>
  <c r="G15965" i="9"/>
  <c r="F15957" i="9"/>
  <c r="G15957" i="9"/>
  <c r="F15949" i="9"/>
  <c r="G15949" i="9"/>
  <c r="F15941" i="9"/>
  <c r="G15941" i="9"/>
  <c r="F15933" i="9"/>
  <c r="G15933" i="9"/>
  <c r="F15925" i="9"/>
  <c r="G15925" i="9"/>
  <c r="F15917" i="9"/>
  <c r="G15917" i="9"/>
  <c r="F15909" i="9"/>
  <c r="G15909" i="9"/>
  <c r="F15901" i="9"/>
  <c r="G15901" i="9"/>
  <c r="F15893" i="9"/>
  <c r="G15893" i="9"/>
  <c r="F15885" i="9"/>
  <c r="G15885" i="9"/>
  <c r="F15877" i="9"/>
  <c r="G15877" i="9"/>
  <c r="F15869" i="9"/>
  <c r="G15869" i="9"/>
  <c r="F15861" i="9"/>
  <c r="G15861" i="9"/>
  <c r="F15853" i="9"/>
  <c r="G15853" i="9"/>
  <c r="F15845" i="9"/>
  <c r="G15845" i="9"/>
  <c r="F15837" i="9"/>
  <c r="G15837" i="9"/>
  <c r="F15829" i="9"/>
  <c r="G15829" i="9"/>
  <c r="F15821" i="9"/>
  <c r="G15821" i="9"/>
  <c r="F15813" i="9"/>
  <c r="G15813" i="9"/>
  <c r="F15805" i="9"/>
  <c r="G15805" i="9"/>
  <c r="F15797" i="9"/>
  <c r="G15797" i="9"/>
  <c r="F15789" i="9"/>
  <c r="G15789" i="9"/>
  <c r="F15781" i="9"/>
  <c r="G15781" i="9"/>
  <c r="F15773" i="9"/>
  <c r="G15773" i="9"/>
  <c r="F15765" i="9"/>
  <c r="G15765" i="9"/>
  <c r="F15757" i="9"/>
  <c r="G15757" i="9"/>
  <c r="F15749" i="9"/>
  <c r="G15749" i="9"/>
  <c r="F15741" i="9"/>
  <c r="G15741" i="9"/>
  <c r="F15733" i="9"/>
  <c r="G15733" i="9"/>
  <c r="F15725" i="9"/>
  <c r="G15725" i="9"/>
  <c r="F15717" i="9"/>
  <c r="G15717" i="9"/>
  <c r="F15709" i="9"/>
  <c r="G15709" i="9"/>
  <c r="F15701" i="9"/>
  <c r="G15701" i="9"/>
  <c r="F15693" i="9"/>
  <c r="G15693" i="9"/>
  <c r="F15685" i="9"/>
  <c r="G15685" i="9"/>
  <c r="F15677" i="9"/>
  <c r="G15677" i="9"/>
  <c r="F15669" i="9"/>
  <c r="G15669" i="9"/>
  <c r="F15661" i="9"/>
  <c r="G15661" i="9"/>
  <c r="F15653" i="9"/>
  <c r="G15653" i="9"/>
  <c r="F15645" i="9"/>
  <c r="G15645" i="9"/>
  <c r="F15637" i="9"/>
  <c r="G15637" i="9"/>
  <c r="F15629" i="9"/>
  <c r="G15629" i="9"/>
  <c r="F12541" i="9"/>
  <c r="G12541" i="9"/>
  <c r="F12525" i="9"/>
  <c r="G12525" i="9"/>
  <c r="F12509" i="9"/>
  <c r="G12509" i="9"/>
  <c r="F12493" i="9"/>
  <c r="G12493" i="9"/>
  <c r="F12477" i="9"/>
  <c r="G12477" i="9"/>
  <c r="F12461" i="9"/>
  <c r="G12461" i="9"/>
  <c r="F12443" i="9"/>
  <c r="G12443" i="9"/>
  <c r="F12435" i="9"/>
  <c r="G12435" i="9"/>
  <c r="F12427" i="9"/>
  <c r="G12427" i="9"/>
  <c r="F12419" i="9"/>
  <c r="G12419" i="9"/>
  <c r="F12411" i="9"/>
  <c r="G12411" i="9"/>
  <c r="F12403" i="9"/>
  <c r="G12403" i="9"/>
  <c r="F12395" i="9"/>
  <c r="G12395" i="9"/>
  <c r="F12387" i="9"/>
  <c r="G12387" i="9"/>
  <c r="F12379" i="9"/>
  <c r="G12379" i="9"/>
  <c r="F12371" i="9"/>
  <c r="G12371" i="9"/>
  <c r="F12363" i="9"/>
  <c r="G12363" i="9"/>
  <c r="F12355" i="9"/>
  <c r="G12355" i="9"/>
  <c r="F12347" i="9"/>
  <c r="G12347" i="9"/>
  <c r="F12339" i="9"/>
  <c r="G12339" i="9"/>
  <c r="F12331" i="9"/>
  <c r="G12331" i="9"/>
  <c r="F12323" i="9"/>
  <c r="G12323" i="9"/>
  <c r="F12315" i="9"/>
  <c r="G12315" i="9"/>
  <c r="F12307" i="9"/>
  <c r="G12307" i="9"/>
  <c r="F12299" i="9"/>
  <c r="G12299" i="9"/>
  <c r="F12291" i="9"/>
  <c r="G12291" i="9"/>
  <c r="F12283" i="9"/>
  <c r="G12283" i="9"/>
  <c r="F12275" i="9"/>
  <c r="G12275" i="9"/>
  <c r="F12267" i="9"/>
  <c r="G12267" i="9"/>
  <c r="F12259" i="9"/>
  <c r="G12259" i="9"/>
  <c r="F12251" i="9"/>
  <c r="G12251" i="9"/>
  <c r="F12243" i="9"/>
  <c r="G12243" i="9"/>
  <c r="F12235" i="9"/>
  <c r="G12235" i="9"/>
  <c r="F12227" i="9"/>
  <c r="G12227" i="9"/>
  <c r="F12219" i="9"/>
  <c r="G12219" i="9"/>
  <c r="F12211" i="9"/>
  <c r="G12211" i="9"/>
  <c r="F12203" i="9"/>
  <c r="G12203" i="9"/>
  <c r="F12195" i="9"/>
  <c r="G12195" i="9"/>
  <c r="F12187" i="9"/>
  <c r="G12187" i="9"/>
  <c r="F12179" i="9"/>
  <c r="G12179" i="9"/>
  <c r="F12171" i="9"/>
  <c r="G12171" i="9"/>
  <c r="F12163" i="9"/>
  <c r="G12163" i="9"/>
  <c r="F12155" i="9"/>
  <c r="G12155" i="9"/>
  <c r="F12147" i="9"/>
  <c r="G12147" i="9"/>
  <c r="F12139" i="9"/>
  <c r="G12139" i="9"/>
  <c r="F12131" i="9"/>
  <c r="G12131" i="9"/>
  <c r="F12123" i="9"/>
  <c r="G12123" i="9"/>
  <c r="F12115" i="9"/>
  <c r="G12115" i="9"/>
  <c r="F12107" i="9"/>
  <c r="G12107" i="9"/>
  <c r="F12099" i="9"/>
  <c r="G12099" i="9"/>
  <c r="F12091" i="9"/>
  <c r="G12091" i="9"/>
  <c r="F12083" i="9"/>
  <c r="G12083" i="9"/>
  <c r="F12075" i="9"/>
  <c r="G12075" i="9"/>
  <c r="F12067" i="9"/>
  <c r="G12067" i="9"/>
  <c r="F12059" i="9"/>
  <c r="G12059" i="9"/>
  <c r="F12051" i="9"/>
  <c r="G12051" i="9"/>
  <c r="F12043" i="9"/>
  <c r="G12043" i="9"/>
  <c r="F12035" i="9"/>
  <c r="G12035" i="9"/>
  <c r="F12027" i="9"/>
  <c r="G12027" i="9"/>
  <c r="F12019" i="9"/>
  <c r="G12019" i="9"/>
  <c r="F12011" i="9"/>
  <c r="G12011" i="9"/>
  <c r="F12003" i="9"/>
  <c r="G12003" i="9"/>
  <c r="F11995" i="9"/>
  <c r="G11995" i="9"/>
  <c r="F11987" i="9"/>
  <c r="G11987" i="9"/>
  <c r="F11979" i="9"/>
  <c r="G11979" i="9"/>
  <c r="F11971" i="9"/>
  <c r="G11971" i="9"/>
  <c r="F11963" i="9"/>
  <c r="G11963" i="9"/>
  <c r="F11955" i="9"/>
  <c r="G11955" i="9"/>
  <c r="F11947" i="9"/>
  <c r="G11947" i="9"/>
  <c r="F11939" i="9"/>
  <c r="G11939" i="9"/>
  <c r="F11931" i="9"/>
  <c r="G11931" i="9"/>
  <c r="F11923" i="9"/>
  <c r="G11923" i="9"/>
  <c r="F11915" i="9"/>
  <c r="G11915" i="9"/>
  <c r="F11907" i="9"/>
  <c r="G11907" i="9"/>
  <c r="F11899" i="9"/>
  <c r="G11899" i="9"/>
  <c r="F11891" i="9"/>
  <c r="G11891" i="9"/>
  <c r="F11883" i="9"/>
  <c r="G11883" i="9"/>
  <c r="F11875" i="9"/>
  <c r="G11875" i="9"/>
  <c r="F11867" i="9"/>
  <c r="G11867" i="9"/>
  <c r="F11859" i="9"/>
  <c r="G11859" i="9"/>
  <c r="F11851" i="9"/>
  <c r="G11851" i="9"/>
  <c r="F11843" i="9"/>
  <c r="G11843" i="9"/>
  <c r="F11835" i="9"/>
  <c r="G11835" i="9"/>
  <c r="F11827" i="9"/>
  <c r="G11827" i="9"/>
  <c r="F11819" i="9"/>
  <c r="G11819" i="9"/>
  <c r="F11811" i="9"/>
  <c r="G11811" i="9"/>
  <c r="F11803" i="9"/>
  <c r="G11803" i="9"/>
  <c r="F11795" i="9"/>
  <c r="G11795" i="9"/>
  <c r="F11787" i="9"/>
  <c r="G11787" i="9"/>
  <c r="F11779" i="9"/>
  <c r="G11779" i="9"/>
  <c r="F11771" i="9"/>
  <c r="G11771" i="9"/>
  <c r="F11763" i="9"/>
  <c r="G11763" i="9"/>
  <c r="F11755" i="9"/>
  <c r="G11755" i="9"/>
  <c r="F11747" i="9"/>
  <c r="G11747" i="9"/>
  <c r="F11739" i="9"/>
  <c r="G11739" i="9"/>
  <c r="F11731" i="9"/>
  <c r="G11731" i="9"/>
  <c r="F11723" i="9"/>
  <c r="G11723" i="9"/>
  <c r="F11715" i="9"/>
  <c r="G11715" i="9"/>
  <c r="F11707" i="9"/>
  <c r="G11707" i="9"/>
  <c r="F11699" i="9"/>
  <c r="G11699" i="9"/>
  <c r="F11691" i="9"/>
  <c r="G11691" i="9"/>
  <c r="F11683" i="9"/>
  <c r="G11683" i="9"/>
  <c r="F11675" i="9"/>
  <c r="G11675" i="9"/>
  <c r="F11667" i="9"/>
  <c r="G11667" i="9"/>
  <c r="F11659" i="9"/>
  <c r="G11659" i="9"/>
  <c r="F11651" i="9"/>
  <c r="G11651" i="9"/>
  <c r="F11643" i="9"/>
  <c r="G11643" i="9"/>
  <c r="F11635" i="9"/>
  <c r="G11635" i="9"/>
  <c r="F11627" i="9"/>
  <c r="G11627" i="9"/>
  <c r="F11619" i="9"/>
  <c r="G11619" i="9"/>
  <c r="F11611" i="9"/>
  <c r="G11611" i="9"/>
  <c r="F11603" i="9"/>
  <c r="G11603" i="9"/>
  <c r="F11595" i="9"/>
  <c r="G11595" i="9"/>
  <c r="F11587" i="9"/>
  <c r="G11587" i="9"/>
  <c r="F11579" i="9"/>
  <c r="G11579" i="9"/>
  <c r="F11571" i="9"/>
  <c r="G11571" i="9"/>
  <c r="F11563" i="9"/>
  <c r="G11563" i="9"/>
  <c r="F11555" i="9"/>
  <c r="G11555" i="9"/>
  <c r="F11547" i="9"/>
  <c r="G11547" i="9"/>
  <c r="F11539" i="9"/>
  <c r="G11539" i="9"/>
  <c r="F11531" i="9"/>
  <c r="G11531" i="9"/>
  <c r="F11523" i="9"/>
  <c r="G11523" i="9"/>
  <c r="F11515" i="9"/>
  <c r="G11515" i="9"/>
  <c r="F11507" i="9"/>
  <c r="G11507" i="9"/>
  <c r="F11499" i="9"/>
  <c r="G11499" i="9"/>
  <c r="F11491" i="9"/>
  <c r="G11491" i="9"/>
  <c r="F11483" i="9"/>
  <c r="G11483" i="9"/>
  <c r="F11475" i="9"/>
  <c r="G11475" i="9"/>
  <c r="F11467" i="9"/>
  <c r="G11467" i="9"/>
  <c r="F11459" i="9"/>
  <c r="G11459" i="9"/>
  <c r="F11451" i="9"/>
  <c r="G11451" i="9"/>
  <c r="F11443" i="9"/>
  <c r="G11443" i="9"/>
  <c r="F11435" i="9"/>
  <c r="G11435" i="9"/>
  <c r="F11427" i="9"/>
  <c r="G11427" i="9"/>
  <c r="F11419" i="9"/>
  <c r="G11419" i="9"/>
  <c r="F11411" i="9"/>
  <c r="G11411" i="9"/>
  <c r="F11403" i="9"/>
  <c r="G11403" i="9"/>
  <c r="F11395" i="9"/>
  <c r="G11395" i="9"/>
  <c r="F11387" i="9"/>
  <c r="G11387" i="9"/>
  <c r="F11379" i="9"/>
  <c r="G11379" i="9"/>
  <c r="F11371" i="9"/>
  <c r="G11371" i="9"/>
  <c r="F11363" i="9"/>
  <c r="G11363" i="9"/>
  <c r="F11355" i="9"/>
  <c r="G11355" i="9"/>
  <c r="F11347" i="9"/>
  <c r="G11347" i="9"/>
  <c r="F11339" i="9"/>
  <c r="G11339" i="9"/>
  <c r="F11331" i="9"/>
  <c r="G11331" i="9"/>
  <c r="F11323" i="9"/>
  <c r="G11323" i="9"/>
  <c r="F11315" i="9"/>
  <c r="G11315" i="9"/>
  <c r="F11307" i="9"/>
  <c r="G11307" i="9"/>
  <c r="F11299" i="9"/>
  <c r="G11299" i="9"/>
  <c r="F11291" i="9"/>
  <c r="G11291" i="9"/>
  <c r="F11283" i="9"/>
  <c r="G11283" i="9"/>
  <c r="F11275" i="9"/>
  <c r="G11275" i="9"/>
  <c r="F11267" i="9"/>
  <c r="G11267" i="9"/>
  <c r="F11259" i="9"/>
  <c r="G11259" i="9"/>
  <c r="F11251" i="9"/>
  <c r="G11251" i="9"/>
  <c r="F11243" i="9"/>
  <c r="G11243" i="9"/>
  <c r="F11235" i="9"/>
  <c r="G11235" i="9"/>
  <c r="F11227" i="9"/>
  <c r="G11227" i="9"/>
  <c r="F11219" i="9"/>
  <c r="G11219" i="9"/>
  <c r="F11211" i="9"/>
  <c r="G11211" i="9"/>
  <c r="F11203" i="9"/>
  <c r="G11203" i="9"/>
  <c r="F11195" i="9"/>
  <c r="G11195" i="9"/>
  <c r="F11187" i="9"/>
  <c r="G11187" i="9"/>
  <c r="F11179" i="9"/>
  <c r="G11179" i="9"/>
  <c r="F11171" i="9"/>
  <c r="G11171" i="9"/>
  <c r="F11163" i="9"/>
  <c r="G11163" i="9"/>
  <c r="F11155" i="9"/>
  <c r="G11155" i="9"/>
  <c r="F11147" i="9"/>
  <c r="G11147" i="9"/>
  <c r="F11139" i="9"/>
  <c r="G11139" i="9"/>
  <c r="F11131" i="9"/>
  <c r="G11131" i="9"/>
  <c r="G16483" i="9"/>
  <c r="G16479" i="9"/>
  <c r="G16475" i="9"/>
  <c r="G16471" i="9"/>
  <c r="G16467" i="9"/>
  <c r="G16463" i="9"/>
  <c r="G16459" i="9"/>
  <c r="G16455" i="9"/>
  <c r="G16451" i="9"/>
  <c r="G16447" i="9"/>
  <c r="G16443" i="9"/>
  <c r="G16439" i="9"/>
  <c r="G16435" i="9"/>
  <c r="G16431" i="9"/>
  <c r="G16427" i="9"/>
  <c r="G16423" i="9"/>
  <c r="G16419" i="9"/>
  <c r="G16415" i="9"/>
  <c r="G16411" i="9"/>
  <c r="G16407" i="9"/>
  <c r="G16403" i="9"/>
  <c r="G16399" i="9"/>
  <c r="G16395" i="9"/>
  <c r="G16391" i="9"/>
  <c r="G16387" i="9"/>
  <c r="G16383" i="9"/>
  <c r="G16379" i="9"/>
  <c r="G16375" i="9"/>
  <c r="G16371" i="9"/>
  <c r="G16367" i="9"/>
  <c r="G16363" i="9"/>
  <c r="G16359" i="9"/>
  <c r="G16355" i="9"/>
  <c r="G16351" i="9"/>
  <c r="G16347" i="9"/>
  <c r="G16343" i="9"/>
  <c r="G16339" i="9"/>
  <c r="G16335" i="9"/>
  <c r="G16331" i="9"/>
  <c r="G16327" i="9"/>
  <c r="G16323" i="9"/>
  <c r="G16319" i="9"/>
  <c r="G16315" i="9"/>
  <c r="G16311" i="9"/>
  <c r="G16307" i="9"/>
  <c r="G16303" i="9"/>
  <c r="G16299" i="9"/>
  <c r="G16295" i="9"/>
  <c r="G16291" i="9"/>
  <c r="G16287" i="9"/>
  <c r="G16283" i="9"/>
  <c r="G16279" i="9"/>
  <c r="G16275" i="9"/>
  <c r="G16271" i="9"/>
  <c r="G16267" i="9"/>
  <c r="G16263" i="9"/>
  <c r="G16259" i="9"/>
  <c r="G16255" i="9"/>
  <c r="G16251" i="9"/>
  <c r="G16247" i="9"/>
  <c r="G16243" i="9"/>
  <c r="G16239" i="9"/>
  <c r="G16235" i="9"/>
  <c r="G16231" i="9"/>
  <c r="G16227" i="9"/>
  <c r="G16223" i="9"/>
  <c r="G16219" i="9"/>
  <c r="G16215" i="9"/>
  <c r="G16211" i="9"/>
  <c r="G16207" i="9"/>
  <c r="G16203" i="9"/>
  <c r="G16199" i="9"/>
  <c r="G16195" i="9"/>
  <c r="G16191" i="9"/>
  <c r="G16187" i="9"/>
  <c r="G16183" i="9"/>
  <c r="G16179" i="9"/>
  <c r="G16175" i="9"/>
  <c r="G16171" i="9"/>
  <c r="G16167" i="9"/>
  <c r="G16163" i="9"/>
  <c r="G16159" i="9"/>
  <c r="G16155" i="9"/>
  <c r="G16151" i="9"/>
  <c r="G16147" i="9"/>
  <c r="G16143" i="9"/>
  <c r="G16139" i="9"/>
  <c r="G16135" i="9"/>
  <c r="G16131" i="9"/>
  <c r="G16127" i="9"/>
  <c r="G16123" i="9"/>
  <c r="G16119" i="9"/>
  <c r="G16115" i="9"/>
  <c r="G16111" i="9"/>
  <c r="G16107" i="9"/>
  <c r="G16103" i="9"/>
  <c r="G16099" i="9"/>
  <c r="G16095" i="9"/>
  <c r="G16091" i="9"/>
  <c r="G16087" i="9"/>
  <c r="G16083" i="9"/>
  <c r="G16079" i="9"/>
  <c r="G16075" i="9"/>
  <c r="G16071" i="9"/>
  <c r="G16067" i="9"/>
  <c r="G16063" i="9"/>
  <c r="G16059" i="9"/>
  <c r="G16055" i="9"/>
  <c r="G16051" i="9"/>
  <c r="G16047" i="9"/>
  <c r="G16043" i="9"/>
  <c r="G16039" i="9"/>
  <c r="G16035" i="9"/>
  <c r="G16031" i="9"/>
  <c r="G16027" i="9"/>
  <c r="G16023" i="9"/>
  <c r="G16019" i="9"/>
  <c r="G16015" i="9"/>
  <c r="G16011" i="9"/>
  <c r="G16007" i="9"/>
  <c r="G16003" i="9"/>
  <c r="G15999" i="9"/>
  <c r="G15995" i="9"/>
  <c r="G15991" i="9"/>
  <c r="G15987" i="9"/>
  <c r="G15983" i="9"/>
  <c r="G15979" i="9"/>
  <c r="G15975" i="9"/>
  <c r="G15971" i="9"/>
  <c r="G15967" i="9"/>
  <c r="G15963" i="9"/>
  <c r="G15959" i="9"/>
  <c r="G15955" i="9"/>
  <c r="G15951" i="9"/>
  <c r="G15947" i="9"/>
  <c r="G15943" i="9"/>
  <c r="G15939" i="9"/>
  <c r="G15935" i="9"/>
  <c r="G15931" i="9"/>
  <c r="G15927" i="9"/>
  <c r="G15923" i="9"/>
  <c r="G15919" i="9"/>
  <c r="G15915" i="9"/>
  <c r="G15911" i="9"/>
  <c r="G15907" i="9"/>
  <c r="G15903" i="9"/>
  <c r="G15899" i="9"/>
  <c r="G15895" i="9"/>
  <c r="G15891" i="9"/>
  <c r="G15887" i="9"/>
  <c r="G15883" i="9"/>
  <c r="G15879" i="9"/>
  <c r="G15875" i="9"/>
  <c r="G15871" i="9"/>
  <c r="G15867" i="9"/>
  <c r="G15863" i="9"/>
  <c r="G15859" i="9"/>
  <c r="G15855" i="9"/>
  <c r="G15851" i="9"/>
  <c r="G15847" i="9"/>
  <c r="G15843" i="9"/>
  <c r="G15839" i="9"/>
  <c r="G15835" i="9"/>
  <c r="G15831" i="9"/>
  <c r="G15827" i="9"/>
  <c r="G15823" i="9"/>
  <c r="G15819" i="9"/>
  <c r="G15815" i="9"/>
  <c r="G15811" i="9"/>
  <c r="G15807" i="9"/>
  <c r="G15803" i="9"/>
  <c r="G15799" i="9"/>
  <c r="G15795" i="9"/>
  <c r="G15791" i="9"/>
  <c r="G15787" i="9"/>
  <c r="G15783" i="9"/>
  <c r="G15779" i="9"/>
  <c r="G15775" i="9"/>
  <c r="G15771" i="9"/>
  <c r="G15767" i="9"/>
  <c r="G15763" i="9"/>
  <c r="G15759" i="9"/>
  <c r="G15755" i="9"/>
  <c r="G15751" i="9"/>
  <c r="G15747" i="9"/>
  <c r="G15743" i="9"/>
  <c r="G15739" i="9"/>
  <c r="G15735" i="9"/>
  <c r="G15731" i="9"/>
  <c r="G15727" i="9"/>
  <c r="G15723" i="9"/>
  <c r="G15719" i="9"/>
  <c r="G15715" i="9"/>
  <c r="G15711" i="9"/>
  <c r="G15707" i="9"/>
  <c r="G15703" i="9"/>
  <c r="G15699" i="9"/>
  <c r="G15695" i="9"/>
  <c r="G15691" i="9"/>
  <c r="G15687" i="9"/>
  <c r="G15683" i="9"/>
  <c r="G15679" i="9"/>
  <c r="G15675" i="9"/>
  <c r="G15671" i="9"/>
  <c r="G15667" i="9"/>
  <c r="G15663" i="9"/>
  <c r="G15659" i="9"/>
  <c r="G15655" i="9"/>
  <c r="G15651" i="9"/>
  <c r="G15647" i="9"/>
  <c r="G15643" i="9"/>
  <c r="G15639" i="9"/>
  <c r="G15635" i="9"/>
  <c r="G15631" i="9"/>
  <c r="G15627" i="9"/>
  <c r="G15623" i="9"/>
  <c r="G15619" i="9"/>
  <c r="G15615" i="9"/>
  <c r="G15611" i="9"/>
  <c r="G15607" i="9"/>
  <c r="G15603" i="9"/>
  <c r="G15599" i="9"/>
  <c r="G15595" i="9"/>
  <c r="G15591" i="9"/>
  <c r="G15587" i="9"/>
  <c r="G15583" i="9"/>
  <c r="G15579" i="9"/>
  <c r="G15575" i="9"/>
  <c r="G15571" i="9"/>
  <c r="G15567" i="9"/>
  <c r="G15563" i="9"/>
  <c r="G15559" i="9"/>
  <c r="G15555" i="9"/>
  <c r="G15551" i="9"/>
  <c r="G15547" i="9"/>
  <c r="G15543" i="9"/>
  <c r="G15539" i="9"/>
  <c r="G15535" i="9"/>
  <c r="G15531" i="9"/>
  <c r="G15527" i="9"/>
  <c r="G15523" i="9"/>
  <c r="G15519" i="9"/>
  <c r="G15515" i="9"/>
  <c r="G15511" i="9"/>
  <c r="G15507" i="9"/>
  <c r="G15503" i="9"/>
  <c r="G15499" i="9"/>
  <c r="G15495" i="9"/>
  <c r="G15491" i="9"/>
  <c r="G15487" i="9"/>
  <c r="G15483" i="9"/>
  <c r="G15479" i="9"/>
  <c r="G15475" i="9"/>
  <c r="G15471" i="9"/>
  <c r="G15467" i="9"/>
  <c r="G15463" i="9"/>
  <c r="G15459" i="9"/>
  <c r="G15455" i="9"/>
  <c r="G15451" i="9"/>
  <c r="G15447" i="9"/>
  <c r="G15443" i="9"/>
  <c r="G15439" i="9"/>
  <c r="G15435" i="9"/>
  <c r="G15431" i="9"/>
  <c r="G15427" i="9"/>
  <c r="G15423" i="9"/>
  <c r="G15419" i="9"/>
  <c r="G15415" i="9"/>
  <c r="G15411" i="9"/>
  <c r="G15407" i="9"/>
  <c r="G15403" i="9"/>
  <c r="G15399" i="9"/>
  <c r="G15395" i="9"/>
  <c r="G15391" i="9"/>
  <c r="G15387" i="9"/>
  <c r="G15383" i="9"/>
  <c r="G15379" i="9"/>
  <c r="G15375" i="9"/>
  <c r="G15371" i="9"/>
  <c r="G15367" i="9"/>
  <c r="G15363" i="9"/>
  <c r="G15359" i="9"/>
  <c r="G15355" i="9"/>
  <c r="G15351" i="9"/>
  <c r="G15347" i="9"/>
  <c r="G15343" i="9"/>
  <c r="G15339" i="9"/>
  <c r="G15335" i="9"/>
  <c r="G15331" i="9"/>
  <c r="G15327" i="9"/>
  <c r="G15323" i="9"/>
  <c r="G15319" i="9"/>
  <c r="G15315" i="9"/>
  <c r="G15311" i="9"/>
  <c r="G15307" i="9"/>
  <c r="G15303" i="9"/>
  <c r="G15299" i="9"/>
  <c r="G15295" i="9"/>
  <c r="G15291" i="9"/>
  <c r="G15287" i="9"/>
  <c r="G15283" i="9"/>
  <c r="G15279" i="9"/>
  <c r="G15275" i="9"/>
  <c r="G15271" i="9"/>
  <c r="G15267" i="9"/>
  <c r="G15263" i="9"/>
  <c r="G15259" i="9"/>
  <c r="G15255" i="9"/>
  <c r="G15251" i="9"/>
  <c r="G15247" i="9"/>
  <c r="G15243" i="9"/>
  <c r="G15239" i="9"/>
  <c r="G15235" i="9"/>
  <c r="G15231" i="9"/>
  <c r="G15227" i="9"/>
  <c r="G15223" i="9"/>
  <c r="G15219" i="9"/>
  <c r="G15215" i="9"/>
  <c r="G15211" i="9"/>
  <c r="G15207" i="9"/>
  <c r="G15203" i="9"/>
  <c r="G15199" i="9"/>
  <c r="G15195" i="9"/>
  <c r="G15191" i="9"/>
  <c r="G15187" i="9"/>
  <c r="G15183" i="9"/>
  <c r="G15179" i="9"/>
  <c r="G15175" i="9"/>
  <c r="G15171" i="9"/>
  <c r="G15167" i="9"/>
  <c r="G15163" i="9"/>
  <c r="G15159" i="9"/>
  <c r="G15155" i="9"/>
  <c r="G15151" i="9"/>
  <c r="G15147" i="9"/>
  <c r="G15143" i="9"/>
  <c r="G15139" i="9"/>
  <c r="G15135" i="9"/>
  <c r="G15131" i="9"/>
  <c r="G15127" i="9"/>
  <c r="G15123" i="9"/>
  <c r="G15119" i="9"/>
  <c r="G15115" i="9"/>
  <c r="G15111" i="9"/>
  <c r="G15107" i="9"/>
  <c r="G15103" i="9"/>
  <c r="G15099" i="9"/>
  <c r="G15095" i="9"/>
  <c r="G15091" i="9"/>
  <c r="G15087" i="9"/>
  <c r="G15083" i="9"/>
  <c r="G15079" i="9"/>
  <c r="G15075" i="9"/>
  <c r="G15071" i="9"/>
  <c r="G15067" i="9"/>
  <c r="G15063" i="9"/>
  <c r="G15059" i="9"/>
  <c r="G15055" i="9"/>
  <c r="G15051" i="9"/>
  <c r="G15047" i="9"/>
  <c r="G15043" i="9"/>
  <c r="G15039" i="9"/>
  <c r="G15035" i="9"/>
  <c r="G15031" i="9"/>
  <c r="G15027" i="9"/>
  <c r="G15023" i="9"/>
  <c r="G15019" i="9"/>
  <c r="G15015" i="9"/>
  <c r="G15011" i="9"/>
  <c r="G15007" i="9"/>
  <c r="G15003" i="9"/>
  <c r="G14999" i="9"/>
  <c r="G14995" i="9"/>
  <c r="G14991" i="9"/>
  <c r="G14987" i="9"/>
  <c r="G14983" i="9"/>
  <c r="G14979" i="9"/>
  <c r="G14975" i="9"/>
  <c r="G14971" i="9"/>
  <c r="G14967" i="9"/>
  <c r="G14963" i="9"/>
  <c r="G14959" i="9"/>
  <c r="G14955" i="9"/>
  <c r="G14951" i="9"/>
  <c r="G14947" i="9"/>
  <c r="G14943" i="9"/>
  <c r="G14939" i="9"/>
  <c r="G14935" i="9"/>
  <c r="G14931" i="9"/>
  <c r="G14927" i="9"/>
  <c r="G14923" i="9"/>
  <c r="G14919" i="9"/>
  <c r="G14915" i="9"/>
  <c r="G14911" i="9"/>
  <c r="G14907" i="9"/>
  <c r="G14903" i="9"/>
  <c r="G14899" i="9"/>
  <c r="G14895" i="9"/>
  <c r="G14891" i="9"/>
  <c r="G14887" i="9"/>
  <c r="G14883" i="9"/>
  <c r="G14879" i="9"/>
  <c r="G14875" i="9"/>
  <c r="G14871" i="9"/>
  <c r="G14867" i="9"/>
  <c r="G14863" i="9"/>
  <c r="G14859" i="9"/>
  <c r="G14855" i="9"/>
  <c r="G14851" i="9"/>
  <c r="G14847" i="9"/>
  <c r="G14843" i="9"/>
  <c r="G14839" i="9"/>
  <c r="G14835" i="9"/>
  <c r="G14831" i="9"/>
  <c r="G14827" i="9"/>
  <c r="G14823" i="9"/>
  <c r="G14819" i="9"/>
  <c r="G14815" i="9"/>
  <c r="G14811" i="9"/>
  <c r="G14807" i="9"/>
  <c r="G14803" i="9"/>
  <c r="G14799" i="9"/>
  <c r="G14795" i="9"/>
  <c r="G14791" i="9"/>
  <c r="G14787" i="9"/>
  <c r="G14783" i="9"/>
  <c r="G14779" i="9"/>
  <c r="G14775" i="9"/>
  <c r="G14771" i="9"/>
  <c r="G14767" i="9"/>
  <c r="G14763" i="9"/>
  <c r="G14759" i="9"/>
  <c r="G14755" i="9"/>
  <c r="G14751" i="9"/>
  <c r="G14747" i="9"/>
  <c r="G14743" i="9"/>
  <c r="G14739" i="9"/>
  <c r="G14735" i="9"/>
  <c r="G14731" i="9"/>
  <c r="G14727" i="9"/>
  <c r="G14723" i="9"/>
  <c r="G14719" i="9"/>
  <c r="G14715" i="9"/>
  <c r="G14711" i="9"/>
  <c r="G14707" i="9"/>
  <c r="G14703" i="9"/>
  <c r="G14699" i="9"/>
  <c r="G14695" i="9"/>
  <c r="G14691" i="9"/>
  <c r="G14687" i="9"/>
  <c r="G14683" i="9"/>
  <c r="G14679" i="9"/>
  <c r="G14675" i="9"/>
  <c r="G14671" i="9"/>
  <c r="G14667" i="9"/>
  <c r="G14663" i="9"/>
  <c r="G14659" i="9"/>
  <c r="G14655" i="9"/>
  <c r="G14651" i="9"/>
  <c r="G14647" i="9"/>
  <c r="G14643" i="9"/>
  <c r="G14639" i="9"/>
  <c r="G14635" i="9"/>
  <c r="G14631" i="9"/>
  <c r="G14627" i="9"/>
  <c r="G14623" i="9"/>
  <c r="G14619" i="9"/>
  <c r="G14615" i="9"/>
  <c r="G14611" i="9"/>
  <c r="G14607" i="9"/>
  <c r="G14603" i="9"/>
  <c r="G14599" i="9"/>
  <c r="G14595" i="9"/>
  <c r="G14591" i="9"/>
  <c r="G14587" i="9"/>
  <c r="G14583" i="9"/>
  <c r="G14579" i="9"/>
  <c r="G14575" i="9"/>
  <c r="G14571" i="9"/>
  <c r="G14567" i="9"/>
  <c r="G14563" i="9"/>
  <c r="G14559" i="9"/>
  <c r="G14555" i="9"/>
  <c r="G14551" i="9"/>
  <c r="G14547" i="9"/>
  <c r="G14543" i="9"/>
  <c r="G14539" i="9"/>
  <c r="G14535" i="9"/>
  <c r="G14531" i="9"/>
  <c r="G14527" i="9"/>
  <c r="G14523" i="9"/>
  <c r="G14519" i="9"/>
  <c r="G14515" i="9"/>
  <c r="G14511" i="9"/>
  <c r="G14507" i="9"/>
  <c r="G14503" i="9"/>
  <c r="G14499" i="9"/>
  <c r="G14495" i="9"/>
  <c r="G14491" i="9"/>
  <c r="G14487" i="9"/>
  <c r="G14483" i="9"/>
  <c r="G14479" i="9"/>
  <c r="G14475" i="9"/>
  <c r="G14471" i="9"/>
  <c r="G14467" i="9"/>
  <c r="G14463" i="9"/>
  <c r="G14459" i="9"/>
  <c r="G14455" i="9"/>
  <c r="G14451" i="9"/>
  <c r="G14447" i="9"/>
  <c r="G14443" i="9"/>
  <c r="G14439" i="9"/>
  <c r="G14435" i="9"/>
  <c r="G14431" i="9"/>
  <c r="G14427" i="9"/>
  <c r="G14423" i="9"/>
  <c r="G14419" i="9"/>
  <c r="G14415" i="9"/>
  <c r="G14411" i="9"/>
  <c r="G14407" i="9"/>
  <c r="G14403" i="9"/>
  <c r="G14399" i="9"/>
  <c r="G14395" i="9"/>
  <c r="G14391" i="9"/>
  <c r="G14387" i="9"/>
  <c r="G14383" i="9"/>
  <c r="G14379" i="9"/>
  <c r="G14375" i="9"/>
  <c r="G14371" i="9"/>
  <c r="G14367" i="9"/>
  <c r="G14363" i="9"/>
  <c r="G14359" i="9"/>
  <c r="G14355" i="9"/>
  <c r="G14351" i="9"/>
  <c r="G14347" i="9"/>
  <c r="G14343" i="9"/>
  <c r="G14339" i="9"/>
  <c r="G14335" i="9"/>
  <c r="G14331" i="9"/>
  <c r="G14327" i="9"/>
  <c r="G14323" i="9"/>
  <c r="G14319" i="9"/>
  <c r="G14315" i="9"/>
  <c r="G14311" i="9"/>
  <c r="G14307" i="9"/>
  <c r="G14303" i="9"/>
  <c r="G14299" i="9"/>
  <c r="G14295" i="9"/>
  <c r="G14291" i="9"/>
  <c r="G14287" i="9"/>
  <c r="G14283" i="9"/>
  <c r="G14279" i="9"/>
  <c r="G14275" i="9"/>
  <c r="G14271" i="9"/>
  <c r="G14267" i="9"/>
  <c r="G14263" i="9"/>
  <c r="G14259" i="9"/>
  <c r="G14255" i="9"/>
  <c r="G14251" i="9"/>
  <c r="G14247" i="9"/>
  <c r="G14243" i="9"/>
  <c r="G14239" i="9"/>
  <c r="G14235" i="9"/>
  <c r="G14231" i="9"/>
  <c r="G14227" i="9"/>
  <c r="G14223" i="9"/>
  <c r="G14219" i="9"/>
  <c r="G14215" i="9"/>
  <c r="G14211" i="9"/>
  <c r="G14207" i="9"/>
  <c r="G14203" i="9"/>
  <c r="G14199" i="9"/>
  <c r="G14195" i="9"/>
  <c r="G14191" i="9"/>
  <c r="G14187" i="9"/>
  <c r="G14183" i="9"/>
  <c r="G14179" i="9"/>
  <c r="G14175" i="9"/>
  <c r="G14171" i="9"/>
  <c r="G14167" i="9"/>
  <c r="G14163" i="9"/>
  <c r="G14159" i="9"/>
  <c r="G14155" i="9"/>
  <c r="G14151" i="9"/>
  <c r="G14147" i="9"/>
  <c r="G14143" i="9"/>
  <c r="G14139" i="9"/>
  <c r="G14135" i="9"/>
  <c r="G14131" i="9"/>
  <c r="G14127" i="9"/>
  <c r="G14123" i="9"/>
  <c r="G14119" i="9"/>
  <c r="G14115" i="9"/>
  <c r="G14111" i="9"/>
  <c r="G14107" i="9"/>
  <c r="G14103" i="9"/>
  <c r="G14099" i="9"/>
  <c r="G14095" i="9"/>
  <c r="G14091" i="9"/>
  <c r="G14087" i="9"/>
  <c r="G14083" i="9"/>
  <c r="G14079" i="9"/>
  <c r="G14075" i="9"/>
  <c r="G14071" i="9"/>
  <c r="G14067" i="9"/>
  <c r="G14063" i="9"/>
  <c r="G14059" i="9"/>
  <c r="G14055" i="9"/>
  <c r="G14051" i="9"/>
  <c r="G14047" i="9"/>
  <c r="G14043" i="9"/>
  <c r="G14039" i="9"/>
  <c r="G14035" i="9"/>
  <c r="G14031" i="9"/>
  <c r="G14027" i="9"/>
  <c r="G14023" i="9"/>
  <c r="G14019" i="9"/>
  <c r="G14015" i="9"/>
  <c r="G14011" i="9"/>
  <c r="G14007" i="9"/>
  <c r="G14003" i="9"/>
  <c r="G13999" i="9"/>
  <c r="G13995" i="9"/>
  <c r="G13991" i="9"/>
  <c r="G13987" i="9"/>
  <c r="G13983" i="9"/>
  <c r="G13979" i="9"/>
  <c r="G13975" i="9"/>
  <c r="G13971" i="9"/>
  <c r="G13967" i="9"/>
  <c r="G13963" i="9"/>
  <c r="G13959" i="9"/>
  <c r="G13955" i="9"/>
  <c r="G13951" i="9"/>
  <c r="G13947" i="9"/>
  <c r="G13943" i="9"/>
  <c r="G13939" i="9"/>
  <c r="G13935" i="9"/>
  <c r="G13931" i="9"/>
  <c r="G13927" i="9"/>
  <c r="G13923" i="9"/>
  <c r="G13919" i="9"/>
  <c r="G13915" i="9"/>
  <c r="G13911" i="9"/>
  <c r="G13907" i="9"/>
  <c r="G13903" i="9"/>
  <c r="G13899" i="9"/>
  <c r="G13895" i="9"/>
  <c r="G13891" i="9"/>
  <c r="G13887" i="9"/>
  <c r="G13883" i="9"/>
  <c r="G13879" i="9"/>
  <c r="G13875" i="9"/>
  <c r="G13871" i="9"/>
  <c r="G13867" i="9"/>
  <c r="G13863" i="9"/>
  <c r="G13859" i="9"/>
  <c r="G13855" i="9"/>
  <c r="G13851" i="9"/>
  <c r="G13847" i="9"/>
  <c r="G13843" i="9"/>
  <c r="G13839" i="9"/>
  <c r="G13835" i="9"/>
  <c r="G13831" i="9"/>
  <c r="G13827" i="9"/>
  <c r="G13823" i="9"/>
  <c r="G13819" i="9"/>
  <c r="G13815" i="9"/>
  <c r="G13811" i="9"/>
  <c r="G13807" i="9"/>
  <c r="G13803" i="9"/>
  <c r="G13799" i="9"/>
  <c r="G13795" i="9"/>
  <c r="G13791" i="9"/>
  <c r="G13787" i="9"/>
  <c r="G13783" i="9"/>
  <c r="G13779" i="9"/>
  <c r="G13775" i="9"/>
  <c r="G13771" i="9"/>
  <c r="G13767" i="9"/>
  <c r="G13763" i="9"/>
  <c r="G13759" i="9"/>
  <c r="G13755" i="9"/>
  <c r="G13751" i="9"/>
  <c r="G13747" i="9"/>
  <c r="G13743" i="9"/>
  <c r="G13739" i="9"/>
  <c r="G13735" i="9"/>
  <c r="G13731" i="9"/>
  <c r="G13727" i="9"/>
  <c r="G13723" i="9"/>
  <c r="G13719" i="9"/>
  <c r="G13715" i="9"/>
  <c r="G13711" i="9"/>
  <c r="G13707" i="9"/>
  <c r="G13703" i="9"/>
  <c r="G13699" i="9"/>
  <c r="G13695" i="9"/>
  <c r="G13691" i="9"/>
  <c r="G13687" i="9"/>
  <c r="G13683" i="9"/>
  <c r="G13679" i="9"/>
  <c r="G13675" i="9"/>
  <c r="G13671" i="9"/>
  <c r="G13667" i="9"/>
  <c r="G13663" i="9"/>
  <c r="G13659" i="9"/>
  <c r="G13655" i="9"/>
  <c r="G13651" i="9"/>
  <c r="G13647" i="9"/>
  <c r="G13643" i="9"/>
  <c r="G13639" i="9"/>
  <c r="G13635" i="9"/>
  <c r="G13631" i="9"/>
  <c r="G13627" i="9"/>
  <c r="G13623" i="9"/>
  <c r="G13619" i="9"/>
  <c r="G13615" i="9"/>
  <c r="G13611" i="9"/>
  <c r="G13607" i="9"/>
  <c r="G13603" i="9"/>
  <c r="G13599" i="9"/>
  <c r="G13595" i="9"/>
  <c r="G13591" i="9"/>
  <c r="G13587" i="9"/>
  <c r="G13583" i="9"/>
  <c r="G13579" i="9"/>
  <c r="G13575" i="9"/>
  <c r="G13571" i="9"/>
  <c r="G13567" i="9"/>
  <c r="G13563" i="9"/>
  <c r="G13559" i="9"/>
  <c r="G13555" i="9"/>
  <c r="G13551" i="9"/>
  <c r="G13547" i="9"/>
  <c r="G13543" i="9"/>
  <c r="G13539" i="9"/>
  <c r="G13535" i="9"/>
  <c r="G13531" i="9"/>
  <c r="G13527" i="9"/>
  <c r="G13523" i="9"/>
  <c r="G13519" i="9"/>
  <c r="G13515" i="9"/>
  <c r="G13511" i="9"/>
  <c r="G13507" i="9"/>
  <c r="G13503" i="9"/>
  <c r="G13499" i="9"/>
  <c r="G13495" i="9"/>
  <c r="G13491" i="9"/>
  <c r="G13487" i="9"/>
  <c r="G13483" i="9"/>
  <c r="G13479" i="9"/>
  <c r="G13475" i="9"/>
  <c r="G13471" i="9"/>
  <c r="G13467" i="9"/>
  <c r="G13463" i="9"/>
  <c r="G13459" i="9"/>
  <c r="G13455" i="9"/>
  <c r="G13451" i="9"/>
  <c r="G13447" i="9"/>
  <c r="G13443" i="9"/>
  <c r="G13439" i="9"/>
  <c r="G13435" i="9"/>
  <c r="G13431" i="9"/>
  <c r="G13427" i="9"/>
  <c r="G13423" i="9"/>
  <c r="G13419" i="9"/>
  <c r="G13415" i="9"/>
  <c r="G13411" i="9"/>
  <c r="G13407" i="9"/>
  <c r="G13403" i="9"/>
  <c r="G13399" i="9"/>
  <c r="G13395" i="9"/>
  <c r="G13391" i="9"/>
  <c r="G13387" i="9"/>
  <c r="G13383" i="9"/>
  <c r="G13379" i="9"/>
  <c r="G13375" i="9"/>
  <c r="G13371" i="9"/>
  <c r="G13367" i="9"/>
  <c r="G13363" i="9"/>
  <c r="G13359" i="9"/>
  <c r="G13355" i="9"/>
  <c r="G13351" i="9"/>
  <c r="G13347" i="9"/>
  <c r="G13343" i="9"/>
  <c r="G13339" i="9"/>
  <c r="G13335" i="9"/>
  <c r="G13331" i="9"/>
  <c r="G13327" i="9"/>
  <c r="G13323" i="9"/>
  <c r="G13319" i="9"/>
  <c r="G13315" i="9"/>
  <c r="G13311" i="9"/>
  <c r="G13307" i="9"/>
  <c r="G13303" i="9"/>
  <c r="G13299" i="9"/>
  <c r="G13295" i="9"/>
  <c r="G13291" i="9"/>
  <c r="G13287" i="9"/>
  <c r="G13283" i="9"/>
  <c r="G13279" i="9"/>
  <c r="G13275" i="9"/>
  <c r="G13271" i="9"/>
  <c r="G13267" i="9"/>
  <c r="G13263" i="9"/>
  <c r="G13259" i="9"/>
  <c r="G13255" i="9"/>
  <c r="G13251" i="9"/>
  <c r="G13247" i="9"/>
  <c r="G13243" i="9"/>
  <c r="G13239" i="9"/>
  <c r="G13235" i="9"/>
  <c r="G13231" i="9"/>
  <c r="G13227" i="9"/>
  <c r="G13223" i="9"/>
  <c r="G13219" i="9"/>
  <c r="G13215" i="9"/>
  <c r="G13211" i="9"/>
  <c r="G13207" i="9"/>
  <c r="G13203" i="9"/>
  <c r="G13199" i="9"/>
  <c r="G13195" i="9"/>
  <c r="G13191" i="9"/>
  <c r="G13187" i="9"/>
  <c r="G13183" i="9"/>
  <c r="G13179" i="9"/>
  <c r="G13175" i="9"/>
  <c r="G13171" i="9"/>
  <c r="G13167" i="9"/>
  <c r="G13163" i="9"/>
  <c r="G13159" i="9"/>
  <c r="G13155" i="9"/>
  <c r="G13151" i="9"/>
  <c r="G13147" i="9"/>
  <c r="G13143" i="9"/>
  <c r="G13139" i="9"/>
  <c r="G13135" i="9"/>
  <c r="G13131" i="9"/>
  <c r="G13127" i="9"/>
  <c r="G13123" i="9"/>
  <c r="G13119" i="9"/>
  <c r="G13115" i="9"/>
  <c r="G13111" i="9"/>
  <c r="G13107" i="9"/>
  <c r="G13103" i="9"/>
  <c r="G13099" i="9"/>
  <c r="G13095" i="9"/>
  <c r="G13091" i="9"/>
  <c r="G13087" i="9"/>
  <c r="G13083" i="9"/>
  <c r="G13079" i="9"/>
  <c r="G13075" i="9"/>
  <c r="G13071" i="9"/>
  <c r="G13067" i="9"/>
  <c r="G13063" i="9"/>
  <c r="G13059" i="9"/>
  <c r="G13055" i="9"/>
  <c r="G13051" i="9"/>
  <c r="G13047" i="9"/>
  <c r="G13043" i="9"/>
  <c r="G13039" i="9"/>
  <c r="G13035" i="9"/>
  <c r="G13031" i="9"/>
  <c r="G13027" i="9"/>
  <c r="G13023" i="9"/>
  <c r="G13019" i="9"/>
  <c r="G13015" i="9"/>
  <c r="G13011" i="9"/>
  <c r="G13007" i="9"/>
  <c r="G13003" i="9"/>
  <c r="G12999" i="9"/>
  <c r="G12995" i="9"/>
  <c r="G12991" i="9"/>
  <c r="G12987" i="9"/>
  <c r="G12983" i="9"/>
  <c r="G12979" i="9"/>
  <c r="G12975" i="9"/>
  <c r="G12971" i="9"/>
  <c r="G12967" i="9"/>
  <c r="G12963" i="9"/>
  <c r="G12959" i="9"/>
  <c r="G12955" i="9"/>
  <c r="G12951" i="9"/>
  <c r="G12947" i="9"/>
  <c r="G12943" i="9"/>
  <c r="G12939" i="9"/>
  <c r="G12935" i="9"/>
  <c r="G12931" i="9"/>
  <c r="G12927" i="9"/>
  <c r="G12923" i="9"/>
  <c r="G12919" i="9"/>
  <c r="G12915" i="9"/>
  <c r="G12911" i="9"/>
  <c r="G12907" i="9"/>
  <c r="G12903" i="9"/>
  <c r="G12899" i="9"/>
  <c r="G12895" i="9"/>
  <c r="G12891" i="9"/>
  <c r="G12887" i="9"/>
  <c r="G12883" i="9"/>
  <c r="G12879" i="9"/>
  <c r="G12875" i="9"/>
  <c r="G12871" i="9"/>
  <c r="G12867" i="9"/>
  <c r="G12863" i="9"/>
  <c r="G12859" i="9"/>
  <c r="G12855" i="9"/>
  <c r="G12851" i="9"/>
  <c r="G12847" i="9"/>
  <c r="G12843" i="9"/>
  <c r="G12839" i="9"/>
  <c r="G12835" i="9"/>
  <c r="G12831" i="9"/>
  <c r="G12827" i="9"/>
  <c r="G12823" i="9"/>
  <c r="G12819" i="9"/>
  <c r="G12815" i="9"/>
  <c r="G12811" i="9"/>
  <c r="G12807" i="9"/>
  <c r="G12803" i="9"/>
  <c r="G12799" i="9"/>
  <c r="G12795" i="9"/>
  <c r="G12791" i="9"/>
  <c r="G12787" i="9"/>
  <c r="G12783" i="9"/>
  <c r="G12779" i="9"/>
  <c r="G12775" i="9"/>
  <c r="G12771" i="9"/>
  <c r="G12767" i="9"/>
  <c r="G12763" i="9"/>
  <c r="G12759" i="9"/>
  <c r="G12755" i="9"/>
  <c r="G12751" i="9"/>
  <c r="G12747" i="9"/>
  <c r="G12743" i="9"/>
  <c r="G12739" i="9"/>
  <c r="G12735" i="9"/>
  <c r="G12731" i="9"/>
  <c r="G12727" i="9"/>
  <c r="G12723" i="9"/>
  <c r="G12719" i="9"/>
  <c r="G12715" i="9"/>
  <c r="G12711" i="9"/>
  <c r="G12707" i="9"/>
  <c r="G12703" i="9"/>
  <c r="G12699" i="9"/>
  <c r="G12695" i="9"/>
  <c r="G12691" i="9"/>
  <c r="G12687" i="9"/>
  <c r="G12683" i="9"/>
  <c r="G12679" i="9"/>
  <c r="G12675" i="9"/>
  <c r="G12671" i="9"/>
  <c r="G12667" i="9"/>
  <c r="G12663" i="9"/>
  <c r="G12659" i="9"/>
  <c r="G12655" i="9"/>
  <c r="G12651" i="9"/>
  <c r="G12647" i="9"/>
  <c r="G12643" i="9"/>
  <c r="G12639" i="9"/>
  <c r="G12635" i="9"/>
  <c r="G12631" i="9"/>
  <c r="G12627" i="9"/>
  <c r="G12623" i="9"/>
  <c r="G12619" i="9"/>
  <c r="G12615" i="9"/>
  <c r="G12611" i="9"/>
  <c r="G12607" i="9"/>
  <c r="G12603" i="9"/>
  <c r="G12599" i="9"/>
  <c r="G12595" i="9"/>
  <c r="G12591" i="9"/>
  <c r="G12587" i="9"/>
  <c r="G12583" i="9"/>
  <c r="G12579" i="9"/>
  <c r="G12575" i="9"/>
  <c r="G12571" i="9"/>
  <c r="G12567" i="9"/>
  <c r="G12563" i="9"/>
  <c r="G12559" i="9"/>
  <c r="G12555" i="9"/>
  <c r="G12551" i="9"/>
  <c r="G12548" i="9"/>
  <c r="F12545" i="9"/>
  <c r="G12545" i="9"/>
  <c r="G12535" i="9"/>
  <c r="G12532" i="9"/>
  <c r="F12529" i="9"/>
  <c r="G12529" i="9"/>
  <c r="G12519" i="9"/>
  <c r="G12516" i="9"/>
  <c r="F12513" i="9"/>
  <c r="G12513" i="9"/>
  <c r="G12503" i="9"/>
  <c r="G12500" i="9"/>
  <c r="F12497" i="9"/>
  <c r="G12497" i="9"/>
  <c r="G12487" i="9"/>
  <c r="G12484" i="9"/>
  <c r="F12481" i="9"/>
  <c r="G12481" i="9"/>
  <c r="G12471" i="9"/>
  <c r="G12468" i="9"/>
  <c r="F12465" i="9"/>
  <c r="G12465" i="9"/>
  <c r="G12455" i="9"/>
  <c r="G12452" i="9"/>
  <c r="F12449" i="9"/>
  <c r="G12449" i="9"/>
  <c r="F12441" i="9"/>
  <c r="G12441" i="9"/>
  <c r="F12433" i="9"/>
  <c r="G12433" i="9"/>
  <c r="F12425" i="9"/>
  <c r="G12425" i="9"/>
  <c r="F12417" i="9"/>
  <c r="G12417" i="9"/>
  <c r="F12409" i="9"/>
  <c r="G12409" i="9"/>
  <c r="F12401" i="9"/>
  <c r="G12401" i="9"/>
  <c r="F12393" i="9"/>
  <c r="G12393" i="9"/>
  <c r="F12385" i="9"/>
  <c r="G12385" i="9"/>
  <c r="F12377" i="9"/>
  <c r="G12377" i="9"/>
  <c r="F12369" i="9"/>
  <c r="G12369" i="9"/>
  <c r="F12361" i="9"/>
  <c r="G12361" i="9"/>
  <c r="F12353" i="9"/>
  <c r="G12353" i="9"/>
  <c r="F12345" i="9"/>
  <c r="G12345" i="9"/>
  <c r="F12337" i="9"/>
  <c r="G12337" i="9"/>
  <c r="F12329" i="9"/>
  <c r="G12329" i="9"/>
  <c r="F12321" i="9"/>
  <c r="G12321" i="9"/>
  <c r="F12313" i="9"/>
  <c r="G12313" i="9"/>
  <c r="F12305" i="9"/>
  <c r="G12305" i="9"/>
  <c r="F12297" i="9"/>
  <c r="G12297" i="9"/>
  <c r="F12289" i="9"/>
  <c r="G12289" i="9"/>
  <c r="F12281" i="9"/>
  <c r="G12281" i="9"/>
  <c r="F12273" i="9"/>
  <c r="G12273" i="9"/>
  <c r="F12265" i="9"/>
  <c r="G12265" i="9"/>
  <c r="F12257" i="9"/>
  <c r="G12257" i="9"/>
  <c r="F12249" i="9"/>
  <c r="G12249" i="9"/>
  <c r="F12241" i="9"/>
  <c r="G12241" i="9"/>
  <c r="F12233" i="9"/>
  <c r="G12233" i="9"/>
  <c r="F12225" i="9"/>
  <c r="G12225" i="9"/>
  <c r="F12217" i="9"/>
  <c r="G12217" i="9"/>
  <c r="F12209" i="9"/>
  <c r="G12209" i="9"/>
  <c r="F12201" i="9"/>
  <c r="G12201" i="9"/>
  <c r="F12193" i="9"/>
  <c r="G12193" i="9"/>
  <c r="F12185" i="9"/>
  <c r="G12185" i="9"/>
  <c r="F12177" i="9"/>
  <c r="G12177" i="9"/>
  <c r="F12169" i="9"/>
  <c r="G12169" i="9"/>
  <c r="F12161" i="9"/>
  <c r="G12161" i="9"/>
  <c r="F12153" i="9"/>
  <c r="G12153" i="9"/>
  <c r="F12145" i="9"/>
  <c r="G12145" i="9"/>
  <c r="F12137" i="9"/>
  <c r="G12137" i="9"/>
  <c r="F12129" i="9"/>
  <c r="G12129" i="9"/>
  <c r="F12121" i="9"/>
  <c r="G12121" i="9"/>
  <c r="F12113" i="9"/>
  <c r="G12113" i="9"/>
  <c r="F12105" i="9"/>
  <c r="G12105" i="9"/>
  <c r="F12097" i="9"/>
  <c r="G12097" i="9"/>
  <c r="F12089" i="9"/>
  <c r="G12089" i="9"/>
  <c r="F12081" i="9"/>
  <c r="G12081" i="9"/>
  <c r="F12073" i="9"/>
  <c r="G12073" i="9"/>
  <c r="F12065" i="9"/>
  <c r="G12065" i="9"/>
  <c r="F12057" i="9"/>
  <c r="G12057" i="9"/>
  <c r="F12049" i="9"/>
  <c r="G12049" i="9"/>
  <c r="F12041" i="9"/>
  <c r="G12041" i="9"/>
  <c r="F12033" i="9"/>
  <c r="G12033" i="9"/>
  <c r="F12025" i="9"/>
  <c r="G12025" i="9"/>
  <c r="F12017" i="9"/>
  <c r="G12017" i="9"/>
  <c r="F12009" i="9"/>
  <c r="G12009" i="9"/>
  <c r="F12001" i="9"/>
  <c r="G12001" i="9"/>
  <c r="F11993" i="9"/>
  <c r="G11993" i="9"/>
  <c r="F11985" i="9"/>
  <c r="G11985" i="9"/>
  <c r="F11977" i="9"/>
  <c r="G11977" i="9"/>
  <c r="F11969" i="9"/>
  <c r="G11969" i="9"/>
  <c r="F11961" i="9"/>
  <c r="G11961" i="9"/>
  <c r="F11953" i="9"/>
  <c r="G11953" i="9"/>
  <c r="F11945" i="9"/>
  <c r="G11945" i="9"/>
  <c r="F11937" i="9"/>
  <c r="G11937" i="9"/>
  <c r="F11929" i="9"/>
  <c r="G11929" i="9"/>
  <c r="F11921" i="9"/>
  <c r="G11921" i="9"/>
  <c r="F11913" i="9"/>
  <c r="G11913" i="9"/>
  <c r="F11905" i="9"/>
  <c r="G11905" i="9"/>
  <c r="F11897" i="9"/>
  <c r="G11897" i="9"/>
  <c r="F11889" i="9"/>
  <c r="G11889" i="9"/>
  <c r="F11881" i="9"/>
  <c r="G11881" i="9"/>
  <c r="F11873" i="9"/>
  <c r="G11873" i="9"/>
  <c r="F11865" i="9"/>
  <c r="G11865" i="9"/>
  <c r="F11857" i="9"/>
  <c r="G11857" i="9"/>
  <c r="F11849" i="9"/>
  <c r="G11849" i="9"/>
  <c r="F11841" i="9"/>
  <c r="G11841" i="9"/>
  <c r="F11833" i="9"/>
  <c r="G11833" i="9"/>
  <c r="F11825" i="9"/>
  <c r="G11825" i="9"/>
  <c r="F11817" i="9"/>
  <c r="G11817" i="9"/>
  <c r="F11809" i="9"/>
  <c r="G11809" i="9"/>
  <c r="F11801" i="9"/>
  <c r="G11801" i="9"/>
  <c r="F11793" i="9"/>
  <c r="G11793" i="9"/>
  <c r="F11785" i="9"/>
  <c r="G11785" i="9"/>
  <c r="F11777" i="9"/>
  <c r="G11777" i="9"/>
  <c r="F11769" i="9"/>
  <c r="G11769" i="9"/>
  <c r="F11761" i="9"/>
  <c r="G11761" i="9"/>
  <c r="F11753" i="9"/>
  <c r="G11753" i="9"/>
  <c r="F11745" i="9"/>
  <c r="G11745" i="9"/>
  <c r="F11737" i="9"/>
  <c r="G11737" i="9"/>
  <c r="F11729" i="9"/>
  <c r="G11729" i="9"/>
  <c r="F11721" i="9"/>
  <c r="G11721" i="9"/>
  <c r="F11713" i="9"/>
  <c r="G11713" i="9"/>
  <c r="F11705" i="9"/>
  <c r="G11705" i="9"/>
  <c r="F11697" i="9"/>
  <c r="G11697" i="9"/>
  <c r="F11689" i="9"/>
  <c r="G11689" i="9"/>
  <c r="F11681" i="9"/>
  <c r="G11681" i="9"/>
  <c r="F11673" i="9"/>
  <c r="G11673" i="9"/>
  <c r="F11665" i="9"/>
  <c r="G11665" i="9"/>
  <c r="F11657" i="9"/>
  <c r="G11657" i="9"/>
  <c r="F11649" i="9"/>
  <c r="G11649" i="9"/>
  <c r="F11641" i="9"/>
  <c r="G11641" i="9"/>
  <c r="F11633" i="9"/>
  <c r="G11633" i="9"/>
  <c r="F11625" i="9"/>
  <c r="G11625" i="9"/>
  <c r="F11617" i="9"/>
  <c r="G11617" i="9"/>
  <c r="F11609" i="9"/>
  <c r="G11609" i="9"/>
  <c r="F11601" i="9"/>
  <c r="G11601" i="9"/>
  <c r="F11593" i="9"/>
  <c r="G11593" i="9"/>
  <c r="F11585" i="9"/>
  <c r="G11585" i="9"/>
  <c r="F11577" i="9"/>
  <c r="G11577" i="9"/>
  <c r="F11569" i="9"/>
  <c r="G11569" i="9"/>
  <c r="F11561" i="9"/>
  <c r="G11561" i="9"/>
  <c r="F11553" i="9"/>
  <c r="G11553" i="9"/>
  <c r="F11545" i="9"/>
  <c r="G11545" i="9"/>
  <c r="F11537" i="9"/>
  <c r="G11537" i="9"/>
  <c r="F11529" i="9"/>
  <c r="G11529" i="9"/>
  <c r="F11521" i="9"/>
  <c r="G11521" i="9"/>
  <c r="F11513" i="9"/>
  <c r="G11513" i="9"/>
  <c r="F11505" i="9"/>
  <c r="G11505" i="9"/>
  <c r="F11497" i="9"/>
  <c r="G11497" i="9"/>
  <c r="F11489" i="9"/>
  <c r="G11489" i="9"/>
  <c r="F11481" i="9"/>
  <c r="G11481" i="9"/>
  <c r="F11473" i="9"/>
  <c r="G11473" i="9"/>
  <c r="F11465" i="9"/>
  <c r="G11465" i="9"/>
  <c r="F11457" i="9"/>
  <c r="G11457" i="9"/>
  <c r="F11449" i="9"/>
  <c r="G11449" i="9"/>
  <c r="F11441" i="9"/>
  <c r="G11441" i="9"/>
  <c r="F11433" i="9"/>
  <c r="G11433" i="9"/>
  <c r="F11425" i="9"/>
  <c r="G11425" i="9"/>
  <c r="F11417" i="9"/>
  <c r="G11417" i="9"/>
  <c r="F11409" i="9"/>
  <c r="G11409" i="9"/>
  <c r="F11401" i="9"/>
  <c r="G11401" i="9"/>
  <c r="F11393" i="9"/>
  <c r="G11393" i="9"/>
  <c r="F11385" i="9"/>
  <c r="G11385" i="9"/>
  <c r="F11377" i="9"/>
  <c r="G11377" i="9"/>
  <c r="F11369" i="9"/>
  <c r="G11369" i="9"/>
  <c r="F11361" i="9"/>
  <c r="G11361" i="9"/>
  <c r="F11353" i="9"/>
  <c r="G11353" i="9"/>
  <c r="F11345" i="9"/>
  <c r="G11345" i="9"/>
  <c r="F11337" i="9"/>
  <c r="G11337" i="9"/>
  <c r="F11329" i="9"/>
  <c r="G11329" i="9"/>
  <c r="F11321" i="9"/>
  <c r="G11321" i="9"/>
  <c r="F11313" i="9"/>
  <c r="G11313" i="9"/>
  <c r="F11305" i="9"/>
  <c r="G11305" i="9"/>
  <c r="F11297" i="9"/>
  <c r="G11297" i="9"/>
  <c r="F11289" i="9"/>
  <c r="G11289" i="9"/>
  <c r="F11281" i="9"/>
  <c r="G11281" i="9"/>
  <c r="F11273" i="9"/>
  <c r="G11273" i="9"/>
  <c r="F11265" i="9"/>
  <c r="G11265" i="9"/>
  <c r="F11257" i="9"/>
  <c r="G11257" i="9"/>
  <c r="F11249" i="9"/>
  <c r="G11249" i="9"/>
  <c r="F11241" i="9"/>
  <c r="G11241" i="9"/>
  <c r="F11233" i="9"/>
  <c r="G11233" i="9"/>
  <c r="F11225" i="9"/>
  <c r="G11225" i="9"/>
  <c r="F11217" i="9"/>
  <c r="G11217" i="9"/>
  <c r="F11209" i="9"/>
  <c r="G11209" i="9"/>
  <c r="F11201" i="9"/>
  <c r="G11201" i="9"/>
  <c r="F11193" i="9"/>
  <c r="G11193" i="9"/>
  <c r="F11185" i="9"/>
  <c r="G11185" i="9"/>
  <c r="F11177" i="9"/>
  <c r="G11177" i="9"/>
  <c r="F11169" i="9"/>
  <c r="G11169" i="9"/>
  <c r="F11161" i="9"/>
  <c r="G11161" i="9"/>
  <c r="F11153" i="9"/>
  <c r="G11153" i="9"/>
  <c r="F11145" i="9"/>
  <c r="G11145" i="9"/>
  <c r="F11137" i="9"/>
  <c r="G11137" i="9"/>
  <c r="F11129" i="9"/>
  <c r="G11129" i="9"/>
  <c r="F11121" i="9"/>
  <c r="G11121" i="9"/>
  <c r="F12549" i="9"/>
  <c r="G12549" i="9"/>
  <c r="F12533" i="9"/>
  <c r="G12533" i="9"/>
  <c r="F12517" i="9"/>
  <c r="G12517" i="9"/>
  <c r="F12501" i="9"/>
  <c r="G12501" i="9"/>
  <c r="F12485" i="9"/>
  <c r="G12485" i="9"/>
  <c r="F12469" i="9"/>
  <c r="G12469" i="9"/>
  <c r="F12453" i="9"/>
  <c r="G12453" i="9"/>
  <c r="F12447" i="9"/>
  <c r="G12447" i="9"/>
  <c r="F12439" i="9"/>
  <c r="G12439" i="9"/>
  <c r="F12431" i="9"/>
  <c r="G12431" i="9"/>
  <c r="F12423" i="9"/>
  <c r="G12423" i="9"/>
  <c r="F12415" i="9"/>
  <c r="G12415" i="9"/>
  <c r="F12407" i="9"/>
  <c r="G12407" i="9"/>
  <c r="F12399" i="9"/>
  <c r="G12399" i="9"/>
  <c r="F12391" i="9"/>
  <c r="G12391" i="9"/>
  <c r="F12383" i="9"/>
  <c r="G12383" i="9"/>
  <c r="F12375" i="9"/>
  <c r="G12375" i="9"/>
  <c r="F12367" i="9"/>
  <c r="G12367" i="9"/>
  <c r="F12359" i="9"/>
  <c r="G12359" i="9"/>
  <c r="F12351" i="9"/>
  <c r="G12351" i="9"/>
  <c r="F12343" i="9"/>
  <c r="G12343" i="9"/>
  <c r="F12335" i="9"/>
  <c r="G12335" i="9"/>
  <c r="F12327" i="9"/>
  <c r="G12327" i="9"/>
  <c r="F12319" i="9"/>
  <c r="G12319" i="9"/>
  <c r="F12311" i="9"/>
  <c r="G12311" i="9"/>
  <c r="F12303" i="9"/>
  <c r="G12303" i="9"/>
  <c r="F12295" i="9"/>
  <c r="G12295" i="9"/>
  <c r="F12287" i="9"/>
  <c r="G12287" i="9"/>
  <c r="F12279" i="9"/>
  <c r="G12279" i="9"/>
  <c r="F12271" i="9"/>
  <c r="G12271" i="9"/>
  <c r="F12263" i="9"/>
  <c r="G12263" i="9"/>
  <c r="F12255" i="9"/>
  <c r="G12255" i="9"/>
  <c r="F12247" i="9"/>
  <c r="G12247" i="9"/>
  <c r="F12239" i="9"/>
  <c r="G12239" i="9"/>
  <c r="F12231" i="9"/>
  <c r="G12231" i="9"/>
  <c r="F12223" i="9"/>
  <c r="G12223" i="9"/>
  <c r="F12215" i="9"/>
  <c r="G12215" i="9"/>
  <c r="F12207" i="9"/>
  <c r="G12207" i="9"/>
  <c r="F12199" i="9"/>
  <c r="G12199" i="9"/>
  <c r="F12191" i="9"/>
  <c r="G12191" i="9"/>
  <c r="F12183" i="9"/>
  <c r="G12183" i="9"/>
  <c r="F12175" i="9"/>
  <c r="G12175" i="9"/>
  <c r="F12167" i="9"/>
  <c r="G12167" i="9"/>
  <c r="F12159" i="9"/>
  <c r="G12159" i="9"/>
  <c r="F12151" i="9"/>
  <c r="G12151" i="9"/>
  <c r="F12143" i="9"/>
  <c r="G12143" i="9"/>
  <c r="F12135" i="9"/>
  <c r="G12135" i="9"/>
  <c r="F12127" i="9"/>
  <c r="G12127" i="9"/>
  <c r="F12119" i="9"/>
  <c r="G12119" i="9"/>
  <c r="F12111" i="9"/>
  <c r="G12111" i="9"/>
  <c r="F12103" i="9"/>
  <c r="G12103" i="9"/>
  <c r="F12095" i="9"/>
  <c r="G12095" i="9"/>
  <c r="F12087" i="9"/>
  <c r="G12087" i="9"/>
  <c r="F12079" i="9"/>
  <c r="G12079" i="9"/>
  <c r="F12071" i="9"/>
  <c r="G12071" i="9"/>
  <c r="F12063" i="9"/>
  <c r="G12063" i="9"/>
  <c r="F12055" i="9"/>
  <c r="G12055" i="9"/>
  <c r="F12047" i="9"/>
  <c r="G12047" i="9"/>
  <c r="F12039" i="9"/>
  <c r="G12039" i="9"/>
  <c r="F12031" i="9"/>
  <c r="G12031" i="9"/>
  <c r="F12023" i="9"/>
  <c r="G12023" i="9"/>
  <c r="F12015" i="9"/>
  <c r="G12015" i="9"/>
  <c r="F12007" i="9"/>
  <c r="G12007" i="9"/>
  <c r="F11999" i="9"/>
  <c r="G11999" i="9"/>
  <c r="F11991" i="9"/>
  <c r="G11991" i="9"/>
  <c r="F11983" i="9"/>
  <c r="G11983" i="9"/>
  <c r="F11975" i="9"/>
  <c r="G11975" i="9"/>
  <c r="F11967" i="9"/>
  <c r="G11967" i="9"/>
  <c r="F11959" i="9"/>
  <c r="G11959" i="9"/>
  <c r="F11951" i="9"/>
  <c r="G11951" i="9"/>
  <c r="F11943" i="9"/>
  <c r="G11943" i="9"/>
  <c r="F11935" i="9"/>
  <c r="G11935" i="9"/>
  <c r="F11927" i="9"/>
  <c r="G11927" i="9"/>
  <c r="F11919" i="9"/>
  <c r="G11919" i="9"/>
  <c r="F11911" i="9"/>
  <c r="G11911" i="9"/>
  <c r="F11903" i="9"/>
  <c r="G11903" i="9"/>
  <c r="F11895" i="9"/>
  <c r="G11895" i="9"/>
  <c r="F11887" i="9"/>
  <c r="G11887" i="9"/>
  <c r="F11879" i="9"/>
  <c r="G11879" i="9"/>
  <c r="F11871" i="9"/>
  <c r="G11871" i="9"/>
  <c r="F11863" i="9"/>
  <c r="G11863" i="9"/>
  <c r="F11855" i="9"/>
  <c r="G11855" i="9"/>
  <c r="F11847" i="9"/>
  <c r="G11847" i="9"/>
  <c r="F11839" i="9"/>
  <c r="G11839" i="9"/>
  <c r="F11831" i="9"/>
  <c r="G11831" i="9"/>
  <c r="F11823" i="9"/>
  <c r="G11823" i="9"/>
  <c r="F11815" i="9"/>
  <c r="G11815" i="9"/>
  <c r="F11807" i="9"/>
  <c r="G11807" i="9"/>
  <c r="F11799" i="9"/>
  <c r="G11799" i="9"/>
  <c r="F11791" i="9"/>
  <c r="G11791" i="9"/>
  <c r="F11783" i="9"/>
  <c r="G11783" i="9"/>
  <c r="F11775" i="9"/>
  <c r="G11775" i="9"/>
  <c r="F11767" i="9"/>
  <c r="G11767" i="9"/>
  <c r="F11759" i="9"/>
  <c r="G11759" i="9"/>
  <c r="F11751" i="9"/>
  <c r="G11751" i="9"/>
  <c r="F11743" i="9"/>
  <c r="G11743" i="9"/>
  <c r="F11735" i="9"/>
  <c r="G11735" i="9"/>
  <c r="F11727" i="9"/>
  <c r="G11727" i="9"/>
  <c r="F11719" i="9"/>
  <c r="G11719" i="9"/>
  <c r="F11711" i="9"/>
  <c r="G11711" i="9"/>
  <c r="F11703" i="9"/>
  <c r="G11703" i="9"/>
  <c r="F11695" i="9"/>
  <c r="G11695" i="9"/>
  <c r="F11687" i="9"/>
  <c r="G11687" i="9"/>
  <c r="F11679" i="9"/>
  <c r="G11679" i="9"/>
  <c r="F11671" i="9"/>
  <c r="G11671" i="9"/>
  <c r="F11663" i="9"/>
  <c r="G11663" i="9"/>
  <c r="F11655" i="9"/>
  <c r="G11655" i="9"/>
  <c r="F11647" i="9"/>
  <c r="G11647" i="9"/>
  <c r="F11639" i="9"/>
  <c r="G11639" i="9"/>
  <c r="F11631" i="9"/>
  <c r="G11631" i="9"/>
  <c r="F11623" i="9"/>
  <c r="G11623" i="9"/>
  <c r="F11615" i="9"/>
  <c r="G11615" i="9"/>
  <c r="F11607" i="9"/>
  <c r="G11607" i="9"/>
  <c r="F11599" i="9"/>
  <c r="G11599" i="9"/>
  <c r="F11591" i="9"/>
  <c r="G11591" i="9"/>
  <c r="F11583" i="9"/>
  <c r="G11583" i="9"/>
  <c r="F11575" i="9"/>
  <c r="G11575" i="9"/>
  <c r="F11567" i="9"/>
  <c r="G11567" i="9"/>
  <c r="F11559" i="9"/>
  <c r="G11559" i="9"/>
  <c r="F11551" i="9"/>
  <c r="G11551" i="9"/>
  <c r="F11543" i="9"/>
  <c r="G11543" i="9"/>
  <c r="F11535" i="9"/>
  <c r="G11535" i="9"/>
  <c r="F11527" i="9"/>
  <c r="G11527" i="9"/>
  <c r="F11519" i="9"/>
  <c r="G11519" i="9"/>
  <c r="F11511" i="9"/>
  <c r="G11511" i="9"/>
  <c r="F11503" i="9"/>
  <c r="G11503" i="9"/>
  <c r="F11495" i="9"/>
  <c r="G11495" i="9"/>
  <c r="F11487" i="9"/>
  <c r="G11487" i="9"/>
  <c r="F11479" i="9"/>
  <c r="G11479" i="9"/>
  <c r="F11471" i="9"/>
  <c r="G11471" i="9"/>
  <c r="F11463" i="9"/>
  <c r="G11463" i="9"/>
  <c r="F11455" i="9"/>
  <c r="G11455" i="9"/>
  <c r="F11447" i="9"/>
  <c r="G11447" i="9"/>
  <c r="F11439" i="9"/>
  <c r="G11439" i="9"/>
  <c r="F11431" i="9"/>
  <c r="G11431" i="9"/>
  <c r="F11423" i="9"/>
  <c r="G11423" i="9"/>
  <c r="F11415" i="9"/>
  <c r="G11415" i="9"/>
  <c r="F11407" i="9"/>
  <c r="G11407" i="9"/>
  <c r="F11399" i="9"/>
  <c r="G11399" i="9"/>
  <c r="F11391" i="9"/>
  <c r="G11391" i="9"/>
  <c r="F11383" i="9"/>
  <c r="G11383" i="9"/>
  <c r="F11375" i="9"/>
  <c r="G11375" i="9"/>
  <c r="F11367" i="9"/>
  <c r="G11367" i="9"/>
  <c r="F11359" i="9"/>
  <c r="G11359" i="9"/>
  <c r="F11351" i="9"/>
  <c r="G11351" i="9"/>
  <c r="F11343" i="9"/>
  <c r="G11343" i="9"/>
  <c r="F11335" i="9"/>
  <c r="G11335" i="9"/>
  <c r="F11327" i="9"/>
  <c r="G11327" i="9"/>
  <c r="F11319" i="9"/>
  <c r="G11319" i="9"/>
  <c r="F11311" i="9"/>
  <c r="G11311" i="9"/>
  <c r="F11303" i="9"/>
  <c r="G11303" i="9"/>
  <c r="F11295" i="9"/>
  <c r="G11295" i="9"/>
  <c r="F11287" i="9"/>
  <c r="G11287" i="9"/>
  <c r="F11279" i="9"/>
  <c r="G11279" i="9"/>
  <c r="F11271" i="9"/>
  <c r="G11271" i="9"/>
  <c r="F11263" i="9"/>
  <c r="G11263" i="9"/>
  <c r="F11255" i="9"/>
  <c r="G11255" i="9"/>
  <c r="F11247" i="9"/>
  <c r="G11247" i="9"/>
  <c r="F11239" i="9"/>
  <c r="G11239" i="9"/>
  <c r="F11231" i="9"/>
  <c r="G11231" i="9"/>
  <c r="F11223" i="9"/>
  <c r="G11223" i="9"/>
  <c r="F11215" i="9"/>
  <c r="G11215" i="9"/>
  <c r="F11207" i="9"/>
  <c r="G11207" i="9"/>
  <c r="F11199" i="9"/>
  <c r="G11199" i="9"/>
  <c r="F11191" i="9"/>
  <c r="G11191" i="9"/>
  <c r="F11183" i="9"/>
  <c r="G11183" i="9"/>
  <c r="F11175" i="9"/>
  <c r="G11175" i="9"/>
  <c r="F11167" i="9"/>
  <c r="G11167" i="9"/>
  <c r="F11159" i="9"/>
  <c r="G11159" i="9"/>
  <c r="F11151" i="9"/>
  <c r="G11151" i="9"/>
  <c r="F11143" i="9"/>
  <c r="G11143" i="9"/>
  <c r="F11135" i="9"/>
  <c r="G11135" i="9"/>
  <c r="G15621" i="9"/>
  <c r="G15617" i="9"/>
  <c r="G15613" i="9"/>
  <c r="G15609" i="9"/>
  <c r="G15605" i="9"/>
  <c r="G15601" i="9"/>
  <c r="G15597" i="9"/>
  <c r="G15593" i="9"/>
  <c r="G15589" i="9"/>
  <c r="G15585" i="9"/>
  <c r="G15581" i="9"/>
  <c r="G15577" i="9"/>
  <c r="G15573" i="9"/>
  <c r="G15569" i="9"/>
  <c r="G15565" i="9"/>
  <c r="G15561" i="9"/>
  <c r="G15557" i="9"/>
  <c r="G15553" i="9"/>
  <c r="G15549" i="9"/>
  <c r="G15545" i="9"/>
  <c r="G15541" i="9"/>
  <c r="G15537" i="9"/>
  <c r="G15533" i="9"/>
  <c r="G15529" i="9"/>
  <c r="G15525" i="9"/>
  <c r="G15521" i="9"/>
  <c r="G15517" i="9"/>
  <c r="G15513" i="9"/>
  <c r="G15509" i="9"/>
  <c r="G15505" i="9"/>
  <c r="G15501" i="9"/>
  <c r="G15497" i="9"/>
  <c r="G15493" i="9"/>
  <c r="G15489" i="9"/>
  <c r="G15485" i="9"/>
  <c r="G15481" i="9"/>
  <c r="G15477" i="9"/>
  <c r="G15473" i="9"/>
  <c r="G15469" i="9"/>
  <c r="G15465" i="9"/>
  <c r="G15461" i="9"/>
  <c r="G15457" i="9"/>
  <c r="G15453" i="9"/>
  <c r="G15449" i="9"/>
  <c r="G15445" i="9"/>
  <c r="G15441" i="9"/>
  <c r="G15437" i="9"/>
  <c r="G15433" i="9"/>
  <c r="G15429" i="9"/>
  <c r="G15425" i="9"/>
  <c r="G15421" i="9"/>
  <c r="G15417" i="9"/>
  <c r="G15413" i="9"/>
  <c r="G15409" i="9"/>
  <c r="G15405" i="9"/>
  <c r="G15401" i="9"/>
  <c r="G15397" i="9"/>
  <c r="G15393" i="9"/>
  <c r="G15389" i="9"/>
  <c r="G15385" i="9"/>
  <c r="G15381" i="9"/>
  <c r="G15377" i="9"/>
  <c r="G15373" i="9"/>
  <c r="G15369" i="9"/>
  <c r="G15365" i="9"/>
  <c r="G15361" i="9"/>
  <c r="G15357" i="9"/>
  <c r="G15353" i="9"/>
  <c r="G15349" i="9"/>
  <c r="G15345" i="9"/>
  <c r="G15341" i="9"/>
  <c r="G15337" i="9"/>
  <c r="G15333" i="9"/>
  <c r="G15329" i="9"/>
  <c r="G15325" i="9"/>
  <c r="G15321" i="9"/>
  <c r="G15317" i="9"/>
  <c r="G15313" i="9"/>
  <c r="G15309" i="9"/>
  <c r="G15305" i="9"/>
  <c r="G15301" i="9"/>
  <c r="G15297" i="9"/>
  <c r="G15293" i="9"/>
  <c r="G15289" i="9"/>
  <c r="G15285" i="9"/>
  <c r="G15281" i="9"/>
  <c r="G15277" i="9"/>
  <c r="G15273" i="9"/>
  <c r="G15269" i="9"/>
  <c r="G15265" i="9"/>
  <c r="G15261" i="9"/>
  <c r="G15257" i="9"/>
  <c r="G15253" i="9"/>
  <c r="G15249" i="9"/>
  <c r="G15245" i="9"/>
  <c r="G15241" i="9"/>
  <c r="G15237" i="9"/>
  <c r="G15233" i="9"/>
  <c r="G15229" i="9"/>
  <c r="G15225" i="9"/>
  <c r="G15221" i="9"/>
  <c r="G15217" i="9"/>
  <c r="G15213" i="9"/>
  <c r="G15209" i="9"/>
  <c r="G15205" i="9"/>
  <c r="G15201" i="9"/>
  <c r="G15197" i="9"/>
  <c r="G15193" i="9"/>
  <c r="G15189" i="9"/>
  <c r="G15185" i="9"/>
  <c r="G15181" i="9"/>
  <c r="G15177" i="9"/>
  <c r="G15173" i="9"/>
  <c r="G15169" i="9"/>
  <c r="G15165" i="9"/>
  <c r="G15161" i="9"/>
  <c r="G15157" i="9"/>
  <c r="G15153" i="9"/>
  <c r="G15149" i="9"/>
  <c r="G15145" i="9"/>
  <c r="G15141" i="9"/>
  <c r="G15137" i="9"/>
  <c r="G15133" i="9"/>
  <c r="G15129" i="9"/>
  <c r="G15125" i="9"/>
  <c r="G15121" i="9"/>
  <c r="G15117" i="9"/>
  <c r="G15113" i="9"/>
  <c r="G15109" i="9"/>
  <c r="G15105" i="9"/>
  <c r="G15101" i="9"/>
  <c r="G15097" i="9"/>
  <c r="G15093" i="9"/>
  <c r="G15089" i="9"/>
  <c r="G15085" i="9"/>
  <c r="G15081" i="9"/>
  <c r="G15077" i="9"/>
  <c r="G15073" i="9"/>
  <c r="G15069" i="9"/>
  <c r="G15065" i="9"/>
  <c r="G15061" i="9"/>
  <c r="G15057" i="9"/>
  <c r="G15053" i="9"/>
  <c r="G15049" i="9"/>
  <c r="G15045" i="9"/>
  <c r="G15041" i="9"/>
  <c r="G15037" i="9"/>
  <c r="G15033" i="9"/>
  <c r="G15029" i="9"/>
  <c r="G15025" i="9"/>
  <c r="G15021" i="9"/>
  <c r="G15017" i="9"/>
  <c r="G15013" i="9"/>
  <c r="G15009" i="9"/>
  <c r="G15005" i="9"/>
  <c r="G15001" i="9"/>
  <c r="G14997" i="9"/>
  <c r="G14993" i="9"/>
  <c r="G14989" i="9"/>
  <c r="G14985" i="9"/>
  <c r="G14981" i="9"/>
  <c r="G14977" i="9"/>
  <c r="G14973" i="9"/>
  <c r="G14969" i="9"/>
  <c r="G14965" i="9"/>
  <c r="G14961" i="9"/>
  <c r="G14957" i="9"/>
  <c r="G14953" i="9"/>
  <c r="G14949" i="9"/>
  <c r="G14945" i="9"/>
  <c r="G14941" i="9"/>
  <c r="G14937" i="9"/>
  <c r="G14933" i="9"/>
  <c r="G14929" i="9"/>
  <c r="G14925" i="9"/>
  <c r="G14921" i="9"/>
  <c r="G14917" i="9"/>
  <c r="G14913" i="9"/>
  <c r="G14909" i="9"/>
  <c r="G14905" i="9"/>
  <c r="G14901" i="9"/>
  <c r="G14897" i="9"/>
  <c r="G14893" i="9"/>
  <c r="G14889" i="9"/>
  <c r="G14885" i="9"/>
  <c r="G14881" i="9"/>
  <c r="G14877" i="9"/>
  <c r="G14873" i="9"/>
  <c r="G14869" i="9"/>
  <c r="G14865" i="9"/>
  <c r="G14861" i="9"/>
  <c r="G14857" i="9"/>
  <c r="G14853" i="9"/>
  <c r="G14849" i="9"/>
  <c r="G14845" i="9"/>
  <c r="G14841" i="9"/>
  <c r="G14837" i="9"/>
  <c r="G14833" i="9"/>
  <c r="G14829" i="9"/>
  <c r="G14825" i="9"/>
  <c r="G14821" i="9"/>
  <c r="G14817" i="9"/>
  <c r="G14813" i="9"/>
  <c r="G14809" i="9"/>
  <c r="G14805" i="9"/>
  <c r="G14801" i="9"/>
  <c r="G14797" i="9"/>
  <c r="G14793" i="9"/>
  <c r="G14789" i="9"/>
  <c r="G14785" i="9"/>
  <c r="G14781" i="9"/>
  <c r="G14777" i="9"/>
  <c r="G14773" i="9"/>
  <c r="G14769" i="9"/>
  <c r="G14765" i="9"/>
  <c r="G14761" i="9"/>
  <c r="G14757" i="9"/>
  <c r="G14753" i="9"/>
  <c r="G14749" i="9"/>
  <c r="G14745" i="9"/>
  <c r="G14741" i="9"/>
  <c r="G14737" i="9"/>
  <c r="G14733" i="9"/>
  <c r="G14729" i="9"/>
  <c r="G14725" i="9"/>
  <c r="G14721" i="9"/>
  <c r="G14717" i="9"/>
  <c r="G14713" i="9"/>
  <c r="G14709" i="9"/>
  <c r="G14705" i="9"/>
  <c r="G14701" i="9"/>
  <c r="G14697" i="9"/>
  <c r="G14693" i="9"/>
  <c r="G14689" i="9"/>
  <c r="G14685" i="9"/>
  <c r="G14681" i="9"/>
  <c r="G14677" i="9"/>
  <c r="G14673" i="9"/>
  <c r="G14669" i="9"/>
  <c r="G14665" i="9"/>
  <c r="G14661" i="9"/>
  <c r="G14657" i="9"/>
  <c r="G14653" i="9"/>
  <c r="G14649" i="9"/>
  <c r="G14645" i="9"/>
  <c r="G14641" i="9"/>
  <c r="G14637" i="9"/>
  <c r="G14633" i="9"/>
  <c r="G14629" i="9"/>
  <c r="G14625" i="9"/>
  <c r="G14621" i="9"/>
  <c r="G14617" i="9"/>
  <c r="G14613" i="9"/>
  <c r="G14609" i="9"/>
  <c r="G14605" i="9"/>
  <c r="G14601" i="9"/>
  <c r="G14597" i="9"/>
  <c r="G14593" i="9"/>
  <c r="G14589" i="9"/>
  <c r="G14585" i="9"/>
  <c r="G14581" i="9"/>
  <c r="G14577" i="9"/>
  <c r="G14573" i="9"/>
  <c r="G14569" i="9"/>
  <c r="G14565" i="9"/>
  <c r="G14561" i="9"/>
  <c r="G14557" i="9"/>
  <c r="G14553" i="9"/>
  <c r="G14549" i="9"/>
  <c r="G14545" i="9"/>
  <c r="G14541" i="9"/>
  <c r="G14537" i="9"/>
  <c r="G14533" i="9"/>
  <c r="G14529" i="9"/>
  <c r="G14525" i="9"/>
  <c r="G14521" i="9"/>
  <c r="G14517" i="9"/>
  <c r="G14513" i="9"/>
  <c r="G14509" i="9"/>
  <c r="G14505" i="9"/>
  <c r="G14501" i="9"/>
  <c r="G14497" i="9"/>
  <c r="G14493" i="9"/>
  <c r="G14489" i="9"/>
  <c r="G14485" i="9"/>
  <c r="G14481" i="9"/>
  <c r="G14477" i="9"/>
  <c r="G14473" i="9"/>
  <c r="G14469" i="9"/>
  <c r="G14465" i="9"/>
  <c r="G14461" i="9"/>
  <c r="G14457" i="9"/>
  <c r="G14453" i="9"/>
  <c r="G14449" i="9"/>
  <c r="G14445" i="9"/>
  <c r="G14441" i="9"/>
  <c r="G14437" i="9"/>
  <c r="G14433" i="9"/>
  <c r="G14429" i="9"/>
  <c r="G14425" i="9"/>
  <c r="G14421" i="9"/>
  <c r="G14417" i="9"/>
  <c r="G14413" i="9"/>
  <c r="G14409" i="9"/>
  <c r="G14405" i="9"/>
  <c r="G14401" i="9"/>
  <c r="G14397" i="9"/>
  <c r="G14393" i="9"/>
  <c r="G14389" i="9"/>
  <c r="G14385" i="9"/>
  <c r="G14381" i="9"/>
  <c r="G14377" i="9"/>
  <c r="G14373" i="9"/>
  <c r="G14369" i="9"/>
  <c r="G14365" i="9"/>
  <c r="G14361" i="9"/>
  <c r="G14357" i="9"/>
  <c r="G14353" i="9"/>
  <c r="G14349" i="9"/>
  <c r="G14345" i="9"/>
  <c r="G14341" i="9"/>
  <c r="G14337" i="9"/>
  <c r="G14333" i="9"/>
  <c r="G14329" i="9"/>
  <c r="G14325" i="9"/>
  <c r="G14321" i="9"/>
  <c r="G14317" i="9"/>
  <c r="G14313" i="9"/>
  <c r="G14309" i="9"/>
  <c r="G14305" i="9"/>
  <c r="G14301" i="9"/>
  <c r="G14297" i="9"/>
  <c r="G14293" i="9"/>
  <c r="G14289" i="9"/>
  <c r="G14285" i="9"/>
  <c r="G14281" i="9"/>
  <c r="G14277" i="9"/>
  <c r="G14273" i="9"/>
  <c r="G14269" i="9"/>
  <c r="G14265" i="9"/>
  <c r="G14261" i="9"/>
  <c r="G14257" i="9"/>
  <c r="G14253" i="9"/>
  <c r="G14249" i="9"/>
  <c r="G14245" i="9"/>
  <c r="G14241" i="9"/>
  <c r="G14237" i="9"/>
  <c r="G14233" i="9"/>
  <c r="G14229" i="9"/>
  <c r="G14225" i="9"/>
  <c r="G14221" i="9"/>
  <c r="G14217" i="9"/>
  <c r="G14213" i="9"/>
  <c r="G14209" i="9"/>
  <c r="G14205" i="9"/>
  <c r="G14201" i="9"/>
  <c r="G14197" i="9"/>
  <c r="G14193" i="9"/>
  <c r="G14189" i="9"/>
  <c r="G14185" i="9"/>
  <c r="G14181" i="9"/>
  <c r="G14177" i="9"/>
  <c r="G14173" i="9"/>
  <c r="G14169" i="9"/>
  <c r="G14165" i="9"/>
  <c r="G14161" i="9"/>
  <c r="G14157" i="9"/>
  <c r="G14153" i="9"/>
  <c r="G14149" i="9"/>
  <c r="G14145" i="9"/>
  <c r="G14141" i="9"/>
  <c r="G14137" i="9"/>
  <c r="G14133" i="9"/>
  <c r="G14129" i="9"/>
  <c r="G14125" i="9"/>
  <c r="G14121" i="9"/>
  <c r="G14117" i="9"/>
  <c r="G14113" i="9"/>
  <c r="G14109" i="9"/>
  <c r="G14105" i="9"/>
  <c r="G14101" i="9"/>
  <c r="G14097" i="9"/>
  <c r="G14093" i="9"/>
  <c r="G14089" i="9"/>
  <c r="G14085" i="9"/>
  <c r="G14081" i="9"/>
  <c r="G14077" i="9"/>
  <c r="G14073" i="9"/>
  <c r="G14069" i="9"/>
  <c r="G14065" i="9"/>
  <c r="G14061" i="9"/>
  <c r="G14057" i="9"/>
  <c r="G14053" i="9"/>
  <c r="G14049" i="9"/>
  <c r="G14045" i="9"/>
  <c r="G14041" i="9"/>
  <c r="G14037" i="9"/>
  <c r="G14033" i="9"/>
  <c r="G14029" i="9"/>
  <c r="G14025" i="9"/>
  <c r="G14021" i="9"/>
  <c r="G14017" i="9"/>
  <c r="G14013" i="9"/>
  <c r="G14009" i="9"/>
  <c r="G14005" i="9"/>
  <c r="G14001" i="9"/>
  <c r="G13997" i="9"/>
  <c r="G13993" i="9"/>
  <c r="G13989" i="9"/>
  <c r="G13985" i="9"/>
  <c r="G13981" i="9"/>
  <c r="G13977" i="9"/>
  <c r="G13973" i="9"/>
  <c r="G13969" i="9"/>
  <c r="G13965" i="9"/>
  <c r="G13961" i="9"/>
  <c r="G13957" i="9"/>
  <c r="G13953" i="9"/>
  <c r="G13949" i="9"/>
  <c r="G13945" i="9"/>
  <c r="G13941" i="9"/>
  <c r="G13937" i="9"/>
  <c r="G13933" i="9"/>
  <c r="G13929" i="9"/>
  <c r="G13925" i="9"/>
  <c r="G13921" i="9"/>
  <c r="G13917" i="9"/>
  <c r="G13913" i="9"/>
  <c r="G13909" i="9"/>
  <c r="G13905" i="9"/>
  <c r="G13901" i="9"/>
  <c r="G13897" i="9"/>
  <c r="G13893" i="9"/>
  <c r="G13889" i="9"/>
  <c r="G13885" i="9"/>
  <c r="G13881" i="9"/>
  <c r="G13877" i="9"/>
  <c r="G13873" i="9"/>
  <c r="G13869" i="9"/>
  <c r="G13865" i="9"/>
  <c r="G13861" i="9"/>
  <c r="G13857" i="9"/>
  <c r="G13853" i="9"/>
  <c r="G13849" i="9"/>
  <c r="G13845" i="9"/>
  <c r="G13841" i="9"/>
  <c r="G13837" i="9"/>
  <c r="G13833" i="9"/>
  <c r="G13829" i="9"/>
  <c r="G13825" i="9"/>
  <c r="G13821" i="9"/>
  <c r="G13817" i="9"/>
  <c r="G13813" i="9"/>
  <c r="G13809" i="9"/>
  <c r="G13805" i="9"/>
  <c r="G13801" i="9"/>
  <c r="G13797" i="9"/>
  <c r="G13793" i="9"/>
  <c r="G13789" i="9"/>
  <c r="G13785" i="9"/>
  <c r="G13781" i="9"/>
  <c r="G13777" i="9"/>
  <c r="G13773" i="9"/>
  <c r="G13769" i="9"/>
  <c r="G13765" i="9"/>
  <c r="G13761" i="9"/>
  <c r="G13757" i="9"/>
  <c r="G13753" i="9"/>
  <c r="G13749" i="9"/>
  <c r="G13745" i="9"/>
  <c r="G13741" i="9"/>
  <c r="G13737" i="9"/>
  <c r="G13733" i="9"/>
  <c r="G13729" i="9"/>
  <c r="G13725" i="9"/>
  <c r="G13721" i="9"/>
  <c r="G13717" i="9"/>
  <c r="G13713" i="9"/>
  <c r="G13709" i="9"/>
  <c r="G13705" i="9"/>
  <c r="G13701" i="9"/>
  <c r="G13697" i="9"/>
  <c r="G13693" i="9"/>
  <c r="G13689" i="9"/>
  <c r="G13685" i="9"/>
  <c r="G13681" i="9"/>
  <c r="G13677" i="9"/>
  <c r="G13673" i="9"/>
  <c r="G13669" i="9"/>
  <c r="G13665" i="9"/>
  <c r="G13661" i="9"/>
  <c r="G13657" i="9"/>
  <c r="G13653" i="9"/>
  <c r="G13649" i="9"/>
  <c r="G13645" i="9"/>
  <c r="G13641" i="9"/>
  <c r="G13637" i="9"/>
  <c r="G13633" i="9"/>
  <c r="G13629" i="9"/>
  <c r="G13625" i="9"/>
  <c r="G13621" i="9"/>
  <c r="G13617" i="9"/>
  <c r="G13613" i="9"/>
  <c r="G13609" i="9"/>
  <c r="G13605" i="9"/>
  <c r="G13601" i="9"/>
  <c r="G13597" i="9"/>
  <c r="G13593" i="9"/>
  <c r="G13589" i="9"/>
  <c r="G13585" i="9"/>
  <c r="G13581" i="9"/>
  <c r="G13577" i="9"/>
  <c r="G13573" i="9"/>
  <c r="G13569" i="9"/>
  <c r="G13565" i="9"/>
  <c r="G13561" i="9"/>
  <c r="G13557" i="9"/>
  <c r="G13553" i="9"/>
  <c r="G13549" i="9"/>
  <c r="G13545" i="9"/>
  <c r="G13541" i="9"/>
  <c r="G13537" i="9"/>
  <c r="G13533" i="9"/>
  <c r="G13529" i="9"/>
  <c r="G13525" i="9"/>
  <c r="G13521" i="9"/>
  <c r="G13517" i="9"/>
  <c r="G13513" i="9"/>
  <c r="G13509" i="9"/>
  <c r="G13505" i="9"/>
  <c r="G13501" i="9"/>
  <c r="G13497" i="9"/>
  <c r="G13493" i="9"/>
  <c r="G13489" i="9"/>
  <c r="G13485" i="9"/>
  <c r="G13481" i="9"/>
  <c r="G13477" i="9"/>
  <c r="G13473" i="9"/>
  <c r="G13469" i="9"/>
  <c r="G13465" i="9"/>
  <c r="G13461" i="9"/>
  <c r="G13457" i="9"/>
  <c r="G13453" i="9"/>
  <c r="G13449" i="9"/>
  <c r="G13445" i="9"/>
  <c r="G13441" i="9"/>
  <c r="G13437" i="9"/>
  <c r="G13433" i="9"/>
  <c r="G13429" i="9"/>
  <c r="G13425" i="9"/>
  <c r="G13421" i="9"/>
  <c r="G13417" i="9"/>
  <c r="G13413" i="9"/>
  <c r="G13409" i="9"/>
  <c r="G13405" i="9"/>
  <c r="G13401" i="9"/>
  <c r="G13397" i="9"/>
  <c r="G13393" i="9"/>
  <c r="G13389" i="9"/>
  <c r="G13385" i="9"/>
  <c r="G13381" i="9"/>
  <c r="G13377" i="9"/>
  <c r="G13373" i="9"/>
  <c r="G13369" i="9"/>
  <c r="G13365" i="9"/>
  <c r="G13361" i="9"/>
  <c r="G13357" i="9"/>
  <c r="G13353" i="9"/>
  <c r="G13349" i="9"/>
  <c r="G13345" i="9"/>
  <c r="G13341" i="9"/>
  <c r="G13337" i="9"/>
  <c r="G13333" i="9"/>
  <c r="G13329" i="9"/>
  <c r="G13325" i="9"/>
  <c r="G13321" i="9"/>
  <c r="G13317" i="9"/>
  <c r="G13313" i="9"/>
  <c r="G13309" i="9"/>
  <c r="G13305" i="9"/>
  <c r="G13301" i="9"/>
  <c r="G13297" i="9"/>
  <c r="G13293" i="9"/>
  <c r="G13289" i="9"/>
  <c r="G13285" i="9"/>
  <c r="G13281" i="9"/>
  <c r="G13277" i="9"/>
  <c r="G13273" i="9"/>
  <c r="G13269" i="9"/>
  <c r="G13265" i="9"/>
  <c r="G13261" i="9"/>
  <c r="G13257" i="9"/>
  <c r="G13253" i="9"/>
  <c r="G13249" i="9"/>
  <c r="G13245" i="9"/>
  <c r="G13241" i="9"/>
  <c r="G13237" i="9"/>
  <c r="G13233" i="9"/>
  <c r="G13229" i="9"/>
  <c r="G13225" i="9"/>
  <c r="G13221" i="9"/>
  <c r="G13217" i="9"/>
  <c r="G13213" i="9"/>
  <c r="G13209" i="9"/>
  <c r="G13205" i="9"/>
  <c r="G13201" i="9"/>
  <c r="G13197" i="9"/>
  <c r="G13193" i="9"/>
  <c r="G13189" i="9"/>
  <c r="G13185" i="9"/>
  <c r="G13181" i="9"/>
  <c r="G13177" i="9"/>
  <c r="G13173" i="9"/>
  <c r="G13169" i="9"/>
  <c r="G13165" i="9"/>
  <c r="G13161" i="9"/>
  <c r="G13157" i="9"/>
  <c r="G13153" i="9"/>
  <c r="G13149" i="9"/>
  <c r="G13145" i="9"/>
  <c r="G13141" i="9"/>
  <c r="G13137" i="9"/>
  <c r="G13133" i="9"/>
  <c r="G13129" i="9"/>
  <c r="G13125" i="9"/>
  <c r="G13121" i="9"/>
  <c r="G13117" i="9"/>
  <c r="G13113" i="9"/>
  <c r="G13109" i="9"/>
  <c r="G13105" i="9"/>
  <c r="G13101" i="9"/>
  <c r="G13097" i="9"/>
  <c r="G13093" i="9"/>
  <c r="G13089" i="9"/>
  <c r="G13085" i="9"/>
  <c r="G13081" i="9"/>
  <c r="G13077" i="9"/>
  <c r="G13073" i="9"/>
  <c r="G13069" i="9"/>
  <c r="G13065" i="9"/>
  <c r="G13061" i="9"/>
  <c r="G13057" i="9"/>
  <c r="G13053" i="9"/>
  <c r="G13049" i="9"/>
  <c r="G13045" i="9"/>
  <c r="G13041" i="9"/>
  <c r="G13037" i="9"/>
  <c r="G13033" i="9"/>
  <c r="G13029" i="9"/>
  <c r="G13025" i="9"/>
  <c r="G13021" i="9"/>
  <c r="G13017" i="9"/>
  <c r="G13013" i="9"/>
  <c r="G13009" i="9"/>
  <c r="G13005" i="9"/>
  <c r="G13001" i="9"/>
  <c r="G12997" i="9"/>
  <c r="G12993" i="9"/>
  <c r="G12989" i="9"/>
  <c r="G12985" i="9"/>
  <c r="G12981" i="9"/>
  <c r="G12977" i="9"/>
  <c r="G12973" i="9"/>
  <c r="G12969" i="9"/>
  <c r="G12965" i="9"/>
  <c r="G12961" i="9"/>
  <c r="G12957" i="9"/>
  <c r="G12953" i="9"/>
  <c r="G12949" i="9"/>
  <c r="G12945" i="9"/>
  <c r="G12941" i="9"/>
  <c r="G12937" i="9"/>
  <c r="G12933" i="9"/>
  <c r="G12929" i="9"/>
  <c r="G12925" i="9"/>
  <c r="G12921" i="9"/>
  <c r="G12917" i="9"/>
  <c r="G12913" i="9"/>
  <c r="G12909" i="9"/>
  <c r="G12905" i="9"/>
  <c r="G12901" i="9"/>
  <c r="G12897" i="9"/>
  <c r="G12893" i="9"/>
  <c r="G12889" i="9"/>
  <c r="G12885" i="9"/>
  <c r="G12881" i="9"/>
  <c r="G12877" i="9"/>
  <c r="G12873" i="9"/>
  <c r="G12869" i="9"/>
  <c r="G12865" i="9"/>
  <c r="G12861" i="9"/>
  <c r="G12857" i="9"/>
  <c r="G12853" i="9"/>
  <c r="G12849" i="9"/>
  <c r="G12845" i="9"/>
  <c r="G12841" i="9"/>
  <c r="G12837" i="9"/>
  <c r="G12833" i="9"/>
  <c r="G12829" i="9"/>
  <c r="G12825" i="9"/>
  <c r="G12821" i="9"/>
  <c r="G12817" i="9"/>
  <c r="G12813" i="9"/>
  <c r="G12809" i="9"/>
  <c r="G12805" i="9"/>
  <c r="G12801" i="9"/>
  <c r="G12797" i="9"/>
  <c r="G12793" i="9"/>
  <c r="G12789" i="9"/>
  <c r="G12785" i="9"/>
  <c r="G12781" i="9"/>
  <c r="G12777" i="9"/>
  <c r="G12773" i="9"/>
  <c r="G12769" i="9"/>
  <c r="G12765" i="9"/>
  <c r="G12761" i="9"/>
  <c r="G12757" i="9"/>
  <c r="G12753" i="9"/>
  <c r="G12749" i="9"/>
  <c r="G12745" i="9"/>
  <c r="G12741" i="9"/>
  <c r="G12737" i="9"/>
  <c r="G12733" i="9"/>
  <c r="G12729" i="9"/>
  <c r="G12725" i="9"/>
  <c r="G12721" i="9"/>
  <c r="G12717" i="9"/>
  <c r="G12713" i="9"/>
  <c r="G12709" i="9"/>
  <c r="G12705" i="9"/>
  <c r="G12701" i="9"/>
  <c r="G12697" i="9"/>
  <c r="G12693" i="9"/>
  <c r="G12689" i="9"/>
  <c r="G12685" i="9"/>
  <c r="G12681" i="9"/>
  <c r="G12677" i="9"/>
  <c r="G12673" i="9"/>
  <c r="G12669" i="9"/>
  <c r="G12665" i="9"/>
  <c r="G12661" i="9"/>
  <c r="G12657" i="9"/>
  <c r="G12653" i="9"/>
  <c r="G12649" i="9"/>
  <c r="G12645" i="9"/>
  <c r="G12641" i="9"/>
  <c r="G12637" i="9"/>
  <c r="G12633" i="9"/>
  <c r="G12629" i="9"/>
  <c r="G12625" i="9"/>
  <c r="G12621" i="9"/>
  <c r="G12617" i="9"/>
  <c r="G12613" i="9"/>
  <c r="G12609" i="9"/>
  <c r="G12605" i="9"/>
  <c r="G12601" i="9"/>
  <c r="G12597" i="9"/>
  <c r="G12593" i="9"/>
  <c r="G12589" i="9"/>
  <c r="G12585" i="9"/>
  <c r="G12581" i="9"/>
  <c r="G12577" i="9"/>
  <c r="G12573" i="9"/>
  <c r="G12569" i="9"/>
  <c r="G12565" i="9"/>
  <c r="G12561" i="9"/>
  <c r="G12557" i="9"/>
  <c r="G12553" i="9"/>
  <c r="G12543" i="9"/>
  <c r="G12540" i="9"/>
  <c r="F12537" i="9"/>
  <c r="G12537" i="9"/>
  <c r="G12527" i="9"/>
  <c r="G12524" i="9"/>
  <c r="F12521" i="9"/>
  <c r="G12521" i="9"/>
  <c r="G12511" i="9"/>
  <c r="G12508" i="9"/>
  <c r="F12505" i="9"/>
  <c r="G12505" i="9"/>
  <c r="G12495" i="9"/>
  <c r="G12492" i="9"/>
  <c r="F12489" i="9"/>
  <c r="G12489" i="9"/>
  <c r="G12479" i="9"/>
  <c r="G12476" i="9"/>
  <c r="F12473" i="9"/>
  <c r="G12473" i="9"/>
  <c r="G12463" i="9"/>
  <c r="G12460" i="9"/>
  <c r="F12457" i="9"/>
  <c r="G12457" i="9"/>
  <c r="F12445" i="9"/>
  <c r="G12445" i="9"/>
  <c r="F12437" i="9"/>
  <c r="G12437" i="9"/>
  <c r="F12429" i="9"/>
  <c r="G12429" i="9"/>
  <c r="F12421" i="9"/>
  <c r="G12421" i="9"/>
  <c r="F12413" i="9"/>
  <c r="G12413" i="9"/>
  <c r="F12405" i="9"/>
  <c r="G12405" i="9"/>
  <c r="F12397" i="9"/>
  <c r="G12397" i="9"/>
  <c r="F12389" i="9"/>
  <c r="G12389" i="9"/>
  <c r="F12381" i="9"/>
  <c r="G12381" i="9"/>
  <c r="F12373" i="9"/>
  <c r="G12373" i="9"/>
  <c r="F12365" i="9"/>
  <c r="G12365" i="9"/>
  <c r="F12357" i="9"/>
  <c r="G12357" i="9"/>
  <c r="F12349" i="9"/>
  <c r="G12349" i="9"/>
  <c r="F12341" i="9"/>
  <c r="G12341" i="9"/>
  <c r="F12333" i="9"/>
  <c r="G12333" i="9"/>
  <c r="F12325" i="9"/>
  <c r="G12325" i="9"/>
  <c r="F12317" i="9"/>
  <c r="G12317" i="9"/>
  <c r="F12309" i="9"/>
  <c r="G12309" i="9"/>
  <c r="F12301" i="9"/>
  <c r="G12301" i="9"/>
  <c r="F12293" i="9"/>
  <c r="G12293" i="9"/>
  <c r="F12285" i="9"/>
  <c r="G12285" i="9"/>
  <c r="F12277" i="9"/>
  <c r="G12277" i="9"/>
  <c r="F12269" i="9"/>
  <c r="G12269" i="9"/>
  <c r="F12261" i="9"/>
  <c r="G12261" i="9"/>
  <c r="F12253" i="9"/>
  <c r="G12253" i="9"/>
  <c r="F12245" i="9"/>
  <c r="G12245" i="9"/>
  <c r="F12237" i="9"/>
  <c r="G12237" i="9"/>
  <c r="F12229" i="9"/>
  <c r="G12229" i="9"/>
  <c r="F12221" i="9"/>
  <c r="G12221" i="9"/>
  <c r="F12213" i="9"/>
  <c r="G12213" i="9"/>
  <c r="F12205" i="9"/>
  <c r="G12205" i="9"/>
  <c r="F12197" i="9"/>
  <c r="G12197" i="9"/>
  <c r="F12189" i="9"/>
  <c r="G12189" i="9"/>
  <c r="F12181" i="9"/>
  <c r="G12181" i="9"/>
  <c r="F12173" i="9"/>
  <c r="G12173" i="9"/>
  <c r="F12165" i="9"/>
  <c r="G12165" i="9"/>
  <c r="F12157" i="9"/>
  <c r="G12157" i="9"/>
  <c r="F12149" i="9"/>
  <c r="G12149" i="9"/>
  <c r="F12141" i="9"/>
  <c r="G12141" i="9"/>
  <c r="F12133" i="9"/>
  <c r="G12133" i="9"/>
  <c r="F12125" i="9"/>
  <c r="G12125" i="9"/>
  <c r="F12117" i="9"/>
  <c r="G12117" i="9"/>
  <c r="F12109" i="9"/>
  <c r="G12109" i="9"/>
  <c r="F12101" i="9"/>
  <c r="G12101" i="9"/>
  <c r="F12093" i="9"/>
  <c r="G12093" i="9"/>
  <c r="F12085" i="9"/>
  <c r="G12085" i="9"/>
  <c r="F12077" i="9"/>
  <c r="G12077" i="9"/>
  <c r="F12069" i="9"/>
  <c r="G12069" i="9"/>
  <c r="F12061" i="9"/>
  <c r="G12061" i="9"/>
  <c r="F12053" i="9"/>
  <c r="G12053" i="9"/>
  <c r="F12045" i="9"/>
  <c r="G12045" i="9"/>
  <c r="F12037" i="9"/>
  <c r="G12037" i="9"/>
  <c r="F12029" i="9"/>
  <c r="G12029" i="9"/>
  <c r="F12021" i="9"/>
  <c r="G12021" i="9"/>
  <c r="F12013" i="9"/>
  <c r="G12013" i="9"/>
  <c r="F12005" i="9"/>
  <c r="G12005" i="9"/>
  <c r="F11997" i="9"/>
  <c r="G11997" i="9"/>
  <c r="F11989" i="9"/>
  <c r="G11989" i="9"/>
  <c r="F11981" i="9"/>
  <c r="G11981" i="9"/>
  <c r="F11973" i="9"/>
  <c r="G11973" i="9"/>
  <c r="F11965" i="9"/>
  <c r="G11965" i="9"/>
  <c r="F11957" i="9"/>
  <c r="G11957" i="9"/>
  <c r="F11949" i="9"/>
  <c r="G11949" i="9"/>
  <c r="F11941" i="9"/>
  <c r="G11941" i="9"/>
  <c r="F11933" i="9"/>
  <c r="G11933" i="9"/>
  <c r="F11925" i="9"/>
  <c r="G11925" i="9"/>
  <c r="F11917" i="9"/>
  <c r="G11917" i="9"/>
  <c r="F11909" i="9"/>
  <c r="G11909" i="9"/>
  <c r="F11901" i="9"/>
  <c r="G11901" i="9"/>
  <c r="F11893" i="9"/>
  <c r="G11893" i="9"/>
  <c r="F11885" i="9"/>
  <c r="G11885" i="9"/>
  <c r="F11877" i="9"/>
  <c r="G11877" i="9"/>
  <c r="F11869" i="9"/>
  <c r="G11869" i="9"/>
  <c r="F11861" i="9"/>
  <c r="G11861" i="9"/>
  <c r="F11853" i="9"/>
  <c r="G11853" i="9"/>
  <c r="F11845" i="9"/>
  <c r="G11845" i="9"/>
  <c r="F11837" i="9"/>
  <c r="G11837" i="9"/>
  <c r="F11829" i="9"/>
  <c r="G11829" i="9"/>
  <c r="F11821" i="9"/>
  <c r="G11821" i="9"/>
  <c r="F11813" i="9"/>
  <c r="G11813" i="9"/>
  <c r="F11805" i="9"/>
  <c r="G11805" i="9"/>
  <c r="F11797" i="9"/>
  <c r="G11797" i="9"/>
  <c r="F11789" i="9"/>
  <c r="G11789" i="9"/>
  <c r="F11781" i="9"/>
  <c r="G11781" i="9"/>
  <c r="F11773" i="9"/>
  <c r="G11773" i="9"/>
  <c r="F11765" i="9"/>
  <c r="G11765" i="9"/>
  <c r="F11757" i="9"/>
  <c r="G11757" i="9"/>
  <c r="F11749" i="9"/>
  <c r="G11749" i="9"/>
  <c r="F11741" i="9"/>
  <c r="G11741" i="9"/>
  <c r="F11733" i="9"/>
  <c r="G11733" i="9"/>
  <c r="F11725" i="9"/>
  <c r="G11725" i="9"/>
  <c r="F11717" i="9"/>
  <c r="G11717" i="9"/>
  <c r="F11709" i="9"/>
  <c r="G11709" i="9"/>
  <c r="F11701" i="9"/>
  <c r="G11701" i="9"/>
  <c r="F11693" i="9"/>
  <c r="G11693" i="9"/>
  <c r="F11685" i="9"/>
  <c r="G11685" i="9"/>
  <c r="F11677" i="9"/>
  <c r="G11677" i="9"/>
  <c r="F11669" i="9"/>
  <c r="G11669" i="9"/>
  <c r="F11661" i="9"/>
  <c r="G11661" i="9"/>
  <c r="F11653" i="9"/>
  <c r="G11653" i="9"/>
  <c r="F11645" i="9"/>
  <c r="G11645" i="9"/>
  <c r="F11637" i="9"/>
  <c r="G11637" i="9"/>
  <c r="F11629" i="9"/>
  <c r="G11629" i="9"/>
  <c r="F11621" i="9"/>
  <c r="G11621" i="9"/>
  <c r="F11613" i="9"/>
  <c r="G11613" i="9"/>
  <c r="F11605" i="9"/>
  <c r="G11605" i="9"/>
  <c r="F11597" i="9"/>
  <c r="G11597" i="9"/>
  <c r="F11589" i="9"/>
  <c r="G11589" i="9"/>
  <c r="F11581" i="9"/>
  <c r="G11581" i="9"/>
  <c r="F11573" i="9"/>
  <c r="G11573" i="9"/>
  <c r="F11565" i="9"/>
  <c r="G11565" i="9"/>
  <c r="F11557" i="9"/>
  <c r="G11557" i="9"/>
  <c r="F11549" i="9"/>
  <c r="G11549" i="9"/>
  <c r="F11541" i="9"/>
  <c r="G11541" i="9"/>
  <c r="F11533" i="9"/>
  <c r="G11533" i="9"/>
  <c r="F11525" i="9"/>
  <c r="G11525" i="9"/>
  <c r="F11517" i="9"/>
  <c r="G11517" i="9"/>
  <c r="F11509" i="9"/>
  <c r="G11509" i="9"/>
  <c r="F11501" i="9"/>
  <c r="G11501" i="9"/>
  <c r="F11493" i="9"/>
  <c r="G11493" i="9"/>
  <c r="F11485" i="9"/>
  <c r="G11485" i="9"/>
  <c r="F11477" i="9"/>
  <c r="G11477" i="9"/>
  <c r="F11469" i="9"/>
  <c r="G11469" i="9"/>
  <c r="F11461" i="9"/>
  <c r="G11461" i="9"/>
  <c r="F11453" i="9"/>
  <c r="G11453" i="9"/>
  <c r="F11445" i="9"/>
  <c r="G11445" i="9"/>
  <c r="F11437" i="9"/>
  <c r="G11437" i="9"/>
  <c r="F11429" i="9"/>
  <c r="G11429" i="9"/>
  <c r="F11421" i="9"/>
  <c r="G11421" i="9"/>
  <c r="F11413" i="9"/>
  <c r="G11413" i="9"/>
  <c r="F11405" i="9"/>
  <c r="G11405" i="9"/>
  <c r="F11397" i="9"/>
  <c r="G11397" i="9"/>
  <c r="F11389" i="9"/>
  <c r="G11389" i="9"/>
  <c r="F11381" i="9"/>
  <c r="G11381" i="9"/>
  <c r="F11373" i="9"/>
  <c r="G11373" i="9"/>
  <c r="F11365" i="9"/>
  <c r="G11365" i="9"/>
  <c r="F11357" i="9"/>
  <c r="G11357" i="9"/>
  <c r="F11349" i="9"/>
  <c r="G11349" i="9"/>
  <c r="F11341" i="9"/>
  <c r="G11341" i="9"/>
  <c r="F11333" i="9"/>
  <c r="G11333" i="9"/>
  <c r="F11325" i="9"/>
  <c r="G11325" i="9"/>
  <c r="F11317" i="9"/>
  <c r="G11317" i="9"/>
  <c r="F11309" i="9"/>
  <c r="G11309" i="9"/>
  <c r="F11301" i="9"/>
  <c r="G11301" i="9"/>
  <c r="F11293" i="9"/>
  <c r="G11293" i="9"/>
  <c r="F11285" i="9"/>
  <c r="G11285" i="9"/>
  <c r="F11277" i="9"/>
  <c r="G11277" i="9"/>
  <c r="F11269" i="9"/>
  <c r="G11269" i="9"/>
  <c r="F11261" i="9"/>
  <c r="G11261" i="9"/>
  <c r="F11253" i="9"/>
  <c r="G11253" i="9"/>
  <c r="F11245" i="9"/>
  <c r="G11245" i="9"/>
  <c r="F11237" i="9"/>
  <c r="G11237" i="9"/>
  <c r="F11229" i="9"/>
  <c r="G11229" i="9"/>
  <c r="F11221" i="9"/>
  <c r="G11221" i="9"/>
  <c r="F11213" i="9"/>
  <c r="G11213" i="9"/>
  <c r="F11205" i="9"/>
  <c r="G11205" i="9"/>
  <c r="F11197" i="9"/>
  <c r="G11197" i="9"/>
  <c r="F11189" i="9"/>
  <c r="G11189" i="9"/>
  <c r="F11181" i="9"/>
  <c r="G11181" i="9"/>
  <c r="F11173" i="9"/>
  <c r="G11173" i="9"/>
  <c r="F11165" i="9"/>
  <c r="G11165" i="9"/>
  <c r="F11157" i="9"/>
  <c r="G11157" i="9"/>
  <c r="F11149" i="9"/>
  <c r="G11149" i="9"/>
  <c r="F11141" i="9"/>
  <c r="G11141" i="9"/>
  <c r="F11133" i="9"/>
  <c r="G11133" i="9"/>
  <c r="F11125" i="9"/>
  <c r="G11125" i="9"/>
  <c r="G7718" i="9"/>
  <c r="F7718" i="9"/>
  <c r="G7710" i="9"/>
  <c r="F7710" i="9"/>
  <c r="G7702" i="9"/>
  <c r="F7702" i="9"/>
  <c r="G7694" i="9"/>
  <c r="F7694" i="9"/>
  <c r="G7686" i="9"/>
  <c r="F7686" i="9"/>
  <c r="G7678" i="9"/>
  <c r="F7678" i="9"/>
  <c r="G7670" i="9"/>
  <c r="F7670" i="9"/>
  <c r="G7662" i="9"/>
  <c r="F7662" i="9"/>
  <c r="G7654" i="9"/>
  <c r="F7654" i="9"/>
  <c r="G7646" i="9"/>
  <c r="F7646" i="9"/>
  <c r="G7638" i="9"/>
  <c r="F7638" i="9"/>
  <c r="G7630" i="9"/>
  <c r="F7630" i="9"/>
  <c r="G7622" i="9"/>
  <c r="F7622" i="9"/>
  <c r="G7614" i="9"/>
  <c r="F7614" i="9"/>
  <c r="G7606" i="9"/>
  <c r="F7606" i="9"/>
  <c r="G7598" i="9"/>
  <c r="F7598" i="9"/>
  <c r="G7590" i="9"/>
  <c r="F7590" i="9"/>
  <c r="G7582" i="9"/>
  <c r="F7582" i="9"/>
  <c r="G7574" i="9"/>
  <c r="F7574" i="9"/>
  <c r="G7566" i="9"/>
  <c r="F7566" i="9"/>
  <c r="G7558" i="9"/>
  <c r="F7558" i="9"/>
  <c r="G7550" i="9"/>
  <c r="F7550" i="9"/>
  <c r="G7542" i="9"/>
  <c r="F7542" i="9"/>
  <c r="G7534" i="9"/>
  <c r="F7534" i="9"/>
  <c r="G7526" i="9"/>
  <c r="F7526" i="9"/>
  <c r="G7518" i="9"/>
  <c r="F7518" i="9"/>
  <c r="G7510" i="9"/>
  <c r="F7510" i="9"/>
  <c r="G7502" i="9"/>
  <c r="F7502" i="9"/>
  <c r="G7494" i="9"/>
  <c r="F7494" i="9"/>
  <c r="G7486" i="9"/>
  <c r="F7486" i="9"/>
  <c r="G7478" i="9"/>
  <c r="F7478" i="9"/>
  <c r="G7470" i="9"/>
  <c r="F7470" i="9"/>
  <c r="G7462" i="9"/>
  <c r="F7462" i="9"/>
  <c r="G7454" i="9"/>
  <c r="F7454" i="9"/>
  <c r="G7446" i="9"/>
  <c r="F7446" i="9"/>
  <c r="G7438" i="9"/>
  <c r="F7438" i="9"/>
  <c r="G7430" i="9"/>
  <c r="F7430" i="9"/>
  <c r="G7422" i="9"/>
  <c r="F7422" i="9"/>
  <c r="G7414" i="9"/>
  <c r="F7414" i="9"/>
  <c r="G7406" i="9"/>
  <c r="F7406" i="9"/>
  <c r="G7398" i="9"/>
  <c r="F7398" i="9"/>
  <c r="G7390" i="9"/>
  <c r="F7390" i="9"/>
  <c r="G7382" i="9"/>
  <c r="F7382" i="9"/>
  <c r="G7374" i="9"/>
  <c r="F7374" i="9"/>
  <c r="G7366" i="9"/>
  <c r="F7366" i="9"/>
  <c r="G7358" i="9"/>
  <c r="F7358" i="9"/>
  <c r="G7350" i="9"/>
  <c r="F7350" i="9"/>
  <c r="G7342" i="9"/>
  <c r="F7342" i="9"/>
  <c r="G7334" i="9"/>
  <c r="F7334" i="9"/>
  <c r="G7326" i="9"/>
  <c r="F7326" i="9"/>
  <c r="G7318" i="9"/>
  <c r="F7318" i="9"/>
  <c r="G7310" i="9"/>
  <c r="F7310" i="9"/>
  <c r="G7302" i="9"/>
  <c r="F7302" i="9"/>
  <c r="G7294" i="9"/>
  <c r="F7294" i="9"/>
  <c r="G7286" i="9"/>
  <c r="F7286" i="9"/>
  <c r="G7278" i="9"/>
  <c r="F7278" i="9"/>
  <c r="G7270" i="9"/>
  <c r="F7270" i="9"/>
  <c r="G7262" i="9"/>
  <c r="F7262" i="9"/>
  <c r="G7254" i="9"/>
  <c r="F7254" i="9"/>
  <c r="G7246" i="9"/>
  <c r="F7246" i="9"/>
  <c r="G7238" i="9"/>
  <c r="F7238" i="9"/>
  <c r="G7230" i="9"/>
  <c r="F7230" i="9"/>
  <c r="G7222" i="9"/>
  <c r="F7222" i="9"/>
  <c r="G7214" i="9"/>
  <c r="F7214" i="9"/>
  <c r="G7206" i="9"/>
  <c r="F7206" i="9"/>
  <c r="G7198" i="9"/>
  <c r="F7198" i="9"/>
  <c r="G7190" i="9"/>
  <c r="F7190" i="9"/>
  <c r="G7182" i="9"/>
  <c r="F7182" i="9"/>
  <c r="G7174" i="9"/>
  <c r="F7174" i="9"/>
  <c r="G7166" i="9"/>
  <c r="F7166" i="9"/>
  <c r="G7158" i="9"/>
  <c r="F7158" i="9"/>
  <c r="G7150" i="9"/>
  <c r="F7150" i="9"/>
  <c r="G7142" i="9"/>
  <c r="F7142" i="9"/>
  <c r="G7134" i="9"/>
  <c r="F7134" i="9"/>
  <c r="G7126" i="9"/>
  <c r="F7126" i="9"/>
  <c r="G7118" i="9"/>
  <c r="F7118" i="9"/>
  <c r="G7110" i="9"/>
  <c r="F7110" i="9"/>
  <c r="G7102" i="9"/>
  <c r="F7102" i="9"/>
  <c r="G7094" i="9"/>
  <c r="F7094" i="9"/>
  <c r="G7086" i="9"/>
  <c r="F7086" i="9"/>
  <c r="G7078" i="9"/>
  <c r="F7078" i="9"/>
  <c r="G7070" i="9"/>
  <c r="F7070" i="9"/>
  <c r="G7062" i="9"/>
  <c r="F7062" i="9"/>
  <c r="G7054" i="9"/>
  <c r="F7054" i="9"/>
  <c r="G7046" i="9"/>
  <c r="F7046" i="9"/>
  <c r="G7038" i="9"/>
  <c r="F7038" i="9"/>
  <c r="G7030" i="9"/>
  <c r="F7030" i="9"/>
  <c r="G7022" i="9"/>
  <c r="F7022" i="9"/>
  <c r="G7014" i="9"/>
  <c r="F7014" i="9"/>
  <c r="G7006" i="9"/>
  <c r="F7006" i="9"/>
  <c r="G6998" i="9"/>
  <c r="F6998" i="9"/>
  <c r="G6990" i="9"/>
  <c r="F6990" i="9"/>
  <c r="G6982" i="9"/>
  <c r="F6982" i="9"/>
  <c r="G6974" i="9"/>
  <c r="F6974" i="9"/>
  <c r="G6966" i="9"/>
  <c r="F6966" i="9"/>
  <c r="G6958" i="9"/>
  <c r="F6958" i="9"/>
  <c r="G6950" i="9"/>
  <c r="F6950" i="9"/>
  <c r="G6942" i="9"/>
  <c r="F6942" i="9"/>
  <c r="G6934" i="9"/>
  <c r="F6934" i="9"/>
  <c r="G6926" i="9"/>
  <c r="F6926" i="9"/>
  <c r="G6918" i="9"/>
  <c r="F6918" i="9"/>
  <c r="G6910" i="9"/>
  <c r="F6910" i="9"/>
  <c r="G6902" i="9"/>
  <c r="F6902" i="9"/>
  <c r="G6894" i="9"/>
  <c r="F6894" i="9"/>
  <c r="G6886" i="9"/>
  <c r="F6886" i="9"/>
  <c r="G6878" i="9"/>
  <c r="F6878" i="9"/>
  <c r="G6870" i="9"/>
  <c r="F6870" i="9"/>
  <c r="G6862" i="9"/>
  <c r="F6862" i="9"/>
  <c r="G6854" i="9"/>
  <c r="F6854" i="9"/>
  <c r="G6846" i="9"/>
  <c r="F6846" i="9"/>
  <c r="G6838" i="9"/>
  <c r="F6838" i="9"/>
  <c r="G6830" i="9"/>
  <c r="F6830" i="9"/>
  <c r="G6822" i="9"/>
  <c r="F6822" i="9"/>
  <c r="G6814" i="9"/>
  <c r="F6814" i="9"/>
  <c r="G6806" i="9"/>
  <c r="F6806" i="9"/>
  <c r="G6798" i="9"/>
  <c r="F6798" i="9"/>
  <c r="G6790" i="9"/>
  <c r="F6790" i="9"/>
  <c r="G6782" i="9"/>
  <c r="F6782" i="9"/>
  <c r="G6774" i="9"/>
  <c r="F6774" i="9"/>
  <c r="G6766" i="9"/>
  <c r="F6766" i="9"/>
  <c r="G6758" i="9"/>
  <c r="F6758" i="9"/>
  <c r="G6750" i="9"/>
  <c r="F6750" i="9"/>
  <c r="G11117" i="9"/>
  <c r="G11113" i="9"/>
  <c r="G11109" i="9"/>
  <c r="G11105" i="9"/>
  <c r="G11101" i="9"/>
  <c r="G11097" i="9"/>
  <c r="G11093" i="9"/>
  <c r="G11089" i="9"/>
  <c r="G11085" i="9"/>
  <c r="G11081" i="9"/>
  <c r="G11077" i="9"/>
  <c r="G11073" i="9"/>
  <c r="G11069" i="9"/>
  <c r="G11065" i="9"/>
  <c r="G11061" i="9"/>
  <c r="G11057" i="9"/>
  <c r="G11053" i="9"/>
  <c r="G11049" i="9"/>
  <c r="G11045" i="9"/>
  <c r="G11041" i="9"/>
  <c r="G11037" i="9"/>
  <c r="G11033" i="9"/>
  <c r="G11029" i="9"/>
  <c r="G11025" i="9"/>
  <c r="G11021" i="9"/>
  <c r="G11017" i="9"/>
  <c r="G11013" i="9"/>
  <c r="G11009" i="9"/>
  <c r="G11005" i="9"/>
  <c r="G11001" i="9"/>
  <c r="G10997" i="9"/>
  <c r="G10993" i="9"/>
  <c r="G10989" i="9"/>
  <c r="G10985" i="9"/>
  <c r="G10981" i="9"/>
  <c r="G10977" i="9"/>
  <c r="G10973" i="9"/>
  <c r="G10969" i="9"/>
  <c r="G10965" i="9"/>
  <c r="G10961" i="9"/>
  <c r="G10957" i="9"/>
  <c r="G10953" i="9"/>
  <c r="G10949" i="9"/>
  <c r="G10945" i="9"/>
  <c r="G10941" i="9"/>
  <c r="G10937" i="9"/>
  <c r="G10933" i="9"/>
  <c r="G10929" i="9"/>
  <c r="G10925" i="9"/>
  <c r="G10921" i="9"/>
  <c r="G10917" i="9"/>
  <c r="G10913" i="9"/>
  <c r="G10909" i="9"/>
  <c r="G10905" i="9"/>
  <c r="G10901" i="9"/>
  <c r="G10897" i="9"/>
  <c r="G10893" i="9"/>
  <c r="G10889" i="9"/>
  <c r="G10885" i="9"/>
  <c r="G10881" i="9"/>
  <c r="G10877" i="9"/>
  <c r="G10873" i="9"/>
  <c r="G10869" i="9"/>
  <c r="G10865" i="9"/>
  <c r="G10861" i="9"/>
  <c r="G10857" i="9"/>
  <c r="G10853" i="9"/>
  <c r="G10849" i="9"/>
  <c r="G10845" i="9"/>
  <c r="G10841" i="9"/>
  <c r="G10837" i="9"/>
  <c r="G10833" i="9"/>
  <c r="G10829" i="9"/>
  <c r="G10825" i="9"/>
  <c r="G10821" i="9"/>
  <c r="G10817" i="9"/>
  <c r="G10813" i="9"/>
  <c r="G10809" i="9"/>
  <c r="G10805" i="9"/>
  <c r="G10801" i="9"/>
  <c r="G10797" i="9"/>
  <c r="G10793" i="9"/>
  <c r="G10789" i="9"/>
  <c r="G10785" i="9"/>
  <c r="G10781" i="9"/>
  <c r="G10777" i="9"/>
  <c r="G10773" i="9"/>
  <c r="G10769" i="9"/>
  <c r="G10765" i="9"/>
  <c r="G10761" i="9"/>
  <c r="G10757" i="9"/>
  <c r="G10753" i="9"/>
  <c r="G10749" i="9"/>
  <c r="G10745" i="9"/>
  <c r="G10741" i="9"/>
  <c r="G10737" i="9"/>
  <c r="G10733" i="9"/>
  <c r="G10729" i="9"/>
  <c r="G10725" i="9"/>
  <c r="G10721" i="9"/>
  <c r="G10717" i="9"/>
  <c r="G10713" i="9"/>
  <c r="G10709" i="9"/>
  <c r="G10705" i="9"/>
  <c r="G10701" i="9"/>
  <c r="G10697" i="9"/>
  <c r="G10693" i="9"/>
  <c r="G10689" i="9"/>
  <c r="G10685" i="9"/>
  <c r="G10681" i="9"/>
  <c r="G10677" i="9"/>
  <c r="G10673" i="9"/>
  <c r="G10669" i="9"/>
  <c r="G10665" i="9"/>
  <c r="G10661" i="9"/>
  <c r="G10657" i="9"/>
  <c r="G10653" i="9"/>
  <c r="G10649" i="9"/>
  <c r="G10645" i="9"/>
  <c r="G10641" i="9"/>
  <c r="G10637" i="9"/>
  <c r="G10633" i="9"/>
  <c r="G10629" i="9"/>
  <c r="G10625" i="9"/>
  <c r="G10621" i="9"/>
  <c r="G10617" i="9"/>
  <c r="G10613" i="9"/>
  <c r="G10609" i="9"/>
  <c r="G10605" i="9"/>
  <c r="G10601" i="9"/>
  <c r="G10597" i="9"/>
  <c r="G10593" i="9"/>
  <c r="G10589" i="9"/>
  <c r="G10585" i="9"/>
  <c r="G10581" i="9"/>
  <c r="G10577" i="9"/>
  <c r="G10573" i="9"/>
  <c r="G10569" i="9"/>
  <c r="G10565" i="9"/>
  <c r="G10561" i="9"/>
  <c r="G10557" i="9"/>
  <c r="G10553" i="9"/>
  <c r="G10549" i="9"/>
  <c r="G10545" i="9"/>
  <c r="G10541" i="9"/>
  <c r="G10537" i="9"/>
  <c r="G10533" i="9"/>
  <c r="G10529" i="9"/>
  <c r="G10525" i="9"/>
  <c r="G10521" i="9"/>
  <c r="G10517" i="9"/>
  <c r="G10513" i="9"/>
  <c r="G10509" i="9"/>
  <c r="G10505" i="9"/>
  <c r="G10501" i="9"/>
  <c r="G10497" i="9"/>
  <c r="G10493" i="9"/>
  <c r="G10489" i="9"/>
  <c r="G10485" i="9"/>
  <c r="G10481" i="9"/>
  <c r="G10477" i="9"/>
  <c r="G10473" i="9"/>
  <c r="G10469" i="9"/>
  <c r="G10465" i="9"/>
  <c r="G10461" i="9"/>
  <c r="G10457" i="9"/>
  <c r="G10453" i="9"/>
  <c r="G10449" i="9"/>
  <c r="G10445" i="9"/>
  <c r="G10441" i="9"/>
  <c r="G10437" i="9"/>
  <c r="G10433" i="9"/>
  <c r="G10429" i="9"/>
  <c r="G10425" i="9"/>
  <c r="G10421" i="9"/>
  <c r="G10417" i="9"/>
  <c r="G10413" i="9"/>
  <c r="G10409" i="9"/>
  <c r="G10405" i="9"/>
  <c r="G10401" i="9"/>
  <c r="G10397" i="9"/>
  <c r="G10393" i="9"/>
  <c r="G10389" i="9"/>
  <c r="G10385" i="9"/>
  <c r="G10381" i="9"/>
  <c r="G10377" i="9"/>
  <c r="G10373" i="9"/>
  <c r="G10369" i="9"/>
  <c r="G10365" i="9"/>
  <c r="G10361" i="9"/>
  <c r="G10357" i="9"/>
  <c r="G10353" i="9"/>
  <c r="G10349" i="9"/>
  <c r="G10345" i="9"/>
  <c r="G10341" i="9"/>
  <c r="G10337" i="9"/>
  <c r="G10333" i="9"/>
  <c r="G10329" i="9"/>
  <c r="G10325" i="9"/>
  <c r="G10321" i="9"/>
  <c r="G10317" i="9"/>
  <c r="G10313" i="9"/>
  <c r="G10309" i="9"/>
  <c r="G10305" i="9"/>
  <c r="G10301" i="9"/>
  <c r="G10297" i="9"/>
  <c r="G10293" i="9"/>
  <c r="G10289" i="9"/>
  <c r="G10285" i="9"/>
  <c r="G10281" i="9"/>
  <c r="G10277" i="9"/>
  <c r="G10273" i="9"/>
  <c r="G10269" i="9"/>
  <c r="G10265" i="9"/>
  <c r="G10261" i="9"/>
  <c r="G10257" i="9"/>
  <c r="G10253" i="9"/>
  <c r="G10249" i="9"/>
  <c r="G10245" i="9"/>
  <c r="G10241" i="9"/>
  <c r="G10237" i="9"/>
  <c r="G10233" i="9"/>
  <c r="G10229" i="9"/>
  <c r="G10225" i="9"/>
  <c r="G10221" i="9"/>
  <c r="G10217" i="9"/>
  <c r="G10213" i="9"/>
  <c r="G10209" i="9"/>
  <c r="G10205" i="9"/>
  <c r="G10201" i="9"/>
  <c r="G10197" i="9"/>
  <c r="G10193" i="9"/>
  <c r="G10189" i="9"/>
  <c r="G10185" i="9"/>
  <c r="G10181" i="9"/>
  <c r="G10177" i="9"/>
  <c r="G10173" i="9"/>
  <c r="G10169" i="9"/>
  <c r="G10165" i="9"/>
  <c r="G10161" i="9"/>
  <c r="G10157" i="9"/>
  <c r="G10153" i="9"/>
  <c r="G10149" i="9"/>
  <c r="G10145" i="9"/>
  <c r="G10141" i="9"/>
  <c r="G10137" i="9"/>
  <c r="G10133" i="9"/>
  <c r="G10129" i="9"/>
  <c r="G10125" i="9"/>
  <c r="G10121" i="9"/>
  <c r="G10117" i="9"/>
  <c r="G10113" i="9"/>
  <c r="G10109" i="9"/>
  <c r="G10105" i="9"/>
  <c r="G10101" i="9"/>
  <c r="G10097" i="9"/>
  <c r="G10093" i="9"/>
  <c r="G10089" i="9"/>
  <c r="G10085" i="9"/>
  <c r="G10081" i="9"/>
  <c r="G10077" i="9"/>
  <c r="G10073" i="9"/>
  <c r="G10069" i="9"/>
  <c r="G10065" i="9"/>
  <c r="G10061" i="9"/>
  <c r="G10057" i="9"/>
  <c r="G10053" i="9"/>
  <c r="G10049" i="9"/>
  <c r="G10045" i="9"/>
  <c r="G10041" i="9"/>
  <c r="G10037" i="9"/>
  <c r="G10033" i="9"/>
  <c r="G10029" i="9"/>
  <c r="G10025" i="9"/>
  <c r="G10021" i="9"/>
  <c r="G10017" i="9"/>
  <c r="G10013" i="9"/>
  <c r="G10009" i="9"/>
  <c r="G10005" i="9"/>
  <c r="G10001" i="9"/>
  <c r="G9997" i="9"/>
  <c r="G9993" i="9"/>
  <c r="G9989" i="9"/>
  <c r="G9985" i="9"/>
  <c r="G9981" i="9"/>
  <c r="G9977" i="9"/>
  <c r="G9973" i="9"/>
  <c r="G9969" i="9"/>
  <c r="G9965" i="9"/>
  <c r="G9961" i="9"/>
  <c r="G9957" i="9"/>
  <c r="G9953" i="9"/>
  <c r="G9949" i="9"/>
  <c r="G9945" i="9"/>
  <c r="G9941" i="9"/>
  <c r="G9937" i="9"/>
  <c r="G9933" i="9"/>
  <c r="G9929" i="9"/>
  <c r="G9925" i="9"/>
  <c r="G9921" i="9"/>
  <c r="G9917" i="9"/>
  <c r="G9913" i="9"/>
  <c r="G9909" i="9"/>
  <c r="G9905" i="9"/>
  <c r="G9901" i="9"/>
  <c r="G9897" i="9"/>
  <c r="G9893" i="9"/>
  <c r="G9889" i="9"/>
  <c r="G9885" i="9"/>
  <c r="G9881" i="9"/>
  <c r="G9877" i="9"/>
  <c r="G9873" i="9"/>
  <c r="G9869" i="9"/>
  <c r="G9865" i="9"/>
  <c r="G9861" i="9"/>
  <c r="G9857" i="9"/>
  <c r="G9853" i="9"/>
  <c r="G9849" i="9"/>
  <c r="G9845" i="9"/>
  <c r="G9841" i="9"/>
  <c r="G9837" i="9"/>
  <c r="G9833" i="9"/>
  <c r="G9829" i="9"/>
  <c r="G9825" i="9"/>
  <c r="G9821" i="9"/>
  <c r="G9817" i="9"/>
  <c r="G9813" i="9"/>
  <c r="G9809" i="9"/>
  <c r="G9805" i="9"/>
  <c r="G9801" i="9"/>
  <c r="G9797" i="9"/>
  <c r="G9793" i="9"/>
  <c r="G9789" i="9"/>
  <c r="G9785" i="9"/>
  <c r="G9781" i="9"/>
  <c r="G9777" i="9"/>
  <c r="G9773" i="9"/>
  <c r="G9769" i="9"/>
  <c r="G9765" i="9"/>
  <c r="G9761" i="9"/>
  <c r="G9757" i="9"/>
  <c r="G9753" i="9"/>
  <c r="G9749" i="9"/>
  <c r="G9745" i="9"/>
  <c r="G9741" i="9"/>
  <c r="G9737" i="9"/>
  <c r="G9733" i="9"/>
  <c r="G9729" i="9"/>
  <c r="G9725" i="9"/>
  <c r="G9721" i="9"/>
  <c r="G9717" i="9"/>
  <c r="G9713" i="9"/>
  <c r="G9709" i="9"/>
  <c r="G9705" i="9"/>
  <c r="G9701" i="9"/>
  <c r="G9697" i="9"/>
  <c r="G9693" i="9"/>
  <c r="G9689" i="9"/>
  <c r="G9685" i="9"/>
  <c r="G9681" i="9"/>
  <c r="G9677" i="9"/>
  <c r="G9673" i="9"/>
  <c r="G9669" i="9"/>
  <c r="G9665" i="9"/>
  <c r="G9661" i="9"/>
  <c r="G9657" i="9"/>
  <c r="G9653" i="9"/>
  <c r="G9649" i="9"/>
  <c r="G9645" i="9"/>
  <c r="G9641" i="9"/>
  <c r="G9637" i="9"/>
  <c r="G9633" i="9"/>
  <c r="G9629" i="9"/>
  <c r="G9625" i="9"/>
  <c r="G9621" i="9"/>
  <c r="G9617" i="9"/>
  <c r="G9613" i="9"/>
  <c r="G9609" i="9"/>
  <c r="G9605" i="9"/>
  <c r="G9601" i="9"/>
  <c r="G9597" i="9"/>
  <c r="G9593" i="9"/>
  <c r="G9589" i="9"/>
  <c r="G9585" i="9"/>
  <c r="G9581" i="9"/>
  <c r="G9577" i="9"/>
  <c r="G9573" i="9"/>
  <c r="G9569" i="9"/>
  <c r="G9565" i="9"/>
  <c r="G9561" i="9"/>
  <c r="G9557" i="9"/>
  <c r="G9553" i="9"/>
  <c r="G9549" i="9"/>
  <c r="G9545" i="9"/>
  <c r="G9541" i="9"/>
  <c r="G9537" i="9"/>
  <c r="G9533" i="9"/>
  <c r="G9529" i="9"/>
  <c r="G9525" i="9"/>
  <c r="G9521" i="9"/>
  <c r="G9517" i="9"/>
  <c r="G9513" i="9"/>
  <c r="G9509" i="9"/>
  <c r="G9505" i="9"/>
  <c r="G9501" i="9"/>
  <c r="G9497" i="9"/>
  <c r="G9493" i="9"/>
  <c r="G9489" i="9"/>
  <c r="G9485" i="9"/>
  <c r="G9481" i="9"/>
  <c r="G9477" i="9"/>
  <c r="G9473" i="9"/>
  <c r="G9469" i="9"/>
  <c r="G9465" i="9"/>
  <c r="G9461" i="9"/>
  <c r="G9457" i="9"/>
  <c r="G9453" i="9"/>
  <c r="G9449" i="9"/>
  <c r="G9445" i="9"/>
  <c r="G9441" i="9"/>
  <c r="G9437" i="9"/>
  <c r="G9433" i="9"/>
  <c r="G9429" i="9"/>
  <c r="G9425" i="9"/>
  <c r="G9421" i="9"/>
  <c r="G9417" i="9"/>
  <c r="G9413" i="9"/>
  <c r="G9409" i="9"/>
  <c r="G9405" i="9"/>
  <c r="G9401" i="9"/>
  <c r="G9397" i="9"/>
  <c r="G9393" i="9"/>
  <c r="G9389" i="9"/>
  <c r="G9385" i="9"/>
  <c r="G9381" i="9"/>
  <c r="G9377" i="9"/>
  <c r="G9373" i="9"/>
  <c r="G9369" i="9"/>
  <c r="G9365" i="9"/>
  <c r="G9361" i="9"/>
  <c r="G9357" i="9"/>
  <c r="G9353" i="9"/>
  <c r="G9349" i="9"/>
  <c r="G9345" i="9"/>
  <c r="G9341" i="9"/>
  <c r="G9337" i="9"/>
  <c r="G9333" i="9"/>
  <c r="G9329" i="9"/>
  <c r="G9325" i="9"/>
  <c r="G9321" i="9"/>
  <c r="G9317" i="9"/>
  <c r="G9313" i="9"/>
  <c r="G9309" i="9"/>
  <c r="G9305" i="9"/>
  <c r="G9301" i="9"/>
  <c r="G9297" i="9"/>
  <c r="G9293" i="9"/>
  <c r="G9289" i="9"/>
  <c r="G9285" i="9"/>
  <c r="G9281" i="9"/>
  <c r="G9277" i="9"/>
  <c r="G9273" i="9"/>
  <c r="G9269" i="9"/>
  <c r="G9265" i="9"/>
  <c r="G9261" i="9"/>
  <c r="G9257" i="9"/>
  <c r="G9253" i="9"/>
  <c r="G9249" i="9"/>
  <c r="G9245" i="9"/>
  <c r="G9241" i="9"/>
  <c r="G9237" i="9"/>
  <c r="G9233" i="9"/>
  <c r="G9229" i="9"/>
  <c r="G9225" i="9"/>
  <c r="G9221" i="9"/>
  <c r="G9217" i="9"/>
  <c r="G9213" i="9"/>
  <c r="G9209" i="9"/>
  <c r="G9205" i="9"/>
  <c r="G9201" i="9"/>
  <c r="G9197" i="9"/>
  <c r="G9193" i="9"/>
  <c r="G9189" i="9"/>
  <c r="G9185" i="9"/>
  <c r="G9181" i="9"/>
  <c r="G9177" i="9"/>
  <c r="G9173" i="9"/>
  <c r="G9169" i="9"/>
  <c r="G9165" i="9"/>
  <c r="G9161" i="9"/>
  <c r="G9157" i="9"/>
  <c r="G9153" i="9"/>
  <c r="G9149" i="9"/>
  <c r="G9145" i="9"/>
  <c r="G9141" i="9"/>
  <c r="G9137" i="9"/>
  <c r="G9133" i="9"/>
  <c r="G9129" i="9"/>
  <c r="G9125" i="9"/>
  <c r="G9121" i="9"/>
  <c r="G9117" i="9"/>
  <c r="G9113" i="9"/>
  <c r="G9109" i="9"/>
  <c r="G9105" i="9"/>
  <c r="G9101" i="9"/>
  <c r="G9097" i="9"/>
  <c r="G9093" i="9"/>
  <c r="G9089" i="9"/>
  <c r="G9085" i="9"/>
  <c r="G9081" i="9"/>
  <c r="G9077" i="9"/>
  <c r="G9073" i="9"/>
  <c r="G9069" i="9"/>
  <c r="G9065" i="9"/>
  <c r="G9061" i="9"/>
  <c r="G9057" i="9"/>
  <c r="G9053" i="9"/>
  <c r="G9049" i="9"/>
  <c r="G9045" i="9"/>
  <c r="G9041" i="9"/>
  <c r="G9037" i="9"/>
  <c r="G9033" i="9"/>
  <c r="G9029" i="9"/>
  <c r="G9025" i="9"/>
  <c r="G9021" i="9"/>
  <c r="G9017" i="9"/>
  <c r="G9013" i="9"/>
  <c r="G9009" i="9"/>
  <c r="G9005" i="9"/>
  <c r="G9001" i="9"/>
  <c r="G8997" i="9"/>
  <c r="G8993" i="9"/>
  <c r="G8989" i="9"/>
  <c r="G8985" i="9"/>
  <c r="G8981" i="9"/>
  <c r="G8977" i="9"/>
  <c r="G8973" i="9"/>
  <c r="G8969" i="9"/>
  <c r="G8965" i="9"/>
  <c r="G8961" i="9"/>
  <c r="G8957" i="9"/>
  <c r="G8953" i="9"/>
  <c r="G8949" i="9"/>
  <c r="G8945" i="9"/>
  <c r="G8941" i="9"/>
  <c r="G8937" i="9"/>
  <c r="G8933" i="9"/>
  <c r="G8929" i="9"/>
  <c r="G8925" i="9"/>
  <c r="G8921" i="9"/>
  <c r="G8917" i="9"/>
  <c r="G8913" i="9"/>
  <c r="G8909" i="9"/>
  <c r="G8905" i="9"/>
  <c r="G8901" i="9"/>
  <c r="G8897" i="9"/>
  <c r="G8893" i="9"/>
  <c r="G8889" i="9"/>
  <c r="G8885" i="9"/>
  <c r="G8881" i="9"/>
  <c r="G8877" i="9"/>
  <c r="G8873" i="9"/>
  <c r="G8869" i="9"/>
  <c r="G8865" i="9"/>
  <c r="G8861" i="9"/>
  <c r="G8857" i="9"/>
  <c r="G8853" i="9"/>
  <c r="G8849" i="9"/>
  <c r="G8845" i="9"/>
  <c r="G8841" i="9"/>
  <c r="G8837" i="9"/>
  <c r="G8833" i="9"/>
  <c r="G8829" i="9"/>
  <c r="G8825" i="9"/>
  <c r="G8821" i="9"/>
  <c r="G8817" i="9"/>
  <c r="G8813" i="9"/>
  <c r="G8809" i="9"/>
  <c r="G8805" i="9"/>
  <c r="G8801" i="9"/>
  <c r="G8797" i="9"/>
  <c r="G8793" i="9"/>
  <c r="G8789" i="9"/>
  <c r="G8785" i="9"/>
  <c r="G8781" i="9"/>
  <c r="G8777" i="9"/>
  <c r="G8773" i="9"/>
  <c r="G8769" i="9"/>
  <c r="G8765" i="9"/>
  <c r="G8761" i="9"/>
  <c r="G8757" i="9"/>
  <c r="G8753" i="9"/>
  <c r="G8749" i="9"/>
  <c r="G8745" i="9"/>
  <c r="G8741" i="9"/>
  <c r="G8737" i="9"/>
  <c r="G8733" i="9"/>
  <c r="G8729" i="9"/>
  <c r="G8725" i="9"/>
  <c r="G8721" i="9"/>
  <c r="G8717" i="9"/>
  <c r="G8713" i="9"/>
  <c r="G8709" i="9"/>
  <c r="G8705" i="9"/>
  <c r="G8701" i="9"/>
  <c r="G8697" i="9"/>
  <c r="G8693" i="9"/>
  <c r="G8689" i="9"/>
  <c r="G8685" i="9"/>
  <c r="G8681" i="9"/>
  <c r="G8677" i="9"/>
  <c r="G8673" i="9"/>
  <c r="G8669" i="9"/>
  <c r="G8665" i="9"/>
  <c r="G8661" i="9"/>
  <c r="G8657" i="9"/>
  <c r="G8653" i="9"/>
  <c r="G8649" i="9"/>
  <c r="G8645" i="9"/>
  <c r="G8641" i="9"/>
  <c r="G8637" i="9"/>
  <c r="G8633" i="9"/>
  <c r="G8629" i="9"/>
  <c r="G8625" i="9"/>
  <c r="G8621" i="9"/>
  <c r="G8617" i="9"/>
  <c r="G8613" i="9"/>
  <c r="G8609" i="9"/>
  <c r="G8605" i="9"/>
  <c r="G8601" i="9"/>
  <c r="G8597" i="9"/>
  <c r="G8593" i="9"/>
  <c r="G8589" i="9"/>
  <c r="G8585" i="9"/>
  <c r="G8581" i="9"/>
  <c r="G8577" i="9"/>
  <c r="G8573" i="9"/>
  <c r="G8569" i="9"/>
  <c r="G8565" i="9"/>
  <c r="G8561" i="9"/>
  <c r="G8557" i="9"/>
  <c r="G8553" i="9"/>
  <c r="G8549" i="9"/>
  <c r="G8545" i="9"/>
  <c r="G8541" i="9"/>
  <c r="G8537" i="9"/>
  <c r="G8533" i="9"/>
  <c r="G8529" i="9"/>
  <c r="G8525" i="9"/>
  <c r="G8521" i="9"/>
  <c r="G8517" i="9"/>
  <c r="G8513" i="9"/>
  <c r="G8509" i="9"/>
  <c r="G8505" i="9"/>
  <c r="G8501" i="9"/>
  <c r="G8497" i="9"/>
  <c r="G8493" i="9"/>
  <c r="G8489" i="9"/>
  <c r="G8485" i="9"/>
  <c r="G8481" i="9"/>
  <c r="G8477" i="9"/>
  <c r="G8473" i="9"/>
  <c r="G8469" i="9"/>
  <c r="G8465" i="9"/>
  <c r="G8461" i="9"/>
  <c r="G8457" i="9"/>
  <c r="G8453" i="9"/>
  <c r="G8449" i="9"/>
  <c r="G8445" i="9"/>
  <c r="G8441" i="9"/>
  <c r="G8437" i="9"/>
  <c r="G8433" i="9"/>
  <c r="G8429" i="9"/>
  <c r="G8425" i="9"/>
  <c r="G8421" i="9"/>
  <c r="G8417" i="9"/>
  <c r="G8413" i="9"/>
  <c r="G8409" i="9"/>
  <c r="G8405" i="9"/>
  <c r="G8401" i="9"/>
  <c r="G8397" i="9"/>
  <c r="G8393" i="9"/>
  <c r="G8389" i="9"/>
  <c r="G8385" i="9"/>
  <c r="G8381" i="9"/>
  <c r="G8377" i="9"/>
  <c r="G8373" i="9"/>
  <c r="G8369" i="9"/>
  <c r="G8365" i="9"/>
  <c r="G8361" i="9"/>
  <c r="G8357" i="9"/>
  <c r="G8353" i="9"/>
  <c r="G8349" i="9"/>
  <c r="G8345" i="9"/>
  <c r="G8341" i="9"/>
  <c r="G8337" i="9"/>
  <c r="G8333" i="9"/>
  <c r="G8329" i="9"/>
  <c r="G8325" i="9"/>
  <c r="G8321" i="9"/>
  <c r="G8317" i="9"/>
  <c r="G8313" i="9"/>
  <c r="G8309" i="9"/>
  <c r="G8305" i="9"/>
  <c r="G8301" i="9"/>
  <c r="G8297" i="9"/>
  <c r="G8293" i="9"/>
  <c r="G8289" i="9"/>
  <c r="G8285" i="9"/>
  <c r="G8281" i="9"/>
  <c r="G8277" i="9"/>
  <c r="G8273" i="9"/>
  <c r="G8269" i="9"/>
  <c r="G8265" i="9"/>
  <c r="G8261" i="9"/>
  <c r="G8257" i="9"/>
  <c r="G8253" i="9"/>
  <c r="G8249" i="9"/>
  <c r="G8245" i="9"/>
  <c r="G8241" i="9"/>
  <c r="G8237" i="9"/>
  <c r="G8233" i="9"/>
  <c r="G8229" i="9"/>
  <c r="G8225" i="9"/>
  <c r="G8221" i="9"/>
  <c r="G8217" i="9"/>
  <c r="G8213" i="9"/>
  <c r="G8209" i="9"/>
  <c r="G8205" i="9"/>
  <c r="G8201" i="9"/>
  <c r="G8197" i="9"/>
  <c r="G8193" i="9"/>
  <c r="G8189" i="9"/>
  <c r="G8185" i="9"/>
  <c r="G8181" i="9"/>
  <c r="G8177" i="9"/>
  <c r="G8173" i="9"/>
  <c r="G8169" i="9"/>
  <c r="G7716" i="9"/>
  <c r="F7716" i="9"/>
  <c r="G7708" i="9"/>
  <c r="F7708" i="9"/>
  <c r="G7700" i="9"/>
  <c r="F7700" i="9"/>
  <c r="G7692" i="9"/>
  <c r="F7692" i="9"/>
  <c r="G7684" i="9"/>
  <c r="F7684" i="9"/>
  <c r="G7676" i="9"/>
  <c r="F7676" i="9"/>
  <c r="G7668" i="9"/>
  <c r="F7668" i="9"/>
  <c r="G7660" i="9"/>
  <c r="F7660" i="9"/>
  <c r="G7652" i="9"/>
  <c r="F7652" i="9"/>
  <c r="G7644" i="9"/>
  <c r="F7644" i="9"/>
  <c r="G7636" i="9"/>
  <c r="F7636" i="9"/>
  <c r="G7628" i="9"/>
  <c r="F7628" i="9"/>
  <c r="G7620" i="9"/>
  <c r="F7620" i="9"/>
  <c r="G7612" i="9"/>
  <c r="F7612" i="9"/>
  <c r="G7604" i="9"/>
  <c r="F7604" i="9"/>
  <c r="G7596" i="9"/>
  <c r="F7596" i="9"/>
  <c r="G7588" i="9"/>
  <c r="F7588" i="9"/>
  <c r="G7580" i="9"/>
  <c r="F7580" i="9"/>
  <c r="G7572" i="9"/>
  <c r="F7572" i="9"/>
  <c r="G7564" i="9"/>
  <c r="F7564" i="9"/>
  <c r="G7556" i="9"/>
  <c r="F7556" i="9"/>
  <c r="G7548" i="9"/>
  <c r="F7548" i="9"/>
  <c r="G7540" i="9"/>
  <c r="F7540" i="9"/>
  <c r="G7532" i="9"/>
  <c r="F7532" i="9"/>
  <c r="G7524" i="9"/>
  <c r="F7524" i="9"/>
  <c r="G7516" i="9"/>
  <c r="F7516" i="9"/>
  <c r="G7508" i="9"/>
  <c r="F7508" i="9"/>
  <c r="G7500" i="9"/>
  <c r="F7500" i="9"/>
  <c r="G7492" i="9"/>
  <c r="F7492" i="9"/>
  <c r="G7484" i="9"/>
  <c r="F7484" i="9"/>
  <c r="G7476" i="9"/>
  <c r="F7476" i="9"/>
  <c r="G7468" i="9"/>
  <c r="F7468" i="9"/>
  <c r="G7460" i="9"/>
  <c r="F7460" i="9"/>
  <c r="G7452" i="9"/>
  <c r="F7452" i="9"/>
  <c r="G7444" i="9"/>
  <c r="F7444" i="9"/>
  <c r="G7436" i="9"/>
  <c r="F7436" i="9"/>
  <c r="G7428" i="9"/>
  <c r="F7428" i="9"/>
  <c r="G7420" i="9"/>
  <c r="F7420" i="9"/>
  <c r="G7412" i="9"/>
  <c r="F7412" i="9"/>
  <c r="G7404" i="9"/>
  <c r="F7404" i="9"/>
  <c r="G7396" i="9"/>
  <c r="F7396" i="9"/>
  <c r="G7388" i="9"/>
  <c r="F7388" i="9"/>
  <c r="G7380" i="9"/>
  <c r="F7380" i="9"/>
  <c r="G7372" i="9"/>
  <c r="F7372" i="9"/>
  <c r="G7364" i="9"/>
  <c r="F7364" i="9"/>
  <c r="G7356" i="9"/>
  <c r="F7356" i="9"/>
  <c r="G7348" i="9"/>
  <c r="F7348" i="9"/>
  <c r="G7340" i="9"/>
  <c r="F7340" i="9"/>
  <c r="G7332" i="9"/>
  <c r="F7332" i="9"/>
  <c r="G7324" i="9"/>
  <c r="F7324" i="9"/>
  <c r="G7316" i="9"/>
  <c r="F7316" i="9"/>
  <c r="G7308" i="9"/>
  <c r="F7308" i="9"/>
  <c r="G7300" i="9"/>
  <c r="F7300" i="9"/>
  <c r="G7292" i="9"/>
  <c r="F7292" i="9"/>
  <c r="G7284" i="9"/>
  <c r="F7284" i="9"/>
  <c r="G7276" i="9"/>
  <c r="F7276" i="9"/>
  <c r="G7268" i="9"/>
  <c r="F7268" i="9"/>
  <c r="G7260" i="9"/>
  <c r="F7260" i="9"/>
  <c r="G7252" i="9"/>
  <c r="F7252" i="9"/>
  <c r="G7244" i="9"/>
  <c r="F7244" i="9"/>
  <c r="G7236" i="9"/>
  <c r="F7236" i="9"/>
  <c r="G7228" i="9"/>
  <c r="F7228" i="9"/>
  <c r="G7220" i="9"/>
  <c r="F7220" i="9"/>
  <c r="G7212" i="9"/>
  <c r="F7212" i="9"/>
  <c r="G7204" i="9"/>
  <c r="F7204" i="9"/>
  <c r="G7196" i="9"/>
  <c r="F7196" i="9"/>
  <c r="G7188" i="9"/>
  <c r="F7188" i="9"/>
  <c r="G7180" i="9"/>
  <c r="F7180" i="9"/>
  <c r="G7172" i="9"/>
  <c r="F7172" i="9"/>
  <c r="G7164" i="9"/>
  <c r="F7164" i="9"/>
  <c r="G7156" i="9"/>
  <c r="F7156" i="9"/>
  <c r="G7148" i="9"/>
  <c r="F7148" i="9"/>
  <c r="G7140" i="9"/>
  <c r="F7140" i="9"/>
  <c r="G7132" i="9"/>
  <c r="F7132" i="9"/>
  <c r="G7124" i="9"/>
  <c r="F7124" i="9"/>
  <c r="G7116" i="9"/>
  <c r="F7116" i="9"/>
  <c r="G7108" i="9"/>
  <c r="F7108" i="9"/>
  <c r="G7100" i="9"/>
  <c r="F7100" i="9"/>
  <c r="G7092" i="9"/>
  <c r="F7092" i="9"/>
  <c r="G7084" i="9"/>
  <c r="F7084" i="9"/>
  <c r="G7076" i="9"/>
  <c r="F7076" i="9"/>
  <c r="G7068" i="9"/>
  <c r="F7068" i="9"/>
  <c r="G7060" i="9"/>
  <c r="F7060" i="9"/>
  <c r="G7052" i="9"/>
  <c r="F7052" i="9"/>
  <c r="G7044" i="9"/>
  <c r="F7044" i="9"/>
  <c r="G7036" i="9"/>
  <c r="F7036" i="9"/>
  <c r="G7028" i="9"/>
  <c r="F7028" i="9"/>
  <c r="G7020" i="9"/>
  <c r="F7020" i="9"/>
  <c r="G7012" i="9"/>
  <c r="F7012" i="9"/>
  <c r="G7004" i="9"/>
  <c r="F7004" i="9"/>
  <c r="G6996" i="9"/>
  <c r="F6996" i="9"/>
  <c r="G6988" i="9"/>
  <c r="F6988" i="9"/>
  <c r="G6980" i="9"/>
  <c r="F6980" i="9"/>
  <c r="G6972" i="9"/>
  <c r="F6972" i="9"/>
  <c r="G6964" i="9"/>
  <c r="F6964" i="9"/>
  <c r="G6956" i="9"/>
  <c r="F6956" i="9"/>
  <c r="G6948" i="9"/>
  <c r="F6948" i="9"/>
  <c r="G6940" i="9"/>
  <c r="F6940" i="9"/>
  <c r="G6932" i="9"/>
  <c r="F6932" i="9"/>
  <c r="G6924" i="9"/>
  <c r="F6924" i="9"/>
  <c r="G6916" i="9"/>
  <c r="F6916" i="9"/>
  <c r="G6908" i="9"/>
  <c r="F6908" i="9"/>
  <c r="G6900" i="9"/>
  <c r="F6900" i="9"/>
  <c r="G6892" i="9"/>
  <c r="F6892" i="9"/>
  <c r="G6884" i="9"/>
  <c r="F6884" i="9"/>
  <c r="G6876" i="9"/>
  <c r="F6876" i="9"/>
  <c r="G6868" i="9"/>
  <c r="F6868" i="9"/>
  <c r="G6860" i="9"/>
  <c r="F6860" i="9"/>
  <c r="G6852" i="9"/>
  <c r="F6852" i="9"/>
  <c r="G6844" i="9"/>
  <c r="F6844" i="9"/>
  <c r="G6836" i="9"/>
  <c r="F6836" i="9"/>
  <c r="G6828" i="9"/>
  <c r="F6828" i="9"/>
  <c r="G6820" i="9"/>
  <c r="F6820" i="9"/>
  <c r="G6812" i="9"/>
  <c r="F6812" i="9"/>
  <c r="G6804" i="9"/>
  <c r="F6804" i="9"/>
  <c r="G6796" i="9"/>
  <c r="F6796" i="9"/>
  <c r="G6788" i="9"/>
  <c r="F6788" i="9"/>
  <c r="G6780" i="9"/>
  <c r="F6780" i="9"/>
  <c r="G6772" i="9"/>
  <c r="F6772" i="9"/>
  <c r="G6764" i="9"/>
  <c r="F6764" i="9"/>
  <c r="G6756" i="9"/>
  <c r="F6756" i="9"/>
  <c r="G6748" i="9"/>
  <c r="F6748" i="9"/>
  <c r="G6740" i="9"/>
  <c r="F6740" i="9"/>
  <c r="G6732" i="9"/>
  <c r="F6732" i="9"/>
  <c r="G6724" i="9"/>
  <c r="F6724" i="9"/>
  <c r="G6716" i="9"/>
  <c r="F6716" i="9"/>
  <c r="G6708" i="9"/>
  <c r="F6708" i="9"/>
  <c r="G6700" i="9"/>
  <c r="F6700" i="9"/>
  <c r="G6692" i="9"/>
  <c r="F6692" i="9"/>
  <c r="G6684" i="9"/>
  <c r="F6684" i="9"/>
  <c r="G6676" i="9"/>
  <c r="F6676" i="9"/>
  <c r="G6668" i="9"/>
  <c r="F6668" i="9"/>
  <c r="G6660" i="9"/>
  <c r="F6660" i="9"/>
  <c r="G6652" i="9"/>
  <c r="F6652" i="9"/>
  <c r="G6644" i="9"/>
  <c r="F6644" i="9"/>
  <c r="G6636" i="9"/>
  <c r="F6636" i="9"/>
  <c r="G6628" i="9"/>
  <c r="F6628" i="9"/>
  <c r="G6620" i="9"/>
  <c r="F6620" i="9"/>
  <c r="G6612" i="9"/>
  <c r="F6612" i="9"/>
  <c r="G6604" i="9"/>
  <c r="F6604" i="9"/>
  <c r="G6596" i="9"/>
  <c r="F6596" i="9"/>
  <c r="G6588" i="9"/>
  <c r="F6588" i="9"/>
  <c r="G6580" i="9"/>
  <c r="F6580" i="9"/>
  <c r="G6572" i="9"/>
  <c r="F6572" i="9"/>
  <c r="G6564" i="9"/>
  <c r="F6564" i="9"/>
  <c r="G6556" i="9"/>
  <c r="F6556" i="9"/>
  <c r="G6548" i="9"/>
  <c r="F6548" i="9"/>
  <c r="G6540" i="9"/>
  <c r="F6540" i="9"/>
  <c r="G6532" i="9"/>
  <c r="F6532" i="9"/>
  <c r="G6524" i="9"/>
  <c r="F6524" i="9"/>
  <c r="G6516" i="9"/>
  <c r="F6516" i="9"/>
  <c r="G6508" i="9"/>
  <c r="F6508" i="9"/>
  <c r="G6500" i="9"/>
  <c r="F6500" i="9"/>
  <c r="G6492" i="9"/>
  <c r="F6492" i="9"/>
  <c r="G6484" i="9"/>
  <c r="F6484" i="9"/>
  <c r="G6476" i="9"/>
  <c r="F6476" i="9"/>
  <c r="G6468" i="9"/>
  <c r="F6468" i="9"/>
  <c r="G6460" i="9"/>
  <c r="F6460" i="9"/>
  <c r="G6452" i="9"/>
  <c r="F6452" i="9"/>
  <c r="G6444" i="9"/>
  <c r="F6444" i="9"/>
  <c r="G6436" i="9"/>
  <c r="F6436" i="9"/>
  <c r="G6428" i="9"/>
  <c r="F6428" i="9"/>
  <c r="G6420" i="9"/>
  <c r="F6420" i="9"/>
  <c r="G6412" i="9"/>
  <c r="F6412" i="9"/>
  <c r="G6404" i="9"/>
  <c r="F6404" i="9"/>
  <c r="G6396" i="9"/>
  <c r="F6396" i="9"/>
  <c r="G6388" i="9"/>
  <c r="F6388" i="9"/>
  <c r="G6380" i="9"/>
  <c r="F6380" i="9"/>
  <c r="G6372" i="9"/>
  <c r="F6372" i="9"/>
  <c r="G6364" i="9"/>
  <c r="F6364" i="9"/>
  <c r="G6356" i="9"/>
  <c r="F6356" i="9"/>
  <c r="G6348" i="9"/>
  <c r="F6348" i="9"/>
  <c r="G6340" i="9"/>
  <c r="F6340" i="9"/>
  <c r="G6332" i="9"/>
  <c r="F6332" i="9"/>
  <c r="G6324" i="9"/>
  <c r="F6324" i="9"/>
  <c r="G6316" i="9"/>
  <c r="F6316" i="9"/>
  <c r="G6308" i="9"/>
  <c r="F6308" i="9"/>
  <c r="G6300" i="9"/>
  <c r="F6300" i="9"/>
  <c r="G6292" i="9"/>
  <c r="F6292" i="9"/>
  <c r="G6284" i="9"/>
  <c r="F6284" i="9"/>
  <c r="G6276" i="9"/>
  <c r="F6276" i="9"/>
  <c r="G6268" i="9"/>
  <c r="F6268" i="9"/>
  <c r="G6260" i="9"/>
  <c r="F6260" i="9"/>
  <c r="G6252" i="9"/>
  <c r="F6252" i="9"/>
  <c r="G6244" i="9"/>
  <c r="F6244" i="9"/>
  <c r="G6236" i="9"/>
  <c r="F6236" i="9"/>
  <c r="G6228" i="9"/>
  <c r="F6228" i="9"/>
  <c r="G6220" i="9"/>
  <c r="F6220" i="9"/>
  <c r="G6212" i="9"/>
  <c r="F6212" i="9"/>
  <c r="G6204" i="9"/>
  <c r="F6204" i="9"/>
  <c r="G6196" i="9"/>
  <c r="F6196" i="9"/>
  <c r="G6188" i="9"/>
  <c r="F6188" i="9"/>
  <c r="G6180" i="9"/>
  <c r="F6180" i="9"/>
  <c r="G6172" i="9"/>
  <c r="F6172" i="9"/>
  <c r="G6164" i="9"/>
  <c r="F6164" i="9"/>
  <c r="G6156" i="9"/>
  <c r="F6156" i="9"/>
  <c r="G6148" i="9"/>
  <c r="F6148" i="9"/>
  <c r="G6140" i="9"/>
  <c r="F6140" i="9"/>
  <c r="G6132" i="9"/>
  <c r="F6132" i="9"/>
  <c r="G6124" i="9"/>
  <c r="F6124" i="9"/>
  <c r="G6116" i="9"/>
  <c r="F6116" i="9"/>
  <c r="G6108" i="9"/>
  <c r="F6108" i="9"/>
  <c r="G7714" i="9"/>
  <c r="F7714" i="9"/>
  <c r="G7706" i="9"/>
  <c r="F7706" i="9"/>
  <c r="G7698" i="9"/>
  <c r="F7698" i="9"/>
  <c r="G7690" i="9"/>
  <c r="F7690" i="9"/>
  <c r="G7682" i="9"/>
  <c r="F7682" i="9"/>
  <c r="G7674" i="9"/>
  <c r="F7674" i="9"/>
  <c r="G7666" i="9"/>
  <c r="F7666" i="9"/>
  <c r="G7658" i="9"/>
  <c r="F7658" i="9"/>
  <c r="G7650" i="9"/>
  <c r="F7650" i="9"/>
  <c r="G7642" i="9"/>
  <c r="F7642" i="9"/>
  <c r="G7634" i="9"/>
  <c r="F7634" i="9"/>
  <c r="G7626" i="9"/>
  <c r="F7626" i="9"/>
  <c r="G7618" i="9"/>
  <c r="F7618" i="9"/>
  <c r="G7610" i="9"/>
  <c r="F7610" i="9"/>
  <c r="G7602" i="9"/>
  <c r="F7602" i="9"/>
  <c r="G7594" i="9"/>
  <c r="F7594" i="9"/>
  <c r="G7586" i="9"/>
  <c r="F7586" i="9"/>
  <c r="G7578" i="9"/>
  <c r="F7578" i="9"/>
  <c r="G7570" i="9"/>
  <c r="F7570" i="9"/>
  <c r="G7562" i="9"/>
  <c r="F7562" i="9"/>
  <c r="G7554" i="9"/>
  <c r="F7554" i="9"/>
  <c r="G7546" i="9"/>
  <c r="F7546" i="9"/>
  <c r="G7538" i="9"/>
  <c r="F7538" i="9"/>
  <c r="G7530" i="9"/>
  <c r="F7530" i="9"/>
  <c r="G7522" i="9"/>
  <c r="F7522" i="9"/>
  <c r="G7514" i="9"/>
  <c r="F7514" i="9"/>
  <c r="G7506" i="9"/>
  <c r="F7506" i="9"/>
  <c r="G7498" i="9"/>
  <c r="F7498" i="9"/>
  <c r="G7490" i="9"/>
  <c r="F7490" i="9"/>
  <c r="G7482" i="9"/>
  <c r="F7482" i="9"/>
  <c r="G7474" i="9"/>
  <c r="F7474" i="9"/>
  <c r="G7466" i="9"/>
  <c r="F7466" i="9"/>
  <c r="G7458" i="9"/>
  <c r="F7458" i="9"/>
  <c r="G7450" i="9"/>
  <c r="F7450" i="9"/>
  <c r="G7442" i="9"/>
  <c r="F7442" i="9"/>
  <c r="G7434" i="9"/>
  <c r="F7434" i="9"/>
  <c r="G7426" i="9"/>
  <c r="F7426" i="9"/>
  <c r="G7418" i="9"/>
  <c r="F7418" i="9"/>
  <c r="G7410" i="9"/>
  <c r="F7410" i="9"/>
  <c r="G7402" i="9"/>
  <c r="F7402" i="9"/>
  <c r="G7394" i="9"/>
  <c r="F7394" i="9"/>
  <c r="G7386" i="9"/>
  <c r="F7386" i="9"/>
  <c r="G7378" i="9"/>
  <c r="F7378" i="9"/>
  <c r="G7370" i="9"/>
  <c r="F7370" i="9"/>
  <c r="G7362" i="9"/>
  <c r="F7362" i="9"/>
  <c r="G7354" i="9"/>
  <c r="F7354" i="9"/>
  <c r="G7346" i="9"/>
  <c r="F7346" i="9"/>
  <c r="G7338" i="9"/>
  <c r="F7338" i="9"/>
  <c r="G7330" i="9"/>
  <c r="F7330" i="9"/>
  <c r="G7322" i="9"/>
  <c r="F7322" i="9"/>
  <c r="G7314" i="9"/>
  <c r="F7314" i="9"/>
  <c r="G7306" i="9"/>
  <c r="F7306" i="9"/>
  <c r="G7298" i="9"/>
  <c r="F7298" i="9"/>
  <c r="G7290" i="9"/>
  <c r="F7290" i="9"/>
  <c r="G7282" i="9"/>
  <c r="F7282" i="9"/>
  <c r="G7274" i="9"/>
  <c r="F7274" i="9"/>
  <c r="G7266" i="9"/>
  <c r="F7266" i="9"/>
  <c r="G7258" i="9"/>
  <c r="F7258" i="9"/>
  <c r="G7250" i="9"/>
  <c r="F7250" i="9"/>
  <c r="G7242" i="9"/>
  <c r="F7242" i="9"/>
  <c r="G7234" i="9"/>
  <c r="F7234" i="9"/>
  <c r="G7226" i="9"/>
  <c r="F7226" i="9"/>
  <c r="G7218" i="9"/>
  <c r="F7218" i="9"/>
  <c r="G7210" i="9"/>
  <c r="F7210" i="9"/>
  <c r="G7202" i="9"/>
  <c r="F7202" i="9"/>
  <c r="G7194" i="9"/>
  <c r="F7194" i="9"/>
  <c r="G7186" i="9"/>
  <c r="F7186" i="9"/>
  <c r="G7178" i="9"/>
  <c r="F7178" i="9"/>
  <c r="G7170" i="9"/>
  <c r="F7170" i="9"/>
  <c r="G7162" i="9"/>
  <c r="F7162" i="9"/>
  <c r="G7154" i="9"/>
  <c r="F7154" i="9"/>
  <c r="G7146" i="9"/>
  <c r="F7146" i="9"/>
  <c r="G7138" i="9"/>
  <c r="F7138" i="9"/>
  <c r="G7130" i="9"/>
  <c r="F7130" i="9"/>
  <c r="G7122" i="9"/>
  <c r="F7122" i="9"/>
  <c r="G7114" i="9"/>
  <c r="F7114" i="9"/>
  <c r="G7106" i="9"/>
  <c r="F7106" i="9"/>
  <c r="G7098" i="9"/>
  <c r="F7098" i="9"/>
  <c r="G7090" i="9"/>
  <c r="F7090" i="9"/>
  <c r="G7082" i="9"/>
  <c r="F7082" i="9"/>
  <c r="G7074" i="9"/>
  <c r="F7074" i="9"/>
  <c r="G7066" i="9"/>
  <c r="F7066" i="9"/>
  <c r="G7058" i="9"/>
  <c r="F7058" i="9"/>
  <c r="G7050" i="9"/>
  <c r="F7050" i="9"/>
  <c r="G7042" i="9"/>
  <c r="F7042" i="9"/>
  <c r="G7034" i="9"/>
  <c r="F7034" i="9"/>
  <c r="G7026" i="9"/>
  <c r="F7026" i="9"/>
  <c r="G7018" i="9"/>
  <c r="F7018" i="9"/>
  <c r="G7010" i="9"/>
  <c r="F7010" i="9"/>
  <c r="G7002" i="9"/>
  <c r="F7002" i="9"/>
  <c r="G6994" i="9"/>
  <c r="F6994" i="9"/>
  <c r="G6986" i="9"/>
  <c r="F6986" i="9"/>
  <c r="G6978" i="9"/>
  <c r="F6978" i="9"/>
  <c r="G6970" i="9"/>
  <c r="F6970" i="9"/>
  <c r="G6962" i="9"/>
  <c r="F6962" i="9"/>
  <c r="G6954" i="9"/>
  <c r="F6954" i="9"/>
  <c r="G6946" i="9"/>
  <c r="F6946" i="9"/>
  <c r="G6938" i="9"/>
  <c r="F6938" i="9"/>
  <c r="G6930" i="9"/>
  <c r="F6930" i="9"/>
  <c r="G6922" i="9"/>
  <c r="F6922" i="9"/>
  <c r="G6914" i="9"/>
  <c r="F6914" i="9"/>
  <c r="G6906" i="9"/>
  <c r="F6906" i="9"/>
  <c r="G6898" i="9"/>
  <c r="F6898" i="9"/>
  <c r="G6890" i="9"/>
  <c r="F6890" i="9"/>
  <c r="G6882" i="9"/>
  <c r="F6882" i="9"/>
  <c r="G6874" i="9"/>
  <c r="F6874" i="9"/>
  <c r="G6866" i="9"/>
  <c r="F6866" i="9"/>
  <c r="G6858" i="9"/>
  <c r="F6858" i="9"/>
  <c r="G6850" i="9"/>
  <c r="F6850" i="9"/>
  <c r="G6842" i="9"/>
  <c r="F6842" i="9"/>
  <c r="G6834" i="9"/>
  <c r="F6834" i="9"/>
  <c r="G6826" i="9"/>
  <c r="F6826" i="9"/>
  <c r="G6818" i="9"/>
  <c r="F6818" i="9"/>
  <c r="G6810" i="9"/>
  <c r="F6810" i="9"/>
  <c r="G6802" i="9"/>
  <c r="F6802" i="9"/>
  <c r="G6794" i="9"/>
  <c r="F6794" i="9"/>
  <c r="G6786" i="9"/>
  <c r="F6786" i="9"/>
  <c r="G6778" i="9"/>
  <c r="F6778" i="9"/>
  <c r="G6770" i="9"/>
  <c r="F6770" i="9"/>
  <c r="G6762" i="9"/>
  <c r="F6762" i="9"/>
  <c r="G6754" i="9"/>
  <c r="F6754" i="9"/>
  <c r="G11127" i="9"/>
  <c r="G11123" i="9"/>
  <c r="G11119" i="9"/>
  <c r="G11115" i="9"/>
  <c r="G11111" i="9"/>
  <c r="G11107" i="9"/>
  <c r="G11103" i="9"/>
  <c r="G11099" i="9"/>
  <c r="G11095" i="9"/>
  <c r="G11091" i="9"/>
  <c r="G11087" i="9"/>
  <c r="G11083" i="9"/>
  <c r="G11079" i="9"/>
  <c r="G11075" i="9"/>
  <c r="G11071" i="9"/>
  <c r="G11067" i="9"/>
  <c r="G11063" i="9"/>
  <c r="G11059" i="9"/>
  <c r="G11055" i="9"/>
  <c r="G11051" i="9"/>
  <c r="G11047" i="9"/>
  <c r="G11043" i="9"/>
  <c r="G11039" i="9"/>
  <c r="G11035" i="9"/>
  <c r="G11031" i="9"/>
  <c r="G11027" i="9"/>
  <c r="G11023" i="9"/>
  <c r="G11019" i="9"/>
  <c r="G11015" i="9"/>
  <c r="G11011" i="9"/>
  <c r="G11007" i="9"/>
  <c r="G11003" i="9"/>
  <c r="G10999" i="9"/>
  <c r="G10995" i="9"/>
  <c r="G10991" i="9"/>
  <c r="G10987" i="9"/>
  <c r="G10983" i="9"/>
  <c r="G10979" i="9"/>
  <c r="G10975" i="9"/>
  <c r="G10971" i="9"/>
  <c r="G10967" i="9"/>
  <c r="G10963" i="9"/>
  <c r="G10959" i="9"/>
  <c r="G10955" i="9"/>
  <c r="G10951" i="9"/>
  <c r="G10947" i="9"/>
  <c r="G10943" i="9"/>
  <c r="G10939" i="9"/>
  <c r="G10935" i="9"/>
  <c r="G10931" i="9"/>
  <c r="G10927" i="9"/>
  <c r="G10923" i="9"/>
  <c r="G10919" i="9"/>
  <c r="G10915" i="9"/>
  <c r="G10911" i="9"/>
  <c r="G10907" i="9"/>
  <c r="G10903" i="9"/>
  <c r="G10899" i="9"/>
  <c r="G10895" i="9"/>
  <c r="G10891" i="9"/>
  <c r="G10887" i="9"/>
  <c r="G10883" i="9"/>
  <c r="G10879" i="9"/>
  <c r="G10875" i="9"/>
  <c r="G10871" i="9"/>
  <c r="G10867" i="9"/>
  <c r="G10863" i="9"/>
  <c r="G10859" i="9"/>
  <c r="G10855" i="9"/>
  <c r="G10851" i="9"/>
  <c r="G10847" i="9"/>
  <c r="G10843" i="9"/>
  <c r="G10839" i="9"/>
  <c r="G10835" i="9"/>
  <c r="G10831" i="9"/>
  <c r="G10827" i="9"/>
  <c r="G10823" i="9"/>
  <c r="G10819" i="9"/>
  <c r="G10815" i="9"/>
  <c r="G10811" i="9"/>
  <c r="G10807" i="9"/>
  <c r="G10803" i="9"/>
  <c r="G10799" i="9"/>
  <c r="G10795" i="9"/>
  <c r="G10791" i="9"/>
  <c r="G10787" i="9"/>
  <c r="G10783" i="9"/>
  <c r="G10779" i="9"/>
  <c r="G10775" i="9"/>
  <c r="G10771" i="9"/>
  <c r="G10767" i="9"/>
  <c r="G10763" i="9"/>
  <c r="G10759" i="9"/>
  <c r="G10755" i="9"/>
  <c r="G10751" i="9"/>
  <c r="G10747" i="9"/>
  <c r="G10743" i="9"/>
  <c r="G10739" i="9"/>
  <c r="G10735" i="9"/>
  <c r="G10731" i="9"/>
  <c r="G10727" i="9"/>
  <c r="G10723" i="9"/>
  <c r="G10719" i="9"/>
  <c r="G10715" i="9"/>
  <c r="G10711" i="9"/>
  <c r="G10707" i="9"/>
  <c r="G10703" i="9"/>
  <c r="G10699" i="9"/>
  <c r="G10695" i="9"/>
  <c r="G10691" i="9"/>
  <c r="G10687" i="9"/>
  <c r="G10683" i="9"/>
  <c r="G10679" i="9"/>
  <c r="G10675" i="9"/>
  <c r="G10671" i="9"/>
  <c r="G10667" i="9"/>
  <c r="G10663" i="9"/>
  <c r="G10659" i="9"/>
  <c r="G10655" i="9"/>
  <c r="G10651" i="9"/>
  <c r="G10647" i="9"/>
  <c r="G10643" i="9"/>
  <c r="G10639" i="9"/>
  <c r="G10635" i="9"/>
  <c r="G10631" i="9"/>
  <c r="G10627" i="9"/>
  <c r="G10623" i="9"/>
  <c r="G10619" i="9"/>
  <c r="G10615" i="9"/>
  <c r="G10611" i="9"/>
  <c r="G10607" i="9"/>
  <c r="G10603" i="9"/>
  <c r="G10599" i="9"/>
  <c r="G10595" i="9"/>
  <c r="G10591" i="9"/>
  <c r="G10587" i="9"/>
  <c r="G10583" i="9"/>
  <c r="G10579" i="9"/>
  <c r="G10575" i="9"/>
  <c r="G10571" i="9"/>
  <c r="G10567" i="9"/>
  <c r="G10563" i="9"/>
  <c r="G10559" i="9"/>
  <c r="G10555" i="9"/>
  <c r="G10551" i="9"/>
  <c r="G10547" i="9"/>
  <c r="G10543" i="9"/>
  <c r="G10539" i="9"/>
  <c r="G10535" i="9"/>
  <c r="G10531" i="9"/>
  <c r="G10527" i="9"/>
  <c r="G10523" i="9"/>
  <c r="G10519" i="9"/>
  <c r="G10515" i="9"/>
  <c r="G10511" i="9"/>
  <c r="G10507" i="9"/>
  <c r="G10503" i="9"/>
  <c r="G10499" i="9"/>
  <c r="G10495" i="9"/>
  <c r="G10491" i="9"/>
  <c r="G10487" i="9"/>
  <c r="G10483" i="9"/>
  <c r="G10479" i="9"/>
  <c r="G10475" i="9"/>
  <c r="G10471" i="9"/>
  <c r="G10467" i="9"/>
  <c r="G10463" i="9"/>
  <c r="G10459" i="9"/>
  <c r="G10455" i="9"/>
  <c r="G10451" i="9"/>
  <c r="G10447" i="9"/>
  <c r="G10443" i="9"/>
  <c r="G10439" i="9"/>
  <c r="G10435" i="9"/>
  <c r="G10431" i="9"/>
  <c r="G10427" i="9"/>
  <c r="G10423" i="9"/>
  <c r="G10419" i="9"/>
  <c r="G10415" i="9"/>
  <c r="G10411" i="9"/>
  <c r="G10407" i="9"/>
  <c r="G10403" i="9"/>
  <c r="G10399" i="9"/>
  <c r="G10395" i="9"/>
  <c r="G10391" i="9"/>
  <c r="G10387" i="9"/>
  <c r="G10383" i="9"/>
  <c r="G10379" i="9"/>
  <c r="G10375" i="9"/>
  <c r="G10371" i="9"/>
  <c r="G10367" i="9"/>
  <c r="G10363" i="9"/>
  <c r="G10359" i="9"/>
  <c r="G10355" i="9"/>
  <c r="G10351" i="9"/>
  <c r="G10347" i="9"/>
  <c r="G10343" i="9"/>
  <c r="G10339" i="9"/>
  <c r="G10335" i="9"/>
  <c r="G10331" i="9"/>
  <c r="G10327" i="9"/>
  <c r="G10323" i="9"/>
  <c r="G10319" i="9"/>
  <c r="G10315" i="9"/>
  <c r="G10311" i="9"/>
  <c r="G10307" i="9"/>
  <c r="G10303" i="9"/>
  <c r="G10299" i="9"/>
  <c r="G10295" i="9"/>
  <c r="G10291" i="9"/>
  <c r="G10287" i="9"/>
  <c r="G10283" i="9"/>
  <c r="G10279" i="9"/>
  <c r="G10275" i="9"/>
  <c r="G10271" i="9"/>
  <c r="G10267" i="9"/>
  <c r="G10263" i="9"/>
  <c r="G10259" i="9"/>
  <c r="G10255" i="9"/>
  <c r="G10251" i="9"/>
  <c r="G10247" i="9"/>
  <c r="G10243" i="9"/>
  <c r="G10239" i="9"/>
  <c r="G10235" i="9"/>
  <c r="G10231" i="9"/>
  <c r="G10227" i="9"/>
  <c r="G10223" i="9"/>
  <c r="G10219" i="9"/>
  <c r="G10215" i="9"/>
  <c r="G10211" i="9"/>
  <c r="G10207" i="9"/>
  <c r="G10203" i="9"/>
  <c r="G10199" i="9"/>
  <c r="G10195" i="9"/>
  <c r="G10191" i="9"/>
  <c r="G10187" i="9"/>
  <c r="G10183" i="9"/>
  <c r="G10179" i="9"/>
  <c r="G10175" i="9"/>
  <c r="G10171" i="9"/>
  <c r="G10167" i="9"/>
  <c r="G10163" i="9"/>
  <c r="G10159" i="9"/>
  <c r="G10155" i="9"/>
  <c r="G10151" i="9"/>
  <c r="G10147" i="9"/>
  <c r="G10143" i="9"/>
  <c r="G10139" i="9"/>
  <c r="G10135" i="9"/>
  <c r="G10131" i="9"/>
  <c r="G10127" i="9"/>
  <c r="G10123" i="9"/>
  <c r="G10119" i="9"/>
  <c r="G10115" i="9"/>
  <c r="G10111" i="9"/>
  <c r="G10107" i="9"/>
  <c r="G10103" i="9"/>
  <c r="G10099" i="9"/>
  <c r="G10095" i="9"/>
  <c r="G10091" i="9"/>
  <c r="G10087" i="9"/>
  <c r="G10083" i="9"/>
  <c r="G10079" i="9"/>
  <c r="G10075" i="9"/>
  <c r="G10071" i="9"/>
  <c r="G10067" i="9"/>
  <c r="G10063" i="9"/>
  <c r="G10059" i="9"/>
  <c r="G10055" i="9"/>
  <c r="G10051" i="9"/>
  <c r="G10047" i="9"/>
  <c r="G10043" i="9"/>
  <c r="G10039" i="9"/>
  <c r="G10035" i="9"/>
  <c r="G10031" i="9"/>
  <c r="G10027" i="9"/>
  <c r="G10023" i="9"/>
  <c r="G10019" i="9"/>
  <c r="G10015" i="9"/>
  <c r="G10011" i="9"/>
  <c r="G10007" i="9"/>
  <c r="G10003" i="9"/>
  <c r="G9999" i="9"/>
  <c r="G9995" i="9"/>
  <c r="G9991" i="9"/>
  <c r="G9987" i="9"/>
  <c r="G9983" i="9"/>
  <c r="G9979" i="9"/>
  <c r="G9975" i="9"/>
  <c r="G9971" i="9"/>
  <c r="G9967" i="9"/>
  <c r="G9963" i="9"/>
  <c r="G9959" i="9"/>
  <c r="G9955" i="9"/>
  <c r="G9951" i="9"/>
  <c r="G9947" i="9"/>
  <c r="G9943" i="9"/>
  <c r="G9939" i="9"/>
  <c r="G9935" i="9"/>
  <c r="G9931" i="9"/>
  <c r="G9927" i="9"/>
  <c r="G9923" i="9"/>
  <c r="G9919" i="9"/>
  <c r="G9915" i="9"/>
  <c r="G9911" i="9"/>
  <c r="G9907" i="9"/>
  <c r="G9903" i="9"/>
  <c r="G9899" i="9"/>
  <c r="G9895" i="9"/>
  <c r="G9891" i="9"/>
  <c r="G9887" i="9"/>
  <c r="G9883" i="9"/>
  <c r="G9879" i="9"/>
  <c r="G9875" i="9"/>
  <c r="G9871" i="9"/>
  <c r="G9867" i="9"/>
  <c r="G9863" i="9"/>
  <c r="G9859" i="9"/>
  <c r="G9855" i="9"/>
  <c r="G9851" i="9"/>
  <c r="G9847" i="9"/>
  <c r="G9843" i="9"/>
  <c r="G9839" i="9"/>
  <c r="G9835" i="9"/>
  <c r="G9831" i="9"/>
  <c r="G9827" i="9"/>
  <c r="G9823" i="9"/>
  <c r="G9819" i="9"/>
  <c r="G9815" i="9"/>
  <c r="G9811" i="9"/>
  <c r="G9807" i="9"/>
  <c r="G9803" i="9"/>
  <c r="G9799" i="9"/>
  <c r="G9795" i="9"/>
  <c r="G9791" i="9"/>
  <c r="G9787" i="9"/>
  <c r="G9783" i="9"/>
  <c r="G9779" i="9"/>
  <c r="G9775" i="9"/>
  <c r="G9771" i="9"/>
  <c r="G9767" i="9"/>
  <c r="G9763" i="9"/>
  <c r="G9759" i="9"/>
  <c r="G9755" i="9"/>
  <c r="G9751" i="9"/>
  <c r="G9747" i="9"/>
  <c r="G9743" i="9"/>
  <c r="G9739" i="9"/>
  <c r="G9735" i="9"/>
  <c r="G9731" i="9"/>
  <c r="G9727" i="9"/>
  <c r="G9723" i="9"/>
  <c r="G9719" i="9"/>
  <c r="G9715" i="9"/>
  <c r="G9711" i="9"/>
  <c r="G9707" i="9"/>
  <c r="G9703" i="9"/>
  <c r="G9699" i="9"/>
  <c r="G9695" i="9"/>
  <c r="G9691" i="9"/>
  <c r="G9687" i="9"/>
  <c r="G9683" i="9"/>
  <c r="G9679" i="9"/>
  <c r="G9675" i="9"/>
  <c r="G9671" i="9"/>
  <c r="G9667" i="9"/>
  <c r="G9663" i="9"/>
  <c r="G9659" i="9"/>
  <c r="G9655" i="9"/>
  <c r="G9651" i="9"/>
  <c r="G9647" i="9"/>
  <c r="G9643" i="9"/>
  <c r="G9639" i="9"/>
  <c r="G9635" i="9"/>
  <c r="G9631" i="9"/>
  <c r="G9627" i="9"/>
  <c r="G9623" i="9"/>
  <c r="G9619" i="9"/>
  <c r="G9615" i="9"/>
  <c r="G9611" i="9"/>
  <c r="G9607" i="9"/>
  <c r="G9603" i="9"/>
  <c r="G9599" i="9"/>
  <c r="G9595" i="9"/>
  <c r="G9591" i="9"/>
  <c r="G9587" i="9"/>
  <c r="G9583" i="9"/>
  <c r="G9579" i="9"/>
  <c r="G9575" i="9"/>
  <c r="G9571" i="9"/>
  <c r="G9567" i="9"/>
  <c r="G9563" i="9"/>
  <c r="G9559" i="9"/>
  <c r="G9555" i="9"/>
  <c r="G9551" i="9"/>
  <c r="G9547" i="9"/>
  <c r="G9543" i="9"/>
  <c r="G9539" i="9"/>
  <c r="G9535" i="9"/>
  <c r="G9531" i="9"/>
  <c r="G9527" i="9"/>
  <c r="G9523" i="9"/>
  <c r="G9519" i="9"/>
  <c r="G9515" i="9"/>
  <c r="G9511" i="9"/>
  <c r="G9507" i="9"/>
  <c r="G9503" i="9"/>
  <c r="G9499" i="9"/>
  <c r="G9495" i="9"/>
  <c r="G9491" i="9"/>
  <c r="G9487" i="9"/>
  <c r="G9483" i="9"/>
  <c r="G9479" i="9"/>
  <c r="G9475" i="9"/>
  <c r="G9471" i="9"/>
  <c r="G9467" i="9"/>
  <c r="G9463" i="9"/>
  <c r="G9459" i="9"/>
  <c r="G9455" i="9"/>
  <c r="G9451" i="9"/>
  <c r="G9447" i="9"/>
  <c r="G9443" i="9"/>
  <c r="G9439" i="9"/>
  <c r="G9435" i="9"/>
  <c r="G9431" i="9"/>
  <c r="G9427" i="9"/>
  <c r="G9423" i="9"/>
  <c r="G9419" i="9"/>
  <c r="G9415" i="9"/>
  <c r="G9411" i="9"/>
  <c r="G9407" i="9"/>
  <c r="G9403" i="9"/>
  <c r="G9399" i="9"/>
  <c r="G9395" i="9"/>
  <c r="G9391" i="9"/>
  <c r="G9387" i="9"/>
  <c r="G9383" i="9"/>
  <c r="G9379" i="9"/>
  <c r="G9375" i="9"/>
  <c r="G9371" i="9"/>
  <c r="G9367" i="9"/>
  <c r="G9363" i="9"/>
  <c r="G9359" i="9"/>
  <c r="G9355" i="9"/>
  <c r="G9351" i="9"/>
  <c r="G9347" i="9"/>
  <c r="G9343" i="9"/>
  <c r="G9339" i="9"/>
  <c r="G9335" i="9"/>
  <c r="G9331" i="9"/>
  <c r="G9327" i="9"/>
  <c r="G9323" i="9"/>
  <c r="G9319" i="9"/>
  <c r="G9315" i="9"/>
  <c r="G9311" i="9"/>
  <c r="G9307" i="9"/>
  <c r="G9303" i="9"/>
  <c r="G9299" i="9"/>
  <c r="G9295" i="9"/>
  <c r="G9291" i="9"/>
  <c r="G9287" i="9"/>
  <c r="G9283" i="9"/>
  <c r="G9279" i="9"/>
  <c r="G9275" i="9"/>
  <c r="G9271" i="9"/>
  <c r="G9267" i="9"/>
  <c r="G9263" i="9"/>
  <c r="G9259" i="9"/>
  <c r="G9255" i="9"/>
  <c r="G9251" i="9"/>
  <c r="G9247" i="9"/>
  <c r="G9243" i="9"/>
  <c r="G9239" i="9"/>
  <c r="G9235" i="9"/>
  <c r="G9231" i="9"/>
  <c r="G9227" i="9"/>
  <c r="G9223" i="9"/>
  <c r="G9219" i="9"/>
  <c r="G9215" i="9"/>
  <c r="G9211" i="9"/>
  <c r="G9207" i="9"/>
  <c r="G9203" i="9"/>
  <c r="G9199" i="9"/>
  <c r="G9195" i="9"/>
  <c r="G9191" i="9"/>
  <c r="G9187" i="9"/>
  <c r="G9183" i="9"/>
  <c r="G9179" i="9"/>
  <c r="G9175" i="9"/>
  <c r="G9171" i="9"/>
  <c r="G9167" i="9"/>
  <c r="G9163" i="9"/>
  <c r="G9159" i="9"/>
  <c r="G9155" i="9"/>
  <c r="G9151" i="9"/>
  <c r="G9147" i="9"/>
  <c r="G9143" i="9"/>
  <c r="G9139" i="9"/>
  <c r="G9135" i="9"/>
  <c r="G9131" i="9"/>
  <c r="G9127" i="9"/>
  <c r="G9123" i="9"/>
  <c r="G9119" i="9"/>
  <c r="G9115" i="9"/>
  <c r="G9111" i="9"/>
  <c r="G9107" i="9"/>
  <c r="G9103" i="9"/>
  <c r="G9099" i="9"/>
  <c r="G9095" i="9"/>
  <c r="G9091" i="9"/>
  <c r="G9087" i="9"/>
  <c r="G9083" i="9"/>
  <c r="G9079" i="9"/>
  <c r="G9075" i="9"/>
  <c r="G9071" i="9"/>
  <c r="G9067" i="9"/>
  <c r="G9063" i="9"/>
  <c r="G9059" i="9"/>
  <c r="G9055" i="9"/>
  <c r="G9051" i="9"/>
  <c r="G9047" i="9"/>
  <c r="G9043" i="9"/>
  <c r="G9039" i="9"/>
  <c r="G9035" i="9"/>
  <c r="G9031" i="9"/>
  <c r="G9027" i="9"/>
  <c r="G9023" i="9"/>
  <c r="G9019" i="9"/>
  <c r="G9015" i="9"/>
  <c r="G9011" i="9"/>
  <c r="G9007" i="9"/>
  <c r="G9003" i="9"/>
  <c r="G8999" i="9"/>
  <c r="G8995" i="9"/>
  <c r="G8991" i="9"/>
  <c r="G8987" i="9"/>
  <c r="G8983" i="9"/>
  <c r="G8979" i="9"/>
  <c r="G8975" i="9"/>
  <c r="G8971" i="9"/>
  <c r="G8967" i="9"/>
  <c r="G8963" i="9"/>
  <c r="G8959" i="9"/>
  <c r="G8955" i="9"/>
  <c r="G8951" i="9"/>
  <c r="G8947" i="9"/>
  <c r="G8943" i="9"/>
  <c r="G8939" i="9"/>
  <c r="G8935" i="9"/>
  <c r="G8931" i="9"/>
  <c r="G8927" i="9"/>
  <c r="G8923" i="9"/>
  <c r="G8919" i="9"/>
  <c r="G8915" i="9"/>
  <c r="G8911" i="9"/>
  <c r="G8907" i="9"/>
  <c r="G8903" i="9"/>
  <c r="G8899" i="9"/>
  <c r="G8895" i="9"/>
  <c r="G8891" i="9"/>
  <c r="G8887" i="9"/>
  <c r="G8883" i="9"/>
  <c r="G8879" i="9"/>
  <c r="G8875" i="9"/>
  <c r="G8871" i="9"/>
  <c r="G8867" i="9"/>
  <c r="G8863" i="9"/>
  <c r="G8859" i="9"/>
  <c r="G8855" i="9"/>
  <c r="G8851" i="9"/>
  <c r="G8847" i="9"/>
  <c r="G8843" i="9"/>
  <c r="G8839" i="9"/>
  <c r="G8835" i="9"/>
  <c r="G8831" i="9"/>
  <c r="G8827" i="9"/>
  <c r="G8823" i="9"/>
  <c r="G8819" i="9"/>
  <c r="G8815" i="9"/>
  <c r="G8811" i="9"/>
  <c r="G8807" i="9"/>
  <c r="G8803" i="9"/>
  <c r="G8799" i="9"/>
  <c r="G8795" i="9"/>
  <c r="G8791" i="9"/>
  <c r="G8787" i="9"/>
  <c r="G8783" i="9"/>
  <c r="G8779" i="9"/>
  <c r="G8775" i="9"/>
  <c r="G8771" i="9"/>
  <c r="G8767" i="9"/>
  <c r="G8763" i="9"/>
  <c r="G8759" i="9"/>
  <c r="G8755" i="9"/>
  <c r="G8751" i="9"/>
  <c r="G8747" i="9"/>
  <c r="G8743" i="9"/>
  <c r="G8739" i="9"/>
  <c r="G8735" i="9"/>
  <c r="G8731" i="9"/>
  <c r="G8727" i="9"/>
  <c r="G8723" i="9"/>
  <c r="G8719" i="9"/>
  <c r="G8715" i="9"/>
  <c r="G8711" i="9"/>
  <c r="G8707" i="9"/>
  <c r="G8703" i="9"/>
  <c r="G8699" i="9"/>
  <c r="G8695" i="9"/>
  <c r="G8691" i="9"/>
  <c r="G8687" i="9"/>
  <c r="G8683" i="9"/>
  <c r="G8679" i="9"/>
  <c r="G8675" i="9"/>
  <c r="G8671" i="9"/>
  <c r="G8667" i="9"/>
  <c r="G8663" i="9"/>
  <c r="G8659" i="9"/>
  <c r="G8655" i="9"/>
  <c r="G8651" i="9"/>
  <c r="G8647" i="9"/>
  <c r="G8643" i="9"/>
  <c r="G8639" i="9"/>
  <c r="G8635" i="9"/>
  <c r="G8631" i="9"/>
  <c r="G8627" i="9"/>
  <c r="G8623" i="9"/>
  <c r="G8619" i="9"/>
  <c r="G8615" i="9"/>
  <c r="G8611" i="9"/>
  <c r="G8607" i="9"/>
  <c r="G8603" i="9"/>
  <c r="G8599" i="9"/>
  <c r="G8595" i="9"/>
  <c r="G8591" i="9"/>
  <c r="G8587" i="9"/>
  <c r="G8583" i="9"/>
  <c r="G8579" i="9"/>
  <c r="G8575" i="9"/>
  <c r="G8571" i="9"/>
  <c r="G8567" i="9"/>
  <c r="G8563" i="9"/>
  <c r="G8559" i="9"/>
  <c r="G8555" i="9"/>
  <c r="G8551" i="9"/>
  <c r="G8547" i="9"/>
  <c r="G8543" i="9"/>
  <c r="G8539" i="9"/>
  <c r="G8535" i="9"/>
  <c r="G8531" i="9"/>
  <c r="G8527" i="9"/>
  <c r="G8523" i="9"/>
  <c r="G8519" i="9"/>
  <c r="G8515" i="9"/>
  <c r="G8511" i="9"/>
  <c r="G8507" i="9"/>
  <c r="G8503" i="9"/>
  <c r="G8499" i="9"/>
  <c r="G8495" i="9"/>
  <c r="G8491" i="9"/>
  <c r="G8487" i="9"/>
  <c r="G8483" i="9"/>
  <c r="G8479" i="9"/>
  <c r="G8475" i="9"/>
  <c r="G8471" i="9"/>
  <c r="G8467" i="9"/>
  <c r="G8463" i="9"/>
  <c r="G8459" i="9"/>
  <c r="G8455" i="9"/>
  <c r="G8451" i="9"/>
  <c r="G8447" i="9"/>
  <c r="G8443" i="9"/>
  <c r="G8439" i="9"/>
  <c r="G8435" i="9"/>
  <c r="G8431" i="9"/>
  <c r="G8427" i="9"/>
  <c r="G8423" i="9"/>
  <c r="G8419" i="9"/>
  <c r="G8415" i="9"/>
  <c r="G8411" i="9"/>
  <c r="G8407" i="9"/>
  <c r="G8403" i="9"/>
  <c r="G8399" i="9"/>
  <c r="G8395" i="9"/>
  <c r="G8391" i="9"/>
  <c r="G8387" i="9"/>
  <c r="G8383" i="9"/>
  <c r="G8379" i="9"/>
  <c r="G8375" i="9"/>
  <c r="G8371" i="9"/>
  <c r="G8367" i="9"/>
  <c r="G8363" i="9"/>
  <c r="G8359" i="9"/>
  <c r="G8355" i="9"/>
  <c r="G8351" i="9"/>
  <c r="G8347" i="9"/>
  <c r="G8343" i="9"/>
  <c r="G8339" i="9"/>
  <c r="G8335" i="9"/>
  <c r="G8331" i="9"/>
  <c r="G8327" i="9"/>
  <c r="G8323" i="9"/>
  <c r="G8319" i="9"/>
  <c r="G8315" i="9"/>
  <c r="G8311" i="9"/>
  <c r="G8307" i="9"/>
  <c r="G8303" i="9"/>
  <c r="G8299" i="9"/>
  <c r="G8295" i="9"/>
  <c r="G8291" i="9"/>
  <c r="G8287" i="9"/>
  <c r="G8283" i="9"/>
  <c r="G8279" i="9"/>
  <c r="G8275" i="9"/>
  <c r="G8271" i="9"/>
  <c r="G8267" i="9"/>
  <c r="G8263" i="9"/>
  <c r="G8259" i="9"/>
  <c r="G8255" i="9"/>
  <c r="G8251" i="9"/>
  <c r="G8247" i="9"/>
  <c r="G8243" i="9"/>
  <c r="G8239" i="9"/>
  <c r="G8235" i="9"/>
  <c r="G8231" i="9"/>
  <c r="G8227" i="9"/>
  <c r="G8223" i="9"/>
  <c r="G8219" i="9"/>
  <c r="G8215" i="9"/>
  <c r="G8211" i="9"/>
  <c r="G8207" i="9"/>
  <c r="G8203" i="9"/>
  <c r="G8199" i="9"/>
  <c r="G8195" i="9"/>
  <c r="G8191" i="9"/>
  <c r="G8187" i="9"/>
  <c r="G8183" i="9"/>
  <c r="G8179" i="9"/>
  <c r="G8175" i="9"/>
  <c r="G8171" i="9"/>
  <c r="G7720" i="9"/>
  <c r="F7720" i="9"/>
  <c r="G7712" i="9"/>
  <c r="F7712" i="9"/>
  <c r="G7704" i="9"/>
  <c r="F7704" i="9"/>
  <c r="G7696" i="9"/>
  <c r="F7696" i="9"/>
  <c r="G7688" i="9"/>
  <c r="F7688" i="9"/>
  <c r="G7680" i="9"/>
  <c r="F7680" i="9"/>
  <c r="G7672" i="9"/>
  <c r="F7672" i="9"/>
  <c r="G7664" i="9"/>
  <c r="F7664" i="9"/>
  <c r="G7656" i="9"/>
  <c r="F7656" i="9"/>
  <c r="G7648" i="9"/>
  <c r="F7648" i="9"/>
  <c r="G7640" i="9"/>
  <c r="F7640" i="9"/>
  <c r="G7632" i="9"/>
  <c r="F7632" i="9"/>
  <c r="G7624" i="9"/>
  <c r="F7624" i="9"/>
  <c r="G7616" i="9"/>
  <c r="F7616" i="9"/>
  <c r="G7608" i="9"/>
  <c r="F7608" i="9"/>
  <c r="G7600" i="9"/>
  <c r="F7600" i="9"/>
  <c r="G7592" i="9"/>
  <c r="F7592" i="9"/>
  <c r="G7584" i="9"/>
  <c r="F7584" i="9"/>
  <c r="G7576" i="9"/>
  <c r="F7576" i="9"/>
  <c r="G7568" i="9"/>
  <c r="F7568" i="9"/>
  <c r="G7560" i="9"/>
  <c r="F7560" i="9"/>
  <c r="G7552" i="9"/>
  <c r="F7552" i="9"/>
  <c r="G7544" i="9"/>
  <c r="F7544" i="9"/>
  <c r="G7536" i="9"/>
  <c r="F7536" i="9"/>
  <c r="G7528" i="9"/>
  <c r="F7528" i="9"/>
  <c r="G7520" i="9"/>
  <c r="F7520" i="9"/>
  <c r="G7512" i="9"/>
  <c r="F7512" i="9"/>
  <c r="G7504" i="9"/>
  <c r="F7504" i="9"/>
  <c r="G7496" i="9"/>
  <c r="F7496" i="9"/>
  <c r="G7488" i="9"/>
  <c r="F7488" i="9"/>
  <c r="G7480" i="9"/>
  <c r="F7480" i="9"/>
  <c r="G7472" i="9"/>
  <c r="F7472" i="9"/>
  <c r="G7464" i="9"/>
  <c r="F7464" i="9"/>
  <c r="G7456" i="9"/>
  <c r="F7456" i="9"/>
  <c r="G7448" i="9"/>
  <c r="F7448" i="9"/>
  <c r="G7440" i="9"/>
  <c r="F7440" i="9"/>
  <c r="G7432" i="9"/>
  <c r="F7432" i="9"/>
  <c r="G7424" i="9"/>
  <c r="F7424" i="9"/>
  <c r="G7416" i="9"/>
  <c r="F7416" i="9"/>
  <c r="G7408" i="9"/>
  <c r="F7408" i="9"/>
  <c r="G7400" i="9"/>
  <c r="F7400" i="9"/>
  <c r="G7392" i="9"/>
  <c r="F7392" i="9"/>
  <c r="G7384" i="9"/>
  <c r="F7384" i="9"/>
  <c r="G7376" i="9"/>
  <c r="F7376" i="9"/>
  <c r="G7368" i="9"/>
  <c r="F7368" i="9"/>
  <c r="G7360" i="9"/>
  <c r="F7360" i="9"/>
  <c r="G7352" i="9"/>
  <c r="F7352" i="9"/>
  <c r="G7344" i="9"/>
  <c r="F7344" i="9"/>
  <c r="G7336" i="9"/>
  <c r="F7336" i="9"/>
  <c r="G7328" i="9"/>
  <c r="F7328" i="9"/>
  <c r="G7320" i="9"/>
  <c r="F7320" i="9"/>
  <c r="G7312" i="9"/>
  <c r="F7312" i="9"/>
  <c r="G7304" i="9"/>
  <c r="F7304" i="9"/>
  <c r="G7296" i="9"/>
  <c r="F7296" i="9"/>
  <c r="G7288" i="9"/>
  <c r="F7288" i="9"/>
  <c r="G7280" i="9"/>
  <c r="F7280" i="9"/>
  <c r="G7272" i="9"/>
  <c r="F7272" i="9"/>
  <c r="G7264" i="9"/>
  <c r="F7264" i="9"/>
  <c r="G7256" i="9"/>
  <c r="F7256" i="9"/>
  <c r="G7248" i="9"/>
  <c r="F7248" i="9"/>
  <c r="G7240" i="9"/>
  <c r="F7240" i="9"/>
  <c r="G7232" i="9"/>
  <c r="F7232" i="9"/>
  <c r="G7224" i="9"/>
  <c r="F7224" i="9"/>
  <c r="G7216" i="9"/>
  <c r="F7216" i="9"/>
  <c r="G7208" i="9"/>
  <c r="F7208" i="9"/>
  <c r="G7200" i="9"/>
  <c r="F7200" i="9"/>
  <c r="G7192" i="9"/>
  <c r="F7192" i="9"/>
  <c r="G7184" i="9"/>
  <c r="F7184" i="9"/>
  <c r="G7176" i="9"/>
  <c r="F7176" i="9"/>
  <c r="G7168" i="9"/>
  <c r="F7168" i="9"/>
  <c r="G7160" i="9"/>
  <c r="F7160" i="9"/>
  <c r="G7152" i="9"/>
  <c r="F7152" i="9"/>
  <c r="G7144" i="9"/>
  <c r="F7144" i="9"/>
  <c r="G7136" i="9"/>
  <c r="F7136" i="9"/>
  <c r="G7128" i="9"/>
  <c r="F7128" i="9"/>
  <c r="G7120" i="9"/>
  <c r="F7120" i="9"/>
  <c r="G7112" i="9"/>
  <c r="F7112" i="9"/>
  <c r="G7104" i="9"/>
  <c r="F7104" i="9"/>
  <c r="G7096" i="9"/>
  <c r="F7096" i="9"/>
  <c r="G7088" i="9"/>
  <c r="F7088" i="9"/>
  <c r="G7080" i="9"/>
  <c r="F7080" i="9"/>
  <c r="G7072" i="9"/>
  <c r="F7072" i="9"/>
  <c r="G7064" i="9"/>
  <c r="F7064" i="9"/>
  <c r="G7056" i="9"/>
  <c r="F7056" i="9"/>
  <c r="G7048" i="9"/>
  <c r="F7048" i="9"/>
  <c r="G7040" i="9"/>
  <c r="F7040" i="9"/>
  <c r="G7032" i="9"/>
  <c r="F7032" i="9"/>
  <c r="G7024" i="9"/>
  <c r="F7024" i="9"/>
  <c r="G7016" i="9"/>
  <c r="F7016" i="9"/>
  <c r="G7008" i="9"/>
  <c r="F7008" i="9"/>
  <c r="G7000" i="9"/>
  <c r="F7000" i="9"/>
  <c r="G6992" i="9"/>
  <c r="F6992" i="9"/>
  <c r="G6984" i="9"/>
  <c r="F6984" i="9"/>
  <c r="G6976" i="9"/>
  <c r="F6976" i="9"/>
  <c r="G6968" i="9"/>
  <c r="F6968" i="9"/>
  <c r="G6960" i="9"/>
  <c r="F6960" i="9"/>
  <c r="G6952" i="9"/>
  <c r="F6952" i="9"/>
  <c r="G6944" i="9"/>
  <c r="F6944" i="9"/>
  <c r="G6936" i="9"/>
  <c r="F6936" i="9"/>
  <c r="G6928" i="9"/>
  <c r="F6928" i="9"/>
  <c r="G6920" i="9"/>
  <c r="F6920" i="9"/>
  <c r="G6912" i="9"/>
  <c r="F6912" i="9"/>
  <c r="G6904" i="9"/>
  <c r="F6904" i="9"/>
  <c r="G6896" i="9"/>
  <c r="F6896" i="9"/>
  <c r="G6888" i="9"/>
  <c r="F6888" i="9"/>
  <c r="G6880" i="9"/>
  <c r="F6880" i="9"/>
  <c r="G6872" i="9"/>
  <c r="F6872" i="9"/>
  <c r="G6864" i="9"/>
  <c r="F6864" i="9"/>
  <c r="G6856" i="9"/>
  <c r="F6856" i="9"/>
  <c r="G6848" i="9"/>
  <c r="F6848" i="9"/>
  <c r="G6840" i="9"/>
  <c r="F6840" i="9"/>
  <c r="G6832" i="9"/>
  <c r="F6832" i="9"/>
  <c r="G6824" i="9"/>
  <c r="F6824" i="9"/>
  <c r="G6816" i="9"/>
  <c r="F6816" i="9"/>
  <c r="G6808" i="9"/>
  <c r="F6808" i="9"/>
  <c r="G6800" i="9"/>
  <c r="F6800" i="9"/>
  <c r="G6792" i="9"/>
  <c r="F6792" i="9"/>
  <c r="G6784" i="9"/>
  <c r="F6784" i="9"/>
  <c r="G6776" i="9"/>
  <c r="F6776" i="9"/>
  <c r="G6768" i="9"/>
  <c r="F6768" i="9"/>
  <c r="G6760" i="9"/>
  <c r="F6760" i="9"/>
  <c r="G6752" i="9"/>
  <c r="F6752" i="9"/>
  <c r="G6744" i="9"/>
  <c r="F6744" i="9"/>
  <c r="G6736" i="9"/>
  <c r="F6736" i="9"/>
  <c r="G6728" i="9"/>
  <c r="F6728" i="9"/>
  <c r="G6720" i="9"/>
  <c r="F6720" i="9"/>
  <c r="G6712" i="9"/>
  <c r="F6712" i="9"/>
  <c r="G6704" i="9"/>
  <c r="F6704" i="9"/>
  <c r="G6696" i="9"/>
  <c r="F6696" i="9"/>
  <c r="G6688" i="9"/>
  <c r="F6688" i="9"/>
  <c r="G6680" i="9"/>
  <c r="F6680" i="9"/>
  <c r="G6672" i="9"/>
  <c r="F6672" i="9"/>
  <c r="G6664" i="9"/>
  <c r="F6664" i="9"/>
  <c r="G6656" i="9"/>
  <c r="F6656" i="9"/>
  <c r="G6648" i="9"/>
  <c r="F6648" i="9"/>
  <c r="G6640" i="9"/>
  <c r="F6640" i="9"/>
  <c r="G6632" i="9"/>
  <c r="F6632" i="9"/>
  <c r="G6624" i="9"/>
  <c r="F6624" i="9"/>
  <c r="G6616" i="9"/>
  <c r="F6616" i="9"/>
  <c r="G6608" i="9"/>
  <c r="F6608" i="9"/>
  <c r="G6600" i="9"/>
  <c r="F6600" i="9"/>
  <c r="G6592" i="9"/>
  <c r="F6592" i="9"/>
  <c r="G6584" i="9"/>
  <c r="F6584" i="9"/>
  <c r="G6576" i="9"/>
  <c r="F6576" i="9"/>
  <c r="G6568" i="9"/>
  <c r="F6568" i="9"/>
  <c r="G6560" i="9"/>
  <c r="F6560" i="9"/>
  <c r="G6552" i="9"/>
  <c r="F6552" i="9"/>
  <c r="G6544" i="9"/>
  <c r="F6544" i="9"/>
  <c r="G6536" i="9"/>
  <c r="F6536" i="9"/>
  <c r="G6528" i="9"/>
  <c r="F6528" i="9"/>
  <c r="G6520" i="9"/>
  <c r="F6520" i="9"/>
  <c r="G6512" i="9"/>
  <c r="F6512" i="9"/>
  <c r="G6504" i="9"/>
  <c r="F6504" i="9"/>
  <c r="G6496" i="9"/>
  <c r="F6496" i="9"/>
  <c r="G6488" i="9"/>
  <c r="F6488" i="9"/>
  <c r="G6480" i="9"/>
  <c r="F6480" i="9"/>
  <c r="G6472" i="9"/>
  <c r="F6472" i="9"/>
  <c r="G6464" i="9"/>
  <c r="F6464" i="9"/>
  <c r="G6456" i="9"/>
  <c r="F6456" i="9"/>
  <c r="G6448" i="9"/>
  <c r="F6448" i="9"/>
  <c r="G6440" i="9"/>
  <c r="F6440" i="9"/>
  <c r="G6432" i="9"/>
  <c r="F6432" i="9"/>
  <c r="G6424" i="9"/>
  <c r="F6424" i="9"/>
  <c r="G6416" i="9"/>
  <c r="F6416" i="9"/>
  <c r="G6408" i="9"/>
  <c r="F6408" i="9"/>
  <c r="G6400" i="9"/>
  <c r="F6400" i="9"/>
  <c r="G6392" i="9"/>
  <c r="F6392" i="9"/>
  <c r="G6384" i="9"/>
  <c r="F6384" i="9"/>
  <c r="G6376" i="9"/>
  <c r="F6376" i="9"/>
  <c r="G6368" i="9"/>
  <c r="F6368" i="9"/>
  <c r="G6360" i="9"/>
  <c r="F6360" i="9"/>
  <c r="G6352" i="9"/>
  <c r="F6352" i="9"/>
  <c r="G6344" i="9"/>
  <c r="F6344" i="9"/>
  <c r="G6336" i="9"/>
  <c r="F6336" i="9"/>
  <c r="G6328" i="9"/>
  <c r="F6328" i="9"/>
  <c r="G6320" i="9"/>
  <c r="F6320" i="9"/>
  <c r="G6312" i="9"/>
  <c r="F6312" i="9"/>
  <c r="G6304" i="9"/>
  <c r="F6304" i="9"/>
  <c r="G6296" i="9"/>
  <c r="F6296" i="9"/>
  <c r="G6288" i="9"/>
  <c r="F6288" i="9"/>
  <c r="G6280" i="9"/>
  <c r="F6280" i="9"/>
  <c r="G6272" i="9"/>
  <c r="F6272" i="9"/>
  <c r="G6264" i="9"/>
  <c r="F6264" i="9"/>
  <c r="G6256" i="9"/>
  <c r="F6256" i="9"/>
  <c r="G6248" i="9"/>
  <c r="F6248" i="9"/>
  <c r="G6240" i="9"/>
  <c r="F6240" i="9"/>
  <c r="G6232" i="9"/>
  <c r="F6232" i="9"/>
  <c r="G6224" i="9"/>
  <c r="F6224" i="9"/>
  <c r="G6216" i="9"/>
  <c r="F6216" i="9"/>
  <c r="G6208" i="9"/>
  <c r="F6208" i="9"/>
  <c r="G6200" i="9"/>
  <c r="F6200" i="9"/>
  <c r="G6192" i="9"/>
  <c r="F6192" i="9"/>
  <c r="G6184" i="9"/>
  <c r="F6184" i="9"/>
  <c r="G6176" i="9"/>
  <c r="F6176" i="9"/>
  <c r="G6168" i="9"/>
  <c r="F6168" i="9"/>
  <c r="G6160" i="9"/>
  <c r="F6160" i="9"/>
  <c r="G6152" i="9"/>
  <c r="F6152" i="9"/>
  <c r="G6144" i="9"/>
  <c r="F6144" i="9"/>
  <c r="G6136" i="9"/>
  <c r="F6136" i="9"/>
  <c r="G6128" i="9"/>
  <c r="F6128" i="9"/>
  <c r="G6120" i="9"/>
  <c r="F6120" i="9"/>
  <c r="G6112" i="9"/>
  <c r="F6112" i="9"/>
  <c r="G6104" i="9"/>
  <c r="F6104" i="9"/>
  <c r="F6746" i="9"/>
  <c r="F6742" i="9"/>
  <c r="F6738" i="9"/>
  <c r="F6734" i="9"/>
  <c r="F6730" i="9"/>
  <c r="F6726" i="9"/>
  <c r="F6722" i="9"/>
  <c r="F6718" i="9"/>
  <c r="F6714" i="9"/>
  <c r="F6710" i="9"/>
  <c r="F6706" i="9"/>
  <c r="F6702" i="9"/>
  <c r="F6698" i="9"/>
  <c r="F6694" i="9"/>
  <c r="F6690" i="9"/>
  <c r="F6686" i="9"/>
  <c r="F6682" i="9"/>
  <c r="F6678" i="9"/>
  <c r="F6674" i="9"/>
  <c r="F6670" i="9"/>
  <c r="F6666" i="9"/>
  <c r="F6662" i="9"/>
  <c r="F6658" i="9"/>
  <c r="F6654" i="9"/>
  <c r="F6650" i="9"/>
  <c r="F6646" i="9"/>
  <c r="F6642" i="9"/>
  <c r="F6638" i="9"/>
  <c r="F6634" i="9"/>
  <c r="F6630" i="9"/>
  <c r="F6626" i="9"/>
  <c r="F6622" i="9"/>
  <c r="F6618" i="9"/>
  <c r="F6614" i="9"/>
  <c r="F6610" i="9"/>
  <c r="F6606" i="9"/>
  <c r="F6602" i="9"/>
  <c r="F6598" i="9"/>
  <c r="F6594" i="9"/>
  <c r="F6590" i="9"/>
  <c r="F6586" i="9"/>
  <c r="F6582" i="9"/>
  <c r="F6578" i="9"/>
  <c r="F6574" i="9"/>
  <c r="F6570" i="9"/>
  <c r="F6566" i="9"/>
  <c r="F6562" i="9"/>
  <c r="F6558" i="9"/>
  <c r="F6554" i="9"/>
  <c r="F6550" i="9"/>
  <c r="F6546" i="9"/>
  <c r="F6542" i="9"/>
  <c r="F6538" i="9"/>
  <c r="F6534" i="9"/>
  <c r="F6530" i="9"/>
  <c r="F6526" i="9"/>
  <c r="F6522" i="9"/>
  <c r="F6518" i="9"/>
  <c r="F6514" i="9"/>
  <c r="F6510" i="9"/>
  <c r="F6506" i="9"/>
  <c r="F6502" i="9"/>
  <c r="F6498" i="9"/>
  <c r="F6494" i="9"/>
  <c r="F6490" i="9"/>
  <c r="F6486" i="9"/>
  <c r="F6482" i="9"/>
  <c r="F6478" i="9"/>
  <c r="F6474" i="9"/>
  <c r="F6470" i="9"/>
  <c r="F6466" i="9"/>
  <c r="F6462" i="9"/>
  <c r="F6458" i="9"/>
  <c r="F6454" i="9"/>
  <c r="F6450" i="9"/>
  <c r="F6446" i="9"/>
  <c r="F6442" i="9"/>
  <c r="F6438" i="9"/>
  <c r="F6434" i="9"/>
  <c r="F6430" i="9"/>
  <c r="F6426" i="9"/>
  <c r="F6422" i="9"/>
  <c r="F6418" i="9"/>
  <c r="F6414" i="9"/>
  <c r="F6410" i="9"/>
  <c r="F6406" i="9"/>
  <c r="F6402" i="9"/>
  <c r="F6398" i="9"/>
  <c r="F6394" i="9"/>
  <c r="F6390" i="9"/>
  <c r="F6386" i="9"/>
  <c r="F6382" i="9"/>
  <c r="F6378" i="9"/>
  <c r="F6374" i="9"/>
  <c r="F6370" i="9"/>
  <c r="F6366" i="9"/>
  <c r="F6362" i="9"/>
  <c r="F6358" i="9"/>
  <c r="F6354" i="9"/>
  <c r="F6350" i="9"/>
  <c r="F6346" i="9"/>
  <c r="F6342" i="9"/>
  <c r="F6338" i="9"/>
  <c r="F6334" i="9"/>
  <c r="F6330" i="9"/>
  <c r="F6326" i="9"/>
  <c r="F6322" i="9"/>
  <c r="F6318" i="9"/>
  <c r="F6314" i="9"/>
  <c r="F6310" i="9"/>
  <c r="F6306" i="9"/>
  <c r="F6302" i="9"/>
  <c r="F6298" i="9"/>
  <c r="F6294" i="9"/>
  <c r="F6290" i="9"/>
  <c r="F6286" i="9"/>
  <c r="F6282" i="9"/>
  <c r="F6278" i="9"/>
  <c r="F6274" i="9"/>
  <c r="F6270" i="9"/>
  <c r="F6266" i="9"/>
  <c r="F6262" i="9"/>
  <c r="F6258" i="9"/>
  <c r="F6254" i="9"/>
  <c r="F6250" i="9"/>
  <c r="F6246" i="9"/>
  <c r="F6242" i="9"/>
  <c r="F6238" i="9"/>
  <c r="F6234" i="9"/>
  <c r="F6230" i="9"/>
  <c r="F6226" i="9"/>
  <c r="F6222" i="9"/>
  <c r="F6218" i="9"/>
  <c r="F6214" i="9"/>
  <c r="F6210" i="9"/>
  <c r="F6206" i="9"/>
  <c r="F6202" i="9"/>
  <c r="F6198" i="9"/>
  <c r="F6194" i="9"/>
  <c r="F6190" i="9"/>
  <c r="F6186" i="9"/>
  <c r="F6182" i="9"/>
  <c r="F6178" i="9"/>
  <c r="F6174" i="9"/>
  <c r="F6170" i="9"/>
  <c r="F6166" i="9"/>
  <c r="F6162" i="9"/>
  <c r="F6158" i="9"/>
  <c r="F6154" i="9"/>
  <c r="F6150" i="9"/>
  <c r="F6146" i="9"/>
  <c r="F6142" i="9"/>
  <c r="F6138" i="9"/>
  <c r="F6134" i="9"/>
  <c r="F6130" i="9"/>
  <c r="F6126" i="9"/>
  <c r="F6122" i="9"/>
  <c r="F6118" i="9"/>
  <c r="F6114" i="9"/>
  <c r="F6110" i="9"/>
  <c r="F6106" i="9"/>
  <c r="F6102" i="9"/>
  <c r="F6098" i="9"/>
  <c r="F6094" i="9"/>
  <c r="F6090" i="9"/>
  <c r="F6086" i="9"/>
  <c r="F6082" i="9"/>
  <c r="F6078" i="9"/>
  <c r="F6074" i="9"/>
  <c r="F6070" i="9"/>
  <c r="F6066" i="9"/>
  <c r="F6062" i="9"/>
  <c r="F6058" i="9"/>
  <c r="F6054" i="9"/>
  <c r="F6050" i="9"/>
  <c r="F6046" i="9"/>
  <c r="F6042" i="9"/>
  <c r="F6038" i="9"/>
  <c r="F6034" i="9"/>
  <c r="F6030" i="9"/>
  <c r="F6026" i="9"/>
  <c r="F6022" i="9"/>
  <c r="F6018" i="9"/>
  <c r="F6014" i="9"/>
  <c r="F6010" i="9"/>
  <c r="F6006" i="9"/>
  <c r="F6002" i="9"/>
  <c r="F5998" i="9"/>
  <c r="F5994" i="9"/>
  <c r="F5990" i="9"/>
  <c r="F5986" i="9"/>
  <c r="F5982" i="9"/>
  <c r="F5978" i="9"/>
  <c r="F5974" i="9"/>
  <c r="F5970" i="9"/>
  <c r="F5966" i="9"/>
  <c r="F5962" i="9"/>
  <c r="F5958" i="9"/>
  <c r="F5954" i="9"/>
  <c r="F5950" i="9"/>
  <c r="F5946" i="9"/>
  <c r="F5942" i="9"/>
  <c r="F5938" i="9"/>
  <c r="F5934" i="9"/>
  <c r="F5930" i="9"/>
  <c r="F5926" i="9"/>
  <c r="F5922" i="9"/>
  <c r="F5918" i="9"/>
  <c r="F5914" i="9"/>
  <c r="F5910" i="9"/>
  <c r="F5906" i="9"/>
  <c r="F5902" i="9"/>
  <c r="F5898" i="9"/>
  <c r="F5894" i="9"/>
  <c r="F5890" i="9"/>
  <c r="F5886" i="9"/>
  <c r="F5882" i="9"/>
  <c r="F5878" i="9"/>
  <c r="F5874" i="9"/>
  <c r="F5870" i="9"/>
  <c r="F5866" i="9"/>
  <c r="F5862" i="9"/>
  <c r="F5858" i="9"/>
  <c r="F5854" i="9"/>
  <c r="F5850" i="9"/>
  <c r="F5846" i="9"/>
  <c r="F5842" i="9"/>
  <c r="F5838" i="9"/>
  <c r="F5834" i="9"/>
  <c r="F5830" i="9"/>
  <c r="F5826" i="9"/>
  <c r="F5822" i="9"/>
  <c r="F5818" i="9"/>
  <c r="F5814" i="9"/>
  <c r="F5810" i="9"/>
  <c r="F5806" i="9"/>
  <c r="F5802" i="9"/>
  <c r="F5798" i="9"/>
  <c r="F5794" i="9"/>
  <c r="F5790" i="9"/>
  <c r="F5786" i="9"/>
  <c r="F5782" i="9"/>
  <c r="F5778" i="9"/>
  <c r="F5774" i="9"/>
  <c r="F5770" i="9"/>
  <c r="F5766" i="9"/>
  <c r="F5762" i="9"/>
  <c r="F5758" i="9"/>
  <c r="F5754" i="9"/>
  <c r="F5750" i="9"/>
  <c r="F5746" i="9"/>
  <c r="F5742" i="9"/>
  <c r="F5738" i="9"/>
  <c r="F5734" i="9"/>
  <c r="F5730" i="9"/>
  <c r="F5726" i="9"/>
  <c r="F5722" i="9"/>
  <c r="F5718" i="9"/>
  <c r="F5714" i="9"/>
  <c r="F5710" i="9"/>
  <c r="F5706" i="9"/>
  <c r="F5702" i="9"/>
  <c r="F5698" i="9"/>
  <c r="F5694" i="9"/>
  <c r="F5690" i="9"/>
  <c r="F5686" i="9"/>
  <c r="F5682" i="9"/>
  <c r="F5678" i="9"/>
  <c r="F5674" i="9"/>
  <c r="F5670" i="9"/>
  <c r="F5666" i="9"/>
  <c r="F5662" i="9"/>
  <c r="F5658" i="9"/>
  <c r="F5654" i="9"/>
  <c r="F5650" i="9"/>
  <c r="F5646" i="9"/>
  <c r="F5642" i="9"/>
  <c r="F5638" i="9"/>
  <c r="F5634" i="9"/>
  <c r="F5630" i="9"/>
  <c r="F5626" i="9"/>
  <c r="F5622" i="9"/>
  <c r="F5618" i="9"/>
  <c r="F5614" i="9"/>
  <c r="F5610" i="9"/>
  <c r="F5606" i="9"/>
  <c r="F5602" i="9"/>
  <c r="F5598" i="9"/>
  <c r="F5594" i="9"/>
  <c r="F5590" i="9"/>
  <c r="F5586" i="9"/>
  <c r="F5582" i="9"/>
  <c r="F5578" i="9"/>
  <c r="F5574" i="9"/>
  <c r="F5570" i="9"/>
  <c r="F5566" i="9"/>
  <c r="F5562" i="9"/>
  <c r="F5558" i="9"/>
  <c r="F5554" i="9"/>
  <c r="F5550" i="9"/>
  <c r="F5546" i="9"/>
  <c r="F5542" i="9"/>
  <c r="F5538" i="9"/>
  <c r="F5534" i="9"/>
  <c r="F5530" i="9"/>
  <c r="F5526" i="9"/>
  <c r="F5522" i="9"/>
  <c r="F5518" i="9"/>
  <c r="F5514" i="9"/>
  <c r="F5510" i="9"/>
  <c r="F5506" i="9"/>
  <c r="F5502" i="9"/>
  <c r="F5498" i="9"/>
  <c r="F5494" i="9"/>
  <c r="F5490" i="9"/>
  <c r="F5486" i="9"/>
  <c r="F5482" i="9"/>
  <c r="F5478" i="9"/>
  <c r="F5474" i="9"/>
  <c r="F5470" i="9"/>
  <c r="F5466" i="9"/>
  <c r="F5462" i="9"/>
  <c r="F5458" i="9"/>
  <c r="F5454" i="9"/>
  <c r="F5450" i="9"/>
  <c r="F5446" i="9"/>
  <c r="F5442" i="9"/>
  <c r="F5438" i="9"/>
  <c r="F5434" i="9"/>
  <c r="F5430" i="9"/>
  <c r="F5426" i="9"/>
  <c r="F5422" i="9"/>
  <c r="F5418" i="9"/>
  <c r="F5414" i="9"/>
  <c r="F5410" i="9"/>
  <c r="F5406" i="9"/>
  <c r="F5402" i="9"/>
  <c r="F5398" i="9"/>
  <c r="F5394" i="9"/>
  <c r="F5390" i="9"/>
  <c r="F5386" i="9"/>
  <c r="F5382" i="9"/>
  <c r="F5378" i="9"/>
  <c r="F5374" i="9"/>
  <c r="F5370" i="9"/>
  <c r="F5366" i="9"/>
  <c r="F5362" i="9"/>
  <c r="F5358" i="9"/>
  <c r="F5354" i="9"/>
  <c r="F5350" i="9"/>
  <c r="F5346" i="9"/>
  <c r="F5342" i="9"/>
  <c r="F5338" i="9"/>
  <c r="F5334" i="9"/>
  <c r="F5330" i="9"/>
  <c r="F5326" i="9"/>
  <c r="F5322" i="9"/>
  <c r="F5318" i="9"/>
  <c r="F5314" i="9"/>
  <c r="F5310" i="9"/>
  <c r="F5306" i="9"/>
  <c r="F5302" i="9"/>
  <c r="F5298" i="9"/>
  <c r="F5294" i="9"/>
  <c r="F5290" i="9"/>
  <c r="F5286" i="9"/>
  <c r="F5282" i="9"/>
  <c r="F5278" i="9"/>
  <c r="F5274" i="9"/>
  <c r="F5270" i="9"/>
  <c r="F5266" i="9"/>
  <c r="F5262" i="9"/>
  <c r="F5258" i="9"/>
  <c r="F5254" i="9"/>
  <c r="F5250" i="9"/>
  <c r="F5246" i="9"/>
  <c r="F5242" i="9"/>
  <c r="F5238" i="9"/>
  <c r="F5234" i="9"/>
  <c r="F5230" i="9"/>
  <c r="F5226" i="9"/>
  <c r="F5222" i="9"/>
  <c r="F5218" i="9"/>
  <c r="F5214" i="9"/>
  <c r="F5210" i="9"/>
  <c r="F5206" i="9"/>
  <c r="F5202" i="9"/>
  <c r="F6100" i="9"/>
  <c r="F6096" i="9"/>
  <c r="F6092" i="9"/>
  <c r="F6088" i="9"/>
  <c r="F6084" i="9"/>
  <c r="F6080" i="9"/>
  <c r="F6076" i="9"/>
  <c r="F6072" i="9"/>
  <c r="F6068" i="9"/>
  <c r="F6064" i="9"/>
  <c r="F6060" i="9"/>
  <c r="F6056" i="9"/>
  <c r="F6052" i="9"/>
  <c r="F6048" i="9"/>
  <c r="F6044" i="9"/>
  <c r="F6040" i="9"/>
  <c r="F6036" i="9"/>
  <c r="F6032" i="9"/>
  <c r="F6028" i="9"/>
  <c r="F6024" i="9"/>
  <c r="F6020" i="9"/>
  <c r="F6016" i="9"/>
  <c r="F6012" i="9"/>
  <c r="F6008" i="9"/>
  <c r="F6004" i="9"/>
  <c r="F6000" i="9"/>
  <c r="F5996" i="9"/>
  <c r="F5992" i="9"/>
  <c r="F5988" i="9"/>
  <c r="F5984" i="9"/>
  <c r="F5980" i="9"/>
  <c r="F5976" i="9"/>
  <c r="F5972" i="9"/>
  <c r="F5968" i="9"/>
  <c r="F5964" i="9"/>
  <c r="F5960" i="9"/>
  <c r="F5956" i="9"/>
  <c r="F5952" i="9"/>
  <c r="F5948" i="9"/>
  <c r="F5944" i="9"/>
  <c r="F5940" i="9"/>
  <c r="F5936" i="9"/>
  <c r="F5932" i="9"/>
  <c r="F5928" i="9"/>
  <c r="F5924" i="9"/>
  <c r="F5920" i="9"/>
  <c r="F5916" i="9"/>
  <c r="F5912" i="9"/>
  <c r="F5908" i="9"/>
  <c r="F5904" i="9"/>
  <c r="F5900" i="9"/>
  <c r="F5896" i="9"/>
  <c r="F5892" i="9"/>
  <c r="F5888" i="9"/>
  <c r="F5884" i="9"/>
  <c r="F5880" i="9"/>
  <c r="F5876" i="9"/>
  <c r="F5872" i="9"/>
  <c r="F5868" i="9"/>
  <c r="F5864" i="9"/>
  <c r="F5860" i="9"/>
  <c r="F5856" i="9"/>
  <c r="F5852" i="9"/>
  <c r="F5848" i="9"/>
  <c r="F5844" i="9"/>
  <c r="F5840" i="9"/>
  <c r="F5836" i="9"/>
  <c r="F5832" i="9"/>
  <c r="F5828" i="9"/>
  <c r="F5824" i="9"/>
  <c r="F5820" i="9"/>
  <c r="F5816" i="9"/>
  <c r="F5812" i="9"/>
  <c r="F5808" i="9"/>
  <c r="F5804" i="9"/>
  <c r="F5800" i="9"/>
  <c r="F5796" i="9"/>
  <c r="F5792" i="9"/>
  <c r="F5788" i="9"/>
  <c r="F5784" i="9"/>
  <c r="F5780" i="9"/>
  <c r="F5776" i="9"/>
  <c r="F5772" i="9"/>
  <c r="F5768" i="9"/>
  <c r="F5764" i="9"/>
  <c r="F5760" i="9"/>
  <c r="F5756" i="9"/>
  <c r="F5752" i="9"/>
  <c r="F5748" i="9"/>
  <c r="F5744" i="9"/>
  <c r="F5740" i="9"/>
  <c r="F5736" i="9"/>
  <c r="F5732" i="9"/>
  <c r="F5728" i="9"/>
  <c r="F5724" i="9"/>
  <c r="F5720" i="9"/>
  <c r="F5716" i="9"/>
  <c r="F5712" i="9"/>
  <c r="F5708" i="9"/>
  <c r="F5704" i="9"/>
  <c r="F5700" i="9"/>
  <c r="F5696" i="9"/>
  <c r="F5692" i="9"/>
  <c r="F5688" i="9"/>
  <c r="F5684" i="9"/>
  <c r="F5680" i="9"/>
  <c r="F5676" i="9"/>
  <c r="F5672" i="9"/>
  <c r="F5668" i="9"/>
  <c r="F5664" i="9"/>
  <c r="F5660" i="9"/>
  <c r="F5656" i="9"/>
  <c r="F5652" i="9"/>
  <c r="F5648" i="9"/>
  <c r="F5644" i="9"/>
  <c r="F5640" i="9"/>
  <c r="F5636" i="9"/>
  <c r="F5632" i="9"/>
  <c r="F5628" i="9"/>
  <c r="F5624" i="9"/>
  <c r="F5620" i="9"/>
  <c r="F5616" i="9"/>
  <c r="F5612" i="9"/>
  <c r="F5608" i="9"/>
  <c r="F5604" i="9"/>
  <c r="F5600" i="9"/>
  <c r="F5596" i="9"/>
  <c r="F5592" i="9"/>
  <c r="F5588" i="9"/>
  <c r="F5584" i="9"/>
  <c r="F5580" i="9"/>
  <c r="F5576" i="9"/>
  <c r="F5572" i="9"/>
  <c r="F5568" i="9"/>
  <c r="F5564" i="9"/>
  <c r="F5560" i="9"/>
  <c r="F5556" i="9"/>
  <c r="F5552" i="9"/>
  <c r="F5548" i="9"/>
  <c r="F5544" i="9"/>
  <c r="F5540" i="9"/>
  <c r="F5536" i="9"/>
  <c r="F5532" i="9"/>
  <c r="F5528" i="9"/>
  <c r="F5524" i="9"/>
  <c r="F5520" i="9"/>
  <c r="F5516" i="9"/>
  <c r="F5512" i="9"/>
  <c r="F5508" i="9"/>
  <c r="F5504" i="9"/>
  <c r="F5500" i="9"/>
  <c r="F5496" i="9"/>
  <c r="F5492" i="9"/>
  <c r="F5488" i="9"/>
  <c r="F5484" i="9"/>
  <c r="F5480" i="9"/>
  <c r="F5476" i="9"/>
  <c r="F5472" i="9"/>
  <c r="F5468" i="9"/>
  <c r="F5464" i="9"/>
  <c r="F5460" i="9"/>
  <c r="F5456" i="9"/>
  <c r="F5452" i="9"/>
  <c r="F5448" i="9"/>
  <c r="F5444" i="9"/>
  <c r="F5440" i="9"/>
  <c r="F5436" i="9"/>
  <c r="F5432" i="9"/>
  <c r="F5428" i="9"/>
  <c r="F5424" i="9"/>
  <c r="F5420" i="9"/>
  <c r="F5416" i="9"/>
  <c r="F5412" i="9"/>
  <c r="F5408" i="9"/>
  <c r="F5404" i="9"/>
  <c r="F5400" i="9"/>
  <c r="F5396" i="9"/>
  <c r="F5392" i="9"/>
  <c r="F5388" i="9"/>
  <c r="F5384" i="9"/>
  <c r="F5380" i="9"/>
  <c r="F5376" i="9"/>
  <c r="F5372" i="9"/>
  <c r="F5368" i="9"/>
  <c r="F5364" i="9"/>
  <c r="F5360" i="9"/>
  <c r="F5356" i="9"/>
  <c r="F5352" i="9"/>
  <c r="F5348" i="9"/>
  <c r="F5344" i="9"/>
  <c r="F5340" i="9"/>
  <c r="F5336" i="9"/>
  <c r="F5332" i="9"/>
  <c r="F5328" i="9"/>
  <c r="F5324" i="9"/>
  <c r="F5320" i="9"/>
  <c r="F5316" i="9"/>
  <c r="F5312" i="9"/>
  <c r="F5308" i="9"/>
  <c r="F5304" i="9"/>
  <c r="F5300" i="9"/>
  <c r="F5296" i="9"/>
  <c r="F5292" i="9"/>
  <c r="F5288" i="9"/>
  <c r="F5284" i="9"/>
  <c r="F5280" i="9"/>
  <c r="F5276" i="9"/>
  <c r="F5272" i="9"/>
  <c r="F5268" i="9"/>
  <c r="F5264" i="9"/>
  <c r="F5260" i="9"/>
  <c r="F5256" i="9"/>
  <c r="F5252" i="9"/>
  <c r="F5248" i="9"/>
  <c r="F5244" i="9"/>
  <c r="F5240" i="9"/>
  <c r="F5236" i="9"/>
  <c r="F5232" i="9"/>
  <c r="F5228" i="9"/>
  <c r="F5224" i="9"/>
  <c r="F5220" i="9"/>
  <c r="F5216" i="9"/>
  <c r="F5212" i="9"/>
  <c r="F5208" i="9"/>
  <c r="F5204" i="9"/>
  <c r="F5200" i="9"/>
  <c r="G4969" i="9"/>
  <c r="F4969" i="9"/>
  <c r="G4960" i="9"/>
  <c r="F4960" i="9"/>
  <c r="G4952" i="9"/>
  <c r="F4952" i="9"/>
  <c r="G4947" i="9"/>
  <c r="F4947" i="9"/>
  <c r="G4931" i="9"/>
  <c r="F4931" i="9"/>
  <c r="G4915" i="9"/>
  <c r="F4915" i="9"/>
  <c r="G4899" i="9"/>
  <c r="F4899" i="9"/>
  <c r="G4883" i="9"/>
  <c r="F4883" i="9"/>
  <c r="G4867" i="9"/>
  <c r="F4867" i="9"/>
  <c r="G4851" i="9"/>
  <c r="F4851" i="9"/>
  <c r="G4832" i="9"/>
  <c r="F4832" i="9"/>
  <c r="G4800" i="9"/>
  <c r="F4800" i="9"/>
  <c r="G4768" i="9"/>
  <c r="F4768" i="9"/>
  <c r="G4736" i="9"/>
  <c r="F4736" i="9"/>
  <c r="G4704" i="9"/>
  <c r="F4704" i="9"/>
  <c r="G4672" i="9"/>
  <c r="F4672" i="9"/>
  <c r="G4640" i="9"/>
  <c r="F4640" i="9"/>
  <c r="G4608" i="9"/>
  <c r="F4608" i="9"/>
  <c r="G4576" i="9"/>
  <c r="F4576" i="9"/>
  <c r="G4544" i="9"/>
  <c r="F4544" i="9"/>
  <c r="F5013" i="9"/>
  <c r="F5009" i="9"/>
  <c r="F5005" i="9"/>
  <c r="F5001" i="9"/>
  <c r="F4997" i="9"/>
  <c r="F4993" i="9"/>
  <c r="F4989" i="9"/>
  <c r="F4985" i="9"/>
  <c r="F4981" i="9"/>
  <c r="F4977" i="9"/>
  <c r="F4973" i="9"/>
  <c r="F4963" i="9"/>
  <c r="F4955" i="9"/>
  <c r="G4943" i="9"/>
  <c r="F4943" i="9"/>
  <c r="G4927" i="9"/>
  <c r="F4927" i="9"/>
  <c r="G4911" i="9"/>
  <c r="F4911" i="9"/>
  <c r="G4895" i="9"/>
  <c r="F4895" i="9"/>
  <c r="G4879" i="9"/>
  <c r="F4879" i="9"/>
  <c r="G4863" i="9"/>
  <c r="F4863" i="9"/>
  <c r="G4845" i="9"/>
  <c r="F4845" i="9"/>
  <c r="G4822" i="9"/>
  <c r="F4822" i="9"/>
  <c r="G4813" i="9"/>
  <c r="F4813" i="9"/>
  <c r="G4790" i="9"/>
  <c r="F4790" i="9"/>
  <c r="G4781" i="9"/>
  <c r="F4781" i="9"/>
  <c r="G4758" i="9"/>
  <c r="F4758" i="9"/>
  <c r="G4749" i="9"/>
  <c r="F4749" i="9"/>
  <c r="G4726" i="9"/>
  <c r="F4726" i="9"/>
  <c r="G4717" i="9"/>
  <c r="F4717" i="9"/>
  <c r="G4694" i="9"/>
  <c r="F4694" i="9"/>
  <c r="G4685" i="9"/>
  <c r="F4685" i="9"/>
  <c r="G4662" i="9"/>
  <c r="F4662" i="9"/>
  <c r="G4653" i="9"/>
  <c r="F4653" i="9"/>
  <c r="G4630" i="9"/>
  <c r="F4630" i="9"/>
  <c r="G4621" i="9"/>
  <c r="F4621" i="9"/>
  <c r="G4598" i="9"/>
  <c r="F4598" i="9"/>
  <c r="G4589" i="9"/>
  <c r="F4589" i="9"/>
  <c r="G4566" i="9"/>
  <c r="F4566" i="9"/>
  <c r="G4557" i="9"/>
  <c r="F4557" i="9"/>
  <c r="G4534" i="9"/>
  <c r="F4534" i="9"/>
  <c r="G4525" i="9"/>
  <c r="F4525" i="9"/>
  <c r="G4961" i="9"/>
  <c r="F4961" i="9"/>
  <c r="G4956" i="9"/>
  <c r="F4956" i="9"/>
  <c r="G4939" i="9"/>
  <c r="F4939" i="9"/>
  <c r="G4923" i="9"/>
  <c r="F4923" i="9"/>
  <c r="G4907" i="9"/>
  <c r="F4907" i="9"/>
  <c r="G4891" i="9"/>
  <c r="F4891" i="9"/>
  <c r="G4875" i="9"/>
  <c r="F4875" i="9"/>
  <c r="G4859" i="9"/>
  <c r="F4859" i="9"/>
  <c r="G4848" i="9"/>
  <c r="F4848" i="9"/>
  <c r="G4816" i="9"/>
  <c r="F4816" i="9"/>
  <c r="G4784" i="9"/>
  <c r="F4784" i="9"/>
  <c r="G4752" i="9"/>
  <c r="F4752" i="9"/>
  <c r="G4720" i="9"/>
  <c r="F4720" i="9"/>
  <c r="G4688" i="9"/>
  <c r="F4688" i="9"/>
  <c r="G4656" i="9"/>
  <c r="F4656" i="9"/>
  <c r="G4624" i="9"/>
  <c r="F4624" i="9"/>
  <c r="G4592" i="9"/>
  <c r="F4592" i="9"/>
  <c r="G4560" i="9"/>
  <c r="F4560" i="9"/>
  <c r="G4528" i="9"/>
  <c r="F4528" i="9"/>
  <c r="F5011" i="9"/>
  <c r="F5007" i="9"/>
  <c r="F5003" i="9"/>
  <c r="F4999" i="9"/>
  <c r="F4995" i="9"/>
  <c r="F4991" i="9"/>
  <c r="F4987" i="9"/>
  <c r="F4983" i="9"/>
  <c r="F4979" i="9"/>
  <c r="F4975" i="9"/>
  <c r="F4971" i="9"/>
  <c r="F4968" i="9"/>
  <c r="G4965" i="9"/>
  <c r="F4965" i="9"/>
  <c r="F4959" i="9"/>
  <c r="F4951" i="9"/>
  <c r="G4935" i="9"/>
  <c r="F4935" i="9"/>
  <c r="G4919" i="9"/>
  <c r="F4919" i="9"/>
  <c r="G4903" i="9"/>
  <c r="F4903" i="9"/>
  <c r="G4887" i="9"/>
  <c r="F4887" i="9"/>
  <c r="G4871" i="9"/>
  <c r="F4871" i="9"/>
  <c r="G4855" i="9"/>
  <c r="F4855" i="9"/>
  <c r="G4838" i="9"/>
  <c r="F4838" i="9"/>
  <c r="G4829" i="9"/>
  <c r="F4829" i="9"/>
  <c r="G4806" i="9"/>
  <c r="F4806" i="9"/>
  <c r="G4797" i="9"/>
  <c r="F4797" i="9"/>
  <c r="G4774" i="9"/>
  <c r="F4774" i="9"/>
  <c r="G4765" i="9"/>
  <c r="F4765" i="9"/>
  <c r="G4742" i="9"/>
  <c r="F4742" i="9"/>
  <c r="G4733" i="9"/>
  <c r="F4733" i="9"/>
  <c r="G4710" i="9"/>
  <c r="F4710" i="9"/>
  <c r="G4701" i="9"/>
  <c r="F4701" i="9"/>
  <c r="G4678" i="9"/>
  <c r="F4678" i="9"/>
  <c r="G4669" i="9"/>
  <c r="F4669" i="9"/>
  <c r="G4646" i="9"/>
  <c r="F4646" i="9"/>
  <c r="G4637" i="9"/>
  <c r="F4637" i="9"/>
  <c r="G4614" i="9"/>
  <c r="F4614" i="9"/>
  <c r="G4605" i="9"/>
  <c r="F4605" i="9"/>
  <c r="G4582" i="9"/>
  <c r="F4582" i="9"/>
  <c r="G4573" i="9"/>
  <c r="F4573" i="9"/>
  <c r="G4550" i="9"/>
  <c r="F4550" i="9"/>
  <c r="G4541" i="9"/>
  <c r="F4541" i="9"/>
  <c r="F4948" i="9"/>
  <c r="F4944" i="9"/>
  <c r="F4940" i="9"/>
  <c r="F4936" i="9"/>
  <c r="F4932" i="9"/>
  <c r="F4928" i="9"/>
  <c r="F4924" i="9"/>
  <c r="F4920" i="9"/>
  <c r="F4916" i="9"/>
  <c r="F4912" i="9"/>
  <c r="F4908" i="9"/>
  <c r="F4904" i="9"/>
  <c r="F4900" i="9"/>
  <c r="F4896" i="9"/>
  <c r="F4892" i="9"/>
  <c r="F4888" i="9"/>
  <c r="F4884" i="9"/>
  <c r="F4880" i="9"/>
  <c r="F4876" i="9"/>
  <c r="F4872" i="9"/>
  <c r="F4868" i="9"/>
  <c r="F4864" i="9"/>
  <c r="F4860" i="9"/>
  <c r="F4856" i="9"/>
  <c r="F4852" i="9"/>
  <c r="F4849" i="9"/>
  <c r="G4846" i="9"/>
  <c r="F4846" i="9"/>
  <c r="F4836" i="9"/>
  <c r="F4833" i="9"/>
  <c r="G4830" i="9"/>
  <c r="F4830" i="9"/>
  <c r="F4820" i="9"/>
  <c r="F4817" i="9"/>
  <c r="G4814" i="9"/>
  <c r="F4814" i="9"/>
  <c r="F4804" i="9"/>
  <c r="F4801" i="9"/>
  <c r="G4798" i="9"/>
  <c r="F4798" i="9"/>
  <c r="F4788" i="9"/>
  <c r="F4785" i="9"/>
  <c r="G4782" i="9"/>
  <c r="F4782" i="9"/>
  <c r="F4772" i="9"/>
  <c r="F4769" i="9"/>
  <c r="G4766" i="9"/>
  <c r="F4766" i="9"/>
  <c r="F4756" i="9"/>
  <c r="F4753" i="9"/>
  <c r="G4750" i="9"/>
  <c r="F4750" i="9"/>
  <c r="F4740" i="9"/>
  <c r="F4737" i="9"/>
  <c r="G4734" i="9"/>
  <c r="F4734" i="9"/>
  <c r="F4724" i="9"/>
  <c r="F4721" i="9"/>
  <c r="G4718" i="9"/>
  <c r="F4718" i="9"/>
  <c r="F4708" i="9"/>
  <c r="F4705" i="9"/>
  <c r="G4702" i="9"/>
  <c r="F4702" i="9"/>
  <c r="F4692" i="9"/>
  <c r="F4689" i="9"/>
  <c r="G4686" i="9"/>
  <c r="F4686" i="9"/>
  <c r="F4676" i="9"/>
  <c r="F4673" i="9"/>
  <c r="G4670" i="9"/>
  <c r="F4670" i="9"/>
  <c r="F4660" i="9"/>
  <c r="F4657" i="9"/>
  <c r="G4654" i="9"/>
  <c r="F4654" i="9"/>
  <c r="F4644" i="9"/>
  <c r="F4641" i="9"/>
  <c r="G4638" i="9"/>
  <c r="F4638" i="9"/>
  <c r="F4628" i="9"/>
  <c r="F4625" i="9"/>
  <c r="G4622" i="9"/>
  <c r="F4622" i="9"/>
  <c r="F4612" i="9"/>
  <c r="F4609" i="9"/>
  <c r="G4606" i="9"/>
  <c r="F4606" i="9"/>
  <c r="F4596" i="9"/>
  <c r="F4593" i="9"/>
  <c r="G4590" i="9"/>
  <c r="F4590" i="9"/>
  <c r="F4580" i="9"/>
  <c r="F4577" i="9"/>
  <c r="G4574" i="9"/>
  <c r="F4574" i="9"/>
  <c r="F4564" i="9"/>
  <c r="F4561" i="9"/>
  <c r="G4558" i="9"/>
  <c r="F4558" i="9"/>
  <c r="F4548" i="9"/>
  <c r="F4545" i="9"/>
  <c r="G4542" i="9"/>
  <c r="F4542" i="9"/>
  <c r="F4532" i="9"/>
  <c r="F4529" i="9"/>
  <c r="G4526" i="9"/>
  <c r="F4526" i="9"/>
  <c r="G4505" i="9"/>
  <c r="F4505" i="9"/>
  <c r="G4497" i="9"/>
  <c r="F4497" i="9"/>
  <c r="G4489" i="9"/>
  <c r="F4489" i="9"/>
  <c r="G4481" i="9"/>
  <c r="F4481" i="9"/>
  <c r="G4473" i="9"/>
  <c r="F4473" i="9"/>
  <c r="G4465" i="9"/>
  <c r="F4465" i="9"/>
  <c r="G4457" i="9"/>
  <c r="F4457" i="9"/>
  <c r="G4449" i="9"/>
  <c r="F4449" i="9"/>
  <c r="G4441" i="9"/>
  <c r="F4441" i="9"/>
  <c r="G4433" i="9"/>
  <c r="F4433" i="9"/>
  <c r="G4425" i="9"/>
  <c r="F4425" i="9"/>
  <c r="G4417" i="9"/>
  <c r="F4417" i="9"/>
  <c r="G4409" i="9"/>
  <c r="F4409" i="9"/>
  <c r="G4401" i="9"/>
  <c r="F4401" i="9"/>
  <c r="G4393" i="9"/>
  <c r="F4393" i="9"/>
  <c r="G4385" i="9"/>
  <c r="F4385" i="9"/>
  <c r="G4377" i="9"/>
  <c r="F4377" i="9"/>
  <c r="G4369" i="9"/>
  <c r="F4369" i="9"/>
  <c r="G4361" i="9"/>
  <c r="F4361" i="9"/>
  <c r="G4356" i="9"/>
  <c r="F4356" i="9"/>
  <c r="G4340" i="9"/>
  <c r="F4340" i="9"/>
  <c r="G4324" i="9"/>
  <c r="F4324" i="9"/>
  <c r="G4283" i="9"/>
  <c r="F4283" i="9"/>
  <c r="G4251" i="9"/>
  <c r="F4251" i="9"/>
  <c r="G4219" i="9"/>
  <c r="F4219" i="9"/>
  <c r="G4187" i="9"/>
  <c r="F4187" i="9"/>
  <c r="F4957" i="9"/>
  <c r="F4953" i="9"/>
  <c r="F4949" i="9"/>
  <c r="F4945" i="9"/>
  <c r="F4941" i="9"/>
  <c r="F4937" i="9"/>
  <c r="F4933" i="9"/>
  <c r="F4929" i="9"/>
  <c r="F4925" i="9"/>
  <c r="F4921" i="9"/>
  <c r="F4917" i="9"/>
  <c r="F4913" i="9"/>
  <c r="F4909" i="9"/>
  <c r="F4905" i="9"/>
  <c r="F4901" i="9"/>
  <c r="F4897" i="9"/>
  <c r="F4893" i="9"/>
  <c r="F4889" i="9"/>
  <c r="F4885" i="9"/>
  <c r="F4881" i="9"/>
  <c r="F4877" i="9"/>
  <c r="F4873" i="9"/>
  <c r="F4869" i="9"/>
  <c r="F4865" i="9"/>
  <c r="F4861" i="9"/>
  <c r="F4857" i="9"/>
  <c r="F4853" i="9"/>
  <c r="G4850" i="9"/>
  <c r="F4850" i="9"/>
  <c r="F4840" i="9"/>
  <c r="F4837" i="9"/>
  <c r="G4834" i="9"/>
  <c r="F4834" i="9"/>
  <c r="F4824" i="9"/>
  <c r="F4821" i="9"/>
  <c r="G4818" i="9"/>
  <c r="F4818" i="9"/>
  <c r="F4808" i="9"/>
  <c r="F4805" i="9"/>
  <c r="G4802" i="9"/>
  <c r="F4802" i="9"/>
  <c r="F4792" i="9"/>
  <c r="F4789" i="9"/>
  <c r="G4786" i="9"/>
  <c r="F4786" i="9"/>
  <c r="F4776" i="9"/>
  <c r="F4773" i="9"/>
  <c r="G4770" i="9"/>
  <c r="F4770" i="9"/>
  <c r="F4760" i="9"/>
  <c r="F4757" i="9"/>
  <c r="G4754" i="9"/>
  <c r="F4754" i="9"/>
  <c r="F4744" i="9"/>
  <c r="F4741" i="9"/>
  <c r="G4738" i="9"/>
  <c r="F4738" i="9"/>
  <c r="F4728" i="9"/>
  <c r="F4725" i="9"/>
  <c r="G4722" i="9"/>
  <c r="F4722" i="9"/>
  <c r="F4712" i="9"/>
  <c r="F4709" i="9"/>
  <c r="G4706" i="9"/>
  <c r="F4706" i="9"/>
  <c r="F4696" i="9"/>
  <c r="F4693" i="9"/>
  <c r="G4690" i="9"/>
  <c r="F4690" i="9"/>
  <c r="F4680" i="9"/>
  <c r="F4677" i="9"/>
  <c r="G4674" i="9"/>
  <c r="F4674" i="9"/>
  <c r="F4664" i="9"/>
  <c r="F4661" i="9"/>
  <c r="G4658" i="9"/>
  <c r="F4658" i="9"/>
  <c r="F4648" i="9"/>
  <c r="F4645" i="9"/>
  <c r="G4642" i="9"/>
  <c r="F4642" i="9"/>
  <c r="F4632" i="9"/>
  <c r="F4629" i="9"/>
  <c r="G4626" i="9"/>
  <c r="F4626" i="9"/>
  <c r="F4616" i="9"/>
  <c r="F4613" i="9"/>
  <c r="G4610" i="9"/>
  <c r="F4610" i="9"/>
  <c r="F4600" i="9"/>
  <c r="F4597" i="9"/>
  <c r="G4594" i="9"/>
  <c r="F4594" i="9"/>
  <c r="F4584" i="9"/>
  <c r="F4581" i="9"/>
  <c r="G4578" i="9"/>
  <c r="F4578" i="9"/>
  <c r="F4568" i="9"/>
  <c r="F4565" i="9"/>
  <c r="G4562" i="9"/>
  <c r="F4562" i="9"/>
  <c r="F4552" i="9"/>
  <c r="F4549" i="9"/>
  <c r="G4546" i="9"/>
  <c r="F4546" i="9"/>
  <c r="F4536" i="9"/>
  <c r="F4533" i="9"/>
  <c r="G4530" i="9"/>
  <c r="F4530" i="9"/>
  <c r="F4520" i="9"/>
  <c r="F4517" i="9"/>
  <c r="G4514" i="9"/>
  <c r="F4514" i="9"/>
  <c r="G4352" i="9"/>
  <c r="F4352" i="9"/>
  <c r="G4336" i="9"/>
  <c r="F4336" i="9"/>
  <c r="G4320" i="9"/>
  <c r="F4320" i="9"/>
  <c r="G4305" i="9"/>
  <c r="F4305" i="9"/>
  <c r="G4296" i="9"/>
  <c r="F4296" i="9"/>
  <c r="G4273" i="9"/>
  <c r="F4273" i="9"/>
  <c r="G4264" i="9"/>
  <c r="F4264" i="9"/>
  <c r="G4241" i="9"/>
  <c r="F4241" i="9"/>
  <c r="G4232" i="9"/>
  <c r="F4232" i="9"/>
  <c r="G4209" i="9"/>
  <c r="F4209" i="9"/>
  <c r="G4200" i="9"/>
  <c r="F4200" i="9"/>
  <c r="G4177" i="9"/>
  <c r="F4177" i="9"/>
  <c r="G4518" i="9"/>
  <c r="F4518" i="9"/>
  <c r="G4509" i="9"/>
  <c r="F4509" i="9"/>
  <c r="G4501" i="9"/>
  <c r="F4501" i="9"/>
  <c r="G4493" i="9"/>
  <c r="F4493" i="9"/>
  <c r="G4485" i="9"/>
  <c r="F4485" i="9"/>
  <c r="G4477" i="9"/>
  <c r="F4477" i="9"/>
  <c r="G4469" i="9"/>
  <c r="F4469" i="9"/>
  <c r="G4461" i="9"/>
  <c r="F4461" i="9"/>
  <c r="G4453" i="9"/>
  <c r="F4453" i="9"/>
  <c r="G4445" i="9"/>
  <c r="F4445" i="9"/>
  <c r="G4437" i="9"/>
  <c r="F4437" i="9"/>
  <c r="G4429" i="9"/>
  <c r="F4429" i="9"/>
  <c r="G4421" i="9"/>
  <c r="F4421" i="9"/>
  <c r="G4413" i="9"/>
  <c r="F4413" i="9"/>
  <c r="G4405" i="9"/>
  <c r="F4405" i="9"/>
  <c r="G4397" i="9"/>
  <c r="F4397" i="9"/>
  <c r="G4389" i="9"/>
  <c r="F4389" i="9"/>
  <c r="G4381" i="9"/>
  <c r="F4381" i="9"/>
  <c r="G4373" i="9"/>
  <c r="F4373" i="9"/>
  <c r="G4365" i="9"/>
  <c r="F4365" i="9"/>
  <c r="G4348" i="9"/>
  <c r="F4348" i="9"/>
  <c r="G4332" i="9"/>
  <c r="F4332" i="9"/>
  <c r="G4316" i="9"/>
  <c r="F4316" i="9"/>
  <c r="G4299" i="9"/>
  <c r="F4299" i="9"/>
  <c r="G4267" i="9"/>
  <c r="F4267" i="9"/>
  <c r="G4235" i="9"/>
  <c r="F4235" i="9"/>
  <c r="G4203" i="9"/>
  <c r="F4203" i="9"/>
  <c r="G4842" i="9"/>
  <c r="F4842" i="9"/>
  <c r="G4826" i="9"/>
  <c r="F4826" i="9"/>
  <c r="G4810" i="9"/>
  <c r="F4810" i="9"/>
  <c r="G4794" i="9"/>
  <c r="F4794" i="9"/>
  <c r="G4778" i="9"/>
  <c r="F4778" i="9"/>
  <c r="G4762" i="9"/>
  <c r="F4762" i="9"/>
  <c r="G4746" i="9"/>
  <c r="F4746" i="9"/>
  <c r="G4730" i="9"/>
  <c r="F4730" i="9"/>
  <c r="G4714" i="9"/>
  <c r="F4714" i="9"/>
  <c r="G4698" i="9"/>
  <c r="F4698" i="9"/>
  <c r="G4682" i="9"/>
  <c r="F4682" i="9"/>
  <c r="G4666" i="9"/>
  <c r="F4666" i="9"/>
  <c r="G4650" i="9"/>
  <c r="F4650" i="9"/>
  <c r="G4634" i="9"/>
  <c r="F4634" i="9"/>
  <c r="G4618" i="9"/>
  <c r="F4618" i="9"/>
  <c r="G4602" i="9"/>
  <c r="F4602" i="9"/>
  <c r="G4586" i="9"/>
  <c r="F4586" i="9"/>
  <c r="G4570" i="9"/>
  <c r="F4570" i="9"/>
  <c r="G4554" i="9"/>
  <c r="F4554" i="9"/>
  <c r="G4538" i="9"/>
  <c r="F4538" i="9"/>
  <c r="G4522" i="9"/>
  <c r="F4522" i="9"/>
  <c r="F4512" i="9"/>
  <c r="F4504" i="9"/>
  <c r="F4496" i="9"/>
  <c r="F4488" i="9"/>
  <c r="F4480" i="9"/>
  <c r="F4472" i="9"/>
  <c r="F4464" i="9"/>
  <c r="F4456" i="9"/>
  <c r="F4448" i="9"/>
  <c r="F4440" i="9"/>
  <c r="F4432" i="9"/>
  <c r="F4424" i="9"/>
  <c r="F4416" i="9"/>
  <c r="F4408" i="9"/>
  <c r="F4400" i="9"/>
  <c r="F4392" i="9"/>
  <c r="F4384" i="9"/>
  <c r="F4376" i="9"/>
  <c r="F4368" i="9"/>
  <c r="F4360" i="9"/>
  <c r="G4344" i="9"/>
  <c r="F4344" i="9"/>
  <c r="G4328" i="9"/>
  <c r="F4328" i="9"/>
  <c r="G4312" i="9"/>
  <c r="F4312" i="9"/>
  <c r="G4289" i="9"/>
  <c r="F4289" i="9"/>
  <c r="G4280" i="9"/>
  <c r="F4280" i="9"/>
  <c r="G4257" i="9"/>
  <c r="F4257" i="9"/>
  <c r="G4248" i="9"/>
  <c r="F4248" i="9"/>
  <c r="G4225" i="9"/>
  <c r="F4225" i="9"/>
  <c r="G4216" i="9"/>
  <c r="F4216" i="9"/>
  <c r="G4193" i="9"/>
  <c r="F4193" i="9"/>
  <c r="G4184" i="9"/>
  <c r="F4184" i="9"/>
  <c r="G4309" i="9"/>
  <c r="F4309" i="9"/>
  <c r="G4293" i="9"/>
  <c r="F4293" i="9"/>
  <c r="G4277" i="9"/>
  <c r="F4277" i="9"/>
  <c r="G4261" i="9"/>
  <c r="F4261" i="9"/>
  <c r="G4245" i="9"/>
  <c r="F4245" i="9"/>
  <c r="G4229" i="9"/>
  <c r="F4229" i="9"/>
  <c r="G4213" i="9"/>
  <c r="F4213" i="9"/>
  <c r="G4197" i="9"/>
  <c r="F4197" i="9"/>
  <c r="G4181" i="9"/>
  <c r="F4181" i="9"/>
  <c r="G4172" i="9"/>
  <c r="F4172" i="9"/>
  <c r="G4164" i="9"/>
  <c r="F4164" i="9"/>
  <c r="G4156" i="9"/>
  <c r="F4156" i="9"/>
  <c r="G4148" i="9"/>
  <c r="F4148" i="9"/>
  <c r="G4140" i="9"/>
  <c r="F4140" i="9"/>
  <c r="G4132" i="9"/>
  <c r="F4132" i="9"/>
  <c r="G4124" i="9"/>
  <c r="F4124" i="9"/>
  <c r="G4116" i="9"/>
  <c r="F4116" i="9"/>
  <c r="G4108" i="9"/>
  <c r="F4108" i="9"/>
  <c r="G4100" i="9"/>
  <c r="F4100" i="9"/>
  <c r="G4092" i="9"/>
  <c r="F4092" i="9"/>
  <c r="G4084" i="9"/>
  <c r="F4084" i="9"/>
  <c r="G4076" i="9"/>
  <c r="F4076" i="9"/>
  <c r="G4068" i="9"/>
  <c r="F4068" i="9"/>
  <c r="G4060" i="9"/>
  <c r="F4060" i="9"/>
  <c r="G4052" i="9"/>
  <c r="F4052" i="9"/>
  <c r="G4044" i="9"/>
  <c r="F4044" i="9"/>
  <c r="G4036" i="9"/>
  <c r="F4036" i="9"/>
  <c r="G4028" i="9"/>
  <c r="F4028" i="9"/>
  <c r="G4020" i="9"/>
  <c r="F4020" i="9"/>
  <c r="G4012" i="9"/>
  <c r="F4012" i="9"/>
  <c r="G4004" i="9"/>
  <c r="F4004" i="9"/>
  <c r="G3996" i="9"/>
  <c r="F3996" i="9"/>
  <c r="G3988" i="9"/>
  <c r="F3988" i="9"/>
  <c r="G3980" i="9"/>
  <c r="F3980" i="9"/>
  <c r="G3972" i="9"/>
  <c r="F3972" i="9"/>
  <c r="G3964" i="9"/>
  <c r="F3964" i="9"/>
  <c r="G3956" i="9"/>
  <c r="F3956" i="9"/>
  <c r="G3948" i="9"/>
  <c r="F3948" i="9"/>
  <c r="G3940" i="9"/>
  <c r="F3940" i="9"/>
  <c r="G3932" i="9"/>
  <c r="F3932" i="9"/>
  <c r="G3924" i="9"/>
  <c r="F3924" i="9"/>
  <c r="G3916" i="9"/>
  <c r="F3916" i="9"/>
  <c r="G3908" i="9"/>
  <c r="F3908" i="9"/>
  <c r="G3900" i="9"/>
  <c r="F3900" i="9"/>
  <c r="G3892" i="9"/>
  <c r="F3892" i="9"/>
  <c r="G3884" i="9"/>
  <c r="F3884" i="9"/>
  <c r="G3876" i="9"/>
  <c r="F3876" i="9"/>
  <c r="G3868" i="9"/>
  <c r="F3868" i="9"/>
  <c r="G3860" i="9"/>
  <c r="F3860" i="9"/>
  <c r="G3852" i="9"/>
  <c r="F3852" i="9"/>
  <c r="G3844" i="9"/>
  <c r="F3844" i="9"/>
  <c r="G3836" i="9"/>
  <c r="F3836" i="9"/>
  <c r="G3828" i="9"/>
  <c r="F3828" i="9"/>
  <c r="G3820" i="9"/>
  <c r="F3820" i="9"/>
  <c r="G3812" i="9"/>
  <c r="F3812" i="9"/>
  <c r="G3804" i="9"/>
  <c r="F3804" i="9"/>
  <c r="G3796" i="9"/>
  <c r="F3796" i="9"/>
  <c r="G3788" i="9"/>
  <c r="F3788" i="9"/>
  <c r="G3780" i="9"/>
  <c r="F3780" i="9"/>
  <c r="G3772" i="9"/>
  <c r="F3772" i="9"/>
  <c r="G3764" i="9"/>
  <c r="F3764" i="9"/>
  <c r="G3756" i="9"/>
  <c r="F3756" i="9"/>
  <c r="G3748" i="9"/>
  <c r="F3748" i="9"/>
  <c r="G3740" i="9"/>
  <c r="F3740" i="9"/>
  <c r="G3732" i="9"/>
  <c r="F3732" i="9"/>
  <c r="G3724" i="9"/>
  <c r="F3724" i="9"/>
  <c r="G3716" i="9"/>
  <c r="F3716" i="9"/>
  <c r="G3708" i="9"/>
  <c r="F3708" i="9"/>
  <c r="G3700" i="9"/>
  <c r="F3700" i="9"/>
  <c r="G3692" i="9"/>
  <c r="F3692" i="9"/>
  <c r="G3684" i="9"/>
  <c r="F3684" i="9"/>
  <c r="G3676" i="9"/>
  <c r="F3676" i="9"/>
  <c r="G3668" i="9"/>
  <c r="F3668" i="9"/>
  <c r="G3660" i="9"/>
  <c r="F3660" i="9"/>
  <c r="G3652" i="9"/>
  <c r="F3652" i="9"/>
  <c r="G3644" i="9"/>
  <c r="F3644" i="9"/>
  <c r="G3639" i="9"/>
  <c r="F3639" i="9"/>
  <c r="G3631" i="9"/>
  <c r="F3631" i="9"/>
  <c r="G3623" i="9"/>
  <c r="F3623" i="9"/>
  <c r="G3615" i="9"/>
  <c r="F3615" i="9"/>
  <c r="G3607" i="9"/>
  <c r="F3607" i="9"/>
  <c r="G3599" i="9"/>
  <c r="F3599" i="9"/>
  <c r="G3591" i="9"/>
  <c r="F3591" i="9"/>
  <c r="G3583" i="9"/>
  <c r="F3583" i="9"/>
  <c r="G3575" i="9"/>
  <c r="F3575" i="9"/>
  <c r="G3567" i="9"/>
  <c r="F3567" i="9"/>
  <c r="G3559" i="9"/>
  <c r="F3559" i="9"/>
  <c r="G3551" i="9"/>
  <c r="F3551" i="9"/>
  <c r="G3543" i="9"/>
  <c r="F3543" i="9"/>
  <c r="G3535" i="9"/>
  <c r="F3535" i="9"/>
  <c r="G3527" i="9"/>
  <c r="F3527" i="9"/>
  <c r="G3519" i="9"/>
  <c r="F3519" i="9"/>
  <c r="G3511" i="9"/>
  <c r="F3511" i="9"/>
  <c r="G3503" i="9"/>
  <c r="F3503" i="9"/>
  <c r="G3495" i="9"/>
  <c r="F3495" i="9"/>
  <c r="G3487" i="9"/>
  <c r="F3487" i="9"/>
  <c r="G3479" i="9"/>
  <c r="F3479" i="9"/>
  <c r="G3471" i="9"/>
  <c r="F3471" i="9"/>
  <c r="G3463" i="9"/>
  <c r="F3463" i="9"/>
  <c r="G3455" i="9"/>
  <c r="F3455" i="9"/>
  <c r="G3447" i="9"/>
  <c r="F3447" i="9"/>
  <c r="G3439" i="9"/>
  <c r="F3439" i="9"/>
  <c r="G3431" i="9"/>
  <c r="F3431" i="9"/>
  <c r="G3423" i="9"/>
  <c r="F3423" i="9"/>
  <c r="G3415" i="9"/>
  <c r="F3415" i="9"/>
  <c r="G3407" i="9"/>
  <c r="F3407" i="9"/>
  <c r="G3399" i="9"/>
  <c r="F3399" i="9"/>
  <c r="G3391" i="9"/>
  <c r="F3391" i="9"/>
  <c r="G3383" i="9"/>
  <c r="F3383" i="9"/>
  <c r="G3375" i="9"/>
  <c r="F3375" i="9"/>
  <c r="G3367" i="9"/>
  <c r="F3367" i="9"/>
  <c r="G3359" i="9"/>
  <c r="F3359" i="9"/>
  <c r="G3351" i="9"/>
  <c r="F3351" i="9"/>
  <c r="G3343" i="9"/>
  <c r="F3343" i="9"/>
  <c r="G3335" i="9"/>
  <c r="F3335" i="9"/>
  <c r="G3327" i="9"/>
  <c r="F3327" i="9"/>
  <c r="G3319" i="9"/>
  <c r="F3319" i="9"/>
  <c r="G3311" i="9"/>
  <c r="F3311" i="9"/>
  <c r="G3303" i="9"/>
  <c r="F3303" i="9"/>
  <c r="G3295" i="9"/>
  <c r="F3295" i="9"/>
  <c r="G3287" i="9"/>
  <c r="F3287" i="9"/>
  <c r="G3279" i="9"/>
  <c r="F3279" i="9"/>
  <c r="G3271" i="9"/>
  <c r="F3271" i="9"/>
  <c r="G3263" i="9"/>
  <c r="F3263" i="9"/>
  <c r="G3255" i="9"/>
  <c r="F3255" i="9"/>
  <c r="G3247" i="9"/>
  <c r="F3247" i="9"/>
  <c r="G3239" i="9"/>
  <c r="F3239" i="9"/>
  <c r="G3231" i="9"/>
  <c r="F3231" i="9"/>
  <c r="G3223" i="9"/>
  <c r="F3223" i="9"/>
  <c r="G3215" i="9"/>
  <c r="F3215" i="9"/>
  <c r="G3207" i="9"/>
  <c r="F3207" i="9"/>
  <c r="G3199" i="9"/>
  <c r="F3199" i="9"/>
  <c r="G3191" i="9"/>
  <c r="F3191" i="9"/>
  <c r="G3183" i="9"/>
  <c r="F3183" i="9"/>
  <c r="G3175" i="9"/>
  <c r="F3175" i="9"/>
  <c r="G3167" i="9"/>
  <c r="F3167" i="9"/>
  <c r="G3159" i="9"/>
  <c r="F3159" i="9"/>
  <c r="G3151" i="9"/>
  <c r="F3151" i="9"/>
  <c r="G3143" i="9"/>
  <c r="F3143" i="9"/>
  <c r="F4357" i="9"/>
  <c r="F4353" i="9"/>
  <c r="F4349" i="9"/>
  <c r="F4345" i="9"/>
  <c r="F4341" i="9"/>
  <c r="F4337" i="9"/>
  <c r="F4333" i="9"/>
  <c r="F4329" i="9"/>
  <c r="F4325" i="9"/>
  <c r="F4321" i="9"/>
  <c r="F4317" i="9"/>
  <c r="F4313" i="9"/>
  <c r="F4303" i="9"/>
  <c r="F4300" i="9"/>
  <c r="G4297" i="9"/>
  <c r="F4297" i="9"/>
  <c r="F4287" i="9"/>
  <c r="F4284" i="9"/>
  <c r="G4281" i="9"/>
  <c r="F4281" i="9"/>
  <c r="F4271" i="9"/>
  <c r="F4268" i="9"/>
  <c r="G4265" i="9"/>
  <c r="F4265" i="9"/>
  <c r="F4255" i="9"/>
  <c r="F4252" i="9"/>
  <c r="G4249" i="9"/>
  <c r="F4249" i="9"/>
  <c r="F4239" i="9"/>
  <c r="F4236" i="9"/>
  <c r="G4233" i="9"/>
  <c r="F4233" i="9"/>
  <c r="F4223" i="9"/>
  <c r="F4220" i="9"/>
  <c r="G4217" i="9"/>
  <c r="F4217" i="9"/>
  <c r="F4207" i="9"/>
  <c r="F4204" i="9"/>
  <c r="G4201" i="9"/>
  <c r="F4201" i="9"/>
  <c r="F4191" i="9"/>
  <c r="F4188" i="9"/>
  <c r="G4185" i="9"/>
  <c r="F4185" i="9"/>
  <c r="F4175" i="9"/>
  <c r="F4167" i="9"/>
  <c r="F4159" i="9"/>
  <c r="F4151" i="9"/>
  <c r="F4143" i="9"/>
  <c r="F4135" i="9"/>
  <c r="F4127" i="9"/>
  <c r="F4119" i="9"/>
  <c r="F4111" i="9"/>
  <c r="F4103" i="9"/>
  <c r="F4095" i="9"/>
  <c r="F4087" i="9"/>
  <c r="F4079" i="9"/>
  <c r="F4071" i="9"/>
  <c r="F4063" i="9"/>
  <c r="F4055" i="9"/>
  <c r="F4047" i="9"/>
  <c r="F4039" i="9"/>
  <c r="F4031" i="9"/>
  <c r="F4023" i="9"/>
  <c r="F4015" i="9"/>
  <c r="F4007" i="9"/>
  <c r="F3999" i="9"/>
  <c r="F3991" i="9"/>
  <c r="F3983" i="9"/>
  <c r="F3975" i="9"/>
  <c r="F3967" i="9"/>
  <c r="F3959" i="9"/>
  <c r="F3951" i="9"/>
  <c r="G3637" i="9"/>
  <c r="F3637" i="9"/>
  <c r="G3629" i="9"/>
  <c r="F3629" i="9"/>
  <c r="G3621" i="9"/>
  <c r="F3621" i="9"/>
  <c r="G3613" i="9"/>
  <c r="F3613" i="9"/>
  <c r="G3605" i="9"/>
  <c r="F3605" i="9"/>
  <c r="G3597" i="9"/>
  <c r="F3597" i="9"/>
  <c r="G3589" i="9"/>
  <c r="F3589" i="9"/>
  <c r="G3581" i="9"/>
  <c r="F3581" i="9"/>
  <c r="G3573" i="9"/>
  <c r="F3573" i="9"/>
  <c r="G3565" i="9"/>
  <c r="F3565" i="9"/>
  <c r="G3557" i="9"/>
  <c r="F3557" i="9"/>
  <c r="G3549" i="9"/>
  <c r="F3549" i="9"/>
  <c r="G3541" i="9"/>
  <c r="F3541" i="9"/>
  <c r="G3533" i="9"/>
  <c r="F3533" i="9"/>
  <c r="G3525" i="9"/>
  <c r="F3525" i="9"/>
  <c r="G3517" i="9"/>
  <c r="F3517" i="9"/>
  <c r="G3509" i="9"/>
  <c r="F3509" i="9"/>
  <c r="G3501" i="9"/>
  <c r="F3501" i="9"/>
  <c r="G3493" i="9"/>
  <c r="F3493" i="9"/>
  <c r="G3485" i="9"/>
  <c r="F3485" i="9"/>
  <c r="G3477" i="9"/>
  <c r="F3477" i="9"/>
  <c r="G3469" i="9"/>
  <c r="F3469" i="9"/>
  <c r="G3461" i="9"/>
  <c r="F3461" i="9"/>
  <c r="G3453" i="9"/>
  <c r="F3453" i="9"/>
  <c r="G3445" i="9"/>
  <c r="F3445" i="9"/>
  <c r="G3437" i="9"/>
  <c r="F3437" i="9"/>
  <c r="G3429" i="9"/>
  <c r="F3429" i="9"/>
  <c r="G3421" i="9"/>
  <c r="F3421" i="9"/>
  <c r="G3413" i="9"/>
  <c r="F3413" i="9"/>
  <c r="G3405" i="9"/>
  <c r="F3405" i="9"/>
  <c r="G3397" i="9"/>
  <c r="F3397" i="9"/>
  <c r="G3389" i="9"/>
  <c r="F3389" i="9"/>
  <c r="G3381" i="9"/>
  <c r="F3381" i="9"/>
  <c r="G3373" i="9"/>
  <c r="F3373" i="9"/>
  <c r="G3365" i="9"/>
  <c r="F3365" i="9"/>
  <c r="G3357" i="9"/>
  <c r="F3357" i="9"/>
  <c r="G3349" i="9"/>
  <c r="F3349" i="9"/>
  <c r="G3341" i="9"/>
  <c r="F3341" i="9"/>
  <c r="G3333" i="9"/>
  <c r="F3333" i="9"/>
  <c r="G3325" i="9"/>
  <c r="F3325" i="9"/>
  <c r="G3317" i="9"/>
  <c r="F3317" i="9"/>
  <c r="G3309" i="9"/>
  <c r="F3309" i="9"/>
  <c r="G3301" i="9"/>
  <c r="F3301" i="9"/>
  <c r="G3293" i="9"/>
  <c r="F3293" i="9"/>
  <c r="G3285" i="9"/>
  <c r="F3285" i="9"/>
  <c r="G3277" i="9"/>
  <c r="F3277" i="9"/>
  <c r="G3269" i="9"/>
  <c r="F3269" i="9"/>
  <c r="G3261" i="9"/>
  <c r="F3261" i="9"/>
  <c r="G3253" i="9"/>
  <c r="F3253" i="9"/>
  <c r="G3245" i="9"/>
  <c r="F3245" i="9"/>
  <c r="G3237" i="9"/>
  <c r="F3237" i="9"/>
  <c r="G3229" i="9"/>
  <c r="F3229" i="9"/>
  <c r="G3221" i="9"/>
  <c r="F3221" i="9"/>
  <c r="G3213" i="9"/>
  <c r="F3213" i="9"/>
  <c r="G3205" i="9"/>
  <c r="F3205" i="9"/>
  <c r="G3197" i="9"/>
  <c r="F3197" i="9"/>
  <c r="G3189" i="9"/>
  <c r="F3189" i="9"/>
  <c r="G3181" i="9"/>
  <c r="F3181" i="9"/>
  <c r="G3173" i="9"/>
  <c r="F3173" i="9"/>
  <c r="G3165" i="9"/>
  <c r="F3165" i="9"/>
  <c r="G3157" i="9"/>
  <c r="F3157" i="9"/>
  <c r="G3149" i="9"/>
  <c r="F3149" i="9"/>
  <c r="G3141" i="9"/>
  <c r="F3141" i="9"/>
  <c r="G3133" i="9"/>
  <c r="F3133" i="9"/>
  <c r="G3125" i="9"/>
  <c r="F3125" i="9"/>
  <c r="G3117" i="9"/>
  <c r="F3117" i="9"/>
  <c r="G3109" i="9"/>
  <c r="F3109" i="9"/>
  <c r="G3101" i="9"/>
  <c r="F3101" i="9"/>
  <c r="G3093" i="9"/>
  <c r="F3093" i="9"/>
  <c r="G3085" i="9"/>
  <c r="F3085" i="9"/>
  <c r="G3077" i="9"/>
  <c r="F3077" i="9"/>
  <c r="G3069" i="9"/>
  <c r="F3069" i="9"/>
  <c r="G3061" i="9"/>
  <c r="F3061" i="9"/>
  <c r="G3053" i="9"/>
  <c r="F3053" i="9"/>
  <c r="F4510" i="9"/>
  <c r="F4506" i="9"/>
  <c r="F4502" i="9"/>
  <c r="F4498" i="9"/>
  <c r="F4494" i="9"/>
  <c r="F4490" i="9"/>
  <c r="F4486" i="9"/>
  <c r="F4482" i="9"/>
  <c r="F4478" i="9"/>
  <c r="F4474" i="9"/>
  <c r="F4470" i="9"/>
  <c r="F4466" i="9"/>
  <c r="F4462" i="9"/>
  <c r="F4458" i="9"/>
  <c r="F4454" i="9"/>
  <c r="F4450" i="9"/>
  <c r="F4446" i="9"/>
  <c r="F4442" i="9"/>
  <c r="F4438" i="9"/>
  <c r="F4434" i="9"/>
  <c r="F4430" i="9"/>
  <c r="F4426" i="9"/>
  <c r="F4422" i="9"/>
  <c r="F4418" i="9"/>
  <c r="F4414" i="9"/>
  <c r="F4410" i="9"/>
  <c r="F4406" i="9"/>
  <c r="F4402" i="9"/>
  <c r="F4398" i="9"/>
  <c r="F4394" i="9"/>
  <c r="F4390" i="9"/>
  <c r="F4386" i="9"/>
  <c r="F4382" i="9"/>
  <c r="F4378" i="9"/>
  <c r="F4374" i="9"/>
  <c r="F4370" i="9"/>
  <c r="F4366" i="9"/>
  <c r="F4362" i="9"/>
  <c r="F4358" i="9"/>
  <c r="F4354" i="9"/>
  <c r="F4350" i="9"/>
  <c r="F4346" i="9"/>
  <c r="F4342" i="9"/>
  <c r="F4338" i="9"/>
  <c r="F4334" i="9"/>
  <c r="F4330" i="9"/>
  <c r="F4326" i="9"/>
  <c r="F4322" i="9"/>
  <c r="F4318" i="9"/>
  <c r="F4314" i="9"/>
  <c r="F4307" i="9"/>
  <c r="F4304" i="9"/>
  <c r="G4301" i="9"/>
  <c r="F4301" i="9"/>
  <c r="F4291" i="9"/>
  <c r="F4288" i="9"/>
  <c r="G4285" i="9"/>
  <c r="F4285" i="9"/>
  <c r="F4275" i="9"/>
  <c r="F4272" i="9"/>
  <c r="G4269" i="9"/>
  <c r="F4269" i="9"/>
  <c r="F4259" i="9"/>
  <c r="F4256" i="9"/>
  <c r="G4253" i="9"/>
  <c r="F4253" i="9"/>
  <c r="F4243" i="9"/>
  <c r="F4240" i="9"/>
  <c r="G4237" i="9"/>
  <c r="F4237" i="9"/>
  <c r="F4227" i="9"/>
  <c r="F4224" i="9"/>
  <c r="G4221" i="9"/>
  <c r="F4221" i="9"/>
  <c r="F4211" i="9"/>
  <c r="F4208" i="9"/>
  <c r="G4205" i="9"/>
  <c r="F4205" i="9"/>
  <c r="F4195" i="9"/>
  <c r="F4192" i="9"/>
  <c r="G4189" i="9"/>
  <c r="F4189" i="9"/>
  <c r="F4179" i="9"/>
  <c r="F4176" i="9"/>
  <c r="G4173" i="9"/>
  <c r="F4173" i="9"/>
  <c r="G4168" i="9"/>
  <c r="F4168" i="9"/>
  <c r="G4160" i="9"/>
  <c r="F4160" i="9"/>
  <c r="G4152" i="9"/>
  <c r="F4152" i="9"/>
  <c r="G4144" i="9"/>
  <c r="F4144" i="9"/>
  <c r="G4136" i="9"/>
  <c r="F4136" i="9"/>
  <c r="G4128" i="9"/>
  <c r="F4128" i="9"/>
  <c r="G4120" i="9"/>
  <c r="F4120" i="9"/>
  <c r="G4112" i="9"/>
  <c r="F4112" i="9"/>
  <c r="G4104" i="9"/>
  <c r="F4104" i="9"/>
  <c r="G4096" i="9"/>
  <c r="F4096" i="9"/>
  <c r="G4088" i="9"/>
  <c r="F4088" i="9"/>
  <c r="G4080" i="9"/>
  <c r="F4080" i="9"/>
  <c r="G4072" i="9"/>
  <c r="F4072" i="9"/>
  <c r="G4064" i="9"/>
  <c r="F4064" i="9"/>
  <c r="G4056" i="9"/>
  <c r="F4056" i="9"/>
  <c r="G4048" i="9"/>
  <c r="F4048" i="9"/>
  <c r="G4040" i="9"/>
  <c r="F4040" i="9"/>
  <c r="G4032" i="9"/>
  <c r="F4032" i="9"/>
  <c r="G4024" i="9"/>
  <c r="F4024" i="9"/>
  <c r="G4016" i="9"/>
  <c r="F4016" i="9"/>
  <c r="G4008" i="9"/>
  <c r="F4008" i="9"/>
  <c r="G4000" i="9"/>
  <c r="F4000" i="9"/>
  <c r="G3992" i="9"/>
  <c r="F3992" i="9"/>
  <c r="G3984" i="9"/>
  <c r="F3984" i="9"/>
  <c r="G3976" i="9"/>
  <c r="F3976" i="9"/>
  <c r="G3968" i="9"/>
  <c r="F3968" i="9"/>
  <c r="G3960" i="9"/>
  <c r="F3960" i="9"/>
  <c r="G3952" i="9"/>
  <c r="F3952" i="9"/>
  <c r="G3944" i="9"/>
  <c r="F3944" i="9"/>
  <c r="G3936" i="9"/>
  <c r="F3936" i="9"/>
  <c r="G3928" i="9"/>
  <c r="F3928" i="9"/>
  <c r="G3920" i="9"/>
  <c r="F3920" i="9"/>
  <c r="G3912" i="9"/>
  <c r="F3912" i="9"/>
  <c r="G3904" i="9"/>
  <c r="F3904" i="9"/>
  <c r="G3896" i="9"/>
  <c r="F3896" i="9"/>
  <c r="G3888" i="9"/>
  <c r="F3888" i="9"/>
  <c r="G3880" i="9"/>
  <c r="F3880" i="9"/>
  <c r="G3872" i="9"/>
  <c r="F3872" i="9"/>
  <c r="G3864" i="9"/>
  <c r="F3864" i="9"/>
  <c r="G3856" i="9"/>
  <c r="F3856" i="9"/>
  <c r="G3848" i="9"/>
  <c r="F3848" i="9"/>
  <c r="G3840" i="9"/>
  <c r="F3840" i="9"/>
  <c r="G3832" i="9"/>
  <c r="F3832" i="9"/>
  <c r="G3824" i="9"/>
  <c r="F3824" i="9"/>
  <c r="G3816" i="9"/>
  <c r="F3816" i="9"/>
  <c r="G3808" i="9"/>
  <c r="F3808" i="9"/>
  <c r="G3800" i="9"/>
  <c r="F3800" i="9"/>
  <c r="G3792" i="9"/>
  <c r="F3792" i="9"/>
  <c r="G3784" i="9"/>
  <c r="F3784" i="9"/>
  <c r="G3776" i="9"/>
  <c r="F3776" i="9"/>
  <c r="G3768" i="9"/>
  <c r="F3768" i="9"/>
  <c r="G3760" i="9"/>
  <c r="F3760" i="9"/>
  <c r="G3752" i="9"/>
  <c r="F3752" i="9"/>
  <c r="G3744" i="9"/>
  <c r="F3744" i="9"/>
  <c r="G3736" i="9"/>
  <c r="F3736" i="9"/>
  <c r="G3728" i="9"/>
  <c r="F3728" i="9"/>
  <c r="G3720" i="9"/>
  <c r="F3720" i="9"/>
  <c r="G3712" i="9"/>
  <c r="F3712" i="9"/>
  <c r="G3704" i="9"/>
  <c r="F3704" i="9"/>
  <c r="G3696" i="9"/>
  <c r="F3696" i="9"/>
  <c r="G3688" i="9"/>
  <c r="F3688" i="9"/>
  <c r="G3680" i="9"/>
  <c r="F3680" i="9"/>
  <c r="G3672" i="9"/>
  <c r="F3672" i="9"/>
  <c r="G3664" i="9"/>
  <c r="F3664" i="9"/>
  <c r="G3656" i="9"/>
  <c r="F3656" i="9"/>
  <c r="G3648" i="9"/>
  <c r="F3648" i="9"/>
  <c r="G3640" i="9"/>
  <c r="F3640" i="9"/>
  <c r="G3135" i="9"/>
  <c r="F3135" i="9"/>
  <c r="G3127" i="9"/>
  <c r="F3127" i="9"/>
  <c r="G3119" i="9"/>
  <c r="F3119" i="9"/>
  <c r="G3111" i="9"/>
  <c r="F3111" i="9"/>
  <c r="G3103" i="9"/>
  <c r="F3103" i="9"/>
  <c r="G3095" i="9"/>
  <c r="F3095" i="9"/>
  <c r="G3087" i="9"/>
  <c r="F3087" i="9"/>
  <c r="G3079" i="9"/>
  <c r="F3079" i="9"/>
  <c r="G3071" i="9"/>
  <c r="F3071" i="9"/>
  <c r="G3063" i="9"/>
  <c r="F3063" i="9"/>
  <c r="G3055" i="9"/>
  <c r="F3055" i="9"/>
  <c r="F3047" i="9"/>
  <c r="G3047" i="9"/>
  <c r="F3039" i="9"/>
  <c r="G3039" i="9"/>
  <c r="F3031" i="9"/>
  <c r="G3031" i="9"/>
  <c r="F3023" i="9"/>
  <c r="G3023" i="9"/>
  <c r="F3015" i="9"/>
  <c r="G3015" i="9"/>
  <c r="F3007" i="9"/>
  <c r="G3007" i="9"/>
  <c r="F2999" i="9"/>
  <c r="G2999" i="9"/>
  <c r="F2991" i="9"/>
  <c r="G2991" i="9"/>
  <c r="F2983" i="9"/>
  <c r="G2983" i="9"/>
  <c r="F2975" i="9"/>
  <c r="G2975" i="9"/>
  <c r="F2967" i="9"/>
  <c r="G2967" i="9"/>
  <c r="F2959" i="9"/>
  <c r="G2959" i="9"/>
  <c r="F2951" i="9"/>
  <c r="G2951" i="9"/>
  <c r="F2943" i="9"/>
  <c r="G2943" i="9"/>
  <c r="F2935" i="9"/>
  <c r="G2935" i="9"/>
  <c r="F2927" i="9"/>
  <c r="G2927" i="9"/>
  <c r="F2919" i="9"/>
  <c r="G2919" i="9"/>
  <c r="F2911" i="9"/>
  <c r="G2911" i="9"/>
  <c r="F2903" i="9"/>
  <c r="G2903" i="9"/>
  <c r="F2895" i="9"/>
  <c r="G2895" i="9"/>
  <c r="F2887" i="9"/>
  <c r="G2887" i="9"/>
  <c r="F2879" i="9"/>
  <c r="G2879" i="9"/>
  <c r="F2867" i="9"/>
  <c r="G2867" i="9"/>
  <c r="F2851" i="9"/>
  <c r="G2851" i="9"/>
  <c r="F2835" i="9"/>
  <c r="G2835" i="9"/>
  <c r="F2819" i="9"/>
  <c r="G2819" i="9"/>
  <c r="F2800" i="9"/>
  <c r="G2800" i="9"/>
  <c r="F2791" i="9"/>
  <c r="G2791" i="9"/>
  <c r="F2768" i="9"/>
  <c r="G2768" i="9"/>
  <c r="F2759" i="9"/>
  <c r="G2759" i="9"/>
  <c r="F2736" i="9"/>
  <c r="G2736" i="9"/>
  <c r="F2727" i="9"/>
  <c r="G2727" i="9"/>
  <c r="F2704" i="9"/>
  <c r="G2704" i="9"/>
  <c r="F2695" i="9"/>
  <c r="G2695" i="9"/>
  <c r="F2672" i="9"/>
  <c r="G2672" i="9"/>
  <c r="F2663" i="9"/>
  <c r="G2663" i="9"/>
  <c r="F2631" i="9"/>
  <c r="G2631" i="9"/>
  <c r="G3635" i="9"/>
  <c r="F3635" i="9"/>
  <c r="G3627" i="9"/>
  <c r="F3627" i="9"/>
  <c r="G3619" i="9"/>
  <c r="F3619" i="9"/>
  <c r="G3611" i="9"/>
  <c r="F3611" i="9"/>
  <c r="G3603" i="9"/>
  <c r="F3603" i="9"/>
  <c r="G3595" i="9"/>
  <c r="F3595" i="9"/>
  <c r="G3587" i="9"/>
  <c r="F3587" i="9"/>
  <c r="G3579" i="9"/>
  <c r="F3579" i="9"/>
  <c r="G3571" i="9"/>
  <c r="F3571" i="9"/>
  <c r="G3563" i="9"/>
  <c r="F3563" i="9"/>
  <c r="G3555" i="9"/>
  <c r="F3555" i="9"/>
  <c r="G3547" i="9"/>
  <c r="F3547" i="9"/>
  <c r="G3539" i="9"/>
  <c r="F3539" i="9"/>
  <c r="G3531" i="9"/>
  <c r="F3531" i="9"/>
  <c r="G3523" i="9"/>
  <c r="F3523" i="9"/>
  <c r="G3515" i="9"/>
  <c r="F3515" i="9"/>
  <c r="G3507" i="9"/>
  <c r="F3507" i="9"/>
  <c r="G3499" i="9"/>
  <c r="F3499" i="9"/>
  <c r="G3491" i="9"/>
  <c r="F3491" i="9"/>
  <c r="G3483" i="9"/>
  <c r="F3483" i="9"/>
  <c r="G3475" i="9"/>
  <c r="F3475" i="9"/>
  <c r="G3467" i="9"/>
  <c r="F3467" i="9"/>
  <c r="G3459" i="9"/>
  <c r="F3459" i="9"/>
  <c r="G3451" i="9"/>
  <c r="F3451" i="9"/>
  <c r="G3443" i="9"/>
  <c r="F3443" i="9"/>
  <c r="G3435" i="9"/>
  <c r="F3435" i="9"/>
  <c r="G3427" i="9"/>
  <c r="F3427" i="9"/>
  <c r="G3419" i="9"/>
  <c r="F3419" i="9"/>
  <c r="G3411" i="9"/>
  <c r="F3411" i="9"/>
  <c r="G3403" i="9"/>
  <c r="F3403" i="9"/>
  <c r="G3395" i="9"/>
  <c r="F3395" i="9"/>
  <c r="G3387" i="9"/>
  <c r="F3387" i="9"/>
  <c r="G3379" i="9"/>
  <c r="F3379" i="9"/>
  <c r="G3371" i="9"/>
  <c r="F3371" i="9"/>
  <c r="G3363" i="9"/>
  <c r="F3363" i="9"/>
  <c r="G3355" i="9"/>
  <c r="F3355" i="9"/>
  <c r="G3347" i="9"/>
  <c r="F3347" i="9"/>
  <c r="G3339" i="9"/>
  <c r="F3339" i="9"/>
  <c r="G3331" i="9"/>
  <c r="F3331" i="9"/>
  <c r="G3323" i="9"/>
  <c r="F3323" i="9"/>
  <c r="G3315" i="9"/>
  <c r="F3315" i="9"/>
  <c r="G3307" i="9"/>
  <c r="F3307" i="9"/>
  <c r="G3299" i="9"/>
  <c r="F3299" i="9"/>
  <c r="G3291" i="9"/>
  <c r="F3291" i="9"/>
  <c r="G3283" i="9"/>
  <c r="F3283" i="9"/>
  <c r="G3275" i="9"/>
  <c r="F3275" i="9"/>
  <c r="G3267" i="9"/>
  <c r="F3267" i="9"/>
  <c r="G3259" i="9"/>
  <c r="F3259" i="9"/>
  <c r="G3251" i="9"/>
  <c r="F3251" i="9"/>
  <c r="G3243" i="9"/>
  <c r="F3243" i="9"/>
  <c r="G3235" i="9"/>
  <c r="F3235" i="9"/>
  <c r="G3227" i="9"/>
  <c r="F3227" i="9"/>
  <c r="G3219" i="9"/>
  <c r="F3219" i="9"/>
  <c r="G3211" i="9"/>
  <c r="F3211" i="9"/>
  <c r="G3203" i="9"/>
  <c r="F3203" i="9"/>
  <c r="G3195" i="9"/>
  <c r="F3195" i="9"/>
  <c r="G3187" i="9"/>
  <c r="F3187" i="9"/>
  <c r="G3179" i="9"/>
  <c r="F3179" i="9"/>
  <c r="G3171" i="9"/>
  <c r="F3171" i="9"/>
  <c r="G3163" i="9"/>
  <c r="F3163" i="9"/>
  <c r="G3155" i="9"/>
  <c r="F3155" i="9"/>
  <c r="G3147" i="9"/>
  <c r="F3147" i="9"/>
  <c r="G3139" i="9"/>
  <c r="F3139" i="9"/>
  <c r="G3131" i="9"/>
  <c r="F3131" i="9"/>
  <c r="G3123" i="9"/>
  <c r="F3123" i="9"/>
  <c r="G3115" i="9"/>
  <c r="F3115" i="9"/>
  <c r="G3107" i="9"/>
  <c r="F3107" i="9"/>
  <c r="G3099" i="9"/>
  <c r="F3099" i="9"/>
  <c r="G3091" i="9"/>
  <c r="F3091" i="9"/>
  <c r="G3083" i="9"/>
  <c r="F3083" i="9"/>
  <c r="G3075" i="9"/>
  <c r="F3075" i="9"/>
  <c r="G3067" i="9"/>
  <c r="F3067" i="9"/>
  <c r="G3059" i="9"/>
  <c r="F3059" i="9"/>
  <c r="G3051" i="9"/>
  <c r="F3051" i="9"/>
  <c r="F3043" i="9"/>
  <c r="G3043" i="9"/>
  <c r="F3035" i="9"/>
  <c r="G3035" i="9"/>
  <c r="F3027" i="9"/>
  <c r="G3027" i="9"/>
  <c r="F3019" i="9"/>
  <c r="G3019" i="9"/>
  <c r="F3011" i="9"/>
  <c r="G3011" i="9"/>
  <c r="F3003" i="9"/>
  <c r="G3003" i="9"/>
  <c r="F2995" i="9"/>
  <c r="G2995" i="9"/>
  <c r="F2987" i="9"/>
  <c r="G2987" i="9"/>
  <c r="F2979" i="9"/>
  <c r="G2979" i="9"/>
  <c r="F2971" i="9"/>
  <c r="G2971" i="9"/>
  <c r="F2963" i="9"/>
  <c r="G2963" i="9"/>
  <c r="F2955" i="9"/>
  <c r="G2955" i="9"/>
  <c r="F2947" i="9"/>
  <c r="G2947" i="9"/>
  <c r="F2939" i="9"/>
  <c r="G2939" i="9"/>
  <c r="F2931" i="9"/>
  <c r="G2931" i="9"/>
  <c r="F2923" i="9"/>
  <c r="G2923" i="9"/>
  <c r="F2915" i="9"/>
  <c r="G2915" i="9"/>
  <c r="F2907" i="9"/>
  <c r="G2907" i="9"/>
  <c r="F2899" i="9"/>
  <c r="G2899" i="9"/>
  <c r="F2891" i="9"/>
  <c r="G2891" i="9"/>
  <c r="F2883" i="9"/>
  <c r="G2883" i="9"/>
  <c r="F2875" i="9"/>
  <c r="G2875" i="9"/>
  <c r="F2859" i="9"/>
  <c r="G2859" i="9"/>
  <c r="F2843" i="9"/>
  <c r="G2843" i="9"/>
  <c r="F2827" i="9"/>
  <c r="G2827" i="9"/>
  <c r="F2811" i="9"/>
  <c r="G2811" i="9"/>
  <c r="F2784" i="9"/>
  <c r="G2784" i="9"/>
  <c r="F2775" i="9"/>
  <c r="G2775" i="9"/>
  <c r="F2752" i="9"/>
  <c r="G2752" i="9"/>
  <c r="F2743" i="9"/>
  <c r="G2743" i="9"/>
  <c r="F2720" i="9"/>
  <c r="G2720" i="9"/>
  <c r="F2711" i="9"/>
  <c r="G2711" i="9"/>
  <c r="F2688" i="9"/>
  <c r="G2688" i="9"/>
  <c r="F2679" i="9"/>
  <c r="G2679" i="9"/>
  <c r="F2656" i="9"/>
  <c r="G2656" i="9"/>
  <c r="F2640" i="9"/>
  <c r="G2640" i="9"/>
  <c r="F4169" i="9"/>
  <c r="F4165" i="9"/>
  <c r="F4161" i="9"/>
  <c r="F4157" i="9"/>
  <c r="F4153" i="9"/>
  <c r="F4149" i="9"/>
  <c r="F4145" i="9"/>
  <c r="F4141" i="9"/>
  <c r="F4137" i="9"/>
  <c r="F4133" i="9"/>
  <c r="F4129" i="9"/>
  <c r="F4125" i="9"/>
  <c r="F4121" i="9"/>
  <c r="F4117" i="9"/>
  <c r="F4113" i="9"/>
  <c r="F4109" i="9"/>
  <c r="F4105" i="9"/>
  <c r="F4101" i="9"/>
  <c r="F4097" i="9"/>
  <c r="F4093" i="9"/>
  <c r="F4089" i="9"/>
  <c r="F4085" i="9"/>
  <c r="F4081" i="9"/>
  <c r="F4077" i="9"/>
  <c r="F4073" i="9"/>
  <c r="F4069" i="9"/>
  <c r="F4065" i="9"/>
  <c r="F4061" i="9"/>
  <c r="F4057" i="9"/>
  <c r="F4053" i="9"/>
  <c r="F4049" i="9"/>
  <c r="F4045" i="9"/>
  <c r="F4041" i="9"/>
  <c r="F4037" i="9"/>
  <c r="F4033" i="9"/>
  <c r="F4029" i="9"/>
  <c r="F4025" i="9"/>
  <c r="F4021" i="9"/>
  <c r="F4017" i="9"/>
  <c r="F4013" i="9"/>
  <c r="F4009" i="9"/>
  <c r="F4005" i="9"/>
  <c r="F4001" i="9"/>
  <c r="F3997" i="9"/>
  <c r="F3993" i="9"/>
  <c r="F3989" i="9"/>
  <c r="F3985" i="9"/>
  <c r="F3981" i="9"/>
  <c r="F3977" i="9"/>
  <c r="F3973" i="9"/>
  <c r="F3969" i="9"/>
  <c r="F3965" i="9"/>
  <c r="F3961" i="9"/>
  <c r="F3957" i="9"/>
  <c r="F3953" i="9"/>
  <c r="F3949" i="9"/>
  <c r="F3945" i="9"/>
  <c r="F3941" i="9"/>
  <c r="F3937" i="9"/>
  <c r="F3933" i="9"/>
  <c r="F3929" i="9"/>
  <c r="F3925" i="9"/>
  <c r="F3921" i="9"/>
  <c r="F3917" i="9"/>
  <c r="F3913" i="9"/>
  <c r="F3909" i="9"/>
  <c r="F3905" i="9"/>
  <c r="F3901" i="9"/>
  <c r="F3897" i="9"/>
  <c r="F3893" i="9"/>
  <c r="F3889" i="9"/>
  <c r="F3885" i="9"/>
  <c r="F3881" i="9"/>
  <c r="F3877" i="9"/>
  <c r="F3873" i="9"/>
  <c r="F3869" i="9"/>
  <c r="F3865" i="9"/>
  <c r="F3861" i="9"/>
  <c r="F3857" i="9"/>
  <c r="F3853" i="9"/>
  <c r="F3849" i="9"/>
  <c r="F3845" i="9"/>
  <c r="F3841" i="9"/>
  <c r="F3837" i="9"/>
  <c r="F3833" i="9"/>
  <c r="F3829" i="9"/>
  <c r="F3825" i="9"/>
  <c r="F3821" i="9"/>
  <c r="F3817" i="9"/>
  <c r="F3813" i="9"/>
  <c r="F3809" i="9"/>
  <c r="F3805" i="9"/>
  <c r="F3801" i="9"/>
  <c r="F3797" i="9"/>
  <c r="F3793" i="9"/>
  <c r="F3789" i="9"/>
  <c r="F3785" i="9"/>
  <c r="F3781" i="9"/>
  <c r="F3777" i="9"/>
  <c r="F3773" i="9"/>
  <c r="F3769" i="9"/>
  <c r="F3765" i="9"/>
  <c r="F3761" i="9"/>
  <c r="F3757" i="9"/>
  <c r="F3753" i="9"/>
  <c r="F3749" i="9"/>
  <c r="F3745" i="9"/>
  <c r="F3741" i="9"/>
  <c r="F3737" i="9"/>
  <c r="F3733" i="9"/>
  <c r="F3729" i="9"/>
  <c r="F3725" i="9"/>
  <c r="F3721" i="9"/>
  <c r="F3717" i="9"/>
  <c r="F3713" i="9"/>
  <c r="F3709" i="9"/>
  <c r="F3705" i="9"/>
  <c r="F3701" i="9"/>
  <c r="F3697" i="9"/>
  <c r="F3693" i="9"/>
  <c r="F3689" i="9"/>
  <c r="F3685" i="9"/>
  <c r="F3681" i="9"/>
  <c r="F3677" i="9"/>
  <c r="F3673" i="9"/>
  <c r="F3669" i="9"/>
  <c r="F3665" i="9"/>
  <c r="F3661" i="9"/>
  <c r="F3657" i="9"/>
  <c r="F3653" i="9"/>
  <c r="F3649" i="9"/>
  <c r="F3645" i="9"/>
  <c r="F3641" i="9"/>
  <c r="G3633" i="9"/>
  <c r="F3633" i="9"/>
  <c r="G3625" i="9"/>
  <c r="F3625" i="9"/>
  <c r="G3617" i="9"/>
  <c r="F3617" i="9"/>
  <c r="G3609" i="9"/>
  <c r="F3609" i="9"/>
  <c r="G3601" i="9"/>
  <c r="F3601" i="9"/>
  <c r="G3593" i="9"/>
  <c r="F3593" i="9"/>
  <c r="G3585" i="9"/>
  <c r="F3585" i="9"/>
  <c r="G3577" i="9"/>
  <c r="F3577" i="9"/>
  <c r="G3569" i="9"/>
  <c r="F3569" i="9"/>
  <c r="G3561" i="9"/>
  <c r="F3561" i="9"/>
  <c r="G3553" i="9"/>
  <c r="F3553" i="9"/>
  <c r="G3545" i="9"/>
  <c r="F3545" i="9"/>
  <c r="G3537" i="9"/>
  <c r="F3537" i="9"/>
  <c r="G3529" i="9"/>
  <c r="F3529" i="9"/>
  <c r="G3521" i="9"/>
  <c r="F3521" i="9"/>
  <c r="G3513" i="9"/>
  <c r="F3513" i="9"/>
  <c r="G3505" i="9"/>
  <c r="F3505" i="9"/>
  <c r="G3497" i="9"/>
  <c r="F3497" i="9"/>
  <c r="G3489" i="9"/>
  <c r="F3489" i="9"/>
  <c r="G3481" i="9"/>
  <c r="F3481" i="9"/>
  <c r="G3473" i="9"/>
  <c r="F3473" i="9"/>
  <c r="G3465" i="9"/>
  <c r="F3465" i="9"/>
  <c r="G3457" i="9"/>
  <c r="F3457" i="9"/>
  <c r="G3449" i="9"/>
  <c r="F3449" i="9"/>
  <c r="G3441" i="9"/>
  <c r="F3441" i="9"/>
  <c r="G3433" i="9"/>
  <c r="F3433" i="9"/>
  <c r="G3425" i="9"/>
  <c r="F3425" i="9"/>
  <c r="G3417" i="9"/>
  <c r="F3417" i="9"/>
  <c r="G3409" i="9"/>
  <c r="F3409" i="9"/>
  <c r="G3401" i="9"/>
  <c r="F3401" i="9"/>
  <c r="G3393" i="9"/>
  <c r="F3393" i="9"/>
  <c r="G3385" i="9"/>
  <c r="F3385" i="9"/>
  <c r="G3377" i="9"/>
  <c r="F3377" i="9"/>
  <c r="G3369" i="9"/>
  <c r="F3369" i="9"/>
  <c r="G3361" i="9"/>
  <c r="F3361" i="9"/>
  <c r="G3353" i="9"/>
  <c r="F3353" i="9"/>
  <c r="G3345" i="9"/>
  <c r="F3345" i="9"/>
  <c r="G3337" i="9"/>
  <c r="F3337" i="9"/>
  <c r="G3329" i="9"/>
  <c r="F3329" i="9"/>
  <c r="G3321" i="9"/>
  <c r="F3321" i="9"/>
  <c r="G3313" i="9"/>
  <c r="F3313" i="9"/>
  <c r="G3305" i="9"/>
  <c r="F3305" i="9"/>
  <c r="G3297" i="9"/>
  <c r="F3297" i="9"/>
  <c r="G3289" i="9"/>
  <c r="F3289" i="9"/>
  <c r="G3281" i="9"/>
  <c r="F3281" i="9"/>
  <c r="G3273" i="9"/>
  <c r="F3273" i="9"/>
  <c r="G3265" i="9"/>
  <c r="F3265" i="9"/>
  <c r="G3257" i="9"/>
  <c r="F3257" i="9"/>
  <c r="G3249" i="9"/>
  <c r="F3249" i="9"/>
  <c r="G3241" i="9"/>
  <c r="F3241" i="9"/>
  <c r="G3233" i="9"/>
  <c r="F3233" i="9"/>
  <c r="G3225" i="9"/>
  <c r="F3225" i="9"/>
  <c r="G3217" i="9"/>
  <c r="F3217" i="9"/>
  <c r="G3209" i="9"/>
  <c r="F3209" i="9"/>
  <c r="G3201" i="9"/>
  <c r="F3201" i="9"/>
  <c r="G3193" i="9"/>
  <c r="F3193" i="9"/>
  <c r="G3185" i="9"/>
  <c r="F3185" i="9"/>
  <c r="G3177" i="9"/>
  <c r="F3177" i="9"/>
  <c r="G3169" i="9"/>
  <c r="F3169" i="9"/>
  <c r="G3161" i="9"/>
  <c r="F3161" i="9"/>
  <c r="G3153" i="9"/>
  <c r="F3153" i="9"/>
  <c r="G3145" i="9"/>
  <c r="F3145" i="9"/>
  <c r="G3137" i="9"/>
  <c r="F3137" i="9"/>
  <c r="G3129" i="9"/>
  <c r="F3129" i="9"/>
  <c r="G3121" i="9"/>
  <c r="F3121" i="9"/>
  <c r="G3113" i="9"/>
  <c r="F3113" i="9"/>
  <c r="G3105" i="9"/>
  <c r="F3105" i="9"/>
  <c r="G3097" i="9"/>
  <c r="F3097" i="9"/>
  <c r="G3089" i="9"/>
  <c r="F3089" i="9"/>
  <c r="G3081" i="9"/>
  <c r="F3081" i="9"/>
  <c r="G3073" i="9"/>
  <c r="F3073" i="9"/>
  <c r="G3065" i="9"/>
  <c r="F3065" i="9"/>
  <c r="G3057" i="9"/>
  <c r="F3057" i="9"/>
  <c r="G3049" i="9"/>
  <c r="F3049" i="9"/>
  <c r="G2437" i="9"/>
  <c r="F2437" i="9"/>
  <c r="G2429" i="9"/>
  <c r="F2429" i="9"/>
  <c r="G2421" i="9"/>
  <c r="F2421" i="9"/>
  <c r="G2413" i="9"/>
  <c r="F2413" i="9"/>
  <c r="G2405" i="9"/>
  <c r="F2405" i="9"/>
  <c r="G2397" i="9"/>
  <c r="F2397" i="9"/>
  <c r="G2389" i="9"/>
  <c r="F2389" i="9"/>
  <c r="G2381" i="9"/>
  <c r="F2381" i="9"/>
  <c r="G2373" i="9"/>
  <c r="F2373" i="9"/>
  <c r="G2365" i="9"/>
  <c r="F2365" i="9"/>
  <c r="G2357" i="9"/>
  <c r="F2357" i="9"/>
  <c r="G2349" i="9"/>
  <c r="F2349" i="9"/>
  <c r="G2341" i="9"/>
  <c r="F2341" i="9"/>
  <c r="G2333" i="9"/>
  <c r="F2333" i="9"/>
  <c r="G2325" i="9"/>
  <c r="F2325" i="9"/>
  <c r="G2317" i="9"/>
  <c r="F2317" i="9"/>
  <c r="G2309" i="9"/>
  <c r="F2309" i="9"/>
  <c r="G2301" i="9"/>
  <c r="F2301" i="9"/>
  <c r="G2293" i="9"/>
  <c r="F2293" i="9"/>
  <c r="G2285" i="9"/>
  <c r="F2285" i="9"/>
  <c r="G2277" i="9"/>
  <c r="F2277" i="9"/>
  <c r="G2269" i="9"/>
  <c r="F2269" i="9"/>
  <c r="G2261" i="9"/>
  <c r="F2261" i="9"/>
  <c r="G2253" i="9"/>
  <c r="F2253" i="9"/>
  <c r="G2245" i="9"/>
  <c r="F2245" i="9"/>
  <c r="G2237" i="9"/>
  <c r="F2237" i="9"/>
  <c r="G2229" i="9"/>
  <c r="F2229" i="9"/>
  <c r="G2221" i="9"/>
  <c r="F2221" i="9"/>
  <c r="G2213" i="9"/>
  <c r="F2213" i="9"/>
  <c r="G2205" i="9"/>
  <c r="F2205" i="9"/>
  <c r="G2197" i="9"/>
  <c r="F2197" i="9"/>
  <c r="G2189" i="9"/>
  <c r="F2189" i="9"/>
  <c r="G2176" i="9"/>
  <c r="F2176" i="9"/>
  <c r="G2168" i="9"/>
  <c r="F2168" i="9"/>
  <c r="G2160" i="9"/>
  <c r="F2160" i="9"/>
  <c r="G2152" i="9"/>
  <c r="F2152" i="9"/>
  <c r="G2144" i="9"/>
  <c r="F2144" i="9"/>
  <c r="G2136" i="9"/>
  <c r="F2136" i="9"/>
  <c r="G2128" i="9"/>
  <c r="F2128" i="9"/>
  <c r="G2120" i="9"/>
  <c r="F2120" i="9"/>
  <c r="F3045" i="9"/>
  <c r="G3045" i="9"/>
  <c r="F3037" i="9"/>
  <c r="G3037" i="9"/>
  <c r="F3029" i="9"/>
  <c r="G3029" i="9"/>
  <c r="F3021" i="9"/>
  <c r="G3021" i="9"/>
  <c r="F3013" i="9"/>
  <c r="G3013" i="9"/>
  <c r="F3005" i="9"/>
  <c r="G3005" i="9"/>
  <c r="F2997" i="9"/>
  <c r="G2997" i="9"/>
  <c r="F2989" i="9"/>
  <c r="G2989" i="9"/>
  <c r="F2981" i="9"/>
  <c r="G2981" i="9"/>
  <c r="F2863" i="9"/>
  <c r="G2863" i="9"/>
  <c r="F2847" i="9"/>
  <c r="G2847" i="9"/>
  <c r="F2831" i="9"/>
  <c r="G2831" i="9"/>
  <c r="F2815" i="9"/>
  <c r="G2815" i="9"/>
  <c r="F2794" i="9"/>
  <c r="G2794" i="9"/>
  <c r="F2762" i="9"/>
  <c r="G2762" i="9"/>
  <c r="F2730" i="9"/>
  <c r="G2730" i="9"/>
  <c r="F2698" i="9"/>
  <c r="G2698" i="9"/>
  <c r="F2666" i="9"/>
  <c r="G2666" i="9"/>
  <c r="F2615" i="9"/>
  <c r="G2615" i="9"/>
  <c r="F3041" i="9"/>
  <c r="G3041" i="9"/>
  <c r="F3033" i="9"/>
  <c r="G3033" i="9"/>
  <c r="F3025" i="9"/>
  <c r="G3025" i="9"/>
  <c r="F3017" i="9"/>
  <c r="G3017" i="9"/>
  <c r="F3009" i="9"/>
  <c r="G3009" i="9"/>
  <c r="F3001" i="9"/>
  <c r="G3001" i="9"/>
  <c r="F2993" i="9"/>
  <c r="G2993" i="9"/>
  <c r="F2985" i="9"/>
  <c r="G2985" i="9"/>
  <c r="F2871" i="9"/>
  <c r="G2871" i="9"/>
  <c r="F2855" i="9"/>
  <c r="G2855" i="9"/>
  <c r="F2839" i="9"/>
  <c r="G2839" i="9"/>
  <c r="F2823" i="9"/>
  <c r="G2823" i="9"/>
  <c r="F2807" i="9"/>
  <c r="G2807" i="9"/>
  <c r="F2778" i="9"/>
  <c r="G2778" i="9"/>
  <c r="F2746" i="9"/>
  <c r="G2746" i="9"/>
  <c r="F2714" i="9"/>
  <c r="G2714" i="9"/>
  <c r="F2682" i="9"/>
  <c r="G2682" i="9"/>
  <c r="F2647" i="9"/>
  <c r="G2647" i="9"/>
  <c r="F2624" i="9"/>
  <c r="G2624" i="9"/>
  <c r="G2112" i="9"/>
  <c r="F2112" i="9"/>
  <c r="G2104" i="9"/>
  <c r="F2104" i="9"/>
  <c r="G2096" i="9"/>
  <c r="F2096" i="9"/>
  <c r="G2088" i="9"/>
  <c r="F2088" i="9"/>
  <c r="G2080" i="9"/>
  <c r="F2080" i="9"/>
  <c r="G2072" i="9"/>
  <c r="F2072" i="9"/>
  <c r="G2064" i="9"/>
  <c r="F2064" i="9"/>
  <c r="F2804" i="9"/>
  <c r="G2804" i="9"/>
  <c r="F2788" i="9"/>
  <c r="G2788" i="9"/>
  <c r="F2772" i="9"/>
  <c r="G2772" i="9"/>
  <c r="F2756" i="9"/>
  <c r="G2756" i="9"/>
  <c r="F2740" i="9"/>
  <c r="G2740" i="9"/>
  <c r="F2724" i="9"/>
  <c r="G2724" i="9"/>
  <c r="F2708" i="9"/>
  <c r="G2708" i="9"/>
  <c r="F2692" i="9"/>
  <c r="G2692" i="9"/>
  <c r="F2676" i="9"/>
  <c r="G2676" i="9"/>
  <c r="F2660" i="9"/>
  <c r="G2660" i="9"/>
  <c r="F2644" i="9"/>
  <c r="G2644" i="9"/>
  <c r="F2628" i="9"/>
  <c r="G2628" i="9"/>
  <c r="F2607" i="9"/>
  <c r="G2607" i="9"/>
  <c r="F2599" i="9"/>
  <c r="G2599" i="9"/>
  <c r="F2591" i="9"/>
  <c r="G2591" i="9"/>
  <c r="F2583" i="9"/>
  <c r="G2583" i="9"/>
  <c r="F2575" i="9"/>
  <c r="G2575" i="9"/>
  <c r="F2567" i="9"/>
  <c r="G2567" i="9"/>
  <c r="F2559" i="9"/>
  <c r="G2559" i="9"/>
  <c r="F2551" i="9"/>
  <c r="G2551" i="9"/>
  <c r="F2543" i="9"/>
  <c r="G2543" i="9"/>
  <c r="F2535" i="9"/>
  <c r="G2535" i="9"/>
  <c r="F2527" i="9"/>
  <c r="G2527" i="9"/>
  <c r="F2519" i="9"/>
  <c r="G2519" i="9"/>
  <c r="F2511" i="9"/>
  <c r="G2511" i="9"/>
  <c r="G2872" i="9"/>
  <c r="G2868" i="9"/>
  <c r="G2864" i="9"/>
  <c r="G2860" i="9"/>
  <c r="G2856" i="9"/>
  <c r="G2852" i="9"/>
  <c r="G2848" i="9"/>
  <c r="G2844" i="9"/>
  <c r="G2840" i="9"/>
  <c r="G2836" i="9"/>
  <c r="G2832" i="9"/>
  <c r="G2828" i="9"/>
  <c r="G2824" i="9"/>
  <c r="G2820" i="9"/>
  <c r="G2816" i="9"/>
  <c r="G2812" i="9"/>
  <c r="G2808" i="9"/>
  <c r="G2798" i="9"/>
  <c r="G2795" i="9"/>
  <c r="F2792" i="9"/>
  <c r="G2792" i="9"/>
  <c r="G2782" i="9"/>
  <c r="G2779" i="9"/>
  <c r="F2776" i="9"/>
  <c r="G2776" i="9"/>
  <c r="G2766" i="9"/>
  <c r="G2763" i="9"/>
  <c r="F2760" i="9"/>
  <c r="G2760" i="9"/>
  <c r="G2750" i="9"/>
  <c r="G2747" i="9"/>
  <c r="F2744" i="9"/>
  <c r="G2744" i="9"/>
  <c r="G2734" i="9"/>
  <c r="G2731" i="9"/>
  <c r="F2728" i="9"/>
  <c r="G2728" i="9"/>
  <c r="G2718" i="9"/>
  <c r="G2715" i="9"/>
  <c r="F2712" i="9"/>
  <c r="G2712" i="9"/>
  <c r="G2702" i="9"/>
  <c r="G2699" i="9"/>
  <c r="F2696" i="9"/>
  <c r="G2696" i="9"/>
  <c r="G2686" i="9"/>
  <c r="G2683" i="9"/>
  <c r="F2680" i="9"/>
  <c r="G2680" i="9"/>
  <c r="G2670" i="9"/>
  <c r="G2667" i="9"/>
  <c r="F2664" i="9"/>
  <c r="G2664" i="9"/>
  <c r="G2654" i="9"/>
  <c r="G2651" i="9"/>
  <c r="F2648" i="9"/>
  <c r="G2648" i="9"/>
  <c r="G2635" i="9"/>
  <c r="F2632" i="9"/>
  <c r="G2632" i="9"/>
  <c r="G2619" i="9"/>
  <c r="F2616" i="9"/>
  <c r="G2616" i="9"/>
  <c r="G2977" i="9"/>
  <c r="G2973" i="9"/>
  <c r="G2969" i="9"/>
  <c r="G2965" i="9"/>
  <c r="G2961" i="9"/>
  <c r="G2957" i="9"/>
  <c r="G2953" i="9"/>
  <c r="G2949" i="9"/>
  <c r="G2945" i="9"/>
  <c r="G2941" i="9"/>
  <c r="G2937" i="9"/>
  <c r="G2933" i="9"/>
  <c r="G2929" i="9"/>
  <c r="G2925" i="9"/>
  <c r="G2921" i="9"/>
  <c r="G2917" i="9"/>
  <c r="G2913" i="9"/>
  <c r="G2909" i="9"/>
  <c r="G2905" i="9"/>
  <c r="G2901" i="9"/>
  <c r="G2897" i="9"/>
  <c r="G2893" i="9"/>
  <c r="G2889" i="9"/>
  <c r="G2885" i="9"/>
  <c r="G2881" i="9"/>
  <c r="G2877" i="9"/>
  <c r="G2873" i="9"/>
  <c r="G2869" i="9"/>
  <c r="G2865" i="9"/>
  <c r="G2861" i="9"/>
  <c r="G2857" i="9"/>
  <c r="G2853" i="9"/>
  <c r="G2849" i="9"/>
  <c r="G2845" i="9"/>
  <c r="G2841" i="9"/>
  <c r="G2837" i="9"/>
  <c r="G2833" i="9"/>
  <c r="G2829" i="9"/>
  <c r="G2825" i="9"/>
  <c r="G2821" i="9"/>
  <c r="G2817" i="9"/>
  <c r="G2813" i="9"/>
  <c r="G2809" i="9"/>
  <c r="G2805" i="9"/>
  <c r="G2802" i="9"/>
  <c r="G2799" i="9"/>
  <c r="F2796" i="9"/>
  <c r="G2796" i="9"/>
  <c r="G2786" i="9"/>
  <c r="G2783" i="9"/>
  <c r="F2780" i="9"/>
  <c r="G2780" i="9"/>
  <c r="G2770" i="9"/>
  <c r="G2767" i="9"/>
  <c r="F2764" i="9"/>
  <c r="G2764" i="9"/>
  <c r="G2754" i="9"/>
  <c r="G2751" i="9"/>
  <c r="F2748" i="9"/>
  <c r="G2748" i="9"/>
  <c r="G2738" i="9"/>
  <c r="G2735" i="9"/>
  <c r="F2732" i="9"/>
  <c r="G2732" i="9"/>
  <c r="G2722" i="9"/>
  <c r="G2719" i="9"/>
  <c r="F2716" i="9"/>
  <c r="G2716" i="9"/>
  <c r="G2706" i="9"/>
  <c r="G2703" i="9"/>
  <c r="F2700" i="9"/>
  <c r="G2700" i="9"/>
  <c r="G2690" i="9"/>
  <c r="G2687" i="9"/>
  <c r="F2684" i="9"/>
  <c r="G2684" i="9"/>
  <c r="G2674" i="9"/>
  <c r="G2671" i="9"/>
  <c r="F2668" i="9"/>
  <c r="G2668" i="9"/>
  <c r="G2658" i="9"/>
  <c r="G2655" i="9"/>
  <c r="F2652" i="9"/>
  <c r="G2652" i="9"/>
  <c r="G2639" i="9"/>
  <c r="F2636" i="9"/>
  <c r="G2636" i="9"/>
  <c r="G2623" i="9"/>
  <c r="F2620" i="9"/>
  <c r="G2620" i="9"/>
  <c r="F2611" i="9"/>
  <c r="G2611" i="9"/>
  <c r="F2603" i="9"/>
  <c r="G2603" i="9"/>
  <c r="F2595" i="9"/>
  <c r="G2595" i="9"/>
  <c r="F2587" i="9"/>
  <c r="G2587" i="9"/>
  <c r="F2579" i="9"/>
  <c r="G2579" i="9"/>
  <c r="F2571" i="9"/>
  <c r="G2571" i="9"/>
  <c r="F2563" i="9"/>
  <c r="G2563" i="9"/>
  <c r="F2555" i="9"/>
  <c r="G2555" i="9"/>
  <c r="F2547" i="9"/>
  <c r="G2547" i="9"/>
  <c r="F2539" i="9"/>
  <c r="G2539" i="9"/>
  <c r="F2531" i="9"/>
  <c r="G2531" i="9"/>
  <c r="F2523" i="9"/>
  <c r="G2523" i="9"/>
  <c r="F2515" i="9"/>
  <c r="G2515" i="9"/>
  <c r="G2435" i="9"/>
  <c r="F2435" i="9"/>
  <c r="G2427" i="9"/>
  <c r="F2427" i="9"/>
  <c r="G2419" i="9"/>
  <c r="F2419" i="9"/>
  <c r="G2411" i="9"/>
  <c r="F2411" i="9"/>
  <c r="G2403" i="9"/>
  <c r="F2403" i="9"/>
  <c r="G2395" i="9"/>
  <c r="F2395" i="9"/>
  <c r="G2387" i="9"/>
  <c r="F2387" i="9"/>
  <c r="G2379" i="9"/>
  <c r="F2379" i="9"/>
  <c r="G2371" i="9"/>
  <c r="F2371" i="9"/>
  <c r="G2363" i="9"/>
  <c r="F2363" i="9"/>
  <c r="G2355" i="9"/>
  <c r="F2355" i="9"/>
  <c r="G2347" i="9"/>
  <c r="F2347" i="9"/>
  <c r="G2339" i="9"/>
  <c r="F2339" i="9"/>
  <c r="G2331" i="9"/>
  <c r="F2331" i="9"/>
  <c r="G2323" i="9"/>
  <c r="F2323" i="9"/>
  <c r="G2315" i="9"/>
  <c r="F2315" i="9"/>
  <c r="G2307" i="9"/>
  <c r="F2307" i="9"/>
  <c r="G2612" i="9"/>
  <c r="G2608" i="9"/>
  <c r="G2604" i="9"/>
  <c r="G2600" i="9"/>
  <c r="G2596" i="9"/>
  <c r="G2592" i="9"/>
  <c r="G2588" i="9"/>
  <c r="G2584" i="9"/>
  <c r="G2580" i="9"/>
  <c r="G2576" i="9"/>
  <c r="G2572" i="9"/>
  <c r="G2568" i="9"/>
  <c r="G2564" i="9"/>
  <c r="G2560" i="9"/>
  <c r="G2556" i="9"/>
  <c r="G2552" i="9"/>
  <c r="G2548" i="9"/>
  <c r="G2544" i="9"/>
  <c r="G2540" i="9"/>
  <c r="G2536" i="9"/>
  <c r="G2532" i="9"/>
  <c r="G2528" i="9"/>
  <c r="G2524" i="9"/>
  <c r="G2520" i="9"/>
  <c r="G2516" i="9"/>
  <c r="G2512" i="9"/>
  <c r="G2441" i="9"/>
  <c r="F2441" i="9"/>
  <c r="G2433" i="9"/>
  <c r="F2433" i="9"/>
  <c r="G2425" i="9"/>
  <c r="F2425" i="9"/>
  <c r="G2417" i="9"/>
  <c r="F2417" i="9"/>
  <c r="G2409" i="9"/>
  <c r="F2409" i="9"/>
  <c r="G2401" i="9"/>
  <c r="F2401" i="9"/>
  <c r="G2393" i="9"/>
  <c r="F2393" i="9"/>
  <c r="G2385" i="9"/>
  <c r="F2385" i="9"/>
  <c r="G2377" i="9"/>
  <c r="F2377" i="9"/>
  <c r="G2369" i="9"/>
  <c r="F2369" i="9"/>
  <c r="G2361" i="9"/>
  <c r="F2361" i="9"/>
  <c r="G2353" i="9"/>
  <c r="F2353" i="9"/>
  <c r="G2345" i="9"/>
  <c r="F2345" i="9"/>
  <c r="G2337" i="9"/>
  <c r="F2337" i="9"/>
  <c r="G2329" i="9"/>
  <c r="F2329" i="9"/>
  <c r="G2321" i="9"/>
  <c r="F2321" i="9"/>
  <c r="G2313" i="9"/>
  <c r="F2313" i="9"/>
  <c r="G2305" i="9"/>
  <c r="F2305" i="9"/>
  <c r="G2297" i="9"/>
  <c r="F2297" i="9"/>
  <c r="G2289" i="9"/>
  <c r="F2289" i="9"/>
  <c r="G2281" i="9"/>
  <c r="F2281" i="9"/>
  <c r="G2273" i="9"/>
  <c r="F2273" i="9"/>
  <c r="G2265" i="9"/>
  <c r="F2265" i="9"/>
  <c r="G2257" i="9"/>
  <c r="F2257" i="9"/>
  <c r="G2249" i="9"/>
  <c r="F2249" i="9"/>
  <c r="G2241" i="9"/>
  <c r="F2241" i="9"/>
  <c r="G2233" i="9"/>
  <c r="F2233" i="9"/>
  <c r="G2225" i="9"/>
  <c r="F2225" i="9"/>
  <c r="G2217" i="9"/>
  <c r="F2217" i="9"/>
  <c r="G2209" i="9"/>
  <c r="F2209" i="9"/>
  <c r="G2201" i="9"/>
  <c r="F2201" i="9"/>
  <c r="G2193" i="9"/>
  <c r="F2193" i="9"/>
  <c r="G2185" i="9"/>
  <c r="F2185" i="9"/>
  <c r="G2439" i="9"/>
  <c r="F2439" i="9"/>
  <c r="G2431" i="9"/>
  <c r="F2431" i="9"/>
  <c r="G2423" i="9"/>
  <c r="F2423" i="9"/>
  <c r="G2415" i="9"/>
  <c r="F2415" i="9"/>
  <c r="G2407" i="9"/>
  <c r="F2407" i="9"/>
  <c r="G2399" i="9"/>
  <c r="F2399" i="9"/>
  <c r="G2391" i="9"/>
  <c r="F2391" i="9"/>
  <c r="G2383" i="9"/>
  <c r="F2383" i="9"/>
  <c r="G2375" i="9"/>
  <c r="F2375" i="9"/>
  <c r="G2367" i="9"/>
  <c r="F2367" i="9"/>
  <c r="G2359" i="9"/>
  <c r="F2359" i="9"/>
  <c r="G2351" i="9"/>
  <c r="F2351" i="9"/>
  <c r="G2343" i="9"/>
  <c r="F2343" i="9"/>
  <c r="G2335" i="9"/>
  <c r="F2335" i="9"/>
  <c r="G2327" i="9"/>
  <c r="F2327" i="9"/>
  <c r="G2319" i="9"/>
  <c r="F2319" i="9"/>
  <c r="G2311" i="9"/>
  <c r="F2311" i="9"/>
  <c r="G1880" i="9"/>
  <c r="F1880" i="9"/>
  <c r="G1872" i="9"/>
  <c r="F1872" i="9"/>
  <c r="G1864" i="9"/>
  <c r="F1864" i="9"/>
  <c r="G1856" i="9"/>
  <c r="F1856" i="9"/>
  <c r="G1848" i="9"/>
  <c r="F1848" i="9"/>
  <c r="G1840" i="9"/>
  <c r="F1840" i="9"/>
  <c r="G1832" i="9"/>
  <c r="F1832" i="9"/>
  <c r="G1824" i="9"/>
  <c r="F1824" i="9"/>
  <c r="G1816" i="9"/>
  <c r="F1816" i="9"/>
  <c r="G1808" i="9"/>
  <c r="F1808" i="9"/>
  <c r="G1800" i="9"/>
  <c r="F1800" i="9"/>
  <c r="G1792" i="9"/>
  <c r="F1792" i="9"/>
  <c r="G1784" i="9"/>
  <c r="F1784" i="9"/>
  <c r="G1776" i="9"/>
  <c r="F1776" i="9"/>
  <c r="G1768" i="9"/>
  <c r="F1768" i="9"/>
  <c r="G1760" i="9"/>
  <c r="F1760" i="9"/>
  <c r="G1752" i="9"/>
  <c r="F1752" i="9"/>
  <c r="F1747" i="9"/>
  <c r="G1747" i="9"/>
  <c r="F1739" i="9"/>
  <c r="G1739" i="9"/>
  <c r="F1728" i="9"/>
  <c r="G1728" i="9"/>
  <c r="F1720" i="9"/>
  <c r="G1720" i="9"/>
  <c r="G1712" i="9"/>
  <c r="F1712" i="9"/>
  <c r="G1704" i="9"/>
  <c r="F1704" i="9"/>
  <c r="G1696" i="9"/>
  <c r="F1696" i="9"/>
  <c r="G1688" i="9"/>
  <c r="F1688" i="9"/>
  <c r="G1680" i="9"/>
  <c r="F1680" i="9"/>
  <c r="G1672" i="9"/>
  <c r="F1672" i="9"/>
  <c r="G1664" i="9"/>
  <c r="F1664" i="9"/>
  <c r="G1656" i="9"/>
  <c r="F1656" i="9"/>
  <c r="G1648" i="9"/>
  <c r="F1648" i="9"/>
  <c r="G1632" i="9"/>
  <c r="F1632" i="9"/>
  <c r="G1616" i="9"/>
  <c r="F1616" i="9"/>
  <c r="G1600" i="9"/>
  <c r="F1600" i="9"/>
  <c r="G1584" i="9"/>
  <c r="F1584" i="9"/>
  <c r="F1468" i="9"/>
  <c r="G1468" i="9"/>
  <c r="F1464" i="9"/>
  <c r="G1464" i="9"/>
  <c r="G1359" i="9"/>
  <c r="F1359" i="9"/>
  <c r="G1167" i="9"/>
  <c r="F1167" i="9"/>
  <c r="G1079" i="9"/>
  <c r="F1079" i="9"/>
  <c r="G911" i="9"/>
  <c r="F911" i="9"/>
  <c r="G515" i="9"/>
  <c r="F515" i="9"/>
  <c r="G431" i="9"/>
  <c r="F431" i="9"/>
  <c r="G343" i="9"/>
  <c r="F343" i="9"/>
  <c r="G280" i="9"/>
  <c r="F280" i="9"/>
  <c r="G123" i="9"/>
  <c r="F123" i="9"/>
  <c r="G2182" i="9"/>
  <c r="F2182" i="9"/>
  <c r="G2174" i="9"/>
  <c r="F2174" i="9"/>
  <c r="G2166" i="9"/>
  <c r="F2166" i="9"/>
  <c r="G2158" i="9"/>
  <c r="F2158" i="9"/>
  <c r="G2150" i="9"/>
  <c r="F2150" i="9"/>
  <c r="G2142" i="9"/>
  <c r="F2142" i="9"/>
  <c r="G2134" i="9"/>
  <c r="F2134" i="9"/>
  <c r="G2126" i="9"/>
  <c r="F2126" i="9"/>
  <c r="G2118" i="9"/>
  <c r="F2118" i="9"/>
  <c r="G2110" i="9"/>
  <c r="F2110" i="9"/>
  <c r="G2102" i="9"/>
  <c r="F2102" i="9"/>
  <c r="G2094" i="9"/>
  <c r="F2094" i="9"/>
  <c r="G2086" i="9"/>
  <c r="F2086" i="9"/>
  <c r="G2078" i="9"/>
  <c r="F2078" i="9"/>
  <c r="G2070" i="9"/>
  <c r="F2070" i="9"/>
  <c r="G2062" i="9"/>
  <c r="F2062" i="9"/>
  <c r="G2054" i="9"/>
  <c r="F2054" i="9"/>
  <c r="G2046" i="9"/>
  <c r="F2046" i="9"/>
  <c r="G2038" i="9"/>
  <c r="F2038" i="9"/>
  <c r="G2030" i="9"/>
  <c r="F2030" i="9"/>
  <c r="G2022" i="9"/>
  <c r="F2022" i="9"/>
  <c r="G2014" i="9"/>
  <c r="F2014" i="9"/>
  <c r="G2006" i="9"/>
  <c r="F2006" i="9"/>
  <c r="G1998" i="9"/>
  <c r="F1998" i="9"/>
  <c r="G1990" i="9"/>
  <c r="F1990" i="9"/>
  <c r="G1982" i="9"/>
  <c r="F1982" i="9"/>
  <c r="G1974" i="9"/>
  <c r="F1974" i="9"/>
  <c r="G1966" i="9"/>
  <c r="F1966" i="9"/>
  <c r="G1958" i="9"/>
  <c r="F1958" i="9"/>
  <c r="G1950" i="9"/>
  <c r="F1950" i="9"/>
  <c r="G1942" i="9"/>
  <c r="F1942" i="9"/>
  <c r="G1934" i="9"/>
  <c r="F1934" i="9"/>
  <c r="G1926" i="9"/>
  <c r="F1926" i="9"/>
  <c r="G1918" i="9"/>
  <c r="F1918" i="9"/>
  <c r="G1910" i="9"/>
  <c r="F1910" i="9"/>
  <c r="G1902" i="9"/>
  <c r="F1902" i="9"/>
  <c r="G1894" i="9"/>
  <c r="F1894" i="9"/>
  <c r="G1886" i="9"/>
  <c r="F1886" i="9"/>
  <c r="G2180" i="9"/>
  <c r="F2180" i="9"/>
  <c r="G2172" i="9"/>
  <c r="F2172" i="9"/>
  <c r="G2164" i="9"/>
  <c r="F2164" i="9"/>
  <c r="G2156" i="9"/>
  <c r="F2156" i="9"/>
  <c r="G2148" i="9"/>
  <c r="F2148" i="9"/>
  <c r="G2140" i="9"/>
  <c r="F2140" i="9"/>
  <c r="G2132" i="9"/>
  <c r="F2132" i="9"/>
  <c r="G2124" i="9"/>
  <c r="F2124" i="9"/>
  <c r="G2116" i="9"/>
  <c r="F2116" i="9"/>
  <c r="G2108" i="9"/>
  <c r="F2108" i="9"/>
  <c r="G2100" i="9"/>
  <c r="F2100" i="9"/>
  <c r="G2092" i="9"/>
  <c r="F2092" i="9"/>
  <c r="G2084" i="9"/>
  <c r="F2084" i="9"/>
  <c r="G2076" i="9"/>
  <c r="F2076" i="9"/>
  <c r="G2068" i="9"/>
  <c r="F2068" i="9"/>
  <c r="G1964" i="9"/>
  <c r="F1964" i="9"/>
  <c r="F2303" i="9"/>
  <c r="F2299" i="9"/>
  <c r="F2295" i="9"/>
  <c r="F2291" i="9"/>
  <c r="F2287" i="9"/>
  <c r="F2283" i="9"/>
  <c r="F2279" i="9"/>
  <c r="F2275" i="9"/>
  <c r="F2271" i="9"/>
  <c r="F2267" i="9"/>
  <c r="F2263" i="9"/>
  <c r="F2259" i="9"/>
  <c r="F2255" i="9"/>
  <c r="F2251" i="9"/>
  <c r="F2247" i="9"/>
  <c r="F2243" i="9"/>
  <c r="F2239" i="9"/>
  <c r="F2235" i="9"/>
  <c r="F2231" i="9"/>
  <c r="F2227" i="9"/>
  <c r="F2223" i="9"/>
  <c r="F2219" i="9"/>
  <c r="F2215" i="9"/>
  <c r="F2211" i="9"/>
  <c r="F2207" i="9"/>
  <c r="F2203" i="9"/>
  <c r="F2199" i="9"/>
  <c r="F2195" i="9"/>
  <c r="F2191" i="9"/>
  <c r="F2187" i="9"/>
  <c r="F2183" i="9"/>
  <c r="G2178" i="9"/>
  <c r="F2178" i="9"/>
  <c r="G2170" i="9"/>
  <c r="F2170" i="9"/>
  <c r="G2162" i="9"/>
  <c r="F2162" i="9"/>
  <c r="G2154" i="9"/>
  <c r="F2154" i="9"/>
  <c r="G2146" i="9"/>
  <c r="F2146" i="9"/>
  <c r="G2138" i="9"/>
  <c r="F2138" i="9"/>
  <c r="G2130" i="9"/>
  <c r="F2130" i="9"/>
  <c r="G2122" i="9"/>
  <c r="F2122" i="9"/>
  <c r="G2114" i="9"/>
  <c r="F2114" i="9"/>
  <c r="G2106" i="9"/>
  <c r="F2106" i="9"/>
  <c r="G2098" i="9"/>
  <c r="F2098" i="9"/>
  <c r="G2090" i="9"/>
  <c r="F2090" i="9"/>
  <c r="G2082" i="9"/>
  <c r="F2082" i="9"/>
  <c r="G2074" i="9"/>
  <c r="F2074" i="9"/>
  <c r="G2066" i="9"/>
  <c r="F2066" i="9"/>
  <c r="G2058" i="9"/>
  <c r="F2058" i="9"/>
  <c r="G2050" i="9"/>
  <c r="F2050" i="9"/>
  <c r="G2042" i="9"/>
  <c r="F2042" i="9"/>
  <c r="G2034" i="9"/>
  <c r="F2034" i="9"/>
  <c r="G2026" i="9"/>
  <c r="F2026" i="9"/>
  <c r="G2018" i="9"/>
  <c r="F2018" i="9"/>
  <c r="G2010" i="9"/>
  <c r="F2010" i="9"/>
  <c r="G2002" i="9"/>
  <c r="F2002" i="9"/>
  <c r="G1994" i="9"/>
  <c r="F1994" i="9"/>
  <c r="G1986" i="9"/>
  <c r="F1986" i="9"/>
  <c r="G1978" i="9"/>
  <c r="F1978" i="9"/>
  <c r="G1970" i="9"/>
  <c r="F1970" i="9"/>
  <c r="G1962" i="9"/>
  <c r="F1962" i="9"/>
  <c r="G1954" i="9"/>
  <c r="F1954" i="9"/>
  <c r="G1946" i="9"/>
  <c r="F1946" i="9"/>
  <c r="G1938" i="9"/>
  <c r="F1938" i="9"/>
  <c r="G1930" i="9"/>
  <c r="F1930" i="9"/>
  <c r="G1922" i="9"/>
  <c r="F1922" i="9"/>
  <c r="G1914" i="9"/>
  <c r="F1914" i="9"/>
  <c r="G1906" i="9"/>
  <c r="F1906" i="9"/>
  <c r="G1898" i="9"/>
  <c r="F1898" i="9"/>
  <c r="G1890" i="9"/>
  <c r="F1890" i="9"/>
  <c r="G1878" i="9"/>
  <c r="F1878" i="9"/>
  <c r="G1870" i="9"/>
  <c r="F1870" i="9"/>
  <c r="G1862" i="9"/>
  <c r="F1862" i="9"/>
  <c r="G1854" i="9"/>
  <c r="F1854" i="9"/>
  <c r="G1846" i="9"/>
  <c r="F1846" i="9"/>
  <c r="G1838" i="9"/>
  <c r="F1838" i="9"/>
  <c r="G1830" i="9"/>
  <c r="F1830" i="9"/>
  <c r="G1822" i="9"/>
  <c r="F1822" i="9"/>
  <c r="G1814" i="9"/>
  <c r="F1814" i="9"/>
  <c r="G1806" i="9"/>
  <c r="F1806" i="9"/>
  <c r="G1798" i="9"/>
  <c r="F1798" i="9"/>
  <c r="G1790" i="9"/>
  <c r="F1790" i="9"/>
  <c r="G1782" i="9"/>
  <c r="F1782" i="9"/>
  <c r="G1774" i="9"/>
  <c r="F1774" i="9"/>
  <c r="G1766" i="9"/>
  <c r="F1766" i="9"/>
  <c r="G1758" i="9"/>
  <c r="F1758" i="9"/>
  <c r="G1750" i="9"/>
  <c r="F1750" i="9"/>
  <c r="F1742" i="9"/>
  <c r="G1742" i="9"/>
  <c r="F1734" i="9"/>
  <c r="G1734" i="9"/>
  <c r="G1884" i="9"/>
  <c r="F1884" i="9"/>
  <c r="G1876" i="9"/>
  <c r="F1876" i="9"/>
  <c r="G1868" i="9"/>
  <c r="F1868" i="9"/>
  <c r="G1860" i="9"/>
  <c r="F1860" i="9"/>
  <c r="G1852" i="9"/>
  <c r="F1852" i="9"/>
  <c r="G1844" i="9"/>
  <c r="F1844" i="9"/>
  <c r="G1836" i="9"/>
  <c r="F1836" i="9"/>
  <c r="G1828" i="9"/>
  <c r="F1828" i="9"/>
  <c r="G1820" i="9"/>
  <c r="F1820" i="9"/>
  <c r="G1812" i="9"/>
  <c r="F1812" i="9"/>
  <c r="G1804" i="9"/>
  <c r="F1804" i="9"/>
  <c r="G1796" i="9"/>
  <c r="F1796" i="9"/>
  <c r="G1788" i="9"/>
  <c r="F1788" i="9"/>
  <c r="G1780" i="9"/>
  <c r="F1780" i="9"/>
  <c r="G1772" i="9"/>
  <c r="F1772" i="9"/>
  <c r="G1764" i="9"/>
  <c r="F1764" i="9"/>
  <c r="G1756" i="9"/>
  <c r="F1756" i="9"/>
  <c r="F1748" i="9"/>
  <c r="G1748" i="9"/>
  <c r="F1740" i="9"/>
  <c r="G1740" i="9"/>
  <c r="F1732" i="9"/>
  <c r="G1732" i="9"/>
  <c r="F1724" i="9"/>
  <c r="G1724" i="9"/>
  <c r="F1716" i="9"/>
  <c r="G1716" i="9"/>
  <c r="G1554" i="9"/>
  <c r="F1554" i="9"/>
  <c r="F1508" i="9"/>
  <c r="G1508" i="9"/>
  <c r="F1499" i="9"/>
  <c r="G1499" i="9"/>
  <c r="F2060" i="9"/>
  <c r="F2056" i="9"/>
  <c r="F2052" i="9"/>
  <c r="F2048" i="9"/>
  <c r="F2044" i="9"/>
  <c r="F2040" i="9"/>
  <c r="F2036" i="9"/>
  <c r="F2032" i="9"/>
  <c r="F2028" i="9"/>
  <c r="F2024" i="9"/>
  <c r="F2020" i="9"/>
  <c r="F2016" i="9"/>
  <c r="F2012" i="9"/>
  <c r="F2008" i="9"/>
  <c r="F2004" i="9"/>
  <c r="F2000" i="9"/>
  <c r="F1996" i="9"/>
  <c r="F1992" i="9"/>
  <c r="F1988" i="9"/>
  <c r="F1984" i="9"/>
  <c r="F1980" i="9"/>
  <c r="F1976" i="9"/>
  <c r="F1972" i="9"/>
  <c r="F1968" i="9"/>
  <c r="F1960" i="9"/>
  <c r="F1956" i="9"/>
  <c r="F1952" i="9"/>
  <c r="F1948" i="9"/>
  <c r="F1944" i="9"/>
  <c r="F1940" i="9"/>
  <c r="F1936" i="9"/>
  <c r="F1932" i="9"/>
  <c r="F1928" i="9"/>
  <c r="F1924" i="9"/>
  <c r="F1920" i="9"/>
  <c r="F1916" i="9"/>
  <c r="F1912" i="9"/>
  <c r="F1908" i="9"/>
  <c r="F1904" i="9"/>
  <c r="F1900" i="9"/>
  <c r="F1896" i="9"/>
  <c r="F1892" i="9"/>
  <c r="F1888" i="9"/>
  <c r="G1882" i="9"/>
  <c r="F1882" i="9"/>
  <c r="G1874" i="9"/>
  <c r="F1874" i="9"/>
  <c r="G1866" i="9"/>
  <c r="F1866" i="9"/>
  <c r="G1858" i="9"/>
  <c r="F1858" i="9"/>
  <c r="G1850" i="9"/>
  <c r="F1850" i="9"/>
  <c r="G1842" i="9"/>
  <c r="F1842" i="9"/>
  <c r="G1834" i="9"/>
  <c r="F1834" i="9"/>
  <c r="G1826" i="9"/>
  <c r="F1826" i="9"/>
  <c r="G1818" i="9"/>
  <c r="F1818" i="9"/>
  <c r="G1810" i="9"/>
  <c r="F1810" i="9"/>
  <c r="G1802" i="9"/>
  <c r="F1802" i="9"/>
  <c r="G1794" i="9"/>
  <c r="F1794" i="9"/>
  <c r="G1786" i="9"/>
  <c r="F1786" i="9"/>
  <c r="G1778" i="9"/>
  <c r="F1778" i="9"/>
  <c r="G1770" i="9"/>
  <c r="F1770" i="9"/>
  <c r="G1762" i="9"/>
  <c r="F1762" i="9"/>
  <c r="G1754" i="9"/>
  <c r="F1754" i="9"/>
  <c r="F1744" i="9"/>
  <c r="G1744" i="9"/>
  <c r="F1726" i="9"/>
  <c r="G1726" i="9"/>
  <c r="F1718" i="9"/>
  <c r="G1718" i="9"/>
  <c r="G1710" i="9"/>
  <c r="F1710" i="9"/>
  <c r="G1702" i="9"/>
  <c r="F1702" i="9"/>
  <c r="G1694" i="9"/>
  <c r="F1694" i="9"/>
  <c r="G1686" i="9"/>
  <c r="F1686" i="9"/>
  <c r="G1678" i="9"/>
  <c r="F1678" i="9"/>
  <c r="G1670" i="9"/>
  <c r="F1670" i="9"/>
  <c r="G1662" i="9"/>
  <c r="F1662" i="9"/>
  <c r="G1654" i="9"/>
  <c r="F1654" i="9"/>
  <c r="G1638" i="9"/>
  <c r="F1638" i="9"/>
  <c r="G1622" i="9"/>
  <c r="F1622" i="9"/>
  <c r="G1606" i="9"/>
  <c r="F1606" i="9"/>
  <c r="G1590" i="9"/>
  <c r="F1590" i="9"/>
  <c r="G1574" i="9"/>
  <c r="F1574" i="9"/>
  <c r="G1547" i="9"/>
  <c r="F1547" i="9"/>
  <c r="G1542" i="9"/>
  <c r="F1542" i="9"/>
  <c r="F1736" i="9"/>
  <c r="G1736" i="9"/>
  <c r="F1730" i="9"/>
  <c r="G1730" i="9"/>
  <c r="F1722" i="9"/>
  <c r="G1722" i="9"/>
  <c r="F1714" i="9"/>
  <c r="G1714" i="9"/>
  <c r="G1709" i="9"/>
  <c r="F1709" i="9"/>
  <c r="G1701" i="9"/>
  <c r="F1701" i="9"/>
  <c r="G1693" i="9"/>
  <c r="F1693" i="9"/>
  <c r="G1685" i="9"/>
  <c r="F1685" i="9"/>
  <c r="G1677" i="9"/>
  <c r="F1677" i="9"/>
  <c r="G1669" i="9"/>
  <c r="F1669" i="9"/>
  <c r="G1661" i="9"/>
  <c r="F1661" i="9"/>
  <c r="G1645" i="9"/>
  <c r="F1645" i="9"/>
  <c r="G1629" i="9"/>
  <c r="F1629" i="9"/>
  <c r="G1613" i="9"/>
  <c r="F1613" i="9"/>
  <c r="G1597" i="9"/>
  <c r="F1597" i="9"/>
  <c r="G1581" i="9"/>
  <c r="F1581" i="9"/>
  <c r="G1559" i="9"/>
  <c r="F1559" i="9"/>
  <c r="G1557" i="9"/>
  <c r="F1557" i="9"/>
  <c r="G1527" i="9"/>
  <c r="F1527" i="9"/>
  <c r="G1525" i="9"/>
  <c r="F1525" i="9"/>
  <c r="G1706" i="9"/>
  <c r="F1706" i="9"/>
  <c r="G1690" i="9"/>
  <c r="F1690" i="9"/>
  <c r="G1674" i="9"/>
  <c r="F1674" i="9"/>
  <c r="G1658" i="9"/>
  <c r="F1658" i="9"/>
  <c r="G1642" i="9"/>
  <c r="F1642" i="9"/>
  <c r="G1626" i="9"/>
  <c r="F1626" i="9"/>
  <c r="G1610" i="9"/>
  <c r="F1610" i="9"/>
  <c r="G1594" i="9"/>
  <c r="F1594" i="9"/>
  <c r="G1578" i="9"/>
  <c r="F1578" i="9"/>
  <c r="G1551" i="9"/>
  <c r="F1551" i="9"/>
  <c r="G1545" i="9"/>
  <c r="F1545" i="9"/>
  <c r="F1523" i="9"/>
  <c r="G1523" i="9"/>
  <c r="G1646" i="9"/>
  <c r="F1646" i="9"/>
  <c r="G1630" i="9"/>
  <c r="F1630" i="9"/>
  <c r="G1614" i="9"/>
  <c r="F1614" i="9"/>
  <c r="G1598" i="9"/>
  <c r="F1598" i="9"/>
  <c r="G1582" i="9"/>
  <c r="F1582" i="9"/>
  <c r="G1563" i="9"/>
  <c r="F1563" i="9"/>
  <c r="G1558" i="9"/>
  <c r="F1558" i="9"/>
  <c r="G1543" i="9"/>
  <c r="F1543" i="9"/>
  <c r="G1531" i="9"/>
  <c r="F1531" i="9"/>
  <c r="G1526" i="9"/>
  <c r="F1526" i="9"/>
  <c r="F1500" i="9"/>
  <c r="G1500" i="9"/>
  <c r="F1476" i="9"/>
  <c r="G1476" i="9"/>
  <c r="G1446" i="9"/>
  <c r="F1446" i="9"/>
  <c r="G1421" i="9"/>
  <c r="F1421" i="9"/>
  <c r="G1231" i="9"/>
  <c r="F1231" i="9"/>
  <c r="G1698" i="9"/>
  <c r="F1698" i="9"/>
  <c r="G1682" i="9"/>
  <c r="F1682" i="9"/>
  <c r="G1666" i="9"/>
  <c r="F1666" i="9"/>
  <c r="F1653" i="9"/>
  <c r="G1650" i="9"/>
  <c r="F1650" i="9"/>
  <c r="F1640" i="9"/>
  <c r="F1637" i="9"/>
  <c r="G1634" i="9"/>
  <c r="F1634" i="9"/>
  <c r="F1624" i="9"/>
  <c r="F1621" i="9"/>
  <c r="G1618" i="9"/>
  <c r="F1618" i="9"/>
  <c r="F1608" i="9"/>
  <c r="F1605" i="9"/>
  <c r="G1602" i="9"/>
  <c r="F1602" i="9"/>
  <c r="F1592" i="9"/>
  <c r="F1589" i="9"/>
  <c r="G1586" i="9"/>
  <c r="F1586" i="9"/>
  <c r="F1576" i="9"/>
  <c r="F1573" i="9"/>
  <c r="F1570" i="9"/>
  <c r="G1567" i="9"/>
  <c r="F1567" i="9"/>
  <c r="G1561" i="9"/>
  <c r="F1561" i="9"/>
  <c r="F1541" i="9"/>
  <c r="F1538" i="9"/>
  <c r="G1535" i="9"/>
  <c r="F1535" i="9"/>
  <c r="G1529" i="9"/>
  <c r="F1529" i="9"/>
  <c r="G1496" i="9"/>
  <c r="G1491" i="9"/>
  <c r="F1459" i="9"/>
  <c r="G1459" i="9"/>
  <c r="G1303" i="9"/>
  <c r="F1303" i="9"/>
  <c r="G1571" i="9"/>
  <c r="F1571" i="9"/>
  <c r="G1555" i="9"/>
  <c r="F1555" i="9"/>
  <c r="G1539" i="9"/>
  <c r="F1539" i="9"/>
  <c r="F1516" i="9"/>
  <c r="G1516" i="9"/>
  <c r="F1504" i="9"/>
  <c r="G1504" i="9"/>
  <c r="G1452" i="9"/>
  <c r="F1452" i="9"/>
  <c r="G1432" i="9"/>
  <c r="F1432" i="9"/>
  <c r="G1295" i="9"/>
  <c r="F1295" i="9"/>
  <c r="G1219" i="9"/>
  <c r="F1219" i="9"/>
  <c r="F1467" i="9"/>
  <c r="G1467" i="9"/>
  <c r="G1335" i="9"/>
  <c r="F1335" i="9"/>
  <c r="G1271" i="9"/>
  <c r="F1271" i="9"/>
  <c r="G1135" i="9"/>
  <c r="F1135" i="9"/>
  <c r="G963" i="9"/>
  <c r="F963" i="9"/>
  <c r="G663" i="9"/>
  <c r="F663" i="9"/>
  <c r="F1484" i="9"/>
  <c r="G1484" i="9"/>
  <c r="F1472" i="9"/>
  <c r="G1472" i="9"/>
  <c r="G1437" i="9"/>
  <c r="F1437" i="9"/>
  <c r="F1416" i="9"/>
  <c r="F1399" i="9"/>
  <c r="G1391" i="9"/>
  <c r="F1391" i="9"/>
  <c r="G1251" i="9"/>
  <c r="F1251" i="9"/>
  <c r="F1187" i="9"/>
  <c r="G1103" i="9"/>
  <c r="F1103" i="9"/>
  <c r="G1015" i="9"/>
  <c r="F1015" i="9"/>
  <c r="G803" i="9"/>
  <c r="F803" i="9"/>
  <c r="G1123" i="9"/>
  <c r="F1123" i="9"/>
  <c r="G951" i="9"/>
  <c r="F951" i="9"/>
  <c r="G647" i="9"/>
  <c r="F647" i="9"/>
  <c r="G579" i="9"/>
  <c r="F579" i="9"/>
  <c r="G563" i="9"/>
  <c r="F563" i="9"/>
  <c r="G312" i="9"/>
  <c r="F312" i="9"/>
  <c r="G184" i="9"/>
  <c r="F184" i="9"/>
  <c r="G35" i="9"/>
  <c r="F35" i="9"/>
  <c r="G995" i="9"/>
  <c r="F995" i="9"/>
  <c r="F883" i="9"/>
  <c r="G867" i="9"/>
  <c r="F867" i="9"/>
  <c r="G765" i="9"/>
  <c r="F753" i="9"/>
  <c r="G753" i="9"/>
  <c r="G541" i="9"/>
  <c r="F541" i="9"/>
  <c r="G475" i="9"/>
  <c r="F475" i="9"/>
  <c r="G387" i="9"/>
  <c r="F387" i="9"/>
  <c r="G321" i="9"/>
  <c r="F321" i="9"/>
  <c r="G216" i="9"/>
  <c r="F216" i="9"/>
  <c r="G101" i="9"/>
  <c r="F101" i="9"/>
  <c r="F1524" i="9"/>
  <c r="G1524" i="9"/>
  <c r="F1492" i="9"/>
  <c r="G1492" i="9"/>
  <c r="F1460" i="9"/>
  <c r="G1460" i="9"/>
  <c r="G1379" i="9"/>
  <c r="F1379" i="9"/>
  <c r="G1207" i="9"/>
  <c r="F1207" i="9"/>
  <c r="F1047" i="9"/>
  <c r="G1039" i="9"/>
  <c r="F1039" i="9"/>
  <c r="F931" i="9"/>
  <c r="G719" i="9"/>
  <c r="F719" i="9"/>
  <c r="F607" i="9"/>
  <c r="G552" i="9"/>
  <c r="F552" i="9"/>
  <c r="G332" i="9"/>
  <c r="F332" i="9"/>
  <c r="G248" i="9"/>
  <c r="F248" i="9"/>
  <c r="G112" i="9"/>
  <c r="F112" i="9"/>
  <c r="F568" i="9"/>
  <c r="F557" i="9"/>
  <c r="F851" i="9"/>
  <c r="G785" i="9"/>
  <c r="G745" i="9"/>
  <c r="F724" i="9"/>
  <c r="F703" i="9"/>
  <c r="F631" i="9"/>
  <c r="F595" i="9"/>
  <c r="F584" i="9"/>
  <c r="F573" i="9"/>
  <c r="F531" i="9"/>
  <c r="F495" i="9"/>
  <c r="F451" i="9"/>
  <c r="F411" i="9"/>
  <c r="F367" i="9"/>
  <c r="G1449" i="9"/>
  <c r="F1449" i="9"/>
  <c r="G1440" i="9"/>
  <c r="F1440" i="9"/>
  <c r="G1429" i="9"/>
  <c r="F1429" i="9"/>
  <c r="G1407" i="9"/>
  <c r="F1407" i="9"/>
  <c r="G1363" i="9"/>
  <c r="F1363" i="9"/>
  <c r="G1319" i="9"/>
  <c r="F1319" i="9"/>
  <c r="G1279" i="9"/>
  <c r="F1279" i="9"/>
  <c r="G1235" i="9"/>
  <c r="F1235" i="9"/>
  <c r="G1191" i="9"/>
  <c r="F1191" i="9"/>
  <c r="G1151" i="9"/>
  <c r="F1151" i="9"/>
  <c r="G1107" i="9"/>
  <c r="F1107" i="9"/>
  <c r="G1063" i="9"/>
  <c r="F1063" i="9"/>
  <c r="G1023" i="9"/>
  <c r="F1023" i="9"/>
  <c r="G979" i="9"/>
  <c r="F979" i="9"/>
  <c r="G935" i="9"/>
  <c r="F935" i="9"/>
  <c r="G887" i="9"/>
  <c r="F887" i="9"/>
  <c r="G823" i="9"/>
  <c r="F823" i="9"/>
  <c r="F775" i="9"/>
  <c r="G775" i="9"/>
  <c r="G731" i="9"/>
  <c r="F731" i="9"/>
  <c r="G675" i="9"/>
  <c r="F675" i="9"/>
  <c r="G619" i="9"/>
  <c r="F619" i="9"/>
  <c r="G587" i="9"/>
  <c r="F587" i="9"/>
  <c r="G565" i="9"/>
  <c r="F565" i="9"/>
  <c r="G523" i="9"/>
  <c r="F523" i="9"/>
  <c r="G479" i="9"/>
  <c r="F479" i="9"/>
  <c r="G435" i="9"/>
  <c r="F435" i="9"/>
  <c r="G395" i="9"/>
  <c r="F395" i="9"/>
  <c r="G351" i="9"/>
  <c r="F351" i="9"/>
  <c r="G147" i="9"/>
  <c r="F147" i="9"/>
  <c r="G125" i="9"/>
  <c r="F125" i="9"/>
  <c r="G81" i="9"/>
  <c r="F81" i="9"/>
  <c r="G41" i="9"/>
  <c r="F41" i="9"/>
  <c r="G1521" i="9"/>
  <c r="G1517" i="9"/>
  <c r="G1513" i="9"/>
  <c r="G1509" i="9"/>
  <c r="G1505" i="9"/>
  <c r="G1501" i="9"/>
  <c r="G1497" i="9"/>
  <c r="G1493" i="9"/>
  <c r="G1489" i="9"/>
  <c r="G1485" i="9"/>
  <c r="G1481" i="9"/>
  <c r="G1477" i="9"/>
  <c r="G1473" i="9"/>
  <c r="G1469" i="9"/>
  <c r="G1465" i="9"/>
  <c r="G1461" i="9"/>
  <c r="G1457" i="9"/>
  <c r="G1453" i="9"/>
  <c r="F1443" i="9"/>
  <c r="G1395" i="9"/>
  <c r="F1395" i="9"/>
  <c r="G1351" i="9"/>
  <c r="F1351" i="9"/>
  <c r="G1311" i="9"/>
  <c r="F1311" i="9"/>
  <c r="G1267" i="9"/>
  <c r="F1267" i="9"/>
  <c r="G1223" i="9"/>
  <c r="F1223" i="9"/>
  <c r="G1183" i="9"/>
  <c r="F1183" i="9"/>
  <c r="G1139" i="9"/>
  <c r="F1139" i="9"/>
  <c r="G1522" i="9"/>
  <c r="G1518" i="9"/>
  <c r="G1514" i="9"/>
  <c r="G1510" i="9"/>
  <c r="G1506" i="9"/>
  <c r="G1502" i="9"/>
  <c r="G1498" i="9"/>
  <c r="G1494" i="9"/>
  <c r="G1490" i="9"/>
  <c r="G1486" i="9"/>
  <c r="G1482" i="9"/>
  <c r="G1478" i="9"/>
  <c r="G1474" i="9"/>
  <c r="G1470" i="9"/>
  <c r="G1466" i="9"/>
  <c r="G1462" i="9"/>
  <c r="G1458" i="9"/>
  <c r="G1454" i="9"/>
  <c r="F1447" i="9"/>
  <c r="F1444" i="9"/>
  <c r="G1441" i="9"/>
  <c r="F1441" i="9"/>
  <c r="G1445" i="9"/>
  <c r="F1445" i="9"/>
  <c r="G1435" i="9"/>
  <c r="F1435" i="9"/>
  <c r="G1424" i="9"/>
  <c r="F1424" i="9"/>
  <c r="G1413" i="9"/>
  <c r="F1413" i="9"/>
  <c r="G1375" i="9"/>
  <c r="F1375" i="9"/>
  <c r="G1331" i="9"/>
  <c r="F1331" i="9"/>
  <c r="G1287" i="9"/>
  <c r="F1287" i="9"/>
  <c r="G1247" i="9"/>
  <c r="F1247" i="9"/>
  <c r="G1203" i="9"/>
  <c r="F1203" i="9"/>
  <c r="G1159" i="9"/>
  <c r="F1159" i="9"/>
  <c r="G1119" i="9"/>
  <c r="F1119" i="9"/>
  <c r="G1075" i="9"/>
  <c r="F1075" i="9"/>
  <c r="G1031" i="9"/>
  <c r="F1031" i="9"/>
  <c r="G991" i="9"/>
  <c r="F991" i="9"/>
  <c r="G947" i="9"/>
  <c r="F947" i="9"/>
  <c r="G903" i="9"/>
  <c r="F903" i="9"/>
  <c r="G560" i="9"/>
  <c r="F560" i="9"/>
  <c r="G1095" i="9"/>
  <c r="F1095" i="9"/>
  <c r="G1055" i="9"/>
  <c r="F1055" i="9"/>
  <c r="G1011" i="9"/>
  <c r="F1011" i="9"/>
  <c r="G967" i="9"/>
  <c r="F967" i="9"/>
  <c r="G927" i="9"/>
  <c r="F927" i="9"/>
  <c r="G871" i="9"/>
  <c r="F871" i="9"/>
  <c r="F778" i="9"/>
  <c r="G778" i="9"/>
  <c r="G628" i="9"/>
  <c r="F628" i="9"/>
  <c r="G592" i="9"/>
  <c r="F592" i="9"/>
  <c r="G528" i="9"/>
  <c r="F528" i="9"/>
  <c r="G278" i="9"/>
  <c r="F278" i="9"/>
  <c r="G246" i="9"/>
  <c r="F246" i="9"/>
  <c r="G214" i="9"/>
  <c r="F214" i="9"/>
  <c r="G182" i="9"/>
  <c r="F182" i="9"/>
  <c r="G152" i="9"/>
  <c r="F152" i="9"/>
  <c r="G86" i="9"/>
  <c r="F86" i="9"/>
  <c r="G14" i="9"/>
  <c r="F14" i="9"/>
  <c r="G1419" i="9"/>
  <c r="F1419" i="9"/>
  <c r="G1383" i="9"/>
  <c r="F1383" i="9"/>
  <c r="G1343" i="9"/>
  <c r="F1343" i="9"/>
  <c r="G1299" i="9"/>
  <c r="F1299" i="9"/>
  <c r="G1255" i="9"/>
  <c r="F1255" i="9"/>
  <c r="G1215" i="9"/>
  <c r="F1215" i="9"/>
  <c r="G1171" i="9"/>
  <c r="F1171" i="9"/>
  <c r="G1127" i="9"/>
  <c r="F1127" i="9"/>
  <c r="G1087" i="9"/>
  <c r="F1087" i="9"/>
  <c r="G1043" i="9"/>
  <c r="F1043" i="9"/>
  <c r="G999" i="9"/>
  <c r="F999" i="9"/>
  <c r="G959" i="9"/>
  <c r="F959" i="9"/>
  <c r="G915" i="9"/>
  <c r="F915" i="9"/>
  <c r="G855" i="9"/>
  <c r="F855" i="9"/>
  <c r="G791" i="9"/>
  <c r="F791" i="9"/>
  <c r="G707" i="9"/>
  <c r="F707" i="9"/>
  <c r="G635" i="9"/>
  <c r="F635" i="9"/>
  <c r="G597" i="9"/>
  <c r="F597" i="9"/>
  <c r="G555" i="9"/>
  <c r="F555" i="9"/>
  <c r="G533" i="9"/>
  <c r="F533" i="9"/>
  <c r="G499" i="9"/>
  <c r="F499" i="9"/>
  <c r="G459" i="9"/>
  <c r="F459" i="9"/>
  <c r="G415" i="9"/>
  <c r="F415" i="9"/>
  <c r="G371" i="9"/>
  <c r="F371" i="9"/>
  <c r="G335" i="9"/>
  <c r="F335" i="9"/>
  <c r="G313" i="9"/>
  <c r="F313" i="9"/>
  <c r="G157" i="9"/>
  <c r="F157" i="9"/>
  <c r="G115" i="9"/>
  <c r="F115" i="9"/>
  <c r="G93" i="9"/>
  <c r="F93" i="9"/>
  <c r="G19" i="9"/>
  <c r="F19" i="9"/>
  <c r="G340" i="9"/>
  <c r="F340" i="9"/>
  <c r="G316" i="9"/>
  <c r="F316" i="9"/>
  <c r="G290" i="9"/>
  <c r="F290" i="9"/>
  <c r="G258" i="9"/>
  <c r="F258" i="9"/>
  <c r="G226" i="9"/>
  <c r="F226" i="9"/>
  <c r="G194" i="9"/>
  <c r="F194" i="9"/>
  <c r="G162" i="9"/>
  <c r="F162" i="9"/>
  <c r="G120" i="9"/>
  <c r="F120" i="9"/>
  <c r="F839" i="9"/>
  <c r="F807" i="9"/>
  <c r="G757" i="9"/>
  <c r="G746" i="9"/>
  <c r="G743" i="9"/>
  <c r="F723" i="9"/>
  <c r="F691" i="9"/>
  <c r="F651" i="9"/>
  <c r="F603" i="9"/>
  <c r="F581" i="9"/>
  <c r="F576" i="9"/>
  <c r="F571" i="9"/>
  <c r="F549" i="9"/>
  <c r="F544" i="9"/>
  <c r="F539" i="9"/>
  <c r="F511" i="9"/>
  <c r="F491" i="9"/>
  <c r="F467" i="9"/>
  <c r="F447" i="9"/>
  <c r="F427" i="9"/>
  <c r="F403" i="9"/>
  <c r="F383" i="9"/>
  <c r="F363" i="9"/>
  <c r="F329" i="9"/>
  <c r="F324" i="9"/>
  <c r="F311" i="9"/>
  <c r="F302" i="9"/>
  <c r="F282" i="9"/>
  <c r="F270" i="9"/>
  <c r="F250" i="9"/>
  <c r="F238" i="9"/>
  <c r="F218" i="9"/>
  <c r="F206" i="9"/>
  <c r="F186" i="9"/>
  <c r="F174" i="9"/>
  <c r="F141" i="9"/>
  <c r="F136" i="9"/>
  <c r="F131" i="9"/>
  <c r="F109" i="9"/>
  <c r="F104" i="9"/>
  <c r="F99" i="9"/>
  <c r="F73" i="9"/>
  <c r="F54" i="9"/>
  <c r="F49" i="9"/>
  <c r="F27" i="9"/>
  <c r="G512" i="9"/>
  <c r="F512" i="9"/>
  <c r="G496" i="9"/>
  <c r="F496" i="9"/>
  <c r="G480" i="9"/>
  <c r="F480" i="9"/>
  <c r="G464" i="9"/>
  <c r="F464" i="9"/>
  <c r="G448" i="9"/>
  <c r="F448" i="9"/>
  <c r="G432" i="9"/>
  <c r="F432" i="9"/>
  <c r="G416" i="9"/>
  <c r="F416" i="9"/>
  <c r="G400" i="9"/>
  <c r="F400" i="9"/>
  <c r="G384" i="9"/>
  <c r="F384" i="9"/>
  <c r="G368" i="9"/>
  <c r="F368" i="9"/>
  <c r="G352" i="9"/>
  <c r="F352" i="9"/>
  <c r="G333" i="9"/>
  <c r="F333" i="9"/>
  <c r="G308" i="9"/>
  <c r="F308" i="9"/>
  <c r="G276" i="9"/>
  <c r="F276" i="9"/>
  <c r="G244" i="9"/>
  <c r="F244" i="9"/>
  <c r="G212" i="9"/>
  <c r="F212" i="9"/>
  <c r="G180" i="9"/>
  <c r="F180" i="9"/>
  <c r="G143" i="9"/>
  <c r="F143" i="9"/>
  <c r="G111" i="9"/>
  <c r="F111" i="9"/>
  <c r="G70" i="9"/>
  <c r="F70" i="9"/>
  <c r="G33" i="9"/>
  <c r="F33" i="9"/>
  <c r="F895" i="9"/>
  <c r="F879" i="9"/>
  <c r="F863" i="9"/>
  <c r="F847" i="9"/>
  <c r="F831" i="9"/>
  <c r="F815" i="9"/>
  <c r="F799" i="9"/>
  <c r="G781" i="9"/>
  <c r="G773" i="9"/>
  <c r="G761" i="9"/>
  <c r="G749" i="9"/>
  <c r="G741" i="9"/>
  <c r="F727" i="9"/>
  <c r="F715" i="9"/>
  <c r="F699" i="9"/>
  <c r="F692" i="9"/>
  <c r="F687" i="9"/>
  <c r="F671" i="9"/>
  <c r="F659" i="9"/>
  <c r="F643" i="9"/>
  <c r="F615" i="9"/>
  <c r="F519" i="9"/>
  <c r="G517" i="9"/>
  <c r="F517" i="9"/>
  <c r="F503" i="9"/>
  <c r="G501" i="9"/>
  <c r="F501" i="9"/>
  <c r="F487" i="9"/>
  <c r="G485" i="9"/>
  <c r="F485" i="9"/>
  <c r="F471" i="9"/>
  <c r="G469" i="9"/>
  <c r="F469" i="9"/>
  <c r="F455" i="9"/>
  <c r="G453" i="9"/>
  <c r="F453" i="9"/>
  <c r="F439" i="9"/>
  <c r="G437" i="9"/>
  <c r="F437" i="9"/>
  <c r="F423" i="9"/>
  <c r="G421" i="9"/>
  <c r="F421" i="9"/>
  <c r="F407" i="9"/>
  <c r="G405" i="9"/>
  <c r="F405" i="9"/>
  <c r="F391" i="9"/>
  <c r="G389" i="9"/>
  <c r="F389" i="9"/>
  <c r="F375" i="9"/>
  <c r="G373" i="9"/>
  <c r="F373" i="9"/>
  <c r="F359" i="9"/>
  <c r="G357" i="9"/>
  <c r="F357" i="9"/>
  <c r="F347" i="9"/>
  <c r="F344" i="9"/>
  <c r="F341" i="9"/>
  <c r="G336" i="9"/>
  <c r="F336" i="9"/>
  <c r="F319" i="9"/>
  <c r="G317" i="9"/>
  <c r="F317" i="9"/>
  <c r="F296" i="9"/>
  <c r="F286" i="9"/>
  <c r="G284" i="9"/>
  <c r="F284" i="9"/>
  <c r="F264" i="9"/>
  <c r="F254" i="9"/>
  <c r="G252" i="9"/>
  <c r="F252" i="9"/>
  <c r="F232" i="9"/>
  <c r="F222" i="9"/>
  <c r="G220" i="9"/>
  <c r="F220" i="9"/>
  <c r="F200" i="9"/>
  <c r="F190" i="9"/>
  <c r="G188" i="9"/>
  <c r="F188" i="9"/>
  <c r="F168" i="9"/>
  <c r="G151" i="9"/>
  <c r="F151" i="9"/>
  <c r="G119" i="9"/>
  <c r="F119" i="9"/>
  <c r="F89" i="9"/>
  <c r="G75" i="9"/>
  <c r="F75" i="9"/>
  <c r="G38" i="9"/>
  <c r="F38" i="9"/>
  <c r="F1439" i="9"/>
  <c r="F1431" i="9"/>
  <c r="F1423" i="9"/>
  <c r="F1415" i="9"/>
  <c r="F1403" i="9"/>
  <c r="F1387" i="9"/>
  <c r="F1371" i="9"/>
  <c r="F1355" i="9"/>
  <c r="F1339" i="9"/>
  <c r="F1323" i="9"/>
  <c r="F1307" i="9"/>
  <c r="F1291" i="9"/>
  <c r="F1275" i="9"/>
  <c r="F1259" i="9"/>
  <c r="F1243" i="9"/>
  <c r="F1227" i="9"/>
  <c r="F1211" i="9"/>
  <c r="F1195" i="9"/>
  <c r="F1179" i="9"/>
  <c r="F1163" i="9"/>
  <c r="F1147" i="9"/>
  <c r="F1131" i="9"/>
  <c r="F1115" i="9"/>
  <c r="F1099" i="9"/>
  <c r="F1083" i="9"/>
  <c r="F1067" i="9"/>
  <c r="F1051" i="9"/>
  <c r="F1035" i="9"/>
  <c r="F1019" i="9"/>
  <c r="F1003" i="9"/>
  <c r="F987" i="9"/>
  <c r="F971" i="9"/>
  <c r="F955" i="9"/>
  <c r="F939" i="9"/>
  <c r="F923" i="9"/>
  <c r="F907" i="9"/>
  <c r="F891" i="9"/>
  <c r="F875" i="9"/>
  <c r="F859" i="9"/>
  <c r="F843" i="9"/>
  <c r="F827" i="9"/>
  <c r="F811" i="9"/>
  <c r="F795" i="9"/>
  <c r="G769" i="9"/>
  <c r="G762" i="9"/>
  <c r="G759" i="9"/>
  <c r="G737" i="9"/>
  <c r="F711" i="9"/>
  <c r="F695" i="9"/>
  <c r="F683" i="9"/>
  <c r="F667" i="9"/>
  <c r="F660" i="9"/>
  <c r="F655" i="9"/>
  <c r="F639" i="9"/>
  <c r="F627" i="9"/>
  <c r="F611" i="9"/>
  <c r="F599" i="9"/>
  <c r="F591" i="9"/>
  <c r="F583" i="9"/>
  <c r="F575" i="9"/>
  <c r="F567" i="9"/>
  <c r="F559" i="9"/>
  <c r="F551" i="9"/>
  <c r="F543" i="9"/>
  <c r="F535" i="9"/>
  <c r="F527" i="9"/>
  <c r="G520" i="9"/>
  <c r="F520" i="9"/>
  <c r="G504" i="9"/>
  <c r="F504" i="9"/>
  <c r="G488" i="9"/>
  <c r="F488" i="9"/>
  <c r="G472" i="9"/>
  <c r="F472" i="9"/>
  <c r="G456" i="9"/>
  <c r="F456" i="9"/>
  <c r="G440" i="9"/>
  <c r="F440" i="9"/>
  <c r="G424" i="9"/>
  <c r="F424" i="9"/>
  <c r="G408" i="9"/>
  <c r="F408" i="9"/>
  <c r="G392" i="9"/>
  <c r="F392" i="9"/>
  <c r="G376" i="9"/>
  <c r="F376" i="9"/>
  <c r="G360" i="9"/>
  <c r="F360" i="9"/>
  <c r="F348" i="9"/>
  <c r="F345" i="9"/>
  <c r="G339" i="9"/>
  <c r="F339" i="9"/>
  <c r="F331" i="9"/>
  <c r="F328" i="9"/>
  <c r="F325" i="9"/>
  <c r="G320" i="9"/>
  <c r="F320" i="9"/>
  <c r="F304" i="9"/>
  <c r="F294" i="9"/>
  <c r="G292" i="9"/>
  <c r="F292" i="9"/>
  <c r="F272" i="9"/>
  <c r="F262" i="9"/>
  <c r="G260" i="9"/>
  <c r="F260" i="9"/>
  <c r="F240" i="9"/>
  <c r="F230" i="9"/>
  <c r="G228" i="9"/>
  <c r="F228" i="9"/>
  <c r="F208" i="9"/>
  <c r="F198" i="9"/>
  <c r="G196" i="9"/>
  <c r="F196" i="9"/>
  <c r="F176" i="9"/>
  <c r="F166" i="9"/>
  <c r="G164" i="9"/>
  <c r="F164" i="9"/>
  <c r="G127" i="9"/>
  <c r="F127" i="9"/>
  <c r="G95" i="9"/>
  <c r="F95" i="9"/>
  <c r="F62" i="9"/>
  <c r="F57" i="9"/>
  <c r="G43" i="9"/>
  <c r="F43" i="9"/>
  <c r="G6" i="9"/>
  <c r="F6" i="9"/>
  <c r="G509" i="9"/>
  <c r="F509" i="9"/>
  <c r="G493" i="9"/>
  <c r="F493" i="9"/>
  <c r="G477" i="9"/>
  <c r="F477" i="9"/>
  <c r="G461" i="9"/>
  <c r="F461" i="9"/>
  <c r="G445" i="9"/>
  <c r="F445" i="9"/>
  <c r="G429" i="9"/>
  <c r="F429" i="9"/>
  <c r="G413" i="9"/>
  <c r="F413" i="9"/>
  <c r="G397" i="9"/>
  <c r="F397" i="9"/>
  <c r="G381" i="9"/>
  <c r="F381" i="9"/>
  <c r="G365" i="9"/>
  <c r="F365" i="9"/>
  <c r="G349" i="9"/>
  <c r="F349" i="9"/>
  <c r="G323" i="9"/>
  <c r="F323" i="9"/>
  <c r="G300" i="9"/>
  <c r="F300" i="9"/>
  <c r="G268" i="9"/>
  <c r="F268" i="9"/>
  <c r="G236" i="9"/>
  <c r="F236" i="9"/>
  <c r="G204" i="9"/>
  <c r="F204" i="9"/>
  <c r="G172" i="9"/>
  <c r="F172" i="9"/>
  <c r="G135" i="9"/>
  <c r="F135" i="9"/>
  <c r="G103" i="9"/>
  <c r="F103" i="9"/>
  <c r="F67" i="9"/>
  <c r="G65" i="9"/>
  <c r="F65" i="9"/>
  <c r="F30" i="9"/>
  <c r="F25" i="9"/>
  <c r="G11" i="9"/>
  <c r="F11" i="9"/>
  <c r="G1434" i="9"/>
  <c r="F1434" i="9"/>
  <c r="G1418" i="9"/>
  <c r="F1418" i="9"/>
  <c r="G1409" i="9"/>
  <c r="F1409" i="9"/>
  <c r="G1401" i="9"/>
  <c r="F1401" i="9"/>
  <c r="G1393" i="9"/>
  <c r="F1393" i="9"/>
  <c r="G1385" i="9"/>
  <c r="F1385" i="9"/>
  <c r="G1377" i="9"/>
  <c r="F1377" i="9"/>
  <c r="G1369" i="9"/>
  <c r="F1369" i="9"/>
  <c r="G1361" i="9"/>
  <c r="F1361" i="9"/>
  <c r="G1353" i="9"/>
  <c r="F1353" i="9"/>
  <c r="G1345" i="9"/>
  <c r="F1345" i="9"/>
  <c r="G1337" i="9"/>
  <c r="F1337" i="9"/>
  <c r="G1329" i="9"/>
  <c r="F1329" i="9"/>
  <c r="G1321" i="9"/>
  <c r="F1321" i="9"/>
  <c r="G1313" i="9"/>
  <c r="F1313" i="9"/>
  <c r="G1305" i="9"/>
  <c r="F1305" i="9"/>
  <c r="G1297" i="9"/>
  <c r="F1297" i="9"/>
  <c r="G1289" i="9"/>
  <c r="F1289" i="9"/>
  <c r="G1281" i="9"/>
  <c r="F1281" i="9"/>
  <c r="G1273" i="9"/>
  <c r="F1273" i="9"/>
  <c r="G1265" i="9"/>
  <c r="F1265" i="9"/>
  <c r="G1257" i="9"/>
  <c r="F1257" i="9"/>
  <c r="G1249" i="9"/>
  <c r="F1249" i="9"/>
  <c r="G1241" i="9"/>
  <c r="F1241" i="9"/>
  <c r="G1233" i="9"/>
  <c r="F1233" i="9"/>
  <c r="G1225" i="9"/>
  <c r="F1225" i="9"/>
  <c r="G1217" i="9"/>
  <c r="F1217" i="9"/>
  <c r="G1209" i="9"/>
  <c r="F1209" i="9"/>
  <c r="G1201" i="9"/>
  <c r="F1201" i="9"/>
  <c r="G1193" i="9"/>
  <c r="F1193" i="9"/>
  <c r="G1185" i="9"/>
  <c r="F1185" i="9"/>
  <c r="G1177" i="9"/>
  <c r="F1177" i="9"/>
  <c r="G1169" i="9"/>
  <c r="F1169" i="9"/>
  <c r="G1161" i="9"/>
  <c r="F1161" i="9"/>
  <c r="G1153" i="9"/>
  <c r="F1153" i="9"/>
  <c r="G1145" i="9"/>
  <c r="F1145" i="9"/>
  <c r="G1137" i="9"/>
  <c r="F1137" i="9"/>
  <c r="G1129" i="9"/>
  <c r="F1129" i="9"/>
  <c r="G1121" i="9"/>
  <c r="F1121" i="9"/>
  <c r="G1113" i="9"/>
  <c r="F1113" i="9"/>
  <c r="G1105" i="9"/>
  <c r="F1105" i="9"/>
  <c r="G1097" i="9"/>
  <c r="F1097" i="9"/>
  <c r="G1089" i="9"/>
  <c r="F1089" i="9"/>
  <c r="G1081" i="9"/>
  <c r="F1081" i="9"/>
  <c r="G1073" i="9"/>
  <c r="F1073" i="9"/>
  <c r="G1065" i="9"/>
  <c r="F1065" i="9"/>
  <c r="G1057" i="9"/>
  <c r="F1057" i="9"/>
  <c r="G1049" i="9"/>
  <c r="F1049" i="9"/>
  <c r="G1041" i="9"/>
  <c r="F1041" i="9"/>
  <c r="G1033" i="9"/>
  <c r="F1033" i="9"/>
  <c r="G1025" i="9"/>
  <c r="F1025" i="9"/>
  <c r="G1017" i="9"/>
  <c r="F1017" i="9"/>
  <c r="G1009" i="9"/>
  <c r="F1009" i="9"/>
  <c r="G1001" i="9"/>
  <c r="F1001" i="9"/>
  <c r="G993" i="9"/>
  <c r="F993" i="9"/>
  <c r="G985" i="9"/>
  <c r="F985" i="9"/>
  <c r="G977" i="9"/>
  <c r="F977" i="9"/>
  <c r="G969" i="9"/>
  <c r="F969" i="9"/>
  <c r="G961" i="9"/>
  <c r="F961" i="9"/>
  <c r="G953" i="9"/>
  <c r="F953" i="9"/>
  <c r="G945" i="9"/>
  <c r="F945" i="9"/>
  <c r="G937" i="9"/>
  <c r="F937" i="9"/>
  <c r="G929" i="9"/>
  <c r="F929" i="9"/>
  <c r="G921" i="9"/>
  <c r="F921" i="9"/>
  <c r="G913" i="9"/>
  <c r="F913" i="9"/>
  <c r="G905" i="9"/>
  <c r="F905" i="9"/>
  <c r="G897" i="9"/>
  <c r="F897" i="9"/>
  <c r="G889" i="9"/>
  <c r="F889" i="9"/>
  <c r="G881" i="9"/>
  <c r="F881" i="9"/>
  <c r="G873" i="9"/>
  <c r="F873" i="9"/>
  <c r="G865" i="9"/>
  <c r="F865" i="9"/>
  <c r="G857" i="9"/>
  <c r="F857" i="9"/>
  <c r="G849" i="9"/>
  <c r="F849" i="9"/>
  <c r="G841" i="9"/>
  <c r="F841" i="9"/>
  <c r="G833" i="9"/>
  <c r="F833" i="9"/>
  <c r="G825" i="9"/>
  <c r="F825" i="9"/>
  <c r="G817" i="9"/>
  <c r="F817" i="9"/>
  <c r="G809" i="9"/>
  <c r="F809" i="9"/>
  <c r="G801" i="9"/>
  <c r="F801" i="9"/>
  <c r="G793" i="9"/>
  <c r="F793" i="9"/>
  <c r="F788" i="9"/>
  <c r="G788" i="9"/>
  <c r="F786" i="9"/>
  <c r="G786" i="9"/>
  <c r="F772" i="9"/>
  <c r="G772" i="9"/>
  <c r="F770" i="9"/>
  <c r="G770" i="9"/>
  <c r="F756" i="9"/>
  <c r="G756" i="9"/>
  <c r="F754" i="9"/>
  <c r="G754" i="9"/>
  <c r="F747" i="9"/>
  <c r="G747" i="9"/>
  <c r="G732" i="9"/>
  <c r="F732" i="9"/>
  <c r="G697" i="9"/>
  <c r="F697" i="9"/>
  <c r="G685" i="9"/>
  <c r="F685" i="9"/>
  <c r="G604" i="9"/>
  <c r="F604" i="9"/>
  <c r="G596" i="9"/>
  <c r="F596" i="9"/>
  <c r="G588" i="9"/>
  <c r="F588" i="9"/>
  <c r="G580" i="9"/>
  <c r="F580" i="9"/>
  <c r="G572" i="9"/>
  <c r="F572" i="9"/>
  <c r="G564" i="9"/>
  <c r="F564" i="9"/>
  <c r="G556" i="9"/>
  <c r="F556" i="9"/>
  <c r="G548" i="9"/>
  <c r="F548" i="9"/>
  <c r="G540" i="9"/>
  <c r="F540" i="9"/>
  <c r="G532" i="9"/>
  <c r="F532" i="9"/>
  <c r="G524" i="9"/>
  <c r="F524" i="9"/>
  <c r="G508" i="9"/>
  <c r="F508" i="9"/>
  <c r="G492" i="9"/>
  <c r="F492" i="9"/>
  <c r="G476" i="9"/>
  <c r="F476" i="9"/>
  <c r="G460" i="9"/>
  <c r="F460" i="9"/>
  <c r="G444" i="9"/>
  <c r="F444" i="9"/>
  <c r="G428" i="9"/>
  <c r="F428" i="9"/>
  <c r="G412" i="9"/>
  <c r="F412" i="9"/>
  <c r="G396" i="9"/>
  <c r="F396" i="9"/>
  <c r="G380" i="9"/>
  <c r="F380" i="9"/>
  <c r="G364" i="9"/>
  <c r="F364" i="9"/>
  <c r="G338" i="9"/>
  <c r="F338" i="9"/>
  <c r="G322" i="9"/>
  <c r="F322" i="9"/>
  <c r="G307" i="9"/>
  <c r="F307" i="9"/>
  <c r="G299" i="9"/>
  <c r="F299" i="9"/>
  <c r="G291" i="9"/>
  <c r="F291" i="9"/>
  <c r="G283" i="9"/>
  <c r="F283" i="9"/>
  <c r="G275" i="9"/>
  <c r="F275" i="9"/>
  <c r="G267" i="9"/>
  <c r="F267" i="9"/>
  <c r="G259" i="9"/>
  <c r="F259" i="9"/>
  <c r="G251" i="9"/>
  <c r="F251" i="9"/>
  <c r="G243" i="9"/>
  <c r="F243" i="9"/>
  <c r="G235" i="9"/>
  <c r="F235" i="9"/>
  <c r="G227" i="9"/>
  <c r="F227" i="9"/>
  <c r="G219" i="9"/>
  <c r="F219" i="9"/>
  <c r="G211" i="9"/>
  <c r="F211" i="9"/>
  <c r="G203" i="9"/>
  <c r="F203" i="9"/>
  <c r="G195" i="9"/>
  <c r="F195" i="9"/>
  <c r="G187" i="9"/>
  <c r="F187" i="9"/>
  <c r="G179" i="9"/>
  <c r="F179" i="9"/>
  <c r="G171" i="9"/>
  <c r="F171" i="9"/>
  <c r="G163" i="9"/>
  <c r="F163" i="9"/>
  <c r="G153" i="9"/>
  <c r="F153" i="9"/>
  <c r="G145" i="9"/>
  <c r="F145" i="9"/>
  <c r="G137" i="9"/>
  <c r="F137" i="9"/>
  <c r="G129" i="9"/>
  <c r="F129" i="9"/>
  <c r="G121" i="9"/>
  <c r="F121" i="9"/>
  <c r="G113" i="9"/>
  <c r="F113" i="9"/>
  <c r="G105" i="9"/>
  <c r="F105" i="9"/>
  <c r="G97" i="9"/>
  <c r="F97" i="9"/>
  <c r="G79" i="9"/>
  <c r="F79" i="9"/>
  <c r="G74" i="9"/>
  <c r="F74" i="9"/>
  <c r="G69" i="9"/>
  <c r="F69" i="9"/>
  <c r="G47" i="9"/>
  <c r="F47" i="9"/>
  <c r="G42" i="9"/>
  <c r="F42" i="9"/>
  <c r="G37" i="9"/>
  <c r="F37" i="9"/>
  <c r="G15" i="9"/>
  <c r="F15" i="9"/>
  <c r="G10" i="9"/>
  <c r="F10" i="9"/>
  <c r="G1438" i="9"/>
  <c r="F1438" i="9"/>
  <c r="F1428" i="9"/>
  <c r="F1425" i="9"/>
  <c r="G1422" i="9"/>
  <c r="F1422" i="9"/>
  <c r="F1412" i="9"/>
  <c r="F1404" i="9"/>
  <c r="F1396" i="9"/>
  <c r="F1388" i="9"/>
  <c r="F1380" i="9"/>
  <c r="F1372" i="9"/>
  <c r="F1364" i="9"/>
  <c r="F1356" i="9"/>
  <c r="F1348" i="9"/>
  <c r="F1340" i="9"/>
  <c r="F1332" i="9"/>
  <c r="F1324" i="9"/>
  <c r="F1316" i="9"/>
  <c r="F1308" i="9"/>
  <c r="F1300" i="9"/>
  <c r="F1292" i="9"/>
  <c r="F1284" i="9"/>
  <c r="F1276" i="9"/>
  <c r="F1268" i="9"/>
  <c r="F1260" i="9"/>
  <c r="F1252" i="9"/>
  <c r="F1244" i="9"/>
  <c r="F1236" i="9"/>
  <c r="F1228" i="9"/>
  <c r="F1220" i="9"/>
  <c r="F1212" i="9"/>
  <c r="F1204" i="9"/>
  <c r="F1196" i="9"/>
  <c r="F1188" i="9"/>
  <c r="F1180" i="9"/>
  <c r="F1172" i="9"/>
  <c r="F1164" i="9"/>
  <c r="F1156" i="9"/>
  <c r="F1148" i="9"/>
  <c r="F1140" i="9"/>
  <c r="F1132" i="9"/>
  <c r="F1124" i="9"/>
  <c r="F1116" i="9"/>
  <c r="F1108" i="9"/>
  <c r="F1100" i="9"/>
  <c r="F1092" i="9"/>
  <c r="F1084" i="9"/>
  <c r="F1076" i="9"/>
  <c r="F1068" i="9"/>
  <c r="F1060" i="9"/>
  <c r="F1052" i="9"/>
  <c r="F1044" i="9"/>
  <c r="F1036" i="9"/>
  <c r="F1028" i="9"/>
  <c r="F1020" i="9"/>
  <c r="F1012" i="9"/>
  <c r="F1004" i="9"/>
  <c r="F996" i="9"/>
  <c r="F988" i="9"/>
  <c r="F980" i="9"/>
  <c r="F972" i="9"/>
  <c r="F964" i="9"/>
  <c r="F956" i="9"/>
  <c r="F948" i="9"/>
  <c r="F940" i="9"/>
  <c r="F932" i="9"/>
  <c r="F924" i="9"/>
  <c r="F916" i="9"/>
  <c r="F908" i="9"/>
  <c r="F900" i="9"/>
  <c r="F892" i="9"/>
  <c r="F884" i="9"/>
  <c r="F876" i="9"/>
  <c r="F868" i="9"/>
  <c r="F860" i="9"/>
  <c r="F852" i="9"/>
  <c r="F844" i="9"/>
  <c r="F836" i="9"/>
  <c r="F828" i="9"/>
  <c r="F820" i="9"/>
  <c r="F812" i="9"/>
  <c r="F804" i="9"/>
  <c r="F796" i="9"/>
  <c r="F750" i="9"/>
  <c r="G750" i="9"/>
  <c r="G700" i="9"/>
  <c r="F700" i="9"/>
  <c r="G665" i="9"/>
  <c r="F665" i="9"/>
  <c r="G1426" i="9"/>
  <c r="F1426" i="9"/>
  <c r="G1410" i="9"/>
  <c r="F1410" i="9"/>
  <c r="G1405" i="9"/>
  <c r="F1405" i="9"/>
  <c r="G1397" i="9"/>
  <c r="F1397" i="9"/>
  <c r="G1389" i="9"/>
  <c r="F1389" i="9"/>
  <c r="G1381" i="9"/>
  <c r="F1381" i="9"/>
  <c r="G1373" i="9"/>
  <c r="F1373" i="9"/>
  <c r="G1365" i="9"/>
  <c r="F1365" i="9"/>
  <c r="G1357" i="9"/>
  <c r="F1357" i="9"/>
  <c r="G1349" i="9"/>
  <c r="F1349" i="9"/>
  <c r="G1341" i="9"/>
  <c r="F1341" i="9"/>
  <c r="G1333" i="9"/>
  <c r="F1333" i="9"/>
  <c r="G1325" i="9"/>
  <c r="F1325" i="9"/>
  <c r="G1317" i="9"/>
  <c r="F1317" i="9"/>
  <c r="G1309" i="9"/>
  <c r="F1309" i="9"/>
  <c r="G1301" i="9"/>
  <c r="F1301" i="9"/>
  <c r="G1293" i="9"/>
  <c r="F1293" i="9"/>
  <c r="G1285" i="9"/>
  <c r="F1285" i="9"/>
  <c r="G1277" i="9"/>
  <c r="F1277" i="9"/>
  <c r="G1269" i="9"/>
  <c r="F1269" i="9"/>
  <c r="G1261" i="9"/>
  <c r="F1261" i="9"/>
  <c r="G1253" i="9"/>
  <c r="F1253" i="9"/>
  <c r="G1245" i="9"/>
  <c r="F1245" i="9"/>
  <c r="G1237" i="9"/>
  <c r="F1237" i="9"/>
  <c r="G1229" i="9"/>
  <c r="F1229" i="9"/>
  <c r="G1221" i="9"/>
  <c r="F1221" i="9"/>
  <c r="G1213" i="9"/>
  <c r="F1213" i="9"/>
  <c r="G1205" i="9"/>
  <c r="F1205" i="9"/>
  <c r="G1197" i="9"/>
  <c r="F1197" i="9"/>
  <c r="G1189" i="9"/>
  <c r="F1189" i="9"/>
  <c r="G1181" i="9"/>
  <c r="F1181" i="9"/>
  <c r="G1173" i="9"/>
  <c r="F1173" i="9"/>
  <c r="G1165" i="9"/>
  <c r="F1165" i="9"/>
  <c r="G1157" i="9"/>
  <c r="F1157" i="9"/>
  <c r="G1149" i="9"/>
  <c r="F1149" i="9"/>
  <c r="G1141" i="9"/>
  <c r="F1141" i="9"/>
  <c r="G1133" i="9"/>
  <c r="F1133" i="9"/>
  <c r="G1125" i="9"/>
  <c r="F1125" i="9"/>
  <c r="G1117" i="9"/>
  <c r="F1117" i="9"/>
  <c r="G1109" i="9"/>
  <c r="F1109" i="9"/>
  <c r="G1101" i="9"/>
  <c r="F1101" i="9"/>
  <c r="G1093" i="9"/>
  <c r="F1093" i="9"/>
  <c r="G1085" i="9"/>
  <c r="F1085" i="9"/>
  <c r="G1077" i="9"/>
  <c r="F1077" i="9"/>
  <c r="G1069" i="9"/>
  <c r="F1069" i="9"/>
  <c r="G1061" i="9"/>
  <c r="F1061" i="9"/>
  <c r="G1053" i="9"/>
  <c r="F1053" i="9"/>
  <c r="G1045" i="9"/>
  <c r="F1045" i="9"/>
  <c r="G1037" i="9"/>
  <c r="F1037" i="9"/>
  <c r="G1029" i="9"/>
  <c r="F1029" i="9"/>
  <c r="G1021" i="9"/>
  <c r="F1021" i="9"/>
  <c r="G1013" i="9"/>
  <c r="F1013" i="9"/>
  <c r="G1005" i="9"/>
  <c r="F1005" i="9"/>
  <c r="G997" i="9"/>
  <c r="F997" i="9"/>
  <c r="G989" i="9"/>
  <c r="F989" i="9"/>
  <c r="G981" i="9"/>
  <c r="F981" i="9"/>
  <c r="G973" i="9"/>
  <c r="F973" i="9"/>
  <c r="G965" i="9"/>
  <c r="F965" i="9"/>
  <c r="G957" i="9"/>
  <c r="F957" i="9"/>
  <c r="G949" i="9"/>
  <c r="F949" i="9"/>
  <c r="G941" i="9"/>
  <c r="F941" i="9"/>
  <c r="G933" i="9"/>
  <c r="F933" i="9"/>
  <c r="G925" i="9"/>
  <c r="F925" i="9"/>
  <c r="G917" i="9"/>
  <c r="F917" i="9"/>
  <c r="G909" i="9"/>
  <c r="F909" i="9"/>
  <c r="G901" i="9"/>
  <c r="F901" i="9"/>
  <c r="G893" i="9"/>
  <c r="F893" i="9"/>
  <c r="G885" i="9"/>
  <c r="F885" i="9"/>
  <c r="G877" i="9"/>
  <c r="F877" i="9"/>
  <c r="G869" i="9"/>
  <c r="F869" i="9"/>
  <c r="G861" i="9"/>
  <c r="F861" i="9"/>
  <c r="G853" i="9"/>
  <c r="F853" i="9"/>
  <c r="G845" i="9"/>
  <c r="F845" i="9"/>
  <c r="G837" i="9"/>
  <c r="F837" i="9"/>
  <c r="G829" i="9"/>
  <c r="F829" i="9"/>
  <c r="G821" i="9"/>
  <c r="F821" i="9"/>
  <c r="G813" i="9"/>
  <c r="F813" i="9"/>
  <c r="G805" i="9"/>
  <c r="F805" i="9"/>
  <c r="G797" i="9"/>
  <c r="F797" i="9"/>
  <c r="G789" i="9"/>
  <c r="F789" i="9"/>
  <c r="G782" i="9"/>
  <c r="G779" i="9"/>
  <c r="F776" i="9"/>
  <c r="G776" i="9"/>
  <c r="G766" i="9"/>
  <c r="G763" i="9"/>
  <c r="F760" i="9"/>
  <c r="G760" i="9"/>
  <c r="F740" i="9"/>
  <c r="G740" i="9"/>
  <c r="G712" i="9"/>
  <c r="F712" i="9"/>
  <c r="G668" i="9"/>
  <c r="F668" i="9"/>
  <c r="G633" i="9"/>
  <c r="F633" i="9"/>
  <c r="F1436" i="9"/>
  <c r="F1433" i="9"/>
  <c r="G1430" i="9"/>
  <c r="F1430" i="9"/>
  <c r="F1420" i="9"/>
  <c r="F1417" i="9"/>
  <c r="G1414" i="9"/>
  <c r="F1414" i="9"/>
  <c r="F1408" i="9"/>
  <c r="F1400" i="9"/>
  <c r="F1392" i="9"/>
  <c r="F1384" i="9"/>
  <c r="F1376" i="9"/>
  <c r="F1368" i="9"/>
  <c r="F1360" i="9"/>
  <c r="F1352" i="9"/>
  <c r="F1344" i="9"/>
  <c r="F1336" i="9"/>
  <c r="F1328" i="9"/>
  <c r="F1320" i="9"/>
  <c r="F1312" i="9"/>
  <c r="F1304" i="9"/>
  <c r="F1296" i="9"/>
  <c r="F1288" i="9"/>
  <c r="F1280" i="9"/>
  <c r="F1272" i="9"/>
  <c r="F1264" i="9"/>
  <c r="F1256" i="9"/>
  <c r="F1248" i="9"/>
  <c r="F1240" i="9"/>
  <c r="F1232" i="9"/>
  <c r="F1224" i="9"/>
  <c r="F1216" i="9"/>
  <c r="F1208" i="9"/>
  <c r="F1200" i="9"/>
  <c r="F1192" i="9"/>
  <c r="F1184" i="9"/>
  <c r="F1176" i="9"/>
  <c r="F1168" i="9"/>
  <c r="F1160" i="9"/>
  <c r="F1152" i="9"/>
  <c r="F1144" i="9"/>
  <c r="F1136" i="9"/>
  <c r="F1128" i="9"/>
  <c r="F1120" i="9"/>
  <c r="F1112" i="9"/>
  <c r="F1104" i="9"/>
  <c r="F1096" i="9"/>
  <c r="F1088" i="9"/>
  <c r="F1080" i="9"/>
  <c r="F1072" i="9"/>
  <c r="F1064" i="9"/>
  <c r="F1056" i="9"/>
  <c r="F1048" i="9"/>
  <c r="F1040" i="9"/>
  <c r="F1032" i="9"/>
  <c r="F1024" i="9"/>
  <c r="F1016" i="9"/>
  <c r="F1008" i="9"/>
  <c r="F1000" i="9"/>
  <c r="F992" i="9"/>
  <c r="F984" i="9"/>
  <c r="F976" i="9"/>
  <c r="F968" i="9"/>
  <c r="F960" i="9"/>
  <c r="F952" i="9"/>
  <c r="F944" i="9"/>
  <c r="F936" i="9"/>
  <c r="F928" i="9"/>
  <c r="F920" i="9"/>
  <c r="F912" i="9"/>
  <c r="F904" i="9"/>
  <c r="F896" i="9"/>
  <c r="F888" i="9"/>
  <c r="F880" i="9"/>
  <c r="F872" i="9"/>
  <c r="F864" i="9"/>
  <c r="F856" i="9"/>
  <c r="F848" i="9"/>
  <c r="F840" i="9"/>
  <c r="F832" i="9"/>
  <c r="F824" i="9"/>
  <c r="F816" i="9"/>
  <c r="F808" i="9"/>
  <c r="F800" i="9"/>
  <c r="F792" i="9"/>
  <c r="F783" i="9"/>
  <c r="G783" i="9"/>
  <c r="F767" i="9"/>
  <c r="G767" i="9"/>
  <c r="G729" i="9"/>
  <c r="F729" i="9"/>
  <c r="G717" i="9"/>
  <c r="F717" i="9"/>
  <c r="G636" i="9"/>
  <c r="F636" i="9"/>
  <c r="F744" i="9"/>
  <c r="G744" i="9"/>
  <c r="G725" i="9"/>
  <c r="F725" i="9"/>
  <c r="G720" i="9"/>
  <c r="F720" i="9"/>
  <c r="G705" i="9"/>
  <c r="F705" i="9"/>
  <c r="G693" i="9"/>
  <c r="F693" i="9"/>
  <c r="G688" i="9"/>
  <c r="F688" i="9"/>
  <c r="G673" i="9"/>
  <c r="F673" i="9"/>
  <c r="G641" i="9"/>
  <c r="F641" i="9"/>
  <c r="G609" i="9"/>
  <c r="F609" i="9"/>
  <c r="G602" i="9"/>
  <c r="F602" i="9"/>
  <c r="G594" i="9"/>
  <c r="F594" i="9"/>
  <c r="G586" i="9"/>
  <c r="F586" i="9"/>
  <c r="G578" i="9"/>
  <c r="F578" i="9"/>
  <c r="G570" i="9"/>
  <c r="F570" i="9"/>
  <c r="G562" i="9"/>
  <c r="F562" i="9"/>
  <c r="G554" i="9"/>
  <c r="F554" i="9"/>
  <c r="G546" i="9"/>
  <c r="F546" i="9"/>
  <c r="G538" i="9"/>
  <c r="F538" i="9"/>
  <c r="G530" i="9"/>
  <c r="F530" i="9"/>
  <c r="G522" i="9"/>
  <c r="F522" i="9"/>
  <c r="G514" i="9"/>
  <c r="F514" i="9"/>
  <c r="G498" i="9"/>
  <c r="F498" i="9"/>
  <c r="G482" i="9"/>
  <c r="F482" i="9"/>
  <c r="G466" i="9"/>
  <c r="F466" i="9"/>
  <c r="G450" i="9"/>
  <c r="F450" i="9"/>
  <c r="G434" i="9"/>
  <c r="F434" i="9"/>
  <c r="G418" i="9"/>
  <c r="F418" i="9"/>
  <c r="G402" i="9"/>
  <c r="F402" i="9"/>
  <c r="G386" i="9"/>
  <c r="F386" i="9"/>
  <c r="G370" i="9"/>
  <c r="F370" i="9"/>
  <c r="G354" i="9"/>
  <c r="F354" i="9"/>
  <c r="F780" i="9"/>
  <c r="G780" i="9"/>
  <c r="F764" i="9"/>
  <c r="G764" i="9"/>
  <c r="G751" i="9"/>
  <c r="F748" i="9"/>
  <c r="G748" i="9"/>
  <c r="G738" i="9"/>
  <c r="G733" i="9"/>
  <c r="F733" i="9"/>
  <c r="G728" i="9"/>
  <c r="F728" i="9"/>
  <c r="G713" i="9"/>
  <c r="F713" i="9"/>
  <c r="F708" i="9"/>
  <c r="G701" i="9"/>
  <c r="F701" i="9"/>
  <c r="G696" i="9"/>
  <c r="F696" i="9"/>
  <c r="G681" i="9"/>
  <c r="F681" i="9"/>
  <c r="F676" i="9"/>
  <c r="G649" i="9"/>
  <c r="F649" i="9"/>
  <c r="F644" i="9"/>
  <c r="G617" i="9"/>
  <c r="F617" i="9"/>
  <c r="F612" i="9"/>
  <c r="F1406" i="9"/>
  <c r="F1402" i="9"/>
  <c r="F1398" i="9"/>
  <c r="F1394" i="9"/>
  <c r="F1390" i="9"/>
  <c r="F1386" i="9"/>
  <c r="F1382" i="9"/>
  <c r="F1378" i="9"/>
  <c r="F1374" i="9"/>
  <c r="F1370" i="9"/>
  <c r="F1366" i="9"/>
  <c r="F1362" i="9"/>
  <c r="F1358" i="9"/>
  <c r="F1354" i="9"/>
  <c r="F1350" i="9"/>
  <c r="F1346" i="9"/>
  <c r="F1342" i="9"/>
  <c r="F1338" i="9"/>
  <c r="F1334" i="9"/>
  <c r="F1330" i="9"/>
  <c r="F1326" i="9"/>
  <c r="F1322" i="9"/>
  <c r="F1318" i="9"/>
  <c r="F1314" i="9"/>
  <c r="F1310" i="9"/>
  <c r="F1306" i="9"/>
  <c r="F1302" i="9"/>
  <c r="F1298" i="9"/>
  <c r="F1294" i="9"/>
  <c r="F1290" i="9"/>
  <c r="F1286" i="9"/>
  <c r="F1282" i="9"/>
  <c r="F1278" i="9"/>
  <c r="F1274" i="9"/>
  <c r="F1270" i="9"/>
  <c r="F1266" i="9"/>
  <c r="F1262" i="9"/>
  <c r="F1258" i="9"/>
  <c r="F1254" i="9"/>
  <c r="F1250" i="9"/>
  <c r="F1246" i="9"/>
  <c r="F1242" i="9"/>
  <c r="F1238" i="9"/>
  <c r="F1234" i="9"/>
  <c r="F1230" i="9"/>
  <c r="F1226" i="9"/>
  <c r="F1222" i="9"/>
  <c r="F1218" i="9"/>
  <c r="F1214" i="9"/>
  <c r="F1210" i="9"/>
  <c r="F1206" i="9"/>
  <c r="F1202" i="9"/>
  <c r="F1198" i="9"/>
  <c r="F1194" i="9"/>
  <c r="F1190" i="9"/>
  <c r="F1186" i="9"/>
  <c r="F1182" i="9"/>
  <c r="F1178" i="9"/>
  <c r="F1174" i="9"/>
  <c r="F1170" i="9"/>
  <c r="F1166" i="9"/>
  <c r="F1162" i="9"/>
  <c r="F1158" i="9"/>
  <c r="F1154" i="9"/>
  <c r="F1150" i="9"/>
  <c r="F1146" i="9"/>
  <c r="F1142" i="9"/>
  <c r="F1138" i="9"/>
  <c r="F1134" i="9"/>
  <c r="F1130" i="9"/>
  <c r="F1126" i="9"/>
  <c r="F1122" i="9"/>
  <c r="F1118" i="9"/>
  <c r="F1114" i="9"/>
  <c r="F1110" i="9"/>
  <c r="F1106" i="9"/>
  <c r="F1102" i="9"/>
  <c r="F1098" i="9"/>
  <c r="F1094" i="9"/>
  <c r="F1090" i="9"/>
  <c r="F1086" i="9"/>
  <c r="F1082" i="9"/>
  <c r="F1078" i="9"/>
  <c r="F1074" i="9"/>
  <c r="F1070" i="9"/>
  <c r="F1066" i="9"/>
  <c r="F1062" i="9"/>
  <c r="F1058" i="9"/>
  <c r="F1054" i="9"/>
  <c r="F1050" i="9"/>
  <c r="F1046" i="9"/>
  <c r="F1042" i="9"/>
  <c r="F1038" i="9"/>
  <c r="F1034" i="9"/>
  <c r="F1030" i="9"/>
  <c r="F1026" i="9"/>
  <c r="F1022" i="9"/>
  <c r="F1018" i="9"/>
  <c r="F1014" i="9"/>
  <c r="F1010" i="9"/>
  <c r="F1006" i="9"/>
  <c r="F1002" i="9"/>
  <c r="F998" i="9"/>
  <c r="F994" i="9"/>
  <c r="F990" i="9"/>
  <c r="F986" i="9"/>
  <c r="F982" i="9"/>
  <c r="F978" i="9"/>
  <c r="F974" i="9"/>
  <c r="F970" i="9"/>
  <c r="F966" i="9"/>
  <c r="F962" i="9"/>
  <c r="F958" i="9"/>
  <c r="F954" i="9"/>
  <c r="F950" i="9"/>
  <c r="F946" i="9"/>
  <c r="F942" i="9"/>
  <c r="F938" i="9"/>
  <c r="F934" i="9"/>
  <c r="F930" i="9"/>
  <c r="F926" i="9"/>
  <c r="F922" i="9"/>
  <c r="F918" i="9"/>
  <c r="F914" i="9"/>
  <c r="F910" i="9"/>
  <c r="F906" i="9"/>
  <c r="F902" i="9"/>
  <c r="F898" i="9"/>
  <c r="F894" i="9"/>
  <c r="F890" i="9"/>
  <c r="F886" i="9"/>
  <c r="F882" i="9"/>
  <c r="F878" i="9"/>
  <c r="F874" i="9"/>
  <c r="F870" i="9"/>
  <c r="F866" i="9"/>
  <c r="F862" i="9"/>
  <c r="F858" i="9"/>
  <c r="F854" i="9"/>
  <c r="F850" i="9"/>
  <c r="F846" i="9"/>
  <c r="F842" i="9"/>
  <c r="F838" i="9"/>
  <c r="F834" i="9"/>
  <c r="F830" i="9"/>
  <c r="F826" i="9"/>
  <c r="F822" i="9"/>
  <c r="F818" i="9"/>
  <c r="F814" i="9"/>
  <c r="F810" i="9"/>
  <c r="F806" i="9"/>
  <c r="F802" i="9"/>
  <c r="F798" i="9"/>
  <c r="F794" i="9"/>
  <c r="F790" i="9"/>
  <c r="G787" i="9"/>
  <c r="F784" i="9"/>
  <c r="G784" i="9"/>
  <c r="G774" i="9"/>
  <c r="G771" i="9"/>
  <c r="F768" i="9"/>
  <c r="G768" i="9"/>
  <c r="G758" i="9"/>
  <c r="G755" i="9"/>
  <c r="F752" i="9"/>
  <c r="G752" i="9"/>
  <c r="G742" i="9"/>
  <c r="G739" i="9"/>
  <c r="G736" i="9"/>
  <c r="F736" i="9"/>
  <c r="G721" i="9"/>
  <c r="F721" i="9"/>
  <c r="F716" i="9"/>
  <c r="G709" i="9"/>
  <c r="F709" i="9"/>
  <c r="G704" i="9"/>
  <c r="F704" i="9"/>
  <c r="G689" i="9"/>
  <c r="F689" i="9"/>
  <c r="F684" i="9"/>
  <c r="G657" i="9"/>
  <c r="F657" i="9"/>
  <c r="F652" i="9"/>
  <c r="G625" i="9"/>
  <c r="F625" i="9"/>
  <c r="F620" i="9"/>
  <c r="G677" i="9"/>
  <c r="F677" i="9"/>
  <c r="G669" i="9"/>
  <c r="F669" i="9"/>
  <c r="G661" i="9"/>
  <c r="F661" i="9"/>
  <c r="G653" i="9"/>
  <c r="F653" i="9"/>
  <c r="G645" i="9"/>
  <c r="F645" i="9"/>
  <c r="G637" i="9"/>
  <c r="F637" i="9"/>
  <c r="G629" i="9"/>
  <c r="F629" i="9"/>
  <c r="G621" i="9"/>
  <c r="F621" i="9"/>
  <c r="G613" i="9"/>
  <c r="F613" i="9"/>
  <c r="G605" i="9"/>
  <c r="F605" i="9"/>
  <c r="F680" i="9"/>
  <c r="F672" i="9"/>
  <c r="F664" i="9"/>
  <c r="F656" i="9"/>
  <c r="F648" i="9"/>
  <c r="F640" i="9"/>
  <c r="F632" i="9"/>
  <c r="F624" i="9"/>
  <c r="F616" i="9"/>
  <c r="F608" i="9"/>
  <c r="F734" i="9"/>
  <c r="F730" i="9"/>
  <c r="F726" i="9"/>
  <c r="F722" i="9"/>
  <c r="F718" i="9"/>
  <c r="F714" i="9"/>
  <c r="F710" i="9"/>
  <c r="F706" i="9"/>
  <c r="F702" i="9"/>
  <c r="F698" i="9"/>
  <c r="F694" i="9"/>
  <c r="F690" i="9"/>
  <c r="F686" i="9"/>
  <c r="F682" i="9"/>
  <c r="F678" i="9"/>
  <c r="F674" i="9"/>
  <c r="F670" i="9"/>
  <c r="F666" i="9"/>
  <c r="F662" i="9"/>
  <c r="F658" i="9"/>
  <c r="F654" i="9"/>
  <c r="F650" i="9"/>
  <c r="F646" i="9"/>
  <c r="F642" i="9"/>
  <c r="F638" i="9"/>
  <c r="F634" i="9"/>
  <c r="F630" i="9"/>
  <c r="F626" i="9"/>
  <c r="F622" i="9"/>
  <c r="F618" i="9"/>
  <c r="F614" i="9"/>
  <c r="F610" i="9"/>
  <c r="F606" i="9"/>
  <c r="G601" i="9"/>
  <c r="F601" i="9"/>
  <c r="G593" i="9"/>
  <c r="F593" i="9"/>
  <c r="G585" i="9"/>
  <c r="F585" i="9"/>
  <c r="G577" i="9"/>
  <c r="F577" i="9"/>
  <c r="G569" i="9"/>
  <c r="F569" i="9"/>
  <c r="G561" i="9"/>
  <c r="F561" i="9"/>
  <c r="G553" i="9"/>
  <c r="F553" i="9"/>
  <c r="G545" i="9"/>
  <c r="F545" i="9"/>
  <c r="G537" i="9"/>
  <c r="F537" i="9"/>
  <c r="G529" i="9"/>
  <c r="F529" i="9"/>
  <c r="G521" i="9"/>
  <c r="F521" i="9"/>
  <c r="G505" i="9"/>
  <c r="F505" i="9"/>
  <c r="G489" i="9"/>
  <c r="F489" i="9"/>
  <c r="G473" i="9"/>
  <c r="F473" i="9"/>
  <c r="G457" i="9"/>
  <c r="F457" i="9"/>
  <c r="G441" i="9"/>
  <c r="F441" i="9"/>
  <c r="G425" i="9"/>
  <c r="F425" i="9"/>
  <c r="G409" i="9"/>
  <c r="F409" i="9"/>
  <c r="G393" i="9"/>
  <c r="F393" i="9"/>
  <c r="G377" i="9"/>
  <c r="F377" i="9"/>
  <c r="G361" i="9"/>
  <c r="F361" i="9"/>
  <c r="G598" i="9"/>
  <c r="F598" i="9"/>
  <c r="G582" i="9"/>
  <c r="F582" i="9"/>
  <c r="G566" i="9"/>
  <c r="F566" i="9"/>
  <c r="G550" i="9"/>
  <c r="F550" i="9"/>
  <c r="G534" i="9"/>
  <c r="F534" i="9"/>
  <c r="G518" i="9"/>
  <c r="F518" i="9"/>
  <c r="G502" i="9"/>
  <c r="F502" i="9"/>
  <c r="G486" i="9"/>
  <c r="F486" i="9"/>
  <c r="G470" i="9"/>
  <c r="F470" i="9"/>
  <c r="G454" i="9"/>
  <c r="F454" i="9"/>
  <c r="G438" i="9"/>
  <c r="F438" i="9"/>
  <c r="G422" i="9"/>
  <c r="F422" i="9"/>
  <c r="G406" i="9"/>
  <c r="F406" i="9"/>
  <c r="G390" i="9"/>
  <c r="F390" i="9"/>
  <c r="G374" i="9"/>
  <c r="F374" i="9"/>
  <c r="G358" i="9"/>
  <c r="F358" i="9"/>
  <c r="G342" i="9"/>
  <c r="F342" i="9"/>
  <c r="G326" i="9"/>
  <c r="F326" i="9"/>
  <c r="G310" i="9"/>
  <c r="F310" i="9"/>
  <c r="G506" i="9"/>
  <c r="F506" i="9"/>
  <c r="G490" i="9"/>
  <c r="F490" i="9"/>
  <c r="G474" i="9"/>
  <c r="F474" i="9"/>
  <c r="G458" i="9"/>
  <c r="F458" i="9"/>
  <c r="G442" i="9"/>
  <c r="F442" i="9"/>
  <c r="G426" i="9"/>
  <c r="F426" i="9"/>
  <c r="G410" i="9"/>
  <c r="F410" i="9"/>
  <c r="G394" i="9"/>
  <c r="F394" i="9"/>
  <c r="G378" i="9"/>
  <c r="F378" i="9"/>
  <c r="G362" i="9"/>
  <c r="F362" i="9"/>
  <c r="G346" i="9"/>
  <c r="F346" i="9"/>
  <c r="G330" i="9"/>
  <c r="F330" i="9"/>
  <c r="G314" i="9"/>
  <c r="F314" i="9"/>
  <c r="G590" i="9"/>
  <c r="F590" i="9"/>
  <c r="G574" i="9"/>
  <c r="F574" i="9"/>
  <c r="G558" i="9"/>
  <c r="F558" i="9"/>
  <c r="G542" i="9"/>
  <c r="F542" i="9"/>
  <c r="G526" i="9"/>
  <c r="F526" i="9"/>
  <c r="F516" i="9"/>
  <c r="F513" i="9"/>
  <c r="G510" i="9"/>
  <c r="F510" i="9"/>
  <c r="F500" i="9"/>
  <c r="F497" i="9"/>
  <c r="G494" i="9"/>
  <c r="F494" i="9"/>
  <c r="F484" i="9"/>
  <c r="F481" i="9"/>
  <c r="G478" i="9"/>
  <c r="F478" i="9"/>
  <c r="F468" i="9"/>
  <c r="F465" i="9"/>
  <c r="G462" i="9"/>
  <c r="F462" i="9"/>
  <c r="F452" i="9"/>
  <c r="F449" i="9"/>
  <c r="G446" i="9"/>
  <c r="F446" i="9"/>
  <c r="F436" i="9"/>
  <c r="F433" i="9"/>
  <c r="G430" i="9"/>
  <c r="F430" i="9"/>
  <c r="F420" i="9"/>
  <c r="F417" i="9"/>
  <c r="G414" i="9"/>
  <c r="F414" i="9"/>
  <c r="F404" i="9"/>
  <c r="F401" i="9"/>
  <c r="G398" i="9"/>
  <c r="F398" i="9"/>
  <c r="F388" i="9"/>
  <c r="F385" i="9"/>
  <c r="G382" i="9"/>
  <c r="F382" i="9"/>
  <c r="F372" i="9"/>
  <c r="F369" i="9"/>
  <c r="G366" i="9"/>
  <c r="F366" i="9"/>
  <c r="F356" i="9"/>
  <c r="F353" i="9"/>
  <c r="G350" i="9"/>
  <c r="F350" i="9"/>
  <c r="G334" i="9"/>
  <c r="F334" i="9"/>
  <c r="G318" i="9"/>
  <c r="F318" i="9"/>
  <c r="G305" i="9"/>
  <c r="F305" i="9"/>
  <c r="G297" i="9"/>
  <c r="F297" i="9"/>
  <c r="G289" i="9"/>
  <c r="F289" i="9"/>
  <c r="G281" i="9"/>
  <c r="F281" i="9"/>
  <c r="G273" i="9"/>
  <c r="F273" i="9"/>
  <c r="G265" i="9"/>
  <c r="F265" i="9"/>
  <c r="G257" i="9"/>
  <c r="F257" i="9"/>
  <c r="G249" i="9"/>
  <c r="F249" i="9"/>
  <c r="G241" i="9"/>
  <c r="F241" i="9"/>
  <c r="G233" i="9"/>
  <c r="F233" i="9"/>
  <c r="G225" i="9"/>
  <c r="F225" i="9"/>
  <c r="G217" i="9"/>
  <c r="F217" i="9"/>
  <c r="G209" i="9"/>
  <c r="F209" i="9"/>
  <c r="G201" i="9"/>
  <c r="F201" i="9"/>
  <c r="G193" i="9"/>
  <c r="F193" i="9"/>
  <c r="G185" i="9"/>
  <c r="F185" i="9"/>
  <c r="G177" i="9"/>
  <c r="F177" i="9"/>
  <c r="G169" i="9"/>
  <c r="F169" i="9"/>
  <c r="G161" i="9"/>
  <c r="F161" i="9"/>
  <c r="G156" i="9"/>
  <c r="F156" i="9"/>
  <c r="G148" i="9"/>
  <c r="F148" i="9"/>
  <c r="G140" i="9"/>
  <c r="F140" i="9"/>
  <c r="G132" i="9"/>
  <c r="F132" i="9"/>
  <c r="G124" i="9"/>
  <c r="F124" i="9"/>
  <c r="G116" i="9"/>
  <c r="F116" i="9"/>
  <c r="G108" i="9"/>
  <c r="F108" i="9"/>
  <c r="G100" i="9"/>
  <c r="F100" i="9"/>
  <c r="G92" i="9"/>
  <c r="F92" i="9"/>
  <c r="G303" i="9"/>
  <c r="F303" i="9"/>
  <c r="G295" i="9"/>
  <c r="F295" i="9"/>
  <c r="G287" i="9"/>
  <c r="F287" i="9"/>
  <c r="G279" i="9"/>
  <c r="F279" i="9"/>
  <c r="G271" i="9"/>
  <c r="F271" i="9"/>
  <c r="G263" i="9"/>
  <c r="F263" i="9"/>
  <c r="G255" i="9"/>
  <c r="F255" i="9"/>
  <c r="G247" i="9"/>
  <c r="F247" i="9"/>
  <c r="G239" i="9"/>
  <c r="F239" i="9"/>
  <c r="G231" i="9"/>
  <c r="F231" i="9"/>
  <c r="G223" i="9"/>
  <c r="F223" i="9"/>
  <c r="G215" i="9"/>
  <c r="F215" i="9"/>
  <c r="G207" i="9"/>
  <c r="F207" i="9"/>
  <c r="G199" i="9"/>
  <c r="F199" i="9"/>
  <c r="G191" i="9"/>
  <c r="F191" i="9"/>
  <c r="G183" i="9"/>
  <c r="F183" i="9"/>
  <c r="G175" i="9"/>
  <c r="F175" i="9"/>
  <c r="G167" i="9"/>
  <c r="F167" i="9"/>
  <c r="G159" i="9"/>
  <c r="F159" i="9"/>
  <c r="G154" i="9"/>
  <c r="F154" i="9"/>
  <c r="G146" i="9"/>
  <c r="F146" i="9"/>
  <c r="G138" i="9"/>
  <c r="F138" i="9"/>
  <c r="G130" i="9"/>
  <c r="F130" i="9"/>
  <c r="G122" i="9"/>
  <c r="F122" i="9"/>
  <c r="G114" i="9"/>
  <c r="F114" i="9"/>
  <c r="G106" i="9"/>
  <c r="F106" i="9"/>
  <c r="G98" i="9"/>
  <c r="F98" i="9"/>
  <c r="G90" i="9"/>
  <c r="F90" i="9"/>
  <c r="G85" i="9"/>
  <c r="F85" i="9"/>
  <c r="G63" i="9"/>
  <c r="F63" i="9"/>
  <c r="G58" i="9"/>
  <c r="F58" i="9"/>
  <c r="G53" i="9"/>
  <c r="F53" i="9"/>
  <c r="G31" i="9"/>
  <c r="F31" i="9"/>
  <c r="G26" i="9"/>
  <c r="F26" i="9"/>
  <c r="G21" i="9"/>
  <c r="F21" i="9"/>
  <c r="G309" i="9"/>
  <c r="F309" i="9"/>
  <c r="G301" i="9"/>
  <c r="F301" i="9"/>
  <c r="G293" i="9"/>
  <c r="F293" i="9"/>
  <c r="G285" i="9"/>
  <c r="F285" i="9"/>
  <c r="G277" i="9"/>
  <c r="F277" i="9"/>
  <c r="G269" i="9"/>
  <c r="F269" i="9"/>
  <c r="G261" i="9"/>
  <c r="F261" i="9"/>
  <c r="G253" i="9"/>
  <c r="F253" i="9"/>
  <c r="G245" i="9"/>
  <c r="F245" i="9"/>
  <c r="G237" i="9"/>
  <c r="F237" i="9"/>
  <c r="G229" i="9"/>
  <c r="F229" i="9"/>
  <c r="G221" i="9"/>
  <c r="F221" i="9"/>
  <c r="G213" i="9"/>
  <c r="F213" i="9"/>
  <c r="G205" i="9"/>
  <c r="F205" i="9"/>
  <c r="G197" i="9"/>
  <c r="F197" i="9"/>
  <c r="G189" i="9"/>
  <c r="F189" i="9"/>
  <c r="G181" i="9"/>
  <c r="F181" i="9"/>
  <c r="G173" i="9"/>
  <c r="F173" i="9"/>
  <c r="G165" i="9"/>
  <c r="F165" i="9"/>
  <c r="G150" i="9"/>
  <c r="F150" i="9"/>
  <c r="G134" i="9"/>
  <c r="F134" i="9"/>
  <c r="G118" i="9"/>
  <c r="F118" i="9"/>
  <c r="G102" i="9"/>
  <c r="F102" i="9"/>
  <c r="G158" i="9"/>
  <c r="F158" i="9"/>
  <c r="G142" i="9"/>
  <c r="F142" i="9"/>
  <c r="G126" i="9"/>
  <c r="F126" i="9"/>
  <c r="G110" i="9"/>
  <c r="F110" i="9"/>
  <c r="G94" i="9"/>
  <c r="F94" i="9"/>
  <c r="G87" i="9"/>
  <c r="F87" i="9"/>
  <c r="G82" i="9"/>
  <c r="F82" i="9"/>
  <c r="G77" i="9"/>
  <c r="F77" i="9"/>
  <c r="G55" i="9"/>
  <c r="F55" i="9"/>
  <c r="G50" i="9"/>
  <c r="F50" i="9"/>
  <c r="G45" i="9"/>
  <c r="F45" i="9"/>
  <c r="G23" i="9"/>
  <c r="F23" i="9"/>
  <c r="G18" i="9"/>
  <c r="F18" i="9"/>
  <c r="G13" i="9"/>
  <c r="F13" i="9"/>
  <c r="G71" i="9"/>
  <c r="F71" i="9"/>
  <c r="G66" i="9"/>
  <c r="F66" i="9"/>
  <c r="G61" i="9"/>
  <c r="F61" i="9"/>
  <c r="G39" i="9"/>
  <c r="F39" i="9"/>
  <c r="G34" i="9"/>
  <c r="F34" i="9"/>
  <c r="G29" i="9"/>
  <c r="F29" i="9"/>
  <c r="G7" i="9"/>
  <c r="F7" i="9"/>
  <c r="F88" i="9"/>
  <c r="F84" i="9"/>
  <c r="F80" i="9"/>
  <c r="F76" i="9"/>
  <c r="F72" i="9"/>
  <c r="F68" i="9"/>
  <c r="F64" i="9"/>
  <c r="F60" i="9"/>
  <c r="F56" i="9"/>
  <c r="F52" i="9"/>
  <c r="F48" i="9"/>
  <c r="F44" i="9"/>
  <c r="F40" i="9"/>
  <c r="F36" i="9"/>
  <c r="F32" i="9"/>
  <c r="F28" i="9"/>
  <c r="F24" i="9"/>
  <c r="F20" i="9"/>
  <c r="F16" i="9"/>
  <c r="F12" i="9"/>
  <c r="F8" i="9"/>
  <c r="H5" i="9"/>
  <c r="F5" i="9" s="1"/>
  <c r="C13" i="9"/>
  <c r="C14" i="9"/>
  <c r="C20" i="9"/>
  <c r="C19" i="9"/>
  <c r="C18" i="9"/>
  <c r="C21" i="9" s="1"/>
  <c r="C17" i="9"/>
  <c r="C12" i="9"/>
  <c r="C11" i="9"/>
  <c r="C10" i="9"/>
  <c r="J4" i="9"/>
  <c r="G5" i="9" l="1"/>
</calcChain>
</file>

<file path=xl/sharedStrings.xml><?xml version="1.0" encoding="utf-8"?>
<sst xmlns="http://schemas.openxmlformats.org/spreadsheetml/2006/main" count="1887" uniqueCount="256">
  <si>
    <t>Price/Load</t>
  </si>
  <si>
    <t>Currency</t>
  </si>
  <si>
    <t>Load</t>
  </si>
  <si>
    <t>-</t>
  </si>
  <si>
    <t>Price</t>
  </si>
  <si>
    <t>CAISO</t>
  </si>
  <si>
    <t>USD</t>
  </si>
  <si>
    <t>ERCOT</t>
  </si>
  <si>
    <t>ISO-NE</t>
  </si>
  <si>
    <t>MISO</t>
  </si>
  <si>
    <t>NYISO</t>
  </si>
  <si>
    <t>PJM</t>
  </si>
  <si>
    <t>SPP</t>
  </si>
  <si>
    <t>Actual Load</t>
  </si>
  <si>
    <t>Ancillaries</t>
  </si>
  <si>
    <t>Time Zone and UTC Offset</t>
  </si>
  <si>
    <t>Time Zone</t>
  </si>
  <si>
    <t>OffSet</t>
  </si>
  <si>
    <t>UTC</t>
  </si>
  <si>
    <t>CT</t>
  </si>
  <si>
    <t>HB</t>
  </si>
  <si>
    <t>HE</t>
  </si>
  <si>
    <t>PGE-TAC</t>
  </si>
  <si>
    <t>SCE-TAC</t>
  </si>
  <si>
    <t>SDGE-TAC</t>
  </si>
  <si>
    <t>VEA-TAC</t>
  </si>
  <si>
    <t>PJM-RTO</t>
  </si>
  <si>
    <t>MID-ATL</t>
  </si>
  <si>
    <t>SOUTHERN REGION</t>
  </si>
  <si>
    <t>WESTERN REGION</t>
  </si>
  <si>
    <t>AECO</t>
  </si>
  <si>
    <t>AEP</t>
  </si>
  <si>
    <t>APS</t>
  </si>
  <si>
    <t>ATSI</t>
  </si>
  <si>
    <t>BGE</t>
  </si>
  <si>
    <t>COMED</t>
  </si>
  <si>
    <t>DAY</t>
  </si>
  <si>
    <t>DEOK</t>
  </si>
  <si>
    <t>DOM</t>
  </si>
  <si>
    <t>DPL</t>
  </si>
  <si>
    <t>DUQ</t>
  </si>
  <si>
    <t>EKPC PJM</t>
  </si>
  <si>
    <t>JCPL</t>
  </si>
  <si>
    <t>METED</t>
  </si>
  <si>
    <t>PECO</t>
  </si>
  <si>
    <t>PENELEC</t>
  </si>
  <si>
    <t>PEPCO</t>
  </si>
  <si>
    <t>PPL</t>
  </si>
  <si>
    <t>PSEG</t>
  </si>
  <si>
    <t>RECO</t>
  </si>
  <si>
    <t>New York ISO</t>
  </si>
  <si>
    <t>Capital - F</t>
  </si>
  <si>
    <t>Central - C</t>
  </si>
  <si>
    <t>Dunwoodie - I</t>
  </si>
  <si>
    <t>Genesee - B</t>
  </si>
  <si>
    <t>West - A</t>
  </si>
  <si>
    <t>Hudson Valley - G</t>
  </si>
  <si>
    <t>Long Island - K</t>
  </si>
  <si>
    <t>Mohawk Valley - E</t>
  </si>
  <si>
    <t>Millwood - H</t>
  </si>
  <si>
    <t>N.Y.C. - J</t>
  </si>
  <si>
    <t>North - D</t>
  </si>
  <si>
    <t>ISO New England</t>
  </si>
  <si>
    <t>.Z.CONNECTICUT</t>
  </si>
  <si>
    <t>.Z.MAINE</t>
  </si>
  <si>
    <t>.Z.NEMASSBOST</t>
  </si>
  <si>
    <t>.Z.NEWHAMPSHIRE</t>
  </si>
  <si>
    <t>.Z.RHODEISLAND</t>
  </si>
  <si>
    <t>.Z.SEMASS</t>
  </si>
  <si>
    <t>.Z.VERMONT</t>
  </si>
  <si>
    <t>.Z.WCMASS</t>
  </si>
  <si>
    <t>Hourly ISO Price and Load Data</t>
  </si>
  <si>
    <t>ME</t>
  </si>
  <si>
    <t>NEMASSBOST</t>
  </si>
  <si>
    <t>NH</t>
  </si>
  <si>
    <t>RI</t>
  </si>
  <si>
    <t>SEMASS</t>
  </si>
  <si>
    <t>VT</t>
  </si>
  <si>
    <t>WCMASS</t>
  </si>
  <si>
    <t>UGI</t>
  </si>
  <si>
    <t>AMP-ATSI OH</t>
  </si>
  <si>
    <t>AMP-ATSI PA</t>
  </si>
  <si>
    <t>PL</t>
  </si>
  <si>
    <t>ISO</t>
  </si>
  <si>
    <t>Instrument</t>
  </si>
  <si>
    <t>Node/Zone</t>
  </si>
  <si>
    <t>Columns</t>
  </si>
  <si>
    <t>Hourly Real Time SPP</t>
  </si>
  <si>
    <t>Hourly Real Time LMP</t>
  </si>
  <si>
    <t>Begin/End</t>
  </si>
  <si>
    <t>Hour</t>
  </si>
  <si>
    <t>CNCT</t>
  </si>
  <si>
    <t>GPU</t>
  </si>
  <si>
    <t>AEP GEN HUB</t>
  </si>
  <si>
    <t>AEP-DAYTON HUB</t>
  </si>
  <si>
    <t>ATSI GEN HUB</t>
  </si>
  <si>
    <t>CHICAGO GEN HUB</t>
  </si>
  <si>
    <t>CHICAGO HUB</t>
  </si>
  <si>
    <t>DOMINION HUB</t>
  </si>
  <si>
    <t>EASTERN HUB</t>
  </si>
  <si>
    <t>N ILLINOIS HUB</t>
  </si>
  <si>
    <t>NEW JERSEY HUB</t>
  </si>
  <si>
    <t>OHIO HUB</t>
  </si>
  <si>
    <t>WEST INT HUB</t>
  </si>
  <si>
    <t>WESTERN HUB</t>
  </si>
  <si>
    <t>ARKANSAS.HUB</t>
  </si>
  <si>
    <t>ILLINOIS.HUB</t>
  </si>
  <si>
    <t>INDIANA.HUB</t>
  </si>
  <si>
    <t>LOUISIANA.HUB</t>
  </si>
  <si>
    <t>MICHIGAN.HUB</t>
  </si>
  <si>
    <t>MINN.HUB</t>
  </si>
  <si>
    <t>TEXAS.HUB</t>
  </si>
  <si>
    <t>Midcontinent ISO</t>
  </si>
  <si>
    <t>COAST</t>
  </si>
  <si>
    <t>EAST</t>
  </si>
  <si>
    <t>FAR_WEST</t>
  </si>
  <si>
    <t>NORTH</t>
  </si>
  <si>
    <t>NORTH_C</t>
  </si>
  <si>
    <t>SOUTHERN</t>
  </si>
  <si>
    <t>SOUTH_C</t>
  </si>
  <si>
    <t>WEST</t>
  </si>
  <si>
    <t>LZ_AEN</t>
  </si>
  <si>
    <t>LZ_CPS</t>
  </si>
  <si>
    <t>LZ_HOUSTON</t>
  </si>
  <si>
    <t>LZ_LCRA</t>
  </si>
  <si>
    <t>LZ_NORTH</t>
  </si>
  <si>
    <t>LZ_RAYBN</t>
  </si>
  <si>
    <t>LZ_SOUTH</t>
  </si>
  <si>
    <t>LZ_WEST</t>
  </si>
  <si>
    <t>SPP AECI</t>
  </si>
  <si>
    <t>SPP BBA</t>
  </si>
  <si>
    <t>SPP BCA</t>
  </si>
  <si>
    <t>SPP BRAZ</t>
  </si>
  <si>
    <t>SPP BUBA</t>
  </si>
  <si>
    <t>SPP CLEC</t>
  </si>
  <si>
    <t>SPP DENL</t>
  </si>
  <si>
    <t>SPP EEI</t>
  </si>
  <si>
    <t>SPP EES</t>
  </si>
  <si>
    <t>SPP LAFA</t>
  </si>
  <si>
    <t>SPP LEPA</t>
  </si>
  <si>
    <t>SPP MEC</t>
  </si>
  <si>
    <t>SPP MOWR</t>
  </si>
  <si>
    <t>SPP PLUM</t>
  </si>
  <si>
    <t>SPP SEHA</t>
  </si>
  <si>
    <t>SPP SERU</t>
  </si>
  <si>
    <t>SPP SPA</t>
  </si>
  <si>
    <t>SPP YAD</t>
  </si>
  <si>
    <t>SPP_DPC</t>
  </si>
  <si>
    <t>Date</t>
  </si>
  <si>
    <t>Date-Time</t>
  </si>
  <si>
    <t>Date-Time-UTC</t>
  </si>
  <si>
    <t>Series</t>
  </si>
  <si>
    <t>SLAP_PGCC-APND</t>
  </si>
  <si>
    <t>SLAP_PGEB-APND</t>
  </si>
  <si>
    <t>SLAP_PGF1-APND</t>
  </si>
  <si>
    <t>SLAP_PGFG-APND</t>
  </si>
  <si>
    <t>SLAP_PGHB-APND</t>
  </si>
  <si>
    <t>SLAP_PGKN-APND</t>
  </si>
  <si>
    <t>SLAP_PGNB-APND</t>
  </si>
  <si>
    <t>SLAP_PGNC-APND</t>
  </si>
  <si>
    <t>SLAP_PGNP-APND</t>
  </si>
  <si>
    <t>SLAP_PGP2-APND</t>
  </si>
  <si>
    <t>SLAP_PGSB-APND</t>
  </si>
  <si>
    <t>SLAP_PGSF-APND</t>
  </si>
  <si>
    <t>SLAP_PGSI-APND</t>
  </si>
  <si>
    <t>SLAP_PGST-APND</t>
  </si>
  <si>
    <t>SLAP_PGZP-APND</t>
  </si>
  <si>
    <t>SLAP_SCEC-APND</t>
  </si>
  <si>
    <t>SLAP_SCEN-APND</t>
  </si>
  <si>
    <t>SLAP_SCEW-APND</t>
  </si>
  <si>
    <t>SLAP_SCHD-APND</t>
  </si>
  <si>
    <t>SLAP_SCLD-APND</t>
  </si>
  <si>
    <t>SLAP_SCNW-APND</t>
  </si>
  <si>
    <t>SLAP_SDG1-APND</t>
  </si>
  <si>
    <t>SLAP_VEA-APND</t>
  </si>
  <si>
    <t>DLAP_PGAE-APND</t>
  </si>
  <si>
    <t>DLAP_SCE-APND</t>
  </si>
  <si>
    <t>DLAP_SDGE-APND</t>
  </si>
  <si>
    <t>DLAP_VEA-APND</t>
  </si>
  <si>
    <t>DGAP_AVA-APND</t>
  </si>
  <si>
    <t>DGAP_AZPS-APND</t>
  </si>
  <si>
    <t>DGAP_BANC-APND</t>
  </si>
  <si>
    <t>DGAP_BPAT-APND</t>
  </si>
  <si>
    <t>DGAP_CFE-APND</t>
  </si>
  <si>
    <t>DGAP_CHPD-APND</t>
  </si>
  <si>
    <t>DGAP_CISO-APND</t>
  </si>
  <si>
    <t>DGAP_DEAA-APND</t>
  </si>
  <si>
    <t>DGAP_DOPD-APND</t>
  </si>
  <si>
    <t>DGAP_EPE-APND</t>
  </si>
  <si>
    <t>DGAP_GCPD-APND</t>
  </si>
  <si>
    <t>DGAP_GRID-APND</t>
  </si>
  <si>
    <t>DGAP_GRIF-APND</t>
  </si>
  <si>
    <t>DGAP_GRMA-APND</t>
  </si>
  <si>
    <t>DGAP_HGMA-APND</t>
  </si>
  <si>
    <t>DGAP_IID-APND</t>
  </si>
  <si>
    <t>DGAP_IPCO-APND</t>
  </si>
  <si>
    <t>DGAP_LDWP-APND</t>
  </si>
  <si>
    <t>DGAP_NEVP-APND</t>
  </si>
  <si>
    <t>DGAP_NWMT-APND</t>
  </si>
  <si>
    <t>DGAP_PACE-APND</t>
  </si>
  <si>
    <t>DGAP_PACW-APND</t>
  </si>
  <si>
    <t>DGAP_PGE-APND</t>
  </si>
  <si>
    <t>DGAP_PNM-APND</t>
  </si>
  <si>
    <t>DGAP_PSCO-APND</t>
  </si>
  <si>
    <t>DGAP_PSEI-APND</t>
  </si>
  <si>
    <t>DGAP_SCL-APND</t>
  </si>
  <si>
    <t>DGAP_SRP-APND</t>
  </si>
  <si>
    <t>DGAP_TEPC-APND</t>
  </si>
  <si>
    <t>DGAP_TIDC-APND</t>
  </si>
  <si>
    <t>DGAP_TPWR-APND</t>
  </si>
  <si>
    <t>DGAP_WACM-APND</t>
  </si>
  <si>
    <t>DGAP_WALC-APND</t>
  </si>
  <si>
    <t>DGAP_WAUW-APND</t>
  </si>
  <si>
    <t>EKPC</t>
  </si>
  <si>
    <t>EDE_EDE</t>
  </si>
  <si>
    <t>GRDA_GRDA</t>
  </si>
  <si>
    <t>INDN_INDN</t>
  </si>
  <si>
    <t>KACY_KACY</t>
  </si>
  <si>
    <t>KCPL_KCPL</t>
  </si>
  <si>
    <t>LES_LES</t>
  </si>
  <si>
    <t>MPS_MPS</t>
  </si>
  <si>
    <t>NPPD_NPPD</t>
  </si>
  <si>
    <t>OKGE_OKGE</t>
  </si>
  <si>
    <t>OPPD_OPPD</t>
  </si>
  <si>
    <t>SECI_SECI</t>
  </si>
  <si>
    <t>SPRM_SPRM</t>
  </si>
  <si>
    <t>SPS_SPS</t>
  </si>
  <si>
    <t>WFEC_WFEC</t>
  </si>
  <si>
    <t>WR_WR</t>
  </si>
  <si>
    <t>SNL_LMP</t>
  </si>
  <si>
    <t>Price series</t>
  </si>
  <si>
    <t>Load series</t>
  </si>
  <si>
    <t>Filename</t>
  </si>
  <si>
    <t>Export location</t>
  </si>
  <si>
    <t>Time Zone.</t>
  </si>
  <si>
    <t>Data filename</t>
  </si>
  <si>
    <t>Lookups filename</t>
  </si>
  <si>
    <t>Number of series</t>
  </si>
  <si>
    <t>Start Date</t>
  </si>
  <si>
    <t>End Date</t>
  </si>
  <si>
    <t>Universal/Local Time</t>
  </si>
  <si>
    <t>Hour Beginning/Ending</t>
  </si>
  <si>
    <r>
      <t xml:space="preserve">Start History. </t>
    </r>
    <r>
      <rPr>
        <b/>
        <i/>
        <sz val="11"/>
        <color indexed="23"/>
        <rFont val="Calibri"/>
        <family val="2"/>
        <scheme val="minor"/>
      </rPr>
      <t>(Format: mm/dd/yy)</t>
    </r>
  </si>
  <si>
    <r>
      <t xml:space="preserve">End History.  </t>
    </r>
    <r>
      <rPr>
        <b/>
        <i/>
        <sz val="11"/>
        <color indexed="23"/>
        <rFont val="Calibri"/>
        <family val="2"/>
        <scheme val="minor"/>
      </rPr>
      <t>(Format: mm/dd/yy)</t>
    </r>
  </si>
  <si>
    <t>EST</t>
  </si>
  <si>
    <t>CST</t>
  </si>
  <si>
    <t>MST</t>
  </si>
  <si>
    <t>PST</t>
  </si>
  <si>
    <t>GMT</t>
  </si>
  <si>
    <t>䑁䅯睑桂䡁䅁䅤灂䝁䄸杢㥁䙁䅁杓乂䡁䅷兔䙂䙁䅑兒䕂䡁䅷兑橂䡁䅑兤桂䝁䅷䅉䵂䝁䄸兙歂䍁䅷杔䉂䑁䄰兌獁䕁䅑兙あ䝁䅕督㥁䝁䅉党浂䝁䄸杣求䍁䅷杒灂䝁䅷䅢㥁䕁䅧睢ㅂ䡁䅉䅢㕂䍁䅷䅕桂䝁䅑児偂䝁䅙杚䅁乁䅣䅁敃䅁䅁睔睂䡁䅑兡療䝁䄴督㙁䕁䅍兙睂䡁䅑兡療䝁䄴児兂䕁䅯兔㡂䕁䄰兒啂䕁䅕䅒㡂䕁䅧睢ㅂ䡁䅉䅢㕂䍁䅁杕求䝁䅅䅢杁䙁䅑兡瑂䝁䅕䅉䵂䕁䄰䅕獁䕁䄴兑㥁䍁䄰䅌䕂䝁䅅䅤求䡁䅍児獁䕁䅙兡獂䝁䅷児䥂䝁䄸兤祂䝁䅷入獁䙁䅁兙歂䑁䄰睔浂䝁䅙䅁⽄允䅁東䅁䕁䄸䅣あ䝁䅫睢畂䡁䅍杏䑂䝁䅅䅣あ䝁䅫睢畂䑁䄰䅕䭂䕁䄰䅦乂䕁䅕䅖䙂䕁䅑䅦䥂䝁䄸兤祂䝁䅷入杁䙁䅉党桂䝁䅷䅉啂䝁䅫兢求䍁䅁䅔乂䙁䅁䅌佂䕁䅅児瑁䍁䅷䅒桂䡁䅑党穂䑁䄰杙求䝁䅙睢祂䝁䅕䅌䝂䝁䅫䅢獂䑁䄰䅓療䡁䅕杣獂䡁䅫䅌兂䝁䅅䅚㥁䕁䄸杚浂䅁䅁䅭䅅䭁䅯䅁偂䡁䅁䅤灂䝁䄸杢穂䑁䅯睑桂䡁䅁䅤灂䝁䄸杢㥁䙁䅁杓乂䡁䅷兔䩂䕁䅑兌䉂䙁䅑䅔癁䕁䅅䅕呂䡁䅷䅓療䡁䅕杣獂䡁䅫䅉卂䝁䅕兙獂䍁䅁䅖灂䝁䄰党杁䕁䅷兔兂䍁䅷杔䉂䑁䄰兌獁䕁䅑兙あ䝁䅕督㥁䍁䅷杒灂䝁䅷䅢㥁䕁䅧睢ㅂ䡁䅉䅢㕂䍁䅷䅕桂䝁䅑児偂䝁䅙杚䅁䅁䍑䅁㉃䅁䅁睔睂䡁䅑兡療䝁䄴督㙁䕁䅍兙睂䡁䅑兡療䝁䄴児兂䕁䅯兔㡂䕁䄰兓䕂䍁䄰兑啂䕁䅷睌䉂䙁䅁睕㡂䕁䅧睢ㅂ䡁䅉䅢㕂䍁䅁杕求䝁䅅䅢杁䙁䅑兡瑂䝁䅕䅉䵂䕁䄰䅕獁䕁䄴兑㥁䍁䄰䅌䕂䝁䅅䅤求䡁䅍児楂䝁䅕杚療䡁䅉党獁䕁䅙兡獂䝁䅷児䥂䝁䄸兤祂䝁䅷入獁䙁䅁兙歂䑁䄰睔浂䝁䅙䅁歃允䅁䅫䅁䕁䄸䅣あ䝁䅫睢畂䡁䅍杏䑂䝁䅅䅣あ䝁䅫睢畂䑁䄰䅕䭂䕁䄰䅦乂䕁䅫䅒瑁䕁䅅䅖䵂䡁䅷兑橂䡁䅑兤桂䝁䅷䅉䵂䝁䄸兙歂䍁䅷杔䉂䑁䄰兌獁䕁䅑兙あ䝁䅕督㥁䍁䅷杒灂䝁䅷䅢㥁䕁䅧睢ㅂ䡁䅉䅢㕂䍁䅷䅕桂䝁䅑児偂䝁䅙杚䅁佁䉍䅁捃䅁䅁睔睂䡁䅑兡療䝁䄴督㙁䕁䅍兙睂䡁䅑兡療䝁䄴児兂䕁䅯兔㡂䕁䄰兓䕂䍁䄰兑啂䕁䅷䅦䉂䝁䅍䅤ㅂ䝁䅅䅢杁䕁䅷睢桂䝁䅑䅌佂䕁䅅児瑁䍁䅷䅒桂䡁䅑党穂䑁䄰杙求䝁䅙睢祂䝁䅕䅌䝂䝁䅫䅢獂䑁䄰䅓療䡁䅕杣獂䡁䅫䅌兂䝁䅅䅚㥁䕁䄸杚浂䅁䅁杖䅅䱁䅁䅁偂䡁䅁䅤灂䝁䄸杢穂䑁䅯睑桂䡁䅁䅤灂䝁䄸杢㥁䙁䅁杓乂䡁䅷杔杁䕁䅫䅔䵂䕁䅫杔偂䕁䅫睕杁䕁䅧兖䍂䡁䅷䅓療䡁䅕杣獂䡁䅫䅉卂䝁䅕兙獂䍁䅁䅖灂䝁䄰党杁䕁䅷兔兂䍁䅷杔䉂䑁䄰兌獁䕁䅑兙あ䝁䅕督㥁䍁䅷杒灂䝁䅷䅢㥁䕁䅧睢ㅂ䡁䅉䅢㕂䍁䅷䅕桂䝁䅑児偂䝁䅙杚䅁䅁䍕䅁㡃䅁䅁睔睂䡁䅑兡療䝁䄴督㙁䕁䅍兙睂䡁䅑兡療䝁䄴児兂䕁䅯兔㡂䕁䄴䅉䩂䕁䅷䅔䩂䕁䄴睔䩂䙁䅍䅉䥂䙁䅕村㡂䕁䅧睢ㅂ䡁䅉䅢㕂䍁䅁杕求䝁䅅䅢杁䙁䅑兡瑂䝁䅕䅉䵂䕁䄰䅕獁䕁䄴兑㥁䍁䄰䅌䕂䝁䅅䅤求䡁䅍児楂䝁䅕杚療䡁䅉党獁䕁䅙兡獂䝁䅷児䥂䝁䄸兤祂䝁䅷入獁䙁䅁兙歂䑁䄰睔浂䝁䅙䅁湃允䅁䅳䅁䕁䄸䅣あ䝁䅫睢畂䡁䅍杏䑂䝁䅅䅣あ䝁䅫睢畂䑁䄰䅕䭂䕁䄰䅦佂䕁䅕睖杁䕁䅯兒卂䙁䅍兒婂䍁䅁䅓噂䕁䅉䅦䥂䝁䄸兤祂䝁䅷入杁䙁䅉党桂䝁䅷䅉啂䝁䅫兢求䍁䅁䅔乂䙁䅁䅌佂䕁䅅児瑁䍁䅷䅒桂䡁䅑党穂䑁䄰䅌䝂䝁䅫䅢獂䑁䄰䅓療䡁䅕杣獂䡁䅫䅌兂䝁䅅䅚㥁䕁䄸杚浂䅁䅁杂䅉䱁䅷䅁偂䡁䅁䅤灂䝁䄸杢穂䑁䅯睑桂䡁䅁䅤灂䝁䄸杢㥁䙁䅁杓乂䡁䅷杔䙂䙁䅣䅉䭂䕁䅕杕呂䕁䅕兗杁䕁䅧兖䍂䡁䅷䅓療䡁䅕杣獂䡁䅫䅉卂䝁䅕兙獂䍁䅁䅖灂䝁䄰党杁䕁䅷兔兂䍁䅷杔䉂䑁䄰兌獁䕁䅑兙あ䝁䅕督㥁䝁䅉党浂䝁䄸杣求䍁䅷杒灂䝁䅷䅢㥁䕁䅧睢ㅂ䡁䅉䅢㕂䍁䅷䅕桂䝁䅑児偂䝁䅙杚䅁䭁䉯䅁歃䅁䅁睔睂䡁䅑兡療䝁䄴督㙁䕁䅍兙睂䡁䅑兡療䝁䄴児兂䕁䅯兔㡂䕁䄸䅓䩂䕁䄸䅉䥂䙁䅕村㡂䕁䅧睢ㅂ䡁䅉䅢㕂䍁䅁杕求䝁䅅䅢杁䙁䅑兡瑂䝁䅕䅉䵂䕁䄰䅕獁䕁䄴兑㥁䍁䄰䅌䕂䝁䅅䅤求䡁䅍児獁䕁䅙兡獂䝁䅷児䥂䝁䄸兤祂䝁䅷入獁䙁䅁兙歂䑁䄰睔浂䝁䅙䅁䡁杁䅁䅳䅁䕁䄸䅣あ䝁䅫睢畂䡁䅍杏䑂䝁䅅䅣あ䝁䅫睢畂䑁䄰䅕䭂䕁䄰䅦偂䕁䅧兓偂䍁䅁䅓噂䕁䅉䅦䥂䝁䄸兤祂䝁䅷入杁䙁䅉党桂䝁䅷䅉啂䝁䅫兢求䍁䅁䅔乂䙁䅁䅌佂䕁䅅児瑁䍁䅷䅒桂䡁䅑党穂䑁䄰杙求䝁䅙睢祂䝁䅕䅌䝂䝁䅫䅢獂䑁䄰䅓療䡁䅕杣獂䡁䅫䅌兂䝁䅅䅚㥁䕁䄸杚浂䅁䅁儶䅁䥁䅯䅁偂䡁䅁䅤灂䝁䄸杢穂䑁䅯睑桂䡁䅁䅤灂䝁䄸杢㥁䙁䅁杓乂䡁䅷䅕䙂䕁䅍睔㡂䕁䅅睙あ䡁䅕兙獂䍁䅁䅔療䝁䅅䅚獁䕁䄴兑㥁䍁䄰䅌䕂䝁䅅䅤求䡁䅍児獁䕁䅙兡獂䝁䅷児䥂䝁䄸兤祂䝁䅷入獁䙁䅁兙歂䑁䄰睔浂䝁䅙䅁呄允䅁杬䅁䕁䄸䅣あ䝁䅫睢畂䡁䅍杏䑂䝁䅅䅣あ䝁䅫睢畂䑁䄰䅕䭂䕁䄰䅦兂䕁䅕睑偂䡁䅷兑橂䡁䅑兤桂䝁䅷䅉䵂䝁䄸兙歂䍁䅷杔䉂䑁䄰兌獁䕁䅑兙あ䝁䅕督㥁䝁䅉党浂䝁䄸杣求䍁䅷杒灂䝁䅷䅢㥁䕁䅧睢ㅂ䡁䅉䅢㕂䍁䅷䅕桂䝁䅑児偂䝁䅙杚䅁䵁䅳䅁捃䅁䅁睔睂䡁䅑兡療䝁䄴督㙁䕁䅍兙睂䡁䅑兡療䝁䄴児兂䕁䅯兔㡂䙁䅁兒䑂䕁䄸䅦䥂䝁䄸兤祂䝁䅷入杁䙁䅉党桂䝁䅷䅉啂䝁䅫兢求䍁䅁䅔乂䙁䅁䅌佂䕁䅅児瑁䍁䅷䅒桂䡁䅑党穂䑁䄰䅌䝂䝁䅫䅢獂䑁䄰䅓療䡁䅕杣獂䡁䅫䅌兂䝁䅅䅚㥁䕁䄸杚浂䅁䅁眷䅅䭁䅧䅁偂䡁䅁䅤灂䝁䄸杢穂䑁䅯睑桂䡁䅁䅤灂䝁䄸杢㥁䙁䅁杓乂䡁䅷䅕䙂䕁䅍睔㡂䕁䅧睢ㅂ䡁䅉䅢㕂䍁䅁杕求䝁䅅䅢杁䙁䅑兡瑂䝁䅕䅉䵂䕁䄰䅕獁䕁䄴兑㥁䍁䄰䅌䕂䝁䅅䅤求䡁䅍児楂䝁䅕杚療䡁䅉党獁䕁䅙兡獂䝁䅷児䥂䝁䄸兤祂䝁䅷入獁䙁䅁兙歂䑁䄰睔浂䝁䅙䅁㕄䅁䅁䅫䅁䕁䄸䅣あ䝁䅫睢畂䡁䅍杏䑂䝁䅅䅣あ䝁䅫睢畂䑁䄰䅕䭂䕁䄰䅦兂䕁䅕杔䙂䕁䅷兒䑂䡁䅷兑橂䡁䅑兤桂䝁䅷䅉䵂䝁䄸兙歂䍁䅷杔䉂䑁䄰兌獁䕁䅑兙あ䝁䅕督㥁䍁䅷杒灂䝁䅷䅢㥁䕁䅧睢ㅂ䡁䅉䅢㕂䍁䅷䅕桂䝁䅑児偂䝁䅙杚䅁佁䉑䅁捃䅁䅁睔睂䡁䅑兡療䝁䄴督㙁䕁䅍兙睂䡁䅑兡療䝁䄴児兂䕁䅯兔㡂䙁䅁兒佂䕁䅕䅔䙂䕁䅍䅦䉂䝁䅍䅤ㅂ䝁䅅䅢杁䕁䅷睢桂䝁䅑䅌佂䕁䅅児瑁䍁䅷䅒桂䡁䅑党穂䑁䄰杙求䝁䅙睢祂䝁䅕䅌䝂䝁䅫䅢獂䑁䄰䅓療䡁䅕杣獂䡁䅫䅌兂䝁䅅䅚㥁䕁䄸杚浂䅁䅁䅘䅅䭁䅉䅁偂䡁䅁䅤灂䝁䄸杢穂䑁䅯睑桂䡁䅁䅤灂䝁䄸杢㥁䙁䅁杓乂䡁䅷䅕䙂䕁䄴兒䵂䕁䅕睑㡂䕁䅧睢ㅂ䡁䅉䅢㕂䍁䅁杕求䝁䅅䅢杁䙁䅑兡瑂䝁䅕䅉䵂䕁䄰䅕獁䕁䄴兑㥁䍁䄰䅌䕂䝁䅅䅤求䡁䅍児獁䕁䅙兡獂䝁䅷児䥂䝁䄸兤祂䝁䅷入獁䙁䅁兙歂䑁䄰睔浂䝁䅙䅁䥁杁䅁杲䅁䕁䄸䅣あ䝁䅫睢畂䡁䅍杏䑂䝁䅅䅣あ䝁䅫睢畂䑁䄰䅕䭂䕁䄰䅦兂䕁䅕杔䙂䕁䅷兒䑂䡁䅷䅓療䡁䅕杣獂䡁䅫䅉卂䝁䅕兙獂䍁䅁䅖灂䝁䄰党杁䕁䅷兔兂䍁䅷杔䉂䑁䄰兌獁䕁䅑兙あ䝁䅕督㥁䝁䅉党浂䝁䄸杣求䍁䅷杒灂䝁䅷䅢㥁䕁䅧睢ㅂ䡁䅉䅢㕂䍁䅷䅕桂䝁䅑児偂䝁䅙杚䅁䭁䈰䅁䵃䅁䅁睔睂䡁䅑兡療䝁䄴督㙁䕁䅍兙睂䡁䅑兡療䝁䄴児兂䕁䅯兔㡂䙁䅁兒兂䕁䅍睔㡂䕁䅅睙あ䡁䅕兙獂䍁䅁䅔療䝁䅅䅚獁䕁䄴兑㥁䍁䄰䅌䕂䝁䅅䅤求䡁䅍児獁䕁䅙兡獂䝁䅷児䥂䝁䄸兤祂䝁䅷入獁䙁䅁兙歂䑁䄰睔浂䝁䅙䅁汄允䅁䅭䅁䕁䄸䅣あ䝁䅫睢畂䡁䅍杏䑂䝁䅅䅣あ䝁䅫睢畂䑁䄰䅕䭂䕁䄰䅦兂䕁䅕䅕䑂䕁䄸䅦䉂䝁䅍䅤ㅂ䝁䅅䅢杁䕁䅷睢桂䝁䅑䅌佂䕁䅅児瑁䍁䅷䅒桂䡁䅑党穂䑁䄰杙求䝁䅙睢祂䝁䅕䅌䝂䝁䅫䅢獂䑁䄰䅓療䡁䅕杣獂䡁䅫䅌兂䝁䅅䅚㥁䕁䄸杚浂䅁䅁睘䅅䩁䄴䅁偂䡁䅁䅤灂䝁䄸杢穂䑁䅯睑桂䡁䅁䅤灂䝁䄸杢㥁䙁䅁杓乂䡁䅷䅕䙂䙁䅁睑偂䡁䅷䅓療䡁䅕杣獂䡁䅫䅉卂䝁䅕兙獂䍁䅁䅖灂䝁䄰党杁䕁䅷兔兂䍁䅷杔䉂䑁䄰兌獁䕁䅑兙あ䝁䅕督㥁䍁䅷杒灂䝁䅷䅢㥁䕁䅧睢ㅂ䡁䅉䅢㕂䍁䅷䅕桂䝁䅑児偂䝁䅙杚䅁䅁䍫䅁煃䅁䅁睔睂䡁䅑兡療䝁䄴督㙁䕁䅍兙睂䡁䅑兡療䝁䄴児兂䕁䅯兔㡂䙁䅁兒兂䕁䅍睔㡂䕁䅧睢ㅂ䡁䅉䅢㕂䍁䅁杕求䝁䅅䅢杁䙁䅑兡瑂䝁䅕䅉䵂䕁䄰䅕獁䕁䄴兑㥁䍁䄰䅌䕂䝁䅅䅤求䡁䅍児楂䝁䅕杚療䡁䅉党獁䕁䅙兡獂䝁䅷児䥂䝁䄸兤祂䝁䅷入獁䙁䅁兙歂䑁䄰睔浂䝁䅙䅁睃允䅁䅫䅁䕁䄸䅣あ䝁䅫睢畂䡁䅍杏䑂䝁䅅䅣あ䝁䅫睢畂䑁䄰䅕䭂䕁䄰䅦兂䕁䅯兔瑁䙁䅉䅖偂䡁䅷兑橂䡁䅑兤桂䝁䅷䅉䵂䝁䄸兙歂䍁䅷杔䉂䑁䄰兌獁䕁䅑兙あ䝁䅕督㥁䍁䅷杒灂䝁䅷䅢㥁䕁䅧睢ㅂ䡁䅉䅢㕂䍁䅷䅕桂䝁䅑児偂䝁䅙杚䅁佁䉙䅁捃䅁䅁睔睂䡁䅑兡療䝁䄴督㙁䕁䅍兙睂䡁䅑兡療䝁䄴児兂䕁䅯兔㡂䙁䅁杓乂䍁䄰杕啂䕁䄸䅦䉂䝁䅍䅤ㅂ䝁䅅䅢杁䕁䅷睢桂䝁䅑䅌佂䕁䅅児瑁䍁䅷䅒桂䡁䅑党穂䑁䄰杙求䝁䅙睢祂䝁䅕䅌䝂䝁䅫䅢獂䑁䄰䅓療䡁䅕杣獂䡁䅫䅌兂䝁䅅䅚㥁䕁䄸杚浂䅁䅁杙䅅䭁䅉䅁偂䡁䅁䅤灂䝁䄸杢穂䑁䅯睑桂䡁䅁䅤灂䝁䄸杢㥁䙁䅁杓乂䡁䅷䅕䭂䕁䄰兌卂䙁䅑睔㡂䕁䅧睢ㅂ䡁䅉䅢㕂䍁䅁杕求䝁䅅䅢杁䙁䅑兡瑂䝁䅕䅉䵂䕁䄰䅕獁䕁䄴兑㥁䍁䄰䅌䕂䝁䅅䅤求䡁䅍児獁䕁䅙兡獂䝁䅷児䥂䝁䄸兤祂䝁䅷入獁䙁䅁兙歂䑁䄰睔浂䝁䅙䅁䭁杁䅁杲䅁䕁䄸䅣あ䝁䅫睢畂䡁䅍杏䑂䝁䅅䅣あ䝁䅫睢畂䑁䄰䅕䭂䕁䄰䅦兂䕁䅯兔瑁䙁䅉䅖偂䡁䅷䅓療䡁䅕杣獂䡁䅫䅉卂䝁䅕兙獂䍁䅁䅖灂䝁䄰党杁䕁䅷兔兂䍁䅷杔䉂䑁䄰兌獁䕁䅑兙あ䝁䅕督㥁䝁䅉党浂䝁䄸杣求䍁䅷杒灂䝁䅷䅢㥁䕁䅧睢ㅂ䡁䅉䅢㕂䍁䅷䅕桂䝁䅑児偂䝁䅙杚䅁䱁䉍䅁䝃䅁䅁睔睂䡁䅑兡療䝁䄴督㙁䕁䅍兙睂䡁䅑兡療䝁䄴児兂䕁䅯兔㡂䙁䅁䅔㡂䕁䅅睙あ䡁䅕兙獂䍁䅁䅔療䝁䅅䅚獁䕁䄴兑㥁䍁䄰䅌䕂䝁䅅䅤求䡁䅍児獁䕁䅙兡獂䝁䅷児䥂䝁䄸兤祂䝁䅷入獁䙁䅁兙歂䑁䄰睔浂䝁䅙䅁湄允䅁杫䅁䕁䄸䅣あ䝁䅫睢畂䡁䅍杏䑂䝁䅅䅣あ䝁䅫睢畂䑁䄰䅕䭂䕁䄰䅦兂䕁䅷䅦䉂䝁䅍䅤ㅂ䝁䅅䅢杁䕁䅷睢桂䝁䅑䅌佂䕁䅅児瑁䍁䅷䅒桂䡁䅑党穂䑁䄰杙求䝁䅙睢祂䝁䅕䅌䝂䝁䅫䅢獂䑁䄰䅓療䡁䅕杣獂䡁䅫䅌兂䝁䅅䅚㥁䕁䄸杚浂䅁䅁党䅅䥁䅧䅁偂䡁䅁䅤灂䝁䄸杢穂䑁䅯睑桂䡁䅁䅤灂䝁䄸杢㥁䙁䅁杓乂䡁䅷䅕兂䕁䅷䅦䉂䝁䅍䅤ㅂ䝁䅅䅢杁䕁䅷睢桂䝁䅑䅌佂䕁䅅児瑁䍁䅷䅒桂䡁䅑党穂䑁䄰䅌䝂䝁䅫䅢獂䑁䄰䅓療䡁䅕杣獂䡁䅫䅌兂䝁䅅䅚㥁䕁䄸杚浂䅁䅁眳䅅䩁䅑䅁偂䡁䅁䅤灂䝁䄸杢穂䑁䅯睑桂䡁䅁䅤灂䝁䄸杢㥁䙁䅁杓乂䡁䅷䅕兂䕁䅷䅦䉂䝁䅍䅤ㅂ䝁䅅䅢杁䕁䅷睢桂䝁䅑䅌佂䕁䅅児瑁䍁䅷䅒桂䡁䅑党穂䑁䄰杙求䝁䅙睢祂䝁䅕䅌䝂䝁䅫䅢獂䑁䄰䅓療䡁䅕杣獂䡁䅫䅌兂䝁䅅䅚㥁䕁䄸杚浂䅁䅁杓䅅䩁䅯䅁偂䡁䅁䅤灂䝁䄸杢穂䑁䅯睑桂䡁䅁䅤灂䝁䄸杢㥁䙁䅁杓乂䡁䅷䅕兂䕁䅷䅦䥂䝁䄸兤祂䝁䅷入杁䙁䅉党桂䝁䅷䅉啂䝁䅫兢求䍁䅁䅔乂䙁䅁䅌佂䕁䅅児瑁䍁䅷䅒桂䡁䅑党穂䑁䄰䅌䝂䝁䅫䅢獂䑁䄰䅓療䡁䅕杣獂䡁䅫䅌兂䝁䅅䅚㥁䕁䄸杚浂䅁䅁儫䅅䭁䅙䅁偂䡁䅁䅤灂䝁䄸杢穂䑁䅯睑桂䡁䅁䅤灂䝁䄸杢㥁䙁䅁杓乂䡁䅷䅕兂䕁䅷䅦䥂䝁䄸兤祂䝁䅷入杁䙁䅉党桂䝁䅷䅉啂䝁䅫兢求䍁䅁䅔乂䙁䅁䅌佂䕁䅅児瑁䍁䅷䅒桂䡁䅑党穂䑁䄰杙求䝁䅙睢祂䝁䅕䅌䝂䝁䅫䅢獂䑁䄰䅓療䡁䅕杣獂䡁䅫䅌兂䝁䅅䅚㥁䕁䄸杚浂䅁䅁兩䅅䥁䅯䅁偂䡁䅁䅤灂䝁䄸杢穂䑁䅯睑桂䡁䅁䅤灂䝁䄸杢㥁䙁䅁杓乂䡁䅷䅕呂䕁䅕睒㡂䕁䅅睙あ䡁䅕兙獂䍁䅁䅔療䝁䅅䅚獁䕁䄴兑㥁䍁䄰䅌䕂䝁䅅䅤求䡁䅍児獁䕁䅙兡獂䝁䅷児䥂䝁䄸兤祂䝁䅷入獁䙁䅁兙歂䑁䄰睔浂䝁䅙䅁潄允䅁杬䅁䕁䄸䅣あ䝁䅫睢畂䡁䅍杏䑂䝁䅅䅣あ䝁䅫睢畂䑁䄰䅕䭂䕁䄰䅦兂䙁䅍兒䡂䡁䅷兑橂䡁䅑兤桂䝁䅷䅉䵂䝁䄸兙歂䍁䅷杔䉂䑁䄰兌獁䕁䅑兙あ䝁䅕督㥁䝁䅉党浂䝁䄸杣求䍁䅷杒灂䝁䅷䅢㥁䕁䅧睢ㅂ䡁䅉䅢㕂䍁䅷䅕桂䝁䅑児偂䝁䅙杚䅁䝁䉧䅁捃䅁䅁睔睂䡁䅑兡療䝁䄴督㙁䕁䅍兙睂䡁䅑兡療䝁䄴児兂䕁䅯兔㡂䙁䅁睕䙂䕁䅣䅦䥂䝁䄸兤祂䝁䅷入杁䙁䅉党桂䝁䅷䅉啂䝁䅫兢求䍁䅁䅔乂䙁䅁䅌佂䕁䅅児瑁䍁䅷䅒桂䡁䅑党穂䑁䄰䅌䝂䝁䅫䅢獂䑁䄰䅓療䡁䅕杣獂䡁䅫䅌兂䝁䅅䅚㥁䕁䄸杚浂䅁䅁䄸䅅䭁䅧䅁偂䡁䅁䅤灂䝁䄸杢穂䑁䅯睑桂䡁䅁䅤灂䝁䄸杢㥁䙁䅁杓乂䡁䅷䅕呂䕁䅕睒㡂䕁䅧睢ㅂ䡁䅉䅢㕂䍁䅁杕求䝁䅅䅢杁䙁䅑兡瑂䝁䅕䅉䵂䕁䄰䅕獁䕁䄴兑㥁䍁䄰䅌䕂䝁䅅䅤求䡁䅍児楂䝁䅕杚療䡁䅉党獁䕁䅙兡獂䝁䅷児䥂䝁䄸兤祂䝁䅷入獁䙁䅁兙歂䑁䄰睔浂䝁䅙䅁㡄䅁䅁杩䅁䕁䄸䅣あ䝁䅫睢畂䡁䅍杏䑂䝁䅅䅣あ䝁䅫睢畂䑁䄰䅕䭂䕁䄰䅦卂䕁䅕睑偂䡁䅷兑橂䡁䅑兤桂䝁䅷䅉䵂䝁䄸兙歂䍁䅷杔䉂䑁䄰兌獁䕁䅑兙あ䝁䅕督㥁䍁䅷杒灂䝁䅷䅢㥁䕁䅧睢ㅂ䡁䅉䅢㕂䍁䅷䅕桂䝁䅑児偂䝁䅙杚䅁乁䉑䅁坃䅁䅁睔睂䡁䅑兡療䝁䄴督㙁䕁䅍兙睂䡁䅑兡療䝁䄴児兂䕁䅯兔㡂䙁䅉兒䑂䕁䄸䅦䉂䝁䅍䅤ㅂ䝁䅅䅢杁䕁䅷睢桂䝁䅑䅌佂䕁䅅児瑁䍁䅷䅒桂䡁䅑党穂䑁䄰杙求䝁䅙睢祂䝁䅕䅌䝂䝁䅫䅢獂䑁䄰䅓療䡁䅕杣獂䡁䅫䅌兂䝁䅅䅚㥁䕁䄸杚浂䅁䅁杺䅁䩁䅷䅁偂䡁䅁䅤灂䝁䄸杢穂䑁䅯睑桂䡁䅁䅤灂䝁䄸杢㥁䙁䅁杓乂䡁䅷杕䙂䕁䅍睔㡂䕁䅧睢ㅂ䡁䅉䅢㕂䍁䅁杕求䝁䅅䅢杁䙁䅑兡瑂䝁䅕䅉䵂䕁䄰䅕獁䕁䄴兑㥁䍁䄰䅌䕂䝁䅅䅤求䡁䅍児獁䕁䅙兡獂䝁䅷児䥂䝁䄸兤祂䝁䅷入獁䙁䅁兙歂䑁䄰睔浂䝁䅙䅁硄允䅁䅱䅁䕁䄸䅣あ䝁䅫睢畂䡁䅍杏䑂䝁䅅䅣あ䝁䅫睢畂䑁䄰䅕䭂䕁䄰䅦卂䕁䅕睑偂䡁䅷䅓療䡁䅕杣獂䡁䅫䅉卂䝁䅕兙獂䍁䅁䅖灂䝁䄰党杁䕁䅷兔兂䍁䅷杔䉂䑁䄰兌獁䕁䅑兙あ䝁䅕督㥁䝁䅉党浂䝁䄸杣求䍁䅷杒灂䝁䅷䅢㥁䕁䅧睢ㅂ䡁䅉䅢㕂䍁䅷䅕桂䝁䅑児偂䝁䅙杚䅁偁䄸䅁权䅁䅁睔睂䡁䅑兡療䝁䄴督㙁䕁䅍兙睂䡁䅑兡療䝁䄴児兂䕁䅯兔㡂䙁䅍睔噂䙁䅑䅓䙂䙁䅉杔杁䙁䅉兒䡂䕁䅫睔佂䡁䅷兑橂䡁䅑兤桂䝁䅷䅉䵂䝁䄸兙歂䍁䅷杔䉂䑁䄰兌獁䕁䅑兙あ䝁䅕督㥁䍁䅷杒灂䝁䅷䅢㥁䕁䅧睢ㅂ䡁䅉䅢㕂䍁䅷䅕桂䝁䅑児偂䝁䅙杚䅁䵁䉁䅁獃䅁䅁睔睂䡁䅑兡療䝁䄴督㙁䕁䅍兙睂䡁䅑兡療䝁䄴児兂䕁䅯兔㡂䙁䅍睔噂䙁䅑䅓䙂䙁䅉杔杁䙁䅉兒䡂䕁䅫睔佂䡁䅷兑橂䡁䅑兤桂䝁䅷䅉䵂䝁䄸兙歂䍁䅷杔䉂䑁䄰兌獁䕁䅑兙あ䝁䅕督㥁䝁䅉党浂䝁䄸杣求䍁䅷杒灂䝁䅷䅢㥁䕁䅧睢ㅂ䡁䅉䅢㕂䍁䅷䅕桂䝁䅑児偂䝁䅙杚䅁䝁䉳䅁䥃䅁䅁睔睂䡁䅑兡療䝁䄴督㙁䕁䅍兙睂䡁䅑兡療䝁䄴児兂䕁䅯兔㡂䙁䅕睒䩂䡁䅷兑橂䡁䅑兤桂䝁䅷䅉䵂䝁䄸兙歂䍁䅷杔䉂䑁䄰兌獁䕁䅑兙あ䝁䅕督㥁䍁䅷杒灂䝁䅷䅢㥁䕁䅧睢ㅂ䡁䅉䅢㕂䍁䅷䅕桂䝁䅑児偂䝁䅙杚䅁佁䉫䅁啃䅁䅁睔睂䡁䅑兡療䝁䄴督㙁䕁䅍兙睂䡁䅑兡療䝁䄴児兂䕁䅯兔㡂䙁䅕睒䩂䡁䅷兑橂䡁䅑兤桂䝁䅷䅉䵂䝁䄸兙歂䍁䅷杔䉂䑁䄰兌獁䕁䅑兙あ䝁䅕督㥁䝁䅉党浂䝁䄸杣求䍁䅷杒灂䝁䅷䅢㥁䕁䅧睢ㅂ䡁䅉䅢㕂䍁䅷䅕桂䝁䅑児偂䝁䅙杚䅁䝁䈴䅁獃䅁䅁睔睂䡁䅑兡療䝁䄴督㙁䕁䅍兙睂䡁䅑兡療䝁䄴児兂䕁䅯兔㡂䙁䅣兒呂䙁䅑䅉䩂䕁䄴䅖杁䕁䅧兖䍂䡁䅷䅓療䡁䅕杣獂䡁䅫䅉卂䝁䅕兙獂䍁䅁䅖灂䝁䄰党杁䕁䅷兔兂䍁䅷杔䉂䑁䄰兌獁䕁䅑兙あ䝁䅕督㥁䍁䅷杒灂䝁䅷䅢㥁䕁䅧睢ㅂ䡁䅉䅢㕂䍁䅷䅕桂䝁䅑児偂䝁䅙杚䅁䅁䍳䅁㑃䅁䅁睔睂䡁䅑兡療䝁䄴督㙁䕁䅍兙睂䡁䅑兡療䝁䄴児兂䕁䅯兔㡂䙁䅣兒呂䙁䅑䅉䩂䕁䄴䅖杁䕁䅧兖䍂䡁䅷䅓療䡁䅕杣獂䡁䅫䅉卂䝁䅕兙獂䍁䅁䅖灂䝁䄰党杁䕁䅷兔兂䍁䅷杔䉂䑁䄰兌獁䕁䅑兙あ䝁䅕督㥁䝁䅉党浂䝁䄸杣求䍁䅷杒灂䝁䅷䅢㥁䕁䅧睢ㅂ䡁䅉䅢㕂䍁䅷䅕桂䝁䅑児偂䝁䅙杚䅁䱁䉙䅁煃䅁䅁睔睂䡁䅑兡療䝁䄴督㙁䕁䅍兙睂䡁䅑兡療䝁䄴児兂䕁䅯兔㡂䙁䅣兒呂䙁䅑兒卂䕁䄴䅉䥂䙁䅕村㡂䕁䅧睢ㅂ䡁䅉䅢㕂䍁䅁杕求䝁䅅䅢杁䙁䅑兡瑂䝁䅕䅉䵂䕁䄰䅕獁䕁䄴兑㥁䍁䄰䅌䕂䝁䅅䅤求䡁䅍児獁䕁䅙兡獂䝁䅷児䥂䝁䄸兤祂䝁䅷入獁䙁䅁兙歂䑁䄰睔浂䝁䅙䅁䍁杁䅁杴䅁䕁䄸䅣あ䝁䅫睢畂䡁䅍杏䑂䝁䅅䅣あ䝁䅫睢畂䑁䄰䅕䭂䕁䄰䅦塂䕁䅕睕啂䕁䅕杕佂䍁䅁䅓噂䕁䅉䅦䥂䝁䄸兤祂䝁䅷入杁䙁䅉党桂䝁䅷䅉啂䝁䅫兢求䍁䅁䅔乂䙁䅁䅌佂䕁䅅児瑁䍁䅷䅒桂䡁䅑党穂䑁䄰杙求䝁䅙睢祂䝁䅕䅌䝂䝁䅫䅢獂䑁䄰䅓療䡁䅕杣獂䡁䅫䅌兂䝁䅅䅚㥁䕁䄸杚浂䅁䅁兵䅅䩁䄴䅁偂䡁䅁䅤灂䝁䄸杢穂䑁䅯睑桂䡁䅁䅤灂䝁䄸杢㥁䙁䅁杓乂䡁䅷睖䙂䙁䅍䅖䙂䙁䅉杔杁䙁䅉兒䡂䕁䅫睔佂䡁䅷兑橂䡁䅑兤桂䝁䅷䅉䵂䝁䄸兙歂䍁䅷杔䉂䑁䄰兌獁䕁䅑兙あ䝁䅕督㥁䍁䅷杒灂䝁䅷䅢㥁䕁䅧睢ㅂ䡁䅉䅢㕂䍁䅷䅕桂䝁䅑児偂䝁䅙杚䅁佁䉯䅁煃䅁䅁睔睂䡁䅑兡療䝁䄴督㙁䕁䅍兙睂䡁䅑兡療䝁䄴児兂䕁䅯兔㡂䙁䅣兒呂䙁䅑兒卂䕁䄴䅉卂䕁䅕睒䩂䕁䄸杔㡂䕁䅅睙あ䡁䅕兙獂䍁䅁䅔療䝁䅅䅚獁䕁䄴兑㥁䍁䄰䅌䕂䝁䅅䅤求䡁䅍児楂䝁䅕杚療䡁䅉党獁䕁䅙兡獂䝁䅷児䥂䝁䄸兤祂䝁䅷入獁䙁䅁兙歂䑁䄰睔浂䝁䅙䅁硂允䅁䅬䅁䕁䄸䅣あ䝁䅫睢畂䡁䅍杏䑂䝁䅅䅣あ䝁䅫睢畂䑁䄰睕兂䑁䅅兎杁䕁䅧睢ㅂ䡁䅉䅢㕂䍁䅁䅒桂䡁䅫䅉䉂䝁䅧党桂䝁䅑䅉䵂䕁䄰䅕獁䕁䄴兑㥁䍁䄰䅌䕂䝁䅅䅤求䡁䅍児獁䕁䅙兡獂䝁䅷児䥂䝁䄸兤祂䝁䅷入獁䙁䅁兙歂䑁䄰睔浂䝁䅙䅁啁䅁䅁䅯䅁䕁䄸䅣あ䝁䅫睢畂䡁䅍杏䑂䝁䅅䅣あ䝁䅫睢畂䑁䄰睕兂䑁䅅兎杁䕁䅧睢ㅂ䡁䅉䅢㕂䍁䅁䅒桂䡁䅫䅉䉂䝁䅧党桂䝁䅑䅉䵂䕁䄰䅕獁䕁䄴兑㥁䍁䄰䅌䕂䝁䅅䅤求䡁䅍児楂䝁䅕杚療䡁䅉党獁䕁䅙兡獂䝁䅷児䥂䝁䄸兤祂䝁䅷入獁䙁䅁兙歂䑁䄰睔浂䝁䅙䅁剁䅁䅁䅬䅁䕁䄸䅣あ䝁䅫睢畂䡁䅍杏䑂䝁䅅䅣あ䝁䅫睢畂䑁䄰睕兂䑁䅅李杁䕁䅧睢ㅂ䡁䅉䅢㕂䍁䅁䅒桂䡁䅫䅉䉂䝁䅧党桂䝁䅑䅉䵂䕁䄰䅕獁䕁䄴兑㥁䍁䄰䅌䕂䝁䅅䅤求䡁䅍児獁䕁䅙兡獂䝁䅷児䥂䝁䄸兤祂䝁䅷入獁䙁䅁兙歂䑁䄰睔浂䝁䅙䅁婁䅁䅁䅬䅁䕁䄸䅣あ䝁䅫睢畂䡁䅍杏䑂䝁䅅䅣あ䝁䅫睢畂䑁䄰睕兂䑁䅅睎杁䕁䅧睢ㅂ䡁䅉䅢㕂䍁䅁䅒桂䡁䅫䅉䉂䝁䅧党桂䝁䅑䅉䵂䕁䄰䅕獁䕁䄴兑㥁䍁䄰䅌䕂䝁䅅䅤求䡁䅍児獁䕁䅙兡獂䝁䅷児䥂䝁䄸兤祂䝁䅷入獁䙁䅁兙歂䑁䄰睔浂䝁䅙䅁捁䅁䅁䅬䅁䕁䄸䅣あ䝁䅫睢畂䡁䅍杏䑂䝁䅅䅣あ䝁䅫睢畂䑁䄰睕兂䑁䅅䅏杁䕁䅧睢ㅂ䡁䅉䅢㕂䍁䅁䅒桂䡁䅫䅉䉂䝁䅧党桂䝁䅑䅉䵂䕁䄰䅕獁䕁䄴兑㥁䍁䄰䅌䕂䝁䅅䅤求䡁䅍児獁䕁䅙兡獂䝁䅷児䥂䝁䄸兤祂䝁䅷入獁䙁䅁兙歂䑁䄰睔浂䝁䅙䅁晁䅁䅁䅬䅁䕁䄸䅣あ䝁䅫睢畂䡁䅍杏䑂䝁䅅䅣あ䝁䅫睢畂䑁䄰睕兂䑁䅅兏杁䕁䅧睢ㅂ䡁䅉䅢㕂䍁䅁䅒桂䡁䅫䅉䉂䝁䅧党桂䝁䅑䅉䵂䕁䄰䅕獁䕁䄴兑㥁䍁䄰䅌䕂䝁䅅䅤求䡁䅍児獁䕁䅙兡獂䝁䅷児䥂䝁䄸兤祂䝁䅷入獁䙁䅁兙歂䑁䄰睔浂䝁䅙䅁楁䅁䅁䅬䅁䕁䄸䅣あ䝁䅫睢畂䡁䅍杏䑂䝁䅅䅣あ䝁䅫睢畂䑁䄰睕兂䑁䅉䅍杁䕁䅧睢ㅂ䡁䅉䅢㕂䍁䅁䅒桂䡁䅫䅉䉂䝁䅧党桂䝁䅑䅉䵂䕁䄰䅕獁䕁䄴兑㥁䍁䄰䅌䕂䝁䅅䅤求䡁䅍児獁䕁䅙兡獂䝁䅷児䥂䝁䄸兤祂䝁䅷入獁䙁䅁兙歂䑁䄰睔浂䝁䅙䅁汁䅁䅁䅰䅁䕁䄸䅣あ䝁䅫睢畂䡁䅍杏䑂䝁䅅䅣あ䝁䅫睢畂䑁䄰睕兂䙁䅁䅦呂䙁䅁䅕杁䕁䅅兒䑂䕁䅫䅦䥂䝁䄸兤祂䝁䅷入杁䙁䅉党桂䝁䅷䅉啂䝁䅫兢求䍁䅁䅔乂䙁䅁䅌佂䕁䅅児瑁䍁䅷䅒桂䡁䅑党穂䑁䄰䅌䝂䝁䅫䅢獂䑁䄰䅓療䡁䅕杣獂䡁䅫䅌兂䝁䅅䅚㥁䕁䄸杚浂䅁䅁睱䅉䭁䅉䅁偂䡁䅁䅤灂䝁䄸杢穂䑁䅯睑桂䡁䅁䅤灂䝁䄸杢㥁䙁䅍䅕兂䡁䅷睕兂䙁䅁䅉䉂䕁䅕睑㡂䕁䅧睢ㅂ䡁䅉䅢㕂䍁䅁杕求䝁䅅䅢杁䙁䅑兡瑂䝁䅕䅉䵂䕁䄰䅕獁䕁䄴兑㥁䍁䄰䅌䕂䝁䅅䅤求䡁䅍児獁䕁䅙兡獂䝁䅷児䥂䝁䄸兤祂䝁䅷入獁䙁䅁兙歂䑁䄰睔浂䝁䅙䅁潃杁䅁杯䅁䕁䄸䅣あ䝁䅫睢畂䡁䅍杏䑂䝁䅅䅣あ䝁䅫睢畂䑁䄰睕兂䙁䅁䅦呂䙁䅁䅕杁䕁䅉村䉂䡁䅷䅓療䡁䅕杣獂䡁䅫䅉卂䝁䅕兙獂䍁䅁䅖灂䝁䄰党杁䕁䅷兔兂䍁䅷杔䉂䑁䄰兌獁䕁䅑兙あ䝁䅕督㥁䍁䅷杒灂䝁䅷䅢㥁䕁䅧睢ㅂ䡁䅉䅢㕂䍁䅷䅕桂䝁䅑児偂䝁䅙杚䅁䍁䍳䅁楃䅁䅁睔睂䡁䅑兡療䝁䄴督㙁䕁䅍兙睂䡁䅑兡療䝁䄴児呂䙁䅁䅕㡂䙁䅍䅕兂䍁䅁村䑂䕁䅅䅦䥂䝁䄸兤祂䝁䅷入杁䙁䅉党桂䝁䅷䅉啂䝁䅫兢求䍁䅁䅔乂䙁䅁䅌佂䕁䅅児瑁䍁䅷䅒桂䡁䅑党穂䑁䄰䅌䝂䝁䅫䅢獂䑁䄰䅓療䡁䅕杣獂䡁䅫䅌兂䝁䅅䅚㥁䕁䄸杚浂䅁䅁杌䅉䭁䅑䅁偂䡁䅁䅤灂䝁䄸杢穂䑁䅯睑桂䡁䅁䅤灂䝁䄸杢㥁䙁䅍䅕兂䡁䅷睕兂䙁䅁䅉䍂䙁䅉兑慂䡁䅷䅓療䡁䅕杣獂䡁䅫䅉卂䝁䅕兙獂䍁䅁䅖灂䝁䄰党杁䕁䅷兔兂䍁䅷杔䉂䑁䄰兌獁䕁䅑兙あ䝁䅕督㥁䍁䅷杒灂䝁䅷䅢㥁䕁䅧睢ㅂ䡁䅉䅢㕂䍁䅷䅕桂䝁䅑児偂䝁䅙杚䅁䭁䌴䅁歃䅁䅁睔睂䡁䅑兡療䝁䄴督㙁䕁䅍兙睂䡁䅑兡療䝁䄴児呂䙁䅁䅕㡂䙁䅍䅕兂䍁䅁村噂䕁䅉兑㡂䕁䅧睢ㅂ䡁䅉䅢㕂䍁䅁杕求䝁䅅䅢杁䙁䅑兡瑂䝁䅕䅉䵂䕁䄰䅕獁䕁䄴兑㥁䍁䄰䅌䕂䝁䅅䅤求䡁䅍児獁䕁䅙兡獂䝁䅷児䥂䝁䄸兤祂䝁䅷入獁䙁䅁兙歂䑁䄰睔浂䝁䅙䅁硃杁䅁䅰䅁䕁䄸䅣あ䝁䅫睢畂䡁䅍杏䑂䝁䅅䅣あ䝁䅫睢畂䑁䄰睕兂䙁䅁䅦呂䙁䅁䅕杁䕁䅍䅔䙂䕁䅍䅦䥂䝁䄸兤祂䝁䅷入杁䙁䅉党桂䝁䅷䅉啂䝁䅫兢求䍁䅁䅔乂䙁䅁䅌佂䕁䅅児瑁䍁䅷䅒桂䡁䅑党穂䑁䄰䅌䝂䝁䅫䅢獂䑁䄰䅓療䡁䅕杣獂䡁䅫䅌兂䝁䅅䅚㥁䕁䄸杚浂䅁䅁兄䅉䭁䅑䅁偂䡁䅁䅤灂䝁䄸杢穂䑁䅯睑桂䡁䅁䅤灂䝁䄸杢㥁䙁䅍䅕兂䡁䅷睕兂䙁䅁䅉䑂䙁䅁䅔䙂䡁䅷䅓療䡁䅕杣獂䡁䅫䅉卂䝁䅕兙獂䍁䅁䅖灂䝁䄰党杁䕁䅷兔兂䍁䅷杔䉂䑁䄰兌獁䕁䅑兙あ䝁䅕督㥁䍁䅷杒灂䝁䅷䅢㥁䕁䅧睢ㅂ䡁䅉䅢㕂䍁䅷䅕桂䝁䅑児偂䝁䅙杚䅁䱁䍑䅁歃䅁䅁睔睂䡁䅑兡療䝁䄴督㙁䕁䅍兙睂䡁䅑兡療䝁䄴児呂䙁䅁䅕㡂䙁䅍䅕兂䍁䅁睑兂䕁䅷睖㡂䕁䅧睢ㅂ䡁䅉䅢㕂䍁䅁杕求䝁䅅䅢杁䙁䅑兡瑂䝁䅕䅉䵂䕁䄰䅕獁䕁䄴兑㥁䍁䄰䅌䕂䝁䅅䅤求䡁䅍児獁䕁䅙兡獂䝁䅷児䥂䝁䄸兤祂䝁䅷入獁䙁䅁兙歂䑁䄰睔浂䝁䅙䅁婁杁䅁䅰䅁䕁䄸䅣あ䝁䅫睢畂䡁䅍杏䑂䝁䅅䅣あ䝁䅫睢畂䑁䄰睕兂䙁䅁䅦呂䙁䅁䅕杁䕁䅑兒佂䕁䅷䅦䥂䝁䄸兤祂䝁䅷入杁䙁䅉党桂䝁䅷䅉啂䝁䅫兢求䍁䅁䅔乂䙁䅁䅌佂䕁䅅児瑁䍁䅷䅒桂䡁䅑党穂䑁䄰䅌䝂䝁䅫䅢獂䑁䄰䅓療䡁䅕杣獂䡁䅫䅌兂䝁䅅䅚㥁䕁䄸杚浂䅁䅁睴䅉䭁䅉䅁偂䡁䅁䅤灂䝁䄸杢穂䑁䅯睑桂䡁䅁䅤灂䝁䄸杢㥁䙁䅍䅕兂䡁䅷睕兂䙁䅁䅉䕂䙁䅕睓㡂䕁䅧睢ㅂ䡁䅉䅢㕂䍁䅁杕求䝁䅅䅢杁䙁䅑兡瑂䝁䅕䅉䵂䕁䄰䅕獁䕁䄴兑㥁䍁䄰䅌䕂䝁䅅䅤求䡁䅍児獁䕁䅙兡獂䝁䅷児䥂䝁䄸兤祂䝁䅷入獁䙁䅁兙歂䑁䄰睔浂䝁䅙䅁硁杁䅁䅰䅁䕁䄸䅣あ䝁䅫睢畂䡁䅍杏䑂䝁䅅䅣あ䝁䅫睢畂䑁䄰睕兂䙁䅁䅦呂䙁䅁䅕杁䕁䅕䅒䕂䙁䅫䅦䥂䝁䄸兤祂䝁䅷入杁䙁䅉党桂䝁䅷䅉啂䝁䅫兢求䍁䅁䅔乂䙁䅁䅌佂䕁䅅児瑁䍁䅷䅒桂䡁䅑党穂䑁䄰䅌䝂䝁䅫䅢獂䑁䄰䅓療䡁䅕杣獂䡁䅫䅌兂䝁䅅䅚㥁䕁䄸杚浂䅁䅁杵䅉䭁䅉䅁偂䡁䅁䅤灂䝁䄸杢穂䑁䅯睑桂䡁䅁䅤灂䝁䄸杢㥁䙁䅍䅕兂䡁䅷睕兂䙁䅁䅉䙂䕁䅕兓㡂䕁䅧睢ㅂ䡁䅉䅢㕂䍁䅁杕求䝁䅅䅢杁䙁䅑兡瑂䝁䅕䅉䵂䕁䄰䅕獁䕁䄴兑㥁䍁䄰䅌䕂䝁䅅䅤求䡁䅍児獁䕁䅙兡獂䝁䅷児䥂䝁䄸兤祂䝁䅷入獁䙁䅁兙歂䑁䄰睔浂䝁䅙䅁敂杁䅁杯䅁䕁䄸䅣あ䝁䅫睢畂䡁䅍杏䑂䝁䅅䅣あ䝁䅫睢畂䑁䄰睕兂䙁䅁䅦呂䙁䅁䅕杁䕁䅕兒呂䡁䅷䅓療䡁䅕杣獂䡁䅫䅉卂䝁䅕兙獂䍁䅁䅖灂䝁䄰党杁䕁䅷兔兂䍁䅷杔䉂䑁䄰兌獁䕁䅑兙あ䝁䅕督㥁䍁䅷杒灂䝁䅷䅢㥁䕁䅧睢ㅂ䡁䅉䅢㕂䍁䅷䅕桂䝁䅑児偂䝁䅙杚䅁䝁䍅䅁歃䅁䅁睔睂䡁䅑兡療䝁䄴督㙁䕁䅍兙睂䡁䅑兡療䝁䄴児呂䙁䅁䅕㡂䙁䅍䅕兂䍁䅁杒乂䙁䅁䅕㡂䕁䅧睢ㅂ䡁䅉䅢㕂䍁䅁杕求䝁䅅䅢杁䙁䅑兡瑂䝁䅕䅉䵂䕁䄰䅕獁䕁䄴兑㥁䍁䄰䅌䕂䝁䅅䅤求䡁䅍児獁䕁䅙兡獂䝁䅷児䥂䝁䄸兤祂䝁䅷入獁䙁䅁兙歂䑁䄰睔浂䝁䅙䅁㥃杁䅁杯䅁䕁䄸䅣あ䝁䅫睢畂䡁䅍杏䑂䝁䅅䅣あ䝁䅫睢畂䑁䄰睕兂䙁䅁䅦呂䙁䅁䅕杁䕁䅙䅕䑂䡁䅷䅓療䡁䅕杣獂䡁䅫䅉卂䝁䅕兙獂䍁䅁䅖灂䝁䄰党杁䕁䅷兔兂䍁䅷杔䉂䑁䄰兌獁䕁䅑兙あ䝁䅕督㥁䍁䅷杒灂䝁䅷䅢㥁䕁䅧睢ㅂ䡁䅉䅢㕂䍁䅷䅕桂䝁䅑児偂䝁䅙杚䅁䑁䍣䅁楃䅁䅁睔睂䡁䅑兡療䝁䄴督㙁䕁䅍兙睂䡁䅑兡療䝁䄴児呂䙁䅁䅕㡂䙁䅍䅕兂䍁䅁杒兂䕁䅷䅦䥂䝁䄸兤祂䝁䅷入杁䙁䅉党桂䝁䅷䅉啂䝁䅫兢求䍁䅁䅔乂䙁䅁䅌佂䕁䅅児瑁䍁䅷䅒桂䡁䅑党穂䑁䄰䅌䝂䝁䅫䅢獂䑁䄰䅓療䡁䅕杣獂䡁䅫䅌兂䝁䅅䅚㥁䕁䄸杚浂䅁䅁杏䅉䭁䅷䅁偂䡁䅁䅤灂䝁䄸杢穂䑁䅯睑桂䡁䅁䅤灂䝁䄸杢㥁䙁䅍䅕兂䡁䅷睕兂䙁䅁䅉䥂䕁䅅杕卂䕁䅫睕偂䕁䄴䅦䥂䝁䄸兤祂䝁䅷入杁䙁䅉党桂䝁䅷䅉啂䝁䅫兢求䍁䅁䅔乂䙁䅁䅌佂䕁䅅児瑁䍁䅷䅒桂䡁䅑党穂䑁䄰䅌䝂䝁䅫䅢獂䑁䄰䅓療䡁䅕杣獂䡁䅫䅌兂䝁䅅䅚㥁䕁䄸杚浂䅁䅁䅷䅉䭁䅉䅁偂䡁䅁䅤灂䝁䄸杢穂䑁䅯睑桂䡁䅁䅤灂䝁䄸杢㥁䙁䅍䅕兂䡁䅷睕兂䙁䅁䅉䥂䙁䅍䅖㡂䕁䅧睢ㅂ䡁䅉䅢㕂䍁䅁杕求䝁䅅䅢杁䙁䅑兡瑂䝁䅕䅉䵂䕁䄰䅕獁䕁䄴兑㥁䍁䄰䅌䕂䝁䅅䅤求䡁䅍児獁䕁䅙兡獂䝁䅷児䥂䝁䄸兤祂䝁䅷入獁䙁䅁兙歂䑁䄰睔浂䝁䅙䅁䑄杁䅁䅰䅁䕁䄸䅣あ䝁䅫睢畂䡁䅍杏䑂䝁䅅䅣あ䝁䅫睢畂䑁䄰睕兂䙁䅁䅦呂䙁䅁䅕杁䕁䅫睕佂䕁䅕䅦䥂䝁䄸兤祂䝁䅷入杁䙁䅉党桂䝁䅷䅉啂䝁䅫兢求䍁䅁䅔乂䙁䅁䅌佂䕁䅅児瑁䍁䅷䅒桂䡁䅑党穂䑁䄰䅌䝂䝁䅫䅢獂䑁䄰䅓療䡁䅕杣獂䡁䅫䅌兂䝁䅅䅚㥁䕁䄸杚浂䅁䅁杸䅉䭁䅉䅁偂䡁䅁䅤灂䝁䄸杢穂䑁䅯睑桂䡁䅁䅤灂䝁䄸杢㥁䙁䅍䅕兂䡁䅷睕兂䙁䅁䅉䭂䕁䅕兑㡂䕁䅧睢ㅂ䡁䅉䅢㕂䍁䅁杕求䝁䅅䅢杁䙁䅑兡瑂䝁䅕䅉䵂䕁䄰䅕獁䕁䄴兑㥁䍁䄰䅌䕂䝁䅅䅤求䡁䅍児獁䕁䅙兡獂䝁䅷児䥂䝁䄸兤祂䝁䅷入獁䙁䅁兙歂䑁䄰睔浂䝁䅙䅁㥁杁䅁䅰䅁䕁䄸䅣あ䝁䅫睢畂䡁䅍杏䑂䝁䅅䅣あ䝁䅫睢畂䑁䄰睕兂䙁䅁䅦呂䙁䅁䅕杁䕁䅷兑䝂䕁䅅䅦䥂䝁䄸兤祂䝁䅷入杁䙁䅉党桂䝁䅷䅉啂䝁䅫兢求䍁䅁䅔乂䙁䅁䅌佂䕁䅅児瑁䍁䅷䅒桂䡁䅑党穂䑁䄰䅌䝂䝁䅫䅢獂䑁䄰䅓療䡁䅕杣獂䡁䅫䅌兂䝁䅅䅚㥁䕁䄸杚浂䅁䅁睈䅉䭁䅑䅁偂䡁䅁䅤灂䝁䄸杢穂䑁䅯睑桂䡁䅁䅤灂䝁䄸杢㥁䙁䅍䅕兂䡁䅷睕兂䙁䅁䅉䵂䕁䅕䅕䉂䡁䅷䅓療䡁䅕杣獂䡁䅫䅉卂䝁䅕兙獂䍁䅁䅖灂䝁䄰党杁䕁䅷兔兂䍁䅷杔䉂䑁䄰兌獁䕁䅑兙あ䝁䅕督㥁䍁䅷杒灂䝁䅷䅢㥁䕁䅧睢ㅂ䡁䅉䅢㕂䍁䅷䅕桂䝁䅑児偂䝁䅙杚䅁䍁䍉䅁歃䅁䅁睔睂䡁䅑兡療䝁䄴督㙁䕁䅍兙睂䡁䅑兡療䝁䄴児呂䙁䅁䅕㡂䙁䅍䅕兂䍁䅁䅔䡂䕁䅕兒㡂䕁䅧睢ㅂ䡁䅉䅢㕂䍁䅁杕求䝁䅅䅢杁䙁䅑兡瑂䝁䅕䅉䵂䕁䄰䅕獁䕁䄴兑㥁䍁䄰䅌䕂䝁䅅䅤求䡁䅍児獁䕁䅙兡獂䝁䅷児䥂䝁䄸兤祂䝁䅷入獁䙁䅁兙歂䑁䄰睔浂䝁䅙䅁䩄杁䅁杯䅁䕁䄸䅣あ䝁䅫睢畂䡁䅍杏䑂䝁䅅䅣あ䝁䅫睢畂䑁䄰睕兂䙁䅁䅦呂䙁䅁䅕杁䕁䄰兒䑂䡁䅷䅓療䡁䅕杣獂䡁䅫䅉卂䝁䅕兙獂䍁䅁䅖灂䝁䄰党杁䕁䅷兔兂䍁䅷杔䉂䑁䄰兌獁䕁䅑兙あ䝁䅕督㥁䍁䅷杒灂䝁䅷䅢㥁䕁䅧睢ㅂ䡁䅉䅢㕂䍁䅷䅕桂䝁䅑児偂䝁䅙杚䅁䵁䍷䅁歃䅁䅁睔睂䡁䅑兡療䝁䄴督㙁䕁䅍兙睂䡁䅑兡療䝁䄴児呂䙁䅁䅕㡂䙁䅍䅕兂䍁䅁兔䥂䕁䅕村㡂䕁䅧睢ㅂ䡁䅉䅢㕂䍁䅁杕求䝁䅅䅢杁䙁䅑兡瑂䝁䅕䅉䵂䕁䄰䅕獁䕁䄴兑㥁䍁䄰䅌䕂䝁䅅䅤求䡁䅍児獁䕁䅙兡獂䝁䅷児䥂䝁䄸兤祂䝁䅷入獁䙁䅁兙歂䑁䄰睔浂䝁䅙䅁偄杁䅁䅰䅁䕁䄸䅣あ䝁䅫睢畂䡁䅍杏䑂䝁䅅䅣あ䝁䅫睢畂䑁䄰睕兂䙁䅁䅦呂䙁䅁䅕杁䕁䄰兓呂䕁䄸䅦䥂䝁䄸兤祂䝁䅷入杁䙁䅉党桂䝁䅷䅉啂䝁䅫兢求䍁䅁䅔乂䙁䅁䅌佂䕁䅅児瑁䍁䅷䅒桂䡁䅑党穂䑁䄰䅌䝂䝁䅫䅢獂䑁䄰䅓療䡁䅕杣獂䡁䅫䅌兂䝁䅅䅚㥁䕁䄸杚浂䅁䅁朰䅉䭁䅑䅁偂䡁䅁䅤灂䝁䄸杢穂䑁䅯睑桂䡁䅁䅤灂䝁䄸杢㥁䙁䅍䅕兂䡁䅷睕兂䙁䅁䅉乂䕁䄸睖卂䡁䅷䅓療䡁䅕杣獂䡁䅫䅉卂䝁䅕兙獂䍁䅁䅖灂䝁䄰党杁䕁䅷兔兂䍁䅷杔䉂䑁䄰兌獁䕁䅑兙あ䝁䅕督㥁䍁䅷杒灂䝁䅷䅢㥁䕁䅧睢ㅂ䡁䅉䅢㕂䍁䅷䅕桂䝁䅑児偂䝁䅙杚䅁乁䍕䅁楃䅁䅁睔睂䡁䅑兡療䝁䄴督㙁䕁䅍兙睂䡁䅑兡療䝁䄴児呂䙁䅁䅕㡂䙁䅍䅕兂䍁䅁杔呂䕁䅉䅦䥂䝁䄸兤祂䝁䅷入杁䙁䅉党桂䝁䅷䅉啂䝁䅫兢求䍁䅁䅔乂䙁䅁䅌佂䕁䅅児瑁䍁䅷䅒桂䡁䅑党穂䑁䄰䅌䝂䝁䅫䅢獂䑁䄰䅓療䡁䅕杣獂䡁䅫䅌兂䝁䅅䅚㥁䕁䄸杚浂䅁䅁䄲䅉䭁䅑䅁偂䡁䅁䅤灂䝁䄸杢穂䑁䅯睑桂䡁䅁䅤灂䝁䄸杢㥁䙁䅍䅕兂䡁䅷睕兂䙁䅁䅉佂䙁䅫兓呂䡁䅷䅓療䡁䅕杣獂䡁䅫䅉卂䝁䅕兙獂䍁䅁䅖灂䝁䄰党杁䕁䅷兔兂䍁䅷杔䉂䑁䄰兌獁䕁䅑兙あ䝁䅕督㥁䍁䅷杒灂䝁䅷䅢㥁䕁䅧睢ㅂ䡁䅉䅢㕂䍁䅷䅕桂䝁䅑児偂䝁䅙杚䅁乁䌴䅁歃䅁䅁睔睂䡁䅑兡療䝁䄴督㙁䕁䅍兙睂䡁䅑兡療䝁䄴児呂䙁䅁䅕㡂䙁䅍䅕兂䍁䅁睔乂䕁䅷䅕㡂䕁䅧睢ㅂ䡁䅉䅢㕂䍁䅁杕求䝁䅅䅢杁䙁䅑兡瑂䝁䅕䅉䵂䕁䄰䅕獁䕁䄴兑㥁䍁䄰䅌䕂䝁䅅䅤求䡁䅍児獁䕁䅙兡獂䝁䅷児䥂䝁䄸兤祂䝁䅷入獁䙁䅁兙歂䑁䄰睔浂䝁䅙䅁扄杁䅁杯䅁䕁䄸䅣あ䝁䅫睢畂䡁䅍杏䑂䝁䅅䅣あ䝁䅫睢畂䑁䄰睕兂䙁䅁䅦呂䙁䅁䅕杁䕁䄸杔啂䡁䅷䅓療䡁䅕杣獂䡁䅫䅉卂䝁䅕兙獂䍁䅁䅖灂䝁䄰党杁䕁䅷兔兂䍁䅷杔䉂䑁䄰兌獁䕁䅑兙あ䝁䅕督㥁䍁䅷杒灂䝁䅷䅢㥁䕁䅧睢ㅂ䡁䅉䅢㕂䍁䅷䅕桂䝁䅑児偂䝁䅙杚䅁佁䍅䅁歃䅁䅁睔睂䡁䅑兡療䝁䄴督㙁䕁䅍兙睂䡁䅑兡療䝁䄴児呂䙁䅁䅕㡂䙁䅍䅕兂䍁䅁睔坂䕁䅕睑㡂䕁䅧睢ㅂ䡁䅉䅢㕂䍁䅁杕求䝁䅅䅢杁䙁䅑兡瑂䝁䅕䅉䵂䕁䄰䅕獁䕁䄴兑㥁䍁䄰䅌䕂䝁䅅䅤求䡁䅍児獁䕁䅙兡獂䝁䅷児䥂䝁䄸兤祂䝁䅷入獁䙁䅁兙歂䑁䄰睔浂䝁䅙䅁歄杁䅁杯䅁䕁䄸䅣あ䝁䅫睢畂䡁䅍杏䑂䝁䅅䅣あ䝁䅫睢畂䑁䄰睕兂䙁䅁䅦呂䙁䅁䅕杁䙁䅁杓乂䡁䅷䅓療䡁䅕杣獂䡁䅫䅉卂䝁䅕兙獂䍁䅁䅖灂䝁䄰党杁䕁䅷兔兂䍁䅷杔䉂䑁䄰兌獁䕁䅑兙あ䝁䅕督㥁䍁䅷杒灂䝁䅷䅢㥁䕁䅧睢ㅂ䡁䅉䅢㕂䍁䅷䅕桂䝁䅑児偂䝁䅙杚䅁佁䍣䅁歃䅁䅁睔睂䡁䅑兡療䝁䄴督㙁䕁䅍兙睂䡁䅑兡療䝁䄴児呂䙁䅁䅕㡂䙁䅍䅕兂䍁䅁䅕䵂䙁䅕兔㡂䕁䅧睢ㅂ䡁䅉䅢㕂䍁䅁杕求䝁䅅䅢杁䙁䅑兡瑂䝁䅕䅉䵂䕁䄰䅕獁䕁䄴兑㥁䍁䄰䅌䕂䝁䅅䅤求䡁䅍児獁䕁䅙兡獂䝁䅷児䥂䝁䄸兤祂䝁䅷入獁䙁䅁兙歂䑁䄰睔浂䝁䅙䅁煄杁䅁䅰䅁䕁䄸䅣あ䝁䅫睢畂䡁䅍杏䑂䝁䅅䅣あ䝁䅫睢畂䑁䄰睕兂䙁䅁䅦呂䙁䅁䅕杁䙁䅍睑䙂䕁䅣䅦䥂䝁䄸兤祂䝁䅷入杁䙁䅉党桂䝁䅷䅉啂䝁䅫兢求䍁䅁䅔乂䙁䅁䅌佂䕁䅅児瑁䍁䅷䅒桂䡁䅑党穂䑁䄰䅌䝂䝁䅫䅢獂䑁䄰䅓療䡁䅕杣獂䡁䅫䅌兂䝁䅅䅚㥁䕁䄸杚浂䅁䅁䄸䅉䭁䅁䅁偂䡁䅁䅤灂䝁䄸杢穂䑁䅯睑桂䡁䅁䅤灂䝁䄸杢㥁䙁䅍䅕兂䡁䅷睕兂䙁䅁䅉呂䕁䅍䅦䥂䝁䄸兤祂䝁䅷入杁䙁䅉党桂䝁䅷䅉啂䝁䅫兢求䍁䅁䅔乂䙁䅁䅌佂䕁䅅児瑁䍁䅷䅒桂䡁䅑党穂䑁䄰䅌䝂䝁䅫䅢獂䑁䄰䅓療䡁䅕杣獂䡁䅫䅌兂䝁䅅䅚㥁䕁䄸杚浂䅁䅁儷䅉䭁䅉䅁偂䡁䅁䅤灂䝁䄸杢穂䑁䅯睑桂䡁䅁䅤灂䝁䄸杢㥁䙁䅍䅕兂䡁䅷睕兂䙁䅁䅉呂䕁䅕睑㡂䕁䅧睢ㅂ䡁䅉䅢㕂䍁䅁杕求䝁䅅䅢杁䙁䅑兡瑂䝁䅕䅉䵂䕁䄰䅕獁䕁䄴兑㥁䍁䄰䅌䕂䝁䅅䅤求䡁䅍児獁䕁䅙兡獂䝁䅷児䥂䝁䄸兤祂䝁䅷入獁䙁䅁兙歂䑁䄰睔浂䝁䅙䅁穄杁䅁䅰䅁䕁䄸䅣あ䝁䅫睢畂䡁䅍杏䑂䝁䅅䅣あ䝁䅫睢畂䑁䄰睕兂䙁䅁䅦呂䙁䅁䅕杁䙁䅍兒䥂䕁䅅䅦䥂䝁䄸兤祂䝁䅷入杁䙁䅉党桂䝁䅷䅉啂䝁䅫兢求䍁䅁䅔乂䙁䅁䅌佂䕁䅅児瑁䍁䅷䅒桂䡁䅑党穂䑁䄰䅌䝂䝁䅫䅢獂䑁䄰䅓療䡁䅕杣獂䡁䅫䅌兂䝁䅅䅚㥁䕁䄸杚浂䅁䅁䄯䅉䭁䅑䅁偂䡁䅁䅤灂䝁䄸杢穂䑁䅯睑桂䡁䅁䅤灂䝁䄸杢㥁䙁䅍䅕兂䡁䅷睕兂䙁䅁䅉呂䕁䅕杕噂䡁䅷䅓療䡁䅕杣獂䡁䅫䅉卂䝁䅕兙獂䍁䅁䅖灂䝁䄰党杁䕁䅷兔兂䍁䅷杔䉂䑁䄰兌獁䕁䅑兙あ䝁䅕督㥁䍁䅷杒灂䝁䅷䅢㥁䕁䅧睢ㅂ䡁䅉䅢㕂䍁䅷䅕桂䝁䅑児偂䝁䅙杚䅁偁䌸䅁歃䅁䅁睔睂䡁䅑兡療䝁䄴督㙁䕁䅍兙睂䡁䅑兡療䝁䄴児呂䙁䅁䅕㡂䙁䅍䅕兂䍁䅁睕偂䕁䅍睔㡂䕁䅧睢ㅂ䡁䅉䅢㕂䍁䅁杕求䝁䅅䅢杁䙁䅑兡瑂䝁䅕䅉䵂䕁䄰䅕獁䕁䄴兑㥁䍁䄰䅌䕂䝁䅅䅤求䡁䅍児獁䕁䅙兡獂䝁䅷児䥂䝁䄸兤祂䝁䅷入獁䙁䅁兙歂䑁䄰睔浂䝁䅙䅁䍁睁䅁杯䅁䕁䄸䅣あ䝁䅫睢畂䡁䅍杏䑂䝁䅅䅣あ䝁䅫睢畂䑁䄰睕兂䙁䅁䅦呂䙁䅁䅕杁䙁䅍䅕䉂䡁䅷䅓療䡁䅕杣獂䡁䅫䅉卂䝁䅕兙獂䍁䅁䅖灂䝁䄰党杁䕁䅷兔兂䍁䅷杔䉂䑁䄰兌獁䕁䅑兙あ䝁䅕督㥁䍁䅷杒灂䝁䅷䅢㥁䕁䅧睢ㅂ䡁䅉䅢㕂䍁䅷䅕桂䝁䅑児偂䝁䅙杚䅁偁䍙䅁楃䅁䅁睔睂䡁䅑兡療䝁䄴督㙁䕁䅍兙睂䡁䅑兡療䝁䄴児呂䙁䅁䅕㡂䙁䅍䅕兂䍁䅁睕兂䕁䅍䅦䥂䝁䄸兤祂䝁䅷入杁䙁䅉党桂䝁䅷䅉啂䝁䅫兢求䍁䅁䅔乂䙁䅁䅌佂䕁䅅児瑁䍁䅷䅒桂䡁䅑党穂䑁䄰䅌䝂䝁䅫䅢獂䑁䄰䅓療䡁䅕杣獂䡁䅫䅌兂䝁䅅䅚㥁䕁䄸杚浂䅁䅁儫䅉䭁䅉䅁偂䡁䅁䅤灂䝁䄸杢穂䑁䅯睑桂䡁䅁䅤灂䝁䄸杢㥁䙁䅍䅕兂䡁䅷睕兂䙁䅁䅉啂䕁䅅䅔㡂䕁䅧睢ㅂ䡁䅉䅢㕂䍁䅁杕求䝁䅅䅢杁䙁䅑兡瑂䝁䅕䅉䵂䕁䄰䅕獁䕁䄴兑㥁䍁䄰䅌䕂䝁䅅䅤求䡁䅍児獁䕁䅙兡獂䝁䅷児䥂䝁䄸兤祂䝁䅷入獁䙁䅁兙歂䑁䄰睔浂䝁䅙䅁䙁睁䅁杯䅁䕁䄸䅣あ䝁䅫睢畂䡁䅍杏䑂䝁䅅䅣あ䝁䅫睢畂䑁䄰睕兂䙁䅁䅦呂䙁䅁䅕杁䙁䅑兒䑂䡁䅷䅓療䡁䅕杣獂䡁䅫䅉卂䝁䅕兙獂䍁䅁䅖灂䝁䄰党杁䕁䅷兔兂䍁䅷杔䉂䑁䄰兌獁䕁䅑兙あ䝁䅕督㥁䍁䅷杒灂䝁䅷䅢㥁䕁䅧睢ㅂ䡁䅉䅢㕂䍁䅷䅕桂䝁䅑児偂䝁䅙杚䅁䅁䑧䅁楃䅁䅁睔睂䡁䅑兡療䝁䄴督㙁䕁䅍兙睂䡁䅑兡療䝁䄴児呂䙁䅁䅕㡂䙁䅍䅕兂䍁䅁䅖坂䕁䅅䅦䥂䝁䄸兤祂䝁䅷入杁䙁䅉党桂䝁䅷䅉啂䝁䅫兢求䍁䅁䅔乂䙁䅁䅌佂䕁䅅児瑁䍁䅷䅒桂䡁䅑党穂䑁䄰䅌䝂䝁䅫䅢獂䑁䄰䅓療䡁䅕杣獂䡁䅫䅌兂䝁䅅䅚㥁䕁䄸杚浂䅁䅁睃䅍䭁䅉䅁偂䡁䅁䅤灂䝁䄸杢穂䑁䅯睑桂䡁䅁䅤灂䝁䄸杢㥁䙁䅍䅕兂䡁䅷睕兂䙁䅁䅉婂䕁䅅䅒㡂䕁䅧睢ㅂ䡁䅉䅢㕂䍁䅁杕求䝁䅅䅢杁䙁䅑兡瑂䝁䅕䅉䵂䕁䄰䅕獁䕁䄴兑㥁䍁䄰䅌䕂䝁䅅䅤求䡁䅍児獁䕁䅙兡獂䝁䅷児䥂䝁䄸兤祂䝁䅷入獁䙁䅁兙歂䑁䄰睔浂䝁䅙䅁佁睁䅁䅲䅁䕁䄸䅣あ䝁䅫睢畂䡁䅍杏䑂䝁䅅䅣あ䝁䅫睢畂䑁䄰睕兂䙁䅁䅦呂䙁䅁䅕佂䕁䄸杕啂䕁䅧睘䥂䙁䅕村㡂䕁䅧睢ㅂ䡁䅉䅢㕂䍁䅁杕求䝁䅅䅢杁䙁䅑兡瑂䝁䅕䅉䵂䕁䄰䅕獁䕁䄴兑㥁䍁䄰䅌䕂䝁䅅䅤求䡁䅍児獁䕁䅙兡獂䝁䅷児䥂䝁䄸兤祂䝁䅷入獁䙁䅁兙歂䑁䄰睔浂䝁䅙䅁楃杁䅁䅲䅁䕁䄸䅣あ䝁䅫睢畂䡁䅍杏䑂䝁䅅䅣あ䝁䅫睢畂䑁䄰睕兂䙁䅁䅦呂䙁䅁䅕呂䕁䄸兖啂䕁䅧睘䥂䙁䅕村㡂䕁䅧睢ㅂ䡁䅉䅢㕂䍁䅁杕求䝁䅅䅢杁䙁䅑兡瑂䝁䅕䅉䵂䕁䄰䅕獁䕁䄴兑㥁䍁䄰䅌䕂䝁䅅䅤求䡁䅍児獁䕁䅙兡獂䝁䅷児䥂䝁䄸兤祂䝁䅷入獁䙁䅁兙歂䑁䄰睔浂䝁䅙䅁汃杁䅁杯䅁䕁䄸䅣あ䝁䅫睢畂䡁䅍杏䑂䝁䅅䅣あ䝁䅫睢畂䑁䄰睕兂䙁䅁䅦呂䙁䅁䅕時䕁䅑䅕䑂䡁䅷䅓療䡁䅕杣獂䡁䅫䅉卂䝁䅕兙獂䍁䅁䅖灂䝁䄰党杁䕁䅷兔兂䍁䅷杔䉂䑁䄰兌獁䕁䅑兙あ䝁䅕督㥁䍁䅷杒灂䝁䅷䅢㥁䕁䅧睢ㅂ䡁䅉䅢㕂䍁䅷䅕桂䝁䅑児偂䝁䅙杚䅁䑁䍑䅁啃䅁䅁睔睂䡁䅑兡療䝁䄴督㙁䕁䅍兙睂䡁䅑兡療䝁䄴児啂䕁䅕䅗䉂䙁䅍杌䥂䙁䅕村杁䕁䅑兙㕂䍁䅁兑潂䝁䅕兙歂䍁䅁䅕祂䝁䅫睙求䍁䅷杔䉂䑁䄰兌獁䕁䅑兙あ䝁䅕督㥁䍁䅷杒灂䝁䅷䅢㥁䕁䅧睢ㅂ䡁䅉䅢㕂䍁䅷䅕桂䝁䅑児偂䝁䅙杚䅁䅁䅑䅁权䅁䅁睔睂䡁䅑兡療䝁䄴督㙁䕁䅍兙睂䡁䅑兡療䝁䄴児啂䕁䅕䅗䉂䙁䅍杌䥂䙁䅕村杁䕁䅑兙㕂䍁䅁兑潂䝁䅕兙歂䍁䅁䅕祂䝁䅫睙求䍁䅷杔䉂䑁䄰兌獁䕁䅑兙あ䝁䅕督㥁䝁䅉党浂䝁䄸杣求䍁䅷杒灂䝁䅷䅢㥁䕁䅧睢ㅂ䡁䅉䅢㕂䍁䅷䅕桂䝁䅑児偂䝁䅙杚䅁䅁䅙䅁㑂䅁䅁睔睂䡁䅑兡療䝁䄴督㙁䕁䅍兙睂䡁䅑兡療䝁䄴児坂䝁䅅䅢ㅂ䝁䅕䅌佂䕁䅅児瑁䍁䅷䅒桂䡁䅑党穂䑁䄰杙求䝁䅙睢祂䝁䅕䅌䝂䝁䅫䅢獂䑁䄰䅓療䡁䅕杣獂䡁䅫䅌兂䝁䅅䅚㥁䕁䄸杚浂䅁䅁睒䅣䩁䅑䅁偂䡁䅁䅤灂䝁䄸杢穂䑁䅯睑桂䡁䅁䅤灂䝁䄸杢㥁䙁䅯䅕祁䑁䅙䅉䥂䝁䄸兤祂䝁䅷入杁䕁䅑兙㕂䍁䅁兑潂䝁䅕兙歂䍁䅁䅔乂䙁䅁䅌佂䕁䅅児瑁䍁䅷䅒桂䡁䅑党穂䑁䄰䅌䝂䝁䅫䅢獂䑁䄰䅓療䡁䅕杣獂䡁䅫䅌兂䝁䅅䅚㥁䕁䄸杚浂䅁䅁睋䅁䡁䅧䅁偂䡁䅁䅤灂䝁䄸杢穂䑁䅯睑桂䡁䅁䅤灂䝁䄸杢㥁䝁䅑兙あ䝁䅅免獁䕁䄴兑㥁䍁䄰䅌䕂䝁䅅䅤求䡁䅍児楂䝁䅕杚療䡁䅉党獁䕁䅙兡獂䝁䅷児䥂䝁䄸兤祂䝁䅷入獁䙁䅁兙歂䑁䄰睔浂䝁䅙䅁坄䅂䅁杢䅁䕁䄸䅣あ䝁䅫睢畂䡁䅍杏䑂䝁䅅䅣あ䝁䅫睢畂䑁䄰䅚桂䡁䅑兙硁䑁䅁䅌佂䕁䅅児瑁䍁䅷䅒桂䡁䅑党穂䑁䄰䅌䝂䝁䅫䅢獂䑁䄰䅓療䡁䅕杣獂䡁䅫䅌兂䝁䅅䅚㥁䕁䄸杚浂䅁䅁䅁䅕䡁䅁䅁偂䡁䅁䅤灂䝁䄸杢穂䑁䅯睑桂䡁䅁䅤灂䝁䄸杢㥁䝁䅑兙あ䝁䅅免睁䑁䅁䅌佂䕁䅅児瑁䍁䅷䅒桂䡁䅑党穂䑁䄰䅌䝂䝁䅫䅢獂䑁䄰䅓療䡁䅕杣獂䡁䅫䅌兂䝁䅅䅚㥁䕁䄸杚浂䅁䅁䅷䅕䡁䅁䅁偂䡁䅁䅤灂䝁䄸杢穂䑁䅯睑桂䡁䅁䅤灂䝁䄸杢㥁䝁䅑兙あ䝁䅅免睁䑁䅅䅌佂䕁䅅児瑁䍁䅷䅒桂䡁䅑党穂䑁䄰䅌䝂䝁䅫䅢獂䑁䄰䅓療䡁䅕杣獂䡁䅫䅌兂䝁䅅䅚㥁䕁䄸杚浂䅁䅁䅸䅕䡁䅁䅁偂䡁䅁䅤灂䝁䄸杢穂䑁䅯睑桂䡁䅁䅤灂䝁䄸杢㥁䝁䅑兙あ䝁䅅免睁䑁䅉䅌佂䕁䅅児瑁䍁䅷䅒桂䡁䅑党穂䑁䄰䅌䝂䝁䅫䅢獂䑁䄰䅓療䡁䅕杣獂䡁䅫䅌兂䝁䅅䅚㥁䕁䄸杚浂䅁䅁䅺䅕䡁䅁䅁偂䡁䅁䅤灂䝁䄸杢穂䑁䅯睑桂䡁䅁䅤灂䝁䄸杢㥁䝁䅑兙あ䝁䅅免睁䑁䅍䅌佂䕁䅅児瑁䍁䅷䅒桂䡁䅑党穂䑁䄰䅌䝂䝁䅫䅢獂䑁䄰䅓療䡁䅕杣獂䡁䅫䅌兂䝁䅅䅚㥁䕁䄸杚浂䅁䅁䄰䅕䡁䅁䅁偂䡁䅁䅤灂䝁䄸杢穂䑁䅯睑桂䡁䅁䅤灂䝁䄸杢㥁䝁䅑兙あ䝁䅅免睁䑁䅑䅌佂䕁䅅児瑁䍁䅷䅒桂䡁䅑党穂䑁䄰䅌䝂䝁䅫䅢獂䑁䄰䅓療䡁䅕杣獂䡁䅫䅌兂䝁䅅䅚㥁䕁䄸杚浂䅁䅁朰䅕䡁䅁䅁偂䡁䅁䅤灂䝁䄸杢穂䑁䅯睑桂䡁䅁䅤灂䝁䄸杢㥁䝁䅑兙あ䝁䅅免睁䑁䅕䅌佂䕁䅅児瑁䍁䅷䅒桂䡁䅑党穂䑁䄰䅌䝂䝁䅫䅢獂䑁䄰䅓療䡁䅕杣獂䡁䅫䅌兂䝁䅅䅚㥁䕁䄸杚浂䅁䅁杺䅕䡁䅁䅁偂䡁䅁䅤灂䝁䄸杢穂䑁䅯睑桂䡁䅁䅤灂䝁䄸杢㥁䝁䅑兙あ䝁䅅免睁䑁䅙䅌佂䕁䅅児瑁䍁䅷䅒桂䡁䅑党穂䑁䄰䅌䝂䝁䅫䅢獂䑁䄰䅓療䡁䅕杣獂䡁䅫䅌兂䝁䅅䅚㥁䕁䄸杚浂䅁䅁杷䅕䡁䅁䅁偂䡁䅁䅤灂䝁䄸杢穂䑁䅯睑桂䡁䅁䅤灂䝁䄸杢㥁䝁䅑兙あ䝁䅅免睁䑁䅣䅌佂䕁䅅児瑁䍁䅷䅒桂䡁䅑党穂䑁䄰䅌䝂䝁䅫䅢獂䑁䄰䅓療䡁䅕杣獂䡁䅫䅌兂䝁䅅䅚㥁䕁䄸杚浂䅁䅁杸䅕䡁䅁䅁偂䡁䅁䅤灂䝁䄸杢穂䑁䅯睑桂䡁䅁䅤灂䝁䄸杢㥁䝁䅑兙あ䝁䅅免睁䑁䅧䅌佂䕁䅅児瑁䍁䅷䅒桂䡁䅑党穂䑁䄰䅌䝂䝁䅫䅢獂䑁䄰䅓療䡁䅕杣獂䡁䅫䅌兂䝁䅅䅚㥁䕁䄸杚浂䅁䅁䄱䅕䡁䅁䅁偂䡁䅁䅤灂䝁䄸杢穂䑁䅯睑桂䡁䅁䅤灂䝁䄸杢㥁䝁䅑兙あ䝁䅅免睁䑁䅫䅌佂䕁䅅児瑁䍁䅷䅒桂䡁䅑党穂䑁䄰䅌䝂䝁䅫䅢獂䑁䄰䅓療䡁䅕杣獂䡁䅫䅌兂䝁䅅䅚㥁䕁䄸杚浂䅁䅁朱䅕䝁䄴䅁偂䡁䅁䅤灂䝁䄸杢穂䑁䅯睑桂䡁䅁䅤灂䝁䄸杢㥁䝁䅑兙あ䝁䅅免硁䍁䅷杔䉂䑁䄰兌獁䕁䅑兙あ䝁䅕督㥁䍁䅷杒灂䝁䅷䅢㥁䕁䅧睢ㅂ䡁䅉䅢㕂䍁䅷䅕桂䝁䅑児偂䝁䅙杚䅁䅁䙷䅁睂䅁䅁睔睂䡁䅑兡療䝁䄴督㙁䕁䅍兙睂䡁䅑兡療䝁䄴児歂䝁䅅䅤桂䑁䅅免睁䍁䅷杔䉂䑁䄰兌獁䕁䅑兙あ䝁䅕督㥁䍁䅷杒灂䝁䅷䅢㥁䕁䅧睢ㅂ䡁䅉䅢㕂䍁䅷䅕桂䝁䅑児偂䝁䅙杚䅁乁䙧䅁睂䅁䅁睔睂䡁䅑兡療䝁䄴督㙁䕁䅍兙睂䡁䅑兡療䝁䄴児歂䝁䅅䅤桂䑁䅅免硁䍁䅷杔䉂䑁䄰兌獁䕁䅑兙あ䝁䅕督㥁䍁䅷杒灂䝁䅷䅢㥁䕁䅧睢ㅂ䡁䅉䅢㕂䍁䅷䅕桂䝁䅑児偂䝁䅙杚䅁乁䙯䅁睂䅁䅁睔睂䡁䅑兡療䝁䄴督㙁䕁䅍兙睂䡁䅑兡療䝁䄴児歂䝁䅅䅤桂䑁䅅免祁䍁䅷杔䉂䑁䄰兌獁䕁䅑兙あ䝁䅕督㥁䍁䅷杒灂䝁䅷䅢㥁䕁䅧睢ㅂ䡁䅉䅢㕂䍁䅷䅕桂䝁䅑児偂䝁䅙杚䅁䵁䙧䅁睂䅁䅁睔睂䡁䅑兡療䝁䄴督㙁䕁䅍兙睂䡁䅑兡療䝁䄴児歂䝁䅅䅤桂䑁䅅免穁䍁䅷杔䉂䑁䄰兌獁䕁䅑兙あ䝁䅕督㥁䍁䅷杒灂䝁䅷䅢㥁䕁䅧睢ㅂ䡁䅉䅢㕂䍁䅷䅕桂䝁䅑児偂䝁䅙杚䅁䵁䙯䅁睂䅁䅁睔睂䡁䅑兡療䝁䄴督㙁䕁䅍兙睂䡁䅑兡療䝁䄴児歂䝁䅅䅤桂䑁䅅免ぁ䍁䅷杔䉂䑁䄰兌獁䕁䅑兙あ䝁䅕督㥁䍁䅷杒灂䝁䅷䅢㥁䕁䅧睢ㅂ䡁䅉䅢㕂䍁䅷䅕桂䝁䅑児偂䝁䅙杚䅁乁䙷䅁睂䅁䅁睔睂䡁䅑兡療䝁䄴督㙁䕁䅍兙睂䡁䅑兡療䝁䄴児歂䝁䅅䅤桂䑁䅅免ㅁ䍁䅷杔䉂䑁䄰兌獁䕁䅑兙あ䝁䅕督㥁䍁䅷杒灂䝁䅷䅢㥁䕁䅧睢ㅂ䡁䅉䅢㕂䍁䅷䅕桂䝁䅑児偂䝁䅙杚䅁乁䘴䅁睂䅁䅁睔睂䡁䅑兡療䝁䄴督㙁䕁䅍兙睂䡁䅑兡療䝁䄴児歂䝁䅅䅤桂䑁䅅免㉁䍁䅷杔䉂䑁䄰兌獁䕁䅑兙あ䝁䅕督㥁䍁䅷杒灂䝁䅷䅢㥁䕁䅧睢ㅂ䡁䅉䅢㕂䍁䅷䅕桂䝁䅑児偂䝁䅙杚䅁佁䙁䅁睂䅁䅁睔睂䡁䅑兡療䝁䄴督㙁䕁䅍兙睂䡁䅑兡療䝁䄴児歂䝁䅅䅤桂䑁䅅免㍁䍁䅷杔䉂䑁䄰兌獁䕁䅑兙あ䝁䅕督㥁䍁䅷杒灂䝁䅷䅢㥁䕁䅧睢ㅂ䡁䅉䅢㕂䍁䅷䅕桂䝁䅑児偂䝁䅙杚䅁佁䙑䅁睂䅁䅁睔睂䡁䅑兡療䝁䄴督㙁䕁䅍兙睂䡁䅑兡療䝁䄴児歂䝁䅅䅤桂䑁䅅免㑁䍁䅷杔䉂䑁䄰兌獁䕁䅑兙あ䝁䅕督㥁䍁䅷杒灂䝁䅷䅢㥁䕁䅧睢ㅂ䡁䅉䅢㕂䍁䅷䅕桂䝁䅑児偂䝁䅙杚䅁佁䙉䅁睂䅁䅁睔睂䡁䅑兡療䝁䄴督㙁䕁䅍兙睂䡁䅑兡療䝁䄴児歂䝁䅅䅤桂䑁䅅免㕁䍁䅷杔䉂䑁䄰兌獁䕁䅑兙あ䝁䅕督㥁䍁䅷杒灂䝁䅷䅢㥁䕁䅧睢ㅂ䡁䅉䅢㕂䍁䅷䅕桂䝁䅑児偂䝁䅙杚䅁佁䙯䅁畂䅁䅁睔睂䡁䅑兡療䝁䄴督㙁䕁䅍兙睂䡁䅑兡療䝁䄴児歂䝁䅅䅤桂䑁䅅杍獁䕁䄴兑㥁䍁䄰䅌䕂䝁䅅䅤求䡁䅍児獁䕁䅙兡獂䝁䅷児䥂䝁䄸兤祂䝁䅷入獁䙁䅁兙歂䑁䄰睔浂䝁䅙䅁奄䅂䅁䅣䅁䕁䄸䅣あ䝁䅫睢畂䡁䅍杏䑂䝁䅅䅣あ䝁䅫睢畂䑁䄰䅚桂䡁䅑兙硁䑁䅉䅍獁䕁䄴兑㥁䍁䄰䅌䕂䝁䅅䅤求䡁䅍児獁䕁䅙兡獂䝁䅷児䥂䝁䄸兤祂䝁䅷入獁䙁䅁兙歂䑁䄰睔浂䝁䅙䅁浄兂䅁䅣䅁䕁䄸䅣あ䝁䅫睢畂䡁䅍杏䑂䝁䅅䅣あ䝁䅫睢畂䑁䄰䅚桂䡁䅑兙硁䑁䅉免獁䕁䄴兑㥁䍁䄰䅌䕂䝁䅅䅤求䡁䅍児獁䕁䅙兡獂䝁䅷児䥂䝁䄸兤祂䝁䅷入獁䙁䅁兙歂䑁䄰睔浂䝁䅙䅁潄兂䅁䅣䅁䕁䄸䅣あ䝁䅫睢畂䡁䅍杏䑂䝁䅅䅣あ䝁䅫睢畂䑁䄰䅚桂䡁䅑兙硁䑁䅉杍獁䕁䄴兑㥁䍁䄰䅌䕂䝁䅅䅤求䡁䅍児獁䕁䅙兡獂䝁䅷児䥂䝁䄸兤祂䝁䅷入獁䙁䅁兙歂䑁䄰睔浂䝁䅙䅁奁兂䅁䅣䅁䕁䄸䅣あ䝁䅫睢畂䡁䅍杏䑂䝁䅅䅣あ䝁䅫睢畂䑁䄰䅚桂䡁䅑兙硁䑁䅉睍獁䕁䄴兑㥁䍁䄰䅌䕂䝁䅅䅤求䡁䅍児獁䕁䅙兡獂䝁䅷児䥂䝁䄸兤祂䝁䅷入獁䙁䅁兙歂䑁䄰睔浂䝁䅙䅁獄兂䅁䅣䅁䕁䄸䅣あ䝁䅫睢畂䡁䅍杏䑂䝁䅅䅣あ䝁䅫睢畂䑁䄰䅚桂䡁䅑兙硁䑁䅉䅎獁䕁䄴兑㥁䍁䄰䅌䕂䝁䅅䅤求䡁䅍児獁䕁䅙兡獂䝁䅷児䥂䝁䄸兤祂䝁䅷入獁䙁䅁兙歂䑁䄰睔浂䝁䅙䅁捄䅂䅁䅣䅁䕁䄸䅣あ䝁䅫睢畂䡁䅍杏䑂䝁䅅䅣あ䝁䅫睢畂䑁䄰䅚桂䡁䅑兙硁䑁䅉兎獁䕁䄴兑㥁䍁䄰䅌䕂䝁䅅䅤求䡁䅍児獁䕁䅙兡獂䝁䅷児䥂䝁䄸兤祂䝁䅷入獁䙁䅁兙歂䑁䄰睔浂䝁䅙䅁獁兂䅁䅣䅁䕁䄸䅣あ䝁䅫睢畂䡁䅍杏䑂䝁䅅䅣あ䝁䅫睢畂䑁䄰䅚桂䡁䅑兙硁䑁䅉李獁䕁䄴兑㥁䍁䄰䅌䕂䝁䅅䅤求䡁䅍児獁䕁䅙兡獂䝁䅷児䥂䝁䄸兤祂䝁䅷入獁䙁䅁兙歂䑁䄰睔浂䝁䅙䅁畄兂䅁䅣䅁䕁䄸䅣あ䝁䅫睢畂䡁䅍杏䑂䝁䅅䅣あ䝁䅫睢畂䑁䄰䅚桂䡁䅑兙硁䑁䅉睎獁䕁䄴兑㥁䍁䄰䅌䕂䝁䅅䅤求䡁䅍児獁䕁䅙兡獂䝁䅷児䥂䝁䄸兤祂䝁䅷入獁䙁䅁兙歂䑁䄰睔浂䝁䅙䅁睄兂䅁䅣䅁䕁䄸䅣あ䝁䅫睢畂䡁䅍杏䑂䝁䅅䅣あ䝁䅫睢畂䑁䄰䅚桂䡁䅑兙硁䑁䅉䅏獁䕁䄴兑㥁䍁䄰䅌䕂䝁䅅䅤求䡁䅍児獁䕁䅙兡獂䝁䅷児䥂䝁䄸兤祂䝁䅷入獁䙁䅁兙歂䑁䄰睔浂䝁䅙䅁㉄兂䅁䅣䅁䕁䄸䅣あ䝁䅫睢畂䡁䅍杏䑂䝁䅅䅣あ䝁䅫睢畂䑁䄰䅚桂䡁䅑兙硁䑁䅉兏獁䕁䄴兑㥁䍁䄰䅌䕂䝁䅅䅤求䡁䅍児獁䕁䅙兡獂䝁䅷児䥂䝁䄸兤祂䝁䅷入獁䙁䅁兙歂䑁䄰睔浂䝁䅙䅁䍂兂䅁杢䅁䕁䄸䅣あ䝁䅫睢畂䡁䅍杏䑂䝁䅅䅣あ䝁䅫睢畂䑁䄰䅚桂䡁䅑兙硁䑁䅍䅌佂䕁䅅児瑁䍁䅷䅒桂䡁䅑党穂䑁䄰䅌䝂䝁䅫䅢獂䑁䄰䅓療䡁䅕杣獂䡁䅫䅌兂䝁䅅䅚㥁䕁䄸杚浂䅁䅁杄䅕䡁䅁䅁偂䡁䅁䅤灂䝁䄸杢穂䑁䅯睑桂䡁䅁䅤灂䝁䄸杢㥁䝁䅑兙あ䝁䅅免穁䑁䅁䅌佂䕁䅅児瑁䍁䅷䅒桂䡁䅑党穂䑁䄰䅌䝂䝁䅫䅢獂䑁䄰䅓療䡁䅕杣獂䡁䅫䅌兂䝁䅅䅚㥁䕁䄸杚浂䅁䅁䅵䅕䡁䅁䅁偂䡁䅁䅤灂䝁䄸杢穂䑁䅯睑桂䡁䅁䅤灂䝁䄸杢㥁䝁䅑兙あ䝁䅅免穁䑁䅅䅌佂䕁䅅児瑁䍁䅷䅒桂䡁䅑党穂䑁䄰䅌䝂䝁䅫䅢獂䑁䄰䅓療䡁䅕杣獂䡁䅫䅌兂䝁䅅䅚㥁䕁䄸杚浂䅁䅁䄫䅕䡁䅁䅁偂䡁䅁䅤灂䝁䄸杢穂䑁䅯睑桂䡁䅁䅤灂䝁䄸杢㥁䝁䅑兙あ䝁䅅免穁䑁䅉䅌佂䕁䅅児瑁䍁䅷䅒桂䡁䅑党穂䑁䄰䅌䝂䝁䅫䅢獂䑁䄰䅓療䡁䅕杣獂䡁䅫䅌兂䝁䅅䅚㥁䕁䄸杚浂䅁䅁䄯䅕䡁䅁䅁偂䡁䅁䅤灂䝁䄸杢穂䑁䅯睑桂䡁䅁䅤灂䝁䄸杢㥁䝁䅑兙あ䝁䅅免穁䑁䅍䅌佂䕁䅅児瑁䍁䅷䅒桂䡁䅑党穂䑁䄰䅌䝂䝁䅫䅢獂䑁䄰䅓療䡁䅕杣獂䡁䅫䅌兂䝁䅅䅚㥁䕁䄸杚浂䅁䅁术䅕䡁䅁䅁偂䡁䅁䅤灂䝁䄸杢穂䑁䅯睑桂䡁䅁䅤灂䝁䄸杢㥁䝁䅑兙あ䝁䅅免穁䑁䅑䅌佂䕁䅅児瑁䍁䅷䅒桂䡁䅑党穂䑁䄰䅌䝂䝁䅫䅢獂䑁䄰䅓療䡁䅕杣獂䡁䅫䅌兂䝁䅅䅚㥁䕁䄸杚浂䅁䅁䅁䅙䡁䅁䅁偂䡁䅁䅤灂䝁䄸杢穂䑁䅯睑桂䡁䅁䅤灂䝁䄸杢㥁䝁䅑兙あ䝁䅅免穁䑁䅕䅌佂䕁䅅児瑁䍁䅷䅒桂䡁䅑党穂䑁䄰䅌䝂䝁䅫䅢獂䑁䄰䅓療䡁䅕杣獂䡁䅫䅌兂䝁䅅䅚㥁䕁䄸杚浂䅁䅁䅳䅕䡁䅁䅁偂䡁䅁䅤灂䝁䄸杢穂䑁䅯睑桂䡁䅁䅤灂䝁䄸杢㥁䝁䅑兙あ䝁䅅免穁䑁䅙䅌佂䕁䅅児瑁䍁䅷䅒桂䡁䅑党穂䑁䄰䅌䝂䝁䅫䅢獂䑁䄰䅓療䡁䅕杣獂䡁䅫䅌兂䝁䅅䅚㥁䕁䄸杚浂䅁䅁杁䅙䡁䅁䅁偂䡁䅁䅤灂䝁䄸杢穂䑁䅯睑桂䡁䅁䅤灂䝁䄸杢㥁䝁䅑兙あ䝁䅅免穁䑁䅣䅌佂䕁䅅児瑁䍁䅷䅒桂䡁䅑党穂䑁䄰䅌䝂䝁䅫䅢獂䑁䄰䅓療䡁䅕杣獂䡁䅫䅌兂䝁䅅䅚㥁䕁䄸杚浂䅁䅁末䅕䡁䅁䅁偂䡁䅁䅤灂䝁䄸杢穂䑁䅯睑桂䡁䅁䅤灂䝁䄸杢㥁䝁䅑兙あ䝁䅅免穁䑁䅧䅌佂䕁䅅児瑁䍁䅷䅒桂䡁䅑党穂䑁䄰䅌䝂䝁䅫䅢獂䑁䄰䅓療䡁䅕杣獂䡁䅫䅌兂䝁䅅䅚㥁䕁䄸杚浂䅁䅁䅂䅙䡁䅁䅁偂䡁䅁䅤灂䝁䄸杢穂䑁䅯睑桂䡁䅁䅤灂䝁䄸杢㥁䝁䅑兙あ䝁䅅免穁䑁䅫䅌佂䕁䅅児瑁䍁䅷䅒桂䡁䅑党穂䑁䄰䅌䝂䝁䅫䅢獂䑁䄰䅓療䡁䅕杣獂䡁䅫䅌兂䝁䅅䅚㥁䕁䄸杚浂䅁䅁杂䅙䝁䄴䅁偂䡁䅁䅤灂䝁䄸杢穂䑁䅯睑桂䡁䅁䅤灂䝁䄸杢㥁䝁䅑兙あ䝁䅅免ぁ䍁䅷杔䉂䑁䄰兌獁䕁䅑兙あ䝁䅕督㥁䍁䅷杒灂䝁䅷䅢㥁䕁䅧睢ㅂ䡁䅉䅢㕂䍁䅷䅕桂䝁䅑児偂䝁䅙杚䅁䉁䙑䅁睂䅁䅁睔睂䡁䅑兡療䝁䄴督㙁䕁䅍兙睂䡁䅑兡療䝁䄴児歂䝁䅅䅤桂䑁䅅䅎睁䍁䅷杔䉂䑁䄰兌獁䕁䅑兙あ䝁䅕督㥁䍁䅷杒灂䝁䅷䅢㥁䕁䅧睢ㅂ䡁䅉䅢㕂䍁䅷䅕桂䝁䅑児偂䝁䅙杚䅁䅁䝯䅁睂䅁䅁睔睂䡁䅑兡療䝁䄴督㙁䕁䅍兙睂䡁䅑兡療䝁䄴児歂䝁䅅䅤桂䑁䅅䅎硁䍁䅷杔䉂䑁䄰兌獁䕁䅑兙あ䝁䅕督㥁䍁䅷杒灂䝁䅷䅢㥁䕁䅧睢ㅂ䡁䅉䅢㕂䍁䅷䅕桂䝁䅑児偂䝁䅙杚䅁䅁䝧䅁睂䅁䅁睔睂䡁䅑兡療䝁䄴督㙁䕁䅍兙睂䡁䅑兡療䝁䄴児歂䝁䅅䅤桂䑁䅅䅎祁䍁䅷杔䉂䑁䄰兌獁䕁䅑兙あ䝁䅕督㥁䍁䅷杒灂䝁䅷䅢㥁䕁䅧睢ㅂ䡁䅉䅢㕂䍁䅷䅕桂䝁䅑児偂䝁䅙杚䅁䅁䜴䅁睂䅁䅁睔睂䡁䅑兡療䝁䄴督㙁䕁䅍兙睂䡁䅑兡療䝁䄴児歂䝁䅅䅤桂䑁䅅䅎穁䍁䅷杔䉂䑁䄰兌獁䕁䅑兙あ䝁䅕督㥁䍁䅷杒灂䝁䅷䅢㥁䕁䅧睢ㅂ䡁䅉䅢㕂䍁䅷䅕桂䝁䅑児偂䝁䅙杚䅁䉁䝁䅁睂䅁䅁睔睂䡁䅑兡療䝁䄴督㙁䕁䅍兙睂䡁䅑兡療䝁䄴児歂䝁䅅䅤桂䑁䅅䅎ぁ䍁䅷杔䉂䑁䄰兌獁䕁䅑兙あ䝁䅕督㥁䍁䅷杒灂䝁䅷䅢㥁䕁䅧睢ㅂ䡁䅉䅢㕂䍁䅷䅕桂䝁䅑児偂䝁䅙杚䅁䉁䝙䅁睂䅁䅁睔睂䡁䅑兡療䝁䄴督㙁䕁䅍兙睂䡁䅑兡療䝁䄴児歂䝁䅅䅤桂䑁䅅䅎ㅁ䍁䅷杔䉂䑁䄰兌獁䕁䅑兙あ䝁䅕督㥁䍁䅷杒灂䝁䅷䅢㥁䕁䅧睢ㅂ䡁䅉䅢㕂䍁䅷䅕桂䝁䅑児偂䝁䅙杚䅁䉁䝯䅁睂䅁䅁睔睂䡁䅑兡療䝁䄴督㙁䕁䅍兙睂䡁䅑兡療䝁䄴児歂䝁䅅䅤桂䑁䅅䅎㉁䍁䅷杔䉂䑁䄰兌獁䕁䅑兙あ䝁䅕督㥁䍁䅷杒灂䝁䅷䅢㥁䕁䅧睢ㅂ䡁䅉䅢㕂䍁䅷䅕桂䝁䅑児偂䝁䅙杚䅁䉁䝷䅁睂䅁䅁睔睂䡁䅑兡療䝁䄴督㙁䕁䅍兙睂䡁䅑兡療䝁䄴児歂䝁䅅䅤桂䑁䅅䅎㍁䍁䅷杔䉂䑁䄰兌獁䕁䅑兙あ䝁䅕督㥁䍁䅷杒灂䝁䅷䅢㥁䕁䅧睢ㅂ䡁䅉䅢㕂䍁䅷䅕桂䝁䅑児偂䝁䅙杚䅁䅁䝷䅁睂䅁䅁睔睂䡁䅑兡療䝁䄴督㙁䕁䅍兙睂䡁䅑兡療䝁䄴児歂䝁䅅䅤桂䑁䅅䅎㑁䍁䅷杔䉂䑁䄰兌獁䕁䅑兙あ䝁䅕督㥁䍁䅷杒灂䝁䅷䅢㥁䕁䅧睢ㅂ䡁䅉䅢㕂䍁䅷䅕桂䝁䅑児偂䝁䅙杚䅁䉁䜴䅁睂䅁䅁睔睂䡁䅑兡療䝁䄴督㙁䕁䅍兙睂䡁䅑兡療䝁䄴児歂䝁䅅䅤桂䑁䅅䅎㕁䍁䅷杔䉂䑁䄰兌獁䕁䅑兙あ䝁䅕督㥁䍁䅷杒灂䝁䅷䅢㥁䕁䅧睢ㅂ䡁䅉䅢㕂䍁䅷䅕桂䝁䅑児偂䝁䅙杚䅁䉁䝉䅁畂䅁䅁睔睂䡁䅑兡療䝁䄴督㙁䕁䅍兙睂䡁䅑兡療䝁䄴児歂䝁䅅䅤桂䑁䅅兎獁䕁䄴兑㥁䍁䄰䅌䕂䝁䅅䅤求䡁䅍児獁䕁䅙兡獂䝁䅷児䥂䝁䄸兤祂䝁䅷入獁䙁䅁兙歂䑁䄰睔浂䝁䅙䅁坁兂䅁䅣䅁䕁䄸䅣あ䝁䅫睢畂䡁䅍杏䑂䝁䅅䅣あ䝁䅫睢畂䑁䄰䅚桂䡁䅑兙硁䑁䅕䅍獁䕁䄴兑㥁䍁䄰䅌䕂䝁䅅䅤求䡁䅍児獁䕁䅙兡獂䝁䅷児䥂䝁䄸兤祂䝁䅷入獁䙁䅁兙歂䑁䄰睔浂䝁䅙䅁杁杂䅁䅣䅁䕁䄸䅣あ䝁䅫睢畂䡁䅍杏䑂䝁䅅䅣あ䝁䅫睢畂䑁䄰䅚桂䡁䅑兙硁䑁䅕免獁䕁䄴兑㥁䍁䄰䅌䕂䝁䅅䅤求䡁䅍児獁䕁䅙兡獂䝁䅷児䥂䝁䄸兤祂䝁䅷入獁䙁䅁兙歂䑁䄰睔浂䝁䅙䅁啁杂䅁䅣䅁䕁䄸䅣あ䝁䅫睢畂䡁䅍杏䑂䝁䅅䅣あ䝁䅫睢畂䑁䄰䅚桂䡁䅑兙硁䑁䅕杍獁䕁䄴兑㥁䍁䄰䅌䕂䝁䅅䅤求䡁䅍児獁䕁䅙兡獂䝁䅷児䥂䝁䄸兤祂䝁䅷入獁䙁䅁兙歂䑁䄰睔浂䝁䅙䅁奁杂䅁䅣䅁䕁䄸䅣あ䝁䅫睢畂䡁䅍杏䑂䝁䅅䅣あ䝁䅫睢畂䑁䄰䅚桂䡁䅑兙硁䑁䅕睍獁䕁䄴兑㥁䍁䄰䅌䕂䝁䅅䅤求䡁䅍児獁䕁䅙兡獂䝁䅷児䥂䝁䄸兤祂䝁䅷入獁䙁䅁兙歂䑁䄰睔浂䝁䅙䅁楁杂䅁䅣䅁䕁䄸䅣あ䝁䅫睢畂䡁䅍杏䑂䝁䅅䅣あ䝁䅫睢畂䑁䄰䅚桂䡁䅑兙硁䑁䅕䅎獁䕁䄴兑㥁䍁䄰䅌䕂䝁䅅䅤求䡁䅍児獁䕁䅙兡獂䝁䅷児䥂䝁䄸兤祂䝁䅷入獁䙁䅁兙歂䑁䄰睔浂䝁䅙䅁歁杂䅁䅣䅁䕁䄸䅣あ䝁䅫睢畂䡁䅍杏䑂䝁䅅䅣あ䝁䅫睢畂䑁䄰䅚桂䡁䅑兙硁䑁䅕兎獁䕁䄴兑㥁䍁䄰䅌䕂䝁䅅䅤求䡁䅍児獁䕁䅙兡獂䝁䅷児䥂䝁䄸兤祂䝁䅷入獁䙁䅁兙歂䑁䄰睔浂䝁䅙䅁流杂䅁䅣䅁䕁䄸䅣あ䝁䅫睢畂䡁䅍杏䑂䝁䅅䅣あ䝁䅫睢畂䑁䄰䅚桂䡁䅑兙硁䑁䅕李獁䕁䄴兑㥁䍁䄰䅌䕂䝁䅅䅤求䡁䅍児獁䕁䅙兡獂䝁䅷児䥂䝁䄸兤祂䝁䅷入獁䙁䅁兙歂䑁䄰睔浂䝁䅙䅁潁杂䅁䅣䅁䕁䄸䅣あ䝁䅫睢畂䡁䅍杏䑂䝁䅅䅣あ䝁䅫睢畂䑁䄰䅚桂䡁䅑兙硁䑁䅕睎獁䕁䄴兑㥁䍁䄰䅌䕂䝁䅅䅤求䡁䅍児獁䕁䅙兡獂䝁䅷児䥂䝁䄸兤祂䝁䅷入獁䙁䅁兙歂䑁䄰睔浂䝁䅙䅁煁杂䅁䅣䅁䕁䄸䅣あ䝁䅫睢畂䡁䅍杏䑂䝁䅅䅣あ䝁䅫睢畂䑁䄰䅚桂䡁䅑兙硁䑁䅕䅏獁䕁䄴兑㥁䍁䄰䅌䕂䝁䅅䅤求䡁䅍児獁䕁䅙兡獂䝁䅷児䥂䝁䄸兤祂䝁䅷入獁䙁䅁兙歂䑁䄰睔浂䝁䅙䅁獁杂䅁䅣䅁䕁䄸䅣あ䝁䅫睢畂䡁䅍杏䑂䝁䅅䅣あ䝁䅫睢畂䑁䄰䅚桂䡁䅑兙硁䑁䅕兏獁䕁䄴兑㥁䍁䄰䅌䕂䝁䅅䅤求䡁䅍児獁䕁䅙兡獂䝁䅷児䥂䝁䄸兤祂䝁䅷入獁䙁䅁兙歂䑁䄰睔浂䝁䅙䅁允兂䅁杢䅁䕁䄸䅣あ䝁䅫睢畂䡁䅍杏䑂䝁䅅䅣あ䝁䅫睢畂䑁䄰䅚桂䡁䅑兙硁䑁䅙䅌佂䕁䅅児瑁䍁䅷䅒桂䡁䅑党穂䑁䄰䅌䝂䝁䅫䅢獂䑁䄰䅓療䡁䅕杣獂䡁䅫䅌兂䝁䅅䅚㥁䕁䄸杚浂䅁䅁杇䅕䡁䅁䅁偂䡁䅁䅤灂䝁䄸杢穂䑁䅯睑桂䡁䅁䅤灂䝁䄸杢㥁䝁䅑兙あ䝁䅅免㉁䑁䅁䅌佂䕁䅅児瑁䍁䅷䅒桂䡁䅑党穂䑁䄰䅌䝂䝁䅫䅢獂䑁䄰䅓療䡁䅕杣獂䡁䅫䅌兂䝁䅅䅚㥁䕁䄸杚浂䅁䅁杅䅕䡁䅁䅁偂䡁䅁䅤灂䝁䄸杢穂䑁䅯睑桂䡁䅁䅤灂䝁䄸杢㥁䝁䅑兙あ䝁䅅免㉁䑁䅅䅌佂䕁䅅児瑁䍁䅷䅒桂䡁䅑党穂䑁䄰䅌䝂䝁䅫䅢獂䑁䄰䅓療䡁䅕杣獂䡁䅫䅌兂䝁䅅䅚㥁䕁䄸杚浂䅁䅁䄵䅑䡁䅁䅁偂䡁䅁䅤灂䝁䄸杢穂䑁䅯睑桂䡁䅁䅤灂䝁䄸杢㥁䝁䅑兙あ䝁䅅免㉁䑁䅉䅌佂䕁䅅児瑁䍁䅷䅒桂䡁䅑党穂䑁䄰䅌䝂䝁䅫䅢獂䑁䄰䅓療䡁䅕杣獂䡁䅫䅌兂䝁䅅䅚㥁䕁䄸杚浂䅁䅁朵䅑䡁䅁䅁偂䡁䅁䅤灂䝁䄸杢穂䑁䅯睑桂䡁䅁䅤灂䝁䄸杢㥁䝁䅑兙あ䝁䅅免㉁䑁䅍䅌佂䕁䅅児瑁䍁䅷䅒桂䡁䅑党穂䑁䄰䅌䝂䝁䅫䅢獂䑁䄰䅓療䡁䅕杣獂䡁䅫䅌兂䝁䅅䅚㥁䕁䄸杚浂䅁䅁䄶䅑䡁䅁䅁偂䡁䅁䅤灂䝁䄸杢穂䑁䅯睑桂䡁䅁䅤灂䝁䄸杢㥁䝁䅑兙あ䝁䅅免㉁䑁䅑䅌佂䕁䅅児瑁䍁䅷䅒桂䡁䅑党穂䑁䄰䅌䝂䝁䅫䅢獂䑁䄰䅓療䡁䅕杣獂䡁䅫䅌兂䝁䅅䅚㥁䕁䄸杚浂䅁䅁杌䅙䡁䅁䅁偂䡁䅁䅤灂䝁䄸杢穂䑁䅯睑桂䡁䅁䅤灂䝁䄸杢㥁䝁䅑兙あ䝁䅅免㉁䑁䅕䅌佂䕁䅅児瑁䍁䅷䅒桂䡁䅑党穂䑁䄰䅌䝂䝁䅫䅢獂䑁䄰䅓療䡁䅕杣獂䡁䅫䅌兂䝁䅅䅚㥁䕁䄸杚浂䅁䅁朸䅕䡁䅁䅁偂䡁䅁䅤灂䝁䄸杢穂䑁䅯睑桂䡁䅁䅤灂䝁䄸杢㥁䝁䅑兙あ䝁䅅免㉁䑁䅙䅌佂䕁䅅児瑁䍁䅷䅒桂䡁䅑党穂䑁䄰䅌䝂䝁䅫䅢獂䑁䄰䅓療䡁䅕杣獂䡁䅫䅌兂䝁䅅䅚㥁䕁䄸杚浂䅁䅁䅍䅙䡁䅁䅁偂䡁䅁䅤灂䝁䄸杢穂䑁䅯睑桂䡁䅁䅤灂䝁䄸杢㥁䝁䅑兙あ䝁䅅免㉁䑁䅣䅌佂䕁䅅児瑁䍁䅷䅒桂䡁䅑党穂䑁䄰䅌䝂䝁䅫䅢獂䑁䄰䅓療䡁䅕杣獂䡁䅫䅌兂䝁䅅䅚㥁䕁䄸杚浂䅁䅁杍䅙䡁䅁䅁偂䡁䅁䅤灂䝁䄸杢穂䑁䅯睑桂䡁䅁䅤灂䝁䄸杢㥁䝁䅑兙あ䝁䅅免㉁䑁䅧䅌佂䕁䅅児瑁䍁䅷䅒桂䡁䅑党穂䑁䄰䅌䝂䝁䅫䅢獂䑁䄰䅓療䡁䅕杣獂䡁䅫䅌兂䝁䅅䅚㥁䕁䄸杚浂䅁䅁䅎䅙䡁䅁䅁偂䡁䅁䅤灂䝁䄸杢穂䑁䅯睑桂䡁䅁䅤灂䝁䄸杢㥁䝁䅑兙あ䝁䅅免㉁䑁䅫䅌佂䕁䅅児瑁䍁䅷䅒桂䡁䅑党穂䑁䄰䅌䝂䝁䅫䅢獂䑁䄰䅓療䡁䅕杣獂䡁䅫䅌兂䝁䅅䅚㥁䕁䄸杚浂䅁䅁李䅙䝁䄴䅁偂䡁䅁䅤灂䝁䄸杢穂䑁䅯睑桂䡁䅁䅤灂䝁䄸杢㥁䝁䅑兙あ䝁䅅免㍁䍁䅷杔䉂䑁䄰兌獁䕁䅑兙あ䝁䅕督㥁䍁䅷杒灂䝁䅷䅢㥁䕁䅧睢ㅂ䡁䅉䅢㕂䍁䅷䅕桂䝁䅑児偂䝁䅙杚䅁䉁䘴䅁睂䅁䅁睔睂䡁䅑兡療䝁䄴督㙁䕁䅍兙睂䡁䅑兡療䝁䄴児歂䝁䅅䅤桂䑁䅅睎睁䍁䅷杔䉂䑁䄰兌獁䕁䅑兙あ䝁䅕督㥁䍁䅷杒灂䝁䅷䅢㥁䕁䅧睢ㅂ䡁䅉䅢㕂䍁䅷䅕桂䝁䅑児偂䝁䅙杚䅁䑁䝧䅁睂䅁䅁睔睂䡁䅑兡療䝁䄴督㙁䕁䅍兙睂䡁䅑兡療䝁䄴児歂䝁䅅䅤桂䑁䅅睎硁䍁䅷杔䉂䑁䄰兌獁䕁䅑兙あ䝁䅕督㥁䍁䅷杒灂䝁䅷䅢㥁䕁䅧睢ㅂ䡁䅉䅢㕂䍁䅷䅕桂䝁䅑児偂䝁䅙杚䅁䑁䝯䅁睂䅁䅁睔睂䡁䅑兡療䝁䄴督㙁䕁䅍兙睂䡁䅑兡療䝁䄴児歂䝁䅅䅤桂䑁䅅睎祁䍁䅷杔䉂䑁䄰兌獁䕁䅑兙あ䝁䅕督㥁䍁䅷杒灂䝁䅷䅢㥁䕁䅧睢ㅂ䡁䅉䅢㕂䍁䅷䅕桂䝁䅑児偂䝁䅙杚䅁䑁䝷䅁睂䅁䅁睔睂䡁䅑兡療䝁䄴督㙁䕁䅍兙睂䡁䅑兡療䝁䄴児歂䝁䅅䅤桂䑁䅅睎穁䍁䅷杔䉂䑁䄰兌獁䕁䅑兙あ䝁䅕督㥁䍁䅷杒灂䝁䅷䅢㥁䕁䅧睢ㅂ䡁䅉䅢㕂䍁䅷䅕桂䝁䅑児偂䝁䅙杚䅁䑁䜴䅁睂䅁䅁睔睂䡁䅑兡療䝁䄴督㙁䕁䅍兙睂䡁䅑兡療䝁䄴児歂䝁䅅䅤桂䑁䅅睎ぁ䍁䅷杔䉂䑁䄰兌獁䕁䅑兙あ䝁䅕督㥁䍁䅷杒灂䝁䅷䅢㥁䕁䅧睢ㅂ䡁䅉䅢㕂䍁䅷䅕桂䝁䅑児偂䝁䅙杚䅁䕁䝁䅁睂䅁䅁睔睂䡁䅑兡療䝁䄴督㙁䕁䅍兙睂䡁䅑兡療䝁䄴児歂䝁䅅䅤桂䑁䅅睎ㅁ䍁䅷杔䉂䑁䄰兌獁䕁䅑兙あ䝁䅕督㥁䍁䅷杒灂䝁䅷䅢㥁䕁䅧睢ㅂ䡁䅉䅢㕂䍁䅷䅕桂䝁䅑児偂䝁䅙杚䅁䙁䘴䅁睂䅁䅁睔睂䡁䅑兡療䝁䄴督㙁䕁䅍兙睂䡁䅑兡療䝁䄴児歂䝁䅅䅤桂䑁䅅睎㉁䍁䅷杔䉂䑁䄰兌獁䕁䅑兙あ䝁䅕督㥁䍁䅷杒灂䝁䅷䅢㥁䕁䅧睢ㅂ䡁䅉䅢㕂䍁䅷䅕桂䝁䅑児偂䝁䅙杚䅁䕁䝉䅁睂䅁䅁睔睂䡁䅑兡療䝁䄴督㙁䕁䅍兙睂䡁䅑兡療䝁䄴児歂䝁䅅䅤桂䑁䅅睎㍁䍁䅷杔䉂䑁䄰兌獁䕁䅑兙あ䝁䅕督㥁䍁䅷杒灂䝁䅷䅢㥁䕁䅧睢ㅂ䡁䅉䅢㕂䍁䅷䅕桂䝁䅑児偂䝁䅙杚䅁䕁䝑䅁睂䅁䅁睔睂䡁䅑兡療䝁䄴督㙁䕁䅍兙睂䡁䅑兡療䝁䄴児歂䝁䅅䅤桂䑁䅅睎㑁䍁䅷杔䉂䑁䄰兌獁䕁䅑兙あ䝁䅕督㥁䍁䅷杒灂䝁䅷䅢㥁䕁䅧睢ㅂ䡁䅉䅢㕂䍁䅷䅕桂䝁䅑児偂䝁䅙杚䅁䕁䝙䅁睂䅁䅁睔睂䡁䅑兡療䝁䄴督㙁䕁䅍兙睂䡁䅑兡療䝁䄴児歂䝁䅅䅤桂䑁䅅睎㕁䍁䅷杔䉂䑁䄰兌獁䕁䅑兙あ䝁䅕督㥁䍁䅷杒灂䝁䅷䅢㥁䕁䅧睢ㅂ䡁䅉䅢㕂䍁䅷䅕桂䝁䅑児偂䝁䅙杚䅁䕁䝧䅁畂䅁䅁睔睂䡁䅑兡療䝁䄴督㙁䕁䅍兙睂䡁䅑兡療䝁䄴児歂䝁䅅䅤桂䑁䅅䅏獁䕁䄴兑㥁䍁䄰䅌䕂䝁䅅䅤求䡁䅍児獁䕁䅙兡獂䝁䅷児䥂䝁䄸兤祂䝁䅷入獁䙁䅁兙歂䑁䄰睔浂䝁䅙䅁捁兂䅁䅣䅁䕁䄸䅣あ䝁䅫睢畂䡁䅍杏䑂䝁䅅䅣あ䝁䅫睢畂䑁䄰䅚桂䡁䅑兙硁䑁䅧䅍獁䕁䄴兑㥁䍁䄰䅌䕂䝁䅅䅤求䡁䅍児獁䕁䅙兡獂䝁䅷児䥂䝁䄸兤祂䝁䅷入獁䙁䅁兙歂䑁䄰睔浂䝁䅙䅁䭂杂䅁䅣䅁䕁䄸䅣あ䝁䅫睢畂䡁䅍杏䑂䝁䅅䅣あ䝁䅫睢畂䑁䄰䅚桂䡁䅑兙硁䑁䅧免獁䕁䄴兑㥁䍁䄰䅌䕂䝁䅅䅤求䡁䅍児獁䕁䅙兡獂䝁䅷児䥂䝁䄸兤祂䝁䅷入獁䙁䅁兙歂䑁䄰睔浂䝁䅙䅁䵂杂䅁䅣䅁䕁䄸䅣あ䝁䅫睢畂䡁䅍杏䑂䝁䅅䅣あ䝁䅫睢畂䑁䄰䅚桂䡁䅑兙硁䑁䅧杍獁䕁䄴兑㥁䍁䄰䅌䕂䝁䅅䅤求䡁䅍児獁䕁䅙兡獂䝁䅷児䥂䝁䄸兤祂䝁䅷入獁䙁䅁兙歂䑁䄰睔浂䝁䅙䅁佂杂䅁䅣䅁䕁䄸䅣あ䝁䅫睢畂䡁䅍杏䑂䝁䅅䅣あ䝁䅫睢畂䑁䄰䅚桂䡁䅑兙硁䑁䅧睍獁䕁䄴兑㥁䍁䄰䅌䕂䝁䅅䅤求䡁䅍児獁䕁䅙兡獂䝁䅷児䥂䝁䄸兤祂䝁䅷入獁䙁䅁兙歂䑁䄰睔浂䝁䅙䅁兂杂䅁䅣䅁䕁䄸䅣あ䝁䅫睢畂䡁䅍杏䑂䝁䅅䅣あ䝁䅫睢畂䑁䄰䅚桂䡁䅑兙硁䑁䅧䅎獁䕁䄴兑㥁䍁䄰䅌䕂䝁䅅䅤求䡁䅍児獁䕁䅙兡獂䝁䅷児䥂䝁䄸兤祂䝁䅷入獁䙁䅁兙歂䑁䄰睔浂䝁䅙䅁卂杂䅁䅣䅁䕁䄸䅣あ䝁䅫睢畂䡁䅍杏䑂䝁䅅䅣あ䝁䅫睢畂䑁䄰䅚桂䡁䅑兙硁䑁䅧兎獁䕁䄴兑㥁䍁䄰䅌䕂䝁䅅䅤求䡁䅍児獁䕁䅙兡獂䝁䅷児䥂䝁䄸兤祂䝁䅷入獁䙁䅁兙歂䑁䄰睔浂䝁䅙䅁啂杂䅁䅣䅁䕁䄸䅣あ䝁䅫睢畂䡁䅍杏䑂䝁䅅䅣あ䝁䅫睢畂䑁䄰䅚桂䡁䅑兙硁䑁䅧李獁䕁䄴兑㥁䍁䄰䅌䕂䝁䅅䅤求䡁䅍児獁䕁䅙兡獂䝁䅷児䥂䝁䄸兤祂䝁䅷入獁䙁䅁兙歂䑁䄰睔浂䝁䅙䅁奂杂䅁䅣䅁䕁䄸䅣あ䝁䅫睢畂䡁䅍杏䑂䝁䅅䅣あ䝁䅫睢畂䑁䄰䅚桂䡁䅑兙硁䑁䅧睎獁䕁䄴兑㥁䍁䄰䅌䕂䝁䅅䅤求䡁䅍児獁䕁䅙兡獂䝁䅷児䥂䝁䄸兤祂䝁䅷入獁䙁䅁兙歂䑁䄰睔浂䝁䅙䅁坂杂䅁䅣䅁䕁䄸䅣あ䝁䅫睢畂䡁䅍杏䑂䝁䅅䅣あ䝁䅫睢畂䑁䄰䅚桂䡁䅑兙硁䑁䅧䅏獁䕁䄴兑㥁䍁䄰䅌䕂䝁䅅䅤求䡁䅍児獁䕁䅙兡獂䝁䅷児䥂䝁䄸兤祂䝁䅷入獁䙁䅁兙歂䑁䄰睔浂䝁䅙䅁慂杂䅁䅣䅁䕁䄸䅣あ䝁䅫睢畂䡁䅍杏䑂䝁䅅䅣あ䝁䅫睢畂䑁䄰䅚桂䡁䅑兙硁䑁䅧兏獁䕁䄴兑㥁䍁䄰䅌䕂䝁䅅䅤求䡁䅍児獁䕁䅙兡獂䝁䅷児䥂䝁䄸兤祂䝁䅷入獁䙁䅁兙歂䑁䄰睔浂䝁䅙䅁捂杂䅁杢䅁䕁䄸䅣あ䝁䅫睢畂䡁䅍杏䑂䝁䅅䅣あ䝁䅫睢畂䑁䄰䅚桂䡁䅑兙硁䑁䅫䅌佂䕁䅅児瑁䍁䅷䅒桂䡁䅑党穂䑁䄰䅌䝂䝁䅫䅢獂䑁䄰䅓療䡁䅕杣獂䡁䅫䅌兂䝁䅅䅚㥁䕁䄸杚浂䅁䅁权䅕䡁䅁䅁偂䡁䅁䅤灂䝁䄸杢穂䑁䅯睑桂䡁䅁䅤灂䝁䄸杢㥁䝁䅑兙あ䝁䅅免㕁䑁䅁䅌佂䕁䅅児瑁䍁䅷䅒桂䡁䅑党穂䑁䄰䅌䝂䝁䅫䅢獂䑁䄰䅓療䡁䅕杣獂䡁䅫䅌兂䝁䅅䅚㥁䕁䄸杚浂䅁䅁杘䅙䡁䅁䅁偂䡁䅁䅤灂䝁䄸杢穂䑁䅯睑桂䡁䅁䅤灂䝁䄸杢㥁䝁䅑兙あ䝁䅅免㕁䑁䅅䅌佂䕁䅅児瑁䍁䅷䅒桂䡁䅑党穂䑁䄰䅌䝂䝁䅫䅢獂䑁䄰䅓療䡁䅕杣獂䡁䅫䅌兂䝁䅅䅚㥁䕁䄸杚浂䅁䅁䅙䅙䡁䅁䅁偂䡁䅁䅤灂䝁䄸杢穂䑁䅯睑桂䡁䅁䅤灂䝁䄸杢㥁䝁䅑兙あ䝁䅅免㕁䑁䅉䅌佂䕁䅅児瑁䍁䅷䅒桂䡁䅑党穂䑁䄰䅌䝂䝁䅫䅢獂䑁䄰䅓療䡁䅕杣獂䡁䅫䅌兂䝁䅅䅚㥁䕁䄸杚浂䅁䅁杓䅕䡁䅁䅁偂䡁䅁䅤灂䝁䄸杢穂䑁䅯睑桂䡁䅁䅤灂䝁䄸杢㥁䝁䅑兙あ䝁䅅免㕁䑁䅍䅌佂䕁䅅児瑁䍁䅷䅒桂䡁䅑党穂䑁䄰䅌䝂䝁䅫䅢獂䑁䄰䅓療䡁䅕杣獂䡁䅫䅌兂䝁䅅䅚㥁䕁䄸杚浂䅁䅁杙䅙䡁䅁䅁偂䡁䅁䅤灂䝁䄸杢穂䑁䅯睑桂䡁䅁䅤灂䝁䄸杢㥁䝁䅑兙あ䝁䅅免㕁䑁䅑䅌佂䕁䅅児瑁䍁䅷䅒桂䡁䅑党穂䑁䄰䅌䝂䝁䅫䅢獂䑁䄰䅓療䡁䅕杣獂䡁䅫䅌兂䝁䅅䅚㥁䕁䄸杚浂䅁䅁䅚䅙䡁䅁䅁偂䡁䅁䅤灂䝁䄸杢穂䑁䅯睑桂䡁䅁䅤灂䝁䄸杢㥁䝁䅑兙あ䝁䅅免㕁䑁䅕䅌佂䕁䅅児瑁䍁䅷䅒桂䡁䅑党穂䑁䄰䅌䝂䝁䅫䅢獂䑁䄰䅓療䡁䅕杣獂䡁䅫䅌兂䝁䅅䅚㥁䕁䄸杚浂䅁䅁杚䅙䡁䅁䅁偂䡁䅁䅤灂䝁䄸杢穂䑁䅯睑桂䡁䅁䅤灂䝁䄸杢㥁䝁䅑兙あ䝁䅅免㕁䑁䅙䅌佂䕁䅅児瑁䍁䅷䅒桂䡁䅑党穂䑁䄰䅌䝂䝁䅫䅢獂䑁䄰䅓療䡁䅕杣獂䡁䅫䅌兂䝁䅅䅚㥁䕁䄸杚浂䅁䅁䅔䅕䡁䅁䅁偂䡁䅁䅤灂䝁䄸杢穂䑁䅯睑桂䡁䅁䅤灂䝁䄸杢㥁䝁䅑兙あ䝁䅅免㕁䑁䅣䅌佂䕁䅅児瑁䍁䅷䅒桂䡁䅑党穂䑁䄰䅌䝂䝁䅫䅢獂䑁䄰䅓療䡁䅕杣獂䡁䅫䅌兂䝁䅅䅚㥁䕁䄸杚浂䅁䅁杔䅕䡁䅁䅁偂䡁䅁䅤灂䝁䄸杢穂䑁䅯睑桂䡁䅁䅤灂䝁䄸杢㥁䝁䅑兙あ䝁䅅免㕁䑁䅧䅌佂䕁䅅児瑁䍁䅷䅒桂䡁䅑党穂䑁䄰䅌䝂䝁䅫䅢獂䑁䄰䅓療䡁䅕杣獂䡁䅫䅌兂䝁䅅䅚㥁䕁䄸杚浂䅁䅁杳䅕䡁䅁䅁偂䡁䅁䅤灂䝁䄸杢穂䑁䅯睑桂䡁䅁䅤灂䝁䄸杢㥁䝁䅑兙あ䝁䅅免㕁䑁䅫䅌佂䕁䅅児瑁䍁䅷䅒桂䡁䅑党穂䑁䄰䅌䝂䝁䅫䅢獂䑁䄰䅓療䡁䅕杣獂䡁䅫䅌兂䝁䅅䅚㥁䕁䄸杚浂䅁䅁䅴䅕䝁䅷䅁偂䡁䅁䅤灂䝁䄸杢穂䑁䅯睑桂䡁䅁䅤灂䝁䄸杢㥁䝁䅑兙あ䝁䅅杍獁䕁䄴兑㥁䍁䄰䅌䕂䝁䅅䅤求䡁䅍児獁䕁䅙兡獂䝁䅷児䥂䝁䄸兤祂䝁䅷入獁䙁䅁兙歂䑁䄰睔浂䝁䅙䅁煄䅂䅁杢䅁䕁䄸䅣あ䝁䅫睢畂䡁䅍杏䑂䝁䅅䅣あ䝁䅫睢畂䑁䄰䅚桂䡁䅑兙祁䑁䅁䅌佂䕁䅅児瑁䍁䅷䅒桂䡁䅑党穂䑁䄰䅌䝂䝁䅫䅢獂䑁䄰䅓療䡁䅕杣獂䡁䅫䅌兂䝁䅅䅚㥁䕁䄸杚浂䅁䅁杌䅕䡁䅁䅁偂䡁䅁䅤灂䝁䄸杢穂䑁䅯睑桂䡁䅁䅤灂䝁䄸杢㥁䝁䅑兙あ䝁䅅杍睁䑁䅁䅌佂䕁䅅児瑁䍁䅷䅒桂䡁䅑党穂䑁䄰䅌䝂䝁䅫䅢獂䑁䄰䅓療䡁䅕杣獂䡁䅫䅌兂䝁䅅䅚㥁䕁䄸杚浂䅁䅁杴䅕䡁䅁䅁偂䡁䅁䅤灂䝁䄸杢穂䑁䅯睑桂䡁䅁䅤灂䝁䄸杢㥁䝁䅑兙あ䝁䅅杍睁䑁䅅䅌佂䕁䅅児瑁䍁䅷䅒桂䡁䅑党穂䑁䄰䅌䝂䝁䅫䅢獂䑁䄰䅓療䡁䅕杣獂䡁䅫䅌兂䝁䅅䅚㥁䕁䄸杚浂䅁䅁䄹䅕䡁䅁䅁偂䡁䅁䅤灂䝁䄸杢穂䑁䅯睑桂䡁䅁䅤灂䝁䄸杢㥁䝁䅑兙あ䝁䅅杍睁䑁䅉䅌佂䕁䅅児瑁䍁䅷䅒桂䡁䅑党穂䑁䄰䅌䝂䝁䅫䅢獂䑁䄰䅓療䡁䅕杣獂䡁䅫䅌兂䝁䅅䅚㥁䕁䄸杚浂䅁䅁䅡䅙䡁䅁䅁偂䡁䅁䅤灂䝁䄸杢穂䑁䅯睑桂䡁䅁䅤灂䝁䄸杢㥁䝁䅑兙あ䝁䅅杍睁䑁䅍䅌佂䕁䅅児瑁䍁䅷䅒桂䡁䅑党穂䑁䄰䅌䝂䝁䅫䅢獂䑁䄰䅓療䡁䅕杣獂䡁䅫䅌兂䝁䅅䅚㥁䕁䄸杚浂䅁䅁睡䅙䡁䅁䅁偂䡁䅁䅤灂䝁䄸杢穂䑁䅯睑桂䡁䅁䅤灂䝁䄸杢㥁䝁䅑兙あ䝁䅅杍睁䑁䅑䅌佂䕁䅅児瑁䍁䅷䅒桂䡁䅑党穂䑁䄰䅌䝂䝁䅫䅢獂䑁䄰䅓療䡁䅕杣獂䡁䅫䅌兂䝁䅅䅚㥁䕁䄸杚浂䅁䅁䅧䅙䡁䅁䅁偂䡁䅁䅤灂䝁䄸杢穂䑁䅯睑桂䡁䅁䅤灂䝁䄸杢㥁䝁䅑兙あ䝁䅅杍睁䑁䅕䅌佂䕁䅅児瑁䍁䅷䅒桂䡁䅑党穂䑁䄰䅌䝂䝁䅫䅢獂䑁䄰䅓療䡁䅕杣獂䡁䅫䅌兂䝁䅅䅚㥁䕁䄸杚浂䅁䅁睧䅙䡁䅁䅁偂䡁䅁䅤灂䝁䄸杢穂䑁䅯睑桂䡁䅁䅤灂䝁䄸杢㥁䝁䅑兙あ䝁䅅杍睁䑁䅙䅌佂䕁䅅児瑁䍁䅷䅒桂䡁䅑党穂䑁䄰䅌䝂䝁䅫䅢獂䑁䄰䅓療䡁䅕杣獂䡁䅫䅌兂䝁䅅䅚㥁䕁䄸杚浂䅁䅁杨䅙䡁䅁䅁偂䡁䅁䅤灂䝁䄸杢穂䑁䅯睑桂䡁䅁䅤灂䝁䄸杢㥁䝁䅑兙あ䝁䅅杍睁䑁䅣䅌佂䕁䅅児瑁䍁䅷䅒桂䡁䅑党穂䑁䄰䅌䝂䝁䅫䅢獂䑁䄰䅓療䡁䅕杣獂䡁䅫䅌兂䝁䅅䅚㥁䕁䄸杚浂䅁䅁兩䅙䡁䅁䅁偂䡁䅁䅤灂䝁䄸杢穂䑁䅯睑桂䡁䅁䅤灂䝁䄸杢㥁䝁䅑兙あ䝁䅅杍睁䑁䅧䅌佂䕁䅅児瑁䍁䅷䅒桂䡁䅑党穂䑁䄰䅌䝂䝁䅫䅢獂䑁䄰䅓療䡁䅕杣獂䡁䅫䅌兂䝁䅅䅚㥁䕁䄸杚浂䅁䅁䅪䅙䡁䅁䅁偂䡁䅁䅤灂䝁䄸杢穂䑁䅯睑桂䡁䅁䅤灂䝁䄸杢㥁䝁䅑兙あ䝁䅅杍睁䑁䅫䅌佂䕁䅅児瑁䍁䅷䅒桂䡁䅑党穂䑁䄰䅌䝂䝁䅫䅢獂䑁䄰䅓療䡁䅕杣獂䡁䅫䅌兂䝁䅅䅚㥁䕁䄸杚浂䅁䅁睪䅙䝁䄴䅁偂䡁䅁䅤灂䝁䄸杢穂䑁䅯睑桂䡁䅁䅤灂䝁䄸杢㥁䝁䅑兙あ䝁䅅杍硁䍁䅷杔䉂䑁䄰兌獁䕁䅑兙あ䝁䅕督㥁䍁䅷杒灂䝁䅷䅢㥁䕁䅧睢ㅂ䡁䅉䅢㕂䍁䅷䅕桂䝁䅑児偂䝁䅙杚䅁䑁䙉䅁睂䅁䅁睔睂䡁䅑兡療䝁䄴督㙁䕁䅍兙睂䡁䅑兡療䝁䄴児歂䝁䅅䅤桂䑁䅉免睁䍁䅷杔䉂䑁䄰兌獁䕁䅑兙あ䝁䅕督㥁䍁䅷杒灂䝁䅷䅢㥁䕁䅧睢ㅂ䡁䅉䅢㕂䍁䅷䅕桂䝁䅑児偂䝁䅙杚䅁䩁䝉䅁睂䅁䅁睔睂䡁䅑兡療䝁䄴督㙁䕁䅍兙睂䡁䅑兡療䝁䄴児歂䝁䅅䅤桂䑁䅉免硁䍁䅷杔䉂䑁䄰兌獁䕁䅑兙あ䝁䅕督㥁䍁䅷杒灂䝁䅷䅢㥁䕁䅧睢ㅂ䡁䅉䅢㕂䍁䅷䅕桂䝁䅑児偂䝁䅙杚䅁䝁䜰䅁睂䅁䅁睔睂䡁䅑兡療䝁䄴督㙁䕁䅍兙睂䡁䅑兡療䝁䄴児歂䝁䅅䅤桂䑁䅉免祁䍁䅷杔䉂䑁䄰兌獁䕁䅑兙あ䝁䅕督㥁䍁䅷杒灂䝁䅷䅢㥁䕁䅧睢ㅂ䡁䅉䅢㕂䍁䅷䅕桂䝁䅑児偂䝁䅙杚䅁䩁䝙䅁睂䅁䅁睔睂䡁䅑兡療䝁䄴督㙁䕁䅍兙睂䡁䅑兡療䝁䄴児歂䝁䅅䅤桂䑁䅉免穁䍁䅷杔䉂䑁䄰兌獁䕁䅑兙あ䝁䅕督㥁䍁䅷杒灂䝁䅷䅢㥁䕁䅧睢ㅂ䡁䅉䅢㕂䍁䅷䅕桂䝁䅑児偂䝁䅙杚䅁䩁䝯䅁睂䅁䅁睔睂䡁䅑兡療䝁䄴督㙁䕁䅍兙睂䡁䅑兡療䝁䄴児歂䝁䅅䅤桂䑁䅉免ぁ䍁䅷杔䉂䑁䄰兌獁䕁䅑兙あ䝁䅕督㥁䍁䅷杒灂䝁䅷䅢㥁䕁䅧睢ㅂ䡁䅉䅢㕂䍁䅷䅕桂䝁䅑児偂䝁䅙杚䅁䩁䝧䅁睂䅁䅁睔睂䡁䅑兡療䝁䄴督㙁䕁䅍兙睂䡁䅑兡療䝁䄴児歂䝁䅅䅤桂䑁䅉免ㅁ䍁䅷杔䉂䑁䄰兌獁䕁䅑兙あ䝁䅕督㥁䍁䅷杒灂䝁䅷䅢㥁䕁䅧睢ㅂ䡁䅉䅢㕂䍁䅷䅕桂䝁䅑児偂䝁䅙杚䅁䩁䝑䅁睂䅁䅁睔睂䡁䅑兡療䝁䄴督㙁䕁䅍兙睂䡁䅑兡療䝁䄴児歂䝁䅅䅤桂䑁䅉免㉁䍁䅷杔䉂䑁䄰兌獁䕁䅑兙あ䝁䅕督㥁䍁䅷杒灂䝁䅷䅢㥁䕁䅧睢ㅂ䡁䅉䅢㕂䍁䅷䅕桂䝁䅑児偂䝁䅙杚䅁偁䝑䅁睂䅁䅁睔睂䡁䅑兡療䝁䄴督㙁䕁䅍兙睂䡁䅑兡療䝁䄴児歂䝁䅅䅤桂䑁䅉免㍁䍁䅷杔䉂䑁䄰兌獁䕁䅑兙あ䝁䅕督㥁䍁䅷杒灂䝁䅷䅢㥁䕁䅧睢ㅂ䡁䅉䅢㕂䍁䅷䅕桂䝁䅑児偂䝁䅙杚䅁偁䝙䅁睂䅁䅁睔睂䡁䅑兡療䝁䄴督㙁䕁䅍兙睂䡁䅑兡療䝁䄴児歂䝁䅅䅤桂䑁䅉免㑁䍁䅷杔䉂䑁䄰兌獁䕁䅑兙あ䝁䅕督㥁䍁䅷杒灂䝁䅷䅢㥁䕁䅧睢ㅂ䡁䅉䅢㕂䍁䅷䅕桂䝁䅑児偂䝁䅙杚䅁偁䝧䅁睂䅁䅁睔睂䡁䅑兡療䝁䄴督㙁䕁䅍兙睂䡁䅑兡療䝁䄴児歂䝁䅅䅤桂䑁䅉免㕁䍁䅷杔䉂䑁䄰兌獁䕁䅑兙あ䝁䅕督㥁䍁䅷杒灂䝁䅷䅢㥁䕁䅧睢ㅂ䡁䅉䅢㕂䍁䅷䅕桂䝁䅑児偂䝁䅙杚䅁佁䝯䅁畂䅁䅁睔睂䡁䅑兡療䝁䄴督㙁䕁䅍兙睂䡁䅑兡療䝁䄴児歂䝁䅅䅤桂䑁䅉杍獁䕁䄴兑㥁䍁䄰䅌䕂䝁䅅䅤求䡁䅍児獁䕁䅙兡獂䝁䅷児䥂䝁䄸兤祂䝁䅷入獁䙁䅁兙歂䑁䄰睔浂䝁䅙䅁㉁兂䅁䅣䅁䕁䄸䅣あ䝁䅫睢畂䡁䅍杏䑂䝁䅅䅣あ䝁䅫睢畂䑁䄰䅚桂䡁䅑兙祁䑁䅉䅍獁䕁䄴兑㥁䍁䄰䅌䕂䝁䅅䅤求䡁䅍児獁䕁䅙兡獂䝁䅷児䥂䝁䄸兤祂䝁䅷入獁䙁䅁兙歂䑁䄰睔浂䝁䅙䅁㙄杂䅁䅣䅁䕁䄸䅣あ䝁䅫睢畂䡁䅍杏䑂䝁䅅䅣あ䝁䅫睢畂䑁䄰䅚桂䡁䅑兙祁䑁䅉免獁䕁䄴兑㥁䍁䄰䅌䕂䝁䅅䅤求䡁䅍児獁䕁䅙兡獂䝁䅷児䥂䝁䄸兤祂䝁䅷入獁䙁䅁兙歂䑁䄰睔浂䝁䅙䅁祄杂䅁䅣䅁䕁䄸䅣あ䝁䅫睢畂䡁䅍杏䑂䝁䅅䅣あ䝁䅫睢畂䑁䄰䅚桂䡁䅑兙祁䑁䅉杍獁䕁䄴兑㥁䍁䄰䅌䕂䝁䅅䅤求䡁䅍児獁䕁䅙兡獂䝁䅷児䥂䝁䄸兤祂䝁䅷入獁䙁䅁兙歂䑁䄰睔浂䝁䅙䅁㡄杂䅁䅣䅁䕁䄸䅣あ䝁䅫睢畂䡁䅍杏䑂䝁䅅䅣あ䝁䅫睢畂䑁䄰䅚桂䡁䅑兙祁䑁䅉睍獁䕁䄴兑㥁䍁䄰䅌䕂䝁䅅䅤求䡁䅍児獁䕁䅙兡獂䝁䅷児䥂䝁䄸兤祂䝁䅷入獁䙁䅁兙歂䑁䄰睔浂䝁䅙䅁⭄杂䅁䅣䅁䕁䄸䅣あ䝁䅫睢畂䡁䅍杏䑂䝁䅅䅣あ䝁䅫睢畂䑁䄰䅚桂䡁䅑兙祁䑁䅉䅎獁䕁䄴兑㥁䍁䄰䅌䕂䝁䅅䅤求䡁䅍児獁䕁䅙兡獂䝁䅷児䥂䝁䄸兤祂䝁䅷入獁䙁䅁兙歂䑁䄰睔浂䝁䅙䅁畄杂䅁䅣䅁䕁䄸䅣あ䝁䅫睢畂䡁䅍杏䑂䝁䅅䅣あ䝁䅫睢畂䑁䄰䅚桂䡁䅑兙祁䑁䅉兎獁䕁䄴兑㥁䍁䄰䅌䕂䝁䅅䅤求䡁䅍児獁䕁䅙兡獂䝁䅷児䥂䝁䄸兤祂䝁䅷入獁䙁䅁兙歂䑁䄰睔浂䝁䅙䅁䅁睂䅁䅣䅁䕁䄸䅣あ䝁䅫睢畂䡁䅍杏䑂䝁䅅䅣あ䝁䅫睢畂䑁䄰䅚桂䡁䅑兙祁䑁䅉李獁䕁䄴兑㥁䍁䄰䅌䕂䝁䅅䅤求䡁䅍児獁䕁䅙兡獂䝁䅷児䥂䝁䄸兤祂䝁䅷入獁䙁䅁兙歂䑁䄰睔浂䝁䅙䅁睄杂䅁䅣䅁䕁䄸䅣あ䝁䅫睢畂䡁䅍杏䑂䝁䅅䅣あ䝁䅫睢畂䑁䄰䅚桂䡁䅑兙祁䑁䅉睎獁䕁䄴兑㥁䍁䄰䅌䕂䝁䅅䅤求䡁䅍児獁䕁䅙兡獂䝁䅷児䥂䝁䄸兤祂䝁䅷入獁䙁䅁兙歂䑁䄰睔浂䝁䅙䅁獄杂䅁杢䅁䕁䄸䅣あ䝁䅫睢畂䡁䅍杏䑂䝁䅅䅣あ䝁䅫睢畂䑁䄰䅚桂䡁䅑兙祁䑁䅍䅌佂䕁䅅児瑁䍁䅷䅒桂䡁䅑党穂䑁䄰䅌䝂䝁䅫䅢獂䑁䄰䅓療䡁䅕杣獂䡁䅫䅌兂䝁䅅䅚㥁䕁䄸杚浂䅁䅁䅏䅕䝁䄴䅁偂䡁䅁䅤灂䝁䄸杢穂䑁䅯睑桂䡁䅁䅤灂䝁䄸杢㥁䝁䅑兙あ䝁䅅杍ぁ䍁䅷杔䉂䑁䄰兌獁䕁䅑兙あ䝁䅕督㥁䍁䅷杒灂䝁䅷䅢㥁䕁䅧睢ㅂ䡁䅉䅢㕂䍁䅷䅕桂䝁䅑児偂䝁䅙杚䅁偁䕉䅁畂䅁䅁睔睂䡁䅑兡療䝁䄴督㙁䕁䅍兙睂䡁䅑兡療䝁䄴児歂䝁䅅䅤桂䑁䅉兎獁䕁䄴兑㥁䍁䄰䅌䕂䝁䅅䅤求䡁䅍児獁䕁䅙兡獂䝁䅷児䥂䝁䄸兤祂䝁䅷入獁䙁䅁兙歂䑁䄰睔浂䝁䅙䅁い䅂䅁杢䅁䕁䄸䅣あ䝁䅫睢畂䡁䅍杏䑂䝁䅅䅣あ䝁䅫睢畂䑁䄰䅚桂䡁䅑兙祁䑁䅙䅌佂䕁䅅児瑁䍁䅷䅒桂䡁䅑党穂䑁䄰䅌䝂䝁䅫䅢獂䑁䄰䅓療䡁䅕杣獂䡁䅫䅌兂䝁䅅䅚㥁䕁䄸杚浂䅁䅁朲䅑䝁䄴䅁偂䡁䅁䅤灂䝁䄸杢穂䑁䅯睑桂䡁䅁䅤灂䝁䄸杢㥁䝁䅑兙あ䝁䅅杍㍁䍁䅷杔䉂䑁䄰兌獁䕁䅑兙あ䝁䅕督㥁䍁䅷杒灂䝁䅷䅢㥁䕁䅧睢ㅂ䡁䅉䅢㕂䍁䅷䅕桂䝁䅑児偂䝁䅙杚䅁䑁䙯䅁畂䅁䅁睔睂䡁䅑兡療䝁䄴督㙁䕁䅍兙睂䡁䅑兡療䝁䄴児歂䝁䅅䅤桂䑁䅉䅏獁䕁䄴兑㥁䍁䄰䅌䕂䝁䅅䅤求䡁䅍児獁䕁䅙兡獂䝁䅷児䥂䝁䄸兤祂䝁䅷入獁䙁䅁兙歂䑁䄰睔浂䝁䅙䅁ぁ兂䅁杢䅁䕁䄸䅣あ䝁䅫睢畂䡁䅍杏䑂䝁䅅䅣あ䝁䅫睢畂䑁䄰䅚桂䡁䅑兙祁䑁䅫䅌佂䕁䅅児瑁䍁䅷䅒桂䡁䅑党穂䑁䄰䅌䝂䝁䅫䅢獂䑁䄰䅓療䡁䅕杣獂䡁䅫䅌兂䝁䅅䅚㥁䕁䄸杚浂䅁䅁材䅕䝁䅷䅁偂䡁䅁䅤灂䝁䄸杢穂䑁䅯睑桂䡁䅁䅤灂䝁䄸杢㥁䝁䅑兙あ䝁䅅睍獁䕁䄴兑㥁䍁䄰䅌䕂䝁䅅䅤求䡁䅍児獁䕁䅙兡獂䝁䅷児䥂䝁䄸兤祂䝁䅷入獁䙁䅁兙歂䑁䄰睔浂䝁䅙䅁睄䅂䅁杢䅁䕁䄸䅣あ䝁䅫睢畂䡁䅍杏䑂䝁䅅䅣あ䝁䅫睢畂䑁䄰䅚桂䡁䅑兙穁䑁䅁䅌佂䕁䅅児瑁䍁䅷䅒桂䡁䅑党穂䑁䄰䅌䝂䝁䅫䅢獂䑁䄰䅓療䡁䅕杣獂䡁䅫䅌兂䝁䅅䅚㥁䕁䄸杚浂䅁䅁䅒䅕䝁䄴䅁偂䡁䅁䅤灂䝁䄸杢穂䑁䅯睑桂䡁䅁䅤灂䝁䄸杢㥁䝁䅑兙あ䝁䅅睍硁䍁䅷杔䉂䑁䄰兌獁䕁䅑兙あ䝁䅕督㥁䍁䅷杒灂䝁䅷䅢㥁䕁䅧睢ㅂ䡁䅉䅢㕂䍁䅷䅕桂䝁䅑児偂䝁䅙杚䅁䕁䙙䅁畂䅁䅁睔睂䡁䅑兡療䝁䄴督㙁䕁䅍兙睂䡁䅑兡療䝁䄴児歂䝁䅅䅤桂䑁䅍杍獁䕁䄴兑㥁䍁䄰䅌䕂䝁䅅䅤求䡁䅍児獁䕁䅙兡獂䝁䅷児䥂䝁䄸兤祂䝁䅷入獁䙁䅁兙歂䑁䄰睔浂䝁䅙䅁䥂兂䅁杢䅁䕁䄸䅣あ䝁䅫睢畂䡁䅍杏䑂䝁䅅䅣あ䝁䅫睢畂䑁䄰䅚桂䡁䅑兙穁䑁䅍䅌佂䕁䅅児瑁䍁䅷䅒桂䡁䅑党穂䑁䄰䅌䝂䝁䅫䅢獂䑁䄰䅓療䡁䅕杣獂䡁䅫䅌兂䝁䅅䅚㥁䕁䄸杚浂䅁䅁䅕䅕䝁䄴䅁偂䡁䅁䅤灂䝁䄸杢穂䑁䅯睑桂䡁䅁䅤灂䝁䄸杢㥁䝁䅑兙あ䝁䅅睍ぁ䍁䅷杔䉂䑁䄰兌獁䕁䅑兙あ䝁䅕督㥁䍁䅷杒灂䝁䅷䅢㥁䕁䅧睢ㅂ䡁䅉䅢㕂䍁䅷䅕桂䝁䅑児偂䝁䅙杚䅁䙁䙑䅁畂䅁䅁睔睂䡁䅑兡療䝁䄴督㙁䕁䅍兙睂䡁䅑兡療䝁䄴児歂䝁䅅䅤桂䑁䅍兎獁䕁䄴兑㥁䍁䄰䅌䕂䝁䅅䅤求䡁䅍児獁䕁䅙兡獂䝁䅷児䥂䝁䄸兤祂䝁䅷入獁䙁䅁兙歂䑁䄰睔浂䝁䅙䅁睁兂䅁杢䅁䕁䄸䅣あ䝁䅫睢畂䡁䅍杏䑂䝁䅅䅣あ䝁䅫睢畂䑁䄰䅚桂䡁䅑兙穁䑁䅙䅌佂䕁䅅児瑁䍁䅷䅒桂䡁䅑党穂䑁䄰䅌䝂䝁䅫䅢獂䑁䄰䅓療䡁䅕杣獂䡁䅫䅌兂䝁䅅䅚㥁䕁䄸杚浂䅁䅁䅊䅕䝁䄴䅁偂䡁䅁䅤灂䝁䄸杢穂䑁䅯睑桂䡁䅁䅤灂䝁䄸杢㥁䝁䅑兙あ䝁䅅睍㍁䍁䅷杔䉂䑁䄰兌獁䕁䅑兙あ䝁䅕督㥁䍁䅷杒灂䝁䅷䅢㥁䕁䅧睢ㅂ䡁䅉䅢㕂䍁䅷䅕桂䝁䅑児偂䝁䅙杚䅁䍁䙙䅁畂䅁䅁睔睂䡁䅑兡療䝁䄴督㙁䕁䅍兙睂䡁䅑兡療䝁䄴児歂䝁䅅䅤桂䑁䅍䅏獁䕁䄴兑㥁䍁䄰䅌䕂䝁䅅䅤求䡁䅍児獁䕁䅙兡獂䝁䅷児䥂䝁䄸兤祂䝁䅷入獁䙁䅁兙歂䑁䄰睔浂䝁䅙䅁煁兂䅁杢䅁䕁䄸䅣あ䝁䅫睢畂䡁䅍杏䑂䝁䅅䅣あ䝁䅫睢畂䑁䄰䅚桂䡁䅑兙穁䑁䅫䅌佂䕁䅅児瑁䍁䅷䅒桂䡁䅑党穂䑁䄰䅌䝂䝁䅫䅢獂䑁䄰䅓療䡁䅕杣獂䡁䅫䅌兂䝁䅅䅚㥁䕁䄸杚浂䅁䅁䅋䅕䝁䅷䅁偂䡁䅁䅤灂䝁䄸杢穂䑁䅯睑桂䡁䅁䅤灂䝁䄸杢㥁䝁䅑兙あ䝁䅅䅎獁䕁䄴兑㥁䍁䄰䅌䕂䝁䅅䅤求䡁䅍児獁䕁䅙兡獂䝁䅷児䥂䝁䄸兤祂䝁䅷入獁䙁䅁兙歂䑁䄰睔浂䝁䅙䅁㡄䅂䅁杢䅁䕁䄸䅣あ䝁䅫睢畂䡁䅍杏䑂䝁䅅䅣あ䝁䅫睢畂䑁䄰䅚桂䡁䅑兙ぁ䑁䅁䅌佂䕁䅅児瑁䍁䅷䅒桂䡁䅑党穂䑁䄰䅌䝂䝁䅫䅢獂䑁䄰䅓療䡁䅕杣獂䡁䅫䅌兂䝁䅅䅚㥁䕁䄸杚浂䅁䅁䅘䅕䝁䄴䅁偂䡁䅁䅤灂䝁䄸杢穂䑁䅯睑桂䡁䅁䅤灂䝁䄸杢㥁䝁䅑兙あ䝁䅅䅎硁䍁䅷杔䉂䑁䄰兌獁䕁䅑兙あ䝁䅕督㥁䍁䅷杒灂䝁䅷䅢㥁䕁䅧睢ㅂ䡁䅉䅢㕂䍁䅷䅕桂䝁䅑児偂䝁䅙杚䅁䝁䙁䅁畂䅁䅁睔睂䡁䅑兡療䝁䄴督㙁䕁䅍兙睂䡁䅑兡療䝁䄴児歂䝁䅅䅤桂䑁䅑杍獁䕁䄴兑㥁䍁䄰䅌䕂䝁䅅䅤求䡁䅍児獁䕁䅙兡獂䝁䅷児䥂䝁䄸兤祂䝁䅷入獁䙁䅁兙歂䑁䄰睔浂䝁䅙䅁㡁兂䅁杢䅁䕁䄸䅣あ䝁䅫睢畂䡁䅍杏䑂䝁䅅䅣あ䝁䅫睢畂䑁䄰䅚桂䡁䅑兙ぁ䑁䅍䅌佂䕁䅅児瑁䍁䅷䅒桂䡁䅑党穂䑁䄰䅌䝂䝁䅫䅢獂䑁䄰䅓療䡁䅕杣獂䡁䅫䅌兂䝁䅅䅚㥁䕁䄸杚浂䅁䅁杉䅕䝁䄴䅁偂䡁䅁䅤灂䝁䄸杢穂䑁䅯睑桂䡁䅁䅤灂䝁䄸杢㥁䝁䅑兙あ䝁䅅䅎ぁ䍁䅷杔䉂䑁䄰兌獁䕁䅑兙あ䝁䅕督㥁䍁䅷杒灂䝁䅷䅢㥁䕁䅧睢ㅂ䡁䅉䅢㕂䍁䅷䅕桂䝁䅑児偂䝁䅙杚䅁䝁䙉䅁畂䅁䅁睔睂䡁䅑兡療䝁䄴督㙁䕁䅍兙睂䡁䅑兡療䝁䄴児歂䝁䅅䅤桂䑁䅑兎獁䕁䄴兑㥁䍁䄰䅌䕂䝁䅅䅤求䡁䅍児獁䕁䅙兡獂䝁䅷児䥂䝁䄸兤祂䝁䅷入獁䙁䅁兙歂䑁䄰睔浂䝁䅙䅁㙄䅂䅁杢䅁䕁䄸䅣あ䝁䅫睢畂䡁䅍杏䑂䝁䅅䅣あ䝁䅫睢畂䑁䄰䅚桂䡁䅑兙ぁ䑁䅙䅌佂䕁䅅児瑁䍁䅷䅒桂䡁䅑党穂䑁䄰䅌䝂䝁䅫䅢獂䑁䄰䅓療䡁䅕杣獂䡁䅫䅌兂䝁䅅䅚㥁䕁䄸杚浂䅁䅁䄴䅑䝁䄴䅁偂䡁䅁䅤灂䝁䄸杢穂䑁䅯睑桂䡁䅁䅤灂䝁䄸杢㥁䝁䅑兙あ䝁䅅䅎㍁䍁䅷杔䉂䑁䄰兌獁䕁䅑兙あ䝁䅕督㥁䍁䅷杒灂䝁䅷䅢㥁䕁䅧睢ㅂ䡁䅉䅢㕂䍁䅷䅕桂䝁䅑児偂䝁䅙杚䅁䙁䙉䅁畂䅁䅁睔睂䡁䅑兡療䝁䄴督㙁䕁䅍兙睂䡁䅑兡療䝁䄴児歂䝁䅅䅤桂䑁䅑䅏獁䕁䄴兑㥁䍁䄰䅌䕂䝁䅅䅤求䡁䅍児獁䕁䅙兡獂䝁䅷児䥂䝁䄸兤祂䝁䅷入獁䙁䅁兙歂䑁䄰睔浂䝁䅙䅁歂兂䅁杢䅁䕁䄸䅣あ䝁䅫睢畂䡁䅍杏䑂䝁䅅䅣あ䝁䅫睢畂䑁䄰䅚桂䡁䅑兙ぁ䑁䅫䅌佂䕁䅅児瑁䍁䅷䅒桂䡁䅑党穂䑁䄰䅌䝂䝁䅫䅢獂䑁䄰䅓療䡁䅕杣獂䡁䅫䅌兂䝁䅅䅚㥁䕁䄸杚浂䅁䅁术䅑䝁䅷䅁偂䡁䅁䅤灂䝁䄸杢穂䑁䅯睑桂䡁䅁䅤灂䝁䄸杢㥁䝁䅑兙あ䝁䅅兎獁䕁䄴兑㥁䍁䄰䅌䕂䝁䅅䅤求䡁䅍児獁䕁䅙兡獂䝁䅷児䥂䝁䄸兤祂䝁䅷入獁䙁䅁兙歂䑁䄰睔浂䝁䅙䅁敄䅂䅁杢䅁䕁䄸䅣あ䝁䅫睢畂䡁䅍杏䑂䝁䅅䅣あ䝁䅫睢畂䑁䄰䅚桂䡁䅑兙ㅁ䑁䅁䅌佂䕁䅅児瑁䍁䅷䅒桂䡁䅑党穂䑁䄰䅌䝂䝁䅫䅢獂䑁䄰䅓療䡁䅕杣獂䡁䅫䅌兂䝁䅅䅚㥁䕁䄸杚浂䅁䅁杖䅕䝁䄴䅁偂䡁䅁䅤灂䝁䄸杢穂䑁䅯睑桂䡁䅁䅤灂䝁䄸杢㥁䝁䅑兙あ䝁䅅兎硁䍁䅷杔䉂䑁䄰兌獁䕁䅑兙あ䝁䅕督㥁䍁䅷杒灂䝁䅷䅢㥁䕁䅧睢ㅂ䡁䅉䅢㕂䍁䅷䅕桂䝁䅑児偂䝁䅙杚䅁䝁䙙䅁畂䅁䅁睔睂䡁䅑兡療䝁䄴督㙁䕁䅍兙睂䡁䅑兡療䝁䄴児歂䝁䅅䅤桂䑁䅕杍獁䕁䄴兑㥁䍁䄰䅌䕂䝁䅅䅤求䡁䅍児獁䕁䅙兡獂䝁䅷児䥂䝁䄸兤祂䝁䅷入獁䙁䅁兙歂䑁䄰睔浂䝁䅙䅁䍁兂䅁杢䅁䕁䄸䅣あ䝁䅫睢畂䡁䅍杏䑂䝁䅅䅣あ䝁䅫睢畂䑁䄰䅚桂䡁䅑兙ㅁ䑁䅍䅌佂䕁䅅児瑁䍁䅷䅒桂䡁䅑党穂䑁䄰䅌䝂䝁䅫䅢獂䑁䄰䅓療䡁䅕杣獂䡁䅫䅌兂䝁䅅䅚㥁䕁䄸杚浂䅁䅁䅢䅕䝁䄴䅁偂䡁䅁䅤灂䝁䄸杢穂䑁䅯睑桂䡁䅁䅤灂䝁䄸杢㥁䝁䅑兙あ䝁䅅兎ぁ䍁䅷杔䉂䑁䄰兌獁䕁䅑兙あ䝁䅕督㥁䍁䅷杒灂䝁䅷䅢㥁䕁䅧睢ㅂ䡁䅉䅢㕂䍁䅷䅕桂䝁䅑児偂䝁䅙杚䅁䝁䙧䅁畂䅁䅁睔睂䡁䅑兡療䝁䄴督㙁䕁䅍兙睂䡁䅑兡療䝁䄴児歂䝁䅅䅤桂䑁䅕兎獁䕁䄴兑㥁䍁䄰䅌䕂䝁䅅䅤求䡁䅍児獁䕁䅙兡獂䝁䅷児䥂䝁䄸兤祂䝁䅷入獁䙁䅁兙歂䑁䄰睔浂䝁䅙䅁煂兂䅁杢䅁䕁䄸䅣あ䝁䅫睢畂䡁䅍杏䑂䝁䅅䅣あ䝁䅫睢畂䑁䄰䅚桂䡁䅑兙ㅁ䑁䅙䅌佂䕁䅅児瑁䍁䅷䅒桂䡁䅑党穂䑁䄰䅌䝂䝁䅫䅢獂䑁䄰䅓療䡁䅕杣獂䡁䅫䅌兂䝁䅅䅚㥁䕁䄸杚浂䅁䅁杢䅕䝁䄴䅁偂䡁䅁䅤灂䝁䄸杢穂䑁䅯睑桂䡁䅁䅤灂䝁䄸杢㥁䝁䅑兙あ䝁䅅兎㍁䍁䅷杔䉂䑁䄰兌獁䕁䅑兙あ䝁䅕督㥁䍁䅷杒灂䝁䅷䅢㥁䕁䅧睢ㅂ䡁䅉䅢㕂䍁䅷䅕桂䝁䅑児偂䝁䅙杚䅁䡁䙁䅁畂䅁䅁睔睂䡁䅑兡療䝁䄴督㙁䕁䅍兙睂䡁䅑兡療䝁䄴児歂䝁䅅䅤桂䑁䅕䅏獁䕁䄴兑㥁䍁䄰䅌䕂䝁䅅䅤求䡁䅍児獁䕁䅙兡獂䝁䅷児䥂䝁䄸兤祂䝁䅷入獁䙁䅁兙歂䑁䄰睔浂䝁䅙䅁畄䅂䅁杢䅁䕁䄸䅣あ䝁䅫睢畂䡁䅍杏䑂䝁䅅䅣あ䝁䅫睢畂䑁䄰䅚桂䡁䅑兙ㅁ䑁䅫䅌佂䕁䅅児瑁䍁䅷䅒桂䡁䅑党穂䑁䄰䅌䝂䝁䅫䅢獂䑁䄰䅓療䡁䅕杣獂䡁䅫䅌兂䝁䅅䅚㥁䕁䄸杚浂䅁䅁䅉䅕䝁䅷䅁偂䡁䅁䅤灂䝁䄸杢穂䑁䅯睑桂䡁䅁䅤灂䝁䄸杢㥁䝁䅑兙あ䝁䅅李獁䕁䄴兑㥁䍁䄰䅌䕂䝁䅅䅤求䡁䅍児獁䕁䅙兡獂䝁䅷児䥂䝁䄸兤祂䝁䅷入獁䙁䅁兙歂䑁䄰睔浂䝁䅙䅁㉄䅂䅁杢䅁䕁䄸䅣あ䝁䅫睢畂䡁䅍杏䑂䝁䅅䅣あ䝁䅫睢畂䑁䄰䅚桂䡁䅑兙㉁䑁䅁䅌佂䕁䅅児瑁䍁䅷䅒桂䡁䅑党穂䑁䄰䅌䝂䝁䅫䅢獂䑁䄰䅓療䡁䅕杣獂䡁䅫䅌兂䝁䅅䅚㥁䕁䄸杚浂䅁䅁䅗䅕䝁䄴䅁偂䡁䅁䅤灂䝁䄸杢穂䑁䅯睑桂䡁䅁䅤灂䝁䄸杢㥁䝁䅑兙あ䝁䅅李硁䍁䅷杔䉂䑁䄰兌獁䕁䅑兙あ䝁䅕督㥁䍁䅷杒灂䝁䅷䅢㥁䕁䅧睢ㅂ䡁䅉䅢㕂䍁䅷䅕桂䝁䅑児偂䝁䅙杚䅁䅁䙧䅁畂䅁䅁睔睂䡁䅑兡療䝁䄴督㙁䕁䅍兙睂䡁䅑兡療䝁䄴児歂䝁䅅䅤桂䑁䅙杍獁䕁䄴兑㥁䍁䄰䅌䕂䝁䅅䅤求䡁䅍児獁䕁䅙兡獂䝁䅷児䥂䝁䄸兤祂䝁䅷入獁䙁䅁兙歂䑁䄰睔浂䝁䅙䅁あ兂䅁杢䅁䕁䄸䅣あ䝁䅫睢畂䡁䅍杏䑂䝁䅅䅣あ䝁䅫睢畂䑁䄰䅚桂䡁䅑兙㉁䑁䅍䅌佂䕁䅅児瑁䍁䅷䅒桂䡁䅑党穂䑁䄰䅌䝂䝁䅫䅢獂䑁䄰䅓療䡁䅕杣獂䡁䅫䅌兂䝁䅅䅚㥁䕁䄸杚浂䅁䅁䅑䅕䝁䄴䅁偂䡁䅁䅤灂䝁䄸杢穂䑁䅯睑桂䡁䅁䅤灂䝁䄸杢㥁䝁䅑兙あ䝁䅅李ぁ䍁䅷杔䉂䑁䄰兌獁䕁䅑兙あ䝁䅕督㥁䍁䅷杒灂䝁䅷䅢㥁䕁䅧睢ㅂ䡁䅉䅢㕂䍁䅷䅕桂䝁䅑児偂䝁䅙杚䅁䡁䙙䅁畂䅁䅁睔睂䡁䅑兡療䝁䄴督㙁䕁䅍兙睂䡁䅑兡療䝁䄴児歂䝁䅅䅤桂䑁䅙兎獁䕁䄴兑㥁䍁䄰䅌䕂䝁䅅䅤求䡁䅍児獁䕁䅙兡獂䝁䅷児䥂䝁䄸兤祂䝁䅷入獁䙁䅁兙歂䑁䄰睔浂䝁䅙䅁祂兂䅁杢䅁䕁䄸䅣あ䝁䅫睢畂䡁䅍杏䑂䝁䅅䅣あ䝁䅫睢畂䑁䄰䅚桂䡁䅑兙㉁䑁䅙䅌佂䕁䅅児瑁䍁䅷䅒桂䡁䅑党穂䑁䄰䅌䝂䝁䅫䅢獂䑁䄰䅓療䡁䅕杣獂䡁䅫䅌兂䝁䅅䅚㥁䕁䄸杚浂䅁䅁来䅕䝁䄴䅁偂䡁䅁䅤灂䝁䄸杢穂䑁䅯睑桂䡁䅁䅤灂䝁䄸杢㥁䝁䅑兙あ䝁䅅李㍁䍁䅷杔䉂䑁䄰兌獁䕁䅑兙あ䝁䅕督㥁䍁䅷杒灂䝁䅷䅢㥁䕁䅧睢ㅂ䡁䅉䅢㕂䍁䅷䅕桂䝁䅑児偂䝁䅙杚䅁䡁䙷䅁畂䅁䅁睔睂䡁䅑兡療䝁䄴督㙁䕁䅍兙睂䡁䅑兡療䝁䄴児歂䝁䅅䅤桂䑁䅙䅏獁䕁䄴兑㥁䍁䄰䅌䕂䝁䅅䅤求䡁䅍児獁䕁䅙兡獂䝁䅷児䥂䝁䄸兤祂䝁䅷入獁䙁䅁兙歂䑁䄰睔浂䝁䅙䅁⭂兂䅁杢䅁䕁䄸䅣あ䝁䅫睢畂䡁䅍杏䑂䝁䅅䅣あ䝁䅫睢畂䑁䄰䅚桂䡁䅑兙㉁䑁䅫䅌佂䕁䅅児瑁䍁䅷䅒桂䡁䅑党穂䑁䄰䅌䝂䝁䅫䅢獂䑁䄰䅓療䡁䅕杣獂䡁䅫䅌兂䝁䅅䅚㥁䕁䄸杚浂䅁䅁杗䅕䝁䅷䅁偂䡁䅁䅤灂䝁䄸杢穂䑁䅯睑桂䡁䅁䅤灂䝁䄸杢㥁䝁䅑兙あ䝁䅅睎獁䕁䄴兑㥁䍁䄰䅌䕂䝁䅅䅤求䡁䅍児獁䕁䅙兡獂䝁䅷児䥂䝁䄸兤祂䝁䅷入獁䙁䅁兙歂䑁䄰睔浂䝁䅙䅁獄䅂䅁杢䅁䕁䄸䅣あ䝁䅫睢畂䡁䅍杏䑂䝁䅅䅣あ䝁䅫睢畂䑁䄰䅚桂䡁䅑兙㍁䑁䅁䅌佂䕁䅅児瑁䍁䅷䅒桂䡁䅑党穂䑁䄰䅌䝂䝁䅫䅢獂䑁䄰䅓療䡁䅕杣獂䡁䅫䅌兂䝁䅅䅚㥁䕁䄸杚浂䅁䅁䅧䅕䝁䄴䅁偂䡁䅁䅤灂䝁䄸杢穂䑁䅯睑桂䡁䅁䅤灂䝁䄸杢㥁䝁䅑兙あ䝁䅅睎硁䍁䅷杔䉂䑁䄰兌獁䕁䅑兙あ䝁䅕督㥁䍁䅷杒灂䝁䅷䅢㥁䕁䅧睢ㅂ䡁䅉䅢㕂䍁䅷䅕桂䝁䅑児偂䝁䅙杚䅁䅁䙑䅁畂䅁䅁睔睂䡁䅑兡療䝁䄴督㙁䕁䅍兙睂䡁䅑兡療䝁䄴児歂䝁䅅䅤桂䑁䅣杍獁䕁䄴兑㥁䍁䄰䅌䕂䝁䅅䅤求䡁䅍児獁䕁䅙兡獂䝁䅷児䥂䝁䄸兤祂䝁䅷入獁䙁䅁兙歂䑁䄰睔浂䝁䅙䅁䕃兂䅁杢䅁䕁䄸䅣あ䝁䅫睢畂䡁䅍杏䑂䝁䅅䅣あ䝁䅫睢畂䑁䄰䅚桂䡁䅑兙㍁䑁䅍䅌佂䕁䅅児瑁䍁䅷䅒桂䡁䅑党穂䑁䄰䅌䝂䝁䅫䅢獂䑁䄰䅓療䡁䅕杣獂䡁䅫䅌兂䝁䅅䅚㥁䕁䄸杚浂䅁䅁杨䅕䝁䄴䅁偂䡁䅁䅤灂䝁䄸杢穂䑁䅯睑桂䡁䅁䅤灂䝁䄸杢㥁䝁䅑兙あ䝁䅅睎ぁ䍁䅷杔䉂䑁䄰兌獁䕁䅑兙あ䝁䅕督㥁䍁䅷杒灂䝁䅷䅢㥁䕁䅧睢ㅂ䡁䅉䅢㕂䍁䅷䅕桂䝁䅑児偂䝁䅙杚䅁䥁䙉䅁畂䅁䅁睔睂䡁䅑兡療䝁䄴督㙁䕁䅍兙睂䡁䅑兡療䝁䄴児歂䝁䅅䅤桂䑁䅣兎獁䕁䄴兑㥁䍁䄰䅌䕂䝁䅅䅤求䡁䅍児獁䕁䅙兡獂䝁䅷児䥂䝁䄸兤祂䝁䅷入獁䙁䅁兙歂䑁䄰睔浂䝁䅙䅁䥃兂䅁杢䅁䕁䄸䅣あ䝁䅫睢畂䡁䅍杏䑂䝁䅅䅣あ䝁䅫睢畂䑁䄰䅚桂䡁䅑兙㍁䑁䅙䅌佂䕁䅅児瑁䍁䅷䅒桂䡁䅑党穂䑁䄰䅌䝂䝁䅫䅢獂䑁䄰䅓療䡁䅕杣獂䡁䅫䅌兂䝁䅅䅚㥁䕁䄸杚浂䅁䅁䅥䅕䝁䄴䅁偂䡁䅁䅤灂䝁䄸杢穂䑁䅯睑桂䡁䅁䅤灂䝁䄸杢㥁䝁䅑兙あ䝁䅅睎㍁䍁䅷杔䉂䑁䄰兌獁䕁䅑兙あ䝁䅕督㥁䍁䅷杒灂䝁䅷䅢㥁䕁䅧睢ㅂ䡁䅉䅢㕂䍁䅷䅕桂䝁䅑児偂䝁䅙杚䅁䥁䙯䅁畂䅁䅁睔睂䡁䅑兡療䝁䄴督㙁䕁䅍兙睂䡁䅑兡療䝁䄴児歂䝁䅅䅤桂䑁䅣䅏獁䕁䄴兑㥁䍁䄰䅌䕂䝁䅅䅤求䡁䅍児獁䕁䅙兡獂䝁䅷児䥂䝁䄸兤祂䝁䅷入獁䙁䅁兙歂䑁䄰睔浂䝁䅙䅁䝁兂䅁杢䅁䕁䄸䅣あ䝁䅫睢畂䡁䅍杏䑂䝁䅅䅣あ䝁䅫睢畂䑁䄰䅚桂䡁䅑兙㍁䑁䅫䅌佂䕁䅅児瑁䍁䅷䅒桂䡁䅑党穂䑁䄰䅌䝂䝁䅫䅢獂䑁䄰䅓療䡁䅕杣獂䡁䅫䅌兂䝁䅅䅚㥁䕁䄸杚浂䅁䅁䅪䅕䝁䅷䅁偂䡁䅁䅤灂䝁䄸杢穂䑁䅯睑桂䡁䅁䅤灂䝁䄸杢㥁䝁䅑兙あ䝁䅅䅏獁䕁䄴兑㥁䍁䄰䅌䕂䝁䅅䅤求䡁䅍児獁䕁䅙兡獂䝁䅷児䥂䝁䄸兤祂䝁䅷入獁䙁䅁兙歂䑁䄰睔浂䝁䅙䅁㑄䅂䅁杢䅁䕁䄸䅣あ䝁䅫睢畂䡁䅍杏䑂䝁䅅䅣あ䝁䅫睢畂䑁䄰䅚桂䡁䅑兙㑁䑁䅁䅌佂䕁䅅児瑁䍁䅷䅒桂䡁䅑党穂䑁䄰䅌䝂䝁䅫䅢獂䑁䄰䅓療䡁䅕杣獂䡁䅫䅌兂䝁䅅䅚㥁䕁䄸杚浂䅁䅁杪䅕䝁䄴䅁偂䡁䅁䅤灂䝁䄸杢穂䑁䅯睑桂䡁䅁䅤灂䝁䄸杢㥁䝁䅑兙あ䝁䅅䅏硁䍁䅷杔䉂䑁䄰兌獁䕁䅑兙あ䝁䅕督㥁䍁䅷杒灂䝁䅷䅢㥁䕁䅧睢ㅂ䡁䅉䅢㕂䍁䅷䅕桂䝁䅑児偂䝁䅙杚䅁䩁䙁䅁畂䅁䅁睔睂䡁䅑兡療䝁䄴督㙁䕁䅍兙睂䡁䅑兡療䝁䄴児歂䝁䅅䅤桂䑁䅧杍獁䕁䄴兑㥁䍁䄰䅌䕂䝁䅅䅤求䡁䅍児獁䕁䅙兡獂䝁䅷児䥂䝁䄸兤祂䝁䅷入獁䙁䅁兙歂䑁䄰睔浂䝁䅙䅁千兂䅁杢䅁䕁䄸䅣あ䝁䅫睢畂䡁䅍杏䑂䝁䅅䅣あ䝁䅫睢畂䑁䄰䅚桂䡁䅑兙㑁䑁䅍䅌佂䕁䅅児瑁䍁䅷䅒桂䡁䅑党穂䑁䄰䅌䝂䝁䅫䅢獂䑁䄰䅓療䡁䅕杣獂䡁䅫䅌兂䝁䅅䅚㥁䕁䄸杚浂䅁䅁䅭䅕䝁䄴䅁偂䡁䅁䅤灂䝁䄸杢穂䑁䅯睑桂䡁䅁䅤灂䝁䄸杢㥁䝁䅑兙あ䝁䅅䅏ぁ䍁䅷杔䉂䑁䄰兌獁䕁䅑兙あ䝁䅕督㥁䍁䅷杒灂䝁䅷䅢㥁䕁䅧睢ㅂ䡁䅉䅢㕂䍁䅷䅕桂䝁䅑児偂䝁䅙杚䅁䭁䙙䅁畂䅁䅁睔睂䡁䅑兡療䝁䄴督㙁䕁䅍兙睂䡁䅑兡療䝁䄴児歂䝁䅅䅤桂䑁䅧兎獁䕁䄴兑㥁䍁䄰䅌䕂䝁䅅䅤求䡁䅍児獁䕁䅙兡獂䝁䅷児䥂䝁䄸兤祂䝁䅷入獁䙁䅁兙歂䑁䄰睔浂䝁䅙䅁潃兂䅁杢䅁䕁䄸䅣あ䝁䅫睢畂䡁䅍杏䑂䝁䅅䅣あ䝁䅫睢畂䑁䄰䅚桂䡁䅑兙㑁䑁䅙䅌佂䕁䅅児瑁䍁䅷䅒桂䡁䅑党穂䑁䄰䅌䝂䝁䅫䅢獂䑁䄰䅓療䡁䅕杣獂䡁䅫䅌兂䝁䅅䅚㥁䕁䄸杚浂䅁䅁杭䅕䝁䄴䅁偂䡁䅁䅤灂䝁䄸杢穂䑁䅯睑桂䡁䅁䅤灂䝁䄸杢㥁䝁䅑兙あ䝁䅅䅏㍁䍁䅷杔䉂䑁䄰兌獁䕁䅑兙あ䝁䅕督㥁䍁䅷杒灂䝁䅷䅢㥁䕁䅧睢ㅂ䡁䅉䅢㕂䍁䅷䅕桂䝁䅑児偂䝁䅙杚䅁䩁䙑䅁畂䅁䅁睔睂䡁䅑兡療䝁䄴督㙁䕁䅍兙睂䡁䅑兡療䝁䄴児歂䝁䅅䅤桂䑁䅧䅏獁䕁䄴兑㥁䍁䄰䅌䕂䝁䅅䅤求䡁䅍児獁䕁䅙兡獂䝁䅷児䥂䝁䄸兤祂䝁䅷入獁䙁䅁兙歂䑁䄰睔浂䝁䅙䅁煃兂䅁杢䅁䕁䄸䅣あ䝁䅫睢畂䡁䅍杏䑂䝁䅅䅣あ䝁䅫睢畂䑁䄰䅚桂䡁䅑兙㑁䑁䅫䅌佂䕁䅅児瑁䍁䅷䅒桂䡁䅑党穂䑁䄰䅌䝂䝁䅫䅢獂䑁䄰䅓療䡁䅕杣獂䡁䅫䅌兂䝁䅅䅚㥁䕁䄸杚浂䅁䅁䅮䅕䝁䅷䅁偂䡁䅁䅤灂䝁䄸杢穂䑁䅯睑桂䡁䅁䅤灂䝁䄸杢㥁䝁䅑兙あ䝁䅅兏獁䕁䄴兑㥁䍁䄰䅌䕂䝁䅅䅤求䡁䅍児獁䕁䅙兡獂䝁䅷児䥂䝁䄸兤祂䝁䅷入獁䙁䅁兙歂䑁䄰睔浂䝁䅙䅁楄䅂䅁杢䅁䕁䄸䅣あ䝁䅫睢畂䡁䅍杏䑂䝁䅅䅣あ䝁䅫睢畂䑁䄰䅚桂䡁䅑兙㕁䑁䅁䅌佂䕁䅅児瑁䍁䅷䅒桂䡁䅑党穂䑁䄰䅌䝂䝁䅫䅢獂䑁䄰䅓療䡁䅕杣獂䡁䅫䅌兂䝁䅅䅚㥁䕁䄸杚浂䅁䅁䅲䅕䝁䄴䅁偂䡁䅁䅤灂䝁䄸杢穂䑁䅯睑桂䡁䅁䅤灂䝁䄸杢㥁䝁䅑兙あ䝁䅅兏硁䍁䅷杔䉂䑁䄰兌獁䕁䅑兙あ䝁䅕督㥁䍁䅷杒灂䝁䅷䅢㥁䕁䅧睢ㅂ䡁䅉䅢㕂䍁䅷䅕桂䝁䅑児偂䝁䅙杚䅁䭁䘴䅁畂䅁䅁睔睂䡁䅑兡療䝁䄴督㙁䕁䅍兙睂䡁䅑兡療䝁䄴児歂䝁䅅䅤桂䑁䅫杍獁䕁䄴兑㥁䍁䄰䅌䕂䝁䅅䅤求䡁䅍児獁䕁䅙兡獂䝁䅷児䥂䝁䄸兤祂䝁䅷入獁䙁䅁兙歂䑁䄰睔浂䝁䅙䅁㙃兂䅁杢䅁䕁䄸䅣あ䝁䅫睢畂䡁䅍杏䑂䝁䅅䅣あ䝁䅫睢畂䑁䄰䅚桂䡁䅑兙㕁䑁䅍䅌佂䕁䅅児瑁䍁䅷䅒桂䡁䅑党穂䑁䄰䅌䝂䝁䅫䅢獂䑁䄰䅓療䡁䅕杣獂䡁䅫䅌兂䝁䅅䅚㥁䕁䄸杚浂䅁䅁杮䅕䝁䄴䅁偂䡁䅁䅤灂䝁䄸杢穂䑁䅯睑桂䡁䅁䅤灂䝁䄸杢㥁䝁䅑兙あ䝁䅅兏ぁ䍁䅷杔䉂䑁䄰兌獁䕁䅑兙あ䝁䅕督㥁䍁䅷杒灂䝁䅷䅢㥁䕁䅧睢ㅂ䡁䅉䅢㕂䍁䅷䅕桂䝁䅑児偂䝁䅙杚䅁䩁䙙䅁畂䅁䅁睔睂䡁䅑兡療䝁䄴督㙁䕁䅍兙睂䡁䅑兡療䝁䄴児歂䝁䅅䅤桂䑁䅫兎獁䕁䄴兑㥁䍁䄰䅌䕂䝁䅅䅤求䡁䅍児獁䕁䅙兡獂䝁䅷児䥂䝁䄸兤祂䝁䅷入獁䙁䅁兙歂䑁䄰睔浂䝁䅙䅁权兂䅁杢䅁䕁䄸䅣あ䝁䅫睢畂䡁䅍杏䑂䝁䅅䅣あ䝁䅫睢畂䑁䄰䅚桂䡁䅑兙㕁䑁䅙䅌佂䕁䅅児瑁䍁䅷䅒桂䡁䅑党穂䑁䄰䅌䝂䝁䅫䅢獂䑁䄰䅓療䡁䅕杣獂䡁䅫䅌兂䝁䅅䅚㥁䕁䄸杚浂䅁䅁䅶䅕䝁䄴䅁偂䡁䅁䅤灂䝁䄸杢穂䑁䅯睑桂䡁䅁䅤灂䝁䄸杢㥁䝁䅑兙あ䝁䅅兏㍁䍁䅷杔䉂䑁䄰兌獁䕁䅑兙あ䝁䅕督㥁䍁䅷杒灂䝁䅷䅢㥁䕁䅧睢ㅂ䡁䅉䅢㕂䍁䅷䅕桂䝁䅑児偂䝁䅙杚䅁䭁䙉䅁畂䅁䅁睔睂䡁䅑兡療䝁䄴督㙁䕁䅍兙睂䡁䅑兡療䝁䄴児歂䝁䅅䅤桂䑁䅫䅏獁䕁䄴兑㥁䍁䄰䅌䕂䝁䅅䅤求䡁䅍児獁䕁䅙兡獂䝁䅷児䥂䝁䄸兤祂䝁䅷入獁䙁䅁兙歂䑁䄰睔浂䝁䅙䅁歃兂䅁杢䅁䕁䄸䅣あ䝁䅫睢畂䡁䅍杏䑂䝁䅅䅣あ䝁䅫睢畂䑁䄰䅚桂䡁䅑兙㕁䑁䅫䅌佂䕁䅅児瑁䍁䅷䅒桂䡁䅑党穂䑁䄰䅌䝂䝁䅫䅢獂䑁䄰䅓療䡁䅕杣獂䡁䅫䅌兂䝁䅅䅚㥁䕁䄸杚浂䅁䅁杶䅕䩁䅙䅁偂䡁䅁䅤灂䝁䄸杢穂䑁䅯睑桂䡁䅁䅤灂䝁䄸杢㥁䝁䅑兙あ䝁䅅睑䉂䕁䅫睕偂䍁䄰兑慂䙁䅁睕瑁䕁䅅睙あ䡁䅕兙獂䍁䅁䅔療䝁䅅䅚獁䕁䄴兑㥁䍁䄰䅌䕂䝁䅅䅤求䡁䅍児獁䕁䅙兡獂䝁䅷児䥂䝁䄸兤祂䝁䅷入獁䙁䅁兙歂䑁䄰睔浂䝁䅙䅁䙂睁䅁杯䅁䕁䄸䅣あ䝁䅫睢畂䡁䅍杏䑂䝁䅅䅣あ䝁䅫睢畂䑁䄰䅚桂䡁䅑兙䑂䕁䅅兓呂䕁䄸兌䉂䙁䅯䅕呂䍁䄰兑橂䡁䅑兤桂䝁䅷䅉䵂䝁䄸兙歂䍁䅷杔䉂䑁䄰兌獁䕁䅑兙あ䝁䅕督㥁䝁䅉党浂䝁䄸杣求䍁䅷杒灂䝁䅷䅢㥁䕁䅧睢ㅂ䡁䅉䅢㕂䍁䅷䅕桂䝁䅑児偂䝁䅙杚䅁乁䕅䅁歃䅁䅁睔睂䡁䅑兡療䝁䄴督㙁䕁䅍兙睂䡁䅑兡療䝁䄴児歂䝁䅅䅤桂䕁䅍兑䩂䙁䅍睔瑁䕁䅍兑䩂䙁䅍睔瑁䕁䅅睙あ䡁䅕兙獂䍁䅁䅔療䝁䅅䅚獁䕁䄴兑㥁䍁䄰䅌䕂䝁䅅䅤求䡁䅍児楂䝁䅕杚療䡁䅉党獁䕁䅙兡獂䝁䅷児䥂䝁䄸兤祂䝁䅷入獁䙁䅁兙歂䑁䄰睔浂䝁䅙䅁㥁睁䅁杬䅁䕁䄸䅣あ䝁䅫睢畂䡁䅍杏䑂䝁䅅䅣あ䝁䅫睢畂䑁䄰䅚桂䡁䅑兙䑂䕁䅅兓呂䕁䄸兌佂䕁䅕杖兂䍁䄰兑橂䡁䅑兤桂䝁䅷䅉䵂䝁䄸兙歂䍁䅷杔䉂䑁䄰兌獁䕁䅑兙あ䝁䅕督㥁䍁䅷杒灂䝁䅷䅢㥁䕁䅧睢ㅂ䡁䅉䅢㕂䍁䅷䅕桂䝁䅑児偂䝁䅙杚䅁䕁䑣䅁潃䅁䅁睔睂䡁䅑兡療䝁䄴督㙁䕁䅍兙睂䡁䅑兡療䝁䄴児歂䝁䅅䅤桂䕁䅍兑䩂䙁䅍睔瑁䕁䄴䅕硁䑁䅕兌䥂䝁䄸兤祂䝁䅷入杁䙁䅉党桂䝁䅷䅉啂䝁䅫兢求䍁䅁䅔乂䙁䅁䅌佂䕁䅅児瑁䍁䅷䅒桂䡁䅑党穂䑁䄰䅌䝂䝁䅫䅢獂䑁䄰䅓療䡁䅕杣獂䡁䅫䅌兂䝁䅅䅚㥁䕁䄸杚浂䅁䅁䄱䅑䩁䅙䅁偂䡁䅁䅤灂䝁䄸杢穂䑁䅯睑桂䡁䅁䅤灂䝁䄸杢㥁䝁䅑兙あ䝁䅅睑䉂䕁䅫睕偂䍁䄰䅕䉂䕁䅍兒瑁䕁䅅睙あ䡁䅕兙獂䍁䅁䅔療䝁䅅䅚獁䕁䄴兑㥁䍁䄰䅌䕂䝁䅅䅤求䡁䅍児獁䕁䅙兡獂䝁䅷児䥂䝁䄸兤祂䝁䅷入獁䙁䅁兙歂䑁䄰睔浂䝁䅙䅁䱂睁䅁杬䅁䕁䄸䅣あ䝁䅫睢畂䡁䅍杏䑂䝁䅅䅣あ䝁䅫睢畂䑁䄰䅚桂䡁䅑兙䑂䕁䅅兓呂䕁䄸兌兂䕁䅅睑塂䍁䄰兑橂䡁䅑兤桂䝁䅷䅉䵂䝁䄸兙歂䍁䅷杔䉂䑁䄰兌獁䕁䅑兙あ䝁䅕督㥁䍁䅷杒灂䝁䅷䅢㥁䕁䅧睢ㅂ䡁䅉䅢㕂䍁䅷䅕桂䝁䅑児偂䝁䅙杚䅁䕁䑍䅁捃䅁䅁睔睂䡁䅑兡療䝁䄴督㙁䕁䅍兙睂䡁䅑兡療䝁䄴児歂䝁䅅䅤桂䕁䅍兑䩂䙁䅍睔瑁䙁䅁睒䙂䍁䄰䅖䉂䕁䅍兌䉂䝁䅍䅤ㅂ䝁䅅䅢杁䕁䅷睢桂䝁䅑䅌佂䕁䅅児瑁䍁䅷䅒桂䡁䅑党穂䑁䄰䅌䝂䝁䅫䅢獂䑁䄰䅓療䡁䅕杣獂䡁䅫䅌兂䝁䅅䅚㥁䕁䄸杚浂䅁䅁睕䅍䩁䅙䅁偂䡁䅁䅤灂䝁䄸杢穂䑁䅯睑桂䡁䅁䅤灂䝁䄸杢㥁䝁䅑兙あ䝁䅅睑䉂䕁䅫睕偂䍁䄰䅕呂䕁䅕兓瑁䕁䅅睙あ䡁䅕兙獂䍁䅁䅔療䝁䅅䅚獁䕁䄴兑㥁䍁䄰䅌䕂䝁䅅䅤求䡁䅍児獁䕁䅙兡獂䝁䅷児䥂䝁䄸兤祂䝁䅷入獁䙁䅁兙歂䑁䄰睔浂䝁䅙䅁摂睁䅁䅮䅁䕁䄸䅣あ䝁䅫睢畂䡁䅍杏䑂䝁䅅䅣あ䝁䅫睢畂䑁䄰䅚桂䡁䅑兙䑂䕁䅅兓呂䕁䄸兌呂䕁䅍兒瑁䙁䅑兑䑂䍁䄰兑橂䡁䅑兤桂䝁䅷䅉䵂䝁䄸兙歂䍁䅷杔䉂䑁䄰兌獁䕁䅑兙あ䝁䅕督㥁䍁䅷杒灂䝁䅷䅢㥁䕁䅧睢ㅂ䡁䅉䅢㕂䍁䅷䅕桂䝁䅑児偂䝁䅙杚䅁䙁䑕䅁敃䅁䅁睔睂䡁䅑兡療䝁䄴督㙁䕁䅍兙睂䡁䅑兡療䝁䄴児歂䝁䅅䅤桂䕁䅍兑䩂䙁䅍睔瑁䙁䅍䅒䡂䕁䅕兌啂䕁䅅睑瑁䕁䅅睙あ䡁䅕兙獂䍁䅁䅔療䝁䅅䅚獁䕁䄴兑㥁䍁䄰䅌䕂䝁䅅䅤求䡁䅍児獁䕁䅙兡獂䝁䅷児䥂䝁䄸兤祂䝁䅷入獁䙁䅁兙歂䑁䄰睔浂䝁䅙䅁求睁䅁䅮䅁䕁䄸䅣あ䝁䅫睢畂䡁䅍杏䑂䝁䅅䅣あ䝁䅫睢畂䑁䄰䅚桂䡁䅑兙䑂䕁䅅兓呂䕁䄸兌坂䕁䅕兑瑁䙁䅑兑䑂䍁䄰兑橂䡁䅑兤桂䝁䅷䅉䵂䝁䄸兙歂䍁䅷杔䉂䑁䄰兌獁䕁䅑兙あ䝁䅕督㥁䍁䅷杒灂䝁䅷䅢㥁䕁䅧睢ㅂ䡁䅉䅢㕂䍁䅷䅕桂䝁䅑児偂䝁䅙杚䅁䙁䑣䅁奃䅁䅁睔睂䡁䅑兡療䝁䄴督㙁䕁䅍兙睂䡁䅑兡療䝁䄴児歂䝁䅅䅤桂䕁䅕杕䑂䕁䄸䅖瑁䕁䅍睔䉂䙁䅍䅖瑁䕁䅅睙あ䡁䅕兙獂䍁䅁䅔療䝁䅅䅚獁䕁䄴兑㥁䍁䄰䅌䕂䝁䅅䅤求䡁䅍児獁䕁䅙兡獂䝁䅷児䥂䝁䄸兤祂䝁䅷入獁䙁䅁兙歂䑁䄰睔浂䝁䅙䅁噂䅂䅁杬䅁䕁䄸䅣あ䝁䅫睢畂䡁䅍杏䑂䝁䅅䅣あ䝁䅫睢畂䑁䄰䅚桂䡁䅑兙䙂䙁䅉睑偂䙁䅑兌䙂䕁䅅睕啂䍁䄰兑橂䡁䅑兤桂䝁䅷䅉䵂䝁䄸兙歂䍁䅷杔䉂䑁䄰兌獁䕁䅑兙あ䝁䅕督㥁䍁䅷杒灂䝁䅷䅢㥁䕁䅧睢ㅂ䡁䅉䅢㕂䍁䅷䅕桂䝁䅑児偂䝁䅙杚䅁䙁䑅䅁奃䅁䅁睔睂䡁䅑兡療䝁䄴督㙁䕁䅍兙睂䡁䅑兡療䝁䄴児歂䝁䅅䅤桂䕁䅕杕䑂䕁䄸䅖瑁䕁䅕杕䑂䕁䄸䅖瑁䕁䅅睙あ䡁䅕兙獂䍁䅁䅔療䝁䅅䅚獁䕁䄴兑㥁䍁䄰䅌䕂䝁䅅䅤求䡁䅍児獁䕁䅙兡獂䝁䅷児䥂䝁䄸兤祂䝁䅷入獁䙁䅁兙歂䑁䄰睔浂䝁䅙䅁時䅂䅁杮䅁䕁䄸䅣あ䝁䅫睢畂䡁䅍杏䑂䝁䅅䅣あ䝁䅫睢畂䑁䄰䅚桂䡁䅑兙䙂䙁䅉睑偂䙁䅑兌䝂䕁䅅杕時䙁䅣兒呂䙁䅑兌䉂䝁䅍䅤ㅂ䝁䅅䅢杁䕁䅷睢桂䝁䅑䅌佂䕁䅅児瑁䍁䅷䅒桂䡁䅑党穂䑁䄰䅌䝂䝁䅫䅢獂䑁䄰䅓療䡁䅕杣獂䡁䅫䅌兂䝁䅅䅚㥁䕁䄸杚浂䅁䅁睯䅍䱁䅉䅁偂䡁䅁䅤灂䝁䄸杢穂䑁䅯睑桂䡁䅁䅤灂䝁䄸杢㥁䝁䅑兙あ䝁䅅兒卂䕁䅍睔啂䍁䄰䅓䍂䙁䄸村噂䙁䅍兑坂䕁䅣兌䥂䝁䄸兤祂䝁䅷入杁䙁䅉党桂䝁䅷䅉啂䝁䅫兢求䍁䅁睕兂䙁䅁䅌佂䕁䅅児瑁䍁䅷䅒桂䡁䅑党穂䑁䄰䅌䝂䝁䅫䅢獂䑁䄰䅓療䡁䅕杣獂䡁䅫䅌兂䝁䅅䅚㥁䕁䄸杚浂䅁䅁兙䅑䱁䅑䅁偂䡁䅁䅤灂䝁䄸杢穂䑁䅯睑桂䡁䅁䅤灂䝁䄸杢㥁䝁䅑兙あ䝁䅅兒卂䕁䅍睔啂䍁䄰䅓䍂䙁䄸䅓偂䙁䅕睕啂䕁䄸杔瑁䕁䅧睢ㅂ䡁䅉䅢㕂䍁䅁杕求䝁䅅䅢杁䙁䅑兡瑂䝁䅕䅉呂䙁䅁䅕獁䕁䄴兑㥁䍁䄰䅌䕂䝁䅅䅤求䡁䅍児獁䕁䅙兡獂䝁䅷児䥂䝁䄸</t>
  </si>
  <si>
    <t>15 Minute Hour Ahead LMP</t>
  </si>
  <si>
    <t>C:\Users\stephen\Dropbox\Distribution\analysis\data_wholesale\data\SNL</t>
  </si>
  <si>
    <t>允䅁䕁䡯䅁佁䅁䅁睉䙂䙁䅉杕偂䙁䅉䅁㥃䅁䅁䅏䅁䍁䅍兓佂䙁䅙兑䵂䕁䅫䅒杁䕁䅙兖佂䕁䅍䅖䩂䕁䄸杔杁䙁䅁兑卂䕁䅅兔䙂䙁䅑兒卂䅁䅁睐䅣䅁䅷䅁睁䡁䅷䅍㡂䑁䅁䅁䝄䅁䅁杌䅁䕁䅍兑䩂䙁䅍睔㡂䕁䅅杗兂䙁䅍䅦䉂䝁䅍䅤ㅂ䝁䅅䅢杁䕁䅷睢桂䝁䅑䅁⽁䅁䅁䅍䅁䕁䅍兑䩂䙁䅍睔㡂䕁䅍兑䩂䙁䅍睔㡂䕁䅅睙あ䡁䅕兙獂䍁䅁䅔療䝁䅅䅚䅁䑁䅙䅁畁䅁䅁睑䉂䕁䅫睕偂䡁䅷杔䙂䙁䅙䅕㡂䕁䅅睙あ䡁䅕兙獂䍁䅁䅔療䝁䅅䅚䅁䕁䅧䅁䅂䅁䅁睑䉂䕁䅫睕偂䡁䅷杔兂䑁䅅兎㡂䕁䅧睢ㅂ䡁䅉䅢㕂䍁䅁䅒桂䡁䅫䅉䉂䝁䅧党桂䝁䅑䅉䵂䕁䄰䅕䅁䑁䅁䅁畁䅁䅁睑䉂䕁䅫睕偂䡁䅷䅕䉂䕁䅍兒㡂䕁䅅睙あ䡁䅕兙獂䍁䅁䅔療䝁䅅䅚䅁䕁䅳䅁畁䅁䅁睑䉂䕁䅫睕偂䡁䅷䅕䉂䕁䅍睖㡂䕁䅅睙あ䡁䅕兙獂䍁䅁䅔療䝁䅅䅚䅁䕁䅕䅁ぁ䅁䅁睑䉂䕁䅫睕偂䡁䅷䅕䡂䕁䅕兌啂䕁䅅睑㡂䕁䅅睙あ䡁䅕兙獂䍁䅁䅔療䝁䅅䅚䅁䕁䄴䅁畁䅁䅁睑䉂䕁䅫睕偂䡁䅷䅕呂䕁䅕兓㡂䕁䅅睙あ䡁䅕兙獂䍁䅁䅔療䝁䅅䅚䅁䙁䅣䅁ぁ䅁䅁睑䉂䕁䅫睕偂䡁䅷睕䑂䕁䅕兌啂䕁䅅睑㡂䕁䅅睙あ䡁䅕兙獂䍁䅁䅔療䝁䅅䅚䅁䙁䅅䅁㉁䅁䅁睑䉂䕁䅫睕偂䡁䅷睕䕂䕁䅣兒瑁䙁䅑兑䑂䡁䅷兑橂䡁䅑兤桂䝁䅷䅉䵂䝁䄸兙歂䅁䅁兏䅁䕁䅁䅁䑂䕁䅅兓呂䕁䄸䅦呂䙁䅁免ㅁ䡁䅷䅓療䡁䅕杣獂䡁䅫䅉䕂䝁䅅入杁䕁䅅䅡求䝁䅅䅚杁䕁䅷兔兂䅁䅁杌䅁䑁䅑䅁䑂䕁䅅兓呂䕁䄸䅦坂䕁䅕兑瑁䙁䅑兑䑂䡁䅷兑橂䡁䅑兤桂䝁䅷䅉䵂䝁䄸兙歂䅁䅁杗䅁䕁䅁䅁䑂䕁䅅兓呂䕁䄸䅦慂䙁䅁杍㉁䡁䅷䅓療䡁䅕杣獂䡁䅫䅉䕂䝁䅅入杁䕁䅅䅡求䝁䅅䅚杁䕁䅷兔兂䅁䅁睍䅁䅁䅙䅁䑂䙁䅑䅁㝁睁䅁䅎䅁䕁䅍睢瑂䝁䄰睢歂䝁䅫䅤灂䝁䅕督畁䕁䅧兡穂䡁䅑睢祂䡁䅫杌兂䡁䅉兡橂䝁䅕䅁䅁䅁䅁䅍䅁䕁䅕杕䑂䕁䄸䅖㡂䕁䅍兑䩂䙁䅍睔㡂䕁䅅睙あ䡁䅕兙獂䍁䅁䅔療䝁䅅䅚䅁䵁䅁䅁睁䅁䅁兒卂䕁䅍睔啂䡁䅷睑偂䕁䅅睕啂䡁䅷兑橂䡁䅑兤桂䝁䅷䅉䵂䝁䄸兙歂䅁䅁先䅉䍁䄴䅁䙂䙁䅉睑偂䙁䅑䅦䙂䕁䅅睕啂䡁䅷兑橂䡁䅑兤桂䝁䅷䅉䵂䝁䄸兙歂䅁䅁条䅉䑁䅁䅁䙂䙁䅉睑偂䙁䅑䅦䙂䙁䅉睑偂䙁䅑䅦䉂䝁䅍䅤ㅂ䝁䅅䅢杁䕁䅷睢桂䝁䅑䅁流杁䅁李䅁䕁䅕杕䑂䕁䄸䅖㡂䕁䅙兑卂䙁䄸睖䙂䙁䅍䅖㡂䕁䅅睙あ䡁䅕兙獂䍁䅁䅔療䝁䅅䅚䅁䝁䌰䅁䭂䅁䅁兒卂䕁䅍睔啂䡁䅷䅓䍂䙁䄸村噂䙁䅍兑坂䕁䅣䅦䥂䝁䄸兤祂䝁䅷入杁䙁䅉党桂䝁䅷䅉啂䝁䅫兢求䍁䅁䅔乂䙁䅁䅁⽂杁䅁杓䅁䕁䅕杕䑂䕁䄸䅖㡂䕁䅧村時䕁䅉兖呂䕁䅅杖䡂䡁䅷䅓療䡁䅕杣獂䡁䅫䅉卂䝁䅕兙獂䍁䅁䅖灂䝁䄰党杁䙁䅍䅕兂䅁䅁睊䅍䕁䅷䅁䙂䙁䅉睑偂䙁䅑䅦䥂䕁䅉睘䥂䕁䄸兖呂䙁䅑睔佂䡁䅷䅓療䡁䅕杣獂䡁䅫䅉卂䝁䅕兙獂䍁䅁䅖灂䝁䄰党杁䕁䅷兔兂䅁䅁杧䅉䕁䅷䅁䙂䙁䅉睑偂䙁䅑䅦䥂䕁䅉睘䥂䕁䄸兖呂䙁䅑睔佂䡁䅷䅓療䡁䅕杣獂䡁䅫䅉卂䝁䅕兙獂䍁䅁䅖灂䝁䄰党杁䙁䅍䅕兂䅁䅁杋䅍䕁䅯䅁䙂䙁䅉睑偂䙁䅑䅦䥂䕁䅉睘䥂䙁䅕村䉂䙁䅙睒㡂䕁䅧睢ㅂ䡁䅉䅢㕂䍁䅁杕求䝁䅅䅢杁䙁䅑兡瑂䝁䅕䅉䵂䕁䄰䅕䅁䥁䍧䅁䭂䅁䅁兒卂䕁䅍睔啂䡁䅷䅓䍂䙁䄸䅓噂䕁䅉兑坂䕁䅣䅦䥂䝁䄸兤祂䝁䅷入杁䙁䅉党桂䝁䅷䅉啂䝁䅫兢求䍁䅁睕兂䙁䅁䅁睁睁䅁䅓䅁䕁䅕杕䑂䕁䄸䅖㡂䕁䅧村時䕁䄴睔卂䙁䅑䅓㡂䕁䅧睢ㅂ䡁䅉䅢㕂䍁䅁杕求䝁䅅䅢杁䙁䅑兡瑂䝁䅕䅉䵂䕁䄰䅕䅁䥁䍳䅁䥂䅁䅁兒卂䕁䅍睔啂䡁䅷䅓䍂䙁䄸杔偂䙁䅉䅖䥂䡁䅷䅓療䡁䅕杣獂䡁䅫䅉卂䝁䅕兙獂䍁䅁䅖灂䝁䄰党杁䙁䅍䅕兂䅁䅁䅇䅍䕁䅧䅁䙂䙁䅉睑偂䙁䅑䅦䥂䕁䅉睘呂䕁䄸兖啂䕁䅧䅦䥂䝁䄸兤祂䝁䅷入杁䙁䅉党桂䝁䅷䅉啂䝁䅫兢求䍁䅁䅔乂䙁䅁䅁剃杁䅁䅓䅁䕁䅕杕䑂䕁䄸䅖㡂䕁䅧村時䙁䅍睔噂䙁䅑䅓㡂䕁䅧睢ㅂ䡁䅉䅢㕂䍁䅁杕求䝁䅅䅢杁䙁䅑兡瑂䝁䅕䅉呂䙁䅁䅕䅁䍁䑅䅁䝂䅁䅁兒卂䕁䅍睔啂䡁䅷䅓䍂䙁䄸睖䙂䙁䅍䅖㡂䕁䅧睢ㅂ䡁䅉䅢㕂䍁䅁杕求䝁䅅䅢杁䙁䅑兡瑂䝁䅕䅉䵂䕁䄰䅕䅁䩁䍣䅁䝂䅁䅁兒卂䕁䅍睔啂䡁䅷䅓䍂䙁䄸睖䙂䙁䅍䅖㡂䕁䅧睢ㅂ䡁䅉䅢㕂䍁䅁杕求䝁䅅䅢杁䙁䅑兡瑂䝁䅕䅉呂䙁䅁䅕䅁䑁䑍䅁䕂䅁䅁兒卂䕁䅍睔啂䡁䅷䅔慂䙁䄸兑䙂䕁䄴䅦䥂䝁䄸兤祂䝁䅷入杁䙁䅉党桂䝁䅷䅉啂䝁䅫兢求䍁䅁䅔乂䙁䅁䅁摃杁䅁䅒䅁䕁䅕杕䑂䕁䄸䅖㡂䕁䅷杗時䕁䅅兒佂䡁䅷䅓療䡁䅕杣獂䡁䅫䅉卂䝁䅕兙獂䍁䅁䅖灂䝁䄰党杁䙁䅍䅕兂䅁䅁兏䅍䕁䅑䅁䙂䙁䅉睑偂䙁䅑䅦䵂䙁䅯睘䑂䙁䅁睕㡂䕁䅧睢ㅂ䡁䅉䅢㕂䍁䅁杕求䝁䅅䅢杁䙁䅑兡瑂䝁䅕䅉䵂䕁䄰䅕䅁䉁䍣䅁䕂䅁䅁兒卂䕁䅍睔啂䡁䅷䅔慂䙁䄸睑兂䙁䅍䅦䥂䝁䄸兤祂䝁䅷入杁䙁䅉党桂䝁䅷䅉啂䝁䅫兢求䍁䅁睕兂䙁䅁䅁敁睁䅁䅔䅁䕁䅕杕䑂䕁䄸䅖㡂䕁䅷杗時䕁䅧睔噂䙁䅍䅖偂䕁䄴䅦䥂䝁䄸兤祂䝁䅷入杁䙁䅉党桂䝁䅷䅉啂䝁䅫兢求䍁䅁䅔乂䙁䅁䅁䙃杁䅁䅔䅁䕁䅕杕䑂䕁䄸䅖㡂䕁䅷杗時䕁䅧睔噂䙁䅍䅖偂䕁䄴䅦䥂䝁䄸兤祂䝁䅷入杁䙁䅉党桂䝁䅷䅉啂䝁䅫兢求䍁䅁睕兂䙁䅁䅁瑁睁䅁杒䅁䕁䅕杕䑂䕁䄸䅖㡂䕁䅷杗時䕁䅷睑卂䕁䅅䅦䥂䝁䄸兤祂䝁䅷入杁䙁䅉党桂䝁䅷䅉啂䝁䅫兢求䍁䅁䅔乂䙁䅁䅁剁杁䅁杒䅁䕁䅕杕䑂䕁䄸䅖㡂䕁䅷杗時䕁䅷睑卂䕁䅅䅦䥂䝁䄸兤祂䝁䅷入杁䙁䅉党桂䝁䅷䅉啂䝁䅫兢求䍁䅁睕兂䙁䅁䅁噁睁䅁䅓䅁䕁䅕杕䑂䕁䄸䅖㡂䕁䅷杗時䕁䄴睔卂䙁䅑䅓㡂䕁䅧睢ㅂ䡁䅉䅢㕂䍁䅁杕求䝁䅅䅢杁䙁䅑兡瑂䝁䅕䅉䵂䕁䄰䅕䅁䥁䌴䅁䥂䅁䅁兒卂䕁䅍睔啂䡁䅷䅔慂䙁䄸杔偂䙁䅉䅖䥂䡁䅷䅓療䡁䅕杣獂䡁䅫䅉卂䝁䅕兙獂䍁䅁䅖灂䝁䄰党杁䙁䅍䅕兂䅁䅁睇䅍䕁䅧䅁䙂䙁䅉睑偂䙁䅑䅦䵂䙁䅯睘卂䕁䅅兗䍂䕁䄴䅦䥂䝁䄸兤祂䝁䅷入杁䙁䅉党桂䝁䅷䅉啂䝁䅫兢求䍁䅁䅔乂䙁䅁䅁权杁䅁䅓䅁䕁䅕杕䑂䕁䄸䅖㡂䕁䅷杗時䙁䅉兑婂䕁䅉杔㡂䕁䅧睢ㅂ䡁䅉䅢㕂䍁䅁杕求䝁䅅䅢杁䙁䅑兡瑂䝁䅕䅉呂䙁䅁䅕䅁䉁䑉䅁䥂䅁䅁兒卂䕁䅍睔啂䡁䅷䅔慂䙁䄸睕偂䙁䅕䅖䥂䡁䅷䅓療䡁䅕杣獂䡁䅫䅉卂䝁䅕兙獂䍁䅁䅖灂䝁䄰党杁䕁䅷兔兂䅁䅁䅬䅉䕁䅧䅁䙂䙁䅉睑偂䙁䅑䅦䵂䙁䅯睘呂䕁䄸兖啂䕁䅧䅦䥂䝁䄸兤祂䝁䅷入杁䙁䅉党桂䝁䅷䅉啂䝁䅫兢求䍁䅁睕兂䙁䅁䅁歁睁䅁杒䅁䕁䅕杕䑂䕁䄸䅖㡂䕁䅷杗時䙁䅣兒呂䙁䅑䅦䥂䝁䄸兤祂䝁䅷入杁䙁䅉党桂䝁䅷䅉啂䝁䅫兢求䍁䅁䅔乂䙁䅁䅁慃杁䅁杒䅁䕁䅕杕䑂䕁䄸䅖㡂䕁䅷杗時䙁䅣兒呂䙁䅑䅦䥂䝁䄸兤祂䝁䅷入杁䙁䅉党桂䝁䅷䅉啂䝁䅫兢求䍁䅁睕兂䙁䅁䅁㉁睁䅁䅎䅁䕁䅕杕䑂䕁䄸䅖㡂䕁䄴睔卂䙁䅑䅓時䕁䅍䅦䉂䝁䅍䅤ㅂ䝁䅅䅢杁䕁䅷睢桂䝁䅑䅁㉂杁䅁䅍䅁䕁䅕杕䑂䕁䄸䅖㡂䕁䄴睔卂䙁䅑䅓㡂䕁䅅睙あ䡁䅕兙獂䍁䅁䅔療䝁䅅䅚䅁䡁䍍䅁㉁䅁䅁兒卂䕁䅍睔啂䡁䅷睕偂䙁䅕䅖䥂䕁䅕杕佂䡁䅷兑橂䡁䅑兤桂䝁䅷䅉䵂䝁䄸兙歂䅁䅁入䅉䑁䅑䅁䙂䙁䅉睑偂䙁䅑䅦呂䕁䄸兖啂䕁䅧睘䑂䡁䅷兑橂䡁䅑兤桂䝁䅷䅉䵂䝁䄸兙歂䅁䅁䅦䅉䍁䄴䅁䙂䙁䅉睑偂䙁䅑䅦塂䕁䅕睕啂䡁䅷兑橂䡁䅑兤桂䝁䅷䅉䵂䝁䄸兙歂䅁䅁䅣䅉䅁䅙䅁䙂䙁䅑䅁㡁睁䅁杖䅁䕁䅫睕偂䍁䄰杔䙂䡁䅷杌慂䍁䄴睑偂䕁䄴杔䙂䕁䅍䅖䩂䕁䅍兖啂䡁䅷䅓療䡁䅕杣獂䡁䅫䅉卂䝁䅕兙獂䍁䅁䅖灂䝁䄰党杁䕁䅷兔兂䅁䅁䅊䅅䕁䅯䅁䩂䙁䅍睔瑁䕁䄴兒㡂䍁䄴杗畁䕁䄰兑䩂䕁䄴兒㡂䕁䅧睢ㅂ䡁䅉䅢㕂䍁䅁杕求䝁䅅䅢杁䙁䅑兡瑂䝁䅕䅉䵂䕁䄰䅕䅁䍁䈰䅁啂䅁䅁兓呂䕁䄸兌佂䕁䅕䅦畁䙁䅯杌佂䕁䅕兔䉂䙁䅍睕䍂䕁䄸睕啂䡁䅷䅓療䡁䅕杣獂䡁䅫䅉卂䝁䅕兙獂䍁䅁䅖灂䝁䄰党杁䕁䅷兔兂䅁䅁兆䅅䙁䅧䅁䩂䙁䅍睔瑁䕁䄴兒㡂䍁䄴杗畁䕁䄴兒塂䕁䅧兑乂䙁䅁睕䥂䕁䅫杕䙂䡁䅷䅓療䡁䅕杣獂䡁䅫䅉卂䝁䅕兙獂䍁䅁䅖灂䝁䄰党杁䕁䅷兔兂䅁䅁儴䅁䙁䅙䅁䩂䙁䅍睔瑁䕁䄴兒㡂䍁䄴杗畁䙁䅉䅓偂䕁䅑兒䩂䙁䅍䅔䉂䕁䄴䅒㡂䕁䅧睢ㅂ䡁䅉䅢㕂䍁䅁杕求䝁䅅䅢杁䙁䅑兡瑂䝁䅕䅉䵂䕁䄰䅕䅁䅁䉷䅁䵂䅁䅁兓呂䕁䄸兌佂䕁䅕䅦畁䙁䅯杌呂䕁䅕兔䉂䙁䅍睕㡂䕁䅧睢ㅂ䡁䅉䅢㕂䍁䅁杕求䝁䅅䅢杁䙁䅑兡瑂䝁䅕䅉䵂䕁䄰䅕䅁乁䄴䅁佂䅁䅁兓呂䕁䄸兌佂䕁䅕䅦畁䙁䅯杌坂䕁䅕杕乂䕁䄸杔啂䡁䅷䅓療䡁䅕杣獂䡁䅫䅉卂䝁䅕兙獂䍁䅁䅖灂䝁䄰党杁䕁䅷兔兂䅁䅁杂䅅䕁䅷䅁䩂䙁䅍睔瑁䕁䄴兒㡂䍁䄴杗畁䙁䅣睑乂䕁䅅睕呂䡁䅷䅓療䡁䅕杣獂䡁䅫䅉卂䝁䅕兙獂䍁䅁䅖灂䝁䄰党杁䕁䅷兔兂䅁䅁䅍䅅䍁䅷䅁䩂䙁䅍睔瑁䕁䄴兒㡂䕁䅍䅖㡂䕁䅅睙あ䡁䅕兙獂䍁䅁䅔療䝁䅅䅚䅁䉁䉳䅁䝂䅁䅁兓呂䕁䄸兌佂䕁䅕䅦䩂䙁䅍睔杁䕁䄴党㍂䍁䅁兒畂䝁䅣䅢桂䝁䄴䅚㡂䕁䅅睙あ䡁䅕兙獂䍁䅁䅔療䝁䅅䅚䅁䉁䉉䅁獁䅁䅁兓呂䕁䄸兌佂䕁䅕䅦乂䕁䅕䅦䉂䝁䅍䅤ㅂ䝁䅅䅢杁䕁䅷睢桂䝁䅑䅁扄䅁䅁䅐䅁䕁䅫睕偂䍁䄰杔䙂䡁䅷杔䙂䕁䄰兑呂䙁䅍村偂䙁䅍䅖㡂䕁䅅睙あ䡁䅕兙獂䍁䅁䅔療䝁䅅䅚䅁䍁䉯䅁獁䅁䅁兓呂䕁䄸兌佂䕁䅕䅦佂䕁䅧䅦䉂䝁䅍䅤ㅂ䝁䅅䅢杁䕁䅷睢桂䝁䅑䅁奁允䅁䅌䅁䕁䅫睕偂䍁䄰杔䙂䡁䅷杕䩂䡁䅷兑橂䡁䅑兤桂䝁䅷䅉䵂䝁䄸兙歂䅁䅁睁䅅䑁䅑䅁䩂䙁䅍睔瑁䕁䄴兒㡂䙁䅍兒乂䕁䅅睕呂䡁䅷兑橂䡁䅑兤桂䝁䅷䅉䵂䝁䄸兙歂䅁䅁睊䅅䍁䅷䅁䩂䙁䅍睔瑁䕁䄴兒㡂䙁䅙䅖㡂䕁䅅睙あ䡁䅕兙獂䍁䅁䅔療䝁䅅䅚䅁䉁䈴䅁ぁ䅁䅁兓呂䕁䄸兌佂䕁䅕䅦塂䕁䅍兔䉂䙁䅍睕㡂䕁䅅睙あ䡁䅕兙獂䍁䅁䅔療䝁䅅䅚䅁䍁䉅䅁佂䅁䅁兔䩂䙁䅍睔㡂䕁䅅杕䱂䕁䅅杔呂䕁䅅睕畁䕁䅧兖䍂䡁䅷䅓療䡁䅕杣獂䡁䅫䅉卂䝁䅕兙獂䍁䅁䅖灂䝁䄰党杁䕁䅷兔兂䅁䅁睕䅉䕁䄴䅁乂䕁䅫睕偂䡁䅷兓䵂䕁䅷兓佂䕁䄸兓呂䍁䄴䅓噂䕁䅉䅦䥂䝁䄸兤祂䝁䅷入杁䙁䅉党桂䝁䅷䅉啂䝁䅫兢求䍁䅁䅔乂䙁䅁䅁坂杁䅁䅔䅁䕁䄰兓呂䕁䄸䅦䩂䕁䄴䅒䩂䕁䅅杔䉂䍁䄴䅓噂䕁䅉䅦䥂䝁䄸兤祂䝁䅷入杁䙁䅉党桂䝁䅷䅉啂䝁䅫兢求䍁䅁䅔乂䙁䅁䅁啁杁䅁䅕䅁䕁䄰兓呂䕁䄸䅦䵂䕁䄸兖䩂䙁䅍兓䉂䕁䄴兑畁䕁䅧兖䍂䡁䅷䅓療䡁䅕杣獂䡁䅫䅉卂䝁䅕兙獂䍁䅁䅖灂䝁䄰党杁䕁䅷兔兂䅁䅁兗䅉䕁䄴䅁乂䕁䅫睕偂䡁䅷兔䩂䕁䅍䅓䩂䕁䅣兑佂䍁䄴䅓噂䕁䅉䅦䥂䝁䄸兤祂䝁䅷入杁䙁䅉党桂䝁䅷䅉啂䝁䅫兢求䍁䅁䅔乂䙁䅁䅁䉂杁䅁杒䅁䕁䄰兓呂䕁䄸䅦乂䕁䅫杔佂䍁䄴䅓噂䕁䅉䅦䥂䝁䄸兤祂䝁䅷入杁䙁䅉党桂䝁䅷䅉啂䝁䅫兢求䍁䅁䅔乂䙁䅁䅁捂杁䅁杒䅁䕁䄰兓呂䕁䄸䅦乂䕁䅫睕偂䍁䅁兑䙂䙁䅁䅦䥂䝁䄸兤祂䝁䅷入杁䙁䅉党桂䝁䅷䅉啂䝁䅫兢求䍁䅁䅔乂䙁䅁䅁䕂杁䅁䅓䅁䕁䄰兓呂䕁䄸䅦乂䕁䅫睕偂䍁䅁䅒䙂䕁䄸睓㡂䕁䅧睢ㅂ䡁䅉䅢㕂䍁䅁杕求䝁䅅䅢杁䙁䅑兡瑂䝁䅕䅉䵂䕁䄰䅕䅁䕁䍣䅁䝂䅁䅁兔䩂䙁䅍睔㡂䕁䄰兓呂䕁䄸䅉䕂䙁䅁䅔㡂䕁䅧睢ㅂ䡁䅉䅢㕂䍁䅁杕求䝁䅅䅢杁䙁䅑兡瑂䝁䅕䅉䵂䕁䄰䅕䅁䍁䍫䅁䭂䅁䅁兔䩂䙁䅍睔㡂䕁䄰兓呂䕁䄸䅉佂䙁䅫兓呂䕁䄸䅦䥂䝁䄸兤祂䝁䅷入杁䙁䅉党桂䝁䅷䅉啂䝁䅫兢求䍁䅁䅔乂䙁䅁䅁䭂杁䅁䅓䅁䕁䄰兓呂䕁䄸䅦乂䕁䅫睕偂䍁䅁睔坂䕁䅕睑㡂䕁䅧睢ㅂ䡁䅉䅢㕂䍁䅁杕求䝁䅅䅢杁䙁䅑兡瑂䝁䅕䅉䵂䕁䄰䅕䅁䕁䌰䅁䥂䅁䅁兔䩂䙁䅍睔㡂䕁䄰兓呂䕁䄸䅉兂䙁䅍兒䡂䡁䅷䅓療䡁䅕杣獂䡁䅫䅉卂䝁䅕兙獂䍁䅁䅖灂䝁䄰党杁䕁䅷兔兂䅁䅁䅕䅉䕁䅑䅁乂䕁䅫睕偂䡁䅷兔灂䝁䅑睙療䝁䄴䅤灂䝁䄴党畂䡁䅑䅉䩂䙁䅍睔㡂䕁䅅睙あ䡁䅕兙獂䍁䅁䅔療䝁䅅䅚䅁䝁䍣䅁䥂䅁䅁兔䩂䙁䅍睔㡂䙁䅑兒奂䕁䅅睕畁䕁䅧兖䍂䡁䅷䅓療䡁䅕杣獂䡁䅫䅉卂䝁䅕兙獂䍁䅁䅖灂䝁䄰党杁䕁䅷兔兂䅁䅁党䅉䑁䅯䅁乂䝁䅫䅚橂䝁䄸杢あ䝁䅫杢求䝁䄴䅤杁䕁䅫睕偂䍁䅁兑橂䡁䅑兤桂䝁䅷䅉䵂䝁䄸兙歂䅁䅁元䅁䑁䅑䅁佂䙁䅁免ㅁ䍁䅁䅓療䡁䅕杣獂䡁䅫䅉䕂䝁䅅入杁䕁䅅䅡求䝁䅅䅚杁䕁䅷兔兂䅁䅁克䅁䑁䅷䅁佂䙁䅫兓呂䕁䄸䅦䑂䝁䅅䅣灂䡁䅑兙獂䍁䅁兌杁䕁䅙䅦䉂䝁䅍䅤ㅂ䝁䅅䅢杁䕁䅷睢桂䝁䅑䅁杂䅁䅁杔䅁䕁䄴兗䩂䙁䅍睔㡂䕁䅍兙睂䝁䅫䅤桂䝁䅷䅉瑁䍁䅁杒㡂䕁䅧睢ㅂ䡁䅉䅢㕂䍁䅁杕求䝁䅅䅢杁䙁䅑兡瑂䝁䅕䅉䵂䕁䄰䅕䅁䥁䅅䅁㡁䅁䅁杔婂䕁䅫睕偂䡁䅷睑求䝁䄴䅤祂䝁䅅䅢杁䍁䄰䅉䑂䡁䅷兑橂䡁䅑兤桂䝁䅷䅉䵂䝁䄸兙歂䅁䅁杚䅁䕁䄴䅁佂䙁䅫兓呂䕁䄸䅦䑂䝁䅕杢あ䡁䅉兙獂䍁䅁兌杁䕁䅍䅦䥂䝁䄸兤祂䝁䅷入杁䙁䅉党桂䝁䅷䅉啂䝁䅫兢求䍁䅁䅔乂䙁䅁䅁䕃䅁䅁䅑䅁䕁䄴兗䩂䙁䅍睔㡂䕁䅑兤畂䡁䅣睢療䝁䅑兡求䍁䅁兌杁䕁䅫䅦䉂䝁䅍䅤ㅂ䝁䅅䅢杁䕁䅷睢桂䝁䅑䅁灂䅁䅁杕䅁䕁䄴兗䩂䙁䅍睔㡂䕁䅑兤畂䡁䅣睢療䝁䅑兡求䍁䅁兌杁䕁䅫䅦䥂䝁䄸兤祂䝁䅷入杁䙁䅉党桂䝁䅷䅉啂䝁䅫兢求䍁䅁䅔乂䙁䅁䅁䡃䅁䅁䅐䅁䕁䄴兗䩂䙁䅍睔㡂䕁䅣党畂䝁䅕督求䝁䅕䅉瑁䍁䅁村㡂䕁䅅睙あ䡁䅕兙獂䍁䅁䅔療䝁䅅䅚䅁䝁䅷䅁佂䅁䅁杔婂䕁䅫睕偂䡁䅷睒求䝁䄴党穂䝁䅕党杁䍁䄰䅉䍂䡁䅷䅓療䡁䅕杣獂䡁䅫䅉卂䝁䅕兙獂䍁䅁䅖灂䝁䄰党杁䕁䅷兔兂䅁䅁兪䅁䕁䅧䅁佂䙁䅫兓呂䕁䄸䅦䥂䡁䅕䅚穂䝁䄸杢杁䙁䅙兙獂䝁䅷党㕂䍁䅁兌杁䕁䅣䅦䉂䝁䅍䅤ㅂ䝁䅅䅢杁䕁䅷睢桂䝁䅑䅁橂䅁䅁杗䅁䕁䄴兗䩂䙁䅍睔㡂䕁䅧兤歂䡁䅍睢畂䍁䅁杖桂䝁䅷䅢求䡁䅫䅉瑁䍁䅁睒㡂䕁䅧睢ㅂ䡁䅉䅢㕂䍁䅁杕求䝁䅅䅢杁䙁䅑兡瑂䝁䅕䅉䵂䕁䄰䅕䅁䩁䅁䅁䕂䅁䅁杔婂䕁䅫睕偂䡁䅷䅔療䝁䄴睚杁䕁䅫督獂䝁䅅杢歂䍁䅁兌杁䕁䅳䅦䉂䝁䅍䅤ㅂ䝁䅅䅢杁䕁䅷睢桂䝁䅑䅁啂䅁䅁杖䅁䕁䄴兗䩂䙁䅍睔㡂䕁䅷睢畂䝁䅣䅉䩂䡁䅍䅢桂䝁䄴䅚杁䍁䄰䅉䱂䡁䅷䅓療䡁䅕杣獂䡁䅫䅉卂䝁䅕兙獂䍁䅁䅖灂䝁䄰党杁䕁䅷兔兂䅁䅁睫䅁䑁䄴䅁佂䙁䅫兓呂䕁䄸䅦乂䝁䅫䅢獂䡁䅣睢療䝁䅑䅉瑁䍁䅁䅓㡂䕁䅅睙あ䡁䅕兙獂䍁䅁䅔療䝁䅅䅚䅁䝁䄸䅁兂䅁䅁杔婂䕁䅫睕偂䡁䅷兔灂䝁䅷䅢㍂䝁䄸睢歂䍁䅁兌杁䕁䅧䅦䥂䝁䄸兤祂䝁䅷入杁䙁䅉党桂䝁䅷䅉啂䝁䅫兢求䍁䅁䅔乂䙁䅁䅁䍂䅁䅁䅓䅁䕁䄴兗䩂䙁䅍睔㡂䕁䄰睢潂䝁䅅睤牂䍁䅁杖桂䝁䅷䅢求䡁䅫䅉瑁䍁䅁兒㡂䕁䅅睙あ䡁䅕兙獂䍁䅁䅔療䝁䅅䅚䅁䡁䅉䅁慂䅁䅁杔婂䕁䅫睕偂䡁䅷兔療䝁䅧兙㍂䝁䅳䅉坂䝁䅅䅢獂䝁䅕入杁䍁䄰䅉䙂䡁䅷䅓療䡁䅕杣獂䡁䅫䅉卂䝁䅕兙獂䍁䅁䅖灂䝁䄰党杁䕁䅷兔兂䅁䅁杬䅁䑁䅯䅁佂䙁䅫兓呂䕁䄸䅦佂䍁䄴兗畁䕁䅍杌杁䍁䄰䅉䭂䡁䅷兑橂䡁䅑兤桂䝁䅷䅉䵂䝁䄸兙歂䅁䅁䅥䅁䕁䅷䅁佂䙁䅫兓呂䕁䄸䅦佂䍁䄴兗畁䕁䅍杌杁䍁䄰䅉䭂䡁䅷䅓療䡁䅕杣獂䡁䅫䅉卂䝁䅕兙獂䍁䅁䅖灂䝁䄰党杁䕁䅷兔兂䅁䅁六䅁䙁䄴䅁佂䙁䅫兓呂䕁䄸䅦佂䙁䅫兓呂䕁䄸䅉卂䝁䅕杚求䡁䅉党畂䝁䅍党杁䕁䅉兤穂䡁䅷䅓療䡁䅕杣獂䡁䅫䅉卂䝁䅕兙獂䍁䅁䅖灂䝁䄰党杁䕁䅷兔兂䅁䅁睷䅁䑁䄴䅁佂䙁䅫兓呂䕁䄸䅦佂䝁䅕睤杁䙁䅫睢祂䝁䅳䅉䩂䙁䅍睔㡂䕁䅅睙あ䡁䅕兙獂䍁䅁䅔療䝁䅅䅚䅁䙁䄰䅁兂䅁䅁杔婂䕁䅫睕偂䡁䅷杔求䡁䅣䅉婂䝁䄸杣牂䍁䅁兓呂䕁䄸䅦䥂䝁䄸兤祂䝁䅷入杁䙁䅉党桂䝁䅷䅉啂䝁䅫兢求䍁䅁䅔乂䙁䅁䅁⭂䅁䅁䅏䅁䕁䄴兗䩂䙁䅍睔㡂䕁䄴睢祂䡁䅑䅡杁䍁䄰䅉䕂䡁䅷兑橂䡁䅑兤桂䝁䅷䅉䵂䝁䄸兙歂䅁䅁睥䅁䕁䅯䅁佂䙁䅫兓呂䕁䄸䅦佂䝁䄸杣あ䝁䅧䅉瑁䍁䅁䅒㡂䕁䅧睢ㅂ䡁䅉䅢㕂䍁䅁杕求䝁䅅䅢杁䙁䅑兡瑂䝁䅕䅉䵂䕁䄰䅕䅁䡁䅕䅁㉁䅁䅁杔婂䕁䅫睕偂䡁䅷睖求䡁䅍䅤杁䍁䄰䅉䉂䡁䅷兑橂䡁䅑兤桂䝁䅷䅉䵂䝁䄸兙歂䅁䅁䅐䅁䕁䅧䅁佂䙁䅫兓呂䕁䄸䅦塂䝁䅕督あ䍁䅁兌杁䕁䅅䅦䥂䝁䄸兤祂䝁䅷入杁䙁䅉党桂䝁䅷䅉啂䝁䅫兢求䍁䅁䅔乂䙁䅁䅁䭃䅁䅁䅚䅁䕁䄸䅣あ䝁䅫睢畂䡁䅍杏䑂䝁䅅䅣あ䝁䅫睢畂䑁䄰䅉獁䕁䄴兑㥁䍁䄰䅌䕂䝁䅅䅤求䡁䅍児獁䕁䅙兡獂䝁䅷児䥂䝁䄸兤祂䝁䅷入獁䙁䅁兙歂䑁䄰睔浂䝁䅙䅁䱁䅁䅁䅢䅁䕁䄸䅣あ䝁䅫睢畂䡁䅍杏䑂䝁䅅䅣あ䝁䅫睢畂䑁䄰䅍㡂䑁䅁䅦睁䍁䅷杔䉂䑁䄰兌獁䕁䅑兙あ䝁䅕督㥁䍁䅷杒灂䝁䅷䅢㥁䕁䅧睢ㅂ䡁䅉䅢㕂䍁䅷䅕桂䝁䅑児偂䝁䅙杚䅁䵁䅕䅁佃䅁䅁睔睂䡁䅑兡療䝁䄴督㙁䕁䅍兙睂䡁䅑兡療䝁䄴児䑂䕁䅅兓呂䕁䄸䅦䉂䙁䅯䅕呂䡁䅷兑橂䡁䅑兤桂䝁䅷䅉䵂䝁䄸兙歂䍁䅷杔䉂䑁䄰兌獁䕁䅑兙あ䝁䅕督㥁䍁䅷杒灂䝁䅷䅢㥁䕁䅧睢ㅂ䡁䅉䅢㕂䍁䅷䅕桂䝁䅑児偂䝁䅙杚䅁䩁䅯䅁慃䅁䅁睔睂䡁䅑兡療䝁䄴督㙁䕁䅍兙睂䡁䅑兡療䝁䄴児䑂䕁䅅兓呂䕁䄸䅦䉂䙁䅯䅕呂䡁䅷兑橂䡁䅑兤桂䝁䅷䅉䵂䝁䄸兙歂䍁䅷杔䉂䑁䄰兌獁䕁䅑兙あ䝁䅕督㥁䝁䅉党浂䝁䄸杣求䍁䅷杒灂䝁䅷䅢㥁䕁䅧睢ㅂ䡁䅉䅢㕂䍁䅷䅕桂䝁䅑児偂䝁䅙杚䅁䑁䄴䅁捃䅁䅁睔睂䡁䅑兡療䝁䄴督㙁䕁䅍兙睂䡁䅑兡療䝁䄴児䑂䕁䅅兓呂䕁䄸䅦䑂䕁䅅兓呂䕁䄸䅦䉂䝁䅍䅤ㅂ䝁䅅䅢杁䕁䅷睢桂䝁䅑䅌佂䕁䅅児瑁䍁䅷䅒桂䡁䅑党穂䑁䄰杙求䝁䅙睢祂䝁䅕䅌䝂䝁䅫䅢獂䑁䄰䅓療䡁䅕杣獂䡁䅫䅌兂䝁䅅䅚㥁䕁䄸杚浂䅁䅁兎䅁䥁䄴䅁偂䡁䅁䅤灂䝁䄸杢穂䑁䅯睑桂䡁䅁䅤灂䝁䄸杢㥁䕁䅍兑䩂䙁䅍睔㡂䕁䄴兒坂䙁䅁䅦䉂䝁䅍䅤ㅂ䝁䅅䅢杁䕁䅷睢桂䝁䅑䅌佂䕁䅅児瑁䍁䅷䅒桂䡁䅑党穂䑁䄰䅌䝂䝁䅫䅢獂䑁䄰䅓療䡁䅕杣獂䡁䅫䅌兂䝁䅅䅚㥁䕁䄸杚浂䅁䅁杮䅁䩁䅯䅁偂䡁䅁䅤灂䝁䄸杢穂䑁䅯睑桂䡁䅁䅤灂䝁䄸杢㥁䕁䅍兑䩂䙁䅍睔㡂䕁䄴兒坂䙁䅁䅦䉂䝁䅍䅤ㅂ䝁䅅䅢杁䕁䅷睢桂䝁䅑䅌佂䕁䅅児瑁䍁䅷䅒桂䡁䅑党穂䑁䄰杙求䝁䅙睢祂䝁䅕䅌䝂䝁䅫䅢獂䑁䄰䅓療䡁䅕杣獂䡁䅫䅌兂䝁䅅䅚㥁䕁䄸杚浂䅁䅁睒䅁䭁䅁䅁偂䡁䅁䅤灂䝁䄸杢穂䑁䅯睑桂䡁䅁䅤灂䝁䄸杢㥁䕁䅍兑䩂䙁䅍睔㡂䕁䄴䅕硁䑁䅕䅦䥂䝁䄸兤祂䝁䅷入杁䕁䅑兙㕂䍁䅁兑潂䝁䅕兙歂䍁䅁䅔乂䙁䅁䅌佂䕁䅅児瑁䍁䅷䅒桂䡁䅑党穂䑁䄰䅌䝂䝁䅫䅢獂䑁䄰䅓療䡁䅕杣獂䡁䅫䅌兂䝁䅅䅚㥁䕁䄸杚浂䅁䅁睌䅁䥁䄴䅁偂䡁䅁䅤灂䝁䄸杢穂䑁䅯睑桂䡁䅁䅤灂䝁䄸杢㥁䕁䅍兑䩂䙁䅍睔㡂䙁䅁兑䑂䕁䅕䅦䉂䝁䅍䅤ㅂ䝁䅅䅢杁䕁䅷睢桂䝁䅑䅌佂䕁䅅児瑁䍁䅷䅒桂䡁䅑党穂䑁䄰䅌䝂䝁䅫䅢獂䑁䄰䅓療䡁䅕杣獂䡁䅫䅌兂䝁䅅䅚㥁䕁䄸杚浂䅁䅁兰䅁䩁䅯䅁偂䡁䅁䅤灂䝁䄸杢穂䑁䅯睑桂䡁䅁䅤灂䝁䄸杢㥁䕁䅍兑䩂䙁䅍睔㡂䙁䅁兑䑂䕁䅕䅦䉂䝁䅍䅤ㅂ䝁䅅䅢杁䕁䅷睢桂䝁䅑䅌佂䕁䅅児瑁䍁䅷䅒桂䡁䅑党穂䑁䄰杙求䝁䅙睢祂䝁䅕䅌䝂䝁䅫䅢獂䑁䄰䅓療䡁䅕杣獂䡁䅫䅌兂䝁䅅䅚㥁䕁䄸杚浂䅁䅁杓䅁䥁䄴䅁偂䡁䅁䅤灂䝁䄸杢穂䑁䅯睑桂䡁䅁䅤灂䝁䄸杢㥁䕁䅍兑䩂䙁䅍睔㡂䙁䅁兑䑂䙁䅣䅦䉂䝁䅍䅤ㅂ䝁䅅䅢杁䕁䅷睢桂䝁䅑䅌佂䕁䅅児瑁䍁䅷䅒桂䡁䅑党穂䑁䄰䅌䝂䝁䅫䅢獂䑁䄰䅓療䡁䅕杣獂䡁䅫䅌兂䝁䅅䅚㥁䕁䄸杚浂䅁䅁兮䅁䩁䅯䅁偂䡁䅁䅤灂䝁䄸杢穂䑁䅯睑桂䡁䅁䅤灂䝁䄸杢㥁䕁䅍兑䩂䙁䅍睔㡂䙁䅁兑䑂䙁䅣䅦䉂䝁䅍䅤ㅂ䝁䅅䅢杁䕁䅷睢桂䝁䅑䅌佂䕁䅅児瑁䍁䅷䅒桂䡁䅑党穂䑁䄰杙求䝁䅙睢祂䝁䅕䅌䝂䝁䅫䅢獂䑁䄰䅓療䡁䅕杣獂䡁䅫䅌兂䝁䅅䅚㥁䕁䄸杚浂䅁䅁䅒䅁䩁䅑䅁偂䡁䅁䅤灂䝁䄸杢穂䑁䅯睑桂䡁䅁䅤灂䝁䄸杢㥁䕁䅍兑䩂䙁䅍睔㡂䙁䅁睒䙂䍁䄰䅖䉂䕁䅍䅦䉂䝁䅍䅤ㅂ䝁䅅䅢杁䕁䅷睢桂䝁䅑䅌佂䕁䅅児瑁䍁䅷䅒桂䡁䅑党穂䑁䄰䅌䝂䝁䅫䅢獂䑁䄰䅓療䡁䅕杣獂䡁䅫䅌兂䝁䅅䅚㥁䕁䄸杚浂䅁䅁杯䅁䭁䅁䅁偂䡁䅁䅤灂䝁䄸杢穂䑁䅯睑桂䡁䅁䅤灂䝁䄸杢㥁䕁䅍兑䩂䙁䅍睔㡂䙁䅁睒䙂䍁䄰䅖䉂䕁䅍䅦䉂䝁䅍䅤ㅂ䝁䅅䅢杁䕁䅷睢桂䝁䅑䅌佂䕁䅅児瑁䍁䅷䅒桂䡁䅑党穂䑁䄰杙求䝁䅙睢祂䝁䅕䅌䝂䝁䅫䅢獂䑁䄰䅓療䡁䅕杣獂䡁䅫䅌兂䝁䅅䅚㥁䕁䄸杚浂䅁䅁兔䅁䥁䄴䅁偂䡁䅁䅤灂䝁䄸杢穂䑁䅯睑桂䡁䅁䅤灂䝁䄸杢㥁䕁䅍兑䩂䙁䅍睔㡂䙁䅁睕䙂䕁䅫䅦䉂䝁䅍䅤ㅂ䝁䅅䅢杁䕁䅷睢桂䝁䅑䅌佂䕁䅅児瑁䍁䅷䅒桂䡁䅑党穂䑁䄰䅌䝂䝁䅫䅢獂䑁䄰䅓療䡁䅕杣獂䡁䅫䅌兂䝁䅅䅚㥁䕁䄸杚浂䅁䅁睰䅁䩁䅯䅁偂䡁䅁䅤灂䝁䄸杢穂䑁䅯睑桂䡁䅁䅤灂䝁䄸杢㥁䕁䅍兑䩂䙁䅍睔㡂䙁䅁睕䙂䕁䅫䅦䉂䝁䅍䅤ㅂ䝁䅅䅢杁䕁䅷睢桂䝁䅑䅌佂䕁䅅児瑁䍁䅷䅒桂䡁䅑党穂䑁䄰杙求䝁䅙睢祂䝁䅕䅌䝂䝁䅫䅢獂䑁䄰䅓療䡁䅕杣獂䡁䅫䅌兂䝁䅅䅚㥁䕁䄸杚浂䅁䅁杖䅁䩁䅑䅁偂䡁䅁䅤灂䝁䄸杢穂䑁䅯睑桂䡁䅁䅤灂䝁䄸杢㥁䕁䅍兑䩂䙁䅍睔㡂䙁䅍睑䙂䍁䄰䅖䉂䕁䅍䅦䉂䝁䅍䅤ㅂ䝁䅅䅢杁䕁䅷睢桂䝁䅑䅌佂䕁䅅児瑁䍁䅷䅒桂䡁䅑党穂䑁䄰䅌䝂䝁䅫䅢獂䑁䄰䅓療䡁䅕杣獂䡁䅫䅌兂䝁䅅䅚㥁䕁䄸杚浂䅁䅁睯䅁䭁䅁䅁偂䡁䅁䅤灂䝁䄸杢穂䑁䅯睑桂䡁䅁䅤灂䝁䄸杢㥁䕁䅍兑䩂䙁䅍睔㡂䙁䅍睑䙂䍁䄰䅖䉂䕁䅍䅦䉂䝁䅍䅤ㅂ䝁䅅䅢杁䕁䅷睢桂䝁䅑䅌佂䕁䅅児瑁䍁䅷䅒桂䡁䅑党穂䑁䄰杙求䝁䅙睢祂䝁䅕䅌䝂䝁䅫䅢獂䑁䄰䅓療䡁䅕杣獂䡁䅫䅌兂䝁䅅䅚㥁䕁䄸杚浂䅁䅁䅕䅁䩁䅙䅁偂䡁䅁䅤灂䝁䄸杢穂䑁䅯睑桂䡁䅁䅤灂䝁䄸杢㥁䕁䅍兑䩂䙁䅍睔㡂䙁䅍䅒䡂䕁䅕兌啂䕁䅅睑㡂䕁䅅睙あ䡁䅕兙獂䍁䅁䅔療䝁䅅䅚獁䕁䄴兑㥁䍁䄰䅌䕂䝁䅅䅤求䡁䅍児獁䕁䅙兡獂䝁䅷児䥂䝁䄸兤祂䝁䅷入獁䙁䅁兙歂䑁䄰睔浂䝁䅙䅁潃䅁䅁杯䅁䕁䄸䅣あ䝁䅫睢畂䡁䅍杏䑂䝁䅅䅣あ䝁䅫睢畂䑁䄰睑䉂䕁䅫睕偂䡁䅷睕䕂䕁䅣兒瑁䙁䅑兑䑂䡁䅷兑橂䡁䅑兤桂䝁䅷䅉䵂䝁䄸兙歂䍁䅷杔䉂䑁䄰兌獁䕁䅑兙あ䝁䅕督㥁䝁䅉党浂䝁䄸杣求䍁䅷杒灂䝁䅷䅢㥁䕁䅧睢ㅂ䡁䅉䅢㕂䍁䅷䅕桂䝁䅑児偂䝁䅙杚䅁䑁䅧䅁权䅁䅁睔睂䡁䅑兡療䝁䄴督㙁䕁䅍兙睂䡁䅑兡療䝁䄴児䑂䕁䅅兓呂䕁䄸䅦呂䙁䅁免ㅁ䡁䅷䅓療䡁䅕杣獂䡁䅫䅉䕂䝁䅅入杁䕁䅅䅡求䝁䅅䅚杁䕁䅷兔兂䍁䅷杔䉂䑁䄰兌獁䕁䅑兙あ䝁䅕督㥁䍁䅷杒灂䝁䅷䅢㥁䕁䅧睢ㅂ䡁䅉䅢㕂䍁䅷䅕桂䝁䅑児偂䝁䅙杚䅁䑁䅅䅁獃䅁䅁睔睂䡁䅑兡療䝁䄴督㙁䕁䅍兙睂䡁䅑兡療䝁䄴児䑂䕁䅅兓呂䕁䄸䅦呂䙁䅁免ㅁ䡁䅷䅓療䡁䅕杣獂䡁䅫䅉䕂䝁䅅入杁䕁䅅䅡求䝁䅅䅚杁䕁䅷兔兂䍁䅷杔䉂䑁䄰兌獁䕁䅑兙あ䝁䅕督㥁䝁䅉党浂䝁䄸杣求䍁䅷杒灂䝁䅷䅢㥁䕁䅧睢ㅂ䡁䅉䅢㕂䍁䅷䅕桂䝁䅑児偂䝁䅙杚䅁䍁䄰䅁啃䅁䅁睔睂䡁䅑兡療䝁䄴督㙁䕁䅍兙睂䡁䅑兡療䝁䄴児䑂䕁䅅兓呂䕁䄸䅦坂䕁䅕兑瑁䙁䅑兑䑂䡁䅷兑橂䡁䅑兤桂䝁䅷䅉䵂䝁䄸兙歂䍁䅷杔䉂䑁䄰兌獁䕁䅑兙あ䝁䅕督㥁䍁䅷杒灂䝁䅷䅢㥁䕁䅧睢ㅂ䡁䅉䅢㕂䍁䅷䅕桂䝁䅑児偂䝁䅙杚䅁䩁䄸䅁权䅁䅁睔睂䡁䅑兡療䝁䄴督㙁䕁䅍兙睂䡁䅑兡療䝁䄴児䑂䕁䅅兓呂䕁䄸䅦坂䕁䅕兑瑁䙁䅑兑䑂䡁䅷兑橂䡁䅑兤桂䝁䅷䅉䵂䝁䄸兙歂䍁䅷杔䉂䑁䄰兌獁䕁䅑兙あ䝁䅕督㥁䝁䅉党浂䝁䄸杣求䍁䅷杒灂䝁䅷䅢㥁䕁䅧睢ㅂ䡁䅉䅢㕂䍁䅷䅕桂䝁䅑児偂䝁䅙杚䅁䙁䅫䅁权䅁䅁睔睂䡁䅑兡療䝁䄴督㙁䕁䅍兙睂䡁䅑兡療䝁䄴児䑂䕁䅅兓呂䕁䄸䅦慂䙁䅁杍㉁䡁䅷䅓療䡁䅕杣獂䡁䅫䅉䕂䝁䅅入杁䕁䅅䅡求䝁䅅䅚杁䕁䅷兔兂䍁䅷杔䉂䑁䄰兌獁䕁䅑兙あ䝁䅕督㥁䍁䅷杒灂䝁䅷䅢㥁䕁䅧睢ㅂ䡁䅉䅢㕂䍁䅷䅕桂䝁䅑児偂䝁䅙杚䅁䑁䅉䅁捃䅁䅁睔睂䡁䅑兡療䝁䄴督㙁䕁䅍兙睂䡁䅑兡療䝁䄴児䙂䙁䅉睑偂䙁䅑䅦䑂䕁䅅兓呂䕁䄸䅦䉂䝁䅍䅤ㅂ䝁䅅䅢杁䕁䅷睢桂䝁䅑䅌佂䕁䅅児瑁䍁䅷䅒桂䡁䅑党穂䑁䄰杙求䝁䅙睢祂䝁䅕䅌䝂䝁䅫䅢獂䑁䄰䅓療䡁䅕杣獂䡁䅫䅌兂䝁䅅䅚㥁䕁䄸杚浂䅁䅁睶䅁䩁䅁䅁偂䡁䅁䅤灂䝁䄸杢穂䑁䅯睑桂䡁䅁䅤灂䝁䄸杢㥁䕁䅕杕䑂䕁䄸䅖㡂䕁䅍睔䉂䙁䅍䅖㡂䕁䅅睙あ䡁䅕兙獂䍁䅁䅔療䝁䅅䅚獁䕁䄴兑㥁䍁䄰䅌䕂䝁䅅䅤求䡁䅍児獁䕁䅙兡獂䝁䅷児䥂䝁䄸兤祂䝁䅷入獁䙁䅁兙歂䑁䄰睔浂䝁䅙䅁捁杁䅁杪䅁䕁䄸䅣あ䝁䅫睢畂䡁䅍杏䑂䝁䅅䅣あ䝁䅫睢畂䑁䄰兒卂䕁䅍睔啂䡁䅷兒䉂䙁䅍䅖㡂䕁䅅睙あ䡁䅕兙獂䍁䅁䅔療䝁䅅䅚獁䕁䄴兑㥁䍁䄰䅌䕂䝁䅅䅤求䡁䅍児獁䕁䅙兡獂䝁䅷児䥂䝁䄸兤祂䝁䅷入獁䙁䅁兙歂䑁䄰睔浂䝁䅙䅁灂杁䅁䅫䅁䕁䄸䅣あ䝁䅫睢畂䡁䅍杏䑂䝁䅅䅣あ䝁䅫睢畂䑁䄰兒卂䕁䅍睔啂䡁䅷兒卂䕁䅍睔啂䡁䅷兑橂䡁䅑兤桂䝁䅷䅉䵂䝁䄸兙歂䍁䅷杔䉂䑁䄰兌獁䕁䅑兙あ䝁䅕督㥁䍁䅷杒灂䝁䅷䅢㥁䕁䅧睢ㅂ䡁䅉䅢㕂䍁䅷䅕桂䝁䅑児偂䝁䅙杚䅁䍁䍕䅁坃䅁䅁睔睂䡁䅑兡療䝁䄴督㙁䕁䅍兙睂䡁䅑兡療䝁䄴児䙂䙁䅉睑偂䙁䅑䅦䝂䕁䅅杕時䙁䅣兒呂䙁䅑䅦䉂䝁䅍䅤ㅂ䝁䅅䅢杁䕁䅷睢桂䝁䅑䅌佂䕁䅅児瑁䍁䅷䅒桂䡁䅑党穂䑁䄰䅌䝂䝁䅫䅢獂䑁䄰䅓療䡁䅕杣獂䡁䅫䅌兂䝁䅅䅚㥁䕁䄸杚浂䅁䅁䅢䅉䭁䅯䅁偂䡁䅁䅤灂䝁䄸杢穂䑁䅯睑桂䡁䅁䅤灂䝁䄸杢㥁䕁䅕杕䑂䕁䄸䅖㡂䕁䅧村時䕁䅉兖呂䕁䅅杖䡂䡁䅷䅓療䡁䅕杣獂䡁䅫䅉卂䝁䅕兙獂䍁䅁䅖灂䝁䄰党杁䕁䅷兔兂䍁䅷杔䉂䑁䄰兌獁䕁䅑兙あ䝁䅕督㥁䍁䅷杒灂䝁䅷䅢㥁䕁䅧睢ㅂ䡁䅉䅢㕂䍁䅷䅕桂䝁䅑児偂䝁䅙杚䅁䡁䌴䅁煃䅁䅁睔睂䡁䅑兡療䝁䄴督㙁䕁䅍兙睂䡁䅑兡療䝁䄴児䙂䙁䅉睑偂䙁䅑䅦䥂䕁䅉睘䍂䙁䅕睕䉂䙁䅙睒㡂䕁䅧睢ㅂ䡁䅉䅢㕂䍁䅁杕求䝁䅅䅢杁䙁䅑兡瑂䝁䅕䅉呂䙁䅁䅕獁䕁䄴兑㥁䍁䄰䅌䕂䝁䅅䅤求䡁䅍児獁䕁䅙兡獂䝁䅷児䥂䝁䄸兤祂䝁䅷入獁䙁䅁兙歂䑁䄰睔浂䝁䅙䅁流睁䅁䅲䅁䕁䄸䅣あ䝁䅫睢畂䡁䅍杏䑂䝁䅅䅣あ䝁䅫睢畂䑁䄰兒卂䕁䅍睔啂䡁䅷䅓䍂䙁䄸䅓偂䙁䅕睕啂䕁䄸杔㡂䕁䅧睢ㅂ䡁䅉䅢㕂䍁䅁杕求䝁䅅䅢杁䙁䅑兡瑂䝁䅕䅉䵂䕁䄰䅕獁䕁䄴兑㥁䍁䄰䅌䕂䝁䅅䅤求䡁䅍児獁䕁䅙兡獂䝁䅷児䥂䝁䄸兤祂䝁䅷入獁䙁䅁兙歂䑁䄰睔浂䝁䅙䅁䉃杁䅁䅲䅁䕁䄸䅣あ䝁䅫睢畂䡁䅍杏䑂䝁䅅䅣あ䝁䅫睢畂䑁䄰兒卂䕁䅍睔啂䡁䅷䅓䍂䙁䄸䅓偂䙁䅕睕啂䕁䄸杔㡂䕁䅧睢ㅂ䡁䅉䅢㕂䍁䅁杕求䝁䅅䅢杁䙁䅑兡瑂䝁䅕䅉呂䙁䅁䅕獁䕁䄴兑㥁䍁䄰䅌䕂䝁䅅䅤求䡁䅍児獁䕁䅙兡獂䝁䅷児䥂䝁䄸兤祂䝁䅷入獁䙁䅁兙歂䑁䄰睔浂䝁䅙䅁灁睁䅁東䅁䕁䄸䅣あ䝁䅫睢畂䡁䅍杏䑂䝁䅅䅣あ䝁䅫睢畂䑁䄰兒卂䕁䅍睔啂䡁䅷䅓䍂䙁䄸䅓噂䕁䅉兑坂䕁䅣䅦䥂䝁䄸兤祂䝁䅷入杁䙁䅉党桂䝁䅷䅉啂䝁䅫兢求䍁䅁䅔乂䙁䅁䅌佂䕁䅅児瑁䍁䅷䅒桂䡁䅑党穂䑁䄰䅌䝂䝁䅫䅢獂䑁䄰䅓療䡁䅕杣獂䡁䅫䅌兂䝁䅅䅚㥁䕁䄸杚浂䅁䅁睨䅉䭁䅯䅁偂䡁䅁䅤灂䝁䄸杢穂䑁䅯睑桂䡁䅁䅤灂䝁䄸杢㥁䕁䅕杕䑂䕁䄸䅖㡂䕁䅧村時䕁䅧兖䍂䕁䅅杖䡂䡁䅷䅓療䡁䅕杣獂䡁䅫䅉卂䝁䅕兙獂䍁䅁䅖灂䝁䄰党杁䙁䅍䅕兂䍁䅷杔䉂䑁䄰兌獁䕁䅑兙あ䝁䅕督㥁䍁䅷杒灂䝁䅷䅢㥁䕁䅧睢ㅂ䡁䅉䅢㕂䍁䅷䅕桂䝁䅑児偂䝁䅙杚䅁䍁䐸䅁潃䅁䅁睔睂䡁䅑兡療䝁䄴督㙁䕁䅍兙睂䡁䅑兡療䝁䄴児䙂䙁䅉睑偂䙁䅑䅦䥂䕁䅉睘佂䕁䄸杕啂䕁䅧䅦䥂䝁䄸兤祂䝁䅷入杁䙁䅉党桂䝁䅷䅉啂䝁䅫兢求䍁䅁䅔乂䙁䅁䅌佂䕁䅅児瑁䍁䅷䅒桂䡁䅑党穂䑁䄰䅌䝂䝁䅫䅢獂䑁䄰䅓療䡁䅕杣獂䡁䅫䅌兂䝁䅅䅚㥁䕁䄸杚浂䅁䅁杩䅉䭁䅧䅁偂䡁䅁䅤灂䝁䄸杢穂䑁䅯睑桂䡁䅁䅤灂䝁䄸杢㥁䕁䅕杕䑂䕁䄸䅖㡂䕁䅧村時䕁䄴睔卂䙁䅑䅓㡂䕁䅧睢ㅂ䡁䅉䅢㕂䍁䅁杕求䝁䅅䅢杁䙁䅑兡瑂䝁䅕䅉呂䙁䅁䅕獁䕁䄴兑㥁䍁䄰䅌䕂䝁䅅䅤求䡁䅍児獁䕁䅙兡獂䝁䅷児䥂䝁䄸兤祂䝁䅷入獁䙁䅁兙歂䑁䄰睔浂䝁䅙䅁塁睁䅁䅱䅁䕁䄸䅣あ䝁䅫睢畂䡁䅍杏䑂䝁䅅䅣あ䝁䅫睢畂䑁䄰兒卂䕁䅍睔啂䡁䅷䅓䍂䙁䄸睕偂䙁䅕䅖䥂䡁䅷䅓療䡁䅕杣獂䡁䅫䅉卂䝁䅕兙獂䍁䅁䅖灂䝁䄰党杁䕁䅷兔兂䍁䅷杔䉂䑁䄰兌獁䕁䅑兙あ䝁䅕督㥁䍁䅷杒灂䝁䅷䅢㥁䕁䅧睢ㅂ䡁䅉䅢㕂䍁䅷䅕桂䝁䅑児偂䝁䅙杚䅁䩁䍁䅁潃䅁䅁睔睂䡁䅑兡療䝁䄴督㙁䕁䅍兙睂䡁䅑兡療䝁䄴児䙂䙁䅉睑偂䙁䅑䅦䥂䕁䅉睘呂䕁䄸兖啂䕁䅧䅦䥂䝁䄸兤祂䝁䅷入杁䙁䅉党桂䝁䅷䅉啂䝁䅫兢求䍁䅁睕兂䙁䅁䅌佂䕁䅅児瑁䍁䅷䅒桂䡁䅑党穂䑁䄰䅌䝂䝁䅫䅢獂䑁䄰䅓療䡁䅕杣獂䡁䅫䅌兂䝁䅅䅚㥁䕁䄸杚浂䅁䅁䅉䅍䭁䅙䅁偂䡁䅁䅤灂䝁䄸杢穂䑁䅯睑桂䡁䅁䅤灂䝁䄸杢㥁䕁䅕杕䑂䕁䄸䅖㡂䕁䅧村時䙁䅣兒呂䙁䅑䅦䥂䝁䄸兤祂䝁䅷入杁䙁䅉党桂䝁䅷䅉啂䝁䅫兢求䍁䅁䅔乂䙁䅁䅌佂䕁䅅児瑁䍁䅷䅒桂䡁䅑党穂䑁䄰䅌䝂䝁䅫䅢獂䑁䄰䅓療䡁䅕杣獂䡁䅫䅌兂䝁䅅䅚㥁䕁䄸杚浂䅁䅁杬䅉䭁䅙䅁偂䡁䅁䅤灂䝁䄸杢穂䑁䅯睑桂䡁䅁䅤灂䝁䄸杢㥁䕁䅕杕䑂䕁䄸䅖㡂䕁䅧村時䙁䅣兒呂䙁䅑䅦䥂䝁䄸兤祂䝁䅷入杁䙁䅉党桂䝁䅷䅉啂䝁䅫兢求䍁䅁睕兂䙁䅁䅌佂䕁䅅児瑁䍁䅷䅒桂䡁䅑党穂䑁䄰䅌䝂䝁䅫䅢獂䑁䄰䅓療䡁䅕杣獂䡁䅫䅌兂䝁䅅䅚㥁䕁䄸杚浂䅁䅁杍䅍䭁䅑䅁偂䡁䅁䅤灂䝁䄸杢穂䑁䅯睑桂䡁䅁䅤灂䝁䄸杢㥁䕁䅕杕䑂䕁䄸䅖㡂䕁䅷杗時䕁䅅兒佂䡁䅷䅓療䡁䅕杣獂䡁䅫䅉卂䝁䅕兙獂䍁䅁䅖灂䝁䄰党杁䕁䅷兔兂䍁䅷杔䉂䑁䄰兌獁䕁䅑兙あ䝁䅕督㥁䍁䅷杒灂䝁䅷䅢㥁䕁䅧睢ㅂ䡁䅉䅢㕂䍁䅷䅕桂䝁䅑児偂䝁䅙杚䅁䩁䍷䅁歃䅁䅁睔睂䡁䅑兡療䝁䄴督㙁䕁䅍兙睂䡁䅑兡療䝁䄴児䙂䙁䅉睑偂䙁䅑䅦䵂䙁䅯睘䉂䕁䅕杔㡂䕁䅧睢ㅂ䡁䅉䅢㕂䍁䅁杕求䝁䅅䅢杁䙁䅑兡瑂䝁䅕䅉呂䙁䅁䅕獁䕁䄴兑㥁䍁䄰䅌䕂䝁䅅䅤求䡁䅍児獁䕁䅙兡獂䝁䅷児䥂䝁䄸兤祂䝁䅷入獁䙁䅁兙歂䑁䄰睔浂䝁䅙䅁㑁睁䅁䅰䅁䕁䄸䅣あ䝁䅫睢畂䡁䅍杏䑂䝁䅅䅣あ䝁䅫睢畂䑁䄰兒卂䕁䅍睔啂䡁䅷䅔慂䙁䄸睑兂䙁䅍䅦䥂䝁䄸兤祂䝁䅷入杁䙁䅉党桂䝁䅷䅉啂䝁䅫兢求䍁䅁䅔乂䙁䅁䅌佂䕁䅅児瑁䍁䅷䅒桂䡁䅑党穂䑁䄰䅌䝂䝁䅫䅢獂䑁䄰䅓療䡁䅕杣獂䡁䅫䅌兂䝁䅅䅚㥁䕁䄸杚浂䅁䅁杆䅉䭁䅑䅁偂䡁䅁䅤灂䝁䄸杢穂䑁䅯睑桂䡁䅁䅤灂䝁䄸杢㥁䕁䅕杕䑂䕁䄸䅖㡂䕁䅷杗時䕁䅍䅕呂䡁䅷䅓療䡁䅕杣獂䡁䅫䅉卂䝁䅕兙獂䍁䅁䅖灂䝁䄰党杁䙁䅍䅕兂䍁䅷杔䉂䑁䄰兌獁䕁䅑兙あ䝁䅕督㥁䍁䅷杒灂䝁䅷䅢㥁䕁䅧睢ㅂ䡁䅉䅢㕂䍁䅷䅕桂䝁䅑児偂䝁䅙杚䅁䉁䐰䅁獃䅁䅁睔睂䡁䅑兡療䝁䄴督㙁䕁䅍兙睂䡁䅑兡療䝁䄴児䙂䙁䅉睑偂䙁䅑䅦䵂䙁䅯睘䥂䕁䄸兖呂䙁䅑睔佂䡁䅷䅓療䡁䅕杣獂䡁䅫䅉卂䝁䅕兙獂䍁䅁䅖灂䝁䄰党杁䕁䅷兔兂䍁䅷杔䉂䑁䄰兌獁䕁䅑兙あ䝁䅕督㥁䍁䅷杒灂䝁䅷䅢㥁䕁䅧睢ㅂ䡁䅉䅢㕂䍁䅷䅕桂䝁䅑児偂䝁䅙杚䅁䥁䍑䅁獃䅁䅁睔睂䡁䅑兡療䝁䄴督㙁䕁䅍兙睂䡁䅑兡療䝁䄴児䙂䙁䅉睑偂䙁䅑䅦䵂䙁䅯睘䥂䕁䄸兖呂䙁䅑睔佂䡁䅷䅓療䡁䅕杣獂䡁䅫䅉卂䝁䅕兙獂䍁䅁䅖灂䝁䄰党杁䙁䅍䅕兂䍁䅷杔䉂䑁䄰兌獁䕁䅑兙あ䝁䅕督㥁䍁䅷杒灂䝁䅷䅢㥁䕁䅧睢ㅂ䡁䅉䅢㕂䍁䅷䅕桂䝁䅑児偂䝁䅙杚䅁䍁䑷䅁浃䅁䅁睔睂䡁䅑兡療䝁䄴督㙁䕁䅍兙睂䡁䅑兡療䝁䄴児䙂䙁䅉睑偂䙁䅑䅦䵂䙁䅯睘䵂䕁䅍杕䉂䡁䅷䅓療䡁䅕杣獂䡁䅫䅉卂䝁䅕兙獂䍁䅁䅖灂䝁䄰党杁䕁䅷兔兂䍁䅷杔䉂䑁䄰兌獁䕁䅑兙あ䝁䅕督㥁䍁䅷杒灂䝁䅷䅢㥁䕁䅧睢ㅂ䡁䅉䅢㕂䍁䅷䅕桂䝁䅑児偂䝁䅙杚䅁䉁䍁䅁浃䅁䅁睔睂䡁䅑兡療䝁䄴督㙁䕁䅍兙睂䡁䅑兡療䝁䄴児䙂䙁䅉睑偂䙁䅑䅦䵂䙁䅯睘䵂䕁䅍杕䉂䡁䅷䅓療䡁䅕杣獂䡁䅫䅉卂䝁䅕兙獂䍁䅁䅖灂䝁䄰党杁䙁䅍䅕兂䍁䅷杔䉂䑁䄰兌獁䕁䅑兙あ䝁䅕督㥁䍁䅷杒灂䝁䅷䅢㥁䕁䅧睢ㅂ䡁䅉䅢㕂䍁䅷䅕桂䝁䅑児偂䝁䅙杚䅁䉁䑑䅁潃䅁䅁睔睂䡁䅑兡療䝁䄴督㙁䕁䅍兙睂䡁䅑兡療䝁䄴児䙂䙁䅉睑偂䙁䅑䅦䵂䙁䅯睘佂䕁䄸杕啂䕁䅧䅦䥂䝁䄸兤祂䝁䅷入杁䙁䅉党桂䝁䅷䅉啂䝁䅫兢求䍁䅁䅔乂䙁䅁䅌佂䕁䅅児瑁䍁䅷䅒桂䡁䅑党穂䑁䄰䅌䝂䝁䅫䅢獂䑁䄰䅓療䡁䅕杣獂䡁䅫䅌兂䝁䅅䅚㥁䕁䄸杚浂䅁䅁兪䅉䭁䅧䅁偂䡁䅁䅤灂䝁䄸杢穂䑁䅯睑桂䡁䅁䅤灂䝁䄸杢㥁䕁䅕杕䑂䕁䄸䅖㡂䕁䅷杗時䕁䄴睔卂䙁䅑䅓㡂䕁䅧睢ㅂ䡁䅉䅢㕂䍁䅁杕求䝁䅅䅢杁䙁䅑兡瑂䝁䅕䅉呂䙁䅁䅕獁䕁䄴兑㥁䍁䄰䅌䕂䝁䅅䅤求䡁䅍児獁䕁䅙兡獂䝁䅷児䥂䝁䄸兤祂䝁䅷入獁䙁䅁兙歂䑁䄰睔浂䝁䅙䅁慁睁䅁䅱䅁䕁䄸䅣あ䝁䅫睢畂䡁䅍杏䑂䝁䅅䅣あ䝁䅫睢畂䑁䄰兒卂䕁䅍睔啂䡁䅷䅔慂䙁䄸杕䉂䙁䅫村佂䡁䅷䅓療䡁䅕杣獂䡁䅫䅉卂䝁䅕兙獂䍁䅁䅖灂䝁䄰党杁䕁䅷兔兂䍁䅷杔䉂䑁䄰兌獁䕁䅑兙あ䝁䅕督㥁䍁䅷杒灂䝁䅷䅢㥁䕁䅧睢ㅂ䡁䅉䅢㕂䍁䅷䅕桂䝁䅑児偂䝁䅙杚䅁䩁䌸䅁潃䅁䅁睔睂䡁䅑兡療䝁䄴督㙁䕁䅍兙睂䡁䅑兡療䝁䄴児䙂䙁䅉睑偂䙁䅑䅦䵂䙁䅯睘卂䕁䅅兗䍂䕁䄴䅦䥂䝁䄸兤祂䝁䅷入杁䙁䅉党桂䝁䅷䅉啂䝁䅫兢求䍁䅁睕兂䙁䅁䅌佂䕁䅅児瑁䍁䅷䅒桂䡁䅑党穂䑁䄰䅌䝂䝁䅫䅢獂䑁䄰䅓療䡁䅕杣獂䡁䅫䅌兂䝁䅅䅚㥁䕁䄸杚浂䅁䅁充䅍䭁䅧䅁偂䡁䅁䅤灂䝁䄸杢穂䑁䅯睑桂䡁䅁䅤灂䝁䄸杢㥁䕁䅕杕䑂䕁䄸䅖㡂䕁䅷杗時䙁䅍睔噂䙁䅑䅓㡂䕁䅧睢ㅂ䡁䅉䅢㕂䍁䅁杕求䝁䅅䅢杁䙁䅑兡瑂䝁䅕䅉䵂䕁䄰䅕獁䕁䄴兑㥁䍁䄰䅌䕂䝁䅅䅤求䡁䅍児獁䕁䅙兡獂䝁䅷児䥂䝁䄸兤祂䝁䅷入獁䙁䅁兙歂䑁䄰睔浂䝁䅙䅁呃杁䅁䅱䅁䕁䄸䅣あ䝁䅫睢畂䡁䅍杏䑂䝁䅅䅣あ䝁䅫睢畂䑁䄰兒卂䕁䅍睔啂䡁䅷䅔慂䙁䄸睕偂䙁䅕䅖䥂䡁䅷䅓療䡁䅕杣獂䡁䅫䅉卂䝁䅕兙獂䍁䅁䅖灂䝁䄰党杁䙁䅍䅕兂䍁䅷杔䉂䑁䄰兌獁䕁䅑兙あ䝁䅕督㥁䍁䅷杒灂䝁䅷䅢㥁䕁䅧睢ㅂ䡁䅉䅢㕂䍁䅷䅕桂䝁䅑児偂䝁䅙杚䅁䍁䑍䅁浃䅁䅁睔睂䡁䅑兡療䝁䄴督㙁䕁䅍兙睂䡁䅑兡療䝁䄴児䙂䙁䅉睑偂䙁䅑䅦䵂䙁䅯睘塂䕁䅕睕啂䡁䅷䅓療䡁䅕杣獂䡁䅫䅉卂䝁䅕兙獂䍁䅁䅖灂䝁䄰党杁䕁䅷兔兂䍁䅷杔䉂䑁䄰兌獁䕁䅑兙あ䝁䅕督㥁䍁䅷杒灂䝁䅷䅢㥁䕁䅧睢ㅂ䡁䅉䅢㕂䍁䅷䅕桂䝁䅑児偂䝁䅙杚䅁䩁䍫䅁浃䅁䅁睔睂䡁䅑兡療䝁䄴督㙁䕁䅍兙睂䡁䅑兡療䝁䄴児䙂䙁䅉睑偂䙁䅑䅦䵂䙁䅯睘塂䕁䅕睕啂䡁䅷䅓療䡁䅕杣獂䡁䅫䅉卂䝁䅕兙獂䍁䅁䅖灂䝁䄰党杁䙁䅍䅕兂䍁䅷杔䉂䑁䄰兌獁䕁䅑兙あ䝁䅕督㥁䍁䅷杒灂䝁䅷䅢㥁䕁䅧睢ㅂ䡁䅉䅢㕂䍁䅷䅕桂䝁䅑児偂䝁䅙杚䅁䑁䑕䅁啃䅁䅁睔睂䡁䅑兡療䝁䄴督㙁䕁䅍兙睂䡁䅑兡療䝁䄴児䙂䙁䅉睑偂䙁䅑䅦佂䕁䄸杕啂䕁䅧睘䑂䡁䅷兑橂䡁䅑兤桂䝁䅷䅉䵂䝁䄸兙歂䍁䅷杔䉂䑁䄰兌獁䕁䅑兙あ䝁䅕督㥁䍁䅷杒灂䝁䅷䅢㥁䕁䅧睢ㅂ䡁䅉䅢㕂䍁䅷䅕桂䝁䅑児偂䝁䅙杚䅁䡁䍕䅁元䅁䅁睔睂䡁䅑兡療䝁䄴督㙁䕁䅍兙睂䡁䅑兡療䝁䄴児䙂䙁䅉睑偂䙁䅑䅦佂䕁䄸杕啂䕁䅧䅦䉂䝁䅍䅤ㅂ䝁䅅䅢杁䕁䅷睢桂䝁䅑䅌佂䕁䅅児瑁䍁䅷䅒桂䡁䅑党穂䑁䄰䅌䝂䝁䅫䅢獂䑁䄰䅓療䡁䅕杣獂䡁䅫䅌兂䝁䅅䅚㥁䕁䄸杚浂䅁䅁杣䅉䩁䅙䅁偂䡁䅁䅤灂䝁䄸杢穂䑁䅯睑桂䡁䅁䅤灂䝁䄸杢㥁䕁䅕杕䑂䕁䄸䅖㡂䙁䅍睔噂䙁䅑䅓䙂䙁䅉杔㡂䕁䅅睙あ䡁䅕兙獂䍁䅁䅔療䝁䅅䅚獁䕁䄴兑㥁䍁䄰䅌䕂䝁䅅䅤求䡁䅍児獁䕁䅙兡獂䝁䅷児䥂䝁䄸兤祂䝁䅷入獁䙁䅁兙歂䑁䄰睔浂䝁䅙䅁㑂杁䅁䅬䅁䕁䄸䅣あ䝁䅫睢畂䡁䅍杏䑂䝁䅅䅣あ䝁䅫睢畂䑁䄰兒卂䕁䅍睔啂䡁䅷睕偂䙁䅕䅖䥂䙁䄸睑㡂䕁䅅睙あ䡁䅕兙獂䍁䅁䅔療䝁䅅䅚獁䕁䄴兑㥁䍁䄰䅌䕂䝁䅅䅤求䡁䅍児獁䕁䅙兡獂䝁䅷児䥂䝁䄸兤祂䝁䅷入獁䙁䅁兙歂䑁䄰睔浂䝁䅙䅁㝂杁䅁杪䅁䕁䄸䅣あ䝁䅫睢畂䡁䅍杏䑂䝁䅅䅣あ䝁䅫睢畂䑁䄰兒卂䕁䅍睔啂䡁䅷睖䙂䙁䅍䅖㡂䕁䅅睙あ䡁䅕兙獂䍁䅁䅔療䝁䅅䅚獁䕁䄴兑㥁䍁䄰䅌䕂䝁䅅䅤求䡁䅍児獁䕁䅙兡獂䝁䅷児䥂䝁䄸兤祂䝁䅷入獁䙁䅁兙歂䑁䄰睔浂䝁䅙䅁療杁䅁杴䅁䕁䄸䅣あ䝁䅫睢畂䡁䅍杏䑂䝁䅅䅣あ䝁䅫睢畂䑁䄰兓呂䕁䄸兌佂䕁䅕䅦畁䙁䅯杌䑂䕁䄸杔佂䕁䅕睑啂䕁䅫睑噂䙁䅑䅦䥂䝁䄸兤祂䝁䅷入杁䙁䅉党桂䝁䅷䅉啂䝁䅫兢求䍁䅁䅔乂䙁䅁䅌佂䕁䅅児瑁䍁䅷䅒桂䡁䅑党穂䑁䄰䅌䝂䝁䅫䅢獂䑁䄰䅓療䡁䅕杣獂䡁䅫䅌兂䝁䅅䅚㥁䕁䄸杚浂䅁䅁睸䅅䵁䅉䅁偂䡁䅁䅤灂䝁䄸杢穂䑁䅯睑桂䡁䅁䅤灂䝁䄸杢㥁䕁䅫睕偂䍁䄰杔䙂䡁䅷杌慂䍁䄴睑偂䕁䄴杔䙂䕁䅍䅖䩂䕁䅍兖啂䡁䅷䅓療䡁䅕杣獂䡁䅫䅉卂䝁䅕兙獂䍁䅁䅖灂䝁䄰党杁䕁䅷兔兂䍁䅷杔䉂䑁䄰兌獁䕁䅑兙あ䝁䅕督㥁䝁䅉党浂䝁䄸杣求䍁䅷杒灂䝁䅷䅢㥁䕁䅧睢ㅂ䡁䅉䅢㕂䍁䅷䅕桂䝁䅑児偂䝁䅙杚䅁䍁䉍䅁煃䅁䅁睔睂䡁䅑兡療䝁䄴督㙁䕁䅍兙睂䡁䅑兡療䝁䄴児䩂䙁䅍睔瑁䕁䄴兒㡂䍁䄴杗畁䕁䄰兑䩂䕁䄴兒㡂䕁䅧睢ㅂ䡁䅉䅢㕂䍁䅁杕求䝁䅅䅢杁䙁䅑兡瑂䝁䅕䅉䵂䕁䄰䅕獁䕁䄴兑㥁䍁䄰䅌䕂䝁䅅䅤求䡁䅍児獁䕁䅙兡獂䝁䅷児䥂䝁䄸兤祂䝁䅷入獁䙁䅁兙歂䑁䄰睔浂䝁䅙䅁佄允䅁杴䅁䕁䄸䅣あ䝁䅫睢畂䡁䅍杏䑂䝁䅅䅣あ䝁䅫睢畂䑁䄰兓呂䕁䄸兌佂䕁䅕䅦畁䙁䅯杌乂䕁䅅兓佂䕁䅕䅦䥂䝁䄸兤祂䝁䅷入杁䙁䅉党桂䝁䅷䅉啂䝁䅫兢求䍁䅁䅔乂䙁䅁䅌佂䕁䅅児瑁䍁䅷䅒桂䡁䅑党穂䑁䄰杙求䝁䅙睢祂䝁䅕䅌䝂䝁䅫䅢獂䑁䄰䅓療䡁䅕杣獂䡁䅫䅌兂䝁䅅䅚㥁䕁䄸杚浂䅁䅁䅌䅅䱁䅑䅁偂䡁䅁䅤灂䝁䄸杢穂䑁䅯睑桂䡁䅁䅤灂䝁䄸杢㥁䕁䅫睕偂䍁䄰杔䙂䡁䅷杌慂䍁䄴杔䙂䕁䄰兑呂䙁䅍村偂䙁䅍䅖㡂䕁䅧睢ㅂ䡁䅉䅢㕂䍁䅁杕求䝁䅅䅢杁䙁䅑兡瑂䝁䅕䅉䵂䕁䄰䅕獁䕁䄴兑㥁䍁䄰䅌䕂䝁䅅䅤求䡁䅍児獁䕁䅙兡獂䝁䅷児䥂䝁䄸兤祂䝁䅷入獁䙁䅁兙歂䑁䄰睔浂䝁䅙䅁⽃允䅁䅷䅁䕁䄸䅣あ䝁䅫睢畂䡁䅍杏䑂䝁䅅䅣あ䝁䅫睢畂䑁䄰兓呂䕁䄸兌佂䕁䅕䅦畁䙁䅯杌佂䕁䅕兔䉂䙁䅍睕䍂䕁䄸睕啂䡁䅷䅓療䡁䅕杣獂䡁䅫䅉卂䝁䅕兙獂䍁䅁䅖灂䝁䄰党杁䕁䅷兔兂䍁䅷杔䉂䑁䄰兌獁䕁䅑兙あ䝁䅕督㥁䝁䅉党浂䝁䄸杣求䍁䅷杒灂䝁䅷䅢㥁䕁䅧睢ㅂ䡁䅉䅢㕂䍁䅷䅕桂䝁䅑児偂䝁䅙杚䅁䉁䉑䅁㑃䅁䅁睔睂䡁䅑兡療䝁䄴督㙁䕁䅍兙睂䡁䅑兡療䝁䄴児䩂䙁䅍睔瑁䕁䄴兒㡂䍁䄴杗畁䕁䄴兒塂䕁䅧兑乂䙁䅁睕䥂䕁䅫杕䙂䡁䅷䅓療䡁䅕杣獂䡁䅫䅉卂䝁䅕兙獂䍁䅁䅖灂䝁䄰党杁䕁䅷兔兂䍁䅷杔䉂䑁䄰兌獁䕁䅑兙あ䝁䅕督㥁䍁䅷杒灂䝁䅷䅢㥁䕁䅧睢ㅂ䡁䅉䅢㕂䍁䅷䅕桂䝁䅑児偂䝁䅙杚䅁䱁䉷䅁䕄䅁䅁睔睂䡁䅑兡療䝁䄴督㙁䕁䅍兙睂䡁䅑兡療䝁䄴児䩂䙁䅍睔瑁䕁䄴兒㡂䍁䄴杗畁䕁䄴兒塂䕁䅧兑乂䙁䅁睕䥂䕁䅫杕䙂䡁䅷䅓療䡁䅕杣獂䡁䅫䅉卂䝁䅕兙獂䍁䅁䅖灂䝁䄰党杁䕁䅷兔兂䍁䅷杔䉂䑁䄰兌獁䕁䅑兙あ䝁䅕督㥁䝁䅉党浂䝁䄸杣求䍁䅷杒灂䝁䅷䅢㥁䕁䅧睢ㅂ䡁䅉䅢㕂䍁䅷䅕桂䝁䅑児偂䝁䅙杚䅁佁䅁䅁㉃䅁䅁睔睂䡁䅑兡療䝁䄴督㙁䕁䅍兙睂䡁䅑兡療䝁䄴児䩂䙁䅍睔瑁䕁䄴兒㡂䍁䄴杗畁䙁䅉䅓偂䕁䅑兒䩂䙁䅍䅔䉂䕁䄴䅒㡂䕁䅧睢ㅂ䡁䅉䅢㕂䍁䅁杕求䝁䅅䅢杁䙁䅑兡瑂䝁䅕䅉䵂䕁䄰䅕獁䕁䄴兑㥁䍁䄰䅌䕂䝁䅅䅤求䡁䅍児獁䕁䅙兡獂䝁䅷児䥂䝁䄸兤祂䝁䅷入獁䙁䅁兙歂䑁䄰睔浂䝁䅙䅁㥃允䅁杷䅁䕁䄸䅣あ䝁䅫睢畂䡁䅍杏䑂䝁䅅䅣あ䝁䅫睢畂䑁䄰兓呂䕁䄸兌佂䕁䅕䅦畁䙁䅯杌卂䕁䅧睔䕂䕁䅕兓呂䕁䅷兑佂䕁䅑䅦䥂䝁䄸兤祂䝁䅷入杁䙁䅉党桂䝁䅷䅉啂䝁䅫兢求䍁䅁䅔乂䙁䅁䅌佂䕁䅅児瑁䍁䅷䅒桂䡁䅑党穂䑁䄰杙求䝁䅙睢祂䝁䅕䅌䝂䝁䅫䅢獂䑁䄰䅓療䡁䅕杣獂䡁䅫䅌兂䝁䅅䅚㥁䕁䄸杚浂䅁䅁睃䅅䭁䅷䅁偂䡁䅁䅤灂䝁䄸杢穂䑁䅯睑桂䡁䅁䅤灂䝁䄸杢㥁䕁䅫睕偂䍁䄰杔䙂䡁䅷杌慂䍁䄴睕䙂䕁䄰兑呂䙁䅍䅦䥂䝁䄸兤祂䝁䅷入杁䙁䅉党桂䝁䅷䅉啂䝁䅫兢求䍁䅁䅔乂䙁䅁䅌佂䕁䅅児瑁䍁䅷䅒桂䡁䅑党穂䑁䄰䅌䝂䝁䅫䅢獂䑁䄰䅓療䡁䅕杣獂䡁䅫䅌兂䝁䅅䅚㥁䕁䄸杚浂䅁䅁睺䅅䱁䅧䅁偂䡁䅁䅤灂䝁䄸杢穂䑁䅯睑桂䡁䅁䅤灂䝁䄸杢㥁䕁䅫睕偂䍁䄰杔䙂䡁䅷杌慂䍁䄴睕䙂䕁䄰兑呂䙁䅍䅦䥂䝁䄸兤祂䝁䅷入杁䙁䅉党桂䝁䅷䅉啂䝁䅫兢求䍁䅁䅔乂䙁䅁䅌佂䕁䅅児瑁䍁䅷䅒桂䡁䅑党穂䑁䄰杙求䝁䅙睢祂䝁䅕䅌䝂䝁䅫䅢獂䑁䄰䅓療䡁䅕杣獂䡁䅫䅌兂䝁䅅䅚㥁䕁䄸杚浂䅁䅁儳䅁䭁䄴䅁偂䡁䅁䅤灂䝁䄸杢穂䑁䅯睑桂䡁䅁䅤灂䝁䄸杢㥁䕁䅫睕偂䍁䄰杔䙂䡁䅷杌慂䍁䄴杖䙂䙁䅉兔偂䕁䄴䅖㡂䕁䅧睢ㅂ䡁䅉䅢㕂䍁䅁杕求䝁䅅䅢杁䙁䅑兡瑂䝁䅕䅉䵂䕁䄰䅕獁䕁䄴兑㥁䍁䄰䅌䕂䝁䅅䅤求䡁䅍児獁䕁䅙兡獂䝁䅷児䥂䝁䄸兤祂䝁䅷入獁䙁䅁兙歂䑁䄰睔浂䝁䅙䅁剄允䅁杵䅁䕁䄸䅣あ䝁䅫睢畂䡁䅍杏䑂䝁䅅䅣あ䝁䅫睢畂䑁䄰兓呂䕁䄸兌佂䕁䅕䅦畁䙁䅯杌坂䕁䅕杕乂䕁䄸杔啂䡁䅷䅓療䡁䅕杣獂䡁䅫䅉卂䝁䅕兙獂䍁䅁䅖灂䝁䄰党杁䕁䅷兔兂䍁䅷杔䉂䑁䄰兌獁䕁䅑兙あ䝁䅕督㥁䝁䅉党浂䝁䄸杣求䍁䅷杒灂䝁䅷䅢㥁䕁䅧睢ㅂ䡁䅉䅢㕂䍁䅷䅕桂䝁䅑児偂䝁䅙杚䅁䅁䉕䅁獃䅁䅁睔睂䡁䅑兡療䝁䄴督㙁䕁䅍兙睂䡁䅑兡療䝁䄴児䩂䙁䅍睔瑁䕁䄴兒㡂䍁䄴杗畁䙁䅣睑乂䕁䅅睕呂䡁䅷䅓療䡁䅕杣獂䡁䅫䅉卂䝁䅕兙獂䍁䅁䅖灂䝁䄰党杁䕁䅷兔兂䍁䅷杔䉂䑁䄰兌獁䕁䅑兙あ䝁䅕督㥁䍁䅷杒灂䝁䅷䅢㥁䕁䅧睢ㅂ䡁䅉䅢㕂䍁䅷䅕桂䝁䅑児偂䝁䅙杚䅁䵁䉍䅁㑃䅁䅁睔睂䡁䅑兡療䝁䄴督㙁䕁䅍兙睂䡁䅑兡療䝁䄴児䩂䙁䅍睔瑁䕁䄴兒㡂䍁䄴杗畁䙁䅣睑乂䕁䅅睕呂䡁䅷䅓療䡁䅕杣獂䡁䅫䅉卂䝁䅕兙獂䍁䅁䅖灂䝁䄰党杁䕁䅷兔兂䍁䅷杔䉂䑁䄰兌獁䕁䅑兙あ䝁䅕督㥁䝁䅉党浂䝁䄸杣求䍁䅷杒灂䝁䅷䅢㥁䕁䅧睢ㅂ䡁䅉䅢㕂䍁䅷䅕桂䝁䅑児偂䝁䅙杚䅁䍁䈸䅁䵃䅁䅁睔睂䡁䅑兡療䝁䄴督㙁䕁䅍兙睂䡁䅑兡療䝁䄴児䩂䙁䅍睔瑁䕁䄴兒㡂䕁䅍䅖㡂䕁䅅睙あ䡁䅕兙獂䍁䅁䅔療䝁䅅䅚獁䕁䄴兑㥁䍁䄰䅌䕂䝁䅅䅤求䡁䅍児獁䕁䅙兡獂䝁䅷児䥂䝁䄸兤祂䝁䅷入獁䙁䅁兙歂䑁䄰睔浂䝁䅙䅁䥄允䅁䅭䅁䕁䄸䅣あ䝁䅫睢畂䡁䅍杏䑂䝁䅅䅣あ䝁䅫睢畂䑁䄰兓呂䕁䄸兌佂䕁䅕䅦䑂䙁䅑䅦䉂䝁䅍䅤ㅂ䝁䅅䅢杁䕁䅷睢桂䝁䅑䅌佂䕁䅅児瑁䍁䅷䅒桂䡁䅑党穂䑁䄰杙求䝁䅙睢祂䝁䅕䅌䝂䝁䅫䅢獂䑁䄰䅓療䡁䅕杣獂䡁䅫䅌兂䝁䅅䅚㥁䕁䄸杚浂䅁䅁杇䅅䭁䅙䅁偂䡁䅁䅤灂䝁䄸杢穂䑁䅯睑桂䡁䅁䅤灂䝁䄸杢㥁䕁䅫睕偂䍁䄰杔䙂䡁䅷兓呂䕁䄸䅉佂䝁䅕睤杁䕁䅕杢湂䝁䅷兙畂䝁䅑䅦䉂䝁䅍䅤ㅂ䝁䅅䅢杁䕁䅷睢桂䝁䅑䅌佂䕁䅅児瑁䍁䅷䅒桂䡁䅑党穂䑁䄰䅌䝂䝁䅫䅢獂䑁䄰䅓療䡁䅕杣獂䡁䅫䅌兂䝁䅅䅚㥁䕁䄸杚浂䅁䅁杷䅅䱁䅉䅁偂䡁䅁䅤灂䝁䄸杢穂䑁䅯睑桂䡁䅁䅤灂䝁䄸杢㥁䕁䅫睕偂䍁䄰杔䙂䡁䅷兓呂䕁䄸䅉佂䝁䅕睤杁䕁䅕杢湂䝁䅷兙畂䝁䅑䅦䉂䝁䅍䅤ㅂ䝁䅅䅢杁䕁䅷睢桂䝁䅑䅌佂䕁䅅児瑁䍁䅷䅒桂䡁䅑党穂䑁䄰杙求䝁䅙睢祂䝁䅕䅌䝂䝁䅫䅢獂䑁䄰䅓療䡁䅕杣獂䡁䅫䅌兂䝁䅅䅚㥁䕁䄸杚浂䅁䅁充䅅䥁䅷䅁偂䡁䅁䅤灂䝁䄸杢穂䑁䅯睑桂䡁䅁䅤灂䝁䄸杢㥁䕁䅫睕偂䍁䄰杔䙂䡁䅷兔䙂䡁䅷兑橂䡁䅑兤桂䝁䅷䅉䵂䝁䄸兙歂䍁䅷杔䉂䑁䄰兌獁䕁䅑兙あ䝁䅕督㥁䍁䅷杒灂䝁䅷䅢㥁䕁䅧睢ㅂ䡁䅉䅢㕂䍁䅷䅕桂䝁䅑児偂䝁䅙杚䅁䵁䉫䅁奃䅁䅁睔睂䡁䅑兡療䝁䄴督㙁䕁䅍兙睂䡁䅑兡療䝁䄴児䩂䙁䅍睔瑁䕁䄴兒㡂䕁䄰兒㡂䕁䅅睙あ䡁䅕兙獂䍁䅁䅔療䝁䅅䅚獁䕁䄴兑㥁䍁䄰䅌䕂䝁䅅䅤求䡁䅍児楂䝁䅕杚療䡁䅉党獁䕁䅙兡獂䝁䅷児䥂䝁䄸兤祂䝁䅷入獁䙁䅁兙歂䑁䄰睔浂䝁䅙䅁慄䅁䅁䅮䅁䕁䄸䅣あ䝁䅫睢畂䡁䅍杏䑂䝁䅅䅣あ䝁䅫睢畂䑁䄰兓呂䕁䄸兌佂䕁䅕䅦佂䕁䅕兔䉂䙁䅍睕䍂䕁䄸睕啂䡁䅷兑橂䡁䅑兤桂䝁䅷䅉䵂䝁䄸兙歂䍁䅷杔䉂䑁䄰兌獁䕁䅑兙あ䝁䅕督㥁䍁䅷杒灂䝁䅷䅢㥁䕁䅧睢ㅂ䡁䅉䅢㕂䍁䅷䅕桂䝁䅑児偂䝁䅙杚䅁䵁䉕䅁潃䅁䅁睔睂䡁䅑兡療䝁䄴督㙁䕁䅍兙睂䡁䅑兡療䝁䄴児䩂䙁䅍睔瑁䕁䄴兒㡂䕁䄴兒乂䕁䅅睕呂䕁䅉睔呂䙁䅑䅦䉂䝁䅍䅤ㅂ䝁䅅䅢杁䕁䅷睢桂䝁䅑䅌佂䕁䅅児瑁䍁䅷䅒桂䡁䅑党穂䑁䄰杙求䝁䅙睢祂䝁䅕䅌䝂䝁䅫䅢獂䑁䄰䅓療䡁䅕杣獂䡁䅫䅌兂䝁䅅䅚㥁䕁䄸杚浂䅁䅁克䅅䥁䅷䅁偂䡁䅁䅤灂䝁䄸杢穂䑁䅯睑桂䡁䅁䅤灂䝁䄸杢㥁䕁䅫睕偂䍁䄰杔䙂䡁䅷杔䥂䡁䅷兑橂䡁䅑兤桂䝁䅷䅉䵂䝁䄸兙歂䍁䅷杔䉂䑁䄰兌獁䕁䅑兙あ䝁䅕督㥁䍁䅷杒灂䝁䅷䅢㥁䕁䅧睢ㅂ䡁䅉䅢㕂䍁䅷䅕桂䝁䅑児偂䝁䅙杚䅁䵁䉯䅁奃䅁䅁睔睂䡁䅑兡療䝁䄴督㙁䕁䅍兙睂䡁䅑兡療䝁䄴児䩂䙁䅍睔瑁䕁䄴兒㡂䕁䄴䅓㡂䕁䅅睙あ䡁䅕兙獂䍁䅁䅔療䝁䅅䅚獁䕁䄴兑㥁䍁䄰䅌䕂䝁䅅䅤求䡁䅍児楂䝁䅕杚療䡁䅉党獁䕁䅙兡獂䝁䅷児䥂䝁䄸兤祂䝁䅷入獁䙁䅁兙歂䑁䄰睔浂䝁䅙䅁塁允䅁䅪䅁䕁䄸䅣あ䝁䅫睢畂䡁䅍杏䑂䝁䅅䅣あ䝁䅫睢畂䑁䄰兓呂䕁䄸兌佂䕁䅕䅦卂䕁䅫䅦䉂䝁䅍䅤ㅂ䝁䅅䅢杁䕁䅷睢桂䝁䅑䅌佂䕁䅅児瑁䍁䅷䅒桂䡁䅑党穂䑁䄰䅌䝂䝁䅫䅢獂䑁䄰䅓療䡁䅕杣獂䡁䅫䅌兂䝁䅅䅚㥁䕁䄸杚浂䅁䅁睹䅅䩁䅧䅁偂䡁䅁䅤灂䝁䄸杢穂䑁䅯睑桂䡁䅁䅤灂䝁䄸杢㥁䕁䅫睕偂䍁䄰杔䙂䡁䅷杕䩂䡁䅷兑橂䡁䅑兤桂䝁䅷䅉䵂䝁䄸兙歂䍁䅷杔䉂䑁䄰兌獁䕁䅑兙あ䝁䅕督㥁䝁䅉党浂䝁䄸杣求䍁䅷杒灂䝁䅷䅢㥁䕁䅧睢ㅂ䡁䅉䅢㕂䍁䅷䅕桂䝁䅑児偂䝁䅙杚䅁䅁䉉䅁啃䅁䅁睔睂䡁䅑兡療䝁䄴督㙁䕁䅍兙睂䡁䅑兡療䝁䄴児䩂䙁䅍睔瑁䕁䄴兒㡂䙁䅍兒乂䕁䅅睕呂䡁䅷兑橂䡁䅑兤桂䝁䅷䅉䵂䝁䄸兙歂䍁䅷杔䉂䑁䄰兌獁䕁䅑兙あ䝁䅕督㥁䍁䅷杒灂䝁䅷䅢㥁䕁䅧睢ㅂ䡁䅉䅢㕂䍁䅷䅕桂䝁䅑児偂䝁䅙杚䅁䵁䉙䅁权䅁䅁睔睂䡁䅑兡療䝁䄴督㙁䕁䅍兙睂䡁䅑兡療䝁䄴児䩂䙁䅍睔瑁䕁䄴兒㡂䙁䅍兒乂䕁䅅睕呂䡁䅷兑橂䡁䅑兤桂䝁䅷䅉䵂䝁䄸兙歂䍁䅷杔䉂䑁䄰兌獁䕁䅑兙あ䝁䅕督㥁䝁䅉党浂䝁䄸杣求䍁䅷杒灂䝁䅷䅢㥁䕁䅧睢ㅂ䡁䅉䅢㕂䍁䅷䅕桂䝁䅑児偂䝁䅙杚䅁䍁䉙䅁䵃䅁䅁睔睂䡁䅑兡療䝁䄴督㙁䕁䅍兙睂䡁䅑兡療䝁䄴児䩂䙁䅍睔瑁䕁䄴兒㡂䙁䅙䅖㡂䕁䅅睙あ䡁䅕兙獂䍁䅁䅔療䝁䅅䅚獁䕁䄴兑㥁䍁䄰䅌䕂䝁䅅䅤求䡁䅍児獁䕁䅙兡獂䝁䅷児䥂䝁䄸兤祂䝁䅷入獁䙁䅁兙歂䑁䄰睔浂䝁䅙䅁䵄允䅁䅭䅁䕁䄸䅣あ䝁䅫睢畂䡁䅍杏䑂䝁䅅䅣あ䝁䅫睢畂䑁䄰兓呂䕁䄸兌佂䕁䅕䅦坂䙁䅑䅦䉂䝁䅍䅤ㅂ䝁䅅䅢杁䕁䅷睢桂䝁䅑䅌佂䕁䅅児瑁䍁䅷䅒桂䡁䅑党穂䑁䄰杙求䝁䅙睢祂䝁䅕䅌䝂䝁䅫䅢獂䑁䄰䅓療䡁䅕杣獂䡁䅫䅌兂䝁䅅䅚㥁䕁䄸杚浂䅁䅁先䅅䩁䅑䅁偂䡁䅁䅤灂䝁䄸杢穂䑁䅯睑桂䡁䅁䅤灂䝁䄸杢㥁䕁䅫睕偂䍁䄰杔䙂䡁䅷睖䑂䕁䄰兑呂䙁䅍䅦䉂䝁䅍䅤ㅂ䝁䅅䅢杁䕁䅷睢桂䝁䅑䅌佂䕁䅅児瑁䍁䅷䅒桂䡁䅑党穂䑁䄰䅌䝂䝁䅫䅢獂䑁䄰䅓療䡁䅕杣獂䡁䅫䅌兂䝁䅅䅚㥁䕁䄸杚浂䅁䅁兺䅅䭁䅁䅁偂䡁䅁䅤灂䝁䄸杢穂䑁䅯睑桂䡁䅁䅤灂䝁䄸杢㥁䕁䅫睕偂䍁䄰杔䙂䡁䅷睖䑂䕁䄰兑呂䙁䅍䅦䉂䝁䅍䅤ㅂ䝁䅅䅢杁䕁䅷睢桂䝁䅑䅌佂䕁䅅児瑁䍁䅷䅒桂䡁䅑党穂䑁䄰杙求䝁䅙睢祂䝁䅕䅌䝂䝁䅫䅢獂䑁䄰䅓療䡁䅕杣獂䡁䅫䅌兂䝁䅅䅚㥁䕁䄸杚浂䅁䅁䅉䅅䭁䄴䅁偂䡁䅁䅤灂䝁䄸杢穂䑁䅯睑桂䡁䅁䅤灂䝁䄸杢㥁䕁䄰兓呂䕁䄸䅦䉂䙁䅉睓䉂䕁䄴睕䉂䙁䅍杌䥂䙁䅕村㡂䕁䅧睢ㅂ䡁䅉䅢㕂䍁䅁杕求䝁䅅䅢杁䙁䅑兡瑂䝁䅕䅉䵂䕁䄰䅕獁䕁䄴兑㥁䍁䄰䅌䕂䝁䅅䅤求䡁䅍児獁䕁䅙兡獂䝁䅷児䥂䝁䄸兤祂䝁䅷入獁䙁䅁兙歂䑁䄰睔浂䝁䅙䅁卂杁䅁杲䅁䕁䄸䅣あ䝁䅫睢畂䡁䅍杏䑂䝁䅅䅣あ䝁䅫睢畂䑁䄰兔䩂䙁䅍睔㡂䕁䅫䅔䵂䕁䅫杔偂䕁䅫睕畁䕁䅧兖䍂䡁䅷䅓療䡁䅕杣獂䡁䅫䅉卂䝁䅕兙獂䍁䅁䅖灂䝁䄰党杁䕁䅷兔兂䍁䅷杔䉂䑁䄰兌獁䕁䅑兙あ䝁䅕督㥁䍁䅷杒灂䝁䅷䅢㥁䕁䅧睢ㅂ䡁䅉䅢㕂䍁䅷䅕桂䝁䅑児偂䝁䅙杚䅁䙁䍕䅁獃䅁䅁睔睂䡁䅑兡療䝁䄴督㙁䕁䅍兙睂䡁䅑兡療䝁䄴児乂䕁䅫睕偂䡁䅷兓佂䕁䅑兓䉂䕁䄴兑畁䕁䅧兖䍂䡁䅷䅓療䡁䅕杣獂䡁䅫䅉卂䝁䅕兙獂䍁䅁䅖灂䝁䄰党杁䕁䅷兔兂䍁䅷杔䉂䑁䄰兌獁䕁䅑兙あ䝁䅕督㥁䍁䅷杒灂䝁䅷䅢㥁䕁䅧睢ㅂ䡁䅉䅢㕂䍁䅷䅕桂䝁䅑児偂䝁䅙杚䅁䉁䍍䅁睃䅁䅁睔睂䡁䅑兡療䝁䄴督㙁䕁䅍兙睂䡁䅑兡療䝁䄴児乂䕁䅫睕偂䡁䅷䅔偂䙁䅕兓呂䕁䅫兑佂䕁䅅杌䥂䙁䅕村㡂䕁䅧睢ㅂ䡁䅉䅢㕂䍁䅁杕求䝁䅅䅢杁䙁䅑兡瑂䝁䅕䅉䵂䕁䄰䅕獁䕁䄴兑㥁䍁䄰䅌䕂䝁䅅䅤求䡁䅍児獁䕁䅙兡獂䝁䅷児䥂䝁䄸兤祂䝁䅷入獁䙁䅁兙歂䑁䄰睔浂䝁䅙䅁奂杁䅁杲䅁䕁䄸䅣あ䝁䅫睢畂䡁䅍杏䑂䝁䅅䅣あ䝁䅫睢畂䑁䄰兔䩂䙁䅍睔㡂䕁䄰兓䑂䕁䅧兓䡂䕁䅅杔畁䕁䅧兖䍂䡁䅷䅓療䡁䅕杣獂䡁䅫䅉卂䝁䅕兙獂䍁䅁䅖灂䝁䄰党杁䕁䅷兔兂䍁䅷杔䉂䑁䄰兌獁䕁䅑兙あ䝁䅕督㥁䍁䅷杒灂䝁䅷䅢㥁䕁䅧睢ㅂ䡁䅉䅢㕂䍁䅷䅕桂䝁䅑児偂䝁䅙杚䅁䕁䍁䅁浃䅁䅁睔睂䡁䅑兡療䝁䄴督㙁䕁䅍兙睂䡁䅑兡療䝁䄴児乂䕁䅫睕偂䡁䅷兔䩂䕁䄴杔畁䕁䅧兖䍂䡁䅷䅓療䡁䅕杣獂䡁䅫䅉卂䝁䅕兙獂䍁䅁䅖灂䝁䄰党杁䕁䅷兔兂䍁䅷杔䉂䑁䄰兌獁䕁䅑兙あ䝁䅕督㥁䍁䅷杒灂䝁䅷䅢㥁䕁䅧睢ㅂ䡁䅉䅢㕂䍁䅷䅕桂䝁䅑児偂䝁䅙杚䅁䙁䍳䅁浃䅁䅁睔睂䡁䅑兡療䝁䄴督㙁䕁䅍兙睂䡁䅑兡療䝁䄴児乂䕁䅫睕偂䡁䅷兔䩂䙁䅍睔杁䕁䅅兒兂䡁䅷䅓療䡁䅕杣獂䡁䅫䅉卂䝁䅕兙獂䍁䅁䅖灂䝁䄰党杁䕁䅷兔兂䍁䅷杔䉂䑁䄰兌獁䕁䅑兙あ䝁䅕督㥁䍁䅷杒灂䝁䅷䅢㥁䕁䅧睢ㅂ䡁䅉䅢㕂䍁䅷䅕桂䝁䅑児偂䝁䅙杚䅁䕁䍍䅁潃䅁䅁睔睂䡁䅑兡療䝁䄴督㙁䕁䅍兙睂䡁䅑兡療䝁䄴児乂䕁䅫睕偂䡁䅷兔䩂䙁䅍睔杁䕁䅑兒偂䕁䅳䅦䥂䝁䄸兤祂䝁䅷入杁䙁䅉党桂䝁䅷䅉啂䝁䅫兢求䍁䅁䅔乂䙁䅁䅌佂䕁䅅児瑁䍁䅷䅒桂䡁䅑党穂䑁䄰䅌䝂䝁䅫䅢獂䑁䄰䅓療䡁䅕杣獂䡁䅫䅌兂䝁䅅䅚㥁䕁䄸杚浂䅁䅁杒䅉䭁䅙䅁偂䡁䅁䅤灂䝁䄸杢穂䑁䅯睑桂䡁䅁䅤灂䝁䄸杢㥁䕁䄰兓呂䕁䄸䅦乂䕁䅫睕偂䍁䅁䅒兂䕁䅷䅦䥂䝁䄸兤祂䝁䅷入杁䙁䅉党桂䝁䅷䅉啂䝁䅫兢求䍁䅁䅔乂䙁䅁䅌佂䕁䅅児瑁䍁䅷䅒桂䡁䅑党穂䑁䄰䅌䝂䝁䅫䅢獂䑁䄰䅓療䡁䅕杣獂䡁䅫䅌兂䝁䅅䅚㥁䕁䄸杚浂䅁䅁䅋䅉䭁䅯䅁偂䡁䅁䅤灂䝁䄸杢穂䑁䅯睑桂䡁䅁䅤灂䝁䄸杢㥁䕁䄰兓呂䕁䄸䅦乂䕁䅫睕偂䍁䅁杔婂䕁䅫睕偂䡁䅷䅓療䡁䅕杣獂䡁䅫䅉卂䝁䅕兙獂䍁䅁䅖灂䝁䄰党杁䕁䅷兔兂䍁䅷杔䉂䑁䄰兌獁䕁䅑兙あ䝁䅕督㥁䍁䅷杒灂䝁䅷䅢㥁䕁䅧睢ㅂ䡁䅉䅢㕂䍁䅷䅕桂䝁䅑児偂䝁䅙杚䅁䕁䍫䅁潃䅁䅁睔睂䡁䅑兡療䝁䄴督㙁䕁䅍兙睂䡁䅑兡療䝁䄴児乂䕁䅫睕偂䡁䅷兔䩂䙁䅍睔杁䕁䄸杖䙂䕁䅍䅦䥂䝁䄸兤祂䝁䅷入杁䙁䅉党桂䝁䅷䅉啂䝁䅫兢求䍁䅁䅔乂䙁䅁䅌佂䕁䅅児瑁䍁䅷䅒桂䡁䅑党穂䑁䄰䅌䝂䝁䅫䅢獂䑁䄰䅓療䡁䅕杣獂䡁䅫䅌兂䝁䅅䅚㥁䕁䄸杚浂䅁䅁䅔䅉䭁䅧䅁偂䡁䅁䅤灂䝁䄸杢穂䑁䅯睑桂䡁䅁䅤灂䝁䄸杢㥁䕁䄰兓呂䕁䄸䅦乂䕁䅫睕偂䍁䅁䅕呂䕁䅕睒㡂䕁䅧睢ㅂ䡁䅉䅢㕂䍁䅁杕求䝁䅅䅢杁䙁䅑兡瑂䝁䅕䅉䵂䕁䄰䅕獁䕁䄴兑㥁䍁䄰䅌䕂䝁䅅䅤求䡁䅍児獁䕁䅙兡獂䝁䅷児䥂䝁䄸兤祂䝁䅷入獁䙁䅁兙歂䑁䄰睔浂䝁䅙䅁偂杁䅁䅰䅁䕁䄸䅣あ䝁䅫睢畂䡁䅍杏䑂䝁䅅䅣あ䝁䅫睢畂䑁䄰兔䩂䙁䅍睔㡂䕁䄰兡歂䝁䅍睢畂䡁䅑兡畂䝁䅕杢あ䍁䅁兓呂䕁䄸䅦䉂䝁䅍䅤ㅂ䝁䅅䅢杁䕁䅷睢桂䝁䅑䅌佂䕁䅅児瑁䍁䅷䅒桂䡁䅑党穂䑁䄰䅌䝂䝁䅫䅢獂䑁䄰䅓療䡁䅕杣獂䡁䅫䅌兂䝁䅅䅚㥁䕁䄸杚浂䅁䅁杚䅉䭁䅧䅁偂䡁䅁䅤灂䝁䄸杢穂䑁䅯睑桂䡁䅁䅤灂䝁䄸杢㥁䕁䄰兓呂䕁䄸䅦啂䕁䅕䅗䉂䙁䅍杌䥂䙁䅕村㡂䕁䅧睢ㅂ䡁䅉䅢㕂䍁䅁杕求䝁䅅䅢杁䙁䅑兡瑂䝁䅕䅉䵂䕁䄰䅕獁䕁䄴兑㥁䍁䄰䅌䕂䝁䅅䅤求䡁䅍児獁䕁䅙兡獂䝁䅷児䥂䝁䄸兤祂䝁䅷入獁䙁䅁兙歂䑁䄰睔浂䝁䅙䅁歂杁䅁杭䅁䕁䄸䅣あ䝁䅫睢畂䡁䅍杏䑂䝁䅅䅣あ䝁䅫睢畂䑁䄰兔灂䝁䅑睙療䝁䄴䅤灂䝁䄴党畂䡁䅑䅉䩂䙁䅍睔杁䕁䅅睙あ䡁䅕兙獂䍁䅁䅔療䝁䅅䅚獁䕁䄴兑㥁䍁䄰䅌䕂䝁䅅䅤求䡁䅍児獁䕁䅙兡獂䝁䅷児䥂䝁䄸兤祂䝁䅷入獁䙁䅁兙歂䑁䄰睔浂䝁䅙䅁䥁䅁䅁杰䅁䕁䄸䅣あ䝁䅫睢畂䡁䅍杏䑂䝁䅅䅣あ䝁䅫睢畂䑁䄰兔灂䝁䅑睙療䝁䄴䅤灂䝁䄴党畂䡁䅑䅉䩂䙁䅍睔杁䕁䅅睙あ䡁䅕兙獂䍁䅁䅔療䝁䅅䅚獁䕁䄴兑㥁䍁䄰䅌䕂䝁䅅䅤求䡁䅍児楂䝁䅕杚療䡁䅉党獁䕁䅙兡獂䝁䅷児䥂䝁䄸兤祂䝁䅷入獁䙁䅁兙歂䑁䄰睔浂䝁䅙䅁乁䅁䅁䅬䅁䕁䄸䅣あ䝁䅫睢畂䡁䅍杏䑂䝁䅅䅣あ䝁䅫睢畂䑁䄰杔兂䑁䅅兎杁䕁䅧睢ㅂ䡁䅉䅢㕂䍁䅁䅒桂䡁䅫䅉䉂䝁䅧党桂䝁䅑䅉䵂䕁䄰䅕獁䕁䄴兑㥁䍁䄰䅌䕂䝁䅅䅤求䡁䅍児獁䕁䅙兡獂䝁䅷児䥂䝁䄸兤祂䝁䅷入獁䙁䅁兙歂䑁䄰睔浂䝁䅙䅁潁䅁䅁䅮䅁䕁䄸䅣あ䝁䅫睢畂䡁䅍杏䑂䝁䅅䅣あ䝁䅫睢畂䑁䄰杔婂䕁䅫睕偂䡁䅷睑桂䡁䅁兡あ䝁䅅䅢杁䍁䄰䅉䝂䡁䅷兑橂䡁䅑兤桂䝁䅷䅉䵂䝁䄸兙歂䍁䅷杔䉂䑁䄰兌獁䕁䅑兙あ䝁䅕督㥁䍁䅷杒灂䝁䅷䅢㥁䕁䅧睢ㅂ䡁䅉䅢㕂䍁䅷䅕桂䝁䅑児偂䝁䅙杚䅁䩁䅳䅁潃䅁䅁睔睂䡁䅑兡療䝁䄴督㙁䕁䅍兙睂䡁䅑兡療䝁䄴児佂䙁䅫兓呂䕁䄸䅦䑂䝁䅅䅣灂䡁䅑兙獂䍁䅁兌杁䕁䅙䅦䉂䝁䅍䅤ㅂ䝁䅅䅢杁䕁䅷睢桂䝁䅑䅌佂䕁䅅児瑁䍁䅷䅒桂䡁䅑党穂䑁䄰杙求䝁䅙睢祂䝁䅕䅌䝂䝁䅫䅢獂䑁䄰䅓療䡁䅕杣獂䡁䅫䅌兂䝁䅅䅚㥁䕁䄸杚浂䅁䅁睘䅁䭁䄴䅁偂䡁䅁䅤灂䝁䄸杢穂䑁䅯睑桂䡁䅁䅤灂䝁䄸杢㥁䕁䄴兗䩂䙁䅍睔㡂䕁䅍兙睂䝁䅫䅤桂䝁䅷䅉瑁䍁䅁杒㡂䕁䅧睢ㅂ䡁䅉䅢㕂䍁䅁杕求䝁䅅䅢杁䙁䅑兡瑂䝁䅕䅉䵂䕁䄰䅕獁䕁䄴兑㥁䍁䄰䅌䕂䝁䅅䅤求䡁䅍児獁䕁䅙兡獂䝁䅷児䥂䝁䄸兤祂䝁䅷入獁䙁䅁兙歂䑁䄰睔浂䝁䅙䅁穃䅁䅁杵䅁䕁䄸䅣あ䝁䅫睢畂䡁䅍杏䑂䝁䅅䅣あ䝁䅫睢畂䑁䄰杔婂䕁䅫睕偂䡁䅷睑桂䡁䅁兡あ䝁䅅䅢杁䍁䄰䅉䝂䡁䅷䅓療䡁䅕杣獂䡁䅫䅉卂䝁䅕兙獂䍁䅁䅖灂䝁䄰党杁䕁䅷兔兂䍁䅷杔䉂䑁䄰兌獁䕁䅑兙あ䝁䅕督㥁䝁䅉党浂䝁䄸杣求䍁䅷杒灂䝁䅷䅢㥁䕁䅧睢ㅂ䡁䅉䅢㕂䍁䅷䅕桂䝁䅑児偂䝁䅙杚䅁䥁䅁䅁捃䅁䅁睔睂䡁䅑兡療䝁䄴督㙁䕁䅍兙睂䡁䅑兡療䝁䄴児佂䙁䅫兓呂䕁䄸䅦䑂䝁䅕杢あ䡁䅉兙獂䍁䅁兌杁䕁䅍䅦䉂䝁䅍䅤ㅂ䝁䅅䅢杁䕁䅷睢桂䝁䅑䅌佂䕁䅅児瑁䍁䅷䅒桂䡁䅑党穂䑁䄰䅌䝂䝁䅫䅢獂䑁䄰䅓療䡁䅕杣獂䡁䅫䅌兂䝁䅅䅚㥁䕁䄸杚浂䅁䅁東䅁䭁䅧䅁偂䡁䅁䅤灂䝁䄸杢穂䑁䅯睑桂䡁䅁䅤灂䝁䄸杢㥁䕁䄴兗䩂䙁䅍睔㡂䕁䅍党畂䡁䅑杣桂䝁䅷䅉瑁䍁䅁睑㡂䕁䅅睙あ䡁䅕兙獂䍁䅁䅔療䝁䅅䅚獁䕁䄴兑㥁䍁䄰䅌䕂䝁䅅䅤求䡁䅍児楂䝁䅕杚療䡁䅉党獁䕁䅙兡獂䝁䅷児䥂䝁䄸兤祂䝁䅷入獁䙁䅁兙歂䑁䄰睔浂䝁䅙䅁求䅁䅁杲䅁䕁䄸䅣あ䝁䅫睢畂䡁䅍杏䑂䝁䅅䅣あ䝁䅫睢畂䑁䄰杔婂䕁䅫睕偂䡁䅷睑求䝁䄴䅤祂䝁䅅䅢杁䍁䄰䅉䑂䡁䅷䅓療䡁䅕杣獂䡁䅫䅉卂䝁䅕兙獂䍁䅁䅖灂䝁䄰党杁䕁䅷兔兂䍁䅷杔䉂䑁䄰兌獁䕁䅑兙あ䝁䅕督㥁䍁䅷杒灂䝁䅷䅢㥁䕁䅧睢ㅂ䡁䅉䅢㕂䍁䅷䅕桂䝁䅑児偂䝁䅙杚䅁䱁䅑䅁㙃䅁䅁睔睂䡁䅑兡療䝁䄴督㙁䕁䅍兙睂䡁䅑兡療䝁䄴児佂䙁䅫兓呂䕁䄸䅦䑂䝁䅕杢あ䡁䅉兙獂䍁䅁兌杁䕁䅍䅦䥂䝁䄸兤祂䝁䅷入杁䙁䅉党桂䝁䅷䅉啂䝁䅫兢求䍁䅁䅔乂䙁䅁䅌佂䕁䅅児瑁䍁䅷䅒桂䡁䅑党穂䑁䄰杙求䝁䅙睢祂䝁䅕䅌䝂䝁䅫䅢獂䑁䄰䅓療䡁䅕杣獂䡁䅫䅌兂䝁䅅䅚㥁䕁䄸杚浂䅁䅁睧䅁䭁䅁䅁偂䡁䅁䅤灂䝁䄸杢穂䑁䅯睑桂䡁䅁䅤灂䝁䄸杢㥁䕁䄴兗䩂䙁䅍睔㡂䕁䅑兤畂䡁䅣睢療䝁䅑兡求䍁䅁兌杁䕁䅫䅦䉂䝁䅍䅤ㅂ䝁䅅䅢杁䕁䅷睢桂䝁䅑䅌佂䕁䅅児瑁䍁䅷䅒桂䡁䅑党穂䑁䄰䅌䝂䝁䅫䅢獂䑁䄰䅓療䡁䅕杣獂䡁䅫䅌兂䝁䅅䅚㥁䕁䄸杚浂䅁䅁睱䅁䭁䅷䅁偂䡁䅁䅤灂䝁䄸杢穂䑁䅯睑桂䡁䅁䅤灂䝁䄸杢㥁䕁䄴兗䩂䙁䅍睔㡂䕁䅑兤畂䡁䅣睢療䝁䅑兡求䍁䅁兌杁䕁䅫䅦䉂䝁䅍䅤ㅂ䝁䅅䅢杁䕁䅷睢桂䝁䅑䅌佂䕁䅅児瑁䍁䅷䅒桂䡁䅑党穂䑁䄰杙求䝁䅙睢祂䝁䅕䅌䝂䝁䅫䅢獂䑁䄰䅓療䡁䅕杣獂䡁䅫䅌兂䝁䅅䅚㥁䕁䄸杚浂䅁䅁䅡䅁䱁䅉䅁偂䡁䅁䅤灂䝁䄸杢穂䑁䅯睑桂䡁䅁䅤灂䝁䄸杢㥁䕁䄴兗䩂䙁䅍睔㡂䕁䅑兤畂䡁䅣睢療䝁䅑兡求䍁䅁兌杁䕁䅫䅦䥂䝁䄸兤祂䝁䅷入杁䙁䅉党桂䝁䅷䅉啂䝁䅫兢求䍁䅁䅔乂䙁䅁䅌佂䕁䅅児瑁䍁䅷䅒桂䡁䅑党穂䑁䄰䅌䝂䝁䅫䅢獂䑁䄰䅓療䡁䅕杣獂䡁䅫䅌兂䝁䅅䅚㥁䕁䄸杚浂䅁䅁兴䅁䱁䄴䅁偂䡁䅁䅤灂䝁䄸杢穂䑁䅯睑桂䡁䅁䅤灂䝁䄸杢㥁䕁䄴兗䩂䙁䅍睔㡂䕁䅑兤畂䡁䅣睢療䝁䅑兡求䍁䅁兌杁䕁䅫䅦䥂䝁䄸兤祂䝁䅷入杁䙁䅉党桂䝁䅷䅉啂䝁䅫兢求䍁䅁䅔乂䙁䅁䅌佂䕁䅅児瑁䍁䅷䅒桂䡁䅑党穂䑁䄰杙求䝁䅙睢祂䝁䅕䅌䝂䝁䅫䅢獂䑁䄰䅓療䡁䅕杣獂䡁䅫䅌兂䝁䅅䅚㥁䕁䄸杚浂䅁䅁杨䅁䩁䅷䅁偂䡁䅁䅤灂䝁䄸杢穂䑁䅯睑桂䡁䅁䅤灂䝁䄸杢㥁䕁䄴兗䩂䙁䅍睔㡂䕁䅣党畂䝁䅕督求䝁䅕䅉瑁䍁䅁村㡂䕁䅅睙あ䡁䅕兙獂䍁䅁䅔療䝁䅅䅚獁䕁䄴兑㥁䍁䄰䅌䕂䝁䅅䅤求䡁䅍児獁䕁䅙兡獂䝁䅷児䥂䝁䄸兤祂䝁䅷入獁䙁䅁兙歂䑁䄰睔浂䝁䅙䅁獃䅁䅁䅱䅁䕁䄸䅣あ䝁䅫睢畂䡁䅍杏䑂䝁䅅䅣あ䝁䅫睢畂䑁䄰杔婂䕁䅫睕偂䡁䅷睒求䝁䄴党穂䝁䅕党杁䍁䄰䅉䍂䡁䅷兑橂䡁䅑兤桂䝁䅷䅉䵂䝁䄸兙歂䍁䅷杔䉂䑁䄰兌獁䕁䅑兙あ䝁䅕督㥁䝁䅉党浂䝁䄸杣求䍁䅷杒灂䝁䅷䅢㥁䕁䅧睢ㅂ䡁䅉䅢㕂䍁䅷䅕桂䝁䅑児偂䝁䅙杚䅁䝁䅳䅁畃䅁䅁睔睂䡁䅑兡療䝁䄴督㙁䕁䅍兙睂䡁䅑兡療䝁䄴児佂䙁䅫兓呂䕁䄸䅦䡂䝁䅕杢求䡁䅍党求䍁䅁兌杁䕁䅉䅦䥂䝁䄸兤祂䝁䅷入杁䙁䅉党桂䝁䅷䅉啂䝁䅫兢求䍁䅁䅔乂䙁䅁䅌佂䕁䅅児瑁䍁䅷䅒桂䡁䅑党穂䑁䄰䅌䝂䝁䅫䅢獂䑁䄰䅓療䡁䅕杣獂䡁䅫䅌兂䝁䅅䅚㥁䕁䄸杚浂䅁䅁兲䅁䱁䅯䅁偂䡁䅁䅤灂䝁䄸杢穂䑁䅯睑桂䡁䅁䅤灂䝁䄸杢㥁䕁䄴兗䩂䙁䅍睔㡂䕁䅣党畂䝁䅕督求䝁䅕䅉瑁䍁䅁村㡂䕁䅧睢ㅂ䡁䅉䅢㕂䍁䅁杕求䝁䅅䅢杁䙁䅑兡瑂䝁䅕䅉䵂䕁䄰䅕獁䕁䄴兑㥁䍁䄰䅌䕂䝁䅅䅤求䡁䅍児楂䝁䅕杚療䡁䅉党獁䕁䅙兡獂䝁䅷児䥂䝁䄸兤祂䝁䅷入獁䙁䅁兙歂䑁䄰睔浂䝁䅙䅁䵃䅁䅁䅱䅁䕁䄸䅣あ䝁䅫睢畂䡁䅍杏䑂䝁䅅䅣あ䝁䅫睢畂䑁䄰杔婂䕁䅫睕偂䡁䅷䅓ㅂ䝁䅑督療䝁䄴䅉坂䝁䅅䅢獂䝁䅕入杁䍁䄰䅉䡂䡁䅷兑橂䡁䅑兤桂䝁䅷䅉䵂䝁䄸兙歂䍁䅷杔䉂䑁䄰兌獁䕁䅑兙あ䝁䅕督㥁䍁䅷杒灂䝁䅷䅢㥁䕁䅧睢ㅂ䡁䅉䅢㕂䍁䅷䅕桂䝁䅑児偂䝁䅙杚䅁䩁䅷䅁ぃ䅁䅁睔睂䡁䅑兡療䝁䄴督㙁䕁䅍兙睂䡁䅑兡療䝁䄴児佂䙁䅫兓呂䕁䄸䅦䥂䡁䅕䅚穂䝁䄸杢杁䙁䅙兙獂䝁䅷党㕂䍁䅁兌杁䕁䅣䅦䉂䝁䅍䅤ㅂ䝁䅅䅢杁䕁䅷睢桂䝁䅑䅌佂䕁䅅児瑁䍁䅷䅒桂䡁䅑党穂䑁䄰杙求䝁䅙睢祂䝁䅕䅌䝂䝁䅫䅢獂䑁䄰䅓療䡁䅕杣獂䡁䅫䅌兂䝁䅅䅚㥁䕁䄸杚浂䅁䅁杙䅁䱁䅯䅁偂䡁䅁䅤灂䝁䄸杢穂䑁䅯睑桂䡁䅁䅤灂䝁䄸杢㥁䕁䄴兗䩂䙁䅍睔㡂䕁䅧兤歂䡁䅍睢畂䍁䅁杖桂䝁䅷䅢求䡁䅫䅉瑁䍁䅁睒㡂䕁䅧睢ㅂ䡁䅉䅢㕂䍁䅁杕求䝁䅅䅢杁䙁䅑兡瑂䝁䅕䅉䵂䕁䄰䅕獁䕁䄴兑㥁䍁䄰䅌䕂䝁䅅䅤求䡁䅍児獁䕁䅙兡獂䝁䅷児䥂䝁䄸兤祂䝁䅷入獁䙁䅁兙歂䑁䄰睔浂䝁䅙䅁㉃䅁䅁杸䅁䕁䄸䅣あ䝁䅫睢畂䡁䅍杏䑂䝁䅅䅣あ䝁䅫睢畂䑁䄰杔婂䕁䅫睕偂䡁䅷䅓ㅂ䝁䅑督療䝁䄴䅉坂䝁䅅䅢獂䝁䅕入杁䍁䄰䅉䡂䡁䅷䅓療䡁䅕杣獂䡁䅫䅉卂䝁䅕兙獂䍁䅁䅖灂䝁䄰党杁䕁䅷兔兂䍁䅷杔䉂䑁䄰兌獁䕁䅑兙あ䝁䅕督㥁䝁䅉党浂䝁䄸杣求䍁䅷杒灂䝁䅷䅢㥁䕁䅧睢ㅂ䡁䅉䅢㕂䍁䅷䅕桂䝁䅑児偂䝁䅙杚䅁䥁䄸䅁歃䅁䅁睔睂䡁䅑兡療䝁䄴督㙁䕁䅍兙睂䡁䅑兡療䝁䄴児佂䙁䅫兓呂䕁䄸䅦䵂䝁䄸杢湂䍁䅁兓穂䝁䅷兙畂䝁䅑䅉瑁䍁䅁睓㡂䕁䅅睙あ䡁䅕兙獂䍁䅁䅔療䝁䅅䅚獁䕁䄴兑㥁䍁䄰䅌䕂䝁䅅䅤求䡁䅍児獁䕁䅙兡獂䝁䅷児䥂䝁䄸兤祂䝁䅷入獁䙁䅁兙歂䑁䄰睔浂䝁䅙䅁畃䅁䅁䅳䅁䕁䄸䅣あ䝁䅫睢畂䡁䅍杏䑂䝁䅅䅣あ䝁䅫睢畂䑁䄰杔婂䕁䅫睕偂䡁䅷䅔療䝁䄴睚杁䕁䅫督獂䝁䅅杢歂䍁䅁兌杁䕁䅳䅦䉂䝁䅍䅤ㅂ䝁䅅䅢杁䕁䅷睢桂䝁䅑䅌佂䕁䅅児瑁䍁䅷䅒桂䡁䅑党穂䑁䄰杙求䝁䅙睢祂䝁䅕䅌䝂䝁䅫䅢獂䑁䄰䅓療䡁䅕杣獂䡁䅫䅌兂䝁䅅䅚㥁䕁䄸杚浂䅁䅁睕䅁䱁䅙䅁偂䡁䅁䅤灂䝁䄸杢穂䑁䅯睑桂䡁䅁䅤灂䝁䄸杢㥁䕁䄴兗䩂䙁䅍睔㡂䕁䅷睢畂䝁䅣䅉䩂䡁䅍䅢桂䝁䄴䅚杁䍁䄰䅉䱂䡁䅷䅓療䡁䅕杣獂䡁䅫䅉卂䝁䅕兙獂䍁䅁䅖灂䝁䄰党杁䕁䅷兔兂䍁䅷杔䉂䑁䄰兌獁䕁䅑兙あ䝁䅕督㥁䍁䅷杒灂䝁䅷䅢㥁䕁䅧睢ㅂ䡁䅉䅢㕂䍁䅷䅕桂䝁䅑児偂䝁䅙杚䅁䱁䅣䅁䍄䅁䅁睔睂䡁䅑兡療䝁䄴督㙁䕁䅍兙睂䡁䅑兡療䝁䄴児佂䙁䅫兓呂䕁䄸䅦䵂䝁䄸杢湂䍁䅁兓穂䝁䅷兙畂䝁䅑䅉瑁䍁䅁睓㡂䕁䅧睢ㅂ䡁䅉䅢㕂䍁䅁杕求䝁䅅䅢杁䙁䅑兡瑂䝁䅕䅉䵂䕁䄰䅕獁䕁䄴兑㥁䍁䄰䅌䕂䝁䅅䅤求䡁䅍児楂䝁䅕杚療䡁䅉党獁䕁䅙兡獂䝁䅷児䥂䝁䄸兤祂䝁䅷入獁䙁䅁兙歂䑁䄰睔浂䝁䅙䅁千䅁䅁杮䅁䕁䄸䅣あ䝁䅫睢畂䡁䅍杏䑂䝁䅅䅣あ䝁䅫睢畂䑁䄰杔婂䕁䅫睕偂䡁䅷兔灂䝁䅷䅢㍂䝁䄸睢歂䍁䅁兌杁䕁䅧䅦䉂䝁䅍䅤ㅂ䝁䅅䅢杁䕁䅷睢桂䝁䅑䅌佂䕁䅅児瑁䍁䅷䅒桂䡁䅑党穂䑁䄰䅌䝂䝁䅫䅢獂䑁䄰䅓療䡁䅕杣獂䡁䅫䅌兂䝁䅅䅚㥁䕁䄸杚浂䅁䅁䅯䅁䭁䅯䅁偂䡁䅁䅤灂䝁䄸杢穂䑁䅯睑桂䡁䅁䅤灂䝁䄸杢㥁䕁䄴兗䩂䙁䅍睔㡂䕁䄰兡獂䝁䅷睤療䝁䄸䅚杁䍁䄰䅉䥂䡁䅷兑橂䡁䅑兤桂䝁䅷䅉䵂䝁䄸兙歂䍁䅷杔䉂䑁䄰兌獁䕁䅑兙あ䝁䅕督㥁䝁䅉党浂䝁䄸杣求䍁䅷杒灂䝁䅷䅢㥁䕁䅧睢ㅂ䡁䅉䅢㕂䍁䅷䅕桂䝁䅑児偂䝁䅙杚䅁䝁䄴䅁睃䅁䅁睔睂䡁䅑兡療䝁䄴督㙁䕁䅍兙睂䡁䅑兡療䝁䄴児佂䙁䅫兓呂䕁䄸䅦乂䝁䅫䅢獂䡁䅣睢療䝁䅑䅉瑁䍁䅁䅓㡂䕁䅧睢ㅂ䡁䅉䅢㕂䍁䅁杕求䝁䅅䅢杁䙁䅑兡瑂䝁䅕䅉䵂䕁䄰䅕獁䕁䄴兑㥁䍁䄰䅌䕂䝁䅅䅤求䡁䅍児獁䕁䅙兡獂䝁䅷児䥂䝁䄸兤祂䝁䅷入獁䙁䅁兙歂䑁䄰睔浂䝁䅙䅁癃䅁䅁䅶䅁䕁䄸䅣あ䝁䅫睢畂䡁䅍杏䑂䝁䅅䅣あ䝁䅫睢畂䑁䄰杔婂䕁䅫睕偂䡁䅷兔灂䝁䅷䅢㍂䝁䄸睢歂䍁䅁兌杁䕁䅧䅦䥂䝁䄸兤祂䝁䅷入杁䙁䅉党桂䝁䅷䅉啂䝁䅫兢求䍁䅁䅔乂䙁䅁䅌佂䕁䅅児瑁䍁䅷䅒桂䡁䅑党穂䑁䄰杙求䝁䅙睢祂䝁䅕䅌䝂䝁䅫䅢獂䑁䄰䅓療䡁䅕杣獂䡁䅫䅌兂䝁䅅䅚㥁䕁䄸杚浂䅁䅁兑䅁䭁䅧䅁偂䡁䅁䅤灂䝁䄸杢穂䑁䅯睑桂䡁䅁䅤灂䝁䄸杢㥁䕁䄴兗䩂䙁䅍睔㡂䕁䄰睢潂䝁䅅睤牂䍁䅁杖桂䝁䅷䅢求䡁䅫䅉瑁䍁䅁兒㡂䕁䅅睙あ䡁䅕兙獂䍁䅁䅔療䝁䅅䅚獁䕁䄴兑㥁䍁䄰䅌䕂䝁䅅䅤求䡁䅍児獁䕁䅙兡獂䝁䅷児䥂䝁䄸兤祂䝁䅷入獁䙁䅁兙歂䑁䄰睔浂䝁䅙䅁睃䅁䅁䅴䅁䕁䄸䅣あ䝁䅫睢畂䡁䅍杏䑂䝁䅅䅣あ䝁䅫睢畂䑁䄰杔婂䕁䅫睕偂䡁䅷兔療䝁䅧兙㍂䝁䅳䅉坂䝁䅅䅢獂䝁䅕入杁䍁䄰䅉䙂䡁䅷兑橂䡁䅑兤桂䝁䅷䅉䵂䝁䄸兙歂䍁䅷杔䉂䑁䄰兌獁䕁䅑兙あ䝁䅕督㥁䝁䅉党浂䝁䄸杣求䍁䅷杒灂䝁䅷䅢㥁䕁䅧睢ㅂ䡁䅉䅢㕂䍁䅷䅕桂䝁䅑児偂䝁䅙杚䅁䡁䅅䅁㙃䅁䅁睔睂䡁䅑兡療䝁䄴督㙁䕁䅍兙睂䡁䅑兡療䝁䄴児佂䙁䅫兓呂䕁䄸䅦乂䝁䄸䅡桂䡁䅣睡杁䙁䅙兙獂䝁䅷党㕂䍁䅁兌杁䕁䅕䅦䥂䝁䄸兤祂䝁䅷入杁䙁䅉党桂䝁䅷䅉啂䝁䅫兢求䍁䅁䅔乂䙁䅁䅌佂䕁䅅児瑁䍁䅷䅒桂䡁䅑党穂䑁䄰䅌䝂䝁䅫䅢獂䑁䄰䅓療䡁䅕杣獂䡁䅫䅌兂䝁䅅䅚㥁䕁䄸杚浂䅁䅁䅵䅁䵁䅙䅁偂䡁䅁䅤灂䝁䄸杢穂䑁䅯睑桂䡁䅁䅤灂䝁䄸杢㥁䕁䄴兗䩂䙁䅍睔㡂䕁䄰睢潂䝁䅅睤牂䍁䅁杖桂䝁䅷䅢求䡁䅫䅉瑁䍁䅁兒㡂䕁䅧睢ㅂ䡁䅉䅢㕂䍁䅁杕求䝁䅅䅢杁䙁䅑兡瑂䝁䅕䅉䵂䕁䄰䅕獁䕁䄴兑㥁䍁䄰䅌䕂䝁䅅䅤求䡁䅍児楂䝁䅕杚療䡁䅉党獁䕁䅙兡獂䝁䅷児䥂䝁䄸兤祂䝁䅷入獁䙁䅁兙歂䑁䄰睔浂䝁䅙䅁噃䅁䅁杭䅁䕁䄸䅣あ䝁䅫睢畂䡁䅍杏䑂䝁䅅䅣あ䝁䅫睢畂䑁䄰杔婂䕁䅫睕偂䡁䅷杔畁䙁䅫杌䑂䍁䄴䅉瑁䍁䅁杓㡂䕁䅅睙あ䡁䅕兙獂䍁䅁䅔療䝁䅅䅚獁䕁䄴兑㥁䍁䄰䅌䕂䝁䅅䅤求䡁䅍児獁䕁䅙兡獂䝁䅷児䥂䝁䄸兤祂䝁䅷入獁䙁䅁兙歂䑁䄰睔浂䝁䅙䅁硃䅁䅁杰䅁䕁䄸䅣あ䝁䅫睢畂䡁䅍杏䑂䝁䅅䅣あ䝁䅫睢畂䑁䄰杔婂䕁䅫睕偂䡁䅷杔畁䙁䅫杌䑂䍁䄴䅉瑁䍁䅁杓㡂䕁䅅睙あ䡁䅕兙獂䍁䅁䅔療䝁䅅䅚獁䕁䄴兑㥁䍁䄰䅌䕂䝁䅅䅤求䡁䅍児楂䝁䅕杚療䡁䅉党獁䕁䅙兡獂䝁䅷児䥂䝁䄸兤祂䝁䅷入獁䙁䅁兙歂䑁䄰睔浂䝁䅙䅁㍂䅁䅁䅲䅁䕁䄸䅣あ䝁䅫睢畂䡁䅍杏䑂䝁䅅䅣あ䝁䅫睢畂䑁䄰杔婂䕁䅫睕偂䡁䅷杔畁䙁䅫杌䑂䍁䄴䅉瑁䍁䅁杓㡂䕁䅧睢ㅂ䡁䅉䅢㕂䍁䅁杕求䝁䅅䅢杁䙁䅑兡瑂䝁䅕䅉䵂䕁䄰䅕獁䕁䄴兑㥁䍁䄰䅌䕂䝁䅅䅤求䡁䅍児獁䕁䅙兡獂䝁䅷児䥂䝁䄸兤祂䝁䅷入獁䙁䅁兙歂䑁䄰睔浂䝁䅙䅁㕃䅁䅁䅵䅁䕁䄸䅣あ䝁䅫睢畂䡁䅍杏䑂䝁䅅䅣あ䝁䅫睢畂䑁䄰杔婂䕁䅫睕偂䡁䅷杔畁䙁䅫杌䑂䍁䄴䅉瑁䍁䅁杓㡂䕁䅧睢ㅂ䡁䅉䅢㕂䍁䅁杕求䝁䅅䅢杁䙁䅑兡瑂䝁䅕䅉䵂䕁䄰䅕獁䕁䄴兑㥁䍁䄰䅌䕂䝁䅅䅤求䡁䅍児楂䝁䅕杚療䡁䅉党獁䕁䅙兡獂䝁䅷児䥂䝁䄸兤祂䝁䅷入獁䙁䅁兙歂䑁䄰睔浂䝁䅙䅁奃䅁䅁杶䅁䕁䄸䅣あ䝁䅫睢畂䡁䅍杏䑂䝁䅅䅣あ䝁䅫睢畂䑁䄰杔婂䕁䅫睕偂䡁䅷杔婂䕁䅫睕偂䍁䅁杕求䝁䅙党祂䝁䅕杢橂䝁䅕䅉䍂䡁䅕督㡂䕁䅧睢ㅂ䡁䅉䅢㕂䍁䅁杕求䝁䅅䅢杁䙁䅑兡瑂䝁䅕䅉䵂䕁䄰䅕獁䕁䄴兑㥁䍁䄰䅌䕂䝁䅅䅤求䡁䅍児獁䕁䅙兡獂䝁䅷児䥂䝁䄸兤祂䝁䅷入獁䙁䅁兙歂䑁䄰睔浂䝁䅙䅁䍄䅁䅁杹䅁䕁䄸䅣あ䝁䅫睢畂䡁䅍杏䑂䝁䅅䅣あ䝁䅫睢畂䑁䄰杔婂䕁䅫睕偂䡁䅷杔婂䕁䅫睕偂䍁䅁杕求䝁䅙党祂䝁䅕杢橂䝁䅕䅉䍂䡁䅕督㡂䕁䅧睢ㅂ䡁䅉䅢㕂䍁䅁杕求䝁䅅䅢杁䙁䅑兡瑂䝁䅕䅉䵂䕁䄰䅕獁䕁䄴兑㥁䍁䄰䅌䕂䝁䅅䅤求䡁䅍児楂䝁䅕杚療䡁䅉党獁䕁䅙兡獂䝁䅷児䥂䝁䄸兤祂䝁䅷入獁䙁䅁兙歂䑁䄰睔浂䝁䅙䅁㍄䅁䅁杮䅁䕁䄸䅣あ䝁䅫睢畂䡁䅍杏䑂䝁䅅䅣あ䝁䅫睢畂䑁䄰杔婂䕁䅫睕偂䡁䅷杔求䡁䅣䅉婂䝁䄸杣牂䍁䅁兓呂䕁䄸䅦䉂䝁䅍䅤ㅂ䝁䅅䅢杁䕁䅷睢桂䝁䅑䅌佂䕁䅅児瑁䍁䅷䅒桂䡁䅑党穂䑁䄰䅌䝂䝁䅫䅢獂䑁䄰䅓療䡁䅕杣獂䡁䅫䅌兂䝁䅅䅚㥁䕁䄸杚浂䅁䅁共䅁䭁䅯䅁偂䡁䅁䅤灂䝁䄸杢穂䑁䅯睑桂䡁䅁䅤灂䝁䄸杢㥁䕁䄴兗䩂䙁䅍睔㡂䕁䄴党㍂䍁䅁兗療䡁䅉睡杁䕁䅫睕偂䡁䅷兑橂䡁䅑兤桂䝁䅷䅉䵂䝁䄸兙歂䍁䅷杔䉂䑁䄰兌獁䕁䅑兙あ䝁䅕督㥁䝁䅉党浂䝁䄸杣求䍁䅷杒灂䝁䅷䅢㥁䕁䅧睢ㅂ䡁䅉䅢㕂䍁䅷䅕桂䝁䅑児偂䝁䅙杚䅁䙁䅷䅁睃䅁䅁睔睂䡁䅑兡療䝁䄴督㙁䕁䅍兙睂䡁䅑兡療䝁䄴児佂䙁䅫兓呂䕁䄸䅦佂䝁䅕睤杁䙁䅫睢祂䝁䅳䅉䩂䙁䅍睔㡂䕁䅧睢ㅂ䡁䅉䅢㕂䍁䅁杕求䝁䅅䅢杁䙁䅑兡瑂䝁䅕䅉䵂䕁䄰䅕獁䕁䄴兑㥁䍁䄰䅌䕂䝁䅅䅤求䡁䅍児獁䕁䅙兡獂䝁䅷児䥂䝁䄸兤祂䝁䅷入獁䙁䅁兙歂䑁䄰睔浂䝁䅙䅁浃䅁䅁䅶䅁䕁䄸䅣あ䝁䅫睢畂䡁䅍杏䑂䝁䅅䅣あ䝁䅫睢畂䑁䄰杔婂䕁䅫睕偂䡁䅷杔求䡁䅣䅉婂䝁䄸杣牂䍁䅁兓呂䕁䄸䅦䥂䝁䄸兤祂䝁䅷入杁䙁䅉党桂䝁䅷䅉啂䝁䅫兢求䍁䅁䅔乂䙁䅁䅌佂䕁䅅児瑁䍁䅷䅒桂䡁䅑党穂䑁䄰杙求䝁䅙睢祂䝁䅕䅌䝂䝁䅫䅢獂䑁䄰䅓療䡁䅕杣獂䡁䅫䅌兂䝁䅅䅚㥁䕁䄸杚浂䅁䅁兦䅁䩁䅧䅁偂䡁䅁䅤灂䝁䄸杢穂䑁䅯睑桂䡁䅁䅤灂䝁䄸杢㥁䕁䄴兗䩂䙁䅍睔㡂䕁䄴睢祂䡁䅑䅡杁䍁䄰䅉䕂䡁䅷兑橂䡁䅑兤桂䝁䅷䅉䵂䝁䄸兙歂䍁䅷杔䉂䑁䄰兌獁䕁䅑兙あ䝁䅕督㥁䍁䅷杒灂䝁䅷䅢㥁䕁䅧睢ㅂ䡁䅉䅢㕂䍁䅷䅕桂䝁䅑児偂䝁䅙杚䅁䱁䅉䅁歃䅁䅁睔睂䡁䅑兡療䝁䄴督㙁䕁䅍兙睂䡁䅑兡療䝁䄴児佂䙁䅫兓呂䕁䄸䅦佂䝁䄸杣あ䝁䅧䅉瑁䍁䅁䅒㡂䕁䅅睙あ䡁䅕兙獂䍁䅁䅔療䝁䅅䅚獁䕁䄴兑㥁䍁䄰䅌䕂䝁䅅䅤求䡁䅍児楂䝁䅕杚療䡁䅉党獁䕁䅙兡獂䝁䅷児䥂䝁䄸兤祂䝁䅷入獁䙁䅁兙歂䑁䄰睔浂䝁䅙䅁㙂䅁䅁東䅁䕁䄸䅣あ䝁䅫睢畂䡁䅍杏䑂䝁䅅䅣あ䝁䅫睢畂䑁䄰杔婂䕁䅫睕偂䡁䅷杔療䡁䅉䅤潂䍁䅁兌杁䕁䅑䅦䥂䝁䄸兤祂䝁䅷入杁䙁䅉党桂䝁䅷䅉啂䝁䅫兢求䍁䅁䅔乂䙁䅁䅌佂䕁䅅児瑁䍁䅷䅒桂䡁䅑党穂䑁䄰䅌䝂䝁䅫䅢獂䑁䄰䅓療䡁䅕杣獂䡁䅫䅌兂䝁䅅䅚㥁䕁䄸杚浂䅁䅁兯䅁䱁䅙䅁偂䡁䅁䅤灂䝁䄸杢穂䑁䅯睑桂䡁䅁䅤灂䝁䄸杢㥁䕁䄴兗䩂䙁䅍睔㡂䕁䄴睢祂䡁䅑䅡杁䍁䄰䅉䕂䡁䅷䅓療䡁䅕杣獂䡁䅫䅉卂䝁䅕兙獂䍁䅁䅖灂䝁䄰党杁䕁䅷兔兂䍁䅷杔䉂䑁䄰兌獁䕁䅑兙あ䝁䅕督㥁䝁䅉党浂䝁䄸杣求䍁䅷杒灂䝁䅷䅢㥁䕁䅧睢ㅂ䡁䅉䅢㕂䍁䅷䅕桂䝁䅑児偂䝁䅙杚䅁䡁䅑䅁坃䅁䅁睔睂䡁䅑兡療䝁䄴督㙁䕁䅍兙睂䡁䅑兡療䝁䄴児佂䙁䅫兓呂䕁䄸䅦塂䝁䅕督あ䍁䅁兌杁䕁䅅䅦䉂䝁䅍䅤ㅂ䝁䅅䅢杁䕁䅷睢桂䝁䅑䅌佂䕁䅅児瑁䍁䅷䅒桂䡁䅑党穂䑁䄰䅌䝂䝁䅫䅢獂䑁䄰䅓療䡁䅕杣獂䡁䅫䅌兂䝁䅅䅚㥁䕁䄸杚浂䅁䅁䅰䅁䭁䅉䅁偂䡁䅁䅤灂䝁䄸杢穂䑁䅯睑桂䡁䅁䅤灂䝁䄸杢㥁䕁䄴兗䩂䙁䅍睔㡂䙁䅣党穂䡁䅑䅉瑁䍁䅁兑㡂䕁䅅睙あ䡁䅕兙獂䍁䅁䅔療䝁䅅䅚獁䕁䄴兑㥁䍁䄰䅌䕂䝁䅅䅤求䡁䅍児楂䝁䅕杚療䡁䅉党獁䕁䅙兡獂䝁䅷児䥂䝁䄸兤祂䝁䅷入獁䙁䅁兙歂䑁䄰睔浂䝁䅙䅁㝁䅁䅁䅱䅁䕁䄸䅣あ䝁䅫睢畂䡁䅍杏䑂䝁䅅䅣あ䝁䅫睢畂䑁䄰杔婂䕁䅫睕偂䡁䅷睖求䡁䅍䅤杁䍁䄰䅉䉂䡁䅷䅓療䡁䅕杣獂䡁䅫䅉卂䝁䅕兙獂䍁䅁䅖灂䝁䄰党杁䕁䅷兔兂䍁䅷杔䉂䑁䄰兌獁䕁䅑兙あ䝁䅕督㥁䍁䅷杒灂䝁䅷䅢㥁䕁䅧睢ㅂ䡁䅉䅢㕂䍁䅷䅕桂䝁䅑児偂䝁䅙杚䅁䱁䅯䅁ぃ䅁䅁睔睂䡁䅑兡療䝁䄴督㙁䕁䅍兙睂䡁䅑兡療䝁䄴児佂䙁䅫兓呂䕁䄸䅦塂䝁䅕督あ䍁䅁兌杁䕁䅅䅦䥂䝁䄸兤祂䝁䅷入杁䙁䅉党桂䝁䅷䅉啂䝁䅫兢求䍁䅁䅔乂䙁䅁䅌佂䕁䅅児瑁䍁䅷䅒桂䡁䅑党穂䑁䄰杙求䝁䅙睢祂䝁䅕䅌䝂䝁䅫䅢獂䑁䄰䅓療䡁䅕杣獂䡁䅫䅌兂䝁䅅䅚㥁䕁䄸杚浂䅁䅁兩䅁䥁䅯䅁偂䡁䅁䅤灂䝁䄸杢穂䑁䅯睑桂䡁䅁䅤灂䝁䄸杢㥁䙁䅁杓乂䡁䅷兑䙂䕁䅍睔㡂䕁䅅睙あ䡁䅕兙獂䍁䅁䅔療䝁䅅䅚獁䕁䄴兑㥁䍁䄰䅌䕂䝁䅅䅤求䡁䅍児獁䕁䅙兡獂䝁䅷児䥂䝁䄸兤祂䝁䅷入獁䙁䅁兙歂䑁䄰睔浂䝁䅙䅁卄允䅁杬䅁䕁䄸䅣あ䝁䅫睢畂䡁䅍杏䑂䝁䅅䅣あ䝁䅫睢畂䑁䄰䅕䭂䕁䄰䅦䉂䕁䅕睑偂䡁䅷兑橂䡁䅑兤桂䝁䅷䅉䵂䝁䄸兙歂䍁䅷杔䉂䑁䄰兌獁䕁䅑兙あ䝁䅕督㥁䝁䅉党浂䝁䄸杣求䍁䅷杒灂䝁䅷䅢㥁䕁䅧睢ㅂ䡁䅉䅢㕂䍁䅷䅕桂䝁䅑児偂䝁䅙杚䅁䵁䅧䅁捃䅁䅁睔睂䡁䅑兡療䝁䄴督㙁䕁䅍兙睂䡁䅑兡療䝁䄴児兂䕁䅯兔㡂䕁䅅兒䑂䕁䄸䅦䥂䝁䄸兤祂䝁䅷入杁䙁䅉党桂䝁䅷䅉啂䝁䅫兢求䍁䅁䅔乂䙁䅁䅌佂䕁䅅児瑁䍁䅷䅒桂䡁䅑党穂䑁䄰䅌䝂䝁䅫䅢獂䑁䄰䅓療䡁䅕杣獂䡁䅫䅌兂䝁䅅䅚㥁䕁䄸杚浂䅁䅁眶䅅䭁䅧䅁偂䡁䅁䅤灂䝁䄸杢穂䑁䅯睑桂䡁䅁䅤灂䝁䄸杢㥁䙁䅁杓乂䡁䅷兑䙂䕁䅍睔㡂䕁䅧睢ㅂ䡁䅉䅢㕂䍁䅁杕求䝁䅅䅢杁䙁䅑兡瑂䝁䅕䅉䵂䕁䄰䅕獁䕁䄴兑㥁䍁䄰䅌䕂䝁䅅䅤求䡁䅍児楂䝁䅕杚療䡁䅉党獁䕁䅙兡獂䝁䅷児䥂䝁䄸兤祂䝁䅷入獁䙁䅁兙歂䑁䄰睔浂䝁䅙䅁獄䅁䅁東䅁䕁䄸䅣あ䝁䅫睢畂䡁䅍杏䑂䝁䅅䅣あ䝁䅫睢畂䑁䄰䅕䭂䕁䄰䅦䉂䕁䅕䅕杁䕁䅣兒佂䍁䅁䅓噂䕁䅉䅦䥂䝁䄸兤祂䝁䅷入杁䙁䅉党桂䝁䅷䅉啂䝁䅫兢求䍁䅁䅔乂䙁䅁䅌佂䕁䅅児瑁䍁䅷䅒桂䡁䅑党穂䑁䄰䅌䝂䝁䅫䅢獂䑁䄰䅓療䡁䅕杣獂䡁䅫䅌兂䝁䅅䅚㥁䕁䄸杚浂䅁䅁末䅅䱁䅙䅁偂䡁䅁䅤灂䝁䄸杢穂䑁䅯睑桂䡁䅁䅤灂䝁䄸杢㥁䙁䅁杓乂䡁䅷兑䙂䙁䅁䅉䡂䕁䅕杔杁䕁䅧兖䍂䡁䅷䅓療䡁䅕杣獂䡁䅫䅉卂䝁䅕兙獂䍁䅁䅖灂䝁䄰党杁䕁䅷兔兂䍁䅷杔䉂䑁䄰兌獁䕁䅑兙あ䝁䅕督㥁䝁䅉党浂䝁䄸杣求䍁䅷杒灂䝁䅷䅢㥁䕁䅧睢ㅂ䡁䅉䅢㕂䍁䅷䅕桂䝁䅑児偂䝁䅙杚䅁䥁䉷䅁睃䅁䅁睔睂䡁䅑兡療䝁䄴督㙁䕁䅍兙睂䡁䅑兡療䝁䄴児兂䕁䅯兔㡂䕁䅅兒兂䍁䄰䅒䉂䙁䅫䅖偂䕁䄴䅉䥂䙁䅕村㡂䕁䅧睢ㅂ䡁䅉䅢㕂䍁䅁杕求䝁䅅䅢杁䙁䅑兡瑂䝁䅕䅉䵂䕁䄰䅕獁䕁䄴兑㥁䍁䄰䅌䕂䝁䅅䅤求䡁䅍児獁䕁䅙兡獂䝁䅷児䥂䝁䄸兤祂䝁䅷入獁䙁䅁兙歂䑁䄰睔浂䝁䅙䅁㝄允䅁䅶䅁䕁䄸䅣あ䝁䅫睢畂䡁䅍杏䑂䝁䅅䅣あ䝁䅫睢畂䑁䄰䅕䭂䕁䄰䅦䉂䕁䅕䅕瑁䕁䅑兑婂䙁䅑睔佂䍁䅁䅓噂䕁䅉䅦䥂䝁䄸兤祂䝁䅷入杁䙁䅉党桂䝁䅷䅉啂䝁䅫兢求䍁䅁䅔乂䙁䅁䅌佂䕁䅅児瑁䍁䅷䅒桂䡁䅑党穂䑁䄰杙求䝁䅙睢祂䝁䅕䅌䝂䝁䅫䅢獂䑁䄰䅓療䡁䅕杣獂䡁䅫䅌兂䝁䅅䅚㥁䕁䄸杚浂䅁䅁睪䅅䥁䅧䅁偂䡁䅁䅤灂䝁䄸杢穂䑁䅯睑桂䡁䅁䅤灂䝁䄸杢㥁䙁䅁杓乂䡁䅷兑䙂䙁䅁䅦䉂䝁䅍䅤ㅂ䝁䅅䅢杁䕁䅷睢桂䝁䅑䅌佂䕁䅅児瑁䍁䅷䅒桂䡁䅑党穂䑁䄰䅌䝂䝁䅫䅢獂䑁䄰䅓療䡁䅕杣獂䡁䅫䅌兂䝁䅅䅚㥁䕁䄸杚浂䅁䅁朱䅅䩁䅑䅁偂䡁䅁䅤灂䝁䄸杢穂䑁䅯睑桂䡁䅁䅤灂䝁䄸杢㥁䙁䅁杓乂䡁䅷兑䙂䙁䅁䅦䉂䝁䅍䅤ㅂ䝁䅅䅢杁䕁䅷睢桂䝁䅑䅌佂䕁䅅児瑁䍁䅷䅒桂䡁䅑党穂䑁䄰杙求䝁䅙睢祂䝁䅕䅌䝂䝁䅫䅢獂䑁䄰䅓療䡁䅕杣獂䡁䅫䅌兂䝁䅅䅚㥁䕁䄸杚浂䅁䅁杍䅅䩁䅯䅁偂䡁䅁䅤灂䝁䄸杢穂䑁䅯睑桂䡁䅁䅤灂䝁䄸杢㥁䙁䅁杓乂䡁䅷兑䙂䙁䅁䅦䥂䝁䄸兤祂䝁䅷入杁䙁䅉党桂䝁䅷䅉啂䝁䅫兢求䍁䅁䅔乂䙁䅁䅌佂䕁䅅児瑁䍁䅷䅒桂䡁䅑党穂䑁䄰䅌䝂䝁䅫䅢獂䑁䄰䅓療䡁䅕杣獂䡁䅫䅌兂䝁䅅䅚㥁䕁䄸杚浂䅁䅁朸䅅䭁䅙䅁偂䡁䅁䅤灂䝁䄸杢穂䑁䅯睑桂䡁䅁䅤灂䝁䄸杢㥁䙁䅁杓乂䡁䅷兑䙂䙁䅁䅦䥂䝁䄸兤祂䝁䅷入杁䙁䅉党桂䝁䅷䅉啂䝁䅫兢求䍁䅁䅔乂䙁䅁䅌佂䕁䅅児瑁䍁䅷䅒桂䡁䅑党穂䑁䄰杙求䝁䅙睢祂䝁䅕䅌䝂䝁䅫䅢獂䑁䄰䅓療䡁䅕杣獂䡁䅫䅌兂䝁䅅䅚㥁䕁䄸杚浂䅁䅁䅤䅅䩁䅧䅁偂䡁䅁䅤灂䝁䄸杢穂䑁䅯睑桂䡁䅁䅤灂䝁䄸杢㥁䙁䅁杓乂䡁䅷兑乂䙁䅁兌䉂䙁䅑睕䩂䍁䅁睔䥂䡁䅷兑橂䡁䅑兤桂䝁䅷䅉䵂䝁䄸兙歂䍁䅷杔䉂䑁䄰兌獁䕁䅑兙あ䝁䅕督㥁䍁䅷杒灂䝁䅷䅢㥁䕁䅧睢ㅂ䡁䅉䅢㕂䍁䅷䅕桂䝁䅑児偂䝁䅙杚䅁乁䉣䅁歃䅁䅁睔睂䡁䅑兡療䝁䄴督㙁䕁䅍兙睂䡁䅑兡療䝁䄴児兂䕁䅯兔㡂䕁䅅兔兂䍁䄰兑啂䙁䅍兓杁䕁䄸䅓㡂䕁䅅睙あ䡁䅕兙獂䍁䅁䅔療䝁䅅䅚獁䕁䄴兑㥁䍁䄰䅌䕂䝁䅅䅤求䡁䅍児楂䝁䅕杚療䡁䅉党獁䕁䅙兡獂䝁䅷児䥂䝁䄸兤祂䝁䅷入獁䙁䅁兙歂䑁䄰睔浂䝁䅙䅁ㅁ允䅁䅭䅁䕁䄸䅣あ䝁䅫睢畂䡁䅍杏䑂䝁䅅䅣あ䝁䅫睢畂䑁䄰䅕䭂䕁䄰䅦䉂䕁䄰䅕瑁䕁䅅䅖呂䕁䅫䅉兂䕁䅅䅦䉂䝁䅍䅤ㅂ䝁䅅䅢杁䕁䅷睢桂䝁䅑䅌佂䕁䅅児瑁䍁䅷䅒桂䡁䅑党穂䑁䄰䅌䝂䝁䅫䅢獂䑁䄰䅓療䡁䅕杣獂䡁䅫䅌兂䝁䅅䅚㥁䕁䄸杚浂䅁䅁䄲䅅䭁䅑䅁偂䡁䅁䅤灂䝁䄸杢穂䑁䅯睑桂䡁䅁䅤灂䝁䄸杢㥁䙁䅁杓乂䡁䅷兑乂䙁䅁兌䉂䙁䅑睕䩂䍁䅁䅕䉂䡁䅷兑橂䡁䅑兤桂䝁䅷䅉䵂䝁䄸兙歂䍁䅷杔䉂䑁䄰兌獁䕁䅑兙あ䝁䅕督㥁䝁䅉党浂䝁䄸杣求䍁䅷杒灂䝁䅷䅢㥁䕁䅧睢ㅂ䡁䅉䅢㕂䍁䅷䅕桂䝁䅑児偂䝁䅙杚䅁䑁䉧䅁䥃䅁䅁睔睂䡁䅑兡療䝁䄴督㙁䕁䅍兙睂䡁䅑兡療䝁䄴児兂䕁䅯兔㡂䕁䅅䅕呂䡁䅷兑橂䡁䅑兤桂䝁䅷䅉䵂䝁䄸兙歂䍁䅷杔䉂䑁䄰兌獁䕁䅑兙あ䝁䅕督㥁䍁䅷杒灂䝁䅷䅢㥁䕁䅧睢ㅂ䡁䅉䅢㕂䍁䅷䅕桂䝁䅑児偂䝁䅙杚䅁乁䉯䅁啃䅁䅁睔睂䡁䅑兡療䝁䄴督㙁䕁䅍兙睂䡁䅑兡療䝁䄴児兂䕁䅯兔㡂䕁䅅䅕呂䡁䅷兑橂䡁䅑兤桂䝁䅷䅉䵂䝁䄸兙歂䍁䅷杔䉂䑁䄰兌獁䕁䅑兙あ䝁䅕督㥁䝁䅉党浂䝁䄸杣求䍁䅷杒灂䝁䅷䅢㥁䕁䅧睢ㅂ䡁䅉䅢㕂䍁䅷䅕桂䝁䅑児偂䝁䅙杚䅁䅁䈴䅁慃䅁䅁睔睂䡁䅑兡療䝁䄴督㙁䕁䅍兙睂䡁䅑兡療䝁䄴児兂䕁䅯兔㡂䕁䅅䅕呂䡁䅷䅓療䡁䅕杣獂䡁䅫䅉卂䝁䅕兙獂䍁䅁䅖灂䝁䄰党杁䕁䅷兔兂䍁䅷杔䉂䑁䄰兌獁䕁䅑兙あ䝁䅕督㥁䍁䅷杒灂䝁䅷䅢㥁䕁䅧睢ㅂ䡁䅉䅢㕂䍁䅷䅕桂䝁䅑児偂䝁䅙杚䅁偁䉍䅁浃䅁䅁睔睂䡁䅑兡療䝁䄴督㙁䕁䅍兙睂䡁䅑兡療䝁䄴児兂䕁䅯兔㡂䕁䅅䅕呂䡁䅷䅓療䡁䅕杣獂䡁䅫䅉卂䝁䅕兙獂䍁䅁䅖灂䝁䄰党杁䕁䅷兔兂䍁䅷杔䉂䑁䄰兌獁䕁䅑兙あ䝁䅕督㥁䝁䅉党浂䝁䄸杣求䍁䅷杒灂䝁䅷䅢㥁䕁䅧睢ㅂ䡁䅉䅢㕂䍁䅷䅕桂䝁䅑児偂䝁䅙杚䅁䡁䉣䅁獃䅁䅁睔睂䡁䅑兡療䝁䄴督㙁䕁䅍兙睂䡁䅑兡療䝁䄴児兂䕁䅯兔㡂䕁䅅䅖呂䕁䅫䅉䡂䕁䅕杔杁䕁䅧兖䍂䡁䅷䅓療䡁䅕杣獂䡁䅫䅉卂䝁䅕兙獂䍁䅁䅖灂䝁䄰党杁䕁䅷兔兂䍁䅷杔䉂䑁䄰兌獁䕁䅑兙あ䝁䅕督㥁䍁䅷杒灂䝁䅷䅢㥁䕁䅧睢ㅂ䡁䅉䅢㕂䍁䅷䅕桂䝁䅑児偂䝁䅙杚䅁偁䉷䅁㑃䅁䅁睔睂䡁䅑兡療䝁䄴督㙁䕁䅍兙睂䡁䅑兡療䝁䄴児兂䕁䅯兔㡂䕁䅅䅖呂䕁䅫䅉䡂䕁䅕杔杁䕁䅧兖䍂䡁䅷䅓療䡁䅕杣獂䡁䅫䅉卂䝁䅕兙獂䍁䅁䅖灂䝁䄰党杁䕁䅷兔兂䍁䅷杔䉂䑁䄰兌獁䕁䅑兙あ䝁䅕督㥁䝁䅉党浂䝁䄸杣求䍁䅷杒灂䝁䅷䅢㥁䕁䅧睢ㅂ䡁䅉䅢㕂䍁䅷䅕桂䝁䅑児偂䝁䅙杚䅁䩁䉉䅁䭃䅁䅁睔睂䡁䅑兡療䝁䄴督㙁䕁䅍兙睂䡁䅑兡療䝁䄴児兂䕁䅯兔㡂䕁䅅䅖呂䕁䅫䅦䉂䝁䅍䅤ㅂ䝁䅅䅢杁䕁䅷睢桂䝁䅑䅌佂䕁䅅児瑁䍁䅷䅒桂䡁䅑党穂䑁䄰䅌䝂䝁䅫䅢獂䑁䄰䅓療䡁䅕杣獂䡁䅫䅌兂䝁䅅䅚㥁䕁䄸杚浂䅁䅁䄰䅅䩁䅙䅁偂䡁䅁䅤灂䝁䄸杢穂䑁䅯睑桂䡁䅁䅤灂䝁䄸杢㥁䙁䅁杓乂䡁䅷兑啂䙁䅍兓㡂䕁䅅睙あ䡁䅕兙獂䍁䅁䅔療䝁䅅䅚獁䕁䄴兑㥁䍁䄰䅌䕂䝁䅅䅤求䡁䅍児楂䝁䅕杚療䡁䅉党獁䕁䅙兡獂䝁䅷児䥂䝁䄸兤祂䝁䅷入獁䙁䅁兙歂䑁䄰睔浂䝁䅙䅁㝁允䅁䅮䅁䕁䄸䅣あ䝁䅫睢畂䡁䅍杏䑂䝁䅅䅣あ䝁䅫睢畂䑁䄰䅕䭂䕁䄰䅦䉂䙁䅑睕䩂䡁䅷䅓療䡁䅕杣獂䡁䅫䅉卂䝁䅕兙獂䍁䅁䅖灂䝁䄰党杁䕁䅷兔兂䍁䅷杔䉂䑁䄰兌獁䕁䅑兙あ䝁䅕督㥁䍁䅷杒灂䝁䅷䅢㥁䕁䅧睢ㅂ䡁䅉䅢㕂䍁䅷䅕桂䝁䅑児偂䝁䅙杚䅁佁䉷䅁潃䅁䅁睔睂䡁䅑兡療䝁䄴督㙁䕁䅍兙睂䡁䅑兡療䝁䄴児兂䕁䅯兔㡂䕁䅅䅖呂䕁䅫䅦䥂䝁䄸兤祂䝁䅷入杁䙁䅉党桂䝁䅷䅉啂䝁䅫兢求䍁䅁䅔乂䙁䅁䅌佂䕁䅅児瑁䍁䅷䅒桂䡁䅑党穂䑁䄰杙求䝁䅙睢祂䝁䅕䅌䝂䝁䅫䅢獂䑁䄰䅓療䡁䅕杣獂䡁䅫䅌兂䝁䅅䅚㥁䕁䄸杚浂䅁䅁眷䅁䥁䅧䅁偂䡁䅁䅤灂䝁䄸杢穂䑁䅯睑桂䡁䅁䅤灂䝁䄸杢㥁䙁䅁杓乂䡁䅷村䡂䕁䅕䅦䉂䝁䅍䅤ㅂ䝁䅅䅢杁䕁䅷睢桂䝁䅑䅌佂䕁䅅児瑁䍁䅷䅒桂䡁䅑党穂䑁䄰䅌䝂䝁䅫䅢獂䑁䄰䅓療䡁䅕杣獂䡁䅫䅌兂䝁䅅䅚㥁䕁䄸杚浂䅁䅁睵䅅䩁䅑䅁偂䡁䅁䅤灂䝁䄸杢穂䑁䅯睑桂䡁䅁䅤灂䝁䄸杢㥁䙁䅁杓乂䡁䅷村䡂䕁䅕䅦䉂䝁䅍䅤ㅂ䝁䅅䅢杁䕁䅷睢桂䝁䅑䅌佂䕁䅅児瑁䍁䅷䅒桂䡁䅑党穂䑁䄰杙求䝁䅙睢祂䝁䅕䅌䝂䝁䅫䅢獂䑁䄰䅓療䡁䅕杣獂䡁䅫䅌兂䝁䅅䅚㥁䕁䄸杚浂䅁䅁眴䅁䩁䅯䅁偂䡁䅁䅤灂䝁䄸杢穂䑁䅯睑桂䡁䅁䅤灂䝁䄸杢㥁䙁䅁杓乂䡁䅷村䡂䕁䅕䅦䥂䝁䄸兤祂䝁䅷入杁䙁䅉党桂䝁䅷䅉啂䝁䅫兢求䍁䅁䅔乂䙁䅁䅌佂䕁䅅児瑁䍁䅷䅒桂䡁䅑党穂䑁䄰䅌䝂䝁䅫䅢獂䑁䄰䅓療䡁䅕杣獂䡁䅫䅌兂䝁䅅䅚㥁䕁䄸杚浂䅁䅁䄹䅅䭁䅙䅁偂䡁䅁䅤灂䝁䄸杢穂䑁䅯睑桂䡁䅁䅤灂䝁䄸杢㥁䙁䅁杓乂䡁䅷村䡂䕁䅕䅦䥂䝁䄸兤祂䝁䅷入杁䙁䅉党桂䝁䅷䅉啂䝁䅫兢求䍁䅁䅔乂䙁䅁䅌佂䕁䅅児瑁䍁䅷䅒桂䡁䅑党穂䑁䄰杙求䝁䅙睢祂䝁䅕䅌䝂䝁䅫䅢獂䑁䄰䅓療䡁䅕杣獂䡁䅫䅌兂䝁䅅䅚㥁䕁䄸杚浂䅁䅁来䅅䱁䅉䅁偂䡁䅁䅤灂䝁䄸杢穂䑁䅯睑桂䡁䅁䅤灂䝁䄸杢㥁䙁䅁杓乂䡁䅷睑䥂䕁䅫睑䉂䕁䅣睔杁䕁䅣兒佂䍁䅁䅓噂䕁䅉䅦䥂䝁䄸兤祂䝁䅷入杁䙁䅉党桂䝁䅷䅉啂䝁䅫兢求䍁䅁䅔乂䙁䅁䅌佂䕁䅅児瑁䍁䅷䅒桂䡁䅑党穂䑁䄰䅌䝂䝁䅫䅢獂䑁䄰䅓療䡁䅕杣獂䡁䅫䅌兂䝁䅅䅚㥁䕁䄸杚浂䅁䅁䅸䅅䱁䄴䅁偂䡁䅁䅤灂䝁䄸杢穂䑁䅯睑桂䡁䅁䅤灂䝁䄸杢㥁䙁䅁杓乂䡁䅷睑䥂䕁䅫睑䉂䕁䅣睔杁䕁䅣兒佂䍁䅁䅓噂䕁䅉䅦䥂䝁䄸兤祂䝁䅷入杁䙁䅉党桂䝁䅷䅉啂䝁䅫兢求䍁䅁䅔乂䙁䅁䅌佂䕁䅅児瑁䍁䅷䅒桂䡁䅑党穂䑁䄰杙求䝁䅙睢祂䝁䅕䅌䝂䝁䅫䅢獂䑁䄰䅓療䡁䅕杣獂䡁䅫䅌兂䝁䅅䅚㥁䕁䄸杚浂䅁䅁兗䅅䭁䅯䅁偂䡁䅁䅤灂䝁䄸杢穂䑁䅯睑桂䡁䅁䅤灂䝁䄸杢㥁䙁䅁杓乂䡁䅷睑䥂䕁䅫睑䉂䕁䅣睔杁䕁䅧兖䍂䡁䅷䅓療䡁䅕杣獂䡁䅫䅉卂䝁䅕兙獂䍁䅁䅖灂䝁䄰党杁䕁䅷兔兂䍁䅷杔䉂䑁䄰兌獁䕁䅑兙あ䝁䅕督㥁䍁䅷杒灂䝁䅷䅢㥁䕁䅧睢ㅂ䡁䅉䅢㕂䍁䅷䅕桂䝁䅑児偂䝁䅙杚䅁偁䈰䅁㉃䅁䅁睔睂䡁䅑兡療䝁䄴督㙁䕁䅍兙睂䡁䅑兡療䝁䄴児兂䕁䅯兔㡂䕁䅍䅓䩂䕁䅍兑䡂䕁䄸䅉䥂䙁䅕村㡂䕁䅧睢ㅂ䡁䅉䅢㕂䍁䅁杕求䝁䅅䅢杁䙁䅑兡瑂䝁䅕䅉䵂䕁䄰䅕獁䕁䄴兑㥁䍁䄰䅌䕂䝁䅅䅤求䡁䅍児楂䝁䅕杚療䡁䅉党獁䕁䅙兡獂䝁䅷児䥂䝁䄸兤祂䝁䅷入獁䙁䅁兙歂䑁䄰睔浂䝁䅙䅁䥁允䅁杩䅁䕁䄸䅣あ䝁䅫睢畂䡁䅍杏䑂䝁䅅䅣あ䝁䅫睢畂䑁䄰䅕䭂䕁䄰䅦䑂䕁䄴睑啂䡁䅷兑橂䡁䅑兤桂䝁䅷䅉䵂䝁䄸兙歂䍁䅷杔䉂䑁䄰兌獁䕁䅑兙あ䝁䅕督㥁䍁䅷杒灂䝁䅷䅢㥁䕁䅧睢ㅂ䡁䅉䅢㕂䍁䅷䅕桂䝁䅑児偂䝁䅙杚䅁乁䉳䅁坃䅁䅁睔睂䡁䅑兡療䝁䄴督㙁䕁䅍兙睂䡁䅑兡療䝁䄴児兂䕁䅯兔㡂䕁䅍杔䑂䙁䅑䅦䉂䝁䅍䅤ㅂ䝁䅅䅢杁䕁䅷睢桂䝁䅑䅌佂䕁䅅児瑁䍁䅷䅒桂䡁䅑党穂䑁䄰杙求䝁䅙睢祂䝁䅕䅌䝂䝁䅫䅢獂䑁䄰䅓療䡁䅕杣獂䡁䅫䅌兂䝁䅅䅚㥁䕁䄸杚浂䅁䅁材䅅䥁䅷䅁偂䡁䅁䅤灂䝁䄸杢穂䑁䅯睑桂䡁䅁䅤灂䝁䄸杢㥁䙁䅁杓乂䡁䅷睑偂䕁䄰兒䕂䡁䅷兑橂䡁䅑兤桂䝁䅷䅉䵂䝁䄸兙歂䍁䅷杔䉂䑁䄰兌獁䕁䅑兙あ䝁䅕督㥁䍁䅷杒灂䝁䅷䅢㥁䕁䅧睢ㅂ䡁䅉䅢㕂䍁䅷䅕桂䝁䅑児偂䝁䅙杚䅁䱁䈴䅁奃䅁䅁睔睂䡁䅑兡療䝁䄴督㙁䕁䅍兙睂䡁䅑兡療䝁䄴児兂䕁䅯兔㡂䕁䅍睔乂䕁䅕䅒㡂䕁䅅睙あ䡁䅕兙獂䍁䅁䅔療䝁䅅䅚獁䕁䄴兑㥁䍁䄰䅌䕂䝁䅅䅤求䡁䅍児楂䝁䅕杚療䡁䅉党獁䕁䅙兡獂䝁䅷児䥂䝁䄸兤祂䝁䅷入獁䙁䅁兙歂䑁䄰睔浂䝁䅙䅁啄䅁䅁杮䅁䕁䄸䅣あ䝁䅫睢畂䡁䅍杏䑂䝁䅅䅣あ䝁䅫睢畂䑁䄰䅕䭂䕁䄰䅦䑂䕁䄸兔䙂䕁䅑䅦䥂䝁䄸兤祂䝁䅷入杁䙁䅉党桂䝁䅷䅉啂䝁䅫兢求䍁䅁䅔乂䙁䅁䅌佂䕁䅅児瑁䍁䅷䅒桂䡁䅑党穂䑁䄰䅌䝂䝁䅫䅢獂䑁䄰䅓療䡁䅕杣獂䡁䅫䅌兂䝁䅅䅚㥁䕁䄸杚浂䅁䅁术䅅䭁䅯䅁偂䡁䅁䅤灂䝁䄸杢穂䑁䅯睑桂䡁䅁䅤灂䝁䄸杢㥁䙁䅁杓乂䡁䅷睑偂䕁䄰兒䕂䡁䅷䅓療䡁䅕杣獂䡁䅫䅉卂䝁䅕兙獂䍁䅁䅖灂䝁䄰党杁䕁䅷兔兂䍁䅷杔䉂䑁䄰兌獁䕁䅑兙あ䝁䅕督㥁䝁䅉党浂䝁䄸杣求䍁䅷杒灂䝁䅷䅢㥁䕁䅧睢ㅂ䡁䅉䅢㕂䍁䅷䅕桂䝁䅑児偂䝁䅙杚䅁䩁䉕䅁䥃䅁䅁睔睂䡁䅑兡療䝁䄴督㙁䕁䅍兙睂䡁䅑兡療䝁䄴児兂䕁䅯兔㡂䕁䅑兑婂䡁䅷兑橂䡁䅑兤桂䝁䅷䅉䵂䝁䄸兙歂䍁䅷杔䉂䑁䄰兌獁䕁䅑兙あ䝁䅕督㥁䍁䅷杒灂䝁䅷䅢㥁䕁䅧睢ㅂ䡁䅉䅢㕂䍁䅷䅕桂䝁䅑児偂䝁䅙杚䅁乁䉕䅁啃䅁䅁睔睂䡁䅑兡療䝁䄴督㙁䕁䅍兙睂䡁䅑兡療䝁䄴児兂䕁䅯兔㡂䕁䅑兑婂䡁䅷兑橂䡁䅑兤桂䝁䅷䅉䵂䝁䄸兙歂䍁䅷杔䉂䑁䄰兌獁䕁䅑兙あ䝁䅕督㥁䝁䅉党浂䝁䄸杣求䍁䅷杒灂䝁䅷䅢㥁䕁䅧睢ㅂ䡁䅉䅢㕂䍁䅷䅕桂䝁䅑児偂䝁䅙杚䅁䕁䉅䅁慃䅁䅁睔睂䡁䅑兡療䝁䄴督㙁䕁䅍兙睂䡁䅑兡療䝁䄴児兂䕁䅯兔㡂䕁䅑兑婂䡁䅷䅓療䡁䅕杣獂䡁䅫䅉卂䝁䅕兙獂䍁䅁䅖灂䝁䄰党杁䕁䅷兔兂䍁䅷杔䉂䑁䄰兌獁䕁䅑兙あ䝁䅕督㥁䍁䅷杒灂䝁䅷䅢㥁䕁䅧睢ㅂ䡁䅉䅢㕂䍁䅷䅕桂䝁䅑児偂䝁䅙杚䅁偁䉕䅁浃䅁䅁睔睂䡁䅑兡療䝁䄴督㙁䕁䅍兙睂䡁䅑兡療䝁䄴児兂䕁䅯兔㡂䕁䅑兑婂䡁䅷䅓療䡁䅕杣獂䡁䅫䅉卂䝁䅕兙獂䍁䅁䅖灂䝁䄰党杁䕁䅷兔兂䍁䅷杔䉂䑁䄰兌獁䕁䅑兙あ䝁䅕督㥁䝁䅉党浂䝁䄸杣求䍁䅷杒灂䝁䅷䅢㥁䕁䅧睢ㅂ䡁䅉䅢㕂䍁䅷䅕桂䝁䅑児偂䝁䅙杚䅁䡁䈰䅁䭃䅁䅁睔睂䡁䅑兡療䝁䄴督㙁䕁䅍兙睂䡁䅑兡療䝁䄴児兂䕁䅯兔㡂䕁䅑兒偂䕁䅳䅦䉂䝁䅍䅤ㅂ䝁䅅䅢杁䕁䅷睢桂䝁䅑䅌佂䕁䅅児瑁䍁䅷䅒桂䡁䅑党穂䑁䄰䅌䝂䝁䅫䅢獂䑁䄰䅓療䡁䅕杣獂䡁䅫䅌兂䝁䅅䅚㥁䕁䄸杚浂䅁䅁䄳䅅䩁䅙䅁偂䡁䅁䅤灂䝁䄸杢穂䑁䅯睑桂䡁䅁䅤灂䝁䄸杢㥁䙁䅁杓乂䡁䅷䅒䙂䕁䄸睓㡂䕁䅅睙あ䡁䅕兙獂䍁䅁䅔療䝁䅅䅚獁䕁䄴兑㥁䍁䄰䅌䕂䝁䅅䅤求䡁䅍児楂䝁䅕杚療䡁䅉党獁䕁䅙兡獂䝁䅷児䥂䝁䄸兤祂䝁䅷入獁䙁䅁兙歂䑁䄰睔浂䝁䅙䅁䕂允䅁䅮䅁䕁䄸䅣あ䝁䅫睢畂䡁䅍杏䑂䝁䅅䅣あ䝁䅫睢畂䑁䄰䅕䭂䕁䄰䅦䕂䕁䅕睔䱂䡁䅷䅓療䡁䅕杣獂䡁䅫䅉卂䝁䅕兙獂䍁䅁䅖灂䝁䄰党杁䕁䅷兔兂䍁䅷杔䉂䑁䄰兌獁䕁䅑兙あ䝁䅕督㥁䍁䅷杒灂䝁䅷䅢㥁䕁䅧睢ㅂ䡁䅉䅢㕂䍁䅷䅕桂䝁䅑児偂䝁䅙杚䅁佁䈰䅁潃䅁䅁睔睂䡁䅑兡療䝁䄴督㙁䕁䅍兙睂䡁䅑兡療䝁䄴児兂䕁䅯兔㡂䕁䅑兒偂䕁䅳䅦䥂䝁䄸兤祂䝁䅷入杁䙁䅉党桂䝁䅷䅉啂䝁䅫兢求䍁䅁䅔乂䙁䅁䅌佂䕁䅅児瑁䍁䅷䅒桂䡁䅑党穂䑁䄰杙求䝁䅙睢祂䝁䅕䅌䝂䝁䅫䅢獂䑁䄰䅓療䡁䅕杣獂䡁䅫䅌兂䝁䅅䅚㥁䕁䄸杚浂䅁䅁朸䅁䭁䅷䅁偂䡁䅁䅤灂䝁䄸杢穂䑁䅯睑桂䡁䅁䅤灂䝁䄸杢㥁䙁䅁杓乂䡁䅷䅒偂䕁䄰兓佂䕁䅫睔佂䍁䅁䅓噂䕁䅉䅦䥂䝁䄸兤祂䝁䅷入杁䙁䅉党桂䝁䅷䅉啂䝁䅫兢求䍁䅁䅔乂䙁䅁䅌佂䕁䅅児瑁䍁䅷䅒桂䡁䅑党穂䑁䄰䅌䝂䝁䅫䅢獂䑁䄰䅓療䡁䅕杣獂䡁䅫䅌兂䝁䅅䅚㥁䕁䄸杚浂䅁䅁䅁䅉䱁䅧䅁偂䡁䅁䅤灂䝁䄸杢穂䑁䅯睑桂䡁䅁䅤灂䝁䄸杢㥁䙁䅁杓乂䡁䅷䅒偂䕁䄰兓佂䕁䅫睔佂䍁䅁䅓噂䕁䅉䅦䥂䝁䄸兤祂䝁䅷入杁䙁䅉党桂䝁䅷䅉啂䝁䅫兢求䍁䅁䅔乂䙁䅁䅌佂䕁䅅児瑁䍁䅷䅒桂䡁䅑党穂䑁䄰杙求䝁䅙睢祂䝁䅕䅌䝂䝁䅫䅢獂䑁䄰䅓療䡁䅕杣獂䡁䅫䅌兂䝁䅅䅚㥁䕁䄸杚浂䅁䅁睭䅅䥁䅧䅁偂䡁䅁䅤灂䝁䄸杢穂䑁䅯睑桂䡁䅁䅤灂䝁䄸杢㥁䙁䅁杓乂䡁䅷䅒偂䕁䄰䅦䉂䝁䅍䅤ㅂ䝁䅅䅢杁䕁䅷睢桂䝁䅑䅌佂䕁䅅児瑁䍁䅷䅒桂䡁䅑党穂䑁䄰䅌䝂䝁䅫䅢獂䑁䄰䅓療䡁䅕杣獂䡁䅫䅌兂䝁䅅䅚㥁䕁䄸杚浂䅁䅁儳䅅䩁䅑䅁偂䡁䅁䅤灂䝁䄸杢穂䑁䅯睑桂䡁䅁䅤灂䝁䄸杢㥁䙁䅁杓乂䡁䅷䅒偂䕁䄰䅦䉂䝁䅍䅤ㅂ䝁䅅䅢杁䕁䅷睢桂䝁䅑䅌佂䕁䅅児瑁䍁䅷䅒桂䡁䅑党穂䑁䄰杙求䝁䅙睢祂䝁䅕䅌䝂䝁䅫䅢獂䑁䄰䅓療䡁䅕杣獂䡁䅫䅌兂䝁䅅䅚㥁䕁䄸杚浂䅁䅁儰䅁䩁䅯䅁偂䡁䅁䅤灂䝁䄸杢穂䑁䅯睑桂䡁䅁䅤灂䝁䄸杢㥁䙁䅁杓乂䡁䅷䅒偂䕁䄰䅦䥂䝁䄸兤祂䝁䅷入杁䙁䅉党桂䝁䅷䅉啂䝁䅫兢求䍁䅁䅔乂䙁䅁䅌佂䕁䅅児瑁䍁䅷䅒桂䡁䅑党穂䑁䄰䅌䝂䝁䅫䅢獂䑁䄰䅓療䡁䅕杣獂䡁䅫䅌兂䝁䅅䅚㥁䕁䄸杚浂䅁䅁朹䅅䭁䅙䅁偂䡁䅁䅤灂䝁䄸杢穂䑁䅯睑桂䡁䅁䅤灂䝁䄸杢㥁䙁䅁杓乂䡁䅷䅒偂䕁䄰䅦䥂䝁䄸兤祂䝁䅷入杁䙁䅉党桂䝁䅷䅉啂䝁䅫兢求䍁䅁䅔乂䙁䅁䅌佂䕁䅅児瑁䍁䅷䅒桂䡁䅑党穂䑁䄰杙求䝁䅙睢祂䝁䅕䅌䝂䝁䅫䅢獂䑁䄰䅓療䡁䅕杣獂䡁䅫䅌兂䝁䅅䅚㥁䕁䄸杚浂䅁䅁䅧䅅䥁䅧䅁偂䡁䅁䅤灂䝁䄸杢穂䑁䅯睑桂䡁䅁䅤灂䝁䄸杢㥁䙁䅁杓乂䡁䅷䅒兂䕁䅷䅦䉂䝁䅍䅤ㅂ䝁䅅䅢杁䕁䅷睢桂䝁䅑䅌佂䕁䅅児瑁䍁䅷䅒桂䡁䅑党穂䑁䄰䅌䝂䝁䅫䅢獂䑁䄰䅓療䡁䅕杣獂䡁䅫䅌兂䝁䅅䅚㥁䕁䄸杚浂䅁䅁朳䅅䩁䅑䅁偂䡁䅁䅤灂䝁䄸杢穂䑁䅯睑桂䡁䅁䅤灂䝁䄸杢㥁䙁䅁杓乂䡁䅷䅒兂䕁䅷䅦䉂䝁䅍䅤ㅂ䝁䅅䅢杁䕁䅷睢桂䝁䅑䅌佂䕁䅅児瑁䍁䅷䅒桂䡁䅑党穂䑁䄰杙求䝁䅙睢祂䝁䅕䅌䝂䝁䅫䅢獂䑁䄰䅓療䡁䅕杣獂䡁䅫䅌兂䝁䅅䅚㥁䕁䄸杚浂䅁䅁睒䅅䩁䅯䅁偂䡁䅁䅤灂䝁䄸杢穂䑁䅯睑桂䡁䅁䅤灂䝁䄸杢㥁䙁䅁杓乂䡁䅷䅒兂䕁䅷䅦䥂䝁䄸兤祂䝁䅷入杁䙁䅉党桂䝁䅷䅉啂䝁䅫兢求䍁䅁䅔乂䙁䅁䅌佂䕁䅅児瑁䍁䅷䅒桂䡁䅑党穂䑁䄰䅌䝂䝁䅫䅢獂䑁䄰䅓療䡁䅕杣獂䡁䅫䅌兂䝁䅅䅚㥁䕁䄸杚浂䅁䅁眹䅅䭁䅙䅁偂䡁䅁䅤灂䝁䄸杢穂䑁䅯睑桂䡁䅁䅤灂䝁䄸杢㥁䙁䅁杓乂䡁䅷䅒兂䕁䅷䅦䥂䝁䄸兤祂䝁䅷入杁䙁䅉党桂䝁䅷䅉啂䝁䅫兢求䍁䅁䅔乂䙁䅁䅌佂䕁䅅児瑁䍁䅷䅒桂䡁䅑党穂䑁䄰杙求䝁䅙睢祂䝁䅕䅌䝂䝁䅫䅢獂䑁䄰䅓療䡁䅕杣獂䡁䅫䅌兂䝁䅅䅚㥁䕁䄸杚浂䅁䅁睧䅅䥁䅧䅁偂䡁䅁䅤灂䝁䄸杢穂䑁䅯睑桂䡁䅁䅤灂䝁䄸杢㥁䙁䅁杓乂䡁䅷䅒噂䙁䅅䅦䉂䝁䅍䅤ㅂ䝁䅅䅢杁䕁䅷睢桂䝁䅑䅌佂䕁䅅児瑁䍁䅷䅒桂䡁䅑党穂䑁䄰䅌䝂䝁䅫䅢獂䑁䄰䅓療䡁䅕杣獂䡁䅫䅌兂䝁䅅䅚㥁䕁䄸杚浂䅁䅁儲䅅䩁䅑䅁偂䡁䅁䅤灂䝁䄸杢穂䑁䅯睑桂䡁䅁䅤灂䝁䄸杢㥁䙁䅁杓乂䡁䅷䅒噂䙁䅅䅦䉂䝁䅍䅤ㅂ䝁䅅䅢杁䕁䅷睢桂䝁䅑䅌佂䕁䅅児瑁䍁䅷䅒桂䡁䅑党穂䑁䄰杙求䝁䅙睢祂䝁䅕䅌䝂䝁䅫䅢獂䑁䄰䅓療䡁䅕杣獂䡁䅫䅌兂䝁䅅䅚㥁䕁䄸杚浂䅁䅁朵䅁䩁䅯䅁偂䡁䅁䅤灂䝁䄸杢穂䑁䅯睑桂䡁䅁䅤灂䝁䄸杢㥁䙁䅁杓乂䡁䅷䅒噂䙁䅅䅦䥂䝁䄸兤祂䝁䅷入杁䙁䅉党桂䝁䅷䅉啂䝁䅫兢求䍁䅁䅔乂䙁䅁䅌佂䕁䅅児瑁䍁䅷䅒桂䡁䅑党穂䑁䄰䅌䝂䝁䅫䅢獂䑁䄰䅓療䡁䅕杣獂䡁䅫䅌兂䝁䅅䅚㥁䕁䄸杚浂䅁䅁䄫䅅䭁䅙䅁偂䡁䅁䅤灂䝁䄸杢穂䑁䅯睑桂䡁䅁䅤灂䝁䄸杢㥁䙁䅁杓乂䡁䅷䅒噂䙁䅅䅦䥂䝁䄸兤祂䝁䅷入杁䙁䅉党桂䝁䅷䅉啂䝁䅫兢求䍁䅁䅔乂䙁䅁䅌佂䕁䅅児瑁䍁䅷䅒桂䡁䅑党穂䑁䄰杙求䝁䅙睢祂䝁䅕䅌䝂䝁䅫䅢獂䑁䄰䅓療䡁䅕杣獂䡁䅫䅌兂䝁䅅䅚㥁䕁䄸杚浂䅁䅁杨䅅䭁䅯䅁偂䡁䅁䅤灂䝁䄸杢穂䑁䅯睑桂䡁䅁䅤灂䝁䄸杢㥁䙁䅁杓乂䡁䅷兒䉂䙁䅍䅖䙂䙁䅉杔杁䕁䅧兖䍂䡁䅷䅓療䡁䅕杣獂䡁䅫䅉卂䝁䅕兙獂䍁䅁䅖灂䝁䄰党杁䕁䅷兔兂䍁䅷杔䉂䑁䄰兌獁䕁䅑兙あ䝁䅕督㥁䍁䅷杒灂䝁䅷䅢㥁䕁䅧睢ㅂ䡁䅉䅢㕂䍁䅷䅕桂䝁䅑児偂䝁䅙杚䅁䅁䍅䅁㉃䅁䅁睔睂䡁䅑兡療䝁䄴督㙁䕁䅍兙睂䡁䅑兡療䝁䄴児兂䕁䅯兔㡂䕁䅕兑呂䙁䅑兒卂䕁䄴䅉䥂䙁䅕村㡂䕁䅧睢ㅂ䡁䅉䅢㕂䍁䅁杕求䝁䅅䅢杁䙁䅑兡瑂䝁䅕䅉䵂䕁䄰䅕獁䕁䄴兑㥁䍁䄰䅌䕂䝁䅅䅤求䡁䅍児楂䝁䅕杚療䡁䅉党獁䕁䅙兡獂䝁䅷児䥂䝁䄸兤祂䝁䅷入獁䙁䅁兙歂䑁䄰睔浂䝁䅙䅁敃允䅁杫䅁䕁䄸䅣あ䝁䅫睢畂䡁䅍杏䑂䝁䅅䅣あ䝁䅫睢畂䑁䄰䅕䭂䕁䄰䅦䙂䕁䅳䅕䑂䍁䅁䅕䭂䕁䄰䅦䉂䝁䅍䅤ㅂ䝁䅅䅢杁䕁䅷睢桂䝁䅑䅌佂䕁䅅児瑁䍁䅷䅒桂䡁䅑党穂䑁䄰䅌䝂䝁䅫䅢獂䑁䄰䅓療䡁䅕杣獂䡁䅫䅌兂䝁䅅䅚㥁䕁䄸杚浂䅁䅁具䅅䩁䄴䅁偂䡁䅁䅤灂䝁䄸杢穂䑁䅯睑桂䡁䅁䅤灂䝁䄸杢㥁䙁䅁杓乂䡁䅷兒䱂䙁䅁睑杁䙁䅁杓乂䡁䅷兑橂䡁䅑兤桂䝁䅷䅉䵂䝁䄸兙歂䍁䅷杔䉂䑁䄰兌獁䕁䅑兙あ䝁䅕督㥁䝁䅉党浂䝁䄸杣求䍁䅷杒灂䝁䅷䅢㥁䕁䅧睢ㅂ䡁䅉䅢㕂䍁䅷䅕桂䝁䅑児偂䝁䅙杚䅁䕁䈰䅁歃䅁䅁睔睂䡁䅑兡療䝁䄴督㙁䕁䅍兙睂䡁䅑兡療䝁䄴児兂䕁䅯兔㡂䕁䅕睓兂䕁䅍䅉兂䕁䅯兔㡂䕁䅧睢ㅂ䡁䅉䅢㕂䍁䅁杕求䝁䅅䅢杁䙁䅑兡瑂䝁䅕䅉䵂䕁䄰䅕獁䕁䄴兑㥁䍁䄰䅌䕂䝁䅅䅤求䡁䅍児獁䕁䅙兡獂䝁䅷児䥂䝁䄸兤祂䝁䅷入獁䙁䅁兙歂䑁䄰睔浂䝁䅙䅁䑁杁䅁䅳䅁䕁䄸䅣あ䝁䅫睢畂䡁䅍杏䑂䝁䅅䅣あ䝁䅫睢畂䑁䄰䅕䭂䕁䄰䅦䙂䕁䅳䅕䑂䍁䅁䅕䭂䕁䄰䅦䥂䝁䄸兤祂䝁䅷入杁䙁䅉党桂䝁䅷䅉啂䝁䅫兢求䍁䅁䅔乂䙁䅁䅌佂䕁䅅児瑁䍁䅷䅒桂䡁䅑党穂䑁䄰杙求䝁䅙睢祂䝁䅕䅌䝂䝁䅫䅢獂䑁䄰䅓療䡁䅕杣獂䡁䅫䅌兂䝁䅅䅚㥁䕁䄸杚浂䅁䅁兯䅅䥁䅧䅁偂䡁䅁䅤灂䝁䄸杢穂䑁䅯睑桂䡁䅁䅤灂䝁䄸杢㥁䙁䅁杓乂䡁䅷睒兂䙁䅕䅦䉂䝁䅍䅤ㅂ䝁䅅䅢杁䕁䅷睢桂䝁䅑䅌佂䕁䅅児瑁䍁䅷䅒桂䡁䅑党穂䑁䄰䅌䝂䝁䅫䅢獂䑁䄰䅓療䡁䅕杣獂䡁䅫䅌兂䝁䅅䅚㥁䕁䄸杚浂䅁䅁䄴䅅䩁䅑䅁偂䡁䅁䅤灂䝁䄸杢穂䑁䅯睑桂䡁䅁䅤灂䝁䄸杢㥁䙁䅁杓乂䡁䅷睒兂䙁䅕䅦䉂䝁䅍䅤ㅂ䝁䅅䅢杁䕁䅷睢桂䝁䅑䅌佂䕁䅅児瑁䍁䅷䅒桂䡁䅑党穂䑁䄰杙求䝁䅙睢祂䝁䅕䅌䝂䝁䅫䅢獂䑁䄰䅓療䡁䅕杣獂䡁䅫䅌兂䝁䅅䅚㥁䕁䄸杚浂䅁䅁䅕䅅䥁䅯䅁偂䡁䅁䅤灂䝁䄸杢穂䑁䅯睑桂䡁䅁䅤灂䝁䄸杢㥁䙁䅁杓乂䡁䅷杓䑂䙁䅁䅔㡂䕁䅅睙あ䡁䅕兙獂䍁䅁䅔療䝁䅅䅚獁䕁䄴兑㥁䍁䄰䅌䕂䝁䅅䅤求䡁䅍児獁䕁䅙兡獂䝁䅷児䥂䝁䄸兤祂䝁䅷入獁䙁䅁兙歂䑁䄰睔浂䝁䅙䅁桄允䅁杬䅁䕁䄸䅣あ䝁䅫睢畂䡁䅍杏䑂䝁䅅䅣あ䝁䅫睢畂䑁䄰䅕䭂䕁䄰䅦䭂䕁䅍䅕䵂䡁䅷兑橂䡁䅑兤桂䝁䅷䅉䵂䝁䄸兙歂䍁䅷杔䉂䑁䄰兌獁䕁䅑兙あ䝁䅕督㥁䝁䅉党浂䝁䄸杣求䍁䅷杒灂䝁䅷䅢㥁䕁䅧睢ㅂ䡁䅉䅢㕂䍁䅷䅕桂䝁䅑児偂䝁䅙杚䅁䙁䉍䅁捃䅁䅁睔睂䡁䅑兡療䝁䄴督㙁䕁䅍兙睂䡁䅑兡療䝁䄴児兂䕁䅯兔㡂䕁䅯睑兂䕁䅷䅦䥂䝁䄸兤祂䝁䅷入杁䙁䅉党桂䝁䅷䅉啂䝁䅫兢求䍁䅁䅔乂䙁䅁䅌佂䕁䅅児瑁䍁䅷䅒桂䡁䅑党穂䑁䄰䅌䝂䝁䅫䅢獂䑁䄰䅓療䡁䅕杣獂䡁䅫䅌兂䝁䅅䅚㥁䕁䄸杚浂䅁䅁朷䅅䭁䅧䅁偂䡁䅁䅤灂䝁䄸杢穂䑁䅯睑桂䡁䅁䅤灂䝁䄸杢㥁䙁䅁杓乂䡁䅷杓䑂䙁䅁䅔㡂䕁䅧睢ㅂ䡁䅉䅢㕂䍁䅁杕求䝁䅅䅢杁䙁䅑兡瑂䝁䅕䅉䵂䕁䄰䅕獁䕁䄴兑㥁䍁䄰䅌䕂䝁䅅䅤求䡁䅍児楂䝁䅕杚療䡁䅉党獁䕁䅙兡獂䝁䅷児䥂䝁䄸兤祂䝁䅷入獁䙁䅁兙歂䑁䄰睔浂䝁䅙䅁ㅄ䅁䅁䅪䅁䕁䄸䅣あ䝁䅫睢畂䡁䅍杏䑂䝁䅅䅣あ䝁䅫睢畂䑁䄰䅕䭂䕁䄰䅦乂䕁䅕䅖䙂䕁䅑䅦䉂䝁䅍䅤ㅂ䝁䅅䅢杁䕁䅷睢桂䝁䅑䅌佂䕁䅅児瑁䍁䅷䅒桂䡁䅑党穂䑁䄰䅌䝂䝁䅫䅢獂䑁䄰䅓療䡁䅕杣獂䡁䅫䅌兂䝁䅅䅚㥁䕁䄸杚浂䅁䅁朴䅅䩁䅧䅁偂䡁䅁䅤灂䝁䄸杢穂</t>
  </si>
  <si>
    <t>兤祂䝁䅷入獁䙁䅁兙歂䑁䄰睔浂䝁䅙䅁求䅂䅁杳䅁䕁䄸䅣あ䝁䅫睢畂䡁䅍杏䑂䝁䅅䅣あ䝁䅫睢畂䑁䄰䅚桂䡁䅑兙䙂䙁䅉睑偂䙁䅑兌䥂䕁䅉睘䥂䙁䅕村䉂䙁䅙睒瑁䕁䅧睢ㅂ䡁䅉䅢㕂䍁䅁杕求䝁䅅䅢杁䙁䅑兡瑂䝁䅕䅉呂䙁䅁䅕獁䕁䄴兑㥁䍁䄰䅌䕂䝁䅅䅤求䡁䅍児獁䕁䅙兡獂䝁䅷児䥂䝁䄸兤祂䝁䅷入獁䙁䅁兙歂䑁䄰睔浂䝁䅙䅁橂䅂䅁䅳䅁䕁䄸䅣あ䝁䅫睢畂䡁䅍杏䑂䝁䅅䅣あ䝁䅫睢畂䑁䄰䅚桂䡁䅑兙䙂䙁䅉睑偂䙁䅑兌䥂䕁䅉睘佂䕁䄸杕啂䕁䅧兌䥂䝁䄸兤祂䝁䅷入杁䙁䅉党桂䝁䅷䅉啂䝁䅫兢求䍁䅁睕兂䙁䅁䅌佂䕁䅅児瑁䍁䅷䅒桂䡁䅑党穂䑁䄰䅌䝂䝁䅫䅢獂䑁䄰䅓療䡁䅕杣獂䡁䅫䅌兂䝁䅅䅚㥁䕁䄸杚浂䅁䅁眶䅍䱁䅁䅁偂䡁䅁䅤灂䝁䄸杢穂䑁䅯睑桂䡁䅁䅤灂䝁䄸杢㥁䝁䅑兙あ䝁䅅兒卂䕁䅍睔啂䍁䄰䅓䍂䙁䄸睕偂䙁䅕䅖䥂䍁䄰䅓療䡁䅕杣獂䡁䅫䅉卂䝁䅕兙獂䍁䅁䅖灂䝁䄰党杁䙁䅍䅕兂䍁䅷杔䉂䑁䄰兌獁䕁䅑兙あ䝁䅕督㥁䍁䅷杒灂䝁䅷䅢㥁䕁䅧睢ㅂ䡁䅉䅢㕂䍁䅷䅕桂䝁䅑児偂䝁䅙杚䅁佁䐰䅁畃䅁䅁睔睂䡁䅑兡療䝁䄴督㙁䕁䅍兙睂䡁䅑兡療䝁䄴児歂䝁䅅䅤桂䕁䅕杕䑂䕁䄸䅖瑁䕁䅧村時䙁䅣兒呂䙁䅑兌䥂䝁䄸兤祂䝁䅷入杁䙁䅉党桂䝁䅷䅉啂䝁䅫兢求䍁䅁睕兂䙁䅁䅌佂䕁䅅児瑁䍁䅷䅒桂䡁䅑党穂䑁䄰䅌䝂䝁䅫䅢獂䑁䄰䅓療䡁䅕杣獂䡁䅫䅌兂䝁䅅䅚㥁䕁䄸杚浂䅁䅁睚䅑䭁䅷䅁偂䡁䅁䅤灂䝁䄸杢穂䑁䅯睑桂䡁䅁䅤灂䝁䄸杢㥁䝁䅑兙あ䝁䅅兒卂䕁䅍睔啂䍁䄰䅔慂䙁䄸兑䙂䕁䄴兌䥂䝁䄸兤祂䝁䅷入杁䙁䅉党桂䝁䅷䅉啂䝁䅫兢求䍁䅁睕兂䙁䅁䅌佂䕁䅅児瑁䍁䅷䅒桂䡁䅑党穂䑁䄰䅌䝂䝁䅫䅢獂䑁䄰䅓療䡁䅕杣獂䡁䅫䅌兂䝁䅅䅚㥁䕁䄸杚浂䅁䅁兡䅑䭁䅷䅁偂䡁䅁䅤灂䝁䄸杢穂䑁䅯睑桂䡁䅁䅤灂䝁䄸杢㥁䝁䅑兙あ䝁䅅兒卂䕁䅍睔啂䍁䄰䅔慂䙁䄸睑兂䙁䅍兌䥂䝁䄸兤祂䝁䅷入杁䙁䅉党桂䝁䅷䅉啂䝁䅫兢求䍁䅁睕兂䙁䅁䅌佂䕁䅅児瑁䍁䅷䅒桂䡁䅑党穂䑁䄰䅌䝂䝁䅫䅢獂䑁䄰䅓療䡁䅕杣獂䡁䅫䅌兂䝁䅅䅚㥁䕁䄸杚浂䅁䅁睡䅑䱁䅑䅁偂䡁䅁䅤灂䝁䄸杢穂䑁䅯睑桂䡁䅁䅤灂䝁䄸杢㥁䝁䅑兙あ䝁䅅兒卂䕁䅍睔啂䍁䄰䅔慂䙁䄸䅓偂䙁䅕睕啂䕁䄸杔瑁䕁䅧睢ㅂ䡁䅉䅢㕂䍁䅁杕求䝁䅅䅢杁䙁䅑兡瑂䝁䅕䅉呂䙁䅁䅕獁䕁䄴兑㥁䍁䄰䅌䕂䝁䅅䅤求䡁䅍児獁䕁䅙兡獂䝁䅷児䥂䝁䄸兤祂䝁䅷入獁䙁䅁兙歂䑁䄰睔浂䝁䅙䅁瑂䅂䅁杲䅁䕁䄸䅣あ䝁䅫睢畂䡁䅍杏䑂䝁䅅䅣あ䝁䅫睢畂䑁䄰䅚桂䡁䅑兙䙂䙁䅉睑偂䙁䅑兌䵂䙁䅯睘䵂䕁䅍杕䉂䍁䄰䅓療䡁䅕杣獂䡁䅫䅉卂䝁䅕兙獂䍁䅁䅖灂䝁䄰党杁䙁䅍䅕兂䍁䅷杔䉂䑁䄰兌獁䕁䅑兙あ䝁䅕督㥁䍁䅷杒灂䝁䅷䅢㥁䕁䅧睢ㅂ䡁䅉䅢㕂䍁䅷䅕桂䝁䅑児偂䝁䅙杚䅁䝁䔸䅁睃䅁䅁睔睂䡁䅑兡療䝁䄴督㙁䕁䅍兙睂䡁䅑兡療䝁䄴児歂䝁䅅䅤桂䕁䅕杕䑂䕁䄸䅖瑁䕁䅷杗時䕁䄴睔卂䙁䅑䅓瑁䕁䅧睢ㅂ䡁䅉䅢㕂䍁䅁杕求䝁䅅䅢杁䙁䅑兡瑂䝁䅕䅉呂䙁䅁䅕獁䕁䄴兑㥁䍁䄰䅌䕂䝁䅅䅤求䡁䅍児獁䕁䅙兡獂䝁䅷児䥂䝁䄸兤祂䝁䅷入獁䙁䅁兙歂䑁䄰睔浂䝁䅙䅁穂睁䅁䅳䅁䕁䄸䅣あ䝁䅫睢畂䡁䅍杏䑂䝁䅅䅣あ䝁䅫睢畂䑁䄰䅚桂䡁䅑兙䙂䙁䅉睑偂䙁䅑兌䵂䙁䅯睘卂䕁䅅兗䍂䕁䄴兌䥂䝁䄸兤祂䝁䅷入杁䙁䅉党桂䝁䅷䅉啂䝁䅫兢求䍁䅁睕兂䙁䅁䅌佂䕁䅅児瑁䍁䅷䅒桂䡁䅑党穂䑁䄰䅌䝂䝁䅫䅢獂䑁䄰䅓療䡁䅕杣獂䡁䅫䅌兂䝁䅅䅚㥁䕁䄸杚浂䅁䅁儱䅍䱁䅁䅁偂䡁䅁䅤灂䝁䄸杢穂䑁䅯睑桂䡁䅁䅤灂䝁䄸杢㥁䝁䅑兙あ䝁䅅兒卂䕁䅍睔啂䍁䄰䅔慂䙁䄸睕偂䙁䅕䅖䥂䍁䄰䅓療䡁䅕杣獂䡁䅫䅉卂䝁䅕兙獂䍁䅁䅖灂䝁䄰党杁䙁䅍䅕兂䍁䅷杔䉂䑁䄰兌獁䕁䅑兙あ䝁䅕督㥁䍁䅷杒灂䝁䅷䅢㥁䕁䅧睢ㅂ䡁䅉䅢㕂䍁䅷䅕桂䝁䅑児偂䝁䅙杚䅁䡁䑕䅁畃䅁䅁睔睂䡁䅑兡療䝁䄴督㙁䕁䅍兙睂䡁䅑兡療䝁䄴児歂䝁䅅䅤桂䕁䅕杕䑂䕁䄸䅖瑁䕁䅷杗時䙁䅣兒呂䙁䅑兌䥂䝁䄸兤祂䝁䅷入杁䙁䅉党桂䝁䅷䅉啂䝁䅫兢求䍁䅁睕兂䙁䅁䅌佂䕁䅅児瑁䍁䅷䅒桂䡁䅑党穂䑁䄰䅌䝂䝁䅫䅢獂䑁䄰䅓療䡁䅕杣獂䡁䅫䅌兂䝁䅅䅚㥁䕁䄸杚浂䅁䅁兣䅑䩁䅧䅁偂䡁䅁䅤灂䝁䄸杢穂䑁䅯睑桂䡁䅁䅤灂䝁䄸杢㥁䝁䅑兙あ䝁䅅兒卂䕁䅍睔啂䍁䄰杔偂䙁䅉䅖䥂䍁䄰兑橂䡁䅑兤桂䝁䅷䅉䵂䝁䄸兙歂䍁䅷杔䉂䑁䄰兌獁䕁䅑兙あ䝁䅕督㥁䍁䅷杒灂䝁䅷䅢㥁䕁䅧睢ㅂ䡁䅉䅢㕂䍁䅷䅕桂䝁䅑児偂䝁䅙杚䅁䙁䕣䅁捃䅁䅁睔睂䡁䅑兡療䝁䄴督㙁䕁䅍兙睂䡁䅑兡療䝁䄴児歂䝁䅅䅤桂䕁䅕杕䑂䕁䄸䅖瑁䕁䄴睔卂䙁䅑䅓時䕁䅍兌䉂䝁䅍䅤ㅂ䝁䅅䅢杁䕁䅷睢桂䝁䅑䅌佂䕁䅅児瑁䍁䅷䅒桂䡁䅑党穂䑁䄰䅌䝂䝁䅫䅢獂䑁䄰䅓療䡁䅕杣獂䡁䅫䅌兂䝁䅅䅚㥁䕁䄸杚浂䅁䅁兗䅑䩁䄴䅁偂䡁䅁䅤灂䝁䄸杢穂䑁䅯睑桂䡁䅁䅤灂䝁䄸杢㥁䝁䅑兙あ䝁䅅兒卂䕁䅍睔啂䍁䄰睕偂䙁䅕䅖䥂䕁䅕杕佂䍁䄰兑橂䡁䅑兤桂䝁䅷䅉䵂䝁䄸兙歂䍁䅷杔䉂䑁䄰兌獁䕁䅑兙あ䝁䅕督㥁䍁䅷杒灂䝁䅷䅢㥁䕁䅧睢ㅂ䡁䅉䅢㕂䍁䅷䅕桂䝁䅑児偂䝁䅙杚䅁䙁䔰䅁捃䅁䅁睔睂䡁䅑兡療䝁䄴督㙁䕁䅍兙睂䡁䅑兡療䝁䄴児歂䝁䅅䅤桂䕁䅕杕䑂䕁䄸䅖瑁䙁䅍睔噂䙁䅑䅓時䕁䅍兌䉂䝁䅍䅤ㅂ䝁䅅䅢杁䕁䅷睢桂䝁䅑䅌佂䕁䅅児瑁䍁䅷䅒桂䡁䅑党穂䑁䄰䅌䝂䝁䅫䅢獂䑁䄰䅓療䡁䅕杣獂䡁䅫䅌兂䝁䅅䅚㥁䕁䄸杚浂䅁䅁睗䅑䩁䅙䅁偂䡁䅁䅤灂䝁䄸杢穂䑁䅯睑桂䡁䅁䅤灂䝁䄸杢㥁䝁䅑兙あ䝁䅅兒卂䕁䅍睔啂䍁䄰睖䙂䙁䅍䅖瑁䕁䅅睙あ䡁䅕兙獂䍁䅁䅔療䝁䅅䅚獁䕁䄴兑㥁䍁䄰䅌䕂䝁䅅䅤求䡁䅍児獁䕁䅙兡獂䝁䅷児䥂䝁䄸兤祂䝁䅷入獁䙁䅁兙歂䑁䄰睔浂䝁䅙䅁婂睁䅁杶䅁䕁䄸䅣あ䝁䅫睢畂䡁䅍杏䑂䝁䅅䅣あ䝁䅫睢畂䑁䄰䅚桂䡁䅑兙䩂䙁䅍睔瑁䕁䄴兒瑁䍁䄴杗畁䕁䅍睔佂䕁䄴兒䑂䙁䅑兓䑂䙁䅕䅖瑁䕁䅧睢ㅂ䡁䅉䅢㕂䍁䅁杕求䝁䅅䅢杁䙁䅑兡瑂䝁䅕䅉䵂䕁䄰䅕獁䕁䄴兑㥁䍁䄰䅌䕂䝁䅅䅤求䡁䅍児獁䕁䅙兡獂䝁䅷児䥂䝁䄸兤祂䝁䅷入獁䙁䅁兙歂䑁䄰睔浂䝁䅙䅁扃睁䅁杳䅁䕁䄸䅣あ䝁䅫睢畂䡁䅍杏䑂䝁䅅䅣あ䝁䅫睢畂䑁䄰䅚桂䡁䅑兙䩂䙁䅍睔瑁䕁䄴兒瑁䍁䄴杗畁䕁䄰兑䩂䕁䄴兒瑁䕁䅧睢ㅂ䡁䅉䅢㕂䍁䅁杕求䝁䅅䅢杁䙁䅑兡瑂䝁䅕䅉䵂䕁䄰䅕獁䕁䄴兑㥁䍁䄰䅌䕂䝁䅅䅤求䡁䅍児獁䕁䅙兡獂䝁䅷児䥂䝁䄸兤祂䝁䅷入獁䙁䅁兙歂䑁䄰睔浂䝁䅙䅁⽂睁䅁䅶䅁䕁䄸䅣あ䝁䅫睢畂䡁䅍杏䑂䝁䅅䅣あ䝁䅫睢畂䑁䄰䅚桂䡁䅑兙䩂䙁䅍睔瑁䕁䄴兒瑁䍁䄴杗畁䕁䄴兒乂䕁䅅睕呂䕁䅉睔呂䙁䅑兌䥂䝁䄸兤祂䝁䅷入杁䙁䅉党桂䝁䅷䅉啂䝁䅫兢求䍁䅁䅔乂䙁䅁䅌佂䕁䅅児瑁䍁䅷䅒桂䡁䅑党穂䑁䄰䅌䝂䝁䅫䅢獂䑁䄰䅓療䡁䅕杣獂䡁䅫䅌兂䝁䅅䅚㥁䕁䄸杚浂䅁䅁睳䅍䵁䅁䅁偂䡁䅁䅤灂䝁䄸杢穂䑁䅯睑桂䡁䅁䅤灂䝁䄸杢㥁䝁䅑兙あ䝁䅅兓呂䕁䄸兌佂䕁䅕兌畁䙁䅯杌佂䕁䅕睖䥂䕁䅅兔兂䙁䅍䅓䩂䙁䅉兒瑁䕁䅧睢ㅂ䡁䅉䅢㕂䍁䅁杕求䝁䅅䅢杁䙁䅑兡瑂䝁䅕䅉䵂䕁䄰䅕獁䕁䄴兑㥁䍁䄰䅌䕂䝁䅅䅤求䡁䅍児獁䕁䅙兡獂䝁䅷児䥂䝁䄸兤祂䝁䅷入獁䙁䅁兙歂䑁䄰睔浂䝁䅙䅁乂睁䅁杶䅁䕁䄸䅣あ䝁䅫睢畂䡁䅍杏䑂䝁䅅䅣あ䝁䅫睢畂䑁䄰䅚桂䡁䅑兙䩂䙁䅍睔瑁䕁䄴兒瑁䍁䄴杗畁䙁䅉䅓偂䕁䅑兒䩂䙁䅍䅔䉂䕁䄴䅒瑁䕁䅧睢ㅂ䡁䅉䅢㕂䍁䅁杕求䝁䅅䅢杁䙁䅑兡瑂䝁䅕䅉䵂䕁䄰䅕獁䕁䄴兑㥁䍁䄰䅌䕂䝁䅅䅤求䡁䅍児獁䕁䅙兡獂䝁䅷児䥂䝁䄸兤祂䝁䅷入獁䙁䅁兙歂䑁䄰睔浂䝁䅙䅁呄睁䅁䅴䅁䕁䄸䅣あ䝁䅫睢畂䡁䅍杏䑂䝁䅅䅣あ䝁䅫睢畂䑁䄰䅚桂䡁䅑兙䩂䙁䅍睔瑁䕁䄴兒瑁䍁䄴杗畁䙁䅍兒乂䕁䅅睕呂䍁䄰䅓療䡁䅕杣獂䡁䅫䅉卂䝁䅕兙獂䍁䅁䅖灂䝁䄰党杁䕁䅷兔兂䍁䅷杔䉂䑁䄰兌獁䕁䅑兙あ䝁䅕督㥁䍁䅷杒灂䝁䅷䅢㥁䕁䅧睢ㅂ䡁䅉䅢㕂䍁䅷䅕桂䝁䅑児偂䝁䅙杚䅁䭁䐰䅁㉃䅁䅁睔睂䡁䅑兡療䝁䄴督㙁䕁䅍兙睂䡁䅑兡療䝁䄴児歂䝁䅅䅤桂䕁䅫睕偂䍁䄰杔䙂䍁䄰杌慂䍁䄴杖䙂䙁䅉兔偂䕁䄴䅖瑁䕁䅧睢ㅂ䡁䅉䅢㕂䍁䅁杕求䝁䅅䅢杁䙁䅑兡瑂䝁䅕䅉䵂䕁䄰䅕獁䕁䄴兑㥁䍁䄰䅌䕂䝁䅅䅤求䡁䅍児獁䕁䅙兡獂䝁䅷児䥂䝁䄸兤祂䝁䅷入獁䙁䅁兙歂䑁䄰睔浂䝁䅙䅁塄睁䅁䅴䅁䕁䄸䅣あ䝁䅫睢畂䡁䅍杏䑂䝁䅅䅣あ䝁䅫睢畂䑁䄰䅚桂䡁䅑兙䩂䙁䅍睔瑁䕁䄴兒瑁䍁䄴杗畁䙁䅣睑乂䕁䅅睕呂䍁䄰䅓療䡁䅕杣獂䡁䅫䅉卂䝁䅕兙獂䍁䅁䅖灂䝁䄰党杁䕁䅷兔兂䍁䅷杔䉂䑁䄰兌獁䕁䅑兙あ䝁䅕督㥁䍁䅷杒灂䝁䅷䅢㥁䕁䅧睢ㅂ䡁䅉䅢㕂䍁䅷䅕桂䝁䅑児偂䝁䅙杚䅁䱁䑕䅁啃䅁䅁睔睂䡁䅑兡療䝁䄴督㙁䕁䅍兙睂䡁䅑兡療䝁䄴児歂䝁䅅䅤桂䕁䅫睕偂䍁䄰杔䙂䍁䄰睑啂䍁䄰兑橂䡁䅑兤桂䝁䅷䅉䵂䝁䄸兙歂䍁䅷杔䉂䑁䄰兌獁䕁䅑兙あ䝁䅕督㥁䍁䅷杒灂䝁䅷䅢㥁䕁䅧睢ㅂ䡁䅉䅢㕂䍁䅷䅕桂䝁䅑児偂䝁䅙杚䅁䵁䑍䅁畃䅁䅁睔睂䡁䅑兡療䝁䄴督㙁䕁䅍兙睂䡁䅑兡療䝁䄴児歂䝁䅅䅤桂䕁䅫睕偂䍁䄰杔䙂䍁䄰兓呂䕁䄸䅉佂䝁䅕睤杁䕁䅕杢湂䝁䅷兙畂䝁䅑兌䉂䝁䅍䅤ㅂ䝁䅅䅢杁䕁䅷睢桂䝁䅑䅌佂䕁䅅児瑁䍁䅷䅒桂䡁䅑党穂䑁䄰䅌䝂䝁䅫䅢獂䑁䄰䅓療䡁䅕杣獂䡁䅫䅌兂䝁䅅䅚㥁䕁䄸杚浂䅁䅁其䅍䩁䅑䅁偂䡁䅁䅤灂䝁䄸杢穂䑁䅯睑桂䡁䅁䅤灂䝁䄸杢㥁䝁䅑兙あ䝁䅅兓呂䕁䄸兌佂䕁䅕兌乂䕁䅕兌䉂䝁䅍䅤ㅂ䝁䅅䅢杁䕁䅷睢桂䝁䅑䅌佂䕁䅅児瑁䍁䅷䅒桂䡁䅑党穂䑁䄰䅌䝂䝁䅫䅢獂䑁䄰䅓療䡁䅕杣獂䡁䅫䅌兂䝁䅅䅚㥁䕁䄸杚浂䅁䅁典䅍䭁䅑䅁偂䡁䅁䅤灂䝁䄸杢穂䑁䅯睑桂䡁䅁䅤灂䝁䄸杢㥁䝁䅑兙あ䝁䅅兓呂䕁䄸兌佂䕁䅕兌佂䕁䅕兔䉂䙁䅍睕䍂䕁䄸睕啂䍁䄰兑橂䡁䅑兤桂䝁䅷䅉䵂䝁䄸兙歂䍁䅷杔䉂䑁䄰兌獁䕁䅑兙あ䝁䅕督㥁䍁䅷杒灂䝁䅷䅢㥁䕁䅧睢ㅂ䡁䅉䅢㕂䍁䅷䅕桂䝁䅑児偂䝁䅙杚䅁乁䑅䅁啃䅁䅁睔睂䡁䅑兡療䝁䄴督㙁䕁䅍兙睂䡁䅑兡療䝁䄴児歂䝁䅅䅤桂䕁䅫睕偂䍁䄰杔䙂䍁䄰杔䥂䍁䄰兑橂䡁䅑兤桂䝁䅷䅉䵂䝁䄸兙歂䍁䅷杔䉂䑁䄰兌獁䕁䅑兙あ䝁䅕督㥁䍁䅷杒灂䝁䅷䅢㥁䕁䅧睢ㅂ䡁䅉䅢㕂䍁䅷䅕桂䝁䅑児偂䝁䅙杚䅁䵁䑣䅁啃䅁䅁睔睂䡁䅑兡療䝁䄴督㙁䕁䅍兙睂䡁䅑兡療䝁䄴児歂䝁䅅䅤桂䕁䅫睕偂䍁䄰杔䙂䍁䄰杕䩂䍁䄰兑橂䡁䅑兤桂䝁䅷䅉䵂䝁䄸兙歂䍁䅷杔䉂䑁䄰兌獁䕁䅑兙あ䝁䅕督㥁䍁䅷杒灂䝁䅷䅢㥁䕁䅧睢ㅂ䡁䅉䅢㕂䍁䅷䅕桂䝁䅑児偂䝁䅙杚䅁䵁䑫䅁捃䅁䅁睔睂䡁䅑兡療䝁䄴督㙁䕁䅍兙睂䡁䅑兡療䝁䄴児歂䝁䅅䅤桂䕁䅫睕偂䍁䄰杔䙂䍁䄰睕䙂䕁䄰兑呂䙁䅍兌䉂䝁䅍䅤ㅂ䝁䅅䅢杁䕁䅷睢桂䝁䅑䅌佂䕁䅅児瑁䍁䅷䅒桂䡁䅑党穂䑁䄰䅌䝂䝁䅫䅢獂䑁䄰䅓療䡁䅕杣獂䡁䅫䅌兂䝁䅅䅚㥁䕁䄸杚浂䅁䅁兺䅍䩁䅑䅁偂䡁䅁䅤灂䝁䄸杢穂䑁䅯睑桂䡁䅁䅤灂䝁䄸杢㥁䝁䅑兙あ䝁䅅兓呂䕁䄸兌佂䕁䅕兌坂䙁䅑兌䉂䝁䅍䅤ㅂ䝁䅅䅢杁䕁䅷睢桂䝁䅑䅌佂䕁䅅児瑁䍁䅷䅒桂䡁䅑党穂䑁䄰䅌䝂䝁䅫䅢獂䑁䄰䅓療䡁䅕杣獂䡁䅫䅌兂䝁䅅䅚㥁䕁䄸杚浂䅁䅁睹䅍䩁䅷䅁偂䡁䅁䅤灂䝁䄸杢穂䑁䅯睑桂䡁䅁䅤灂䝁䄸杢㥁䝁䅑兙あ䝁䅅兓呂䕁䄸兌佂䕁䅕兌塂䕁䅍兔䉂䙁䅍睕瑁䕁䅅睙あ䡁䅕兙獂䍁䅁䅔療䝁䅅䅚獁䕁䄴兑㥁䍁䄰䅌䕂䝁䅅䅤求䡁䅍児獁䕁䅙兡獂䝁䅷児䥂䝁䄸兤祂䝁䅷入獁䙁䅁兙歂䑁䄰睔浂䝁䅙䅁偄睁䅁杴䅁䕁䄸䅣あ䝁䅫睢畂䡁䅍杏䑂䝁䅅䅣あ䝁䅫睢畂䑁䄰䅚桂䡁䅑兙乂䕁䅫睕偂䍁䄰兑卂䕁䅳兑佂䙁䅍兑呂䍁䄴䅓噂䕁䅉兌䥂䝁䄸兤祂䝁䅷入杁䙁䅉党桂䝁䅷䅉啂䝁䅫兢求䍁䅁䅔乂䙁䅁䅌佂䕁䅅児瑁䍁䅷䅒桂䡁䅑党穂䑁䄰䅌䝂䝁䅫䅢獂䑁䄰䅓療䡁䅕杣獂䡁䅫䅌兂䝁䅅䅚㥁䕁䄸杚浂䅁䅁兓䅑䱁䅙䅁偂䡁䅁䅤灂䝁䄸杢穂䑁䅯睑桂䡁䅁䅤灂䝁䄸杢㥁䝁䅑兙あ䝁䅅兔䩂䙁䅍睔瑁䕁䅫䅔䵂䕁䅫杔偂䕁䅫睕畁䕁䅧兖䍂䍁䄰䅓療䡁䅕杣獂䡁䅫䅉卂䝁䅕兙獂䍁䅁䅖灂䝁䄰党杁䕁䅷兔兂䍁䅷杔䉂䑁䄰兌獁䕁䅑兙あ䝁䅕督㥁䍁䅷杒灂䝁䅷䅢㥁䕁䅧睢ㅂ䡁䅉䅢㕂䍁䅷䅕桂䝁䅑児偂䝁䅙杚䅁䕁䔰䅁ぃ䅁䅁睔睂䡁䅑兡療䝁䄴督㙁䕁䅍兙睂䡁䅑兡療䝁䄴児歂䝁䅅䅤桂䕁䄰兓呂䕁䄸兌䩂䕁䄴䅒䩂䕁䅅杔䉂䍁䄴䅓噂䕁䅉兌䥂䝁䄸兤祂䝁䅷入杁䙁䅉党桂䝁䅷䅉啂䝁䅫兢求䍁䅁䅔乂䙁䅁䅌佂䕁䅅児瑁䍁䅷䅒桂䡁䅑党穂䑁䄰䅌䝂䝁䅫䅢獂䑁䄰䅓療䡁䅕杣獂䡁䅫䅌兂䝁䅅䅚㥁䕁䄸杚浂䅁䅁睔䅑䱁䅧䅁偂䡁䅁䅤灂䝁䄸杢穂䑁䅯睑桂䡁䅁䅤灂䝁䄸杢㥁䝁䅑兙あ䝁䅅兔䩂䙁䅍睔瑁䕁䅷睔噂䕁䅫睕䩂䕁䅅杔䉂䍁䄴䅓噂䕁䅉兌䥂䝁䄸兤祂䝁䅷入杁䙁䅉党桂䝁䅷䅉啂䝁䅫兢求䍁䅁䅔乂䙁䅁䅌佂䕁䅅児瑁䍁䅷䅒桂䡁䅑党穂䑁䄰䅌䝂䝁䅫䅢獂䑁䄰䅓療䡁䅕杣獂䡁䅫䅌兂䝁䅅䅚㥁䕁䄸杚浂䅁䅁兕䅑䱁䅙䅁偂䡁䅁䅤灂䝁䄸杢穂䑁䅯睑桂䡁䅁䅤灂䝁䄸杢㥁䝁䅑兙あ䝁䅅兔䩂䙁䅍睔瑁䕁䄰兓䑂䕁䅧兓䡂䕁䅅杔畁䕁䅧兖䍂䍁䄰䅓療䡁䅕杣獂䡁䅫䅉卂䝁䅕兙獂䍁䅁䅖灂䝁䄰党杁䕁䅷兔兂䍁䅷杔䉂䑁䄰兌獁䕁䅑兙あ䝁䅕督㥁䍁䅷杒灂䝁䅷䅢㥁䕁䅧睢ㅂ䡁䅉䅢㕂䍁䅷䅕桂䝁䅑児偂䝁䅙杚䅁䙁䕍䅁畃䅁䅁睔睂䡁䅑兡療䝁䄴督㙁䕁䅍兙睂䡁䅑兡療䝁䄴児歂䝁䅅䅤桂䕁䄰兓呂䕁䄸兌乂䕁䅫杔佂䍁䄴䅓噂䕁䅉兌䥂䝁䄸兤祂䝁䅷入杁䙁䅉党桂䝁䅷䅉啂䝁䅫兢求䍁䅁䅔乂䙁䅁䅌佂䕁䅅児瑁䍁䅷䅒桂䡁䅑党穂䑁䄰䅌䝂䝁䅫䅢獂䑁䄰䅓療䡁䅕杣獂䡁䅫䅌兂䝁䅅䅚㥁䕁䄸杚浂䅁䅁兑䅍䭁䄴䅁偂䡁䅁䅤灂䝁䄸杢穂䑁䅯睑桂䡁䅁䅤灂䝁䄸杢㥁䝁䅑兙あ䝁䅅兔䩂䙁䅍睔瑁䕁䄰兓呂䕁䄸䅉䉂䕁䅕䅕瑁䕁䅧睢ㅂ䡁䅉䅢㕂䍁䅁杕求䝁䅅䅢杁䙁䅑兡瑂䝁䅕䅉䵂䕁䄰䅕獁䕁䄴兑㥁䍁䄰䅌䕂䝁䅅䅤求䡁䅍児獁䕁䅙兡獂䝁䅷児䥂䝁䄸兤祂䝁䅷入獁䙁䅁兙歂䑁䄰睔浂䝁䅙䅁䑃睁䅁䅳䅁䕁䄸䅣あ䝁䅫睢畂䡁䅍杏䑂䝁䅅䅣あ䝁䅫睢畂䑁䄰䅚桂䡁䅑兙乂䕁䅫睕偂䍁䄰兔䩂䙁䅍睔杁䕁䅑兒偂䕁䅳兌䥂䝁䄸兤祂䝁䅷入杁䙁䅉党桂䝁䅷䅉啂䝁䅫兢求䍁䅁䅔乂䙁䅁䅌佂䕁䅅児瑁䍁䅷䅒桂䡁䅑党穂䑁䄰䅌䝂䝁䅫䅢獂䑁䄰䅓療䡁䅕杣獂䡁䅫䅌兂䝁䅅䅚㥁䕁䄸杚浂䅁䅁睑䅑䭁䄴䅁偂䡁䅁䅤灂䝁䄸杢穂䑁䅯睑桂䡁䅁䅤灂䝁䄸杢㥁䝁䅑兙あ䝁䅅兔䩂䙁䅍睔瑁䕁䄰兓呂䕁䄸䅉䕂䙁䅁䅔瑁䕁䅧睢ㅂ䡁䅉䅢㕂䍁䅁杕求䝁䅅䅢杁䙁䅑兡瑂䝁䅕䅉䵂䕁䄰䅕獁䕁䄴兑㥁䍁䄰䅌䕂䝁䅅䅤求䡁䅍児獁䕁䅙兡獂䝁䅷児䥂䝁䄸兤祂䝁䅷入獁䙁䅁兙歂䑁䄰睔浂䝁䅙䅁䙃睁䅁杳䅁䕁䄸䅣あ䝁䅫睢畂䡁䅍杏䑂䝁䅅䅣あ䝁䅫睢畂䑁䄰䅚桂䡁䅑兙乂䕁䅫睕偂䍁䄰兔䩂䙁䅍睔杁䕁䄴兗䩂䙁䅍睔瑁䕁䅧睢ㅂ䡁䅉䅢㕂䍁䅁杕求䝁䅅䅢杁䙁䅑兡瑂䝁䅕䅉䵂䕁䄰䅕獁䕁䄴兑㥁䍁䄰䅌䕂䝁䅅䅤求䡁䅍児獁䕁䅙兡獂䝁䅷児䥂䝁䄸兤祂䝁䅷入獁䙁䅁兙歂䑁䄰睔浂䝁䅙䅁扄睁䅁䅳䅁䕁䄸䅣あ䝁䅫睢畂䡁䅍杏䑂䝁䅅䅣あ䝁䅫睢畂䑁䄰䅚桂䡁䅑兙乂䕁䅫睕偂䍁䄰兔䩂䙁䅍睔杁䕁䄸杖䙂䕁䅍兌䥂䝁䄸兤祂䝁䅷入杁䙁䅉党桂䝁䅷䅉啂䝁䅫兢求䍁䅁䅔乂䙁䅁䅌佂䕁䅅児瑁䍁䅷䅒桂䡁䅑党穂䑁䄰䅌䝂䝁䅫䅢獂䑁䄰䅓療䡁䅕杣獂䡁䅫䅌兂䝁䅅䅚㥁䕁䄸杚浂䅁䅁兒䅑䱁䅁䅁偂䡁䅁䅤灂䝁䄸杢穂䑁䅯睑桂䡁䅁䅤灂䝁䄸杢㥁䝁䅑兙あ䝁䅅兔䩂䙁䅍睔瑁䕁䄰兓呂䕁䄸䅉兂䙁䅍兒䡂䍁䄰䅓療䡁䅕杣獂䡁䅫䅉卂䝁䅕兙獂䍁䅁䅖灂䝁䄰党杁䕁䅷兔兂䍁䅷杔䉂䑁䄰兌獁䕁䅑兙あ䝁䅕督㥁䍁䅷杒灂䝁䅷䅢㥁䕁䅧睢ㅂ䡁䅉䅢㕂䍁䅷䅕桂䝁䅑児偂䝁䅙杚䅁䕁䕣䅁獃䅁䅁睔睂䡁䅑兡療䝁䄴督㙁䕁䅍兙睂䡁䅑兡療䝁䄴児歂䝁䅅䅤桂䕁䄰兓呂䕁䄸兌乂䝁䅫䅚橂䝁䄸杢あ䝁䅫杢求䝁䄴䅤杁䕁䅫睕偂䍁䄰兑橂䡁䅑兤桂䝁䅷䅉䵂䝁䄸兙歂䍁䅷杔䉂䑁䄰兌獁䕁䅑兙あ䝁䅕督㥁䍁䅷杒灂䝁䅷䅢㥁䕁䅧睢ㅂ䡁䅉䅢㕂䍁䅷䅕桂䝁䅑児偂䝁䅙杚䅁䥁䑳䅁睃䅁䅁睔睂䡁䅑兡療䝁䄴督㙁䕁䅍兙睂䡁䅑兡療䝁䄴児歂䝁䅅䅤桂䕁䄰兓呂䕁䄸兌啂䕁䅕䅗䉂䙁䅍杌䥂䙁䅕村瑁䕁䅧睢ㅂ䡁䅉䅢㕂䍁䅁杕求䝁䅅䅢杁䙁䅑兡瑂䝁䅕䅉䵂䕁䄰䅕獁䕁䄴兑㥁䍁䄰䅌䕂䝁䅅䅤求䡁䅍児獁䕁䅙兡獂䝁䅷児䥂䝁䄸兤祂䝁䅷入獁䙁䅁兙歂䑁䄰睔浂䝁䅙䅁䱂䅂䅁䅰䅁䕁䄸䅣あ䝁䅫睢畂䡁䅍杏䑂䝁䅅䅣あ䝁䅫睢畂䑁䄰䅚桂䡁䅑兙佂䙁䅫兓呂䕁䄸兌䑂䝁䅅䅣灂䡁䅑兙獂䍁䅁兌杁䕁䅙兌䉂䝁䅍䅤ㅂ䝁䅅䅢杁䕁䅷睢桂䝁䅑䅌佂䕁䅅児瑁䍁䅷䅒桂䡁䅑党穂䑁䄰䅌䝂䝁䅫䅢獂䑁䄰䅓療䡁䅕杣獂䡁䅫䅌兂䝁䅅䅚㥁䕁䄸杚浂䅁䅁睢䅍䱁䅙䅁偂䡁䅁䅤灂䝁䄸杢穂䑁䅯睑桂䡁䅁䅤灂䝁䄸杢㥁䝁䅑兙あ䝁䅅杔婂䕁䅫睕偂䍁䄰睑桂䡁䅁兡あ䝁䅅䅢杁䍁䄰䅉䝂䍁䄰䅓療䡁䅕杣獂䡁䅫䅉卂䝁䅕兙獂䍁䅁䅖灂䝁䄰党杁䕁䅷兔兂䍁䅷杔䉂䑁䄰兌獁䕁䅑兙あ䝁䅕督㥁䍁䅷杒灂䝁䅷䅢㥁䕁䅧睢ㅂ䡁䅉䅢㕂䍁䅷䅕桂䝁䅑児偂䝁䅙杚䅁䥁䑫䅁歃䅁䅁睔睂䡁䅑兡療䝁䄴督㙁䕁䅍兙睂䡁䅑兡療䝁䄴児歂䝁䅅䅤桂䕁䄴兗䩂䙁䅍睔瑁䕁䅍党畂䡁䅑杣桂䝁䅷䅉瑁䍁䅁睑瑁䕁䅅睙あ䡁䅕兙獂䍁䅁䅔療䝁䅅䅚獁䕁䄴兑㥁䍁䄰䅌䕂䝁䅅䅤求䡁䅍児獁䕁䅙兡獂䝁䅷児䥂䝁䄸兤祂䝁䅷入獁䙁䅁兙歂䑁䄰睔浂䝁䅙䅁扂睁䅁杴䅁䕁䄸䅣あ䝁䅫睢畂䡁䅍杏䑂䝁䅅䅣あ䝁䅫睢畂䑁䄰䅚桂䡁䅑兙佂䙁䅫兓呂䕁䄸兌䑂䝁䅕杢あ䡁䅉兙獂䍁䅁兌杁䕁䅍兌䥂䝁䄸兤祂䝁䅷入杁䙁䅉党桂䝁䅷䅉啂䝁䅫兢求䍁䅁䅔乂䙁䅁䅌佂䕁䅅児瑁䍁䅷䅒桂䡁䅑党穂䑁䄰䅌䝂䝁䅫䅢獂䑁䄰䅓療䡁䅕杣獂䡁䅫䅌兂䝁䅅䅚㥁䕁䄸杚浂䅁䅁睮䅍䭁䅧䅁偂䡁䅁䅤灂䝁䄸杢穂䑁䅯睑桂䡁䅁䅤灂䝁䄸杢㥁䝁䅑兙あ䝁䅅杔婂䕁䅫睕偂䍁䄰䅒ㅂ䝁䄴睤療䝁䄸䅚灂䝁䅕䅉瑁䍁䅁兓瑁䕁䅅睙あ䡁䅕兙獂䍁䅁䅔療䝁䅅䅚獁䕁䄴兑㥁䍁䄰䅌䕂䝁䅅䅤求䡁䅍児獁䕁䅙兡獂䝁䅷児䥂䝁䄸兤祂䝁䅷入獁䙁䅁兙歂䑁䄰睔浂䝁䅙䅁硂睁䅁杵䅁䕁䄸䅣あ䝁䅫睢畂䡁䅍杏䑂䝁䅅䅣あ䝁䅫睢畂䑁䄰䅚桂䡁䅑兙佂䙁䅫兓呂䕁䄸兌䕂䡁䅕杢㍂䝁䄸睢歂䝁䅫党杁䍁䄰䅉䩂䍁䄰䅓療䡁䅕杣獂䡁䅫䅉卂䝁䅕兙獂䍁䅁䅖灂䝁䄰党杁䕁䅷兔兂䍁䅷杔䉂䑁䄰兌獁䕁䅑兙あ䝁䅕督㥁䍁䅷杒灂䝁䅷䅢㥁䕁䅧睢ㅂ䡁䅉䅢㕂䍁䅷䅕桂䝁䅑児偂䝁䅙杚䅁䭁䑅䅁歃䅁䅁睔睂䡁䅑兡療䝁䄴督㙁䕁䅍兙睂䡁䅑兡療䝁䄴児歂䝁䅅䅤桂䕁䄴兗䩂䙁䅍睔瑁䕁䅣党畂䝁䅕督求䝁䅕䅉瑁䍁䅁村瑁䕁䅅睙あ䡁䅕兙獂䍁䅁䅔療䝁䅅䅚獁䕁䄴兑㥁䍁䄰䅌䕂䝁䅅䅤求䡁䅍児獁䕁䅙兡獂䝁䅷児䥂䝁䄸兤祂䝁䅷入獁䙁䅁兙歂䑁䄰睔浂䝁䅙䅁㍂睁䅁杴䅁䕁䄸䅣あ䝁䅫睢畂䡁䅍杏䑂䝁䅅䅣あ䝁䅫睢畂䑁䄰䅚桂䡁䅑兙佂䙁䅫兓呂䕁䄸兌䡂䝁䅕杢求䡁䅍党求䍁䅁兌杁䕁䅉兌䥂䝁䄸兤祂䝁䅷入杁䙁䅉党桂䝁䅷䅉啂䝁䅫兢求䍁䅁䅔乂䙁䅁䅌佂䕁䅅児瑁䍁䅷䅒桂䡁䅑党穂䑁䄰䅌䝂䝁䅫䅢獂䑁䄰䅓療䡁䅕杣獂䡁䅫䅌兂䝁䅅䅚㥁䕁䄸杚浂䅁䅁共䅍䱁䅁䅁偂䡁䅁䅤灂䝁䄸杢穂䑁䅯睑桂䡁䅁䅤灂䝁䄸杢㥁䝁䅑兙あ䝁䅅杔婂䕁䅫睕偂䍁䄰䅓ㅂ䝁䅑督療䝁䄴䅉坂䝁䅅䅢獂䝁䅕入杁䍁䄰䅉䡂䍁䄰兑橂䡁䅑兤桂䝁䅷䅉䵂䝁䄸兙歂䍁䅷杔䉂䑁䄰兌獁䕁䅑兙あ䝁䅕督㥁䍁䅷杒灂䝁䅷䅢㥁䕁䅧睢ㅂ䡁䅉䅢㕂䍁䅷䅕桂䝁䅑児偂䝁䅙杚䅁䡁䐰䅁䍄䅁䅁睔睂䡁䅑兡療䝁䄴督㙁䕁䅍兙睂䡁䅑兡療䝁䄴児歂䝁䅅䅤桂䕁䄴兗䩂䙁䅍睔瑁䕁䅧兤歂䡁䅍睢畂䍁䅁杖桂䝁䅷䅢求䡁䅫䅉瑁䍁䅁睒瑁䕁䅧睢ㅂ䡁䅉䅢㕂䍁䅁杕求䝁䅅䅢杁䙁䅑兡瑂䝁䅕䅉䵂䕁䄰䅕獁䕁䄴兑㥁䍁䄰䅌䕂䝁䅅䅤求䡁䅍児獁䕁䅙兡獂䝁䅷児䥂䝁䄸兤祂䝁䅷入獁䙁䅁兙歂䑁䄰睔浂䝁䅙䅁牃睁䅁䅲䅁䕁䄸䅣あ䝁䅫睢畂䡁䅍杏䑂䝁䅅䅣あ䝁䅫睢畂䑁䄰䅚桂䡁䅑兙佂䙁䅫兓呂䕁䄸兌䵂䝁䄸杢湂䍁䅁兓穂䝁䅷兙畂䝁䅑䅉瑁䍁䅁睓瑁䕁䅅睙あ䡁䅕兙獂䍁䅁䅔療䝁䅅䅚獁䕁䄴兑㥁䍁䄰䅌䕂䝁䅅䅤求䡁䅍児獁䕁䅙兡獂䝁䅷児䥂䝁䄸兤祂䝁䅷入獁䙁䅁兙歂䑁䄰睔浂䝁䅙䅁䉃睁䅁杶䅁䕁䄸䅣あ䝁䅫睢畂䡁䅍杏䑂䝁䅅䅣あ䝁䅫睢畂䑁䄰䅚桂䡁䅑兙佂䙁䅫兓呂䕁䄸兌䵂䝁䄸杢湂䍁䅁兓穂䝁䅷兙畂䝁䅑䅉瑁䍁䅁睓瑁䕁䅧睢ㅂ䡁䅉䅢㕂䍁䅁杕求䝁䅅䅢杁䙁䅑兡瑂䝁䅕䅉䵂䕁䄰䅕獁䕁䄴兑㥁䍁䄰䅌䕂䝁䅅䅤求䡁䅍児獁䕁䅙兡獂䝁䅷児䥂䝁䄸兤祂䝁䅷入獁䙁䅁兙歂䑁䄰睔浂䝁䅙䅁癃睁䅁杰䅁䕁䄸䅣あ䝁䅫睢畂䡁䅍杏䑂䝁䅅䅣あ䝁䅫睢畂䑁䄰䅚桂䡁䅑兙佂䙁䅫兓呂䕁䄸兌乂䝁䅫䅢獂䡁䅣睢療䝁䅑䅉瑁䍁䅁䅓瑁䕁䅅睙あ䡁䅕兙獂䍁䅁䅔療䝁䅅䅚獁䕁䄴兑㥁䍁䄰䅌䕂䝁䅅䅤求䡁䅍児獁䕁䅙兡獂䝁䅷児䥂䝁䄸兤祂䝁䅷入獁䙁䅁兙歂䑁䄰睔浂䝁䅙䅁䡃睁䅁䅵䅁䕁䄸䅣あ䝁䅫睢畂䡁䅍杏䑂䝁䅅䅣あ䝁䅫睢畂䑁䄰䅚桂䡁䅑兙佂䙁䅫兓呂䕁䄸兌乂䝁䅫䅢獂䡁䅣睢療䝁䅑䅉瑁䍁䅁䅓瑁䕁䅧睢ㅂ䡁䅉䅢㕂䍁䅁杕求䝁䅅䅢杁䙁䅑兡瑂䝁䅕䅉䵂䕁䄰䅕獁䕁䄴兑㥁䍁䄰䅌䕂䝁䅅䅤求䡁䅍児獁䕁䅙兡獂䝁䅷児䥂䝁䄸兤祂䝁䅷入獁䙁䅁兙歂䑁䄰睔浂䝁䅙䅁汃睁䅁䅳䅁䕁䄸䅣あ䝁䅫睢畂䡁䅍杏䑂䝁䅅䅣あ䝁䅫睢畂䑁䄰䅚桂䡁䅑兙佂䙁䅫兓呂䕁䄸兌乂䝁䄸䅡桂䡁䅣睡杁䙁䅙兙獂䝁䅷党㕂䍁䅁兌杁䕁䅕兌䉂䝁䅍䅤ㅂ䝁䅅䅢杁䕁䅷睢桂䝁䅑䅌佂䕁䅅児瑁䍁䅷䅒桂䡁䅑党穂䑁䄰䅌䝂䝁䅫䅢獂䑁䄰䅓療䡁䅕杣獂䡁䅫䅌兂䝁䅅䅚㥁䕁䄸杚浂䅁䅁睪䅍䵁䅉䅁偂䡁䅁䅤灂䝁䄸杢穂䑁䅯睑桂䡁䅁䅤灂䝁䄸杢㥁䝁䅑兙あ䝁䅅杔婂䕁䅫睕偂䍁䄰兔療䝁䅧兙㍂䝁䅳䅉坂䝁䅅䅢獂䝁䅕入杁䍁䄰䅉䙂䍁䄰䅓療䡁䅕杣獂䡁䅫䅉卂䝁䅕兙獂䍁䅁䅖灂䝁䄰党杁䕁䅷兔兂䍁䅷杔䉂䑁䄰兌獁䕁䅑兙あ䝁䅕督㥁䍁䅷杒灂䝁䅷䅢㥁䕁䅧睢ㅂ䡁䅉䅢㕂䍁䅷䅕桂䝁䅑児偂䝁䅙杚䅁䩁䑍䅁楃䅁䅁睔睂䡁䅑兡療䝁䄴督㙁䕁䅍兙睂䡁䅑兡療䝁䄴児歂䝁䅅䅤桂䕁䄴兗䩂䙁䅍睔瑁䕁䄴杌婂䍁䄴睑畁䍁䅁兌杁䕁䅯兌䉂䝁䅍䅤ㅂ䝁䅅䅢杁䕁䅷睢桂䝁䅑䅌佂䕁䅅児瑁䍁䅷䅒桂䡁䅑党穂䑁䄰䅌䝂䝁䅫䅢獂䑁䄰䅓療䡁䅕杣獂䡁䅫䅌兂䝁䅅䅚㥁䕁䄸杚浂䅁䅁八䅍䱁䅑䅁偂䡁䅁䅤灂䝁䄸杢穂䑁䅯睑桂䡁䅁䅤灂䝁䄸杢㥁䝁䅑兙あ䝁䅅杔婂䕁䅫睕偂䍁䄰杔畁䙁䅫杌䑂䍁䄴䅉瑁䍁䅁杓瑁䕁䅧睢ㅂ䡁䅉䅢㕂䍁䅁杕求䝁䅅䅢杁䙁䅑兡瑂䝁䅕䅉䵂䕁䄰䅕獁䕁䄴兑㥁䍁䄰䅌䕂䝁䅅䅤求䡁䅍児獁䕁䅙兡獂䝁䅷児䥂䝁䄸兤祂䝁䅷入獁䙁䅁兙歂䑁䄰睔浂䝁䅙䅁硃睁䅁杸䅁䕁䄸䅣あ䝁䅫睢畂䡁䅍杏䑂䝁䅅䅣あ䝁䅫睢畂䑁䄰䅚桂䡁䅑兙佂䙁䅫兓呂䕁䄸兌佂䙁䅫兓呂䕁䄸䅉卂䝁䅕杚求䡁䅉党畂䝁䅍党杁䕁䅉兤穂䍁䄰䅓療䡁䅕杣獂䡁䅫䅉卂䝁䅕兙獂䍁䅁䅖灂䝁䄰党杁䕁䅷兔兂䍁䅷杔䉂䑁䄰兌獁䕁䅑兙あ䝁䅕督㥁䍁䅷杒灂䝁䅷䅢㥁䕁䅧睢ㅂ䡁䅉䅢㕂䍁䅷䅕桂䝁䅑児偂䝁䅙杚䅁䙁䐸䅁浃䅁䅁睔睂䡁䅑兡療䝁䄴督㙁䕁䅍兙睂䡁䅑兡療䝁䄴児歂䝁䅅䅤桂䕁䄴兗䩂䙁䅍睔瑁䕁䄴党㍂䍁䅁兗療䡁䅉睡杁䕁䅫睕偂䍁䄰兑橂䡁䅑兤桂䝁䅷䅉䵂䝁䄸兙歂䍁䅷杔䉂䑁䄰兌獁䕁䅑兙あ䝁䅕督㥁䍁䅷杒灂䝁䅷䅢㥁䕁䅧睢ㅂ䡁䅉䅢㕂䍁䅷䅕桂䝁䅑児偂䝁䅙杚䅁䝁䐰䅁权䅁䅁睔睂䡁䅑兡療䝁䄴督㙁䕁䅍兙睂䡁䅑兡療䝁䄴児歂䝁䅅䅤桂䕁䄴兗䩂䙁䅍睔瑁䕁䄴睢祂䡁䅑䅡杁䍁䄰䅉䕂䍁䄰兑橂䡁䅑兤桂䝁䅷䅉䵂䝁䄸兙歂䍁䅷杔䉂䑁䄰兌獁䕁䅑兙あ䝁䅕督㥁䍁䅷杒灂䝁䅷䅢㥁䕁䅧睢ㅂ䡁䅉䅢㕂䍁䅷䅕桂䝁䅑児偂䝁䅙杚䅁䩁䑕䅁祃䅁䅁睔睂䡁䅑兡療䝁䄴督㙁䕁䅍兙睂䡁䅑兡療䝁䄴児歂䝁䅅䅤桂䕁䄴兗䩂䙁䅍睔瑁䕁䄴睢祂䡁䅑䅡杁䍁䄰䅉䕂䍁䄰䅓療䡁䅕杣獂䡁䅫䅉卂䝁䅕兙獂䍁䅁䅖灂䝁䄰党杁䕁䅷兔兂䍁䅷杔䉂䑁䄰兌獁䕁䅑兙あ䝁䅕督㥁䍁䅷杒灂䝁䅷䅢㥁䕁䅧睢ㅂ䡁䅉䅢㕂䍁䅷䅕桂䝁䅑児偂䝁䅙杚䅁䱁䑫䅁敃䅁䅁睔睂䡁䅑兡療䝁䄴督㙁䕁䅍兙睂䡁䅑兡療䝁䄴児歂䝁䅅䅤桂䕁䄴兗䩂䙁䅍睔瑁䙁䅣党穂䡁䅑䅉瑁䍁䅁兑瑁䕁䅅睙あ䡁䅕兙獂䍁䅁䅔療䝁䅅䅚獁䕁䄴兑㥁䍁䄰䅌䕂䝁䅅䅤求䡁䅍児獁䕁䅙兡獂䝁䅷児䥂䝁䄸兤祂䝁䅷入獁䙁䅁兙歂䑁䄰睔浂䝁䅙䅁婃睁䅁䅳䅁䕁䄸䅣あ䝁䅫睢畂䡁䅍杏䑂䝁䅅䅣あ䝁䅫睢畂䑁䄰䅚桂䡁䅑兙佂䙁䅫兓呂䕁䄸兌塂䝁䅕督あ䍁䅁兌杁䕁䅅兌䥂䝁䄸兤祂䝁䅷入杁䙁䅉党桂䝁䅷䅉啂䝁䅫兢求䍁䅁䅔乂䙁䅁䅌佂䕁䅅児瑁䍁䅷䅒桂䡁䅑党穂䑁䄰䅌䝂䝁䅫䅢獂䑁䄰䅓療䡁䅕杣獂䡁䅫䅌兂䝁䅅䅚㥁䕁䄸杚浂䅁䅁睵䅍䩁䅉䅁偂䡁䅁䅤灂䝁䄸杢穂䑁䅯睑桂䡁䅁䅤灂䝁䄸杢㥁䝁䅑兙あ䝁䅅䅕䭂䕁䄰兌䉂䕁䅕睑偂䍁䄰兑橂䡁䅑兤桂䝁䅷䅉䵂䝁䄸兙歂䍁䅷杔䉂䑁䄰兌獁䕁䅑兙あ䝁䅕督㥁䍁䅷杒灂䝁䅷䅢㥁䕁䅧睢ㅂ䡁䅉䅢㕂䍁䅷䅕桂䝁䅑児偂䝁䅙杚䅁䱁䑣䅁歃䅁䅁睔睂䡁䅑兡療䝁䄴督㙁䕁䅍兙睂䡁䅑兡療䝁䄴児歂䝁䅅䅤桂䙁䅁杓乂䍁䄰兑䙂䕁䅍睔瑁䕁䅧睢ㅂ䡁䅉䅢㕂䍁䅁杕求䝁䅅䅢杁䙁䅑兡瑂䝁䅕䅉䵂䕁䄰䅕獁䕁䄴兑㥁䍁䄰䅌䕂䝁䅅䅤求䡁䅍児獁䕁䅙兡獂䝁䅷児䥂䝁䄸兤祂䝁䅷入獁䙁䅁兙歂䑁䄰睔浂䝁䅙䅁䙁䅂䅁杳䅁䕁䄸䅣あ䝁䅫睢畂䡁䅍杏䑂䝁䅅䅣あ䝁䅫睢畂䑁䄰䅚桂䡁䅑兙兂䕁䅯兔瑁䕁䅅兒兂䍁䅁睒䙂䕁䄴䅉䥂䙁䅕村瑁䕁䅧睢ㅂ䡁䅉䅢㕂䍁䅁杕求䝁䅅䅢杁䙁䅑兡瑂䝁䅕䅉䵂䕁䄰䅕獁䕁䄴兑㥁䍁䄰䅌䕂䝁䅅䅤求䡁䅍児獁䕁䅙兡獂䝁䅷児䥂䝁䄸兤祂䝁䅷入獁䙁䅁兙歂䑁䄰睔浂䝁䅙䅁扁䅂䅁䅫䅁䕁䄸䅣あ䝁䅫睢畂䡁䅍杏䑂䝁䅅䅣あ䝁䅫睢畂䑁䄰䅚桂䡁䅑兙兂䕁䅯兔瑁䕁䅅兒兂䍁䄰兑橂䡁䅑兤桂䝁䅷䅉䵂䝁䄸兙歂䍁䅷杔䉂䑁䄰兌獁䕁䅑兙あ䝁䅕督㥁䍁䅷杒灂䝁䅷䅢㥁䕁䅧睢ㅂ䡁䅉䅢㕂䍁䅷䅕桂䝁䅑児偂䝁䅙杚䅁乁䑫䅁㑃䅁䅁睔睂䡁䅑兡療䝁䄴督㙁䕁䅍兙睂䡁䅑兡療䝁䄴児歂䝁䅅䅤桂䙁䅁杓乂䍁䄰兑䙂䙁䅁兌䕂䕁䅅兗啂䕁䄸杔杁䕁䅧兖䍂䍁䄰䅓療䡁䅕杣獂䡁䅫䅉卂䝁䅕兙獂䍁䅁䅖灂䝁䄰党杁䕁䅷兔兂䍁䅷杔䉂䑁䄰兌獁䕁䅑兙あ䝁䅕督㥁䍁䅷杒灂䝁䅷䅢㥁䕁䅧睢ㅂ䡁䅉䅢㕂䍁䅷䅕桂䝁䅑児偂䝁䅙杚䅁䑁䐸䅁楃䅁䅁睔睂䡁䅑兡療䝁䄴督㙁䕁䅍兙睂䡁䅑兡療䝁䄴児歂䝁䅅䅤桂䙁䅁杓乂䍁䄰兑䙂䙁䅁兌䥂䝁䄸兤祂䝁䅷入杁䙁䅉党桂䝁䅷䅉啂䝁䅫兢求䍁䅁䅔乂䙁䅁䅌佂䕁䅅児瑁䍁䅷䅒桂䡁䅑党穂䑁䄰䅌䝂䝁䅫䅢獂䑁䄰䅓療䡁䅕杣獂䡁䅫䅌兂䝁䅅䅚㥁䕁䄸杚浂䅁䅁睃䅑䭁䅁䅁偂䡁䅁䅤灂䝁䄸杢穂䑁䅯睑桂䡁䅁䅤灂䝁䄸杢㥁䝁䅑兙あ䝁䅅䅕䭂䕁䄰兌䉂䕁䄰䅕瑁䕁䅅䅖呂䕁䅫䅉偂䕁䅧兌䉂䝁䅍䅤ㅂ䝁䅅䅢杁䕁䅷睢桂䝁䅑䅌佂䕁䅅児瑁䍁䅷䅒桂䡁䅑党穂䑁䄰䅌䝂䝁䅫䅢獂䑁䄰䅓療䡁䅕杣獂䡁䅫䅌兂䝁䅅䅚㥁䕁䄸杚浂䅁䅁睶䅍䭁䅁䅁偂䡁䅁䅤灂䝁䄸杢穂䑁䅯睑桂䡁䅁䅤灂䝁䄸杢㥁䝁䅑兙あ䝁䅅䅕䭂䕁䄰兌䉂䕁䄰䅕瑁䕁䅅䅖呂䕁䅫䅉兂䕁䅅兌䉂䝁䅍䅤ㅂ䝁䅅䅢杁䕁䅷睢桂䝁䅑䅌佂䕁䅅児瑁䍁䅷䅒桂䡁䅑党穂䑁䄰䅌䝂䝁䅫䅢獂䑁䄰䅓療䡁䅕杣獂䡁䅫䅌兂䝁䅅䅚㥁䕁䄸杚浂䅁䅁具䅍䩁䅁䅁偂䡁䅁䅤灂䝁䄸杢穂䑁䅯睑桂䡁䅁䅤灂䝁䄸杢㥁䝁䅑兙あ䝁䅅䅕䭂䕁䄰兌䉂䙁䅁睕瑁䕁䅅睙あ䡁䅕兙獂䍁䅁䅔療䝁䅅䅚獁䕁䄴兑㥁䍁䄰䅌䕂䝁䅅䅤求䡁䅍児獁䕁䅙兡獂䝁䅷児䥂䝁䄸兤祂䝁䅷入獁䙁䅁兙歂䑁䄰睔浂䝁䅙䅁摄睁䅁杯䅁䕁䄸䅣あ䝁䅫睢畂䡁䅍杏䑂䝁䅅䅣あ䝁䅫睢畂䑁䄰䅚桂䡁䅑兙兂䕁䅯兔瑁䕁䅅䅕呂䍁䄰䅓療䡁䅕杣獂䡁䅫䅉卂䝁䅕兙獂䍁䅁䅖灂䝁䄰党杁䕁䅷兔兂䍁䅷杔䉂䑁䄰兌獁䕁䅑兙あ䝁䅕督㥁䍁䅷杒灂䝁䅷䅢㥁䕁䅧睢ㅂ䡁䅉䅢㕂䍁䅷䅕桂䝁䅑児偂䝁䅙杚䅁䅁䔰䅁ぃ䅁䅁睔睂䡁䅑兡療䝁䄴督㙁䕁䅍兙睂䡁䅑兡療䝁䄴児歂䝁䅅䅤桂䙁䅁杓乂䍁䄰兑啂䙁䅍兓杁䕁䅣兒佂䍁䅁䅓噂䕁䅉兌䥂䝁䄸兤祂䝁䅷入杁䙁䅉党桂䝁䅷䅉啂䝁䅫兢求䍁䅁䅔乂䙁䅁䅌佂䕁䅅児瑁䍁䅷䅒桂䡁䅑党穂䑁䄰䅌䝂䝁䅫䅢獂䑁䄰䅓療䡁䅕杣獂䡁䅫䅌兂䝁䅅䅚㥁䕁䄸杚浂䅁䅁睈䅑䩁䅉䅁偂䡁䅁䅤灂䝁䄸杢穂䑁䅯睑桂䡁䅁䅤灂䝁䄸杢㥁䝁䅑兙あ䝁䅅䅕䭂䕁䄰兌䉂䙁䅑睕䩂䍁䄰兑橂䡁䅑兤桂䝁䅷䅉䵂䝁䄸兙歂䍁䅷杔䉂䑁䄰兌獁䕁䅑兙あ䝁䅕督㥁䍁䅷杒灂䝁䅷䅢㥁䕁䅧睢ㅂ䡁䅉䅢㕂䍁䅷䅕桂䝁䅑児偂䝁䅙杚䅁䝁䑣䅁歃䅁䅁睔睂䡁䅑兡療䝁䄴督㙁䕁䅍兙睂䡁䅑兡療䝁䄴児歂䝁䅅䅤桂䙁䅁杓乂䍁䄰兑啂䙁䅍兓瑁䕁䅧睢ㅂ䡁䅉䅢㕂䍁䅁杕求䝁䅅䅢杁䙁䅑兡瑂䝁䅕䅉䵂䕁䄰䅕獁䕁䄴兑㥁䍁䄰䅌䕂䝁䅅䅤求䡁䅍児獁䕁䅙兡獂䝁䅷児䥂䝁䄸兤祂䝁䅷入獁䙁䅁兙歂䑁䄰睔浂䝁䅙䅁摁䅂䅁䅫䅁䕁䄸䅣あ䝁䅫睢畂䡁䅍杏䑂䝁䅅䅣あ䝁䅫睢畂䑁䄰䅚桂䡁䅑兙兂䕁䅯兔瑁䕁䅉睒䙂䍁䄰兑橂䡁䅑兤桂䝁䅷䅉䵂䝁䄸兙歂䍁䅷杔䉂䑁䄰兌獁䕁䅑兙あ䝁䅕督㥁䍁䅷杒灂䝁䅷䅢㥁䕁䅧睢ㅂ䡁䅉䅢㕂䍁䅷䅕桂䝁䅑児偂䝁䅙杚䅁乁䐸䅁楃䅁䅁睔睂䡁䅑兡療䝁䄴督㙁䕁䅍兙睂䡁䅑兡療䝁䄴児歂䝁䅅䅤桂䙁䅁杓乂䍁䄰村䡂䕁䅕兌䥂䝁䄸兤祂䝁䅷入杁䙁䅉党桂䝁䅷䅉啂䝁䅫兢求䍁䅁䅔乂䙁䅁䅌佂䕁䅅児瑁䍁䅷䅒桂䡁䅑党穂䑁䄰䅌䝂䝁䅫䅢獂䑁䄰䅓療䡁䅕杣獂䡁䅫䅌兂䝁䅅䅚㥁䕁䄸杚浂䅁䅁睄䅑䱁䅯䅁偂䡁䅁䅤灂䝁䄸杢穂䑁䅯睑桂䡁䅁䅤灂䝁䄸杢㥁䝁䅑兙あ䝁䅅䅕䭂䕁䄰兌䑂䕁䅧兓䑂䕁䅅睒偂䍁䅁睒䙂䕁䄴䅉䥂䙁䅕村瑁䕁䅧睢ㅂ䡁䅉䅢㕂䍁䅁杕求䝁䅅䅢杁䙁䅑兡瑂䝁䅕䅉䵂䕁䄰䅕獁䕁䄴兑㥁䍁䄰䅌䕂䝁䅅䅤求䡁䅍児獁䕁䅙兡獂䝁䅷児䥂䝁䄸兤祂䝁䅷入獁䙁䅁兙歂䑁䄰睔浂䝁䅙䅁桁䅂䅁杳䅁䕁䄸䅣あ䝁䅫睢畂䡁䅍杏䑂䝁䅅䅣あ䝁䅫睢畂䑁䄰䅚桂䡁䅑兙兂䕁䅯兔瑁䕁䅍䅓䩂䕁䅍兑䡂䕁䄸䅉䥂䙁䅕村瑁䕁䅧睢ㅂ䡁䅉䅢㕂䍁䅁杕求䝁䅅䅢杁䙁䅑兡瑂䝁䅕䅉䵂䕁䄰䅕獁䕁䄴兑㥁䍁䄰䅌䕂䝁䅅䅤求䡁䅍児獁䕁䅙兡獂䝁䅷児䥂䝁䄸兤祂䝁䅷入獁䙁䅁兙歂䑁䄰睔浂䝁䅙䅁橁䅂䅁杫䅁䕁䄸䅣あ䝁䅫睢畂䡁䅍杏䑂䝁䅅䅣あ䝁䅫睢畂䑁䄰䅚桂䡁䅑兙兂䕁䅯兔瑁䕁䅍杔䑂䙁䅑兌䉂䝁䅍䅤ㅂ䝁䅅䅢杁䕁䅷睢桂䝁䅑䅌佂䕁䅅児瑁䍁䅷䅒桂䡁䅑党穂䑁䄰䅌䝂䝁䅫䅢獂䑁䄰䅓療䡁䅕杣獂䡁䅫䅌兂䝁䅅䅚㥁䕁䄸杚浂䅁䅁兡䅍䩁䅑䅁偂䡁䅁䅤灂䝁䄸杢穂䑁䅯睑桂䡁䅁䅤灂䝁䄸杢㥁䝁䅑兙あ䝁䅅䅕䭂䕁䄰兌䑂䕁䄸兔䙂䕁䅑兌䉂䝁䅍䅤ㅂ䝁䅅䅢杁䕁䅷睢桂䝁䅑䅌佂䕁䅅児瑁䍁䅷䅒桂䡁䅑党穂䑁䄰䅌䝂䝁䅫䅢獂䑁䄰䅓療䡁䅕杣獂䡁䅫䅌兂䝁䅅䅚㥁䕁䄸杚浂䅁䅁睬䅍䭁䅙䅁偂䡁䅁䅤灂䝁䄸杢穂䑁䅯睑桂䡁䅁䅤灂䝁䄸杢㥁䝁䅑兙あ䝁䅅䅕䭂䕁䄰兌䑂䕁䄸兔䙂䕁䅑兌䥂䝁䄸兤祂䝁䅷入杁䙁䅉党桂䝁䅷䅉啂䝁䅫兢求䍁䅁䅔乂䙁䅁䅌佂䕁䅅児瑁䍁䅷䅒桂䡁䅑党穂䑁䄰䅌䝂䝁䅫䅢獂䑁䄰䅓療䡁䅕杣獂䡁䅫䅌兂䝁䅅䅚㥁䕁䄸杚浂䅁䅁兊䅑䩁䅁䅁偂䡁䅁䅤灂䝁䄸杢穂䑁䅯睑桂䡁䅁䅤灂䝁䄸杢㥁䝁䅑兙あ䝁䅅䅕䭂䕁䄰兌䕂䕁䅅兗瑁䕁䅅睙あ䡁䅕兙獂䍁䅁䅔療䝁䅅䅚獁䕁䄴兑㥁䍁䄰䅌䕂䝁䅅䅤求䡁䅍児獁䕁䅙兡獂䝁䅷児䥂䝁䄸兤祂䝁䅷入獁䙁䅁兙歂䑁䄰睔浂䝁䅙䅁桄睁䅁杯䅁䕁䄸䅣あ䝁䅫睢畂䡁䅍杏䑂䝁䅅䅣あ䝁䅫睢畂䑁䄰䅚桂䡁䅑兙兂䕁䅯兔瑁䕁䅑兑婂䍁䄰䅓療䡁䅕杣獂䡁䅫䅉卂䝁䅕兙獂䍁䅁䅖灂䝁䄰党杁䕁䅷兔兂䍁䅷杔䉂䑁䄰兌獁䕁䅑兙あ䝁䅕督㥁䍁䅷杒灂䝁䅷䅢㥁䕁䅧睢ㅂ䡁䅉䅢㕂䍁䅷䅕桂䝁䅑児偂䝁䅙杚䅁䉁䕅䅁千䅁䅁睔睂䡁䅑兡療䝁䄴督㙁䕁䅍兙睂䡁䅑兡療䝁䄴児歂䝁䅅䅤桂䙁䅁杓乂䍁䄰䅒䙂䕁䄸睓瑁䕁䅅睙あ䡁䅕兙獂䍁䅁䅔療䝁䅅䅚獁䕁䄴兑㥁䍁䄰䅌䕂䝁䅅䅤求䡁䅍児獁䕁䅙兡獂䝁䅷児䥂䝁䄸兤祂䝁䅷入獁䙁䅁兙歂䑁䄰睔浂䝁䅙䅁橄睁䅁䅰䅁䕁䄸䅣あ䝁䅫睢畂䡁䅍杏䑂䝁䅅䅣あ䝁䅫睢畂䑁䄰䅚桂䡁䅑兙兂䕁䅯兔瑁䕁䅑兒偂䕁䅳兌䥂䝁䄸兤祂䝁䅷入杁䙁䅉党桂䝁䅷䅉啂䝁䅫兢求䍁䅁䅔乂䙁䅁䅌佂䕁䅅児瑁䍁䅷䅒桂䡁䅑党穂䑁䄰䅌䝂䝁䅫䅢獂䑁䄰䅓療䡁䅕杣獂䡁䅫䅌兂䝁䅅䅚㥁䕁䄸杚浂䅁䅁兪䅍䩁䅁䅁偂䡁䅁䅤灂䝁䄸杢穂䑁䅯睑桂䡁䅁䅤灂䝁䄸杢㥁䝁䅑兙あ䝁䅅䅕䭂䕁䄰兌䕂䕁䄸兔瑁䕁䅅睙あ䡁䅕兙獂䍁䅁䅔療䝁䅅䅚獁䕁䄴兑㥁䍁䄰䅌䕂䝁䅅䅤求䡁䅍児獁䕁䅙兡獂䝁䅷児䥂䝁䄸兤祂䝁䅷入獁䙁䅁兙歂䑁䄰睔浂䝁䅙䅁汄睁䅁杯䅁䕁䄸䅣あ䝁䅫睢畂䡁䅍杏䑂䝁䅅䅣あ䝁䅫睢畂䑁䄰䅚桂䡁䅑兙兂䕁䅯兔瑁䕁䅑睔乂䍁䄰䅓療䡁䅕杣獂䡁䅫䅉卂䝁䅕兙獂䍁䅁䅖灂䝁䄰党杁䕁䅷兔兂䍁䅷杔䉂䑁䄰兌獁䕁䅑兙あ䝁䅕督㥁䍁䅷杒灂䝁䅷䅢㥁䕁䅧睢ㅂ䡁䅉䅢㕂䍁䅷䅕桂䝁䅑児偂䝁䅙杚䅁䉁䕍䅁ぃ䅁䅁睔睂䡁䅑兡療䝁䄴督㙁䕁䅍兙睂䡁䅑兡療䝁䄴児歂䝁䅅䅤桂䙁䅁杓乂䍁䄰䅒偂䕁䄰兓佂䕁䅫睔佂䍁䅁䅓噂䕁䅉兌䥂䝁䄸兤祂䝁䅷入杁䙁䅉党桂䝁䅷䅉啂䝁䅫兢求䍁䅁䅔乂䙁䅁䅌佂䕁䅅児瑁䍁䅷䅒桂䡁䅑党穂䑁䄰䅌䝂䝁䅫䅢獂䑁䄰䅓療䡁䅕杣獂䡁䅫䅌兂䝁䅅䅚㥁䕁䄸杚浂䅁䅁克䅑䩁䅁䅁偂䡁䅁䅤灂䝁䄸杢穂䑁䅯睑桂䡁䅁䅤灂䝁䄸杢㥁䝁䅑兙あ䝁䅅䅕䭂䕁䄰兌䕂䙁䅁䅔瑁䕁䅅睙あ䡁䅕兙獂䍁䅁䅔療䝁䅅䅚獁䕁䄴兑㥁䍁䄰䅌䕂䝁䅅䅤求䡁䅍児獁䕁䅙兡獂䝁䅷児䥂䝁䄸兤祂䝁䅷入獁䙁䅁兙歂䑁䄰睔浂䝁䅙䅁湄睁䅁杯䅁䕁䄸䅣あ䝁䅫睢畂䡁䅍杏䑂䝁䅅䅣あ䝁䅫睢畂䑁䄰䅚桂䡁䅑兙兂䕁䅯兔瑁䕁䅑䅕䵂䍁䄰䅓療䡁䅕杣獂䡁䅫䅉卂䝁䅕兙獂䍁䅁䅖灂䝁䄰党杁䕁䅷兔兂䍁䅷杔䉂䑁䄰兌獁䕁䅑兙あ䝁䅕督㥁䍁䅷杒灂䝁䅷䅢㥁䕁䅧睢ㅂ䡁䅉䅢㕂䍁䅷䅕桂䝁䅑児偂䝁䅙杚䅁䉁䕕䅁元䅁䅁睔睂䡁䅑兡療䝁䄴督㙁䕁䅍兙睂䡁䅑兡療䝁䄴児歂䝁䅅䅤桂䙁䅁杓乂䍁䄰䅒噂䙁䅅兌䉂䝁䅍䅤ㅂ䝁䅅䅢杁䕁䅷睢桂䝁䅑䅌佂䕁䅅児瑁䍁䅷䅒桂䡁䅑党穂䑁䄰䅌䝂䝁䅫䅢獂䑁䄰䅓療䡁䅕杣獂䡁䅫䅌兂䝁䅅䅚㥁䕁䄸杚浂䅁䅁兓䅍䭁䅉䅁偂䡁䅁䅤灂䝁䄸杢穂䑁䅯睑桂䡁䅁䅤灂䝁䄸杢㥁䝁䅑兙あ䝁䅅䅕䭂䕁䄰兌䕂䙁䅕兕瑁䕁䅧睢ㅂ䡁䅉䅢㕂䍁䅁杕求䝁䅅䅢杁䙁䅑兡瑂䝁䅕䅉䵂䕁䄰䅕獁䕁䄴兑㥁䍁䄰䅌䕂䝁䅅䅤求䡁䅍児獁䕁䅙兡獂䝁䅷児䥂䝁䄸兤祂䝁䅷入獁䙁䅁兙歂䑁䄰睔浂䝁䅙䅁塁䅂䅁杳䅁䕁䄸䅣あ䝁䅫睢畂䡁䅍杏䑂䝁䅅䅣あ䝁䅫睢畂䑁䄰䅚桂䡁䅑兙兂䕁䅯兔瑁䕁䅕兑呂䙁䅑兒卂䕁䄴䅉䥂䙁䅕村瑁䕁䅧睢ㅂ䡁䅉䅢㕂䍁䅁杕求䝁䅅䅢杁䙁䅑兡瑂䝁䅕䅉䵂䕁䄰䅕獁䕁䄴兑㥁䍁䄰䅌䕂䝁䅅䅤求䡁䅍児獁䕁䅙兡獂䝁䅷児䥂䝁䄸兤祂䝁䅷入獁䙁䅁兙歂䑁䄰睔浂䝁䅙䅁牁䅂䅁杭䅁䕁䄸䅣あ䝁䅫睢畂䡁䅍杏䑂䝁䅅䅣あ䝁䅫睢畂䑁䄰䅚桂䡁䅑兙兂䕁䅯兔瑁䕁䅕睓兂䕁䅍䅉兂䕁䅯兔瑁䕁䅅睙あ䡁䅕兙獂䍁䅁䅔療䝁䅅䅚獁䕁䄴兑㥁䍁䄰䅌䕂䝁䅅䅤求䡁䅍児獁䕁䅙兡獂䝁䅷児䥂䝁䄸兤祂䝁䅷入獁䙁䅁兙歂䑁䄰睔浂䝁䅙䅁灄睁䅁䅲䅁䕁䄸䅣あ䝁䅫睢畂䡁䅍杏䑂䝁䅅䅣あ䝁䅫睢畂䑁䄰䅚桂䡁䅑兙兂䕁䅯兔瑁䕁䅕睓兂䕁䅍䅉兂䕁䅯兔瑁䕁䅧睢ㅂ䡁䅉䅢㕂䍁䅁杕求䝁䅅䅢杁䙁䅑兡瑂䝁䅕䅉䵂䕁䄰䅕獁䕁䄴兑㥁䍁䄰䅌䕂䝁䅅䅤求䡁䅍児獁䕁䅙兡獂䝁䅷児䥂䝁䄸兤祂䝁䅷入獁䙁䅁兙歂䑁䄰睔浂䝁䅙䅁癁䅂䅁䅫䅁䕁䄸䅣あ䝁䅫睢畂䡁䅍杏䑂䝁䅅䅣あ䝁䅫睢畂䑁䄰䅚桂䡁䅑兙兂䕁䅯兔瑁䕁䅣䅕噂䍁䄰兑橂䡁䅑兤桂䝁䅷䅉䵂䝁䄸兙歂䍁䅷杔䉂䑁䄰兌獁䕁䅑兙あ䝁䅕督㥁䍁䅷杒灂䝁䅷䅢㥁䕁䅧睢ㅂ䡁䅉䅢㕂䍁䅷䅕桂䝁䅑児偂䝁䅙杚䅁佁䐸䅁千䅁䅁睔睂䡁䅑兡療䝁䄴督㙁䕁䅍兙睂䡁䅑兡療䝁䄴児歂䝁䅅䅤桂䙁䅁杓乂䍁䄰杓䑂䙁䅁䅔瑁䕁䅅睙あ䡁䅕兙獂䍁䅁䅔療䝁䅅䅚獁䕁䄴兑㥁䍁䄰䅌䕂䝁䅅䅤求䡁䅍児獁䕁䅙兡獂䝁䅷児䥂䝁䄸兤祂䝁䅷入獁䙁䅁兙歂䑁䄰睔浂䝁䅙䅁硄睁䅁䅰䅁䕁䄸䅣あ䝁䅫睢畂䡁䅍杏䑂䝁䅅䅣あ䝁䅫睢畂䑁䄰䅚桂䡁䅑兙兂䕁䅯兔瑁䕁䅯睑兂䕁䅷兌䥂䝁䄸兤祂䝁䅷入杁䙁䅉党桂䝁䅷䅉啂䝁䅫兢求䍁䅁䅔乂䙁䅁䅌佂䕁䅅児瑁䍁䅷䅒桂䡁䅑党穂䑁䄰䅌䝂䝁䅫䅢獂䑁䄰䅓療䡁䅕杣獂䡁䅫䅌兂䝁䅅䅚㥁䕁䄸杚浂䅁䅁免䅑䩁䅑䅁偂䡁䅁䅤灂䝁䄸杢穂䑁䅯睑桂䡁䅁䅤灂䝁䄸杢㥁䝁䅑兙あ䝁䅅䅕䭂䕁䄰兌乂䕁䅕䅖䙂䕁䅑兌䉂䝁䅍䅤ㅂ䝁䅅䅢杁䕁䅷睢桂䝁䅑䅌佂䕁䅅児瑁䍁䅷䅒桂䡁䅑党穂䑁䄰䅌䝂䝁䅫䅢獂䑁䄰䅓療䡁䅕杣獂䡁䅫䅌兂䝁䅅䅚㥁䕁䄸杚浂䅁䅁眸䅍䭁䅙䅁偂䡁䅁䅤灂䝁䄸杢穂䑁䅯睑桂䡁䅁䅤灂䝁䄸杢㥁䝁䅑兙あ䝁䅅䅕䭂䕁䄰兌乂䕁䅕䅖䙂䕁䅑兌䥂䝁䄸兤祂䝁䅷入杁䙁䅉党桂䝁䅷䅉啂䝁䅫兢求䍁䅁䅔乂䙁䅁䅌佂䕁䅅児瑁䍁䅷䅒桂䡁䅑党穂䑁䄰䅌䝂䝁䅫䅢獂䑁䄰䅓療䡁䅕杣獂䡁䅫䅌兂䝁䅅䅚㥁䕁䄸杚浂䅁䅁睊䅑䩁䅧䅁偂䡁䅁䅤灂䝁䄸杢穂䑁䅯睑桂䡁䅁䅤灂䝁䄸杢㥁䝁䅑兙あ䝁䅅䅕䭂䕁䄰兌乂䕁䅫䅒瑁䕁䅅䅖䵂䍁䄰兑橂䡁䅑兤桂䝁䅷䅉䵂䝁䄸兙歂䍁䅷杔䉂䑁䄰兌獁䕁䅑兙あ䝁䅕督㥁䍁䅷杒灂䝁䅷䅢㥁䕁䅧睢ㅂ䡁䅉䅢㕂䍁䅷䅕桂䝁䅑児偂䝁䅙杚䅁偁䑕䅁祃䅁䅁睔睂䡁䅑兡療䝁䄴督㙁䕁䅍兙睂䡁䅑兡療䝁䄴児歂䝁䅅䅤桂䙁䅁杓乂䍁䄰兔䩂䕁䅑兌䉂䙁䅑䅔癁䕁䅅䅕呂䍁䄰䅓療䡁䅕杣獂䡁䅫䅉卂䝁䅕兙獂䍁䅁䅖灂䝁䄰党杁䕁䅷兔兂䍁䅷杔䉂䑁䄰兌獁䕁䅑兙あ䝁䅕督㥁䍁䅷杒灂䝁䅷䅢㥁䕁䅧睢ㅂ䡁䅉䅢㕂䍁䅷䅕桂䝁䅑児偂䝁䅙杚䅁䑁䕍䅁㑃䅁䅁睔睂䡁䅑兡療䝁䄴督㙁䕁䅍兙睂䡁䅑兡療䝁䄴児歂䝁䅅䅤桂䙁䅁杓乂䍁䄰杔杁䕁䅫䅔䵂䕁䅫杔偂䕁䅫睕杁䕁䅧兖䍂䍁䄰䅓療䡁䅕杣獂䡁䅫䅉卂䝁䅕兙獂䍁䅁䅖灂䝁䄰党杁䕁䅷兔兂䍁䅷杔䉂䑁䄰兌獁䕁䅑兙あ䝁䅕督㥁䍁䅷杒灂䝁䅷䅢㥁䕁䅧睢ㅂ䡁䅉䅢㕂䍁䅷䅕桂䝁䅑児偂䝁䅙杚䅁䑁䕕䅁㑃䅁䅁睔睂䡁䅑兡療䝁䄴督㙁䕁䅍兙睂䡁䅑兡療䝁䄴児歂䝁䅅䅤桂䙁䅁杓乂䍁䄰杔䙂䙁䅣䅉䭂䕁䅕杕呂䕁䅕兗杁䕁䅧兖䍂䍁䄰䅓療䡁䅕杣獂䡁䅫䅉卂䝁䅕兙獂䍁䅁䅖灂䝁䄰党杁䕁䅷兔兂䍁䅷杔䉂䑁䄰兌獁䕁䅑兙あ䝁䅕督㥁䍁䅷杒灂䝁䅷䅢㥁䕁䅧睢ㅂ䡁䅉䅢㕂䍁䅷䅕桂䝁䅑児偂䝁䅙杚䅁䑁䕣䅁獃䅁䅁睔睂䡁䅑兡療䝁䄴督㙁䕁䅍兙睂䡁䅑兡療䝁䄴児歂䝁䅅䅤桂䙁䅁杓乂䍁䄰睔䥂䕁䅫睔杁䕁䅧兖䍂䍁䄰䅓療䡁䅕杣獂䡁䅫䅉卂䝁䅕兙獂䍁䅁䅖灂䝁䄰党杁䕁䅷兔兂䍁䅷杔䉂䑁䄰兌獁䕁䅑兙あ䝁䅕督㥁䍁䅷杒灂䝁䅷䅢㥁䕁䅧睢ㅂ䡁䅉䅢㕂䍁䅷䅕桂䝁䅑児偂䝁䅙杚䅁䕁䐸䅁千䅁䅁睔睂䡁䅑兡療䝁䄴督㙁䕁䅍兙睂䡁䅑兡療䝁䄴児歂䝁䅅䅤桂䙁䅁杓乂䍁䄰䅕䙂䕁䅍睔瑁䕁䅅睙あ䡁䅕兙獂䍁䅁䅔療䝁䅅䅚獁䕁䄴兑㥁䍁䄰䅌䕂䝁䅅䅤求䡁䅍児獁䕁䅙兡獂䝁䅷児䥂䝁䄸兤祂䝁䅷入獁䙁䅁兙歂䑁䄰睔浂䝁䅙䅁湃睁䅁䅰䅁䕁䄸䅣あ䝁䅫睢畂䡁䅍杏䑂䝁䅅䅣あ䝁䅫睢畂䑁䄰䅚桂䡁䅑兙兂䕁䅯兔瑁䙁䅁兒䑂䕁䄸兌䥂䝁䄸兤祂䝁䅷入杁䙁䅉党桂䝁䅷䅉啂䝁䅫兢求䍁䅁䅔乂䙁䅁䅌佂䕁䅅児瑁䍁䅷䅒桂䡁䅑党穂䑁䄰䅌䝂䝁䅫䅢獂䑁䄰䅓療䡁䅕杣獂䡁䅫䅌兂䝁䅅䅚㥁䕁䄸杚浂䅁䅁睂䅑䩁䅧䅁偂䡁䅁䅤灂䝁䄸杢穂䑁䅯睑桂䡁䅁䅤灂䝁䄸杢㥁䝁䅑兙あ䝁䅅䅕䭂䕁䄰兌兂䕁䅕杔䙂䕁䅷兒䑂䍁䄰兑橂䡁䅑兤桂䝁䅷䅉䵂䝁䄸兙歂䍁䅷杔䉂䑁䄰兌獁䕁䅑兙あ䝁䅕督㥁䍁䅷杒灂䝁䅷䅢㥁䕁䅧睢ㅂ䡁䅉䅢㕂䍁䅷䅕桂䝁䅑児偂䝁䅙杚䅁偁䑣䅁煃䅁䅁睔睂䡁䅑兡療䝁䄴督㙁䕁䅍兙睂䡁䅑兡療䝁䄴児歂䝁䅅䅤桂䙁䅁杓乂䍁䄰䅕䙂䕁䄴兒䵂䕁䅕睑瑁䕁䅧睢ㅂ䡁䅉䅢㕂䍁䅁杕求䝁䅅䅢杁䙁䅑兡瑂䝁䅕䅉䵂䕁䄰䅕獁䕁䄴兑㥁䍁䄰䅌䕂䝁䅅䅤求䡁䅍児獁䕁䅙兡獂䝁䅷児䥂䝁䄸兤祂䝁䅷入獁䙁䅁兙歂䑁䄰睔浂䝁䅙䅁㕁䅂䅁䅬䅁䕁䄸䅣あ䝁䅫睢畂䡁䅍杏䑂䝁䅅䅣あ䝁䅫睢畂䑁䄰䅚桂䡁䅑兙兂䕁䅯兔瑁䙁䅁兒兂䕁䅍睔瑁䕁䅅睙あ䡁䅕兙獂䍁䅁䅔療䝁䅅䅚獁䕁䄴兑㥁䍁䄰䅌䕂䝁䅅䅤求䡁䅍児獁䕁䅙兡獂䝁䅷児䥂䝁䄸兤祂䝁䅷入獁䙁䅁兙歂䑁䄰睔浂䝁䅙䅁牂睁䅁杰䅁䕁䄸䅣あ䝁䅫睢畂䡁䅍杏䑂䝁䅅䅣あ䝁䅫睢畂䑁䄰䅚桂䡁䅑兙兂䕁䅯兔瑁䙁䅁兒兂䕁䅍睔瑁䕁䅧睢ㅂ䡁䅉䅢㕂䍁䅁杕求䝁䅅䅢杁䙁䅑兡瑂䝁䅕䅉䵂䕁䄰䅕獁䕁䄴兑㥁䍁䄰䅌䕂䝁䅅䅤求䡁䅍児獁䕁䅙兡獂䝁䅷児䥂䝁䄸兤祂䝁䅷入獁䙁䅁兙歂䑁䄰睔浂䝁䅙䅁㝁䅂䅁䅭䅁䕁䄸䅣あ䝁䅫睢畂䡁䅍杏䑂䝁䅅䅣あ䝁䅫睢畂䑁䄰䅚桂䡁䅑兙兂䕁䅯兔瑁䙁䅁杓乂䍁䄰杕啂䕁䄸兌䉂䝁䅍䅤ㅂ䝁䅅䅢杁䕁䅷睢桂䝁䅑䅌佂䕁䅅児瑁䍁䅷䅒桂䡁䅑党穂䑁䄰䅌䝂䝁䅫䅢獂䑁䄰䅓療䡁䅕杣獂䡁䅫䅌兂䝁䅅䅚㥁䕁䄸杚浂䅁䅁儫䅍䭁䅯䅁偂䡁䅁䅤灂䝁䄸杢穂䑁䅯睑桂䡁䅁䅤灂䝁䄸杢㥁䝁䅑兙あ䝁䅅䅕䭂䕁䄰兌兂䕁䅯兔瑁䙁䅉䅖偂䍁䄰䅓療䡁䅕杣獂䡁䅫䅉卂䝁䅕兙獂䍁䅁䅖灂䝁䄰党杁䕁䅷兔兂䍁䅷杔䉂䑁䄰兌獁䕁䅑兙あ䝁䅕督㥁䍁䅷杒灂䝁䅷䅢㥁䕁䅧睢ㅂ䡁䅉䅢㕂䍁䅷䅕桂䝁䅑児偂䝁䅙杚䅁䑁䔰䅁佃䅁䅁睔睂䡁䅑兡療䝁䄴督㙁䕁䅍兙睂䡁䅑兡療䝁䄴児歂䝁䅅䅤桂䙁䅁杓乂䍁䄰䅕䵂䍁䄰兑橂䡁䅑兤桂䝁䅷䅉䵂䝁䄸兙歂䍁䅷杔䉂䑁䄰兌獁䕁䅑兙あ䝁䅕督㥁䍁䅷杒灂䝁䅷䅢㥁䕁䅧睢ㅂ䡁䅉䅢㕂䍁䅷䅕桂䝁䅑児偂䝁䅙杚䅁偁䑳䅁元䅁䅁睔睂䡁䅑兡療䝁䄴督㙁䕁䅍兙睂䡁䅑兡療䝁䄴児歂䝁䅅䅤桂䙁䅁杓乂䍁䄰䅕兂䕁䅷兌䉂䝁䅍䅤ㅂ䝁䅅䅢杁䕁䅷睢桂䝁䅑䅌佂䕁䅅児瑁䍁䅷䅒桂䡁䅑党穂䑁䄰䅌䝂䝁䅫䅢獂䑁䄰䅓療䡁䅕杣獂䡁䅫䅌兂䝁䅅䅚㥁䕁䄸杚浂䅁䅁睙䅍䭁䅉䅁偂䡁䅁䅤灂䝁䄸杢穂䑁䅯睑桂䡁䅁䅤灂䝁䄸杢㥁䝁䅑兙あ䝁䅅䅕䭂䕁䄰兌兂䙁䅁䅔瑁䕁䅧睢ㅂ䡁䅉䅢㕂䍁䅁杕求䝁䅅䅢杁䙁䅑兡瑂䝁䅕䅉䵂䕁䄰䅕獁䕁䄴兑㥁䍁䄰䅌䕂䝁䅅䅤求䡁䅍児獁䕁䅙兡獂䝁䅷児䥂䝁䄸兤祂䝁䅷入獁䙁䅁兙歂䑁䄰睔浂䝁䅙䅁婁䅂䅁杫䅁䕁䄸䅣あ䝁䅫睢畂䡁䅍杏䑂䝁䅅䅣あ䝁䅫睢畂䑁䄰䅚桂䡁䅑兙兂䕁䅯兔瑁䙁䅁睕䙂䕁䅣兌䉂䝁䅍䅤ㅂ䝁䅅䅢杁䕁䅷睢桂䝁䅑䅌佂䕁䅅児瑁䍁䅷䅒桂䡁䅑党穂䑁䄰䅌䝂䝁䅫䅢獂䑁䄰䅓療䡁䅕杣獂䡁䅫䅌兂䝁䅅䅚㥁䕁䄸杚浂䅁䅁儯䅍䭁䅑䅁偂䡁䅁䅤灂䝁䄸杢穂䑁䅯睑桂䡁䅁䅤灂䝁䄸杢㥁䝁䅑兙あ䝁䅅䅕䭂䕁䄰兌兂䙁䅍兒䡂䍁䄰䅓療䡁䅕杣獂䡁䅫䅉卂䝁䅕兙獂䍁䅁䅖灂䝁䄰党杁䕁䅷兔兂䍁䅷杔䉂䑁䄰兌獁䕁䅑兙あ䝁䅕督㥁䍁䅷杒灂䝁䅷䅢㥁䕁䅧睢ㅂ䡁䅉䅢㕂䍁䅷䅕桂䝁䅑児偂䝁䅙杚䅁䑁䔸䅁千䅁䅁睔睂䡁䅑兡療䝁䄴督㙁䕁䅍兙睂䡁䅑兡療䝁䄴児歂䝁䅅䅤桂䙁䅁杓乂䍁䄰杕䙂䕁䅍睔瑁䕁䅅睙あ䡁䅕兙獂䍁䅁䅔療䝁䅅䅚獁䕁䄴兑㥁䍁䄰䅌䕂䝁䅅䅤求䡁䅍児獁䕁䅙兡獂䝁䅷児䥂䝁䄸兤祂䝁䅷入獁䙁䅁兙歂䑁䄰睔浂䝁䅙䅁摃睁䅁䅰䅁䕁䄸䅣あ䝁䅫睢畂䡁䅍杏䑂䝁䅅䅣あ䝁䅫睢畂䑁䄰䅚桂䡁䅑兙兂䕁䅯兔瑁䙁䅉兒䑂䕁䄸兌䥂䝁䄸兤祂䝁䅷入杁䙁䅉党桂䝁䅷䅉啂䝁䅫兢求䍁䅁䅔乂䙁䅁䅌佂䕁䅅児瑁䍁䅷䅒桂䡁䅑党穂䑁䄰䅌䝂䝁䅫䅢獂䑁䄰䅓療䡁䅕杣獂䡁䅫䅌兂䝁䅅䅚㥁䕁䄸杚浂䅁䅁元䅑䭁䅧䅁偂䡁䅁䅤灂䝁䄸杢穂䑁䅯睑桂䡁䅁䅤灂䝁䄸杢㥁䝁䅑兙あ䝁䅅䅕䭂䕁䄰兌呂䕁䄸兖啂䕁䅧兒卂䕁䄴䅉卂䕁䅕睒䩂䕁䄸杔瑁䕁䅅睙あ䡁䅕兙獂䍁䅁䅔療䝁䅅䅚獁䕁䄴兑㥁䍁䄰䅌䕂䝁䅅䅤求䡁䅍児獁䕁䅙兡獂䝁䅷児䥂䝁䄸兤祂䝁䅷入獁䙁䅁兙歂䑁䄰睔浂䝁䅙䅁⽄睁䅁䅫䅁䕁䄸䅣あ䝁䅫睢畂䡁䅍杏䑂䝁䅅䅣あ䝁䅫睢畂䑁䄰䅚桂䡁䅑兙兂䕁䅯兔瑁䙁䅕睒䩂䍁䄰兑橂䡁䅑兤桂䝁䅷䅉䵂䝁䄸兙歂䍁䅷杔䉂䑁䄰兌獁䕁䅑兙あ䝁䅕督㥁䍁䅷杒灂䝁䅷䅢㥁䕁䅧睢ㅂ䡁䅉䅢㕂䍁䅷䅕桂䝁䅑児偂䝁䅙杚䅁䅁䕅䅁ぃ䅁䅁睔睂䡁䅑兡療䝁䄴督㙁䕁䅍兙睂䡁䅑兡療䝁䄴児歂䝁䅅䅤桂䙁䅁杓乂䍁䄰睖䙂䙁䅍䅖杁䕁䅫杔啂䍁䅁䅓噂䕁䅉兌䥂䝁䄸兤祂䝁䅷入杁䙁䅉党桂䝁䅷䅉啂䝁䅫兢求䍁䅁䅔乂䙁䅁䅌佂䕁䅅児瑁䍁䅷䅒桂䡁䅑党穂䑁䄰䅌䝂䝁䅫䅢獂䑁䄰䅓療䡁䅕杣獂䡁䅫䅌兂䝁䅅䅚㥁䕁䄸杚浂䅁䅁兑䅑䱁䅉䅁偂䡁䅁䅤灂䝁䄸杢穂䑁䅯睑桂䡁䅁䅤灂䝁䄸杢㥁䝁䅑兙あ䝁䅅䅕䭂䕁䄰兌塂䕁䅕睕啂䕁䅕杕佂䍁䅁䅓噂䕁䅉兌䥂䝁䄸兤祂䝁䅷入杁䙁䅉党桂䝁䅷䅉啂䝁䅫兢求䍁䅁䅔乂䙁䅁䅌佂䕁䅅児瑁䍁䅷䅒桂䡁䅑党穂䑁䄰䅌䝂䝁䅫䅢獂䑁䄰䅓療䡁䅕杣獂䡁䅫䅌兂䝁䅅䅚㥁䕁䄸杚浂䅁䅁兌䅑䭁䅙䅁偂䡁䅁䅤灂䝁䄸杢穂䑁䅯睑桂䡁䅁䅤灂䝁䄸杢㥁䝁䅑兙あ䝁䅅䅕䭂䕁䄰兌塂䕁䅕睕啂䕁䅕杕佂䍁䅁杕䙂䕁䅣兓偂䕁䄴兌䉂䝁䅍䅤ㅂ䝁䅅䅢杁䕁䅷睢桂䝁䅑䅌佂䕁䅅児瑁䍁䅷䅒桂䡁䅑党穂䑁䄰䅌䝂䝁䅫䅢獂䑁䄰䅓療䡁䅕杣獂䡁䅫䅌兂䝁䅅䅚㥁䕁䄸杚浂䅁䅁睁䅑䭁䅯䅁偂䡁䅁䅤灂䝁䄸杢穂䑁䅯睑桂䡁䅁䅤灂䝁䄸杢㥁䝁䅑兙あ䝁䅅睕兂䙁䅁兌呂䙁䅁䅕杁䕁䅅兒䑂䍁䄰䅓療䡁䅕杣獂䡁䅫䅉卂䝁䅕兙獂䍁䅁䅖灂䝁䄰党杁䕁䅷兔兂䍁䅷杔䉂䑁䄰兌獁䕁䅑兙あ䝁䅕督㥁䍁䅷杒灂䝁䅷䅢㥁䕁䅧睢ㅂ䡁䅉䅢㕂䍁䅷䅕桂䝁䅑児偂䝁䅙杚䅁䡁䕣䅁獃䅁䅁睔睂䡁䅑兡療䝁䄴督㙁䕁䅍兙睂䡁䅑兡療䝁䄴児歂䝁䅅䅤桂䙁䅍䅕兂䍁䄰睕兂䙁䅁䅉䉂䕁䅕睑䩂䍁䄰䅓療䡁䅕杣獂䡁䅫䅉卂䝁䅕兙獂䍁䅁䅖灂䝁䄰党杁䕁䅷兔兂䍁䅷杔䉂䑁䄰兌獁䕁䅑兙あ䝁䅕督㥁䍁䅷杒灂䝁䅷䅢㥁䕁䅧睢ㅂ䡁䅉䅢㕂䍁䅷䅕桂䝁䅑児偂䝁䅙杚䅁䡁䕫䅁煃䅁䅁睔睂䡁䅑兡療䝁䄴督㙁䕁䅍兙睂䡁䅑兡療䝁䄴児歂䝁䅅䅤桂䙁䅍䅕兂䍁䄰睕兂䙁䅁䅉䍂䕁䅉兑瑁䕁䅧睢ㅂ䡁䅉䅢㕂䍁䅁杕求䝁䅅䅢杁䙁䅑兡瑂䝁䅕䅉䵂䕁䄰䅕獁䕁䄴兑㥁䍁䄰䅌䕂䝁䅅䅤求䡁䅍児獁䕁䅙兡獂䝁䅷児䥂䝁䄸兤祂䝁䅷入獁䙁䅁兙歂䑁䄰睔浂䝁䅙䅁㝂䅂䅁東䅁䕁䄸䅣あ䝁䅫睢畂䡁䅍杏䑂䝁䅅䅣あ䝁䅫睢畂䑁䄰䅚桂䡁䅑兙呂䙁䅁䅕瑁䙁䅍䅕兂䍁䅁村䑂䕁䅅兌䥂䝁䄸兤祂䝁䅷入杁䙁䅉党桂䝁䅷䅉啂䝁䅫兢求䍁䅁䅔乂䙁䅁䅌佂䕁䅅児瑁䍁䅷䅒桂䡁䅑党穂䑁䄰䅌䝂䝁䅫䅢獂䑁䄰䅓療䡁䅕杣獂䡁䅫䅌兂䝁䅅䅚㥁䕁䄸杚浂䅁䅁兦䅑䭁䅷䅁偂䡁䅁䅤灂䝁䄸杢穂䑁䅯睑桂䡁䅁䅤灂䝁䄸杢㥁䝁䅑兙あ䝁䅅睕兂䙁䅁兌呂䙁䅁䅕杁䕁䅉杕䉂䙁䅯兌䥂䝁䄸兤祂䝁䅷入杁䙁䅉党桂䝁䅷䅉啂䝁䅫兢求䍁䅁䅔乂䙁䅁䅌佂䕁䅅児瑁䍁䅷䅒桂䡁䅑党穂䑁䄰䅌䝂䝁䅫䅢獂䑁䄰䅓療䡁䅕杣獂䡁䅫䅌兂䝁䅅䅚㥁䕁䄸杚浂䅁䅁睦䅑䭁䅷䅁偂䡁䅁䅤灂䝁䄸杢穂䑁䅯睑桂䡁䅁䅤灂䝁䄸杢㥁䝁䅑兙あ䝁䅅睕兂䙁䅁兌呂䙁䅁䅕杁䕁䅉兖䍂䕁䅅兌䥂䝁䄸兤祂䝁䅷入杁䙁䅉党桂䝁䅷䅉啂䝁䅫兢求䍁䅁䅔乂䙁䅁䅌佂䕁䅅児瑁䍁䅷䅒桂䡁䅑党穂䑁䄰䅌䝂䝁䅫䅢獂䑁䄰䅓療䡁䅕杣獂䡁䅫䅌兂䝁䅅䅚㥁䕁䄸杚浂䅁䅁內䅑䭁䅷䅁偂䡁䅁䅤灂䝁䄸杢穂䑁䅯睑桂䡁䅁䅤灂䝁䄸杢㥁䝁䅑兙あ䝁䅅睕兂䙁䅁兌呂䙁䅁䅕杁䕁䅍䅔䙂䕁䅍兌䥂䝁䄸兤祂䝁䅷入杁䙁䅉党桂䝁䅷䅉啂䝁䅫兢求䍁䅁䅔乂䙁䅁䅌佂䕁䅅児瑁䍁䅷䅒桂䡁䅑党穂䑁䄰䅌䝂䝁䅫䅢獂䑁䄰䅓療䡁䅕杣獂䡁䅫䅌兂䝁䅅䅚㥁䕁䄸杚浂䅁䅁睧䅑䭁䅷䅁偂䡁䅁䅤灂䝁䄸杢穂䑁䅯睑桂䡁䅁䅤灂䝁䄸杢㥁䝁䅑兙あ䝁䅅睕兂䙁䅁兌呂䙁䅁䅕杁䕁䅍䅕䵂䕁䅕兌䥂䝁䄸兤祂䝁䅷入杁䙁䅉党桂䝁䅷䅉啂䝁䅫兢求䍁䅁䅔乂䙁䅁䅌佂䕁䅅児瑁䍁䅷䅒桂䡁䅑党穂䑁䄰䅌䝂䝁䅫䅢獂䑁䄰䅓療䡁䅕杣獂䡁䅫䅌兂䝁䅅䅚㥁䕁䄸杚浂䅁䅁全䅑䭁䅷䅁偂䡁䅁䅤灂䝁䄸杢穂䑁䅯睑桂䡁䅁䅤灂䝁䄸杢㥁䝁䅑兙あ䝁䅅睕兂䙁䅁兌呂䙁䅁䅕杁䕁䅍䅕䵂䙁䅣兌䥂䝁䄸兤祂䝁䅷入杁䙁䅉党桂䝁䅷䅉啂䝁䅫兢求䍁䅁䅔乂䙁䅁䅌佂䕁䅅児瑁䍁䅷䅒桂䡁䅑党穂䑁䄰䅌䝂䝁䅫䅢獂䑁䄰䅓療䡁䅕杣獂䡁䅫䅌兂䝁䅅䅚㥁䕁䄸杚浂䅁䅁睨䅑䭁䅷䅁偂䡁䅁䅤灂䝁䄸杢穂䑁䅯睑桂䡁䅁䅤灂䝁䄸杢㥁䝁䅑兙あ䝁䅅睕兂䙁䅁兌呂䙁䅁䅕杁䕁䅑兒佂䕁䅷兌䥂䝁䄸兤祂䝁䅷入杁䙁䅉党桂䝁䅷䅉啂䝁䅫兢求䍁䅁䅔乂䙁䅁䅌佂䕁䅅児瑁䍁䅷䅒桂䡁䅑党穂䑁䄰䅌䝂䝁䅫䅢獂䑁䄰䅓療䡁䅕杣獂䡁䅫䅌兂䝁䅅䅚㥁䕁䄸杚浂䅁䅁入䅍䭁䅯䅁偂䡁䅁䅤灂䝁䄸杢穂䑁䅯睑桂䡁䅁䅤灂䝁䄸杢㥁䝁䅑兙あ䝁䅅睕兂䙁䅁兌呂䙁䅁䅕杁䕁䅑兖䱂䍁䄰䅓療䡁䅕杣獂䡁䅫䅉卂䝁䅕兙獂䍁䅁䅖灂䝁䄰党杁䕁䅷兔兂䍁䅷杔䉂䑁䄰兌獁䕁䅑兙あ䝁䅕督㥁䍁䅷杒灂䝁䅷䅢㥁䕁䅧睢ㅂ䡁䅉䅢㕂䍁䅷䅕桂䝁䅑児偂䝁䅙杚䅁䥁䕫䅁獃䅁䅁睔睂䡁䅑兡療䝁䄴督㙁䕁䅍兙睂䡁䅑兡療䝁䄴児歂䝁䅅䅤桂䙁䅍䅕兂䍁䄰睕兂䙁䅁䅉䙂䕁䅑䅒婂䍁䄰䅓療䡁䅕杣獂䡁䅫䅉卂䝁䅕兙獂䍁䅁䅖灂䝁䄰党杁䕁䅷兔兂䍁䅷杔䉂䑁䄰兌獁䕁䅑兙あ䝁䅕督㥁䍁䅷杒灂䝁䅷䅢㥁䕁䅧睢ㅂ䡁䅉䅢㕂䍁䅷䅕桂䝁䅑児偂䝁䅙杚䅁䥁䕳䅁煃䅁䅁睔睂䡁䅑兡療䝁䄴督㙁䕁䅍兙睂䡁䅑兡療䝁䄴児歂䝁䅅䅤桂䙁䅍䅕兂䍁䄰睕兂䙁䅁䅉䙂䕁䅕兓瑁䕁䅧睢ㅂ䡁䅉䅢㕂䍁䅁杕求䝁䅅䅢杁䙁䅑兡瑂䝁䅕䅉䵂䕁䄰䅕獁䕁䄴兑㥁䍁䄰䅌䕂䝁䅅䅤求䡁䅍児獁䕁䅙兡獂䝁䅷児䥂䝁䄸兤祂䝁䅷入獁䙁䅁兙歂䑁䄰睔浂䝁䅙䅁乃䅂䅁東䅁䕁䄸䅣あ䝁䅫睢畂䡁䅍杏䑂䝁䅅䅣あ䝁䅫睢畂䑁䄰䅚桂䡁䅑兙呂䙁䅁䅕瑁䙁䅍䅕兂䍁䅁兒䙂䙁䅍兌䥂䝁䄸兤祂䝁䅷入杁䙁䅉党桂䝁䅷䅉啂䝁䅫兢求䍁䅁䅔乂䙁䅁䅌佂䕁䅅児瑁䍁䅷䅒桂䡁䅑党穂䑁䄰䅌䝂䝁䅫䅢獂䑁䄰䅓療䡁䅕杣獂䡁䅫䅌兂䝁䅅䅚㥁䕁䄸杚浂䅁䅁睪䅑䭁䅷䅁偂䡁䅁䅤灂䝁䄸杢穂䑁䅯睑桂䡁䅁䅤灂䝁䄸杢㥁䝁䅑兙あ䝁䅅睕兂䙁䅁兌呂䙁䅁䅕杁䕁䅙兔兂䙁䅁兌䥂䝁䄸兤祂䝁䅷入杁䙁䅉党桂䝁䅷䅉啂䝁䅫兢求䍁䅁䅔乂䙁䅁䅌佂䕁䅅児瑁䍁䅷䅒桂䡁䅑党穂䑁䄰䅌䝂䝁䅫䅢獂䑁䄰䅓療䡁䅕杣獂䡁䅫䅌兂䝁䅅䅚㥁䕁䄸杚浂䅁䅁八䅑䭁䅯䅁偂䡁䅁䅤灂䝁䄸杢穂䑁䅯睑桂䡁䅁䅤灂䝁䄸杢㥁䝁䅑兙あ䝁䅅睕兂䙁䅁兌呂䙁䅁䅕杁䕁䅙䅕䑂䍁䄰䅓療䡁䅕杣獂䡁䅫䅉卂䝁䅕兙獂䍁䅁䅖灂䝁䄰党杁䕁䅷兔兂䍁䅷杔䉂䑁䄰兌獁䕁䅑兙あ䝁䅕督㥁䍁䅷杒灂䝁䅷䅢㥁䕁䅧睢ㅂ䡁䅉䅢㕂䍁䅷䅕桂䝁䅑児偂䝁䅙杚䅁䩁䕍䅁煃䅁䅁睔睂䡁䅑兡療䝁䄴督㙁䕁䅍兙睂䡁䅑兡療䝁䄴児歂䝁䅅䅤桂䙁䅍䅕兂䍁䄰睕兂䙁䅁䅉䝂䙁䅁䅔瑁䕁䅧睢ㅂ䡁䅉䅢㕂䍁䅁杕求䝁䅅䅢杁䙁䅑兡瑂䝁䅕䅉䵂䕁䄰䅕獁䕁䄴兑㥁䍁䄰䅌䕂䝁䅅䅤求䡁䅍児獁䕁䅙兡獂䝁䅷児䥂䝁䄸兤祂䝁䅷入獁䙁䅁兙歂䑁䄰睔浂䝁䅙䅁噃䅂䅁䅴䅁䕁䄸䅣あ䝁䅫睢畂䡁䅍杏䑂䝁䅅䅣あ䝁䅫睢畂䑁䄰䅚桂䡁䅑兙呂䙁䅁䅕瑁䙁䅍䅕兂䍁䅁䅓䉂䙁䅉杕䩂䙁䅍睔佂䍁䄰䅓療䡁䅕杣獂䡁䅫䅉卂䝁䅕兙獂䍁䅁䅖灂䝁䄰党杁䕁䅷兔兂䍁䅷杔䉂䑁䄰兌獁䕁䅑兙あ䝁䅕督㥁䍁䅷杒灂䝁䅷䅢㥁䕁䅧睢ㅂ䡁䅉䅢㕂䍁䅷䅕桂䝁䅑児偂䝁䅙杚䅁䩁䕣䅁煃䅁䅁睔睂䡁䅑兡療䝁䄴督㙁䕁䅍兙睂䡁䅑兡療䝁䄴児歂䝁䅅䅤桂䙁䅍䅕兂䍁䄰睕兂䙁䅁䅉䥂䙁䅍䅖瑁䕁䅧睢ㅂ䡁䅉䅢㕂䍁䅁杕求䝁䅅䅢杁䙁䅑兡瑂䝁䅕䅉䵂䕁䄰䅕獁䕁䄴兑㥁䍁䄰䅌䕂䝁䅅䅤求䡁䅍児獁䕁䅙兡獂䝁䅷児䥂䝁䄸兤祂䝁䅷入獁䙁䅁兙歂䑁䄰睔浂䝁䅙䅁婃䅂䅁䅲䅁䕁䄸䅣あ䝁䅫睢畂䡁䅍杏䑂䝁䅅䅣あ䝁䅫睢畂䑁䄰䅚桂䡁䅑兙呂䙁䅁䅕瑁䙁䅍䅕兂䍁䅁兓呂䕁䄴兒瑁䕁䅧睢ㅂ䡁䅉䅢㕂䍁䅁杕求䝁䅅䅢杁䙁䅑兡瑂䝁䅕䅉䵂䕁䄰䅕獁䕁䄴兑㥁䍁䄰䅌䕂䝁䅅䅤求䡁䅍児獁䕁䅙兡獂䝁䅷児䥂䝁䄸兤祂䝁䅷入獁䙁䅁兙歂䑁䄰睔浂䝁䅙䅁扃䅂䅁東䅁䕁䄸䅣あ䝁䅫睢畂䡁䅍杏䑂䝁䅅䅣あ䝁䅫睢畂䑁䄰䅚桂䡁䅑兙呂䙁䅁䅕瑁䙁䅍䅕兂䍁䅁杓䙂䕁䅅兌䥂䝁䄸兤祂䝁䅷入杁䙁䅉党桂䝁䅷䅉啂䝁䅫兢求䍁䅁䅔乂䙁䅁䅌佂䕁䅅児瑁䍁䅷䅒桂䡁䅑党穂䑁䄰䅌䝂䝁䅫䅢獂䑁䄰䅓療䡁䅕杣獂䡁䅫䅌兂䝁䅅䅚㥁䕁䄸杚浂䅁䅁兮䅑䭁䅷䅁偂䡁䅁䅤灂䝁䄸杢穂䑁䅯睑桂䡁䅁䅤灂䝁䄸杢㥁䝁䅑兙あ䝁䅅睕兂䙁䅁兌呂䙁䅁䅕杁䕁䅷兑䝂䕁䅅兌䥂䝁䄸兤祂䝁䅷入杁䙁䅉党桂䝁䅷䅉啂䝁䅫兢求䍁䅁䅔乂䙁䅁䅌佂䕁䅅児瑁䍁䅷䅒桂䡁䅑党穂䑁䄰䅌䝂䝁䅫䅢獂䑁䄰䅓療䡁䅕杣獂䡁䅫䅌兂䝁䅅䅚㥁䕁䄸杚浂䅁䅁睮䅑䭁䅷䅁偂䡁䅁䅤灂䝁䄸杢穂䑁䅯睑桂䡁䅁䅤灂䝁䄸杢㥁䝁䅑兙あ䝁䅅睕兂䙁䅁兌呂䙁䅁䅕杁䕁䅷兒兂䕁䅅兌䥂䝁䄸兤祂䝁䅷入杁䙁䅉党桂䝁䅷䅉啂䝁䅫兢求䍁䅁䅔乂䙁䅁䅌佂䕁䅅児瑁䍁䅷䅒桂䡁䅑党穂䑁䄰䅌䝂䝁䅫䅢獂䑁䄰䅓療䡁䅕杣獂䡁䅫䅌兂䝁䅅䅚㥁䕁䄸杚浂䅁䅁兯䅑䭁䅷䅁偂䡁䅁䅤灂䝁䄸杢穂䑁䅯睑桂䡁䅁䅤灂䝁䄸杢㥁䝁䅑兙あ䝁䅅睕兂䙁䅁兌呂䙁䅁䅕杁䕁䅷睒䙂䕁䅕兌䥂䝁䄸兤祂䝁䅷入杁䙁䅉党桂䝁䅷䅉啂䝁䅫兢求䍁䅁䅔乂䙁䅁䅌佂䕁䅅児瑁䍁䅷䅒桂䡁䅑党穂䑁䄰䅌䝂䝁䅫䅢獂䑁䄰䅓療䡁䅕杣獂䡁䅫䅌兂䝁䅅䅚㥁䕁䄸杚浂䅁䅁睯䅑䭁䅯䅁偂䡁䅁䅤灂䝁䄸杢穂䑁䅯睑桂䡁䅁䅤灂䝁䄸杢㥁䝁䅑兙あ䝁䅅睕兂䙁䅁兌呂䙁䅁䅕杁䕁䄰兒䑂䍁䄰䅓療䡁䅕杣獂䡁䅫䅉卂䝁䅕兙獂䍁䅁䅖灂䝁䄰党杁䕁䅷兔兂䍁䅷杔䉂䑁䄰兌獁䕁䅑兙あ䝁䅕督㥁䍁䅷杒灂䝁䅷䅢㥁䕁䅧睢ㅂ䡁䅉䅢㕂䍁䅷䅕桂䝁䅑児偂䝁䅙杚䅁䭁䕕䅁獃䅁䅁睔睂䡁䅑兡療䝁䄴督㙁䕁䅍兙睂䡁䅑兡療䝁䄴児歂䝁䅅䅤桂䙁䅍䅕兂䍁䄰睕兂䙁䅁䅉乂䕁䅧兒䍂䍁䄰䅓療䡁䅕杣獂䡁䅫䅉卂䝁䅕兙獂䍁䅁䅖灂䝁䄰党杁䕁䅷兔兂䍁䅷杔䉂䑁䄰兌獁䕁䅑兙あ䝁䅕督㥁䍁䅷杒灂䝁䅷䅢㥁䕁䅧睢ㅂ䡁䅉䅢㕂䍁䅷䅕桂䝁䅑児偂䝁䅙杚䅁䭁䕣䅁獃䅁䅁睔睂䡁䅑兡療䝁䄴督㙁䕁䅍兙睂䡁䅑兡療䝁䄴児歂䝁䅅䅤桂䙁䅍䅕兂䍁䄰睕兂䙁䅁䅉乂䕁䅫睕偂䍁䄰䅓療䡁䅕杣獂䡁䅫䅉卂䝁䅕兙獂䍁䅁䅖灂䝁䄰党杁䕁䅷兔兂䍁䅷杔䉂䑁䄰兌獁䕁䅑兙あ䝁䅕督㥁䍁䅷杒灂䝁䅷䅢㥁䕁䅧睢ㅂ䡁䅉䅢㕂䍁䅷䅕桂䝁䅑児偂䝁䅙杚䅁䭁䕫䅁獃䅁䅁睔睂䡁䅑兡療䝁䄴督㙁䕁䅍兙睂䡁䅑兡療䝁䄴児歂䝁䅅䅤桂䙁䅍䅕兂䍁䄰睕兂䙁䅁䅉乂䕁䄸睖卂䍁䄰䅓療䡁䅕杣獂䡁䅫䅉卂䝁䅕兙獂䍁䅁䅖灂䝁䄰党杁䕁䅷兔兂䍁䅷杔䉂䑁䄰兌獁䕁䅑兙あ䝁䅕督㥁䍁䅷杒灂䝁䅷䅢㥁䕁䅧睢ㅂ䡁䅉䅢㕂䍁䅷䅕桂䝁䅑児偂䝁䅙杚䅁䭁䕳䅁煃䅁䅁睔睂䡁䅑兡療䝁䄴督㙁䕁䅍兙睂䡁䅑兡療䝁䄴児歂䝁䅅䅤桂䙁䅍䅕兂䍁䄰睕兂䙁䅁䅉佂䙁䅍村瑁䕁䅧睢ㅂ䡁䅉䅢㕂䍁䅁杕求䝁䅅䅢杁䙁䅑兡瑂䝁䅕䅉䵂䕁䄰䅕獁䕁䄴兑㥁䍁䄰䅌䕂䝁䅅䅤求䡁䅍児獁䕁䅙兡獂䝁䅷児䥂䝁䄸兤祂䝁䅷入獁䙁䅁兙歂䑁䄰睔浂䝁䅙䅁瑃䅂䅁䅲䅁䕁䄸䅣あ䝁䅫睢畂䡁䅍杏䑂䝁䅅䅣あ䝁䅫睢畂䑁䄰䅚桂䡁䅑兙呂䙁䅁䅕瑁䙁䅍䅕兂䍁䅁杔婂䕁䅫睕瑁䕁䅧睢ㅂ䡁䅉䅢㕂䍁䅁杕求䝁䅅䅢杁䙁䅑兡瑂䝁䅕䅉䵂䕁䄰䅕獁䕁䄴兑㥁䍁䄰䅌䕂䝁䅅䅤求䡁䅍児獁䕁䅙兡獂䝁䅷児䥂䝁䄸兤祂䝁䅷入獁䙁䅁兙歂䑁䄰睔浂䝁䅙䅁癃䅂䅁䅲䅁䕁䄸䅣あ䝁䅫睢畂䡁䅍杏䑂䝁䅅䅣あ䝁䅫睢畂䑁䄰䅚桂䡁䅑兙呂䙁䅁䅕瑁䙁䅍䅕兂䍁䅁睔乂䕁䅷䅕瑁䕁䅧睢ㅂ䡁䅉䅢㕂䍁䅁杕求䝁䅅䅢杁䙁䅑兡瑂䝁䅕䅉䵂䕁䄰䅕獁䕁䄴兑㥁䍁䄰䅌䕂䝁䅅䅤求䡁䅍児獁䕁䅙兡獂䝁䅷児䥂䝁䄸兤祂䝁䅷入獁䙁䅁兙歂䑁䄰睔浂䝁䅙䅁硃䅂䅁東䅁䕁䄸䅣あ䝁䅫睢畂䡁䅍杏䑂䝁䅅䅣あ䝁䅫睢畂䑁䄰䅚桂䡁䅑兙呂䙁䅁䅕瑁䙁䅍䅕兂䍁䅁睔佂䙁䅑兌䥂䝁䄸兤祂䝁䅷入杁䙁䅉党桂䝁䅷䅉啂䝁䅫兢求䍁䅁䅔乂䙁䅁䅌佂䕁䅅児瑁䍁䅷䅒桂䡁䅑党穂䑁䄰䅌䝂䝁䅫䅢獂䑁䄰䅓療䡁䅕杣獂䡁䅫䅌兂䝁䅅䅚㥁䕁䄸杚浂䅁䅁兴䅑䭁䅷䅁偂䡁䅁䅤灂䝁䄸杢穂䑁䅯睑桂䡁䅁䅤灂䝁䄸杢㥁䝁䅑兙あ䝁䅅睕兂䙁䅁兌呂䙁䅁䅕杁䕁䄸杖䙂䕁䅍兌䥂䝁䄸兤祂䝁䅷入杁䙁䅉党桂䝁䅷䅉啂䝁䅫兢求䍁䅁䅔乂䙁䅁䅌佂䕁䅅児瑁䍁䅷䅒桂䡁䅑党穂䑁䄰䅌䝂䝁䅫䅢獂䑁䄰䅓療䡁䅕杣獂䡁䅫䅌兂䝁䅅䅚㥁䕁䄸杚浂䅁䅁睳䅑䭁䅯䅁偂䡁䅁䅤灂䝁䄸杢穂䑁䅯睑桂䡁䅁䅤灂䝁䄸杢㥁䝁䅑兙あ䝁䅅睕兂䙁䅁兌呂䙁䅁䅕杁䙁䅁杓乂䍁䄰䅓療䡁䅕杣獂䡁䅫䅉卂䝁䅕兙獂䍁䅁䅖灂䝁䄰党杁䕁䅷兔兂䍁䅷杔䉂䑁䄰兌獁䕁䅑兙あ䝁䅕督㥁䍁䅷杒灂䝁䅷䅢㥁䕁䅧睢ㅂ䡁䅉䅢㕂䍁䅷䅕桂䝁䅑児偂䝁䅙杚䅁䝁䑅䅁獃䅁䅁睔睂䡁䅑兡療䝁䄴督㙁䕁䅍兙睂䡁䅑兡療䝁䄴児歂䝁䅅䅤桂䙁䅍䅕兂䍁䄰睕兂䙁䅁䅉兂䕁䅷兖乂䍁䄰䅓療䡁䅕杣獂䡁䅫䅉卂䝁䅕兙獂䍁䅁䅖灂䝁䄰党杁䕁䅷兔兂䍁䅷杔䉂䑁䄰兌獁䕁䅑兙あ䝁䅕督㥁䍁䅷杒灂䝁䅷䅢㥁䕁䅧睢ㅂ䡁䅉䅢㕂䍁䅷䅕桂䝁䅑児偂䝁䅙杚䅁䱁䕣䅁潃䅁䅁睔睂䡁䅑兡療䝁䄴督㙁䕁䅍兙睂䡁䅑兡療䝁䄴児歂䝁䅅䅤桂䙁䅍䅕兂䍁䄰睕兂䙁䅁䅉呂䕁䅍兌䥂䝁䄸兤祂䝁䅷入杁䙁䅉党桂䝁䅷䅉啂䝁䅫兢求䍁䅁䅔乂䙁䅁䅌佂䕁䅅児瑁䍁䅷䅒桂䡁䅑党穂䑁䄰䅌䝂䝁䅫䅢獂䑁䄰䅓療䡁䅕杣獂䡁䅫䅌兂䝁䅅䅚㥁䕁䄸杚浂䅁䅁兵䅑䭁䅷䅁偂䡁䅁䅤灂䝁䄸杢穂䑁䅯睑桂䡁䅁䅤灂䝁䄸杢㥁䝁䅑兙あ䝁䅅睕兂䙁䅁兌呂䙁䅁䅕杁䙁䅍睑䙂䕁䅣兌䥂䝁䄸兤祂䝁䅷入杁䙁䅉党桂䝁䅷䅉啂䝁䅫兢求䍁䅁䅔乂䙁䅁䅌佂䕁䅅児瑁䍁䅷䅒桂䡁䅑党穂䑁䄰䅌䝂䝁䅫䅢獂䑁䄰䅓療䡁䅕杣獂䡁䅫䅌兂䝁䅅䅚㥁䕁䄸杚浂䅁䅁睵䅑䭁䅯䅁偂䡁䅁䅤灂䝁䄸杢穂䑁䅯睑桂䡁䅁䅤灂䝁䄸杢㥁䝁䅑兙あ䝁䅅睕兂䙁䅁兌呂䙁䅁䅕杁䙁䅍兒䑂䍁䄰䅓療䡁䅕杣獂䡁䅫䅉卂䝁䅕兙獂䍁䅁䅖灂䝁䄰党杁䕁䅷兔兂䍁䅷杔䉂䑁䄰兌獁䕁䅑兙あ䝁䅕督㥁䍁䅷杒灂䝁䅷䅢㥁䕁䅧睢ㅂ䡁䅉䅢㕂䍁䅷䅕桂䝁䅑児偂䝁䅙杚䅁䵁䕍䅁獃䅁䅁睔睂䡁䅑兡療䝁䄴督㙁䕁䅍兙睂䡁䅑兡療䝁䄴児歂䝁䅅䅤桂䙁䅍䅕兂䍁䄰睕兂䙁䅁䅉呂䕁䅕䅓䉂䍁䄰䅓療䡁䅕杣獂䡁䅫䅉卂䝁䅕兙獂䍁䅁䅖灂䝁䄰党杁䕁䅷兔兂䍁䅷杔䉂䑁䄰兌獁䕁䅑兙あ䝁䅕督㥁䍁䅷杒灂䝁䅷䅢㥁䕁䅧睢ㅂ䡁䅉䅢㕂䍁䅷䅕桂䝁䅑児偂䝁䅙杚䅁䱁䔰䅁獃䅁䅁睔睂䡁䅑兡療䝁䄴督㙁䕁䅍兙睂䡁䅑兡療䝁䄴児歂䝁䅅䅤桂䙁䅍䅕兂䍁䄰睕兂䙁䅁䅉呂䕁䅕杕噂䍁䄰䅓療䡁䅕杣獂䡁䅫䅉卂䝁䅕兙獂䍁䅁䅖灂䝁䄰党杁䕁䅷兔兂䍁䅷杔䉂䑁䄰兌獁䕁䅑兙あ䝁䅕督㥁䍁䅷杒灂䝁䅷䅢㥁䕁䅧睢ㅂ䡁䅉䅢㕂䍁䅷䅕桂䝁䅑児偂䝁䅙杚䅁䱁䔸䅁獃䅁䅁睔睂䡁䅑兡療䝁䄴督㙁䕁䅍兙睂䡁䅑兡療䝁䄴児歂䝁䅅䅤桂䙁䅍䅕兂䍁䄰睕兂䙁䅁䅉呂䕁䄸睑偂䍁䄰䅓療䡁䅕杣獂䡁䅫䅉卂䝁䅕兙獂䍁䅁䅖灂䝁䄰党杁䕁䅷兔兂䍁䅷杔䉂䑁䄰兌獁䕁䅑兙あ䝁䅕督㥁䍁䅷杒灂䝁䅷䅢㥁䕁䅧睢ㅂ䡁䅉䅢㕂䍁䅷䅕桂䝁䅑児偂䝁䅙杚䅁䵁䕅䅁煃䅁䅁睔睂䡁䅑兡療䝁䄴督㙁䕁䅍兙睂䡁䅑兡療䝁䄴児歂䝁䅅䅤桂䙁䅍䅕兂䍁䄰睕兂䙁䅁䅉呂䙁䅁兑瑁䕁䅧睢ㅂ䡁䅉䅢㕂䍁䅁杕求䝁䅅䅢杁䙁䅑兡瑂䝁䅕䅉䵂䕁䄰䅕獁䕁䄴兑㥁䍁䄰䅌䕂䝁䅅䅤求䡁䅍児獁䕁䅙兡獂䝁䅷児䥂䝁䄸兤祂䝁䅷入獁䙁䅁兙歂䑁䄰睔浂䝁䅙䅁䙄䅂䅁東䅁䕁䄸䅣あ䝁䅫睢畂䡁䅍杏䑂䝁䅅䅣あ䝁䅫睢畂䑁䄰䅚桂䡁䅑兙呂䙁䅁䅕瑁䙁䅍䅕兂䍁䅁睕兂䕁䅍兌䥂䝁䄸兤祂䝁䅷入杁䙁䅉党桂䝁䅷䅉啂䝁䅫兢求䍁䅁䅔乂䙁䅁䅌佂䕁䅅児瑁䍁䅷䅒桂䡁䅑党穂䑁䄰䅌䝂䝁䅫䅢獂䑁䄰䅓療䡁䅕杣獂䡁䅫䅌兂䝁䅅䅚㥁䕁䄸杚浂䅁䅁睸䅑䭁䅯䅁偂䡁䅁䅤灂䝁䄸杢穂䑁䅯睑桂䡁䅁䅤灂䝁䄸杢㥁䝁䅑兙あ䝁䅅睕兂䙁䅁兌呂䙁䅁䅕杁䙁䅑兑䵂䍁䄰䅓療䡁䅕杣獂䡁䅫䅉卂䝁䅕兙獂䍁䅁䅖灂䝁䄰党杁䕁䅷兔兂䍁䅷杔䉂䑁䄰兌獁䕁䅑兙あ䝁䅕督㥁䍁䅷杒灂䝁䅷䅢㥁䕁䅧睢ㅂ䡁䅉䅢㕂䍁䅷䅕桂䝁䅑児偂䝁䅙杚䅁䵁䕫䅁煃䅁䅁睔睂䡁䅑兡療䝁䄴督㙁䕁䅍兙睂䡁䅑兡療䝁䄴児歂䝁䅅䅤桂䙁䅍䅕兂䍁䄰睕兂䙁䅁䅉啂䕁䅕睑瑁䕁䅧睢ㅂ䡁䅉䅢㕂䍁䅁杕求䝁䅅䅢杁䙁䅑兡瑂䝁䅕䅉䵂䕁䄰䅕獁䕁䄴兑㥁䍁䄰䅌䕂䝁䅅䅤求䡁䅍児獁䕁䅙兡獂䝁䅷児䥂䝁䄸兤祂䝁䅷入獁䙁䅁兙歂䑁䄰睔浂䝁䅙䅁䱄䅂䅁東䅁䕁䄸䅣あ䝁䅫睢畂䡁䅍杏䑂䝁䅅䅣あ䝁䅫睢畂䑁䄰䅚桂䡁䅑兙呂䙁䅁䅕瑁䙁䅍䅕兂䍁䅁䅖坂䕁䅅兌䥂䝁䄸兤祂䝁䅷入杁䙁䅉党桂䝁䅷䅉啂䝁䅫兢求䍁䅁䅔乂䙁䅁䅌佂䕁䅅児瑁䍁䅷䅒桂䡁䅑党穂䑁䄰䅌䝂䝁䅫䅢獂䑁䄰䅓療䡁䅕杣獂䡁䅫䅌兂䝁䅅䅚㥁䕁䄸杚浂䅁䅁兺䅑䭁䅯䅁偂䡁䅁䅤灂䝁䄸杢穂䑁䅯睑桂䡁䅁䅤灂䝁䄸杢㥁䝁䅑兙あ䝁䅅睕兂䙁䅁兌呂䙁䅁䅕杁䙁䅫兑䕂䍁䄰䅓療䡁䅕杣獂䡁䅫䅉卂䝁䅕兙獂䍁䅁䅖灂䝁䄰党杁䕁䅷兔兂䍁䅷杔䉂䑁䄰兌獁䕁䅑兙あ䝁䅕督㥁䍁䅷杒灂䝁䅷䅢㥁䕁䅧睢ㅂ䡁䅉䅢㕂䍁䅷䅕桂䝁䅑児偂䝁䅙杚䅁䵁䔸䅁ぃ䅁䅁睔睂䡁䅑兡療䝁䄴督㙁䕁䅍兙睂䡁䅑兡療䝁䄴児歂䝁䅅䅤桂䙁䅍䅕兂䍁䄰睕兂䙁䅁杔偂䙁䅉䅖䥂䙁䄸䅓噂䕁䅉兌䥂䝁䄸兤祂䝁䅷入杁䙁䅉党桂䝁䅷䅉啂䝁䅫兢求䍁䅁䅔乂䙁䅁䅌佂䕁䅅児瑁䍁䅷䅒桂䡁䅑党穂䑁䄰䅌䝂䝁䅫䅢獂䑁䄰䅓療䡁䅕杣獂䡁䅫䅌兂䝁䅅䅚㥁䕁䄸杚浂䅁䅁督䅑䱁䅑䅁偂䡁䅁䅤灂䝁䄸杢穂䑁䅯睑桂䡁䅁䅤灂䝁䄸杢㥁䝁䅑兙あ䝁䅅睕兂䙁䅁兌呂䙁䅁䅕呂䕁䄸兖啂䕁䅧睘䥂䙁䅕村瑁䕁䅧睢ㅂ䡁䅉䅢㕂䍁䅁杕求䝁䅅䅢杁䙁䅑兡瑂䝁䅕䅉䵂䕁䄰䅕獁䕁䄴兑㥁䍁䄰䅌䕂䝁䅅䅤求䡁䅍児獁䕁䅙兡獂䝁䅷児䥂䝁䄸兤祂䝁䅷入獁䙁䅁兙歂䑁䄰睔浂䝁䅙䅁ㅂ䅂䅁東䅁䕁䄸䅣あ䝁䅫睢畂䡁䅍杏䑂䝁䅅䅣あ䝁䅫睢畂䑁䄰䅚桂䡁䅑兙呂䙁䅁䅕瑁䙁䅍䅕兂䙁䄸䅒兂䕁䅍兌䥂䝁䄸兤祂䝁䅷入杁䙁䅉党桂䝁䅷䅉啂䝁䅫兢求䍁䅁䅔乂䙁䅁䅌佂䕁䅅児瑁䍁䅷䅒桂䡁䅑党穂䑁䄰䅌䝂䝁䅫䅢獂䑁䄰䅓療䡁䅕杣獂䡁䅫䅌兂䝁䅅䅚㥁䕁䄸杚浂䅁䅁睥䅍䩁䅉䅁偂䡁䅁䅤灂䝁䄸杢穂䑁䅯睑桂䡁䅁䅤灂䝁䄸杢㥁䡁䅷睑䉂䕁䅫睕偂䡁䅷兑橂䡁䅑兤桂䝁䅷䅉䵂䝁䄸兙歂䍁䅷杔䉂䑁䄰兌獁䕁䅑兙あ䝁䅕督㥁䝁䅉党浂䝁䄸杣求䍁䅷杒灂䝁䅷䅢㥁䕁䅧睢ㅂ䡁䅉䅢㕂䍁䅷䅕桂䝁䅑児偂䝁䅙杚䅁䱁䅷䅁煁䅁䅁䅕䭂䕁䄰䅦䉂䕁䅕睑偂䡁䅷兑橂䡁䅑兤桂䝁䅷䅉䵂䝁䄸兙歂䅁䅁兹䅁䑁䅷䅁兂䕁䅯兔㡂䕁䅅兒䑂䕁䄸䅦䥂䝁䄸兤祂䝁䅷入杁䙁䅉党桂䝁䅷䅉啂䝁䅫兢求䍁䅁䅔乂䙁䅁䅁瑄䅁䅁杓䅁䙁䅁杓乂䡁䅷兑䙂䙁䅁䅉䡂䕁䅕杔杁䕁䅧兖䍂䡁䅷䅓療䡁䅕杣獂䡁䅫䅉卂䝁䅕兙獂䍁䅁䅖灂䝁䄰党杁䕁䅷兔兂䅁䅁兪䅅䙁䅁䅁兂䕁䅯兔㡂䕁䅅兒兂䍁䄰䅒䉂䙁䅫䅖偂䕁䄴䅉䥂䙁䅕村㡂䕁䅧睢ㅂ䡁䅉䅢㕂䍁䅁杕求䝁䅅䅢杁䙁䅑兡瑂䝁䅕䅉䵂䕁䄰䅕䅁䩁䉁䅁潁䅁䅁䅕䭂䕁䄰䅦䉂䕁䅕䅕㡂䕁䅅睙あ䡁䅕兙獂䍁䅁䅔療䝁䅅䅚䅁䑁䉍䅁㙁䅁䅁䅕䭂䕁䄰䅦䉂䕁䅕䅕㡂䕁䅧睢ㅂ䡁䅉䅢㕂䍁䅁杕求䝁䅅䅢杁䙁䅑兡瑂䝁䅕䅉䵂䕁䄰䅕䅁䡁䉕䅁㑁䅁䅁䅕䭂䕁䄰䅦䉂䕁䄰䅕瑁䕁䅅䅖呂䕁䅫䅉偂䕁䅧䅦䉂䝁䅍䅤ㅂ䝁䅅䅢杁䕁䅷睢桂䝁䅑䅁㉁允䅁䅏䅁䙁䅁杓乂䡁䅷兑乂䙁䅁兌䉂䙁䅑睕䩂䍁䅁䅕䉂䡁䅷兑橂䡁䅑兤桂䝁䅷䅉䵂䝁䄸兙歂䅁䅁兏䅅䍁䅧䅁兂䕁䅯兔㡂䕁䅅䅕呂䡁䅷兑橂䡁䅑兤桂䝁䅷䅉䵂䝁䄸兙歂䅁䅁睄䅅䑁䅯䅁兂䕁䅯兔㡂䕁䅅䅕呂䡁䅷䅓療䡁䅕杣獂䡁䅫䅉卂䝁䅕兙獂䍁䅁䅖灂䝁䄰党杁䕁䅷兔兂䅁䅁䅥䅅䕁䅷䅁兂䕁䅯兔㡂䕁䅅䅖呂䕁䅫䅉䡂䕁䅕杔杁䕁䅧兖䍂䡁䅷䅓療䡁䅕杣獂䡁䅫䅉卂䝁䅕兙獂䍁䅁䅖灂䝁䄰党杁䕁䅷兔兂䅁䅁睫䅅䍁䅯䅁兂䕁䅯兔㡂䕁䅅䅖呂䕁䅫䅦䉂䝁䅍䅤ㅂ䝁䅅䅢杁䕁䅷睢桂䝁䅑䅁㡁允䅁䅐䅁䙁䅁杓乂䡁䅷兑啂䙁䅍兓㡂䕁䅧睢ㅂ䡁䅉䅢㕂䍁䅁杕求䝁䅅䅢杁䙁䅑兡瑂䝁䅕䅉䵂䕁䄰䅕䅁偁䅁䅁潁䅁䅁䅕䭂䕁䄰䅦䍂䕁䅣兒㡂䕁䅅睙あ䡁䅕兙獂䍁䅁䅔療䝁䅅䅚䅁佁䅑䅁㙁䅁䅁䅕䭂䕁䄰䅦䍂䕁䅣兒㡂䕁䅧睢ㅂ䡁䅉䅢㕂䍁䅁杕求䝁䅅䅢杁䙁䅑兡瑂䝁䅕䅉䵂䕁䄰䅕䅁䡁䉳䅁卂䅁䅁䅕䭂䕁䄰䅦䑂䕁䅧兓䑂䕁䅅睒偂䍁䅁睒䙂䕁䄴䅉䥂䙁䅕村㡂䕁䅧睢ㅂ䡁䅉䅢㕂䍁䅁杕求䝁䅅䅢杁䙁䅑兡瑂䝁䅕䅉䵂䕁䄰䅕䅁䙁䉯䅁䭂䅁䅁䅕䭂䕁䄰䅦䑂䕁䅧兓䑂䕁䅅睒偂䍁䅁䅓噂䕁䅉䅦䥂䝁䄸兤祂䝁䅷入杁䙁䅉党桂䝁䅷䅉啂䝁䅫兢求䍁䅁䅔乂䙁䅁䅁䩁允䅁杋䅁䙁䅁杓乂䡁䅷睑佂䕁䅍䅖㡂䕁䅅睙あ䡁䅕兙獂䍁䅁䅔療䝁䅅䅚䅁䑁䈸䅁獁䅁䅁䅕䭂䕁䄰䅦䑂䕁䄸兔䙂䕁䅑䅦䉂䝁䅍䅤ㅂ䝁䅅䅢杁䕁䅷睢桂䝁䅑䅁噄䅁䅁材䅁䙁䅁杓乂䡁䅷睑偂䕁䄰兒䕂䡁䅷䅓療䡁䅕杣獂䡁䅫䅉卂䝁䅕兙獂䍁䅁䅖灂䝁䄰党杁䕁䅷兔兂䅁䅁杬䅅䍁䅧䅁兂䕁䅯兔㡂䕁䅑兑婂䡁䅷兑橂䡁䅑兤桂䝁䅷䅉䵂䝁䄸兙歂䅁䅁村䅅䑁䅯䅁兂䕁䅯兔㡂䕁䅑兑婂䡁䅷䅓療䡁䅕杣獂䡁䅫䅉卂䝁䅕兙獂䍁䅁䅖灂䝁䄰党杁䕁䅷兔兂䅁䅁杦䅅䍁䅯䅁兂䕁䅯兔㡂䕁䅑兒偂䕁䅳䅦䉂䝁䅍䅤ㅂ䝁䅅䅢杁䕁䅷睢桂䝁䅑䅁䙂允䅁䅐䅁䙁䅁杓乂䡁䅷䅒䙂䕁䄸睓㡂䕁䅧睢ㅂ䡁䅉䅢㕂䍁䅁杕求䝁䅅䅢杁䙁䅑兡瑂䝁䅕䅉䵂䕁䄰䅕䅁偁䅍䅁䵂䅁䅁䅕䭂䕁䄰䅦䕂䕁䄸兔䩂䕁䄴兓偂䕁䄴䅉䥂䙁䅕村㡂䕁䅧睢ㅂ䡁䅉䅢㕂䍁䅁杕求䝁䅅䅢杁䙁䅑兡瑂䝁䅕䅉䵂䕁䄰䅕䅁䩁䉷䅁潁䅁䅁䅕䭂䕁䄰䅦䕂䕁䄸兔㡂䕁䅅睙あ䡁䅕兙獂䍁䅁䅔療䝁䅅䅚䅁乁䅉䅁㙁䅁䅁䅕䭂䕁䄰䅦䕂䕁䄸兔㡂䕁䅧睢ㅂ䡁䅉䅢㕂䍁䅁杕求䝁䅅䅢杁䙁䅑兡瑂䝁䅕䅉䵂䕁䄰䅕䅁䥁䉅䅁潁䅁䅁䅕䭂䕁䄰䅦䕂䙁䅁䅔㡂䕁䅅睙あ䡁䅕兙獂䍁䅁䅔療䝁䅅䅚䅁䕁䉧䅁㙁䅁䅁䅕䭂䕁䄰䅦䕂䙁䅁䅔㡂䕁䅧睢ㅂ䡁䅉䅢㕂䍁䅁杕求䝁䅅䅢杁䙁䅑兡瑂䝁䅕䅉䵂䕁䄰䅕䅁䥁䉑䅁潁䅁䅁䅕䭂䕁䄰䅦䕂䙁䅕兕㡂䕁䅅睙あ䡁䅕兙獂䍁䅁䅔療䝁䅅䅚䅁佁䅣䅁㙁䅁䅁䅕䭂䕁䄰䅦䕂䙁䅕兕㡂䕁䅧睢ㅂ䡁䅉䅢㕂䍁䅁杕求䝁䅅䅢杁䙁䅑兡瑂䝁䅕䅉䵂䕁䄰䅕䅁䥁䉣䅁䭂䅁䅁䅕䭂䕁䄰䅦䙂䕁䅅睕啂䕁䅕杕佂䍁䅁䅓噂䕁䅉䅦䥂䝁䄸兤祂䝁䅷入杁䙁䅉党桂䝁䅷䅉啂䝁䅫兢求䍁䅁䅔乂䙁䅁䅁晃允䅁杍䅁䙁䅁杓乂䡁䅷兒䱂䙁䅁睑杁䙁䅁杓乂䡁䅷兑橂䡁䅑兤桂䝁䅷䅉䵂䝁䄸兙歂䅁䅁杔䅅䕁䅑䅁兂䕁䅯兔㡂䕁䅕睓兂䕁䅍䅉兂䕁䅯兔㡂䕁䅧睢ㅂ䡁䅉䅢㕂䍁䅁杕求䝁䅅䅢杁䙁䅑兡瑂䝁䅕䅉䵂䕁䄰䅕䅁䭁䉉䅁潁䅁䅁䅕䭂䕁䄰䅦䡂䙁䅁兖㡂䕁䅅睙あ䡁䅕兙獂䍁䅁䅔療䝁䅅䅚䅁䙁䉅䅁煁䅁䅁䅕䭂䕁䄰䅦䭂䕁䅍䅕䵂䡁䅷兑橂䡁䅑兤桂䝁䅷䅉䵂䝁䄸兙歂䅁䅁䅖䅅䑁䅷䅁兂䕁䅯兔㡂䕁䅯睑兂䕁䅷䅦䥂䝁䄸兤祂䝁䅷入杁䙁䅉党桂䝁䅷䅉啂䝁䅫兢求䍁䅁䅔乂䙁䅁䅁㉄䅁䅁䅌䅁䙁䅁杓乂䡁䅷兔䙂䙁䅑兒䕂䡁䅷兑橂䡁䅑兤桂䝁䅷䅉䵂䝁䄸兙歂䅁䅁䄲䅁䑁䄴䅁兂䕁䅯兔㡂䕁䄰兒啂䕁䅕䅒㡂䕁䅧睢ㅂ䡁䅉䅢㕂䍁䅁杕求䝁䅅䅢杁䙁䅑兡瑂䝁䅕䅉䵂䕁䄰䅕䅁䩁䉫䅁䭂䅁䅁䅕䭂䕁䄰䅦乂䕁䅫䅒瑁䕁䅅䅖䵂䍁䄸兑兂䙁䅍䅦䥂䝁䄸兤祂䝁䅷入杁䙁䅉党桂䝁䅷䅉啂䝁䅫兢求䍁䅁䅔乂䙁䅁䅁汃允䅁䅍䅁䙁䅁杓乂䡁䅷兔䩂䕁䅑兌䉂䙁䅑䅔㡂䕁䅅睙あ䡁䅕兙獂䍁䅁䅔療䝁䅅䅚䅁䙁䉣䅁兂䅁䅁䅕䭂䕁䄰䅦佂䍁䅁兓䵂䕁䅷兓佂䕁䄸兓呂䍁䅁䅓噂䕁䅉䅦䥂䝁䄸兤祂䝁䅷入杁䙁䅉党桂䝁䅷䅉啂䝁䅫兢求䍁䅁䅔乂䙁䅁䅁潃允䅁䅕䅁䙁䅁杓乂䡁䅷杔䙂䙁䅣䅉䭂䕁䅕杕呂䕁䅕兗杁䕁䅧兖䍂䡁䅷䅓療䡁䅕杣獂䡁䅫䅉卂䝁䅕兙獂䍁䅁䅖灂䝁䄰党杁䕁䅷兔兂䅁䅁睱䅅䕁䅑䅁兂䕁䅯兔㡂䕁䄸䅓䩂䕁䄸䅉䥂䙁䅕村㡂䕁䅧睢ㅂ䡁䅉䅢㕂䍁䅁杕求䝁䅅䅢杁䙁䅑兡瑂䝁䅕䅉䵂䕁䄰䅕䅁佁䅯䅁煁䅁䅁䅕䭂䕁䄰䅦兂䕁䅕睑偂䡁䅷兑橂䡁䅑兤桂䝁䅷䅉䵂䝁䄸兙歂䅁䅁䅺䅁䑁䅷䅁兂䕁䅯兔㡂䙁䅁兒䑂䕁䄸䅦䥂䝁䄸兤祂䝁䅷入杁䙁䅉党桂䝁䅷䅉啂䝁䅫兢求䍁䅁䅔乂䙁䅁䅁㙄䅁䅁䅍䅁䙁䅁杓乂䡁䅷䅕䙂䕁䄴兒䵂䕁䅕睑㡂䕁䅅睙あ䡁䅕兙獂䍁䅁䅔療䝁䅅䅚䅁䙁䈰䅁䍂䅁䅁䅕䭂䕁䄰䅦兂䕁䅕杔䙂䕁䅷兒䑂䡁䅷䅓療䡁䅕杣獂䡁䅫䅉卂䝁䅕兙獂䍁䅁䅖灂䝁䄰党杁䕁䅷兔兂䅁䅁杲䅅䍁䅷䅁兂䕁䅯兔㡂䙁䅁兒兂䕁䅍睔㡂䕁䅅睙あ䡁䅕兙獂䍁䅁䅔療䝁䅅䅚䅁䝁䉁䅁⭁䅁䅁䅕䭂䕁䄰䅦兂䕁䅕䅕䑂䕁䄸䅦䥂䝁䄸兤祂䝁䅷入杁䙁䅉党桂䝁䅷䅉啂䝁䅫兢求䍁䅁䅔乂䙁䅁䅁硃允䅁䅍䅁䙁䅁杓乂䡁䅷䅕䭂䕁䄰兌卂䙁䅑睔㡂䕁䅅睙あ䡁䅕兙獂䍁䅁䅔療䝁䅅䅚䅁䝁䉍䅁䍂䅁䅁䅕䭂䕁䄰䅦兂䕁䅯兔瑁䙁䅉䅖偂䡁䅷䅓療䡁䅕杣獂䡁䅫䅉卂䝁䅕兙獂䍁䅁䅖灂䝁䄰党杁䕁䅷兔兂䅁䅁䅴䅅䍁䅙䅁兂䕁䅯兔㡂䙁䅁䅔㡂䕁䅅睙あ䡁䅕兙獂䍁䅁䅔療䝁䅅䅚䅁䝁䉙䅁潁䅁䅁䅕䭂䕁䄰䅦兂䙁䅁䅔㡂䕁䅅睙あ䡁䅕兙獂䍁䅁䅔療䝁䅅䅚䅁䕁䉳䅁㙁䅁䅁䅕䭂䕁䄰䅦兂䙁䅁䅔㡂䕁䅧睢ㅂ䡁䅉䅢㕂䍁䅁杕求䝁䅅䅢杁䙁䅑兡瑂䝁䅕䅉䵂䕁䄰䅕䅁䥁䉯䅁煁䅁䅁䅕䭂䕁䄰䅦兂䙁䅍兒䡂䡁䅷兑橂䡁䅑兤桂䝁䅷䅉䵂䝁䄸兙歂䅁䅁兡䅅䑁䅷䅁兂䕁䅯兔㡂䙁䅁睕䙂䕁䅣䅦䥂䝁䄸兤祂䝁䅷入杁䙁䅉党桂䝁䅷䅉啂䝁䅫兢求䍁䅁䅔乂䙁䅁䅁㥄䅁䅁杋䅁䙁䅁杓乂䡁䅷杕䙂䕁䅍睔㡂䕁䅅睙あ䡁䅕兙獂䍁䅁䅔療䝁䅅䅚䅁䵁䄸䅁㡁䅁䅁䅕䭂䕁䄰䅦卂䕁䅕睑偂䡁䅷䅓療䡁䅕杣獂䡁䅫䅉卂䝁䅕兙獂䍁䅁䅖灂䝁䄰党杁䕁䅷兔兂䅁䅁䅁䅅䕁䅁䅁兂䕁䅯兔㡂䙁䅍睔噂䙁䅑䅓䙂䙁䅉杔杁䙁䅉兒䡂䕁䅫睔佂䡁䅷兑橂䡁䅑兤桂䝁䅷䅉䵂䝁䄸兙歂䅁䅁䅢䅅䍁䅧䅁兂䕁䅯兔㡂䙁䅕睒䩂䡁䅷兑橂䡁䅑兤桂䝁䅷䅉䵂䝁䄸兙歂䅁䅁睢䅅䕁䅷䅁兂䕁䅯兔㡂䙁䅣兒呂䙁䅑䅉䩂䕁䄴䅖杁䕁䅧兖䍂䡁䅷䅓療䡁䅕杣獂䡁䅫䅉卂䝁䅕兙獂䍁䅁䅖灂䝁䄰党杁䕁䅷兔兂䅁䅁睴䅅䕁䅯䅁兂䕁䅯兔㡂䙁䅣兒呂䙁䅑兒卂䕁䄴䅉䥂䙁䅕村㡂䕁䅧睢ㅂ䡁䅉䅢㕂䍁䅁杕求䝁䅅䅢杁䙁䅑兡瑂䝁䅕䅉䵂䕁䄰䅕䅁䱁䉯䅁⭁䅁䅁䅕䭂䕁䄰䅦塂䕁䅕睕啂䕁䅕杕佂䍁䅁杕䙂䕁䅣兓偂䕁䄴䅦䉂䝁䅍䅤ㅂ䝁䅅䅢杁䕁䅷睢桂䝁䅑䅁祂允䅁杂䅁䙁䅁䅖䅁乁䕉䅁䥁䅁䅁睕佂䕁䅷䅁䵁䅁䅁䅎䅁䙁䅍䅕硁䑁䅕䅉䥂䝁䄸兤祂䝁䅷入杁䕁䅑兙㕂䍁䅁兑潂䝁䅕兙歂䍁䅁䅔乂䙁䅁䅁十䅁䅁䅎䅁䙁䅍䅕硁䑁䅙䅉䥂䝁䄸兤祂䝁䅷入杁䕁䅑兙㕂䍁䅁兑潂䝁䅕兙歂䍁䅁䅔乂䙁䅁䅁慁䅁䅁䅎䅁䙁䅍䅕硁䑁䅣䅉䥂䝁䄸兤祂䝁䅷入杁䕁䅑兙㕂䍁䅁兑潂䝁䅕兙歂䍁䅁䅔乂䙁䅁䅁摁䅁䅁䅎䅁䙁䅍䅕硁䑁䅧䅉䥂䝁䄸兤祂䝁䅷入杁䕁䅑兙㕂䍁䅁兑潂䝁䅕兙歂䍁䅁䅔乂䙁䅁䅁杁䅁䅁䅎䅁䙁䅍䅕硁䑁䅫䅉䥂䝁䄸兤祂䝁䅷入杁䕁䅑兙㕂䍁䅁兑潂䝁䅕兙歂䍁䅁䅔乂䙁䅁䅁橁䅁䅁䅎䅁䙁䅍䅕祁䑁䅁䅉䥂䝁䄸兤祂䝁䅷入杁䕁䅑兙㕂䍁䅁兑潂䝁䅕兙歂䍁䅁䅔乂䙁䅁䅁流䅁䅁䅒䅁䙁䅍䅕兂䡁䅷睕兂䙁䅁䅉䉂䕁䅕睑䩂䡁䅷䅓療䡁䅕杣獂䡁䅫䅉卂䝁䅕兙獂䍁䅁䅖灂䝁䄰党杁䕁䅷兔兂䅁䅁䅲䅉䕁䅉䅁呂䙁䅁䅕㡂䙁䅍䅕兂䍁䅁兑䙂䕁䅍䅦䥂䝁䄸兤祂䝁䅷入杁䙁䅉党桂䝁䅷䅉啂䝁䅫兢求䍁䅁䅔乂䙁䅁䅁灃杁䅁村䅁䙁䅍䅕兂䡁䅷睕兂䙁䅁䅉䍂䕁䅉兑㡂䕁䅧睢ㅂ䡁䅉䅢㕂䍁䅁杕求䝁䅅䅢杁䙁䅑兡瑂䝁䅕䅉䵂䕁䄰䅕䅁䍁䍷䅁䍂䅁䅁睕兂䙁䅁䅦呂䙁䅁䅕杁䕁䅉睑䉂䡁䅷䅓療䡁䅕杣獂䡁䅫䅉卂䝁䅕兙獂䍁䅁䅖灂䝁䄰党杁䕁䅷兔兂䅁䅁睌䅉䕁䅑䅁呂䙁䅁䅕㡂䙁䅍䅕兂䍁䅁村卂䕁䅅杗㡂䕁䅧睢ㅂ䡁䅉䅢㕂䍁䅁杕求䝁䅅䅢杁䙁䅑兡瑂䝁䅕䅉䵂䕁䄰䅕䅁䭁䌸䅁䕂䅁䅁睕兂䙁䅁䅦呂䙁䅁䅕杁䕁䅉兖䍂䕁䅅䅦䥂䝁䄸兤祂䝁䅷入杁䙁䅉党桂䝁䅷䅉啂䝁䅫兢求䍁䅁䅔乂䙁䅁䅁祃杁䅁䅒䅁䙁䅍䅕兂䡁䅷睕兂䙁䅁䅉䑂䕁䅷兒䑂䡁䅷䅓療䡁䅕杣獂䡁䅫䅉卂䝁䅕兙獂䍁䅁䅖灂䝁䄰党杁䕁䅷兔兂䅁䅁杄䅉䕁䅑䅁呂䙁䅁䅕㡂䙁䅍䅕兂䍁䅁睑兂䕁䅷兒㡂䕁䅧睢ㅂ䡁䅉䅢㕂䍁䅁杕求䝁䅅䅢杁䙁䅑兡瑂䝁䅕䅉䵂䕁䄰䅕䅁䱁䍕䅁䕂䅁䅁睕兂䙁䅁䅦呂䙁䅁䅕杁䕁䅍䅕䵂䙁䅣䅦䥂䝁䄸兤祂䝁䅷入杁䙁䅉党桂䝁䅷䅉啂䝁䅫兢求䍁䅁䅔乂䙁䅁䅁慁杁䅁䅒䅁䙁䅍䅕兂䡁䅷睕兂䙁䅁䅉䕂䕁䅕杔䵂䡁䅷䅓療䡁䅕杣獂䡁䅫䅉卂䝁䅕兙獂䍁䅁䅖灂䝁䄰党杁䕁䅷兔兂䅁䅁䅵䅉䕁䅉䅁呂䙁䅁䅕㡂䙁䅍䅕兂䍁䅁䅒噂䕁䅳䅦䥂䝁䄸兤祂䝁䅷入杁䙁䅉党桂䝁䅷䅉啂䝁䅫兢求䍁䅁䅔乂䙁䅁䅁祁杁䅁䅒䅁䙁䅍䅕兂䡁䅷睕兂䙁䅁䅉䙂䕁䅑䅒婂䡁䅷䅓療䡁䅕杣獂䡁䅫䅉卂䝁䅕兙獂䍁䅁䅖灂䝁䄰党杁䕁䅷兔兂䅁䅁睵䅉䕁䅉䅁呂䙁䅁䅕㡂䙁䅍䅕兂䍁䅁兒䙂䕁䅫䅦䥂䝁䄸兤祂䝁䅷入杁䙁䅉党桂䝁䅷䅉啂䝁䅫兢求䍁䅁䅔乂䙁䅁䅁時杁䅁村䅁䙁䅍䅕兂䡁䅷睕兂䙁䅁䅉䙂䕁䅕睕㡂䕁䅧睢ㅂ䡁䅉䅢㕂䍁䅁杕求䝁䅅䅢杁䙁䅑兡瑂䝁䅕䅉䵂䕁䄰䅕䅁䝁䍉䅁䕂䅁䅁睕兂䙁䅁䅦呂䙁䅁䅕杁䕁䅙兔兂䙁䅁䅦䥂䝁䄸兤祂䝁䅷入杁䙁䅉党桂䝁䅷䅉啂䝁䅫兢求䍁䅁䅔乂䙁䅁䅁⭃杁䅁村䅁䙁䅍䅕兂䡁䅷睕兂䙁䅁䅉䝂䙁䅁睑㡂䕁䅧睢ㅂ䡁䅉䅢㕂䍁䅁杕求䝁䅅䅢杁䙁䅑兡瑂䝁䅕䅉䵂䕁䄰䅕䅁䑁䍧䅁䍂䅁䅁睕兂䙁䅁䅦呂䙁䅁䅕杁䕁䅙䅕䵂䡁䅷䅓療䡁䅕杣獂䡁䅫䅉卂䝁䅕兙獂䍁䅁䅖灂䝁䄰党杁䕁䅷兔兂䅁䅁睏䅉䕁䅷䅁呂䙁䅁䅕㡂䙁䅍䅕兂䍁䅁䅓䉂䙁䅉杕䩂䙁䅍睔佂䡁䅷䅓療䡁䅕杣獂䡁䅫䅉卂䝁䅕兙獂䍁䅁䅖灂䝁䄰党杁䕁䅷兔兂䅁䅁具䅉䕁䅉䅁呂䙁䅁䅕㡂䙁䅍䅕兂䍁䅁䅓呂䙁䅑䅦䥂䝁䄸兤祂䝁䅷入杁䙁䅉党桂䝁䅷䅉啂䝁䅫兢求䍁䅁䅔乂䙁䅁䅁䕄杁䅁䅒䅁䙁䅍䅕兂䡁䅷睕兂䙁䅁䅉䩂䙁䅍杔䙂䡁䅷䅓療䡁䅕杣獂䡁䅫䅉卂䝁䅕兙獂䍁䅁䅖灂䝁䄰党杁䕁䅷兔兂䅁䅁睸䅉䕁䅉䅁呂䙁䅁䅕㡂䙁䅍䅕兂䍁䅁杓䙂䕁䅅䅦䥂䝁䄸兤祂䝁䅷入杁䙁䅉党桂䝁䅷䅉啂䝁䅫兢求䍁䅁䅔乂䙁䅁䅁⭁杁䅁䅒䅁䙁䅍䅕兂䡁䅷睕兂䙁䅁䅉䵂䕁䅅杒䉂䡁䅷䅓療䡁䅕杣獂䡁䅫䅉卂䝁䅕兙獂䍁䅁䅖灂䝁䄰党杁䕁䅷兔兂䅁䅁䅉䅉䕁䅑䅁呂䙁䅁䅕㡂䙁䅍䅕兂䍁䅁䅔䙂䙁䅁兑㡂䕁䅧睢ㅂ䡁䅉䅢㕂䍁䅁杕求䝁䅅䅢杁䙁䅑兡瑂䝁䅕䅉䵂䕁䄰䅕䅁䍁䍍䅁䕂䅁䅁睕兂䙁䅁䅦呂䙁䅁䅕杁䕁䅷睒䙂䕁䅕䅦䥂䝁䄸兤祂䝁䅷入杁䙁䅉党桂䝁䅷䅉啂䝁䅫兢求䍁䅁䅔乂䙁䅁䅁䭄杁䅁村䅁䙁䅍䅕兂䡁䅷睕兂䙁䅁䅉乂䕁䅕睑㡂䕁䅧睢ㅂ䡁䅉䅢㕂䍁䅁杕求䝁䅅䅢杁䙁䅑兡瑂䝁䅕䅉䵂䕁䄰䅕䅁䵁䌰䅁䕂䅁䅁睕兂䙁䅁䅦呂䙁䅁䅕杁䕁䄰䅓䙂䕁䅉䅦䥂䝁䄸兤祂䝁䅷入杁䙁䅉党桂䝁䅷䅉啂䝁䅫兢求䍁䅁䅔乂䙁䅁䅁兄杁䅁䅒䅁䙁䅍䅕兂䡁䅷睕兂䙁䅁䅉乂䕁䅫睕偂䡁䅷䅓療䡁䅕杣獂䡁䅫䅉卂䝁䅕兙獂䍁䅁䅖灂䝁䄰党杁䕁䅷兔兂䅁䅁眰䅉䕁䅑䅁呂䙁䅁䅕㡂䙁䅍䅕兂䍁䅁兔偂䙁䅣杕㡂䕁䅧睢ㅂ䡁䅉䅢㕂䍁䅁杕求䝁䅅䅢杁䙁䅑兡瑂䝁䅕䅉䵂䕁䄰䅕䅁乁䍙䅁䍂䅁䅁睕兂䙁䅁䅦呂䙁䅁䅕杁䕁䄴睕䍂䡁䅷䅓療䡁䅕杣獂䡁䅫䅉卂䝁䅕兙獂䍁䅁䅖灂䝁䄰党杁䕁䅷兔兂䅁䅁儲䅉䕁䅑䅁呂䙁䅁䅕㡂䙁䅍䅕兂䍁䅁杔婂䕁䅫睕㡂䕁䅧睢ㅂ䡁䅉䅢㕂䍁䅁杕求䝁䅅䅢杁䙁䅑兡瑂䝁䅕䅉䵂䕁䄰䅕䅁乁䌸䅁䕂䅁䅁睕兂䙁䅁䅦呂䙁䅁䅕杁䕁䄸兔䵂䙁䅁䅦䥂䝁䄸兤祂䝁䅷入杁䙁䅉党桂䝁䅷䅉啂䝁䅫兢求䍁䅁䅔乂䙁䅁䅁捄杁䅁村䅁䙁䅍䅕兂䡁䅷睕兂䙁䅁䅉偂䕁䄴䅖㡂䕁䅧睢ㅂ䡁䅉䅢㕂䍁䅁杕求䝁䅅䅢杁䙁䅑兡瑂䝁䅕䅉䵂䕁䄰䅕䅁佁䍉䅁䕂䅁䅁睕兂䙁䅁䅦呂䙁䅁䅕杁䕁䄸杖䙂䕁䅍䅦䥂䝁䄸兤祂䝁䅷入杁䙁䅉党桂䝁䅷䅉啂䝁䅫兢求䍁䅁䅔乂䙁䅁䅁汄杁䅁村䅁䙁䅍䅕兂䡁䅷睕兂䙁䅁䅉兂䕁䅯兔㡂䕁䅧睢ㅂ䡁䅉䅢㕂䍁䅁杕求䝁䅅䅢杁䙁䅑兡瑂䝁䅕䅉䵂䕁䄰䅕䅁佁䍧䅁䕂䅁䅁睕兂䙁䅁䅦呂䙁䅁䅕杁䙁䅁䅔噂䕁䄰䅦䥂䝁䄸兤祂䝁䅷入杁䙁䅉党桂䝁䅷䅉啂䝁䅫兢求䍁䅁䅔乂䙁䅁䅁牄杁䅁䅒䅁䙁䅍䅕兂䡁䅷睕兂䙁䅁䅉呂䕁䅍兒䡂䡁䅷䅓療䡁䅕杣獂䡁䅫䅉卂䝁䅕兙獂䍁䅁䅖灂䝁䄰党杁䕁䅷兔兂䅁䅁儸䅉䕁䅁䅁呂䙁䅁䅕㡂䙁䅍䅕兂䍁䅁睕䑂䡁䅷䅓療䡁䅕杣獂䡁䅫䅉卂䝁䅕兙獂䍁䅁䅖灂䝁䄰党杁䕁䅷兔兂䅁䅁朷䅉䕁䅉䅁呂䙁䅁䅕㡂䙁䅍䅕兂䍁䅁睕䙂䕁䅍䅦䥂䝁䄸兤祂䝁䅷入杁䙁䅉党桂䝁䅷䅉啂䝁䅫兢求䍁䅁䅔乂䙁䅁䅁い杁䅁䅒䅁䙁䅍䅕兂䡁䅷睕兂䙁䅁䅉呂䕁䅕䅓䉂䡁䅷䅓療䡁䅕杣獂䡁䅫䅉卂䝁䅕兙獂䍁䅁䅖灂䝁䄰党杁䕁䅷兔兂䅁䅁儯䅉䕁䅑䅁呂䙁䅁䅕㡂䙁䅍䅕兂䍁䅁睕䙂䙁䅉兖㡂䕁䅧睢ㅂ䡁䅉䅢㕂䍁䅁杕求䝁䅅䅢杁䙁䅑兡瑂䝁䅕䅉䵂䕁䄰䅕䅁䅁䑁䅁䕂䅁䅁睕兂䙁䅁䅦呂䙁䅁䅕杁䙁䅍睔䑂䕁䄸䅦䥂䝁䄸兤祂䝁䅷入杁䙁䅉党桂䝁䅷䅉啂䝁䅫兢求䍁䅁䅔乂䙁䅁䅁䑁睁䅁村䅁䙁䅍䅕兂䡁䅷睕兂䙁䅁䅉呂䙁䅁兑㡂䕁䅧睢ㅂ䡁䅉䅢㕂䍁䅁杕求䝁䅅䅢杁䙁䅑兡瑂䝁䅕䅉䵂䕁䄰䅕䅁偁䍣䅁䍂䅁䅁睕兂䙁䅁䅦呂䙁䅁䅕杁䙁䅍䅕䑂䡁䅷䅓療䡁䅕杣獂䡁䅫䅉卂䝁䅕兙獂䍁䅁䅖灂䝁䄰党杁䕁䅷兔兂䅁䅁末䅉䕁䅉䅁呂䙁䅁䅕㡂䙁䅍䅕兂䍁䅁䅖䉂䕁䅷䅦䥂䝁䄸兤祂䝁䅷入杁䙁䅉党桂䝁䅷䅉啂䝁䅫兢求䍁䅁䅔乂䙁䅁䅁䝁睁䅁村䅁䙁䅍䅕兂䡁䅷睕兂䙁䅁䅉啂䕁䅕睑㡂䕁䅧睢ㅂ䡁䅉䅢㕂䍁䅁杕求䝁䅅䅢杁䙁䅑兡瑂䝁䅕䅉䵂䕁䄰䅕䅁䅁䑫䅁䍂䅁䅁睕兂䙁䅁䅦呂䙁䅁䅕杁䙁䅑杖䉂䡁䅷䅓療䡁䅕杣獂䡁䅫䅉卂䝁䅕兙獂䍁䅁䅖灂䝁䄰党杁䕁䅷兔兂䅁䅁䅄䅍䕁䅉䅁呂䙁䅁䅕㡂䙁䅍䅕兂䍁䅁兗䉂䕁䅑䅦䥂䝁䄸兤祂䝁䅷入杁䙁䅉党桂䝁䅷䅉啂䝁䅫兢求䍁䅁䅔乂䙁䅁䅁偁睁䅁䅔䅁䙁䅍䅕兂䡁䅷睕兂䙁䅁杔偂䙁䅉䅖䥂䙁䄸䅓噂䕁䅉䅦䥂䝁䄸兤祂䝁䅷入杁䙁䅉党桂䝁䅷䅉啂䝁䅫兢求䍁䅁䅔乂䙁䅁䅁橃杁䅁䅔䅁䙁䅍䅕兂䡁䅷睕兂䙁䅁睕偂䙁䅕䅖䥂䙁䄸䅓噂䕁䅉䅦䥂䝁䄸兤祂䝁䅷入杁䙁䅉党桂䝁䅷䅉啂䝁䅫兢求䍁䅁䅔乂䙁䅁䅁浃杁䅁村䅁䙁䅍䅕兂䡁䅷睕兂䙁䅁睘䕂䙁䅁睑㡂䕁䅧睢ㅂ䡁䅉䅢㕂䍁䅁杕求䝁䅅䅢杁䙁䅑兡瑂䝁䅕䅉䵂䕁䄰䅕䅁䑁䍕䅁ぁ䅁䅁䅖䙂䙁䅧兑呂䍁䄴䅓噂䕁䅉䅉䕂䝁䅅入杁䕁䅅䅡求䝁䅅䅚杁䙁䅁杣灂䝁䅍党䅁䅁䅕䅁䥁䅁䅁兖啂䕁䅍䅁䑁䅁䅁䅄䅁䙁䅙兙獂䡁䅕党䅁䕁䡧䅁ぁ䅁䅁杗兂䑁䅉李杁䕁䅧睢ㅂ䡁䅉䅢㕂䍁䅁䅒桂䡁䅫䅉䉂䝁䅧党桂䝁䅑䅉䵂䕁䄰䅕䅁䍁䅷䅁睂䅁䅁睗畁䕁䅧杌䩂䕁䄴䅖䙂䙁䅉杔䉂䕁䅷睘䥂䙁䅕村摂䍁䄴睗䥂䝁䄸兤祂䝁䅷入杁䙁䅉党桂䝁䅷䅉啂䝁䅫兢求䍁䅁䅔乂䙁䅁兘畁䙁䅳兓呂䕁䄸兌佂䕁䅕兘畁䙁䅳兖呂䕁䅑兘䅁䝁䝯䅁畂䅁䅁睗畁䙁䅯杌䑂䕁䄸杔佂䕁䅕睑啂䕁䅫睑噂䙁䅑兘畁䙁䅳䅓療䡁䅕杣獂䡁䅫䅉卂䝁䅕兙獂䍁䅁䅖灂䝁䄰党杁䕁䅷兔兂䙁䄰杌扂䕁䅫睕偂䍁䄰杔䙂䙁䄰杌扂䙁䅕睕䕂䙁䄰䅁楁允䅁杙䅁䙁䅳杌慂䍁䄴兔䉂䕁䅫杔䙂䙁䄰杌扂䕁䅧睢ㅂ䡁䅉䅢㕂䍁䅁杕求䝁䅅䅢杁䙁䅑兡瑂䝁䅕䅉䵂䕁䄰䅕摂䍁䄴睗䩂䙁䅍睔瑁䕁䄴兒摂䍁䄴睗噂䙁䅍䅒摂䅁䅁睋䅅䝁䅷䅁扂䍁䄴杗畁䕁䄴兒乂䕁䅅睕呂䕁䅉睔呂䙁䅑兘畁䙁䅳䅓療䡁䅕杣獂䡁䅫䅉卂䝁䅕兙獂䍁䅁䅖灂䝁䄰党杁䕁䅷兔兂䙁䄰杌扂䕁䅫睕偂䍁䄰杔䙂䙁䄰杌扂䙁䅕睕䕂䙁䄰䅁呁允䅁䅣䅁䙁䅳杌慂䍁䄴杔䙂䙁䅣䅓䉂䕁䄰䅕呂䕁䅧兓卂䕁䅕兘畁䙁䅳䅓療䡁䅕杣獂䡁䅫䅉卂䝁䅕兙獂䍁䅁䅖灂䝁䄰党杁䕁䅷兔兂䙁䄰杌扂䕁䅫睕偂䍁䄰杔䙂䙁䄰杌扂䙁䅕睕䕂䙁䄰䅁晄䅁䅁杢䅁䙁䅳杌慂䍁䄴杕䥂䕁䄸䅒䙂䕁䅫睕䵂䕁䅅杔䕂䙁䄰杌扂䕁䅧睢ㅂ䡁䅉䅢㕂䍁䅁杕求䝁䅅䅢杁䙁䅑兡瑂䝁䅕䅉䵂䕁䄰䅕摂䍁䄴睗䩂䙁䅍睔瑁䕁䄴兒摂䍁䄴睗噂䙁䅍䅒摂䅁䅁权䅅䝁䅑䅁扂䍁䄴杗畁䙁䅍兒乂䕁䅅睕呂䙁䄰杌扂䕁䅧睢ㅂ䡁䅉䅢㕂䍁䅁杕求䝁䅅䅢杁䙁䅑兡瑂䝁䅕䅉䵂䕁䄰䅕摂䍁䄴睗䩂䙁䅍睔瑁䕁䄴兒摂䍁䄴睗噂䙁䅍䅒摂䅁䅁䄳䅁䝁䅙䅁扂䍁䄴杗畁䙁䅙兒卂䕁䄰睔佂䙁䅑兘畁䙁䅳䅓療䡁䅕杣獂䡁䅫䅉卂䝁䅕兙獂䍁䅁䅖灂䝁䄰党杁䕁䅷兔兂䙁䄰杌扂䕁䅫睕偂䍁䄰杔䙂䙁䄰杌扂䙁䅕睕䕂䙁䄰䅁䕁允䅁䅚䅁䙁䅳杌慂䍁䄴睖䑂䕁䄰兑呂䙁䅍兘畁䙁䅳䅓療䡁䅕杣獂䡁䅫䅉卂䝁䅕兙獂䍁䅁䅖灂䝁䄰党杁䕁䅷兔兂䙁䄰杌扂䕁䅫睕偂䍁䄰杔䙂䙁䄰杌扂䙁䅕睕䕂䙁䄰䅁畁允䅁䅉䅁䙁䅳䅍摂䍁䄴睗睁䙁䄰杌扂䑁䅁兘畁䙁䅳兌摂䅁䅁䅸䅁䕁䅷䅁扂䑁䅑䅍㕁䑁䅁兏畁䑁䅉䅍㑁䑁䅍睍穁䑁䅍睍穁䑁䅍兘畁䙁䅳䅎祁䑁䅣睍㉁䍁䄴免㉁䑁䅙李㉁䑁䅙李㉁䑁䅙睎摂䅁䅁兒䅣䕁䅷䅁扂䑁䅑免㉁䑁䅑䅍畁䑁䅉䅍㑁䑁䅍睍穁䑁䅍睍穁䑁䅍兘畁䙁䅳䅎祁䑁䅣睍㉁䍁䄴免㉁䑁䅙李㉁䑁䅙李㉁䑁䅙睎摂䅁䅁兓䅣䕁䅷䅁扂䑁䅑免㑁䑁䅣䅏畁䑁䅉䅍㑁䑁䅍睍穁䑁䅍睍穁䑁䅍兘畁䙁䅳䅎祁䑁䅉杍㉁䍁䄴杍睁䑁䅧睍穁䑁䅍睍穁䑁䅍睍摂䅁䅁杁䅁䕁䅷䅁扂䑁䅑杍睁䑁䅁兎畁䑁䅉䅍㑁䑁䅍睍穁䑁䅍睍穁䑁䅍兘畁䙁䅳䅎祁䑁䅁䅍㍁䍁䄴免㉁䑁䅙李㉁䑁䅙李㉁䑁䅙睎摂䅁䅁杒䅣䕁䅷䅁扂䑁䅑杍睁䑁䅁兎畁䑁䅉䅍㑁䑁䅍睍穁䑁䅍睍穁䑁䅍兘畁䙁䅳䅎祁䑁䅁睍㉁䍁䄴免㉁䑁䅙李㉁䑁䅙李㉁䑁䅙睎摂䅁䅁䅑䅣䕁䅷䅁扂䑁䅑杍睁䑁䅁兎畁䑁䅉䅍㑁䑁䅍睍穁䑁䅍睍穁䑁䅍兘畁䙁䅳䅎祁䑁䅣睍㉁䍁䄴免㉁䑁䅙李㉁䑁䅙李㉁䑁䅙睎摂䅁䅁睄䅁䕁䅷䅁扂䑁䅑杍睁䑁䅁兎畁䑁䅉䅍㑁䑁䅍睍穁䑁䅍睍穁䑁䅍兘畁䙁䅳䅎祁䑁䅣睍㉁䍁䄴杍睁䑁䅧睍穁䑁䅍睍穁䑁䅍睍摂䅁䅁杄䅁䑁䅙䅁扂䑁䅑杍睁䑁䅁兎摂䍁䄴睗ぁ䑁䅉睎穁䑁䅕杌㕁䑁䅕䅏穁䑁䅍睍穁䑁䅍睍穁䙁䄰䅁㙁睁䅁䅔䅁䙁䅳䅎祁䑁䅁睍㉁䍁䄴杍睁䑁䅧睍穁䑁䅍睍穁䑁䅍睍摂䍁䄴睗ぁ䑁䅉䅍穁䑁䅣杌硁䑁䅙李㉁䑁䅙李㉁䑁䅙李㍁䙁䄰䅁䑂睂䅁䅔䅁䙁䅳䅎祁䑁䅁睍㉁䍁䄴杍睁䑁䅧睍穁䑁䅍睍穁䑁䅍睍摂䍁䄴睗ぁ䑁䅉䅍穁䑁䅣杌祁䑁䅁䅏穁䑁䅍睍穁䑁䅍睍穁䙁䄰䅁䍂睂䅁䅔䅁䙁䅳䅎祁䑁䅁睍㉁䍁䄴杍睁䑁䅧睍穁䑁䅍睍穁䑁䅍睍摂䍁䄴睗ぁ䑁䅉䅍穁䑁䅧杌硁䑁䅙李㉁䑁䅙李㉁䑁䅙李㍁䙁䄰䅁䕂睂䅁䅔䅁䙁䅳䅎祁䑁䅁睍㉁䍁䄴杍睁䑁䅧睍穁䑁䅍睍穁䑁䅍睍摂䍁䄴睗ぁ䑁䅉䅍㉁䑁䅕杌硁䑁䅙李㉁䑁䅙李㉁䑁䅙李㍁䙁䄰䅁䉂睂䅁材䅁䙁䅳兑䙂䕁䅍睔摂䍁䄴睗䉂䝁䅍䅤ㅂ䝁䅅䅢杁䕁䅷睢桂䝁䅑兘畁䙁䅳䅕䭂䕁䄰兘畁䙁䅳兌摂䅁䅁睸䅁䙁䅑䅁扂䕁䅅兒䑂䕁䄸兘畁䙁䅳䅓療䡁䅕杣獂䡁䅫䅉卂䝁䅕兙獂䍁䅁䅖灂䝁䄰党杁䕁䅷兔兂䙁䄰杌扂䙁䅁杓乂䙁䄰杌扂䙁䅕睕䕂䙁䄰䅁牄䅁䅁杙䅁䙁䅳兑䙂䙁䅁䅉䡂䕁䅕杔杁䕁䅧兖䍂䙁䄰杌扂䕁䅧睢ㅂ䡁䅉䅢㕂䍁䅁杕求䝁䅅䅢杁䙁䅑兡瑂䝁䅕䅉䵂䕁䄰䅕摂䍁䄴睗兂䕁䅯兔摂䍁䄴睗噂䙁䅍䅒摂䅁䅁睩䅅䝁䅧䅁扂䕁䅅兒兂䍁䄰䅒䉂䙁䅫䅖偂䕁䄴䅉䥂䙁䅕村摂䍁䄴睗䥂䝁䄸兤祂䝁䅷入杁䙁䅉党桂䝁䅷䅉啂䝁䅫兢求䍁䅁䅔乂䙁䅁兘畁䙁䅳䅕䭂䕁䄰兘畁䙁䅳兖呂䕁䅑兘䅁䥁䈴䅁㡁䅁䅁睗䉂䕁䅕䅕摂䍁䄴睗䉂䝁䅍䅤ㅂ䝁䅅䅢杁䕁䅷睢桂䝁䅑兘畁䙁䅳䅕䭂䕁䄰兘畁䙁䅳兌摂䅁䅁免䅅䙁䅉䅁扂䕁䅅兒兂䙁䄰杌扂䕁䅧睢ㅂ䡁䅉䅢㕂䍁䅁杕求䝁䅅䅢杁䙁䅑兡瑂䝁䅕䅉䵂䕁䄰䅕摂䍁䄴睗兂䕁䅯兔摂䍁䄴睗噂䙁䅍䅒摂䅁䅁督䅅䕁䅷䅁扂䕁䅅兔兂䍁䄰兑啂䙁䅍兓杁䕁䄸䅓摂䍁䄴睗䉂䝁䅍䅤ㅂ䝁䅅䅢杁䕁䅷睢桂䝁䅑兘畁䙁䅳䅕䭂䕁䄰兘畁䙁䅳兌摂䅁䅁䅎䅅䕁䅷䅁扂䕁䅅兔兂䍁䄰兑啂䙁䅍兓杁䙁䅁兑摂䍁䄴睗䉂䝁䅍䅤ㅂ䝁䅅䅢杁䕁䅷睢桂䝁䅑兘畁䙁䅳䅕䭂䕁䄰兘畁䙁䅳兌摂䅁䅁睎䅅䑁䅷䅁扂䕁䅅䅕呂䙁䄰杌扂䕁䅅睙あ䡁䅕兙獂䍁䅁䅔療䝁䅅䅚摂䍁䄴睗兂䕁䅯兔摂䍁䄴睗瑁䙁䄰䅁乁允䅁杕䅁䙁䅳兑兂䙁䅍兘畁䙁䅳䅓療䡁䅕杣獂䡁䅫䅉卂䝁䅕兙獂䍁䅁䅖灂䝁䄰党杁䕁䅷兔兂䙁䄰杌扂䙁䅁杓乂䙁䄰杌扂䙁䅕睕䕂䙁䄰䅁㉂允䅁杚䅁䙁䅳兑卂䕁䅳兑佂䙁䅍兑呂䍁䄴䅓噂䕁䅉兘畁䙁䅳䅓療䡁䅕杣獂䡁䅫䅉卂䝁䅕兙獂䍁䅁䅖灂䝁䄰党杁䕁䅷兔兂䙁䄰杌扂䕁䄰兓呂䕁䄸兘畁䙁䅳兖呂䕁䅑兘䅁䙁䍅䅁歂䅁䅁睗䉂䙁䅑睕䩂䍁䅁睒䙂䕁䄴䅉䥂䙁䅕村摂䍁䄴睗䥂䝁䄸兤祂䝁䅷入杁䙁䅉党桂䝁䅷䅉啂䝁䅫兢求䍁䅁䅔乂䙁䅁兘畁䙁䅳䅕䭂䕁䄰兘畁䙁䅳兖呂䕁䅑兘䅁䩁䉅䅁⭁䅁䅁睗䉂䙁䅑睕䩂䙁䄰杌扂䕁䅅睙あ䡁䅕兙獂䍁䅁䅔療䝁䅅䅚摂䍁䄴睗兂䕁䅯兔摂䍁䄴睗瑁䙁䄰䅁㙁允䅁䅖䅁䙁䅳兑啂䙁䅍兓摂䍁䄴睗䥂䝁䄸兤祂䝁䅷入杁䙁䅉党桂䝁䅷䅉啂䝁䅫兢求䍁䅁䅔乂䙁䅁兘畁䙁䅳䅕䭂䕁䄰兘畁䙁䅳兖呂䕁䅑兘䅁佁䄴䅁䍂䅁䅁睗䉂䙁䅯䅕呂䙁䄰杌扂䕁䅅睙あ䡁䅕兙獂䍁䅁䅔療䝁䅅䅚摂䍁䄴睗䑂䕁䅅兓呂䕁䄸兘畁䙁䅳兌摂䅁䅁児䅁䑁䅷䅁扂䕁䅉睒䙂䙁䄰杌扂䕁䅅睙あ䡁䅕兙獂䍁䅁䅔療䝁䅅䅚摂䍁䄴睗兂䕁䅯兔摂䍁䄴睗瑁䙁䄰䅁楄䅁䅁杕䅁䙁䅳村䡂䕁䅕兘畁䙁䅳䅓療䡁䅕杣獂䡁䅫䅉卂䝁䅕兙獂䍁䅁䅖灂䝁䄰党杁䕁䅷兔兂䙁䄰杌扂䙁䅁杓乂䙁䄰杌扂䙁䅕睕䕂䙁䄰䅁㕂允䅁䅒䅁䙁䅳睑䉂䕁䅫睕偂䙁䄰杌扂䕁䅅睙あ䡁䅕兙獂䍁䅁䅔療䝁䅅䅚摂䍁䄴睗䑂䕁䅅兓呂䕁䄸兘畁䙁䅳兌摂䅁䅁䅎䅁䕁䅑䅁扂䕁䅍兑䩂䙁䅍睔摂䍁䄴睗䉂䝁䅍䅤ㅂ䝁䅅䅢杁䕁䅷睢桂䝁䅑兘畁䙁䅳兒卂䕁䅍睔啂䙁䄰杌扂䍁䄰兘䅁䱁䄴䅁㙁䅁䅁睗䑂䕁䅅兓呂䕁䄸兘畁䙁䅳兑橂䡁䅑兤桂䝁䅷䅉䵂䝁䄸兙歂䙁䄰杌扂䙁䄰杌扂䍁䄰兘䅁䱁䅳䅁煂䅁䅁睗䑂䕁䅧兓䑂䕁䅅睒偂䍁䅁睒䙂䕁䄴䅉䥂䙁䅕村摂䍁䄴睗䥂䝁䄸兤祂䝁䅷入杁䙁䅉党桂䝁䅷䅉啂䝁䅫兢求䍁䅁䅔乂䙁䅁兘畁䙁䅳䅕䭂䕁䄰兘畁䙁䅳兖呂䕁䅑兘䅁䙁䉧䅁楂䅁䅁睗䑂䕁䅧兓䑂䕁䅅睒偂䍁䅁䅓噂䕁䅉兘畁䙁䅳䅓療䡁䅕杣獂䡁䅫䅉卂䝁䅕兙獂䍁䅁䅖灂䝁䄰党杁䕁䅷兔兂䙁䄰杌扂䙁䅁杓乂䙁䄰杌扂䙁䅕睕䕂䙁䄰䅁䡁允䅁材䅁䙁䅳睑佂䕁䅍䅖摂䍁䄴睗䉂䝁䅍䅤ㅂ䝁䅅䅢杁䕁䅷睢桂䝁䅑兘畁䙁䅳䅕䭂䕁䄰兘畁䙁䅳兌摂䅁䅁児䅅䕁䅑䅁扂䕁䅍睔䉂䙁䅍䅖摂䍁䄴睗䉂䝁䅍䅤ㅂ䝁䅅䅢杁䕁䅷睢桂䝁䅑兘畁䙁䅳兒卂䕁䅍睔啂䙁䄰杌扂䍁䄰兘䅁䉁䍳䅁䅂䅁䅁睗䑂䕁䄸兔䙂䕁䅑兘畁䙁䅳兑橂䡁䅑兤桂䝁䅷䅉䵂䝁䄸兙歂䙁䄰杌扂䙁䅁杓乂䙁䄰杌扂䍁䄰兘䅁乁䅍䅁坂䅁䅁睗䑂䕁䄸兔䙂䕁䅑兘畁䙁䅳䅓療䡁䅕杣獂䡁䅫䅉卂䝁䅕兙獂䍁䅁䅖灂䝁䄰党杁䕁䅷兔兂䙁䄰杌扂䙁䅁杓乂䙁䄰杌扂䙁䅕睕䕂䙁䄰䅁啃允䅁䅑䅁䙁䅳睑啂䙁䄰杌扂䕁䅅睙あ䡁䅕兙獂䍁䅁䅔療䝁䅅䅚摂䍁䄴睗䩂䙁䅍睔瑁䕁䄴兒摂䍁䄴睗瑁䙁䄰䅁婁允䅁䅕䅁䙁䅳睑桂䡁䅁兡あ䝁䅅䅢杁䍁䄰䅉䝂䙁䄰杌扂䕁䅅睙あ䡁䅕兙獂䍁䅁䅔療䝁䅅䅚摂䍁䄴睗佂䙁䅫兓呂䕁䄸兘畁䙁䅳兌摂䅁䅁杘䅁䝁䅙䅁扂䕁䅍兙睂䝁䅫䅤桂䝁䅷䅉瑁䍁䅁杒摂䍁䄴睗䥂䝁䄸兤祂䝁䅷入杁䙁䅉党桂䝁䅷䅉啂䝁䅫兢求䍁䅁䅔乂䙁䅁兘畁䙁䅳杔婂䕁䅫睕偂䙁䄰杌扂䙁䅕睕䕂䙁䄰䅁⽂䅁䅁䅕䅁䙁䅳睑求䝁䄴䅤祂䝁䅅䅢杁䍁䄰䅉䑂䙁䄰杌扂䕁䅅睙あ䡁䅕兙獂䍁䅁䅔療䝁䅅䅚摂䍁䄴睗佂䙁䅫兓呂䕁䄸兘畁䙁䅳兌摂䅁䅁䅚䅁䝁䅙䅁扂䕁䅍党畂䡁䅑杣桂䝁䅷䅉瑁䍁䅁睑摂䍁䄴睗䥂䝁䄸兤祂䝁䅷入杁䙁䅉党桂䝁䅷䅉啂䝁䅫兢求䍁䅁䅔乂䙁䅁兘畁䙁䅳杔婂䕁䅫睕偂䙁䄰杌扂䙁䅕睕䕂䙁䄰䅁䍃䅁䅁䅐䅁䙁䅳䅒䉂䙁䅫兘畁䙁䅳兑橂䡁䅑兤桂䝁䅷䅉䵂䝁䄸兙歂䙁䄰杌扂䙁䅁杓乂䙁䄰杌扂䍁䄰兘䅁䕁䉁䅁卂䅁䅁睗䕂䕁䅅兗摂䍁䄴睗䥂䝁䄸兤祂䝁䅷入杁䙁䅉党桂䝁䅷䅉啂䝁䅫兢求䍁䅁䅔乂䙁䅁兘畁䙁䅳䅕䭂䕁䄰兘畁䙁䅳兖呂䕁䅑兘䅁䡁䉷䅁⭁䅁䅁睗䕂䕁䅕睔䱂䙁䄰杌扂䕁䅅睙あ䡁䅕兙獂䍁䅁䅔療䝁䅅䅚摂䍁䄴睗兂䕁䅯兔摂䍁䄴睗瑁䙁䄰䅁䑂允䅁䅖䅁䙁䅳䅒䙂䕁䄸睓摂䍁䄴睗䥂䝁䄸兤祂䝁䅷入杁䙁䅉党桂䝁䅷䅉啂䝁䅫兢求䍁䅁䅔乂䙁䅁兘畁䙁䅳䅕䭂䕁䄰兘畁䙁䅳兖呂䕁䅑兘䅁偁䅅䅁祂䅁䅁睗䕂䕁䅣兑兂䙁䄸兑坂䕁䅅兌䉂䙁䅁杔䕂䙁䄰杌扂䑁䅅兎杁䕁䄰兡畂䡁䅕䅤求䍁䅁䅓療䡁䅕杣杁䕁䅅䅡求䝁䅅䅚杁䕁䅷兔兂䙁䄰杌扂䕁䅍兑䩂䙁䅍睔摂䍁䄴睗噂䙁䅍䅒摂䅁䅁杈䅣䝁䅯䅁扂䕁䅑睒䉂䙁䅁睘䉂䙁䅙兑瑁䕁䅅䅕佂䕁䅑兘畁䙁䅳䅓療䡁䅕杣獂䡁䅫䅉䕂䝁䅅入杁䕁䅅䅡求䝁䅅䅚杁䕁䅷兔兂䙁䄰杌扂䕁䅍兑䩂䙁䅍睔摂䍁䄴睗噂䙁䅍䅒摂䅁䅁杵䅙䡁䅑䅁扂䕁䅑睒䉂䙁䅁睘䉂䙁䅯䅕呂䍁䄰兑兂䕁䄴䅒摂䍁䄴睗硁䑁䅕䅉乂䝁䅫杢ㅂ䡁䅑党杁䕁䅧睢ㅂ䡁䅉䅉䉂䝁䅧党桂䝁䅑䅉䵂䕁䄰䅕摂䍁䄴睗䑂䕁䅅兓呂䕁䄸兘畁䙁䅳兖呂䕁䅑兘䅁䉁䠸䅁獂䅁䅁睗䕂䕁䅣兑兂䙁䄸兑慂䙁䅁睕瑁䕁䅅䅕佂䕁䅑兘畁䙁䅳䅓療䡁䅕杣獂䡁䅫䅉䕂䝁䅅入杁䕁䅅䅡求䝁䅅䅚杁䕁䅷兔兂䙁䄰杌扂䕁䅍兑䩂䙁䅍睔摂䍁䄴睗噂䙁䅍䅒摂䅁䅁睵䅙䡁䅑䅁扂䕁䅑睒䉂䙁䅁睘䍂䕁䅅杔䑂䍁䄰兑兂䕁䄴䅒摂䍁䄴睗硁䑁䅕䅉乂䝁䅫杢ㅂ䡁䅑党杁䕁䅧睢ㅂ䡁䅉䅉䉂䝁䅧党桂䝁䅑䅉䵂䕁䄰䅕摂䍁䄴睗䑂䕁䅅兓呂䕁䄸兘畁䙁䅳兖呂䕁䅑兘䅁䍁䡁䅁獂䅁䅁睗䕂䕁䅣兑兂䙁䄸村䉂䕁䄴睑瑁䕁䅅䅕佂䕁䅑兘畁䙁䅳䅓療䡁䅕杣獂䡁䅫䅉䕂䝁䅅入杁䕁䅅䅡求䝁䅅䅚杁䕁䅷兔兂䙁䄰杌扂䕁䅍兑䩂䙁䅍睔摂䍁䄴睗噂䙁䅍䅒摂䅁䅁䅶䅙䝁䅷䅁扂䕁䅑睒䉂䙁䅁睘䍂䕁䅍䅓䉂䍁䄰兑兂䕁䄴䅒摂䍁䄴睗䥂䝁䄸兤祂䝁䅷入杁䕁䅑兙㕂䍁䅁兑潂䝁䅕兙歂䍁䅁䅔乂䙁䅁兘畁䙁䅳睑䉂䕁䅫睕偂䙁䄰杌扂䙁䅕睕䕂䙁䄰䅁㥃杂䅁䅤䅁䙁䅳䅒䡂䕁䅅䅕時䕁䅉䅕䉂䙁䅑兌䉂䙁䅁杔䕂䙁䄰杌扂䑁䅅兎杁䕁䄰兡畂䡁䅕䅤求䍁䅁䅓療䡁䅕杣杁䕁䅅䅡求䝁䅅䅚杁䕁䅷兔兂䙁䄰杌扂䕁䅍兑䩂䙁䅍睔摂䍁䄴睗噂䙁䅍䅒摂䅁䅁光䅣䝁䅷䅁扂䕁䅑睒䉂䙁䅁睘䍂䙁䅁兑啂䍁䄰兑兂䕁䄴䅒摂䍁䄴睗䥂䝁䄸兤祂䝁䅷入杁䕁䅑兙㕂䍁䅁兑潂䝁䅕兙歂䍁䅁䅔乂䙁䅁兘畁䙁䅳睑䉂䕁䅫睕偂䙁䄰杌扂䙁䅕睕䕂䙁䄰䅁⭃杂䅁杣䅁䙁䅳䅒䡂䕁䅅䅕時䕁䅍杒䙂䍁䄰兑兂䕁䄴䅒摂䍁䄴睗硁䑁䅕䅉乂䝁䅫杢ㅂ䡁䅑党杁䕁䅧睢ㅂ䡁䅉䅉䉂䝁䅧党桂䝁䅑䅉䵂䕁䄰䅕摂䍁䄴睗䑂䕁䅅兓呂䕁䄸兘畁䙁䅳兖呂䕁䅑兘䅁䅁䡕䅁煂䅁䅁睗䕂䕁䅣兑兂䙁䄸睑䝂䕁䅕兌䉂䙁䅁杔䕂䙁䄰杌扂䕁䅧睢ㅂ䡁䅉䅢㕂䍁䅁䅒桂䡁䅫䅉䉂䝁䅧党桂䝁䅑䅉䵂䕁䄰䅕摂䍁䄴睗䑂䕁䅅兓呂䕁䄸兘畁䙁䅳兖呂䕁䅑兘䅁䱁䜸䅁あ䅁䅁睗䕂䕁䅣兑兂䙁䄸睑䥂䙁䅁䅒瑁䕁䅅䅕佂䕁䅑兘畁䙁䅳免ㅁ䍁䅁兔灂䝁䄴兤あ䝁䅕䅉䥂䝁䄸兤祂䍁䅁兑潂䝁䅕兙歂䍁䅁䅔乂䙁䅁兘畁䙁䅳睑䉂䕁䅫睕偂䙁䄰杌扂䙁䅕睕䕂䙁䄰䅁楁睂䅁䅢䅁䙁䅳䅒䡂䕁䅅䅕時䕁䅍䅓兂䕁䅑兌䉂䙁䅁杔䕂䙁䄰杌扂䕁䅧睢ㅂ䡁䅉䅢㕂䍁䅁䅒桂䡁䅫䅉䉂䝁䅧党桂䝁䅑䅉䵂䕁䄰䅕摂䍁䄴睗䑂䕁䅅兓呂䕁䄸兘畁䙁䅳兖呂䕁䅑兘䅁䵁䝑䅁あ䅁䅁睗䕂䕁䅣兑兂䙁䄸睑䩂䙁䅍睔瑁䕁䅅䅕佂䕁䅑兘畁䙁䅳免ㅁ䍁䅁兔灂䝁䄴兤あ䝁䅕䅉䥂䝁䄸兤祂䍁䅁兑潂䝁䅕兙歂䍁䅁䅔乂䙁䅁兘畁䙁䅳睑䉂䕁䅫睕偂䙁䄰杌扂䙁䅕睕䕂䙁䄰䅁橁睂䅁䅢䅁䙁䅳䅒䡂䕁䅅䅕時䕁䅍兓呂䕁䄸兌䉂䙁䅁杔䕂䙁䄰杌扂䕁䅧睢ㅂ䡁䅉䅢㕂䍁䅁䅒桂䡁䅫䅉䉂䝁䅧党桂䝁䅑䅉䵂䕁䄰䅕摂䍁䄴睗䑂䕁䅅兓呂䕁䄸兘畁䙁䅳兖呂䕁䅑兘䅁䵁䝕䅁あ䅁䅁睗䕂䕁䅣兑兂䙁䄸䅒䙂䕁䅅兑瑁䕁䅅䅕佂䕁䅑兘畁䙁䅳免ㅁ䍁䅁兔灂䝁䄴兤あ䝁䅕䅉䥂䝁䄸兤祂䍁䅁兑潂䝁䅕兙歂䍁䅁䅔乂䙁䅁兘畁䙁䅳睑䉂䕁䅫睕偂䙁䄰杌扂䙁䅕睕䕂䙁䄰䅁歁睂䅁䅢䅁䙁䅳䅒䡂䕁䅅䅕時䕁䅑兒䉂䕁䅅兌䉂䙁䅁杔䕂䙁䄰杌扂䕁䅧睢ㅂ䡁䅉䅢㕂䍁䅁䅒桂䡁䅫䅉䉂䝁䅧党桂䝁䅑䅉䵂䕁䄰䅕摂䍁䄴睗䑂䕁䅅兓呂䕁䄸兘畁䙁䅳兖呂䕁䅑兘䅁䵁䝙䅁あ䅁䅁睗䕂䕁䅣兑兂䙁䄸䅒偂䙁䅁䅒瑁䕁䅅䅕佂䕁䅑兘畁䙁䅳免ㅁ䍁䅁兔灂䝁䄴兤あ䝁䅕䅉䥂䝁䄸兤祂䍁䅁兑潂䝁䅕兙歂䍁䅁䅔乂䙁䅁兘畁䙁䅳睑䉂䕁䅫睕偂䙁䄰杌扂䙁䅕睕䕂䙁䄰䅁汁睂䅁䅢䅁䙁䅳䅒䡂䕁䅅䅕時䕁䅑睔兂䕁䅑兌䉂䙁䅁杔䕂䙁䄰杌扂䕁䅧睢ㅂ䡁䅉䅢㕂䍁䅁䅒桂䡁䅫䅉䉂䝁䅧党桂䝁䅑䅉䵂䕁䄰䅕摂䍁䄴睗䑂䕁䅅兓呂䕁䄸兘畁䙁䅳兖呂䕁䅑兘䅁䵁䝣䅁祂䅁䅁睗䕂䕁䅣兑兂䙁䄸兒兂䕁䅕兌䉂䙁䅁杔䕂䙁䄰杌扂䑁䅅兎杁䕁䄰兡畂䡁䅕䅤求䍁䅁䅓療䡁䅕杣杁䕁䅅䅡求䝁䅅䅚杁䕁䅷兔兂䙁䄰杌扂䕁䅍兑䩂䙁䅍睔摂䍁䄴睗噂䙁䅍䅒摂䅁䅁杊䅣䝁䅯䅁扂䕁䅑睒䉂䙁䅁睘䙂䙁䅁兒瑁䕁䅅䅕佂䕁䅑兘畁䙁䅳䅓療䡁䅕杣獂䡁䅫䅉䕂䝁䅅入杁䕁䅅䅡求䝁䅅䅚杁䕁䅷兔兂䙁䄰杌扂䕁䅍兑䩂䙁䅍睔摂䍁䄴睗噂䙁䅍䅒摂䅁䅁䅹䅙䡁䅑䅁扂䕁䅑睒䉂䙁䅁睘䡂䕁䅍䅕䕂䍁䄰兑兂䕁䄴䅒摂䍁䄴睗硁䑁䅕䅉乂䝁䅫杢ㅂ䡁䅑党杁䕁䅧睢ㅂ䡁䅉䅉䉂䝁䅧党桂䝁䅑䅉䵂䕁䄰䅕摂䍁䄴睗䑂䕁䅅兓呂䕁䄸兘畁䙁䅳兖呂䕁䅑兘䅁䍁䡣䅁獂䅁䅁睗䕂䕁䅣兑兂䙁䄸睒䑂䙁䅁䅒瑁䕁䅅䅕佂䕁䅑兘畁䙁䅳䅓療䡁䅕杣獂䡁䅫䅉䕂䝁䅅入杁䕁䅅䅡求䝁䅅䅚杁</t>
  </si>
  <si>
    <t>䕁䅷兔兂䙁䄰杌扂䕁䅍兑䩂䙁䅍睔摂䍁䄴睗噂䙁䅍䅒摂䅁䅁䅷䅙䡁䅑䅁扂䕁䅑睒䉂䙁䅁睘䡂䙁䅉兓䕂䍁䄰兑兂䕁䄴䅒摂䍁䄴睗硁䑁䅕䅉乂䝁䅫杢ㅂ䡁䅑党杁䕁䅧睢ㅂ䡁䅉䅉䉂䝁䅧党桂䝁䅑䅉䵂䕁䄰䅕摂䍁䄴睗䑂䕁䅅兓呂䕁䄸兘畁䙁䅳兖呂䕁䅑兘䅁䍁䡧䅁獂䅁䅁睗䕂䕁䅣兑兂䙁䄸睒卂䕁䅫䅒瑁䕁䅅䅕佂䕁䅑兘畁䙁䅳䅓療䡁䅕杣獂䡁䅫䅉䕂䝁䅅入杁䕁䅅䅡求䝁䅅䅚杁䕁䅷兔兂䙁䄰杌扂䕁䅍兑䩂䙁䅍睔摂䍁䄴睗噂䙁䅍䅒摂䅁䅁具䅙䡁䅑䅁扂䕁䅑睒䉂䙁䅁睘䡂䙁䅉兓䝂䍁䄰兑兂䕁䄴䅒摂䍁䄴睗硁䑁䅕䅉乂䝁䅫杢ㅂ䡁䅑党杁䕁䅧睢ㅂ䡁䅉䅉䉂䝁䅧党桂䝁䅑䅉䵂䕁䄰䅕摂䍁䄴睗䑂䕁䅅兓呂䕁䄸兘畁䙁䅳兖呂䕁䅑兘䅁䍁䡫䅁獂䅁䅁睗䕂䕁䅣兑兂䙁䄸睒卂䕁䅫杒瑁䕁䅅䅕佂䕁䅑兘畁䙁䅳䅓療䡁䅕杣獂䡁䅫䅉䕂䝁䅅入杁䕁䅅䅡求䝁䅅䅚杁䕁䅷兔兂䙁䄰杌扂䕁䅍兑䩂䙁䅍睔摂䍁䄴睗噂䙁䅍䅒摂䅁䅁杷䅙䡁䅑䅁扂䕁䅑睒䉂䙁䅁睘䡂䙁䅉兔䉂䍁䄰兑兂䕁䄴䅒摂䍁䄴睗硁䑁䅕䅉乂䝁䅫杢ㅂ䡁䅑党杁䕁䅧睢ㅂ䡁䅉䅉䉂䝁䅧党桂䝁䅑䅉䵂䕁䄰䅕摂䍁䄴睗䑂䕁䅅兓呂䕁䄸兘畁䙁䅳兖呂䕁䅑兘䅁䍁䡯䅁獂䅁䅁睗䕂䕁䅣兑兂䙁䄸睒卂䕁䄰兑瑁䕁䅅䅕佂䕁䅑兘畁䙁䅳䅓療䡁䅕杣獂䡁䅫䅉䕂䝁䅅入杁䕁䅅䅡求䝁䅅䅚杁䕁䅷兔兂䙁䄰杌扂䕁䅍兑䩂䙁䅍睔摂䍁䄴睗噂䙁䅍䅒摂䅁䅁睷䅙䡁䅑䅁扂䕁䅑睒䉂䙁䅁睘䥂䕁䅣兔䉂䍁䄰兑兂䕁䄴䅒摂䍁䄴睗硁䑁䅕䅉乂䝁䅫杢ㅂ䡁䅑党杁䕁䅧睢ㅂ䡁䅉䅉䉂䝁䅧党桂䝁䅑䅉䵂䕁䄰䅕摂䍁䄴睗䑂䕁䅅兓呂䕁䄸兘畁䙁䅳兖呂䕁䅑兘䅁䍁䡳䅁獂䅁䅁睗䕂䕁䅣兑兂䙁䄸䅓䡂䕁䄰兑瑁䕁䅅䅕佂䕁䅑兘畁䙁䅳䅓療䡁䅕杣獂䡁䅫䅉䕂䝁䅅入杁䕁䅅䅡求䝁䅅䅚杁䕁䅷兔兂䙁䄰杌扂䕁䅍兑䩂䙁䅍睔摂䍁䄴睗噂䙁䅍䅒摂䅁䅁兹䅙䡁䅉䅁扂䕁䅑睒䉂䙁䅁睘䩂䕁䅫䅒瑁䕁䅅䅕佂䕁䅑兘畁䙁䅳免ㅁ䍁䅁兔灂䝁䄴兤あ䝁䅕䅉䥂䝁䄸兤祂䍁䅁兑潂䝁䅕兙歂䍁䅁䅔乂䙁䅁兘畁䙁䅳睑䉂䕁䅫睕偂䙁䄰杌扂䙁䅕睕䕂䙁䄰䅁獁睂䅁条䅁䙁䅳䅒䡂䕁䅅䅕時䕁䅫兓䕂䍁䄰兑兂䕁䄴䅒摂䍁䄴睗䥂䝁䄸兤祂䝁䅷入杁䕁䅑兙㕂䍁䅁兑潂䝁䅕兙歂䍁䅁䅔乂䙁䅁兘畁䙁䅳睑䉂䕁䅫睕偂䙁䄰杌扂䙁䅕睕䕂䙁䄰䅁䭄杂䅁䅤䅁䙁䅳䅒䡂䕁䅅䅕時䕁䅫䅕䑂䕁䄸兌䉂䙁䅁杔䕂䙁䄰杌扂䑁䅅兎杁䕁䄰兡畂䡁䅕䅤求䍁䅁䅓療䡁䅕杣杁䕁䅅䅡求䝁䅅䅚杁䕁䅷兔兂䙁䄰杌扂䕁䅍兑䩂䙁䅍睔摂䍁䄴睗噂䙁䅍䅒摂䅁䅁兌䅣䝁䅷䅁扂䕁䅑睒䉂䙁䅁睘䩂䙁䅁睑偂䍁䄰兑兂䕁䄴䅒摂䍁䄴睗䥂䝁䄸兤祂䝁䅷入杁䕁䅑兙㕂䍁䅁兑潂䝁䅕兙歂䍁䅁䅔乂䙁䅁兘畁䙁䅳睑䉂䕁䅫睕偂䙁䄰杌扂䙁䅕睕䕂䙁䄰䅁䱄杂䅁䅤䅁䙁䅳䅒䡂䕁䅅䅕時䕁䅷䅒塂䙁䅁兌䉂䙁䅁杔䕂䙁䄰杌扂䑁䅅兎杁䕁䄰兡畂䡁䅕䅤求䍁䅁䅓療䡁䅕杣杁䕁䅅䅡求䝁䅅䅚杁䕁䅷兔兂䙁䄰杌扂䕁䅍兑䩂䙁䅍睔摂䍁䄴睗噂䙁䅍䅒摂䅁䅁杌䅣䝁䅷䅁扂䕁䅑睒䉂䙁䅁睘䵂䕁䅑睖兂䍁䄰兑兂䕁䄴䅒摂䍁䄴睗䥂䝁䄸兤祂䝁䅷入杁䕁䅑兙㕂䍁䅁兑潂䝁䅕兙歂䍁䅁䅔乂䙁䅁兘畁䙁䅳睑䉂䕁䅫睕偂䙁䄰杌扂䙁䅕睕䕂䙁䄰䅁䵄杂䅁䅤䅁䙁䅳䅒䡂䕁䅅䅕時䕁䄴兒坂䙁䅁兌䉂䙁䅁杔䕂䙁䄰杌扂䑁䅅兎杁䕁䄰兡畂䡁䅕䅤求䍁䅁䅓療䡁䅕杣杁䕁䅅䅡求䝁䅅䅚杁䕁䅷兔兂䙁䄰杌扂䕁䅍兑䩂䙁䅍睔摂䍁䄴睗噂䙁䅍䅒摂䅁䅁睌䅣䝁䅷䅁扂䕁䅑睒䉂䙁䅁睘佂䕁䅕杖兂䍁䄰兑兂䕁䄴䅒摂䍁䄴睗䥂䝁䄸兤祂䝁䅷入杁䕁䅑兙㕂䍁䅁兑潂䝁䅕兙歂䍁䅁䅔乂䙁䅁兘畁䙁䅳睑䉂䕁䅫睕偂䙁䄰杌扂䙁䅕睕䕂䙁䄰䅁乄杂䅁䅤䅁䙁䅳䅒䡂䕁䅅䅕時䕁䄴睖乂䙁䅑兌䉂䙁䅁杔䕂䙁䄰杌扂䑁䅅兎杁䕁䄰兡畂䡁䅕䅤求䍁䅁䅓療䡁䅕杣杁䕁䅅䅡求䝁䅅䅚杁䕁䅷兔兂䙁䄰杌扂䕁䅍兑䩂䙁䅍睔摂䍁䄴睗噂䙁䅍䅒摂䅁䅁䅍䅣䝁䅷䅁扂䕁䅑睒䉂䙁䅁睘佂䙁䅣兔啂䍁䄰兑兂䕁䄴䅒摂䍁䄴睗䥂䝁䄸兤祂䝁䅷入杁䕁䅑兙㕂䍁䅁兑潂䝁䅕兙歂䍁䅁䅔乂䙁䅁兘畁䙁䅳睑䉂䕁䅫睕偂䙁䄰杌扂䙁䅕睕䕂䙁䄰䅁佄杂䅁䅤䅁䙁䅳䅒䡂䕁䅅䅕時䙁䅁兑䑂䕁䅕兌䉂䙁䅁杔䕂䙁䄰杌扂䑁䅅兎杁䕁䄰兡畂䡁䅕䅤求䍁䅁䅓療䡁䅕杣杁䕁䅅䅡求䝁䅅䅚杁䕁䅷兔兂䙁䄰杌扂䕁䅍兑䩂䙁䅍睔摂䍁䄴睗噂䙁䅍䅒摂䅁䅁免䅣䝁䅷䅁扂䕁䅑睒䉂䙁䅁睘兂䕁䅅睑䙂䍁䄰兑兂䕁䄴䅒摂䍁䄴睗䥂䝁䄸兤祂䝁䅷入杁䕁䅑兙㕂䍁䅁兑潂䝁䅕兙歂䍁䅁䅔乂䙁䅁兘畁䙁䅳睑䉂䕁䅫睕偂䙁䄰杌扂䙁䅕睕䕂䙁䄰䅁偄杂䅁䅤䅁䙁䅳䅒䡂䕁䅅䅕時䙁䅁兑䑂䙁䅣兌䉂䙁䅁杔䕂䙁䄰杌扂䑁䅅兎杁䕁䄰兡畂䡁䅕䅤求䍁䅁䅓療䡁䅕杣杁䕁䅅䅡求䝁䅅䅚杁䕁䅷兔兂䙁䄰杌扂䕁䅍兑䩂䙁䅍睔摂䍁䄴睗噂䙁䅍䅒摂䅁䅁杍䅣䝁䅷䅁扂䕁䅑睒䉂䙁䅁睘兂䕁䅅睑塂䍁䄰兑兂䕁䄴䅒摂䍁䄴睗䥂䝁䄸兤祂䝁䅷入杁䕁䅑兙㕂䍁䅁兑潂䝁䅕兙歂䍁䅁䅔乂䙁䅁兘畁䙁䅳睑䉂䕁䅫睕偂䙁䄰杌扂䙁䅕睕䕂䙁䄰䅁兄杂䅁杣䅁䙁䅳䅒䡂䕁䅅䅕時䙁䅁睒䙂䍁䄰兑兂䕁䄴䅒摂䍁䄴睗硁䑁䅕䅉乂䝁䅫杢ㅂ䡁䅑党杁䕁䅧睢ㅂ䡁䅉䅉䉂䝁䅧党桂䝁䅑䅉䵂䕁䄰䅕摂䍁䄴睗䑂䕁䅅兓呂䕁䄸兘畁䙁䅳兖呂䕁䅑兘䅁䑁䡕䅁煂䅁䅁睗䕂䕁䅣兑兂䙁䄸䅕䡂䕁䅕兌䉂䙁䅁杔䕂䙁䄰杌扂䕁䅧睢ㅂ䡁䅉䅢㕂䍁䅁䅒桂䡁䅫䅉䉂䝁䅧党桂䝁䅑䅉䵂䕁䄰䅕摂䍁䄴睗䑂䕁䅅兓呂䕁䄸兘畁䙁䅳兖呂䕁䅑兘䅁乁䝍䅁祂䅁䅁睗䕂䕁䅣兑兂䙁䄸䅕佂䕁䄰兌䉂䙁䅁杔䕂䙁䄰杌扂䑁䅅兎杁䕁䄰兡畂䡁䅕䅤求䍁䅁䅓療䡁䅕杣杁䕁䅅䅡求䝁䅅䅚杁䕁䅷兔兂䙁䄰杌扂䕁䅍兑䩂䙁䅍睔摂䍁䄴睗噂䙁䅍䅒摂䅁䅁李䅣䝁䅯䅁扂䕁䅑睒䉂䙁䅁睘兂䕁䄴兔瑁䕁䅅䅕佂䕁䅑兘畁䙁䅳䅓療䡁䅕杣獂䡁䅫䅉䕂䝁䅅入杁䕁䅅䅡求䝁䅅䅚杁䕁䅷兔兂䙁䄰杌扂䕁䅍兑䩂䙁䅍睔摂䍁䄴睗噂䙁䅍䅒摂䅁䅁䄱䅙䡁䅑䅁扂䕁䅑睒䉂䙁䅁睘兂䙁䅍睑偂䍁䄰兑兂䕁䄴䅒摂䍁䄴睗硁䑁䅕䅉乂䝁䅫杢ㅂ䡁䅑党杁䕁䅧睢ㅂ䡁䅉䅉䉂䝁䅧党桂䝁䅑䅉䵂䕁䄰䅕摂䍁䄴睗䑂䕁䅅兓呂䕁䄸兘畁䙁䅳兖呂䕁䅑兘䅁䑁䡍䅁獂䅁䅁睗䕂䕁䅣兑兂䙁䄸䅕呂䕁䅍睔瑁䕁䅅䅕佂䕁䅑兘畁䙁䅳䅓療䡁䅕杣獂䡁䅫䅉䕂䝁䅅入杁䕁䅅䅡求䝁䅅䅚杁䕁䅷兔兂䙁䄰杌扂䕁䅍兑䩂䙁䅍睔摂䍁䄴睗噂䙁䅍䅒摂䅁䅁儰䅙䡁䅑䅁扂䕁䅑睒䉂䙁䅁睘兂䙁䅍兒䩂䍁䄰兑兂䕁䄴䅒摂䍁䄴睗硁䑁䅕䅉乂䝁䅫杢ㅂ䡁䅑党杁䕁䅧睢ㅂ䡁䅉䅉䉂䝁䅧党桂䝁䅑䅉䵂䕁䄰䅕摂䍁䄴睗䑂䕁䅅兓呂䕁䄸兘畁䙁䅳兖呂䕁䅑兘䅁䑁䡑䅁獂䅁䅁睗䕂䕁䅣兑兂䙁䄸䅕呂䕁䅕兓瑁䕁䅅䅕佂䕁䅑兘畁䙁䅳䅓療䡁䅕杣獂䡁䅫䅉䕂䝁䅅入杁䕁䅅䅡求䝁䅅䅚杁䕁䅷兔兂䙁䄰杌扂䕁䅍兑䩂䙁䅍睔摂䍁䄴睗噂䙁䅍䅒摂䅁䅁朰䅙䡁䅉䅁扂䕁䅑睒䉂䙁䅁睘呂䕁䅍䅔瑁䕁䅅䅕佂䕁䅑兘畁䙁䅳免ㅁ䍁䅁兔灂䝁䄴兤あ䝁䅕䅉䥂䝁䄸兤祂䍁䅁兑潂䝁䅕兙歂䍁䅁䅔乂䙁䅁兘畁䙁䅳睑䉂䕁䅫睕偂䙁䄰杌扂䙁䅕睕䕂䙁䄰䅁㍁睂䅁条䅁䙁䅳䅒䡂䕁䅅䅕時䙁䅍睑䵂䍁䄰兑兂䕁䄴䅒摂䍁䄴睗䥂䝁䄸兤祂䝁䅷入杁䕁䅑兙㕂䍁䅁兑潂䝁䅕兙歂䍁䅁䅔乂䙁䅁兘畁䙁䅳睑䉂䕁䅫睕偂䙁䄰杌扂䙁䅕睕䕂䙁䄰䅁㑃杂䅁杣䅁䙁䅳䅒䡂䕁䅅䅕時䙁䅍杕兂䍁䄰兑兂䕁䄴䅒摂䍁䄴睗硁䑁䅕䅉乂䝁䅫杢ㅂ䡁䅑党杁䕁䅧睢ㅂ䡁䅉䅉䉂䝁䅧党桂䝁䅑䅉䵂䕁䄰䅕摂䍁䄴睗䑂䕁䅅兓呂䕁䄸兘畁䙁䅳兖呂䕁䅑兘䅁䑁䡧䅁煂䅁䅁睗䕂䕁䅣兑兂䙁䄸睕卂䙁䅁兌䉂䙁䅁杔䕂䙁䄰杌扂䕁䅧睢ㅂ䡁䅉䅢㕂䍁䅁䅒桂䡁䅫䅉䉂䝁䅧党桂䝁䅑䅉䵂䕁䄰䅕摂䍁䄴睗䑂䕁䅅兓呂䕁䄸兘畁䙁䅳兖呂䕁䅑兘䅁䱁䝫䅁あ䅁䅁睗䕂䕁䅣兑兂䙁䄸䅖䙂䙁䅁睑瑁䕁䅅䅕佂䕁䅑兘畁䙁䅳免ㅁ䍁䅁兔灂䝁䄴兤あ䝁䅕䅉䥂䝁䄸兤祂䍁䅁兑潂䝁䅕兙歂䍁䅁䅔乂䙁䅁兘畁䙁䅳睑䉂䕁䅫睕偂䙁䄰杌扂䙁䅕睕䕂䙁䄰䅁㕁睂䅁䅢䅁䙁䅳䅒䡂䕁䅅䅕時䙁䅑兒兂䕁䅍兌䉂䙁䅁杔䕂䙁䄰杌扂䕁䅧睢ㅂ䡁䅉䅢㕂䍁䅁䅒桂䡁䅫䅉䉂䝁䅧党桂䝁䅑䅉䵂䕁䄰䅕摂䍁䄴睗䑂䕁䅅兓呂䕁䄸兘畁䙁䅳兖呂䕁䅑兘䅁乁䝕䅁あ䅁䅁睗䕂䕁䅣兑兂䙁䄸䅖䩂䕁䅑睑瑁䕁䅅䅕佂䕁䅑兘畁䙁䅳免ㅁ䍁䅁兔灂䝁䄴兤あ䝁䅕䅉䥂䝁䄸兤祂䍁䅁兑潂䝁䅕兙歂䍁䅁䅔乂䙁䅁兘畁䙁䅳睑䉂䕁䅫睕偂䙁䄰杌扂䙁䅕睕䕂䙁䄰䅁㙁睂䅁䅢䅁䙁䅳䅒䡂䕁䅅䅕時䙁䅑兓䕂䕁䅍兌䉂䙁䅁杔䕂䙁䄰杌扂䕁䅧睢ㅂ䡁䅉䅢㕂䍁䅁䅒桂䡁䅫䅉䉂䝁䅧党桂䝁䅑䅉䵂䕁䄰䅕摂䍁䄴睗䑂䕁䅅兓呂䕁䄸兘畁䙁䅳兖呂䕁䅑兘䅁乁䝙䅁あ䅁䅁睗䕂䕁䅣兑兂䙁䄸䅖兂䙁䅣杕瑁䕁䅅䅕佂䕁䅑兘畁䙁䅳免ㅁ䍁䅁兔灂䝁䄴兤あ䝁䅕䅉䥂䝁䄸兤祂䍁䅁兑潂䝁䅕兙歂䍁䅁䅔乂䙁䅁兘畁䙁䅳睑䉂䕁䅫睕偂䙁䄰杌扂䙁䅕睕䕂䙁䄰䅁㝁睂䅁䅢䅁䙁䅳䅒䡂䕁䅅䅕時䙁䅑䅕塂䙁䅉兌䉂䙁䅁杔䕂䙁䄰杌扂䕁䅧睢ㅂ䡁䅉䅢㕂䍁䅁䅒桂䡁䅫䅉䉂䝁䅧党桂䝁䅑䅉䵂䕁䄰䅕摂䍁䄴睗䑂䕁䅅兓呂䕁䄸兘畁䙁䅳兖呂䕁䅑兘䅁乁䝣䅁あ䅁䅁睗䕂䕁䅣兑兂䙁䄸睖䉂䕁䅍兔瑁䕁䅅䅕佂䕁䅑兘畁䙁䅳免ㅁ䍁䅁兔灂䝁䄴兤あ䝁䅕䅉䥂䝁䄸兤祂䍁䅁兑潂䝁䅕兙歂䍁䅁䅔乂䙁䅁兘畁䙁䅳睑䉂䕁䅫睕偂䙁䄰杌扂䙁䅕睕䕂䙁䄰䅁㡁睂䅁䅢䅁䙁䅳䅒䡂䕁䅅䅕時䙁䅣兑䑂䕁䄰兌䉂䙁䅁杔䕂䙁䄰杌扂䕁䅧睢ㅂ䡁䅉䅢㕂䍁䅁䅒桂䡁䅫䅉䉂䝁䅧党桂䝁䅑䅉䵂䕁䄰䅕摂䍁䄴睗䑂䕁䅅兓呂䕁䄸兘畁䙁䅳兖呂䕁䅑兘䅁乁䝧䅁あ䅁䅁睗䕂䕁䅣兑兂䙁䄸睖䉂䕁䅷睑瑁䕁䅅䅕佂䕁䅑兘畁䙁䅳免ㅁ䍁䅁兔灂䝁䄴兤あ䝁䅕䅉䥂䝁䄸兤祂䍁䅁兑潂䝁䅕兙歂䍁䅁䅔乂䙁䅁兘畁䙁䅳睑䉂䕁䅫睕偂䙁䄰杌扂䙁䅕睕䕂䙁䄰䅁㥁睂䅁䅢䅁䙁䅳䅒䡂䕁䅅䅕時䙁䅣兑䵂䕁䅍兌䉂䙁䅁杔䕂䙁䄰杌扂䕁䅧睢ㅂ䡁䅉䅢㕂䍁䅁䅒桂䡁䅫䅉䉂䝁䅧党桂䝁䅑䅉䵂䕁䄰䅕摂䍁䄴睗䑂䕁䅅兓呂䕁䄸兘畁䙁䅳兖呂䕁䅑兘䅁乁䝫䅁あ䅁䅁睗䕂䕁䅣兑兂䙁䄸睖䉂䙁䅕睖瑁䕁䅅䅕佂䕁䅑兘畁䙁䅳免ㅁ䍁䅁兔灂䝁䄴兤あ䝁䅕䅉䥂䝁䄸兤祂䍁䅁兑潂䝁䅕兙歂䍁䅁䅔乂䙁䅁兘畁䙁䅳睑䉂䕁䅫睕偂䙁䄰杌扂䙁䅕睕䕂䙁䄰䅁⭁睂䅁䅢䅁䙁䅳䅒䡂䕁䅅䅕時䙁䅣兑噂䙁䅣兌䉂䙁䅁杔䕂䙁䄰杌扂䕁䅧睢ㅂ䡁䅉䅢㕂䍁䅁䅒桂䡁䅫䅉䉂䝁䅧党桂䝁䅑䅉䵂䕁䄰䅕摂䍁䄴睗䑂䕁䅅兓呂䕁䄸兘畁䙁䅳兖呂䕁䅑兘䅁乁䝯䅁あ䅁䅁睗䕂䕁䅷兑兂䙁䄸䅕䡂䕁䅅兒瑁䕁䅅䅕佂䕁䅑兘畁䙁䅳免ㅁ䍁䅁兔灂䝁䄴兤あ䝁䅕䅉䥂䝁䄸兤祂䍁䅁兑潂䝁䅕兙歂䍁䅁䅔乂䙁䅁兘畁䙁䅳睑䉂䕁䅫睕偂䙁䄰杌扂䙁䅕睕䕂䙁䄰䅁䝁睂䅁䅢䅁䙁䅳䅒䵂䕁䅅䅕時䙁䅁睒䉂䕁䅕兌䉂䙁䅁杔䕂䙁䄰杌扂䕁䅧睢ㅂ䡁䅉䅢㕂䍁䅁䅒桂䡁䅫䅉䉂䝁䅧党桂䝁䅑䅉䵂䕁䄰䅕摂䍁䄴睗䑂䕁䅅兓呂䕁䄸兘畁䙁䅳兖呂䕁䅑兘䅁䱁䝑䅁祂䅁䅁睗䕂䕁䅷兑兂䙁䄸睕䑂䕁䅕兌䉂䙁䅁杔䕂䙁䄰杌扂䑁䅅兎杁䕁䄰兡畂䡁䅕䅤求䍁䅁䅓療䡁䅕杣杁䕁䅅䅡求䝁䅅䅚杁䕁䅷兔兂䙁䄰杌扂䕁䅍兑䩂䙁䅍睔摂䍁䄴睗噂䙁䅍䅒摂䅁䅁先䅣䝁䅯䅁扂䕁䅑䅔䉂䙁䅁睘呂䕁䅍兒瑁䕁䅅䅕佂䕁䅑兘畁䙁䅳䅓療䡁䅕杣獂䡁䅫䅉䕂䝁䅅入杁䕁䅅䅡求䝁䅅䅚杁䕁䅷兔兂䙁䄰杌扂䕁䅍兑䩂䙁䅍睔摂䍁䄴睗噂䙁䅍䅒摂䅁䅁睳䅙䡁䅑䅁扂䕁䅑䅔䉂䙁䅁睘呂䕁䅑睒䙂䍁䄰兑兂䕁䄴䅒摂䍁䄴睗硁䑁䅕䅉乂䝁䅫杢ㅂ䡁䅑党杁䕁䅧睢ㅂ䡁䅉䅉䉂䝁䅧党桂䝁䅑䅉䵂䕁䄰䅕摂䍁䄴睗䑂䕁䅅兓呂䕁䄸兘畁䙁䅳兖呂䕁䅑兘䅁䉁䡍䅁獂䅁䅁睗䕂䕁䅷兑兂䙁䄸睕䕂䕁䅣兒瑁䕁䅅䅕佂䕁䅑兘畁䙁䅳䅓療䡁䅕杣獂䡁䅫䅉䕂䝁䅅入杁䕁䅅䅡求䝁䅅䅚杁䕁䅷兔兂䙁䄰杌扂䕁䅍兑䩂䙁䅍睔摂䍁䄴睗噂䙁䅍䅒摂䅁䅁兴䅙䡁䅉䅁扂䕁䅑䅔䉂䙁䅁睘坂䕁䅕兑瑁䕁䅅䅕佂䕁䅑兘畁䙁䅳免ㅁ䍁䅁兔灂䝁䄴兤あ䝁䅕䅉䥂䝁䄸兤祂䍁䅁兑潂䝁䅕兙歂䍁䅁䅔乂䙁䅁兘畁䙁䅳睑䉂䕁䅫睕偂䙁䄰杌扂䙁䅕睕䕂䙁䄰䅁扁睂䅁条䅁䙁䅳䅒䵂䕁䅅䅕時䙁䅙兒䉂䍁䄰兑兂䕁䄴䅒摂䍁䄴睗䥂䝁䄸兤祂䝁䅷入杁䕁䅑兙㕂䍁䅁兑潂䝁䅕兙歂䍁䅁䅔乂䙁䅁兘畁䙁䅳睑䉂䕁䅫睕偂䙁䄰杌扂䙁䅕睕䕂䙁䄰䅁㉃杂䅁䅚䅁䙁䅳䅒偂䕁䄰兓佂䕁䅫睔佂䍁䅁䅓噂䕁䅉兘畁䙁䅳䅓療䡁䅕杣獂䡁䅫䅉卂䝁䅕兙獂䍁䅁䅖灂䝁䄰党杁䕁䅷兔兂䙁䄰杌扂䙁䅁杓乂䙁䄰杌扂䙁䅕睕䕂䙁䄰䅁慃允䅁䅐䅁䙁䅳䅒偂䕁䄰兘畁䙁䅳兑橂䡁䅑兤桂䝁䅷䅉䵂䝁䄸兙歂䙁䄰杌扂䙁䅁杓乂䙁䄰杌扂䍁䄰兘䅁乁䅁䅁卂䅁䅁睗䕂䕁䄸兔摂䍁䄴睗䥂䝁䄸兤祂䝁䅷入杁䙁䅉党桂䝁䅷䅉啂䝁䅫兢求䍁䅁䅔乂䙁䅁兘畁䙁䅳䅕䭂䕁䄰兘畁䙁䅳兖呂䕁䅑兘䅁䡁䈸䅁㡁䅁䅁睗䕂䙁䅁䅔摂䍁䄴睗䉂䝁䅍䅤ㅂ䝁䅅䅢杁䕁䅷睢桂䝁䅑兘畁䙁䅳䅕䭂䕁䄰兘畁䙁䅳兌摂䅁䅁杒䅅䙁䅉䅁扂䕁䅑䅕䵂䙁䄰杌扂䕁䅧睢ㅂ䡁䅉䅢㕂䍁䅁杕求䝁䅅䅢杁䙁䅑兡瑂䝁䅕䅉䵂䕁䄰䅕摂䍁䄴睗兂䕁䅯兔摂䍁䄴睗噂䙁䅍䅒摂䅁䅁杧䅅䑁䅷䅁扂䕁䅑兖剂䙁䄰杌扂䕁䅅睙あ䡁䅕兙獂䍁䅁䅔療䝁䅅䅚摂䍁䄴睗兂䕁䅯兔摂䍁䄴睗瑁䙁䄰䅁汄䅁䅁杕䅁䙁䅳䅒噂䙁䅅兘畁䙁䅳䅓療䡁䅕杣獂䡁䅫䅉卂䝁䅕兙獂䍁䅁䅖灂䝁䄰党杁䕁䅷兔兂䙁䄰杌扂䙁䅁杓乂䙁䄰杌扂䙁䅕睕䕂䙁䄰䅁䙃允䅁䅖䅁䙁䅳䅒ㅂ䝁䄴睤療䝁䄸䅚灂䝁䅕䅉瑁䍁䅁兓摂䍁䄴睗䉂䝁䅍䅤ㅂ䝁䅅䅢杁䕁䅷睢桂䝁䅑兘畁䙁䅳杔婂䕁䅫睕偂䙁䄰杌扂䍁䄰兘䅁䝁䅣䅁煂䅁䅁睗䕂䡁䅕杢㍂䝁䄸睢歂䝁䅫党杁䍁䄰䅉䩂䙁䄰杌扂䕁䅧睢ㅂ䡁䅉䅢㕂䍁䅁杕求䝁䅅䅢杁䙁䅑兡瑂䝁䅕䅉䵂䕁䄰䅕摂䍁䄴睗佂䙁䅫兓呂䕁䄸兘畁䙁䅳兖呂䕁䅑兘䅁䥁䅕䅁楂䅁䅁睗䙂䕁䅅睕啂䕁䅕杕佂䍁䅁䅓噂䕁䅉兘畁䙁䅳䅓療䡁䅕杣獂䡁䅫䅉卂䝁䅕兙獂䍁䅁䅖灂䝁䄰党杁䕁䅷兔兂䙁䄰杌扂䙁䅁杓乂䙁䄰杌扂䙁䅕睕䕂䙁䄰䅁摃允䅁村䅁䙁䅳兒䉂䙁䅍䅖摂䍁䄴睗䉂䝁䅍䅤ㅂ䝁䅅䅢杁䕁䅷睢桂䝁䅑兘畁䙁䅳兒卂䕁䅍睔啂䙁䄰杌扂䍁䄰兘䅁䝁䍧䅁慂䅁䅁睗䙂䕁䅑兒時䕁䅕䅒䙂䙁䄰杌扂䕁䅧睢ㅂ䡁䅉䅢㕂䍁䅁杕求䝁䅅䅢杁䙁䅑兡瑂䝁䅕䅉䵂䕁䄰䅕摂䍁䄴睗呂䙁䅁䅕摂䍁䄴睗噂䙁䅍䅒摂䅁䅁眲䅙䕁䅙䅁扂䕁䅕睓兂䕁䅍䅉兂䕁䅯兔摂䍁䄴睗䉂䝁䅍䅤ㅂ䝁䅅䅢杁䕁䅷睢桂䝁䅑兘畁䙁䅳䅕䭂䕁䄰兘畁䙁䅳兌摂䅁䅁䅔䅅䙁䅷䅁扂䕁䅕睓兂䕁䅍䅉兂䕁䅯兔摂䍁䄴睗䥂䝁䄸兤祂䝁䅷入杁䙁䅉党桂䝁䅷䅉啂䝁䅫兢求䍁䅁䅔乂䙁䅁兘畁䙁䅳䅕䭂䕁䄰兘畁䙁䅳兖呂䕁䅑兘䅁䭁䉁䅁啂䅁䅁睗䙂䕁䅳䅕䑂䙁䄰杌扂䕁䅧睢ㅂ䡁䅉䅢㕂䍁䅁杕求䝁䅅䅢杁䙁䅑兡瑂䝁䅕䅉䵂䕁䄰䅕摂䍁䄴睗兂䕁䅯兔摂䍁䄴睗噂䙁䅍䅒摂䅁䅁睴䅙䕁䅑䅁扂䕁䅕杕䑂䕁䄸䅖摂䍁䄴睗䉂䝁䅍䅤ㅂ䝁䅅䅢杁䕁䅷睢桂䝁䅑兘畁䙁䅳兒卂䕁䅍睔啂䙁䄰杌扂䍁䄰兘䅁䍁䍑䅁䭂䅁䅁睗䝂䕁䅅杕時䙁䅣兒呂䙁䅑兘畁䙁䅳兑橂䡁䅑兤桂䝁䅷䅉䵂䝁䄸兙歂䙁䄰杌扂䕁䅕杕䑂䕁䄸䅖摂䍁䄴睗瑁䙁䄰䅁牂杁䅁䅐䅁䙁䅳睒兂䙁䅕兘畁䙁䅳兑橂䡁䅑兤桂䝁䅷䅉䵂䝁䄸兙歂䙁䄰杌扂䙁䅁杓乂䙁䄰杌扂䍁䄰兘䅁䕁䈸䅁敂䅁䅁睗䡂䙁䅉䅒䉂䙁䄸睒卂䕁䅑兑摂䍁䄴睗䥂䝁䄸兤祂䝁䅷入杁䙁䅉党桂䝁䅷䅉啂䝁䅫兢求䍁䅁䅔乂䙁䅁兘畁䙁䅳睕兂䙁䅁兘畁䙁䅳兖呂䕁䅑兘䅁乁䝷䅁兂䅁䅁睗䡂䝁䅕杢求䡁䅍党求䍁䅁兌杁䕁䅉兘畁䙁䅳兑橂䡁䅑兤桂䝁䅷䅉䵂䝁䄸兙歂䙁䄰杌扂䕁䄴兗䩂䙁䅍睔摂䍁䄴睗瑁䙁䄰䅁煂䅁䅁杚䅁䙁䅳睒求䝁䄴党穂䝁䅕党杁䍁䄰䅉䍂䙁䄰杌扂䕁䅧睢ㅂ䡁䅉䅢㕂䍁䅁杕求䝁䅅䅢杁䙁䅑兡瑂䝁䅕䅉䵂䕁䄰䅕摂䍁䄴睗佂䙁䅫兓呂䕁䄸兘畁䙁䅳兖呂䕁䅑兘䅁䥁䅳䅁楂䅁䅁睗䥂䕁䅉睘䍂䙁䅕睕䉂䙁䅙睒摂䍁䄴睗䥂䝁䄸兤祂䝁䅷入杁䙁䅉党桂䝁䅷䅉啂䝁䅫兢求䍁䅁䅔乂䙁䅁兘畁䙁䅳兒卂䕁䅍睔啂䙁䄰杌扂䙁䅕睕䕂䙁䄰䅁㥂杁䅁杙䅁䙁䅳䅓䍂䙁䄸村噂䙁䅍兑坂䕁䅣兘畁䙁䅳䅓療䡁䅕杣獂䡁䅫䅉卂䝁䅕兙獂䍁䅁䅖灂䝁䄰党杁䙁䅍䅕兂䙁䄰杌扂䕁䅕杕䑂䕁䄸䅖摂䍁䄴睗噂䙁䅍䅒摂䅁䅁兊䅍䝁䅑䅁扂䕁䅧村時䕁䅧睔噂䙁䅍䅖偂䕁䄴兘畁䙁䅳䅓療䡁䅕杣獂䡁䅫䅉卂䝁䅕兙獂䍁䅁䅖灂䝁䄰党杁䕁䅷兔兂䙁䄰杌扂䕁䅕杕䑂䕁䄸䅖摂䍁䄴睗噂䙁䅍䅒摂䅁䅁䅧䅉䝁䅑䅁扂䕁䅧村時䕁䅧睔噂䙁䅍䅖偂䕁䄴兘畁䙁䅳䅓療䡁䅕杣獂䡁䅫䅉卂䝁䅕兙獂䍁䅁䅖灂䝁䄰党杁䙁䅍䅕兂䙁䄰杌扂䕁䅕杕䑂䕁䄸䅖摂䍁䄴睗噂䙁䅍䅒摂䅁䅁䅋䅍䝁䅉䅁扂䕁䅧村時䕁䅧兖䍂䕁䅅杖䡂䙁䄰杌扂䕁䅧睢ㅂ䡁䅉䅢㕂䍁䅁杕求䝁䅅䅢杁䙁䅑兡瑂䝁䅕䅉䵂䕁䄰䅕摂䍁䄴睗䙂䙁䅉睑偂䙁䅑兘畁䙁䅳兖呂䕁䅑兘䅁䥁䍙䅁楂䅁䅁睗䥂䕁䅉睘䥂䙁䅕村䉂䙁䅙睒摂䍁䄴睗䥂䝁䄸兤祂䝁䅷入杁䙁䅉党桂䝁䅷䅉啂䝁䅫兢求䍁䅁睕兂䙁䅁兘畁䙁䅳兒卂䕁䅍睔啂䙁䄰杌扂䙁䅕睕䕂䙁䄰䅁畁睁䅁䅙䅁䙁䅳䅓䍂䙁䄸杔偂䙁䅉䅖䥂䙁䄰杌扂䕁䅧睢ㅂ䡁䅉䅢㕂䍁䅁杕求䝁䅅䅢杁䙁䅑兡瑂䝁䅕䅉䵂䕁䄰䅕摂䍁䄴睗䙂䙁䅉睑偂䙁䅑兘畁䙁䅳兖呂䕁䅑兘䅁䥁䍫䅁杂䅁䅁睗䥂䕁䅉睘佂䕁䄸杕啂䕁䅧兘畁䙁䅳䅓療䡁䅕杣獂䡁䅫䅉卂䝁䅕兙獂䍁䅁䅖灂䝁䄰党杁䙁䅍䅕兂䙁䄰杌扂䕁䅕杕䑂䕁䄸䅖摂䍁䄴睗噂䙁䅍䅒摂䅁䅁杆䅍䝁䅁䅁扂䕁䅧村時䙁䅍睔噂䙁䅑䅓摂䍁䄴睗䥂䝁䄸兤祂䝁䅷入杁䙁䅉党桂䝁䅷䅉啂䝁䅫兢求䍁䅁䅔乂䙁䅁兘畁䙁䅳兒卂䕁䅍睔啂䙁䄰杌扂䙁䅕睕䕂䙁䄰䅁偃杁䅁䅙䅁䙁䅳䅓䍂䙁䄸睕偂䙁䅕䅖䥂䙁䄰杌扂䕁䅧睢ㅂ䡁䅉䅢㕂䍁䅁杕求䝁䅅䅢杁䙁䅑兡瑂䝁䅕䅉呂䙁䅁䅕摂䍁䄴睗䙂䙁䅉睑偂䙁䅑兘畁䙁䅳兖呂䕁䅑兘䅁䉁䐸䅁敂䅁䅁睗䥂䕁䅉睘塂䕁䅕睕啂䙁䄰杌扂䕁䅧睢ㅂ䡁䅉䅢㕂䍁䅁杕求䝁䅅䅢杁䙁䅑兡瑂䝁䅕䅉䵂䕁䄰䅕摂䍁䄴睗䙂䙁䅉睑偂䙁䅑兘畁䙁䅳兖呂䕁䅑兘䅁䩁䍕䅁敂䅁䅁睗䥂䕁䅉睘塂䕁䅕睕啂䙁䄰杌扂䕁䅧睢ㅂ䡁䅉䅢㕂䍁䅁杕求䝁䅅䅢杁䙁䅑兡瑂䝁䅕䅉呂䙁䅁䅕摂䍁䄴睗䙂䙁䅉睑偂䙁䅑兘畁䙁䅳兖呂䕁䅑兘䅁䑁䑅䅁捂䅁䅁睗䥂䡁䅕䅚穂䝁䄸杢杁䙁䅙兙獂䝁䅷党㕂䍁䅁兌杁䕁䅣兘畁䙁䅳兑橂䡁䅑兤桂䝁䅷䅉䵂䝁䄸兙歂䙁䄰杌扂䕁䄴兗䩂䙁䅍睔摂䍁䄴睗瑁䙁䄰䅁桂䅁䅁杣䅁䙁䅳䅓ㅂ䝁䅑督療䝁䄴䅉坂䝁䅅䅢獂䝁䅕入杁䍁䄰䅉䡂䙁䄰杌扂䕁䅧睢ㅂ䡁䅉䅢㕂䍁䅁杕求䝁䅅䅢杁䙁䅑兡瑂䝁䅕䅉䵂䕁䄰䅕摂䍁䄴睗佂䙁䅫兓呂䕁䄸兘畁䙁䅳兖呂䕁䅑兘䅁䥁䄴䅁浂䅁䅁睗䩂䕁䅷䅔䩂䕁䄴睔䩂䙁䅍杌䥂䙁䅕村摂䍁䄴睗䥂䝁䄸兤祂䝁䅷入杁䙁䅉党桂䝁䅷䅉啂䝁䅫兢求䍁䅁䅔乂䙁䅁兘畁䙁䅳兔䩂䙁䅍睔摂䍁䄴睗噂䙁䅍䅒摂䅁䅁䅖䅉䝁䅑䅁扂䕁䅫杔䕂䕁䅫兑佂䕁䅅杌䥂䙁䅕村摂䍁䄴睗䥂䝁䄸兤祂䝁䅷入杁䙁䅉党桂䝁䅷䅉啂䝁䅫兢求䍁䅁䅔乂䙁䅁兘畁䙁䅳兔䩂䙁䅍睔摂䍁䄴睗噂䙁䅍䅒摂䅁䅁杅䅉䙁䄴䅁扂䕁䅫杔䕂䕁䄴睘䩂䕁䄴䅒佂䙁䄰杌扂䕁䅧睢ㅂ䡁䅉䅢㕂䍁䅁杕求䝁䅅䅢杁䙁䅑兡瑂䝁䅕䅉䵂䕁䄰䅕摂䍁䄴睗呂䙁䅁䅕摂䍁䄴睗噂䙁䅍䅒摂䅁䅁儳䅙䙁䅯䅁扂䕁䅫睕偂䍁䅁杔求䡁䅣䅉䙂䝁䄴睚獂䝁䅅杢歂䙁䄰杌扂䕁䅅睙あ䡁䅕兙獂䍁䅁䅔療䝁䅅䅚摂䍁䄴睗䩂䙁䅍睔瑁䕁䄴兒摂䍁䄴睗瑁䙁䄰䅁允允䅁材䅁䙁䅳杓䑂䙁䅁䅔摂䍁䄴睗䉂䝁䅍䅤ㅂ䝁䅅䅢杁䕁䅷睢桂䝁䅑兘畁䙁䅳䅕䭂䕁䄰兘畁䙁䅳兌摂䅁䅁杕䅅䙁䅑䅁扂䕁䅯睑兂䕁䅷兘畁䙁䅳䅓療䡁䅕杣獂䡁䅫䅉卂䝁䅕兙獂䍁䅁䅖灂䝁䄰党杁䕁䅷兔兂䙁䄰杌扂䙁䅁杓乂䙁䄰杌扂䙁䅕睕䕂䙁䄰䅁い䅁䅁杘䅁䙁䅳睓䉂䕁䅍兗時䕁䅳兑䑂䙁䅫兘畁䙁䅳䅓療䡁䅕杣獂䡁䅫䅉卂䝁䅕兙獂䍁䅁䅖灂䝁䄰党杁䕁䅷兔兂䙁䄰杌扂䙁䅍䅕兂䙁䄰杌扂䙁䅕睕䕂䙁䄰䅁敄杂䅁杘䅁䙁䅳睓䑂䙁䅁䅔時䕁䅳睑兂䕁䅷兘畁䙁䅳䅓療䡁䅕杣獂䡁䅫䅉卂䝁䅕兙獂䍁䅁䅖灂䝁䄰党杁䕁䅷兔兂䙁䄰杌扂䙁䅍䅕兂䙁䄰杌扂䙁䅕睕䕂䙁䄰䅁晄杂䅁杗䅁䙁䅳䅔䙂䙁䅍睘䵂䕁䅕睕摂䍁䄴睗䥂䝁䄸兤祂䝁䅷入杁䙁䅉党桂䝁䅷䅉啂䝁䅫兢求䍁䅁䅔乂䙁䅁兘畁䙁䅳睕兂䙁䅁兘畁䙁䅳兖呂䕁䅑兘䅁佁䝙䅁潂䅁䅁睗䵂䕁䄸兖䩂䙁䅍兓䉂䕁䄴兑畁䕁䅧兖䍂䙁䄰杌扂䕁䅧睢ㅂ䡁䅉䅢㕂䍁䅁杕求䝁䅅䅢杁䙁䅑兡瑂䝁䅕䅉䵂䕁䄰䅕摂䍁䄴睗乂䕁䅫睕偂䙁䄰杌扂䙁䅕睕䕂䙁䄰䅁塂杁䅁䅘䅁䙁䅳䅔慂䙁䄸兑䙂䕁䄴兘畁䙁䅳䅓療䡁䅕杣獂䡁䅫䅉卂䝁䅕兙獂䍁䅁䅖灂䝁䄰党杁䕁䅷兔兂䙁䄰杌扂䕁䅕杕䑂䕁䄸䅖摂䍁䄴睗噂䙁䅍䅒摂䅁䅁睭䅉䙁䅷䅁扂䕁䅷杗時䕁䅅兒佂䙁䄰杌扂䕁䅧睢ㅂ䡁䅉䅢㕂䍁䅁杕求䝁䅅䅢杁䙁䅑兡瑂䝁䅕䅉呂䙁䅁䅕摂䍁䄴睗䙂䙁䅉睑偂䙁䅑兘畁䙁䅳兖呂䕁䅑兘䅁䑁䑣䅁捂䅁䅁睗䵂䙁䅯睘䑂䙁䅁睕摂䍁䄴睗䥂䝁䄸兤祂䝁䅷入杁䙁䅉党桂䝁䅷䅉啂䝁䅫兢求䍁䅁䅔乂䙁䅁兘畁䙁䅳兒卂䕁䅍睔啂䙁䄰杌扂䙁䅕睕䕂䙁䄰䅁噁杁䅁䅘䅁䙁䅳䅔慂䙁䄸睑兂䙁䅍兘畁䙁䅳䅓療䡁䅕杣獂䡁䅫䅉卂䝁䅕兙獂䍁䅁䅖灂䝁䄰党杁䙁䅍䅕兂䙁䄰杌扂䕁䅕杕䑂䕁䄸䅖摂䍁䄴睗噂䙁䅍䅒摂䅁䅁䅈䅍䝁䅑䅁扂䕁䅷杗時䕁䅧睔噂䙁䅍䅖偂䕁䄴兘畁䙁䅳䅓療䡁䅕杣獂䡁䅫䅉卂䝁䅕兙獂䍁䅁䅖灂䝁䄰党杁䕁䅷兔兂䙁䄰杌扂䕁䅕杕䑂䕁䄸䅖摂䍁䄴睗噂䙁䅍䅒摂䅁䅁睧䅉䝁䅑䅁扂䕁䅷杗時䕁䅧睔噂䙁䅍䅖偂䕁䄴兘畁䙁䅳䅓療䡁䅕杣獂䡁䅫䅉卂䝁䅕兙獂䍁䅁䅖灂䝁䄰党杁䙁䅍䅕兂䙁䄰杌扂䕁䅕杕䑂䕁䄸䅖摂䍁䄴睗噂䙁䅍䅒摂䅁䅁睋䅍䙁䄴䅁扂䕁䅷杗時䕁䅷睑卂䕁䅅兘畁䙁䅳䅓療䡁䅕杣獂䡁䅫䅉卂䝁䅕兙獂䍁䅁䅖灂䝁䄰党杁䕁䅷兔兂䙁䄰杌扂䕁䅕杕䑂䕁䄸䅖摂䍁䄴睗噂䙁䅍䅒摂䅁䅁睄䅉䙁䄴䅁扂䕁䅷杗時䕁䅷睑卂䕁䅅兘畁䙁䅳䅓療䡁䅕杣獂䡁䅫䅉卂䝁䅕兙獂䍁䅁䅖灂䝁䄰党杁䙁䅍䅕兂䙁䄰杌扂䕁䅕杕䑂䕁䄸䅖摂䍁䄴睗噂䙁䅍䅒摂䅁䅁睅䅍䝁䅁䅁扂䕁䅷杗時䕁䄴睔卂䙁䅑䅓摂䍁䄴睗䥂䝁䄸兤祂䝁䅷入杁䙁䅉党桂䝁䅷䅉啂䝁䅫兢求䍁䅁䅔乂䙁䅁兘畁䙁䅳兒卂䕁䅍睔啂䙁䄰杌扂䙁䅕睕䕂䙁䄰䅁䵃杁䅁䅙䅁䙁䅳䅔慂䙁䄸杔偂䙁䅉䅖䥂䙁䄰杌扂䕁䅧睢ㅂ䡁䅉䅢㕂䍁䅁杕求䝁䅅䅢杁䙁䅑兡瑂䝁䅕䅉呂䙁䅁䅕摂䍁䄴睗䙂䙁䅉睑偂䙁䅑兘畁䙁䅳兖呂䕁䅑兘䅁䉁䑫䅁杂䅁䅁睗䵂䙁䅯睘卂䕁䅅兗䍂䕁䄴兘畁䙁䅳䅓療䡁䅕杣獂䡁䅫䅉卂䝁䅕兙獂䍁䅁䅖灂䝁䄰党杁䕁䅷兔兂䙁䄰杌扂䕁䅕杕䑂䕁䄸䅖摂䍁䄴睗噂䙁䅍䅒摂䅁䅁杮䅉䝁䅁䅁扂䕁䅷杗時䙁䅉兑婂䕁䅉杔摂䍁䄴睗䥂䝁䄸兤祂䝁䅷入杁䙁䅉党桂䝁䅷䅉啂䝁䅫兢求䍁䅁睕兂䙁䅁兘畁䙁䅳兒卂䕁䅍睔啂䙁䄰杌扂䙁䅕睕䕂䙁䄰䅁允睁䅁䅙䅁䙁䅳䅔慂䙁䄸睕偂䙁䅕䅖䥂䙁䄰杌扂䕁䅧睢ㅂ䡁䅉䅢㕂䍁䅁杕求䝁䅅䅢杁䙁䅑兡瑂䝁䅕䅉䵂䕁䄰䅕摂䍁䄴睗䙂䙁䅉睑偂䙁䅑兘畁䙁䅳兖呂䕁䅑兘䅁䩁䍉䅁杂䅁䅁睗䵂䙁䅯睘呂䕁䄸兖啂䕁䅧兘畁䙁䅳䅓療䡁䅕杣獂䡁䅫䅉卂䝁䅕兙獂䍁䅁䅖灂䝁䄰党杁䙁䅍䅕兂䙁䄰杌扂䕁䅕杕䑂䕁䄸䅖摂䍁䄴睗噂䙁䅍䅒摂䅁䅁杉䅍䙁䄴䅁扂䕁䅷杗時䙁䅣兒呂䙁䅑兘畁䙁䅳䅓療䡁䅕杣獂䡁䅫䅉卂䝁䅕兙獂䍁䅁䅖灂䝁䄰党杁䕁䅷兔兂䙁䄰杌扂䕁䅕杕䑂䕁䄸䅖摂䍁䄴睗噂䙁䅍䅒摂䅁䅁䅭䅉䙁䄴䅁扂䕁䅷杗時䙁䅣兒呂䙁䅑兘畁䙁䅳䅓療䡁䅕杣獂䡁䅫䅉卂䝁䅕兙獂䍁䅁䅖灂䝁䄰党杁䙁䅍䅕兂䙁䄰杌扂䕁䅕杕䑂䕁䄸䅖摂䍁䄴睗噂䙁䅍䅒摂䅁䅁䅎䅍䙁䅧䅁扂䕁䅷睢畂䝁䅣䅉䩂䡁䅍䅢桂䝁䄴䅚杁䍁䄰䅉䱂䙁䄰杌扂䕁䅅睙あ䡁䅕兙獂䍁䅁䅔療䝁䅅䅚摂䍁䄴睗佂䙁䅫兓呂䕁䄸兘畁䙁䅳兌摂䅁䅁杕䅁䝁䄴䅁扂䕁䅷睢畂䝁䅣䅉䩂䡁䅍䅢桂䝁䄴䅚杁䍁䄰䅉䱂䙁䄰杌扂䕁䅧睢ㅂ䡁䅉䅢㕂䍁䅁杕求䝁䅅䅢杁䙁䅑兡瑂䝁䅕䅉䵂䕁䄰䅕摂䍁䄴睗佂䙁䅫兓呂䕁䄸兘畁䙁䅳兖呂䕁䅑兘䅁䩁䅅䅁䅂䅁䅁睗乂䕁䅕䅖䙂䕁䅑兘畁䙁䅳兑橂䡁䅑兤桂䝁䅷䅉䵂䝁䄸兙歂䙁䄰杌扂䙁䅁杓乂䙁䄰杌扂䍁䄰兘䅁乁䅙䅁坂䅁䅁睗乂䕁䅕䅖䙂䕁䅑兘畁䙁䅳䅓療䡁䅕杣獂䡁䅫䅉卂䝁䅕兙獂䍁䅁䅖灂䝁䄰党杁䕁䅷兔兂䙁䄰杌扂䙁䅁杓乂䙁䄰杌扂䙁䅕睕䕂䙁䄰䅁塃允䅁䅑䅁䙁䅳兔䙂䙁䄰杌扂䕁䅅睙あ䡁䅕兙獂䍁䅁䅔療䝁䅅䅚摂䍁䄴睗䩂䙁䅍睔瑁䕁䄴兒摂䍁䄴睗瑁䙁䄰䅁婄䅁䅁杚䅁䙁䅳兔䩂䕁䅍䅓䩂䕁䅣兑佂䍁䄴䅓噂䕁䅉兘畁䙁䅳䅓療䡁䅕杣獂䡁䅫䅉卂䝁䅕兙獂䍁䅁䅖灂䝁䄰党杁䕁䅷兔兂䙁䄰杌扂䕁䄰兓呂䕁䄸兘畁䙁䅳兖呂䕁䅑兘䅁䑁䌸䅁楂䅁䅁睗乂䕁䅫䅒瑁䕁䅅䅖䵂䍁䄸兑兂䙁䅍兘畁䙁䅳䅓療䡁䅕杣獂䡁䅫䅉卂䝁䅕兙獂䍁䅁䅖灂䝁䄰党杁䕁䅷兔兂䙁䄰杌扂䙁䅁杓乂䙁䄰杌扂䙁䅕睕䕂䙁䄰䅁橃允䅁䅒䅁䙁䅳兔䩂䕁䅑兌䉂䙁䅑䅔摂䍁䄴睗䉂䝁䅍䅤ㅂ䝁䅅䅢杁䕁䅷睢桂䝁䅑兘畁䙁䅳䅕䭂䕁䄰兘畁䙁䅳兌摂䅁䅁兖䅅䙁䄴䅁扂䕁䄰兓佂䕁䄴杌䥂䙁䅕村摂䍁䄴睗䥂䝁䄸兤祂䝁䅷入杁䙁䅉党桂䝁䅷䅉啂䝁䅫兢求䍁䅁䅔乂䙁䅁兘畁䙁䅳兔䩂䙁䅍睔摂䍁䄴睗噂䙁䅍䅒摂䅁䅁杗䅉䙁䄴䅁扂䕁䄰兓呂䕁䄸䅉䉂䕁䅕䅕摂䍁䄴睗䥂䝁䄸兤祂䝁䅷入杁䙁䅉党桂䝁䅷䅉啂䝁䅫兢求䍁䅁䅔乂䙁䅁兘畁䙁䅳兔䩂䙁䅍睔摂䍁䄴睗噂䙁䅍䅒摂䅁䅁村䅉䝁䅁䅁扂䕁䄰兓呂䕁䄸䅉䕂䕁䅕睔䱂䙁䄰杌扂䕁䅧睢ㅂ䡁䅉䅢㕂䍁䅁杕求䝁䅅䅢杁䙁䅑兡瑂䝁䅕䅉䵂䕁䄰䅕摂䍁䄴睗乂䕁䅫睕偂䙁䄰杌扂䙁䅕睕䕂䙁䄰䅁䙂杁䅁杘䅁䙁䅳兔䩂䙁䅍睔杁䕁䅑䅕䵂䙁䄰杌扂䕁䅧睢ㅂ䡁䅉䅢㕂䍁䅁杕求䝁䅅䅢杁䙁䅑兡瑂䝁䅕䅉䵂䕁䄰䅕摂䍁䄴睗乂䕁䅫睕偂䙁䄰杌扂䙁䅕睕䕂䙁䄰䅁湁杁䅁杙䅁䙁䅳兔䩂䙁䅍睔杁䕁䄴兗䩂䙁䅍睔摂䍁䄴睗䥂䝁䄸兤祂䝁䅷入杁䙁䅉党桂䝁䅷䅉啂䝁䅫兢求䍁䅁䅔乂䙁䅁兘畁䙁䅳兔䩂䙁䅍睔摂䍁䄴睗噂䙁䅍䅒摂䅁䅁䅓䅉䝁䅁䅁扂䕁䄰兓呂䕁䄸䅉偂䙁䅙兒䑂䙁䄰杌扂䕁䅧睢ㅂ䡁䅉䅢㕂䍁䅁杕求䝁䅅䅢杁䙁䅑兡瑂䝁䅕䅉䵂䕁䄰䅕摂䍁䄴睗乂䕁䅫睕偂䙁䄰杌扂䙁䅕睕䕂䙁䄰䅁䱂杁䅁䅙䅁䙁䅳兔䩂䙁䅍睔杁䙁䅁睕䙂䕁䅣兘畁䙁䅳䅓療䡁䅕杣獂䡁䅫䅉卂䝁䅕兙獂䍁䅁䅖灂䝁䄰党杁䕁䅷兔兂䙁䄰杌扂䕁䄰兓呂䕁䄸兘畁䙁䅳兖呂䕁䅑兘䅁䕁䌴䅁慂䅁䅁睗乂䙁䅁睕時䕁䄰䅕呂䙁䄰杌扂䕁䅧睢ㅂ䡁䅉䅢㕂䍁䅁杕求䝁䅅䅢杁䙁䅑兡瑂䝁䅕䅉䵂䕁䄰䅕摂䍁䄴睗呂䙁䅁䅕摂䍁䄴睗噂䙁䅍䅒摂䅁䅁眵䅙䕁䅑䅁扂䕁䄰兡歂䝁䅍睢畂䡁䅑兡畂䝁䅕杢あ䍁䅁兓呂䕁䄸兘畁䙁䅳兌摂䍁䄴睗乂䕁䅫睕偂䙁䄰杌扂䍁䄰兘䅁䉁䅍䅁奂䅁䅁睗乂䝁䅫䅚橂䝁䄸杢あ䝁䅫杢求䝁䄴䅤杁䕁䅫睕偂䙁䄰杌扂䕁䅅睙あ䡁䅕兙獂䍁䅁䅔療䝁䅅䅚摂䍁䄴睗乂䕁䅫睕偂䙁䄰杌扂䍁䄰兘䅁䅁䅣䅁卂䅁䅁睗乂䝁䅫䅢獂䡁䅣睢療䝁䅑䅉瑁䍁䅁䅓摂䍁䄴睗䉂䝁䅍䅤ㅂ䝁䅅䅢杁䕁䅷睢桂䝁䅑兘畁䙁䅳杔婂䕁䅫睕偂䙁䄰杌扂䍁䄰兘䅁䝁䄰䅁潂䅁䅁睗乂䝁䅫䅢獂䡁䅣睢療䝁䅑䅉瑁䍁䅁䅓摂䍁䄴睗䥂䝁䄸兤祂䝁䅷入杁䙁䅉党桂䝁䅷䅉啂䝁䅫兢求䍁䅁䅔乂䙁䅁兘畁䙁䅳杔婂䕁䅫睕偂䙁䄰杌扂䙁䅕睕䕂䙁䄰䅁䅂䅁䅁䅘䅁䙁䅳兔療䝁䅧兙㍂䝁䅳䅉坂䝁䅅䅢獂䝁䅕入杁䍁䄰䅉䙂䙁䄰杌扂䕁䅅睙あ䡁䅕兙獂䍁䅁䅔療䝁䅅䅚摂䍁䄴睗佂䙁䅫兓呂䕁䄸兘畁䙁䅳兌摂䅁䅁䅣䅁䡁䅉䅁扂䕁䄰睢潂䝁䅅睤牂䍁䅁杖桂䝁䅷䅢求䡁䅫䅉瑁䍁䅁兒摂䍁䄴睗䥂䝁䄸兤祂䝁䅷入杁䙁䅉党桂䝁䅷䅉啂䝁䅫兢求䍁䅁䅔乂䙁䅁兘畁䙁䅳杔婂䕁䅫睕偂䙁䄰杌扂䙁䅕睕䕂䙁䄰䅁啃䅁䅁䅡䅁䙁䅳杔杁䕁䅫䅔䵂䕁䅫杔偂䕁䅫睕杁䕁䅧兖䍂䙁䄰杌扂䕁䅧睢ㅂ䡁䅉䅢㕂䍁䅁杕求䝁䅅䅢杁䙁䅑兡瑂䝁䅕䅉䵂䕁䄰䅕摂䍁䄴睗兂䕁䅯兔摂䍁䄴睗噂䙁䅍䅒摂䅁䅁杰䅅䕁䄴䅁扂䕁䄴杌婂䍁䄴睑畁䍁䅁兌杁䕁䅯兘畁䙁䅳兑橂䡁䅑兤桂䝁䅷䅉䵂䝁䄸兙歂䙁䄰杌扂䕁䄴兗䩂䙁䅍睔摂䍁䄴睗瑁䙁䄰䅁㉂䅁䅁䅚䅁䙁䅳杔畁䙁䅫杌䑂䍁䄴䅉瑁䍁䅁杓摂䍁䄴睗䥂䝁䄸兤祂䝁䅷入杁䙁䅉党桂䝁䅷䅉啂䝁䅫兢求䍁䅁䅔乂䙁䅁兘畁䙁䅳杔婂䕁䅫睕偂䙁䄰杌扂䙁䅕睕䕂䙁䄰䅁塃䅁䅁䅕䅁䙁䅳杔䙂䕁䄰兑呂䙁䅍村偂䙁䅍䅖摂䍁䄴睗䉂䝁䅍䅤ㅂ䝁䅅䅢杁䕁䅷睢桂䝁䅑兘畁䙁䅳兓呂䕁䄸兌佂䕁䅕兘畁䙁䅳兌摂䅁䅁䅋䅅䕁䅉䅁扂䕁䄴兒坂䙁䅁兘畁䙁䅳兑橂䡁䅑兤桂䝁䅷䅉䵂䝁䄸兙歂䙁䄰杌扂䕁䅍兑䩂䙁䅍睔摂䍁䄴睗瑁䙁䄰䅁䝂䅁䅁䅡䅁䙁䅳杔䙂䙁䅣䅉䭂䕁䅕杕呂䕁䅕兗杁䕁䅧兖䍂䙁䄰杌扂䕁䅧睢ㅂ䡁䅉䅢㕂䍁䅁杕求䝁䅅䅢杁䙁䅑兡瑂䝁䅕䅉䵂䕁䄰䅕摂䍁䄴睗兂䕁䅯兔摂䍁䄴睗噂䙁䅍䅒摂䅁䅁共䅅䕁䅁䅁扂䕁䄴䅓摂䍁䄴睗䉂䝁䅍䅤ㅂ䝁䅅䅢杁䕁䅷睢桂䝁䅑兘畁䙁䅳兓呂䕁䄸兌佂䕁䅕兘畁䙁䅳兌摂䅁䅁杆䅅䕁䅑䅁扂䕁䄴睔卂䙁䅑䅓摂䍁䄴睗䉂䝁䅍䅤ㅂ䝁䅅䅢杁䕁䅷睢桂䝁䅑兘畁䙁䅳兒卂䕁䅍睔啂䙁䄰杌扂䍁䄰兘䅁䡁䍅䅁䥂䅁䅁睗佂䕁䄸杕啂䕁䅧睘䑂䙁䄰杌扂䕁䅅睙あ䡁䅕兙獂䍁䅁䅔療䝁䅅䅚摂䍁䄴睗䙂䙁䅉睑偂䙁䅑兘畁䙁䅳兌摂䅁䅁䅤䅉䙁䅧䅁扂䕁䄴䅕硁䑁䅕兘畁䙁䅳䅓療䡁䅕杣獂䡁䅫䅉䕂䝁䅅入杁䕁䅅䅡求䝁䅅䅚杁䕁䅷兔兂䙁䄰杌扂䕁䅍兑䩂䙁䅍睔摂䍁䄴睗噂䙁䅍䅒摂䅁䅁睊䅁䙁䅧䅁扂䕁䄴䅕硁䑁䅕兘畁䙁䅳䅓療䡁䅕杣獂䡁䅫䅉卂䝁䅕兙獂䍁䅁䅖灂䝁䄰党杁䕁䅷兔兂䙁䄰杌扂䕁䅍兑䩂䙁䅍睔摂䍁䄴睗噂䙁䅍䅒摂䅁䅁眰䅑䙁䄴䅁扂䕁䄴䅕兂䕁䅑睘佂䙁䅁䅕䕂䙁䄰杌扂䕁䅧睢ㅂ䡁䅉䅢㕂䍁䅁杕求䝁䅅䅢杁䙁䅑兡瑂䝁䅕䅉䵂䕁䄰䅕摂䍁䄴睗呂䙁䅁䅕摂䍁䄴睗噂䙁䅍䅒摂䅁䅁䄴䅙䡁䅙䅁扂䕁䄴兗䩂䙁䅍睔杁䙁䅉党浂䝁䅕杣求䝁䄴睙求䍁䅁村ㅂ䡁䅍兘畁䙁䅳䅓療䡁䅕杣獂䡁䅫䅉卂䝁䅕兙獂䍁䅁䅖灂䝁䄰党杁䕁䅷兔兂䙁䄰杌扂䕁䄴兗䩂䙁䅍睔摂䍁䄴睗噂䙁䅍䅒摂䅁䅁具䅁䙁䅉䅁扂䕁䄴党㍂䍁䅁兗療䡁䅉睡杁䕁䅫睕偂䙁䄰杌扂䕁䅅睙あ䡁䅕兙獂䍁䅁䅔療䝁䅅䅚摂䍁䄴睗佂䙁䅫兓呂䕁䄸兘畁䙁䅳兌摂䅁䅁睗䅁䝁䅧䅁扂䕁䄴党㍂䍁䅁兗療䡁䅉睡杁䕁䅫睕偂䙁䄰杌扂䕁䅧睢ㅂ䡁䅉䅢㕂䍁䅁杕求䝁䅅䅢杁䙁䅑兡瑂䝁䅕䅉䵂䕁䄰䅕摂䍁䄴睗佂䙁䅫兓呂䕁䄸兘畁䙁䅳兖呂䕁䅑兘䅁䡁䅷䅁䵂䅁䅁睗佂䝁䄸杣あ䝁䅧䅉瑁䍁䅁䅒摂䍁䄴睗䉂䝁䅍䅤ㅂ䝁䅅䅢杁䕁䅷睢桂䝁䅑兘畁䙁䅳杔婂䕁䅫睕偂䙁䄰杌扂䍁䄰兘䅁䡁䅫䅁楂䅁䅁睗佂䝁䄸杣あ䝁䅧䅉瑁䍁䅁䅒摂䍁䄴睗䥂䝁䄸兤祂䝁䅷入杁䙁䅉党桂䝁䅷䅉啂䝁䅫兢求䍁䅁䅔乂䙁䅁兘畁䙁䅳杔婂䕁䅫睕偂䙁䄰杌扂䙁䅕睕䕂䙁䄰䅁穂䅁䅁䅘䅁䙁䅳睔䥂䕁䅫睔杁䕁䅧兖䍂䙁䄰杌扂䕁䅧睢ㅂ䡁䅉䅢㕂䍁䅁杕求䝁䅅䅢杁䙁䅑兡瑂䝁䅕䅉䵂䕁䄰䅕摂䍁䄴睗兂䕁䅯兔摂䍁䄴睗噂䙁䅍䅒摂䅁䅁䄶䅁䙁䄴䅁扂䕁䄸睓䡂䕁䅕睘偂䕁䅳睒䙂䙁䄰杌扂䕁䅧睢ㅂ䡁䅉䅢㕂䍁䅁杕求䝁䅅䅢杁䙁䅑兡瑂䝁䅕䅉䵂䕁䄰䅕摂䍁䄴睗呂䙁䅁䅕摂䍁䄴睗噂䙁䅍䅒摂䅁䅁儴䅙䙁䄴䅁扂䕁䄸䅕兂䕁䅑睘偂䙁䅁䅕䕂䙁䄰杌扂䕁䅧睢ㅂ䡁䅉䅢㕂䍁䅁杕求䝁䅅䅢杁䙁䅑兡瑂䝁䅕䅉䵂䕁䄰䅕摂䍁䄴睗呂䙁䅁䅕摂䍁䄴睗噂䙁䅍䅒摂䅁䅁朴䅙䕁䅉䅁扂䙁䅁兑䑂䕁䅕兘畁䙁䅳兑橂䡁䅑兤桂䝁䅷䅉䵂䝁䄸兙歂䙁䄰杌扂䕁䅍兑䩂䙁䅍睔摂䍁䄴睗瑁䙁䄰䅁䩂䅁䅁村䅁䙁䅳䅕䉂䕁䅍睖摂䍁䄴睗䉂䝁䅍䅤ㅂ䝁䅅䅢杁䕁䅷睢桂䝁䅑兘畁䙁䅳睑䉂䕁䅫睕偂䙁䄰杌扂䍁䄰兘䅁䕁䅍䅁⭁䅁䅁睗兂䕁䅕睑偂䙁䄰杌扂䕁䅅睙あ䡁䅕兙獂䍁䅁䅔療䝁䅅䅚摂䍁䄴睗兂䕁䅯兔摂䍁䄴睗瑁䙁䄰䅁䭄䅁䅁䅖䅁䙁䅳䅕䙂䕁䅍睔摂䍁䄴睗䥂䝁䄸兤祂䝁䅷入杁䙁䅉党桂䝁䅷䅉啂䝁䅫兢求䍁䅁䅔乂䙁䅁兘畁䙁䅳䅕䭂䕁䄰兘畁䙁䅳兖呂䕁䅑兘䅁偁䅧䅁䕂䅁䅁睗兂䕁䅕杔䙂䕁䅷兒䑂䙁䄰杌扂䕁䅅睙あ䡁䅕兙獂䍁䅁䅔療䝁䅅䅚摂䍁䄴睗兂䕁䅯兔摂䍁䄴睗瑁䙁䄰䅁扂允䅁杗䅁䙁䅳䅕䙂䕁䄴兒䵂䕁䅕睑摂䍁䄴睗䥂䝁䄸兤祂䝁䅷入杁䙁䅉党桂䝁䅷䅉啂䝁䅫兢求䍁䅁䅔乂䙁䅁兘畁䙁䅳䅕䭂䕁䄰兘畁䙁䅳兖呂䕁䅑兘䅁䭁䉷䅁䅂䅁䅁睗兂䕁䅕䅕䑂䕁䄸兘畁䙁䅳兑橂䡁䅑兤桂䝁䅷䅉䵂䝁䄸兙歂䙁䄰杌扂䙁䅁杓乂䙁䄰杌扂䍁䄰兘䅁䙁䈴䅁坂䅁䅁睗兂䕁䅕䅕䑂䕁䄸兘畁䙁䅳䅓療䡁䅕杣獂䡁䅫䅉卂䝁䅕兙獂䍁䅁䅖灂䝁䄰党杁䕁䅷兔兂䙁䄰杌扂䙁䅁杓乂䙁䄰杌扂䙁䅕睕䕂䙁䄰䅁癃允䅁䅓䅁䙁䅳䅕䡂䕁䅕兌啂䕁䅅睑摂䍁䄴睗䉂䝁䅍䅤ㅂ䝁䅅䅢杁䕁䅷睢桂䝁䅑兘畁䙁䅳睑䉂䕁䅫睕偂䙁䄰杌扂䍁䄰兘䅁䕁䅷䅁䕂䅁䅁睗兂䕁䅯兔瑁䙁䅉䅖偂䙁䄰杌扂䕁䅅睙あ䡁䅕兙獂䍁䅁䅔療䝁䅅䅚摂䍁䄴睗兂䕁䅯兔摂䍁䄴睗瑁䙁䄰䅁桂允䅁杗䅁䙁䅳䅕䭂䕁䄰兌卂䙁䅑睔摂䍁䄴睗䥂䝁䄸兤祂䝁䅷入杁䙁䅉党桂䝁䅷䅉啂䝁䅫兢求䍁䅁䅔乂䙁䅁兘畁䙁䅳䅕䭂䕁䄰兘畁䙁䅳兖呂䕁䅑兘䅁䱁䉉䅁㙁䅁䅁睗兂䕁䅷兘畁䙁䅳兑橂䡁䅑兤桂䝁䅷䅉䵂䝁䄸兙歂䙁䄰杌扂䙁䅁杓乂䙁䄰杌扂䍁䄰兘䅁䝁䉑䅁㡁䅁䅁睗兂䙁䅁䅔摂䍁䄴睗䉂䝁䅍䅤ㅂ䝁䅅䅢杁䕁䅷睢桂䝁䅑兘畁䙁䅳䅕䭂䕁䄰兘畁䙁䅳兌摂䅁䅁兓䅅䙁䅉䅁扂䙁䅁䅕䵂䙁䄰杌扂䕁䅧睢ㅂ䡁䅉䅢㕂䍁䅁杕求䝁䅅䅢杁䙁䅑兡瑂䝁䅕䅉䵂䕁䄰䅕摂䍁䄴睗兂䕁䅯兔摂䍁䄴睗噂䙁䅍䅒摂䅁䅁䅩䅅䑁䄴䅁扂䙁䅁睕䙂䕁䅣兘畁䙁䅳兑橂䡁䅑兤桂䝁䅷䅉䵂䝁䄸兙歂䙁䄰杌扂䙁䅁杓乂䙁䄰杌扂䍁䄰兘䅁䝁䉣䅁啂䅁䅁睗兂䙁䅍兒䡂䙁䄰杌扂䕁䅧睢ㅂ䡁䅉䅢㕂䍁䅁杕求䝁䅅䅢杁䙁䅑兡瑂䝁䅕䅉䵂䕁䄰䅕摂䍁䄴睗兂䕁䅯兔摂䍁䄴睗噂䙁䅍䅒摂䅁䅁眫䅁䕁䅉䅁扂䙁䅁睕䙂䕁䅫兘畁䙁䅳兑橂䡁䅑兤桂䝁䅷䅉䵂䝁䄸兙歂䙁䄰杌扂䕁䅍兑䩂䙁䅍睔摂䍁䄴睗瑁䙁䄰䅁噂䅁䅁材䅁䙁䅳杕䙂䕁䅍睔摂䍁䄴睗䉂䝁䅍䅤ㅂ䝁䅅䅢杁䕁䅷睢桂䝁䅑兘畁䙁䅳䅕䭂䕁䄰兘畁䙁䅳兌摂䅁䅁兺䅁䙁䅑䅁扂䙁䅉兒䑂䕁䄸兘畁䙁䅳䅓療䡁䅕杣獂䡁䅫䅉卂䝁䅕兙獂䍁䅁䅖灂䝁䄰党杁䕁䅷兔兂䙁䄰杌扂䙁䅁杓乂䙁䄰杌扂䙁䅕睕䕂䙁䄰䅁⭄䅁䅁䅑䅁䙁䅳杕䩂䙁䄰杌扂䕁䅅睙あ䡁䅕兙獂䍁䅁䅔療䝁䅅䅚摂䍁䄴睗䩂䙁䅍睔瑁䕁䄴兒摂䍁䄴睗瑁䙁䄰䅁䉁允䅁䅓䅁䙁䅳睕䑂䕁䅕兌啂䕁䅅睑摂䍁䄴睗䉂䝁䅍䅤ㅂ䝁䅅䅢杁䕁䅷睢桂䝁䅑兘畁䙁䅳睑䉂䕁䅫睕偂䙁䄰杌扂䍁䄰兘䅁䕁䄸䅁䭂䅁䅁睗呂䕁䅑睒䙂䍁䄰䅖䉂䕁䅍兘畁䙁䅳兑橂䡁䅑兤桂䝁䅷䅉䵂䝁䄸兙歂䙁䄰杌扂䕁䅍兑䩂䙁䅍睔摂䍁䄴睗瑁䙁䄰䅁㍁䅁䅁杘䅁䙁䅳睕䙂䕁䅍兓時䙁䅍兒䑂䕁䅫兘畁䙁䅳䅓療䡁䅕杣獂䡁䅫䅉卂䝁䅕兙獂䍁䅁䅖灂䝁䄰党杁䕁䅷兔兂䙁䄰杌扂䙁䅍䅕兂䙁䄰杌扂䙁䅕睕䕂䙁䄰䅁橄杂䅁䅓䅁䙁䅳睕䙂䕁䄰兑呂䙁䅍兘畁䙁䅳兑橂䡁䅑兤桂䝁䅷䅉䵂䝁䄸兙歂䙁䄰杌扂䕁䅫睕偂䍁䄰杔䙂䙁䄰杌扂䍁䄰兘䅁䍁䉕䅁あ䅁䅁睗呂䕁䅷兑兂䙁䄸䅕䡂䕁䅍睑瑁䕁䅅䅕佂䕁䅑兘畁䙁䅳免ㅁ䍁䅁兔灂䝁䄴兤あ䝁䅕䅉䥂䝁䄸兤祂䍁䅁兑潂䝁䅕兙歂䍁䅁䅔乂䙁䅁兘畁䙁䅳睑䉂䕁䅫睕偂䙁䄰杌扂䙁䅕睕䕂䙁䄰䅁䍁睂䅁䅡䅁䙁䅳睕䵂䕁䅅䅕時䙁䅁睒䑂䕁䅍兌䉂䙁䅁杔䕂䙁䄰杌扂䕁䅧睢ㅂ䡁䅉䅢㕂䍁䅁䅒桂䡁䅫䅉䉂䝁䅧党桂䝁䅑䅉䵂䕁䄰䅕摂䍁䄴睗䑂䕁䅅兓呂䕁䄸兘畁䙁䅳兌摂䅁䅁睢䅙䝁䅷䅁扂䙁䅍䅔䉂䙁䅁睘兂䕁䅣睑䑂䍁䄰兑兂䕁䄴䅒摂䍁䄴睗䥂䝁䄸兤祂䝁䅷入杁䕁䅑兙㕂䍁䅁兑潂䝁䅕兙歂䍁䅁䅔乂䙁䅁兘畁䙁䅳睑䉂䕁䅫睕偂䙁䄰杌扂䙁䅕睕䕂䙁䄰䅁捃杂䅁䅤䅁䙁䅳睕䵂䕁䅅䅕時䙁䅁睒䙂䕁䅉兌䉂䙁䅁杔䕂䙁䄰杌扂䑁䅅兎杁䕁䄰兡畂䡁䅕䅤求䍁䅁䅓療䡁䅕杣杁䕁䅅䅡求䝁䅅䅚杁䕁䅷兔兂䙁䄰杌扂䕁䅍兑䩂䙁䅍睔摂䍁䄴睗噂䙁䅍䅒摂䅁䅁睁䅣䝁䅧䅁扂䙁䅍䅔䉂䙁䅁睘兂䕁䅣兒䍂䍁䄰兑兂䕁䄴䅒摂䍁䄴睗䥂䝁䄸兤祂䝁䅷入杁䕁䅑兙㕂䍁䅁兑潂䝁䅕兙歂䍁䅁䅔乂䙁䅁兘畁䙁䅳睑䉂䕁䅫睕偂䙁䄰杌扂䍁䄰兘䅁䡁䝁䅁獂䅁䅁睗呂䕁䅷兑兂䙁䄸䅕䡂䕁䅕村瑁䕁䅅䅕佂䕁䅑兘畁䙁䅳䅓療䡁䅕杣獂䡁䅫䅉䕂䝁䅅入杁䕁䅅䅡求䝁䅅䅚杁䕁䅷兔兂䙁䄰杌扂䕁䅍兑䩂䙁䅍睔摂䍁䄴睗噂䙁䅍䅒摂䅁䅁兮䅙䡁䅑䅁扂䙁䅍䅔䉂䙁䅁睘兂䕁䅣杒硁䍁䄰兑兂䕁䄴䅒摂䍁䄴睗硁䑁䅕䅉乂䝁䅫杢ㅂ䡁䅑党杁䕁䅧睢ㅂ䡁䅉䅉䉂䝁䅧党桂䝁䅑䅉䵂䕁䄰䅕摂䍁䄴睗䑂䕁䅅兓呂䕁䄸兘畁䙁䅳兖呂䕁䅑兘䅁䅁䡑䅁潂䅁䅁睗呂䕁䅷兑兂䙁䄸䅕䡂䕁䅙免瑁䕁䅅䅕佂䕁䅑兘畁䙁䅳䅓療䡁䅕杣獂䡁䅫䅉䕂䝁䅅入杁䕁䅅䅡求䝁䅅䅚杁䕁䅷兔兂䙁䄰杌扂䕁䅍兑䩂䙁䅍睔摂䍁䄴睗瑁䙁䄰䅁硂杂䅁䅢䅁䙁䅳睕䵂䕁䅅䅕時䙁䅁睒䝂䑁䅅兌䉂䙁䅁杔䕂䙁䄰杌扂䕁䅧睢ㅂ䡁䅉䅢㕂䍁䅁䅒桂䡁䅫䅉䉂䝁䅧党桂䝁䅑䅉䵂䕁䄰䅕摂䍁䄴睗䑂䕁䅅兓呂䕁䄸兘畁䙁䅳兖呂䕁䅑兘䅁䩁䜴䅁あ䅁䅁睗呂䕁䅷兑兂䙁䄸䅕䡂䕁䅙睒瑁䕁䅅䅕佂䕁䅑兘畁䙁䅳免ㅁ䍁䅁兔灂䝁䄴兤あ䝁䅕䅉䥂䝁䄸兤祂䍁䅁兑潂䝁䅕兙歂䍁䅁䅔乂䙁䅁兘畁䙁䅳睑䉂䕁䅫睕偂䙁䄰杌扂䙁䅕睕䕂䙁䄰䅁䡁睂䅁䅡䅁䙁䅳睕䵂䕁䅅䅕時䙁䅁睒䝂䕁䅣兌䉂䙁䅁杔䕂䙁䄰杌扂䕁䅧睢ㅂ䡁䅉䅢㕂䍁䅁䅒桂䡁䅫䅉䉂䝁䅧党桂䝁䅑䅉䵂䕁䄰䅕摂䍁䄴睗䑂䕁䅅兓呂䕁䄸兘畁䙁䅳兌摂䅁䅁杣䅙䝁䅷䅁扂䙁䅍䅔䉂䙁䅁睘兂䕁䅣杒䡂䍁䄰兑兂䕁䄴䅒摂䍁䄴睗䥂䝁䄸兤祂䝁䅷入杁䕁䅑兙㕂䍁䅁兑潂䝁䅕兙歂䍁䅁䅔乂䙁䅁兘畁䙁䅳睑䉂䕁䅫睕偂䙁䄰杌扂䙁䅕睕䕂䙁䄰䅁晃杂䅁䅤䅁䙁䅳睕䵂䕁䅅䅕時䙁䅁睒䥂䕁䅉兌䉂䙁䅁杔䕂䙁䄰杌扂䑁䅅兎杁䕁䄰兡畂䡁䅕䅤求䍁䅁䅓療䡁䅕杣杁䕁䅅䅡求䝁䅅䅚杁䕁䅷兔兂䙁䄰杌扂䕁䅍兑䩂䙁䅍睔摂䍁䄴睗噂䙁䅍䅒摂䅁䅁䅃䅣䝁䅧䅁扂䙁䅍䅔䉂䙁䅁睘兂䕁䅣䅓䍂䍁䄰兑兂䕁䄴䅒摂䍁䄴睗䥂䝁䄸兤祂䝁䅷入杁䕁䅑兙㕂䍁䅁兑潂䝁䅕兙歂䍁䅁䅔乂䙁䅁兘畁䙁䅳睑䉂䕁䅫睕偂䙁䄰杌扂䍁䄰兘䅁䡁䝍䅁獂䅁䅁睗呂䕁䅷兑兂䙁䄸䅕䡂䕁䅧村瑁䕁䅅䅕佂䕁䅑兘畁䙁䅳䅓療䡁䅕杣獂䡁䅫䅉䕂䝁䅅入杁䕁䅅䅡求䝁䅅䅚杁䕁䅷兔兂䙁䄰杌扂䕁䅍兑䩂䙁䅍睔摂䍁䄴睗噂䙁䅍䅒摂䅁䅁䅯䅙䡁䅑䅁扂䙁䅍䅔䉂䙁䅁睘兂䕁䅣睓佂䍁䄰兑兂䕁䄴䅒摂䍁䄴睗硁䑁䅕䅉乂䝁䅫杢ㅂ䡁䅑党杁䕁䅧睢ㅂ䡁䅉䅉䉂䝁䅧党桂䝁䅑䅉䵂䕁䄰䅕摂䍁䄴睗䑂䕁䅅兓呂䕁䄸兘畁䙁䅳兖呂䕁䅑兘䅁䅁䡫䅁潂䅁䅁睗呂䕁䅷兑兂䙁䄸䅕䡂䕁䅳杔瑁䕁䅅䅕佂䕁䅑兘畁䙁䅳䅓療䡁䅕杣獂䡁䅫䅉䕂䝁䅅入杁䕁䅅䅡求䝁䅅䅚杁䕁䅷兔兂䙁䄰杌扂䕁䅍兑䩂䙁䅍睔摂䍁䄴睗瑁䙁䄰䅁あ杂䅁䅢䅁䙁䅳睕䵂䕁䅅䅕時䙁䅁睒䱂䕁䄴兌䉂䙁䅁杔䕂䙁䄰杌扂䕁䅧睢ㅂ䡁䅉䅢㕂䍁䅁䅒桂䡁䅫䅉䉂䝁䅧党桂䝁䅑䅉䵂䕁䄰䅕摂䍁䄴睗䑂䕁䅅兓呂䕁䄸兘畁䙁䅳兖呂䕁䅑兘䅁䭁䝅䅁あ䅁䅁睗呂䕁䅷兑兂䙁䄸䅕䡂䕁䄴村瑁䕁䅅䅕佂䕁䅑兘畁䙁䅳免ㅁ䍁䅁兔灂䝁䄴兤あ䝁䅕䅉䥂䝁䄸兤祂䍁䅁兑潂䝁䅕兙歂䍁䅁䅔乂䙁䅁兘畁䙁䅳睑䉂䕁䅫睕偂䙁䄰杌扂䙁䅕睕䕂䙁䄰䅁䭁睂䅁䅡䅁䙁䅳睕䵂䕁䅅䅕時䙁䅁睒佂䕁䅉兌䉂䙁䅁杔䕂䙁䄰杌扂䕁䅧睢ㅂ䡁䅉䅢㕂䍁䅁䅒桂䡁䅫䅉䉂䝁䅧党桂䝁䅑䅉䵂䕁䄰䅕摂䍁䄴睗䑂䕁䅅兓呂䕁䄸兘畁䙁䅳兌摂䅁䅁兤䅙䝁䅷䅁扂䙁䅍䅔䉂䙁䅁睘兂䕁䅣杔䍂䍁䄰兑兂䕁䄴䅒摂䍁䄴睗䥂䝁䄸兤祂䝁䅷入杁䕁䅑兙㕂䍁䅁兑潂䝁䅕兙歂䍁䅁䅔乂䙁䅁兘畁䙁䅳睑䉂䕁䅫睕偂䙁䄰杌扂䙁䅕睕䕂䙁䄰䅁楃杂䅁䅤䅁䙁䅳睕䵂䕁䅅䅕時䙁䅁睒佂䕁䅍兌䉂䙁䅁杔䕂䙁䄰杌扂䑁䅅兎杁䕁䄰兡畂䡁䅕䅤求䍁䅁䅓療䡁䅕杣杁䕁䅅䅡求䝁䅅䅚杁䕁䅷兔兂䙁䄰杌扂䕁䅍兑䩂䙁䅍睔摂䍁䄴睗噂䙁䅍䅒摂䅁䅁睃䅣䝁䅧䅁扂䙁䅍䅔䉂䙁䅁睘兂䕁䅣杔䑂䍁䄰兑兂䕁䄴䅒摂䍁䄴睗䥂䝁䄸兤祂䝁䅷入杁䕁䅑兙㕂䍁䅁兑潂䝁䅕兙歂䍁䅁䅔乂䙁䅁兘畁䙁䅳睑䉂䕁䅫睕偂䙁䄰杌扂䍁䄰兘䅁䡁䝙䅁獂䅁䅁睗呂䕁䅷兑兂䙁䄸䅕䡂䕁䄴睑瑁䕁䅅䅕佂䕁䅑兘畁䙁䅳䅓療䡁䅕杣獂䡁䅫䅉䕂䝁䅅入杁䕁䅅䅡求䝁䅅䅚杁䕁䅷兔兂䙁䄰杌扂䕁䅍兑䩂䙁䅍睔摂䍁䄴睗噂䙁䅍䅒摂䅁䅁睯䅙䡁䅑䅁扂䙁䅍䅔䉂䙁䅁睘兂䕁䅣杔兂䍁䄰兑兂䕁䄴䅒摂䍁䄴睗硁䑁䅕䅉乂䝁䅫杢ㅂ䡁䅑党杁䕁䅧睢ㅂ䡁䅉䅉䉂䝁䅧党桂䝁䅑䅉䵂䕁䄰䅕摂䍁䄴睗䑂䕁䅅兓呂䕁䄸兘畁䙁䅳兖呂䕁䅑兘䅁䅁䡷䅁潂䅁䅁睗呂䕁䅷兑兂䙁䄸䅕䡂䕁䄴䅕瑁䕁䅅䅕佂䕁䅑兘畁䙁䅳䅓療䡁䅕杣獂䡁䅫䅉䕂䝁䅅入杁䕁䅅䅡求䝁䅅䅚杁䕁䅷兔兂䙁䄰杌扂䕁䅍兑䩂䙁䅍睔摂䍁䄴睗瑁䙁䄰䅁㍂杂䅁䅢䅁䙁䅳睕䵂䕁䅅䅕時䙁䅁睒佂䙁䅁兌䉂䙁䅁杔䕂䙁䄰杌扂䕁䅧睢ㅂ䡁䅉䅢㕂䍁䅁䅒桂䡁䅫䅉䉂䝁䅧党桂䝁䅑䅉䵂䕁䄰䅕摂䍁䄴睗䑂䕁䅅兓呂䕁䄸兘畁䙁䅳兖呂䕁䅑兘䅁䭁䝑䅁あ䅁䅁睗呂䕁䅷兑兂䙁䄸䅕䡂䙁䅁杍瑁䕁䅅䅕佂䕁䅑兘畁䙁䅳免ㅁ䍁䅁兔灂䝁䄴兤あ䝁䅕䅉䥂䝁䄸兤祂䍁䅁兑潂䝁䅕兙歂䍁䅁䅔乂䙁䅁兘畁䙁䅳睑䉂䕁䅫睕偂䙁䄰杌扂䙁䅕睕䕂䙁䄰䅁乁睂䅁䅡䅁䙁䅳睕䵂䕁䅅䅕時䙁䅁睒兂䑁䅉兌䉂䙁䅁杔䕂䙁䄰杌扂䕁䅧睢ㅂ䡁䅉䅢㕂䍁䅁䅒桂䡁䅫䅉䉂䝁䅧党桂䝁䅑䅉䵂䕁䄰䅕摂䍁䄴睗䑂䕁䅅兓呂䕁䄸兘畁䙁䅳兌摂䅁䅁䅥䅙䝁䅷䅁扂䙁䅍䅔䉂䙁䅁睘兂䕁䅣䅕祁䍁䄰兑兂䕁䄴䅒摂䍁䄴睗䥂䝁䄸兤祂䝁䅷入杁䕁䅑兙㕂䍁䅁兑潂䝁䅕兙歂䍁䅁䅔乂䙁䅁兘畁䙁䅳睑䉂䕁䅫睕偂䙁䄰杌扂䙁䅕睕䕂䙁䄰䅁汃杂䅁䅤䅁䙁䅳睕䵂䕁䅅䅕時䙁䅁睒呂䕁䅉兌䉂䙁䅁杔䕂䙁䄰杌扂䑁䅅兎杁䕁䄰兡畂䡁䅕䅤求䍁䅁䅓療䡁䅕杣杁䕁䅅䅡求䝁䅅䅚杁䕁䅷兔兂䙁䄰杌扂䕁䅍兑䩂䙁䅍睔摂䍁䄴睗噂䙁䅍䅒摂䅁䅁杄䅣䝁䅧䅁扂䙁䅍䅔䉂䙁䅁睘兂䕁䅣睕䍂䍁䄰兑兂䕁䄴䅒摂䍁䄴睗䥂䝁䄸兤祂䝁䅷入杁䕁䅑兙㕂䍁䅁兑潂䝁䅕兙歂䍁䅁䅔乂䙁䅁兘畁䙁䅳睑䉂䕁䅫睕偂䙁䄰杌扂䍁䄰兘䅁䡁䝫䅁獂䅁䅁睗呂䕁䅷兑兂䙁䄸䅕䡂䙁䅍村瑁䕁䅅䅕佂䕁䅑兘畁䙁䅳䅓療䡁䅕杣獂䡁䅫䅉䕂䝁䅅入杁䕁䅅䅡求䝁䅅䅚杁䕁䅷兔兂䙁䄰杌扂䕁䅍兑䩂䙁䅍睔摂䍁䄴睗噂䙁䅍䅒摂䅁䅁杰䅙䡁䅑䅁扂䙁䅍䅔䉂䙁䅁睘兂䕁䅣睕䝂䍁䄰兑兂䕁䄴䅒摂䍁䄴睗硁䑁䅕䅉乂䝁䅫杢ㅂ䡁䅑党杁䕁䅧睢ㅂ䡁䅉䅉䉂䝁䅧党桂䝁䅑䅉䵂䕁䄰䅕摂䍁䄴睗䑂䕁䅅兓呂䕁䄸兘畁䙁䅳兖呂䕁䅑兘䅁䅁䠸䅁潂䅁䅁睗呂䕁䅷兑兂䙁䄸䅕䡂䙁䅍杒瑁䕁䅅䅕佂䕁䅑兘畁䙁䅳䅓療䡁䅕杣獂䡁䅫䅉䕂䝁䅅入杁䕁䅅䅡求䝁䅅䅚杁䕁䅷兔兂䙁䄰杌扂䕁䅍兑䩂䙁䅍睔摂䍁䄴睗瑁䙁䄰䅁㙂杂䅁䅢䅁䙁䅳睕䵂䕁䅅䅕時䙁䅁睒呂䕁䅙兌䉂䙁䅁杔䕂䙁䄰杌扂䕁䅧睢ㅂ䡁䅉䅢㕂䍁䅁䅒桂䡁䅫䅉䉂䝁䅧党桂䝁䅑䅉䵂䕁䄰䅕摂䍁䄴睗䑂䕁䅅兓呂䕁䄸兘畁䙁䅳兖呂䕁䅑兘䅁䭁䝣䅁あ䅁䅁睗呂䕁䅷兑兂䙁䄸䅕䡂䙁䅍兓瑁䕁䅅䅕佂䕁䅑兘畁䙁䅳免ㅁ䍁䅁兔灂䝁䄴兤あ䝁䅕䅉䥂䝁䄸兤祂䍁䅁兑潂䝁䅕兙歂䍁䅁䅔乂䙁䅁兘畁䙁䅳睑䉂䕁䅫睕偂䙁䄰杌扂䙁䅕睕䕂䙁䄰䅁允睂䅁䅡䅁䙁䅳睕䵂䕁䅅䅕時䙁䅁睒呂䕁䅫兌䉂䙁䅁杔䕂䙁䄰杌扂䕁䅧睢ㅂ䡁䅉䅢㕂䍁䅁䅒桂䡁䅫䅉䉂䝁䅧党桂䝁䅑䅉䵂䕁䄰䅕摂䍁䄴睗䑂䕁䅅兓呂䕁䄸兘畁䙁䅳兌摂䅁䅁睥䅙䝁䅷䅁扂䙁䅍䅔䉂䙁䅁睘兂䕁䅣睕䩂䍁䄰兑兂䕁䄴䅒摂䍁䄴睗䥂䝁䄸兤祂䝁䅷入杁䕁䅑兙㕂䍁䅁兑潂䝁䅕兙歂䍁䅁䅔乂䙁䅁兘畁䙁䅳睑䉂䕁䅫睕偂䙁䄰杌扂䙁䅕睕䕂䙁䄰䅁潃杂䅁䅤䅁䙁䅳睕䵂䕁䅅䅕時䙁䅁睒呂䙁䅑兌䉂䙁䅁杔䕂䙁䄰杌扂䑁䅅兎杁䕁䄰兡畂䡁䅕䅤求䍁䅁䅓療䡁䅕杣杁䕁䅅䅡求䝁䅅䅚杁䕁䅷兔兂䙁䄰杌扂䕁䅍兑䩂䙁䅍睔摂䍁䄴睗噂䙁䅍䅒摂䅁䅁充䅣䝁䅧䅁扂䙁䅍䅔䉂䙁䅁睘兂䕁䅣睕啂䍁䄰兑兂䕁䄴䅒摂䍁䄴睗䥂䝁䄸兤祂䝁䅷入杁䕁䅑兙㕂䍁䅁兑潂䝁䅕兙歂䍁䅁䅔乂䙁䅁兘畁䙁䅳睑䉂䕁䅫睕偂䙁䄰杌扂䍁䄰兘䅁䡁䝷䅁獂䅁䅁睗呂䕁䅷兑兂䙁䄸䅕䡂䙁䅍䅖瑁䕁䅅䅕佂䕁䅑兘畁䙁䅳䅓療䡁䅕杣獂䡁䅫䅉䕂䝁䅅入杁䕁䅅䅡求䝁䅅䅚杁䕁䅷兔兂䙁䄰杌扂䕁䅍兑䩂䙁䅍睔摂䍁䄴睗噂䙁䅍䅒摂䅁䅁共䅙䡁䅑䅁扂䙁䅍䅔䉂䙁䅁睘兂䕁䅣杗兂䍁䄰兑兂䕁䄴䅒摂䍁䄴睗硁䑁䅕䅉乂䝁䅫杢ㅂ䡁䅑党杁䕁䅧睢ㅂ䡁䅉䅉䉂䝁䅧党桂䝁䅑䅉䵂䕁䄰䅕摂䍁䄴睗䑂䕁䅅兓呂䕁䄸兘畁䙁䅳兖呂䕁䅑兘䅁䉁䡉䅁潂䅁䅁睗呂䕁䅷兑兂䙁䄸䅕䡂䙁䅯䅕瑁䕁䅅䅕佂䕁䅑兘畁䙁䅳䅓療䡁䅕杣獂䡁䅫䅉䕂䝁䅅入杁䕁䅅䅡求䝁䅅䅚杁䕁䅷兔兂䙁䄰杌扂䕁䅍兑䩂䙁䅍睔摂䍁䄴睗瑁䙁䄰䅁㥂杂䅁䅢䅁䙁䅳睕䵂䕁䅅䅕時䙁䅁睒慂䙁䅁兌䉂䙁䅁杔䕂䙁䄰杌扂䕁䅧睢ㅂ䡁䅉䅢㕂䍁䅁䅒桂䡁䅫䅉䉂䝁䅧党桂䝁䅑䅉䵂䕁䄰䅕摂䍁䄴睗䑂䕁䅅兓呂䕁䄸兘畁䙁䅳兖呂䕁䅑兘䅁䭁䝯䅁あ䅁䅁睗呂䕁䅷兑兂䙁䄸睕䑂䕁䅕睑瑁䕁䅅䅕佂䕁䅑兘畁䙁䅳免ㅁ䍁䅁兔灂䝁䄴兤あ䝁䅕䅉䥂䝁䄸兤祂䍁䅁兑潂䝁䅕兙歂䍁䅁䅔乂䙁䅁兘畁䙁䅳睑䉂䕁䅫睕偂䙁䄰杌扂䙁䅕睕䕂䙁䄰䅁啁睂䅁䅡䅁䙁䅳睕䵂䕁䅅䅕時䙁䅍睑䙂䕁䅍兌䉂䙁䅁杔䕂䙁䄰杌扂䕁䅧睢ㅂ䡁䅉䅢㕂䍁䅁䅒桂䡁䅫䅉䉂䝁䅧党桂䝁䅑䅉䵂䕁䄰䅕摂䍁䄴睗䑂䕁䅅兓呂䕁䄸兘畁䙁䅳兌摂䅁䅁杦䅙䝁䅷䅁扂䙁䅍䅔䉂䙁䅁睘呂䕁䅍兒䑂䍁䄰兑兂䕁䄴䅒摂䍁䄴睗䥂䝁䄸兤祂䝁䅷入杁䕁䅑兙㕂䍁䅁兑潂䝁䅕兙歂䍁䅁䅔乂䙁䅁兘畁䙁䅳睑䉂䕁䅫睕偂䙁䄰杌扂䙁䅕睕䕂䙁䄰䅁牃杂䅁䅤䅁䙁䅳睕䵂䕁䅅䅕時䙁䅍睑䙂䕁䄴兌䉂䙁䅁杔䕂䙁䄰杌扂䑁䅅兎杁䕁䄰兡畂䡁䅕䅤求䍁䅁䅓療䡁䅕杣杁䕁䅅䅡求䝁䅅䅚杁䕁䅷兔兂䙁䄰杌扂䕁䅍兑䩂䙁䅍睔摂䍁䄴睗噂䙁䅍䅒摂䅁䅁兆䅣䝁䅧䅁扂䙁䅍䅔䉂䙁䅁睘呂䕁䅍兒佂䍁䄰兑兂䕁䄴䅒摂䍁䄴睗䥂䝁䄸兤祂䝁䅷入杁䕁䅑兙㕂䍁䅁兑潂䝁䅕兙歂䍁䅁䅔乂䙁䅁兘畁䙁䅳睑䉂䕁䅫睕偂䙁䄰杌扂䍁䄰兘䅁䡁䜸䅁獂䅁䅁睗呂䕁䅷兑兂䙁䄸睕䑂䕁䅕杔瑁䕁䅅䅕佂䕁䅑兘畁䙁䅳䅓療䡁䅕杣獂䡁䅫䅉䕂䝁䅅入杁䕁䅅䅡求䝁䅅䅚杁䕁䅷兔兂䙁䄰杌扂䕁䅍兑䩂䙁䅍睔摂䍁䄴睗噂䙁䅍䅒摂䅁䅁䅲䅙䡁䅑䅁扂䙁䅍䅔䉂䙁䅁睘呂䕁䅍兒塂䍁䄰兑兂䕁䄴䅒摂䍁䄴睗硁䑁䅕䅉乂䝁䅫杢ㅂ䡁䅑党杁䕁䅧睢ㅂ䡁䅉䅉䉂䝁䅧党桂䝁䅑䅉䵂䕁䄰䅕摂䍁䄴睗䑂䕁䅅兓呂䕁䄸兘畁䙁䅳兖呂䕁䅑兘䅁䉁䡙䅁潂䅁䅁睗呂䕁䅷兑兂䙁䄸睕䑂䕁䅕睖瑁䕁䅅䅕佂䕁䅑兘畁䙁䅳䅓療䡁䅕杣獂䡁䅫䅉䕂䝁䅅入杁䕁䅅䅡求䝁䅅䅚杁䕁䅷兔兂䙁䄰杌扂䕁䅍兑䩂䙁䅍睔摂䍁䄴睗瑁䙁䄰䅁䍃杂䅁䅢䅁䙁䅳睕䵂䕁䅅䅕時䙁䅍睑䙂䙁䅣兌䉂䙁䅁杔䕂䙁䄰杌扂䕁䅧睢ㅂ䡁䅉䅢㕂䍁䅁䅒桂䡁䅫䅉䉂䝁䅧党桂䝁䅑䅉䵂䕁䄰䅕摂䍁䄴睗䑂䕁䅅兓呂䕁䄸兘畁䙁䅳兖呂䕁䅑兘䅁䭁䜰䅁あ䅁䅁睗呂䕁䅷兑兂䙁䄸睕䑂䕁䅧䅒瑁䕁䅅䅕佂䕁䅑兘畁䙁䅳免ㅁ䍁䅁兔灂䝁䄴兤あ䝁䅕䅉䥂䝁䄸兤祂䍁䅁兑潂䝁䅕兙歂䍁䅁䅔乂䙁䅁兘畁䙁䅳睑䉂䕁䅫睕偂䙁䄰杌扂䙁䅕睕䕂䙁䄰䅁塁睂䅁䅡䅁䙁䅳睕䵂䕁䅅䅕時䙁䅍睑䥂䕁䅑兌䉂䙁䅁杔䕂䙁䄰杌扂䕁䅧睢ㅂ䡁䅉䅢㕂䍁䅁䅒桂䡁䅫䅉䉂䝁䅧党桂䝁䅑䅉䵂䕁䄰䅕摂䍁䄴睗䑂䕁䅅兓呂䕁䄸兘畁䙁䅳兌摂䅁䅁全䅙䝁䅷䅁扂䙁䅍䅔䉂䙁䅁睘呂䕁䅍䅓䕂䍁䄰兑兂䕁䄴䅒摂䍁䄴睗䥂䝁䄸兤祂䝁䅷入杁䕁䅑兙㕂䍁䅁兑潂䝁䅕兙歂䍁䅁䅔乂䙁䅁兘畁䙁䅳睑䉂䕁䅫睕偂䙁䄰杌扂䙁䅕睕䕂䙁䄰䅁畃杂䅁䅤䅁䙁䅳睕䵂䕁䅅䅕時䙁䅍睑䵂䕁䅑兌䉂䙁䅁杔䕂䙁䄰杌扂䑁䅅兎杁䕁䄰兡畂䡁䅕䅤求䍁䅁䅓療䡁䅕杣杁䕁䅅䅡求䝁䅅䅚杁䕁䅷兔兂䙁䄰杌扂䕁䅍兑䩂䙁䅍睔摂䍁䄴睗噂䙁䅍䅒摂䅁䅁䅇䅣䝁䅧䅁扂䙁䅍䅔䉂䙁䅁睘呂䕁䅍䅔䕂䍁䄰兑兂䕁䄴䅒摂䍁䄴睗䥂䝁䄸兤祂䝁䅷入杁䕁䅑兙㕂䍁䅁兑潂䝁䅕兙歂䍁䅁䅔乂䙁䅁兘畁䙁䅳睑䉂䕁䅫睕偂䙁䄰杌扂䍁䄰兘䅁䥁䝧䅁獂䅁䅁睗呂䕁䅷兑兂䙁䄸睕䑂䕁䅷䅒瑁䕁䅅䅕佂䕁䅑兘畁䙁䅳䅓療䡁䅕杣獂䡁䅫䅉䕂䝁䅅入杁䕁䅅䅡求䝁䅅䅚杁䕁䅷兔兂䙁䄰杌扂䕁䅍兑䩂䙁䅍睔摂䍁䄴睗噂䙁䅍䅒摂䅁䅁睲䅙䡁䅑䅁扂䙁䅍䅔䉂䙁䅁睘呂䕁䅍杔塂䍁䄰兑兂䕁䄴䅒摂䍁䄴睗硁䑁䅕䅉乂䝁䅫杢ㅂ䡁䅑党杁䕁䅧睢ㅂ䡁䅉䅉䉂䝁䅧党桂䝁䅑䅉䵂䕁䄰䅕摂䍁䄴睗䑂䕁䅅兓呂䕁䄸兘畁䙁䅳兖呂䕁䅑兘䅁䉁䡫䅁潂䅁䅁睗呂䕁䅷兑兂䙁䄸睕䑂䕁䄴睖瑁䕁䅅䅕佂䕁䅑兘畁䙁䅳䅓療䡁䅕杣獂䡁䅫䅉䕂䝁䅅入杁䕁䅅䅡求䝁䅅䅚杁䕁䅷兔兂䙁䄰杌扂䕁䅍兑䩂䙁䅍睔摂䍁䄴睗瑁䙁䄰䅁䱃杂䅁䅢䅁䙁䅳睕䵂䕁䅅䅕時䙁䅍睑佂䙁䅣兌䉂䙁䅁杔䕂䙁䄰杌扂䕁䅧睢ㅂ䡁䅉䅢㕂䍁䅁䅒桂䡁䅫䅉䉂䝁䅧党桂䝁䅑䅉䵂䕁䄰䅕摂䍁䄴睗䑂䕁䅅兓呂䕁䄸兘畁䙁䅳兖呂䕁䅑兘䅁䱁䝁䅁あ䅁䅁睗呂䕁䅷兑兂䙁䄸睕䕂䕁䅣免瑁䕁䅅䅕佂䕁䅑兘畁䙁䅳免ㅁ䍁䅁兔灂䝁䄴兤あ䝁䅕䅉䥂䝁䄸兤祂䍁䅁兑潂䝁䅕兙歂䍁䅁䅔乂䙁䅁兘畁䙁䅳睑䉂䕁䅫睕偂䙁䄰杌扂䙁䅕睕䕂䙁䄰䅁慁睂䅁䅡䅁䙁䅳睕䵂䕁䅅䅕時䙁䅍䅒䡂䑁䅅兌䉂䙁䅁杔䕂䙁䄰杌扂䕁䅧睢ㅂ䡁䅉䅢㕂䍁䅁䅒桂䡁䅫䅉䉂䝁䅧党桂䝁䅑䅉䵂䕁䄰䅕摂䍁䄴睗䑂䕁䅅兓呂䕁䄸兘畁䙁䅳兌摂䅁䅁杪䅙䝁䅷䅁扂䙁䅍䅔䉂䙁䅁睘呂䕁䅑睒硁䍁䄰兑兂䕁䄴䅒摂䍁䄴睗䥂䝁䄸兤祂䝁䅷入杁䕁䅑兙㕂䍁䅁兑潂䝁䅕兙歂䍁䅁䅔乂䙁䅁兘畁䙁䅳睑䉂䕁䅫睕偂䙁䄰杌扂䙁䅕睕䕂䙁䄰䅁硃杂䅁杣䅁䙁䅳睕䵂䕁䅅䅕時䙁䅙兒䉂䍁䄰兑兂䕁䄴䅒摂䍁䄴睗硁䑁䅕䅉乂䝁䅫杢ㅂ䡁䅑党杁䕁䅧睢ㅂ䡁䅉䅉䉂䝁䅧党桂䝁䅑䅉䵂䕁䄰䅕摂䍁䄴睗䑂䕁䅅兓呂䕁䄸兘畁䙁䅳兖呂䕁䅑兘䅁䉁䡷䅁浂䅁䅁睗呂䕁䅷兑兂䙁䄸杖䙂䕁䅅兌䉂䙁䅁杔䕂䙁䄰杌扂䕁䅧睢ㅂ䡁䅉䅢㕂䍁䅁䅒桂䡁䅫䅉䉂䝁䅧党桂䝁䅑䅉䵂䕁䄰䅕摂䍁䄴睗䑂䕁䅅兓呂䕁䄸兘畁䙁䅳兌摂䅁䅁八䅙䝁䅯䅁扂䙁䅍䅔䉂䙁䅁睘坂䕁䅕兑瑁䕁䅅䅕佂䕁䅑兘畁䙁䅳䅓療䡁䅕杣獂䡁䅫䅉䕂䝁䅅入杁䕁䅅䅡求䝁䅅䅚杁䕁䅷兔兂䙁䄰杌扂䕁䅍兑䩂䙁䅍睔摂䍁䄴睗噂䙁䅍䅒摂䅁䅁杳䅙䙁䅑䅁扂䙁䅍睔噂䙁䅑䅓䙂䙁䅉杔杁䙁䅉兒䡂䕁䅫睔佂䙁䄰杌扂䕁䅅睙あ䡁䅕兙獂䍁䅁䅔療䝁䅅䅚摂䍁䄴睗兂䕁䅯兔摂䍁䄴睗瑁䙁䄰䅁煂允䅁杓䅁䙁䅳睕偂䙁䅕䅖䥂䕁䅕杕佂䙁䄰杌扂䕁䅅睙あ䡁䅕兙獂䍁䅁䅔療䝁䅅䅚摂䍁䄴睗䙂䙁䅉睑偂䙁䅑兘畁䙁䅳兌摂䅁䅁睤䅉䕁䅧䅁扂䙁䅍睔噂䙁䅑䅓時䕁䅍兘畁䙁䅳兑橂䡁䅑兤桂䝁䅷䅉䵂䝁䄸兙歂䙁䄰杌扂䕁䅕杕䑂䕁䄸䅖摂䍁䄴睗瑁䙁䄰䅁㙂杁䅁杌䅁䙁䅳睕兂䑁䅅兎摂䍁䄴睗瑁䙁䄰杌扂䕁䅍兑䩂䙁䅍睔摂䍁䄴睗瑁䙁䄰䅁允䅁䅁杍䅁䙁䅳睕兂䑁䅅兎摂䍁䄴睗瑁䙁䄰杌扂䕁䅍兑䩂䙁䅍睔摂䍁䄴睗噂䙁䅍䅒摂䅁䅁兆䅁䙁䅑䅁扂䙁䅍䅕硁䑁䅕兘畁䙁䅳䅓療䡁䅕杣獂䡁䅫䅉䕂䝁䅅入杁䕁䅅䅡求䝁䅅䅚杁䕁䅷兔兂䙁䄰杌扂䕁䅍兑䩂䙁䅍睔摂䍁䄴睗瑁䙁䄰䅁塁䅁䅁䅗䅁䙁䅳睕兂䑁䅅兎摂䍁䄴睗䥂䝁䄸兤祂䝁䅷入杁䕁䅑兙㕂䍁䅁兑潂䝁䅕兙歂䍁䅁䅔乂䙁䅁兘畁䙁䅳睑䉂䕁䅫睕偂䙁䄰杌扂䙁䅕睕䕂䙁䄰䅁坁䅁䅁䅗䅁䙁䅳睕兂䑁䅅李摂䍁䄴睗䥂䝁䄸兤祂䝁䅷入杁䕁䅑兙㕂䍁䅁兑潂䝁䅕兙歂䍁䅁䅔乂䙁䅁兘畁䙁䅳睑䉂䕁䅫睕偂䙁䄰杌扂䙁䅕睕䕂䙁䄰䅁奁䅁䅁䅗䅁䙁䅳睕兂䑁䅅睎摂䍁䄴睗䥂䝁䄸兤祂䝁䅷入杁䕁䅑兙㕂䍁䅁兑潂䝁䅕兙歂䍁䅁䅔乂䙁䅁兘畁䙁䅳睑䉂䕁䅫睕偂䙁䄰杌扂䙁䅕睕䕂䙁䄰䅁扁䅁䅁䅗䅁䙁䅳睕兂䑁䅅䅏摂䍁䄴睗䥂䝁䄸兤祂䝁䅷入杁䕁䅑兙㕂䍁䅁兑潂䝁䅕兙歂䍁䅁䅔乂䙁䅁兘畁䙁䅳睑䉂䕁䅫睕偂䙁䄰杌扂䙁䅕睕䕂䙁䄰䅁敁䅁䅁䅗䅁䙁䅳睕兂䑁䅅兏摂䍁䄴睗䥂䝁䄸兤祂䝁䅷入杁䕁䅑兙㕂䍁䅁兑潂䝁䅕兙歂䍁䅁䅔乂䙁䅁兘畁䙁䅳睑䉂䕁䅫睕偂䙁䄰杌扂䙁䅕睕䕂䙁䄰䅁桁䅁䅁䅗䅁䙁䅳睕兂䑁䅉䅍摂䍁䄴睗䥂䝁䄸兤祂䝁䅷入杁䕁䅑兙㕂䍁䅁兑潂䝁䅕兙歂䍁䅁䅔乂䙁䅁兘畁䙁䅳睑䉂䕁䅫睕偂䙁䄰杌扂䙁䅕睕䕂䙁䄰䅁歁䅁䅁䅘䅁䙁䅳睕兂䙁䅁䅉䉂䕁䅕睑䩂䙁䄰杌扂䕁䅧睢ㅂ䡁䅉䅢㕂䍁䅁杕求䝁䅅䅢杁䙁䅑兡瑂䝁䅕䅉䵂䕁䄰䅕摂䍁䄴睗呂䙁䅁䅕摂䍁䄴睗噂䙁䅍䅒摂䅁䅁東䅉䙁䅯䅁扂䙁䅍䅕兂䍁䅁兑䙂䕁䅍兘畁䙁䅳䅓療䡁䅕杣獂䡁䅫䅉卂䝁䅕兙獂䍁䅁䅖灂䝁䄰党杁䕁䅷兔兂䙁䄰杌扂䙁䅍䅕兂䙁䄰杌扂䙁䅕睕䕂䙁䄰䅁湃杁䅁杗䅁䙁䅳睕兂䙁䅁䅉䍂䕁䅉兑摂䍁䄴睗䥂䝁䄸兤祂䝁䅷入杁䙁䅉党桂䝁䅷䅉啂䝁䅫兢求䍁䅁䅔乂䙁䅁兘畁䙁䅳睕兂䙁䅁兘畁䙁䅳兖呂䕁䅑兘䅁䍁䍯䅁慂䅁䅁睗呂䙁䅁䅕杁䕁䅉睑䉂䙁䄰杌扂䕁䅧睢ㅂ䡁䅉䅢㕂䍁䅁杕求䝁䅅䅢杁䙁䅑兡瑂䝁䅕䅉䵂䕁䄰䅕摂䍁䄴睗呂䙁䅁䅕摂䍁䄴睗噂䙁䅍䅒摂䅁䅁兌䅉䙁䅷䅁扂䙁䅍䅕兂䍁䅁村卂䕁䅅杗摂䍁䄴睗䥂䝁䄸兤祂䝁䅷入杁䙁䅉党桂䝁䅷䅉啂䝁䅫兢求䍁䅁䅔乂䙁䅁兘畁䙁䅳睕兂䙁䅁兘畁䙁䅳兖呂䕁䅑兘䅁䭁䌰䅁捂䅁䅁睗呂䙁䅁䅕杁䕁䅉兖䍂䕁䅅兘畁䙁䅳䅓療䡁䅕杣獂䡁䅫䅉卂䝁䅕兙獂䍁䅁䅖灂䝁䄰党杁䕁䅷兔兂䙁䄰杌扂䙁䅍䅕兂䙁䄰杌扂䙁䅕睕䕂䙁䄰䅁睃杁䅁䅘䅁䙁䅳睕兂䙁䅁䅉䑂䕁䅷兒䑂䙁䄰杌扂䕁䅧睢ㅂ䡁䅉䅢㕂䍁䅁杕求䝁䅅䅢杁䙁䅑兡瑂䝁䅕䅉䵂䕁䄰䅕摂䍁䄴睗呂䙁䅁䅕摂䍁䄴睗噂䙁䅍䅒摂䅁䅁䅄䅉䙁䅷䅁扂䙁䅍䅕兂䍁䅁睑兂䕁䅷兒摂䍁䄴睗䥂䝁䄸兤祂䝁䅷入杁䙁䅉党桂䝁䅷䅉啂䝁䅫兢求䍁䅁䅔乂䙁䅁兘畁䙁䅳睕兂䙁䅁兘畁䙁䅳兖呂䕁䅑兘䅁䱁䍍䅁捂䅁䅁睗呂䙁䅁䅕杁䕁䅍䅕䵂䙁䅣兘畁䙁䅳䅓療䡁䅕杣獂䡁䅫䅉卂䝁䅕兙獂䍁䅁䅖灂䝁䄰党杁䕁䅷兔兂䙁䄰杌扂䙁䅍䅕兂䙁䄰杌扂䙁䅕睕䕂䙁䄰䅁奁杁䅁䅘䅁䙁䅳睕兂䙁䅁䅉䕂䕁䅕杔䵂䙁䄰杌扂䕁䅧睢ㅂ䡁䅉䅢㕂䍁䅁杕求䝁䅅䅢杁䙁䅑兡瑂䝁䅕䅉䵂䕁䄰䅕摂䍁䄴睗呂䙁䅁䅕摂䍁䄴睗噂䙁䅍䅒摂䅁䅁杴䅉䙁䅯䅁扂䙁䅍䅕兂䍁䅁䅒噂䕁䅳兘畁䙁䅳䅓療䡁䅕杣獂䡁䅫䅉卂䝁䅕兙獂䍁䅁䅖灂䝁䄰党杁䕁䅷兔兂䙁䄰杌扂䙁䅍䅕兂䙁䄰杌扂䙁䅕睕䕂䙁䄰䅁睁杁䅁䅘䅁䙁䅳睕兂䙁䅁䅉䙂䕁䅑䅒婂䙁䄰杌扂䕁䅧睢ㅂ䡁䅉䅢㕂䍁䅁杕求䝁䅅䅢杁䙁䅑兡瑂䝁䅕䅉䵂䕁䄰䅕摂䍁䄴睗呂䙁䅁䅕摂䍁䄴睗噂䙁䅍䅒摂䅁䅁兵䅉䙁䅯䅁扂䙁䅍䅕兂䍁䅁兒䙂䕁䅫兘畁䙁䅳䅓療䡁䅕杣獂䡁䅫䅉卂䝁䅕兙獂䍁䅁䅖灂䝁䄰党杁䕁䅷兔兂䙁䄰杌扂䙁䅍䅕兂䙁䄰杌扂䙁䅕睕䕂䙁䄰䅁摂杁䅁杗䅁䙁䅳睕兂䙁䅁䅉䙂䕁䅕睕摂䍁䄴睗䥂䝁䄸兤祂䝁䅷入杁䙁䅉党桂䝁䅷䅉啂䝁䅫兢求䍁䅁䅔乂䙁䅁兘畁䙁䅳睕兂䙁䅁兘畁䙁䅳兖呂䕁䅑兘䅁䝁䍁䅁捂䅁䅁睗呂䙁䅁䅕杁䕁䅙兔兂䙁䅁兘畁䙁䅳䅓療䡁䅕杣獂䡁䅫䅉卂䝁䅕兙獂䍁䅁䅖灂䝁䄰党杁䕁䅷兔兂䙁䄰杌扂䙁䅍䅕兂䙁䄰杌扂䙁䅕睕䕂䙁䄰䅁㡃杁䅁杗䅁䙁䅳睕兂䙁䅁䅉䝂䙁䅁睑摂䍁䄴睗䥂䝁䄸兤祂䝁䅷入杁䙁䅉党桂䝁䅷䅉啂䝁䅫兢求䍁䅁䅔乂䙁䅁兘畁䙁䅳睕兂䙁䅁兘畁䙁䅳兖呂䕁䅑兘䅁䑁䍙䅁慂䅁䅁睗呂䙁䅁䅕杁䕁䅙䅕䵂䙁䄰杌扂䕁䅧睢ㅂ䡁䅉䅢㕂䍁䅁杕求䝁䅅䅢杁䙁䅑兡瑂䝁䅕䅉䵂䕁䄰䅕摂䍁䄴睗呂䙁䅁䅕摂䍁䄴睗噂䙁䅍䅒摂䅁䅁兏䅉䝁䅑䅁扂䙁䅍䅕兂䍁䅁䅓䉂䙁䅉杕䩂䙁䅍睔佂䙁䄰杌扂䕁䅧睢ㅂ䡁䅉䅢㕂䍁䅁杕求䝁䅅䅢杁䙁䅑兡瑂䝁䅕䅉䵂䕁䄰䅕摂䍁䄴睗呂䙁䅁䅕摂䍁䄴睗噂䙁䅍䅒摂䅁䅁睶䅉䙁䅯䅁扂䙁䅍䅕兂䍁䅁䅓呂䙁䅑兘畁䙁䅳䅓療䡁䅕杣獂䡁䅫䅉卂䝁䅕兙獂䍁䅁䅖灂䝁䄰党杁䕁䅷兔兂䙁䄰杌扂䙁䅍䅕兂䙁䄰杌扂䙁䅕睕䕂䙁䄰䅁䍄杁䅁䅘䅁䙁䅳睕兂䙁䅁䅉䩂䙁䅍杔䙂䙁䄰杌扂䕁䅧睢ㅂ䡁䅉䅢㕂䍁䅁杕求䝁䅅䅢杁䙁䅑兡瑂䝁䅕䅉䵂䕁䄰䅕摂䍁䄴睗呂䙁䅁䅕摂䍁䄴睗噂䙁䅍䅒摂䅁䅁典䅉䙁䅯䅁扂䙁䅍䅕兂䍁䅁杓䙂䕁䅅兘畁䙁䅳䅓療䡁䅕杣獂䡁䅫䅉卂䝁䅕兙獂䍁䅁䅖灂䝁䄰党杁䕁䅷兔兂䙁䄰杌扂䙁䅍䅕兂䙁䄰杌扂䙁䅕睕䕂䙁䄰䅁㡁杁䅁䅘䅁䙁䅳睕兂䙁䅁䅉䵂䕁䅅杒䉂䙁䄰杌扂䕁䅧睢ㅂ䡁䅉䅢㕂䍁䅁杕求䝁䅅䅢杁䙁䅑兡瑂䝁䅕䅉䵂䕁䄰䅕摂䍁䄴睗呂䙁䅁䅕摂䍁䄴睗噂䙁䅍䅒摂䅁䅁杈䅉䙁䅷䅁扂䙁䅍䅕兂䍁䅁䅔䙂䙁䅁兑摂䍁䄴睗䥂䝁䄸兤祂䝁䅷入杁䙁䅉党桂䝁䅷䅉啂䝁䅫兢求䍁䅁䅔乂䙁䅁兘畁䙁䅳睕兂䙁䅁兘畁䙁䅳兖呂䕁䅑兘䅁䍁䍅䅁捂䅁䅁睗呂䙁䅁䅕杁䕁䅷睒䙂䕁䅕兘畁䙁䅳䅓療䡁䅕杣獂䡁䅫䅉卂䝁䅕兙獂䍁䅁䅖灂䝁䄰党杁䕁䅷兔兂䙁䄰杌扂䙁䅍䅕兂䙁䄰杌扂䙁䅕睕䕂䙁䄰䅁䥄杁䅁杗䅁䙁䅳睕兂䙁䅁䅉乂䕁䅕睑摂䍁䄴睗䥂䝁䄸兤祂䝁䅷入杁䙁䅉党桂䝁䅷䅉啂䝁䅫兢求䍁䅁䅔乂䙁䅁兘畁䙁䅳睕兂䙁䅁兘畁䙁䅳兖呂䕁䅑兘䅁䵁䍳䅁捂䅁䅁睗呂䙁䅁䅕杁䕁䄰䅓䙂䕁䅉兘畁䙁䅳䅓療䡁䅕杣獂䡁䅫䅉卂䝁䅕兙獂䍁䅁䅖灂䝁䄰党杁䕁䅷兔兂䙁䄰杌扂䙁䅍䅕兂䙁䄰杌扂䙁䅕睕䕂䙁䄰䅁佄杁䅁䅘䅁䙁䅳睕兂䙁䅁䅉乂䕁䅫睕偂䙁䄰杌扂䕁䅧睢ㅂ䡁䅉䅢㕂䍁䅁杕求䝁䅅䅢杁䙁䅑兡瑂䝁䅕䅉䵂䕁䄰䅕摂䍁䄴睗呂䙁䅁䅕摂䍁䄴睗噂䙁䅍䅒摂䅁䅁儰䅉䙁䅷䅁扂䙁䅍䅕兂䍁䅁兔偂䙁䅣杕摂䍁䄴睗䥂䝁䄸兤祂䝁䅷入杁䙁䅉党桂䝁䅷䅉啂䝁䅫兢求䍁䅁䅔乂䙁䅁兘畁䙁䅳睕兂䙁䅁兘畁䙁䅳兖呂䕁䅑兘䅁乁䍑䅁慂䅁䅁睗呂䙁䅁䅕杁䕁䄴睕䍂䙁䄰杌扂䕁䅧睢ㅂ䡁䅉䅢㕂䍁䅁杕求䝁䅅䅢杁䙁䅑兡瑂䝁䅕䅉䵂䕁䄰䅕摂䍁䄴睗呂䙁䅁䅕摂䍁䄴睗噂䙁䅍䅒摂䅁䅁眱䅉䙁䅷䅁扂䙁䅍䅕兂䍁䅁杔婂䕁䅫睕摂䍁䄴睗䥂䝁䄸兤祂䝁䅷入杁䙁䅉党桂䝁䅷䅉啂䝁䅫兢求䍁䅁䅔乂䙁䅁兘畁䙁䅳睕兂䙁䅁兘畁䙁䅳兖呂䕁䅑兘䅁乁䌰䅁捂䅁䅁睗呂䙁䅁䅕杁䕁䄸兔䵂䙁䅁兘畁䙁䅳䅓療䡁䅕杣獂䡁䅫䅉卂䝁䅕兙獂䍁䅁䅖灂䝁䄰党杁䕁䅷兔兂䙁䄰杌扂䙁䅍䅕兂䙁䄰杌扂䙁䅕睕䕂䙁䄰䅁慄杁䅁杗䅁䙁䅳睕兂䙁䅁䅉偂䕁䄴䅖摂䍁䄴睗䥂䝁䄸兤祂䝁䅷入杁䙁䅉党桂䝁䅷䅉啂䝁䅫兢求䍁䅁䅔乂䙁䅁兘畁䙁䅳睕兂䙁䅁兘畁䙁䅳兖呂䕁䅑兘䅁佁䍁䅁捂䅁䅁睗呂䙁䅁䅕杁䕁䄸杖䙂䕁䅍兘畁䙁䅳䅓療䡁䅕杣獂䡁䅫䅉卂䝁䅕兙獂䍁䅁䅖灂䝁䄰党杁䕁䅷兔兂䙁䄰杌扂䙁䅍䅕兂䙁䄰杌扂䙁䅕睕䕂䙁䄰䅁橄杁䅁杗䅁䙁䅳睕兂䙁䅁䅉兂䕁䅯兔摂䍁䄴睗䥂䝁䄸兤祂䝁䅷入杁䙁䅉党桂䝁䅷䅉啂䝁䅫兢求䍁䅁䅔乂䙁䅁兘畁䙁䅳睕兂䙁䅁兘畁䙁䅳兖呂䕁䅑兘䅁佁䍙䅁捂䅁䅁睗呂䙁䅁䅕杁䙁䅁䅔噂䕁䄰兘畁䙁䅳䅓療䡁䅕杣獂䡁䅫䅉卂䝁䅕兙獂䍁䅁䅖灂䝁䄰党杁䕁䅷兔兂䙁䄰杌扂䙁䅍䅕兂䙁䄰杌扂䙁䅕睕䕂䙁䄰䅁灄杁䅁䅘䅁䙁䅳睕兂䙁䅁䅉呂䕁䅍兒䡂䙁䄰杌扂䕁䅧睢ㅂ䡁䅉䅢㕂䍁䅁杕求䝁䅅䅢杁䙁䅑兡瑂䝁䅕䅉䵂䕁䄰䅕摂䍁䄴睗呂䙁䅁䅕摂䍁䄴睗噂䙁䅍䅒摂䅁䅁眷䅉䙁䅧䅁扂䙁䅍䅕兂䍁䅁睕䑂䙁䄰杌扂䕁䅧睢ㅂ䡁䅉䅢㕂䍁䅁杕求䝁䅅䅢杁䙁䅑兡瑂䝁䅕䅉䵂䕁䄰䅕摂䍁䄴睗呂䙁䅁䅕摂䍁䄴睗噂䙁䅍䅒摂䅁䅁䄷䅉䙁䅯䅁扂䙁䅍䅕兂䍁䅁睕䙂䕁䅍兘畁䙁䅳䅓療䡁䅕杣獂䡁䅫䅉卂䝁䅕兙獂䍁䅁䅖灂䝁䄰党杁䕁䅷兔兂䙁䄰杌扂䙁䅍䅕兂䙁䄰杌扂䙁䅕睕䕂䙁䄰䅁祄杁䅁䅘䅁䙁䅳睕兂䙁䅁䅉呂䕁䅕䅓䉂䙁䄰杌扂䕁䅧睢ㅂ䡁䅉䅢㕂䍁䅁杕求䝁䅅䅢杁䙁䅑兡瑂䝁䅕䅉䵂䕁䄰䅕摂䍁䄴睗呂䙁䅁䅕摂䍁䄴睗噂䙁䅍䅒摂䅁䅁眫䅉䙁䅷䅁扂䙁䅍䅕兂䍁䅁睕䙂䙁䅉兖摂䍁䄴睗䥂䝁䄸兤祂䝁䅷入杁䙁䅉党桂䝁䅷䅉啂䝁䅫兢求䍁䅁䅔乂䙁䅁兘畁䙁䅳睕兂䙁䅁兘畁䙁䅳兖呂䕁䅑兘䅁偁䌴䅁捂䅁䅁睗呂䙁䅁䅕杁䙁䅍睔䑂䕁䄸兘畁䙁䅳䅓療䡁䅕杣獂䡁䅫䅉卂䝁䅕兙獂䍁䅁䅖灂䝁䄰党杁䕁䅷兔兂䙁䄰杌扂䙁䅍䅕兂䙁䄰杌扂䙁䅕睕䕂䙁䄰䅁䉁睁䅁杗䅁䙁䅳睕兂䙁䅁䅉呂䙁䅁兑摂䍁䄴睗䥂䝁䄸兤祂䝁䅷入杁䙁䅉党桂䝁䅷䅉啂䝁䅫兢求䍁䅁䅔乂䙁䅁兘畁䙁䅳睕兂䙁䅁兘畁䙁䅳兖呂䕁䅑兘䅁偁䍕䅁慂䅁䅁睗呂䙁䅁䅕杁䙁䅍䅕䑂䙁䄰杌扂䕁䅧睢ㅂ䡁䅉䅢㕂䍁䅁杕求䝁䅅䅢杁䙁䅑兡瑂䝁䅕䅉䵂䕁䄰䅕摂䍁䄴睗呂䙁䅁䅕摂䍁䄴睗噂䙁䅍䅒摂䅁䅁䄫䅉䙁䅯䅁扂䙁䅍䅕兂䍁䅁䅖䉂䕁䅷兘畁䙁䅳䅓療䡁䅕杣獂䡁䅫䅉卂䝁䅕兙獂䍁䅁䅖灂䝁䄰党杁䕁䅷兔兂䙁䄰杌扂䙁䅍䅕兂䙁䄰杌扂䙁䅕睕䕂䙁䄰䅁䕁睁䅁杗䅁䙁䅳睕兂䙁䅁䅉啂䕁䅕睑摂䍁䄴睗䥂䝁䄸兤祂䝁䅷入杁䙁䅉党桂䝁䅷䅉啂䝁䅫兢求䍁䅁䅔乂䙁䅁兘畁䙁䅳睕兂䙁䅁兘畁䙁䅳兖呂䕁䅑兘䅁䅁䑣䅁慂䅁䅁睗呂䙁䅁䅕杁䙁䅑杖䉂䙁䄰杌扂䕁䅧睢ㅂ䡁䅉䅢㕂䍁䅁杕求䝁䅅䅢杁䙁䅑兡瑂䝁䅕䅉䵂䕁䄰䅕摂䍁䄴睗呂䙁䅁䅕摂䍁䄴睗噂䙁䅍䅒摂䅁䅁权䅍䙁䅯䅁扂䙁䅍䅕兂䍁䅁兗䉂䕁䅑兘畁䙁䅳䅓療䡁䅕杣獂䡁䅫䅉卂䝁䅕兙獂䍁䅁䅖灂䝁䄰党杁䕁䅷兔兂䙁䄰杌扂䙁䅍䅕兂䙁䄰杌扂䙁䅕睕䕂䙁䄰䅁乁睁䅁䅚䅁䙁䅳睕兂䙁䅁杔偂䙁䅉䅖䥂䙁䄸䅓噂䕁䅉兘畁䙁䅳䅓療䡁䅕杣獂䡁䅫䅉卂䝁䅕兙獂䍁䅁䅖灂䝁䄰党杁䕁䅷兔兂䙁䄰杌扂䙁䅍䅕兂䙁䄰杌扂䙁䅕睕䕂䙁䄰䅁桃杁䅁䅚䅁䙁䅳睕兂䙁䅁睕偂䙁䅕䅖䥂䙁䄸䅓噂䕁䅉兘畁䙁䅳䅓療䡁䅕杣獂䡁䅫䅉卂䝁䅕兙獂䍁䅁䅖灂䝁䄰党杁䕁䅷兔兂䙁䄰杌扂䙁䅍䅕兂䙁䄰杌扂䙁䅕睕䕂䙁䄰䅁歃杁䅁杗䅁䙁䅳睕兂䙁䅁睘䕂䙁䅁睑摂䍁䄴睗䥂䝁䄸兤祂䝁䅷入杁䙁䅉党桂䝁䅷䅉啂䝁䅫兢求䍁䅁䅔乂䙁䅁兘畁䙁䅳睕兂䙁䅁兘畁䙁䅳兖呂䕁䅑兘䅁䑁䍍䅁敂䅁䅁睗呂䙁䅁杕乂䙁䄸睕兂䙁䅉兔摂䍁䄴睗䥂䝁䄸兤祂䝁䅷入杁䙁䅉党桂䝁䅷䅉啂䝁䅫兢求䍁䅁䅔乂䙁䅁兘畁䙁䅳睕兂䙁䅁兘畁䙁䅳兖呂䕁䅑兘䅁佁䝑䅁慂䅁䅁睗呂䙁䅁睕時䙁䅍䅕呂䙁䄰杌扂䕁䅧睢ㅂ䡁䅉䅢㕂䍁䅁杕求䝁䅅䅢杁䙁䅑兡瑂䝁䅕䅉䵂䕁䄰䅕摂䍁䄴睗呂䙁䅁䅕摂䍁䄴睗噂䙁䅍䅒摂䅁䅁䄶䅙䝁䅉䅁扂䙁䅑兒奂䕁䅅睕畁䕁䅧兖䍂䙁䄰杌扂䕁䅧睢ㅂ䡁䅉䅢㕂䍁䅁䅒桂䡁䅫䅉䉂䝁䅧党桂䝁䅑䅉呂䙁䅁䅕摂䍁䄴睗䙂䙁䅉睑偂䙁䅑兘畁䙁䅳兖呂䕁䅑兘䅁䅁䅅䅁杂䅁䅁睗啂䕁䅕䅗䉂䙁䅍杌䥂䙁䅕村摂䍁䄴睗䥂䝁䄸兤祂䝁䅷入杁䙁䅉党桂䝁䅷䅉啂䝁䅫兢求䍁䅁䅔乂䙁䅁兘畁䙁䅳兔䩂䙁䅍睔摂䍁䄴睗噂䙁䅍䅒摂䅁䅁睙䅉䑁䅷䅁扂䙁䅕睒䩂䙁䄰杌扂䕁䅅睙あ䡁䅕兙獂䍁䅁䅔療䝁䅅䅚摂䍁䄴睗兂䕁䅯兔摂䍁䄴睗瑁䙁䄰䅁瑂允䅁䅓䅁䙁䅳杖䙂䕁䅅兌啂䕁䅅睑摂䍁䄴睗䉂䝁䅍䅤ㅂ䝁䅅䅢杁䕁䅷睢桂䝁䅑兘畁䙁䅳睑䉂䕁䅫睕偂䙁䄰杌扂䍁䄰兘䅁䙁䅧䅁䅂䅁䅁睗坂䙁䅑兘畁䙁䅳兑橂䡁䅑兤桂䝁䅷䅉䵂䝁䄸兙歂䙁䄰杌扂䕁䅫睕偂䍁䄰杔䙂䙁䄰杌扂䍁䄰兘䅁䉁䉷䅁䥂䅁䅁睗塂䕁䅍兔䉂䙁䅍睕摂䍁䄴睗䉂䝁䅍䅤ㅂ䝁䅅䅢杁䕁䅷睢桂䝁䅑兘畁䙁䅳兓呂䕁䄸兌佂䕁䅕兘畁䙁䅳兌摂䅁䅁睈䅅䝁䅑䅁扂䙁䅣兒呂䙁䅑䅉䩂䕁䄴䅖杁䕁䅧兖䍂䙁䄰杌扂䕁䅧睢ㅂ䡁䅉䅢㕂䍁䅁杕求䝁䅅䅢杁䙁䅑兡瑂䝁䅕䅉䵂䕁䄰䅕摂䍁䄴睗兂䕁䅯兔摂䍁䄴睗噂䙁䅍䅒摂䅁䅁兴䅅䝁䅉䅁扂䙁䅣兒呂䙁䅑兒卂䕁䄴䅉䥂䙁䅕村摂䍁䄴睗䥂䝁䄸兤祂䝁䅷入杁䙁䅉党桂䝁䅷䅉啂䝁䅫兢求䍁䅁䅔乂䙁䅁兘畁䙁䅳䅕䭂䕁䄰兘畁䙁䅳兖呂䕁䅑兘䅁䱁䉧䅁卂䅁䅁睗塂䕁䅕睕啂䕁䅕杕佂䍁䅁杕䙂䕁䅣兓偂䕁䄴兘畁䙁䅳兑橂䡁䅑兤桂䝁䅷䅉䵂䝁䄸兙歂䙁䄰杌扂䙁䅁杓乂䙁䄰杌扂䍁䄰兘䅁䡁䉁䅁䍂䅁䅁睗塂䕁䅕睕啂䙁䄰杌扂䕁䅅睙あ䡁䅕兙獂䍁䅁䅔療䝁䅅䅚摂䍁䄴睗䙂䙁䅉睑偂䙁䅑兘畁䙁䅳兌摂䅁䅁杢䅉䙁䄴䅁扂䙁䅣杒䙂䕁䅍睘塂䕁䅙兒䑂䙁䄰杌扂䕁䅧睢ㅂ䡁䅉䅢㕂䍁䅁杕求䝁䅅䅢杁䙁䅑兡瑂䝁䅕䅉䵂䕁䄰䅕摂䍁䄴睗呂䙁䅁䅕摂䍁䄴睗噂䙁䅍䅒摂䅁䅁儵䅙䙁䅙䅁扂䙁䅣杕時䙁䅣杕摂䍁䄴睗䥂䝁䄸兤祂䝁䅷入杁䙁䅉党桂䝁䅷䅉啂䝁䅫兢求䍁䅁䅔乂䙁䅁兘畁䙁䅳睕兂䙁䅁兘畁䙁䅳兖呂䕁䅑兘䅁佁䝫䅁䭂䅁䅁睗塂䝁䅕督あ䍁䅁兌杁䕁䅅兘畁䙁䅳兑橂䡁䅑兤桂䝁䅷䅉䵂䝁䄸兙歂䙁䄰杌扂䕁䄴兗䩂䙁䅍睔摂䍁䄴睗瑁䙁䄰䅁㙁䅁䅁䅙䅁䙁䅳睖求䡁䅍䅤杁䍁䄰䅉䉂䙁䄰杌扂䕁䅧睢ㅂ䡁䅉䅢㕂䍁䅁杕求䝁䅅䅢杁䙁䅑兡瑂䝁䅕䅉䵂䕁䄰䅕摂䍁䄴睗佂䙁䅫兓呂䕁䄸兘畁䙁䅳兖呂䕁䅑兘䅁䥁䅧䅁奂䅁䅁睗慂䙁䅁杍㉁䙁䄰杌扂䕁䅧睢ㅂ䡁䅉䅢㕂䍁䅁䅒桂䡁䅫䅉䉂䝁䅧党桂䝁䅑䅉䵂䕁䄰䅕摂䍁䄴睗䑂䕁䅅兓呂䕁䄸兘畁䙁䅳兖呂䕁䅑兘䅁䍁䅯䅁獁䅁䅁睗摂䍁䄴睗瑁䙁䄰杌扂䑁䅷䅐佂䝁䄸杢求䑁䄴材摂䍁䄴睗瑁䙁䄰䅁䭁䅁䅁䅄䅁䝁䅑兙あ䝁䅅免䅁乁䕣䅁佁䅁䅁䅚桂䡁䅑兙硁䑁䅁䅁䉁兂䅁䅅䅁䝁䅑兙あ䝁䅅免睁䑁䅁䅁䉄兂䅁䅅䅁䝁䅑兙あ䝁䅅免睁䑁䅅䅁䙄兂䅁䅅䅁䝁䅑兙あ䝁䅅免睁䑁䅉䅁乄兂䅁䅅䅁䝁䅑兙あ䝁䅅免睁䑁䅍䅁剄兂䅁䅅䅁䝁䅑兙あ䝁䅅免睁䑁䅑䅁呄兂䅁䅅䅁䝁䅑兙あ䝁䅅免睁䑁䅕䅁偄兂䅁䅅䅁䝁䅑兙あ䝁䅅免睁䑁䅙䅁䑄兂䅁䅅䅁䝁䅑兙あ䝁䅅免睁䑁䅣䅁䡄兂䅁䅅䅁䝁䅑兙あ䝁䅅免睁䑁䅧䅁噄兂䅁䅅䅁䝁䅑兙あ䝁䅅免睁䑁䅫䅁塄兂䅁杄䅁䝁䅑兙あ䝁䅅免硁䅁䅁兄䅕䉁䅁䅁歂䝁䅅䅤桂䑁䅅免睁䅁䅁儲䅕䉁䅁䅁歂䝁䅅䅤桂䑁䅅免硁䅁䅁眲䅕䉁䅁䅁歂䝁䅅䅤桂䑁䅅免祁䅁䅁兹䅕䉁䅁䅁歂䝁䅅䅤桂䑁䅅免穁䅁䅁睹䅕䉁䅁䅁歂䝁䅅䅤桂䑁䅅免ぁ䅁䅁儳䅕䉁䅁䅁歂䝁䅅䅤桂䑁䅅免ㅁ䅁䅁眳䅕䉁䅁䅁歂䝁䅅䅤桂䑁䅅免㉁䅁䅁儴䅕䉁䅁䅁歂䝁䅅䅤桂䑁䅅免㍁䅁䅁儵䅕䉁䅁䅁歂䝁䅅䅤桂䑁䅅免㑁䅁䅁眴䅕䉁䅁䅁歂䝁䅅䅤桂䑁䅅免㕁䅁䅁眶䅕䅁䄴䅁歂䝁䅅䅤桂䑁䅅杍䅁乁䕫䅁允䅁䅁䅚桂䡁䅑兙硁䑁䅉䅍䅁佁䙣䅁允䅁䅁䅚桂䡁䅑兙硁䑁䅉免䅁佁䙫䅁允䅁䅁䅚桂䡁䅑兙硁䑁䅉杍䅁䉁䙫䅁允䅁䅁䅚桂䡁䅑兙硁䑁䅉睍䅁佁䘰䅁允䅁䅁䅚桂䡁䅑兙硁䑁䅉䅎䅁乁䔰䅁允䅁䅁䅚桂䡁䅑兙硁䑁䅉兎䅁䍁䘰䅁允䅁䅁䅚桂䡁䅑兙硁䑁䅉李䅁佁䘸䅁允䅁䅁䅚桂䡁䅑兙硁䑁䅉睎䅁偁䙅䅁允䅁䅁䅚桂䡁䅑兙硁䑁䅉䅏䅁偁䙣䅁允䅁䅁䅚桂䡁䅑兙硁䑁䅉兏䅁䕁䙍䅁佁䅁䅁䅚桂䡁䅑兙硁䑁䅍䅁偁兂䅁䅅䅁䝁䅑兙あ䝁䅅免穁䑁䅁䅁㕃兂䅁䅅䅁䝁䅑兙あ䝁䅅免穁䑁䅅䅁㕄兂䅁䅅䅁䝁䅑兙あ䝁䅅免穁䑁䅉䅁㥄兂䅁䅅䅁䝁䅑兙あ䝁䅅免穁䑁䅍䅁⽄兂䅁䅅䅁䝁䅑兙あ䝁䅅免穁䑁䅑䅁䉁杂䅁䅅䅁䝁䅑兙あ䝁䅅免穁䑁䅕䅁硃兂䅁䅅䅁䝁䅑兙あ䝁䅅免穁䑁䅙䅁䑁杂䅁䅅䅁䝁䅑兙あ䝁䅅免穁䑁䅣䅁㝄兂䅁䅅䅁䝁䅑兙あ䝁䅅免穁䑁䅧䅁䙁杂䅁䅅䅁䝁䅑兙あ䝁䅅免穁䑁䅫䅁䡁杂䅁杄䅁䝁䅑兙あ䝁䅅免ぁ䅁䅁兆䅕䉁䅁䅁歂䝁䅅䅤桂䑁䅅䅎睁䅁䅁睃䅙䉁䅁䅁歂䝁䅅䅤桂䑁䅅䅎硁䅁䅁元䅙䉁䅁䅁歂䝁䅅䅤桂䑁䅅䅎祁䅁䅁睄䅙䉁䅁䅁歂䝁䅅䅤桂䑁䅅䅎穁䅁䅁充䅙䉁䅁䅁歂䝁䅅䅤桂䑁䅅䅎ぁ䅁䅁睆䅙䉁䅁䅁歂䝁䅅䅤桂䑁䅅䅎ㅁ䅁䅁睇䅙䉁䅁䅁歂䝁䅅䅤桂䑁䅅䅎㉁䅁䅁先䅙䉁䅁䅁歂䝁䅅䅤桂䑁䅅䅎㍁䅁䅁兄䅙䉁䅁䅁歂䝁䅅䅤桂䑁䅅䅎㑁䅁䅁睈䅙䉁䅁䅁歂䝁䅅䅤桂䑁䅅䅎㕁䅁䅁睅䅙䅁䄴䅁歂䝁䅅䅤桂䑁䅅兎䅁䉁䙣䅁允䅁䅁䅚桂䡁䅑兙硁䑁䅕䅍䅁䍁䝅䅁允䅁䅁䅚桂䡁䅑兙硁䑁䅕免䅁䉁䝕䅁允䅁䅁䅚桂䡁䅑兙硁䑁䅕杍䅁䉁䝫䅁允䅁䅁䅚桂䡁䅑兙硁䑁䅕睍䅁䍁䝍䅁允䅁䅁䅚桂䡁䅑兙硁䑁䅕䅎䅁䍁䝕䅁允䅁䅁䅚桂䡁䅑兙硁䑁䅕兎䅁䍁䝣䅁允䅁䅁䅚桂䡁䅑兙硁䑁䅕李䅁䍁䝫䅁允䅁䅁䅚桂䡁䅑兙硁䑁䅕睎䅁䍁䝳䅁允䅁䅁䅚桂䡁䅑兙硁䑁䅕䅏䅁䍁䜰䅁允䅁䅁䅚桂䡁䅑兙硁䑁䅕兏䅁䉁䙅䅁佁䅁䅁䅚桂䡁䅑兙硁䑁䅙䅁扁兂䅁䅅䅁䝁䅑兙あ䝁䅅免㉁䑁䅁䅁呁兂䅁䅅䅁䝁䅑兙あ䝁䅅免㉁䑁䅅䅁汄䅂䅁䅅䅁䝁䅑兙あ䝁䅅免㉁䑁䅉䅁湄䅂䅁䅅䅁䝁䅑兙あ䝁䅅免㉁䑁䅍䅁灄䅂䅁䅅䅁䝁䅑兙あ䝁䅅免㉁䑁䅑䅁癁杂䅁䅅䅁䝁䅑兙あ䝁䅅免㉁䑁䅕䅁穄兂䅁䅅䅁䝁䅑兙あ䝁䅅免㉁䑁䅙䅁硁杂䅁䅅䅁䝁䅑兙あ䝁䅅免㉁䑁䅣䅁穁杂䅁䅅䅁䝁䅑兙あ䝁䅅免㉁䑁䅧䅁ㅁ杂䅁䅅䅁䝁䅑兙あ䝁䅅免㉁䑁䅫䅁㍁杂䅁杄䅁䝁䅑兙あ䝁䅅免㍁䅁䅁睈䅕䉁䅁䅁歂䝁䅅䅤桂䑁䅅睎睁䅁䅁兏䅙䉁䅁䅁歂䝁䅅䅤桂䑁䅅睎硁䅁䅁睏䅙䉁䅁䅁歂䝁䅅䅤桂䑁䅅睎祁䅁䅁児䅙䉁䅁䅁歂䝁䅅䅤桂䑁䅅睎穁䅁䅁睐䅙䉁䅁䅁歂䝁䅅䅤桂䑁䅅睎ぁ䅁䅁兑䅙䉁䅁䅁歂䝁䅅䅤桂䑁䅅睎ㅁ䅁䅁睘䅕䉁䅁䅁歂䝁䅅䅤桂䑁䅅睎㉁䅁䅁睑䅙䉁䅁䅁歂䝁䅅䅤桂䑁䅅睎㍁䅁䅁兒䅙䉁䅁䅁歂䝁䅅䅤桂䑁䅅睎㑁䅁䅁睒䅙䉁䅁䅁歂䝁䅅䅤桂䑁䅅睎㕁䅁䅁兓䅙䅁䄴䅁歂䝁䅅䅤桂䑁䅅䅏䅁䉁䘰䅁允䅁䅁䅚桂䡁䅑兙硁䑁䅧䅍䅁䕁䝳䅁允䅁䅁䅚桂䡁䅑兙硁䑁䅧免䅁䕁䜰䅁允䅁䅁䅚桂䡁䅑兙硁䑁䅧杍䅁䕁䜸䅁允䅁䅁䅚桂䡁䅑兙硁䑁䅧睍䅁䙁䝅䅁允䅁䅁䅚桂䡁䅑兙硁䑁䅧䅎䅁䙁䝍䅁允䅁䅁䅚桂䡁䅑兙硁䑁䅧兎䅁䙁䝕䅁允䅁䅁䅚桂䡁䅑兙硁䑁䅧李䅁䙁䝫䅁允䅁䅁䅚桂䡁䅑兙硁䑁䅧睎䅁䙁䝣䅁允䅁䅁䅚桂䡁䅑兙硁䑁䅧䅏䅁䙁䝳䅁允䅁䅁䅚桂䡁䅑兙硁䑁䅧兏䅁䙁䜰䅁佁䅁䅁䅚桂䡁䅑兙硁䑁䅫䅁䱁兂䅁䅅䅁䝁䅑兙あ䝁䅅免㕁䑁䅁䅁時杂䅁䅅䅁䝁䅑兙あ䝁䅅免㕁䑁䅅䅁桂杂䅁䅅䅁䝁䅑兙あ䝁䅅免㕁䑁䅉䅁䱂兂䅁䅅䅁䝁䅑兙あ䝁䅅免㕁䑁䅍䅁橂杂䅁䅅䅁䝁䅑兙あ䝁䅅免㕁䑁䅑䅁求杂䅁䅅䅁䝁䅑兙あ䝁䅅免㕁䑁䅕䅁湂杂䅁䅅䅁䝁䅑兙あ䝁䅅免㕁䑁䅙䅁乂兂䅁䅅䅁䝁䅑兙あ䝁䅅免㕁䑁䅣䅁偂兂䅁䅅䅁䝁䅑兙あ䝁䅅免㕁䑁䅧䅁穃兂䅁䅅䅁䝁䅑兙あ䝁䅅免㕁䑁䅫䅁ㅃ兂䅁䅄䅁䝁䅑兙あ䝁䅅杍䅁佁䕳䅁佁䅁䅁䅚桂䡁䅑兙祁䑁䅁䅁癁兂䅁䅅䅁䝁䅑兙あ䝁䅅杍睁䑁䅁䅁㍃兂䅁䅅䅁䝁䅑兙あ䝁䅅杍睁䑁䅅䅁ㅄ兂䅁䅅䅁䝁䅑兙あ䝁䅅杍睁䑁䅉䅁灂杂䅁䅅䅁䝁䅑兙あ䝁䅅杍睁䑁䅍䅁獂杂䅁䅅䅁䝁䅑兙あ䝁䅅杍睁䑁䅑䅁䉃杂䅁䅅䅁䝁䅑兙あ䝁䅅杍睁䑁䅕䅁䕃杂䅁䅅䅁䝁䅑兙あ䝁䅅杍睁䑁䅙䅁䡃杂䅁䅅䅁䝁䅑兙あ䝁䅅杍睁䑁䅣䅁䭃杂䅁䅅䅁䝁䅑兙あ䝁䅅杍睁䑁䅧䅁乃杂䅁䅅䅁䝁䅑兙あ䝁䅅杍睁䑁䅫䅁元杂䅁杄䅁䝁䅑兙あ䝁䅅杍硁䅁䅁睍䅕䉁䅁䅁歂䝁䅅䅤桂䑁䅉免睁䅁䅁睫䅙䉁䅁䅁歂䝁䅅䅤桂䑁䅉免硁䅁䅁杢䅙䉁䅁䅁歂䝁䅅䅤桂䑁䅉免祁䅁䅁睬䅙䉁䅁䅁歂䝁䅅䅤桂䑁䅉免穁䅁䅁睭䅙䉁䅁䅁歂䝁䅅䅤桂䑁䅉免ぁ䅁䅁六䅙䉁䅁䅁歂䝁䅅䅤桂䑁䅉免ㅁ䅁䅁公䅙䉁䅁䅁歂䝁䅅䅤桂䑁䅉免㉁䅁䅁儹䅙䉁䅁䅁歂䝁䅅䅤桂䑁䅉免㍁䅁䅁眹䅙䉁䅁䅁歂䝁䅅䅤桂䑁䅉免㑁䅁䅁儫䅙䉁䅁䅁歂䝁䅅䅤桂䑁䅉免㕁䅁䅁眶䅙䅁䄴䅁歂䝁䅅䅤桂䑁䅉杍䅁䑁䙣䅁允䅁䅁䅚桂䡁䅑兙祁䑁䅉䅍䅁偁䝳䅁允䅁䅁䅚桂䡁䅑兙祁䑁䅉免䅁偁䝍䅁允䅁䅁䅚桂䡁䅑兙祁䑁䅉杍䅁偁䜰䅁允䅁䅁䅚桂䡁䅑兙祁䑁䅉睍䅁偁䜸䅁允䅁䅁䅚桂䡁䅑兙祁䑁䅉䅎䅁佁䜸䅁允䅁䅁䅚桂䡁䅑兙祁䑁䅉兎䅁䅁䡅䅁允䅁䅁䅚桂䡁䅑兙祁䑁䅉李䅁偁䝅䅁允䅁䅁䅚桂䡁䅑兙祁䑁䅉睎䅁佁䜰䅁佁䅁䅁䅚桂䡁䅑兙祁䑁䅍䅁㕁兂䅁杄䅁䝁䅑兙あ䝁䅅杍ぁ䅁䅁眸䅑䅁䄴䅁歂䝁䅅䅤桂䑁䅉兎䅁偁䕕䅁佁䅁䅁䅚桂䡁䅑兙祁䑁䅙䅁扄䅂䅁杄䅁䝁䅑兙あ䝁䅅杍㍁䅁䅁睏䅕䅁䄴䅁歂䝁䅅䅤桂䑁䅉䅏䅁䑁䙕䅁佁䅁䅁䅚桂䡁䅑兙祁䑁䅫䅁⽁兂䅁䅄䅁䝁䅑兙あ䝁䅅睍䅁偁䕅䅁佁䅁䅁䅚桂䡁䅑兙穁䑁䅁䅁䙂兂䅁杄䅁䝁䅑兙あ䝁䅅睍硁䅁䅁睒䅕䅁䄴䅁歂䝁䅅䅤桂䑁䅍杍䅁䕁䙫䅁佁䅁䅁䅚桂䡁䅑兙穁䑁䅍䅁剂兂䅁杄䅁䝁䅑兙あ䝁䅅睍ぁ䅁䅁兖䅕䅁䄴䅁歂䝁䅅䅤桂䑁䅍兎䅁䑁䙅䅁佁䅁䅁䅚桂䡁䅑兙穁䑁䅙䅁汁兂䅁杄䅁䝁䅑兙あ䝁䅅睍㍁䅁䅁睊䅕䅁䄴䅁歂䝁䅅䅤桂䑁䅍䅏䅁䍁䙳䅁佁䅁䅁䅚桂䡁䅑兙穁䑁䅫䅁灁兂䅁䅄䅁䝁䅑兙あ䝁䅅䅎䅁偁䔰䅁佁䅁䅁䅚桂䡁䅑兙ぁ䑁䅁䅁摂兂䅁杄䅁䝁䅑兙あ䝁䅅䅎硁䅁䅁兙䅕䅁䄴䅁歂䝁䅅䅤桂䑁䅑杍䅁䑁䘰䅁佁䅁䅁䅚桂䡁䅑兙ぁ䑁䅍䅁橁兂䅁杄䅁䝁䅑兙あ䝁䅅䅎ぁ䅁䅁睙䅕䅁䄴䅁歂䝁䅅䅤桂䑁䅑兎䅁偁䕳䅁佁䅁䅁䅚桂䡁䅑兙ぁ䑁䅙䅁桄䅂䅁杄䅁䝁䅑兙あ䝁䅅䅎㍁䅁䅁睕䅕䅁䄴䅁歂䝁䅅䅤桂䑁䅑䅏䅁䝁䙕䅁佁䅁䅁䅚桂䡁䅑兙ぁ䑁䅫䅁⽄䅂䅁䅄䅁䝁䅑兙あ䝁䅅兎䅁乁䔸䅁佁䅁䅁䅚桂䡁䅑兙ㅁ䑁䅁䅁塂兂䅁杄䅁䝁䅑兙あ䝁䅅兎硁䅁䅁睚䅕䅁䄴䅁歂䝁䅅䅤桂䑁䅕杍䅁䅁䙍䅁佁䅁䅁䅚桂䡁䅑兙ㅁ䑁䅍䅁瑂兂䅁杄䅁䝁䅑兙あ䝁䅅兎ぁ䅁䅁兡䅕䅁䄴䅁歂䝁䅅䅤桂䑁䅕兎䅁䝁䙳䅁佁䅁䅁䅚桂䡁䅑兙ㅁ䑁䅙䅁療兂䅁杄䅁䝁䅑兙あ䝁䅅兎㍁䅁䅁兣䅕䅁䄴䅁歂䝁䅅䅤桂䑁䅕䅏䅁佁䔸䅁佁䅁䅁䅚桂䡁䅑兙ㅁ䑁䅫䅁桁兂䅁䅄䅁䝁䅑兙あ䝁䅅李䅁偁䕣䅁佁䅁䅁䅚桂䡁䅑兙㉁䑁䅁䅁婂兂䅁杄䅁䝁䅑兙あ䝁䅅李硁䅁䅁元䅕䅁䄴䅁歂䝁䅅䅤桂䑁䅙杍䅁䡁䙕䅁佁䅁䅁䅚桂䡁䅑兙㉁䑁䅍䅁䉂兂䅁杄䅁䝁䅑兙あ䝁䅅李ぁ䅁䅁睤䅕䅁䄴䅁歂䝁䅅䅤桂䑁䅙兎䅁䡁䙍䅁佁䅁䅁䅚桂䡁䅑兙㉁䑁䅙䅁㝂兂䅁杄䅁䝁䅑兙あ䝁䅅李㍁䅁䅁兦䅕䅁䄴䅁歂䝁䅅䅤桂䑁䅙䅏䅁䡁䘸䅁佁䅁䅁䅚桂䡁䅑兙㉁䑁䅫䅁扂兂䅁䅄䅁䝁䅑兙あ䝁䅅睎䅁佁䔰䅁佁䅁䅁䅚桂䡁䅑兙㍁䑁䅁䅁䉃兂䅁杄䅁䝁䅑兙あ䝁䅅睎硁䅁䅁兂䅕䅁䄴䅁歂䝁䅅䅤桂䑁䅣杍䅁䥁䙕䅁佁䅁䅁䅚桂䡁䅑兙㍁䑁䅍䅁䡃兂䅁杄䅁䝁䅑兙あ䝁䅅睎ぁ䅁䅁睧䅕䅁䄴䅁歂䝁䅅䅤桂䑁䅣兎䅁䥁䙫䅁佁䅁䅁䅚桂䡁䅑兙㍁䑁䅙䅁㕂兂䅁杄䅁䝁䅑兙あ䝁䅅睎㍁䅁䅁睩䅕䅁䄴䅁歂䝁䅅䅤桂䑁䅣䅏䅁䅁䙣䅁佁䅁䅁䅚桂䡁䅑兙㍁䑁䅫䅁乃兂䅁䅄䅁䝁䅑兙あ䝁䅅䅏䅁偁䕫䅁佁䅁䅁䅚桂䡁䅑兙㑁䑁䅁䅁偃兂䅁杄䅁䝁䅑兙あ䝁䅅䅏硁䅁䅁八䅕䅁䄴䅁歂䝁䅅䅤桂䑁䅧杍䅁䩁䙍䅁佁䅁䅁䅚桂䡁䅑兙㑁䑁䅍䅁婃兂䅁杄䅁䝁䅑兙あ䝁䅅䅏ぁ䅁䅁睰䅕䅁䄴䅁歂䝁䅅䅤桂䑁䅧兎䅁䭁䙫䅁佁䅁䅁䅚桂䡁䅑兙㑁䑁䅙䅁扃兂䅁杄䅁䝁䅑兙あ䝁䅅䅏㍁䅁䅁公䅕䅁䄴䅁歂䝁䅅䅤桂䑁䅧䅏䅁䭁䙳䅁佁䅁䅁䅚桂䡁䅑兙㑁䑁䅫䅁摃兂䅁䅄䅁䝁䅑兙あ䝁䅅兏䅁佁䕍䅁佁䅁䅁䅚桂䡁䅑兙㕁䑁䅁䅁瑃兂䅁杄䅁䝁䅑兙あ䝁䅅兏硁䅁䅁睲䅕䅁䄴䅁歂䝁䅅䅤桂䑁䅫杍䅁䱁䙳䅁佁䅁䅁䅚桂䡁䅑兙㕁䑁䅍䅁晃兂䅁杄䅁䝁䅑兙あ䝁䅅兏ぁ䅁䅁睬䅕䅁䄴䅁歂䝁䅅䅤桂䑁䅫兎䅁䭁䙅䅁佁䅁䅁䅚桂䡁䅑兙㕁䑁䅙䅁㥃兂䅁杄䅁䝁䅑兙あ䝁䅅兏㍁䅁䅁睯䅕䅁䄴䅁歂䝁䅅䅤桂䑁䅫䅏䅁䭁䙕䅁佁䅁䅁䅚桂䡁䅑兙㕁䑁䅫䅁⽃兂䅁李䅁䝁䅑兙あ䝁䅅睑䉂䕁䅫睕偂䍁䄰兑慂䙁䅁睕瑁䕁䅅睙あ䡁䅕兙獂䍁䅁䅔療䝁䅅䅚䅁䕁䑙䅁㑁䅁䅁䅚桂䡁䅑兙䑂䕁䅅兓呂䕁䄸兌䑂䕁䅅兓呂䕁䄸兌䉂䝁䅍䅤ㅂ䝁䅅䅢杁䕁䅷睢桂䝁䅑䅁⭁睁䅁李䅁䝁䅑兙あ䝁䅅睑䉂䕁䅫睕偂䍁䄰杔䙂䙁䅙䅕瑁䕁䅅睙あ䡁䅕兙獂䍁䅁䅔療䝁䅅䅚䅁䕁䑧䅁䥂䅁䅁䅚桂䡁䅑兙䑂䕁䅅兓呂䕁䄸兌佂䙁䅁免ㅁ䍁䄰䅓療䡁䅕杣獂䡁䅫䅉卂䝁䅕兙獂䍁䅁䅖灂䝁䄰党杁䕁䅷兔兂䅁䅁儱䅑䑁䅙䅁歂䝁䅅䅤桂䕁䅍兑䩂䙁䅍睔瑁䙁䅁兑䑂䕁䅕兌䉂䝁䅍䅤ㅂ䝁䅅䅢杁䕁䅷睢桂䝁䅑䅁䵂睁䅁李䅁䝁䅑兙あ䝁䅅睑䉂䕁䅫睕偂䍁䄰䅕䉂䕁䅍睖瑁䕁䅅睙あ䡁䅕兙獂䍁䅁䅔療䝁䅅䅚䅁䕁䑑䅁㡁䅁䅁䅚桂䡁䅑兙䑂䕁䅅兓呂䕁䄸兌兂䕁䅣兒瑁䙁䅑兑䑂䍁䄰兑橂䡁䅑兤桂䝁䅷䅉䵂䝁䄸兙歂䅁䅁䅖䅍䑁䅙䅁歂䝁䅅䅤桂䕁䅍兑䩂䙁䅍睔瑁䙁䅁睕䙂䕁䅫兌䉂䝁䅍䅤ㅂ䝁䅅䅢杁䕁䅷睢桂䝁䅑䅁敂睁䅁䅐䅁䝁䅑兙あ䝁䅅睑䉂䕁䅫睕偂䍁䄰睕䑂䕁䅕兌啂䕁䅅睑瑁䕁䅅睙あ䡁䅕兙獂䍁䅁䅔療䝁䅅䅚䅁䙁䑙䅁⭁䅁䅁䅚桂䡁䅑兙䑂䕁䅅兓呂䕁䄸兌呂䕁䅑睒䙂䍁䄰䅖䉂䕁䅍兌䉂䝁䅍䅤ㅂ䝁䅅䅢杁䕁䅷睢桂䝁䅑䅁浂睁䅁䅐䅁䝁䅑兙あ䝁䅅睑䉂䕁䅫睕偂䍁䄰杖䙂䕁䅅兌啂䕁䅅睑瑁䕁䅅睙あ䡁䅕兙獂䍁䅁䅔療䝁䅅䅚䅁䙁䑧䅁㑁䅁䅁䅚桂䡁䅑兙䙂䙁䅉睑偂䙁䅑兌䑂䕁䄸兑呂䙁䅑兌䉂䝁䅍䅤ㅂ䝁䅅䅢杁䕁䅷睢桂䝁䅑䅁坂䅂䅁李䅁䝁䅑兙あ䝁䅅兒卂䕁䅍睔啂䍁䄰兒䉂䙁䅍䅖瑁䕁䅅睙あ䡁䅕兙獂䍁䅁䅔療䝁䅅䅚䅁䙁䑉䅁㑁䅁䅁䅚桂䡁䅑兙䙂䙁䅉睑偂䙁䅑兌䙂䙁䅉睑偂䙁䅑兌䉂䝁䅍䅤ㅂ䝁䅅䅢杁䕁䅷睢桂䝁䅑䅁杂䅂䅁材䅁䝁䅑兙あ䝁䅅兒卂䕁䅍睔啂䍁䄰杒䉂䙁䅉睘塂䕁䅕睕啂䍁䄰兑橂䡁䅑兤桂䝁䅷䅉䵂䝁䄸兙歂䅁䅁䅰䅍䙁䅉䅁歂䝁䅅䅤桂䕁䅕杕䑂䕁䄸䅖瑁䕁䅧村時䕁䅉兖呂䕁䅅杖䡂䍁䄰䅓療䡁䅕杣獂䡁䅫䅉卂䝁䅕兙獂䍁䅁䅖灂䝁䄰党杁䙁䅍䅕兂䅁䅁杙䅑䙁䅑䅁歂䝁䅅䅤桂䕁䅕杕䑂䕁䄸䅖瑁䕁䅧村時䕁䅧睔噂䙁䅍䅖偂䕁䄴兌䥂䝁䄸兤祂䝁䅷入杁䙁䅉党桂䝁䅷䅉啂䝁䅫兢求䍁䅁睕兂䙁䅁䅁浂䅂䅁杕䅁䝁䅑兙あ䝁䅅兒卂䕁䅍睔啂䍁䄰䅓䍂䙁䄸䅓噂䕁䅉兑坂䕁䅣兌䥂䝁䄸兤祂䝁䅷入杁䙁䅉党桂䝁䅷䅉啂䝁䅫兢求䍁䅁睕兂䙁䅁䅁歂䅂䅁䅕䅁䝁䅑兙あ䝁䅅兒卂䕁䅍睔啂䍁䄰䅓䍂䙁䄸杔偂䙁䅉䅖䥂䍁䄰䅓療䡁䅕杣獂䡁䅫䅉卂䝁䅕兙獂䍁䅁䅖灂䝁䄰党杁䙁䅍䅕兂䅁䅁䄷䅍䙁䅁䅁歂䝁䅅䅤桂䕁䅕杕䑂䕁䄸䅖瑁䕁䅧村時䙁䅍睔噂䙁䅑䅓瑁䕁䅧睢ㅂ䡁䅉䅢㕂䍁䅁杕求䝁䅅䅢杁䙁䅑兡瑂䝁䅕䅉呂䙁䅁䅕䅁佁䐴䅁佂䅁䅁䅚桂䡁䅑兙䙂䙁䅉睑偂䙁䅑兌䥂䕁䅉睘塂䕁䅕睕啂䍁䄰䅓療䡁䅕杣獂䡁䅫䅉卂䝁䅕兙獂䍁䅁䅖灂䝁䄰党杁䙁䅍䅕兂䅁䅁䅡䅑䕁䅷䅁歂䝁䅅䅤桂䕁䅕杕䑂䕁䄸䅖瑁䕁䅷杗時䕁䅅兒佂䍁䄰䅓療䡁䅕杣獂䡁䅫䅉卂䝁䅕兙獂䍁䅁䅖灂䝁䄰党杁䙁䅍䅕兂䅁䅁条䅑䕁䅷䅁歂䝁䅅䅤桂䕁䅕杕䑂䕁䄸䅖瑁䕁䅷杗時䕁䅍䅕呂䍁䄰䅓療䡁䅕杣獂䡁䅫䅉卂䝁䅕兙獂䍁䅁䅖灂䝁䄰党杁䙁䅍䅕兂䅁䅁䅢䅑䙁䅑䅁歂䝁䅅䅤桂䕁䅕杕䑂䕁䄸䅖瑁䕁䅷杗時䕁䅧睔噂䙁䅍䅖偂䕁䄴兌䥂䝁䄸兤祂䝁䅷入杁䙁䅉党桂䝁䅷䅉啂䝁䅫兢求䍁䅁睕兂䙁䅁䅁畂䅂䅁杔䅁䝁䅑兙あ䝁䅅兒卂䕁䅍睔啂䍁䄰䅔慂䙁䄸䅔䑂䙁䅉兑瑁䕁䅧睢ㅂ䡁䅉䅢㕂䍁䅁杕求䝁䅅䅢杁䙁䅑兡瑂䝁䅕䅉呂䙁䅁䅕䅁䡁䕁䅁兂䅁䅁䅚桂䡁䅑兙䙂䙁䅉睑偂䙁䅑兌䵂䙁䅯睘佂䕁䄸杕啂䕁䅧兌䥂䝁䄸兤祂䝁䅷入杁䙁䅉党桂䝁䅷䅉啂䝁䅫兢求䍁䅁睕兂䙁䅁䅁あ睁䅁䅕䅁䝁䅑兙あ䝁䅅兒卂䕁䅍睔啂䍁䄰䅔慂䙁䄸杕䉂䙁䅫村佂䍁䄰䅓療䡁䅕杣獂䡁䅫䅉卂䝁䅕兙獂䍁䅁䅖灂䝁䄰党杁䙁䅍䅕兂䅁䅁朱䅍䙁䅁䅁歂䝁䅅䅤桂䕁䅕杕䑂䕁䄸䅖瑁䕁䅷杗時䙁䅍睔噂䙁䅑䅓瑁䕁䅧睢ㅂ䡁䅉䅢㕂䍁䅁杕求䝁䅅䅢杁䙁䅑兡瑂䝁䅕䅉呂䙁䅁䅕䅁䡁䑙䅁佂䅁䅁䅚桂䡁䅑兙䙂䙁䅉睑偂䙁䅑兌䵂䙁䅯睘塂䕁䅕睕啂䍁䄰䅓療䡁䅕杣獂䡁䅫䅉卂䝁䅕兙獂䍁䅁䅖灂䝁䄰党杁䙁䅍䅕兂䅁䅁杣䅑䑁䅧䅁歂䝁䅅䅤桂䕁䅕杕䑂䕁䄸䅖瑁䕁䄴睔卂䙁䅑䅓瑁䕁䅅睙あ䡁䅕兙獂䍁䅁䅔療䝁䅅䅚䅁䙁䕧䅁㡁䅁䅁䅚桂䡁䅑兙䙂䙁䅉睑偂䙁䅑兌佂䕁䄸杕啂䕁䅧睘䑂䍁䄰兑橂䡁䅑兤桂䝁䅷䅉䵂䝁䄸兙歂䅁䅁杗䅑䑁䄴䅁歂䝁䅅䅤桂䕁䅕杕䑂䕁䄸䅖瑁䙁䅍睔噂䙁䅑䅓䙂䙁䅉杔瑁䕁䅅睙あ䡁䅕兙獂䍁䅁䅔療䝁䅅䅚䅁䙁䔴䅁㡁䅁䅁䅚桂䡁䅑兙䙂䙁䅉睑偂䙁䅑兌呂䕁䄸兖啂䕁䅧睘䑂䍁䄰兑橂䡁䅑兤桂䝁䅷䅉䵂䝁䄸兙歂䅁䅁䅘䅑䑁䅙䅁歂䝁䅅䅤桂䕁䅕杕䑂䕁䄸䅖瑁䙁䅣兒呂䙁䅑兌䉂䝁䅍䅤ㅂ䝁䅅䅢杁䕁䅷睢桂䝁䅑䅁慂睁䅁杘䅁䝁䅑兙あ䝁䅅兓呂䕁䄸兌佂䕁䅕兌畁䙁䅯杌䑂䕁䄸杔佂䕁䅕睑啂䕁䅫睑噂䙁䅑兌䥂䝁䄸兤祂䝁䅷入杁䙁䅉党桂䝁䅷䅉啂䝁䅫兢求䍁䅁䅔乂䙁䅁䅁捃睁䅁杕䅁䝁䅑兙あ䝁䅅兓呂䕁䄸兌佂䕁䅕兌畁䙁䅯杌乂䕁䅅兓佂䕁䅕兌䥂䝁䄸兤祂䝁䅷入杁䙁䅉党桂䝁䅷䅉啂䝁䅫兢求䍁䅁䅔乂䙁䅁䅁䅃睁䅁䅘䅁䝁䅑兙あ䝁䅅兓呂䕁䄸兌佂䕁䅕兌畁䙁䅯杌佂䕁䅕兔䉂䙁䅍睕䍂䕁䄸睕啂䍁䄰䅓療䡁䅕杣獂䡁䅫䅉卂䝁䅕兙獂䍁䅁䅖灂䝁䄰党杁䕁䅷兔兂䅁䅁䅴䅍䝁䅁䅁歂䝁䅅䅤桂䕁䅫睕偂䍁䄰杔䙂䍁䄰杌慂䍁䄴杔䙂䙁䅣䅓䉂䕁䄰䅕呂䕁䅧兓卂䕁䅕兌䥂䝁䄸兤祂䝁䅷入杁䙁䅉党桂䝁䅷䅉啂䝁䅫兢求䍁䅁䅔乂䙁䅁䅁佂睁䅁杘䅁䝁䅑兙あ䝁䅅兓呂䕁䄸兌佂䕁䅕兌畁䙁䅯杌卂䕁䅧睔䕂䕁䅕兓呂䕁䅷兑佂䕁䅑兌䥂䝁䄸兤祂䝁䅷入杁䙁䅉党桂䝁䅷䅉啂䝁䅫兢求䍁䅁䅔乂䙁䅁䅁啄睁䅁䅖䅁䝁䅑兙あ䝁䅅兓呂䕁䄸兌佂䕁䅕兌畁䙁䅯杌呂䕁䅕兔䉂䙁䅍睕瑁䕁䅧睢ㅂ䡁䅉䅢㕂䍁䅁杕求䝁䅅䅢杁䙁䅑兡瑂䝁䅕䅉䵂䕁䄰䅕䅁䭁䐴䅁坂䅁䅁䅚桂䡁䅑兙䩂䙁䅍睔瑁䕁䄴兒瑁䍁䄴杗畁䙁䅙兒卂䕁䄰睔佂䙁䅑兌䥂䝁䄸兤祂䝁䅷入杁䙁䅉党桂䝁䅷䅉啂䝁䅫兢求䍁䅁䅔乂䙁䅁䅁奄睁䅁䅖䅁䝁䅑兙あ䝁䅅兓呂䕁䄸兌佂䕁䅕兌畁䙁䅯杌塂䕁䅍兔䉂䙁䅍睕瑁䕁䅧睢ㅂ䡁䅉䅢㕂䍁䅁杕求䝁䅅䅢杁䙁䅑兡瑂䝁䅕䅉䵂䕁䄰䅕䅁䱁䑙䅁ぁ䅁䅁䅚桂䡁䅑兙䩂䙁䅍睔瑁䕁䄴兒瑁䕁䅍䅖瑁䕁䅅睙あ䡁䅕兙獂䍁䅁䅔療䝁䅅䅚䅁䵁䑑䅁佂䅁䅁䅚桂䡁䅑兙䩂䙁䅍睔瑁䕁䄴兒瑁䕁䅫睕偂䍁䅁杔求䡁䅣䅉䙂䝁䄴睚獂䝁䅅杢歂䍁䄰兑橂䡁䅑兤桂䝁䅷䅉䵂䝁䄸兙歂䅁䅁杶䅍䑁䅑䅁歂䝁䅅䅤桂䕁䅫睕偂䍁䄰杔䙂䍁䄰兔䙂䍁䄰兑橂䡁䅑兤桂䝁䅷䅉䵂䝁䄸兙歂䅁䅁杸䅍䕁䅑䅁歂䝁䅅䅤桂䕁䅫睕偂䍁䄰杔䙂䍁䄰杔䙂䕁䄰兑呂䙁䅍村偂䙁䅍䅖瑁䕁䅅睙あ䡁䅕兙獂䍁䅁䅔療䝁䅅䅚䅁乁䑉䅁ぁ䅁䅁䅚桂䡁䅑兙䩂䙁䅍睔瑁䕁䄴兒瑁䕁䄴䅓瑁䕁䅅睙あ䡁䅕兙獂䍁䅁䅔療䝁䅅䅚䅁䵁䑧䅁ぁ䅁䅁䅚桂䡁䅑兙䩂䙁䅍睔瑁䕁䄴兒瑁䙁䅉兓瑁䕁䅅睙あ䡁䅕兙獂䍁䅁䅔療䝁䅅䅚䅁䵁䑯䅁㡁䅁䅁䅚桂䡁䅑兙䩂䙁䅍睔瑁䕁䄴兒瑁䙁䅍兒乂䕁䅅睕呂䍁䄰兑橂䡁䅑兤桂䝁䅷䅉䵂䝁䄸兙歂䅁䅁杺䅍䑁䅑䅁歂䝁䅅䅤桂䕁䅫睕偂䍁䄰杔䙂䍁䄰杖啂䍁䄰兑橂䡁䅑兤桂䝁䅷䅉䵂䝁䄸兙歂䅁䅁䅺䅍䑁䅷䅁歂䝁䅅䅤桂䕁䅫睕偂䍁䄰杔䙂䍁䄰睖䑂䕁䄰兑呂䙁䅍兌䉂䝁䅍䅤ㅂ䝁䅅䅢杁䕁䅷睢桂䝁䅑䅁兄睁䅁杖䅁䝁䅑兙あ䝁䅅兔䩂䙁䅍睔瑁䕁䅅杕䱂䕁䅅杔呂䕁䅅睕畁䕁䅧兖䍂䍁䄰䅓療䡁䅕杣獂䡁䅫䅉卂䝁䅕兙獂䍁䅁䅖灂䝁䄰党杁䕁䅷兔兂䅁䅁杓䅑䙁䅙䅁歂䝁䅅䅤桂䕁䄰兓呂䕁䄸兌䩂䕁䅷䅔䩂䕁䄴睔䩂䙁䅍杌䥂䙁䅕村瑁䕁䅧睢ㅂ䡁䅉䅢㕂䍁䅁杕求䝁䅅䅢杁䙁䅑兡瑂䝁䅕䅉䵂䕁䄰䅕䅁䕁䔴䅁啂䅁䅁䅚桂䡁䅑兙乂䕁䅫睕偂䍁䄰兓佂䕁䅑兓䉂䕁䄴兑畁䕁䅧兖䍂䍁䄰䅓療䡁䅕杣獂䡁䅫䅉卂䝁䅕兙獂䍁䅁䅖灂䝁䄰党杁䕁䅷兔兂䅁䅁䅕䅑䙁䅧䅁歂䝁䅅䅤桂䕁䄰兓呂䕁䄸兌䵂䕁䄸兖䩂䙁䅍兓䉂䕁䄴兑畁䕁䅧兖䍂䍁䄰䅓療䡁䅕杣獂䡁䅫䅉卂䝁䅕兙獂䍁䅁䅖灂䝁䄰党杁䕁䅷兔兂䅁䅁杕䅑䙁䅙䅁歂䝁䅅䅤桂䕁䄰兓呂䕁䄸兌乂䕁䅫睑䥂䕁䅫睒䉂䕁䄴杌䥂䙁䅕村瑁䕁䅧睢ㅂ䡁䅉䅢㕂䍁䅁杕求䝁䅅䅢杁䙁䅑兡瑂䝁䅕䅉䵂䕁䄰䅕䅁䙁䕑䅁佂䅁䅁䅚桂䡁䅑兙乂䕁䅫睕偂䍁䄰兔䩂䕁䄴杔畁䕁䅧兖䍂䍁䄰䅓療䡁䅕杣獂䡁䅫䅉卂䝁䅕兙獂䍁䅁䅖灂䝁䄰党杁䕁䅷兔兂䅁䅁村䅍䕁䄴䅁歂䝁䅅䅤桂䕁䄰兓呂䕁䄸兌乂䕁䅫睕偂䍁䅁兑䙂䙁䅁兌䥂䝁䄸兤祂䝁䅷入杁䙁䅉党桂䝁䅷䅉啂䝁䅫兢求䍁䅁䅔乂䙁䅁䅁䕃睁䅁䅕䅁䝁䅑兙あ䝁䅅兔䩂䙁䅍睔瑁䕁䄰兓呂䕁䄸䅉䕂䕁䅕睔䱂䍁䄰䅓療䡁䅕杣獂䡁䅫䅉卂䝁䅕兙獂䍁䅁䅖灂䝁䄰党杁䕁䅷兔兂䅁䅁䅒䅑䕁䄴䅁歂䝁䅅䅤桂䕁䄰兓呂䕁䄸兌乂䕁䅫睕偂䍁䅁䅒兂䕁䅷兌䥂䝁䄸兤祂䝁䅷入杁䙁䅉党桂䝁䅷䅉啂䝁䅫兢求䍁䅁䅔乂䙁䅁䅁䝃睁䅁杕䅁䝁䅑兙あ䝁䅅兔䩂䙁䅍睔瑁䕁䄰兓呂䕁䄸䅉佂䙁䅫兓呂䕁䄸兌䥂䝁䄸兤祂䝁䅷入杁䙁䅉党桂䝁䅷䅉啂䝁䅫兢求䍁䅁䅔乂䙁䅁䅁捄睁䅁䅕䅁䝁䅑兙あ䝁䅅兔䩂䙁䅍睔瑁䕁䄰兓呂䕁䄸䅉偂䙁䅙兒䑂䍁䄰䅓療䡁䅕杣獂䡁䅫䅉卂䝁䅕兙獂䍁䅁䅖灂䝁䄰党杁䕁䅷兔兂䅁䅁杒䅑䙁䅁䅁歂䝁䅅䅤桂䕁䄰兓呂䕁䄸兌乂䕁䅫睕偂䍁䅁䅕呂䕁䅕睒瑁䕁䅧睢ㅂ䡁䅉䅢㕂䍁䅁杕求䝁䅅䅢杁䙁䅑兡瑂䝁䅕䅉䵂䕁䄰䅕䅁䕁䕧䅁䵂䅁䅁䅚桂䡁䅑兙乂䕁䅫睕偂䍁䄰兔灂䝁䅑睙療䝁䄴䅤灂䝁䄴党畂䡁䅑䅉䩂䙁䅍睔瑁䕁䅅睙あ䡁䅕兙獂䍁䅁䅔療䝁䅅䅚䅁䥁䑷䅁兂䅁䅁䅚桂䡁䅑兙乂䕁䅫睕偂䍁䄰䅖䙂䙁䅧兑呂䍁䄴䅓噂䕁䅉兌䥂䝁䄸兤祂䝁䅷入杁䙁䅉党桂䝁䅷䅉啂䝁䅫兢求䍁䅁䅔乂䙁䅁䅁䵂䅂䅁䅒䅁䝁䅑兙あ䝁䅅杔婂䕁䅫睕偂䍁䄰睑桂䡁䅁兡あ䝁䅅䅢杁䍁䄰䅉䝂䍁䄰兑橂䡁䅑兤桂䝁䅷䅉䵂䝁䄸兙歂䅁䅁䅣䅍䙁䅙䅁歂䝁䅅䅤桂䕁䄴兗䩂䙁䅍睔瑁䕁䅍兙睂䝁䅫䅤桂䝁䅷䅉瑁䍁䅁杒瑁䕁䅧睢ㅂ䡁䅉䅢㕂䍁䅁杕求䝁䅅䅢杁䙁䅑兡瑂䝁䅕䅉䵂䕁䄰䅕䅁䥁䑯䅁䕂䅁䅁䅚桂䡁䅑兙佂䙁䅫兓呂䕁䄸兌䑂䝁䅕杢あ䡁䅉兙獂䍁䅁兌杁䕁䅍兌䉂䝁䅍䅤ㅂ䝁䅅䅢杁䕁䅷睢桂䝁䅑䅁捂睁䅁杖䅁䝁䅑兙あ䝁䅅杔婂䕁䅫睕偂䍁䄰睑求䝁䄴䅤祂䝁䅅䅢杁䍁䄰䅉䑂䍁䄰䅓療䡁䅕杣獂䡁䅫䅉卂䝁䅕兙獂䍁䅁䅖灂䝁䄰党杁䕁䅷兔兂䅁䅁䅯䅍䕁䅧䅁歂䝁䅅䅤桂䕁䄴兗䩂䙁䅍睔瑁䕁䅑兤畂䡁䅣睢療䝁䅑兡求䍁䅁兌杁䕁䅫兌䉂䝁䅍䅤ㅂ䝁䅅䅢杁䕁䅷睢桂䝁䅑䅁祂睁䅁杗䅁䝁䅑兙あ䝁䅅杔婂䕁䅫睕偂䍁䄰䅒ㅂ䝁䄴睤療䝁䄸䅚灂䝁䅕䅉瑁䍁䅁兓瑁䕁䅧睢ㅂ䡁䅉䅢㕂䍁䅁杕求䝁䅅䅢杁䙁䅑兡瑂䝁䅕䅉䵂䕁䄰䅕䅁䭁䑉䅁䕂䅁䅁䅚桂䡁䅑兙佂䙁䅫兓呂䕁䄸兌䡂䝁䅕杢求䡁䅍党求䍁䅁兌杁䕁䅉兌䉂䝁䅍䅤ㅂ䝁䅅䅢杁䕁䅷睢桂䝁䅑䅁㑂睁䅁杖䅁䝁䅑兙あ䝁䅅杔婂䕁䅫睕偂䍁䄰睒求䝁䄴党穂䝁䅕党杁䍁䄰䅉䍂䍁䄰䅓療䡁䅕杣獂䡁䅫䅉卂䝁䅕兙獂䍁䅁䅖灂䝁䄰党杁䕁䅷兔兂䅁䅁東䅍䙁䅁䅁歂䝁䅅䅤桂䕁䄴兗䩂䙁䅍睔瑁䕁䅧兤歂䡁䅍睢畂䍁䅁杖桂䝁䅷䅢求䡁䅫䅉瑁䍁䅁睒瑁䕁䅅睙あ䡁䅕兙獂䍁䅁䅔療䝁䅅䅚䅁䡁䐴䅁楂䅁䅁䅚桂䡁䅑兙佂䙁䅫兓呂䕁䄸兌䥂䡁䅕䅚穂䝁䄸杢杁䙁䅙兙獂䝁䅷党㕂䍁䅁兌杁䕁䅣兌䥂䝁䄸兤祂䝁䅷入杁䙁䅉党桂䝁䅷䅉啂䝁䅫兢求䍁䅁䅔乂䙁䅁䅁獃睁䅁䅔䅁䝁䅑兙あ䝁䅅杔婂䕁䅫睕偂䍁䄰䅔療䝁䄴睚杁䕁䅫督獂䝁䅅杢歂䍁䅁兌杁䕁䅳兌䉂䝁䅍䅤ㅂ䝁䅅䅢杁䕁䅷睢桂䝁䅑䅁䍃睁䅁杘䅁䝁䅑兙あ䝁䅅杔婂䕁䅫睕偂䍁䄰䅔療䝁䄴睚杁䕁䅫督獂䝁䅅杢歂䍁䅁兌杁䕁䅳兌䥂䝁䄸兤祂䝁䅷入杁䙁䅉党桂䝁䅷䅉啂䝁䅫兢求䍁䅁䅔乂䙁䅁䅁睃睁䅁杒䅁䝁䅑兙あ䝁䅅杔婂䕁䅫睕偂䍁䄰兔灂䝁䅷䅢㍂䝁䄸睢歂䍁䅁兌杁䕁䅧兌䉂䝁䅍䅤ㅂ䝁䅅䅢杁䕁䅷睢桂䝁䅑䅁䥃睁䅁䅗䅁䝁䅑兙あ䝁䅅杔婂䕁䅫睕偂䍁䄰兔灂䝁䅷䅢㍂䝁䄸睢歂䍁䅁兌杁䕁䅧兌䥂䝁䄸兤祂䝁䅷入杁䙁䅉党桂䝁䅷䅉啂䝁䅫兢求䍁䅁䅔乂䙁䅁䅁浃睁䅁䅕䅁䝁䅑兙あ䝁䅅杔婂䕁䅫睕偂䍁䄰兔療䝁䅧兙㍂䝁䅳䅉坂䝁䅅䅢獂䝁䅕入杁䍁䄰䅉䙂䍁䄰兑橂䡁䅑兤桂䝁䅷䅉䵂䝁䄸兙歂䅁䅁䅫䅍䝁䅉䅁歂䝁䅅䅤桂䕁䄴兗䩂䙁䅍睔瑁䕁䄰睢潂䝁䅅睤牂䍁䅁杖桂䝁䅷䅢求䡁䅫䅉瑁䍁䅁兒瑁䕁䅧睢ㅂ䡁䅉䅢㕂䍁䅁杕求䝁䅅䅢杁䙁䅑兡瑂䝁䅕䅉䵂䕁䄰䅕䅁䩁䑑䅁䍂䅁䅁䅚桂䡁䅑兙佂䙁䅫兓呂䕁䄸兌佂䍁䄴兗畁䕁䅍杌杁䍁䄰䅉䭂䍁䄰兑橂䡁䅑兤桂䝁䅷䅉䵂䝁䄸兙歂䅁䅁杫䅍䙁䅑䅁歂䝁䅅䅤桂䕁䄴兗䩂䙁䅍睔瑁䕁䄴杌婂䍁䄴睑畁䍁䅁兌杁䕁䅯兌䥂䝁䄸兤祂䝁䅷入杁䙁䅉党桂䝁䅷䅉啂䝁䅫兢求䍁䅁䅔乂䙁䅁䅁祃睁䅁杚䅁䝁䅑兙あ䝁䅅杔婂䕁䅫睕偂䍁䄰杔婂䕁䅫睕偂䍁䅁杕求䝁䅙党祂䝁䅕杢橂䝁䅕䅉䍂䡁䅕督瑁䕁䅧睢ㅂ䡁䅉䅢㕂䍁䅁杕求䝁䅅䅢杁䙁䅑兡瑂䝁䅕䅉䵂䕁䄰䅕䅁䝁䑁䅁䝂䅁䅁䅚桂䡁䅑兙佂䙁䅫兓呂䕁䄸兌佂䝁䅕睤杁䙁䅫睢祂䝁䅳䅉䩂䙁䅍睔瑁䕁䅅睙あ䡁䅕兙獂䍁䅁䅔療䝁䅅䅚䅁䝁䐴䅁䅂䅁䅁䅚桂䡁䅑兙佂䙁䅫兓呂䕁䄸兌佂䝁䄸杣あ䝁䅧䅉瑁䍁䅁䅒瑁䕁䅅睙あ䡁䅕兙獂䍁䅁䅔療䝁䅅䅚䅁䩁䑙䅁卂䅁䅁䅚桂䡁䅑兙佂䙁䅫兓呂䕁䄸兌佂䝁䄸杣あ䝁䅧䅉瑁䍁䅁䅒瑁䕁䅧睢ㅂ䡁䅉䅢㕂䍁䅁杕求䝁䅅䅢杁䙁䅑兡瑂䝁䅕䅉䵂䕁䄰䅕䅁䱁䑯䅁⭁䅁䅁䅚桂䡁䅑兙佂䙁䅫兓呂䕁䄸兌塂䝁䅕督あ䍁䅁兌杁䕁䅅兌䉂䝁䅍䅤ㅂ䝁䅅䅢杁䕁䅷睢桂䝁䅑䅁慃睁䅁䅕䅁䝁䅑兙あ䝁䅅杔婂䕁䅫睕偂䍁䄰睖求䡁䅍䅤杁䍁䄰䅉䉂䍁䄰䅓療䡁䅕杣獂䡁䅫䅉卂䝁䅕兙獂䍁䅁䅖灂䝁䄰党杁䕁䅷兔兂䅁䅁䅶䅍䑁䅉䅁歂䝁䅅䅤桂䙁䅁杓乂䍁䄰兑䙂䕁䅍睔瑁䕁䅅睙あ䡁䅕兙獂䍁䅁䅔療䝁䅅䅚䅁䱁䑧䅁䕂䅁䅁䅚桂䡁䅑兙兂䕁䅯兔瑁䕁䅅兒䑂䕁䄸兌䥂䝁䄸兤祂䝁䅷入杁䙁䅉党桂䝁䅷䅉啂䝁䅫兢求䍁䅁䅔乂䙁䅁䅁䝁䅂䅁杕䅁䝁䅑兙あ䝁䅅䅕䭂䕁䄰兌䉂䕁䅕䅕杁䕁䅣兒佂䍁䅁䅓噂䕁䅉兌䥂䝁䄸兤祂䝁䅷入杁䙁䅉党桂䝁䅷䅉啂䝁䅫兢求䍁䅁䅔乂䙁䅁䅁捁䅂䅁䅍䅁䝁䅑兙あ䝁䅅䅕䭂䕁䄰兌䉂䕁䅕䅕瑁䕁䅅睙あ䡁䅕兙獂䍁䅁䅔療䝁䅅䅚䅁乁䑯䅁奂䅁䅁䅚桂䡁䅑兙兂䕁䅯兔瑁䕁䅅兒兂䍁䄰䅒䉂䙁䅫䅖偂䕁䄴䅉䥂䙁䅕村瑁䕁䅧睢ㅂ䡁䅉䅢㕂䍁䅁杕求䝁䅅䅢杁䙁䅑兡瑂䝁䅕䅉䵂䕁䄰䅕䅁䕁䑁䅁䍂䅁䅁䅚桂䡁䅑兙兂䕁䅯兔瑁䕁䅅兒兂䍁䄰䅓療䡁䅕杣獂䡁䅫䅉卂䝁䅕兙獂䍁䅁䅖灂䝁䄰党杁䕁䅷兔兂䅁䅁䅄䅑䕁䅁䅁歂䝁䅅䅤桂䙁䅁杓乂䍁䄰兑乂䙁䅁兌䉂䙁䅑睕䩂䍁䅁睔䥂䍁䄰兑橂䡁䅑兤桂䝁䅷䅉䵂䝁䄸兙歂䅁䅁䅷䅍䕁䅁䅁歂䝁䅅䅤桂䙁䅁杓乂䍁䄰兑乂䙁䅁兌䉂䙁䅑睕䩂䍁䅁䅕䉂䍁䄰兑橂䡁䅑兤桂䝁䅷䅉䵂䝁䄸兙歂䅁䅁杷䅍䑁䅁䅁歂䝁䅅䅤桂䙁䅁杓乂䍁䄰兑兂䙁䅍兌䉂䝁䅍䅤ㅂ䝁䅅䅢杁䕁䅷睢桂䝁䅑䅁敄睁䅁村䅁䝁䅑兙あ䝁䅅䅕䭂䕁䄰兌䉂䙁䅁睕瑁䕁䅧睢ㅂ䡁䅉䅢㕂䍁䅁杕求䝁䅅䅢杁䙁䅑兡瑂䝁䅕䅉䵂䕁䄰䅕䅁䅁䔴䅁啂䅁䅁䅚桂䡁䅑兙兂䕁䅯兔瑁䕁䅅䅖呂䕁䅫䅉䡂䕁䅕杔杁䕁䅧兖䍂䍁䄰䅓療䡁䅕杣獂䡁䅫䅉卂䝁䅕兙獂䍁䅁䅖灂䝁䄰党杁䕁䅷兔兂䅁䅁䅉䅑䑁䅉䅁歂䝁䅅䅤桂䙁䅁杓乂䍁䄰兑啂䙁䅍兓瑁䕁䅅睙あ䡁䅕兙獂䍁䅁䅔療䝁䅅䅚䅁䝁䑧䅁䕂䅁䅁䅚桂䡁䅑兙兂䕁䅯兔瑁䕁䅅䅖呂䕁䅫兌䥂䝁䄸兤祂䝁䅷入杁䙁䅉党桂䝁䅷䅉啂䝁䅫兢求䍁䅁䅔乂䙁䅁䅁敁䅂䅁䅍䅁䝁䅑兙あ䝁䅅䅕䭂䕁䄰兌䍂䕁䅣兒瑁䕁䅅睙あ䡁䅕兙獂䍁䅁䅔療䝁䅅䅚䅁佁䑁䅁䍂䅁䅁䅚桂䡁䅑兙兂䕁䅯兔瑁䕁䅉睒䙂䍁䄰䅓療䡁䅕杣獂䡁䅫䅉卂䝁䅕兙獂䍁䅁䅖灂䝁䄰党杁䕁䅷兔兂䅁䅁䅅䅑䙁䅯䅁歂䝁䅅䅤桂䙁䅁杓乂䍁䄰睑䥂䕁䅫睑䉂䕁䅣睔杁䕁䅣兒佂䍁䅁䅓噂䕁䅉兌䥂䝁䄸兤祂䝁䅷入杁䙁䅉党桂䝁䅷䅉啂䝁䅫兢求䍁䅁䅔乂䙁䅁䅁楁䅂䅁杕䅁䝁䅑兙あ䝁䅅䅕䭂䕁䄰兌䑂䕁䅧兓䑂䕁䅅睒偂䍁䅁䅓噂䕁䅉兌䥂䝁䄸兤祂䝁䅷入杁䙁䅉党桂䝁䅷䅉啂䝁䅫兢求䍁䅁䅔乂䙁䅁䅁歁䅂䅁杍䅁䝁䅑兙あ䝁䅅䅕䭂䕁䄰兌䑂䕁䄴睑啂䍁䄰兑橂䡁䅑兤桂䝁䅷䅉䵂䝁䄸兙歂䅁䅁条䅍䑁䅑䅁歂䝁䅅䅤桂䙁䅁杓乂䍁䄰睑偂䕁䄰兒䕂䍁䄰兑橂䡁䅑兤桂䝁䅷䅉䵂䝁䄸兙歂䅁䅁䅭䅍䕁䅙䅁歂䝁䅅䅤桂䙁䅁杓乂䍁䄰睑偂䕁䄰兒䕂䍁䄰䅓療䡁䅕杣獂䡁䅫䅉卂䝁䅕兙獂䍁䅁䅖灂䝁䄰党杁䕁䅷兔兂䅁䅁杊䅑䑁䅁䅁歂䝁䅅䅤桂䙁䅁杓乂䍁䄰䅒䉂䙁䅫兌䉂䝁䅍䅤ㅂ䝁䅅䅢杁䕁䅷睢桂䝁䅑䅁楄睁䅁村䅁䝁䅑兙あ䝁䅅䅕䭂䕁䄰兌䕂䕁䅅兗瑁䕁䅧睢ㅂ䡁䅉䅢㕂䍁䅁杕求䝁䅅䅢杁䙁䅑兡瑂䝁䅕䅉䵂䕁䄰䅕䅁䉁䕉䅁祁䅁䅁䅚桂䡁䅑兙兂䕁䅯兔瑁䕁䅑兒偂䕁䅳兌䉂䝁䅍䅤ㅂ䝁䅅䅢杁䕁䅷睢桂䝁䅑䅁歄睁䅁䅒䅁䝁䅑兙あ䝁䅅䅕䭂䕁䄰兌䕂䕁䅕睔䱂䍁䄰䅓療䡁䅕杣獂䡁䅫䅉卂䝁䅕兙獂䍁䅁䅖灂䝁䄰党杁䕁䅷兔兂䅁䅁杪䅍䑁䅁䅁歂䝁䅅䅤桂䙁䅁杓乂䍁䄰䅒偂䕁䄰兌䉂䝁䅍䅤ㅂ䝁䅅䅢杁䕁䅷睢桂䝁䅑䅁浄睁䅁村䅁䝁䅑兙あ䝁䅅䅕䭂䕁䄰兌䕂䕁䄸兔瑁䕁䅧睢ㅂ䡁䅉䅢㕂䍁䅁杕求䝁䅅䅢杁䙁䅑兡瑂䝁䅕䅉䵂䕁䄰䅕䅁䉁䕑䅁啂䅁䅁䅚桂䡁䅑兙兂䕁䅯兔瑁䕁䅑睔乂䕁䅫杔䩂䕁䄸杔杁䕁䅧兖䍂䍁䄰䅓療䡁䅕杣獂䡁䅫䅉卂䝁䅕兙獂䍁䅁䅖灂䝁䄰党杁䕁䅷兔兂䅁䅁杋䅑䑁䅁䅁歂䝁䅅䅤桂䙁䅁杓乂䍁䄰䅒兂䕁䅷兌䉂䝁䅍䅤ㅂ䝁䅅䅢杁䕁䅷睢桂䝁䅑䅁潄睁䅁村䅁䝁䅑兙あ䝁䅅䅕䭂䕁䄰兌䕂䙁䅁䅔瑁䕁䅧睢ㅂ䡁䅉䅢㕂䍁䅁杕求䝁䅅䅢杁䙁䅑兡瑂䝁䅕䅉䵂䕁䄰䅕䅁䉁䕙䅁睁䅁䅁䅚桂䡁䅑兙兂䕁䅯兔瑁䕁䅑兖剂䍁䄰兑橂䡁䅑兤桂䝁䅷䅉䵂䝁䄸兙歂䅁䅁杓䅍䕁䅉䅁歂䝁䅅䅤桂䙁䅁杓乂䍁䄰䅒噂䙁䅅兌䥂䝁䄸兤祂䝁䅷入杁䙁䅉党桂䝁䅷䅉啂䝁䅫兢求䍁䅁䅔乂䙁䅁䅁奁䅂䅁杕䅁䝁䅑兙あ䝁䅅䅕䭂䕁䄰兌䙂䕁䅅睕啂䕁䅕杕佂䍁䅁䅓噂䕁䅉兌䥂䝁䄸兤祂䝁䅷入杁䙁䅉党桂䝁䅷䅉啂䝁䅫兢求䍁䅁䅔乂䙁䅁䅁獁䅂䅁杏䅁䝁䅑兙あ䝁䅅䅕䭂䕁䄰兌䙂䕁䅳䅕䑂䍁䅁䅕䭂䕁䄰兌䉂䝁䅍䅤ㅂ䝁䅅䅢杁䕁䅷睢桂䝁䅑䅁煄睁䅁䅔䅁䝁䅑兙あ䝁䅅䅕䭂䕁䄰兌䙂䕁䅳䅕䑂䍁䅁䅕䭂䕁䄰</t>
  </si>
  <si>
    <t>兌䥂䝁䄸兤祂䝁䅷入杁䙁䅉党桂䝁䅷䅉啂䝁䅫兢求䍁䅁䅔乂䙁䅁䅁睁䅂䅁䅍䅁䝁䅑兙あ䝁䅅䅕䭂䕁䄰兌䡂䙁䅁兖瑁䕁䅅睙あ䡁䅕兙獂䍁䅁䅔療䝁䅅䅚䅁偁䑁䅁祁䅁䅁䅚桂䡁䅑兙兂䕁䅯兔瑁䕁䅯睑兂䕁䅷兌䉂䝁䅍䅤ㅂ䝁䅅䅢杁䕁䅷睢桂䝁䅑䅁祄睁䅁䅒䅁䝁䅑兙あ䝁䅅䅕䭂䕁䄰兌䭂䕁䅍䅕䵂䍁䄰䅓療䡁䅕杣獂䡁䅫䅉卂䝁䅕兙獂䍁䅁䅖灂䝁䄰党杁䕁䅷兔兂䅁䅁杍䅑䑁䅑䅁歂䝁䅅䅤桂䙁䅁杓乂䍁䄰兔䙂䙁䅑兒䕂䍁䄰兑橂䡁䅑兤桂䝁䅷䅉䵂䝁䄸兙歂䅁䅁䄹䅍䕁䅙䅁歂䝁䅅䅤桂䙁䅁杓乂䍁䄰兔䙂䙁䅑兒䕂䍁䄰䅓療䡁䅕杣獂䡁䅫䅉卂䝁䅕兙獂䍁䅁䅖灂䝁䄰党杁䕁䅷兔兂䅁䅁䅋䅑䑁䅧䅁歂䝁䅅䅤桂䙁䅁杓乂䍁䄰兔䩂䕁䅑兌䉂䙁䅑䅔瑁䕁䅅睙あ䡁䅕兙獂䍁䅁䅔療䝁䅅䅚䅁偁䑙䅁卂䅁䅁䅚桂䡁䅑兙兂䕁䅯兔瑁䕁䄰兓䕂䍁䄰兑啂䕁䅷睌䉂䙁䅁睕瑁䕁䅧睢ㅂ䡁䅉䅢㕂䍁䅁杕求䝁䅅䅢杁䙁䅑兡瑂䝁䅕䅉䵂䕁䄰䅕䅁䑁䕑䅁奂䅁䅁䅚桂䡁䅑兙兂䕁䅯兔瑁䕁䄴䅉䩂䕁䅷䅔䩂䕁䄴睔䩂䙁䅍䅉䥂䙁䅕村瑁䕁䅧睢ㅂ䡁䅉䅢㕂䍁䅁杕求䝁䅅䅢杁䙁䅑兡瑂䝁䅕䅉䵂䕁䄰䅕䅁䑁䕙䅁奂䅁䅁䅚桂䡁䅑兙兂䕁䅯兔瑁䕁䄴兒塂䍁䅁杓䙂䙁䅉睕䙂䙁䅫䅉䥂䙁䅕村瑁䕁䅧睢ㅂ䡁䅉䅢㕂䍁䅁杕求䝁䅅䅢杁䙁䅑兡瑂䝁䅕䅉䵂䕁䄰䅕䅁䑁䕧䅁䵂䅁䅁䅚桂䡁䅑兙兂䕁䅯兔瑁䕁䄸䅓䩂䕁䄸䅉䥂䙁䅕村瑁䕁䅧睢ㅂ䡁䅉䅢㕂䍁䅁杕求䝁䅅䅢杁䙁䅑兡瑂䝁䅕䅉䵂䕁䄰䅕䅁䙁䑁䅁祁䅁䅁䅚桂䡁䅑兙兂䕁䅯兔瑁䙁䅁兒䑂䕁䄸兌䉂䝁䅍䅤ㅂ䝁䅅䅢杁䕁䅷睢桂䝁䅑䅁潃睁䅁䅒䅁䝁䅑兙あ䝁䅅䅕䭂䕁䄰兌兂䕁䅕睑偂䍁䄰䅓療䡁䅕杣獂䡁䅫䅉卂䝁䅕兙獂䍁䅁䅖灂䝁䄰党杁䕁䅷兔兂䅁䅁䅃䅑䑁䅧䅁歂䝁䅅䅤桂䙁䅁杓乂䍁䄰䅕䙂䕁䄴兒䵂䕁䅕睑瑁䕁䅅睙あ䡁䅕兙獂䍁䅁䅔療䝁䅅䅚䅁偁䑧䅁䭂䅁䅁䅚桂䡁䅑兙兂䕁䅯兔瑁䙁䅁兒佂䕁䅕䅔䙂䕁䅍兌䥂䝁䄸兤祂䝁䅷入杁䙁䅉党桂䝁䅷䅉啂䝁䅫兢求䍁䅁䅔乂䙁䅁䅁㙁䅂䅁䅎䅁䝁䅑兙あ䝁䅅䅕䭂䕁䄰兌兂䕁䅕䅕䑂䕁䄸兌䉂䝁䅍䅤ㅂ䝁䅅䅢杁䕁䅷睢桂䝁䅑䅁獂睁䅁杒䅁䝁䅑兙あ䝁䅅䅕䭂䕁䄰兌兂䕁䅕䅕䑂䕁䄸兌䥂䝁䄸兤祂䝁䅷入杁䙁䅉党桂䝁䅷䅉啂䝁䅫兢求䍁䅁䅔乂䙁䅁䅁㡁䅂䅁䅏䅁䝁䅑兙あ䝁䅅䅕䭂䕁䄰兌兂䕁䅯兔瑁䙁䅉䅖偂䍁䄰兑橂䡁䅑兤桂䝁䅷䅉䵂䝁䄸兙歂䅁䅁末䅍䕁䅯䅁歂䝁䅅䅤桂䙁䅁杓乂䍁䄰䅕䭂䕁䄰兌卂䙁䅑睔瑁䕁䅧睢ㅂ䡁䅉䅢㕂䍁䅁杕求䝁䅅䅢杁䙁䅑兡瑂䝁䅕䅉䵂䕁䄰䅕䅁䑁䔴䅁畁䅁䅁䅚桂䡁䅑兙兂䕁䅯兔瑁䙁䅁䅔瑁䕁䅅睙あ䡁䅕兙獂䍁䅁䅔療䝁䅅䅚䅁偁䑷䅁睁䅁䅁䅚桂䡁䅑兙兂䕁䅯兔瑁䙁䅁䅕䵂䍁䄰兑橂䡁䅑兤桂䝁䅷䅉䵂䝁䄸兙歂䅁䅁䅚䅍䕁䅉䅁歂䝁䅅䅤桂䙁䅁杓乂䍁䄰䅕兂䕁䅷兌䥂䝁䄸兤祂䝁䅷入杁䙁䅉党桂䝁䅷䅉啂䝁䅫兢求䍁䅁䅔乂䙁䅁䅁慁䅂䅁杍䅁䝁䅑兙あ䝁䅅䅕䭂䕁䄰兌兂䙁䅍兒䡂䍁䄰兑橂䡁䅑兤桂䝁䅷䅉䵂䝁䄸兙歂䅁䅁术䅍䕁䅑䅁歂䝁䅅䅤桂䙁䅁杓乂䍁䄰䅕呂䕁䅕睒瑁䕁䅧睢ㅂ䡁䅉䅢㕂䍁䅁杕求䝁䅅䅢杁䙁䅑兡瑂䝁䅕䅉䵂䕁䄰䅕䅁䕁䕁䅁祁䅁䅁䅚桂䡁䅑兙兂䕁䅯兔瑁䙁䅉兒䑂䕁䄸兌䉂䝁䅍䅤ㅂ䝁䅅䅢杁䕁䅷睢桂䝁䅑䅁敃睁䅁䅒䅁䝁䅑兙あ䝁䅅䅕䭂䕁䄰兌卂䕁䅕睑偂䍁䄰䅓療䡁䅕杣獂䡁䅫䅉卂䝁䅕兙獂䍁䅁䅖灂䝁䄰党杁䕁䅷兔兂䅁䅁权䅑䕁䅧䅁歂䝁䅅䅤桂䙁䅁杓乂䍁䄰睕偂䙁䅕䅖䥂䕁䅕杕佂䍁䅁杕䙂䕁䅣兓偂䕁䄴兌䉂䝁䅍䅤ㅂ䝁䅅䅢杁䕁䅷睢桂䝁䅑䅁䅁䅂䅁䅍䅁䝁䅑兙あ䝁䅅䅕䭂䕁䄰兌噂䕁䅣兓瑁䕁䅅睙あ䡁䅕兙獂䍁䅁䅔療䝁䅅䅚䅁䅁䕉䅁啂䅁䅁䅚桂䡁䅑兙兂䕁䅯兔瑁䙁䅣兒呂䙁䅑䅉䩂䕁䄴䅖杁䕁䅧兖䍂䍁䄰䅓療䡁䅕杣獂䡁䅫䅉卂䝁䅕兙獂䍁䅁䅖灂䝁䄰党杁䕁䅷兔兂䅁䅁村䅑䙁䅉䅁歂䝁䅅䅤桂䙁䅁杓乂䍁䄰睖䙂䙁䅍䅖䙂䙁䅉杔杁䕁䅧兖䍂䍁䄰䅓療䡁䅕杣獂䡁䅫䅉卂䝁䅕兙獂䍁䅁䅖灂䝁䄰党杁䕁䅷兔兂䅁䅁杌䅑䕁䅙䅁歂䝁䅅䅤桂䙁䅁杓乂䍁䄰睖䙂䙁䅍䅖䙂䙁䅉杔杁䙁䅉兒䡂䕁䅫睔佂䍁䄰兑橂䡁䅑兤桂䝁䅷䅉䵂䝁䄸兙歂䅁䅁䅂䅑䕁䅯䅁歂䝁䅅䅤桂䙁䅍䅕兂䍁䄰睕兂䙁䅁䅉䉂䕁䅕睑瑁䕁䅧睢ㅂ䡁䅉䅢㕂䍁䅁杕求䝁䅅䅢杁䙁䅑兡瑂䝁䅕䅉䵂䕁䄰䅕䅁䡁䕧䅁䵂䅁䅁䅚桂䡁䅑兙呂䙁䅁䅕瑁䙁䅍䅕兂䍁䅁兑䙂䕁䅍兓瑁䕁䅧睢ㅂ䡁䅉䅢㕂䍁䅁杕求䝁䅅䅢杁䙁䅑兡瑂䝁䅕䅉䵂䕁䄰䅕䅁䡁䕯䅁䭂䅁䅁䅚桂䡁䅑兙呂䙁䅁䅕瑁䙁䅍䅕兂䍁䅁村䍂䕁䅅兌䥂䝁䄸兤祂䝁䅷入杁䙁䅉党桂䝁䅷䅉啂䝁䅫兢求䍁䅁䅔乂䙁䅁䅁㡂䅂䅁杓䅁䝁䅑兙あ䝁䅅睕兂䙁䅁兌呂䙁䅁䅕杁䕁䅉睑䉂䍁䄰䅓療䡁䅕杣獂䡁䅫䅉卂䝁䅕兙獂䍁䅁䅖灂䝁䄰党杁䕁䅷兔兂䅁䅁杦䅑䕁䅷䅁歂䝁䅅䅤桂䙁䅍䅕兂䍁䄰睕兂䙁䅁䅉䍂䙁䅉兑慂䍁䄰䅓療䡁䅕杣獂䡁䅫䅉卂䝁䅕兙獂䍁䅁䅖灂䝁䄰党杁䕁䅷兔兂䅁䅁䅧䅑䕁䅷䅁歂䝁䅅䅤桂䙁䅍䅕兂䍁䄰睕兂䙁䅁䅉䍂䙁䅕村䉂䍁䄰䅓療䡁䅕杣獂䡁䅫䅉卂䝁䅕兙獂䍁䅁䅖灂䝁䄰党杁䕁䅷兔兂䅁䅁杧䅑䕁䅷䅁歂䝁䅅䅤桂䙁䅍䅕兂䍁䄰睕兂䙁䅁䅉䑂䕁䅷兒䑂䍁䄰䅓療䡁䅕杣獂䡁䅫䅉卂䝁䅕兙獂䍁䅁䅖灂䝁䄰党杁䕁䅷兔兂䅁䅁䅨䅑䕁䅷䅁歂䝁䅅䅤桂䙁䅍䅕兂䍁䄰睕兂䙁䅁䅉䑂䙁䅁䅔䙂䍁䄰䅓療䡁䅕杣獂䡁䅫䅉卂䝁䅕兙獂䍁䅁䅖灂䝁䄰党杁䕁䅷兔兂䅁䅁杨䅑䕁䅷䅁歂䝁䅅䅤桂䙁䅍䅕兂䍁䄰睕兂䙁䅁䅉䑂䙁䅁䅔塂䍁䄰䅓療䡁䅕杣獂䡁䅫䅉卂䝁䅕兙獂䍁䅁䅖灂䝁䄰党杁䕁䅷兔兂䅁䅁䅩䅑䕁䅷䅁歂䝁䅅䅤桂䙁䅍䅕兂䍁䄰睕兂䙁䅁䅉䕂䕁䅕杔䵂䍁䄰䅓療䡁䅕杣獂䡁䅫䅉卂䝁䅕兙獂䍁䅁䅖灂䝁䄰党杁䕁䅷兔兂䅁䅁来䅍䕁䅯䅁歂䝁䅅䅤桂䙁䅍䅕兂䍁䄰睕兂䙁䅁䅉䕂䙁䅕睓瑁䕁䅧睢ㅂ䡁䅉䅢㕂䍁䅁杕求䝁䅅䅢杁䙁䅑兡瑂䝁䅕䅉䵂䕁䄰䅕䅁䥁䕯䅁䵂䅁䅁䅚桂䡁䅑兙呂䙁䅁䅕瑁䙁䅍䅕兂䍁䅁兒䕂䕁䅑兗瑁䕁䅧睢ㅂ䡁䅉䅢㕂䍁䅁杕求䝁䅅䅢杁䙁䅑兡瑂䝁䅕䅉䵂䕁䄰䅕䅁䥁䕷䅁䭂䅁䅁䅚桂䡁䅑兙呂䙁䅁䅕瑁䙁䅍䅕兂䍁䅁兒䙂䕁䅫兌䥂䝁䄸兤祂䝁䅷入杁䙁䅉党桂䝁䅷䅉啂䝁䅫兢求䍁䅁䅔乂䙁䅁䅁佃䅂䅁杓䅁䝁䅑兙あ䝁䅅睕兂䙁䅁兌呂䙁䅁䅕杁䕁䅕兒呂䍁䄰䅓療䡁䅕杣獂䡁䅫䅉卂䝁䅕兙獂䍁䅁䅖灂䝁䄰党杁䕁䅷兔兂䅁䅁䅫䅑䕁䅷䅁歂䝁䅅䅤桂䙁䅍䅕兂䍁䄰睕兂䙁䅁䅉䝂䕁䄰䅕兂䍁䄰䅓療䡁䅕杣獂䡁䅫䅉卂䝁䅕兙獂䍁䅁䅖灂䝁䄰党杁䕁䅷兔兂䅁䅁杫䅑䕁䅯䅁歂䝁䅅䅤桂䙁䅍䅕兂䍁䄰睕兂䙁䅁䅉䝂䙁䅁睑瑁䕁䅧睢ㅂ䡁䅉䅢㕂䍁䅁杕求䝁䅅䅢杁䙁䅑兡瑂䝁䅕䅉䵂䕁䄰䅕䅁䩁䕑䅁䭂䅁䅁䅚桂䡁䅑兙呂䙁䅁䅕瑁䙁䅍䅕兂䍁䅁杒兂䕁䅷兌䥂䝁䄸兤祂䝁䅷入杁䙁䅉党桂䝁䅷䅉啂䝁䅫兢求䍁䅁䅔乂䙁䅁䅁坃䅂䅁䅖䅁䝁䅑兙あ䝁䅅睕兂䙁䅁兌呂䙁䅁䅕杁䕁䅧兑卂䙁䅉兓呂䕁䄸杔瑁䕁䅧睢ㅂ䡁䅉䅢㕂䍁䅁杕求䝁䅅䅢杁䙁䅑兡瑂䝁䅕䅉䵂䕁䄰䅕䅁䩁䕧䅁䭂䅁䅁䅚桂䡁䅑兙呂䙁䅁䅕瑁䙁䅍䅕兂䍁䅁䅓呂䙁䅑兌䥂䝁䄸兤祂䝁䅷入杁䙁䅉党桂䝁䅷䅉啂䝁䅫兢求䍁䅁䅔乂䙁䅁䅁慃䅂䅁䅔䅁䝁䅑兙あ䝁䅅睕兂䙁䅁兌呂䙁䅁䅕杁䕁䅫睕佂䕁䅕兌䥂䝁䄸兤祂䝁䅷入杁䙁䅉党桂䝁䅷䅉啂䝁䅫兢求䍁䅁䅔乂䙁䅁䅁捃䅂䅁杓䅁䝁䅑兙あ䝁䅅睕兂䙁䅁兌呂䙁䅁䅕杁䕁䅯兒䉂䍁䄰䅓療䡁䅕杣獂䡁䅫䅉卂䝁䅕兙獂䍁䅁䅖灂䝁䄰党杁䕁䅷兔兂䅁䅁杮䅑䕁䅷䅁歂䝁䅅䅤桂䙁䅍䅕兂䍁䄰睕兂䙁䅁䅉䵂䕁䅅杒䉂䍁䄰䅓療䡁䅕杣獂䡁䅫䅉卂䝁䅕兙獂䍁䅁䅖灂䝁䄰党杁䕁䅷兔兂䅁䅁䅯䅑䕁䅷䅁歂䝁䅅䅤桂䙁䅍䅕兂䍁䄰睕兂䙁䅁䅉䵂䕁䅕䅕䉂䍁䄰䅓療䡁䅕杣獂䡁䅫䅉卂䝁䅕兙獂䍁䅁䅖灂䝁䄰党杁䕁䅷兔兂䅁䅁杯䅑䕁䅷䅁歂䝁䅅䅤桂䙁䅍䅕兂䍁䄰睕兂䙁䅁䅉䵂䕁䅣兒䙂䍁䄰䅓療䡁䅕杣獂䡁䅫䅉卂䝁䅕兙獂䍁䅁䅖灂䝁䄰党杁䕁䅷兔兂䅁䅁䅰䅑䕁䅯䅁歂䝁䅅䅤桂䙁䅍䅕兂䍁䄰睕兂䙁䅁䅉乂䕁䅕睑瑁䕁䅧睢ㅂ䡁䅉䅢㕂䍁䅁杕求䝁䅅䅢杁䙁䅑兡瑂䝁䅕䅉䵂䕁䄰䅕䅁䭁䕙䅁䵂䅁䅁䅚桂䡁䅑兙呂䙁䅁䅕瑁䙁䅍䅕兂䍁䅁兔䥂䕁䅕村瑁䕁䅧睢ㅂ䡁䅉䅢㕂䍁䅁杕求䝁䅅䅢杁䙁䅑兡瑂䝁䅕䅉䵂䕁䄰䅕䅁䭁䕧䅁䵂䅁䅁䅚桂䡁䅑兙呂䙁䅁䅕瑁䙁䅍䅕兂䍁䅁兔䩂䙁䅍睔瑁䕁䅧睢ㅂ䡁䅉䅢㕂䍁䅁杕求䝁䅅䅢杁䙁䅑兡瑂䝁䅕䅉䵂䕁䄰䅕䅁䭁䕯䅁䵂䅁䅁䅚桂䡁䅑兙呂䙁䅁䅕瑁䙁䅍䅕兂䍁䅁兔偂䙁䅣杕瑁䕁䅧睢ㅂ䡁䅉䅢㕂䍁䅁杕求䝁䅅䅢杁䙁䅑兡瑂䝁䅕䅉䵂䕁䄰䅕䅁䭁䕷䅁䭂䅁䅁䅚桂䡁䅑兙呂䙁䅁䅕瑁䙁䅍䅕兂䍁䅁杔呂䕁䅉兌䥂䝁䄸兤祂䝁䅷入杁䙁䅉党桂䝁䅷䅉啂䝁䅫兢求䍁䅁䅔乂䙁䅁䅁畃䅂䅁䅔䅁䝁䅑兙あ䝁䅅睕兂䙁䅁兌呂䙁䅁䅕杁䕁䄴兗䩂䙁䅍兌䥂䝁䄸兤祂䝁䅷入杁䙁䅉党桂䝁䅷䅉啂䝁䅫兢求䍁䅁䅔乂䙁䅁䅁睃䅂䅁䅔䅁䝁䅑兙あ䝁䅅睕兂䙁䅁兌呂䙁䅁䅕杁䕁䄸兔䵂䙁䅁兌䥂䝁䄸兤祂䝁䅷入杁䙁䅉党桂䝁䅷䅉啂䝁䅫兢求䍁䅁䅔乂䙁䅁䅁祃䅂䅁杓䅁䝁䅑兙あ䝁䅅睕兂䙁䅁兌呂䙁䅁䅕杁䕁䄸杔啂䍁䄰䅓療䡁䅕杣獂䡁䅫䅉卂䝁䅕兙獂䍁䅁䅖灂䝁䄰党杁䕁䅷兔兂䅁䅁杴䅑䕁䅷䅁歂䝁䅅䅤桂䙁䅍䅕兂䍁䄰睕兂䙁䅁䅉偂䙁䅙兒䑂䍁䄰䅓療䡁䅕杣獂䡁䅫䅉卂䝁䅕兙獂䍁䅁䅖灂䝁䄰党杁䕁䅷兔兂䅁䅁䅴䅑䕁䅯䅁歂䝁䅅䅤桂䙁䅍䅕兂䍁䄰睕兂䙁䅁䅉兂䕁䅯兔瑁䕁䅧睢ㅂ䡁䅉䅢㕂䍁䅁杕求䝁䅅䅢杁䙁䅑兡瑂䝁䅕䅉䵂䕁䄰䅕䅁䝁䑉䅁䵂䅁䅁䅚桂䡁䅑兙呂䙁䅁䅕瑁䙁䅍䅕兂䍁䅁䅕䵂䙁䅕兔瑁䕁䅧睢ㅂ䡁䅉䅢㕂䍁䅁杕求䝁䅅䅢杁䙁䅑兡瑂䝁䅕䅉䵂䕁䄰䅕䅁䱁䕧䅁䥂䅁䅁䅚桂䡁䅑兙呂䙁䅁䅕瑁䙁䅍䅕兂䍁䅁睕䑂䍁䄰䅓療䡁䅕杣獂䡁䅫䅉卂䝁䅕兙獂䍁䅁䅖灂䝁䄰党杁䕁䅷兔兂䅁䅁杵䅑䕁䅷䅁歂䝁䅅䅤桂䙁䅍䅕兂䍁䄰睕兂䙁䅁䅉呂䕁䅍兒䡂䍁䄰䅓療䡁䅕杣獂䡁䅫䅉卂䝁䅕兙獂䍁䅁䅖灂䝁䄰党杁䕁䅷兔兂䅁䅁䅶䅑䕁䅯䅁歂䝁䅅䅤桂䙁䅍䅕兂䍁䄰睕兂䙁䅁䅉呂䕁䅕睑瑁䕁䅧睢ㅂ䡁䅉䅢㕂䍁䅁杕求䝁䅅䅢杁䙁䅑兡瑂䝁䅕䅉䵂䕁䄰䅕䅁䵁䕑䅁䵂䅁䅁䅚桂䡁䅑兙呂䙁䅁䅕瑁䙁䅍䅕兂䍁䅁睕䙂䕁䅧兑瑁䕁䅧睢ㅂ䡁䅉䅢㕂䍁䅁杕求䝁䅅䅢杁䙁䅑兡瑂䝁䅕䅉䵂䕁䄰䅕䅁䱁䔴䅁䵂䅁䅁䅚桂䡁䅑兙呂䙁䅁䅕瑁䙁䅍䅕兂䍁䅁睕䙂䙁䅉兖瑁䕁䅧睢ㅂ䡁䅉䅢㕂䍁䅁杕求䝁䅅䅢杁䙁䅑兡瑂䝁䅕䅉䵂䕁䄰䅕䅁䵁䕁䅁䵂䅁䅁䅚桂䡁䅑兙呂䙁䅁䅕瑁䙁䅍䅕兂䍁䅁睕偂䕁䅍睔瑁䕁䅧睢ㅂ䡁䅉䅢㕂䍁䅁杕求䝁䅅䅢杁䙁䅑兡瑂䝁䅕䅉䵂䕁䄰䅕䅁䵁䕉䅁䭂䅁䅁䅚桂䡁䅑兙呂䙁䅁䅕瑁䙁䅍䅕兂䍁䅁睕兂䕁䅅兌䥂䝁䄸兤祂䝁䅷入杁䙁䅉党桂䝁䅷䅉啂䝁䅫兢求䍁䅁䅔乂䙁䅁䅁䝄䅂䅁杓䅁䝁䅑兙あ䝁䅅睕兂䙁䅁兌呂䙁䅁䅕杁䙁䅍䅕䑂䍁䄰䅓療䡁䅕杣獂䡁䅫䅉卂䝁䅕兙獂䍁䅁䅖灂䝁䄰党杁䕁䅷兔兂䅁䅁䅹䅑䕁䅯䅁歂䝁䅅䅤桂䙁䅍䅕兂䍁䄰睕兂䙁䅁䅉啂䕁䅅䅔瑁䕁䅧睢ㅂ䡁䅉䅢㕂䍁䅁杕求䝁䅅䅢杁䙁䅑兡瑂䝁䅕䅉䵂䕁䄰䅕䅁䵁䕯䅁䭂䅁䅁䅚桂䡁䅑兙呂䙁䅁䅕瑁䙁䅍䅕兂䍁䅁䅖䙂䕁䅍兌䥂䝁䄸兤祂䝁䅷入杁䙁䅉党桂䝁䅷䅉啂䝁䅫兢求䍁䅁䅔乂䙁䅁䅁䵄䅂䅁杓䅁䝁䅑兙あ䝁䅅睕兂䙁䅁兌呂䙁䅁䅕杁䙁䅑杖䉂䍁䄰䅓療䡁䅕杣獂䡁䅫䅉卂䝁䅕兙獂䍁䅁䅖灂䝁䄰党杁䕁䅷兔兂䅁䅁杺䅑䕁䅯䅁歂䝁䅅䅤桂䙁䅍䅕兂䍁䄰睕兂䙁䅁䅉婂䕁䅅䅒瑁䕁䅧睢ㅂ䡁䅉䅢㕂䍁䅁杕求䝁䅅䅢杁䙁䅑兡瑂䝁䅕䅉䵂䕁䄰䅕䅁乁䕁䅁啂䅁䅁䅚桂䡁䅑兙呂䙁䅁䅕瑁䙁䅍䅕兂䕁䄴睔卂䙁䅑䅓時䕁䅧兖䍂䍁䄰䅓療䡁䅕杣獂䡁䅫䅉卂䝁䅕兙獂䍁䅁䅖灂䝁䄰党杁䕁䅷兔兂䅁䅁䅤䅑䙁䅑䅁歂䝁䅅䅤桂䙁䅍䅕兂䍁䄰睕兂䙁䅁睕偂䙁䅕䅖䥂䙁䄸䅓噂䕁䅉兌䥂䝁䄸兤祂䝁䅷入杁䙁䅉党桂䝁䅷䅉啂䝁䅫兢求䍁䅁䅔乂䙁䅁䅁㉂䅂䅁杓䅁䝁䅑兙あ䝁䅅睕兂䙁䅁兌呂䙁䅁䅕時䕁䅑䅕䑂䍁䄰䅓療䡁䅕杣獂䡁䅫䅉卂䝁䅕兙獂䍁䅁䅖灂䝁䄰党杁䕁䅷兔兂䅁䅁䅦䅍佁䅍䅁䵁䅉䅅䅁䝁䅁䅁睁䙁䅁䅁权䅁䅁䅁权䅂䅁䅁权䩂睂䅁权䑁䅁䅁权䡂睂䅁允䅁䅁䅅䅁䭁䕁䡧䅁䵁䅉䅅䅁䝁䅁䅁睁䙁䅁䅁权䅁䅁䅁权䱃䅁䅁权䩂睂䅁权䑁䅁䅁权䡂睂䅁允䅁䅁䅅䅁䭁䕁䡧䅁䵁䅉䅅䅁䝁䅁䅁睁䙁䅁䅁权䅁䅁䅁权獃允䅁权䩂睂䅁权䑁䅁䅁权䡂睂䅁允䅁䅁䅅䅁䭁䕁䡧䅁䵁䅉䅅䅁䝁䅁䅁睁䙁䅁䅁权䅁䅁䅁权䵂䅁䅁权䩂睂䅁权䑁䅁䅁权䡂睂䅁允䅁䅁䅅䅁䭁䕁䡧䅁䵁䅉䅅䅁䝁䅁䅁睁䙁䅁䅁权䅁䅁䅁权⽂䅁䅁权䩂睂䅁权䑁䅁䅁权䡂睂䅁允䅁䅁䅅䅁䭁䕁䡧䅁䵁䅉䅅䅁䝁䅁䅁睁䙁䅁䅁权䅁䅁䅁权䍃䅁䅁权䩂睂䅁权䑁䅁䅁权䡂睂䅁允䅁䅁䅅䅁䭁䕁䡧䅁䵁䅉䅅䅁䝁䅁䅁睁䙁䅁䅁权䅁䅁䅁权佁睂䅁权䩂睂䅁权䑁䅁䅁权䡂睂䅁允䅁䅁䅅䅁䭁䕁䡧䅁䵁䅉䅅䅁䝁䅁䅁睁䙁䅁䅁权䅁䅁䅁权䭁允䅁权䩂睂䅁权䑁䅁䅁权䡂睂䅁允䅁䅁䅅䅁䭁䕁䡧䅁䵁䅉䅅䅁䝁䅁䅁睁䙁䅁䅁权䅁䅁䅁权ぁ允䅁权䩂睂䅁权䑁䅁䅁权䡂睂䅁允䅁䅁䅅䅁䭁䕁䡧䅁䵁䅉䅅䅁䝁䅁䅁睁䙁䅁䅁权䅁䅁䅁权畁允䅁权䩂睂䅁权䑁䅁䅁权䡂睂䅁允䅁䅁䅅䅁䭁䕁䡧䅁䵁䅉䅅䅁䝁䅁䅁睁䙁䅁䅁权䅁䅁䅁权䙃䅁䅁权䩂睂䅁权䑁䅁䅁权䡂睂䅁允䅁䅁䅅䅁䭁䕁䡧䅁䵁䅉䅅䅁䝁䅁䅁睁䙁䅁䅁权䅁䅁䅁权啃䅁䅁权䩂睂䅁权䑁䅁䅁权䡂睂䅁允䅁䅁䅅䅁䭁䕁䡧䅁䵁䅉䅅䅁䝁䅁䅁睁䙁䅁䅁权䅁䅁䅁权⽂允䅁权䩂睂䅁权䑁䅁䅁权䡂睂䅁允䅁䅁䅅䅁䭁䕁䡧䅁䵁䅉䅅䅁䝁䅁䅁睁䙁䅁䅁权䅁䅁䅁权啂杁䅁权䩂睂䅁权䑁䅁䅁权䡂睂䅁允䅁䅁䅅䅁䭁䕁䡧䅁䵁䅉䅅䅁䝁䅁䅁睁䙁䅁䅁权䅁䅁䅁权剃䅁䅁权䩂睂䅁权䑁䅁䅁权䡂睂䅁允䅁䅁䅅䅁䭁䕁䡧䅁䵁䅉䅅䅁䝁䅁䅁睁䙁䅁䅁权䅁䅁䅁权塂杁䅁权䩂睂䅁权䑁䅁䅁权䡂睂䅁允䅁䅁䅅䅁䭁䕁䡧䅁䵁䅉䅅䅁䝁䅁䅁睁䙁䅁䅁权䅁䅁䅁权㍃杂䅁权䩂睂䅁权䑁䅁䅁权䡂睂䅁允䅁䅁䅅䅁䭁䕁䡧䅁䵁䅉䅅䅁䝁䅁䅁睁䙁䅁䅁权䅁䅁䅁权獁睂䅁权䩂睂䅁权䑁䅁䅁权䡂睂䅁允䅁䅁䅅䅁䭁䕁䡧䅁䵁䅉䅅䅁䝁䅁䅁睁䙁䅁䅁权䅁䅁䅁权佃䅁䅁权䩂睂䅁权䑁䅁䅁权䡂睂䅁允䅁䅁䅅䅁䭁䕁䡧䅁䵁䅉䅅䅁䝁䅁䅁睁䙁䅁䅁权䅁䅁䅁权橂杁䅁权䩂睂䅁权䑁䅁䅁权䡂睂䅁允䅁䅁䅅䅁䭁䕁䡧䅁䵁䅉䅅䅁䝁䅁䅁睁䙁䅁䅁权䅁䅁䅁权塃䅁䅁权䩂睂䅁权䑁䅁䅁权䡂睂䅁允䅁䅁䅅䅁䭁䕁䡧䅁䵁䅉䅅䅁䝁䅁䅁睁䙁䅁䅁权䅁䅁䅁权䡁允䅁权䩂睂䅁权䑁䅁䅁权䡂睂䅁允䅁䅁䅅䅁䭁䕁䡧䅁䵁䅉䅅䅁䝁䅁䅁睁䙁䅁䅁权䅁䅁䅁权慂杁䅁权䩂睂䅁权䑁䅁䅁权䡂睂䅁允䅁䅁䅅䅁䭁䕁䡧䅁䵁䅉䅅䅁䝁䅁䅁睁䙁䅁䅁权䅁䅁䅁权穂䅁䅁权䩂睂䅁权䑁䅁䅁权䡂睂䅁允䅁䅁䅅䅁䭁䕁䡧䅁䵁䅉䅅䅁䝁䅁䅁睁䙁䅁䅁权䅁䅁䅁权䥃䅁䅁权䩂睂䅁权䑁䅁䅁权䡂睂䅁允䅁䅁䅅䅁䭁䕁䡧䅁䵁䅉䅅䅁䝁䅁䅁睁䙁䅁䅁权䅁䅁䅁权桂䅁䅁权䩂睂䅁权䑁䅁䅁权䡂睂䅁允䅁䅁䅅䅁䭁䕁䡧䅁䵁䅉䅅䅁䝁䅁䅁睁䙁䅁䅁权䅁䅁䅁权楁允䅁权䩂睂䅁权䑁䅁䅁权䡂睂䅁允䅁䅁䅅䅁䭁䕁䡧䅁䵁䅉䅅䅁䝁䅁䅁睁䙁䅁䅁权䅁䅁䅁权牁允䅁权䩂睂䅁权䑁䅁䅁权䡂睂䅁允䅁䅁䅅䅁䭁䕁䡧䅁䵁䅉䅅䅁䝁䅁䅁睁䙁䅁䅁权䅁䅁䅁权捄䅁䅁权䩂睂䅁权䑁䅁䅁权䡂睂䅁允䅁䅁䅅䅁䭁䕁䡧䅁䵁䅉䅅䅁䝁䅁䅁睁䙁䅁䅁权䅁䅁䅁权呁允䅁权䩂睂䅁权䑁䅁䅁权䡂睂䅁允䅁䅁䅅䅁䭁䕁䡧䅁䵁䅉䅅䅁䝁䅁䅁睁䙁䅁䅁权䅁䅁䅁权坁允䅁权䩂睂䅁权䑁䅁䅁权䡂睂䅁允䅁䅁䅅䅁䭁䕁䡧䅁䵁䅉䅅䅁䝁䅁䅁睁䙁䅁䅁权䅁䅁䅁权偁睂䅁权䩂睂䅁权䑁䅁䅁权䡂睂䅁允䅁䅁䅅䅁䭁䕁䡧䅁䵁䅉䅅䅁䝁䅁䅁睁䙁䅁䅁权䅁䅁䅁权晄䅁䅁权䩂睂䅁权䑁䅁䅁权䡂睂䅁允䅁䅁䅅䅁䭁䕁䡧䅁䵁䅉䅅䅁䝁䅁䅁睁䙁䅁䅁权䅁䅁䅁权十杁䅁权䩂睂䅁权䑁䅁䅁权䡂睂䅁允䅁䅁䅅䅁䭁䕁䡧䅁䵁䅉䅅䅁䝁䅁䅁睁䙁䅁䅁权䅁䅁䅁权㑄䅁䅁权䩂睂䅁权䑁䅁䅁权䡂睂䅁允䅁䅁䅅䅁䭁䕁䡧䅁䵁䅉䅅䅁䝁䅁䅁睁䙁䅁䅁权䅁䅁䅁权䕁允䅁权䩂睂䅁权䑁䅁䅁权䡂睂䅁允䅁䅁䅅䅁䭁䕁䡧䅁䵁䅉䅅䅁䝁䅁䅁睁䙁䅁䅁权䅁䅁䅁权牄䅁䅁权䩂睂䅁权䑁䅁䅁权䡂睂䅁允䅁䅁䅅䅁䭁䕁䡧䅁䵁䅉䅅䅁䝁䅁䅁睁䙁䅁䅁权䅁䅁䅁权慃允䅁权䩂睂䅁权䑁䅁䅁权䡂睂䅁允䅁䅁䅅䅁䭁䕁䡧䅁䵁䅉䅅䅁䝁䅁䅁睁䙁䅁䅁权䅁䅁䅁权扁杁䅁权䩂睂䅁权䑁䅁䅁权䡂睂䅁允䅁䅁䅅䅁䭁䕁䡧䅁䵁䅉䅅䅁䝁䅁䅁睁䙁䅁䅁权䅁䅁䅁权穂允䅁权䩂睂䅁权䑁䅁䅁权䡂睂䅁允䅁䅁䅅䅁䭁䕁䡧䅁䵁䅉䅅䅁䝁䅁䅁睁䙁䅁䅁权䅁䅁䅁权㉂允䅁权䩂睂䅁权䑁䅁䅁权䡂睂䅁允䅁䅁䅅䅁䭁䕁䡧䅁䵁䅉䅅䅁䝁䅁䅁睁䙁䅁䅁权䅁䅁䅁权畄䅁䅁权䩂睂䅁权䑁䅁䅁权䡂睂䅁允䅁䅁䅅䅁䭁䕁䡧䅁䵁䅉䅅䅁䝁䅁䅁睁䙁䅁䅁权䅁䅁䅁权啁睂䅁权䩂睂䅁权䑁䅁䅁权䡂睂䅁允䅁䅁䅅䅁䭁䕁䡧䅁䵁䅉䅅䅁䝁䅁䅁睁䙁䅁䅁权䅁䅁䅁权汄䅁䅁权䩂睂䅁权䑁䅁䅁权䡂睂䅁允䅁䅁䅅䅁䭁䕁䡧䅁䵁䅉䅅䅁䝁䅁䅁睁䙁䅁䅁权䅁䅁䅁权㕂允䅁权䩂睂䅁权䑁䅁䅁权䡂睂䅁允䅁䅁䅅䅁䭁䕁䡧䅁䵁䅉䅅䅁䝁䅁䅁睁䙁䅁䅁权䅁䅁䅁权ㅄ杁䅁权䩂睂䅁权䑁䅁䅁权䡂睂䅁允䅁䅁䅅䅁䭁䕁䡧䅁䵁䅉䅅䅁䝁䅁䅁睁䙁䅁䅁权䅁䅁䅁权楁睁䅁权䩂睂䅁权䑁䅁䅁权䡂睂䅁允䅁䅁䅅䅁䭁䕁䡧䅁䵁䅉䅅䅁䝁䅁䅁睁䙁䅁䅁权䅁䅁䅁权潁睂䅁权䩂睂䅁权䑁䅁䅁权䡂睂䅁允䅁䅁䅅䅁䭁䕁䡧䅁䵁䅉䅅䅁䝁䅁䅁睁䙁䅁䅁权䅁䅁䅁权㍁睁䅁权䩂睂䅁权䑁䅁䅁权䡂睂䅁允䅁䅁䅅䅁䭁䕁䡧䅁䵁䅉䅅䅁䝁䅁䅁睁䙁䅁䅁权䅁䅁䅁权敂䅁䅁权䩂睂䅁权䑁䅁䅁权䡂睂䅁允䅁䅁䅅䅁䭁䕁䡧䅁䵁䅉䅅䅁䝁䅁䅁睁䙁䅁䅁权䅁䅁䅁权扂允䅁权䩂睂䅁权䑁䅁䅁权䡂睂䅁允䅁䅁䅅䅁䭁䕁䡧䅁䵁䅉䅅䅁䝁䅁䅁睁䙁䅁䅁权䅁䅁䅁权啃允䅁权䩂睂䅁权䑁䅁䅁权䡂睂䅁允䅁䅁䅅䅁䭁䕁䡧䅁䵁䅉䅅䅁䝁䅁䅁睁䙁䅁䅁权䅁䅁䅁权㡂允䅁权䩂睂䅁权䑁䅁䅁权䡂睂䅁允䅁䅁䅅䅁䭁䕁䡧䅁䵁䅉䅅䅁䝁䅁䅁睁䙁䅁䅁权䅁䅁䅁权剂杁䅁权䩂睂䅁权䑁䅁䅁权䡂睂䅁允䅁䅁䅅䅁䭁䕁䡧䅁䵁䅉䅅䅁䝁䅁䅁睁䙁䅁䅁权䅁䅁䅁权䍁睂䅁权䩂睂䅁权䑁䅁䅁权䡂睂䅁允䅁䅁䅅䅁䭁䕁䡧䅁䵁䅉䅅䅁䝁䅁䅁睁䙁䅁䅁权䅁䅁䅁权硄䅁䅁权䩂睂䅁权䑁䅁䅁权䡂睂䅁允䅁䅁䅅䅁䭁䕁䡧䅁䵁䅉䅅䅁䝁䅁䅁睁䙁䅁䅁权䅁䅁䅁权摃允䅁权䩂睂䅁权䑁䅁䅁权䡂睂䅁允䅁䅁䅅䅁䭁䕁䡧䅁䵁䅉䅅䅁䝁䅁䅁睁䙁䅁䅁权䅁䅁䅁权煁杁䅁权䩂睂䅁权䑁䅁䅁权䡂睂䅁允䅁䅁䅅䅁䭁䕁䡧䅁䵁䅉䅅䅁䝁䅁䅁睁䙁䅁䅁权䅁䅁䅁权睂允䅁权䩂睂䅁权䑁䅁䅁权䡂睂䅁允䅁䅁䅅䅁䭁䕁䡧䅁䵁䅉䅅䅁䝁䅁䅁睁䙁䅁䅁权䅁䅁䅁权䍃允䅁权䩂睂䅁权䑁䅁䅁权䡂睂䅁允䅁䅁䅅䅁䭁䕁䡧䅁䵁䅉䅅䅁䝁䅁䅁睁䙁䅁䅁权䅁䅁䅁权䙃允䅁权䩂睂䅁权䑁䅁䅁权䡂睂䅁允䅁䅁䅅䅁䭁䕁䡧䅁䵁䅉䅅䅁䝁䅁䅁睁䙁䅁䅁权䅁䅁䅁权浃允䅁权䩂睂䅁权䑁䅁䅁权䡂睂䅁允䅁䅁䅅䅁䭁䕁䡧䅁䵁䅉䅅䅁䝁䅁䅁睁䙁䅁䅁权䅁䅁䅁权い䅁䅁权䩂睂䅁权䑁䅁䅁权䡂睂䅁允䅁䅁䅅䅁䭁䕁䡧䅁䵁䅉䅅䅁䝁䅁䅁睁䙁䅁䅁权䅁䅁䅁权牁睁䅁权䩂睂䅁权䑁䅁䅁权䡂睂䅁允䅁䅁䅅䅁䭁䕁䡧䅁䵁䅉䅅䅁䝁䅁䅁睁䙁䅁䅁权䅁䅁䅁权㕂䅁䅁权䩂睂䅁权䑁䅁䅁权䡂睂䅁允䅁䅁䅅䅁䭁䕁䡧䅁䵁䅉䅅䅁䝁䅁䅁睁䙁䅁䅁权䅁䅁䅁权塃允䅁权䩂睂䅁权䑁䅁䅁权䡂睂䅁允䅁䅁䅅䅁䭁䕁䡧䅁䵁䅉䅅䅁䝁䅁䅁睁䙁䅁䅁权䅁䅁䅁权ㅃ允䅁权䩂睂䅁权䑁䅁䅁权䡂睂䅁允䅁䅁䅅䅁䭁䕁䡧䅁䵁䅉䅅䅁䝁䅁䅁睁䙁䅁䅁权䅁䅁䅁权癃允䅁权䩂睂䅁权䑁䅁䅁权䡂睂䅁允䅁䅁䅅䅁䭁䕁䡧䅁䵁䅉䅅䅁䝁䅁䅁睁䙁䅁䅁权䅁䅁䅁权䥃允䅁权䩂睂䅁权䑁䅁䅁权䡂睂䅁允䅁䅁䅅䅁䭁䕁䡧䅁䵁䅉䅅䅁䝁䅁䅁睁䙁䅁䅁权䅁䅁䅁权潄杂䅁权䩂睂䅁权䑁䅁䅁权䡂睂䅁允䅁䅁䅅䅁䭁䕁䡧䅁䵁䅉䅅䅁䝁䅁䅁睁䙁䅁䅁权䅁䅁䅁权㝄䅁䅁权䩂睂䅁权䑁䅁䅁权䡂睂䅁允䅁䅁䅅䅁䭁䕁䡧䅁䵁䅉䅅䅁䝁䅁䅁睁䙁䅁䅁权䅁䅁䅁权⭄䅁䅁权䩂睂䅁权䑁䅁䅁权䡂睂䅁允䅁䅁䅅䅁䭁䕁䡧䅁䵁䅉䅅䅁䝁䅁䅁睁䙁䅁䅁权䅁䅁䅁权㑃允䅁权䩂睂䅁权䑁䅁䅁权䡂睂䅁允䅁䅁䅅䅁䭁䕁䡧䅁䵁䅉䅅䅁䝁䅁䅁睁䙁䅁䅁权䅁䅁䅁权灃允䅁权䩂睂䅁权䑁䅁䅁权䡂睂䅁允䅁䅁䅅䅁䭁䕁䡧䅁䵁䅉䅅䅁䝁䅁䅁睁䙁䅁䅁权䅁䅁䅁权奂允䅁权䩂睂䅁权䑁䅁䅁权䡂睂䅁允䅁䅁䅅䅁䭁䕁䡧䅁䵁䅉䅅䅁䝁䅁䅁睁䙁䅁䅁权䅁䅁䅁权䱃允䅁权䩂睂䅁权䑁䅁䅁权䡂睂䅁允䅁䅁䅅䅁䭁䕁䡧䅁䵁䅉䅅䅁䝁䅁䅁睁䙁䅁䅁权䅁䅁䅁权佃允䅁权䩂睂䅁权䑁䅁䅁权䡂睂䅁允䅁䅁䅅䅁䭁䕁䡧䅁䵁䅉䅅䅁䝁䅁䅁睁䙁䅁䅁权䅁䅁䅁权潄䅁䅁权䩂睂䅁权䑁䅁䅁权䡂睂䅁允䅁䅁䅅䅁䭁䕁䡧䅁䵁䅉䅅䅁䝁䅁䅁睁䙁䅁䅁权䅁䅁䅁权䉁允䅁权䩂睂䅁权䑁䅁䅁权䡂睂䅁允䅁䅁䅅䅁䭁䕁䡧䅁䵁䅉䅅䅁䝁䅁䅁睁䙁䅁䅁权䅁䅁䅁权剃允䅁权䩂睂䅁权䑁䅁䅁权䡂睂䅁允䅁䅁䅅䅁䭁䕁䡧䅁䵁䅉䅅䅁䝁䅁䅁睁䙁䅁䅁权䅁䅁䅁权㡁睂䅁权䩂睂䅁权䑁䅁䅁权䡂睂䅁允䅁䅁䅅䅁䭁䕁䡧䅁䵁䅉䅅䅁䝁䅁䅁睁䙁䅁䅁权䅁䅁䅁权硁允䅁权䩂睂䅁权䑁䅁䅁权䡂睂䅁允䅁䅁䅅䅁䭁䕁䡧䅁䵁䅉䅅䅁䝁䅁䅁睁䙁䅁䅁权䅁䅁䅁权⽁杁䅁权䩂睂䅁权䑁䅁䅁权䡂睂䅁允䅁䅁䅅䅁䭁䕁䡧䅁䵁䅉䅅䅁䝁䅁䅁睁䙁䅁䅁权䅁䅁䅁权捁睁䅁权䩂睂䅁权䑁䅁䅁权䡂睂䅁允䅁䅁䅅䅁䭁䕁䡧䅁䵁䅉䅅䅁䝁䅁䅁睁䙁䅁䅁权䅁䅁䅁权癁睂䅁权䩂睂䅁权䑁䅁䅁权䡂睂䅁允䅁䅁䅅䅁䭁䕁䡧䅁䵁䅉䅅䅁䝁䅁䅁睁䙁䅁䅁权䅁䅁䅁权呁睁䅁权䩂睂䅁权䑁䅁䅁权䡂睂䅁允䅁䅁䅅䅁䭁䕁䡧䅁䵁䅉䅅䅁䝁䅁䅁睁䙁䅁䅁权䅁䅁䅁权㙁允䅁权䩂睂䅁权䑁䅁䅁权䡂睂䅁允䅁䅁䅅䅁䭁䕁䡧䅁䵁䅉䅅䅁䝁䅁䅁睁䙁䅁䅁权䅁䅁䅁权婁睁䅁权䩂睂䅁权䑁䅁䅁权䡂睂䅁允䅁䅁䅅䅁䭁䕁䡧䅁䵁䅉䅅䅁䝁䅁䅁睁䙁䅁䅁权䅁䅁䅁权允睁䅁权䩂睂䅁权䑁䅁䅁权䡂睂䅁允䅁䅁䅅䅁䭁䕁䡧䅁䵁䅉䅅䅁䝁䅁䅁睁䙁䅁䅁权䅁䅁䅁权ぁ睁䅁权䩂睂䅁权䑁䅁䅁权䡂睂䅁允䅁䅁䅅䅁䭁䕁䡧䅁䵁䅉䅅䅁䝁䅁䅁睁䙁䅁䅁权䅁䅁䅁权橁睂䅁权䩂睂䅁权䑁䅁䅁权䡂睂䅁允䅁䅁䅅䅁䭁䕁䡧䅁䵁䅉䅅䅁䝁䅁䅁睁䙁䅁䅁权䅁䅁䅁权䑁睂䅁权䩂睂䅁权䑁䅁䅁权䡂睂䅁允䅁䅁䅅䅁䭁䕁䡧䅁䵁䅉䅅䅁䝁䅁䅁睁䙁䅁䅁权䅁䅁䅁权呄䅁䅁权䩂睂䅁权䑁䅁䅁权䡂睂䅁允䅁䅁䅅䅁䭁䕁䡧䅁䵁䅉䅅䅁䝁䅁䅁睁䙁䅁䅁权䅁䅁䅁权䕁睂䅁权䩂睂䅁权䑁䅁䅁权䡂睂䅁允䅁䅁䅅䅁䭁䕁䡧䅁䵁䅉䅅䅁䝁䅁䅁睁䙁䅁䅁权䅁䅁䅁权䡁睂䅁权䩂睂䅁权䑁䅁䅁权䡂睂䅁允䅁䅁䅅䅁䭁䕁䡧䅁䵁䅉䅅䅁䝁䅁䅁睁䙁䅁䅁权䅁䅁䅁权䥁睂䅁权䩂睂䅁权䑁䅁䅁权䡂睂䅁允䅁䅁䅅䅁䭁䕁䡧䅁䵁䅉䅅䅁䝁䅁䅁睁䙁䅁䅁权䅁䅁䅁权歁睂䅁权䩂睂䅁权䑁䅁䅁权䡂睂䅁允䅁䅁䅅䅁䭁䕁䡧䅁䵁䅉䅅䅁䝁䅁䅁睁䙁䅁䅁权䅁䅁䅁权䩁睂䅁权䩂睂䅁权䑁䅁䅁权䡂睂䅁允䅁䅁䅅䅁䭁䕁䡧䅁䵁䅉䅅䅁䝁䅁䅁睁䙁䅁䅁权䅁䅁䅁权䭁睂䅁权䩂睂䅁权䑁䅁䅁权䡂睂䅁允䅁䅁䅅䅁䭁䕁䡧䅁䵁䅉䅅䅁䝁䅁䅁睁䙁䅁䅁权䅁䅁䅁权䱁睂䅁权䩂睂䅁权䑁䅁䅁权䡂睂䅁允䅁䅁䅅䅁䭁䕁䡧䅁䵁䅉䅅䅁䝁䅁䅁睁䙁䅁䅁权䅁䅁䅁权䵁睂䅁权䩂睂䅁权䑁䅁䅁权䡂睂䅁允䅁䅁䅅䅁䭁䕁䡧䅁䵁䅉䅅䅁䝁䅁䅁睁䙁䅁䅁权䅁䅁䅁权乁睂䅁权䩂睂䅁权䑁䅁䅁权䡂睂䅁允䅁䅁䅅䅁䭁䕁䡧䅁䵁䅉䅅䅁䝁䅁䅁睁䙁䅁䅁权䅁䅁䅁权㥁睂䅁权䩂睂䅁权䑁䅁䅁权䡂睂䅁允䅁䅁䅅䅁䭁䕁䡧䅁䵁䅉䅅䅁䝁䅁䅁睁䙁䅁䅁权䅁䅁䅁权允睂䅁权䩂睂䅁权䑁䅁䅁权䡂睂䅁允䅁䅁䅅䅁䭁䕁䡧䅁䵁䅉䅅䅁䝁䅁䅁睁䙁䅁䅁权䅁䅁䅁权䵁杁䅁权䩂睂䅁权䑁䅁䅁权䡂睂䅁允䅁䅁䅅䅁䭁䕁䡧䅁䵁䅉䅅䅁䝁䅁䅁睁䙁䅁䅁权䅁䅁䅁权剁睂䅁权䩂睂䅁权䑁䅁䅁权䡂睂䅁允䅁䅁䅅䅁䭁䕁䡧䅁䵁䅉䅅䅁䝁䅁䅁睁䙁䅁䅁权䅁䅁䅁权睃杁䅁权䩂睂䅁权䑁䅁䅁权䡂睂䅁允䅁䅁䅅䅁䭁䕁䡧䅁䵁䅉䅅䅁䝁䅁䅁睁䙁䅁䅁权䅁䅁䅁权十睂䅁权䩂睂䅁权䑁䅁䅁权䡂睂䅁允䅁䅁䅅䅁䭁䕁䡧䅁䵁䅉䅅䅁䝁䅁䅁睁䙁䅁䅁权䅁䅁䅁权乁允䅁权䩂睂䅁权䑁䅁䅁权䡂睂䅁允䅁䅁䅅䅁䭁䕁䡧䅁䵁䅉䅅䅁䝁䅁䅁睁䙁䅁䅁权䅁䅁䅁权噁睂䅁权䩂睂䅁权䑁䅁䅁权䡂睂䅁允䅁䅁䅅䅁䭁䕁䡧䅁䵁䅉䅅䅁䝁䅁䅁睁䙁䅁䅁权䅁䅁䅁权坁睂䅁权䩂睂䅁权䑁䅁䅁权䡂睂䅁允䅁䅁䅅䅁䭁䕁䡧䅁䵁䅉䅅䅁䝁䅁䅁睁䙁䅁䅁权䅁䅁䅁权塁睂䅁权䩂睂䅁权䑁䅁䅁权䡂睂䅁允䅁䅁䅅䅁䭁䕁䡧䅁䵁䅉䅅䅁䝁䅁䅁睁䙁䅁䅁权䅁䅁䅁权奁睂䅁权䩂睂䅁权䑁䅁䅁权䡂睂䅁允䅁䅁䅅䅁䭁䕁䡧䅁䵁䅉䅅䅁䝁䅁䅁睁䙁䅁䅁权䅁䅁䅁权婁睂䅁权䩂睂䅁权䑁䅁䅁权䡂睂䅁允䅁䅁䅅䅁䭁䕁䡧䅁䵁䅉䅅䅁䝁䅁䅁睁䙁䅁䅁权䅁䅁䅁权慁睂䅁权䩂睂䅁权䑁䅁䅁权䡂睂䅁允䅁䅁䅅䅁䭁䕁䡧䅁䵁䅉䅅䅁䝁䅁䅁睁䙁䅁䅁权䅁䅁䅁权捁睂䅁权䩂睂䅁权䑁䅁䅁权䡂睂䅁允䅁䅁䅅䅁䭁䕁䡧䅁䵁䅉䅅䅁䝁䅁䅁睁䙁䅁䅁权䅁䅁䅁权䝁睂䅁权䩂睂䅁权䑁䅁䅁权䡂睂䅁允䅁䅁䅅䅁䭁䕁䡧䅁䵁䅉䅅䅁䝁䅁䅁睁䙁䅁䅁权䅁䅁䅁权摁睂䅁权䩂睂䅁权䑁䅁䅁权䡂睂䅁允䅁䅁䅅䅁䭁䕁䡧䅁䵁䅉䅅䅁䝁䅁䅁睁䙁䅁䅁权䅁䅁䅁权呁睂䅁权䩂睂䅁权䑁䅁䅁权䡂睂䅁允䅁䅁䅅䅁䭁䕁䡧䅁䵁䅉䅅䅁䝁䅁䅁睁䙁䅁䅁权䅁䅁䅁权扁睂䅁权䩂睂䅁权䑁䅁䅁权䡂睂䅁允䅁䅁䅅䅁䭁䕁䡧䅁䵁䅉䅅䅁䝁䅁䅁睁䙁䅁䅁权䅁䅁䅁权歂允䅁权䩂睂䅁权䑁䅁䅁权䡂睂䅁允䅁䅁䅅䅁䭁䕁䡧䅁䵁䅉䅅䅁䝁䅁䅁睁䙁䅁䅁权䅁䅁䅁权敁睂䅁权䩂睂䅁权䑁䅁䅁权䡂睂䅁允䅁䅁䅅䅁䭁䕁䡧䅁䵁䅉䅅䅁䝁䅁䅁睁䙁䅁䅁权䅁䅁䅁权奂䅁䅁权䩂睂䅁权䑁䅁䅁权䡂睂䅁允䅁䅁䅅䅁䭁䕁䡧䅁䵁䅉䅅䅁䝁䅁䅁睁䙁䅁䅁权䅁䅁䅁权晁睂䅁权䩂睂䅁权䑁䅁䅁权䡂睂䅁允䅁䅁䅅䅁䭁䕁䡧䅁䵁䅉䅅䅁䝁䅁䅁睁䙁䅁䅁权䅁䅁䅁权杁睂䅁权䩂睂䅁权䑁䅁䅁权䡂睂䅁允䅁䅁䅅䅁䭁䕁䡧䅁䵁䅉䅅䅁䝁䅁䅁睁䙁䅁䅁权䅁䅁䅁权桁睂䅁权䩂睂䅁权䑁䅁䅁权䡂睂䅁允䅁䅁䅅䅁䭁䕁䡧䅁䵁䅉䅅䅁䝁䅁䅁睁䙁䅁䅁权䅁䅁䅁权䙁睂䅁权䩂睂䅁权䑁䅁䅁权䡂睂䅁允䅁䅁䅅䅁䭁䕁䡧䅁䵁䅉䅅䅁䝁䅁䅁睁䙁䅁䅁权䅁䅁䅁权楁睂䅁权䩂睂䅁权䑁䅁䅁权䡂睂䅁允䅁䅁䅅䅁䭁䕁䡧䅁䵁䅉䅅䅁䝁䅁䅁睁䙁䅁䅁权䅁䅁䅁权汁睂䅁权䩂睂䅁权䑁䅁䅁权䡂睂䅁允䅁䅁䅅䅁䭁䕁䡧䅁䵁䅉䅅䅁䝁䅁䅁睁䙁䅁䅁权䅁䅁䅁权流睂䅁权䩂睂䅁权䑁䅁䅁权䡂睂䅁允䅁䅁䅅䅁䭁䕁䡧䅁䵁䅉䅅䅁䝁䅁䅁睁䙁䅁䅁权䅁䅁䅁权湁睂䅁权䩂睂䅁权䑁䅁䅁权䡂睂䅁允䅁䅁䅅䅁䭁䕁䡧䅁䵁䅉䅅䅁䝁䅁䅁睁䙁䅁䅁权䅁䅁䅁权灁睂䅁权䩂睂䅁权䑁䅁䅁权䡂睂䅁允䅁䅁䅅䅁䭁䕁䡧䅁䵁䅉䅅䅁䝁䅁䅁睁䙁䅁䅁权䅁䅁䅁权煁睂䅁权䩂睂䅁权䑁䅁䅁权䡂睂䅁允䅁䅁䅅䅁䭁䕁䡧䅁䵁䅉䅅䅁䝁䅁䅁睁䙁䅁䅁权䅁䅁䅁权牁睂䅁权䩂睂䅁权䑁䅁䅁权䡂睂䅁允䅁䅁䅅䅁䭁䕁䡧䅁䵁䅉䅅䅁䝁䅁䅁睁䙁䅁䅁权䅁䅁䅁权瑁睂䅁权䩂睂䅁权䑁䅁䅁权䡂睂䅁允䅁䅁䅅䅁䭁䕁䡧䅁䵁䅉䅅䅁䝁䅁䅁睁䙁䅁䅁权䅁䅁䅁权畁睂䅁权䩂睂䅁权䑁䅁䅁权䡂睂䅁允䅁䅁䅅䅁䭁䕁䡧䅁䵁䅉䅅䅁䝁䅁䅁睁䙁䅁䅁权䅁䅁䅁权睁睂䅁权䩂睂䅁权䑁䅁䅁权䡂睂䅁允䅁䅁䅅䅁䭁䕁䡧䅁䵁䅉䅅䅁䝁䅁䅁睁䙁䅁䅁权䅁䅁䅁权硁睂䅁权䩂睂䅁权䑁䅁䅁权䡂睂䅁允䅁䅁䅅䅁䭁䕁䡧䅁䵁䅉䅅䅁䝁䅁䅁睁䙁䅁䅁权䅁䅁䅁权祁睂䅁权䩂睂䅁权䑁䅁䅁权䡂睂䅁允䅁䅁䅅䅁䭁䕁䡧䅁䵁䅉䅅䅁䝁䅁䅁睁䙁䅁䅁权䅁䅁䅁权ㅁ睂䅁权䩂睂䅁权䑁䅁䅁权䡂睂䅁允䅁䅁䅅䅁䭁䕁䡧䅁䵁䅉䅅䅁䝁䅁䅁睁䙁䅁䅁权䅁䅁䅁权㉁睂䅁权䩂睂䅁权䑁䅁䅁权䡂睂䅁允䅁䅁䅅䅁䭁䕁䡧䅁䵁䅉䅅䅁䝁䅁䅁睁䙁䅁䅁权䅁䅁䅁权穁睂䅁权䩂睂䅁权䑁䅁䅁权䡂睂䅁允䅁䅁䅅䅁䭁䕁䡧䅁䵁䅉䅅䅁䝁䅁䅁睁䙁䅁䅁权䅁䅁䅁权ぁ睂䅁权䩂睂䅁权䑁䅁䅁权䡂睂䅁允䅁䅁䅅䅁䭁䕁䡧䅁䵁䅉䅅䅁䝁䅁䅁睁䙁䅁䅁权䅁䅁䅁权㍁睂䅁权䩂睂䅁权䑁䅁䅁权䡂睂䅁允䅁䅁䅅䅁䭁䕁䡧䅁䵁䅉䅅䅁䝁䅁䅁睁䙁䅁䅁权䅁䅁䅁权㑁睂䅁权䩂睂䅁权䑁䅁䅁权䡂睂䅁允䅁䅁䅅䅁䭁䕁䡧䅁䵁䅉䅅䅁䝁䅁䅁睁䙁䅁䅁权䅁䅁䅁权㕁睂䅁权䩂睂䅁权䑁䅁䅁权䡂睂䅁允䅁䅁䅅䅁䭁䕁䡧䅁䵁䅉䅅䅁䝁䅁䅁睁䙁䅁䅁权䅁䅁䅁权㙁睂䅁权䩂睂䅁权䑁䅁䅁权䡂睂䅁允䅁䅁䅅䅁䭁䕁䡧䅁䵁䅉䅅䅁䝁䅁䅁睁䙁䅁䅁权䅁䅁䅁权㝁睂䅁权䩂睂䅁权䑁䅁䅁权䡂睂䅁允䅁䅁䅅䅁䭁䕁䡧䅁䵁䅉䅅䅁䝁䅁䅁睁䙁䅁䅁权䅁䅁䅁权⭁睂䅁权䩂睂䅁权䑁䅁䅁权䡂睂䅁允䅁䅁䅅䅁䭁䕁䡧䅁䵁䅉䅅䅁䝁䅁䅁睁䙁䅁䅁权䅁䅁䅁权扄杂䅁权䩂睂䅁权䑁䅁䅁权䡂睂䅁允䅁䅁䅅䅁䭁䕁䡧䅁䵁䅉䅅䅁䝁䅁䅁睁䙁䅁䅁权䅁䅁䅁权捄杂䅁权䩂睂䅁权䑁䅁䅁权䡂睂䅁允䅁䅁䅅䅁䭁䕁䡧䅁䵁䅉䅅䅁䝁䅁䅁睁䙁䅁䅁权䅁䅁䅁权摄杂䅁权䩂睂䅁权䑁䅁䅁权䡂睂䅁允䅁䅁䅅䅁䭁䕁䡧䅁䵁䅉䅅䅁䝁䅁䅁睁䙁䅁䅁权䅁䅁䅁权敄杂䅁权䩂睂䅁权䑁䅁䅁权䡂睂䅁允䅁䅁䅅䅁䭁䕁䡧䅁䵁䅉䅅䅁䝁䅁䅁睁䙁䅁䅁权䅁䅁䅁权晄杂䅁权䩂睂䅁权䑁䅁䅁权䡂睂䅁允䅁䅁䅅䅁䭁䕁䡧䅁䵁䅉䅅䅁䝁䅁䅁睁䙁䅁䅁权䅁䅁䅁权浄杂䅁权䩂睂䅁权䑁䅁䅁权䡂睂䅁允䅁䅁䅅䅁䭁䕁䡧䅁䵁䅉䅅䅁䝁䅁䅁睁䙁䅁䅁权䅁䅁䅁权湄杂䅁权䩂睂䅁权䑁䅁䅁权䡂睂䅁允䅁䅁䅅䅁䭁䕁䡧䅁䵁䅉䅅䅁䝁䅁䅁睁䙁䅁䅁权䅁䅁䅁权杄杂䅁权䩂睂䅁权䑁䅁䅁权䡂睂䅁允䅁䅁䅅䅁䭁䕁䡧䅁䵁䅉䅅䅁䝁䅁䅁睁䙁䅁䅁权䅁䅁䅁权桄杂䅁权䩂睂䅁权䑁䅁䅁权䡂睂䅁允䅁䅁䅅䅁䭁䕁䡧䅁䵁䅉䅅䅁䝁䅁䅁睁䙁䅁䅁权䅁䅁䅁权卂䅁䅁权䩂睂䅁权䑁䅁䅁权䡂睂䅁允䅁䅁䅅䅁䭁䕁䡧䅁䵁䅉䅅䅁䝁䅁䅁睁䙁䅁䅁权䅁䅁䅁权楄杂䅁权䩂睂䅁权䑁䅁䅁权䡂睂䅁允䅁䅁䅅䅁䭁䕁䡧䅁䵁䅉䅅䅁䝁䅁䅁睁䙁䅁䅁权䅁䅁䅁权橄杂䅁权䩂睂䅁权䑁䅁䅁权䡂睂䅁允䅁䅁䅅䅁䭁䕁䡧䅁䵁䅉䅅䅁䝁䅁䅁睁䙁䅁䅁权䅁䅁䅁权㍁䅁䅁权䩂睂䅁权䑁䅁䅁权䡂睂䅁允䅁䅁䅅䅁䭁䕁䡧䅁䵁䅉䅅䅁䝁䅁䅁睁䙁䅁䅁权䅁䅁䅁权歄杂䅁权䩂睂䅁权䑁䅁䅁权䡂睂䅁允䅁䅁䅅䅁䭁䕁䡧䅁䵁䅉䅅䅁䝁䅁䅁睁䙁䅁䅁权䅁䅁䅁权汄杂䅁权䩂睂䅁权䑁䅁䅁权䡂睂䅁允䅁䅁䅅䅁䭁䕁䡧䅁䵁䅉䅅䅁䝁䅁䅁睁䙁䅁䅁权䅁䅁䅁权灄杂䅁权䩂睂䅁权䑁䅁䅁权䡂睂䅁允䅁䅁䅅䅁䭁䕁䡧䅁䵁䅉䅅䅁䝁䅁䅁睁䙁䅁䅁权䅁䅁䅁权煃杁䅁权䩂睂䅁权䑁䅁䅁权䡂睂䅁允䅁䅁䅅䅁䭁䕁䡧䅁䵁䅉䅅䅁䝁䅁䅁睁䙁䅁䅁权䅁䅁䅁权瑁杁䅁权䩂睂䅁权䑁䅁䅁权䡂睂䅁允䅁䅁䅅䅁䭁䕁䡧䅁䵁䅉䅅䅁䝁䅁䅁睁䙁䅁䅁权䅁䅁䅁权楄䅁䅁权䩂睂䅁权䑁䅁䅁权䡂睂䅁允䅁䅁䅅䅁䭁䕁䡧䅁䵁䅉䅅䅁䝁䅁䅁睁䙁䅁䅁权䅁䅁䅁权瑃杁䅁权䩂睂䅁权䑁䅁䅁权䡂睂䅁允䅁䅁䅅䅁䭁䕁䡧䅁䵁䅉䅅䅁䝁䅁䅁睁䙁䅁䅁权䅁䅁䅁权㉃杁䅁权䩂睂䅁权䑁䅁䅁权䡂睂䅁允䅁䅁䅅䅁䭁䕁䡧䅁䵁䅉䅅䅁䝁䅁䅁睁䙁䅁䅁权䅁䅁䅁权摂杁䅁权䩂睂䅁权䑁䅁䅁权䡂睂䅁允䅁䅁䅅䅁䭁䕁䡧䅁䵁䅉䅅䅁䝁䅁䅁睁䙁䅁䅁权䅁䅁䅁权杂杁䅁权䩂睂䅁权䑁䅁䅁权䡂睂䅁允䅁䅁䅅䅁䭁䕁䡧䅁䵁䅉䅅䅁䝁䅁䅁睁䙁䅁䅁权䅁䅁䅁权敁杁䅁权䩂睂䅁权䑁䅁䅁权䡂睂䅁允䅁䅁䅅䅁䭁䕁䡧䅁䵁䅉䅅䅁䝁䅁䅁睁䙁䅁䅁权䅁䅁䅁权桁杁䅁权䩂睂䅁权䑁䅁䅁权䡂睂䅁允䅁䅁䅅䅁䭁䕁䡧䅁䵁䅉䅅䅁䝁䅁䅁睁䙁䅁䅁权䅁䅁䅁权䱄杁䅁权䩂睂䅁权䑁䅁䅁权䡂睂䅁允䅁䅁䅅䅁䭁䕁䡧䅁䵁䅉䅅䅁䝁䅁䅁睁䙁䅁䅁权䅁䅁䅁权啄杁䅁权䩂睂䅁权䑁䅁䅁权䡂睂䅁允䅁䅁䅅䅁䭁䕁䡧䅁䵁䅉䅅䅁䝁䅁䅁睁䙁䅁䅁权䅁䅁䅁权灄杁䅁权䩂睂䅁权䑁䅁䅁权䡂睂䅁允䅁䅁䅅䅁䭁䕁䡧䅁䵁䅉䅅䅁䝁䅁䅁睁䙁䅁䅁权䅁䅁䅁权㝄杁䅁权䩂睂䅁权䑁䅁䅁权䡂睂䅁允䅁䅁䅅䅁䭁䕁䡧䅁䵁䅉䅅䅁䝁䅁䅁睁䙁䅁䅁权䅁䅁䅁权⭄杁䅁权䩂睂䅁权䑁䅁䅁权䡂睂䅁允䅁䅁䅅䅁䭁䕁䡧䅁䵁䅉䅅䅁䝁䅁䅁睁䙁䅁䅁权䅁䅁䅁权乁睁䅁权䩂睂䅁权䑁䅁䅁权䡂睂䅁允䅁䅁䅅䅁䭁䕁䡧䅁䵁䅉䅅䅁䝁䅁䅁睁䙁䅁䅁权䅁䅁䅁权穁杁䅁权䩂睂䅁权䑁䅁䅁权䡂睂䅁允䅁䅁䅅䅁䭁䕁䡧䅁䵁䅉䅅䅁䝁䅁䅁睁䙁䅁䅁权䅁䅁䅁权䡄䅁䅁权䩂睂䅁权䑁䅁䅁权䡂睂䅁允䅁䅁䅅䅁䭁䕁䡧䅁䵁䅉䅅䅁䝁䅁䅁睁䙁䅁䅁权䅁䅁䅁权㍁允䅁权䩂睂䅁权䑁䅁䅁权䡂睂䅁允䅁䅁䅅䅁䭁䕁䡧䅁䵁䅉䅅䅁䝁䅁䅁睁䙁䅁䅁权䅁䅁䅁权㥁允䅁权䩂睂䅁权䑁䅁䅁权䡂睂䅁允䅁䅁䅅䅁䭁䕁䡧䅁䵁䅉䅅䅁䝁䅁䅁睁䙁䅁䅁权䅁䅁䅁权允允䅁权䩂睂䅁权䑁䅁䅁权䡂睂䅁允䅁䅁䅅䅁䭁䕁䡧䅁䵁䅉䅅䅁䝁䅁䅁睁䙁䅁䅁权䅁䅁䅁权䅂允䅁权䩂睂䅁权䑁䅁䅁权䡂睂䅁允䅁䅁䅅䅁䭁䕁䡧䅁䵁䅉䅅䅁䝁䅁䅁睁䙁䅁䅁权䅁䅁䅁权䑂允䅁权䩂睂䅁权䑁䅁䅁权䡂睂䅁允䅁䅁䅅䅁䭁䕁䡧䅁䵁䅉䅅䅁䝁䅁䅁睁䙁䅁䅁权䅁䅁䅁权䭄䅁䅁权䩂睂䅁权䑁䅁䅁权䡂睂䅁允䅁䅁䅅䅁䭁䕁䡧䅁䵁䅉䅅䅁䝁䅁䅁睁䙁䅁䅁权䅁䅁䅁权兄䅁䅁权䩂睂䅁权䑁䅁䅁权䡂睂䅁允䅁䅁䅅䅁䭁䕁䡧䅁䵁䅉䅅䅁䝁䅁䅁睁䙁䅁䅁权䅁䅁䅁权汁允䅁权䩂睂䅁权䑁䅁䅁权䡂睂䅁允䅁䅁䅅䅁䭁䕁䡧䅁䵁䅉䅅䅁䝁䅁䅁睁䙁䅁䅁权䅁䅁䅁权䝂允䅁权䩂睂䅁权䑁䅁䅁权䡂睂䅁允䅁䅁䅅䅁䭁䕁䡧䅁䵁䅉䅅䅁䝁䅁䅁睁䙁䅁䅁权䅁䅁䅁权㙁䅁䅁权䩂睂䅁权䑁䅁䅁权䡂睂䅁允䅁䅁䅅䅁䭁䕁䡧䅁䵁䅉䅅䅁䝁䅁䅁睁䙁䅁䅁权䅁䅁䅁权䵂允䅁权䩂睂䅁权䑁䅁䅁权䡂睂䅁允䅁䅁䅅䅁䭁䕁䡧䅁䵁䅉䅅䅁䝁䅁䅁睁䙁䅁䅁权䅁䅁䅁权偂允䅁权䩂睂䅁权䑁䅁䅁权䡂睂䅁允䅁䅁䅅䅁䭁䕁䡧䅁䵁䅉䅅䅁䝁䅁䅁睁䙁䅁䅁权䅁䅁䅁权睂䅁䅁权䩂睂䅁权䑁䅁䅁权䡂睂䅁允䅁䅁䅅䅁䭁䕁䡧䅁䵁䅉䅅䅁䝁䅁䅁睁䙁䅁䅁权䅁䅁䅁权卂允䅁权䩂睂䅁权䑁䅁䅁权䡂睂䅁允䅁䅁䅅䅁䭁䕁䡧䅁䵁䅉䅅䅁䝁䅁䅁睁䙁䅁䅁权䅁䅁䅁权坄䅁䅁权䩂睂䅁权䑁䅁䅁权䡂睂䅁允䅁䅁䅅䅁䭁䕁䡧䅁䵁䅉䅅䅁䝁䅁䅁睁䙁䅁䅁权䅁䅁䅁权噂允䅁权䩂睂䅁权䑁䅁䅁权䡂睂䅁允䅁䅁䅅䅁䭁䕁䡧䅁䵁䅉䅅䅁䝁䅁䅁睁䙁䅁䅁权䅁䅁䅁权敂允䅁权䩂睂䅁权䑁䅁䅁权䡂睂䅁允䅁䅁䅅䅁䭁䕁䡧䅁䵁䅉䅅䅁䝁䅁䅁睁䙁䅁䅁权䅁䅁䅁权桂允䅁权䩂睂䅁权䑁䅁䅁权䡂睂䅁允䅁䅁䅅䅁䭁䕁䡧䅁䵁䅉䅅䅁䝁䅁䅁睁䙁䅁䅁权䅁䅁䅁权䩂允䅁权䩂睂䅁权䑁䅁䅁权䡂睂䅁允䅁䅁䅅䅁䭁䕁䡧䅁䵁䅉䅅䅁䝁䅁䅁睁䙁䅁䅁权䅁䅁䅁权湂允䅁权䩂睂䅁权䑁䅁䅁权䡂睂䅁允䅁䅁䅅䅁䭁䕁䡧䅁䵁䅉䅅䅁䝁䅁䅁睁䙁䅁䅁权䅁䅁䅁权乄䅁䅁权䩂睂䅁权䑁䅁䅁权䡂睂䅁允䅁䅁䅅䅁䭁䕁䡧䅁䵁䅉䅅䅁䝁䅁䅁睁䙁䅁䅁权䅁䅁䅁权煂允䅁权䩂睂䅁权䑁䅁䅁权䡂睂䅁允䅁䅁䅅䅁䭁䕁䡧䅁䵁䅉䅅䅁䝁䅁䅁睁䙁䅁䅁权䅁䅁䅁权瑂允䅁权䩂睂䅁权䑁䅁䅁权䡂睂䅁允䅁䅁䅅䅁䭁䕁䡧䅁䵁䅉䅅䅁䝁䅁䅁睁䙁䅁䅁权䅁䅁䅁权扂䅁䅁权䩂睂䅁权䑁䅁䅁权䡂睂䅁允䅁䅁䅅䅁䭁䕁䡧䅁䵁䅉䅅䅁䝁䅁䅁睁䙁䅁䅁权䅁䅁䅁权㉂䅁䅁权䩂睂䅁权䑁䅁䅁权䡂睂䅁允䅁䅁䅅䅁䭁䕁䡧䅁䵁䅉䅅䅁䝁䅁䅁睁䙁䅁䅁权䅁䅁䅁权歂䅁䅁权䩂睂䅁权䑁䅁䅁权䡂睂䅁允䅁䅁䅅䅁䭁䕁䡧䅁䵁䅉䅅䅁䝁䅁䅁睁䙁䅁䅁权䅁䅁䅁权湂䅁䅁权䩂睂䅁权䑁䅁䅁权䡂睂䅁允䅁䅁䅅䅁䭁䕁䡧䅁䵁䅉䅅䅁䝁䅁䅁睁䙁䅁䅁权䅁䅁䅁权煂䅁䅁权䩂睂䅁权䑁䅁䅁权䡂睂䅁允䅁䅁䅅䅁䭁䕁䡧䅁䵁䅉䅅䅁䝁䅁䅁睁䙁䅁䅁权䅁䅁䅁权瑂䅁䅁权䩂睂䅁权䑁䅁䅁权䡂睂䅁允䅁䅁䅅䅁䭁䕁䡧䅁䵁䅉䅅䅁䝁䅁䅁睁䙁䅁䅁权䅁䅁䅁权婄䅁䅁权䩂睂䅁权䑁䅁䅁权䡂睂䅁允䅁䅁䅅䅁䭁䕁䡧䅁䵁䅉䅅䅁䝁䅁䅁睁䙁䅁䅁权䅁䅁䅁权捁允䅁权䩂睂䅁权䑁䅁䅁权䡂睂䅁允䅁䅁䅅䅁䭁䕁䡧䅁䵁䅉䅅䅁䝁䅁䅁睁䙁䅁䅁权䅁䅁䅁权晁允䅁权䩂睂䅁权䑁䅁䅁权䡂睂䅁允䅁䅁䅅䅁䭁䕁䡧䅁䵁䅉䅅䅁䝁䅁䅁睁䙁䅁䅁权䅁䅁䅁权潁允䅁权䩂睂䅁权䑁䅁䅁权䡂睂䅁允䅁䅁䅅䅁䭁䕁䡧䅁䵁䅉䅅䅁䝁䅁䅁睁䙁䅁䅁权䅁䅁䅁权婁允䅁权䩂睂䅁权䑁䅁䅁权䡂睂䅁允䅁䅁䅅䅁䭁䕁䡧䅁䵁䅉䅅䅁䝁䅁䅁睁䙁䅁䅁权䅁䅁䅁权䡁䅁䅁权䩂睂䅁权䑁䅁䅁权䡂睂䅁允䅁䅁䅅䅁䭁䕁䡧䅁䵁䅉䅅䅁䝁䅁䅁睁䙁䅁䅁权䅁䅁䅁权潂杁䅁权䩂睂䅁权䑁䅁䅁权䡂睂䅁允䅁䅁䅅䅁䭁䕁䡧䅁䵁䅉䅅䅁䝁䅁䅁睁䙁䅁䅁权䅁䅁䅁权牂杁䅁权䩂睂䅁权䑁䅁䅁权䡂睂䅁允䅁䅁䅅䅁䭁䕁䡧䅁䵁䅉䅅䅁䝁䅁䅁睁䙁䅁䅁权䅁䅁䅁权硂杁䅁权䩂睂䅁权䑁䅁䅁权䡂睂䅁允䅁䅁䅅䅁䭁䕁䡧䅁䵁䅉䅅䅁䝁䅁䅁睁䙁䅁䅁权䅁䅁䅁权あ杁䅁权䩂睂䅁权䑁䅁䅁权䡂睂䅁允䅁䅁䅅䅁䭁䕁䡧䅁䵁䅉䅅䅁䝁䅁䅁睁䙁䅁䅁权䅁䅁䅁权㍂杁䅁权䩂睂䅁权䑁䅁䅁权䡂睂䅁允䅁䅁䅅䅁䭁䕁䡧䅁䵁䅉䅅䅁䝁䅁䅁睁䙁䅁䅁权䅁䅁䅁权㙂杁䅁权䩂睂䅁权䑁䅁䅁权䡂睂䅁允䅁䅁䅅䅁䭁䕁䡧䅁䵁䅉䅅䅁䝁䅁䅁睁䙁䅁䅁权䅁䅁䅁权畂杁䅁权䩂睂䅁权䑁䅁䅁权䡂睂䅁允䅁䅁䅅䅁䭁䕁䡧䅁䵁䅉䅅䅁䝁䅁䅁睁䙁䅁䅁权䅁䅁䅁权歁杁䅁权䩂睂䅁权䑁䅁䅁权䡂睂䅁允䅁䅁䅅䅁䭁䕁䡧䅁䵁䅉䅅䅁䝁䅁䅁睁䙁䅁䅁权䅁䅁䅁权ぁ䅁䅁权䩂睂䅁权䑁䅁䅁权䡂睂䅁允䅁䅁䅅䅁䭁䕁䡧䅁䵁䅉䅅䅁䝁䅁䅁睁䙁䅁䅁权䅁䅁䅁权偂䅁䅁权䩂睂䅁权䑁䅁䅁权䡂睂䅁允䅁䅁䅅䅁䭁䕁䡧䅁㵁</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</si>
</sst>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409]m/d/yy\ h:mm\ AM/PM;@"/>
    <numFmt numFmtId="165" formatCode="[$-409]m/d/yyyy\ h:mm;@"/>
    <numFmt numFmtId="166" formatCode="m/d/yy\ h:mm;@"/>
    <numFmt numFmtId="167" formatCode="mm/dd/yy\ h:mm;@"/>
  </numFmts>
  <fonts count="39" x14ac:knownFonts="1">
    <font>
      <sz val="8"/>
      <name val="Arial"/>
    </font>
    <font>
      <sz val="11"/>
      <color theme="1"/>
      <name val="Calibri"/>
      <family val="2"/>
      <scheme val="minor"/>
    </font>
    <font>
      <sz val="8"/>
      <name val="Arial"/>
      <family val="2"/>
    </font>
    <font>
      <sz val="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sz val="10"/>
      <name val="Arial"/>
      <family val="2"/>
    </font>
    <font>
      <b/>
      <sz val="11"/>
      <color indexed="63"/>
      <name val="Calibri"/>
      <family val="2"/>
    </font>
    <font>
      <b/>
      <sz val="14"/>
      <name val="Arial"/>
      <family val="2"/>
    </font>
    <font>
      <b/>
      <sz val="10"/>
      <name val="Arial"/>
      <family val="2"/>
    </font>
    <font>
      <b/>
      <sz val="10"/>
      <color indexed="23"/>
      <name val="Lucida Console"/>
      <family val="3"/>
    </font>
    <font>
      <sz val="10"/>
      <color indexed="9"/>
      <name val="Arial"/>
      <family val="2"/>
    </font>
    <font>
      <b/>
      <i/>
      <sz val="10"/>
      <color indexed="10"/>
      <name val="Arial"/>
      <family val="2"/>
    </font>
    <font>
      <b/>
      <i/>
      <sz val="10"/>
      <color indexed="63"/>
      <name val="Arial"/>
      <family val="2"/>
    </font>
    <font>
      <sz val="10"/>
      <color indexed="8"/>
      <name val="Arial"/>
      <family val="2"/>
    </font>
    <font>
      <b/>
      <sz val="10"/>
      <color indexed="9"/>
      <name val="Arial"/>
      <family val="2"/>
    </font>
    <font>
      <b/>
      <sz val="18"/>
      <color indexed="56"/>
      <name val="Cambria"/>
      <family val="2"/>
    </font>
    <font>
      <b/>
      <sz val="11"/>
      <color indexed="8"/>
      <name val="Calibri"/>
      <family val="2"/>
    </font>
    <font>
      <sz val="11"/>
      <color indexed="10"/>
      <name val="Calibri"/>
      <family val="2"/>
    </font>
    <font>
      <sz val="8"/>
      <color indexed="8"/>
      <name val="Arial"/>
      <family val="2"/>
    </font>
    <font>
      <b/>
      <sz val="8"/>
      <name val="Arial"/>
      <family val="2"/>
    </font>
    <font>
      <sz val="8"/>
      <color indexed="8"/>
      <name val="Arial"/>
      <family val="2"/>
    </font>
    <font>
      <sz val="8"/>
      <color theme="1"/>
      <name val="Arial"/>
      <family val="2"/>
    </font>
    <font>
      <sz val="11"/>
      <color indexed="62"/>
      <name val="Calibri"/>
      <family val="2"/>
      <scheme val="minor"/>
    </font>
    <font>
      <sz val="11"/>
      <name val="Calibri"/>
      <family val="2"/>
      <scheme val="minor"/>
    </font>
    <font>
      <b/>
      <sz val="11"/>
      <color indexed="9"/>
      <name val="Calibri"/>
      <family val="2"/>
      <scheme val="minor"/>
    </font>
    <font>
      <b/>
      <sz val="11"/>
      <name val="Calibri"/>
      <family val="2"/>
      <scheme val="minor"/>
    </font>
    <font>
      <b/>
      <i/>
      <sz val="11"/>
      <color indexed="23"/>
      <name val="Calibri"/>
      <family val="2"/>
      <scheme val="minor"/>
    </font>
  </fonts>
  <fills count="37">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62"/>
        <bgColor indexed="64"/>
      </patternFill>
    </fill>
    <fill>
      <patternFill patternType="solid">
        <fgColor indexed="61"/>
        <bgColor indexed="64"/>
      </patternFill>
    </fill>
    <fill>
      <patternFill patternType="solid">
        <fgColor indexed="60"/>
        <bgColor indexed="64"/>
      </patternFill>
    </fill>
    <fill>
      <patternFill patternType="solid">
        <fgColor indexed="59"/>
        <bgColor indexed="64"/>
      </patternFill>
    </fill>
    <fill>
      <patternFill patternType="solid">
        <fgColor indexed="58"/>
        <bgColor indexed="64"/>
      </patternFill>
    </fill>
    <fill>
      <patternFill patternType="solid">
        <fgColor indexed="57"/>
        <bgColor indexed="64"/>
      </patternFill>
    </fill>
    <fill>
      <patternFill patternType="solid">
        <fgColor indexed="56"/>
        <bgColor indexed="64"/>
      </patternFill>
    </fill>
    <fill>
      <patternFill patternType="solid">
        <fgColor indexed="9"/>
        <bgColor indexed="64"/>
      </patternFill>
    </fill>
    <fill>
      <patternFill patternType="solid">
        <fgColor indexed="8"/>
        <bgColor indexed="64"/>
      </patternFill>
    </fill>
    <fill>
      <patternFill patternType="solid">
        <fgColor indexed="52"/>
        <bgColor indexed="64"/>
      </patternFill>
    </fill>
    <fill>
      <patternFill patternType="solid">
        <fgColor indexed="55"/>
        <bgColor indexed="64"/>
      </patternFill>
    </fill>
    <fill>
      <patternFill patternType="solid">
        <fgColor theme="0" tint="-0.34998626667073579"/>
        <bgColor indexed="64"/>
      </patternFill>
    </fill>
    <fill>
      <patternFill patternType="solid">
        <fgColor theme="0"/>
        <bgColor indexed="64"/>
      </patternFill>
    </fill>
  </fills>
  <borders count="2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61"/>
      </left>
      <right/>
      <top/>
      <bottom/>
      <diagonal/>
    </border>
    <border>
      <left style="medium">
        <color indexed="60"/>
      </left>
      <right/>
      <top/>
      <bottom/>
      <diagonal/>
    </border>
    <border>
      <left style="medium">
        <color indexed="59"/>
      </left>
      <right/>
      <top/>
      <bottom/>
      <diagonal/>
    </border>
    <border>
      <left style="medium">
        <color indexed="61"/>
      </left>
      <right style="medium">
        <color indexed="61"/>
      </right>
      <top style="medium">
        <color indexed="61"/>
      </top>
      <bottom style="medium">
        <color indexed="61"/>
      </bottom>
      <diagonal/>
    </border>
    <border>
      <left style="medium">
        <color indexed="60"/>
      </left>
      <right style="medium">
        <color indexed="60"/>
      </right>
      <top style="medium">
        <color indexed="60"/>
      </top>
      <bottom style="medium">
        <color indexed="60"/>
      </bottom>
      <diagonal/>
    </border>
    <border>
      <left style="medium">
        <color indexed="59"/>
      </left>
      <right style="medium">
        <color indexed="59"/>
      </right>
      <top style="medium">
        <color indexed="59"/>
      </top>
      <bottom style="medium">
        <color indexed="59"/>
      </bottom>
      <diagonal/>
    </border>
    <border>
      <left/>
      <right/>
      <top/>
      <bottom style="medium">
        <color indexed="8"/>
      </bottom>
      <diagonal/>
    </border>
    <border>
      <left/>
      <right/>
      <top style="thin">
        <color indexed="62"/>
      </top>
      <bottom style="double">
        <color indexed="62"/>
      </bottom>
      <diagonal/>
    </border>
    <border>
      <left style="thin">
        <color indexed="23"/>
      </left>
      <right/>
      <top style="thin">
        <color indexed="23"/>
      </top>
      <bottom style="thin">
        <color indexed="23"/>
      </bottom>
      <diagonal/>
    </border>
  </borders>
  <cellStyleXfs count="66">
    <xf numFmtId="0" fontId="0" fillId="0" borderId="0"/>
    <xf numFmtId="0" fontId="4" fillId="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5" borderId="0" applyNumberFormat="0" applyBorder="0" applyAlignment="0" applyProtection="0"/>
    <xf numFmtId="0" fontId="4" fillId="8" borderId="0" applyNumberFormat="0" applyBorder="0" applyAlignment="0" applyProtection="0"/>
    <xf numFmtId="0" fontId="4" fillId="11" borderId="0" applyNumberFormat="0" applyBorder="0" applyAlignment="0" applyProtection="0"/>
    <xf numFmtId="0" fontId="5" fillId="12"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9" borderId="0" applyNumberFormat="0" applyBorder="0" applyAlignment="0" applyProtection="0"/>
    <xf numFmtId="0" fontId="6" fillId="3" borderId="0" applyNumberFormat="0" applyBorder="0" applyAlignment="0" applyProtection="0"/>
    <xf numFmtId="0" fontId="7" fillId="20" borderId="1" applyNumberFormat="0" applyAlignment="0" applyProtection="0"/>
    <xf numFmtId="0" fontId="8" fillId="21" borderId="2" applyNumberFormat="0" applyAlignment="0" applyProtection="0"/>
    <xf numFmtId="0" fontId="9" fillId="0" borderId="0" applyNumberFormat="0" applyFill="0" applyBorder="0" applyAlignment="0" applyProtection="0"/>
    <xf numFmtId="0" fontId="10" fillId="4" borderId="0" applyNumberFormat="0" applyBorder="0" applyAlignment="0" applyProtection="0"/>
    <xf numFmtId="0" fontId="11" fillId="0" borderId="3" applyNumberFormat="0" applyFill="0" applyAlignment="0" applyProtection="0"/>
    <xf numFmtId="0" fontId="12" fillId="0" borderId="4" applyNumberFormat="0" applyFill="0" applyAlignment="0" applyProtection="0"/>
    <xf numFmtId="0" fontId="13" fillId="0" borderId="5" applyNumberFormat="0" applyFill="0" applyAlignment="0" applyProtection="0"/>
    <xf numFmtId="0" fontId="13" fillId="0" borderId="0" applyNumberFormat="0" applyFill="0" applyBorder="0" applyAlignment="0" applyProtection="0"/>
    <xf numFmtId="0" fontId="14" fillId="7" borderId="1" applyNumberFormat="0" applyAlignment="0" applyProtection="0"/>
    <xf numFmtId="0" fontId="15" fillId="0" borderId="6" applyNumberFormat="0" applyFill="0" applyAlignment="0" applyProtection="0"/>
    <xf numFmtId="0" fontId="16" fillId="22" borderId="0" applyNumberFormat="0" applyBorder="0" applyAlignment="0" applyProtection="0"/>
    <xf numFmtId="0" fontId="17" fillId="0" borderId="0"/>
    <xf numFmtId="0" fontId="4" fillId="0" borderId="0"/>
    <xf numFmtId="0" fontId="4" fillId="0" borderId="0"/>
    <xf numFmtId="0" fontId="4" fillId="0" borderId="0"/>
    <xf numFmtId="0" fontId="4" fillId="23" borderId="7" applyNumberFormat="0" applyFont="0" applyAlignment="0" applyProtection="0"/>
    <xf numFmtId="0" fontId="18" fillId="20" borderId="8" applyNumberFormat="0" applyAlignment="0" applyProtection="0"/>
    <xf numFmtId="0" fontId="19" fillId="0" borderId="0" applyNumberFormat="0" applyFill="0" applyBorder="0" applyAlignment="0" applyProtection="0"/>
    <xf numFmtId="0" fontId="20" fillId="24" borderId="0" applyNumberFormat="0" applyBorder="0" applyProtection="0">
      <alignment wrapText="1"/>
    </xf>
    <xf numFmtId="0" fontId="20" fillId="0" borderId="0" applyNumberFormat="0" applyFill="0" applyBorder="0" applyProtection="0">
      <alignment wrapText="1"/>
    </xf>
    <xf numFmtId="0" fontId="3" fillId="0" borderId="0" applyNumberFormat="0" applyFill="0" applyBorder="0" applyProtection="0">
      <alignment vertical="top" wrapText="1"/>
    </xf>
    <xf numFmtId="0" fontId="21" fillId="0" borderId="0" applyNumberFormat="0" applyFill="0" applyBorder="0" applyAlignment="0" applyProtection="0"/>
    <xf numFmtId="0" fontId="17" fillId="0" borderId="9" applyNumberFormat="0" applyFont="0" applyFill="0" applyAlignment="0" applyProtection="0"/>
    <xf numFmtId="0" fontId="17" fillId="0" borderId="10" applyNumberFormat="0" applyFont="0" applyFill="0" applyAlignment="0" applyProtection="0"/>
    <xf numFmtId="0" fontId="17" fillId="0" borderId="11" applyNumberFormat="0" applyFont="0" applyFill="0" applyAlignment="0" applyProtection="0"/>
    <xf numFmtId="0" fontId="22" fillId="25" borderId="12" applyNumberFormat="0" applyAlignment="0" applyProtection="0"/>
    <xf numFmtId="0" fontId="22" fillId="26" borderId="13" applyNumberFormat="0" applyAlignment="0" applyProtection="0"/>
    <xf numFmtId="0" fontId="17" fillId="27" borderId="14" applyNumberFormat="0" applyFont="0" applyAlignment="0" applyProtection="0"/>
    <xf numFmtId="0" fontId="17" fillId="28" borderId="15" applyNumberFormat="0" applyFont="0" applyAlignment="0" applyProtection="0"/>
    <xf numFmtId="0" fontId="17" fillId="29" borderId="16" applyNumberFormat="0" applyFont="0" applyAlignment="0" applyProtection="0"/>
    <xf numFmtId="0" fontId="17" fillId="30" borderId="17" applyNumberFormat="0" applyFont="0" applyAlignment="0" applyProtection="0"/>
    <xf numFmtId="0" fontId="17" fillId="31" borderId="0" applyNumberFormat="0" applyFont="0" applyBorder="0" applyAlignment="0" applyProtection="0"/>
    <xf numFmtId="0" fontId="23" fillId="0" borderId="0" applyNumberFormat="0" applyFill="0" applyBorder="0" applyAlignment="0" applyProtection="0"/>
    <xf numFmtId="0" fontId="24" fillId="0" borderId="0" applyNumberFormat="0" applyFill="0" applyBorder="0" applyAlignment="0" applyProtection="0"/>
    <xf numFmtId="0" fontId="25" fillId="0" borderId="18" applyNumberFormat="0" applyFill="0" applyAlignment="0" applyProtection="0"/>
    <xf numFmtId="0" fontId="26" fillId="32" borderId="0" applyNumberFormat="0" applyBorder="0" applyAlignment="0" applyProtection="0"/>
    <xf numFmtId="0" fontId="27" fillId="0" borderId="0" applyNumberFormat="0" applyFill="0" applyBorder="0" applyAlignment="0" applyProtection="0"/>
    <xf numFmtId="0" fontId="28" fillId="0" borderId="19" applyNumberFormat="0" applyFill="0" applyAlignment="0" applyProtection="0"/>
    <xf numFmtId="0" fontId="29" fillId="0" borderId="0" applyNumberFormat="0" applyFill="0" applyBorder="0" applyAlignment="0" applyProtection="0"/>
    <xf numFmtId="0" fontId="1" fillId="0" borderId="0"/>
  </cellStyleXfs>
  <cellXfs count="43">
    <xf numFmtId="0" fontId="0" fillId="0" borderId="0" xfId="0"/>
    <xf numFmtId="0" fontId="30" fillId="0" borderId="0" xfId="40" applyFont="1"/>
    <xf numFmtId="0" fontId="3" fillId="0" borderId="0" xfId="0" applyFont="1"/>
    <xf numFmtId="0" fontId="32" fillId="0" borderId="0" xfId="0" applyFont="1"/>
    <xf numFmtId="0" fontId="31" fillId="0" borderId="0" xfId="0" applyFont="1"/>
    <xf numFmtId="166" fontId="0" fillId="0" borderId="0" xfId="0" applyNumberFormat="1" applyAlignment="1">
      <alignment horizontal="left"/>
    </xf>
    <xf numFmtId="166" fontId="0" fillId="0" borderId="0" xfId="0" applyNumberFormat="1"/>
    <xf numFmtId="0" fontId="2" fillId="0" borderId="0" xfId="0" applyFont="1"/>
    <xf numFmtId="0" fontId="31" fillId="35" borderId="0" xfId="0" applyFont="1" applyFill="1"/>
    <xf numFmtId="0" fontId="0" fillId="35" borderId="0" xfId="0" applyFill="1"/>
    <xf numFmtId="0" fontId="2" fillId="35" borderId="0" xfId="0" applyFont="1" applyFill="1"/>
    <xf numFmtId="0" fontId="31" fillId="35" borderId="0" xfId="0" applyFont="1" applyFill="1" applyAlignment="1">
      <alignment horizontal="left"/>
    </xf>
    <xf numFmtId="0" fontId="0" fillId="35" borderId="0" xfId="0" applyFill="1" applyAlignment="1">
      <alignment horizontal="centerContinuous"/>
    </xf>
    <xf numFmtId="0" fontId="2" fillId="0" borderId="0" xfId="0" applyFont="1" applyFill="1"/>
    <xf numFmtId="0" fontId="0" fillId="0" borderId="0" xfId="0" applyFill="1"/>
    <xf numFmtId="0" fontId="33" fillId="36" borderId="0" xfId="0" applyFont="1" applyFill="1"/>
    <xf numFmtId="0" fontId="33" fillId="0" borderId="0" xfId="0" applyFont="1"/>
    <xf numFmtId="167" fontId="34" fillId="7" borderId="1" xfId="34" applyNumberFormat="1" applyFont="1" applyAlignment="1">
      <alignment horizontal="center" vertical="top"/>
    </xf>
    <xf numFmtId="164" fontId="34" fillId="7" borderId="1" xfId="34" applyNumberFormat="1" applyFont="1" applyAlignment="1">
      <alignment horizontal="center" vertical="top"/>
    </xf>
    <xf numFmtId="0" fontId="35" fillId="0" borderId="0" xfId="0" applyFont="1"/>
    <xf numFmtId="0" fontId="36" fillId="33" borderId="0" xfId="39" applyFont="1" applyFill="1"/>
    <xf numFmtId="2" fontId="35" fillId="0" borderId="0" xfId="0" applyNumberFormat="1" applyFont="1"/>
    <xf numFmtId="0" fontId="35" fillId="0" borderId="0" xfId="0" applyFont="1" applyFill="1"/>
    <xf numFmtId="0" fontId="35" fillId="0" borderId="0" xfId="0" applyFont="1" applyAlignment="1">
      <alignment horizontal="left"/>
    </xf>
    <xf numFmtId="0" fontId="37" fillId="35" borderId="0" xfId="38" applyNumberFormat="1" applyFont="1" applyFill="1" applyAlignment="1">
      <alignment horizontal="left" vertical="top"/>
    </xf>
    <xf numFmtId="0" fontId="37" fillId="34" borderId="20" xfId="0" applyFont="1" applyFill="1" applyBorder="1" applyAlignment="1">
      <alignment horizontal="left" wrapText="1"/>
    </xf>
    <xf numFmtId="164" fontId="37" fillId="34" borderId="20" xfId="0" applyNumberFormat="1" applyFont="1" applyFill="1" applyBorder="1" applyAlignment="1">
      <alignment horizontal="left" wrapText="1"/>
    </xf>
    <xf numFmtId="0" fontId="37" fillId="34" borderId="20" xfId="0" applyFont="1" applyFill="1" applyBorder="1" applyAlignment="1">
      <alignment horizontal="left"/>
    </xf>
    <xf numFmtId="14" fontId="35" fillId="0" borderId="0" xfId="0" applyNumberFormat="1" applyFont="1" applyAlignment="1">
      <alignment horizontal="left"/>
    </xf>
    <xf numFmtId="22" fontId="35" fillId="0" borderId="0" xfId="0" applyNumberFormat="1" applyFont="1" applyAlignment="1">
      <alignment horizontal="left"/>
    </xf>
    <xf numFmtId="0" fontId="37" fillId="35" borderId="0" xfId="0" applyFont="1" applyFill="1"/>
    <xf numFmtId="0" fontId="35" fillId="0" borderId="0" xfId="38" applyNumberFormat="1" applyFont="1" applyFill="1" applyAlignment="1">
      <alignment horizontal="left" vertical="top"/>
    </xf>
    <xf numFmtId="0" fontId="35" fillId="0" borderId="0" xfId="0" applyFont="1" applyFill="1" applyBorder="1"/>
    <xf numFmtId="0" fontId="35" fillId="23" borderId="7" xfId="41" applyFont="1" applyAlignment="1">
      <alignment horizontal="center"/>
    </xf>
    <xf numFmtId="166" fontId="35" fillId="23" borderId="7" xfId="41" applyNumberFormat="1" applyFont="1" applyAlignment="1">
      <alignment horizontal="center"/>
    </xf>
    <xf numFmtId="0" fontId="35" fillId="23" borderId="7" xfId="41" applyFont="1" applyAlignment="1">
      <alignment horizontal="center" vertical="top"/>
    </xf>
    <xf numFmtId="4" fontId="35" fillId="0" borderId="0" xfId="0" applyNumberFormat="1" applyFont="1" applyAlignment="1">
      <alignment horizontal="right"/>
    </xf>
    <xf numFmtId="0" fontId="35" fillId="0" borderId="0" xfId="0" applyNumberFormat="1" applyFont="1"/>
    <xf numFmtId="0" fontId="36" fillId="33" borderId="0" xfId="39" applyNumberFormat="1" applyFont="1" applyFill="1"/>
    <xf numFmtId="0" fontId="37" fillId="34" borderId="20" xfId="0" applyNumberFormat="1" applyFont="1" applyFill="1" applyBorder="1" applyAlignment="1">
      <alignment horizontal="left" wrapText="1"/>
    </xf>
    <xf numFmtId="0" fontId="36" fillId="33" borderId="0" xfId="39" applyFont="1" applyFill="1" applyAlignment="1">
      <alignment horizontal="left"/>
    </xf>
    <xf numFmtId="165" fontId="35" fillId="0" borderId="0" xfId="0" applyNumberFormat="1" applyFont="1" applyAlignment="1">
      <alignment horizontal="left"/>
    </xf>
    <xf numFmtId="3" fontId="35" fillId="0" borderId="0" xfId="0" applyNumberFormat="1" applyFont="1" applyAlignment="1">
      <alignment horizontal="right"/>
    </xf>
  </cellXfs>
  <cellStyles count="66">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 2" xfId="37"/>
    <cellStyle name="Normal 3" xfId="65"/>
    <cellStyle name="Normal_Annual" xfId="38"/>
    <cellStyle name="Normal_Daily" xfId="39"/>
    <cellStyle name="Normal_Reference" xfId="40"/>
    <cellStyle name="Note" xfId="41" builtinId="10" customBuiltin="1"/>
    <cellStyle name="Output" xfId="42" builtinId="21" customBuiltin="1"/>
    <cellStyle name="Style 21" xfId="43"/>
    <cellStyle name="Style 22" xfId="44"/>
    <cellStyle name="Style 23" xfId="45"/>
    <cellStyle name="Style 24" xfId="46"/>
    <cellStyle name="Style 25" xfId="47"/>
    <cellStyle name="Style 26" xfId="48"/>
    <cellStyle name="Style 27" xfId="49"/>
    <cellStyle name="Style 28" xfId="50"/>
    <cellStyle name="Style 29" xfId="51"/>
    <cellStyle name="Style 30" xfId="52"/>
    <cellStyle name="Style 31" xfId="53"/>
    <cellStyle name="Style 32" xfId="54"/>
    <cellStyle name="Style 33" xfId="55"/>
    <cellStyle name="Style 34" xfId="56"/>
    <cellStyle name="Style 35" xfId="57"/>
    <cellStyle name="Style 36" xfId="58"/>
    <cellStyle name="Style 37" xfId="59"/>
    <cellStyle name="Style 38" xfId="60"/>
    <cellStyle name="Style 39" xfId="61"/>
    <cellStyle name="Title" xfId="62" builtinId="15" customBuiltin="1"/>
    <cellStyle name="Total" xfId="63" builtinId="25" customBuiltin="1"/>
    <cellStyle name="Warning Text" xfId="64" builtinId="11" customBuiltin="1"/>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5"/>
  <sheetViews>
    <sheetView workbookViewId="0"/>
  </sheetViews>
  <sheetFormatPr defaultRowHeight="11.25" x14ac:dyDescent="0.2"/>
  <sheetData>
    <row r="1" spans="1:1" x14ac:dyDescent="0.2">
      <c r="A1" t="s">
        <v>252</v>
      </c>
    </row>
    <row r="2" spans="1:1" x14ac:dyDescent="0.2">
      <c r="A2" t="s">
        <v>249</v>
      </c>
    </row>
    <row r="3" spans="1:1" x14ac:dyDescent="0.2">
      <c r="A3" t="s">
        <v>253</v>
      </c>
    </row>
    <row r="4" spans="1:1" x14ac:dyDescent="0.2">
      <c r="A4" t="s">
        <v>254</v>
      </c>
    </row>
    <row r="5" spans="1:1" x14ac:dyDescent="0.2">
      <c r="A5" t="s">
        <v>255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35068"/>
  <sheetViews>
    <sheetView tabSelected="1" workbookViewId="0">
      <selection activeCell="F12" sqref="F12"/>
    </sheetView>
  </sheetViews>
  <sheetFormatPr defaultRowHeight="15" x14ac:dyDescent="0.25"/>
  <cols>
    <col min="2" max="2" width="38" bestFit="1" customWidth="1"/>
    <col min="3" max="3" width="88.33203125" bestFit="1" customWidth="1"/>
    <col min="4" max="4" width="9.33203125" style="19"/>
    <col min="5" max="5" width="7.6640625" style="19" bestFit="1" customWidth="1"/>
    <col min="6" max="6" width="10.1640625" style="19" bestFit="1" customWidth="1"/>
    <col min="7" max="7" width="6.1640625" style="19" bestFit="1" customWidth="1"/>
    <col min="8" max="9" width="18.6640625" style="23" bestFit="1" customWidth="1"/>
    <col min="10" max="10" width="12.83203125" style="37" customWidth="1"/>
  </cols>
  <sheetData>
    <row r="1" spans="1:10" x14ac:dyDescent="0.25">
      <c r="A1" s="19"/>
      <c r="B1" s="19"/>
      <c r="C1" s="19"/>
    </row>
    <row r="2" spans="1:10" x14ac:dyDescent="0.25">
      <c r="A2" s="19"/>
      <c r="B2" s="20" t="s">
        <v>71</v>
      </c>
      <c r="C2" s="20"/>
      <c r="D2" s="20"/>
      <c r="E2" s="20"/>
      <c r="F2" s="20"/>
      <c r="G2" s="20"/>
      <c r="H2" s="40"/>
      <c r="I2" s="40"/>
      <c r="J2" s="38"/>
    </row>
    <row r="3" spans="1:10" x14ac:dyDescent="0.25">
      <c r="A3" s="19"/>
      <c r="B3" s="19"/>
      <c r="C3" s="21"/>
      <c r="D3" s="22"/>
      <c r="E3" s="23"/>
    </row>
    <row r="4" spans="1:10" x14ac:dyDescent="0.25">
      <c r="A4" s="19"/>
      <c r="B4" s="24" t="s">
        <v>242</v>
      </c>
      <c r="C4" s="17">
        <v>41640</v>
      </c>
      <c r="D4" s="22"/>
      <c r="E4" s="25" t="s">
        <v>151</v>
      </c>
      <c r="F4" s="25" t="s">
        <v>148</v>
      </c>
      <c r="G4" s="26" t="s">
        <v>90</v>
      </c>
      <c r="H4" s="27" t="s">
        <v>149</v>
      </c>
      <c r="I4" s="27" t="s">
        <v>150</v>
      </c>
      <c r="J4" s="39" t="str">
        <f>_xll.SNL.Clients.Office.Excel.Functions.SNL("Commodities.History.Price","["&amp;C20&amp;"].["&amp;C19&amp;"].["&amp;C17&amp;"].["&amp;C21&amp;"]","["&amp;$C$13&amp;"].["&amp;$C$14&amp;"]",""&amp;$C$15&amp;"","Options:Caption=Value,NA=-,Dates=before,Fill=Hourly,Pad=Off")</f>
        <v>Value</v>
      </c>
    </row>
    <row r="5" spans="1:10" x14ac:dyDescent="0.25">
      <c r="A5" s="19"/>
      <c r="B5" s="24" t="s">
        <v>243</v>
      </c>
      <c r="C5" s="17">
        <v>42735.958333333336</v>
      </c>
      <c r="D5" s="22"/>
      <c r="E5" s="19">
        <f>$C$16</f>
        <v>227</v>
      </c>
      <c r="F5" s="28" t="str">
        <f>TEXT(H5,"m/d/yyyy")</f>
        <v>1/1/2014</v>
      </c>
      <c r="G5" s="28" t="str">
        <f>TEXT(H5,"h")</f>
        <v>0</v>
      </c>
      <c r="H5" s="29">
        <f>IF(I5="","",IF($C$7="HB",I5-TIME(VLOOKUP($C$6,Reference!$B$12:$C$16,2,0),0,0),I5-TIME(VLOOKUP($C$6,Reference!$B$12:$C$16,2,0),0,0)+TIME(1,0,0)))</f>
        <v>41640</v>
      </c>
      <c r="I5" s="41">
        <v>41640.208333333336</v>
      </c>
      <c r="J5" s="36">
        <v>11294</v>
      </c>
    </row>
    <row r="6" spans="1:10" x14ac:dyDescent="0.25">
      <c r="A6" s="19"/>
      <c r="B6" s="24" t="s">
        <v>234</v>
      </c>
      <c r="C6" s="18" t="s">
        <v>244</v>
      </c>
      <c r="D6" s="22"/>
      <c r="E6" s="19">
        <f t="shared" ref="E6:E69" si="0">$C$16</f>
        <v>227</v>
      </c>
      <c r="F6" s="28" t="str">
        <f t="shared" ref="F6:F69" si="1">TEXT(H6,"m/d/yyyy")</f>
        <v>1/1/2014</v>
      </c>
      <c r="G6" s="28" t="str">
        <f t="shared" ref="G6:G69" si="2">TEXT(H6,"h")</f>
        <v>1</v>
      </c>
      <c r="H6" s="29">
        <f>IF(I6="","",IF($C$7="HB",I6-TIME(VLOOKUP($C$6,Reference!$B$12:$C$16,2,0),0,0),I6-TIME(VLOOKUP($C$6,Reference!$B$12:$C$16,2,0),0,0)+TIME(1,0,0)))</f>
        <v>41640.041666666664</v>
      </c>
      <c r="I6" s="41">
        <v>41640.25</v>
      </c>
      <c r="J6" s="36">
        <v>10862</v>
      </c>
    </row>
    <row r="7" spans="1:10" x14ac:dyDescent="0.25">
      <c r="A7" s="19"/>
      <c r="B7" s="24" t="s">
        <v>241</v>
      </c>
      <c r="C7" s="18" t="s">
        <v>20</v>
      </c>
      <c r="D7" s="22"/>
      <c r="E7" s="19">
        <f t="shared" si="0"/>
        <v>227</v>
      </c>
      <c r="F7" s="28" t="str">
        <f t="shared" si="1"/>
        <v>1/1/2014</v>
      </c>
      <c r="G7" s="28" t="str">
        <f t="shared" si="2"/>
        <v>2</v>
      </c>
      <c r="H7" s="29">
        <f>IF(I7="","",IF($C$7="HB",I7-TIME(VLOOKUP($C$6,Reference!$B$12:$C$16,2,0),0,0),I7-TIME(VLOOKUP($C$6,Reference!$B$12:$C$16,2,0),0,0)+TIME(1,0,0)))</f>
        <v>41640.083333333328</v>
      </c>
      <c r="I7" s="41">
        <v>41640.291666666664</v>
      </c>
      <c r="J7" s="36">
        <v>10379</v>
      </c>
    </row>
    <row r="8" spans="1:10" x14ac:dyDescent="0.25">
      <c r="A8" s="19"/>
      <c r="B8" s="24" t="s">
        <v>232</v>
      </c>
      <c r="C8" s="18" t="s">
        <v>229</v>
      </c>
      <c r="D8" s="22"/>
      <c r="E8" s="19">
        <f t="shared" si="0"/>
        <v>227</v>
      </c>
      <c r="F8" s="28" t="str">
        <f t="shared" si="1"/>
        <v>1/1/2014</v>
      </c>
      <c r="G8" s="28" t="str">
        <f t="shared" si="2"/>
        <v>3</v>
      </c>
      <c r="H8" s="29">
        <f>IF(I8="","",IF($C$7="HB",I8-TIME(VLOOKUP($C$6,Reference!$B$12:$C$16,2,0),0,0),I8-TIME(VLOOKUP($C$6,Reference!$B$12:$C$16,2,0),0,0)+TIME(1,0,0)))</f>
        <v>41640.125</v>
      </c>
      <c r="I8" s="41">
        <v>41640.333333333336</v>
      </c>
      <c r="J8" s="36">
        <v>10076</v>
      </c>
    </row>
    <row r="9" spans="1:10" x14ac:dyDescent="0.25">
      <c r="A9" s="19"/>
      <c r="B9" s="24" t="s">
        <v>233</v>
      </c>
      <c r="C9" s="18" t="s">
        <v>251</v>
      </c>
      <c r="D9" s="22"/>
      <c r="E9" s="19">
        <f t="shared" si="0"/>
        <v>227</v>
      </c>
      <c r="F9" s="28" t="str">
        <f t="shared" si="1"/>
        <v>1/1/2014</v>
      </c>
      <c r="G9" s="28" t="str">
        <f t="shared" si="2"/>
        <v>4</v>
      </c>
      <c r="H9" s="29">
        <f>IF(I9="","",IF($C$7="HB",I9-TIME(VLOOKUP($C$6,Reference!$B$12:$C$16,2,0),0,0),I9-TIME(VLOOKUP($C$6,Reference!$B$12:$C$16,2,0),0,0)+TIME(1,0,0)))</f>
        <v>41640.166666666664</v>
      </c>
      <c r="I9" s="41">
        <v>41640.375</v>
      </c>
      <c r="J9" s="36">
        <v>9736</v>
      </c>
    </row>
    <row r="10" spans="1:10" x14ac:dyDescent="0.25">
      <c r="A10" s="19"/>
      <c r="B10" s="24" t="s">
        <v>235</v>
      </c>
      <c r="C10" s="33" t="str">
        <f>$C$9&amp;"\"&amp;$C$8&amp;"_data.txt"</f>
        <v>C:\Users\stephen\Dropbox\Distribution\analysis\data_wholesale\data\SNL\SNL_LMP_data.txt</v>
      </c>
      <c r="D10" s="22"/>
      <c r="E10" s="19">
        <f t="shared" si="0"/>
        <v>227</v>
      </c>
      <c r="F10" s="28" t="str">
        <f t="shared" si="1"/>
        <v>1/1/2014</v>
      </c>
      <c r="G10" s="28" t="str">
        <f t="shared" si="2"/>
        <v>5</v>
      </c>
      <c r="H10" s="29">
        <f>IF(I10="","",IF($C$7="HB",I10-TIME(VLOOKUP($C$6,Reference!$B$12:$C$16,2,0),0,0),I10-TIME(VLOOKUP($C$6,Reference!$B$12:$C$16,2,0),0,0)+TIME(1,0,0)))</f>
        <v>41640.208333333328</v>
      </c>
      <c r="I10" s="41">
        <v>41640.416666666664</v>
      </c>
      <c r="J10" s="36">
        <v>9452</v>
      </c>
    </row>
    <row r="11" spans="1:10" x14ac:dyDescent="0.25">
      <c r="A11" s="19"/>
      <c r="B11" s="24" t="s">
        <v>236</v>
      </c>
      <c r="C11" s="33" t="str">
        <f>$C$9&amp;"\"&amp;$C$8&amp;"_lookup.txt"</f>
        <v>C:\Users\stephen\Dropbox\Distribution\analysis\data_wholesale\data\SNL\SNL_LMP_lookup.txt</v>
      </c>
      <c r="D11" s="22"/>
      <c r="E11" s="19">
        <f t="shared" si="0"/>
        <v>227</v>
      </c>
      <c r="F11" s="28" t="str">
        <f t="shared" si="1"/>
        <v>1/1/2014</v>
      </c>
      <c r="G11" s="28" t="str">
        <f t="shared" si="2"/>
        <v>6</v>
      </c>
      <c r="H11" s="29">
        <f>IF(I11="","",IF($C$7="HB",I11-TIME(VLOOKUP($C$6,Reference!$B$12:$C$16,2,0),0,0),I11-TIME(VLOOKUP($C$6,Reference!$B$12:$C$16,2,0),0,0)+TIME(1,0,0)))</f>
        <v>41640.25</v>
      </c>
      <c r="I11" s="41">
        <v>41640.458333333336</v>
      </c>
      <c r="J11" s="36">
        <v>9314</v>
      </c>
    </row>
    <row r="12" spans="1:10" x14ac:dyDescent="0.25">
      <c r="A12" s="19"/>
      <c r="B12" s="30" t="s">
        <v>237</v>
      </c>
      <c r="C12" s="33">
        <f>MAX(Reference!E:E)</f>
        <v>227</v>
      </c>
      <c r="D12" s="22"/>
      <c r="E12" s="19">
        <f t="shared" si="0"/>
        <v>227</v>
      </c>
      <c r="F12" s="28" t="str">
        <f t="shared" si="1"/>
        <v>1/1/2014</v>
      </c>
      <c r="G12" s="28" t="str">
        <f t="shared" si="2"/>
        <v>7</v>
      </c>
      <c r="H12" s="29">
        <f>IF(I12="","",IF($C$7="HB",I12-TIME(VLOOKUP($C$6,Reference!$B$12:$C$16,2,0),0,0),I12-TIME(VLOOKUP($C$6,Reference!$B$12:$C$16,2,0),0,0)+TIME(1,0,0)))</f>
        <v>41640.291666666664</v>
      </c>
      <c r="I12" s="41">
        <v>41640.5</v>
      </c>
      <c r="J12" s="36">
        <v>9315</v>
      </c>
    </row>
    <row r="13" spans="1:10" x14ac:dyDescent="0.25">
      <c r="A13" s="19"/>
      <c r="B13" s="24" t="s">
        <v>238</v>
      </c>
      <c r="C13" s="34">
        <f>$C$4+TIME(VLOOKUP($C$6,Reference!$B$12:$C$16,2,0),0,0)</f>
        <v>41640.208333333336</v>
      </c>
      <c r="D13" s="22"/>
      <c r="E13" s="19">
        <f t="shared" si="0"/>
        <v>227</v>
      </c>
      <c r="F13" s="28" t="str">
        <f t="shared" si="1"/>
        <v>1/1/2014</v>
      </c>
      <c r="G13" s="28" t="str">
        <f t="shared" si="2"/>
        <v>8</v>
      </c>
      <c r="H13" s="29">
        <f>IF(I13="","",IF($C$7="HB",I13-TIME(VLOOKUP($C$6,Reference!$B$12:$C$16,2,0),0,0),I13-TIME(VLOOKUP($C$6,Reference!$B$12:$C$16,2,0),0,0)+TIME(1,0,0)))</f>
        <v>41640.333333333328</v>
      </c>
      <c r="I13" s="41">
        <v>41640.541666666664</v>
      </c>
      <c r="J13" s="36">
        <v>9374</v>
      </c>
    </row>
    <row r="14" spans="1:10" x14ac:dyDescent="0.25">
      <c r="A14" s="19"/>
      <c r="B14" s="24" t="s">
        <v>239</v>
      </c>
      <c r="C14" s="34">
        <f>$C$5+TIME(VLOOKUP($C$6,Reference!$B$12:$C$16,2,0),0,0)</f>
        <v>42736.166666666672</v>
      </c>
      <c r="D14" s="22"/>
      <c r="E14" s="19">
        <f t="shared" si="0"/>
        <v>227</v>
      </c>
      <c r="F14" s="28" t="str">
        <f t="shared" si="1"/>
        <v>1/1/2014</v>
      </c>
      <c r="G14" s="28" t="str">
        <f t="shared" si="2"/>
        <v>9</v>
      </c>
      <c r="H14" s="29">
        <f>IF(I14="","",IF($C$7="HB",I14-TIME(VLOOKUP($C$6,Reference!$B$12:$C$16,2,0),0,0),I14-TIME(VLOOKUP($C$6,Reference!$B$12:$C$16,2,0),0,0)+TIME(1,0,0)))</f>
        <v>41640.375</v>
      </c>
      <c r="I14" s="41">
        <v>41640.583333333336</v>
      </c>
      <c r="J14" s="36">
        <v>9644</v>
      </c>
    </row>
    <row r="15" spans="1:10" x14ac:dyDescent="0.25">
      <c r="A15" s="19"/>
      <c r="B15" s="24" t="s">
        <v>240</v>
      </c>
      <c r="C15" s="35" t="s">
        <v>18</v>
      </c>
      <c r="D15" s="22"/>
      <c r="E15" s="19">
        <f t="shared" si="0"/>
        <v>227</v>
      </c>
      <c r="F15" s="28" t="str">
        <f t="shared" si="1"/>
        <v>1/1/2014</v>
      </c>
      <c r="G15" s="28" t="str">
        <f t="shared" si="2"/>
        <v>10</v>
      </c>
      <c r="H15" s="29">
        <f>IF(I15="","",IF($C$7="HB",I15-TIME(VLOOKUP($C$6,Reference!$B$12:$C$16,2,0),0,0),I15-TIME(VLOOKUP($C$6,Reference!$B$12:$C$16,2,0),0,0)+TIME(1,0,0)))</f>
        <v>41640.416666666664</v>
      </c>
      <c r="I15" s="41">
        <v>41640.625</v>
      </c>
      <c r="J15" s="36">
        <v>9799</v>
      </c>
    </row>
    <row r="16" spans="1:10" x14ac:dyDescent="0.25">
      <c r="A16" s="19"/>
      <c r="B16" s="24" t="s">
        <v>151</v>
      </c>
      <c r="C16" s="33">
        <v>227</v>
      </c>
      <c r="D16" s="22"/>
      <c r="E16" s="19">
        <f t="shared" si="0"/>
        <v>227</v>
      </c>
      <c r="F16" s="28" t="str">
        <f t="shared" si="1"/>
        <v>1/1/2014</v>
      </c>
      <c r="G16" s="28" t="str">
        <f t="shared" si="2"/>
        <v>11</v>
      </c>
      <c r="H16" s="29">
        <f>IF(I16="","",IF($C$7="HB",I16-TIME(VLOOKUP($C$6,Reference!$B$12:$C$16,2,0),0,0),I16-TIME(VLOOKUP($C$6,Reference!$B$12:$C$16,2,0),0,0)+TIME(1,0,0)))</f>
        <v>41640.458333333328</v>
      </c>
      <c r="I16" s="41">
        <v>41640.666666666664</v>
      </c>
      <c r="J16" s="36">
        <v>9912</v>
      </c>
    </row>
    <row r="17" spans="1:10" x14ac:dyDescent="0.25">
      <c r="A17" s="19"/>
      <c r="B17" s="24" t="s">
        <v>83</v>
      </c>
      <c r="C17" s="33" t="str">
        <f>INDEX(Reference!F:F,MATCH($C$16,Reference!E:E,0))</f>
        <v>CAISO</v>
      </c>
      <c r="D17" s="22"/>
      <c r="E17" s="19">
        <f t="shared" si="0"/>
        <v>227</v>
      </c>
      <c r="F17" s="28" t="str">
        <f t="shared" si="1"/>
        <v>1/1/2014</v>
      </c>
      <c r="G17" s="28" t="str">
        <f t="shared" si="2"/>
        <v>12</v>
      </c>
      <c r="H17" s="29">
        <f>IF(I17="","",IF($C$7="HB",I17-TIME(VLOOKUP($C$6,Reference!$B$12:$C$16,2,0),0,0),I17-TIME(VLOOKUP($C$6,Reference!$B$12:$C$16,2,0),0,0)+TIME(1,0,0)))</f>
        <v>41640.5</v>
      </c>
      <c r="I17" s="41">
        <v>41640.708333333336</v>
      </c>
      <c r="J17" s="36">
        <v>10020</v>
      </c>
    </row>
    <row r="18" spans="1:10" x14ac:dyDescent="0.25">
      <c r="A18" s="19"/>
      <c r="B18" s="24" t="s">
        <v>0</v>
      </c>
      <c r="C18" s="33" t="str">
        <f>INDEX(Reference!G:G,MATCH($C$16,Reference!E:E,0))</f>
        <v>Load</v>
      </c>
      <c r="D18" s="31"/>
      <c r="E18" s="19">
        <f t="shared" si="0"/>
        <v>227</v>
      </c>
      <c r="F18" s="28" t="str">
        <f t="shared" si="1"/>
        <v>1/1/2014</v>
      </c>
      <c r="G18" s="28" t="str">
        <f t="shared" si="2"/>
        <v>13</v>
      </c>
      <c r="H18" s="29">
        <f>IF(I18="","",IF($C$7="HB",I18-TIME(VLOOKUP($C$6,Reference!$B$12:$C$16,2,0),0,0),I18-TIME(VLOOKUP($C$6,Reference!$B$12:$C$16,2,0),0,0)+TIME(1,0,0)))</f>
        <v>41640.541666666664</v>
      </c>
      <c r="I18" s="41">
        <v>41640.75</v>
      </c>
      <c r="J18" s="36">
        <v>10059</v>
      </c>
    </row>
    <row r="19" spans="1:10" x14ac:dyDescent="0.25">
      <c r="A19" s="19"/>
      <c r="B19" s="24" t="s">
        <v>84</v>
      </c>
      <c r="C19" s="33" t="str">
        <f>INDEX(Reference!H:H,MATCH($C$16,Reference!E:E,0))</f>
        <v>Actual Load</v>
      </c>
      <c r="E19" s="19">
        <f t="shared" si="0"/>
        <v>227</v>
      </c>
      <c r="F19" s="28" t="str">
        <f t="shared" si="1"/>
        <v>1/1/2014</v>
      </c>
      <c r="G19" s="28" t="str">
        <f t="shared" si="2"/>
        <v>14</v>
      </c>
      <c r="H19" s="29">
        <f>IF(I19="","",IF($C$7="HB",I19-TIME(VLOOKUP($C$6,Reference!$B$12:$C$16,2,0),0,0),I19-TIME(VLOOKUP($C$6,Reference!$B$12:$C$16,2,0),0,0)+TIME(1,0,0)))</f>
        <v>41640.583333333328</v>
      </c>
      <c r="I19" s="41">
        <v>41640.791666666664</v>
      </c>
      <c r="J19" s="36">
        <v>10217</v>
      </c>
    </row>
    <row r="20" spans="1:10" x14ac:dyDescent="0.25">
      <c r="A20" s="19"/>
      <c r="B20" s="24" t="s">
        <v>85</v>
      </c>
      <c r="C20" s="33" t="str">
        <f>INDEX(Reference!I:I,MATCH($C$16,Reference!E:E,0))</f>
        <v>PGE-TAC</v>
      </c>
      <c r="D20" s="32"/>
      <c r="E20" s="19">
        <f t="shared" si="0"/>
        <v>227</v>
      </c>
      <c r="F20" s="28" t="str">
        <f t="shared" si="1"/>
        <v>1/1/2014</v>
      </c>
      <c r="G20" s="28" t="str">
        <f t="shared" si="2"/>
        <v>15</v>
      </c>
      <c r="H20" s="29">
        <f>IF(I20="","",IF($C$7="HB",I20-TIME(VLOOKUP($C$6,Reference!$B$12:$C$16,2,0),0,0),I20-TIME(VLOOKUP($C$6,Reference!$B$12:$C$16,2,0),0,0)+TIME(1,0,0)))</f>
        <v>41640.625</v>
      </c>
      <c r="I20" s="41">
        <v>41640.833333333336</v>
      </c>
      <c r="J20" s="36">
        <v>10233</v>
      </c>
    </row>
    <row r="21" spans="1:10" x14ac:dyDescent="0.25">
      <c r="A21" s="19"/>
      <c r="B21" s="30" t="s">
        <v>1</v>
      </c>
      <c r="C21" s="33" t="str">
        <f>IF(ISERROR(VLOOKUP(C18,Reference!$B:$C,2,FALSE)),"-",VLOOKUP(C18,Reference!$B:$C,2,FALSE))</f>
        <v>-</v>
      </c>
      <c r="E21" s="19">
        <f t="shared" si="0"/>
        <v>227</v>
      </c>
      <c r="F21" s="28" t="str">
        <f t="shared" si="1"/>
        <v>1/1/2014</v>
      </c>
      <c r="G21" s="28" t="str">
        <f t="shared" si="2"/>
        <v>16</v>
      </c>
      <c r="H21" s="29">
        <f>IF(I21="","",IF($C$7="HB",I21-TIME(VLOOKUP($C$6,Reference!$B$12:$C$16,2,0),0,0),I21-TIME(VLOOKUP($C$6,Reference!$B$12:$C$16,2,0),0,0)+TIME(1,0,0)))</f>
        <v>41640.666666666664</v>
      </c>
      <c r="I21" s="41">
        <v>41640.875</v>
      </c>
      <c r="J21" s="36">
        <v>10204</v>
      </c>
    </row>
    <row r="22" spans="1:10" x14ac:dyDescent="0.25">
      <c r="A22" s="19"/>
      <c r="B22" s="19"/>
      <c r="C22" s="19"/>
      <c r="E22" s="19">
        <f t="shared" si="0"/>
        <v>227</v>
      </c>
      <c r="F22" s="28" t="str">
        <f t="shared" si="1"/>
        <v>1/1/2014</v>
      </c>
      <c r="G22" s="28" t="str">
        <f t="shared" si="2"/>
        <v>17</v>
      </c>
      <c r="H22" s="29">
        <f>IF(I22="","",IF($C$7="HB",I22-TIME(VLOOKUP($C$6,Reference!$B$12:$C$16,2,0),0,0),I22-TIME(VLOOKUP($C$6,Reference!$B$12:$C$16,2,0),0,0)+TIME(1,0,0)))</f>
        <v>41640.708333333328</v>
      </c>
      <c r="I22" s="41">
        <v>41640.916666666664</v>
      </c>
      <c r="J22" s="36">
        <v>10513</v>
      </c>
    </row>
    <row r="23" spans="1:10" x14ac:dyDescent="0.25">
      <c r="A23" s="19"/>
      <c r="B23" s="19"/>
      <c r="C23" s="19"/>
      <c r="E23" s="19">
        <f t="shared" si="0"/>
        <v>227</v>
      </c>
      <c r="F23" s="28" t="str">
        <f t="shared" si="1"/>
        <v>1/1/2014</v>
      </c>
      <c r="G23" s="28" t="str">
        <f t="shared" si="2"/>
        <v>18</v>
      </c>
      <c r="H23" s="29">
        <f>IF(I23="","",IF($C$7="HB",I23-TIME(VLOOKUP($C$6,Reference!$B$12:$C$16,2,0),0,0),I23-TIME(VLOOKUP($C$6,Reference!$B$12:$C$16,2,0),0,0)+TIME(1,0,0)))</f>
        <v>41640.75</v>
      </c>
      <c r="I23" s="41">
        <v>41640.958333333336</v>
      </c>
      <c r="J23" s="36">
        <v>10479</v>
      </c>
    </row>
    <row r="24" spans="1:10" x14ac:dyDescent="0.25">
      <c r="E24" s="19">
        <f t="shared" si="0"/>
        <v>227</v>
      </c>
      <c r="F24" s="28" t="str">
        <f t="shared" si="1"/>
        <v>1/1/2014</v>
      </c>
      <c r="G24" s="28" t="str">
        <f t="shared" si="2"/>
        <v>19</v>
      </c>
      <c r="H24" s="29">
        <f>IF(I24="","",IF($C$7="HB",I24-TIME(VLOOKUP($C$6,Reference!$B$12:$C$16,2,0),0,0),I24-TIME(VLOOKUP($C$6,Reference!$B$12:$C$16,2,0),0,0)+TIME(1,0,0)))</f>
        <v>41640.791666666664</v>
      </c>
      <c r="I24" s="29">
        <v>41641</v>
      </c>
      <c r="J24" s="36">
        <v>10421</v>
      </c>
    </row>
    <row r="25" spans="1:10" x14ac:dyDescent="0.25">
      <c r="E25" s="19">
        <f t="shared" si="0"/>
        <v>227</v>
      </c>
      <c r="F25" s="28" t="str">
        <f t="shared" si="1"/>
        <v>1/1/2014</v>
      </c>
      <c r="G25" s="28" t="str">
        <f t="shared" si="2"/>
        <v>20</v>
      </c>
      <c r="H25" s="29">
        <f>IF(I25="","",IF($C$7="HB",I25-TIME(VLOOKUP($C$6,Reference!$B$12:$C$16,2,0),0,0),I25-TIME(VLOOKUP($C$6,Reference!$B$12:$C$16,2,0),0,0)+TIME(1,0,0)))</f>
        <v>41640.833333333328</v>
      </c>
      <c r="I25" s="29">
        <v>41641.041666666664</v>
      </c>
      <c r="J25" s="36">
        <v>11882</v>
      </c>
    </row>
    <row r="26" spans="1:10" x14ac:dyDescent="0.25">
      <c r="E26" s="19">
        <f t="shared" si="0"/>
        <v>227</v>
      </c>
      <c r="F26" s="28" t="str">
        <f t="shared" si="1"/>
        <v>1/1/2014</v>
      </c>
      <c r="G26" s="28" t="str">
        <f t="shared" si="2"/>
        <v>21</v>
      </c>
      <c r="H26" s="29">
        <f>IF(I26="","",IF($C$7="HB",I26-TIME(VLOOKUP($C$6,Reference!$B$12:$C$16,2,0),0,0),I26-TIME(VLOOKUP($C$6,Reference!$B$12:$C$16,2,0),0,0)+TIME(1,0,0)))</f>
        <v>41640.875</v>
      </c>
      <c r="I26" s="29">
        <v>41641.083333333336</v>
      </c>
      <c r="J26" s="36">
        <v>12319</v>
      </c>
    </row>
    <row r="27" spans="1:10" x14ac:dyDescent="0.25">
      <c r="E27" s="19">
        <f t="shared" si="0"/>
        <v>227</v>
      </c>
      <c r="F27" s="28" t="str">
        <f t="shared" si="1"/>
        <v>1/1/2014</v>
      </c>
      <c r="G27" s="28" t="str">
        <f t="shared" si="2"/>
        <v>22</v>
      </c>
      <c r="H27" s="29">
        <f>IF(I27="","",IF($C$7="HB",I27-TIME(VLOOKUP($C$6,Reference!$B$12:$C$16,2,0),0,0),I27-TIME(VLOOKUP($C$6,Reference!$B$12:$C$16,2,0),0,0)+TIME(1,0,0)))</f>
        <v>41640.916666666664</v>
      </c>
      <c r="I27" s="29">
        <v>41641.125</v>
      </c>
      <c r="J27" s="36">
        <v>12126</v>
      </c>
    </row>
    <row r="28" spans="1:10" x14ac:dyDescent="0.25">
      <c r="E28" s="19">
        <f t="shared" si="0"/>
        <v>227</v>
      </c>
      <c r="F28" s="28" t="str">
        <f t="shared" si="1"/>
        <v>1/1/2014</v>
      </c>
      <c r="G28" s="28" t="str">
        <f t="shared" si="2"/>
        <v>23</v>
      </c>
      <c r="H28" s="29">
        <f>IF(I28="","",IF($C$7="HB",I28-TIME(VLOOKUP($C$6,Reference!$B$12:$C$16,2,0),0,0),I28-TIME(VLOOKUP($C$6,Reference!$B$12:$C$16,2,0),0,0)+TIME(1,0,0)))</f>
        <v>41640.958333333328</v>
      </c>
      <c r="I28" s="29">
        <v>41641.166666666664</v>
      </c>
      <c r="J28" s="36">
        <v>11865</v>
      </c>
    </row>
    <row r="29" spans="1:10" x14ac:dyDescent="0.25">
      <c r="E29" s="19">
        <f t="shared" si="0"/>
        <v>227</v>
      </c>
      <c r="F29" s="28" t="str">
        <f t="shared" si="1"/>
        <v>1/2/2014</v>
      </c>
      <c r="G29" s="28" t="str">
        <f t="shared" si="2"/>
        <v>0</v>
      </c>
      <c r="H29" s="29">
        <f>IF(I29="","",IF($C$7="HB",I29-TIME(VLOOKUP($C$6,Reference!$B$12:$C$16,2,0),0,0),I29-TIME(VLOOKUP($C$6,Reference!$B$12:$C$16,2,0),0,0)+TIME(1,0,0)))</f>
        <v>41641</v>
      </c>
      <c r="I29" s="29">
        <v>41641.208333333336</v>
      </c>
      <c r="J29" s="36">
        <v>11399</v>
      </c>
    </row>
    <row r="30" spans="1:10" x14ac:dyDescent="0.25">
      <c r="E30" s="19">
        <f t="shared" si="0"/>
        <v>227</v>
      </c>
      <c r="F30" s="28" t="str">
        <f t="shared" si="1"/>
        <v>1/2/2014</v>
      </c>
      <c r="G30" s="28" t="str">
        <f t="shared" si="2"/>
        <v>1</v>
      </c>
      <c r="H30" s="29">
        <f>IF(I30="","",IF($C$7="HB",I30-TIME(VLOOKUP($C$6,Reference!$B$12:$C$16,2,0),0,0),I30-TIME(VLOOKUP($C$6,Reference!$B$12:$C$16,2,0),0,0)+TIME(1,0,0)))</f>
        <v>41641.041666666664</v>
      </c>
      <c r="I30" s="29">
        <v>41641.25</v>
      </c>
      <c r="J30" s="36">
        <v>10630</v>
      </c>
    </row>
    <row r="31" spans="1:10" x14ac:dyDescent="0.25">
      <c r="E31" s="19">
        <f t="shared" si="0"/>
        <v>227</v>
      </c>
      <c r="F31" s="28" t="str">
        <f t="shared" si="1"/>
        <v>1/2/2014</v>
      </c>
      <c r="G31" s="28" t="str">
        <f t="shared" si="2"/>
        <v>2</v>
      </c>
      <c r="H31" s="29">
        <f>IF(I31="","",IF($C$7="HB",I31-TIME(VLOOKUP($C$6,Reference!$B$12:$C$16,2,0),0,0),I31-TIME(VLOOKUP($C$6,Reference!$B$12:$C$16,2,0),0,0)+TIME(1,0,0)))</f>
        <v>41641.083333333328</v>
      </c>
      <c r="I31" s="29">
        <v>41641.291666666664</v>
      </c>
      <c r="J31" s="36">
        <v>9828</v>
      </c>
    </row>
    <row r="32" spans="1:10" x14ac:dyDescent="0.25">
      <c r="E32" s="19">
        <f t="shared" si="0"/>
        <v>227</v>
      </c>
      <c r="F32" s="28" t="str">
        <f t="shared" si="1"/>
        <v>1/2/2014</v>
      </c>
      <c r="G32" s="28" t="str">
        <f t="shared" si="2"/>
        <v>3</v>
      </c>
      <c r="H32" s="29">
        <f>IF(I32="","",IF($C$7="HB",I32-TIME(VLOOKUP($C$6,Reference!$B$12:$C$16,2,0),0,0),I32-TIME(VLOOKUP($C$6,Reference!$B$12:$C$16,2,0),0,0)+TIME(1,0,0)))</f>
        <v>41641.125</v>
      </c>
      <c r="I32" s="29">
        <v>41641.333333333336</v>
      </c>
      <c r="J32" s="36">
        <v>9468</v>
      </c>
    </row>
    <row r="33" spans="5:10" x14ac:dyDescent="0.25">
      <c r="E33" s="19">
        <f t="shared" si="0"/>
        <v>227</v>
      </c>
      <c r="F33" s="28" t="str">
        <f t="shared" si="1"/>
        <v>1/2/2014</v>
      </c>
      <c r="G33" s="28" t="str">
        <f t="shared" si="2"/>
        <v>4</v>
      </c>
      <c r="H33" s="29">
        <f>IF(I33="","",IF($C$7="HB",I33-TIME(VLOOKUP($C$6,Reference!$B$12:$C$16,2,0),0,0),I33-TIME(VLOOKUP($C$6,Reference!$B$12:$C$16,2,0),0,0)+TIME(1,0,0)))</f>
        <v>41641.166666666664</v>
      </c>
      <c r="I33" s="29">
        <v>41641.375</v>
      </c>
      <c r="J33" s="36">
        <v>9512</v>
      </c>
    </row>
    <row r="34" spans="5:10" x14ac:dyDescent="0.25">
      <c r="E34" s="19">
        <f t="shared" si="0"/>
        <v>227</v>
      </c>
      <c r="F34" s="28" t="str">
        <f t="shared" si="1"/>
        <v>1/2/2014</v>
      </c>
      <c r="G34" s="28" t="str">
        <f t="shared" si="2"/>
        <v>5</v>
      </c>
      <c r="H34" s="29">
        <f>IF(I34="","",IF($C$7="HB",I34-TIME(VLOOKUP($C$6,Reference!$B$12:$C$16,2,0),0,0),I34-TIME(VLOOKUP($C$6,Reference!$B$12:$C$16,2,0),0,0)+TIME(1,0,0)))</f>
        <v>41641.208333333328</v>
      </c>
      <c r="I34" s="29">
        <v>41641.416666666664</v>
      </c>
      <c r="J34" s="36">
        <v>9509</v>
      </c>
    </row>
    <row r="35" spans="5:10" x14ac:dyDescent="0.25">
      <c r="E35" s="19">
        <f t="shared" si="0"/>
        <v>227</v>
      </c>
      <c r="F35" s="28" t="str">
        <f t="shared" si="1"/>
        <v>1/2/2014</v>
      </c>
      <c r="G35" s="28" t="str">
        <f t="shared" si="2"/>
        <v>6</v>
      </c>
      <c r="H35" s="29">
        <f>IF(I35="","",IF($C$7="HB",I35-TIME(VLOOKUP($C$6,Reference!$B$12:$C$16,2,0),0,0),I35-TIME(VLOOKUP($C$6,Reference!$B$12:$C$16,2,0),0,0)+TIME(1,0,0)))</f>
        <v>41641.25</v>
      </c>
      <c r="I35" s="29">
        <v>41641.458333333336</v>
      </c>
      <c r="J35" s="36">
        <v>9234</v>
      </c>
    </row>
    <row r="36" spans="5:10" x14ac:dyDescent="0.25">
      <c r="E36" s="19">
        <f t="shared" si="0"/>
        <v>227</v>
      </c>
      <c r="F36" s="28" t="str">
        <f t="shared" si="1"/>
        <v>1/2/2014</v>
      </c>
      <c r="G36" s="28" t="str">
        <f t="shared" si="2"/>
        <v>7</v>
      </c>
      <c r="H36" s="29">
        <f>IF(I36="","",IF($C$7="HB",I36-TIME(VLOOKUP($C$6,Reference!$B$12:$C$16,2,0),0,0),I36-TIME(VLOOKUP($C$6,Reference!$B$12:$C$16,2,0),0,0)+TIME(1,0,0)))</f>
        <v>41641.291666666664</v>
      </c>
      <c r="I36" s="29">
        <v>41641.5</v>
      </c>
      <c r="J36" s="36">
        <v>9310</v>
      </c>
    </row>
    <row r="37" spans="5:10" x14ac:dyDescent="0.25">
      <c r="E37" s="19">
        <f t="shared" si="0"/>
        <v>227</v>
      </c>
      <c r="F37" s="28" t="str">
        <f t="shared" si="1"/>
        <v>1/2/2014</v>
      </c>
      <c r="G37" s="28" t="str">
        <f t="shared" si="2"/>
        <v>8</v>
      </c>
      <c r="H37" s="29">
        <f>IF(I37="","",IF($C$7="HB",I37-TIME(VLOOKUP($C$6,Reference!$B$12:$C$16,2,0),0,0),I37-TIME(VLOOKUP($C$6,Reference!$B$12:$C$16,2,0),0,0)+TIME(1,0,0)))</f>
        <v>41641.333333333328</v>
      </c>
      <c r="I37" s="29">
        <v>41641.541666666664</v>
      </c>
      <c r="J37" s="36">
        <v>9703</v>
      </c>
    </row>
    <row r="38" spans="5:10" x14ac:dyDescent="0.25">
      <c r="E38" s="19">
        <f t="shared" si="0"/>
        <v>227</v>
      </c>
      <c r="F38" s="28" t="str">
        <f t="shared" si="1"/>
        <v>1/2/2014</v>
      </c>
      <c r="G38" s="28" t="str">
        <f t="shared" si="2"/>
        <v>9</v>
      </c>
      <c r="H38" s="29">
        <f>IF(I38="","",IF($C$7="HB",I38-TIME(VLOOKUP($C$6,Reference!$B$12:$C$16,2,0),0,0),I38-TIME(VLOOKUP($C$6,Reference!$B$12:$C$16,2,0),0,0)+TIME(1,0,0)))</f>
        <v>41641.375</v>
      </c>
      <c r="I38" s="29">
        <v>41641.583333333336</v>
      </c>
      <c r="J38" s="36">
        <v>10587</v>
      </c>
    </row>
    <row r="39" spans="5:10" x14ac:dyDescent="0.25">
      <c r="E39" s="19">
        <f t="shared" si="0"/>
        <v>227</v>
      </c>
      <c r="F39" s="28" t="str">
        <f t="shared" si="1"/>
        <v>1/2/2014</v>
      </c>
      <c r="G39" s="28" t="str">
        <f t="shared" si="2"/>
        <v>10</v>
      </c>
      <c r="H39" s="29">
        <f>IF(I39="","",IF($C$7="HB",I39-TIME(VLOOKUP($C$6,Reference!$B$12:$C$16,2,0),0,0),I39-TIME(VLOOKUP($C$6,Reference!$B$12:$C$16,2,0),0,0)+TIME(1,0,0)))</f>
        <v>41641.416666666664</v>
      </c>
      <c r="I39" s="29">
        <v>41641.625</v>
      </c>
      <c r="J39" s="36">
        <v>11392</v>
      </c>
    </row>
    <row r="40" spans="5:10" x14ac:dyDescent="0.25">
      <c r="E40" s="19">
        <f t="shared" si="0"/>
        <v>227</v>
      </c>
      <c r="F40" s="28" t="str">
        <f t="shared" si="1"/>
        <v>1/2/2014</v>
      </c>
      <c r="G40" s="28" t="str">
        <f t="shared" si="2"/>
        <v>11</v>
      </c>
      <c r="H40" s="29">
        <f>IF(I40="","",IF($C$7="HB",I40-TIME(VLOOKUP($C$6,Reference!$B$12:$C$16,2,0),0,0),I40-TIME(VLOOKUP($C$6,Reference!$B$12:$C$16,2,0),0,0)+TIME(1,0,0)))</f>
        <v>41641.458333333328</v>
      </c>
      <c r="I40" s="29">
        <v>41641.666666666664</v>
      </c>
      <c r="J40" s="36">
        <v>11720</v>
      </c>
    </row>
    <row r="41" spans="5:10" x14ac:dyDescent="0.25">
      <c r="E41" s="19">
        <f t="shared" si="0"/>
        <v>227</v>
      </c>
      <c r="F41" s="28" t="str">
        <f t="shared" si="1"/>
        <v>1/2/2014</v>
      </c>
      <c r="G41" s="28" t="str">
        <f t="shared" si="2"/>
        <v>12</v>
      </c>
      <c r="H41" s="29">
        <f>IF(I41="","",IF($C$7="HB",I41-TIME(VLOOKUP($C$6,Reference!$B$12:$C$16,2,0),0,0),I41-TIME(VLOOKUP($C$6,Reference!$B$12:$C$16,2,0),0,0)+TIME(1,0,0)))</f>
        <v>41641.5</v>
      </c>
      <c r="I41" s="29">
        <v>41641.708333333336</v>
      </c>
      <c r="J41" s="36">
        <v>11766</v>
      </c>
    </row>
    <row r="42" spans="5:10" x14ac:dyDescent="0.25">
      <c r="E42" s="19">
        <f t="shared" si="0"/>
        <v>227</v>
      </c>
      <c r="F42" s="28" t="str">
        <f t="shared" si="1"/>
        <v>1/2/2014</v>
      </c>
      <c r="G42" s="28" t="str">
        <f t="shared" si="2"/>
        <v>13</v>
      </c>
      <c r="H42" s="29">
        <f>IF(I42="","",IF($C$7="HB",I42-TIME(VLOOKUP($C$6,Reference!$B$12:$C$16,2,0),0,0),I42-TIME(VLOOKUP($C$6,Reference!$B$12:$C$16,2,0),0,0)+TIME(1,0,0)))</f>
        <v>41641.541666666664</v>
      </c>
      <c r="I42" s="29">
        <v>41641.75</v>
      </c>
      <c r="J42" s="36">
        <v>11740</v>
      </c>
    </row>
    <row r="43" spans="5:10" x14ac:dyDescent="0.25">
      <c r="E43" s="19">
        <f t="shared" si="0"/>
        <v>227</v>
      </c>
      <c r="F43" s="28" t="str">
        <f t="shared" si="1"/>
        <v>1/2/2014</v>
      </c>
      <c r="G43" s="28" t="str">
        <f t="shared" si="2"/>
        <v>14</v>
      </c>
      <c r="H43" s="29">
        <f>IF(I43="","",IF($C$7="HB",I43-TIME(VLOOKUP($C$6,Reference!$B$12:$C$16,2,0),0,0),I43-TIME(VLOOKUP($C$6,Reference!$B$12:$C$16,2,0),0,0)+TIME(1,0,0)))</f>
        <v>41641.583333333328</v>
      </c>
      <c r="I43" s="29">
        <v>41641.791666666664</v>
      </c>
      <c r="J43" s="36">
        <v>11604</v>
      </c>
    </row>
    <row r="44" spans="5:10" x14ac:dyDescent="0.25">
      <c r="E44" s="19">
        <f t="shared" si="0"/>
        <v>227</v>
      </c>
      <c r="F44" s="28" t="str">
        <f t="shared" si="1"/>
        <v>1/2/2014</v>
      </c>
      <c r="G44" s="28" t="str">
        <f t="shared" si="2"/>
        <v>15</v>
      </c>
      <c r="H44" s="29">
        <f>IF(I44="","",IF($C$7="HB",I44-TIME(VLOOKUP($C$6,Reference!$B$12:$C$16,2,0),0,0),I44-TIME(VLOOKUP($C$6,Reference!$B$12:$C$16,2,0),0,0)+TIME(1,0,0)))</f>
        <v>41641.625</v>
      </c>
      <c r="I44" s="29">
        <v>41641.833333333336</v>
      </c>
      <c r="J44" s="36">
        <v>11447</v>
      </c>
    </row>
    <row r="45" spans="5:10" x14ac:dyDescent="0.25">
      <c r="E45" s="19">
        <f t="shared" si="0"/>
        <v>227</v>
      </c>
      <c r="F45" s="28" t="str">
        <f t="shared" si="1"/>
        <v>1/2/2014</v>
      </c>
      <c r="G45" s="28" t="str">
        <f t="shared" si="2"/>
        <v>16</v>
      </c>
      <c r="H45" s="29">
        <f>IF(I45="","",IF($C$7="HB",I45-TIME(VLOOKUP($C$6,Reference!$B$12:$C$16,2,0),0,0),I45-TIME(VLOOKUP($C$6,Reference!$B$12:$C$16,2,0),0,0)+TIME(1,0,0)))</f>
        <v>41641.666666666664</v>
      </c>
      <c r="I45" s="29">
        <v>41641.875</v>
      </c>
      <c r="J45" s="36">
        <v>11357</v>
      </c>
    </row>
    <row r="46" spans="5:10" x14ac:dyDescent="0.25">
      <c r="E46" s="19">
        <f t="shared" si="0"/>
        <v>227</v>
      </c>
      <c r="F46" s="28" t="str">
        <f t="shared" si="1"/>
        <v>1/2/2014</v>
      </c>
      <c r="G46" s="28" t="str">
        <f t="shared" si="2"/>
        <v>17</v>
      </c>
      <c r="H46" s="29">
        <f>IF(I46="","",IF($C$7="HB",I46-TIME(VLOOKUP($C$6,Reference!$B$12:$C$16,2,0),0,0),I46-TIME(VLOOKUP($C$6,Reference!$B$12:$C$16,2,0),0,0)+TIME(1,0,0)))</f>
        <v>41641.708333333328</v>
      </c>
      <c r="I46" s="29">
        <v>41641.916666666664</v>
      </c>
      <c r="J46" s="36">
        <v>11320</v>
      </c>
    </row>
    <row r="47" spans="5:10" x14ac:dyDescent="0.25">
      <c r="E47" s="19">
        <f t="shared" si="0"/>
        <v>227</v>
      </c>
      <c r="F47" s="28" t="str">
        <f t="shared" si="1"/>
        <v>1/2/2014</v>
      </c>
      <c r="G47" s="28" t="str">
        <f t="shared" si="2"/>
        <v>18</v>
      </c>
      <c r="H47" s="29">
        <f>IF(I47="","",IF($C$7="HB",I47-TIME(VLOOKUP($C$6,Reference!$B$12:$C$16,2,0),0,0),I47-TIME(VLOOKUP($C$6,Reference!$B$12:$C$16,2,0),0,0)+TIME(1,0,0)))</f>
        <v>41641.75</v>
      </c>
      <c r="I47" s="29">
        <v>41641.958333333336</v>
      </c>
      <c r="J47" s="36">
        <v>11355</v>
      </c>
    </row>
    <row r="48" spans="5:10" x14ac:dyDescent="0.25">
      <c r="E48" s="19">
        <f t="shared" si="0"/>
        <v>227</v>
      </c>
      <c r="F48" s="28" t="str">
        <f t="shared" si="1"/>
        <v>1/2/2014</v>
      </c>
      <c r="G48" s="28" t="str">
        <f t="shared" si="2"/>
        <v>19</v>
      </c>
      <c r="H48" s="29">
        <f>IF(I48="","",IF($C$7="HB",I48-TIME(VLOOKUP($C$6,Reference!$B$12:$C$16,2,0),0,0),I48-TIME(VLOOKUP($C$6,Reference!$B$12:$C$16,2,0),0,0)+TIME(1,0,0)))</f>
        <v>41641.791666666664</v>
      </c>
      <c r="I48" s="29">
        <v>41642</v>
      </c>
      <c r="J48" s="36">
        <v>11675</v>
      </c>
    </row>
    <row r="49" spans="5:10" x14ac:dyDescent="0.25">
      <c r="E49" s="19">
        <f t="shared" si="0"/>
        <v>227</v>
      </c>
      <c r="F49" s="28" t="str">
        <f t="shared" si="1"/>
        <v>1/2/2014</v>
      </c>
      <c r="G49" s="28" t="str">
        <f t="shared" si="2"/>
        <v>20</v>
      </c>
      <c r="H49" s="29">
        <f>IF(I49="","",IF($C$7="HB",I49-TIME(VLOOKUP($C$6,Reference!$B$12:$C$16,2,0),0,0),I49-TIME(VLOOKUP($C$6,Reference!$B$12:$C$16,2,0),0,0)+TIME(1,0,0)))</f>
        <v>41641.833333333328</v>
      </c>
      <c r="I49" s="29">
        <v>41642.041666666664</v>
      </c>
      <c r="J49" s="36">
        <v>12927</v>
      </c>
    </row>
    <row r="50" spans="5:10" x14ac:dyDescent="0.25">
      <c r="E50" s="19">
        <f t="shared" si="0"/>
        <v>227</v>
      </c>
      <c r="F50" s="28" t="str">
        <f t="shared" si="1"/>
        <v>1/2/2014</v>
      </c>
      <c r="G50" s="28" t="str">
        <f t="shared" si="2"/>
        <v>21</v>
      </c>
      <c r="H50" s="29">
        <f>IF(I50="","",IF($C$7="HB",I50-TIME(VLOOKUP($C$6,Reference!$B$12:$C$16,2,0),0,0),I50-TIME(VLOOKUP($C$6,Reference!$B$12:$C$16,2,0),0,0)+TIME(1,0,0)))</f>
        <v>41641.875</v>
      </c>
      <c r="I50" s="29">
        <v>41642.083333333336</v>
      </c>
      <c r="J50" s="36">
        <v>13258</v>
      </c>
    </row>
    <row r="51" spans="5:10" x14ac:dyDescent="0.25">
      <c r="E51" s="19">
        <f t="shared" si="0"/>
        <v>227</v>
      </c>
      <c r="F51" s="28" t="str">
        <f t="shared" si="1"/>
        <v>1/2/2014</v>
      </c>
      <c r="G51" s="28" t="str">
        <f t="shared" si="2"/>
        <v>22</v>
      </c>
      <c r="H51" s="29">
        <f>IF(I51="","",IF($C$7="HB",I51-TIME(VLOOKUP($C$6,Reference!$B$12:$C$16,2,0),0,0),I51-TIME(VLOOKUP($C$6,Reference!$B$12:$C$16,2,0),0,0)+TIME(1,0,0)))</f>
        <v>41641.916666666664</v>
      </c>
      <c r="I51" s="29">
        <v>41642.125</v>
      </c>
      <c r="J51" s="36">
        <v>12984</v>
      </c>
    </row>
    <row r="52" spans="5:10" x14ac:dyDescent="0.25">
      <c r="E52" s="19">
        <f t="shared" si="0"/>
        <v>227</v>
      </c>
      <c r="F52" s="28" t="str">
        <f t="shared" si="1"/>
        <v>1/2/2014</v>
      </c>
      <c r="G52" s="28" t="str">
        <f t="shared" si="2"/>
        <v>23</v>
      </c>
      <c r="H52" s="29">
        <f>IF(I52="","",IF($C$7="HB",I52-TIME(VLOOKUP($C$6,Reference!$B$12:$C$16,2,0),0,0),I52-TIME(VLOOKUP($C$6,Reference!$B$12:$C$16,2,0),0,0)+TIME(1,0,0)))</f>
        <v>41641.958333333328</v>
      </c>
      <c r="I52" s="29">
        <v>41642.166666666664</v>
      </c>
      <c r="J52" s="36">
        <v>12617</v>
      </c>
    </row>
    <row r="53" spans="5:10" x14ac:dyDescent="0.25">
      <c r="E53" s="19">
        <f t="shared" si="0"/>
        <v>227</v>
      </c>
      <c r="F53" s="28" t="str">
        <f t="shared" si="1"/>
        <v>1/3/2014</v>
      </c>
      <c r="G53" s="28" t="str">
        <f t="shared" si="2"/>
        <v>0</v>
      </c>
      <c r="H53" s="29">
        <f>IF(I53="","",IF($C$7="HB",I53-TIME(VLOOKUP($C$6,Reference!$B$12:$C$16,2,0),0,0),I53-TIME(VLOOKUP($C$6,Reference!$B$12:$C$16,2,0),0,0)+TIME(1,0,0)))</f>
        <v>41642</v>
      </c>
      <c r="I53" s="29">
        <v>41642.208333333336</v>
      </c>
      <c r="J53" s="42">
        <v>12034</v>
      </c>
    </row>
    <row r="54" spans="5:10" x14ac:dyDescent="0.25">
      <c r="E54" s="19">
        <f t="shared" si="0"/>
        <v>227</v>
      </c>
      <c r="F54" s="28" t="str">
        <f t="shared" si="1"/>
        <v>1/3/2014</v>
      </c>
      <c r="G54" s="28" t="str">
        <f t="shared" si="2"/>
        <v>1</v>
      </c>
      <c r="H54" s="29">
        <f>IF(I54="","",IF($C$7="HB",I54-TIME(VLOOKUP($C$6,Reference!$B$12:$C$16,2,0),0,0),I54-TIME(VLOOKUP($C$6,Reference!$B$12:$C$16,2,0),0,0)+TIME(1,0,0)))</f>
        <v>41642.041666666664</v>
      </c>
      <c r="I54" s="29">
        <v>41642.25</v>
      </c>
      <c r="J54" s="42">
        <v>11276</v>
      </c>
    </row>
    <row r="55" spans="5:10" x14ac:dyDescent="0.25">
      <c r="E55" s="19">
        <f t="shared" si="0"/>
        <v>227</v>
      </c>
      <c r="F55" s="28" t="str">
        <f t="shared" si="1"/>
        <v>1/3/2014</v>
      </c>
      <c r="G55" s="28" t="str">
        <f t="shared" si="2"/>
        <v>2</v>
      </c>
      <c r="H55" s="29">
        <f>IF(I55="","",IF($C$7="HB",I55-TIME(VLOOKUP($C$6,Reference!$B$12:$C$16,2,0),0,0),I55-TIME(VLOOKUP($C$6,Reference!$B$12:$C$16,2,0),0,0)+TIME(1,0,0)))</f>
        <v>41642.083333333328</v>
      </c>
      <c r="I55" s="29">
        <v>41642.291666666664</v>
      </c>
      <c r="J55" s="42">
        <v>10487</v>
      </c>
    </row>
    <row r="56" spans="5:10" x14ac:dyDescent="0.25">
      <c r="E56" s="19">
        <f t="shared" si="0"/>
        <v>227</v>
      </c>
      <c r="F56" s="28" t="str">
        <f t="shared" si="1"/>
        <v>1/3/2014</v>
      </c>
      <c r="G56" s="28" t="str">
        <f t="shared" si="2"/>
        <v>3</v>
      </c>
      <c r="H56" s="29">
        <f>IF(I56="","",IF($C$7="HB",I56-TIME(VLOOKUP($C$6,Reference!$B$12:$C$16,2,0),0,0),I56-TIME(VLOOKUP($C$6,Reference!$B$12:$C$16,2,0),0,0)+TIME(1,0,0)))</f>
        <v>41642.125</v>
      </c>
      <c r="I56" s="29">
        <v>41642.333333333336</v>
      </c>
      <c r="J56" s="42">
        <v>10085</v>
      </c>
    </row>
    <row r="57" spans="5:10" x14ac:dyDescent="0.25">
      <c r="E57" s="19">
        <f t="shared" si="0"/>
        <v>227</v>
      </c>
      <c r="F57" s="28" t="str">
        <f t="shared" si="1"/>
        <v>1/3/2014</v>
      </c>
      <c r="G57" s="28" t="str">
        <f t="shared" si="2"/>
        <v>4</v>
      </c>
      <c r="H57" s="29">
        <f>IF(I57="","",IF($C$7="HB",I57-TIME(VLOOKUP($C$6,Reference!$B$12:$C$16,2,0),0,0),I57-TIME(VLOOKUP($C$6,Reference!$B$12:$C$16,2,0),0,0)+TIME(1,0,0)))</f>
        <v>41642.166666666664</v>
      </c>
      <c r="I57" s="29">
        <v>41642.375</v>
      </c>
      <c r="J57" s="42">
        <v>9460</v>
      </c>
    </row>
    <row r="58" spans="5:10" x14ac:dyDescent="0.25">
      <c r="E58" s="19">
        <f t="shared" si="0"/>
        <v>227</v>
      </c>
      <c r="F58" s="28" t="str">
        <f t="shared" si="1"/>
        <v>1/3/2014</v>
      </c>
      <c r="G58" s="28" t="str">
        <f t="shared" si="2"/>
        <v>5</v>
      </c>
      <c r="H58" s="29">
        <f>IF(I58="","",IF($C$7="HB",I58-TIME(VLOOKUP($C$6,Reference!$B$12:$C$16,2,0),0,0),I58-TIME(VLOOKUP($C$6,Reference!$B$12:$C$16,2,0),0,0)+TIME(1,0,0)))</f>
        <v>41642.208333333328</v>
      </c>
      <c r="I58" s="29">
        <v>41642.416666666664</v>
      </c>
      <c r="J58" s="42">
        <v>9188</v>
      </c>
    </row>
    <row r="59" spans="5:10" x14ac:dyDescent="0.25">
      <c r="E59" s="19">
        <f t="shared" si="0"/>
        <v>227</v>
      </c>
      <c r="F59" s="28" t="str">
        <f t="shared" si="1"/>
        <v>1/3/2014</v>
      </c>
      <c r="G59" s="28" t="str">
        <f t="shared" si="2"/>
        <v>6</v>
      </c>
      <c r="H59" s="29">
        <f>IF(I59="","",IF($C$7="HB",I59-TIME(VLOOKUP($C$6,Reference!$B$12:$C$16,2,0),0,0),I59-TIME(VLOOKUP($C$6,Reference!$B$12:$C$16,2,0),0,0)+TIME(1,0,0)))</f>
        <v>41642.25</v>
      </c>
      <c r="I59" s="29">
        <v>41642.458333333336</v>
      </c>
      <c r="J59" s="42">
        <v>9465</v>
      </c>
    </row>
    <row r="60" spans="5:10" x14ac:dyDescent="0.25">
      <c r="E60" s="19">
        <f t="shared" si="0"/>
        <v>227</v>
      </c>
      <c r="F60" s="28" t="str">
        <f t="shared" si="1"/>
        <v>1/3/2014</v>
      </c>
      <c r="G60" s="28" t="str">
        <f t="shared" si="2"/>
        <v>7</v>
      </c>
      <c r="H60" s="29">
        <f>IF(I60="","",IF($C$7="HB",I60-TIME(VLOOKUP($C$6,Reference!$B$12:$C$16,2,0),0,0),I60-TIME(VLOOKUP($C$6,Reference!$B$12:$C$16,2,0),0,0)+TIME(1,0,0)))</f>
        <v>41642.291666666664</v>
      </c>
      <c r="I60" s="29">
        <v>41642.5</v>
      </c>
      <c r="J60" s="42">
        <v>9396</v>
      </c>
    </row>
    <row r="61" spans="5:10" x14ac:dyDescent="0.25">
      <c r="E61" s="19">
        <f t="shared" si="0"/>
        <v>227</v>
      </c>
      <c r="F61" s="28" t="str">
        <f t="shared" si="1"/>
        <v>1/3/2014</v>
      </c>
      <c r="G61" s="28" t="str">
        <f t="shared" si="2"/>
        <v>8</v>
      </c>
      <c r="H61" s="29">
        <f>IF(I61="","",IF($C$7="HB",I61-TIME(VLOOKUP($C$6,Reference!$B$12:$C$16,2,0),0,0),I61-TIME(VLOOKUP($C$6,Reference!$B$12:$C$16,2,0),0,0)+TIME(1,0,0)))</f>
        <v>41642.333333333328</v>
      </c>
      <c r="I61" s="29">
        <v>41642.541666666664</v>
      </c>
      <c r="J61" s="42">
        <v>9784</v>
      </c>
    </row>
    <row r="62" spans="5:10" x14ac:dyDescent="0.25">
      <c r="E62" s="19">
        <f t="shared" si="0"/>
        <v>227</v>
      </c>
      <c r="F62" s="28" t="str">
        <f t="shared" si="1"/>
        <v>1/3/2014</v>
      </c>
      <c r="G62" s="28" t="str">
        <f t="shared" si="2"/>
        <v>9</v>
      </c>
      <c r="H62" s="29">
        <f>IF(I62="","",IF($C$7="HB",I62-TIME(VLOOKUP($C$6,Reference!$B$12:$C$16,2,0),0,0),I62-TIME(VLOOKUP($C$6,Reference!$B$12:$C$16,2,0),0,0)+TIME(1,0,0)))</f>
        <v>41642.375</v>
      </c>
      <c r="I62" s="29">
        <v>41642.583333333336</v>
      </c>
      <c r="J62" s="42">
        <v>10646</v>
      </c>
    </row>
    <row r="63" spans="5:10" x14ac:dyDescent="0.25">
      <c r="E63" s="19">
        <f t="shared" si="0"/>
        <v>227</v>
      </c>
      <c r="F63" s="28" t="str">
        <f t="shared" si="1"/>
        <v>1/3/2014</v>
      </c>
      <c r="G63" s="28" t="str">
        <f t="shared" si="2"/>
        <v>10</v>
      </c>
      <c r="H63" s="29">
        <f>IF(I63="","",IF($C$7="HB",I63-TIME(VLOOKUP($C$6,Reference!$B$12:$C$16,2,0),0,0),I63-TIME(VLOOKUP($C$6,Reference!$B$12:$C$16,2,0),0,0)+TIME(1,0,0)))</f>
        <v>41642.416666666664</v>
      </c>
      <c r="I63" s="29">
        <v>41642.625</v>
      </c>
      <c r="J63" s="42">
        <v>11421</v>
      </c>
    </row>
    <row r="64" spans="5:10" x14ac:dyDescent="0.25">
      <c r="E64" s="19">
        <f t="shared" si="0"/>
        <v>227</v>
      </c>
      <c r="F64" s="28" t="str">
        <f t="shared" si="1"/>
        <v>1/3/2014</v>
      </c>
      <c r="G64" s="28" t="str">
        <f t="shared" si="2"/>
        <v>11</v>
      </c>
      <c r="H64" s="29">
        <f>IF(I64="","",IF($C$7="HB",I64-TIME(VLOOKUP($C$6,Reference!$B$12:$C$16,2,0),0,0),I64-TIME(VLOOKUP($C$6,Reference!$B$12:$C$16,2,0),0,0)+TIME(1,0,0)))</f>
        <v>41642.458333333328</v>
      </c>
      <c r="I64" s="29">
        <v>41642.666666666664</v>
      </c>
      <c r="J64" s="42">
        <v>11785</v>
      </c>
    </row>
    <row r="65" spans="5:10" x14ac:dyDescent="0.25">
      <c r="E65" s="19">
        <f t="shared" si="0"/>
        <v>227</v>
      </c>
      <c r="F65" s="28" t="str">
        <f t="shared" si="1"/>
        <v>1/3/2014</v>
      </c>
      <c r="G65" s="28" t="str">
        <f t="shared" si="2"/>
        <v>12</v>
      </c>
      <c r="H65" s="29">
        <f>IF(I65="","",IF($C$7="HB",I65-TIME(VLOOKUP($C$6,Reference!$B$12:$C$16,2,0),0,0),I65-TIME(VLOOKUP($C$6,Reference!$B$12:$C$16,2,0),0,0)+TIME(1,0,0)))</f>
        <v>41642.5</v>
      </c>
      <c r="I65" s="29">
        <v>41642.708333333336</v>
      </c>
      <c r="J65" s="42">
        <v>11872</v>
      </c>
    </row>
    <row r="66" spans="5:10" x14ac:dyDescent="0.25">
      <c r="E66" s="19">
        <f t="shared" si="0"/>
        <v>227</v>
      </c>
      <c r="F66" s="28" t="str">
        <f t="shared" si="1"/>
        <v>1/3/2014</v>
      </c>
      <c r="G66" s="28" t="str">
        <f t="shared" si="2"/>
        <v>13</v>
      </c>
      <c r="H66" s="29">
        <f>IF(I66="","",IF($C$7="HB",I66-TIME(VLOOKUP($C$6,Reference!$B$12:$C$16,2,0),0,0),I66-TIME(VLOOKUP($C$6,Reference!$B$12:$C$16,2,0),0,0)+TIME(1,0,0)))</f>
        <v>41642.541666666664</v>
      </c>
      <c r="I66" s="29">
        <v>41642.75</v>
      </c>
      <c r="J66" s="42">
        <v>11790</v>
      </c>
    </row>
    <row r="67" spans="5:10" x14ac:dyDescent="0.25">
      <c r="E67" s="19">
        <f t="shared" si="0"/>
        <v>227</v>
      </c>
      <c r="F67" s="28" t="str">
        <f t="shared" si="1"/>
        <v>1/3/2014</v>
      </c>
      <c r="G67" s="28" t="str">
        <f t="shared" si="2"/>
        <v>14</v>
      </c>
      <c r="H67" s="29">
        <f>IF(I67="","",IF($C$7="HB",I67-TIME(VLOOKUP($C$6,Reference!$B$12:$C$16,2,0),0,0),I67-TIME(VLOOKUP($C$6,Reference!$B$12:$C$16,2,0),0,0)+TIME(1,0,0)))</f>
        <v>41642.583333333328</v>
      </c>
      <c r="I67" s="29">
        <v>41642.791666666664</v>
      </c>
      <c r="J67" s="42">
        <v>11650</v>
      </c>
    </row>
    <row r="68" spans="5:10" x14ac:dyDescent="0.25">
      <c r="E68" s="19">
        <f t="shared" si="0"/>
        <v>227</v>
      </c>
      <c r="F68" s="28" t="str">
        <f t="shared" si="1"/>
        <v>1/3/2014</v>
      </c>
      <c r="G68" s="28" t="str">
        <f t="shared" si="2"/>
        <v>15</v>
      </c>
      <c r="H68" s="29">
        <f>IF(I68="","",IF($C$7="HB",I68-TIME(VLOOKUP($C$6,Reference!$B$12:$C$16,2,0),0,0),I68-TIME(VLOOKUP($C$6,Reference!$B$12:$C$16,2,0),0,0)+TIME(1,0,0)))</f>
        <v>41642.625</v>
      </c>
      <c r="I68" s="29">
        <v>41642.833333333336</v>
      </c>
      <c r="J68" s="42">
        <v>11481</v>
      </c>
    </row>
    <row r="69" spans="5:10" x14ac:dyDescent="0.25">
      <c r="E69" s="19">
        <f t="shared" si="0"/>
        <v>227</v>
      </c>
      <c r="F69" s="28" t="str">
        <f t="shared" si="1"/>
        <v>1/3/2014</v>
      </c>
      <c r="G69" s="28" t="str">
        <f t="shared" si="2"/>
        <v>16</v>
      </c>
      <c r="H69" s="29">
        <f>IF(I69="","",IF($C$7="HB",I69-TIME(VLOOKUP($C$6,Reference!$B$12:$C$16,2,0),0,0),I69-TIME(VLOOKUP($C$6,Reference!$B$12:$C$16,2,0),0,0)+TIME(1,0,0)))</f>
        <v>41642.666666666664</v>
      </c>
      <c r="I69" s="29">
        <v>41642.875</v>
      </c>
      <c r="J69" s="42">
        <v>11385</v>
      </c>
    </row>
    <row r="70" spans="5:10" x14ac:dyDescent="0.25">
      <c r="E70" s="19">
        <f t="shared" ref="E70:E133" si="3">$C$16</f>
        <v>227</v>
      </c>
      <c r="F70" s="28" t="str">
        <f t="shared" ref="F70:F133" si="4">TEXT(H70,"m/d/yyyy")</f>
        <v>1/3/2014</v>
      </c>
      <c r="G70" s="28" t="str">
        <f t="shared" ref="G70:G133" si="5">TEXT(H70,"h")</f>
        <v>17</v>
      </c>
      <c r="H70" s="29">
        <f>IF(I70="","",IF($C$7="HB",I70-TIME(VLOOKUP($C$6,Reference!$B$12:$C$16,2,0),0,0),I70-TIME(VLOOKUP($C$6,Reference!$B$12:$C$16,2,0),0,0)+TIME(1,0,0)))</f>
        <v>41642.708333333328</v>
      </c>
      <c r="I70" s="29">
        <v>41642.916666666664</v>
      </c>
      <c r="J70" s="42">
        <v>11316</v>
      </c>
    </row>
    <row r="71" spans="5:10" x14ac:dyDescent="0.25">
      <c r="E71" s="19">
        <f t="shared" si="3"/>
        <v>227</v>
      </c>
      <c r="F71" s="28" t="str">
        <f t="shared" si="4"/>
        <v>1/3/2014</v>
      </c>
      <c r="G71" s="28" t="str">
        <f t="shared" si="5"/>
        <v>18</v>
      </c>
      <c r="H71" s="29">
        <f>IF(I71="","",IF($C$7="HB",I71-TIME(VLOOKUP($C$6,Reference!$B$12:$C$16,2,0),0,0),I71-TIME(VLOOKUP($C$6,Reference!$B$12:$C$16,2,0),0,0)+TIME(1,0,0)))</f>
        <v>41642.75</v>
      </c>
      <c r="I71" s="29">
        <v>41642.958333333336</v>
      </c>
      <c r="J71" s="42">
        <v>11321</v>
      </c>
    </row>
    <row r="72" spans="5:10" x14ac:dyDescent="0.25">
      <c r="E72" s="19">
        <f t="shared" si="3"/>
        <v>227</v>
      </c>
      <c r="F72" s="28" t="str">
        <f t="shared" si="4"/>
        <v>1/3/2014</v>
      </c>
      <c r="G72" s="28" t="str">
        <f t="shared" si="5"/>
        <v>19</v>
      </c>
      <c r="H72" s="29">
        <f>IF(I72="","",IF($C$7="HB",I72-TIME(VLOOKUP($C$6,Reference!$B$12:$C$16,2,0),0,0),I72-TIME(VLOOKUP($C$6,Reference!$B$12:$C$16,2,0),0,0)+TIME(1,0,0)))</f>
        <v>41642.791666666664</v>
      </c>
      <c r="I72" s="29">
        <v>41643</v>
      </c>
      <c r="J72" s="42">
        <v>11626</v>
      </c>
    </row>
    <row r="73" spans="5:10" x14ac:dyDescent="0.25">
      <c r="E73" s="19">
        <f t="shared" si="3"/>
        <v>227</v>
      </c>
      <c r="F73" s="28" t="str">
        <f t="shared" si="4"/>
        <v>1/3/2014</v>
      </c>
      <c r="G73" s="28" t="str">
        <f t="shared" si="5"/>
        <v>20</v>
      </c>
      <c r="H73" s="29">
        <f>IF(I73="","",IF($C$7="HB",I73-TIME(VLOOKUP($C$6,Reference!$B$12:$C$16,2,0),0,0),I73-TIME(VLOOKUP($C$6,Reference!$B$12:$C$16,2,0),0,0)+TIME(1,0,0)))</f>
        <v>41642.833333333328</v>
      </c>
      <c r="I73" s="29">
        <v>41643.041666666664</v>
      </c>
      <c r="J73" s="42">
        <v>12794</v>
      </c>
    </row>
    <row r="74" spans="5:10" x14ac:dyDescent="0.25">
      <c r="E74" s="19">
        <f t="shared" si="3"/>
        <v>227</v>
      </c>
      <c r="F74" s="28" t="str">
        <f t="shared" si="4"/>
        <v>1/3/2014</v>
      </c>
      <c r="G74" s="28" t="str">
        <f t="shared" si="5"/>
        <v>21</v>
      </c>
      <c r="H74" s="29">
        <f>IF(I74="","",IF($C$7="HB",I74-TIME(VLOOKUP($C$6,Reference!$B$12:$C$16,2,0),0,0),I74-TIME(VLOOKUP($C$6,Reference!$B$12:$C$16,2,0),0,0)+TIME(1,0,0)))</f>
        <v>41642.875</v>
      </c>
      <c r="I74" s="29">
        <v>41643.083333333336</v>
      </c>
      <c r="J74" s="42">
        <v>13114</v>
      </c>
    </row>
    <row r="75" spans="5:10" x14ac:dyDescent="0.25">
      <c r="E75" s="19">
        <f t="shared" si="3"/>
        <v>227</v>
      </c>
      <c r="F75" s="28" t="str">
        <f t="shared" si="4"/>
        <v>1/3/2014</v>
      </c>
      <c r="G75" s="28" t="str">
        <f t="shared" si="5"/>
        <v>22</v>
      </c>
      <c r="H75" s="29">
        <f>IF(I75="","",IF($C$7="HB",I75-TIME(VLOOKUP($C$6,Reference!$B$12:$C$16,2,0),0,0),I75-TIME(VLOOKUP($C$6,Reference!$B$12:$C$16,2,0),0,0)+TIME(1,0,0)))</f>
        <v>41642.916666666664</v>
      </c>
      <c r="I75" s="29">
        <v>41643.125</v>
      </c>
      <c r="J75" s="42">
        <v>12810</v>
      </c>
    </row>
    <row r="76" spans="5:10" x14ac:dyDescent="0.25">
      <c r="E76" s="19">
        <f t="shared" si="3"/>
        <v>227</v>
      </c>
      <c r="F76" s="28" t="str">
        <f t="shared" si="4"/>
        <v>1/3/2014</v>
      </c>
      <c r="G76" s="28" t="str">
        <f t="shared" si="5"/>
        <v>23</v>
      </c>
      <c r="H76" s="29">
        <f>IF(I76="","",IF($C$7="HB",I76-TIME(VLOOKUP($C$6,Reference!$B$12:$C$16,2,0),0,0),I76-TIME(VLOOKUP($C$6,Reference!$B$12:$C$16,2,0),0,0)+TIME(1,0,0)))</f>
        <v>41642.958333333328</v>
      </c>
      <c r="I76" s="29">
        <v>41643.166666666664</v>
      </c>
      <c r="J76" s="42">
        <v>12454</v>
      </c>
    </row>
    <row r="77" spans="5:10" x14ac:dyDescent="0.25">
      <c r="E77" s="19">
        <f t="shared" si="3"/>
        <v>227</v>
      </c>
      <c r="F77" s="28" t="str">
        <f t="shared" si="4"/>
        <v>1/4/2014</v>
      </c>
      <c r="G77" s="28" t="str">
        <f t="shared" si="5"/>
        <v>0</v>
      </c>
      <c r="H77" s="29">
        <f>IF(I77="","",IF($C$7="HB",I77-TIME(VLOOKUP($C$6,Reference!$B$12:$C$16,2,0),0,0),I77-TIME(VLOOKUP($C$6,Reference!$B$12:$C$16,2,0),0,0)+TIME(1,0,0)))</f>
        <v>41643</v>
      </c>
      <c r="I77" s="29">
        <v>41643.208333333336</v>
      </c>
      <c r="J77" s="42">
        <v>11960</v>
      </c>
    </row>
    <row r="78" spans="5:10" x14ac:dyDescent="0.25">
      <c r="E78" s="19">
        <f t="shared" si="3"/>
        <v>227</v>
      </c>
      <c r="F78" s="28" t="str">
        <f t="shared" si="4"/>
        <v>1/4/2014</v>
      </c>
      <c r="G78" s="28" t="str">
        <f t="shared" si="5"/>
        <v>1</v>
      </c>
      <c r="H78" s="29">
        <f>IF(I78="","",IF($C$7="HB",I78-TIME(VLOOKUP($C$6,Reference!$B$12:$C$16,2,0),0,0),I78-TIME(VLOOKUP($C$6,Reference!$B$12:$C$16,2,0),0,0)+TIME(1,0,0)))</f>
        <v>41643.041666666664</v>
      </c>
      <c r="I78" s="29">
        <v>41643.25</v>
      </c>
      <c r="J78" s="42">
        <v>11223</v>
      </c>
    </row>
    <row r="79" spans="5:10" x14ac:dyDescent="0.25">
      <c r="E79" s="19">
        <f t="shared" si="3"/>
        <v>227</v>
      </c>
      <c r="F79" s="28" t="str">
        <f t="shared" si="4"/>
        <v>1/4/2014</v>
      </c>
      <c r="G79" s="28" t="str">
        <f t="shared" si="5"/>
        <v>2</v>
      </c>
      <c r="H79" s="29">
        <f>IF(I79="","",IF($C$7="HB",I79-TIME(VLOOKUP($C$6,Reference!$B$12:$C$16,2,0),0,0),I79-TIME(VLOOKUP($C$6,Reference!$B$12:$C$16,2,0),0,0)+TIME(1,0,0)))</f>
        <v>41643.083333333328</v>
      </c>
      <c r="I79" s="29">
        <v>41643.291666666664</v>
      </c>
      <c r="J79" s="42">
        <v>10405</v>
      </c>
    </row>
    <row r="80" spans="5:10" x14ac:dyDescent="0.25">
      <c r="E80" s="19">
        <f t="shared" si="3"/>
        <v>227</v>
      </c>
      <c r="F80" s="28" t="str">
        <f t="shared" si="4"/>
        <v>1/4/2014</v>
      </c>
      <c r="G80" s="28" t="str">
        <f t="shared" si="5"/>
        <v>3</v>
      </c>
      <c r="H80" s="29">
        <f>IF(I80="","",IF($C$7="HB",I80-TIME(VLOOKUP($C$6,Reference!$B$12:$C$16,2,0),0,0),I80-TIME(VLOOKUP($C$6,Reference!$B$12:$C$16,2,0),0,0)+TIME(1,0,0)))</f>
        <v>41643.125</v>
      </c>
      <c r="I80" s="29">
        <v>41643.333333333336</v>
      </c>
      <c r="J80" s="42">
        <v>9821</v>
      </c>
    </row>
    <row r="81" spans="5:10" x14ac:dyDescent="0.25">
      <c r="E81" s="19">
        <f t="shared" si="3"/>
        <v>227</v>
      </c>
      <c r="F81" s="28" t="str">
        <f t="shared" si="4"/>
        <v>1/4/2014</v>
      </c>
      <c r="G81" s="28" t="str">
        <f t="shared" si="5"/>
        <v>4</v>
      </c>
      <c r="H81" s="29">
        <f>IF(I81="","",IF($C$7="HB",I81-TIME(VLOOKUP($C$6,Reference!$B$12:$C$16,2,0),0,0),I81-TIME(VLOOKUP($C$6,Reference!$B$12:$C$16,2,0),0,0)+TIME(1,0,0)))</f>
        <v>41643.166666666664</v>
      </c>
      <c r="I81" s="29">
        <v>41643.375</v>
      </c>
      <c r="J81" s="42">
        <v>9412</v>
      </c>
    </row>
    <row r="82" spans="5:10" x14ac:dyDescent="0.25">
      <c r="E82" s="19">
        <f t="shared" si="3"/>
        <v>227</v>
      </c>
      <c r="F82" s="28" t="str">
        <f t="shared" si="4"/>
        <v>1/4/2014</v>
      </c>
      <c r="G82" s="28" t="str">
        <f t="shared" si="5"/>
        <v>5</v>
      </c>
      <c r="H82" s="29">
        <f>IF(I82="","",IF($C$7="HB",I82-TIME(VLOOKUP($C$6,Reference!$B$12:$C$16,2,0),0,0),I82-TIME(VLOOKUP($C$6,Reference!$B$12:$C$16,2,0),0,0)+TIME(1,0,0)))</f>
        <v>41643.208333333328</v>
      </c>
      <c r="I82" s="29">
        <v>41643.416666666664</v>
      </c>
      <c r="J82" s="42">
        <v>9162</v>
      </c>
    </row>
    <row r="83" spans="5:10" x14ac:dyDescent="0.25">
      <c r="E83" s="19">
        <f t="shared" si="3"/>
        <v>227</v>
      </c>
      <c r="F83" s="28" t="str">
        <f t="shared" si="4"/>
        <v>1/4/2014</v>
      </c>
      <c r="G83" s="28" t="str">
        <f t="shared" si="5"/>
        <v>6</v>
      </c>
      <c r="H83" s="29">
        <f>IF(I83="","",IF($C$7="HB",I83-TIME(VLOOKUP($C$6,Reference!$B$12:$C$16,2,0),0,0),I83-TIME(VLOOKUP($C$6,Reference!$B$12:$C$16,2,0),0,0)+TIME(1,0,0)))</f>
        <v>41643.25</v>
      </c>
      <c r="I83" s="29">
        <v>41643.458333333336</v>
      </c>
      <c r="J83" s="42">
        <v>9200</v>
      </c>
    </row>
    <row r="84" spans="5:10" x14ac:dyDescent="0.25">
      <c r="E84" s="19">
        <f t="shared" si="3"/>
        <v>227</v>
      </c>
      <c r="F84" s="28" t="str">
        <f t="shared" si="4"/>
        <v>1/4/2014</v>
      </c>
      <c r="G84" s="28" t="str">
        <f t="shared" si="5"/>
        <v>7</v>
      </c>
      <c r="H84" s="29">
        <f>IF(I84="","",IF($C$7="HB",I84-TIME(VLOOKUP($C$6,Reference!$B$12:$C$16,2,0),0,0),I84-TIME(VLOOKUP($C$6,Reference!$B$12:$C$16,2,0),0,0)+TIME(1,0,0)))</f>
        <v>41643.291666666664</v>
      </c>
      <c r="I84" s="29">
        <v>41643.5</v>
      </c>
      <c r="J84" s="42">
        <v>9336</v>
      </c>
    </row>
    <row r="85" spans="5:10" x14ac:dyDescent="0.25">
      <c r="E85" s="19">
        <f t="shared" si="3"/>
        <v>227</v>
      </c>
      <c r="F85" s="28" t="str">
        <f t="shared" si="4"/>
        <v>1/4/2014</v>
      </c>
      <c r="G85" s="28" t="str">
        <f t="shared" si="5"/>
        <v>8</v>
      </c>
      <c r="H85" s="29">
        <f>IF(I85="","",IF($C$7="HB",I85-TIME(VLOOKUP($C$6,Reference!$B$12:$C$16,2,0),0,0),I85-TIME(VLOOKUP($C$6,Reference!$B$12:$C$16,2,0),0,0)+TIME(1,0,0)))</f>
        <v>41643.333333333328</v>
      </c>
      <c r="I85" s="29">
        <v>41643.541666666664</v>
      </c>
      <c r="J85" s="42">
        <v>9326</v>
      </c>
    </row>
    <row r="86" spans="5:10" x14ac:dyDescent="0.25">
      <c r="E86" s="19">
        <f t="shared" si="3"/>
        <v>227</v>
      </c>
      <c r="F86" s="28" t="str">
        <f t="shared" si="4"/>
        <v>1/4/2014</v>
      </c>
      <c r="G86" s="28" t="str">
        <f t="shared" si="5"/>
        <v>9</v>
      </c>
      <c r="H86" s="29">
        <f>IF(I86="","",IF($C$7="HB",I86-TIME(VLOOKUP($C$6,Reference!$B$12:$C$16,2,0),0,0),I86-TIME(VLOOKUP($C$6,Reference!$B$12:$C$16,2,0),0,0)+TIME(1,0,0)))</f>
        <v>41643.375</v>
      </c>
      <c r="I86" s="29">
        <v>41643.583333333336</v>
      </c>
      <c r="J86" s="42">
        <v>9784</v>
      </c>
    </row>
    <row r="87" spans="5:10" x14ac:dyDescent="0.25">
      <c r="E87" s="19">
        <f t="shared" si="3"/>
        <v>227</v>
      </c>
      <c r="F87" s="28" t="str">
        <f t="shared" si="4"/>
        <v>1/4/2014</v>
      </c>
      <c r="G87" s="28" t="str">
        <f t="shared" si="5"/>
        <v>10</v>
      </c>
      <c r="H87" s="29">
        <f>IF(I87="","",IF($C$7="HB",I87-TIME(VLOOKUP($C$6,Reference!$B$12:$C$16,2,0),0,0),I87-TIME(VLOOKUP($C$6,Reference!$B$12:$C$16,2,0),0,0)+TIME(1,0,0)))</f>
        <v>41643.416666666664</v>
      </c>
      <c r="I87" s="29">
        <v>41643.625</v>
      </c>
      <c r="J87" s="42">
        <v>10221</v>
      </c>
    </row>
    <row r="88" spans="5:10" x14ac:dyDescent="0.25">
      <c r="E88" s="19">
        <f t="shared" si="3"/>
        <v>227</v>
      </c>
      <c r="F88" s="28" t="str">
        <f t="shared" si="4"/>
        <v>1/4/2014</v>
      </c>
      <c r="G88" s="28" t="str">
        <f t="shared" si="5"/>
        <v>11</v>
      </c>
      <c r="H88" s="29">
        <f>IF(I88="","",IF($C$7="HB",I88-TIME(VLOOKUP($C$6,Reference!$B$12:$C$16,2,0),0,0),I88-TIME(VLOOKUP($C$6,Reference!$B$12:$C$16,2,0),0,0)+TIME(1,0,0)))</f>
        <v>41643.458333333328</v>
      </c>
      <c r="I88" s="29">
        <v>41643.666666666664</v>
      </c>
      <c r="J88" s="42">
        <v>10556</v>
      </c>
    </row>
    <row r="89" spans="5:10" x14ac:dyDescent="0.25">
      <c r="E89" s="19">
        <f t="shared" si="3"/>
        <v>227</v>
      </c>
      <c r="F89" s="28" t="str">
        <f t="shared" si="4"/>
        <v>1/4/2014</v>
      </c>
      <c r="G89" s="28" t="str">
        <f t="shared" si="5"/>
        <v>12</v>
      </c>
      <c r="H89" s="29">
        <f>IF(I89="","",IF($C$7="HB",I89-TIME(VLOOKUP($C$6,Reference!$B$12:$C$16,2,0),0,0),I89-TIME(VLOOKUP($C$6,Reference!$B$12:$C$16,2,0),0,0)+TIME(1,0,0)))</f>
        <v>41643.5</v>
      </c>
      <c r="I89" s="29">
        <v>41643.708333333336</v>
      </c>
      <c r="J89" s="42">
        <v>10729</v>
      </c>
    </row>
    <row r="90" spans="5:10" x14ac:dyDescent="0.25">
      <c r="E90" s="19">
        <f t="shared" si="3"/>
        <v>227</v>
      </c>
      <c r="F90" s="28" t="str">
        <f t="shared" si="4"/>
        <v>1/4/2014</v>
      </c>
      <c r="G90" s="28" t="str">
        <f t="shared" si="5"/>
        <v>13</v>
      </c>
      <c r="H90" s="29">
        <f>IF(I90="","",IF($C$7="HB",I90-TIME(VLOOKUP($C$6,Reference!$B$12:$C$16,2,0),0,0),I90-TIME(VLOOKUP($C$6,Reference!$B$12:$C$16,2,0),0,0)+TIME(1,0,0)))</f>
        <v>41643.541666666664</v>
      </c>
      <c r="I90" s="29">
        <v>41643.75</v>
      </c>
      <c r="J90" s="42">
        <v>10736</v>
      </c>
    </row>
    <row r="91" spans="5:10" x14ac:dyDescent="0.25">
      <c r="E91" s="19">
        <f t="shared" si="3"/>
        <v>227</v>
      </c>
      <c r="F91" s="28" t="str">
        <f t="shared" si="4"/>
        <v>1/4/2014</v>
      </c>
      <c r="G91" s="28" t="str">
        <f t="shared" si="5"/>
        <v>14</v>
      </c>
      <c r="H91" s="29">
        <f>IF(I91="","",IF($C$7="HB",I91-TIME(VLOOKUP($C$6,Reference!$B$12:$C$16,2,0),0,0),I91-TIME(VLOOKUP($C$6,Reference!$B$12:$C$16,2,0),0,0)+TIME(1,0,0)))</f>
        <v>41643.583333333328</v>
      </c>
      <c r="I91" s="29">
        <v>41643.791666666664</v>
      </c>
      <c r="J91" s="42">
        <v>10612</v>
      </c>
    </row>
    <row r="92" spans="5:10" x14ac:dyDescent="0.25">
      <c r="E92" s="19">
        <f t="shared" si="3"/>
        <v>227</v>
      </c>
      <c r="F92" s="28" t="str">
        <f t="shared" si="4"/>
        <v>1/4/2014</v>
      </c>
      <c r="G92" s="28" t="str">
        <f t="shared" si="5"/>
        <v>15</v>
      </c>
      <c r="H92" s="29">
        <f>IF(I92="","",IF($C$7="HB",I92-TIME(VLOOKUP($C$6,Reference!$B$12:$C$16,2,0),0,0),I92-TIME(VLOOKUP($C$6,Reference!$B$12:$C$16,2,0),0,0)+TIME(1,0,0)))</f>
        <v>41643.625</v>
      </c>
      <c r="I92" s="29">
        <v>41643.833333333336</v>
      </c>
      <c r="J92" s="42">
        <v>10465</v>
      </c>
    </row>
    <row r="93" spans="5:10" x14ac:dyDescent="0.25">
      <c r="E93" s="19">
        <f t="shared" si="3"/>
        <v>227</v>
      </c>
      <c r="F93" s="28" t="str">
        <f t="shared" si="4"/>
        <v>1/4/2014</v>
      </c>
      <c r="G93" s="28" t="str">
        <f t="shared" si="5"/>
        <v>16</v>
      </c>
      <c r="H93" s="29">
        <f>IF(I93="","",IF($C$7="HB",I93-TIME(VLOOKUP($C$6,Reference!$B$12:$C$16,2,0),0,0),I93-TIME(VLOOKUP($C$6,Reference!$B$12:$C$16,2,0),0,0)+TIME(1,0,0)))</f>
        <v>41643.666666666664</v>
      </c>
      <c r="I93" s="29">
        <v>41643.875</v>
      </c>
      <c r="J93" s="42">
        <v>10343</v>
      </c>
    </row>
    <row r="94" spans="5:10" x14ac:dyDescent="0.25">
      <c r="E94" s="19">
        <f t="shared" si="3"/>
        <v>227</v>
      </c>
      <c r="F94" s="28" t="str">
        <f t="shared" si="4"/>
        <v>1/4/2014</v>
      </c>
      <c r="G94" s="28" t="str">
        <f t="shared" si="5"/>
        <v>17</v>
      </c>
      <c r="H94" s="29">
        <f>IF(I94="","",IF($C$7="HB",I94-TIME(VLOOKUP($C$6,Reference!$B$12:$C$16,2,0),0,0),I94-TIME(VLOOKUP($C$6,Reference!$B$12:$C$16,2,0),0,0)+TIME(1,0,0)))</f>
        <v>41643.708333333328</v>
      </c>
      <c r="I94" s="29">
        <v>41643.916666666664</v>
      </c>
      <c r="J94" s="42">
        <v>10319</v>
      </c>
    </row>
    <row r="95" spans="5:10" x14ac:dyDescent="0.25">
      <c r="E95" s="19">
        <f t="shared" si="3"/>
        <v>227</v>
      </c>
      <c r="F95" s="28" t="str">
        <f t="shared" si="4"/>
        <v>1/4/2014</v>
      </c>
      <c r="G95" s="28" t="str">
        <f t="shared" si="5"/>
        <v>18</v>
      </c>
      <c r="H95" s="29">
        <f>IF(I95="","",IF($C$7="HB",I95-TIME(VLOOKUP($C$6,Reference!$B$12:$C$16,2,0),0,0),I95-TIME(VLOOKUP($C$6,Reference!$B$12:$C$16,2,0),0,0)+TIME(1,0,0)))</f>
        <v>41643.75</v>
      </c>
      <c r="I95" s="29">
        <v>41643.958333333336</v>
      </c>
      <c r="J95" s="42">
        <v>10427</v>
      </c>
    </row>
    <row r="96" spans="5:10" x14ac:dyDescent="0.25">
      <c r="E96" s="19">
        <f t="shared" si="3"/>
        <v>227</v>
      </c>
      <c r="F96" s="28" t="str">
        <f t="shared" si="4"/>
        <v>1/4/2014</v>
      </c>
      <c r="G96" s="28" t="str">
        <f t="shared" si="5"/>
        <v>19</v>
      </c>
      <c r="H96" s="29">
        <f>IF(I96="","",IF($C$7="HB",I96-TIME(VLOOKUP($C$6,Reference!$B$12:$C$16,2,0),0,0),I96-TIME(VLOOKUP($C$6,Reference!$B$12:$C$16,2,0),0,0)+TIME(1,0,0)))</f>
        <v>41643.791666666664</v>
      </c>
      <c r="I96" s="29">
        <v>41644</v>
      </c>
      <c r="J96" s="42">
        <v>10814</v>
      </c>
    </row>
    <row r="97" spans="5:10" x14ac:dyDescent="0.25">
      <c r="E97" s="19">
        <f t="shared" si="3"/>
        <v>227</v>
      </c>
      <c r="F97" s="28" t="str">
        <f t="shared" si="4"/>
        <v>1/4/2014</v>
      </c>
      <c r="G97" s="28" t="str">
        <f t="shared" si="5"/>
        <v>20</v>
      </c>
      <c r="H97" s="29">
        <f>IF(I97="","",IF($C$7="HB",I97-TIME(VLOOKUP($C$6,Reference!$B$12:$C$16,2,0),0,0),I97-TIME(VLOOKUP($C$6,Reference!$B$12:$C$16,2,0),0,0)+TIME(1,0,0)))</f>
        <v>41643.833333333328</v>
      </c>
      <c r="I97" s="29">
        <v>41644.041666666664</v>
      </c>
      <c r="J97" s="42">
        <v>12100</v>
      </c>
    </row>
    <row r="98" spans="5:10" x14ac:dyDescent="0.25">
      <c r="E98" s="19">
        <f t="shared" si="3"/>
        <v>227</v>
      </c>
      <c r="F98" s="28" t="str">
        <f t="shared" si="4"/>
        <v>1/4/2014</v>
      </c>
      <c r="G98" s="28" t="str">
        <f t="shared" si="5"/>
        <v>21</v>
      </c>
      <c r="H98" s="29">
        <f>IF(I98="","",IF($C$7="HB",I98-TIME(VLOOKUP($C$6,Reference!$B$12:$C$16,2,0),0,0),I98-TIME(VLOOKUP($C$6,Reference!$B$12:$C$16,2,0),0,0)+TIME(1,0,0)))</f>
        <v>41643.875</v>
      </c>
      <c r="I98" s="29">
        <v>41644.083333333336</v>
      </c>
      <c r="J98" s="42">
        <v>12487</v>
      </c>
    </row>
    <row r="99" spans="5:10" x14ac:dyDescent="0.25">
      <c r="E99" s="19">
        <f t="shared" si="3"/>
        <v>227</v>
      </c>
      <c r="F99" s="28" t="str">
        <f t="shared" si="4"/>
        <v>1/4/2014</v>
      </c>
      <c r="G99" s="28" t="str">
        <f t="shared" si="5"/>
        <v>22</v>
      </c>
      <c r="H99" s="29">
        <f>IF(I99="","",IF($C$7="HB",I99-TIME(VLOOKUP($C$6,Reference!$B$12:$C$16,2,0),0,0),I99-TIME(VLOOKUP($C$6,Reference!$B$12:$C$16,2,0),0,0)+TIME(1,0,0)))</f>
        <v>41643.916666666664</v>
      </c>
      <c r="I99" s="29">
        <v>41644.125</v>
      </c>
      <c r="J99" s="42">
        <v>12269</v>
      </c>
    </row>
    <row r="100" spans="5:10" x14ac:dyDescent="0.25">
      <c r="E100" s="19">
        <f t="shared" si="3"/>
        <v>227</v>
      </c>
      <c r="F100" s="28" t="str">
        <f t="shared" si="4"/>
        <v>1/4/2014</v>
      </c>
      <c r="G100" s="28" t="str">
        <f t="shared" si="5"/>
        <v>23</v>
      </c>
      <c r="H100" s="29">
        <f>IF(I100="","",IF($C$7="HB",I100-TIME(VLOOKUP($C$6,Reference!$B$12:$C$16,2,0),0,0),I100-TIME(VLOOKUP($C$6,Reference!$B$12:$C$16,2,0),0,0)+TIME(1,0,0)))</f>
        <v>41643.958333333328</v>
      </c>
      <c r="I100" s="29">
        <v>41644.166666666664</v>
      </c>
      <c r="J100" s="42">
        <v>11986</v>
      </c>
    </row>
    <row r="101" spans="5:10" x14ac:dyDescent="0.25">
      <c r="E101" s="19">
        <f t="shared" si="3"/>
        <v>227</v>
      </c>
      <c r="F101" s="28" t="str">
        <f t="shared" si="4"/>
        <v>1/5/2014</v>
      </c>
      <c r="G101" s="28" t="str">
        <f t="shared" si="5"/>
        <v>0</v>
      </c>
      <c r="H101" s="29">
        <f>IF(I101="","",IF($C$7="HB",I101-TIME(VLOOKUP($C$6,Reference!$B$12:$C$16,2,0),0,0),I101-TIME(VLOOKUP($C$6,Reference!$B$12:$C$16,2,0),0,0)+TIME(1,0,0)))</f>
        <v>41644</v>
      </c>
      <c r="I101" s="29">
        <v>41644.208333333336</v>
      </c>
      <c r="J101" s="42">
        <v>11518</v>
      </c>
    </row>
    <row r="102" spans="5:10" x14ac:dyDescent="0.25">
      <c r="E102" s="19">
        <f t="shared" si="3"/>
        <v>227</v>
      </c>
      <c r="F102" s="28" t="str">
        <f t="shared" si="4"/>
        <v>1/5/2014</v>
      </c>
      <c r="G102" s="28" t="str">
        <f t="shared" si="5"/>
        <v>1</v>
      </c>
      <c r="H102" s="29">
        <f>IF(I102="","",IF($C$7="HB",I102-TIME(VLOOKUP($C$6,Reference!$B$12:$C$16,2,0),0,0),I102-TIME(VLOOKUP($C$6,Reference!$B$12:$C$16,2,0),0,0)+TIME(1,0,0)))</f>
        <v>41644.041666666664</v>
      </c>
      <c r="I102" s="29">
        <v>41644.25</v>
      </c>
      <c r="J102" s="42">
        <v>10827</v>
      </c>
    </row>
    <row r="103" spans="5:10" x14ac:dyDescent="0.25">
      <c r="E103" s="19">
        <f t="shared" si="3"/>
        <v>227</v>
      </c>
      <c r="F103" s="28" t="str">
        <f t="shared" si="4"/>
        <v>1/5/2014</v>
      </c>
      <c r="G103" s="28" t="str">
        <f t="shared" si="5"/>
        <v>2</v>
      </c>
      <c r="H103" s="29">
        <f>IF(I103="","",IF($C$7="HB",I103-TIME(VLOOKUP($C$6,Reference!$B$12:$C$16,2,0),0,0),I103-TIME(VLOOKUP($C$6,Reference!$B$12:$C$16,2,0),0,0)+TIME(1,0,0)))</f>
        <v>41644.083333333328</v>
      </c>
      <c r="I103" s="29">
        <v>41644.291666666664</v>
      </c>
      <c r="J103" s="42">
        <v>10098</v>
      </c>
    </row>
    <row r="104" spans="5:10" x14ac:dyDescent="0.25">
      <c r="E104" s="19">
        <f t="shared" si="3"/>
        <v>227</v>
      </c>
      <c r="F104" s="28" t="str">
        <f t="shared" si="4"/>
        <v>1/5/2014</v>
      </c>
      <c r="G104" s="28" t="str">
        <f t="shared" si="5"/>
        <v>3</v>
      </c>
      <c r="H104" s="29">
        <f>IF(I104="","",IF($C$7="HB",I104-TIME(VLOOKUP($C$6,Reference!$B$12:$C$16,2,0),0,0),I104-TIME(VLOOKUP($C$6,Reference!$B$12:$C$16,2,0),0,0)+TIME(1,0,0)))</f>
        <v>41644.125</v>
      </c>
      <c r="I104" s="29">
        <v>41644.333333333336</v>
      </c>
      <c r="J104" s="42">
        <v>9764</v>
      </c>
    </row>
    <row r="105" spans="5:10" x14ac:dyDescent="0.25">
      <c r="E105" s="19">
        <f t="shared" si="3"/>
        <v>227</v>
      </c>
      <c r="F105" s="28" t="str">
        <f t="shared" si="4"/>
        <v>1/5/2014</v>
      </c>
      <c r="G105" s="28" t="str">
        <f t="shared" si="5"/>
        <v>4</v>
      </c>
      <c r="H105" s="29">
        <f>IF(I105="","",IF($C$7="HB",I105-TIME(VLOOKUP($C$6,Reference!$B$12:$C$16,2,0),0,0),I105-TIME(VLOOKUP($C$6,Reference!$B$12:$C$16,2,0),0,0)+TIME(1,0,0)))</f>
        <v>41644.166666666664</v>
      </c>
      <c r="I105" s="29">
        <v>41644.375</v>
      </c>
      <c r="J105" s="42">
        <v>9450</v>
      </c>
    </row>
    <row r="106" spans="5:10" x14ac:dyDescent="0.25">
      <c r="E106" s="19">
        <f t="shared" si="3"/>
        <v>227</v>
      </c>
      <c r="F106" s="28" t="str">
        <f t="shared" si="4"/>
        <v>1/5/2014</v>
      </c>
      <c r="G106" s="28" t="str">
        <f t="shared" si="5"/>
        <v>5</v>
      </c>
      <c r="H106" s="29">
        <f>IF(I106="","",IF($C$7="HB",I106-TIME(VLOOKUP($C$6,Reference!$B$12:$C$16,2,0),0,0),I106-TIME(VLOOKUP($C$6,Reference!$B$12:$C$16,2,0),0,0)+TIME(1,0,0)))</f>
        <v>41644.208333333328</v>
      </c>
      <c r="I106" s="29">
        <v>41644.416666666664</v>
      </c>
      <c r="J106" s="42">
        <v>9050</v>
      </c>
    </row>
    <row r="107" spans="5:10" x14ac:dyDescent="0.25">
      <c r="E107" s="19">
        <f t="shared" si="3"/>
        <v>227</v>
      </c>
      <c r="F107" s="28" t="str">
        <f t="shared" si="4"/>
        <v>1/5/2014</v>
      </c>
      <c r="G107" s="28" t="str">
        <f t="shared" si="5"/>
        <v>6</v>
      </c>
      <c r="H107" s="29">
        <f>IF(I107="","",IF($C$7="HB",I107-TIME(VLOOKUP($C$6,Reference!$B$12:$C$16,2,0),0,0),I107-TIME(VLOOKUP($C$6,Reference!$B$12:$C$16,2,0),0,0)+TIME(1,0,0)))</f>
        <v>41644.25</v>
      </c>
      <c r="I107" s="29">
        <v>41644.458333333336</v>
      </c>
      <c r="J107" s="42">
        <v>8971</v>
      </c>
    </row>
    <row r="108" spans="5:10" x14ac:dyDescent="0.25">
      <c r="E108" s="19">
        <f t="shared" si="3"/>
        <v>227</v>
      </c>
      <c r="F108" s="28" t="str">
        <f t="shared" si="4"/>
        <v>1/5/2014</v>
      </c>
      <c r="G108" s="28" t="str">
        <f t="shared" si="5"/>
        <v>7</v>
      </c>
      <c r="H108" s="29">
        <f>IF(I108="","",IF($C$7="HB",I108-TIME(VLOOKUP($C$6,Reference!$B$12:$C$16,2,0),0,0),I108-TIME(VLOOKUP($C$6,Reference!$B$12:$C$16,2,0),0,0)+TIME(1,0,0)))</f>
        <v>41644.291666666664</v>
      </c>
      <c r="I108" s="29">
        <v>41644.5</v>
      </c>
      <c r="J108" s="42">
        <v>8993</v>
      </c>
    </row>
    <row r="109" spans="5:10" x14ac:dyDescent="0.25">
      <c r="E109" s="19">
        <f t="shared" si="3"/>
        <v>227</v>
      </c>
      <c r="F109" s="28" t="str">
        <f t="shared" si="4"/>
        <v>1/5/2014</v>
      </c>
      <c r="G109" s="28" t="str">
        <f t="shared" si="5"/>
        <v>8</v>
      </c>
      <c r="H109" s="29">
        <f>IF(I109="","",IF($C$7="HB",I109-TIME(VLOOKUP($C$6,Reference!$B$12:$C$16,2,0),0,0),I109-TIME(VLOOKUP($C$6,Reference!$B$12:$C$16,2,0),0,0)+TIME(1,0,0)))</f>
        <v>41644.333333333328</v>
      </c>
      <c r="I109" s="29">
        <v>41644.541666666664</v>
      </c>
      <c r="J109" s="42">
        <v>9146</v>
      </c>
    </row>
    <row r="110" spans="5:10" x14ac:dyDescent="0.25">
      <c r="E110" s="19">
        <f t="shared" si="3"/>
        <v>227</v>
      </c>
      <c r="F110" s="28" t="str">
        <f t="shared" si="4"/>
        <v>1/5/2014</v>
      </c>
      <c r="G110" s="28" t="str">
        <f t="shared" si="5"/>
        <v>9</v>
      </c>
      <c r="H110" s="29">
        <f>IF(I110="","",IF($C$7="HB",I110-TIME(VLOOKUP($C$6,Reference!$B$12:$C$16,2,0),0,0),I110-TIME(VLOOKUP($C$6,Reference!$B$12:$C$16,2,0),0,0)+TIME(1,0,0)))</f>
        <v>41644.375</v>
      </c>
      <c r="I110" s="29">
        <v>41644.583333333336</v>
      </c>
      <c r="J110" s="42">
        <v>9539</v>
      </c>
    </row>
    <row r="111" spans="5:10" x14ac:dyDescent="0.25">
      <c r="E111" s="19">
        <f t="shared" si="3"/>
        <v>227</v>
      </c>
      <c r="F111" s="28" t="str">
        <f t="shared" si="4"/>
        <v>1/5/2014</v>
      </c>
      <c r="G111" s="28" t="str">
        <f t="shared" si="5"/>
        <v>10</v>
      </c>
      <c r="H111" s="29">
        <f>IF(I111="","",IF($C$7="HB",I111-TIME(VLOOKUP($C$6,Reference!$B$12:$C$16,2,0),0,0),I111-TIME(VLOOKUP($C$6,Reference!$B$12:$C$16,2,0),0,0)+TIME(1,0,0)))</f>
        <v>41644.416666666664</v>
      </c>
      <c r="I111" s="29">
        <v>41644.625</v>
      </c>
      <c r="J111" s="42">
        <v>9903</v>
      </c>
    </row>
    <row r="112" spans="5:10" x14ac:dyDescent="0.25">
      <c r="E112" s="19">
        <f t="shared" si="3"/>
        <v>227</v>
      </c>
      <c r="F112" s="28" t="str">
        <f t="shared" si="4"/>
        <v>1/5/2014</v>
      </c>
      <c r="G112" s="28" t="str">
        <f t="shared" si="5"/>
        <v>11</v>
      </c>
      <c r="H112" s="29">
        <f>IF(I112="","",IF($C$7="HB",I112-TIME(VLOOKUP($C$6,Reference!$B$12:$C$16,2,0),0,0),I112-TIME(VLOOKUP($C$6,Reference!$B$12:$C$16,2,0),0,0)+TIME(1,0,0)))</f>
        <v>41644.458333333328</v>
      </c>
      <c r="I112" s="29">
        <v>41644.666666666664</v>
      </c>
      <c r="J112" s="42">
        <v>10193</v>
      </c>
    </row>
    <row r="113" spans="5:10" x14ac:dyDescent="0.25">
      <c r="E113" s="19">
        <f t="shared" si="3"/>
        <v>227</v>
      </c>
      <c r="F113" s="28" t="str">
        <f t="shared" si="4"/>
        <v>1/5/2014</v>
      </c>
      <c r="G113" s="28" t="str">
        <f t="shared" si="5"/>
        <v>12</v>
      </c>
      <c r="H113" s="29">
        <f>IF(I113="","",IF($C$7="HB",I113-TIME(VLOOKUP($C$6,Reference!$B$12:$C$16,2,0),0,0),I113-TIME(VLOOKUP($C$6,Reference!$B$12:$C$16,2,0),0,0)+TIME(1,0,0)))</f>
        <v>41644.5</v>
      </c>
      <c r="I113" s="29">
        <v>41644.708333333336</v>
      </c>
      <c r="J113" s="42">
        <v>10340</v>
      </c>
    </row>
    <row r="114" spans="5:10" x14ac:dyDescent="0.25">
      <c r="E114" s="19">
        <f t="shared" si="3"/>
        <v>227</v>
      </c>
      <c r="F114" s="28" t="str">
        <f t="shared" si="4"/>
        <v>1/5/2014</v>
      </c>
      <c r="G114" s="28" t="str">
        <f t="shared" si="5"/>
        <v>13</v>
      </c>
      <c r="H114" s="29">
        <f>IF(I114="","",IF($C$7="HB",I114-TIME(VLOOKUP($C$6,Reference!$B$12:$C$16,2,0),0,0),I114-TIME(VLOOKUP($C$6,Reference!$B$12:$C$16,2,0),0,0)+TIME(1,0,0)))</f>
        <v>41644.541666666664</v>
      </c>
      <c r="I114" s="29">
        <v>41644.75</v>
      </c>
      <c r="J114" s="42">
        <v>10338</v>
      </c>
    </row>
    <row r="115" spans="5:10" x14ac:dyDescent="0.25">
      <c r="E115" s="19">
        <f t="shared" si="3"/>
        <v>227</v>
      </c>
      <c r="F115" s="28" t="str">
        <f t="shared" si="4"/>
        <v>1/5/2014</v>
      </c>
      <c r="G115" s="28" t="str">
        <f t="shared" si="5"/>
        <v>14</v>
      </c>
      <c r="H115" s="29">
        <f>IF(I115="","",IF($C$7="HB",I115-TIME(VLOOKUP($C$6,Reference!$B$12:$C$16,2,0),0,0),I115-TIME(VLOOKUP($C$6,Reference!$B$12:$C$16,2,0),0,0)+TIME(1,0,0)))</f>
        <v>41644.583333333328</v>
      </c>
      <c r="I115" s="29">
        <v>41644.791666666664</v>
      </c>
      <c r="J115" s="42">
        <v>10263</v>
      </c>
    </row>
    <row r="116" spans="5:10" x14ac:dyDescent="0.25">
      <c r="E116" s="19">
        <f t="shared" si="3"/>
        <v>227</v>
      </c>
      <c r="F116" s="28" t="str">
        <f t="shared" si="4"/>
        <v>1/5/2014</v>
      </c>
      <c r="G116" s="28" t="str">
        <f t="shared" si="5"/>
        <v>15</v>
      </c>
      <c r="H116" s="29">
        <f>IF(I116="","",IF($C$7="HB",I116-TIME(VLOOKUP($C$6,Reference!$B$12:$C$16,2,0),0,0),I116-TIME(VLOOKUP($C$6,Reference!$B$12:$C$16,2,0),0,0)+TIME(1,0,0)))</f>
        <v>41644.625</v>
      </c>
      <c r="I116" s="29">
        <v>41644.833333333336</v>
      </c>
      <c r="J116" s="42">
        <v>10167</v>
      </c>
    </row>
    <row r="117" spans="5:10" x14ac:dyDescent="0.25">
      <c r="E117" s="19">
        <f t="shared" si="3"/>
        <v>227</v>
      </c>
      <c r="F117" s="28" t="str">
        <f t="shared" si="4"/>
        <v>1/5/2014</v>
      </c>
      <c r="G117" s="28" t="str">
        <f t="shared" si="5"/>
        <v>16</v>
      </c>
      <c r="H117" s="29">
        <f>IF(I117="","",IF($C$7="HB",I117-TIME(VLOOKUP($C$6,Reference!$B$12:$C$16,2,0),0,0),I117-TIME(VLOOKUP($C$6,Reference!$B$12:$C$16,2,0),0,0)+TIME(1,0,0)))</f>
        <v>41644.666666666664</v>
      </c>
      <c r="I117" s="29">
        <v>41644.875</v>
      </c>
      <c r="J117" s="42">
        <v>10134</v>
      </c>
    </row>
    <row r="118" spans="5:10" x14ac:dyDescent="0.25">
      <c r="E118" s="19">
        <f t="shared" si="3"/>
        <v>227</v>
      </c>
      <c r="F118" s="28" t="str">
        <f t="shared" si="4"/>
        <v>1/5/2014</v>
      </c>
      <c r="G118" s="28" t="str">
        <f t="shared" si="5"/>
        <v>17</v>
      </c>
      <c r="H118" s="29">
        <f>IF(I118="","",IF($C$7="HB",I118-TIME(VLOOKUP($C$6,Reference!$B$12:$C$16,2,0),0,0),I118-TIME(VLOOKUP($C$6,Reference!$B$12:$C$16,2,0),0,0)+TIME(1,0,0)))</f>
        <v>41644.708333333328</v>
      </c>
      <c r="I118" s="29">
        <v>41644.916666666664</v>
      </c>
      <c r="J118" s="42">
        <v>10104</v>
      </c>
    </row>
    <row r="119" spans="5:10" x14ac:dyDescent="0.25">
      <c r="E119" s="19">
        <f t="shared" si="3"/>
        <v>227</v>
      </c>
      <c r="F119" s="28" t="str">
        <f t="shared" si="4"/>
        <v>1/5/2014</v>
      </c>
      <c r="G119" s="28" t="str">
        <f t="shared" si="5"/>
        <v>18</v>
      </c>
      <c r="H119" s="29">
        <f>IF(I119="","",IF($C$7="HB",I119-TIME(VLOOKUP($C$6,Reference!$B$12:$C$16,2,0),0,0),I119-TIME(VLOOKUP($C$6,Reference!$B$12:$C$16,2,0),0,0)+TIME(1,0,0)))</f>
        <v>41644.75</v>
      </c>
      <c r="I119" s="29">
        <v>41644.958333333336</v>
      </c>
      <c r="J119" s="42">
        <v>10295</v>
      </c>
    </row>
    <row r="120" spans="5:10" x14ac:dyDescent="0.25">
      <c r="E120" s="19">
        <f t="shared" si="3"/>
        <v>227</v>
      </c>
      <c r="F120" s="28" t="str">
        <f t="shared" si="4"/>
        <v>1/5/2014</v>
      </c>
      <c r="G120" s="28" t="str">
        <f t="shared" si="5"/>
        <v>19</v>
      </c>
      <c r="H120" s="29">
        <f>IF(I120="","",IF($C$7="HB",I120-TIME(VLOOKUP($C$6,Reference!$B$12:$C$16,2,0),0,0),I120-TIME(VLOOKUP($C$6,Reference!$B$12:$C$16,2,0),0,0)+TIME(1,0,0)))</f>
        <v>41644.791666666664</v>
      </c>
      <c r="I120" s="29">
        <v>41645</v>
      </c>
      <c r="J120" s="42">
        <v>10677</v>
      </c>
    </row>
    <row r="121" spans="5:10" x14ac:dyDescent="0.25">
      <c r="E121" s="19">
        <f t="shared" si="3"/>
        <v>227</v>
      </c>
      <c r="F121" s="28" t="str">
        <f t="shared" si="4"/>
        <v>1/5/2014</v>
      </c>
      <c r="G121" s="28" t="str">
        <f t="shared" si="5"/>
        <v>20</v>
      </c>
      <c r="H121" s="29">
        <f>IF(I121="","",IF($C$7="HB",I121-TIME(VLOOKUP($C$6,Reference!$B$12:$C$16,2,0),0,0),I121-TIME(VLOOKUP($C$6,Reference!$B$12:$C$16,2,0),0,0)+TIME(1,0,0)))</f>
        <v>41644.833333333328</v>
      </c>
      <c r="I121" s="29">
        <v>41645.041666666664</v>
      </c>
      <c r="J121" s="42">
        <v>12126</v>
      </c>
    </row>
    <row r="122" spans="5:10" x14ac:dyDescent="0.25">
      <c r="E122" s="19">
        <f t="shared" si="3"/>
        <v>227</v>
      </c>
      <c r="F122" s="28" t="str">
        <f t="shared" si="4"/>
        <v>1/5/2014</v>
      </c>
      <c r="G122" s="28" t="str">
        <f t="shared" si="5"/>
        <v>21</v>
      </c>
      <c r="H122" s="29">
        <f>IF(I122="","",IF($C$7="HB",I122-TIME(VLOOKUP($C$6,Reference!$B$12:$C$16,2,0),0,0),I122-TIME(VLOOKUP($C$6,Reference!$B$12:$C$16,2,0),0,0)+TIME(1,0,0)))</f>
        <v>41644.875</v>
      </c>
      <c r="I122" s="29">
        <v>41645.083333333336</v>
      </c>
      <c r="J122" s="42">
        <v>12642</v>
      </c>
    </row>
    <row r="123" spans="5:10" x14ac:dyDescent="0.25">
      <c r="E123" s="19">
        <f t="shared" si="3"/>
        <v>227</v>
      </c>
      <c r="F123" s="28" t="str">
        <f t="shared" si="4"/>
        <v>1/5/2014</v>
      </c>
      <c r="G123" s="28" t="str">
        <f t="shared" si="5"/>
        <v>22</v>
      </c>
      <c r="H123" s="29">
        <f>IF(I123="","",IF($C$7="HB",I123-TIME(VLOOKUP($C$6,Reference!$B$12:$C$16,2,0),0,0),I123-TIME(VLOOKUP($C$6,Reference!$B$12:$C$16,2,0),0,0)+TIME(1,0,0)))</f>
        <v>41644.916666666664</v>
      </c>
      <c r="I123" s="29">
        <v>41645.125</v>
      </c>
      <c r="J123" s="42">
        <v>12473</v>
      </c>
    </row>
    <row r="124" spans="5:10" x14ac:dyDescent="0.25">
      <c r="E124" s="19">
        <f t="shared" si="3"/>
        <v>227</v>
      </c>
      <c r="F124" s="28" t="str">
        <f t="shared" si="4"/>
        <v>1/5/2014</v>
      </c>
      <c r="G124" s="28" t="str">
        <f t="shared" si="5"/>
        <v>23</v>
      </c>
      <c r="H124" s="29">
        <f>IF(I124="","",IF($C$7="HB",I124-TIME(VLOOKUP($C$6,Reference!$B$12:$C$16,2,0),0,0),I124-TIME(VLOOKUP($C$6,Reference!$B$12:$C$16,2,0),0,0)+TIME(1,0,0)))</f>
        <v>41644.958333333328</v>
      </c>
      <c r="I124" s="29">
        <v>41645.166666666664</v>
      </c>
      <c r="J124" s="42">
        <v>12137</v>
      </c>
    </row>
    <row r="125" spans="5:10" x14ac:dyDescent="0.25">
      <c r="E125" s="19">
        <f t="shared" si="3"/>
        <v>227</v>
      </c>
      <c r="F125" s="28" t="str">
        <f t="shared" si="4"/>
        <v>1/6/2014</v>
      </c>
      <c r="G125" s="28" t="str">
        <f t="shared" si="5"/>
        <v>0</v>
      </c>
      <c r="H125" s="29">
        <f>IF(I125="","",IF($C$7="HB",I125-TIME(VLOOKUP($C$6,Reference!$B$12:$C$16,2,0),0,0),I125-TIME(VLOOKUP($C$6,Reference!$B$12:$C$16,2,0),0,0)+TIME(1,0,0)))</f>
        <v>41645</v>
      </c>
      <c r="I125" s="29">
        <v>41645.208333333336</v>
      </c>
      <c r="J125" s="42">
        <v>11492</v>
      </c>
    </row>
    <row r="126" spans="5:10" x14ac:dyDescent="0.25">
      <c r="E126" s="19">
        <f t="shared" si="3"/>
        <v>227</v>
      </c>
      <c r="F126" s="28" t="str">
        <f t="shared" si="4"/>
        <v>1/6/2014</v>
      </c>
      <c r="G126" s="28" t="str">
        <f t="shared" si="5"/>
        <v>1</v>
      </c>
      <c r="H126" s="29">
        <f>IF(I126="","",IF($C$7="HB",I126-TIME(VLOOKUP($C$6,Reference!$B$12:$C$16,2,0),0,0),I126-TIME(VLOOKUP($C$6,Reference!$B$12:$C$16,2,0),0,0)+TIME(1,0,0)))</f>
        <v>41645.041666666664</v>
      </c>
      <c r="I126" s="29">
        <v>41645.25</v>
      </c>
      <c r="J126" s="42">
        <v>10634</v>
      </c>
    </row>
    <row r="127" spans="5:10" x14ac:dyDescent="0.25">
      <c r="E127" s="19">
        <f t="shared" si="3"/>
        <v>227</v>
      </c>
      <c r="F127" s="28" t="str">
        <f t="shared" si="4"/>
        <v>1/6/2014</v>
      </c>
      <c r="G127" s="28" t="str">
        <f t="shared" si="5"/>
        <v>2</v>
      </c>
      <c r="H127" s="29">
        <f>IF(I127="","",IF($C$7="HB",I127-TIME(VLOOKUP($C$6,Reference!$B$12:$C$16,2,0),0,0),I127-TIME(VLOOKUP($C$6,Reference!$B$12:$C$16,2,0),0,0)+TIME(1,0,0)))</f>
        <v>41645.083333333328</v>
      </c>
      <c r="I127" s="29">
        <v>41645.291666666664</v>
      </c>
      <c r="J127" s="42">
        <v>9896</v>
      </c>
    </row>
    <row r="128" spans="5:10" x14ac:dyDescent="0.25">
      <c r="E128" s="19">
        <f t="shared" si="3"/>
        <v>227</v>
      </c>
      <c r="F128" s="28" t="str">
        <f t="shared" si="4"/>
        <v>1/6/2014</v>
      </c>
      <c r="G128" s="28" t="str">
        <f t="shared" si="5"/>
        <v>3</v>
      </c>
      <c r="H128" s="29">
        <f>IF(I128="","",IF($C$7="HB",I128-TIME(VLOOKUP($C$6,Reference!$B$12:$C$16,2,0),0,0),I128-TIME(VLOOKUP($C$6,Reference!$B$12:$C$16,2,0),0,0)+TIME(1,0,0)))</f>
        <v>41645.125</v>
      </c>
      <c r="I128" s="29">
        <v>41645.333333333336</v>
      </c>
      <c r="J128" s="42">
        <v>9490</v>
      </c>
    </row>
    <row r="129" spans="5:10" x14ac:dyDescent="0.25">
      <c r="E129" s="19">
        <f t="shared" si="3"/>
        <v>227</v>
      </c>
      <c r="F129" s="28" t="str">
        <f t="shared" si="4"/>
        <v>1/6/2014</v>
      </c>
      <c r="G129" s="28" t="str">
        <f t="shared" si="5"/>
        <v>4</v>
      </c>
      <c r="H129" s="29">
        <f>IF(I129="","",IF($C$7="HB",I129-TIME(VLOOKUP($C$6,Reference!$B$12:$C$16,2,0),0,0),I129-TIME(VLOOKUP($C$6,Reference!$B$12:$C$16,2,0),0,0)+TIME(1,0,0)))</f>
        <v>41645.166666666664</v>
      </c>
      <c r="I129" s="29">
        <v>41645.375</v>
      </c>
      <c r="J129" s="42">
        <v>9296</v>
      </c>
    </row>
    <row r="130" spans="5:10" x14ac:dyDescent="0.25">
      <c r="E130" s="19">
        <f t="shared" si="3"/>
        <v>227</v>
      </c>
      <c r="F130" s="28" t="str">
        <f t="shared" si="4"/>
        <v>1/6/2014</v>
      </c>
      <c r="G130" s="28" t="str">
        <f t="shared" si="5"/>
        <v>5</v>
      </c>
      <c r="H130" s="29">
        <f>IF(I130="","",IF($C$7="HB",I130-TIME(VLOOKUP($C$6,Reference!$B$12:$C$16,2,0),0,0),I130-TIME(VLOOKUP($C$6,Reference!$B$12:$C$16,2,0),0,0)+TIME(1,0,0)))</f>
        <v>41645.208333333328</v>
      </c>
      <c r="I130" s="29">
        <v>41645.416666666664</v>
      </c>
      <c r="J130" s="42">
        <v>8968</v>
      </c>
    </row>
    <row r="131" spans="5:10" x14ac:dyDescent="0.25">
      <c r="E131" s="19">
        <f t="shared" si="3"/>
        <v>227</v>
      </c>
      <c r="F131" s="28" t="str">
        <f t="shared" si="4"/>
        <v>1/6/2014</v>
      </c>
      <c r="G131" s="28" t="str">
        <f t="shared" si="5"/>
        <v>6</v>
      </c>
      <c r="H131" s="29">
        <f>IF(I131="","",IF($C$7="HB",I131-TIME(VLOOKUP($C$6,Reference!$B$12:$C$16,2,0),0,0),I131-TIME(VLOOKUP($C$6,Reference!$B$12:$C$16,2,0),0,0)+TIME(1,0,0)))</f>
        <v>41645.25</v>
      </c>
      <c r="I131" s="29">
        <v>41645.458333333336</v>
      </c>
      <c r="J131" s="42">
        <v>9018</v>
      </c>
    </row>
    <row r="132" spans="5:10" x14ac:dyDescent="0.25">
      <c r="E132" s="19">
        <f t="shared" si="3"/>
        <v>227</v>
      </c>
      <c r="F132" s="28" t="str">
        <f t="shared" si="4"/>
        <v>1/6/2014</v>
      </c>
      <c r="G132" s="28" t="str">
        <f t="shared" si="5"/>
        <v>7</v>
      </c>
      <c r="H132" s="29">
        <f>IF(I132="","",IF($C$7="HB",I132-TIME(VLOOKUP($C$6,Reference!$B$12:$C$16,2,0),0,0),I132-TIME(VLOOKUP($C$6,Reference!$B$12:$C$16,2,0),0,0)+TIME(1,0,0)))</f>
        <v>41645.291666666664</v>
      </c>
      <c r="I132" s="29">
        <v>41645.5</v>
      </c>
      <c r="J132" s="42">
        <v>9317</v>
      </c>
    </row>
    <row r="133" spans="5:10" x14ac:dyDescent="0.25">
      <c r="E133" s="19">
        <f t="shared" si="3"/>
        <v>227</v>
      </c>
      <c r="F133" s="28" t="str">
        <f t="shared" si="4"/>
        <v>1/6/2014</v>
      </c>
      <c r="G133" s="28" t="str">
        <f t="shared" si="5"/>
        <v>8</v>
      </c>
      <c r="H133" s="29">
        <f>IF(I133="","",IF($C$7="HB",I133-TIME(VLOOKUP($C$6,Reference!$B$12:$C$16,2,0),0,0),I133-TIME(VLOOKUP($C$6,Reference!$B$12:$C$16,2,0),0,0)+TIME(1,0,0)))</f>
        <v>41645.333333333328</v>
      </c>
      <c r="I133" s="29">
        <v>41645.541666666664</v>
      </c>
      <c r="J133" s="42">
        <v>9915</v>
      </c>
    </row>
    <row r="134" spans="5:10" x14ac:dyDescent="0.25">
      <c r="E134" s="19">
        <f t="shared" ref="E134:E197" si="6">$C$16</f>
        <v>227</v>
      </c>
      <c r="F134" s="28" t="str">
        <f t="shared" ref="F134:F197" si="7">TEXT(H134,"m/d/yyyy")</f>
        <v>1/6/2014</v>
      </c>
      <c r="G134" s="28" t="str">
        <f t="shared" ref="G134:G197" si="8">TEXT(H134,"h")</f>
        <v>9</v>
      </c>
      <c r="H134" s="29">
        <f>IF(I134="","",IF($C$7="HB",I134-TIME(VLOOKUP($C$6,Reference!$B$12:$C$16,2,0),0,0),I134-TIME(VLOOKUP($C$6,Reference!$B$12:$C$16,2,0),0,0)+TIME(1,0,0)))</f>
        <v>41645.375</v>
      </c>
      <c r="I134" s="29">
        <v>41645.583333333336</v>
      </c>
      <c r="J134" s="42">
        <v>11037</v>
      </c>
    </row>
    <row r="135" spans="5:10" x14ac:dyDescent="0.25">
      <c r="E135" s="19">
        <f t="shared" si="6"/>
        <v>227</v>
      </c>
      <c r="F135" s="28" t="str">
        <f t="shared" si="7"/>
        <v>1/6/2014</v>
      </c>
      <c r="G135" s="28" t="str">
        <f t="shared" si="8"/>
        <v>10</v>
      </c>
      <c r="H135" s="29">
        <f>IF(I135="","",IF($C$7="HB",I135-TIME(VLOOKUP($C$6,Reference!$B$12:$C$16,2,0),0,0),I135-TIME(VLOOKUP($C$6,Reference!$B$12:$C$16,2,0),0,0)+TIME(1,0,0)))</f>
        <v>41645.416666666664</v>
      </c>
      <c r="I135" s="29">
        <v>41645.625</v>
      </c>
      <c r="J135" s="42">
        <v>11996</v>
      </c>
    </row>
    <row r="136" spans="5:10" x14ac:dyDescent="0.25">
      <c r="E136" s="19">
        <f t="shared" si="6"/>
        <v>227</v>
      </c>
      <c r="F136" s="28" t="str">
        <f t="shared" si="7"/>
        <v>1/6/2014</v>
      </c>
      <c r="G136" s="28" t="str">
        <f t="shared" si="8"/>
        <v>11</v>
      </c>
      <c r="H136" s="29">
        <f>IF(I136="","",IF($C$7="HB",I136-TIME(VLOOKUP($C$6,Reference!$B$12:$C$16,2,0),0,0),I136-TIME(VLOOKUP($C$6,Reference!$B$12:$C$16,2,0),0,0)+TIME(1,0,0)))</f>
        <v>41645.458333333328</v>
      </c>
      <c r="I136" s="29">
        <v>41645.666666666664</v>
      </c>
      <c r="J136" s="42">
        <v>12166</v>
      </c>
    </row>
    <row r="137" spans="5:10" x14ac:dyDescent="0.25">
      <c r="E137" s="19">
        <f t="shared" si="6"/>
        <v>227</v>
      </c>
      <c r="F137" s="28" t="str">
        <f t="shared" si="7"/>
        <v>1/6/2014</v>
      </c>
      <c r="G137" s="28" t="str">
        <f t="shared" si="8"/>
        <v>12</v>
      </c>
      <c r="H137" s="29">
        <f>IF(I137="","",IF($C$7="HB",I137-TIME(VLOOKUP($C$6,Reference!$B$12:$C$16,2,0),0,0),I137-TIME(VLOOKUP($C$6,Reference!$B$12:$C$16,2,0),0,0)+TIME(1,0,0)))</f>
        <v>41645.5</v>
      </c>
      <c r="I137" s="29">
        <v>41645.708333333336</v>
      </c>
      <c r="J137" s="42">
        <v>12195</v>
      </c>
    </row>
    <row r="138" spans="5:10" x14ac:dyDescent="0.25">
      <c r="E138" s="19">
        <f t="shared" si="6"/>
        <v>227</v>
      </c>
      <c r="F138" s="28" t="str">
        <f t="shared" si="7"/>
        <v>1/6/2014</v>
      </c>
      <c r="G138" s="28" t="str">
        <f t="shared" si="8"/>
        <v>13</v>
      </c>
      <c r="H138" s="29">
        <f>IF(I138="","",IF($C$7="HB",I138-TIME(VLOOKUP($C$6,Reference!$B$12:$C$16,2,0),0,0),I138-TIME(VLOOKUP($C$6,Reference!$B$12:$C$16,2,0),0,0)+TIME(1,0,0)))</f>
        <v>41645.541666666664</v>
      </c>
      <c r="I138" s="29">
        <v>41645.75</v>
      </c>
      <c r="J138" s="42">
        <v>12251</v>
      </c>
    </row>
    <row r="139" spans="5:10" x14ac:dyDescent="0.25">
      <c r="E139" s="19">
        <f t="shared" si="6"/>
        <v>227</v>
      </c>
      <c r="F139" s="28" t="str">
        <f t="shared" si="7"/>
        <v>1/6/2014</v>
      </c>
      <c r="G139" s="28" t="str">
        <f t="shared" si="8"/>
        <v>14</v>
      </c>
      <c r="H139" s="29">
        <f>IF(I139="","",IF($C$7="HB",I139-TIME(VLOOKUP($C$6,Reference!$B$12:$C$16,2,0),0,0),I139-TIME(VLOOKUP($C$6,Reference!$B$12:$C$16,2,0),0,0)+TIME(1,0,0)))</f>
        <v>41645.583333333328</v>
      </c>
      <c r="I139" s="29">
        <v>41645.791666666664</v>
      </c>
      <c r="J139" s="42">
        <v>12249</v>
      </c>
    </row>
    <row r="140" spans="5:10" x14ac:dyDescent="0.25">
      <c r="E140" s="19">
        <f t="shared" si="6"/>
        <v>227</v>
      </c>
      <c r="F140" s="28" t="str">
        <f t="shared" si="7"/>
        <v>1/6/2014</v>
      </c>
      <c r="G140" s="28" t="str">
        <f t="shared" si="8"/>
        <v>15</v>
      </c>
      <c r="H140" s="29">
        <f>IF(I140="","",IF($C$7="HB",I140-TIME(VLOOKUP($C$6,Reference!$B$12:$C$16,2,0),0,0),I140-TIME(VLOOKUP($C$6,Reference!$B$12:$C$16,2,0),0,0)+TIME(1,0,0)))</f>
        <v>41645.625</v>
      </c>
      <c r="I140" s="29">
        <v>41645.833333333336</v>
      </c>
      <c r="J140" s="42">
        <v>12080</v>
      </c>
    </row>
    <row r="141" spans="5:10" x14ac:dyDescent="0.25">
      <c r="E141" s="19">
        <f t="shared" si="6"/>
        <v>227</v>
      </c>
      <c r="F141" s="28" t="str">
        <f t="shared" si="7"/>
        <v>1/6/2014</v>
      </c>
      <c r="G141" s="28" t="str">
        <f t="shared" si="8"/>
        <v>16</v>
      </c>
      <c r="H141" s="29">
        <f>IF(I141="","",IF($C$7="HB",I141-TIME(VLOOKUP($C$6,Reference!$B$12:$C$16,2,0),0,0),I141-TIME(VLOOKUP($C$6,Reference!$B$12:$C$16,2,0),0,0)+TIME(1,0,0)))</f>
        <v>41645.666666666664</v>
      </c>
      <c r="I141" s="29">
        <v>41645.875</v>
      </c>
      <c r="J141" s="42">
        <v>11839</v>
      </c>
    </row>
    <row r="142" spans="5:10" x14ac:dyDescent="0.25">
      <c r="E142" s="19">
        <f t="shared" si="6"/>
        <v>227</v>
      </c>
      <c r="F142" s="28" t="str">
        <f t="shared" si="7"/>
        <v>1/6/2014</v>
      </c>
      <c r="G142" s="28" t="str">
        <f t="shared" si="8"/>
        <v>17</v>
      </c>
      <c r="H142" s="29">
        <f>IF(I142="","",IF($C$7="HB",I142-TIME(VLOOKUP($C$6,Reference!$B$12:$C$16,2,0),0,0),I142-TIME(VLOOKUP($C$6,Reference!$B$12:$C$16,2,0),0,0)+TIME(1,0,0)))</f>
        <v>41645.708333333328</v>
      </c>
      <c r="I142" s="29">
        <v>41645.916666666664</v>
      </c>
      <c r="J142" s="42">
        <v>11747</v>
      </c>
    </row>
    <row r="143" spans="5:10" x14ac:dyDescent="0.25">
      <c r="E143" s="19">
        <f t="shared" si="6"/>
        <v>227</v>
      </c>
      <c r="F143" s="28" t="str">
        <f t="shared" si="7"/>
        <v>1/6/2014</v>
      </c>
      <c r="G143" s="28" t="str">
        <f t="shared" si="8"/>
        <v>18</v>
      </c>
      <c r="H143" s="29">
        <f>IF(I143="","",IF($C$7="HB",I143-TIME(VLOOKUP($C$6,Reference!$B$12:$C$16,2,0),0,0),I143-TIME(VLOOKUP($C$6,Reference!$B$12:$C$16,2,0),0,0)+TIME(1,0,0)))</f>
        <v>41645.75</v>
      </c>
      <c r="I143" s="29">
        <v>41645.958333333336</v>
      </c>
      <c r="J143" s="42">
        <v>11773</v>
      </c>
    </row>
    <row r="144" spans="5:10" x14ac:dyDescent="0.25">
      <c r="E144" s="19">
        <f t="shared" si="6"/>
        <v>227</v>
      </c>
      <c r="F144" s="28" t="str">
        <f t="shared" si="7"/>
        <v>1/6/2014</v>
      </c>
      <c r="G144" s="28" t="str">
        <f t="shared" si="8"/>
        <v>19</v>
      </c>
      <c r="H144" s="29">
        <f>IF(I144="","",IF($C$7="HB",I144-TIME(VLOOKUP($C$6,Reference!$B$12:$C$16,2,0),0,0),I144-TIME(VLOOKUP($C$6,Reference!$B$12:$C$16,2,0),0,0)+TIME(1,0,0)))</f>
        <v>41645.791666666664</v>
      </c>
      <c r="I144" s="29">
        <v>41646</v>
      </c>
      <c r="J144" s="42">
        <v>12139</v>
      </c>
    </row>
    <row r="145" spans="5:10" x14ac:dyDescent="0.25">
      <c r="E145" s="19">
        <f t="shared" si="6"/>
        <v>227</v>
      </c>
      <c r="F145" s="28" t="str">
        <f t="shared" si="7"/>
        <v>1/6/2014</v>
      </c>
      <c r="G145" s="28" t="str">
        <f t="shared" si="8"/>
        <v>20</v>
      </c>
      <c r="H145" s="29">
        <f>IF(I145="","",IF($C$7="HB",I145-TIME(VLOOKUP($C$6,Reference!$B$12:$C$16,2,0),0,0),I145-TIME(VLOOKUP($C$6,Reference!$B$12:$C$16,2,0),0,0)+TIME(1,0,0)))</f>
        <v>41645.833333333328</v>
      </c>
      <c r="I145" s="29">
        <v>41646.041666666664</v>
      </c>
      <c r="J145" s="42">
        <v>13299</v>
      </c>
    </row>
    <row r="146" spans="5:10" x14ac:dyDescent="0.25">
      <c r="E146" s="19">
        <f t="shared" si="6"/>
        <v>227</v>
      </c>
      <c r="F146" s="28" t="str">
        <f t="shared" si="7"/>
        <v>1/6/2014</v>
      </c>
      <c r="G146" s="28" t="str">
        <f t="shared" si="8"/>
        <v>21</v>
      </c>
      <c r="H146" s="29">
        <f>IF(I146="","",IF($C$7="HB",I146-TIME(VLOOKUP($C$6,Reference!$B$12:$C$16,2,0),0,0),I146-TIME(VLOOKUP($C$6,Reference!$B$12:$C$16,2,0),0,0)+TIME(1,0,0)))</f>
        <v>41645.875</v>
      </c>
      <c r="I146" s="29">
        <v>41646.083333333336</v>
      </c>
      <c r="J146" s="42">
        <v>13598</v>
      </c>
    </row>
    <row r="147" spans="5:10" x14ac:dyDescent="0.25">
      <c r="E147" s="19">
        <f t="shared" si="6"/>
        <v>227</v>
      </c>
      <c r="F147" s="28" t="str">
        <f t="shared" si="7"/>
        <v>1/6/2014</v>
      </c>
      <c r="G147" s="28" t="str">
        <f t="shared" si="8"/>
        <v>22</v>
      </c>
      <c r="H147" s="29">
        <f>IF(I147="","",IF($C$7="HB",I147-TIME(VLOOKUP($C$6,Reference!$B$12:$C$16,2,0),0,0),I147-TIME(VLOOKUP($C$6,Reference!$B$12:$C$16,2,0),0,0)+TIME(1,0,0)))</f>
        <v>41645.916666666664</v>
      </c>
      <c r="I147" s="29">
        <v>41646.125</v>
      </c>
      <c r="J147" s="42">
        <v>13303</v>
      </c>
    </row>
    <row r="148" spans="5:10" x14ac:dyDescent="0.25">
      <c r="E148" s="19">
        <f t="shared" si="6"/>
        <v>227</v>
      </c>
      <c r="F148" s="28" t="str">
        <f t="shared" si="7"/>
        <v>1/6/2014</v>
      </c>
      <c r="G148" s="28" t="str">
        <f t="shared" si="8"/>
        <v>23</v>
      </c>
      <c r="H148" s="29">
        <f>IF(I148="","",IF($C$7="HB",I148-TIME(VLOOKUP($C$6,Reference!$B$12:$C$16,2,0),0,0),I148-TIME(VLOOKUP($C$6,Reference!$B$12:$C$16,2,0),0,0)+TIME(1,0,0)))</f>
        <v>41645.958333333328</v>
      </c>
      <c r="I148" s="29">
        <v>41646.166666666664</v>
      </c>
      <c r="J148" s="42">
        <v>12845</v>
      </c>
    </row>
    <row r="149" spans="5:10" x14ac:dyDescent="0.25">
      <c r="E149" s="19">
        <f t="shared" si="6"/>
        <v>227</v>
      </c>
      <c r="F149" s="28" t="str">
        <f t="shared" si="7"/>
        <v>1/7/2014</v>
      </c>
      <c r="G149" s="28" t="str">
        <f t="shared" si="8"/>
        <v>0</v>
      </c>
      <c r="H149" s="29">
        <f>IF(I149="","",IF($C$7="HB",I149-TIME(VLOOKUP($C$6,Reference!$B$12:$C$16,2,0),0,0),I149-TIME(VLOOKUP($C$6,Reference!$B$12:$C$16,2,0),0,0)+TIME(1,0,0)))</f>
        <v>41646</v>
      </c>
      <c r="I149" s="29">
        <v>41646.208333333336</v>
      </c>
      <c r="J149" s="42">
        <v>12132</v>
      </c>
    </row>
    <row r="150" spans="5:10" x14ac:dyDescent="0.25">
      <c r="E150" s="19">
        <f t="shared" si="6"/>
        <v>227</v>
      </c>
      <c r="F150" s="28" t="str">
        <f t="shared" si="7"/>
        <v>1/7/2014</v>
      </c>
      <c r="G150" s="28" t="str">
        <f t="shared" si="8"/>
        <v>1</v>
      </c>
      <c r="H150" s="29">
        <f>IF(I150="","",IF($C$7="HB",I150-TIME(VLOOKUP($C$6,Reference!$B$12:$C$16,2,0),0,0),I150-TIME(VLOOKUP($C$6,Reference!$B$12:$C$16,2,0),0,0)+TIME(1,0,0)))</f>
        <v>41646.041666666664</v>
      </c>
      <c r="I150" s="29">
        <v>41646.25</v>
      </c>
      <c r="J150" s="42">
        <v>11081</v>
      </c>
    </row>
    <row r="151" spans="5:10" x14ac:dyDescent="0.25">
      <c r="E151" s="19">
        <f t="shared" si="6"/>
        <v>227</v>
      </c>
      <c r="F151" s="28" t="str">
        <f t="shared" si="7"/>
        <v>1/7/2014</v>
      </c>
      <c r="G151" s="28" t="str">
        <f t="shared" si="8"/>
        <v>2</v>
      </c>
      <c r="H151" s="29">
        <f>IF(I151="","",IF($C$7="HB",I151-TIME(VLOOKUP($C$6,Reference!$B$12:$C$16,2,0),0,0),I151-TIME(VLOOKUP($C$6,Reference!$B$12:$C$16,2,0),0,0)+TIME(1,0,0)))</f>
        <v>41646.083333333328</v>
      </c>
      <c r="I151" s="29">
        <v>41646.291666666664</v>
      </c>
      <c r="J151" s="42">
        <v>10143</v>
      </c>
    </row>
    <row r="152" spans="5:10" x14ac:dyDescent="0.25">
      <c r="E152" s="19">
        <f t="shared" si="6"/>
        <v>227</v>
      </c>
      <c r="F152" s="28" t="str">
        <f t="shared" si="7"/>
        <v>1/7/2014</v>
      </c>
      <c r="G152" s="28" t="str">
        <f t="shared" si="8"/>
        <v>3</v>
      </c>
      <c r="H152" s="29">
        <f>IF(I152="","",IF($C$7="HB",I152-TIME(VLOOKUP($C$6,Reference!$B$12:$C$16,2,0),0,0),I152-TIME(VLOOKUP($C$6,Reference!$B$12:$C$16,2,0),0,0)+TIME(1,0,0)))</f>
        <v>41646.125</v>
      </c>
      <c r="I152" s="29">
        <v>41646.333333333336</v>
      </c>
      <c r="J152" s="42">
        <v>9538</v>
      </c>
    </row>
    <row r="153" spans="5:10" x14ac:dyDescent="0.25">
      <c r="E153" s="19">
        <f t="shared" si="6"/>
        <v>227</v>
      </c>
      <c r="F153" s="28" t="str">
        <f t="shared" si="7"/>
        <v>1/7/2014</v>
      </c>
      <c r="G153" s="28" t="str">
        <f t="shared" si="8"/>
        <v>4</v>
      </c>
      <c r="H153" s="29">
        <f>IF(I153="","",IF($C$7="HB",I153-TIME(VLOOKUP($C$6,Reference!$B$12:$C$16,2,0),0,0),I153-TIME(VLOOKUP($C$6,Reference!$B$12:$C$16,2,0),0,0)+TIME(1,0,0)))</f>
        <v>41646.166666666664</v>
      </c>
      <c r="I153" s="29">
        <v>41646.375</v>
      </c>
      <c r="J153" s="42">
        <v>9302</v>
      </c>
    </row>
    <row r="154" spans="5:10" x14ac:dyDescent="0.25">
      <c r="E154" s="19">
        <f t="shared" si="6"/>
        <v>227</v>
      </c>
      <c r="F154" s="28" t="str">
        <f t="shared" si="7"/>
        <v>1/7/2014</v>
      </c>
      <c r="G154" s="28" t="str">
        <f t="shared" si="8"/>
        <v>5</v>
      </c>
      <c r="H154" s="29">
        <f>IF(I154="","",IF($C$7="HB",I154-TIME(VLOOKUP($C$6,Reference!$B$12:$C$16,2,0),0,0),I154-TIME(VLOOKUP($C$6,Reference!$B$12:$C$16,2,0),0,0)+TIME(1,0,0)))</f>
        <v>41646.208333333328</v>
      </c>
      <c r="I154" s="29">
        <v>41646.416666666664</v>
      </c>
      <c r="J154" s="42">
        <v>9266</v>
      </c>
    </row>
    <row r="155" spans="5:10" x14ac:dyDescent="0.25">
      <c r="E155" s="19">
        <f t="shared" si="6"/>
        <v>227</v>
      </c>
      <c r="F155" s="28" t="str">
        <f t="shared" si="7"/>
        <v>1/7/2014</v>
      </c>
      <c r="G155" s="28" t="str">
        <f t="shared" si="8"/>
        <v>6</v>
      </c>
      <c r="H155" s="29">
        <f>IF(I155="","",IF($C$7="HB",I155-TIME(VLOOKUP($C$6,Reference!$B$12:$C$16,2,0),0,0),I155-TIME(VLOOKUP($C$6,Reference!$B$12:$C$16,2,0),0,0)+TIME(1,0,0)))</f>
        <v>41646.25</v>
      </c>
      <c r="I155" s="29">
        <v>41646.458333333336</v>
      </c>
      <c r="J155" s="42">
        <v>8967</v>
      </c>
    </row>
    <row r="156" spans="5:10" x14ac:dyDescent="0.25">
      <c r="E156" s="19">
        <f t="shared" si="6"/>
        <v>227</v>
      </c>
      <c r="F156" s="28" t="str">
        <f t="shared" si="7"/>
        <v>1/7/2014</v>
      </c>
      <c r="G156" s="28" t="str">
        <f t="shared" si="8"/>
        <v>7</v>
      </c>
      <c r="H156" s="29">
        <f>IF(I156="","",IF($C$7="HB",I156-TIME(VLOOKUP($C$6,Reference!$B$12:$C$16,2,0),0,0),I156-TIME(VLOOKUP($C$6,Reference!$B$12:$C$16,2,0),0,0)+TIME(1,0,0)))</f>
        <v>41646.291666666664</v>
      </c>
      <c r="I156" s="29">
        <v>41646.5</v>
      </c>
      <c r="J156" s="42">
        <v>9211</v>
      </c>
    </row>
    <row r="157" spans="5:10" x14ac:dyDescent="0.25">
      <c r="E157" s="19">
        <f t="shared" si="6"/>
        <v>227</v>
      </c>
      <c r="F157" s="28" t="str">
        <f t="shared" si="7"/>
        <v>1/7/2014</v>
      </c>
      <c r="G157" s="28" t="str">
        <f t="shared" si="8"/>
        <v>8</v>
      </c>
      <c r="H157" s="29">
        <f>IF(I157="","",IF($C$7="HB",I157-TIME(VLOOKUP($C$6,Reference!$B$12:$C$16,2,0),0,0),I157-TIME(VLOOKUP($C$6,Reference!$B$12:$C$16,2,0),0,0)+TIME(1,0,0)))</f>
        <v>41646.333333333328</v>
      </c>
      <c r="I157" s="29">
        <v>41646.541666666664</v>
      </c>
      <c r="J157" s="42">
        <v>9865</v>
      </c>
    </row>
    <row r="158" spans="5:10" x14ac:dyDescent="0.25">
      <c r="E158" s="19">
        <f t="shared" si="6"/>
        <v>227</v>
      </c>
      <c r="F158" s="28" t="str">
        <f t="shared" si="7"/>
        <v>1/7/2014</v>
      </c>
      <c r="G158" s="28" t="str">
        <f t="shared" si="8"/>
        <v>9</v>
      </c>
      <c r="H158" s="29">
        <f>IF(I158="","",IF($C$7="HB",I158-TIME(VLOOKUP($C$6,Reference!$B$12:$C$16,2,0),0,0),I158-TIME(VLOOKUP($C$6,Reference!$B$12:$C$16,2,0),0,0)+TIME(1,0,0)))</f>
        <v>41646.375</v>
      </c>
      <c r="I158" s="29">
        <v>41646.583333333336</v>
      </c>
      <c r="J158" s="42">
        <v>11130</v>
      </c>
    </row>
    <row r="159" spans="5:10" x14ac:dyDescent="0.25">
      <c r="E159" s="19">
        <f t="shared" si="6"/>
        <v>227</v>
      </c>
      <c r="F159" s="28" t="str">
        <f t="shared" si="7"/>
        <v>1/7/2014</v>
      </c>
      <c r="G159" s="28" t="str">
        <f t="shared" si="8"/>
        <v>10</v>
      </c>
      <c r="H159" s="29">
        <f>IF(I159="","",IF($C$7="HB",I159-TIME(VLOOKUP($C$6,Reference!$B$12:$C$16,2,0),0,0),I159-TIME(VLOOKUP($C$6,Reference!$B$12:$C$16,2,0),0,0)+TIME(1,0,0)))</f>
        <v>41646.416666666664</v>
      </c>
      <c r="I159" s="29">
        <v>41646.625</v>
      </c>
      <c r="J159" s="42">
        <v>12130</v>
      </c>
    </row>
    <row r="160" spans="5:10" x14ac:dyDescent="0.25">
      <c r="E160" s="19">
        <f t="shared" si="6"/>
        <v>227</v>
      </c>
      <c r="F160" s="28" t="str">
        <f t="shared" si="7"/>
        <v>1/7/2014</v>
      </c>
      <c r="G160" s="28" t="str">
        <f t="shared" si="8"/>
        <v>11</v>
      </c>
      <c r="H160" s="29">
        <f>IF(I160="","",IF($C$7="HB",I160-TIME(VLOOKUP($C$6,Reference!$B$12:$C$16,2,0),0,0),I160-TIME(VLOOKUP($C$6,Reference!$B$12:$C$16,2,0),0,0)+TIME(1,0,0)))</f>
        <v>41646.458333333328</v>
      </c>
      <c r="I160" s="29">
        <v>41646.666666666664</v>
      </c>
      <c r="J160" s="42">
        <v>12213</v>
      </c>
    </row>
    <row r="161" spans="5:10" x14ac:dyDescent="0.25">
      <c r="E161" s="19">
        <f t="shared" si="6"/>
        <v>227</v>
      </c>
      <c r="F161" s="28" t="str">
        <f t="shared" si="7"/>
        <v>1/7/2014</v>
      </c>
      <c r="G161" s="28" t="str">
        <f t="shared" si="8"/>
        <v>12</v>
      </c>
      <c r="H161" s="29">
        <f>IF(I161="","",IF($C$7="HB",I161-TIME(VLOOKUP($C$6,Reference!$B$12:$C$16,2,0),0,0),I161-TIME(VLOOKUP($C$6,Reference!$B$12:$C$16,2,0),0,0)+TIME(1,0,0)))</f>
        <v>41646.5</v>
      </c>
      <c r="I161" s="29">
        <v>41646.708333333336</v>
      </c>
      <c r="J161" s="42">
        <v>12252</v>
      </c>
    </row>
    <row r="162" spans="5:10" x14ac:dyDescent="0.25">
      <c r="E162" s="19">
        <f t="shared" si="6"/>
        <v>227</v>
      </c>
      <c r="F162" s="28" t="str">
        <f t="shared" si="7"/>
        <v>1/7/2014</v>
      </c>
      <c r="G162" s="28" t="str">
        <f t="shared" si="8"/>
        <v>13</v>
      </c>
      <c r="H162" s="29">
        <f>IF(I162="","",IF($C$7="HB",I162-TIME(VLOOKUP($C$6,Reference!$B$12:$C$16,2,0),0,0),I162-TIME(VLOOKUP($C$6,Reference!$B$12:$C$16,2,0),0,0)+TIME(1,0,0)))</f>
        <v>41646.541666666664</v>
      </c>
      <c r="I162" s="29">
        <v>41646.75</v>
      </c>
      <c r="J162" s="42">
        <v>12201</v>
      </c>
    </row>
    <row r="163" spans="5:10" x14ac:dyDescent="0.25">
      <c r="E163" s="19">
        <f t="shared" si="6"/>
        <v>227</v>
      </c>
      <c r="F163" s="28" t="str">
        <f t="shared" si="7"/>
        <v>1/7/2014</v>
      </c>
      <c r="G163" s="28" t="str">
        <f t="shared" si="8"/>
        <v>14</v>
      </c>
      <c r="H163" s="29">
        <f>IF(I163="","",IF($C$7="HB",I163-TIME(VLOOKUP($C$6,Reference!$B$12:$C$16,2,0),0,0),I163-TIME(VLOOKUP($C$6,Reference!$B$12:$C$16,2,0),0,0)+TIME(1,0,0)))</f>
        <v>41646.583333333328</v>
      </c>
      <c r="I163" s="29">
        <v>41646.791666666664</v>
      </c>
      <c r="J163" s="42">
        <v>12064</v>
      </c>
    </row>
    <row r="164" spans="5:10" x14ac:dyDescent="0.25">
      <c r="E164" s="19">
        <f t="shared" si="6"/>
        <v>227</v>
      </c>
      <c r="F164" s="28" t="str">
        <f t="shared" si="7"/>
        <v>1/7/2014</v>
      </c>
      <c r="G164" s="28" t="str">
        <f t="shared" si="8"/>
        <v>15</v>
      </c>
      <c r="H164" s="29">
        <f>IF(I164="","",IF($C$7="HB",I164-TIME(VLOOKUP($C$6,Reference!$B$12:$C$16,2,0),0,0),I164-TIME(VLOOKUP($C$6,Reference!$B$12:$C$16,2,0),0,0)+TIME(1,0,0)))</f>
        <v>41646.625</v>
      </c>
      <c r="I164" s="29">
        <v>41646.833333333336</v>
      </c>
      <c r="J164" s="42">
        <v>11790</v>
      </c>
    </row>
    <row r="165" spans="5:10" x14ac:dyDescent="0.25">
      <c r="E165" s="19">
        <f t="shared" si="6"/>
        <v>227</v>
      </c>
      <c r="F165" s="28" t="str">
        <f t="shared" si="7"/>
        <v>1/7/2014</v>
      </c>
      <c r="G165" s="28" t="str">
        <f t="shared" si="8"/>
        <v>16</v>
      </c>
      <c r="H165" s="29">
        <f>IF(I165="","",IF($C$7="HB",I165-TIME(VLOOKUP($C$6,Reference!$B$12:$C$16,2,0),0,0),I165-TIME(VLOOKUP($C$6,Reference!$B$12:$C$16,2,0),0,0)+TIME(1,0,0)))</f>
        <v>41646.666666666664</v>
      </c>
      <c r="I165" s="29">
        <v>41646.875</v>
      </c>
      <c r="J165" s="42">
        <v>11664</v>
      </c>
    </row>
    <row r="166" spans="5:10" x14ac:dyDescent="0.25">
      <c r="E166" s="19">
        <f t="shared" si="6"/>
        <v>227</v>
      </c>
      <c r="F166" s="28" t="str">
        <f t="shared" si="7"/>
        <v>1/7/2014</v>
      </c>
      <c r="G166" s="28" t="str">
        <f t="shared" si="8"/>
        <v>17</v>
      </c>
      <c r="H166" s="29">
        <f>IF(I166="","",IF($C$7="HB",I166-TIME(VLOOKUP($C$6,Reference!$B$12:$C$16,2,0),0,0),I166-TIME(VLOOKUP($C$6,Reference!$B$12:$C$16,2,0),0,0)+TIME(1,0,0)))</f>
        <v>41646.708333333328</v>
      </c>
      <c r="I166" s="29">
        <v>41646.916666666664</v>
      </c>
      <c r="J166" s="42">
        <v>11635</v>
      </c>
    </row>
    <row r="167" spans="5:10" x14ac:dyDescent="0.25">
      <c r="E167" s="19">
        <f t="shared" si="6"/>
        <v>227</v>
      </c>
      <c r="F167" s="28" t="str">
        <f t="shared" si="7"/>
        <v>1/7/2014</v>
      </c>
      <c r="G167" s="28" t="str">
        <f t="shared" si="8"/>
        <v>18</v>
      </c>
      <c r="H167" s="29">
        <f>IF(I167="","",IF($C$7="HB",I167-TIME(VLOOKUP($C$6,Reference!$B$12:$C$16,2,0),0,0),I167-TIME(VLOOKUP($C$6,Reference!$B$12:$C$16,2,0),0,0)+TIME(1,0,0)))</f>
        <v>41646.75</v>
      </c>
      <c r="I167" s="29">
        <v>41646.958333333336</v>
      </c>
      <c r="J167" s="42">
        <v>11560</v>
      </c>
    </row>
    <row r="168" spans="5:10" x14ac:dyDescent="0.25">
      <c r="E168" s="19">
        <f t="shared" si="6"/>
        <v>227</v>
      </c>
      <c r="F168" s="28" t="str">
        <f t="shared" si="7"/>
        <v>1/7/2014</v>
      </c>
      <c r="G168" s="28" t="str">
        <f t="shared" si="8"/>
        <v>19</v>
      </c>
      <c r="H168" s="29">
        <f>IF(I168="","",IF($C$7="HB",I168-TIME(VLOOKUP($C$6,Reference!$B$12:$C$16,2,0),0,0),I168-TIME(VLOOKUP($C$6,Reference!$B$12:$C$16,2,0),0,0)+TIME(1,0,0)))</f>
        <v>41646.791666666664</v>
      </c>
      <c r="I168" s="29">
        <v>41647</v>
      </c>
      <c r="J168" s="42">
        <v>11833</v>
      </c>
    </row>
    <row r="169" spans="5:10" x14ac:dyDescent="0.25">
      <c r="E169" s="19">
        <f t="shared" si="6"/>
        <v>227</v>
      </c>
      <c r="F169" s="28" t="str">
        <f t="shared" si="7"/>
        <v>1/7/2014</v>
      </c>
      <c r="G169" s="28" t="str">
        <f t="shared" si="8"/>
        <v>20</v>
      </c>
      <c r="H169" s="29">
        <f>IF(I169="","",IF($C$7="HB",I169-TIME(VLOOKUP($C$6,Reference!$B$12:$C$16,2,0),0,0),I169-TIME(VLOOKUP($C$6,Reference!$B$12:$C$16,2,0),0,0)+TIME(1,0,0)))</f>
        <v>41646.833333333328</v>
      </c>
      <c r="I169" s="29">
        <v>41647.041666666664</v>
      </c>
      <c r="J169" s="42">
        <v>13036</v>
      </c>
    </row>
    <row r="170" spans="5:10" x14ac:dyDescent="0.25">
      <c r="E170" s="19">
        <f t="shared" si="6"/>
        <v>227</v>
      </c>
      <c r="F170" s="28" t="str">
        <f t="shared" si="7"/>
        <v>1/7/2014</v>
      </c>
      <c r="G170" s="28" t="str">
        <f t="shared" si="8"/>
        <v>21</v>
      </c>
      <c r="H170" s="29">
        <f>IF(I170="","",IF($C$7="HB",I170-TIME(VLOOKUP($C$6,Reference!$B$12:$C$16,2,0),0,0),I170-TIME(VLOOKUP($C$6,Reference!$B$12:$C$16,2,0),0,0)+TIME(1,0,0)))</f>
        <v>41646.875</v>
      </c>
      <c r="I170" s="29">
        <v>41647.083333333336</v>
      </c>
      <c r="J170" s="42">
        <v>13489</v>
      </c>
    </row>
    <row r="171" spans="5:10" x14ac:dyDescent="0.25">
      <c r="E171" s="19">
        <f t="shared" si="6"/>
        <v>227</v>
      </c>
      <c r="F171" s="28" t="str">
        <f t="shared" si="7"/>
        <v>1/7/2014</v>
      </c>
      <c r="G171" s="28" t="str">
        <f t="shared" si="8"/>
        <v>22</v>
      </c>
      <c r="H171" s="29">
        <f>IF(I171="","",IF($C$7="HB",I171-TIME(VLOOKUP($C$6,Reference!$B$12:$C$16,2,0),0,0),I171-TIME(VLOOKUP($C$6,Reference!$B$12:$C$16,2,0),0,0)+TIME(1,0,0)))</f>
        <v>41646.916666666664</v>
      </c>
      <c r="I171" s="29">
        <v>41647.125</v>
      </c>
      <c r="J171" s="42">
        <v>13266</v>
      </c>
    </row>
    <row r="172" spans="5:10" x14ac:dyDescent="0.25">
      <c r="E172" s="19">
        <f t="shared" si="6"/>
        <v>227</v>
      </c>
      <c r="F172" s="28" t="str">
        <f t="shared" si="7"/>
        <v>1/7/2014</v>
      </c>
      <c r="G172" s="28" t="str">
        <f t="shared" si="8"/>
        <v>23</v>
      </c>
      <c r="H172" s="29">
        <f>IF(I172="","",IF($C$7="HB",I172-TIME(VLOOKUP($C$6,Reference!$B$12:$C$16,2,0),0,0),I172-TIME(VLOOKUP($C$6,Reference!$B$12:$C$16,2,0),0,0)+TIME(1,0,0)))</f>
        <v>41646.958333333328</v>
      </c>
      <c r="I172" s="29">
        <v>41647.166666666664</v>
      </c>
      <c r="J172" s="42">
        <v>12834</v>
      </c>
    </row>
    <row r="173" spans="5:10" x14ac:dyDescent="0.25">
      <c r="E173" s="19">
        <f t="shared" si="6"/>
        <v>227</v>
      </c>
      <c r="F173" s="28" t="str">
        <f t="shared" si="7"/>
        <v>1/8/2014</v>
      </c>
      <c r="G173" s="28" t="str">
        <f t="shared" si="8"/>
        <v>0</v>
      </c>
      <c r="H173" s="29">
        <f>IF(I173="","",IF($C$7="HB",I173-TIME(VLOOKUP($C$6,Reference!$B$12:$C$16,2,0),0,0),I173-TIME(VLOOKUP($C$6,Reference!$B$12:$C$16,2,0),0,0)+TIME(1,0,0)))</f>
        <v>41647</v>
      </c>
      <c r="I173" s="29">
        <v>41647.208333333336</v>
      </c>
      <c r="J173" s="42">
        <v>12183</v>
      </c>
    </row>
    <row r="174" spans="5:10" x14ac:dyDescent="0.25">
      <c r="E174" s="19">
        <f t="shared" si="6"/>
        <v>227</v>
      </c>
      <c r="F174" s="28" t="str">
        <f t="shared" si="7"/>
        <v>1/8/2014</v>
      </c>
      <c r="G174" s="28" t="str">
        <f t="shared" si="8"/>
        <v>1</v>
      </c>
      <c r="H174" s="29">
        <f>IF(I174="","",IF($C$7="HB",I174-TIME(VLOOKUP($C$6,Reference!$B$12:$C$16,2,0),0,0),I174-TIME(VLOOKUP($C$6,Reference!$B$12:$C$16,2,0),0,0)+TIME(1,0,0)))</f>
        <v>41647.041666666664</v>
      </c>
      <c r="I174" s="29">
        <v>41647.25</v>
      </c>
      <c r="J174" s="42">
        <v>11242</v>
      </c>
    </row>
    <row r="175" spans="5:10" x14ac:dyDescent="0.25">
      <c r="E175" s="19">
        <f t="shared" si="6"/>
        <v>227</v>
      </c>
      <c r="F175" s="28" t="str">
        <f t="shared" si="7"/>
        <v>1/8/2014</v>
      </c>
      <c r="G175" s="28" t="str">
        <f t="shared" si="8"/>
        <v>2</v>
      </c>
      <c r="H175" s="29">
        <f>IF(I175="","",IF($C$7="HB",I175-TIME(VLOOKUP($C$6,Reference!$B$12:$C$16,2,0),0,0),I175-TIME(VLOOKUP($C$6,Reference!$B$12:$C$16,2,0),0,0)+TIME(1,0,0)))</f>
        <v>41647.083333333328</v>
      </c>
      <c r="I175" s="29">
        <v>41647.291666666664</v>
      </c>
      <c r="J175" s="42">
        <v>10382</v>
      </c>
    </row>
    <row r="176" spans="5:10" x14ac:dyDescent="0.25">
      <c r="E176" s="19">
        <f t="shared" si="6"/>
        <v>227</v>
      </c>
      <c r="F176" s="28" t="str">
        <f t="shared" si="7"/>
        <v>1/8/2014</v>
      </c>
      <c r="G176" s="28" t="str">
        <f t="shared" si="8"/>
        <v>3</v>
      </c>
      <c r="H176" s="29">
        <f>IF(I176="","",IF($C$7="HB",I176-TIME(VLOOKUP($C$6,Reference!$B$12:$C$16,2,0),0,0),I176-TIME(VLOOKUP($C$6,Reference!$B$12:$C$16,2,0),0,0)+TIME(1,0,0)))</f>
        <v>41647.125</v>
      </c>
      <c r="I176" s="29">
        <v>41647.333333333336</v>
      </c>
      <c r="J176" s="42">
        <v>10034</v>
      </c>
    </row>
    <row r="177" spans="5:10" x14ac:dyDescent="0.25">
      <c r="E177" s="19">
        <f t="shared" si="6"/>
        <v>227</v>
      </c>
      <c r="F177" s="28" t="str">
        <f t="shared" si="7"/>
        <v>1/8/2014</v>
      </c>
      <c r="G177" s="28" t="str">
        <f t="shared" si="8"/>
        <v>4</v>
      </c>
      <c r="H177" s="29">
        <f>IF(I177="","",IF($C$7="HB",I177-TIME(VLOOKUP($C$6,Reference!$B$12:$C$16,2,0),0,0),I177-TIME(VLOOKUP($C$6,Reference!$B$12:$C$16,2,0),0,0)+TIME(1,0,0)))</f>
        <v>41647.166666666664</v>
      </c>
      <c r="I177" s="29">
        <v>41647.375</v>
      </c>
      <c r="J177" s="42">
        <v>9686</v>
      </c>
    </row>
    <row r="178" spans="5:10" x14ac:dyDescent="0.25">
      <c r="E178" s="19">
        <f t="shared" si="6"/>
        <v>227</v>
      </c>
      <c r="F178" s="28" t="str">
        <f t="shared" si="7"/>
        <v>1/8/2014</v>
      </c>
      <c r="G178" s="28" t="str">
        <f t="shared" si="8"/>
        <v>5</v>
      </c>
      <c r="H178" s="29">
        <f>IF(I178="","",IF($C$7="HB",I178-TIME(VLOOKUP($C$6,Reference!$B$12:$C$16,2,0),0,0),I178-TIME(VLOOKUP($C$6,Reference!$B$12:$C$16,2,0),0,0)+TIME(1,0,0)))</f>
        <v>41647.208333333328</v>
      </c>
      <c r="I178" s="29">
        <v>41647.416666666664</v>
      </c>
      <c r="J178" s="42">
        <v>9485</v>
      </c>
    </row>
    <row r="179" spans="5:10" x14ac:dyDescent="0.25">
      <c r="E179" s="19">
        <f t="shared" si="6"/>
        <v>227</v>
      </c>
      <c r="F179" s="28" t="str">
        <f t="shared" si="7"/>
        <v>1/8/2014</v>
      </c>
      <c r="G179" s="28" t="str">
        <f t="shared" si="8"/>
        <v>6</v>
      </c>
      <c r="H179" s="29">
        <f>IF(I179="","",IF($C$7="HB",I179-TIME(VLOOKUP($C$6,Reference!$B$12:$C$16,2,0),0,0),I179-TIME(VLOOKUP($C$6,Reference!$B$12:$C$16,2,0),0,0)+TIME(1,0,0)))</f>
        <v>41647.25</v>
      </c>
      <c r="I179" s="29">
        <v>41647.458333333336</v>
      </c>
      <c r="J179" s="42">
        <v>9461</v>
      </c>
    </row>
    <row r="180" spans="5:10" x14ac:dyDescent="0.25">
      <c r="E180" s="19">
        <f t="shared" si="6"/>
        <v>227</v>
      </c>
      <c r="F180" s="28" t="str">
        <f t="shared" si="7"/>
        <v>1/8/2014</v>
      </c>
      <c r="G180" s="28" t="str">
        <f t="shared" si="8"/>
        <v>7</v>
      </c>
      <c r="H180" s="29">
        <f>IF(I180="","",IF($C$7="HB",I180-TIME(VLOOKUP($C$6,Reference!$B$12:$C$16,2,0),0,0),I180-TIME(VLOOKUP($C$6,Reference!$B$12:$C$16,2,0),0,0)+TIME(1,0,0)))</f>
        <v>41647.291666666664</v>
      </c>
      <c r="I180" s="29">
        <v>41647.5</v>
      </c>
      <c r="J180" s="42">
        <v>9506</v>
      </c>
    </row>
    <row r="181" spans="5:10" x14ac:dyDescent="0.25">
      <c r="E181" s="19">
        <f t="shared" si="6"/>
        <v>227</v>
      </c>
      <c r="F181" s="28" t="str">
        <f t="shared" si="7"/>
        <v>1/8/2014</v>
      </c>
      <c r="G181" s="28" t="str">
        <f t="shared" si="8"/>
        <v>8</v>
      </c>
      <c r="H181" s="29">
        <f>IF(I181="","",IF($C$7="HB",I181-TIME(VLOOKUP($C$6,Reference!$B$12:$C$16,2,0),0,0),I181-TIME(VLOOKUP($C$6,Reference!$B$12:$C$16,2,0),0,0)+TIME(1,0,0)))</f>
        <v>41647.333333333328</v>
      </c>
      <c r="I181" s="29">
        <v>41647.541666666664</v>
      </c>
      <c r="J181" s="42">
        <v>9967</v>
      </c>
    </row>
    <row r="182" spans="5:10" x14ac:dyDescent="0.25">
      <c r="E182" s="19">
        <f t="shared" si="6"/>
        <v>227</v>
      </c>
      <c r="F182" s="28" t="str">
        <f t="shared" si="7"/>
        <v>1/8/2014</v>
      </c>
      <c r="G182" s="28" t="str">
        <f t="shared" si="8"/>
        <v>9</v>
      </c>
      <c r="H182" s="29">
        <f>IF(I182="","",IF($C$7="HB",I182-TIME(VLOOKUP($C$6,Reference!$B$12:$C$16,2,0),0,0),I182-TIME(VLOOKUP($C$6,Reference!$B$12:$C$16,2,0),0,0)+TIME(1,0,0)))</f>
        <v>41647.375</v>
      </c>
      <c r="I182" s="29">
        <v>41647.583333333336</v>
      </c>
      <c r="J182" s="42">
        <v>11059</v>
      </c>
    </row>
    <row r="183" spans="5:10" x14ac:dyDescent="0.25">
      <c r="E183" s="19">
        <f t="shared" si="6"/>
        <v>227</v>
      </c>
      <c r="F183" s="28" t="str">
        <f t="shared" si="7"/>
        <v>1/8/2014</v>
      </c>
      <c r="G183" s="28" t="str">
        <f t="shared" si="8"/>
        <v>10</v>
      </c>
      <c r="H183" s="29">
        <f>IF(I183="","",IF($C$7="HB",I183-TIME(VLOOKUP($C$6,Reference!$B$12:$C$16,2,0),0,0),I183-TIME(VLOOKUP($C$6,Reference!$B$12:$C$16,2,0),0,0)+TIME(1,0,0)))</f>
        <v>41647.416666666664</v>
      </c>
      <c r="I183" s="29">
        <v>41647.625</v>
      </c>
      <c r="J183" s="42">
        <v>12096</v>
      </c>
    </row>
    <row r="184" spans="5:10" x14ac:dyDescent="0.25">
      <c r="E184" s="19">
        <f t="shared" si="6"/>
        <v>227</v>
      </c>
      <c r="F184" s="28" t="str">
        <f t="shared" si="7"/>
        <v>1/8/2014</v>
      </c>
      <c r="G184" s="28" t="str">
        <f t="shared" si="8"/>
        <v>11</v>
      </c>
      <c r="H184" s="29">
        <f>IF(I184="","",IF($C$7="HB",I184-TIME(VLOOKUP($C$6,Reference!$B$12:$C$16,2,0),0,0),I184-TIME(VLOOKUP($C$6,Reference!$B$12:$C$16,2,0),0,0)+TIME(1,0,0)))</f>
        <v>41647.458333333328</v>
      </c>
      <c r="I184" s="29">
        <v>41647.666666666664</v>
      </c>
      <c r="J184" s="42">
        <v>12234</v>
      </c>
    </row>
    <row r="185" spans="5:10" x14ac:dyDescent="0.25">
      <c r="E185" s="19">
        <f t="shared" si="6"/>
        <v>227</v>
      </c>
      <c r="F185" s="28" t="str">
        <f t="shared" si="7"/>
        <v>1/8/2014</v>
      </c>
      <c r="G185" s="28" t="str">
        <f t="shared" si="8"/>
        <v>12</v>
      </c>
      <c r="H185" s="29">
        <f>IF(I185="","",IF($C$7="HB",I185-TIME(VLOOKUP($C$6,Reference!$B$12:$C$16,2,0),0,0),I185-TIME(VLOOKUP($C$6,Reference!$B$12:$C$16,2,0),0,0)+TIME(1,0,0)))</f>
        <v>41647.5</v>
      </c>
      <c r="I185" s="29">
        <v>41647.708333333336</v>
      </c>
      <c r="J185" s="42">
        <v>12142</v>
      </c>
    </row>
    <row r="186" spans="5:10" x14ac:dyDescent="0.25">
      <c r="E186" s="19">
        <f t="shared" si="6"/>
        <v>227</v>
      </c>
      <c r="F186" s="28" t="str">
        <f t="shared" si="7"/>
        <v>1/8/2014</v>
      </c>
      <c r="G186" s="28" t="str">
        <f t="shared" si="8"/>
        <v>13</v>
      </c>
      <c r="H186" s="29">
        <f>IF(I186="","",IF($C$7="HB",I186-TIME(VLOOKUP($C$6,Reference!$B$12:$C$16,2,0),0,0),I186-TIME(VLOOKUP($C$6,Reference!$B$12:$C$16,2,0),0,0)+TIME(1,0,0)))</f>
        <v>41647.541666666664</v>
      </c>
      <c r="I186" s="29">
        <v>41647.75</v>
      </c>
      <c r="J186" s="42">
        <v>12148</v>
      </c>
    </row>
    <row r="187" spans="5:10" x14ac:dyDescent="0.25">
      <c r="E187" s="19">
        <f t="shared" si="6"/>
        <v>227</v>
      </c>
      <c r="F187" s="28" t="str">
        <f t="shared" si="7"/>
        <v>1/8/2014</v>
      </c>
      <c r="G187" s="28" t="str">
        <f t="shared" si="8"/>
        <v>14</v>
      </c>
      <c r="H187" s="29">
        <f>IF(I187="","",IF($C$7="HB",I187-TIME(VLOOKUP($C$6,Reference!$B$12:$C$16,2,0),0,0),I187-TIME(VLOOKUP($C$6,Reference!$B$12:$C$16,2,0),0,0)+TIME(1,0,0)))</f>
        <v>41647.583333333328</v>
      </c>
      <c r="I187" s="29">
        <v>41647.791666666664</v>
      </c>
      <c r="J187" s="42">
        <v>12005</v>
      </c>
    </row>
    <row r="188" spans="5:10" x14ac:dyDescent="0.25">
      <c r="E188" s="19">
        <f t="shared" si="6"/>
        <v>227</v>
      </c>
      <c r="F188" s="28" t="str">
        <f t="shared" si="7"/>
        <v>1/8/2014</v>
      </c>
      <c r="G188" s="28" t="str">
        <f t="shared" si="8"/>
        <v>15</v>
      </c>
      <c r="H188" s="29">
        <f>IF(I188="","",IF($C$7="HB",I188-TIME(VLOOKUP($C$6,Reference!$B$12:$C$16,2,0),0,0),I188-TIME(VLOOKUP($C$6,Reference!$B$12:$C$16,2,0),0,0)+TIME(1,0,0)))</f>
        <v>41647.625</v>
      </c>
      <c r="I188" s="29">
        <v>41647.833333333336</v>
      </c>
      <c r="J188" s="42">
        <v>11781</v>
      </c>
    </row>
    <row r="189" spans="5:10" x14ac:dyDescent="0.25">
      <c r="E189" s="19">
        <f t="shared" si="6"/>
        <v>227</v>
      </c>
      <c r="F189" s="28" t="str">
        <f t="shared" si="7"/>
        <v>1/8/2014</v>
      </c>
      <c r="G189" s="28" t="str">
        <f t="shared" si="8"/>
        <v>16</v>
      </c>
      <c r="H189" s="29">
        <f>IF(I189="","",IF($C$7="HB",I189-TIME(VLOOKUP($C$6,Reference!$B$12:$C$16,2,0),0,0),I189-TIME(VLOOKUP($C$6,Reference!$B$12:$C$16,2,0),0,0)+TIME(1,0,0)))</f>
        <v>41647.666666666664</v>
      </c>
      <c r="I189" s="29">
        <v>41647.875</v>
      </c>
      <c r="J189" s="42">
        <v>11699</v>
      </c>
    </row>
    <row r="190" spans="5:10" x14ac:dyDescent="0.25">
      <c r="E190" s="19">
        <f t="shared" si="6"/>
        <v>227</v>
      </c>
      <c r="F190" s="28" t="str">
        <f t="shared" si="7"/>
        <v>1/8/2014</v>
      </c>
      <c r="G190" s="28" t="str">
        <f t="shared" si="8"/>
        <v>17</v>
      </c>
      <c r="H190" s="29">
        <f>IF(I190="","",IF($C$7="HB",I190-TIME(VLOOKUP($C$6,Reference!$B$12:$C$16,2,0),0,0),I190-TIME(VLOOKUP($C$6,Reference!$B$12:$C$16,2,0),0,0)+TIME(1,0,0)))</f>
        <v>41647.708333333328</v>
      </c>
      <c r="I190" s="29">
        <v>41647.916666666664</v>
      </c>
      <c r="J190" s="42">
        <v>11660</v>
      </c>
    </row>
    <row r="191" spans="5:10" x14ac:dyDescent="0.25">
      <c r="E191" s="19">
        <f t="shared" si="6"/>
        <v>227</v>
      </c>
      <c r="F191" s="28" t="str">
        <f t="shared" si="7"/>
        <v>1/8/2014</v>
      </c>
      <c r="G191" s="28" t="str">
        <f t="shared" si="8"/>
        <v>18</v>
      </c>
      <c r="H191" s="29">
        <f>IF(I191="","",IF($C$7="HB",I191-TIME(VLOOKUP($C$6,Reference!$B$12:$C$16,2,0),0,0),I191-TIME(VLOOKUP($C$6,Reference!$B$12:$C$16,2,0),0,0)+TIME(1,0,0)))</f>
        <v>41647.75</v>
      </c>
      <c r="I191" s="29">
        <v>41647.958333333336</v>
      </c>
      <c r="J191" s="42">
        <v>11668</v>
      </c>
    </row>
    <row r="192" spans="5:10" x14ac:dyDescent="0.25">
      <c r="E192" s="19">
        <f t="shared" si="6"/>
        <v>227</v>
      </c>
      <c r="F192" s="28" t="str">
        <f t="shared" si="7"/>
        <v>1/8/2014</v>
      </c>
      <c r="G192" s="28" t="str">
        <f t="shared" si="8"/>
        <v>19</v>
      </c>
      <c r="H192" s="29">
        <f>IF(I192="","",IF($C$7="HB",I192-TIME(VLOOKUP($C$6,Reference!$B$12:$C$16,2,0),0,0),I192-TIME(VLOOKUP($C$6,Reference!$B$12:$C$16,2,0),0,0)+TIME(1,0,0)))</f>
        <v>41647.791666666664</v>
      </c>
      <c r="I192" s="29">
        <v>41648</v>
      </c>
      <c r="J192" s="42">
        <v>12109</v>
      </c>
    </row>
    <row r="193" spans="5:10" x14ac:dyDescent="0.25">
      <c r="E193" s="19">
        <f t="shared" si="6"/>
        <v>227</v>
      </c>
      <c r="F193" s="28" t="str">
        <f t="shared" si="7"/>
        <v>1/8/2014</v>
      </c>
      <c r="G193" s="28" t="str">
        <f t="shared" si="8"/>
        <v>20</v>
      </c>
      <c r="H193" s="29">
        <f>IF(I193="","",IF($C$7="HB",I193-TIME(VLOOKUP($C$6,Reference!$B$12:$C$16,2,0),0,0),I193-TIME(VLOOKUP($C$6,Reference!$B$12:$C$16,2,0),0,0)+TIME(1,0,0)))</f>
        <v>41647.833333333328</v>
      </c>
      <c r="I193" s="29">
        <v>41648.041666666664</v>
      </c>
      <c r="J193" s="42">
        <v>13296</v>
      </c>
    </row>
    <row r="194" spans="5:10" x14ac:dyDescent="0.25">
      <c r="E194" s="19">
        <f t="shared" si="6"/>
        <v>227</v>
      </c>
      <c r="F194" s="28" t="str">
        <f t="shared" si="7"/>
        <v>1/8/2014</v>
      </c>
      <c r="G194" s="28" t="str">
        <f t="shared" si="8"/>
        <v>21</v>
      </c>
      <c r="H194" s="29">
        <f>IF(I194="","",IF($C$7="HB",I194-TIME(VLOOKUP($C$6,Reference!$B$12:$C$16,2,0),0,0),I194-TIME(VLOOKUP($C$6,Reference!$B$12:$C$16,2,0),0,0)+TIME(1,0,0)))</f>
        <v>41647.875</v>
      </c>
      <c r="I194" s="29">
        <v>41648.083333333336</v>
      </c>
      <c r="J194" s="42">
        <v>13725</v>
      </c>
    </row>
    <row r="195" spans="5:10" x14ac:dyDescent="0.25">
      <c r="E195" s="19">
        <f t="shared" si="6"/>
        <v>227</v>
      </c>
      <c r="F195" s="28" t="str">
        <f t="shared" si="7"/>
        <v>1/8/2014</v>
      </c>
      <c r="G195" s="28" t="str">
        <f t="shared" si="8"/>
        <v>22</v>
      </c>
      <c r="H195" s="29">
        <f>IF(I195="","",IF($C$7="HB",I195-TIME(VLOOKUP($C$6,Reference!$B$12:$C$16,2,0),0,0),I195-TIME(VLOOKUP($C$6,Reference!$B$12:$C$16,2,0),0,0)+TIME(1,0,0)))</f>
        <v>41647.916666666664</v>
      </c>
      <c r="I195" s="29">
        <v>41648.125</v>
      </c>
      <c r="J195" s="42">
        <v>13499</v>
      </c>
    </row>
    <row r="196" spans="5:10" x14ac:dyDescent="0.25">
      <c r="E196" s="19">
        <f t="shared" si="6"/>
        <v>227</v>
      </c>
      <c r="F196" s="28" t="str">
        <f t="shared" si="7"/>
        <v>1/8/2014</v>
      </c>
      <c r="G196" s="28" t="str">
        <f t="shared" si="8"/>
        <v>23</v>
      </c>
      <c r="H196" s="29">
        <f>IF(I196="","",IF($C$7="HB",I196-TIME(VLOOKUP($C$6,Reference!$B$12:$C$16,2,0),0,0),I196-TIME(VLOOKUP($C$6,Reference!$B$12:$C$16,2,0),0,0)+TIME(1,0,0)))</f>
        <v>41647.958333333328</v>
      </c>
      <c r="I196" s="29">
        <v>41648.166666666664</v>
      </c>
      <c r="J196" s="42">
        <v>13123</v>
      </c>
    </row>
    <row r="197" spans="5:10" x14ac:dyDescent="0.25">
      <c r="E197" s="19">
        <f t="shared" si="6"/>
        <v>227</v>
      </c>
      <c r="F197" s="28" t="str">
        <f t="shared" si="7"/>
        <v>1/9/2014</v>
      </c>
      <c r="G197" s="28" t="str">
        <f t="shared" si="8"/>
        <v>0</v>
      </c>
      <c r="H197" s="29">
        <f>IF(I197="","",IF($C$7="HB",I197-TIME(VLOOKUP($C$6,Reference!$B$12:$C$16,2,0),0,0),I197-TIME(VLOOKUP($C$6,Reference!$B$12:$C$16,2,0),0,0)+TIME(1,0,0)))</f>
        <v>41648</v>
      </c>
      <c r="I197" s="29">
        <v>41648.208333333336</v>
      </c>
      <c r="J197" s="42">
        <v>12417</v>
      </c>
    </row>
    <row r="198" spans="5:10" x14ac:dyDescent="0.25">
      <c r="E198" s="19">
        <f t="shared" ref="E198:E261" si="9">$C$16</f>
        <v>227</v>
      </c>
      <c r="F198" s="28" t="str">
        <f t="shared" ref="F198:F261" si="10">TEXT(H198,"m/d/yyyy")</f>
        <v>1/9/2014</v>
      </c>
      <c r="G198" s="28" t="str">
        <f t="shared" ref="G198:G261" si="11">TEXT(H198,"h")</f>
        <v>1</v>
      </c>
      <c r="H198" s="29">
        <f>IF(I198="","",IF($C$7="HB",I198-TIME(VLOOKUP($C$6,Reference!$B$12:$C$16,2,0),0,0),I198-TIME(VLOOKUP($C$6,Reference!$B$12:$C$16,2,0),0,0)+TIME(1,0,0)))</f>
        <v>41648.041666666664</v>
      </c>
      <c r="I198" s="29">
        <v>41648.25</v>
      </c>
      <c r="J198" s="42">
        <v>11505</v>
      </c>
    </row>
    <row r="199" spans="5:10" x14ac:dyDescent="0.25">
      <c r="E199" s="19">
        <f t="shared" si="9"/>
        <v>227</v>
      </c>
      <c r="F199" s="28" t="str">
        <f t="shared" si="10"/>
        <v>1/9/2014</v>
      </c>
      <c r="G199" s="28" t="str">
        <f t="shared" si="11"/>
        <v>2</v>
      </c>
      <c r="H199" s="29">
        <f>IF(I199="","",IF($C$7="HB",I199-TIME(VLOOKUP($C$6,Reference!$B$12:$C$16,2,0),0,0),I199-TIME(VLOOKUP($C$6,Reference!$B$12:$C$16,2,0),0,0)+TIME(1,0,0)))</f>
        <v>41648.083333333328</v>
      </c>
      <c r="I199" s="29">
        <v>41648.291666666664</v>
      </c>
      <c r="J199" s="42">
        <v>10539</v>
      </c>
    </row>
    <row r="200" spans="5:10" x14ac:dyDescent="0.25">
      <c r="E200" s="19">
        <f t="shared" si="9"/>
        <v>227</v>
      </c>
      <c r="F200" s="28" t="str">
        <f t="shared" si="10"/>
        <v>1/9/2014</v>
      </c>
      <c r="G200" s="28" t="str">
        <f t="shared" si="11"/>
        <v>3</v>
      </c>
      <c r="H200" s="29">
        <f>IF(I200="","",IF($C$7="HB",I200-TIME(VLOOKUP($C$6,Reference!$B$12:$C$16,2,0),0,0),I200-TIME(VLOOKUP($C$6,Reference!$B$12:$C$16,2,0),0,0)+TIME(1,0,0)))</f>
        <v>41648.125</v>
      </c>
      <c r="I200" s="29">
        <v>41648.333333333336</v>
      </c>
      <c r="J200" s="42">
        <v>10247</v>
      </c>
    </row>
    <row r="201" spans="5:10" x14ac:dyDescent="0.25">
      <c r="E201" s="19">
        <f t="shared" si="9"/>
        <v>227</v>
      </c>
      <c r="F201" s="28" t="str">
        <f t="shared" si="10"/>
        <v>1/9/2014</v>
      </c>
      <c r="G201" s="28" t="str">
        <f t="shared" si="11"/>
        <v>4</v>
      </c>
      <c r="H201" s="29">
        <f>IF(I201="","",IF($C$7="HB",I201-TIME(VLOOKUP($C$6,Reference!$B$12:$C$16,2,0),0,0),I201-TIME(VLOOKUP($C$6,Reference!$B$12:$C$16,2,0),0,0)+TIME(1,0,0)))</f>
        <v>41648.166666666664</v>
      </c>
      <c r="I201" s="29">
        <v>41648.375</v>
      </c>
      <c r="J201" s="42">
        <v>9893</v>
      </c>
    </row>
    <row r="202" spans="5:10" x14ac:dyDescent="0.25">
      <c r="E202" s="19">
        <f t="shared" si="9"/>
        <v>227</v>
      </c>
      <c r="F202" s="28" t="str">
        <f t="shared" si="10"/>
        <v>1/9/2014</v>
      </c>
      <c r="G202" s="28" t="str">
        <f t="shared" si="11"/>
        <v>5</v>
      </c>
      <c r="H202" s="29">
        <f>IF(I202="","",IF($C$7="HB",I202-TIME(VLOOKUP($C$6,Reference!$B$12:$C$16,2,0),0,0),I202-TIME(VLOOKUP($C$6,Reference!$B$12:$C$16,2,0),0,0)+TIME(1,0,0)))</f>
        <v>41648.208333333328</v>
      </c>
      <c r="I202" s="29">
        <v>41648.416666666664</v>
      </c>
      <c r="J202" s="42">
        <v>9688</v>
      </c>
    </row>
    <row r="203" spans="5:10" x14ac:dyDescent="0.25">
      <c r="E203" s="19">
        <f t="shared" si="9"/>
        <v>227</v>
      </c>
      <c r="F203" s="28" t="str">
        <f t="shared" si="10"/>
        <v>1/9/2014</v>
      </c>
      <c r="G203" s="28" t="str">
        <f t="shared" si="11"/>
        <v>6</v>
      </c>
      <c r="H203" s="29">
        <f>IF(I203="","",IF($C$7="HB",I203-TIME(VLOOKUP($C$6,Reference!$B$12:$C$16,2,0),0,0),I203-TIME(VLOOKUP($C$6,Reference!$B$12:$C$16,2,0),0,0)+TIME(1,0,0)))</f>
        <v>41648.25</v>
      </c>
      <c r="I203" s="29">
        <v>41648.458333333336</v>
      </c>
      <c r="J203" s="42">
        <v>9630</v>
      </c>
    </row>
    <row r="204" spans="5:10" x14ac:dyDescent="0.25">
      <c r="E204" s="19">
        <f t="shared" si="9"/>
        <v>227</v>
      </c>
      <c r="F204" s="28" t="str">
        <f t="shared" si="10"/>
        <v>1/9/2014</v>
      </c>
      <c r="G204" s="28" t="str">
        <f t="shared" si="11"/>
        <v>7</v>
      </c>
      <c r="H204" s="29">
        <f>IF(I204="","",IF($C$7="HB",I204-TIME(VLOOKUP($C$6,Reference!$B$12:$C$16,2,0),0,0),I204-TIME(VLOOKUP($C$6,Reference!$B$12:$C$16,2,0),0,0)+TIME(1,0,0)))</f>
        <v>41648.291666666664</v>
      </c>
      <c r="I204" s="29">
        <v>41648.5</v>
      </c>
      <c r="J204" s="42">
        <v>9842</v>
      </c>
    </row>
    <row r="205" spans="5:10" x14ac:dyDescent="0.25">
      <c r="E205" s="19">
        <f t="shared" si="9"/>
        <v>227</v>
      </c>
      <c r="F205" s="28" t="str">
        <f t="shared" si="10"/>
        <v>1/9/2014</v>
      </c>
      <c r="G205" s="28" t="str">
        <f t="shared" si="11"/>
        <v>8</v>
      </c>
      <c r="H205" s="29">
        <f>IF(I205="","",IF($C$7="HB",I205-TIME(VLOOKUP($C$6,Reference!$B$12:$C$16,2,0),0,0),I205-TIME(VLOOKUP($C$6,Reference!$B$12:$C$16,2,0),0,0)+TIME(1,0,0)))</f>
        <v>41648.333333333328</v>
      </c>
      <c r="I205" s="29">
        <v>41648.541666666664</v>
      </c>
      <c r="J205" s="42">
        <v>10239</v>
      </c>
    </row>
    <row r="206" spans="5:10" x14ac:dyDescent="0.25">
      <c r="E206" s="19">
        <f t="shared" si="9"/>
        <v>227</v>
      </c>
      <c r="F206" s="28" t="str">
        <f t="shared" si="10"/>
        <v>1/9/2014</v>
      </c>
      <c r="G206" s="28" t="str">
        <f t="shared" si="11"/>
        <v>9</v>
      </c>
      <c r="H206" s="29">
        <f>IF(I206="","",IF($C$7="HB",I206-TIME(VLOOKUP($C$6,Reference!$B$12:$C$16,2,0),0,0),I206-TIME(VLOOKUP($C$6,Reference!$B$12:$C$16,2,0),0,0)+TIME(1,0,0)))</f>
        <v>41648.375</v>
      </c>
      <c r="I206" s="29">
        <v>41648.583333333336</v>
      </c>
      <c r="J206" s="42">
        <v>11284</v>
      </c>
    </row>
    <row r="207" spans="5:10" x14ac:dyDescent="0.25">
      <c r="E207" s="19">
        <f t="shared" si="9"/>
        <v>227</v>
      </c>
      <c r="F207" s="28" t="str">
        <f t="shared" si="10"/>
        <v>1/9/2014</v>
      </c>
      <c r="G207" s="28" t="str">
        <f t="shared" si="11"/>
        <v>10</v>
      </c>
      <c r="H207" s="29">
        <f>IF(I207="","",IF($C$7="HB",I207-TIME(VLOOKUP($C$6,Reference!$B$12:$C$16,2,0),0,0),I207-TIME(VLOOKUP($C$6,Reference!$B$12:$C$16,2,0),0,0)+TIME(1,0,0)))</f>
        <v>41648.416666666664</v>
      </c>
      <c r="I207" s="29">
        <v>41648.625</v>
      </c>
      <c r="J207" s="42">
        <v>12321</v>
      </c>
    </row>
    <row r="208" spans="5:10" x14ac:dyDescent="0.25">
      <c r="E208" s="19">
        <f t="shared" si="9"/>
        <v>227</v>
      </c>
      <c r="F208" s="28" t="str">
        <f t="shared" si="10"/>
        <v>1/9/2014</v>
      </c>
      <c r="G208" s="28" t="str">
        <f t="shared" si="11"/>
        <v>11</v>
      </c>
      <c r="H208" s="29">
        <f>IF(I208="","",IF($C$7="HB",I208-TIME(VLOOKUP($C$6,Reference!$B$12:$C$16,2,0),0,0),I208-TIME(VLOOKUP($C$6,Reference!$B$12:$C$16,2,0),0,0)+TIME(1,0,0)))</f>
        <v>41648.458333333328</v>
      </c>
      <c r="I208" s="29">
        <v>41648.666666666664</v>
      </c>
      <c r="J208" s="42">
        <v>12390</v>
      </c>
    </row>
    <row r="209" spans="5:10" x14ac:dyDescent="0.25">
      <c r="E209" s="19">
        <f t="shared" si="9"/>
        <v>227</v>
      </c>
      <c r="F209" s="28" t="str">
        <f t="shared" si="10"/>
        <v>1/9/2014</v>
      </c>
      <c r="G209" s="28" t="str">
        <f t="shared" si="11"/>
        <v>12</v>
      </c>
      <c r="H209" s="29">
        <f>IF(I209="","",IF($C$7="HB",I209-TIME(VLOOKUP($C$6,Reference!$B$12:$C$16,2,0),0,0),I209-TIME(VLOOKUP($C$6,Reference!$B$12:$C$16,2,0),0,0)+TIME(1,0,0)))</f>
        <v>41648.5</v>
      </c>
      <c r="I209" s="29">
        <v>41648.708333333336</v>
      </c>
      <c r="J209" s="42">
        <v>12286</v>
      </c>
    </row>
    <row r="210" spans="5:10" x14ac:dyDescent="0.25">
      <c r="E210" s="19">
        <f t="shared" si="9"/>
        <v>227</v>
      </c>
      <c r="F210" s="28" t="str">
        <f t="shared" si="10"/>
        <v>1/9/2014</v>
      </c>
      <c r="G210" s="28" t="str">
        <f t="shared" si="11"/>
        <v>13</v>
      </c>
      <c r="H210" s="29">
        <f>IF(I210="","",IF($C$7="HB",I210-TIME(VLOOKUP($C$6,Reference!$B$12:$C$16,2,0),0,0),I210-TIME(VLOOKUP($C$6,Reference!$B$12:$C$16,2,0),0,0)+TIME(1,0,0)))</f>
        <v>41648.541666666664</v>
      </c>
      <c r="I210" s="29">
        <v>41648.75</v>
      </c>
      <c r="J210" s="42">
        <v>12158</v>
      </c>
    </row>
    <row r="211" spans="5:10" x14ac:dyDescent="0.25">
      <c r="E211" s="19">
        <f t="shared" si="9"/>
        <v>227</v>
      </c>
      <c r="F211" s="28" t="str">
        <f t="shared" si="10"/>
        <v>1/9/2014</v>
      </c>
      <c r="G211" s="28" t="str">
        <f t="shared" si="11"/>
        <v>14</v>
      </c>
      <c r="H211" s="29">
        <f>IF(I211="","",IF($C$7="HB",I211-TIME(VLOOKUP($C$6,Reference!$B$12:$C$16,2,0),0,0),I211-TIME(VLOOKUP($C$6,Reference!$B$12:$C$16,2,0),0,0)+TIME(1,0,0)))</f>
        <v>41648.583333333328</v>
      </c>
      <c r="I211" s="29">
        <v>41648.791666666664</v>
      </c>
      <c r="J211" s="42">
        <v>11963</v>
      </c>
    </row>
    <row r="212" spans="5:10" x14ac:dyDescent="0.25">
      <c r="E212" s="19">
        <f t="shared" si="9"/>
        <v>227</v>
      </c>
      <c r="F212" s="28" t="str">
        <f t="shared" si="10"/>
        <v>1/9/2014</v>
      </c>
      <c r="G212" s="28" t="str">
        <f t="shared" si="11"/>
        <v>15</v>
      </c>
      <c r="H212" s="29">
        <f>IF(I212="","",IF($C$7="HB",I212-TIME(VLOOKUP($C$6,Reference!$B$12:$C$16,2,0),0,0),I212-TIME(VLOOKUP($C$6,Reference!$B$12:$C$16,2,0),0,0)+TIME(1,0,0)))</f>
        <v>41648.625</v>
      </c>
      <c r="I212" s="29">
        <v>41648.833333333336</v>
      </c>
      <c r="J212" s="42">
        <v>11818</v>
      </c>
    </row>
    <row r="213" spans="5:10" x14ac:dyDescent="0.25">
      <c r="E213" s="19">
        <f t="shared" si="9"/>
        <v>227</v>
      </c>
      <c r="F213" s="28" t="str">
        <f t="shared" si="10"/>
        <v>1/9/2014</v>
      </c>
      <c r="G213" s="28" t="str">
        <f t="shared" si="11"/>
        <v>16</v>
      </c>
      <c r="H213" s="29">
        <f>IF(I213="","",IF($C$7="HB",I213-TIME(VLOOKUP($C$6,Reference!$B$12:$C$16,2,0),0,0),I213-TIME(VLOOKUP($C$6,Reference!$B$12:$C$16,2,0),0,0)+TIME(1,0,0)))</f>
        <v>41648.666666666664</v>
      </c>
      <c r="I213" s="29">
        <v>41648.875</v>
      </c>
      <c r="J213" s="42">
        <v>11687</v>
      </c>
    </row>
    <row r="214" spans="5:10" x14ac:dyDescent="0.25">
      <c r="E214" s="19">
        <f t="shared" si="9"/>
        <v>227</v>
      </c>
      <c r="F214" s="28" t="str">
        <f t="shared" si="10"/>
        <v>1/9/2014</v>
      </c>
      <c r="G214" s="28" t="str">
        <f t="shared" si="11"/>
        <v>17</v>
      </c>
      <c r="H214" s="29">
        <f>IF(I214="","",IF($C$7="HB",I214-TIME(VLOOKUP($C$6,Reference!$B$12:$C$16,2,0),0,0),I214-TIME(VLOOKUP($C$6,Reference!$B$12:$C$16,2,0),0,0)+TIME(1,0,0)))</f>
        <v>41648.708333333328</v>
      </c>
      <c r="I214" s="29">
        <v>41648.916666666664</v>
      </c>
      <c r="J214" s="42">
        <v>11620</v>
      </c>
    </row>
    <row r="215" spans="5:10" x14ac:dyDescent="0.25">
      <c r="E215" s="19">
        <f t="shared" si="9"/>
        <v>227</v>
      </c>
      <c r="F215" s="28" t="str">
        <f t="shared" si="10"/>
        <v>1/9/2014</v>
      </c>
      <c r="G215" s="28" t="str">
        <f t="shared" si="11"/>
        <v>18</v>
      </c>
      <c r="H215" s="29">
        <f>IF(I215="","",IF($C$7="HB",I215-TIME(VLOOKUP($C$6,Reference!$B$12:$C$16,2,0),0,0),I215-TIME(VLOOKUP($C$6,Reference!$B$12:$C$16,2,0),0,0)+TIME(1,0,0)))</f>
        <v>41648.75</v>
      </c>
      <c r="I215" s="29">
        <v>41648.958333333336</v>
      </c>
      <c r="J215" s="42">
        <v>11715</v>
      </c>
    </row>
    <row r="216" spans="5:10" x14ac:dyDescent="0.25">
      <c r="E216" s="19">
        <f t="shared" si="9"/>
        <v>227</v>
      </c>
      <c r="F216" s="28" t="str">
        <f t="shared" si="10"/>
        <v>1/9/2014</v>
      </c>
      <c r="G216" s="28" t="str">
        <f t="shared" si="11"/>
        <v>19</v>
      </c>
      <c r="H216" s="29">
        <f>IF(I216="","",IF($C$7="HB",I216-TIME(VLOOKUP($C$6,Reference!$B$12:$C$16,2,0),0,0),I216-TIME(VLOOKUP($C$6,Reference!$B$12:$C$16,2,0),0,0)+TIME(1,0,0)))</f>
        <v>41648.791666666664</v>
      </c>
      <c r="I216" s="29">
        <v>41649</v>
      </c>
      <c r="J216" s="42">
        <v>11959</v>
      </c>
    </row>
    <row r="217" spans="5:10" x14ac:dyDescent="0.25">
      <c r="E217" s="19">
        <f t="shared" si="9"/>
        <v>227</v>
      </c>
      <c r="F217" s="28" t="str">
        <f t="shared" si="10"/>
        <v>1/9/2014</v>
      </c>
      <c r="G217" s="28" t="str">
        <f t="shared" si="11"/>
        <v>20</v>
      </c>
      <c r="H217" s="29">
        <f>IF(I217="","",IF($C$7="HB",I217-TIME(VLOOKUP($C$6,Reference!$B$12:$C$16,2,0),0,0),I217-TIME(VLOOKUP($C$6,Reference!$B$12:$C$16,2,0),0,0)+TIME(1,0,0)))</f>
        <v>41648.833333333328</v>
      </c>
      <c r="I217" s="29">
        <v>41649.041666666664</v>
      </c>
      <c r="J217" s="42">
        <v>13014</v>
      </c>
    </row>
    <row r="218" spans="5:10" x14ac:dyDescent="0.25">
      <c r="E218" s="19">
        <f t="shared" si="9"/>
        <v>227</v>
      </c>
      <c r="F218" s="28" t="str">
        <f t="shared" si="10"/>
        <v>1/9/2014</v>
      </c>
      <c r="G218" s="28" t="str">
        <f t="shared" si="11"/>
        <v>21</v>
      </c>
      <c r="H218" s="29">
        <f>IF(I218="","",IF($C$7="HB",I218-TIME(VLOOKUP($C$6,Reference!$B$12:$C$16,2,0),0,0),I218-TIME(VLOOKUP($C$6,Reference!$B$12:$C$16,2,0),0,0)+TIME(1,0,0)))</f>
        <v>41648.875</v>
      </c>
      <c r="I218" s="29">
        <v>41649.083333333336</v>
      </c>
      <c r="J218" s="42">
        <v>13527</v>
      </c>
    </row>
    <row r="219" spans="5:10" x14ac:dyDescent="0.25">
      <c r="E219" s="19">
        <f t="shared" si="9"/>
        <v>227</v>
      </c>
      <c r="F219" s="28" t="str">
        <f t="shared" si="10"/>
        <v>1/9/2014</v>
      </c>
      <c r="G219" s="28" t="str">
        <f t="shared" si="11"/>
        <v>22</v>
      </c>
      <c r="H219" s="29">
        <f>IF(I219="","",IF($C$7="HB",I219-TIME(VLOOKUP($C$6,Reference!$B$12:$C$16,2,0),0,0),I219-TIME(VLOOKUP($C$6,Reference!$B$12:$C$16,2,0),0,0)+TIME(1,0,0)))</f>
        <v>41648.916666666664</v>
      </c>
      <c r="I219" s="29">
        <v>41649.125</v>
      </c>
      <c r="J219" s="42">
        <v>13335</v>
      </c>
    </row>
    <row r="220" spans="5:10" x14ac:dyDescent="0.25">
      <c r="E220" s="19">
        <f t="shared" si="9"/>
        <v>227</v>
      </c>
      <c r="F220" s="28" t="str">
        <f t="shared" si="10"/>
        <v>1/9/2014</v>
      </c>
      <c r="G220" s="28" t="str">
        <f t="shared" si="11"/>
        <v>23</v>
      </c>
      <c r="H220" s="29">
        <f>IF(I220="","",IF($C$7="HB",I220-TIME(VLOOKUP($C$6,Reference!$B$12:$C$16,2,0),0,0),I220-TIME(VLOOKUP($C$6,Reference!$B$12:$C$16,2,0),0,0)+TIME(1,0,0)))</f>
        <v>41648.958333333328</v>
      </c>
      <c r="I220" s="29">
        <v>41649.166666666664</v>
      </c>
      <c r="J220" s="42">
        <v>12957</v>
      </c>
    </row>
    <row r="221" spans="5:10" x14ac:dyDescent="0.25">
      <c r="E221" s="19">
        <f t="shared" si="9"/>
        <v>227</v>
      </c>
      <c r="F221" s="28" t="str">
        <f t="shared" si="10"/>
        <v>1/10/2014</v>
      </c>
      <c r="G221" s="28" t="str">
        <f t="shared" si="11"/>
        <v>0</v>
      </c>
      <c r="H221" s="29">
        <f>IF(I221="","",IF($C$7="HB",I221-TIME(VLOOKUP($C$6,Reference!$B$12:$C$16,2,0),0,0),I221-TIME(VLOOKUP($C$6,Reference!$B$12:$C$16,2,0),0,0)+TIME(1,0,0)))</f>
        <v>41649</v>
      </c>
      <c r="I221" s="29">
        <v>41649.208333333336</v>
      </c>
      <c r="J221" s="42">
        <v>12346</v>
      </c>
    </row>
    <row r="222" spans="5:10" x14ac:dyDescent="0.25">
      <c r="E222" s="19">
        <f t="shared" si="9"/>
        <v>227</v>
      </c>
      <c r="F222" s="28" t="str">
        <f t="shared" si="10"/>
        <v>1/10/2014</v>
      </c>
      <c r="G222" s="28" t="str">
        <f t="shared" si="11"/>
        <v>1</v>
      </c>
      <c r="H222" s="29">
        <f>IF(I222="","",IF($C$7="HB",I222-TIME(VLOOKUP($C$6,Reference!$B$12:$C$16,2,0),0,0),I222-TIME(VLOOKUP($C$6,Reference!$B$12:$C$16,2,0),0,0)+TIME(1,0,0)))</f>
        <v>41649.041666666664</v>
      </c>
      <c r="I222" s="29">
        <v>41649.25</v>
      </c>
      <c r="J222" s="42">
        <v>11386</v>
      </c>
    </row>
    <row r="223" spans="5:10" x14ac:dyDescent="0.25">
      <c r="E223" s="19">
        <f t="shared" si="9"/>
        <v>227</v>
      </c>
      <c r="F223" s="28" t="str">
        <f t="shared" si="10"/>
        <v>1/10/2014</v>
      </c>
      <c r="G223" s="28" t="str">
        <f t="shared" si="11"/>
        <v>2</v>
      </c>
      <c r="H223" s="29">
        <f>IF(I223="","",IF($C$7="HB",I223-TIME(VLOOKUP($C$6,Reference!$B$12:$C$16,2,0),0,0),I223-TIME(VLOOKUP($C$6,Reference!$B$12:$C$16,2,0),0,0)+TIME(1,0,0)))</f>
        <v>41649.083333333328</v>
      </c>
      <c r="I223" s="29">
        <v>41649.291666666664</v>
      </c>
      <c r="J223" s="42">
        <v>10474</v>
      </c>
    </row>
    <row r="224" spans="5:10" x14ac:dyDescent="0.25">
      <c r="E224" s="19">
        <f t="shared" si="9"/>
        <v>227</v>
      </c>
      <c r="F224" s="28" t="str">
        <f t="shared" si="10"/>
        <v>1/10/2014</v>
      </c>
      <c r="G224" s="28" t="str">
        <f t="shared" si="11"/>
        <v>3</v>
      </c>
      <c r="H224" s="29">
        <f>IF(I224="","",IF($C$7="HB",I224-TIME(VLOOKUP($C$6,Reference!$B$12:$C$16,2,0),0,0),I224-TIME(VLOOKUP($C$6,Reference!$B$12:$C$16,2,0),0,0)+TIME(1,0,0)))</f>
        <v>41649.125</v>
      </c>
      <c r="I224" s="29">
        <v>41649.333333333336</v>
      </c>
      <c r="J224" s="42">
        <v>10225</v>
      </c>
    </row>
    <row r="225" spans="5:10" x14ac:dyDescent="0.25">
      <c r="E225" s="19">
        <f t="shared" si="9"/>
        <v>227</v>
      </c>
      <c r="F225" s="28" t="str">
        <f t="shared" si="10"/>
        <v>1/10/2014</v>
      </c>
      <c r="G225" s="28" t="str">
        <f t="shared" si="11"/>
        <v>4</v>
      </c>
      <c r="H225" s="29">
        <f>IF(I225="","",IF($C$7="HB",I225-TIME(VLOOKUP($C$6,Reference!$B$12:$C$16,2,0),0,0),I225-TIME(VLOOKUP($C$6,Reference!$B$12:$C$16,2,0),0,0)+TIME(1,0,0)))</f>
        <v>41649.166666666664</v>
      </c>
      <c r="I225" s="29">
        <v>41649.375</v>
      </c>
      <c r="J225" s="42">
        <v>9877</v>
      </c>
    </row>
    <row r="226" spans="5:10" x14ac:dyDescent="0.25">
      <c r="E226" s="19">
        <f t="shared" si="9"/>
        <v>227</v>
      </c>
      <c r="F226" s="28" t="str">
        <f t="shared" si="10"/>
        <v>1/10/2014</v>
      </c>
      <c r="G226" s="28" t="str">
        <f t="shared" si="11"/>
        <v>5</v>
      </c>
      <c r="H226" s="29">
        <f>IF(I226="","",IF($C$7="HB",I226-TIME(VLOOKUP($C$6,Reference!$B$12:$C$16,2,0),0,0),I226-TIME(VLOOKUP($C$6,Reference!$B$12:$C$16,2,0),0,0)+TIME(1,0,0)))</f>
        <v>41649.208333333328</v>
      </c>
      <c r="I226" s="29">
        <v>41649.416666666664</v>
      </c>
      <c r="J226" s="42">
        <v>9359</v>
      </c>
    </row>
    <row r="227" spans="5:10" x14ac:dyDescent="0.25">
      <c r="E227" s="19">
        <f t="shared" si="9"/>
        <v>227</v>
      </c>
      <c r="F227" s="28" t="str">
        <f t="shared" si="10"/>
        <v>1/10/2014</v>
      </c>
      <c r="G227" s="28" t="str">
        <f t="shared" si="11"/>
        <v>6</v>
      </c>
      <c r="H227" s="29">
        <f>IF(I227="","",IF($C$7="HB",I227-TIME(VLOOKUP($C$6,Reference!$B$12:$C$16,2,0),0,0),I227-TIME(VLOOKUP($C$6,Reference!$B$12:$C$16,2,0),0,0)+TIME(1,0,0)))</f>
        <v>41649.25</v>
      </c>
      <c r="I227" s="29">
        <v>41649.458333333336</v>
      </c>
      <c r="J227" s="42">
        <v>9298</v>
      </c>
    </row>
    <row r="228" spans="5:10" x14ac:dyDescent="0.25">
      <c r="E228" s="19">
        <f t="shared" si="9"/>
        <v>227</v>
      </c>
      <c r="F228" s="28" t="str">
        <f t="shared" si="10"/>
        <v>1/10/2014</v>
      </c>
      <c r="G228" s="28" t="str">
        <f t="shared" si="11"/>
        <v>7</v>
      </c>
      <c r="H228" s="29">
        <f>IF(I228="","",IF($C$7="HB",I228-TIME(VLOOKUP($C$6,Reference!$B$12:$C$16,2,0),0,0),I228-TIME(VLOOKUP($C$6,Reference!$B$12:$C$16,2,0),0,0)+TIME(1,0,0)))</f>
        <v>41649.291666666664</v>
      </c>
      <c r="I228" s="29">
        <v>41649.5</v>
      </c>
      <c r="J228" s="42">
        <v>9556</v>
      </c>
    </row>
    <row r="229" spans="5:10" x14ac:dyDescent="0.25">
      <c r="E229" s="19">
        <f t="shared" si="9"/>
        <v>227</v>
      </c>
      <c r="F229" s="28" t="str">
        <f t="shared" si="10"/>
        <v>1/10/2014</v>
      </c>
      <c r="G229" s="28" t="str">
        <f t="shared" si="11"/>
        <v>8</v>
      </c>
      <c r="H229" s="29">
        <f>IF(I229="","",IF($C$7="HB",I229-TIME(VLOOKUP($C$6,Reference!$B$12:$C$16,2,0),0,0),I229-TIME(VLOOKUP($C$6,Reference!$B$12:$C$16,2,0),0,0)+TIME(1,0,0)))</f>
        <v>41649.333333333328</v>
      </c>
      <c r="I229" s="29">
        <v>41649.541666666664</v>
      </c>
      <c r="J229" s="42">
        <v>10206</v>
      </c>
    </row>
    <row r="230" spans="5:10" x14ac:dyDescent="0.25">
      <c r="E230" s="19">
        <f t="shared" si="9"/>
        <v>227</v>
      </c>
      <c r="F230" s="28" t="str">
        <f t="shared" si="10"/>
        <v>1/10/2014</v>
      </c>
      <c r="G230" s="28" t="str">
        <f t="shared" si="11"/>
        <v>9</v>
      </c>
      <c r="H230" s="29">
        <f>IF(I230="","",IF($C$7="HB",I230-TIME(VLOOKUP($C$6,Reference!$B$12:$C$16,2,0),0,0),I230-TIME(VLOOKUP($C$6,Reference!$B$12:$C$16,2,0),0,0)+TIME(1,0,0)))</f>
        <v>41649.375</v>
      </c>
      <c r="I230" s="29">
        <v>41649.583333333336</v>
      </c>
      <c r="J230" s="42">
        <v>11247</v>
      </c>
    </row>
    <row r="231" spans="5:10" x14ac:dyDescent="0.25">
      <c r="E231" s="19">
        <f t="shared" si="9"/>
        <v>227</v>
      </c>
      <c r="F231" s="28" t="str">
        <f t="shared" si="10"/>
        <v>1/10/2014</v>
      </c>
      <c r="G231" s="28" t="str">
        <f t="shared" si="11"/>
        <v>10</v>
      </c>
      <c r="H231" s="29">
        <f>IF(I231="","",IF($C$7="HB",I231-TIME(VLOOKUP($C$6,Reference!$B$12:$C$16,2,0),0,0),I231-TIME(VLOOKUP($C$6,Reference!$B$12:$C$16,2,0),0,0)+TIME(1,0,0)))</f>
        <v>41649.416666666664</v>
      </c>
      <c r="I231" s="29">
        <v>41649.625</v>
      </c>
      <c r="J231" s="42">
        <v>12260</v>
      </c>
    </row>
    <row r="232" spans="5:10" x14ac:dyDescent="0.25">
      <c r="E232" s="19">
        <f t="shared" si="9"/>
        <v>227</v>
      </c>
      <c r="F232" s="28" t="str">
        <f t="shared" si="10"/>
        <v>1/10/2014</v>
      </c>
      <c r="G232" s="28" t="str">
        <f t="shared" si="11"/>
        <v>11</v>
      </c>
      <c r="H232" s="29">
        <f>IF(I232="","",IF($C$7="HB",I232-TIME(VLOOKUP($C$6,Reference!$B$12:$C$16,2,0),0,0),I232-TIME(VLOOKUP($C$6,Reference!$B$12:$C$16,2,0),0,0)+TIME(1,0,0)))</f>
        <v>41649.458333333328</v>
      </c>
      <c r="I232" s="29">
        <v>41649.666666666664</v>
      </c>
      <c r="J232" s="42">
        <v>12332</v>
      </c>
    </row>
    <row r="233" spans="5:10" x14ac:dyDescent="0.25">
      <c r="E233" s="19">
        <f t="shared" si="9"/>
        <v>227</v>
      </c>
      <c r="F233" s="28" t="str">
        <f t="shared" si="10"/>
        <v>1/10/2014</v>
      </c>
      <c r="G233" s="28" t="str">
        <f t="shared" si="11"/>
        <v>12</v>
      </c>
      <c r="H233" s="29">
        <f>IF(I233="","",IF($C$7="HB",I233-TIME(VLOOKUP($C$6,Reference!$B$12:$C$16,2,0),0,0),I233-TIME(VLOOKUP($C$6,Reference!$B$12:$C$16,2,0),0,0)+TIME(1,0,0)))</f>
        <v>41649.5</v>
      </c>
      <c r="I233" s="29">
        <v>41649.708333333336</v>
      </c>
      <c r="J233" s="42">
        <v>12191</v>
      </c>
    </row>
    <row r="234" spans="5:10" x14ac:dyDescent="0.25">
      <c r="E234" s="19">
        <f t="shared" si="9"/>
        <v>227</v>
      </c>
      <c r="F234" s="28" t="str">
        <f t="shared" si="10"/>
        <v>1/10/2014</v>
      </c>
      <c r="G234" s="28" t="str">
        <f t="shared" si="11"/>
        <v>13</v>
      </c>
      <c r="H234" s="29">
        <f>IF(I234="","",IF($C$7="HB",I234-TIME(VLOOKUP($C$6,Reference!$B$12:$C$16,2,0),0,0),I234-TIME(VLOOKUP($C$6,Reference!$B$12:$C$16,2,0),0,0)+TIME(1,0,0)))</f>
        <v>41649.541666666664</v>
      </c>
      <c r="I234" s="29">
        <v>41649.75</v>
      </c>
      <c r="J234" s="42">
        <v>12023</v>
      </c>
    </row>
    <row r="235" spans="5:10" x14ac:dyDescent="0.25">
      <c r="E235" s="19">
        <f t="shared" si="9"/>
        <v>227</v>
      </c>
      <c r="F235" s="28" t="str">
        <f t="shared" si="10"/>
        <v>1/10/2014</v>
      </c>
      <c r="G235" s="28" t="str">
        <f t="shared" si="11"/>
        <v>14</v>
      </c>
      <c r="H235" s="29">
        <f>IF(I235="","",IF($C$7="HB",I235-TIME(VLOOKUP($C$6,Reference!$B$12:$C$16,2,0),0,0),I235-TIME(VLOOKUP($C$6,Reference!$B$12:$C$16,2,0),0,0)+TIME(1,0,0)))</f>
        <v>41649.583333333328</v>
      </c>
      <c r="I235" s="29">
        <v>41649.791666666664</v>
      </c>
      <c r="J235" s="42">
        <v>11798</v>
      </c>
    </row>
    <row r="236" spans="5:10" x14ac:dyDescent="0.25">
      <c r="E236" s="19">
        <f t="shared" si="9"/>
        <v>227</v>
      </c>
      <c r="F236" s="28" t="str">
        <f t="shared" si="10"/>
        <v>1/10/2014</v>
      </c>
      <c r="G236" s="28" t="str">
        <f t="shared" si="11"/>
        <v>15</v>
      </c>
      <c r="H236" s="29">
        <f>IF(I236="","",IF($C$7="HB",I236-TIME(VLOOKUP($C$6,Reference!$B$12:$C$16,2,0),0,0),I236-TIME(VLOOKUP($C$6,Reference!$B$12:$C$16,2,0),0,0)+TIME(1,0,0)))</f>
        <v>41649.625</v>
      </c>
      <c r="I236" s="29">
        <v>41649.833333333336</v>
      </c>
      <c r="J236" s="42">
        <v>11604</v>
      </c>
    </row>
    <row r="237" spans="5:10" x14ac:dyDescent="0.25">
      <c r="E237" s="19">
        <f t="shared" si="9"/>
        <v>227</v>
      </c>
      <c r="F237" s="28" t="str">
        <f t="shared" si="10"/>
        <v>1/10/2014</v>
      </c>
      <c r="G237" s="28" t="str">
        <f t="shared" si="11"/>
        <v>16</v>
      </c>
      <c r="H237" s="29">
        <f>IF(I237="","",IF($C$7="HB",I237-TIME(VLOOKUP($C$6,Reference!$B$12:$C$16,2,0),0,0),I237-TIME(VLOOKUP($C$6,Reference!$B$12:$C$16,2,0),0,0)+TIME(1,0,0)))</f>
        <v>41649.666666666664</v>
      </c>
      <c r="I237" s="29">
        <v>41649.875</v>
      </c>
      <c r="J237" s="42">
        <v>11525</v>
      </c>
    </row>
    <row r="238" spans="5:10" x14ac:dyDescent="0.25">
      <c r="E238" s="19">
        <f t="shared" si="9"/>
        <v>227</v>
      </c>
      <c r="F238" s="28" t="str">
        <f t="shared" si="10"/>
        <v>1/10/2014</v>
      </c>
      <c r="G238" s="28" t="str">
        <f t="shared" si="11"/>
        <v>17</v>
      </c>
      <c r="H238" s="29">
        <f>IF(I238="","",IF($C$7="HB",I238-TIME(VLOOKUP($C$6,Reference!$B$12:$C$16,2,0),0,0),I238-TIME(VLOOKUP($C$6,Reference!$B$12:$C$16,2,0),0,0)+TIME(1,0,0)))</f>
        <v>41649.708333333328</v>
      </c>
      <c r="I238" s="29">
        <v>41649.916666666664</v>
      </c>
      <c r="J238" s="42">
        <v>11447</v>
      </c>
    </row>
    <row r="239" spans="5:10" x14ac:dyDescent="0.25">
      <c r="E239" s="19">
        <f t="shared" si="9"/>
        <v>227</v>
      </c>
      <c r="F239" s="28" t="str">
        <f t="shared" si="10"/>
        <v>1/10/2014</v>
      </c>
      <c r="G239" s="28" t="str">
        <f t="shared" si="11"/>
        <v>18</v>
      </c>
      <c r="H239" s="29">
        <f>IF(I239="","",IF($C$7="HB",I239-TIME(VLOOKUP($C$6,Reference!$B$12:$C$16,2,0),0,0),I239-TIME(VLOOKUP($C$6,Reference!$B$12:$C$16,2,0),0,0)+TIME(1,0,0)))</f>
        <v>41649.75</v>
      </c>
      <c r="I239" s="29">
        <v>41649.958333333336</v>
      </c>
      <c r="J239" s="42">
        <v>11460</v>
      </c>
    </row>
    <row r="240" spans="5:10" x14ac:dyDescent="0.25">
      <c r="E240" s="19">
        <f t="shared" si="9"/>
        <v>227</v>
      </c>
      <c r="F240" s="28" t="str">
        <f t="shared" si="10"/>
        <v>1/10/2014</v>
      </c>
      <c r="G240" s="28" t="str">
        <f t="shared" si="11"/>
        <v>19</v>
      </c>
      <c r="H240" s="29">
        <f>IF(I240="","",IF($C$7="HB",I240-TIME(VLOOKUP($C$6,Reference!$B$12:$C$16,2,0),0,0),I240-TIME(VLOOKUP($C$6,Reference!$B$12:$C$16,2,0),0,0)+TIME(1,0,0)))</f>
        <v>41649.791666666664</v>
      </c>
      <c r="I240" s="29">
        <v>41650</v>
      </c>
      <c r="J240" s="42">
        <v>11728</v>
      </c>
    </row>
    <row r="241" spans="5:10" x14ac:dyDescent="0.25">
      <c r="E241" s="19">
        <f t="shared" si="9"/>
        <v>227</v>
      </c>
      <c r="F241" s="28" t="str">
        <f t="shared" si="10"/>
        <v>1/10/2014</v>
      </c>
      <c r="G241" s="28" t="str">
        <f t="shared" si="11"/>
        <v>20</v>
      </c>
      <c r="H241" s="29">
        <f>IF(I241="","",IF($C$7="HB",I241-TIME(VLOOKUP($C$6,Reference!$B$12:$C$16,2,0),0,0),I241-TIME(VLOOKUP($C$6,Reference!$B$12:$C$16,2,0),0,0)+TIME(1,0,0)))</f>
        <v>41649.833333333328</v>
      </c>
      <c r="I241" s="29">
        <v>41650.041666666664</v>
      </c>
      <c r="J241" s="42">
        <v>12749</v>
      </c>
    </row>
    <row r="242" spans="5:10" x14ac:dyDescent="0.25">
      <c r="E242" s="19">
        <f t="shared" si="9"/>
        <v>227</v>
      </c>
      <c r="F242" s="28" t="str">
        <f t="shared" si="10"/>
        <v>1/10/2014</v>
      </c>
      <c r="G242" s="28" t="str">
        <f t="shared" si="11"/>
        <v>21</v>
      </c>
      <c r="H242" s="29">
        <f>IF(I242="","",IF($C$7="HB",I242-TIME(VLOOKUP($C$6,Reference!$B$12:$C$16,2,0),0,0),I242-TIME(VLOOKUP($C$6,Reference!$B$12:$C$16,2,0),0,0)+TIME(1,0,0)))</f>
        <v>41649.875</v>
      </c>
      <c r="I242" s="29">
        <v>41650.083333333336</v>
      </c>
      <c r="J242" s="42">
        <v>13186</v>
      </c>
    </row>
    <row r="243" spans="5:10" x14ac:dyDescent="0.25">
      <c r="E243" s="19">
        <f t="shared" si="9"/>
        <v>227</v>
      </c>
      <c r="F243" s="28" t="str">
        <f t="shared" si="10"/>
        <v>1/10/2014</v>
      </c>
      <c r="G243" s="28" t="str">
        <f t="shared" si="11"/>
        <v>22</v>
      </c>
      <c r="H243" s="29">
        <f>IF(I243="","",IF($C$7="HB",I243-TIME(VLOOKUP($C$6,Reference!$B$12:$C$16,2,0),0,0),I243-TIME(VLOOKUP($C$6,Reference!$B$12:$C$16,2,0),0,0)+TIME(1,0,0)))</f>
        <v>41649.916666666664</v>
      </c>
      <c r="I243" s="29">
        <v>41650.125</v>
      </c>
      <c r="J243" s="42">
        <v>12829</v>
      </c>
    </row>
    <row r="244" spans="5:10" x14ac:dyDescent="0.25">
      <c r="E244" s="19">
        <f t="shared" si="9"/>
        <v>227</v>
      </c>
      <c r="F244" s="28" t="str">
        <f t="shared" si="10"/>
        <v>1/10/2014</v>
      </c>
      <c r="G244" s="28" t="str">
        <f t="shared" si="11"/>
        <v>23</v>
      </c>
      <c r="H244" s="29">
        <f>IF(I244="","",IF($C$7="HB",I244-TIME(VLOOKUP($C$6,Reference!$B$12:$C$16,2,0),0,0),I244-TIME(VLOOKUP($C$6,Reference!$B$12:$C$16,2,0),0,0)+TIME(1,0,0)))</f>
        <v>41649.958333333328</v>
      </c>
      <c r="I244" s="29">
        <v>41650.166666666664</v>
      </c>
      <c r="J244" s="42">
        <v>12497</v>
      </c>
    </row>
    <row r="245" spans="5:10" x14ac:dyDescent="0.25">
      <c r="E245" s="19">
        <f t="shared" si="9"/>
        <v>227</v>
      </c>
      <c r="F245" s="28" t="str">
        <f t="shared" si="10"/>
        <v>1/11/2014</v>
      </c>
      <c r="G245" s="28" t="str">
        <f t="shared" si="11"/>
        <v>0</v>
      </c>
      <c r="H245" s="29">
        <f>IF(I245="","",IF($C$7="HB",I245-TIME(VLOOKUP($C$6,Reference!$B$12:$C$16,2,0),0,0),I245-TIME(VLOOKUP($C$6,Reference!$B$12:$C$16,2,0),0,0)+TIME(1,0,0)))</f>
        <v>41650</v>
      </c>
      <c r="I245" s="29">
        <v>41650.208333333336</v>
      </c>
      <c r="J245" s="42">
        <v>11959</v>
      </c>
    </row>
    <row r="246" spans="5:10" x14ac:dyDescent="0.25">
      <c r="E246" s="19">
        <f t="shared" si="9"/>
        <v>227</v>
      </c>
      <c r="F246" s="28" t="str">
        <f t="shared" si="10"/>
        <v>1/11/2014</v>
      </c>
      <c r="G246" s="28" t="str">
        <f t="shared" si="11"/>
        <v>1</v>
      </c>
      <c r="H246" s="29">
        <f>IF(I246="","",IF($C$7="HB",I246-TIME(VLOOKUP($C$6,Reference!$B$12:$C$16,2,0),0,0),I246-TIME(VLOOKUP($C$6,Reference!$B$12:$C$16,2,0),0,0)+TIME(1,0,0)))</f>
        <v>41650.041666666664</v>
      </c>
      <c r="I246" s="29">
        <v>41650.25</v>
      </c>
      <c r="J246" s="42">
        <v>11250</v>
      </c>
    </row>
    <row r="247" spans="5:10" x14ac:dyDescent="0.25">
      <c r="E247" s="19">
        <f t="shared" si="9"/>
        <v>227</v>
      </c>
      <c r="F247" s="28" t="str">
        <f t="shared" si="10"/>
        <v>1/11/2014</v>
      </c>
      <c r="G247" s="28" t="str">
        <f t="shared" si="11"/>
        <v>2</v>
      </c>
      <c r="H247" s="29">
        <f>IF(I247="","",IF($C$7="HB",I247-TIME(VLOOKUP($C$6,Reference!$B$12:$C$16,2,0),0,0),I247-TIME(VLOOKUP($C$6,Reference!$B$12:$C$16,2,0),0,0)+TIME(1,0,0)))</f>
        <v>41650.083333333328</v>
      </c>
      <c r="I247" s="29">
        <v>41650.291666666664</v>
      </c>
      <c r="J247" s="42">
        <v>10478</v>
      </c>
    </row>
    <row r="248" spans="5:10" x14ac:dyDescent="0.25">
      <c r="E248" s="19">
        <f t="shared" si="9"/>
        <v>227</v>
      </c>
      <c r="F248" s="28" t="str">
        <f t="shared" si="10"/>
        <v>1/11/2014</v>
      </c>
      <c r="G248" s="28" t="str">
        <f t="shared" si="11"/>
        <v>3</v>
      </c>
      <c r="H248" s="29">
        <f>IF(I248="","",IF($C$7="HB",I248-TIME(VLOOKUP($C$6,Reference!$B$12:$C$16,2,0),0,0),I248-TIME(VLOOKUP($C$6,Reference!$B$12:$C$16,2,0),0,0)+TIME(1,0,0)))</f>
        <v>41650.125</v>
      </c>
      <c r="I248" s="29">
        <v>41650.333333333336</v>
      </c>
      <c r="J248" s="42">
        <v>9895</v>
      </c>
    </row>
    <row r="249" spans="5:10" x14ac:dyDescent="0.25">
      <c r="E249" s="19">
        <f t="shared" si="9"/>
        <v>227</v>
      </c>
      <c r="F249" s="28" t="str">
        <f t="shared" si="10"/>
        <v>1/11/2014</v>
      </c>
      <c r="G249" s="28" t="str">
        <f t="shared" si="11"/>
        <v>4</v>
      </c>
      <c r="H249" s="29">
        <f>IF(I249="","",IF($C$7="HB",I249-TIME(VLOOKUP($C$6,Reference!$B$12:$C$16,2,0),0,0),I249-TIME(VLOOKUP($C$6,Reference!$B$12:$C$16,2,0),0,0)+TIME(1,0,0)))</f>
        <v>41650.166666666664</v>
      </c>
      <c r="I249" s="29">
        <v>41650.375</v>
      </c>
      <c r="J249" s="42">
        <v>9499</v>
      </c>
    </row>
    <row r="250" spans="5:10" x14ac:dyDescent="0.25">
      <c r="E250" s="19">
        <f t="shared" si="9"/>
        <v>227</v>
      </c>
      <c r="F250" s="28" t="str">
        <f t="shared" si="10"/>
        <v>1/11/2014</v>
      </c>
      <c r="G250" s="28" t="str">
        <f t="shared" si="11"/>
        <v>5</v>
      </c>
      <c r="H250" s="29">
        <f>IF(I250="","",IF($C$7="HB",I250-TIME(VLOOKUP($C$6,Reference!$B$12:$C$16,2,0),0,0),I250-TIME(VLOOKUP($C$6,Reference!$B$12:$C$16,2,0),0,0)+TIME(1,0,0)))</f>
        <v>41650.208333333328</v>
      </c>
      <c r="I250" s="29">
        <v>41650.416666666664</v>
      </c>
      <c r="J250" s="42">
        <v>9242</v>
      </c>
    </row>
    <row r="251" spans="5:10" x14ac:dyDescent="0.25">
      <c r="E251" s="19">
        <f t="shared" si="9"/>
        <v>227</v>
      </c>
      <c r="F251" s="28" t="str">
        <f t="shared" si="10"/>
        <v>1/11/2014</v>
      </c>
      <c r="G251" s="28" t="str">
        <f t="shared" si="11"/>
        <v>6</v>
      </c>
      <c r="H251" s="29">
        <f>IF(I251="","",IF($C$7="HB",I251-TIME(VLOOKUP($C$6,Reference!$B$12:$C$16,2,0),0,0),I251-TIME(VLOOKUP($C$6,Reference!$B$12:$C$16,2,0),0,0)+TIME(1,0,0)))</f>
        <v>41650.25</v>
      </c>
      <c r="I251" s="29">
        <v>41650.458333333336</v>
      </c>
      <c r="J251" s="42">
        <v>9134</v>
      </c>
    </row>
    <row r="252" spans="5:10" x14ac:dyDescent="0.25">
      <c r="E252" s="19">
        <f t="shared" si="9"/>
        <v>227</v>
      </c>
      <c r="F252" s="28" t="str">
        <f t="shared" si="10"/>
        <v>1/11/2014</v>
      </c>
      <c r="G252" s="28" t="str">
        <f t="shared" si="11"/>
        <v>7</v>
      </c>
      <c r="H252" s="29">
        <f>IF(I252="","",IF($C$7="HB",I252-TIME(VLOOKUP($C$6,Reference!$B$12:$C$16,2,0),0,0),I252-TIME(VLOOKUP($C$6,Reference!$B$12:$C$16,2,0),0,0)+TIME(1,0,0)))</f>
        <v>41650.291666666664</v>
      </c>
      <c r="I252" s="29">
        <v>41650.5</v>
      </c>
      <c r="J252" s="42">
        <v>9189</v>
      </c>
    </row>
    <row r="253" spans="5:10" x14ac:dyDescent="0.25">
      <c r="E253" s="19">
        <f t="shared" si="9"/>
        <v>227</v>
      </c>
      <c r="F253" s="28" t="str">
        <f t="shared" si="10"/>
        <v>1/11/2014</v>
      </c>
      <c r="G253" s="28" t="str">
        <f t="shared" si="11"/>
        <v>8</v>
      </c>
      <c r="H253" s="29">
        <f>IF(I253="","",IF($C$7="HB",I253-TIME(VLOOKUP($C$6,Reference!$B$12:$C$16,2,0),0,0),I253-TIME(VLOOKUP($C$6,Reference!$B$12:$C$16,2,0),0,0)+TIME(1,0,0)))</f>
        <v>41650.333333333328</v>
      </c>
      <c r="I253" s="29">
        <v>41650.541666666664</v>
      </c>
      <c r="J253" s="42">
        <v>9459</v>
      </c>
    </row>
    <row r="254" spans="5:10" x14ac:dyDescent="0.25">
      <c r="E254" s="19">
        <f t="shared" si="9"/>
        <v>227</v>
      </c>
      <c r="F254" s="28" t="str">
        <f t="shared" si="10"/>
        <v>1/11/2014</v>
      </c>
      <c r="G254" s="28" t="str">
        <f t="shared" si="11"/>
        <v>9</v>
      </c>
      <c r="H254" s="29">
        <f>IF(I254="","",IF($C$7="HB",I254-TIME(VLOOKUP($C$6,Reference!$B$12:$C$16,2,0),0,0),I254-TIME(VLOOKUP($C$6,Reference!$B$12:$C$16,2,0),0,0)+TIME(1,0,0)))</f>
        <v>41650.375</v>
      </c>
      <c r="I254" s="29">
        <v>41650.583333333336</v>
      </c>
      <c r="J254" s="42">
        <v>9886</v>
      </c>
    </row>
    <row r="255" spans="5:10" x14ac:dyDescent="0.25">
      <c r="E255" s="19">
        <f t="shared" si="9"/>
        <v>227</v>
      </c>
      <c r="F255" s="28" t="str">
        <f t="shared" si="10"/>
        <v>1/11/2014</v>
      </c>
      <c r="G255" s="28" t="str">
        <f t="shared" si="11"/>
        <v>10</v>
      </c>
      <c r="H255" s="29">
        <f>IF(I255="","",IF($C$7="HB",I255-TIME(VLOOKUP($C$6,Reference!$B$12:$C$16,2,0),0,0),I255-TIME(VLOOKUP($C$6,Reference!$B$12:$C$16,2,0),0,0)+TIME(1,0,0)))</f>
        <v>41650.416666666664</v>
      </c>
      <c r="I255" s="29">
        <v>41650.625</v>
      </c>
      <c r="J255" s="42">
        <v>10359</v>
      </c>
    </row>
    <row r="256" spans="5:10" x14ac:dyDescent="0.25">
      <c r="E256" s="19">
        <f t="shared" si="9"/>
        <v>227</v>
      </c>
      <c r="F256" s="28" t="str">
        <f t="shared" si="10"/>
        <v>1/11/2014</v>
      </c>
      <c r="G256" s="28" t="str">
        <f t="shared" si="11"/>
        <v>11</v>
      </c>
      <c r="H256" s="29">
        <f>IF(I256="","",IF($C$7="HB",I256-TIME(VLOOKUP($C$6,Reference!$B$12:$C$16,2,0),0,0),I256-TIME(VLOOKUP($C$6,Reference!$B$12:$C$16,2,0),0,0)+TIME(1,0,0)))</f>
        <v>41650.458333333328</v>
      </c>
      <c r="I256" s="29">
        <v>41650.666666666664</v>
      </c>
      <c r="J256" s="42">
        <v>10861</v>
      </c>
    </row>
    <row r="257" spans="5:10" x14ac:dyDescent="0.25">
      <c r="E257" s="19">
        <f t="shared" si="9"/>
        <v>227</v>
      </c>
      <c r="F257" s="28" t="str">
        <f t="shared" si="10"/>
        <v>1/11/2014</v>
      </c>
      <c r="G257" s="28" t="str">
        <f t="shared" si="11"/>
        <v>12</v>
      </c>
      <c r="H257" s="29">
        <f>IF(I257="","",IF($C$7="HB",I257-TIME(VLOOKUP($C$6,Reference!$B$12:$C$16,2,0),0,0),I257-TIME(VLOOKUP($C$6,Reference!$B$12:$C$16,2,0),0,0)+TIME(1,0,0)))</f>
        <v>41650.5</v>
      </c>
      <c r="I257" s="29">
        <v>41650.708333333336</v>
      </c>
      <c r="J257" s="42">
        <v>11286</v>
      </c>
    </row>
    <row r="258" spans="5:10" x14ac:dyDescent="0.25">
      <c r="E258" s="19">
        <f t="shared" si="9"/>
        <v>227</v>
      </c>
      <c r="F258" s="28" t="str">
        <f t="shared" si="10"/>
        <v>1/11/2014</v>
      </c>
      <c r="G258" s="28" t="str">
        <f t="shared" si="11"/>
        <v>13</v>
      </c>
      <c r="H258" s="29">
        <f>IF(I258="","",IF($C$7="HB",I258-TIME(VLOOKUP($C$6,Reference!$B$12:$C$16,2,0),0,0),I258-TIME(VLOOKUP($C$6,Reference!$B$12:$C$16,2,0),0,0)+TIME(1,0,0)))</f>
        <v>41650.541666666664</v>
      </c>
      <c r="I258" s="29">
        <v>41650.75</v>
      </c>
      <c r="J258" s="42">
        <v>11557</v>
      </c>
    </row>
    <row r="259" spans="5:10" x14ac:dyDescent="0.25">
      <c r="E259" s="19">
        <f t="shared" si="9"/>
        <v>227</v>
      </c>
      <c r="F259" s="28" t="str">
        <f t="shared" si="10"/>
        <v>1/11/2014</v>
      </c>
      <c r="G259" s="28" t="str">
        <f t="shared" si="11"/>
        <v>14</v>
      </c>
      <c r="H259" s="29">
        <f>IF(I259="","",IF($C$7="HB",I259-TIME(VLOOKUP($C$6,Reference!$B$12:$C$16,2,0),0,0),I259-TIME(VLOOKUP($C$6,Reference!$B$12:$C$16,2,0),0,0)+TIME(1,0,0)))</f>
        <v>41650.583333333328</v>
      </c>
      <c r="I259" s="29">
        <v>41650.791666666664</v>
      </c>
      <c r="J259" s="42">
        <v>11582</v>
      </c>
    </row>
    <row r="260" spans="5:10" x14ac:dyDescent="0.25">
      <c r="E260" s="19">
        <f t="shared" si="9"/>
        <v>227</v>
      </c>
      <c r="F260" s="28" t="str">
        <f t="shared" si="10"/>
        <v>1/11/2014</v>
      </c>
      <c r="G260" s="28" t="str">
        <f t="shared" si="11"/>
        <v>15</v>
      </c>
      <c r="H260" s="29">
        <f>IF(I260="","",IF($C$7="HB",I260-TIME(VLOOKUP($C$6,Reference!$B$12:$C$16,2,0),0,0),I260-TIME(VLOOKUP($C$6,Reference!$B$12:$C$16,2,0),0,0)+TIME(1,0,0)))</f>
        <v>41650.625</v>
      </c>
      <c r="I260" s="29">
        <v>41650.833333333336</v>
      </c>
      <c r="J260" s="42">
        <v>11479</v>
      </c>
    </row>
    <row r="261" spans="5:10" x14ac:dyDescent="0.25">
      <c r="E261" s="19">
        <f t="shared" si="9"/>
        <v>227</v>
      </c>
      <c r="F261" s="28" t="str">
        <f t="shared" si="10"/>
        <v>1/11/2014</v>
      </c>
      <c r="G261" s="28" t="str">
        <f t="shared" si="11"/>
        <v>16</v>
      </c>
      <c r="H261" s="29">
        <f>IF(I261="","",IF($C$7="HB",I261-TIME(VLOOKUP($C$6,Reference!$B$12:$C$16,2,0),0,0),I261-TIME(VLOOKUP($C$6,Reference!$B$12:$C$16,2,0),0,0)+TIME(1,0,0)))</f>
        <v>41650.666666666664</v>
      </c>
      <c r="I261" s="29">
        <v>41650.875</v>
      </c>
      <c r="J261" s="42">
        <v>11388</v>
      </c>
    </row>
    <row r="262" spans="5:10" x14ac:dyDescent="0.25">
      <c r="E262" s="19">
        <f t="shared" ref="E262:E325" si="12">$C$16</f>
        <v>227</v>
      </c>
      <c r="F262" s="28" t="str">
        <f t="shared" ref="F262:F325" si="13">TEXT(H262,"m/d/yyyy")</f>
        <v>1/11/2014</v>
      </c>
      <c r="G262" s="28" t="str">
        <f t="shared" ref="G262:G325" si="14">TEXT(H262,"h")</f>
        <v>17</v>
      </c>
      <c r="H262" s="29">
        <f>IF(I262="","",IF($C$7="HB",I262-TIME(VLOOKUP($C$6,Reference!$B$12:$C$16,2,0),0,0),I262-TIME(VLOOKUP($C$6,Reference!$B$12:$C$16,2,0),0,0)+TIME(1,0,0)))</f>
        <v>41650.708333333328</v>
      </c>
      <c r="I262" s="29">
        <v>41650.916666666664</v>
      </c>
      <c r="J262" s="42">
        <v>11274</v>
      </c>
    </row>
    <row r="263" spans="5:10" x14ac:dyDescent="0.25">
      <c r="E263" s="19">
        <f t="shared" si="12"/>
        <v>227</v>
      </c>
      <c r="F263" s="28" t="str">
        <f t="shared" si="13"/>
        <v>1/11/2014</v>
      </c>
      <c r="G263" s="28" t="str">
        <f t="shared" si="14"/>
        <v>18</v>
      </c>
      <c r="H263" s="29">
        <f>IF(I263="","",IF($C$7="HB",I263-TIME(VLOOKUP($C$6,Reference!$B$12:$C$16,2,0),0,0),I263-TIME(VLOOKUP($C$6,Reference!$B$12:$C$16,2,0),0,0)+TIME(1,0,0)))</f>
        <v>41650.75</v>
      </c>
      <c r="I263" s="29">
        <v>41650.958333333336</v>
      </c>
      <c r="J263" s="42">
        <v>11277</v>
      </c>
    </row>
    <row r="264" spans="5:10" x14ac:dyDescent="0.25">
      <c r="E264" s="19">
        <f t="shared" si="12"/>
        <v>227</v>
      </c>
      <c r="F264" s="28" t="str">
        <f t="shared" si="13"/>
        <v>1/11/2014</v>
      </c>
      <c r="G264" s="28" t="str">
        <f t="shared" si="14"/>
        <v>19</v>
      </c>
      <c r="H264" s="29">
        <f>IF(I264="","",IF($C$7="HB",I264-TIME(VLOOKUP($C$6,Reference!$B$12:$C$16,2,0),0,0),I264-TIME(VLOOKUP($C$6,Reference!$B$12:$C$16,2,0),0,0)+TIME(1,0,0)))</f>
        <v>41650.791666666664</v>
      </c>
      <c r="I264" s="29">
        <v>41651</v>
      </c>
      <c r="J264" s="42">
        <v>11461</v>
      </c>
    </row>
    <row r="265" spans="5:10" x14ac:dyDescent="0.25">
      <c r="E265" s="19">
        <f t="shared" si="12"/>
        <v>227</v>
      </c>
      <c r="F265" s="28" t="str">
        <f t="shared" si="13"/>
        <v>1/11/2014</v>
      </c>
      <c r="G265" s="28" t="str">
        <f t="shared" si="14"/>
        <v>20</v>
      </c>
      <c r="H265" s="29">
        <f>IF(I265="","",IF($C$7="HB",I265-TIME(VLOOKUP($C$6,Reference!$B$12:$C$16,2,0),0,0),I265-TIME(VLOOKUP($C$6,Reference!$B$12:$C$16,2,0),0,0)+TIME(1,0,0)))</f>
        <v>41650.833333333328</v>
      </c>
      <c r="I265" s="29">
        <v>41651.041666666664</v>
      </c>
      <c r="J265" s="42">
        <v>12488</v>
      </c>
    </row>
    <row r="266" spans="5:10" x14ac:dyDescent="0.25">
      <c r="E266" s="19">
        <f t="shared" si="12"/>
        <v>227</v>
      </c>
      <c r="F266" s="28" t="str">
        <f t="shared" si="13"/>
        <v>1/11/2014</v>
      </c>
      <c r="G266" s="28" t="str">
        <f t="shared" si="14"/>
        <v>21</v>
      </c>
      <c r="H266" s="29">
        <f>IF(I266="","",IF($C$7="HB",I266-TIME(VLOOKUP($C$6,Reference!$B$12:$C$16,2,0),0,0),I266-TIME(VLOOKUP($C$6,Reference!$B$12:$C$16,2,0),0,0)+TIME(1,0,0)))</f>
        <v>41650.875</v>
      </c>
      <c r="I266" s="29">
        <v>41651.083333333336</v>
      </c>
      <c r="J266" s="42">
        <v>12865</v>
      </c>
    </row>
    <row r="267" spans="5:10" x14ac:dyDescent="0.25">
      <c r="E267" s="19">
        <f t="shared" si="12"/>
        <v>227</v>
      </c>
      <c r="F267" s="28" t="str">
        <f t="shared" si="13"/>
        <v>1/11/2014</v>
      </c>
      <c r="G267" s="28" t="str">
        <f t="shared" si="14"/>
        <v>22</v>
      </c>
      <c r="H267" s="29">
        <f>IF(I267="","",IF($C$7="HB",I267-TIME(VLOOKUP($C$6,Reference!$B$12:$C$16,2,0),0,0),I267-TIME(VLOOKUP($C$6,Reference!$B$12:$C$16,2,0),0,0)+TIME(1,0,0)))</f>
        <v>41650.916666666664</v>
      </c>
      <c r="I267" s="29">
        <v>41651.125</v>
      </c>
      <c r="J267" s="42">
        <v>12591</v>
      </c>
    </row>
    <row r="268" spans="5:10" x14ac:dyDescent="0.25">
      <c r="E268" s="19">
        <f t="shared" si="12"/>
        <v>227</v>
      </c>
      <c r="F268" s="28" t="str">
        <f t="shared" si="13"/>
        <v>1/11/2014</v>
      </c>
      <c r="G268" s="28" t="str">
        <f t="shared" si="14"/>
        <v>23</v>
      </c>
      <c r="H268" s="29">
        <f>IF(I268="","",IF($C$7="HB",I268-TIME(VLOOKUP($C$6,Reference!$B$12:$C$16,2,0),0,0),I268-TIME(VLOOKUP($C$6,Reference!$B$12:$C$16,2,0),0,0)+TIME(1,0,0)))</f>
        <v>41650.958333333328</v>
      </c>
      <c r="I268" s="29">
        <v>41651.166666666664</v>
      </c>
      <c r="J268" s="42">
        <v>12279</v>
      </c>
    </row>
    <row r="269" spans="5:10" x14ac:dyDescent="0.25">
      <c r="E269" s="19">
        <f t="shared" si="12"/>
        <v>227</v>
      </c>
      <c r="F269" s="28" t="str">
        <f t="shared" si="13"/>
        <v>1/12/2014</v>
      </c>
      <c r="G269" s="28" t="str">
        <f t="shared" si="14"/>
        <v>0</v>
      </c>
      <c r="H269" s="29">
        <f>IF(I269="","",IF($C$7="HB",I269-TIME(VLOOKUP($C$6,Reference!$B$12:$C$16,2,0),0,0),I269-TIME(VLOOKUP($C$6,Reference!$B$12:$C$16,2,0),0,0)+TIME(1,0,0)))</f>
        <v>41651</v>
      </c>
      <c r="I269" s="29">
        <v>41651.208333333336</v>
      </c>
      <c r="J269" s="42">
        <v>11792</v>
      </c>
    </row>
    <row r="270" spans="5:10" x14ac:dyDescent="0.25">
      <c r="E270" s="19">
        <f t="shared" si="12"/>
        <v>227</v>
      </c>
      <c r="F270" s="28" t="str">
        <f t="shared" si="13"/>
        <v>1/12/2014</v>
      </c>
      <c r="G270" s="28" t="str">
        <f t="shared" si="14"/>
        <v>1</v>
      </c>
      <c r="H270" s="29">
        <f>IF(I270="","",IF($C$7="HB",I270-TIME(VLOOKUP($C$6,Reference!$B$12:$C$16,2,0),0,0),I270-TIME(VLOOKUP($C$6,Reference!$B$12:$C$16,2,0),0,0)+TIME(1,0,0)))</f>
        <v>41651.041666666664</v>
      </c>
      <c r="I270" s="29">
        <v>41651.25</v>
      </c>
      <c r="J270" s="42">
        <v>11067</v>
      </c>
    </row>
    <row r="271" spans="5:10" x14ac:dyDescent="0.25">
      <c r="E271" s="19">
        <f t="shared" si="12"/>
        <v>227</v>
      </c>
      <c r="F271" s="28" t="str">
        <f t="shared" si="13"/>
        <v>1/12/2014</v>
      </c>
      <c r="G271" s="28" t="str">
        <f t="shared" si="14"/>
        <v>2</v>
      </c>
      <c r="H271" s="29">
        <f>IF(I271="","",IF($C$7="HB",I271-TIME(VLOOKUP($C$6,Reference!$B$12:$C$16,2,0),0,0),I271-TIME(VLOOKUP($C$6,Reference!$B$12:$C$16,2,0),0,0)+TIME(1,0,0)))</f>
        <v>41651.083333333328</v>
      </c>
      <c r="I271" s="29">
        <v>41651.291666666664</v>
      </c>
      <c r="J271" s="42">
        <v>10549</v>
      </c>
    </row>
    <row r="272" spans="5:10" x14ac:dyDescent="0.25">
      <c r="E272" s="19">
        <f t="shared" si="12"/>
        <v>227</v>
      </c>
      <c r="F272" s="28" t="str">
        <f t="shared" si="13"/>
        <v>1/12/2014</v>
      </c>
      <c r="G272" s="28" t="str">
        <f t="shared" si="14"/>
        <v>3</v>
      </c>
      <c r="H272" s="29">
        <f>IF(I272="","",IF($C$7="HB",I272-TIME(VLOOKUP($C$6,Reference!$B$12:$C$16,2,0),0,0),I272-TIME(VLOOKUP($C$6,Reference!$B$12:$C$16,2,0),0,0)+TIME(1,0,0)))</f>
        <v>41651.125</v>
      </c>
      <c r="I272" s="29">
        <v>41651.333333333336</v>
      </c>
      <c r="J272" s="42">
        <v>10083</v>
      </c>
    </row>
    <row r="273" spans="5:10" x14ac:dyDescent="0.25">
      <c r="E273" s="19">
        <f t="shared" si="12"/>
        <v>227</v>
      </c>
      <c r="F273" s="28" t="str">
        <f t="shared" si="13"/>
        <v>1/12/2014</v>
      </c>
      <c r="G273" s="28" t="str">
        <f t="shared" si="14"/>
        <v>4</v>
      </c>
      <c r="H273" s="29">
        <f>IF(I273="","",IF($C$7="HB",I273-TIME(VLOOKUP($C$6,Reference!$B$12:$C$16,2,0),0,0),I273-TIME(VLOOKUP($C$6,Reference!$B$12:$C$16,2,0),0,0)+TIME(1,0,0)))</f>
        <v>41651.166666666664</v>
      </c>
      <c r="I273" s="29">
        <v>41651.375</v>
      </c>
      <c r="J273" s="42">
        <v>9700</v>
      </c>
    </row>
    <row r="274" spans="5:10" x14ac:dyDescent="0.25">
      <c r="E274" s="19">
        <f t="shared" si="12"/>
        <v>227</v>
      </c>
      <c r="F274" s="28" t="str">
        <f t="shared" si="13"/>
        <v>1/12/2014</v>
      </c>
      <c r="G274" s="28" t="str">
        <f t="shared" si="14"/>
        <v>5</v>
      </c>
      <c r="H274" s="29">
        <f>IF(I274="","",IF($C$7="HB",I274-TIME(VLOOKUP($C$6,Reference!$B$12:$C$16,2,0),0,0),I274-TIME(VLOOKUP($C$6,Reference!$B$12:$C$16,2,0),0,0)+TIME(1,0,0)))</f>
        <v>41651.208333333328</v>
      </c>
      <c r="I274" s="29">
        <v>41651.416666666664</v>
      </c>
      <c r="J274" s="42">
        <v>9460</v>
      </c>
    </row>
    <row r="275" spans="5:10" x14ac:dyDescent="0.25">
      <c r="E275" s="19">
        <f t="shared" si="12"/>
        <v>227</v>
      </c>
      <c r="F275" s="28" t="str">
        <f t="shared" si="13"/>
        <v>1/12/2014</v>
      </c>
      <c r="G275" s="28" t="str">
        <f t="shared" si="14"/>
        <v>6</v>
      </c>
      <c r="H275" s="29">
        <f>IF(I275="","",IF($C$7="HB",I275-TIME(VLOOKUP($C$6,Reference!$B$12:$C$16,2,0),0,0),I275-TIME(VLOOKUP($C$6,Reference!$B$12:$C$16,2,0),0,0)+TIME(1,0,0)))</f>
        <v>41651.25</v>
      </c>
      <c r="I275" s="29">
        <v>41651.458333333336</v>
      </c>
      <c r="J275" s="42">
        <v>9337</v>
      </c>
    </row>
    <row r="276" spans="5:10" x14ac:dyDescent="0.25">
      <c r="E276" s="19">
        <f t="shared" si="12"/>
        <v>227</v>
      </c>
      <c r="F276" s="28" t="str">
        <f t="shared" si="13"/>
        <v>1/12/2014</v>
      </c>
      <c r="G276" s="28" t="str">
        <f t="shared" si="14"/>
        <v>7</v>
      </c>
      <c r="H276" s="29">
        <f>IF(I276="","",IF($C$7="HB",I276-TIME(VLOOKUP($C$6,Reference!$B$12:$C$16,2,0),0,0),I276-TIME(VLOOKUP($C$6,Reference!$B$12:$C$16,2,0),0,0)+TIME(1,0,0)))</f>
        <v>41651.291666666664</v>
      </c>
      <c r="I276" s="29">
        <v>41651.5</v>
      </c>
      <c r="J276" s="42">
        <v>9348</v>
      </c>
    </row>
    <row r="277" spans="5:10" x14ac:dyDescent="0.25">
      <c r="E277" s="19">
        <f t="shared" si="12"/>
        <v>227</v>
      </c>
      <c r="F277" s="28" t="str">
        <f t="shared" si="13"/>
        <v>1/12/2014</v>
      </c>
      <c r="G277" s="28" t="str">
        <f t="shared" si="14"/>
        <v>8</v>
      </c>
      <c r="H277" s="29">
        <f>IF(I277="","",IF($C$7="HB",I277-TIME(VLOOKUP($C$6,Reference!$B$12:$C$16,2,0),0,0),I277-TIME(VLOOKUP($C$6,Reference!$B$12:$C$16,2,0),0,0)+TIME(1,0,0)))</f>
        <v>41651.333333333328</v>
      </c>
      <c r="I277" s="29">
        <v>41651.541666666664</v>
      </c>
      <c r="J277" s="42">
        <v>9313</v>
      </c>
    </row>
    <row r="278" spans="5:10" x14ac:dyDescent="0.25">
      <c r="E278" s="19">
        <f t="shared" si="12"/>
        <v>227</v>
      </c>
      <c r="F278" s="28" t="str">
        <f t="shared" si="13"/>
        <v>1/12/2014</v>
      </c>
      <c r="G278" s="28" t="str">
        <f t="shared" si="14"/>
        <v>9</v>
      </c>
      <c r="H278" s="29">
        <f>IF(I278="","",IF($C$7="HB",I278-TIME(VLOOKUP($C$6,Reference!$B$12:$C$16,2,0),0,0),I278-TIME(VLOOKUP($C$6,Reference!$B$12:$C$16,2,0),0,0)+TIME(1,0,0)))</f>
        <v>41651.375</v>
      </c>
      <c r="I278" s="29">
        <v>41651.583333333336</v>
      </c>
      <c r="J278" s="42">
        <v>9576</v>
      </c>
    </row>
    <row r="279" spans="5:10" x14ac:dyDescent="0.25">
      <c r="E279" s="19">
        <f t="shared" si="12"/>
        <v>227</v>
      </c>
      <c r="F279" s="28" t="str">
        <f t="shared" si="13"/>
        <v>1/12/2014</v>
      </c>
      <c r="G279" s="28" t="str">
        <f t="shared" si="14"/>
        <v>10</v>
      </c>
      <c r="H279" s="29">
        <f>IF(I279="","",IF($C$7="HB",I279-TIME(VLOOKUP($C$6,Reference!$B$12:$C$16,2,0),0,0),I279-TIME(VLOOKUP($C$6,Reference!$B$12:$C$16,2,0),0,0)+TIME(1,0,0)))</f>
        <v>41651.416666666664</v>
      </c>
      <c r="I279" s="29">
        <v>41651.625</v>
      </c>
      <c r="J279" s="42">
        <v>10033</v>
      </c>
    </row>
    <row r="280" spans="5:10" x14ac:dyDescent="0.25">
      <c r="E280" s="19">
        <f t="shared" si="12"/>
        <v>227</v>
      </c>
      <c r="F280" s="28" t="str">
        <f t="shared" si="13"/>
        <v>1/12/2014</v>
      </c>
      <c r="G280" s="28" t="str">
        <f t="shared" si="14"/>
        <v>11</v>
      </c>
      <c r="H280" s="29">
        <f>IF(I280="","",IF($C$7="HB",I280-TIME(VLOOKUP($C$6,Reference!$B$12:$C$16,2,0),0,0),I280-TIME(VLOOKUP($C$6,Reference!$B$12:$C$16,2,0),0,0)+TIME(1,0,0)))</f>
        <v>41651.458333333328</v>
      </c>
      <c r="I280" s="29">
        <v>41651.666666666664</v>
      </c>
      <c r="J280" s="42">
        <v>10496</v>
      </c>
    </row>
    <row r="281" spans="5:10" x14ac:dyDescent="0.25">
      <c r="E281" s="19">
        <f t="shared" si="12"/>
        <v>227</v>
      </c>
      <c r="F281" s="28" t="str">
        <f t="shared" si="13"/>
        <v>1/12/2014</v>
      </c>
      <c r="G281" s="28" t="str">
        <f t="shared" si="14"/>
        <v>12</v>
      </c>
      <c r="H281" s="29">
        <f>IF(I281="","",IF($C$7="HB",I281-TIME(VLOOKUP($C$6,Reference!$B$12:$C$16,2,0),0,0),I281-TIME(VLOOKUP($C$6,Reference!$B$12:$C$16,2,0),0,0)+TIME(1,0,0)))</f>
        <v>41651.5</v>
      </c>
      <c r="I281" s="29">
        <v>41651.708333333336</v>
      </c>
      <c r="J281" s="42">
        <v>10828</v>
      </c>
    </row>
    <row r="282" spans="5:10" x14ac:dyDescent="0.25">
      <c r="E282" s="19">
        <f t="shared" si="12"/>
        <v>227</v>
      </c>
      <c r="F282" s="28" t="str">
        <f t="shared" si="13"/>
        <v>1/12/2014</v>
      </c>
      <c r="G282" s="28" t="str">
        <f t="shared" si="14"/>
        <v>13</v>
      </c>
      <c r="H282" s="29">
        <f>IF(I282="","",IF($C$7="HB",I282-TIME(VLOOKUP($C$6,Reference!$B$12:$C$16,2,0),0,0),I282-TIME(VLOOKUP($C$6,Reference!$B$12:$C$16,2,0),0,0)+TIME(1,0,0)))</f>
        <v>41651.541666666664</v>
      </c>
      <c r="I282" s="29">
        <v>41651.75</v>
      </c>
      <c r="J282" s="42">
        <v>10853</v>
      </c>
    </row>
    <row r="283" spans="5:10" x14ac:dyDescent="0.25">
      <c r="E283" s="19">
        <f t="shared" si="12"/>
        <v>227</v>
      </c>
      <c r="F283" s="28" t="str">
        <f t="shared" si="13"/>
        <v>1/12/2014</v>
      </c>
      <c r="G283" s="28" t="str">
        <f t="shared" si="14"/>
        <v>14</v>
      </c>
      <c r="H283" s="29">
        <f>IF(I283="","",IF($C$7="HB",I283-TIME(VLOOKUP($C$6,Reference!$B$12:$C$16,2,0),0,0),I283-TIME(VLOOKUP($C$6,Reference!$B$12:$C$16,2,0),0,0)+TIME(1,0,0)))</f>
        <v>41651.583333333328</v>
      </c>
      <c r="I283" s="29">
        <v>41651.791666666664</v>
      </c>
      <c r="J283" s="42">
        <v>10698</v>
      </c>
    </row>
    <row r="284" spans="5:10" x14ac:dyDescent="0.25">
      <c r="E284" s="19">
        <f t="shared" si="12"/>
        <v>227</v>
      </c>
      <c r="F284" s="28" t="str">
        <f t="shared" si="13"/>
        <v>1/12/2014</v>
      </c>
      <c r="G284" s="28" t="str">
        <f t="shared" si="14"/>
        <v>15</v>
      </c>
      <c r="H284" s="29">
        <f>IF(I284="","",IF($C$7="HB",I284-TIME(VLOOKUP($C$6,Reference!$B$12:$C$16,2,0),0,0),I284-TIME(VLOOKUP($C$6,Reference!$B$12:$C$16,2,0),0,0)+TIME(1,0,0)))</f>
        <v>41651.625</v>
      </c>
      <c r="I284" s="29">
        <v>41651.833333333336</v>
      </c>
      <c r="J284" s="42">
        <v>10525</v>
      </c>
    </row>
    <row r="285" spans="5:10" x14ac:dyDescent="0.25">
      <c r="E285" s="19">
        <f t="shared" si="12"/>
        <v>227</v>
      </c>
      <c r="F285" s="28" t="str">
        <f t="shared" si="13"/>
        <v>1/12/2014</v>
      </c>
      <c r="G285" s="28" t="str">
        <f t="shared" si="14"/>
        <v>16</v>
      </c>
      <c r="H285" s="29">
        <f>IF(I285="","",IF($C$7="HB",I285-TIME(VLOOKUP($C$6,Reference!$B$12:$C$16,2,0),0,0),I285-TIME(VLOOKUP($C$6,Reference!$B$12:$C$16,2,0),0,0)+TIME(1,0,0)))</f>
        <v>41651.666666666664</v>
      </c>
      <c r="I285" s="29">
        <v>41651.875</v>
      </c>
      <c r="J285" s="42">
        <v>10411</v>
      </c>
    </row>
    <row r="286" spans="5:10" x14ac:dyDescent="0.25">
      <c r="E286" s="19">
        <f t="shared" si="12"/>
        <v>227</v>
      </c>
      <c r="F286" s="28" t="str">
        <f t="shared" si="13"/>
        <v>1/12/2014</v>
      </c>
      <c r="G286" s="28" t="str">
        <f t="shared" si="14"/>
        <v>17</v>
      </c>
      <c r="H286" s="29">
        <f>IF(I286="","",IF($C$7="HB",I286-TIME(VLOOKUP($C$6,Reference!$B$12:$C$16,2,0),0,0),I286-TIME(VLOOKUP($C$6,Reference!$B$12:$C$16,2,0),0,0)+TIME(1,0,0)))</f>
        <v>41651.708333333328</v>
      </c>
      <c r="I286" s="29">
        <v>41651.916666666664</v>
      </c>
      <c r="J286" s="42">
        <v>10533</v>
      </c>
    </row>
    <row r="287" spans="5:10" x14ac:dyDescent="0.25">
      <c r="E287" s="19">
        <f t="shared" si="12"/>
        <v>227</v>
      </c>
      <c r="F287" s="28" t="str">
        <f t="shared" si="13"/>
        <v>1/12/2014</v>
      </c>
      <c r="G287" s="28" t="str">
        <f t="shared" si="14"/>
        <v>18</v>
      </c>
      <c r="H287" s="29">
        <f>IF(I287="","",IF($C$7="HB",I287-TIME(VLOOKUP($C$6,Reference!$B$12:$C$16,2,0),0,0),I287-TIME(VLOOKUP($C$6,Reference!$B$12:$C$16,2,0),0,0)+TIME(1,0,0)))</f>
        <v>41651.75</v>
      </c>
      <c r="I287" s="29">
        <v>41651.958333333336</v>
      </c>
      <c r="J287" s="42">
        <v>10658</v>
      </c>
    </row>
    <row r="288" spans="5:10" x14ac:dyDescent="0.25">
      <c r="E288" s="19">
        <f t="shared" si="12"/>
        <v>227</v>
      </c>
      <c r="F288" s="28" t="str">
        <f t="shared" si="13"/>
        <v>1/12/2014</v>
      </c>
      <c r="G288" s="28" t="str">
        <f t="shared" si="14"/>
        <v>19</v>
      </c>
      <c r="H288" s="29">
        <f>IF(I288="","",IF($C$7="HB",I288-TIME(VLOOKUP($C$6,Reference!$B$12:$C$16,2,0),0,0),I288-TIME(VLOOKUP($C$6,Reference!$B$12:$C$16,2,0),0,0)+TIME(1,0,0)))</f>
        <v>41651.791666666664</v>
      </c>
      <c r="I288" s="29">
        <v>41652</v>
      </c>
      <c r="J288" s="42">
        <v>10819</v>
      </c>
    </row>
    <row r="289" spans="5:10" x14ac:dyDescent="0.25">
      <c r="E289" s="19">
        <f t="shared" si="12"/>
        <v>227</v>
      </c>
      <c r="F289" s="28" t="str">
        <f t="shared" si="13"/>
        <v>1/12/2014</v>
      </c>
      <c r="G289" s="28" t="str">
        <f t="shared" si="14"/>
        <v>20</v>
      </c>
      <c r="H289" s="29">
        <f>IF(I289="","",IF($C$7="HB",I289-TIME(VLOOKUP($C$6,Reference!$B$12:$C$16,2,0),0,0),I289-TIME(VLOOKUP($C$6,Reference!$B$12:$C$16,2,0),0,0)+TIME(1,0,0)))</f>
        <v>41651.833333333328</v>
      </c>
      <c r="I289" s="29">
        <v>41652.041666666664</v>
      </c>
      <c r="J289" s="42">
        <v>12155</v>
      </c>
    </row>
    <row r="290" spans="5:10" x14ac:dyDescent="0.25">
      <c r="E290" s="19">
        <f t="shared" si="12"/>
        <v>227</v>
      </c>
      <c r="F290" s="28" t="str">
        <f t="shared" si="13"/>
        <v>1/12/2014</v>
      </c>
      <c r="G290" s="28" t="str">
        <f t="shared" si="14"/>
        <v>21</v>
      </c>
      <c r="H290" s="29">
        <f>IF(I290="","",IF($C$7="HB",I290-TIME(VLOOKUP($C$6,Reference!$B$12:$C$16,2,0),0,0),I290-TIME(VLOOKUP($C$6,Reference!$B$12:$C$16,2,0),0,0)+TIME(1,0,0)))</f>
        <v>41651.875</v>
      </c>
      <c r="I290" s="29">
        <v>41652.083333333336</v>
      </c>
      <c r="J290" s="42">
        <v>12829</v>
      </c>
    </row>
    <row r="291" spans="5:10" x14ac:dyDescent="0.25">
      <c r="E291" s="19">
        <f t="shared" si="12"/>
        <v>227</v>
      </c>
      <c r="F291" s="28" t="str">
        <f t="shared" si="13"/>
        <v>1/12/2014</v>
      </c>
      <c r="G291" s="28" t="str">
        <f t="shared" si="14"/>
        <v>22</v>
      </c>
      <c r="H291" s="29">
        <f>IF(I291="","",IF($C$7="HB",I291-TIME(VLOOKUP($C$6,Reference!$B$12:$C$16,2,0),0,0),I291-TIME(VLOOKUP($C$6,Reference!$B$12:$C$16,2,0),0,0)+TIME(1,0,0)))</f>
        <v>41651.916666666664</v>
      </c>
      <c r="I291" s="29">
        <v>41652.125</v>
      </c>
      <c r="J291" s="42">
        <v>12692</v>
      </c>
    </row>
    <row r="292" spans="5:10" x14ac:dyDescent="0.25">
      <c r="E292" s="19">
        <f t="shared" si="12"/>
        <v>227</v>
      </c>
      <c r="F292" s="28" t="str">
        <f t="shared" si="13"/>
        <v>1/12/2014</v>
      </c>
      <c r="G292" s="28" t="str">
        <f t="shared" si="14"/>
        <v>23</v>
      </c>
      <c r="H292" s="29">
        <f>IF(I292="","",IF($C$7="HB",I292-TIME(VLOOKUP($C$6,Reference!$B$12:$C$16,2,0),0,0),I292-TIME(VLOOKUP($C$6,Reference!$B$12:$C$16,2,0),0,0)+TIME(1,0,0)))</f>
        <v>41651.958333333328</v>
      </c>
      <c r="I292" s="29">
        <v>41652.166666666664</v>
      </c>
      <c r="J292" s="42">
        <v>12373</v>
      </c>
    </row>
    <row r="293" spans="5:10" x14ac:dyDescent="0.25">
      <c r="E293" s="19">
        <f t="shared" si="12"/>
        <v>227</v>
      </c>
      <c r="F293" s="28" t="str">
        <f t="shared" si="13"/>
        <v>1/13/2014</v>
      </c>
      <c r="G293" s="28" t="str">
        <f t="shared" si="14"/>
        <v>0</v>
      </c>
      <c r="H293" s="29">
        <f>IF(I293="","",IF($C$7="HB",I293-TIME(VLOOKUP($C$6,Reference!$B$12:$C$16,2,0),0,0),I293-TIME(VLOOKUP($C$6,Reference!$B$12:$C$16,2,0),0,0)+TIME(1,0,0)))</f>
        <v>41652</v>
      </c>
      <c r="I293" s="29">
        <v>41652.208333333336</v>
      </c>
      <c r="J293" s="42">
        <v>11720</v>
      </c>
    </row>
    <row r="294" spans="5:10" x14ac:dyDescent="0.25">
      <c r="E294" s="19">
        <f t="shared" si="12"/>
        <v>227</v>
      </c>
      <c r="F294" s="28" t="str">
        <f t="shared" si="13"/>
        <v>1/13/2014</v>
      </c>
      <c r="G294" s="28" t="str">
        <f t="shared" si="14"/>
        <v>1</v>
      </c>
      <c r="H294" s="29">
        <f>IF(I294="","",IF($C$7="HB",I294-TIME(VLOOKUP($C$6,Reference!$B$12:$C$16,2,0),0,0),I294-TIME(VLOOKUP($C$6,Reference!$B$12:$C$16,2,0),0,0)+TIME(1,0,0)))</f>
        <v>41652.041666666664</v>
      </c>
      <c r="I294" s="29">
        <v>41652.25</v>
      </c>
      <c r="J294" s="42">
        <v>10941</v>
      </c>
    </row>
    <row r="295" spans="5:10" x14ac:dyDescent="0.25">
      <c r="E295" s="19">
        <f t="shared" si="12"/>
        <v>227</v>
      </c>
      <c r="F295" s="28" t="str">
        <f t="shared" si="13"/>
        <v>1/13/2014</v>
      </c>
      <c r="G295" s="28" t="str">
        <f t="shared" si="14"/>
        <v>2</v>
      </c>
      <c r="H295" s="29">
        <f>IF(I295="","",IF($C$7="HB",I295-TIME(VLOOKUP($C$6,Reference!$B$12:$C$16,2,0),0,0),I295-TIME(VLOOKUP($C$6,Reference!$B$12:$C$16,2,0),0,0)+TIME(1,0,0)))</f>
        <v>41652.083333333328</v>
      </c>
      <c r="I295" s="29">
        <v>41652.291666666664</v>
      </c>
      <c r="J295" s="42">
        <v>10252</v>
      </c>
    </row>
    <row r="296" spans="5:10" x14ac:dyDescent="0.25">
      <c r="E296" s="19">
        <f t="shared" si="12"/>
        <v>227</v>
      </c>
      <c r="F296" s="28" t="str">
        <f t="shared" si="13"/>
        <v>1/13/2014</v>
      </c>
      <c r="G296" s="28" t="str">
        <f t="shared" si="14"/>
        <v>3</v>
      </c>
      <c r="H296" s="29">
        <f>IF(I296="","",IF($C$7="HB",I296-TIME(VLOOKUP($C$6,Reference!$B$12:$C$16,2,0),0,0),I296-TIME(VLOOKUP($C$6,Reference!$B$12:$C$16,2,0),0,0)+TIME(1,0,0)))</f>
        <v>41652.125</v>
      </c>
      <c r="I296" s="29">
        <v>41652.333333333336</v>
      </c>
      <c r="J296" s="42">
        <v>9912</v>
      </c>
    </row>
    <row r="297" spans="5:10" x14ac:dyDescent="0.25">
      <c r="E297" s="19">
        <f t="shared" si="12"/>
        <v>227</v>
      </c>
      <c r="F297" s="28" t="str">
        <f t="shared" si="13"/>
        <v>1/13/2014</v>
      </c>
      <c r="G297" s="28" t="str">
        <f t="shared" si="14"/>
        <v>4</v>
      </c>
      <c r="H297" s="29">
        <f>IF(I297="","",IF($C$7="HB",I297-TIME(VLOOKUP($C$6,Reference!$B$12:$C$16,2,0),0,0),I297-TIME(VLOOKUP($C$6,Reference!$B$12:$C$16,2,0),0,0)+TIME(1,0,0)))</f>
        <v>41652.166666666664</v>
      </c>
      <c r="I297" s="29">
        <v>41652.375</v>
      </c>
      <c r="J297" s="42">
        <v>9592</v>
      </c>
    </row>
    <row r="298" spans="5:10" x14ac:dyDescent="0.25">
      <c r="E298" s="19">
        <f t="shared" si="12"/>
        <v>227</v>
      </c>
      <c r="F298" s="28" t="str">
        <f t="shared" si="13"/>
        <v>1/13/2014</v>
      </c>
      <c r="G298" s="28" t="str">
        <f t="shared" si="14"/>
        <v>5</v>
      </c>
      <c r="H298" s="29">
        <f>IF(I298="","",IF($C$7="HB",I298-TIME(VLOOKUP($C$6,Reference!$B$12:$C$16,2,0),0,0),I298-TIME(VLOOKUP($C$6,Reference!$B$12:$C$16,2,0),0,0)+TIME(1,0,0)))</f>
        <v>41652.208333333328</v>
      </c>
      <c r="I298" s="29">
        <v>41652.416666666664</v>
      </c>
      <c r="J298" s="42">
        <v>9383</v>
      </c>
    </row>
    <row r="299" spans="5:10" x14ac:dyDescent="0.25">
      <c r="E299" s="19">
        <f t="shared" si="12"/>
        <v>227</v>
      </c>
      <c r="F299" s="28" t="str">
        <f t="shared" si="13"/>
        <v>1/13/2014</v>
      </c>
      <c r="G299" s="28" t="str">
        <f t="shared" si="14"/>
        <v>6</v>
      </c>
      <c r="H299" s="29">
        <f>IF(I299="","",IF($C$7="HB",I299-TIME(VLOOKUP($C$6,Reference!$B$12:$C$16,2,0),0,0),I299-TIME(VLOOKUP($C$6,Reference!$B$12:$C$16,2,0),0,0)+TIME(1,0,0)))</f>
        <v>41652.25</v>
      </c>
      <c r="I299" s="29">
        <v>41652.458333333336</v>
      </c>
      <c r="J299" s="42">
        <v>9356</v>
      </c>
    </row>
    <row r="300" spans="5:10" x14ac:dyDescent="0.25">
      <c r="E300" s="19">
        <f t="shared" si="12"/>
        <v>227</v>
      </c>
      <c r="F300" s="28" t="str">
        <f t="shared" si="13"/>
        <v>1/13/2014</v>
      </c>
      <c r="G300" s="28" t="str">
        <f t="shared" si="14"/>
        <v>7</v>
      </c>
      <c r="H300" s="29">
        <f>IF(I300="","",IF($C$7="HB",I300-TIME(VLOOKUP($C$6,Reference!$B$12:$C$16,2,0),0,0),I300-TIME(VLOOKUP($C$6,Reference!$B$12:$C$16,2,0),0,0)+TIME(1,0,0)))</f>
        <v>41652.291666666664</v>
      </c>
      <c r="I300" s="29">
        <v>41652.5</v>
      </c>
      <c r="J300" s="42">
        <v>9698</v>
      </c>
    </row>
    <row r="301" spans="5:10" x14ac:dyDescent="0.25">
      <c r="E301" s="19">
        <f t="shared" si="12"/>
        <v>227</v>
      </c>
      <c r="F301" s="28" t="str">
        <f t="shared" si="13"/>
        <v>1/13/2014</v>
      </c>
      <c r="G301" s="28" t="str">
        <f t="shared" si="14"/>
        <v>8</v>
      </c>
      <c r="H301" s="29">
        <f>IF(I301="","",IF($C$7="HB",I301-TIME(VLOOKUP($C$6,Reference!$B$12:$C$16,2,0),0,0),I301-TIME(VLOOKUP($C$6,Reference!$B$12:$C$16,2,0),0,0)+TIME(1,0,0)))</f>
        <v>41652.333333333328</v>
      </c>
      <c r="I301" s="29">
        <v>41652.541666666664</v>
      </c>
      <c r="J301" s="42">
        <v>10257</v>
      </c>
    </row>
    <row r="302" spans="5:10" x14ac:dyDescent="0.25">
      <c r="E302" s="19">
        <f t="shared" si="12"/>
        <v>227</v>
      </c>
      <c r="F302" s="28" t="str">
        <f t="shared" si="13"/>
        <v>1/13/2014</v>
      </c>
      <c r="G302" s="28" t="str">
        <f t="shared" si="14"/>
        <v>9</v>
      </c>
      <c r="H302" s="29">
        <f>IF(I302="","",IF($C$7="HB",I302-TIME(VLOOKUP($C$6,Reference!$B$12:$C$16,2,0),0,0),I302-TIME(VLOOKUP($C$6,Reference!$B$12:$C$16,2,0),0,0)+TIME(1,0,0)))</f>
        <v>41652.375</v>
      </c>
      <c r="I302" s="29">
        <v>41652.583333333336</v>
      </c>
      <c r="J302" s="42">
        <v>11318</v>
      </c>
    </row>
    <row r="303" spans="5:10" x14ac:dyDescent="0.25">
      <c r="E303" s="19">
        <f t="shared" si="12"/>
        <v>227</v>
      </c>
      <c r="F303" s="28" t="str">
        <f t="shared" si="13"/>
        <v>1/13/2014</v>
      </c>
      <c r="G303" s="28" t="str">
        <f t="shared" si="14"/>
        <v>10</v>
      </c>
      <c r="H303" s="29">
        <f>IF(I303="","",IF($C$7="HB",I303-TIME(VLOOKUP($C$6,Reference!$B$12:$C$16,2,0),0,0),I303-TIME(VLOOKUP($C$6,Reference!$B$12:$C$16,2,0),0,0)+TIME(1,0,0)))</f>
        <v>41652.416666666664</v>
      </c>
      <c r="I303" s="29">
        <v>41652.625</v>
      </c>
      <c r="J303" s="42">
        <v>12425</v>
      </c>
    </row>
    <row r="304" spans="5:10" x14ac:dyDescent="0.25">
      <c r="E304" s="19">
        <f t="shared" si="12"/>
        <v>227</v>
      </c>
      <c r="F304" s="28" t="str">
        <f t="shared" si="13"/>
        <v>1/13/2014</v>
      </c>
      <c r="G304" s="28" t="str">
        <f t="shared" si="14"/>
        <v>11</v>
      </c>
      <c r="H304" s="29">
        <f>IF(I304="","",IF($C$7="HB",I304-TIME(VLOOKUP($C$6,Reference!$B$12:$C$16,2,0),0,0),I304-TIME(VLOOKUP($C$6,Reference!$B$12:$C$16,2,0),0,0)+TIME(1,0,0)))</f>
        <v>41652.458333333328</v>
      </c>
      <c r="I304" s="29">
        <v>41652.666666666664</v>
      </c>
      <c r="J304" s="42">
        <v>12432</v>
      </c>
    </row>
    <row r="305" spans="5:10" x14ac:dyDescent="0.25">
      <c r="E305" s="19">
        <f t="shared" si="12"/>
        <v>227</v>
      </c>
      <c r="F305" s="28" t="str">
        <f t="shared" si="13"/>
        <v>1/13/2014</v>
      </c>
      <c r="G305" s="28" t="str">
        <f t="shared" si="14"/>
        <v>12</v>
      </c>
      <c r="H305" s="29">
        <f>IF(I305="","",IF($C$7="HB",I305-TIME(VLOOKUP($C$6,Reference!$B$12:$C$16,2,0),0,0),I305-TIME(VLOOKUP($C$6,Reference!$B$12:$C$16,2,0),0,0)+TIME(1,0,0)))</f>
        <v>41652.5</v>
      </c>
      <c r="I305" s="29">
        <v>41652.708333333336</v>
      </c>
      <c r="J305" s="42">
        <v>12180</v>
      </c>
    </row>
    <row r="306" spans="5:10" x14ac:dyDescent="0.25">
      <c r="E306" s="19">
        <f t="shared" si="12"/>
        <v>227</v>
      </c>
      <c r="F306" s="28" t="str">
        <f t="shared" si="13"/>
        <v>1/13/2014</v>
      </c>
      <c r="G306" s="28" t="str">
        <f t="shared" si="14"/>
        <v>13</v>
      </c>
      <c r="H306" s="29">
        <f>IF(I306="","",IF($C$7="HB",I306-TIME(VLOOKUP($C$6,Reference!$B$12:$C$16,2,0),0,0),I306-TIME(VLOOKUP($C$6,Reference!$B$12:$C$16,2,0),0,0)+TIME(1,0,0)))</f>
        <v>41652.541666666664</v>
      </c>
      <c r="I306" s="29">
        <v>41652.75</v>
      </c>
      <c r="J306" s="42">
        <v>12016</v>
      </c>
    </row>
    <row r="307" spans="5:10" x14ac:dyDescent="0.25">
      <c r="E307" s="19">
        <f t="shared" si="12"/>
        <v>227</v>
      </c>
      <c r="F307" s="28" t="str">
        <f t="shared" si="13"/>
        <v>1/13/2014</v>
      </c>
      <c r="G307" s="28" t="str">
        <f t="shared" si="14"/>
        <v>14</v>
      </c>
      <c r="H307" s="29">
        <f>IF(I307="","",IF($C$7="HB",I307-TIME(VLOOKUP($C$6,Reference!$B$12:$C$16,2,0),0,0),I307-TIME(VLOOKUP($C$6,Reference!$B$12:$C$16,2,0),0,0)+TIME(1,0,0)))</f>
        <v>41652.583333333328</v>
      </c>
      <c r="I307" s="29">
        <v>41652.791666666664</v>
      </c>
      <c r="J307" s="42">
        <v>11854</v>
      </c>
    </row>
    <row r="308" spans="5:10" x14ac:dyDescent="0.25">
      <c r="E308" s="19">
        <f t="shared" si="12"/>
        <v>227</v>
      </c>
      <c r="F308" s="28" t="str">
        <f t="shared" si="13"/>
        <v>1/13/2014</v>
      </c>
      <c r="G308" s="28" t="str">
        <f t="shared" si="14"/>
        <v>15</v>
      </c>
      <c r="H308" s="29">
        <f>IF(I308="","",IF($C$7="HB",I308-TIME(VLOOKUP($C$6,Reference!$B$12:$C$16,2,0),0,0),I308-TIME(VLOOKUP($C$6,Reference!$B$12:$C$16,2,0),0,0)+TIME(1,0,0)))</f>
        <v>41652.625</v>
      </c>
      <c r="I308" s="29">
        <v>41652.833333333336</v>
      </c>
      <c r="J308" s="42">
        <v>11679</v>
      </c>
    </row>
    <row r="309" spans="5:10" x14ac:dyDescent="0.25">
      <c r="E309" s="19">
        <f t="shared" si="12"/>
        <v>227</v>
      </c>
      <c r="F309" s="28" t="str">
        <f t="shared" si="13"/>
        <v>1/13/2014</v>
      </c>
      <c r="G309" s="28" t="str">
        <f t="shared" si="14"/>
        <v>16</v>
      </c>
      <c r="H309" s="29">
        <f>IF(I309="","",IF($C$7="HB",I309-TIME(VLOOKUP($C$6,Reference!$B$12:$C$16,2,0),0,0),I309-TIME(VLOOKUP($C$6,Reference!$B$12:$C$16,2,0),0,0)+TIME(1,0,0)))</f>
        <v>41652.666666666664</v>
      </c>
      <c r="I309" s="29">
        <v>41652.875</v>
      </c>
      <c r="J309" s="42">
        <v>11598</v>
      </c>
    </row>
    <row r="310" spans="5:10" x14ac:dyDescent="0.25">
      <c r="E310" s="19">
        <f t="shared" si="12"/>
        <v>227</v>
      </c>
      <c r="F310" s="28" t="str">
        <f t="shared" si="13"/>
        <v>1/13/2014</v>
      </c>
      <c r="G310" s="28" t="str">
        <f t="shared" si="14"/>
        <v>17</v>
      </c>
      <c r="H310" s="29">
        <f>IF(I310="","",IF($C$7="HB",I310-TIME(VLOOKUP($C$6,Reference!$B$12:$C$16,2,0),0,0),I310-TIME(VLOOKUP($C$6,Reference!$B$12:$C$16,2,0),0,0)+TIME(1,0,0)))</f>
        <v>41652.708333333328</v>
      </c>
      <c r="I310" s="29">
        <v>41652.916666666664</v>
      </c>
      <c r="J310" s="42">
        <v>11542</v>
      </c>
    </row>
    <row r="311" spans="5:10" x14ac:dyDescent="0.25">
      <c r="E311" s="19">
        <f t="shared" si="12"/>
        <v>227</v>
      </c>
      <c r="F311" s="28" t="str">
        <f t="shared" si="13"/>
        <v>1/13/2014</v>
      </c>
      <c r="G311" s="28" t="str">
        <f t="shared" si="14"/>
        <v>18</v>
      </c>
      <c r="H311" s="29">
        <f>IF(I311="","",IF($C$7="HB",I311-TIME(VLOOKUP($C$6,Reference!$B$12:$C$16,2,0),0,0),I311-TIME(VLOOKUP($C$6,Reference!$B$12:$C$16,2,0),0,0)+TIME(1,0,0)))</f>
        <v>41652.75</v>
      </c>
      <c r="I311" s="29">
        <v>41652.958333333336</v>
      </c>
      <c r="J311" s="42">
        <v>11607</v>
      </c>
    </row>
    <row r="312" spans="5:10" x14ac:dyDescent="0.25">
      <c r="E312" s="19">
        <f t="shared" si="12"/>
        <v>227</v>
      </c>
      <c r="F312" s="28" t="str">
        <f t="shared" si="13"/>
        <v>1/13/2014</v>
      </c>
      <c r="G312" s="28" t="str">
        <f t="shared" si="14"/>
        <v>19</v>
      </c>
      <c r="H312" s="29">
        <f>IF(I312="","",IF($C$7="HB",I312-TIME(VLOOKUP($C$6,Reference!$B$12:$C$16,2,0),0,0),I312-TIME(VLOOKUP($C$6,Reference!$B$12:$C$16,2,0),0,0)+TIME(1,0,0)))</f>
        <v>41652.791666666664</v>
      </c>
      <c r="I312" s="29">
        <v>41653</v>
      </c>
      <c r="J312" s="42">
        <v>11935</v>
      </c>
    </row>
    <row r="313" spans="5:10" x14ac:dyDescent="0.25">
      <c r="E313" s="19">
        <f t="shared" si="12"/>
        <v>227</v>
      </c>
      <c r="F313" s="28" t="str">
        <f t="shared" si="13"/>
        <v>1/13/2014</v>
      </c>
      <c r="G313" s="28" t="str">
        <f t="shared" si="14"/>
        <v>20</v>
      </c>
      <c r="H313" s="29">
        <f>IF(I313="","",IF($C$7="HB",I313-TIME(VLOOKUP($C$6,Reference!$B$12:$C$16,2,0),0,0),I313-TIME(VLOOKUP($C$6,Reference!$B$12:$C$16,2,0),0,0)+TIME(1,0,0)))</f>
        <v>41652.833333333328</v>
      </c>
      <c r="I313" s="29">
        <v>41653.041666666664</v>
      </c>
      <c r="J313" s="42">
        <v>13096</v>
      </c>
    </row>
    <row r="314" spans="5:10" x14ac:dyDescent="0.25">
      <c r="E314" s="19">
        <f t="shared" si="12"/>
        <v>227</v>
      </c>
      <c r="F314" s="28" t="str">
        <f t="shared" si="13"/>
        <v>1/13/2014</v>
      </c>
      <c r="G314" s="28" t="str">
        <f t="shared" si="14"/>
        <v>21</v>
      </c>
      <c r="H314" s="29">
        <f>IF(I314="","",IF($C$7="HB",I314-TIME(VLOOKUP($C$6,Reference!$B$12:$C$16,2,0),0,0),I314-TIME(VLOOKUP($C$6,Reference!$B$12:$C$16,2,0),0,0)+TIME(1,0,0)))</f>
        <v>41652.875</v>
      </c>
      <c r="I314" s="29">
        <v>41653.083333333336</v>
      </c>
      <c r="J314" s="42">
        <v>13690</v>
      </c>
    </row>
    <row r="315" spans="5:10" x14ac:dyDescent="0.25">
      <c r="E315" s="19">
        <f t="shared" si="12"/>
        <v>227</v>
      </c>
      <c r="F315" s="28" t="str">
        <f t="shared" si="13"/>
        <v>1/13/2014</v>
      </c>
      <c r="G315" s="28" t="str">
        <f t="shared" si="14"/>
        <v>22</v>
      </c>
      <c r="H315" s="29">
        <f>IF(I315="","",IF($C$7="HB",I315-TIME(VLOOKUP($C$6,Reference!$B$12:$C$16,2,0),0,0),I315-TIME(VLOOKUP($C$6,Reference!$B$12:$C$16,2,0),0,0)+TIME(1,0,0)))</f>
        <v>41652.916666666664</v>
      </c>
      <c r="I315" s="29">
        <v>41653.125</v>
      </c>
      <c r="J315" s="42">
        <v>13457</v>
      </c>
    </row>
    <row r="316" spans="5:10" x14ac:dyDescent="0.25">
      <c r="E316" s="19">
        <f t="shared" si="12"/>
        <v>227</v>
      </c>
      <c r="F316" s="28" t="str">
        <f t="shared" si="13"/>
        <v>1/13/2014</v>
      </c>
      <c r="G316" s="28" t="str">
        <f t="shared" si="14"/>
        <v>23</v>
      </c>
      <c r="H316" s="29">
        <f>IF(I316="","",IF($C$7="HB",I316-TIME(VLOOKUP($C$6,Reference!$B$12:$C$16,2,0),0,0),I316-TIME(VLOOKUP($C$6,Reference!$B$12:$C$16,2,0),0,0)+TIME(1,0,0)))</f>
        <v>41652.958333333328</v>
      </c>
      <c r="I316" s="29">
        <v>41653.166666666664</v>
      </c>
      <c r="J316" s="42">
        <v>13039</v>
      </c>
    </row>
    <row r="317" spans="5:10" x14ac:dyDescent="0.25">
      <c r="E317" s="19">
        <f t="shared" si="12"/>
        <v>227</v>
      </c>
      <c r="F317" s="28" t="str">
        <f t="shared" si="13"/>
        <v>1/14/2014</v>
      </c>
      <c r="G317" s="28" t="str">
        <f t="shared" si="14"/>
        <v>0</v>
      </c>
      <c r="H317" s="29">
        <f>IF(I317="","",IF($C$7="HB",I317-TIME(VLOOKUP($C$6,Reference!$B$12:$C$16,2,0),0,0),I317-TIME(VLOOKUP($C$6,Reference!$B$12:$C$16,2,0),0,0)+TIME(1,0,0)))</f>
        <v>41653</v>
      </c>
      <c r="I317" s="29">
        <v>41653.208333333336</v>
      </c>
      <c r="J317" s="42">
        <v>12348</v>
      </c>
    </row>
    <row r="318" spans="5:10" x14ac:dyDescent="0.25">
      <c r="E318" s="19">
        <f t="shared" si="12"/>
        <v>227</v>
      </c>
      <c r="F318" s="28" t="str">
        <f t="shared" si="13"/>
        <v>1/14/2014</v>
      </c>
      <c r="G318" s="28" t="str">
        <f t="shared" si="14"/>
        <v>1</v>
      </c>
      <c r="H318" s="29">
        <f>IF(I318="","",IF($C$7="HB",I318-TIME(VLOOKUP($C$6,Reference!$B$12:$C$16,2,0),0,0),I318-TIME(VLOOKUP($C$6,Reference!$B$12:$C$16,2,0),0,0)+TIME(1,0,0)))</f>
        <v>41653.041666666664</v>
      </c>
      <c r="I318" s="29">
        <v>41653.25</v>
      </c>
      <c r="J318" s="42">
        <v>11413</v>
      </c>
    </row>
    <row r="319" spans="5:10" x14ac:dyDescent="0.25">
      <c r="E319" s="19">
        <f t="shared" si="12"/>
        <v>227</v>
      </c>
      <c r="F319" s="28" t="str">
        <f t="shared" si="13"/>
        <v>1/14/2014</v>
      </c>
      <c r="G319" s="28" t="str">
        <f t="shared" si="14"/>
        <v>2</v>
      </c>
      <c r="H319" s="29">
        <f>IF(I319="","",IF($C$7="HB",I319-TIME(VLOOKUP($C$6,Reference!$B$12:$C$16,2,0),0,0),I319-TIME(VLOOKUP($C$6,Reference!$B$12:$C$16,2,0),0,0)+TIME(1,0,0)))</f>
        <v>41653.083333333328</v>
      </c>
      <c r="I319" s="29">
        <v>41653.291666666664</v>
      </c>
      <c r="J319" s="42">
        <v>10602</v>
      </c>
    </row>
    <row r="320" spans="5:10" x14ac:dyDescent="0.25">
      <c r="E320" s="19">
        <f t="shared" si="12"/>
        <v>227</v>
      </c>
      <c r="F320" s="28" t="str">
        <f t="shared" si="13"/>
        <v>1/14/2014</v>
      </c>
      <c r="G320" s="28" t="str">
        <f t="shared" si="14"/>
        <v>3</v>
      </c>
      <c r="H320" s="29">
        <f>IF(I320="","",IF($C$7="HB",I320-TIME(VLOOKUP($C$6,Reference!$B$12:$C$16,2,0),0,0),I320-TIME(VLOOKUP($C$6,Reference!$B$12:$C$16,2,0),0,0)+TIME(1,0,0)))</f>
        <v>41653.125</v>
      </c>
      <c r="I320" s="29">
        <v>41653.333333333336</v>
      </c>
      <c r="J320" s="42">
        <v>10192</v>
      </c>
    </row>
    <row r="321" spans="5:10" x14ac:dyDescent="0.25">
      <c r="E321" s="19">
        <f t="shared" si="12"/>
        <v>227</v>
      </c>
      <c r="F321" s="28" t="str">
        <f t="shared" si="13"/>
        <v>1/14/2014</v>
      </c>
      <c r="G321" s="28" t="str">
        <f t="shared" si="14"/>
        <v>4</v>
      </c>
      <c r="H321" s="29">
        <f>IF(I321="","",IF($C$7="HB",I321-TIME(VLOOKUP($C$6,Reference!$B$12:$C$16,2,0),0,0),I321-TIME(VLOOKUP($C$6,Reference!$B$12:$C$16,2,0),0,0)+TIME(1,0,0)))</f>
        <v>41653.166666666664</v>
      </c>
      <c r="I321" s="29">
        <v>41653.375</v>
      </c>
      <c r="J321" s="42">
        <v>9844</v>
      </c>
    </row>
    <row r="322" spans="5:10" x14ac:dyDescent="0.25">
      <c r="E322" s="19">
        <f t="shared" si="12"/>
        <v>227</v>
      </c>
      <c r="F322" s="28" t="str">
        <f t="shared" si="13"/>
        <v>1/14/2014</v>
      </c>
      <c r="G322" s="28" t="str">
        <f t="shared" si="14"/>
        <v>5</v>
      </c>
      <c r="H322" s="29">
        <f>IF(I322="","",IF($C$7="HB",I322-TIME(VLOOKUP($C$6,Reference!$B$12:$C$16,2,0),0,0),I322-TIME(VLOOKUP($C$6,Reference!$B$12:$C$16,2,0),0,0)+TIME(1,0,0)))</f>
        <v>41653.208333333328</v>
      </c>
      <c r="I322" s="29">
        <v>41653.416666666664</v>
      </c>
      <c r="J322" s="42">
        <v>9677</v>
      </c>
    </row>
    <row r="323" spans="5:10" x14ac:dyDescent="0.25">
      <c r="E323" s="19">
        <f t="shared" si="12"/>
        <v>227</v>
      </c>
      <c r="F323" s="28" t="str">
        <f t="shared" si="13"/>
        <v>1/14/2014</v>
      </c>
      <c r="G323" s="28" t="str">
        <f t="shared" si="14"/>
        <v>6</v>
      </c>
      <c r="H323" s="29">
        <f>IF(I323="","",IF($C$7="HB",I323-TIME(VLOOKUP($C$6,Reference!$B$12:$C$16,2,0),0,0),I323-TIME(VLOOKUP($C$6,Reference!$B$12:$C$16,2,0),0,0)+TIME(1,0,0)))</f>
        <v>41653.25</v>
      </c>
      <c r="I323" s="29">
        <v>41653.458333333336</v>
      </c>
      <c r="J323" s="42">
        <v>9694</v>
      </c>
    </row>
    <row r="324" spans="5:10" x14ac:dyDescent="0.25">
      <c r="E324" s="19">
        <f t="shared" si="12"/>
        <v>227</v>
      </c>
      <c r="F324" s="28" t="str">
        <f t="shared" si="13"/>
        <v>1/14/2014</v>
      </c>
      <c r="G324" s="28" t="str">
        <f t="shared" si="14"/>
        <v>7</v>
      </c>
      <c r="H324" s="29">
        <f>IF(I324="","",IF($C$7="HB",I324-TIME(VLOOKUP($C$6,Reference!$B$12:$C$16,2,0),0,0),I324-TIME(VLOOKUP($C$6,Reference!$B$12:$C$16,2,0),0,0)+TIME(1,0,0)))</f>
        <v>41653.291666666664</v>
      </c>
      <c r="I324" s="29">
        <v>41653.5</v>
      </c>
      <c r="J324" s="42">
        <v>9899</v>
      </c>
    </row>
    <row r="325" spans="5:10" x14ac:dyDescent="0.25">
      <c r="E325" s="19">
        <f t="shared" si="12"/>
        <v>227</v>
      </c>
      <c r="F325" s="28" t="str">
        <f t="shared" si="13"/>
        <v>1/14/2014</v>
      </c>
      <c r="G325" s="28" t="str">
        <f t="shared" si="14"/>
        <v>8</v>
      </c>
      <c r="H325" s="29">
        <f>IF(I325="","",IF($C$7="HB",I325-TIME(VLOOKUP($C$6,Reference!$B$12:$C$16,2,0),0,0),I325-TIME(VLOOKUP($C$6,Reference!$B$12:$C$16,2,0),0,0)+TIME(1,0,0)))</f>
        <v>41653.333333333328</v>
      </c>
      <c r="I325" s="29">
        <v>41653.541666666664</v>
      </c>
      <c r="J325" s="42">
        <v>10268</v>
      </c>
    </row>
    <row r="326" spans="5:10" x14ac:dyDescent="0.25">
      <c r="E326" s="19">
        <f t="shared" ref="E326:E389" si="15">$C$16</f>
        <v>227</v>
      </c>
      <c r="F326" s="28" t="str">
        <f t="shared" ref="F326:F389" si="16">TEXT(H326,"m/d/yyyy")</f>
        <v>1/14/2014</v>
      </c>
      <c r="G326" s="28" t="str">
        <f t="shared" ref="G326:G389" si="17">TEXT(H326,"h")</f>
        <v>9</v>
      </c>
      <c r="H326" s="29">
        <f>IF(I326="","",IF($C$7="HB",I326-TIME(VLOOKUP($C$6,Reference!$B$12:$C$16,2,0),0,0),I326-TIME(VLOOKUP($C$6,Reference!$B$12:$C$16,2,0),0,0)+TIME(1,0,0)))</f>
        <v>41653.375</v>
      </c>
      <c r="I326" s="29">
        <v>41653.583333333336</v>
      </c>
      <c r="J326" s="42">
        <v>11523</v>
      </c>
    </row>
    <row r="327" spans="5:10" x14ac:dyDescent="0.25">
      <c r="E327" s="19">
        <f t="shared" si="15"/>
        <v>227</v>
      </c>
      <c r="F327" s="28" t="str">
        <f t="shared" si="16"/>
        <v>1/14/2014</v>
      </c>
      <c r="G327" s="28" t="str">
        <f t="shared" si="17"/>
        <v>10</v>
      </c>
      <c r="H327" s="29">
        <f>IF(I327="","",IF($C$7="HB",I327-TIME(VLOOKUP($C$6,Reference!$B$12:$C$16,2,0),0,0),I327-TIME(VLOOKUP($C$6,Reference!$B$12:$C$16,2,0),0,0)+TIME(1,0,0)))</f>
        <v>41653.416666666664</v>
      </c>
      <c r="I327" s="29">
        <v>41653.625</v>
      </c>
      <c r="J327" s="42">
        <v>12490</v>
      </c>
    </row>
    <row r="328" spans="5:10" x14ac:dyDescent="0.25">
      <c r="E328" s="19">
        <f t="shared" si="15"/>
        <v>227</v>
      </c>
      <c r="F328" s="28" t="str">
        <f t="shared" si="16"/>
        <v>1/14/2014</v>
      </c>
      <c r="G328" s="28" t="str">
        <f t="shared" si="17"/>
        <v>11</v>
      </c>
      <c r="H328" s="29">
        <f>IF(I328="","",IF($C$7="HB",I328-TIME(VLOOKUP($C$6,Reference!$B$12:$C$16,2,0),0,0),I328-TIME(VLOOKUP($C$6,Reference!$B$12:$C$16,2,0),0,0)+TIME(1,0,0)))</f>
        <v>41653.458333333328</v>
      </c>
      <c r="I328" s="29">
        <v>41653.666666666664</v>
      </c>
      <c r="J328" s="42">
        <v>12438</v>
      </c>
    </row>
    <row r="329" spans="5:10" x14ac:dyDescent="0.25">
      <c r="E329" s="19">
        <f t="shared" si="15"/>
        <v>227</v>
      </c>
      <c r="F329" s="28" t="str">
        <f t="shared" si="16"/>
        <v>1/14/2014</v>
      </c>
      <c r="G329" s="28" t="str">
        <f t="shared" si="17"/>
        <v>12</v>
      </c>
      <c r="H329" s="29">
        <f>IF(I329="","",IF($C$7="HB",I329-TIME(VLOOKUP($C$6,Reference!$B$12:$C$16,2,0),0,0),I329-TIME(VLOOKUP($C$6,Reference!$B$12:$C$16,2,0),0,0)+TIME(1,0,0)))</f>
        <v>41653.5</v>
      </c>
      <c r="I329" s="29">
        <v>41653.708333333336</v>
      </c>
      <c r="J329" s="42">
        <v>12240</v>
      </c>
    </row>
    <row r="330" spans="5:10" x14ac:dyDescent="0.25">
      <c r="E330" s="19">
        <f t="shared" si="15"/>
        <v>227</v>
      </c>
      <c r="F330" s="28" t="str">
        <f t="shared" si="16"/>
        <v>1/14/2014</v>
      </c>
      <c r="G330" s="28" t="str">
        <f t="shared" si="17"/>
        <v>13</v>
      </c>
      <c r="H330" s="29">
        <f>IF(I330="","",IF($C$7="HB",I330-TIME(VLOOKUP($C$6,Reference!$B$12:$C$16,2,0),0,0),I330-TIME(VLOOKUP($C$6,Reference!$B$12:$C$16,2,0),0,0)+TIME(1,0,0)))</f>
        <v>41653.541666666664</v>
      </c>
      <c r="I330" s="29">
        <v>41653.75</v>
      </c>
      <c r="J330" s="42">
        <v>12016</v>
      </c>
    </row>
    <row r="331" spans="5:10" x14ac:dyDescent="0.25">
      <c r="E331" s="19">
        <f t="shared" si="15"/>
        <v>227</v>
      </c>
      <c r="F331" s="28" t="str">
        <f t="shared" si="16"/>
        <v>1/14/2014</v>
      </c>
      <c r="G331" s="28" t="str">
        <f t="shared" si="17"/>
        <v>14</v>
      </c>
      <c r="H331" s="29">
        <f>IF(I331="","",IF($C$7="HB",I331-TIME(VLOOKUP($C$6,Reference!$B$12:$C$16,2,0),0,0),I331-TIME(VLOOKUP($C$6,Reference!$B$12:$C$16,2,0),0,0)+TIME(1,0,0)))</f>
        <v>41653.583333333328</v>
      </c>
      <c r="I331" s="29">
        <v>41653.791666666664</v>
      </c>
      <c r="J331" s="42">
        <v>11831</v>
      </c>
    </row>
    <row r="332" spans="5:10" x14ac:dyDescent="0.25">
      <c r="E332" s="19">
        <f t="shared" si="15"/>
        <v>227</v>
      </c>
      <c r="F332" s="28" t="str">
        <f t="shared" si="16"/>
        <v>1/14/2014</v>
      </c>
      <c r="G332" s="28" t="str">
        <f t="shared" si="17"/>
        <v>15</v>
      </c>
      <c r="H332" s="29">
        <f>IF(I332="","",IF($C$7="HB",I332-TIME(VLOOKUP($C$6,Reference!$B$12:$C$16,2,0),0,0),I332-TIME(VLOOKUP($C$6,Reference!$B$12:$C$16,2,0),0,0)+TIME(1,0,0)))</f>
        <v>41653.625</v>
      </c>
      <c r="I332" s="29">
        <v>41653.833333333336</v>
      </c>
      <c r="J332" s="42">
        <v>11663</v>
      </c>
    </row>
    <row r="333" spans="5:10" x14ac:dyDescent="0.25">
      <c r="E333" s="19">
        <f t="shared" si="15"/>
        <v>227</v>
      </c>
      <c r="F333" s="28" t="str">
        <f t="shared" si="16"/>
        <v>1/14/2014</v>
      </c>
      <c r="G333" s="28" t="str">
        <f t="shared" si="17"/>
        <v>16</v>
      </c>
      <c r="H333" s="29">
        <f>IF(I333="","",IF($C$7="HB",I333-TIME(VLOOKUP($C$6,Reference!$B$12:$C$16,2,0),0,0),I333-TIME(VLOOKUP($C$6,Reference!$B$12:$C$16,2,0),0,0)+TIME(1,0,0)))</f>
        <v>41653.666666666664</v>
      </c>
      <c r="I333" s="29">
        <v>41653.875</v>
      </c>
      <c r="J333" s="42">
        <v>11623</v>
      </c>
    </row>
    <row r="334" spans="5:10" x14ac:dyDescent="0.25">
      <c r="E334" s="19">
        <f t="shared" si="15"/>
        <v>227</v>
      </c>
      <c r="F334" s="28" t="str">
        <f t="shared" si="16"/>
        <v>1/14/2014</v>
      </c>
      <c r="G334" s="28" t="str">
        <f t="shared" si="17"/>
        <v>17</v>
      </c>
      <c r="H334" s="29">
        <f>IF(I334="","",IF($C$7="HB",I334-TIME(VLOOKUP($C$6,Reference!$B$12:$C$16,2,0),0,0),I334-TIME(VLOOKUP($C$6,Reference!$B$12:$C$16,2,0),0,0)+TIME(1,0,0)))</f>
        <v>41653.708333333328</v>
      </c>
      <c r="I334" s="29">
        <v>41653.916666666664</v>
      </c>
      <c r="J334" s="42">
        <v>11589</v>
      </c>
    </row>
    <row r="335" spans="5:10" x14ac:dyDescent="0.25">
      <c r="E335" s="19">
        <f t="shared" si="15"/>
        <v>227</v>
      </c>
      <c r="F335" s="28" t="str">
        <f t="shared" si="16"/>
        <v>1/14/2014</v>
      </c>
      <c r="G335" s="28" t="str">
        <f t="shared" si="17"/>
        <v>18</v>
      </c>
      <c r="H335" s="29">
        <f>IF(I335="","",IF($C$7="HB",I335-TIME(VLOOKUP($C$6,Reference!$B$12:$C$16,2,0),0,0),I335-TIME(VLOOKUP($C$6,Reference!$B$12:$C$16,2,0),0,0)+TIME(1,0,0)))</f>
        <v>41653.75</v>
      </c>
      <c r="I335" s="29">
        <v>41653.958333333336</v>
      </c>
      <c r="J335" s="42">
        <v>11649</v>
      </c>
    </row>
    <row r="336" spans="5:10" x14ac:dyDescent="0.25">
      <c r="E336" s="19">
        <f t="shared" si="15"/>
        <v>227</v>
      </c>
      <c r="F336" s="28" t="str">
        <f t="shared" si="16"/>
        <v>1/14/2014</v>
      </c>
      <c r="G336" s="28" t="str">
        <f t="shared" si="17"/>
        <v>19</v>
      </c>
      <c r="H336" s="29">
        <f>IF(I336="","",IF($C$7="HB",I336-TIME(VLOOKUP($C$6,Reference!$B$12:$C$16,2,0),0,0),I336-TIME(VLOOKUP($C$6,Reference!$B$12:$C$16,2,0),0,0)+TIME(1,0,0)))</f>
        <v>41653.791666666664</v>
      </c>
      <c r="I336" s="29">
        <v>41654</v>
      </c>
      <c r="J336" s="42">
        <v>11930</v>
      </c>
    </row>
    <row r="337" spans="5:10" x14ac:dyDescent="0.25">
      <c r="E337" s="19">
        <f t="shared" si="15"/>
        <v>227</v>
      </c>
      <c r="F337" s="28" t="str">
        <f t="shared" si="16"/>
        <v>1/14/2014</v>
      </c>
      <c r="G337" s="28" t="str">
        <f t="shared" si="17"/>
        <v>20</v>
      </c>
      <c r="H337" s="29">
        <f>IF(I337="","",IF($C$7="HB",I337-TIME(VLOOKUP($C$6,Reference!$B$12:$C$16,2,0),0,0),I337-TIME(VLOOKUP($C$6,Reference!$B$12:$C$16,2,0),0,0)+TIME(1,0,0)))</f>
        <v>41653.833333333328</v>
      </c>
      <c r="I337" s="29">
        <v>41654.041666666664</v>
      </c>
      <c r="J337" s="42">
        <v>13000</v>
      </c>
    </row>
    <row r="338" spans="5:10" x14ac:dyDescent="0.25">
      <c r="E338" s="19">
        <f t="shared" si="15"/>
        <v>227</v>
      </c>
      <c r="F338" s="28" t="str">
        <f t="shared" si="16"/>
        <v>1/14/2014</v>
      </c>
      <c r="G338" s="28" t="str">
        <f t="shared" si="17"/>
        <v>21</v>
      </c>
      <c r="H338" s="29">
        <f>IF(I338="","",IF($C$7="HB",I338-TIME(VLOOKUP($C$6,Reference!$B$12:$C$16,2,0),0,0),I338-TIME(VLOOKUP($C$6,Reference!$B$12:$C$16,2,0),0,0)+TIME(1,0,0)))</f>
        <v>41653.875</v>
      </c>
      <c r="I338" s="29">
        <v>41654.083333333336</v>
      </c>
      <c r="J338" s="42">
        <v>13548</v>
      </c>
    </row>
    <row r="339" spans="5:10" x14ac:dyDescent="0.25">
      <c r="E339" s="19">
        <f t="shared" si="15"/>
        <v>227</v>
      </c>
      <c r="F339" s="28" t="str">
        <f t="shared" si="16"/>
        <v>1/14/2014</v>
      </c>
      <c r="G339" s="28" t="str">
        <f t="shared" si="17"/>
        <v>22</v>
      </c>
      <c r="H339" s="29">
        <f>IF(I339="","",IF($C$7="HB",I339-TIME(VLOOKUP($C$6,Reference!$B$12:$C$16,2,0),0,0),I339-TIME(VLOOKUP($C$6,Reference!$B$12:$C$16,2,0),0,0)+TIME(1,0,0)))</f>
        <v>41653.916666666664</v>
      </c>
      <c r="I339" s="29">
        <v>41654.125</v>
      </c>
      <c r="J339" s="42">
        <v>13295</v>
      </c>
    </row>
    <row r="340" spans="5:10" x14ac:dyDescent="0.25">
      <c r="E340" s="19">
        <f t="shared" si="15"/>
        <v>227</v>
      </c>
      <c r="F340" s="28" t="str">
        <f t="shared" si="16"/>
        <v>1/14/2014</v>
      </c>
      <c r="G340" s="28" t="str">
        <f t="shared" si="17"/>
        <v>23</v>
      </c>
      <c r="H340" s="29">
        <f>IF(I340="","",IF($C$7="HB",I340-TIME(VLOOKUP($C$6,Reference!$B$12:$C$16,2,0),0,0),I340-TIME(VLOOKUP($C$6,Reference!$B$12:$C$16,2,0),0,0)+TIME(1,0,0)))</f>
        <v>41653.958333333328</v>
      </c>
      <c r="I340" s="29">
        <v>41654.166666666664</v>
      </c>
      <c r="J340" s="42">
        <v>12861</v>
      </c>
    </row>
    <row r="341" spans="5:10" x14ac:dyDescent="0.25">
      <c r="E341" s="19">
        <f t="shared" si="15"/>
        <v>227</v>
      </c>
      <c r="F341" s="28" t="str">
        <f t="shared" si="16"/>
        <v>1/15/2014</v>
      </c>
      <c r="G341" s="28" t="str">
        <f t="shared" si="17"/>
        <v>0</v>
      </c>
      <c r="H341" s="29">
        <f>IF(I341="","",IF($C$7="HB",I341-TIME(VLOOKUP($C$6,Reference!$B$12:$C$16,2,0),0,0),I341-TIME(VLOOKUP($C$6,Reference!$B$12:$C$16,2,0),0,0)+TIME(1,0,0)))</f>
        <v>41654</v>
      </c>
      <c r="I341" s="29">
        <v>41654.208333333336</v>
      </c>
      <c r="J341" s="42">
        <v>12230</v>
      </c>
    </row>
    <row r="342" spans="5:10" x14ac:dyDescent="0.25">
      <c r="E342" s="19">
        <f t="shared" si="15"/>
        <v>227</v>
      </c>
      <c r="F342" s="28" t="str">
        <f t="shared" si="16"/>
        <v>1/15/2014</v>
      </c>
      <c r="G342" s="28" t="str">
        <f t="shared" si="17"/>
        <v>1</v>
      </c>
      <c r="H342" s="29">
        <f>IF(I342="","",IF($C$7="HB",I342-TIME(VLOOKUP($C$6,Reference!$B$12:$C$16,2,0),0,0),I342-TIME(VLOOKUP($C$6,Reference!$B$12:$C$16,2,0),0,0)+TIME(1,0,0)))</f>
        <v>41654.041666666664</v>
      </c>
      <c r="I342" s="29">
        <v>41654.25</v>
      </c>
      <c r="J342" s="42">
        <v>11252</v>
      </c>
    </row>
    <row r="343" spans="5:10" x14ac:dyDescent="0.25">
      <c r="E343" s="19">
        <f t="shared" si="15"/>
        <v>227</v>
      </c>
      <c r="F343" s="28" t="str">
        <f t="shared" si="16"/>
        <v>1/15/2014</v>
      </c>
      <c r="G343" s="28" t="str">
        <f t="shared" si="17"/>
        <v>2</v>
      </c>
      <c r="H343" s="29">
        <f>IF(I343="","",IF($C$7="HB",I343-TIME(VLOOKUP($C$6,Reference!$B$12:$C$16,2,0),0,0),I343-TIME(VLOOKUP($C$6,Reference!$B$12:$C$16,2,0),0,0)+TIME(1,0,0)))</f>
        <v>41654.083333333328</v>
      </c>
      <c r="I343" s="29">
        <v>41654.291666666664</v>
      </c>
      <c r="J343" s="42">
        <v>10352</v>
      </c>
    </row>
    <row r="344" spans="5:10" x14ac:dyDescent="0.25">
      <c r="E344" s="19">
        <f t="shared" si="15"/>
        <v>227</v>
      </c>
      <c r="F344" s="28" t="str">
        <f t="shared" si="16"/>
        <v>1/15/2014</v>
      </c>
      <c r="G344" s="28" t="str">
        <f t="shared" si="17"/>
        <v>3</v>
      </c>
      <c r="H344" s="29">
        <f>IF(I344="","",IF($C$7="HB",I344-TIME(VLOOKUP($C$6,Reference!$B$12:$C$16,2,0),0,0),I344-TIME(VLOOKUP($C$6,Reference!$B$12:$C$16,2,0),0,0)+TIME(1,0,0)))</f>
        <v>41654.125</v>
      </c>
      <c r="I344" s="29">
        <v>41654.333333333336</v>
      </c>
      <c r="J344" s="42">
        <v>10041</v>
      </c>
    </row>
    <row r="345" spans="5:10" x14ac:dyDescent="0.25">
      <c r="E345" s="19">
        <f t="shared" si="15"/>
        <v>227</v>
      </c>
      <c r="F345" s="28" t="str">
        <f t="shared" si="16"/>
        <v>1/15/2014</v>
      </c>
      <c r="G345" s="28" t="str">
        <f t="shared" si="17"/>
        <v>4</v>
      </c>
      <c r="H345" s="29">
        <f>IF(I345="","",IF($C$7="HB",I345-TIME(VLOOKUP($C$6,Reference!$B$12:$C$16,2,0),0,0),I345-TIME(VLOOKUP($C$6,Reference!$B$12:$C$16,2,0),0,0)+TIME(1,0,0)))</f>
        <v>41654.166666666664</v>
      </c>
      <c r="I345" s="29">
        <v>41654.375</v>
      </c>
      <c r="J345" s="42">
        <v>9781</v>
      </c>
    </row>
    <row r="346" spans="5:10" x14ac:dyDescent="0.25">
      <c r="E346" s="19">
        <f t="shared" si="15"/>
        <v>227</v>
      </c>
      <c r="F346" s="28" t="str">
        <f t="shared" si="16"/>
        <v>1/15/2014</v>
      </c>
      <c r="G346" s="28" t="str">
        <f t="shared" si="17"/>
        <v>5</v>
      </c>
      <c r="H346" s="29">
        <f>IF(I346="","",IF($C$7="HB",I346-TIME(VLOOKUP($C$6,Reference!$B$12:$C$16,2,0),0,0),I346-TIME(VLOOKUP($C$6,Reference!$B$12:$C$16,2,0),0,0)+TIME(1,0,0)))</f>
        <v>41654.208333333328</v>
      </c>
      <c r="I346" s="29">
        <v>41654.416666666664</v>
      </c>
      <c r="J346" s="42">
        <v>9605</v>
      </c>
    </row>
    <row r="347" spans="5:10" x14ac:dyDescent="0.25">
      <c r="E347" s="19">
        <f t="shared" si="15"/>
        <v>227</v>
      </c>
      <c r="F347" s="28" t="str">
        <f t="shared" si="16"/>
        <v>1/15/2014</v>
      </c>
      <c r="G347" s="28" t="str">
        <f t="shared" si="17"/>
        <v>6</v>
      </c>
      <c r="H347" s="29">
        <f>IF(I347="","",IF($C$7="HB",I347-TIME(VLOOKUP($C$6,Reference!$B$12:$C$16,2,0),0,0),I347-TIME(VLOOKUP($C$6,Reference!$B$12:$C$16,2,0),0,0)+TIME(1,0,0)))</f>
        <v>41654.25</v>
      </c>
      <c r="I347" s="29">
        <v>41654.458333333336</v>
      </c>
      <c r="J347" s="42">
        <v>9611</v>
      </c>
    </row>
    <row r="348" spans="5:10" x14ac:dyDescent="0.25">
      <c r="E348" s="19">
        <f t="shared" si="15"/>
        <v>227</v>
      </c>
      <c r="F348" s="28" t="str">
        <f t="shared" si="16"/>
        <v>1/15/2014</v>
      </c>
      <c r="G348" s="28" t="str">
        <f t="shared" si="17"/>
        <v>7</v>
      </c>
      <c r="H348" s="29">
        <f>IF(I348="","",IF($C$7="HB",I348-TIME(VLOOKUP($C$6,Reference!$B$12:$C$16,2,0),0,0),I348-TIME(VLOOKUP($C$6,Reference!$B$12:$C$16,2,0),0,0)+TIME(1,0,0)))</f>
        <v>41654.291666666664</v>
      </c>
      <c r="I348" s="29">
        <v>41654.5</v>
      </c>
      <c r="J348" s="42">
        <v>9870</v>
      </c>
    </row>
    <row r="349" spans="5:10" x14ac:dyDescent="0.25">
      <c r="E349" s="19">
        <f t="shared" si="15"/>
        <v>227</v>
      </c>
      <c r="F349" s="28" t="str">
        <f t="shared" si="16"/>
        <v>1/15/2014</v>
      </c>
      <c r="G349" s="28" t="str">
        <f t="shared" si="17"/>
        <v>8</v>
      </c>
      <c r="H349" s="29">
        <f>IF(I349="","",IF($C$7="HB",I349-TIME(VLOOKUP($C$6,Reference!$B$12:$C$16,2,0),0,0),I349-TIME(VLOOKUP($C$6,Reference!$B$12:$C$16,2,0),0,0)+TIME(1,0,0)))</f>
        <v>41654.333333333328</v>
      </c>
      <c r="I349" s="29">
        <v>41654.541666666664</v>
      </c>
      <c r="J349" s="42">
        <v>10454</v>
      </c>
    </row>
    <row r="350" spans="5:10" x14ac:dyDescent="0.25">
      <c r="E350" s="19">
        <f t="shared" si="15"/>
        <v>227</v>
      </c>
      <c r="F350" s="28" t="str">
        <f t="shared" si="16"/>
        <v>1/15/2014</v>
      </c>
      <c r="G350" s="28" t="str">
        <f t="shared" si="17"/>
        <v>9</v>
      </c>
      <c r="H350" s="29">
        <f>IF(I350="","",IF($C$7="HB",I350-TIME(VLOOKUP($C$6,Reference!$B$12:$C$16,2,0),0,0),I350-TIME(VLOOKUP($C$6,Reference!$B$12:$C$16,2,0),0,0)+TIME(1,0,0)))</f>
        <v>41654.375</v>
      </c>
      <c r="I350" s="29">
        <v>41654.583333333336</v>
      </c>
      <c r="J350" s="42">
        <v>11420</v>
      </c>
    </row>
    <row r="351" spans="5:10" x14ac:dyDescent="0.25">
      <c r="E351" s="19">
        <f t="shared" si="15"/>
        <v>227</v>
      </c>
      <c r="F351" s="28" t="str">
        <f t="shared" si="16"/>
        <v>1/15/2014</v>
      </c>
      <c r="G351" s="28" t="str">
        <f t="shared" si="17"/>
        <v>10</v>
      </c>
      <c r="H351" s="29">
        <f>IF(I351="","",IF($C$7="HB",I351-TIME(VLOOKUP($C$6,Reference!$B$12:$C$16,2,0),0,0),I351-TIME(VLOOKUP($C$6,Reference!$B$12:$C$16,2,0),0,0)+TIME(1,0,0)))</f>
        <v>41654.416666666664</v>
      </c>
      <c r="I351" s="29">
        <v>41654.625</v>
      </c>
      <c r="J351" s="42">
        <v>12403</v>
      </c>
    </row>
    <row r="352" spans="5:10" x14ac:dyDescent="0.25">
      <c r="E352" s="19">
        <f t="shared" si="15"/>
        <v>227</v>
      </c>
      <c r="F352" s="28" t="str">
        <f t="shared" si="16"/>
        <v>1/15/2014</v>
      </c>
      <c r="G352" s="28" t="str">
        <f t="shared" si="17"/>
        <v>11</v>
      </c>
      <c r="H352" s="29">
        <f>IF(I352="","",IF($C$7="HB",I352-TIME(VLOOKUP($C$6,Reference!$B$12:$C$16,2,0),0,0),I352-TIME(VLOOKUP($C$6,Reference!$B$12:$C$16,2,0),0,0)+TIME(1,0,0)))</f>
        <v>41654.458333333328</v>
      </c>
      <c r="I352" s="29">
        <v>41654.666666666664</v>
      </c>
      <c r="J352" s="42">
        <v>12371</v>
      </c>
    </row>
    <row r="353" spans="5:10" x14ac:dyDescent="0.25">
      <c r="E353" s="19">
        <f t="shared" si="15"/>
        <v>227</v>
      </c>
      <c r="F353" s="28" t="str">
        <f t="shared" si="16"/>
        <v>1/15/2014</v>
      </c>
      <c r="G353" s="28" t="str">
        <f t="shared" si="17"/>
        <v>12</v>
      </c>
      <c r="H353" s="29">
        <f>IF(I353="","",IF($C$7="HB",I353-TIME(VLOOKUP($C$6,Reference!$B$12:$C$16,2,0),0,0),I353-TIME(VLOOKUP($C$6,Reference!$B$12:$C$16,2,0),0,0)+TIME(1,0,0)))</f>
        <v>41654.5</v>
      </c>
      <c r="I353" s="29">
        <v>41654.708333333336</v>
      </c>
      <c r="J353" s="42">
        <v>12168</v>
      </c>
    </row>
    <row r="354" spans="5:10" x14ac:dyDescent="0.25">
      <c r="E354" s="19">
        <f t="shared" si="15"/>
        <v>227</v>
      </c>
      <c r="F354" s="28" t="str">
        <f t="shared" si="16"/>
        <v>1/15/2014</v>
      </c>
      <c r="G354" s="28" t="str">
        <f t="shared" si="17"/>
        <v>13</v>
      </c>
      <c r="H354" s="29">
        <f>IF(I354="","",IF($C$7="HB",I354-TIME(VLOOKUP($C$6,Reference!$B$12:$C$16,2,0),0,0),I354-TIME(VLOOKUP($C$6,Reference!$B$12:$C$16,2,0),0,0)+TIME(1,0,0)))</f>
        <v>41654.541666666664</v>
      </c>
      <c r="I354" s="29">
        <v>41654.75</v>
      </c>
      <c r="J354" s="42">
        <v>12005</v>
      </c>
    </row>
    <row r="355" spans="5:10" x14ac:dyDescent="0.25">
      <c r="E355" s="19">
        <f t="shared" si="15"/>
        <v>227</v>
      </c>
      <c r="F355" s="28" t="str">
        <f t="shared" si="16"/>
        <v>1/15/2014</v>
      </c>
      <c r="G355" s="28" t="str">
        <f t="shared" si="17"/>
        <v>14</v>
      </c>
      <c r="H355" s="29">
        <f>IF(I355="","",IF($C$7="HB",I355-TIME(VLOOKUP($C$6,Reference!$B$12:$C$16,2,0),0,0),I355-TIME(VLOOKUP($C$6,Reference!$B$12:$C$16,2,0),0,0)+TIME(1,0,0)))</f>
        <v>41654.583333333328</v>
      </c>
      <c r="I355" s="29">
        <v>41654.791666666664</v>
      </c>
      <c r="J355" s="42">
        <v>11830</v>
      </c>
    </row>
    <row r="356" spans="5:10" x14ac:dyDescent="0.25">
      <c r="E356" s="19">
        <f t="shared" si="15"/>
        <v>227</v>
      </c>
      <c r="F356" s="28" t="str">
        <f t="shared" si="16"/>
        <v>1/15/2014</v>
      </c>
      <c r="G356" s="28" t="str">
        <f t="shared" si="17"/>
        <v>15</v>
      </c>
      <c r="H356" s="29">
        <f>IF(I356="","",IF($C$7="HB",I356-TIME(VLOOKUP($C$6,Reference!$B$12:$C$16,2,0),0,0),I356-TIME(VLOOKUP($C$6,Reference!$B$12:$C$16,2,0),0,0)+TIME(1,0,0)))</f>
        <v>41654.625</v>
      </c>
      <c r="I356" s="29">
        <v>41654.833333333336</v>
      </c>
      <c r="J356" s="42">
        <v>11568</v>
      </c>
    </row>
    <row r="357" spans="5:10" x14ac:dyDescent="0.25">
      <c r="E357" s="19">
        <f t="shared" si="15"/>
        <v>227</v>
      </c>
      <c r="F357" s="28" t="str">
        <f t="shared" si="16"/>
        <v>1/15/2014</v>
      </c>
      <c r="G357" s="28" t="str">
        <f t="shared" si="17"/>
        <v>16</v>
      </c>
      <c r="H357" s="29">
        <f>IF(I357="","",IF($C$7="HB",I357-TIME(VLOOKUP($C$6,Reference!$B$12:$C$16,2,0),0,0),I357-TIME(VLOOKUP($C$6,Reference!$B$12:$C$16,2,0),0,0)+TIME(1,0,0)))</f>
        <v>41654.666666666664</v>
      </c>
      <c r="I357" s="29">
        <v>41654.875</v>
      </c>
      <c r="J357" s="42">
        <v>11544</v>
      </c>
    </row>
    <row r="358" spans="5:10" x14ac:dyDescent="0.25">
      <c r="E358" s="19">
        <f t="shared" si="15"/>
        <v>227</v>
      </c>
      <c r="F358" s="28" t="str">
        <f t="shared" si="16"/>
        <v>1/15/2014</v>
      </c>
      <c r="G358" s="28" t="str">
        <f t="shared" si="17"/>
        <v>17</v>
      </c>
      <c r="H358" s="29">
        <f>IF(I358="","",IF($C$7="HB",I358-TIME(VLOOKUP($C$6,Reference!$B$12:$C$16,2,0),0,0),I358-TIME(VLOOKUP($C$6,Reference!$B$12:$C$16,2,0),0,0)+TIME(1,0,0)))</f>
        <v>41654.708333333328</v>
      </c>
      <c r="I358" s="29">
        <v>41654.916666666664</v>
      </c>
      <c r="J358" s="42">
        <v>11487</v>
      </c>
    </row>
    <row r="359" spans="5:10" x14ac:dyDescent="0.25">
      <c r="E359" s="19">
        <f t="shared" si="15"/>
        <v>227</v>
      </c>
      <c r="F359" s="28" t="str">
        <f t="shared" si="16"/>
        <v>1/15/2014</v>
      </c>
      <c r="G359" s="28" t="str">
        <f t="shared" si="17"/>
        <v>18</v>
      </c>
      <c r="H359" s="29">
        <f>IF(I359="","",IF($C$7="HB",I359-TIME(VLOOKUP($C$6,Reference!$B$12:$C$16,2,0),0,0),I359-TIME(VLOOKUP($C$6,Reference!$B$12:$C$16,2,0),0,0)+TIME(1,0,0)))</f>
        <v>41654.75</v>
      </c>
      <c r="I359" s="29">
        <v>41654.958333333336</v>
      </c>
      <c r="J359" s="42">
        <v>11502</v>
      </c>
    </row>
    <row r="360" spans="5:10" x14ac:dyDescent="0.25">
      <c r="E360" s="19">
        <f t="shared" si="15"/>
        <v>227</v>
      </c>
      <c r="F360" s="28" t="str">
        <f t="shared" si="16"/>
        <v>1/15/2014</v>
      </c>
      <c r="G360" s="28" t="str">
        <f t="shared" si="17"/>
        <v>19</v>
      </c>
      <c r="H360" s="29">
        <f>IF(I360="","",IF($C$7="HB",I360-TIME(VLOOKUP($C$6,Reference!$B$12:$C$16,2,0),0,0),I360-TIME(VLOOKUP($C$6,Reference!$B$12:$C$16,2,0),0,0)+TIME(1,0,0)))</f>
        <v>41654.791666666664</v>
      </c>
      <c r="I360" s="29">
        <v>41655</v>
      </c>
      <c r="J360" s="42">
        <v>11727</v>
      </c>
    </row>
    <row r="361" spans="5:10" x14ac:dyDescent="0.25">
      <c r="E361" s="19">
        <f t="shared" si="15"/>
        <v>227</v>
      </c>
      <c r="F361" s="28" t="str">
        <f t="shared" si="16"/>
        <v>1/15/2014</v>
      </c>
      <c r="G361" s="28" t="str">
        <f t="shared" si="17"/>
        <v>20</v>
      </c>
      <c r="H361" s="29">
        <f>IF(I361="","",IF($C$7="HB",I361-TIME(VLOOKUP($C$6,Reference!$B$12:$C$16,2,0),0,0),I361-TIME(VLOOKUP($C$6,Reference!$B$12:$C$16,2,0),0,0)+TIME(1,0,0)))</f>
        <v>41654.833333333328</v>
      </c>
      <c r="I361" s="29">
        <v>41655.041666666664</v>
      </c>
      <c r="J361" s="42">
        <v>12982</v>
      </c>
    </row>
    <row r="362" spans="5:10" x14ac:dyDescent="0.25">
      <c r="E362" s="19">
        <f t="shared" si="15"/>
        <v>227</v>
      </c>
      <c r="F362" s="28" t="str">
        <f t="shared" si="16"/>
        <v>1/15/2014</v>
      </c>
      <c r="G362" s="28" t="str">
        <f t="shared" si="17"/>
        <v>21</v>
      </c>
      <c r="H362" s="29">
        <f>IF(I362="","",IF($C$7="HB",I362-TIME(VLOOKUP($C$6,Reference!$B$12:$C$16,2,0),0,0),I362-TIME(VLOOKUP($C$6,Reference!$B$12:$C$16,2,0),0,0)+TIME(1,0,0)))</f>
        <v>41654.875</v>
      </c>
      <c r="I362" s="29">
        <v>41655.083333333336</v>
      </c>
      <c r="J362" s="42">
        <v>13535</v>
      </c>
    </row>
    <row r="363" spans="5:10" x14ac:dyDescent="0.25">
      <c r="E363" s="19">
        <f t="shared" si="15"/>
        <v>227</v>
      </c>
      <c r="F363" s="28" t="str">
        <f t="shared" si="16"/>
        <v>1/15/2014</v>
      </c>
      <c r="G363" s="28" t="str">
        <f t="shared" si="17"/>
        <v>22</v>
      </c>
      <c r="H363" s="29">
        <f>IF(I363="","",IF($C$7="HB",I363-TIME(VLOOKUP($C$6,Reference!$B$12:$C$16,2,0),0,0),I363-TIME(VLOOKUP($C$6,Reference!$B$12:$C$16,2,0),0,0)+TIME(1,0,0)))</f>
        <v>41654.916666666664</v>
      </c>
      <c r="I363" s="29">
        <v>41655.125</v>
      </c>
      <c r="J363" s="42">
        <v>13265</v>
      </c>
    </row>
    <row r="364" spans="5:10" x14ac:dyDescent="0.25">
      <c r="E364" s="19">
        <f t="shared" si="15"/>
        <v>227</v>
      </c>
      <c r="F364" s="28" t="str">
        <f t="shared" si="16"/>
        <v>1/15/2014</v>
      </c>
      <c r="G364" s="28" t="str">
        <f t="shared" si="17"/>
        <v>23</v>
      </c>
      <c r="H364" s="29">
        <f>IF(I364="","",IF($C$7="HB",I364-TIME(VLOOKUP($C$6,Reference!$B$12:$C$16,2,0),0,0),I364-TIME(VLOOKUP($C$6,Reference!$B$12:$C$16,2,0),0,0)+TIME(1,0,0)))</f>
        <v>41654.958333333328</v>
      </c>
      <c r="I364" s="29">
        <v>41655.166666666664</v>
      </c>
      <c r="J364" s="42">
        <v>12817</v>
      </c>
    </row>
    <row r="365" spans="5:10" x14ac:dyDescent="0.25">
      <c r="E365" s="19">
        <f t="shared" si="15"/>
        <v>227</v>
      </c>
      <c r="F365" s="28" t="str">
        <f t="shared" si="16"/>
        <v>1/16/2014</v>
      </c>
      <c r="G365" s="28" t="str">
        <f t="shared" si="17"/>
        <v>0</v>
      </c>
      <c r="H365" s="29">
        <f>IF(I365="","",IF($C$7="HB",I365-TIME(VLOOKUP($C$6,Reference!$B$12:$C$16,2,0),0,0),I365-TIME(VLOOKUP($C$6,Reference!$B$12:$C$16,2,0),0,0)+TIME(1,0,0)))</f>
        <v>41655</v>
      </c>
      <c r="I365" s="29">
        <v>41655.208333333336</v>
      </c>
      <c r="J365" s="42">
        <v>12151</v>
      </c>
    </row>
    <row r="366" spans="5:10" x14ac:dyDescent="0.25">
      <c r="E366" s="19">
        <f t="shared" si="15"/>
        <v>227</v>
      </c>
      <c r="F366" s="28" t="str">
        <f t="shared" si="16"/>
        <v>1/16/2014</v>
      </c>
      <c r="G366" s="28" t="str">
        <f t="shared" si="17"/>
        <v>1</v>
      </c>
      <c r="H366" s="29">
        <f>IF(I366="","",IF($C$7="HB",I366-TIME(VLOOKUP($C$6,Reference!$B$12:$C$16,2,0),0,0),I366-TIME(VLOOKUP($C$6,Reference!$B$12:$C$16,2,0),0,0)+TIME(1,0,0)))</f>
        <v>41655.041666666664</v>
      </c>
      <c r="I366" s="29">
        <v>41655.25</v>
      </c>
      <c r="J366" s="42">
        <v>11242</v>
      </c>
    </row>
    <row r="367" spans="5:10" x14ac:dyDescent="0.25">
      <c r="E367" s="19">
        <f t="shared" si="15"/>
        <v>227</v>
      </c>
      <c r="F367" s="28" t="str">
        <f t="shared" si="16"/>
        <v>1/16/2014</v>
      </c>
      <c r="G367" s="28" t="str">
        <f t="shared" si="17"/>
        <v>2</v>
      </c>
      <c r="H367" s="29">
        <f>IF(I367="","",IF($C$7="HB",I367-TIME(VLOOKUP($C$6,Reference!$B$12:$C$16,2,0),0,0),I367-TIME(VLOOKUP($C$6,Reference!$B$12:$C$16,2,0),0,0)+TIME(1,0,0)))</f>
        <v>41655.083333333328</v>
      </c>
      <c r="I367" s="29">
        <v>41655.291666666664</v>
      </c>
      <c r="J367" s="42">
        <v>10312</v>
      </c>
    </row>
    <row r="368" spans="5:10" x14ac:dyDescent="0.25">
      <c r="E368" s="19">
        <f t="shared" si="15"/>
        <v>227</v>
      </c>
      <c r="F368" s="28" t="str">
        <f t="shared" si="16"/>
        <v>1/16/2014</v>
      </c>
      <c r="G368" s="28" t="str">
        <f t="shared" si="17"/>
        <v>3</v>
      </c>
      <c r="H368" s="29">
        <f>IF(I368="","",IF($C$7="HB",I368-TIME(VLOOKUP($C$6,Reference!$B$12:$C$16,2,0),0,0),I368-TIME(VLOOKUP($C$6,Reference!$B$12:$C$16,2,0),0,0)+TIME(1,0,0)))</f>
        <v>41655.125</v>
      </c>
      <c r="I368" s="29">
        <v>41655.333333333336</v>
      </c>
      <c r="J368" s="42">
        <v>9821</v>
      </c>
    </row>
    <row r="369" spans="5:10" x14ac:dyDescent="0.25">
      <c r="E369" s="19">
        <f t="shared" si="15"/>
        <v>227</v>
      </c>
      <c r="F369" s="28" t="str">
        <f t="shared" si="16"/>
        <v>1/16/2014</v>
      </c>
      <c r="G369" s="28" t="str">
        <f t="shared" si="17"/>
        <v>4</v>
      </c>
      <c r="H369" s="29">
        <f>IF(I369="","",IF($C$7="HB",I369-TIME(VLOOKUP($C$6,Reference!$B$12:$C$16,2,0),0,0),I369-TIME(VLOOKUP($C$6,Reference!$B$12:$C$16,2,0),0,0)+TIME(1,0,0)))</f>
        <v>41655.166666666664</v>
      </c>
      <c r="I369" s="29">
        <v>41655.375</v>
      </c>
      <c r="J369" s="42">
        <v>9751</v>
      </c>
    </row>
    <row r="370" spans="5:10" x14ac:dyDescent="0.25">
      <c r="E370" s="19">
        <f t="shared" si="15"/>
        <v>227</v>
      </c>
      <c r="F370" s="28" t="str">
        <f t="shared" si="16"/>
        <v>1/16/2014</v>
      </c>
      <c r="G370" s="28" t="str">
        <f t="shared" si="17"/>
        <v>5</v>
      </c>
      <c r="H370" s="29">
        <f>IF(I370="","",IF($C$7="HB",I370-TIME(VLOOKUP($C$6,Reference!$B$12:$C$16,2,0),0,0),I370-TIME(VLOOKUP($C$6,Reference!$B$12:$C$16,2,0),0,0)+TIME(1,0,0)))</f>
        <v>41655.208333333328</v>
      </c>
      <c r="I370" s="29">
        <v>41655.416666666664</v>
      </c>
      <c r="J370" s="42">
        <v>9594</v>
      </c>
    </row>
    <row r="371" spans="5:10" x14ac:dyDescent="0.25">
      <c r="E371" s="19">
        <f t="shared" si="15"/>
        <v>227</v>
      </c>
      <c r="F371" s="28" t="str">
        <f t="shared" si="16"/>
        <v>1/16/2014</v>
      </c>
      <c r="G371" s="28" t="str">
        <f t="shared" si="17"/>
        <v>6</v>
      </c>
      <c r="H371" s="29">
        <f>IF(I371="","",IF($C$7="HB",I371-TIME(VLOOKUP($C$6,Reference!$B$12:$C$16,2,0),0,0),I371-TIME(VLOOKUP($C$6,Reference!$B$12:$C$16,2,0),0,0)+TIME(1,0,0)))</f>
        <v>41655.25</v>
      </c>
      <c r="I371" s="29">
        <v>41655.458333333336</v>
      </c>
      <c r="J371" s="42">
        <v>9389</v>
      </c>
    </row>
    <row r="372" spans="5:10" x14ac:dyDescent="0.25">
      <c r="E372" s="19">
        <f t="shared" si="15"/>
        <v>227</v>
      </c>
      <c r="F372" s="28" t="str">
        <f t="shared" si="16"/>
        <v>1/16/2014</v>
      </c>
      <c r="G372" s="28" t="str">
        <f t="shared" si="17"/>
        <v>7</v>
      </c>
      <c r="H372" s="29">
        <f>IF(I372="","",IF($C$7="HB",I372-TIME(VLOOKUP($C$6,Reference!$B$12:$C$16,2,0),0,0),I372-TIME(VLOOKUP($C$6,Reference!$B$12:$C$16,2,0),0,0)+TIME(1,0,0)))</f>
        <v>41655.291666666664</v>
      </c>
      <c r="I372" s="29">
        <v>41655.5</v>
      </c>
      <c r="J372" s="42">
        <v>9518</v>
      </c>
    </row>
    <row r="373" spans="5:10" x14ac:dyDescent="0.25">
      <c r="E373" s="19">
        <f t="shared" si="15"/>
        <v>227</v>
      </c>
      <c r="F373" s="28" t="str">
        <f t="shared" si="16"/>
        <v>1/16/2014</v>
      </c>
      <c r="G373" s="28" t="str">
        <f t="shared" si="17"/>
        <v>8</v>
      </c>
      <c r="H373" s="29">
        <f>IF(I373="","",IF($C$7="HB",I373-TIME(VLOOKUP($C$6,Reference!$B$12:$C$16,2,0),0,0),I373-TIME(VLOOKUP($C$6,Reference!$B$12:$C$16,2,0),0,0)+TIME(1,0,0)))</f>
        <v>41655.333333333328</v>
      </c>
      <c r="I373" s="29">
        <v>41655.541666666664</v>
      </c>
      <c r="J373" s="42">
        <v>10169</v>
      </c>
    </row>
    <row r="374" spans="5:10" x14ac:dyDescent="0.25">
      <c r="E374" s="19">
        <f t="shared" si="15"/>
        <v>227</v>
      </c>
      <c r="F374" s="28" t="str">
        <f t="shared" si="16"/>
        <v>1/16/2014</v>
      </c>
      <c r="G374" s="28" t="str">
        <f t="shared" si="17"/>
        <v>9</v>
      </c>
      <c r="H374" s="29">
        <f>IF(I374="","",IF($C$7="HB",I374-TIME(VLOOKUP($C$6,Reference!$B$12:$C$16,2,0),0,0),I374-TIME(VLOOKUP($C$6,Reference!$B$12:$C$16,2,0),0,0)+TIME(1,0,0)))</f>
        <v>41655.375</v>
      </c>
      <c r="I374" s="29">
        <v>41655.583333333336</v>
      </c>
      <c r="J374" s="42">
        <v>11442</v>
      </c>
    </row>
    <row r="375" spans="5:10" x14ac:dyDescent="0.25">
      <c r="E375" s="19">
        <f t="shared" si="15"/>
        <v>227</v>
      </c>
      <c r="F375" s="28" t="str">
        <f t="shared" si="16"/>
        <v>1/16/2014</v>
      </c>
      <c r="G375" s="28" t="str">
        <f t="shared" si="17"/>
        <v>10</v>
      </c>
      <c r="H375" s="29">
        <f>IF(I375="","",IF($C$7="HB",I375-TIME(VLOOKUP($C$6,Reference!$B$12:$C$16,2,0),0,0),I375-TIME(VLOOKUP($C$6,Reference!$B$12:$C$16,2,0),0,0)+TIME(1,0,0)))</f>
        <v>41655.416666666664</v>
      </c>
      <c r="I375" s="29">
        <v>41655.625</v>
      </c>
      <c r="J375" s="42">
        <v>12431</v>
      </c>
    </row>
    <row r="376" spans="5:10" x14ac:dyDescent="0.25">
      <c r="E376" s="19">
        <f t="shared" si="15"/>
        <v>227</v>
      </c>
      <c r="F376" s="28" t="str">
        <f t="shared" si="16"/>
        <v>1/16/2014</v>
      </c>
      <c r="G376" s="28" t="str">
        <f t="shared" si="17"/>
        <v>11</v>
      </c>
      <c r="H376" s="29">
        <f>IF(I376="","",IF($C$7="HB",I376-TIME(VLOOKUP($C$6,Reference!$B$12:$C$16,2,0),0,0),I376-TIME(VLOOKUP($C$6,Reference!$B$12:$C$16,2,0),0,0)+TIME(1,0,0)))</f>
        <v>41655.458333333328</v>
      </c>
      <c r="I376" s="29">
        <v>41655.666666666664</v>
      </c>
      <c r="J376" s="42">
        <v>12347</v>
      </c>
    </row>
    <row r="377" spans="5:10" x14ac:dyDescent="0.25">
      <c r="E377" s="19">
        <f t="shared" si="15"/>
        <v>227</v>
      </c>
      <c r="F377" s="28" t="str">
        <f t="shared" si="16"/>
        <v>1/16/2014</v>
      </c>
      <c r="G377" s="28" t="str">
        <f t="shared" si="17"/>
        <v>12</v>
      </c>
      <c r="H377" s="29">
        <f>IF(I377="","",IF($C$7="HB",I377-TIME(VLOOKUP($C$6,Reference!$B$12:$C$16,2,0),0,0),I377-TIME(VLOOKUP($C$6,Reference!$B$12:$C$16,2,0),0,0)+TIME(1,0,0)))</f>
        <v>41655.5</v>
      </c>
      <c r="I377" s="29">
        <v>41655.708333333336</v>
      </c>
      <c r="J377" s="42">
        <v>12152</v>
      </c>
    </row>
    <row r="378" spans="5:10" x14ac:dyDescent="0.25">
      <c r="E378" s="19">
        <f t="shared" si="15"/>
        <v>227</v>
      </c>
      <c r="F378" s="28" t="str">
        <f t="shared" si="16"/>
        <v>1/16/2014</v>
      </c>
      <c r="G378" s="28" t="str">
        <f t="shared" si="17"/>
        <v>13</v>
      </c>
      <c r="H378" s="29">
        <f>IF(I378="","",IF($C$7="HB",I378-TIME(VLOOKUP($C$6,Reference!$B$12:$C$16,2,0),0,0),I378-TIME(VLOOKUP($C$6,Reference!$B$12:$C$16,2,0),0,0)+TIME(1,0,0)))</f>
        <v>41655.541666666664</v>
      </c>
      <c r="I378" s="29">
        <v>41655.75</v>
      </c>
      <c r="J378" s="42">
        <v>12002</v>
      </c>
    </row>
    <row r="379" spans="5:10" x14ac:dyDescent="0.25">
      <c r="E379" s="19">
        <f t="shared" si="15"/>
        <v>227</v>
      </c>
      <c r="F379" s="28" t="str">
        <f t="shared" si="16"/>
        <v>1/16/2014</v>
      </c>
      <c r="G379" s="28" t="str">
        <f t="shared" si="17"/>
        <v>14</v>
      </c>
      <c r="H379" s="29">
        <f>IF(I379="","",IF($C$7="HB",I379-TIME(VLOOKUP($C$6,Reference!$B$12:$C$16,2,0),0,0),I379-TIME(VLOOKUP($C$6,Reference!$B$12:$C$16,2,0),0,0)+TIME(1,0,0)))</f>
        <v>41655.583333333328</v>
      </c>
      <c r="I379" s="29">
        <v>41655.791666666664</v>
      </c>
      <c r="J379" s="42">
        <v>11858</v>
      </c>
    </row>
    <row r="380" spans="5:10" x14ac:dyDescent="0.25">
      <c r="E380" s="19">
        <f t="shared" si="15"/>
        <v>227</v>
      </c>
      <c r="F380" s="28" t="str">
        <f t="shared" si="16"/>
        <v>1/16/2014</v>
      </c>
      <c r="G380" s="28" t="str">
        <f t="shared" si="17"/>
        <v>15</v>
      </c>
      <c r="H380" s="29">
        <f>IF(I380="","",IF($C$7="HB",I380-TIME(VLOOKUP($C$6,Reference!$B$12:$C$16,2,0),0,0),I380-TIME(VLOOKUP($C$6,Reference!$B$12:$C$16,2,0),0,0)+TIME(1,0,0)))</f>
        <v>41655.625</v>
      </c>
      <c r="I380" s="29">
        <v>41655.833333333336</v>
      </c>
      <c r="J380" s="42">
        <v>11694</v>
      </c>
    </row>
    <row r="381" spans="5:10" x14ac:dyDescent="0.25">
      <c r="E381" s="19">
        <f t="shared" si="15"/>
        <v>227</v>
      </c>
      <c r="F381" s="28" t="str">
        <f t="shared" si="16"/>
        <v>1/16/2014</v>
      </c>
      <c r="G381" s="28" t="str">
        <f t="shared" si="17"/>
        <v>16</v>
      </c>
      <c r="H381" s="29">
        <f>IF(I381="","",IF($C$7="HB",I381-TIME(VLOOKUP($C$6,Reference!$B$12:$C$16,2,0),0,0),I381-TIME(VLOOKUP($C$6,Reference!$B$12:$C$16,2,0),0,0)+TIME(1,0,0)))</f>
        <v>41655.666666666664</v>
      </c>
      <c r="I381" s="29">
        <v>41655.875</v>
      </c>
      <c r="J381" s="42">
        <v>11647</v>
      </c>
    </row>
    <row r="382" spans="5:10" x14ac:dyDescent="0.25">
      <c r="E382" s="19">
        <f t="shared" si="15"/>
        <v>227</v>
      </c>
      <c r="F382" s="28" t="str">
        <f t="shared" si="16"/>
        <v>1/16/2014</v>
      </c>
      <c r="G382" s="28" t="str">
        <f t="shared" si="17"/>
        <v>17</v>
      </c>
      <c r="H382" s="29">
        <f>IF(I382="","",IF($C$7="HB",I382-TIME(VLOOKUP($C$6,Reference!$B$12:$C$16,2,0),0,0),I382-TIME(VLOOKUP($C$6,Reference!$B$12:$C$16,2,0),0,0)+TIME(1,0,0)))</f>
        <v>41655.708333333328</v>
      </c>
      <c r="I382" s="29">
        <v>41655.916666666664</v>
      </c>
      <c r="J382" s="42">
        <v>11631</v>
      </c>
    </row>
    <row r="383" spans="5:10" x14ac:dyDescent="0.25">
      <c r="E383" s="19">
        <f t="shared" si="15"/>
        <v>227</v>
      </c>
      <c r="F383" s="28" t="str">
        <f t="shared" si="16"/>
        <v>1/16/2014</v>
      </c>
      <c r="G383" s="28" t="str">
        <f t="shared" si="17"/>
        <v>18</v>
      </c>
      <c r="H383" s="29">
        <f>IF(I383="","",IF($C$7="HB",I383-TIME(VLOOKUP($C$6,Reference!$B$12:$C$16,2,0),0,0),I383-TIME(VLOOKUP($C$6,Reference!$B$12:$C$16,2,0),0,0)+TIME(1,0,0)))</f>
        <v>41655.75</v>
      </c>
      <c r="I383" s="29">
        <v>41655.958333333336</v>
      </c>
      <c r="J383" s="42">
        <v>11646</v>
      </c>
    </row>
    <row r="384" spans="5:10" x14ac:dyDescent="0.25">
      <c r="E384" s="19">
        <f t="shared" si="15"/>
        <v>227</v>
      </c>
      <c r="F384" s="28" t="str">
        <f t="shared" si="16"/>
        <v>1/16/2014</v>
      </c>
      <c r="G384" s="28" t="str">
        <f t="shared" si="17"/>
        <v>19</v>
      </c>
      <c r="H384" s="29">
        <f>IF(I384="","",IF($C$7="HB",I384-TIME(VLOOKUP($C$6,Reference!$B$12:$C$16,2,0),0,0),I384-TIME(VLOOKUP($C$6,Reference!$B$12:$C$16,2,0),0,0)+TIME(1,0,0)))</f>
        <v>41655.791666666664</v>
      </c>
      <c r="I384" s="29">
        <v>41656</v>
      </c>
      <c r="J384" s="42">
        <v>11936</v>
      </c>
    </row>
    <row r="385" spans="5:10" x14ac:dyDescent="0.25">
      <c r="E385" s="19">
        <f t="shared" si="15"/>
        <v>227</v>
      </c>
      <c r="F385" s="28" t="str">
        <f t="shared" si="16"/>
        <v>1/16/2014</v>
      </c>
      <c r="G385" s="28" t="str">
        <f t="shared" si="17"/>
        <v>20</v>
      </c>
      <c r="H385" s="29">
        <f>IF(I385="","",IF($C$7="HB",I385-TIME(VLOOKUP($C$6,Reference!$B$12:$C$16,2,0),0,0),I385-TIME(VLOOKUP($C$6,Reference!$B$12:$C$16,2,0),0,0)+TIME(1,0,0)))</f>
        <v>41655.833333333328</v>
      </c>
      <c r="I385" s="29">
        <v>41656.041666666664</v>
      </c>
      <c r="J385" s="42">
        <v>12764</v>
      </c>
    </row>
    <row r="386" spans="5:10" x14ac:dyDescent="0.25">
      <c r="E386" s="19">
        <f t="shared" si="15"/>
        <v>227</v>
      </c>
      <c r="F386" s="28" t="str">
        <f t="shared" si="16"/>
        <v>1/16/2014</v>
      </c>
      <c r="G386" s="28" t="str">
        <f t="shared" si="17"/>
        <v>21</v>
      </c>
      <c r="H386" s="29">
        <f>IF(I386="","",IF($C$7="HB",I386-TIME(VLOOKUP($C$6,Reference!$B$12:$C$16,2,0),0,0),I386-TIME(VLOOKUP($C$6,Reference!$B$12:$C$16,2,0),0,0)+TIME(1,0,0)))</f>
        <v>41655.875</v>
      </c>
      <c r="I386" s="29">
        <v>41656.083333333336</v>
      </c>
      <c r="J386" s="42">
        <v>13398</v>
      </c>
    </row>
    <row r="387" spans="5:10" x14ac:dyDescent="0.25">
      <c r="E387" s="19">
        <f t="shared" si="15"/>
        <v>227</v>
      </c>
      <c r="F387" s="28" t="str">
        <f t="shared" si="16"/>
        <v>1/16/2014</v>
      </c>
      <c r="G387" s="28" t="str">
        <f t="shared" si="17"/>
        <v>22</v>
      </c>
      <c r="H387" s="29">
        <f>IF(I387="","",IF($C$7="HB",I387-TIME(VLOOKUP($C$6,Reference!$B$12:$C$16,2,0),0,0),I387-TIME(VLOOKUP($C$6,Reference!$B$12:$C$16,2,0),0,0)+TIME(1,0,0)))</f>
        <v>41655.916666666664</v>
      </c>
      <c r="I387" s="29">
        <v>41656.125</v>
      </c>
      <c r="J387" s="42">
        <v>13111</v>
      </c>
    </row>
    <row r="388" spans="5:10" x14ac:dyDescent="0.25">
      <c r="E388" s="19">
        <f t="shared" si="15"/>
        <v>227</v>
      </c>
      <c r="F388" s="28" t="str">
        <f t="shared" si="16"/>
        <v>1/16/2014</v>
      </c>
      <c r="G388" s="28" t="str">
        <f t="shared" si="17"/>
        <v>23</v>
      </c>
      <c r="H388" s="29">
        <f>IF(I388="","",IF($C$7="HB",I388-TIME(VLOOKUP($C$6,Reference!$B$12:$C$16,2,0),0,0),I388-TIME(VLOOKUP($C$6,Reference!$B$12:$C$16,2,0),0,0)+TIME(1,0,0)))</f>
        <v>41655.958333333328</v>
      </c>
      <c r="I388" s="29">
        <v>41656.166666666664</v>
      </c>
      <c r="J388" s="42">
        <v>12753</v>
      </c>
    </row>
    <row r="389" spans="5:10" x14ac:dyDescent="0.25">
      <c r="E389" s="19">
        <f t="shared" si="15"/>
        <v>227</v>
      </c>
      <c r="F389" s="28" t="str">
        <f t="shared" si="16"/>
        <v>1/17/2014</v>
      </c>
      <c r="G389" s="28" t="str">
        <f t="shared" si="17"/>
        <v>0</v>
      </c>
      <c r="H389" s="29">
        <f>IF(I389="","",IF($C$7="HB",I389-TIME(VLOOKUP($C$6,Reference!$B$12:$C$16,2,0),0,0),I389-TIME(VLOOKUP($C$6,Reference!$B$12:$C$16,2,0),0,0)+TIME(1,0,0)))</f>
        <v>41656</v>
      </c>
      <c r="I389" s="29">
        <v>41656.208333333336</v>
      </c>
      <c r="J389" s="42">
        <v>12107</v>
      </c>
    </row>
    <row r="390" spans="5:10" x14ac:dyDescent="0.25">
      <c r="E390" s="19">
        <f t="shared" ref="E390:E453" si="18">$C$16</f>
        <v>227</v>
      </c>
      <c r="F390" s="28" t="str">
        <f t="shared" ref="F390:F453" si="19">TEXT(H390,"m/d/yyyy")</f>
        <v>1/17/2014</v>
      </c>
      <c r="G390" s="28" t="str">
        <f t="shared" ref="G390:G453" si="20">TEXT(H390,"h")</f>
        <v>1</v>
      </c>
      <c r="H390" s="29">
        <f>IF(I390="","",IF($C$7="HB",I390-TIME(VLOOKUP($C$6,Reference!$B$12:$C$16,2,0),0,0),I390-TIME(VLOOKUP($C$6,Reference!$B$12:$C$16,2,0),0,0)+TIME(1,0,0)))</f>
        <v>41656.041666666664</v>
      </c>
      <c r="I390" s="29">
        <v>41656.25</v>
      </c>
      <c r="J390" s="42">
        <v>11208</v>
      </c>
    </row>
    <row r="391" spans="5:10" x14ac:dyDescent="0.25">
      <c r="E391" s="19">
        <f t="shared" si="18"/>
        <v>227</v>
      </c>
      <c r="F391" s="28" t="str">
        <f t="shared" si="19"/>
        <v>1/17/2014</v>
      </c>
      <c r="G391" s="28" t="str">
        <f t="shared" si="20"/>
        <v>2</v>
      </c>
      <c r="H391" s="29">
        <f>IF(I391="","",IF($C$7="HB",I391-TIME(VLOOKUP($C$6,Reference!$B$12:$C$16,2,0),0,0),I391-TIME(VLOOKUP($C$6,Reference!$B$12:$C$16,2,0),0,0)+TIME(1,0,0)))</f>
        <v>41656.083333333328</v>
      </c>
      <c r="I391" s="29">
        <v>41656.291666666664</v>
      </c>
      <c r="J391" s="42">
        <v>10375</v>
      </c>
    </row>
    <row r="392" spans="5:10" x14ac:dyDescent="0.25">
      <c r="E392" s="19">
        <f t="shared" si="18"/>
        <v>227</v>
      </c>
      <c r="F392" s="28" t="str">
        <f t="shared" si="19"/>
        <v>1/17/2014</v>
      </c>
      <c r="G392" s="28" t="str">
        <f t="shared" si="20"/>
        <v>3</v>
      </c>
      <c r="H392" s="29">
        <f>IF(I392="","",IF($C$7="HB",I392-TIME(VLOOKUP($C$6,Reference!$B$12:$C$16,2,0),0,0),I392-TIME(VLOOKUP($C$6,Reference!$B$12:$C$16,2,0),0,0)+TIME(1,0,0)))</f>
        <v>41656.125</v>
      </c>
      <c r="I392" s="29">
        <v>41656.333333333336</v>
      </c>
      <c r="J392" s="42">
        <v>9786</v>
      </c>
    </row>
    <row r="393" spans="5:10" x14ac:dyDescent="0.25">
      <c r="E393" s="19">
        <f t="shared" si="18"/>
        <v>227</v>
      </c>
      <c r="F393" s="28" t="str">
        <f t="shared" si="19"/>
        <v>1/17/2014</v>
      </c>
      <c r="G393" s="28" t="str">
        <f t="shared" si="20"/>
        <v>4</v>
      </c>
      <c r="H393" s="29">
        <f>IF(I393="","",IF($C$7="HB",I393-TIME(VLOOKUP($C$6,Reference!$B$12:$C$16,2,0),0,0),I393-TIME(VLOOKUP($C$6,Reference!$B$12:$C$16,2,0),0,0)+TIME(1,0,0)))</f>
        <v>41656.166666666664</v>
      </c>
      <c r="I393" s="29">
        <v>41656.375</v>
      </c>
      <c r="J393" s="42">
        <v>9750</v>
      </c>
    </row>
    <row r="394" spans="5:10" x14ac:dyDescent="0.25">
      <c r="E394" s="19">
        <f t="shared" si="18"/>
        <v>227</v>
      </c>
      <c r="F394" s="28" t="str">
        <f t="shared" si="19"/>
        <v>1/17/2014</v>
      </c>
      <c r="G394" s="28" t="str">
        <f t="shared" si="20"/>
        <v>5</v>
      </c>
      <c r="H394" s="29">
        <f>IF(I394="","",IF($C$7="HB",I394-TIME(VLOOKUP($C$6,Reference!$B$12:$C$16,2,0),0,0),I394-TIME(VLOOKUP($C$6,Reference!$B$12:$C$16,2,0),0,0)+TIME(1,0,0)))</f>
        <v>41656.208333333328</v>
      </c>
      <c r="I394" s="29">
        <v>41656.416666666664</v>
      </c>
      <c r="J394" s="42">
        <v>9571</v>
      </c>
    </row>
    <row r="395" spans="5:10" x14ac:dyDescent="0.25">
      <c r="E395" s="19">
        <f t="shared" si="18"/>
        <v>227</v>
      </c>
      <c r="F395" s="28" t="str">
        <f t="shared" si="19"/>
        <v>1/17/2014</v>
      </c>
      <c r="G395" s="28" t="str">
        <f t="shared" si="20"/>
        <v>6</v>
      </c>
      <c r="H395" s="29">
        <f>IF(I395="","",IF($C$7="HB",I395-TIME(VLOOKUP($C$6,Reference!$B$12:$C$16,2,0),0,0),I395-TIME(VLOOKUP($C$6,Reference!$B$12:$C$16,2,0),0,0)+TIME(1,0,0)))</f>
        <v>41656.25</v>
      </c>
      <c r="I395" s="29">
        <v>41656.458333333336</v>
      </c>
      <c r="J395" s="42">
        <v>9577</v>
      </c>
    </row>
    <row r="396" spans="5:10" x14ac:dyDescent="0.25">
      <c r="E396" s="19">
        <f t="shared" si="18"/>
        <v>227</v>
      </c>
      <c r="F396" s="28" t="str">
        <f t="shared" si="19"/>
        <v>1/17/2014</v>
      </c>
      <c r="G396" s="28" t="str">
        <f t="shared" si="20"/>
        <v>7</v>
      </c>
      <c r="H396" s="29">
        <f>IF(I396="","",IF($C$7="HB",I396-TIME(VLOOKUP($C$6,Reference!$B$12:$C$16,2,0),0,0),I396-TIME(VLOOKUP($C$6,Reference!$B$12:$C$16,2,0),0,0)+TIME(1,0,0)))</f>
        <v>41656.291666666664</v>
      </c>
      <c r="I396" s="29">
        <v>41656.5</v>
      </c>
      <c r="J396" s="42">
        <v>9601</v>
      </c>
    </row>
    <row r="397" spans="5:10" x14ac:dyDescent="0.25">
      <c r="E397" s="19">
        <f t="shared" si="18"/>
        <v>227</v>
      </c>
      <c r="F397" s="28" t="str">
        <f t="shared" si="19"/>
        <v>1/17/2014</v>
      </c>
      <c r="G397" s="28" t="str">
        <f t="shared" si="20"/>
        <v>8</v>
      </c>
      <c r="H397" s="29">
        <f>IF(I397="","",IF($C$7="HB",I397-TIME(VLOOKUP($C$6,Reference!$B$12:$C$16,2,0),0,0),I397-TIME(VLOOKUP($C$6,Reference!$B$12:$C$16,2,0),0,0)+TIME(1,0,0)))</f>
        <v>41656.333333333328</v>
      </c>
      <c r="I397" s="29">
        <v>41656.541666666664</v>
      </c>
      <c r="J397" s="42">
        <v>10149</v>
      </c>
    </row>
    <row r="398" spans="5:10" x14ac:dyDescent="0.25">
      <c r="E398" s="19">
        <f t="shared" si="18"/>
        <v>227</v>
      </c>
      <c r="F398" s="28" t="str">
        <f t="shared" si="19"/>
        <v>1/17/2014</v>
      </c>
      <c r="G398" s="28" t="str">
        <f t="shared" si="20"/>
        <v>9</v>
      </c>
      <c r="H398" s="29">
        <f>IF(I398="","",IF($C$7="HB",I398-TIME(VLOOKUP($C$6,Reference!$B$12:$C$16,2,0),0,0),I398-TIME(VLOOKUP($C$6,Reference!$B$12:$C$16,2,0),0,0)+TIME(1,0,0)))</f>
        <v>41656.375</v>
      </c>
      <c r="I398" s="29">
        <v>41656.583333333336</v>
      </c>
      <c r="J398" s="42">
        <v>11302</v>
      </c>
    </row>
    <row r="399" spans="5:10" x14ac:dyDescent="0.25">
      <c r="E399" s="19">
        <f t="shared" si="18"/>
        <v>227</v>
      </c>
      <c r="F399" s="28" t="str">
        <f t="shared" si="19"/>
        <v>1/17/2014</v>
      </c>
      <c r="G399" s="28" t="str">
        <f t="shared" si="20"/>
        <v>10</v>
      </c>
      <c r="H399" s="29">
        <f>IF(I399="","",IF($C$7="HB",I399-TIME(VLOOKUP($C$6,Reference!$B$12:$C$16,2,0),0,0),I399-TIME(VLOOKUP($C$6,Reference!$B$12:$C$16,2,0),0,0)+TIME(1,0,0)))</f>
        <v>41656.416666666664</v>
      </c>
      <c r="I399" s="29">
        <v>41656.625</v>
      </c>
      <c r="J399" s="42">
        <v>12314</v>
      </c>
    </row>
    <row r="400" spans="5:10" x14ac:dyDescent="0.25">
      <c r="E400" s="19">
        <f t="shared" si="18"/>
        <v>227</v>
      </c>
      <c r="F400" s="28" t="str">
        <f t="shared" si="19"/>
        <v>1/17/2014</v>
      </c>
      <c r="G400" s="28" t="str">
        <f t="shared" si="20"/>
        <v>11</v>
      </c>
      <c r="H400" s="29">
        <f>IF(I400="","",IF($C$7="HB",I400-TIME(VLOOKUP($C$6,Reference!$B$12:$C$16,2,0),0,0),I400-TIME(VLOOKUP($C$6,Reference!$B$12:$C$16,2,0),0,0)+TIME(1,0,0)))</f>
        <v>41656.458333333328</v>
      </c>
      <c r="I400" s="29">
        <v>41656.666666666664</v>
      </c>
      <c r="J400" s="42">
        <v>12306</v>
      </c>
    </row>
    <row r="401" spans="5:10" x14ac:dyDescent="0.25">
      <c r="E401" s="19">
        <f t="shared" si="18"/>
        <v>227</v>
      </c>
      <c r="F401" s="28" t="str">
        <f t="shared" si="19"/>
        <v>1/17/2014</v>
      </c>
      <c r="G401" s="28" t="str">
        <f t="shared" si="20"/>
        <v>12</v>
      </c>
      <c r="H401" s="29">
        <f>IF(I401="","",IF($C$7="HB",I401-TIME(VLOOKUP($C$6,Reference!$B$12:$C$16,2,0),0,0),I401-TIME(VLOOKUP($C$6,Reference!$B$12:$C$16,2,0),0,0)+TIME(1,0,0)))</f>
        <v>41656.5</v>
      </c>
      <c r="I401" s="29">
        <v>41656.708333333336</v>
      </c>
      <c r="J401" s="42">
        <v>12119</v>
      </c>
    </row>
    <row r="402" spans="5:10" x14ac:dyDescent="0.25">
      <c r="E402" s="19">
        <f t="shared" si="18"/>
        <v>227</v>
      </c>
      <c r="F402" s="28" t="str">
        <f t="shared" si="19"/>
        <v>1/17/2014</v>
      </c>
      <c r="G402" s="28" t="str">
        <f t="shared" si="20"/>
        <v>13</v>
      </c>
      <c r="H402" s="29">
        <f>IF(I402="","",IF($C$7="HB",I402-TIME(VLOOKUP($C$6,Reference!$B$12:$C$16,2,0),0,0),I402-TIME(VLOOKUP($C$6,Reference!$B$12:$C$16,2,0),0,0)+TIME(1,0,0)))</f>
        <v>41656.541666666664</v>
      </c>
      <c r="I402" s="29">
        <v>41656.75</v>
      </c>
      <c r="J402" s="42">
        <v>11945</v>
      </c>
    </row>
    <row r="403" spans="5:10" x14ac:dyDescent="0.25">
      <c r="E403" s="19">
        <f t="shared" si="18"/>
        <v>227</v>
      </c>
      <c r="F403" s="28" t="str">
        <f t="shared" si="19"/>
        <v>1/17/2014</v>
      </c>
      <c r="G403" s="28" t="str">
        <f t="shared" si="20"/>
        <v>14</v>
      </c>
      <c r="H403" s="29">
        <f>IF(I403="","",IF($C$7="HB",I403-TIME(VLOOKUP($C$6,Reference!$B$12:$C$16,2,0),0,0),I403-TIME(VLOOKUP($C$6,Reference!$B$12:$C$16,2,0),0,0)+TIME(1,0,0)))</f>
        <v>41656.583333333328</v>
      </c>
      <c r="I403" s="29">
        <v>41656.791666666664</v>
      </c>
      <c r="J403" s="42">
        <v>11754</v>
      </c>
    </row>
    <row r="404" spans="5:10" x14ac:dyDescent="0.25">
      <c r="E404" s="19">
        <f t="shared" si="18"/>
        <v>227</v>
      </c>
      <c r="F404" s="28" t="str">
        <f t="shared" si="19"/>
        <v>1/17/2014</v>
      </c>
      <c r="G404" s="28" t="str">
        <f t="shared" si="20"/>
        <v>15</v>
      </c>
      <c r="H404" s="29">
        <f>IF(I404="","",IF($C$7="HB",I404-TIME(VLOOKUP($C$6,Reference!$B$12:$C$16,2,0),0,0),I404-TIME(VLOOKUP($C$6,Reference!$B$12:$C$16,2,0),0,0)+TIME(1,0,0)))</f>
        <v>41656.625</v>
      </c>
      <c r="I404" s="29">
        <v>41656.833333333336</v>
      </c>
      <c r="J404" s="42">
        <v>11565</v>
      </c>
    </row>
    <row r="405" spans="5:10" x14ac:dyDescent="0.25">
      <c r="E405" s="19">
        <f t="shared" si="18"/>
        <v>227</v>
      </c>
      <c r="F405" s="28" t="str">
        <f t="shared" si="19"/>
        <v>1/17/2014</v>
      </c>
      <c r="G405" s="28" t="str">
        <f t="shared" si="20"/>
        <v>16</v>
      </c>
      <c r="H405" s="29">
        <f>IF(I405="","",IF($C$7="HB",I405-TIME(VLOOKUP($C$6,Reference!$B$12:$C$16,2,0),0,0),I405-TIME(VLOOKUP($C$6,Reference!$B$12:$C$16,2,0),0,0)+TIME(1,0,0)))</f>
        <v>41656.666666666664</v>
      </c>
      <c r="I405" s="29">
        <v>41656.875</v>
      </c>
      <c r="J405" s="42">
        <v>11535</v>
      </c>
    </row>
    <row r="406" spans="5:10" x14ac:dyDescent="0.25">
      <c r="E406" s="19">
        <f t="shared" si="18"/>
        <v>227</v>
      </c>
      <c r="F406" s="28" t="str">
        <f t="shared" si="19"/>
        <v>1/17/2014</v>
      </c>
      <c r="G406" s="28" t="str">
        <f t="shared" si="20"/>
        <v>17</v>
      </c>
      <c r="H406" s="29">
        <f>IF(I406="","",IF($C$7="HB",I406-TIME(VLOOKUP($C$6,Reference!$B$12:$C$16,2,0),0,0),I406-TIME(VLOOKUP($C$6,Reference!$B$12:$C$16,2,0),0,0)+TIME(1,0,0)))</f>
        <v>41656.708333333328</v>
      </c>
      <c r="I406" s="29">
        <v>41656.916666666664</v>
      </c>
      <c r="J406" s="42">
        <v>11509</v>
      </c>
    </row>
    <row r="407" spans="5:10" x14ac:dyDescent="0.25">
      <c r="E407" s="19">
        <f t="shared" si="18"/>
        <v>227</v>
      </c>
      <c r="F407" s="28" t="str">
        <f t="shared" si="19"/>
        <v>1/17/2014</v>
      </c>
      <c r="G407" s="28" t="str">
        <f t="shared" si="20"/>
        <v>18</v>
      </c>
      <c r="H407" s="29">
        <f>IF(I407="","",IF($C$7="HB",I407-TIME(VLOOKUP($C$6,Reference!$B$12:$C$16,2,0),0,0),I407-TIME(VLOOKUP($C$6,Reference!$B$12:$C$16,2,0),0,0)+TIME(1,0,0)))</f>
        <v>41656.75</v>
      </c>
      <c r="I407" s="29">
        <v>41656.958333333336</v>
      </c>
      <c r="J407" s="42">
        <v>11530</v>
      </c>
    </row>
    <row r="408" spans="5:10" x14ac:dyDescent="0.25">
      <c r="E408" s="19">
        <f t="shared" si="18"/>
        <v>227</v>
      </c>
      <c r="F408" s="28" t="str">
        <f t="shared" si="19"/>
        <v>1/17/2014</v>
      </c>
      <c r="G408" s="28" t="str">
        <f t="shared" si="20"/>
        <v>19</v>
      </c>
      <c r="H408" s="29">
        <f>IF(I408="","",IF($C$7="HB",I408-TIME(VLOOKUP($C$6,Reference!$B$12:$C$16,2,0),0,0),I408-TIME(VLOOKUP($C$6,Reference!$B$12:$C$16,2,0),0,0)+TIME(1,0,0)))</f>
        <v>41656.791666666664</v>
      </c>
      <c r="I408" s="29">
        <v>41657</v>
      </c>
      <c r="J408" s="42">
        <v>11724</v>
      </c>
    </row>
    <row r="409" spans="5:10" x14ac:dyDescent="0.25">
      <c r="E409" s="19">
        <f t="shared" si="18"/>
        <v>227</v>
      </c>
      <c r="F409" s="28" t="str">
        <f t="shared" si="19"/>
        <v>1/17/2014</v>
      </c>
      <c r="G409" s="28" t="str">
        <f t="shared" si="20"/>
        <v>20</v>
      </c>
      <c r="H409" s="29">
        <f>IF(I409="","",IF($C$7="HB",I409-TIME(VLOOKUP($C$6,Reference!$B$12:$C$16,2,0),0,0),I409-TIME(VLOOKUP($C$6,Reference!$B$12:$C$16,2,0),0,0)+TIME(1,0,0)))</f>
        <v>41656.833333333328</v>
      </c>
      <c r="I409" s="29">
        <v>41657.041666666664</v>
      </c>
      <c r="J409" s="42">
        <v>12601</v>
      </c>
    </row>
    <row r="410" spans="5:10" x14ac:dyDescent="0.25">
      <c r="E410" s="19">
        <f t="shared" si="18"/>
        <v>227</v>
      </c>
      <c r="F410" s="28" t="str">
        <f t="shared" si="19"/>
        <v>1/17/2014</v>
      </c>
      <c r="G410" s="28" t="str">
        <f t="shared" si="20"/>
        <v>21</v>
      </c>
      <c r="H410" s="29">
        <f>IF(I410="","",IF($C$7="HB",I410-TIME(VLOOKUP($C$6,Reference!$B$12:$C$16,2,0),0,0),I410-TIME(VLOOKUP($C$6,Reference!$B$12:$C$16,2,0),0,0)+TIME(1,0,0)))</f>
        <v>41656.875</v>
      </c>
      <c r="I410" s="29">
        <v>41657.083333333336</v>
      </c>
      <c r="J410" s="42">
        <v>13035</v>
      </c>
    </row>
    <row r="411" spans="5:10" x14ac:dyDescent="0.25">
      <c r="E411" s="19">
        <f t="shared" si="18"/>
        <v>227</v>
      </c>
      <c r="F411" s="28" t="str">
        <f t="shared" si="19"/>
        <v>1/17/2014</v>
      </c>
      <c r="G411" s="28" t="str">
        <f t="shared" si="20"/>
        <v>22</v>
      </c>
      <c r="H411" s="29">
        <f>IF(I411="","",IF($C$7="HB",I411-TIME(VLOOKUP($C$6,Reference!$B$12:$C$16,2,0),0,0),I411-TIME(VLOOKUP($C$6,Reference!$B$12:$C$16,2,0),0,0)+TIME(1,0,0)))</f>
        <v>41656.916666666664</v>
      </c>
      <c r="I411" s="29">
        <v>41657.125</v>
      </c>
      <c r="J411" s="42">
        <v>12716</v>
      </c>
    </row>
    <row r="412" spans="5:10" x14ac:dyDescent="0.25">
      <c r="E412" s="19">
        <f t="shared" si="18"/>
        <v>227</v>
      </c>
      <c r="F412" s="28" t="str">
        <f t="shared" si="19"/>
        <v>1/17/2014</v>
      </c>
      <c r="G412" s="28" t="str">
        <f t="shared" si="20"/>
        <v>23</v>
      </c>
      <c r="H412" s="29">
        <f>IF(I412="","",IF($C$7="HB",I412-TIME(VLOOKUP($C$6,Reference!$B$12:$C$16,2,0),0,0),I412-TIME(VLOOKUP($C$6,Reference!$B$12:$C$16,2,0),0,0)+TIME(1,0,0)))</f>
        <v>41656.958333333328</v>
      </c>
      <c r="I412" s="29">
        <v>41657.166666666664</v>
      </c>
      <c r="J412" s="42">
        <v>12333</v>
      </c>
    </row>
    <row r="413" spans="5:10" x14ac:dyDescent="0.25">
      <c r="E413" s="19">
        <f t="shared" si="18"/>
        <v>227</v>
      </c>
      <c r="F413" s="28" t="str">
        <f t="shared" si="19"/>
        <v>1/18/2014</v>
      </c>
      <c r="G413" s="28" t="str">
        <f t="shared" si="20"/>
        <v>0</v>
      </c>
      <c r="H413" s="29">
        <f>IF(I413="","",IF($C$7="HB",I413-TIME(VLOOKUP($C$6,Reference!$B$12:$C$16,2,0),0,0),I413-TIME(VLOOKUP($C$6,Reference!$B$12:$C$16,2,0),0,0)+TIME(1,0,0)))</f>
        <v>41657</v>
      </c>
      <c r="I413" s="29">
        <v>41657.208333333336</v>
      </c>
      <c r="J413" s="42">
        <v>11808</v>
      </c>
    </row>
    <row r="414" spans="5:10" x14ac:dyDescent="0.25">
      <c r="E414" s="19">
        <f t="shared" si="18"/>
        <v>227</v>
      </c>
      <c r="F414" s="28" t="str">
        <f t="shared" si="19"/>
        <v>1/18/2014</v>
      </c>
      <c r="G414" s="28" t="str">
        <f t="shared" si="20"/>
        <v>1</v>
      </c>
      <c r="H414" s="29">
        <f>IF(I414="","",IF($C$7="HB",I414-TIME(VLOOKUP($C$6,Reference!$B$12:$C$16,2,0),0,0),I414-TIME(VLOOKUP($C$6,Reference!$B$12:$C$16,2,0),0,0)+TIME(1,0,0)))</f>
        <v>41657.041666666664</v>
      </c>
      <c r="I414" s="29">
        <v>41657.25</v>
      </c>
      <c r="J414" s="42">
        <v>11134</v>
      </c>
    </row>
    <row r="415" spans="5:10" x14ac:dyDescent="0.25">
      <c r="E415" s="19">
        <f t="shared" si="18"/>
        <v>227</v>
      </c>
      <c r="F415" s="28" t="str">
        <f t="shared" si="19"/>
        <v>1/18/2014</v>
      </c>
      <c r="G415" s="28" t="str">
        <f t="shared" si="20"/>
        <v>2</v>
      </c>
      <c r="H415" s="29">
        <f>IF(I415="","",IF($C$7="HB",I415-TIME(VLOOKUP($C$6,Reference!$B$12:$C$16,2,0),0,0),I415-TIME(VLOOKUP($C$6,Reference!$B$12:$C$16,2,0),0,0)+TIME(1,0,0)))</f>
        <v>41657.083333333328</v>
      </c>
      <c r="I415" s="29">
        <v>41657.291666666664</v>
      </c>
      <c r="J415" s="42">
        <v>10416</v>
      </c>
    </row>
    <row r="416" spans="5:10" x14ac:dyDescent="0.25">
      <c r="E416" s="19">
        <f t="shared" si="18"/>
        <v>227</v>
      </c>
      <c r="F416" s="28" t="str">
        <f t="shared" si="19"/>
        <v>1/18/2014</v>
      </c>
      <c r="G416" s="28" t="str">
        <f t="shared" si="20"/>
        <v>3</v>
      </c>
      <c r="H416" s="29">
        <f>IF(I416="","",IF($C$7="HB",I416-TIME(VLOOKUP($C$6,Reference!$B$12:$C$16,2,0),0,0),I416-TIME(VLOOKUP($C$6,Reference!$B$12:$C$16,2,0),0,0)+TIME(1,0,0)))</f>
        <v>41657.125</v>
      </c>
      <c r="I416" s="29">
        <v>41657.333333333336</v>
      </c>
      <c r="J416" s="42">
        <v>9941</v>
      </c>
    </row>
    <row r="417" spans="5:10" x14ac:dyDescent="0.25">
      <c r="E417" s="19">
        <f t="shared" si="18"/>
        <v>227</v>
      </c>
      <c r="F417" s="28" t="str">
        <f t="shared" si="19"/>
        <v>1/18/2014</v>
      </c>
      <c r="G417" s="28" t="str">
        <f t="shared" si="20"/>
        <v>4</v>
      </c>
      <c r="H417" s="29">
        <f>IF(I417="","",IF($C$7="HB",I417-TIME(VLOOKUP($C$6,Reference!$B$12:$C$16,2,0),0,0),I417-TIME(VLOOKUP($C$6,Reference!$B$12:$C$16,2,0),0,0)+TIME(1,0,0)))</f>
        <v>41657.166666666664</v>
      </c>
      <c r="I417" s="29">
        <v>41657.375</v>
      </c>
      <c r="J417" s="42">
        <v>9737</v>
      </c>
    </row>
    <row r="418" spans="5:10" x14ac:dyDescent="0.25">
      <c r="E418" s="19">
        <f t="shared" si="18"/>
        <v>227</v>
      </c>
      <c r="F418" s="28" t="str">
        <f t="shared" si="19"/>
        <v>1/18/2014</v>
      </c>
      <c r="G418" s="28" t="str">
        <f t="shared" si="20"/>
        <v>5</v>
      </c>
      <c r="H418" s="29">
        <f>IF(I418="","",IF($C$7="HB",I418-TIME(VLOOKUP($C$6,Reference!$B$12:$C$16,2,0),0,0),I418-TIME(VLOOKUP($C$6,Reference!$B$12:$C$16,2,0),0,0)+TIME(1,0,0)))</f>
        <v>41657.208333333328</v>
      </c>
      <c r="I418" s="29">
        <v>41657.416666666664</v>
      </c>
      <c r="J418" s="42">
        <v>9519</v>
      </c>
    </row>
    <row r="419" spans="5:10" x14ac:dyDescent="0.25">
      <c r="E419" s="19">
        <f t="shared" si="18"/>
        <v>227</v>
      </c>
      <c r="F419" s="28" t="str">
        <f t="shared" si="19"/>
        <v>1/18/2014</v>
      </c>
      <c r="G419" s="28" t="str">
        <f t="shared" si="20"/>
        <v>6</v>
      </c>
      <c r="H419" s="29">
        <f>IF(I419="","",IF($C$7="HB",I419-TIME(VLOOKUP($C$6,Reference!$B$12:$C$16,2,0),0,0),I419-TIME(VLOOKUP($C$6,Reference!$B$12:$C$16,2,0),0,0)+TIME(1,0,0)))</f>
        <v>41657.25</v>
      </c>
      <c r="I419" s="29">
        <v>41657.458333333336</v>
      </c>
      <c r="J419" s="42">
        <v>9415</v>
      </c>
    </row>
    <row r="420" spans="5:10" x14ac:dyDescent="0.25">
      <c r="E420" s="19">
        <f t="shared" si="18"/>
        <v>227</v>
      </c>
      <c r="F420" s="28" t="str">
        <f t="shared" si="19"/>
        <v>1/18/2014</v>
      </c>
      <c r="G420" s="28" t="str">
        <f t="shared" si="20"/>
        <v>7</v>
      </c>
      <c r="H420" s="29">
        <f>IF(I420="","",IF($C$7="HB",I420-TIME(VLOOKUP($C$6,Reference!$B$12:$C$16,2,0),0,0),I420-TIME(VLOOKUP($C$6,Reference!$B$12:$C$16,2,0),0,0)+TIME(1,0,0)))</f>
        <v>41657.291666666664</v>
      </c>
      <c r="I420" s="29">
        <v>41657.5</v>
      </c>
      <c r="J420" s="42">
        <v>9278</v>
      </c>
    </row>
    <row r="421" spans="5:10" x14ac:dyDescent="0.25">
      <c r="E421" s="19">
        <f t="shared" si="18"/>
        <v>227</v>
      </c>
      <c r="F421" s="28" t="str">
        <f t="shared" si="19"/>
        <v>1/18/2014</v>
      </c>
      <c r="G421" s="28" t="str">
        <f t="shared" si="20"/>
        <v>8</v>
      </c>
      <c r="H421" s="29">
        <f>IF(I421="","",IF($C$7="HB",I421-TIME(VLOOKUP($C$6,Reference!$B$12:$C$16,2,0),0,0),I421-TIME(VLOOKUP($C$6,Reference!$B$12:$C$16,2,0),0,0)+TIME(1,0,0)))</f>
        <v>41657.333333333328</v>
      </c>
      <c r="I421" s="29">
        <v>41657.541666666664</v>
      </c>
      <c r="J421" s="42">
        <v>9413</v>
      </c>
    </row>
    <row r="422" spans="5:10" x14ac:dyDescent="0.25">
      <c r="E422" s="19">
        <f t="shared" si="18"/>
        <v>227</v>
      </c>
      <c r="F422" s="28" t="str">
        <f t="shared" si="19"/>
        <v>1/18/2014</v>
      </c>
      <c r="G422" s="28" t="str">
        <f t="shared" si="20"/>
        <v>9</v>
      </c>
      <c r="H422" s="29">
        <f>IF(I422="","",IF($C$7="HB",I422-TIME(VLOOKUP($C$6,Reference!$B$12:$C$16,2,0),0,0),I422-TIME(VLOOKUP($C$6,Reference!$B$12:$C$16,2,0),0,0)+TIME(1,0,0)))</f>
        <v>41657.375</v>
      </c>
      <c r="I422" s="29">
        <v>41657.583333333336</v>
      </c>
      <c r="J422" s="42">
        <v>9911</v>
      </c>
    </row>
    <row r="423" spans="5:10" x14ac:dyDescent="0.25">
      <c r="E423" s="19">
        <f t="shared" si="18"/>
        <v>227</v>
      </c>
      <c r="F423" s="28" t="str">
        <f t="shared" si="19"/>
        <v>1/18/2014</v>
      </c>
      <c r="G423" s="28" t="str">
        <f t="shared" si="20"/>
        <v>10</v>
      </c>
      <c r="H423" s="29">
        <f>IF(I423="","",IF($C$7="HB",I423-TIME(VLOOKUP($C$6,Reference!$B$12:$C$16,2,0),0,0),I423-TIME(VLOOKUP($C$6,Reference!$B$12:$C$16,2,0),0,0)+TIME(1,0,0)))</f>
        <v>41657.416666666664</v>
      </c>
      <c r="I423" s="29">
        <v>41657.625</v>
      </c>
      <c r="J423" s="42">
        <v>10398</v>
      </c>
    </row>
    <row r="424" spans="5:10" x14ac:dyDescent="0.25">
      <c r="E424" s="19">
        <f t="shared" si="18"/>
        <v>227</v>
      </c>
      <c r="F424" s="28" t="str">
        <f t="shared" si="19"/>
        <v>1/18/2014</v>
      </c>
      <c r="G424" s="28" t="str">
        <f t="shared" si="20"/>
        <v>11</v>
      </c>
      <c r="H424" s="29">
        <f>IF(I424="","",IF($C$7="HB",I424-TIME(VLOOKUP($C$6,Reference!$B$12:$C$16,2,0),0,0),I424-TIME(VLOOKUP($C$6,Reference!$B$12:$C$16,2,0),0,0)+TIME(1,0,0)))</f>
        <v>41657.458333333328</v>
      </c>
      <c r="I424" s="29">
        <v>41657.666666666664</v>
      </c>
      <c r="J424" s="42">
        <v>10774</v>
      </c>
    </row>
    <row r="425" spans="5:10" x14ac:dyDescent="0.25">
      <c r="E425" s="19">
        <f t="shared" si="18"/>
        <v>227</v>
      </c>
      <c r="F425" s="28" t="str">
        <f t="shared" si="19"/>
        <v>1/18/2014</v>
      </c>
      <c r="G425" s="28" t="str">
        <f t="shared" si="20"/>
        <v>12</v>
      </c>
      <c r="H425" s="29">
        <f>IF(I425="","",IF($C$7="HB",I425-TIME(VLOOKUP($C$6,Reference!$B$12:$C$16,2,0),0,0),I425-TIME(VLOOKUP($C$6,Reference!$B$12:$C$16,2,0),0,0)+TIME(1,0,0)))</f>
        <v>41657.5</v>
      </c>
      <c r="I425" s="29">
        <v>41657.708333333336</v>
      </c>
      <c r="J425" s="42">
        <v>10921</v>
      </c>
    </row>
    <row r="426" spans="5:10" x14ac:dyDescent="0.25">
      <c r="E426" s="19">
        <f t="shared" si="18"/>
        <v>227</v>
      </c>
      <c r="F426" s="28" t="str">
        <f t="shared" si="19"/>
        <v>1/18/2014</v>
      </c>
      <c r="G426" s="28" t="str">
        <f t="shared" si="20"/>
        <v>13</v>
      </c>
      <c r="H426" s="29">
        <f>IF(I426="","",IF($C$7="HB",I426-TIME(VLOOKUP($C$6,Reference!$B$12:$C$16,2,0),0,0),I426-TIME(VLOOKUP($C$6,Reference!$B$12:$C$16,2,0),0,0)+TIME(1,0,0)))</f>
        <v>41657.541666666664</v>
      </c>
      <c r="I426" s="29">
        <v>41657.75</v>
      </c>
      <c r="J426" s="42">
        <v>10883</v>
      </c>
    </row>
    <row r="427" spans="5:10" x14ac:dyDescent="0.25">
      <c r="E427" s="19">
        <f t="shared" si="18"/>
        <v>227</v>
      </c>
      <c r="F427" s="28" t="str">
        <f t="shared" si="19"/>
        <v>1/18/2014</v>
      </c>
      <c r="G427" s="28" t="str">
        <f t="shared" si="20"/>
        <v>14</v>
      </c>
      <c r="H427" s="29">
        <f>IF(I427="","",IF($C$7="HB",I427-TIME(VLOOKUP($C$6,Reference!$B$12:$C$16,2,0),0,0),I427-TIME(VLOOKUP($C$6,Reference!$B$12:$C$16,2,0),0,0)+TIME(1,0,0)))</f>
        <v>41657.583333333328</v>
      </c>
      <c r="I427" s="29">
        <v>41657.791666666664</v>
      </c>
      <c r="J427" s="42">
        <v>10719</v>
      </c>
    </row>
    <row r="428" spans="5:10" x14ac:dyDescent="0.25">
      <c r="E428" s="19">
        <f t="shared" si="18"/>
        <v>227</v>
      </c>
      <c r="F428" s="28" t="str">
        <f t="shared" si="19"/>
        <v>1/18/2014</v>
      </c>
      <c r="G428" s="28" t="str">
        <f t="shared" si="20"/>
        <v>15</v>
      </c>
      <c r="H428" s="29">
        <f>IF(I428="","",IF($C$7="HB",I428-TIME(VLOOKUP($C$6,Reference!$B$12:$C$16,2,0),0,0),I428-TIME(VLOOKUP($C$6,Reference!$B$12:$C$16,2,0),0,0)+TIME(1,0,0)))</f>
        <v>41657.625</v>
      </c>
      <c r="I428" s="29">
        <v>41657.833333333336</v>
      </c>
      <c r="J428" s="42">
        <v>10539</v>
      </c>
    </row>
    <row r="429" spans="5:10" x14ac:dyDescent="0.25">
      <c r="E429" s="19">
        <f t="shared" si="18"/>
        <v>227</v>
      </c>
      <c r="F429" s="28" t="str">
        <f t="shared" si="19"/>
        <v>1/18/2014</v>
      </c>
      <c r="G429" s="28" t="str">
        <f t="shared" si="20"/>
        <v>16</v>
      </c>
      <c r="H429" s="29">
        <f>IF(I429="","",IF($C$7="HB",I429-TIME(VLOOKUP($C$6,Reference!$B$12:$C$16,2,0),0,0),I429-TIME(VLOOKUP($C$6,Reference!$B$12:$C$16,2,0),0,0)+TIME(1,0,0)))</f>
        <v>41657.666666666664</v>
      </c>
      <c r="I429" s="29">
        <v>41657.875</v>
      </c>
      <c r="J429" s="42">
        <v>10391</v>
      </c>
    </row>
    <row r="430" spans="5:10" x14ac:dyDescent="0.25">
      <c r="E430" s="19">
        <f t="shared" si="18"/>
        <v>227</v>
      </c>
      <c r="F430" s="28" t="str">
        <f t="shared" si="19"/>
        <v>1/18/2014</v>
      </c>
      <c r="G430" s="28" t="str">
        <f t="shared" si="20"/>
        <v>17</v>
      </c>
      <c r="H430" s="29">
        <f>IF(I430="","",IF($C$7="HB",I430-TIME(VLOOKUP($C$6,Reference!$B$12:$C$16,2,0),0,0),I430-TIME(VLOOKUP($C$6,Reference!$B$12:$C$16,2,0),0,0)+TIME(1,0,0)))</f>
        <v>41657.708333333328</v>
      </c>
      <c r="I430" s="29">
        <v>41657.916666666664</v>
      </c>
      <c r="J430" s="42">
        <v>10323</v>
      </c>
    </row>
    <row r="431" spans="5:10" x14ac:dyDescent="0.25">
      <c r="E431" s="19">
        <f t="shared" si="18"/>
        <v>227</v>
      </c>
      <c r="F431" s="28" t="str">
        <f t="shared" si="19"/>
        <v>1/18/2014</v>
      </c>
      <c r="G431" s="28" t="str">
        <f t="shared" si="20"/>
        <v>18</v>
      </c>
      <c r="H431" s="29">
        <f>IF(I431="","",IF($C$7="HB",I431-TIME(VLOOKUP($C$6,Reference!$B$12:$C$16,2,0),0,0),I431-TIME(VLOOKUP($C$6,Reference!$B$12:$C$16,2,0),0,0)+TIME(1,0,0)))</f>
        <v>41657.75</v>
      </c>
      <c r="I431" s="29">
        <v>41657.958333333336</v>
      </c>
      <c r="J431" s="42">
        <v>10384</v>
      </c>
    </row>
    <row r="432" spans="5:10" x14ac:dyDescent="0.25">
      <c r="E432" s="19">
        <f t="shared" si="18"/>
        <v>227</v>
      </c>
      <c r="F432" s="28" t="str">
        <f t="shared" si="19"/>
        <v>1/18/2014</v>
      </c>
      <c r="G432" s="28" t="str">
        <f t="shared" si="20"/>
        <v>19</v>
      </c>
      <c r="H432" s="29">
        <f>IF(I432="","",IF($C$7="HB",I432-TIME(VLOOKUP($C$6,Reference!$B$12:$C$16,2,0),0,0),I432-TIME(VLOOKUP($C$6,Reference!$B$12:$C$16,2,0),0,0)+TIME(1,0,0)))</f>
        <v>41657.791666666664</v>
      </c>
      <c r="I432" s="29">
        <v>41658</v>
      </c>
      <c r="J432" s="42">
        <v>10684</v>
      </c>
    </row>
    <row r="433" spans="5:10" x14ac:dyDescent="0.25">
      <c r="E433" s="19">
        <f t="shared" si="18"/>
        <v>227</v>
      </c>
      <c r="F433" s="28" t="str">
        <f t="shared" si="19"/>
        <v>1/18/2014</v>
      </c>
      <c r="G433" s="28" t="str">
        <f t="shared" si="20"/>
        <v>20</v>
      </c>
      <c r="H433" s="29">
        <f>IF(I433="","",IF($C$7="HB",I433-TIME(VLOOKUP($C$6,Reference!$B$12:$C$16,2,0),0,0),I433-TIME(VLOOKUP($C$6,Reference!$B$12:$C$16,2,0),0,0)+TIME(1,0,0)))</f>
        <v>41657.833333333328</v>
      </c>
      <c r="I433" s="29">
        <v>41658.041666666664</v>
      </c>
      <c r="J433" s="42">
        <v>11682</v>
      </c>
    </row>
    <row r="434" spans="5:10" x14ac:dyDescent="0.25">
      <c r="E434" s="19">
        <f t="shared" si="18"/>
        <v>227</v>
      </c>
      <c r="F434" s="28" t="str">
        <f t="shared" si="19"/>
        <v>1/18/2014</v>
      </c>
      <c r="G434" s="28" t="str">
        <f t="shared" si="20"/>
        <v>21</v>
      </c>
      <c r="H434" s="29">
        <f>IF(I434="","",IF($C$7="HB",I434-TIME(VLOOKUP($C$6,Reference!$B$12:$C$16,2,0),0,0),I434-TIME(VLOOKUP($C$6,Reference!$B$12:$C$16,2,0),0,0)+TIME(1,0,0)))</f>
        <v>41657.875</v>
      </c>
      <c r="I434" s="29">
        <v>41658.083333333336</v>
      </c>
      <c r="J434" s="42">
        <v>12268</v>
      </c>
    </row>
    <row r="435" spans="5:10" x14ac:dyDescent="0.25">
      <c r="E435" s="19">
        <f t="shared" si="18"/>
        <v>227</v>
      </c>
      <c r="F435" s="28" t="str">
        <f t="shared" si="19"/>
        <v>1/18/2014</v>
      </c>
      <c r="G435" s="28" t="str">
        <f t="shared" si="20"/>
        <v>22</v>
      </c>
      <c r="H435" s="29">
        <f>IF(I435="","",IF($C$7="HB",I435-TIME(VLOOKUP($C$6,Reference!$B$12:$C$16,2,0),0,0),I435-TIME(VLOOKUP($C$6,Reference!$B$12:$C$16,2,0),0,0)+TIME(1,0,0)))</f>
        <v>41657.916666666664</v>
      </c>
      <c r="I435" s="29">
        <v>41658.125</v>
      </c>
      <c r="J435" s="42">
        <v>12052</v>
      </c>
    </row>
    <row r="436" spans="5:10" x14ac:dyDescent="0.25">
      <c r="E436" s="19">
        <f t="shared" si="18"/>
        <v>227</v>
      </c>
      <c r="F436" s="28" t="str">
        <f t="shared" si="19"/>
        <v>1/18/2014</v>
      </c>
      <c r="G436" s="28" t="str">
        <f t="shared" si="20"/>
        <v>23</v>
      </c>
      <c r="H436" s="29">
        <f>IF(I436="","",IF($C$7="HB",I436-TIME(VLOOKUP($C$6,Reference!$B$12:$C$16,2,0),0,0),I436-TIME(VLOOKUP($C$6,Reference!$B$12:$C$16,2,0),0,0)+TIME(1,0,0)))</f>
        <v>41657.958333333328</v>
      </c>
      <c r="I436" s="29">
        <v>41658.166666666664</v>
      </c>
      <c r="J436" s="42">
        <v>11762</v>
      </c>
    </row>
    <row r="437" spans="5:10" x14ac:dyDescent="0.25">
      <c r="E437" s="19">
        <f t="shared" si="18"/>
        <v>227</v>
      </c>
      <c r="F437" s="28" t="str">
        <f t="shared" si="19"/>
        <v>1/19/2014</v>
      </c>
      <c r="G437" s="28" t="str">
        <f t="shared" si="20"/>
        <v>0</v>
      </c>
      <c r="H437" s="29">
        <f>IF(I437="","",IF($C$7="HB",I437-TIME(VLOOKUP($C$6,Reference!$B$12:$C$16,2,0),0,0),I437-TIME(VLOOKUP($C$6,Reference!$B$12:$C$16,2,0),0,0)+TIME(1,0,0)))</f>
        <v>41658</v>
      </c>
      <c r="I437" s="29">
        <v>41658.208333333336</v>
      </c>
      <c r="J437" s="42">
        <v>11362</v>
      </c>
    </row>
    <row r="438" spans="5:10" x14ac:dyDescent="0.25">
      <c r="E438" s="19">
        <f t="shared" si="18"/>
        <v>227</v>
      </c>
      <c r="F438" s="28" t="str">
        <f t="shared" si="19"/>
        <v>1/19/2014</v>
      </c>
      <c r="G438" s="28" t="str">
        <f t="shared" si="20"/>
        <v>1</v>
      </c>
      <c r="H438" s="29">
        <f>IF(I438="","",IF($C$7="HB",I438-TIME(VLOOKUP($C$6,Reference!$B$12:$C$16,2,0),0,0),I438-TIME(VLOOKUP($C$6,Reference!$B$12:$C$16,2,0),0,0)+TIME(1,0,0)))</f>
        <v>41658.041666666664</v>
      </c>
      <c r="I438" s="29">
        <v>41658.25</v>
      </c>
      <c r="J438" s="42">
        <v>10783</v>
      </c>
    </row>
    <row r="439" spans="5:10" x14ac:dyDescent="0.25">
      <c r="E439" s="19">
        <f t="shared" si="18"/>
        <v>227</v>
      </c>
      <c r="F439" s="28" t="str">
        <f t="shared" si="19"/>
        <v>1/19/2014</v>
      </c>
      <c r="G439" s="28" t="str">
        <f t="shared" si="20"/>
        <v>2</v>
      </c>
      <c r="H439" s="29">
        <f>IF(I439="","",IF($C$7="HB",I439-TIME(VLOOKUP($C$6,Reference!$B$12:$C$16,2,0),0,0),I439-TIME(VLOOKUP($C$6,Reference!$B$12:$C$16,2,0),0,0)+TIME(1,0,0)))</f>
        <v>41658.083333333328</v>
      </c>
      <c r="I439" s="29">
        <v>41658.291666666664</v>
      </c>
      <c r="J439" s="42">
        <v>10133</v>
      </c>
    </row>
    <row r="440" spans="5:10" x14ac:dyDescent="0.25">
      <c r="E440" s="19">
        <f t="shared" si="18"/>
        <v>227</v>
      </c>
      <c r="F440" s="28" t="str">
        <f t="shared" si="19"/>
        <v>1/19/2014</v>
      </c>
      <c r="G440" s="28" t="str">
        <f t="shared" si="20"/>
        <v>3</v>
      </c>
      <c r="H440" s="29">
        <f>IF(I440="","",IF($C$7="HB",I440-TIME(VLOOKUP($C$6,Reference!$B$12:$C$16,2,0),0,0),I440-TIME(VLOOKUP($C$6,Reference!$B$12:$C$16,2,0),0,0)+TIME(1,0,0)))</f>
        <v>41658.125</v>
      </c>
      <c r="I440" s="29">
        <v>41658.333333333336</v>
      </c>
      <c r="J440" s="42">
        <v>9611</v>
      </c>
    </row>
    <row r="441" spans="5:10" x14ac:dyDescent="0.25">
      <c r="E441" s="19">
        <f t="shared" si="18"/>
        <v>227</v>
      </c>
      <c r="F441" s="28" t="str">
        <f t="shared" si="19"/>
        <v>1/19/2014</v>
      </c>
      <c r="G441" s="28" t="str">
        <f t="shared" si="20"/>
        <v>4</v>
      </c>
      <c r="H441" s="29">
        <f>IF(I441="","",IF($C$7="HB",I441-TIME(VLOOKUP($C$6,Reference!$B$12:$C$16,2,0),0,0),I441-TIME(VLOOKUP($C$6,Reference!$B$12:$C$16,2,0),0,0)+TIME(1,0,0)))</f>
        <v>41658.166666666664</v>
      </c>
      <c r="I441" s="29">
        <v>41658.375</v>
      </c>
      <c r="J441" s="42">
        <v>9373</v>
      </c>
    </row>
    <row r="442" spans="5:10" x14ac:dyDescent="0.25">
      <c r="E442" s="19">
        <f t="shared" si="18"/>
        <v>227</v>
      </c>
      <c r="F442" s="28" t="str">
        <f t="shared" si="19"/>
        <v>1/19/2014</v>
      </c>
      <c r="G442" s="28" t="str">
        <f t="shared" si="20"/>
        <v>5</v>
      </c>
      <c r="H442" s="29">
        <f>IF(I442="","",IF($C$7="HB",I442-TIME(VLOOKUP($C$6,Reference!$B$12:$C$16,2,0),0,0),I442-TIME(VLOOKUP($C$6,Reference!$B$12:$C$16,2,0),0,0)+TIME(1,0,0)))</f>
        <v>41658.208333333328</v>
      </c>
      <c r="I442" s="29">
        <v>41658.416666666664</v>
      </c>
      <c r="J442" s="42">
        <v>9386</v>
      </c>
    </row>
    <row r="443" spans="5:10" x14ac:dyDescent="0.25">
      <c r="E443" s="19">
        <f t="shared" si="18"/>
        <v>227</v>
      </c>
      <c r="F443" s="28" t="str">
        <f t="shared" si="19"/>
        <v>1/19/2014</v>
      </c>
      <c r="G443" s="28" t="str">
        <f t="shared" si="20"/>
        <v>6</v>
      </c>
      <c r="H443" s="29">
        <f>IF(I443="","",IF($C$7="HB",I443-TIME(VLOOKUP($C$6,Reference!$B$12:$C$16,2,0),0,0),I443-TIME(VLOOKUP($C$6,Reference!$B$12:$C$16,2,0),0,0)+TIME(1,0,0)))</f>
        <v>41658.25</v>
      </c>
      <c r="I443" s="29">
        <v>41658.458333333336</v>
      </c>
      <c r="J443" s="42">
        <v>9186</v>
      </c>
    </row>
    <row r="444" spans="5:10" x14ac:dyDescent="0.25">
      <c r="E444" s="19">
        <f t="shared" si="18"/>
        <v>227</v>
      </c>
      <c r="F444" s="28" t="str">
        <f t="shared" si="19"/>
        <v>1/19/2014</v>
      </c>
      <c r="G444" s="28" t="str">
        <f t="shared" si="20"/>
        <v>7</v>
      </c>
      <c r="H444" s="29">
        <f>IF(I444="","",IF($C$7="HB",I444-TIME(VLOOKUP($C$6,Reference!$B$12:$C$16,2,0),0,0),I444-TIME(VLOOKUP($C$6,Reference!$B$12:$C$16,2,0),0,0)+TIME(1,0,0)))</f>
        <v>41658.291666666664</v>
      </c>
      <c r="I444" s="29">
        <v>41658.5</v>
      </c>
      <c r="J444" s="42">
        <v>9041</v>
      </c>
    </row>
    <row r="445" spans="5:10" x14ac:dyDescent="0.25">
      <c r="E445" s="19">
        <f t="shared" si="18"/>
        <v>227</v>
      </c>
      <c r="F445" s="28" t="str">
        <f t="shared" si="19"/>
        <v>1/19/2014</v>
      </c>
      <c r="G445" s="28" t="str">
        <f t="shared" si="20"/>
        <v>8</v>
      </c>
      <c r="H445" s="29">
        <f>IF(I445="","",IF($C$7="HB",I445-TIME(VLOOKUP($C$6,Reference!$B$12:$C$16,2,0),0,0),I445-TIME(VLOOKUP($C$6,Reference!$B$12:$C$16,2,0),0,0)+TIME(1,0,0)))</f>
        <v>41658.333333333328</v>
      </c>
      <c r="I445" s="29">
        <v>41658.541666666664</v>
      </c>
      <c r="J445" s="42">
        <v>9250</v>
      </c>
    </row>
    <row r="446" spans="5:10" x14ac:dyDescent="0.25">
      <c r="E446" s="19">
        <f t="shared" si="18"/>
        <v>227</v>
      </c>
      <c r="F446" s="28" t="str">
        <f t="shared" si="19"/>
        <v>1/19/2014</v>
      </c>
      <c r="G446" s="28" t="str">
        <f t="shared" si="20"/>
        <v>9</v>
      </c>
      <c r="H446" s="29">
        <f>IF(I446="","",IF($C$7="HB",I446-TIME(VLOOKUP($C$6,Reference!$B$12:$C$16,2,0),0,0),I446-TIME(VLOOKUP($C$6,Reference!$B$12:$C$16,2,0),0,0)+TIME(1,0,0)))</f>
        <v>41658.375</v>
      </c>
      <c r="I446" s="29">
        <v>41658.583333333336</v>
      </c>
      <c r="J446" s="42">
        <v>9700</v>
      </c>
    </row>
    <row r="447" spans="5:10" x14ac:dyDescent="0.25">
      <c r="E447" s="19">
        <f t="shared" si="18"/>
        <v>227</v>
      </c>
      <c r="F447" s="28" t="str">
        <f t="shared" si="19"/>
        <v>1/19/2014</v>
      </c>
      <c r="G447" s="28" t="str">
        <f t="shared" si="20"/>
        <v>10</v>
      </c>
      <c r="H447" s="29">
        <f>IF(I447="","",IF($C$7="HB",I447-TIME(VLOOKUP($C$6,Reference!$B$12:$C$16,2,0),0,0),I447-TIME(VLOOKUP($C$6,Reference!$B$12:$C$16,2,0),0,0)+TIME(1,0,0)))</f>
        <v>41658.416666666664</v>
      </c>
      <c r="I447" s="29">
        <v>41658.625</v>
      </c>
      <c r="J447" s="42">
        <v>10078</v>
      </c>
    </row>
    <row r="448" spans="5:10" x14ac:dyDescent="0.25">
      <c r="E448" s="19">
        <f t="shared" si="18"/>
        <v>227</v>
      </c>
      <c r="F448" s="28" t="str">
        <f t="shared" si="19"/>
        <v>1/19/2014</v>
      </c>
      <c r="G448" s="28" t="str">
        <f t="shared" si="20"/>
        <v>11</v>
      </c>
      <c r="H448" s="29">
        <f>IF(I448="","",IF($C$7="HB",I448-TIME(VLOOKUP($C$6,Reference!$B$12:$C$16,2,0),0,0),I448-TIME(VLOOKUP($C$6,Reference!$B$12:$C$16,2,0),0,0)+TIME(1,0,0)))</f>
        <v>41658.458333333328</v>
      </c>
      <c r="I448" s="29">
        <v>41658.666666666664</v>
      </c>
      <c r="J448" s="42">
        <v>10445</v>
      </c>
    </row>
    <row r="449" spans="5:10" x14ac:dyDescent="0.25">
      <c r="E449" s="19">
        <f t="shared" si="18"/>
        <v>227</v>
      </c>
      <c r="F449" s="28" t="str">
        <f t="shared" si="19"/>
        <v>1/19/2014</v>
      </c>
      <c r="G449" s="28" t="str">
        <f t="shared" si="20"/>
        <v>12</v>
      </c>
      <c r="H449" s="29">
        <f>IF(I449="","",IF($C$7="HB",I449-TIME(VLOOKUP($C$6,Reference!$B$12:$C$16,2,0),0,0),I449-TIME(VLOOKUP($C$6,Reference!$B$12:$C$16,2,0),0,0)+TIME(1,0,0)))</f>
        <v>41658.5</v>
      </c>
      <c r="I449" s="29">
        <v>41658.708333333336</v>
      </c>
      <c r="J449" s="42">
        <v>10553</v>
      </c>
    </row>
    <row r="450" spans="5:10" x14ac:dyDescent="0.25">
      <c r="E450" s="19">
        <f t="shared" si="18"/>
        <v>227</v>
      </c>
      <c r="F450" s="28" t="str">
        <f t="shared" si="19"/>
        <v>1/19/2014</v>
      </c>
      <c r="G450" s="28" t="str">
        <f t="shared" si="20"/>
        <v>13</v>
      </c>
      <c r="H450" s="29">
        <f>IF(I450="","",IF($C$7="HB",I450-TIME(VLOOKUP($C$6,Reference!$B$12:$C$16,2,0),0,0),I450-TIME(VLOOKUP($C$6,Reference!$B$12:$C$16,2,0),0,0)+TIME(1,0,0)))</f>
        <v>41658.541666666664</v>
      </c>
      <c r="I450" s="29">
        <v>41658.75</v>
      </c>
      <c r="J450" s="42">
        <v>10421</v>
      </c>
    </row>
    <row r="451" spans="5:10" x14ac:dyDescent="0.25">
      <c r="E451" s="19">
        <f t="shared" si="18"/>
        <v>227</v>
      </c>
      <c r="F451" s="28" t="str">
        <f t="shared" si="19"/>
        <v>1/19/2014</v>
      </c>
      <c r="G451" s="28" t="str">
        <f t="shared" si="20"/>
        <v>14</v>
      </c>
      <c r="H451" s="29">
        <f>IF(I451="","",IF($C$7="HB",I451-TIME(VLOOKUP($C$6,Reference!$B$12:$C$16,2,0),0,0),I451-TIME(VLOOKUP($C$6,Reference!$B$12:$C$16,2,0),0,0)+TIME(1,0,0)))</f>
        <v>41658.583333333328</v>
      </c>
      <c r="I451" s="29">
        <v>41658.791666666664</v>
      </c>
      <c r="J451" s="42">
        <v>10312</v>
      </c>
    </row>
    <row r="452" spans="5:10" x14ac:dyDescent="0.25">
      <c r="E452" s="19">
        <f t="shared" si="18"/>
        <v>227</v>
      </c>
      <c r="F452" s="28" t="str">
        <f t="shared" si="19"/>
        <v>1/19/2014</v>
      </c>
      <c r="G452" s="28" t="str">
        <f t="shared" si="20"/>
        <v>15</v>
      </c>
      <c r="H452" s="29">
        <f>IF(I452="","",IF($C$7="HB",I452-TIME(VLOOKUP($C$6,Reference!$B$12:$C$16,2,0),0,0),I452-TIME(VLOOKUP($C$6,Reference!$B$12:$C$16,2,0),0,0)+TIME(1,0,0)))</f>
        <v>41658.625</v>
      </c>
      <c r="I452" s="29">
        <v>41658.833333333336</v>
      </c>
      <c r="J452" s="42">
        <v>10211</v>
      </c>
    </row>
    <row r="453" spans="5:10" x14ac:dyDescent="0.25">
      <c r="E453" s="19">
        <f t="shared" si="18"/>
        <v>227</v>
      </c>
      <c r="F453" s="28" t="str">
        <f t="shared" si="19"/>
        <v>1/19/2014</v>
      </c>
      <c r="G453" s="28" t="str">
        <f t="shared" si="20"/>
        <v>16</v>
      </c>
      <c r="H453" s="29">
        <f>IF(I453="","",IF($C$7="HB",I453-TIME(VLOOKUP($C$6,Reference!$B$12:$C$16,2,0),0,0),I453-TIME(VLOOKUP($C$6,Reference!$B$12:$C$16,2,0),0,0)+TIME(1,0,0)))</f>
        <v>41658.666666666664</v>
      </c>
      <c r="I453" s="29">
        <v>41658.875</v>
      </c>
      <c r="J453" s="42">
        <v>10146</v>
      </c>
    </row>
    <row r="454" spans="5:10" x14ac:dyDescent="0.25">
      <c r="E454" s="19">
        <f t="shared" ref="E454:E517" si="21">$C$16</f>
        <v>227</v>
      </c>
      <c r="F454" s="28" t="str">
        <f t="shared" ref="F454:F517" si="22">TEXT(H454,"m/d/yyyy")</f>
        <v>1/19/2014</v>
      </c>
      <c r="G454" s="28" t="str">
        <f t="shared" ref="G454:G517" si="23">TEXT(H454,"h")</f>
        <v>17</v>
      </c>
      <c r="H454" s="29">
        <f>IF(I454="","",IF($C$7="HB",I454-TIME(VLOOKUP($C$6,Reference!$B$12:$C$16,2,0),0,0),I454-TIME(VLOOKUP($C$6,Reference!$B$12:$C$16,2,0),0,0)+TIME(1,0,0)))</f>
        <v>41658.708333333328</v>
      </c>
      <c r="I454" s="29">
        <v>41658.916666666664</v>
      </c>
      <c r="J454" s="42">
        <v>10082</v>
      </c>
    </row>
    <row r="455" spans="5:10" x14ac:dyDescent="0.25">
      <c r="E455" s="19">
        <f t="shared" si="21"/>
        <v>227</v>
      </c>
      <c r="F455" s="28" t="str">
        <f t="shared" si="22"/>
        <v>1/19/2014</v>
      </c>
      <c r="G455" s="28" t="str">
        <f t="shared" si="23"/>
        <v>18</v>
      </c>
      <c r="H455" s="29">
        <f>IF(I455="","",IF($C$7="HB",I455-TIME(VLOOKUP($C$6,Reference!$B$12:$C$16,2,0),0,0),I455-TIME(VLOOKUP($C$6,Reference!$B$12:$C$16,2,0),0,0)+TIME(1,0,0)))</f>
        <v>41658.75</v>
      </c>
      <c r="I455" s="29">
        <v>41658.958333333336</v>
      </c>
      <c r="J455" s="42">
        <v>10208</v>
      </c>
    </row>
    <row r="456" spans="5:10" x14ac:dyDescent="0.25">
      <c r="E456" s="19">
        <f t="shared" si="21"/>
        <v>227</v>
      </c>
      <c r="F456" s="28" t="str">
        <f t="shared" si="22"/>
        <v>1/19/2014</v>
      </c>
      <c r="G456" s="28" t="str">
        <f t="shared" si="23"/>
        <v>19</v>
      </c>
      <c r="H456" s="29">
        <f>IF(I456="","",IF($C$7="HB",I456-TIME(VLOOKUP($C$6,Reference!$B$12:$C$16,2,0),0,0),I456-TIME(VLOOKUP($C$6,Reference!$B$12:$C$16,2,0),0,0)+TIME(1,0,0)))</f>
        <v>41658.791666666664</v>
      </c>
      <c r="I456" s="29">
        <v>41659</v>
      </c>
      <c r="J456" s="42">
        <v>10458</v>
      </c>
    </row>
    <row r="457" spans="5:10" x14ac:dyDescent="0.25">
      <c r="E457" s="19">
        <f t="shared" si="21"/>
        <v>227</v>
      </c>
      <c r="F457" s="28" t="str">
        <f t="shared" si="22"/>
        <v>1/19/2014</v>
      </c>
      <c r="G457" s="28" t="str">
        <f t="shared" si="23"/>
        <v>20</v>
      </c>
      <c r="H457" s="29">
        <f>IF(I457="","",IF($C$7="HB",I457-TIME(VLOOKUP($C$6,Reference!$B$12:$C$16,2,0),0,0),I457-TIME(VLOOKUP($C$6,Reference!$B$12:$C$16,2,0),0,0)+TIME(1,0,0)))</f>
        <v>41658.833333333328</v>
      </c>
      <c r="I457" s="29">
        <v>41659.041666666664</v>
      </c>
      <c r="J457" s="42">
        <v>11490</v>
      </c>
    </row>
    <row r="458" spans="5:10" x14ac:dyDescent="0.25">
      <c r="E458" s="19">
        <f t="shared" si="21"/>
        <v>227</v>
      </c>
      <c r="F458" s="28" t="str">
        <f t="shared" si="22"/>
        <v>1/19/2014</v>
      </c>
      <c r="G458" s="28" t="str">
        <f t="shared" si="23"/>
        <v>21</v>
      </c>
      <c r="H458" s="29">
        <f>IF(I458="","",IF($C$7="HB",I458-TIME(VLOOKUP($C$6,Reference!$B$12:$C$16,2,0),0,0),I458-TIME(VLOOKUP($C$6,Reference!$B$12:$C$16,2,0),0,0)+TIME(1,0,0)))</f>
        <v>41658.875</v>
      </c>
      <c r="I458" s="29">
        <v>41659.083333333336</v>
      </c>
      <c r="J458" s="42">
        <v>12027</v>
      </c>
    </row>
    <row r="459" spans="5:10" x14ac:dyDescent="0.25">
      <c r="E459" s="19">
        <f t="shared" si="21"/>
        <v>227</v>
      </c>
      <c r="F459" s="28" t="str">
        <f t="shared" si="22"/>
        <v>1/19/2014</v>
      </c>
      <c r="G459" s="28" t="str">
        <f t="shared" si="23"/>
        <v>22</v>
      </c>
      <c r="H459" s="29">
        <f>IF(I459="","",IF($C$7="HB",I459-TIME(VLOOKUP($C$6,Reference!$B$12:$C$16,2,0),0,0),I459-TIME(VLOOKUP($C$6,Reference!$B$12:$C$16,2,0),0,0)+TIME(1,0,0)))</f>
        <v>41658.916666666664</v>
      </c>
      <c r="I459" s="29">
        <v>41659.125</v>
      </c>
      <c r="J459" s="42">
        <v>12041</v>
      </c>
    </row>
    <row r="460" spans="5:10" x14ac:dyDescent="0.25">
      <c r="E460" s="19">
        <f t="shared" si="21"/>
        <v>227</v>
      </c>
      <c r="F460" s="28" t="str">
        <f t="shared" si="22"/>
        <v>1/19/2014</v>
      </c>
      <c r="G460" s="28" t="str">
        <f t="shared" si="23"/>
        <v>23</v>
      </c>
      <c r="H460" s="29">
        <f>IF(I460="","",IF($C$7="HB",I460-TIME(VLOOKUP($C$6,Reference!$B$12:$C$16,2,0),0,0),I460-TIME(VLOOKUP($C$6,Reference!$B$12:$C$16,2,0),0,0)+TIME(1,0,0)))</f>
        <v>41658.958333333328</v>
      </c>
      <c r="I460" s="29">
        <v>41659.166666666664</v>
      </c>
      <c r="J460" s="42">
        <v>11806</v>
      </c>
    </row>
    <row r="461" spans="5:10" x14ac:dyDescent="0.25">
      <c r="E461" s="19">
        <f t="shared" si="21"/>
        <v>227</v>
      </c>
      <c r="F461" s="28" t="str">
        <f t="shared" si="22"/>
        <v>1/20/2014</v>
      </c>
      <c r="G461" s="28" t="str">
        <f t="shared" si="23"/>
        <v>0</v>
      </c>
      <c r="H461" s="29">
        <f>IF(I461="","",IF($C$7="HB",I461-TIME(VLOOKUP($C$6,Reference!$B$12:$C$16,2,0),0,0),I461-TIME(VLOOKUP($C$6,Reference!$B$12:$C$16,2,0),0,0)+TIME(1,0,0)))</f>
        <v>41659</v>
      </c>
      <c r="I461" s="29">
        <v>41659.208333333336</v>
      </c>
      <c r="J461" s="42">
        <v>11299</v>
      </c>
    </row>
    <row r="462" spans="5:10" x14ac:dyDescent="0.25">
      <c r="E462" s="19">
        <f t="shared" si="21"/>
        <v>227</v>
      </c>
      <c r="F462" s="28" t="str">
        <f t="shared" si="22"/>
        <v>1/20/2014</v>
      </c>
      <c r="G462" s="28" t="str">
        <f t="shared" si="23"/>
        <v>1</v>
      </c>
      <c r="H462" s="29">
        <f>IF(I462="","",IF($C$7="HB",I462-TIME(VLOOKUP($C$6,Reference!$B$12:$C$16,2,0),0,0),I462-TIME(VLOOKUP($C$6,Reference!$B$12:$C$16,2,0),0,0)+TIME(1,0,0)))</f>
        <v>41659.041666666664</v>
      </c>
      <c r="I462" s="29">
        <v>41659.25</v>
      </c>
      <c r="J462" s="42">
        <v>10650</v>
      </c>
    </row>
    <row r="463" spans="5:10" x14ac:dyDescent="0.25">
      <c r="E463" s="19">
        <f t="shared" si="21"/>
        <v>227</v>
      </c>
      <c r="F463" s="28" t="str">
        <f t="shared" si="22"/>
        <v>1/20/2014</v>
      </c>
      <c r="G463" s="28" t="str">
        <f t="shared" si="23"/>
        <v>2</v>
      </c>
      <c r="H463" s="29">
        <f>IF(I463="","",IF($C$7="HB",I463-TIME(VLOOKUP($C$6,Reference!$B$12:$C$16,2,0),0,0),I463-TIME(VLOOKUP($C$6,Reference!$B$12:$C$16,2,0),0,0)+TIME(1,0,0)))</f>
        <v>41659.083333333328</v>
      </c>
      <c r="I463" s="29">
        <v>41659.291666666664</v>
      </c>
      <c r="J463" s="42">
        <v>10062</v>
      </c>
    </row>
    <row r="464" spans="5:10" x14ac:dyDescent="0.25">
      <c r="E464" s="19">
        <f t="shared" si="21"/>
        <v>227</v>
      </c>
      <c r="F464" s="28" t="str">
        <f t="shared" si="22"/>
        <v>1/20/2014</v>
      </c>
      <c r="G464" s="28" t="str">
        <f t="shared" si="23"/>
        <v>3</v>
      </c>
      <c r="H464" s="29">
        <f>IF(I464="","",IF($C$7="HB",I464-TIME(VLOOKUP($C$6,Reference!$B$12:$C$16,2,0),0,0),I464-TIME(VLOOKUP($C$6,Reference!$B$12:$C$16,2,0),0,0)+TIME(1,0,0)))</f>
        <v>41659.125</v>
      </c>
      <c r="I464" s="29">
        <v>41659.333333333336</v>
      </c>
      <c r="J464" s="42">
        <v>9713</v>
      </c>
    </row>
    <row r="465" spans="5:10" x14ac:dyDescent="0.25">
      <c r="E465" s="19">
        <f t="shared" si="21"/>
        <v>227</v>
      </c>
      <c r="F465" s="28" t="str">
        <f t="shared" si="22"/>
        <v>1/20/2014</v>
      </c>
      <c r="G465" s="28" t="str">
        <f t="shared" si="23"/>
        <v>4</v>
      </c>
      <c r="H465" s="29">
        <f>IF(I465="","",IF($C$7="HB",I465-TIME(VLOOKUP($C$6,Reference!$B$12:$C$16,2,0),0,0),I465-TIME(VLOOKUP($C$6,Reference!$B$12:$C$16,2,0),0,0)+TIME(1,0,0)))</f>
        <v>41659.166666666664</v>
      </c>
      <c r="I465" s="29">
        <v>41659.375</v>
      </c>
      <c r="J465" s="42">
        <v>9419</v>
      </c>
    </row>
    <row r="466" spans="5:10" x14ac:dyDescent="0.25">
      <c r="E466" s="19">
        <f t="shared" si="21"/>
        <v>227</v>
      </c>
      <c r="F466" s="28" t="str">
        <f t="shared" si="22"/>
        <v>1/20/2014</v>
      </c>
      <c r="G466" s="28" t="str">
        <f t="shared" si="23"/>
        <v>5</v>
      </c>
      <c r="H466" s="29">
        <f>IF(I466="","",IF($C$7="HB",I466-TIME(VLOOKUP($C$6,Reference!$B$12:$C$16,2,0),0,0),I466-TIME(VLOOKUP($C$6,Reference!$B$12:$C$16,2,0),0,0)+TIME(1,0,0)))</f>
        <v>41659.208333333328</v>
      </c>
      <c r="I466" s="29">
        <v>41659.416666666664</v>
      </c>
      <c r="J466" s="42">
        <v>9279</v>
      </c>
    </row>
    <row r="467" spans="5:10" x14ac:dyDescent="0.25">
      <c r="E467" s="19">
        <f t="shared" si="21"/>
        <v>227</v>
      </c>
      <c r="F467" s="28" t="str">
        <f t="shared" si="22"/>
        <v>1/20/2014</v>
      </c>
      <c r="G467" s="28" t="str">
        <f t="shared" si="23"/>
        <v>6</v>
      </c>
      <c r="H467" s="29">
        <f>IF(I467="","",IF($C$7="HB",I467-TIME(VLOOKUP($C$6,Reference!$B$12:$C$16,2,0),0,0),I467-TIME(VLOOKUP($C$6,Reference!$B$12:$C$16,2,0),0,0)+TIME(1,0,0)))</f>
        <v>41659.25</v>
      </c>
      <c r="I467" s="29">
        <v>41659.458333333336</v>
      </c>
      <c r="J467" s="42">
        <v>9302</v>
      </c>
    </row>
    <row r="468" spans="5:10" x14ac:dyDescent="0.25">
      <c r="E468" s="19">
        <f t="shared" si="21"/>
        <v>227</v>
      </c>
      <c r="F468" s="28" t="str">
        <f t="shared" si="22"/>
        <v>1/20/2014</v>
      </c>
      <c r="G468" s="28" t="str">
        <f t="shared" si="23"/>
        <v>7</v>
      </c>
      <c r="H468" s="29">
        <f>IF(I468="","",IF($C$7="HB",I468-TIME(VLOOKUP($C$6,Reference!$B$12:$C$16,2,0),0,0),I468-TIME(VLOOKUP($C$6,Reference!$B$12:$C$16,2,0),0,0)+TIME(1,0,0)))</f>
        <v>41659.291666666664</v>
      </c>
      <c r="I468" s="29">
        <v>41659.5</v>
      </c>
      <c r="J468" s="42">
        <v>9224</v>
      </c>
    </row>
    <row r="469" spans="5:10" x14ac:dyDescent="0.25">
      <c r="E469" s="19">
        <f t="shared" si="21"/>
        <v>227</v>
      </c>
      <c r="F469" s="28" t="str">
        <f t="shared" si="22"/>
        <v>1/20/2014</v>
      </c>
      <c r="G469" s="28" t="str">
        <f t="shared" si="23"/>
        <v>8</v>
      </c>
      <c r="H469" s="29">
        <f>IF(I469="","",IF($C$7="HB",I469-TIME(VLOOKUP($C$6,Reference!$B$12:$C$16,2,0),0,0),I469-TIME(VLOOKUP($C$6,Reference!$B$12:$C$16,2,0),0,0)+TIME(1,0,0)))</f>
        <v>41659.333333333328</v>
      </c>
      <c r="I469" s="29">
        <v>41659.541666666664</v>
      </c>
      <c r="J469" s="42">
        <v>9746</v>
      </c>
    </row>
    <row r="470" spans="5:10" x14ac:dyDescent="0.25">
      <c r="E470" s="19">
        <f t="shared" si="21"/>
        <v>227</v>
      </c>
      <c r="F470" s="28" t="str">
        <f t="shared" si="22"/>
        <v>1/20/2014</v>
      </c>
      <c r="G470" s="28" t="str">
        <f t="shared" si="23"/>
        <v>9</v>
      </c>
      <c r="H470" s="29">
        <f>IF(I470="","",IF($C$7="HB",I470-TIME(VLOOKUP($C$6,Reference!$B$12:$C$16,2,0),0,0),I470-TIME(VLOOKUP($C$6,Reference!$B$12:$C$16,2,0),0,0)+TIME(1,0,0)))</f>
        <v>41659.375</v>
      </c>
      <c r="I470" s="29">
        <v>41659.583333333336</v>
      </c>
      <c r="J470" s="42">
        <v>10556</v>
      </c>
    </row>
    <row r="471" spans="5:10" x14ac:dyDescent="0.25">
      <c r="E471" s="19">
        <f t="shared" si="21"/>
        <v>227</v>
      </c>
      <c r="F471" s="28" t="str">
        <f t="shared" si="22"/>
        <v>1/20/2014</v>
      </c>
      <c r="G471" s="28" t="str">
        <f t="shared" si="23"/>
        <v>10</v>
      </c>
      <c r="H471" s="29">
        <f>IF(I471="","",IF($C$7="HB",I471-TIME(VLOOKUP($C$6,Reference!$B$12:$C$16,2,0),0,0),I471-TIME(VLOOKUP($C$6,Reference!$B$12:$C$16,2,0),0,0)+TIME(1,0,0)))</f>
        <v>41659.416666666664</v>
      </c>
      <c r="I471" s="29">
        <v>41659.625</v>
      </c>
      <c r="J471" s="42">
        <v>11316</v>
      </c>
    </row>
    <row r="472" spans="5:10" x14ac:dyDescent="0.25">
      <c r="E472" s="19">
        <f t="shared" si="21"/>
        <v>227</v>
      </c>
      <c r="F472" s="28" t="str">
        <f t="shared" si="22"/>
        <v>1/20/2014</v>
      </c>
      <c r="G472" s="28" t="str">
        <f t="shared" si="23"/>
        <v>11</v>
      </c>
      <c r="H472" s="29">
        <f>IF(I472="","",IF($C$7="HB",I472-TIME(VLOOKUP($C$6,Reference!$B$12:$C$16,2,0),0,0),I472-TIME(VLOOKUP($C$6,Reference!$B$12:$C$16,2,0),0,0)+TIME(1,0,0)))</f>
        <v>41659.458333333328</v>
      </c>
      <c r="I472" s="29">
        <v>41659.666666666664</v>
      </c>
      <c r="J472" s="42">
        <v>11722</v>
      </c>
    </row>
    <row r="473" spans="5:10" x14ac:dyDescent="0.25">
      <c r="E473" s="19">
        <f t="shared" si="21"/>
        <v>227</v>
      </c>
      <c r="F473" s="28" t="str">
        <f t="shared" si="22"/>
        <v>1/20/2014</v>
      </c>
      <c r="G473" s="28" t="str">
        <f t="shared" si="23"/>
        <v>12</v>
      </c>
      <c r="H473" s="29">
        <f>IF(I473="","",IF($C$7="HB",I473-TIME(VLOOKUP($C$6,Reference!$B$12:$C$16,2,0),0,0),I473-TIME(VLOOKUP($C$6,Reference!$B$12:$C$16,2,0),0,0)+TIME(1,0,0)))</f>
        <v>41659.5</v>
      </c>
      <c r="I473" s="29">
        <v>41659.708333333336</v>
      </c>
      <c r="J473" s="42">
        <v>11820</v>
      </c>
    </row>
    <row r="474" spans="5:10" x14ac:dyDescent="0.25">
      <c r="E474" s="19">
        <f t="shared" si="21"/>
        <v>227</v>
      </c>
      <c r="F474" s="28" t="str">
        <f t="shared" si="22"/>
        <v>1/20/2014</v>
      </c>
      <c r="G474" s="28" t="str">
        <f t="shared" si="23"/>
        <v>13</v>
      </c>
      <c r="H474" s="29">
        <f>IF(I474="","",IF($C$7="HB",I474-TIME(VLOOKUP($C$6,Reference!$B$12:$C$16,2,0),0,0),I474-TIME(VLOOKUP($C$6,Reference!$B$12:$C$16,2,0),0,0)+TIME(1,0,0)))</f>
        <v>41659.541666666664</v>
      </c>
      <c r="I474" s="29">
        <v>41659.75</v>
      </c>
      <c r="J474" s="42">
        <v>11791</v>
      </c>
    </row>
    <row r="475" spans="5:10" x14ac:dyDescent="0.25">
      <c r="E475" s="19">
        <f t="shared" si="21"/>
        <v>227</v>
      </c>
      <c r="F475" s="28" t="str">
        <f t="shared" si="22"/>
        <v>1/20/2014</v>
      </c>
      <c r="G475" s="28" t="str">
        <f t="shared" si="23"/>
        <v>14</v>
      </c>
      <c r="H475" s="29">
        <f>IF(I475="","",IF($C$7="HB",I475-TIME(VLOOKUP($C$6,Reference!$B$12:$C$16,2,0),0,0),I475-TIME(VLOOKUP($C$6,Reference!$B$12:$C$16,2,0),0,0)+TIME(1,0,0)))</f>
        <v>41659.583333333328</v>
      </c>
      <c r="I475" s="29">
        <v>41659.791666666664</v>
      </c>
      <c r="J475" s="42">
        <v>11686</v>
      </c>
    </row>
    <row r="476" spans="5:10" x14ac:dyDescent="0.25">
      <c r="E476" s="19">
        <f t="shared" si="21"/>
        <v>227</v>
      </c>
      <c r="F476" s="28" t="str">
        <f t="shared" si="22"/>
        <v>1/20/2014</v>
      </c>
      <c r="G476" s="28" t="str">
        <f t="shared" si="23"/>
        <v>15</v>
      </c>
      <c r="H476" s="29">
        <f>IF(I476="","",IF($C$7="HB",I476-TIME(VLOOKUP($C$6,Reference!$B$12:$C$16,2,0),0,0),I476-TIME(VLOOKUP($C$6,Reference!$B$12:$C$16,2,0),0,0)+TIME(1,0,0)))</f>
        <v>41659.625</v>
      </c>
      <c r="I476" s="29">
        <v>41659.833333333336</v>
      </c>
      <c r="J476" s="42">
        <v>11501</v>
      </c>
    </row>
    <row r="477" spans="5:10" x14ac:dyDescent="0.25">
      <c r="E477" s="19">
        <f t="shared" si="21"/>
        <v>227</v>
      </c>
      <c r="F477" s="28" t="str">
        <f t="shared" si="22"/>
        <v>1/20/2014</v>
      </c>
      <c r="G477" s="28" t="str">
        <f t="shared" si="23"/>
        <v>16</v>
      </c>
      <c r="H477" s="29">
        <f>IF(I477="","",IF($C$7="HB",I477-TIME(VLOOKUP($C$6,Reference!$B$12:$C$16,2,0),0,0),I477-TIME(VLOOKUP($C$6,Reference!$B$12:$C$16,2,0),0,0)+TIME(1,0,0)))</f>
        <v>41659.666666666664</v>
      </c>
      <c r="I477" s="29">
        <v>41659.875</v>
      </c>
      <c r="J477" s="42">
        <v>11426</v>
      </c>
    </row>
    <row r="478" spans="5:10" x14ac:dyDescent="0.25">
      <c r="E478" s="19">
        <f t="shared" si="21"/>
        <v>227</v>
      </c>
      <c r="F478" s="28" t="str">
        <f t="shared" si="22"/>
        <v>1/20/2014</v>
      </c>
      <c r="G478" s="28" t="str">
        <f t="shared" si="23"/>
        <v>17</v>
      </c>
      <c r="H478" s="29">
        <f>IF(I478="","",IF($C$7="HB",I478-TIME(VLOOKUP($C$6,Reference!$B$12:$C$16,2,0),0,0),I478-TIME(VLOOKUP($C$6,Reference!$B$12:$C$16,2,0),0,0)+TIME(1,0,0)))</f>
        <v>41659.708333333328</v>
      </c>
      <c r="I478" s="29">
        <v>41659.916666666664</v>
      </c>
      <c r="J478" s="42">
        <v>11354</v>
      </c>
    </row>
    <row r="479" spans="5:10" x14ac:dyDescent="0.25">
      <c r="E479" s="19">
        <f t="shared" si="21"/>
        <v>227</v>
      </c>
      <c r="F479" s="28" t="str">
        <f t="shared" si="22"/>
        <v>1/20/2014</v>
      </c>
      <c r="G479" s="28" t="str">
        <f t="shared" si="23"/>
        <v>18</v>
      </c>
      <c r="H479" s="29">
        <f>IF(I479="","",IF($C$7="HB",I479-TIME(VLOOKUP($C$6,Reference!$B$12:$C$16,2,0),0,0),I479-TIME(VLOOKUP($C$6,Reference!$B$12:$C$16,2,0),0,0)+TIME(1,0,0)))</f>
        <v>41659.75</v>
      </c>
      <c r="I479" s="29">
        <v>41659.958333333336</v>
      </c>
      <c r="J479" s="42">
        <v>11400</v>
      </c>
    </row>
    <row r="480" spans="5:10" x14ac:dyDescent="0.25">
      <c r="E480" s="19">
        <f t="shared" si="21"/>
        <v>227</v>
      </c>
      <c r="F480" s="28" t="str">
        <f t="shared" si="22"/>
        <v>1/20/2014</v>
      </c>
      <c r="G480" s="28" t="str">
        <f t="shared" si="23"/>
        <v>19</v>
      </c>
      <c r="H480" s="29">
        <f>IF(I480="","",IF($C$7="HB",I480-TIME(VLOOKUP($C$6,Reference!$B$12:$C$16,2,0),0,0),I480-TIME(VLOOKUP($C$6,Reference!$B$12:$C$16,2,0),0,0)+TIME(1,0,0)))</f>
        <v>41659.791666666664</v>
      </c>
      <c r="I480" s="29">
        <v>41660</v>
      </c>
      <c r="J480" s="42">
        <v>11700</v>
      </c>
    </row>
    <row r="481" spans="5:10" x14ac:dyDescent="0.25">
      <c r="E481" s="19">
        <f t="shared" si="21"/>
        <v>227</v>
      </c>
      <c r="F481" s="28" t="str">
        <f t="shared" si="22"/>
        <v>1/20/2014</v>
      </c>
      <c r="G481" s="28" t="str">
        <f t="shared" si="23"/>
        <v>20</v>
      </c>
      <c r="H481" s="29">
        <f>IF(I481="","",IF($C$7="HB",I481-TIME(VLOOKUP($C$6,Reference!$B$12:$C$16,2,0),0,0),I481-TIME(VLOOKUP($C$6,Reference!$B$12:$C$16,2,0),0,0)+TIME(1,0,0)))</f>
        <v>41659.833333333328</v>
      </c>
      <c r="I481" s="29">
        <v>41660.041666666664</v>
      </c>
      <c r="J481" s="42">
        <v>12717</v>
      </c>
    </row>
    <row r="482" spans="5:10" x14ac:dyDescent="0.25">
      <c r="E482" s="19">
        <f t="shared" si="21"/>
        <v>227</v>
      </c>
      <c r="F482" s="28" t="str">
        <f t="shared" si="22"/>
        <v>1/20/2014</v>
      </c>
      <c r="G482" s="28" t="str">
        <f t="shared" si="23"/>
        <v>21</v>
      </c>
      <c r="H482" s="29">
        <f>IF(I482="","",IF($C$7="HB",I482-TIME(VLOOKUP($C$6,Reference!$B$12:$C$16,2,0),0,0),I482-TIME(VLOOKUP($C$6,Reference!$B$12:$C$16,2,0),0,0)+TIME(1,0,0)))</f>
        <v>41659.875</v>
      </c>
      <c r="I482" s="29">
        <v>41660.083333333336</v>
      </c>
      <c r="J482" s="42">
        <v>13394</v>
      </c>
    </row>
    <row r="483" spans="5:10" x14ac:dyDescent="0.25">
      <c r="E483" s="19">
        <f t="shared" si="21"/>
        <v>227</v>
      </c>
      <c r="F483" s="28" t="str">
        <f t="shared" si="22"/>
        <v>1/20/2014</v>
      </c>
      <c r="G483" s="28" t="str">
        <f t="shared" si="23"/>
        <v>22</v>
      </c>
      <c r="H483" s="29">
        <f>IF(I483="","",IF($C$7="HB",I483-TIME(VLOOKUP($C$6,Reference!$B$12:$C$16,2,0),0,0),I483-TIME(VLOOKUP($C$6,Reference!$B$12:$C$16,2,0),0,0)+TIME(1,0,0)))</f>
        <v>41659.916666666664</v>
      </c>
      <c r="I483" s="29">
        <v>41660.125</v>
      </c>
      <c r="J483" s="42">
        <v>13180</v>
      </c>
    </row>
    <row r="484" spans="5:10" x14ac:dyDescent="0.25">
      <c r="E484" s="19">
        <f t="shared" si="21"/>
        <v>227</v>
      </c>
      <c r="F484" s="28" t="str">
        <f t="shared" si="22"/>
        <v>1/20/2014</v>
      </c>
      <c r="G484" s="28" t="str">
        <f t="shared" si="23"/>
        <v>23</v>
      </c>
      <c r="H484" s="29">
        <f>IF(I484="","",IF($C$7="HB",I484-TIME(VLOOKUP($C$6,Reference!$B$12:$C$16,2,0),0,0),I484-TIME(VLOOKUP($C$6,Reference!$B$12:$C$16,2,0),0,0)+TIME(1,0,0)))</f>
        <v>41659.958333333328</v>
      </c>
      <c r="I484" s="29">
        <v>41660.166666666664</v>
      </c>
      <c r="J484" s="42">
        <v>12800</v>
      </c>
    </row>
    <row r="485" spans="5:10" x14ac:dyDescent="0.25">
      <c r="E485" s="19">
        <f t="shared" si="21"/>
        <v>227</v>
      </c>
      <c r="F485" s="28" t="str">
        <f t="shared" si="22"/>
        <v>1/21/2014</v>
      </c>
      <c r="G485" s="28" t="str">
        <f t="shared" si="23"/>
        <v>0</v>
      </c>
      <c r="H485" s="29">
        <f>IF(I485="","",IF($C$7="HB",I485-TIME(VLOOKUP($C$6,Reference!$B$12:$C$16,2,0),0,0),I485-TIME(VLOOKUP($C$6,Reference!$B$12:$C$16,2,0),0,0)+TIME(1,0,0)))</f>
        <v>41660</v>
      </c>
      <c r="I485" s="29">
        <v>41660.208333333336</v>
      </c>
      <c r="J485" s="42">
        <v>12113</v>
      </c>
    </row>
    <row r="486" spans="5:10" x14ac:dyDescent="0.25">
      <c r="E486" s="19">
        <f t="shared" si="21"/>
        <v>227</v>
      </c>
      <c r="F486" s="28" t="str">
        <f t="shared" si="22"/>
        <v>1/21/2014</v>
      </c>
      <c r="G486" s="28" t="str">
        <f t="shared" si="23"/>
        <v>1</v>
      </c>
      <c r="H486" s="29">
        <f>IF(I486="","",IF($C$7="HB",I486-TIME(VLOOKUP($C$6,Reference!$B$12:$C$16,2,0),0,0),I486-TIME(VLOOKUP($C$6,Reference!$B$12:$C$16,2,0),0,0)+TIME(1,0,0)))</f>
        <v>41660.041666666664</v>
      </c>
      <c r="I486" s="29">
        <v>41660.25</v>
      </c>
      <c r="J486" s="42">
        <v>11219</v>
      </c>
    </row>
    <row r="487" spans="5:10" x14ac:dyDescent="0.25">
      <c r="E487" s="19">
        <f t="shared" si="21"/>
        <v>227</v>
      </c>
      <c r="F487" s="28" t="str">
        <f t="shared" si="22"/>
        <v>1/21/2014</v>
      </c>
      <c r="G487" s="28" t="str">
        <f t="shared" si="23"/>
        <v>2</v>
      </c>
      <c r="H487" s="29">
        <f>IF(I487="","",IF($C$7="HB",I487-TIME(VLOOKUP($C$6,Reference!$B$12:$C$16,2,0),0,0),I487-TIME(VLOOKUP($C$6,Reference!$B$12:$C$16,2,0),0,0)+TIME(1,0,0)))</f>
        <v>41660.083333333328</v>
      </c>
      <c r="I487" s="29">
        <v>41660.291666666664</v>
      </c>
      <c r="J487" s="42">
        <v>10348</v>
      </c>
    </row>
    <row r="488" spans="5:10" x14ac:dyDescent="0.25">
      <c r="E488" s="19">
        <f t="shared" si="21"/>
        <v>227</v>
      </c>
      <c r="F488" s="28" t="str">
        <f t="shared" si="22"/>
        <v>1/21/2014</v>
      </c>
      <c r="G488" s="28" t="str">
        <f t="shared" si="23"/>
        <v>3</v>
      </c>
      <c r="H488" s="29">
        <f>IF(I488="","",IF($C$7="HB",I488-TIME(VLOOKUP($C$6,Reference!$B$12:$C$16,2,0),0,0),I488-TIME(VLOOKUP($C$6,Reference!$B$12:$C$16,2,0),0,0)+TIME(1,0,0)))</f>
        <v>41660.125</v>
      </c>
      <c r="I488" s="29">
        <v>41660.333333333336</v>
      </c>
      <c r="J488" s="42">
        <v>9748</v>
      </c>
    </row>
    <row r="489" spans="5:10" x14ac:dyDescent="0.25">
      <c r="E489" s="19">
        <f t="shared" si="21"/>
        <v>227</v>
      </c>
      <c r="F489" s="28" t="str">
        <f t="shared" si="22"/>
        <v>1/21/2014</v>
      </c>
      <c r="G489" s="28" t="str">
        <f t="shared" si="23"/>
        <v>4</v>
      </c>
      <c r="H489" s="29">
        <f>IF(I489="","",IF($C$7="HB",I489-TIME(VLOOKUP($C$6,Reference!$B$12:$C$16,2,0),0,0),I489-TIME(VLOOKUP($C$6,Reference!$B$12:$C$16,2,0),0,0)+TIME(1,0,0)))</f>
        <v>41660.166666666664</v>
      </c>
      <c r="I489" s="29">
        <v>41660.375</v>
      </c>
      <c r="J489" s="42">
        <v>9410</v>
      </c>
    </row>
    <row r="490" spans="5:10" x14ac:dyDescent="0.25">
      <c r="E490" s="19">
        <f t="shared" si="21"/>
        <v>227</v>
      </c>
      <c r="F490" s="28" t="str">
        <f t="shared" si="22"/>
        <v>1/21/2014</v>
      </c>
      <c r="G490" s="28" t="str">
        <f t="shared" si="23"/>
        <v>5</v>
      </c>
      <c r="H490" s="29">
        <f>IF(I490="","",IF($C$7="HB",I490-TIME(VLOOKUP($C$6,Reference!$B$12:$C$16,2,0),0,0),I490-TIME(VLOOKUP($C$6,Reference!$B$12:$C$16,2,0),0,0)+TIME(1,0,0)))</f>
        <v>41660.208333333328</v>
      </c>
      <c r="I490" s="29">
        <v>41660.416666666664</v>
      </c>
      <c r="J490" s="42">
        <v>9291</v>
      </c>
    </row>
    <row r="491" spans="5:10" x14ac:dyDescent="0.25">
      <c r="E491" s="19">
        <f t="shared" si="21"/>
        <v>227</v>
      </c>
      <c r="F491" s="28" t="str">
        <f t="shared" si="22"/>
        <v>1/21/2014</v>
      </c>
      <c r="G491" s="28" t="str">
        <f t="shared" si="23"/>
        <v>6</v>
      </c>
      <c r="H491" s="29">
        <f>IF(I491="","",IF($C$7="HB",I491-TIME(VLOOKUP($C$6,Reference!$B$12:$C$16,2,0),0,0),I491-TIME(VLOOKUP($C$6,Reference!$B$12:$C$16,2,0),0,0)+TIME(1,0,0)))</f>
        <v>41660.25</v>
      </c>
      <c r="I491" s="29">
        <v>41660.458333333336</v>
      </c>
      <c r="J491" s="42">
        <v>9583</v>
      </c>
    </row>
    <row r="492" spans="5:10" x14ac:dyDescent="0.25">
      <c r="E492" s="19">
        <f t="shared" si="21"/>
        <v>227</v>
      </c>
      <c r="F492" s="28" t="str">
        <f t="shared" si="22"/>
        <v>1/21/2014</v>
      </c>
      <c r="G492" s="28" t="str">
        <f t="shared" si="23"/>
        <v>7</v>
      </c>
      <c r="H492" s="29">
        <f>IF(I492="","",IF($C$7="HB",I492-TIME(VLOOKUP($C$6,Reference!$B$12:$C$16,2,0),0,0),I492-TIME(VLOOKUP($C$6,Reference!$B$12:$C$16,2,0),0,0)+TIME(1,0,0)))</f>
        <v>41660.291666666664</v>
      </c>
      <c r="I492" s="29">
        <v>41660.5</v>
      </c>
      <c r="J492" s="42">
        <v>9731</v>
      </c>
    </row>
    <row r="493" spans="5:10" x14ac:dyDescent="0.25">
      <c r="E493" s="19">
        <f t="shared" si="21"/>
        <v>227</v>
      </c>
      <c r="F493" s="28" t="str">
        <f t="shared" si="22"/>
        <v>1/21/2014</v>
      </c>
      <c r="G493" s="28" t="str">
        <f t="shared" si="23"/>
        <v>8</v>
      </c>
      <c r="H493" s="29">
        <f>IF(I493="","",IF($C$7="HB",I493-TIME(VLOOKUP($C$6,Reference!$B$12:$C$16,2,0),0,0),I493-TIME(VLOOKUP($C$6,Reference!$B$12:$C$16,2,0),0,0)+TIME(1,0,0)))</f>
        <v>41660.333333333328</v>
      </c>
      <c r="I493" s="29">
        <v>41660.541666666664</v>
      </c>
      <c r="J493" s="42">
        <v>10200</v>
      </c>
    </row>
    <row r="494" spans="5:10" x14ac:dyDescent="0.25">
      <c r="E494" s="19">
        <f t="shared" si="21"/>
        <v>227</v>
      </c>
      <c r="F494" s="28" t="str">
        <f t="shared" si="22"/>
        <v>1/21/2014</v>
      </c>
      <c r="G494" s="28" t="str">
        <f t="shared" si="23"/>
        <v>9</v>
      </c>
      <c r="H494" s="29">
        <f>IF(I494="","",IF($C$7="HB",I494-TIME(VLOOKUP($C$6,Reference!$B$12:$C$16,2,0),0,0),I494-TIME(VLOOKUP($C$6,Reference!$B$12:$C$16,2,0),0,0)+TIME(1,0,0)))</f>
        <v>41660.375</v>
      </c>
      <c r="I494" s="29">
        <v>41660.583333333336</v>
      </c>
      <c r="J494" s="42">
        <v>11421</v>
      </c>
    </row>
    <row r="495" spans="5:10" x14ac:dyDescent="0.25">
      <c r="E495" s="19">
        <f t="shared" si="21"/>
        <v>227</v>
      </c>
      <c r="F495" s="28" t="str">
        <f t="shared" si="22"/>
        <v>1/21/2014</v>
      </c>
      <c r="G495" s="28" t="str">
        <f t="shared" si="23"/>
        <v>10</v>
      </c>
      <c r="H495" s="29">
        <f>IF(I495="","",IF($C$7="HB",I495-TIME(VLOOKUP($C$6,Reference!$B$12:$C$16,2,0),0,0),I495-TIME(VLOOKUP($C$6,Reference!$B$12:$C$16,2,0),0,0)+TIME(1,0,0)))</f>
        <v>41660.416666666664</v>
      </c>
      <c r="I495" s="29">
        <v>41660.625</v>
      </c>
      <c r="J495" s="42">
        <v>12500</v>
      </c>
    </row>
    <row r="496" spans="5:10" x14ac:dyDescent="0.25">
      <c r="E496" s="19">
        <f t="shared" si="21"/>
        <v>227</v>
      </c>
      <c r="F496" s="28" t="str">
        <f t="shared" si="22"/>
        <v>1/21/2014</v>
      </c>
      <c r="G496" s="28" t="str">
        <f t="shared" si="23"/>
        <v>11</v>
      </c>
      <c r="H496" s="29">
        <f>IF(I496="","",IF($C$7="HB",I496-TIME(VLOOKUP($C$6,Reference!$B$12:$C$16,2,0),0,0),I496-TIME(VLOOKUP($C$6,Reference!$B$12:$C$16,2,0),0,0)+TIME(1,0,0)))</f>
        <v>41660.458333333328</v>
      </c>
      <c r="I496" s="29">
        <v>41660.666666666664</v>
      </c>
      <c r="J496" s="42">
        <v>12484</v>
      </c>
    </row>
    <row r="497" spans="5:10" x14ac:dyDescent="0.25">
      <c r="E497" s="19">
        <f t="shared" si="21"/>
        <v>227</v>
      </c>
      <c r="F497" s="28" t="str">
        <f t="shared" si="22"/>
        <v>1/21/2014</v>
      </c>
      <c r="G497" s="28" t="str">
        <f t="shared" si="23"/>
        <v>12</v>
      </c>
      <c r="H497" s="29">
        <f>IF(I497="","",IF($C$7="HB",I497-TIME(VLOOKUP($C$6,Reference!$B$12:$C$16,2,0),0,0),I497-TIME(VLOOKUP($C$6,Reference!$B$12:$C$16,2,0),0,0)+TIME(1,0,0)))</f>
        <v>41660.5</v>
      </c>
      <c r="I497" s="29">
        <v>41660.708333333336</v>
      </c>
      <c r="J497" s="42">
        <v>12317</v>
      </c>
    </row>
    <row r="498" spans="5:10" x14ac:dyDescent="0.25">
      <c r="E498" s="19">
        <f t="shared" si="21"/>
        <v>227</v>
      </c>
      <c r="F498" s="28" t="str">
        <f t="shared" si="22"/>
        <v>1/21/2014</v>
      </c>
      <c r="G498" s="28" t="str">
        <f t="shared" si="23"/>
        <v>13</v>
      </c>
      <c r="H498" s="29">
        <f>IF(I498="","",IF($C$7="HB",I498-TIME(VLOOKUP($C$6,Reference!$B$12:$C$16,2,0),0,0),I498-TIME(VLOOKUP($C$6,Reference!$B$12:$C$16,2,0),0,0)+TIME(1,0,0)))</f>
        <v>41660.541666666664</v>
      </c>
      <c r="I498" s="29">
        <v>41660.75</v>
      </c>
      <c r="J498" s="42">
        <v>12127</v>
      </c>
    </row>
    <row r="499" spans="5:10" x14ac:dyDescent="0.25">
      <c r="E499" s="19">
        <f t="shared" si="21"/>
        <v>227</v>
      </c>
      <c r="F499" s="28" t="str">
        <f t="shared" si="22"/>
        <v>1/21/2014</v>
      </c>
      <c r="G499" s="28" t="str">
        <f t="shared" si="23"/>
        <v>14</v>
      </c>
      <c r="H499" s="29">
        <f>IF(I499="","",IF($C$7="HB",I499-TIME(VLOOKUP($C$6,Reference!$B$12:$C$16,2,0),0,0),I499-TIME(VLOOKUP($C$6,Reference!$B$12:$C$16,2,0),0,0)+TIME(1,0,0)))</f>
        <v>41660.583333333328</v>
      </c>
      <c r="I499" s="29">
        <v>41660.791666666664</v>
      </c>
      <c r="J499" s="42">
        <v>11907</v>
      </c>
    </row>
    <row r="500" spans="5:10" x14ac:dyDescent="0.25">
      <c r="E500" s="19">
        <f t="shared" si="21"/>
        <v>227</v>
      </c>
      <c r="F500" s="28" t="str">
        <f t="shared" si="22"/>
        <v>1/21/2014</v>
      </c>
      <c r="G500" s="28" t="str">
        <f t="shared" si="23"/>
        <v>15</v>
      </c>
      <c r="H500" s="29">
        <f>IF(I500="","",IF($C$7="HB",I500-TIME(VLOOKUP($C$6,Reference!$B$12:$C$16,2,0),0,0),I500-TIME(VLOOKUP($C$6,Reference!$B$12:$C$16,2,0),0,0)+TIME(1,0,0)))</f>
        <v>41660.625</v>
      </c>
      <c r="I500" s="29">
        <v>41660.833333333336</v>
      </c>
      <c r="J500" s="42">
        <v>11717</v>
      </c>
    </row>
    <row r="501" spans="5:10" x14ac:dyDescent="0.25">
      <c r="E501" s="19">
        <f t="shared" si="21"/>
        <v>227</v>
      </c>
      <c r="F501" s="28" t="str">
        <f t="shared" si="22"/>
        <v>1/21/2014</v>
      </c>
      <c r="G501" s="28" t="str">
        <f t="shared" si="23"/>
        <v>16</v>
      </c>
      <c r="H501" s="29">
        <f>IF(I501="","",IF($C$7="HB",I501-TIME(VLOOKUP($C$6,Reference!$B$12:$C$16,2,0),0,0),I501-TIME(VLOOKUP($C$6,Reference!$B$12:$C$16,2,0),0,0)+TIME(1,0,0)))</f>
        <v>41660.666666666664</v>
      </c>
      <c r="I501" s="29">
        <v>41660.875</v>
      </c>
      <c r="J501" s="42">
        <v>11653</v>
      </c>
    </row>
    <row r="502" spans="5:10" x14ac:dyDescent="0.25">
      <c r="E502" s="19">
        <f t="shared" si="21"/>
        <v>227</v>
      </c>
      <c r="F502" s="28" t="str">
        <f t="shared" si="22"/>
        <v>1/21/2014</v>
      </c>
      <c r="G502" s="28" t="str">
        <f t="shared" si="23"/>
        <v>17</v>
      </c>
      <c r="H502" s="29">
        <f>IF(I502="","",IF($C$7="HB",I502-TIME(VLOOKUP($C$6,Reference!$B$12:$C$16,2,0),0,0),I502-TIME(VLOOKUP($C$6,Reference!$B$12:$C$16,2,0),0,0)+TIME(1,0,0)))</f>
        <v>41660.708333333328</v>
      </c>
      <c r="I502" s="29">
        <v>41660.916666666664</v>
      </c>
      <c r="J502" s="42">
        <v>11586</v>
      </c>
    </row>
    <row r="503" spans="5:10" x14ac:dyDescent="0.25">
      <c r="E503" s="19">
        <f t="shared" si="21"/>
        <v>227</v>
      </c>
      <c r="F503" s="28" t="str">
        <f t="shared" si="22"/>
        <v>1/21/2014</v>
      </c>
      <c r="G503" s="28" t="str">
        <f t="shared" si="23"/>
        <v>18</v>
      </c>
      <c r="H503" s="29">
        <f>IF(I503="","",IF($C$7="HB",I503-TIME(VLOOKUP($C$6,Reference!$B$12:$C$16,2,0),0,0),I503-TIME(VLOOKUP($C$6,Reference!$B$12:$C$16,2,0),0,0)+TIME(1,0,0)))</f>
        <v>41660.75</v>
      </c>
      <c r="I503" s="29">
        <v>41660.958333333336</v>
      </c>
      <c r="J503" s="42">
        <v>11619</v>
      </c>
    </row>
    <row r="504" spans="5:10" x14ac:dyDescent="0.25">
      <c r="E504" s="19">
        <f t="shared" si="21"/>
        <v>227</v>
      </c>
      <c r="F504" s="28" t="str">
        <f t="shared" si="22"/>
        <v>1/21/2014</v>
      </c>
      <c r="G504" s="28" t="str">
        <f t="shared" si="23"/>
        <v>19</v>
      </c>
      <c r="H504" s="29">
        <f>IF(I504="","",IF($C$7="HB",I504-TIME(VLOOKUP($C$6,Reference!$B$12:$C$16,2,0),0,0),I504-TIME(VLOOKUP($C$6,Reference!$B$12:$C$16,2,0),0,0)+TIME(1,0,0)))</f>
        <v>41660.791666666664</v>
      </c>
      <c r="I504" s="29">
        <v>41661</v>
      </c>
      <c r="J504" s="42">
        <v>11872</v>
      </c>
    </row>
    <row r="505" spans="5:10" x14ac:dyDescent="0.25">
      <c r="E505" s="19">
        <f t="shared" si="21"/>
        <v>227</v>
      </c>
      <c r="F505" s="28" t="str">
        <f t="shared" si="22"/>
        <v>1/21/2014</v>
      </c>
      <c r="G505" s="28" t="str">
        <f t="shared" si="23"/>
        <v>20</v>
      </c>
      <c r="H505" s="29">
        <f>IF(I505="","",IF($C$7="HB",I505-TIME(VLOOKUP($C$6,Reference!$B$12:$C$16,2,0),0,0),I505-TIME(VLOOKUP($C$6,Reference!$B$12:$C$16,2,0),0,0)+TIME(1,0,0)))</f>
        <v>41660.833333333328</v>
      </c>
      <c r="I505" s="29">
        <v>41661.041666666664</v>
      </c>
      <c r="J505" s="42">
        <v>12843</v>
      </c>
    </row>
    <row r="506" spans="5:10" x14ac:dyDescent="0.25">
      <c r="E506" s="19">
        <f t="shared" si="21"/>
        <v>227</v>
      </c>
      <c r="F506" s="28" t="str">
        <f t="shared" si="22"/>
        <v>1/21/2014</v>
      </c>
      <c r="G506" s="28" t="str">
        <f t="shared" si="23"/>
        <v>21</v>
      </c>
      <c r="H506" s="29">
        <f>IF(I506="","",IF($C$7="HB",I506-TIME(VLOOKUP($C$6,Reference!$B$12:$C$16,2,0),0,0),I506-TIME(VLOOKUP($C$6,Reference!$B$12:$C$16,2,0),0,0)+TIME(1,0,0)))</f>
        <v>41660.875</v>
      </c>
      <c r="I506" s="29">
        <v>41661.083333333336</v>
      </c>
      <c r="J506" s="42">
        <v>13559</v>
      </c>
    </row>
    <row r="507" spans="5:10" x14ac:dyDescent="0.25">
      <c r="E507" s="19">
        <f t="shared" si="21"/>
        <v>227</v>
      </c>
      <c r="F507" s="28" t="str">
        <f t="shared" si="22"/>
        <v>1/21/2014</v>
      </c>
      <c r="G507" s="28" t="str">
        <f t="shared" si="23"/>
        <v>22</v>
      </c>
      <c r="H507" s="29">
        <f>IF(I507="","",IF($C$7="HB",I507-TIME(VLOOKUP($C$6,Reference!$B$12:$C$16,2,0),0,0),I507-TIME(VLOOKUP($C$6,Reference!$B$12:$C$16,2,0),0,0)+TIME(1,0,0)))</f>
        <v>41660.916666666664</v>
      </c>
      <c r="I507" s="29">
        <v>41661.125</v>
      </c>
      <c r="J507" s="42">
        <v>13347</v>
      </c>
    </row>
    <row r="508" spans="5:10" x14ac:dyDescent="0.25">
      <c r="E508" s="19">
        <f t="shared" si="21"/>
        <v>227</v>
      </c>
      <c r="F508" s="28" t="str">
        <f t="shared" si="22"/>
        <v>1/21/2014</v>
      </c>
      <c r="G508" s="28" t="str">
        <f t="shared" si="23"/>
        <v>23</v>
      </c>
      <c r="H508" s="29">
        <f>IF(I508="","",IF($C$7="HB",I508-TIME(VLOOKUP($C$6,Reference!$B$12:$C$16,2,0),0,0),I508-TIME(VLOOKUP($C$6,Reference!$B$12:$C$16,2,0),0,0)+TIME(1,0,0)))</f>
        <v>41660.958333333328</v>
      </c>
      <c r="I508" s="29">
        <v>41661.166666666664</v>
      </c>
      <c r="J508" s="42">
        <v>12908</v>
      </c>
    </row>
    <row r="509" spans="5:10" x14ac:dyDescent="0.25">
      <c r="E509" s="19">
        <f t="shared" si="21"/>
        <v>227</v>
      </c>
      <c r="F509" s="28" t="str">
        <f t="shared" si="22"/>
        <v>1/22/2014</v>
      </c>
      <c r="G509" s="28" t="str">
        <f t="shared" si="23"/>
        <v>0</v>
      </c>
      <c r="H509" s="29">
        <f>IF(I509="","",IF($C$7="HB",I509-TIME(VLOOKUP($C$6,Reference!$B$12:$C$16,2,0),0,0),I509-TIME(VLOOKUP($C$6,Reference!$B$12:$C$16,2,0),0,0)+TIME(1,0,0)))</f>
        <v>41661</v>
      </c>
      <c r="I509" s="29">
        <v>41661.208333333336</v>
      </c>
      <c r="J509" s="42">
        <v>12278</v>
      </c>
    </row>
    <row r="510" spans="5:10" x14ac:dyDescent="0.25">
      <c r="E510" s="19">
        <f t="shared" si="21"/>
        <v>227</v>
      </c>
      <c r="F510" s="28" t="str">
        <f t="shared" si="22"/>
        <v>1/22/2014</v>
      </c>
      <c r="G510" s="28" t="str">
        <f t="shared" si="23"/>
        <v>1</v>
      </c>
      <c r="H510" s="29">
        <f>IF(I510="","",IF($C$7="HB",I510-TIME(VLOOKUP($C$6,Reference!$B$12:$C$16,2,0),0,0),I510-TIME(VLOOKUP($C$6,Reference!$B$12:$C$16,2,0),0,0)+TIME(1,0,0)))</f>
        <v>41661.041666666664</v>
      </c>
      <c r="I510" s="29">
        <v>41661.25</v>
      </c>
      <c r="J510" s="42">
        <v>11360</v>
      </c>
    </row>
    <row r="511" spans="5:10" x14ac:dyDescent="0.25">
      <c r="E511" s="19">
        <f t="shared" si="21"/>
        <v>227</v>
      </c>
      <c r="F511" s="28" t="str">
        <f t="shared" si="22"/>
        <v>1/22/2014</v>
      </c>
      <c r="G511" s="28" t="str">
        <f t="shared" si="23"/>
        <v>2</v>
      </c>
      <c r="H511" s="29">
        <f>IF(I511="","",IF($C$7="HB",I511-TIME(VLOOKUP($C$6,Reference!$B$12:$C$16,2,0),0,0),I511-TIME(VLOOKUP($C$6,Reference!$B$12:$C$16,2,0),0,0)+TIME(1,0,0)))</f>
        <v>41661.083333333328</v>
      </c>
      <c r="I511" s="29">
        <v>41661.291666666664</v>
      </c>
      <c r="J511" s="42">
        <v>10451</v>
      </c>
    </row>
    <row r="512" spans="5:10" x14ac:dyDescent="0.25">
      <c r="E512" s="19">
        <f t="shared" si="21"/>
        <v>227</v>
      </c>
      <c r="F512" s="28" t="str">
        <f t="shared" si="22"/>
        <v>1/22/2014</v>
      </c>
      <c r="G512" s="28" t="str">
        <f t="shared" si="23"/>
        <v>3</v>
      </c>
      <c r="H512" s="29">
        <f>IF(I512="","",IF($C$7="HB",I512-TIME(VLOOKUP($C$6,Reference!$B$12:$C$16,2,0),0,0),I512-TIME(VLOOKUP($C$6,Reference!$B$12:$C$16,2,0),0,0)+TIME(1,0,0)))</f>
        <v>41661.125</v>
      </c>
      <c r="I512" s="29">
        <v>41661.333333333336</v>
      </c>
      <c r="J512" s="42">
        <v>9824</v>
      </c>
    </row>
    <row r="513" spans="5:10" x14ac:dyDescent="0.25">
      <c r="E513" s="19">
        <f t="shared" si="21"/>
        <v>227</v>
      </c>
      <c r="F513" s="28" t="str">
        <f t="shared" si="22"/>
        <v>1/22/2014</v>
      </c>
      <c r="G513" s="28" t="str">
        <f t="shared" si="23"/>
        <v>4</v>
      </c>
      <c r="H513" s="29">
        <f>IF(I513="","",IF($C$7="HB",I513-TIME(VLOOKUP($C$6,Reference!$B$12:$C$16,2,0),0,0),I513-TIME(VLOOKUP($C$6,Reference!$B$12:$C$16,2,0),0,0)+TIME(1,0,0)))</f>
        <v>41661.166666666664</v>
      </c>
      <c r="I513" s="29">
        <v>41661.375</v>
      </c>
      <c r="J513" s="42">
        <v>9457</v>
      </c>
    </row>
    <row r="514" spans="5:10" x14ac:dyDescent="0.25">
      <c r="E514" s="19">
        <f t="shared" si="21"/>
        <v>227</v>
      </c>
      <c r="F514" s="28" t="str">
        <f t="shared" si="22"/>
        <v>1/22/2014</v>
      </c>
      <c r="G514" s="28" t="str">
        <f t="shared" si="23"/>
        <v>5</v>
      </c>
      <c r="H514" s="29">
        <f>IF(I514="","",IF($C$7="HB",I514-TIME(VLOOKUP($C$6,Reference!$B$12:$C$16,2,0),0,0),I514-TIME(VLOOKUP($C$6,Reference!$B$12:$C$16,2,0),0,0)+TIME(1,0,0)))</f>
        <v>41661.208333333328</v>
      </c>
      <c r="I514" s="29">
        <v>41661.416666666664</v>
      </c>
      <c r="J514" s="42">
        <v>9286</v>
      </c>
    </row>
    <row r="515" spans="5:10" x14ac:dyDescent="0.25">
      <c r="E515" s="19">
        <f t="shared" si="21"/>
        <v>227</v>
      </c>
      <c r="F515" s="28" t="str">
        <f t="shared" si="22"/>
        <v>1/22/2014</v>
      </c>
      <c r="G515" s="28" t="str">
        <f t="shared" si="23"/>
        <v>6</v>
      </c>
      <c r="H515" s="29">
        <f>IF(I515="","",IF($C$7="HB",I515-TIME(VLOOKUP($C$6,Reference!$B$12:$C$16,2,0),0,0),I515-TIME(VLOOKUP($C$6,Reference!$B$12:$C$16,2,0),0,0)+TIME(1,0,0)))</f>
        <v>41661.25</v>
      </c>
      <c r="I515" s="29">
        <v>41661.458333333336</v>
      </c>
      <c r="J515" s="42">
        <v>9290</v>
      </c>
    </row>
    <row r="516" spans="5:10" x14ac:dyDescent="0.25">
      <c r="E516" s="19">
        <f t="shared" si="21"/>
        <v>227</v>
      </c>
      <c r="F516" s="28" t="str">
        <f t="shared" si="22"/>
        <v>1/22/2014</v>
      </c>
      <c r="G516" s="28" t="str">
        <f t="shared" si="23"/>
        <v>7</v>
      </c>
      <c r="H516" s="29">
        <f>IF(I516="","",IF($C$7="HB",I516-TIME(VLOOKUP($C$6,Reference!$B$12:$C$16,2,0),0,0),I516-TIME(VLOOKUP($C$6,Reference!$B$12:$C$16,2,0),0,0)+TIME(1,0,0)))</f>
        <v>41661.291666666664</v>
      </c>
      <c r="I516" s="29">
        <v>41661.5</v>
      </c>
      <c r="J516" s="42">
        <v>9578</v>
      </c>
    </row>
    <row r="517" spans="5:10" x14ac:dyDescent="0.25">
      <c r="E517" s="19">
        <f t="shared" si="21"/>
        <v>227</v>
      </c>
      <c r="F517" s="28" t="str">
        <f t="shared" si="22"/>
        <v>1/22/2014</v>
      </c>
      <c r="G517" s="28" t="str">
        <f t="shared" si="23"/>
        <v>8</v>
      </c>
      <c r="H517" s="29">
        <f>IF(I517="","",IF($C$7="HB",I517-TIME(VLOOKUP($C$6,Reference!$B$12:$C$16,2,0),0,0),I517-TIME(VLOOKUP($C$6,Reference!$B$12:$C$16,2,0),0,0)+TIME(1,0,0)))</f>
        <v>41661.333333333328</v>
      </c>
      <c r="I517" s="29">
        <v>41661.541666666664</v>
      </c>
      <c r="J517" s="42">
        <v>10290</v>
      </c>
    </row>
    <row r="518" spans="5:10" x14ac:dyDescent="0.25">
      <c r="E518" s="19">
        <f t="shared" ref="E518:E581" si="24">$C$16</f>
        <v>227</v>
      </c>
      <c r="F518" s="28" t="str">
        <f t="shared" ref="F518:F581" si="25">TEXT(H518,"m/d/yyyy")</f>
        <v>1/22/2014</v>
      </c>
      <c r="G518" s="28" t="str">
        <f t="shared" ref="G518:G581" si="26">TEXT(H518,"h")</f>
        <v>9</v>
      </c>
      <c r="H518" s="29">
        <f>IF(I518="","",IF($C$7="HB",I518-TIME(VLOOKUP($C$6,Reference!$B$12:$C$16,2,0),0,0),I518-TIME(VLOOKUP($C$6,Reference!$B$12:$C$16,2,0),0,0)+TIME(1,0,0)))</f>
        <v>41661.375</v>
      </c>
      <c r="I518" s="29">
        <v>41661.583333333336</v>
      </c>
      <c r="J518" s="42">
        <v>11522</v>
      </c>
    </row>
    <row r="519" spans="5:10" x14ac:dyDescent="0.25">
      <c r="E519" s="19">
        <f t="shared" si="24"/>
        <v>227</v>
      </c>
      <c r="F519" s="28" t="str">
        <f t="shared" si="25"/>
        <v>1/22/2014</v>
      </c>
      <c r="G519" s="28" t="str">
        <f t="shared" si="26"/>
        <v>10</v>
      </c>
      <c r="H519" s="29">
        <f>IF(I519="","",IF($C$7="HB",I519-TIME(VLOOKUP($C$6,Reference!$B$12:$C$16,2,0),0,0),I519-TIME(VLOOKUP($C$6,Reference!$B$12:$C$16,2,0),0,0)+TIME(1,0,0)))</f>
        <v>41661.416666666664</v>
      </c>
      <c r="I519" s="29">
        <v>41661.625</v>
      </c>
      <c r="J519" s="42">
        <v>12563</v>
      </c>
    </row>
    <row r="520" spans="5:10" x14ac:dyDescent="0.25">
      <c r="E520" s="19">
        <f t="shared" si="24"/>
        <v>227</v>
      </c>
      <c r="F520" s="28" t="str">
        <f t="shared" si="25"/>
        <v>1/22/2014</v>
      </c>
      <c r="G520" s="28" t="str">
        <f t="shared" si="26"/>
        <v>11</v>
      </c>
      <c r="H520" s="29">
        <f>IF(I520="","",IF($C$7="HB",I520-TIME(VLOOKUP($C$6,Reference!$B$12:$C$16,2,0),0,0),I520-TIME(VLOOKUP($C$6,Reference!$B$12:$C$16,2,0),0,0)+TIME(1,0,0)))</f>
        <v>41661.458333333328</v>
      </c>
      <c r="I520" s="29">
        <v>41661.666666666664</v>
      </c>
      <c r="J520" s="42">
        <v>12515</v>
      </c>
    </row>
    <row r="521" spans="5:10" x14ac:dyDescent="0.25">
      <c r="E521" s="19">
        <f t="shared" si="24"/>
        <v>227</v>
      </c>
      <c r="F521" s="28" t="str">
        <f t="shared" si="25"/>
        <v>1/22/2014</v>
      </c>
      <c r="G521" s="28" t="str">
        <f t="shared" si="26"/>
        <v>12</v>
      </c>
      <c r="H521" s="29">
        <f>IF(I521="","",IF($C$7="HB",I521-TIME(VLOOKUP($C$6,Reference!$B$12:$C$16,2,0),0,0),I521-TIME(VLOOKUP($C$6,Reference!$B$12:$C$16,2,0),0,0)+TIME(1,0,0)))</f>
        <v>41661.5</v>
      </c>
      <c r="I521" s="29">
        <v>41661.708333333336</v>
      </c>
      <c r="J521" s="42">
        <v>12232</v>
      </c>
    </row>
    <row r="522" spans="5:10" x14ac:dyDescent="0.25">
      <c r="E522" s="19">
        <f t="shared" si="24"/>
        <v>227</v>
      </c>
      <c r="F522" s="28" t="str">
        <f t="shared" si="25"/>
        <v>1/22/2014</v>
      </c>
      <c r="G522" s="28" t="str">
        <f t="shared" si="26"/>
        <v>13</v>
      </c>
      <c r="H522" s="29">
        <f>IF(I522="","",IF($C$7="HB",I522-TIME(VLOOKUP($C$6,Reference!$B$12:$C$16,2,0),0,0),I522-TIME(VLOOKUP($C$6,Reference!$B$12:$C$16,2,0),0,0)+TIME(1,0,0)))</f>
        <v>41661.541666666664</v>
      </c>
      <c r="I522" s="29">
        <v>41661.75</v>
      </c>
      <c r="J522" s="42">
        <v>12024</v>
      </c>
    </row>
    <row r="523" spans="5:10" x14ac:dyDescent="0.25">
      <c r="E523" s="19">
        <f t="shared" si="24"/>
        <v>227</v>
      </c>
      <c r="F523" s="28" t="str">
        <f t="shared" si="25"/>
        <v>1/22/2014</v>
      </c>
      <c r="G523" s="28" t="str">
        <f t="shared" si="26"/>
        <v>14</v>
      </c>
      <c r="H523" s="29">
        <f>IF(I523="","",IF($C$7="HB",I523-TIME(VLOOKUP($C$6,Reference!$B$12:$C$16,2,0),0,0),I523-TIME(VLOOKUP($C$6,Reference!$B$12:$C$16,2,0),0,0)+TIME(1,0,0)))</f>
        <v>41661.583333333328</v>
      </c>
      <c r="I523" s="29">
        <v>41661.791666666664</v>
      </c>
      <c r="J523" s="42">
        <v>11857</v>
      </c>
    </row>
    <row r="524" spans="5:10" x14ac:dyDescent="0.25">
      <c r="E524" s="19">
        <f t="shared" si="24"/>
        <v>227</v>
      </c>
      <c r="F524" s="28" t="str">
        <f t="shared" si="25"/>
        <v>1/22/2014</v>
      </c>
      <c r="G524" s="28" t="str">
        <f t="shared" si="26"/>
        <v>15</v>
      </c>
      <c r="H524" s="29">
        <f>IF(I524="","",IF($C$7="HB",I524-TIME(VLOOKUP($C$6,Reference!$B$12:$C$16,2,0),0,0),I524-TIME(VLOOKUP($C$6,Reference!$B$12:$C$16,2,0),0,0)+TIME(1,0,0)))</f>
        <v>41661.625</v>
      </c>
      <c r="I524" s="29">
        <v>41661.833333333336</v>
      </c>
      <c r="J524" s="42">
        <v>11708</v>
      </c>
    </row>
    <row r="525" spans="5:10" x14ac:dyDescent="0.25">
      <c r="E525" s="19">
        <f t="shared" si="24"/>
        <v>227</v>
      </c>
      <c r="F525" s="28" t="str">
        <f t="shared" si="25"/>
        <v>1/22/2014</v>
      </c>
      <c r="G525" s="28" t="str">
        <f t="shared" si="26"/>
        <v>16</v>
      </c>
      <c r="H525" s="29">
        <f>IF(I525="","",IF($C$7="HB",I525-TIME(VLOOKUP($C$6,Reference!$B$12:$C$16,2,0),0,0),I525-TIME(VLOOKUP($C$6,Reference!$B$12:$C$16,2,0),0,0)+TIME(1,0,0)))</f>
        <v>41661.666666666664</v>
      </c>
      <c r="I525" s="29">
        <v>41661.875</v>
      </c>
      <c r="J525" s="42">
        <v>11666</v>
      </c>
    </row>
    <row r="526" spans="5:10" x14ac:dyDescent="0.25">
      <c r="E526" s="19">
        <f t="shared" si="24"/>
        <v>227</v>
      </c>
      <c r="F526" s="28" t="str">
        <f t="shared" si="25"/>
        <v>1/22/2014</v>
      </c>
      <c r="G526" s="28" t="str">
        <f t="shared" si="26"/>
        <v>17</v>
      </c>
      <c r="H526" s="29">
        <f>IF(I526="","",IF($C$7="HB",I526-TIME(VLOOKUP($C$6,Reference!$B$12:$C$16,2,0),0,0),I526-TIME(VLOOKUP($C$6,Reference!$B$12:$C$16,2,0),0,0)+TIME(1,0,0)))</f>
        <v>41661.708333333328</v>
      </c>
      <c r="I526" s="29">
        <v>41661.916666666664</v>
      </c>
      <c r="J526" s="42">
        <v>11607</v>
      </c>
    </row>
    <row r="527" spans="5:10" x14ac:dyDescent="0.25">
      <c r="E527" s="19">
        <f t="shared" si="24"/>
        <v>227</v>
      </c>
      <c r="F527" s="28" t="str">
        <f t="shared" si="25"/>
        <v>1/22/2014</v>
      </c>
      <c r="G527" s="28" t="str">
        <f t="shared" si="26"/>
        <v>18</v>
      </c>
      <c r="H527" s="29">
        <f>IF(I527="","",IF($C$7="HB",I527-TIME(VLOOKUP($C$6,Reference!$B$12:$C$16,2,0),0,0),I527-TIME(VLOOKUP($C$6,Reference!$B$12:$C$16,2,0),0,0)+TIME(1,0,0)))</f>
        <v>41661.75</v>
      </c>
      <c r="I527" s="29">
        <v>41661.958333333336</v>
      </c>
      <c r="J527" s="42">
        <v>11615</v>
      </c>
    </row>
    <row r="528" spans="5:10" x14ac:dyDescent="0.25">
      <c r="E528" s="19">
        <f t="shared" si="24"/>
        <v>227</v>
      </c>
      <c r="F528" s="28" t="str">
        <f t="shared" si="25"/>
        <v>1/22/2014</v>
      </c>
      <c r="G528" s="28" t="str">
        <f t="shared" si="26"/>
        <v>19</v>
      </c>
      <c r="H528" s="29">
        <f>IF(I528="","",IF($C$7="HB",I528-TIME(VLOOKUP($C$6,Reference!$B$12:$C$16,2,0),0,0),I528-TIME(VLOOKUP($C$6,Reference!$B$12:$C$16,2,0),0,0)+TIME(1,0,0)))</f>
        <v>41661.791666666664</v>
      </c>
      <c r="I528" s="29">
        <v>41662</v>
      </c>
      <c r="J528" s="42">
        <v>11827</v>
      </c>
    </row>
    <row r="529" spans="5:10" x14ac:dyDescent="0.25">
      <c r="E529" s="19">
        <f t="shared" si="24"/>
        <v>227</v>
      </c>
      <c r="F529" s="28" t="str">
        <f t="shared" si="25"/>
        <v>1/22/2014</v>
      </c>
      <c r="G529" s="28" t="str">
        <f t="shared" si="26"/>
        <v>20</v>
      </c>
      <c r="H529" s="29">
        <f>IF(I529="","",IF($C$7="HB",I529-TIME(VLOOKUP($C$6,Reference!$B$12:$C$16,2,0),0,0),I529-TIME(VLOOKUP($C$6,Reference!$B$12:$C$16,2,0),0,0)+TIME(1,0,0)))</f>
        <v>41661.833333333328</v>
      </c>
      <c r="I529" s="29">
        <v>41662.041666666664</v>
      </c>
      <c r="J529" s="42">
        <v>12707</v>
      </c>
    </row>
    <row r="530" spans="5:10" x14ac:dyDescent="0.25">
      <c r="E530" s="19">
        <f t="shared" si="24"/>
        <v>227</v>
      </c>
      <c r="F530" s="28" t="str">
        <f t="shared" si="25"/>
        <v>1/22/2014</v>
      </c>
      <c r="G530" s="28" t="str">
        <f t="shared" si="26"/>
        <v>21</v>
      </c>
      <c r="H530" s="29">
        <f>IF(I530="","",IF($C$7="HB",I530-TIME(VLOOKUP($C$6,Reference!$B$12:$C$16,2,0),0,0),I530-TIME(VLOOKUP($C$6,Reference!$B$12:$C$16,2,0),0,0)+TIME(1,0,0)))</f>
        <v>41661.875</v>
      </c>
      <c r="I530" s="29">
        <v>41662.083333333336</v>
      </c>
      <c r="J530" s="42">
        <v>13389</v>
      </c>
    </row>
    <row r="531" spans="5:10" x14ac:dyDescent="0.25">
      <c r="E531" s="19">
        <f t="shared" si="24"/>
        <v>227</v>
      </c>
      <c r="F531" s="28" t="str">
        <f t="shared" si="25"/>
        <v>1/22/2014</v>
      </c>
      <c r="G531" s="28" t="str">
        <f t="shared" si="26"/>
        <v>22</v>
      </c>
      <c r="H531" s="29">
        <f>IF(I531="","",IF($C$7="HB",I531-TIME(VLOOKUP($C$6,Reference!$B$12:$C$16,2,0),0,0),I531-TIME(VLOOKUP($C$6,Reference!$B$12:$C$16,2,0),0,0)+TIME(1,0,0)))</f>
        <v>41661.916666666664</v>
      </c>
      <c r="I531" s="29">
        <v>41662.125</v>
      </c>
      <c r="J531" s="42">
        <v>13199</v>
      </c>
    </row>
    <row r="532" spans="5:10" x14ac:dyDescent="0.25">
      <c r="E532" s="19">
        <f t="shared" si="24"/>
        <v>227</v>
      </c>
      <c r="F532" s="28" t="str">
        <f t="shared" si="25"/>
        <v>1/22/2014</v>
      </c>
      <c r="G532" s="28" t="str">
        <f t="shared" si="26"/>
        <v>23</v>
      </c>
      <c r="H532" s="29">
        <f>IF(I532="","",IF($C$7="HB",I532-TIME(VLOOKUP($C$6,Reference!$B$12:$C$16,2,0),0,0),I532-TIME(VLOOKUP($C$6,Reference!$B$12:$C$16,2,0),0,0)+TIME(1,0,0)))</f>
        <v>41661.958333333328</v>
      </c>
      <c r="I532" s="29">
        <v>41662.166666666664</v>
      </c>
      <c r="J532" s="42">
        <v>12808</v>
      </c>
    </row>
    <row r="533" spans="5:10" x14ac:dyDescent="0.25">
      <c r="E533" s="19">
        <f t="shared" si="24"/>
        <v>227</v>
      </c>
      <c r="F533" s="28" t="str">
        <f t="shared" si="25"/>
        <v>1/23/2014</v>
      </c>
      <c r="G533" s="28" t="str">
        <f t="shared" si="26"/>
        <v>0</v>
      </c>
      <c r="H533" s="29">
        <f>IF(I533="","",IF($C$7="HB",I533-TIME(VLOOKUP($C$6,Reference!$B$12:$C$16,2,0),0,0),I533-TIME(VLOOKUP($C$6,Reference!$B$12:$C$16,2,0),0,0)+TIME(1,0,0)))</f>
        <v>41662</v>
      </c>
      <c r="I533" s="29">
        <v>41662.208333333336</v>
      </c>
      <c r="J533" s="42">
        <v>12163</v>
      </c>
    </row>
    <row r="534" spans="5:10" x14ac:dyDescent="0.25">
      <c r="E534" s="19">
        <f t="shared" si="24"/>
        <v>227</v>
      </c>
      <c r="F534" s="28" t="str">
        <f t="shared" si="25"/>
        <v>1/23/2014</v>
      </c>
      <c r="G534" s="28" t="str">
        <f t="shared" si="26"/>
        <v>1</v>
      </c>
      <c r="H534" s="29">
        <f>IF(I534="","",IF($C$7="HB",I534-TIME(VLOOKUP($C$6,Reference!$B$12:$C$16,2,0),0,0),I534-TIME(VLOOKUP($C$6,Reference!$B$12:$C$16,2,0),0,0)+TIME(1,0,0)))</f>
        <v>41662.041666666664</v>
      </c>
      <c r="I534" s="29">
        <v>41662.25</v>
      </c>
      <c r="J534" s="42">
        <v>11285</v>
      </c>
    </row>
    <row r="535" spans="5:10" x14ac:dyDescent="0.25">
      <c r="E535" s="19">
        <f t="shared" si="24"/>
        <v>227</v>
      </c>
      <c r="F535" s="28" t="str">
        <f t="shared" si="25"/>
        <v>1/23/2014</v>
      </c>
      <c r="G535" s="28" t="str">
        <f t="shared" si="26"/>
        <v>2</v>
      </c>
      <c r="H535" s="29">
        <f>IF(I535="","",IF($C$7="HB",I535-TIME(VLOOKUP($C$6,Reference!$B$12:$C$16,2,0),0,0),I535-TIME(VLOOKUP($C$6,Reference!$B$12:$C$16,2,0),0,0)+TIME(1,0,0)))</f>
        <v>41662.083333333328</v>
      </c>
      <c r="I535" s="29">
        <v>41662.291666666664</v>
      </c>
      <c r="J535" s="42">
        <v>10379</v>
      </c>
    </row>
    <row r="536" spans="5:10" x14ac:dyDescent="0.25">
      <c r="E536" s="19">
        <f t="shared" si="24"/>
        <v>227</v>
      </c>
      <c r="F536" s="28" t="str">
        <f t="shared" si="25"/>
        <v>1/23/2014</v>
      </c>
      <c r="G536" s="28" t="str">
        <f t="shared" si="26"/>
        <v>3</v>
      </c>
      <c r="H536" s="29">
        <f>IF(I536="","",IF($C$7="HB",I536-TIME(VLOOKUP($C$6,Reference!$B$12:$C$16,2,0),0,0),I536-TIME(VLOOKUP($C$6,Reference!$B$12:$C$16,2,0),0,0)+TIME(1,0,0)))</f>
        <v>41662.125</v>
      </c>
      <c r="I536" s="29">
        <v>41662.333333333336</v>
      </c>
      <c r="J536" s="42">
        <v>9808</v>
      </c>
    </row>
    <row r="537" spans="5:10" x14ac:dyDescent="0.25">
      <c r="E537" s="19">
        <f t="shared" si="24"/>
        <v>227</v>
      </c>
      <c r="F537" s="28" t="str">
        <f t="shared" si="25"/>
        <v>1/23/2014</v>
      </c>
      <c r="G537" s="28" t="str">
        <f t="shared" si="26"/>
        <v>4</v>
      </c>
      <c r="H537" s="29">
        <f>IF(I537="","",IF($C$7="HB",I537-TIME(VLOOKUP($C$6,Reference!$B$12:$C$16,2,0),0,0),I537-TIME(VLOOKUP($C$6,Reference!$B$12:$C$16,2,0),0,0)+TIME(1,0,0)))</f>
        <v>41662.166666666664</v>
      </c>
      <c r="I537" s="29">
        <v>41662.375</v>
      </c>
      <c r="J537" s="42">
        <v>9474</v>
      </c>
    </row>
    <row r="538" spans="5:10" x14ac:dyDescent="0.25">
      <c r="E538" s="19">
        <f t="shared" si="24"/>
        <v>227</v>
      </c>
      <c r="F538" s="28" t="str">
        <f t="shared" si="25"/>
        <v>1/23/2014</v>
      </c>
      <c r="G538" s="28" t="str">
        <f t="shared" si="26"/>
        <v>5</v>
      </c>
      <c r="H538" s="29">
        <f>IF(I538="","",IF($C$7="HB",I538-TIME(VLOOKUP($C$6,Reference!$B$12:$C$16,2,0),0,0),I538-TIME(VLOOKUP($C$6,Reference!$B$12:$C$16,2,0),0,0)+TIME(1,0,0)))</f>
        <v>41662.208333333328</v>
      </c>
      <c r="I538" s="29">
        <v>41662.416666666664</v>
      </c>
      <c r="J538" s="42">
        <v>9311</v>
      </c>
    </row>
    <row r="539" spans="5:10" x14ac:dyDescent="0.25">
      <c r="E539" s="19">
        <f t="shared" si="24"/>
        <v>227</v>
      </c>
      <c r="F539" s="28" t="str">
        <f t="shared" si="25"/>
        <v>1/23/2014</v>
      </c>
      <c r="G539" s="28" t="str">
        <f t="shared" si="26"/>
        <v>6</v>
      </c>
      <c r="H539" s="29">
        <f>IF(I539="","",IF($C$7="HB",I539-TIME(VLOOKUP($C$6,Reference!$B$12:$C$16,2,0),0,0),I539-TIME(VLOOKUP($C$6,Reference!$B$12:$C$16,2,0),0,0)+TIME(1,0,0)))</f>
        <v>41662.25</v>
      </c>
      <c r="I539" s="29">
        <v>41662.458333333336</v>
      </c>
      <c r="J539" s="42">
        <v>9313</v>
      </c>
    </row>
    <row r="540" spans="5:10" x14ac:dyDescent="0.25">
      <c r="E540" s="19">
        <f t="shared" si="24"/>
        <v>227</v>
      </c>
      <c r="F540" s="28" t="str">
        <f t="shared" si="25"/>
        <v>1/23/2014</v>
      </c>
      <c r="G540" s="28" t="str">
        <f t="shared" si="26"/>
        <v>7</v>
      </c>
      <c r="H540" s="29">
        <f>IF(I540="","",IF($C$7="HB",I540-TIME(VLOOKUP($C$6,Reference!$B$12:$C$16,2,0),0,0),I540-TIME(VLOOKUP($C$6,Reference!$B$12:$C$16,2,0),0,0)+TIME(1,0,0)))</f>
        <v>41662.291666666664</v>
      </c>
      <c r="I540" s="29">
        <v>41662.5</v>
      </c>
      <c r="J540" s="42">
        <v>9570</v>
      </c>
    </row>
    <row r="541" spans="5:10" x14ac:dyDescent="0.25">
      <c r="E541" s="19">
        <f t="shared" si="24"/>
        <v>227</v>
      </c>
      <c r="F541" s="28" t="str">
        <f t="shared" si="25"/>
        <v>1/23/2014</v>
      </c>
      <c r="G541" s="28" t="str">
        <f t="shared" si="26"/>
        <v>8</v>
      </c>
      <c r="H541" s="29">
        <f>IF(I541="","",IF($C$7="HB",I541-TIME(VLOOKUP($C$6,Reference!$B$12:$C$16,2,0),0,0),I541-TIME(VLOOKUP($C$6,Reference!$B$12:$C$16,2,0),0,0)+TIME(1,0,0)))</f>
        <v>41662.333333333328</v>
      </c>
      <c r="I541" s="29">
        <v>41662.541666666664</v>
      </c>
      <c r="J541" s="42">
        <v>10288</v>
      </c>
    </row>
    <row r="542" spans="5:10" x14ac:dyDescent="0.25">
      <c r="E542" s="19">
        <f t="shared" si="24"/>
        <v>227</v>
      </c>
      <c r="F542" s="28" t="str">
        <f t="shared" si="25"/>
        <v>1/23/2014</v>
      </c>
      <c r="G542" s="28" t="str">
        <f t="shared" si="26"/>
        <v>9</v>
      </c>
      <c r="H542" s="29">
        <f>IF(I542="","",IF($C$7="HB",I542-TIME(VLOOKUP($C$6,Reference!$B$12:$C$16,2,0),0,0),I542-TIME(VLOOKUP($C$6,Reference!$B$12:$C$16,2,0),0,0)+TIME(1,0,0)))</f>
        <v>41662.375</v>
      </c>
      <c r="I542" s="29">
        <v>41662.583333333336</v>
      </c>
      <c r="J542" s="42">
        <v>11546</v>
      </c>
    </row>
    <row r="543" spans="5:10" x14ac:dyDescent="0.25">
      <c r="E543" s="19">
        <f t="shared" si="24"/>
        <v>227</v>
      </c>
      <c r="F543" s="28" t="str">
        <f t="shared" si="25"/>
        <v>1/23/2014</v>
      </c>
      <c r="G543" s="28" t="str">
        <f t="shared" si="26"/>
        <v>10</v>
      </c>
      <c r="H543" s="29">
        <f>IF(I543="","",IF($C$7="HB",I543-TIME(VLOOKUP($C$6,Reference!$B$12:$C$16,2,0),0,0),I543-TIME(VLOOKUP($C$6,Reference!$B$12:$C$16,2,0),0,0)+TIME(1,0,0)))</f>
        <v>41662.416666666664</v>
      </c>
      <c r="I543" s="29">
        <v>41662.625</v>
      </c>
      <c r="J543" s="42">
        <v>12487</v>
      </c>
    </row>
    <row r="544" spans="5:10" x14ac:dyDescent="0.25">
      <c r="E544" s="19">
        <f t="shared" si="24"/>
        <v>227</v>
      </c>
      <c r="F544" s="28" t="str">
        <f t="shared" si="25"/>
        <v>1/23/2014</v>
      </c>
      <c r="G544" s="28" t="str">
        <f t="shared" si="26"/>
        <v>11</v>
      </c>
      <c r="H544" s="29">
        <f>IF(I544="","",IF($C$7="HB",I544-TIME(VLOOKUP($C$6,Reference!$B$12:$C$16,2,0),0,0),I544-TIME(VLOOKUP($C$6,Reference!$B$12:$C$16,2,0),0,0)+TIME(1,0,0)))</f>
        <v>41662.458333333328</v>
      </c>
      <c r="I544" s="29">
        <v>41662.666666666664</v>
      </c>
      <c r="J544" s="42">
        <v>12401</v>
      </c>
    </row>
    <row r="545" spans="5:10" x14ac:dyDescent="0.25">
      <c r="E545" s="19">
        <f t="shared" si="24"/>
        <v>227</v>
      </c>
      <c r="F545" s="28" t="str">
        <f t="shared" si="25"/>
        <v>1/23/2014</v>
      </c>
      <c r="G545" s="28" t="str">
        <f t="shared" si="26"/>
        <v>12</v>
      </c>
      <c r="H545" s="29">
        <f>IF(I545="","",IF($C$7="HB",I545-TIME(VLOOKUP($C$6,Reference!$B$12:$C$16,2,0),0,0),I545-TIME(VLOOKUP($C$6,Reference!$B$12:$C$16,2,0),0,0)+TIME(1,0,0)))</f>
        <v>41662.5</v>
      </c>
      <c r="I545" s="29">
        <v>41662.708333333336</v>
      </c>
      <c r="J545" s="42">
        <v>12188</v>
      </c>
    </row>
    <row r="546" spans="5:10" x14ac:dyDescent="0.25">
      <c r="E546" s="19">
        <f t="shared" si="24"/>
        <v>227</v>
      </c>
      <c r="F546" s="28" t="str">
        <f t="shared" si="25"/>
        <v>1/23/2014</v>
      </c>
      <c r="G546" s="28" t="str">
        <f t="shared" si="26"/>
        <v>13</v>
      </c>
      <c r="H546" s="29">
        <f>IF(I546="","",IF($C$7="HB",I546-TIME(VLOOKUP($C$6,Reference!$B$12:$C$16,2,0),0,0),I546-TIME(VLOOKUP($C$6,Reference!$B$12:$C$16,2,0),0,0)+TIME(1,0,0)))</f>
        <v>41662.541666666664</v>
      </c>
      <c r="I546" s="29">
        <v>41662.75</v>
      </c>
      <c r="J546" s="42">
        <v>11966</v>
      </c>
    </row>
    <row r="547" spans="5:10" x14ac:dyDescent="0.25">
      <c r="E547" s="19">
        <f t="shared" si="24"/>
        <v>227</v>
      </c>
      <c r="F547" s="28" t="str">
        <f t="shared" si="25"/>
        <v>1/23/2014</v>
      </c>
      <c r="G547" s="28" t="str">
        <f t="shared" si="26"/>
        <v>14</v>
      </c>
      <c r="H547" s="29">
        <f>IF(I547="","",IF($C$7="HB",I547-TIME(VLOOKUP($C$6,Reference!$B$12:$C$16,2,0),0,0),I547-TIME(VLOOKUP($C$6,Reference!$B$12:$C$16,2,0),0,0)+TIME(1,0,0)))</f>
        <v>41662.583333333328</v>
      </c>
      <c r="I547" s="29">
        <v>41662.791666666664</v>
      </c>
      <c r="J547" s="42">
        <v>11794</v>
      </c>
    </row>
    <row r="548" spans="5:10" x14ac:dyDescent="0.25">
      <c r="E548" s="19">
        <f t="shared" si="24"/>
        <v>227</v>
      </c>
      <c r="F548" s="28" t="str">
        <f t="shared" si="25"/>
        <v>1/23/2014</v>
      </c>
      <c r="G548" s="28" t="str">
        <f t="shared" si="26"/>
        <v>15</v>
      </c>
      <c r="H548" s="29">
        <f>IF(I548="","",IF($C$7="HB",I548-TIME(VLOOKUP($C$6,Reference!$B$12:$C$16,2,0),0,0),I548-TIME(VLOOKUP($C$6,Reference!$B$12:$C$16,2,0),0,0)+TIME(1,0,0)))</f>
        <v>41662.625</v>
      </c>
      <c r="I548" s="29">
        <v>41662.833333333336</v>
      </c>
      <c r="J548" s="42">
        <v>11639</v>
      </c>
    </row>
    <row r="549" spans="5:10" x14ac:dyDescent="0.25">
      <c r="E549" s="19">
        <f t="shared" si="24"/>
        <v>227</v>
      </c>
      <c r="F549" s="28" t="str">
        <f t="shared" si="25"/>
        <v>1/23/2014</v>
      </c>
      <c r="G549" s="28" t="str">
        <f t="shared" si="26"/>
        <v>16</v>
      </c>
      <c r="H549" s="29">
        <f>IF(I549="","",IF($C$7="HB",I549-TIME(VLOOKUP($C$6,Reference!$B$12:$C$16,2,0),0,0),I549-TIME(VLOOKUP($C$6,Reference!$B$12:$C$16,2,0),0,0)+TIME(1,0,0)))</f>
        <v>41662.666666666664</v>
      </c>
      <c r="I549" s="29">
        <v>41662.875</v>
      </c>
      <c r="J549" s="42">
        <v>11639</v>
      </c>
    </row>
    <row r="550" spans="5:10" x14ac:dyDescent="0.25">
      <c r="E550" s="19">
        <f t="shared" si="24"/>
        <v>227</v>
      </c>
      <c r="F550" s="28" t="str">
        <f t="shared" si="25"/>
        <v>1/23/2014</v>
      </c>
      <c r="G550" s="28" t="str">
        <f t="shared" si="26"/>
        <v>17</v>
      </c>
      <c r="H550" s="29">
        <f>IF(I550="","",IF($C$7="HB",I550-TIME(VLOOKUP($C$6,Reference!$B$12:$C$16,2,0),0,0),I550-TIME(VLOOKUP($C$6,Reference!$B$12:$C$16,2,0),0,0)+TIME(1,0,0)))</f>
        <v>41662.708333333328</v>
      </c>
      <c r="I550" s="29">
        <v>41662.916666666664</v>
      </c>
      <c r="J550" s="42">
        <v>11630</v>
      </c>
    </row>
    <row r="551" spans="5:10" x14ac:dyDescent="0.25">
      <c r="E551" s="19">
        <f t="shared" si="24"/>
        <v>227</v>
      </c>
      <c r="F551" s="28" t="str">
        <f t="shared" si="25"/>
        <v>1/23/2014</v>
      </c>
      <c r="G551" s="28" t="str">
        <f t="shared" si="26"/>
        <v>18</v>
      </c>
      <c r="H551" s="29">
        <f>IF(I551="","",IF($C$7="HB",I551-TIME(VLOOKUP($C$6,Reference!$B$12:$C$16,2,0),0,0),I551-TIME(VLOOKUP($C$6,Reference!$B$12:$C$16,2,0),0,0)+TIME(1,0,0)))</f>
        <v>41662.75</v>
      </c>
      <c r="I551" s="29">
        <v>41662.958333333336</v>
      </c>
      <c r="J551" s="42">
        <v>11663</v>
      </c>
    </row>
    <row r="552" spans="5:10" x14ac:dyDescent="0.25">
      <c r="E552" s="19">
        <f t="shared" si="24"/>
        <v>227</v>
      </c>
      <c r="F552" s="28" t="str">
        <f t="shared" si="25"/>
        <v>1/23/2014</v>
      </c>
      <c r="G552" s="28" t="str">
        <f t="shared" si="26"/>
        <v>19</v>
      </c>
      <c r="H552" s="29">
        <f>IF(I552="","",IF($C$7="HB",I552-TIME(VLOOKUP($C$6,Reference!$B$12:$C$16,2,0),0,0),I552-TIME(VLOOKUP($C$6,Reference!$B$12:$C$16,2,0),0,0)+TIME(1,0,0)))</f>
        <v>41662.791666666664</v>
      </c>
      <c r="I552" s="29">
        <v>41663</v>
      </c>
      <c r="J552" s="42">
        <v>11947</v>
      </c>
    </row>
    <row r="553" spans="5:10" x14ac:dyDescent="0.25">
      <c r="E553" s="19">
        <f t="shared" si="24"/>
        <v>227</v>
      </c>
      <c r="F553" s="28" t="str">
        <f t="shared" si="25"/>
        <v>1/23/2014</v>
      </c>
      <c r="G553" s="28" t="str">
        <f t="shared" si="26"/>
        <v>20</v>
      </c>
      <c r="H553" s="29">
        <f>IF(I553="","",IF($C$7="HB",I553-TIME(VLOOKUP($C$6,Reference!$B$12:$C$16,2,0),0,0),I553-TIME(VLOOKUP($C$6,Reference!$B$12:$C$16,2,0),0,0)+TIME(1,0,0)))</f>
        <v>41662.833333333328</v>
      </c>
      <c r="I553" s="29">
        <v>41663.041666666664</v>
      </c>
      <c r="J553" s="42">
        <v>12831</v>
      </c>
    </row>
    <row r="554" spans="5:10" x14ac:dyDescent="0.25">
      <c r="E554" s="19">
        <f t="shared" si="24"/>
        <v>227</v>
      </c>
      <c r="F554" s="28" t="str">
        <f t="shared" si="25"/>
        <v>1/23/2014</v>
      </c>
      <c r="G554" s="28" t="str">
        <f t="shared" si="26"/>
        <v>21</v>
      </c>
      <c r="H554" s="29">
        <f>IF(I554="","",IF($C$7="HB",I554-TIME(VLOOKUP($C$6,Reference!$B$12:$C$16,2,0),0,0),I554-TIME(VLOOKUP($C$6,Reference!$B$12:$C$16,2,0),0,0)+TIME(1,0,0)))</f>
        <v>41662.875</v>
      </c>
      <c r="I554" s="29">
        <v>41663.083333333336</v>
      </c>
      <c r="J554" s="42">
        <v>13468</v>
      </c>
    </row>
    <row r="555" spans="5:10" x14ac:dyDescent="0.25">
      <c r="E555" s="19">
        <f t="shared" si="24"/>
        <v>227</v>
      </c>
      <c r="F555" s="28" t="str">
        <f t="shared" si="25"/>
        <v>1/23/2014</v>
      </c>
      <c r="G555" s="28" t="str">
        <f t="shared" si="26"/>
        <v>22</v>
      </c>
      <c r="H555" s="29">
        <f>IF(I555="","",IF($C$7="HB",I555-TIME(VLOOKUP($C$6,Reference!$B$12:$C$16,2,0),0,0),I555-TIME(VLOOKUP($C$6,Reference!$B$12:$C$16,2,0),0,0)+TIME(1,0,0)))</f>
        <v>41662.916666666664</v>
      </c>
      <c r="I555" s="29">
        <v>41663.125</v>
      </c>
      <c r="J555" s="42">
        <v>13216</v>
      </c>
    </row>
    <row r="556" spans="5:10" x14ac:dyDescent="0.25">
      <c r="E556" s="19">
        <f t="shared" si="24"/>
        <v>227</v>
      </c>
      <c r="F556" s="28" t="str">
        <f t="shared" si="25"/>
        <v>1/23/2014</v>
      </c>
      <c r="G556" s="28" t="str">
        <f t="shared" si="26"/>
        <v>23</v>
      </c>
      <c r="H556" s="29">
        <f>IF(I556="","",IF($C$7="HB",I556-TIME(VLOOKUP($C$6,Reference!$B$12:$C$16,2,0),0,0),I556-TIME(VLOOKUP($C$6,Reference!$B$12:$C$16,2,0),0,0)+TIME(1,0,0)))</f>
        <v>41662.958333333328</v>
      </c>
      <c r="I556" s="29">
        <v>41663.166666666664</v>
      </c>
      <c r="J556" s="42">
        <v>12825</v>
      </c>
    </row>
    <row r="557" spans="5:10" x14ac:dyDescent="0.25">
      <c r="E557" s="19">
        <f t="shared" si="24"/>
        <v>227</v>
      </c>
      <c r="F557" s="28" t="str">
        <f t="shared" si="25"/>
        <v>1/24/2014</v>
      </c>
      <c r="G557" s="28" t="str">
        <f t="shared" si="26"/>
        <v>0</v>
      </c>
      <c r="H557" s="29">
        <f>IF(I557="","",IF($C$7="HB",I557-TIME(VLOOKUP($C$6,Reference!$B$12:$C$16,2,0),0,0),I557-TIME(VLOOKUP($C$6,Reference!$B$12:$C$16,2,0),0,0)+TIME(1,0,0)))</f>
        <v>41663</v>
      </c>
      <c r="I557" s="29">
        <v>41663.208333333336</v>
      </c>
      <c r="J557" s="42">
        <v>12154</v>
      </c>
    </row>
    <row r="558" spans="5:10" x14ac:dyDescent="0.25">
      <c r="E558" s="19">
        <f t="shared" si="24"/>
        <v>227</v>
      </c>
      <c r="F558" s="28" t="str">
        <f t="shared" si="25"/>
        <v>1/24/2014</v>
      </c>
      <c r="G558" s="28" t="str">
        <f t="shared" si="26"/>
        <v>1</v>
      </c>
      <c r="H558" s="29">
        <f>IF(I558="","",IF($C$7="HB",I558-TIME(VLOOKUP($C$6,Reference!$B$12:$C$16,2,0),0,0),I558-TIME(VLOOKUP($C$6,Reference!$B$12:$C$16,2,0),0,0)+TIME(1,0,0)))</f>
        <v>41663.041666666664</v>
      </c>
      <c r="I558" s="29">
        <v>41663.25</v>
      </c>
      <c r="J558" s="42">
        <v>11334</v>
      </c>
    </row>
    <row r="559" spans="5:10" x14ac:dyDescent="0.25">
      <c r="E559" s="19">
        <f t="shared" si="24"/>
        <v>227</v>
      </c>
      <c r="F559" s="28" t="str">
        <f t="shared" si="25"/>
        <v>1/24/2014</v>
      </c>
      <c r="G559" s="28" t="str">
        <f t="shared" si="26"/>
        <v>2</v>
      </c>
      <c r="H559" s="29">
        <f>IF(I559="","",IF($C$7="HB",I559-TIME(VLOOKUP($C$6,Reference!$B$12:$C$16,2,0),0,0),I559-TIME(VLOOKUP($C$6,Reference!$B$12:$C$16,2,0),0,0)+TIME(1,0,0)))</f>
        <v>41663.083333333328</v>
      </c>
      <c r="I559" s="29">
        <v>41663.291666666664</v>
      </c>
      <c r="J559" s="42">
        <v>10426</v>
      </c>
    </row>
    <row r="560" spans="5:10" x14ac:dyDescent="0.25">
      <c r="E560" s="19">
        <f t="shared" si="24"/>
        <v>227</v>
      </c>
      <c r="F560" s="28" t="str">
        <f t="shared" si="25"/>
        <v>1/24/2014</v>
      </c>
      <c r="G560" s="28" t="str">
        <f t="shared" si="26"/>
        <v>3</v>
      </c>
      <c r="H560" s="29">
        <f>IF(I560="","",IF($C$7="HB",I560-TIME(VLOOKUP($C$6,Reference!$B$12:$C$16,2,0),0,0),I560-TIME(VLOOKUP($C$6,Reference!$B$12:$C$16,2,0),0,0)+TIME(1,0,0)))</f>
        <v>41663.125</v>
      </c>
      <c r="I560" s="29">
        <v>41663.333333333336</v>
      </c>
      <c r="J560" s="42">
        <v>9807</v>
      </c>
    </row>
    <row r="561" spans="5:10" x14ac:dyDescent="0.25">
      <c r="E561" s="19">
        <f t="shared" si="24"/>
        <v>227</v>
      </c>
      <c r="F561" s="28" t="str">
        <f t="shared" si="25"/>
        <v>1/24/2014</v>
      </c>
      <c r="G561" s="28" t="str">
        <f t="shared" si="26"/>
        <v>4</v>
      </c>
      <c r="H561" s="29">
        <f>IF(I561="","",IF($C$7="HB",I561-TIME(VLOOKUP($C$6,Reference!$B$12:$C$16,2,0),0,0),I561-TIME(VLOOKUP($C$6,Reference!$B$12:$C$16,2,0),0,0)+TIME(1,0,0)))</f>
        <v>41663.166666666664</v>
      </c>
      <c r="I561" s="29">
        <v>41663.375</v>
      </c>
      <c r="J561" s="42">
        <v>9471</v>
      </c>
    </row>
    <row r="562" spans="5:10" x14ac:dyDescent="0.25">
      <c r="E562" s="19">
        <f t="shared" si="24"/>
        <v>227</v>
      </c>
      <c r="F562" s="28" t="str">
        <f t="shared" si="25"/>
        <v>1/24/2014</v>
      </c>
      <c r="G562" s="28" t="str">
        <f t="shared" si="26"/>
        <v>5</v>
      </c>
      <c r="H562" s="29">
        <f>IF(I562="","",IF($C$7="HB",I562-TIME(VLOOKUP($C$6,Reference!$B$12:$C$16,2,0),0,0),I562-TIME(VLOOKUP($C$6,Reference!$B$12:$C$16,2,0),0,0)+TIME(1,0,0)))</f>
        <v>41663.208333333328</v>
      </c>
      <c r="I562" s="29">
        <v>41663.416666666664</v>
      </c>
      <c r="J562" s="42">
        <v>9271</v>
      </c>
    </row>
    <row r="563" spans="5:10" x14ac:dyDescent="0.25">
      <c r="E563" s="19">
        <f t="shared" si="24"/>
        <v>227</v>
      </c>
      <c r="F563" s="28" t="str">
        <f t="shared" si="25"/>
        <v>1/24/2014</v>
      </c>
      <c r="G563" s="28" t="str">
        <f t="shared" si="26"/>
        <v>6</v>
      </c>
      <c r="H563" s="29">
        <f>IF(I563="","",IF($C$7="HB",I563-TIME(VLOOKUP($C$6,Reference!$B$12:$C$16,2,0),0,0),I563-TIME(VLOOKUP($C$6,Reference!$B$12:$C$16,2,0),0,0)+TIME(1,0,0)))</f>
        <v>41663.25</v>
      </c>
      <c r="I563" s="29">
        <v>41663.458333333336</v>
      </c>
      <c r="J563" s="42">
        <v>9240</v>
      </c>
    </row>
    <row r="564" spans="5:10" x14ac:dyDescent="0.25">
      <c r="E564" s="19">
        <f t="shared" si="24"/>
        <v>227</v>
      </c>
      <c r="F564" s="28" t="str">
        <f t="shared" si="25"/>
        <v>1/24/2014</v>
      </c>
      <c r="G564" s="28" t="str">
        <f t="shared" si="26"/>
        <v>7</v>
      </c>
      <c r="H564" s="29">
        <f>IF(I564="","",IF($C$7="HB",I564-TIME(VLOOKUP($C$6,Reference!$B$12:$C$16,2,0),0,0),I564-TIME(VLOOKUP($C$6,Reference!$B$12:$C$16,2,0),0,0)+TIME(1,0,0)))</f>
        <v>41663.291666666664</v>
      </c>
      <c r="I564" s="29">
        <v>41663.5</v>
      </c>
      <c r="J564" s="42">
        <v>9470</v>
      </c>
    </row>
    <row r="565" spans="5:10" x14ac:dyDescent="0.25">
      <c r="E565" s="19">
        <f t="shared" si="24"/>
        <v>227</v>
      </c>
      <c r="F565" s="28" t="str">
        <f t="shared" si="25"/>
        <v>1/24/2014</v>
      </c>
      <c r="G565" s="28" t="str">
        <f t="shared" si="26"/>
        <v>8</v>
      </c>
      <c r="H565" s="29">
        <f>IF(I565="","",IF($C$7="HB",I565-TIME(VLOOKUP($C$6,Reference!$B$12:$C$16,2,0),0,0),I565-TIME(VLOOKUP($C$6,Reference!$B$12:$C$16,2,0),0,0)+TIME(1,0,0)))</f>
        <v>41663.333333333328</v>
      </c>
      <c r="I565" s="29">
        <v>41663.541666666664</v>
      </c>
      <c r="J565" s="42">
        <v>10126</v>
      </c>
    </row>
    <row r="566" spans="5:10" x14ac:dyDescent="0.25">
      <c r="E566" s="19">
        <f t="shared" si="24"/>
        <v>227</v>
      </c>
      <c r="F566" s="28" t="str">
        <f t="shared" si="25"/>
        <v>1/24/2014</v>
      </c>
      <c r="G566" s="28" t="str">
        <f t="shared" si="26"/>
        <v>9</v>
      </c>
      <c r="H566" s="29">
        <f>IF(I566="","",IF($C$7="HB",I566-TIME(VLOOKUP($C$6,Reference!$B$12:$C$16,2,0),0,0),I566-TIME(VLOOKUP($C$6,Reference!$B$12:$C$16,2,0),0,0)+TIME(1,0,0)))</f>
        <v>41663.375</v>
      </c>
      <c r="I566" s="29">
        <v>41663.583333333336</v>
      </c>
      <c r="J566" s="42">
        <v>11246</v>
      </c>
    </row>
    <row r="567" spans="5:10" x14ac:dyDescent="0.25">
      <c r="E567" s="19">
        <f t="shared" si="24"/>
        <v>227</v>
      </c>
      <c r="F567" s="28" t="str">
        <f t="shared" si="25"/>
        <v>1/24/2014</v>
      </c>
      <c r="G567" s="28" t="str">
        <f t="shared" si="26"/>
        <v>10</v>
      </c>
      <c r="H567" s="29">
        <f>IF(I567="","",IF($C$7="HB",I567-TIME(VLOOKUP($C$6,Reference!$B$12:$C$16,2,0),0,0),I567-TIME(VLOOKUP($C$6,Reference!$B$12:$C$16,2,0),0,0)+TIME(1,0,0)))</f>
        <v>41663.416666666664</v>
      </c>
      <c r="I567" s="29">
        <v>41663.625</v>
      </c>
      <c r="J567" s="42">
        <v>12161</v>
      </c>
    </row>
    <row r="568" spans="5:10" x14ac:dyDescent="0.25">
      <c r="E568" s="19">
        <f t="shared" si="24"/>
        <v>227</v>
      </c>
      <c r="F568" s="28" t="str">
        <f t="shared" si="25"/>
        <v>1/24/2014</v>
      </c>
      <c r="G568" s="28" t="str">
        <f t="shared" si="26"/>
        <v>11</v>
      </c>
      <c r="H568" s="29">
        <f>IF(I568="","",IF($C$7="HB",I568-TIME(VLOOKUP($C$6,Reference!$B$12:$C$16,2,0),0,0),I568-TIME(VLOOKUP($C$6,Reference!$B$12:$C$16,2,0),0,0)+TIME(1,0,0)))</f>
        <v>41663.458333333328</v>
      </c>
      <c r="I568" s="29">
        <v>41663.666666666664</v>
      </c>
      <c r="J568" s="42">
        <v>12258</v>
      </c>
    </row>
    <row r="569" spans="5:10" x14ac:dyDescent="0.25">
      <c r="E569" s="19">
        <f t="shared" si="24"/>
        <v>227</v>
      </c>
      <c r="F569" s="28" t="str">
        <f t="shared" si="25"/>
        <v>1/24/2014</v>
      </c>
      <c r="G569" s="28" t="str">
        <f t="shared" si="26"/>
        <v>12</v>
      </c>
      <c r="H569" s="29">
        <f>IF(I569="","",IF($C$7="HB",I569-TIME(VLOOKUP($C$6,Reference!$B$12:$C$16,2,0),0,0),I569-TIME(VLOOKUP($C$6,Reference!$B$12:$C$16,2,0),0,0)+TIME(1,0,0)))</f>
        <v>41663.5</v>
      </c>
      <c r="I569" s="29">
        <v>41663.708333333336</v>
      </c>
      <c r="J569" s="42">
        <v>12191</v>
      </c>
    </row>
    <row r="570" spans="5:10" x14ac:dyDescent="0.25">
      <c r="E570" s="19">
        <f t="shared" si="24"/>
        <v>227</v>
      </c>
      <c r="F570" s="28" t="str">
        <f t="shared" si="25"/>
        <v>1/24/2014</v>
      </c>
      <c r="G570" s="28" t="str">
        <f t="shared" si="26"/>
        <v>13</v>
      </c>
      <c r="H570" s="29">
        <f>IF(I570="","",IF($C$7="HB",I570-TIME(VLOOKUP($C$6,Reference!$B$12:$C$16,2,0),0,0),I570-TIME(VLOOKUP($C$6,Reference!$B$12:$C$16,2,0),0,0)+TIME(1,0,0)))</f>
        <v>41663.541666666664</v>
      </c>
      <c r="I570" s="29">
        <v>41663.75</v>
      </c>
      <c r="J570" s="42">
        <v>12012</v>
      </c>
    </row>
    <row r="571" spans="5:10" x14ac:dyDescent="0.25">
      <c r="E571" s="19">
        <f t="shared" si="24"/>
        <v>227</v>
      </c>
      <c r="F571" s="28" t="str">
        <f t="shared" si="25"/>
        <v>1/24/2014</v>
      </c>
      <c r="G571" s="28" t="str">
        <f t="shared" si="26"/>
        <v>14</v>
      </c>
      <c r="H571" s="29">
        <f>IF(I571="","",IF($C$7="HB",I571-TIME(VLOOKUP($C$6,Reference!$B$12:$C$16,2,0),0,0),I571-TIME(VLOOKUP($C$6,Reference!$B$12:$C$16,2,0),0,0)+TIME(1,0,0)))</f>
        <v>41663.583333333328</v>
      </c>
      <c r="I571" s="29">
        <v>41663.791666666664</v>
      </c>
      <c r="J571" s="42">
        <v>11868</v>
      </c>
    </row>
    <row r="572" spans="5:10" x14ac:dyDescent="0.25">
      <c r="E572" s="19">
        <f t="shared" si="24"/>
        <v>227</v>
      </c>
      <c r="F572" s="28" t="str">
        <f t="shared" si="25"/>
        <v>1/24/2014</v>
      </c>
      <c r="G572" s="28" t="str">
        <f t="shared" si="26"/>
        <v>15</v>
      </c>
      <c r="H572" s="29">
        <f>IF(I572="","",IF($C$7="HB",I572-TIME(VLOOKUP($C$6,Reference!$B$12:$C$16,2,0),0,0),I572-TIME(VLOOKUP($C$6,Reference!$B$12:$C$16,2,0),0,0)+TIME(1,0,0)))</f>
        <v>41663.625</v>
      </c>
      <c r="I572" s="29">
        <v>41663.833333333336</v>
      </c>
      <c r="J572" s="42">
        <v>11686</v>
      </c>
    </row>
    <row r="573" spans="5:10" x14ac:dyDescent="0.25">
      <c r="E573" s="19">
        <f t="shared" si="24"/>
        <v>227</v>
      </c>
      <c r="F573" s="28" t="str">
        <f t="shared" si="25"/>
        <v>1/24/2014</v>
      </c>
      <c r="G573" s="28" t="str">
        <f t="shared" si="26"/>
        <v>16</v>
      </c>
      <c r="H573" s="29">
        <f>IF(I573="","",IF($C$7="HB",I573-TIME(VLOOKUP($C$6,Reference!$B$12:$C$16,2,0),0,0),I573-TIME(VLOOKUP($C$6,Reference!$B$12:$C$16,2,0),0,0)+TIME(1,0,0)))</f>
        <v>41663.666666666664</v>
      </c>
      <c r="I573" s="29">
        <v>41663.875</v>
      </c>
      <c r="J573" s="42">
        <v>11633</v>
      </c>
    </row>
    <row r="574" spans="5:10" x14ac:dyDescent="0.25">
      <c r="E574" s="19">
        <f t="shared" si="24"/>
        <v>227</v>
      </c>
      <c r="F574" s="28" t="str">
        <f t="shared" si="25"/>
        <v>1/24/2014</v>
      </c>
      <c r="G574" s="28" t="str">
        <f t="shared" si="26"/>
        <v>17</v>
      </c>
      <c r="H574" s="29">
        <f>IF(I574="","",IF($C$7="HB",I574-TIME(VLOOKUP($C$6,Reference!$B$12:$C$16,2,0),0,0),I574-TIME(VLOOKUP($C$6,Reference!$B$12:$C$16,2,0),0,0)+TIME(1,0,0)))</f>
        <v>41663.708333333328</v>
      </c>
      <c r="I574" s="29">
        <v>41663.916666666664</v>
      </c>
      <c r="J574" s="42">
        <v>11578</v>
      </c>
    </row>
    <row r="575" spans="5:10" x14ac:dyDescent="0.25">
      <c r="E575" s="19">
        <f t="shared" si="24"/>
        <v>227</v>
      </c>
      <c r="F575" s="28" t="str">
        <f t="shared" si="25"/>
        <v>1/24/2014</v>
      </c>
      <c r="G575" s="28" t="str">
        <f t="shared" si="26"/>
        <v>18</v>
      </c>
      <c r="H575" s="29">
        <f>IF(I575="","",IF($C$7="HB",I575-TIME(VLOOKUP($C$6,Reference!$B$12:$C$16,2,0),0,0),I575-TIME(VLOOKUP($C$6,Reference!$B$12:$C$16,2,0),0,0)+TIME(1,0,0)))</f>
        <v>41663.75</v>
      </c>
      <c r="I575" s="29">
        <v>41663.958333333336</v>
      </c>
      <c r="J575" s="42">
        <v>11590</v>
      </c>
    </row>
    <row r="576" spans="5:10" x14ac:dyDescent="0.25">
      <c r="E576" s="19">
        <f t="shared" si="24"/>
        <v>227</v>
      </c>
      <c r="F576" s="28" t="str">
        <f t="shared" si="25"/>
        <v>1/24/2014</v>
      </c>
      <c r="G576" s="28" t="str">
        <f t="shared" si="26"/>
        <v>19</v>
      </c>
      <c r="H576" s="29">
        <f>IF(I576="","",IF($C$7="HB",I576-TIME(VLOOKUP($C$6,Reference!$B$12:$C$16,2,0),0,0),I576-TIME(VLOOKUP($C$6,Reference!$B$12:$C$16,2,0),0,0)+TIME(1,0,0)))</f>
        <v>41663.791666666664</v>
      </c>
      <c r="I576" s="29">
        <v>41664</v>
      </c>
      <c r="J576" s="42">
        <v>11748</v>
      </c>
    </row>
    <row r="577" spans="5:10" x14ac:dyDescent="0.25">
      <c r="E577" s="19">
        <f t="shared" si="24"/>
        <v>227</v>
      </c>
      <c r="F577" s="28" t="str">
        <f t="shared" si="25"/>
        <v>1/24/2014</v>
      </c>
      <c r="G577" s="28" t="str">
        <f t="shared" si="26"/>
        <v>20</v>
      </c>
      <c r="H577" s="29">
        <f>IF(I577="","",IF($C$7="HB",I577-TIME(VLOOKUP($C$6,Reference!$B$12:$C$16,2,0),0,0),I577-TIME(VLOOKUP($C$6,Reference!$B$12:$C$16,2,0),0,0)+TIME(1,0,0)))</f>
        <v>41663.833333333328</v>
      </c>
      <c r="I577" s="29">
        <v>41664.041666666664</v>
      </c>
      <c r="J577" s="42">
        <v>12497</v>
      </c>
    </row>
    <row r="578" spans="5:10" x14ac:dyDescent="0.25">
      <c r="E578" s="19">
        <f t="shared" si="24"/>
        <v>227</v>
      </c>
      <c r="F578" s="28" t="str">
        <f t="shared" si="25"/>
        <v>1/24/2014</v>
      </c>
      <c r="G578" s="28" t="str">
        <f t="shared" si="26"/>
        <v>21</v>
      </c>
      <c r="H578" s="29">
        <f>IF(I578="","",IF($C$7="HB",I578-TIME(VLOOKUP($C$6,Reference!$B$12:$C$16,2,0),0,0),I578-TIME(VLOOKUP($C$6,Reference!$B$12:$C$16,2,0),0,0)+TIME(1,0,0)))</f>
        <v>41663.875</v>
      </c>
      <c r="I578" s="29">
        <v>41664.083333333336</v>
      </c>
      <c r="J578" s="42">
        <v>13017</v>
      </c>
    </row>
    <row r="579" spans="5:10" x14ac:dyDescent="0.25">
      <c r="E579" s="19">
        <f t="shared" si="24"/>
        <v>227</v>
      </c>
      <c r="F579" s="28" t="str">
        <f t="shared" si="25"/>
        <v>1/24/2014</v>
      </c>
      <c r="G579" s="28" t="str">
        <f t="shared" si="26"/>
        <v>22</v>
      </c>
      <c r="H579" s="29">
        <f>IF(I579="","",IF($C$7="HB",I579-TIME(VLOOKUP($C$6,Reference!$B$12:$C$16,2,0),0,0),I579-TIME(VLOOKUP($C$6,Reference!$B$12:$C$16,2,0),0,0)+TIME(1,0,0)))</f>
        <v>41663.916666666664</v>
      </c>
      <c r="I579" s="29">
        <v>41664.125</v>
      </c>
      <c r="J579" s="42">
        <v>12775</v>
      </c>
    </row>
    <row r="580" spans="5:10" x14ac:dyDescent="0.25">
      <c r="E580" s="19">
        <f t="shared" si="24"/>
        <v>227</v>
      </c>
      <c r="F580" s="28" t="str">
        <f t="shared" si="25"/>
        <v>1/24/2014</v>
      </c>
      <c r="G580" s="28" t="str">
        <f t="shared" si="26"/>
        <v>23</v>
      </c>
      <c r="H580" s="29">
        <f>IF(I580="","",IF($C$7="HB",I580-TIME(VLOOKUP($C$6,Reference!$B$12:$C$16,2,0),0,0),I580-TIME(VLOOKUP($C$6,Reference!$B$12:$C$16,2,0),0,0)+TIME(1,0,0)))</f>
        <v>41663.958333333328</v>
      </c>
      <c r="I580" s="29">
        <v>41664.166666666664</v>
      </c>
      <c r="J580" s="42">
        <v>12391</v>
      </c>
    </row>
    <row r="581" spans="5:10" x14ac:dyDescent="0.25">
      <c r="E581" s="19">
        <f t="shared" si="24"/>
        <v>227</v>
      </c>
      <c r="F581" s="28" t="str">
        <f t="shared" si="25"/>
        <v>1/25/2014</v>
      </c>
      <c r="G581" s="28" t="str">
        <f t="shared" si="26"/>
        <v>0</v>
      </c>
      <c r="H581" s="29">
        <f>IF(I581="","",IF($C$7="HB",I581-TIME(VLOOKUP($C$6,Reference!$B$12:$C$16,2,0),0,0),I581-TIME(VLOOKUP($C$6,Reference!$B$12:$C$16,2,0),0,0)+TIME(1,0,0)))</f>
        <v>41664</v>
      </c>
      <c r="I581" s="29">
        <v>41664.208333333336</v>
      </c>
      <c r="J581" s="42">
        <v>11879</v>
      </c>
    </row>
    <row r="582" spans="5:10" x14ac:dyDescent="0.25">
      <c r="E582" s="19">
        <f t="shared" ref="E582:E645" si="27">$C$16</f>
        <v>227</v>
      </c>
      <c r="F582" s="28" t="str">
        <f t="shared" ref="F582:F645" si="28">TEXT(H582,"m/d/yyyy")</f>
        <v>1/25/2014</v>
      </c>
      <c r="G582" s="28" t="str">
        <f t="shared" ref="G582:G645" si="29">TEXT(H582,"h")</f>
        <v>1</v>
      </c>
      <c r="H582" s="29">
        <f>IF(I582="","",IF($C$7="HB",I582-TIME(VLOOKUP($C$6,Reference!$B$12:$C$16,2,0),0,0),I582-TIME(VLOOKUP($C$6,Reference!$B$12:$C$16,2,0),0,0)+TIME(1,0,0)))</f>
        <v>41664.041666666664</v>
      </c>
      <c r="I582" s="29">
        <v>41664.25</v>
      </c>
      <c r="J582" s="42">
        <v>11237</v>
      </c>
    </row>
    <row r="583" spans="5:10" x14ac:dyDescent="0.25">
      <c r="E583" s="19">
        <f t="shared" si="27"/>
        <v>227</v>
      </c>
      <c r="F583" s="28" t="str">
        <f t="shared" si="28"/>
        <v>1/25/2014</v>
      </c>
      <c r="G583" s="28" t="str">
        <f t="shared" si="29"/>
        <v>2</v>
      </c>
      <c r="H583" s="29">
        <f>IF(I583="","",IF($C$7="HB",I583-TIME(VLOOKUP($C$6,Reference!$B$12:$C$16,2,0),0,0),I583-TIME(VLOOKUP($C$6,Reference!$B$12:$C$16,2,0),0,0)+TIME(1,0,0)))</f>
        <v>41664.083333333328</v>
      </c>
      <c r="I583" s="29">
        <v>41664.291666666664</v>
      </c>
      <c r="J583" s="42">
        <v>10476</v>
      </c>
    </row>
    <row r="584" spans="5:10" x14ac:dyDescent="0.25">
      <c r="E584" s="19">
        <f t="shared" si="27"/>
        <v>227</v>
      </c>
      <c r="F584" s="28" t="str">
        <f t="shared" si="28"/>
        <v>1/25/2014</v>
      </c>
      <c r="G584" s="28" t="str">
        <f t="shared" si="29"/>
        <v>3</v>
      </c>
      <c r="H584" s="29">
        <f>IF(I584="","",IF($C$7="HB",I584-TIME(VLOOKUP($C$6,Reference!$B$12:$C$16,2,0),0,0),I584-TIME(VLOOKUP($C$6,Reference!$B$12:$C$16,2,0),0,0)+TIME(1,0,0)))</f>
        <v>41664.125</v>
      </c>
      <c r="I584" s="29">
        <v>41664.333333333336</v>
      </c>
      <c r="J584" s="42">
        <v>9820</v>
      </c>
    </row>
    <row r="585" spans="5:10" x14ac:dyDescent="0.25">
      <c r="E585" s="19">
        <f t="shared" si="27"/>
        <v>227</v>
      </c>
      <c r="F585" s="28" t="str">
        <f t="shared" si="28"/>
        <v>1/25/2014</v>
      </c>
      <c r="G585" s="28" t="str">
        <f t="shared" si="29"/>
        <v>4</v>
      </c>
      <c r="H585" s="29">
        <f>IF(I585="","",IF($C$7="HB",I585-TIME(VLOOKUP($C$6,Reference!$B$12:$C$16,2,0),0,0),I585-TIME(VLOOKUP($C$6,Reference!$B$12:$C$16,2,0),0,0)+TIME(1,0,0)))</f>
        <v>41664.166666666664</v>
      </c>
      <c r="I585" s="29">
        <v>41664.375</v>
      </c>
      <c r="J585" s="42">
        <v>9413</v>
      </c>
    </row>
    <row r="586" spans="5:10" x14ac:dyDescent="0.25">
      <c r="E586" s="19">
        <f t="shared" si="27"/>
        <v>227</v>
      </c>
      <c r="F586" s="28" t="str">
        <f t="shared" si="28"/>
        <v>1/25/2014</v>
      </c>
      <c r="G586" s="28" t="str">
        <f t="shared" si="29"/>
        <v>5</v>
      </c>
      <c r="H586" s="29">
        <f>IF(I586="","",IF($C$7="HB",I586-TIME(VLOOKUP($C$6,Reference!$B$12:$C$16,2,0),0,0),I586-TIME(VLOOKUP($C$6,Reference!$B$12:$C$16,2,0),0,0)+TIME(1,0,0)))</f>
        <v>41664.208333333328</v>
      </c>
      <c r="I586" s="29">
        <v>41664.416666666664</v>
      </c>
      <c r="J586" s="42">
        <v>9168</v>
      </c>
    </row>
    <row r="587" spans="5:10" x14ac:dyDescent="0.25">
      <c r="E587" s="19">
        <f t="shared" si="27"/>
        <v>227</v>
      </c>
      <c r="F587" s="28" t="str">
        <f t="shared" si="28"/>
        <v>1/25/2014</v>
      </c>
      <c r="G587" s="28" t="str">
        <f t="shared" si="29"/>
        <v>6</v>
      </c>
      <c r="H587" s="29">
        <f>IF(I587="","",IF($C$7="HB",I587-TIME(VLOOKUP($C$6,Reference!$B$12:$C$16,2,0),0,0),I587-TIME(VLOOKUP($C$6,Reference!$B$12:$C$16,2,0),0,0)+TIME(1,0,0)))</f>
        <v>41664.25</v>
      </c>
      <c r="I587" s="29">
        <v>41664.458333333336</v>
      </c>
      <c r="J587" s="42">
        <v>9038</v>
      </c>
    </row>
    <row r="588" spans="5:10" x14ac:dyDescent="0.25">
      <c r="E588" s="19">
        <f t="shared" si="27"/>
        <v>227</v>
      </c>
      <c r="F588" s="28" t="str">
        <f t="shared" si="28"/>
        <v>1/25/2014</v>
      </c>
      <c r="G588" s="28" t="str">
        <f t="shared" si="29"/>
        <v>7</v>
      </c>
      <c r="H588" s="29">
        <f>IF(I588="","",IF($C$7="HB",I588-TIME(VLOOKUP($C$6,Reference!$B$12:$C$16,2,0),0,0),I588-TIME(VLOOKUP($C$6,Reference!$B$12:$C$16,2,0),0,0)+TIME(1,0,0)))</f>
        <v>41664.291666666664</v>
      </c>
      <c r="I588" s="29">
        <v>41664.5</v>
      </c>
      <c r="J588" s="42">
        <v>9068</v>
      </c>
    </row>
    <row r="589" spans="5:10" x14ac:dyDescent="0.25">
      <c r="E589" s="19">
        <f t="shared" si="27"/>
        <v>227</v>
      </c>
      <c r="F589" s="28" t="str">
        <f t="shared" si="28"/>
        <v>1/25/2014</v>
      </c>
      <c r="G589" s="28" t="str">
        <f t="shared" si="29"/>
        <v>8</v>
      </c>
      <c r="H589" s="29">
        <f>IF(I589="","",IF($C$7="HB",I589-TIME(VLOOKUP($C$6,Reference!$B$12:$C$16,2,0),0,0),I589-TIME(VLOOKUP($C$6,Reference!$B$12:$C$16,2,0),0,0)+TIME(1,0,0)))</f>
        <v>41664.333333333328</v>
      </c>
      <c r="I589" s="29">
        <v>41664.541666666664</v>
      </c>
      <c r="J589" s="42">
        <v>9291</v>
      </c>
    </row>
    <row r="590" spans="5:10" x14ac:dyDescent="0.25">
      <c r="E590" s="19">
        <f t="shared" si="27"/>
        <v>227</v>
      </c>
      <c r="F590" s="28" t="str">
        <f t="shared" si="28"/>
        <v>1/25/2014</v>
      </c>
      <c r="G590" s="28" t="str">
        <f t="shared" si="29"/>
        <v>9</v>
      </c>
      <c r="H590" s="29">
        <f>IF(I590="","",IF($C$7="HB",I590-TIME(VLOOKUP($C$6,Reference!$B$12:$C$16,2,0),0,0),I590-TIME(VLOOKUP($C$6,Reference!$B$12:$C$16,2,0),0,0)+TIME(1,0,0)))</f>
        <v>41664.375</v>
      </c>
      <c r="I590" s="29">
        <v>41664.583333333336</v>
      </c>
      <c r="J590" s="42">
        <v>9776</v>
      </c>
    </row>
    <row r="591" spans="5:10" x14ac:dyDescent="0.25">
      <c r="E591" s="19">
        <f t="shared" si="27"/>
        <v>227</v>
      </c>
      <c r="F591" s="28" t="str">
        <f t="shared" si="28"/>
        <v>1/25/2014</v>
      </c>
      <c r="G591" s="28" t="str">
        <f t="shared" si="29"/>
        <v>10</v>
      </c>
      <c r="H591" s="29">
        <f>IF(I591="","",IF($C$7="HB",I591-TIME(VLOOKUP($C$6,Reference!$B$12:$C$16,2,0),0,0),I591-TIME(VLOOKUP($C$6,Reference!$B$12:$C$16,2,0),0,0)+TIME(1,0,0)))</f>
        <v>41664.416666666664</v>
      </c>
      <c r="I591" s="29">
        <v>41664.625</v>
      </c>
      <c r="J591" s="42">
        <v>10138</v>
      </c>
    </row>
    <row r="592" spans="5:10" x14ac:dyDescent="0.25">
      <c r="E592" s="19">
        <f t="shared" si="27"/>
        <v>227</v>
      </c>
      <c r="F592" s="28" t="str">
        <f t="shared" si="28"/>
        <v>1/25/2014</v>
      </c>
      <c r="G592" s="28" t="str">
        <f t="shared" si="29"/>
        <v>11</v>
      </c>
      <c r="H592" s="29">
        <f>IF(I592="","",IF($C$7="HB",I592-TIME(VLOOKUP($C$6,Reference!$B$12:$C$16,2,0),0,0),I592-TIME(VLOOKUP($C$6,Reference!$B$12:$C$16,2,0),0,0)+TIME(1,0,0)))</f>
        <v>41664.458333333328</v>
      </c>
      <c r="I592" s="29">
        <v>41664.666666666664</v>
      </c>
      <c r="J592" s="42">
        <v>10574</v>
      </c>
    </row>
    <row r="593" spans="5:10" x14ac:dyDescent="0.25">
      <c r="E593" s="19">
        <f t="shared" si="27"/>
        <v>227</v>
      </c>
      <c r="F593" s="28" t="str">
        <f t="shared" si="28"/>
        <v>1/25/2014</v>
      </c>
      <c r="G593" s="28" t="str">
        <f t="shared" si="29"/>
        <v>12</v>
      </c>
      <c r="H593" s="29">
        <f>IF(I593="","",IF($C$7="HB",I593-TIME(VLOOKUP($C$6,Reference!$B$12:$C$16,2,0),0,0),I593-TIME(VLOOKUP($C$6,Reference!$B$12:$C$16,2,0),0,0)+TIME(1,0,0)))</f>
        <v>41664.5</v>
      </c>
      <c r="I593" s="29">
        <v>41664.708333333336</v>
      </c>
      <c r="J593" s="42">
        <v>10704</v>
      </c>
    </row>
    <row r="594" spans="5:10" x14ac:dyDescent="0.25">
      <c r="E594" s="19">
        <f t="shared" si="27"/>
        <v>227</v>
      </c>
      <c r="F594" s="28" t="str">
        <f t="shared" si="28"/>
        <v>1/25/2014</v>
      </c>
      <c r="G594" s="28" t="str">
        <f t="shared" si="29"/>
        <v>13</v>
      </c>
      <c r="H594" s="29">
        <f>IF(I594="","",IF($C$7="HB",I594-TIME(VLOOKUP($C$6,Reference!$B$12:$C$16,2,0),0,0),I594-TIME(VLOOKUP($C$6,Reference!$B$12:$C$16,2,0),0,0)+TIME(1,0,0)))</f>
        <v>41664.541666666664</v>
      </c>
      <c r="I594" s="29">
        <v>41664.75</v>
      </c>
      <c r="J594" s="42">
        <v>10704</v>
      </c>
    </row>
    <row r="595" spans="5:10" x14ac:dyDescent="0.25">
      <c r="E595" s="19">
        <f t="shared" si="27"/>
        <v>227</v>
      </c>
      <c r="F595" s="28" t="str">
        <f t="shared" si="28"/>
        <v>1/25/2014</v>
      </c>
      <c r="G595" s="28" t="str">
        <f t="shared" si="29"/>
        <v>14</v>
      </c>
      <c r="H595" s="29">
        <f>IF(I595="","",IF($C$7="HB",I595-TIME(VLOOKUP($C$6,Reference!$B$12:$C$16,2,0),0,0),I595-TIME(VLOOKUP($C$6,Reference!$B$12:$C$16,2,0),0,0)+TIME(1,0,0)))</f>
        <v>41664.583333333328</v>
      </c>
      <c r="I595" s="29">
        <v>41664.791666666664</v>
      </c>
      <c r="J595" s="42">
        <v>10600</v>
      </c>
    </row>
    <row r="596" spans="5:10" x14ac:dyDescent="0.25">
      <c r="E596" s="19">
        <f t="shared" si="27"/>
        <v>227</v>
      </c>
      <c r="F596" s="28" t="str">
        <f t="shared" si="28"/>
        <v>1/25/2014</v>
      </c>
      <c r="G596" s="28" t="str">
        <f t="shared" si="29"/>
        <v>15</v>
      </c>
      <c r="H596" s="29">
        <f>IF(I596="","",IF($C$7="HB",I596-TIME(VLOOKUP($C$6,Reference!$B$12:$C$16,2,0),0,0),I596-TIME(VLOOKUP($C$6,Reference!$B$12:$C$16,2,0),0,0)+TIME(1,0,0)))</f>
        <v>41664.625</v>
      </c>
      <c r="I596" s="29">
        <v>41664.833333333336</v>
      </c>
      <c r="J596" s="42">
        <v>10448</v>
      </c>
    </row>
    <row r="597" spans="5:10" x14ac:dyDescent="0.25">
      <c r="E597" s="19">
        <f t="shared" si="27"/>
        <v>227</v>
      </c>
      <c r="F597" s="28" t="str">
        <f t="shared" si="28"/>
        <v>1/25/2014</v>
      </c>
      <c r="G597" s="28" t="str">
        <f t="shared" si="29"/>
        <v>16</v>
      </c>
      <c r="H597" s="29">
        <f>IF(I597="","",IF($C$7="HB",I597-TIME(VLOOKUP($C$6,Reference!$B$12:$C$16,2,0),0,0),I597-TIME(VLOOKUP($C$6,Reference!$B$12:$C$16,2,0),0,0)+TIME(1,0,0)))</f>
        <v>41664.666666666664</v>
      </c>
      <c r="I597" s="29">
        <v>41664.875</v>
      </c>
      <c r="J597" s="42">
        <v>10364</v>
      </c>
    </row>
    <row r="598" spans="5:10" x14ac:dyDescent="0.25">
      <c r="E598" s="19">
        <f t="shared" si="27"/>
        <v>227</v>
      </c>
      <c r="F598" s="28" t="str">
        <f t="shared" si="28"/>
        <v>1/25/2014</v>
      </c>
      <c r="G598" s="28" t="str">
        <f t="shared" si="29"/>
        <v>17</v>
      </c>
      <c r="H598" s="29">
        <f>IF(I598="","",IF($C$7="HB",I598-TIME(VLOOKUP($C$6,Reference!$B$12:$C$16,2,0),0,0),I598-TIME(VLOOKUP($C$6,Reference!$B$12:$C$16,2,0),0,0)+TIME(1,0,0)))</f>
        <v>41664.708333333328</v>
      </c>
      <c r="I598" s="29">
        <v>41664.916666666664</v>
      </c>
      <c r="J598" s="42">
        <v>10292</v>
      </c>
    </row>
    <row r="599" spans="5:10" x14ac:dyDescent="0.25">
      <c r="E599" s="19">
        <f t="shared" si="27"/>
        <v>227</v>
      </c>
      <c r="F599" s="28" t="str">
        <f t="shared" si="28"/>
        <v>1/25/2014</v>
      </c>
      <c r="G599" s="28" t="str">
        <f t="shared" si="29"/>
        <v>18</v>
      </c>
      <c r="H599" s="29">
        <f>IF(I599="","",IF($C$7="HB",I599-TIME(VLOOKUP($C$6,Reference!$B$12:$C$16,2,0),0,0),I599-TIME(VLOOKUP($C$6,Reference!$B$12:$C$16,2,0),0,0)+TIME(1,0,0)))</f>
        <v>41664.75</v>
      </c>
      <c r="I599" s="29">
        <v>41664.958333333336</v>
      </c>
      <c r="J599" s="42">
        <v>10343</v>
      </c>
    </row>
    <row r="600" spans="5:10" x14ac:dyDescent="0.25">
      <c r="E600" s="19">
        <f t="shared" si="27"/>
        <v>227</v>
      </c>
      <c r="F600" s="28" t="str">
        <f t="shared" si="28"/>
        <v>1/25/2014</v>
      </c>
      <c r="G600" s="28" t="str">
        <f t="shared" si="29"/>
        <v>19</v>
      </c>
      <c r="H600" s="29">
        <f>IF(I600="","",IF($C$7="HB",I600-TIME(VLOOKUP($C$6,Reference!$B$12:$C$16,2,0),0,0),I600-TIME(VLOOKUP($C$6,Reference!$B$12:$C$16,2,0),0,0)+TIME(1,0,0)))</f>
        <v>41664.791666666664</v>
      </c>
      <c r="I600" s="29">
        <v>41665</v>
      </c>
      <c r="J600" s="42">
        <v>10633</v>
      </c>
    </row>
    <row r="601" spans="5:10" x14ac:dyDescent="0.25">
      <c r="E601" s="19">
        <f t="shared" si="27"/>
        <v>227</v>
      </c>
      <c r="F601" s="28" t="str">
        <f t="shared" si="28"/>
        <v>1/25/2014</v>
      </c>
      <c r="G601" s="28" t="str">
        <f t="shared" si="29"/>
        <v>20</v>
      </c>
      <c r="H601" s="29">
        <f>IF(I601="","",IF($C$7="HB",I601-TIME(VLOOKUP($C$6,Reference!$B$12:$C$16,2,0),0,0),I601-TIME(VLOOKUP($C$6,Reference!$B$12:$C$16,2,0),0,0)+TIME(1,0,0)))</f>
        <v>41664.833333333328</v>
      </c>
      <c r="I601" s="29">
        <v>41665.041666666664</v>
      </c>
      <c r="J601" s="42">
        <v>11507</v>
      </c>
    </row>
    <row r="602" spans="5:10" x14ac:dyDescent="0.25">
      <c r="E602" s="19">
        <f t="shared" si="27"/>
        <v>227</v>
      </c>
      <c r="F602" s="28" t="str">
        <f t="shared" si="28"/>
        <v>1/25/2014</v>
      </c>
      <c r="G602" s="28" t="str">
        <f t="shared" si="29"/>
        <v>21</v>
      </c>
      <c r="H602" s="29">
        <f>IF(I602="","",IF($C$7="HB",I602-TIME(VLOOKUP($C$6,Reference!$B$12:$C$16,2,0),0,0),I602-TIME(VLOOKUP($C$6,Reference!$B$12:$C$16,2,0),0,0)+TIME(1,0,0)))</f>
        <v>41664.875</v>
      </c>
      <c r="I602" s="29">
        <v>41665.083333333336</v>
      </c>
      <c r="J602" s="42">
        <v>12173</v>
      </c>
    </row>
    <row r="603" spans="5:10" x14ac:dyDescent="0.25">
      <c r="E603" s="19">
        <f t="shared" si="27"/>
        <v>227</v>
      </c>
      <c r="F603" s="28" t="str">
        <f t="shared" si="28"/>
        <v>1/25/2014</v>
      </c>
      <c r="G603" s="28" t="str">
        <f t="shared" si="29"/>
        <v>22</v>
      </c>
      <c r="H603" s="29">
        <f>IF(I603="","",IF($C$7="HB",I603-TIME(VLOOKUP($C$6,Reference!$B$12:$C$16,2,0),0,0),I603-TIME(VLOOKUP($C$6,Reference!$B$12:$C$16,2,0),0,0)+TIME(1,0,0)))</f>
        <v>41664.916666666664</v>
      </c>
      <c r="I603" s="29">
        <v>41665.125</v>
      </c>
      <c r="J603" s="42">
        <v>11968</v>
      </c>
    </row>
    <row r="604" spans="5:10" x14ac:dyDescent="0.25">
      <c r="E604" s="19">
        <f t="shared" si="27"/>
        <v>227</v>
      </c>
      <c r="F604" s="28" t="str">
        <f t="shared" si="28"/>
        <v>1/25/2014</v>
      </c>
      <c r="G604" s="28" t="str">
        <f t="shared" si="29"/>
        <v>23</v>
      </c>
      <c r="H604" s="29">
        <f>IF(I604="","",IF($C$7="HB",I604-TIME(VLOOKUP($C$6,Reference!$B$12:$C$16,2,0),0,0),I604-TIME(VLOOKUP($C$6,Reference!$B$12:$C$16,2,0),0,0)+TIME(1,0,0)))</f>
        <v>41664.958333333328</v>
      </c>
      <c r="I604" s="29">
        <v>41665.166666666664</v>
      </c>
      <c r="J604" s="42">
        <v>11645</v>
      </c>
    </row>
    <row r="605" spans="5:10" x14ac:dyDescent="0.25">
      <c r="E605" s="19">
        <f t="shared" si="27"/>
        <v>227</v>
      </c>
      <c r="F605" s="28" t="str">
        <f t="shared" si="28"/>
        <v>1/26/2014</v>
      </c>
      <c r="G605" s="28" t="str">
        <f t="shared" si="29"/>
        <v>0</v>
      </c>
      <c r="H605" s="29">
        <f>IF(I605="","",IF($C$7="HB",I605-TIME(VLOOKUP($C$6,Reference!$B$12:$C$16,2,0),0,0),I605-TIME(VLOOKUP($C$6,Reference!$B$12:$C$16,2,0),0,0)+TIME(1,0,0)))</f>
        <v>41665</v>
      </c>
      <c r="I605" s="29">
        <v>41665.208333333336</v>
      </c>
      <c r="J605" s="42">
        <v>11198</v>
      </c>
    </row>
    <row r="606" spans="5:10" x14ac:dyDescent="0.25">
      <c r="E606" s="19">
        <f t="shared" si="27"/>
        <v>227</v>
      </c>
      <c r="F606" s="28" t="str">
        <f t="shared" si="28"/>
        <v>1/26/2014</v>
      </c>
      <c r="G606" s="28" t="str">
        <f t="shared" si="29"/>
        <v>1</v>
      </c>
      <c r="H606" s="29">
        <f>IF(I606="","",IF($C$7="HB",I606-TIME(VLOOKUP($C$6,Reference!$B$12:$C$16,2,0),0,0),I606-TIME(VLOOKUP($C$6,Reference!$B$12:$C$16,2,0),0,0)+TIME(1,0,0)))</f>
        <v>41665.041666666664</v>
      </c>
      <c r="I606" s="29">
        <v>41665.25</v>
      </c>
      <c r="J606" s="42">
        <v>10734</v>
      </c>
    </row>
    <row r="607" spans="5:10" x14ac:dyDescent="0.25">
      <c r="E607" s="19">
        <f t="shared" si="27"/>
        <v>227</v>
      </c>
      <c r="F607" s="28" t="str">
        <f t="shared" si="28"/>
        <v>1/26/2014</v>
      </c>
      <c r="G607" s="28" t="str">
        <f t="shared" si="29"/>
        <v>2</v>
      </c>
      <c r="H607" s="29">
        <f>IF(I607="","",IF($C$7="HB",I607-TIME(VLOOKUP($C$6,Reference!$B$12:$C$16,2,0),0,0),I607-TIME(VLOOKUP($C$6,Reference!$B$12:$C$16,2,0),0,0)+TIME(1,0,0)))</f>
        <v>41665.083333333328</v>
      </c>
      <c r="I607" s="29">
        <v>41665.291666666664</v>
      </c>
      <c r="J607" s="42">
        <v>10081</v>
      </c>
    </row>
    <row r="608" spans="5:10" x14ac:dyDescent="0.25">
      <c r="E608" s="19">
        <f t="shared" si="27"/>
        <v>227</v>
      </c>
      <c r="F608" s="28" t="str">
        <f t="shared" si="28"/>
        <v>1/26/2014</v>
      </c>
      <c r="G608" s="28" t="str">
        <f t="shared" si="29"/>
        <v>3</v>
      </c>
      <c r="H608" s="29">
        <f>IF(I608="","",IF($C$7="HB",I608-TIME(VLOOKUP($C$6,Reference!$B$12:$C$16,2,0),0,0),I608-TIME(VLOOKUP($C$6,Reference!$B$12:$C$16,2,0),0,0)+TIME(1,0,0)))</f>
        <v>41665.125</v>
      </c>
      <c r="I608" s="29">
        <v>41665.333333333336</v>
      </c>
      <c r="J608" s="42">
        <v>9493</v>
      </c>
    </row>
    <row r="609" spans="5:10" x14ac:dyDescent="0.25">
      <c r="E609" s="19">
        <f t="shared" si="27"/>
        <v>227</v>
      </c>
      <c r="F609" s="28" t="str">
        <f t="shared" si="28"/>
        <v>1/26/2014</v>
      </c>
      <c r="G609" s="28" t="str">
        <f t="shared" si="29"/>
        <v>4</v>
      </c>
      <c r="H609" s="29">
        <f>IF(I609="","",IF($C$7="HB",I609-TIME(VLOOKUP($C$6,Reference!$B$12:$C$16,2,0),0,0),I609-TIME(VLOOKUP($C$6,Reference!$B$12:$C$16,2,0),0,0)+TIME(1,0,0)))</f>
        <v>41665.166666666664</v>
      </c>
      <c r="I609" s="29">
        <v>41665.375</v>
      </c>
      <c r="J609" s="42">
        <v>9126</v>
      </c>
    </row>
    <row r="610" spans="5:10" x14ac:dyDescent="0.25">
      <c r="E610" s="19">
        <f t="shared" si="27"/>
        <v>227</v>
      </c>
      <c r="F610" s="28" t="str">
        <f t="shared" si="28"/>
        <v>1/26/2014</v>
      </c>
      <c r="G610" s="28" t="str">
        <f t="shared" si="29"/>
        <v>5</v>
      </c>
      <c r="H610" s="29">
        <f>IF(I610="","",IF($C$7="HB",I610-TIME(VLOOKUP($C$6,Reference!$B$12:$C$16,2,0),0,0),I610-TIME(VLOOKUP($C$6,Reference!$B$12:$C$16,2,0),0,0)+TIME(1,0,0)))</f>
        <v>41665.208333333328</v>
      </c>
      <c r="I610" s="29">
        <v>41665.416666666664</v>
      </c>
      <c r="J610" s="42">
        <v>8914</v>
      </c>
    </row>
    <row r="611" spans="5:10" x14ac:dyDescent="0.25">
      <c r="E611" s="19">
        <f t="shared" si="27"/>
        <v>227</v>
      </c>
      <c r="F611" s="28" t="str">
        <f t="shared" si="28"/>
        <v>1/26/2014</v>
      </c>
      <c r="G611" s="28" t="str">
        <f t="shared" si="29"/>
        <v>6</v>
      </c>
      <c r="H611" s="29">
        <f>IF(I611="","",IF($C$7="HB",I611-TIME(VLOOKUP($C$6,Reference!$B$12:$C$16,2,0),0,0),I611-TIME(VLOOKUP($C$6,Reference!$B$12:$C$16,2,0),0,0)+TIME(1,0,0)))</f>
        <v>41665.25</v>
      </c>
      <c r="I611" s="29">
        <v>41665.458333333336</v>
      </c>
      <c r="J611" s="42">
        <v>8838</v>
      </c>
    </row>
    <row r="612" spans="5:10" x14ac:dyDescent="0.25">
      <c r="E612" s="19">
        <f t="shared" si="27"/>
        <v>227</v>
      </c>
      <c r="F612" s="28" t="str">
        <f t="shared" si="28"/>
        <v>1/26/2014</v>
      </c>
      <c r="G612" s="28" t="str">
        <f t="shared" si="29"/>
        <v>7</v>
      </c>
      <c r="H612" s="29">
        <f>IF(I612="","",IF($C$7="HB",I612-TIME(VLOOKUP($C$6,Reference!$B$12:$C$16,2,0),0,0),I612-TIME(VLOOKUP($C$6,Reference!$B$12:$C$16,2,0),0,0)+TIME(1,0,0)))</f>
        <v>41665.291666666664</v>
      </c>
      <c r="I612" s="29">
        <v>41665.5</v>
      </c>
      <c r="J612" s="42">
        <v>8861</v>
      </c>
    </row>
    <row r="613" spans="5:10" x14ac:dyDescent="0.25">
      <c r="E613" s="19">
        <f t="shared" si="27"/>
        <v>227</v>
      </c>
      <c r="F613" s="28" t="str">
        <f t="shared" si="28"/>
        <v>1/26/2014</v>
      </c>
      <c r="G613" s="28" t="str">
        <f t="shared" si="29"/>
        <v>8</v>
      </c>
      <c r="H613" s="29">
        <f>IF(I613="","",IF($C$7="HB",I613-TIME(VLOOKUP($C$6,Reference!$B$12:$C$16,2,0),0,0),I613-TIME(VLOOKUP($C$6,Reference!$B$12:$C$16,2,0),0,0)+TIME(1,0,0)))</f>
        <v>41665.333333333328</v>
      </c>
      <c r="I613" s="29">
        <v>41665.541666666664</v>
      </c>
      <c r="J613" s="42">
        <v>8963</v>
      </c>
    </row>
    <row r="614" spans="5:10" x14ac:dyDescent="0.25">
      <c r="E614" s="19">
        <f t="shared" si="27"/>
        <v>227</v>
      </c>
      <c r="F614" s="28" t="str">
        <f t="shared" si="28"/>
        <v>1/26/2014</v>
      </c>
      <c r="G614" s="28" t="str">
        <f t="shared" si="29"/>
        <v>9</v>
      </c>
      <c r="H614" s="29">
        <f>IF(I614="","",IF($C$7="HB",I614-TIME(VLOOKUP($C$6,Reference!$B$12:$C$16,2,0),0,0),I614-TIME(VLOOKUP($C$6,Reference!$B$12:$C$16,2,0),0,0)+TIME(1,0,0)))</f>
        <v>41665.375</v>
      </c>
      <c r="I614" s="29">
        <v>41665.583333333336</v>
      </c>
      <c r="J614" s="42">
        <v>9217</v>
      </c>
    </row>
    <row r="615" spans="5:10" x14ac:dyDescent="0.25">
      <c r="E615" s="19">
        <f t="shared" si="27"/>
        <v>227</v>
      </c>
      <c r="F615" s="28" t="str">
        <f t="shared" si="28"/>
        <v>1/26/2014</v>
      </c>
      <c r="G615" s="28" t="str">
        <f t="shared" si="29"/>
        <v>10</v>
      </c>
      <c r="H615" s="29">
        <f>IF(I615="","",IF($C$7="HB",I615-TIME(VLOOKUP($C$6,Reference!$B$12:$C$16,2,0),0,0),I615-TIME(VLOOKUP($C$6,Reference!$B$12:$C$16,2,0),0,0)+TIME(1,0,0)))</f>
        <v>41665.416666666664</v>
      </c>
      <c r="I615" s="29">
        <v>41665.625</v>
      </c>
      <c r="J615" s="42">
        <v>9625</v>
      </c>
    </row>
    <row r="616" spans="5:10" x14ac:dyDescent="0.25">
      <c r="E616" s="19">
        <f t="shared" si="27"/>
        <v>227</v>
      </c>
      <c r="F616" s="28" t="str">
        <f t="shared" si="28"/>
        <v>1/26/2014</v>
      </c>
      <c r="G616" s="28" t="str">
        <f t="shared" si="29"/>
        <v>11</v>
      </c>
      <c r="H616" s="29">
        <f>IF(I616="","",IF($C$7="HB",I616-TIME(VLOOKUP($C$6,Reference!$B$12:$C$16,2,0),0,0),I616-TIME(VLOOKUP($C$6,Reference!$B$12:$C$16,2,0),0,0)+TIME(1,0,0)))</f>
        <v>41665.458333333328</v>
      </c>
      <c r="I616" s="29">
        <v>41665.666666666664</v>
      </c>
      <c r="J616" s="42">
        <v>10049</v>
      </c>
    </row>
    <row r="617" spans="5:10" x14ac:dyDescent="0.25">
      <c r="E617" s="19">
        <f t="shared" si="27"/>
        <v>227</v>
      </c>
      <c r="F617" s="28" t="str">
        <f t="shared" si="28"/>
        <v>1/26/2014</v>
      </c>
      <c r="G617" s="28" t="str">
        <f t="shared" si="29"/>
        <v>12</v>
      </c>
      <c r="H617" s="29">
        <f>IF(I617="","",IF($C$7="HB",I617-TIME(VLOOKUP($C$6,Reference!$B$12:$C$16,2,0),0,0),I617-TIME(VLOOKUP($C$6,Reference!$B$12:$C$16,2,0),0,0)+TIME(1,0,0)))</f>
        <v>41665.5</v>
      </c>
      <c r="I617" s="29">
        <v>41665.708333333336</v>
      </c>
      <c r="J617" s="42">
        <v>10311</v>
      </c>
    </row>
    <row r="618" spans="5:10" x14ac:dyDescent="0.25">
      <c r="E618" s="19">
        <f t="shared" si="27"/>
        <v>227</v>
      </c>
      <c r="F618" s="28" t="str">
        <f t="shared" si="28"/>
        <v>1/26/2014</v>
      </c>
      <c r="G618" s="28" t="str">
        <f t="shared" si="29"/>
        <v>13</v>
      </c>
      <c r="H618" s="29">
        <f>IF(I618="","",IF($C$7="HB",I618-TIME(VLOOKUP($C$6,Reference!$B$12:$C$16,2,0),0,0),I618-TIME(VLOOKUP($C$6,Reference!$B$12:$C$16,2,0),0,0)+TIME(1,0,0)))</f>
        <v>41665.541666666664</v>
      </c>
      <c r="I618" s="29">
        <v>41665.75</v>
      </c>
      <c r="J618" s="42">
        <v>10360</v>
      </c>
    </row>
    <row r="619" spans="5:10" x14ac:dyDescent="0.25">
      <c r="E619" s="19">
        <f t="shared" si="27"/>
        <v>227</v>
      </c>
      <c r="F619" s="28" t="str">
        <f t="shared" si="28"/>
        <v>1/26/2014</v>
      </c>
      <c r="G619" s="28" t="str">
        <f t="shared" si="29"/>
        <v>14</v>
      </c>
      <c r="H619" s="29">
        <f>IF(I619="","",IF($C$7="HB",I619-TIME(VLOOKUP($C$6,Reference!$B$12:$C$16,2,0),0,0),I619-TIME(VLOOKUP($C$6,Reference!$B$12:$C$16,2,0),0,0)+TIME(1,0,0)))</f>
        <v>41665.583333333328</v>
      </c>
      <c r="I619" s="29">
        <v>41665.791666666664</v>
      </c>
      <c r="J619" s="42">
        <v>10529</v>
      </c>
    </row>
    <row r="620" spans="5:10" x14ac:dyDescent="0.25">
      <c r="E620" s="19">
        <f t="shared" si="27"/>
        <v>227</v>
      </c>
      <c r="F620" s="28" t="str">
        <f t="shared" si="28"/>
        <v>1/26/2014</v>
      </c>
      <c r="G620" s="28" t="str">
        <f t="shared" si="29"/>
        <v>15</v>
      </c>
      <c r="H620" s="29">
        <f>IF(I620="","",IF($C$7="HB",I620-TIME(VLOOKUP($C$6,Reference!$B$12:$C$16,2,0),0,0),I620-TIME(VLOOKUP($C$6,Reference!$B$12:$C$16,2,0),0,0)+TIME(1,0,0)))</f>
        <v>41665.625</v>
      </c>
      <c r="I620" s="29">
        <v>41665.833333333336</v>
      </c>
      <c r="J620" s="42">
        <v>10427</v>
      </c>
    </row>
    <row r="621" spans="5:10" x14ac:dyDescent="0.25">
      <c r="E621" s="19">
        <f t="shared" si="27"/>
        <v>227</v>
      </c>
      <c r="F621" s="28" t="str">
        <f t="shared" si="28"/>
        <v>1/26/2014</v>
      </c>
      <c r="G621" s="28" t="str">
        <f t="shared" si="29"/>
        <v>16</v>
      </c>
      <c r="H621" s="29">
        <f>IF(I621="","",IF($C$7="HB",I621-TIME(VLOOKUP($C$6,Reference!$B$12:$C$16,2,0),0,0),I621-TIME(VLOOKUP($C$6,Reference!$B$12:$C$16,2,0),0,0)+TIME(1,0,0)))</f>
        <v>41665.666666666664</v>
      </c>
      <c r="I621" s="29">
        <v>41665.875</v>
      </c>
      <c r="J621" s="42">
        <v>9995</v>
      </c>
    </row>
    <row r="622" spans="5:10" x14ac:dyDescent="0.25">
      <c r="E622" s="19">
        <f t="shared" si="27"/>
        <v>227</v>
      </c>
      <c r="F622" s="28" t="str">
        <f t="shared" si="28"/>
        <v>1/26/2014</v>
      </c>
      <c r="G622" s="28" t="str">
        <f t="shared" si="29"/>
        <v>17</v>
      </c>
      <c r="H622" s="29">
        <f>IF(I622="","",IF($C$7="HB",I622-TIME(VLOOKUP($C$6,Reference!$B$12:$C$16,2,0),0,0),I622-TIME(VLOOKUP($C$6,Reference!$B$12:$C$16,2,0),0,0)+TIME(1,0,0)))</f>
        <v>41665.708333333328</v>
      </c>
      <c r="I622" s="29">
        <v>41665.916666666664</v>
      </c>
      <c r="J622" s="42">
        <v>10079</v>
      </c>
    </row>
    <row r="623" spans="5:10" x14ac:dyDescent="0.25">
      <c r="E623" s="19">
        <f t="shared" si="27"/>
        <v>227</v>
      </c>
      <c r="F623" s="28" t="str">
        <f t="shared" si="28"/>
        <v>1/26/2014</v>
      </c>
      <c r="G623" s="28" t="str">
        <f t="shared" si="29"/>
        <v>18</v>
      </c>
      <c r="H623" s="29">
        <f>IF(I623="","",IF($C$7="HB",I623-TIME(VLOOKUP($C$6,Reference!$B$12:$C$16,2,0),0,0),I623-TIME(VLOOKUP($C$6,Reference!$B$12:$C$16,2,0),0,0)+TIME(1,0,0)))</f>
        <v>41665.75</v>
      </c>
      <c r="I623" s="29">
        <v>41665.958333333336</v>
      </c>
      <c r="J623" s="42">
        <v>10268</v>
      </c>
    </row>
    <row r="624" spans="5:10" x14ac:dyDescent="0.25">
      <c r="E624" s="19">
        <f t="shared" si="27"/>
        <v>227</v>
      </c>
      <c r="F624" s="28" t="str">
        <f t="shared" si="28"/>
        <v>1/26/2014</v>
      </c>
      <c r="G624" s="28" t="str">
        <f t="shared" si="29"/>
        <v>19</v>
      </c>
      <c r="H624" s="29">
        <f>IF(I624="","",IF($C$7="HB",I624-TIME(VLOOKUP($C$6,Reference!$B$12:$C$16,2,0),0,0),I624-TIME(VLOOKUP($C$6,Reference!$B$12:$C$16,2,0),0,0)+TIME(1,0,0)))</f>
        <v>41665.791666666664</v>
      </c>
      <c r="I624" s="29">
        <v>41666</v>
      </c>
      <c r="J624" s="42">
        <v>10433</v>
      </c>
    </row>
    <row r="625" spans="5:10" x14ac:dyDescent="0.25">
      <c r="E625" s="19">
        <f t="shared" si="27"/>
        <v>227</v>
      </c>
      <c r="F625" s="28" t="str">
        <f t="shared" si="28"/>
        <v>1/26/2014</v>
      </c>
      <c r="G625" s="28" t="str">
        <f t="shared" si="29"/>
        <v>20</v>
      </c>
      <c r="H625" s="29">
        <f>IF(I625="","",IF($C$7="HB",I625-TIME(VLOOKUP($C$6,Reference!$B$12:$C$16,2,0),0,0),I625-TIME(VLOOKUP($C$6,Reference!$B$12:$C$16,2,0),0,0)+TIME(1,0,0)))</f>
        <v>41665.833333333328</v>
      </c>
      <c r="I625" s="29">
        <v>41666.041666666664</v>
      </c>
      <c r="J625" s="42">
        <v>11533</v>
      </c>
    </row>
    <row r="626" spans="5:10" x14ac:dyDescent="0.25">
      <c r="E626" s="19">
        <f t="shared" si="27"/>
        <v>227</v>
      </c>
      <c r="F626" s="28" t="str">
        <f t="shared" si="28"/>
        <v>1/26/2014</v>
      </c>
      <c r="G626" s="28" t="str">
        <f t="shared" si="29"/>
        <v>21</v>
      </c>
      <c r="H626" s="29">
        <f>IF(I626="","",IF($C$7="HB",I626-TIME(VLOOKUP($C$6,Reference!$B$12:$C$16,2,0),0,0),I626-TIME(VLOOKUP($C$6,Reference!$B$12:$C$16,2,0),0,0)+TIME(1,0,0)))</f>
        <v>41665.875</v>
      </c>
      <c r="I626" s="29">
        <v>41666.083333333336</v>
      </c>
      <c r="J626" s="42">
        <v>12404</v>
      </c>
    </row>
    <row r="627" spans="5:10" x14ac:dyDescent="0.25">
      <c r="E627" s="19">
        <f t="shared" si="27"/>
        <v>227</v>
      </c>
      <c r="F627" s="28" t="str">
        <f t="shared" si="28"/>
        <v>1/26/2014</v>
      </c>
      <c r="G627" s="28" t="str">
        <f t="shared" si="29"/>
        <v>22</v>
      </c>
      <c r="H627" s="29">
        <f>IF(I627="","",IF($C$7="HB",I627-TIME(VLOOKUP($C$6,Reference!$B$12:$C$16,2,0),0,0),I627-TIME(VLOOKUP($C$6,Reference!$B$12:$C$16,2,0),0,0)+TIME(1,0,0)))</f>
        <v>41665.916666666664</v>
      </c>
      <c r="I627" s="29">
        <v>41666.125</v>
      </c>
      <c r="J627" s="42">
        <v>12256</v>
      </c>
    </row>
    <row r="628" spans="5:10" x14ac:dyDescent="0.25">
      <c r="E628" s="19">
        <f t="shared" si="27"/>
        <v>227</v>
      </c>
      <c r="F628" s="28" t="str">
        <f t="shared" si="28"/>
        <v>1/26/2014</v>
      </c>
      <c r="G628" s="28" t="str">
        <f t="shared" si="29"/>
        <v>23</v>
      </c>
      <c r="H628" s="29">
        <f>IF(I628="","",IF($C$7="HB",I628-TIME(VLOOKUP($C$6,Reference!$B$12:$C$16,2,0),0,0),I628-TIME(VLOOKUP($C$6,Reference!$B$12:$C$16,2,0),0,0)+TIME(1,0,0)))</f>
        <v>41665.958333333328</v>
      </c>
      <c r="I628" s="29">
        <v>41666.166666666664</v>
      </c>
      <c r="J628" s="42">
        <v>11893</v>
      </c>
    </row>
    <row r="629" spans="5:10" x14ac:dyDescent="0.25">
      <c r="E629" s="19">
        <f t="shared" si="27"/>
        <v>227</v>
      </c>
      <c r="F629" s="28" t="str">
        <f t="shared" si="28"/>
        <v>1/27/2014</v>
      </c>
      <c r="G629" s="28" t="str">
        <f t="shared" si="29"/>
        <v>0</v>
      </c>
      <c r="H629" s="29">
        <f>IF(I629="","",IF($C$7="HB",I629-TIME(VLOOKUP($C$6,Reference!$B$12:$C$16,2,0),0,0),I629-TIME(VLOOKUP($C$6,Reference!$B$12:$C$16,2,0),0,0)+TIME(1,0,0)))</f>
        <v>41666</v>
      </c>
      <c r="I629" s="29">
        <v>41666.208333333336</v>
      </c>
      <c r="J629" s="42">
        <v>11320</v>
      </c>
    </row>
    <row r="630" spans="5:10" x14ac:dyDescent="0.25">
      <c r="E630" s="19">
        <f t="shared" si="27"/>
        <v>227</v>
      </c>
      <c r="F630" s="28" t="str">
        <f t="shared" si="28"/>
        <v>1/27/2014</v>
      </c>
      <c r="G630" s="28" t="str">
        <f t="shared" si="29"/>
        <v>1</v>
      </c>
      <c r="H630" s="29">
        <f>IF(I630="","",IF($C$7="HB",I630-TIME(VLOOKUP($C$6,Reference!$B$12:$C$16,2,0),0,0),I630-TIME(VLOOKUP($C$6,Reference!$B$12:$C$16,2,0),0,0)+TIME(1,0,0)))</f>
        <v>41666.041666666664</v>
      </c>
      <c r="I630" s="29">
        <v>41666.25</v>
      </c>
      <c r="J630" s="42">
        <v>10606</v>
      </c>
    </row>
    <row r="631" spans="5:10" x14ac:dyDescent="0.25">
      <c r="E631" s="19">
        <f t="shared" si="27"/>
        <v>227</v>
      </c>
      <c r="F631" s="28" t="str">
        <f t="shared" si="28"/>
        <v>1/27/2014</v>
      </c>
      <c r="G631" s="28" t="str">
        <f t="shared" si="29"/>
        <v>2</v>
      </c>
      <c r="H631" s="29">
        <f>IF(I631="","",IF($C$7="HB",I631-TIME(VLOOKUP($C$6,Reference!$B$12:$C$16,2,0),0,0),I631-TIME(VLOOKUP($C$6,Reference!$B$12:$C$16,2,0),0,0)+TIME(1,0,0)))</f>
        <v>41666.083333333328</v>
      </c>
      <c r="I631" s="29">
        <v>41666.291666666664</v>
      </c>
      <c r="J631" s="42">
        <v>10114</v>
      </c>
    </row>
    <row r="632" spans="5:10" x14ac:dyDescent="0.25">
      <c r="E632" s="19">
        <f t="shared" si="27"/>
        <v>227</v>
      </c>
      <c r="F632" s="28" t="str">
        <f t="shared" si="28"/>
        <v>1/27/2014</v>
      </c>
      <c r="G632" s="28" t="str">
        <f t="shared" si="29"/>
        <v>3</v>
      </c>
      <c r="H632" s="29">
        <f>IF(I632="","",IF($C$7="HB",I632-TIME(VLOOKUP($C$6,Reference!$B$12:$C$16,2,0),0,0),I632-TIME(VLOOKUP($C$6,Reference!$B$12:$C$16,2,0),0,0)+TIME(1,0,0)))</f>
        <v>41666.125</v>
      </c>
      <c r="I632" s="29">
        <v>41666.333333333336</v>
      </c>
      <c r="J632" s="42">
        <v>9804</v>
      </c>
    </row>
    <row r="633" spans="5:10" x14ac:dyDescent="0.25">
      <c r="E633" s="19">
        <f t="shared" si="27"/>
        <v>227</v>
      </c>
      <c r="F633" s="28" t="str">
        <f t="shared" si="28"/>
        <v>1/27/2014</v>
      </c>
      <c r="G633" s="28" t="str">
        <f t="shared" si="29"/>
        <v>4</v>
      </c>
      <c r="H633" s="29">
        <f>IF(I633="","",IF($C$7="HB",I633-TIME(VLOOKUP($C$6,Reference!$B$12:$C$16,2,0),0,0),I633-TIME(VLOOKUP($C$6,Reference!$B$12:$C$16,2,0),0,0)+TIME(1,0,0)))</f>
        <v>41666.166666666664</v>
      </c>
      <c r="I633" s="29">
        <v>41666.375</v>
      </c>
      <c r="J633" s="42">
        <v>9622</v>
      </c>
    </row>
    <row r="634" spans="5:10" x14ac:dyDescent="0.25">
      <c r="E634" s="19">
        <f t="shared" si="27"/>
        <v>227</v>
      </c>
      <c r="F634" s="28" t="str">
        <f t="shared" si="28"/>
        <v>1/27/2014</v>
      </c>
      <c r="G634" s="28" t="str">
        <f t="shared" si="29"/>
        <v>5</v>
      </c>
      <c r="H634" s="29">
        <f>IF(I634="","",IF($C$7="HB",I634-TIME(VLOOKUP($C$6,Reference!$B$12:$C$16,2,0),0,0),I634-TIME(VLOOKUP($C$6,Reference!$B$12:$C$16,2,0),0,0)+TIME(1,0,0)))</f>
        <v>41666.208333333328</v>
      </c>
      <c r="I634" s="29">
        <v>41666.416666666664</v>
      </c>
      <c r="J634" s="42">
        <v>9200</v>
      </c>
    </row>
    <row r="635" spans="5:10" x14ac:dyDescent="0.25">
      <c r="E635" s="19">
        <f t="shared" si="27"/>
        <v>227</v>
      </c>
      <c r="F635" s="28" t="str">
        <f t="shared" si="28"/>
        <v>1/27/2014</v>
      </c>
      <c r="G635" s="28" t="str">
        <f t="shared" si="29"/>
        <v>6</v>
      </c>
      <c r="H635" s="29">
        <f>IF(I635="","",IF($C$7="HB",I635-TIME(VLOOKUP($C$6,Reference!$B$12:$C$16,2,0),0,0),I635-TIME(VLOOKUP($C$6,Reference!$B$12:$C$16,2,0),0,0)+TIME(1,0,0)))</f>
        <v>41666.25</v>
      </c>
      <c r="I635" s="29">
        <v>41666.458333333336</v>
      </c>
      <c r="J635" s="42">
        <v>8943</v>
      </c>
    </row>
    <row r="636" spans="5:10" x14ac:dyDescent="0.25">
      <c r="E636" s="19">
        <f t="shared" si="27"/>
        <v>227</v>
      </c>
      <c r="F636" s="28" t="str">
        <f t="shared" si="28"/>
        <v>1/27/2014</v>
      </c>
      <c r="G636" s="28" t="str">
        <f t="shared" si="29"/>
        <v>7</v>
      </c>
      <c r="H636" s="29">
        <f>IF(I636="","",IF($C$7="HB",I636-TIME(VLOOKUP($C$6,Reference!$B$12:$C$16,2,0),0,0),I636-TIME(VLOOKUP($C$6,Reference!$B$12:$C$16,2,0),0,0)+TIME(1,0,0)))</f>
        <v>41666.291666666664</v>
      </c>
      <c r="I636" s="29">
        <v>41666.5</v>
      </c>
      <c r="J636" s="42">
        <v>9090</v>
      </c>
    </row>
    <row r="637" spans="5:10" x14ac:dyDescent="0.25">
      <c r="E637" s="19">
        <f t="shared" si="27"/>
        <v>227</v>
      </c>
      <c r="F637" s="28" t="str">
        <f t="shared" si="28"/>
        <v>1/27/2014</v>
      </c>
      <c r="G637" s="28" t="str">
        <f t="shared" si="29"/>
        <v>8</v>
      </c>
      <c r="H637" s="29">
        <f>IF(I637="","",IF($C$7="HB",I637-TIME(VLOOKUP($C$6,Reference!$B$12:$C$16,2,0),0,0),I637-TIME(VLOOKUP($C$6,Reference!$B$12:$C$16,2,0),0,0)+TIME(1,0,0)))</f>
        <v>41666.333333333328</v>
      </c>
      <c r="I637" s="29">
        <v>41666.541666666664</v>
      </c>
      <c r="J637" s="42">
        <v>9810</v>
      </c>
    </row>
    <row r="638" spans="5:10" x14ac:dyDescent="0.25">
      <c r="E638" s="19">
        <f t="shared" si="27"/>
        <v>227</v>
      </c>
      <c r="F638" s="28" t="str">
        <f t="shared" si="28"/>
        <v>1/27/2014</v>
      </c>
      <c r="G638" s="28" t="str">
        <f t="shared" si="29"/>
        <v>9</v>
      </c>
      <c r="H638" s="29">
        <f>IF(I638="","",IF($C$7="HB",I638-TIME(VLOOKUP($C$6,Reference!$B$12:$C$16,2,0),0,0),I638-TIME(VLOOKUP($C$6,Reference!$B$12:$C$16,2,0),0,0)+TIME(1,0,0)))</f>
        <v>41666.375</v>
      </c>
      <c r="I638" s="29">
        <v>41666.583333333336</v>
      </c>
      <c r="J638" s="42">
        <v>11025</v>
      </c>
    </row>
    <row r="639" spans="5:10" x14ac:dyDescent="0.25">
      <c r="E639" s="19">
        <f t="shared" si="27"/>
        <v>227</v>
      </c>
      <c r="F639" s="28" t="str">
        <f t="shared" si="28"/>
        <v>1/27/2014</v>
      </c>
      <c r="G639" s="28" t="str">
        <f t="shared" si="29"/>
        <v>10</v>
      </c>
      <c r="H639" s="29">
        <f>IF(I639="","",IF($C$7="HB",I639-TIME(VLOOKUP($C$6,Reference!$B$12:$C$16,2,0),0,0),I639-TIME(VLOOKUP($C$6,Reference!$B$12:$C$16,2,0),0,0)+TIME(1,0,0)))</f>
        <v>41666.416666666664</v>
      </c>
      <c r="I639" s="29">
        <v>41666.625</v>
      </c>
      <c r="J639" s="42">
        <v>12066</v>
      </c>
    </row>
    <row r="640" spans="5:10" x14ac:dyDescent="0.25">
      <c r="E640" s="19">
        <f t="shared" si="27"/>
        <v>227</v>
      </c>
      <c r="F640" s="28" t="str">
        <f t="shared" si="28"/>
        <v>1/27/2014</v>
      </c>
      <c r="G640" s="28" t="str">
        <f t="shared" si="29"/>
        <v>11</v>
      </c>
      <c r="H640" s="29">
        <f>IF(I640="","",IF($C$7="HB",I640-TIME(VLOOKUP($C$6,Reference!$B$12:$C$16,2,0),0,0),I640-TIME(VLOOKUP($C$6,Reference!$B$12:$C$16,2,0),0,0)+TIME(1,0,0)))</f>
        <v>41666.458333333328</v>
      </c>
      <c r="I640" s="29">
        <v>41666.666666666664</v>
      </c>
      <c r="J640" s="42">
        <v>12163</v>
      </c>
    </row>
    <row r="641" spans="5:10" x14ac:dyDescent="0.25">
      <c r="E641" s="19">
        <f t="shared" si="27"/>
        <v>227</v>
      </c>
      <c r="F641" s="28" t="str">
        <f t="shared" si="28"/>
        <v>1/27/2014</v>
      </c>
      <c r="G641" s="28" t="str">
        <f t="shared" si="29"/>
        <v>12</v>
      </c>
      <c r="H641" s="29">
        <f>IF(I641="","",IF($C$7="HB",I641-TIME(VLOOKUP($C$6,Reference!$B$12:$C$16,2,0),0,0),I641-TIME(VLOOKUP($C$6,Reference!$B$12:$C$16,2,0),0,0)+TIME(1,0,0)))</f>
        <v>41666.5</v>
      </c>
      <c r="I641" s="29">
        <v>41666.708333333336</v>
      </c>
      <c r="J641" s="42">
        <v>12227</v>
      </c>
    </row>
    <row r="642" spans="5:10" x14ac:dyDescent="0.25">
      <c r="E642" s="19">
        <f t="shared" si="27"/>
        <v>227</v>
      </c>
      <c r="F642" s="28" t="str">
        <f t="shared" si="28"/>
        <v>1/27/2014</v>
      </c>
      <c r="G642" s="28" t="str">
        <f t="shared" si="29"/>
        <v>13</v>
      </c>
      <c r="H642" s="29">
        <f>IF(I642="","",IF($C$7="HB",I642-TIME(VLOOKUP($C$6,Reference!$B$12:$C$16,2,0),0,0),I642-TIME(VLOOKUP($C$6,Reference!$B$12:$C$16,2,0),0,0)+TIME(1,0,0)))</f>
        <v>41666.541666666664</v>
      </c>
      <c r="I642" s="29">
        <v>41666.75</v>
      </c>
      <c r="J642" s="42">
        <v>12107</v>
      </c>
    </row>
    <row r="643" spans="5:10" x14ac:dyDescent="0.25">
      <c r="E643" s="19">
        <f t="shared" si="27"/>
        <v>227</v>
      </c>
      <c r="F643" s="28" t="str">
        <f t="shared" si="28"/>
        <v>1/27/2014</v>
      </c>
      <c r="G643" s="28" t="str">
        <f t="shared" si="29"/>
        <v>14</v>
      </c>
      <c r="H643" s="29">
        <f>IF(I643="","",IF($C$7="HB",I643-TIME(VLOOKUP($C$6,Reference!$B$12:$C$16,2,0),0,0),I643-TIME(VLOOKUP($C$6,Reference!$B$12:$C$16,2,0),0,0)+TIME(1,0,0)))</f>
        <v>41666.583333333328</v>
      </c>
      <c r="I643" s="29">
        <v>41666.791666666664</v>
      </c>
      <c r="J643" s="42">
        <v>11966</v>
      </c>
    </row>
    <row r="644" spans="5:10" x14ac:dyDescent="0.25">
      <c r="E644" s="19">
        <f t="shared" si="27"/>
        <v>227</v>
      </c>
      <c r="F644" s="28" t="str">
        <f t="shared" si="28"/>
        <v>1/27/2014</v>
      </c>
      <c r="G644" s="28" t="str">
        <f t="shared" si="29"/>
        <v>15</v>
      </c>
      <c r="H644" s="29">
        <f>IF(I644="","",IF($C$7="HB",I644-TIME(VLOOKUP($C$6,Reference!$B$12:$C$16,2,0),0,0),I644-TIME(VLOOKUP($C$6,Reference!$B$12:$C$16,2,0),0,0)+TIME(1,0,0)))</f>
        <v>41666.625</v>
      </c>
      <c r="I644" s="29">
        <v>41666.833333333336</v>
      </c>
      <c r="J644" s="42">
        <v>11794</v>
      </c>
    </row>
    <row r="645" spans="5:10" x14ac:dyDescent="0.25">
      <c r="E645" s="19">
        <f t="shared" si="27"/>
        <v>227</v>
      </c>
      <c r="F645" s="28" t="str">
        <f t="shared" si="28"/>
        <v>1/27/2014</v>
      </c>
      <c r="G645" s="28" t="str">
        <f t="shared" si="29"/>
        <v>16</v>
      </c>
      <c r="H645" s="29">
        <f>IF(I645="","",IF($C$7="HB",I645-TIME(VLOOKUP($C$6,Reference!$B$12:$C$16,2,0),0,0),I645-TIME(VLOOKUP($C$6,Reference!$B$12:$C$16,2,0),0,0)+TIME(1,0,0)))</f>
        <v>41666.666666666664</v>
      </c>
      <c r="I645" s="29">
        <v>41666.875</v>
      </c>
      <c r="J645" s="42">
        <v>11718</v>
      </c>
    </row>
    <row r="646" spans="5:10" x14ac:dyDescent="0.25">
      <c r="E646" s="19">
        <f t="shared" ref="E646:E709" si="30">$C$16</f>
        <v>227</v>
      </c>
      <c r="F646" s="28" t="str">
        <f t="shared" ref="F646:F709" si="31">TEXT(H646,"m/d/yyyy")</f>
        <v>1/27/2014</v>
      </c>
      <c r="G646" s="28" t="str">
        <f t="shared" ref="G646:G709" si="32">TEXT(H646,"h")</f>
        <v>17</v>
      </c>
      <c r="H646" s="29">
        <f>IF(I646="","",IF($C$7="HB",I646-TIME(VLOOKUP($C$6,Reference!$B$12:$C$16,2,0),0,0),I646-TIME(VLOOKUP($C$6,Reference!$B$12:$C$16,2,0),0,0)+TIME(1,0,0)))</f>
        <v>41666.708333333328</v>
      </c>
      <c r="I646" s="29">
        <v>41666.916666666664</v>
      </c>
      <c r="J646" s="42">
        <v>11659</v>
      </c>
    </row>
    <row r="647" spans="5:10" x14ac:dyDescent="0.25">
      <c r="E647" s="19">
        <f t="shared" si="30"/>
        <v>227</v>
      </c>
      <c r="F647" s="28" t="str">
        <f t="shared" si="31"/>
        <v>1/27/2014</v>
      </c>
      <c r="G647" s="28" t="str">
        <f t="shared" si="32"/>
        <v>18</v>
      </c>
      <c r="H647" s="29">
        <f>IF(I647="","",IF($C$7="HB",I647-TIME(VLOOKUP($C$6,Reference!$B$12:$C$16,2,0),0,0),I647-TIME(VLOOKUP($C$6,Reference!$B$12:$C$16,2,0),0,0)+TIME(1,0,0)))</f>
        <v>41666.75</v>
      </c>
      <c r="I647" s="29">
        <v>41666.958333333336</v>
      </c>
      <c r="J647" s="42">
        <v>11728</v>
      </c>
    </row>
    <row r="648" spans="5:10" x14ac:dyDescent="0.25">
      <c r="E648" s="19">
        <f t="shared" si="30"/>
        <v>227</v>
      </c>
      <c r="F648" s="28" t="str">
        <f t="shared" si="31"/>
        <v>1/27/2014</v>
      </c>
      <c r="G648" s="28" t="str">
        <f t="shared" si="32"/>
        <v>19</v>
      </c>
      <c r="H648" s="29">
        <f>IF(I648="","",IF($C$7="HB",I648-TIME(VLOOKUP($C$6,Reference!$B$12:$C$16,2,0),0,0),I648-TIME(VLOOKUP($C$6,Reference!$B$12:$C$16,2,0),0,0)+TIME(1,0,0)))</f>
        <v>41666.791666666664</v>
      </c>
      <c r="I648" s="29">
        <v>41667</v>
      </c>
      <c r="J648" s="42">
        <v>11973</v>
      </c>
    </row>
    <row r="649" spans="5:10" x14ac:dyDescent="0.25">
      <c r="E649" s="19">
        <f t="shared" si="30"/>
        <v>227</v>
      </c>
      <c r="F649" s="28" t="str">
        <f t="shared" si="31"/>
        <v>1/27/2014</v>
      </c>
      <c r="G649" s="28" t="str">
        <f t="shared" si="32"/>
        <v>20</v>
      </c>
      <c r="H649" s="29">
        <f>IF(I649="","",IF($C$7="HB",I649-TIME(VLOOKUP($C$6,Reference!$B$12:$C$16,2,0),0,0),I649-TIME(VLOOKUP($C$6,Reference!$B$12:$C$16,2,0),0,0)+TIME(1,0,0)))</f>
        <v>41666.833333333328</v>
      </c>
      <c r="I649" s="29">
        <v>41667.041666666664</v>
      </c>
      <c r="J649" s="42">
        <v>12868</v>
      </c>
    </row>
    <row r="650" spans="5:10" x14ac:dyDescent="0.25">
      <c r="E650" s="19">
        <f t="shared" si="30"/>
        <v>227</v>
      </c>
      <c r="F650" s="28" t="str">
        <f t="shared" si="31"/>
        <v>1/27/2014</v>
      </c>
      <c r="G650" s="28" t="str">
        <f t="shared" si="32"/>
        <v>21</v>
      </c>
      <c r="H650" s="29">
        <f>IF(I650="","",IF($C$7="HB",I650-TIME(VLOOKUP($C$6,Reference!$B$12:$C$16,2,0),0,0),I650-TIME(VLOOKUP($C$6,Reference!$B$12:$C$16,2,0),0,0)+TIME(1,0,0)))</f>
        <v>41666.875</v>
      </c>
      <c r="I650" s="29">
        <v>41667.083333333336</v>
      </c>
      <c r="J650" s="42">
        <v>13467</v>
      </c>
    </row>
    <row r="651" spans="5:10" x14ac:dyDescent="0.25">
      <c r="E651" s="19">
        <f t="shared" si="30"/>
        <v>227</v>
      </c>
      <c r="F651" s="28" t="str">
        <f t="shared" si="31"/>
        <v>1/27/2014</v>
      </c>
      <c r="G651" s="28" t="str">
        <f t="shared" si="32"/>
        <v>22</v>
      </c>
      <c r="H651" s="29">
        <f>IF(I651="","",IF($C$7="HB",I651-TIME(VLOOKUP($C$6,Reference!$B$12:$C$16,2,0),0,0),I651-TIME(VLOOKUP($C$6,Reference!$B$12:$C$16,2,0),0,0)+TIME(1,0,0)))</f>
        <v>41666.916666666664</v>
      </c>
      <c r="I651" s="29">
        <v>41667.125</v>
      </c>
      <c r="J651" s="42">
        <v>13234</v>
      </c>
    </row>
    <row r="652" spans="5:10" x14ac:dyDescent="0.25">
      <c r="E652" s="19">
        <f t="shared" si="30"/>
        <v>227</v>
      </c>
      <c r="F652" s="28" t="str">
        <f t="shared" si="31"/>
        <v>1/27/2014</v>
      </c>
      <c r="G652" s="28" t="str">
        <f t="shared" si="32"/>
        <v>23</v>
      </c>
      <c r="H652" s="29">
        <f>IF(I652="","",IF($C$7="HB",I652-TIME(VLOOKUP($C$6,Reference!$B$12:$C$16,2,0),0,0),I652-TIME(VLOOKUP($C$6,Reference!$B$12:$C$16,2,0),0,0)+TIME(1,0,0)))</f>
        <v>41666.958333333328</v>
      </c>
      <c r="I652" s="29">
        <v>41667.166666666664</v>
      </c>
      <c r="J652" s="42">
        <v>12787</v>
      </c>
    </row>
    <row r="653" spans="5:10" x14ac:dyDescent="0.25">
      <c r="E653" s="19">
        <f t="shared" si="30"/>
        <v>227</v>
      </c>
      <c r="F653" s="28" t="str">
        <f t="shared" si="31"/>
        <v>1/28/2014</v>
      </c>
      <c r="G653" s="28" t="str">
        <f t="shared" si="32"/>
        <v>0</v>
      </c>
      <c r="H653" s="29">
        <f>IF(I653="","",IF($C$7="HB",I653-TIME(VLOOKUP($C$6,Reference!$B$12:$C$16,2,0),0,0),I653-TIME(VLOOKUP($C$6,Reference!$B$12:$C$16,2,0),0,0)+TIME(1,0,0)))</f>
        <v>41667</v>
      </c>
      <c r="I653" s="29">
        <v>41667.208333333336</v>
      </c>
      <c r="J653" s="42">
        <v>12081</v>
      </c>
    </row>
    <row r="654" spans="5:10" x14ac:dyDescent="0.25">
      <c r="E654" s="19">
        <f t="shared" si="30"/>
        <v>227</v>
      </c>
      <c r="F654" s="28" t="str">
        <f t="shared" si="31"/>
        <v>1/28/2014</v>
      </c>
      <c r="G654" s="28" t="str">
        <f t="shared" si="32"/>
        <v>1</v>
      </c>
      <c r="H654" s="29">
        <f>IF(I654="","",IF($C$7="HB",I654-TIME(VLOOKUP($C$6,Reference!$B$12:$C$16,2,0),0,0),I654-TIME(VLOOKUP($C$6,Reference!$B$12:$C$16,2,0),0,0)+TIME(1,0,0)))</f>
        <v>41667.041666666664</v>
      </c>
      <c r="I654" s="29">
        <v>41667.25</v>
      </c>
      <c r="J654" s="42">
        <v>11124</v>
      </c>
    </row>
    <row r="655" spans="5:10" x14ac:dyDescent="0.25">
      <c r="E655" s="19">
        <f t="shared" si="30"/>
        <v>227</v>
      </c>
      <c r="F655" s="28" t="str">
        <f t="shared" si="31"/>
        <v>1/28/2014</v>
      </c>
      <c r="G655" s="28" t="str">
        <f t="shared" si="32"/>
        <v>2</v>
      </c>
      <c r="H655" s="29">
        <f>IF(I655="","",IF($C$7="HB",I655-TIME(VLOOKUP($C$6,Reference!$B$12:$C$16,2,0),0,0),I655-TIME(VLOOKUP($C$6,Reference!$B$12:$C$16,2,0),0,0)+TIME(1,0,0)))</f>
        <v>41667.083333333328</v>
      </c>
      <c r="I655" s="29">
        <v>41667.291666666664</v>
      </c>
      <c r="J655" s="42">
        <v>10506</v>
      </c>
    </row>
    <row r="656" spans="5:10" x14ac:dyDescent="0.25">
      <c r="E656" s="19">
        <f t="shared" si="30"/>
        <v>227</v>
      </c>
      <c r="F656" s="28" t="str">
        <f t="shared" si="31"/>
        <v>1/28/2014</v>
      </c>
      <c r="G656" s="28" t="str">
        <f t="shared" si="32"/>
        <v>3</v>
      </c>
      <c r="H656" s="29">
        <f>IF(I656="","",IF($C$7="HB",I656-TIME(VLOOKUP($C$6,Reference!$B$12:$C$16,2,0),0,0),I656-TIME(VLOOKUP($C$6,Reference!$B$12:$C$16,2,0),0,0)+TIME(1,0,0)))</f>
        <v>41667.125</v>
      </c>
      <c r="I656" s="29">
        <v>41667.333333333336</v>
      </c>
      <c r="J656" s="42">
        <v>10200</v>
      </c>
    </row>
    <row r="657" spans="5:10" x14ac:dyDescent="0.25">
      <c r="E657" s="19">
        <f t="shared" si="30"/>
        <v>227</v>
      </c>
      <c r="F657" s="28" t="str">
        <f t="shared" si="31"/>
        <v>1/28/2014</v>
      </c>
      <c r="G657" s="28" t="str">
        <f t="shared" si="32"/>
        <v>4</v>
      </c>
      <c r="H657" s="29">
        <f>IF(I657="","",IF($C$7="HB",I657-TIME(VLOOKUP($C$6,Reference!$B$12:$C$16,2,0),0,0),I657-TIME(VLOOKUP($C$6,Reference!$B$12:$C$16,2,0),0,0)+TIME(1,0,0)))</f>
        <v>41667.166666666664</v>
      </c>
      <c r="I657" s="29">
        <v>41667.375</v>
      </c>
      <c r="J657" s="42">
        <v>9854</v>
      </c>
    </row>
    <row r="658" spans="5:10" x14ac:dyDescent="0.25">
      <c r="E658" s="19">
        <f t="shared" si="30"/>
        <v>227</v>
      </c>
      <c r="F658" s="28" t="str">
        <f t="shared" si="31"/>
        <v>1/28/2014</v>
      </c>
      <c r="G658" s="28" t="str">
        <f t="shared" si="32"/>
        <v>5</v>
      </c>
      <c r="H658" s="29">
        <f>IF(I658="","",IF($C$7="HB",I658-TIME(VLOOKUP($C$6,Reference!$B$12:$C$16,2,0),0,0),I658-TIME(VLOOKUP($C$6,Reference!$B$12:$C$16,2,0),0,0)+TIME(1,0,0)))</f>
        <v>41667.208333333328</v>
      </c>
      <c r="I658" s="29">
        <v>41667.416666666664</v>
      </c>
      <c r="J658" s="42">
        <v>9675</v>
      </c>
    </row>
    <row r="659" spans="5:10" x14ac:dyDescent="0.25">
      <c r="E659" s="19">
        <f t="shared" si="30"/>
        <v>227</v>
      </c>
      <c r="F659" s="28" t="str">
        <f t="shared" si="31"/>
        <v>1/28/2014</v>
      </c>
      <c r="G659" s="28" t="str">
        <f t="shared" si="32"/>
        <v>6</v>
      </c>
      <c r="H659" s="29">
        <f>IF(I659="","",IF($C$7="HB",I659-TIME(VLOOKUP($C$6,Reference!$B$12:$C$16,2,0),0,0),I659-TIME(VLOOKUP($C$6,Reference!$B$12:$C$16,2,0),0,0)+TIME(1,0,0)))</f>
        <v>41667.25</v>
      </c>
      <c r="I659" s="29">
        <v>41667.458333333336</v>
      </c>
      <c r="J659" s="42">
        <v>9651</v>
      </c>
    </row>
    <row r="660" spans="5:10" x14ac:dyDescent="0.25">
      <c r="E660" s="19">
        <f t="shared" si="30"/>
        <v>227</v>
      </c>
      <c r="F660" s="28" t="str">
        <f t="shared" si="31"/>
        <v>1/28/2014</v>
      </c>
      <c r="G660" s="28" t="str">
        <f t="shared" si="32"/>
        <v>7</v>
      </c>
      <c r="H660" s="29">
        <f>IF(I660="","",IF($C$7="HB",I660-TIME(VLOOKUP($C$6,Reference!$B$12:$C$16,2,0),0,0),I660-TIME(VLOOKUP($C$6,Reference!$B$12:$C$16,2,0),0,0)+TIME(1,0,0)))</f>
        <v>41667.291666666664</v>
      </c>
      <c r="I660" s="29">
        <v>41667.5</v>
      </c>
      <c r="J660" s="42">
        <v>9638</v>
      </c>
    </row>
    <row r="661" spans="5:10" x14ac:dyDescent="0.25">
      <c r="E661" s="19">
        <f t="shared" si="30"/>
        <v>227</v>
      </c>
      <c r="F661" s="28" t="str">
        <f t="shared" si="31"/>
        <v>1/28/2014</v>
      </c>
      <c r="G661" s="28" t="str">
        <f t="shared" si="32"/>
        <v>8</v>
      </c>
      <c r="H661" s="29">
        <f>IF(I661="","",IF($C$7="HB",I661-TIME(VLOOKUP($C$6,Reference!$B$12:$C$16,2,0),0,0),I661-TIME(VLOOKUP($C$6,Reference!$B$12:$C$16,2,0),0,0)+TIME(1,0,0)))</f>
        <v>41667.333333333328</v>
      </c>
      <c r="I661" s="29">
        <v>41667.541666666664</v>
      </c>
      <c r="J661" s="42">
        <v>10172</v>
      </c>
    </row>
    <row r="662" spans="5:10" x14ac:dyDescent="0.25">
      <c r="E662" s="19">
        <f t="shared" si="30"/>
        <v>227</v>
      </c>
      <c r="F662" s="28" t="str">
        <f t="shared" si="31"/>
        <v>1/28/2014</v>
      </c>
      <c r="G662" s="28" t="str">
        <f t="shared" si="32"/>
        <v>9</v>
      </c>
      <c r="H662" s="29">
        <f>IF(I662="","",IF($C$7="HB",I662-TIME(VLOOKUP($C$6,Reference!$B$12:$C$16,2,0),0,0),I662-TIME(VLOOKUP($C$6,Reference!$B$12:$C$16,2,0),0,0)+TIME(1,0,0)))</f>
        <v>41667.375</v>
      </c>
      <c r="I662" s="29">
        <v>41667.583333333336</v>
      </c>
      <c r="J662" s="42">
        <v>11127</v>
      </c>
    </row>
    <row r="663" spans="5:10" x14ac:dyDescent="0.25">
      <c r="E663" s="19">
        <f t="shared" si="30"/>
        <v>227</v>
      </c>
      <c r="F663" s="28" t="str">
        <f t="shared" si="31"/>
        <v>1/28/2014</v>
      </c>
      <c r="G663" s="28" t="str">
        <f t="shared" si="32"/>
        <v>10</v>
      </c>
      <c r="H663" s="29">
        <f>IF(I663="","",IF($C$7="HB",I663-TIME(VLOOKUP($C$6,Reference!$B$12:$C$16,2,0),0,0),I663-TIME(VLOOKUP($C$6,Reference!$B$12:$C$16,2,0),0,0)+TIME(1,0,0)))</f>
        <v>41667.416666666664</v>
      </c>
      <c r="I663" s="29">
        <v>41667.625</v>
      </c>
      <c r="J663" s="42">
        <v>11960</v>
      </c>
    </row>
    <row r="664" spans="5:10" x14ac:dyDescent="0.25">
      <c r="E664" s="19">
        <f t="shared" si="30"/>
        <v>227</v>
      </c>
      <c r="F664" s="28" t="str">
        <f t="shared" si="31"/>
        <v>1/28/2014</v>
      </c>
      <c r="G664" s="28" t="str">
        <f t="shared" si="32"/>
        <v>11</v>
      </c>
      <c r="H664" s="29">
        <f>IF(I664="","",IF($C$7="HB",I664-TIME(VLOOKUP($C$6,Reference!$B$12:$C$16,2,0),0,0),I664-TIME(VLOOKUP($C$6,Reference!$B$12:$C$16,2,0),0,0)+TIME(1,0,0)))</f>
        <v>41667.458333333328</v>
      </c>
      <c r="I664" s="29">
        <v>41667.666666666664</v>
      </c>
      <c r="J664" s="42">
        <v>11959</v>
      </c>
    </row>
    <row r="665" spans="5:10" x14ac:dyDescent="0.25">
      <c r="E665" s="19">
        <f t="shared" si="30"/>
        <v>227</v>
      </c>
      <c r="F665" s="28" t="str">
        <f t="shared" si="31"/>
        <v>1/28/2014</v>
      </c>
      <c r="G665" s="28" t="str">
        <f t="shared" si="32"/>
        <v>12</v>
      </c>
      <c r="H665" s="29">
        <f>IF(I665="","",IF($C$7="HB",I665-TIME(VLOOKUP($C$6,Reference!$B$12:$C$16,2,0),0,0),I665-TIME(VLOOKUP($C$6,Reference!$B$12:$C$16,2,0),0,0)+TIME(1,0,0)))</f>
        <v>41667.5</v>
      </c>
      <c r="I665" s="29">
        <v>41667.708333333336</v>
      </c>
      <c r="J665" s="42">
        <v>11956</v>
      </c>
    </row>
    <row r="666" spans="5:10" x14ac:dyDescent="0.25">
      <c r="E666" s="19">
        <f t="shared" si="30"/>
        <v>227</v>
      </c>
      <c r="F666" s="28" t="str">
        <f t="shared" si="31"/>
        <v>1/28/2014</v>
      </c>
      <c r="G666" s="28" t="str">
        <f t="shared" si="32"/>
        <v>13</v>
      </c>
      <c r="H666" s="29">
        <f>IF(I666="","",IF($C$7="HB",I666-TIME(VLOOKUP($C$6,Reference!$B$12:$C$16,2,0),0,0),I666-TIME(VLOOKUP($C$6,Reference!$B$12:$C$16,2,0),0,0)+TIME(1,0,0)))</f>
        <v>41667.541666666664</v>
      </c>
      <c r="I666" s="29">
        <v>41667.75</v>
      </c>
      <c r="J666" s="42">
        <v>11990</v>
      </c>
    </row>
    <row r="667" spans="5:10" x14ac:dyDescent="0.25">
      <c r="E667" s="19">
        <f t="shared" si="30"/>
        <v>227</v>
      </c>
      <c r="F667" s="28" t="str">
        <f t="shared" si="31"/>
        <v>1/28/2014</v>
      </c>
      <c r="G667" s="28" t="str">
        <f t="shared" si="32"/>
        <v>14</v>
      </c>
      <c r="H667" s="29">
        <f>IF(I667="","",IF($C$7="HB",I667-TIME(VLOOKUP($C$6,Reference!$B$12:$C$16,2,0),0,0),I667-TIME(VLOOKUP($C$6,Reference!$B$12:$C$16,2,0),0,0)+TIME(1,0,0)))</f>
        <v>41667.583333333328</v>
      </c>
      <c r="I667" s="29">
        <v>41667.791666666664</v>
      </c>
      <c r="J667" s="42">
        <v>12151</v>
      </c>
    </row>
    <row r="668" spans="5:10" x14ac:dyDescent="0.25">
      <c r="E668" s="19">
        <f t="shared" si="30"/>
        <v>227</v>
      </c>
      <c r="F668" s="28" t="str">
        <f t="shared" si="31"/>
        <v>1/28/2014</v>
      </c>
      <c r="G668" s="28" t="str">
        <f t="shared" si="32"/>
        <v>15</v>
      </c>
      <c r="H668" s="29">
        <f>IF(I668="","",IF($C$7="HB",I668-TIME(VLOOKUP($C$6,Reference!$B$12:$C$16,2,0),0,0),I668-TIME(VLOOKUP($C$6,Reference!$B$12:$C$16,2,0),0,0)+TIME(1,0,0)))</f>
        <v>41667.625</v>
      </c>
      <c r="I668" s="29">
        <v>41667.833333333336</v>
      </c>
      <c r="J668" s="42">
        <v>11768</v>
      </c>
    </row>
    <row r="669" spans="5:10" x14ac:dyDescent="0.25">
      <c r="E669" s="19">
        <f t="shared" si="30"/>
        <v>227</v>
      </c>
      <c r="F669" s="28" t="str">
        <f t="shared" si="31"/>
        <v>1/28/2014</v>
      </c>
      <c r="G669" s="28" t="str">
        <f t="shared" si="32"/>
        <v>16</v>
      </c>
      <c r="H669" s="29">
        <f>IF(I669="","",IF($C$7="HB",I669-TIME(VLOOKUP($C$6,Reference!$B$12:$C$16,2,0),0,0),I669-TIME(VLOOKUP($C$6,Reference!$B$12:$C$16,2,0),0,0)+TIME(1,0,0)))</f>
        <v>41667.666666666664</v>
      </c>
      <c r="I669" s="29">
        <v>41667.875</v>
      </c>
      <c r="J669" s="42">
        <v>11785</v>
      </c>
    </row>
    <row r="670" spans="5:10" x14ac:dyDescent="0.25">
      <c r="E670" s="19">
        <f t="shared" si="30"/>
        <v>227</v>
      </c>
      <c r="F670" s="28" t="str">
        <f t="shared" si="31"/>
        <v>1/28/2014</v>
      </c>
      <c r="G670" s="28" t="str">
        <f t="shared" si="32"/>
        <v>17</v>
      </c>
      <c r="H670" s="29">
        <f>IF(I670="","",IF($C$7="HB",I670-TIME(VLOOKUP($C$6,Reference!$B$12:$C$16,2,0),0,0),I670-TIME(VLOOKUP($C$6,Reference!$B$12:$C$16,2,0),0,0)+TIME(1,0,0)))</f>
        <v>41667.708333333328</v>
      </c>
      <c r="I670" s="29">
        <v>41667.916666666664</v>
      </c>
      <c r="J670" s="42">
        <v>11721</v>
      </c>
    </row>
    <row r="671" spans="5:10" x14ac:dyDescent="0.25">
      <c r="E671" s="19">
        <f t="shared" si="30"/>
        <v>227</v>
      </c>
      <c r="F671" s="28" t="str">
        <f t="shared" si="31"/>
        <v>1/28/2014</v>
      </c>
      <c r="G671" s="28" t="str">
        <f t="shared" si="32"/>
        <v>18</v>
      </c>
      <c r="H671" s="29">
        <f>IF(I671="","",IF($C$7="HB",I671-TIME(VLOOKUP($C$6,Reference!$B$12:$C$16,2,0),0,0),I671-TIME(VLOOKUP($C$6,Reference!$B$12:$C$16,2,0),0,0)+TIME(1,0,0)))</f>
        <v>41667.75</v>
      </c>
      <c r="I671" s="29">
        <v>41667.958333333336</v>
      </c>
      <c r="J671" s="42">
        <v>11722</v>
      </c>
    </row>
    <row r="672" spans="5:10" x14ac:dyDescent="0.25">
      <c r="E672" s="19">
        <f t="shared" si="30"/>
        <v>227</v>
      </c>
      <c r="F672" s="28" t="str">
        <f t="shared" si="31"/>
        <v>1/28/2014</v>
      </c>
      <c r="G672" s="28" t="str">
        <f t="shared" si="32"/>
        <v>19</v>
      </c>
      <c r="H672" s="29">
        <f>IF(I672="","",IF($C$7="HB",I672-TIME(VLOOKUP($C$6,Reference!$B$12:$C$16,2,0),0,0),I672-TIME(VLOOKUP($C$6,Reference!$B$12:$C$16,2,0),0,0)+TIME(1,0,0)))</f>
        <v>41667.791666666664</v>
      </c>
      <c r="I672" s="29">
        <v>41668</v>
      </c>
      <c r="J672" s="42">
        <v>11903</v>
      </c>
    </row>
    <row r="673" spans="5:10" x14ac:dyDescent="0.25">
      <c r="E673" s="19">
        <f t="shared" si="30"/>
        <v>227</v>
      </c>
      <c r="F673" s="28" t="str">
        <f t="shared" si="31"/>
        <v>1/28/2014</v>
      </c>
      <c r="G673" s="28" t="str">
        <f t="shared" si="32"/>
        <v>20</v>
      </c>
      <c r="H673" s="29">
        <f>IF(I673="","",IF($C$7="HB",I673-TIME(VLOOKUP($C$6,Reference!$B$12:$C$16,2,0),0,0),I673-TIME(VLOOKUP($C$6,Reference!$B$12:$C$16,2,0),0,0)+TIME(1,0,0)))</f>
        <v>41667.833333333328</v>
      </c>
      <c r="I673" s="29">
        <v>41668.041666666664</v>
      </c>
      <c r="J673" s="42">
        <v>12712</v>
      </c>
    </row>
    <row r="674" spans="5:10" x14ac:dyDescent="0.25">
      <c r="E674" s="19">
        <f t="shared" si="30"/>
        <v>227</v>
      </c>
      <c r="F674" s="28" t="str">
        <f t="shared" si="31"/>
        <v>1/28/2014</v>
      </c>
      <c r="G674" s="28" t="str">
        <f t="shared" si="32"/>
        <v>21</v>
      </c>
      <c r="H674" s="29">
        <f>IF(I674="","",IF($C$7="HB",I674-TIME(VLOOKUP($C$6,Reference!$B$12:$C$16,2,0),0,0),I674-TIME(VLOOKUP($C$6,Reference!$B$12:$C$16,2,0),0,0)+TIME(1,0,0)))</f>
        <v>41667.875</v>
      </c>
      <c r="I674" s="29">
        <v>41668.083333333336</v>
      </c>
      <c r="J674" s="42">
        <v>13370</v>
      </c>
    </row>
    <row r="675" spans="5:10" x14ac:dyDescent="0.25">
      <c r="E675" s="19">
        <f t="shared" si="30"/>
        <v>227</v>
      </c>
      <c r="F675" s="28" t="str">
        <f t="shared" si="31"/>
        <v>1/28/2014</v>
      </c>
      <c r="G675" s="28" t="str">
        <f t="shared" si="32"/>
        <v>22</v>
      </c>
      <c r="H675" s="29">
        <f>IF(I675="","",IF($C$7="HB",I675-TIME(VLOOKUP($C$6,Reference!$B$12:$C$16,2,0),0,0),I675-TIME(VLOOKUP($C$6,Reference!$B$12:$C$16,2,0),0,0)+TIME(1,0,0)))</f>
        <v>41667.916666666664</v>
      </c>
      <c r="I675" s="29">
        <v>41668.125</v>
      </c>
      <c r="J675" s="42">
        <v>13130</v>
      </c>
    </row>
    <row r="676" spans="5:10" x14ac:dyDescent="0.25">
      <c r="E676" s="19">
        <f t="shared" si="30"/>
        <v>227</v>
      </c>
      <c r="F676" s="28" t="str">
        <f t="shared" si="31"/>
        <v>1/28/2014</v>
      </c>
      <c r="G676" s="28" t="str">
        <f t="shared" si="32"/>
        <v>23</v>
      </c>
      <c r="H676" s="29">
        <f>IF(I676="","",IF($C$7="HB",I676-TIME(VLOOKUP($C$6,Reference!$B$12:$C$16,2,0),0,0),I676-TIME(VLOOKUP($C$6,Reference!$B$12:$C$16,2,0),0,0)+TIME(1,0,0)))</f>
        <v>41667.958333333328</v>
      </c>
      <c r="I676" s="29">
        <v>41668.166666666664</v>
      </c>
      <c r="J676" s="42">
        <v>12712</v>
      </c>
    </row>
    <row r="677" spans="5:10" x14ac:dyDescent="0.25">
      <c r="E677" s="19">
        <f t="shared" si="30"/>
        <v>227</v>
      </c>
      <c r="F677" s="28" t="str">
        <f t="shared" si="31"/>
        <v>1/29/2014</v>
      </c>
      <c r="G677" s="28" t="str">
        <f t="shared" si="32"/>
        <v>0</v>
      </c>
      <c r="H677" s="29">
        <f>IF(I677="","",IF($C$7="HB",I677-TIME(VLOOKUP($C$6,Reference!$B$12:$C$16,2,0),0,0),I677-TIME(VLOOKUP($C$6,Reference!$B$12:$C$16,2,0),0,0)+TIME(1,0,0)))</f>
        <v>41668</v>
      </c>
      <c r="I677" s="29">
        <v>41668.208333333336</v>
      </c>
      <c r="J677" s="42">
        <v>12005</v>
      </c>
    </row>
    <row r="678" spans="5:10" x14ac:dyDescent="0.25">
      <c r="E678" s="19">
        <f t="shared" si="30"/>
        <v>227</v>
      </c>
      <c r="F678" s="28" t="str">
        <f t="shared" si="31"/>
        <v>1/29/2014</v>
      </c>
      <c r="G678" s="28" t="str">
        <f t="shared" si="32"/>
        <v>1</v>
      </c>
      <c r="H678" s="29">
        <f>IF(I678="","",IF($C$7="HB",I678-TIME(VLOOKUP($C$6,Reference!$B$12:$C$16,2,0),0,0),I678-TIME(VLOOKUP($C$6,Reference!$B$12:$C$16,2,0),0,0)+TIME(1,0,0)))</f>
        <v>41668.041666666664</v>
      </c>
      <c r="I678" s="29">
        <v>41668.25</v>
      </c>
      <c r="J678" s="42">
        <v>11059</v>
      </c>
    </row>
    <row r="679" spans="5:10" x14ac:dyDescent="0.25">
      <c r="E679" s="19">
        <f t="shared" si="30"/>
        <v>227</v>
      </c>
      <c r="F679" s="28" t="str">
        <f t="shared" si="31"/>
        <v>1/29/2014</v>
      </c>
      <c r="G679" s="28" t="str">
        <f t="shared" si="32"/>
        <v>2</v>
      </c>
      <c r="H679" s="29">
        <f>IF(I679="","",IF($C$7="HB",I679-TIME(VLOOKUP($C$6,Reference!$B$12:$C$16,2,0),0,0),I679-TIME(VLOOKUP($C$6,Reference!$B$12:$C$16,2,0),0,0)+TIME(1,0,0)))</f>
        <v>41668.083333333328</v>
      </c>
      <c r="I679" s="29">
        <v>41668.291666666664</v>
      </c>
      <c r="J679" s="42">
        <v>10286</v>
      </c>
    </row>
    <row r="680" spans="5:10" x14ac:dyDescent="0.25">
      <c r="E680" s="19">
        <f t="shared" si="30"/>
        <v>227</v>
      </c>
      <c r="F680" s="28" t="str">
        <f t="shared" si="31"/>
        <v>1/29/2014</v>
      </c>
      <c r="G680" s="28" t="str">
        <f t="shared" si="32"/>
        <v>3</v>
      </c>
      <c r="H680" s="29">
        <f>IF(I680="","",IF($C$7="HB",I680-TIME(VLOOKUP($C$6,Reference!$B$12:$C$16,2,0),0,0),I680-TIME(VLOOKUP($C$6,Reference!$B$12:$C$16,2,0),0,0)+TIME(1,0,0)))</f>
        <v>41668.125</v>
      </c>
      <c r="I680" s="29">
        <v>41668.333333333336</v>
      </c>
      <c r="J680" s="42">
        <v>9861</v>
      </c>
    </row>
    <row r="681" spans="5:10" x14ac:dyDescent="0.25">
      <c r="E681" s="19">
        <f t="shared" si="30"/>
        <v>227</v>
      </c>
      <c r="F681" s="28" t="str">
        <f t="shared" si="31"/>
        <v>1/29/2014</v>
      </c>
      <c r="G681" s="28" t="str">
        <f t="shared" si="32"/>
        <v>4</v>
      </c>
      <c r="H681" s="29">
        <f>IF(I681="","",IF($C$7="HB",I681-TIME(VLOOKUP($C$6,Reference!$B$12:$C$16,2,0),0,0),I681-TIME(VLOOKUP($C$6,Reference!$B$12:$C$16,2,0),0,0)+TIME(1,0,0)))</f>
        <v>41668.166666666664</v>
      </c>
      <c r="I681" s="29">
        <v>41668.375</v>
      </c>
      <c r="J681" s="42">
        <v>9500</v>
      </c>
    </row>
    <row r="682" spans="5:10" x14ac:dyDescent="0.25">
      <c r="E682" s="19">
        <f t="shared" si="30"/>
        <v>227</v>
      </c>
      <c r="F682" s="28" t="str">
        <f t="shared" si="31"/>
        <v>1/29/2014</v>
      </c>
      <c r="G682" s="28" t="str">
        <f t="shared" si="32"/>
        <v>5</v>
      </c>
      <c r="H682" s="29">
        <f>IF(I682="","",IF($C$7="HB",I682-TIME(VLOOKUP($C$6,Reference!$B$12:$C$16,2,0),0,0),I682-TIME(VLOOKUP($C$6,Reference!$B$12:$C$16,2,0),0,0)+TIME(1,0,0)))</f>
        <v>41668.208333333328</v>
      </c>
      <c r="I682" s="29">
        <v>41668.416666666664</v>
      </c>
      <c r="J682" s="42">
        <v>9294</v>
      </c>
    </row>
    <row r="683" spans="5:10" x14ac:dyDescent="0.25">
      <c r="E683" s="19">
        <f t="shared" si="30"/>
        <v>227</v>
      </c>
      <c r="F683" s="28" t="str">
        <f t="shared" si="31"/>
        <v>1/29/2014</v>
      </c>
      <c r="G683" s="28" t="str">
        <f t="shared" si="32"/>
        <v>6</v>
      </c>
      <c r="H683" s="29">
        <f>IF(I683="","",IF($C$7="HB",I683-TIME(VLOOKUP($C$6,Reference!$B$12:$C$16,2,0),0,0),I683-TIME(VLOOKUP($C$6,Reference!$B$12:$C$16,2,0),0,0)+TIME(1,0,0)))</f>
        <v>41668.25</v>
      </c>
      <c r="I683" s="29">
        <v>41668.458333333336</v>
      </c>
      <c r="J683" s="42">
        <v>8956</v>
      </c>
    </row>
    <row r="684" spans="5:10" x14ac:dyDescent="0.25">
      <c r="E684" s="19">
        <f t="shared" si="30"/>
        <v>227</v>
      </c>
      <c r="F684" s="28" t="str">
        <f t="shared" si="31"/>
        <v>1/29/2014</v>
      </c>
      <c r="G684" s="28" t="str">
        <f t="shared" si="32"/>
        <v>7</v>
      </c>
      <c r="H684" s="29">
        <f>IF(I684="","",IF($C$7="HB",I684-TIME(VLOOKUP($C$6,Reference!$B$12:$C$16,2,0),0,0),I684-TIME(VLOOKUP($C$6,Reference!$B$12:$C$16,2,0),0,0)+TIME(1,0,0)))</f>
        <v>41668.291666666664</v>
      </c>
      <c r="I684" s="29">
        <v>41668.5</v>
      </c>
      <c r="J684" s="42">
        <v>9139</v>
      </c>
    </row>
    <row r="685" spans="5:10" x14ac:dyDescent="0.25">
      <c r="E685" s="19">
        <f t="shared" si="30"/>
        <v>227</v>
      </c>
      <c r="F685" s="28" t="str">
        <f t="shared" si="31"/>
        <v>1/29/2014</v>
      </c>
      <c r="G685" s="28" t="str">
        <f t="shared" si="32"/>
        <v>8</v>
      </c>
      <c r="H685" s="29">
        <f>IF(I685="","",IF($C$7="HB",I685-TIME(VLOOKUP($C$6,Reference!$B$12:$C$16,2,0),0,0),I685-TIME(VLOOKUP($C$6,Reference!$B$12:$C$16,2,0),0,0)+TIME(1,0,0)))</f>
        <v>41668.333333333328</v>
      </c>
      <c r="I685" s="29">
        <v>41668.541666666664</v>
      </c>
      <c r="J685" s="42">
        <v>9770</v>
      </c>
    </row>
    <row r="686" spans="5:10" x14ac:dyDescent="0.25">
      <c r="E686" s="19">
        <f t="shared" si="30"/>
        <v>227</v>
      </c>
      <c r="F686" s="28" t="str">
        <f t="shared" si="31"/>
        <v>1/29/2014</v>
      </c>
      <c r="G686" s="28" t="str">
        <f t="shared" si="32"/>
        <v>9</v>
      </c>
      <c r="H686" s="29">
        <f>IF(I686="","",IF($C$7="HB",I686-TIME(VLOOKUP($C$6,Reference!$B$12:$C$16,2,0),0,0),I686-TIME(VLOOKUP($C$6,Reference!$B$12:$C$16,2,0),0,0)+TIME(1,0,0)))</f>
        <v>41668.375</v>
      </c>
      <c r="I686" s="29">
        <v>41668.583333333336</v>
      </c>
      <c r="J686" s="42">
        <v>10940</v>
      </c>
    </row>
    <row r="687" spans="5:10" x14ac:dyDescent="0.25">
      <c r="E687" s="19">
        <f t="shared" si="30"/>
        <v>227</v>
      </c>
      <c r="F687" s="28" t="str">
        <f t="shared" si="31"/>
        <v>1/29/2014</v>
      </c>
      <c r="G687" s="28" t="str">
        <f t="shared" si="32"/>
        <v>10</v>
      </c>
      <c r="H687" s="29">
        <f>IF(I687="","",IF($C$7="HB",I687-TIME(VLOOKUP($C$6,Reference!$B$12:$C$16,2,0),0,0),I687-TIME(VLOOKUP($C$6,Reference!$B$12:$C$16,2,0),0,0)+TIME(1,0,0)))</f>
        <v>41668.416666666664</v>
      </c>
      <c r="I687" s="29">
        <v>41668.625</v>
      </c>
      <c r="J687" s="42">
        <v>11886</v>
      </c>
    </row>
    <row r="688" spans="5:10" x14ac:dyDescent="0.25">
      <c r="E688" s="19">
        <f t="shared" si="30"/>
        <v>227</v>
      </c>
      <c r="F688" s="28" t="str">
        <f t="shared" si="31"/>
        <v>1/29/2014</v>
      </c>
      <c r="G688" s="28" t="str">
        <f t="shared" si="32"/>
        <v>11</v>
      </c>
      <c r="H688" s="29">
        <f>IF(I688="","",IF($C$7="HB",I688-TIME(VLOOKUP($C$6,Reference!$B$12:$C$16,2,0),0,0),I688-TIME(VLOOKUP($C$6,Reference!$B$12:$C$16,2,0),0,0)+TIME(1,0,0)))</f>
        <v>41668.458333333328</v>
      </c>
      <c r="I688" s="29">
        <v>41668.666666666664</v>
      </c>
      <c r="J688" s="42">
        <v>11959</v>
      </c>
    </row>
    <row r="689" spans="5:10" x14ac:dyDescent="0.25">
      <c r="E689" s="19">
        <f t="shared" si="30"/>
        <v>227</v>
      </c>
      <c r="F689" s="28" t="str">
        <f t="shared" si="31"/>
        <v>1/29/2014</v>
      </c>
      <c r="G689" s="28" t="str">
        <f t="shared" si="32"/>
        <v>12</v>
      </c>
      <c r="H689" s="29">
        <f>IF(I689="","",IF($C$7="HB",I689-TIME(VLOOKUP($C$6,Reference!$B$12:$C$16,2,0),0,0),I689-TIME(VLOOKUP($C$6,Reference!$B$12:$C$16,2,0),0,0)+TIME(1,0,0)))</f>
        <v>41668.5</v>
      </c>
      <c r="I689" s="29">
        <v>41668.708333333336</v>
      </c>
      <c r="J689" s="42">
        <v>12078</v>
      </c>
    </row>
    <row r="690" spans="5:10" x14ac:dyDescent="0.25">
      <c r="E690" s="19">
        <f t="shared" si="30"/>
        <v>227</v>
      </c>
      <c r="F690" s="28" t="str">
        <f t="shared" si="31"/>
        <v>1/29/2014</v>
      </c>
      <c r="G690" s="28" t="str">
        <f t="shared" si="32"/>
        <v>13</v>
      </c>
      <c r="H690" s="29">
        <f>IF(I690="","",IF($C$7="HB",I690-TIME(VLOOKUP($C$6,Reference!$B$12:$C$16,2,0),0,0),I690-TIME(VLOOKUP($C$6,Reference!$B$12:$C$16,2,0),0,0)+TIME(1,0,0)))</f>
        <v>41668.541666666664</v>
      </c>
      <c r="I690" s="29">
        <v>41668.75</v>
      </c>
      <c r="J690" s="42">
        <v>12184</v>
      </c>
    </row>
    <row r="691" spans="5:10" x14ac:dyDescent="0.25">
      <c r="E691" s="19">
        <f t="shared" si="30"/>
        <v>227</v>
      </c>
      <c r="F691" s="28" t="str">
        <f t="shared" si="31"/>
        <v>1/29/2014</v>
      </c>
      <c r="G691" s="28" t="str">
        <f t="shared" si="32"/>
        <v>14</v>
      </c>
      <c r="H691" s="29">
        <f>IF(I691="","",IF($C$7="HB",I691-TIME(VLOOKUP($C$6,Reference!$B$12:$C$16,2,0),0,0),I691-TIME(VLOOKUP($C$6,Reference!$B$12:$C$16,2,0),0,0)+TIME(1,0,0)))</f>
        <v>41668.583333333328</v>
      </c>
      <c r="I691" s="29">
        <v>41668.791666666664</v>
      </c>
      <c r="J691" s="42">
        <v>12245</v>
      </c>
    </row>
    <row r="692" spans="5:10" x14ac:dyDescent="0.25">
      <c r="E692" s="19">
        <f t="shared" si="30"/>
        <v>227</v>
      </c>
      <c r="F692" s="28" t="str">
        <f t="shared" si="31"/>
        <v>1/29/2014</v>
      </c>
      <c r="G692" s="28" t="str">
        <f t="shared" si="32"/>
        <v>15</v>
      </c>
      <c r="H692" s="29">
        <f>IF(I692="","",IF($C$7="HB",I692-TIME(VLOOKUP($C$6,Reference!$B$12:$C$16,2,0),0,0),I692-TIME(VLOOKUP($C$6,Reference!$B$12:$C$16,2,0),0,0)+TIME(1,0,0)))</f>
        <v>41668.625</v>
      </c>
      <c r="I692" s="29">
        <v>41668.833333333336</v>
      </c>
      <c r="J692" s="42">
        <v>12192</v>
      </c>
    </row>
    <row r="693" spans="5:10" x14ac:dyDescent="0.25">
      <c r="E693" s="19">
        <f t="shared" si="30"/>
        <v>227</v>
      </c>
      <c r="F693" s="28" t="str">
        <f t="shared" si="31"/>
        <v>1/29/2014</v>
      </c>
      <c r="G693" s="28" t="str">
        <f t="shared" si="32"/>
        <v>16</v>
      </c>
      <c r="H693" s="29">
        <f>IF(I693="","",IF($C$7="HB",I693-TIME(VLOOKUP($C$6,Reference!$B$12:$C$16,2,0),0,0),I693-TIME(VLOOKUP($C$6,Reference!$B$12:$C$16,2,0),0,0)+TIME(1,0,0)))</f>
        <v>41668.666666666664</v>
      </c>
      <c r="I693" s="29">
        <v>41668.875</v>
      </c>
      <c r="J693" s="42">
        <v>12210</v>
      </c>
    </row>
    <row r="694" spans="5:10" x14ac:dyDescent="0.25">
      <c r="E694" s="19">
        <f t="shared" si="30"/>
        <v>227</v>
      </c>
      <c r="F694" s="28" t="str">
        <f t="shared" si="31"/>
        <v>1/29/2014</v>
      </c>
      <c r="G694" s="28" t="str">
        <f t="shared" si="32"/>
        <v>17</v>
      </c>
      <c r="H694" s="29">
        <f>IF(I694="","",IF($C$7="HB",I694-TIME(VLOOKUP($C$6,Reference!$B$12:$C$16,2,0),0,0),I694-TIME(VLOOKUP($C$6,Reference!$B$12:$C$16,2,0),0,0)+TIME(1,0,0)))</f>
        <v>41668.708333333328</v>
      </c>
      <c r="I694" s="29">
        <v>41668.916666666664</v>
      </c>
      <c r="J694" s="42">
        <v>12350</v>
      </c>
    </row>
    <row r="695" spans="5:10" x14ac:dyDescent="0.25">
      <c r="E695" s="19">
        <f t="shared" si="30"/>
        <v>227</v>
      </c>
      <c r="F695" s="28" t="str">
        <f t="shared" si="31"/>
        <v>1/29/2014</v>
      </c>
      <c r="G695" s="28" t="str">
        <f t="shared" si="32"/>
        <v>18</v>
      </c>
      <c r="H695" s="29">
        <f>IF(I695="","",IF($C$7="HB",I695-TIME(VLOOKUP($C$6,Reference!$B$12:$C$16,2,0),0,0),I695-TIME(VLOOKUP($C$6,Reference!$B$12:$C$16,2,0),0,0)+TIME(1,0,0)))</f>
        <v>41668.75</v>
      </c>
      <c r="I695" s="29">
        <v>41668.958333333336</v>
      </c>
      <c r="J695" s="42">
        <v>12395</v>
      </c>
    </row>
    <row r="696" spans="5:10" x14ac:dyDescent="0.25">
      <c r="E696" s="19">
        <f t="shared" si="30"/>
        <v>227</v>
      </c>
      <c r="F696" s="28" t="str">
        <f t="shared" si="31"/>
        <v>1/29/2014</v>
      </c>
      <c r="G696" s="28" t="str">
        <f t="shared" si="32"/>
        <v>19</v>
      </c>
      <c r="H696" s="29">
        <f>IF(I696="","",IF($C$7="HB",I696-TIME(VLOOKUP($C$6,Reference!$B$12:$C$16,2,0),0,0),I696-TIME(VLOOKUP($C$6,Reference!$B$12:$C$16,2,0),0,0)+TIME(1,0,0)))</f>
        <v>41668.791666666664</v>
      </c>
      <c r="I696" s="29">
        <v>41669</v>
      </c>
      <c r="J696" s="42">
        <v>12534</v>
      </c>
    </row>
    <row r="697" spans="5:10" x14ac:dyDescent="0.25">
      <c r="E697" s="19">
        <f t="shared" si="30"/>
        <v>227</v>
      </c>
      <c r="F697" s="28" t="str">
        <f t="shared" si="31"/>
        <v>1/29/2014</v>
      </c>
      <c r="G697" s="28" t="str">
        <f t="shared" si="32"/>
        <v>20</v>
      </c>
      <c r="H697" s="29">
        <f>IF(I697="","",IF($C$7="HB",I697-TIME(VLOOKUP($C$6,Reference!$B$12:$C$16,2,0),0,0),I697-TIME(VLOOKUP($C$6,Reference!$B$12:$C$16,2,0),0,0)+TIME(1,0,0)))</f>
        <v>41668.833333333328</v>
      </c>
      <c r="I697" s="29">
        <v>41669.041666666664</v>
      </c>
      <c r="J697" s="42">
        <v>13111</v>
      </c>
    </row>
    <row r="698" spans="5:10" x14ac:dyDescent="0.25">
      <c r="E698" s="19">
        <f t="shared" si="30"/>
        <v>227</v>
      </c>
      <c r="F698" s="28" t="str">
        <f t="shared" si="31"/>
        <v>1/29/2014</v>
      </c>
      <c r="G698" s="28" t="str">
        <f t="shared" si="32"/>
        <v>21</v>
      </c>
      <c r="H698" s="29">
        <f>IF(I698="","",IF($C$7="HB",I698-TIME(VLOOKUP($C$6,Reference!$B$12:$C$16,2,0),0,0),I698-TIME(VLOOKUP($C$6,Reference!$B$12:$C$16,2,0),0,0)+TIME(1,0,0)))</f>
        <v>41668.875</v>
      </c>
      <c r="I698" s="29">
        <v>41669.083333333336</v>
      </c>
      <c r="J698" s="42">
        <v>13523</v>
      </c>
    </row>
    <row r="699" spans="5:10" x14ac:dyDescent="0.25">
      <c r="E699" s="19">
        <f t="shared" si="30"/>
        <v>227</v>
      </c>
      <c r="F699" s="28" t="str">
        <f t="shared" si="31"/>
        <v>1/29/2014</v>
      </c>
      <c r="G699" s="28" t="str">
        <f t="shared" si="32"/>
        <v>22</v>
      </c>
      <c r="H699" s="29">
        <f>IF(I699="","",IF($C$7="HB",I699-TIME(VLOOKUP($C$6,Reference!$B$12:$C$16,2,0),0,0),I699-TIME(VLOOKUP($C$6,Reference!$B$12:$C$16,2,0),0,0)+TIME(1,0,0)))</f>
        <v>41668.916666666664</v>
      </c>
      <c r="I699" s="29">
        <v>41669.125</v>
      </c>
      <c r="J699" s="42">
        <v>13228</v>
      </c>
    </row>
    <row r="700" spans="5:10" x14ac:dyDescent="0.25">
      <c r="E700" s="19">
        <f t="shared" si="30"/>
        <v>227</v>
      </c>
      <c r="F700" s="28" t="str">
        <f t="shared" si="31"/>
        <v>1/29/2014</v>
      </c>
      <c r="G700" s="28" t="str">
        <f t="shared" si="32"/>
        <v>23</v>
      </c>
      <c r="H700" s="29">
        <f>IF(I700="","",IF($C$7="HB",I700-TIME(VLOOKUP($C$6,Reference!$B$12:$C$16,2,0),0,0),I700-TIME(VLOOKUP($C$6,Reference!$B$12:$C$16,2,0),0,0)+TIME(1,0,0)))</f>
        <v>41668.958333333328</v>
      </c>
      <c r="I700" s="29">
        <v>41669.166666666664</v>
      </c>
      <c r="J700" s="42">
        <v>12821</v>
      </c>
    </row>
    <row r="701" spans="5:10" x14ac:dyDescent="0.25">
      <c r="E701" s="19">
        <f t="shared" si="30"/>
        <v>227</v>
      </c>
      <c r="F701" s="28" t="str">
        <f t="shared" si="31"/>
        <v>1/30/2014</v>
      </c>
      <c r="G701" s="28" t="str">
        <f t="shared" si="32"/>
        <v>0</v>
      </c>
      <c r="H701" s="29">
        <f>IF(I701="","",IF($C$7="HB",I701-TIME(VLOOKUP($C$6,Reference!$B$12:$C$16,2,0),0,0),I701-TIME(VLOOKUP($C$6,Reference!$B$12:$C$16,2,0),0,0)+TIME(1,0,0)))</f>
        <v>41669</v>
      </c>
      <c r="I701" s="29">
        <v>41669.208333333336</v>
      </c>
      <c r="J701" s="42">
        <v>12111</v>
      </c>
    </row>
    <row r="702" spans="5:10" x14ac:dyDescent="0.25">
      <c r="E702" s="19">
        <f t="shared" si="30"/>
        <v>227</v>
      </c>
      <c r="F702" s="28" t="str">
        <f t="shared" si="31"/>
        <v>1/30/2014</v>
      </c>
      <c r="G702" s="28" t="str">
        <f t="shared" si="32"/>
        <v>1</v>
      </c>
      <c r="H702" s="29">
        <f>IF(I702="","",IF($C$7="HB",I702-TIME(VLOOKUP($C$6,Reference!$B$12:$C$16,2,0),0,0),I702-TIME(VLOOKUP($C$6,Reference!$B$12:$C$16,2,0),0,0)+TIME(1,0,0)))</f>
        <v>41669.041666666664</v>
      </c>
      <c r="I702" s="29">
        <v>41669.25</v>
      </c>
      <c r="J702" s="42">
        <v>11303</v>
      </c>
    </row>
    <row r="703" spans="5:10" x14ac:dyDescent="0.25">
      <c r="E703" s="19">
        <f t="shared" si="30"/>
        <v>227</v>
      </c>
      <c r="F703" s="28" t="str">
        <f t="shared" si="31"/>
        <v>1/30/2014</v>
      </c>
      <c r="G703" s="28" t="str">
        <f t="shared" si="32"/>
        <v>2</v>
      </c>
      <c r="H703" s="29">
        <f>IF(I703="","",IF($C$7="HB",I703-TIME(VLOOKUP($C$6,Reference!$B$12:$C$16,2,0),0,0),I703-TIME(VLOOKUP($C$6,Reference!$B$12:$C$16,2,0),0,0)+TIME(1,0,0)))</f>
        <v>41669.083333333328</v>
      </c>
      <c r="I703" s="29">
        <v>41669.291666666664</v>
      </c>
      <c r="J703" s="42">
        <v>10540</v>
      </c>
    </row>
    <row r="704" spans="5:10" x14ac:dyDescent="0.25">
      <c r="E704" s="19">
        <f t="shared" si="30"/>
        <v>227</v>
      </c>
      <c r="F704" s="28" t="str">
        <f t="shared" si="31"/>
        <v>1/30/2014</v>
      </c>
      <c r="G704" s="28" t="str">
        <f t="shared" si="32"/>
        <v>3</v>
      </c>
      <c r="H704" s="29">
        <f>IF(I704="","",IF($C$7="HB",I704-TIME(VLOOKUP($C$6,Reference!$B$12:$C$16,2,0),0,0),I704-TIME(VLOOKUP($C$6,Reference!$B$12:$C$16,2,0),0,0)+TIME(1,0,0)))</f>
        <v>41669.125</v>
      </c>
      <c r="I704" s="29">
        <v>41669.333333333336</v>
      </c>
      <c r="J704" s="42">
        <v>9905</v>
      </c>
    </row>
    <row r="705" spans="5:10" x14ac:dyDescent="0.25">
      <c r="E705" s="19">
        <f t="shared" si="30"/>
        <v>227</v>
      </c>
      <c r="F705" s="28" t="str">
        <f t="shared" si="31"/>
        <v>1/30/2014</v>
      </c>
      <c r="G705" s="28" t="str">
        <f t="shared" si="32"/>
        <v>4</v>
      </c>
      <c r="H705" s="29">
        <f>IF(I705="","",IF($C$7="HB",I705-TIME(VLOOKUP($C$6,Reference!$B$12:$C$16,2,0),0,0),I705-TIME(VLOOKUP($C$6,Reference!$B$12:$C$16,2,0),0,0)+TIME(1,0,0)))</f>
        <v>41669.166666666664</v>
      </c>
      <c r="I705" s="29">
        <v>41669.375</v>
      </c>
      <c r="J705" s="42">
        <v>9540</v>
      </c>
    </row>
    <row r="706" spans="5:10" x14ac:dyDescent="0.25">
      <c r="E706" s="19">
        <f t="shared" si="30"/>
        <v>227</v>
      </c>
      <c r="F706" s="28" t="str">
        <f t="shared" si="31"/>
        <v>1/30/2014</v>
      </c>
      <c r="G706" s="28" t="str">
        <f t="shared" si="32"/>
        <v>5</v>
      </c>
      <c r="H706" s="29">
        <f>IF(I706="","",IF($C$7="HB",I706-TIME(VLOOKUP($C$6,Reference!$B$12:$C$16,2,0),0,0),I706-TIME(VLOOKUP($C$6,Reference!$B$12:$C$16,2,0),0,0)+TIME(1,0,0)))</f>
        <v>41669.208333333328</v>
      </c>
      <c r="I706" s="29">
        <v>41669.416666666664</v>
      </c>
      <c r="J706" s="42">
        <v>9499</v>
      </c>
    </row>
    <row r="707" spans="5:10" x14ac:dyDescent="0.25">
      <c r="E707" s="19">
        <f t="shared" si="30"/>
        <v>227</v>
      </c>
      <c r="F707" s="28" t="str">
        <f t="shared" si="31"/>
        <v>1/30/2014</v>
      </c>
      <c r="G707" s="28" t="str">
        <f t="shared" si="32"/>
        <v>6</v>
      </c>
      <c r="H707" s="29">
        <f>IF(I707="","",IF($C$7="HB",I707-TIME(VLOOKUP($C$6,Reference!$B$12:$C$16,2,0),0,0),I707-TIME(VLOOKUP($C$6,Reference!$B$12:$C$16,2,0),0,0)+TIME(1,0,0)))</f>
        <v>41669.25</v>
      </c>
      <c r="I707" s="29">
        <v>41669.458333333336</v>
      </c>
      <c r="J707" s="42">
        <v>9633</v>
      </c>
    </row>
    <row r="708" spans="5:10" x14ac:dyDescent="0.25">
      <c r="E708" s="19">
        <f t="shared" si="30"/>
        <v>227</v>
      </c>
      <c r="F708" s="28" t="str">
        <f t="shared" si="31"/>
        <v>1/30/2014</v>
      </c>
      <c r="G708" s="28" t="str">
        <f t="shared" si="32"/>
        <v>7</v>
      </c>
      <c r="H708" s="29">
        <f>IF(I708="","",IF($C$7="HB",I708-TIME(VLOOKUP($C$6,Reference!$B$12:$C$16,2,0),0,0),I708-TIME(VLOOKUP($C$6,Reference!$B$12:$C$16,2,0),0,0)+TIME(1,0,0)))</f>
        <v>41669.291666666664</v>
      </c>
      <c r="I708" s="29">
        <v>41669.5</v>
      </c>
      <c r="J708" s="42">
        <v>9521</v>
      </c>
    </row>
    <row r="709" spans="5:10" x14ac:dyDescent="0.25">
      <c r="E709" s="19">
        <f t="shared" si="30"/>
        <v>227</v>
      </c>
      <c r="F709" s="28" t="str">
        <f t="shared" si="31"/>
        <v>1/30/2014</v>
      </c>
      <c r="G709" s="28" t="str">
        <f t="shared" si="32"/>
        <v>8</v>
      </c>
      <c r="H709" s="29">
        <f>IF(I709="","",IF($C$7="HB",I709-TIME(VLOOKUP($C$6,Reference!$B$12:$C$16,2,0),0,0),I709-TIME(VLOOKUP($C$6,Reference!$B$12:$C$16,2,0),0,0)+TIME(1,0,0)))</f>
        <v>41669.333333333328</v>
      </c>
      <c r="I709" s="29">
        <v>41669.541666666664</v>
      </c>
      <c r="J709" s="42">
        <v>9748</v>
      </c>
    </row>
    <row r="710" spans="5:10" x14ac:dyDescent="0.25">
      <c r="E710" s="19">
        <f t="shared" ref="E710:E773" si="33">$C$16</f>
        <v>227</v>
      </c>
      <c r="F710" s="28" t="str">
        <f t="shared" ref="F710:F773" si="34">TEXT(H710,"m/d/yyyy")</f>
        <v>1/30/2014</v>
      </c>
      <c r="G710" s="28" t="str">
        <f t="shared" ref="G710:G773" si="35">TEXT(H710,"h")</f>
        <v>9</v>
      </c>
      <c r="H710" s="29">
        <f>IF(I710="","",IF($C$7="HB",I710-TIME(VLOOKUP($C$6,Reference!$B$12:$C$16,2,0),0,0),I710-TIME(VLOOKUP($C$6,Reference!$B$12:$C$16,2,0),0,0)+TIME(1,0,0)))</f>
        <v>41669.375</v>
      </c>
      <c r="I710" s="29">
        <v>41669.583333333336</v>
      </c>
      <c r="J710" s="42">
        <v>10930</v>
      </c>
    </row>
    <row r="711" spans="5:10" x14ac:dyDescent="0.25">
      <c r="E711" s="19">
        <f t="shared" si="33"/>
        <v>227</v>
      </c>
      <c r="F711" s="28" t="str">
        <f t="shared" si="34"/>
        <v>1/30/2014</v>
      </c>
      <c r="G711" s="28" t="str">
        <f t="shared" si="35"/>
        <v>10</v>
      </c>
      <c r="H711" s="29">
        <f>IF(I711="","",IF($C$7="HB",I711-TIME(VLOOKUP($C$6,Reference!$B$12:$C$16,2,0),0,0),I711-TIME(VLOOKUP($C$6,Reference!$B$12:$C$16,2,0),0,0)+TIME(1,0,0)))</f>
        <v>41669.416666666664</v>
      </c>
      <c r="I711" s="29">
        <v>41669.625</v>
      </c>
      <c r="J711" s="42">
        <v>11968</v>
      </c>
    </row>
    <row r="712" spans="5:10" x14ac:dyDescent="0.25">
      <c r="E712" s="19">
        <f t="shared" si="33"/>
        <v>227</v>
      </c>
      <c r="F712" s="28" t="str">
        <f t="shared" si="34"/>
        <v>1/30/2014</v>
      </c>
      <c r="G712" s="28" t="str">
        <f t="shared" si="35"/>
        <v>11</v>
      </c>
      <c r="H712" s="29">
        <f>IF(I712="","",IF($C$7="HB",I712-TIME(VLOOKUP($C$6,Reference!$B$12:$C$16,2,0),0,0),I712-TIME(VLOOKUP($C$6,Reference!$B$12:$C$16,2,0),0,0)+TIME(1,0,0)))</f>
        <v>41669.458333333328</v>
      </c>
      <c r="I712" s="29">
        <v>41669.666666666664</v>
      </c>
      <c r="J712" s="42">
        <v>12067</v>
      </c>
    </row>
    <row r="713" spans="5:10" x14ac:dyDescent="0.25">
      <c r="E713" s="19">
        <f t="shared" si="33"/>
        <v>227</v>
      </c>
      <c r="F713" s="28" t="str">
        <f t="shared" si="34"/>
        <v>1/30/2014</v>
      </c>
      <c r="G713" s="28" t="str">
        <f t="shared" si="35"/>
        <v>12</v>
      </c>
      <c r="H713" s="29">
        <f>IF(I713="","",IF($C$7="HB",I713-TIME(VLOOKUP($C$6,Reference!$B$12:$C$16,2,0),0,0),I713-TIME(VLOOKUP($C$6,Reference!$B$12:$C$16,2,0),0,0)+TIME(1,0,0)))</f>
        <v>41669.5</v>
      </c>
      <c r="I713" s="29">
        <v>41669.708333333336</v>
      </c>
      <c r="J713" s="42">
        <v>11996</v>
      </c>
    </row>
    <row r="714" spans="5:10" x14ac:dyDescent="0.25">
      <c r="E714" s="19">
        <f t="shared" si="33"/>
        <v>227</v>
      </c>
      <c r="F714" s="28" t="str">
        <f t="shared" si="34"/>
        <v>1/30/2014</v>
      </c>
      <c r="G714" s="28" t="str">
        <f t="shared" si="35"/>
        <v>13</v>
      </c>
      <c r="H714" s="29">
        <f>IF(I714="","",IF($C$7="HB",I714-TIME(VLOOKUP($C$6,Reference!$B$12:$C$16,2,0),0,0),I714-TIME(VLOOKUP($C$6,Reference!$B$12:$C$16,2,0),0,0)+TIME(1,0,0)))</f>
        <v>41669.541666666664</v>
      </c>
      <c r="I714" s="29">
        <v>41669.75</v>
      </c>
      <c r="J714" s="42">
        <v>11901</v>
      </c>
    </row>
    <row r="715" spans="5:10" x14ac:dyDescent="0.25">
      <c r="E715" s="19">
        <f t="shared" si="33"/>
        <v>227</v>
      </c>
      <c r="F715" s="28" t="str">
        <f t="shared" si="34"/>
        <v>1/30/2014</v>
      </c>
      <c r="G715" s="28" t="str">
        <f t="shared" si="35"/>
        <v>14</v>
      </c>
      <c r="H715" s="29">
        <f>IF(I715="","",IF($C$7="HB",I715-TIME(VLOOKUP($C$6,Reference!$B$12:$C$16,2,0),0,0),I715-TIME(VLOOKUP($C$6,Reference!$B$12:$C$16,2,0),0,0)+TIME(1,0,0)))</f>
        <v>41669.583333333328</v>
      </c>
      <c r="I715" s="29">
        <v>41669.791666666664</v>
      </c>
      <c r="J715" s="42">
        <v>11735</v>
      </c>
    </row>
    <row r="716" spans="5:10" x14ac:dyDescent="0.25">
      <c r="E716" s="19">
        <f t="shared" si="33"/>
        <v>227</v>
      </c>
      <c r="F716" s="28" t="str">
        <f t="shared" si="34"/>
        <v>1/30/2014</v>
      </c>
      <c r="G716" s="28" t="str">
        <f t="shared" si="35"/>
        <v>15</v>
      </c>
      <c r="H716" s="29">
        <f>IF(I716="","",IF($C$7="HB",I716-TIME(VLOOKUP($C$6,Reference!$B$12:$C$16,2,0),0,0),I716-TIME(VLOOKUP($C$6,Reference!$B$12:$C$16,2,0),0,0)+TIME(1,0,0)))</f>
        <v>41669.625</v>
      </c>
      <c r="I716" s="29">
        <v>41669.833333333336</v>
      </c>
      <c r="J716" s="42">
        <v>11586</v>
      </c>
    </row>
    <row r="717" spans="5:10" x14ac:dyDescent="0.25">
      <c r="E717" s="19">
        <f t="shared" si="33"/>
        <v>227</v>
      </c>
      <c r="F717" s="28" t="str">
        <f t="shared" si="34"/>
        <v>1/30/2014</v>
      </c>
      <c r="G717" s="28" t="str">
        <f t="shared" si="35"/>
        <v>16</v>
      </c>
      <c r="H717" s="29">
        <f>IF(I717="","",IF($C$7="HB",I717-TIME(VLOOKUP($C$6,Reference!$B$12:$C$16,2,0),0,0),I717-TIME(VLOOKUP($C$6,Reference!$B$12:$C$16,2,0),0,0)+TIME(1,0,0)))</f>
        <v>41669.666666666664</v>
      </c>
      <c r="I717" s="29">
        <v>41669.875</v>
      </c>
      <c r="J717" s="42">
        <v>11799</v>
      </c>
    </row>
    <row r="718" spans="5:10" x14ac:dyDescent="0.25">
      <c r="E718" s="19">
        <f t="shared" si="33"/>
        <v>227</v>
      </c>
      <c r="F718" s="28" t="str">
        <f t="shared" si="34"/>
        <v>1/30/2014</v>
      </c>
      <c r="G718" s="28" t="str">
        <f t="shared" si="35"/>
        <v>17</v>
      </c>
      <c r="H718" s="29">
        <f>IF(I718="","",IF($C$7="HB",I718-TIME(VLOOKUP($C$6,Reference!$B$12:$C$16,2,0),0,0),I718-TIME(VLOOKUP($C$6,Reference!$B$12:$C$16,2,0),0,0)+TIME(1,0,0)))</f>
        <v>41669.708333333328</v>
      </c>
      <c r="I718" s="29">
        <v>41669.916666666664</v>
      </c>
      <c r="J718" s="42">
        <v>11428</v>
      </c>
    </row>
    <row r="719" spans="5:10" x14ac:dyDescent="0.25">
      <c r="E719" s="19">
        <f t="shared" si="33"/>
        <v>227</v>
      </c>
      <c r="F719" s="28" t="str">
        <f t="shared" si="34"/>
        <v>1/30/2014</v>
      </c>
      <c r="G719" s="28" t="str">
        <f t="shared" si="35"/>
        <v>18</v>
      </c>
      <c r="H719" s="29">
        <f>IF(I719="","",IF($C$7="HB",I719-TIME(VLOOKUP($C$6,Reference!$B$12:$C$16,2,0),0,0),I719-TIME(VLOOKUP($C$6,Reference!$B$12:$C$16,2,0),0,0)+TIME(1,0,0)))</f>
        <v>41669.75</v>
      </c>
      <c r="I719" s="29">
        <v>41669.958333333336</v>
      </c>
      <c r="J719" s="42">
        <v>11440</v>
      </c>
    </row>
    <row r="720" spans="5:10" x14ac:dyDescent="0.25">
      <c r="E720" s="19">
        <f t="shared" si="33"/>
        <v>227</v>
      </c>
      <c r="F720" s="28" t="str">
        <f t="shared" si="34"/>
        <v>1/30/2014</v>
      </c>
      <c r="G720" s="28" t="str">
        <f t="shared" si="35"/>
        <v>19</v>
      </c>
      <c r="H720" s="29">
        <f>IF(I720="","",IF($C$7="HB",I720-TIME(VLOOKUP($C$6,Reference!$B$12:$C$16,2,0),0,0),I720-TIME(VLOOKUP($C$6,Reference!$B$12:$C$16,2,0),0,0)+TIME(1,0,0)))</f>
        <v>41669.791666666664</v>
      </c>
      <c r="I720" s="29">
        <v>41670</v>
      </c>
      <c r="J720" s="42">
        <v>11681</v>
      </c>
    </row>
    <row r="721" spans="5:10" x14ac:dyDescent="0.25">
      <c r="E721" s="19">
        <f t="shared" si="33"/>
        <v>227</v>
      </c>
      <c r="F721" s="28" t="str">
        <f t="shared" si="34"/>
        <v>1/30/2014</v>
      </c>
      <c r="G721" s="28" t="str">
        <f t="shared" si="35"/>
        <v>20</v>
      </c>
      <c r="H721" s="29">
        <f>IF(I721="","",IF($C$7="HB",I721-TIME(VLOOKUP($C$6,Reference!$B$12:$C$16,2,0),0,0),I721-TIME(VLOOKUP($C$6,Reference!$B$12:$C$16,2,0),0,0)+TIME(1,0,0)))</f>
        <v>41669.833333333328</v>
      </c>
      <c r="I721" s="29">
        <v>41670.041666666664</v>
      </c>
      <c r="J721" s="42">
        <v>12548</v>
      </c>
    </row>
    <row r="722" spans="5:10" x14ac:dyDescent="0.25">
      <c r="E722" s="19">
        <f t="shared" si="33"/>
        <v>227</v>
      </c>
      <c r="F722" s="28" t="str">
        <f t="shared" si="34"/>
        <v>1/30/2014</v>
      </c>
      <c r="G722" s="28" t="str">
        <f t="shared" si="35"/>
        <v>21</v>
      </c>
      <c r="H722" s="29">
        <f>IF(I722="","",IF($C$7="HB",I722-TIME(VLOOKUP($C$6,Reference!$B$12:$C$16,2,0),0,0),I722-TIME(VLOOKUP($C$6,Reference!$B$12:$C$16,2,0),0,0)+TIME(1,0,0)))</f>
        <v>41669.875</v>
      </c>
      <c r="I722" s="29">
        <v>41670.083333333336</v>
      </c>
      <c r="J722" s="42">
        <v>13276</v>
      </c>
    </row>
    <row r="723" spans="5:10" x14ac:dyDescent="0.25">
      <c r="E723" s="19">
        <f t="shared" si="33"/>
        <v>227</v>
      </c>
      <c r="F723" s="28" t="str">
        <f t="shared" si="34"/>
        <v>1/30/2014</v>
      </c>
      <c r="G723" s="28" t="str">
        <f t="shared" si="35"/>
        <v>22</v>
      </c>
      <c r="H723" s="29">
        <f>IF(I723="","",IF($C$7="HB",I723-TIME(VLOOKUP($C$6,Reference!$B$12:$C$16,2,0),0,0),I723-TIME(VLOOKUP($C$6,Reference!$B$12:$C$16,2,0),0,0)+TIME(1,0,0)))</f>
        <v>41669.916666666664</v>
      </c>
      <c r="I723" s="29">
        <v>41670.125</v>
      </c>
      <c r="J723" s="42">
        <v>13057</v>
      </c>
    </row>
    <row r="724" spans="5:10" x14ac:dyDescent="0.25">
      <c r="E724" s="19">
        <f t="shared" si="33"/>
        <v>227</v>
      </c>
      <c r="F724" s="28" t="str">
        <f t="shared" si="34"/>
        <v>1/30/2014</v>
      </c>
      <c r="G724" s="28" t="str">
        <f t="shared" si="35"/>
        <v>23</v>
      </c>
      <c r="H724" s="29">
        <f>IF(I724="","",IF($C$7="HB",I724-TIME(VLOOKUP($C$6,Reference!$B$12:$C$16,2,0),0,0),I724-TIME(VLOOKUP($C$6,Reference!$B$12:$C$16,2,0),0,0)+TIME(1,0,0)))</f>
        <v>41669.958333333328</v>
      </c>
      <c r="I724" s="29">
        <v>41670.166666666664</v>
      </c>
      <c r="J724" s="42">
        <v>12675</v>
      </c>
    </row>
    <row r="725" spans="5:10" x14ac:dyDescent="0.25">
      <c r="E725" s="19">
        <f t="shared" si="33"/>
        <v>227</v>
      </c>
      <c r="F725" s="28" t="str">
        <f t="shared" si="34"/>
        <v>1/31/2014</v>
      </c>
      <c r="G725" s="28" t="str">
        <f t="shared" si="35"/>
        <v>0</v>
      </c>
      <c r="H725" s="29">
        <f>IF(I725="","",IF($C$7="HB",I725-TIME(VLOOKUP($C$6,Reference!$B$12:$C$16,2,0),0,0),I725-TIME(VLOOKUP($C$6,Reference!$B$12:$C$16,2,0),0,0)+TIME(1,0,0)))</f>
        <v>41670</v>
      </c>
      <c r="I725" s="29">
        <v>41670.208333333336</v>
      </c>
      <c r="J725" s="42">
        <v>12027</v>
      </c>
    </row>
    <row r="726" spans="5:10" x14ac:dyDescent="0.25">
      <c r="E726" s="19">
        <f t="shared" si="33"/>
        <v>227</v>
      </c>
      <c r="F726" s="28" t="str">
        <f t="shared" si="34"/>
        <v>1/31/2014</v>
      </c>
      <c r="G726" s="28" t="str">
        <f t="shared" si="35"/>
        <v>1</v>
      </c>
      <c r="H726" s="29">
        <f>IF(I726="","",IF($C$7="HB",I726-TIME(VLOOKUP($C$6,Reference!$B$12:$C$16,2,0),0,0),I726-TIME(VLOOKUP($C$6,Reference!$B$12:$C$16,2,0),0,0)+TIME(1,0,0)))</f>
        <v>41670.041666666664</v>
      </c>
      <c r="I726" s="29">
        <v>41670.25</v>
      </c>
      <c r="J726" s="42">
        <v>11084</v>
      </c>
    </row>
    <row r="727" spans="5:10" x14ac:dyDescent="0.25">
      <c r="E727" s="19">
        <f t="shared" si="33"/>
        <v>227</v>
      </c>
      <c r="F727" s="28" t="str">
        <f t="shared" si="34"/>
        <v>1/31/2014</v>
      </c>
      <c r="G727" s="28" t="str">
        <f t="shared" si="35"/>
        <v>2</v>
      </c>
      <c r="H727" s="29">
        <f>IF(I727="","",IF($C$7="HB",I727-TIME(VLOOKUP($C$6,Reference!$B$12:$C$16,2,0),0,0),I727-TIME(VLOOKUP($C$6,Reference!$B$12:$C$16,2,0),0,0)+TIME(1,0,0)))</f>
        <v>41670.083333333328</v>
      </c>
      <c r="I727" s="29">
        <v>41670.291666666664</v>
      </c>
      <c r="J727" s="42">
        <v>10440</v>
      </c>
    </row>
    <row r="728" spans="5:10" x14ac:dyDescent="0.25">
      <c r="E728" s="19">
        <f t="shared" si="33"/>
        <v>227</v>
      </c>
      <c r="F728" s="28" t="str">
        <f t="shared" si="34"/>
        <v>1/31/2014</v>
      </c>
      <c r="G728" s="28" t="str">
        <f t="shared" si="35"/>
        <v>3</v>
      </c>
      <c r="H728" s="29">
        <f>IF(I728="","",IF($C$7="HB",I728-TIME(VLOOKUP($C$6,Reference!$B$12:$C$16,2,0),0,0),I728-TIME(VLOOKUP($C$6,Reference!$B$12:$C$16,2,0),0,0)+TIME(1,0,0)))</f>
        <v>41670.125</v>
      </c>
      <c r="I728" s="29">
        <v>41670.333333333336</v>
      </c>
      <c r="J728" s="42">
        <v>9935</v>
      </c>
    </row>
    <row r="729" spans="5:10" x14ac:dyDescent="0.25">
      <c r="E729" s="19">
        <f t="shared" si="33"/>
        <v>227</v>
      </c>
      <c r="F729" s="28" t="str">
        <f t="shared" si="34"/>
        <v>1/31/2014</v>
      </c>
      <c r="G729" s="28" t="str">
        <f t="shared" si="35"/>
        <v>4</v>
      </c>
      <c r="H729" s="29">
        <f>IF(I729="","",IF($C$7="HB",I729-TIME(VLOOKUP($C$6,Reference!$B$12:$C$16,2,0),0,0),I729-TIME(VLOOKUP($C$6,Reference!$B$12:$C$16,2,0),0,0)+TIME(1,0,0)))</f>
        <v>41670.166666666664</v>
      </c>
      <c r="I729" s="29">
        <v>41670.375</v>
      </c>
      <c r="J729" s="42">
        <v>9266</v>
      </c>
    </row>
    <row r="730" spans="5:10" x14ac:dyDescent="0.25">
      <c r="E730" s="19">
        <f t="shared" si="33"/>
        <v>227</v>
      </c>
      <c r="F730" s="28" t="str">
        <f t="shared" si="34"/>
        <v>1/31/2014</v>
      </c>
      <c r="G730" s="28" t="str">
        <f t="shared" si="35"/>
        <v>5</v>
      </c>
      <c r="H730" s="29">
        <f>IF(I730="","",IF($C$7="HB",I730-TIME(VLOOKUP($C$6,Reference!$B$12:$C$16,2,0),0,0),I730-TIME(VLOOKUP($C$6,Reference!$B$12:$C$16,2,0),0,0)+TIME(1,0,0)))</f>
        <v>41670.208333333328</v>
      </c>
      <c r="I730" s="29">
        <v>41670.416666666664</v>
      </c>
      <c r="J730" s="42">
        <v>9028</v>
      </c>
    </row>
    <row r="731" spans="5:10" x14ac:dyDescent="0.25">
      <c r="E731" s="19">
        <f t="shared" si="33"/>
        <v>227</v>
      </c>
      <c r="F731" s="28" t="str">
        <f t="shared" si="34"/>
        <v>1/31/2014</v>
      </c>
      <c r="G731" s="28" t="str">
        <f t="shared" si="35"/>
        <v>6</v>
      </c>
      <c r="H731" s="29">
        <f>IF(I731="","",IF($C$7="HB",I731-TIME(VLOOKUP($C$6,Reference!$B$12:$C$16,2,0),0,0),I731-TIME(VLOOKUP($C$6,Reference!$B$12:$C$16,2,0),0,0)+TIME(1,0,0)))</f>
        <v>41670.25</v>
      </c>
      <c r="I731" s="29">
        <v>41670.458333333336</v>
      </c>
      <c r="J731" s="42">
        <v>8997</v>
      </c>
    </row>
    <row r="732" spans="5:10" x14ac:dyDescent="0.25">
      <c r="E732" s="19">
        <f t="shared" si="33"/>
        <v>227</v>
      </c>
      <c r="F732" s="28" t="str">
        <f t="shared" si="34"/>
        <v>1/31/2014</v>
      </c>
      <c r="G732" s="28" t="str">
        <f t="shared" si="35"/>
        <v>7</v>
      </c>
      <c r="H732" s="29">
        <f>IF(I732="","",IF($C$7="HB",I732-TIME(VLOOKUP($C$6,Reference!$B$12:$C$16,2,0),0,0),I732-TIME(VLOOKUP($C$6,Reference!$B$12:$C$16,2,0),0,0)+TIME(1,0,0)))</f>
        <v>41670.291666666664</v>
      </c>
      <c r="I732" s="29">
        <v>41670.5</v>
      </c>
      <c r="J732" s="42">
        <v>9209</v>
      </c>
    </row>
    <row r="733" spans="5:10" x14ac:dyDescent="0.25">
      <c r="E733" s="19">
        <f t="shared" si="33"/>
        <v>227</v>
      </c>
      <c r="F733" s="28" t="str">
        <f t="shared" si="34"/>
        <v>1/31/2014</v>
      </c>
      <c r="G733" s="28" t="str">
        <f t="shared" si="35"/>
        <v>8</v>
      </c>
      <c r="H733" s="29">
        <f>IF(I733="","",IF($C$7="HB",I733-TIME(VLOOKUP($C$6,Reference!$B$12:$C$16,2,0),0,0),I733-TIME(VLOOKUP($C$6,Reference!$B$12:$C$16,2,0),0,0)+TIME(1,0,0)))</f>
        <v>41670.333333333328</v>
      </c>
      <c r="I733" s="29">
        <v>41670.541666666664</v>
      </c>
      <c r="J733" s="42">
        <v>9789</v>
      </c>
    </row>
    <row r="734" spans="5:10" x14ac:dyDescent="0.25">
      <c r="E734" s="19">
        <f t="shared" si="33"/>
        <v>227</v>
      </c>
      <c r="F734" s="28" t="str">
        <f t="shared" si="34"/>
        <v>1/31/2014</v>
      </c>
      <c r="G734" s="28" t="str">
        <f t="shared" si="35"/>
        <v>9</v>
      </c>
      <c r="H734" s="29">
        <f>IF(I734="","",IF($C$7="HB",I734-TIME(VLOOKUP($C$6,Reference!$B$12:$C$16,2,0),0,0),I734-TIME(VLOOKUP($C$6,Reference!$B$12:$C$16,2,0),0,0)+TIME(1,0,0)))</f>
        <v>41670.375</v>
      </c>
      <c r="I734" s="29">
        <v>41670.583333333336</v>
      </c>
      <c r="J734" s="42">
        <v>11061</v>
      </c>
    </row>
    <row r="735" spans="5:10" x14ac:dyDescent="0.25">
      <c r="E735" s="19">
        <f t="shared" si="33"/>
        <v>227</v>
      </c>
      <c r="F735" s="28" t="str">
        <f t="shared" si="34"/>
        <v>1/31/2014</v>
      </c>
      <c r="G735" s="28" t="str">
        <f t="shared" si="35"/>
        <v>10</v>
      </c>
      <c r="H735" s="29">
        <f>IF(I735="","",IF($C$7="HB",I735-TIME(VLOOKUP($C$6,Reference!$B$12:$C$16,2,0),0,0),I735-TIME(VLOOKUP($C$6,Reference!$B$12:$C$16,2,0),0,0)+TIME(1,0,0)))</f>
        <v>41670.416666666664</v>
      </c>
      <c r="I735" s="29">
        <v>41670.625</v>
      </c>
      <c r="J735" s="42">
        <v>11995</v>
      </c>
    </row>
    <row r="736" spans="5:10" x14ac:dyDescent="0.25">
      <c r="E736" s="19">
        <f t="shared" si="33"/>
        <v>227</v>
      </c>
      <c r="F736" s="28" t="str">
        <f t="shared" si="34"/>
        <v>1/31/2014</v>
      </c>
      <c r="G736" s="28" t="str">
        <f t="shared" si="35"/>
        <v>11</v>
      </c>
      <c r="H736" s="29">
        <f>IF(I736="","",IF($C$7="HB",I736-TIME(VLOOKUP($C$6,Reference!$B$12:$C$16,2,0),0,0),I736-TIME(VLOOKUP($C$6,Reference!$B$12:$C$16,2,0),0,0)+TIME(1,0,0)))</f>
        <v>41670.458333333328</v>
      </c>
      <c r="I736" s="29">
        <v>41670.666666666664</v>
      </c>
      <c r="J736" s="42">
        <v>11953</v>
      </c>
    </row>
    <row r="737" spans="5:10" x14ac:dyDescent="0.25">
      <c r="E737" s="19">
        <f t="shared" si="33"/>
        <v>227</v>
      </c>
      <c r="F737" s="28" t="str">
        <f t="shared" si="34"/>
        <v>1/31/2014</v>
      </c>
      <c r="G737" s="28" t="str">
        <f t="shared" si="35"/>
        <v>12</v>
      </c>
      <c r="H737" s="29">
        <f>IF(I737="","",IF($C$7="HB",I737-TIME(VLOOKUP($C$6,Reference!$B$12:$C$16,2,0),0,0),I737-TIME(VLOOKUP($C$6,Reference!$B$12:$C$16,2,0),0,0)+TIME(1,0,0)))</f>
        <v>41670.5</v>
      </c>
      <c r="I737" s="29">
        <v>41670.708333333336</v>
      </c>
      <c r="J737" s="42">
        <v>11737</v>
      </c>
    </row>
    <row r="738" spans="5:10" x14ac:dyDescent="0.25">
      <c r="E738" s="19">
        <f t="shared" si="33"/>
        <v>227</v>
      </c>
      <c r="F738" s="28" t="str">
        <f t="shared" si="34"/>
        <v>1/31/2014</v>
      </c>
      <c r="G738" s="28" t="str">
        <f t="shared" si="35"/>
        <v>13</v>
      </c>
      <c r="H738" s="29">
        <f>IF(I738="","",IF($C$7="HB",I738-TIME(VLOOKUP($C$6,Reference!$B$12:$C$16,2,0),0,0),I738-TIME(VLOOKUP($C$6,Reference!$B$12:$C$16,2,0),0,0)+TIME(1,0,0)))</f>
        <v>41670.541666666664</v>
      </c>
      <c r="I738" s="29">
        <v>41670.75</v>
      </c>
      <c r="J738" s="42">
        <v>11725</v>
      </c>
    </row>
    <row r="739" spans="5:10" x14ac:dyDescent="0.25">
      <c r="E739" s="19">
        <f t="shared" si="33"/>
        <v>227</v>
      </c>
      <c r="F739" s="28" t="str">
        <f t="shared" si="34"/>
        <v>1/31/2014</v>
      </c>
      <c r="G739" s="28" t="str">
        <f t="shared" si="35"/>
        <v>14</v>
      </c>
      <c r="H739" s="29">
        <f>IF(I739="","",IF($C$7="HB",I739-TIME(VLOOKUP($C$6,Reference!$B$12:$C$16,2,0),0,0),I739-TIME(VLOOKUP($C$6,Reference!$B$12:$C$16,2,0),0,0)+TIME(1,0,0)))</f>
        <v>41670.583333333328</v>
      </c>
      <c r="I739" s="29">
        <v>41670.791666666664</v>
      </c>
      <c r="J739" s="42">
        <v>11584</v>
      </c>
    </row>
    <row r="740" spans="5:10" x14ac:dyDescent="0.25">
      <c r="E740" s="19">
        <f t="shared" si="33"/>
        <v>227</v>
      </c>
      <c r="F740" s="28" t="str">
        <f t="shared" si="34"/>
        <v>1/31/2014</v>
      </c>
      <c r="G740" s="28" t="str">
        <f t="shared" si="35"/>
        <v>15</v>
      </c>
      <c r="H740" s="29">
        <f>IF(I740="","",IF($C$7="HB",I740-TIME(VLOOKUP($C$6,Reference!$B$12:$C$16,2,0),0,0),I740-TIME(VLOOKUP($C$6,Reference!$B$12:$C$16,2,0),0,0)+TIME(1,0,0)))</f>
        <v>41670.625</v>
      </c>
      <c r="I740" s="29">
        <v>41670.833333333336</v>
      </c>
      <c r="J740" s="42">
        <v>11381</v>
      </c>
    </row>
    <row r="741" spans="5:10" x14ac:dyDescent="0.25">
      <c r="E741" s="19">
        <f t="shared" si="33"/>
        <v>227</v>
      </c>
      <c r="F741" s="28" t="str">
        <f t="shared" si="34"/>
        <v>1/31/2014</v>
      </c>
      <c r="G741" s="28" t="str">
        <f t="shared" si="35"/>
        <v>16</v>
      </c>
      <c r="H741" s="29">
        <f>IF(I741="","",IF($C$7="HB",I741-TIME(VLOOKUP($C$6,Reference!$B$12:$C$16,2,0),0,0),I741-TIME(VLOOKUP($C$6,Reference!$B$12:$C$16,2,0),0,0)+TIME(1,0,0)))</f>
        <v>41670.666666666664</v>
      </c>
      <c r="I741" s="29">
        <v>41670.875</v>
      </c>
      <c r="J741" s="42">
        <v>11275</v>
      </c>
    </row>
    <row r="742" spans="5:10" x14ac:dyDescent="0.25">
      <c r="E742" s="19">
        <f t="shared" si="33"/>
        <v>227</v>
      </c>
      <c r="F742" s="28" t="str">
        <f t="shared" si="34"/>
        <v>1/31/2014</v>
      </c>
      <c r="G742" s="28" t="str">
        <f t="shared" si="35"/>
        <v>17</v>
      </c>
      <c r="H742" s="29">
        <f>IF(I742="","",IF($C$7="HB",I742-TIME(VLOOKUP($C$6,Reference!$B$12:$C$16,2,0),0,0),I742-TIME(VLOOKUP($C$6,Reference!$B$12:$C$16,2,0),0,0)+TIME(1,0,0)))</f>
        <v>41670.708333333328</v>
      </c>
      <c r="I742" s="29">
        <v>41670.916666666664</v>
      </c>
      <c r="J742" s="42">
        <v>11166</v>
      </c>
    </row>
    <row r="743" spans="5:10" x14ac:dyDescent="0.25">
      <c r="E743" s="19">
        <f t="shared" si="33"/>
        <v>227</v>
      </c>
      <c r="F743" s="28" t="str">
        <f t="shared" si="34"/>
        <v>1/31/2014</v>
      </c>
      <c r="G743" s="28" t="str">
        <f t="shared" si="35"/>
        <v>18</v>
      </c>
      <c r="H743" s="29">
        <f>IF(I743="","",IF($C$7="HB",I743-TIME(VLOOKUP($C$6,Reference!$B$12:$C$16,2,0),0,0),I743-TIME(VLOOKUP($C$6,Reference!$B$12:$C$16,2,0),0,0)+TIME(1,0,0)))</f>
        <v>41670.75</v>
      </c>
      <c r="I743" s="29">
        <v>41670.958333333336</v>
      </c>
      <c r="J743" s="42">
        <v>11198</v>
      </c>
    </row>
    <row r="744" spans="5:10" x14ac:dyDescent="0.25">
      <c r="E744" s="19">
        <f t="shared" si="33"/>
        <v>227</v>
      </c>
      <c r="F744" s="28" t="str">
        <f t="shared" si="34"/>
        <v>1/31/2014</v>
      </c>
      <c r="G744" s="28" t="str">
        <f t="shared" si="35"/>
        <v>19</v>
      </c>
      <c r="H744" s="29">
        <f>IF(I744="","",IF($C$7="HB",I744-TIME(VLOOKUP($C$6,Reference!$B$12:$C$16,2,0),0,0),I744-TIME(VLOOKUP($C$6,Reference!$B$12:$C$16,2,0),0,0)+TIME(1,0,0)))</f>
        <v>41670.791666666664</v>
      </c>
      <c r="I744" s="29">
        <v>41671</v>
      </c>
      <c r="J744" s="42">
        <v>11513</v>
      </c>
    </row>
    <row r="745" spans="5:10" x14ac:dyDescent="0.25">
      <c r="E745" s="19">
        <f t="shared" si="33"/>
        <v>227</v>
      </c>
      <c r="F745" s="28" t="str">
        <f t="shared" si="34"/>
        <v>1/31/2014</v>
      </c>
      <c r="G745" s="28" t="str">
        <f t="shared" si="35"/>
        <v>20</v>
      </c>
      <c r="H745" s="29">
        <f>IF(I745="","",IF($C$7="HB",I745-TIME(VLOOKUP($C$6,Reference!$B$12:$C$16,2,0),0,0),I745-TIME(VLOOKUP($C$6,Reference!$B$12:$C$16,2,0),0,0)+TIME(1,0,0)))</f>
        <v>41670.833333333328</v>
      </c>
      <c r="I745" s="29">
        <v>41671.041666666664</v>
      </c>
      <c r="J745" s="42">
        <v>12317</v>
      </c>
    </row>
    <row r="746" spans="5:10" x14ac:dyDescent="0.25">
      <c r="E746" s="19">
        <f t="shared" si="33"/>
        <v>227</v>
      </c>
      <c r="F746" s="28" t="str">
        <f t="shared" si="34"/>
        <v>1/31/2014</v>
      </c>
      <c r="G746" s="28" t="str">
        <f t="shared" si="35"/>
        <v>21</v>
      </c>
      <c r="H746" s="29">
        <f>IF(I746="","",IF($C$7="HB",I746-TIME(VLOOKUP($C$6,Reference!$B$12:$C$16,2,0),0,0),I746-TIME(VLOOKUP($C$6,Reference!$B$12:$C$16,2,0),0,0)+TIME(1,0,0)))</f>
        <v>41670.875</v>
      </c>
      <c r="I746" s="29">
        <v>41671.083333333336</v>
      </c>
      <c r="J746" s="42">
        <v>13139</v>
      </c>
    </row>
    <row r="747" spans="5:10" x14ac:dyDescent="0.25">
      <c r="E747" s="19">
        <f t="shared" si="33"/>
        <v>227</v>
      </c>
      <c r="F747" s="28" t="str">
        <f t="shared" si="34"/>
        <v>1/31/2014</v>
      </c>
      <c r="G747" s="28" t="str">
        <f t="shared" si="35"/>
        <v>22</v>
      </c>
      <c r="H747" s="29">
        <f>IF(I747="","",IF($C$7="HB",I747-TIME(VLOOKUP($C$6,Reference!$B$12:$C$16,2,0),0,0),I747-TIME(VLOOKUP($C$6,Reference!$B$12:$C$16,2,0),0,0)+TIME(1,0,0)))</f>
        <v>41670.916666666664</v>
      </c>
      <c r="I747" s="29">
        <v>41671.125</v>
      </c>
      <c r="J747" s="42">
        <v>12945</v>
      </c>
    </row>
    <row r="748" spans="5:10" x14ac:dyDescent="0.25">
      <c r="E748" s="19">
        <f t="shared" si="33"/>
        <v>227</v>
      </c>
      <c r="F748" s="28" t="str">
        <f t="shared" si="34"/>
        <v>1/31/2014</v>
      </c>
      <c r="G748" s="28" t="str">
        <f t="shared" si="35"/>
        <v>23</v>
      </c>
      <c r="H748" s="29">
        <f>IF(I748="","",IF($C$7="HB",I748-TIME(VLOOKUP($C$6,Reference!$B$12:$C$16,2,0),0,0),I748-TIME(VLOOKUP($C$6,Reference!$B$12:$C$16,2,0),0,0)+TIME(1,0,0)))</f>
        <v>41670.958333333328</v>
      </c>
      <c r="I748" s="29">
        <v>41671.166666666664</v>
      </c>
      <c r="J748" s="42">
        <v>12617</v>
      </c>
    </row>
    <row r="749" spans="5:10" x14ac:dyDescent="0.25">
      <c r="E749" s="19">
        <f t="shared" si="33"/>
        <v>227</v>
      </c>
      <c r="F749" s="28" t="str">
        <f t="shared" si="34"/>
        <v>2/1/2014</v>
      </c>
      <c r="G749" s="28" t="str">
        <f t="shared" si="35"/>
        <v>0</v>
      </c>
      <c r="H749" s="29">
        <f>IF(I749="","",IF($C$7="HB",I749-TIME(VLOOKUP($C$6,Reference!$B$12:$C$16,2,0),0,0),I749-TIME(VLOOKUP($C$6,Reference!$B$12:$C$16,2,0),0,0)+TIME(1,0,0)))</f>
        <v>41671</v>
      </c>
      <c r="I749" s="29">
        <v>41671.208333333336</v>
      </c>
      <c r="J749" s="42">
        <v>12109</v>
      </c>
    </row>
    <row r="750" spans="5:10" x14ac:dyDescent="0.25">
      <c r="E750" s="19">
        <f t="shared" si="33"/>
        <v>227</v>
      </c>
      <c r="F750" s="28" t="str">
        <f t="shared" si="34"/>
        <v>2/1/2014</v>
      </c>
      <c r="G750" s="28" t="str">
        <f t="shared" si="35"/>
        <v>1</v>
      </c>
      <c r="H750" s="29">
        <f>IF(I750="","",IF($C$7="HB",I750-TIME(VLOOKUP($C$6,Reference!$B$12:$C$16,2,0),0,0),I750-TIME(VLOOKUP($C$6,Reference!$B$12:$C$16,2,0),0,0)+TIME(1,0,0)))</f>
        <v>41671.041666666664</v>
      </c>
      <c r="I750" s="29">
        <v>41671.25</v>
      </c>
      <c r="J750" s="42">
        <v>11370</v>
      </c>
    </row>
    <row r="751" spans="5:10" x14ac:dyDescent="0.25">
      <c r="E751" s="19">
        <f t="shared" si="33"/>
        <v>227</v>
      </c>
      <c r="F751" s="28" t="str">
        <f t="shared" si="34"/>
        <v>2/1/2014</v>
      </c>
      <c r="G751" s="28" t="str">
        <f t="shared" si="35"/>
        <v>2</v>
      </c>
      <c r="H751" s="29">
        <f>IF(I751="","",IF($C$7="HB",I751-TIME(VLOOKUP($C$6,Reference!$B$12:$C$16,2,0),0,0),I751-TIME(VLOOKUP($C$6,Reference!$B$12:$C$16,2,0),0,0)+TIME(1,0,0)))</f>
        <v>41671.083333333328</v>
      </c>
      <c r="I751" s="29">
        <v>41671.291666666664</v>
      </c>
      <c r="J751" s="42">
        <v>10553</v>
      </c>
    </row>
    <row r="752" spans="5:10" x14ac:dyDescent="0.25">
      <c r="E752" s="19">
        <f t="shared" si="33"/>
        <v>227</v>
      </c>
      <c r="F752" s="28" t="str">
        <f t="shared" si="34"/>
        <v>2/1/2014</v>
      </c>
      <c r="G752" s="28" t="str">
        <f t="shared" si="35"/>
        <v>3</v>
      </c>
      <c r="H752" s="29">
        <f>IF(I752="","",IF($C$7="HB",I752-TIME(VLOOKUP($C$6,Reference!$B$12:$C$16,2,0),0,0),I752-TIME(VLOOKUP($C$6,Reference!$B$12:$C$16,2,0),0,0)+TIME(1,0,0)))</f>
        <v>41671.125</v>
      </c>
      <c r="I752" s="29">
        <v>41671.333333333336</v>
      </c>
      <c r="J752" s="42">
        <v>9929</v>
      </c>
    </row>
    <row r="753" spans="5:10" x14ac:dyDescent="0.25">
      <c r="E753" s="19">
        <f t="shared" si="33"/>
        <v>227</v>
      </c>
      <c r="F753" s="28" t="str">
        <f t="shared" si="34"/>
        <v>2/1/2014</v>
      </c>
      <c r="G753" s="28" t="str">
        <f t="shared" si="35"/>
        <v>4</v>
      </c>
      <c r="H753" s="29">
        <f>IF(I753="","",IF($C$7="HB",I753-TIME(VLOOKUP($C$6,Reference!$B$12:$C$16,2,0),0,0),I753-TIME(VLOOKUP($C$6,Reference!$B$12:$C$16,2,0),0,0)+TIME(1,0,0)))</f>
        <v>41671.166666666664</v>
      </c>
      <c r="I753" s="29">
        <v>41671.375</v>
      </c>
      <c r="J753" s="42">
        <v>9557</v>
      </c>
    </row>
    <row r="754" spans="5:10" x14ac:dyDescent="0.25">
      <c r="E754" s="19">
        <f t="shared" si="33"/>
        <v>227</v>
      </c>
      <c r="F754" s="28" t="str">
        <f t="shared" si="34"/>
        <v>2/1/2014</v>
      </c>
      <c r="G754" s="28" t="str">
        <f t="shared" si="35"/>
        <v>5</v>
      </c>
      <c r="H754" s="29">
        <f>IF(I754="","",IF($C$7="HB",I754-TIME(VLOOKUP($C$6,Reference!$B$12:$C$16,2,0),0,0),I754-TIME(VLOOKUP($C$6,Reference!$B$12:$C$16,2,0),0,0)+TIME(1,0,0)))</f>
        <v>41671.208333333328</v>
      </c>
      <c r="I754" s="29">
        <v>41671.416666666664</v>
      </c>
      <c r="J754" s="42">
        <v>9335</v>
      </c>
    </row>
    <row r="755" spans="5:10" x14ac:dyDescent="0.25">
      <c r="E755" s="19">
        <f t="shared" si="33"/>
        <v>227</v>
      </c>
      <c r="F755" s="28" t="str">
        <f t="shared" si="34"/>
        <v>2/1/2014</v>
      </c>
      <c r="G755" s="28" t="str">
        <f t="shared" si="35"/>
        <v>6</v>
      </c>
      <c r="H755" s="29">
        <f>IF(I755="","",IF($C$7="HB",I755-TIME(VLOOKUP($C$6,Reference!$B$12:$C$16,2,0),0,0),I755-TIME(VLOOKUP($C$6,Reference!$B$12:$C$16,2,0),0,0)+TIME(1,0,0)))</f>
        <v>41671.25</v>
      </c>
      <c r="I755" s="29">
        <v>41671.458333333336</v>
      </c>
      <c r="J755" s="42">
        <v>9250</v>
      </c>
    </row>
    <row r="756" spans="5:10" x14ac:dyDescent="0.25">
      <c r="E756" s="19">
        <f t="shared" si="33"/>
        <v>227</v>
      </c>
      <c r="F756" s="28" t="str">
        <f t="shared" si="34"/>
        <v>2/1/2014</v>
      </c>
      <c r="G756" s="28" t="str">
        <f t="shared" si="35"/>
        <v>7</v>
      </c>
      <c r="H756" s="29">
        <f>IF(I756="","",IF($C$7="HB",I756-TIME(VLOOKUP($C$6,Reference!$B$12:$C$16,2,0),0,0),I756-TIME(VLOOKUP($C$6,Reference!$B$12:$C$16,2,0),0,0)+TIME(1,0,0)))</f>
        <v>41671.291666666664</v>
      </c>
      <c r="I756" s="29">
        <v>41671.5</v>
      </c>
      <c r="J756" s="42">
        <v>9333</v>
      </c>
    </row>
    <row r="757" spans="5:10" x14ac:dyDescent="0.25">
      <c r="E757" s="19">
        <f t="shared" si="33"/>
        <v>227</v>
      </c>
      <c r="F757" s="28" t="str">
        <f t="shared" si="34"/>
        <v>2/1/2014</v>
      </c>
      <c r="G757" s="28" t="str">
        <f t="shared" si="35"/>
        <v>8</v>
      </c>
      <c r="H757" s="29">
        <f>IF(I757="","",IF($C$7="HB",I757-TIME(VLOOKUP($C$6,Reference!$B$12:$C$16,2,0),0,0),I757-TIME(VLOOKUP($C$6,Reference!$B$12:$C$16,2,0),0,0)+TIME(1,0,0)))</f>
        <v>41671.333333333328</v>
      </c>
      <c r="I757" s="29">
        <v>41671.541666666664</v>
      </c>
      <c r="J757" s="42">
        <v>9634</v>
      </c>
    </row>
    <row r="758" spans="5:10" x14ac:dyDescent="0.25">
      <c r="E758" s="19">
        <f t="shared" si="33"/>
        <v>227</v>
      </c>
      <c r="F758" s="28" t="str">
        <f t="shared" si="34"/>
        <v>2/1/2014</v>
      </c>
      <c r="G758" s="28" t="str">
        <f t="shared" si="35"/>
        <v>9</v>
      </c>
      <c r="H758" s="29">
        <f>IF(I758="","",IF($C$7="HB",I758-TIME(VLOOKUP($C$6,Reference!$B$12:$C$16,2,0),0,0),I758-TIME(VLOOKUP($C$6,Reference!$B$12:$C$16,2,0),0,0)+TIME(1,0,0)))</f>
        <v>41671.375</v>
      </c>
      <c r="I758" s="29">
        <v>41671.583333333336</v>
      </c>
      <c r="J758" s="42">
        <v>10003</v>
      </c>
    </row>
    <row r="759" spans="5:10" x14ac:dyDescent="0.25">
      <c r="E759" s="19">
        <f t="shared" si="33"/>
        <v>227</v>
      </c>
      <c r="F759" s="28" t="str">
        <f t="shared" si="34"/>
        <v>2/1/2014</v>
      </c>
      <c r="G759" s="28" t="str">
        <f t="shared" si="35"/>
        <v>10</v>
      </c>
      <c r="H759" s="29">
        <f>IF(I759="","",IF($C$7="HB",I759-TIME(VLOOKUP($C$6,Reference!$B$12:$C$16,2,0),0,0),I759-TIME(VLOOKUP($C$6,Reference!$B$12:$C$16,2,0),0,0)+TIME(1,0,0)))</f>
        <v>41671.416666666664</v>
      </c>
      <c r="I759" s="29">
        <v>41671.625</v>
      </c>
      <c r="J759" s="42">
        <v>10457</v>
      </c>
    </row>
    <row r="760" spans="5:10" x14ac:dyDescent="0.25">
      <c r="E760" s="19">
        <f t="shared" si="33"/>
        <v>227</v>
      </c>
      <c r="F760" s="28" t="str">
        <f t="shared" si="34"/>
        <v>2/1/2014</v>
      </c>
      <c r="G760" s="28" t="str">
        <f t="shared" si="35"/>
        <v>11</v>
      </c>
      <c r="H760" s="29">
        <f>IF(I760="","",IF($C$7="HB",I760-TIME(VLOOKUP($C$6,Reference!$B$12:$C$16,2,0),0,0),I760-TIME(VLOOKUP($C$6,Reference!$B$12:$C$16,2,0),0,0)+TIME(1,0,0)))</f>
        <v>41671.458333333328</v>
      </c>
      <c r="I760" s="29">
        <v>41671.666666666664</v>
      </c>
      <c r="J760" s="42">
        <v>10821</v>
      </c>
    </row>
    <row r="761" spans="5:10" x14ac:dyDescent="0.25">
      <c r="E761" s="19">
        <f t="shared" si="33"/>
        <v>227</v>
      </c>
      <c r="F761" s="28" t="str">
        <f t="shared" si="34"/>
        <v>2/1/2014</v>
      </c>
      <c r="G761" s="28" t="str">
        <f t="shared" si="35"/>
        <v>12</v>
      </c>
      <c r="H761" s="29">
        <f>IF(I761="","",IF($C$7="HB",I761-TIME(VLOOKUP($C$6,Reference!$B$12:$C$16,2,0),0,0),I761-TIME(VLOOKUP($C$6,Reference!$B$12:$C$16,2,0),0,0)+TIME(1,0,0)))</f>
        <v>41671.5</v>
      </c>
      <c r="I761" s="29">
        <v>41671.708333333336</v>
      </c>
      <c r="J761" s="42">
        <v>10827</v>
      </c>
    </row>
    <row r="762" spans="5:10" x14ac:dyDescent="0.25">
      <c r="E762" s="19">
        <f t="shared" si="33"/>
        <v>227</v>
      </c>
      <c r="F762" s="28" t="str">
        <f t="shared" si="34"/>
        <v>2/1/2014</v>
      </c>
      <c r="G762" s="28" t="str">
        <f t="shared" si="35"/>
        <v>13</v>
      </c>
      <c r="H762" s="29">
        <f>IF(I762="","",IF($C$7="HB",I762-TIME(VLOOKUP($C$6,Reference!$B$12:$C$16,2,0),0,0),I762-TIME(VLOOKUP($C$6,Reference!$B$12:$C$16,2,0),0,0)+TIME(1,0,0)))</f>
        <v>41671.541666666664</v>
      </c>
      <c r="I762" s="29">
        <v>41671.75</v>
      </c>
      <c r="J762" s="42">
        <v>10717</v>
      </c>
    </row>
    <row r="763" spans="5:10" x14ac:dyDescent="0.25">
      <c r="E763" s="19">
        <f t="shared" si="33"/>
        <v>227</v>
      </c>
      <c r="F763" s="28" t="str">
        <f t="shared" si="34"/>
        <v>2/1/2014</v>
      </c>
      <c r="G763" s="28" t="str">
        <f t="shared" si="35"/>
        <v>14</v>
      </c>
      <c r="H763" s="29">
        <f>IF(I763="","",IF($C$7="HB",I763-TIME(VLOOKUP($C$6,Reference!$B$12:$C$16,2,0),0,0),I763-TIME(VLOOKUP($C$6,Reference!$B$12:$C$16,2,0),0,0)+TIME(1,0,0)))</f>
        <v>41671.583333333328</v>
      </c>
      <c r="I763" s="29">
        <v>41671.791666666664</v>
      </c>
      <c r="J763" s="42">
        <v>10505</v>
      </c>
    </row>
    <row r="764" spans="5:10" x14ac:dyDescent="0.25">
      <c r="E764" s="19">
        <f t="shared" si="33"/>
        <v>227</v>
      </c>
      <c r="F764" s="28" t="str">
        <f t="shared" si="34"/>
        <v>2/1/2014</v>
      </c>
      <c r="G764" s="28" t="str">
        <f t="shared" si="35"/>
        <v>15</v>
      </c>
      <c r="H764" s="29">
        <f>IF(I764="","",IF($C$7="HB",I764-TIME(VLOOKUP($C$6,Reference!$B$12:$C$16,2,0),0,0),I764-TIME(VLOOKUP($C$6,Reference!$B$12:$C$16,2,0),0,0)+TIME(1,0,0)))</f>
        <v>41671.625</v>
      </c>
      <c r="I764" s="29">
        <v>41671.833333333336</v>
      </c>
      <c r="J764" s="42">
        <v>10283</v>
      </c>
    </row>
    <row r="765" spans="5:10" x14ac:dyDescent="0.25">
      <c r="E765" s="19">
        <f t="shared" si="33"/>
        <v>227</v>
      </c>
      <c r="F765" s="28" t="str">
        <f t="shared" si="34"/>
        <v>2/1/2014</v>
      </c>
      <c r="G765" s="28" t="str">
        <f t="shared" si="35"/>
        <v>16</v>
      </c>
      <c r="H765" s="29">
        <f>IF(I765="","",IF($C$7="HB",I765-TIME(VLOOKUP($C$6,Reference!$B$12:$C$16,2,0),0,0),I765-TIME(VLOOKUP($C$6,Reference!$B$12:$C$16,2,0),0,0)+TIME(1,0,0)))</f>
        <v>41671.666666666664</v>
      </c>
      <c r="I765" s="29">
        <v>41671.875</v>
      </c>
      <c r="J765" s="42">
        <v>10098</v>
      </c>
    </row>
    <row r="766" spans="5:10" x14ac:dyDescent="0.25">
      <c r="E766" s="19">
        <f t="shared" si="33"/>
        <v>227</v>
      </c>
      <c r="F766" s="28" t="str">
        <f t="shared" si="34"/>
        <v>2/1/2014</v>
      </c>
      <c r="G766" s="28" t="str">
        <f t="shared" si="35"/>
        <v>17</v>
      </c>
      <c r="H766" s="29">
        <f>IF(I766="","",IF($C$7="HB",I766-TIME(VLOOKUP($C$6,Reference!$B$12:$C$16,2,0),0,0),I766-TIME(VLOOKUP($C$6,Reference!$B$12:$C$16,2,0),0,0)+TIME(1,0,0)))</f>
        <v>41671.708333333328</v>
      </c>
      <c r="I766" s="29">
        <v>41671.916666666664</v>
      </c>
      <c r="J766" s="42">
        <v>9992</v>
      </c>
    </row>
    <row r="767" spans="5:10" x14ac:dyDescent="0.25">
      <c r="E767" s="19">
        <f t="shared" si="33"/>
        <v>227</v>
      </c>
      <c r="F767" s="28" t="str">
        <f t="shared" si="34"/>
        <v>2/1/2014</v>
      </c>
      <c r="G767" s="28" t="str">
        <f t="shared" si="35"/>
        <v>18</v>
      </c>
      <c r="H767" s="29">
        <f>IF(I767="","",IF($C$7="HB",I767-TIME(VLOOKUP($C$6,Reference!$B$12:$C$16,2,0),0,0),I767-TIME(VLOOKUP($C$6,Reference!$B$12:$C$16,2,0),0,0)+TIME(1,0,0)))</f>
        <v>41671.75</v>
      </c>
      <c r="I767" s="29">
        <v>41671.958333333336</v>
      </c>
      <c r="J767" s="42">
        <v>10063</v>
      </c>
    </row>
    <row r="768" spans="5:10" x14ac:dyDescent="0.25">
      <c r="E768" s="19">
        <f t="shared" si="33"/>
        <v>227</v>
      </c>
      <c r="F768" s="28" t="str">
        <f t="shared" si="34"/>
        <v>2/1/2014</v>
      </c>
      <c r="G768" s="28" t="str">
        <f t="shared" si="35"/>
        <v>19</v>
      </c>
      <c r="H768" s="29">
        <f>IF(I768="","",IF($C$7="HB",I768-TIME(VLOOKUP($C$6,Reference!$B$12:$C$16,2,0),0,0),I768-TIME(VLOOKUP($C$6,Reference!$B$12:$C$16,2,0),0,0)+TIME(1,0,0)))</f>
        <v>41671.791666666664</v>
      </c>
      <c r="I768" s="29">
        <v>41672</v>
      </c>
      <c r="J768" s="42">
        <v>10416</v>
      </c>
    </row>
    <row r="769" spans="5:10" x14ac:dyDescent="0.25">
      <c r="E769" s="19">
        <f t="shared" si="33"/>
        <v>227</v>
      </c>
      <c r="F769" s="28" t="str">
        <f t="shared" si="34"/>
        <v>2/1/2014</v>
      </c>
      <c r="G769" s="28" t="str">
        <f t="shared" si="35"/>
        <v>20</v>
      </c>
      <c r="H769" s="29">
        <f>IF(I769="","",IF($C$7="HB",I769-TIME(VLOOKUP($C$6,Reference!$B$12:$C$16,2,0),0,0),I769-TIME(VLOOKUP($C$6,Reference!$B$12:$C$16,2,0),0,0)+TIME(1,0,0)))</f>
        <v>41671.833333333328</v>
      </c>
      <c r="I769" s="29">
        <v>41672.041666666664</v>
      </c>
      <c r="J769" s="42">
        <v>11379</v>
      </c>
    </row>
    <row r="770" spans="5:10" x14ac:dyDescent="0.25">
      <c r="E770" s="19">
        <f t="shared" si="33"/>
        <v>227</v>
      </c>
      <c r="F770" s="28" t="str">
        <f t="shared" si="34"/>
        <v>2/1/2014</v>
      </c>
      <c r="G770" s="28" t="str">
        <f t="shared" si="35"/>
        <v>21</v>
      </c>
      <c r="H770" s="29">
        <f>IF(I770="","",IF($C$7="HB",I770-TIME(VLOOKUP($C$6,Reference!$B$12:$C$16,2,0),0,0),I770-TIME(VLOOKUP($C$6,Reference!$B$12:$C$16,2,0),0,0)+TIME(1,0,0)))</f>
        <v>41671.875</v>
      </c>
      <c r="I770" s="29">
        <v>41672.083333333336</v>
      </c>
      <c r="J770" s="42">
        <v>12339</v>
      </c>
    </row>
    <row r="771" spans="5:10" x14ac:dyDescent="0.25">
      <c r="E771" s="19">
        <f t="shared" si="33"/>
        <v>227</v>
      </c>
      <c r="F771" s="28" t="str">
        <f t="shared" si="34"/>
        <v>2/1/2014</v>
      </c>
      <c r="G771" s="28" t="str">
        <f t="shared" si="35"/>
        <v>22</v>
      </c>
      <c r="H771" s="29">
        <f>IF(I771="","",IF($C$7="HB",I771-TIME(VLOOKUP($C$6,Reference!$B$12:$C$16,2,0),0,0),I771-TIME(VLOOKUP($C$6,Reference!$B$12:$C$16,2,0),0,0)+TIME(1,0,0)))</f>
        <v>41671.916666666664</v>
      </c>
      <c r="I771" s="29">
        <v>41672.125</v>
      </c>
      <c r="J771" s="42">
        <v>12240</v>
      </c>
    </row>
    <row r="772" spans="5:10" x14ac:dyDescent="0.25">
      <c r="E772" s="19">
        <f t="shared" si="33"/>
        <v>227</v>
      </c>
      <c r="F772" s="28" t="str">
        <f t="shared" si="34"/>
        <v>2/1/2014</v>
      </c>
      <c r="G772" s="28" t="str">
        <f t="shared" si="35"/>
        <v>23</v>
      </c>
      <c r="H772" s="29">
        <f>IF(I772="","",IF($C$7="HB",I772-TIME(VLOOKUP($C$6,Reference!$B$12:$C$16,2,0),0,0),I772-TIME(VLOOKUP($C$6,Reference!$B$12:$C$16,2,0),0,0)+TIME(1,0,0)))</f>
        <v>41671.958333333328</v>
      </c>
      <c r="I772" s="29">
        <v>41672.166666666664</v>
      </c>
      <c r="J772" s="42">
        <v>11978</v>
      </c>
    </row>
    <row r="773" spans="5:10" x14ac:dyDescent="0.25">
      <c r="E773" s="19">
        <f t="shared" si="33"/>
        <v>227</v>
      </c>
      <c r="F773" s="28" t="str">
        <f t="shared" si="34"/>
        <v>2/2/2014</v>
      </c>
      <c r="G773" s="28" t="str">
        <f t="shared" si="35"/>
        <v>0</v>
      </c>
      <c r="H773" s="29">
        <f>IF(I773="","",IF($C$7="HB",I773-TIME(VLOOKUP($C$6,Reference!$B$12:$C$16,2,0),0,0),I773-TIME(VLOOKUP($C$6,Reference!$B$12:$C$16,2,0),0,0)+TIME(1,0,0)))</f>
        <v>41672</v>
      </c>
      <c r="I773" s="29">
        <v>41672.208333333336</v>
      </c>
      <c r="J773" s="42">
        <v>11534</v>
      </c>
    </row>
    <row r="774" spans="5:10" x14ac:dyDescent="0.25">
      <c r="E774" s="19">
        <f t="shared" ref="E774:E837" si="36">$C$16</f>
        <v>227</v>
      </c>
      <c r="F774" s="28" t="str">
        <f t="shared" ref="F774:F837" si="37">TEXT(H774,"m/d/yyyy")</f>
        <v>2/2/2014</v>
      </c>
      <c r="G774" s="28" t="str">
        <f t="shared" ref="G774:G837" si="38">TEXT(H774,"h")</f>
        <v>1</v>
      </c>
      <c r="H774" s="29">
        <f>IF(I774="","",IF($C$7="HB",I774-TIME(VLOOKUP($C$6,Reference!$B$12:$C$16,2,0),0,0),I774-TIME(VLOOKUP($C$6,Reference!$B$12:$C$16,2,0),0,0)+TIME(1,0,0)))</f>
        <v>41672.041666666664</v>
      </c>
      <c r="I774" s="29">
        <v>41672.25</v>
      </c>
      <c r="J774" s="42">
        <v>10939</v>
      </c>
    </row>
    <row r="775" spans="5:10" x14ac:dyDescent="0.25">
      <c r="E775" s="19">
        <f t="shared" si="36"/>
        <v>227</v>
      </c>
      <c r="F775" s="28" t="str">
        <f t="shared" si="37"/>
        <v>2/2/2014</v>
      </c>
      <c r="G775" s="28" t="str">
        <f t="shared" si="38"/>
        <v>2</v>
      </c>
      <c r="H775" s="29">
        <f>IF(I775="","",IF($C$7="HB",I775-TIME(VLOOKUP($C$6,Reference!$B$12:$C$16,2,0),0,0),I775-TIME(VLOOKUP($C$6,Reference!$B$12:$C$16,2,0),0,0)+TIME(1,0,0)))</f>
        <v>41672.083333333328</v>
      </c>
      <c r="I775" s="29">
        <v>41672.291666666664</v>
      </c>
      <c r="J775" s="42">
        <v>10191</v>
      </c>
    </row>
    <row r="776" spans="5:10" x14ac:dyDescent="0.25">
      <c r="E776" s="19">
        <f t="shared" si="36"/>
        <v>227</v>
      </c>
      <c r="F776" s="28" t="str">
        <f t="shared" si="37"/>
        <v>2/2/2014</v>
      </c>
      <c r="G776" s="28" t="str">
        <f t="shared" si="38"/>
        <v>3</v>
      </c>
      <c r="H776" s="29">
        <f>IF(I776="","",IF($C$7="HB",I776-TIME(VLOOKUP($C$6,Reference!$B$12:$C$16,2,0),0,0),I776-TIME(VLOOKUP($C$6,Reference!$B$12:$C$16,2,0),0,0)+TIME(1,0,0)))</f>
        <v>41672.125</v>
      </c>
      <c r="I776" s="29">
        <v>41672.333333333336</v>
      </c>
      <c r="J776" s="42">
        <v>9653</v>
      </c>
    </row>
    <row r="777" spans="5:10" x14ac:dyDescent="0.25">
      <c r="E777" s="19">
        <f t="shared" si="36"/>
        <v>227</v>
      </c>
      <c r="F777" s="28" t="str">
        <f t="shared" si="37"/>
        <v>2/2/2014</v>
      </c>
      <c r="G777" s="28" t="str">
        <f t="shared" si="38"/>
        <v>4</v>
      </c>
      <c r="H777" s="29">
        <f>IF(I777="","",IF($C$7="HB",I777-TIME(VLOOKUP($C$6,Reference!$B$12:$C$16,2,0),0,0),I777-TIME(VLOOKUP($C$6,Reference!$B$12:$C$16,2,0),0,0)+TIME(1,0,0)))</f>
        <v>41672.166666666664</v>
      </c>
      <c r="I777" s="29">
        <v>41672.375</v>
      </c>
      <c r="J777" s="42">
        <v>9280</v>
      </c>
    </row>
    <row r="778" spans="5:10" x14ac:dyDescent="0.25">
      <c r="E778" s="19">
        <f t="shared" si="36"/>
        <v>227</v>
      </c>
      <c r="F778" s="28" t="str">
        <f t="shared" si="37"/>
        <v>2/2/2014</v>
      </c>
      <c r="G778" s="28" t="str">
        <f t="shared" si="38"/>
        <v>5</v>
      </c>
      <c r="H778" s="29">
        <f>IF(I778="","",IF($C$7="HB",I778-TIME(VLOOKUP($C$6,Reference!$B$12:$C$16,2,0),0,0),I778-TIME(VLOOKUP($C$6,Reference!$B$12:$C$16,2,0),0,0)+TIME(1,0,0)))</f>
        <v>41672.208333333328</v>
      </c>
      <c r="I778" s="29">
        <v>41672.416666666664</v>
      </c>
      <c r="J778" s="42">
        <v>9045</v>
      </c>
    </row>
    <row r="779" spans="5:10" x14ac:dyDescent="0.25">
      <c r="E779" s="19">
        <f t="shared" si="36"/>
        <v>227</v>
      </c>
      <c r="F779" s="28" t="str">
        <f t="shared" si="37"/>
        <v>2/2/2014</v>
      </c>
      <c r="G779" s="28" t="str">
        <f t="shared" si="38"/>
        <v>6</v>
      </c>
      <c r="H779" s="29">
        <f>IF(I779="","",IF($C$7="HB",I779-TIME(VLOOKUP($C$6,Reference!$B$12:$C$16,2,0),0,0),I779-TIME(VLOOKUP($C$6,Reference!$B$12:$C$16,2,0),0,0)+TIME(1,0,0)))</f>
        <v>41672.25</v>
      </c>
      <c r="I779" s="29">
        <v>41672.458333333336</v>
      </c>
      <c r="J779" s="42">
        <v>8919</v>
      </c>
    </row>
    <row r="780" spans="5:10" x14ac:dyDescent="0.25">
      <c r="E780" s="19">
        <f t="shared" si="36"/>
        <v>227</v>
      </c>
      <c r="F780" s="28" t="str">
        <f t="shared" si="37"/>
        <v>2/2/2014</v>
      </c>
      <c r="G780" s="28" t="str">
        <f t="shared" si="38"/>
        <v>7</v>
      </c>
      <c r="H780" s="29">
        <f>IF(I780="","",IF($C$7="HB",I780-TIME(VLOOKUP($C$6,Reference!$B$12:$C$16,2,0),0,0),I780-TIME(VLOOKUP($C$6,Reference!$B$12:$C$16,2,0),0,0)+TIME(1,0,0)))</f>
        <v>41672.291666666664</v>
      </c>
      <c r="I780" s="29">
        <v>41672.5</v>
      </c>
      <c r="J780" s="42">
        <v>8947</v>
      </c>
    </row>
    <row r="781" spans="5:10" x14ac:dyDescent="0.25">
      <c r="E781" s="19">
        <f t="shared" si="36"/>
        <v>227</v>
      </c>
      <c r="F781" s="28" t="str">
        <f t="shared" si="37"/>
        <v>2/2/2014</v>
      </c>
      <c r="G781" s="28" t="str">
        <f t="shared" si="38"/>
        <v>8</v>
      </c>
      <c r="H781" s="29">
        <f>IF(I781="","",IF($C$7="HB",I781-TIME(VLOOKUP($C$6,Reference!$B$12:$C$16,2,0),0,0),I781-TIME(VLOOKUP($C$6,Reference!$B$12:$C$16,2,0),0,0)+TIME(1,0,0)))</f>
        <v>41672.333333333328</v>
      </c>
      <c r="I781" s="29">
        <v>41672.541666666664</v>
      </c>
      <c r="J781" s="42">
        <v>9132</v>
      </c>
    </row>
    <row r="782" spans="5:10" x14ac:dyDescent="0.25">
      <c r="E782" s="19">
        <f t="shared" si="36"/>
        <v>227</v>
      </c>
      <c r="F782" s="28" t="str">
        <f t="shared" si="37"/>
        <v>2/2/2014</v>
      </c>
      <c r="G782" s="28" t="str">
        <f t="shared" si="38"/>
        <v>9</v>
      </c>
      <c r="H782" s="29">
        <f>IF(I782="","",IF($C$7="HB",I782-TIME(VLOOKUP($C$6,Reference!$B$12:$C$16,2,0),0,0),I782-TIME(VLOOKUP($C$6,Reference!$B$12:$C$16,2,0),0,0)+TIME(1,0,0)))</f>
        <v>41672.375</v>
      </c>
      <c r="I782" s="29">
        <v>41672.583333333336</v>
      </c>
      <c r="J782" s="42">
        <v>9529</v>
      </c>
    </row>
    <row r="783" spans="5:10" x14ac:dyDescent="0.25">
      <c r="E783" s="19">
        <f t="shared" si="36"/>
        <v>227</v>
      </c>
      <c r="F783" s="28" t="str">
        <f t="shared" si="37"/>
        <v>2/2/2014</v>
      </c>
      <c r="G783" s="28" t="str">
        <f t="shared" si="38"/>
        <v>10</v>
      </c>
      <c r="H783" s="29">
        <f>IF(I783="","",IF($C$7="HB",I783-TIME(VLOOKUP($C$6,Reference!$B$12:$C$16,2,0),0,0),I783-TIME(VLOOKUP($C$6,Reference!$B$12:$C$16,2,0),0,0)+TIME(1,0,0)))</f>
        <v>41672.416666666664</v>
      </c>
      <c r="I783" s="29">
        <v>41672.625</v>
      </c>
      <c r="J783" s="42">
        <v>9986</v>
      </c>
    </row>
    <row r="784" spans="5:10" x14ac:dyDescent="0.25">
      <c r="E784" s="19">
        <f t="shared" si="36"/>
        <v>227</v>
      </c>
      <c r="F784" s="28" t="str">
        <f t="shared" si="37"/>
        <v>2/2/2014</v>
      </c>
      <c r="G784" s="28" t="str">
        <f t="shared" si="38"/>
        <v>11</v>
      </c>
      <c r="H784" s="29">
        <f>IF(I784="","",IF($C$7="HB",I784-TIME(VLOOKUP($C$6,Reference!$B$12:$C$16,2,0),0,0),I784-TIME(VLOOKUP($C$6,Reference!$B$12:$C$16,2,0),0,0)+TIME(1,0,0)))</f>
        <v>41672.458333333328</v>
      </c>
      <c r="I784" s="29">
        <v>41672.666666666664</v>
      </c>
      <c r="J784" s="42">
        <v>10514</v>
      </c>
    </row>
    <row r="785" spans="5:10" x14ac:dyDescent="0.25">
      <c r="E785" s="19">
        <f t="shared" si="36"/>
        <v>227</v>
      </c>
      <c r="F785" s="28" t="str">
        <f t="shared" si="37"/>
        <v>2/2/2014</v>
      </c>
      <c r="G785" s="28" t="str">
        <f t="shared" si="38"/>
        <v>12</v>
      </c>
      <c r="H785" s="29">
        <f>IF(I785="","",IF($C$7="HB",I785-TIME(VLOOKUP($C$6,Reference!$B$12:$C$16,2,0),0,0),I785-TIME(VLOOKUP($C$6,Reference!$B$12:$C$16,2,0),0,0)+TIME(1,0,0)))</f>
        <v>41672.5</v>
      </c>
      <c r="I785" s="29">
        <v>41672.708333333336</v>
      </c>
      <c r="J785" s="42">
        <v>11003</v>
      </c>
    </row>
    <row r="786" spans="5:10" x14ac:dyDescent="0.25">
      <c r="E786" s="19">
        <f t="shared" si="36"/>
        <v>227</v>
      </c>
      <c r="F786" s="28" t="str">
        <f t="shared" si="37"/>
        <v>2/2/2014</v>
      </c>
      <c r="G786" s="28" t="str">
        <f t="shared" si="38"/>
        <v>13</v>
      </c>
      <c r="H786" s="29">
        <f>IF(I786="","",IF($C$7="HB",I786-TIME(VLOOKUP($C$6,Reference!$B$12:$C$16,2,0),0,0),I786-TIME(VLOOKUP($C$6,Reference!$B$12:$C$16,2,0),0,0)+TIME(1,0,0)))</f>
        <v>41672.541666666664</v>
      </c>
      <c r="I786" s="29">
        <v>41672.75</v>
      </c>
      <c r="J786" s="42">
        <v>11299</v>
      </c>
    </row>
    <row r="787" spans="5:10" x14ac:dyDescent="0.25">
      <c r="E787" s="19">
        <f t="shared" si="36"/>
        <v>227</v>
      </c>
      <c r="F787" s="28" t="str">
        <f t="shared" si="37"/>
        <v>2/2/2014</v>
      </c>
      <c r="G787" s="28" t="str">
        <f t="shared" si="38"/>
        <v>14</v>
      </c>
      <c r="H787" s="29">
        <f>IF(I787="","",IF($C$7="HB",I787-TIME(VLOOKUP($C$6,Reference!$B$12:$C$16,2,0),0,0),I787-TIME(VLOOKUP($C$6,Reference!$B$12:$C$16,2,0),0,0)+TIME(1,0,0)))</f>
        <v>41672.583333333328</v>
      </c>
      <c r="I787" s="29">
        <v>41672.791666666664</v>
      </c>
      <c r="J787" s="42">
        <v>11492</v>
      </c>
    </row>
    <row r="788" spans="5:10" x14ac:dyDescent="0.25">
      <c r="E788" s="19">
        <f t="shared" si="36"/>
        <v>227</v>
      </c>
      <c r="F788" s="28" t="str">
        <f t="shared" si="37"/>
        <v>2/2/2014</v>
      </c>
      <c r="G788" s="28" t="str">
        <f t="shared" si="38"/>
        <v>15</v>
      </c>
      <c r="H788" s="29">
        <f>IF(I788="","",IF($C$7="HB",I788-TIME(VLOOKUP($C$6,Reference!$B$12:$C$16,2,0),0,0),I788-TIME(VLOOKUP($C$6,Reference!$B$12:$C$16,2,0),0,0)+TIME(1,0,0)))</f>
        <v>41672.625</v>
      </c>
      <c r="I788" s="29">
        <v>41672.833333333336</v>
      </c>
      <c r="J788" s="42">
        <v>11013</v>
      </c>
    </row>
    <row r="789" spans="5:10" x14ac:dyDescent="0.25">
      <c r="E789" s="19">
        <f t="shared" si="36"/>
        <v>227</v>
      </c>
      <c r="F789" s="28" t="str">
        <f t="shared" si="37"/>
        <v>2/2/2014</v>
      </c>
      <c r="G789" s="28" t="str">
        <f t="shared" si="38"/>
        <v>16</v>
      </c>
      <c r="H789" s="29">
        <f>IF(I789="","",IF($C$7="HB",I789-TIME(VLOOKUP($C$6,Reference!$B$12:$C$16,2,0),0,0),I789-TIME(VLOOKUP($C$6,Reference!$B$12:$C$16,2,0),0,0)+TIME(1,0,0)))</f>
        <v>41672.666666666664</v>
      </c>
      <c r="I789" s="29">
        <v>41672.875</v>
      </c>
      <c r="J789" s="42">
        <v>11433</v>
      </c>
    </row>
    <row r="790" spans="5:10" x14ac:dyDescent="0.25">
      <c r="E790" s="19">
        <f t="shared" si="36"/>
        <v>227</v>
      </c>
      <c r="F790" s="28" t="str">
        <f t="shared" si="37"/>
        <v>2/2/2014</v>
      </c>
      <c r="G790" s="28" t="str">
        <f t="shared" si="38"/>
        <v>17</v>
      </c>
      <c r="H790" s="29">
        <f>IF(I790="","",IF($C$7="HB",I790-TIME(VLOOKUP($C$6,Reference!$B$12:$C$16,2,0),0,0),I790-TIME(VLOOKUP($C$6,Reference!$B$12:$C$16,2,0),0,0)+TIME(1,0,0)))</f>
        <v>41672.708333333328</v>
      </c>
      <c r="I790" s="29">
        <v>41672.916666666664</v>
      </c>
      <c r="J790" s="42">
        <v>11345</v>
      </c>
    </row>
    <row r="791" spans="5:10" x14ac:dyDescent="0.25">
      <c r="E791" s="19">
        <f t="shared" si="36"/>
        <v>227</v>
      </c>
      <c r="F791" s="28" t="str">
        <f t="shared" si="37"/>
        <v>2/2/2014</v>
      </c>
      <c r="G791" s="28" t="str">
        <f t="shared" si="38"/>
        <v>18</v>
      </c>
      <c r="H791" s="29">
        <f>IF(I791="","",IF($C$7="HB",I791-TIME(VLOOKUP($C$6,Reference!$B$12:$C$16,2,0),0,0),I791-TIME(VLOOKUP($C$6,Reference!$B$12:$C$16,2,0),0,0)+TIME(1,0,0)))</f>
        <v>41672.75</v>
      </c>
      <c r="I791" s="29">
        <v>41672.958333333336</v>
      </c>
      <c r="J791" s="42">
        <v>11178</v>
      </c>
    </row>
    <row r="792" spans="5:10" x14ac:dyDescent="0.25">
      <c r="E792" s="19">
        <f t="shared" si="36"/>
        <v>227</v>
      </c>
      <c r="F792" s="28" t="str">
        <f t="shared" si="37"/>
        <v>2/2/2014</v>
      </c>
      <c r="G792" s="28" t="str">
        <f t="shared" si="38"/>
        <v>19</v>
      </c>
      <c r="H792" s="29">
        <f>IF(I792="","",IF($C$7="HB",I792-TIME(VLOOKUP($C$6,Reference!$B$12:$C$16,2,0),0,0),I792-TIME(VLOOKUP($C$6,Reference!$B$12:$C$16,2,0),0,0)+TIME(1,0,0)))</f>
        <v>41672.791666666664</v>
      </c>
      <c r="I792" s="29">
        <v>41673</v>
      </c>
      <c r="J792" s="42">
        <v>11124</v>
      </c>
    </row>
    <row r="793" spans="5:10" x14ac:dyDescent="0.25">
      <c r="E793" s="19">
        <f t="shared" si="36"/>
        <v>227</v>
      </c>
      <c r="F793" s="28" t="str">
        <f t="shared" si="37"/>
        <v>2/2/2014</v>
      </c>
      <c r="G793" s="28" t="str">
        <f t="shared" si="38"/>
        <v>20</v>
      </c>
      <c r="H793" s="29">
        <f>IF(I793="","",IF($C$7="HB",I793-TIME(VLOOKUP($C$6,Reference!$B$12:$C$16,2,0),0,0),I793-TIME(VLOOKUP($C$6,Reference!$B$12:$C$16,2,0),0,0)+TIME(1,0,0)))</f>
        <v>41672.833333333328</v>
      </c>
      <c r="I793" s="29">
        <v>41673.041666666664</v>
      </c>
      <c r="J793" s="42">
        <v>11772</v>
      </c>
    </row>
    <row r="794" spans="5:10" x14ac:dyDescent="0.25">
      <c r="E794" s="19">
        <f t="shared" si="36"/>
        <v>227</v>
      </c>
      <c r="F794" s="28" t="str">
        <f t="shared" si="37"/>
        <v>2/2/2014</v>
      </c>
      <c r="G794" s="28" t="str">
        <f t="shared" si="38"/>
        <v>21</v>
      </c>
      <c r="H794" s="29">
        <f>IF(I794="","",IF($C$7="HB",I794-TIME(VLOOKUP($C$6,Reference!$B$12:$C$16,2,0),0,0),I794-TIME(VLOOKUP($C$6,Reference!$B$12:$C$16,2,0),0,0)+TIME(1,0,0)))</f>
        <v>41672.875</v>
      </c>
      <c r="I794" s="29">
        <v>41673.083333333336</v>
      </c>
      <c r="J794" s="42">
        <v>12395</v>
      </c>
    </row>
    <row r="795" spans="5:10" x14ac:dyDescent="0.25">
      <c r="E795" s="19">
        <f t="shared" si="36"/>
        <v>227</v>
      </c>
      <c r="F795" s="28" t="str">
        <f t="shared" si="37"/>
        <v>2/2/2014</v>
      </c>
      <c r="G795" s="28" t="str">
        <f t="shared" si="38"/>
        <v>22</v>
      </c>
      <c r="H795" s="29">
        <f>IF(I795="","",IF($C$7="HB",I795-TIME(VLOOKUP($C$6,Reference!$B$12:$C$16,2,0),0,0),I795-TIME(VLOOKUP($C$6,Reference!$B$12:$C$16,2,0),0,0)+TIME(1,0,0)))</f>
        <v>41672.916666666664</v>
      </c>
      <c r="I795" s="29">
        <v>41673.125</v>
      </c>
      <c r="J795" s="42">
        <v>12448</v>
      </c>
    </row>
    <row r="796" spans="5:10" x14ac:dyDescent="0.25">
      <c r="E796" s="19">
        <f t="shared" si="36"/>
        <v>227</v>
      </c>
      <c r="F796" s="28" t="str">
        <f t="shared" si="37"/>
        <v>2/2/2014</v>
      </c>
      <c r="G796" s="28" t="str">
        <f t="shared" si="38"/>
        <v>23</v>
      </c>
      <c r="H796" s="29">
        <f>IF(I796="","",IF($C$7="HB",I796-TIME(VLOOKUP($C$6,Reference!$B$12:$C$16,2,0),0,0),I796-TIME(VLOOKUP($C$6,Reference!$B$12:$C$16,2,0),0,0)+TIME(1,0,0)))</f>
        <v>41672.958333333328</v>
      </c>
      <c r="I796" s="29">
        <v>41673.166666666664</v>
      </c>
      <c r="J796" s="42">
        <v>12309</v>
      </c>
    </row>
    <row r="797" spans="5:10" x14ac:dyDescent="0.25">
      <c r="E797" s="19">
        <f t="shared" si="36"/>
        <v>227</v>
      </c>
      <c r="F797" s="28" t="str">
        <f t="shared" si="37"/>
        <v>2/3/2014</v>
      </c>
      <c r="G797" s="28" t="str">
        <f t="shared" si="38"/>
        <v>0</v>
      </c>
      <c r="H797" s="29">
        <f>IF(I797="","",IF($C$7="HB",I797-TIME(VLOOKUP($C$6,Reference!$B$12:$C$16,2,0),0,0),I797-TIME(VLOOKUP($C$6,Reference!$B$12:$C$16,2,0),0,0)+TIME(1,0,0)))</f>
        <v>41673</v>
      </c>
      <c r="I797" s="29">
        <v>41673.208333333336</v>
      </c>
      <c r="J797" s="42">
        <v>11710</v>
      </c>
    </row>
    <row r="798" spans="5:10" x14ac:dyDescent="0.25">
      <c r="E798" s="19">
        <f t="shared" si="36"/>
        <v>227</v>
      </c>
      <c r="F798" s="28" t="str">
        <f t="shared" si="37"/>
        <v>2/3/2014</v>
      </c>
      <c r="G798" s="28" t="str">
        <f t="shared" si="38"/>
        <v>1</v>
      </c>
      <c r="H798" s="29">
        <f>IF(I798="","",IF($C$7="HB",I798-TIME(VLOOKUP($C$6,Reference!$B$12:$C$16,2,0),0,0),I798-TIME(VLOOKUP($C$6,Reference!$B$12:$C$16,2,0),0,0)+TIME(1,0,0)))</f>
        <v>41673.041666666664</v>
      </c>
      <c r="I798" s="29">
        <v>41673.25</v>
      </c>
      <c r="J798" s="42">
        <v>10769</v>
      </c>
    </row>
    <row r="799" spans="5:10" x14ac:dyDescent="0.25">
      <c r="E799" s="19">
        <f t="shared" si="36"/>
        <v>227</v>
      </c>
      <c r="F799" s="28" t="str">
        <f t="shared" si="37"/>
        <v>2/3/2014</v>
      </c>
      <c r="G799" s="28" t="str">
        <f t="shared" si="38"/>
        <v>2</v>
      </c>
      <c r="H799" s="29">
        <f>IF(I799="","",IF($C$7="HB",I799-TIME(VLOOKUP($C$6,Reference!$B$12:$C$16,2,0),0,0),I799-TIME(VLOOKUP($C$6,Reference!$B$12:$C$16,2,0),0,0)+TIME(1,0,0)))</f>
        <v>41673.083333333328</v>
      </c>
      <c r="I799" s="29">
        <v>41673.291666666664</v>
      </c>
      <c r="J799" s="42">
        <v>9855</v>
      </c>
    </row>
    <row r="800" spans="5:10" x14ac:dyDescent="0.25">
      <c r="E800" s="19">
        <f t="shared" si="36"/>
        <v>227</v>
      </c>
      <c r="F800" s="28" t="str">
        <f t="shared" si="37"/>
        <v>2/3/2014</v>
      </c>
      <c r="G800" s="28" t="str">
        <f t="shared" si="38"/>
        <v>3</v>
      </c>
      <c r="H800" s="29">
        <f>IF(I800="","",IF($C$7="HB",I800-TIME(VLOOKUP($C$6,Reference!$B$12:$C$16,2,0),0,0),I800-TIME(VLOOKUP($C$6,Reference!$B$12:$C$16,2,0),0,0)+TIME(1,0,0)))</f>
        <v>41673.125</v>
      </c>
      <c r="I800" s="29">
        <v>41673.333333333336</v>
      </c>
      <c r="J800" s="42">
        <v>9343</v>
      </c>
    </row>
    <row r="801" spans="5:10" x14ac:dyDescent="0.25">
      <c r="E801" s="19">
        <f t="shared" si="36"/>
        <v>227</v>
      </c>
      <c r="F801" s="28" t="str">
        <f t="shared" si="37"/>
        <v>2/3/2014</v>
      </c>
      <c r="G801" s="28" t="str">
        <f t="shared" si="38"/>
        <v>4</v>
      </c>
      <c r="H801" s="29">
        <f>IF(I801="","",IF($C$7="HB",I801-TIME(VLOOKUP($C$6,Reference!$B$12:$C$16,2,0),0,0),I801-TIME(VLOOKUP($C$6,Reference!$B$12:$C$16,2,0),0,0)+TIME(1,0,0)))</f>
        <v>41673.166666666664</v>
      </c>
      <c r="I801" s="29">
        <v>41673.375</v>
      </c>
      <c r="J801" s="42">
        <v>9080</v>
      </c>
    </row>
    <row r="802" spans="5:10" x14ac:dyDescent="0.25">
      <c r="E802" s="19">
        <f t="shared" si="36"/>
        <v>227</v>
      </c>
      <c r="F802" s="28" t="str">
        <f t="shared" si="37"/>
        <v>2/3/2014</v>
      </c>
      <c r="G802" s="28" t="str">
        <f t="shared" si="38"/>
        <v>5</v>
      </c>
      <c r="H802" s="29">
        <f>IF(I802="","",IF($C$7="HB",I802-TIME(VLOOKUP($C$6,Reference!$B$12:$C$16,2,0),0,0),I802-TIME(VLOOKUP($C$6,Reference!$B$12:$C$16,2,0),0,0)+TIME(1,0,0)))</f>
        <v>41673.208333333328</v>
      </c>
      <c r="I802" s="29">
        <v>41673.416666666664</v>
      </c>
      <c r="J802" s="42">
        <v>8957</v>
      </c>
    </row>
    <row r="803" spans="5:10" x14ac:dyDescent="0.25">
      <c r="E803" s="19">
        <f t="shared" si="36"/>
        <v>227</v>
      </c>
      <c r="F803" s="28" t="str">
        <f t="shared" si="37"/>
        <v>2/3/2014</v>
      </c>
      <c r="G803" s="28" t="str">
        <f t="shared" si="38"/>
        <v>6</v>
      </c>
      <c r="H803" s="29">
        <f>IF(I803="","",IF($C$7="HB",I803-TIME(VLOOKUP($C$6,Reference!$B$12:$C$16,2,0),0,0),I803-TIME(VLOOKUP($C$6,Reference!$B$12:$C$16,2,0),0,0)+TIME(1,0,0)))</f>
        <v>41673.25</v>
      </c>
      <c r="I803" s="29">
        <v>41673.458333333336</v>
      </c>
      <c r="J803" s="42">
        <v>8986</v>
      </c>
    </row>
    <row r="804" spans="5:10" x14ac:dyDescent="0.25">
      <c r="E804" s="19">
        <f t="shared" si="36"/>
        <v>227</v>
      </c>
      <c r="F804" s="28" t="str">
        <f t="shared" si="37"/>
        <v>2/3/2014</v>
      </c>
      <c r="G804" s="28" t="str">
        <f t="shared" si="38"/>
        <v>7</v>
      </c>
      <c r="H804" s="29">
        <f>IF(I804="","",IF($C$7="HB",I804-TIME(VLOOKUP($C$6,Reference!$B$12:$C$16,2,0),0,0),I804-TIME(VLOOKUP($C$6,Reference!$B$12:$C$16,2,0),0,0)+TIME(1,0,0)))</f>
        <v>41673.291666666664</v>
      </c>
      <c r="I804" s="29">
        <v>41673.5</v>
      </c>
      <c r="J804" s="42">
        <v>9287</v>
      </c>
    </row>
    <row r="805" spans="5:10" x14ac:dyDescent="0.25">
      <c r="E805" s="19">
        <f t="shared" si="36"/>
        <v>227</v>
      </c>
      <c r="F805" s="28" t="str">
        <f t="shared" si="37"/>
        <v>2/3/2014</v>
      </c>
      <c r="G805" s="28" t="str">
        <f t="shared" si="38"/>
        <v>8</v>
      </c>
      <c r="H805" s="29">
        <f>IF(I805="","",IF($C$7="HB",I805-TIME(VLOOKUP($C$6,Reference!$B$12:$C$16,2,0),0,0),I805-TIME(VLOOKUP($C$6,Reference!$B$12:$C$16,2,0),0,0)+TIME(1,0,0)))</f>
        <v>41673.333333333328</v>
      </c>
      <c r="I805" s="29">
        <v>41673.541666666664</v>
      </c>
      <c r="J805" s="42">
        <v>10006</v>
      </c>
    </row>
    <row r="806" spans="5:10" x14ac:dyDescent="0.25">
      <c r="E806" s="19">
        <f t="shared" si="36"/>
        <v>227</v>
      </c>
      <c r="F806" s="28" t="str">
        <f t="shared" si="37"/>
        <v>2/3/2014</v>
      </c>
      <c r="G806" s="28" t="str">
        <f t="shared" si="38"/>
        <v>9</v>
      </c>
      <c r="H806" s="29">
        <f>IF(I806="","",IF($C$7="HB",I806-TIME(VLOOKUP($C$6,Reference!$B$12:$C$16,2,0),0,0),I806-TIME(VLOOKUP($C$6,Reference!$B$12:$C$16,2,0),0,0)+TIME(1,0,0)))</f>
        <v>41673.375</v>
      </c>
      <c r="I806" s="29">
        <v>41673.583333333336</v>
      </c>
      <c r="J806" s="42">
        <v>11322</v>
      </c>
    </row>
    <row r="807" spans="5:10" x14ac:dyDescent="0.25">
      <c r="E807" s="19">
        <f t="shared" si="36"/>
        <v>227</v>
      </c>
      <c r="F807" s="28" t="str">
        <f t="shared" si="37"/>
        <v>2/3/2014</v>
      </c>
      <c r="G807" s="28" t="str">
        <f t="shared" si="38"/>
        <v>10</v>
      </c>
      <c r="H807" s="29">
        <f>IF(I807="","",IF($C$7="HB",I807-TIME(VLOOKUP($C$6,Reference!$B$12:$C$16,2,0),0,0),I807-TIME(VLOOKUP($C$6,Reference!$B$12:$C$16,2,0),0,0)+TIME(1,0,0)))</f>
        <v>41673.416666666664</v>
      </c>
      <c r="I807" s="29">
        <v>41673.625</v>
      </c>
      <c r="J807" s="42">
        <v>12255</v>
      </c>
    </row>
    <row r="808" spans="5:10" x14ac:dyDescent="0.25">
      <c r="E808" s="19">
        <f t="shared" si="36"/>
        <v>227</v>
      </c>
      <c r="F808" s="28" t="str">
        <f t="shared" si="37"/>
        <v>2/3/2014</v>
      </c>
      <c r="G808" s="28" t="str">
        <f t="shared" si="38"/>
        <v>11</v>
      </c>
      <c r="H808" s="29">
        <f>IF(I808="","",IF($C$7="HB",I808-TIME(VLOOKUP($C$6,Reference!$B$12:$C$16,2,0),0,0),I808-TIME(VLOOKUP($C$6,Reference!$B$12:$C$16,2,0),0,0)+TIME(1,0,0)))</f>
        <v>41673.458333333328</v>
      </c>
      <c r="I808" s="29">
        <v>41673.666666666664</v>
      </c>
      <c r="J808" s="42">
        <v>12296</v>
      </c>
    </row>
    <row r="809" spans="5:10" x14ac:dyDescent="0.25">
      <c r="E809" s="19">
        <f t="shared" si="36"/>
        <v>227</v>
      </c>
      <c r="F809" s="28" t="str">
        <f t="shared" si="37"/>
        <v>2/3/2014</v>
      </c>
      <c r="G809" s="28" t="str">
        <f t="shared" si="38"/>
        <v>12</v>
      </c>
      <c r="H809" s="29">
        <f>IF(I809="","",IF($C$7="HB",I809-TIME(VLOOKUP($C$6,Reference!$B$12:$C$16,2,0),0,0),I809-TIME(VLOOKUP($C$6,Reference!$B$12:$C$16,2,0),0,0)+TIME(1,0,0)))</f>
        <v>41673.5</v>
      </c>
      <c r="I809" s="29">
        <v>41673.708333333336</v>
      </c>
      <c r="J809" s="42">
        <v>12155</v>
      </c>
    </row>
    <row r="810" spans="5:10" x14ac:dyDescent="0.25">
      <c r="E810" s="19">
        <f t="shared" si="36"/>
        <v>227</v>
      </c>
      <c r="F810" s="28" t="str">
        <f t="shared" si="37"/>
        <v>2/3/2014</v>
      </c>
      <c r="G810" s="28" t="str">
        <f t="shared" si="38"/>
        <v>13</v>
      </c>
      <c r="H810" s="29">
        <f>IF(I810="","",IF($C$7="HB",I810-TIME(VLOOKUP($C$6,Reference!$B$12:$C$16,2,0),0,0),I810-TIME(VLOOKUP($C$6,Reference!$B$12:$C$16,2,0),0,0)+TIME(1,0,0)))</f>
        <v>41673.541666666664</v>
      </c>
      <c r="I810" s="29">
        <v>41673.75</v>
      </c>
      <c r="J810" s="42">
        <v>11963</v>
      </c>
    </row>
    <row r="811" spans="5:10" x14ac:dyDescent="0.25">
      <c r="E811" s="19">
        <f t="shared" si="36"/>
        <v>227</v>
      </c>
      <c r="F811" s="28" t="str">
        <f t="shared" si="37"/>
        <v>2/3/2014</v>
      </c>
      <c r="G811" s="28" t="str">
        <f t="shared" si="38"/>
        <v>14</v>
      </c>
      <c r="H811" s="29">
        <f>IF(I811="","",IF($C$7="HB",I811-TIME(VLOOKUP($C$6,Reference!$B$12:$C$16,2,0),0,0),I811-TIME(VLOOKUP($C$6,Reference!$B$12:$C$16,2,0),0,0)+TIME(1,0,0)))</f>
        <v>41673.583333333328</v>
      </c>
      <c r="I811" s="29">
        <v>41673.791666666664</v>
      </c>
      <c r="J811" s="42">
        <v>11790</v>
      </c>
    </row>
    <row r="812" spans="5:10" x14ac:dyDescent="0.25">
      <c r="E812" s="19">
        <f t="shared" si="36"/>
        <v>227</v>
      </c>
      <c r="F812" s="28" t="str">
        <f t="shared" si="37"/>
        <v>2/3/2014</v>
      </c>
      <c r="G812" s="28" t="str">
        <f t="shared" si="38"/>
        <v>15</v>
      </c>
      <c r="H812" s="29">
        <f>IF(I812="","",IF($C$7="HB",I812-TIME(VLOOKUP($C$6,Reference!$B$12:$C$16,2,0),0,0),I812-TIME(VLOOKUP($C$6,Reference!$B$12:$C$16,2,0),0,0)+TIME(1,0,0)))</f>
        <v>41673.625</v>
      </c>
      <c r="I812" s="29">
        <v>41673.833333333336</v>
      </c>
      <c r="J812" s="42">
        <v>11650</v>
      </c>
    </row>
    <row r="813" spans="5:10" x14ac:dyDescent="0.25">
      <c r="E813" s="19">
        <f t="shared" si="36"/>
        <v>227</v>
      </c>
      <c r="F813" s="28" t="str">
        <f t="shared" si="37"/>
        <v>2/3/2014</v>
      </c>
      <c r="G813" s="28" t="str">
        <f t="shared" si="38"/>
        <v>16</v>
      </c>
      <c r="H813" s="29">
        <f>IF(I813="","",IF($C$7="HB",I813-TIME(VLOOKUP($C$6,Reference!$B$12:$C$16,2,0),0,0),I813-TIME(VLOOKUP($C$6,Reference!$B$12:$C$16,2,0),0,0)+TIME(1,0,0)))</f>
        <v>41673.666666666664</v>
      </c>
      <c r="I813" s="29">
        <v>41673.875</v>
      </c>
      <c r="J813" s="42">
        <v>11562</v>
      </c>
    </row>
    <row r="814" spans="5:10" x14ac:dyDescent="0.25">
      <c r="E814" s="19">
        <f t="shared" si="36"/>
        <v>227</v>
      </c>
      <c r="F814" s="28" t="str">
        <f t="shared" si="37"/>
        <v>2/3/2014</v>
      </c>
      <c r="G814" s="28" t="str">
        <f t="shared" si="38"/>
        <v>17</v>
      </c>
      <c r="H814" s="29">
        <f>IF(I814="","",IF($C$7="HB",I814-TIME(VLOOKUP($C$6,Reference!$B$12:$C$16,2,0),0,0),I814-TIME(VLOOKUP($C$6,Reference!$B$12:$C$16,2,0),0,0)+TIME(1,0,0)))</f>
        <v>41673.708333333328</v>
      </c>
      <c r="I814" s="29">
        <v>41673.916666666664</v>
      </c>
      <c r="J814" s="42">
        <v>11434</v>
      </c>
    </row>
    <row r="815" spans="5:10" x14ac:dyDescent="0.25">
      <c r="E815" s="19">
        <f t="shared" si="36"/>
        <v>227</v>
      </c>
      <c r="F815" s="28" t="str">
        <f t="shared" si="37"/>
        <v>2/3/2014</v>
      </c>
      <c r="G815" s="28" t="str">
        <f t="shared" si="38"/>
        <v>18</v>
      </c>
      <c r="H815" s="29">
        <f>IF(I815="","",IF($C$7="HB",I815-TIME(VLOOKUP($C$6,Reference!$B$12:$C$16,2,0),0,0),I815-TIME(VLOOKUP($C$6,Reference!$B$12:$C$16,2,0),0,0)+TIME(1,0,0)))</f>
        <v>41673.75</v>
      </c>
      <c r="I815" s="29">
        <v>41673.958333333336</v>
      </c>
      <c r="J815" s="42">
        <v>11432</v>
      </c>
    </row>
    <row r="816" spans="5:10" x14ac:dyDescent="0.25">
      <c r="E816" s="19">
        <f t="shared" si="36"/>
        <v>227</v>
      </c>
      <c r="F816" s="28" t="str">
        <f t="shared" si="37"/>
        <v>2/3/2014</v>
      </c>
      <c r="G816" s="28" t="str">
        <f t="shared" si="38"/>
        <v>19</v>
      </c>
      <c r="H816" s="29">
        <f>IF(I816="","",IF($C$7="HB",I816-TIME(VLOOKUP($C$6,Reference!$B$12:$C$16,2,0),0,0),I816-TIME(VLOOKUP($C$6,Reference!$B$12:$C$16,2,0),0,0)+TIME(1,0,0)))</f>
        <v>41673.791666666664</v>
      </c>
      <c r="I816" s="29">
        <v>41674</v>
      </c>
      <c r="J816" s="42">
        <v>11710</v>
      </c>
    </row>
    <row r="817" spans="5:10" x14ac:dyDescent="0.25">
      <c r="E817" s="19">
        <f t="shared" si="36"/>
        <v>227</v>
      </c>
      <c r="F817" s="28" t="str">
        <f t="shared" si="37"/>
        <v>2/3/2014</v>
      </c>
      <c r="G817" s="28" t="str">
        <f t="shared" si="38"/>
        <v>20</v>
      </c>
      <c r="H817" s="29">
        <f>IF(I817="","",IF($C$7="HB",I817-TIME(VLOOKUP($C$6,Reference!$B$12:$C$16,2,0),0,0),I817-TIME(VLOOKUP($C$6,Reference!$B$12:$C$16,2,0),0,0)+TIME(1,0,0)))</f>
        <v>41673.833333333328</v>
      </c>
      <c r="I817" s="29">
        <v>41674.041666666664</v>
      </c>
      <c r="J817" s="42">
        <v>12632</v>
      </c>
    </row>
    <row r="818" spans="5:10" x14ac:dyDescent="0.25">
      <c r="E818" s="19">
        <f t="shared" si="36"/>
        <v>227</v>
      </c>
      <c r="F818" s="28" t="str">
        <f t="shared" si="37"/>
        <v>2/3/2014</v>
      </c>
      <c r="G818" s="28" t="str">
        <f t="shared" si="38"/>
        <v>21</v>
      </c>
      <c r="H818" s="29">
        <f>IF(I818="","",IF($C$7="HB",I818-TIME(VLOOKUP($C$6,Reference!$B$12:$C$16,2,0),0,0),I818-TIME(VLOOKUP($C$6,Reference!$B$12:$C$16,2,0),0,0)+TIME(1,0,0)))</f>
        <v>41673.875</v>
      </c>
      <c r="I818" s="29">
        <v>41674.083333333336</v>
      </c>
      <c r="J818" s="42">
        <v>13688</v>
      </c>
    </row>
    <row r="819" spans="5:10" x14ac:dyDescent="0.25">
      <c r="E819" s="19">
        <f t="shared" si="36"/>
        <v>227</v>
      </c>
      <c r="F819" s="28" t="str">
        <f t="shared" si="37"/>
        <v>2/3/2014</v>
      </c>
      <c r="G819" s="28" t="str">
        <f t="shared" si="38"/>
        <v>22</v>
      </c>
      <c r="H819" s="29">
        <f>IF(I819="","",IF($C$7="HB",I819-TIME(VLOOKUP($C$6,Reference!$B$12:$C$16,2,0),0,0),I819-TIME(VLOOKUP($C$6,Reference!$B$12:$C$16,2,0),0,0)+TIME(1,0,0)))</f>
        <v>41673.916666666664</v>
      </c>
      <c r="I819" s="29">
        <v>41674.125</v>
      </c>
      <c r="J819" s="42">
        <v>13593</v>
      </c>
    </row>
    <row r="820" spans="5:10" x14ac:dyDescent="0.25">
      <c r="E820" s="19">
        <f t="shared" si="36"/>
        <v>227</v>
      </c>
      <c r="F820" s="28" t="str">
        <f t="shared" si="37"/>
        <v>2/3/2014</v>
      </c>
      <c r="G820" s="28" t="str">
        <f t="shared" si="38"/>
        <v>23</v>
      </c>
      <c r="H820" s="29">
        <f>IF(I820="","",IF($C$7="HB",I820-TIME(VLOOKUP($C$6,Reference!$B$12:$C$16,2,0),0,0),I820-TIME(VLOOKUP($C$6,Reference!$B$12:$C$16,2,0),0,0)+TIME(1,0,0)))</f>
        <v>41673.958333333328</v>
      </c>
      <c r="I820" s="29">
        <v>41674.166666666664</v>
      </c>
      <c r="J820" s="42">
        <v>13270</v>
      </c>
    </row>
    <row r="821" spans="5:10" x14ac:dyDescent="0.25">
      <c r="E821" s="19">
        <f t="shared" si="36"/>
        <v>227</v>
      </c>
      <c r="F821" s="28" t="str">
        <f t="shared" si="37"/>
        <v>2/4/2014</v>
      </c>
      <c r="G821" s="28" t="str">
        <f t="shared" si="38"/>
        <v>0</v>
      </c>
      <c r="H821" s="29">
        <f>IF(I821="","",IF($C$7="HB",I821-TIME(VLOOKUP($C$6,Reference!$B$12:$C$16,2,0),0,0),I821-TIME(VLOOKUP($C$6,Reference!$B$12:$C$16,2,0),0,0)+TIME(1,0,0)))</f>
        <v>41674</v>
      </c>
      <c r="I821" s="29">
        <v>41674.208333333336</v>
      </c>
      <c r="J821" s="42">
        <v>12571</v>
      </c>
    </row>
    <row r="822" spans="5:10" x14ac:dyDescent="0.25">
      <c r="E822" s="19">
        <f t="shared" si="36"/>
        <v>227</v>
      </c>
      <c r="F822" s="28" t="str">
        <f t="shared" si="37"/>
        <v>2/4/2014</v>
      </c>
      <c r="G822" s="28" t="str">
        <f t="shared" si="38"/>
        <v>1</v>
      </c>
      <c r="H822" s="29">
        <f>IF(I822="","",IF($C$7="HB",I822-TIME(VLOOKUP($C$6,Reference!$B$12:$C$16,2,0),0,0),I822-TIME(VLOOKUP($C$6,Reference!$B$12:$C$16,2,0),0,0)+TIME(1,0,0)))</f>
        <v>41674.041666666664</v>
      </c>
      <c r="I822" s="29">
        <v>41674.25</v>
      </c>
      <c r="J822" s="42">
        <v>11521</v>
      </c>
    </row>
    <row r="823" spans="5:10" x14ac:dyDescent="0.25">
      <c r="E823" s="19">
        <f t="shared" si="36"/>
        <v>227</v>
      </c>
      <c r="F823" s="28" t="str">
        <f t="shared" si="37"/>
        <v>2/4/2014</v>
      </c>
      <c r="G823" s="28" t="str">
        <f t="shared" si="38"/>
        <v>2</v>
      </c>
      <c r="H823" s="29">
        <f>IF(I823="","",IF($C$7="HB",I823-TIME(VLOOKUP($C$6,Reference!$B$12:$C$16,2,0),0,0),I823-TIME(VLOOKUP($C$6,Reference!$B$12:$C$16,2,0),0,0)+TIME(1,0,0)))</f>
        <v>41674.083333333328</v>
      </c>
      <c r="I823" s="29">
        <v>41674.291666666664</v>
      </c>
      <c r="J823" s="42">
        <v>10512</v>
      </c>
    </row>
    <row r="824" spans="5:10" x14ac:dyDescent="0.25">
      <c r="E824" s="19">
        <f t="shared" si="36"/>
        <v>227</v>
      </c>
      <c r="F824" s="28" t="str">
        <f t="shared" si="37"/>
        <v>2/4/2014</v>
      </c>
      <c r="G824" s="28" t="str">
        <f t="shared" si="38"/>
        <v>3</v>
      </c>
      <c r="H824" s="29">
        <f>IF(I824="","",IF($C$7="HB",I824-TIME(VLOOKUP($C$6,Reference!$B$12:$C$16,2,0),0,0),I824-TIME(VLOOKUP($C$6,Reference!$B$12:$C$16,2,0),0,0)+TIME(1,0,0)))</f>
        <v>41674.125</v>
      </c>
      <c r="I824" s="29">
        <v>41674.333333333336</v>
      </c>
      <c r="J824" s="42">
        <v>9943</v>
      </c>
    </row>
    <row r="825" spans="5:10" x14ac:dyDescent="0.25">
      <c r="E825" s="19">
        <f t="shared" si="36"/>
        <v>227</v>
      </c>
      <c r="F825" s="28" t="str">
        <f t="shared" si="37"/>
        <v>2/4/2014</v>
      </c>
      <c r="G825" s="28" t="str">
        <f t="shared" si="38"/>
        <v>4</v>
      </c>
      <c r="H825" s="29">
        <f>IF(I825="","",IF($C$7="HB",I825-TIME(VLOOKUP($C$6,Reference!$B$12:$C$16,2,0),0,0),I825-TIME(VLOOKUP($C$6,Reference!$B$12:$C$16,2,0),0,0)+TIME(1,0,0)))</f>
        <v>41674.166666666664</v>
      </c>
      <c r="I825" s="29">
        <v>41674.375</v>
      </c>
      <c r="J825" s="42">
        <v>9609</v>
      </c>
    </row>
    <row r="826" spans="5:10" x14ac:dyDescent="0.25">
      <c r="E826" s="19">
        <f t="shared" si="36"/>
        <v>227</v>
      </c>
      <c r="F826" s="28" t="str">
        <f t="shared" si="37"/>
        <v>2/4/2014</v>
      </c>
      <c r="G826" s="28" t="str">
        <f t="shared" si="38"/>
        <v>5</v>
      </c>
      <c r="H826" s="29">
        <f>IF(I826="","",IF($C$7="HB",I826-TIME(VLOOKUP($C$6,Reference!$B$12:$C$16,2,0),0,0),I826-TIME(VLOOKUP($C$6,Reference!$B$12:$C$16,2,0),0,0)+TIME(1,0,0)))</f>
        <v>41674.208333333328</v>
      </c>
      <c r="I826" s="29">
        <v>41674.416666666664</v>
      </c>
      <c r="J826" s="42">
        <v>9466</v>
      </c>
    </row>
    <row r="827" spans="5:10" x14ac:dyDescent="0.25">
      <c r="E827" s="19">
        <f t="shared" si="36"/>
        <v>227</v>
      </c>
      <c r="F827" s="28" t="str">
        <f t="shared" si="37"/>
        <v>2/4/2014</v>
      </c>
      <c r="G827" s="28" t="str">
        <f t="shared" si="38"/>
        <v>6</v>
      </c>
      <c r="H827" s="29">
        <f>IF(I827="","",IF($C$7="HB",I827-TIME(VLOOKUP($C$6,Reference!$B$12:$C$16,2,0),0,0),I827-TIME(VLOOKUP($C$6,Reference!$B$12:$C$16,2,0),0,0)+TIME(1,0,0)))</f>
        <v>41674.25</v>
      </c>
      <c r="I827" s="29">
        <v>41674.458333333336</v>
      </c>
      <c r="J827" s="42">
        <v>9488</v>
      </c>
    </row>
    <row r="828" spans="5:10" x14ac:dyDescent="0.25">
      <c r="E828" s="19">
        <f t="shared" si="36"/>
        <v>227</v>
      </c>
      <c r="F828" s="28" t="str">
        <f t="shared" si="37"/>
        <v>2/4/2014</v>
      </c>
      <c r="G828" s="28" t="str">
        <f t="shared" si="38"/>
        <v>7</v>
      </c>
      <c r="H828" s="29">
        <f>IF(I828="","",IF($C$7="HB",I828-TIME(VLOOKUP($C$6,Reference!$B$12:$C$16,2,0),0,0),I828-TIME(VLOOKUP($C$6,Reference!$B$12:$C$16,2,0),0,0)+TIME(1,0,0)))</f>
        <v>41674.291666666664</v>
      </c>
      <c r="I828" s="29">
        <v>41674.5</v>
      </c>
      <c r="J828" s="42">
        <v>9772</v>
      </c>
    </row>
    <row r="829" spans="5:10" x14ac:dyDescent="0.25">
      <c r="E829" s="19">
        <f t="shared" si="36"/>
        <v>227</v>
      </c>
      <c r="F829" s="28" t="str">
        <f t="shared" si="37"/>
        <v>2/4/2014</v>
      </c>
      <c r="G829" s="28" t="str">
        <f t="shared" si="38"/>
        <v>8</v>
      </c>
      <c r="H829" s="29">
        <f>IF(I829="","",IF($C$7="HB",I829-TIME(VLOOKUP($C$6,Reference!$B$12:$C$16,2,0),0,0),I829-TIME(VLOOKUP($C$6,Reference!$B$12:$C$16,2,0),0,0)+TIME(1,0,0)))</f>
        <v>41674.333333333328</v>
      </c>
      <c r="I829" s="29">
        <v>41674.541666666664</v>
      </c>
      <c r="J829" s="42">
        <v>10470</v>
      </c>
    </row>
    <row r="830" spans="5:10" x14ac:dyDescent="0.25">
      <c r="E830" s="19">
        <f t="shared" si="36"/>
        <v>227</v>
      </c>
      <c r="F830" s="28" t="str">
        <f t="shared" si="37"/>
        <v>2/4/2014</v>
      </c>
      <c r="G830" s="28" t="str">
        <f t="shared" si="38"/>
        <v>9</v>
      </c>
      <c r="H830" s="29">
        <f>IF(I830="","",IF($C$7="HB",I830-TIME(VLOOKUP($C$6,Reference!$B$12:$C$16,2,0),0,0),I830-TIME(VLOOKUP($C$6,Reference!$B$12:$C$16,2,0),0,0)+TIME(1,0,0)))</f>
        <v>41674.375</v>
      </c>
      <c r="I830" s="29">
        <v>41674.583333333336</v>
      </c>
      <c r="J830" s="42">
        <v>11741</v>
      </c>
    </row>
    <row r="831" spans="5:10" x14ac:dyDescent="0.25">
      <c r="E831" s="19">
        <f t="shared" si="36"/>
        <v>227</v>
      </c>
      <c r="F831" s="28" t="str">
        <f t="shared" si="37"/>
        <v>2/4/2014</v>
      </c>
      <c r="G831" s="28" t="str">
        <f t="shared" si="38"/>
        <v>10</v>
      </c>
      <c r="H831" s="29">
        <f>IF(I831="","",IF($C$7="HB",I831-TIME(VLOOKUP($C$6,Reference!$B$12:$C$16,2,0),0,0),I831-TIME(VLOOKUP($C$6,Reference!$B$12:$C$16,2,0),0,0)+TIME(1,0,0)))</f>
        <v>41674.416666666664</v>
      </c>
      <c r="I831" s="29">
        <v>41674.625</v>
      </c>
      <c r="J831" s="42">
        <v>12726</v>
      </c>
    </row>
    <row r="832" spans="5:10" x14ac:dyDescent="0.25">
      <c r="E832" s="19">
        <f t="shared" si="36"/>
        <v>227</v>
      </c>
      <c r="F832" s="28" t="str">
        <f t="shared" si="37"/>
        <v>2/4/2014</v>
      </c>
      <c r="G832" s="28" t="str">
        <f t="shared" si="38"/>
        <v>11</v>
      </c>
      <c r="H832" s="29">
        <f>IF(I832="","",IF($C$7="HB",I832-TIME(VLOOKUP($C$6,Reference!$B$12:$C$16,2,0),0,0),I832-TIME(VLOOKUP($C$6,Reference!$B$12:$C$16,2,0),0,0)+TIME(1,0,0)))</f>
        <v>41674.458333333328</v>
      </c>
      <c r="I832" s="29">
        <v>41674.666666666664</v>
      </c>
      <c r="J832" s="42">
        <v>12705</v>
      </c>
    </row>
    <row r="833" spans="5:10" x14ac:dyDescent="0.25">
      <c r="E833" s="19">
        <f t="shared" si="36"/>
        <v>227</v>
      </c>
      <c r="F833" s="28" t="str">
        <f t="shared" si="37"/>
        <v>2/4/2014</v>
      </c>
      <c r="G833" s="28" t="str">
        <f t="shared" si="38"/>
        <v>12</v>
      </c>
      <c r="H833" s="29">
        <f>IF(I833="","",IF($C$7="HB",I833-TIME(VLOOKUP($C$6,Reference!$B$12:$C$16,2,0),0,0),I833-TIME(VLOOKUP($C$6,Reference!$B$12:$C$16,2,0),0,0)+TIME(1,0,0)))</f>
        <v>41674.5</v>
      </c>
      <c r="I833" s="29">
        <v>41674.708333333336</v>
      </c>
      <c r="J833" s="42">
        <v>12528</v>
      </c>
    </row>
    <row r="834" spans="5:10" x14ac:dyDescent="0.25">
      <c r="E834" s="19">
        <f t="shared" si="36"/>
        <v>227</v>
      </c>
      <c r="F834" s="28" t="str">
        <f t="shared" si="37"/>
        <v>2/4/2014</v>
      </c>
      <c r="G834" s="28" t="str">
        <f t="shared" si="38"/>
        <v>13</v>
      </c>
      <c r="H834" s="29">
        <f>IF(I834="","",IF($C$7="HB",I834-TIME(VLOOKUP($C$6,Reference!$B$12:$C$16,2,0),0,0),I834-TIME(VLOOKUP($C$6,Reference!$B$12:$C$16,2,0),0,0)+TIME(1,0,0)))</f>
        <v>41674.541666666664</v>
      </c>
      <c r="I834" s="29">
        <v>41674.75</v>
      </c>
      <c r="J834" s="42">
        <v>12285</v>
      </c>
    </row>
    <row r="835" spans="5:10" x14ac:dyDescent="0.25">
      <c r="E835" s="19">
        <f t="shared" si="36"/>
        <v>227</v>
      </c>
      <c r="F835" s="28" t="str">
        <f t="shared" si="37"/>
        <v>2/4/2014</v>
      </c>
      <c r="G835" s="28" t="str">
        <f t="shared" si="38"/>
        <v>14</v>
      </c>
      <c r="H835" s="29">
        <f>IF(I835="","",IF($C$7="HB",I835-TIME(VLOOKUP($C$6,Reference!$B$12:$C$16,2,0),0,0),I835-TIME(VLOOKUP($C$6,Reference!$B$12:$C$16,2,0),0,0)+TIME(1,0,0)))</f>
        <v>41674.583333333328</v>
      </c>
      <c r="I835" s="29">
        <v>41674.791666666664</v>
      </c>
      <c r="J835" s="42">
        <v>11959</v>
      </c>
    </row>
    <row r="836" spans="5:10" x14ac:dyDescent="0.25">
      <c r="E836" s="19">
        <f t="shared" si="36"/>
        <v>227</v>
      </c>
      <c r="F836" s="28" t="str">
        <f t="shared" si="37"/>
        <v>2/4/2014</v>
      </c>
      <c r="G836" s="28" t="str">
        <f t="shared" si="38"/>
        <v>15</v>
      </c>
      <c r="H836" s="29">
        <f>IF(I836="","",IF($C$7="HB",I836-TIME(VLOOKUP($C$6,Reference!$B$12:$C$16,2,0),0,0),I836-TIME(VLOOKUP($C$6,Reference!$B$12:$C$16,2,0),0,0)+TIME(1,0,0)))</f>
        <v>41674.625</v>
      </c>
      <c r="I836" s="29">
        <v>41674.833333333336</v>
      </c>
      <c r="J836" s="42">
        <v>11722</v>
      </c>
    </row>
    <row r="837" spans="5:10" x14ac:dyDescent="0.25">
      <c r="E837" s="19">
        <f t="shared" si="36"/>
        <v>227</v>
      </c>
      <c r="F837" s="28" t="str">
        <f t="shared" si="37"/>
        <v>2/4/2014</v>
      </c>
      <c r="G837" s="28" t="str">
        <f t="shared" si="38"/>
        <v>16</v>
      </c>
      <c r="H837" s="29">
        <f>IF(I837="","",IF($C$7="HB",I837-TIME(VLOOKUP($C$6,Reference!$B$12:$C$16,2,0),0,0),I837-TIME(VLOOKUP($C$6,Reference!$B$12:$C$16,2,0),0,0)+TIME(1,0,0)))</f>
        <v>41674.666666666664</v>
      </c>
      <c r="I837" s="29">
        <v>41674.875</v>
      </c>
      <c r="J837" s="42">
        <v>11659</v>
      </c>
    </row>
    <row r="838" spans="5:10" x14ac:dyDescent="0.25">
      <c r="E838" s="19">
        <f t="shared" ref="E838:E901" si="39">$C$16</f>
        <v>227</v>
      </c>
      <c r="F838" s="28" t="str">
        <f t="shared" ref="F838:F901" si="40">TEXT(H838,"m/d/yyyy")</f>
        <v>2/4/2014</v>
      </c>
      <c r="G838" s="28" t="str">
        <f t="shared" ref="G838:G901" si="41">TEXT(H838,"h")</f>
        <v>17</v>
      </c>
      <c r="H838" s="29">
        <f>IF(I838="","",IF($C$7="HB",I838-TIME(VLOOKUP($C$6,Reference!$B$12:$C$16,2,0),0,0),I838-TIME(VLOOKUP($C$6,Reference!$B$12:$C$16,2,0),0,0)+TIME(1,0,0)))</f>
        <v>41674.708333333328</v>
      </c>
      <c r="I838" s="29">
        <v>41674.916666666664</v>
      </c>
      <c r="J838" s="42">
        <v>11576</v>
      </c>
    </row>
    <row r="839" spans="5:10" x14ac:dyDescent="0.25">
      <c r="E839" s="19">
        <f t="shared" si="39"/>
        <v>227</v>
      </c>
      <c r="F839" s="28" t="str">
        <f t="shared" si="40"/>
        <v>2/4/2014</v>
      </c>
      <c r="G839" s="28" t="str">
        <f t="shared" si="41"/>
        <v>18</v>
      </c>
      <c r="H839" s="29">
        <f>IF(I839="","",IF($C$7="HB",I839-TIME(VLOOKUP($C$6,Reference!$B$12:$C$16,2,0),0,0),I839-TIME(VLOOKUP($C$6,Reference!$B$12:$C$16,2,0),0,0)+TIME(1,0,0)))</f>
        <v>41674.75</v>
      </c>
      <c r="I839" s="29">
        <v>41674.958333333336</v>
      </c>
      <c r="J839" s="42">
        <v>11554</v>
      </c>
    </row>
    <row r="840" spans="5:10" x14ac:dyDescent="0.25">
      <c r="E840" s="19">
        <f t="shared" si="39"/>
        <v>227</v>
      </c>
      <c r="F840" s="28" t="str">
        <f t="shared" si="40"/>
        <v>2/4/2014</v>
      </c>
      <c r="G840" s="28" t="str">
        <f t="shared" si="41"/>
        <v>19</v>
      </c>
      <c r="H840" s="29">
        <f>IF(I840="","",IF($C$7="HB",I840-TIME(VLOOKUP($C$6,Reference!$B$12:$C$16,2,0),0,0),I840-TIME(VLOOKUP($C$6,Reference!$B$12:$C$16,2,0),0,0)+TIME(1,0,0)))</f>
        <v>41674.791666666664</v>
      </c>
      <c r="I840" s="29">
        <v>41675</v>
      </c>
      <c r="J840" s="42">
        <v>11831</v>
      </c>
    </row>
    <row r="841" spans="5:10" x14ac:dyDescent="0.25">
      <c r="E841" s="19">
        <f t="shared" si="39"/>
        <v>227</v>
      </c>
      <c r="F841" s="28" t="str">
        <f t="shared" si="40"/>
        <v>2/4/2014</v>
      </c>
      <c r="G841" s="28" t="str">
        <f t="shared" si="41"/>
        <v>20</v>
      </c>
      <c r="H841" s="29">
        <f>IF(I841="","",IF($C$7="HB",I841-TIME(VLOOKUP($C$6,Reference!$B$12:$C$16,2,0),0,0),I841-TIME(VLOOKUP($C$6,Reference!$B$12:$C$16,2,0),0,0)+TIME(1,0,0)))</f>
        <v>41674.833333333328</v>
      </c>
      <c r="I841" s="29">
        <v>41675.041666666664</v>
      </c>
      <c r="J841" s="42">
        <v>12674</v>
      </c>
    </row>
    <row r="842" spans="5:10" x14ac:dyDescent="0.25">
      <c r="E842" s="19">
        <f t="shared" si="39"/>
        <v>227</v>
      </c>
      <c r="F842" s="28" t="str">
        <f t="shared" si="40"/>
        <v>2/4/2014</v>
      </c>
      <c r="G842" s="28" t="str">
        <f t="shared" si="41"/>
        <v>21</v>
      </c>
      <c r="H842" s="29">
        <f>IF(I842="","",IF($C$7="HB",I842-TIME(VLOOKUP($C$6,Reference!$B$12:$C$16,2,0),0,0),I842-TIME(VLOOKUP($C$6,Reference!$B$12:$C$16,2,0),0,0)+TIME(1,0,0)))</f>
        <v>41674.875</v>
      </c>
      <c r="I842" s="29">
        <v>41675.083333333336</v>
      </c>
      <c r="J842" s="42">
        <v>13647</v>
      </c>
    </row>
    <row r="843" spans="5:10" x14ac:dyDescent="0.25">
      <c r="E843" s="19">
        <f t="shared" si="39"/>
        <v>227</v>
      </c>
      <c r="F843" s="28" t="str">
        <f t="shared" si="40"/>
        <v>2/4/2014</v>
      </c>
      <c r="G843" s="28" t="str">
        <f t="shared" si="41"/>
        <v>22</v>
      </c>
      <c r="H843" s="29">
        <f>IF(I843="","",IF($C$7="HB",I843-TIME(VLOOKUP($C$6,Reference!$B$12:$C$16,2,0),0,0),I843-TIME(VLOOKUP($C$6,Reference!$B$12:$C$16,2,0),0,0)+TIME(1,0,0)))</f>
        <v>41674.916666666664</v>
      </c>
      <c r="I843" s="29">
        <v>41675.125</v>
      </c>
      <c r="J843" s="42">
        <v>13527</v>
      </c>
    </row>
    <row r="844" spans="5:10" x14ac:dyDescent="0.25">
      <c r="E844" s="19">
        <f t="shared" si="39"/>
        <v>227</v>
      </c>
      <c r="F844" s="28" t="str">
        <f t="shared" si="40"/>
        <v>2/4/2014</v>
      </c>
      <c r="G844" s="28" t="str">
        <f t="shared" si="41"/>
        <v>23</v>
      </c>
      <c r="H844" s="29">
        <f>IF(I844="","",IF($C$7="HB",I844-TIME(VLOOKUP($C$6,Reference!$B$12:$C$16,2,0),0,0),I844-TIME(VLOOKUP($C$6,Reference!$B$12:$C$16,2,0),0,0)+TIME(1,0,0)))</f>
        <v>41674.958333333328</v>
      </c>
      <c r="I844" s="29">
        <v>41675.166666666664</v>
      </c>
      <c r="J844" s="42">
        <v>13164</v>
      </c>
    </row>
    <row r="845" spans="5:10" x14ac:dyDescent="0.25">
      <c r="E845" s="19">
        <f t="shared" si="39"/>
        <v>227</v>
      </c>
      <c r="F845" s="28" t="str">
        <f t="shared" si="40"/>
        <v>2/5/2014</v>
      </c>
      <c r="G845" s="28" t="str">
        <f t="shared" si="41"/>
        <v>0</v>
      </c>
      <c r="H845" s="29">
        <f>IF(I845="","",IF($C$7="HB",I845-TIME(VLOOKUP($C$6,Reference!$B$12:$C$16,2,0),0,0),I845-TIME(VLOOKUP($C$6,Reference!$B$12:$C$16,2,0),0,0)+TIME(1,0,0)))</f>
        <v>41675</v>
      </c>
      <c r="I845" s="29">
        <v>41675.208333333336</v>
      </c>
      <c r="J845" s="42">
        <v>12540</v>
      </c>
    </row>
    <row r="846" spans="5:10" x14ac:dyDescent="0.25">
      <c r="E846" s="19">
        <f t="shared" si="39"/>
        <v>227</v>
      </c>
      <c r="F846" s="28" t="str">
        <f t="shared" si="40"/>
        <v>2/5/2014</v>
      </c>
      <c r="G846" s="28" t="str">
        <f t="shared" si="41"/>
        <v>1</v>
      </c>
      <c r="H846" s="29">
        <f>IF(I846="","",IF($C$7="HB",I846-TIME(VLOOKUP($C$6,Reference!$B$12:$C$16,2,0),0,0),I846-TIME(VLOOKUP($C$6,Reference!$B$12:$C$16,2,0),0,0)+TIME(1,0,0)))</f>
        <v>41675.041666666664</v>
      </c>
      <c r="I846" s="29">
        <v>41675.25</v>
      </c>
      <c r="J846" s="42">
        <v>11529</v>
      </c>
    </row>
    <row r="847" spans="5:10" x14ac:dyDescent="0.25">
      <c r="E847" s="19">
        <f t="shared" si="39"/>
        <v>227</v>
      </c>
      <c r="F847" s="28" t="str">
        <f t="shared" si="40"/>
        <v>2/5/2014</v>
      </c>
      <c r="G847" s="28" t="str">
        <f t="shared" si="41"/>
        <v>2</v>
      </c>
      <c r="H847" s="29">
        <f>IF(I847="","",IF($C$7="HB",I847-TIME(VLOOKUP($C$6,Reference!$B$12:$C$16,2,0),0,0),I847-TIME(VLOOKUP($C$6,Reference!$B$12:$C$16,2,0),0,0)+TIME(1,0,0)))</f>
        <v>41675.083333333328</v>
      </c>
      <c r="I847" s="29">
        <v>41675.291666666664</v>
      </c>
      <c r="J847" s="42">
        <v>10597</v>
      </c>
    </row>
    <row r="848" spans="5:10" x14ac:dyDescent="0.25">
      <c r="E848" s="19">
        <f t="shared" si="39"/>
        <v>227</v>
      </c>
      <c r="F848" s="28" t="str">
        <f t="shared" si="40"/>
        <v>2/5/2014</v>
      </c>
      <c r="G848" s="28" t="str">
        <f t="shared" si="41"/>
        <v>3</v>
      </c>
      <c r="H848" s="29">
        <f>IF(I848="","",IF($C$7="HB",I848-TIME(VLOOKUP($C$6,Reference!$B$12:$C$16,2,0),0,0),I848-TIME(VLOOKUP($C$6,Reference!$B$12:$C$16,2,0),0,0)+TIME(1,0,0)))</f>
        <v>41675.125</v>
      </c>
      <c r="I848" s="29">
        <v>41675.333333333336</v>
      </c>
      <c r="J848" s="42">
        <v>10004</v>
      </c>
    </row>
    <row r="849" spans="5:10" x14ac:dyDescent="0.25">
      <c r="E849" s="19">
        <f t="shared" si="39"/>
        <v>227</v>
      </c>
      <c r="F849" s="28" t="str">
        <f t="shared" si="40"/>
        <v>2/5/2014</v>
      </c>
      <c r="G849" s="28" t="str">
        <f t="shared" si="41"/>
        <v>4</v>
      </c>
      <c r="H849" s="29">
        <f>IF(I849="","",IF($C$7="HB",I849-TIME(VLOOKUP($C$6,Reference!$B$12:$C$16,2,0),0,0),I849-TIME(VLOOKUP($C$6,Reference!$B$12:$C$16,2,0),0,0)+TIME(1,0,0)))</f>
        <v>41675.166666666664</v>
      </c>
      <c r="I849" s="29">
        <v>41675.375</v>
      </c>
      <c r="J849" s="42">
        <v>9678</v>
      </c>
    </row>
    <row r="850" spans="5:10" x14ac:dyDescent="0.25">
      <c r="E850" s="19">
        <f t="shared" si="39"/>
        <v>227</v>
      </c>
      <c r="F850" s="28" t="str">
        <f t="shared" si="40"/>
        <v>2/5/2014</v>
      </c>
      <c r="G850" s="28" t="str">
        <f t="shared" si="41"/>
        <v>5</v>
      </c>
      <c r="H850" s="29">
        <f>IF(I850="","",IF($C$7="HB",I850-TIME(VLOOKUP($C$6,Reference!$B$12:$C$16,2,0),0,0),I850-TIME(VLOOKUP($C$6,Reference!$B$12:$C$16,2,0),0,0)+TIME(1,0,0)))</f>
        <v>41675.208333333328</v>
      </c>
      <c r="I850" s="29">
        <v>41675.416666666664</v>
      </c>
      <c r="J850" s="42">
        <v>9525</v>
      </c>
    </row>
    <row r="851" spans="5:10" x14ac:dyDescent="0.25">
      <c r="E851" s="19">
        <f t="shared" si="39"/>
        <v>227</v>
      </c>
      <c r="F851" s="28" t="str">
        <f t="shared" si="40"/>
        <v>2/5/2014</v>
      </c>
      <c r="G851" s="28" t="str">
        <f t="shared" si="41"/>
        <v>6</v>
      </c>
      <c r="H851" s="29">
        <f>IF(I851="","",IF($C$7="HB",I851-TIME(VLOOKUP($C$6,Reference!$B$12:$C$16,2,0),0,0),I851-TIME(VLOOKUP($C$6,Reference!$B$12:$C$16,2,0),0,0)+TIME(1,0,0)))</f>
        <v>41675.25</v>
      </c>
      <c r="I851" s="29">
        <v>41675.458333333336</v>
      </c>
      <c r="J851" s="42">
        <v>9539</v>
      </c>
    </row>
    <row r="852" spans="5:10" x14ac:dyDescent="0.25">
      <c r="E852" s="19">
        <f t="shared" si="39"/>
        <v>227</v>
      </c>
      <c r="F852" s="28" t="str">
        <f t="shared" si="40"/>
        <v>2/5/2014</v>
      </c>
      <c r="G852" s="28" t="str">
        <f t="shared" si="41"/>
        <v>7</v>
      </c>
      <c r="H852" s="29">
        <f>IF(I852="","",IF($C$7="HB",I852-TIME(VLOOKUP($C$6,Reference!$B$12:$C$16,2,0),0,0),I852-TIME(VLOOKUP($C$6,Reference!$B$12:$C$16,2,0),0,0)+TIME(1,0,0)))</f>
        <v>41675.291666666664</v>
      </c>
      <c r="I852" s="29">
        <v>41675.5</v>
      </c>
      <c r="J852" s="42">
        <v>9781</v>
      </c>
    </row>
    <row r="853" spans="5:10" x14ac:dyDescent="0.25">
      <c r="E853" s="19">
        <f t="shared" si="39"/>
        <v>227</v>
      </c>
      <c r="F853" s="28" t="str">
        <f t="shared" si="40"/>
        <v>2/5/2014</v>
      </c>
      <c r="G853" s="28" t="str">
        <f t="shared" si="41"/>
        <v>8</v>
      </c>
      <c r="H853" s="29">
        <f>IF(I853="","",IF($C$7="HB",I853-TIME(VLOOKUP($C$6,Reference!$B$12:$C$16,2,0),0,0),I853-TIME(VLOOKUP($C$6,Reference!$B$12:$C$16,2,0),0,0)+TIME(1,0,0)))</f>
        <v>41675.333333333328</v>
      </c>
      <c r="I853" s="29">
        <v>41675.541666666664</v>
      </c>
      <c r="J853" s="42">
        <v>10541</v>
      </c>
    </row>
    <row r="854" spans="5:10" x14ac:dyDescent="0.25">
      <c r="E854" s="19">
        <f t="shared" si="39"/>
        <v>227</v>
      </c>
      <c r="F854" s="28" t="str">
        <f t="shared" si="40"/>
        <v>2/5/2014</v>
      </c>
      <c r="G854" s="28" t="str">
        <f t="shared" si="41"/>
        <v>9</v>
      </c>
      <c r="H854" s="29">
        <f>IF(I854="","",IF($C$7="HB",I854-TIME(VLOOKUP($C$6,Reference!$B$12:$C$16,2,0),0,0),I854-TIME(VLOOKUP($C$6,Reference!$B$12:$C$16,2,0),0,0)+TIME(1,0,0)))</f>
        <v>41675.375</v>
      </c>
      <c r="I854" s="29">
        <v>41675.583333333336</v>
      </c>
      <c r="J854" s="42">
        <v>11814</v>
      </c>
    </row>
    <row r="855" spans="5:10" x14ac:dyDescent="0.25">
      <c r="E855" s="19">
        <f t="shared" si="39"/>
        <v>227</v>
      </c>
      <c r="F855" s="28" t="str">
        <f t="shared" si="40"/>
        <v>2/5/2014</v>
      </c>
      <c r="G855" s="28" t="str">
        <f t="shared" si="41"/>
        <v>10</v>
      </c>
      <c r="H855" s="29">
        <f>IF(I855="","",IF($C$7="HB",I855-TIME(VLOOKUP($C$6,Reference!$B$12:$C$16,2,0),0,0),I855-TIME(VLOOKUP($C$6,Reference!$B$12:$C$16,2,0),0,0)+TIME(1,0,0)))</f>
        <v>41675.416666666664</v>
      </c>
      <c r="I855" s="29">
        <v>41675.625</v>
      </c>
      <c r="J855" s="42">
        <v>12643</v>
      </c>
    </row>
    <row r="856" spans="5:10" x14ac:dyDescent="0.25">
      <c r="E856" s="19">
        <f t="shared" si="39"/>
        <v>227</v>
      </c>
      <c r="F856" s="28" t="str">
        <f t="shared" si="40"/>
        <v>2/5/2014</v>
      </c>
      <c r="G856" s="28" t="str">
        <f t="shared" si="41"/>
        <v>11</v>
      </c>
      <c r="H856" s="29">
        <f>IF(I856="","",IF($C$7="HB",I856-TIME(VLOOKUP($C$6,Reference!$B$12:$C$16,2,0),0,0),I856-TIME(VLOOKUP($C$6,Reference!$B$12:$C$16,2,0),0,0)+TIME(1,0,0)))</f>
        <v>41675.458333333328</v>
      </c>
      <c r="I856" s="29">
        <v>41675.666666666664</v>
      </c>
      <c r="J856" s="42">
        <v>12585</v>
      </c>
    </row>
    <row r="857" spans="5:10" x14ac:dyDescent="0.25">
      <c r="E857" s="19">
        <f t="shared" si="39"/>
        <v>227</v>
      </c>
      <c r="F857" s="28" t="str">
        <f t="shared" si="40"/>
        <v>2/5/2014</v>
      </c>
      <c r="G857" s="28" t="str">
        <f t="shared" si="41"/>
        <v>12</v>
      </c>
      <c r="H857" s="29">
        <f>IF(I857="","",IF($C$7="HB",I857-TIME(VLOOKUP($C$6,Reference!$B$12:$C$16,2,0),0,0),I857-TIME(VLOOKUP($C$6,Reference!$B$12:$C$16,2,0),0,0)+TIME(1,0,0)))</f>
        <v>41675.5</v>
      </c>
      <c r="I857" s="29">
        <v>41675.708333333336</v>
      </c>
      <c r="J857" s="42">
        <v>12303</v>
      </c>
    </row>
    <row r="858" spans="5:10" x14ac:dyDescent="0.25">
      <c r="E858" s="19">
        <f t="shared" si="39"/>
        <v>227</v>
      </c>
      <c r="F858" s="28" t="str">
        <f t="shared" si="40"/>
        <v>2/5/2014</v>
      </c>
      <c r="G858" s="28" t="str">
        <f t="shared" si="41"/>
        <v>13</v>
      </c>
      <c r="H858" s="29">
        <f>IF(I858="","",IF($C$7="HB",I858-TIME(VLOOKUP($C$6,Reference!$B$12:$C$16,2,0),0,0),I858-TIME(VLOOKUP($C$6,Reference!$B$12:$C$16,2,0),0,0)+TIME(1,0,0)))</f>
        <v>41675.541666666664</v>
      </c>
      <c r="I858" s="29">
        <v>41675.75</v>
      </c>
      <c r="J858" s="42">
        <v>12045</v>
      </c>
    </row>
    <row r="859" spans="5:10" x14ac:dyDescent="0.25">
      <c r="E859" s="19">
        <f t="shared" si="39"/>
        <v>227</v>
      </c>
      <c r="F859" s="28" t="str">
        <f t="shared" si="40"/>
        <v>2/5/2014</v>
      </c>
      <c r="G859" s="28" t="str">
        <f t="shared" si="41"/>
        <v>14</v>
      </c>
      <c r="H859" s="29">
        <f>IF(I859="","",IF($C$7="HB",I859-TIME(VLOOKUP($C$6,Reference!$B$12:$C$16,2,0),0,0),I859-TIME(VLOOKUP($C$6,Reference!$B$12:$C$16,2,0),0,0)+TIME(1,0,0)))</f>
        <v>41675.583333333328</v>
      </c>
      <c r="I859" s="29">
        <v>41675.791666666664</v>
      </c>
      <c r="J859" s="42">
        <v>11784</v>
      </c>
    </row>
    <row r="860" spans="5:10" x14ac:dyDescent="0.25">
      <c r="E860" s="19">
        <f t="shared" si="39"/>
        <v>227</v>
      </c>
      <c r="F860" s="28" t="str">
        <f t="shared" si="40"/>
        <v>2/5/2014</v>
      </c>
      <c r="G860" s="28" t="str">
        <f t="shared" si="41"/>
        <v>15</v>
      </c>
      <c r="H860" s="29">
        <f>IF(I860="","",IF($C$7="HB",I860-TIME(VLOOKUP($C$6,Reference!$B$12:$C$16,2,0),0,0),I860-TIME(VLOOKUP($C$6,Reference!$B$12:$C$16,2,0),0,0)+TIME(1,0,0)))</f>
        <v>41675.625</v>
      </c>
      <c r="I860" s="29">
        <v>41675.833333333336</v>
      </c>
      <c r="J860" s="42">
        <v>11559</v>
      </c>
    </row>
    <row r="861" spans="5:10" x14ac:dyDescent="0.25">
      <c r="E861" s="19">
        <f t="shared" si="39"/>
        <v>227</v>
      </c>
      <c r="F861" s="28" t="str">
        <f t="shared" si="40"/>
        <v>2/5/2014</v>
      </c>
      <c r="G861" s="28" t="str">
        <f t="shared" si="41"/>
        <v>16</v>
      </c>
      <c r="H861" s="29">
        <f>IF(I861="","",IF($C$7="HB",I861-TIME(VLOOKUP($C$6,Reference!$B$12:$C$16,2,0),0,0),I861-TIME(VLOOKUP($C$6,Reference!$B$12:$C$16,2,0),0,0)+TIME(1,0,0)))</f>
        <v>41675.666666666664</v>
      </c>
      <c r="I861" s="29">
        <v>41675.875</v>
      </c>
      <c r="J861" s="42">
        <v>11484</v>
      </c>
    </row>
    <row r="862" spans="5:10" x14ac:dyDescent="0.25">
      <c r="E862" s="19">
        <f t="shared" si="39"/>
        <v>227</v>
      </c>
      <c r="F862" s="28" t="str">
        <f t="shared" si="40"/>
        <v>2/5/2014</v>
      </c>
      <c r="G862" s="28" t="str">
        <f t="shared" si="41"/>
        <v>17</v>
      </c>
      <c r="H862" s="29">
        <f>IF(I862="","",IF($C$7="HB",I862-TIME(VLOOKUP($C$6,Reference!$B$12:$C$16,2,0),0,0),I862-TIME(VLOOKUP($C$6,Reference!$B$12:$C$16,2,0),0,0)+TIME(1,0,0)))</f>
        <v>41675.708333333328</v>
      </c>
      <c r="I862" s="29">
        <v>41675.916666666664</v>
      </c>
      <c r="J862" s="42">
        <v>11485</v>
      </c>
    </row>
    <row r="863" spans="5:10" x14ac:dyDescent="0.25">
      <c r="E863" s="19">
        <f t="shared" si="39"/>
        <v>227</v>
      </c>
      <c r="F863" s="28" t="str">
        <f t="shared" si="40"/>
        <v>2/5/2014</v>
      </c>
      <c r="G863" s="28" t="str">
        <f t="shared" si="41"/>
        <v>18</v>
      </c>
      <c r="H863" s="29">
        <f>IF(I863="","",IF($C$7="HB",I863-TIME(VLOOKUP($C$6,Reference!$B$12:$C$16,2,0),0,0),I863-TIME(VLOOKUP($C$6,Reference!$B$12:$C$16,2,0),0,0)+TIME(1,0,0)))</f>
        <v>41675.75</v>
      </c>
      <c r="I863" s="29">
        <v>41675.958333333336</v>
      </c>
      <c r="J863" s="42">
        <v>11580</v>
      </c>
    </row>
    <row r="864" spans="5:10" x14ac:dyDescent="0.25">
      <c r="E864" s="19">
        <f t="shared" si="39"/>
        <v>227</v>
      </c>
      <c r="F864" s="28" t="str">
        <f t="shared" si="40"/>
        <v>2/5/2014</v>
      </c>
      <c r="G864" s="28" t="str">
        <f t="shared" si="41"/>
        <v>19</v>
      </c>
      <c r="H864" s="29">
        <f>IF(I864="","",IF($C$7="HB",I864-TIME(VLOOKUP($C$6,Reference!$B$12:$C$16,2,0),0,0),I864-TIME(VLOOKUP($C$6,Reference!$B$12:$C$16,2,0),0,0)+TIME(1,0,0)))</f>
        <v>41675.791666666664</v>
      </c>
      <c r="I864" s="29">
        <v>41676</v>
      </c>
      <c r="J864" s="42">
        <v>11925</v>
      </c>
    </row>
    <row r="865" spans="5:10" x14ac:dyDescent="0.25">
      <c r="E865" s="19">
        <f t="shared" si="39"/>
        <v>227</v>
      </c>
      <c r="F865" s="28" t="str">
        <f t="shared" si="40"/>
        <v>2/5/2014</v>
      </c>
      <c r="G865" s="28" t="str">
        <f t="shared" si="41"/>
        <v>20</v>
      </c>
      <c r="H865" s="29">
        <f>IF(I865="","",IF($C$7="HB",I865-TIME(VLOOKUP($C$6,Reference!$B$12:$C$16,2,0),0,0),I865-TIME(VLOOKUP($C$6,Reference!$B$12:$C$16,2,0),0,0)+TIME(1,0,0)))</f>
        <v>41675.833333333328</v>
      </c>
      <c r="I865" s="29">
        <v>41676.041666666664</v>
      </c>
      <c r="J865" s="42">
        <v>12851</v>
      </c>
    </row>
    <row r="866" spans="5:10" x14ac:dyDescent="0.25">
      <c r="E866" s="19">
        <f t="shared" si="39"/>
        <v>227</v>
      </c>
      <c r="F866" s="28" t="str">
        <f t="shared" si="40"/>
        <v>2/5/2014</v>
      </c>
      <c r="G866" s="28" t="str">
        <f t="shared" si="41"/>
        <v>21</v>
      </c>
      <c r="H866" s="29">
        <f>IF(I866="","",IF($C$7="HB",I866-TIME(VLOOKUP($C$6,Reference!$B$12:$C$16,2,0),0,0),I866-TIME(VLOOKUP($C$6,Reference!$B$12:$C$16,2,0),0,0)+TIME(1,0,0)))</f>
        <v>41675.875</v>
      </c>
      <c r="I866" s="29">
        <v>41676.083333333336</v>
      </c>
      <c r="J866" s="42">
        <v>13635</v>
      </c>
    </row>
    <row r="867" spans="5:10" x14ac:dyDescent="0.25">
      <c r="E867" s="19">
        <f t="shared" si="39"/>
        <v>227</v>
      </c>
      <c r="F867" s="28" t="str">
        <f t="shared" si="40"/>
        <v>2/5/2014</v>
      </c>
      <c r="G867" s="28" t="str">
        <f t="shared" si="41"/>
        <v>22</v>
      </c>
      <c r="H867" s="29">
        <f>IF(I867="","",IF($C$7="HB",I867-TIME(VLOOKUP($C$6,Reference!$B$12:$C$16,2,0),0,0),I867-TIME(VLOOKUP($C$6,Reference!$B$12:$C$16,2,0),0,0)+TIME(1,0,0)))</f>
        <v>41675.916666666664</v>
      </c>
      <c r="I867" s="29">
        <v>41676.125</v>
      </c>
      <c r="J867" s="42">
        <v>13477</v>
      </c>
    </row>
    <row r="868" spans="5:10" x14ac:dyDescent="0.25">
      <c r="E868" s="19">
        <f t="shared" si="39"/>
        <v>227</v>
      </c>
      <c r="F868" s="28" t="str">
        <f t="shared" si="40"/>
        <v>2/5/2014</v>
      </c>
      <c r="G868" s="28" t="str">
        <f t="shared" si="41"/>
        <v>23</v>
      </c>
      <c r="H868" s="29">
        <f>IF(I868="","",IF($C$7="HB",I868-TIME(VLOOKUP($C$6,Reference!$B$12:$C$16,2,0),0,0),I868-TIME(VLOOKUP($C$6,Reference!$B$12:$C$16,2,0),0,0)+TIME(1,0,0)))</f>
        <v>41675.958333333328</v>
      </c>
      <c r="I868" s="29">
        <v>41676.166666666664</v>
      </c>
      <c r="J868" s="42">
        <v>13096</v>
      </c>
    </row>
    <row r="869" spans="5:10" x14ac:dyDescent="0.25">
      <c r="E869" s="19">
        <f t="shared" si="39"/>
        <v>227</v>
      </c>
      <c r="F869" s="28" t="str">
        <f t="shared" si="40"/>
        <v>2/6/2014</v>
      </c>
      <c r="G869" s="28" t="str">
        <f t="shared" si="41"/>
        <v>0</v>
      </c>
      <c r="H869" s="29">
        <f>IF(I869="","",IF($C$7="HB",I869-TIME(VLOOKUP($C$6,Reference!$B$12:$C$16,2,0),0,0),I869-TIME(VLOOKUP($C$6,Reference!$B$12:$C$16,2,0),0,0)+TIME(1,0,0)))</f>
        <v>41676</v>
      </c>
      <c r="I869" s="29">
        <v>41676.208333333336</v>
      </c>
      <c r="J869" s="42">
        <v>12412</v>
      </c>
    </row>
    <row r="870" spans="5:10" x14ac:dyDescent="0.25">
      <c r="E870" s="19">
        <f t="shared" si="39"/>
        <v>227</v>
      </c>
      <c r="F870" s="28" t="str">
        <f t="shared" si="40"/>
        <v>2/6/2014</v>
      </c>
      <c r="G870" s="28" t="str">
        <f t="shared" si="41"/>
        <v>1</v>
      </c>
      <c r="H870" s="29">
        <f>IF(I870="","",IF($C$7="HB",I870-TIME(VLOOKUP($C$6,Reference!$B$12:$C$16,2,0),0,0),I870-TIME(VLOOKUP($C$6,Reference!$B$12:$C$16,2,0),0,0)+TIME(1,0,0)))</f>
        <v>41676.041666666664</v>
      </c>
      <c r="I870" s="29">
        <v>41676.25</v>
      </c>
      <c r="J870" s="42">
        <v>11503</v>
      </c>
    </row>
    <row r="871" spans="5:10" x14ac:dyDescent="0.25">
      <c r="E871" s="19">
        <f t="shared" si="39"/>
        <v>227</v>
      </c>
      <c r="F871" s="28" t="str">
        <f t="shared" si="40"/>
        <v>2/6/2014</v>
      </c>
      <c r="G871" s="28" t="str">
        <f t="shared" si="41"/>
        <v>2</v>
      </c>
      <c r="H871" s="29">
        <f>IF(I871="","",IF($C$7="HB",I871-TIME(VLOOKUP($C$6,Reference!$B$12:$C$16,2,0),0,0),I871-TIME(VLOOKUP($C$6,Reference!$B$12:$C$16,2,0),0,0)+TIME(1,0,0)))</f>
        <v>41676.083333333328</v>
      </c>
      <c r="I871" s="29">
        <v>41676.291666666664</v>
      </c>
      <c r="J871" s="42">
        <v>10536</v>
      </c>
    </row>
    <row r="872" spans="5:10" x14ac:dyDescent="0.25">
      <c r="E872" s="19">
        <f t="shared" si="39"/>
        <v>227</v>
      </c>
      <c r="F872" s="28" t="str">
        <f t="shared" si="40"/>
        <v>2/6/2014</v>
      </c>
      <c r="G872" s="28" t="str">
        <f t="shared" si="41"/>
        <v>3</v>
      </c>
      <c r="H872" s="29">
        <f>IF(I872="","",IF($C$7="HB",I872-TIME(VLOOKUP($C$6,Reference!$B$12:$C$16,2,0),0,0),I872-TIME(VLOOKUP($C$6,Reference!$B$12:$C$16,2,0),0,0)+TIME(1,0,0)))</f>
        <v>41676.125</v>
      </c>
      <c r="I872" s="29">
        <v>41676.333333333336</v>
      </c>
      <c r="J872" s="42">
        <v>9908</v>
      </c>
    </row>
    <row r="873" spans="5:10" x14ac:dyDescent="0.25">
      <c r="E873" s="19">
        <f t="shared" si="39"/>
        <v>227</v>
      </c>
      <c r="F873" s="28" t="str">
        <f t="shared" si="40"/>
        <v>2/6/2014</v>
      </c>
      <c r="G873" s="28" t="str">
        <f t="shared" si="41"/>
        <v>4</v>
      </c>
      <c r="H873" s="29">
        <f>IF(I873="","",IF($C$7="HB",I873-TIME(VLOOKUP($C$6,Reference!$B$12:$C$16,2,0),0,0),I873-TIME(VLOOKUP($C$6,Reference!$B$12:$C$16,2,0),0,0)+TIME(1,0,0)))</f>
        <v>41676.166666666664</v>
      </c>
      <c r="I873" s="29">
        <v>41676.375</v>
      </c>
      <c r="J873" s="42">
        <v>9685</v>
      </c>
    </row>
    <row r="874" spans="5:10" x14ac:dyDescent="0.25">
      <c r="E874" s="19">
        <f t="shared" si="39"/>
        <v>227</v>
      </c>
      <c r="F874" s="28" t="str">
        <f t="shared" si="40"/>
        <v>2/6/2014</v>
      </c>
      <c r="G874" s="28" t="str">
        <f t="shared" si="41"/>
        <v>5</v>
      </c>
      <c r="H874" s="29">
        <f>IF(I874="","",IF($C$7="HB",I874-TIME(VLOOKUP($C$6,Reference!$B$12:$C$16,2,0),0,0),I874-TIME(VLOOKUP($C$6,Reference!$B$12:$C$16,2,0),0,0)+TIME(1,0,0)))</f>
        <v>41676.208333333328</v>
      </c>
      <c r="I874" s="29">
        <v>41676.416666666664</v>
      </c>
      <c r="J874" s="42">
        <v>9698</v>
      </c>
    </row>
    <row r="875" spans="5:10" x14ac:dyDescent="0.25">
      <c r="E875" s="19">
        <f t="shared" si="39"/>
        <v>227</v>
      </c>
      <c r="F875" s="28" t="str">
        <f t="shared" si="40"/>
        <v>2/6/2014</v>
      </c>
      <c r="G875" s="28" t="str">
        <f t="shared" si="41"/>
        <v>6</v>
      </c>
      <c r="H875" s="29">
        <f>IF(I875="","",IF($C$7="HB",I875-TIME(VLOOKUP($C$6,Reference!$B$12:$C$16,2,0),0,0),I875-TIME(VLOOKUP($C$6,Reference!$B$12:$C$16,2,0),0,0)+TIME(1,0,0)))</f>
        <v>41676.25</v>
      </c>
      <c r="I875" s="29">
        <v>41676.458333333336</v>
      </c>
      <c r="J875" s="42">
        <v>9702</v>
      </c>
    </row>
    <row r="876" spans="5:10" x14ac:dyDescent="0.25">
      <c r="E876" s="19">
        <f t="shared" si="39"/>
        <v>227</v>
      </c>
      <c r="F876" s="28" t="str">
        <f t="shared" si="40"/>
        <v>2/6/2014</v>
      </c>
      <c r="G876" s="28" t="str">
        <f t="shared" si="41"/>
        <v>7</v>
      </c>
      <c r="H876" s="29">
        <f>IF(I876="","",IF($C$7="HB",I876-TIME(VLOOKUP($C$6,Reference!$B$12:$C$16,2,0),0,0),I876-TIME(VLOOKUP($C$6,Reference!$B$12:$C$16,2,0),0,0)+TIME(1,0,0)))</f>
        <v>41676.291666666664</v>
      </c>
      <c r="I876" s="29">
        <v>41676.5</v>
      </c>
      <c r="J876" s="42">
        <v>9696</v>
      </c>
    </row>
    <row r="877" spans="5:10" x14ac:dyDescent="0.25">
      <c r="E877" s="19">
        <f t="shared" si="39"/>
        <v>227</v>
      </c>
      <c r="F877" s="28" t="str">
        <f t="shared" si="40"/>
        <v>2/6/2014</v>
      </c>
      <c r="G877" s="28" t="str">
        <f t="shared" si="41"/>
        <v>8</v>
      </c>
      <c r="H877" s="29">
        <f>IF(I877="","",IF($C$7="HB",I877-TIME(VLOOKUP($C$6,Reference!$B$12:$C$16,2,0),0,0),I877-TIME(VLOOKUP($C$6,Reference!$B$12:$C$16,2,0),0,0)+TIME(1,0,0)))</f>
        <v>41676.333333333328</v>
      </c>
      <c r="I877" s="29">
        <v>41676.541666666664</v>
      </c>
      <c r="J877" s="42">
        <v>10203</v>
      </c>
    </row>
    <row r="878" spans="5:10" x14ac:dyDescent="0.25">
      <c r="E878" s="19">
        <f t="shared" si="39"/>
        <v>227</v>
      </c>
      <c r="F878" s="28" t="str">
        <f t="shared" si="40"/>
        <v>2/6/2014</v>
      </c>
      <c r="G878" s="28" t="str">
        <f t="shared" si="41"/>
        <v>9</v>
      </c>
      <c r="H878" s="29">
        <f>IF(I878="","",IF($C$7="HB",I878-TIME(VLOOKUP($C$6,Reference!$B$12:$C$16,2,0),0,0),I878-TIME(VLOOKUP($C$6,Reference!$B$12:$C$16,2,0),0,0)+TIME(1,0,0)))</f>
        <v>41676.375</v>
      </c>
      <c r="I878" s="29">
        <v>41676.583333333336</v>
      </c>
      <c r="J878" s="42">
        <v>11357</v>
      </c>
    </row>
    <row r="879" spans="5:10" x14ac:dyDescent="0.25">
      <c r="E879" s="19">
        <f t="shared" si="39"/>
        <v>227</v>
      </c>
      <c r="F879" s="28" t="str">
        <f t="shared" si="40"/>
        <v>2/6/2014</v>
      </c>
      <c r="G879" s="28" t="str">
        <f t="shared" si="41"/>
        <v>10</v>
      </c>
      <c r="H879" s="29">
        <f>IF(I879="","",IF($C$7="HB",I879-TIME(VLOOKUP($C$6,Reference!$B$12:$C$16,2,0),0,0),I879-TIME(VLOOKUP($C$6,Reference!$B$12:$C$16,2,0),0,0)+TIME(1,0,0)))</f>
        <v>41676.416666666664</v>
      </c>
      <c r="I879" s="29">
        <v>41676.625</v>
      </c>
      <c r="J879" s="42">
        <v>12378</v>
      </c>
    </row>
    <row r="880" spans="5:10" x14ac:dyDescent="0.25">
      <c r="E880" s="19">
        <f t="shared" si="39"/>
        <v>227</v>
      </c>
      <c r="F880" s="28" t="str">
        <f t="shared" si="40"/>
        <v>2/6/2014</v>
      </c>
      <c r="G880" s="28" t="str">
        <f t="shared" si="41"/>
        <v>11</v>
      </c>
      <c r="H880" s="29">
        <f>IF(I880="","",IF($C$7="HB",I880-TIME(VLOOKUP($C$6,Reference!$B$12:$C$16,2,0),0,0),I880-TIME(VLOOKUP($C$6,Reference!$B$12:$C$16,2,0),0,0)+TIME(1,0,0)))</f>
        <v>41676.458333333328</v>
      </c>
      <c r="I880" s="29">
        <v>41676.666666666664</v>
      </c>
      <c r="J880" s="42">
        <v>12536</v>
      </c>
    </row>
    <row r="881" spans="5:10" x14ac:dyDescent="0.25">
      <c r="E881" s="19">
        <f t="shared" si="39"/>
        <v>227</v>
      </c>
      <c r="F881" s="28" t="str">
        <f t="shared" si="40"/>
        <v>2/6/2014</v>
      </c>
      <c r="G881" s="28" t="str">
        <f t="shared" si="41"/>
        <v>12</v>
      </c>
      <c r="H881" s="29">
        <f>IF(I881="","",IF($C$7="HB",I881-TIME(VLOOKUP($C$6,Reference!$B$12:$C$16,2,0),0,0),I881-TIME(VLOOKUP($C$6,Reference!$B$12:$C$16,2,0),0,0)+TIME(1,0,0)))</f>
        <v>41676.5</v>
      </c>
      <c r="I881" s="29">
        <v>41676.708333333336</v>
      </c>
      <c r="J881" s="42">
        <v>12617</v>
      </c>
    </row>
    <row r="882" spans="5:10" x14ac:dyDescent="0.25">
      <c r="E882" s="19">
        <f t="shared" si="39"/>
        <v>227</v>
      </c>
      <c r="F882" s="28" t="str">
        <f t="shared" si="40"/>
        <v>2/6/2014</v>
      </c>
      <c r="G882" s="28" t="str">
        <f t="shared" si="41"/>
        <v>13</v>
      </c>
      <c r="H882" s="29">
        <f>IF(I882="","",IF($C$7="HB",I882-TIME(VLOOKUP($C$6,Reference!$B$12:$C$16,2,0),0,0),I882-TIME(VLOOKUP($C$6,Reference!$B$12:$C$16,2,0),0,0)+TIME(1,0,0)))</f>
        <v>41676.541666666664</v>
      </c>
      <c r="I882" s="29">
        <v>41676.75</v>
      </c>
      <c r="J882" s="42">
        <v>12633</v>
      </c>
    </row>
    <row r="883" spans="5:10" x14ac:dyDescent="0.25">
      <c r="E883" s="19">
        <f t="shared" si="39"/>
        <v>227</v>
      </c>
      <c r="F883" s="28" t="str">
        <f t="shared" si="40"/>
        <v>2/6/2014</v>
      </c>
      <c r="G883" s="28" t="str">
        <f t="shared" si="41"/>
        <v>14</v>
      </c>
      <c r="H883" s="29">
        <f>IF(I883="","",IF($C$7="HB",I883-TIME(VLOOKUP($C$6,Reference!$B$12:$C$16,2,0),0,0),I883-TIME(VLOOKUP($C$6,Reference!$B$12:$C$16,2,0),0,0)+TIME(1,0,0)))</f>
        <v>41676.583333333328</v>
      </c>
      <c r="I883" s="29">
        <v>41676.791666666664</v>
      </c>
      <c r="J883" s="42">
        <v>12539</v>
      </c>
    </row>
    <row r="884" spans="5:10" x14ac:dyDescent="0.25">
      <c r="E884" s="19">
        <f t="shared" si="39"/>
        <v>227</v>
      </c>
      <c r="F884" s="28" t="str">
        <f t="shared" si="40"/>
        <v>2/6/2014</v>
      </c>
      <c r="G884" s="28" t="str">
        <f t="shared" si="41"/>
        <v>15</v>
      </c>
      <c r="H884" s="29">
        <f>IF(I884="","",IF($C$7="HB",I884-TIME(VLOOKUP($C$6,Reference!$B$12:$C$16,2,0),0,0),I884-TIME(VLOOKUP($C$6,Reference!$B$12:$C$16,2,0),0,0)+TIME(1,0,0)))</f>
        <v>41676.625</v>
      </c>
      <c r="I884" s="29">
        <v>41676.833333333336</v>
      </c>
      <c r="J884" s="42">
        <v>12449</v>
      </c>
    </row>
    <row r="885" spans="5:10" x14ac:dyDescent="0.25">
      <c r="E885" s="19">
        <f t="shared" si="39"/>
        <v>227</v>
      </c>
      <c r="F885" s="28" t="str">
        <f t="shared" si="40"/>
        <v>2/6/2014</v>
      </c>
      <c r="G885" s="28" t="str">
        <f t="shared" si="41"/>
        <v>16</v>
      </c>
      <c r="H885" s="29">
        <f>IF(I885="","",IF($C$7="HB",I885-TIME(VLOOKUP($C$6,Reference!$B$12:$C$16,2,0),0,0),I885-TIME(VLOOKUP($C$6,Reference!$B$12:$C$16,2,0),0,0)+TIME(1,0,0)))</f>
        <v>41676.666666666664</v>
      </c>
      <c r="I885" s="29">
        <v>41676.875</v>
      </c>
      <c r="J885" s="42">
        <v>12314</v>
      </c>
    </row>
    <row r="886" spans="5:10" x14ac:dyDescent="0.25">
      <c r="E886" s="19">
        <f t="shared" si="39"/>
        <v>227</v>
      </c>
      <c r="F886" s="28" t="str">
        <f t="shared" si="40"/>
        <v>2/6/2014</v>
      </c>
      <c r="G886" s="28" t="str">
        <f t="shared" si="41"/>
        <v>17</v>
      </c>
      <c r="H886" s="29">
        <f>IF(I886="","",IF($C$7="HB",I886-TIME(VLOOKUP($C$6,Reference!$B$12:$C$16,2,0),0,0),I886-TIME(VLOOKUP($C$6,Reference!$B$12:$C$16,2,0),0,0)+TIME(1,0,0)))</f>
        <v>41676.708333333328</v>
      </c>
      <c r="I886" s="29">
        <v>41676.916666666664</v>
      </c>
      <c r="J886" s="42">
        <v>12218</v>
      </c>
    </row>
    <row r="887" spans="5:10" x14ac:dyDescent="0.25">
      <c r="E887" s="19">
        <f t="shared" si="39"/>
        <v>227</v>
      </c>
      <c r="F887" s="28" t="str">
        <f t="shared" si="40"/>
        <v>2/6/2014</v>
      </c>
      <c r="G887" s="28" t="str">
        <f t="shared" si="41"/>
        <v>18</v>
      </c>
      <c r="H887" s="29">
        <f>IF(I887="","",IF($C$7="HB",I887-TIME(VLOOKUP($C$6,Reference!$B$12:$C$16,2,0),0,0),I887-TIME(VLOOKUP($C$6,Reference!$B$12:$C$16,2,0),0,0)+TIME(1,0,0)))</f>
        <v>41676.75</v>
      </c>
      <c r="I887" s="29">
        <v>41676.958333333336</v>
      </c>
      <c r="J887" s="42">
        <v>11949</v>
      </c>
    </row>
    <row r="888" spans="5:10" x14ac:dyDescent="0.25">
      <c r="E888" s="19">
        <f t="shared" si="39"/>
        <v>227</v>
      </c>
      <c r="F888" s="28" t="str">
        <f t="shared" si="40"/>
        <v>2/6/2014</v>
      </c>
      <c r="G888" s="28" t="str">
        <f t="shared" si="41"/>
        <v>19</v>
      </c>
      <c r="H888" s="29">
        <f>IF(I888="","",IF($C$7="HB",I888-TIME(VLOOKUP($C$6,Reference!$B$12:$C$16,2,0),0,0),I888-TIME(VLOOKUP($C$6,Reference!$B$12:$C$16,2,0),0,0)+TIME(1,0,0)))</f>
        <v>41676.791666666664</v>
      </c>
      <c r="I888" s="29">
        <v>41677</v>
      </c>
      <c r="J888" s="42">
        <v>12076</v>
      </c>
    </row>
    <row r="889" spans="5:10" x14ac:dyDescent="0.25">
      <c r="E889" s="19">
        <f t="shared" si="39"/>
        <v>227</v>
      </c>
      <c r="F889" s="28" t="str">
        <f t="shared" si="40"/>
        <v>2/6/2014</v>
      </c>
      <c r="G889" s="28" t="str">
        <f t="shared" si="41"/>
        <v>20</v>
      </c>
      <c r="H889" s="29">
        <f>IF(I889="","",IF($C$7="HB",I889-TIME(VLOOKUP($C$6,Reference!$B$12:$C$16,2,0),0,0),I889-TIME(VLOOKUP($C$6,Reference!$B$12:$C$16,2,0),0,0)+TIME(1,0,0)))</f>
        <v>41676.833333333328</v>
      </c>
      <c r="I889" s="29">
        <v>41677.041666666664</v>
      </c>
      <c r="J889" s="42">
        <v>12824</v>
      </c>
    </row>
    <row r="890" spans="5:10" x14ac:dyDescent="0.25">
      <c r="E890" s="19">
        <f t="shared" si="39"/>
        <v>227</v>
      </c>
      <c r="F890" s="28" t="str">
        <f t="shared" si="40"/>
        <v>2/6/2014</v>
      </c>
      <c r="G890" s="28" t="str">
        <f t="shared" si="41"/>
        <v>21</v>
      </c>
      <c r="H890" s="29">
        <f>IF(I890="","",IF($C$7="HB",I890-TIME(VLOOKUP($C$6,Reference!$B$12:$C$16,2,0),0,0),I890-TIME(VLOOKUP($C$6,Reference!$B$12:$C$16,2,0),0,0)+TIME(1,0,0)))</f>
        <v>41676.875</v>
      </c>
      <c r="I890" s="29">
        <v>41677.083333333336</v>
      </c>
      <c r="J890" s="42">
        <v>13437</v>
      </c>
    </row>
    <row r="891" spans="5:10" x14ac:dyDescent="0.25">
      <c r="E891" s="19">
        <f t="shared" si="39"/>
        <v>227</v>
      </c>
      <c r="F891" s="28" t="str">
        <f t="shared" si="40"/>
        <v>2/6/2014</v>
      </c>
      <c r="G891" s="28" t="str">
        <f t="shared" si="41"/>
        <v>22</v>
      </c>
      <c r="H891" s="29">
        <f>IF(I891="","",IF($C$7="HB",I891-TIME(VLOOKUP($C$6,Reference!$B$12:$C$16,2,0),0,0),I891-TIME(VLOOKUP($C$6,Reference!$B$12:$C$16,2,0),0,0)+TIME(1,0,0)))</f>
        <v>41676.916666666664</v>
      </c>
      <c r="I891" s="29">
        <v>41677.125</v>
      </c>
      <c r="J891" s="42">
        <v>13278</v>
      </c>
    </row>
    <row r="892" spans="5:10" x14ac:dyDescent="0.25">
      <c r="E892" s="19">
        <f t="shared" si="39"/>
        <v>227</v>
      </c>
      <c r="F892" s="28" t="str">
        <f t="shared" si="40"/>
        <v>2/6/2014</v>
      </c>
      <c r="G892" s="28" t="str">
        <f t="shared" si="41"/>
        <v>23</v>
      </c>
      <c r="H892" s="29">
        <f>IF(I892="","",IF($C$7="HB",I892-TIME(VLOOKUP($C$6,Reference!$B$12:$C$16,2,0),0,0),I892-TIME(VLOOKUP($C$6,Reference!$B$12:$C$16,2,0),0,0)+TIME(1,0,0)))</f>
        <v>41676.958333333328</v>
      </c>
      <c r="I892" s="29">
        <v>41677.166666666664</v>
      </c>
      <c r="J892" s="42">
        <v>12970</v>
      </c>
    </row>
    <row r="893" spans="5:10" x14ac:dyDescent="0.25">
      <c r="E893" s="19">
        <f t="shared" si="39"/>
        <v>227</v>
      </c>
      <c r="F893" s="28" t="str">
        <f t="shared" si="40"/>
        <v>2/7/2014</v>
      </c>
      <c r="G893" s="28" t="str">
        <f t="shared" si="41"/>
        <v>0</v>
      </c>
      <c r="H893" s="29">
        <f>IF(I893="","",IF($C$7="HB",I893-TIME(VLOOKUP($C$6,Reference!$B$12:$C$16,2,0),0,0),I893-TIME(VLOOKUP($C$6,Reference!$B$12:$C$16,2,0),0,0)+TIME(1,0,0)))</f>
        <v>41677</v>
      </c>
      <c r="I893" s="29">
        <v>41677.208333333336</v>
      </c>
      <c r="J893" s="42">
        <v>12365</v>
      </c>
    </row>
    <row r="894" spans="5:10" x14ac:dyDescent="0.25">
      <c r="E894" s="19">
        <f t="shared" si="39"/>
        <v>227</v>
      </c>
      <c r="F894" s="28" t="str">
        <f t="shared" si="40"/>
        <v>2/7/2014</v>
      </c>
      <c r="G894" s="28" t="str">
        <f t="shared" si="41"/>
        <v>1</v>
      </c>
      <c r="H894" s="29">
        <f>IF(I894="","",IF($C$7="HB",I894-TIME(VLOOKUP($C$6,Reference!$B$12:$C$16,2,0),0,0),I894-TIME(VLOOKUP($C$6,Reference!$B$12:$C$16,2,0),0,0)+TIME(1,0,0)))</f>
        <v>41677.041666666664</v>
      </c>
      <c r="I894" s="29">
        <v>41677.25</v>
      </c>
      <c r="J894" s="42">
        <v>11373</v>
      </c>
    </row>
    <row r="895" spans="5:10" x14ac:dyDescent="0.25">
      <c r="E895" s="19">
        <f t="shared" si="39"/>
        <v>227</v>
      </c>
      <c r="F895" s="28" t="str">
        <f t="shared" si="40"/>
        <v>2/7/2014</v>
      </c>
      <c r="G895" s="28" t="str">
        <f t="shared" si="41"/>
        <v>2</v>
      </c>
      <c r="H895" s="29">
        <f>IF(I895="","",IF($C$7="HB",I895-TIME(VLOOKUP($C$6,Reference!$B$12:$C$16,2,0),0,0),I895-TIME(VLOOKUP($C$6,Reference!$B$12:$C$16,2,0),0,0)+TIME(1,0,0)))</f>
        <v>41677.083333333328</v>
      </c>
      <c r="I895" s="29">
        <v>41677.291666666664</v>
      </c>
      <c r="J895" s="42">
        <v>10436</v>
      </c>
    </row>
    <row r="896" spans="5:10" x14ac:dyDescent="0.25">
      <c r="E896" s="19">
        <f t="shared" si="39"/>
        <v>227</v>
      </c>
      <c r="F896" s="28" t="str">
        <f t="shared" si="40"/>
        <v>2/7/2014</v>
      </c>
      <c r="G896" s="28" t="str">
        <f t="shared" si="41"/>
        <v>3</v>
      </c>
      <c r="H896" s="29">
        <f>IF(I896="","",IF($C$7="HB",I896-TIME(VLOOKUP($C$6,Reference!$B$12:$C$16,2,0),0,0),I896-TIME(VLOOKUP($C$6,Reference!$B$12:$C$16,2,0),0,0)+TIME(1,0,0)))</f>
        <v>41677.125</v>
      </c>
      <c r="I896" s="29">
        <v>41677.333333333336</v>
      </c>
      <c r="J896" s="42">
        <v>9878</v>
      </c>
    </row>
    <row r="897" spans="5:10" x14ac:dyDescent="0.25">
      <c r="E897" s="19">
        <f t="shared" si="39"/>
        <v>227</v>
      </c>
      <c r="F897" s="28" t="str">
        <f t="shared" si="40"/>
        <v>2/7/2014</v>
      </c>
      <c r="G897" s="28" t="str">
        <f t="shared" si="41"/>
        <v>4</v>
      </c>
      <c r="H897" s="29">
        <f>IF(I897="","",IF($C$7="HB",I897-TIME(VLOOKUP($C$6,Reference!$B$12:$C$16,2,0),0,0),I897-TIME(VLOOKUP($C$6,Reference!$B$12:$C$16,2,0),0,0)+TIME(1,0,0)))</f>
        <v>41677.166666666664</v>
      </c>
      <c r="I897" s="29">
        <v>41677.375</v>
      </c>
      <c r="J897" s="42">
        <v>9910</v>
      </c>
    </row>
    <row r="898" spans="5:10" x14ac:dyDescent="0.25">
      <c r="E898" s="19">
        <f t="shared" si="39"/>
        <v>227</v>
      </c>
      <c r="F898" s="28" t="str">
        <f t="shared" si="40"/>
        <v>2/7/2014</v>
      </c>
      <c r="G898" s="28" t="str">
        <f t="shared" si="41"/>
        <v>5</v>
      </c>
      <c r="H898" s="29">
        <f>IF(I898="","",IF($C$7="HB",I898-TIME(VLOOKUP($C$6,Reference!$B$12:$C$16,2,0),0,0),I898-TIME(VLOOKUP($C$6,Reference!$B$12:$C$16,2,0),0,0)+TIME(1,0,0)))</f>
        <v>41677.208333333328</v>
      </c>
      <c r="I898" s="29">
        <v>41677.416666666664</v>
      </c>
      <c r="J898" s="42">
        <v>9922</v>
      </c>
    </row>
    <row r="899" spans="5:10" x14ac:dyDescent="0.25">
      <c r="E899" s="19">
        <f t="shared" si="39"/>
        <v>227</v>
      </c>
      <c r="F899" s="28" t="str">
        <f t="shared" si="40"/>
        <v>2/7/2014</v>
      </c>
      <c r="G899" s="28" t="str">
        <f t="shared" si="41"/>
        <v>6</v>
      </c>
      <c r="H899" s="29">
        <f>IF(I899="","",IF($C$7="HB",I899-TIME(VLOOKUP($C$6,Reference!$B$12:$C$16,2,0),0,0),I899-TIME(VLOOKUP($C$6,Reference!$B$12:$C$16,2,0),0,0)+TIME(1,0,0)))</f>
        <v>41677.25</v>
      </c>
      <c r="I899" s="29">
        <v>41677.458333333336</v>
      </c>
      <c r="J899" s="42">
        <v>9886</v>
      </c>
    </row>
    <row r="900" spans="5:10" x14ac:dyDescent="0.25">
      <c r="E900" s="19">
        <f t="shared" si="39"/>
        <v>227</v>
      </c>
      <c r="F900" s="28" t="str">
        <f t="shared" si="40"/>
        <v>2/7/2014</v>
      </c>
      <c r="G900" s="28" t="str">
        <f t="shared" si="41"/>
        <v>7</v>
      </c>
      <c r="H900" s="29">
        <f>IF(I900="","",IF($C$7="HB",I900-TIME(VLOOKUP($C$6,Reference!$B$12:$C$16,2,0),0,0),I900-TIME(VLOOKUP($C$6,Reference!$B$12:$C$16,2,0),0,0)+TIME(1,0,0)))</f>
        <v>41677.291666666664</v>
      </c>
      <c r="I900" s="29">
        <v>41677.5</v>
      </c>
      <c r="J900" s="42">
        <v>10083</v>
      </c>
    </row>
    <row r="901" spans="5:10" x14ac:dyDescent="0.25">
      <c r="E901" s="19">
        <f t="shared" si="39"/>
        <v>227</v>
      </c>
      <c r="F901" s="28" t="str">
        <f t="shared" si="40"/>
        <v>2/7/2014</v>
      </c>
      <c r="G901" s="28" t="str">
        <f t="shared" si="41"/>
        <v>8</v>
      </c>
      <c r="H901" s="29">
        <f>IF(I901="","",IF($C$7="HB",I901-TIME(VLOOKUP($C$6,Reference!$B$12:$C$16,2,0),0,0),I901-TIME(VLOOKUP($C$6,Reference!$B$12:$C$16,2,0),0,0)+TIME(1,0,0)))</f>
        <v>41677.333333333328</v>
      </c>
      <c r="I901" s="29">
        <v>41677.541666666664</v>
      </c>
      <c r="J901" s="42">
        <v>10382</v>
      </c>
    </row>
    <row r="902" spans="5:10" x14ac:dyDescent="0.25">
      <c r="E902" s="19">
        <f t="shared" ref="E902:E965" si="42">$C$16</f>
        <v>227</v>
      </c>
      <c r="F902" s="28" t="str">
        <f t="shared" ref="F902:F965" si="43">TEXT(H902,"m/d/yyyy")</f>
        <v>2/7/2014</v>
      </c>
      <c r="G902" s="28" t="str">
        <f t="shared" ref="G902:G965" si="44">TEXT(H902,"h")</f>
        <v>9</v>
      </c>
      <c r="H902" s="29">
        <f>IF(I902="","",IF($C$7="HB",I902-TIME(VLOOKUP($C$6,Reference!$B$12:$C$16,2,0),0,0),I902-TIME(VLOOKUP($C$6,Reference!$B$12:$C$16,2,0),0,0)+TIME(1,0,0)))</f>
        <v>41677.375</v>
      </c>
      <c r="I902" s="29">
        <v>41677.583333333336</v>
      </c>
      <c r="J902" s="42">
        <v>11243</v>
      </c>
    </row>
    <row r="903" spans="5:10" x14ac:dyDescent="0.25">
      <c r="E903" s="19">
        <f t="shared" si="42"/>
        <v>227</v>
      </c>
      <c r="F903" s="28" t="str">
        <f t="shared" si="43"/>
        <v>2/7/2014</v>
      </c>
      <c r="G903" s="28" t="str">
        <f t="shared" si="44"/>
        <v>10</v>
      </c>
      <c r="H903" s="29">
        <f>IF(I903="","",IF($C$7="HB",I903-TIME(VLOOKUP($C$6,Reference!$B$12:$C$16,2,0),0,0),I903-TIME(VLOOKUP($C$6,Reference!$B$12:$C$16,2,0),0,0)+TIME(1,0,0)))</f>
        <v>41677.416666666664</v>
      </c>
      <c r="I903" s="29">
        <v>41677.625</v>
      </c>
      <c r="J903" s="42">
        <v>11951</v>
      </c>
    </row>
    <row r="904" spans="5:10" x14ac:dyDescent="0.25">
      <c r="E904" s="19">
        <f t="shared" si="42"/>
        <v>227</v>
      </c>
      <c r="F904" s="28" t="str">
        <f t="shared" si="43"/>
        <v>2/7/2014</v>
      </c>
      <c r="G904" s="28" t="str">
        <f t="shared" si="44"/>
        <v>11</v>
      </c>
      <c r="H904" s="29">
        <f>IF(I904="","",IF($C$7="HB",I904-TIME(VLOOKUP($C$6,Reference!$B$12:$C$16,2,0),0,0),I904-TIME(VLOOKUP($C$6,Reference!$B$12:$C$16,2,0),0,0)+TIME(1,0,0)))</f>
        <v>41677.458333333328</v>
      </c>
      <c r="I904" s="29">
        <v>41677.666666666664</v>
      </c>
      <c r="J904" s="42">
        <v>12103</v>
      </c>
    </row>
    <row r="905" spans="5:10" x14ac:dyDescent="0.25">
      <c r="E905" s="19">
        <f t="shared" si="42"/>
        <v>227</v>
      </c>
      <c r="F905" s="28" t="str">
        <f t="shared" si="43"/>
        <v>2/7/2014</v>
      </c>
      <c r="G905" s="28" t="str">
        <f t="shared" si="44"/>
        <v>12</v>
      </c>
      <c r="H905" s="29">
        <f>IF(I905="","",IF($C$7="HB",I905-TIME(VLOOKUP($C$6,Reference!$B$12:$C$16,2,0),0,0),I905-TIME(VLOOKUP($C$6,Reference!$B$12:$C$16,2,0),0,0)+TIME(1,0,0)))</f>
        <v>41677.5</v>
      </c>
      <c r="I905" s="29">
        <v>41677.708333333336</v>
      </c>
      <c r="J905" s="42">
        <v>12330</v>
      </c>
    </row>
    <row r="906" spans="5:10" x14ac:dyDescent="0.25">
      <c r="E906" s="19">
        <f t="shared" si="42"/>
        <v>227</v>
      </c>
      <c r="F906" s="28" t="str">
        <f t="shared" si="43"/>
        <v>2/7/2014</v>
      </c>
      <c r="G906" s="28" t="str">
        <f t="shared" si="44"/>
        <v>13</v>
      </c>
      <c r="H906" s="29">
        <f>IF(I906="","",IF($C$7="HB",I906-TIME(VLOOKUP($C$6,Reference!$B$12:$C$16,2,0),0,0),I906-TIME(VLOOKUP($C$6,Reference!$B$12:$C$16,2,0),0,0)+TIME(1,0,0)))</f>
        <v>41677.541666666664</v>
      </c>
      <c r="I906" s="29">
        <v>41677.75</v>
      </c>
      <c r="J906" s="42">
        <v>12461</v>
      </c>
    </row>
    <row r="907" spans="5:10" x14ac:dyDescent="0.25">
      <c r="E907" s="19">
        <f t="shared" si="42"/>
        <v>227</v>
      </c>
      <c r="F907" s="28" t="str">
        <f t="shared" si="43"/>
        <v>2/7/2014</v>
      </c>
      <c r="G907" s="28" t="str">
        <f t="shared" si="44"/>
        <v>14</v>
      </c>
      <c r="H907" s="29">
        <f>IF(I907="","",IF($C$7="HB",I907-TIME(VLOOKUP($C$6,Reference!$B$12:$C$16,2,0),0,0),I907-TIME(VLOOKUP($C$6,Reference!$B$12:$C$16,2,0),0,0)+TIME(1,0,0)))</f>
        <v>41677.583333333328</v>
      </c>
      <c r="I907" s="29">
        <v>41677.791666666664</v>
      </c>
      <c r="J907" s="42">
        <v>12495</v>
      </c>
    </row>
    <row r="908" spans="5:10" x14ac:dyDescent="0.25">
      <c r="E908" s="19">
        <f t="shared" si="42"/>
        <v>227</v>
      </c>
      <c r="F908" s="28" t="str">
        <f t="shared" si="43"/>
        <v>2/7/2014</v>
      </c>
      <c r="G908" s="28" t="str">
        <f t="shared" si="44"/>
        <v>15</v>
      </c>
      <c r="H908" s="29">
        <f>IF(I908="","",IF($C$7="HB",I908-TIME(VLOOKUP($C$6,Reference!$B$12:$C$16,2,0),0,0),I908-TIME(VLOOKUP($C$6,Reference!$B$12:$C$16,2,0),0,0)+TIME(1,0,0)))</f>
        <v>41677.625</v>
      </c>
      <c r="I908" s="29">
        <v>41677.833333333336</v>
      </c>
      <c r="J908" s="42">
        <v>12434</v>
      </c>
    </row>
    <row r="909" spans="5:10" x14ac:dyDescent="0.25">
      <c r="E909" s="19">
        <f t="shared" si="42"/>
        <v>227</v>
      </c>
      <c r="F909" s="28" t="str">
        <f t="shared" si="43"/>
        <v>2/7/2014</v>
      </c>
      <c r="G909" s="28" t="str">
        <f t="shared" si="44"/>
        <v>16</v>
      </c>
      <c r="H909" s="29">
        <f>IF(I909="","",IF($C$7="HB",I909-TIME(VLOOKUP($C$6,Reference!$B$12:$C$16,2,0),0,0),I909-TIME(VLOOKUP($C$6,Reference!$B$12:$C$16,2,0),0,0)+TIME(1,0,0)))</f>
        <v>41677.666666666664</v>
      </c>
      <c r="I909" s="29">
        <v>41677.875</v>
      </c>
      <c r="J909" s="42">
        <v>12401</v>
      </c>
    </row>
    <row r="910" spans="5:10" x14ac:dyDescent="0.25">
      <c r="E910" s="19">
        <f t="shared" si="42"/>
        <v>227</v>
      </c>
      <c r="F910" s="28" t="str">
        <f t="shared" si="43"/>
        <v>2/7/2014</v>
      </c>
      <c r="G910" s="28" t="str">
        <f t="shared" si="44"/>
        <v>17</v>
      </c>
      <c r="H910" s="29">
        <f>IF(I910="","",IF($C$7="HB",I910-TIME(VLOOKUP($C$6,Reference!$B$12:$C$16,2,0),0,0),I910-TIME(VLOOKUP($C$6,Reference!$B$12:$C$16,2,0),0,0)+TIME(1,0,0)))</f>
        <v>41677.708333333328</v>
      </c>
      <c r="I910" s="29">
        <v>41677.916666666664</v>
      </c>
      <c r="J910" s="42">
        <v>12331</v>
      </c>
    </row>
    <row r="911" spans="5:10" x14ac:dyDescent="0.25">
      <c r="E911" s="19">
        <f t="shared" si="42"/>
        <v>227</v>
      </c>
      <c r="F911" s="28" t="str">
        <f t="shared" si="43"/>
        <v>2/7/2014</v>
      </c>
      <c r="G911" s="28" t="str">
        <f t="shared" si="44"/>
        <v>18</v>
      </c>
      <c r="H911" s="29">
        <f>IF(I911="","",IF($C$7="HB",I911-TIME(VLOOKUP($C$6,Reference!$B$12:$C$16,2,0),0,0),I911-TIME(VLOOKUP($C$6,Reference!$B$12:$C$16,2,0),0,0)+TIME(1,0,0)))</f>
        <v>41677.75</v>
      </c>
      <c r="I911" s="29">
        <v>41677.958333333336</v>
      </c>
      <c r="J911" s="42">
        <v>12338</v>
      </c>
    </row>
    <row r="912" spans="5:10" x14ac:dyDescent="0.25">
      <c r="E912" s="19">
        <f t="shared" si="42"/>
        <v>227</v>
      </c>
      <c r="F912" s="28" t="str">
        <f t="shared" si="43"/>
        <v>2/7/2014</v>
      </c>
      <c r="G912" s="28" t="str">
        <f t="shared" si="44"/>
        <v>19</v>
      </c>
      <c r="H912" s="29">
        <f>IF(I912="","",IF($C$7="HB",I912-TIME(VLOOKUP($C$6,Reference!$B$12:$C$16,2,0),0,0),I912-TIME(VLOOKUP($C$6,Reference!$B$12:$C$16,2,0),0,0)+TIME(1,0,0)))</f>
        <v>41677.791666666664</v>
      </c>
      <c r="I912" s="29">
        <v>41678</v>
      </c>
      <c r="J912" s="42">
        <v>12487</v>
      </c>
    </row>
    <row r="913" spans="5:10" x14ac:dyDescent="0.25">
      <c r="E913" s="19">
        <f t="shared" si="42"/>
        <v>227</v>
      </c>
      <c r="F913" s="28" t="str">
        <f t="shared" si="43"/>
        <v>2/7/2014</v>
      </c>
      <c r="G913" s="28" t="str">
        <f t="shared" si="44"/>
        <v>20</v>
      </c>
      <c r="H913" s="29">
        <f>IF(I913="","",IF($C$7="HB",I913-TIME(VLOOKUP($C$6,Reference!$B$12:$C$16,2,0),0,0),I913-TIME(VLOOKUP($C$6,Reference!$B$12:$C$16,2,0),0,0)+TIME(1,0,0)))</f>
        <v>41677.833333333328</v>
      </c>
      <c r="I913" s="29">
        <v>41678.041666666664</v>
      </c>
      <c r="J913" s="42">
        <v>13048</v>
      </c>
    </row>
    <row r="914" spans="5:10" x14ac:dyDescent="0.25">
      <c r="E914" s="19">
        <f t="shared" si="42"/>
        <v>227</v>
      </c>
      <c r="F914" s="28" t="str">
        <f t="shared" si="43"/>
        <v>2/7/2014</v>
      </c>
      <c r="G914" s="28" t="str">
        <f t="shared" si="44"/>
        <v>21</v>
      </c>
      <c r="H914" s="29">
        <f>IF(I914="","",IF($C$7="HB",I914-TIME(VLOOKUP($C$6,Reference!$B$12:$C$16,2,0),0,0),I914-TIME(VLOOKUP($C$6,Reference!$B$12:$C$16,2,0),0,0)+TIME(1,0,0)))</f>
        <v>41677.875</v>
      </c>
      <c r="I914" s="29">
        <v>41678.083333333336</v>
      </c>
      <c r="J914" s="42">
        <v>13425</v>
      </c>
    </row>
    <row r="915" spans="5:10" x14ac:dyDescent="0.25">
      <c r="E915" s="19">
        <f t="shared" si="42"/>
        <v>227</v>
      </c>
      <c r="F915" s="28" t="str">
        <f t="shared" si="43"/>
        <v>2/7/2014</v>
      </c>
      <c r="G915" s="28" t="str">
        <f t="shared" si="44"/>
        <v>22</v>
      </c>
      <c r="H915" s="29">
        <f>IF(I915="","",IF($C$7="HB",I915-TIME(VLOOKUP($C$6,Reference!$B$12:$C$16,2,0),0,0),I915-TIME(VLOOKUP($C$6,Reference!$B$12:$C$16,2,0),0,0)+TIME(1,0,0)))</f>
        <v>41677.916666666664</v>
      </c>
      <c r="I915" s="29">
        <v>41678.125</v>
      </c>
      <c r="J915" s="42">
        <v>13132</v>
      </c>
    </row>
    <row r="916" spans="5:10" x14ac:dyDescent="0.25">
      <c r="E916" s="19">
        <f t="shared" si="42"/>
        <v>227</v>
      </c>
      <c r="F916" s="28" t="str">
        <f t="shared" si="43"/>
        <v>2/7/2014</v>
      </c>
      <c r="G916" s="28" t="str">
        <f t="shared" si="44"/>
        <v>23</v>
      </c>
      <c r="H916" s="29">
        <f>IF(I916="","",IF($C$7="HB",I916-TIME(VLOOKUP($C$6,Reference!$B$12:$C$16,2,0),0,0),I916-TIME(VLOOKUP($C$6,Reference!$B$12:$C$16,2,0),0,0)+TIME(1,0,0)))</f>
        <v>41677.958333333328</v>
      </c>
      <c r="I916" s="29">
        <v>41678.166666666664</v>
      </c>
      <c r="J916" s="42">
        <v>12690</v>
      </c>
    </row>
    <row r="917" spans="5:10" x14ac:dyDescent="0.25">
      <c r="E917" s="19">
        <f t="shared" si="42"/>
        <v>227</v>
      </c>
      <c r="F917" s="28" t="str">
        <f t="shared" si="43"/>
        <v>2/8/2014</v>
      </c>
      <c r="G917" s="28" t="str">
        <f t="shared" si="44"/>
        <v>0</v>
      </c>
      <c r="H917" s="29">
        <f>IF(I917="","",IF($C$7="HB",I917-TIME(VLOOKUP($C$6,Reference!$B$12:$C$16,2,0),0,0),I917-TIME(VLOOKUP($C$6,Reference!$B$12:$C$16,2,0),0,0)+TIME(1,0,0)))</f>
        <v>41678</v>
      </c>
      <c r="I917" s="29">
        <v>41678.208333333336</v>
      </c>
      <c r="J917" s="42">
        <v>12109</v>
      </c>
    </row>
    <row r="918" spans="5:10" x14ac:dyDescent="0.25">
      <c r="E918" s="19">
        <f t="shared" si="42"/>
        <v>227</v>
      </c>
      <c r="F918" s="28" t="str">
        <f t="shared" si="43"/>
        <v>2/8/2014</v>
      </c>
      <c r="G918" s="28" t="str">
        <f t="shared" si="44"/>
        <v>1</v>
      </c>
      <c r="H918" s="29">
        <f>IF(I918="","",IF($C$7="HB",I918-TIME(VLOOKUP($C$6,Reference!$B$12:$C$16,2,0),0,0),I918-TIME(VLOOKUP($C$6,Reference!$B$12:$C$16,2,0),0,0)+TIME(1,0,0)))</f>
        <v>41678.041666666664</v>
      </c>
      <c r="I918" s="29">
        <v>41678.25</v>
      </c>
      <c r="J918" s="42">
        <v>11394</v>
      </c>
    </row>
    <row r="919" spans="5:10" x14ac:dyDescent="0.25">
      <c r="E919" s="19">
        <f t="shared" si="42"/>
        <v>227</v>
      </c>
      <c r="F919" s="28" t="str">
        <f t="shared" si="43"/>
        <v>2/8/2014</v>
      </c>
      <c r="G919" s="28" t="str">
        <f t="shared" si="44"/>
        <v>2</v>
      </c>
      <c r="H919" s="29">
        <f>IF(I919="","",IF($C$7="HB",I919-TIME(VLOOKUP($C$6,Reference!$B$12:$C$16,2,0),0,0),I919-TIME(VLOOKUP($C$6,Reference!$B$12:$C$16,2,0),0,0)+TIME(1,0,0)))</f>
        <v>41678.083333333328</v>
      </c>
      <c r="I919" s="29">
        <v>41678.291666666664</v>
      </c>
      <c r="J919" s="42">
        <v>10679</v>
      </c>
    </row>
    <row r="920" spans="5:10" x14ac:dyDescent="0.25">
      <c r="E920" s="19">
        <f t="shared" si="42"/>
        <v>227</v>
      </c>
      <c r="F920" s="28" t="str">
        <f t="shared" si="43"/>
        <v>2/8/2014</v>
      </c>
      <c r="G920" s="28" t="str">
        <f t="shared" si="44"/>
        <v>3</v>
      </c>
      <c r="H920" s="29">
        <f>IF(I920="","",IF($C$7="HB",I920-TIME(VLOOKUP($C$6,Reference!$B$12:$C$16,2,0),0,0),I920-TIME(VLOOKUP($C$6,Reference!$B$12:$C$16,2,0),0,0)+TIME(1,0,0)))</f>
        <v>41678.125</v>
      </c>
      <c r="I920" s="29">
        <v>41678.333333333336</v>
      </c>
      <c r="J920" s="42">
        <v>10167</v>
      </c>
    </row>
    <row r="921" spans="5:10" x14ac:dyDescent="0.25">
      <c r="E921" s="19">
        <f t="shared" si="42"/>
        <v>227</v>
      </c>
      <c r="F921" s="28" t="str">
        <f t="shared" si="43"/>
        <v>2/8/2014</v>
      </c>
      <c r="G921" s="28" t="str">
        <f t="shared" si="44"/>
        <v>4</v>
      </c>
      <c r="H921" s="29">
        <f>IF(I921="","",IF($C$7="HB",I921-TIME(VLOOKUP($C$6,Reference!$B$12:$C$16,2,0),0,0),I921-TIME(VLOOKUP($C$6,Reference!$B$12:$C$16,2,0),0,0)+TIME(1,0,0)))</f>
        <v>41678.166666666664</v>
      </c>
      <c r="I921" s="29">
        <v>41678.375</v>
      </c>
      <c r="J921" s="42">
        <v>9719</v>
      </c>
    </row>
    <row r="922" spans="5:10" x14ac:dyDescent="0.25">
      <c r="E922" s="19">
        <f t="shared" si="42"/>
        <v>227</v>
      </c>
      <c r="F922" s="28" t="str">
        <f t="shared" si="43"/>
        <v>2/8/2014</v>
      </c>
      <c r="G922" s="28" t="str">
        <f t="shared" si="44"/>
        <v>5</v>
      </c>
      <c r="H922" s="29">
        <f>IF(I922="","",IF($C$7="HB",I922-TIME(VLOOKUP($C$6,Reference!$B$12:$C$16,2,0),0,0),I922-TIME(VLOOKUP($C$6,Reference!$B$12:$C$16,2,0),0,0)+TIME(1,0,0)))</f>
        <v>41678.208333333328</v>
      </c>
      <c r="I922" s="29">
        <v>41678.416666666664</v>
      </c>
      <c r="J922" s="42">
        <v>9451</v>
      </c>
    </row>
    <row r="923" spans="5:10" x14ac:dyDescent="0.25">
      <c r="E923" s="19">
        <f t="shared" si="42"/>
        <v>227</v>
      </c>
      <c r="F923" s="28" t="str">
        <f t="shared" si="43"/>
        <v>2/8/2014</v>
      </c>
      <c r="G923" s="28" t="str">
        <f t="shared" si="44"/>
        <v>6</v>
      </c>
      <c r="H923" s="29">
        <f>IF(I923="","",IF($C$7="HB",I923-TIME(VLOOKUP($C$6,Reference!$B$12:$C$16,2,0),0,0),I923-TIME(VLOOKUP($C$6,Reference!$B$12:$C$16,2,0),0,0)+TIME(1,0,0)))</f>
        <v>41678.25</v>
      </c>
      <c r="I923" s="29">
        <v>41678.458333333336</v>
      </c>
      <c r="J923" s="42">
        <v>9314</v>
      </c>
    </row>
    <row r="924" spans="5:10" x14ac:dyDescent="0.25">
      <c r="E924" s="19">
        <f t="shared" si="42"/>
        <v>227</v>
      </c>
      <c r="F924" s="28" t="str">
        <f t="shared" si="43"/>
        <v>2/8/2014</v>
      </c>
      <c r="G924" s="28" t="str">
        <f t="shared" si="44"/>
        <v>7</v>
      </c>
      <c r="H924" s="29">
        <f>IF(I924="","",IF($C$7="HB",I924-TIME(VLOOKUP($C$6,Reference!$B$12:$C$16,2,0),0,0),I924-TIME(VLOOKUP($C$6,Reference!$B$12:$C$16,2,0),0,0)+TIME(1,0,0)))</f>
        <v>41678.291666666664</v>
      </c>
      <c r="I924" s="29">
        <v>41678.5</v>
      </c>
      <c r="J924" s="42">
        <v>9343</v>
      </c>
    </row>
    <row r="925" spans="5:10" x14ac:dyDescent="0.25">
      <c r="E925" s="19">
        <f t="shared" si="42"/>
        <v>227</v>
      </c>
      <c r="F925" s="28" t="str">
        <f t="shared" si="43"/>
        <v>2/8/2014</v>
      </c>
      <c r="G925" s="28" t="str">
        <f t="shared" si="44"/>
        <v>8</v>
      </c>
      <c r="H925" s="29">
        <f>IF(I925="","",IF($C$7="HB",I925-TIME(VLOOKUP($C$6,Reference!$B$12:$C$16,2,0),0,0),I925-TIME(VLOOKUP($C$6,Reference!$B$12:$C$16,2,0),0,0)+TIME(1,0,0)))</f>
        <v>41678.333333333328</v>
      </c>
      <c r="I925" s="29">
        <v>41678.541666666664</v>
      </c>
      <c r="J925" s="42">
        <v>9250</v>
      </c>
    </row>
    <row r="926" spans="5:10" x14ac:dyDescent="0.25">
      <c r="E926" s="19">
        <f t="shared" si="42"/>
        <v>227</v>
      </c>
      <c r="F926" s="28" t="str">
        <f t="shared" si="43"/>
        <v>2/8/2014</v>
      </c>
      <c r="G926" s="28" t="str">
        <f t="shared" si="44"/>
        <v>9</v>
      </c>
      <c r="H926" s="29">
        <f>IF(I926="","",IF($C$7="HB",I926-TIME(VLOOKUP($C$6,Reference!$B$12:$C$16,2,0),0,0),I926-TIME(VLOOKUP($C$6,Reference!$B$12:$C$16,2,0),0,0)+TIME(1,0,0)))</f>
        <v>41678.375</v>
      </c>
      <c r="I926" s="29">
        <v>41678.583333333336</v>
      </c>
      <c r="J926" s="42">
        <v>9642</v>
      </c>
    </row>
    <row r="927" spans="5:10" x14ac:dyDescent="0.25">
      <c r="E927" s="19">
        <f t="shared" si="42"/>
        <v>227</v>
      </c>
      <c r="F927" s="28" t="str">
        <f t="shared" si="43"/>
        <v>2/8/2014</v>
      </c>
      <c r="G927" s="28" t="str">
        <f t="shared" si="44"/>
        <v>10</v>
      </c>
      <c r="H927" s="29">
        <f>IF(I927="","",IF($C$7="HB",I927-TIME(VLOOKUP($C$6,Reference!$B$12:$C$16,2,0),0,0),I927-TIME(VLOOKUP($C$6,Reference!$B$12:$C$16,2,0),0,0)+TIME(1,0,0)))</f>
        <v>41678.416666666664</v>
      </c>
      <c r="I927" s="29">
        <v>41678.625</v>
      </c>
      <c r="J927" s="42">
        <v>10113</v>
      </c>
    </row>
    <row r="928" spans="5:10" x14ac:dyDescent="0.25">
      <c r="E928" s="19">
        <f t="shared" si="42"/>
        <v>227</v>
      </c>
      <c r="F928" s="28" t="str">
        <f t="shared" si="43"/>
        <v>2/8/2014</v>
      </c>
      <c r="G928" s="28" t="str">
        <f t="shared" si="44"/>
        <v>11</v>
      </c>
      <c r="H928" s="29">
        <f>IF(I928="","",IF($C$7="HB",I928-TIME(VLOOKUP($C$6,Reference!$B$12:$C$16,2,0),0,0),I928-TIME(VLOOKUP($C$6,Reference!$B$12:$C$16,2,0),0,0)+TIME(1,0,0)))</f>
        <v>41678.458333333328</v>
      </c>
      <c r="I928" s="29">
        <v>41678.666666666664</v>
      </c>
      <c r="J928" s="42">
        <v>10696</v>
      </c>
    </row>
    <row r="929" spans="5:10" x14ac:dyDescent="0.25">
      <c r="E929" s="19">
        <f t="shared" si="42"/>
        <v>227</v>
      </c>
      <c r="F929" s="28" t="str">
        <f t="shared" si="43"/>
        <v>2/8/2014</v>
      </c>
      <c r="G929" s="28" t="str">
        <f t="shared" si="44"/>
        <v>12</v>
      </c>
      <c r="H929" s="29">
        <f>IF(I929="","",IF($C$7="HB",I929-TIME(VLOOKUP($C$6,Reference!$B$12:$C$16,2,0),0,0),I929-TIME(VLOOKUP($C$6,Reference!$B$12:$C$16,2,0),0,0)+TIME(1,0,0)))</f>
        <v>41678.5</v>
      </c>
      <c r="I929" s="29">
        <v>41678.708333333336</v>
      </c>
      <c r="J929" s="42">
        <v>11217</v>
      </c>
    </row>
    <row r="930" spans="5:10" x14ac:dyDescent="0.25">
      <c r="E930" s="19">
        <f t="shared" si="42"/>
        <v>227</v>
      </c>
      <c r="F930" s="28" t="str">
        <f t="shared" si="43"/>
        <v>2/8/2014</v>
      </c>
      <c r="G930" s="28" t="str">
        <f t="shared" si="44"/>
        <v>13</v>
      </c>
      <c r="H930" s="29">
        <f>IF(I930="","",IF($C$7="HB",I930-TIME(VLOOKUP($C$6,Reference!$B$12:$C$16,2,0),0,0),I930-TIME(VLOOKUP($C$6,Reference!$B$12:$C$16,2,0),0,0)+TIME(1,0,0)))</f>
        <v>41678.541666666664</v>
      </c>
      <c r="I930" s="29">
        <v>41678.75</v>
      </c>
      <c r="J930" s="42">
        <v>11433</v>
      </c>
    </row>
    <row r="931" spans="5:10" x14ac:dyDescent="0.25">
      <c r="E931" s="19">
        <f t="shared" si="42"/>
        <v>227</v>
      </c>
      <c r="F931" s="28" t="str">
        <f t="shared" si="43"/>
        <v>2/8/2014</v>
      </c>
      <c r="G931" s="28" t="str">
        <f t="shared" si="44"/>
        <v>14</v>
      </c>
      <c r="H931" s="29">
        <f>IF(I931="","",IF($C$7="HB",I931-TIME(VLOOKUP($C$6,Reference!$B$12:$C$16,2,0),0,0),I931-TIME(VLOOKUP($C$6,Reference!$B$12:$C$16,2,0),0,0)+TIME(1,0,0)))</f>
        <v>41678.583333333328</v>
      </c>
      <c r="I931" s="29">
        <v>41678.791666666664</v>
      </c>
      <c r="J931" s="42">
        <v>11372</v>
      </c>
    </row>
    <row r="932" spans="5:10" x14ac:dyDescent="0.25">
      <c r="E932" s="19">
        <f t="shared" si="42"/>
        <v>227</v>
      </c>
      <c r="F932" s="28" t="str">
        <f t="shared" si="43"/>
        <v>2/8/2014</v>
      </c>
      <c r="G932" s="28" t="str">
        <f t="shared" si="44"/>
        <v>15</v>
      </c>
      <c r="H932" s="29">
        <f>IF(I932="","",IF($C$7="HB",I932-TIME(VLOOKUP($C$6,Reference!$B$12:$C$16,2,0),0,0),I932-TIME(VLOOKUP($C$6,Reference!$B$12:$C$16,2,0),0,0)+TIME(1,0,0)))</f>
        <v>41678.625</v>
      </c>
      <c r="I932" s="29">
        <v>41678.833333333336</v>
      </c>
      <c r="J932" s="42">
        <v>11306</v>
      </c>
    </row>
    <row r="933" spans="5:10" x14ac:dyDescent="0.25">
      <c r="E933" s="19">
        <f t="shared" si="42"/>
        <v>227</v>
      </c>
      <c r="F933" s="28" t="str">
        <f t="shared" si="43"/>
        <v>2/8/2014</v>
      </c>
      <c r="G933" s="28" t="str">
        <f t="shared" si="44"/>
        <v>16</v>
      </c>
      <c r="H933" s="29">
        <f>IF(I933="","",IF($C$7="HB",I933-TIME(VLOOKUP($C$6,Reference!$B$12:$C$16,2,0),0,0),I933-TIME(VLOOKUP($C$6,Reference!$B$12:$C$16,2,0),0,0)+TIME(1,0,0)))</f>
        <v>41678.666666666664</v>
      </c>
      <c r="I933" s="29">
        <v>41678.875</v>
      </c>
      <c r="J933" s="42">
        <v>11211</v>
      </c>
    </row>
    <row r="934" spans="5:10" x14ac:dyDescent="0.25">
      <c r="E934" s="19">
        <f t="shared" si="42"/>
        <v>227</v>
      </c>
      <c r="F934" s="28" t="str">
        <f t="shared" si="43"/>
        <v>2/8/2014</v>
      </c>
      <c r="G934" s="28" t="str">
        <f t="shared" si="44"/>
        <v>17</v>
      </c>
      <c r="H934" s="29">
        <f>IF(I934="","",IF($C$7="HB",I934-TIME(VLOOKUP($C$6,Reference!$B$12:$C$16,2,0),0,0),I934-TIME(VLOOKUP($C$6,Reference!$B$12:$C$16,2,0),0,0)+TIME(1,0,0)))</f>
        <v>41678.708333333328</v>
      </c>
      <c r="I934" s="29">
        <v>41678.916666666664</v>
      </c>
      <c r="J934" s="42">
        <v>11111</v>
      </c>
    </row>
    <row r="935" spans="5:10" x14ac:dyDescent="0.25">
      <c r="E935" s="19">
        <f t="shared" si="42"/>
        <v>227</v>
      </c>
      <c r="F935" s="28" t="str">
        <f t="shared" si="43"/>
        <v>2/8/2014</v>
      </c>
      <c r="G935" s="28" t="str">
        <f t="shared" si="44"/>
        <v>18</v>
      </c>
      <c r="H935" s="29">
        <f>IF(I935="","",IF($C$7="HB",I935-TIME(VLOOKUP($C$6,Reference!$B$12:$C$16,2,0),0,0),I935-TIME(VLOOKUP($C$6,Reference!$B$12:$C$16,2,0),0,0)+TIME(1,0,0)))</f>
        <v>41678.75</v>
      </c>
      <c r="I935" s="29">
        <v>41678.958333333336</v>
      </c>
      <c r="J935" s="42">
        <v>11034</v>
      </c>
    </row>
    <row r="936" spans="5:10" x14ac:dyDescent="0.25">
      <c r="E936" s="19">
        <f t="shared" si="42"/>
        <v>227</v>
      </c>
      <c r="F936" s="28" t="str">
        <f t="shared" si="43"/>
        <v>2/8/2014</v>
      </c>
      <c r="G936" s="28" t="str">
        <f t="shared" si="44"/>
        <v>19</v>
      </c>
      <c r="H936" s="29">
        <f>IF(I936="","",IF($C$7="HB",I936-TIME(VLOOKUP($C$6,Reference!$B$12:$C$16,2,0),0,0),I936-TIME(VLOOKUP($C$6,Reference!$B$12:$C$16,2,0),0,0)+TIME(1,0,0)))</f>
        <v>41678.791666666664</v>
      </c>
      <c r="I936" s="29">
        <v>41679</v>
      </c>
      <c r="J936" s="42">
        <v>11069</v>
      </c>
    </row>
    <row r="937" spans="5:10" x14ac:dyDescent="0.25">
      <c r="E937" s="19">
        <f t="shared" si="42"/>
        <v>227</v>
      </c>
      <c r="F937" s="28" t="str">
        <f t="shared" si="43"/>
        <v>2/8/2014</v>
      </c>
      <c r="G937" s="28" t="str">
        <f t="shared" si="44"/>
        <v>20</v>
      </c>
      <c r="H937" s="29">
        <f>IF(I937="","",IF($C$7="HB",I937-TIME(VLOOKUP($C$6,Reference!$B$12:$C$16,2,0),0,0),I937-TIME(VLOOKUP($C$6,Reference!$B$12:$C$16,2,0),0,0)+TIME(1,0,0)))</f>
        <v>41678.833333333328</v>
      </c>
      <c r="I937" s="29">
        <v>41679.041666666664</v>
      </c>
      <c r="J937" s="42">
        <v>11784</v>
      </c>
    </row>
    <row r="938" spans="5:10" x14ac:dyDescent="0.25">
      <c r="E938" s="19">
        <f t="shared" si="42"/>
        <v>227</v>
      </c>
      <c r="F938" s="28" t="str">
        <f t="shared" si="43"/>
        <v>2/8/2014</v>
      </c>
      <c r="G938" s="28" t="str">
        <f t="shared" si="44"/>
        <v>21</v>
      </c>
      <c r="H938" s="29">
        <f>IF(I938="","",IF($C$7="HB",I938-TIME(VLOOKUP($C$6,Reference!$B$12:$C$16,2,0),0,0),I938-TIME(VLOOKUP($C$6,Reference!$B$12:$C$16,2,0),0,0)+TIME(1,0,0)))</f>
        <v>41678.875</v>
      </c>
      <c r="I938" s="29">
        <v>41679.083333333336</v>
      </c>
      <c r="J938" s="42">
        <v>12283</v>
      </c>
    </row>
    <row r="939" spans="5:10" x14ac:dyDescent="0.25">
      <c r="E939" s="19">
        <f t="shared" si="42"/>
        <v>227</v>
      </c>
      <c r="F939" s="28" t="str">
        <f t="shared" si="43"/>
        <v>2/8/2014</v>
      </c>
      <c r="G939" s="28" t="str">
        <f t="shared" si="44"/>
        <v>22</v>
      </c>
      <c r="H939" s="29">
        <f>IF(I939="","",IF($C$7="HB",I939-TIME(VLOOKUP($C$6,Reference!$B$12:$C$16,2,0),0,0),I939-TIME(VLOOKUP($C$6,Reference!$B$12:$C$16,2,0),0,0)+TIME(1,0,0)))</f>
        <v>41678.916666666664</v>
      </c>
      <c r="I939" s="29">
        <v>41679.125</v>
      </c>
      <c r="J939" s="42">
        <v>12181</v>
      </c>
    </row>
    <row r="940" spans="5:10" x14ac:dyDescent="0.25">
      <c r="E940" s="19">
        <f t="shared" si="42"/>
        <v>227</v>
      </c>
      <c r="F940" s="28" t="str">
        <f t="shared" si="43"/>
        <v>2/8/2014</v>
      </c>
      <c r="G940" s="28" t="str">
        <f t="shared" si="44"/>
        <v>23</v>
      </c>
      <c r="H940" s="29">
        <f>IF(I940="","",IF($C$7="HB",I940-TIME(VLOOKUP($C$6,Reference!$B$12:$C$16,2,0),0,0),I940-TIME(VLOOKUP($C$6,Reference!$B$12:$C$16,2,0),0,0)+TIME(1,0,0)))</f>
        <v>41678.958333333328</v>
      </c>
      <c r="I940" s="29">
        <v>41679.166666666664</v>
      </c>
      <c r="J940" s="42">
        <v>11750</v>
      </c>
    </row>
    <row r="941" spans="5:10" x14ac:dyDescent="0.25">
      <c r="E941" s="19">
        <f t="shared" si="42"/>
        <v>227</v>
      </c>
      <c r="F941" s="28" t="str">
        <f t="shared" si="43"/>
        <v>2/9/2014</v>
      </c>
      <c r="G941" s="28" t="str">
        <f t="shared" si="44"/>
        <v>0</v>
      </c>
      <c r="H941" s="29">
        <f>IF(I941="","",IF($C$7="HB",I941-TIME(VLOOKUP($C$6,Reference!$B$12:$C$16,2,0),0,0),I941-TIME(VLOOKUP($C$6,Reference!$B$12:$C$16,2,0),0,0)+TIME(1,0,0)))</f>
        <v>41679</v>
      </c>
      <c r="I941" s="29">
        <v>41679.208333333336</v>
      </c>
      <c r="J941" s="42">
        <v>11272</v>
      </c>
    </row>
    <row r="942" spans="5:10" x14ac:dyDescent="0.25">
      <c r="E942" s="19">
        <f t="shared" si="42"/>
        <v>227</v>
      </c>
      <c r="F942" s="28" t="str">
        <f t="shared" si="43"/>
        <v>2/9/2014</v>
      </c>
      <c r="G942" s="28" t="str">
        <f t="shared" si="44"/>
        <v>1</v>
      </c>
      <c r="H942" s="29">
        <f>IF(I942="","",IF($C$7="HB",I942-TIME(VLOOKUP($C$6,Reference!$B$12:$C$16,2,0),0,0),I942-TIME(VLOOKUP($C$6,Reference!$B$12:$C$16,2,0),0,0)+TIME(1,0,0)))</f>
        <v>41679.041666666664</v>
      </c>
      <c r="I942" s="29">
        <v>41679.25</v>
      </c>
      <c r="J942" s="42">
        <v>10734</v>
      </c>
    </row>
    <row r="943" spans="5:10" x14ac:dyDescent="0.25">
      <c r="E943" s="19">
        <f t="shared" si="42"/>
        <v>227</v>
      </c>
      <c r="F943" s="28" t="str">
        <f t="shared" si="43"/>
        <v>2/9/2014</v>
      </c>
      <c r="G943" s="28" t="str">
        <f t="shared" si="44"/>
        <v>2</v>
      </c>
      <c r="H943" s="29">
        <f>IF(I943="","",IF($C$7="HB",I943-TIME(VLOOKUP($C$6,Reference!$B$12:$C$16,2,0),0,0),I943-TIME(VLOOKUP($C$6,Reference!$B$12:$C$16,2,0),0,0)+TIME(1,0,0)))</f>
        <v>41679.083333333328</v>
      </c>
      <c r="I943" s="29">
        <v>41679.291666666664</v>
      </c>
      <c r="J943" s="42">
        <v>10137</v>
      </c>
    </row>
    <row r="944" spans="5:10" x14ac:dyDescent="0.25">
      <c r="E944" s="19">
        <f t="shared" si="42"/>
        <v>227</v>
      </c>
      <c r="F944" s="28" t="str">
        <f t="shared" si="43"/>
        <v>2/9/2014</v>
      </c>
      <c r="G944" s="28" t="str">
        <f t="shared" si="44"/>
        <v>3</v>
      </c>
      <c r="H944" s="29">
        <f>IF(I944="","",IF($C$7="HB",I944-TIME(VLOOKUP($C$6,Reference!$B$12:$C$16,2,0),0,0),I944-TIME(VLOOKUP($C$6,Reference!$B$12:$C$16,2,0),0,0)+TIME(1,0,0)))</f>
        <v>41679.125</v>
      </c>
      <c r="I944" s="29">
        <v>41679.333333333336</v>
      </c>
      <c r="J944" s="42">
        <v>9758</v>
      </c>
    </row>
    <row r="945" spans="5:10" x14ac:dyDescent="0.25">
      <c r="E945" s="19">
        <f t="shared" si="42"/>
        <v>227</v>
      </c>
      <c r="F945" s="28" t="str">
        <f t="shared" si="43"/>
        <v>2/9/2014</v>
      </c>
      <c r="G945" s="28" t="str">
        <f t="shared" si="44"/>
        <v>4</v>
      </c>
      <c r="H945" s="29">
        <f>IF(I945="","",IF($C$7="HB",I945-TIME(VLOOKUP($C$6,Reference!$B$12:$C$16,2,0),0,0),I945-TIME(VLOOKUP($C$6,Reference!$B$12:$C$16,2,0),0,0)+TIME(1,0,0)))</f>
        <v>41679.166666666664</v>
      </c>
      <c r="I945" s="29">
        <v>41679.375</v>
      </c>
      <c r="J945" s="42">
        <v>9455</v>
      </c>
    </row>
    <row r="946" spans="5:10" x14ac:dyDescent="0.25">
      <c r="E946" s="19">
        <f t="shared" si="42"/>
        <v>227</v>
      </c>
      <c r="F946" s="28" t="str">
        <f t="shared" si="43"/>
        <v>2/9/2014</v>
      </c>
      <c r="G946" s="28" t="str">
        <f t="shared" si="44"/>
        <v>5</v>
      </c>
      <c r="H946" s="29">
        <f>IF(I946="","",IF($C$7="HB",I946-TIME(VLOOKUP($C$6,Reference!$B$12:$C$16,2,0),0,0),I946-TIME(VLOOKUP($C$6,Reference!$B$12:$C$16,2,0),0,0)+TIME(1,0,0)))</f>
        <v>41679.208333333328</v>
      </c>
      <c r="I946" s="29">
        <v>41679.416666666664</v>
      </c>
      <c r="J946" s="42">
        <v>9476</v>
      </c>
    </row>
    <row r="947" spans="5:10" x14ac:dyDescent="0.25">
      <c r="E947" s="19">
        <f t="shared" si="42"/>
        <v>227</v>
      </c>
      <c r="F947" s="28" t="str">
        <f t="shared" si="43"/>
        <v>2/9/2014</v>
      </c>
      <c r="G947" s="28" t="str">
        <f t="shared" si="44"/>
        <v>6</v>
      </c>
      <c r="H947" s="29">
        <f>IF(I947="","",IF($C$7="HB",I947-TIME(VLOOKUP($C$6,Reference!$B$12:$C$16,2,0),0,0),I947-TIME(VLOOKUP($C$6,Reference!$B$12:$C$16,2,0),0,0)+TIME(1,0,0)))</f>
        <v>41679.25</v>
      </c>
      <c r="I947" s="29">
        <v>41679.458333333336</v>
      </c>
      <c r="J947" s="42">
        <v>9351</v>
      </c>
    </row>
    <row r="948" spans="5:10" x14ac:dyDescent="0.25">
      <c r="E948" s="19">
        <f t="shared" si="42"/>
        <v>227</v>
      </c>
      <c r="F948" s="28" t="str">
        <f t="shared" si="43"/>
        <v>2/9/2014</v>
      </c>
      <c r="G948" s="28" t="str">
        <f t="shared" si="44"/>
        <v>7</v>
      </c>
      <c r="H948" s="29">
        <f>IF(I948="","",IF($C$7="HB",I948-TIME(VLOOKUP($C$6,Reference!$B$12:$C$16,2,0),0,0),I948-TIME(VLOOKUP($C$6,Reference!$B$12:$C$16,2,0),0,0)+TIME(1,0,0)))</f>
        <v>41679.291666666664</v>
      </c>
      <c r="I948" s="29">
        <v>41679.5</v>
      </c>
      <c r="J948" s="42">
        <v>9334</v>
      </c>
    </row>
    <row r="949" spans="5:10" x14ac:dyDescent="0.25">
      <c r="E949" s="19">
        <f t="shared" si="42"/>
        <v>227</v>
      </c>
      <c r="F949" s="28" t="str">
        <f t="shared" si="43"/>
        <v>2/9/2014</v>
      </c>
      <c r="G949" s="28" t="str">
        <f t="shared" si="44"/>
        <v>8</v>
      </c>
      <c r="H949" s="29">
        <f>IF(I949="","",IF($C$7="HB",I949-TIME(VLOOKUP($C$6,Reference!$B$12:$C$16,2,0),0,0),I949-TIME(VLOOKUP($C$6,Reference!$B$12:$C$16,2,0),0,0)+TIME(1,0,0)))</f>
        <v>41679.333333333328</v>
      </c>
      <c r="I949" s="29">
        <v>41679.541666666664</v>
      </c>
      <c r="J949" s="42">
        <v>9459</v>
      </c>
    </row>
    <row r="950" spans="5:10" x14ac:dyDescent="0.25">
      <c r="E950" s="19">
        <f t="shared" si="42"/>
        <v>227</v>
      </c>
      <c r="F950" s="28" t="str">
        <f t="shared" si="43"/>
        <v>2/9/2014</v>
      </c>
      <c r="G950" s="28" t="str">
        <f t="shared" si="44"/>
        <v>9</v>
      </c>
      <c r="H950" s="29">
        <f>IF(I950="","",IF($C$7="HB",I950-TIME(VLOOKUP($C$6,Reference!$B$12:$C$16,2,0),0,0),I950-TIME(VLOOKUP($C$6,Reference!$B$12:$C$16,2,0),0,0)+TIME(1,0,0)))</f>
        <v>41679.375</v>
      </c>
      <c r="I950" s="29">
        <v>41679.583333333336</v>
      </c>
      <c r="J950" s="42">
        <v>9755</v>
      </c>
    </row>
    <row r="951" spans="5:10" x14ac:dyDescent="0.25">
      <c r="E951" s="19">
        <f t="shared" si="42"/>
        <v>227</v>
      </c>
      <c r="F951" s="28" t="str">
        <f t="shared" si="43"/>
        <v>2/9/2014</v>
      </c>
      <c r="G951" s="28" t="str">
        <f t="shared" si="44"/>
        <v>10</v>
      </c>
      <c r="H951" s="29">
        <f>IF(I951="","",IF($C$7="HB",I951-TIME(VLOOKUP($C$6,Reference!$B$12:$C$16,2,0),0,0),I951-TIME(VLOOKUP($C$6,Reference!$B$12:$C$16,2,0),0,0)+TIME(1,0,0)))</f>
        <v>41679.416666666664</v>
      </c>
      <c r="I951" s="29">
        <v>41679.625</v>
      </c>
      <c r="J951" s="42">
        <v>9937</v>
      </c>
    </row>
    <row r="952" spans="5:10" x14ac:dyDescent="0.25">
      <c r="E952" s="19">
        <f t="shared" si="42"/>
        <v>227</v>
      </c>
      <c r="F952" s="28" t="str">
        <f t="shared" si="43"/>
        <v>2/9/2014</v>
      </c>
      <c r="G952" s="28" t="str">
        <f t="shared" si="44"/>
        <v>11</v>
      </c>
      <c r="H952" s="29">
        <f>IF(I952="","",IF($C$7="HB",I952-TIME(VLOOKUP($C$6,Reference!$B$12:$C$16,2,0),0,0),I952-TIME(VLOOKUP($C$6,Reference!$B$12:$C$16,2,0),0,0)+TIME(1,0,0)))</f>
        <v>41679.458333333328</v>
      </c>
      <c r="I952" s="29">
        <v>41679.666666666664</v>
      </c>
      <c r="J952" s="42">
        <v>10167</v>
      </c>
    </row>
    <row r="953" spans="5:10" x14ac:dyDescent="0.25">
      <c r="E953" s="19">
        <f t="shared" si="42"/>
        <v>227</v>
      </c>
      <c r="F953" s="28" t="str">
        <f t="shared" si="43"/>
        <v>2/9/2014</v>
      </c>
      <c r="G953" s="28" t="str">
        <f t="shared" si="44"/>
        <v>12</v>
      </c>
      <c r="H953" s="29">
        <f>IF(I953="","",IF($C$7="HB",I953-TIME(VLOOKUP($C$6,Reference!$B$12:$C$16,2,0),0,0),I953-TIME(VLOOKUP($C$6,Reference!$B$12:$C$16,2,0),0,0)+TIME(1,0,0)))</f>
        <v>41679.5</v>
      </c>
      <c r="I953" s="29">
        <v>41679.708333333336</v>
      </c>
      <c r="J953" s="42">
        <v>10725</v>
      </c>
    </row>
    <row r="954" spans="5:10" x14ac:dyDescent="0.25">
      <c r="E954" s="19">
        <f t="shared" si="42"/>
        <v>227</v>
      </c>
      <c r="F954" s="28" t="str">
        <f t="shared" si="43"/>
        <v>2/9/2014</v>
      </c>
      <c r="G954" s="28" t="str">
        <f t="shared" si="44"/>
        <v>13</v>
      </c>
      <c r="H954" s="29">
        <f>IF(I954="","",IF($C$7="HB",I954-TIME(VLOOKUP($C$6,Reference!$B$12:$C$16,2,0),0,0),I954-TIME(VLOOKUP($C$6,Reference!$B$12:$C$16,2,0),0,0)+TIME(1,0,0)))</f>
        <v>41679.541666666664</v>
      </c>
      <c r="I954" s="29">
        <v>41679.75</v>
      </c>
      <c r="J954" s="42">
        <v>11310</v>
      </c>
    </row>
    <row r="955" spans="5:10" x14ac:dyDescent="0.25">
      <c r="E955" s="19">
        <f t="shared" si="42"/>
        <v>227</v>
      </c>
      <c r="F955" s="28" t="str">
        <f t="shared" si="43"/>
        <v>2/9/2014</v>
      </c>
      <c r="G955" s="28" t="str">
        <f t="shared" si="44"/>
        <v>14</v>
      </c>
      <c r="H955" s="29">
        <f>IF(I955="","",IF($C$7="HB",I955-TIME(VLOOKUP($C$6,Reference!$B$12:$C$16,2,0),0,0),I955-TIME(VLOOKUP($C$6,Reference!$B$12:$C$16,2,0),0,0)+TIME(1,0,0)))</f>
        <v>41679.583333333328</v>
      </c>
      <c r="I955" s="29">
        <v>41679.791666666664</v>
      </c>
      <c r="J955" s="42">
        <v>11225</v>
      </c>
    </row>
    <row r="956" spans="5:10" x14ac:dyDescent="0.25">
      <c r="E956" s="19">
        <f t="shared" si="42"/>
        <v>227</v>
      </c>
      <c r="F956" s="28" t="str">
        <f t="shared" si="43"/>
        <v>2/9/2014</v>
      </c>
      <c r="G956" s="28" t="str">
        <f t="shared" si="44"/>
        <v>15</v>
      </c>
      <c r="H956" s="29">
        <f>IF(I956="","",IF($C$7="HB",I956-TIME(VLOOKUP($C$6,Reference!$B$12:$C$16,2,0),0,0),I956-TIME(VLOOKUP($C$6,Reference!$B$12:$C$16,2,0),0,0)+TIME(1,0,0)))</f>
        <v>41679.625</v>
      </c>
      <c r="I956" s="29">
        <v>41679.833333333336</v>
      </c>
      <c r="J956" s="42">
        <v>11228</v>
      </c>
    </row>
    <row r="957" spans="5:10" x14ac:dyDescent="0.25">
      <c r="E957" s="19">
        <f t="shared" si="42"/>
        <v>227</v>
      </c>
      <c r="F957" s="28" t="str">
        <f t="shared" si="43"/>
        <v>2/9/2014</v>
      </c>
      <c r="G957" s="28" t="str">
        <f t="shared" si="44"/>
        <v>16</v>
      </c>
      <c r="H957" s="29">
        <f>IF(I957="","",IF($C$7="HB",I957-TIME(VLOOKUP($C$6,Reference!$B$12:$C$16,2,0),0,0),I957-TIME(VLOOKUP($C$6,Reference!$B$12:$C$16,2,0),0,0)+TIME(1,0,0)))</f>
        <v>41679.666666666664</v>
      </c>
      <c r="I957" s="29">
        <v>41679.875</v>
      </c>
      <c r="J957" s="42">
        <v>11157</v>
      </c>
    </row>
    <row r="958" spans="5:10" x14ac:dyDescent="0.25">
      <c r="E958" s="19">
        <f t="shared" si="42"/>
        <v>227</v>
      </c>
      <c r="F958" s="28" t="str">
        <f t="shared" si="43"/>
        <v>2/9/2014</v>
      </c>
      <c r="G958" s="28" t="str">
        <f t="shared" si="44"/>
        <v>17</v>
      </c>
      <c r="H958" s="29">
        <f>IF(I958="","",IF($C$7="HB",I958-TIME(VLOOKUP($C$6,Reference!$B$12:$C$16,2,0),0,0),I958-TIME(VLOOKUP($C$6,Reference!$B$12:$C$16,2,0),0,0)+TIME(1,0,0)))</f>
        <v>41679.708333333328</v>
      </c>
      <c r="I958" s="29">
        <v>41679.916666666664</v>
      </c>
      <c r="J958" s="42">
        <v>11060</v>
      </c>
    </row>
    <row r="959" spans="5:10" x14ac:dyDescent="0.25">
      <c r="E959" s="19">
        <f t="shared" si="42"/>
        <v>227</v>
      </c>
      <c r="F959" s="28" t="str">
        <f t="shared" si="43"/>
        <v>2/9/2014</v>
      </c>
      <c r="G959" s="28" t="str">
        <f t="shared" si="44"/>
        <v>18</v>
      </c>
      <c r="H959" s="29">
        <f>IF(I959="","",IF($C$7="HB",I959-TIME(VLOOKUP($C$6,Reference!$B$12:$C$16,2,0),0,0),I959-TIME(VLOOKUP($C$6,Reference!$B$12:$C$16,2,0),0,0)+TIME(1,0,0)))</f>
        <v>41679.75</v>
      </c>
      <c r="I959" s="29">
        <v>41679.958333333336</v>
      </c>
      <c r="J959" s="42">
        <v>11085</v>
      </c>
    </row>
    <row r="960" spans="5:10" x14ac:dyDescent="0.25">
      <c r="E960" s="19">
        <f t="shared" si="42"/>
        <v>227</v>
      </c>
      <c r="F960" s="28" t="str">
        <f t="shared" si="43"/>
        <v>2/9/2014</v>
      </c>
      <c r="G960" s="28" t="str">
        <f t="shared" si="44"/>
        <v>19</v>
      </c>
      <c r="H960" s="29">
        <f>IF(I960="","",IF($C$7="HB",I960-TIME(VLOOKUP($C$6,Reference!$B$12:$C$16,2,0),0,0),I960-TIME(VLOOKUP($C$6,Reference!$B$12:$C$16,2,0),0,0)+TIME(1,0,0)))</f>
        <v>41679.791666666664</v>
      </c>
      <c r="I960" s="29">
        <v>41680</v>
      </c>
      <c r="J960" s="42">
        <v>11002</v>
      </c>
    </row>
    <row r="961" spans="5:10" x14ac:dyDescent="0.25">
      <c r="E961" s="19">
        <f t="shared" si="42"/>
        <v>227</v>
      </c>
      <c r="F961" s="28" t="str">
        <f t="shared" si="43"/>
        <v>2/9/2014</v>
      </c>
      <c r="G961" s="28" t="str">
        <f t="shared" si="44"/>
        <v>20</v>
      </c>
      <c r="H961" s="29">
        <f>IF(I961="","",IF($C$7="HB",I961-TIME(VLOOKUP($C$6,Reference!$B$12:$C$16,2,0),0,0),I961-TIME(VLOOKUP($C$6,Reference!$B$12:$C$16,2,0),0,0)+TIME(1,0,0)))</f>
        <v>41679.833333333328</v>
      </c>
      <c r="I961" s="29">
        <v>41680.041666666664</v>
      </c>
      <c r="J961" s="42">
        <v>11775</v>
      </c>
    </row>
    <row r="962" spans="5:10" x14ac:dyDescent="0.25">
      <c r="E962" s="19">
        <f t="shared" si="42"/>
        <v>227</v>
      </c>
      <c r="F962" s="28" t="str">
        <f t="shared" si="43"/>
        <v>2/9/2014</v>
      </c>
      <c r="G962" s="28" t="str">
        <f t="shared" si="44"/>
        <v>21</v>
      </c>
      <c r="H962" s="29">
        <f>IF(I962="","",IF($C$7="HB",I962-TIME(VLOOKUP($C$6,Reference!$B$12:$C$16,2,0),0,0),I962-TIME(VLOOKUP($C$6,Reference!$B$12:$C$16,2,0),0,0)+TIME(1,0,0)))</f>
        <v>41679.875</v>
      </c>
      <c r="I962" s="29">
        <v>41680.083333333336</v>
      </c>
      <c r="J962" s="42">
        <v>12425</v>
      </c>
    </row>
    <row r="963" spans="5:10" x14ac:dyDescent="0.25">
      <c r="E963" s="19">
        <f t="shared" si="42"/>
        <v>227</v>
      </c>
      <c r="F963" s="28" t="str">
        <f t="shared" si="43"/>
        <v>2/9/2014</v>
      </c>
      <c r="G963" s="28" t="str">
        <f t="shared" si="44"/>
        <v>22</v>
      </c>
      <c r="H963" s="29">
        <f>IF(I963="","",IF($C$7="HB",I963-TIME(VLOOKUP($C$6,Reference!$B$12:$C$16,2,0),0,0),I963-TIME(VLOOKUP($C$6,Reference!$B$12:$C$16,2,0),0,0)+TIME(1,0,0)))</f>
        <v>41679.916666666664</v>
      </c>
      <c r="I963" s="29">
        <v>41680.125</v>
      </c>
      <c r="J963" s="42">
        <v>12342</v>
      </c>
    </row>
    <row r="964" spans="5:10" x14ac:dyDescent="0.25">
      <c r="E964" s="19">
        <f t="shared" si="42"/>
        <v>227</v>
      </c>
      <c r="F964" s="28" t="str">
        <f t="shared" si="43"/>
        <v>2/9/2014</v>
      </c>
      <c r="G964" s="28" t="str">
        <f t="shared" si="44"/>
        <v>23</v>
      </c>
      <c r="H964" s="29">
        <f>IF(I964="","",IF($C$7="HB",I964-TIME(VLOOKUP($C$6,Reference!$B$12:$C$16,2,0),0,0),I964-TIME(VLOOKUP($C$6,Reference!$B$12:$C$16,2,0),0,0)+TIME(1,0,0)))</f>
        <v>41679.958333333328</v>
      </c>
      <c r="I964" s="29">
        <v>41680.166666666664</v>
      </c>
      <c r="J964" s="42">
        <v>11997</v>
      </c>
    </row>
    <row r="965" spans="5:10" x14ac:dyDescent="0.25">
      <c r="E965" s="19">
        <f t="shared" si="42"/>
        <v>227</v>
      </c>
      <c r="F965" s="28" t="str">
        <f t="shared" si="43"/>
        <v>2/10/2014</v>
      </c>
      <c r="G965" s="28" t="str">
        <f t="shared" si="44"/>
        <v>0</v>
      </c>
      <c r="H965" s="29">
        <f>IF(I965="","",IF($C$7="HB",I965-TIME(VLOOKUP($C$6,Reference!$B$12:$C$16,2,0),0,0),I965-TIME(VLOOKUP($C$6,Reference!$B$12:$C$16,2,0),0,0)+TIME(1,0,0)))</f>
        <v>41680</v>
      </c>
      <c r="I965" s="29">
        <v>41680.208333333336</v>
      </c>
      <c r="J965" s="42">
        <v>11389</v>
      </c>
    </row>
    <row r="966" spans="5:10" x14ac:dyDescent="0.25">
      <c r="E966" s="19">
        <f t="shared" ref="E966:E1029" si="45">$C$16</f>
        <v>227</v>
      </c>
      <c r="F966" s="28" t="str">
        <f t="shared" ref="F966:F1029" si="46">TEXT(H966,"m/d/yyyy")</f>
        <v>2/10/2014</v>
      </c>
      <c r="G966" s="28" t="str">
        <f t="shared" ref="G966:G1029" si="47">TEXT(H966,"h")</f>
        <v>1</v>
      </c>
      <c r="H966" s="29">
        <f>IF(I966="","",IF($C$7="HB",I966-TIME(VLOOKUP($C$6,Reference!$B$12:$C$16,2,0),0,0),I966-TIME(VLOOKUP($C$6,Reference!$B$12:$C$16,2,0),0,0)+TIME(1,0,0)))</f>
        <v>41680.041666666664</v>
      </c>
      <c r="I966" s="29">
        <v>41680.25</v>
      </c>
      <c r="J966" s="42">
        <v>10713</v>
      </c>
    </row>
    <row r="967" spans="5:10" x14ac:dyDescent="0.25">
      <c r="E967" s="19">
        <f t="shared" si="45"/>
        <v>227</v>
      </c>
      <c r="F967" s="28" t="str">
        <f t="shared" si="46"/>
        <v>2/10/2014</v>
      </c>
      <c r="G967" s="28" t="str">
        <f t="shared" si="47"/>
        <v>2</v>
      </c>
      <c r="H967" s="29">
        <f>IF(I967="","",IF($C$7="HB",I967-TIME(VLOOKUP($C$6,Reference!$B$12:$C$16,2,0),0,0),I967-TIME(VLOOKUP($C$6,Reference!$B$12:$C$16,2,0),0,0)+TIME(1,0,0)))</f>
        <v>41680.083333333328</v>
      </c>
      <c r="I967" s="29">
        <v>41680.291666666664</v>
      </c>
      <c r="J967" s="42">
        <v>10220</v>
      </c>
    </row>
    <row r="968" spans="5:10" x14ac:dyDescent="0.25">
      <c r="E968" s="19">
        <f t="shared" si="45"/>
        <v>227</v>
      </c>
      <c r="F968" s="28" t="str">
        <f t="shared" si="46"/>
        <v>2/10/2014</v>
      </c>
      <c r="G968" s="28" t="str">
        <f t="shared" si="47"/>
        <v>3</v>
      </c>
      <c r="H968" s="29">
        <f>IF(I968="","",IF($C$7="HB",I968-TIME(VLOOKUP($C$6,Reference!$B$12:$C$16,2,0),0,0),I968-TIME(VLOOKUP($C$6,Reference!$B$12:$C$16,2,0),0,0)+TIME(1,0,0)))</f>
        <v>41680.125</v>
      </c>
      <c r="I968" s="29">
        <v>41680.333333333336</v>
      </c>
      <c r="J968" s="42">
        <v>9850</v>
      </c>
    </row>
    <row r="969" spans="5:10" x14ac:dyDescent="0.25">
      <c r="E969" s="19">
        <f t="shared" si="45"/>
        <v>227</v>
      </c>
      <c r="F969" s="28" t="str">
        <f t="shared" si="46"/>
        <v>2/10/2014</v>
      </c>
      <c r="G969" s="28" t="str">
        <f t="shared" si="47"/>
        <v>4</v>
      </c>
      <c r="H969" s="29">
        <f>IF(I969="","",IF($C$7="HB",I969-TIME(VLOOKUP($C$6,Reference!$B$12:$C$16,2,0),0,0),I969-TIME(VLOOKUP($C$6,Reference!$B$12:$C$16,2,0),0,0)+TIME(1,0,0)))</f>
        <v>41680.166666666664</v>
      </c>
      <c r="I969" s="29">
        <v>41680.375</v>
      </c>
      <c r="J969" s="42">
        <v>9479</v>
      </c>
    </row>
    <row r="970" spans="5:10" x14ac:dyDescent="0.25">
      <c r="E970" s="19">
        <f t="shared" si="45"/>
        <v>227</v>
      </c>
      <c r="F970" s="28" t="str">
        <f t="shared" si="46"/>
        <v>2/10/2014</v>
      </c>
      <c r="G970" s="28" t="str">
        <f t="shared" si="47"/>
        <v>5</v>
      </c>
      <c r="H970" s="29">
        <f>IF(I970="","",IF($C$7="HB",I970-TIME(VLOOKUP($C$6,Reference!$B$12:$C$16,2,0),0,0),I970-TIME(VLOOKUP($C$6,Reference!$B$12:$C$16,2,0),0,0)+TIME(1,0,0)))</f>
        <v>41680.208333333328</v>
      </c>
      <c r="I970" s="29">
        <v>41680.416666666664</v>
      </c>
      <c r="J970" s="42">
        <v>9303</v>
      </c>
    </row>
    <row r="971" spans="5:10" x14ac:dyDescent="0.25">
      <c r="E971" s="19">
        <f t="shared" si="45"/>
        <v>227</v>
      </c>
      <c r="F971" s="28" t="str">
        <f t="shared" si="46"/>
        <v>2/10/2014</v>
      </c>
      <c r="G971" s="28" t="str">
        <f t="shared" si="47"/>
        <v>6</v>
      </c>
      <c r="H971" s="29">
        <f>IF(I971="","",IF($C$7="HB",I971-TIME(VLOOKUP($C$6,Reference!$B$12:$C$16,2,0),0,0),I971-TIME(VLOOKUP($C$6,Reference!$B$12:$C$16,2,0),0,0)+TIME(1,0,0)))</f>
        <v>41680.25</v>
      </c>
      <c r="I971" s="29">
        <v>41680.458333333336</v>
      </c>
      <c r="J971" s="42">
        <v>9276</v>
      </c>
    </row>
    <row r="972" spans="5:10" x14ac:dyDescent="0.25">
      <c r="E972" s="19">
        <f t="shared" si="45"/>
        <v>227</v>
      </c>
      <c r="F972" s="28" t="str">
        <f t="shared" si="46"/>
        <v>2/10/2014</v>
      </c>
      <c r="G972" s="28" t="str">
        <f t="shared" si="47"/>
        <v>7</v>
      </c>
      <c r="H972" s="29">
        <f>IF(I972="","",IF($C$7="HB",I972-TIME(VLOOKUP($C$6,Reference!$B$12:$C$16,2,0),0,0),I972-TIME(VLOOKUP($C$6,Reference!$B$12:$C$16,2,0),0,0)+TIME(1,0,0)))</f>
        <v>41680.291666666664</v>
      </c>
      <c r="I972" s="29">
        <v>41680.5</v>
      </c>
      <c r="J972" s="42">
        <v>9446</v>
      </c>
    </row>
    <row r="973" spans="5:10" x14ac:dyDescent="0.25">
      <c r="E973" s="19">
        <f t="shared" si="45"/>
        <v>227</v>
      </c>
      <c r="F973" s="28" t="str">
        <f t="shared" si="46"/>
        <v>2/10/2014</v>
      </c>
      <c r="G973" s="28" t="str">
        <f t="shared" si="47"/>
        <v>8</v>
      </c>
      <c r="H973" s="29">
        <f>IF(I973="","",IF($C$7="HB",I973-TIME(VLOOKUP($C$6,Reference!$B$12:$C$16,2,0),0,0),I973-TIME(VLOOKUP($C$6,Reference!$B$12:$C$16,2,0),0,0)+TIME(1,0,0)))</f>
        <v>41680.333333333328</v>
      </c>
      <c r="I973" s="29">
        <v>41680.541666666664</v>
      </c>
      <c r="J973" s="42">
        <v>9599</v>
      </c>
    </row>
    <row r="974" spans="5:10" x14ac:dyDescent="0.25">
      <c r="E974" s="19">
        <f t="shared" si="45"/>
        <v>227</v>
      </c>
      <c r="F974" s="28" t="str">
        <f t="shared" si="46"/>
        <v>2/10/2014</v>
      </c>
      <c r="G974" s="28" t="str">
        <f t="shared" si="47"/>
        <v>9</v>
      </c>
      <c r="H974" s="29">
        <f>IF(I974="","",IF($C$7="HB",I974-TIME(VLOOKUP($C$6,Reference!$B$12:$C$16,2,0),0,0),I974-TIME(VLOOKUP($C$6,Reference!$B$12:$C$16,2,0),0,0)+TIME(1,0,0)))</f>
        <v>41680.375</v>
      </c>
      <c r="I974" s="29">
        <v>41680.583333333336</v>
      </c>
      <c r="J974" s="42">
        <v>10408</v>
      </c>
    </row>
    <row r="975" spans="5:10" x14ac:dyDescent="0.25">
      <c r="E975" s="19">
        <f t="shared" si="45"/>
        <v>227</v>
      </c>
      <c r="F975" s="28" t="str">
        <f t="shared" si="46"/>
        <v>2/10/2014</v>
      </c>
      <c r="G975" s="28" t="str">
        <f t="shared" si="47"/>
        <v>10</v>
      </c>
      <c r="H975" s="29">
        <f>IF(I975="","",IF($C$7="HB",I975-TIME(VLOOKUP($C$6,Reference!$B$12:$C$16,2,0),0,0),I975-TIME(VLOOKUP($C$6,Reference!$B$12:$C$16,2,0),0,0)+TIME(1,0,0)))</f>
        <v>41680.416666666664</v>
      </c>
      <c r="I975" s="29">
        <v>41680.625</v>
      </c>
      <c r="J975" s="42">
        <v>11269</v>
      </c>
    </row>
    <row r="976" spans="5:10" x14ac:dyDescent="0.25">
      <c r="E976" s="19">
        <f t="shared" si="45"/>
        <v>227</v>
      </c>
      <c r="F976" s="28" t="str">
        <f t="shared" si="46"/>
        <v>2/10/2014</v>
      </c>
      <c r="G976" s="28" t="str">
        <f t="shared" si="47"/>
        <v>11</v>
      </c>
      <c r="H976" s="29">
        <f>IF(I976="","",IF($C$7="HB",I976-TIME(VLOOKUP($C$6,Reference!$B$12:$C$16,2,0),0,0),I976-TIME(VLOOKUP($C$6,Reference!$B$12:$C$16,2,0),0,0)+TIME(1,0,0)))</f>
        <v>41680.458333333328</v>
      </c>
      <c r="I976" s="29">
        <v>41680.666666666664</v>
      </c>
      <c r="J976" s="42">
        <v>11524</v>
      </c>
    </row>
    <row r="977" spans="5:10" x14ac:dyDescent="0.25">
      <c r="E977" s="19">
        <f t="shared" si="45"/>
        <v>227</v>
      </c>
      <c r="F977" s="28" t="str">
        <f t="shared" si="46"/>
        <v>2/10/2014</v>
      </c>
      <c r="G977" s="28" t="str">
        <f t="shared" si="47"/>
        <v>12</v>
      </c>
      <c r="H977" s="29">
        <f>IF(I977="","",IF($C$7="HB",I977-TIME(VLOOKUP($C$6,Reference!$B$12:$C$16,2,0),0,0),I977-TIME(VLOOKUP($C$6,Reference!$B$12:$C$16,2,0),0,0)+TIME(1,0,0)))</f>
        <v>41680.5</v>
      </c>
      <c r="I977" s="29">
        <v>41680.708333333336</v>
      </c>
      <c r="J977" s="42">
        <v>11673</v>
      </c>
    </row>
    <row r="978" spans="5:10" x14ac:dyDescent="0.25">
      <c r="E978" s="19">
        <f t="shared" si="45"/>
        <v>227</v>
      </c>
      <c r="F978" s="28" t="str">
        <f t="shared" si="46"/>
        <v>2/10/2014</v>
      </c>
      <c r="G978" s="28" t="str">
        <f t="shared" si="47"/>
        <v>13</v>
      </c>
      <c r="H978" s="29">
        <f>IF(I978="","",IF($C$7="HB",I978-TIME(VLOOKUP($C$6,Reference!$B$12:$C$16,2,0),0,0),I978-TIME(VLOOKUP($C$6,Reference!$B$12:$C$16,2,0),0,0)+TIME(1,0,0)))</f>
        <v>41680.541666666664</v>
      </c>
      <c r="I978" s="29">
        <v>41680.75</v>
      </c>
      <c r="J978" s="42">
        <v>11754</v>
      </c>
    </row>
    <row r="979" spans="5:10" x14ac:dyDescent="0.25">
      <c r="E979" s="19">
        <f t="shared" si="45"/>
        <v>227</v>
      </c>
      <c r="F979" s="28" t="str">
        <f t="shared" si="46"/>
        <v>2/10/2014</v>
      </c>
      <c r="G979" s="28" t="str">
        <f t="shared" si="47"/>
        <v>14</v>
      </c>
      <c r="H979" s="29">
        <f>IF(I979="","",IF($C$7="HB",I979-TIME(VLOOKUP($C$6,Reference!$B$12:$C$16,2,0),0,0),I979-TIME(VLOOKUP($C$6,Reference!$B$12:$C$16,2,0),0,0)+TIME(1,0,0)))</f>
        <v>41680.583333333328</v>
      </c>
      <c r="I979" s="29">
        <v>41680.791666666664</v>
      </c>
      <c r="J979" s="42">
        <v>11861</v>
      </c>
    </row>
    <row r="980" spans="5:10" x14ac:dyDescent="0.25">
      <c r="E980" s="19">
        <f t="shared" si="45"/>
        <v>227</v>
      </c>
      <c r="F980" s="28" t="str">
        <f t="shared" si="46"/>
        <v>2/10/2014</v>
      </c>
      <c r="G980" s="28" t="str">
        <f t="shared" si="47"/>
        <v>15</v>
      </c>
      <c r="H980" s="29">
        <f>IF(I980="","",IF($C$7="HB",I980-TIME(VLOOKUP($C$6,Reference!$B$12:$C$16,2,0),0,0),I980-TIME(VLOOKUP($C$6,Reference!$B$12:$C$16,2,0),0,0)+TIME(1,0,0)))</f>
        <v>41680.625</v>
      </c>
      <c r="I980" s="29">
        <v>41680.833333333336</v>
      </c>
      <c r="J980" s="42">
        <v>11971</v>
      </c>
    </row>
    <row r="981" spans="5:10" x14ac:dyDescent="0.25">
      <c r="E981" s="19">
        <f t="shared" si="45"/>
        <v>227</v>
      </c>
      <c r="F981" s="28" t="str">
        <f t="shared" si="46"/>
        <v>2/10/2014</v>
      </c>
      <c r="G981" s="28" t="str">
        <f t="shared" si="47"/>
        <v>16</v>
      </c>
      <c r="H981" s="29">
        <f>IF(I981="","",IF($C$7="HB",I981-TIME(VLOOKUP($C$6,Reference!$B$12:$C$16,2,0),0,0),I981-TIME(VLOOKUP($C$6,Reference!$B$12:$C$16,2,0),0,0)+TIME(1,0,0)))</f>
        <v>41680.666666666664</v>
      </c>
      <c r="I981" s="29">
        <v>41680.875</v>
      </c>
      <c r="J981" s="42">
        <v>11883</v>
      </c>
    </row>
    <row r="982" spans="5:10" x14ac:dyDescent="0.25">
      <c r="E982" s="19">
        <f t="shared" si="45"/>
        <v>227</v>
      </c>
      <c r="F982" s="28" t="str">
        <f t="shared" si="46"/>
        <v>2/10/2014</v>
      </c>
      <c r="G982" s="28" t="str">
        <f t="shared" si="47"/>
        <v>17</v>
      </c>
      <c r="H982" s="29">
        <f>IF(I982="","",IF($C$7="HB",I982-TIME(VLOOKUP($C$6,Reference!$B$12:$C$16,2,0),0,0),I982-TIME(VLOOKUP($C$6,Reference!$B$12:$C$16,2,0),0,0)+TIME(1,0,0)))</f>
        <v>41680.708333333328</v>
      </c>
      <c r="I982" s="29">
        <v>41680.916666666664</v>
      </c>
      <c r="J982" s="42">
        <v>11741</v>
      </c>
    </row>
    <row r="983" spans="5:10" x14ac:dyDescent="0.25">
      <c r="E983" s="19">
        <f t="shared" si="45"/>
        <v>227</v>
      </c>
      <c r="F983" s="28" t="str">
        <f t="shared" si="46"/>
        <v>2/10/2014</v>
      </c>
      <c r="G983" s="28" t="str">
        <f t="shared" si="47"/>
        <v>18</v>
      </c>
      <c r="H983" s="29">
        <f>IF(I983="","",IF($C$7="HB",I983-TIME(VLOOKUP($C$6,Reference!$B$12:$C$16,2,0),0,0),I983-TIME(VLOOKUP($C$6,Reference!$B$12:$C$16,2,0),0,0)+TIME(1,0,0)))</f>
        <v>41680.75</v>
      </c>
      <c r="I983" s="29">
        <v>41680.958333333336</v>
      </c>
      <c r="J983" s="42">
        <v>11382</v>
      </c>
    </row>
    <row r="984" spans="5:10" x14ac:dyDescent="0.25">
      <c r="E984" s="19">
        <f t="shared" si="45"/>
        <v>227</v>
      </c>
      <c r="F984" s="28" t="str">
        <f t="shared" si="46"/>
        <v>2/10/2014</v>
      </c>
      <c r="G984" s="28" t="str">
        <f t="shared" si="47"/>
        <v>19</v>
      </c>
      <c r="H984" s="29">
        <f>IF(I984="","",IF($C$7="HB",I984-TIME(VLOOKUP($C$6,Reference!$B$12:$C$16,2,0),0,0),I984-TIME(VLOOKUP($C$6,Reference!$B$12:$C$16,2,0),0,0)+TIME(1,0,0)))</f>
        <v>41680.791666666664</v>
      </c>
      <c r="I984" s="29">
        <v>41681</v>
      </c>
      <c r="J984" s="42">
        <v>11474</v>
      </c>
    </row>
    <row r="985" spans="5:10" x14ac:dyDescent="0.25">
      <c r="E985" s="19">
        <f t="shared" si="45"/>
        <v>227</v>
      </c>
      <c r="F985" s="28" t="str">
        <f t="shared" si="46"/>
        <v>2/10/2014</v>
      </c>
      <c r="G985" s="28" t="str">
        <f t="shared" si="47"/>
        <v>20</v>
      </c>
      <c r="H985" s="29">
        <f>IF(I985="","",IF($C$7="HB",I985-TIME(VLOOKUP($C$6,Reference!$B$12:$C$16,2,0),0,0),I985-TIME(VLOOKUP($C$6,Reference!$B$12:$C$16,2,0),0,0)+TIME(1,0,0)))</f>
        <v>41680.833333333328</v>
      </c>
      <c r="I985" s="29">
        <v>41681.041666666664</v>
      </c>
      <c r="J985" s="42">
        <v>12197</v>
      </c>
    </row>
    <row r="986" spans="5:10" x14ac:dyDescent="0.25">
      <c r="E986" s="19">
        <f t="shared" si="45"/>
        <v>227</v>
      </c>
      <c r="F986" s="28" t="str">
        <f t="shared" si="46"/>
        <v>2/10/2014</v>
      </c>
      <c r="G986" s="28" t="str">
        <f t="shared" si="47"/>
        <v>21</v>
      </c>
      <c r="H986" s="29">
        <f>IF(I986="","",IF($C$7="HB",I986-TIME(VLOOKUP($C$6,Reference!$B$12:$C$16,2,0),0,0),I986-TIME(VLOOKUP($C$6,Reference!$B$12:$C$16,2,0),0,0)+TIME(1,0,0)))</f>
        <v>41680.875</v>
      </c>
      <c r="I986" s="29">
        <v>41681.083333333336</v>
      </c>
      <c r="J986" s="42">
        <v>13193</v>
      </c>
    </row>
    <row r="987" spans="5:10" x14ac:dyDescent="0.25">
      <c r="E987" s="19">
        <f t="shared" si="45"/>
        <v>227</v>
      </c>
      <c r="F987" s="28" t="str">
        <f t="shared" si="46"/>
        <v>2/10/2014</v>
      </c>
      <c r="G987" s="28" t="str">
        <f t="shared" si="47"/>
        <v>22</v>
      </c>
      <c r="H987" s="29">
        <f>IF(I987="","",IF($C$7="HB",I987-TIME(VLOOKUP($C$6,Reference!$B$12:$C$16,2,0),0,0),I987-TIME(VLOOKUP($C$6,Reference!$B$12:$C$16,2,0),0,0)+TIME(1,0,0)))</f>
        <v>41680.916666666664</v>
      </c>
      <c r="I987" s="29">
        <v>41681.125</v>
      </c>
      <c r="J987" s="42">
        <v>13010</v>
      </c>
    </row>
    <row r="988" spans="5:10" x14ac:dyDescent="0.25">
      <c r="E988" s="19">
        <f t="shared" si="45"/>
        <v>227</v>
      </c>
      <c r="F988" s="28" t="str">
        <f t="shared" si="46"/>
        <v>2/10/2014</v>
      </c>
      <c r="G988" s="28" t="str">
        <f t="shared" si="47"/>
        <v>23</v>
      </c>
      <c r="H988" s="29">
        <f>IF(I988="","",IF($C$7="HB",I988-TIME(VLOOKUP($C$6,Reference!$B$12:$C$16,2,0),0,0),I988-TIME(VLOOKUP($C$6,Reference!$B$12:$C$16,2,0),0,0)+TIME(1,0,0)))</f>
        <v>41680.958333333328</v>
      </c>
      <c r="I988" s="29">
        <v>41681.166666666664</v>
      </c>
      <c r="J988" s="42">
        <v>12630</v>
      </c>
    </row>
    <row r="989" spans="5:10" x14ac:dyDescent="0.25">
      <c r="E989" s="19">
        <f t="shared" si="45"/>
        <v>227</v>
      </c>
      <c r="F989" s="28" t="str">
        <f t="shared" si="46"/>
        <v>2/11/2014</v>
      </c>
      <c r="G989" s="28" t="str">
        <f t="shared" si="47"/>
        <v>0</v>
      </c>
      <c r="H989" s="29">
        <f>IF(I989="","",IF($C$7="HB",I989-TIME(VLOOKUP($C$6,Reference!$B$12:$C$16,2,0),0,0),I989-TIME(VLOOKUP($C$6,Reference!$B$12:$C$16,2,0),0,0)+TIME(1,0,0)))</f>
        <v>41681</v>
      </c>
      <c r="I989" s="29">
        <v>41681.208333333336</v>
      </c>
      <c r="J989" s="42">
        <v>12026</v>
      </c>
    </row>
    <row r="990" spans="5:10" x14ac:dyDescent="0.25">
      <c r="E990" s="19">
        <f t="shared" si="45"/>
        <v>227</v>
      </c>
      <c r="F990" s="28" t="str">
        <f t="shared" si="46"/>
        <v>2/11/2014</v>
      </c>
      <c r="G990" s="28" t="str">
        <f t="shared" si="47"/>
        <v>1</v>
      </c>
      <c r="H990" s="29">
        <f>IF(I990="","",IF($C$7="HB",I990-TIME(VLOOKUP($C$6,Reference!$B$12:$C$16,2,0),0,0),I990-TIME(VLOOKUP($C$6,Reference!$B$12:$C$16,2,0),0,0)+TIME(1,0,0)))</f>
        <v>41681.041666666664</v>
      </c>
      <c r="I990" s="29">
        <v>41681.25</v>
      </c>
      <c r="J990" s="42">
        <v>11065</v>
      </c>
    </row>
    <row r="991" spans="5:10" x14ac:dyDescent="0.25">
      <c r="E991" s="19">
        <f t="shared" si="45"/>
        <v>227</v>
      </c>
      <c r="F991" s="28" t="str">
        <f t="shared" si="46"/>
        <v>2/11/2014</v>
      </c>
      <c r="G991" s="28" t="str">
        <f t="shared" si="47"/>
        <v>2</v>
      </c>
      <c r="H991" s="29">
        <f>IF(I991="","",IF($C$7="HB",I991-TIME(VLOOKUP($C$6,Reference!$B$12:$C$16,2,0),0,0),I991-TIME(VLOOKUP($C$6,Reference!$B$12:$C$16,2,0),0,0)+TIME(1,0,0)))</f>
        <v>41681.083333333328</v>
      </c>
      <c r="I991" s="29">
        <v>41681.291666666664</v>
      </c>
      <c r="J991" s="42">
        <v>10217</v>
      </c>
    </row>
    <row r="992" spans="5:10" x14ac:dyDescent="0.25">
      <c r="E992" s="19">
        <f t="shared" si="45"/>
        <v>227</v>
      </c>
      <c r="F992" s="28" t="str">
        <f t="shared" si="46"/>
        <v>2/11/2014</v>
      </c>
      <c r="G992" s="28" t="str">
        <f t="shared" si="47"/>
        <v>3</v>
      </c>
      <c r="H992" s="29">
        <f>IF(I992="","",IF($C$7="HB",I992-TIME(VLOOKUP($C$6,Reference!$B$12:$C$16,2,0),0,0),I992-TIME(VLOOKUP($C$6,Reference!$B$12:$C$16,2,0),0,0)+TIME(1,0,0)))</f>
        <v>41681.125</v>
      </c>
      <c r="I992" s="29">
        <v>41681.333333333336</v>
      </c>
      <c r="J992" s="42">
        <v>10004</v>
      </c>
    </row>
    <row r="993" spans="5:10" x14ac:dyDescent="0.25">
      <c r="E993" s="19">
        <f t="shared" si="45"/>
        <v>227</v>
      </c>
      <c r="F993" s="28" t="str">
        <f t="shared" si="46"/>
        <v>2/11/2014</v>
      </c>
      <c r="G993" s="28" t="str">
        <f t="shared" si="47"/>
        <v>4</v>
      </c>
      <c r="H993" s="29">
        <f>IF(I993="","",IF($C$7="HB",I993-TIME(VLOOKUP($C$6,Reference!$B$12:$C$16,2,0),0,0),I993-TIME(VLOOKUP($C$6,Reference!$B$12:$C$16,2,0),0,0)+TIME(1,0,0)))</f>
        <v>41681.166666666664</v>
      </c>
      <c r="I993" s="29">
        <v>41681.375</v>
      </c>
      <c r="J993" s="42">
        <v>9729</v>
      </c>
    </row>
    <row r="994" spans="5:10" x14ac:dyDescent="0.25">
      <c r="E994" s="19">
        <f t="shared" si="45"/>
        <v>227</v>
      </c>
      <c r="F994" s="28" t="str">
        <f t="shared" si="46"/>
        <v>2/11/2014</v>
      </c>
      <c r="G994" s="28" t="str">
        <f t="shared" si="47"/>
        <v>5</v>
      </c>
      <c r="H994" s="29">
        <f>IF(I994="","",IF($C$7="HB",I994-TIME(VLOOKUP($C$6,Reference!$B$12:$C$16,2,0),0,0),I994-TIME(VLOOKUP($C$6,Reference!$B$12:$C$16,2,0),0,0)+TIME(1,0,0)))</f>
        <v>41681.208333333328</v>
      </c>
      <c r="I994" s="29">
        <v>41681.416666666664</v>
      </c>
      <c r="J994" s="42">
        <v>9313</v>
      </c>
    </row>
    <row r="995" spans="5:10" x14ac:dyDescent="0.25">
      <c r="E995" s="19">
        <f t="shared" si="45"/>
        <v>227</v>
      </c>
      <c r="F995" s="28" t="str">
        <f t="shared" si="46"/>
        <v>2/11/2014</v>
      </c>
      <c r="G995" s="28" t="str">
        <f t="shared" si="47"/>
        <v>6</v>
      </c>
      <c r="H995" s="29">
        <f>IF(I995="","",IF($C$7="HB",I995-TIME(VLOOKUP($C$6,Reference!$B$12:$C$16,2,0),0,0),I995-TIME(VLOOKUP($C$6,Reference!$B$12:$C$16,2,0),0,0)+TIME(1,0,0)))</f>
        <v>41681.25</v>
      </c>
      <c r="I995" s="29">
        <v>41681.458333333336</v>
      </c>
      <c r="J995" s="42">
        <v>9589</v>
      </c>
    </row>
    <row r="996" spans="5:10" x14ac:dyDescent="0.25">
      <c r="E996" s="19">
        <f t="shared" si="45"/>
        <v>227</v>
      </c>
      <c r="F996" s="28" t="str">
        <f t="shared" si="46"/>
        <v>2/11/2014</v>
      </c>
      <c r="G996" s="28" t="str">
        <f t="shared" si="47"/>
        <v>7</v>
      </c>
      <c r="H996" s="29">
        <f>IF(I996="","",IF($C$7="HB",I996-TIME(VLOOKUP($C$6,Reference!$B$12:$C$16,2,0),0,0),I996-TIME(VLOOKUP($C$6,Reference!$B$12:$C$16,2,0),0,0)+TIME(1,0,0)))</f>
        <v>41681.291666666664</v>
      </c>
      <c r="I996" s="29">
        <v>41681.5</v>
      </c>
      <c r="J996" s="42">
        <v>9679</v>
      </c>
    </row>
    <row r="997" spans="5:10" x14ac:dyDescent="0.25">
      <c r="E997" s="19">
        <f t="shared" si="45"/>
        <v>227</v>
      </c>
      <c r="F997" s="28" t="str">
        <f t="shared" si="46"/>
        <v>2/11/2014</v>
      </c>
      <c r="G997" s="28" t="str">
        <f t="shared" si="47"/>
        <v>8</v>
      </c>
      <c r="H997" s="29">
        <f>IF(I997="","",IF($C$7="HB",I997-TIME(VLOOKUP($C$6,Reference!$B$12:$C$16,2,0),0,0),I997-TIME(VLOOKUP($C$6,Reference!$B$12:$C$16,2,0),0,0)+TIME(1,0,0)))</f>
        <v>41681.333333333328</v>
      </c>
      <c r="I997" s="29">
        <v>41681.541666666664</v>
      </c>
      <c r="J997" s="42">
        <v>9879</v>
      </c>
    </row>
    <row r="998" spans="5:10" x14ac:dyDescent="0.25">
      <c r="E998" s="19">
        <f t="shared" si="45"/>
        <v>227</v>
      </c>
      <c r="F998" s="28" t="str">
        <f t="shared" si="46"/>
        <v>2/11/2014</v>
      </c>
      <c r="G998" s="28" t="str">
        <f t="shared" si="47"/>
        <v>9</v>
      </c>
      <c r="H998" s="29">
        <f>IF(I998="","",IF($C$7="HB",I998-TIME(VLOOKUP($C$6,Reference!$B$12:$C$16,2,0),0,0),I998-TIME(VLOOKUP($C$6,Reference!$B$12:$C$16,2,0),0,0)+TIME(1,0,0)))</f>
        <v>41681.375</v>
      </c>
      <c r="I998" s="29">
        <v>41681.583333333336</v>
      </c>
      <c r="J998" s="42">
        <v>10935</v>
      </c>
    </row>
    <row r="999" spans="5:10" x14ac:dyDescent="0.25">
      <c r="E999" s="19">
        <f t="shared" si="45"/>
        <v>227</v>
      </c>
      <c r="F999" s="28" t="str">
        <f t="shared" si="46"/>
        <v>2/11/2014</v>
      </c>
      <c r="G999" s="28" t="str">
        <f t="shared" si="47"/>
        <v>10</v>
      </c>
      <c r="H999" s="29">
        <f>IF(I999="","",IF($C$7="HB",I999-TIME(VLOOKUP($C$6,Reference!$B$12:$C$16,2,0),0,0),I999-TIME(VLOOKUP($C$6,Reference!$B$12:$C$16,2,0),0,0)+TIME(1,0,0)))</f>
        <v>41681.416666666664</v>
      </c>
      <c r="I999" s="29">
        <v>41681.625</v>
      </c>
      <c r="J999" s="42">
        <v>11769</v>
      </c>
    </row>
    <row r="1000" spans="5:10" x14ac:dyDescent="0.25">
      <c r="E1000" s="19">
        <f t="shared" si="45"/>
        <v>227</v>
      </c>
      <c r="F1000" s="28" t="str">
        <f t="shared" si="46"/>
        <v>2/11/2014</v>
      </c>
      <c r="G1000" s="28" t="str">
        <f t="shared" si="47"/>
        <v>11</v>
      </c>
      <c r="H1000" s="29">
        <f>IF(I1000="","",IF($C$7="HB",I1000-TIME(VLOOKUP($C$6,Reference!$B$12:$C$16,2,0),0,0),I1000-TIME(VLOOKUP($C$6,Reference!$B$12:$C$16,2,0),0,0)+TIME(1,0,0)))</f>
        <v>41681.458333333328</v>
      </c>
      <c r="I1000" s="29">
        <v>41681.666666666664</v>
      </c>
      <c r="J1000" s="42">
        <v>11850</v>
      </c>
    </row>
    <row r="1001" spans="5:10" x14ac:dyDescent="0.25">
      <c r="E1001" s="19">
        <f t="shared" si="45"/>
        <v>227</v>
      </c>
      <c r="F1001" s="28" t="str">
        <f t="shared" si="46"/>
        <v>2/11/2014</v>
      </c>
      <c r="G1001" s="28" t="str">
        <f t="shared" si="47"/>
        <v>12</v>
      </c>
      <c r="H1001" s="29">
        <f>IF(I1001="","",IF($C$7="HB",I1001-TIME(VLOOKUP($C$6,Reference!$B$12:$C$16,2,0),0,0),I1001-TIME(VLOOKUP($C$6,Reference!$B$12:$C$16,2,0),0,0)+TIME(1,0,0)))</f>
        <v>41681.5</v>
      </c>
      <c r="I1001" s="29">
        <v>41681.708333333336</v>
      </c>
      <c r="J1001" s="42">
        <v>11875</v>
      </c>
    </row>
    <row r="1002" spans="5:10" x14ac:dyDescent="0.25">
      <c r="E1002" s="19">
        <f t="shared" si="45"/>
        <v>227</v>
      </c>
      <c r="F1002" s="28" t="str">
        <f t="shared" si="46"/>
        <v>2/11/2014</v>
      </c>
      <c r="G1002" s="28" t="str">
        <f t="shared" si="47"/>
        <v>13</v>
      </c>
      <c r="H1002" s="29">
        <f>IF(I1002="","",IF($C$7="HB",I1002-TIME(VLOOKUP($C$6,Reference!$B$12:$C$16,2,0),0,0),I1002-TIME(VLOOKUP($C$6,Reference!$B$12:$C$16,2,0),0,0)+TIME(1,0,0)))</f>
        <v>41681.541666666664</v>
      </c>
      <c r="I1002" s="29">
        <v>41681.75</v>
      </c>
      <c r="J1002" s="42">
        <v>11780</v>
      </c>
    </row>
    <row r="1003" spans="5:10" x14ac:dyDescent="0.25">
      <c r="E1003" s="19">
        <f t="shared" si="45"/>
        <v>227</v>
      </c>
      <c r="F1003" s="28" t="str">
        <f t="shared" si="46"/>
        <v>2/11/2014</v>
      </c>
      <c r="G1003" s="28" t="str">
        <f t="shared" si="47"/>
        <v>14</v>
      </c>
      <c r="H1003" s="29">
        <f>IF(I1003="","",IF($C$7="HB",I1003-TIME(VLOOKUP($C$6,Reference!$B$12:$C$16,2,0),0,0),I1003-TIME(VLOOKUP($C$6,Reference!$B$12:$C$16,2,0),0,0)+TIME(1,0,0)))</f>
        <v>41681.583333333328</v>
      </c>
      <c r="I1003" s="29">
        <v>41681.791666666664</v>
      </c>
      <c r="J1003" s="42">
        <v>11579</v>
      </c>
    </row>
    <row r="1004" spans="5:10" x14ac:dyDescent="0.25">
      <c r="E1004" s="19">
        <f t="shared" si="45"/>
        <v>227</v>
      </c>
      <c r="F1004" s="28" t="str">
        <f t="shared" si="46"/>
        <v>2/11/2014</v>
      </c>
      <c r="G1004" s="28" t="str">
        <f t="shared" si="47"/>
        <v>15</v>
      </c>
      <c r="H1004" s="29">
        <f>IF(I1004="","",IF($C$7="HB",I1004-TIME(VLOOKUP($C$6,Reference!$B$12:$C$16,2,0),0,0),I1004-TIME(VLOOKUP($C$6,Reference!$B$12:$C$16,2,0),0,0)+TIME(1,0,0)))</f>
        <v>41681.625</v>
      </c>
      <c r="I1004" s="29">
        <v>41681.833333333336</v>
      </c>
      <c r="J1004" s="42">
        <v>11398</v>
      </c>
    </row>
    <row r="1005" spans="5:10" x14ac:dyDescent="0.25">
      <c r="E1005" s="19">
        <f t="shared" si="45"/>
        <v>227</v>
      </c>
      <c r="F1005" s="28" t="str">
        <f t="shared" si="46"/>
        <v>2/11/2014</v>
      </c>
      <c r="G1005" s="28" t="str">
        <f t="shared" si="47"/>
        <v>16</v>
      </c>
      <c r="H1005" s="29">
        <f>IF(I1005="","",IF($C$7="HB",I1005-TIME(VLOOKUP($C$6,Reference!$B$12:$C$16,2,0),0,0),I1005-TIME(VLOOKUP($C$6,Reference!$B$12:$C$16,2,0),0,0)+TIME(1,0,0)))</f>
        <v>41681.666666666664</v>
      </c>
      <c r="I1005" s="29">
        <v>41681.875</v>
      </c>
      <c r="J1005" s="42">
        <v>11388</v>
      </c>
    </row>
    <row r="1006" spans="5:10" x14ac:dyDescent="0.25">
      <c r="E1006" s="19">
        <f t="shared" si="45"/>
        <v>227</v>
      </c>
      <c r="F1006" s="28" t="str">
        <f t="shared" si="46"/>
        <v>2/11/2014</v>
      </c>
      <c r="G1006" s="28" t="str">
        <f t="shared" si="47"/>
        <v>17</v>
      </c>
      <c r="H1006" s="29">
        <f>IF(I1006="","",IF($C$7="HB",I1006-TIME(VLOOKUP($C$6,Reference!$B$12:$C$16,2,0),0,0),I1006-TIME(VLOOKUP($C$6,Reference!$B$12:$C$16,2,0),0,0)+TIME(1,0,0)))</f>
        <v>41681.708333333328</v>
      </c>
      <c r="I1006" s="29">
        <v>41681.916666666664</v>
      </c>
      <c r="J1006" s="42">
        <v>11363</v>
      </c>
    </row>
    <row r="1007" spans="5:10" x14ac:dyDescent="0.25">
      <c r="E1007" s="19">
        <f t="shared" si="45"/>
        <v>227</v>
      </c>
      <c r="F1007" s="28" t="str">
        <f t="shared" si="46"/>
        <v>2/11/2014</v>
      </c>
      <c r="G1007" s="28" t="str">
        <f t="shared" si="47"/>
        <v>18</v>
      </c>
      <c r="H1007" s="29">
        <f>IF(I1007="","",IF($C$7="HB",I1007-TIME(VLOOKUP($C$6,Reference!$B$12:$C$16,2,0),0,0),I1007-TIME(VLOOKUP($C$6,Reference!$B$12:$C$16,2,0),0,0)+TIME(1,0,0)))</f>
        <v>41681.75</v>
      </c>
      <c r="I1007" s="29">
        <v>41681.958333333336</v>
      </c>
      <c r="J1007" s="42">
        <v>11381</v>
      </c>
    </row>
    <row r="1008" spans="5:10" x14ac:dyDescent="0.25">
      <c r="E1008" s="19">
        <f t="shared" si="45"/>
        <v>227</v>
      </c>
      <c r="F1008" s="28" t="str">
        <f t="shared" si="46"/>
        <v>2/11/2014</v>
      </c>
      <c r="G1008" s="28" t="str">
        <f t="shared" si="47"/>
        <v>19</v>
      </c>
      <c r="H1008" s="29">
        <f>IF(I1008="","",IF($C$7="HB",I1008-TIME(VLOOKUP($C$6,Reference!$B$12:$C$16,2,0),0,0),I1008-TIME(VLOOKUP($C$6,Reference!$B$12:$C$16,2,0),0,0)+TIME(1,0,0)))</f>
        <v>41681.791666666664</v>
      </c>
      <c r="I1008" s="29">
        <v>41682</v>
      </c>
      <c r="J1008" s="42">
        <v>11604</v>
      </c>
    </row>
    <row r="1009" spans="5:10" x14ac:dyDescent="0.25">
      <c r="E1009" s="19">
        <f t="shared" si="45"/>
        <v>227</v>
      </c>
      <c r="F1009" s="28" t="str">
        <f t="shared" si="46"/>
        <v>2/11/2014</v>
      </c>
      <c r="G1009" s="28" t="str">
        <f t="shared" si="47"/>
        <v>20</v>
      </c>
      <c r="H1009" s="29">
        <f>IF(I1009="","",IF($C$7="HB",I1009-TIME(VLOOKUP($C$6,Reference!$B$12:$C$16,2,0),0,0),I1009-TIME(VLOOKUP($C$6,Reference!$B$12:$C$16,2,0),0,0)+TIME(1,0,0)))</f>
        <v>41681.833333333328</v>
      </c>
      <c r="I1009" s="29">
        <v>41682.041666666664</v>
      </c>
      <c r="J1009" s="42">
        <v>12307</v>
      </c>
    </row>
    <row r="1010" spans="5:10" x14ac:dyDescent="0.25">
      <c r="E1010" s="19">
        <f t="shared" si="45"/>
        <v>227</v>
      </c>
      <c r="F1010" s="28" t="str">
        <f t="shared" si="46"/>
        <v>2/11/2014</v>
      </c>
      <c r="G1010" s="28" t="str">
        <f t="shared" si="47"/>
        <v>21</v>
      </c>
      <c r="H1010" s="29">
        <f>IF(I1010="","",IF($C$7="HB",I1010-TIME(VLOOKUP($C$6,Reference!$B$12:$C$16,2,0),0,0),I1010-TIME(VLOOKUP($C$6,Reference!$B$12:$C$16,2,0),0,0)+TIME(1,0,0)))</f>
        <v>41681.875</v>
      </c>
      <c r="I1010" s="29">
        <v>41682.083333333336</v>
      </c>
      <c r="J1010" s="42">
        <v>13127</v>
      </c>
    </row>
    <row r="1011" spans="5:10" x14ac:dyDescent="0.25">
      <c r="E1011" s="19">
        <f t="shared" si="45"/>
        <v>227</v>
      </c>
      <c r="F1011" s="28" t="str">
        <f t="shared" si="46"/>
        <v>2/11/2014</v>
      </c>
      <c r="G1011" s="28" t="str">
        <f t="shared" si="47"/>
        <v>22</v>
      </c>
      <c r="H1011" s="29">
        <f>IF(I1011="","",IF($C$7="HB",I1011-TIME(VLOOKUP($C$6,Reference!$B$12:$C$16,2,0),0,0),I1011-TIME(VLOOKUP($C$6,Reference!$B$12:$C$16,2,0),0,0)+TIME(1,0,0)))</f>
        <v>41681.916666666664</v>
      </c>
      <c r="I1011" s="29">
        <v>41682.125</v>
      </c>
      <c r="J1011" s="42">
        <v>12973</v>
      </c>
    </row>
    <row r="1012" spans="5:10" x14ac:dyDescent="0.25">
      <c r="E1012" s="19">
        <f t="shared" si="45"/>
        <v>227</v>
      </c>
      <c r="F1012" s="28" t="str">
        <f t="shared" si="46"/>
        <v>2/11/2014</v>
      </c>
      <c r="G1012" s="28" t="str">
        <f t="shared" si="47"/>
        <v>23</v>
      </c>
      <c r="H1012" s="29">
        <f>IF(I1012="","",IF($C$7="HB",I1012-TIME(VLOOKUP($C$6,Reference!$B$12:$C$16,2,0),0,0),I1012-TIME(VLOOKUP($C$6,Reference!$B$12:$C$16,2,0),0,0)+TIME(1,0,0)))</f>
        <v>41681.958333333328</v>
      </c>
      <c r="I1012" s="29">
        <v>41682.166666666664</v>
      </c>
      <c r="J1012" s="42">
        <v>12592</v>
      </c>
    </row>
    <row r="1013" spans="5:10" x14ac:dyDescent="0.25">
      <c r="E1013" s="19">
        <f t="shared" si="45"/>
        <v>227</v>
      </c>
      <c r="F1013" s="28" t="str">
        <f t="shared" si="46"/>
        <v>2/12/2014</v>
      </c>
      <c r="G1013" s="28" t="str">
        <f t="shared" si="47"/>
        <v>0</v>
      </c>
      <c r="H1013" s="29">
        <f>IF(I1013="","",IF($C$7="HB",I1013-TIME(VLOOKUP($C$6,Reference!$B$12:$C$16,2,0),0,0),I1013-TIME(VLOOKUP($C$6,Reference!$B$12:$C$16,2,0),0,0)+TIME(1,0,0)))</f>
        <v>41682</v>
      </c>
      <c r="I1013" s="29">
        <v>41682.208333333336</v>
      </c>
      <c r="J1013" s="42">
        <v>11962</v>
      </c>
    </row>
    <row r="1014" spans="5:10" x14ac:dyDescent="0.25">
      <c r="E1014" s="19">
        <f t="shared" si="45"/>
        <v>227</v>
      </c>
      <c r="F1014" s="28" t="str">
        <f t="shared" si="46"/>
        <v>2/12/2014</v>
      </c>
      <c r="G1014" s="28" t="str">
        <f t="shared" si="47"/>
        <v>1</v>
      </c>
      <c r="H1014" s="29">
        <f>IF(I1014="","",IF($C$7="HB",I1014-TIME(VLOOKUP($C$6,Reference!$B$12:$C$16,2,0),0,0),I1014-TIME(VLOOKUP($C$6,Reference!$B$12:$C$16,2,0),0,0)+TIME(1,0,0)))</f>
        <v>41682.041666666664</v>
      </c>
      <c r="I1014" s="29">
        <v>41682.25</v>
      </c>
      <c r="J1014" s="42">
        <v>11076</v>
      </c>
    </row>
    <row r="1015" spans="5:10" x14ac:dyDescent="0.25">
      <c r="E1015" s="19">
        <f t="shared" si="45"/>
        <v>227</v>
      </c>
      <c r="F1015" s="28" t="str">
        <f t="shared" si="46"/>
        <v>2/12/2014</v>
      </c>
      <c r="G1015" s="28" t="str">
        <f t="shared" si="47"/>
        <v>2</v>
      </c>
      <c r="H1015" s="29">
        <f>IF(I1015="","",IF($C$7="HB",I1015-TIME(VLOOKUP($C$6,Reference!$B$12:$C$16,2,0),0,0),I1015-TIME(VLOOKUP($C$6,Reference!$B$12:$C$16,2,0),0,0)+TIME(1,0,0)))</f>
        <v>41682.083333333328</v>
      </c>
      <c r="I1015" s="29">
        <v>41682.291666666664</v>
      </c>
      <c r="J1015" s="42">
        <v>10151</v>
      </c>
    </row>
    <row r="1016" spans="5:10" x14ac:dyDescent="0.25">
      <c r="E1016" s="19">
        <f t="shared" si="45"/>
        <v>227</v>
      </c>
      <c r="F1016" s="28" t="str">
        <f t="shared" si="46"/>
        <v>2/12/2014</v>
      </c>
      <c r="G1016" s="28" t="str">
        <f t="shared" si="47"/>
        <v>3</v>
      </c>
      <c r="H1016" s="29">
        <f>IF(I1016="","",IF($C$7="HB",I1016-TIME(VLOOKUP($C$6,Reference!$B$12:$C$16,2,0),0,0),I1016-TIME(VLOOKUP($C$6,Reference!$B$12:$C$16,2,0),0,0)+TIME(1,0,0)))</f>
        <v>41682.125</v>
      </c>
      <c r="I1016" s="29">
        <v>41682.333333333336</v>
      </c>
      <c r="J1016" s="42">
        <v>9599</v>
      </c>
    </row>
    <row r="1017" spans="5:10" x14ac:dyDescent="0.25">
      <c r="E1017" s="19">
        <f t="shared" si="45"/>
        <v>227</v>
      </c>
      <c r="F1017" s="28" t="str">
        <f t="shared" si="46"/>
        <v>2/12/2014</v>
      </c>
      <c r="G1017" s="28" t="str">
        <f t="shared" si="47"/>
        <v>4</v>
      </c>
      <c r="H1017" s="29">
        <f>IF(I1017="","",IF($C$7="HB",I1017-TIME(VLOOKUP($C$6,Reference!$B$12:$C$16,2,0),0,0),I1017-TIME(VLOOKUP($C$6,Reference!$B$12:$C$16,2,0),0,0)+TIME(1,0,0)))</f>
        <v>41682.166666666664</v>
      </c>
      <c r="I1017" s="29">
        <v>41682.375</v>
      </c>
      <c r="J1017" s="42">
        <v>9606</v>
      </c>
    </row>
    <row r="1018" spans="5:10" x14ac:dyDescent="0.25">
      <c r="E1018" s="19">
        <f t="shared" si="45"/>
        <v>227</v>
      </c>
      <c r="F1018" s="28" t="str">
        <f t="shared" si="46"/>
        <v>2/12/2014</v>
      </c>
      <c r="G1018" s="28" t="str">
        <f t="shared" si="47"/>
        <v>5</v>
      </c>
      <c r="H1018" s="29">
        <f>IF(I1018="","",IF($C$7="HB",I1018-TIME(VLOOKUP($C$6,Reference!$B$12:$C$16,2,0),0,0),I1018-TIME(VLOOKUP($C$6,Reference!$B$12:$C$16,2,0),0,0)+TIME(1,0,0)))</f>
        <v>41682.208333333328</v>
      </c>
      <c r="I1018" s="29">
        <v>41682.416666666664</v>
      </c>
      <c r="J1018" s="42">
        <v>9456</v>
      </c>
    </row>
    <row r="1019" spans="5:10" x14ac:dyDescent="0.25">
      <c r="E1019" s="19">
        <f t="shared" si="45"/>
        <v>227</v>
      </c>
      <c r="F1019" s="28" t="str">
        <f t="shared" si="46"/>
        <v>2/12/2014</v>
      </c>
      <c r="G1019" s="28" t="str">
        <f t="shared" si="47"/>
        <v>6</v>
      </c>
      <c r="H1019" s="29">
        <f>IF(I1019="","",IF($C$7="HB",I1019-TIME(VLOOKUP($C$6,Reference!$B$12:$C$16,2,0),0,0),I1019-TIME(VLOOKUP($C$6,Reference!$B$12:$C$16,2,0),0,0)+TIME(1,0,0)))</f>
        <v>41682.25</v>
      </c>
      <c r="I1019" s="29">
        <v>41682.458333333336</v>
      </c>
      <c r="J1019" s="42">
        <v>9208</v>
      </c>
    </row>
    <row r="1020" spans="5:10" x14ac:dyDescent="0.25">
      <c r="E1020" s="19">
        <f t="shared" si="45"/>
        <v>227</v>
      </c>
      <c r="F1020" s="28" t="str">
        <f t="shared" si="46"/>
        <v>2/12/2014</v>
      </c>
      <c r="G1020" s="28" t="str">
        <f t="shared" si="47"/>
        <v>7</v>
      </c>
      <c r="H1020" s="29">
        <f>IF(I1020="","",IF($C$7="HB",I1020-TIME(VLOOKUP($C$6,Reference!$B$12:$C$16,2,0),0,0),I1020-TIME(VLOOKUP($C$6,Reference!$B$12:$C$16,2,0),0,0)+TIME(1,0,0)))</f>
        <v>41682.291666666664</v>
      </c>
      <c r="I1020" s="29">
        <v>41682.5</v>
      </c>
      <c r="J1020" s="42">
        <v>9317</v>
      </c>
    </row>
    <row r="1021" spans="5:10" x14ac:dyDescent="0.25">
      <c r="E1021" s="19">
        <f t="shared" si="45"/>
        <v>227</v>
      </c>
      <c r="F1021" s="28" t="str">
        <f t="shared" si="46"/>
        <v>2/12/2014</v>
      </c>
      <c r="G1021" s="28" t="str">
        <f t="shared" si="47"/>
        <v>8</v>
      </c>
      <c r="H1021" s="29">
        <f>IF(I1021="","",IF($C$7="HB",I1021-TIME(VLOOKUP($C$6,Reference!$B$12:$C$16,2,0),0,0),I1021-TIME(VLOOKUP($C$6,Reference!$B$12:$C$16,2,0),0,0)+TIME(1,0,0)))</f>
        <v>41682.333333333328</v>
      </c>
      <c r="I1021" s="29">
        <v>41682.541666666664</v>
      </c>
      <c r="J1021" s="42">
        <v>9947</v>
      </c>
    </row>
    <row r="1022" spans="5:10" x14ac:dyDescent="0.25">
      <c r="E1022" s="19">
        <f t="shared" si="45"/>
        <v>227</v>
      </c>
      <c r="F1022" s="28" t="str">
        <f t="shared" si="46"/>
        <v>2/12/2014</v>
      </c>
      <c r="G1022" s="28" t="str">
        <f t="shared" si="47"/>
        <v>9</v>
      </c>
      <c r="H1022" s="29">
        <f>IF(I1022="","",IF($C$7="HB",I1022-TIME(VLOOKUP($C$6,Reference!$B$12:$C$16,2,0),0,0),I1022-TIME(VLOOKUP($C$6,Reference!$B$12:$C$16,2,0),0,0)+TIME(1,0,0)))</f>
        <v>41682.375</v>
      </c>
      <c r="I1022" s="29">
        <v>41682.583333333336</v>
      </c>
      <c r="J1022" s="42">
        <v>11152</v>
      </c>
    </row>
    <row r="1023" spans="5:10" x14ac:dyDescent="0.25">
      <c r="E1023" s="19">
        <f t="shared" si="45"/>
        <v>227</v>
      </c>
      <c r="F1023" s="28" t="str">
        <f t="shared" si="46"/>
        <v>2/12/2014</v>
      </c>
      <c r="G1023" s="28" t="str">
        <f t="shared" si="47"/>
        <v>10</v>
      </c>
      <c r="H1023" s="29">
        <f>IF(I1023="","",IF($C$7="HB",I1023-TIME(VLOOKUP($C$6,Reference!$B$12:$C$16,2,0),0,0),I1023-TIME(VLOOKUP($C$6,Reference!$B$12:$C$16,2,0),0,0)+TIME(1,0,0)))</f>
        <v>41682.416666666664</v>
      </c>
      <c r="I1023" s="29">
        <v>41682.625</v>
      </c>
      <c r="J1023" s="42">
        <v>11943</v>
      </c>
    </row>
    <row r="1024" spans="5:10" x14ac:dyDescent="0.25">
      <c r="E1024" s="19">
        <f t="shared" si="45"/>
        <v>227</v>
      </c>
      <c r="F1024" s="28" t="str">
        <f t="shared" si="46"/>
        <v>2/12/2014</v>
      </c>
      <c r="G1024" s="28" t="str">
        <f t="shared" si="47"/>
        <v>11</v>
      </c>
      <c r="H1024" s="29">
        <f>IF(I1024="","",IF($C$7="HB",I1024-TIME(VLOOKUP($C$6,Reference!$B$12:$C$16,2,0),0,0),I1024-TIME(VLOOKUP($C$6,Reference!$B$12:$C$16,2,0),0,0)+TIME(1,0,0)))</f>
        <v>41682.458333333328</v>
      </c>
      <c r="I1024" s="29">
        <v>41682.666666666664</v>
      </c>
      <c r="J1024" s="42">
        <v>12082</v>
      </c>
    </row>
    <row r="1025" spans="5:10" x14ac:dyDescent="0.25">
      <c r="E1025" s="19">
        <f t="shared" si="45"/>
        <v>227</v>
      </c>
      <c r="F1025" s="28" t="str">
        <f t="shared" si="46"/>
        <v>2/12/2014</v>
      </c>
      <c r="G1025" s="28" t="str">
        <f t="shared" si="47"/>
        <v>12</v>
      </c>
      <c r="H1025" s="29">
        <f>IF(I1025="","",IF($C$7="HB",I1025-TIME(VLOOKUP($C$6,Reference!$B$12:$C$16,2,0),0,0),I1025-TIME(VLOOKUP($C$6,Reference!$B$12:$C$16,2,0),0,0)+TIME(1,0,0)))</f>
        <v>41682.5</v>
      </c>
      <c r="I1025" s="29">
        <v>41682.708333333336</v>
      </c>
      <c r="J1025" s="42">
        <v>12032</v>
      </c>
    </row>
    <row r="1026" spans="5:10" x14ac:dyDescent="0.25">
      <c r="E1026" s="19">
        <f t="shared" si="45"/>
        <v>227</v>
      </c>
      <c r="F1026" s="28" t="str">
        <f t="shared" si="46"/>
        <v>2/12/2014</v>
      </c>
      <c r="G1026" s="28" t="str">
        <f t="shared" si="47"/>
        <v>13</v>
      </c>
      <c r="H1026" s="29">
        <f>IF(I1026="","",IF($C$7="HB",I1026-TIME(VLOOKUP($C$6,Reference!$B$12:$C$16,2,0),0,0),I1026-TIME(VLOOKUP($C$6,Reference!$B$12:$C$16,2,0),0,0)+TIME(1,0,0)))</f>
        <v>41682.541666666664</v>
      </c>
      <c r="I1026" s="29">
        <v>41682.75</v>
      </c>
      <c r="J1026" s="42">
        <v>11913</v>
      </c>
    </row>
    <row r="1027" spans="5:10" x14ac:dyDescent="0.25">
      <c r="E1027" s="19">
        <f t="shared" si="45"/>
        <v>227</v>
      </c>
      <c r="F1027" s="28" t="str">
        <f t="shared" si="46"/>
        <v>2/12/2014</v>
      </c>
      <c r="G1027" s="28" t="str">
        <f t="shared" si="47"/>
        <v>14</v>
      </c>
      <c r="H1027" s="29">
        <f>IF(I1027="","",IF($C$7="HB",I1027-TIME(VLOOKUP($C$6,Reference!$B$12:$C$16,2,0),0,0),I1027-TIME(VLOOKUP($C$6,Reference!$B$12:$C$16,2,0),0,0)+TIME(1,0,0)))</f>
        <v>41682.583333333328</v>
      </c>
      <c r="I1027" s="29">
        <v>41682.791666666664</v>
      </c>
      <c r="J1027" s="42">
        <v>11792</v>
      </c>
    </row>
    <row r="1028" spans="5:10" x14ac:dyDescent="0.25">
      <c r="E1028" s="19">
        <f t="shared" si="45"/>
        <v>227</v>
      </c>
      <c r="F1028" s="28" t="str">
        <f t="shared" si="46"/>
        <v>2/12/2014</v>
      </c>
      <c r="G1028" s="28" t="str">
        <f t="shared" si="47"/>
        <v>15</v>
      </c>
      <c r="H1028" s="29">
        <f>IF(I1028="","",IF($C$7="HB",I1028-TIME(VLOOKUP($C$6,Reference!$B$12:$C$16,2,0),0,0),I1028-TIME(VLOOKUP($C$6,Reference!$B$12:$C$16,2,0),0,0)+TIME(1,0,0)))</f>
        <v>41682.625</v>
      </c>
      <c r="I1028" s="29">
        <v>41682.833333333336</v>
      </c>
      <c r="J1028" s="42">
        <v>11660</v>
      </c>
    </row>
    <row r="1029" spans="5:10" x14ac:dyDescent="0.25">
      <c r="E1029" s="19">
        <f t="shared" si="45"/>
        <v>227</v>
      </c>
      <c r="F1029" s="28" t="str">
        <f t="shared" si="46"/>
        <v>2/12/2014</v>
      </c>
      <c r="G1029" s="28" t="str">
        <f t="shared" si="47"/>
        <v>16</v>
      </c>
      <c r="H1029" s="29">
        <f>IF(I1029="","",IF($C$7="HB",I1029-TIME(VLOOKUP($C$6,Reference!$B$12:$C$16,2,0),0,0),I1029-TIME(VLOOKUP($C$6,Reference!$B$12:$C$16,2,0),0,0)+TIME(1,0,0)))</f>
        <v>41682.666666666664</v>
      </c>
      <c r="I1029" s="29">
        <v>41682.875</v>
      </c>
      <c r="J1029" s="42">
        <v>11645</v>
      </c>
    </row>
    <row r="1030" spans="5:10" x14ac:dyDescent="0.25">
      <c r="E1030" s="19">
        <f t="shared" ref="E1030:E1093" si="48">$C$16</f>
        <v>227</v>
      </c>
      <c r="F1030" s="28" t="str">
        <f t="shared" ref="F1030:F1093" si="49">TEXT(H1030,"m/d/yyyy")</f>
        <v>2/12/2014</v>
      </c>
      <c r="G1030" s="28" t="str">
        <f t="shared" ref="G1030:G1093" si="50">TEXT(H1030,"h")</f>
        <v>17</v>
      </c>
      <c r="H1030" s="29">
        <f>IF(I1030="","",IF($C$7="HB",I1030-TIME(VLOOKUP($C$6,Reference!$B$12:$C$16,2,0),0,0),I1030-TIME(VLOOKUP($C$6,Reference!$B$12:$C$16,2,0),0,0)+TIME(1,0,0)))</f>
        <v>41682.708333333328</v>
      </c>
      <c r="I1030" s="29">
        <v>41682.916666666664</v>
      </c>
      <c r="J1030" s="42">
        <v>11642</v>
      </c>
    </row>
    <row r="1031" spans="5:10" x14ac:dyDescent="0.25">
      <c r="E1031" s="19">
        <f t="shared" si="48"/>
        <v>227</v>
      </c>
      <c r="F1031" s="28" t="str">
        <f t="shared" si="49"/>
        <v>2/12/2014</v>
      </c>
      <c r="G1031" s="28" t="str">
        <f t="shared" si="50"/>
        <v>18</v>
      </c>
      <c r="H1031" s="29">
        <f>IF(I1031="","",IF($C$7="HB",I1031-TIME(VLOOKUP($C$6,Reference!$B$12:$C$16,2,0),0,0),I1031-TIME(VLOOKUP($C$6,Reference!$B$12:$C$16,2,0),0,0)+TIME(1,0,0)))</f>
        <v>41682.75</v>
      </c>
      <c r="I1031" s="29">
        <v>41682.958333333336</v>
      </c>
      <c r="J1031" s="42">
        <v>11665</v>
      </c>
    </row>
    <row r="1032" spans="5:10" x14ac:dyDescent="0.25">
      <c r="E1032" s="19">
        <f t="shared" si="48"/>
        <v>227</v>
      </c>
      <c r="F1032" s="28" t="str">
        <f t="shared" si="49"/>
        <v>2/12/2014</v>
      </c>
      <c r="G1032" s="28" t="str">
        <f t="shared" si="50"/>
        <v>19</v>
      </c>
      <c r="H1032" s="29">
        <f>IF(I1032="","",IF($C$7="HB",I1032-TIME(VLOOKUP($C$6,Reference!$B$12:$C$16,2,0),0,0),I1032-TIME(VLOOKUP($C$6,Reference!$B$12:$C$16,2,0),0,0)+TIME(1,0,0)))</f>
        <v>41682.791666666664</v>
      </c>
      <c r="I1032" s="29">
        <v>41683</v>
      </c>
      <c r="J1032" s="42">
        <v>11730</v>
      </c>
    </row>
    <row r="1033" spans="5:10" x14ac:dyDescent="0.25">
      <c r="E1033" s="19">
        <f t="shared" si="48"/>
        <v>227</v>
      </c>
      <c r="F1033" s="28" t="str">
        <f t="shared" si="49"/>
        <v>2/12/2014</v>
      </c>
      <c r="G1033" s="28" t="str">
        <f t="shared" si="50"/>
        <v>20</v>
      </c>
      <c r="H1033" s="29">
        <f>IF(I1033="","",IF($C$7="HB",I1033-TIME(VLOOKUP($C$6,Reference!$B$12:$C$16,2,0),0,0),I1033-TIME(VLOOKUP($C$6,Reference!$B$12:$C$16,2,0),0,0)+TIME(1,0,0)))</f>
        <v>41682.833333333328</v>
      </c>
      <c r="I1033" s="29">
        <v>41683.041666666664</v>
      </c>
      <c r="J1033" s="42">
        <v>12333</v>
      </c>
    </row>
    <row r="1034" spans="5:10" x14ac:dyDescent="0.25">
      <c r="E1034" s="19">
        <f t="shared" si="48"/>
        <v>227</v>
      </c>
      <c r="F1034" s="28" t="str">
        <f t="shared" si="49"/>
        <v>2/12/2014</v>
      </c>
      <c r="G1034" s="28" t="str">
        <f t="shared" si="50"/>
        <v>21</v>
      </c>
      <c r="H1034" s="29">
        <f>IF(I1034="","",IF($C$7="HB",I1034-TIME(VLOOKUP($C$6,Reference!$B$12:$C$16,2,0),0,0),I1034-TIME(VLOOKUP($C$6,Reference!$B$12:$C$16,2,0),0,0)+TIME(1,0,0)))</f>
        <v>41682.875</v>
      </c>
      <c r="I1034" s="29">
        <v>41683.083333333336</v>
      </c>
      <c r="J1034" s="42">
        <v>13184</v>
      </c>
    </row>
    <row r="1035" spans="5:10" x14ac:dyDescent="0.25">
      <c r="E1035" s="19">
        <f t="shared" si="48"/>
        <v>227</v>
      </c>
      <c r="F1035" s="28" t="str">
        <f t="shared" si="49"/>
        <v>2/12/2014</v>
      </c>
      <c r="G1035" s="28" t="str">
        <f t="shared" si="50"/>
        <v>22</v>
      </c>
      <c r="H1035" s="29">
        <f>IF(I1035="","",IF($C$7="HB",I1035-TIME(VLOOKUP($C$6,Reference!$B$12:$C$16,2,0),0,0),I1035-TIME(VLOOKUP($C$6,Reference!$B$12:$C$16,2,0),0,0)+TIME(1,0,0)))</f>
        <v>41682.916666666664</v>
      </c>
      <c r="I1035" s="29">
        <v>41683.125</v>
      </c>
      <c r="J1035" s="42">
        <v>13088</v>
      </c>
    </row>
    <row r="1036" spans="5:10" x14ac:dyDescent="0.25">
      <c r="E1036" s="19">
        <f t="shared" si="48"/>
        <v>227</v>
      </c>
      <c r="F1036" s="28" t="str">
        <f t="shared" si="49"/>
        <v>2/12/2014</v>
      </c>
      <c r="G1036" s="28" t="str">
        <f t="shared" si="50"/>
        <v>23</v>
      </c>
      <c r="H1036" s="29">
        <f>IF(I1036="","",IF($C$7="HB",I1036-TIME(VLOOKUP($C$6,Reference!$B$12:$C$16,2,0),0,0),I1036-TIME(VLOOKUP($C$6,Reference!$B$12:$C$16,2,0),0,0)+TIME(1,0,0)))</f>
        <v>41682.958333333328</v>
      </c>
      <c r="I1036" s="29">
        <v>41683.166666666664</v>
      </c>
      <c r="J1036" s="42">
        <v>12747</v>
      </c>
    </row>
    <row r="1037" spans="5:10" x14ac:dyDescent="0.25">
      <c r="E1037" s="19">
        <f t="shared" si="48"/>
        <v>227</v>
      </c>
      <c r="F1037" s="28" t="str">
        <f t="shared" si="49"/>
        <v>2/13/2014</v>
      </c>
      <c r="G1037" s="28" t="str">
        <f t="shared" si="50"/>
        <v>0</v>
      </c>
      <c r="H1037" s="29">
        <f>IF(I1037="","",IF($C$7="HB",I1037-TIME(VLOOKUP($C$6,Reference!$B$12:$C$16,2,0),0,0),I1037-TIME(VLOOKUP($C$6,Reference!$B$12:$C$16,2,0),0,0)+TIME(1,0,0)))</f>
        <v>41683</v>
      </c>
      <c r="I1037" s="29">
        <v>41683.208333333336</v>
      </c>
      <c r="J1037" s="42">
        <v>12123</v>
      </c>
    </row>
    <row r="1038" spans="5:10" x14ac:dyDescent="0.25">
      <c r="E1038" s="19">
        <f t="shared" si="48"/>
        <v>227</v>
      </c>
      <c r="F1038" s="28" t="str">
        <f t="shared" si="49"/>
        <v>2/13/2014</v>
      </c>
      <c r="G1038" s="28" t="str">
        <f t="shared" si="50"/>
        <v>1</v>
      </c>
      <c r="H1038" s="29">
        <f>IF(I1038="","",IF($C$7="HB",I1038-TIME(VLOOKUP($C$6,Reference!$B$12:$C$16,2,0),0,0),I1038-TIME(VLOOKUP($C$6,Reference!$B$12:$C$16,2,0),0,0)+TIME(1,0,0)))</f>
        <v>41683.041666666664</v>
      </c>
      <c r="I1038" s="29">
        <v>41683.25</v>
      </c>
      <c r="J1038" s="42">
        <v>11232</v>
      </c>
    </row>
    <row r="1039" spans="5:10" x14ac:dyDescent="0.25">
      <c r="E1039" s="19">
        <f t="shared" si="48"/>
        <v>227</v>
      </c>
      <c r="F1039" s="28" t="str">
        <f t="shared" si="49"/>
        <v>2/13/2014</v>
      </c>
      <c r="G1039" s="28" t="str">
        <f t="shared" si="50"/>
        <v>2</v>
      </c>
      <c r="H1039" s="29">
        <f>IF(I1039="","",IF($C$7="HB",I1039-TIME(VLOOKUP($C$6,Reference!$B$12:$C$16,2,0),0,0),I1039-TIME(VLOOKUP($C$6,Reference!$B$12:$C$16,2,0),0,0)+TIME(1,0,0)))</f>
        <v>41683.083333333328</v>
      </c>
      <c r="I1039" s="29">
        <v>41683.291666666664</v>
      </c>
      <c r="J1039" s="42">
        <v>10350</v>
      </c>
    </row>
    <row r="1040" spans="5:10" x14ac:dyDescent="0.25">
      <c r="E1040" s="19">
        <f t="shared" si="48"/>
        <v>227</v>
      </c>
      <c r="F1040" s="28" t="str">
        <f t="shared" si="49"/>
        <v>2/13/2014</v>
      </c>
      <c r="G1040" s="28" t="str">
        <f t="shared" si="50"/>
        <v>3</v>
      </c>
      <c r="H1040" s="29">
        <f>IF(I1040="","",IF($C$7="HB",I1040-TIME(VLOOKUP($C$6,Reference!$B$12:$C$16,2,0),0,0),I1040-TIME(VLOOKUP($C$6,Reference!$B$12:$C$16,2,0),0,0)+TIME(1,0,0)))</f>
        <v>41683.125</v>
      </c>
      <c r="I1040" s="29">
        <v>41683.333333333336</v>
      </c>
      <c r="J1040" s="42">
        <v>9827</v>
      </c>
    </row>
    <row r="1041" spans="5:10" x14ac:dyDescent="0.25">
      <c r="E1041" s="19">
        <f t="shared" si="48"/>
        <v>227</v>
      </c>
      <c r="F1041" s="28" t="str">
        <f t="shared" si="49"/>
        <v>2/13/2014</v>
      </c>
      <c r="G1041" s="28" t="str">
        <f t="shared" si="50"/>
        <v>4</v>
      </c>
      <c r="H1041" s="29">
        <f>IF(I1041="","",IF($C$7="HB",I1041-TIME(VLOOKUP($C$6,Reference!$B$12:$C$16,2,0),0,0),I1041-TIME(VLOOKUP($C$6,Reference!$B$12:$C$16,2,0),0,0)+TIME(1,0,0)))</f>
        <v>41683.166666666664</v>
      </c>
      <c r="I1041" s="29">
        <v>41683.375</v>
      </c>
      <c r="J1041" s="42">
        <v>9970</v>
      </c>
    </row>
    <row r="1042" spans="5:10" x14ac:dyDescent="0.25">
      <c r="E1042" s="19">
        <f t="shared" si="48"/>
        <v>227</v>
      </c>
      <c r="F1042" s="28" t="str">
        <f t="shared" si="49"/>
        <v>2/13/2014</v>
      </c>
      <c r="G1042" s="28" t="str">
        <f t="shared" si="50"/>
        <v>5</v>
      </c>
      <c r="H1042" s="29">
        <f>IF(I1042="","",IF($C$7="HB",I1042-TIME(VLOOKUP($C$6,Reference!$B$12:$C$16,2,0),0,0),I1042-TIME(VLOOKUP($C$6,Reference!$B$12:$C$16,2,0),0,0)+TIME(1,0,0)))</f>
        <v>41683.208333333328</v>
      </c>
      <c r="I1042" s="29">
        <v>41683.416666666664</v>
      </c>
      <c r="J1042" s="42">
        <v>9881</v>
      </c>
    </row>
    <row r="1043" spans="5:10" x14ac:dyDescent="0.25">
      <c r="E1043" s="19">
        <f t="shared" si="48"/>
        <v>227</v>
      </c>
      <c r="F1043" s="28" t="str">
        <f t="shared" si="49"/>
        <v>2/13/2014</v>
      </c>
      <c r="G1043" s="28" t="str">
        <f t="shared" si="50"/>
        <v>6</v>
      </c>
      <c r="H1043" s="29">
        <f>IF(I1043="","",IF($C$7="HB",I1043-TIME(VLOOKUP($C$6,Reference!$B$12:$C$16,2,0),0,0),I1043-TIME(VLOOKUP($C$6,Reference!$B$12:$C$16,2,0),0,0)+TIME(1,0,0)))</f>
        <v>41683.25</v>
      </c>
      <c r="I1043" s="29">
        <v>41683.458333333336</v>
      </c>
      <c r="J1043" s="42">
        <v>9837</v>
      </c>
    </row>
    <row r="1044" spans="5:10" x14ac:dyDescent="0.25">
      <c r="E1044" s="19">
        <f t="shared" si="48"/>
        <v>227</v>
      </c>
      <c r="F1044" s="28" t="str">
        <f t="shared" si="49"/>
        <v>2/13/2014</v>
      </c>
      <c r="G1044" s="28" t="str">
        <f t="shared" si="50"/>
        <v>7</v>
      </c>
      <c r="H1044" s="29">
        <f>IF(I1044="","",IF($C$7="HB",I1044-TIME(VLOOKUP($C$6,Reference!$B$12:$C$16,2,0),0,0),I1044-TIME(VLOOKUP($C$6,Reference!$B$12:$C$16,2,0),0,0)+TIME(1,0,0)))</f>
        <v>41683.291666666664</v>
      </c>
      <c r="I1044" s="29">
        <v>41683.5</v>
      </c>
      <c r="J1044" s="42">
        <v>10065</v>
      </c>
    </row>
    <row r="1045" spans="5:10" x14ac:dyDescent="0.25">
      <c r="E1045" s="19">
        <f t="shared" si="48"/>
        <v>227</v>
      </c>
      <c r="F1045" s="28" t="str">
        <f t="shared" si="49"/>
        <v>2/13/2014</v>
      </c>
      <c r="G1045" s="28" t="str">
        <f t="shared" si="50"/>
        <v>8</v>
      </c>
      <c r="H1045" s="29">
        <f>IF(I1045="","",IF($C$7="HB",I1045-TIME(VLOOKUP($C$6,Reference!$B$12:$C$16,2,0),0,0),I1045-TIME(VLOOKUP($C$6,Reference!$B$12:$C$16,2,0),0,0)+TIME(1,0,0)))</f>
        <v>41683.333333333328</v>
      </c>
      <c r="I1045" s="29">
        <v>41683.541666666664</v>
      </c>
      <c r="J1045" s="42">
        <v>10453</v>
      </c>
    </row>
    <row r="1046" spans="5:10" x14ac:dyDescent="0.25">
      <c r="E1046" s="19">
        <f t="shared" si="48"/>
        <v>227</v>
      </c>
      <c r="F1046" s="28" t="str">
        <f t="shared" si="49"/>
        <v>2/13/2014</v>
      </c>
      <c r="G1046" s="28" t="str">
        <f t="shared" si="50"/>
        <v>9</v>
      </c>
      <c r="H1046" s="29">
        <f>IF(I1046="","",IF($C$7="HB",I1046-TIME(VLOOKUP($C$6,Reference!$B$12:$C$16,2,0),0,0),I1046-TIME(VLOOKUP($C$6,Reference!$B$12:$C$16,2,0),0,0)+TIME(1,0,0)))</f>
        <v>41683.375</v>
      </c>
      <c r="I1046" s="29">
        <v>41683.583333333336</v>
      </c>
      <c r="J1046" s="42">
        <v>11120</v>
      </c>
    </row>
    <row r="1047" spans="5:10" x14ac:dyDescent="0.25">
      <c r="E1047" s="19">
        <f t="shared" si="48"/>
        <v>227</v>
      </c>
      <c r="F1047" s="28" t="str">
        <f t="shared" si="49"/>
        <v>2/13/2014</v>
      </c>
      <c r="G1047" s="28" t="str">
        <f t="shared" si="50"/>
        <v>10</v>
      </c>
      <c r="H1047" s="29">
        <f>IF(I1047="","",IF($C$7="HB",I1047-TIME(VLOOKUP($C$6,Reference!$B$12:$C$16,2,0),0,0),I1047-TIME(VLOOKUP($C$6,Reference!$B$12:$C$16,2,0),0,0)+TIME(1,0,0)))</f>
        <v>41683.416666666664</v>
      </c>
      <c r="I1047" s="29">
        <v>41683.625</v>
      </c>
      <c r="J1047" s="42">
        <v>11923</v>
      </c>
    </row>
    <row r="1048" spans="5:10" x14ac:dyDescent="0.25">
      <c r="E1048" s="19">
        <f t="shared" si="48"/>
        <v>227</v>
      </c>
      <c r="F1048" s="28" t="str">
        <f t="shared" si="49"/>
        <v>2/13/2014</v>
      </c>
      <c r="G1048" s="28" t="str">
        <f t="shared" si="50"/>
        <v>11</v>
      </c>
      <c r="H1048" s="29">
        <f>IF(I1048="","",IF($C$7="HB",I1048-TIME(VLOOKUP($C$6,Reference!$B$12:$C$16,2,0),0,0),I1048-TIME(VLOOKUP($C$6,Reference!$B$12:$C$16,2,0),0,0)+TIME(1,0,0)))</f>
        <v>41683.458333333328</v>
      </c>
      <c r="I1048" s="29">
        <v>41683.666666666664</v>
      </c>
      <c r="J1048" s="42">
        <v>12012</v>
      </c>
    </row>
    <row r="1049" spans="5:10" x14ac:dyDescent="0.25">
      <c r="E1049" s="19">
        <f t="shared" si="48"/>
        <v>227</v>
      </c>
      <c r="F1049" s="28" t="str">
        <f t="shared" si="49"/>
        <v>2/13/2014</v>
      </c>
      <c r="G1049" s="28" t="str">
        <f t="shared" si="50"/>
        <v>12</v>
      </c>
      <c r="H1049" s="29">
        <f>IF(I1049="","",IF($C$7="HB",I1049-TIME(VLOOKUP($C$6,Reference!$B$12:$C$16,2,0),0,0),I1049-TIME(VLOOKUP($C$6,Reference!$B$12:$C$16,2,0),0,0)+TIME(1,0,0)))</f>
        <v>41683.5</v>
      </c>
      <c r="I1049" s="29">
        <v>41683.708333333336</v>
      </c>
      <c r="J1049" s="42">
        <v>12032</v>
      </c>
    </row>
    <row r="1050" spans="5:10" x14ac:dyDescent="0.25">
      <c r="E1050" s="19">
        <f t="shared" si="48"/>
        <v>227</v>
      </c>
      <c r="F1050" s="28" t="str">
        <f t="shared" si="49"/>
        <v>2/13/2014</v>
      </c>
      <c r="G1050" s="28" t="str">
        <f t="shared" si="50"/>
        <v>13</v>
      </c>
      <c r="H1050" s="29">
        <f>IF(I1050="","",IF($C$7="HB",I1050-TIME(VLOOKUP($C$6,Reference!$B$12:$C$16,2,0),0,0),I1050-TIME(VLOOKUP($C$6,Reference!$B$12:$C$16,2,0),0,0)+TIME(1,0,0)))</f>
        <v>41683.541666666664</v>
      </c>
      <c r="I1050" s="29">
        <v>41683.75</v>
      </c>
      <c r="J1050" s="42">
        <v>11933</v>
      </c>
    </row>
    <row r="1051" spans="5:10" x14ac:dyDescent="0.25">
      <c r="E1051" s="19">
        <f t="shared" si="48"/>
        <v>227</v>
      </c>
      <c r="F1051" s="28" t="str">
        <f t="shared" si="49"/>
        <v>2/13/2014</v>
      </c>
      <c r="G1051" s="28" t="str">
        <f t="shared" si="50"/>
        <v>14</v>
      </c>
      <c r="H1051" s="29">
        <f>IF(I1051="","",IF($C$7="HB",I1051-TIME(VLOOKUP($C$6,Reference!$B$12:$C$16,2,0),0,0),I1051-TIME(VLOOKUP($C$6,Reference!$B$12:$C$16,2,0),0,0)+TIME(1,0,0)))</f>
        <v>41683.583333333328</v>
      </c>
      <c r="I1051" s="29">
        <v>41683.791666666664</v>
      </c>
      <c r="J1051" s="42">
        <v>11800</v>
      </c>
    </row>
    <row r="1052" spans="5:10" x14ac:dyDescent="0.25">
      <c r="E1052" s="19">
        <f t="shared" si="48"/>
        <v>227</v>
      </c>
      <c r="F1052" s="28" t="str">
        <f t="shared" si="49"/>
        <v>2/13/2014</v>
      </c>
      <c r="G1052" s="28" t="str">
        <f t="shared" si="50"/>
        <v>15</v>
      </c>
      <c r="H1052" s="29">
        <f>IF(I1052="","",IF($C$7="HB",I1052-TIME(VLOOKUP($C$6,Reference!$B$12:$C$16,2,0),0,0),I1052-TIME(VLOOKUP($C$6,Reference!$B$12:$C$16,2,0),0,0)+TIME(1,0,0)))</f>
        <v>41683.625</v>
      </c>
      <c r="I1052" s="29">
        <v>41683.833333333336</v>
      </c>
      <c r="J1052" s="42">
        <v>11762</v>
      </c>
    </row>
    <row r="1053" spans="5:10" x14ac:dyDescent="0.25">
      <c r="E1053" s="19">
        <f t="shared" si="48"/>
        <v>227</v>
      </c>
      <c r="F1053" s="28" t="str">
        <f t="shared" si="49"/>
        <v>2/13/2014</v>
      </c>
      <c r="G1053" s="28" t="str">
        <f t="shared" si="50"/>
        <v>16</v>
      </c>
      <c r="H1053" s="29">
        <f>IF(I1053="","",IF($C$7="HB",I1053-TIME(VLOOKUP($C$6,Reference!$B$12:$C$16,2,0),0,0),I1053-TIME(VLOOKUP($C$6,Reference!$B$12:$C$16,2,0),0,0)+TIME(1,0,0)))</f>
        <v>41683.666666666664</v>
      </c>
      <c r="I1053" s="29">
        <v>41683.875</v>
      </c>
      <c r="J1053" s="42">
        <v>11786</v>
      </c>
    </row>
    <row r="1054" spans="5:10" x14ac:dyDescent="0.25">
      <c r="E1054" s="19">
        <f t="shared" si="48"/>
        <v>227</v>
      </c>
      <c r="F1054" s="28" t="str">
        <f t="shared" si="49"/>
        <v>2/13/2014</v>
      </c>
      <c r="G1054" s="28" t="str">
        <f t="shared" si="50"/>
        <v>17</v>
      </c>
      <c r="H1054" s="29">
        <f>IF(I1054="","",IF($C$7="HB",I1054-TIME(VLOOKUP($C$6,Reference!$B$12:$C$16,2,0),0,0),I1054-TIME(VLOOKUP($C$6,Reference!$B$12:$C$16,2,0),0,0)+TIME(1,0,0)))</f>
        <v>41683.708333333328</v>
      </c>
      <c r="I1054" s="29">
        <v>41683.916666666664</v>
      </c>
      <c r="J1054" s="42">
        <v>11797</v>
      </c>
    </row>
    <row r="1055" spans="5:10" x14ac:dyDescent="0.25">
      <c r="E1055" s="19">
        <f t="shared" si="48"/>
        <v>227</v>
      </c>
      <c r="F1055" s="28" t="str">
        <f t="shared" si="49"/>
        <v>2/13/2014</v>
      </c>
      <c r="G1055" s="28" t="str">
        <f t="shared" si="50"/>
        <v>18</v>
      </c>
      <c r="H1055" s="29">
        <f>IF(I1055="","",IF($C$7="HB",I1055-TIME(VLOOKUP($C$6,Reference!$B$12:$C$16,2,0),0,0),I1055-TIME(VLOOKUP($C$6,Reference!$B$12:$C$16,2,0),0,0)+TIME(1,0,0)))</f>
        <v>41683.75</v>
      </c>
      <c r="I1055" s="29">
        <v>41683.958333333336</v>
      </c>
      <c r="J1055" s="42">
        <v>11858</v>
      </c>
    </row>
    <row r="1056" spans="5:10" x14ac:dyDescent="0.25">
      <c r="E1056" s="19">
        <f t="shared" si="48"/>
        <v>227</v>
      </c>
      <c r="F1056" s="28" t="str">
        <f t="shared" si="49"/>
        <v>2/13/2014</v>
      </c>
      <c r="G1056" s="28" t="str">
        <f t="shared" si="50"/>
        <v>19</v>
      </c>
      <c r="H1056" s="29">
        <f>IF(I1056="","",IF($C$7="HB",I1056-TIME(VLOOKUP($C$6,Reference!$B$12:$C$16,2,0),0,0),I1056-TIME(VLOOKUP($C$6,Reference!$B$12:$C$16,2,0),0,0)+TIME(1,0,0)))</f>
        <v>41683.791666666664</v>
      </c>
      <c r="I1056" s="29">
        <v>41684</v>
      </c>
      <c r="J1056" s="42">
        <v>11900</v>
      </c>
    </row>
    <row r="1057" spans="5:10" x14ac:dyDescent="0.25">
      <c r="E1057" s="19">
        <f t="shared" si="48"/>
        <v>227</v>
      </c>
      <c r="F1057" s="28" t="str">
        <f t="shared" si="49"/>
        <v>2/13/2014</v>
      </c>
      <c r="G1057" s="28" t="str">
        <f t="shared" si="50"/>
        <v>20</v>
      </c>
      <c r="H1057" s="29">
        <f>IF(I1057="","",IF($C$7="HB",I1057-TIME(VLOOKUP($C$6,Reference!$B$12:$C$16,2,0),0,0),I1057-TIME(VLOOKUP($C$6,Reference!$B$12:$C$16,2,0),0,0)+TIME(1,0,0)))</f>
        <v>41683.833333333328</v>
      </c>
      <c r="I1057" s="29">
        <v>41684.041666666664</v>
      </c>
      <c r="J1057" s="42">
        <v>12341</v>
      </c>
    </row>
    <row r="1058" spans="5:10" x14ac:dyDescent="0.25">
      <c r="E1058" s="19">
        <f t="shared" si="48"/>
        <v>227</v>
      </c>
      <c r="F1058" s="28" t="str">
        <f t="shared" si="49"/>
        <v>2/13/2014</v>
      </c>
      <c r="G1058" s="28" t="str">
        <f t="shared" si="50"/>
        <v>21</v>
      </c>
      <c r="H1058" s="29">
        <f>IF(I1058="","",IF($C$7="HB",I1058-TIME(VLOOKUP($C$6,Reference!$B$12:$C$16,2,0),0,0),I1058-TIME(VLOOKUP($C$6,Reference!$B$12:$C$16,2,0),0,0)+TIME(1,0,0)))</f>
        <v>41683.875</v>
      </c>
      <c r="I1058" s="29">
        <v>41684.083333333336</v>
      </c>
      <c r="J1058" s="42">
        <v>13051</v>
      </c>
    </row>
    <row r="1059" spans="5:10" x14ac:dyDescent="0.25">
      <c r="E1059" s="19">
        <f t="shared" si="48"/>
        <v>227</v>
      </c>
      <c r="F1059" s="28" t="str">
        <f t="shared" si="49"/>
        <v>2/13/2014</v>
      </c>
      <c r="G1059" s="28" t="str">
        <f t="shared" si="50"/>
        <v>22</v>
      </c>
      <c r="H1059" s="29">
        <f>IF(I1059="","",IF($C$7="HB",I1059-TIME(VLOOKUP($C$6,Reference!$B$12:$C$16,2,0),0,0),I1059-TIME(VLOOKUP($C$6,Reference!$B$12:$C$16,2,0),0,0)+TIME(1,0,0)))</f>
        <v>41683.916666666664</v>
      </c>
      <c r="I1059" s="29">
        <v>41684.125</v>
      </c>
      <c r="J1059" s="42">
        <v>12900</v>
      </c>
    </row>
    <row r="1060" spans="5:10" x14ac:dyDescent="0.25">
      <c r="E1060" s="19">
        <f t="shared" si="48"/>
        <v>227</v>
      </c>
      <c r="F1060" s="28" t="str">
        <f t="shared" si="49"/>
        <v>2/13/2014</v>
      </c>
      <c r="G1060" s="28" t="str">
        <f t="shared" si="50"/>
        <v>23</v>
      </c>
      <c r="H1060" s="29">
        <f>IF(I1060="","",IF($C$7="HB",I1060-TIME(VLOOKUP($C$6,Reference!$B$12:$C$16,2,0),0,0),I1060-TIME(VLOOKUP($C$6,Reference!$B$12:$C$16,2,0),0,0)+TIME(1,0,0)))</f>
        <v>41683.958333333328</v>
      </c>
      <c r="I1060" s="29">
        <v>41684.166666666664</v>
      </c>
      <c r="J1060" s="42">
        <v>12534</v>
      </c>
    </row>
    <row r="1061" spans="5:10" x14ac:dyDescent="0.25">
      <c r="E1061" s="19">
        <f t="shared" si="48"/>
        <v>227</v>
      </c>
      <c r="F1061" s="28" t="str">
        <f t="shared" si="49"/>
        <v>2/14/2014</v>
      </c>
      <c r="G1061" s="28" t="str">
        <f t="shared" si="50"/>
        <v>0</v>
      </c>
      <c r="H1061" s="29">
        <f>IF(I1061="","",IF($C$7="HB",I1061-TIME(VLOOKUP($C$6,Reference!$B$12:$C$16,2,0),0,0),I1061-TIME(VLOOKUP($C$6,Reference!$B$12:$C$16,2,0),0,0)+TIME(1,0,0)))</f>
        <v>41684</v>
      </c>
      <c r="I1061" s="29">
        <v>41684.208333333336</v>
      </c>
      <c r="J1061" s="42">
        <v>11917</v>
      </c>
    </row>
    <row r="1062" spans="5:10" x14ac:dyDescent="0.25">
      <c r="E1062" s="19">
        <f t="shared" si="48"/>
        <v>227</v>
      </c>
      <c r="F1062" s="28" t="str">
        <f t="shared" si="49"/>
        <v>2/14/2014</v>
      </c>
      <c r="G1062" s="28" t="str">
        <f t="shared" si="50"/>
        <v>1</v>
      </c>
      <c r="H1062" s="29">
        <f>IF(I1062="","",IF($C$7="HB",I1062-TIME(VLOOKUP($C$6,Reference!$B$12:$C$16,2,0),0,0),I1062-TIME(VLOOKUP($C$6,Reference!$B$12:$C$16,2,0),0,0)+TIME(1,0,0)))</f>
        <v>41684.041666666664</v>
      </c>
      <c r="I1062" s="29">
        <v>41684.25</v>
      </c>
      <c r="J1062" s="42">
        <v>11192</v>
      </c>
    </row>
    <row r="1063" spans="5:10" x14ac:dyDescent="0.25">
      <c r="E1063" s="19">
        <f t="shared" si="48"/>
        <v>227</v>
      </c>
      <c r="F1063" s="28" t="str">
        <f t="shared" si="49"/>
        <v>2/14/2014</v>
      </c>
      <c r="G1063" s="28" t="str">
        <f t="shared" si="50"/>
        <v>2</v>
      </c>
      <c r="H1063" s="29">
        <f>IF(I1063="","",IF($C$7="HB",I1063-TIME(VLOOKUP($C$6,Reference!$B$12:$C$16,2,0),0,0),I1063-TIME(VLOOKUP($C$6,Reference!$B$12:$C$16,2,0),0,0)+TIME(1,0,0)))</f>
        <v>41684.083333333328</v>
      </c>
      <c r="I1063" s="29">
        <v>41684.291666666664</v>
      </c>
      <c r="J1063" s="42">
        <v>10563</v>
      </c>
    </row>
    <row r="1064" spans="5:10" x14ac:dyDescent="0.25">
      <c r="E1064" s="19">
        <f t="shared" si="48"/>
        <v>227</v>
      </c>
      <c r="F1064" s="28" t="str">
        <f t="shared" si="49"/>
        <v>2/14/2014</v>
      </c>
      <c r="G1064" s="28" t="str">
        <f t="shared" si="50"/>
        <v>3</v>
      </c>
      <c r="H1064" s="29">
        <f>IF(I1064="","",IF($C$7="HB",I1064-TIME(VLOOKUP($C$6,Reference!$B$12:$C$16,2,0),0,0),I1064-TIME(VLOOKUP($C$6,Reference!$B$12:$C$16,2,0),0,0)+TIME(1,0,0)))</f>
        <v>41684.125</v>
      </c>
      <c r="I1064" s="29">
        <v>41684.333333333336</v>
      </c>
      <c r="J1064" s="42">
        <v>9869</v>
      </c>
    </row>
    <row r="1065" spans="5:10" x14ac:dyDescent="0.25">
      <c r="E1065" s="19">
        <f t="shared" si="48"/>
        <v>227</v>
      </c>
      <c r="F1065" s="28" t="str">
        <f t="shared" si="49"/>
        <v>2/14/2014</v>
      </c>
      <c r="G1065" s="28" t="str">
        <f t="shared" si="50"/>
        <v>4</v>
      </c>
      <c r="H1065" s="29">
        <f>IF(I1065="","",IF($C$7="HB",I1065-TIME(VLOOKUP($C$6,Reference!$B$12:$C$16,2,0),0,0),I1065-TIME(VLOOKUP($C$6,Reference!$B$12:$C$16,2,0),0,0)+TIME(1,0,0)))</f>
        <v>41684.166666666664</v>
      </c>
      <c r="I1065" s="29">
        <v>41684.375</v>
      </c>
      <c r="J1065" s="42">
        <v>9662</v>
      </c>
    </row>
    <row r="1066" spans="5:10" x14ac:dyDescent="0.25">
      <c r="E1066" s="19">
        <f t="shared" si="48"/>
        <v>227</v>
      </c>
      <c r="F1066" s="28" t="str">
        <f t="shared" si="49"/>
        <v>2/14/2014</v>
      </c>
      <c r="G1066" s="28" t="str">
        <f t="shared" si="50"/>
        <v>5</v>
      </c>
      <c r="H1066" s="29">
        <f>IF(I1066="","",IF($C$7="HB",I1066-TIME(VLOOKUP($C$6,Reference!$B$12:$C$16,2,0),0,0),I1066-TIME(VLOOKUP($C$6,Reference!$B$12:$C$16,2,0),0,0)+TIME(1,0,0)))</f>
        <v>41684.208333333328</v>
      </c>
      <c r="I1066" s="29">
        <v>41684.416666666664</v>
      </c>
      <c r="J1066" s="42">
        <v>9714</v>
      </c>
    </row>
    <row r="1067" spans="5:10" x14ac:dyDescent="0.25">
      <c r="E1067" s="19">
        <f t="shared" si="48"/>
        <v>227</v>
      </c>
      <c r="F1067" s="28" t="str">
        <f t="shared" si="49"/>
        <v>2/14/2014</v>
      </c>
      <c r="G1067" s="28" t="str">
        <f t="shared" si="50"/>
        <v>6</v>
      </c>
      <c r="H1067" s="29">
        <f>IF(I1067="","",IF($C$7="HB",I1067-TIME(VLOOKUP($C$6,Reference!$B$12:$C$16,2,0),0,0),I1067-TIME(VLOOKUP($C$6,Reference!$B$12:$C$16,2,0),0,0)+TIME(1,0,0)))</f>
        <v>41684.25</v>
      </c>
      <c r="I1067" s="29">
        <v>41684.458333333336</v>
      </c>
      <c r="J1067" s="42">
        <v>9676</v>
      </c>
    </row>
    <row r="1068" spans="5:10" x14ac:dyDescent="0.25">
      <c r="E1068" s="19">
        <f t="shared" si="48"/>
        <v>227</v>
      </c>
      <c r="F1068" s="28" t="str">
        <f t="shared" si="49"/>
        <v>2/14/2014</v>
      </c>
      <c r="G1068" s="28" t="str">
        <f t="shared" si="50"/>
        <v>7</v>
      </c>
      <c r="H1068" s="29">
        <f>IF(I1068="","",IF($C$7="HB",I1068-TIME(VLOOKUP($C$6,Reference!$B$12:$C$16,2,0),0,0),I1068-TIME(VLOOKUP($C$6,Reference!$B$12:$C$16,2,0),0,0)+TIME(1,0,0)))</f>
        <v>41684.291666666664</v>
      </c>
      <c r="I1068" s="29">
        <v>41684.5</v>
      </c>
      <c r="J1068" s="42">
        <v>9594</v>
      </c>
    </row>
    <row r="1069" spans="5:10" x14ac:dyDescent="0.25">
      <c r="E1069" s="19">
        <f t="shared" si="48"/>
        <v>227</v>
      </c>
      <c r="F1069" s="28" t="str">
        <f t="shared" si="49"/>
        <v>2/14/2014</v>
      </c>
      <c r="G1069" s="28" t="str">
        <f t="shared" si="50"/>
        <v>8</v>
      </c>
      <c r="H1069" s="29">
        <f>IF(I1069="","",IF($C$7="HB",I1069-TIME(VLOOKUP($C$6,Reference!$B$12:$C$16,2,0),0,0),I1069-TIME(VLOOKUP($C$6,Reference!$B$12:$C$16,2,0),0,0)+TIME(1,0,0)))</f>
        <v>41684.333333333328</v>
      </c>
      <c r="I1069" s="29">
        <v>41684.541666666664</v>
      </c>
      <c r="J1069" s="42">
        <v>9667</v>
      </c>
    </row>
    <row r="1070" spans="5:10" x14ac:dyDescent="0.25">
      <c r="E1070" s="19">
        <f t="shared" si="48"/>
        <v>227</v>
      </c>
      <c r="F1070" s="28" t="str">
        <f t="shared" si="49"/>
        <v>2/14/2014</v>
      </c>
      <c r="G1070" s="28" t="str">
        <f t="shared" si="50"/>
        <v>9</v>
      </c>
      <c r="H1070" s="29">
        <f>IF(I1070="","",IF($C$7="HB",I1070-TIME(VLOOKUP($C$6,Reference!$B$12:$C$16,2,0),0,0),I1070-TIME(VLOOKUP($C$6,Reference!$B$12:$C$16,2,0),0,0)+TIME(1,0,0)))</f>
        <v>41684.375</v>
      </c>
      <c r="I1070" s="29">
        <v>41684.583333333336</v>
      </c>
      <c r="J1070" s="42">
        <v>10695</v>
      </c>
    </row>
    <row r="1071" spans="5:10" x14ac:dyDescent="0.25">
      <c r="E1071" s="19">
        <f t="shared" si="48"/>
        <v>227</v>
      </c>
      <c r="F1071" s="28" t="str">
        <f t="shared" si="49"/>
        <v>2/14/2014</v>
      </c>
      <c r="G1071" s="28" t="str">
        <f t="shared" si="50"/>
        <v>10</v>
      </c>
      <c r="H1071" s="29">
        <f>IF(I1071="","",IF($C$7="HB",I1071-TIME(VLOOKUP($C$6,Reference!$B$12:$C$16,2,0),0,0),I1071-TIME(VLOOKUP($C$6,Reference!$B$12:$C$16,2,0),0,0)+TIME(1,0,0)))</f>
        <v>41684.416666666664</v>
      </c>
      <c r="I1071" s="29">
        <v>41684.625</v>
      </c>
      <c r="J1071" s="42">
        <v>11477</v>
      </c>
    </row>
    <row r="1072" spans="5:10" x14ac:dyDescent="0.25">
      <c r="E1072" s="19">
        <f t="shared" si="48"/>
        <v>227</v>
      </c>
      <c r="F1072" s="28" t="str">
        <f t="shared" si="49"/>
        <v>2/14/2014</v>
      </c>
      <c r="G1072" s="28" t="str">
        <f t="shared" si="50"/>
        <v>11</v>
      </c>
      <c r="H1072" s="29">
        <f>IF(I1072="","",IF($C$7="HB",I1072-TIME(VLOOKUP($C$6,Reference!$B$12:$C$16,2,0),0,0),I1072-TIME(VLOOKUP($C$6,Reference!$B$12:$C$16,2,0),0,0)+TIME(1,0,0)))</f>
        <v>41684.458333333328</v>
      </c>
      <c r="I1072" s="29">
        <v>41684.666666666664</v>
      </c>
      <c r="J1072" s="42">
        <v>11731</v>
      </c>
    </row>
    <row r="1073" spans="5:10" x14ac:dyDescent="0.25">
      <c r="E1073" s="19">
        <f t="shared" si="48"/>
        <v>227</v>
      </c>
      <c r="F1073" s="28" t="str">
        <f t="shared" si="49"/>
        <v>2/14/2014</v>
      </c>
      <c r="G1073" s="28" t="str">
        <f t="shared" si="50"/>
        <v>12</v>
      </c>
      <c r="H1073" s="29">
        <f>IF(I1073="","",IF($C$7="HB",I1073-TIME(VLOOKUP($C$6,Reference!$B$12:$C$16,2,0),0,0),I1073-TIME(VLOOKUP($C$6,Reference!$B$12:$C$16,2,0),0,0)+TIME(1,0,0)))</f>
        <v>41684.5</v>
      </c>
      <c r="I1073" s="29">
        <v>41684.708333333336</v>
      </c>
      <c r="J1073" s="42">
        <v>11855</v>
      </c>
    </row>
    <row r="1074" spans="5:10" x14ac:dyDescent="0.25">
      <c r="E1074" s="19">
        <f t="shared" si="48"/>
        <v>227</v>
      </c>
      <c r="F1074" s="28" t="str">
        <f t="shared" si="49"/>
        <v>2/14/2014</v>
      </c>
      <c r="G1074" s="28" t="str">
        <f t="shared" si="50"/>
        <v>13</v>
      </c>
      <c r="H1074" s="29">
        <f>IF(I1074="","",IF($C$7="HB",I1074-TIME(VLOOKUP($C$6,Reference!$B$12:$C$16,2,0),0,0),I1074-TIME(VLOOKUP($C$6,Reference!$B$12:$C$16,2,0),0,0)+TIME(1,0,0)))</f>
        <v>41684.541666666664</v>
      </c>
      <c r="I1074" s="29">
        <v>41684.75</v>
      </c>
      <c r="J1074" s="42">
        <v>11921</v>
      </c>
    </row>
    <row r="1075" spans="5:10" x14ac:dyDescent="0.25">
      <c r="E1075" s="19">
        <f t="shared" si="48"/>
        <v>227</v>
      </c>
      <c r="F1075" s="28" t="str">
        <f t="shared" si="49"/>
        <v>2/14/2014</v>
      </c>
      <c r="G1075" s="28" t="str">
        <f t="shared" si="50"/>
        <v>14</v>
      </c>
      <c r="H1075" s="29">
        <f>IF(I1075="","",IF($C$7="HB",I1075-TIME(VLOOKUP($C$6,Reference!$B$12:$C$16,2,0),0,0),I1075-TIME(VLOOKUP($C$6,Reference!$B$12:$C$16,2,0),0,0)+TIME(1,0,0)))</f>
        <v>41684.583333333328</v>
      </c>
      <c r="I1075" s="29">
        <v>41684.791666666664</v>
      </c>
      <c r="J1075" s="42">
        <v>11861</v>
      </c>
    </row>
    <row r="1076" spans="5:10" x14ac:dyDescent="0.25">
      <c r="E1076" s="19">
        <f t="shared" si="48"/>
        <v>227</v>
      </c>
      <c r="F1076" s="28" t="str">
        <f t="shared" si="49"/>
        <v>2/14/2014</v>
      </c>
      <c r="G1076" s="28" t="str">
        <f t="shared" si="50"/>
        <v>15</v>
      </c>
      <c r="H1076" s="29">
        <f>IF(I1076="","",IF($C$7="HB",I1076-TIME(VLOOKUP($C$6,Reference!$B$12:$C$16,2,0),0,0),I1076-TIME(VLOOKUP($C$6,Reference!$B$12:$C$16,2,0),0,0)+TIME(1,0,0)))</f>
        <v>41684.625</v>
      </c>
      <c r="I1076" s="29">
        <v>41684.833333333336</v>
      </c>
      <c r="J1076" s="42">
        <v>11751</v>
      </c>
    </row>
    <row r="1077" spans="5:10" x14ac:dyDescent="0.25">
      <c r="E1077" s="19">
        <f t="shared" si="48"/>
        <v>227</v>
      </c>
      <c r="F1077" s="28" t="str">
        <f t="shared" si="49"/>
        <v>2/14/2014</v>
      </c>
      <c r="G1077" s="28" t="str">
        <f t="shared" si="50"/>
        <v>16</v>
      </c>
      <c r="H1077" s="29">
        <f>IF(I1077="","",IF($C$7="HB",I1077-TIME(VLOOKUP($C$6,Reference!$B$12:$C$16,2,0),0,0),I1077-TIME(VLOOKUP($C$6,Reference!$B$12:$C$16,2,0),0,0)+TIME(1,0,0)))</f>
        <v>41684.666666666664</v>
      </c>
      <c r="I1077" s="29">
        <v>41684.875</v>
      </c>
      <c r="J1077" s="42">
        <v>11667</v>
      </c>
    </row>
    <row r="1078" spans="5:10" x14ac:dyDescent="0.25">
      <c r="E1078" s="19">
        <f t="shared" si="48"/>
        <v>227</v>
      </c>
      <c r="F1078" s="28" t="str">
        <f t="shared" si="49"/>
        <v>2/14/2014</v>
      </c>
      <c r="G1078" s="28" t="str">
        <f t="shared" si="50"/>
        <v>17</v>
      </c>
      <c r="H1078" s="29">
        <f>IF(I1078="","",IF($C$7="HB",I1078-TIME(VLOOKUP($C$6,Reference!$B$12:$C$16,2,0),0,0),I1078-TIME(VLOOKUP($C$6,Reference!$B$12:$C$16,2,0),0,0)+TIME(1,0,0)))</f>
        <v>41684.708333333328</v>
      </c>
      <c r="I1078" s="29">
        <v>41684.916666666664</v>
      </c>
      <c r="J1078" s="42">
        <v>11506</v>
      </c>
    </row>
    <row r="1079" spans="5:10" x14ac:dyDescent="0.25">
      <c r="E1079" s="19">
        <f t="shared" si="48"/>
        <v>227</v>
      </c>
      <c r="F1079" s="28" t="str">
        <f t="shared" si="49"/>
        <v>2/14/2014</v>
      </c>
      <c r="G1079" s="28" t="str">
        <f t="shared" si="50"/>
        <v>18</v>
      </c>
      <c r="H1079" s="29">
        <f>IF(I1079="","",IF($C$7="HB",I1079-TIME(VLOOKUP($C$6,Reference!$B$12:$C$16,2,0),0,0),I1079-TIME(VLOOKUP($C$6,Reference!$B$12:$C$16,2,0),0,0)+TIME(1,0,0)))</f>
        <v>41684.75</v>
      </c>
      <c r="I1079" s="29">
        <v>41684.958333333336</v>
      </c>
      <c r="J1079" s="42">
        <v>11417</v>
      </c>
    </row>
    <row r="1080" spans="5:10" x14ac:dyDescent="0.25">
      <c r="E1080" s="19">
        <f t="shared" si="48"/>
        <v>227</v>
      </c>
      <c r="F1080" s="28" t="str">
        <f t="shared" si="49"/>
        <v>2/14/2014</v>
      </c>
      <c r="G1080" s="28" t="str">
        <f t="shared" si="50"/>
        <v>19</v>
      </c>
      <c r="H1080" s="29">
        <f>IF(I1080="","",IF($C$7="HB",I1080-TIME(VLOOKUP($C$6,Reference!$B$12:$C$16,2,0),0,0),I1080-TIME(VLOOKUP($C$6,Reference!$B$12:$C$16,2,0),0,0)+TIME(1,0,0)))</f>
        <v>41684.791666666664</v>
      </c>
      <c r="I1080" s="29">
        <v>41685</v>
      </c>
      <c r="J1080" s="42">
        <v>11465</v>
      </c>
    </row>
    <row r="1081" spans="5:10" x14ac:dyDescent="0.25">
      <c r="E1081" s="19">
        <f t="shared" si="48"/>
        <v>227</v>
      </c>
      <c r="F1081" s="28" t="str">
        <f t="shared" si="49"/>
        <v>2/14/2014</v>
      </c>
      <c r="G1081" s="28" t="str">
        <f t="shared" si="50"/>
        <v>20</v>
      </c>
      <c r="H1081" s="29">
        <f>IF(I1081="","",IF($C$7="HB",I1081-TIME(VLOOKUP($C$6,Reference!$B$12:$C$16,2,0),0,0),I1081-TIME(VLOOKUP($C$6,Reference!$B$12:$C$16,2,0),0,0)+TIME(1,0,0)))</f>
        <v>41684.833333333328</v>
      </c>
      <c r="I1081" s="29">
        <v>41685.041666666664</v>
      </c>
      <c r="J1081" s="42">
        <v>11929</v>
      </c>
    </row>
    <row r="1082" spans="5:10" x14ac:dyDescent="0.25">
      <c r="E1082" s="19">
        <f t="shared" si="48"/>
        <v>227</v>
      </c>
      <c r="F1082" s="28" t="str">
        <f t="shared" si="49"/>
        <v>2/14/2014</v>
      </c>
      <c r="G1082" s="28" t="str">
        <f t="shared" si="50"/>
        <v>21</v>
      </c>
      <c r="H1082" s="29">
        <f>IF(I1082="","",IF($C$7="HB",I1082-TIME(VLOOKUP($C$6,Reference!$B$12:$C$16,2,0),0,0),I1082-TIME(VLOOKUP($C$6,Reference!$B$12:$C$16,2,0),0,0)+TIME(1,0,0)))</f>
        <v>41684.875</v>
      </c>
      <c r="I1082" s="29">
        <v>41685.083333333336</v>
      </c>
      <c r="J1082" s="42">
        <v>12673</v>
      </c>
    </row>
    <row r="1083" spans="5:10" x14ac:dyDescent="0.25">
      <c r="E1083" s="19">
        <f t="shared" si="48"/>
        <v>227</v>
      </c>
      <c r="F1083" s="28" t="str">
        <f t="shared" si="49"/>
        <v>2/14/2014</v>
      </c>
      <c r="G1083" s="28" t="str">
        <f t="shared" si="50"/>
        <v>22</v>
      </c>
      <c r="H1083" s="29">
        <f>IF(I1083="","",IF($C$7="HB",I1083-TIME(VLOOKUP($C$6,Reference!$B$12:$C$16,2,0),0,0),I1083-TIME(VLOOKUP($C$6,Reference!$B$12:$C$16,2,0),0,0)+TIME(1,0,0)))</f>
        <v>41684.916666666664</v>
      </c>
      <c r="I1083" s="29">
        <v>41685.125</v>
      </c>
      <c r="J1083" s="42">
        <v>12401</v>
      </c>
    </row>
    <row r="1084" spans="5:10" x14ac:dyDescent="0.25">
      <c r="E1084" s="19">
        <f t="shared" si="48"/>
        <v>227</v>
      </c>
      <c r="F1084" s="28" t="str">
        <f t="shared" si="49"/>
        <v>2/14/2014</v>
      </c>
      <c r="G1084" s="28" t="str">
        <f t="shared" si="50"/>
        <v>23</v>
      </c>
      <c r="H1084" s="29">
        <f>IF(I1084="","",IF($C$7="HB",I1084-TIME(VLOOKUP($C$6,Reference!$B$12:$C$16,2,0),0,0),I1084-TIME(VLOOKUP($C$6,Reference!$B$12:$C$16,2,0),0,0)+TIME(1,0,0)))</f>
        <v>41684.958333333328</v>
      </c>
      <c r="I1084" s="29">
        <v>41685.166666666664</v>
      </c>
      <c r="J1084" s="42">
        <v>12007</v>
      </c>
    </row>
    <row r="1085" spans="5:10" x14ac:dyDescent="0.25">
      <c r="E1085" s="19">
        <f t="shared" si="48"/>
        <v>227</v>
      </c>
      <c r="F1085" s="28" t="str">
        <f t="shared" si="49"/>
        <v>2/15/2014</v>
      </c>
      <c r="G1085" s="28" t="str">
        <f t="shared" si="50"/>
        <v>0</v>
      </c>
      <c r="H1085" s="29">
        <f>IF(I1085="","",IF($C$7="HB",I1085-TIME(VLOOKUP($C$6,Reference!$B$12:$C$16,2,0),0,0),I1085-TIME(VLOOKUP($C$6,Reference!$B$12:$C$16,2,0),0,0)+TIME(1,0,0)))</f>
        <v>41685</v>
      </c>
      <c r="I1085" s="29">
        <v>41685.208333333336</v>
      </c>
      <c r="J1085" s="42">
        <v>11499</v>
      </c>
    </row>
    <row r="1086" spans="5:10" x14ac:dyDescent="0.25">
      <c r="E1086" s="19">
        <f t="shared" si="48"/>
        <v>227</v>
      </c>
      <c r="F1086" s="28" t="str">
        <f t="shared" si="49"/>
        <v>2/15/2014</v>
      </c>
      <c r="G1086" s="28" t="str">
        <f t="shared" si="50"/>
        <v>1</v>
      </c>
      <c r="H1086" s="29">
        <f>IF(I1086="","",IF($C$7="HB",I1086-TIME(VLOOKUP($C$6,Reference!$B$12:$C$16,2,0),0,0),I1086-TIME(VLOOKUP($C$6,Reference!$B$12:$C$16,2,0),0,0)+TIME(1,0,0)))</f>
        <v>41685.041666666664</v>
      </c>
      <c r="I1086" s="29">
        <v>41685.25</v>
      </c>
      <c r="J1086" s="42">
        <v>10925</v>
      </c>
    </row>
    <row r="1087" spans="5:10" x14ac:dyDescent="0.25">
      <c r="E1087" s="19">
        <f t="shared" si="48"/>
        <v>227</v>
      </c>
      <c r="F1087" s="28" t="str">
        <f t="shared" si="49"/>
        <v>2/15/2014</v>
      </c>
      <c r="G1087" s="28" t="str">
        <f t="shared" si="50"/>
        <v>2</v>
      </c>
      <c r="H1087" s="29">
        <f>IF(I1087="","",IF($C$7="HB",I1087-TIME(VLOOKUP($C$6,Reference!$B$12:$C$16,2,0),0,0),I1087-TIME(VLOOKUP($C$6,Reference!$B$12:$C$16,2,0),0,0)+TIME(1,0,0)))</f>
        <v>41685.083333333328</v>
      </c>
      <c r="I1087" s="29">
        <v>41685.291666666664</v>
      </c>
      <c r="J1087" s="42">
        <v>10304</v>
      </c>
    </row>
    <row r="1088" spans="5:10" x14ac:dyDescent="0.25">
      <c r="E1088" s="19">
        <f t="shared" si="48"/>
        <v>227</v>
      </c>
      <c r="F1088" s="28" t="str">
        <f t="shared" si="49"/>
        <v>2/15/2014</v>
      </c>
      <c r="G1088" s="28" t="str">
        <f t="shared" si="50"/>
        <v>3</v>
      </c>
      <c r="H1088" s="29">
        <f>IF(I1088="","",IF($C$7="HB",I1088-TIME(VLOOKUP($C$6,Reference!$B$12:$C$16,2,0),0,0),I1088-TIME(VLOOKUP($C$6,Reference!$B$12:$C$16,2,0),0,0)+TIME(1,0,0)))</f>
        <v>41685.125</v>
      </c>
      <c r="I1088" s="29">
        <v>41685.333333333336</v>
      </c>
      <c r="J1088" s="42">
        <v>9979</v>
      </c>
    </row>
    <row r="1089" spans="5:10" x14ac:dyDescent="0.25">
      <c r="E1089" s="19">
        <f t="shared" si="48"/>
        <v>227</v>
      </c>
      <c r="F1089" s="28" t="str">
        <f t="shared" si="49"/>
        <v>2/15/2014</v>
      </c>
      <c r="G1089" s="28" t="str">
        <f t="shared" si="50"/>
        <v>4</v>
      </c>
      <c r="H1089" s="29">
        <f>IF(I1089="","",IF($C$7="HB",I1089-TIME(VLOOKUP($C$6,Reference!$B$12:$C$16,2,0),0,0),I1089-TIME(VLOOKUP($C$6,Reference!$B$12:$C$16,2,0),0,0)+TIME(1,0,0)))</f>
        <v>41685.166666666664</v>
      </c>
      <c r="I1089" s="29">
        <v>41685.375</v>
      </c>
      <c r="J1089" s="42">
        <v>9571</v>
      </c>
    </row>
    <row r="1090" spans="5:10" x14ac:dyDescent="0.25">
      <c r="E1090" s="19">
        <f t="shared" si="48"/>
        <v>227</v>
      </c>
      <c r="F1090" s="28" t="str">
        <f t="shared" si="49"/>
        <v>2/15/2014</v>
      </c>
      <c r="G1090" s="28" t="str">
        <f t="shared" si="50"/>
        <v>5</v>
      </c>
      <c r="H1090" s="29">
        <f>IF(I1090="","",IF($C$7="HB",I1090-TIME(VLOOKUP($C$6,Reference!$B$12:$C$16,2,0),0,0),I1090-TIME(VLOOKUP($C$6,Reference!$B$12:$C$16,2,0),0,0)+TIME(1,0,0)))</f>
        <v>41685.208333333328</v>
      </c>
      <c r="I1090" s="29">
        <v>41685.416666666664</v>
      </c>
      <c r="J1090" s="42">
        <v>9318</v>
      </c>
    </row>
    <row r="1091" spans="5:10" x14ac:dyDescent="0.25">
      <c r="E1091" s="19">
        <f t="shared" si="48"/>
        <v>227</v>
      </c>
      <c r="F1091" s="28" t="str">
        <f t="shared" si="49"/>
        <v>2/15/2014</v>
      </c>
      <c r="G1091" s="28" t="str">
        <f t="shared" si="50"/>
        <v>6</v>
      </c>
      <c r="H1091" s="29">
        <f>IF(I1091="","",IF($C$7="HB",I1091-TIME(VLOOKUP($C$6,Reference!$B$12:$C$16,2,0),0,0),I1091-TIME(VLOOKUP($C$6,Reference!$B$12:$C$16,2,0),0,0)+TIME(1,0,0)))</f>
        <v>41685.25</v>
      </c>
      <c r="I1091" s="29">
        <v>41685.458333333336</v>
      </c>
      <c r="J1091" s="42">
        <v>9190</v>
      </c>
    </row>
    <row r="1092" spans="5:10" x14ac:dyDescent="0.25">
      <c r="E1092" s="19">
        <f t="shared" si="48"/>
        <v>227</v>
      </c>
      <c r="F1092" s="28" t="str">
        <f t="shared" si="49"/>
        <v>2/15/2014</v>
      </c>
      <c r="G1092" s="28" t="str">
        <f t="shared" si="50"/>
        <v>7</v>
      </c>
      <c r="H1092" s="29">
        <f>IF(I1092="","",IF($C$7="HB",I1092-TIME(VLOOKUP($C$6,Reference!$B$12:$C$16,2,0),0,0),I1092-TIME(VLOOKUP($C$6,Reference!$B$12:$C$16,2,0),0,0)+TIME(1,0,0)))</f>
        <v>41685.291666666664</v>
      </c>
      <c r="I1092" s="29">
        <v>41685.5</v>
      </c>
      <c r="J1092" s="42">
        <v>9219</v>
      </c>
    </row>
    <row r="1093" spans="5:10" x14ac:dyDescent="0.25">
      <c r="E1093" s="19">
        <f t="shared" si="48"/>
        <v>227</v>
      </c>
      <c r="F1093" s="28" t="str">
        <f t="shared" si="49"/>
        <v>2/15/2014</v>
      </c>
      <c r="G1093" s="28" t="str">
        <f t="shared" si="50"/>
        <v>8</v>
      </c>
      <c r="H1093" s="29">
        <f>IF(I1093="","",IF($C$7="HB",I1093-TIME(VLOOKUP($C$6,Reference!$B$12:$C$16,2,0),0,0),I1093-TIME(VLOOKUP($C$6,Reference!$B$12:$C$16,2,0),0,0)+TIME(1,0,0)))</f>
        <v>41685.333333333328</v>
      </c>
      <c r="I1093" s="29">
        <v>41685.541666666664</v>
      </c>
      <c r="J1093" s="42">
        <v>9243</v>
      </c>
    </row>
    <row r="1094" spans="5:10" x14ac:dyDescent="0.25">
      <c r="E1094" s="19">
        <f t="shared" ref="E1094:E1157" si="51">$C$16</f>
        <v>227</v>
      </c>
      <c r="F1094" s="28" t="str">
        <f t="shared" ref="F1094:F1157" si="52">TEXT(H1094,"m/d/yyyy")</f>
        <v>2/15/2014</v>
      </c>
      <c r="G1094" s="28" t="str">
        <f t="shared" ref="G1094:G1157" si="53">TEXT(H1094,"h")</f>
        <v>9</v>
      </c>
      <c r="H1094" s="29">
        <f>IF(I1094="","",IF($C$7="HB",I1094-TIME(VLOOKUP($C$6,Reference!$B$12:$C$16,2,0),0,0),I1094-TIME(VLOOKUP($C$6,Reference!$B$12:$C$16,2,0),0,0)+TIME(1,0,0)))</f>
        <v>41685.375</v>
      </c>
      <c r="I1094" s="29">
        <v>41685.583333333336</v>
      </c>
      <c r="J1094" s="42">
        <v>9432</v>
      </c>
    </row>
    <row r="1095" spans="5:10" x14ac:dyDescent="0.25">
      <c r="E1095" s="19">
        <f t="shared" si="51"/>
        <v>227</v>
      </c>
      <c r="F1095" s="28" t="str">
        <f t="shared" si="52"/>
        <v>2/15/2014</v>
      </c>
      <c r="G1095" s="28" t="str">
        <f t="shared" si="53"/>
        <v>10</v>
      </c>
      <c r="H1095" s="29">
        <f>IF(I1095="","",IF($C$7="HB",I1095-TIME(VLOOKUP($C$6,Reference!$B$12:$C$16,2,0),0,0),I1095-TIME(VLOOKUP($C$6,Reference!$B$12:$C$16,2,0),0,0)+TIME(1,0,0)))</f>
        <v>41685.416666666664</v>
      </c>
      <c r="I1095" s="29">
        <v>41685.625</v>
      </c>
      <c r="J1095" s="42">
        <v>9802</v>
      </c>
    </row>
    <row r="1096" spans="5:10" x14ac:dyDescent="0.25">
      <c r="E1096" s="19">
        <f t="shared" si="51"/>
        <v>227</v>
      </c>
      <c r="F1096" s="28" t="str">
        <f t="shared" si="52"/>
        <v>2/15/2014</v>
      </c>
      <c r="G1096" s="28" t="str">
        <f t="shared" si="53"/>
        <v>11</v>
      </c>
      <c r="H1096" s="29">
        <f>IF(I1096="","",IF($C$7="HB",I1096-TIME(VLOOKUP($C$6,Reference!$B$12:$C$16,2,0),0,0),I1096-TIME(VLOOKUP($C$6,Reference!$B$12:$C$16,2,0),0,0)+TIME(1,0,0)))</f>
        <v>41685.458333333328</v>
      </c>
      <c r="I1096" s="29">
        <v>41685.666666666664</v>
      </c>
      <c r="J1096" s="42">
        <v>10312</v>
      </c>
    </row>
    <row r="1097" spans="5:10" x14ac:dyDescent="0.25">
      <c r="E1097" s="19">
        <f t="shared" si="51"/>
        <v>227</v>
      </c>
      <c r="F1097" s="28" t="str">
        <f t="shared" si="52"/>
        <v>2/15/2014</v>
      </c>
      <c r="G1097" s="28" t="str">
        <f t="shared" si="53"/>
        <v>12</v>
      </c>
      <c r="H1097" s="29">
        <f>IF(I1097="","",IF($C$7="HB",I1097-TIME(VLOOKUP($C$6,Reference!$B$12:$C$16,2,0),0,0),I1097-TIME(VLOOKUP($C$6,Reference!$B$12:$C$16,2,0),0,0)+TIME(1,0,0)))</f>
        <v>41685.5</v>
      </c>
      <c r="I1097" s="29">
        <v>41685.708333333336</v>
      </c>
      <c r="J1097" s="42">
        <v>10656</v>
      </c>
    </row>
    <row r="1098" spans="5:10" x14ac:dyDescent="0.25">
      <c r="E1098" s="19">
        <f t="shared" si="51"/>
        <v>227</v>
      </c>
      <c r="F1098" s="28" t="str">
        <f t="shared" si="52"/>
        <v>2/15/2014</v>
      </c>
      <c r="G1098" s="28" t="str">
        <f t="shared" si="53"/>
        <v>13</v>
      </c>
      <c r="H1098" s="29">
        <f>IF(I1098="","",IF($C$7="HB",I1098-TIME(VLOOKUP($C$6,Reference!$B$12:$C$16,2,0),0,0),I1098-TIME(VLOOKUP($C$6,Reference!$B$12:$C$16,2,0),0,0)+TIME(1,0,0)))</f>
        <v>41685.541666666664</v>
      </c>
      <c r="I1098" s="29">
        <v>41685.75</v>
      </c>
      <c r="J1098" s="42">
        <v>10865</v>
      </c>
    </row>
    <row r="1099" spans="5:10" x14ac:dyDescent="0.25">
      <c r="E1099" s="19">
        <f t="shared" si="51"/>
        <v>227</v>
      </c>
      <c r="F1099" s="28" t="str">
        <f t="shared" si="52"/>
        <v>2/15/2014</v>
      </c>
      <c r="G1099" s="28" t="str">
        <f t="shared" si="53"/>
        <v>14</v>
      </c>
      <c r="H1099" s="29">
        <f>IF(I1099="","",IF($C$7="HB",I1099-TIME(VLOOKUP($C$6,Reference!$B$12:$C$16,2,0),0,0),I1099-TIME(VLOOKUP($C$6,Reference!$B$12:$C$16,2,0),0,0)+TIME(1,0,0)))</f>
        <v>41685.583333333328</v>
      </c>
      <c r="I1099" s="29">
        <v>41685.791666666664</v>
      </c>
      <c r="J1099" s="42">
        <v>10860</v>
      </c>
    </row>
    <row r="1100" spans="5:10" x14ac:dyDescent="0.25">
      <c r="E1100" s="19">
        <f t="shared" si="51"/>
        <v>227</v>
      </c>
      <c r="F1100" s="28" t="str">
        <f t="shared" si="52"/>
        <v>2/15/2014</v>
      </c>
      <c r="G1100" s="28" t="str">
        <f t="shared" si="53"/>
        <v>15</v>
      </c>
      <c r="H1100" s="29">
        <f>IF(I1100="","",IF($C$7="HB",I1100-TIME(VLOOKUP($C$6,Reference!$B$12:$C$16,2,0),0,0),I1100-TIME(VLOOKUP($C$6,Reference!$B$12:$C$16,2,0),0,0)+TIME(1,0,0)))</f>
        <v>41685.625</v>
      </c>
      <c r="I1100" s="29">
        <v>41685.833333333336</v>
      </c>
      <c r="J1100" s="42">
        <v>10784</v>
      </c>
    </row>
    <row r="1101" spans="5:10" x14ac:dyDescent="0.25">
      <c r="E1101" s="19">
        <f t="shared" si="51"/>
        <v>227</v>
      </c>
      <c r="F1101" s="28" t="str">
        <f t="shared" si="52"/>
        <v>2/15/2014</v>
      </c>
      <c r="G1101" s="28" t="str">
        <f t="shared" si="53"/>
        <v>16</v>
      </c>
      <c r="H1101" s="29">
        <f>IF(I1101="","",IF($C$7="HB",I1101-TIME(VLOOKUP($C$6,Reference!$B$12:$C$16,2,0),0,0),I1101-TIME(VLOOKUP($C$6,Reference!$B$12:$C$16,2,0),0,0)+TIME(1,0,0)))</f>
        <v>41685.666666666664</v>
      </c>
      <c r="I1101" s="29">
        <v>41685.875</v>
      </c>
      <c r="J1101" s="42">
        <v>10667</v>
      </c>
    </row>
    <row r="1102" spans="5:10" x14ac:dyDescent="0.25">
      <c r="E1102" s="19">
        <f t="shared" si="51"/>
        <v>227</v>
      </c>
      <c r="F1102" s="28" t="str">
        <f t="shared" si="52"/>
        <v>2/15/2014</v>
      </c>
      <c r="G1102" s="28" t="str">
        <f t="shared" si="53"/>
        <v>17</v>
      </c>
      <c r="H1102" s="29">
        <f>IF(I1102="","",IF($C$7="HB",I1102-TIME(VLOOKUP($C$6,Reference!$B$12:$C$16,2,0),0,0),I1102-TIME(VLOOKUP($C$6,Reference!$B$12:$C$16,2,0),0,0)+TIME(1,0,0)))</f>
        <v>41685.708333333328</v>
      </c>
      <c r="I1102" s="29">
        <v>41685.916666666664</v>
      </c>
      <c r="J1102" s="42">
        <v>10597</v>
      </c>
    </row>
    <row r="1103" spans="5:10" x14ac:dyDescent="0.25">
      <c r="E1103" s="19">
        <f t="shared" si="51"/>
        <v>227</v>
      </c>
      <c r="F1103" s="28" t="str">
        <f t="shared" si="52"/>
        <v>2/15/2014</v>
      </c>
      <c r="G1103" s="28" t="str">
        <f t="shared" si="53"/>
        <v>18</v>
      </c>
      <c r="H1103" s="29">
        <f>IF(I1103="","",IF($C$7="HB",I1103-TIME(VLOOKUP($C$6,Reference!$B$12:$C$16,2,0),0,0),I1103-TIME(VLOOKUP($C$6,Reference!$B$12:$C$16,2,0),0,0)+TIME(1,0,0)))</f>
        <v>41685.75</v>
      </c>
      <c r="I1103" s="29">
        <v>41685.958333333336</v>
      </c>
      <c r="J1103" s="42">
        <v>10610</v>
      </c>
    </row>
    <row r="1104" spans="5:10" x14ac:dyDescent="0.25">
      <c r="E1104" s="19">
        <f t="shared" si="51"/>
        <v>227</v>
      </c>
      <c r="F1104" s="28" t="str">
        <f t="shared" si="52"/>
        <v>2/15/2014</v>
      </c>
      <c r="G1104" s="28" t="str">
        <f t="shared" si="53"/>
        <v>19</v>
      </c>
      <c r="H1104" s="29">
        <f>IF(I1104="","",IF($C$7="HB",I1104-TIME(VLOOKUP($C$6,Reference!$B$12:$C$16,2,0),0,0),I1104-TIME(VLOOKUP($C$6,Reference!$B$12:$C$16,2,0),0,0)+TIME(1,0,0)))</f>
        <v>41685.791666666664</v>
      </c>
      <c r="I1104" s="29">
        <v>41686</v>
      </c>
      <c r="J1104" s="42">
        <v>10725</v>
      </c>
    </row>
    <row r="1105" spans="5:10" x14ac:dyDescent="0.25">
      <c r="E1105" s="19">
        <f t="shared" si="51"/>
        <v>227</v>
      </c>
      <c r="F1105" s="28" t="str">
        <f t="shared" si="52"/>
        <v>2/15/2014</v>
      </c>
      <c r="G1105" s="28" t="str">
        <f t="shared" si="53"/>
        <v>20</v>
      </c>
      <c r="H1105" s="29">
        <f>IF(I1105="","",IF($C$7="HB",I1105-TIME(VLOOKUP($C$6,Reference!$B$12:$C$16,2,0),0,0),I1105-TIME(VLOOKUP($C$6,Reference!$B$12:$C$16,2,0),0,0)+TIME(1,0,0)))</f>
        <v>41685.833333333328</v>
      </c>
      <c r="I1105" s="29">
        <v>41686.041666666664</v>
      </c>
      <c r="J1105" s="42">
        <v>11307</v>
      </c>
    </row>
    <row r="1106" spans="5:10" x14ac:dyDescent="0.25">
      <c r="E1106" s="19">
        <f t="shared" si="51"/>
        <v>227</v>
      </c>
      <c r="F1106" s="28" t="str">
        <f t="shared" si="52"/>
        <v>2/15/2014</v>
      </c>
      <c r="G1106" s="28" t="str">
        <f t="shared" si="53"/>
        <v>21</v>
      </c>
      <c r="H1106" s="29">
        <f>IF(I1106="","",IF($C$7="HB",I1106-TIME(VLOOKUP($C$6,Reference!$B$12:$C$16,2,0),0,0),I1106-TIME(VLOOKUP($C$6,Reference!$B$12:$C$16,2,0),0,0)+TIME(1,0,0)))</f>
        <v>41685.875</v>
      </c>
      <c r="I1106" s="29">
        <v>41686.083333333336</v>
      </c>
      <c r="J1106" s="42">
        <v>11981</v>
      </c>
    </row>
    <row r="1107" spans="5:10" x14ac:dyDescent="0.25">
      <c r="E1107" s="19">
        <f t="shared" si="51"/>
        <v>227</v>
      </c>
      <c r="F1107" s="28" t="str">
        <f t="shared" si="52"/>
        <v>2/15/2014</v>
      </c>
      <c r="G1107" s="28" t="str">
        <f t="shared" si="53"/>
        <v>22</v>
      </c>
      <c r="H1107" s="29">
        <f>IF(I1107="","",IF($C$7="HB",I1107-TIME(VLOOKUP($C$6,Reference!$B$12:$C$16,2,0),0,0),I1107-TIME(VLOOKUP($C$6,Reference!$B$12:$C$16,2,0),0,0)+TIME(1,0,0)))</f>
        <v>41685.916666666664</v>
      </c>
      <c r="I1107" s="29">
        <v>41686.125</v>
      </c>
      <c r="J1107" s="42">
        <v>11852</v>
      </c>
    </row>
    <row r="1108" spans="5:10" x14ac:dyDescent="0.25">
      <c r="E1108" s="19">
        <f t="shared" si="51"/>
        <v>227</v>
      </c>
      <c r="F1108" s="28" t="str">
        <f t="shared" si="52"/>
        <v>2/15/2014</v>
      </c>
      <c r="G1108" s="28" t="str">
        <f t="shared" si="53"/>
        <v>23</v>
      </c>
      <c r="H1108" s="29">
        <f>IF(I1108="","",IF($C$7="HB",I1108-TIME(VLOOKUP($C$6,Reference!$B$12:$C$16,2,0),0,0),I1108-TIME(VLOOKUP($C$6,Reference!$B$12:$C$16,2,0),0,0)+TIME(1,0,0)))</f>
        <v>41685.958333333328</v>
      </c>
      <c r="I1108" s="29">
        <v>41686.166666666664</v>
      </c>
      <c r="J1108" s="42">
        <v>11542</v>
      </c>
    </row>
    <row r="1109" spans="5:10" x14ac:dyDescent="0.25">
      <c r="E1109" s="19">
        <f t="shared" si="51"/>
        <v>227</v>
      </c>
      <c r="F1109" s="28" t="str">
        <f t="shared" si="52"/>
        <v>2/16/2014</v>
      </c>
      <c r="G1109" s="28" t="str">
        <f t="shared" si="53"/>
        <v>0</v>
      </c>
      <c r="H1109" s="29">
        <f>IF(I1109="","",IF($C$7="HB",I1109-TIME(VLOOKUP($C$6,Reference!$B$12:$C$16,2,0),0,0),I1109-TIME(VLOOKUP($C$6,Reference!$B$12:$C$16,2,0),0,0)+TIME(1,0,0)))</f>
        <v>41686</v>
      </c>
      <c r="I1109" s="29">
        <v>41686.208333333336</v>
      </c>
      <c r="J1109" s="42">
        <v>11105</v>
      </c>
    </row>
    <row r="1110" spans="5:10" x14ac:dyDescent="0.25">
      <c r="E1110" s="19">
        <f t="shared" si="51"/>
        <v>227</v>
      </c>
      <c r="F1110" s="28" t="str">
        <f t="shared" si="52"/>
        <v>2/16/2014</v>
      </c>
      <c r="G1110" s="28" t="str">
        <f t="shared" si="53"/>
        <v>1</v>
      </c>
      <c r="H1110" s="29">
        <f>IF(I1110="","",IF($C$7="HB",I1110-TIME(VLOOKUP($C$6,Reference!$B$12:$C$16,2,0),0,0),I1110-TIME(VLOOKUP($C$6,Reference!$B$12:$C$16,2,0),0,0)+TIME(1,0,0)))</f>
        <v>41686.041666666664</v>
      </c>
      <c r="I1110" s="29">
        <v>41686.25</v>
      </c>
      <c r="J1110" s="42">
        <v>10633</v>
      </c>
    </row>
    <row r="1111" spans="5:10" x14ac:dyDescent="0.25">
      <c r="E1111" s="19">
        <f t="shared" si="51"/>
        <v>227</v>
      </c>
      <c r="F1111" s="28" t="str">
        <f t="shared" si="52"/>
        <v>2/16/2014</v>
      </c>
      <c r="G1111" s="28" t="str">
        <f t="shared" si="53"/>
        <v>2</v>
      </c>
      <c r="H1111" s="29">
        <f>IF(I1111="","",IF($C$7="HB",I1111-TIME(VLOOKUP($C$6,Reference!$B$12:$C$16,2,0),0,0),I1111-TIME(VLOOKUP($C$6,Reference!$B$12:$C$16,2,0),0,0)+TIME(1,0,0)))</f>
        <v>41686.083333333328</v>
      </c>
      <c r="I1111" s="29">
        <v>41686.291666666664</v>
      </c>
      <c r="J1111" s="42">
        <v>10256</v>
      </c>
    </row>
    <row r="1112" spans="5:10" x14ac:dyDescent="0.25">
      <c r="E1112" s="19">
        <f t="shared" si="51"/>
        <v>227</v>
      </c>
      <c r="F1112" s="28" t="str">
        <f t="shared" si="52"/>
        <v>2/16/2014</v>
      </c>
      <c r="G1112" s="28" t="str">
        <f t="shared" si="53"/>
        <v>3</v>
      </c>
      <c r="H1112" s="29">
        <f>IF(I1112="","",IF($C$7="HB",I1112-TIME(VLOOKUP($C$6,Reference!$B$12:$C$16,2,0),0,0),I1112-TIME(VLOOKUP($C$6,Reference!$B$12:$C$16,2,0),0,0)+TIME(1,0,0)))</f>
        <v>41686.125</v>
      </c>
      <c r="I1112" s="29">
        <v>41686.333333333336</v>
      </c>
      <c r="J1112" s="42">
        <v>9875</v>
      </c>
    </row>
    <row r="1113" spans="5:10" x14ac:dyDescent="0.25">
      <c r="E1113" s="19">
        <f t="shared" si="51"/>
        <v>227</v>
      </c>
      <c r="F1113" s="28" t="str">
        <f t="shared" si="52"/>
        <v>2/16/2014</v>
      </c>
      <c r="G1113" s="28" t="str">
        <f t="shared" si="53"/>
        <v>4</v>
      </c>
      <c r="H1113" s="29">
        <f>IF(I1113="","",IF($C$7="HB",I1113-TIME(VLOOKUP($C$6,Reference!$B$12:$C$16,2,0),0,0),I1113-TIME(VLOOKUP($C$6,Reference!$B$12:$C$16,2,0),0,0)+TIME(1,0,0)))</f>
        <v>41686.166666666664</v>
      </c>
      <c r="I1113" s="29">
        <v>41686.375</v>
      </c>
      <c r="J1113" s="42">
        <v>9765</v>
      </c>
    </row>
    <row r="1114" spans="5:10" x14ac:dyDescent="0.25">
      <c r="E1114" s="19">
        <f t="shared" si="51"/>
        <v>227</v>
      </c>
      <c r="F1114" s="28" t="str">
        <f t="shared" si="52"/>
        <v>2/16/2014</v>
      </c>
      <c r="G1114" s="28" t="str">
        <f t="shared" si="53"/>
        <v>5</v>
      </c>
      <c r="H1114" s="29">
        <f>IF(I1114="","",IF($C$7="HB",I1114-TIME(VLOOKUP($C$6,Reference!$B$12:$C$16,2,0),0,0),I1114-TIME(VLOOKUP($C$6,Reference!$B$12:$C$16,2,0),0,0)+TIME(1,0,0)))</f>
        <v>41686.208333333328</v>
      </c>
      <c r="I1114" s="29">
        <v>41686.416666666664</v>
      </c>
      <c r="J1114" s="42">
        <v>9515</v>
      </c>
    </row>
    <row r="1115" spans="5:10" x14ac:dyDescent="0.25">
      <c r="E1115" s="19">
        <f t="shared" si="51"/>
        <v>227</v>
      </c>
      <c r="F1115" s="28" t="str">
        <f t="shared" si="52"/>
        <v>2/16/2014</v>
      </c>
      <c r="G1115" s="28" t="str">
        <f t="shared" si="53"/>
        <v>6</v>
      </c>
      <c r="H1115" s="29">
        <f>IF(I1115="","",IF($C$7="HB",I1115-TIME(VLOOKUP($C$6,Reference!$B$12:$C$16,2,0),0,0),I1115-TIME(VLOOKUP($C$6,Reference!$B$12:$C$16,2,0),0,0)+TIME(1,0,0)))</f>
        <v>41686.25</v>
      </c>
      <c r="I1115" s="29">
        <v>41686.458333333336</v>
      </c>
      <c r="J1115" s="42">
        <v>9379</v>
      </c>
    </row>
    <row r="1116" spans="5:10" x14ac:dyDescent="0.25">
      <c r="E1116" s="19">
        <f t="shared" si="51"/>
        <v>227</v>
      </c>
      <c r="F1116" s="28" t="str">
        <f t="shared" si="52"/>
        <v>2/16/2014</v>
      </c>
      <c r="G1116" s="28" t="str">
        <f t="shared" si="53"/>
        <v>7</v>
      </c>
      <c r="H1116" s="29">
        <f>IF(I1116="","",IF($C$7="HB",I1116-TIME(VLOOKUP($C$6,Reference!$B$12:$C$16,2,0),0,0),I1116-TIME(VLOOKUP($C$6,Reference!$B$12:$C$16,2,0),0,0)+TIME(1,0,0)))</f>
        <v>41686.291666666664</v>
      </c>
      <c r="I1116" s="29">
        <v>41686.5</v>
      </c>
      <c r="J1116" s="42">
        <v>9344</v>
      </c>
    </row>
    <row r="1117" spans="5:10" x14ac:dyDescent="0.25">
      <c r="E1117" s="19">
        <f t="shared" si="51"/>
        <v>227</v>
      </c>
      <c r="F1117" s="28" t="str">
        <f t="shared" si="52"/>
        <v>2/16/2014</v>
      </c>
      <c r="G1117" s="28" t="str">
        <f t="shared" si="53"/>
        <v>8</v>
      </c>
      <c r="H1117" s="29">
        <f>IF(I1117="","",IF($C$7="HB",I1117-TIME(VLOOKUP($C$6,Reference!$B$12:$C$16,2,0),0,0),I1117-TIME(VLOOKUP($C$6,Reference!$B$12:$C$16,2,0),0,0)+TIME(1,0,0)))</f>
        <v>41686.333333333328</v>
      </c>
      <c r="I1117" s="29">
        <v>41686.541666666664</v>
      </c>
      <c r="J1117" s="42">
        <v>9476</v>
      </c>
    </row>
    <row r="1118" spans="5:10" x14ac:dyDescent="0.25">
      <c r="E1118" s="19">
        <f t="shared" si="51"/>
        <v>227</v>
      </c>
      <c r="F1118" s="28" t="str">
        <f t="shared" si="52"/>
        <v>2/16/2014</v>
      </c>
      <c r="G1118" s="28" t="str">
        <f t="shared" si="53"/>
        <v>9</v>
      </c>
      <c r="H1118" s="29">
        <f>IF(I1118="","",IF($C$7="HB",I1118-TIME(VLOOKUP($C$6,Reference!$B$12:$C$16,2,0),0,0),I1118-TIME(VLOOKUP($C$6,Reference!$B$12:$C$16,2,0),0,0)+TIME(1,0,0)))</f>
        <v>41686.375</v>
      </c>
      <c r="I1118" s="29">
        <v>41686.583333333336</v>
      </c>
      <c r="J1118" s="42">
        <v>9741</v>
      </c>
    </row>
    <row r="1119" spans="5:10" x14ac:dyDescent="0.25">
      <c r="E1119" s="19">
        <f t="shared" si="51"/>
        <v>227</v>
      </c>
      <c r="F1119" s="28" t="str">
        <f t="shared" si="52"/>
        <v>2/16/2014</v>
      </c>
      <c r="G1119" s="28" t="str">
        <f t="shared" si="53"/>
        <v>10</v>
      </c>
      <c r="H1119" s="29">
        <f>IF(I1119="","",IF($C$7="HB",I1119-TIME(VLOOKUP($C$6,Reference!$B$12:$C$16,2,0),0,0),I1119-TIME(VLOOKUP($C$6,Reference!$B$12:$C$16,2,0),0,0)+TIME(1,0,0)))</f>
        <v>41686.416666666664</v>
      </c>
      <c r="I1119" s="29">
        <v>41686.625</v>
      </c>
      <c r="J1119" s="42">
        <v>9634</v>
      </c>
    </row>
    <row r="1120" spans="5:10" x14ac:dyDescent="0.25">
      <c r="E1120" s="19">
        <f t="shared" si="51"/>
        <v>227</v>
      </c>
      <c r="F1120" s="28" t="str">
        <f t="shared" si="52"/>
        <v>2/16/2014</v>
      </c>
      <c r="G1120" s="28" t="str">
        <f t="shared" si="53"/>
        <v>11</v>
      </c>
      <c r="H1120" s="29">
        <f>IF(I1120="","",IF($C$7="HB",I1120-TIME(VLOOKUP($C$6,Reference!$B$12:$C$16,2,0),0,0),I1120-TIME(VLOOKUP($C$6,Reference!$B$12:$C$16,2,0),0,0)+TIME(1,0,0)))</f>
        <v>41686.458333333328</v>
      </c>
      <c r="I1120" s="29">
        <v>41686.666666666664</v>
      </c>
      <c r="J1120" s="42">
        <v>10069</v>
      </c>
    </row>
    <row r="1121" spans="5:10" x14ac:dyDescent="0.25">
      <c r="E1121" s="19">
        <f t="shared" si="51"/>
        <v>227</v>
      </c>
      <c r="F1121" s="28" t="str">
        <f t="shared" si="52"/>
        <v>2/16/2014</v>
      </c>
      <c r="G1121" s="28" t="str">
        <f t="shared" si="53"/>
        <v>12</v>
      </c>
      <c r="H1121" s="29">
        <f>IF(I1121="","",IF($C$7="HB",I1121-TIME(VLOOKUP($C$6,Reference!$B$12:$C$16,2,0),0,0),I1121-TIME(VLOOKUP($C$6,Reference!$B$12:$C$16,2,0),0,0)+TIME(1,0,0)))</f>
        <v>41686.5</v>
      </c>
      <c r="I1121" s="29">
        <v>41686.708333333336</v>
      </c>
      <c r="J1121" s="42">
        <v>10302</v>
      </c>
    </row>
    <row r="1122" spans="5:10" x14ac:dyDescent="0.25">
      <c r="E1122" s="19">
        <f t="shared" si="51"/>
        <v>227</v>
      </c>
      <c r="F1122" s="28" t="str">
        <f t="shared" si="52"/>
        <v>2/16/2014</v>
      </c>
      <c r="G1122" s="28" t="str">
        <f t="shared" si="53"/>
        <v>13</v>
      </c>
      <c r="H1122" s="29">
        <f>IF(I1122="","",IF($C$7="HB",I1122-TIME(VLOOKUP($C$6,Reference!$B$12:$C$16,2,0),0,0),I1122-TIME(VLOOKUP($C$6,Reference!$B$12:$C$16,2,0),0,0)+TIME(1,0,0)))</f>
        <v>41686.541666666664</v>
      </c>
      <c r="I1122" s="29">
        <v>41686.75</v>
      </c>
      <c r="J1122" s="42">
        <v>10322</v>
      </c>
    </row>
    <row r="1123" spans="5:10" x14ac:dyDescent="0.25">
      <c r="E1123" s="19">
        <f t="shared" si="51"/>
        <v>227</v>
      </c>
      <c r="F1123" s="28" t="str">
        <f t="shared" si="52"/>
        <v>2/16/2014</v>
      </c>
      <c r="G1123" s="28" t="str">
        <f t="shared" si="53"/>
        <v>14</v>
      </c>
      <c r="H1123" s="29">
        <f>IF(I1123="","",IF($C$7="HB",I1123-TIME(VLOOKUP($C$6,Reference!$B$12:$C$16,2,0),0,0),I1123-TIME(VLOOKUP($C$6,Reference!$B$12:$C$16,2,0),0,0)+TIME(1,0,0)))</f>
        <v>41686.583333333328</v>
      </c>
      <c r="I1123" s="29">
        <v>41686.791666666664</v>
      </c>
      <c r="J1123" s="42">
        <v>10263</v>
      </c>
    </row>
    <row r="1124" spans="5:10" x14ac:dyDescent="0.25">
      <c r="E1124" s="19">
        <f t="shared" si="51"/>
        <v>227</v>
      </c>
      <c r="F1124" s="28" t="str">
        <f t="shared" si="52"/>
        <v>2/16/2014</v>
      </c>
      <c r="G1124" s="28" t="str">
        <f t="shared" si="53"/>
        <v>15</v>
      </c>
      <c r="H1124" s="29">
        <f>IF(I1124="","",IF($C$7="HB",I1124-TIME(VLOOKUP($C$6,Reference!$B$12:$C$16,2,0),0,0),I1124-TIME(VLOOKUP($C$6,Reference!$B$12:$C$16,2,0),0,0)+TIME(1,0,0)))</f>
        <v>41686.625</v>
      </c>
      <c r="I1124" s="29">
        <v>41686.833333333336</v>
      </c>
      <c r="J1124" s="42">
        <v>10169</v>
      </c>
    </row>
    <row r="1125" spans="5:10" x14ac:dyDescent="0.25">
      <c r="E1125" s="19">
        <f t="shared" si="51"/>
        <v>227</v>
      </c>
      <c r="F1125" s="28" t="str">
        <f t="shared" si="52"/>
        <v>2/16/2014</v>
      </c>
      <c r="G1125" s="28" t="str">
        <f t="shared" si="53"/>
        <v>16</v>
      </c>
      <c r="H1125" s="29">
        <f>IF(I1125="","",IF($C$7="HB",I1125-TIME(VLOOKUP($C$6,Reference!$B$12:$C$16,2,0),0,0),I1125-TIME(VLOOKUP($C$6,Reference!$B$12:$C$16,2,0),0,0)+TIME(1,0,0)))</f>
        <v>41686.666666666664</v>
      </c>
      <c r="I1125" s="29">
        <v>41686.875</v>
      </c>
      <c r="J1125" s="42">
        <v>10070</v>
      </c>
    </row>
    <row r="1126" spans="5:10" x14ac:dyDescent="0.25">
      <c r="E1126" s="19">
        <f t="shared" si="51"/>
        <v>227</v>
      </c>
      <c r="F1126" s="28" t="str">
        <f t="shared" si="52"/>
        <v>2/16/2014</v>
      </c>
      <c r="G1126" s="28" t="str">
        <f t="shared" si="53"/>
        <v>17</v>
      </c>
      <c r="H1126" s="29">
        <f>IF(I1126="","",IF($C$7="HB",I1126-TIME(VLOOKUP($C$6,Reference!$B$12:$C$16,2,0),0,0),I1126-TIME(VLOOKUP($C$6,Reference!$B$12:$C$16,2,0),0,0)+TIME(1,0,0)))</f>
        <v>41686.708333333328</v>
      </c>
      <c r="I1126" s="29">
        <v>41686.916666666664</v>
      </c>
      <c r="J1126" s="42">
        <v>10076</v>
      </c>
    </row>
    <row r="1127" spans="5:10" x14ac:dyDescent="0.25">
      <c r="E1127" s="19">
        <f t="shared" si="51"/>
        <v>227</v>
      </c>
      <c r="F1127" s="28" t="str">
        <f t="shared" si="52"/>
        <v>2/16/2014</v>
      </c>
      <c r="G1127" s="28" t="str">
        <f t="shared" si="53"/>
        <v>18</v>
      </c>
      <c r="H1127" s="29">
        <f>IF(I1127="","",IF($C$7="HB",I1127-TIME(VLOOKUP($C$6,Reference!$B$12:$C$16,2,0),0,0),I1127-TIME(VLOOKUP($C$6,Reference!$B$12:$C$16,2,0),0,0)+TIME(1,0,0)))</f>
        <v>41686.75</v>
      </c>
      <c r="I1127" s="29">
        <v>41686.958333333336</v>
      </c>
      <c r="J1127" s="42">
        <v>9932</v>
      </c>
    </row>
    <row r="1128" spans="5:10" x14ac:dyDescent="0.25">
      <c r="E1128" s="19">
        <f t="shared" si="51"/>
        <v>227</v>
      </c>
      <c r="F1128" s="28" t="str">
        <f t="shared" si="52"/>
        <v>2/16/2014</v>
      </c>
      <c r="G1128" s="28" t="str">
        <f t="shared" si="53"/>
        <v>19</v>
      </c>
      <c r="H1128" s="29">
        <f>IF(I1128="","",IF($C$7="HB",I1128-TIME(VLOOKUP($C$6,Reference!$B$12:$C$16,2,0),0,0),I1128-TIME(VLOOKUP($C$6,Reference!$B$12:$C$16,2,0),0,0)+TIME(1,0,0)))</f>
        <v>41686.791666666664</v>
      </c>
      <c r="I1128" s="29">
        <v>41687</v>
      </c>
      <c r="J1128" s="42">
        <v>9892</v>
      </c>
    </row>
    <row r="1129" spans="5:10" x14ac:dyDescent="0.25">
      <c r="E1129" s="19">
        <f t="shared" si="51"/>
        <v>227</v>
      </c>
      <c r="F1129" s="28" t="str">
        <f t="shared" si="52"/>
        <v>2/16/2014</v>
      </c>
      <c r="G1129" s="28" t="str">
        <f t="shared" si="53"/>
        <v>20</v>
      </c>
      <c r="H1129" s="29">
        <f>IF(I1129="","",IF($C$7="HB",I1129-TIME(VLOOKUP($C$6,Reference!$B$12:$C$16,2,0),0,0),I1129-TIME(VLOOKUP($C$6,Reference!$B$12:$C$16,2,0),0,0)+TIME(1,0,0)))</f>
        <v>41686.833333333328</v>
      </c>
      <c r="I1129" s="29">
        <v>41687.041666666664</v>
      </c>
      <c r="J1129" s="42">
        <v>10615</v>
      </c>
    </row>
    <row r="1130" spans="5:10" x14ac:dyDescent="0.25">
      <c r="E1130" s="19">
        <f t="shared" si="51"/>
        <v>227</v>
      </c>
      <c r="F1130" s="28" t="str">
        <f t="shared" si="52"/>
        <v>2/16/2014</v>
      </c>
      <c r="G1130" s="28" t="str">
        <f t="shared" si="53"/>
        <v>21</v>
      </c>
      <c r="H1130" s="29">
        <f>IF(I1130="","",IF($C$7="HB",I1130-TIME(VLOOKUP($C$6,Reference!$B$12:$C$16,2,0),0,0),I1130-TIME(VLOOKUP($C$6,Reference!$B$12:$C$16,2,0),0,0)+TIME(1,0,0)))</f>
        <v>41686.875</v>
      </c>
      <c r="I1130" s="29">
        <v>41687.083333333336</v>
      </c>
      <c r="J1130" s="42">
        <v>11711</v>
      </c>
    </row>
    <row r="1131" spans="5:10" x14ac:dyDescent="0.25">
      <c r="E1131" s="19">
        <f t="shared" si="51"/>
        <v>227</v>
      </c>
      <c r="F1131" s="28" t="str">
        <f t="shared" si="52"/>
        <v>2/16/2014</v>
      </c>
      <c r="G1131" s="28" t="str">
        <f t="shared" si="53"/>
        <v>22</v>
      </c>
      <c r="H1131" s="29">
        <f>IF(I1131="","",IF($C$7="HB",I1131-TIME(VLOOKUP($C$6,Reference!$B$12:$C$16,2,0),0,0),I1131-TIME(VLOOKUP($C$6,Reference!$B$12:$C$16,2,0),0,0)+TIME(1,0,0)))</f>
        <v>41686.916666666664</v>
      </c>
      <c r="I1131" s="29">
        <v>41687.125</v>
      </c>
      <c r="J1131" s="42">
        <v>11722</v>
      </c>
    </row>
    <row r="1132" spans="5:10" x14ac:dyDescent="0.25">
      <c r="E1132" s="19">
        <f t="shared" si="51"/>
        <v>227</v>
      </c>
      <c r="F1132" s="28" t="str">
        <f t="shared" si="52"/>
        <v>2/16/2014</v>
      </c>
      <c r="G1132" s="28" t="str">
        <f t="shared" si="53"/>
        <v>23</v>
      </c>
      <c r="H1132" s="29">
        <f>IF(I1132="","",IF($C$7="HB",I1132-TIME(VLOOKUP($C$6,Reference!$B$12:$C$16,2,0),0,0),I1132-TIME(VLOOKUP($C$6,Reference!$B$12:$C$16,2,0),0,0)+TIME(1,0,0)))</f>
        <v>41686.958333333328</v>
      </c>
      <c r="I1132" s="29">
        <v>41687.166666666664</v>
      </c>
      <c r="J1132" s="42">
        <v>11459</v>
      </c>
    </row>
    <row r="1133" spans="5:10" x14ac:dyDescent="0.25">
      <c r="E1133" s="19">
        <f t="shared" si="51"/>
        <v>227</v>
      </c>
      <c r="F1133" s="28" t="str">
        <f t="shared" si="52"/>
        <v>2/17/2014</v>
      </c>
      <c r="G1133" s="28" t="str">
        <f t="shared" si="53"/>
        <v>0</v>
      </c>
      <c r="H1133" s="29">
        <f>IF(I1133="","",IF($C$7="HB",I1133-TIME(VLOOKUP($C$6,Reference!$B$12:$C$16,2,0),0,0),I1133-TIME(VLOOKUP($C$6,Reference!$B$12:$C$16,2,0),0,0)+TIME(1,0,0)))</f>
        <v>41687</v>
      </c>
      <c r="I1133" s="29">
        <v>41687.208333333336</v>
      </c>
      <c r="J1133" s="42">
        <v>11007</v>
      </c>
    </row>
    <row r="1134" spans="5:10" x14ac:dyDescent="0.25">
      <c r="E1134" s="19">
        <f t="shared" si="51"/>
        <v>227</v>
      </c>
      <c r="F1134" s="28" t="str">
        <f t="shared" si="52"/>
        <v>2/17/2014</v>
      </c>
      <c r="G1134" s="28" t="str">
        <f t="shared" si="53"/>
        <v>1</v>
      </c>
      <c r="H1134" s="29">
        <f>IF(I1134="","",IF($C$7="HB",I1134-TIME(VLOOKUP($C$6,Reference!$B$12:$C$16,2,0),0,0),I1134-TIME(VLOOKUP($C$6,Reference!$B$12:$C$16,2,0),0,0)+TIME(1,0,0)))</f>
        <v>41687.041666666664</v>
      </c>
      <c r="I1134" s="29">
        <v>41687.25</v>
      </c>
      <c r="J1134" s="42">
        <v>10415</v>
      </c>
    </row>
    <row r="1135" spans="5:10" x14ac:dyDescent="0.25">
      <c r="E1135" s="19">
        <f t="shared" si="51"/>
        <v>227</v>
      </c>
      <c r="F1135" s="28" t="str">
        <f t="shared" si="52"/>
        <v>2/17/2014</v>
      </c>
      <c r="G1135" s="28" t="str">
        <f t="shared" si="53"/>
        <v>2</v>
      </c>
      <c r="H1135" s="29">
        <f>IF(I1135="","",IF($C$7="HB",I1135-TIME(VLOOKUP($C$6,Reference!$B$12:$C$16,2,0),0,0),I1135-TIME(VLOOKUP($C$6,Reference!$B$12:$C$16,2,0),0,0)+TIME(1,0,0)))</f>
        <v>41687.083333333328</v>
      </c>
      <c r="I1135" s="29">
        <v>41687.291666666664</v>
      </c>
      <c r="J1135" s="42">
        <v>9801</v>
      </c>
    </row>
    <row r="1136" spans="5:10" x14ac:dyDescent="0.25">
      <c r="E1136" s="19">
        <f t="shared" si="51"/>
        <v>227</v>
      </c>
      <c r="F1136" s="28" t="str">
        <f t="shared" si="52"/>
        <v>2/17/2014</v>
      </c>
      <c r="G1136" s="28" t="str">
        <f t="shared" si="53"/>
        <v>3</v>
      </c>
      <c r="H1136" s="29">
        <f>IF(I1136="","",IF($C$7="HB",I1136-TIME(VLOOKUP($C$6,Reference!$B$12:$C$16,2,0),0,0),I1136-TIME(VLOOKUP($C$6,Reference!$B$12:$C$16,2,0),0,0)+TIME(1,0,0)))</f>
        <v>41687.125</v>
      </c>
      <c r="I1136" s="29">
        <v>41687.333333333336</v>
      </c>
      <c r="J1136" s="42">
        <v>9541</v>
      </c>
    </row>
    <row r="1137" spans="5:10" x14ac:dyDescent="0.25">
      <c r="E1137" s="19">
        <f t="shared" si="51"/>
        <v>227</v>
      </c>
      <c r="F1137" s="28" t="str">
        <f t="shared" si="52"/>
        <v>2/17/2014</v>
      </c>
      <c r="G1137" s="28" t="str">
        <f t="shared" si="53"/>
        <v>4</v>
      </c>
      <c r="H1137" s="29">
        <f>IF(I1137="","",IF($C$7="HB",I1137-TIME(VLOOKUP($C$6,Reference!$B$12:$C$16,2,0),0,0),I1137-TIME(VLOOKUP($C$6,Reference!$B$12:$C$16,2,0),0,0)+TIME(1,0,0)))</f>
        <v>41687.166666666664</v>
      </c>
      <c r="I1137" s="29">
        <v>41687.375</v>
      </c>
      <c r="J1137" s="42">
        <v>9314</v>
      </c>
    </row>
    <row r="1138" spans="5:10" x14ac:dyDescent="0.25">
      <c r="E1138" s="19">
        <f t="shared" si="51"/>
        <v>227</v>
      </c>
      <c r="F1138" s="28" t="str">
        <f t="shared" si="52"/>
        <v>2/17/2014</v>
      </c>
      <c r="G1138" s="28" t="str">
        <f t="shared" si="53"/>
        <v>5</v>
      </c>
      <c r="H1138" s="29">
        <f>IF(I1138="","",IF($C$7="HB",I1138-TIME(VLOOKUP($C$6,Reference!$B$12:$C$16,2,0),0,0),I1138-TIME(VLOOKUP($C$6,Reference!$B$12:$C$16,2,0),0,0)+TIME(1,0,0)))</f>
        <v>41687.208333333328</v>
      </c>
      <c r="I1138" s="29">
        <v>41687.416666666664</v>
      </c>
      <c r="J1138" s="42">
        <v>8854</v>
      </c>
    </row>
    <row r="1139" spans="5:10" x14ac:dyDescent="0.25">
      <c r="E1139" s="19">
        <f t="shared" si="51"/>
        <v>227</v>
      </c>
      <c r="F1139" s="28" t="str">
        <f t="shared" si="52"/>
        <v>2/17/2014</v>
      </c>
      <c r="G1139" s="28" t="str">
        <f t="shared" si="53"/>
        <v>6</v>
      </c>
      <c r="H1139" s="29">
        <f>IF(I1139="","",IF($C$7="HB",I1139-TIME(VLOOKUP($C$6,Reference!$B$12:$C$16,2,0),0,0),I1139-TIME(VLOOKUP($C$6,Reference!$B$12:$C$16,2,0),0,0)+TIME(1,0,0)))</f>
        <v>41687.25</v>
      </c>
      <c r="I1139" s="29">
        <v>41687.458333333336</v>
      </c>
      <c r="J1139" s="42">
        <v>8787</v>
      </c>
    </row>
    <row r="1140" spans="5:10" x14ac:dyDescent="0.25">
      <c r="E1140" s="19">
        <f t="shared" si="51"/>
        <v>227</v>
      </c>
      <c r="F1140" s="28" t="str">
        <f t="shared" si="52"/>
        <v>2/17/2014</v>
      </c>
      <c r="G1140" s="28" t="str">
        <f t="shared" si="53"/>
        <v>7</v>
      </c>
      <c r="H1140" s="29">
        <f>IF(I1140="","",IF($C$7="HB",I1140-TIME(VLOOKUP($C$6,Reference!$B$12:$C$16,2,0),0,0),I1140-TIME(VLOOKUP($C$6,Reference!$B$12:$C$16,2,0),0,0)+TIME(1,0,0)))</f>
        <v>41687.291666666664</v>
      </c>
      <c r="I1140" s="29">
        <v>41687.5</v>
      </c>
      <c r="J1140" s="42">
        <v>8965</v>
      </c>
    </row>
    <row r="1141" spans="5:10" x14ac:dyDescent="0.25">
      <c r="E1141" s="19">
        <f t="shared" si="51"/>
        <v>227</v>
      </c>
      <c r="F1141" s="28" t="str">
        <f t="shared" si="52"/>
        <v>2/17/2014</v>
      </c>
      <c r="G1141" s="28" t="str">
        <f t="shared" si="53"/>
        <v>8</v>
      </c>
      <c r="H1141" s="29">
        <f>IF(I1141="","",IF($C$7="HB",I1141-TIME(VLOOKUP($C$6,Reference!$B$12:$C$16,2,0),0,0),I1141-TIME(VLOOKUP($C$6,Reference!$B$12:$C$16,2,0),0,0)+TIME(1,0,0)))</f>
        <v>41687.333333333328</v>
      </c>
      <c r="I1141" s="29">
        <v>41687.541666666664</v>
      </c>
      <c r="J1141" s="42">
        <v>9361</v>
      </c>
    </row>
    <row r="1142" spans="5:10" x14ac:dyDescent="0.25">
      <c r="E1142" s="19">
        <f t="shared" si="51"/>
        <v>227</v>
      </c>
      <c r="F1142" s="28" t="str">
        <f t="shared" si="52"/>
        <v>2/17/2014</v>
      </c>
      <c r="G1142" s="28" t="str">
        <f t="shared" si="53"/>
        <v>9</v>
      </c>
      <c r="H1142" s="29">
        <f>IF(I1142="","",IF($C$7="HB",I1142-TIME(VLOOKUP($C$6,Reference!$B$12:$C$16,2,0),0,0),I1142-TIME(VLOOKUP($C$6,Reference!$B$12:$C$16,2,0),0,0)+TIME(1,0,0)))</f>
        <v>41687.375</v>
      </c>
      <c r="I1142" s="29">
        <v>41687.583333333336</v>
      </c>
      <c r="J1142" s="42">
        <v>9960</v>
      </c>
    </row>
    <row r="1143" spans="5:10" x14ac:dyDescent="0.25">
      <c r="E1143" s="19">
        <f t="shared" si="51"/>
        <v>227</v>
      </c>
      <c r="F1143" s="28" t="str">
        <f t="shared" si="52"/>
        <v>2/17/2014</v>
      </c>
      <c r="G1143" s="28" t="str">
        <f t="shared" si="53"/>
        <v>10</v>
      </c>
      <c r="H1143" s="29">
        <f>IF(I1143="","",IF($C$7="HB",I1143-TIME(VLOOKUP($C$6,Reference!$B$12:$C$16,2,0),0,0),I1143-TIME(VLOOKUP($C$6,Reference!$B$12:$C$16,2,0),0,0)+TIME(1,0,0)))</f>
        <v>41687.416666666664</v>
      </c>
      <c r="I1143" s="29">
        <v>41687.625</v>
      </c>
      <c r="J1143" s="42">
        <v>10397</v>
      </c>
    </row>
    <row r="1144" spans="5:10" x14ac:dyDescent="0.25">
      <c r="E1144" s="19">
        <f t="shared" si="51"/>
        <v>227</v>
      </c>
      <c r="F1144" s="28" t="str">
        <f t="shared" si="52"/>
        <v>2/17/2014</v>
      </c>
      <c r="G1144" s="28" t="str">
        <f t="shared" si="53"/>
        <v>11</v>
      </c>
      <c r="H1144" s="29">
        <f>IF(I1144="","",IF($C$7="HB",I1144-TIME(VLOOKUP($C$6,Reference!$B$12:$C$16,2,0),0,0),I1144-TIME(VLOOKUP($C$6,Reference!$B$12:$C$16,2,0),0,0)+TIME(1,0,0)))</f>
        <v>41687.458333333328</v>
      </c>
      <c r="I1144" s="29">
        <v>41687.666666666664</v>
      </c>
      <c r="J1144" s="42">
        <v>10817</v>
      </c>
    </row>
    <row r="1145" spans="5:10" x14ac:dyDescent="0.25">
      <c r="E1145" s="19">
        <f t="shared" si="51"/>
        <v>227</v>
      </c>
      <c r="F1145" s="28" t="str">
        <f t="shared" si="52"/>
        <v>2/17/2014</v>
      </c>
      <c r="G1145" s="28" t="str">
        <f t="shared" si="53"/>
        <v>12</v>
      </c>
      <c r="H1145" s="29">
        <f>IF(I1145="","",IF($C$7="HB",I1145-TIME(VLOOKUP($C$6,Reference!$B$12:$C$16,2,0),0,0),I1145-TIME(VLOOKUP($C$6,Reference!$B$12:$C$16,2,0),0,0)+TIME(1,0,0)))</f>
        <v>41687.5</v>
      </c>
      <c r="I1145" s="29">
        <v>41687.708333333336</v>
      </c>
      <c r="J1145" s="42">
        <v>11012</v>
      </c>
    </row>
    <row r="1146" spans="5:10" x14ac:dyDescent="0.25">
      <c r="E1146" s="19">
        <f t="shared" si="51"/>
        <v>227</v>
      </c>
      <c r="F1146" s="28" t="str">
        <f t="shared" si="52"/>
        <v>2/17/2014</v>
      </c>
      <c r="G1146" s="28" t="str">
        <f t="shared" si="53"/>
        <v>13</v>
      </c>
      <c r="H1146" s="29">
        <f>IF(I1146="","",IF($C$7="HB",I1146-TIME(VLOOKUP($C$6,Reference!$B$12:$C$16,2,0),0,0),I1146-TIME(VLOOKUP($C$6,Reference!$B$12:$C$16,2,0),0,0)+TIME(1,0,0)))</f>
        <v>41687.541666666664</v>
      </c>
      <c r="I1146" s="29">
        <v>41687.75</v>
      </c>
      <c r="J1146" s="42">
        <v>11012</v>
      </c>
    </row>
    <row r="1147" spans="5:10" x14ac:dyDescent="0.25">
      <c r="E1147" s="19">
        <f t="shared" si="51"/>
        <v>227</v>
      </c>
      <c r="F1147" s="28" t="str">
        <f t="shared" si="52"/>
        <v>2/17/2014</v>
      </c>
      <c r="G1147" s="28" t="str">
        <f t="shared" si="53"/>
        <v>14</v>
      </c>
      <c r="H1147" s="29">
        <f>IF(I1147="","",IF($C$7="HB",I1147-TIME(VLOOKUP($C$6,Reference!$B$12:$C$16,2,0),0,0),I1147-TIME(VLOOKUP($C$6,Reference!$B$12:$C$16,2,0),0,0)+TIME(1,0,0)))</f>
        <v>41687.583333333328</v>
      </c>
      <c r="I1147" s="29">
        <v>41687.791666666664</v>
      </c>
      <c r="J1147" s="42">
        <v>10934</v>
      </c>
    </row>
    <row r="1148" spans="5:10" x14ac:dyDescent="0.25">
      <c r="E1148" s="19">
        <f t="shared" si="51"/>
        <v>227</v>
      </c>
      <c r="F1148" s="28" t="str">
        <f t="shared" si="52"/>
        <v>2/17/2014</v>
      </c>
      <c r="G1148" s="28" t="str">
        <f t="shared" si="53"/>
        <v>15</v>
      </c>
      <c r="H1148" s="29">
        <f>IF(I1148="","",IF($C$7="HB",I1148-TIME(VLOOKUP($C$6,Reference!$B$12:$C$16,2,0),0,0),I1148-TIME(VLOOKUP($C$6,Reference!$B$12:$C$16,2,0),0,0)+TIME(1,0,0)))</f>
        <v>41687.625</v>
      </c>
      <c r="I1148" s="29">
        <v>41687.833333333336</v>
      </c>
      <c r="J1148" s="42">
        <v>10828</v>
      </c>
    </row>
    <row r="1149" spans="5:10" x14ac:dyDescent="0.25">
      <c r="E1149" s="19">
        <f t="shared" si="51"/>
        <v>227</v>
      </c>
      <c r="F1149" s="28" t="str">
        <f t="shared" si="52"/>
        <v>2/17/2014</v>
      </c>
      <c r="G1149" s="28" t="str">
        <f t="shared" si="53"/>
        <v>16</v>
      </c>
      <c r="H1149" s="29">
        <f>IF(I1149="","",IF($C$7="HB",I1149-TIME(VLOOKUP($C$6,Reference!$B$12:$C$16,2,0),0,0),I1149-TIME(VLOOKUP($C$6,Reference!$B$12:$C$16,2,0),0,0)+TIME(1,0,0)))</f>
        <v>41687.666666666664</v>
      </c>
      <c r="I1149" s="29">
        <v>41687.875</v>
      </c>
      <c r="J1149" s="42">
        <v>10759</v>
      </c>
    </row>
    <row r="1150" spans="5:10" x14ac:dyDescent="0.25">
      <c r="E1150" s="19">
        <f t="shared" si="51"/>
        <v>227</v>
      </c>
      <c r="F1150" s="28" t="str">
        <f t="shared" si="52"/>
        <v>2/17/2014</v>
      </c>
      <c r="G1150" s="28" t="str">
        <f t="shared" si="53"/>
        <v>17</v>
      </c>
      <c r="H1150" s="29">
        <f>IF(I1150="","",IF($C$7="HB",I1150-TIME(VLOOKUP($C$6,Reference!$B$12:$C$16,2,0),0,0),I1150-TIME(VLOOKUP($C$6,Reference!$B$12:$C$16,2,0),0,0)+TIME(1,0,0)))</f>
        <v>41687.708333333328</v>
      </c>
      <c r="I1150" s="29">
        <v>41687.916666666664</v>
      </c>
      <c r="J1150" s="42">
        <v>10851</v>
      </c>
    </row>
    <row r="1151" spans="5:10" x14ac:dyDescent="0.25">
      <c r="E1151" s="19">
        <f t="shared" si="51"/>
        <v>227</v>
      </c>
      <c r="F1151" s="28" t="str">
        <f t="shared" si="52"/>
        <v>2/17/2014</v>
      </c>
      <c r="G1151" s="28" t="str">
        <f t="shared" si="53"/>
        <v>18</v>
      </c>
      <c r="H1151" s="29">
        <f>IF(I1151="","",IF($C$7="HB",I1151-TIME(VLOOKUP($C$6,Reference!$B$12:$C$16,2,0),0,0),I1151-TIME(VLOOKUP($C$6,Reference!$B$12:$C$16,2,0),0,0)+TIME(1,0,0)))</f>
        <v>41687.75</v>
      </c>
      <c r="I1151" s="29">
        <v>41687.958333333336</v>
      </c>
      <c r="J1151" s="42">
        <v>11119</v>
      </c>
    </row>
    <row r="1152" spans="5:10" x14ac:dyDescent="0.25">
      <c r="E1152" s="19">
        <f t="shared" si="51"/>
        <v>227</v>
      </c>
      <c r="F1152" s="28" t="str">
        <f t="shared" si="52"/>
        <v>2/17/2014</v>
      </c>
      <c r="G1152" s="28" t="str">
        <f t="shared" si="53"/>
        <v>19</v>
      </c>
      <c r="H1152" s="29">
        <f>IF(I1152="","",IF($C$7="HB",I1152-TIME(VLOOKUP($C$6,Reference!$B$12:$C$16,2,0),0,0),I1152-TIME(VLOOKUP($C$6,Reference!$B$12:$C$16,2,0),0,0)+TIME(1,0,0)))</f>
        <v>41687.791666666664</v>
      </c>
      <c r="I1152" s="29">
        <v>41688</v>
      </c>
      <c r="J1152" s="42">
        <v>10892</v>
      </c>
    </row>
    <row r="1153" spans="5:10" x14ac:dyDescent="0.25">
      <c r="E1153" s="19">
        <f t="shared" si="51"/>
        <v>227</v>
      </c>
      <c r="F1153" s="28" t="str">
        <f t="shared" si="52"/>
        <v>2/17/2014</v>
      </c>
      <c r="G1153" s="28" t="str">
        <f t="shared" si="53"/>
        <v>20</v>
      </c>
      <c r="H1153" s="29">
        <f>IF(I1153="","",IF($C$7="HB",I1153-TIME(VLOOKUP($C$6,Reference!$B$12:$C$16,2,0),0,0),I1153-TIME(VLOOKUP($C$6,Reference!$B$12:$C$16,2,0),0,0)+TIME(1,0,0)))</f>
        <v>41687.833333333328</v>
      </c>
      <c r="I1153" s="29">
        <v>41688.041666666664</v>
      </c>
      <c r="J1153" s="42">
        <v>11552</v>
      </c>
    </row>
    <row r="1154" spans="5:10" x14ac:dyDescent="0.25">
      <c r="E1154" s="19">
        <f t="shared" si="51"/>
        <v>227</v>
      </c>
      <c r="F1154" s="28" t="str">
        <f t="shared" si="52"/>
        <v>2/17/2014</v>
      </c>
      <c r="G1154" s="28" t="str">
        <f t="shared" si="53"/>
        <v>21</v>
      </c>
      <c r="H1154" s="29">
        <f>IF(I1154="","",IF($C$7="HB",I1154-TIME(VLOOKUP($C$6,Reference!$B$12:$C$16,2,0),0,0),I1154-TIME(VLOOKUP($C$6,Reference!$B$12:$C$16,2,0),0,0)+TIME(1,0,0)))</f>
        <v>41687.875</v>
      </c>
      <c r="I1154" s="29">
        <v>41688.083333333336</v>
      </c>
      <c r="J1154" s="42">
        <v>12711</v>
      </c>
    </row>
    <row r="1155" spans="5:10" x14ac:dyDescent="0.25">
      <c r="E1155" s="19">
        <f t="shared" si="51"/>
        <v>227</v>
      </c>
      <c r="F1155" s="28" t="str">
        <f t="shared" si="52"/>
        <v>2/17/2014</v>
      </c>
      <c r="G1155" s="28" t="str">
        <f t="shared" si="53"/>
        <v>22</v>
      </c>
      <c r="H1155" s="29">
        <f>IF(I1155="","",IF($C$7="HB",I1155-TIME(VLOOKUP($C$6,Reference!$B$12:$C$16,2,0),0,0),I1155-TIME(VLOOKUP($C$6,Reference!$B$12:$C$16,2,0),0,0)+TIME(1,0,0)))</f>
        <v>41687.916666666664</v>
      </c>
      <c r="I1155" s="29">
        <v>41688.125</v>
      </c>
      <c r="J1155" s="42">
        <v>12648</v>
      </c>
    </row>
    <row r="1156" spans="5:10" x14ac:dyDescent="0.25">
      <c r="E1156" s="19">
        <f t="shared" si="51"/>
        <v>227</v>
      </c>
      <c r="F1156" s="28" t="str">
        <f t="shared" si="52"/>
        <v>2/17/2014</v>
      </c>
      <c r="G1156" s="28" t="str">
        <f t="shared" si="53"/>
        <v>23</v>
      </c>
      <c r="H1156" s="29">
        <f>IF(I1156="","",IF($C$7="HB",I1156-TIME(VLOOKUP($C$6,Reference!$B$12:$C$16,2,0),0,0),I1156-TIME(VLOOKUP($C$6,Reference!$B$12:$C$16,2,0),0,0)+TIME(1,0,0)))</f>
        <v>41687.958333333328</v>
      </c>
      <c r="I1156" s="29">
        <v>41688.166666666664</v>
      </c>
      <c r="J1156" s="42">
        <v>12286</v>
      </c>
    </row>
    <row r="1157" spans="5:10" x14ac:dyDescent="0.25">
      <c r="E1157" s="19">
        <f t="shared" si="51"/>
        <v>227</v>
      </c>
      <c r="F1157" s="28" t="str">
        <f t="shared" si="52"/>
        <v>2/18/2014</v>
      </c>
      <c r="G1157" s="28" t="str">
        <f t="shared" si="53"/>
        <v>0</v>
      </c>
      <c r="H1157" s="29">
        <f>IF(I1157="","",IF($C$7="HB",I1157-TIME(VLOOKUP($C$6,Reference!$B$12:$C$16,2,0),0,0),I1157-TIME(VLOOKUP($C$6,Reference!$B$12:$C$16,2,0),0,0)+TIME(1,0,0)))</f>
        <v>41688</v>
      </c>
      <c r="I1157" s="29">
        <v>41688.208333333336</v>
      </c>
      <c r="J1157" s="42">
        <v>11691</v>
      </c>
    </row>
    <row r="1158" spans="5:10" x14ac:dyDescent="0.25">
      <c r="E1158" s="19">
        <f t="shared" ref="E1158:E1221" si="54">$C$16</f>
        <v>227</v>
      </c>
      <c r="F1158" s="28" t="str">
        <f t="shared" ref="F1158:F1221" si="55">TEXT(H1158,"m/d/yyyy")</f>
        <v>2/18/2014</v>
      </c>
      <c r="G1158" s="28" t="str">
        <f t="shared" ref="G1158:G1221" si="56">TEXT(H1158,"h")</f>
        <v>1</v>
      </c>
      <c r="H1158" s="29">
        <f>IF(I1158="","",IF($C$7="HB",I1158-TIME(VLOOKUP($C$6,Reference!$B$12:$C$16,2,0),0,0),I1158-TIME(VLOOKUP($C$6,Reference!$B$12:$C$16,2,0),0,0)+TIME(1,0,0)))</f>
        <v>41688.041666666664</v>
      </c>
      <c r="I1158" s="29">
        <v>41688.25</v>
      </c>
      <c r="J1158" s="42">
        <v>10973</v>
      </c>
    </row>
    <row r="1159" spans="5:10" x14ac:dyDescent="0.25">
      <c r="E1159" s="19">
        <f t="shared" si="54"/>
        <v>227</v>
      </c>
      <c r="F1159" s="28" t="str">
        <f t="shared" si="55"/>
        <v>2/18/2014</v>
      </c>
      <c r="G1159" s="28" t="str">
        <f t="shared" si="56"/>
        <v>2</v>
      </c>
      <c r="H1159" s="29">
        <f>IF(I1159="","",IF($C$7="HB",I1159-TIME(VLOOKUP($C$6,Reference!$B$12:$C$16,2,0),0,0),I1159-TIME(VLOOKUP($C$6,Reference!$B$12:$C$16,2,0),0,0)+TIME(1,0,0)))</f>
        <v>41688.083333333328</v>
      </c>
      <c r="I1159" s="29">
        <v>41688.291666666664</v>
      </c>
      <c r="J1159" s="42">
        <v>10465</v>
      </c>
    </row>
    <row r="1160" spans="5:10" x14ac:dyDescent="0.25">
      <c r="E1160" s="19">
        <f t="shared" si="54"/>
        <v>227</v>
      </c>
      <c r="F1160" s="28" t="str">
        <f t="shared" si="55"/>
        <v>2/18/2014</v>
      </c>
      <c r="G1160" s="28" t="str">
        <f t="shared" si="56"/>
        <v>3</v>
      </c>
      <c r="H1160" s="29">
        <f>IF(I1160="","",IF($C$7="HB",I1160-TIME(VLOOKUP($C$6,Reference!$B$12:$C$16,2,0),0,0),I1160-TIME(VLOOKUP($C$6,Reference!$B$12:$C$16,2,0),0,0)+TIME(1,0,0)))</f>
        <v>41688.125</v>
      </c>
      <c r="I1160" s="29">
        <v>41688.333333333336</v>
      </c>
      <c r="J1160" s="42">
        <v>10080</v>
      </c>
    </row>
    <row r="1161" spans="5:10" x14ac:dyDescent="0.25">
      <c r="E1161" s="19">
        <f t="shared" si="54"/>
        <v>227</v>
      </c>
      <c r="F1161" s="28" t="str">
        <f t="shared" si="55"/>
        <v>2/18/2014</v>
      </c>
      <c r="G1161" s="28" t="str">
        <f t="shared" si="56"/>
        <v>4</v>
      </c>
      <c r="H1161" s="29">
        <f>IF(I1161="","",IF($C$7="HB",I1161-TIME(VLOOKUP($C$6,Reference!$B$12:$C$16,2,0),0,0),I1161-TIME(VLOOKUP($C$6,Reference!$B$12:$C$16,2,0),0,0)+TIME(1,0,0)))</f>
        <v>41688.166666666664</v>
      </c>
      <c r="I1161" s="29">
        <v>41688.375</v>
      </c>
      <c r="J1161" s="42">
        <v>9876</v>
      </c>
    </row>
    <row r="1162" spans="5:10" x14ac:dyDescent="0.25">
      <c r="E1162" s="19">
        <f t="shared" si="54"/>
        <v>227</v>
      </c>
      <c r="F1162" s="28" t="str">
        <f t="shared" si="55"/>
        <v>2/18/2014</v>
      </c>
      <c r="G1162" s="28" t="str">
        <f t="shared" si="56"/>
        <v>5</v>
      </c>
      <c r="H1162" s="29">
        <f>IF(I1162="","",IF($C$7="HB",I1162-TIME(VLOOKUP($C$6,Reference!$B$12:$C$16,2,0),0,0),I1162-TIME(VLOOKUP($C$6,Reference!$B$12:$C$16,2,0),0,0)+TIME(1,0,0)))</f>
        <v>41688.208333333328</v>
      </c>
      <c r="I1162" s="29">
        <v>41688.416666666664</v>
      </c>
      <c r="J1162" s="42">
        <v>9706</v>
      </c>
    </row>
    <row r="1163" spans="5:10" x14ac:dyDescent="0.25">
      <c r="E1163" s="19">
        <f t="shared" si="54"/>
        <v>227</v>
      </c>
      <c r="F1163" s="28" t="str">
        <f t="shared" si="55"/>
        <v>2/18/2014</v>
      </c>
      <c r="G1163" s="28" t="str">
        <f t="shared" si="56"/>
        <v>6</v>
      </c>
      <c r="H1163" s="29">
        <f>IF(I1163="","",IF($C$7="HB",I1163-TIME(VLOOKUP($C$6,Reference!$B$12:$C$16,2,0),0,0),I1163-TIME(VLOOKUP($C$6,Reference!$B$12:$C$16,2,0),0,0)+TIME(1,0,0)))</f>
        <v>41688.25</v>
      </c>
      <c r="I1163" s="29">
        <v>41688.458333333336</v>
      </c>
      <c r="J1163" s="42">
        <v>9587</v>
      </c>
    </row>
    <row r="1164" spans="5:10" x14ac:dyDescent="0.25">
      <c r="E1164" s="19">
        <f t="shared" si="54"/>
        <v>227</v>
      </c>
      <c r="F1164" s="28" t="str">
        <f t="shared" si="55"/>
        <v>2/18/2014</v>
      </c>
      <c r="G1164" s="28" t="str">
        <f t="shared" si="56"/>
        <v>7</v>
      </c>
      <c r="H1164" s="29">
        <f>IF(I1164="","",IF($C$7="HB",I1164-TIME(VLOOKUP($C$6,Reference!$B$12:$C$16,2,0),0,0),I1164-TIME(VLOOKUP($C$6,Reference!$B$12:$C$16,2,0),0,0)+TIME(1,0,0)))</f>
        <v>41688.291666666664</v>
      </c>
      <c r="I1164" s="29">
        <v>41688.5</v>
      </c>
      <c r="J1164" s="42">
        <v>9640</v>
      </c>
    </row>
    <row r="1165" spans="5:10" x14ac:dyDescent="0.25">
      <c r="E1165" s="19">
        <f t="shared" si="54"/>
        <v>227</v>
      </c>
      <c r="F1165" s="28" t="str">
        <f t="shared" si="55"/>
        <v>2/18/2014</v>
      </c>
      <c r="G1165" s="28" t="str">
        <f t="shared" si="56"/>
        <v>8</v>
      </c>
      <c r="H1165" s="29">
        <f>IF(I1165="","",IF($C$7="HB",I1165-TIME(VLOOKUP($C$6,Reference!$B$12:$C$16,2,0),0,0),I1165-TIME(VLOOKUP($C$6,Reference!$B$12:$C$16,2,0),0,0)+TIME(1,0,0)))</f>
        <v>41688.333333333328</v>
      </c>
      <c r="I1165" s="29">
        <v>41688.541666666664</v>
      </c>
      <c r="J1165" s="42">
        <v>10107</v>
      </c>
    </row>
    <row r="1166" spans="5:10" x14ac:dyDescent="0.25">
      <c r="E1166" s="19">
        <f t="shared" si="54"/>
        <v>227</v>
      </c>
      <c r="F1166" s="28" t="str">
        <f t="shared" si="55"/>
        <v>2/18/2014</v>
      </c>
      <c r="G1166" s="28" t="str">
        <f t="shared" si="56"/>
        <v>9</v>
      </c>
      <c r="H1166" s="29">
        <f>IF(I1166="","",IF($C$7="HB",I1166-TIME(VLOOKUP($C$6,Reference!$B$12:$C$16,2,0),0,0),I1166-TIME(VLOOKUP($C$6,Reference!$B$12:$C$16,2,0),0,0)+TIME(1,0,0)))</f>
        <v>41688.375</v>
      </c>
      <c r="I1166" s="29">
        <v>41688.583333333336</v>
      </c>
      <c r="J1166" s="42">
        <v>11050</v>
      </c>
    </row>
    <row r="1167" spans="5:10" x14ac:dyDescent="0.25">
      <c r="E1167" s="19">
        <f t="shared" si="54"/>
        <v>227</v>
      </c>
      <c r="F1167" s="28" t="str">
        <f t="shared" si="55"/>
        <v>2/18/2014</v>
      </c>
      <c r="G1167" s="28" t="str">
        <f t="shared" si="56"/>
        <v>10</v>
      </c>
      <c r="H1167" s="29">
        <f>IF(I1167="","",IF($C$7="HB",I1167-TIME(VLOOKUP($C$6,Reference!$B$12:$C$16,2,0),0,0),I1167-TIME(VLOOKUP($C$6,Reference!$B$12:$C$16,2,0),0,0)+TIME(1,0,0)))</f>
        <v>41688.416666666664</v>
      </c>
      <c r="I1167" s="29">
        <v>41688.625</v>
      </c>
      <c r="J1167" s="42">
        <v>11806</v>
      </c>
    </row>
    <row r="1168" spans="5:10" x14ac:dyDescent="0.25">
      <c r="E1168" s="19">
        <f t="shared" si="54"/>
        <v>227</v>
      </c>
      <c r="F1168" s="28" t="str">
        <f t="shared" si="55"/>
        <v>2/18/2014</v>
      </c>
      <c r="G1168" s="28" t="str">
        <f t="shared" si="56"/>
        <v>11</v>
      </c>
      <c r="H1168" s="29">
        <f>IF(I1168="","",IF($C$7="HB",I1168-TIME(VLOOKUP($C$6,Reference!$B$12:$C$16,2,0),0,0),I1168-TIME(VLOOKUP($C$6,Reference!$B$12:$C$16,2,0),0,0)+TIME(1,0,0)))</f>
        <v>41688.458333333328</v>
      </c>
      <c r="I1168" s="29">
        <v>41688.666666666664</v>
      </c>
      <c r="J1168" s="42">
        <v>12073</v>
      </c>
    </row>
    <row r="1169" spans="5:10" x14ac:dyDescent="0.25">
      <c r="E1169" s="19">
        <f t="shared" si="54"/>
        <v>227</v>
      </c>
      <c r="F1169" s="28" t="str">
        <f t="shared" si="55"/>
        <v>2/18/2014</v>
      </c>
      <c r="G1169" s="28" t="str">
        <f t="shared" si="56"/>
        <v>12</v>
      </c>
      <c r="H1169" s="29">
        <f>IF(I1169="","",IF($C$7="HB",I1169-TIME(VLOOKUP($C$6,Reference!$B$12:$C$16,2,0),0,0),I1169-TIME(VLOOKUP($C$6,Reference!$B$12:$C$16,2,0),0,0)+TIME(1,0,0)))</f>
        <v>41688.5</v>
      </c>
      <c r="I1169" s="29">
        <v>41688.708333333336</v>
      </c>
      <c r="J1169" s="42">
        <v>12028</v>
      </c>
    </row>
    <row r="1170" spans="5:10" x14ac:dyDescent="0.25">
      <c r="E1170" s="19">
        <f t="shared" si="54"/>
        <v>227</v>
      </c>
      <c r="F1170" s="28" t="str">
        <f t="shared" si="55"/>
        <v>2/18/2014</v>
      </c>
      <c r="G1170" s="28" t="str">
        <f t="shared" si="56"/>
        <v>13</v>
      </c>
      <c r="H1170" s="29">
        <f>IF(I1170="","",IF($C$7="HB",I1170-TIME(VLOOKUP($C$6,Reference!$B$12:$C$16,2,0),0,0),I1170-TIME(VLOOKUP($C$6,Reference!$B$12:$C$16,2,0),0,0)+TIME(1,0,0)))</f>
        <v>41688.541666666664</v>
      </c>
      <c r="I1170" s="29">
        <v>41688.75</v>
      </c>
      <c r="J1170" s="42">
        <v>11952</v>
      </c>
    </row>
    <row r="1171" spans="5:10" x14ac:dyDescent="0.25">
      <c r="E1171" s="19">
        <f t="shared" si="54"/>
        <v>227</v>
      </c>
      <c r="F1171" s="28" t="str">
        <f t="shared" si="55"/>
        <v>2/18/2014</v>
      </c>
      <c r="G1171" s="28" t="str">
        <f t="shared" si="56"/>
        <v>14</v>
      </c>
      <c r="H1171" s="29">
        <f>IF(I1171="","",IF($C$7="HB",I1171-TIME(VLOOKUP($C$6,Reference!$B$12:$C$16,2,0),0,0),I1171-TIME(VLOOKUP($C$6,Reference!$B$12:$C$16,2,0),0,0)+TIME(1,0,0)))</f>
        <v>41688.583333333328</v>
      </c>
      <c r="I1171" s="29">
        <v>41688.791666666664</v>
      </c>
      <c r="J1171" s="42">
        <v>11743</v>
      </c>
    </row>
    <row r="1172" spans="5:10" x14ac:dyDescent="0.25">
      <c r="E1172" s="19">
        <f t="shared" si="54"/>
        <v>227</v>
      </c>
      <c r="F1172" s="28" t="str">
        <f t="shared" si="55"/>
        <v>2/18/2014</v>
      </c>
      <c r="G1172" s="28" t="str">
        <f t="shared" si="56"/>
        <v>15</v>
      </c>
      <c r="H1172" s="29">
        <f>IF(I1172="","",IF($C$7="HB",I1172-TIME(VLOOKUP($C$6,Reference!$B$12:$C$16,2,0),0,0),I1172-TIME(VLOOKUP($C$6,Reference!$B$12:$C$16,2,0),0,0)+TIME(1,0,0)))</f>
        <v>41688.625</v>
      </c>
      <c r="I1172" s="29">
        <v>41688.833333333336</v>
      </c>
      <c r="J1172" s="42">
        <v>11560</v>
      </c>
    </row>
    <row r="1173" spans="5:10" x14ac:dyDescent="0.25">
      <c r="E1173" s="19">
        <f t="shared" si="54"/>
        <v>227</v>
      </c>
      <c r="F1173" s="28" t="str">
        <f t="shared" si="55"/>
        <v>2/18/2014</v>
      </c>
      <c r="G1173" s="28" t="str">
        <f t="shared" si="56"/>
        <v>16</v>
      </c>
      <c r="H1173" s="29">
        <f>IF(I1173="","",IF($C$7="HB",I1173-TIME(VLOOKUP($C$6,Reference!$B$12:$C$16,2,0),0,0),I1173-TIME(VLOOKUP($C$6,Reference!$B$12:$C$16,2,0),0,0)+TIME(1,0,0)))</f>
        <v>41688.666666666664</v>
      </c>
      <c r="I1173" s="29">
        <v>41688.875</v>
      </c>
      <c r="J1173" s="42">
        <v>11534</v>
      </c>
    </row>
    <row r="1174" spans="5:10" x14ac:dyDescent="0.25">
      <c r="E1174" s="19">
        <f t="shared" si="54"/>
        <v>227</v>
      </c>
      <c r="F1174" s="28" t="str">
        <f t="shared" si="55"/>
        <v>2/18/2014</v>
      </c>
      <c r="G1174" s="28" t="str">
        <f t="shared" si="56"/>
        <v>17</v>
      </c>
      <c r="H1174" s="29">
        <f>IF(I1174="","",IF($C$7="HB",I1174-TIME(VLOOKUP($C$6,Reference!$B$12:$C$16,2,0),0,0),I1174-TIME(VLOOKUP($C$6,Reference!$B$12:$C$16,2,0),0,0)+TIME(1,0,0)))</f>
        <v>41688.708333333328</v>
      </c>
      <c r="I1174" s="29">
        <v>41688.916666666664</v>
      </c>
      <c r="J1174" s="42">
        <v>11442</v>
      </c>
    </row>
    <row r="1175" spans="5:10" x14ac:dyDescent="0.25">
      <c r="E1175" s="19">
        <f t="shared" si="54"/>
        <v>227</v>
      </c>
      <c r="F1175" s="28" t="str">
        <f t="shared" si="55"/>
        <v>2/18/2014</v>
      </c>
      <c r="G1175" s="28" t="str">
        <f t="shared" si="56"/>
        <v>18</v>
      </c>
      <c r="H1175" s="29">
        <f>IF(I1175="","",IF($C$7="HB",I1175-TIME(VLOOKUP($C$6,Reference!$B$12:$C$16,2,0),0,0),I1175-TIME(VLOOKUP($C$6,Reference!$B$12:$C$16,2,0),0,0)+TIME(1,0,0)))</f>
        <v>41688.75</v>
      </c>
      <c r="I1175" s="29">
        <v>41688.958333333336</v>
      </c>
      <c r="J1175" s="42">
        <v>11421</v>
      </c>
    </row>
    <row r="1176" spans="5:10" x14ac:dyDescent="0.25">
      <c r="E1176" s="19">
        <f t="shared" si="54"/>
        <v>227</v>
      </c>
      <c r="F1176" s="28" t="str">
        <f t="shared" si="55"/>
        <v>2/18/2014</v>
      </c>
      <c r="G1176" s="28" t="str">
        <f t="shared" si="56"/>
        <v>19</v>
      </c>
      <c r="H1176" s="29">
        <f>IF(I1176="","",IF($C$7="HB",I1176-TIME(VLOOKUP($C$6,Reference!$B$12:$C$16,2,0),0,0),I1176-TIME(VLOOKUP($C$6,Reference!$B$12:$C$16,2,0),0,0)+TIME(1,0,0)))</f>
        <v>41688.791666666664</v>
      </c>
      <c r="I1176" s="29">
        <v>41689</v>
      </c>
      <c r="J1176" s="42">
        <v>11514</v>
      </c>
    </row>
    <row r="1177" spans="5:10" x14ac:dyDescent="0.25">
      <c r="E1177" s="19">
        <f t="shared" si="54"/>
        <v>227</v>
      </c>
      <c r="F1177" s="28" t="str">
        <f t="shared" si="55"/>
        <v>2/18/2014</v>
      </c>
      <c r="G1177" s="28" t="str">
        <f t="shared" si="56"/>
        <v>20</v>
      </c>
      <c r="H1177" s="29">
        <f>IF(I1177="","",IF($C$7="HB",I1177-TIME(VLOOKUP($C$6,Reference!$B$12:$C$16,2,0),0,0),I1177-TIME(VLOOKUP($C$6,Reference!$B$12:$C$16,2,0),0,0)+TIME(1,0,0)))</f>
        <v>41688.833333333328</v>
      </c>
      <c r="I1177" s="29">
        <v>41689.041666666664</v>
      </c>
      <c r="J1177" s="42">
        <v>12092</v>
      </c>
    </row>
    <row r="1178" spans="5:10" x14ac:dyDescent="0.25">
      <c r="E1178" s="19">
        <f t="shared" si="54"/>
        <v>227</v>
      </c>
      <c r="F1178" s="28" t="str">
        <f t="shared" si="55"/>
        <v>2/18/2014</v>
      </c>
      <c r="G1178" s="28" t="str">
        <f t="shared" si="56"/>
        <v>21</v>
      </c>
      <c r="H1178" s="29">
        <f>IF(I1178="","",IF($C$7="HB",I1178-TIME(VLOOKUP($C$6,Reference!$B$12:$C$16,2,0),0,0),I1178-TIME(VLOOKUP($C$6,Reference!$B$12:$C$16,2,0),0,0)+TIME(1,0,0)))</f>
        <v>41688.875</v>
      </c>
      <c r="I1178" s="29">
        <v>41689.083333333336</v>
      </c>
      <c r="J1178" s="42">
        <v>12982</v>
      </c>
    </row>
    <row r="1179" spans="5:10" x14ac:dyDescent="0.25">
      <c r="E1179" s="19">
        <f t="shared" si="54"/>
        <v>227</v>
      </c>
      <c r="F1179" s="28" t="str">
        <f t="shared" si="55"/>
        <v>2/18/2014</v>
      </c>
      <c r="G1179" s="28" t="str">
        <f t="shared" si="56"/>
        <v>22</v>
      </c>
      <c r="H1179" s="29">
        <f>IF(I1179="","",IF($C$7="HB",I1179-TIME(VLOOKUP($C$6,Reference!$B$12:$C$16,2,0),0,0),I1179-TIME(VLOOKUP($C$6,Reference!$B$12:$C$16,2,0),0,0)+TIME(1,0,0)))</f>
        <v>41688.916666666664</v>
      </c>
      <c r="I1179" s="29">
        <v>41689.125</v>
      </c>
      <c r="J1179" s="42">
        <v>12925</v>
      </c>
    </row>
    <row r="1180" spans="5:10" x14ac:dyDescent="0.25">
      <c r="E1180" s="19">
        <f t="shared" si="54"/>
        <v>227</v>
      </c>
      <c r="F1180" s="28" t="str">
        <f t="shared" si="55"/>
        <v>2/18/2014</v>
      </c>
      <c r="G1180" s="28" t="str">
        <f t="shared" si="56"/>
        <v>23</v>
      </c>
      <c r="H1180" s="29">
        <f>IF(I1180="","",IF($C$7="HB",I1180-TIME(VLOOKUP($C$6,Reference!$B$12:$C$16,2,0),0,0),I1180-TIME(VLOOKUP($C$6,Reference!$B$12:$C$16,2,0),0,0)+TIME(1,0,0)))</f>
        <v>41688.958333333328</v>
      </c>
      <c r="I1180" s="29">
        <v>41689.166666666664</v>
      </c>
      <c r="J1180" s="42">
        <v>12522</v>
      </c>
    </row>
    <row r="1181" spans="5:10" x14ac:dyDescent="0.25">
      <c r="E1181" s="19">
        <f t="shared" si="54"/>
        <v>227</v>
      </c>
      <c r="F1181" s="28" t="str">
        <f t="shared" si="55"/>
        <v>2/19/2014</v>
      </c>
      <c r="G1181" s="28" t="str">
        <f t="shared" si="56"/>
        <v>0</v>
      </c>
      <c r="H1181" s="29">
        <f>IF(I1181="","",IF($C$7="HB",I1181-TIME(VLOOKUP($C$6,Reference!$B$12:$C$16,2,0),0,0),I1181-TIME(VLOOKUP($C$6,Reference!$B$12:$C$16,2,0),0,0)+TIME(1,0,0)))</f>
        <v>41689</v>
      </c>
      <c r="I1181" s="29">
        <v>41689.208333333336</v>
      </c>
      <c r="J1181" s="42">
        <v>11826</v>
      </c>
    </row>
    <row r="1182" spans="5:10" x14ac:dyDescent="0.25">
      <c r="E1182" s="19">
        <f t="shared" si="54"/>
        <v>227</v>
      </c>
      <c r="F1182" s="28" t="str">
        <f t="shared" si="55"/>
        <v>2/19/2014</v>
      </c>
      <c r="G1182" s="28" t="str">
        <f t="shared" si="56"/>
        <v>1</v>
      </c>
      <c r="H1182" s="29">
        <f>IF(I1182="","",IF($C$7="HB",I1182-TIME(VLOOKUP($C$6,Reference!$B$12:$C$16,2,0),0,0),I1182-TIME(VLOOKUP($C$6,Reference!$B$12:$C$16,2,0),0,0)+TIME(1,0,0)))</f>
        <v>41689.041666666664</v>
      </c>
      <c r="I1182" s="29">
        <v>41689.25</v>
      </c>
      <c r="J1182" s="42">
        <v>11037</v>
      </c>
    </row>
    <row r="1183" spans="5:10" x14ac:dyDescent="0.25">
      <c r="E1183" s="19">
        <f t="shared" si="54"/>
        <v>227</v>
      </c>
      <c r="F1183" s="28" t="str">
        <f t="shared" si="55"/>
        <v>2/19/2014</v>
      </c>
      <c r="G1183" s="28" t="str">
        <f t="shared" si="56"/>
        <v>2</v>
      </c>
      <c r="H1183" s="29">
        <f>IF(I1183="","",IF($C$7="HB",I1183-TIME(VLOOKUP($C$6,Reference!$B$12:$C$16,2,0),0,0),I1183-TIME(VLOOKUP($C$6,Reference!$B$12:$C$16,2,0),0,0)+TIME(1,0,0)))</f>
        <v>41689.083333333328</v>
      </c>
      <c r="I1183" s="29">
        <v>41689.291666666664</v>
      </c>
      <c r="J1183" s="42">
        <v>10619</v>
      </c>
    </row>
    <row r="1184" spans="5:10" x14ac:dyDescent="0.25">
      <c r="E1184" s="19">
        <f t="shared" si="54"/>
        <v>227</v>
      </c>
      <c r="F1184" s="28" t="str">
        <f t="shared" si="55"/>
        <v>2/19/2014</v>
      </c>
      <c r="G1184" s="28" t="str">
        <f t="shared" si="56"/>
        <v>3</v>
      </c>
      <c r="H1184" s="29">
        <f>IF(I1184="","",IF($C$7="HB",I1184-TIME(VLOOKUP($C$6,Reference!$B$12:$C$16,2,0),0,0),I1184-TIME(VLOOKUP($C$6,Reference!$B$12:$C$16,2,0),0,0)+TIME(1,0,0)))</f>
        <v>41689.125</v>
      </c>
      <c r="I1184" s="29">
        <v>41689.333333333336</v>
      </c>
      <c r="J1184" s="42">
        <v>10424</v>
      </c>
    </row>
    <row r="1185" spans="5:10" x14ac:dyDescent="0.25">
      <c r="E1185" s="19">
        <f t="shared" si="54"/>
        <v>227</v>
      </c>
      <c r="F1185" s="28" t="str">
        <f t="shared" si="55"/>
        <v>2/19/2014</v>
      </c>
      <c r="G1185" s="28" t="str">
        <f t="shared" si="56"/>
        <v>4</v>
      </c>
      <c r="H1185" s="29">
        <f>IF(I1185="","",IF($C$7="HB",I1185-TIME(VLOOKUP($C$6,Reference!$B$12:$C$16,2,0),0,0),I1185-TIME(VLOOKUP($C$6,Reference!$B$12:$C$16,2,0),0,0)+TIME(1,0,0)))</f>
        <v>41689.166666666664</v>
      </c>
      <c r="I1185" s="29">
        <v>41689.375</v>
      </c>
      <c r="J1185" s="42">
        <v>10095</v>
      </c>
    </row>
    <row r="1186" spans="5:10" x14ac:dyDescent="0.25">
      <c r="E1186" s="19">
        <f t="shared" si="54"/>
        <v>227</v>
      </c>
      <c r="F1186" s="28" t="str">
        <f t="shared" si="55"/>
        <v>2/19/2014</v>
      </c>
      <c r="G1186" s="28" t="str">
        <f t="shared" si="56"/>
        <v>5</v>
      </c>
      <c r="H1186" s="29">
        <f>IF(I1186="","",IF($C$7="HB",I1186-TIME(VLOOKUP($C$6,Reference!$B$12:$C$16,2,0),0,0),I1186-TIME(VLOOKUP($C$6,Reference!$B$12:$C$16,2,0),0,0)+TIME(1,0,0)))</f>
        <v>41689.208333333328</v>
      </c>
      <c r="I1186" s="29">
        <v>41689.416666666664</v>
      </c>
      <c r="J1186" s="42">
        <v>9578</v>
      </c>
    </row>
    <row r="1187" spans="5:10" x14ac:dyDescent="0.25">
      <c r="E1187" s="19">
        <f t="shared" si="54"/>
        <v>227</v>
      </c>
      <c r="F1187" s="28" t="str">
        <f t="shared" si="55"/>
        <v>2/19/2014</v>
      </c>
      <c r="G1187" s="28" t="str">
        <f t="shared" si="56"/>
        <v>6</v>
      </c>
      <c r="H1187" s="29">
        <f>IF(I1187="","",IF($C$7="HB",I1187-TIME(VLOOKUP($C$6,Reference!$B$12:$C$16,2,0),0,0),I1187-TIME(VLOOKUP($C$6,Reference!$B$12:$C$16,2,0),0,0)+TIME(1,0,0)))</f>
        <v>41689.25</v>
      </c>
      <c r="I1187" s="29">
        <v>41689.458333333336</v>
      </c>
      <c r="J1187" s="42">
        <v>9483</v>
      </c>
    </row>
    <row r="1188" spans="5:10" x14ac:dyDescent="0.25">
      <c r="E1188" s="19">
        <f t="shared" si="54"/>
        <v>227</v>
      </c>
      <c r="F1188" s="28" t="str">
        <f t="shared" si="55"/>
        <v>2/19/2014</v>
      </c>
      <c r="G1188" s="28" t="str">
        <f t="shared" si="56"/>
        <v>7</v>
      </c>
      <c r="H1188" s="29">
        <f>IF(I1188="","",IF($C$7="HB",I1188-TIME(VLOOKUP($C$6,Reference!$B$12:$C$16,2,0),0,0),I1188-TIME(VLOOKUP($C$6,Reference!$B$12:$C$16,2,0),0,0)+TIME(1,0,0)))</f>
        <v>41689.291666666664</v>
      </c>
      <c r="I1188" s="29">
        <v>41689.5</v>
      </c>
      <c r="J1188" s="42">
        <v>9918</v>
      </c>
    </row>
    <row r="1189" spans="5:10" x14ac:dyDescent="0.25">
      <c r="E1189" s="19">
        <f t="shared" si="54"/>
        <v>227</v>
      </c>
      <c r="F1189" s="28" t="str">
        <f t="shared" si="55"/>
        <v>2/19/2014</v>
      </c>
      <c r="G1189" s="28" t="str">
        <f t="shared" si="56"/>
        <v>8</v>
      </c>
      <c r="H1189" s="29">
        <f>IF(I1189="","",IF($C$7="HB",I1189-TIME(VLOOKUP($C$6,Reference!$B$12:$C$16,2,0),0,0),I1189-TIME(VLOOKUP($C$6,Reference!$B$12:$C$16,2,0),0,0)+TIME(1,0,0)))</f>
        <v>41689.333333333328</v>
      </c>
      <c r="I1189" s="29">
        <v>41689.541666666664</v>
      </c>
      <c r="J1189" s="42">
        <v>10410</v>
      </c>
    </row>
    <row r="1190" spans="5:10" x14ac:dyDescent="0.25">
      <c r="E1190" s="19">
        <f t="shared" si="54"/>
        <v>227</v>
      </c>
      <c r="F1190" s="28" t="str">
        <f t="shared" si="55"/>
        <v>2/19/2014</v>
      </c>
      <c r="G1190" s="28" t="str">
        <f t="shared" si="56"/>
        <v>9</v>
      </c>
      <c r="H1190" s="29">
        <f>IF(I1190="","",IF($C$7="HB",I1190-TIME(VLOOKUP($C$6,Reference!$B$12:$C$16,2,0),0,0),I1190-TIME(VLOOKUP($C$6,Reference!$B$12:$C$16,2,0),0,0)+TIME(1,0,0)))</f>
        <v>41689.375</v>
      </c>
      <c r="I1190" s="29">
        <v>41689.583333333336</v>
      </c>
      <c r="J1190" s="42">
        <v>10830</v>
      </c>
    </row>
    <row r="1191" spans="5:10" x14ac:dyDescent="0.25">
      <c r="E1191" s="19">
        <f t="shared" si="54"/>
        <v>227</v>
      </c>
      <c r="F1191" s="28" t="str">
        <f t="shared" si="55"/>
        <v>2/19/2014</v>
      </c>
      <c r="G1191" s="28" t="str">
        <f t="shared" si="56"/>
        <v>10</v>
      </c>
      <c r="H1191" s="29">
        <f>IF(I1191="","",IF($C$7="HB",I1191-TIME(VLOOKUP($C$6,Reference!$B$12:$C$16,2,0),0,0),I1191-TIME(VLOOKUP($C$6,Reference!$B$12:$C$16,2,0),0,0)+TIME(1,0,0)))</f>
        <v>41689.416666666664</v>
      </c>
      <c r="I1191" s="29">
        <v>41689.625</v>
      </c>
      <c r="J1191" s="42">
        <v>11466</v>
      </c>
    </row>
    <row r="1192" spans="5:10" x14ac:dyDescent="0.25">
      <c r="E1192" s="19">
        <f t="shared" si="54"/>
        <v>227</v>
      </c>
      <c r="F1192" s="28" t="str">
        <f t="shared" si="55"/>
        <v>2/19/2014</v>
      </c>
      <c r="G1192" s="28" t="str">
        <f t="shared" si="56"/>
        <v>11</v>
      </c>
      <c r="H1192" s="29">
        <f>IF(I1192="","",IF($C$7="HB",I1192-TIME(VLOOKUP($C$6,Reference!$B$12:$C$16,2,0),0,0),I1192-TIME(VLOOKUP($C$6,Reference!$B$12:$C$16,2,0),0,0)+TIME(1,0,0)))</f>
        <v>41689.458333333328</v>
      </c>
      <c r="I1192" s="29">
        <v>41689.666666666664</v>
      </c>
      <c r="J1192" s="42">
        <v>11547</v>
      </c>
    </row>
    <row r="1193" spans="5:10" x14ac:dyDescent="0.25">
      <c r="E1193" s="19">
        <f t="shared" si="54"/>
        <v>227</v>
      </c>
      <c r="F1193" s="28" t="str">
        <f t="shared" si="55"/>
        <v>2/19/2014</v>
      </c>
      <c r="G1193" s="28" t="str">
        <f t="shared" si="56"/>
        <v>12</v>
      </c>
      <c r="H1193" s="29">
        <f>IF(I1193="","",IF($C$7="HB",I1193-TIME(VLOOKUP($C$6,Reference!$B$12:$C$16,2,0),0,0),I1193-TIME(VLOOKUP($C$6,Reference!$B$12:$C$16,2,0),0,0)+TIME(1,0,0)))</f>
        <v>41689.5</v>
      </c>
      <c r="I1193" s="29">
        <v>41689.708333333336</v>
      </c>
      <c r="J1193" s="42">
        <v>11502</v>
      </c>
    </row>
    <row r="1194" spans="5:10" x14ac:dyDescent="0.25">
      <c r="E1194" s="19">
        <f t="shared" si="54"/>
        <v>227</v>
      </c>
      <c r="F1194" s="28" t="str">
        <f t="shared" si="55"/>
        <v>2/19/2014</v>
      </c>
      <c r="G1194" s="28" t="str">
        <f t="shared" si="56"/>
        <v>13</v>
      </c>
      <c r="H1194" s="29">
        <f>IF(I1194="","",IF($C$7="HB",I1194-TIME(VLOOKUP($C$6,Reference!$B$12:$C$16,2,0),0,0),I1194-TIME(VLOOKUP($C$6,Reference!$B$12:$C$16,2,0),0,0)+TIME(1,0,0)))</f>
        <v>41689.541666666664</v>
      </c>
      <c r="I1194" s="29">
        <v>41689.75</v>
      </c>
      <c r="J1194" s="42">
        <v>11481</v>
      </c>
    </row>
    <row r="1195" spans="5:10" x14ac:dyDescent="0.25">
      <c r="E1195" s="19">
        <f t="shared" si="54"/>
        <v>227</v>
      </c>
      <c r="F1195" s="28" t="str">
        <f t="shared" si="55"/>
        <v>2/19/2014</v>
      </c>
      <c r="G1195" s="28" t="str">
        <f t="shared" si="56"/>
        <v>14</v>
      </c>
      <c r="H1195" s="29">
        <f>IF(I1195="","",IF($C$7="HB",I1195-TIME(VLOOKUP($C$6,Reference!$B$12:$C$16,2,0),0,0),I1195-TIME(VLOOKUP($C$6,Reference!$B$12:$C$16,2,0),0,0)+TIME(1,0,0)))</f>
        <v>41689.583333333328</v>
      </c>
      <c r="I1195" s="29">
        <v>41689.791666666664</v>
      </c>
      <c r="J1195" s="42">
        <v>11684</v>
      </c>
    </row>
    <row r="1196" spans="5:10" x14ac:dyDescent="0.25">
      <c r="E1196" s="19">
        <f t="shared" si="54"/>
        <v>227</v>
      </c>
      <c r="F1196" s="28" t="str">
        <f t="shared" si="55"/>
        <v>2/19/2014</v>
      </c>
      <c r="G1196" s="28" t="str">
        <f t="shared" si="56"/>
        <v>15</v>
      </c>
      <c r="H1196" s="29">
        <f>IF(I1196="","",IF($C$7="HB",I1196-TIME(VLOOKUP($C$6,Reference!$B$12:$C$16,2,0),0,0),I1196-TIME(VLOOKUP($C$6,Reference!$B$12:$C$16,2,0),0,0)+TIME(1,0,0)))</f>
        <v>41689.625</v>
      </c>
      <c r="I1196" s="29">
        <v>41689.833333333336</v>
      </c>
      <c r="J1196" s="42">
        <v>11567</v>
      </c>
    </row>
    <row r="1197" spans="5:10" x14ac:dyDescent="0.25">
      <c r="E1197" s="19">
        <f t="shared" si="54"/>
        <v>227</v>
      </c>
      <c r="F1197" s="28" t="str">
        <f t="shared" si="55"/>
        <v>2/19/2014</v>
      </c>
      <c r="G1197" s="28" t="str">
        <f t="shared" si="56"/>
        <v>16</v>
      </c>
      <c r="H1197" s="29">
        <f>IF(I1197="","",IF($C$7="HB",I1197-TIME(VLOOKUP($C$6,Reference!$B$12:$C$16,2,0),0,0),I1197-TIME(VLOOKUP($C$6,Reference!$B$12:$C$16,2,0),0,0)+TIME(1,0,0)))</f>
        <v>41689.666666666664</v>
      </c>
      <c r="I1197" s="29">
        <v>41689.875</v>
      </c>
      <c r="J1197" s="42">
        <v>11295</v>
      </c>
    </row>
    <row r="1198" spans="5:10" x14ac:dyDescent="0.25">
      <c r="E1198" s="19">
        <f t="shared" si="54"/>
        <v>227</v>
      </c>
      <c r="F1198" s="28" t="str">
        <f t="shared" si="55"/>
        <v>2/19/2014</v>
      </c>
      <c r="G1198" s="28" t="str">
        <f t="shared" si="56"/>
        <v>17</v>
      </c>
      <c r="H1198" s="29">
        <f>IF(I1198="","",IF($C$7="HB",I1198-TIME(VLOOKUP($C$6,Reference!$B$12:$C$16,2,0),0,0),I1198-TIME(VLOOKUP($C$6,Reference!$B$12:$C$16,2,0),0,0)+TIME(1,0,0)))</f>
        <v>41689.708333333328</v>
      </c>
      <c r="I1198" s="29">
        <v>41689.916666666664</v>
      </c>
      <c r="J1198" s="42">
        <v>11254</v>
      </c>
    </row>
    <row r="1199" spans="5:10" x14ac:dyDescent="0.25">
      <c r="E1199" s="19">
        <f t="shared" si="54"/>
        <v>227</v>
      </c>
      <c r="F1199" s="28" t="str">
        <f t="shared" si="55"/>
        <v>2/19/2014</v>
      </c>
      <c r="G1199" s="28" t="str">
        <f t="shared" si="56"/>
        <v>18</v>
      </c>
      <c r="H1199" s="29">
        <f>IF(I1199="","",IF($C$7="HB",I1199-TIME(VLOOKUP($C$6,Reference!$B$12:$C$16,2,0),0,0),I1199-TIME(VLOOKUP($C$6,Reference!$B$12:$C$16,2,0),0,0)+TIME(1,0,0)))</f>
        <v>41689.75</v>
      </c>
      <c r="I1199" s="29">
        <v>41689.958333333336</v>
      </c>
      <c r="J1199" s="42">
        <v>11510</v>
      </c>
    </row>
    <row r="1200" spans="5:10" x14ac:dyDescent="0.25">
      <c r="E1200" s="19">
        <f t="shared" si="54"/>
        <v>227</v>
      </c>
      <c r="F1200" s="28" t="str">
        <f t="shared" si="55"/>
        <v>2/19/2014</v>
      </c>
      <c r="G1200" s="28" t="str">
        <f t="shared" si="56"/>
        <v>19</v>
      </c>
      <c r="H1200" s="29">
        <f>IF(I1200="","",IF($C$7="HB",I1200-TIME(VLOOKUP($C$6,Reference!$B$12:$C$16,2,0),0,0),I1200-TIME(VLOOKUP($C$6,Reference!$B$12:$C$16,2,0),0,0)+TIME(1,0,0)))</f>
        <v>41689.791666666664</v>
      </c>
      <c r="I1200" s="29">
        <v>41690</v>
      </c>
      <c r="J1200" s="42">
        <v>11373</v>
      </c>
    </row>
    <row r="1201" spans="5:10" x14ac:dyDescent="0.25">
      <c r="E1201" s="19">
        <f t="shared" si="54"/>
        <v>227</v>
      </c>
      <c r="F1201" s="28" t="str">
        <f t="shared" si="55"/>
        <v>2/19/2014</v>
      </c>
      <c r="G1201" s="28" t="str">
        <f t="shared" si="56"/>
        <v>20</v>
      </c>
      <c r="H1201" s="29">
        <f>IF(I1201="","",IF($C$7="HB",I1201-TIME(VLOOKUP($C$6,Reference!$B$12:$C$16,2,0),0,0),I1201-TIME(VLOOKUP($C$6,Reference!$B$12:$C$16,2,0),0,0)+TIME(1,0,0)))</f>
        <v>41689.833333333328</v>
      </c>
      <c r="I1201" s="29">
        <v>41690.041666666664</v>
      </c>
      <c r="J1201" s="42">
        <v>11880</v>
      </c>
    </row>
    <row r="1202" spans="5:10" x14ac:dyDescent="0.25">
      <c r="E1202" s="19">
        <f t="shared" si="54"/>
        <v>227</v>
      </c>
      <c r="F1202" s="28" t="str">
        <f t="shared" si="55"/>
        <v>2/19/2014</v>
      </c>
      <c r="G1202" s="28" t="str">
        <f t="shared" si="56"/>
        <v>21</v>
      </c>
      <c r="H1202" s="29">
        <f>IF(I1202="","",IF($C$7="HB",I1202-TIME(VLOOKUP($C$6,Reference!$B$12:$C$16,2,0),0,0),I1202-TIME(VLOOKUP($C$6,Reference!$B$12:$C$16,2,0),0,0)+TIME(1,0,0)))</f>
        <v>41689.875</v>
      </c>
      <c r="I1202" s="29">
        <v>41690.083333333336</v>
      </c>
      <c r="J1202" s="42">
        <v>12923</v>
      </c>
    </row>
    <row r="1203" spans="5:10" x14ac:dyDescent="0.25">
      <c r="E1203" s="19">
        <f t="shared" si="54"/>
        <v>227</v>
      </c>
      <c r="F1203" s="28" t="str">
        <f t="shared" si="55"/>
        <v>2/19/2014</v>
      </c>
      <c r="G1203" s="28" t="str">
        <f t="shared" si="56"/>
        <v>22</v>
      </c>
      <c r="H1203" s="29">
        <f>IF(I1203="","",IF($C$7="HB",I1203-TIME(VLOOKUP($C$6,Reference!$B$12:$C$16,2,0),0,0),I1203-TIME(VLOOKUP($C$6,Reference!$B$12:$C$16,2,0),0,0)+TIME(1,0,0)))</f>
        <v>41689.916666666664</v>
      </c>
      <c r="I1203" s="29">
        <v>41690.125</v>
      </c>
      <c r="J1203" s="42">
        <v>12873</v>
      </c>
    </row>
    <row r="1204" spans="5:10" x14ac:dyDescent="0.25">
      <c r="E1204" s="19">
        <f t="shared" si="54"/>
        <v>227</v>
      </c>
      <c r="F1204" s="28" t="str">
        <f t="shared" si="55"/>
        <v>2/19/2014</v>
      </c>
      <c r="G1204" s="28" t="str">
        <f t="shared" si="56"/>
        <v>23</v>
      </c>
      <c r="H1204" s="29">
        <f>IF(I1204="","",IF($C$7="HB",I1204-TIME(VLOOKUP($C$6,Reference!$B$12:$C$16,2,0),0,0),I1204-TIME(VLOOKUP($C$6,Reference!$B$12:$C$16,2,0),0,0)+TIME(1,0,0)))</f>
        <v>41689.958333333328</v>
      </c>
      <c r="I1204" s="29">
        <v>41690.166666666664</v>
      </c>
      <c r="J1204" s="42">
        <v>12494</v>
      </c>
    </row>
    <row r="1205" spans="5:10" x14ac:dyDescent="0.25">
      <c r="E1205" s="19">
        <f t="shared" si="54"/>
        <v>227</v>
      </c>
      <c r="F1205" s="28" t="str">
        <f t="shared" si="55"/>
        <v>2/20/2014</v>
      </c>
      <c r="G1205" s="28" t="str">
        <f t="shared" si="56"/>
        <v>0</v>
      </c>
      <c r="H1205" s="29">
        <f>IF(I1205="","",IF($C$7="HB",I1205-TIME(VLOOKUP($C$6,Reference!$B$12:$C$16,2,0),0,0),I1205-TIME(VLOOKUP($C$6,Reference!$B$12:$C$16,2,0),0,0)+TIME(1,0,0)))</f>
        <v>41690</v>
      </c>
      <c r="I1205" s="29">
        <v>41690.208333333336</v>
      </c>
      <c r="J1205" s="42">
        <v>11854</v>
      </c>
    </row>
    <row r="1206" spans="5:10" x14ac:dyDescent="0.25">
      <c r="E1206" s="19">
        <f t="shared" si="54"/>
        <v>227</v>
      </c>
      <c r="F1206" s="28" t="str">
        <f t="shared" si="55"/>
        <v>2/20/2014</v>
      </c>
      <c r="G1206" s="28" t="str">
        <f t="shared" si="56"/>
        <v>1</v>
      </c>
      <c r="H1206" s="29">
        <f>IF(I1206="","",IF($C$7="HB",I1206-TIME(VLOOKUP($C$6,Reference!$B$12:$C$16,2,0),0,0),I1206-TIME(VLOOKUP($C$6,Reference!$B$12:$C$16,2,0),0,0)+TIME(1,0,0)))</f>
        <v>41690.041666666664</v>
      </c>
      <c r="I1206" s="29">
        <v>41690.25</v>
      </c>
      <c r="J1206" s="42">
        <v>11185</v>
      </c>
    </row>
    <row r="1207" spans="5:10" x14ac:dyDescent="0.25">
      <c r="E1207" s="19">
        <f t="shared" si="54"/>
        <v>227</v>
      </c>
      <c r="F1207" s="28" t="str">
        <f t="shared" si="55"/>
        <v>2/20/2014</v>
      </c>
      <c r="G1207" s="28" t="str">
        <f t="shared" si="56"/>
        <v>2</v>
      </c>
      <c r="H1207" s="29">
        <f>IF(I1207="","",IF($C$7="HB",I1207-TIME(VLOOKUP($C$6,Reference!$B$12:$C$16,2,0),0,0),I1207-TIME(VLOOKUP($C$6,Reference!$B$12:$C$16,2,0),0,0)+TIME(1,0,0)))</f>
        <v>41690.083333333328</v>
      </c>
      <c r="I1207" s="29">
        <v>41690.291666666664</v>
      </c>
      <c r="J1207" s="42">
        <v>10352</v>
      </c>
    </row>
    <row r="1208" spans="5:10" x14ac:dyDescent="0.25">
      <c r="E1208" s="19">
        <f t="shared" si="54"/>
        <v>227</v>
      </c>
      <c r="F1208" s="28" t="str">
        <f t="shared" si="55"/>
        <v>2/20/2014</v>
      </c>
      <c r="G1208" s="28" t="str">
        <f t="shared" si="56"/>
        <v>3</v>
      </c>
      <c r="H1208" s="29">
        <f>IF(I1208="","",IF($C$7="HB",I1208-TIME(VLOOKUP($C$6,Reference!$B$12:$C$16,2,0),0,0),I1208-TIME(VLOOKUP($C$6,Reference!$B$12:$C$16,2,0),0,0)+TIME(1,0,0)))</f>
        <v>41690.125</v>
      </c>
      <c r="I1208" s="29">
        <v>41690.333333333336</v>
      </c>
      <c r="J1208" s="42">
        <v>9733</v>
      </c>
    </row>
    <row r="1209" spans="5:10" x14ac:dyDescent="0.25">
      <c r="E1209" s="19">
        <f t="shared" si="54"/>
        <v>227</v>
      </c>
      <c r="F1209" s="28" t="str">
        <f t="shared" si="55"/>
        <v>2/20/2014</v>
      </c>
      <c r="G1209" s="28" t="str">
        <f t="shared" si="56"/>
        <v>4</v>
      </c>
      <c r="H1209" s="29">
        <f>IF(I1209="","",IF($C$7="HB",I1209-TIME(VLOOKUP($C$6,Reference!$B$12:$C$16,2,0),0,0),I1209-TIME(VLOOKUP($C$6,Reference!$B$12:$C$16,2,0),0,0)+TIME(1,0,0)))</f>
        <v>41690.166666666664</v>
      </c>
      <c r="I1209" s="29">
        <v>41690.375</v>
      </c>
      <c r="J1209" s="42">
        <v>9370</v>
      </c>
    </row>
    <row r="1210" spans="5:10" x14ac:dyDescent="0.25">
      <c r="E1210" s="19">
        <f t="shared" si="54"/>
        <v>227</v>
      </c>
      <c r="F1210" s="28" t="str">
        <f t="shared" si="55"/>
        <v>2/20/2014</v>
      </c>
      <c r="G1210" s="28" t="str">
        <f t="shared" si="56"/>
        <v>5</v>
      </c>
      <c r="H1210" s="29">
        <f>IF(I1210="","",IF($C$7="HB",I1210-TIME(VLOOKUP($C$6,Reference!$B$12:$C$16,2,0),0,0),I1210-TIME(VLOOKUP($C$6,Reference!$B$12:$C$16,2,0),0,0)+TIME(1,0,0)))</f>
        <v>41690.208333333328</v>
      </c>
      <c r="I1210" s="29">
        <v>41690.416666666664</v>
      </c>
      <c r="J1210" s="42">
        <v>9170</v>
      </c>
    </row>
    <row r="1211" spans="5:10" x14ac:dyDescent="0.25">
      <c r="E1211" s="19">
        <f t="shared" si="54"/>
        <v>227</v>
      </c>
      <c r="F1211" s="28" t="str">
        <f t="shared" si="55"/>
        <v>2/20/2014</v>
      </c>
      <c r="G1211" s="28" t="str">
        <f t="shared" si="56"/>
        <v>6</v>
      </c>
      <c r="H1211" s="29">
        <f>IF(I1211="","",IF($C$7="HB",I1211-TIME(VLOOKUP($C$6,Reference!$B$12:$C$16,2,0),0,0),I1211-TIME(VLOOKUP($C$6,Reference!$B$12:$C$16,2,0),0,0)+TIME(1,0,0)))</f>
        <v>41690.25</v>
      </c>
      <c r="I1211" s="29">
        <v>41690.458333333336</v>
      </c>
      <c r="J1211" s="42">
        <v>9099</v>
      </c>
    </row>
    <row r="1212" spans="5:10" x14ac:dyDescent="0.25">
      <c r="E1212" s="19">
        <f t="shared" si="54"/>
        <v>227</v>
      </c>
      <c r="F1212" s="28" t="str">
        <f t="shared" si="55"/>
        <v>2/20/2014</v>
      </c>
      <c r="G1212" s="28" t="str">
        <f t="shared" si="56"/>
        <v>7</v>
      </c>
      <c r="H1212" s="29">
        <f>IF(I1212="","",IF($C$7="HB",I1212-TIME(VLOOKUP($C$6,Reference!$B$12:$C$16,2,0),0,0),I1212-TIME(VLOOKUP($C$6,Reference!$B$12:$C$16,2,0),0,0)+TIME(1,0,0)))</f>
        <v>41690.291666666664</v>
      </c>
      <c r="I1212" s="29">
        <v>41690.5</v>
      </c>
      <c r="J1212" s="42">
        <v>9386</v>
      </c>
    </row>
    <row r="1213" spans="5:10" x14ac:dyDescent="0.25">
      <c r="E1213" s="19">
        <f t="shared" si="54"/>
        <v>227</v>
      </c>
      <c r="F1213" s="28" t="str">
        <f t="shared" si="55"/>
        <v>2/20/2014</v>
      </c>
      <c r="G1213" s="28" t="str">
        <f t="shared" si="56"/>
        <v>8</v>
      </c>
      <c r="H1213" s="29">
        <f>IF(I1213="","",IF($C$7="HB",I1213-TIME(VLOOKUP($C$6,Reference!$B$12:$C$16,2,0),0,0),I1213-TIME(VLOOKUP($C$6,Reference!$B$12:$C$16,2,0),0,0)+TIME(1,0,0)))</f>
        <v>41690.333333333328</v>
      </c>
      <c r="I1213" s="29">
        <v>41690.541666666664</v>
      </c>
      <c r="J1213" s="42">
        <v>10086</v>
      </c>
    </row>
    <row r="1214" spans="5:10" x14ac:dyDescent="0.25">
      <c r="E1214" s="19">
        <f t="shared" si="54"/>
        <v>227</v>
      </c>
      <c r="F1214" s="28" t="str">
        <f t="shared" si="55"/>
        <v>2/20/2014</v>
      </c>
      <c r="G1214" s="28" t="str">
        <f t="shared" si="56"/>
        <v>9</v>
      </c>
      <c r="H1214" s="29">
        <f>IF(I1214="","",IF($C$7="HB",I1214-TIME(VLOOKUP($C$6,Reference!$B$12:$C$16,2,0),0,0),I1214-TIME(VLOOKUP($C$6,Reference!$B$12:$C$16,2,0),0,0)+TIME(1,0,0)))</f>
        <v>41690.375</v>
      </c>
      <c r="I1214" s="29">
        <v>41690.583333333336</v>
      </c>
      <c r="J1214" s="42">
        <v>11075</v>
      </c>
    </row>
    <row r="1215" spans="5:10" x14ac:dyDescent="0.25">
      <c r="E1215" s="19">
        <f t="shared" si="54"/>
        <v>227</v>
      </c>
      <c r="F1215" s="28" t="str">
        <f t="shared" si="55"/>
        <v>2/20/2014</v>
      </c>
      <c r="G1215" s="28" t="str">
        <f t="shared" si="56"/>
        <v>10</v>
      </c>
      <c r="H1215" s="29">
        <f>IF(I1215="","",IF($C$7="HB",I1215-TIME(VLOOKUP($C$6,Reference!$B$12:$C$16,2,0),0,0),I1215-TIME(VLOOKUP($C$6,Reference!$B$12:$C$16,2,0),0,0)+TIME(1,0,0)))</f>
        <v>41690.416666666664</v>
      </c>
      <c r="I1215" s="29">
        <v>41690.625</v>
      </c>
      <c r="J1215" s="42">
        <v>11715</v>
      </c>
    </row>
    <row r="1216" spans="5:10" x14ac:dyDescent="0.25">
      <c r="E1216" s="19">
        <f t="shared" si="54"/>
        <v>227</v>
      </c>
      <c r="F1216" s="28" t="str">
        <f t="shared" si="55"/>
        <v>2/20/2014</v>
      </c>
      <c r="G1216" s="28" t="str">
        <f t="shared" si="56"/>
        <v>11</v>
      </c>
      <c r="H1216" s="29">
        <f>IF(I1216="","",IF($C$7="HB",I1216-TIME(VLOOKUP($C$6,Reference!$B$12:$C$16,2,0),0,0),I1216-TIME(VLOOKUP($C$6,Reference!$B$12:$C$16,2,0),0,0)+TIME(1,0,0)))</f>
        <v>41690.458333333328</v>
      </c>
      <c r="I1216" s="29">
        <v>41690.666666666664</v>
      </c>
      <c r="J1216" s="42">
        <v>11705</v>
      </c>
    </row>
    <row r="1217" spans="5:10" x14ac:dyDescent="0.25">
      <c r="E1217" s="19">
        <f t="shared" si="54"/>
        <v>227</v>
      </c>
      <c r="F1217" s="28" t="str">
        <f t="shared" si="55"/>
        <v>2/20/2014</v>
      </c>
      <c r="G1217" s="28" t="str">
        <f t="shared" si="56"/>
        <v>12</v>
      </c>
      <c r="H1217" s="29">
        <f>IF(I1217="","",IF($C$7="HB",I1217-TIME(VLOOKUP($C$6,Reference!$B$12:$C$16,2,0),0,0),I1217-TIME(VLOOKUP($C$6,Reference!$B$12:$C$16,2,0),0,0)+TIME(1,0,0)))</f>
        <v>41690.5</v>
      </c>
      <c r="I1217" s="29">
        <v>41690.708333333336</v>
      </c>
      <c r="J1217" s="42">
        <v>11662</v>
      </c>
    </row>
    <row r="1218" spans="5:10" x14ac:dyDescent="0.25">
      <c r="E1218" s="19">
        <f t="shared" si="54"/>
        <v>227</v>
      </c>
      <c r="F1218" s="28" t="str">
        <f t="shared" si="55"/>
        <v>2/20/2014</v>
      </c>
      <c r="G1218" s="28" t="str">
        <f t="shared" si="56"/>
        <v>13</v>
      </c>
      <c r="H1218" s="29">
        <f>IF(I1218="","",IF($C$7="HB",I1218-TIME(VLOOKUP($C$6,Reference!$B$12:$C$16,2,0),0,0),I1218-TIME(VLOOKUP($C$6,Reference!$B$12:$C$16,2,0),0,0)+TIME(1,0,0)))</f>
        <v>41690.541666666664</v>
      </c>
      <c r="I1218" s="29">
        <v>41690.75</v>
      </c>
      <c r="J1218" s="42">
        <v>11621</v>
      </c>
    </row>
    <row r="1219" spans="5:10" x14ac:dyDescent="0.25">
      <c r="E1219" s="19">
        <f t="shared" si="54"/>
        <v>227</v>
      </c>
      <c r="F1219" s="28" t="str">
        <f t="shared" si="55"/>
        <v>2/20/2014</v>
      </c>
      <c r="G1219" s="28" t="str">
        <f t="shared" si="56"/>
        <v>14</v>
      </c>
      <c r="H1219" s="29">
        <f>IF(I1219="","",IF($C$7="HB",I1219-TIME(VLOOKUP($C$6,Reference!$B$12:$C$16,2,0),0,0),I1219-TIME(VLOOKUP($C$6,Reference!$B$12:$C$16,2,0),0,0)+TIME(1,0,0)))</f>
        <v>41690.583333333328</v>
      </c>
      <c r="I1219" s="29">
        <v>41690.791666666664</v>
      </c>
      <c r="J1219" s="42">
        <v>11505</v>
      </c>
    </row>
    <row r="1220" spans="5:10" x14ac:dyDescent="0.25">
      <c r="E1220" s="19">
        <f t="shared" si="54"/>
        <v>227</v>
      </c>
      <c r="F1220" s="28" t="str">
        <f t="shared" si="55"/>
        <v>2/20/2014</v>
      </c>
      <c r="G1220" s="28" t="str">
        <f t="shared" si="56"/>
        <v>15</v>
      </c>
      <c r="H1220" s="29">
        <f>IF(I1220="","",IF($C$7="HB",I1220-TIME(VLOOKUP($C$6,Reference!$B$12:$C$16,2,0),0,0),I1220-TIME(VLOOKUP($C$6,Reference!$B$12:$C$16,2,0),0,0)+TIME(1,0,0)))</f>
        <v>41690.625</v>
      </c>
      <c r="I1220" s="29">
        <v>41690.833333333336</v>
      </c>
      <c r="J1220" s="42">
        <v>11391</v>
      </c>
    </row>
    <row r="1221" spans="5:10" x14ac:dyDescent="0.25">
      <c r="E1221" s="19">
        <f t="shared" si="54"/>
        <v>227</v>
      </c>
      <c r="F1221" s="28" t="str">
        <f t="shared" si="55"/>
        <v>2/20/2014</v>
      </c>
      <c r="G1221" s="28" t="str">
        <f t="shared" si="56"/>
        <v>16</v>
      </c>
      <c r="H1221" s="29">
        <f>IF(I1221="","",IF($C$7="HB",I1221-TIME(VLOOKUP($C$6,Reference!$B$12:$C$16,2,0),0,0),I1221-TIME(VLOOKUP($C$6,Reference!$B$12:$C$16,2,0),0,0)+TIME(1,0,0)))</f>
        <v>41690.666666666664</v>
      </c>
      <c r="I1221" s="29">
        <v>41690.875</v>
      </c>
      <c r="J1221" s="42">
        <v>11353</v>
      </c>
    </row>
    <row r="1222" spans="5:10" x14ac:dyDescent="0.25">
      <c r="E1222" s="19">
        <f t="shared" ref="E1222:E1285" si="57">$C$16</f>
        <v>227</v>
      </c>
      <c r="F1222" s="28" t="str">
        <f t="shared" ref="F1222:F1285" si="58">TEXT(H1222,"m/d/yyyy")</f>
        <v>2/20/2014</v>
      </c>
      <c r="G1222" s="28" t="str">
        <f t="shared" ref="G1222:G1285" si="59">TEXT(H1222,"h")</f>
        <v>17</v>
      </c>
      <c r="H1222" s="29">
        <f>IF(I1222="","",IF($C$7="HB",I1222-TIME(VLOOKUP($C$6,Reference!$B$12:$C$16,2,0),0,0),I1222-TIME(VLOOKUP($C$6,Reference!$B$12:$C$16,2,0),0,0)+TIME(1,0,0)))</f>
        <v>41690.708333333328</v>
      </c>
      <c r="I1222" s="29">
        <v>41690.916666666664</v>
      </c>
      <c r="J1222" s="42">
        <v>11216</v>
      </c>
    </row>
    <row r="1223" spans="5:10" x14ac:dyDescent="0.25">
      <c r="E1223" s="19">
        <f t="shared" si="57"/>
        <v>227</v>
      </c>
      <c r="F1223" s="28" t="str">
        <f t="shared" si="58"/>
        <v>2/20/2014</v>
      </c>
      <c r="G1223" s="28" t="str">
        <f t="shared" si="59"/>
        <v>18</v>
      </c>
      <c r="H1223" s="29">
        <f>IF(I1223="","",IF($C$7="HB",I1223-TIME(VLOOKUP($C$6,Reference!$B$12:$C$16,2,0),0,0),I1223-TIME(VLOOKUP($C$6,Reference!$B$12:$C$16,2,0),0,0)+TIME(1,0,0)))</f>
        <v>41690.75</v>
      </c>
      <c r="I1223" s="29">
        <v>41690.958333333336</v>
      </c>
      <c r="J1223" s="42">
        <v>11302</v>
      </c>
    </row>
    <row r="1224" spans="5:10" x14ac:dyDescent="0.25">
      <c r="E1224" s="19">
        <f t="shared" si="57"/>
        <v>227</v>
      </c>
      <c r="F1224" s="28" t="str">
        <f t="shared" si="58"/>
        <v>2/20/2014</v>
      </c>
      <c r="G1224" s="28" t="str">
        <f t="shared" si="59"/>
        <v>19</v>
      </c>
      <c r="H1224" s="29">
        <f>IF(I1224="","",IF($C$7="HB",I1224-TIME(VLOOKUP($C$6,Reference!$B$12:$C$16,2,0),0,0),I1224-TIME(VLOOKUP($C$6,Reference!$B$12:$C$16,2,0),0,0)+TIME(1,0,0)))</f>
        <v>41690.791666666664</v>
      </c>
      <c r="I1224" s="29">
        <v>41691</v>
      </c>
      <c r="J1224" s="42">
        <v>11399</v>
      </c>
    </row>
    <row r="1225" spans="5:10" x14ac:dyDescent="0.25">
      <c r="E1225" s="19">
        <f t="shared" si="57"/>
        <v>227</v>
      </c>
      <c r="F1225" s="28" t="str">
        <f t="shared" si="58"/>
        <v>2/20/2014</v>
      </c>
      <c r="G1225" s="28" t="str">
        <f t="shared" si="59"/>
        <v>20</v>
      </c>
      <c r="H1225" s="29">
        <f>IF(I1225="","",IF($C$7="HB",I1225-TIME(VLOOKUP($C$6,Reference!$B$12:$C$16,2,0),0,0),I1225-TIME(VLOOKUP($C$6,Reference!$B$12:$C$16,2,0),0,0)+TIME(1,0,0)))</f>
        <v>41690.833333333328</v>
      </c>
      <c r="I1225" s="29">
        <v>41691.041666666664</v>
      </c>
      <c r="J1225" s="42">
        <v>11847</v>
      </c>
    </row>
    <row r="1226" spans="5:10" x14ac:dyDescent="0.25">
      <c r="E1226" s="19">
        <f t="shared" si="57"/>
        <v>227</v>
      </c>
      <c r="F1226" s="28" t="str">
        <f t="shared" si="58"/>
        <v>2/20/2014</v>
      </c>
      <c r="G1226" s="28" t="str">
        <f t="shared" si="59"/>
        <v>21</v>
      </c>
      <c r="H1226" s="29">
        <f>IF(I1226="","",IF($C$7="HB",I1226-TIME(VLOOKUP($C$6,Reference!$B$12:$C$16,2,0),0,0),I1226-TIME(VLOOKUP($C$6,Reference!$B$12:$C$16,2,0),0,0)+TIME(1,0,0)))</f>
        <v>41690.875</v>
      </c>
      <c r="I1226" s="29">
        <v>41691.083333333336</v>
      </c>
      <c r="J1226" s="42">
        <v>12779</v>
      </c>
    </row>
    <row r="1227" spans="5:10" x14ac:dyDescent="0.25">
      <c r="E1227" s="19">
        <f t="shared" si="57"/>
        <v>227</v>
      </c>
      <c r="F1227" s="28" t="str">
        <f t="shared" si="58"/>
        <v>2/20/2014</v>
      </c>
      <c r="G1227" s="28" t="str">
        <f t="shared" si="59"/>
        <v>22</v>
      </c>
      <c r="H1227" s="29">
        <f>IF(I1227="","",IF($C$7="HB",I1227-TIME(VLOOKUP($C$6,Reference!$B$12:$C$16,2,0),0,0),I1227-TIME(VLOOKUP($C$6,Reference!$B$12:$C$16,2,0),0,0)+TIME(1,0,0)))</f>
        <v>41690.916666666664</v>
      </c>
      <c r="I1227" s="29">
        <v>41691.125</v>
      </c>
      <c r="J1227" s="42">
        <v>12792</v>
      </c>
    </row>
    <row r="1228" spans="5:10" x14ac:dyDescent="0.25">
      <c r="E1228" s="19">
        <f t="shared" si="57"/>
        <v>227</v>
      </c>
      <c r="F1228" s="28" t="str">
        <f t="shared" si="58"/>
        <v>2/20/2014</v>
      </c>
      <c r="G1228" s="28" t="str">
        <f t="shared" si="59"/>
        <v>23</v>
      </c>
      <c r="H1228" s="29">
        <f>IF(I1228="","",IF($C$7="HB",I1228-TIME(VLOOKUP($C$6,Reference!$B$12:$C$16,2,0),0,0),I1228-TIME(VLOOKUP($C$6,Reference!$B$12:$C$16,2,0),0,0)+TIME(1,0,0)))</f>
        <v>41690.958333333328</v>
      </c>
      <c r="I1228" s="29">
        <v>41691.166666666664</v>
      </c>
      <c r="J1228" s="42">
        <v>12452</v>
      </c>
    </row>
    <row r="1229" spans="5:10" x14ac:dyDescent="0.25">
      <c r="E1229" s="19">
        <f t="shared" si="57"/>
        <v>227</v>
      </c>
      <c r="F1229" s="28" t="str">
        <f t="shared" si="58"/>
        <v>2/21/2014</v>
      </c>
      <c r="G1229" s="28" t="str">
        <f t="shared" si="59"/>
        <v>0</v>
      </c>
      <c r="H1229" s="29">
        <f>IF(I1229="","",IF($C$7="HB",I1229-TIME(VLOOKUP($C$6,Reference!$B$12:$C$16,2,0),0,0),I1229-TIME(VLOOKUP($C$6,Reference!$B$12:$C$16,2,0),0,0)+TIME(1,0,0)))</f>
        <v>41691</v>
      </c>
      <c r="I1229" s="29">
        <v>41691.208333333336</v>
      </c>
      <c r="J1229" s="42">
        <v>11924</v>
      </c>
    </row>
    <row r="1230" spans="5:10" x14ac:dyDescent="0.25">
      <c r="E1230" s="19">
        <f t="shared" si="57"/>
        <v>227</v>
      </c>
      <c r="F1230" s="28" t="str">
        <f t="shared" si="58"/>
        <v>2/21/2014</v>
      </c>
      <c r="G1230" s="28" t="str">
        <f t="shared" si="59"/>
        <v>1</v>
      </c>
      <c r="H1230" s="29">
        <f>IF(I1230="","",IF($C$7="HB",I1230-TIME(VLOOKUP($C$6,Reference!$B$12:$C$16,2,0),0,0),I1230-TIME(VLOOKUP($C$6,Reference!$B$12:$C$16,2,0),0,0)+TIME(1,0,0)))</f>
        <v>41691.041666666664</v>
      </c>
      <c r="I1230" s="29">
        <v>41691.25</v>
      </c>
      <c r="J1230" s="42">
        <v>11198</v>
      </c>
    </row>
    <row r="1231" spans="5:10" x14ac:dyDescent="0.25">
      <c r="E1231" s="19">
        <f t="shared" si="57"/>
        <v>227</v>
      </c>
      <c r="F1231" s="28" t="str">
        <f t="shared" si="58"/>
        <v>2/21/2014</v>
      </c>
      <c r="G1231" s="28" t="str">
        <f t="shared" si="59"/>
        <v>2</v>
      </c>
      <c r="H1231" s="29">
        <f>IF(I1231="","",IF($C$7="HB",I1231-TIME(VLOOKUP($C$6,Reference!$B$12:$C$16,2,0),0,0),I1231-TIME(VLOOKUP($C$6,Reference!$B$12:$C$16,2,0),0,0)+TIME(1,0,0)))</f>
        <v>41691.083333333328</v>
      </c>
      <c r="I1231" s="29">
        <v>41691.291666666664</v>
      </c>
      <c r="J1231" s="42">
        <v>10335</v>
      </c>
    </row>
    <row r="1232" spans="5:10" x14ac:dyDescent="0.25">
      <c r="E1232" s="19">
        <f t="shared" si="57"/>
        <v>227</v>
      </c>
      <c r="F1232" s="28" t="str">
        <f t="shared" si="58"/>
        <v>2/21/2014</v>
      </c>
      <c r="G1232" s="28" t="str">
        <f t="shared" si="59"/>
        <v>3</v>
      </c>
      <c r="H1232" s="29">
        <f>IF(I1232="","",IF($C$7="HB",I1232-TIME(VLOOKUP($C$6,Reference!$B$12:$C$16,2,0),0,0),I1232-TIME(VLOOKUP($C$6,Reference!$B$12:$C$16,2,0),0,0)+TIME(1,0,0)))</f>
        <v>41691.125</v>
      </c>
      <c r="I1232" s="29">
        <v>41691.333333333336</v>
      </c>
      <c r="J1232" s="42">
        <v>9736</v>
      </c>
    </row>
    <row r="1233" spans="5:10" x14ac:dyDescent="0.25">
      <c r="E1233" s="19">
        <f t="shared" si="57"/>
        <v>227</v>
      </c>
      <c r="F1233" s="28" t="str">
        <f t="shared" si="58"/>
        <v>2/21/2014</v>
      </c>
      <c r="G1233" s="28" t="str">
        <f t="shared" si="59"/>
        <v>4</v>
      </c>
      <c r="H1233" s="29">
        <f>IF(I1233="","",IF($C$7="HB",I1233-TIME(VLOOKUP($C$6,Reference!$B$12:$C$16,2,0),0,0),I1233-TIME(VLOOKUP($C$6,Reference!$B$12:$C$16,2,0),0,0)+TIME(1,0,0)))</f>
        <v>41691.166666666664</v>
      </c>
      <c r="I1233" s="29">
        <v>41691.375</v>
      </c>
      <c r="J1233" s="42">
        <v>9383</v>
      </c>
    </row>
    <row r="1234" spans="5:10" x14ac:dyDescent="0.25">
      <c r="E1234" s="19">
        <f t="shared" si="57"/>
        <v>227</v>
      </c>
      <c r="F1234" s="28" t="str">
        <f t="shared" si="58"/>
        <v>2/21/2014</v>
      </c>
      <c r="G1234" s="28" t="str">
        <f t="shared" si="59"/>
        <v>5</v>
      </c>
      <c r="H1234" s="29">
        <f>IF(I1234="","",IF($C$7="HB",I1234-TIME(VLOOKUP($C$6,Reference!$B$12:$C$16,2,0),0,0),I1234-TIME(VLOOKUP($C$6,Reference!$B$12:$C$16,2,0),0,0)+TIME(1,0,0)))</f>
        <v>41691.208333333328</v>
      </c>
      <c r="I1234" s="29">
        <v>41691.416666666664</v>
      </c>
      <c r="J1234" s="42">
        <v>9195</v>
      </c>
    </row>
    <row r="1235" spans="5:10" x14ac:dyDescent="0.25">
      <c r="E1235" s="19">
        <f t="shared" si="57"/>
        <v>227</v>
      </c>
      <c r="F1235" s="28" t="str">
        <f t="shared" si="58"/>
        <v>2/21/2014</v>
      </c>
      <c r="G1235" s="28" t="str">
        <f t="shared" si="59"/>
        <v>6</v>
      </c>
      <c r="H1235" s="29">
        <f>IF(I1235="","",IF($C$7="HB",I1235-TIME(VLOOKUP($C$6,Reference!$B$12:$C$16,2,0),0,0),I1235-TIME(VLOOKUP($C$6,Reference!$B$12:$C$16,2,0),0,0)+TIME(1,0,0)))</f>
        <v>41691.25</v>
      </c>
      <c r="I1235" s="29">
        <v>41691.458333333336</v>
      </c>
      <c r="J1235" s="42">
        <v>9167</v>
      </c>
    </row>
    <row r="1236" spans="5:10" x14ac:dyDescent="0.25">
      <c r="E1236" s="19">
        <f t="shared" si="57"/>
        <v>227</v>
      </c>
      <c r="F1236" s="28" t="str">
        <f t="shared" si="58"/>
        <v>2/21/2014</v>
      </c>
      <c r="G1236" s="28" t="str">
        <f t="shared" si="59"/>
        <v>7</v>
      </c>
      <c r="H1236" s="29">
        <f>IF(I1236="","",IF($C$7="HB",I1236-TIME(VLOOKUP($C$6,Reference!$B$12:$C$16,2,0),0,0),I1236-TIME(VLOOKUP($C$6,Reference!$B$12:$C$16,2,0),0,0)+TIME(1,0,0)))</f>
        <v>41691.291666666664</v>
      </c>
      <c r="I1236" s="29">
        <v>41691.5</v>
      </c>
      <c r="J1236" s="42">
        <v>9397</v>
      </c>
    </row>
    <row r="1237" spans="5:10" x14ac:dyDescent="0.25">
      <c r="E1237" s="19">
        <f t="shared" si="57"/>
        <v>227</v>
      </c>
      <c r="F1237" s="28" t="str">
        <f t="shared" si="58"/>
        <v>2/21/2014</v>
      </c>
      <c r="G1237" s="28" t="str">
        <f t="shared" si="59"/>
        <v>8</v>
      </c>
      <c r="H1237" s="29">
        <f>IF(I1237="","",IF($C$7="HB",I1237-TIME(VLOOKUP($C$6,Reference!$B$12:$C$16,2,0),0,0),I1237-TIME(VLOOKUP($C$6,Reference!$B$12:$C$16,2,0),0,0)+TIME(1,0,0)))</f>
        <v>41691.333333333328</v>
      </c>
      <c r="I1237" s="29">
        <v>41691.541666666664</v>
      </c>
      <c r="J1237" s="42">
        <v>10034</v>
      </c>
    </row>
    <row r="1238" spans="5:10" x14ac:dyDescent="0.25">
      <c r="E1238" s="19">
        <f t="shared" si="57"/>
        <v>227</v>
      </c>
      <c r="F1238" s="28" t="str">
        <f t="shared" si="58"/>
        <v>2/21/2014</v>
      </c>
      <c r="G1238" s="28" t="str">
        <f t="shared" si="59"/>
        <v>9</v>
      </c>
      <c r="H1238" s="29">
        <f>IF(I1238="","",IF($C$7="HB",I1238-TIME(VLOOKUP($C$6,Reference!$B$12:$C$16,2,0),0,0),I1238-TIME(VLOOKUP($C$6,Reference!$B$12:$C$16,2,0),0,0)+TIME(1,0,0)))</f>
        <v>41691.375</v>
      </c>
      <c r="I1238" s="29">
        <v>41691.583333333336</v>
      </c>
      <c r="J1238" s="42">
        <v>11050</v>
      </c>
    </row>
    <row r="1239" spans="5:10" x14ac:dyDescent="0.25">
      <c r="E1239" s="19">
        <f t="shared" si="57"/>
        <v>227</v>
      </c>
      <c r="F1239" s="28" t="str">
        <f t="shared" si="58"/>
        <v>2/21/2014</v>
      </c>
      <c r="G1239" s="28" t="str">
        <f t="shared" si="59"/>
        <v>10</v>
      </c>
      <c r="H1239" s="29">
        <f>IF(I1239="","",IF($C$7="HB",I1239-TIME(VLOOKUP($C$6,Reference!$B$12:$C$16,2,0),0,0),I1239-TIME(VLOOKUP($C$6,Reference!$B$12:$C$16,2,0),0,0)+TIME(1,0,0)))</f>
        <v>41691.416666666664</v>
      </c>
      <c r="I1239" s="29">
        <v>41691.625</v>
      </c>
      <c r="J1239" s="42">
        <v>11686</v>
      </c>
    </row>
    <row r="1240" spans="5:10" x14ac:dyDescent="0.25">
      <c r="E1240" s="19">
        <f t="shared" si="57"/>
        <v>227</v>
      </c>
      <c r="F1240" s="28" t="str">
        <f t="shared" si="58"/>
        <v>2/21/2014</v>
      </c>
      <c r="G1240" s="28" t="str">
        <f t="shared" si="59"/>
        <v>11</v>
      </c>
      <c r="H1240" s="29">
        <f>IF(I1240="","",IF($C$7="HB",I1240-TIME(VLOOKUP($C$6,Reference!$B$12:$C$16,2,0),0,0),I1240-TIME(VLOOKUP($C$6,Reference!$B$12:$C$16,2,0),0,0)+TIME(1,0,0)))</f>
        <v>41691.458333333328</v>
      </c>
      <c r="I1240" s="29">
        <v>41691.666666666664</v>
      </c>
      <c r="J1240" s="42">
        <v>11668</v>
      </c>
    </row>
    <row r="1241" spans="5:10" x14ac:dyDescent="0.25">
      <c r="E1241" s="19">
        <f t="shared" si="57"/>
        <v>227</v>
      </c>
      <c r="F1241" s="28" t="str">
        <f t="shared" si="58"/>
        <v>2/21/2014</v>
      </c>
      <c r="G1241" s="28" t="str">
        <f t="shared" si="59"/>
        <v>12</v>
      </c>
      <c r="H1241" s="29">
        <f>IF(I1241="","",IF($C$7="HB",I1241-TIME(VLOOKUP($C$6,Reference!$B$12:$C$16,2,0),0,0),I1241-TIME(VLOOKUP($C$6,Reference!$B$12:$C$16,2,0),0,0)+TIME(1,0,0)))</f>
        <v>41691.5</v>
      </c>
      <c r="I1241" s="29">
        <v>41691.708333333336</v>
      </c>
      <c r="J1241" s="42">
        <v>11583</v>
      </c>
    </row>
    <row r="1242" spans="5:10" x14ac:dyDescent="0.25">
      <c r="E1242" s="19">
        <f t="shared" si="57"/>
        <v>227</v>
      </c>
      <c r="F1242" s="28" t="str">
        <f t="shared" si="58"/>
        <v>2/21/2014</v>
      </c>
      <c r="G1242" s="28" t="str">
        <f t="shared" si="59"/>
        <v>13</v>
      </c>
      <c r="H1242" s="29">
        <f>IF(I1242="","",IF($C$7="HB",I1242-TIME(VLOOKUP($C$6,Reference!$B$12:$C$16,2,0),0,0),I1242-TIME(VLOOKUP($C$6,Reference!$B$12:$C$16,2,0),0,0)+TIME(1,0,0)))</f>
        <v>41691.541666666664</v>
      </c>
      <c r="I1242" s="29">
        <v>41691.75</v>
      </c>
      <c r="J1242" s="42">
        <v>11465</v>
      </c>
    </row>
    <row r="1243" spans="5:10" x14ac:dyDescent="0.25">
      <c r="E1243" s="19">
        <f t="shared" si="57"/>
        <v>227</v>
      </c>
      <c r="F1243" s="28" t="str">
        <f t="shared" si="58"/>
        <v>2/21/2014</v>
      </c>
      <c r="G1243" s="28" t="str">
        <f t="shared" si="59"/>
        <v>14</v>
      </c>
      <c r="H1243" s="29">
        <f>IF(I1243="","",IF($C$7="HB",I1243-TIME(VLOOKUP($C$6,Reference!$B$12:$C$16,2,0),0,0),I1243-TIME(VLOOKUP($C$6,Reference!$B$12:$C$16,2,0),0,0)+TIME(1,0,0)))</f>
        <v>41691.583333333328</v>
      </c>
      <c r="I1243" s="29">
        <v>41691.791666666664</v>
      </c>
      <c r="J1243" s="42">
        <v>11362</v>
      </c>
    </row>
    <row r="1244" spans="5:10" x14ac:dyDescent="0.25">
      <c r="E1244" s="19">
        <f t="shared" si="57"/>
        <v>227</v>
      </c>
      <c r="F1244" s="28" t="str">
        <f t="shared" si="58"/>
        <v>2/21/2014</v>
      </c>
      <c r="G1244" s="28" t="str">
        <f t="shared" si="59"/>
        <v>15</v>
      </c>
      <c r="H1244" s="29">
        <f>IF(I1244="","",IF($C$7="HB",I1244-TIME(VLOOKUP($C$6,Reference!$B$12:$C$16,2,0),0,0),I1244-TIME(VLOOKUP($C$6,Reference!$B$12:$C$16,2,0),0,0)+TIME(1,0,0)))</f>
        <v>41691.625</v>
      </c>
      <c r="I1244" s="29">
        <v>41691.833333333336</v>
      </c>
      <c r="J1244" s="42">
        <v>11237</v>
      </c>
    </row>
    <row r="1245" spans="5:10" x14ac:dyDescent="0.25">
      <c r="E1245" s="19">
        <f t="shared" si="57"/>
        <v>227</v>
      </c>
      <c r="F1245" s="28" t="str">
        <f t="shared" si="58"/>
        <v>2/21/2014</v>
      </c>
      <c r="G1245" s="28" t="str">
        <f t="shared" si="59"/>
        <v>16</v>
      </c>
      <c r="H1245" s="29">
        <f>IF(I1245="","",IF($C$7="HB",I1245-TIME(VLOOKUP($C$6,Reference!$B$12:$C$16,2,0),0,0),I1245-TIME(VLOOKUP($C$6,Reference!$B$12:$C$16,2,0),0,0)+TIME(1,0,0)))</f>
        <v>41691.666666666664</v>
      </c>
      <c r="I1245" s="29">
        <v>41691.875</v>
      </c>
      <c r="J1245" s="42">
        <v>11178</v>
      </c>
    </row>
    <row r="1246" spans="5:10" x14ac:dyDescent="0.25">
      <c r="E1246" s="19">
        <f t="shared" si="57"/>
        <v>227</v>
      </c>
      <c r="F1246" s="28" t="str">
        <f t="shared" si="58"/>
        <v>2/21/2014</v>
      </c>
      <c r="G1246" s="28" t="str">
        <f t="shared" si="59"/>
        <v>17</v>
      </c>
      <c r="H1246" s="29">
        <f>IF(I1246="","",IF($C$7="HB",I1246-TIME(VLOOKUP($C$6,Reference!$B$12:$C$16,2,0),0,0),I1246-TIME(VLOOKUP($C$6,Reference!$B$12:$C$16,2,0),0,0)+TIME(1,0,0)))</f>
        <v>41691.708333333328</v>
      </c>
      <c r="I1246" s="29">
        <v>41691.916666666664</v>
      </c>
      <c r="J1246" s="42">
        <v>11130</v>
      </c>
    </row>
    <row r="1247" spans="5:10" x14ac:dyDescent="0.25">
      <c r="E1247" s="19">
        <f t="shared" si="57"/>
        <v>227</v>
      </c>
      <c r="F1247" s="28" t="str">
        <f t="shared" si="58"/>
        <v>2/21/2014</v>
      </c>
      <c r="G1247" s="28" t="str">
        <f t="shared" si="59"/>
        <v>18</v>
      </c>
      <c r="H1247" s="29">
        <f>IF(I1247="","",IF($C$7="HB",I1247-TIME(VLOOKUP($C$6,Reference!$B$12:$C$16,2,0),0,0),I1247-TIME(VLOOKUP($C$6,Reference!$B$12:$C$16,2,0),0,0)+TIME(1,0,0)))</f>
        <v>41691.75</v>
      </c>
      <c r="I1247" s="29">
        <v>41691.958333333336</v>
      </c>
      <c r="J1247" s="42">
        <v>11114</v>
      </c>
    </row>
    <row r="1248" spans="5:10" x14ac:dyDescent="0.25">
      <c r="E1248" s="19">
        <f t="shared" si="57"/>
        <v>227</v>
      </c>
      <c r="F1248" s="28" t="str">
        <f t="shared" si="58"/>
        <v>2/21/2014</v>
      </c>
      <c r="G1248" s="28" t="str">
        <f t="shared" si="59"/>
        <v>19</v>
      </c>
      <c r="H1248" s="29">
        <f>IF(I1248="","",IF($C$7="HB",I1248-TIME(VLOOKUP($C$6,Reference!$B$12:$C$16,2,0),0,0),I1248-TIME(VLOOKUP($C$6,Reference!$B$12:$C$16,2,0),0,0)+TIME(1,0,0)))</f>
        <v>41691.791666666664</v>
      </c>
      <c r="I1248" s="29">
        <v>41692</v>
      </c>
      <c r="J1248" s="42">
        <v>11215</v>
      </c>
    </row>
    <row r="1249" spans="5:10" x14ac:dyDescent="0.25">
      <c r="E1249" s="19">
        <f t="shared" si="57"/>
        <v>227</v>
      </c>
      <c r="F1249" s="28" t="str">
        <f t="shared" si="58"/>
        <v>2/21/2014</v>
      </c>
      <c r="G1249" s="28" t="str">
        <f t="shared" si="59"/>
        <v>20</v>
      </c>
      <c r="H1249" s="29">
        <f>IF(I1249="","",IF($C$7="HB",I1249-TIME(VLOOKUP($C$6,Reference!$B$12:$C$16,2,0),0,0),I1249-TIME(VLOOKUP($C$6,Reference!$B$12:$C$16,2,0),0,0)+TIME(1,0,0)))</f>
        <v>41691.833333333328</v>
      </c>
      <c r="I1249" s="29">
        <v>41692.041666666664</v>
      </c>
      <c r="J1249" s="42">
        <v>11562</v>
      </c>
    </row>
    <row r="1250" spans="5:10" x14ac:dyDescent="0.25">
      <c r="E1250" s="19">
        <f t="shared" si="57"/>
        <v>227</v>
      </c>
      <c r="F1250" s="28" t="str">
        <f t="shared" si="58"/>
        <v>2/21/2014</v>
      </c>
      <c r="G1250" s="28" t="str">
        <f t="shared" si="59"/>
        <v>21</v>
      </c>
      <c r="H1250" s="29">
        <f>IF(I1250="","",IF($C$7="HB",I1250-TIME(VLOOKUP($C$6,Reference!$B$12:$C$16,2,0),0,0),I1250-TIME(VLOOKUP($C$6,Reference!$B$12:$C$16,2,0),0,0)+TIME(1,0,0)))</f>
        <v>41691.875</v>
      </c>
      <c r="I1250" s="29">
        <v>41692.083333333336</v>
      </c>
      <c r="J1250" s="42">
        <v>12395</v>
      </c>
    </row>
    <row r="1251" spans="5:10" x14ac:dyDescent="0.25">
      <c r="E1251" s="19">
        <f t="shared" si="57"/>
        <v>227</v>
      </c>
      <c r="F1251" s="28" t="str">
        <f t="shared" si="58"/>
        <v>2/21/2014</v>
      </c>
      <c r="G1251" s="28" t="str">
        <f t="shared" si="59"/>
        <v>22</v>
      </c>
      <c r="H1251" s="29">
        <f>IF(I1251="","",IF($C$7="HB",I1251-TIME(VLOOKUP($C$6,Reference!$B$12:$C$16,2,0),0,0),I1251-TIME(VLOOKUP($C$6,Reference!$B$12:$C$16,2,0),0,0)+TIME(1,0,0)))</f>
        <v>41691.916666666664</v>
      </c>
      <c r="I1251" s="29">
        <v>41692.125</v>
      </c>
      <c r="J1251" s="42">
        <v>12268</v>
      </c>
    </row>
    <row r="1252" spans="5:10" x14ac:dyDescent="0.25">
      <c r="E1252" s="19">
        <f t="shared" si="57"/>
        <v>227</v>
      </c>
      <c r="F1252" s="28" t="str">
        <f t="shared" si="58"/>
        <v>2/21/2014</v>
      </c>
      <c r="G1252" s="28" t="str">
        <f t="shared" si="59"/>
        <v>23</v>
      </c>
      <c r="H1252" s="29">
        <f>IF(I1252="","",IF($C$7="HB",I1252-TIME(VLOOKUP($C$6,Reference!$B$12:$C$16,2,0),0,0),I1252-TIME(VLOOKUP($C$6,Reference!$B$12:$C$16,2,0),0,0)+TIME(1,0,0)))</f>
        <v>41691.958333333328</v>
      </c>
      <c r="I1252" s="29">
        <v>41692.166666666664</v>
      </c>
      <c r="J1252" s="42">
        <v>11916</v>
      </c>
    </row>
    <row r="1253" spans="5:10" x14ac:dyDescent="0.25">
      <c r="E1253" s="19">
        <f t="shared" si="57"/>
        <v>227</v>
      </c>
      <c r="F1253" s="28" t="str">
        <f t="shared" si="58"/>
        <v>2/22/2014</v>
      </c>
      <c r="G1253" s="28" t="str">
        <f t="shared" si="59"/>
        <v>0</v>
      </c>
      <c r="H1253" s="29">
        <f>IF(I1253="","",IF($C$7="HB",I1253-TIME(VLOOKUP($C$6,Reference!$B$12:$C$16,2,0),0,0),I1253-TIME(VLOOKUP($C$6,Reference!$B$12:$C$16,2,0),0,0)+TIME(1,0,0)))</f>
        <v>41692</v>
      </c>
      <c r="I1253" s="29">
        <v>41692.208333333336</v>
      </c>
      <c r="J1253" s="42">
        <v>11536</v>
      </c>
    </row>
    <row r="1254" spans="5:10" x14ac:dyDescent="0.25">
      <c r="E1254" s="19">
        <f t="shared" si="57"/>
        <v>227</v>
      </c>
      <c r="F1254" s="28" t="str">
        <f t="shared" si="58"/>
        <v>2/22/2014</v>
      </c>
      <c r="G1254" s="28" t="str">
        <f t="shared" si="59"/>
        <v>1</v>
      </c>
      <c r="H1254" s="29">
        <f>IF(I1254="","",IF($C$7="HB",I1254-TIME(VLOOKUP($C$6,Reference!$B$12:$C$16,2,0),0,0),I1254-TIME(VLOOKUP($C$6,Reference!$B$12:$C$16,2,0),0,0)+TIME(1,0,0)))</f>
        <v>41692.041666666664</v>
      </c>
      <c r="I1254" s="29">
        <v>41692.25</v>
      </c>
      <c r="J1254" s="42">
        <v>11029</v>
      </c>
    </row>
    <row r="1255" spans="5:10" x14ac:dyDescent="0.25">
      <c r="E1255" s="19">
        <f t="shared" si="57"/>
        <v>227</v>
      </c>
      <c r="F1255" s="28" t="str">
        <f t="shared" si="58"/>
        <v>2/22/2014</v>
      </c>
      <c r="G1255" s="28" t="str">
        <f t="shared" si="59"/>
        <v>2</v>
      </c>
      <c r="H1255" s="29">
        <f>IF(I1255="","",IF($C$7="HB",I1255-TIME(VLOOKUP($C$6,Reference!$B$12:$C$16,2,0),0,0),I1255-TIME(VLOOKUP($C$6,Reference!$B$12:$C$16,2,0),0,0)+TIME(1,0,0)))</f>
        <v>41692.083333333328</v>
      </c>
      <c r="I1255" s="29">
        <v>41692.291666666664</v>
      </c>
      <c r="J1255" s="42">
        <v>10238</v>
      </c>
    </row>
    <row r="1256" spans="5:10" x14ac:dyDescent="0.25">
      <c r="E1256" s="19">
        <f t="shared" si="57"/>
        <v>227</v>
      </c>
      <c r="F1256" s="28" t="str">
        <f t="shared" si="58"/>
        <v>2/22/2014</v>
      </c>
      <c r="G1256" s="28" t="str">
        <f t="shared" si="59"/>
        <v>3</v>
      </c>
      <c r="H1256" s="29">
        <f>IF(I1256="","",IF($C$7="HB",I1256-TIME(VLOOKUP($C$6,Reference!$B$12:$C$16,2,0),0,0),I1256-TIME(VLOOKUP($C$6,Reference!$B$12:$C$16,2,0),0,0)+TIME(1,0,0)))</f>
        <v>41692.125</v>
      </c>
      <c r="I1256" s="29">
        <v>41692.333333333336</v>
      </c>
      <c r="J1256" s="42">
        <v>9594</v>
      </c>
    </row>
    <row r="1257" spans="5:10" x14ac:dyDescent="0.25">
      <c r="E1257" s="19">
        <f t="shared" si="57"/>
        <v>227</v>
      </c>
      <c r="F1257" s="28" t="str">
        <f t="shared" si="58"/>
        <v>2/22/2014</v>
      </c>
      <c r="G1257" s="28" t="str">
        <f t="shared" si="59"/>
        <v>4</v>
      </c>
      <c r="H1257" s="29">
        <f>IF(I1257="","",IF($C$7="HB",I1257-TIME(VLOOKUP($C$6,Reference!$B$12:$C$16,2,0),0,0),I1257-TIME(VLOOKUP($C$6,Reference!$B$12:$C$16,2,0),0,0)+TIME(1,0,0)))</f>
        <v>41692.166666666664</v>
      </c>
      <c r="I1257" s="29">
        <v>41692.375</v>
      </c>
      <c r="J1257" s="42">
        <v>9237</v>
      </c>
    </row>
    <row r="1258" spans="5:10" x14ac:dyDescent="0.25">
      <c r="E1258" s="19">
        <f t="shared" si="57"/>
        <v>227</v>
      </c>
      <c r="F1258" s="28" t="str">
        <f t="shared" si="58"/>
        <v>2/22/2014</v>
      </c>
      <c r="G1258" s="28" t="str">
        <f t="shared" si="59"/>
        <v>5</v>
      </c>
      <c r="H1258" s="29">
        <f>IF(I1258="","",IF($C$7="HB",I1258-TIME(VLOOKUP($C$6,Reference!$B$12:$C$16,2,0),0,0),I1258-TIME(VLOOKUP($C$6,Reference!$B$12:$C$16,2,0),0,0)+TIME(1,0,0)))</f>
        <v>41692.208333333328</v>
      </c>
      <c r="I1258" s="29">
        <v>41692.416666666664</v>
      </c>
      <c r="J1258" s="42">
        <v>9012</v>
      </c>
    </row>
    <row r="1259" spans="5:10" x14ac:dyDescent="0.25">
      <c r="E1259" s="19">
        <f t="shared" si="57"/>
        <v>227</v>
      </c>
      <c r="F1259" s="28" t="str">
        <f t="shared" si="58"/>
        <v>2/22/2014</v>
      </c>
      <c r="G1259" s="28" t="str">
        <f t="shared" si="59"/>
        <v>6</v>
      </c>
      <c r="H1259" s="29">
        <f>IF(I1259="","",IF($C$7="HB",I1259-TIME(VLOOKUP($C$6,Reference!$B$12:$C$16,2,0),0,0),I1259-TIME(VLOOKUP($C$6,Reference!$B$12:$C$16,2,0),0,0)+TIME(1,0,0)))</f>
        <v>41692.25</v>
      </c>
      <c r="I1259" s="29">
        <v>41692.458333333336</v>
      </c>
      <c r="J1259" s="42">
        <v>8915</v>
      </c>
    </row>
    <row r="1260" spans="5:10" x14ac:dyDescent="0.25">
      <c r="E1260" s="19">
        <f t="shared" si="57"/>
        <v>227</v>
      </c>
      <c r="F1260" s="28" t="str">
        <f t="shared" si="58"/>
        <v>2/22/2014</v>
      </c>
      <c r="G1260" s="28" t="str">
        <f t="shared" si="59"/>
        <v>7</v>
      </c>
      <c r="H1260" s="29">
        <f>IF(I1260="","",IF($C$7="HB",I1260-TIME(VLOOKUP($C$6,Reference!$B$12:$C$16,2,0),0,0),I1260-TIME(VLOOKUP($C$6,Reference!$B$12:$C$16,2,0),0,0)+TIME(1,0,0)))</f>
        <v>41692.291666666664</v>
      </c>
      <c r="I1260" s="29">
        <v>41692.5</v>
      </c>
      <c r="J1260" s="42">
        <v>8950</v>
      </c>
    </row>
    <row r="1261" spans="5:10" x14ac:dyDescent="0.25">
      <c r="E1261" s="19">
        <f t="shared" si="57"/>
        <v>227</v>
      </c>
      <c r="F1261" s="28" t="str">
        <f t="shared" si="58"/>
        <v>2/22/2014</v>
      </c>
      <c r="G1261" s="28" t="str">
        <f t="shared" si="59"/>
        <v>8</v>
      </c>
      <c r="H1261" s="29">
        <f>IF(I1261="","",IF($C$7="HB",I1261-TIME(VLOOKUP($C$6,Reference!$B$12:$C$16,2,0),0,0),I1261-TIME(VLOOKUP($C$6,Reference!$B$12:$C$16,2,0),0,0)+TIME(1,0,0)))</f>
        <v>41692.333333333328</v>
      </c>
      <c r="I1261" s="29">
        <v>41692.541666666664</v>
      </c>
      <c r="J1261" s="42">
        <v>9229</v>
      </c>
    </row>
    <row r="1262" spans="5:10" x14ac:dyDescent="0.25">
      <c r="E1262" s="19">
        <f t="shared" si="57"/>
        <v>227</v>
      </c>
      <c r="F1262" s="28" t="str">
        <f t="shared" si="58"/>
        <v>2/22/2014</v>
      </c>
      <c r="G1262" s="28" t="str">
        <f t="shared" si="59"/>
        <v>9</v>
      </c>
      <c r="H1262" s="29">
        <f>IF(I1262="","",IF($C$7="HB",I1262-TIME(VLOOKUP($C$6,Reference!$B$12:$C$16,2,0),0,0),I1262-TIME(VLOOKUP($C$6,Reference!$B$12:$C$16,2,0),0,0)+TIME(1,0,0)))</f>
        <v>41692.375</v>
      </c>
      <c r="I1262" s="29">
        <v>41692.583333333336</v>
      </c>
      <c r="J1262" s="42">
        <v>9526</v>
      </c>
    </row>
    <row r="1263" spans="5:10" x14ac:dyDescent="0.25">
      <c r="E1263" s="19">
        <f t="shared" si="57"/>
        <v>227</v>
      </c>
      <c r="F1263" s="28" t="str">
        <f t="shared" si="58"/>
        <v>2/22/2014</v>
      </c>
      <c r="G1263" s="28" t="str">
        <f t="shared" si="59"/>
        <v>10</v>
      </c>
      <c r="H1263" s="29">
        <f>IF(I1263="","",IF($C$7="HB",I1263-TIME(VLOOKUP($C$6,Reference!$B$12:$C$16,2,0),0,0),I1263-TIME(VLOOKUP($C$6,Reference!$B$12:$C$16,2,0),0,0)+TIME(1,0,0)))</f>
        <v>41692.416666666664</v>
      </c>
      <c r="I1263" s="29">
        <v>41692.625</v>
      </c>
      <c r="J1263" s="42">
        <v>9846</v>
      </c>
    </row>
    <row r="1264" spans="5:10" x14ac:dyDescent="0.25">
      <c r="E1264" s="19">
        <f t="shared" si="57"/>
        <v>227</v>
      </c>
      <c r="F1264" s="28" t="str">
        <f t="shared" si="58"/>
        <v>2/22/2014</v>
      </c>
      <c r="G1264" s="28" t="str">
        <f t="shared" si="59"/>
        <v>11</v>
      </c>
      <c r="H1264" s="29">
        <f>IF(I1264="","",IF($C$7="HB",I1264-TIME(VLOOKUP($C$6,Reference!$B$12:$C$16,2,0),0,0),I1264-TIME(VLOOKUP($C$6,Reference!$B$12:$C$16,2,0),0,0)+TIME(1,0,0)))</f>
        <v>41692.458333333328</v>
      </c>
      <c r="I1264" s="29">
        <v>41692.666666666664</v>
      </c>
      <c r="J1264" s="42">
        <v>10150</v>
      </c>
    </row>
    <row r="1265" spans="5:10" x14ac:dyDescent="0.25">
      <c r="E1265" s="19">
        <f t="shared" si="57"/>
        <v>227</v>
      </c>
      <c r="F1265" s="28" t="str">
        <f t="shared" si="58"/>
        <v>2/22/2014</v>
      </c>
      <c r="G1265" s="28" t="str">
        <f t="shared" si="59"/>
        <v>12</v>
      </c>
      <c r="H1265" s="29">
        <f>IF(I1265="","",IF($C$7="HB",I1265-TIME(VLOOKUP($C$6,Reference!$B$12:$C$16,2,0),0,0),I1265-TIME(VLOOKUP($C$6,Reference!$B$12:$C$16,2,0),0,0)+TIME(1,0,0)))</f>
        <v>41692.5</v>
      </c>
      <c r="I1265" s="29">
        <v>41692.708333333336</v>
      </c>
      <c r="J1265" s="42">
        <v>10214</v>
      </c>
    </row>
    <row r="1266" spans="5:10" x14ac:dyDescent="0.25">
      <c r="E1266" s="19">
        <f t="shared" si="57"/>
        <v>227</v>
      </c>
      <c r="F1266" s="28" t="str">
        <f t="shared" si="58"/>
        <v>2/22/2014</v>
      </c>
      <c r="G1266" s="28" t="str">
        <f t="shared" si="59"/>
        <v>13</v>
      </c>
      <c r="H1266" s="29">
        <f>IF(I1266="","",IF($C$7="HB",I1266-TIME(VLOOKUP($C$6,Reference!$B$12:$C$16,2,0),0,0),I1266-TIME(VLOOKUP($C$6,Reference!$B$12:$C$16,2,0),0,0)+TIME(1,0,0)))</f>
        <v>41692.541666666664</v>
      </c>
      <c r="I1266" s="29">
        <v>41692.75</v>
      </c>
      <c r="J1266" s="42">
        <v>10216</v>
      </c>
    </row>
    <row r="1267" spans="5:10" x14ac:dyDescent="0.25">
      <c r="E1267" s="19">
        <f t="shared" si="57"/>
        <v>227</v>
      </c>
      <c r="F1267" s="28" t="str">
        <f t="shared" si="58"/>
        <v>2/22/2014</v>
      </c>
      <c r="G1267" s="28" t="str">
        <f t="shared" si="59"/>
        <v>14</v>
      </c>
      <c r="H1267" s="29">
        <f>IF(I1267="","",IF($C$7="HB",I1267-TIME(VLOOKUP($C$6,Reference!$B$12:$C$16,2,0),0,0),I1267-TIME(VLOOKUP($C$6,Reference!$B$12:$C$16,2,0),0,0)+TIME(1,0,0)))</f>
        <v>41692.583333333328</v>
      </c>
      <c r="I1267" s="29">
        <v>41692.791666666664</v>
      </c>
      <c r="J1267" s="42">
        <v>10137</v>
      </c>
    </row>
    <row r="1268" spans="5:10" x14ac:dyDescent="0.25">
      <c r="E1268" s="19">
        <f t="shared" si="57"/>
        <v>227</v>
      </c>
      <c r="F1268" s="28" t="str">
        <f t="shared" si="58"/>
        <v>2/22/2014</v>
      </c>
      <c r="G1268" s="28" t="str">
        <f t="shared" si="59"/>
        <v>15</v>
      </c>
      <c r="H1268" s="29">
        <f>IF(I1268="","",IF($C$7="HB",I1268-TIME(VLOOKUP($C$6,Reference!$B$12:$C$16,2,0),0,0),I1268-TIME(VLOOKUP($C$6,Reference!$B$12:$C$16,2,0),0,0)+TIME(1,0,0)))</f>
        <v>41692.625</v>
      </c>
      <c r="I1268" s="29">
        <v>41692.833333333336</v>
      </c>
      <c r="J1268" s="42">
        <v>10007</v>
      </c>
    </row>
    <row r="1269" spans="5:10" x14ac:dyDescent="0.25">
      <c r="E1269" s="19">
        <f t="shared" si="57"/>
        <v>227</v>
      </c>
      <c r="F1269" s="28" t="str">
        <f t="shared" si="58"/>
        <v>2/22/2014</v>
      </c>
      <c r="G1269" s="28" t="str">
        <f t="shared" si="59"/>
        <v>16</v>
      </c>
      <c r="H1269" s="29">
        <f>IF(I1269="","",IF($C$7="HB",I1269-TIME(VLOOKUP($C$6,Reference!$B$12:$C$16,2,0),0,0),I1269-TIME(VLOOKUP($C$6,Reference!$B$12:$C$16,2,0),0,0)+TIME(1,0,0)))</f>
        <v>41692.666666666664</v>
      </c>
      <c r="I1269" s="29">
        <v>41692.875</v>
      </c>
      <c r="J1269" s="42">
        <v>9897</v>
      </c>
    </row>
    <row r="1270" spans="5:10" x14ac:dyDescent="0.25">
      <c r="E1270" s="19">
        <f t="shared" si="57"/>
        <v>227</v>
      </c>
      <c r="F1270" s="28" t="str">
        <f t="shared" si="58"/>
        <v>2/22/2014</v>
      </c>
      <c r="G1270" s="28" t="str">
        <f t="shared" si="59"/>
        <v>17</v>
      </c>
      <c r="H1270" s="29">
        <f>IF(I1270="","",IF($C$7="HB",I1270-TIME(VLOOKUP($C$6,Reference!$B$12:$C$16,2,0),0,0),I1270-TIME(VLOOKUP($C$6,Reference!$B$12:$C$16,2,0),0,0)+TIME(1,0,0)))</f>
        <v>41692.708333333328</v>
      </c>
      <c r="I1270" s="29">
        <v>41692.916666666664</v>
      </c>
      <c r="J1270" s="42">
        <v>9846</v>
      </c>
    </row>
    <row r="1271" spans="5:10" x14ac:dyDescent="0.25">
      <c r="E1271" s="19">
        <f t="shared" si="57"/>
        <v>227</v>
      </c>
      <c r="F1271" s="28" t="str">
        <f t="shared" si="58"/>
        <v>2/22/2014</v>
      </c>
      <c r="G1271" s="28" t="str">
        <f t="shared" si="59"/>
        <v>18</v>
      </c>
      <c r="H1271" s="29">
        <f>IF(I1271="","",IF($C$7="HB",I1271-TIME(VLOOKUP($C$6,Reference!$B$12:$C$16,2,0),0,0),I1271-TIME(VLOOKUP($C$6,Reference!$B$12:$C$16,2,0),0,0)+TIME(1,0,0)))</f>
        <v>41692.75</v>
      </c>
      <c r="I1271" s="29">
        <v>41692.958333333336</v>
      </c>
      <c r="J1271" s="42">
        <v>9906</v>
      </c>
    </row>
    <row r="1272" spans="5:10" x14ac:dyDescent="0.25">
      <c r="E1272" s="19">
        <f t="shared" si="57"/>
        <v>227</v>
      </c>
      <c r="F1272" s="28" t="str">
        <f t="shared" si="58"/>
        <v>2/22/2014</v>
      </c>
      <c r="G1272" s="28" t="str">
        <f t="shared" si="59"/>
        <v>19</v>
      </c>
      <c r="H1272" s="29">
        <f>IF(I1272="","",IF($C$7="HB",I1272-TIME(VLOOKUP($C$6,Reference!$B$12:$C$16,2,0),0,0),I1272-TIME(VLOOKUP($C$6,Reference!$B$12:$C$16,2,0),0,0)+TIME(1,0,0)))</f>
        <v>41692.791666666664</v>
      </c>
      <c r="I1272" s="29">
        <v>41693</v>
      </c>
      <c r="J1272" s="42">
        <v>10119</v>
      </c>
    </row>
    <row r="1273" spans="5:10" x14ac:dyDescent="0.25">
      <c r="E1273" s="19">
        <f t="shared" si="57"/>
        <v>227</v>
      </c>
      <c r="F1273" s="28" t="str">
        <f t="shared" si="58"/>
        <v>2/22/2014</v>
      </c>
      <c r="G1273" s="28" t="str">
        <f t="shared" si="59"/>
        <v>20</v>
      </c>
      <c r="H1273" s="29">
        <f>IF(I1273="","",IF($C$7="HB",I1273-TIME(VLOOKUP($C$6,Reference!$B$12:$C$16,2,0),0,0),I1273-TIME(VLOOKUP($C$6,Reference!$B$12:$C$16,2,0),0,0)+TIME(1,0,0)))</f>
        <v>41692.833333333328</v>
      </c>
      <c r="I1273" s="29">
        <v>41693.041666666664</v>
      </c>
      <c r="J1273" s="42">
        <v>10650</v>
      </c>
    </row>
    <row r="1274" spans="5:10" x14ac:dyDescent="0.25">
      <c r="E1274" s="19">
        <f t="shared" si="57"/>
        <v>227</v>
      </c>
      <c r="F1274" s="28" t="str">
        <f t="shared" si="58"/>
        <v>2/22/2014</v>
      </c>
      <c r="G1274" s="28" t="str">
        <f t="shared" si="59"/>
        <v>21</v>
      </c>
      <c r="H1274" s="29">
        <f>IF(I1274="","",IF($C$7="HB",I1274-TIME(VLOOKUP($C$6,Reference!$B$12:$C$16,2,0),0,0),I1274-TIME(VLOOKUP($C$6,Reference!$B$12:$C$16,2,0),0,0)+TIME(1,0,0)))</f>
        <v>41692.875</v>
      </c>
      <c r="I1274" s="29">
        <v>41693.083333333336</v>
      </c>
      <c r="J1274" s="42">
        <v>11638</v>
      </c>
    </row>
    <row r="1275" spans="5:10" x14ac:dyDescent="0.25">
      <c r="E1275" s="19">
        <f t="shared" si="57"/>
        <v>227</v>
      </c>
      <c r="F1275" s="28" t="str">
        <f t="shared" si="58"/>
        <v>2/22/2014</v>
      </c>
      <c r="G1275" s="28" t="str">
        <f t="shared" si="59"/>
        <v>22</v>
      </c>
      <c r="H1275" s="29">
        <f>IF(I1275="","",IF($C$7="HB",I1275-TIME(VLOOKUP($C$6,Reference!$B$12:$C$16,2,0),0,0),I1275-TIME(VLOOKUP($C$6,Reference!$B$12:$C$16,2,0),0,0)+TIME(1,0,0)))</f>
        <v>41692.916666666664</v>
      </c>
      <c r="I1275" s="29">
        <v>41693.125</v>
      </c>
      <c r="J1275" s="42">
        <v>11661</v>
      </c>
    </row>
    <row r="1276" spans="5:10" x14ac:dyDescent="0.25">
      <c r="E1276" s="19">
        <f t="shared" si="57"/>
        <v>227</v>
      </c>
      <c r="F1276" s="28" t="str">
        <f t="shared" si="58"/>
        <v>2/22/2014</v>
      </c>
      <c r="G1276" s="28" t="str">
        <f t="shared" si="59"/>
        <v>23</v>
      </c>
      <c r="H1276" s="29">
        <f>IF(I1276="","",IF($C$7="HB",I1276-TIME(VLOOKUP($C$6,Reference!$B$12:$C$16,2,0),0,0),I1276-TIME(VLOOKUP($C$6,Reference!$B$12:$C$16,2,0),0,0)+TIME(1,0,0)))</f>
        <v>41692.958333333328</v>
      </c>
      <c r="I1276" s="29">
        <v>41693.166666666664</v>
      </c>
      <c r="J1276" s="42">
        <v>11363</v>
      </c>
    </row>
    <row r="1277" spans="5:10" x14ac:dyDescent="0.25">
      <c r="E1277" s="19">
        <f t="shared" si="57"/>
        <v>227</v>
      </c>
      <c r="F1277" s="28" t="str">
        <f t="shared" si="58"/>
        <v>2/23/2014</v>
      </c>
      <c r="G1277" s="28" t="str">
        <f t="shared" si="59"/>
        <v>0</v>
      </c>
      <c r="H1277" s="29">
        <f>IF(I1277="","",IF($C$7="HB",I1277-TIME(VLOOKUP($C$6,Reference!$B$12:$C$16,2,0),0,0),I1277-TIME(VLOOKUP($C$6,Reference!$B$12:$C$16,2,0),0,0)+TIME(1,0,0)))</f>
        <v>41693</v>
      </c>
      <c r="I1277" s="29">
        <v>41693.208333333336</v>
      </c>
      <c r="J1277" s="42">
        <v>11037</v>
      </c>
    </row>
    <row r="1278" spans="5:10" x14ac:dyDescent="0.25">
      <c r="E1278" s="19">
        <f t="shared" si="57"/>
        <v>227</v>
      </c>
      <c r="F1278" s="28" t="str">
        <f t="shared" si="58"/>
        <v>2/23/2014</v>
      </c>
      <c r="G1278" s="28" t="str">
        <f t="shared" si="59"/>
        <v>1</v>
      </c>
      <c r="H1278" s="29">
        <f>IF(I1278="","",IF($C$7="HB",I1278-TIME(VLOOKUP($C$6,Reference!$B$12:$C$16,2,0),0,0),I1278-TIME(VLOOKUP($C$6,Reference!$B$12:$C$16,2,0),0,0)+TIME(1,0,0)))</f>
        <v>41693.041666666664</v>
      </c>
      <c r="I1278" s="29">
        <v>41693.25</v>
      </c>
      <c r="J1278" s="42">
        <v>10531</v>
      </c>
    </row>
    <row r="1279" spans="5:10" x14ac:dyDescent="0.25">
      <c r="E1279" s="19">
        <f t="shared" si="57"/>
        <v>227</v>
      </c>
      <c r="F1279" s="28" t="str">
        <f t="shared" si="58"/>
        <v>2/23/2014</v>
      </c>
      <c r="G1279" s="28" t="str">
        <f t="shared" si="59"/>
        <v>2</v>
      </c>
      <c r="H1279" s="29">
        <f>IF(I1279="","",IF($C$7="HB",I1279-TIME(VLOOKUP($C$6,Reference!$B$12:$C$16,2,0),0,0),I1279-TIME(VLOOKUP($C$6,Reference!$B$12:$C$16,2,0),0,0)+TIME(1,0,0)))</f>
        <v>41693.083333333328</v>
      </c>
      <c r="I1279" s="29">
        <v>41693.291666666664</v>
      </c>
      <c r="J1279" s="42">
        <v>9852</v>
      </c>
    </row>
    <row r="1280" spans="5:10" x14ac:dyDescent="0.25">
      <c r="E1280" s="19">
        <f t="shared" si="57"/>
        <v>227</v>
      </c>
      <c r="F1280" s="28" t="str">
        <f t="shared" si="58"/>
        <v>2/23/2014</v>
      </c>
      <c r="G1280" s="28" t="str">
        <f t="shared" si="59"/>
        <v>3</v>
      </c>
      <c r="H1280" s="29">
        <f>IF(I1280="","",IF($C$7="HB",I1280-TIME(VLOOKUP($C$6,Reference!$B$12:$C$16,2,0),0,0),I1280-TIME(VLOOKUP($C$6,Reference!$B$12:$C$16,2,0),0,0)+TIME(1,0,0)))</f>
        <v>41693.125</v>
      </c>
      <c r="I1280" s="29">
        <v>41693.333333333336</v>
      </c>
      <c r="J1280" s="42">
        <v>9292</v>
      </c>
    </row>
    <row r="1281" spans="5:10" x14ac:dyDescent="0.25">
      <c r="E1281" s="19">
        <f t="shared" si="57"/>
        <v>227</v>
      </c>
      <c r="F1281" s="28" t="str">
        <f t="shared" si="58"/>
        <v>2/23/2014</v>
      </c>
      <c r="G1281" s="28" t="str">
        <f t="shared" si="59"/>
        <v>4</v>
      </c>
      <c r="H1281" s="29">
        <f>IF(I1281="","",IF($C$7="HB",I1281-TIME(VLOOKUP($C$6,Reference!$B$12:$C$16,2,0),0,0),I1281-TIME(VLOOKUP($C$6,Reference!$B$12:$C$16,2,0),0,0)+TIME(1,0,0)))</f>
        <v>41693.166666666664</v>
      </c>
      <c r="I1281" s="29">
        <v>41693.375</v>
      </c>
      <c r="J1281" s="42">
        <v>8928</v>
      </c>
    </row>
    <row r="1282" spans="5:10" x14ac:dyDescent="0.25">
      <c r="E1282" s="19">
        <f t="shared" si="57"/>
        <v>227</v>
      </c>
      <c r="F1282" s="28" t="str">
        <f t="shared" si="58"/>
        <v>2/23/2014</v>
      </c>
      <c r="G1282" s="28" t="str">
        <f t="shared" si="59"/>
        <v>5</v>
      </c>
      <c r="H1282" s="29">
        <f>IF(I1282="","",IF($C$7="HB",I1282-TIME(VLOOKUP($C$6,Reference!$B$12:$C$16,2,0),0,0),I1282-TIME(VLOOKUP($C$6,Reference!$B$12:$C$16,2,0),0,0)+TIME(1,0,0)))</f>
        <v>41693.208333333328</v>
      </c>
      <c r="I1282" s="29">
        <v>41693.416666666664</v>
      </c>
      <c r="J1282" s="42">
        <v>8766</v>
      </c>
    </row>
    <row r="1283" spans="5:10" x14ac:dyDescent="0.25">
      <c r="E1283" s="19">
        <f t="shared" si="57"/>
        <v>227</v>
      </c>
      <c r="F1283" s="28" t="str">
        <f t="shared" si="58"/>
        <v>2/23/2014</v>
      </c>
      <c r="G1283" s="28" t="str">
        <f t="shared" si="59"/>
        <v>6</v>
      </c>
      <c r="H1283" s="29">
        <f>IF(I1283="","",IF($C$7="HB",I1283-TIME(VLOOKUP($C$6,Reference!$B$12:$C$16,2,0),0,0),I1283-TIME(VLOOKUP($C$6,Reference!$B$12:$C$16,2,0),0,0)+TIME(1,0,0)))</f>
        <v>41693.25</v>
      </c>
      <c r="I1283" s="29">
        <v>41693.458333333336</v>
      </c>
      <c r="J1283" s="42">
        <v>8963</v>
      </c>
    </row>
    <row r="1284" spans="5:10" x14ac:dyDescent="0.25">
      <c r="E1284" s="19">
        <f t="shared" si="57"/>
        <v>227</v>
      </c>
      <c r="F1284" s="28" t="str">
        <f t="shared" si="58"/>
        <v>2/23/2014</v>
      </c>
      <c r="G1284" s="28" t="str">
        <f t="shared" si="59"/>
        <v>7</v>
      </c>
      <c r="H1284" s="29">
        <f>IF(I1284="","",IF($C$7="HB",I1284-TIME(VLOOKUP($C$6,Reference!$B$12:$C$16,2,0),0,0),I1284-TIME(VLOOKUP($C$6,Reference!$B$12:$C$16,2,0),0,0)+TIME(1,0,0)))</f>
        <v>41693.291666666664</v>
      </c>
      <c r="I1284" s="29">
        <v>41693.5</v>
      </c>
      <c r="J1284" s="42">
        <v>8975</v>
      </c>
    </row>
    <row r="1285" spans="5:10" x14ac:dyDescent="0.25">
      <c r="E1285" s="19">
        <f t="shared" si="57"/>
        <v>227</v>
      </c>
      <c r="F1285" s="28" t="str">
        <f t="shared" si="58"/>
        <v>2/23/2014</v>
      </c>
      <c r="G1285" s="28" t="str">
        <f t="shared" si="59"/>
        <v>8</v>
      </c>
      <c r="H1285" s="29">
        <f>IF(I1285="","",IF($C$7="HB",I1285-TIME(VLOOKUP($C$6,Reference!$B$12:$C$16,2,0),0,0),I1285-TIME(VLOOKUP($C$6,Reference!$B$12:$C$16,2,0),0,0)+TIME(1,0,0)))</f>
        <v>41693.333333333328</v>
      </c>
      <c r="I1285" s="29">
        <v>41693.541666666664</v>
      </c>
      <c r="J1285" s="42">
        <v>9167</v>
      </c>
    </row>
    <row r="1286" spans="5:10" x14ac:dyDescent="0.25">
      <c r="E1286" s="19">
        <f t="shared" ref="E1286:E1349" si="60">$C$16</f>
        <v>227</v>
      </c>
      <c r="F1286" s="28" t="str">
        <f t="shared" ref="F1286:F1349" si="61">TEXT(H1286,"m/d/yyyy")</f>
        <v>2/23/2014</v>
      </c>
      <c r="G1286" s="28" t="str">
        <f t="shared" ref="G1286:G1349" si="62">TEXT(H1286,"h")</f>
        <v>9</v>
      </c>
      <c r="H1286" s="29">
        <f>IF(I1286="","",IF($C$7="HB",I1286-TIME(VLOOKUP($C$6,Reference!$B$12:$C$16,2,0),0,0),I1286-TIME(VLOOKUP($C$6,Reference!$B$12:$C$16,2,0),0,0)+TIME(1,0,0)))</f>
        <v>41693.375</v>
      </c>
      <c r="I1286" s="29">
        <v>41693.583333333336</v>
      </c>
      <c r="J1286" s="42">
        <v>9592</v>
      </c>
    </row>
    <row r="1287" spans="5:10" x14ac:dyDescent="0.25">
      <c r="E1287" s="19">
        <f t="shared" si="60"/>
        <v>227</v>
      </c>
      <c r="F1287" s="28" t="str">
        <f t="shared" si="61"/>
        <v>2/23/2014</v>
      </c>
      <c r="G1287" s="28" t="str">
        <f t="shared" si="62"/>
        <v>10</v>
      </c>
      <c r="H1287" s="29">
        <f>IF(I1287="","",IF($C$7="HB",I1287-TIME(VLOOKUP($C$6,Reference!$B$12:$C$16,2,0),0,0),I1287-TIME(VLOOKUP($C$6,Reference!$B$12:$C$16,2,0),0,0)+TIME(1,0,0)))</f>
        <v>41693.416666666664</v>
      </c>
      <c r="I1287" s="29">
        <v>41693.625</v>
      </c>
      <c r="J1287" s="42">
        <v>9770</v>
      </c>
    </row>
    <row r="1288" spans="5:10" x14ac:dyDescent="0.25">
      <c r="E1288" s="19">
        <f t="shared" si="60"/>
        <v>227</v>
      </c>
      <c r="F1288" s="28" t="str">
        <f t="shared" si="61"/>
        <v>2/23/2014</v>
      </c>
      <c r="G1288" s="28" t="str">
        <f t="shared" si="62"/>
        <v>11</v>
      </c>
      <c r="H1288" s="29">
        <f>IF(I1288="","",IF($C$7="HB",I1288-TIME(VLOOKUP($C$6,Reference!$B$12:$C$16,2,0),0,0),I1288-TIME(VLOOKUP($C$6,Reference!$B$12:$C$16,2,0),0,0)+TIME(1,0,0)))</f>
        <v>41693.458333333328</v>
      </c>
      <c r="I1288" s="29">
        <v>41693.666666666664</v>
      </c>
      <c r="J1288" s="42">
        <v>10155</v>
      </c>
    </row>
    <row r="1289" spans="5:10" x14ac:dyDescent="0.25">
      <c r="E1289" s="19">
        <f t="shared" si="60"/>
        <v>227</v>
      </c>
      <c r="F1289" s="28" t="str">
        <f t="shared" si="61"/>
        <v>2/23/2014</v>
      </c>
      <c r="G1289" s="28" t="str">
        <f t="shared" si="62"/>
        <v>12</v>
      </c>
      <c r="H1289" s="29">
        <f>IF(I1289="","",IF($C$7="HB",I1289-TIME(VLOOKUP($C$6,Reference!$B$12:$C$16,2,0),0,0),I1289-TIME(VLOOKUP($C$6,Reference!$B$12:$C$16,2,0),0,0)+TIME(1,0,0)))</f>
        <v>41693.5</v>
      </c>
      <c r="I1289" s="29">
        <v>41693.708333333336</v>
      </c>
      <c r="J1289" s="42">
        <v>10028</v>
      </c>
    </row>
    <row r="1290" spans="5:10" x14ac:dyDescent="0.25">
      <c r="E1290" s="19">
        <f t="shared" si="60"/>
        <v>227</v>
      </c>
      <c r="F1290" s="28" t="str">
        <f t="shared" si="61"/>
        <v>2/23/2014</v>
      </c>
      <c r="G1290" s="28" t="str">
        <f t="shared" si="62"/>
        <v>13</v>
      </c>
      <c r="H1290" s="29">
        <f>IF(I1290="","",IF($C$7="HB",I1290-TIME(VLOOKUP($C$6,Reference!$B$12:$C$16,2,0),0,0),I1290-TIME(VLOOKUP($C$6,Reference!$B$12:$C$16,2,0),0,0)+TIME(1,0,0)))</f>
        <v>41693.541666666664</v>
      </c>
      <c r="I1290" s="29">
        <v>41693.75</v>
      </c>
      <c r="J1290" s="42">
        <v>9920</v>
      </c>
    </row>
    <row r="1291" spans="5:10" x14ac:dyDescent="0.25">
      <c r="E1291" s="19">
        <f t="shared" si="60"/>
        <v>227</v>
      </c>
      <c r="F1291" s="28" t="str">
        <f t="shared" si="61"/>
        <v>2/23/2014</v>
      </c>
      <c r="G1291" s="28" t="str">
        <f t="shared" si="62"/>
        <v>14</v>
      </c>
      <c r="H1291" s="29">
        <f>IF(I1291="","",IF($C$7="HB",I1291-TIME(VLOOKUP($C$6,Reference!$B$12:$C$16,2,0),0,0),I1291-TIME(VLOOKUP($C$6,Reference!$B$12:$C$16,2,0),0,0)+TIME(1,0,0)))</f>
        <v>41693.583333333328</v>
      </c>
      <c r="I1291" s="29">
        <v>41693.791666666664</v>
      </c>
      <c r="J1291" s="42">
        <v>9844</v>
      </c>
    </row>
    <row r="1292" spans="5:10" x14ac:dyDescent="0.25">
      <c r="E1292" s="19">
        <f t="shared" si="60"/>
        <v>227</v>
      </c>
      <c r="F1292" s="28" t="str">
        <f t="shared" si="61"/>
        <v>2/23/2014</v>
      </c>
      <c r="G1292" s="28" t="str">
        <f t="shared" si="62"/>
        <v>15</v>
      </c>
      <c r="H1292" s="29">
        <f>IF(I1292="","",IF($C$7="HB",I1292-TIME(VLOOKUP($C$6,Reference!$B$12:$C$16,2,0),0,0),I1292-TIME(VLOOKUP($C$6,Reference!$B$12:$C$16,2,0),0,0)+TIME(1,0,0)))</f>
        <v>41693.625</v>
      </c>
      <c r="I1292" s="29">
        <v>41693.833333333336</v>
      </c>
      <c r="J1292" s="42">
        <v>9781</v>
      </c>
    </row>
    <row r="1293" spans="5:10" x14ac:dyDescent="0.25">
      <c r="E1293" s="19">
        <f t="shared" si="60"/>
        <v>227</v>
      </c>
      <c r="F1293" s="28" t="str">
        <f t="shared" si="61"/>
        <v>2/23/2014</v>
      </c>
      <c r="G1293" s="28" t="str">
        <f t="shared" si="62"/>
        <v>16</v>
      </c>
      <c r="H1293" s="29">
        <f>IF(I1293="","",IF($C$7="HB",I1293-TIME(VLOOKUP($C$6,Reference!$B$12:$C$16,2,0),0,0),I1293-TIME(VLOOKUP($C$6,Reference!$B$12:$C$16,2,0),0,0)+TIME(1,0,0)))</f>
        <v>41693.666666666664</v>
      </c>
      <c r="I1293" s="29">
        <v>41693.875</v>
      </c>
      <c r="J1293" s="42">
        <v>9751</v>
      </c>
    </row>
    <row r="1294" spans="5:10" x14ac:dyDescent="0.25">
      <c r="E1294" s="19">
        <f t="shared" si="60"/>
        <v>227</v>
      </c>
      <c r="F1294" s="28" t="str">
        <f t="shared" si="61"/>
        <v>2/23/2014</v>
      </c>
      <c r="G1294" s="28" t="str">
        <f t="shared" si="62"/>
        <v>17</v>
      </c>
      <c r="H1294" s="29">
        <f>IF(I1294="","",IF($C$7="HB",I1294-TIME(VLOOKUP($C$6,Reference!$B$12:$C$16,2,0),0,0),I1294-TIME(VLOOKUP($C$6,Reference!$B$12:$C$16,2,0),0,0)+TIME(1,0,0)))</f>
        <v>41693.708333333328</v>
      </c>
      <c r="I1294" s="29">
        <v>41693.916666666664</v>
      </c>
      <c r="J1294" s="42">
        <v>9767</v>
      </c>
    </row>
    <row r="1295" spans="5:10" x14ac:dyDescent="0.25">
      <c r="E1295" s="19">
        <f t="shared" si="60"/>
        <v>227</v>
      </c>
      <c r="F1295" s="28" t="str">
        <f t="shared" si="61"/>
        <v>2/23/2014</v>
      </c>
      <c r="G1295" s="28" t="str">
        <f t="shared" si="62"/>
        <v>18</v>
      </c>
      <c r="H1295" s="29">
        <f>IF(I1295="","",IF($C$7="HB",I1295-TIME(VLOOKUP($C$6,Reference!$B$12:$C$16,2,0),0,0),I1295-TIME(VLOOKUP($C$6,Reference!$B$12:$C$16,2,0),0,0)+TIME(1,0,0)))</f>
        <v>41693.75</v>
      </c>
      <c r="I1295" s="29">
        <v>41693.958333333336</v>
      </c>
      <c r="J1295" s="42">
        <v>9853</v>
      </c>
    </row>
    <row r="1296" spans="5:10" x14ac:dyDescent="0.25">
      <c r="E1296" s="19">
        <f t="shared" si="60"/>
        <v>227</v>
      </c>
      <c r="F1296" s="28" t="str">
        <f t="shared" si="61"/>
        <v>2/23/2014</v>
      </c>
      <c r="G1296" s="28" t="str">
        <f t="shared" si="62"/>
        <v>19</v>
      </c>
      <c r="H1296" s="29">
        <f>IF(I1296="","",IF($C$7="HB",I1296-TIME(VLOOKUP($C$6,Reference!$B$12:$C$16,2,0),0,0),I1296-TIME(VLOOKUP($C$6,Reference!$B$12:$C$16,2,0),0,0)+TIME(1,0,0)))</f>
        <v>41693.791666666664</v>
      </c>
      <c r="I1296" s="29">
        <v>41694</v>
      </c>
      <c r="J1296" s="42">
        <v>10093</v>
      </c>
    </row>
    <row r="1297" spans="5:10" x14ac:dyDescent="0.25">
      <c r="E1297" s="19">
        <f t="shared" si="60"/>
        <v>227</v>
      </c>
      <c r="F1297" s="28" t="str">
        <f t="shared" si="61"/>
        <v>2/23/2014</v>
      </c>
      <c r="G1297" s="28" t="str">
        <f t="shared" si="62"/>
        <v>20</v>
      </c>
      <c r="H1297" s="29">
        <f>IF(I1297="","",IF($C$7="HB",I1297-TIME(VLOOKUP($C$6,Reference!$B$12:$C$16,2,0),0,0),I1297-TIME(VLOOKUP($C$6,Reference!$B$12:$C$16,2,0),0,0)+TIME(1,0,0)))</f>
        <v>41693.833333333328</v>
      </c>
      <c r="I1297" s="29">
        <v>41694.041666666664</v>
      </c>
      <c r="J1297" s="42">
        <v>10777</v>
      </c>
    </row>
    <row r="1298" spans="5:10" x14ac:dyDescent="0.25">
      <c r="E1298" s="19">
        <f t="shared" si="60"/>
        <v>227</v>
      </c>
      <c r="F1298" s="28" t="str">
        <f t="shared" si="61"/>
        <v>2/23/2014</v>
      </c>
      <c r="G1298" s="28" t="str">
        <f t="shared" si="62"/>
        <v>21</v>
      </c>
      <c r="H1298" s="29">
        <f>IF(I1298="","",IF($C$7="HB",I1298-TIME(VLOOKUP($C$6,Reference!$B$12:$C$16,2,0),0,0),I1298-TIME(VLOOKUP($C$6,Reference!$B$12:$C$16,2,0),0,0)+TIME(1,0,0)))</f>
        <v>41693.875</v>
      </c>
      <c r="I1298" s="29">
        <v>41694.083333333336</v>
      </c>
      <c r="J1298" s="42">
        <v>11923</v>
      </c>
    </row>
    <row r="1299" spans="5:10" x14ac:dyDescent="0.25">
      <c r="E1299" s="19">
        <f t="shared" si="60"/>
        <v>227</v>
      </c>
      <c r="F1299" s="28" t="str">
        <f t="shared" si="61"/>
        <v>2/23/2014</v>
      </c>
      <c r="G1299" s="28" t="str">
        <f t="shared" si="62"/>
        <v>22</v>
      </c>
      <c r="H1299" s="29">
        <f>IF(I1299="","",IF($C$7="HB",I1299-TIME(VLOOKUP($C$6,Reference!$B$12:$C$16,2,0),0,0),I1299-TIME(VLOOKUP($C$6,Reference!$B$12:$C$16,2,0),0,0)+TIME(1,0,0)))</f>
        <v>41693.916666666664</v>
      </c>
      <c r="I1299" s="29">
        <v>41694.125</v>
      </c>
      <c r="J1299" s="42">
        <v>12076</v>
      </c>
    </row>
    <row r="1300" spans="5:10" x14ac:dyDescent="0.25">
      <c r="E1300" s="19">
        <f t="shared" si="60"/>
        <v>227</v>
      </c>
      <c r="F1300" s="28" t="str">
        <f t="shared" si="61"/>
        <v>2/23/2014</v>
      </c>
      <c r="G1300" s="28" t="str">
        <f t="shared" si="62"/>
        <v>23</v>
      </c>
      <c r="H1300" s="29">
        <f>IF(I1300="","",IF($C$7="HB",I1300-TIME(VLOOKUP($C$6,Reference!$B$12:$C$16,2,0),0,0),I1300-TIME(VLOOKUP($C$6,Reference!$B$12:$C$16,2,0),0,0)+TIME(1,0,0)))</f>
        <v>41693.958333333328</v>
      </c>
      <c r="I1300" s="29">
        <v>41694.166666666664</v>
      </c>
      <c r="J1300" s="42">
        <v>11737</v>
      </c>
    </row>
    <row r="1301" spans="5:10" x14ac:dyDescent="0.25">
      <c r="E1301" s="19">
        <f t="shared" si="60"/>
        <v>227</v>
      </c>
      <c r="F1301" s="28" t="str">
        <f t="shared" si="61"/>
        <v>2/24/2014</v>
      </c>
      <c r="G1301" s="28" t="str">
        <f t="shared" si="62"/>
        <v>0</v>
      </c>
      <c r="H1301" s="29">
        <f>IF(I1301="","",IF($C$7="HB",I1301-TIME(VLOOKUP($C$6,Reference!$B$12:$C$16,2,0),0,0),I1301-TIME(VLOOKUP($C$6,Reference!$B$12:$C$16,2,0),0,0)+TIME(1,0,0)))</f>
        <v>41694</v>
      </c>
      <c r="I1301" s="29">
        <v>41694.208333333336</v>
      </c>
      <c r="J1301" s="42">
        <v>11176</v>
      </c>
    </row>
    <row r="1302" spans="5:10" x14ac:dyDescent="0.25">
      <c r="E1302" s="19">
        <f t="shared" si="60"/>
        <v>227</v>
      </c>
      <c r="F1302" s="28" t="str">
        <f t="shared" si="61"/>
        <v>2/24/2014</v>
      </c>
      <c r="G1302" s="28" t="str">
        <f t="shared" si="62"/>
        <v>1</v>
      </c>
      <c r="H1302" s="29">
        <f>IF(I1302="","",IF($C$7="HB",I1302-TIME(VLOOKUP($C$6,Reference!$B$12:$C$16,2,0),0,0),I1302-TIME(VLOOKUP($C$6,Reference!$B$12:$C$16,2,0),0,0)+TIME(1,0,0)))</f>
        <v>41694.041666666664</v>
      </c>
      <c r="I1302" s="29">
        <v>41694.25</v>
      </c>
      <c r="J1302" s="42">
        <v>10420</v>
      </c>
    </row>
    <row r="1303" spans="5:10" x14ac:dyDescent="0.25">
      <c r="E1303" s="19">
        <f t="shared" si="60"/>
        <v>227</v>
      </c>
      <c r="F1303" s="28" t="str">
        <f t="shared" si="61"/>
        <v>2/24/2014</v>
      </c>
      <c r="G1303" s="28" t="str">
        <f t="shared" si="62"/>
        <v>2</v>
      </c>
      <c r="H1303" s="29">
        <f>IF(I1303="","",IF($C$7="HB",I1303-TIME(VLOOKUP($C$6,Reference!$B$12:$C$16,2,0),0,0),I1303-TIME(VLOOKUP($C$6,Reference!$B$12:$C$16,2,0),0,0)+TIME(1,0,0)))</f>
        <v>41694.083333333328</v>
      </c>
      <c r="I1303" s="29">
        <v>41694.291666666664</v>
      </c>
      <c r="J1303" s="42">
        <v>9613</v>
      </c>
    </row>
    <row r="1304" spans="5:10" x14ac:dyDescent="0.25">
      <c r="E1304" s="19">
        <f t="shared" si="60"/>
        <v>227</v>
      </c>
      <c r="F1304" s="28" t="str">
        <f t="shared" si="61"/>
        <v>2/24/2014</v>
      </c>
      <c r="G1304" s="28" t="str">
        <f t="shared" si="62"/>
        <v>3</v>
      </c>
      <c r="H1304" s="29">
        <f>IF(I1304="","",IF($C$7="HB",I1304-TIME(VLOOKUP($C$6,Reference!$B$12:$C$16,2,0),0,0),I1304-TIME(VLOOKUP($C$6,Reference!$B$12:$C$16,2,0),0,0)+TIME(1,0,0)))</f>
        <v>41694.125</v>
      </c>
      <c r="I1304" s="29">
        <v>41694.333333333336</v>
      </c>
      <c r="J1304" s="42">
        <v>8966</v>
      </c>
    </row>
    <row r="1305" spans="5:10" x14ac:dyDescent="0.25">
      <c r="E1305" s="19">
        <f t="shared" si="60"/>
        <v>227</v>
      </c>
      <c r="F1305" s="28" t="str">
        <f t="shared" si="61"/>
        <v>2/24/2014</v>
      </c>
      <c r="G1305" s="28" t="str">
        <f t="shared" si="62"/>
        <v>4</v>
      </c>
      <c r="H1305" s="29">
        <f>IF(I1305="","",IF($C$7="HB",I1305-TIME(VLOOKUP($C$6,Reference!$B$12:$C$16,2,0),0,0),I1305-TIME(VLOOKUP($C$6,Reference!$B$12:$C$16,2,0),0,0)+TIME(1,0,0)))</f>
        <v>41694.166666666664</v>
      </c>
      <c r="I1305" s="29">
        <v>41694.375</v>
      </c>
      <c r="J1305" s="42">
        <v>8660</v>
      </c>
    </row>
    <row r="1306" spans="5:10" x14ac:dyDescent="0.25">
      <c r="E1306" s="19">
        <f t="shared" si="60"/>
        <v>227</v>
      </c>
      <c r="F1306" s="28" t="str">
        <f t="shared" si="61"/>
        <v>2/24/2014</v>
      </c>
      <c r="G1306" s="28" t="str">
        <f t="shared" si="62"/>
        <v>5</v>
      </c>
      <c r="H1306" s="29">
        <f>IF(I1306="","",IF($C$7="HB",I1306-TIME(VLOOKUP($C$6,Reference!$B$12:$C$16,2,0),0,0),I1306-TIME(VLOOKUP($C$6,Reference!$B$12:$C$16,2,0),0,0)+TIME(1,0,0)))</f>
        <v>41694.208333333328</v>
      </c>
      <c r="I1306" s="29">
        <v>41694.416666666664</v>
      </c>
      <c r="J1306" s="42">
        <v>8561</v>
      </c>
    </row>
    <row r="1307" spans="5:10" x14ac:dyDescent="0.25">
      <c r="E1307" s="19">
        <f t="shared" si="60"/>
        <v>227</v>
      </c>
      <c r="F1307" s="28" t="str">
        <f t="shared" si="61"/>
        <v>2/24/2014</v>
      </c>
      <c r="G1307" s="28" t="str">
        <f t="shared" si="62"/>
        <v>6</v>
      </c>
      <c r="H1307" s="29">
        <f>IF(I1307="","",IF($C$7="HB",I1307-TIME(VLOOKUP($C$6,Reference!$B$12:$C$16,2,0),0,0),I1307-TIME(VLOOKUP($C$6,Reference!$B$12:$C$16,2,0),0,0)+TIME(1,0,0)))</f>
        <v>41694.25</v>
      </c>
      <c r="I1307" s="29">
        <v>41694.458333333336</v>
      </c>
      <c r="J1307" s="42">
        <v>8588</v>
      </c>
    </row>
    <row r="1308" spans="5:10" x14ac:dyDescent="0.25">
      <c r="E1308" s="19">
        <f t="shared" si="60"/>
        <v>227</v>
      </c>
      <c r="F1308" s="28" t="str">
        <f t="shared" si="61"/>
        <v>2/24/2014</v>
      </c>
      <c r="G1308" s="28" t="str">
        <f t="shared" si="62"/>
        <v>7</v>
      </c>
      <c r="H1308" s="29">
        <f>IF(I1308="","",IF($C$7="HB",I1308-TIME(VLOOKUP($C$6,Reference!$B$12:$C$16,2,0),0,0),I1308-TIME(VLOOKUP($C$6,Reference!$B$12:$C$16,2,0),0,0)+TIME(1,0,0)))</f>
        <v>41694.291666666664</v>
      </c>
      <c r="I1308" s="29">
        <v>41694.5</v>
      </c>
      <c r="J1308" s="42">
        <v>8851</v>
      </c>
    </row>
    <row r="1309" spans="5:10" x14ac:dyDescent="0.25">
      <c r="E1309" s="19">
        <f t="shared" si="60"/>
        <v>227</v>
      </c>
      <c r="F1309" s="28" t="str">
        <f t="shared" si="61"/>
        <v>2/24/2014</v>
      </c>
      <c r="G1309" s="28" t="str">
        <f t="shared" si="62"/>
        <v>8</v>
      </c>
      <c r="H1309" s="29">
        <f>IF(I1309="","",IF($C$7="HB",I1309-TIME(VLOOKUP($C$6,Reference!$B$12:$C$16,2,0),0,0),I1309-TIME(VLOOKUP($C$6,Reference!$B$12:$C$16,2,0),0,0)+TIME(1,0,0)))</f>
        <v>41694.333333333328</v>
      </c>
      <c r="I1309" s="29">
        <v>41694.541666666664</v>
      </c>
      <c r="J1309" s="42">
        <v>9558</v>
      </c>
    </row>
    <row r="1310" spans="5:10" x14ac:dyDescent="0.25">
      <c r="E1310" s="19">
        <f t="shared" si="60"/>
        <v>227</v>
      </c>
      <c r="F1310" s="28" t="str">
        <f t="shared" si="61"/>
        <v>2/24/2014</v>
      </c>
      <c r="G1310" s="28" t="str">
        <f t="shared" si="62"/>
        <v>9</v>
      </c>
      <c r="H1310" s="29">
        <f>IF(I1310="","",IF($C$7="HB",I1310-TIME(VLOOKUP($C$6,Reference!$B$12:$C$16,2,0),0,0),I1310-TIME(VLOOKUP($C$6,Reference!$B$12:$C$16,2,0),0,0)+TIME(1,0,0)))</f>
        <v>41694.375</v>
      </c>
      <c r="I1310" s="29">
        <v>41694.583333333336</v>
      </c>
      <c r="J1310" s="42">
        <v>10739</v>
      </c>
    </row>
    <row r="1311" spans="5:10" x14ac:dyDescent="0.25">
      <c r="E1311" s="19">
        <f t="shared" si="60"/>
        <v>227</v>
      </c>
      <c r="F1311" s="28" t="str">
        <f t="shared" si="61"/>
        <v>2/24/2014</v>
      </c>
      <c r="G1311" s="28" t="str">
        <f t="shared" si="62"/>
        <v>10</v>
      </c>
      <c r="H1311" s="29">
        <f>IF(I1311="","",IF($C$7="HB",I1311-TIME(VLOOKUP($C$6,Reference!$B$12:$C$16,2,0),0,0),I1311-TIME(VLOOKUP($C$6,Reference!$B$12:$C$16,2,0),0,0)+TIME(1,0,0)))</f>
        <v>41694.416666666664</v>
      </c>
      <c r="I1311" s="29">
        <v>41694.625</v>
      </c>
      <c r="J1311" s="42">
        <v>11510</v>
      </c>
    </row>
    <row r="1312" spans="5:10" x14ac:dyDescent="0.25">
      <c r="E1312" s="19">
        <f t="shared" si="60"/>
        <v>227</v>
      </c>
      <c r="F1312" s="28" t="str">
        <f t="shared" si="61"/>
        <v>2/24/2014</v>
      </c>
      <c r="G1312" s="28" t="str">
        <f t="shared" si="62"/>
        <v>11</v>
      </c>
      <c r="H1312" s="29">
        <f>IF(I1312="","",IF($C$7="HB",I1312-TIME(VLOOKUP($C$6,Reference!$B$12:$C$16,2,0),0,0),I1312-TIME(VLOOKUP($C$6,Reference!$B$12:$C$16,2,0),0,0)+TIME(1,0,0)))</f>
        <v>41694.458333333328</v>
      </c>
      <c r="I1312" s="29">
        <v>41694.666666666664</v>
      </c>
      <c r="J1312" s="42">
        <v>11499</v>
      </c>
    </row>
    <row r="1313" spans="5:10" x14ac:dyDescent="0.25">
      <c r="E1313" s="19">
        <f t="shared" si="60"/>
        <v>227</v>
      </c>
      <c r="F1313" s="28" t="str">
        <f t="shared" si="61"/>
        <v>2/24/2014</v>
      </c>
      <c r="G1313" s="28" t="str">
        <f t="shared" si="62"/>
        <v>12</v>
      </c>
      <c r="H1313" s="29">
        <f>IF(I1313="","",IF($C$7="HB",I1313-TIME(VLOOKUP($C$6,Reference!$B$12:$C$16,2,0),0,0),I1313-TIME(VLOOKUP($C$6,Reference!$B$12:$C$16,2,0),0,0)+TIME(1,0,0)))</f>
        <v>41694.5</v>
      </c>
      <c r="I1313" s="29">
        <v>41694.708333333336</v>
      </c>
      <c r="J1313" s="42">
        <v>11424</v>
      </c>
    </row>
    <row r="1314" spans="5:10" x14ac:dyDescent="0.25">
      <c r="E1314" s="19">
        <f t="shared" si="60"/>
        <v>227</v>
      </c>
      <c r="F1314" s="28" t="str">
        <f t="shared" si="61"/>
        <v>2/24/2014</v>
      </c>
      <c r="G1314" s="28" t="str">
        <f t="shared" si="62"/>
        <v>13</v>
      </c>
      <c r="H1314" s="29">
        <f>IF(I1314="","",IF($C$7="HB",I1314-TIME(VLOOKUP($C$6,Reference!$B$12:$C$16,2,0),0,0),I1314-TIME(VLOOKUP($C$6,Reference!$B$12:$C$16,2,0),0,0)+TIME(1,0,0)))</f>
        <v>41694.541666666664</v>
      </c>
      <c r="I1314" s="29">
        <v>41694.75</v>
      </c>
      <c r="J1314" s="42">
        <v>11400</v>
      </c>
    </row>
    <row r="1315" spans="5:10" x14ac:dyDescent="0.25">
      <c r="E1315" s="19">
        <f t="shared" si="60"/>
        <v>227</v>
      </c>
      <c r="F1315" s="28" t="str">
        <f t="shared" si="61"/>
        <v>2/24/2014</v>
      </c>
      <c r="G1315" s="28" t="str">
        <f t="shared" si="62"/>
        <v>14</v>
      </c>
      <c r="H1315" s="29">
        <f>IF(I1315="","",IF($C$7="HB",I1315-TIME(VLOOKUP($C$6,Reference!$B$12:$C$16,2,0),0,0),I1315-TIME(VLOOKUP($C$6,Reference!$B$12:$C$16,2,0),0,0)+TIME(1,0,0)))</f>
        <v>41694.583333333328</v>
      </c>
      <c r="I1315" s="29">
        <v>41694.791666666664</v>
      </c>
      <c r="J1315" s="42">
        <v>11372</v>
      </c>
    </row>
    <row r="1316" spans="5:10" x14ac:dyDescent="0.25">
      <c r="E1316" s="19">
        <f t="shared" si="60"/>
        <v>227</v>
      </c>
      <c r="F1316" s="28" t="str">
        <f t="shared" si="61"/>
        <v>2/24/2014</v>
      </c>
      <c r="G1316" s="28" t="str">
        <f t="shared" si="62"/>
        <v>15</v>
      </c>
      <c r="H1316" s="29">
        <f>IF(I1316="","",IF($C$7="HB",I1316-TIME(VLOOKUP($C$6,Reference!$B$12:$C$16,2,0),0,0),I1316-TIME(VLOOKUP($C$6,Reference!$B$12:$C$16,2,0),0,0)+TIME(1,0,0)))</f>
        <v>41694.625</v>
      </c>
      <c r="I1316" s="29">
        <v>41694.833333333336</v>
      </c>
      <c r="J1316" s="42">
        <v>11339</v>
      </c>
    </row>
    <row r="1317" spans="5:10" x14ac:dyDescent="0.25">
      <c r="E1317" s="19">
        <f t="shared" si="60"/>
        <v>227</v>
      </c>
      <c r="F1317" s="28" t="str">
        <f t="shared" si="61"/>
        <v>2/24/2014</v>
      </c>
      <c r="G1317" s="28" t="str">
        <f t="shared" si="62"/>
        <v>16</v>
      </c>
      <c r="H1317" s="29">
        <f>IF(I1317="","",IF($C$7="HB",I1317-TIME(VLOOKUP($C$6,Reference!$B$12:$C$16,2,0),0,0),I1317-TIME(VLOOKUP($C$6,Reference!$B$12:$C$16,2,0),0,0)+TIME(1,0,0)))</f>
        <v>41694.666666666664</v>
      </c>
      <c r="I1317" s="29">
        <v>41694.875</v>
      </c>
      <c r="J1317" s="42">
        <v>11410</v>
      </c>
    </row>
    <row r="1318" spans="5:10" x14ac:dyDescent="0.25">
      <c r="E1318" s="19">
        <f t="shared" si="60"/>
        <v>227</v>
      </c>
      <c r="F1318" s="28" t="str">
        <f t="shared" si="61"/>
        <v>2/24/2014</v>
      </c>
      <c r="G1318" s="28" t="str">
        <f t="shared" si="62"/>
        <v>17</v>
      </c>
      <c r="H1318" s="29">
        <f>IF(I1318="","",IF($C$7="HB",I1318-TIME(VLOOKUP($C$6,Reference!$B$12:$C$16,2,0),0,0),I1318-TIME(VLOOKUP($C$6,Reference!$B$12:$C$16,2,0),0,0)+TIME(1,0,0)))</f>
        <v>41694.708333333328</v>
      </c>
      <c r="I1318" s="29">
        <v>41694.916666666664</v>
      </c>
      <c r="J1318" s="42">
        <v>11420</v>
      </c>
    </row>
    <row r="1319" spans="5:10" x14ac:dyDescent="0.25">
      <c r="E1319" s="19">
        <f t="shared" si="60"/>
        <v>227</v>
      </c>
      <c r="F1319" s="28" t="str">
        <f t="shared" si="61"/>
        <v>2/24/2014</v>
      </c>
      <c r="G1319" s="28" t="str">
        <f t="shared" si="62"/>
        <v>18</v>
      </c>
      <c r="H1319" s="29">
        <f>IF(I1319="","",IF($C$7="HB",I1319-TIME(VLOOKUP($C$6,Reference!$B$12:$C$16,2,0),0,0),I1319-TIME(VLOOKUP($C$6,Reference!$B$12:$C$16,2,0),0,0)+TIME(1,0,0)))</f>
        <v>41694.75</v>
      </c>
      <c r="I1319" s="29">
        <v>41694.958333333336</v>
      </c>
      <c r="J1319" s="42">
        <v>11456</v>
      </c>
    </row>
    <row r="1320" spans="5:10" x14ac:dyDescent="0.25">
      <c r="E1320" s="19">
        <f t="shared" si="60"/>
        <v>227</v>
      </c>
      <c r="F1320" s="28" t="str">
        <f t="shared" si="61"/>
        <v>2/24/2014</v>
      </c>
      <c r="G1320" s="28" t="str">
        <f t="shared" si="62"/>
        <v>19</v>
      </c>
      <c r="H1320" s="29">
        <f>IF(I1320="","",IF($C$7="HB",I1320-TIME(VLOOKUP($C$6,Reference!$B$12:$C$16,2,0),0,0),I1320-TIME(VLOOKUP($C$6,Reference!$B$12:$C$16,2,0),0,0)+TIME(1,0,0)))</f>
        <v>41694.791666666664</v>
      </c>
      <c r="I1320" s="29">
        <v>41695</v>
      </c>
      <c r="J1320" s="42">
        <v>11593</v>
      </c>
    </row>
    <row r="1321" spans="5:10" x14ac:dyDescent="0.25">
      <c r="E1321" s="19">
        <f t="shared" si="60"/>
        <v>227</v>
      </c>
      <c r="F1321" s="28" t="str">
        <f t="shared" si="61"/>
        <v>2/24/2014</v>
      </c>
      <c r="G1321" s="28" t="str">
        <f t="shared" si="62"/>
        <v>20</v>
      </c>
      <c r="H1321" s="29">
        <f>IF(I1321="","",IF($C$7="HB",I1321-TIME(VLOOKUP($C$6,Reference!$B$12:$C$16,2,0),0,0),I1321-TIME(VLOOKUP($C$6,Reference!$B$12:$C$16,2,0),0,0)+TIME(1,0,0)))</f>
        <v>41694.833333333328</v>
      </c>
      <c r="I1321" s="29">
        <v>41695.041666666664</v>
      </c>
      <c r="J1321" s="42">
        <v>12028</v>
      </c>
    </row>
    <row r="1322" spans="5:10" x14ac:dyDescent="0.25">
      <c r="E1322" s="19">
        <f t="shared" si="60"/>
        <v>227</v>
      </c>
      <c r="F1322" s="28" t="str">
        <f t="shared" si="61"/>
        <v>2/24/2014</v>
      </c>
      <c r="G1322" s="28" t="str">
        <f t="shared" si="62"/>
        <v>21</v>
      </c>
      <c r="H1322" s="29">
        <f>IF(I1322="","",IF($C$7="HB",I1322-TIME(VLOOKUP($C$6,Reference!$B$12:$C$16,2,0),0,0),I1322-TIME(VLOOKUP($C$6,Reference!$B$12:$C$16,2,0),0,0)+TIME(1,0,0)))</f>
        <v>41694.875</v>
      </c>
      <c r="I1322" s="29">
        <v>41695.083333333336</v>
      </c>
      <c r="J1322" s="42">
        <v>12930</v>
      </c>
    </row>
    <row r="1323" spans="5:10" x14ac:dyDescent="0.25">
      <c r="E1323" s="19">
        <f t="shared" si="60"/>
        <v>227</v>
      </c>
      <c r="F1323" s="28" t="str">
        <f t="shared" si="61"/>
        <v>2/24/2014</v>
      </c>
      <c r="G1323" s="28" t="str">
        <f t="shared" si="62"/>
        <v>22</v>
      </c>
      <c r="H1323" s="29">
        <f>IF(I1323="","",IF($C$7="HB",I1323-TIME(VLOOKUP($C$6,Reference!$B$12:$C$16,2,0),0,0),I1323-TIME(VLOOKUP($C$6,Reference!$B$12:$C$16,2,0),0,0)+TIME(1,0,0)))</f>
        <v>41694.916666666664</v>
      </c>
      <c r="I1323" s="29">
        <v>41695.125</v>
      </c>
      <c r="J1323" s="42">
        <v>12940</v>
      </c>
    </row>
    <row r="1324" spans="5:10" x14ac:dyDescent="0.25">
      <c r="E1324" s="19">
        <f t="shared" si="60"/>
        <v>227</v>
      </c>
      <c r="F1324" s="28" t="str">
        <f t="shared" si="61"/>
        <v>2/24/2014</v>
      </c>
      <c r="G1324" s="28" t="str">
        <f t="shared" si="62"/>
        <v>23</v>
      </c>
      <c r="H1324" s="29">
        <f>IF(I1324="","",IF($C$7="HB",I1324-TIME(VLOOKUP($C$6,Reference!$B$12:$C$16,2,0),0,0),I1324-TIME(VLOOKUP($C$6,Reference!$B$12:$C$16,2,0),0,0)+TIME(1,0,0)))</f>
        <v>41694.958333333328</v>
      </c>
      <c r="I1324" s="29">
        <v>41695.166666666664</v>
      </c>
      <c r="J1324" s="42">
        <v>12482</v>
      </c>
    </row>
    <row r="1325" spans="5:10" x14ac:dyDescent="0.25">
      <c r="E1325" s="19">
        <f t="shared" si="60"/>
        <v>227</v>
      </c>
      <c r="F1325" s="28" t="str">
        <f t="shared" si="61"/>
        <v>2/25/2014</v>
      </c>
      <c r="G1325" s="28" t="str">
        <f t="shared" si="62"/>
        <v>0</v>
      </c>
      <c r="H1325" s="29">
        <f>IF(I1325="","",IF($C$7="HB",I1325-TIME(VLOOKUP($C$6,Reference!$B$12:$C$16,2,0),0,0),I1325-TIME(VLOOKUP($C$6,Reference!$B$12:$C$16,2,0),0,0)+TIME(1,0,0)))</f>
        <v>41695</v>
      </c>
      <c r="I1325" s="29">
        <v>41695.208333333336</v>
      </c>
      <c r="J1325" s="42">
        <v>11811</v>
      </c>
    </row>
    <row r="1326" spans="5:10" x14ac:dyDescent="0.25">
      <c r="E1326" s="19">
        <f t="shared" si="60"/>
        <v>227</v>
      </c>
      <c r="F1326" s="28" t="str">
        <f t="shared" si="61"/>
        <v>2/25/2014</v>
      </c>
      <c r="G1326" s="28" t="str">
        <f t="shared" si="62"/>
        <v>1</v>
      </c>
      <c r="H1326" s="29">
        <f>IF(I1326="","",IF($C$7="HB",I1326-TIME(VLOOKUP($C$6,Reference!$B$12:$C$16,2,0),0,0),I1326-TIME(VLOOKUP($C$6,Reference!$B$12:$C$16,2,0),0,0)+TIME(1,0,0)))</f>
        <v>41695.041666666664</v>
      </c>
      <c r="I1326" s="29">
        <v>41695.25</v>
      </c>
      <c r="J1326" s="42">
        <v>10858</v>
      </c>
    </row>
    <row r="1327" spans="5:10" x14ac:dyDescent="0.25">
      <c r="E1327" s="19">
        <f t="shared" si="60"/>
        <v>227</v>
      </c>
      <c r="F1327" s="28" t="str">
        <f t="shared" si="61"/>
        <v>2/25/2014</v>
      </c>
      <c r="G1327" s="28" t="str">
        <f t="shared" si="62"/>
        <v>2</v>
      </c>
      <c r="H1327" s="29">
        <f>IF(I1327="","",IF($C$7="HB",I1327-TIME(VLOOKUP($C$6,Reference!$B$12:$C$16,2,0),0,0),I1327-TIME(VLOOKUP($C$6,Reference!$B$12:$C$16,2,0),0,0)+TIME(1,0,0)))</f>
        <v>41695.083333333328</v>
      </c>
      <c r="I1327" s="29">
        <v>41695.291666666664</v>
      </c>
      <c r="J1327" s="42">
        <v>9937</v>
      </c>
    </row>
    <row r="1328" spans="5:10" x14ac:dyDescent="0.25">
      <c r="E1328" s="19">
        <f t="shared" si="60"/>
        <v>227</v>
      </c>
      <c r="F1328" s="28" t="str">
        <f t="shared" si="61"/>
        <v>2/25/2014</v>
      </c>
      <c r="G1328" s="28" t="str">
        <f t="shared" si="62"/>
        <v>3</v>
      </c>
      <c r="H1328" s="29">
        <f>IF(I1328="","",IF($C$7="HB",I1328-TIME(VLOOKUP($C$6,Reference!$B$12:$C$16,2,0),0,0),I1328-TIME(VLOOKUP($C$6,Reference!$B$12:$C$16,2,0),0,0)+TIME(1,0,0)))</f>
        <v>41695.125</v>
      </c>
      <c r="I1328" s="29">
        <v>41695.333333333336</v>
      </c>
      <c r="J1328" s="42">
        <v>9320</v>
      </c>
    </row>
    <row r="1329" spans="5:10" x14ac:dyDescent="0.25">
      <c r="E1329" s="19">
        <f t="shared" si="60"/>
        <v>227</v>
      </c>
      <c r="F1329" s="28" t="str">
        <f t="shared" si="61"/>
        <v>2/25/2014</v>
      </c>
      <c r="G1329" s="28" t="str">
        <f t="shared" si="62"/>
        <v>4</v>
      </c>
      <c r="H1329" s="29">
        <f>IF(I1329="","",IF($C$7="HB",I1329-TIME(VLOOKUP($C$6,Reference!$B$12:$C$16,2,0),0,0),I1329-TIME(VLOOKUP($C$6,Reference!$B$12:$C$16,2,0),0,0)+TIME(1,0,0)))</f>
        <v>41695.166666666664</v>
      </c>
      <c r="I1329" s="29">
        <v>41695.375</v>
      </c>
      <c r="J1329" s="42">
        <v>9025</v>
      </c>
    </row>
    <row r="1330" spans="5:10" x14ac:dyDescent="0.25">
      <c r="E1330" s="19">
        <f t="shared" si="60"/>
        <v>227</v>
      </c>
      <c r="F1330" s="28" t="str">
        <f t="shared" si="61"/>
        <v>2/25/2014</v>
      </c>
      <c r="G1330" s="28" t="str">
        <f t="shared" si="62"/>
        <v>5</v>
      </c>
      <c r="H1330" s="29">
        <f>IF(I1330="","",IF($C$7="HB",I1330-TIME(VLOOKUP($C$6,Reference!$B$12:$C$16,2,0),0,0),I1330-TIME(VLOOKUP($C$6,Reference!$B$12:$C$16,2,0),0,0)+TIME(1,0,0)))</f>
        <v>41695.208333333328</v>
      </c>
      <c r="I1330" s="29">
        <v>41695.416666666664</v>
      </c>
      <c r="J1330" s="42">
        <v>8838</v>
      </c>
    </row>
    <row r="1331" spans="5:10" x14ac:dyDescent="0.25">
      <c r="E1331" s="19">
        <f t="shared" si="60"/>
        <v>227</v>
      </c>
      <c r="F1331" s="28" t="str">
        <f t="shared" si="61"/>
        <v>2/25/2014</v>
      </c>
      <c r="G1331" s="28" t="str">
        <f t="shared" si="62"/>
        <v>6</v>
      </c>
      <c r="H1331" s="29">
        <f>IF(I1331="","",IF($C$7="HB",I1331-TIME(VLOOKUP($C$6,Reference!$B$12:$C$16,2,0),0,0),I1331-TIME(VLOOKUP($C$6,Reference!$B$12:$C$16,2,0),0,0)+TIME(1,0,0)))</f>
        <v>41695.25</v>
      </c>
      <c r="I1331" s="29">
        <v>41695.458333333336</v>
      </c>
      <c r="J1331" s="42">
        <v>8834</v>
      </c>
    </row>
    <row r="1332" spans="5:10" x14ac:dyDescent="0.25">
      <c r="E1332" s="19">
        <f t="shared" si="60"/>
        <v>227</v>
      </c>
      <c r="F1332" s="28" t="str">
        <f t="shared" si="61"/>
        <v>2/25/2014</v>
      </c>
      <c r="G1332" s="28" t="str">
        <f t="shared" si="62"/>
        <v>7</v>
      </c>
      <c r="H1332" s="29">
        <f>IF(I1332="","",IF($C$7="HB",I1332-TIME(VLOOKUP($C$6,Reference!$B$12:$C$16,2,0),0,0),I1332-TIME(VLOOKUP($C$6,Reference!$B$12:$C$16,2,0),0,0)+TIME(1,0,0)))</f>
        <v>41695.291666666664</v>
      </c>
      <c r="I1332" s="29">
        <v>41695.5</v>
      </c>
      <c r="J1332" s="42">
        <v>9034</v>
      </c>
    </row>
    <row r="1333" spans="5:10" x14ac:dyDescent="0.25">
      <c r="E1333" s="19">
        <f t="shared" si="60"/>
        <v>227</v>
      </c>
      <c r="F1333" s="28" t="str">
        <f t="shared" si="61"/>
        <v>2/25/2014</v>
      </c>
      <c r="G1333" s="28" t="str">
        <f t="shared" si="62"/>
        <v>8</v>
      </c>
      <c r="H1333" s="29">
        <f>IF(I1333="","",IF($C$7="HB",I1333-TIME(VLOOKUP($C$6,Reference!$B$12:$C$16,2,0),0,0),I1333-TIME(VLOOKUP($C$6,Reference!$B$12:$C$16,2,0),0,0)+TIME(1,0,0)))</f>
        <v>41695.333333333328</v>
      </c>
      <c r="I1333" s="29">
        <v>41695.541666666664</v>
      </c>
      <c r="J1333" s="42">
        <v>9695</v>
      </c>
    </row>
    <row r="1334" spans="5:10" x14ac:dyDescent="0.25">
      <c r="E1334" s="19">
        <f t="shared" si="60"/>
        <v>227</v>
      </c>
      <c r="F1334" s="28" t="str">
        <f t="shared" si="61"/>
        <v>2/25/2014</v>
      </c>
      <c r="G1334" s="28" t="str">
        <f t="shared" si="62"/>
        <v>9</v>
      </c>
      <c r="H1334" s="29">
        <f>IF(I1334="","",IF($C$7="HB",I1334-TIME(VLOOKUP($C$6,Reference!$B$12:$C$16,2,0),0,0),I1334-TIME(VLOOKUP($C$6,Reference!$B$12:$C$16,2,0),0,0)+TIME(1,0,0)))</f>
        <v>41695.375</v>
      </c>
      <c r="I1334" s="29">
        <v>41695.583333333336</v>
      </c>
      <c r="J1334" s="42">
        <v>10883</v>
      </c>
    </row>
    <row r="1335" spans="5:10" x14ac:dyDescent="0.25">
      <c r="E1335" s="19">
        <f t="shared" si="60"/>
        <v>227</v>
      </c>
      <c r="F1335" s="28" t="str">
        <f t="shared" si="61"/>
        <v>2/25/2014</v>
      </c>
      <c r="G1335" s="28" t="str">
        <f t="shared" si="62"/>
        <v>10</v>
      </c>
      <c r="H1335" s="29">
        <f>IF(I1335="","",IF($C$7="HB",I1335-TIME(VLOOKUP($C$6,Reference!$B$12:$C$16,2,0),0,0),I1335-TIME(VLOOKUP($C$6,Reference!$B$12:$C$16,2,0),0,0)+TIME(1,0,0)))</f>
        <v>41695.416666666664</v>
      </c>
      <c r="I1335" s="29">
        <v>41695.625</v>
      </c>
      <c r="J1335" s="42">
        <v>11544</v>
      </c>
    </row>
    <row r="1336" spans="5:10" x14ac:dyDescent="0.25">
      <c r="E1336" s="19">
        <f t="shared" si="60"/>
        <v>227</v>
      </c>
      <c r="F1336" s="28" t="str">
        <f t="shared" si="61"/>
        <v>2/25/2014</v>
      </c>
      <c r="G1336" s="28" t="str">
        <f t="shared" si="62"/>
        <v>11</v>
      </c>
      <c r="H1336" s="29">
        <f>IF(I1336="","",IF($C$7="HB",I1336-TIME(VLOOKUP($C$6,Reference!$B$12:$C$16,2,0),0,0),I1336-TIME(VLOOKUP($C$6,Reference!$B$12:$C$16,2,0),0,0)+TIME(1,0,0)))</f>
        <v>41695.458333333328</v>
      </c>
      <c r="I1336" s="29">
        <v>41695.666666666664</v>
      </c>
      <c r="J1336" s="42">
        <v>11588</v>
      </c>
    </row>
    <row r="1337" spans="5:10" x14ac:dyDescent="0.25">
      <c r="E1337" s="19">
        <f t="shared" si="60"/>
        <v>227</v>
      </c>
      <c r="F1337" s="28" t="str">
        <f t="shared" si="61"/>
        <v>2/25/2014</v>
      </c>
      <c r="G1337" s="28" t="str">
        <f t="shared" si="62"/>
        <v>12</v>
      </c>
      <c r="H1337" s="29">
        <f>IF(I1337="","",IF($C$7="HB",I1337-TIME(VLOOKUP($C$6,Reference!$B$12:$C$16,2,0),0,0),I1337-TIME(VLOOKUP($C$6,Reference!$B$12:$C$16,2,0),0,0)+TIME(1,0,0)))</f>
        <v>41695.5</v>
      </c>
      <c r="I1337" s="29">
        <v>41695.708333333336</v>
      </c>
      <c r="J1337" s="42">
        <v>11463</v>
      </c>
    </row>
    <row r="1338" spans="5:10" x14ac:dyDescent="0.25">
      <c r="E1338" s="19">
        <f t="shared" si="60"/>
        <v>227</v>
      </c>
      <c r="F1338" s="28" t="str">
        <f t="shared" si="61"/>
        <v>2/25/2014</v>
      </c>
      <c r="G1338" s="28" t="str">
        <f t="shared" si="62"/>
        <v>13</v>
      </c>
      <c r="H1338" s="29">
        <f>IF(I1338="","",IF($C$7="HB",I1338-TIME(VLOOKUP($C$6,Reference!$B$12:$C$16,2,0),0,0),I1338-TIME(VLOOKUP($C$6,Reference!$B$12:$C$16,2,0),0,0)+TIME(1,0,0)))</f>
        <v>41695.541666666664</v>
      </c>
      <c r="I1338" s="29">
        <v>41695.75</v>
      </c>
      <c r="J1338" s="42">
        <v>11369</v>
      </c>
    </row>
    <row r="1339" spans="5:10" x14ac:dyDescent="0.25">
      <c r="E1339" s="19">
        <f t="shared" si="60"/>
        <v>227</v>
      </c>
      <c r="F1339" s="28" t="str">
        <f t="shared" si="61"/>
        <v>2/25/2014</v>
      </c>
      <c r="G1339" s="28" t="str">
        <f t="shared" si="62"/>
        <v>14</v>
      </c>
      <c r="H1339" s="29">
        <f>IF(I1339="","",IF($C$7="HB",I1339-TIME(VLOOKUP($C$6,Reference!$B$12:$C$16,2,0),0,0),I1339-TIME(VLOOKUP($C$6,Reference!$B$12:$C$16,2,0),0,0)+TIME(1,0,0)))</f>
        <v>41695.583333333328</v>
      </c>
      <c r="I1339" s="29">
        <v>41695.791666666664</v>
      </c>
      <c r="J1339" s="42">
        <v>11318</v>
      </c>
    </row>
    <row r="1340" spans="5:10" x14ac:dyDescent="0.25">
      <c r="E1340" s="19">
        <f t="shared" si="60"/>
        <v>227</v>
      </c>
      <c r="F1340" s="28" t="str">
        <f t="shared" si="61"/>
        <v>2/25/2014</v>
      </c>
      <c r="G1340" s="28" t="str">
        <f t="shared" si="62"/>
        <v>15</v>
      </c>
      <c r="H1340" s="29">
        <f>IF(I1340="","",IF($C$7="HB",I1340-TIME(VLOOKUP($C$6,Reference!$B$12:$C$16,2,0),0,0),I1340-TIME(VLOOKUP($C$6,Reference!$B$12:$C$16,2,0),0,0)+TIME(1,0,0)))</f>
        <v>41695.625</v>
      </c>
      <c r="I1340" s="29">
        <v>41695.833333333336</v>
      </c>
      <c r="J1340" s="42">
        <v>11302</v>
      </c>
    </row>
    <row r="1341" spans="5:10" x14ac:dyDescent="0.25">
      <c r="E1341" s="19">
        <f t="shared" si="60"/>
        <v>227</v>
      </c>
      <c r="F1341" s="28" t="str">
        <f t="shared" si="61"/>
        <v>2/25/2014</v>
      </c>
      <c r="G1341" s="28" t="str">
        <f t="shared" si="62"/>
        <v>16</v>
      </c>
      <c r="H1341" s="29">
        <f>IF(I1341="","",IF($C$7="HB",I1341-TIME(VLOOKUP($C$6,Reference!$B$12:$C$16,2,0),0,0),I1341-TIME(VLOOKUP($C$6,Reference!$B$12:$C$16,2,0),0,0)+TIME(1,0,0)))</f>
        <v>41695.666666666664</v>
      </c>
      <c r="I1341" s="29">
        <v>41695.875</v>
      </c>
      <c r="J1341" s="42">
        <v>11384</v>
      </c>
    </row>
    <row r="1342" spans="5:10" x14ac:dyDescent="0.25">
      <c r="E1342" s="19">
        <f t="shared" si="60"/>
        <v>227</v>
      </c>
      <c r="F1342" s="28" t="str">
        <f t="shared" si="61"/>
        <v>2/25/2014</v>
      </c>
      <c r="G1342" s="28" t="str">
        <f t="shared" si="62"/>
        <v>17</v>
      </c>
      <c r="H1342" s="29">
        <f>IF(I1342="","",IF($C$7="HB",I1342-TIME(VLOOKUP($C$6,Reference!$B$12:$C$16,2,0),0,0),I1342-TIME(VLOOKUP($C$6,Reference!$B$12:$C$16,2,0),0,0)+TIME(1,0,0)))</f>
        <v>41695.708333333328</v>
      </c>
      <c r="I1342" s="29">
        <v>41695.916666666664</v>
      </c>
      <c r="J1342" s="42">
        <v>11377</v>
      </c>
    </row>
    <row r="1343" spans="5:10" x14ac:dyDescent="0.25">
      <c r="E1343" s="19">
        <f t="shared" si="60"/>
        <v>227</v>
      </c>
      <c r="F1343" s="28" t="str">
        <f t="shared" si="61"/>
        <v>2/25/2014</v>
      </c>
      <c r="G1343" s="28" t="str">
        <f t="shared" si="62"/>
        <v>18</v>
      </c>
      <c r="H1343" s="29">
        <f>IF(I1343="","",IF($C$7="HB",I1343-TIME(VLOOKUP($C$6,Reference!$B$12:$C$16,2,0),0,0),I1343-TIME(VLOOKUP($C$6,Reference!$B$12:$C$16,2,0),0,0)+TIME(1,0,0)))</f>
        <v>41695.75</v>
      </c>
      <c r="I1343" s="29">
        <v>41695.958333333336</v>
      </c>
      <c r="J1343" s="42">
        <v>11422</v>
      </c>
    </row>
    <row r="1344" spans="5:10" x14ac:dyDescent="0.25">
      <c r="E1344" s="19">
        <f t="shared" si="60"/>
        <v>227</v>
      </c>
      <c r="F1344" s="28" t="str">
        <f t="shared" si="61"/>
        <v>2/25/2014</v>
      </c>
      <c r="G1344" s="28" t="str">
        <f t="shared" si="62"/>
        <v>19</v>
      </c>
      <c r="H1344" s="29">
        <f>IF(I1344="","",IF($C$7="HB",I1344-TIME(VLOOKUP($C$6,Reference!$B$12:$C$16,2,0),0,0),I1344-TIME(VLOOKUP($C$6,Reference!$B$12:$C$16,2,0),0,0)+TIME(1,0,0)))</f>
        <v>41695.791666666664</v>
      </c>
      <c r="I1344" s="29">
        <v>41696</v>
      </c>
      <c r="J1344" s="42">
        <v>11540</v>
      </c>
    </row>
    <row r="1345" spans="5:10" x14ac:dyDescent="0.25">
      <c r="E1345" s="19">
        <f t="shared" si="60"/>
        <v>227</v>
      </c>
      <c r="F1345" s="28" t="str">
        <f t="shared" si="61"/>
        <v>2/25/2014</v>
      </c>
      <c r="G1345" s="28" t="str">
        <f t="shared" si="62"/>
        <v>20</v>
      </c>
      <c r="H1345" s="29">
        <f>IF(I1345="","",IF($C$7="HB",I1345-TIME(VLOOKUP($C$6,Reference!$B$12:$C$16,2,0),0,0),I1345-TIME(VLOOKUP($C$6,Reference!$B$12:$C$16,2,0),0,0)+TIME(1,0,0)))</f>
        <v>41695.833333333328</v>
      </c>
      <c r="I1345" s="29">
        <v>41696.041666666664</v>
      </c>
      <c r="J1345" s="42">
        <v>11924</v>
      </c>
    </row>
    <row r="1346" spans="5:10" x14ac:dyDescent="0.25">
      <c r="E1346" s="19">
        <f t="shared" si="60"/>
        <v>227</v>
      </c>
      <c r="F1346" s="28" t="str">
        <f t="shared" si="61"/>
        <v>2/25/2014</v>
      </c>
      <c r="G1346" s="28" t="str">
        <f t="shared" si="62"/>
        <v>21</v>
      </c>
      <c r="H1346" s="29">
        <f>IF(I1346="","",IF($C$7="HB",I1346-TIME(VLOOKUP($C$6,Reference!$B$12:$C$16,2,0),0,0),I1346-TIME(VLOOKUP($C$6,Reference!$B$12:$C$16,2,0),0,0)+TIME(1,0,0)))</f>
        <v>41695.875</v>
      </c>
      <c r="I1346" s="29">
        <v>41696.083333333336</v>
      </c>
      <c r="J1346" s="42">
        <v>12925</v>
      </c>
    </row>
    <row r="1347" spans="5:10" x14ac:dyDescent="0.25">
      <c r="E1347" s="19">
        <f t="shared" si="60"/>
        <v>227</v>
      </c>
      <c r="F1347" s="28" t="str">
        <f t="shared" si="61"/>
        <v>2/25/2014</v>
      </c>
      <c r="G1347" s="28" t="str">
        <f t="shared" si="62"/>
        <v>22</v>
      </c>
      <c r="H1347" s="29">
        <f>IF(I1347="","",IF($C$7="HB",I1347-TIME(VLOOKUP($C$6,Reference!$B$12:$C$16,2,0),0,0),I1347-TIME(VLOOKUP($C$6,Reference!$B$12:$C$16,2,0),0,0)+TIME(1,0,0)))</f>
        <v>41695.916666666664</v>
      </c>
      <c r="I1347" s="29">
        <v>41696.125</v>
      </c>
      <c r="J1347" s="42">
        <v>12912</v>
      </c>
    </row>
    <row r="1348" spans="5:10" x14ac:dyDescent="0.25">
      <c r="E1348" s="19">
        <f t="shared" si="60"/>
        <v>227</v>
      </c>
      <c r="F1348" s="28" t="str">
        <f t="shared" si="61"/>
        <v>2/25/2014</v>
      </c>
      <c r="G1348" s="28" t="str">
        <f t="shared" si="62"/>
        <v>23</v>
      </c>
      <c r="H1348" s="29">
        <f>IF(I1348="","",IF($C$7="HB",I1348-TIME(VLOOKUP($C$6,Reference!$B$12:$C$16,2,0),0,0),I1348-TIME(VLOOKUP($C$6,Reference!$B$12:$C$16,2,0),0,0)+TIME(1,0,0)))</f>
        <v>41695.958333333328</v>
      </c>
      <c r="I1348" s="29">
        <v>41696.166666666664</v>
      </c>
      <c r="J1348" s="42">
        <v>12481</v>
      </c>
    </row>
    <row r="1349" spans="5:10" x14ac:dyDescent="0.25">
      <c r="E1349" s="19">
        <f t="shared" si="60"/>
        <v>227</v>
      </c>
      <c r="F1349" s="28" t="str">
        <f t="shared" si="61"/>
        <v>2/26/2014</v>
      </c>
      <c r="G1349" s="28" t="str">
        <f t="shared" si="62"/>
        <v>0</v>
      </c>
      <c r="H1349" s="29">
        <f>IF(I1349="","",IF($C$7="HB",I1349-TIME(VLOOKUP($C$6,Reference!$B$12:$C$16,2,0),0,0),I1349-TIME(VLOOKUP($C$6,Reference!$B$12:$C$16,2,0),0,0)+TIME(1,0,0)))</f>
        <v>41696</v>
      </c>
      <c r="I1349" s="29">
        <v>41696.208333333336</v>
      </c>
      <c r="J1349" s="42">
        <v>11818</v>
      </c>
    </row>
    <row r="1350" spans="5:10" x14ac:dyDescent="0.25">
      <c r="E1350" s="19">
        <f t="shared" ref="E1350:E1413" si="63">$C$16</f>
        <v>227</v>
      </c>
      <c r="F1350" s="28" t="str">
        <f t="shared" ref="F1350:F1413" si="64">TEXT(H1350,"m/d/yyyy")</f>
        <v>2/26/2014</v>
      </c>
      <c r="G1350" s="28" t="str">
        <f t="shared" ref="G1350:G1413" si="65">TEXT(H1350,"h")</f>
        <v>1</v>
      </c>
      <c r="H1350" s="29">
        <f>IF(I1350="","",IF($C$7="HB",I1350-TIME(VLOOKUP($C$6,Reference!$B$12:$C$16,2,0),0,0),I1350-TIME(VLOOKUP($C$6,Reference!$B$12:$C$16,2,0),0,0)+TIME(1,0,0)))</f>
        <v>41696.041666666664</v>
      </c>
      <c r="I1350" s="29">
        <v>41696.25</v>
      </c>
      <c r="J1350" s="42">
        <v>10933</v>
      </c>
    </row>
    <row r="1351" spans="5:10" x14ac:dyDescent="0.25">
      <c r="E1351" s="19">
        <f t="shared" si="63"/>
        <v>227</v>
      </c>
      <c r="F1351" s="28" t="str">
        <f t="shared" si="64"/>
        <v>2/26/2014</v>
      </c>
      <c r="G1351" s="28" t="str">
        <f t="shared" si="65"/>
        <v>2</v>
      </c>
      <c r="H1351" s="29">
        <f>IF(I1351="","",IF($C$7="HB",I1351-TIME(VLOOKUP($C$6,Reference!$B$12:$C$16,2,0),0,0),I1351-TIME(VLOOKUP($C$6,Reference!$B$12:$C$16,2,0),0,0)+TIME(1,0,0)))</f>
        <v>41696.083333333328</v>
      </c>
      <c r="I1351" s="29">
        <v>41696.291666666664</v>
      </c>
      <c r="J1351" s="42">
        <v>10043</v>
      </c>
    </row>
    <row r="1352" spans="5:10" x14ac:dyDescent="0.25">
      <c r="E1352" s="19">
        <f t="shared" si="63"/>
        <v>227</v>
      </c>
      <c r="F1352" s="28" t="str">
        <f t="shared" si="64"/>
        <v>2/26/2014</v>
      </c>
      <c r="G1352" s="28" t="str">
        <f t="shared" si="65"/>
        <v>3</v>
      </c>
      <c r="H1352" s="29">
        <f>IF(I1352="","",IF($C$7="HB",I1352-TIME(VLOOKUP($C$6,Reference!$B$12:$C$16,2,0),0,0),I1352-TIME(VLOOKUP($C$6,Reference!$B$12:$C$16,2,0),0,0)+TIME(1,0,0)))</f>
        <v>41696.125</v>
      </c>
      <c r="I1352" s="29">
        <v>41696.333333333336</v>
      </c>
      <c r="J1352" s="42">
        <v>9420</v>
      </c>
    </row>
    <row r="1353" spans="5:10" x14ac:dyDescent="0.25">
      <c r="E1353" s="19">
        <f t="shared" si="63"/>
        <v>227</v>
      </c>
      <c r="F1353" s="28" t="str">
        <f t="shared" si="64"/>
        <v>2/26/2014</v>
      </c>
      <c r="G1353" s="28" t="str">
        <f t="shared" si="65"/>
        <v>4</v>
      </c>
      <c r="H1353" s="29">
        <f>IF(I1353="","",IF($C$7="HB",I1353-TIME(VLOOKUP($C$6,Reference!$B$12:$C$16,2,0),0,0),I1353-TIME(VLOOKUP($C$6,Reference!$B$12:$C$16,2,0),0,0)+TIME(1,0,0)))</f>
        <v>41696.166666666664</v>
      </c>
      <c r="I1353" s="29">
        <v>41696.375</v>
      </c>
      <c r="J1353" s="42">
        <v>9181</v>
      </c>
    </row>
    <row r="1354" spans="5:10" x14ac:dyDescent="0.25">
      <c r="E1354" s="19">
        <f t="shared" si="63"/>
        <v>227</v>
      </c>
      <c r="F1354" s="28" t="str">
        <f t="shared" si="64"/>
        <v>2/26/2014</v>
      </c>
      <c r="G1354" s="28" t="str">
        <f t="shared" si="65"/>
        <v>5</v>
      </c>
      <c r="H1354" s="29">
        <f>IF(I1354="","",IF($C$7="HB",I1354-TIME(VLOOKUP($C$6,Reference!$B$12:$C$16,2,0),0,0),I1354-TIME(VLOOKUP($C$6,Reference!$B$12:$C$16,2,0),0,0)+TIME(1,0,0)))</f>
        <v>41696.208333333328</v>
      </c>
      <c r="I1354" s="29">
        <v>41696.416666666664</v>
      </c>
      <c r="J1354" s="42">
        <v>9113</v>
      </c>
    </row>
    <row r="1355" spans="5:10" x14ac:dyDescent="0.25">
      <c r="E1355" s="19">
        <f t="shared" si="63"/>
        <v>227</v>
      </c>
      <c r="F1355" s="28" t="str">
        <f t="shared" si="64"/>
        <v>2/26/2014</v>
      </c>
      <c r="G1355" s="28" t="str">
        <f t="shared" si="65"/>
        <v>6</v>
      </c>
      <c r="H1355" s="29">
        <f>IF(I1355="","",IF($C$7="HB",I1355-TIME(VLOOKUP($C$6,Reference!$B$12:$C$16,2,0),0,0),I1355-TIME(VLOOKUP($C$6,Reference!$B$12:$C$16,2,0),0,0)+TIME(1,0,0)))</f>
        <v>41696.25</v>
      </c>
      <c r="I1355" s="29">
        <v>41696.458333333336</v>
      </c>
      <c r="J1355" s="42">
        <v>8781</v>
      </c>
    </row>
    <row r="1356" spans="5:10" x14ac:dyDescent="0.25">
      <c r="E1356" s="19">
        <f t="shared" si="63"/>
        <v>227</v>
      </c>
      <c r="F1356" s="28" t="str">
        <f t="shared" si="64"/>
        <v>2/26/2014</v>
      </c>
      <c r="G1356" s="28" t="str">
        <f t="shared" si="65"/>
        <v>7</v>
      </c>
      <c r="H1356" s="29">
        <f>IF(I1356="","",IF($C$7="HB",I1356-TIME(VLOOKUP($C$6,Reference!$B$12:$C$16,2,0),0,0),I1356-TIME(VLOOKUP($C$6,Reference!$B$12:$C$16,2,0),0,0)+TIME(1,0,0)))</f>
        <v>41696.291666666664</v>
      </c>
      <c r="I1356" s="29">
        <v>41696.5</v>
      </c>
      <c r="J1356" s="42">
        <v>8991</v>
      </c>
    </row>
    <row r="1357" spans="5:10" x14ac:dyDescent="0.25">
      <c r="E1357" s="19">
        <f t="shared" si="63"/>
        <v>227</v>
      </c>
      <c r="F1357" s="28" t="str">
        <f t="shared" si="64"/>
        <v>2/26/2014</v>
      </c>
      <c r="G1357" s="28" t="str">
        <f t="shared" si="65"/>
        <v>8</v>
      </c>
      <c r="H1357" s="29">
        <f>IF(I1357="","",IF($C$7="HB",I1357-TIME(VLOOKUP($C$6,Reference!$B$12:$C$16,2,0),0,0),I1357-TIME(VLOOKUP($C$6,Reference!$B$12:$C$16,2,0),0,0)+TIME(1,0,0)))</f>
        <v>41696.333333333328</v>
      </c>
      <c r="I1357" s="29">
        <v>41696.541666666664</v>
      </c>
      <c r="J1357" s="42">
        <v>9649</v>
      </c>
    </row>
    <row r="1358" spans="5:10" x14ac:dyDescent="0.25">
      <c r="E1358" s="19">
        <f t="shared" si="63"/>
        <v>227</v>
      </c>
      <c r="F1358" s="28" t="str">
        <f t="shared" si="64"/>
        <v>2/26/2014</v>
      </c>
      <c r="G1358" s="28" t="str">
        <f t="shared" si="65"/>
        <v>9</v>
      </c>
      <c r="H1358" s="29">
        <f>IF(I1358="","",IF($C$7="HB",I1358-TIME(VLOOKUP($C$6,Reference!$B$12:$C$16,2,0),0,0),I1358-TIME(VLOOKUP($C$6,Reference!$B$12:$C$16,2,0),0,0)+TIME(1,0,0)))</f>
        <v>41696.375</v>
      </c>
      <c r="I1358" s="29">
        <v>41696.583333333336</v>
      </c>
      <c r="J1358" s="42">
        <v>10794</v>
      </c>
    </row>
    <row r="1359" spans="5:10" x14ac:dyDescent="0.25">
      <c r="E1359" s="19">
        <f t="shared" si="63"/>
        <v>227</v>
      </c>
      <c r="F1359" s="28" t="str">
        <f t="shared" si="64"/>
        <v>2/26/2014</v>
      </c>
      <c r="G1359" s="28" t="str">
        <f t="shared" si="65"/>
        <v>10</v>
      </c>
      <c r="H1359" s="29">
        <f>IF(I1359="","",IF($C$7="HB",I1359-TIME(VLOOKUP($C$6,Reference!$B$12:$C$16,2,0),0,0),I1359-TIME(VLOOKUP($C$6,Reference!$B$12:$C$16,2,0),0,0)+TIME(1,0,0)))</f>
        <v>41696.416666666664</v>
      </c>
      <c r="I1359" s="29">
        <v>41696.625</v>
      </c>
      <c r="J1359" s="42">
        <v>11680</v>
      </c>
    </row>
    <row r="1360" spans="5:10" x14ac:dyDescent="0.25">
      <c r="E1360" s="19">
        <f t="shared" si="63"/>
        <v>227</v>
      </c>
      <c r="F1360" s="28" t="str">
        <f t="shared" si="64"/>
        <v>2/26/2014</v>
      </c>
      <c r="G1360" s="28" t="str">
        <f t="shared" si="65"/>
        <v>11</v>
      </c>
      <c r="H1360" s="29">
        <f>IF(I1360="","",IF($C$7="HB",I1360-TIME(VLOOKUP($C$6,Reference!$B$12:$C$16,2,0),0,0),I1360-TIME(VLOOKUP($C$6,Reference!$B$12:$C$16,2,0),0,0)+TIME(1,0,0)))</f>
        <v>41696.458333333328</v>
      </c>
      <c r="I1360" s="29">
        <v>41696.666666666664</v>
      </c>
      <c r="J1360" s="42">
        <v>11997</v>
      </c>
    </row>
    <row r="1361" spans="5:10" x14ac:dyDescent="0.25">
      <c r="E1361" s="19">
        <f t="shared" si="63"/>
        <v>227</v>
      </c>
      <c r="F1361" s="28" t="str">
        <f t="shared" si="64"/>
        <v>2/26/2014</v>
      </c>
      <c r="G1361" s="28" t="str">
        <f t="shared" si="65"/>
        <v>12</v>
      </c>
      <c r="H1361" s="29">
        <f>IF(I1361="","",IF($C$7="HB",I1361-TIME(VLOOKUP($C$6,Reference!$B$12:$C$16,2,0),0,0),I1361-TIME(VLOOKUP($C$6,Reference!$B$12:$C$16,2,0),0,0)+TIME(1,0,0)))</f>
        <v>41696.5</v>
      </c>
      <c r="I1361" s="29">
        <v>41696.708333333336</v>
      </c>
      <c r="J1361" s="42">
        <v>12091</v>
      </c>
    </row>
    <row r="1362" spans="5:10" x14ac:dyDescent="0.25">
      <c r="E1362" s="19">
        <f t="shared" si="63"/>
        <v>227</v>
      </c>
      <c r="F1362" s="28" t="str">
        <f t="shared" si="64"/>
        <v>2/26/2014</v>
      </c>
      <c r="G1362" s="28" t="str">
        <f t="shared" si="65"/>
        <v>13</v>
      </c>
      <c r="H1362" s="29">
        <f>IF(I1362="","",IF($C$7="HB",I1362-TIME(VLOOKUP($C$6,Reference!$B$12:$C$16,2,0),0,0),I1362-TIME(VLOOKUP($C$6,Reference!$B$12:$C$16,2,0),0,0)+TIME(1,0,0)))</f>
        <v>41696.541666666664</v>
      </c>
      <c r="I1362" s="29">
        <v>41696.75</v>
      </c>
      <c r="J1362" s="42">
        <v>12153</v>
      </c>
    </row>
    <row r="1363" spans="5:10" x14ac:dyDescent="0.25">
      <c r="E1363" s="19">
        <f t="shared" si="63"/>
        <v>227</v>
      </c>
      <c r="F1363" s="28" t="str">
        <f t="shared" si="64"/>
        <v>2/26/2014</v>
      </c>
      <c r="G1363" s="28" t="str">
        <f t="shared" si="65"/>
        <v>14</v>
      </c>
      <c r="H1363" s="29">
        <f>IF(I1363="","",IF($C$7="HB",I1363-TIME(VLOOKUP($C$6,Reference!$B$12:$C$16,2,0),0,0),I1363-TIME(VLOOKUP($C$6,Reference!$B$12:$C$16,2,0),0,0)+TIME(1,0,0)))</f>
        <v>41696.583333333328</v>
      </c>
      <c r="I1363" s="29">
        <v>41696.791666666664</v>
      </c>
      <c r="J1363" s="42">
        <v>12055</v>
      </c>
    </row>
    <row r="1364" spans="5:10" x14ac:dyDescent="0.25">
      <c r="E1364" s="19">
        <f t="shared" si="63"/>
        <v>227</v>
      </c>
      <c r="F1364" s="28" t="str">
        <f t="shared" si="64"/>
        <v>2/26/2014</v>
      </c>
      <c r="G1364" s="28" t="str">
        <f t="shared" si="65"/>
        <v>15</v>
      </c>
      <c r="H1364" s="29">
        <f>IF(I1364="","",IF($C$7="HB",I1364-TIME(VLOOKUP($C$6,Reference!$B$12:$C$16,2,0),0,0),I1364-TIME(VLOOKUP($C$6,Reference!$B$12:$C$16,2,0),0,0)+TIME(1,0,0)))</f>
        <v>41696.625</v>
      </c>
      <c r="I1364" s="29">
        <v>41696.833333333336</v>
      </c>
      <c r="J1364" s="42">
        <v>11972</v>
      </c>
    </row>
    <row r="1365" spans="5:10" x14ac:dyDescent="0.25">
      <c r="E1365" s="19">
        <f t="shared" si="63"/>
        <v>227</v>
      </c>
      <c r="F1365" s="28" t="str">
        <f t="shared" si="64"/>
        <v>2/26/2014</v>
      </c>
      <c r="G1365" s="28" t="str">
        <f t="shared" si="65"/>
        <v>16</v>
      </c>
      <c r="H1365" s="29">
        <f>IF(I1365="","",IF($C$7="HB",I1365-TIME(VLOOKUP($C$6,Reference!$B$12:$C$16,2,0),0,0),I1365-TIME(VLOOKUP($C$6,Reference!$B$12:$C$16,2,0),0,0)+TIME(1,0,0)))</f>
        <v>41696.666666666664</v>
      </c>
      <c r="I1365" s="29">
        <v>41696.875</v>
      </c>
      <c r="J1365" s="42">
        <v>11895</v>
      </c>
    </row>
    <row r="1366" spans="5:10" x14ac:dyDescent="0.25">
      <c r="E1366" s="19">
        <f t="shared" si="63"/>
        <v>227</v>
      </c>
      <c r="F1366" s="28" t="str">
        <f t="shared" si="64"/>
        <v>2/26/2014</v>
      </c>
      <c r="G1366" s="28" t="str">
        <f t="shared" si="65"/>
        <v>17</v>
      </c>
      <c r="H1366" s="29">
        <f>IF(I1366="","",IF($C$7="HB",I1366-TIME(VLOOKUP($C$6,Reference!$B$12:$C$16,2,0),0,0),I1366-TIME(VLOOKUP($C$6,Reference!$B$12:$C$16,2,0),0,0)+TIME(1,0,0)))</f>
        <v>41696.708333333328</v>
      </c>
      <c r="I1366" s="29">
        <v>41696.916666666664</v>
      </c>
      <c r="J1366" s="42">
        <v>11929</v>
      </c>
    </row>
    <row r="1367" spans="5:10" x14ac:dyDescent="0.25">
      <c r="E1367" s="19">
        <f t="shared" si="63"/>
        <v>227</v>
      </c>
      <c r="F1367" s="28" t="str">
        <f t="shared" si="64"/>
        <v>2/26/2014</v>
      </c>
      <c r="G1367" s="28" t="str">
        <f t="shared" si="65"/>
        <v>18</v>
      </c>
      <c r="H1367" s="29">
        <f>IF(I1367="","",IF($C$7="HB",I1367-TIME(VLOOKUP($C$6,Reference!$B$12:$C$16,2,0),0,0),I1367-TIME(VLOOKUP($C$6,Reference!$B$12:$C$16,2,0),0,0)+TIME(1,0,0)))</f>
        <v>41696.75</v>
      </c>
      <c r="I1367" s="29">
        <v>41696.958333333336</v>
      </c>
      <c r="J1367" s="42">
        <v>12068</v>
      </c>
    </row>
    <row r="1368" spans="5:10" x14ac:dyDescent="0.25">
      <c r="E1368" s="19">
        <f t="shared" si="63"/>
        <v>227</v>
      </c>
      <c r="F1368" s="28" t="str">
        <f t="shared" si="64"/>
        <v>2/26/2014</v>
      </c>
      <c r="G1368" s="28" t="str">
        <f t="shared" si="65"/>
        <v>19</v>
      </c>
      <c r="H1368" s="29">
        <f>IF(I1368="","",IF($C$7="HB",I1368-TIME(VLOOKUP($C$6,Reference!$B$12:$C$16,2,0),0,0),I1368-TIME(VLOOKUP($C$6,Reference!$B$12:$C$16,2,0),0,0)+TIME(1,0,0)))</f>
        <v>41696.791666666664</v>
      </c>
      <c r="I1368" s="29">
        <v>41697</v>
      </c>
      <c r="J1368" s="42">
        <v>12268</v>
      </c>
    </row>
    <row r="1369" spans="5:10" x14ac:dyDescent="0.25">
      <c r="E1369" s="19">
        <f t="shared" si="63"/>
        <v>227</v>
      </c>
      <c r="F1369" s="28" t="str">
        <f t="shared" si="64"/>
        <v>2/26/2014</v>
      </c>
      <c r="G1369" s="28" t="str">
        <f t="shared" si="65"/>
        <v>20</v>
      </c>
      <c r="H1369" s="29">
        <f>IF(I1369="","",IF($C$7="HB",I1369-TIME(VLOOKUP($C$6,Reference!$B$12:$C$16,2,0),0,0),I1369-TIME(VLOOKUP($C$6,Reference!$B$12:$C$16,2,0),0,0)+TIME(1,0,0)))</f>
        <v>41696.833333333328</v>
      </c>
      <c r="I1369" s="29">
        <v>41697.041666666664</v>
      </c>
      <c r="J1369" s="42">
        <v>12706</v>
      </c>
    </row>
    <row r="1370" spans="5:10" x14ac:dyDescent="0.25">
      <c r="E1370" s="19">
        <f t="shared" si="63"/>
        <v>227</v>
      </c>
      <c r="F1370" s="28" t="str">
        <f t="shared" si="64"/>
        <v>2/26/2014</v>
      </c>
      <c r="G1370" s="28" t="str">
        <f t="shared" si="65"/>
        <v>21</v>
      </c>
      <c r="H1370" s="29">
        <f>IF(I1370="","",IF($C$7="HB",I1370-TIME(VLOOKUP($C$6,Reference!$B$12:$C$16,2,0),0,0),I1370-TIME(VLOOKUP($C$6,Reference!$B$12:$C$16,2,0),0,0)+TIME(1,0,0)))</f>
        <v>41696.875</v>
      </c>
      <c r="I1370" s="29">
        <v>41697.083333333336</v>
      </c>
      <c r="J1370" s="42">
        <v>13370</v>
      </c>
    </row>
    <row r="1371" spans="5:10" x14ac:dyDescent="0.25">
      <c r="E1371" s="19">
        <f t="shared" si="63"/>
        <v>227</v>
      </c>
      <c r="F1371" s="28" t="str">
        <f t="shared" si="64"/>
        <v>2/26/2014</v>
      </c>
      <c r="G1371" s="28" t="str">
        <f t="shared" si="65"/>
        <v>22</v>
      </c>
      <c r="H1371" s="29">
        <f>IF(I1371="","",IF($C$7="HB",I1371-TIME(VLOOKUP($C$6,Reference!$B$12:$C$16,2,0),0,0),I1371-TIME(VLOOKUP($C$6,Reference!$B$12:$C$16,2,0),0,0)+TIME(1,0,0)))</f>
        <v>41696.916666666664</v>
      </c>
      <c r="I1371" s="29">
        <v>41697.125</v>
      </c>
      <c r="J1371" s="42">
        <v>13219</v>
      </c>
    </row>
    <row r="1372" spans="5:10" x14ac:dyDescent="0.25">
      <c r="E1372" s="19">
        <f t="shared" si="63"/>
        <v>227</v>
      </c>
      <c r="F1372" s="28" t="str">
        <f t="shared" si="64"/>
        <v>2/26/2014</v>
      </c>
      <c r="G1372" s="28" t="str">
        <f t="shared" si="65"/>
        <v>23</v>
      </c>
      <c r="H1372" s="29">
        <f>IF(I1372="","",IF($C$7="HB",I1372-TIME(VLOOKUP($C$6,Reference!$B$12:$C$16,2,0),0,0),I1372-TIME(VLOOKUP($C$6,Reference!$B$12:$C$16,2,0),0,0)+TIME(1,0,0)))</f>
        <v>41696.958333333328</v>
      </c>
      <c r="I1372" s="29">
        <v>41697.166666666664</v>
      </c>
      <c r="J1372" s="42">
        <v>12800</v>
      </c>
    </row>
    <row r="1373" spans="5:10" x14ac:dyDescent="0.25">
      <c r="E1373" s="19">
        <f t="shared" si="63"/>
        <v>227</v>
      </c>
      <c r="F1373" s="28" t="str">
        <f t="shared" si="64"/>
        <v>2/27/2014</v>
      </c>
      <c r="G1373" s="28" t="str">
        <f t="shared" si="65"/>
        <v>0</v>
      </c>
      <c r="H1373" s="29">
        <f>IF(I1373="","",IF($C$7="HB",I1373-TIME(VLOOKUP($C$6,Reference!$B$12:$C$16,2,0),0,0),I1373-TIME(VLOOKUP($C$6,Reference!$B$12:$C$16,2,0),0,0)+TIME(1,0,0)))</f>
        <v>41697</v>
      </c>
      <c r="I1373" s="29">
        <v>41697.208333333336</v>
      </c>
      <c r="J1373" s="42">
        <v>12076</v>
      </c>
    </row>
    <row r="1374" spans="5:10" x14ac:dyDescent="0.25">
      <c r="E1374" s="19">
        <f t="shared" si="63"/>
        <v>227</v>
      </c>
      <c r="F1374" s="28" t="str">
        <f t="shared" si="64"/>
        <v>2/27/2014</v>
      </c>
      <c r="G1374" s="28" t="str">
        <f t="shared" si="65"/>
        <v>1</v>
      </c>
      <c r="H1374" s="29">
        <f>IF(I1374="","",IF($C$7="HB",I1374-TIME(VLOOKUP($C$6,Reference!$B$12:$C$16,2,0),0,0),I1374-TIME(VLOOKUP($C$6,Reference!$B$12:$C$16,2,0),0,0)+TIME(1,0,0)))</f>
        <v>41697.041666666664</v>
      </c>
      <c r="I1374" s="29">
        <v>41697.25</v>
      </c>
      <c r="J1374" s="42">
        <v>11060</v>
      </c>
    </row>
    <row r="1375" spans="5:10" x14ac:dyDescent="0.25">
      <c r="E1375" s="19">
        <f t="shared" si="63"/>
        <v>227</v>
      </c>
      <c r="F1375" s="28" t="str">
        <f t="shared" si="64"/>
        <v>2/27/2014</v>
      </c>
      <c r="G1375" s="28" t="str">
        <f t="shared" si="65"/>
        <v>2</v>
      </c>
      <c r="H1375" s="29">
        <f>IF(I1375="","",IF($C$7="HB",I1375-TIME(VLOOKUP($C$6,Reference!$B$12:$C$16,2,0),0,0),I1375-TIME(VLOOKUP($C$6,Reference!$B$12:$C$16,2,0),0,0)+TIME(1,0,0)))</f>
        <v>41697.083333333328</v>
      </c>
      <c r="I1375" s="29">
        <v>41697.291666666664</v>
      </c>
      <c r="J1375" s="42">
        <v>10138</v>
      </c>
    </row>
    <row r="1376" spans="5:10" x14ac:dyDescent="0.25">
      <c r="E1376" s="19">
        <f t="shared" si="63"/>
        <v>227</v>
      </c>
      <c r="F1376" s="28" t="str">
        <f t="shared" si="64"/>
        <v>2/27/2014</v>
      </c>
      <c r="G1376" s="28" t="str">
        <f t="shared" si="65"/>
        <v>3</v>
      </c>
      <c r="H1376" s="29">
        <f>IF(I1376="","",IF($C$7="HB",I1376-TIME(VLOOKUP($C$6,Reference!$B$12:$C$16,2,0),0,0),I1376-TIME(VLOOKUP($C$6,Reference!$B$12:$C$16,2,0),0,0)+TIME(1,0,0)))</f>
        <v>41697.125</v>
      </c>
      <c r="I1376" s="29">
        <v>41697.333333333336</v>
      </c>
      <c r="J1376" s="42">
        <v>9497</v>
      </c>
    </row>
    <row r="1377" spans="5:10" x14ac:dyDescent="0.25">
      <c r="E1377" s="19">
        <f t="shared" si="63"/>
        <v>227</v>
      </c>
      <c r="F1377" s="28" t="str">
        <f t="shared" si="64"/>
        <v>2/27/2014</v>
      </c>
      <c r="G1377" s="28" t="str">
        <f t="shared" si="65"/>
        <v>4</v>
      </c>
      <c r="H1377" s="29">
        <f>IF(I1377="","",IF($C$7="HB",I1377-TIME(VLOOKUP($C$6,Reference!$B$12:$C$16,2,0),0,0),I1377-TIME(VLOOKUP($C$6,Reference!$B$12:$C$16,2,0),0,0)+TIME(1,0,0)))</f>
        <v>41697.166666666664</v>
      </c>
      <c r="I1377" s="29">
        <v>41697.375</v>
      </c>
      <c r="J1377" s="42">
        <v>9229</v>
      </c>
    </row>
    <row r="1378" spans="5:10" x14ac:dyDescent="0.25">
      <c r="E1378" s="19">
        <f t="shared" si="63"/>
        <v>227</v>
      </c>
      <c r="F1378" s="28" t="str">
        <f t="shared" si="64"/>
        <v>2/27/2014</v>
      </c>
      <c r="G1378" s="28" t="str">
        <f t="shared" si="65"/>
        <v>5</v>
      </c>
      <c r="H1378" s="29">
        <f>IF(I1378="","",IF($C$7="HB",I1378-TIME(VLOOKUP($C$6,Reference!$B$12:$C$16,2,0),0,0),I1378-TIME(VLOOKUP($C$6,Reference!$B$12:$C$16,2,0),0,0)+TIME(1,0,0)))</f>
        <v>41697.208333333328</v>
      </c>
      <c r="I1378" s="29">
        <v>41697.416666666664</v>
      </c>
      <c r="J1378" s="42">
        <v>9212</v>
      </c>
    </row>
    <row r="1379" spans="5:10" x14ac:dyDescent="0.25">
      <c r="E1379" s="19">
        <f t="shared" si="63"/>
        <v>227</v>
      </c>
      <c r="F1379" s="28" t="str">
        <f t="shared" si="64"/>
        <v>2/27/2014</v>
      </c>
      <c r="G1379" s="28" t="str">
        <f t="shared" si="65"/>
        <v>6</v>
      </c>
      <c r="H1379" s="29">
        <f>IF(I1379="","",IF($C$7="HB",I1379-TIME(VLOOKUP($C$6,Reference!$B$12:$C$16,2,0),0,0),I1379-TIME(VLOOKUP($C$6,Reference!$B$12:$C$16,2,0),0,0)+TIME(1,0,0)))</f>
        <v>41697.25</v>
      </c>
      <c r="I1379" s="29">
        <v>41697.458333333336</v>
      </c>
      <c r="J1379" s="42">
        <v>8978</v>
      </c>
    </row>
    <row r="1380" spans="5:10" x14ac:dyDescent="0.25">
      <c r="E1380" s="19">
        <f t="shared" si="63"/>
        <v>227</v>
      </c>
      <c r="F1380" s="28" t="str">
        <f t="shared" si="64"/>
        <v>2/27/2014</v>
      </c>
      <c r="G1380" s="28" t="str">
        <f t="shared" si="65"/>
        <v>7</v>
      </c>
      <c r="H1380" s="29">
        <f>IF(I1380="","",IF($C$7="HB",I1380-TIME(VLOOKUP($C$6,Reference!$B$12:$C$16,2,0),0,0),I1380-TIME(VLOOKUP($C$6,Reference!$B$12:$C$16,2,0),0,0)+TIME(1,0,0)))</f>
        <v>41697.291666666664</v>
      </c>
      <c r="I1380" s="29">
        <v>41697.5</v>
      </c>
      <c r="J1380" s="42">
        <v>9031</v>
      </c>
    </row>
    <row r="1381" spans="5:10" x14ac:dyDescent="0.25">
      <c r="E1381" s="19">
        <f t="shared" si="63"/>
        <v>227</v>
      </c>
      <c r="F1381" s="28" t="str">
        <f t="shared" si="64"/>
        <v>2/27/2014</v>
      </c>
      <c r="G1381" s="28" t="str">
        <f t="shared" si="65"/>
        <v>8</v>
      </c>
      <c r="H1381" s="29">
        <f>IF(I1381="","",IF($C$7="HB",I1381-TIME(VLOOKUP($C$6,Reference!$B$12:$C$16,2,0),0,0),I1381-TIME(VLOOKUP($C$6,Reference!$B$12:$C$16,2,0),0,0)+TIME(1,0,0)))</f>
        <v>41697.333333333328</v>
      </c>
      <c r="I1381" s="29">
        <v>41697.541666666664</v>
      </c>
      <c r="J1381" s="42">
        <v>9611</v>
      </c>
    </row>
    <row r="1382" spans="5:10" x14ac:dyDescent="0.25">
      <c r="E1382" s="19">
        <f t="shared" si="63"/>
        <v>227</v>
      </c>
      <c r="F1382" s="28" t="str">
        <f t="shared" si="64"/>
        <v>2/27/2014</v>
      </c>
      <c r="G1382" s="28" t="str">
        <f t="shared" si="65"/>
        <v>9</v>
      </c>
      <c r="H1382" s="29">
        <f>IF(I1382="","",IF($C$7="HB",I1382-TIME(VLOOKUP($C$6,Reference!$B$12:$C$16,2,0),0,0),I1382-TIME(VLOOKUP($C$6,Reference!$B$12:$C$16,2,0),0,0)+TIME(1,0,0)))</f>
        <v>41697.375</v>
      </c>
      <c r="I1382" s="29">
        <v>41697.583333333336</v>
      </c>
      <c r="J1382" s="42">
        <v>10692</v>
      </c>
    </row>
    <row r="1383" spans="5:10" x14ac:dyDescent="0.25">
      <c r="E1383" s="19">
        <f t="shared" si="63"/>
        <v>227</v>
      </c>
      <c r="F1383" s="28" t="str">
        <f t="shared" si="64"/>
        <v>2/27/2014</v>
      </c>
      <c r="G1383" s="28" t="str">
        <f t="shared" si="65"/>
        <v>10</v>
      </c>
      <c r="H1383" s="29">
        <f>IF(I1383="","",IF($C$7="HB",I1383-TIME(VLOOKUP($C$6,Reference!$B$12:$C$16,2,0),0,0),I1383-TIME(VLOOKUP($C$6,Reference!$B$12:$C$16,2,0),0,0)+TIME(1,0,0)))</f>
        <v>41697.416666666664</v>
      </c>
      <c r="I1383" s="29">
        <v>41697.625</v>
      </c>
      <c r="J1383" s="42">
        <v>11396</v>
      </c>
    </row>
    <row r="1384" spans="5:10" x14ac:dyDescent="0.25">
      <c r="E1384" s="19">
        <f t="shared" si="63"/>
        <v>227</v>
      </c>
      <c r="F1384" s="28" t="str">
        <f t="shared" si="64"/>
        <v>2/27/2014</v>
      </c>
      <c r="G1384" s="28" t="str">
        <f t="shared" si="65"/>
        <v>11</v>
      </c>
      <c r="H1384" s="29">
        <f>IF(I1384="","",IF($C$7="HB",I1384-TIME(VLOOKUP($C$6,Reference!$B$12:$C$16,2,0),0,0),I1384-TIME(VLOOKUP($C$6,Reference!$B$12:$C$16,2,0),0,0)+TIME(1,0,0)))</f>
        <v>41697.458333333328</v>
      </c>
      <c r="I1384" s="29">
        <v>41697.666666666664</v>
      </c>
      <c r="J1384" s="42">
        <v>11474</v>
      </c>
    </row>
    <row r="1385" spans="5:10" x14ac:dyDescent="0.25">
      <c r="E1385" s="19">
        <f t="shared" si="63"/>
        <v>227</v>
      </c>
      <c r="F1385" s="28" t="str">
        <f t="shared" si="64"/>
        <v>2/27/2014</v>
      </c>
      <c r="G1385" s="28" t="str">
        <f t="shared" si="65"/>
        <v>12</v>
      </c>
      <c r="H1385" s="29">
        <f>IF(I1385="","",IF($C$7="HB",I1385-TIME(VLOOKUP($C$6,Reference!$B$12:$C$16,2,0),0,0),I1385-TIME(VLOOKUP($C$6,Reference!$B$12:$C$16,2,0),0,0)+TIME(1,0,0)))</f>
        <v>41697.5</v>
      </c>
      <c r="I1385" s="29">
        <v>41697.708333333336</v>
      </c>
      <c r="J1385" s="42">
        <v>11528</v>
      </c>
    </row>
    <row r="1386" spans="5:10" x14ac:dyDescent="0.25">
      <c r="E1386" s="19">
        <f t="shared" si="63"/>
        <v>227</v>
      </c>
      <c r="F1386" s="28" t="str">
        <f t="shared" si="64"/>
        <v>2/27/2014</v>
      </c>
      <c r="G1386" s="28" t="str">
        <f t="shared" si="65"/>
        <v>13</v>
      </c>
      <c r="H1386" s="29">
        <f>IF(I1386="","",IF($C$7="HB",I1386-TIME(VLOOKUP($C$6,Reference!$B$12:$C$16,2,0),0,0),I1386-TIME(VLOOKUP($C$6,Reference!$B$12:$C$16,2,0),0,0)+TIME(1,0,0)))</f>
        <v>41697.541666666664</v>
      </c>
      <c r="I1386" s="29">
        <v>41697.75</v>
      </c>
      <c r="J1386" s="42">
        <v>11507</v>
      </c>
    </row>
    <row r="1387" spans="5:10" x14ac:dyDescent="0.25">
      <c r="E1387" s="19">
        <f t="shared" si="63"/>
        <v>227</v>
      </c>
      <c r="F1387" s="28" t="str">
        <f t="shared" si="64"/>
        <v>2/27/2014</v>
      </c>
      <c r="G1387" s="28" t="str">
        <f t="shared" si="65"/>
        <v>14</v>
      </c>
      <c r="H1387" s="29">
        <f>IF(I1387="","",IF($C$7="HB",I1387-TIME(VLOOKUP($C$6,Reference!$B$12:$C$16,2,0),0,0),I1387-TIME(VLOOKUP($C$6,Reference!$B$12:$C$16,2,0),0,0)+TIME(1,0,0)))</f>
        <v>41697.583333333328</v>
      </c>
      <c r="I1387" s="29">
        <v>41697.791666666664</v>
      </c>
      <c r="J1387" s="42">
        <v>11437</v>
      </c>
    </row>
    <row r="1388" spans="5:10" x14ac:dyDescent="0.25">
      <c r="E1388" s="19">
        <f t="shared" si="63"/>
        <v>227</v>
      </c>
      <c r="F1388" s="28" t="str">
        <f t="shared" si="64"/>
        <v>2/27/2014</v>
      </c>
      <c r="G1388" s="28" t="str">
        <f t="shared" si="65"/>
        <v>15</v>
      </c>
      <c r="H1388" s="29">
        <f>IF(I1388="","",IF($C$7="HB",I1388-TIME(VLOOKUP($C$6,Reference!$B$12:$C$16,2,0),0,0),I1388-TIME(VLOOKUP($C$6,Reference!$B$12:$C$16,2,0),0,0)+TIME(1,0,0)))</f>
        <v>41697.625</v>
      </c>
      <c r="I1388" s="29">
        <v>41697.833333333336</v>
      </c>
      <c r="J1388" s="42">
        <v>11358</v>
      </c>
    </row>
    <row r="1389" spans="5:10" x14ac:dyDescent="0.25">
      <c r="E1389" s="19">
        <f t="shared" si="63"/>
        <v>227</v>
      </c>
      <c r="F1389" s="28" t="str">
        <f t="shared" si="64"/>
        <v>2/27/2014</v>
      </c>
      <c r="G1389" s="28" t="str">
        <f t="shared" si="65"/>
        <v>16</v>
      </c>
      <c r="H1389" s="29">
        <f>IF(I1389="","",IF($C$7="HB",I1389-TIME(VLOOKUP($C$6,Reference!$B$12:$C$16,2,0),0,0),I1389-TIME(VLOOKUP($C$6,Reference!$B$12:$C$16,2,0),0,0)+TIME(1,0,0)))</f>
        <v>41697.666666666664</v>
      </c>
      <c r="I1389" s="29">
        <v>41697.875</v>
      </c>
      <c r="J1389" s="42">
        <v>11314</v>
      </c>
    </row>
    <row r="1390" spans="5:10" x14ac:dyDescent="0.25">
      <c r="E1390" s="19">
        <f t="shared" si="63"/>
        <v>227</v>
      </c>
      <c r="F1390" s="28" t="str">
        <f t="shared" si="64"/>
        <v>2/27/2014</v>
      </c>
      <c r="G1390" s="28" t="str">
        <f t="shared" si="65"/>
        <v>17</v>
      </c>
      <c r="H1390" s="29">
        <f>IF(I1390="","",IF($C$7="HB",I1390-TIME(VLOOKUP($C$6,Reference!$B$12:$C$16,2,0),0,0),I1390-TIME(VLOOKUP($C$6,Reference!$B$12:$C$16,2,0),0,0)+TIME(1,0,0)))</f>
        <v>41697.708333333328</v>
      </c>
      <c r="I1390" s="29">
        <v>41697.916666666664</v>
      </c>
      <c r="J1390" s="42">
        <v>11260</v>
      </c>
    </row>
    <row r="1391" spans="5:10" x14ac:dyDescent="0.25">
      <c r="E1391" s="19">
        <f t="shared" si="63"/>
        <v>227</v>
      </c>
      <c r="F1391" s="28" t="str">
        <f t="shared" si="64"/>
        <v>2/27/2014</v>
      </c>
      <c r="G1391" s="28" t="str">
        <f t="shared" si="65"/>
        <v>18</v>
      </c>
      <c r="H1391" s="29">
        <f>IF(I1391="","",IF($C$7="HB",I1391-TIME(VLOOKUP($C$6,Reference!$B$12:$C$16,2,0),0,0),I1391-TIME(VLOOKUP($C$6,Reference!$B$12:$C$16,2,0),0,0)+TIME(1,0,0)))</f>
        <v>41697.75</v>
      </c>
      <c r="I1391" s="29">
        <v>41697.958333333336</v>
      </c>
      <c r="J1391" s="42">
        <v>11272</v>
      </c>
    </row>
    <row r="1392" spans="5:10" x14ac:dyDescent="0.25">
      <c r="E1392" s="19">
        <f t="shared" si="63"/>
        <v>227</v>
      </c>
      <c r="F1392" s="28" t="str">
        <f t="shared" si="64"/>
        <v>2/27/2014</v>
      </c>
      <c r="G1392" s="28" t="str">
        <f t="shared" si="65"/>
        <v>19</v>
      </c>
      <c r="H1392" s="29">
        <f>IF(I1392="","",IF($C$7="HB",I1392-TIME(VLOOKUP($C$6,Reference!$B$12:$C$16,2,0),0,0),I1392-TIME(VLOOKUP($C$6,Reference!$B$12:$C$16,2,0),0,0)+TIME(1,0,0)))</f>
        <v>41697.791666666664</v>
      </c>
      <c r="I1392" s="29">
        <v>41698</v>
      </c>
      <c r="J1392" s="42">
        <v>11393</v>
      </c>
    </row>
    <row r="1393" spans="5:10" x14ac:dyDescent="0.25">
      <c r="E1393" s="19">
        <f t="shared" si="63"/>
        <v>227</v>
      </c>
      <c r="F1393" s="28" t="str">
        <f t="shared" si="64"/>
        <v>2/27/2014</v>
      </c>
      <c r="G1393" s="28" t="str">
        <f t="shared" si="65"/>
        <v>20</v>
      </c>
      <c r="H1393" s="29">
        <f>IF(I1393="","",IF($C$7="HB",I1393-TIME(VLOOKUP($C$6,Reference!$B$12:$C$16,2,0),0,0),I1393-TIME(VLOOKUP($C$6,Reference!$B$12:$C$16,2,0),0,0)+TIME(1,0,0)))</f>
        <v>41697.833333333328</v>
      </c>
      <c r="I1393" s="29">
        <v>41698.041666666664</v>
      </c>
      <c r="J1393" s="42">
        <v>11883</v>
      </c>
    </row>
    <row r="1394" spans="5:10" x14ac:dyDescent="0.25">
      <c r="E1394" s="19">
        <f t="shared" si="63"/>
        <v>227</v>
      </c>
      <c r="F1394" s="28" t="str">
        <f t="shared" si="64"/>
        <v>2/27/2014</v>
      </c>
      <c r="G1394" s="28" t="str">
        <f t="shared" si="65"/>
        <v>21</v>
      </c>
      <c r="H1394" s="29">
        <f>IF(I1394="","",IF($C$7="HB",I1394-TIME(VLOOKUP($C$6,Reference!$B$12:$C$16,2,0),0,0),I1394-TIME(VLOOKUP($C$6,Reference!$B$12:$C$16,2,0),0,0)+TIME(1,0,0)))</f>
        <v>41697.875</v>
      </c>
      <c r="I1394" s="29">
        <v>41698.083333333336</v>
      </c>
      <c r="J1394" s="42">
        <v>12757</v>
      </c>
    </row>
    <row r="1395" spans="5:10" x14ac:dyDescent="0.25">
      <c r="E1395" s="19">
        <f t="shared" si="63"/>
        <v>227</v>
      </c>
      <c r="F1395" s="28" t="str">
        <f t="shared" si="64"/>
        <v>2/27/2014</v>
      </c>
      <c r="G1395" s="28" t="str">
        <f t="shared" si="65"/>
        <v>22</v>
      </c>
      <c r="H1395" s="29">
        <f>IF(I1395="","",IF($C$7="HB",I1395-TIME(VLOOKUP($C$6,Reference!$B$12:$C$16,2,0),0,0),I1395-TIME(VLOOKUP($C$6,Reference!$B$12:$C$16,2,0),0,0)+TIME(1,0,0)))</f>
        <v>41697.916666666664</v>
      </c>
      <c r="I1395" s="29">
        <v>41698.125</v>
      </c>
      <c r="J1395" s="42">
        <v>12697</v>
      </c>
    </row>
    <row r="1396" spans="5:10" x14ac:dyDescent="0.25">
      <c r="E1396" s="19">
        <f t="shared" si="63"/>
        <v>227</v>
      </c>
      <c r="F1396" s="28" t="str">
        <f t="shared" si="64"/>
        <v>2/27/2014</v>
      </c>
      <c r="G1396" s="28" t="str">
        <f t="shared" si="65"/>
        <v>23</v>
      </c>
      <c r="H1396" s="29">
        <f>IF(I1396="","",IF($C$7="HB",I1396-TIME(VLOOKUP($C$6,Reference!$B$12:$C$16,2,0),0,0),I1396-TIME(VLOOKUP($C$6,Reference!$B$12:$C$16,2,0),0,0)+TIME(1,0,0)))</f>
        <v>41697.958333333328</v>
      </c>
      <c r="I1396" s="29">
        <v>41698.166666666664</v>
      </c>
      <c r="J1396" s="42">
        <v>12301</v>
      </c>
    </row>
    <row r="1397" spans="5:10" x14ac:dyDescent="0.25">
      <c r="E1397" s="19">
        <f t="shared" si="63"/>
        <v>227</v>
      </c>
      <c r="F1397" s="28" t="str">
        <f t="shared" si="64"/>
        <v>2/28/2014</v>
      </c>
      <c r="G1397" s="28" t="str">
        <f t="shared" si="65"/>
        <v>0</v>
      </c>
      <c r="H1397" s="29">
        <f>IF(I1397="","",IF($C$7="HB",I1397-TIME(VLOOKUP($C$6,Reference!$B$12:$C$16,2,0),0,0),I1397-TIME(VLOOKUP($C$6,Reference!$B$12:$C$16,2,0),0,0)+TIME(1,0,0)))</f>
        <v>41698</v>
      </c>
      <c r="I1397" s="29">
        <v>41698.208333333336</v>
      </c>
      <c r="J1397" s="42">
        <v>11640</v>
      </c>
    </row>
    <row r="1398" spans="5:10" x14ac:dyDescent="0.25">
      <c r="E1398" s="19">
        <f t="shared" si="63"/>
        <v>227</v>
      </c>
      <c r="F1398" s="28" t="str">
        <f t="shared" si="64"/>
        <v>2/28/2014</v>
      </c>
      <c r="G1398" s="28" t="str">
        <f t="shared" si="65"/>
        <v>1</v>
      </c>
      <c r="H1398" s="29">
        <f>IF(I1398="","",IF($C$7="HB",I1398-TIME(VLOOKUP($C$6,Reference!$B$12:$C$16,2,0),0,0),I1398-TIME(VLOOKUP($C$6,Reference!$B$12:$C$16,2,0),0,0)+TIME(1,0,0)))</f>
        <v>41698.041666666664</v>
      </c>
      <c r="I1398" s="29">
        <v>41698.25</v>
      </c>
      <c r="J1398" s="42">
        <v>10804</v>
      </c>
    </row>
    <row r="1399" spans="5:10" x14ac:dyDescent="0.25">
      <c r="E1399" s="19">
        <f t="shared" si="63"/>
        <v>227</v>
      </c>
      <c r="F1399" s="28" t="str">
        <f t="shared" si="64"/>
        <v>2/28/2014</v>
      </c>
      <c r="G1399" s="28" t="str">
        <f t="shared" si="65"/>
        <v>2</v>
      </c>
      <c r="H1399" s="29">
        <f>IF(I1399="","",IF($C$7="HB",I1399-TIME(VLOOKUP($C$6,Reference!$B$12:$C$16,2,0),0,0),I1399-TIME(VLOOKUP($C$6,Reference!$B$12:$C$16,2,0),0,0)+TIME(1,0,0)))</f>
        <v>41698.083333333328</v>
      </c>
      <c r="I1399" s="29">
        <v>41698.291666666664</v>
      </c>
      <c r="J1399" s="42">
        <v>9999</v>
      </c>
    </row>
    <row r="1400" spans="5:10" x14ac:dyDescent="0.25">
      <c r="E1400" s="19">
        <f t="shared" si="63"/>
        <v>227</v>
      </c>
      <c r="F1400" s="28" t="str">
        <f t="shared" si="64"/>
        <v>2/28/2014</v>
      </c>
      <c r="G1400" s="28" t="str">
        <f t="shared" si="65"/>
        <v>3</v>
      </c>
      <c r="H1400" s="29">
        <f>IF(I1400="","",IF($C$7="HB",I1400-TIME(VLOOKUP($C$6,Reference!$B$12:$C$16,2,0),0,0),I1400-TIME(VLOOKUP($C$6,Reference!$B$12:$C$16,2,0),0,0)+TIME(1,0,0)))</f>
        <v>41698.125</v>
      </c>
      <c r="I1400" s="29">
        <v>41698.333333333336</v>
      </c>
      <c r="J1400" s="42">
        <v>9383</v>
      </c>
    </row>
    <row r="1401" spans="5:10" x14ac:dyDescent="0.25">
      <c r="E1401" s="19">
        <f t="shared" si="63"/>
        <v>227</v>
      </c>
      <c r="F1401" s="28" t="str">
        <f t="shared" si="64"/>
        <v>2/28/2014</v>
      </c>
      <c r="G1401" s="28" t="str">
        <f t="shared" si="65"/>
        <v>4</v>
      </c>
      <c r="H1401" s="29">
        <f>IF(I1401="","",IF($C$7="HB",I1401-TIME(VLOOKUP($C$6,Reference!$B$12:$C$16,2,0),0,0),I1401-TIME(VLOOKUP($C$6,Reference!$B$12:$C$16,2,0),0,0)+TIME(1,0,0)))</f>
        <v>41698.166666666664</v>
      </c>
      <c r="I1401" s="29">
        <v>41698.375</v>
      </c>
      <c r="J1401" s="42">
        <v>9025</v>
      </c>
    </row>
    <row r="1402" spans="5:10" x14ac:dyDescent="0.25">
      <c r="E1402" s="19">
        <f t="shared" si="63"/>
        <v>227</v>
      </c>
      <c r="F1402" s="28" t="str">
        <f t="shared" si="64"/>
        <v>2/28/2014</v>
      </c>
      <c r="G1402" s="28" t="str">
        <f t="shared" si="65"/>
        <v>5</v>
      </c>
      <c r="H1402" s="29">
        <f>IF(I1402="","",IF($C$7="HB",I1402-TIME(VLOOKUP($C$6,Reference!$B$12:$C$16,2,0),0,0),I1402-TIME(VLOOKUP($C$6,Reference!$B$12:$C$16,2,0),0,0)+TIME(1,0,0)))</f>
        <v>41698.208333333328</v>
      </c>
      <c r="I1402" s="29">
        <v>41698.416666666664</v>
      </c>
      <c r="J1402" s="42">
        <v>8770</v>
      </c>
    </row>
    <row r="1403" spans="5:10" x14ac:dyDescent="0.25">
      <c r="E1403" s="19">
        <f t="shared" si="63"/>
        <v>227</v>
      </c>
      <c r="F1403" s="28" t="str">
        <f t="shared" si="64"/>
        <v>2/28/2014</v>
      </c>
      <c r="G1403" s="28" t="str">
        <f t="shared" si="65"/>
        <v>6</v>
      </c>
      <c r="H1403" s="29">
        <f>IF(I1403="","",IF($C$7="HB",I1403-TIME(VLOOKUP($C$6,Reference!$B$12:$C$16,2,0),0,0),I1403-TIME(VLOOKUP($C$6,Reference!$B$12:$C$16,2,0),0,0)+TIME(1,0,0)))</f>
        <v>41698.25</v>
      </c>
      <c r="I1403" s="29">
        <v>41698.458333333336</v>
      </c>
      <c r="J1403" s="42">
        <v>8798</v>
      </c>
    </row>
    <row r="1404" spans="5:10" x14ac:dyDescent="0.25">
      <c r="E1404" s="19">
        <f t="shared" si="63"/>
        <v>227</v>
      </c>
      <c r="F1404" s="28" t="str">
        <f t="shared" si="64"/>
        <v>2/28/2014</v>
      </c>
      <c r="G1404" s="28" t="str">
        <f t="shared" si="65"/>
        <v>7</v>
      </c>
      <c r="H1404" s="29">
        <f>IF(I1404="","",IF($C$7="HB",I1404-TIME(VLOOKUP($C$6,Reference!$B$12:$C$16,2,0),0,0),I1404-TIME(VLOOKUP($C$6,Reference!$B$12:$C$16,2,0),0,0)+TIME(1,0,0)))</f>
        <v>41698.291666666664</v>
      </c>
      <c r="I1404" s="29">
        <v>41698.5</v>
      </c>
      <c r="J1404" s="42">
        <v>8982</v>
      </c>
    </row>
    <row r="1405" spans="5:10" x14ac:dyDescent="0.25">
      <c r="E1405" s="19">
        <f t="shared" si="63"/>
        <v>227</v>
      </c>
      <c r="F1405" s="28" t="str">
        <f t="shared" si="64"/>
        <v>2/28/2014</v>
      </c>
      <c r="G1405" s="28" t="str">
        <f t="shared" si="65"/>
        <v>8</v>
      </c>
      <c r="H1405" s="29">
        <f>IF(I1405="","",IF($C$7="HB",I1405-TIME(VLOOKUP($C$6,Reference!$B$12:$C$16,2,0),0,0),I1405-TIME(VLOOKUP($C$6,Reference!$B$12:$C$16,2,0),0,0)+TIME(1,0,0)))</f>
        <v>41698.333333333328</v>
      </c>
      <c r="I1405" s="29">
        <v>41698.541666666664</v>
      </c>
      <c r="J1405" s="42">
        <v>9553</v>
      </c>
    </row>
    <row r="1406" spans="5:10" x14ac:dyDescent="0.25">
      <c r="E1406" s="19">
        <f t="shared" si="63"/>
        <v>227</v>
      </c>
      <c r="F1406" s="28" t="str">
        <f t="shared" si="64"/>
        <v>2/28/2014</v>
      </c>
      <c r="G1406" s="28" t="str">
        <f t="shared" si="65"/>
        <v>9</v>
      </c>
      <c r="H1406" s="29">
        <f>IF(I1406="","",IF($C$7="HB",I1406-TIME(VLOOKUP($C$6,Reference!$B$12:$C$16,2,0),0,0),I1406-TIME(VLOOKUP($C$6,Reference!$B$12:$C$16,2,0),0,0)+TIME(1,0,0)))</f>
        <v>41698.375</v>
      </c>
      <c r="I1406" s="29">
        <v>41698.583333333336</v>
      </c>
      <c r="J1406" s="42">
        <v>10565</v>
      </c>
    </row>
    <row r="1407" spans="5:10" x14ac:dyDescent="0.25">
      <c r="E1407" s="19">
        <f t="shared" si="63"/>
        <v>227</v>
      </c>
      <c r="F1407" s="28" t="str">
        <f t="shared" si="64"/>
        <v>2/28/2014</v>
      </c>
      <c r="G1407" s="28" t="str">
        <f t="shared" si="65"/>
        <v>10</v>
      </c>
      <c r="H1407" s="29">
        <f>IF(I1407="","",IF($C$7="HB",I1407-TIME(VLOOKUP($C$6,Reference!$B$12:$C$16,2,0),0,0),I1407-TIME(VLOOKUP($C$6,Reference!$B$12:$C$16,2,0),0,0)+TIME(1,0,0)))</f>
        <v>41698.416666666664</v>
      </c>
      <c r="I1407" s="29">
        <v>41698.625</v>
      </c>
      <c r="J1407" s="42">
        <v>11254</v>
      </c>
    </row>
    <row r="1408" spans="5:10" x14ac:dyDescent="0.25">
      <c r="E1408" s="19">
        <f t="shared" si="63"/>
        <v>227</v>
      </c>
      <c r="F1408" s="28" t="str">
        <f t="shared" si="64"/>
        <v>2/28/2014</v>
      </c>
      <c r="G1408" s="28" t="str">
        <f t="shared" si="65"/>
        <v>11</v>
      </c>
      <c r="H1408" s="29">
        <f>IF(I1408="","",IF($C$7="HB",I1408-TIME(VLOOKUP($C$6,Reference!$B$12:$C$16,2,0),0,0),I1408-TIME(VLOOKUP($C$6,Reference!$B$12:$C$16,2,0),0,0)+TIME(1,0,0)))</f>
        <v>41698.458333333328</v>
      </c>
      <c r="I1408" s="29">
        <v>41698.666666666664</v>
      </c>
      <c r="J1408" s="42">
        <v>11463</v>
      </c>
    </row>
    <row r="1409" spans="5:10" x14ac:dyDescent="0.25">
      <c r="E1409" s="19">
        <f t="shared" si="63"/>
        <v>227</v>
      </c>
      <c r="F1409" s="28" t="str">
        <f t="shared" si="64"/>
        <v>2/28/2014</v>
      </c>
      <c r="G1409" s="28" t="str">
        <f t="shared" si="65"/>
        <v>12</v>
      </c>
      <c r="H1409" s="29">
        <f>IF(I1409="","",IF($C$7="HB",I1409-TIME(VLOOKUP($C$6,Reference!$B$12:$C$16,2,0),0,0),I1409-TIME(VLOOKUP($C$6,Reference!$B$12:$C$16,2,0),0,0)+TIME(1,0,0)))</f>
        <v>41698.5</v>
      </c>
      <c r="I1409" s="29">
        <v>41698.708333333336</v>
      </c>
      <c r="J1409" s="42">
        <v>11654</v>
      </c>
    </row>
    <row r="1410" spans="5:10" x14ac:dyDescent="0.25">
      <c r="E1410" s="19">
        <f t="shared" si="63"/>
        <v>227</v>
      </c>
      <c r="F1410" s="28" t="str">
        <f t="shared" si="64"/>
        <v>2/28/2014</v>
      </c>
      <c r="G1410" s="28" t="str">
        <f t="shared" si="65"/>
        <v>13</v>
      </c>
      <c r="H1410" s="29">
        <f>IF(I1410="","",IF($C$7="HB",I1410-TIME(VLOOKUP($C$6,Reference!$B$12:$C$16,2,0),0,0),I1410-TIME(VLOOKUP($C$6,Reference!$B$12:$C$16,2,0),0,0)+TIME(1,0,0)))</f>
        <v>41698.541666666664</v>
      </c>
      <c r="I1410" s="29">
        <v>41698.75</v>
      </c>
      <c r="J1410" s="42">
        <v>11747</v>
      </c>
    </row>
    <row r="1411" spans="5:10" x14ac:dyDescent="0.25">
      <c r="E1411" s="19">
        <f t="shared" si="63"/>
        <v>227</v>
      </c>
      <c r="F1411" s="28" t="str">
        <f t="shared" si="64"/>
        <v>2/28/2014</v>
      </c>
      <c r="G1411" s="28" t="str">
        <f t="shared" si="65"/>
        <v>14</v>
      </c>
      <c r="H1411" s="29">
        <f>IF(I1411="","",IF($C$7="HB",I1411-TIME(VLOOKUP($C$6,Reference!$B$12:$C$16,2,0),0,0),I1411-TIME(VLOOKUP($C$6,Reference!$B$12:$C$16,2,0),0,0)+TIME(1,0,0)))</f>
        <v>41698.583333333328</v>
      </c>
      <c r="I1411" s="29">
        <v>41698.791666666664</v>
      </c>
      <c r="J1411" s="42">
        <v>11843</v>
      </c>
    </row>
    <row r="1412" spans="5:10" x14ac:dyDescent="0.25">
      <c r="E1412" s="19">
        <f t="shared" si="63"/>
        <v>227</v>
      </c>
      <c r="F1412" s="28" t="str">
        <f t="shared" si="64"/>
        <v>2/28/2014</v>
      </c>
      <c r="G1412" s="28" t="str">
        <f t="shared" si="65"/>
        <v>15</v>
      </c>
      <c r="H1412" s="29">
        <f>IF(I1412="","",IF($C$7="HB",I1412-TIME(VLOOKUP($C$6,Reference!$B$12:$C$16,2,0),0,0),I1412-TIME(VLOOKUP($C$6,Reference!$B$12:$C$16,2,0),0,0)+TIME(1,0,0)))</f>
        <v>41698.625</v>
      </c>
      <c r="I1412" s="29">
        <v>41698.833333333336</v>
      </c>
      <c r="J1412" s="42">
        <v>11760</v>
      </c>
    </row>
    <row r="1413" spans="5:10" x14ac:dyDescent="0.25">
      <c r="E1413" s="19">
        <f t="shared" si="63"/>
        <v>227</v>
      </c>
      <c r="F1413" s="28" t="str">
        <f t="shared" si="64"/>
        <v>2/28/2014</v>
      </c>
      <c r="G1413" s="28" t="str">
        <f t="shared" si="65"/>
        <v>16</v>
      </c>
      <c r="H1413" s="29">
        <f>IF(I1413="","",IF($C$7="HB",I1413-TIME(VLOOKUP($C$6,Reference!$B$12:$C$16,2,0),0,0),I1413-TIME(VLOOKUP($C$6,Reference!$B$12:$C$16,2,0),0,0)+TIME(1,0,0)))</f>
        <v>41698.666666666664</v>
      </c>
      <c r="I1413" s="29">
        <v>41698.875</v>
      </c>
      <c r="J1413" s="42">
        <v>11609</v>
      </c>
    </row>
    <row r="1414" spans="5:10" x14ac:dyDescent="0.25">
      <c r="E1414" s="19">
        <f t="shared" ref="E1414:E1477" si="66">$C$16</f>
        <v>227</v>
      </c>
      <c r="F1414" s="28" t="str">
        <f t="shared" ref="F1414:F1477" si="67">TEXT(H1414,"m/d/yyyy")</f>
        <v>2/28/2014</v>
      </c>
      <c r="G1414" s="28" t="str">
        <f t="shared" ref="G1414:G1477" si="68">TEXT(H1414,"h")</f>
        <v>17</v>
      </c>
      <c r="H1414" s="29">
        <f>IF(I1414="","",IF($C$7="HB",I1414-TIME(VLOOKUP($C$6,Reference!$B$12:$C$16,2,0),0,0),I1414-TIME(VLOOKUP($C$6,Reference!$B$12:$C$16,2,0),0,0)+TIME(1,0,0)))</f>
        <v>41698.708333333328</v>
      </c>
      <c r="I1414" s="29">
        <v>41698.916666666664</v>
      </c>
      <c r="J1414" s="42">
        <v>11439</v>
      </c>
    </row>
    <row r="1415" spans="5:10" x14ac:dyDescent="0.25">
      <c r="E1415" s="19">
        <f t="shared" si="66"/>
        <v>227</v>
      </c>
      <c r="F1415" s="28" t="str">
        <f t="shared" si="67"/>
        <v>2/28/2014</v>
      </c>
      <c r="G1415" s="28" t="str">
        <f t="shared" si="68"/>
        <v>18</v>
      </c>
      <c r="H1415" s="29">
        <f>IF(I1415="","",IF($C$7="HB",I1415-TIME(VLOOKUP($C$6,Reference!$B$12:$C$16,2,0),0,0),I1415-TIME(VLOOKUP($C$6,Reference!$B$12:$C$16,2,0),0,0)+TIME(1,0,0)))</f>
        <v>41698.75</v>
      </c>
      <c r="I1415" s="29">
        <v>41698.958333333336</v>
      </c>
      <c r="J1415" s="42">
        <v>11377</v>
      </c>
    </row>
    <row r="1416" spans="5:10" x14ac:dyDescent="0.25">
      <c r="E1416" s="19">
        <f t="shared" si="66"/>
        <v>227</v>
      </c>
      <c r="F1416" s="28" t="str">
        <f t="shared" si="67"/>
        <v>2/28/2014</v>
      </c>
      <c r="G1416" s="28" t="str">
        <f t="shared" si="68"/>
        <v>19</v>
      </c>
      <c r="H1416" s="29">
        <f>IF(I1416="","",IF($C$7="HB",I1416-TIME(VLOOKUP($C$6,Reference!$B$12:$C$16,2,0),0,0),I1416-TIME(VLOOKUP($C$6,Reference!$B$12:$C$16,2,0),0,0)+TIME(1,0,0)))</f>
        <v>41698.791666666664</v>
      </c>
      <c r="I1416" s="29">
        <v>41699</v>
      </c>
      <c r="J1416" s="42">
        <v>11501</v>
      </c>
    </row>
    <row r="1417" spans="5:10" x14ac:dyDescent="0.25">
      <c r="E1417" s="19">
        <f t="shared" si="66"/>
        <v>227</v>
      </c>
      <c r="F1417" s="28" t="str">
        <f t="shared" si="67"/>
        <v>2/28/2014</v>
      </c>
      <c r="G1417" s="28" t="str">
        <f t="shared" si="68"/>
        <v>20</v>
      </c>
      <c r="H1417" s="29">
        <f>IF(I1417="","",IF($C$7="HB",I1417-TIME(VLOOKUP($C$6,Reference!$B$12:$C$16,2,0),0,0),I1417-TIME(VLOOKUP($C$6,Reference!$B$12:$C$16,2,0),0,0)+TIME(1,0,0)))</f>
        <v>41698.833333333328</v>
      </c>
      <c r="I1417" s="29">
        <v>41699.041666666664</v>
      </c>
      <c r="J1417" s="42">
        <v>11904</v>
      </c>
    </row>
    <row r="1418" spans="5:10" x14ac:dyDescent="0.25">
      <c r="E1418" s="19">
        <f t="shared" si="66"/>
        <v>227</v>
      </c>
      <c r="F1418" s="28" t="str">
        <f t="shared" si="67"/>
        <v>2/28/2014</v>
      </c>
      <c r="G1418" s="28" t="str">
        <f t="shared" si="68"/>
        <v>21</v>
      </c>
      <c r="H1418" s="29">
        <f>IF(I1418="","",IF($C$7="HB",I1418-TIME(VLOOKUP($C$6,Reference!$B$12:$C$16,2,0),0,0),I1418-TIME(VLOOKUP($C$6,Reference!$B$12:$C$16,2,0),0,0)+TIME(1,0,0)))</f>
        <v>41698.875</v>
      </c>
      <c r="I1418" s="29">
        <v>41699.083333333336</v>
      </c>
      <c r="J1418" s="42">
        <v>12583</v>
      </c>
    </row>
    <row r="1419" spans="5:10" x14ac:dyDescent="0.25">
      <c r="E1419" s="19">
        <f t="shared" si="66"/>
        <v>227</v>
      </c>
      <c r="F1419" s="28" t="str">
        <f t="shared" si="67"/>
        <v>2/28/2014</v>
      </c>
      <c r="G1419" s="28" t="str">
        <f t="shared" si="68"/>
        <v>22</v>
      </c>
      <c r="H1419" s="29">
        <f>IF(I1419="","",IF($C$7="HB",I1419-TIME(VLOOKUP($C$6,Reference!$B$12:$C$16,2,0),0,0),I1419-TIME(VLOOKUP($C$6,Reference!$B$12:$C$16,2,0),0,0)+TIME(1,0,0)))</f>
        <v>41698.916666666664</v>
      </c>
      <c r="I1419" s="29">
        <v>41699.125</v>
      </c>
      <c r="J1419" s="42">
        <v>12430</v>
      </c>
    </row>
    <row r="1420" spans="5:10" x14ac:dyDescent="0.25">
      <c r="E1420" s="19">
        <f t="shared" si="66"/>
        <v>227</v>
      </c>
      <c r="F1420" s="28" t="str">
        <f t="shared" si="67"/>
        <v>2/28/2014</v>
      </c>
      <c r="G1420" s="28" t="str">
        <f t="shared" si="68"/>
        <v>23</v>
      </c>
      <c r="H1420" s="29">
        <f>IF(I1420="","",IF($C$7="HB",I1420-TIME(VLOOKUP($C$6,Reference!$B$12:$C$16,2,0),0,0),I1420-TIME(VLOOKUP($C$6,Reference!$B$12:$C$16,2,0),0,0)+TIME(1,0,0)))</f>
        <v>41698.958333333328</v>
      </c>
      <c r="I1420" s="29">
        <v>41699.166666666664</v>
      </c>
      <c r="J1420" s="42">
        <v>12002</v>
      </c>
    </row>
    <row r="1421" spans="5:10" x14ac:dyDescent="0.25">
      <c r="E1421" s="19">
        <f t="shared" si="66"/>
        <v>227</v>
      </c>
      <c r="F1421" s="28" t="str">
        <f t="shared" si="67"/>
        <v>3/1/2014</v>
      </c>
      <c r="G1421" s="28" t="str">
        <f t="shared" si="68"/>
        <v>0</v>
      </c>
      <c r="H1421" s="29">
        <f>IF(I1421="","",IF($C$7="HB",I1421-TIME(VLOOKUP($C$6,Reference!$B$12:$C$16,2,0),0,0),I1421-TIME(VLOOKUP($C$6,Reference!$B$12:$C$16,2,0),0,0)+TIME(1,0,0)))</f>
        <v>41699</v>
      </c>
      <c r="I1421" s="29">
        <v>41699.208333333336</v>
      </c>
      <c r="J1421" s="42">
        <v>11437</v>
      </c>
    </row>
    <row r="1422" spans="5:10" x14ac:dyDescent="0.25">
      <c r="E1422" s="19">
        <f t="shared" si="66"/>
        <v>227</v>
      </c>
      <c r="F1422" s="28" t="str">
        <f t="shared" si="67"/>
        <v>3/1/2014</v>
      </c>
      <c r="G1422" s="28" t="str">
        <f t="shared" si="68"/>
        <v>1</v>
      </c>
      <c r="H1422" s="29">
        <f>IF(I1422="","",IF($C$7="HB",I1422-TIME(VLOOKUP($C$6,Reference!$B$12:$C$16,2,0),0,0),I1422-TIME(VLOOKUP($C$6,Reference!$B$12:$C$16,2,0),0,0)+TIME(1,0,0)))</f>
        <v>41699.041666666664</v>
      </c>
      <c r="I1422" s="29">
        <v>41699.25</v>
      </c>
      <c r="J1422" s="42">
        <v>10729</v>
      </c>
    </row>
    <row r="1423" spans="5:10" x14ac:dyDescent="0.25">
      <c r="E1423" s="19">
        <f t="shared" si="66"/>
        <v>227</v>
      </c>
      <c r="F1423" s="28" t="str">
        <f t="shared" si="67"/>
        <v>3/1/2014</v>
      </c>
      <c r="G1423" s="28" t="str">
        <f t="shared" si="68"/>
        <v>2</v>
      </c>
      <c r="H1423" s="29">
        <f>IF(I1423="","",IF($C$7="HB",I1423-TIME(VLOOKUP($C$6,Reference!$B$12:$C$16,2,0),0,0),I1423-TIME(VLOOKUP($C$6,Reference!$B$12:$C$16,2,0),0,0)+TIME(1,0,0)))</f>
        <v>41699.083333333328</v>
      </c>
      <c r="I1423" s="29">
        <v>41699.291666666664</v>
      </c>
      <c r="J1423" s="42">
        <v>9901</v>
      </c>
    </row>
    <row r="1424" spans="5:10" x14ac:dyDescent="0.25">
      <c r="E1424" s="19">
        <f t="shared" si="66"/>
        <v>227</v>
      </c>
      <c r="F1424" s="28" t="str">
        <f t="shared" si="67"/>
        <v>3/1/2014</v>
      </c>
      <c r="G1424" s="28" t="str">
        <f t="shared" si="68"/>
        <v>3</v>
      </c>
      <c r="H1424" s="29">
        <f>IF(I1424="","",IF($C$7="HB",I1424-TIME(VLOOKUP($C$6,Reference!$B$12:$C$16,2,0),0,0),I1424-TIME(VLOOKUP($C$6,Reference!$B$12:$C$16,2,0),0,0)+TIME(1,0,0)))</f>
        <v>41699.125</v>
      </c>
      <c r="I1424" s="29">
        <v>41699.333333333336</v>
      </c>
      <c r="J1424" s="42">
        <v>9296</v>
      </c>
    </row>
    <row r="1425" spans="5:10" x14ac:dyDescent="0.25">
      <c r="E1425" s="19">
        <f t="shared" si="66"/>
        <v>227</v>
      </c>
      <c r="F1425" s="28" t="str">
        <f t="shared" si="67"/>
        <v>3/1/2014</v>
      </c>
      <c r="G1425" s="28" t="str">
        <f t="shared" si="68"/>
        <v>4</v>
      </c>
      <c r="H1425" s="29">
        <f>IF(I1425="","",IF($C$7="HB",I1425-TIME(VLOOKUP($C$6,Reference!$B$12:$C$16,2,0),0,0),I1425-TIME(VLOOKUP($C$6,Reference!$B$12:$C$16,2,0),0,0)+TIME(1,0,0)))</f>
        <v>41699.166666666664</v>
      </c>
      <c r="I1425" s="29">
        <v>41699.375</v>
      </c>
      <c r="J1425" s="42">
        <v>8883</v>
      </c>
    </row>
    <row r="1426" spans="5:10" x14ac:dyDescent="0.25">
      <c r="E1426" s="19">
        <f t="shared" si="66"/>
        <v>227</v>
      </c>
      <c r="F1426" s="28" t="str">
        <f t="shared" si="67"/>
        <v>3/1/2014</v>
      </c>
      <c r="G1426" s="28" t="str">
        <f t="shared" si="68"/>
        <v>5</v>
      </c>
      <c r="H1426" s="29">
        <f>IF(I1426="","",IF($C$7="HB",I1426-TIME(VLOOKUP($C$6,Reference!$B$12:$C$16,2,0),0,0),I1426-TIME(VLOOKUP($C$6,Reference!$B$12:$C$16,2,0),0,0)+TIME(1,0,0)))</f>
        <v>41699.208333333328</v>
      </c>
      <c r="I1426" s="29">
        <v>41699.416666666664</v>
      </c>
      <c r="J1426" s="42">
        <v>8617</v>
      </c>
    </row>
    <row r="1427" spans="5:10" x14ac:dyDescent="0.25">
      <c r="E1427" s="19">
        <f t="shared" si="66"/>
        <v>227</v>
      </c>
      <c r="F1427" s="28" t="str">
        <f t="shared" si="67"/>
        <v>3/1/2014</v>
      </c>
      <c r="G1427" s="28" t="str">
        <f t="shared" si="68"/>
        <v>6</v>
      </c>
      <c r="H1427" s="29">
        <f>IF(I1427="","",IF($C$7="HB",I1427-TIME(VLOOKUP($C$6,Reference!$B$12:$C$16,2,0),0,0),I1427-TIME(VLOOKUP($C$6,Reference!$B$12:$C$16,2,0),0,0)+TIME(1,0,0)))</f>
        <v>41699.25</v>
      </c>
      <c r="I1427" s="29">
        <v>41699.458333333336</v>
      </c>
      <c r="J1427" s="42">
        <v>8492</v>
      </c>
    </row>
    <row r="1428" spans="5:10" x14ac:dyDescent="0.25">
      <c r="E1428" s="19">
        <f t="shared" si="66"/>
        <v>227</v>
      </c>
      <c r="F1428" s="28" t="str">
        <f t="shared" si="67"/>
        <v>3/1/2014</v>
      </c>
      <c r="G1428" s="28" t="str">
        <f t="shared" si="68"/>
        <v>7</v>
      </c>
      <c r="H1428" s="29">
        <f>IF(I1428="","",IF($C$7="HB",I1428-TIME(VLOOKUP($C$6,Reference!$B$12:$C$16,2,0),0,0),I1428-TIME(VLOOKUP($C$6,Reference!$B$12:$C$16,2,0),0,0)+TIME(1,0,0)))</f>
        <v>41699.291666666664</v>
      </c>
      <c r="I1428" s="29">
        <v>41699.5</v>
      </c>
      <c r="J1428" s="42">
        <v>8517</v>
      </c>
    </row>
    <row r="1429" spans="5:10" x14ac:dyDescent="0.25">
      <c r="E1429" s="19">
        <f t="shared" si="66"/>
        <v>227</v>
      </c>
      <c r="F1429" s="28" t="str">
        <f t="shared" si="67"/>
        <v>3/1/2014</v>
      </c>
      <c r="G1429" s="28" t="str">
        <f t="shared" si="68"/>
        <v>8</v>
      </c>
      <c r="H1429" s="29">
        <f>IF(I1429="","",IF($C$7="HB",I1429-TIME(VLOOKUP($C$6,Reference!$B$12:$C$16,2,0),0,0),I1429-TIME(VLOOKUP($C$6,Reference!$B$12:$C$16,2,0),0,0)+TIME(1,0,0)))</f>
        <v>41699.333333333328</v>
      </c>
      <c r="I1429" s="29">
        <v>41699.541666666664</v>
      </c>
      <c r="J1429" s="42">
        <v>8700</v>
      </c>
    </row>
    <row r="1430" spans="5:10" x14ac:dyDescent="0.25">
      <c r="E1430" s="19">
        <f t="shared" si="66"/>
        <v>227</v>
      </c>
      <c r="F1430" s="28" t="str">
        <f t="shared" si="67"/>
        <v>3/1/2014</v>
      </c>
      <c r="G1430" s="28" t="str">
        <f t="shared" si="68"/>
        <v>9</v>
      </c>
      <c r="H1430" s="29">
        <f>IF(I1430="","",IF($C$7="HB",I1430-TIME(VLOOKUP($C$6,Reference!$B$12:$C$16,2,0),0,0),I1430-TIME(VLOOKUP($C$6,Reference!$B$12:$C$16,2,0),0,0)+TIME(1,0,0)))</f>
        <v>41699.375</v>
      </c>
      <c r="I1430" s="29">
        <v>41699.583333333336</v>
      </c>
      <c r="J1430" s="42">
        <v>9163</v>
      </c>
    </row>
    <row r="1431" spans="5:10" x14ac:dyDescent="0.25">
      <c r="E1431" s="19">
        <f t="shared" si="66"/>
        <v>227</v>
      </c>
      <c r="F1431" s="28" t="str">
        <f t="shared" si="67"/>
        <v>3/1/2014</v>
      </c>
      <c r="G1431" s="28" t="str">
        <f t="shared" si="68"/>
        <v>10</v>
      </c>
      <c r="H1431" s="29">
        <f>IF(I1431="","",IF($C$7="HB",I1431-TIME(VLOOKUP($C$6,Reference!$B$12:$C$16,2,0),0,0),I1431-TIME(VLOOKUP($C$6,Reference!$B$12:$C$16,2,0),0,0)+TIME(1,0,0)))</f>
        <v>41699.416666666664</v>
      </c>
      <c r="I1431" s="29">
        <v>41699.625</v>
      </c>
      <c r="J1431" s="42">
        <v>9405</v>
      </c>
    </row>
    <row r="1432" spans="5:10" x14ac:dyDescent="0.25">
      <c r="E1432" s="19">
        <f t="shared" si="66"/>
        <v>227</v>
      </c>
      <c r="F1432" s="28" t="str">
        <f t="shared" si="67"/>
        <v>3/1/2014</v>
      </c>
      <c r="G1432" s="28" t="str">
        <f t="shared" si="68"/>
        <v>11</v>
      </c>
      <c r="H1432" s="29">
        <f>IF(I1432="","",IF($C$7="HB",I1432-TIME(VLOOKUP($C$6,Reference!$B$12:$C$16,2,0),0,0),I1432-TIME(VLOOKUP($C$6,Reference!$B$12:$C$16,2,0),0,0)+TIME(1,0,0)))</f>
        <v>41699.458333333328</v>
      </c>
      <c r="I1432" s="29">
        <v>41699.666666666664</v>
      </c>
      <c r="J1432" s="42">
        <v>9869</v>
      </c>
    </row>
    <row r="1433" spans="5:10" x14ac:dyDescent="0.25">
      <c r="E1433" s="19">
        <f t="shared" si="66"/>
        <v>227</v>
      </c>
      <c r="F1433" s="28" t="str">
        <f t="shared" si="67"/>
        <v>3/1/2014</v>
      </c>
      <c r="G1433" s="28" t="str">
        <f t="shared" si="68"/>
        <v>12</v>
      </c>
      <c r="H1433" s="29">
        <f>IF(I1433="","",IF($C$7="HB",I1433-TIME(VLOOKUP($C$6,Reference!$B$12:$C$16,2,0),0,0),I1433-TIME(VLOOKUP($C$6,Reference!$B$12:$C$16,2,0),0,0)+TIME(1,0,0)))</f>
        <v>41699.5</v>
      </c>
      <c r="I1433" s="29">
        <v>41699.708333333336</v>
      </c>
      <c r="J1433" s="42">
        <v>10161</v>
      </c>
    </row>
    <row r="1434" spans="5:10" x14ac:dyDescent="0.25">
      <c r="E1434" s="19">
        <f t="shared" si="66"/>
        <v>227</v>
      </c>
      <c r="F1434" s="28" t="str">
        <f t="shared" si="67"/>
        <v>3/1/2014</v>
      </c>
      <c r="G1434" s="28" t="str">
        <f t="shared" si="68"/>
        <v>13</v>
      </c>
      <c r="H1434" s="29">
        <f>IF(I1434="","",IF($C$7="HB",I1434-TIME(VLOOKUP($C$6,Reference!$B$12:$C$16,2,0),0,0),I1434-TIME(VLOOKUP($C$6,Reference!$B$12:$C$16,2,0),0,0)+TIME(1,0,0)))</f>
        <v>41699.541666666664</v>
      </c>
      <c r="I1434" s="29">
        <v>41699.75</v>
      </c>
      <c r="J1434" s="42">
        <v>10217</v>
      </c>
    </row>
    <row r="1435" spans="5:10" x14ac:dyDescent="0.25">
      <c r="E1435" s="19">
        <f t="shared" si="66"/>
        <v>227</v>
      </c>
      <c r="F1435" s="28" t="str">
        <f t="shared" si="67"/>
        <v>3/1/2014</v>
      </c>
      <c r="G1435" s="28" t="str">
        <f t="shared" si="68"/>
        <v>14</v>
      </c>
      <c r="H1435" s="29">
        <f>IF(I1435="","",IF($C$7="HB",I1435-TIME(VLOOKUP($C$6,Reference!$B$12:$C$16,2,0),0,0),I1435-TIME(VLOOKUP($C$6,Reference!$B$12:$C$16,2,0),0,0)+TIME(1,0,0)))</f>
        <v>41699.583333333328</v>
      </c>
      <c r="I1435" s="29">
        <v>41699.791666666664</v>
      </c>
      <c r="J1435" s="42">
        <v>10135</v>
      </c>
    </row>
    <row r="1436" spans="5:10" x14ac:dyDescent="0.25">
      <c r="E1436" s="19">
        <f t="shared" si="66"/>
        <v>227</v>
      </c>
      <c r="F1436" s="28" t="str">
        <f t="shared" si="67"/>
        <v>3/1/2014</v>
      </c>
      <c r="G1436" s="28" t="str">
        <f t="shared" si="68"/>
        <v>15</v>
      </c>
      <c r="H1436" s="29">
        <f>IF(I1436="","",IF($C$7="HB",I1436-TIME(VLOOKUP($C$6,Reference!$B$12:$C$16,2,0),0,0),I1436-TIME(VLOOKUP($C$6,Reference!$B$12:$C$16,2,0),0,0)+TIME(1,0,0)))</f>
        <v>41699.625</v>
      </c>
      <c r="I1436" s="29">
        <v>41699.833333333336</v>
      </c>
      <c r="J1436" s="42">
        <v>10112</v>
      </c>
    </row>
    <row r="1437" spans="5:10" x14ac:dyDescent="0.25">
      <c r="E1437" s="19">
        <f t="shared" si="66"/>
        <v>227</v>
      </c>
      <c r="F1437" s="28" t="str">
        <f t="shared" si="67"/>
        <v>3/1/2014</v>
      </c>
      <c r="G1437" s="28" t="str">
        <f t="shared" si="68"/>
        <v>16</v>
      </c>
      <c r="H1437" s="29">
        <f>IF(I1437="","",IF($C$7="HB",I1437-TIME(VLOOKUP($C$6,Reference!$B$12:$C$16,2,0),0,0),I1437-TIME(VLOOKUP($C$6,Reference!$B$12:$C$16,2,0),0,0)+TIME(1,0,0)))</f>
        <v>41699.666666666664</v>
      </c>
      <c r="I1437" s="29">
        <v>41699.875</v>
      </c>
      <c r="J1437" s="42">
        <v>10113</v>
      </c>
    </row>
    <row r="1438" spans="5:10" x14ac:dyDescent="0.25">
      <c r="E1438" s="19">
        <f t="shared" si="66"/>
        <v>227</v>
      </c>
      <c r="F1438" s="28" t="str">
        <f t="shared" si="67"/>
        <v>3/1/2014</v>
      </c>
      <c r="G1438" s="28" t="str">
        <f t="shared" si="68"/>
        <v>17</v>
      </c>
      <c r="H1438" s="29">
        <f>IF(I1438="","",IF($C$7="HB",I1438-TIME(VLOOKUP($C$6,Reference!$B$12:$C$16,2,0),0,0),I1438-TIME(VLOOKUP($C$6,Reference!$B$12:$C$16,2,0),0,0)+TIME(1,0,0)))</f>
        <v>41699.708333333328</v>
      </c>
      <c r="I1438" s="29">
        <v>41699.916666666664</v>
      </c>
      <c r="J1438" s="42">
        <v>10035</v>
      </c>
    </row>
    <row r="1439" spans="5:10" x14ac:dyDescent="0.25">
      <c r="E1439" s="19">
        <f t="shared" si="66"/>
        <v>227</v>
      </c>
      <c r="F1439" s="28" t="str">
        <f t="shared" si="67"/>
        <v>3/1/2014</v>
      </c>
      <c r="G1439" s="28" t="str">
        <f t="shared" si="68"/>
        <v>18</v>
      </c>
      <c r="H1439" s="29">
        <f>IF(I1439="","",IF($C$7="HB",I1439-TIME(VLOOKUP($C$6,Reference!$B$12:$C$16,2,0),0,0),I1439-TIME(VLOOKUP($C$6,Reference!$B$12:$C$16,2,0),0,0)+TIME(1,0,0)))</f>
        <v>41699.75</v>
      </c>
      <c r="I1439" s="29">
        <v>41699.958333333336</v>
      </c>
      <c r="J1439" s="42">
        <v>10007</v>
      </c>
    </row>
    <row r="1440" spans="5:10" x14ac:dyDescent="0.25">
      <c r="E1440" s="19">
        <f t="shared" si="66"/>
        <v>227</v>
      </c>
      <c r="F1440" s="28" t="str">
        <f t="shared" si="67"/>
        <v>3/1/2014</v>
      </c>
      <c r="G1440" s="28" t="str">
        <f t="shared" si="68"/>
        <v>19</v>
      </c>
      <c r="H1440" s="29">
        <f>IF(I1440="","",IF($C$7="HB",I1440-TIME(VLOOKUP($C$6,Reference!$B$12:$C$16,2,0),0,0),I1440-TIME(VLOOKUP($C$6,Reference!$B$12:$C$16,2,0),0,0)+TIME(1,0,0)))</f>
        <v>41699.791666666664</v>
      </c>
      <c r="I1440" s="29">
        <v>41700</v>
      </c>
      <c r="J1440" s="42">
        <v>10146</v>
      </c>
    </row>
    <row r="1441" spans="5:10" x14ac:dyDescent="0.25">
      <c r="E1441" s="19">
        <f t="shared" si="66"/>
        <v>227</v>
      </c>
      <c r="F1441" s="28" t="str">
        <f t="shared" si="67"/>
        <v>3/1/2014</v>
      </c>
      <c r="G1441" s="28" t="str">
        <f t="shared" si="68"/>
        <v>20</v>
      </c>
      <c r="H1441" s="29">
        <f>IF(I1441="","",IF($C$7="HB",I1441-TIME(VLOOKUP($C$6,Reference!$B$12:$C$16,2,0),0,0),I1441-TIME(VLOOKUP($C$6,Reference!$B$12:$C$16,2,0),0,0)+TIME(1,0,0)))</f>
        <v>41699.833333333328</v>
      </c>
      <c r="I1441" s="29">
        <v>41700.041666666664</v>
      </c>
      <c r="J1441" s="42">
        <v>10594</v>
      </c>
    </row>
    <row r="1442" spans="5:10" x14ac:dyDescent="0.25">
      <c r="E1442" s="19">
        <f t="shared" si="66"/>
        <v>227</v>
      </c>
      <c r="F1442" s="28" t="str">
        <f t="shared" si="67"/>
        <v>3/1/2014</v>
      </c>
      <c r="G1442" s="28" t="str">
        <f t="shared" si="68"/>
        <v>21</v>
      </c>
      <c r="H1442" s="29">
        <f>IF(I1442="","",IF($C$7="HB",I1442-TIME(VLOOKUP($C$6,Reference!$B$12:$C$16,2,0),0,0),I1442-TIME(VLOOKUP($C$6,Reference!$B$12:$C$16,2,0),0,0)+TIME(1,0,0)))</f>
        <v>41699.875</v>
      </c>
      <c r="I1442" s="29">
        <v>41700.083333333336</v>
      </c>
      <c r="J1442" s="42">
        <v>11523</v>
      </c>
    </row>
    <row r="1443" spans="5:10" x14ac:dyDescent="0.25">
      <c r="E1443" s="19">
        <f t="shared" si="66"/>
        <v>227</v>
      </c>
      <c r="F1443" s="28" t="str">
        <f t="shared" si="67"/>
        <v>3/1/2014</v>
      </c>
      <c r="G1443" s="28" t="str">
        <f t="shared" si="68"/>
        <v>22</v>
      </c>
      <c r="H1443" s="29">
        <f>IF(I1443="","",IF($C$7="HB",I1443-TIME(VLOOKUP($C$6,Reference!$B$12:$C$16,2,0),0,0),I1443-TIME(VLOOKUP($C$6,Reference!$B$12:$C$16,2,0),0,0)+TIME(1,0,0)))</f>
        <v>41699.916666666664</v>
      </c>
      <c r="I1443" s="29">
        <v>41700.125</v>
      </c>
      <c r="J1443" s="42">
        <v>11568</v>
      </c>
    </row>
    <row r="1444" spans="5:10" x14ac:dyDescent="0.25">
      <c r="E1444" s="19">
        <f t="shared" si="66"/>
        <v>227</v>
      </c>
      <c r="F1444" s="28" t="str">
        <f t="shared" si="67"/>
        <v>3/1/2014</v>
      </c>
      <c r="G1444" s="28" t="str">
        <f t="shared" si="68"/>
        <v>23</v>
      </c>
      <c r="H1444" s="29">
        <f>IF(I1444="","",IF($C$7="HB",I1444-TIME(VLOOKUP($C$6,Reference!$B$12:$C$16,2,0),0,0),I1444-TIME(VLOOKUP($C$6,Reference!$B$12:$C$16,2,0),0,0)+TIME(1,0,0)))</f>
        <v>41699.958333333328</v>
      </c>
      <c r="I1444" s="29">
        <v>41700.166666666664</v>
      </c>
      <c r="J1444" s="42">
        <v>11271</v>
      </c>
    </row>
    <row r="1445" spans="5:10" x14ac:dyDescent="0.25">
      <c r="E1445" s="19">
        <f t="shared" si="66"/>
        <v>227</v>
      </c>
      <c r="F1445" s="28" t="str">
        <f t="shared" si="67"/>
        <v>3/2/2014</v>
      </c>
      <c r="G1445" s="28" t="str">
        <f t="shared" si="68"/>
        <v>0</v>
      </c>
      <c r="H1445" s="29">
        <f>IF(I1445="","",IF($C$7="HB",I1445-TIME(VLOOKUP($C$6,Reference!$B$12:$C$16,2,0),0,0),I1445-TIME(VLOOKUP($C$6,Reference!$B$12:$C$16,2,0),0,0)+TIME(1,0,0)))</f>
        <v>41700</v>
      </c>
      <c r="I1445" s="29">
        <v>41700.208333333336</v>
      </c>
      <c r="J1445" s="42">
        <v>10809</v>
      </c>
    </row>
    <row r="1446" spans="5:10" x14ac:dyDescent="0.25">
      <c r="E1446" s="19">
        <f t="shared" si="66"/>
        <v>227</v>
      </c>
      <c r="F1446" s="28" t="str">
        <f t="shared" si="67"/>
        <v>3/2/2014</v>
      </c>
      <c r="G1446" s="28" t="str">
        <f t="shared" si="68"/>
        <v>1</v>
      </c>
      <c r="H1446" s="29">
        <f>IF(I1446="","",IF($C$7="HB",I1446-TIME(VLOOKUP($C$6,Reference!$B$12:$C$16,2,0),0,0),I1446-TIME(VLOOKUP($C$6,Reference!$B$12:$C$16,2,0),0,0)+TIME(1,0,0)))</f>
        <v>41700.041666666664</v>
      </c>
      <c r="I1446" s="29">
        <v>41700.25</v>
      </c>
      <c r="J1446" s="42">
        <v>10215</v>
      </c>
    </row>
    <row r="1447" spans="5:10" x14ac:dyDescent="0.25">
      <c r="E1447" s="19">
        <f t="shared" si="66"/>
        <v>227</v>
      </c>
      <c r="F1447" s="28" t="str">
        <f t="shared" si="67"/>
        <v>3/2/2014</v>
      </c>
      <c r="G1447" s="28" t="str">
        <f t="shared" si="68"/>
        <v>2</v>
      </c>
      <c r="H1447" s="29">
        <f>IF(I1447="","",IF($C$7="HB",I1447-TIME(VLOOKUP($C$6,Reference!$B$12:$C$16,2,0),0,0),I1447-TIME(VLOOKUP($C$6,Reference!$B$12:$C$16,2,0),0,0)+TIME(1,0,0)))</f>
        <v>41700.083333333328</v>
      </c>
      <c r="I1447" s="29">
        <v>41700.291666666664</v>
      </c>
      <c r="J1447" s="42">
        <v>9524</v>
      </c>
    </row>
    <row r="1448" spans="5:10" x14ac:dyDescent="0.25">
      <c r="E1448" s="19">
        <f t="shared" si="66"/>
        <v>227</v>
      </c>
      <c r="F1448" s="28" t="str">
        <f t="shared" si="67"/>
        <v>3/2/2014</v>
      </c>
      <c r="G1448" s="28" t="str">
        <f t="shared" si="68"/>
        <v>3</v>
      </c>
      <c r="H1448" s="29">
        <f>IF(I1448="","",IF($C$7="HB",I1448-TIME(VLOOKUP($C$6,Reference!$B$12:$C$16,2,0),0,0),I1448-TIME(VLOOKUP($C$6,Reference!$B$12:$C$16,2,0),0,0)+TIME(1,0,0)))</f>
        <v>41700.125</v>
      </c>
      <c r="I1448" s="29">
        <v>41700.333333333336</v>
      </c>
      <c r="J1448" s="42">
        <v>8957</v>
      </c>
    </row>
    <row r="1449" spans="5:10" x14ac:dyDescent="0.25">
      <c r="E1449" s="19">
        <f t="shared" si="66"/>
        <v>227</v>
      </c>
      <c r="F1449" s="28" t="str">
        <f t="shared" si="67"/>
        <v>3/2/2014</v>
      </c>
      <c r="G1449" s="28" t="str">
        <f t="shared" si="68"/>
        <v>4</v>
      </c>
      <c r="H1449" s="29">
        <f>IF(I1449="","",IF($C$7="HB",I1449-TIME(VLOOKUP($C$6,Reference!$B$12:$C$16,2,0),0,0),I1449-TIME(VLOOKUP($C$6,Reference!$B$12:$C$16,2,0),0,0)+TIME(1,0,0)))</f>
        <v>41700.166666666664</v>
      </c>
      <c r="I1449" s="29">
        <v>41700.375</v>
      </c>
      <c r="J1449" s="42">
        <v>8578</v>
      </c>
    </row>
    <row r="1450" spans="5:10" x14ac:dyDescent="0.25">
      <c r="E1450" s="19">
        <f t="shared" si="66"/>
        <v>227</v>
      </c>
      <c r="F1450" s="28" t="str">
        <f t="shared" si="67"/>
        <v>3/2/2014</v>
      </c>
      <c r="G1450" s="28" t="str">
        <f t="shared" si="68"/>
        <v>5</v>
      </c>
      <c r="H1450" s="29">
        <f>IF(I1450="","",IF($C$7="HB",I1450-TIME(VLOOKUP($C$6,Reference!$B$12:$C$16,2,0),0,0),I1450-TIME(VLOOKUP($C$6,Reference!$B$12:$C$16,2,0),0,0)+TIME(1,0,0)))</f>
        <v>41700.208333333328</v>
      </c>
      <c r="I1450" s="29">
        <v>41700.416666666664</v>
      </c>
      <c r="J1450" s="42">
        <v>8358</v>
      </c>
    </row>
    <row r="1451" spans="5:10" x14ac:dyDescent="0.25">
      <c r="E1451" s="19">
        <f t="shared" si="66"/>
        <v>227</v>
      </c>
      <c r="F1451" s="28" t="str">
        <f t="shared" si="67"/>
        <v>3/2/2014</v>
      </c>
      <c r="G1451" s="28" t="str">
        <f t="shared" si="68"/>
        <v>6</v>
      </c>
      <c r="H1451" s="29">
        <f>IF(I1451="","",IF($C$7="HB",I1451-TIME(VLOOKUP($C$6,Reference!$B$12:$C$16,2,0),0,0),I1451-TIME(VLOOKUP($C$6,Reference!$B$12:$C$16,2,0),0,0)+TIME(1,0,0)))</f>
        <v>41700.25</v>
      </c>
      <c r="I1451" s="29">
        <v>41700.458333333336</v>
      </c>
      <c r="J1451" s="42">
        <v>8246</v>
      </c>
    </row>
    <row r="1452" spans="5:10" x14ac:dyDescent="0.25">
      <c r="E1452" s="19">
        <f t="shared" si="66"/>
        <v>227</v>
      </c>
      <c r="F1452" s="28" t="str">
        <f t="shared" si="67"/>
        <v>3/2/2014</v>
      </c>
      <c r="G1452" s="28" t="str">
        <f t="shared" si="68"/>
        <v>7</v>
      </c>
      <c r="H1452" s="29">
        <f>IF(I1452="","",IF($C$7="HB",I1452-TIME(VLOOKUP($C$6,Reference!$B$12:$C$16,2,0),0,0),I1452-TIME(VLOOKUP($C$6,Reference!$B$12:$C$16,2,0),0,0)+TIME(1,0,0)))</f>
        <v>41700.291666666664</v>
      </c>
      <c r="I1452" s="29">
        <v>41700.5</v>
      </c>
      <c r="J1452" s="42">
        <v>8280</v>
      </c>
    </row>
    <row r="1453" spans="5:10" x14ac:dyDescent="0.25">
      <c r="E1453" s="19">
        <f t="shared" si="66"/>
        <v>227</v>
      </c>
      <c r="F1453" s="28" t="str">
        <f t="shared" si="67"/>
        <v>3/2/2014</v>
      </c>
      <c r="G1453" s="28" t="str">
        <f t="shared" si="68"/>
        <v>8</v>
      </c>
      <c r="H1453" s="29">
        <f>IF(I1453="","",IF($C$7="HB",I1453-TIME(VLOOKUP($C$6,Reference!$B$12:$C$16,2,0),0,0),I1453-TIME(VLOOKUP($C$6,Reference!$B$12:$C$16,2,0),0,0)+TIME(1,0,0)))</f>
        <v>41700.333333333328</v>
      </c>
      <c r="I1453" s="29">
        <v>41700.541666666664</v>
      </c>
      <c r="J1453" s="42">
        <v>8435</v>
      </c>
    </row>
    <row r="1454" spans="5:10" x14ac:dyDescent="0.25">
      <c r="E1454" s="19">
        <f t="shared" si="66"/>
        <v>227</v>
      </c>
      <c r="F1454" s="28" t="str">
        <f t="shared" si="67"/>
        <v>3/2/2014</v>
      </c>
      <c r="G1454" s="28" t="str">
        <f t="shared" si="68"/>
        <v>9</v>
      </c>
      <c r="H1454" s="29">
        <f>IF(I1454="","",IF($C$7="HB",I1454-TIME(VLOOKUP($C$6,Reference!$B$12:$C$16,2,0),0,0),I1454-TIME(VLOOKUP($C$6,Reference!$B$12:$C$16,2,0),0,0)+TIME(1,0,0)))</f>
        <v>41700.375</v>
      </c>
      <c r="I1454" s="29">
        <v>41700.583333333336</v>
      </c>
      <c r="J1454" s="42">
        <v>8782</v>
      </c>
    </row>
    <row r="1455" spans="5:10" x14ac:dyDescent="0.25">
      <c r="E1455" s="19">
        <f t="shared" si="66"/>
        <v>227</v>
      </c>
      <c r="F1455" s="28" t="str">
        <f t="shared" si="67"/>
        <v>3/2/2014</v>
      </c>
      <c r="G1455" s="28" t="str">
        <f t="shared" si="68"/>
        <v>10</v>
      </c>
      <c r="H1455" s="29">
        <f>IF(I1455="","",IF($C$7="HB",I1455-TIME(VLOOKUP($C$6,Reference!$B$12:$C$16,2,0),0,0),I1455-TIME(VLOOKUP($C$6,Reference!$B$12:$C$16,2,0),0,0)+TIME(1,0,0)))</f>
        <v>41700.416666666664</v>
      </c>
      <c r="I1455" s="29">
        <v>41700.625</v>
      </c>
      <c r="J1455" s="42">
        <v>9065</v>
      </c>
    </row>
    <row r="1456" spans="5:10" x14ac:dyDescent="0.25">
      <c r="E1456" s="19">
        <f t="shared" si="66"/>
        <v>227</v>
      </c>
      <c r="F1456" s="28" t="str">
        <f t="shared" si="67"/>
        <v>3/2/2014</v>
      </c>
      <c r="G1456" s="28" t="str">
        <f t="shared" si="68"/>
        <v>11</v>
      </c>
      <c r="H1456" s="29">
        <f>IF(I1456="","",IF($C$7="HB",I1456-TIME(VLOOKUP($C$6,Reference!$B$12:$C$16,2,0),0,0),I1456-TIME(VLOOKUP($C$6,Reference!$B$12:$C$16,2,0),0,0)+TIME(1,0,0)))</f>
        <v>41700.458333333328</v>
      </c>
      <c r="I1456" s="29">
        <v>41700.666666666664</v>
      </c>
      <c r="J1456" s="42">
        <v>9653</v>
      </c>
    </row>
    <row r="1457" spans="5:10" x14ac:dyDescent="0.25">
      <c r="E1457" s="19">
        <f t="shared" si="66"/>
        <v>227</v>
      </c>
      <c r="F1457" s="28" t="str">
        <f t="shared" si="67"/>
        <v>3/2/2014</v>
      </c>
      <c r="G1457" s="28" t="str">
        <f t="shared" si="68"/>
        <v>12</v>
      </c>
      <c r="H1457" s="29">
        <f>IF(I1457="","",IF($C$7="HB",I1457-TIME(VLOOKUP($C$6,Reference!$B$12:$C$16,2,0),0,0),I1457-TIME(VLOOKUP($C$6,Reference!$B$12:$C$16,2,0),0,0)+TIME(1,0,0)))</f>
        <v>41700.5</v>
      </c>
      <c r="I1457" s="29">
        <v>41700.708333333336</v>
      </c>
      <c r="J1457" s="42">
        <v>10186</v>
      </c>
    </row>
    <row r="1458" spans="5:10" x14ac:dyDescent="0.25">
      <c r="E1458" s="19">
        <f t="shared" si="66"/>
        <v>227</v>
      </c>
      <c r="F1458" s="28" t="str">
        <f t="shared" si="67"/>
        <v>3/2/2014</v>
      </c>
      <c r="G1458" s="28" t="str">
        <f t="shared" si="68"/>
        <v>13</v>
      </c>
      <c r="H1458" s="29">
        <f>IF(I1458="","",IF($C$7="HB",I1458-TIME(VLOOKUP($C$6,Reference!$B$12:$C$16,2,0),0,0),I1458-TIME(VLOOKUP($C$6,Reference!$B$12:$C$16,2,0),0,0)+TIME(1,0,0)))</f>
        <v>41700.541666666664</v>
      </c>
      <c r="I1458" s="29">
        <v>41700.75</v>
      </c>
      <c r="J1458" s="42">
        <v>10451</v>
      </c>
    </row>
    <row r="1459" spans="5:10" x14ac:dyDescent="0.25">
      <c r="E1459" s="19">
        <f t="shared" si="66"/>
        <v>227</v>
      </c>
      <c r="F1459" s="28" t="str">
        <f t="shared" si="67"/>
        <v>3/2/2014</v>
      </c>
      <c r="G1459" s="28" t="str">
        <f t="shared" si="68"/>
        <v>14</v>
      </c>
      <c r="H1459" s="29">
        <f>IF(I1459="","",IF($C$7="HB",I1459-TIME(VLOOKUP($C$6,Reference!$B$12:$C$16,2,0),0,0),I1459-TIME(VLOOKUP($C$6,Reference!$B$12:$C$16,2,0),0,0)+TIME(1,0,0)))</f>
        <v>41700.583333333328</v>
      </c>
      <c r="I1459" s="29">
        <v>41700.791666666664</v>
      </c>
      <c r="J1459" s="42">
        <v>10517</v>
      </c>
    </row>
    <row r="1460" spans="5:10" x14ac:dyDescent="0.25">
      <c r="E1460" s="19">
        <f t="shared" si="66"/>
        <v>227</v>
      </c>
      <c r="F1460" s="28" t="str">
        <f t="shared" si="67"/>
        <v>3/2/2014</v>
      </c>
      <c r="G1460" s="28" t="str">
        <f t="shared" si="68"/>
        <v>15</v>
      </c>
      <c r="H1460" s="29">
        <f>IF(I1460="","",IF($C$7="HB",I1460-TIME(VLOOKUP($C$6,Reference!$B$12:$C$16,2,0),0,0),I1460-TIME(VLOOKUP($C$6,Reference!$B$12:$C$16,2,0),0,0)+TIME(1,0,0)))</f>
        <v>41700.625</v>
      </c>
      <c r="I1460" s="29">
        <v>41700.833333333336</v>
      </c>
      <c r="J1460" s="42">
        <v>10459</v>
      </c>
    </row>
    <row r="1461" spans="5:10" x14ac:dyDescent="0.25">
      <c r="E1461" s="19">
        <f t="shared" si="66"/>
        <v>227</v>
      </c>
      <c r="F1461" s="28" t="str">
        <f t="shared" si="67"/>
        <v>3/2/2014</v>
      </c>
      <c r="G1461" s="28" t="str">
        <f t="shared" si="68"/>
        <v>16</v>
      </c>
      <c r="H1461" s="29">
        <f>IF(I1461="","",IF($C$7="HB",I1461-TIME(VLOOKUP($C$6,Reference!$B$12:$C$16,2,0),0,0),I1461-TIME(VLOOKUP($C$6,Reference!$B$12:$C$16,2,0),0,0)+TIME(1,0,0)))</f>
        <v>41700.666666666664</v>
      </c>
      <c r="I1461" s="29">
        <v>41700.875</v>
      </c>
      <c r="J1461" s="42">
        <v>10397</v>
      </c>
    </row>
    <row r="1462" spans="5:10" x14ac:dyDescent="0.25">
      <c r="E1462" s="19">
        <f t="shared" si="66"/>
        <v>227</v>
      </c>
      <c r="F1462" s="28" t="str">
        <f t="shared" si="67"/>
        <v>3/2/2014</v>
      </c>
      <c r="G1462" s="28" t="str">
        <f t="shared" si="68"/>
        <v>17</v>
      </c>
      <c r="H1462" s="29">
        <f>IF(I1462="","",IF($C$7="HB",I1462-TIME(VLOOKUP($C$6,Reference!$B$12:$C$16,2,0),0,0),I1462-TIME(VLOOKUP($C$6,Reference!$B$12:$C$16,2,0),0,0)+TIME(1,0,0)))</f>
        <v>41700.708333333328</v>
      </c>
      <c r="I1462" s="29">
        <v>41700.916666666664</v>
      </c>
      <c r="J1462" s="42">
        <v>10365</v>
      </c>
    </row>
    <row r="1463" spans="5:10" x14ac:dyDescent="0.25">
      <c r="E1463" s="19">
        <f t="shared" si="66"/>
        <v>227</v>
      </c>
      <c r="F1463" s="28" t="str">
        <f t="shared" si="67"/>
        <v>3/2/2014</v>
      </c>
      <c r="G1463" s="28" t="str">
        <f t="shared" si="68"/>
        <v>18</v>
      </c>
      <c r="H1463" s="29">
        <f>IF(I1463="","",IF($C$7="HB",I1463-TIME(VLOOKUP($C$6,Reference!$B$12:$C$16,2,0),0,0),I1463-TIME(VLOOKUP($C$6,Reference!$B$12:$C$16,2,0),0,0)+TIME(1,0,0)))</f>
        <v>41700.75</v>
      </c>
      <c r="I1463" s="29">
        <v>41700.958333333336</v>
      </c>
      <c r="J1463" s="42">
        <v>10358</v>
      </c>
    </row>
    <row r="1464" spans="5:10" x14ac:dyDescent="0.25">
      <c r="E1464" s="19">
        <f t="shared" si="66"/>
        <v>227</v>
      </c>
      <c r="F1464" s="28" t="str">
        <f t="shared" si="67"/>
        <v>3/2/2014</v>
      </c>
      <c r="G1464" s="28" t="str">
        <f t="shared" si="68"/>
        <v>19</v>
      </c>
      <c r="H1464" s="29">
        <f>IF(I1464="","",IF($C$7="HB",I1464-TIME(VLOOKUP($C$6,Reference!$B$12:$C$16,2,0),0,0),I1464-TIME(VLOOKUP($C$6,Reference!$B$12:$C$16,2,0),0,0)+TIME(1,0,0)))</f>
        <v>41700.791666666664</v>
      </c>
      <c r="I1464" s="29">
        <v>41701</v>
      </c>
      <c r="J1464" s="42">
        <v>10510</v>
      </c>
    </row>
    <row r="1465" spans="5:10" x14ac:dyDescent="0.25">
      <c r="E1465" s="19">
        <f t="shared" si="66"/>
        <v>227</v>
      </c>
      <c r="F1465" s="28" t="str">
        <f t="shared" si="67"/>
        <v>3/2/2014</v>
      </c>
      <c r="G1465" s="28" t="str">
        <f t="shared" si="68"/>
        <v>20</v>
      </c>
      <c r="H1465" s="29">
        <f>IF(I1465="","",IF($C$7="HB",I1465-TIME(VLOOKUP($C$6,Reference!$B$12:$C$16,2,0),0,0),I1465-TIME(VLOOKUP($C$6,Reference!$B$12:$C$16,2,0),0,0)+TIME(1,0,0)))</f>
        <v>41700.833333333328</v>
      </c>
      <c r="I1465" s="29">
        <v>41701.041666666664</v>
      </c>
      <c r="J1465" s="42">
        <v>11012</v>
      </c>
    </row>
    <row r="1466" spans="5:10" x14ac:dyDescent="0.25">
      <c r="E1466" s="19">
        <f t="shared" si="66"/>
        <v>227</v>
      </c>
      <c r="F1466" s="28" t="str">
        <f t="shared" si="67"/>
        <v>3/2/2014</v>
      </c>
      <c r="G1466" s="28" t="str">
        <f t="shared" si="68"/>
        <v>21</v>
      </c>
      <c r="H1466" s="29">
        <f>IF(I1466="","",IF($C$7="HB",I1466-TIME(VLOOKUP($C$6,Reference!$B$12:$C$16,2,0),0,0),I1466-TIME(VLOOKUP($C$6,Reference!$B$12:$C$16,2,0),0,0)+TIME(1,0,0)))</f>
        <v>41700.875</v>
      </c>
      <c r="I1466" s="29">
        <v>41701.083333333336</v>
      </c>
      <c r="J1466" s="42">
        <v>11932</v>
      </c>
    </row>
    <row r="1467" spans="5:10" x14ac:dyDescent="0.25">
      <c r="E1467" s="19">
        <f t="shared" si="66"/>
        <v>227</v>
      </c>
      <c r="F1467" s="28" t="str">
        <f t="shared" si="67"/>
        <v>3/2/2014</v>
      </c>
      <c r="G1467" s="28" t="str">
        <f t="shared" si="68"/>
        <v>22</v>
      </c>
      <c r="H1467" s="29">
        <f>IF(I1467="","",IF($C$7="HB",I1467-TIME(VLOOKUP($C$6,Reference!$B$12:$C$16,2,0),0,0),I1467-TIME(VLOOKUP($C$6,Reference!$B$12:$C$16,2,0),0,0)+TIME(1,0,0)))</f>
        <v>41700.916666666664</v>
      </c>
      <c r="I1467" s="29">
        <v>41701.125</v>
      </c>
      <c r="J1467" s="42">
        <v>12067</v>
      </c>
    </row>
    <row r="1468" spans="5:10" x14ac:dyDescent="0.25">
      <c r="E1468" s="19">
        <f t="shared" si="66"/>
        <v>227</v>
      </c>
      <c r="F1468" s="28" t="str">
        <f t="shared" si="67"/>
        <v>3/2/2014</v>
      </c>
      <c r="G1468" s="28" t="str">
        <f t="shared" si="68"/>
        <v>23</v>
      </c>
      <c r="H1468" s="29">
        <f>IF(I1468="","",IF($C$7="HB",I1468-TIME(VLOOKUP($C$6,Reference!$B$12:$C$16,2,0),0,0),I1468-TIME(VLOOKUP($C$6,Reference!$B$12:$C$16,2,0),0,0)+TIME(1,0,0)))</f>
        <v>41700.958333333328</v>
      </c>
      <c r="I1468" s="29">
        <v>41701.166666666664</v>
      </c>
      <c r="J1468" s="42">
        <v>11744</v>
      </c>
    </row>
    <row r="1469" spans="5:10" x14ac:dyDescent="0.25">
      <c r="E1469" s="19">
        <f t="shared" si="66"/>
        <v>227</v>
      </c>
      <c r="F1469" s="28" t="str">
        <f t="shared" si="67"/>
        <v>3/3/2014</v>
      </c>
      <c r="G1469" s="28" t="str">
        <f t="shared" si="68"/>
        <v>0</v>
      </c>
      <c r="H1469" s="29">
        <f>IF(I1469="","",IF($C$7="HB",I1469-TIME(VLOOKUP($C$6,Reference!$B$12:$C$16,2,0),0,0),I1469-TIME(VLOOKUP($C$6,Reference!$B$12:$C$16,2,0),0,0)+TIME(1,0,0)))</f>
        <v>41701</v>
      </c>
      <c r="I1469" s="29">
        <v>41701.208333333336</v>
      </c>
      <c r="J1469" s="42">
        <v>11230</v>
      </c>
    </row>
    <row r="1470" spans="5:10" x14ac:dyDescent="0.25">
      <c r="E1470" s="19">
        <f t="shared" si="66"/>
        <v>227</v>
      </c>
      <c r="F1470" s="28" t="str">
        <f t="shared" si="67"/>
        <v>3/3/2014</v>
      </c>
      <c r="G1470" s="28" t="str">
        <f t="shared" si="68"/>
        <v>1</v>
      </c>
      <c r="H1470" s="29">
        <f>IF(I1470="","",IF($C$7="HB",I1470-TIME(VLOOKUP($C$6,Reference!$B$12:$C$16,2,0),0,0),I1470-TIME(VLOOKUP($C$6,Reference!$B$12:$C$16,2,0),0,0)+TIME(1,0,0)))</f>
        <v>41701.041666666664</v>
      </c>
      <c r="I1470" s="29">
        <v>41701.25</v>
      </c>
      <c r="J1470" s="42">
        <v>10411</v>
      </c>
    </row>
    <row r="1471" spans="5:10" x14ac:dyDescent="0.25">
      <c r="E1471" s="19">
        <f t="shared" si="66"/>
        <v>227</v>
      </c>
      <c r="F1471" s="28" t="str">
        <f t="shared" si="67"/>
        <v>3/3/2014</v>
      </c>
      <c r="G1471" s="28" t="str">
        <f t="shared" si="68"/>
        <v>2</v>
      </c>
      <c r="H1471" s="29">
        <f>IF(I1471="","",IF($C$7="HB",I1471-TIME(VLOOKUP($C$6,Reference!$B$12:$C$16,2,0),0,0),I1471-TIME(VLOOKUP($C$6,Reference!$B$12:$C$16,2,0),0,0)+TIME(1,0,0)))</f>
        <v>41701.083333333328</v>
      </c>
      <c r="I1471" s="29">
        <v>41701.291666666664</v>
      </c>
      <c r="J1471" s="42">
        <v>9557</v>
      </c>
    </row>
    <row r="1472" spans="5:10" x14ac:dyDescent="0.25">
      <c r="E1472" s="19">
        <f t="shared" si="66"/>
        <v>227</v>
      </c>
      <c r="F1472" s="28" t="str">
        <f t="shared" si="67"/>
        <v>3/3/2014</v>
      </c>
      <c r="G1472" s="28" t="str">
        <f t="shared" si="68"/>
        <v>3</v>
      </c>
      <c r="H1472" s="29">
        <f>IF(I1472="","",IF($C$7="HB",I1472-TIME(VLOOKUP($C$6,Reference!$B$12:$C$16,2,0),0,0),I1472-TIME(VLOOKUP($C$6,Reference!$B$12:$C$16,2,0),0,0)+TIME(1,0,0)))</f>
        <v>41701.125</v>
      </c>
      <c r="I1472" s="29">
        <v>41701.333333333336</v>
      </c>
      <c r="J1472" s="42">
        <v>8993</v>
      </c>
    </row>
    <row r="1473" spans="5:10" x14ac:dyDescent="0.25">
      <c r="E1473" s="19">
        <f t="shared" si="66"/>
        <v>227</v>
      </c>
      <c r="F1473" s="28" t="str">
        <f t="shared" si="67"/>
        <v>3/3/2014</v>
      </c>
      <c r="G1473" s="28" t="str">
        <f t="shared" si="68"/>
        <v>4</v>
      </c>
      <c r="H1473" s="29">
        <f>IF(I1473="","",IF($C$7="HB",I1473-TIME(VLOOKUP($C$6,Reference!$B$12:$C$16,2,0),0,0),I1473-TIME(VLOOKUP($C$6,Reference!$B$12:$C$16,2,0),0,0)+TIME(1,0,0)))</f>
        <v>41701.166666666664</v>
      </c>
      <c r="I1473" s="29">
        <v>41701.375</v>
      </c>
      <c r="J1473" s="42">
        <v>8684</v>
      </c>
    </row>
    <row r="1474" spans="5:10" x14ac:dyDescent="0.25">
      <c r="E1474" s="19">
        <f t="shared" si="66"/>
        <v>227</v>
      </c>
      <c r="F1474" s="28" t="str">
        <f t="shared" si="67"/>
        <v>3/3/2014</v>
      </c>
      <c r="G1474" s="28" t="str">
        <f t="shared" si="68"/>
        <v>5</v>
      </c>
      <c r="H1474" s="29">
        <f>IF(I1474="","",IF($C$7="HB",I1474-TIME(VLOOKUP($C$6,Reference!$B$12:$C$16,2,0),0,0),I1474-TIME(VLOOKUP($C$6,Reference!$B$12:$C$16,2,0),0,0)+TIME(1,0,0)))</f>
        <v>41701.208333333328</v>
      </c>
      <c r="I1474" s="29">
        <v>41701.416666666664</v>
      </c>
      <c r="J1474" s="42">
        <v>8514</v>
      </c>
    </row>
    <row r="1475" spans="5:10" x14ac:dyDescent="0.25">
      <c r="E1475" s="19">
        <f t="shared" si="66"/>
        <v>227</v>
      </c>
      <c r="F1475" s="28" t="str">
        <f t="shared" si="67"/>
        <v>3/3/2014</v>
      </c>
      <c r="G1475" s="28" t="str">
        <f t="shared" si="68"/>
        <v>6</v>
      </c>
      <c r="H1475" s="29">
        <f>IF(I1475="","",IF($C$7="HB",I1475-TIME(VLOOKUP($C$6,Reference!$B$12:$C$16,2,0),0,0),I1475-TIME(VLOOKUP($C$6,Reference!$B$12:$C$16,2,0),0,0)+TIME(1,0,0)))</f>
        <v>41701.25</v>
      </c>
      <c r="I1475" s="29">
        <v>41701.458333333336</v>
      </c>
      <c r="J1475" s="42">
        <v>8510</v>
      </c>
    </row>
    <row r="1476" spans="5:10" x14ac:dyDescent="0.25">
      <c r="E1476" s="19">
        <f t="shared" si="66"/>
        <v>227</v>
      </c>
      <c r="F1476" s="28" t="str">
        <f t="shared" si="67"/>
        <v>3/3/2014</v>
      </c>
      <c r="G1476" s="28" t="str">
        <f t="shared" si="68"/>
        <v>7</v>
      </c>
      <c r="H1476" s="29">
        <f>IF(I1476="","",IF($C$7="HB",I1476-TIME(VLOOKUP($C$6,Reference!$B$12:$C$16,2,0),0,0),I1476-TIME(VLOOKUP($C$6,Reference!$B$12:$C$16,2,0),0,0)+TIME(1,0,0)))</f>
        <v>41701.291666666664</v>
      </c>
      <c r="I1476" s="29">
        <v>41701.5</v>
      </c>
      <c r="J1476" s="42">
        <v>8761</v>
      </c>
    </row>
    <row r="1477" spans="5:10" x14ac:dyDescent="0.25">
      <c r="E1477" s="19">
        <f t="shared" si="66"/>
        <v>227</v>
      </c>
      <c r="F1477" s="28" t="str">
        <f t="shared" si="67"/>
        <v>3/3/2014</v>
      </c>
      <c r="G1477" s="28" t="str">
        <f t="shared" si="68"/>
        <v>8</v>
      </c>
      <c r="H1477" s="29">
        <f>IF(I1477="","",IF($C$7="HB",I1477-TIME(VLOOKUP($C$6,Reference!$B$12:$C$16,2,0),0,0),I1477-TIME(VLOOKUP($C$6,Reference!$B$12:$C$16,2,0),0,0)+TIME(1,0,0)))</f>
        <v>41701.333333333328</v>
      </c>
      <c r="I1477" s="29">
        <v>41701.541666666664</v>
      </c>
      <c r="J1477" s="42">
        <v>9460</v>
      </c>
    </row>
    <row r="1478" spans="5:10" x14ac:dyDescent="0.25">
      <c r="E1478" s="19">
        <f t="shared" ref="E1478:E1541" si="69">$C$16</f>
        <v>227</v>
      </c>
      <c r="F1478" s="28" t="str">
        <f t="shared" ref="F1478:F1541" si="70">TEXT(H1478,"m/d/yyyy")</f>
        <v>3/3/2014</v>
      </c>
      <c r="G1478" s="28" t="str">
        <f t="shared" ref="G1478:G1541" si="71">TEXT(H1478,"h")</f>
        <v>9</v>
      </c>
      <c r="H1478" s="29">
        <f>IF(I1478="","",IF($C$7="HB",I1478-TIME(VLOOKUP($C$6,Reference!$B$12:$C$16,2,0),0,0),I1478-TIME(VLOOKUP($C$6,Reference!$B$12:$C$16,2,0),0,0)+TIME(1,0,0)))</f>
        <v>41701.375</v>
      </c>
      <c r="I1478" s="29">
        <v>41701.583333333336</v>
      </c>
      <c r="J1478" s="42">
        <v>10592</v>
      </c>
    </row>
    <row r="1479" spans="5:10" x14ac:dyDescent="0.25">
      <c r="E1479" s="19">
        <f t="shared" si="69"/>
        <v>227</v>
      </c>
      <c r="F1479" s="28" t="str">
        <f t="shared" si="70"/>
        <v>3/3/2014</v>
      </c>
      <c r="G1479" s="28" t="str">
        <f t="shared" si="71"/>
        <v>10</v>
      </c>
      <c r="H1479" s="29">
        <f>IF(I1479="","",IF($C$7="HB",I1479-TIME(VLOOKUP($C$6,Reference!$B$12:$C$16,2,0),0,0),I1479-TIME(VLOOKUP($C$6,Reference!$B$12:$C$16,2,0),0,0)+TIME(1,0,0)))</f>
        <v>41701.416666666664</v>
      </c>
      <c r="I1479" s="29">
        <v>41701.625</v>
      </c>
      <c r="J1479" s="42">
        <v>11437</v>
      </c>
    </row>
    <row r="1480" spans="5:10" x14ac:dyDescent="0.25">
      <c r="E1480" s="19">
        <f t="shared" si="69"/>
        <v>227</v>
      </c>
      <c r="F1480" s="28" t="str">
        <f t="shared" si="70"/>
        <v>3/3/2014</v>
      </c>
      <c r="G1480" s="28" t="str">
        <f t="shared" si="71"/>
        <v>11</v>
      </c>
      <c r="H1480" s="29">
        <f>IF(I1480="","",IF($C$7="HB",I1480-TIME(VLOOKUP($C$6,Reference!$B$12:$C$16,2,0),0,0),I1480-TIME(VLOOKUP($C$6,Reference!$B$12:$C$16,2,0),0,0)+TIME(1,0,0)))</f>
        <v>41701.458333333328</v>
      </c>
      <c r="I1480" s="29">
        <v>41701.666666666664</v>
      </c>
      <c r="J1480" s="42">
        <v>11706</v>
      </c>
    </row>
    <row r="1481" spans="5:10" x14ac:dyDescent="0.25">
      <c r="E1481" s="19">
        <f t="shared" si="69"/>
        <v>227</v>
      </c>
      <c r="F1481" s="28" t="str">
        <f t="shared" si="70"/>
        <v>3/3/2014</v>
      </c>
      <c r="G1481" s="28" t="str">
        <f t="shared" si="71"/>
        <v>12</v>
      </c>
      <c r="H1481" s="29">
        <f>IF(I1481="","",IF($C$7="HB",I1481-TIME(VLOOKUP($C$6,Reference!$B$12:$C$16,2,0),0,0),I1481-TIME(VLOOKUP($C$6,Reference!$B$12:$C$16,2,0),0,0)+TIME(1,0,0)))</f>
        <v>41701.5</v>
      </c>
      <c r="I1481" s="29">
        <v>41701.708333333336</v>
      </c>
      <c r="J1481" s="42">
        <v>11857</v>
      </c>
    </row>
    <row r="1482" spans="5:10" x14ac:dyDescent="0.25">
      <c r="E1482" s="19">
        <f t="shared" si="69"/>
        <v>227</v>
      </c>
      <c r="F1482" s="28" t="str">
        <f t="shared" si="70"/>
        <v>3/3/2014</v>
      </c>
      <c r="G1482" s="28" t="str">
        <f t="shared" si="71"/>
        <v>13</v>
      </c>
      <c r="H1482" s="29">
        <f>IF(I1482="","",IF($C$7="HB",I1482-TIME(VLOOKUP($C$6,Reference!$B$12:$C$16,2,0),0,0),I1482-TIME(VLOOKUP($C$6,Reference!$B$12:$C$16,2,0),0,0)+TIME(1,0,0)))</f>
        <v>41701.541666666664</v>
      </c>
      <c r="I1482" s="29">
        <v>41701.75</v>
      </c>
      <c r="J1482" s="42">
        <v>11889</v>
      </c>
    </row>
    <row r="1483" spans="5:10" x14ac:dyDescent="0.25">
      <c r="E1483" s="19">
        <f t="shared" si="69"/>
        <v>227</v>
      </c>
      <c r="F1483" s="28" t="str">
        <f t="shared" si="70"/>
        <v>3/3/2014</v>
      </c>
      <c r="G1483" s="28" t="str">
        <f t="shared" si="71"/>
        <v>14</v>
      </c>
      <c r="H1483" s="29">
        <f>IF(I1483="","",IF($C$7="HB",I1483-TIME(VLOOKUP($C$6,Reference!$B$12:$C$16,2,0),0,0),I1483-TIME(VLOOKUP($C$6,Reference!$B$12:$C$16,2,0),0,0)+TIME(1,0,0)))</f>
        <v>41701.583333333328</v>
      </c>
      <c r="I1483" s="29">
        <v>41701.791666666664</v>
      </c>
      <c r="J1483" s="42">
        <v>11835</v>
      </c>
    </row>
    <row r="1484" spans="5:10" x14ac:dyDescent="0.25">
      <c r="E1484" s="19">
        <f t="shared" si="69"/>
        <v>227</v>
      </c>
      <c r="F1484" s="28" t="str">
        <f t="shared" si="70"/>
        <v>3/3/2014</v>
      </c>
      <c r="G1484" s="28" t="str">
        <f t="shared" si="71"/>
        <v>15</v>
      </c>
      <c r="H1484" s="29">
        <f>IF(I1484="","",IF($C$7="HB",I1484-TIME(VLOOKUP($C$6,Reference!$B$12:$C$16,2,0),0,0),I1484-TIME(VLOOKUP($C$6,Reference!$B$12:$C$16,2,0),0,0)+TIME(1,0,0)))</f>
        <v>41701.625</v>
      </c>
      <c r="I1484" s="29">
        <v>41701.833333333336</v>
      </c>
      <c r="J1484" s="42">
        <v>11763</v>
      </c>
    </row>
    <row r="1485" spans="5:10" x14ac:dyDescent="0.25">
      <c r="E1485" s="19">
        <f t="shared" si="69"/>
        <v>227</v>
      </c>
      <c r="F1485" s="28" t="str">
        <f t="shared" si="70"/>
        <v>3/3/2014</v>
      </c>
      <c r="G1485" s="28" t="str">
        <f t="shared" si="71"/>
        <v>16</v>
      </c>
      <c r="H1485" s="29">
        <f>IF(I1485="","",IF($C$7="HB",I1485-TIME(VLOOKUP($C$6,Reference!$B$12:$C$16,2,0),0,0),I1485-TIME(VLOOKUP($C$6,Reference!$B$12:$C$16,2,0),0,0)+TIME(1,0,0)))</f>
        <v>41701.666666666664</v>
      </c>
      <c r="I1485" s="29">
        <v>41701.875</v>
      </c>
      <c r="J1485" s="42">
        <v>11750</v>
      </c>
    </row>
    <row r="1486" spans="5:10" x14ac:dyDescent="0.25">
      <c r="E1486" s="19">
        <f t="shared" si="69"/>
        <v>227</v>
      </c>
      <c r="F1486" s="28" t="str">
        <f t="shared" si="70"/>
        <v>3/3/2014</v>
      </c>
      <c r="G1486" s="28" t="str">
        <f t="shared" si="71"/>
        <v>17</v>
      </c>
      <c r="H1486" s="29">
        <f>IF(I1486="","",IF($C$7="HB",I1486-TIME(VLOOKUP($C$6,Reference!$B$12:$C$16,2,0),0,0),I1486-TIME(VLOOKUP($C$6,Reference!$B$12:$C$16,2,0),0,0)+TIME(1,0,0)))</f>
        <v>41701.708333333328</v>
      </c>
      <c r="I1486" s="29">
        <v>41701.916666666664</v>
      </c>
      <c r="J1486" s="42">
        <v>11678</v>
      </c>
    </row>
    <row r="1487" spans="5:10" x14ac:dyDescent="0.25">
      <c r="E1487" s="19">
        <f t="shared" si="69"/>
        <v>227</v>
      </c>
      <c r="F1487" s="28" t="str">
        <f t="shared" si="70"/>
        <v>3/3/2014</v>
      </c>
      <c r="G1487" s="28" t="str">
        <f t="shared" si="71"/>
        <v>18</v>
      </c>
      <c r="H1487" s="29">
        <f>IF(I1487="","",IF($C$7="HB",I1487-TIME(VLOOKUP($C$6,Reference!$B$12:$C$16,2,0),0,0),I1487-TIME(VLOOKUP($C$6,Reference!$B$12:$C$16,2,0),0,0)+TIME(1,0,0)))</f>
        <v>41701.75</v>
      </c>
      <c r="I1487" s="29">
        <v>41701.958333333336</v>
      </c>
      <c r="J1487" s="42">
        <v>11724</v>
      </c>
    </row>
    <row r="1488" spans="5:10" x14ac:dyDescent="0.25">
      <c r="E1488" s="19">
        <f t="shared" si="69"/>
        <v>227</v>
      </c>
      <c r="F1488" s="28" t="str">
        <f t="shared" si="70"/>
        <v>3/3/2014</v>
      </c>
      <c r="G1488" s="28" t="str">
        <f t="shared" si="71"/>
        <v>19</v>
      </c>
      <c r="H1488" s="29">
        <f>IF(I1488="","",IF($C$7="HB",I1488-TIME(VLOOKUP($C$6,Reference!$B$12:$C$16,2,0),0,0),I1488-TIME(VLOOKUP($C$6,Reference!$B$12:$C$16,2,0),0,0)+TIME(1,0,0)))</f>
        <v>41701.791666666664</v>
      </c>
      <c r="I1488" s="29">
        <v>41702</v>
      </c>
      <c r="J1488" s="42">
        <v>11890</v>
      </c>
    </row>
    <row r="1489" spans="5:10" x14ac:dyDescent="0.25">
      <c r="E1489" s="19">
        <f t="shared" si="69"/>
        <v>227</v>
      </c>
      <c r="F1489" s="28" t="str">
        <f t="shared" si="70"/>
        <v>3/3/2014</v>
      </c>
      <c r="G1489" s="28" t="str">
        <f t="shared" si="71"/>
        <v>20</v>
      </c>
      <c r="H1489" s="29">
        <f>IF(I1489="","",IF($C$7="HB",I1489-TIME(VLOOKUP($C$6,Reference!$B$12:$C$16,2,0),0,0),I1489-TIME(VLOOKUP($C$6,Reference!$B$12:$C$16,2,0),0,0)+TIME(1,0,0)))</f>
        <v>41701.833333333328</v>
      </c>
      <c r="I1489" s="29">
        <v>41702.041666666664</v>
      </c>
      <c r="J1489" s="42">
        <v>12497</v>
      </c>
    </row>
    <row r="1490" spans="5:10" x14ac:dyDescent="0.25">
      <c r="E1490" s="19">
        <f t="shared" si="69"/>
        <v>227</v>
      </c>
      <c r="F1490" s="28" t="str">
        <f t="shared" si="70"/>
        <v>3/3/2014</v>
      </c>
      <c r="G1490" s="28" t="str">
        <f t="shared" si="71"/>
        <v>21</v>
      </c>
      <c r="H1490" s="29">
        <f>IF(I1490="","",IF($C$7="HB",I1490-TIME(VLOOKUP($C$6,Reference!$B$12:$C$16,2,0),0,0),I1490-TIME(VLOOKUP($C$6,Reference!$B$12:$C$16,2,0),0,0)+TIME(1,0,0)))</f>
        <v>41701.875</v>
      </c>
      <c r="I1490" s="29">
        <v>41702.083333333336</v>
      </c>
      <c r="J1490" s="42">
        <v>13265</v>
      </c>
    </row>
    <row r="1491" spans="5:10" x14ac:dyDescent="0.25">
      <c r="E1491" s="19">
        <f t="shared" si="69"/>
        <v>227</v>
      </c>
      <c r="F1491" s="28" t="str">
        <f t="shared" si="70"/>
        <v>3/3/2014</v>
      </c>
      <c r="G1491" s="28" t="str">
        <f t="shared" si="71"/>
        <v>22</v>
      </c>
      <c r="H1491" s="29">
        <f>IF(I1491="","",IF($C$7="HB",I1491-TIME(VLOOKUP($C$6,Reference!$B$12:$C$16,2,0),0,0),I1491-TIME(VLOOKUP($C$6,Reference!$B$12:$C$16,2,0),0,0)+TIME(1,0,0)))</f>
        <v>41701.916666666664</v>
      </c>
      <c r="I1491" s="29">
        <v>41702.125</v>
      </c>
      <c r="J1491" s="42">
        <v>13159</v>
      </c>
    </row>
    <row r="1492" spans="5:10" x14ac:dyDescent="0.25">
      <c r="E1492" s="19">
        <f t="shared" si="69"/>
        <v>227</v>
      </c>
      <c r="F1492" s="28" t="str">
        <f t="shared" si="70"/>
        <v>3/3/2014</v>
      </c>
      <c r="G1492" s="28" t="str">
        <f t="shared" si="71"/>
        <v>23</v>
      </c>
      <c r="H1492" s="29">
        <f>IF(I1492="","",IF($C$7="HB",I1492-TIME(VLOOKUP($C$6,Reference!$B$12:$C$16,2,0),0,0),I1492-TIME(VLOOKUP($C$6,Reference!$B$12:$C$16,2,0),0,0)+TIME(1,0,0)))</f>
        <v>41701.958333333328</v>
      </c>
      <c r="I1492" s="29">
        <v>41702.166666666664</v>
      </c>
      <c r="J1492" s="42">
        <v>12736</v>
      </c>
    </row>
    <row r="1493" spans="5:10" x14ac:dyDescent="0.25">
      <c r="E1493" s="19">
        <f t="shared" si="69"/>
        <v>227</v>
      </c>
      <c r="F1493" s="28" t="str">
        <f t="shared" si="70"/>
        <v>3/4/2014</v>
      </c>
      <c r="G1493" s="28" t="str">
        <f t="shared" si="71"/>
        <v>0</v>
      </c>
      <c r="H1493" s="29">
        <f>IF(I1493="","",IF($C$7="HB",I1493-TIME(VLOOKUP($C$6,Reference!$B$12:$C$16,2,0),0,0),I1493-TIME(VLOOKUP($C$6,Reference!$B$12:$C$16,2,0),0,0)+TIME(1,0,0)))</f>
        <v>41702</v>
      </c>
      <c r="I1493" s="29">
        <v>41702.208333333336</v>
      </c>
      <c r="J1493" s="42">
        <v>12031</v>
      </c>
    </row>
    <row r="1494" spans="5:10" x14ac:dyDescent="0.25">
      <c r="E1494" s="19">
        <f t="shared" si="69"/>
        <v>227</v>
      </c>
      <c r="F1494" s="28" t="str">
        <f t="shared" si="70"/>
        <v>3/4/2014</v>
      </c>
      <c r="G1494" s="28" t="str">
        <f t="shared" si="71"/>
        <v>1</v>
      </c>
      <c r="H1494" s="29">
        <f>IF(I1494="","",IF($C$7="HB",I1494-TIME(VLOOKUP($C$6,Reference!$B$12:$C$16,2,0),0,0),I1494-TIME(VLOOKUP($C$6,Reference!$B$12:$C$16,2,0),0,0)+TIME(1,0,0)))</f>
        <v>41702.041666666664</v>
      </c>
      <c r="I1494" s="29">
        <v>41702.25</v>
      </c>
      <c r="J1494" s="42">
        <v>11200</v>
      </c>
    </row>
    <row r="1495" spans="5:10" x14ac:dyDescent="0.25">
      <c r="E1495" s="19">
        <f t="shared" si="69"/>
        <v>227</v>
      </c>
      <c r="F1495" s="28" t="str">
        <f t="shared" si="70"/>
        <v>3/4/2014</v>
      </c>
      <c r="G1495" s="28" t="str">
        <f t="shared" si="71"/>
        <v>2</v>
      </c>
      <c r="H1495" s="29">
        <f>IF(I1495="","",IF($C$7="HB",I1495-TIME(VLOOKUP($C$6,Reference!$B$12:$C$16,2,0),0,0),I1495-TIME(VLOOKUP($C$6,Reference!$B$12:$C$16,2,0),0,0)+TIME(1,0,0)))</f>
        <v>41702.083333333328</v>
      </c>
      <c r="I1495" s="29">
        <v>41702.291666666664</v>
      </c>
      <c r="J1495" s="42">
        <v>10349</v>
      </c>
    </row>
    <row r="1496" spans="5:10" x14ac:dyDescent="0.25">
      <c r="E1496" s="19">
        <f t="shared" si="69"/>
        <v>227</v>
      </c>
      <c r="F1496" s="28" t="str">
        <f t="shared" si="70"/>
        <v>3/4/2014</v>
      </c>
      <c r="G1496" s="28" t="str">
        <f t="shared" si="71"/>
        <v>3</v>
      </c>
      <c r="H1496" s="29">
        <f>IF(I1496="","",IF($C$7="HB",I1496-TIME(VLOOKUP($C$6,Reference!$B$12:$C$16,2,0),0,0),I1496-TIME(VLOOKUP($C$6,Reference!$B$12:$C$16,2,0),0,0)+TIME(1,0,0)))</f>
        <v>41702.125</v>
      </c>
      <c r="I1496" s="29">
        <v>41702.333333333336</v>
      </c>
      <c r="J1496" s="42">
        <v>10252</v>
      </c>
    </row>
    <row r="1497" spans="5:10" x14ac:dyDescent="0.25">
      <c r="E1497" s="19">
        <f t="shared" si="69"/>
        <v>227</v>
      </c>
      <c r="F1497" s="28" t="str">
        <f t="shared" si="70"/>
        <v>3/4/2014</v>
      </c>
      <c r="G1497" s="28" t="str">
        <f t="shared" si="71"/>
        <v>4</v>
      </c>
      <c r="H1497" s="29">
        <f>IF(I1497="","",IF($C$7="HB",I1497-TIME(VLOOKUP($C$6,Reference!$B$12:$C$16,2,0),0,0),I1497-TIME(VLOOKUP($C$6,Reference!$B$12:$C$16,2,0),0,0)+TIME(1,0,0)))</f>
        <v>41702.166666666664</v>
      </c>
      <c r="I1497" s="29">
        <v>41702.375</v>
      </c>
      <c r="J1497" s="42">
        <v>9907</v>
      </c>
    </row>
    <row r="1498" spans="5:10" x14ac:dyDescent="0.25">
      <c r="E1498" s="19">
        <f t="shared" si="69"/>
        <v>227</v>
      </c>
      <c r="F1498" s="28" t="str">
        <f t="shared" si="70"/>
        <v>3/4/2014</v>
      </c>
      <c r="G1498" s="28" t="str">
        <f t="shared" si="71"/>
        <v>5</v>
      </c>
      <c r="H1498" s="29">
        <f>IF(I1498="","",IF($C$7="HB",I1498-TIME(VLOOKUP($C$6,Reference!$B$12:$C$16,2,0),0,0),I1498-TIME(VLOOKUP($C$6,Reference!$B$12:$C$16,2,0),0,0)+TIME(1,0,0)))</f>
        <v>41702.208333333328</v>
      </c>
      <c r="I1498" s="29">
        <v>41702.416666666664</v>
      </c>
      <c r="J1498" s="42">
        <v>9614</v>
      </c>
    </row>
    <row r="1499" spans="5:10" x14ac:dyDescent="0.25">
      <c r="E1499" s="19">
        <f t="shared" si="69"/>
        <v>227</v>
      </c>
      <c r="F1499" s="28" t="str">
        <f t="shared" si="70"/>
        <v>3/4/2014</v>
      </c>
      <c r="G1499" s="28" t="str">
        <f t="shared" si="71"/>
        <v>6</v>
      </c>
      <c r="H1499" s="29">
        <f>IF(I1499="","",IF($C$7="HB",I1499-TIME(VLOOKUP($C$6,Reference!$B$12:$C$16,2,0),0,0),I1499-TIME(VLOOKUP($C$6,Reference!$B$12:$C$16,2,0),0,0)+TIME(1,0,0)))</f>
        <v>41702.25</v>
      </c>
      <c r="I1499" s="29">
        <v>41702.458333333336</v>
      </c>
      <c r="J1499" s="42">
        <v>9124</v>
      </c>
    </row>
    <row r="1500" spans="5:10" x14ac:dyDescent="0.25">
      <c r="E1500" s="19">
        <f t="shared" si="69"/>
        <v>227</v>
      </c>
      <c r="F1500" s="28" t="str">
        <f t="shared" si="70"/>
        <v>3/4/2014</v>
      </c>
      <c r="G1500" s="28" t="str">
        <f t="shared" si="71"/>
        <v>7</v>
      </c>
      <c r="H1500" s="29">
        <f>IF(I1500="","",IF($C$7="HB",I1500-TIME(VLOOKUP($C$6,Reference!$B$12:$C$16,2,0),0,0),I1500-TIME(VLOOKUP($C$6,Reference!$B$12:$C$16,2,0),0,0)+TIME(1,0,0)))</f>
        <v>41702.291666666664</v>
      </c>
      <c r="I1500" s="29">
        <v>41702.5</v>
      </c>
      <c r="J1500" s="42">
        <v>9116</v>
      </c>
    </row>
    <row r="1501" spans="5:10" x14ac:dyDescent="0.25">
      <c r="E1501" s="19">
        <f t="shared" si="69"/>
        <v>227</v>
      </c>
      <c r="F1501" s="28" t="str">
        <f t="shared" si="70"/>
        <v>3/4/2014</v>
      </c>
      <c r="G1501" s="28" t="str">
        <f t="shared" si="71"/>
        <v>8</v>
      </c>
      <c r="H1501" s="29">
        <f>IF(I1501="","",IF($C$7="HB",I1501-TIME(VLOOKUP($C$6,Reference!$B$12:$C$16,2,0),0,0),I1501-TIME(VLOOKUP($C$6,Reference!$B$12:$C$16,2,0),0,0)+TIME(1,0,0)))</f>
        <v>41702.333333333328</v>
      </c>
      <c r="I1501" s="29">
        <v>41702.541666666664</v>
      </c>
      <c r="J1501" s="42">
        <v>9787</v>
      </c>
    </row>
    <row r="1502" spans="5:10" x14ac:dyDescent="0.25">
      <c r="E1502" s="19">
        <f t="shared" si="69"/>
        <v>227</v>
      </c>
      <c r="F1502" s="28" t="str">
        <f t="shared" si="70"/>
        <v>3/4/2014</v>
      </c>
      <c r="G1502" s="28" t="str">
        <f t="shared" si="71"/>
        <v>9</v>
      </c>
      <c r="H1502" s="29">
        <f>IF(I1502="","",IF($C$7="HB",I1502-TIME(VLOOKUP($C$6,Reference!$B$12:$C$16,2,0),0,0),I1502-TIME(VLOOKUP($C$6,Reference!$B$12:$C$16,2,0),0,0)+TIME(1,0,0)))</f>
        <v>41702.375</v>
      </c>
      <c r="I1502" s="29">
        <v>41702.583333333336</v>
      </c>
      <c r="J1502" s="42">
        <v>10906</v>
      </c>
    </row>
    <row r="1503" spans="5:10" x14ac:dyDescent="0.25">
      <c r="E1503" s="19">
        <f t="shared" si="69"/>
        <v>227</v>
      </c>
      <c r="F1503" s="28" t="str">
        <f t="shared" si="70"/>
        <v>3/4/2014</v>
      </c>
      <c r="G1503" s="28" t="str">
        <f t="shared" si="71"/>
        <v>10</v>
      </c>
      <c r="H1503" s="29">
        <f>IF(I1503="","",IF($C$7="HB",I1503-TIME(VLOOKUP($C$6,Reference!$B$12:$C$16,2,0),0,0),I1503-TIME(VLOOKUP($C$6,Reference!$B$12:$C$16,2,0),0,0)+TIME(1,0,0)))</f>
        <v>41702.416666666664</v>
      </c>
      <c r="I1503" s="29">
        <v>41702.625</v>
      </c>
      <c r="J1503" s="42">
        <v>11576</v>
      </c>
    </row>
    <row r="1504" spans="5:10" x14ac:dyDescent="0.25">
      <c r="E1504" s="19">
        <f t="shared" si="69"/>
        <v>227</v>
      </c>
      <c r="F1504" s="28" t="str">
        <f t="shared" si="70"/>
        <v>3/4/2014</v>
      </c>
      <c r="G1504" s="28" t="str">
        <f t="shared" si="71"/>
        <v>11</v>
      </c>
      <c r="H1504" s="29">
        <f>IF(I1504="","",IF($C$7="HB",I1504-TIME(VLOOKUP($C$6,Reference!$B$12:$C$16,2,0),0,0),I1504-TIME(VLOOKUP($C$6,Reference!$B$12:$C$16,2,0),0,0)+TIME(1,0,0)))</f>
        <v>41702.458333333328</v>
      </c>
      <c r="I1504" s="29">
        <v>41702.666666666664</v>
      </c>
      <c r="J1504" s="42">
        <v>11740</v>
      </c>
    </row>
    <row r="1505" spans="5:10" x14ac:dyDescent="0.25">
      <c r="E1505" s="19">
        <f t="shared" si="69"/>
        <v>227</v>
      </c>
      <c r="F1505" s="28" t="str">
        <f t="shared" si="70"/>
        <v>3/4/2014</v>
      </c>
      <c r="G1505" s="28" t="str">
        <f t="shared" si="71"/>
        <v>12</v>
      </c>
      <c r="H1505" s="29">
        <f>IF(I1505="","",IF($C$7="HB",I1505-TIME(VLOOKUP($C$6,Reference!$B$12:$C$16,2,0),0,0),I1505-TIME(VLOOKUP($C$6,Reference!$B$12:$C$16,2,0),0,0)+TIME(1,0,0)))</f>
        <v>41702.5</v>
      </c>
      <c r="I1505" s="29">
        <v>41702.708333333336</v>
      </c>
      <c r="J1505" s="42">
        <v>11801</v>
      </c>
    </row>
    <row r="1506" spans="5:10" x14ac:dyDescent="0.25">
      <c r="E1506" s="19">
        <f t="shared" si="69"/>
        <v>227</v>
      </c>
      <c r="F1506" s="28" t="str">
        <f t="shared" si="70"/>
        <v>3/4/2014</v>
      </c>
      <c r="G1506" s="28" t="str">
        <f t="shared" si="71"/>
        <v>13</v>
      </c>
      <c r="H1506" s="29">
        <f>IF(I1506="","",IF($C$7="HB",I1506-TIME(VLOOKUP($C$6,Reference!$B$12:$C$16,2,0),0,0),I1506-TIME(VLOOKUP($C$6,Reference!$B$12:$C$16,2,0),0,0)+TIME(1,0,0)))</f>
        <v>41702.541666666664</v>
      </c>
      <c r="I1506" s="29">
        <v>41702.75</v>
      </c>
      <c r="J1506" s="42">
        <v>11874</v>
      </c>
    </row>
    <row r="1507" spans="5:10" x14ac:dyDescent="0.25">
      <c r="E1507" s="19">
        <f t="shared" si="69"/>
        <v>227</v>
      </c>
      <c r="F1507" s="28" t="str">
        <f t="shared" si="70"/>
        <v>3/4/2014</v>
      </c>
      <c r="G1507" s="28" t="str">
        <f t="shared" si="71"/>
        <v>14</v>
      </c>
      <c r="H1507" s="29">
        <f>IF(I1507="","",IF($C$7="HB",I1507-TIME(VLOOKUP($C$6,Reference!$B$12:$C$16,2,0),0,0),I1507-TIME(VLOOKUP($C$6,Reference!$B$12:$C$16,2,0),0,0)+TIME(1,0,0)))</f>
        <v>41702.583333333328</v>
      </c>
      <c r="I1507" s="29">
        <v>41702.791666666664</v>
      </c>
      <c r="J1507" s="42">
        <v>11789</v>
      </c>
    </row>
    <row r="1508" spans="5:10" x14ac:dyDescent="0.25">
      <c r="E1508" s="19">
        <f t="shared" si="69"/>
        <v>227</v>
      </c>
      <c r="F1508" s="28" t="str">
        <f t="shared" si="70"/>
        <v>3/4/2014</v>
      </c>
      <c r="G1508" s="28" t="str">
        <f t="shared" si="71"/>
        <v>15</v>
      </c>
      <c r="H1508" s="29">
        <f>IF(I1508="","",IF($C$7="HB",I1508-TIME(VLOOKUP($C$6,Reference!$B$12:$C$16,2,0),0,0),I1508-TIME(VLOOKUP($C$6,Reference!$B$12:$C$16,2,0),0,0)+TIME(1,0,0)))</f>
        <v>41702.625</v>
      </c>
      <c r="I1508" s="29">
        <v>41702.833333333336</v>
      </c>
      <c r="J1508" s="42">
        <v>11565</v>
      </c>
    </row>
    <row r="1509" spans="5:10" x14ac:dyDescent="0.25">
      <c r="E1509" s="19">
        <f t="shared" si="69"/>
        <v>227</v>
      </c>
      <c r="F1509" s="28" t="str">
        <f t="shared" si="70"/>
        <v>3/4/2014</v>
      </c>
      <c r="G1509" s="28" t="str">
        <f t="shared" si="71"/>
        <v>16</v>
      </c>
      <c r="H1509" s="29">
        <f>IF(I1509="","",IF($C$7="HB",I1509-TIME(VLOOKUP($C$6,Reference!$B$12:$C$16,2,0),0,0),I1509-TIME(VLOOKUP($C$6,Reference!$B$12:$C$16,2,0),0,0)+TIME(1,0,0)))</f>
        <v>41702.666666666664</v>
      </c>
      <c r="I1509" s="29">
        <v>41702.875</v>
      </c>
      <c r="J1509" s="42">
        <v>11505</v>
      </c>
    </row>
    <row r="1510" spans="5:10" x14ac:dyDescent="0.25">
      <c r="E1510" s="19">
        <f t="shared" si="69"/>
        <v>227</v>
      </c>
      <c r="F1510" s="28" t="str">
        <f t="shared" si="70"/>
        <v>3/4/2014</v>
      </c>
      <c r="G1510" s="28" t="str">
        <f t="shared" si="71"/>
        <v>17</v>
      </c>
      <c r="H1510" s="29">
        <f>IF(I1510="","",IF($C$7="HB",I1510-TIME(VLOOKUP($C$6,Reference!$B$12:$C$16,2,0),0,0),I1510-TIME(VLOOKUP($C$6,Reference!$B$12:$C$16,2,0),0,0)+TIME(1,0,0)))</f>
        <v>41702.708333333328</v>
      </c>
      <c r="I1510" s="29">
        <v>41702.916666666664</v>
      </c>
      <c r="J1510" s="42">
        <v>11423</v>
      </c>
    </row>
    <row r="1511" spans="5:10" x14ac:dyDescent="0.25">
      <c r="E1511" s="19">
        <f t="shared" si="69"/>
        <v>227</v>
      </c>
      <c r="F1511" s="28" t="str">
        <f t="shared" si="70"/>
        <v>3/4/2014</v>
      </c>
      <c r="G1511" s="28" t="str">
        <f t="shared" si="71"/>
        <v>18</v>
      </c>
      <c r="H1511" s="29">
        <f>IF(I1511="","",IF($C$7="HB",I1511-TIME(VLOOKUP($C$6,Reference!$B$12:$C$16,2,0),0,0),I1511-TIME(VLOOKUP($C$6,Reference!$B$12:$C$16,2,0),0,0)+TIME(1,0,0)))</f>
        <v>41702.75</v>
      </c>
      <c r="I1511" s="29">
        <v>41702.958333333336</v>
      </c>
      <c r="J1511" s="42">
        <v>11388</v>
      </c>
    </row>
    <row r="1512" spans="5:10" x14ac:dyDescent="0.25">
      <c r="E1512" s="19">
        <f t="shared" si="69"/>
        <v>227</v>
      </c>
      <c r="F1512" s="28" t="str">
        <f t="shared" si="70"/>
        <v>3/4/2014</v>
      </c>
      <c r="G1512" s="28" t="str">
        <f t="shared" si="71"/>
        <v>19</v>
      </c>
      <c r="H1512" s="29">
        <f>IF(I1512="","",IF($C$7="HB",I1512-TIME(VLOOKUP($C$6,Reference!$B$12:$C$16,2,0),0,0),I1512-TIME(VLOOKUP($C$6,Reference!$B$12:$C$16,2,0),0,0)+TIME(1,0,0)))</f>
        <v>41702.791666666664</v>
      </c>
      <c r="I1512" s="29">
        <v>41703</v>
      </c>
      <c r="J1512" s="42">
        <v>11377</v>
      </c>
    </row>
    <row r="1513" spans="5:10" x14ac:dyDescent="0.25">
      <c r="E1513" s="19">
        <f t="shared" si="69"/>
        <v>227</v>
      </c>
      <c r="F1513" s="28" t="str">
        <f t="shared" si="70"/>
        <v>3/4/2014</v>
      </c>
      <c r="G1513" s="28" t="str">
        <f t="shared" si="71"/>
        <v>20</v>
      </c>
      <c r="H1513" s="29">
        <f>IF(I1513="","",IF($C$7="HB",I1513-TIME(VLOOKUP($C$6,Reference!$B$12:$C$16,2,0),0,0),I1513-TIME(VLOOKUP($C$6,Reference!$B$12:$C$16,2,0),0,0)+TIME(1,0,0)))</f>
        <v>41702.833333333328</v>
      </c>
      <c r="I1513" s="29">
        <v>41703.041666666664</v>
      </c>
      <c r="J1513" s="42">
        <v>11802</v>
      </c>
    </row>
    <row r="1514" spans="5:10" x14ac:dyDescent="0.25">
      <c r="E1514" s="19">
        <f t="shared" si="69"/>
        <v>227</v>
      </c>
      <c r="F1514" s="28" t="str">
        <f t="shared" si="70"/>
        <v>3/4/2014</v>
      </c>
      <c r="G1514" s="28" t="str">
        <f t="shared" si="71"/>
        <v>21</v>
      </c>
      <c r="H1514" s="29">
        <f>IF(I1514="","",IF($C$7="HB",I1514-TIME(VLOOKUP($C$6,Reference!$B$12:$C$16,2,0),0,0),I1514-TIME(VLOOKUP($C$6,Reference!$B$12:$C$16,2,0),0,0)+TIME(1,0,0)))</f>
        <v>41702.875</v>
      </c>
      <c r="I1514" s="29">
        <v>41703.083333333336</v>
      </c>
      <c r="J1514" s="42">
        <v>12741</v>
      </c>
    </row>
    <row r="1515" spans="5:10" x14ac:dyDescent="0.25">
      <c r="E1515" s="19">
        <f t="shared" si="69"/>
        <v>227</v>
      </c>
      <c r="F1515" s="28" t="str">
        <f t="shared" si="70"/>
        <v>3/4/2014</v>
      </c>
      <c r="G1515" s="28" t="str">
        <f t="shared" si="71"/>
        <v>22</v>
      </c>
      <c r="H1515" s="29">
        <f>IF(I1515="","",IF($C$7="HB",I1515-TIME(VLOOKUP($C$6,Reference!$B$12:$C$16,2,0),0,0),I1515-TIME(VLOOKUP($C$6,Reference!$B$12:$C$16,2,0),0,0)+TIME(1,0,0)))</f>
        <v>41702.916666666664</v>
      </c>
      <c r="I1515" s="29">
        <v>41703.125</v>
      </c>
      <c r="J1515" s="42">
        <v>12800</v>
      </c>
    </row>
    <row r="1516" spans="5:10" x14ac:dyDescent="0.25">
      <c r="E1516" s="19">
        <f t="shared" si="69"/>
        <v>227</v>
      </c>
      <c r="F1516" s="28" t="str">
        <f t="shared" si="70"/>
        <v>3/4/2014</v>
      </c>
      <c r="G1516" s="28" t="str">
        <f t="shared" si="71"/>
        <v>23</v>
      </c>
      <c r="H1516" s="29">
        <f>IF(I1516="","",IF($C$7="HB",I1516-TIME(VLOOKUP($C$6,Reference!$B$12:$C$16,2,0),0,0),I1516-TIME(VLOOKUP($C$6,Reference!$B$12:$C$16,2,0),0,0)+TIME(1,0,0)))</f>
        <v>41702.958333333328</v>
      </c>
      <c r="I1516" s="29">
        <v>41703.166666666664</v>
      </c>
      <c r="J1516" s="42">
        <v>12449</v>
      </c>
    </row>
    <row r="1517" spans="5:10" x14ac:dyDescent="0.25">
      <c r="E1517" s="19">
        <f t="shared" si="69"/>
        <v>227</v>
      </c>
      <c r="F1517" s="28" t="str">
        <f t="shared" si="70"/>
        <v>3/5/2014</v>
      </c>
      <c r="G1517" s="28" t="str">
        <f t="shared" si="71"/>
        <v>0</v>
      </c>
      <c r="H1517" s="29">
        <f>IF(I1517="","",IF($C$7="HB",I1517-TIME(VLOOKUP($C$6,Reference!$B$12:$C$16,2,0),0,0),I1517-TIME(VLOOKUP($C$6,Reference!$B$12:$C$16,2,0),0,0)+TIME(1,0,0)))</f>
        <v>41703</v>
      </c>
      <c r="I1517" s="29">
        <v>41703.208333333336</v>
      </c>
      <c r="J1517" s="42">
        <v>11825</v>
      </c>
    </row>
    <row r="1518" spans="5:10" x14ac:dyDescent="0.25">
      <c r="E1518" s="19">
        <f t="shared" si="69"/>
        <v>227</v>
      </c>
      <c r="F1518" s="28" t="str">
        <f t="shared" si="70"/>
        <v>3/5/2014</v>
      </c>
      <c r="G1518" s="28" t="str">
        <f t="shared" si="71"/>
        <v>1</v>
      </c>
      <c r="H1518" s="29">
        <f>IF(I1518="","",IF($C$7="HB",I1518-TIME(VLOOKUP($C$6,Reference!$B$12:$C$16,2,0),0,0),I1518-TIME(VLOOKUP($C$6,Reference!$B$12:$C$16,2,0),0,0)+TIME(1,0,0)))</f>
        <v>41703.041666666664</v>
      </c>
      <c r="I1518" s="29">
        <v>41703.25</v>
      </c>
      <c r="J1518" s="42">
        <v>11040</v>
      </c>
    </row>
    <row r="1519" spans="5:10" x14ac:dyDescent="0.25">
      <c r="E1519" s="19">
        <f t="shared" si="69"/>
        <v>227</v>
      </c>
      <c r="F1519" s="28" t="str">
        <f t="shared" si="70"/>
        <v>3/5/2014</v>
      </c>
      <c r="G1519" s="28" t="str">
        <f t="shared" si="71"/>
        <v>2</v>
      </c>
      <c r="H1519" s="29">
        <f>IF(I1519="","",IF($C$7="HB",I1519-TIME(VLOOKUP($C$6,Reference!$B$12:$C$16,2,0),0,0),I1519-TIME(VLOOKUP($C$6,Reference!$B$12:$C$16,2,0),0,0)+TIME(1,0,0)))</f>
        <v>41703.083333333328</v>
      </c>
      <c r="I1519" s="29">
        <v>41703.291666666664</v>
      </c>
      <c r="J1519" s="42">
        <v>10143</v>
      </c>
    </row>
    <row r="1520" spans="5:10" x14ac:dyDescent="0.25">
      <c r="E1520" s="19">
        <f t="shared" si="69"/>
        <v>227</v>
      </c>
      <c r="F1520" s="28" t="str">
        <f t="shared" si="70"/>
        <v>3/5/2014</v>
      </c>
      <c r="G1520" s="28" t="str">
        <f t="shared" si="71"/>
        <v>3</v>
      </c>
      <c r="H1520" s="29">
        <f>IF(I1520="","",IF($C$7="HB",I1520-TIME(VLOOKUP($C$6,Reference!$B$12:$C$16,2,0),0,0),I1520-TIME(VLOOKUP($C$6,Reference!$B$12:$C$16,2,0),0,0)+TIME(1,0,0)))</f>
        <v>41703.125</v>
      </c>
      <c r="I1520" s="29">
        <v>41703.333333333336</v>
      </c>
      <c r="J1520" s="42">
        <v>9621</v>
      </c>
    </row>
    <row r="1521" spans="5:10" x14ac:dyDescent="0.25">
      <c r="E1521" s="19">
        <f t="shared" si="69"/>
        <v>227</v>
      </c>
      <c r="F1521" s="28" t="str">
        <f t="shared" si="70"/>
        <v>3/5/2014</v>
      </c>
      <c r="G1521" s="28" t="str">
        <f t="shared" si="71"/>
        <v>4</v>
      </c>
      <c r="H1521" s="29">
        <f>IF(I1521="","",IF($C$7="HB",I1521-TIME(VLOOKUP($C$6,Reference!$B$12:$C$16,2,0),0,0),I1521-TIME(VLOOKUP($C$6,Reference!$B$12:$C$16,2,0),0,0)+TIME(1,0,0)))</f>
        <v>41703.166666666664</v>
      </c>
      <c r="I1521" s="29">
        <v>41703.375</v>
      </c>
      <c r="J1521" s="42">
        <v>9277</v>
      </c>
    </row>
    <row r="1522" spans="5:10" x14ac:dyDescent="0.25">
      <c r="E1522" s="19">
        <f t="shared" si="69"/>
        <v>227</v>
      </c>
      <c r="F1522" s="28" t="str">
        <f t="shared" si="70"/>
        <v>3/5/2014</v>
      </c>
      <c r="G1522" s="28" t="str">
        <f t="shared" si="71"/>
        <v>5</v>
      </c>
      <c r="H1522" s="29">
        <f>IF(I1522="","",IF($C$7="HB",I1522-TIME(VLOOKUP($C$6,Reference!$B$12:$C$16,2,0),0,0),I1522-TIME(VLOOKUP($C$6,Reference!$B$12:$C$16,2,0),0,0)+TIME(1,0,0)))</f>
        <v>41703.208333333328</v>
      </c>
      <c r="I1522" s="29">
        <v>41703.416666666664</v>
      </c>
      <c r="J1522" s="42">
        <v>9065</v>
      </c>
    </row>
    <row r="1523" spans="5:10" x14ac:dyDescent="0.25">
      <c r="E1523" s="19">
        <f t="shared" si="69"/>
        <v>227</v>
      </c>
      <c r="F1523" s="28" t="str">
        <f t="shared" si="70"/>
        <v>3/5/2014</v>
      </c>
      <c r="G1523" s="28" t="str">
        <f t="shared" si="71"/>
        <v>6</v>
      </c>
      <c r="H1523" s="29">
        <f>IF(I1523="","",IF($C$7="HB",I1523-TIME(VLOOKUP($C$6,Reference!$B$12:$C$16,2,0),0,0),I1523-TIME(VLOOKUP($C$6,Reference!$B$12:$C$16,2,0),0,0)+TIME(1,0,0)))</f>
        <v>41703.25</v>
      </c>
      <c r="I1523" s="29">
        <v>41703.458333333336</v>
      </c>
      <c r="J1523" s="42">
        <v>9030</v>
      </c>
    </row>
    <row r="1524" spans="5:10" x14ac:dyDescent="0.25">
      <c r="E1524" s="19">
        <f t="shared" si="69"/>
        <v>227</v>
      </c>
      <c r="F1524" s="28" t="str">
        <f t="shared" si="70"/>
        <v>3/5/2014</v>
      </c>
      <c r="G1524" s="28" t="str">
        <f t="shared" si="71"/>
        <v>7</v>
      </c>
      <c r="H1524" s="29">
        <f>IF(I1524="","",IF($C$7="HB",I1524-TIME(VLOOKUP($C$6,Reference!$B$12:$C$16,2,0),0,0),I1524-TIME(VLOOKUP($C$6,Reference!$B$12:$C$16,2,0),0,0)+TIME(1,0,0)))</f>
        <v>41703.291666666664</v>
      </c>
      <c r="I1524" s="29">
        <v>41703.5</v>
      </c>
      <c r="J1524" s="42">
        <v>9206</v>
      </c>
    </row>
    <row r="1525" spans="5:10" x14ac:dyDescent="0.25">
      <c r="E1525" s="19">
        <f t="shared" si="69"/>
        <v>227</v>
      </c>
      <c r="F1525" s="28" t="str">
        <f t="shared" si="70"/>
        <v>3/5/2014</v>
      </c>
      <c r="G1525" s="28" t="str">
        <f t="shared" si="71"/>
        <v>8</v>
      </c>
      <c r="H1525" s="29">
        <f>IF(I1525="","",IF($C$7="HB",I1525-TIME(VLOOKUP($C$6,Reference!$B$12:$C$16,2,0),0,0),I1525-TIME(VLOOKUP($C$6,Reference!$B$12:$C$16,2,0),0,0)+TIME(1,0,0)))</f>
        <v>41703.333333333328</v>
      </c>
      <c r="I1525" s="29">
        <v>41703.541666666664</v>
      </c>
      <c r="J1525" s="42">
        <v>9786</v>
      </c>
    </row>
    <row r="1526" spans="5:10" x14ac:dyDescent="0.25">
      <c r="E1526" s="19">
        <f t="shared" si="69"/>
        <v>227</v>
      </c>
      <c r="F1526" s="28" t="str">
        <f t="shared" si="70"/>
        <v>3/5/2014</v>
      </c>
      <c r="G1526" s="28" t="str">
        <f t="shared" si="71"/>
        <v>9</v>
      </c>
      <c r="H1526" s="29">
        <f>IF(I1526="","",IF($C$7="HB",I1526-TIME(VLOOKUP($C$6,Reference!$B$12:$C$16,2,0),0,0),I1526-TIME(VLOOKUP($C$6,Reference!$B$12:$C$16,2,0),0,0)+TIME(1,0,0)))</f>
        <v>41703.375</v>
      </c>
      <c r="I1526" s="29">
        <v>41703.583333333336</v>
      </c>
      <c r="J1526" s="42">
        <v>10797</v>
      </c>
    </row>
    <row r="1527" spans="5:10" x14ac:dyDescent="0.25">
      <c r="E1527" s="19">
        <f t="shared" si="69"/>
        <v>227</v>
      </c>
      <c r="F1527" s="28" t="str">
        <f t="shared" si="70"/>
        <v>3/5/2014</v>
      </c>
      <c r="G1527" s="28" t="str">
        <f t="shared" si="71"/>
        <v>10</v>
      </c>
      <c r="H1527" s="29">
        <f>IF(I1527="","",IF($C$7="HB",I1527-TIME(VLOOKUP($C$6,Reference!$B$12:$C$16,2,0),0,0),I1527-TIME(VLOOKUP($C$6,Reference!$B$12:$C$16,2,0),0,0)+TIME(1,0,0)))</f>
        <v>41703.416666666664</v>
      </c>
      <c r="I1527" s="29">
        <v>41703.625</v>
      </c>
      <c r="J1527" s="42">
        <v>11395</v>
      </c>
    </row>
    <row r="1528" spans="5:10" x14ac:dyDescent="0.25">
      <c r="E1528" s="19">
        <f t="shared" si="69"/>
        <v>227</v>
      </c>
      <c r="F1528" s="28" t="str">
        <f t="shared" si="70"/>
        <v>3/5/2014</v>
      </c>
      <c r="G1528" s="28" t="str">
        <f t="shared" si="71"/>
        <v>11</v>
      </c>
      <c r="H1528" s="29">
        <f>IF(I1528="","",IF($C$7="HB",I1528-TIME(VLOOKUP($C$6,Reference!$B$12:$C$16,2,0),0,0),I1528-TIME(VLOOKUP($C$6,Reference!$B$12:$C$16,2,0),0,0)+TIME(1,0,0)))</f>
        <v>41703.458333333328</v>
      </c>
      <c r="I1528" s="29">
        <v>41703.666666666664</v>
      </c>
      <c r="J1528" s="42">
        <v>11507</v>
      </c>
    </row>
    <row r="1529" spans="5:10" x14ac:dyDescent="0.25">
      <c r="E1529" s="19">
        <f t="shared" si="69"/>
        <v>227</v>
      </c>
      <c r="F1529" s="28" t="str">
        <f t="shared" si="70"/>
        <v>3/5/2014</v>
      </c>
      <c r="G1529" s="28" t="str">
        <f t="shared" si="71"/>
        <v>12</v>
      </c>
      <c r="H1529" s="29">
        <f>IF(I1529="","",IF($C$7="HB",I1529-TIME(VLOOKUP($C$6,Reference!$B$12:$C$16,2,0),0,0),I1529-TIME(VLOOKUP($C$6,Reference!$B$12:$C$16,2,0),0,0)+TIME(1,0,0)))</f>
        <v>41703.5</v>
      </c>
      <c r="I1529" s="29">
        <v>41703.708333333336</v>
      </c>
      <c r="J1529" s="42">
        <v>11621</v>
      </c>
    </row>
    <row r="1530" spans="5:10" x14ac:dyDescent="0.25">
      <c r="E1530" s="19">
        <f t="shared" si="69"/>
        <v>227</v>
      </c>
      <c r="F1530" s="28" t="str">
        <f t="shared" si="70"/>
        <v>3/5/2014</v>
      </c>
      <c r="G1530" s="28" t="str">
        <f t="shared" si="71"/>
        <v>13</v>
      </c>
      <c r="H1530" s="29">
        <f>IF(I1530="","",IF($C$7="HB",I1530-TIME(VLOOKUP($C$6,Reference!$B$12:$C$16,2,0),0,0),I1530-TIME(VLOOKUP($C$6,Reference!$B$12:$C$16,2,0),0,0)+TIME(1,0,0)))</f>
        <v>41703.541666666664</v>
      </c>
      <c r="I1530" s="29">
        <v>41703.75</v>
      </c>
      <c r="J1530" s="42">
        <v>11712</v>
      </c>
    </row>
    <row r="1531" spans="5:10" x14ac:dyDescent="0.25">
      <c r="E1531" s="19">
        <f t="shared" si="69"/>
        <v>227</v>
      </c>
      <c r="F1531" s="28" t="str">
        <f t="shared" si="70"/>
        <v>3/5/2014</v>
      </c>
      <c r="G1531" s="28" t="str">
        <f t="shared" si="71"/>
        <v>14</v>
      </c>
      <c r="H1531" s="29">
        <f>IF(I1531="","",IF($C$7="HB",I1531-TIME(VLOOKUP($C$6,Reference!$B$12:$C$16,2,0),0,0),I1531-TIME(VLOOKUP($C$6,Reference!$B$12:$C$16,2,0),0,0)+TIME(1,0,0)))</f>
        <v>41703.583333333328</v>
      </c>
      <c r="I1531" s="29">
        <v>41703.791666666664</v>
      </c>
      <c r="J1531" s="42">
        <v>11725</v>
      </c>
    </row>
    <row r="1532" spans="5:10" x14ac:dyDescent="0.25">
      <c r="E1532" s="19">
        <f t="shared" si="69"/>
        <v>227</v>
      </c>
      <c r="F1532" s="28" t="str">
        <f t="shared" si="70"/>
        <v>3/5/2014</v>
      </c>
      <c r="G1532" s="28" t="str">
        <f t="shared" si="71"/>
        <v>15</v>
      </c>
      <c r="H1532" s="29">
        <f>IF(I1532="","",IF($C$7="HB",I1532-TIME(VLOOKUP($C$6,Reference!$B$12:$C$16,2,0),0,0),I1532-TIME(VLOOKUP($C$6,Reference!$B$12:$C$16,2,0),0,0)+TIME(1,0,0)))</f>
        <v>41703.625</v>
      </c>
      <c r="I1532" s="29">
        <v>41703.833333333336</v>
      </c>
      <c r="J1532" s="42">
        <v>11688</v>
      </c>
    </row>
    <row r="1533" spans="5:10" x14ac:dyDescent="0.25">
      <c r="E1533" s="19">
        <f t="shared" si="69"/>
        <v>227</v>
      </c>
      <c r="F1533" s="28" t="str">
        <f t="shared" si="70"/>
        <v>3/5/2014</v>
      </c>
      <c r="G1533" s="28" t="str">
        <f t="shared" si="71"/>
        <v>16</v>
      </c>
      <c r="H1533" s="29">
        <f>IF(I1533="","",IF($C$7="HB",I1533-TIME(VLOOKUP($C$6,Reference!$B$12:$C$16,2,0),0,0),I1533-TIME(VLOOKUP($C$6,Reference!$B$12:$C$16,2,0),0,0)+TIME(1,0,0)))</f>
        <v>41703.666666666664</v>
      </c>
      <c r="I1533" s="29">
        <v>41703.875</v>
      </c>
      <c r="J1533" s="42">
        <v>11721</v>
      </c>
    </row>
    <row r="1534" spans="5:10" x14ac:dyDescent="0.25">
      <c r="E1534" s="19">
        <f t="shared" si="69"/>
        <v>227</v>
      </c>
      <c r="F1534" s="28" t="str">
        <f t="shared" si="70"/>
        <v>3/5/2014</v>
      </c>
      <c r="G1534" s="28" t="str">
        <f t="shared" si="71"/>
        <v>17</v>
      </c>
      <c r="H1534" s="29">
        <f>IF(I1534="","",IF($C$7="HB",I1534-TIME(VLOOKUP($C$6,Reference!$B$12:$C$16,2,0),0,0),I1534-TIME(VLOOKUP($C$6,Reference!$B$12:$C$16,2,0),0,0)+TIME(1,0,0)))</f>
        <v>41703.708333333328</v>
      </c>
      <c r="I1534" s="29">
        <v>41703.916666666664</v>
      </c>
      <c r="J1534" s="42">
        <v>11713</v>
      </c>
    </row>
    <row r="1535" spans="5:10" x14ac:dyDescent="0.25">
      <c r="E1535" s="19">
        <f t="shared" si="69"/>
        <v>227</v>
      </c>
      <c r="F1535" s="28" t="str">
        <f t="shared" si="70"/>
        <v>3/5/2014</v>
      </c>
      <c r="G1535" s="28" t="str">
        <f t="shared" si="71"/>
        <v>18</v>
      </c>
      <c r="H1535" s="29">
        <f>IF(I1535="","",IF($C$7="HB",I1535-TIME(VLOOKUP($C$6,Reference!$B$12:$C$16,2,0),0,0),I1535-TIME(VLOOKUP($C$6,Reference!$B$12:$C$16,2,0),0,0)+TIME(1,0,0)))</f>
        <v>41703.75</v>
      </c>
      <c r="I1535" s="29">
        <v>41703.958333333336</v>
      </c>
      <c r="J1535" s="42">
        <v>11750</v>
      </c>
    </row>
    <row r="1536" spans="5:10" x14ac:dyDescent="0.25">
      <c r="E1536" s="19">
        <f t="shared" si="69"/>
        <v>227</v>
      </c>
      <c r="F1536" s="28" t="str">
        <f t="shared" si="70"/>
        <v>3/5/2014</v>
      </c>
      <c r="G1536" s="28" t="str">
        <f t="shared" si="71"/>
        <v>19</v>
      </c>
      <c r="H1536" s="29">
        <f>IF(I1536="","",IF($C$7="HB",I1536-TIME(VLOOKUP($C$6,Reference!$B$12:$C$16,2,0),0,0),I1536-TIME(VLOOKUP($C$6,Reference!$B$12:$C$16,2,0),0,0)+TIME(1,0,0)))</f>
        <v>41703.791666666664</v>
      </c>
      <c r="I1536" s="29">
        <v>41704</v>
      </c>
      <c r="J1536" s="42">
        <v>11841</v>
      </c>
    </row>
    <row r="1537" spans="5:10" x14ac:dyDescent="0.25">
      <c r="E1537" s="19">
        <f t="shared" si="69"/>
        <v>227</v>
      </c>
      <c r="F1537" s="28" t="str">
        <f t="shared" si="70"/>
        <v>3/5/2014</v>
      </c>
      <c r="G1537" s="28" t="str">
        <f t="shared" si="71"/>
        <v>20</v>
      </c>
      <c r="H1537" s="29">
        <f>IF(I1537="","",IF($C$7="HB",I1537-TIME(VLOOKUP($C$6,Reference!$B$12:$C$16,2,0),0,0),I1537-TIME(VLOOKUP($C$6,Reference!$B$12:$C$16,2,0),0,0)+TIME(1,0,0)))</f>
        <v>41703.833333333328</v>
      </c>
      <c r="I1537" s="29">
        <v>41704.041666666664</v>
      </c>
      <c r="J1537" s="42">
        <v>12336</v>
      </c>
    </row>
    <row r="1538" spans="5:10" x14ac:dyDescent="0.25">
      <c r="E1538" s="19">
        <f t="shared" si="69"/>
        <v>227</v>
      </c>
      <c r="F1538" s="28" t="str">
        <f t="shared" si="70"/>
        <v>3/5/2014</v>
      </c>
      <c r="G1538" s="28" t="str">
        <f t="shared" si="71"/>
        <v>21</v>
      </c>
      <c r="H1538" s="29">
        <f>IF(I1538="","",IF($C$7="HB",I1538-TIME(VLOOKUP($C$6,Reference!$B$12:$C$16,2,0),0,0),I1538-TIME(VLOOKUP($C$6,Reference!$B$12:$C$16,2,0),0,0)+TIME(1,0,0)))</f>
        <v>41703.875</v>
      </c>
      <c r="I1538" s="29">
        <v>41704.083333333336</v>
      </c>
      <c r="J1538" s="42">
        <v>13135</v>
      </c>
    </row>
    <row r="1539" spans="5:10" x14ac:dyDescent="0.25">
      <c r="E1539" s="19">
        <f t="shared" si="69"/>
        <v>227</v>
      </c>
      <c r="F1539" s="28" t="str">
        <f t="shared" si="70"/>
        <v>3/5/2014</v>
      </c>
      <c r="G1539" s="28" t="str">
        <f t="shared" si="71"/>
        <v>22</v>
      </c>
      <c r="H1539" s="29">
        <f>IF(I1539="","",IF($C$7="HB",I1539-TIME(VLOOKUP($C$6,Reference!$B$12:$C$16,2,0),0,0),I1539-TIME(VLOOKUP($C$6,Reference!$B$12:$C$16,2,0),0,0)+TIME(1,0,0)))</f>
        <v>41703.916666666664</v>
      </c>
      <c r="I1539" s="29">
        <v>41704.125</v>
      </c>
      <c r="J1539" s="42">
        <v>13048</v>
      </c>
    </row>
    <row r="1540" spans="5:10" x14ac:dyDescent="0.25">
      <c r="E1540" s="19">
        <f t="shared" si="69"/>
        <v>227</v>
      </c>
      <c r="F1540" s="28" t="str">
        <f t="shared" si="70"/>
        <v>3/5/2014</v>
      </c>
      <c r="G1540" s="28" t="str">
        <f t="shared" si="71"/>
        <v>23</v>
      </c>
      <c r="H1540" s="29">
        <f>IF(I1540="","",IF($C$7="HB",I1540-TIME(VLOOKUP($C$6,Reference!$B$12:$C$16,2,0),0,0),I1540-TIME(VLOOKUP($C$6,Reference!$B$12:$C$16,2,0),0,0)+TIME(1,0,0)))</f>
        <v>41703.958333333328</v>
      </c>
      <c r="I1540" s="29">
        <v>41704.166666666664</v>
      </c>
      <c r="J1540" s="42">
        <v>12657</v>
      </c>
    </row>
    <row r="1541" spans="5:10" x14ac:dyDescent="0.25">
      <c r="E1541" s="19">
        <f t="shared" si="69"/>
        <v>227</v>
      </c>
      <c r="F1541" s="28" t="str">
        <f t="shared" si="70"/>
        <v>3/6/2014</v>
      </c>
      <c r="G1541" s="28" t="str">
        <f t="shared" si="71"/>
        <v>0</v>
      </c>
      <c r="H1541" s="29">
        <f>IF(I1541="","",IF($C$7="HB",I1541-TIME(VLOOKUP($C$6,Reference!$B$12:$C$16,2,0),0,0),I1541-TIME(VLOOKUP($C$6,Reference!$B$12:$C$16,2,0),0,0)+TIME(1,0,0)))</f>
        <v>41704</v>
      </c>
      <c r="I1541" s="29">
        <v>41704.208333333336</v>
      </c>
      <c r="J1541" s="42">
        <v>11979</v>
      </c>
    </row>
    <row r="1542" spans="5:10" x14ac:dyDescent="0.25">
      <c r="E1542" s="19">
        <f t="shared" ref="E1542:E1605" si="72">$C$16</f>
        <v>227</v>
      </c>
      <c r="F1542" s="28" t="str">
        <f t="shared" ref="F1542:F1605" si="73">TEXT(H1542,"m/d/yyyy")</f>
        <v>3/6/2014</v>
      </c>
      <c r="G1542" s="28" t="str">
        <f t="shared" ref="G1542:G1605" si="74">TEXT(H1542,"h")</f>
        <v>1</v>
      </c>
      <c r="H1542" s="29">
        <f>IF(I1542="","",IF($C$7="HB",I1542-TIME(VLOOKUP($C$6,Reference!$B$12:$C$16,2,0),0,0),I1542-TIME(VLOOKUP($C$6,Reference!$B$12:$C$16,2,0),0,0)+TIME(1,0,0)))</f>
        <v>41704.041666666664</v>
      </c>
      <c r="I1542" s="29">
        <v>41704.25</v>
      </c>
      <c r="J1542" s="42">
        <v>11093</v>
      </c>
    </row>
    <row r="1543" spans="5:10" x14ac:dyDescent="0.25">
      <c r="E1543" s="19">
        <f t="shared" si="72"/>
        <v>227</v>
      </c>
      <c r="F1543" s="28" t="str">
        <f t="shared" si="73"/>
        <v>3/6/2014</v>
      </c>
      <c r="G1543" s="28" t="str">
        <f t="shared" si="74"/>
        <v>2</v>
      </c>
      <c r="H1543" s="29">
        <f>IF(I1543="","",IF($C$7="HB",I1543-TIME(VLOOKUP($C$6,Reference!$B$12:$C$16,2,0),0,0),I1543-TIME(VLOOKUP($C$6,Reference!$B$12:$C$16,2,0),0,0)+TIME(1,0,0)))</f>
        <v>41704.083333333328</v>
      </c>
      <c r="I1543" s="29">
        <v>41704.291666666664</v>
      </c>
      <c r="J1543" s="42">
        <v>10476</v>
      </c>
    </row>
    <row r="1544" spans="5:10" x14ac:dyDescent="0.25">
      <c r="E1544" s="19">
        <f t="shared" si="72"/>
        <v>227</v>
      </c>
      <c r="F1544" s="28" t="str">
        <f t="shared" si="73"/>
        <v>3/6/2014</v>
      </c>
      <c r="G1544" s="28" t="str">
        <f t="shared" si="74"/>
        <v>3</v>
      </c>
      <c r="H1544" s="29">
        <f>IF(I1544="","",IF($C$7="HB",I1544-TIME(VLOOKUP($C$6,Reference!$B$12:$C$16,2,0),0,0),I1544-TIME(VLOOKUP($C$6,Reference!$B$12:$C$16,2,0),0,0)+TIME(1,0,0)))</f>
        <v>41704.125</v>
      </c>
      <c r="I1544" s="29">
        <v>41704.333333333336</v>
      </c>
      <c r="J1544" s="42">
        <v>10278</v>
      </c>
    </row>
    <row r="1545" spans="5:10" x14ac:dyDescent="0.25">
      <c r="E1545" s="19">
        <f t="shared" si="72"/>
        <v>227</v>
      </c>
      <c r="F1545" s="28" t="str">
        <f t="shared" si="73"/>
        <v>3/6/2014</v>
      </c>
      <c r="G1545" s="28" t="str">
        <f t="shared" si="74"/>
        <v>4</v>
      </c>
      <c r="H1545" s="29">
        <f>IF(I1545="","",IF($C$7="HB",I1545-TIME(VLOOKUP($C$6,Reference!$B$12:$C$16,2,0),0,0),I1545-TIME(VLOOKUP($C$6,Reference!$B$12:$C$16,2,0),0,0)+TIME(1,0,0)))</f>
        <v>41704.166666666664</v>
      </c>
      <c r="I1545" s="29">
        <v>41704.375</v>
      </c>
      <c r="J1545" s="42">
        <v>9911</v>
      </c>
    </row>
    <row r="1546" spans="5:10" x14ac:dyDescent="0.25">
      <c r="E1546" s="19">
        <f t="shared" si="72"/>
        <v>227</v>
      </c>
      <c r="F1546" s="28" t="str">
        <f t="shared" si="73"/>
        <v>3/6/2014</v>
      </c>
      <c r="G1546" s="28" t="str">
        <f t="shared" si="74"/>
        <v>5</v>
      </c>
      <c r="H1546" s="29">
        <f>IF(I1546="","",IF($C$7="HB",I1546-TIME(VLOOKUP($C$6,Reference!$B$12:$C$16,2,0),0,0),I1546-TIME(VLOOKUP($C$6,Reference!$B$12:$C$16,2,0),0,0)+TIME(1,0,0)))</f>
        <v>41704.208333333328</v>
      </c>
      <c r="I1546" s="29">
        <v>41704.416666666664</v>
      </c>
      <c r="J1546" s="42">
        <v>9691</v>
      </c>
    </row>
    <row r="1547" spans="5:10" x14ac:dyDescent="0.25">
      <c r="E1547" s="19">
        <f t="shared" si="72"/>
        <v>227</v>
      </c>
      <c r="F1547" s="28" t="str">
        <f t="shared" si="73"/>
        <v>3/6/2014</v>
      </c>
      <c r="G1547" s="28" t="str">
        <f t="shared" si="74"/>
        <v>6</v>
      </c>
      <c r="H1547" s="29">
        <f>IF(I1547="","",IF($C$7="HB",I1547-TIME(VLOOKUP($C$6,Reference!$B$12:$C$16,2,0),0,0),I1547-TIME(VLOOKUP($C$6,Reference!$B$12:$C$16,2,0),0,0)+TIME(1,0,0)))</f>
        <v>41704.25</v>
      </c>
      <c r="I1547" s="29">
        <v>41704.458333333336</v>
      </c>
      <c r="J1547" s="42">
        <v>9367</v>
      </c>
    </row>
    <row r="1548" spans="5:10" x14ac:dyDescent="0.25">
      <c r="E1548" s="19">
        <f t="shared" si="72"/>
        <v>227</v>
      </c>
      <c r="F1548" s="28" t="str">
        <f t="shared" si="73"/>
        <v>3/6/2014</v>
      </c>
      <c r="G1548" s="28" t="str">
        <f t="shared" si="74"/>
        <v>7</v>
      </c>
      <c r="H1548" s="29">
        <f>IF(I1548="","",IF($C$7="HB",I1548-TIME(VLOOKUP($C$6,Reference!$B$12:$C$16,2,0),0,0),I1548-TIME(VLOOKUP($C$6,Reference!$B$12:$C$16,2,0),0,0)+TIME(1,0,0)))</f>
        <v>41704.291666666664</v>
      </c>
      <c r="I1548" s="29">
        <v>41704.5</v>
      </c>
      <c r="J1548" s="42">
        <v>9116</v>
      </c>
    </row>
    <row r="1549" spans="5:10" x14ac:dyDescent="0.25">
      <c r="E1549" s="19">
        <f t="shared" si="72"/>
        <v>227</v>
      </c>
      <c r="F1549" s="28" t="str">
        <f t="shared" si="73"/>
        <v>3/6/2014</v>
      </c>
      <c r="G1549" s="28" t="str">
        <f t="shared" si="74"/>
        <v>8</v>
      </c>
      <c r="H1549" s="29">
        <f>IF(I1549="","",IF($C$7="HB",I1549-TIME(VLOOKUP($C$6,Reference!$B$12:$C$16,2,0),0,0),I1549-TIME(VLOOKUP($C$6,Reference!$B$12:$C$16,2,0),0,0)+TIME(1,0,0)))</f>
        <v>41704.333333333328</v>
      </c>
      <c r="I1549" s="29">
        <v>41704.541666666664</v>
      </c>
      <c r="J1549" s="42">
        <v>9730</v>
      </c>
    </row>
    <row r="1550" spans="5:10" x14ac:dyDescent="0.25">
      <c r="E1550" s="19">
        <f t="shared" si="72"/>
        <v>227</v>
      </c>
      <c r="F1550" s="28" t="str">
        <f t="shared" si="73"/>
        <v>3/6/2014</v>
      </c>
      <c r="G1550" s="28" t="str">
        <f t="shared" si="74"/>
        <v>9</v>
      </c>
      <c r="H1550" s="29">
        <f>IF(I1550="","",IF($C$7="HB",I1550-TIME(VLOOKUP($C$6,Reference!$B$12:$C$16,2,0),0,0),I1550-TIME(VLOOKUP($C$6,Reference!$B$12:$C$16,2,0),0,0)+TIME(1,0,0)))</f>
        <v>41704.375</v>
      </c>
      <c r="I1550" s="29">
        <v>41704.583333333336</v>
      </c>
      <c r="J1550" s="42">
        <v>10793</v>
      </c>
    </row>
    <row r="1551" spans="5:10" x14ac:dyDescent="0.25">
      <c r="E1551" s="19">
        <f t="shared" si="72"/>
        <v>227</v>
      </c>
      <c r="F1551" s="28" t="str">
        <f t="shared" si="73"/>
        <v>3/6/2014</v>
      </c>
      <c r="G1551" s="28" t="str">
        <f t="shared" si="74"/>
        <v>10</v>
      </c>
      <c r="H1551" s="29">
        <f>IF(I1551="","",IF($C$7="HB",I1551-TIME(VLOOKUP($C$6,Reference!$B$12:$C$16,2,0),0,0),I1551-TIME(VLOOKUP($C$6,Reference!$B$12:$C$16,2,0),0,0)+TIME(1,0,0)))</f>
        <v>41704.416666666664</v>
      </c>
      <c r="I1551" s="29">
        <v>41704.625</v>
      </c>
      <c r="J1551" s="42">
        <v>11505</v>
      </c>
    </row>
    <row r="1552" spans="5:10" x14ac:dyDescent="0.25">
      <c r="E1552" s="19">
        <f t="shared" si="72"/>
        <v>227</v>
      </c>
      <c r="F1552" s="28" t="str">
        <f t="shared" si="73"/>
        <v>3/6/2014</v>
      </c>
      <c r="G1552" s="28" t="str">
        <f t="shared" si="74"/>
        <v>11</v>
      </c>
      <c r="H1552" s="29">
        <f>IF(I1552="","",IF($C$7="HB",I1552-TIME(VLOOKUP($C$6,Reference!$B$12:$C$16,2,0),0,0),I1552-TIME(VLOOKUP($C$6,Reference!$B$12:$C$16,2,0),0,0)+TIME(1,0,0)))</f>
        <v>41704.458333333328</v>
      </c>
      <c r="I1552" s="29">
        <v>41704.666666666664</v>
      </c>
      <c r="J1552" s="42">
        <v>11564</v>
      </c>
    </row>
    <row r="1553" spans="5:10" x14ac:dyDescent="0.25">
      <c r="E1553" s="19">
        <f t="shared" si="72"/>
        <v>227</v>
      </c>
      <c r="F1553" s="28" t="str">
        <f t="shared" si="73"/>
        <v>3/6/2014</v>
      </c>
      <c r="G1553" s="28" t="str">
        <f t="shared" si="74"/>
        <v>12</v>
      </c>
      <c r="H1553" s="29">
        <f>IF(I1553="","",IF($C$7="HB",I1553-TIME(VLOOKUP($C$6,Reference!$B$12:$C$16,2,0),0,0),I1553-TIME(VLOOKUP($C$6,Reference!$B$12:$C$16,2,0),0,0)+TIME(1,0,0)))</f>
        <v>41704.5</v>
      </c>
      <c r="I1553" s="29">
        <v>41704.708333333336</v>
      </c>
      <c r="J1553" s="42">
        <v>11642</v>
      </c>
    </row>
    <row r="1554" spans="5:10" x14ac:dyDescent="0.25">
      <c r="E1554" s="19">
        <f t="shared" si="72"/>
        <v>227</v>
      </c>
      <c r="F1554" s="28" t="str">
        <f t="shared" si="73"/>
        <v>3/6/2014</v>
      </c>
      <c r="G1554" s="28" t="str">
        <f t="shared" si="74"/>
        <v>13</v>
      </c>
      <c r="H1554" s="29">
        <f>IF(I1554="","",IF($C$7="HB",I1554-TIME(VLOOKUP($C$6,Reference!$B$12:$C$16,2,0),0,0),I1554-TIME(VLOOKUP($C$6,Reference!$B$12:$C$16,2,0),0,0)+TIME(1,0,0)))</f>
        <v>41704.541666666664</v>
      </c>
      <c r="I1554" s="29">
        <v>41704.75</v>
      </c>
      <c r="J1554" s="42">
        <v>11719</v>
      </c>
    </row>
    <row r="1555" spans="5:10" x14ac:dyDescent="0.25">
      <c r="E1555" s="19">
        <f t="shared" si="72"/>
        <v>227</v>
      </c>
      <c r="F1555" s="28" t="str">
        <f t="shared" si="73"/>
        <v>3/6/2014</v>
      </c>
      <c r="G1555" s="28" t="str">
        <f t="shared" si="74"/>
        <v>14</v>
      </c>
      <c r="H1555" s="29">
        <f>IF(I1555="","",IF($C$7="HB",I1555-TIME(VLOOKUP($C$6,Reference!$B$12:$C$16,2,0),0,0),I1555-TIME(VLOOKUP($C$6,Reference!$B$12:$C$16,2,0),0,0)+TIME(1,0,0)))</f>
        <v>41704.583333333328</v>
      </c>
      <c r="I1555" s="29">
        <v>41704.791666666664</v>
      </c>
      <c r="J1555" s="42">
        <v>11680</v>
      </c>
    </row>
    <row r="1556" spans="5:10" x14ac:dyDescent="0.25">
      <c r="E1556" s="19">
        <f t="shared" si="72"/>
        <v>227</v>
      </c>
      <c r="F1556" s="28" t="str">
        <f t="shared" si="73"/>
        <v>3/6/2014</v>
      </c>
      <c r="G1556" s="28" t="str">
        <f t="shared" si="74"/>
        <v>15</v>
      </c>
      <c r="H1556" s="29">
        <f>IF(I1556="","",IF($C$7="HB",I1556-TIME(VLOOKUP($C$6,Reference!$B$12:$C$16,2,0),0,0),I1556-TIME(VLOOKUP($C$6,Reference!$B$12:$C$16,2,0),0,0)+TIME(1,0,0)))</f>
        <v>41704.625</v>
      </c>
      <c r="I1556" s="29">
        <v>41704.833333333336</v>
      </c>
      <c r="J1556" s="42">
        <v>11543</v>
      </c>
    </row>
    <row r="1557" spans="5:10" x14ac:dyDescent="0.25">
      <c r="E1557" s="19">
        <f t="shared" si="72"/>
        <v>227</v>
      </c>
      <c r="F1557" s="28" t="str">
        <f t="shared" si="73"/>
        <v>3/6/2014</v>
      </c>
      <c r="G1557" s="28" t="str">
        <f t="shared" si="74"/>
        <v>16</v>
      </c>
      <c r="H1557" s="29">
        <f>IF(I1557="","",IF($C$7="HB",I1557-TIME(VLOOKUP($C$6,Reference!$B$12:$C$16,2,0),0,0),I1557-TIME(VLOOKUP($C$6,Reference!$B$12:$C$16,2,0),0,0)+TIME(1,0,0)))</f>
        <v>41704.666666666664</v>
      </c>
      <c r="I1557" s="29">
        <v>41704.875</v>
      </c>
      <c r="J1557" s="42">
        <v>11546</v>
      </c>
    </row>
    <row r="1558" spans="5:10" x14ac:dyDescent="0.25">
      <c r="E1558" s="19">
        <f t="shared" si="72"/>
        <v>227</v>
      </c>
      <c r="F1558" s="28" t="str">
        <f t="shared" si="73"/>
        <v>3/6/2014</v>
      </c>
      <c r="G1558" s="28" t="str">
        <f t="shared" si="74"/>
        <v>17</v>
      </c>
      <c r="H1558" s="29">
        <f>IF(I1558="","",IF($C$7="HB",I1558-TIME(VLOOKUP($C$6,Reference!$B$12:$C$16,2,0),0,0),I1558-TIME(VLOOKUP($C$6,Reference!$B$12:$C$16,2,0),0,0)+TIME(1,0,0)))</f>
        <v>41704.708333333328</v>
      </c>
      <c r="I1558" s="29">
        <v>41704.916666666664</v>
      </c>
      <c r="J1558" s="42">
        <v>11517</v>
      </c>
    </row>
    <row r="1559" spans="5:10" x14ac:dyDescent="0.25">
      <c r="E1559" s="19">
        <f t="shared" si="72"/>
        <v>227</v>
      </c>
      <c r="F1559" s="28" t="str">
        <f t="shared" si="73"/>
        <v>3/6/2014</v>
      </c>
      <c r="G1559" s="28" t="str">
        <f t="shared" si="74"/>
        <v>18</v>
      </c>
      <c r="H1559" s="29">
        <f>IF(I1559="","",IF($C$7="HB",I1559-TIME(VLOOKUP($C$6,Reference!$B$12:$C$16,2,0),0,0),I1559-TIME(VLOOKUP($C$6,Reference!$B$12:$C$16,2,0),0,0)+TIME(1,0,0)))</f>
        <v>41704.75</v>
      </c>
      <c r="I1559" s="29">
        <v>41704.958333333336</v>
      </c>
      <c r="J1559" s="42">
        <v>11445</v>
      </c>
    </row>
    <row r="1560" spans="5:10" x14ac:dyDescent="0.25">
      <c r="E1560" s="19">
        <f t="shared" si="72"/>
        <v>227</v>
      </c>
      <c r="F1560" s="28" t="str">
        <f t="shared" si="73"/>
        <v>3/6/2014</v>
      </c>
      <c r="G1560" s="28" t="str">
        <f t="shared" si="74"/>
        <v>19</v>
      </c>
      <c r="H1560" s="29">
        <f>IF(I1560="","",IF($C$7="HB",I1560-TIME(VLOOKUP($C$6,Reference!$B$12:$C$16,2,0),0,0),I1560-TIME(VLOOKUP($C$6,Reference!$B$12:$C$16,2,0),0,0)+TIME(1,0,0)))</f>
        <v>41704.791666666664</v>
      </c>
      <c r="I1560" s="29">
        <v>41705</v>
      </c>
      <c r="J1560" s="42">
        <v>11538</v>
      </c>
    </row>
    <row r="1561" spans="5:10" x14ac:dyDescent="0.25">
      <c r="E1561" s="19">
        <f t="shared" si="72"/>
        <v>227</v>
      </c>
      <c r="F1561" s="28" t="str">
        <f t="shared" si="73"/>
        <v>3/6/2014</v>
      </c>
      <c r="G1561" s="28" t="str">
        <f t="shared" si="74"/>
        <v>20</v>
      </c>
      <c r="H1561" s="29">
        <f>IF(I1561="","",IF($C$7="HB",I1561-TIME(VLOOKUP($C$6,Reference!$B$12:$C$16,2,0),0,0),I1561-TIME(VLOOKUP($C$6,Reference!$B$12:$C$16,2,0),0,0)+TIME(1,0,0)))</f>
        <v>41704.833333333328</v>
      </c>
      <c r="I1561" s="29">
        <v>41705.041666666664</v>
      </c>
      <c r="J1561" s="42">
        <v>11853</v>
      </c>
    </row>
    <row r="1562" spans="5:10" x14ac:dyDescent="0.25">
      <c r="E1562" s="19">
        <f t="shared" si="72"/>
        <v>227</v>
      </c>
      <c r="F1562" s="28" t="str">
        <f t="shared" si="73"/>
        <v>3/6/2014</v>
      </c>
      <c r="G1562" s="28" t="str">
        <f t="shared" si="74"/>
        <v>21</v>
      </c>
      <c r="H1562" s="29">
        <f>IF(I1562="","",IF($C$7="HB",I1562-TIME(VLOOKUP($C$6,Reference!$B$12:$C$16,2,0),0,0),I1562-TIME(VLOOKUP($C$6,Reference!$B$12:$C$16,2,0),0,0)+TIME(1,0,0)))</f>
        <v>41704.875</v>
      </c>
      <c r="I1562" s="29">
        <v>41705.083333333336</v>
      </c>
      <c r="J1562" s="42">
        <v>12763</v>
      </c>
    </row>
    <row r="1563" spans="5:10" x14ac:dyDescent="0.25">
      <c r="E1563" s="19">
        <f t="shared" si="72"/>
        <v>227</v>
      </c>
      <c r="F1563" s="28" t="str">
        <f t="shared" si="73"/>
        <v>3/6/2014</v>
      </c>
      <c r="G1563" s="28" t="str">
        <f t="shared" si="74"/>
        <v>22</v>
      </c>
      <c r="H1563" s="29">
        <f>IF(I1563="","",IF($C$7="HB",I1563-TIME(VLOOKUP($C$6,Reference!$B$12:$C$16,2,0),0,0),I1563-TIME(VLOOKUP($C$6,Reference!$B$12:$C$16,2,0),0,0)+TIME(1,0,0)))</f>
        <v>41704.916666666664</v>
      </c>
      <c r="I1563" s="29">
        <v>41705.125</v>
      </c>
      <c r="J1563" s="42">
        <v>12940</v>
      </c>
    </row>
    <row r="1564" spans="5:10" x14ac:dyDescent="0.25">
      <c r="E1564" s="19">
        <f t="shared" si="72"/>
        <v>227</v>
      </c>
      <c r="F1564" s="28" t="str">
        <f t="shared" si="73"/>
        <v>3/6/2014</v>
      </c>
      <c r="G1564" s="28" t="str">
        <f t="shared" si="74"/>
        <v>23</v>
      </c>
      <c r="H1564" s="29">
        <f>IF(I1564="","",IF($C$7="HB",I1564-TIME(VLOOKUP($C$6,Reference!$B$12:$C$16,2,0),0,0),I1564-TIME(VLOOKUP($C$6,Reference!$B$12:$C$16,2,0),0,0)+TIME(1,0,0)))</f>
        <v>41704.958333333328</v>
      </c>
      <c r="I1564" s="29">
        <v>41705.166666666664</v>
      </c>
      <c r="J1564" s="42">
        <v>12541</v>
      </c>
    </row>
    <row r="1565" spans="5:10" x14ac:dyDescent="0.25">
      <c r="E1565" s="19">
        <f t="shared" si="72"/>
        <v>227</v>
      </c>
      <c r="F1565" s="28" t="str">
        <f t="shared" si="73"/>
        <v>3/7/2014</v>
      </c>
      <c r="G1565" s="28" t="str">
        <f t="shared" si="74"/>
        <v>0</v>
      </c>
      <c r="H1565" s="29">
        <f>IF(I1565="","",IF($C$7="HB",I1565-TIME(VLOOKUP($C$6,Reference!$B$12:$C$16,2,0),0,0),I1565-TIME(VLOOKUP($C$6,Reference!$B$12:$C$16,2,0),0,0)+TIME(1,0,0)))</f>
        <v>41705</v>
      </c>
      <c r="I1565" s="29">
        <v>41705.208333333336</v>
      </c>
      <c r="J1565" s="42">
        <v>11840</v>
      </c>
    </row>
    <row r="1566" spans="5:10" x14ac:dyDescent="0.25">
      <c r="E1566" s="19">
        <f t="shared" si="72"/>
        <v>227</v>
      </c>
      <c r="F1566" s="28" t="str">
        <f t="shared" si="73"/>
        <v>3/7/2014</v>
      </c>
      <c r="G1566" s="28" t="str">
        <f t="shared" si="74"/>
        <v>1</v>
      </c>
      <c r="H1566" s="29">
        <f>IF(I1566="","",IF($C$7="HB",I1566-TIME(VLOOKUP($C$6,Reference!$B$12:$C$16,2,0),0,0),I1566-TIME(VLOOKUP($C$6,Reference!$B$12:$C$16,2,0),0,0)+TIME(1,0,0)))</f>
        <v>41705.041666666664</v>
      </c>
      <c r="I1566" s="29">
        <v>41705.25</v>
      </c>
      <c r="J1566" s="42">
        <v>11012</v>
      </c>
    </row>
    <row r="1567" spans="5:10" x14ac:dyDescent="0.25">
      <c r="E1567" s="19">
        <f t="shared" si="72"/>
        <v>227</v>
      </c>
      <c r="F1567" s="28" t="str">
        <f t="shared" si="73"/>
        <v>3/7/2014</v>
      </c>
      <c r="G1567" s="28" t="str">
        <f t="shared" si="74"/>
        <v>2</v>
      </c>
      <c r="H1567" s="29">
        <f>IF(I1567="","",IF($C$7="HB",I1567-TIME(VLOOKUP($C$6,Reference!$B$12:$C$16,2,0),0,0),I1567-TIME(VLOOKUP($C$6,Reference!$B$12:$C$16,2,0),0,0)+TIME(1,0,0)))</f>
        <v>41705.083333333328</v>
      </c>
      <c r="I1567" s="29">
        <v>41705.291666666664</v>
      </c>
      <c r="J1567" s="42">
        <v>10462</v>
      </c>
    </row>
    <row r="1568" spans="5:10" x14ac:dyDescent="0.25">
      <c r="E1568" s="19">
        <f t="shared" si="72"/>
        <v>227</v>
      </c>
      <c r="F1568" s="28" t="str">
        <f t="shared" si="73"/>
        <v>3/7/2014</v>
      </c>
      <c r="G1568" s="28" t="str">
        <f t="shared" si="74"/>
        <v>3</v>
      </c>
      <c r="H1568" s="29">
        <f>IF(I1568="","",IF($C$7="HB",I1568-TIME(VLOOKUP($C$6,Reference!$B$12:$C$16,2,0),0,0),I1568-TIME(VLOOKUP($C$6,Reference!$B$12:$C$16,2,0),0,0)+TIME(1,0,0)))</f>
        <v>41705.125</v>
      </c>
      <c r="I1568" s="29">
        <v>41705.333333333336</v>
      </c>
      <c r="J1568" s="42">
        <v>9950</v>
      </c>
    </row>
    <row r="1569" spans="5:10" x14ac:dyDescent="0.25">
      <c r="E1569" s="19">
        <f t="shared" si="72"/>
        <v>227</v>
      </c>
      <c r="F1569" s="28" t="str">
        <f t="shared" si="73"/>
        <v>3/7/2014</v>
      </c>
      <c r="G1569" s="28" t="str">
        <f t="shared" si="74"/>
        <v>4</v>
      </c>
      <c r="H1569" s="29">
        <f>IF(I1569="","",IF($C$7="HB",I1569-TIME(VLOOKUP($C$6,Reference!$B$12:$C$16,2,0),0,0),I1569-TIME(VLOOKUP($C$6,Reference!$B$12:$C$16,2,0),0,0)+TIME(1,0,0)))</f>
        <v>41705.166666666664</v>
      </c>
      <c r="I1569" s="29">
        <v>41705.375</v>
      </c>
      <c r="J1569" s="42">
        <v>9640</v>
      </c>
    </row>
    <row r="1570" spans="5:10" x14ac:dyDescent="0.25">
      <c r="E1570" s="19">
        <f t="shared" si="72"/>
        <v>227</v>
      </c>
      <c r="F1570" s="28" t="str">
        <f t="shared" si="73"/>
        <v>3/7/2014</v>
      </c>
      <c r="G1570" s="28" t="str">
        <f t="shared" si="74"/>
        <v>5</v>
      </c>
      <c r="H1570" s="29">
        <f>IF(I1570="","",IF($C$7="HB",I1570-TIME(VLOOKUP($C$6,Reference!$B$12:$C$16,2,0),0,0),I1570-TIME(VLOOKUP($C$6,Reference!$B$12:$C$16,2,0),0,0)+TIME(1,0,0)))</f>
        <v>41705.208333333328</v>
      </c>
      <c r="I1570" s="29">
        <v>41705.416666666664</v>
      </c>
      <c r="J1570" s="42">
        <v>9694</v>
      </c>
    </row>
    <row r="1571" spans="5:10" x14ac:dyDescent="0.25">
      <c r="E1571" s="19">
        <f t="shared" si="72"/>
        <v>227</v>
      </c>
      <c r="F1571" s="28" t="str">
        <f t="shared" si="73"/>
        <v>3/7/2014</v>
      </c>
      <c r="G1571" s="28" t="str">
        <f t="shared" si="74"/>
        <v>6</v>
      </c>
      <c r="H1571" s="29">
        <f>IF(I1571="","",IF($C$7="HB",I1571-TIME(VLOOKUP($C$6,Reference!$B$12:$C$16,2,0),0,0),I1571-TIME(VLOOKUP($C$6,Reference!$B$12:$C$16,2,0),0,0)+TIME(1,0,0)))</f>
        <v>41705.25</v>
      </c>
      <c r="I1571" s="29">
        <v>41705.458333333336</v>
      </c>
      <c r="J1571" s="42">
        <v>9725</v>
      </c>
    </row>
    <row r="1572" spans="5:10" x14ac:dyDescent="0.25">
      <c r="E1572" s="19">
        <f t="shared" si="72"/>
        <v>227</v>
      </c>
      <c r="F1572" s="28" t="str">
        <f t="shared" si="73"/>
        <v>3/7/2014</v>
      </c>
      <c r="G1572" s="28" t="str">
        <f t="shared" si="74"/>
        <v>7</v>
      </c>
      <c r="H1572" s="29">
        <f>IF(I1572="","",IF($C$7="HB",I1572-TIME(VLOOKUP($C$6,Reference!$B$12:$C$16,2,0),0,0),I1572-TIME(VLOOKUP($C$6,Reference!$B$12:$C$16,2,0),0,0)+TIME(1,0,0)))</f>
        <v>41705.291666666664</v>
      </c>
      <c r="I1572" s="29">
        <v>41705.5</v>
      </c>
      <c r="J1572" s="42">
        <v>9878</v>
      </c>
    </row>
    <row r="1573" spans="5:10" x14ac:dyDescent="0.25">
      <c r="E1573" s="19">
        <f t="shared" si="72"/>
        <v>227</v>
      </c>
      <c r="F1573" s="28" t="str">
        <f t="shared" si="73"/>
        <v>3/7/2014</v>
      </c>
      <c r="G1573" s="28" t="str">
        <f t="shared" si="74"/>
        <v>8</v>
      </c>
      <c r="H1573" s="29">
        <f>IF(I1573="","",IF($C$7="HB",I1573-TIME(VLOOKUP($C$6,Reference!$B$12:$C$16,2,0),0,0),I1573-TIME(VLOOKUP($C$6,Reference!$B$12:$C$16,2,0),0,0)+TIME(1,0,0)))</f>
        <v>41705.333333333328</v>
      </c>
      <c r="I1573" s="29">
        <v>41705.541666666664</v>
      </c>
      <c r="J1573" s="42">
        <v>10153</v>
      </c>
    </row>
    <row r="1574" spans="5:10" x14ac:dyDescent="0.25">
      <c r="E1574" s="19">
        <f t="shared" si="72"/>
        <v>227</v>
      </c>
      <c r="F1574" s="28" t="str">
        <f t="shared" si="73"/>
        <v>3/7/2014</v>
      </c>
      <c r="G1574" s="28" t="str">
        <f t="shared" si="74"/>
        <v>9</v>
      </c>
      <c r="H1574" s="29">
        <f>IF(I1574="","",IF($C$7="HB",I1574-TIME(VLOOKUP($C$6,Reference!$B$12:$C$16,2,0),0,0),I1574-TIME(VLOOKUP($C$6,Reference!$B$12:$C$16,2,0),0,0)+TIME(1,0,0)))</f>
        <v>41705.375</v>
      </c>
      <c r="I1574" s="29">
        <v>41705.583333333336</v>
      </c>
      <c r="J1574" s="42">
        <v>10723</v>
      </c>
    </row>
    <row r="1575" spans="5:10" x14ac:dyDescent="0.25">
      <c r="E1575" s="19">
        <f t="shared" si="72"/>
        <v>227</v>
      </c>
      <c r="F1575" s="28" t="str">
        <f t="shared" si="73"/>
        <v>3/7/2014</v>
      </c>
      <c r="G1575" s="28" t="str">
        <f t="shared" si="74"/>
        <v>10</v>
      </c>
      <c r="H1575" s="29">
        <f>IF(I1575="","",IF($C$7="HB",I1575-TIME(VLOOKUP($C$6,Reference!$B$12:$C$16,2,0),0,0),I1575-TIME(VLOOKUP($C$6,Reference!$B$12:$C$16,2,0),0,0)+TIME(1,0,0)))</f>
        <v>41705.416666666664</v>
      </c>
      <c r="I1575" s="29">
        <v>41705.625</v>
      </c>
      <c r="J1575" s="42">
        <v>11377</v>
      </c>
    </row>
    <row r="1576" spans="5:10" x14ac:dyDescent="0.25">
      <c r="E1576" s="19">
        <f t="shared" si="72"/>
        <v>227</v>
      </c>
      <c r="F1576" s="28" t="str">
        <f t="shared" si="73"/>
        <v>3/7/2014</v>
      </c>
      <c r="G1576" s="28" t="str">
        <f t="shared" si="74"/>
        <v>11</v>
      </c>
      <c r="H1576" s="29">
        <f>IF(I1576="","",IF($C$7="HB",I1576-TIME(VLOOKUP($C$6,Reference!$B$12:$C$16,2,0),0,0),I1576-TIME(VLOOKUP($C$6,Reference!$B$12:$C$16,2,0),0,0)+TIME(1,0,0)))</f>
        <v>41705.458333333328</v>
      </c>
      <c r="I1576" s="29">
        <v>41705.666666666664</v>
      </c>
      <c r="J1576" s="42">
        <v>11510</v>
      </c>
    </row>
    <row r="1577" spans="5:10" x14ac:dyDescent="0.25">
      <c r="E1577" s="19">
        <f t="shared" si="72"/>
        <v>227</v>
      </c>
      <c r="F1577" s="28" t="str">
        <f t="shared" si="73"/>
        <v>3/7/2014</v>
      </c>
      <c r="G1577" s="28" t="str">
        <f t="shared" si="74"/>
        <v>12</v>
      </c>
      <c r="H1577" s="29">
        <f>IF(I1577="","",IF($C$7="HB",I1577-TIME(VLOOKUP($C$6,Reference!$B$12:$C$16,2,0),0,0),I1577-TIME(VLOOKUP($C$6,Reference!$B$12:$C$16,2,0),0,0)+TIME(1,0,0)))</f>
        <v>41705.5</v>
      </c>
      <c r="I1577" s="29">
        <v>41705.708333333336</v>
      </c>
      <c r="J1577" s="42">
        <v>11503</v>
      </c>
    </row>
    <row r="1578" spans="5:10" x14ac:dyDescent="0.25">
      <c r="E1578" s="19">
        <f t="shared" si="72"/>
        <v>227</v>
      </c>
      <c r="F1578" s="28" t="str">
        <f t="shared" si="73"/>
        <v>3/7/2014</v>
      </c>
      <c r="G1578" s="28" t="str">
        <f t="shared" si="74"/>
        <v>13</v>
      </c>
      <c r="H1578" s="29">
        <f>IF(I1578="","",IF($C$7="HB",I1578-TIME(VLOOKUP($C$6,Reference!$B$12:$C$16,2,0),0,0),I1578-TIME(VLOOKUP($C$6,Reference!$B$12:$C$16,2,0),0,0)+TIME(1,0,0)))</f>
        <v>41705.541666666664</v>
      </c>
      <c r="I1578" s="29">
        <v>41705.75</v>
      </c>
      <c r="J1578" s="42">
        <v>11455</v>
      </c>
    </row>
    <row r="1579" spans="5:10" x14ac:dyDescent="0.25">
      <c r="E1579" s="19">
        <f t="shared" si="72"/>
        <v>227</v>
      </c>
      <c r="F1579" s="28" t="str">
        <f t="shared" si="73"/>
        <v>3/7/2014</v>
      </c>
      <c r="G1579" s="28" t="str">
        <f t="shared" si="74"/>
        <v>14</v>
      </c>
      <c r="H1579" s="29">
        <f>IF(I1579="","",IF($C$7="HB",I1579-TIME(VLOOKUP($C$6,Reference!$B$12:$C$16,2,0),0,0),I1579-TIME(VLOOKUP($C$6,Reference!$B$12:$C$16,2,0),0,0)+TIME(1,0,0)))</f>
        <v>41705.583333333328</v>
      </c>
      <c r="I1579" s="29">
        <v>41705.791666666664</v>
      </c>
      <c r="J1579" s="42">
        <v>11386</v>
      </c>
    </row>
    <row r="1580" spans="5:10" x14ac:dyDescent="0.25">
      <c r="E1580" s="19">
        <f t="shared" si="72"/>
        <v>227</v>
      </c>
      <c r="F1580" s="28" t="str">
        <f t="shared" si="73"/>
        <v>3/7/2014</v>
      </c>
      <c r="G1580" s="28" t="str">
        <f t="shared" si="74"/>
        <v>15</v>
      </c>
      <c r="H1580" s="29">
        <f>IF(I1580="","",IF($C$7="HB",I1580-TIME(VLOOKUP($C$6,Reference!$B$12:$C$16,2,0),0,0),I1580-TIME(VLOOKUP($C$6,Reference!$B$12:$C$16,2,0),0,0)+TIME(1,0,0)))</f>
        <v>41705.625</v>
      </c>
      <c r="I1580" s="29">
        <v>41705.833333333336</v>
      </c>
      <c r="J1580" s="42">
        <v>11217</v>
      </c>
    </row>
    <row r="1581" spans="5:10" x14ac:dyDescent="0.25">
      <c r="E1581" s="19">
        <f t="shared" si="72"/>
        <v>227</v>
      </c>
      <c r="F1581" s="28" t="str">
        <f t="shared" si="73"/>
        <v>3/7/2014</v>
      </c>
      <c r="G1581" s="28" t="str">
        <f t="shared" si="74"/>
        <v>16</v>
      </c>
      <c r="H1581" s="29">
        <f>IF(I1581="","",IF($C$7="HB",I1581-TIME(VLOOKUP($C$6,Reference!$B$12:$C$16,2,0),0,0),I1581-TIME(VLOOKUP($C$6,Reference!$B$12:$C$16,2,0),0,0)+TIME(1,0,0)))</f>
        <v>41705.666666666664</v>
      </c>
      <c r="I1581" s="29">
        <v>41705.875</v>
      </c>
      <c r="J1581" s="42">
        <v>11191</v>
      </c>
    </row>
    <row r="1582" spans="5:10" x14ac:dyDescent="0.25">
      <c r="E1582" s="19">
        <f t="shared" si="72"/>
        <v>227</v>
      </c>
      <c r="F1582" s="28" t="str">
        <f t="shared" si="73"/>
        <v>3/7/2014</v>
      </c>
      <c r="G1582" s="28" t="str">
        <f t="shared" si="74"/>
        <v>17</v>
      </c>
      <c r="H1582" s="29">
        <f>IF(I1582="","",IF($C$7="HB",I1582-TIME(VLOOKUP($C$6,Reference!$B$12:$C$16,2,0),0,0),I1582-TIME(VLOOKUP($C$6,Reference!$B$12:$C$16,2,0),0,0)+TIME(1,0,0)))</f>
        <v>41705.708333333328</v>
      </c>
      <c r="I1582" s="29">
        <v>41705.916666666664</v>
      </c>
      <c r="J1582" s="42">
        <v>11187</v>
      </c>
    </row>
    <row r="1583" spans="5:10" x14ac:dyDescent="0.25">
      <c r="E1583" s="19">
        <f t="shared" si="72"/>
        <v>227</v>
      </c>
      <c r="F1583" s="28" t="str">
        <f t="shared" si="73"/>
        <v>3/7/2014</v>
      </c>
      <c r="G1583" s="28" t="str">
        <f t="shared" si="74"/>
        <v>18</v>
      </c>
      <c r="H1583" s="29">
        <f>IF(I1583="","",IF($C$7="HB",I1583-TIME(VLOOKUP($C$6,Reference!$B$12:$C$16,2,0),0,0),I1583-TIME(VLOOKUP($C$6,Reference!$B$12:$C$16,2,0),0,0)+TIME(1,0,0)))</f>
        <v>41705.75</v>
      </c>
      <c r="I1583" s="29">
        <v>41705.958333333336</v>
      </c>
      <c r="J1583" s="42">
        <v>11132</v>
      </c>
    </row>
    <row r="1584" spans="5:10" x14ac:dyDescent="0.25">
      <c r="E1584" s="19">
        <f t="shared" si="72"/>
        <v>227</v>
      </c>
      <c r="F1584" s="28" t="str">
        <f t="shared" si="73"/>
        <v>3/7/2014</v>
      </c>
      <c r="G1584" s="28" t="str">
        <f t="shared" si="74"/>
        <v>19</v>
      </c>
      <c r="H1584" s="29">
        <f>IF(I1584="","",IF($C$7="HB",I1584-TIME(VLOOKUP($C$6,Reference!$B$12:$C$16,2,0),0,0),I1584-TIME(VLOOKUP($C$6,Reference!$B$12:$C$16,2,0),0,0)+TIME(1,0,0)))</f>
        <v>41705.791666666664</v>
      </c>
      <c r="I1584" s="29">
        <v>41706</v>
      </c>
      <c r="J1584" s="42">
        <v>11209</v>
      </c>
    </row>
    <row r="1585" spans="5:10" x14ac:dyDescent="0.25">
      <c r="E1585" s="19">
        <f t="shared" si="72"/>
        <v>227</v>
      </c>
      <c r="F1585" s="28" t="str">
        <f t="shared" si="73"/>
        <v>3/7/2014</v>
      </c>
      <c r="G1585" s="28" t="str">
        <f t="shared" si="74"/>
        <v>20</v>
      </c>
      <c r="H1585" s="29">
        <f>IF(I1585="","",IF($C$7="HB",I1585-TIME(VLOOKUP($C$6,Reference!$B$12:$C$16,2,0),0,0),I1585-TIME(VLOOKUP($C$6,Reference!$B$12:$C$16,2,0),0,0)+TIME(1,0,0)))</f>
        <v>41705.833333333328</v>
      </c>
      <c r="I1585" s="29">
        <v>41706.041666666664</v>
      </c>
      <c r="J1585" s="42">
        <v>11490</v>
      </c>
    </row>
    <row r="1586" spans="5:10" x14ac:dyDescent="0.25">
      <c r="E1586" s="19">
        <f t="shared" si="72"/>
        <v>227</v>
      </c>
      <c r="F1586" s="28" t="str">
        <f t="shared" si="73"/>
        <v>3/7/2014</v>
      </c>
      <c r="G1586" s="28" t="str">
        <f t="shared" si="74"/>
        <v>21</v>
      </c>
      <c r="H1586" s="29">
        <f>IF(I1586="","",IF($C$7="HB",I1586-TIME(VLOOKUP($C$6,Reference!$B$12:$C$16,2,0),0,0),I1586-TIME(VLOOKUP($C$6,Reference!$B$12:$C$16,2,0),0,0)+TIME(1,0,0)))</f>
        <v>41705.875</v>
      </c>
      <c r="I1586" s="29">
        <v>41706.083333333336</v>
      </c>
      <c r="J1586" s="42">
        <v>12273</v>
      </c>
    </row>
    <row r="1587" spans="5:10" x14ac:dyDescent="0.25">
      <c r="E1587" s="19">
        <f t="shared" si="72"/>
        <v>227</v>
      </c>
      <c r="F1587" s="28" t="str">
        <f t="shared" si="73"/>
        <v>3/7/2014</v>
      </c>
      <c r="G1587" s="28" t="str">
        <f t="shared" si="74"/>
        <v>22</v>
      </c>
      <c r="H1587" s="29">
        <f>IF(I1587="","",IF($C$7="HB",I1587-TIME(VLOOKUP($C$6,Reference!$B$12:$C$16,2,0),0,0),I1587-TIME(VLOOKUP($C$6,Reference!$B$12:$C$16,2,0),0,0)+TIME(1,0,0)))</f>
        <v>41705.916666666664</v>
      </c>
      <c r="I1587" s="29">
        <v>41706.125</v>
      </c>
      <c r="J1587" s="42">
        <v>12417</v>
      </c>
    </row>
    <row r="1588" spans="5:10" x14ac:dyDescent="0.25">
      <c r="E1588" s="19">
        <f t="shared" si="72"/>
        <v>227</v>
      </c>
      <c r="F1588" s="28" t="str">
        <f t="shared" si="73"/>
        <v>3/7/2014</v>
      </c>
      <c r="G1588" s="28" t="str">
        <f t="shared" si="74"/>
        <v>23</v>
      </c>
      <c r="H1588" s="29">
        <f>IF(I1588="","",IF($C$7="HB",I1588-TIME(VLOOKUP($C$6,Reference!$B$12:$C$16,2,0),0,0),I1588-TIME(VLOOKUP($C$6,Reference!$B$12:$C$16,2,0),0,0)+TIME(1,0,0)))</f>
        <v>41705.958333333328</v>
      </c>
      <c r="I1588" s="29">
        <v>41706.166666666664</v>
      </c>
      <c r="J1588" s="42">
        <v>12066</v>
      </c>
    </row>
    <row r="1589" spans="5:10" x14ac:dyDescent="0.25">
      <c r="E1589" s="19">
        <f t="shared" si="72"/>
        <v>227</v>
      </c>
      <c r="F1589" s="28" t="str">
        <f t="shared" si="73"/>
        <v>3/8/2014</v>
      </c>
      <c r="G1589" s="28" t="str">
        <f t="shared" si="74"/>
        <v>0</v>
      </c>
      <c r="H1589" s="29">
        <f>IF(I1589="","",IF($C$7="HB",I1589-TIME(VLOOKUP($C$6,Reference!$B$12:$C$16,2,0),0,0),I1589-TIME(VLOOKUP($C$6,Reference!$B$12:$C$16,2,0),0,0)+TIME(1,0,0)))</f>
        <v>41706</v>
      </c>
      <c r="I1589" s="29">
        <v>41706.208333333336</v>
      </c>
      <c r="J1589" s="42">
        <v>11570</v>
      </c>
    </row>
    <row r="1590" spans="5:10" x14ac:dyDescent="0.25">
      <c r="E1590" s="19">
        <f t="shared" si="72"/>
        <v>227</v>
      </c>
      <c r="F1590" s="28" t="str">
        <f t="shared" si="73"/>
        <v>3/8/2014</v>
      </c>
      <c r="G1590" s="28" t="str">
        <f t="shared" si="74"/>
        <v>1</v>
      </c>
      <c r="H1590" s="29">
        <f>IF(I1590="","",IF($C$7="HB",I1590-TIME(VLOOKUP($C$6,Reference!$B$12:$C$16,2,0),0,0),I1590-TIME(VLOOKUP($C$6,Reference!$B$12:$C$16,2,0),0,0)+TIME(1,0,0)))</f>
        <v>41706.041666666664</v>
      </c>
      <c r="I1590" s="29">
        <v>41706.25</v>
      </c>
      <c r="J1590" s="42">
        <v>11075</v>
      </c>
    </row>
    <row r="1591" spans="5:10" x14ac:dyDescent="0.25">
      <c r="E1591" s="19">
        <f t="shared" si="72"/>
        <v>227</v>
      </c>
      <c r="F1591" s="28" t="str">
        <f t="shared" si="73"/>
        <v>3/8/2014</v>
      </c>
      <c r="G1591" s="28" t="str">
        <f t="shared" si="74"/>
        <v>2</v>
      </c>
      <c r="H1591" s="29">
        <f>IF(I1591="","",IF($C$7="HB",I1591-TIME(VLOOKUP($C$6,Reference!$B$12:$C$16,2,0),0,0),I1591-TIME(VLOOKUP($C$6,Reference!$B$12:$C$16,2,0),0,0)+TIME(1,0,0)))</f>
        <v>41706.083333333328</v>
      </c>
      <c r="I1591" s="29">
        <v>41706.291666666664</v>
      </c>
      <c r="J1591" s="42">
        <v>10304</v>
      </c>
    </row>
    <row r="1592" spans="5:10" x14ac:dyDescent="0.25">
      <c r="E1592" s="19">
        <f t="shared" si="72"/>
        <v>227</v>
      </c>
      <c r="F1592" s="28" t="str">
        <f t="shared" si="73"/>
        <v>3/8/2014</v>
      </c>
      <c r="G1592" s="28" t="str">
        <f t="shared" si="74"/>
        <v>3</v>
      </c>
      <c r="H1592" s="29">
        <f>IF(I1592="","",IF($C$7="HB",I1592-TIME(VLOOKUP($C$6,Reference!$B$12:$C$16,2,0),0,0),I1592-TIME(VLOOKUP($C$6,Reference!$B$12:$C$16,2,0),0,0)+TIME(1,0,0)))</f>
        <v>41706.125</v>
      </c>
      <c r="I1592" s="29">
        <v>41706.333333333336</v>
      </c>
      <c r="J1592" s="42">
        <v>9701</v>
      </c>
    </row>
    <row r="1593" spans="5:10" x14ac:dyDescent="0.25">
      <c r="E1593" s="19">
        <f t="shared" si="72"/>
        <v>227</v>
      </c>
      <c r="F1593" s="28" t="str">
        <f t="shared" si="73"/>
        <v>3/8/2014</v>
      </c>
      <c r="G1593" s="28" t="str">
        <f t="shared" si="74"/>
        <v>4</v>
      </c>
      <c r="H1593" s="29">
        <f>IF(I1593="","",IF($C$7="HB",I1593-TIME(VLOOKUP($C$6,Reference!$B$12:$C$16,2,0),0,0),I1593-TIME(VLOOKUP($C$6,Reference!$B$12:$C$16,2,0),0,0)+TIME(1,0,0)))</f>
        <v>41706.166666666664</v>
      </c>
      <c r="I1593" s="29">
        <v>41706.375</v>
      </c>
      <c r="J1593" s="42">
        <v>9351</v>
      </c>
    </row>
    <row r="1594" spans="5:10" x14ac:dyDescent="0.25">
      <c r="E1594" s="19">
        <f t="shared" si="72"/>
        <v>227</v>
      </c>
      <c r="F1594" s="28" t="str">
        <f t="shared" si="73"/>
        <v>3/8/2014</v>
      </c>
      <c r="G1594" s="28" t="str">
        <f t="shared" si="74"/>
        <v>5</v>
      </c>
      <c r="H1594" s="29">
        <f>IF(I1594="","",IF($C$7="HB",I1594-TIME(VLOOKUP($C$6,Reference!$B$12:$C$16,2,0),0,0),I1594-TIME(VLOOKUP($C$6,Reference!$B$12:$C$16,2,0),0,0)+TIME(1,0,0)))</f>
        <v>41706.208333333328</v>
      </c>
      <c r="I1594" s="29">
        <v>41706.416666666664</v>
      </c>
      <c r="J1594" s="42">
        <v>9112</v>
      </c>
    </row>
    <row r="1595" spans="5:10" x14ac:dyDescent="0.25">
      <c r="E1595" s="19">
        <f t="shared" si="72"/>
        <v>227</v>
      </c>
      <c r="F1595" s="28" t="str">
        <f t="shared" si="73"/>
        <v>3/8/2014</v>
      </c>
      <c r="G1595" s="28" t="str">
        <f t="shared" si="74"/>
        <v>6</v>
      </c>
      <c r="H1595" s="29">
        <f>IF(I1595="","",IF($C$7="HB",I1595-TIME(VLOOKUP($C$6,Reference!$B$12:$C$16,2,0),0,0),I1595-TIME(VLOOKUP($C$6,Reference!$B$12:$C$16,2,0),0,0)+TIME(1,0,0)))</f>
        <v>41706.25</v>
      </c>
      <c r="I1595" s="29">
        <v>41706.458333333336</v>
      </c>
      <c r="J1595" s="42">
        <v>8973</v>
      </c>
    </row>
    <row r="1596" spans="5:10" x14ac:dyDescent="0.25">
      <c r="E1596" s="19">
        <f t="shared" si="72"/>
        <v>227</v>
      </c>
      <c r="F1596" s="28" t="str">
        <f t="shared" si="73"/>
        <v>3/8/2014</v>
      </c>
      <c r="G1596" s="28" t="str">
        <f t="shared" si="74"/>
        <v>7</v>
      </c>
      <c r="H1596" s="29">
        <f>IF(I1596="","",IF($C$7="HB",I1596-TIME(VLOOKUP($C$6,Reference!$B$12:$C$16,2,0),0,0),I1596-TIME(VLOOKUP($C$6,Reference!$B$12:$C$16,2,0),0,0)+TIME(1,0,0)))</f>
        <v>41706.291666666664</v>
      </c>
      <c r="I1596" s="29">
        <v>41706.5</v>
      </c>
      <c r="J1596" s="42">
        <v>9029</v>
      </c>
    </row>
    <row r="1597" spans="5:10" x14ac:dyDescent="0.25">
      <c r="E1597" s="19">
        <f t="shared" si="72"/>
        <v>227</v>
      </c>
      <c r="F1597" s="28" t="str">
        <f t="shared" si="73"/>
        <v>3/8/2014</v>
      </c>
      <c r="G1597" s="28" t="str">
        <f t="shared" si="74"/>
        <v>8</v>
      </c>
      <c r="H1597" s="29">
        <f>IF(I1597="","",IF($C$7="HB",I1597-TIME(VLOOKUP($C$6,Reference!$B$12:$C$16,2,0),0,0),I1597-TIME(VLOOKUP($C$6,Reference!$B$12:$C$16,2,0),0,0)+TIME(1,0,0)))</f>
        <v>41706.333333333328</v>
      </c>
      <c r="I1597" s="29">
        <v>41706.541666666664</v>
      </c>
      <c r="J1597" s="42">
        <v>9303</v>
      </c>
    </row>
    <row r="1598" spans="5:10" x14ac:dyDescent="0.25">
      <c r="E1598" s="19">
        <f t="shared" si="72"/>
        <v>227</v>
      </c>
      <c r="F1598" s="28" t="str">
        <f t="shared" si="73"/>
        <v>3/8/2014</v>
      </c>
      <c r="G1598" s="28" t="str">
        <f t="shared" si="74"/>
        <v>9</v>
      </c>
      <c r="H1598" s="29">
        <f>IF(I1598="","",IF($C$7="HB",I1598-TIME(VLOOKUP($C$6,Reference!$B$12:$C$16,2,0),0,0),I1598-TIME(VLOOKUP($C$6,Reference!$B$12:$C$16,2,0),0,0)+TIME(1,0,0)))</f>
        <v>41706.375</v>
      </c>
      <c r="I1598" s="29">
        <v>41706.583333333336</v>
      </c>
      <c r="J1598" s="42">
        <v>9534</v>
      </c>
    </row>
    <row r="1599" spans="5:10" x14ac:dyDescent="0.25">
      <c r="E1599" s="19">
        <f t="shared" si="72"/>
        <v>227</v>
      </c>
      <c r="F1599" s="28" t="str">
        <f t="shared" si="73"/>
        <v>3/8/2014</v>
      </c>
      <c r="G1599" s="28" t="str">
        <f t="shared" si="74"/>
        <v>10</v>
      </c>
      <c r="H1599" s="29">
        <f>IF(I1599="","",IF($C$7="HB",I1599-TIME(VLOOKUP($C$6,Reference!$B$12:$C$16,2,0),0,0),I1599-TIME(VLOOKUP($C$6,Reference!$B$12:$C$16,2,0),0,0)+TIME(1,0,0)))</f>
        <v>41706.416666666664</v>
      </c>
      <c r="I1599" s="29">
        <v>41706.625</v>
      </c>
      <c r="J1599" s="42">
        <v>9808</v>
      </c>
    </row>
    <row r="1600" spans="5:10" x14ac:dyDescent="0.25">
      <c r="E1600" s="19">
        <f t="shared" si="72"/>
        <v>227</v>
      </c>
      <c r="F1600" s="28" t="str">
        <f t="shared" si="73"/>
        <v>3/8/2014</v>
      </c>
      <c r="G1600" s="28" t="str">
        <f t="shared" si="74"/>
        <v>11</v>
      </c>
      <c r="H1600" s="29">
        <f>IF(I1600="","",IF($C$7="HB",I1600-TIME(VLOOKUP($C$6,Reference!$B$12:$C$16,2,0),0,0),I1600-TIME(VLOOKUP($C$6,Reference!$B$12:$C$16,2,0),0,0)+TIME(1,0,0)))</f>
        <v>41706.458333333328</v>
      </c>
      <c r="I1600" s="29">
        <v>41706.666666666664</v>
      </c>
      <c r="J1600" s="42">
        <v>10145</v>
      </c>
    </row>
    <row r="1601" spans="5:10" x14ac:dyDescent="0.25">
      <c r="E1601" s="19">
        <f t="shared" si="72"/>
        <v>227</v>
      </c>
      <c r="F1601" s="28" t="str">
        <f t="shared" si="73"/>
        <v>3/8/2014</v>
      </c>
      <c r="G1601" s="28" t="str">
        <f t="shared" si="74"/>
        <v>12</v>
      </c>
      <c r="H1601" s="29">
        <f>IF(I1601="","",IF($C$7="HB",I1601-TIME(VLOOKUP($C$6,Reference!$B$12:$C$16,2,0),0,0),I1601-TIME(VLOOKUP($C$6,Reference!$B$12:$C$16,2,0),0,0)+TIME(1,0,0)))</f>
        <v>41706.5</v>
      </c>
      <c r="I1601" s="29">
        <v>41706.708333333336</v>
      </c>
      <c r="J1601" s="42">
        <v>10356</v>
      </c>
    </row>
    <row r="1602" spans="5:10" x14ac:dyDescent="0.25">
      <c r="E1602" s="19">
        <f t="shared" si="72"/>
        <v>227</v>
      </c>
      <c r="F1602" s="28" t="str">
        <f t="shared" si="73"/>
        <v>3/8/2014</v>
      </c>
      <c r="G1602" s="28" t="str">
        <f t="shared" si="74"/>
        <v>13</v>
      </c>
      <c r="H1602" s="29">
        <f>IF(I1602="","",IF($C$7="HB",I1602-TIME(VLOOKUP($C$6,Reference!$B$12:$C$16,2,0),0,0),I1602-TIME(VLOOKUP($C$6,Reference!$B$12:$C$16,2,0),0,0)+TIME(1,0,0)))</f>
        <v>41706.541666666664</v>
      </c>
      <c r="I1602" s="29">
        <v>41706.75</v>
      </c>
      <c r="J1602" s="42">
        <v>10431</v>
      </c>
    </row>
    <row r="1603" spans="5:10" x14ac:dyDescent="0.25">
      <c r="E1603" s="19">
        <f t="shared" si="72"/>
        <v>227</v>
      </c>
      <c r="F1603" s="28" t="str">
        <f t="shared" si="73"/>
        <v>3/8/2014</v>
      </c>
      <c r="G1603" s="28" t="str">
        <f t="shared" si="74"/>
        <v>14</v>
      </c>
      <c r="H1603" s="29">
        <f>IF(I1603="","",IF($C$7="HB",I1603-TIME(VLOOKUP($C$6,Reference!$B$12:$C$16,2,0),0,0),I1603-TIME(VLOOKUP($C$6,Reference!$B$12:$C$16,2,0),0,0)+TIME(1,0,0)))</f>
        <v>41706.583333333328</v>
      </c>
      <c r="I1603" s="29">
        <v>41706.791666666664</v>
      </c>
      <c r="J1603" s="42">
        <v>10514</v>
      </c>
    </row>
    <row r="1604" spans="5:10" x14ac:dyDescent="0.25">
      <c r="E1604" s="19">
        <f t="shared" si="72"/>
        <v>227</v>
      </c>
      <c r="F1604" s="28" t="str">
        <f t="shared" si="73"/>
        <v>3/8/2014</v>
      </c>
      <c r="G1604" s="28" t="str">
        <f t="shared" si="74"/>
        <v>15</v>
      </c>
      <c r="H1604" s="29">
        <f>IF(I1604="","",IF($C$7="HB",I1604-TIME(VLOOKUP($C$6,Reference!$B$12:$C$16,2,0),0,0),I1604-TIME(VLOOKUP($C$6,Reference!$B$12:$C$16,2,0),0,0)+TIME(1,0,0)))</f>
        <v>41706.625</v>
      </c>
      <c r="I1604" s="29">
        <v>41706.833333333336</v>
      </c>
      <c r="J1604" s="42">
        <v>10482</v>
      </c>
    </row>
    <row r="1605" spans="5:10" x14ac:dyDescent="0.25">
      <c r="E1605" s="19">
        <f t="shared" si="72"/>
        <v>227</v>
      </c>
      <c r="F1605" s="28" t="str">
        <f t="shared" si="73"/>
        <v>3/8/2014</v>
      </c>
      <c r="G1605" s="28" t="str">
        <f t="shared" si="74"/>
        <v>16</v>
      </c>
      <c r="H1605" s="29">
        <f>IF(I1605="","",IF($C$7="HB",I1605-TIME(VLOOKUP($C$6,Reference!$B$12:$C$16,2,0),0,0),I1605-TIME(VLOOKUP($C$6,Reference!$B$12:$C$16,2,0),0,0)+TIME(1,0,0)))</f>
        <v>41706.666666666664</v>
      </c>
      <c r="I1605" s="29">
        <v>41706.875</v>
      </c>
      <c r="J1605" s="42">
        <v>10077</v>
      </c>
    </row>
    <row r="1606" spans="5:10" x14ac:dyDescent="0.25">
      <c r="E1606" s="19">
        <f t="shared" ref="E1606:E1669" si="75">$C$16</f>
        <v>227</v>
      </c>
      <c r="F1606" s="28" t="str">
        <f t="shared" ref="F1606:F1669" si="76">TEXT(H1606,"m/d/yyyy")</f>
        <v>3/8/2014</v>
      </c>
      <c r="G1606" s="28" t="str">
        <f t="shared" ref="G1606:G1669" si="77">TEXT(H1606,"h")</f>
        <v>17</v>
      </c>
      <c r="H1606" s="29">
        <f>IF(I1606="","",IF($C$7="HB",I1606-TIME(VLOOKUP($C$6,Reference!$B$12:$C$16,2,0),0,0),I1606-TIME(VLOOKUP($C$6,Reference!$B$12:$C$16,2,0),0,0)+TIME(1,0,0)))</f>
        <v>41706.708333333328</v>
      </c>
      <c r="I1606" s="29">
        <v>41706.916666666664</v>
      </c>
      <c r="J1606" s="42">
        <v>10077</v>
      </c>
    </row>
    <row r="1607" spans="5:10" x14ac:dyDescent="0.25">
      <c r="E1607" s="19">
        <f t="shared" si="75"/>
        <v>227</v>
      </c>
      <c r="F1607" s="28" t="str">
        <f t="shared" si="76"/>
        <v>3/8/2014</v>
      </c>
      <c r="G1607" s="28" t="str">
        <f t="shared" si="77"/>
        <v>18</v>
      </c>
      <c r="H1607" s="29">
        <f>IF(I1607="","",IF($C$7="HB",I1607-TIME(VLOOKUP($C$6,Reference!$B$12:$C$16,2,0),0,0),I1607-TIME(VLOOKUP($C$6,Reference!$B$12:$C$16,2,0),0,0)+TIME(1,0,0)))</f>
        <v>41706.75</v>
      </c>
      <c r="I1607" s="29">
        <v>41706.958333333336</v>
      </c>
      <c r="J1607" s="42">
        <v>10177</v>
      </c>
    </row>
    <row r="1608" spans="5:10" x14ac:dyDescent="0.25">
      <c r="E1608" s="19">
        <f t="shared" si="75"/>
        <v>227</v>
      </c>
      <c r="F1608" s="28" t="str">
        <f t="shared" si="76"/>
        <v>3/8/2014</v>
      </c>
      <c r="G1608" s="28" t="str">
        <f t="shared" si="77"/>
        <v>19</v>
      </c>
      <c r="H1608" s="29">
        <f>IF(I1608="","",IF($C$7="HB",I1608-TIME(VLOOKUP($C$6,Reference!$B$12:$C$16,2,0),0,0),I1608-TIME(VLOOKUP($C$6,Reference!$B$12:$C$16,2,0),0,0)+TIME(1,0,0)))</f>
        <v>41706.791666666664</v>
      </c>
      <c r="I1608" s="29">
        <v>41707</v>
      </c>
      <c r="J1608" s="42">
        <v>10392</v>
      </c>
    </row>
    <row r="1609" spans="5:10" x14ac:dyDescent="0.25">
      <c r="E1609" s="19">
        <f t="shared" si="75"/>
        <v>227</v>
      </c>
      <c r="F1609" s="28" t="str">
        <f t="shared" si="76"/>
        <v>3/8/2014</v>
      </c>
      <c r="G1609" s="28" t="str">
        <f t="shared" si="77"/>
        <v>20</v>
      </c>
      <c r="H1609" s="29">
        <f>IF(I1609="","",IF($C$7="HB",I1609-TIME(VLOOKUP($C$6,Reference!$B$12:$C$16,2,0),0,0),I1609-TIME(VLOOKUP($C$6,Reference!$B$12:$C$16,2,0),0,0)+TIME(1,0,0)))</f>
        <v>41706.833333333328</v>
      </c>
      <c r="I1609" s="29">
        <v>41707.041666666664</v>
      </c>
      <c r="J1609" s="42">
        <v>10837</v>
      </c>
    </row>
    <row r="1610" spans="5:10" x14ac:dyDescent="0.25">
      <c r="E1610" s="19">
        <f t="shared" si="75"/>
        <v>227</v>
      </c>
      <c r="F1610" s="28" t="str">
        <f t="shared" si="76"/>
        <v>3/8/2014</v>
      </c>
      <c r="G1610" s="28" t="str">
        <f t="shared" si="77"/>
        <v>21</v>
      </c>
      <c r="H1610" s="29">
        <f>IF(I1610="","",IF($C$7="HB",I1610-TIME(VLOOKUP($C$6,Reference!$B$12:$C$16,2,0),0,0),I1610-TIME(VLOOKUP($C$6,Reference!$B$12:$C$16,2,0),0,0)+TIME(1,0,0)))</f>
        <v>41706.875</v>
      </c>
      <c r="I1610" s="29">
        <v>41707.083333333336</v>
      </c>
      <c r="J1610" s="42">
        <v>11712</v>
      </c>
    </row>
    <row r="1611" spans="5:10" x14ac:dyDescent="0.25">
      <c r="E1611" s="19">
        <f t="shared" si="75"/>
        <v>227</v>
      </c>
      <c r="F1611" s="28" t="str">
        <f t="shared" si="76"/>
        <v>3/8/2014</v>
      </c>
      <c r="G1611" s="28" t="str">
        <f t="shared" si="77"/>
        <v>22</v>
      </c>
      <c r="H1611" s="29">
        <f>IF(I1611="","",IF($C$7="HB",I1611-TIME(VLOOKUP($C$6,Reference!$B$12:$C$16,2,0),0,0),I1611-TIME(VLOOKUP($C$6,Reference!$B$12:$C$16,2,0),0,0)+TIME(1,0,0)))</f>
        <v>41706.916666666664</v>
      </c>
      <c r="I1611" s="29">
        <v>41707.125</v>
      </c>
      <c r="J1611" s="42">
        <v>11806</v>
      </c>
    </row>
    <row r="1612" spans="5:10" x14ac:dyDescent="0.25">
      <c r="E1612" s="19">
        <f t="shared" si="75"/>
        <v>227</v>
      </c>
      <c r="F1612" s="28" t="str">
        <f t="shared" si="76"/>
        <v>3/8/2014</v>
      </c>
      <c r="G1612" s="28" t="str">
        <f t="shared" si="77"/>
        <v>23</v>
      </c>
      <c r="H1612" s="29">
        <f>IF(I1612="","",IF($C$7="HB",I1612-TIME(VLOOKUP($C$6,Reference!$B$12:$C$16,2,0),0,0),I1612-TIME(VLOOKUP($C$6,Reference!$B$12:$C$16,2,0),0,0)+TIME(1,0,0)))</f>
        <v>41706.958333333328</v>
      </c>
      <c r="I1612" s="29">
        <v>41707.166666666664</v>
      </c>
      <c r="J1612" s="42">
        <v>11478</v>
      </c>
    </row>
    <row r="1613" spans="5:10" x14ac:dyDescent="0.25">
      <c r="E1613" s="19">
        <f t="shared" si="75"/>
        <v>227</v>
      </c>
      <c r="F1613" s="28" t="str">
        <f t="shared" si="76"/>
        <v>3/9/2014</v>
      </c>
      <c r="G1613" s="28" t="str">
        <f t="shared" si="77"/>
        <v>0</v>
      </c>
      <c r="H1613" s="29">
        <f>IF(I1613="","",IF($C$7="HB",I1613-TIME(VLOOKUP($C$6,Reference!$B$12:$C$16,2,0),0,0),I1613-TIME(VLOOKUP($C$6,Reference!$B$12:$C$16,2,0),0,0)+TIME(1,0,0)))</f>
        <v>41707</v>
      </c>
      <c r="I1613" s="29">
        <v>41707.208333333336</v>
      </c>
      <c r="J1613" s="42">
        <v>11080</v>
      </c>
    </row>
    <row r="1614" spans="5:10" x14ac:dyDescent="0.25">
      <c r="E1614" s="19">
        <f t="shared" si="75"/>
        <v>227</v>
      </c>
      <c r="F1614" s="28" t="str">
        <f t="shared" si="76"/>
        <v>3/9/2014</v>
      </c>
      <c r="G1614" s="28" t="str">
        <f t="shared" si="77"/>
        <v>1</v>
      </c>
      <c r="H1614" s="29">
        <f>IF(I1614="","",IF($C$7="HB",I1614-TIME(VLOOKUP($C$6,Reference!$B$12:$C$16,2,0),0,0),I1614-TIME(VLOOKUP($C$6,Reference!$B$12:$C$16,2,0),0,0)+TIME(1,0,0)))</f>
        <v>41707.041666666664</v>
      </c>
      <c r="I1614" s="29">
        <v>41707.25</v>
      </c>
      <c r="J1614" s="42">
        <v>10704</v>
      </c>
    </row>
    <row r="1615" spans="5:10" x14ac:dyDescent="0.25">
      <c r="E1615" s="19">
        <f t="shared" si="75"/>
        <v>227</v>
      </c>
      <c r="F1615" s="28" t="str">
        <f t="shared" si="76"/>
        <v>3/9/2014</v>
      </c>
      <c r="G1615" s="28" t="str">
        <f t="shared" si="77"/>
        <v>2</v>
      </c>
      <c r="H1615" s="29">
        <f>IF(I1615="","",IF($C$7="HB",I1615-TIME(VLOOKUP($C$6,Reference!$B$12:$C$16,2,0),0,0),I1615-TIME(VLOOKUP($C$6,Reference!$B$12:$C$16,2,0),0,0)+TIME(1,0,0)))</f>
        <v>41707.083333333328</v>
      </c>
      <c r="I1615" s="29">
        <v>41707.291666666664</v>
      </c>
      <c r="J1615" s="42">
        <v>10041</v>
      </c>
    </row>
    <row r="1616" spans="5:10" x14ac:dyDescent="0.25">
      <c r="E1616" s="19">
        <f t="shared" si="75"/>
        <v>227</v>
      </c>
      <c r="F1616" s="28" t="str">
        <f t="shared" si="76"/>
        <v>3/9/2014</v>
      </c>
      <c r="G1616" s="28" t="str">
        <f t="shared" si="77"/>
        <v>3</v>
      </c>
      <c r="H1616" s="29">
        <f>IF(I1616="","",IF($C$7="HB",I1616-TIME(VLOOKUP($C$6,Reference!$B$12:$C$16,2,0),0,0),I1616-TIME(VLOOKUP($C$6,Reference!$B$12:$C$16,2,0),0,0)+TIME(1,0,0)))</f>
        <v>41707.125</v>
      </c>
      <c r="I1616" s="29">
        <v>41707.333333333336</v>
      </c>
      <c r="J1616" s="42">
        <v>9458</v>
      </c>
    </row>
    <row r="1617" spans="5:10" x14ac:dyDescent="0.25">
      <c r="E1617" s="19">
        <f t="shared" si="75"/>
        <v>227</v>
      </c>
      <c r="F1617" s="28" t="str">
        <f t="shared" si="76"/>
        <v>3/9/2014</v>
      </c>
      <c r="G1617" s="28" t="str">
        <f t="shared" si="77"/>
        <v>4</v>
      </c>
      <c r="H1617" s="29">
        <f>IF(I1617="","",IF($C$7="HB",I1617-TIME(VLOOKUP($C$6,Reference!$B$12:$C$16,2,0),0,0),I1617-TIME(VLOOKUP($C$6,Reference!$B$12:$C$16,2,0),0,0)+TIME(1,0,0)))</f>
        <v>41707.166666666664</v>
      </c>
      <c r="I1617" s="29">
        <v>41707.375</v>
      </c>
      <c r="J1617" s="42">
        <v>9080</v>
      </c>
    </row>
    <row r="1618" spans="5:10" x14ac:dyDescent="0.25">
      <c r="E1618" s="19">
        <f t="shared" si="75"/>
        <v>227</v>
      </c>
      <c r="F1618" s="28" t="str">
        <f t="shared" si="76"/>
        <v>3/9/2014</v>
      </c>
      <c r="G1618" s="28" t="str">
        <f t="shared" si="77"/>
        <v>5</v>
      </c>
      <c r="H1618" s="29">
        <f>IF(I1618="","",IF($C$7="HB",I1618-TIME(VLOOKUP($C$6,Reference!$B$12:$C$16,2,0),0,0),I1618-TIME(VLOOKUP($C$6,Reference!$B$12:$C$16,2,0),0,0)+TIME(1,0,0)))</f>
        <v>41707.208333333328</v>
      </c>
      <c r="I1618" s="29">
        <v>41707.416666666664</v>
      </c>
      <c r="J1618" s="42">
        <v>9146</v>
      </c>
    </row>
    <row r="1619" spans="5:10" x14ac:dyDescent="0.25">
      <c r="E1619" s="19">
        <f t="shared" si="75"/>
        <v>227</v>
      </c>
      <c r="F1619" s="28" t="str">
        <f t="shared" si="76"/>
        <v>3/9/2014</v>
      </c>
      <c r="G1619" s="28" t="str">
        <f t="shared" si="77"/>
        <v>6</v>
      </c>
      <c r="H1619" s="29">
        <f>IF(I1619="","",IF($C$7="HB",I1619-TIME(VLOOKUP($C$6,Reference!$B$12:$C$16,2,0),0,0),I1619-TIME(VLOOKUP($C$6,Reference!$B$12:$C$16,2,0),0,0)+TIME(1,0,0)))</f>
        <v>41707.25</v>
      </c>
      <c r="I1619" s="29">
        <v>41707.458333333336</v>
      </c>
      <c r="J1619" s="42">
        <v>8949</v>
      </c>
    </row>
    <row r="1620" spans="5:10" x14ac:dyDescent="0.25">
      <c r="E1620" s="19">
        <f t="shared" si="75"/>
        <v>227</v>
      </c>
      <c r="F1620" s="28" t="str">
        <f t="shared" si="76"/>
        <v>3/9/2014</v>
      </c>
      <c r="G1620" s="28" t="str">
        <f t="shared" si="77"/>
        <v>7</v>
      </c>
      <c r="H1620" s="29">
        <f>IF(I1620="","",IF($C$7="HB",I1620-TIME(VLOOKUP($C$6,Reference!$B$12:$C$16,2,0),0,0),I1620-TIME(VLOOKUP($C$6,Reference!$B$12:$C$16,2,0),0,0)+TIME(1,0,0)))</f>
        <v>41707.291666666664</v>
      </c>
      <c r="I1620" s="29">
        <v>41707.5</v>
      </c>
      <c r="J1620" s="42">
        <v>8822</v>
      </c>
    </row>
    <row r="1621" spans="5:10" x14ac:dyDescent="0.25">
      <c r="E1621" s="19">
        <f t="shared" si="75"/>
        <v>227</v>
      </c>
      <c r="F1621" s="28" t="str">
        <f t="shared" si="76"/>
        <v>3/9/2014</v>
      </c>
      <c r="G1621" s="28" t="str">
        <f t="shared" si="77"/>
        <v>8</v>
      </c>
      <c r="H1621" s="29">
        <f>IF(I1621="","",IF($C$7="HB",I1621-TIME(VLOOKUP($C$6,Reference!$B$12:$C$16,2,0),0,0),I1621-TIME(VLOOKUP($C$6,Reference!$B$12:$C$16,2,0),0,0)+TIME(1,0,0)))</f>
        <v>41707.333333333328</v>
      </c>
      <c r="I1621" s="29">
        <v>41707.541666666664</v>
      </c>
      <c r="J1621" s="42">
        <v>9091</v>
      </c>
    </row>
    <row r="1622" spans="5:10" x14ac:dyDescent="0.25">
      <c r="E1622" s="19">
        <f t="shared" si="75"/>
        <v>227</v>
      </c>
      <c r="F1622" s="28" t="str">
        <f t="shared" si="76"/>
        <v>3/9/2014</v>
      </c>
      <c r="G1622" s="28" t="str">
        <f t="shared" si="77"/>
        <v>9</v>
      </c>
      <c r="H1622" s="29">
        <f>IF(I1622="","",IF($C$7="HB",I1622-TIME(VLOOKUP($C$6,Reference!$B$12:$C$16,2,0),0,0),I1622-TIME(VLOOKUP($C$6,Reference!$B$12:$C$16,2,0),0,0)+TIME(1,0,0)))</f>
        <v>41707.375</v>
      </c>
      <c r="I1622" s="29">
        <v>41707.583333333336</v>
      </c>
      <c r="J1622" s="42">
        <v>9412</v>
      </c>
    </row>
    <row r="1623" spans="5:10" x14ac:dyDescent="0.25">
      <c r="E1623" s="19">
        <f t="shared" si="75"/>
        <v>227</v>
      </c>
      <c r="F1623" s="28" t="str">
        <f t="shared" si="76"/>
        <v>3/9/2014</v>
      </c>
      <c r="G1623" s="28" t="str">
        <f t="shared" si="77"/>
        <v>10</v>
      </c>
      <c r="H1623" s="29">
        <f>IF(I1623="","",IF($C$7="HB",I1623-TIME(VLOOKUP($C$6,Reference!$B$12:$C$16,2,0),0,0),I1623-TIME(VLOOKUP($C$6,Reference!$B$12:$C$16,2,0),0,0)+TIME(1,0,0)))</f>
        <v>41707.416666666664</v>
      </c>
      <c r="I1623" s="29">
        <v>41707.625</v>
      </c>
      <c r="J1623" s="42">
        <v>9634</v>
      </c>
    </row>
    <row r="1624" spans="5:10" x14ac:dyDescent="0.25">
      <c r="E1624" s="19">
        <f t="shared" si="75"/>
        <v>227</v>
      </c>
      <c r="F1624" s="28" t="str">
        <f t="shared" si="76"/>
        <v>3/9/2014</v>
      </c>
      <c r="G1624" s="28" t="str">
        <f t="shared" si="77"/>
        <v>11</v>
      </c>
      <c r="H1624" s="29">
        <f>IF(I1624="","",IF($C$7="HB",I1624-TIME(VLOOKUP($C$6,Reference!$B$12:$C$16,2,0),0,0),I1624-TIME(VLOOKUP($C$6,Reference!$B$12:$C$16,2,0),0,0)+TIME(1,0,0)))</f>
        <v>41707.458333333328</v>
      </c>
      <c r="I1624" s="29">
        <v>41707.666666666664</v>
      </c>
      <c r="J1624" s="42">
        <v>10339</v>
      </c>
    </row>
    <row r="1625" spans="5:10" x14ac:dyDescent="0.25">
      <c r="E1625" s="19">
        <f t="shared" si="75"/>
        <v>227</v>
      </c>
      <c r="F1625" s="28" t="str">
        <f t="shared" si="76"/>
        <v>3/9/2014</v>
      </c>
      <c r="G1625" s="28" t="str">
        <f t="shared" si="77"/>
        <v>12</v>
      </c>
      <c r="H1625" s="29">
        <f>IF(I1625="","",IF($C$7="HB",I1625-TIME(VLOOKUP($C$6,Reference!$B$12:$C$16,2,0),0,0),I1625-TIME(VLOOKUP($C$6,Reference!$B$12:$C$16,2,0),0,0)+TIME(1,0,0)))</f>
        <v>41707.5</v>
      </c>
      <c r="I1625" s="29">
        <v>41707.708333333336</v>
      </c>
      <c r="J1625" s="42">
        <v>10503</v>
      </c>
    </row>
    <row r="1626" spans="5:10" x14ac:dyDescent="0.25">
      <c r="E1626" s="19">
        <f t="shared" si="75"/>
        <v>227</v>
      </c>
      <c r="F1626" s="28" t="str">
        <f t="shared" si="76"/>
        <v>3/9/2014</v>
      </c>
      <c r="G1626" s="28" t="str">
        <f t="shared" si="77"/>
        <v>13</v>
      </c>
      <c r="H1626" s="29">
        <f>IF(I1626="","",IF($C$7="HB",I1626-TIME(VLOOKUP($C$6,Reference!$B$12:$C$16,2,0),0,0),I1626-TIME(VLOOKUP($C$6,Reference!$B$12:$C$16,2,0),0,0)+TIME(1,0,0)))</f>
        <v>41707.541666666664</v>
      </c>
      <c r="I1626" s="29">
        <v>41707.75</v>
      </c>
      <c r="J1626" s="42">
        <v>10404</v>
      </c>
    </row>
    <row r="1627" spans="5:10" x14ac:dyDescent="0.25">
      <c r="E1627" s="19">
        <f t="shared" si="75"/>
        <v>227</v>
      </c>
      <c r="F1627" s="28" t="str">
        <f t="shared" si="76"/>
        <v>3/9/2014</v>
      </c>
      <c r="G1627" s="28" t="str">
        <f t="shared" si="77"/>
        <v>14</v>
      </c>
      <c r="H1627" s="29">
        <f>IF(I1627="","",IF($C$7="HB",I1627-TIME(VLOOKUP($C$6,Reference!$B$12:$C$16,2,0),0,0),I1627-TIME(VLOOKUP($C$6,Reference!$B$12:$C$16,2,0),0,0)+TIME(1,0,0)))</f>
        <v>41707.583333333328</v>
      </c>
      <c r="I1627" s="29">
        <v>41707.791666666664</v>
      </c>
      <c r="J1627" s="42">
        <v>10474</v>
      </c>
    </row>
    <row r="1628" spans="5:10" x14ac:dyDescent="0.25">
      <c r="E1628" s="19">
        <f t="shared" si="75"/>
        <v>227</v>
      </c>
      <c r="F1628" s="28" t="str">
        <f t="shared" si="76"/>
        <v>3/9/2014</v>
      </c>
      <c r="G1628" s="28" t="str">
        <f t="shared" si="77"/>
        <v>15</v>
      </c>
      <c r="H1628" s="29">
        <f>IF(I1628="","",IF($C$7="HB",I1628-TIME(VLOOKUP($C$6,Reference!$B$12:$C$16,2,0),0,0),I1628-TIME(VLOOKUP($C$6,Reference!$B$12:$C$16,2,0),0,0)+TIME(1,0,0)))</f>
        <v>41707.625</v>
      </c>
      <c r="I1628" s="29">
        <v>41707.833333333336</v>
      </c>
      <c r="J1628" s="42">
        <v>10534</v>
      </c>
    </row>
    <row r="1629" spans="5:10" x14ac:dyDescent="0.25">
      <c r="E1629" s="19">
        <f t="shared" si="75"/>
        <v>227</v>
      </c>
      <c r="F1629" s="28" t="str">
        <f t="shared" si="76"/>
        <v>3/9/2014</v>
      </c>
      <c r="G1629" s="28" t="str">
        <f t="shared" si="77"/>
        <v>16</v>
      </c>
      <c r="H1629" s="29">
        <f>IF(I1629="","",IF($C$7="HB",I1629-TIME(VLOOKUP($C$6,Reference!$B$12:$C$16,2,0),0,0),I1629-TIME(VLOOKUP($C$6,Reference!$B$12:$C$16,2,0),0,0)+TIME(1,0,0)))</f>
        <v>41707.666666666664</v>
      </c>
      <c r="I1629" s="29">
        <v>41707.875</v>
      </c>
      <c r="J1629" s="42">
        <v>10472</v>
      </c>
    </row>
    <row r="1630" spans="5:10" x14ac:dyDescent="0.25">
      <c r="E1630" s="19">
        <f t="shared" si="75"/>
        <v>227</v>
      </c>
      <c r="F1630" s="28" t="str">
        <f t="shared" si="76"/>
        <v>3/9/2014</v>
      </c>
      <c r="G1630" s="28" t="str">
        <f t="shared" si="77"/>
        <v>17</v>
      </c>
      <c r="H1630" s="29">
        <f>IF(I1630="","",IF($C$7="HB",I1630-TIME(VLOOKUP($C$6,Reference!$B$12:$C$16,2,0),0,0),I1630-TIME(VLOOKUP($C$6,Reference!$B$12:$C$16,2,0),0,0)+TIME(1,0,0)))</f>
        <v>41707.708333333328</v>
      </c>
      <c r="I1630" s="29">
        <v>41707.916666666664</v>
      </c>
      <c r="J1630" s="42">
        <v>10489</v>
      </c>
    </row>
    <row r="1631" spans="5:10" x14ac:dyDescent="0.25">
      <c r="E1631" s="19">
        <f t="shared" si="75"/>
        <v>227</v>
      </c>
      <c r="F1631" s="28" t="str">
        <f t="shared" si="76"/>
        <v>3/9/2014</v>
      </c>
      <c r="G1631" s="28" t="str">
        <f t="shared" si="77"/>
        <v>18</v>
      </c>
      <c r="H1631" s="29">
        <f>IF(I1631="","",IF($C$7="HB",I1631-TIME(VLOOKUP($C$6,Reference!$B$12:$C$16,2,0),0,0),I1631-TIME(VLOOKUP($C$6,Reference!$B$12:$C$16,2,0),0,0)+TIME(1,0,0)))</f>
        <v>41707.75</v>
      </c>
      <c r="I1631" s="29">
        <v>41707.958333333336</v>
      </c>
      <c r="J1631" s="42">
        <v>10601</v>
      </c>
    </row>
    <row r="1632" spans="5:10" x14ac:dyDescent="0.25">
      <c r="E1632" s="19">
        <f t="shared" si="75"/>
        <v>227</v>
      </c>
      <c r="F1632" s="28" t="str">
        <f t="shared" si="76"/>
        <v>3/9/2014</v>
      </c>
      <c r="G1632" s="28" t="str">
        <f t="shared" si="77"/>
        <v>19</v>
      </c>
      <c r="H1632" s="29">
        <f>IF(I1632="","",IF($C$7="HB",I1632-TIME(VLOOKUP($C$6,Reference!$B$12:$C$16,2,0),0,0),I1632-TIME(VLOOKUP($C$6,Reference!$B$12:$C$16,2,0),0,0)+TIME(1,0,0)))</f>
        <v>41707.791666666664</v>
      </c>
      <c r="I1632" s="29">
        <v>41708</v>
      </c>
      <c r="J1632" s="42">
        <v>10870</v>
      </c>
    </row>
    <row r="1633" spans="5:10" x14ac:dyDescent="0.25">
      <c r="E1633" s="19">
        <f t="shared" si="75"/>
        <v>227</v>
      </c>
      <c r="F1633" s="28" t="str">
        <f t="shared" si="76"/>
        <v>3/9/2014</v>
      </c>
      <c r="G1633" s="28" t="str">
        <f t="shared" si="77"/>
        <v>20</v>
      </c>
      <c r="H1633" s="29">
        <f>IF(I1633="","",IF($C$7="HB",I1633-TIME(VLOOKUP($C$6,Reference!$B$12:$C$16,2,0),0,0),I1633-TIME(VLOOKUP($C$6,Reference!$B$12:$C$16,2,0),0,0)+TIME(1,0,0)))</f>
        <v>41707.833333333328</v>
      </c>
      <c r="I1633" s="29">
        <v>41708.041666666664</v>
      </c>
      <c r="J1633" s="42">
        <v>11296</v>
      </c>
    </row>
    <row r="1634" spans="5:10" x14ac:dyDescent="0.25">
      <c r="E1634" s="19">
        <f t="shared" si="75"/>
        <v>227</v>
      </c>
      <c r="F1634" s="28" t="str">
        <f t="shared" si="76"/>
        <v>3/9/2014</v>
      </c>
      <c r="G1634" s="28" t="str">
        <f t="shared" si="77"/>
        <v>21</v>
      </c>
      <c r="H1634" s="29">
        <f>IF(I1634="","",IF($C$7="HB",I1634-TIME(VLOOKUP($C$6,Reference!$B$12:$C$16,2,0),0,0),I1634-TIME(VLOOKUP($C$6,Reference!$B$12:$C$16,2,0),0,0)+TIME(1,0,0)))</f>
        <v>41707.875</v>
      </c>
      <c r="I1634" s="29">
        <v>41708.083333333336</v>
      </c>
      <c r="J1634" s="42">
        <v>12113</v>
      </c>
    </row>
    <row r="1635" spans="5:10" x14ac:dyDescent="0.25">
      <c r="E1635" s="19">
        <f t="shared" si="75"/>
        <v>227</v>
      </c>
      <c r="F1635" s="28" t="str">
        <f t="shared" si="76"/>
        <v>3/9/2014</v>
      </c>
      <c r="G1635" s="28" t="str">
        <f t="shared" si="77"/>
        <v>22</v>
      </c>
      <c r="H1635" s="29">
        <f>IF(I1635="","",IF($C$7="HB",I1635-TIME(VLOOKUP($C$6,Reference!$B$12:$C$16,2,0),0,0),I1635-TIME(VLOOKUP($C$6,Reference!$B$12:$C$16,2,0),0,0)+TIME(1,0,0)))</f>
        <v>41707.916666666664</v>
      </c>
      <c r="I1635" s="29">
        <v>41708.125</v>
      </c>
      <c r="J1635" s="42">
        <v>12215</v>
      </c>
    </row>
    <row r="1636" spans="5:10" x14ac:dyDescent="0.25">
      <c r="E1636" s="19">
        <f t="shared" si="75"/>
        <v>227</v>
      </c>
      <c r="F1636" s="28" t="str">
        <f t="shared" si="76"/>
        <v>3/9/2014</v>
      </c>
      <c r="G1636" s="28" t="str">
        <f t="shared" si="77"/>
        <v>23</v>
      </c>
      <c r="H1636" s="29">
        <f>IF(I1636="","",IF($C$7="HB",I1636-TIME(VLOOKUP($C$6,Reference!$B$12:$C$16,2,0),0,0),I1636-TIME(VLOOKUP($C$6,Reference!$B$12:$C$16,2,0),0,0)+TIME(1,0,0)))</f>
        <v>41707.958333333328</v>
      </c>
      <c r="I1636" s="29">
        <v>41708.166666666664</v>
      </c>
      <c r="J1636" s="42">
        <v>11735</v>
      </c>
    </row>
    <row r="1637" spans="5:10" x14ac:dyDescent="0.25">
      <c r="E1637" s="19">
        <f t="shared" si="75"/>
        <v>227</v>
      </c>
      <c r="F1637" s="28" t="str">
        <f t="shared" si="76"/>
        <v>3/10/2014</v>
      </c>
      <c r="G1637" s="28" t="str">
        <f t="shared" si="77"/>
        <v>0</v>
      </c>
      <c r="H1637" s="29">
        <f>IF(I1637="","",IF($C$7="HB",I1637-TIME(VLOOKUP($C$6,Reference!$B$12:$C$16,2,0),0,0),I1637-TIME(VLOOKUP($C$6,Reference!$B$12:$C$16,2,0),0,0)+TIME(1,0,0)))</f>
        <v>41708</v>
      </c>
      <c r="I1637" s="29">
        <v>41708.208333333336</v>
      </c>
      <c r="J1637" s="42">
        <v>10945</v>
      </c>
    </row>
    <row r="1638" spans="5:10" x14ac:dyDescent="0.25">
      <c r="E1638" s="19">
        <f t="shared" si="75"/>
        <v>227</v>
      </c>
      <c r="F1638" s="28" t="str">
        <f t="shared" si="76"/>
        <v>3/10/2014</v>
      </c>
      <c r="G1638" s="28" t="str">
        <f t="shared" si="77"/>
        <v>1</v>
      </c>
      <c r="H1638" s="29">
        <f>IF(I1638="","",IF($C$7="HB",I1638-TIME(VLOOKUP($C$6,Reference!$B$12:$C$16,2,0),0,0),I1638-TIME(VLOOKUP($C$6,Reference!$B$12:$C$16,2,0),0,0)+TIME(1,0,0)))</f>
        <v>41708.041666666664</v>
      </c>
      <c r="I1638" s="29">
        <v>41708.25</v>
      </c>
      <c r="J1638" s="42">
        <v>10083</v>
      </c>
    </row>
    <row r="1639" spans="5:10" x14ac:dyDescent="0.25">
      <c r="E1639" s="19">
        <f t="shared" si="75"/>
        <v>227</v>
      </c>
      <c r="F1639" s="28" t="str">
        <f t="shared" si="76"/>
        <v>3/10/2014</v>
      </c>
      <c r="G1639" s="28" t="str">
        <f t="shared" si="77"/>
        <v>2</v>
      </c>
      <c r="H1639" s="29">
        <f>IF(I1639="","",IF($C$7="HB",I1639-TIME(VLOOKUP($C$6,Reference!$B$12:$C$16,2,0),0,0),I1639-TIME(VLOOKUP($C$6,Reference!$B$12:$C$16,2,0),0,0)+TIME(1,0,0)))</f>
        <v>41708.083333333328</v>
      </c>
      <c r="I1639" s="29">
        <v>41708.291666666664</v>
      </c>
      <c r="J1639" s="42">
        <v>9385</v>
      </c>
    </row>
    <row r="1640" spans="5:10" x14ac:dyDescent="0.25">
      <c r="E1640" s="19">
        <f t="shared" si="75"/>
        <v>227</v>
      </c>
      <c r="F1640" s="28" t="str">
        <f t="shared" si="76"/>
        <v>3/10/2014</v>
      </c>
      <c r="G1640" s="28" t="str">
        <f t="shared" si="77"/>
        <v>3</v>
      </c>
      <c r="H1640" s="29">
        <f>IF(I1640="","",IF($C$7="HB",I1640-TIME(VLOOKUP($C$6,Reference!$B$12:$C$16,2,0),0,0),I1640-TIME(VLOOKUP($C$6,Reference!$B$12:$C$16,2,0),0,0)+TIME(1,0,0)))</f>
        <v>41708.125</v>
      </c>
      <c r="I1640" s="29">
        <v>41708.333333333336</v>
      </c>
      <c r="J1640" s="42">
        <v>8998</v>
      </c>
    </row>
    <row r="1641" spans="5:10" x14ac:dyDescent="0.25">
      <c r="E1641" s="19">
        <f t="shared" si="75"/>
        <v>227</v>
      </c>
      <c r="F1641" s="28" t="str">
        <f t="shared" si="76"/>
        <v>3/10/2014</v>
      </c>
      <c r="G1641" s="28" t="str">
        <f t="shared" si="77"/>
        <v>4</v>
      </c>
      <c r="H1641" s="29">
        <f>IF(I1641="","",IF($C$7="HB",I1641-TIME(VLOOKUP($C$6,Reference!$B$12:$C$16,2,0),0,0),I1641-TIME(VLOOKUP($C$6,Reference!$B$12:$C$16,2,0),0,0)+TIME(1,0,0)))</f>
        <v>41708.166666666664</v>
      </c>
      <c r="I1641" s="29">
        <v>41708.375</v>
      </c>
      <c r="J1641" s="42">
        <v>8813</v>
      </c>
    </row>
    <row r="1642" spans="5:10" x14ac:dyDescent="0.25">
      <c r="E1642" s="19">
        <f t="shared" si="75"/>
        <v>227</v>
      </c>
      <c r="F1642" s="28" t="str">
        <f t="shared" si="76"/>
        <v>3/10/2014</v>
      </c>
      <c r="G1642" s="28" t="str">
        <f t="shared" si="77"/>
        <v>5</v>
      </c>
      <c r="H1642" s="29">
        <f>IF(I1642="","",IF($C$7="HB",I1642-TIME(VLOOKUP($C$6,Reference!$B$12:$C$16,2,0),0,0),I1642-TIME(VLOOKUP($C$6,Reference!$B$12:$C$16,2,0),0,0)+TIME(1,0,0)))</f>
        <v>41708.208333333328</v>
      </c>
      <c r="I1642" s="29">
        <v>41708.416666666664</v>
      </c>
      <c r="J1642" s="42">
        <v>8923</v>
      </c>
    </row>
    <row r="1643" spans="5:10" x14ac:dyDescent="0.25">
      <c r="E1643" s="19">
        <f t="shared" si="75"/>
        <v>227</v>
      </c>
      <c r="F1643" s="28" t="str">
        <f t="shared" si="76"/>
        <v>3/10/2014</v>
      </c>
      <c r="G1643" s="28" t="str">
        <f t="shared" si="77"/>
        <v>6</v>
      </c>
      <c r="H1643" s="29">
        <f>IF(I1643="","",IF($C$7="HB",I1643-TIME(VLOOKUP($C$6,Reference!$B$12:$C$16,2,0),0,0),I1643-TIME(VLOOKUP($C$6,Reference!$B$12:$C$16,2,0),0,0)+TIME(1,0,0)))</f>
        <v>41708.25</v>
      </c>
      <c r="I1643" s="29">
        <v>41708.458333333336</v>
      </c>
      <c r="J1643" s="42">
        <v>9148</v>
      </c>
    </row>
    <row r="1644" spans="5:10" x14ac:dyDescent="0.25">
      <c r="E1644" s="19">
        <f t="shared" si="75"/>
        <v>227</v>
      </c>
      <c r="F1644" s="28" t="str">
        <f t="shared" si="76"/>
        <v>3/10/2014</v>
      </c>
      <c r="G1644" s="28" t="str">
        <f t="shared" si="77"/>
        <v>7</v>
      </c>
      <c r="H1644" s="29">
        <f>IF(I1644="","",IF($C$7="HB",I1644-TIME(VLOOKUP($C$6,Reference!$B$12:$C$16,2,0),0,0),I1644-TIME(VLOOKUP($C$6,Reference!$B$12:$C$16,2,0),0,0)+TIME(1,0,0)))</f>
        <v>41708.291666666664</v>
      </c>
      <c r="I1644" s="29">
        <v>41708.5</v>
      </c>
      <c r="J1644" s="42">
        <v>9473</v>
      </c>
    </row>
    <row r="1645" spans="5:10" x14ac:dyDescent="0.25">
      <c r="E1645" s="19">
        <f t="shared" si="75"/>
        <v>227</v>
      </c>
      <c r="F1645" s="28" t="str">
        <f t="shared" si="76"/>
        <v>3/10/2014</v>
      </c>
      <c r="G1645" s="28" t="str">
        <f t="shared" si="77"/>
        <v>8</v>
      </c>
      <c r="H1645" s="29">
        <f>IF(I1645="","",IF($C$7="HB",I1645-TIME(VLOOKUP($C$6,Reference!$B$12:$C$16,2,0),0,0),I1645-TIME(VLOOKUP($C$6,Reference!$B$12:$C$16,2,0),0,0)+TIME(1,0,0)))</f>
        <v>41708.333333333328</v>
      </c>
      <c r="I1645" s="29">
        <v>41708.541666666664</v>
      </c>
      <c r="J1645" s="42">
        <v>10347</v>
      </c>
    </row>
    <row r="1646" spans="5:10" x14ac:dyDescent="0.25">
      <c r="E1646" s="19">
        <f t="shared" si="75"/>
        <v>227</v>
      </c>
      <c r="F1646" s="28" t="str">
        <f t="shared" si="76"/>
        <v>3/10/2014</v>
      </c>
      <c r="G1646" s="28" t="str">
        <f t="shared" si="77"/>
        <v>9</v>
      </c>
      <c r="H1646" s="29">
        <f>IF(I1646="","",IF($C$7="HB",I1646-TIME(VLOOKUP($C$6,Reference!$B$12:$C$16,2,0),0,0),I1646-TIME(VLOOKUP($C$6,Reference!$B$12:$C$16,2,0),0,0)+TIME(1,0,0)))</f>
        <v>41708.375</v>
      </c>
      <c r="I1646" s="29">
        <v>41708.583333333336</v>
      </c>
      <c r="J1646" s="42">
        <v>11448</v>
      </c>
    </row>
    <row r="1647" spans="5:10" x14ac:dyDescent="0.25">
      <c r="E1647" s="19">
        <f t="shared" si="75"/>
        <v>227</v>
      </c>
      <c r="F1647" s="28" t="str">
        <f t="shared" si="76"/>
        <v>3/10/2014</v>
      </c>
      <c r="G1647" s="28" t="str">
        <f t="shared" si="77"/>
        <v>10</v>
      </c>
      <c r="H1647" s="29">
        <f>IF(I1647="","",IF($C$7="HB",I1647-TIME(VLOOKUP($C$6,Reference!$B$12:$C$16,2,0),0,0),I1647-TIME(VLOOKUP($C$6,Reference!$B$12:$C$16,2,0),0,0)+TIME(1,0,0)))</f>
        <v>41708.416666666664</v>
      </c>
      <c r="I1647" s="29">
        <v>41708.625</v>
      </c>
      <c r="J1647" s="42">
        <v>11638</v>
      </c>
    </row>
    <row r="1648" spans="5:10" x14ac:dyDescent="0.25">
      <c r="E1648" s="19">
        <f t="shared" si="75"/>
        <v>227</v>
      </c>
      <c r="F1648" s="28" t="str">
        <f t="shared" si="76"/>
        <v>3/10/2014</v>
      </c>
      <c r="G1648" s="28" t="str">
        <f t="shared" si="77"/>
        <v>11</v>
      </c>
      <c r="H1648" s="29">
        <f>IF(I1648="","",IF($C$7="HB",I1648-TIME(VLOOKUP($C$6,Reference!$B$12:$C$16,2,0),0,0),I1648-TIME(VLOOKUP($C$6,Reference!$B$12:$C$16,2,0),0,0)+TIME(1,0,0)))</f>
        <v>41708.458333333328</v>
      </c>
      <c r="I1648" s="29">
        <v>41708.666666666664</v>
      </c>
      <c r="J1648" s="42">
        <v>11701</v>
      </c>
    </row>
    <row r="1649" spans="5:10" x14ac:dyDescent="0.25">
      <c r="E1649" s="19">
        <f t="shared" si="75"/>
        <v>227</v>
      </c>
      <c r="F1649" s="28" t="str">
        <f t="shared" si="76"/>
        <v>3/10/2014</v>
      </c>
      <c r="G1649" s="28" t="str">
        <f t="shared" si="77"/>
        <v>12</v>
      </c>
      <c r="H1649" s="29">
        <f>IF(I1649="","",IF($C$7="HB",I1649-TIME(VLOOKUP($C$6,Reference!$B$12:$C$16,2,0),0,0),I1649-TIME(VLOOKUP($C$6,Reference!$B$12:$C$16,2,0),0,0)+TIME(1,0,0)))</f>
        <v>41708.5</v>
      </c>
      <c r="I1649" s="29">
        <v>41708.708333333336</v>
      </c>
      <c r="J1649" s="42">
        <v>11717</v>
      </c>
    </row>
    <row r="1650" spans="5:10" x14ac:dyDescent="0.25">
      <c r="E1650" s="19">
        <f t="shared" si="75"/>
        <v>227</v>
      </c>
      <c r="F1650" s="28" t="str">
        <f t="shared" si="76"/>
        <v>3/10/2014</v>
      </c>
      <c r="G1650" s="28" t="str">
        <f t="shared" si="77"/>
        <v>13</v>
      </c>
      <c r="H1650" s="29">
        <f>IF(I1650="","",IF($C$7="HB",I1650-TIME(VLOOKUP($C$6,Reference!$B$12:$C$16,2,0),0,0),I1650-TIME(VLOOKUP($C$6,Reference!$B$12:$C$16,2,0),0,0)+TIME(1,0,0)))</f>
        <v>41708.541666666664</v>
      </c>
      <c r="I1650" s="29">
        <v>41708.75</v>
      </c>
      <c r="J1650" s="42">
        <v>11629</v>
      </c>
    </row>
    <row r="1651" spans="5:10" x14ac:dyDescent="0.25">
      <c r="E1651" s="19">
        <f t="shared" si="75"/>
        <v>227</v>
      </c>
      <c r="F1651" s="28" t="str">
        <f t="shared" si="76"/>
        <v>3/10/2014</v>
      </c>
      <c r="G1651" s="28" t="str">
        <f t="shared" si="77"/>
        <v>14</v>
      </c>
      <c r="H1651" s="29">
        <f>IF(I1651="","",IF($C$7="HB",I1651-TIME(VLOOKUP($C$6,Reference!$B$12:$C$16,2,0),0,0),I1651-TIME(VLOOKUP($C$6,Reference!$B$12:$C$16,2,0),0,0)+TIME(1,0,0)))</f>
        <v>41708.583333333328</v>
      </c>
      <c r="I1651" s="29">
        <v>41708.791666666664</v>
      </c>
      <c r="J1651" s="42">
        <v>11482</v>
      </c>
    </row>
    <row r="1652" spans="5:10" x14ac:dyDescent="0.25">
      <c r="E1652" s="19">
        <f t="shared" si="75"/>
        <v>227</v>
      </c>
      <c r="F1652" s="28" t="str">
        <f t="shared" si="76"/>
        <v>3/10/2014</v>
      </c>
      <c r="G1652" s="28" t="str">
        <f t="shared" si="77"/>
        <v>15</v>
      </c>
      <c r="H1652" s="29">
        <f>IF(I1652="","",IF($C$7="HB",I1652-TIME(VLOOKUP($C$6,Reference!$B$12:$C$16,2,0),0,0),I1652-TIME(VLOOKUP($C$6,Reference!$B$12:$C$16,2,0),0,0)+TIME(1,0,0)))</f>
        <v>41708.625</v>
      </c>
      <c r="I1652" s="29">
        <v>41708.833333333336</v>
      </c>
      <c r="J1652" s="42">
        <v>11433</v>
      </c>
    </row>
    <row r="1653" spans="5:10" x14ac:dyDescent="0.25">
      <c r="E1653" s="19">
        <f t="shared" si="75"/>
        <v>227</v>
      </c>
      <c r="F1653" s="28" t="str">
        <f t="shared" si="76"/>
        <v>3/10/2014</v>
      </c>
      <c r="G1653" s="28" t="str">
        <f t="shared" si="77"/>
        <v>16</v>
      </c>
      <c r="H1653" s="29">
        <f>IF(I1653="","",IF($C$7="HB",I1653-TIME(VLOOKUP($C$6,Reference!$B$12:$C$16,2,0),0,0),I1653-TIME(VLOOKUP($C$6,Reference!$B$12:$C$16,2,0),0,0)+TIME(1,0,0)))</f>
        <v>41708.666666666664</v>
      </c>
      <c r="I1653" s="29">
        <v>41708.875</v>
      </c>
      <c r="J1653" s="42">
        <v>11408</v>
      </c>
    </row>
    <row r="1654" spans="5:10" x14ac:dyDescent="0.25">
      <c r="E1654" s="19">
        <f t="shared" si="75"/>
        <v>227</v>
      </c>
      <c r="F1654" s="28" t="str">
        <f t="shared" si="76"/>
        <v>3/10/2014</v>
      </c>
      <c r="G1654" s="28" t="str">
        <f t="shared" si="77"/>
        <v>17</v>
      </c>
      <c r="H1654" s="29">
        <f>IF(I1654="","",IF($C$7="HB",I1654-TIME(VLOOKUP($C$6,Reference!$B$12:$C$16,2,0),0,0),I1654-TIME(VLOOKUP($C$6,Reference!$B$12:$C$16,2,0),0,0)+TIME(1,0,0)))</f>
        <v>41708.708333333328</v>
      </c>
      <c r="I1654" s="29">
        <v>41708.916666666664</v>
      </c>
      <c r="J1654" s="42">
        <v>11371</v>
      </c>
    </row>
    <row r="1655" spans="5:10" x14ac:dyDescent="0.25">
      <c r="E1655" s="19">
        <f t="shared" si="75"/>
        <v>227</v>
      </c>
      <c r="F1655" s="28" t="str">
        <f t="shared" si="76"/>
        <v>3/10/2014</v>
      </c>
      <c r="G1655" s="28" t="str">
        <f t="shared" si="77"/>
        <v>18</v>
      </c>
      <c r="H1655" s="29">
        <f>IF(I1655="","",IF($C$7="HB",I1655-TIME(VLOOKUP($C$6,Reference!$B$12:$C$16,2,0),0,0),I1655-TIME(VLOOKUP($C$6,Reference!$B$12:$C$16,2,0),0,0)+TIME(1,0,0)))</f>
        <v>41708.75</v>
      </c>
      <c r="I1655" s="29">
        <v>41708.958333333336</v>
      </c>
      <c r="J1655" s="42">
        <v>11356</v>
      </c>
    </row>
    <row r="1656" spans="5:10" x14ac:dyDescent="0.25">
      <c r="E1656" s="19">
        <f t="shared" si="75"/>
        <v>227</v>
      </c>
      <c r="F1656" s="28" t="str">
        <f t="shared" si="76"/>
        <v>3/10/2014</v>
      </c>
      <c r="G1656" s="28" t="str">
        <f t="shared" si="77"/>
        <v>19</v>
      </c>
      <c r="H1656" s="29">
        <f>IF(I1656="","",IF($C$7="HB",I1656-TIME(VLOOKUP($C$6,Reference!$B$12:$C$16,2,0),0,0),I1656-TIME(VLOOKUP($C$6,Reference!$B$12:$C$16,2,0),0,0)+TIME(1,0,0)))</f>
        <v>41708.791666666664</v>
      </c>
      <c r="I1656" s="29">
        <v>41709</v>
      </c>
      <c r="J1656" s="42">
        <v>11517</v>
      </c>
    </row>
    <row r="1657" spans="5:10" x14ac:dyDescent="0.25">
      <c r="E1657" s="19">
        <f t="shared" si="75"/>
        <v>227</v>
      </c>
      <c r="F1657" s="28" t="str">
        <f t="shared" si="76"/>
        <v>3/10/2014</v>
      </c>
      <c r="G1657" s="28" t="str">
        <f t="shared" si="77"/>
        <v>20</v>
      </c>
      <c r="H1657" s="29">
        <f>IF(I1657="","",IF($C$7="HB",I1657-TIME(VLOOKUP($C$6,Reference!$B$12:$C$16,2,0),0,0),I1657-TIME(VLOOKUP($C$6,Reference!$B$12:$C$16,2,0),0,0)+TIME(1,0,0)))</f>
        <v>41708.833333333328</v>
      </c>
      <c r="I1657" s="29">
        <v>41709.041666666664</v>
      </c>
      <c r="J1657" s="42">
        <v>11781</v>
      </c>
    </row>
    <row r="1658" spans="5:10" x14ac:dyDescent="0.25">
      <c r="E1658" s="19">
        <f t="shared" si="75"/>
        <v>227</v>
      </c>
      <c r="F1658" s="28" t="str">
        <f t="shared" si="76"/>
        <v>3/10/2014</v>
      </c>
      <c r="G1658" s="28" t="str">
        <f t="shared" si="77"/>
        <v>21</v>
      </c>
      <c r="H1658" s="29">
        <f>IF(I1658="","",IF($C$7="HB",I1658-TIME(VLOOKUP($C$6,Reference!$B$12:$C$16,2,0),0,0),I1658-TIME(VLOOKUP($C$6,Reference!$B$12:$C$16,2,0),0,0)+TIME(1,0,0)))</f>
        <v>41708.875</v>
      </c>
      <c r="I1658" s="29">
        <v>41709.083333333336</v>
      </c>
      <c r="J1658" s="42">
        <v>12536</v>
      </c>
    </row>
    <row r="1659" spans="5:10" x14ac:dyDescent="0.25">
      <c r="E1659" s="19">
        <f t="shared" si="75"/>
        <v>227</v>
      </c>
      <c r="F1659" s="28" t="str">
        <f t="shared" si="76"/>
        <v>3/10/2014</v>
      </c>
      <c r="G1659" s="28" t="str">
        <f t="shared" si="77"/>
        <v>22</v>
      </c>
      <c r="H1659" s="29">
        <f>IF(I1659="","",IF($C$7="HB",I1659-TIME(VLOOKUP($C$6,Reference!$B$12:$C$16,2,0),0,0),I1659-TIME(VLOOKUP($C$6,Reference!$B$12:$C$16,2,0),0,0)+TIME(1,0,0)))</f>
        <v>41708.916666666664</v>
      </c>
      <c r="I1659" s="29">
        <v>41709.125</v>
      </c>
      <c r="J1659" s="42">
        <v>12720</v>
      </c>
    </row>
    <row r="1660" spans="5:10" x14ac:dyDescent="0.25">
      <c r="E1660" s="19">
        <f t="shared" si="75"/>
        <v>227</v>
      </c>
      <c r="F1660" s="28" t="str">
        <f t="shared" si="76"/>
        <v>3/10/2014</v>
      </c>
      <c r="G1660" s="28" t="str">
        <f t="shared" si="77"/>
        <v>23</v>
      </c>
      <c r="H1660" s="29">
        <f>IF(I1660="","",IF($C$7="HB",I1660-TIME(VLOOKUP($C$6,Reference!$B$12:$C$16,2,0),0,0),I1660-TIME(VLOOKUP($C$6,Reference!$B$12:$C$16,2,0),0,0)+TIME(1,0,0)))</f>
        <v>41708.958333333328</v>
      </c>
      <c r="I1660" s="29">
        <v>41709.166666666664</v>
      </c>
      <c r="J1660" s="42">
        <v>12186</v>
      </c>
    </row>
    <row r="1661" spans="5:10" x14ac:dyDescent="0.25">
      <c r="E1661" s="19">
        <f t="shared" si="75"/>
        <v>227</v>
      </c>
      <c r="F1661" s="28" t="str">
        <f t="shared" si="76"/>
        <v>3/11/2014</v>
      </c>
      <c r="G1661" s="28" t="str">
        <f t="shared" si="77"/>
        <v>0</v>
      </c>
      <c r="H1661" s="29">
        <f>IF(I1661="","",IF($C$7="HB",I1661-TIME(VLOOKUP($C$6,Reference!$B$12:$C$16,2,0),0,0),I1661-TIME(VLOOKUP($C$6,Reference!$B$12:$C$16,2,0),0,0)+TIME(1,0,0)))</f>
        <v>41709</v>
      </c>
      <c r="I1661" s="29">
        <v>41709.208333333336</v>
      </c>
      <c r="J1661" s="42">
        <v>11532</v>
      </c>
    </row>
    <row r="1662" spans="5:10" x14ac:dyDescent="0.25">
      <c r="E1662" s="19">
        <f t="shared" si="75"/>
        <v>227</v>
      </c>
      <c r="F1662" s="28" t="str">
        <f t="shared" si="76"/>
        <v>3/11/2014</v>
      </c>
      <c r="G1662" s="28" t="str">
        <f t="shared" si="77"/>
        <v>1</v>
      </c>
      <c r="H1662" s="29">
        <f>IF(I1662="","",IF($C$7="HB",I1662-TIME(VLOOKUP($C$6,Reference!$B$12:$C$16,2,0),0,0),I1662-TIME(VLOOKUP($C$6,Reference!$B$12:$C$16,2,0),0,0)+TIME(1,0,0)))</f>
        <v>41709.041666666664</v>
      </c>
      <c r="I1662" s="29">
        <v>41709.25</v>
      </c>
      <c r="J1662" s="42">
        <v>10825</v>
      </c>
    </row>
    <row r="1663" spans="5:10" x14ac:dyDescent="0.25">
      <c r="E1663" s="19">
        <f t="shared" si="75"/>
        <v>227</v>
      </c>
      <c r="F1663" s="28" t="str">
        <f t="shared" si="76"/>
        <v>3/11/2014</v>
      </c>
      <c r="G1663" s="28" t="str">
        <f t="shared" si="77"/>
        <v>2</v>
      </c>
      <c r="H1663" s="29">
        <f>IF(I1663="","",IF($C$7="HB",I1663-TIME(VLOOKUP($C$6,Reference!$B$12:$C$16,2,0),0,0),I1663-TIME(VLOOKUP($C$6,Reference!$B$12:$C$16,2,0),0,0)+TIME(1,0,0)))</f>
        <v>41709.083333333328</v>
      </c>
      <c r="I1663" s="29">
        <v>41709.291666666664</v>
      </c>
      <c r="J1663" s="42">
        <v>10223</v>
      </c>
    </row>
    <row r="1664" spans="5:10" x14ac:dyDescent="0.25">
      <c r="E1664" s="19">
        <f t="shared" si="75"/>
        <v>227</v>
      </c>
      <c r="F1664" s="28" t="str">
        <f t="shared" si="76"/>
        <v>3/11/2014</v>
      </c>
      <c r="G1664" s="28" t="str">
        <f t="shared" si="77"/>
        <v>3</v>
      </c>
      <c r="H1664" s="29">
        <f>IF(I1664="","",IF($C$7="HB",I1664-TIME(VLOOKUP($C$6,Reference!$B$12:$C$16,2,0),0,0),I1664-TIME(VLOOKUP($C$6,Reference!$B$12:$C$16,2,0),0,0)+TIME(1,0,0)))</f>
        <v>41709.125</v>
      </c>
      <c r="I1664" s="29">
        <v>41709.333333333336</v>
      </c>
      <c r="J1664" s="42">
        <v>9953</v>
      </c>
    </row>
    <row r="1665" spans="5:10" x14ac:dyDescent="0.25">
      <c r="E1665" s="19">
        <f t="shared" si="75"/>
        <v>227</v>
      </c>
      <c r="F1665" s="28" t="str">
        <f t="shared" si="76"/>
        <v>3/11/2014</v>
      </c>
      <c r="G1665" s="28" t="str">
        <f t="shared" si="77"/>
        <v>4</v>
      </c>
      <c r="H1665" s="29">
        <f>IF(I1665="","",IF($C$7="HB",I1665-TIME(VLOOKUP($C$6,Reference!$B$12:$C$16,2,0),0,0),I1665-TIME(VLOOKUP($C$6,Reference!$B$12:$C$16,2,0),0,0)+TIME(1,0,0)))</f>
        <v>41709.166666666664</v>
      </c>
      <c r="I1665" s="29">
        <v>41709.375</v>
      </c>
      <c r="J1665" s="42">
        <v>9714</v>
      </c>
    </row>
    <row r="1666" spans="5:10" x14ac:dyDescent="0.25">
      <c r="E1666" s="19">
        <f t="shared" si="75"/>
        <v>227</v>
      </c>
      <c r="F1666" s="28" t="str">
        <f t="shared" si="76"/>
        <v>3/11/2014</v>
      </c>
      <c r="G1666" s="28" t="str">
        <f t="shared" si="77"/>
        <v>5</v>
      </c>
      <c r="H1666" s="29">
        <f>IF(I1666="","",IF($C$7="HB",I1666-TIME(VLOOKUP($C$6,Reference!$B$12:$C$16,2,0),0,0),I1666-TIME(VLOOKUP($C$6,Reference!$B$12:$C$16,2,0),0,0)+TIME(1,0,0)))</f>
        <v>41709.208333333328</v>
      </c>
      <c r="I1666" s="29">
        <v>41709.416666666664</v>
      </c>
      <c r="J1666" s="42">
        <v>9644</v>
      </c>
    </row>
    <row r="1667" spans="5:10" x14ac:dyDescent="0.25">
      <c r="E1667" s="19">
        <f t="shared" si="75"/>
        <v>227</v>
      </c>
      <c r="F1667" s="28" t="str">
        <f t="shared" si="76"/>
        <v>3/11/2014</v>
      </c>
      <c r="G1667" s="28" t="str">
        <f t="shared" si="77"/>
        <v>6</v>
      </c>
      <c r="H1667" s="29">
        <f>IF(I1667="","",IF($C$7="HB",I1667-TIME(VLOOKUP($C$6,Reference!$B$12:$C$16,2,0),0,0),I1667-TIME(VLOOKUP($C$6,Reference!$B$12:$C$16,2,0),0,0)+TIME(1,0,0)))</f>
        <v>41709.25</v>
      </c>
      <c r="I1667" s="29">
        <v>41709.458333333336</v>
      </c>
      <c r="J1667" s="42">
        <v>9827</v>
      </c>
    </row>
    <row r="1668" spans="5:10" x14ac:dyDescent="0.25">
      <c r="E1668" s="19">
        <f t="shared" si="75"/>
        <v>227</v>
      </c>
      <c r="F1668" s="28" t="str">
        <f t="shared" si="76"/>
        <v>3/11/2014</v>
      </c>
      <c r="G1668" s="28" t="str">
        <f t="shared" si="77"/>
        <v>7</v>
      </c>
      <c r="H1668" s="29">
        <f>IF(I1668="","",IF($C$7="HB",I1668-TIME(VLOOKUP($C$6,Reference!$B$12:$C$16,2,0),0,0),I1668-TIME(VLOOKUP($C$6,Reference!$B$12:$C$16,2,0),0,0)+TIME(1,0,0)))</f>
        <v>41709.291666666664</v>
      </c>
      <c r="I1668" s="29">
        <v>41709.5</v>
      </c>
      <c r="J1668" s="42">
        <v>10172</v>
      </c>
    </row>
    <row r="1669" spans="5:10" x14ac:dyDescent="0.25">
      <c r="E1669" s="19">
        <f t="shared" si="75"/>
        <v>227</v>
      </c>
      <c r="F1669" s="28" t="str">
        <f t="shared" si="76"/>
        <v>3/11/2014</v>
      </c>
      <c r="G1669" s="28" t="str">
        <f t="shared" si="77"/>
        <v>8</v>
      </c>
      <c r="H1669" s="29">
        <f>IF(I1669="","",IF($C$7="HB",I1669-TIME(VLOOKUP($C$6,Reference!$B$12:$C$16,2,0),0,0),I1669-TIME(VLOOKUP($C$6,Reference!$B$12:$C$16,2,0),0,0)+TIME(1,0,0)))</f>
        <v>41709.333333333328</v>
      </c>
      <c r="I1669" s="29">
        <v>41709.541666666664</v>
      </c>
      <c r="J1669" s="42">
        <v>10842</v>
      </c>
    </row>
    <row r="1670" spans="5:10" x14ac:dyDescent="0.25">
      <c r="E1670" s="19">
        <f t="shared" ref="E1670:E1733" si="78">$C$16</f>
        <v>227</v>
      </c>
      <c r="F1670" s="28" t="str">
        <f t="shared" ref="F1670:F1733" si="79">TEXT(H1670,"m/d/yyyy")</f>
        <v>3/11/2014</v>
      </c>
      <c r="G1670" s="28" t="str">
        <f t="shared" ref="G1670:G1733" si="80">TEXT(H1670,"h")</f>
        <v>9</v>
      </c>
      <c r="H1670" s="29">
        <f>IF(I1670="","",IF($C$7="HB",I1670-TIME(VLOOKUP($C$6,Reference!$B$12:$C$16,2,0),0,0),I1670-TIME(VLOOKUP($C$6,Reference!$B$12:$C$16,2,0),0,0)+TIME(1,0,0)))</f>
        <v>41709.375</v>
      </c>
      <c r="I1670" s="29">
        <v>41709.583333333336</v>
      </c>
      <c r="J1670" s="42">
        <v>11865</v>
      </c>
    </row>
    <row r="1671" spans="5:10" x14ac:dyDescent="0.25">
      <c r="E1671" s="19">
        <f t="shared" si="78"/>
        <v>227</v>
      </c>
      <c r="F1671" s="28" t="str">
        <f t="shared" si="79"/>
        <v>3/11/2014</v>
      </c>
      <c r="G1671" s="28" t="str">
        <f t="shared" si="80"/>
        <v>10</v>
      </c>
      <c r="H1671" s="29">
        <f>IF(I1671="","",IF($C$7="HB",I1671-TIME(VLOOKUP($C$6,Reference!$B$12:$C$16,2,0),0,0),I1671-TIME(VLOOKUP($C$6,Reference!$B$12:$C$16,2,0),0,0)+TIME(1,0,0)))</f>
        <v>41709.416666666664</v>
      </c>
      <c r="I1671" s="29">
        <v>41709.625</v>
      </c>
      <c r="J1671" s="42">
        <v>11907</v>
      </c>
    </row>
    <row r="1672" spans="5:10" x14ac:dyDescent="0.25">
      <c r="E1672" s="19">
        <f t="shared" si="78"/>
        <v>227</v>
      </c>
      <c r="F1672" s="28" t="str">
        <f t="shared" si="79"/>
        <v>3/11/2014</v>
      </c>
      <c r="G1672" s="28" t="str">
        <f t="shared" si="80"/>
        <v>11</v>
      </c>
      <c r="H1672" s="29">
        <f>IF(I1672="","",IF($C$7="HB",I1672-TIME(VLOOKUP($C$6,Reference!$B$12:$C$16,2,0),0,0),I1672-TIME(VLOOKUP($C$6,Reference!$B$12:$C$16,2,0),0,0)+TIME(1,0,0)))</f>
        <v>41709.458333333328</v>
      </c>
      <c r="I1672" s="29">
        <v>41709.666666666664</v>
      </c>
      <c r="J1672" s="42">
        <v>11844</v>
      </c>
    </row>
    <row r="1673" spans="5:10" x14ac:dyDescent="0.25">
      <c r="E1673" s="19">
        <f t="shared" si="78"/>
        <v>227</v>
      </c>
      <c r="F1673" s="28" t="str">
        <f t="shared" si="79"/>
        <v>3/11/2014</v>
      </c>
      <c r="G1673" s="28" t="str">
        <f t="shared" si="80"/>
        <v>12</v>
      </c>
      <c r="H1673" s="29">
        <f>IF(I1673="","",IF($C$7="HB",I1673-TIME(VLOOKUP($C$6,Reference!$B$12:$C$16,2,0),0,0),I1673-TIME(VLOOKUP($C$6,Reference!$B$12:$C$16,2,0),0,0)+TIME(1,0,0)))</f>
        <v>41709.5</v>
      </c>
      <c r="I1673" s="29">
        <v>41709.708333333336</v>
      </c>
      <c r="J1673" s="42">
        <v>11761</v>
      </c>
    </row>
    <row r="1674" spans="5:10" x14ac:dyDescent="0.25">
      <c r="E1674" s="19">
        <f t="shared" si="78"/>
        <v>227</v>
      </c>
      <c r="F1674" s="28" t="str">
        <f t="shared" si="79"/>
        <v>3/11/2014</v>
      </c>
      <c r="G1674" s="28" t="str">
        <f t="shared" si="80"/>
        <v>13</v>
      </c>
      <c r="H1674" s="29">
        <f>IF(I1674="","",IF($C$7="HB",I1674-TIME(VLOOKUP($C$6,Reference!$B$12:$C$16,2,0),0,0),I1674-TIME(VLOOKUP($C$6,Reference!$B$12:$C$16,2,0),0,0)+TIME(1,0,0)))</f>
        <v>41709.541666666664</v>
      </c>
      <c r="I1674" s="29">
        <v>41709.75</v>
      </c>
      <c r="J1674" s="42">
        <v>11904</v>
      </c>
    </row>
    <row r="1675" spans="5:10" x14ac:dyDescent="0.25">
      <c r="E1675" s="19">
        <f t="shared" si="78"/>
        <v>227</v>
      </c>
      <c r="F1675" s="28" t="str">
        <f t="shared" si="79"/>
        <v>3/11/2014</v>
      </c>
      <c r="G1675" s="28" t="str">
        <f t="shared" si="80"/>
        <v>14</v>
      </c>
      <c r="H1675" s="29">
        <f>IF(I1675="","",IF($C$7="HB",I1675-TIME(VLOOKUP($C$6,Reference!$B$12:$C$16,2,0),0,0),I1675-TIME(VLOOKUP($C$6,Reference!$B$12:$C$16,2,0),0,0)+TIME(1,0,0)))</f>
        <v>41709.583333333328</v>
      </c>
      <c r="I1675" s="29">
        <v>41709.791666666664</v>
      </c>
      <c r="J1675" s="42">
        <v>11782</v>
      </c>
    </row>
    <row r="1676" spans="5:10" x14ac:dyDescent="0.25">
      <c r="E1676" s="19">
        <f t="shared" si="78"/>
        <v>227</v>
      </c>
      <c r="F1676" s="28" t="str">
        <f t="shared" si="79"/>
        <v>3/11/2014</v>
      </c>
      <c r="G1676" s="28" t="str">
        <f t="shared" si="80"/>
        <v>15</v>
      </c>
      <c r="H1676" s="29">
        <f>IF(I1676="","",IF($C$7="HB",I1676-TIME(VLOOKUP($C$6,Reference!$B$12:$C$16,2,0),0,0),I1676-TIME(VLOOKUP($C$6,Reference!$B$12:$C$16,2,0),0,0)+TIME(1,0,0)))</f>
        <v>41709.625</v>
      </c>
      <c r="I1676" s="29">
        <v>41709.833333333336</v>
      </c>
      <c r="J1676" s="42">
        <v>11547</v>
      </c>
    </row>
    <row r="1677" spans="5:10" x14ac:dyDescent="0.25">
      <c r="E1677" s="19">
        <f t="shared" si="78"/>
        <v>227</v>
      </c>
      <c r="F1677" s="28" t="str">
        <f t="shared" si="79"/>
        <v>3/11/2014</v>
      </c>
      <c r="G1677" s="28" t="str">
        <f t="shared" si="80"/>
        <v>16</v>
      </c>
      <c r="H1677" s="29">
        <f>IF(I1677="","",IF($C$7="HB",I1677-TIME(VLOOKUP($C$6,Reference!$B$12:$C$16,2,0),0,0),I1677-TIME(VLOOKUP($C$6,Reference!$B$12:$C$16,2,0),0,0)+TIME(1,0,0)))</f>
        <v>41709.666666666664</v>
      </c>
      <c r="I1677" s="29">
        <v>41709.875</v>
      </c>
      <c r="J1677" s="42">
        <v>11412</v>
      </c>
    </row>
    <row r="1678" spans="5:10" x14ac:dyDescent="0.25">
      <c r="E1678" s="19">
        <f t="shared" si="78"/>
        <v>227</v>
      </c>
      <c r="F1678" s="28" t="str">
        <f t="shared" si="79"/>
        <v>3/11/2014</v>
      </c>
      <c r="G1678" s="28" t="str">
        <f t="shared" si="80"/>
        <v>17</v>
      </c>
      <c r="H1678" s="29">
        <f>IF(I1678="","",IF($C$7="HB",I1678-TIME(VLOOKUP($C$6,Reference!$B$12:$C$16,2,0),0,0),I1678-TIME(VLOOKUP($C$6,Reference!$B$12:$C$16,2,0),0,0)+TIME(1,0,0)))</f>
        <v>41709.708333333328</v>
      </c>
      <c r="I1678" s="29">
        <v>41709.916666666664</v>
      </c>
      <c r="J1678" s="42">
        <v>11399</v>
      </c>
    </row>
    <row r="1679" spans="5:10" x14ac:dyDescent="0.25">
      <c r="E1679" s="19">
        <f t="shared" si="78"/>
        <v>227</v>
      </c>
      <c r="F1679" s="28" t="str">
        <f t="shared" si="79"/>
        <v>3/11/2014</v>
      </c>
      <c r="G1679" s="28" t="str">
        <f t="shared" si="80"/>
        <v>18</v>
      </c>
      <c r="H1679" s="29">
        <f>IF(I1679="","",IF($C$7="HB",I1679-TIME(VLOOKUP($C$6,Reference!$B$12:$C$16,2,0),0,0),I1679-TIME(VLOOKUP($C$6,Reference!$B$12:$C$16,2,0),0,0)+TIME(1,0,0)))</f>
        <v>41709.75</v>
      </c>
      <c r="I1679" s="29">
        <v>41709.958333333336</v>
      </c>
      <c r="J1679" s="42">
        <v>11471</v>
      </c>
    </row>
    <row r="1680" spans="5:10" x14ac:dyDescent="0.25">
      <c r="E1680" s="19">
        <f t="shared" si="78"/>
        <v>227</v>
      </c>
      <c r="F1680" s="28" t="str">
        <f t="shared" si="79"/>
        <v>3/11/2014</v>
      </c>
      <c r="G1680" s="28" t="str">
        <f t="shared" si="80"/>
        <v>19</v>
      </c>
      <c r="H1680" s="29">
        <f>IF(I1680="","",IF($C$7="HB",I1680-TIME(VLOOKUP($C$6,Reference!$B$12:$C$16,2,0),0,0),I1680-TIME(VLOOKUP($C$6,Reference!$B$12:$C$16,2,0),0,0)+TIME(1,0,0)))</f>
        <v>41709.791666666664</v>
      </c>
      <c r="I1680" s="29">
        <v>41710</v>
      </c>
      <c r="J1680" s="42">
        <v>11649</v>
      </c>
    </row>
    <row r="1681" spans="5:10" x14ac:dyDescent="0.25">
      <c r="E1681" s="19">
        <f t="shared" si="78"/>
        <v>227</v>
      </c>
      <c r="F1681" s="28" t="str">
        <f t="shared" si="79"/>
        <v>3/11/2014</v>
      </c>
      <c r="G1681" s="28" t="str">
        <f t="shared" si="80"/>
        <v>20</v>
      </c>
      <c r="H1681" s="29">
        <f>IF(I1681="","",IF($C$7="HB",I1681-TIME(VLOOKUP($C$6,Reference!$B$12:$C$16,2,0),0,0),I1681-TIME(VLOOKUP($C$6,Reference!$B$12:$C$16,2,0),0,0)+TIME(1,0,0)))</f>
        <v>41709.833333333328</v>
      </c>
      <c r="I1681" s="29">
        <v>41710.041666666664</v>
      </c>
      <c r="J1681" s="42">
        <v>11907</v>
      </c>
    </row>
    <row r="1682" spans="5:10" x14ac:dyDescent="0.25">
      <c r="E1682" s="19">
        <f t="shared" si="78"/>
        <v>227</v>
      </c>
      <c r="F1682" s="28" t="str">
        <f t="shared" si="79"/>
        <v>3/11/2014</v>
      </c>
      <c r="G1682" s="28" t="str">
        <f t="shared" si="80"/>
        <v>21</v>
      </c>
      <c r="H1682" s="29">
        <f>IF(I1682="","",IF($C$7="HB",I1682-TIME(VLOOKUP($C$6,Reference!$B$12:$C$16,2,0),0,0),I1682-TIME(VLOOKUP($C$6,Reference!$B$12:$C$16,2,0),0,0)+TIME(1,0,0)))</f>
        <v>41709.875</v>
      </c>
      <c r="I1682" s="29">
        <v>41710.083333333336</v>
      </c>
      <c r="J1682" s="42">
        <v>12653</v>
      </c>
    </row>
    <row r="1683" spans="5:10" x14ac:dyDescent="0.25">
      <c r="E1683" s="19">
        <f t="shared" si="78"/>
        <v>227</v>
      </c>
      <c r="F1683" s="28" t="str">
        <f t="shared" si="79"/>
        <v>3/11/2014</v>
      </c>
      <c r="G1683" s="28" t="str">
        <f t="shared" si="80"/>
        <v>22</v>
      </c>
      <c r="H1683" s="29">
        <f>IF(I1683="","",IF($C$7="HB",I1683-TIME(VLOOKUP($C$6,Reference!$B$12:$C$16,2,0),0,0),I1683-TIME(VLOOKUP($C$6,Reference!$B$12:$C$16,2,0),0,0)+TIME(1,0,0)))</f>
        <v>41709.916666666664</v>
      </c>
      <c r="I1683" s="29">
        <v>41710.125</v>
      </c>
      <c r="J1683" s="42">
        <v>12837</v>
      </c>
    </row>
    <row r="1684" spans="5:10" x14ac:dyDescent="0.25">
      <c r="E1684" s="19">
        <f t="shared" si="78"/>
        <v>227</v>
      </c>
      <c r="F1684" s="28" t="str">
        <f t="shared" si="79"/>
        <v>3/11/2014</v>
      </c>
      <c r="G1684" s="28" t="str">
        <f t="shared" si="80"/>
        <v>23</v>
      </c>
      <c r="H1684" s="29">
        <f>IF(I1684="","",IF($C$7="HB",I1684-TIME(VLOOKUP($C$6,Reference!$B$12:$C$16,2,0),0,0),I1684-TIME(VLOOKUP($C$6,Reference!$B$12:$C$16,2,0),0,0)+TIME(1,0,0)))</f>
        <v>41709.958333333328</v>
      </c>
      <c r="I1684" s="29">
        <v>41710.166666666664</v>
      </c>
      <c r="J1684" s="42">
        <v>12277</v>
      </c>
    </row>
    <row r="1685" spans="5:10" x14ac:dyDescent="0.25">
      <c r="E1685" s="19">
        <f t="shared" si="78"/>
        <v>227</v>
      </c>
      <c r="F1685" s="28" t="str">
        <f t="shared" si="79"/>
        <v>3/12/2014</v>
      </c>
      <c r="G1685" s="28" t="str">
        <f t="shared" si="80"/>
        <v>0</v>
      </c>
      <c r="H1685" s="29">
        <f>IF(I1685="","",IF($C$7="HB",I1685-TIME(VLOOKUP($C$6,Reference!$B$12:$C$16,2,0),0,0),I1685-TIME(VLOOKUP($C$6,Reference!$B$12:$C$16,2,0),0,0)+TIME(1,0,0)))</f>
        <v>41710</v>
      </c>
      <c r="I1685" s="29">
        <v>41710.208333333336</v>
      </c>
      <c r="J1685" s="42">
        <v>11428</v>
      </c>
    </row>
    <row r="1686" spans="5:10" x14ac:dyDescent="0.25">
      <c r="E1686" s="19">
        <f t="shared" si="78"/>
        <v>227</v>
      </c>
      <c r="F1686" s="28" t="str">
        <f t="shared" si="79"/>
        <v>3/12/2014</v>
      </c>
      <c r="G1686" s="28" t="str">
        <f t="shared" si="80"/>
        <v>1</v>
      </c>
      <c r="H1686" s="29">
        <f>IF(I1686="","",IF($C$7="HB",I1686-TIME(VLOOKUP($C$6,Reference!$B$12:$C$16,2,0),0,0),I1686-TIME(VLOOKUP($C$6,Reference!$B$12:$C$16,2,0),0,0)+TIME(1,0,0)))</f>
        <v>41710.041666666664</v>
      </c>
      <c r="I1686" s="29">
        <v>41710.25</v>
      </c>
      <c r="J1686" s="42">
        <v>10443</v>
      </c>
    </row>
    <row r="1687" spans="5:10" x14ac:dyDescent="0.25">
      <c r="E1687" s="19">
        <f t="shared" si="78"/>
        <v>227</v>
      </c>
      <c r="F1687" s="28" t="str">
        <f t="shared" si="79"/>
        <v>3/12/2014</v>
      </c>
      <c r="G1687" s="28" t="str">
        <f t="shared" si="80"/>
        <v>2</v>
      </c>
      <c r="H1687" s="29">
        <f>IF(I1687="","",IF($C$7="HB",I1687-TIME(VLOOKUP($C$6,Reference!$B$12:$C$16,2,0),0,0),I1687-TIME(VLOOKUP($C$6,Reference!$B$12:$C$16,2,0),0,0)+TIME(1,0,0)))</f>
        <v>41710.083333333328</v>
      </c>
      <c r="I1687" s="29">
        <v>41710.291666666664</v>
      </c>
      <c r="J1687" s="42">
        <v>9838</v>
      </c>
    </row>
    <row r="1688" spans="5:10" x14ac:dyDescent="0.25">
      <c r="E1688" s="19">
        <f t="shared" si="78"/>
        <v>227</v>
      </c>
      <c r="F1688" s="28" t="str">
        <f t="shared" si="79"/>
        <v>3/12/2014</v>
      </c>
      <c r="G1688" s="28" t="str">
        <f t="shared" si="80"/>
        <v>3</v>
      </c>
      <c r="H1688" s="29">
        <f>IF(I1688="","",IF($C$7="HB",I1688-TIME(VLOOKUP($C$6,Reference!$B$12:$C$16,2,0),0,0),I1688-TIME(VLOOKUP($C$6,Reference!$B$12:$C$16,2,0),0,0)+TIME(1,0,0)))</f>
        <v>41710.125</v>
      </c>
      <c r="I1688" s="29">
        <v>41710.333333333336</v>
      </c>
      <c r="J1688" s="42">
        <v>9489</v>
      </c>
    </row>
    <row r="1689" spans="5:10" x14ac:dyDescent="0.25">
      <c r="E1689" s="19">
        <f t="shared" si="78"/>
        <v>227</v>
      </c>
      <c r="F1689" s="28" t="str">
        <f t="shared" si="79"/>
        <v>3/12/2014</v>
      </c>
      <c r="G1689" s="28" t="str">
        <f t="shared" si="80"/>
        <v>4</v>
      </c>
      <c r="H1689" s="29">
        <f>IF(I1689="","",IF($C$7="HB",I1689-TIME(VLOOKUP($C$6,Reference!$B$12:$C$16,2,0),0,0),I1689-TIME(VLOOKUP($C$6,Reference!$B$12:$C$16,2,0),0,0)+TIME(1,0,0)))</f>
        <v>41710.166666666664</v>
      </c>
      <c r="I1689" s="29">
        <v>41710.375</v>
      </c>
      <c r="J1689" s="42">
        <v>9699</v>
      </c>
    </row>
    <row r="1690" spans="5:10" x14ac:dyDescent="0.25">
      <c r="E1690" s="19">
        <f t="shared" si="78"/>
        <v>227</v>
      </c>
      <c r="F1690" s="28" t="str">
        <f t="shared" si="79"/>
        <v>3/12/2014</v>
      </c>
      <c r="G1690" s="28" t="str">
        <f t="shared" si="80"/>
        <v>5</v>
      </c>
      <c r="H1690" s="29">
        <f>IF(I1690="","",IF($C$7="HB",I1690-TIME(VLOOKUP($C$6,Reference!$B$12:$C$16,2,0),0,0),I1690-TIME(VLOOKUP($C$6,Reference!$B$12:$C$16,2,0),0,0)+TIME(1,0,0)))</f>
        <v>41710.208333333328</v>
      </c>
      <c r="I1690" s="29">
        <v>41710.416666666664</v>
      </c>
      <c r="J1690" s="42">
        <v>9819</v>
      </c>
    </row>
    <row r="1691" spans="5:10" x14ac:dyDescent="0.25">
      <c r="E1691" s="19">
        <f t="shared" si="78"/>
        <v>227</v>
      </c>
      <c r="F1691" s="28" t="str">
        <f t="shared" si="79"/>
        <v>3/12/2014</v>
      </c>
      <c r="G1691" s="28" t="str">
        <f t="shared" si="80"/>
        <v>6</v>
      </c>
      <c r="H1691" s="29">
        <f>IF(I1691="","",IF($C$7="HB",I1691-TIME(VLOOKUP($C$6,Reference!$B$12:$C$16,2,0),0,0),I1691-TIME(VLOOKUP($C$6,Reference!$B$12:$C$16,2,0),0,0)+TIME(1,0,0)))</f>
        <v>41710.25</v>
      </c>
      <c r="I1691" s="29">
        <v>41710.458333333336</v>
      </c>
      <c r="J1691" s="42">
        <v>9720</v>
      </c>
    </row>
    <row r="1692" spans="5:10" x14ac:dyDescent="0.25">
      <c r="E1692" s="19">
        <f t="shared" si="78"/>
        <v>227</v>
      </c>
      <c r="F1692" s="28" t="str">
        <f t="shared" si="79"/>
        <v>3/12/2014</v>
      </c>
      <c r="G1692" s="28" t="str">
        <f t="shared" si="80"/>
        <v>7</v>
      </c>
      <c r="H1692" s="29">
        <f>IF(I1692="","",IF($C$7="HB",I1692-TIME(VLOOKUP($C$6,Reference!$B$12:$C$16,2,0),0,0),I1692-TIME(VLOOKUP($C$6,Reference!$B$12:$C$16,2,0),0,0)+TIME(1,0,0)))</f>
        <v>41710.291666666664</v>
      </c>
      <c r="I1692" s="29">
        <v>41710.5</v>
      </c>
      <c r="J1692" s="42">
        <v>9795</v>
      </c>
    </row>
    <row r="1693" spans="5:10" x14ac:dyDescent="0.25">
      <c r="E1693" s="19">
        <f t="shared" si="78"/>
        <v>227</v>
      </c>
      <c r="F1693" s="28" t="str">
        <f t="shared" si="79"/>
        <v>3/12/2014</v>
      </c>
      <c r="G1693" s="28" t="str">
        <f t="shared" si="80"/>
        <v>8</v>
      </c>
      <c r="H1693" s="29">
        <f>IF(I1693="","",IF($C$7="HB",I1693-TIME(VLOOKUP($C$6,Reference!$B$12:$C$16,2,0),0,0),I1693-TIME(VLOOKUP($C$6,Reference!$B$12:$C$16,2,0),0,0)+TIME(1,0,0)))</f>
        <v>41710.333333333328</v>
      </c>
      <c r="I1693" s="29">
        <v>41710.541666666664</v>
      </c>
      <c r="J1693" s="42">
        <v>10910</v>
      </c>
    </row>
    <row r="1694" spans="5:10" x14ac:dyDescent="0.25">
      <c r="E1694" s="19">
        <f t="shared" si="78"/>
        <v>227</v>
      </c>
      <c r="F1694" s="28" t="str">
        <f t="shared" si="79"/>
        <v>3/12/2014</v>
      </c>
      <c r="G1694" s="28" t="str">
        <f t="shared" si="80"/>
        <v>9</v>
      </c>
      <c r="H1694" s="29">
        <f>IF(I1694="","",IF($C$7="HB",I1694-TIME(VLOOKUP($C$6,Reference!$B$12:$C$16,2,0),0,0),I1694-TIME(VLOOKUP($C$6,Reference!$B$12:$C$16,2,0),0,0)+TIME(1,0,0)))</f>
        <v>41710.375</v>
      </c>
      <c r="I1694" s="29">
        <v>41710.583333333336</v>
      </c>
      <c r="J1694" s="42">
        <v>11948</v>
      </c>
    </row>
    <row r="1695" spans="5:10" x14ac:dyDescent="0.25">
      <c r="E1695" s="19">
        <f t="shared" si="78"/>
        <v>227</v>
      </c>
      <c r="F1695" s="28" t="str">
        <f t="shared" si="79"/>
        <v>3/12/2014</v>
      </c>
      <c r="G1695" s="28" t="str">
        <f t="shared" si="80"/>
        <v>10</v>
      </c>
      <c r="H1695" s="29">
        <f>IF(I1695="","",IF($C$7="HB",I1695-TIME(VLOOKUP($C$6,Reference!$B$12:$C$16,2,0),0,0),I1695-TIME(VLOOKUP($C$6,Reference!$B$12:$C$16,2,0),0,0)+TIME(1,0,0)))</f>
        <v>41710.416666666664</v>
      </c>
      <c r="I1695" s="29">
        <v>41710.625</v>
      </c>
      <c r="J1695" s="42">
        <v>12029</v>
      </c>
    </row>
    <row r="1696" spans="5:10" x14ac:dyDescent="0.25">
      <c r="E1696" s="19">
        <f t="shared" si="78"/>
        <v>227</v>
      </c>
      <c r="F1696" s="28" t="str">
        <f t="shared" si="79"/>
        <v>3/12/2014</v>
      </c>
      <c r="G1696" s="28" t="str">
        <f t="shared" si="80"/>
        <v>11</v>
      </c>
      <c r="H1696" s="29">
        <f>IF(I1696="","",IF($C$7="HB",I1696-TIME(VLOOKUP($C$6,Reference!$B$12:$C$16,2,0),0,0),I1696-TIME(VLOOKUP($C$6,Reference!$B$12:$C$16,2,0),0,0)+TIME(1,0,0)))</f>
        <v>41710.458333333328</v>
      </c>
      <c r="I1696" s="29">
        <v>41710.666666666664</v>
      </c>
      <c r="J1696" s="42">
        <v>11942</v>
      </c>
    </row>
    <row r="1697" spans="5:10" x14ac:dyDescent="0.25">
      <c r="E1697" s="19">
        <f t="shared" si="78"/>
        <v>227</v>
      </c>
      <c r="F1697" s="28" t="str">
        <f t="shared" si="79"/>
        <v>3/12/2014</v>
      </c>
      <c r="G1697" s="28" t="str">
        <f t="shared" si="80"/>
        <v>12</v>
      </c>
      <c r="H1697" s="29">
        <f>IF(I1697="","",IF($C$7="HB",I1697-TIME(VLOOKUP($C$6,Reference!$B$12:$C$16,2,0),0,0),I1697-TIME(VLOOKUP($C$6,Reference!$B$12:$C$16,2,0),0,0)+TIME(1,0,0)))</f>
        <v>41710.5</v>
      </c>
      <c r="I1697" s="29">
        <v>41710.708333333336</v>
      </c>
      <c r="J1697" s="42">
        <v>11898</v>
      </c>
    </row>
    <row r="1698" spans="5:10" x14ac:dyDescent="0.25">
      <c r="E1698" s="19">
        <f t="shared" si="78"/>
        <v>227</v>
      </c>
      <c r="F1698" s="28" t="str">
        <f t="shared" si="79"/>
        <v>3/12/2014</v>
      </c>
      <c r="G1698" s="28" t="str">
        <f t="shared" si="80"/>
        <v>13</v>
      </c>
      <c r="H1698" s="29">
        <f>IF(I1698="","",IF($C$7="HB",I1698-TIME(VLOOKUP($C$6,Reference!$B$12:$C$16,2,0),0,0),I1698-TIME(VLOOKUP($C$6,Reference!$B$12:$C$16,2,0),0,0)+TIME(1,0,0)))</f>
        <v>41710.541666666664</v>
      </c>
      <c r="I1698" s="29">
        <v>41710.75</v>
      </c>
      <c r="J1698" s="42">
        <v>11860</v>
      </c>
    </row>
    <row r="1699" spans="5:10" x14ac:dyDescent="0.25">
      <c r="E1699" s="19">
        <f t="shared" si="78"/>
        <v>227</v>
      </c>
      <c r="F1699" s="28" t="str">
        <f t="shared" si="79"/>
        <v>3/12/2014</v>
      </c>
      <c r="G1699" s="28" t="str">
        <f t="shared" si="80"/>
        <v>14</v>
      </c>
      <c r="H1699" s="29">
        <f>IF(I1699="","",IF($C$7="HB",I1699-TIME(VLOOKUP($C$6,Reference!$B$12:$C$16,2,0),0,0),I1699-TIME(VLOOKUP($C$6,Reference!$B$12:$C$16,2,0),0,0)+TIME(1,0,0)))</f>
        <v>41710.583333333328</v>
      </c>
      <c r="I1699" s="29">
        <v>41710.791666666664</v>
      </c>
      <c r="J1699" s="42">
        <v>11786</v>
      </c>
    </row>
    <row r="1700" spans="5:10" x14ac:dyDescent="0.25">
      <c r="E1700" s="19">
        <f t="shared" si="78"/>
        <v>227</v>
      </c>
      <c r="F1700" s="28" t="str">
        <f t="shared" si="79"/>
        <v>3/12/2014</v>
      </c>
      <c r="G1700" s="28" t="str">
        <f t="shared" si="80"/>
        <v>15</v>
      </c>
      <c r="H1700" s="29">
        <f>IF(I1700="","",IF($C$7="HB",I1700-TIME(VLOOKUP($C$6,Reference!$B$12:$C$16,2,0),0,0),I1700-TIME(VLOOKUP($C$6,Reference!$B$12:$C$16,2,0),0,0)+TIME(1,0,0)))</f>
        <v>41710.625</v>
      </c>
      <c r="I1700" s="29">
        <v>41710.833333333336</v>
      </c>
      <c r="J1700" s="42">
        <v>11876</v>
      </c>
    </row>
    <row r="1701" spans="5:10" x14ac:dyDescent="0.25">
      <c r="E1701" s="19">
        <f t="shared" si="78"/>
        <v>227</v>
      </c>
      <c r="F1701" s="28" t="str">
        <f t="shared" si="79"/>
        <v>3/12/2014</v>
      </c>
      <c r="G1701" s="28" t="str">
        <f t="shared" si="80"/>
        <v>16</v>
      </c>
      <c r="H1701" s="29">
        <f>IF(I1701="","",IF($C$7="HB",I1701-TIME(VLOOKUP($C$6,Reference!$B$12:$C$16,2,0),0,0),I1701-TIME(VLOOKUP($C$6,Reference!$B$12:$C$16,2,0),0,0)+TIME(1,0,0)))</f>
        <v>41710.666666666664</v>
      </c>
      <c r="I1701" s="29">
        <v>41710.875</v>
      </c>
      <c r="J1701" s="42">
        <v>11626</v>
      </c>
    </row>
    <row r="1702" spans="5:10" x14ac:dyDescent="0.25">
      <c r="E1702" s="19">
        <f t="shared" si="78"/>
        <v>227</v>
      </c>
      <c r="F1702" s="28" t="str">
        <f t="shared" si="79"/>
        <v>3/12/2014</v>
      </c>
      <c r="G1702" s="28" t="str">
        <f t="shared" si="80"/>
        <v>17</v>
      </c>
      <c r="H1702" s="29">
        <f>IF(I1702="","",IF($C$7="HB",I1702-TIME(VLOOKUP($C$6,Reference!$B$12:$C$16,2,0),0,0),I1702-TIME(VLOOKUP($C$6,Reference!$B$12:$C$16,2,0),0,0)+TIME(1,0,0)))</f>
        <v>41710.708333333328</v>
      </c>
      <c r="I1702" s="29">
        <v>41710.916666666664</v>
      </c>
      <c r="J1702" s="42">
        <v>11684</v>
      </c>
    </row>
    <row r="1703" spans="5:10" x14ac:dyDescent="0.25">
      <c r="E1703" s="19">
        <f t="shared" si="78"/>
        <v>227</v>
      </c>
      <c r="F1703" s="28" t="str">
        <f t="shared" si="79"/>
        <v>3/12/2014</v>
      </c>
      <c r="G1703" s="28" t="str">
        <f t="shared" si="80"/>
        <v>18</v>
      </c>
      <c r="H1703" s="29">
        <f>IF(I1703="","",IF($C$7="HB",I1703-TIME(VLOOKUP($C$6,Reference!$B$12:$C$16,2,0),0,0),I1703-TIME(VLOOKUP($C$6,Reference!$B$12:$C$16,2,0),0,0)+TIME(1,0,0)))</f>
        <v>41710.75</v>
      </c>
      <c r="I1703" s="29">
        <v>41710.958333333336</v>
      </c>
      <c r="J1703" s="42">
        <v>11714</v>
      </c>
    </row>
    <row r="1704" spans="5:10" x14ac:dyDescent="0.25">
      <c r="E1704" s="19">
        <f t="shared" si="78"/>
        <v>227</v>
      </c>
      <c r="F1704" s="28" t="str">
        <f t="shared" si="79"/>
        <v>3/12/2014</v>
      </c>
      <c r="G1704" s="28" t="str">
        <f t="shared" si="80"/>
        <v>19</v>
      </c>
      <c r="H1704" s="29">
        <f>IF(I1704="","",IF($C$7="HB",I1704-TIME(VLOOKUP($C$6,Reference!$B$12:$C$16,2,0),0,0),I1704-TIME(VLOOKUP($C$6,Reference!$B$12:$C$16,2,0),0,0)+TIME(1,0,0)))</f>
        <v>41710.791666666664</v>
      </c>
      <c r="I1704" s="29">
        <v>41711</v>
      </c>
      <c r="J1704" s="42">
        <v>11842</v>
      </c>
    </row>
    <row r="1705" spans="5:10" x14ac:dyDescent="0.25">
      <c r="E1705" s="19">
        <f t="shared" si="78"/>
        <v>227</v>
      </c>
      <c r="F1705" s="28" t="str">
        <f t="shared" si="79"/>
        <v>3/12/2014</v>
      </c>
      <c r="G1705" s="28" t="str">
        <f t="shared" si="80"/>
        <v>20</v>
      </c>
      <c r="H1705" s="29">
        <f>IF(I1705="","",IF($C$7="HB",I1705-TIME(VLOOKUP($C$6,Reference!$B$12:$C$16,2,0),0,0),I1705-TIME(VLOOKUP($C$6,Reference!$B$12:$C$16,2,0),0,0)+TIME(1,0,0)))</f>
        <v>41710.833333333328</v>
      </c>
      <c r="I1705" s="29">
        <v>41711.041666666664</v>
      </c>
      <c r="J1705" s="42">
        <v>11980</v>
      </c>
    </row>
    <row r="1706" spans="5:10" x14ac:dyDescent="0.25">
      <c r="E1706" s="19">
        <f t="shared" si="78"/>
        <v>227</v>
      </c>
      <c r="F1706" s="28" t="str">
        <f t="shared" si="79"/>
        <v>3/12/2014</v>
      </c>
      <c r="G1706" s="28" t="str">
        <f t="shared" si="80"/>
        <v>21</v>
      </c>
      <c r="H1706" s="29">
        <f>IF(I1706="","",IF($C$7="HB",I1706-TIME(VLOOKUP($C$6,Reference!$B$12:$C$16,2,0),0,0),I1706-TIME(VLOOKUP($C$6,Reference!$B$12:$C$16,2,0),0,0)+TIME(1,0,0)))</f>
        <v>41710.875</v>
      </c>
      <c r="I1706" s="29">
        <v>41711.083333333336</v>
      </c>
      <c r="J1706" s="42">
        <v>12648</v>
      </c>
    </row>
    <row r="1707" spans="5:10" x14ac:dyDescent="0.25">
      <c r="E1707" s="19">
        <f t="shared" si="78"/>
        <v>227</v>
      </c>
      <c r="F1707" s="28" t="str">
        <f t="shared" si="79"/>
        <v>3/12/2014</v>
      </c>
      <c r="G1707" s="28" t="str">
        <f t="shared" si="80"/>
        <v>22</v>
      </c>
      <c r="H1707" s="29">
        <f>IF(I1707="","",IF($C$7="HB",I1707-TIME(VLOOKUP($C$6,Reference!$B$12:$C$16,2,0),0,0),I1707-TIME(VLOOKUP($C$6,Reference!$B$12:$C$16,2,0),0,0)+TIME(1,0,0)))</f>
        <v>41710.916666666664</v>
      </c>
      <c r="I1707" s="29">
        <v>41711.125</v>
      </c>
      <c r="J1707" s="42">
        <v>12839</v>
      </c>
    </row>
    <row r="1708" spans="5:10" x14ac:dyDescent="0.25">
      <c r="E1708" s="19">
        <f t="shared" si="78"/>
        <v>227</v>
      </c>
      <c r="F1708" s="28" t="str">
        <f t="shared" si="79"/>
        <v>3/12/2014</v>
      </c>
      <c r="G1708" s="28" t="str">
        <f t="shared" si="80"/>
        <v>23</v>
      </c>
      <c r="H1708" s="29">
        <f>IF(I1708="","",IF($C$7="HB",I1708-TIME(VLOOKUP($C$6,Reference!$B$12:$C$16,2,0),0,0),I1708-TIME(VLOOKUP($C$6,Reference!$B$12:$C$16,2,0),0,0)+TIME(1,0,0)))</f>
        <v>41710.958333333328</v>
      </c>
      <c r="I1708" s="29">
        <v>41711.166666666664</v>
      </c>
      <c r="J1708" s="42">
        <v>12258</v>
      </c>
    </row>
    <row r="1709" spans="5:10" x14ac:dyDescent="0.25">
      <c r="E1709" s="19">
        <f t="shared" si="78"/>
        <v>227</v>
      </c>
      <c r="F1709" s="28" t="str">
        <f t="shared" si="79"/>
        <v>3/13/2014</v>
      </c>
      <c r="G1709" s="28" t="str">
        <f t="shared" si="80"/>
        <v>0</v>
      </c>
      <c r="H1709" s="29">
        <f>IF(I1709="","",IF($C$7="HB",I1709-TIME(VLOOKUP($C$6,Reference!$B$12:$C$16,2,0),0,0),I1709-TIME(VLOOKUP($C$6,Reference!$B$12:$C$16,2,0),0,0)+TIME(1,0,0)))</f>
        <v>41711</v>
      </c>
      <c r="I1709" s="29">
        <v>41711.208333333336</v>
      </c>
      <c r="J1709" s="42">
        <v>11493</v>
      </c>
    </row>
    <row r="1710" spans="5:10" x14ac:dyDescent="0.25">
      <c r="E1710" s="19">
        <f t="shared" si="78"/>
        <v>227</v>
      </c>
      <c r="F1710" s="28" t="str">
        <f t="shared" si="79"/>
        <v>3/13/2014</v>
      </c>
      <c r="G1710" s="28" t="str">
        <f t="shared" si="80"/>
        <v>1</v>
      </c>
      <c r="H1710" s="29">
        <f>IF(I1710="","",IF($C$7="HB",I1710-TIME(VLOOKUP($C$6,Reference!$B$12:$C$16,2,0),0,0),I1710-TIME(VLOOKUP($C$6,Reference!$B$12:$C$16,2,0),0,0)+TIME(1,0,0)))</f>
        <v>41711.041666666664</v>
      </c>
      <c r="I1710" s="29">
        <v>41711.25</v>
      </c>
      <c r="J1710" s="42">
        <v>10581</v>
      </c>
    </row>
    <row r="1711" spans="5:10" x14ac:dyDescent="0.25">
      <c r="E1711" s="19">
        <f t="shared" si="78"/>
        <v>227</v>
      </c>
      <c r="F1711" s="28" t="str">
        <f t="shared" si="79"/>
        <v>3/13/2014</v>
      </c>
      <c r="G1711" s="28" t="str">
        <f t="shared" si="80"/>
        <v>2</v>
      </c>
      <c r="H1711" s="29">
        <f>IF(I1711="","",IF($C$7="HB",I1711-TIME(VLOOKUP($C$6,Reference!$B$12:$C$16,2,0),0,0),I1711-TIME(VLOOKUP($C$6,Reference!$B$12:$C$16,2,0),0,0)+TIME(1,0,0)))</f>
        <v>41711.083333333328</v>
      </c>
      <c r="I1711" s="29">
        <v>41711.291666666664</v>
      </c>
      <c r="J1711" s="42">
        <v>9879</v>
      </c>
    </row>
    <row r="1712" spans="5:10" x14ac:dyDescent="0.25">
      <c r="E1712" s="19">
        <f t="shared" si="78"/>
        <v>227</v>
      </c>
      <c r="F1712" s="28" t="str">
        <f t="shared" si="79"/>
        <v>3/13/2014</v>
      </c>
      <c r="G1712" s="28" t="str">
        <f t="shared" si="80"/>
        <v>3</v>
      </c>
      <c r="H1712" s="29">
        <f>IF(I1712="","",IF($C$7="HB",I1712-TIME(VLOOKUP($C$6,Reference!$B$12:$C$16,2,0),0,0),I1712-TIME(VLOOKUP($C$6,Reference!$B$12:$C$16,2,0),0,0)+TIME(1,0,0)))</f>
        <v>41711.125</v>
      </c>
      <c r="I1712" s="29">
        <v>41711.333333333336</v>
      </c>
      <c r="J1712" s="42">
        <v>9482</v>
      </c>
    </row>
    <row r="1713" spans="5:10" x14ac:dyDescent="0.25">
      <c r="E1713" s="19">
        <f t="shared" si="78"/>
        <v>227</v>
      </c>
      <c r="F1713" s="28" t="str">
        <f t="shared" si="79"/>
        <v>3/13/2014</v>
      </c>
      <c r="G1713" s="28" t="str">
        <f t="shared" si="80"/>
        <v>4</v>
      </c>
      <c r="H1713" s="29">
        <f>IF(I1713="","",IF($C$7="HB",I1713-TIME(VLOOKUP($C$6,Reference!$B$12:$C$16,2,0),0,0),I1713-TIME(VLOOKUP($C$6,Reference!$B$12:$C$16,2,0),0,0)+TIME(1,0,0)))</f>
        <v>41711.166666666664</v>
      </c>
      <c r="I1713" s="29">
        <v>41711.375</v>
      </c>
      <c r="J1713" s="42">
        <v>9195</v>
      </c>
    </row>
    <row r="1714" spans="5:10" x14ac:dyDescent="0.25">
      <c r="E1714" s="19">
        <f t="shared" si="78"/>
        <v>227</v>
      </c>
      <c r="F1714" s="28" t="str">
        <f t="shared" si="79"/>
        <v>3/13/2014</v>
      </c>
      <c r="G1714" s="28" t="str">
        <f t="shared" si="80"/>
        <v>5</v>
      </c>
      <c r="H1714" s="29">
        <f>IF(I1714="","",IF($C$7="HB",I1714-TIME(VLOOKUP($C$6,Reference!$B$12:$C$16,2,0),0,0),I1714-TIME(VLOOKUP($C$6,Reference!$B$12:$C$16,2,0),0,0)+TIME(1,0,0)))</f>
        <v>41711.208333333328</v>
      </c>
      <c r="I1714" s="29">
        <v>41711.416666666664</v>
      </c>
      <c r="J1714" s="42">
        <v>9132</v>
      </c>
    </row>
    <row r="1715" spans="5:10" x14ac:dyDescent="0.25">
      <c r="E1715" s="19">
        <f t="shared" si="78"/>
        <v>227</v>
      </c>
      <c r="F1715" s="28" t="str">
        <f t="shared" si="79"/>
        <v>3/13/2014</v>
      </c>
      <c r="G1715" s="28" t="str">
        <f t="shared" si="80"/>
        <v>6</v>
      </c>
      <c r="H1715" s="29">
        <f>IF(I1715="","",IF($C$7="HB",I1715-TIME(VLOOKUP($C$6,Reference!$B$12:$C$16,2,0),0,0),I1715-TIME(VLOOKUP($C$6,Reference!$B$12:$C$16,2,0),0,0)+TIME(1,0,0)))</f>
        <v>41711.25</v>
      </c>
      <c r="I1715" s="29">
        <v>41711.458333333336</v>
      </c>
      <c r="J1715" s="42">
        <v>9285</v>
      </c>
    </row>
    <row r="1716" spans="5:10" x14ac:dyDescent="0.25">
      <c r="E1716" s="19">
        <f t="shared" si="78"/>
        <v>227</v>
      </c>
      <c r="F1716" s="28" t="str">
        <f t="shared" si="79"/>
        <v>3/13/2014</v>
      </c>
      <c r="G1716" s="28" t="str">
        <f t="shared" si="80"/>
        <v>7</v>
      </c>
      <c r="H1716" s="29">
        <f>IF(I1716="","",IF($C$7="HB",I1716-TIME(VLOOKUP($C$6,Reference!$B$12:$C$16,2,0),0,0),I1716-TIME(VLOOKUP($C$6,Reference!$B$12:$C$16,2,0),0,0)+TIME(1,0,0)))</f>
        <v>41711.291666666664</v>
      </c>
      <c r="I1716" s="29">
        <v>41711.5</v>
      </c>
      <c r="J1716" s="42">
        <v>9858</v>
      </c>
    </row>
    <row r="1717" spans="5:10" x14ac:dyDescent="0.25">
      <c r="E1717" s="19">
        <f t="shared" si="78"/>
        <v>227</v>
      </c>
      <c r="F1717" s="28" t="str">
        <f t="shared" si="79"/>
        <v>3/13/2014</v>
      </c>
      <c r="G1717" s="28" t="str">
        <f t="shared" si="80"/>
        <v>8</v>
      </c>
      <c r="H1717" s="29">
        <f>IF(I1717="","",IF($C$7="HB",I1717-TIME(VLOOKUP($C$6,Reference!$B$12:$C$16,2,0),0,0),I1717-TIME(VLOOKUP($C$6,Reference!$B$12:$C$16,2,0),0,0)+TIME(1,0,0)))</f>
        <v>41711.333333333328</v>
      </c>
      <c r="I1717" s="29">
        <v>41711.541666666664</v>
      </c>
      <c r="J1717" s="42">
        <v>10816</v>
      </c>
    </row>
    <row r="1718" spans="5:10" x14ac:dyDescent="0.25">
      <c r="E1718" s="19">
        <f t="shared" si="78"/>
        <v>227</v>
      </c>
      <c r="F1718" s="28" t="str">
        <f t="shared" si="79"/>
        <v>3/13/2014</v>
      </c>
      <c r="G1718" s="28" t="str">
        <f t="shared" si="80"/>
        <v>9</v>
      </c>
      <c r="H1718" s="29">
        <f>IF(I1718="","",IF($C$7="HB",I1718-TIME(VLOOKUP($C$6,Reference!$B$12:$C$16,2,0),0,0),I1718-TIME(VLOOKUP($C$6,Reference!$B$12:$C$16,2,0),0,0)+TIME(1,0,0)))</f>
        <v>41711.375</v>
      </c>
      <c r="I1718" s="29">
        <v>41711.583333333336</v>
      </c>
      <c r="J1718" s="42">
        <v>11843</v>
      </c>
    </row>
    <row r="1719" spans="5:10" x14ac:dyDescent="0.25">
      <c r="E1719" s="19">
        <f t="shared" si="78"/>
        <v>227</v>
      </c>
      <c r="F1719" s="28" t="str">
        <f t="shared" si="79"/>
        <v>3/13/2014</v>
      </c>
      <c r="G1719" s="28" t="str">
        <f t="shared" si="80"/>
        <v>10</v>
      </c>
      <c r="H1719" s="29">
        <f>IF(I1719="","",IF($C$7="HB",I1719-TIME(VLOOKUP($C$6,Reference!$B$12:$C$16,2,0),0,0),I1719-TIME(VLOOKUP($C$6,Reference!$B$12:$C$16,2,0),0,0)+TIME(1,0,0)))</f>
        <v>41711.416666666664</v>
      </c>
      <c r="I1719" s="29">
        <v>41711.625</v>
      </c>
      <c r="J1719" s="42">
        <v>11868</v>
      </c>
    </row>
    <row r="1720" spans="5:10" x14ac:dyDescent="0.25">
      <c r="E1720" s="19">
        <f t="shared" si="78"/>
        <v>227</v>
      </c>
      <c r="F1720" s="28" t="str">
        <f t="shared" si="79"/>
        <v>3/13/2014</v>
      </c>
      <c r="G1720" s="28" t="str">
        <f t="shared" si="80"/>
        <v>11</v>
      </c>
      <c r="H1720" s="29">
        <f>IF(I1720="","",IF($C$7="HB",I1720-TIME(VLOOKUP($C$6,Reference!$B$12:$C$16,2,0),0,0),I1720-TIME(VLOOKUP($C$6,Reference!$B$12:$C$16,2,0),0,0)+TIME(1,0,0)))</f>
        <v>41711.458333333328</v>
      </c>
      <c r="I1720" s="29">
        <v>41711.666666666664</v>
      </c>
      <c r="J1720" s="42">
        <v>11796</v>
      </c>
    </row>
    <row r="1721" spans="5:10" x14ac:dyDescent="0.25">
      <c r="E1721" s="19">
        <f t="shared" si="78"/>
        <v>227</v>
      </c>
      <c r="F1721" s="28" t="str">
        <f t="shared" si="79"/>
        <v>3/13/2014</v>
      </c>
      <c r="G1721" s="28" t="str">
        <f t="shared" si="80"/>
        <v>12</v>
      </c>
      <c r="H1721" s="29">
        <f>IF(I1721="","",IF($C$7="HB",I1721-TIME(VLOOKUP($C$6,Reference!$B$12:$C$16,2,0),0,0),I1721-TIME(VLOOKUP($C$6,Reference!$B$12:$C$16,2,0),0,0)+TIME(1,0,0)))</f>
        <v>41711.5</v>
      </c>
      <c r="I1721" s="29">
        <v>41711.708333333336</v>
      </c>
      <c r="J1721" s="42">
        <v>11782</v>
      </c>
    </row>
    <row r="1722" spans="5:10" x14ac:dyDescent="0.25">
      <c r="E1722" s="19">
        <f t="shared" si="78"/>
        <v>227</v>
      </c>
      <c r="F1722" s="28" t="str">
        <f t="shared" si="79"/>
        <v>3/13/2014</v>
      </c>
      <c r="G1722" s="28" t="str">
        <f t="shared" si="80"/>
        <v>13</v>
      </c>
      <c r="H1722" s="29">
        <f>IF(I1722="","",IF($C$7="HB",I1722-TIME(VLOOKUP($C$6,Reference!$B$12:$C$16,2,0),0,0),I1722-TIME(VLOOKUP($C$6,Reference!$B$12:$C$16,2,0),0,0)+TIME(1,0,0)))</f>
        <v>41711.541666666664</v>
      </c>
      <c r="I1722" s="29">
        <v>41711.75</v>
      </c>
      <c r="J1722" s="42">
        <v>11768</v>
      </c>
    </row>
    <row r="1723" spans="5:10" x14ac:dyDescent="0.25">
      <c r="E1723" s="19">
        <f t="shared" si="78"/>
        <v>227</v>
      </c>
      <c r="F1723" s="28" t="str">
        <f t="shared" si="79"/>
        <v>3/13/2014</v>
      </c>
      <c r="G1723" s="28" t="str">
        <f t="shared" si="80"/>
        <v>14</v>
      </c>
      <c r="H1723" s="29">
        <f>IF(I1723="","",IF($C$7="HB",I1723-TIME(VLOOKUP($C$6,Reference!$B$12:$C$16,2,0),0,0),I1723-TIME(VLOOKUP($C$6,Reference!$B$12:$C$16,2,0),0,0)+TIME(1,0,0)))</f>
        <v>41711.583333333328</v>
      </c>
      <c r="I1723" s="29">
        <v>41711.791666666664</v>
      </c>
      <c r="J1723" s="42">
        <v>11710</v>
      </c>
    </row>
    <row r="1724" spans="5:10" x14ac:dyDescent="0.25">
      <c r="E1724" s="19">
        <f t="shared" si="78"/>
        <v>227</v>
      </c>
      <c r="F1724" s="28" t="str">
        <f t="shared" si="79"/>
        <v>3/13/2014</v>
      </c>
      <c r="G1724" s="28" t="str">
        <f t="shared" si="80"/>
        <v>15</v>
      </c>
      <c r="H1724" s="29">
        <f>IF(I1724="","",IF($C$7="HB",I1724-TIME(VLOOKUP($C$6,Reference!$B$12:$C$16,2,0),0,0),I1724-TIME(VLOOKUP($C$6,Reference!$B$12:$C$16,2,0),0,0)+TIME(1,0,0)))</f>
        <v>41711.625</v>
      </c>
      <c r="I1724" s="29">
        <v>41711.833333333336</v>
      </c>
      <c r="J1724" s="42">
        <v>11800</v>
      </c>
    </row>
    <row r="1725" spans="5:10" x14ac:dyDescent="0.25">
      <c r="E1725" s="19">
        <f t="shared" si="78"/>
        <v>227</v>
      </c>
      <c r="F1725" s="28" t="str">
        <f t="shared" si="79"/>
        <v>3/13/2014</v>
      </c>
      <c r="G1725" s="28" t="str">
        <f t="shared" si="80"/>
        <v>16</v>
      </c>
      <c r="H1725" s="29">
        <f>IF(I1725="","",IF($C$7="HB",I1725-TIME(VLOOKUP($C$6,Reference!$B$12:$C$16,2,0),0,0),I1725-TIME(VLOOKUP($C$6,Reference!$B$12:$C$16,2,0),0,0)+TIME(1,0,0)))</f>
        <v>41711.666666666664</v>
      </c>
      <c r="I1725" s="29">
        <v>41711.875</v>
      </c>
      <c r="J1725" s="42">
        <v>11831</v>
      </c>
    </row>
    <row r="1726" spans="5:10" x14ac:dyDescent="0.25">
      <c r="E1726" s="19">
        <f t="shared" si="78"/>
        <v>227</v>
      </c>
      <c r="F1726" s="28" t="str">
        <f t="shared" si="79"/>
        <v>3/13/2014</v>
      </c>
      <c r="G1726" s="28" t="str">
        <f t="shared" si="80"/>
        <v>17</v>
      </c>
      <c r="H1726" s="29">
        <f>IF(I1726="","",IF($C$7="HB",I1726-TIME(VLOOKUP($C$6,Reference!$B$12:$C$16,2,0),0,0),I1726-TIME(VLOOKUP($C$6,Reference!$B$12:$C$16,2,0),0,0)+TIME(1,0,0)))</f>
        <v>41711.708333333328</v>
      </c>
      <c r="I1726" s="29">
        <v>41711.916666666664</v>
      </c>
      <c r="J1726" s="42">
        <v>11815</v>
      </c>
    </row>
    <row r="1727" spans="5:10" x14ac:dyDescent="0.25">
      <c r="E1727" s="19">
        <f t="shared" si="78"/>
        <v>227</v>
      </c>
      <c r="F1727" s="28" t="str">
        <f t="shared" si="79"/>
        <v>3/13/2014</v>
      </c>
      <c r="G1727" s="28" t="str">
        <f t="shared" si="80"/>
        <v>18</v>
      </c>
      <c r="H1727" s="29">
        <f>IF(I1727="","",IF($C$7="HB",I1727-TIME(VLOOKUP($C$6,Reference!$B$12:$C$16,2,0),0,0),I1727-TIME(VLOOKUP($C$6,Reference!$B$12:$C$16,2,0),0,0)+TIME(1,0,0)))</f>
        <v>41711.75</v>
      </c>
      <c r="I1727" s="29">
        <v>41711.958333333336</v>
      </c>
      <c r="J1727" s="42">
        <v>11866</v>
      </c>
    </row>
    <row r="1728" spans="5:10" x14ac:dyDescent="0.25">
      <c r="E1728" s="19">
        <f t="shared" si="78"/>
        <v>227</v>
      </c>
      <c r="F1728" s="28" t="str">
        <f t="shared" si="79"/>
        <v>3/13/2014</v>
      </c>
      <c r="G1728" s="28" t="str">
        <f t="shared" si="80"/>
        <v>19</v>
      </c>
      <c r="H1728" s="29">
        <f>IF(I1728="","",IF($C$7="HB",I1728-TIME(VLOOKUP($C$6,Reference!$B$12:$C$16,2,0),0,0),I1728-TIME(VLOOKUP($C$6,Reference!$B$12:$C$16,2,0),0,0)+TIME(1,0,0)))</f>
        <v>41711.791666666664</v>
      </c>
      <c r="I1728" s="29">
        <v>41712</v>
      </c>
      <c r="J1728" s="42">
        <v>11959</v>
      </c>
    </row>
    <row r="1729" spans="5:10" x14ac:dyDescent="0.25">
      <c r="E1729" s="19">
        <f t="shared" si="78"/>
        <v>227</v>
      </c>
      <c r="F1729" s="28" t="str">
        <f t="shared" si="79"/>
        <v>3/13/2014</v>
      </c>
      <c r="G1729" s="28" t="str">
        <f t="shared" si="80"/>
        <v>20</v>
      </c>
      <c r="H1729" s="29">
        <f>IF(I1729="","",IF($C$7="HB",I1729-TIME(VLOOKUP($C$6,Reference!$B$12:$C$16,2,0),0,0),I1729-TIME(VLOOKUP($C$6,Reference!$B$12:$C$16,2,0),0,0)+TIME(1,0,0)))</f>
        <v>41711.833333333328</v>
      </c>
      <c r="I1729" s="29">
        <v>41712.041666666664</v>
      </c>
      <c r="J1729" s="42">
        <v>12084</v>
      </c>
    </row>
    <row r="1730" spans="5:10" x14ac:dyDescent="0.25">
      <c r="E1730" s="19">
        <f t="shared" si="78"/>
        <v>227</v>
      </c>
      <c r="F1730" s="28" t="str">
        <f t="shared" si="79"/>
        <v>3/13/2014</v>
      </c>
      <c r="G1730" s="28" t="str">
        <f t="shared" si="80"/>
        <v>21</v>
      </c>
      <c r="H1730" s="29">
        <f>IF(I1730="","",IF($C$7="HB",I1730-TIME(VLOOKUP($C$6,Reference!$B$12:$C$16,2,0),0,0),I1730-TIME(VLOOKUP($C$6,Reference!$B$12:$C$16,2,0),0,0)+TIME(1,0,0)))</f>
        <v>41711.875</v>
      </c>
      <c r="I1730" s="29">
        <v>41712.083333333336</v>
      </c>
      <c r="J1730" s="42">
        <v>12688</v>
      </c>
    </row>
    <row r="1731" spans="5:10" x14ac:dyDescent="0.25">
      <c r="E1731" s="19">
        <f t="shared" si="78"/>
        <v>227</v>
      </c>
      <c r="F1731" s="28" t="str">
        <f t="shared" si="79"/>
        <v>3/13/2014</v>
      </c>
      <c r="G1731" s="28" t="str">
        <f t="shared" si="80"/>
        <v>22</v>
      </c>
      <c r="H1731" s="29">
        <f>IF(I1731="","",IF($C$7="HB",I1731-TIME(VLOOKUP($C$6,Reference!$B$12:$C$16,2,0),0,0),I1731-TIME(VLOOKUP($C$6,Reference!$B$12:$C$16,2,0),0,0)+TIME(1,0,0)))</f>
        <v>41711.916666666664</v>
      </c>
      <c r="I1731" s="29">
        <v>41712.125</v>
      </c>
      <c r="J1731" s="42">
        <v>12869</v>
      </c>
    </row>
    <row r="1732" spans="5:10" x14ac:dyDescent="0.25">
      <c r="E1732" s="19">
        <f t="shared" si="78"/>
        <v>227</v>
      </c>
      <c r="F1732" s="28" t="str">
        <f t="shared" si="79"/>
        <v>3/13/2014</v>
      </c>
      <c r="G1732" s="28" t="str">
        <f t="shared" si="80"/>
        <v>23</v>
      </c>
      <c r="H1732" s="29">
        <f>IF(I1732="","",IF($C$7="HB",I1732-TIME(VLOOKUP($C$6,Reference!$B$12:$C$16,2,0),0,0),I1732-TIME(VLOOKUP($C$6,Reference!$B$12:$C$16,2,0),0,0)+TIME(1,0,0)))</f>
        <v>41711.958333333328</v>
      </c>
      <c r="I1732" s="29">
        <v>41712.166666666664</v>
      </c>
      <c r="J1732" s="42">
        <v>12317</v>
      </c>
    </row>
    <row r="1733" spans="5:10" x14ac:dyDescent="0.25">
      <c r="E1733" s="19">
        <f t="shared" si="78"/>
        <v>227</v>
      </c>
      <c r="F1733" s="28" t="str">
        <f t="shared" si="79"/>
        <v>3/14/2014</v>
      </c>
      <c r="G1733" s="28" t="str">
        <f t="shared" si="80"/>
        <v>0</v>
      </c>
      <c r="H1733" s="29">
        <f>IF(I1733="","",IF($C$7="HB",I1733-TIME(VLOOKUP($C$6,Reference!$B$12:$C$16,2,0),0,0),I1733-TIME(VLOOKUP($C$6,Reference!$B$12:$C$16,2,0),0,0)+TIME(1,0,0)))</f>
        <v>41712</v>
      </c>
      <c r="I1733" s="29">
        <v>41712.208333333336</v>
      </c>
      <c r="J1733" s="42">
        <v>11558</v>
      </c>
    </row>
    <row r="1734" spans="5:10" x14ac:dyDescent="0.25">
      <c r="E1734" s="19">
        <f t="shared" ref="E1734:E1797" si="81">$C$16</f>
        <v>227</v>
      </c>
      <c r="F1734" s="28" t="str">
        <f t="shared" ref="F1734:F1797" si="82">TEXT(H1734,"m/d/yyyy")</f>
        <v>3/14/2014</v>
      </c>
      <c r="G1734" s="28" t="str">
        <f t="shared" ref="G1734:G1797" si="83">TEXT(H1734,"h")</f>
        <v>1</v>
      </c>
      <c r="H1734" s="29">
        <f>IF(I1734="","",IF($C$7="HB",I1734-TIME(VLOOKUP($C$6,Reference!$B$12:$C$16,2,0),0,0),I1734-TIME(VLOOKUP($C$6,Reference!$B$12:$C$16,2,0),0,0)+TIME(1,0,0)))</f>
        <v>41712.041666666664</v>
      </c>
      <c r="I1734" s="29">
        <v>41712.25</v>
      </c>
      <c r="J1734" s="42">
        <v>10603</v>
      </c>
    </row>
    <row r="1735" spans="5:10" x14ac:dyDescent="0.25">
      <c r="E1735" s="19">
        <f t="shared" si="81"/>
        <v>227</v>
      </c>
      <c r="F1735" s="28" t="str">
        <f t="shared" si="82"/>
        <v>3/14/2014</v>
      </c>
      <c r="G1735" s="28" t="str">
        <f t="shared" si="83"/>
        <v>2</v>
      </c>
      <c r="H1735" s="29">
        <f>IF(I1735="","",IF($C$7="HB",I1735-TIME(VLOOKUP($C$6,Reference!$B$12:$C$16,2,0),0,0),I1735-TIME(VLOOKUP($C$6,Reference!$B$12:$C$16,2,0),0,0)+TIME(1,0,0)))</f>
        <v>41712.083333333328</v>
      </c>
      <c r="I1735" s="29">
        <v>41712.291666666664</v>
      </c>
      <c r="J1735" s="42">
        <v>9949</v>
      </c>
    </row>
    <row r="1736" spans="5:10" x14ac:dyDescent="0.25">
      <c r="E1736" s="19">
        <f t="shared" si="81"/>
        <v>227</v>
      </c>
      <c r="F1736" s="28" t="str">
        <f t="shared" si="82"/>
        <v>3/14/2014</v>
      </c>
      <c r="G1736" s="28" t="str">
        <f t="shared" si="83"/>
        <v>3</v>
      </c>
      <c r="H1736" s="29">
        <f>IF(I1736="","",IF($C$7="HB",I1736-TIME(VLOOKUP($C$6,Reference!$B$12:$C$16,2,0),0,0),I1736-TIME(VLOOKUP($C$6,Reference!$B$12:$C$16,2,0),0,0)+TIME(1,0,0)))</f>
        <v>41712.125</v>
      </c>
      <c r="I1736" s="29">
        <v>41712.333333333336</v>
      </c>
      <c r="J1736" s="42">
        <v>9648</v>
      </c>
    </row>
    <row r="1737" spans="5:10" x14ac:dyDescent="0.25">
      <c r="E1737" s="19">
        <f t="shared" si="81"/>
        <v>227</v>
      </c>
      <c r="F1737" s="28" t="str">
        <f t="shared" si="82"/>
        <v>3/14/2014</v>
      </c>
      <c r="G1737" s="28" t="str">
        <f t="shared" si="83"/>
        <v>4</v>
      </c>
      <c r="H1737" s="29">
        <f>IF(I1737="","",IF($C$7="HB",I1737-TIME(VLOOKUP($C$6,Reference!$B$12:$C$16,2,0),0,0),I1737-TIME(VLOOKUP($C$6,Reference!$B$12:$C$16,2,0),0,0)+TIME(1,0,0)))</f>
        <v>41712.166666666664</v>
      </c>
      <c r="I1737" s="29">
        <v>41712.375</v>
      </c>
      <c r="J1737" s="42">
        <v>9567</v>
      </c>
    </row>
    <row r="1738" spans="5:10" x14ac:dyDescent="0.25">
      <c r="E1738" s="19">
        <f t="shared" si="81"/>
        <v>227</v>
      </c>
      <c r="F1738" s="28" t="str">
        <f t="shared" si="82"/>
        <v>3/14/2014</v>
      </c>
      <c r="G1738" s="28" t="str">
        <f t="shared" si="83"/>
        <v>5</v>
      </c>
      <c r="H1738" s="29">
        <f>IF(I1738="","",IF($C$7="HB",I1738-TIME(VLOOKUP($C$6,Reference!$B$12:$C$16,2,0),0,0),I1738-TIME(VLOOKUP($C$6,Reference!$B$12:$C$16,2,0),0,0)+TIME(1,0,0)))</f>
        <v>41712.208333333328</v>
      </c>
      <c r="I1738" s="29">
        <v>41712.416666666664</v>
      </c>
      <c r="J1738" s="42">
        <v>9489</v>
      </c>
    </row>
    <row r="1739" spans="5:10" x14ac:dyDescent="0.25">
      <c r="E1739" s="19">
        <f t="shared" si="81"/>
        <v>227</v>
      </c>
      <c r="F1739" s="28" t="str">
        <f t="shared" si="82"/>
        <v>3/14/2014</v>
      </c>
      <c r="G1739" s="28" t="str">
        <f t="shared" si="83"/>
        <v>6</v>
      </c>
      <c r="H1739" s="29">
        <f>IF(I1739="","",IF($C$7="HB",I1739-TIME(VLOOKUP($C$6,Reference!$B$12:$C$16,2,0),0,0),I1739-TIME(VLOOKUP($C$6,Reference!$B$12:$C$16,2,0),0,0)+TIME(1,0,0)))</f>
        <v>41712.25</v>
      </c>
      <c r="I1739" s="29">
        <v>41712.458333333336</v>
      </c>
      <c r="J1739" s="42">
        <v>9523</v>
      </c>
    </row>
    <row r="1740" spans="5:10" x14ac:dyDescent="0.25">
      <c r="E1740" s="19">
        <f t="shared" si="81"/>
        <v>227</v>
      </c>
      <c r="F1740" s="28" t="str">
        <f t="shared" si="82"/>
        <v>3/14/2014</v>
      </c>
      <c r="G1740" s="28" t="str">
        <f t="shared" si="83"/>
        <v>7</v>
      </c>
      <c r="H1740" s="29">
        <f>IF(I1740="","",IF($C$7="HB",I1740-TIME(VLOOKUP($C$6,Reference!$B$12:$C$16,2,0),0,0),I1740-TIME(VLOOKUP($C$6,Reference!$B$12:$C$16,2,0),0,0)+TIME(1,0,0)))</f>
        <v>41712.291666666664</v>
      </c>
      <c r="I1740" s="29">
        <v>41712.5</v>
      </c>
      <c r="J1740" s="42">
        <v>9877</v>
      </c>
    </row>
    <row r="1741" spans="5:10" x14ac:dyDescent="0.25">
      <c r="E1741" s="19">
        <f t="shared" si="81"/>
        <v>227</v>
      </c>
      <c r="F1741" s="28" t="str">
        <f t="shared" si="82"/>
        <v>3/14/2014</v>
      </c>
      <c r="G1741" s="28" t="str">
        <f t="shared" si="83"/>
        <v>8</v>
      </c>
      <c r="H1741" s="29">
        <f>IF(I1741="","",IF($C$7="HB",I1741-TIME(VLOOKUP($C$6,Reference!$B$12:$C$16,2,0),0,0),I1741-TIME(VLOOKUP($C$6,Reference!$B$12:$C$16,2,0),0,0)+TIME(1,0,0)))</f>
        <v>41712.333333333328</v>
      </c>
      <c r="I1741" s="29">
        <v>41712.541666666664</v>
      </c>
      <c r="J1741" s="42">
        <v>10770</v>
      </c>
    </row>
    <row r="1742" spans="5:10" x14ac:dyDescent="0.25">
      <c r="E1742" s="19">
        <f t="shared" si="81"/>
        <v>227</v>
      </c>
      <c r="F1742" s="28" t="str">
        <f t="shared" si="82"/>
        <v>3/14/2014</v>
      </c>
      <c r="G1742" s="28" t="str">
        <f t="shared" si="83"/>
        <v>9</v>
      </c>
      <c r="H1742" s="29">
        <f>IF(I1742="","",IF($C$7="HB",I1742-TIME(VLOOKUP($C$6,Reference!$B$12:$C$16,2,0),0,0),I1742-TIME(VLOOKUP($C$6,Reference!$B$12:$C$16,2,0),0,0)+TIME(1,0,0)))</f>
        <v>41712.375</v>
      </c>
      <c r="I1742" s="29">
        <v>41712.583333333336</v>
      </c>
      <c r="J1742" s="42">
        <v>11729</v>
      </c>
    </row>
    <row r="1743" spans="5:10" x14ac:dyDescent="0.25">
      <c r="E1743" s="19">
        <f t="shared" si="81"/>
        <v>227</v>
      </c>
      <c r="F1743" s="28" t="str">
        <f t="shared" si="82"/>
        <v>3/14/2014</v>
      </c>
      <c r="G1743" s="28" t="str">
        <f t="shared" si="83"/>
        <v>10</v>
      </c>
      <c r="H1743" s="29">
        <f>IF(I1743="","",IF($C$7="HB",I1743-TIME(VLOOKUP($C$6,Reference!$B$12:$C$16,2,0),0,0),I1743-TIME(VLOOKUP($C$6,Reference!$B$12:$C$16,2,0),0,0)+TIME(1,0,0)))</f>
        <v>41712.416666666664</v>
      </c>
      <c r="I1743" s="29">
        <v>41712.625</v>
      </c>
      <c r="J1743" s="42">
        <v>11830</v>
      </c>
    </row>
    <row r="1744" spans="5:10" x14ac:dyDescent="0.25">
      <c r="E1744" s="19">
        <f t="shared" si="81"/>
        <v>227</v>
      </c>
      <c r="F1744" s="28" t="str">
        <f t="shared" si="82"/>
        <v>3/14/2014</v>
      </c>
      <c r="G1744" s="28" t="str">
        <f t="shared" si="83"/>
        <v>11</v>
      </c>
      <c r="H1744" s="29">
        <f>IF(I1744="","",IF($C$7="HB",I1744-TIME(VLOOKUP($C$6,Reference!$B$12:$C$16,2,0),0,0),I1744-TIME(VLOOKUP($C$6,Reference!$B$12:$C$16,2,0),0,0)+TIME(1,0,0)))</f>
        <v>41712.458333333328</v>
      </c>
      <c r="I1744" s="29">
        <v>41712.666666666664</v>
      </c>
      <c r="J1744" s="42">
        <v>11900</v>
      </c>
    </row>
    <row r="1745" spans="5:10" x14ac:dyDescent="0.25">
      <c r="E1745" s="19">
        <f t="shared" si="81"/>
        <v>227</v>
      </c>
      <c r="F1745" s="28" t="str">
        <f t="shared" si="82"/>
        <v>3/14/2014</v>
      </c>
      <c r="G1745" s="28" t="str">
        <f t="shared" si="83"/>
        <v>12</v>
      </c>
      <c r="H1745" s="29">
        <f>IF(I1745="","",IF($C$7="HB",I1745-TIME(VLOOKUP($C$6,Reference!$B$12:$C$16,2,0),0,0),I1745-TIME(VLOOKUP($C$6,Reference!$B$12:$C$16,2,0),0,0)+TIME(1,0,0)))</f>
        <v>41712.5</v>
      </c>
      <c r="I1745" s="29">
        <v>41712.708333333336</v>
      </c>
      <c r="J1745" s="42">
        <v>11894</v>
      </c>
    </row>
    <row r="1746" spans="5:10" x14ac:dyDescent="0.25">
      <c r="E1746" s="19">
        <f t="shared" si="81"/>
        <v>227</v>
      </c>
      <c r="F1746" s="28" t="str">
        <f t="shared" si="82"/>
        <v>3/14/2014</v>
      </c>
      <c r="G1746" s="28" t="str">
        <f t="shared" si="83"/>
        <v>13</v>
      </c>
      <c r="H1746" s="29">
        <f>IF(I1746="","",IF($C$7="HB",I1746-TIME(VLOOKUP($C$6,Reference!$B$12:$C$16,2,0),0,0),I1746-TIME(VLOOKUP($C$6,Reference!$B$12:$C$16,2,0),0,0)+TIME(1,0,0)))</f>
        <v>41712.541666666664</v>
      </c>
      <c r="I1746" s="29">
        <v>41712.75</v>
      </c>
      <c r="J1746" s="42">
        <v>11757</v>
      </c>
    </row>
    <row r="1747" spans="5:10" x14ac:dyDescent="0.25">
      <c r="E1747" s="19">
        <f t="shared" si="81"/>
        <v>227</v>
      </c>
      <c r="F1747" s="28" t="str">
        <f t="shared" si="82"/>
        <v>3/14/2014</v>
      </c>
      <c r="G1747" s="28" t="str">
        <f t="shared" si="83"/>
        <v>14</v>
      </c>
      <c r="H1747" s="29">
        <f>IF(I1747="","",IF($C$7="HB",I1747-TIME(VLOOKUP($C$6,Reference!$B$12:$C$16,2,0),0,0),I1747-TIME(VLOOKUP($C$6,Reference!$B$12:$C$16,2,0),0,0)+TIME(1,0,0)))</f>
        <v>41712.583333333328</v>
      </c>
      <c r="I1747" s="29">
        <v>41712.791666666664</v>
      </c>
      <c r="J1747" s="42">
        <v>11568</v>
      </c>
    </row>
    <row r="1748" spans="5:10" x14ac:dyDescent="0.25">
      <c r="E1748" s="19">
        <f t="shared" si="81"/>
        <v>227</v>
      </c>
      <c r="F1748" s="28" t="str">
        <f t="shared" si="82"/>
        <v>3/14/2014</v>
      </c>
      <c r="G1748" s="28" t="str">
        <f t="shared" si="83"/>
        <v>15</v>
      </c>
      <c r="H1748" s="29">
        <f>IF(I1748="","",IF($C$7="HB",I1748-TIME(VLOOKUP($C$6,Reference!$B$12:$C$16,2,0),0,0),I1748-TIME(VLOOKUP($C$6,Reference!$B$12:$C$16,2,0),0,0)+TIME(1,0,0)))</f>
        <v>41712.625</v>
      </c>
      <c r="I1748" s="29">
        <v>41712.833333333336</v>
      </c>
      <c r="J1748" s="42">
        <v>11534</v>
      </c>
    </row>
    <row r="1749" spans="5:10" x14ac:dyDescent="0.25">
      <c r="E1749" s="19">
        <f t="shared" si="81"/>
        <v>227</v>
      </c>
      <c r="F1749" s="28" t="str">
        <f t="shared" si="82"/>
        <v>3/14/2014</v>
      </c>
      <c r="G1749" s="28" t="str">
        <f t="shared" si="83"/>
        <v>16</v>
      </c>
      <c r="H1749" s="29">
        <f>IF(I1749="","",IF($C$7="HB",I1749-TIME(VLOOKUP($C$6,Reference!$B$12:$C$16,2,0),0,0),I1749-TIME(VLOOKUP($C$6,Reference!$B$12:$C$16,2,0),0,0)+TIME(1,0,0)))</f>
        <v>41712.666666666664</v>
      </c>
      <c r="I1749" s="29">
        <v>41712.875</v>
      </c>
      <c r="J1749" s="42">
        <v>11546</v>
      </c>
    </row>
    <row r="1750" spans="5:10" x14ac:dyDescent="0.25">
      <c r="E1750" s="19">
        <f t="shared" si="81"/>
        <v>227</v>
      </c>
      <c r="F1750" s="28" t="str">
        <f t="shared" si="82"/>
        <v>3/14/2014</v>
      </c>
      <c r="G1750" s="28" t="str">
        <f t="shared" si="83"/>
        <v>17</v>
      </c>
      <c r="H1750" s="29">
        <f>IF(I1750="","",IF($C$7="HB",I1750-TIME(VLOOKUP($C$6,Reference!$B$12:$C$16,2,0),0,0),I1750-TIME(VLOOKUP($C$6,Reference!$B$12:$C$16,2,0),0,0)+TIME(1,0,0)))</f>
        <v>41712.708333333328</v>
      </c>
      <c r="I1750" s="29">
        <v>41712.916666666664</v>
      </c>
      <c r="J1750" s="42">
        <v>11519</v>
      </c>
    </row>
    <row r="1751" spans="5:10" x14ac:dyDescent="0.25">
      <c r="E1751" s="19">
        <f t="shared" si="81"/>
        <v>227</v>
      </c>
      <c r="F1751" s="28" t="str">
        <f t="shared" si="82"/>
        <v>3/14/2014</v>
      </c>
      <c r="G1751" s="28" t="str">
        <f t="shared" si="83"/>
        <v>18</v>
      </c>
      <c r="H1751" s="29">
        <f>IF(I1751="","",IF($C$7="HB",I1751-TIME(VLOOKUP($C$6,Reference!$B$12:$C$16,2,0),0,0),I1751-TIME(VLOOKUP($C$6,Reference!$B$12:$C$16,2,0),0,0)+TIME(1,0,0)))</f>
        <v>41712.75</v>
      </c>
      <c r="I1751" s="29">
        <v>41712.958333333336</v>
      </c>
      <c r="J1751" s="42">
        <v>11572</v>
      </c>
    </row>
    <row r="1752" spans="5:10" x14ac:dyDescent="0.25">
      <c r="E1752" s="19">
        <f t="shared" si="81"/>
        <v>227</v>
      </c>
      <c r="F1752" s="28" t="str">
        <f t="shared" si="82"/>
        <v>3/14/2014</v>
      </c>
      <c r="G1752" s="28" t="str">
        <f t="shared" si="83"/>
        <v>19</v>
      </c>
      <c r="H1752" s="29">
        <f>IF(I1752="","",IF($C$7="HB",I1752-TIME(VLOOKUP($C$6,Reference!$B$12:$C$16,2,0),0,0),I1752-TIME(VLOOKUP($C$6,Reference!$B$12:$C$16,2,0),0,0)+TIME(1,0,0)))</f>
        <v>41712.791666666664</v>
      </c>
      <c r="I1752" s="29">
        <v>41713</v>
      </c>
      <c r="J1752" s="42">
        <v>11645</v>
      </c>
    </row>
    <row r="1753" spans="5:10" x14ac:dyDescent="0.25">
      <c r="E1753" s="19">
        <f t="shared" si="81"/>
        <v>227</v>
      </c>
      <c r="F1753" s="28" t="str">
        <f t="shared" si="82"/>
        <v>3/14/2014</v>
      </c>
      <c r="G1753" s="28" t="str">
        <f t="shared" si="83"/>
        <v>20</v>
      </c>
      <c r="H1753" s="29">
        <f>IF(I1753="","",IF($C$7="HB",I1753-TIME(VLOOKUP($C$6,Reference!$B$12:$C$16,2,0),0,0),I1753-TIME(VLOOKUP($C$6,Reference!$B$12:$C$16,2,0),0,0)+TIME(1,0,0)))</f>
        <v>41712.833333333328</v>
      </c>
      <c r="I1753" s="29">
        <v>41713.041666666664</v>
      </c>
      <c r="J1753" s="42">
        <v>11751</v>
      </c>
    </row>
    <row r="1754" spans="5:10" x14ac:dyDescent="0.25">
      <c r="E1754" s="19">
        <f t="shared" si="81"/>
        <v>227</v>
      </c>
      <c r="F1754" s="28" t="str">
        <f t="shared" si="82"/>
        <v>3/14/2014</v>
      </c>
      <c r="G1754" s="28" t="str">
        <f t="shared" si="83"/>
        <v>21</v>
      </c>
      <c r="H1754" s="29">
        <f>IF(I1754="","",IF($C$7="HB",I1754-TIME(VLOOKUP($C$6,Reference!$B$12:$C$16,2,0),0,0),I1754-TIME(VLOOKUP($C$6,Reference!$B$12:$C$16,2,0),0,0)+TIME(1,0,0)))</f>
        <v>41712.875</v>
      </c>
      <c r="I1754" s="29">
        <v>41713.083333333336</v>
      </c>
      <c r="J1754" s="42">
        <v>12327</v>
      </c>
    </row>
    <row r="1755" spans="5:10" x14ac:dyDescent="0.25">
      <c r="E1755" s="19">
        <f t="shared" si="81"/>
        <v>227</v>
      </c>
      <c r="F1755" s="28" t="str">
        <f t="shared" si="82"/>
        <v>3/14/2014</v>
      </c>
      <c r="G1755" s="28" t="str">
        <f t="shared" si="83"/>
        <v>22</v>
      </c>
      <c r="H1755" s="29">
        <f>IF(I1755="","",IF($C$7="HB",I1755-TIME(VLOOKUP($C$6,Reference!$B$12:$C$16,2,0),0,0),I1755-TIME(VLOOKUP($C$6,Reference!$B$12:$C$16,2,0),0,0)+TIME(1,0,0)))</f>
        <v>41712.916666666664</v>
      </c>
      <c r="I1755" s="29">
        <v>41713.125</v>
      </c>
      <c r="J1755" s="42">
        <v>12481</v>
      </c>
    </row>
    <row r="1756" spans="5:10" x14ac:dyDescent="0.25">
      <c r="E1756" s="19">
        <f t="shared" si="81"/>
        <v>227</v>
      </c>
      <c r="F1756" s="28" t="str">
        <f t="shared" si="82"/>
        <v>3/14/2014</v>
      </c>
      <c r="G1756" s="28" t="str">
        <f t="shared" si="83"/>
        <v>23</v>
      </c>
      <c r="H1756" s="29">
        <f>IF(I1756="","",IF($C$7="HB",I1756-TIME(VLOOKUP($C$6,Reference!$B$12:$C$16,2,0),0,0),I1756-TIME(VLOOKUP($C$6,Reference!$B$12:$C$16,2,0),0,0)+TIME(1,0,0)))</f>
        <v>41712.958333333328</v>
      </c>
      <c r="I1756" s="29">
        <v>41713.166666666664</v>
      </c>
      <c r="J1756" s="42">
        <v>11984</v>
      </c>
    </row>
    <row r="1757" spans="5:10" x14ac:dyDescent="0.25">
      <c r="E1757" s="19">
        <f t="shared" si="81"/>
        <v>227</v>
      </c>
      <c r="F1757" s="28" t="str">
        <f t="shared" si="82"/>
        <v>3/15/2014</v>
      </c>
      <c r="G1757" s="28" t="str">
        <f t="shared" si="83"/>
        <v>0</v>
      </c>
      <c r="H1757" s="29">
        <f>IF(I1757="","",IF($C$7="HB",I1757-TIME(VLOOKUP($C$6,Reference!$B$12:$C$16,2,0),0,0),I1757-TIME(VLOOKUP($C$6,Reference!$B$12:$C$16,2,0),0,0)+TIME(1,0,0)))</f>
        <v>41713</v>
      </c>
      <c r="I1757" s="29">
        <v>41713.208333333336</v>
      </c>
      <c r="J1757" s="42">
        <v>11416</v>
      </c>
    </row>
    <row r="1758" spans="5:10" x14ac:dyDescent="0.25">
      <c r="E1758" s="19">
        <f t="shared" si="81"/>
        <v>227</v>
      </c>
      <c r="F1758" s="28" t="str">
        <f t="shared" si="82"/>
        <v>3/15/2014</v>
      </c>
      <c r="G1758" s="28" t="str">
        <f t="shared" si="83"/>
        <v>1</v>
      </c>
      <c r="H1758" s="29">
        <f>IF(I1758="","",IF($C$7="HB",I1758-TIME(VLOOKUP($C$6,Reference!$B$12:$C$16,2,0),0,0),I1758-TIME(VLOOKUP($C$6,Reference!$B$12:$C$16,2,0),0,0)+TIME(1,0,0)))</f>
        <v>41713.041666666664</v>
      </c>
      <c r="I1758" s="29">
        <v>41713.25</v>
      </c>
      <c r="J1758" s="42">
        <v>10612</v>
      </c>
    </row>
    <row r="1759" spans="5:10" x14ac:dyDescent="0.25">
      <c r="E1759" s="19">
        <f t="shared" si="81"/>
        <v>227</v>
      </c>
      <c r="F1759" s="28" t="str">
        <f t="shared" si="82"/>
        <v>3/15/2014</v>
      </c>
      <c r="G1759" s="28" t="str">
        <f t="shared" si="83"/>
        <v>2</v>
      </c>
      <c r="H1759" s="29">
        <f>IF(I1759="","",IF($C$7="HB",I1759-TIME(VLOOKUP($C$6,Reference!$B$12:$C$16,2,0),0,0),I1759-TIME(VLOOKUP($C$6,Reference!$B$12:$C$16,2,0),0,0)+TIME(1,0,0)))</f>
        <v>41713.083333333328</v>
      </c>
      <c r="I1759" s="29">
        <v>41713.291666666664</v>
      </c>
      <c r="J1759" s="42">
        <v>9891</v>
      </c>
    </row>
    <row r="1760" spans="5:10" x14ac:dyDescent="0.25">
      <c r="E1760" s="19">
        <f t="shared" si="81"/>
        <v>227</v>
      </c>
      <c r="F1760" s="28" t="str">
        <f t="shared" si="82"/>
        <v>3/15/2014</v>
      </c>
      <c r="G1760" s="28" t="str">
        <f t="shared" si="83"/>
        <v>3</v>
      </c>
      <c r="H1760" s="29">
        <f>IF(I1760="","",IF($C$7="HB",I1760-TIME(VLOOKUP($C$6,Reference!$B$12:$C$16,2,0),0,0),I1760-TIME(VLOOKUP($C$6,Reference!$B$12:$C$16,2,0),0,0)+TIME(1,0,0)))</f>
        <v>41713.125</v>
      </c>
      <c r="I1760" s="29">
        <v>41713.333333333336</v>
      </c>
      <c r="J1760" s="42">
        <v>9504</v>
      </c>
    </row>
    <row r="1761" spans="5:10" x14ac:dyDescent="0.25">
      <c r="E1761" s="19">
        <f t="shared" si="81"/>
        <v>227</v>
      </c>
      <c r="F1761" s="28" t="str">
        <f t="shared" si="82"/>
        <v>3/15/2014</v>
      </c>
      <c r="G1761" s="28" t="str">
        <f t="shared" si="83"/>
        <v>4</v>
      </c>
      <c r="H1761" s="29">
        <f>IF(I1761="","",IF($C$7="HB",I1761-TIME(VLOOKUP($C$6,Reference!$B$12:$C$16,2,0),0,0),I1761-TIME(VLOOKUP($C$6,Reference!$B$12:$C$16,2,0),0,0)+TIME(1,0,0)))</f>
        <v>41713.166666666664</v>
      </c>
      <c r="I1761" s="29">
        <v>41713.375</v>
      </c>
      <c r="J1761" s="42">
        <v>9275</v>
      </c>
    </row>
    <row r="1762" spans="5:10" x14ac:dyDescent="0.25">
      <c r="E1762" s="19">
        <f t="shared" si="81"/>
        <v>227</v>
      </c>
      <c r="F1762" s="28" t="str">
        <f t="shared" si="82"/>
        <v>3/15/2014</v>
      </c>
      <c r="G1762" s="28" t="str">
        <f t="shared" si="83"/>
        <v>5</v>
      </c>
      <c r="H1762" s="29">
        <f>IF(I1762="","",IF($C$7="HB",I1762-TIME(VLOOKUP($C$6,Reference!$B$12:$C$16,2,0),0,0),I1762-TIME(VLOOKUP($C$6,Reference!$B$12:$C$16,2,0),0,0)+TIME(1,0,0)))</f>
        <v>41713.208333333328</v>
      </c>
      <c r="I1762" s="29">
        <v>41713.416666666664</v>
      </c>
      <c r="J1762" s="42">
        <v>9175</v>
      </c>
    </row>
    <row r="1763" spans="5:10" x14ac:dyDescent="0.25">
      <c r="E1763" s="19">
        <f t="shared" si="81"/>
        <v>227</v>
      </c>
      <c r="F1763" s="28" t="str">
        <f t="shared" si="82"/>
        <v>3/15/2014</v>
      </c>
      <c r="G1763" s="28" t="str">
        <f t="shared" si="83"/>
        <v>6</v>
      </c>
      <c r="H1763" s="29">
        <f>IF(I1763="","",IF($C$7="HB",I1763-TIME(VLOOKUP($C$6,Reference!$B$12:$C$16,2,0),0,0),I1763-TIME(VLOOKUP($C$6,Reference!$B$12:$C$16,2,0),0,0)+TIME(1,0,0)))</f>
        <v>41713.25</v>
      </c>
      <c r="I1763" s="29">
        <v>41713.458333333336</v>
      </c>
      <c r="J1763" s="42">
        <v>9223</v>
      </c>
    </row>
    <row r="1764" spans="5:10" x14ac:dyDescent="0.25">
      <c r="E1764" s="19">
        <f t="shared" si="81"/>
        <v>227</v>
      </c>
      <c r="F1764" s="28" t="str">
        <f t="shared" si="82"/>
        <v>3/15/2014</v>
      </c>
      <c r="G1764" s="28" t="str">
        <f t="shared" si="83"/>
        <v>7</v>
      </c>
      <c r="H1764" s="29">
        <f>IF(I1764="","",IF($C$7="HB",I1764-TIME(VLOOKUP($C$6,Reference!$B$12:$C$16,2,0),0,0),I1764-TIME(VLOOKUP($C$6,Reference!$B$12:$C$16,2,0),0,0)+TIME(1,0,0)))</f>
        <v>41713.291666666664</v>
      </c>
      <c r="I1764" s="29">
        <v>41713.5</v>
      </c>
      <c r="J1764" s="42">
        <v>9396</v>
      </c>
    </row>
    <row r="1765" spans="5:10" x14ac:dyDescent="0.25">
      <c r="E1765" s="19">
        <f t="shared" si="81"/>
        <v>227</v>
      </c>
      <c r="F1765" s="28" t="str">
        <f t="shared" si="82"/>
        <v>3/15/2014</v>
      </c>
      <c r="G1765" s="28" t="str">
        <f t="shared" si="83"/>
        <v>8</v>
      </c>
      <c r="H1765" s="29">
        <f>IF(I1765="","",IF($C$7="HB",I1765-TIME(VLOOKUP($C$6,Reference!$B$12:$C$16,2,0),0,0),I1765-TIME(VLOOKUP($C$6,Reference!$B$12:$C$16,2,0),0,0)+TIME(1,0,0)))</f>
        <v>41713.333333333328</v>
      </c>
      <c r="I1765" s="29">
        <v>41713.541666666664</v>
      </c>
      <c r="J1765" s="42">
        <v>9751</v>
      </c>
    </row>
    <row r="1766" spans="5:10" x14ac:dyDescent="0.25">
      <c r="E1766" s="19">
        <f t="shared" si="81"/>
        <v>227</v>
      </c>
      <c r="F1766" s="28" t="str">
        <f t="shared" si="82"/>
        <v>3/15/2014</v>
      </c>
      <c r="G1766" s="28" t="str">
        <f t="shared" si="83"/>
        <v>9</v>
      </c>
      <c r="H1766" s="29">
        <f>IF(I1766="","",IF($C$7="HB",I1766-TIME(VLOOKUP($C$6,Reference!$B$12:$C$16,2,0),0,0),I1766-TIME(VLOOKUP($C$6,Reference!$B$12:$C$16,2,0),0,0)+TIME(1,0,0)))</f>
        <v>41713.375</v>
      </c>
      <c r="I1766" s="29">
        <v>41713.583333333336</v>
      </c>
      <c r="J1766" s="42">
        <v>10163</v>
      </c>
    </row>
    <row r="1767" spans="5:10" x14ac:dyDescent="0.25">
      <c r="E1767" s="19">
        <f t="shared" si="81"/>
        <v>227</v>
      </c>
      <c r="F1767" s="28" t="str">
        <f t="shared" si="82"/>
        <v>3/15/2014</v>
      </c>
      <c r="G1767" s="28" t="str">
        <f t="shared" si="83"/>
        <v>10</v>
      </c>
      <c r="H1767" s="29">
        <f>IF(I1767="","",IF($C$7="HB",I1767-TIME(VLOOKUP($C$6,Reference!$B$12:$C$16,2,0),0,0),I1767-TIME(VLOOKUP($C$6,Reference!$B$12:$C$16,2,0),0,0)+TIME(1,0,0)))</f>
        <v>41713.416666666664</v>
      </c>
      <c r="I1767" s="29">
        <v>41713.625</v>
      </c>
      <c r="J1767" s="42">
        <v>10444</v>
      </c>
    </row>
    <row r="1768" spans="5:10" x14ac:dyDescent="0.25">
      <c r="E1768" s="19">
        <f t="shared" si="81"/>
        <v>227</v>
      </c>
      <c r="F1768" s="28" t="str">
        <f t="shared" si="82"/>
        <v>3/15/2014</v>
      </c>
      <c r="G1768" s="28" t="str">
        <f t="shared" si="83"/>
        <v>11</v>
      </c>
      <c r="H1768" s="29">
        <f>IF(I1768="","",IF($C$7="HB",I1768-TIME(VLOOKUP($C$6,Reference!$B$12:$C$16,2,0),0,0),I1768-TIME(VLOOKUP($C$6,Reference!$B$12:$C$16,2,0),0,0)+TIME(1,0,0)))</f>
        <v>41713.458333333328</v>
      </c>
      <c r="I1768" s="29">
        <v>41713.666666666664</v>
      </c>
      <c r="J1768" s="42">
        <v>10655</v>
      </c>
    </row>
    <row r="1769" spans="5:10" x14ac:dyDescent="0.25">
      <c r="E1769" s="19">
        <f t="shared" si="81"/>
        <v>227</v>
      </c>
      <c r="F1769" s="28" t="str">
        <f t="shared" si="82"/>
        <v>3/15/2014</v>
      </c>
      <c r="G1769" s="28" t="str">
        <f t="shared" si="83"/>
        <v>12</v>
      </c>
      <c r="H1769" s="29">
        <f>IF(I1769="","",IF($C$7="HB",I1769-TIME(VLOOKUP($C$6,Reference!$B$12:$C$16,2,0),0,0),I1769-TIME(VLOOKUP($C$6,Reference!$B$12:$C$16,2,0),0,0)+TIME(1,0,0)))</f>
        <v>41713.5</v>
      </c>
      <c r="I1769" s="29">
        <v>41713.708333333336</v>
      </c>
      <c r="J1769" s="42">
        <v>10739</v>
      </c>
    </row>
    <row r="1770" spans="5:10" x14ac:dyDescent="0.25">
      <c r="E1770" s="19">
        <f t="shared" si="81"/>
        <v>227</v>
      </c>
      <c r="F1770" s="28" t="str">
        <f t="shared" si="82"/>
        <v>3/15/2014</v>
      </c>
      <c r="G1770" s="28" t="str">
        <f t="shared" si="83"/>
        <v>13</v>
      </c>
      <c r="H1770" s="29">
        <f>IF(I1770="","",IF($C$7="HB",I1770-TIME(VLOOKUP($C$6,Reference!$B$12:$C$16,2,0),0,0),I1770-TIME(VLOOKUP($C$6,Reference!$B$12:$C$16,2,0),0,0)+TIME(1,0,0)))</f>
        <v>41713.541666666664</v>
      </c>
      <c r="I1770" s="29">
        <v>41713.75</v>
      </c>
      <c r="J1770" s="42">
        <v>10653</v>
      </c>
    </row>
    <row r="1771" spans="5:10" x14ac:dyDescent="0.25">
      <c r="E1771" s="19">
        <f t="shared" si="81"/>
        <v>227</v>
      </c>
      <c r="F1771" s="28" t="str">
        <f t="shared" si="82"/>
        <v>3/15/2014</v>
      </c>
      <c r="G1771" s="28" t="str">
        <f t="shared" si="83"/>
        <v>14</v>
      </c>
      <c r="H1771" s="29">
        <f>IF(I1771="","",IF($C$7="HB",I1771-TIME(VLOOKUP($C$6,Reference!$B$12:$C$16,2,0),0,0),I1771-TIME(VLOOKUP($C$6,Reference!$B$12:$C$16,2,0),0,0)+TIME(1,0,0)))</f>
        <v>41713.583333333328</v>
      </c>
      <c r="I1771" s="29">
        <v>41713.791666666664</v>
      </c>
      <c r="J1771" s="42">
        <v>10549</v>
      </c>
    </row>
    <row r="1772" spans="5:10" x14ac:dyDescent="0.25">
      <c r="E1772" s="19">
        <f t="shared" si="81"/>
        <v>227</v>
      </c>
      <c r="F1772" s="28" t="str">
        <f t="shared" si="82"/>
        <v>3/15/2014</v>
      </c>
      <c r="G1772" s="28" t="str">
        <f t="shared" si="83"/>
        <v>15</v>
      </c>
      <c r="H1772" s="29">
        <f>IF(I1772="","",IF($C$7="HB",I1772-TIME(VLOOKUP($C$6,Reference!$B$12:$C$16,2,0),0,0),I1772-TIME(VLOOKUP($C$6,Reference!$B$12:$C$16,2,0),0,0)+TIME(1,0,0)))</f>
        <v>41713.625</v>
      </c>
      <c r="I1772" s="29">
        <v>41713.833333333336</v>
      </c>
      <c r="J1772" s="42">
        <v>10524</v>
      </c>
    </row>
    <row r="1773" spans="5:10" x14ac:dyDescent="0.25">
      <c r="E1773" s="19">
        <f t="shared" si="81"/>
        <v>227</v>
      </c>
      <c r="F1773" s="28" t="str">
        <f t="shared" si="82"/>
        <v>3/15/2014</v>
      </c>
      <c r="G1773" s="28" t="str">
        <f t="shared" si="83"/>
        <v>16</v>
      </c>
      <c r="H1773" s="29">
        <f>IF(I1773="","",IF($C$7="HB",I1773-TIME(VLOOKUP($C$6,Reference!$B$12:$C$16,2,0),0,0),I1773-TIME(VLOOKUP($C$6,Reference!$B$12:$C$16,2,0),0,0)+TIME(1,0,0)))</f>
        <v>41713.666666666664</v>
      </c>
      <c r="I1773" s="29">
        <v>41713.875</v>
      </c>
      <c r="J1773" s="42">
        <v>10509</v>
      </c>
    </row>
    <row r="1774" spans="5:10" x14ac:dyDescent="0.25">
      <c r="E1774" s="19">
        <f t="shared" si="81"/>
        <v>227</v>
      </c>
      <c r="F1774" s="28" t="str">
        <f t="shared" si="82"/>
        <v>3/15/2014</v>
      </c>
      <c r="G1774" s="28" t="str">
        <f t="shared" si="83"/>
        <v>17</v>
      </c>
      <c r="H1774" s="29">
        <f>IF(I1774="","",IF($C$7="HB",I1774-TIME(VLOOKUP($C$6,Reference!$B$12:$C$16,2,0),0,0),I1774-TIME(VLOOKUP($C$6,Reference!$B$12:$C$16,2,0),0,0)+TIME(1,0,0)))</f>
        <v>41713.708333333328</v>
      </c>
      <c r="I1774" s="29">
        <v>41713.916666666664</v>
      </c>
      <c r="J1774" s="42">
        <v>10560</v>
      </c>
    </row>
    <row r="1775" spans="5:10" x14ac:dyDescent="0.25">
      <c r="E1775" s="19">
        <f t="shared" si="81"/>
        <v>227</v>
      </c>
      <c r="F1775" s="28" t="str">
        <f t="shared" si="82"/>
        <v>3/15/2014</v>
      </c>
      <c r="G1775" s="28" t="str">
        <f t="shared" si="83"/>
        <v>18</v>
      </c>
      <c r="H1775" s="29">
        <f>IF(I1775="","",IF($C$7="HB",I1775-TIME(VLOOKUP($C$6,Reference!$B$12:$C$16,2,0),0,0),I1775-TIME(VLOOKUP($C$6,Reference!$B$12:$C$16,2,0),0,0)+TIME(1,0,0)))</f>
        <v>41713.75</v>
      </c>
      <c r="I1775" s="29">
        <v>41713.958333333336</v>
      </c>
      <c r="J1775" s="42">
        <v>10727</v>
      </c>
    </row>
    <row r="1776" spans="5:10" x14ac:dyDescent="0.25">
      <c r="E1776" s="19">
        <f t="shared" si="81"/>
        <v>227</v>
      </c>
      <c r="F1776" s="28" t="str">
        <f t="shared" si="82"/>
        <v>3/15/2014</v>
      </c>
      <c r="G1776" s="28" t="str">
        <f t="shared" si="83"/>
        <v>19</v>
      </c>
      <c r="H1776" s="29">
        <f>IF(I1776="","",IF($C$7="HB",I1776-TIME(VLOOKUP($C$6,Reference!$B$12:$C$16,2,0),0,0),I1776-TIME(VLOOKUP($C$6,Reference!$B$12:$C$16,2,0),0,0)+TIME(1,0,0)))</f>
        <v>41713.791666666664</v>
      </c>
      <c r="I1776" s="29">
        <v>41714</v>
      </c>
      <c r="J1776" s="42">
        <v>10958</v>
      </c>
    </row>
    <row r="1777" spans="5:10" x14ac:dyDescent="0.25">
      <c r="E1777" s="19">
        <f t="shared" si="81"/>
        <v>227</v>
      </c>
      <c r="F1777" s="28" t="str">
        <f t="shared" si="82"/>
        <v>3/15/2014</v>
      </c>
      <c r="G1777" s="28" t="str">
        <f t="shared" si="83"/>
        <v>20</v>
      </c>
      <c r="H1777" s="29">
        <f>IF(I1777="","",IF($C$7="HB",I1777-TIME(VLOOKUP($C$6,Reference!$B$12:$C$16,2,0),0,0),I1777-TIME(VLOOKUP($C$6,Reference!$B$12:$C$16,2,0),0,0)+TIME(1,0,0)))</f>
        <v>41713.833333333328</v>
      </c>
      <c r="I1777" s="29">
        <v>41714.041666666664</v>
      </c>
      <c r="J1777" s="42">
        <v>11203</v>
      </c>
    </row>
    <row r="1778" spans="5:10" x14ac:dyDescent="0.25">
      <c r="E1778" s="19">
        <f t="shared" si="81"/>
        <v>227</v>
      </c>
      <c r="F1778" s="28" t="str">
        <f t="shared" si="82"/>
        <v>3/15/2014</v>
      </c>
      <c r="G1778" s="28" t="str">
        <f t="shared" si="83"/>
        <v>21</v>
      </c>
      <c r="H1778" s="29">
        <f>IF(I1778="","",IF($C$7="HB",I1778-TIME(VLOOKUP($C$6,Reference!$B$12:$C$16,2,0),0,0),I1778-TIME(VLOOKUP($C$6,Reference!$B$12:$C$16,2,0),0,0)+TIME(1,0,0)))</f>
        <v>41713.875</v>
      </c>
      <c r="I1778" s="29">
        <v>41714.083333333336</v>
      </c>
      <c r="J1778" s="42">
        <v>11779</v>
      </c>
    </row>
    <row r="1779" spans="5:10" x14ac:dyDescent="0.25">
      <c r="E1779" s="19">
        <f t="shared" si="81"/>
        <v>227</v>
      </c>
      <c r="F1779" s="28" t="str">
        <f t="shared" si="82"/>
        <v>3/15/2014</v>
      </c>
      <c r="G1779" s="28" t="str">
        <f t="shared" si="83"/>
        <v>22</v>
      </c>
      <c r="H1779" s="29">
        <f>IF(I1779="","",IF($C$7="HB",I1779-TIME(VLOOKUP($C$6,Reference!$B$12:$C$16,2,0),0,0),I1779-TIME(VLOOKUP($C$6,Reference!$B$12:$C$16,2,0),0,0)+TIME(1,0,0)))</f>
        <v>41713.916666666664</v>
      </c>
      <c r="I1779" s="29">
        <v>41714.125</v>
      </c>
      <c r="J1779" s="42">
        <v>11968</v>
      </c>
    </row>
    <row r="1780" spans="5:10" x14ac:dyDescent="0.25">
      <c r="E1780" s="19">
        <f t="shared" si="81"/>
        <v>227</v>
      </c>
      <c r="F1780" s="28" t="str">
        <f t="shared" si="82"/>
        <v>3/15/2014</v>
      </c>
      <c r="G1780" s="28" t="str">
        <f t="shared" si="83"/>
        <v>23</v>
      </c>
      <c r="H1780" s="29">
        <f>IF(I1780="","",IF($C$7="HB",I1780-TIME(VLOOKUP($C$6,Reference!$B$12:$C$16,2,0),0,0),I1780-TIME(VLOOKUP($C$6,Reference!$B$12:$C$16,2,0),0,0)+TIME(1,0,0)))</f>
        <v>41713.958333333328</v>
      </c>
      <c r="I1780" s="29">
        <v>41714.166666666664</v>
      </c>
      <c r="J1780" s="42">
        <v>11580</v>
      </c>
    </row>
    <row r="1781" spans="5:10" x14ac:dyDescent="0.25">
      <c r="E1781" s="19">
        <f t="shared" si="81"/>
        <v>227</v>
      </c>
      <c r="F1781" s="28" t="str">
        <f t="shared" si="82"/>
        <v>3/16/2014</v>
      </c>
      <c r="G1781" s="28" t="str">
        <f t="shared" si="83"/>
        <v>0</v>
      </c>
      <c r="H1781" s="29">
        <f>IF(I1781="","",IF($C$7="HB",I1781-TIME(VLOOKUP($C$6,Reference!$B$12:$C$16,2,0),0,0),I1781-TIME(VLOOKUP($C$6,Reference!$B$12:$C$16,2,0),0,0)+TIME(1,0,0)))</f>
        <v>41714</v>
      </c>
      <c r="I1781" s="29">
        <v>41714.208333333336</v>
      </c>
      <c r="J1781" s="42">
        <v>11123</v>
      </c>
    </row>
    <row r="1782" spans="5:10" x14ac:dyDescent="0.25">
      <c r="E1782" s="19">
        <f t="shared" si="81"/>
        <v>227</v>
      </c>
      <c r="F1782" s="28" t="str">
        <f t="shared" si="82"/>
        <v>3/16/2014</v>
      </c>
      <c r="G1782" s="28" t="str">
        <f t="shared" si="83"/>
        <v>1</v>
      </c>
      <c r="H1782" s="29">
        <f>IF(I1782="","",IF($C$7="HB",I1782-TIME(VLOOKUP($C$6,Reference!$B$12:$C$16,2,0),0,0),I1782-TIME(VLOOKUP($C$6,Reference!$B$12:$C$16,2,0),0,0)+TIME(1,0,0)))</f>
        <v>41714.041666666664</v>
      </c>
      <c r="I1782" s="29">
        <v>41714.25</v>
      </c>
      <c r="J1782" s="42">
        <v>10393</v>
      </c>
    </row>
    <row r="1783" spans="5:10" x14ac:dyDescent="0.25">
      <c r="E1783" s="19">
        <f t="shared" si="81"/>
        <v>227</v>
      </c>
      <c r="F1783" s="28" t="str">
        <f t="shared" si="82"/>
        <v>3/16/2014</v>
      </c>
      <c r="G1783" s="28" t="str">
        <f t="shared" si="83"/>
        <v>2</v>
      </c>
      <c r="H1783" s="29">
        <f>IF(I1783="","",IF($C$7="HB",I1783-TIME(VLOOKUP($C$6,Reference!$B$12:$C$16,2,0),0,0),I1783-TIME(VLOOKUP($C$6,Reference!$B$12:$C$16,2,0),0,0)+TIME(1,0,0)))</f>
        <v>41714.083333333328</v>
      </c>
      <c r="I1783" s="29">
        <v>41714.291666666664</v>
      </c>
      <c r="J1783" s="42">
        <v>9728</v>
      </c>
    </row>
    <row r="1784" spans="5:10" x14ac:dyDescent="0.25">
      <c r="E1784" s="19">
        <f t="shared" si="81"/>
        <v>227</v>
      </c>
      <c r="F1784" s="28" t="str">
        <f t="shared" si="82"/>
        <v>3/16/2014</v>
      </c>
      <c r="G1784" s="28" t="str">
        <f t="shared" si="83"/>
        <v>3</v>
      </c>
      <c r="H1784" s="29">
        <f>IF(I1784="","",IF($C$7="HB",I1784-TIME(VLOOKUP($C$6,Reference!$B$12:$C$16,2,0),0,0),I1784-TIME(VLOOKUP($C$6,Reference!$B$12:$C$16,2,0),0,0)+TIME(1,0,0)))</f>
        <v>41714.125</v>
      </c>
      <c r="I1784" s="29">
        <v>41714.333333333336</v>
      </c>
      <c r="J1784" s="42">
        <v>9283</v>
      </c>
    </row>
    <row r="1785" spans="5:10" x14ac:dyDescent="0.25">
      <c r="E1785" s="19">
        <f t="shared" si="81"/>
        <v>227</v>
      </c>
      <c r="F1785" s="28" t="str">
        <f t="shared" si="82"/>
        <v>3/16/2014</v>
      </c>
      <c r="G1785" s="28" t="str">
        <f t="shared" si="83"/>
        <v>4</v>
      </c>
      <c r="H1785" s="29">
        <f>IF(I1785="","",IF($C$7="HB",I1785-TIME(VLOOKUP($C$6,Reference!$B$12:$C$16,2,0),0,0),I1785-TIME(VLOOKUP($C$6,Reference!$B$12:$C$16,2,0),0,0)+TIME(1,0,0)))</f>
        <v>41714.166666666664</v>
      </c>
      <c r="I1785" s="29">
        <v>41714.375</v>
      </c>
      <c r="J1785" s="42">
        <v>9017</v>
      </c>
    </row>
    <row r="1786" spans="5:10" x14ac:dyDescent="0.25">
      <c r="E1786" s="19">
        <f t="shared" si="81"/>
        <v>227</v>
      </c>
      <c r="F1786" s="28" t="str">
        <f t="shared" si="82"/>
        <v>3/16/2014</v>
      </c>
      <c r="G1786" s="28" t="str">
        <f t="shared" si="83"/>
        <v>5</v>
      </c>
      <c r="H1786" s="29">
        <f>IF(I1786="","",IF($C$7="HB",I1786-TIME(VLOOKUP($C$6,Reference!$B$12:$C$16,2,0),0,0),I1786-TIME(VLOOKUP($C$6,Reference!$B$12:$C$16,2,0),0,0)+TIME(1,0,0)))</f>
        <v>41714.208333333328</v>
      </c>
      <c r="I1786" s="29">
        <v>41714.416666666664</v>
      </c>
      <c r="J1786" s="42">
        <v>8876</v>
      </c>
    </row>
    <row r="1787" spans="5:10" x14ac:dyDescent="0.25">
      <c r="E1787" s="19">
        <f t="shared" si="81"/>
        <v>227</v>
      </c>
      <c r="F1787" s="28" t="str">
        <f t="shared" si="82"/>
        <v>3/16/2014</v>
      </c>
      <c r="G1787" s="28" t="str">
        <f t="shared" si="83"/>
        <v>6</v>
      </c>
      <c r="H1787" s="29">
        <f>IF(I1787="","",IF($C$7="HB",I1787-TIME(VLOOKUP($C$6,Reference!$B$12:$C$16,2,0),0,0),I1787-TIME(VLOOKUP($C$6,Reference!$B$12:$C$16,2,0),0,0)+TIME(1,0,0)))</f>
        <v>41714.25</v>
      </c>
      <c r="I1787" s="29">
        <v>41714.458333333336</v>
      </c>
      <c r="J1787" s="42">
        <v>8851</v>
      </c>
    </row>
    <row r="1788" spans="5:10" x14ac:dyDescent="0.25">
      <c r="E1788" s="19">
        <f t="shared" si="81"/>
        <v>227</v>
      </c>
      <c r="F1788" s="28" t="str">
        <f t="shared" si="82"/>
        <v>3/16/2014</v>
      </c>
      <c r="G1788" s="28" t="str">
        <f t="shared" si="83"/>
        <v>7</v>
      </c>
      <c r="H1788" s="29">
        <f>IF(I1788="","",IF($C$7="HB",I1788-TIME(VLOOKUP($C$6,Reference!$B$12:$C$16,2,0),0,0),I1788-TIME(VLOOKUP($C$6,Reference!$B$12:$C$16,2,0),0,0)+TIME(1,0,0)))</f>
        <v>41714.291666666664</v>
      </c>
      <c r="I1788" s="29">
        <v>41714.5</v>
      </c>
      <c r="J1788" s="42">
        <v>8985</v>
      </c>
    </row>
    <row r="1789" spans="5:10" x14ac:dyDescent="0.25">
      <c r="E1789" s="19">
        <f t="shared" si="81"/>
        <v>227</v>
      </c>
      <c r="F1789" s="28" t="str">
        <f t="shared" si="82"/>
        <v>3/16/2014</v>
      </c>
      <c r="G1789" s="28" t="str">
        <f t="shared" si="83"/>
        <v>8</v>
      </c>
      <c r="H1789" s="29">
        <f>IF(I1789="","",IF($C$7="HB",I1789-TIME(VLOOKUP($C$6,Reference!$B$12:$C$16,2,0),0,0),I1789-TIME(VLOOKUP($C$6,Reference!$B$12:$C$16,2,0),0,0)+TIME(1,0,0)))</f>
        <v>41714.333333333328</v>
      </c>
      <c r="I1789" s="29">
        <v>41714.541666666664</v>
      </c>
      <c r="J1789" s="42">
        <v>9309</v>
      </c>
    </row>
    <row r="1790" spans="5:10" x14ac:dyDescent="0.25">
      <c r="E1790" s="19">
        <f t="shared" si="81"/>
        <v>227</v>
      </c>
      <c r="F1790" s="28" t="str">
        <f t="shared" si="82"/>
        <v>3/16/2014</v>
      </c>
      <c r="G1790" s="28" t="str">
        <f t="shared" si="83"/>
        <v>9</v>
      </c>
      <c r="H1790" s="29">
        <f>IF(I1790="","",IF($C$7="HB",I1790-TIME(VLOOKUP($C$6,Reference!$B$12:$C$16,2,0),0,0),I1790-TIME(VLOOKUP($C$6,Reference!$B$12:$C$16,2,0),0,0)+TIME(1,0,0)))</f>
        <v>41714.375</v>
      </c>
      <c r="I1790" s="29">
        <v>41714.583333333336</v>
      </c>
      <c r="J1790" s="42">
        <v>9610</v>
      </c>
    </row>
    <row r="1791" spans="5:10" x14ac:dyDescent="0.25">
      <c r="E1791" s="19">
        <f t="shared" si="81"/>
        <v>227</v>
      </c>
      <c r="F1791" s="28" t="str">
        <f t="shared" si="82"/>
        <v>3/16/2014</v>
      </c>
      <c r="G1791" s="28" t="str">
        <f t="shared" si="83"/>
        <v>10</v>
      </c>
      <c r="H1791" s="29">
        <f>IF(I1791="","",IF($C$7="HB",I1791-TIME(VLOOKUP($C$6,Reference!$B$12:$C$16,2,0),0,0),I1791-TIME(VLOOKUP($C$6,Reference!$B$12:$C$16,2,0),0,0)+TIME(1,0,0)))</f>
        <v>41714.416666666664</v>
      </c>
      <c r="I1791" s="29">
        <v>41714.625</v>
      </c>
      <c r="J1791" s="42">
        <v>9926</v>
      </c>
    </row>
    <row r="1792" spans="5:10" x14ac:dyDescent="0.25">
      <c r="E1792" s="19">
        <f t="shared" si="81"/>
        <v>227</v>
      </c>
      <c r="F1792" s="28" t="str">
        <f t="shared" si="82"/>
        <v>3/16/2014</v>
      </c>
      <c r="G1792" s="28" t="str">
        <f t="shared" si="83"/>
        <v>11</v>
      </c>
      <c r="H1792" s="29">
        <f>IF(I1792="","",IF($C$7="HB",I1792-TIME(VLOOKUP($C$6,Reference!$B$12:$C$16,2,0),0,0),I1792-TIME(VLOOKUP($C$6,Reference!$B$12:$C$16,2,0),0,0)+TIME(1,0,0)))</f>
        <v>41714.458333333328</v>
      </c>
      <c r="I1792" s="29">
        <v>41714.666666666664</v>
      </c>
      <c r="J1792" s="42">
        <v>10134</v>
      </c>
    </row>
    <row r="1793" spans="5:10" x14ac:dyDescent="0.25">
      <c r="E1793" s="19">
        <f t="shared" si="81"/>
        <v>227</v>
      </c>
      <c r="F1793" s="28" t="str">
        <f t="shared" si="82"/>
        <v>3/16/2014</v>
      </c>
      <c r="G1793" s="28" t="str">
        <f t="shared" si="83"/>
        <v>12</v>
      </c>
      <c r="H1793" s="29">
        <f>IF(I1793="","",IF($C$7="HB",I1793-TIME(VLOOKUP($C$6,Reference!$B$12:$C$16,2,0),0,0),I1793-TIME(VLOOKUP($C$6,Reference!$B$12:$C$16,2,0),0,0)+TIME(1,0,0)))</f>
        <v>41714.5</v>
      </c>
      <c r="I1793" s="29">
        <v>41714.708333333336</v>
      </c>
      <c r="J1793" s="42">
        <v>10266</v>
      </c>
    </row>
    <row r="1794" spans="5:10" x14ac:dyDescent="0.25">
      <c r="E1794" s="19">
        <f t="shared" si="81"/>
        <v>227</v>
      </c>
      <c r="F1794" s="28" t="str">
        <f t="shared" si="82"/>
        <v>3/16/2014</v>
      </c>
      <c r="G1794" s="28" t="str">
        <f t="shared" si="83"/>
        <v>13</v>
      </c>
      <c r="H1794" s="29">
        <f>IF(I1794="","",IF($C$7="HB",I1794-TIME(VLOOKUP($C$6,Reference!$B$12:$C$16,2,0),0,0),I1794-TIME(VLOOKUP($C$6,Reference!$B$12:$C$16,2,0),0,0)+TIME(1,0,0)))</f>
        <v>41714.541666666664</v>
      </c>
      <c r="I1794" s="29">
        <v>41714.75</v>
      </c>
      <c r="J1794" s="42">
        <v>10317</v>
      </c>
    </row>
    <row r="1795" spans="5:10" x14ac:dyDescent="0.25">
      <c r="E1795" s="19">
        <f t="shared" si="81"/>
        <v>227</v>
      </c>
      <c r="F1795" s="28" t="str">
        <f t="shared" si="82"/>
        <v>3/16/2014</v>
      </c>
      <c r="G1795" s="28" t="str">
        <f t="shared" si="83"/>
        <v>14</v>
      </c>
      <c r="H1795" s="29">
        <f>IF(I1795="","",IF($C$7="HB",I1795-TIME(VLOOKUP($C$6,Reference!$B$12:$C$16,2,0),0,0),I1795-TIME(VLOOKUP($C$6,Reference!$B$12:$C$16,2,0),0,0)+TIME(1,0,0)))</f>
        <v>41714.583333333328</v>
      </c>
      <c r="I1795" s="29">
        <v>41714.791666666664</v>
      </c>
      <c r="J1795" s="42">
        <v>10191</v>
      </c>
    </row>
    <row r="1796" spans="5:10" x14ac:dyDescent="0.25">
      <c r="E1796" s="19">
        <f t="shared" si="81"/>
        <v>227</v>
      </c>
      <c r="F1796" s="28" t="str">
        <f t="shared" si="82"/>
        <v>3/16/2014</v>
      </c>
      <c r="G1796" s="28" t="str">
        <f t="shared" si="83"/>
        <v>15</v>
      </c>
      <c r="H1796" s="29">
        <f>IF(I1796="","",IF($C$7="HB",I1796-TIME(VLOOKUP($C$6,Reference!$B$12:$C$16,2,0),0,0),I1796-TIME(VLOOKUP($C$6,Reference!$B$12:$C$16,2,0),0,0)+TIME(1,0,0)))</f>
        <v>41714.625</v>
      </c>
      <c r="I1796" s="29">
        <v>41714.833333333336</v>
      </c>
      <c r="J1796" s="42">
        <v>10171</v>
      </c>
    </row>
    <row r="1797" spans="5:10" x14ac:dyDescent="0.25">
      <c r="E1797" s="19">
        <f t="shared" si="81"/>
        <v>227</v>
      </c>
      <c r="F1797" s="28" t="str">
        <f t="shared" si="82"/>
        <v>3/16/2014</v>
      </c>
      <c r="G1797" s="28" t="str">
        <f t="shared" si="83"/>
        <v>16</v>
      </c>
      <c r="H1797" s="29">
        <f>IF(I1797="","",IF($C$7="HB",I1797-TIME(VLOOKUP($C$6,Reference!$B$12:$C$16,2,0),0,0),I1797-TIME(VLOOKUP($C$6,Reference!$B$12:$C$16,2,0),0,0)+TIME(1,0,0)))</f>
        <v>41714.666666666664</v>
      </c>
      <c r="I1797" s="29">
        <v>41714.875</v>
      </c>
      <c r="J1797" s="42">
        <v>10213</v>
      </c>
    </row>
    <row r="1798" spans="5:10" x14ac:dyDescent="0.25">
      <c r="E1798" s="19">
        <f t="shared" ref="E1798:E1861" si="84">$C$16</f>
        <v>227</v>
      </c>
      <c r="F1798" s="28" t="str">
        <f t="shared" ref="F1798:F1861" si="85">TEXT(H1798,"m/d/yyyy")</f>
        <v>3/16/2014</v>
      </c>
      <c r="G1798" s="28" t="str">
        <f t="shared" ref="G1798:G1861" si="86">TEXT(H1798,"h")</f>
        <v>17</v>
      </c>
      <c r="H1798" s="29">
        <f>IF(I1798="","",IF($C$7="HB",I1798-TIME(VLOOKUP($C$6,Reference!$B$12:$C$16,2,0),0,0),I1798-TIME(VLOOKUP($C$6,Reference!$B$12:$C$16,2,0),0,0)+TIME(1,0,0)))</f>
        <v>41714.708333333328</v>
      </c>
      <c r="I1798" s="29">
        <v>41714.916666666664</v>
      </c>
      <c r="J1798" s="42">
        <v>10327</v>
      </c>
    </row>
    <row r="1799" spans="5:10" x14ac:dyDescent="0.25">
      <c r="E1799" s="19">
        <f t="shared" si="84"/>
        <v>227</v>
      </c>
      <c r="F1799" s="28" t="str">
        <f t="shared" si="85"/>
        <v>3/16/2014</v>
      </c>
      <c r="G1799" s="28" t="str">
        <f t="shared" si="86"/>
        <v>18</v>
      </c>
      <c r="H1799" s="29">
        <f>IF(I1799="","",IF($C$7="HB",I1799-TIME(VLOOKUP($C$6,Reference!$B$12:$C$16,2,0),0,0),I1799-TIME(VLOOKUP($C$6,Reference!$B$12:$C$16,2,0),0,0)+TIME(1,0,0)))</f>
        <v>41714.75</v>
      </c>
      <c r="I1799" s="29">
        <v>41714.958333333336</v>
      </c>
      <c r="J1799" s="42">
        <v>10546</v>
      </c>
    </row>
    <row r="1800" spans="5:10" x14ac:dyDescent="0.25">
      <c r="E1800" s="19">
        <f t="shared" si="84"/>
        <v>227</v>
      </c>
      <c r="F1800" s="28" t="str">
        <f t="shared" si="85"/>
        <v>3/16/2014</v>
      </c>
      <c r="G1800" s="28" t="str">
        <f t="shared" si="86"/>
        <v>19</v>
      </c>
      <c r="H1800" s="29">
        <f>IF(I1800="","",IF($C$7="HB",I1800-TIME(VLOOKUP($C$6,Reference!$B$12:$C$16,2,0),0,0),I1800-TIME(VLOOKUP($C$6,Reference!$B$12:$C$16,2,0),0,0)+TIME(1,0,0)))</f>
        <v>41714.791666666664</v>
      </c>
      <c r="I1800" s="29">
        <v>41715</v>
      </c>
      <c r="J1800" s="42">
        <v>10896</v>
      </c>
    </row>
    <row r="1801" spans="5:10" x14ac:dyDescent="0.25">
      <c r="E1801" s="19">
        <f t="shared" si="84"/>
        <v>227</v>
      </c>
      <c r="F1801" s="28" t="str">
        <f t="shared" si="85"/>
        <v>3/16/2014</v>
      </c>
      <c r="G1801" s="28" t="str">
        <f t="shared" si="86"/>
        <v>20</v>
      </c>
      <c r="H1801" s="29">
        <f>IF(I1801="","",IF($C$7="HB",I1801-TIME(VLOOKUP($C$6,Reference!$B$12:$C$16,2,0),0,0),I1801-TIME(VLOOKUP($C$6,Reference!$B$12:$C$16,2,0),0,0)+TIME(1,0,0)))</f>
        <v>41714.833333333328</v>
      </c>
      <c r="I1801" s="29">
        <v>41715.041666666664</v>
      </c>
      <c r="J1801" s="42">
        <v>11282</v>
      </c>
    </row>
    <row r="1802" spans="5:10" x14ac:dyDescent="0.25">
      <c r="E1802" s="19">
        <f t="shared" si="84"/>
        <v>227</v>
      </c>
      <c r="F1802" s="28" t="str">
        <f t="shared" si="85"/>
        <v>3/16/2014</v>
      </c>
      <c r="G1802" s="28" t="str">
        <f t="shared" si="86"/>
        <v>21</v>
      </c>
      <c r="H1802" s="29">
        <f>IF(I1802="","",IF($C$7="HB",I1802-TIME(VLOOKUP($C$6,Reference!$B$12:$C$16,2,0),0,0),I1802-TIME(VLOOKUP($C$6,Reference!$B$12:$C$16,2,0),0,0)+TIME(1,0,0)))</f>
        <v>41714.875</v>
      </c>
      <c r="I1802" s="29">
        <v>41715.083333333336</v>
      </c>
      <c r="J1802" s="42">
        <v>11916</v>
      </c>
    </row>
    <row r="1803" spans="5:10" x14ac:dyDescent="0.25">
      <c r="E1803" s="19">
        <f t="shared" si="84"/>
        <v>227</v>
      </c>
      <c r="F1803" s="28" t="str">
        <f t="shared" si="85"/>
        <v>3/16/2014</v>
      </c>
      <c r="G1803" s="28" t="str">
        <f t="shared" si="86"/>
        <v>22</v>
      </c>
      <c r="H1803" s="29">
        <f>IF(I1803="","",IF($C$7="HB",I1803-TIME(VLOOKUP($C$6,Reference!$B$12:$C$16,2,0),0,0),I1803-TIME(VLOOKUP($C$6,Reference!$B$12:$C$16,2,0),0,0)+TIME(1,0,0)))</f>
        <v>41714.916666666664</v>
      </c>
      <c r="I1803" s="29">
        <v>41715.125</v>
      </c>
      <c r="J1803" s="42">
        <v>12202</v>
      </c>
    </row>
    <row r="1804" spans="5:10" x14ac:dyDescent="0.25">
      <c r="E1804" s="19">
        <f t="shared" si="84"/>
        <v>227</v>
      </c>
      <c r="F1804" s="28" t="str">
        <f t="shared" si="85"/>
        <v>3/16/2014</v>
      </c>
      <c r="G1804" s="28" t="str">
        <f t="shared" si="86"/>
        <v>23</v>
      </c>
      <c r="H1804" s="29">
        <f>IF(I1804="","",IF($C$7="HB",I1804-TIME(VLOOKUP($C$6,Reference!$B$12:$C$16,2,0),0,0),I1804-TIME(VLOOKUP($C$6,Reference!$B$12:$C$16,2,0),0,0)+TIME(1,0,0)))</f>
        <v>41714.958333333328</v>
      </c>
      <c r="I1804" s="29">
        <v>41715.166666666664</v>
      </c>
      <c r="J1804" s="42">
        <v>11695</v>
      </c>
    </row>
    <row r="1805" spans="5:10" x14ac:dyDescent="0.25">
      <c r="E1805" s="19">
        <f t="shared" si="84"/>
        <v>227</v>
      </c>
      <c r="F1805" s="28" t="str">
        <f t="shared" si="85"/>
        <v>3/17/2014</v>
      </c>
      <c r="G1805" s="28" t="str">
        <f t="shared" si="86"/>
        <v>0</v>
      </c>
      <c r="H1805" s="29">
        <f>IF(I1805="","",IF($C$7="HB",I1805-TIME(VLOOKUP($C$6,Reference!$B$12:$C$16,2,0),0,0),I1805-TIME(VLOOKUP($C$6,Reference!$B$12:$C$16,2,0),0,0)+TIME(1,0,0)))</f>
        <v>41715</v>
      </c>
      <c r="I1805" s="29">
        <v>41715.208333333336</v>
      </c>
      <c r="J1805" s="42">
        <v>10910</v>
      </c>
    </row>
    <row r="1806" spans="5:10" x14ac:dyDescent="0.25">
      <c r="E1806" s="19">
        <f t="shared" si="84"/>
        <v>227</v>
      </c>
      <c r="F1806" s="28" t="str">
        <f t="shared" si="85"/>
        <v>3/17/2014</v>
      </c>
      <c r="G1806" s="28" t="str">
        <f t="shared" si="86"/>
        <v>1</v>
      </c>
      <c r="H1806" s="29">
        <f>IF(I1806="","",IF($C$7="HB",I1806-TIME(VLOOKUP($C$6,Reference!$B$12:$C$16,2,0),0,0),I1806-TIME(VLOOKUP($C$6,Reference!$B$12:$C$16,2,0),0,0)+TIME(1,0,0)))</f>
        <v>41715.041666666664</v>
      </c>
      <c r="I1806" s="29">
        <v>41715.25</v>
      </c>
      <c r="J1806" s="42">
        <v>10088</v>
      </c>
    </row>
    <row r="1807" spans="5:10" x14ac:dyDescent="0.25">
      <c r="E1807" s="19">
        <f t="shared" si="84"/>
        <v>227</v>
      </c>
      <c r="F1807" s="28" t="str">
        <f t="shared" si="85"/>
        <v>3/17/2014</v>
      </c>
      <c r="G1807" s="28" t="str">
        <f t="shared" si="86"/>
        <v>2</v>
      </c>
      <c r="H1807" s="29">
        <f>IF(I1807="","",IF($C$7="HB",I1807-TIME(VLOOKUP($C$6,Reference!$B$12:$C$16,2,0),0,0),I1807-TIME(VLOOKUP($C$6,Reference!$B$12:$C$16,2,0),0,0)+TIME(1,0,0)))</f>
        <v>41715.083333333328</v>
      </c>
      <c r="I1807" s="29">
        <v>41715.291666666664</v>
      </c>
      <c r="J1807" s="42">
        <v>9795</v>
      </c>
    </row>
    <row r="1808" spans="5:10" x14ac:dyDescent="0.25">
      <c r="E1808" s="19">
        <f t="shared" si="84"/>
        <v>227</v>
      </c>
      <c r="F1808" s="28" t="str">
        <f t="shared" si="85"/>
        <v>3/17/2014</v>
      </c>
      <c r="G1808" s="28" t="str">
        <f t="shared" si="86"/>
        <v>3</v>
      </c>
      <c r="H1808" s="29">
        <f>IF(I1808="","",IF($C$7="HB",I1808-TIME(VLOOKUP($C$6,Reference!$B$12:$C$16,2,0),0,0),I1808-TIME(VLOOKUP($C$6,Reference!$B$12:$C$16,2,0),0,0)+TIME(1,0,0)))</f>
        <v>41715.125</v>
      </c>
      <c r="I1808" s="29">
        <v>41715.333333333336</v>
      </c>
      <c r="J1808" s="42">
        <v>9793</v>
      </c>
    </row>
    <row r="1809" spans="5:10" x14ac:dyDescent="0.25">
      <c r="E1809" s="19">
        <f t="shared" si="84"/>
        <v>227</v>
      </c>
      <c r="F1809" s="28" t="str">
        <f t="shared" si="85"/>
        <v>3/17/2014</v>
      </c>
      <c r="G1809" s="28" t="str">
        <f t="shared" si="86"/>
        <v>4</v>
      </c>
      <c r="H1809" s="29">
        <f>IF(I1809="","",IF($C$7="HB",I1809-TIME(VLOOKUP($C$6,Reference!$B$12:$C$16,2,0),0,0),I1809-TIME(VLOOKUP($C$6,Reference!$B$12:$C$16,2,0),0,0)+TIME(1,0,0)))</f>
        <v>41715.166666666664</v>
      </c>
      <c r="I1809" s="29">
        <v>41715.375</v>
      </c>
      <c r="J1809" s="42">
        <v>9625</v>
      </c>
    </row>
    <row r="1810" spans="5:10" x14ac:dyDescent="0.25">
      <c r="E1810" s="19">
        <f t="shared" si="84"/>
        <v>227</v>
      </c>
      <c r="F1810" s="28" t="str">
        <f t="shared" si="85"/>
        <v>3/17/2014</v>
      </c>
      <c r="G1810" s="28" t="str">
        <f t="shared" si="86"/>
        <v>5</v>
      </c>
      <c r="H1810" s="29">
        <f>IF(I1810="","",IF($C$7="HB",I1810-TIME(VLOOKUP($C$6,Reference!$B$12:$C$16,2,0),0,0),I1810-TIME(VLOOKUP($C$6,Reference!$B$12:$C$16,2,0),0,0)+TIME(1,0,0)))</f>
        <v>41715.208333333328</v>
      </c>
      <c r="I1810" s="29">
        <v>41715.416666666664</v>
      </c>
      <c r="J1810" s="42">
        <v>9583</v>
      </c>
    </row>
    <row r="1811" spans="5:10" x14ac:dyDescent="0.25">
      <c r="E1811" s="19">
        <f t="shared" si="84"/>
        <v>227</v>
      </c>
      <c r="F1811" s="28" t="str">
        <f t="shared" si="85"/>
        <v>3/17/2014</v>
      </c>
      <c r="G1811" s="28" t="str">
        <f t="shared" si="86"/>
        <v>6</v>
      </c>
      <c r="H1811" s="29">
        <f>IF(I1811="","",IF($C$7="HB",I1811-TIME(VLOOKUP($C$6,Reference!$B$12:$C$16,2,0),0,0),I1811-TIME(VLOOKUP($C$6,Reference!$B$12:$C$16,2,0),0,0)+TIME(1,0,0)))</f>
        <v>41715.25</v>
      </c>
      <c r="I1811" s="29">
        <v>41715.458333333336</v>
      </c>
      <c r="J1811" s="42">
        <v>9740</v>
      </c>
    </row>
    <row r="1812" spans="5:10" x14ac:dyDescent="0.25">
      <c r="E1812" s="19">
        <f t="shared" si="84"/>
        <v>227</v>
      </c>
      <c r="F1812" s="28" t="str">
        <f t="shared" si="85"/>
        <v>3/17/2014</v>
      </c>
      <c r="G1812" s="28" t="str">
        <f t="shared" si="86"/>
        <v>7</v>
      </c>
      <c r="H1812" s="29">
        <f>IF(I1812="","",IF($C$7="HB",I1812-TIME(VLOOKUP($C$6,Reference!$B$12:$C$16,2,0),0,0),I1812-TIME(VLOOKUP($C$6,Reference!$B$12:$C$16,2,0),0,0)+TIME(1,0,0)))</f>
        <v>41715.291666666664</v>
      </c>
      <c r="I1812" s="29">
        <v>41715.5</v>
      </c>
      <c r="J1812" s="42">
        <v>9976</v>
      </c>
    </row>
    <row r="1813" spans="5:10" x14ac:dyDescent="0.25">
      <c r="E1813" s="19">
        <f t="shared" si="84"/>
        <v>227</v>
      </c>
      <c r="F1813" s="28" t="str">
        <f t="shared" si="85"/>
        <v>3/17/2014</v>
      </c>
      <c r="G1813" s="28" t="str">
        <f t="shared" si="86"/>
        <v>8</v>
      </c>
      <c r="H1813" s="29">
        <f>IF(I1813="","",IF($C$7="HB",I1813-TIME(VLOOKUP($C$6,Reference!$B$12:$C$16,2,0),0,0),I1813-TIME(VLOOKUP($C$6,Reference!$B$12:$C$16,2,0),0,0)+TIME(1,0,0)))</f>
        <v>41715.333333333328</v>
      </c>
      <c r="I1813" s="29">
        <v>41715.541666666664</v>
      </c>
      <c r="J1813" s="42">
        <v>10562</v>
      </c>
    </row>
    <row r="1814" spans="5:10" x14ac:dyDescent="0.25">
      <c r="E1814" s="19">
        <f t="shared" si="84"/>
        <v>227</v>
      </c>
      <c r="F1814" s="28" t="str">
        <f t="shared" si="85"/>
        <v>3/17/2014</v>
      </c>
      <c r="G1814" s="28" t="str">
        <f t="shared" si="86"/>
        <v>9</v>
      </c>
      <c r="H1814" s="29">
        <f>IF(I1814="","",IF($C$7="HB",I1814-TIME(VLOOKUP($C$6,Reference!$B$12:$C$16,2,0),0,0),I1814-TIME(VLOOKUP($C$6,Reference!$B$12:$C$16,2,0),0,0)+TIME(1,0,0)))</f>
        <v>41715.375</v>
      </c>
      <c r="I1814" s="29">
        <v>41715.583333333336</v>
      </c>
      <c r="J1814" s="42">
        <v>11531</v>
      </c>
    </row>
    <row r="1815" spans="5:10" x14ac:dyDescent="0.25">
      <c r="E1815" s="19">
        <f t="shared" si="84"/>
        <v>227</v>
      </c>
      <c r="F1815" s="28" t="str">
        <f t="shared" si="85"/>
        <v>3/17/2014</v>
      </c>
      <c r="G1815" s="28" t="str">
        <f t="shared" si="86"/>
        <v>10</v>
      </c>
      <c r="H1815" s="29">
        <f>IF(I1815="","",IF($C$7="HB",I1815-TIME(VLOOKUP($C$6,Reference!$B$12:$C$16,2,0),0,0),I1815-TIME(VLOOKUP($C$6,Reference!$B$12:$C$16,2,0),0,0)+TIME(1,0,0)))</f>
        <v>41715.416666666664</v>
      </c>
      <c r="I1815" s="29">
        <v>41715.625</v>
      </c>
      <c r="J1815" s="42">
        <v>11668</v>
      </c>
    </row>
    <row r="1816" spans="5:10" x14ac:dyDescent="0.25">
      <c r="E1816" s="19">
        <f t="shared" si="84"/>
        <v>227</v>
      </c>
      <c r="F1816" s="28" t="str">
        <f t="shared" si="85"/>
        <v>3/17/2014</v>
      </c>
      <c r="G1816" s="28" t="str">
        <f t="shared" si="86"/>
        <v>11</v>
      </c>
      <c r="H1816" s="29">
        <f>IF(I1816="","",IF($C$7="HB",I1816-TIME(VLOOKUP($C$6,Reference!$B$12:$C$16,2,0),0,0),I1816-TIME(VLOOKUP($C$6,Reference!$B$12:$C$16,2,0),0,0)+TIME(1,0,0)))</f>
        <v>41715.458333333328</v>
      </c>
      <c r="I1816" s="29">
        <v>41715.666666666664</v>
      </c>
      <c r="J1816" s="42">
        <v>11730</v>
      </c>
    </row>
    <row r="1817" spans="5:10" x14ac:dyDescent="0.25">
      <c r="E1817" s="19">
        <f t="shared" si="84"/>
        <v>227</v>
      </c>
      <c r="F1817" s="28" t="str">
        <f t="shared" si="85"/>
        <v>3/17/2014</v>
      </c>
      <c r="G1817" s="28" t="str">
        <f t="shared" si="86"/>
        <v>12</v>
      </c>
      <c r="H1817" s="29">
        <f>IF(I1817="","",IF($C$7="HB",I1817-TIME(VLOOKUP($C$6,Reference!$B$12:$C$16,2,0),0,0),I1817-TIME(VLOOKUP($C$6,Reference!$B$12:$C$16,2,0),0,0)+TIME(1,0,0)))</f>
        <v>41715.5</v>
      </c>
      <c r="I1817" s="29">
        <v>41715.708333333336</v>
      </c>
      <c r="J1817" s="42">
        <v>11766</v>
      </c>
    </row>
    <row r="1818" spans="5:10" x14ac:dyDescent="0.25">
      <c r="E1818" s="19">
        <f t="shared" si="84"/>
        <v>227</v>
      </c>
      <c r="F1818" s="28" t="str">
        <f t="shared" si="85"/>
        <v>3/17/2014</v>
      </c>
      <c r="G1818" s="28" t="str">
        <f t="shared" si="86"/>
        <v>13</v>
      </c>
      <c r="H1818" s="29">
        <f>IF(I1818="","",IF($C$7="HB",I1818-TIME(VLOOKUP($C$6,Reference!$B$12:$C$16,2,0),0,0),I1818-TIME(VLOOKUP($C$6,Reference!$B$12:$C$16,2,0),0,0)+TIME(1,0,0)))</f>
        <v>41715.541666666664</v>
      </c>
      <c r="I1818" s="29">
        <v>41715.75</v>
      </c>
      <c r="J1818" s="42">
        <v>11765</v>
      </c>
    </row>
    <row r="1819" spans="5:10" x14ac:dyDescent="0.25">
      <c r="E1819" s="19">
        <f t="shared" si="84"/>
        <v>227</v>
      </c>
      <c r="F1819" s="28" t="str">
        <f t="shared" si="85"/>
        <v>3/17/2014</v>
      </c>
      <c r="G1819" s="28" t="str">
        <f t="shared" si="86"/>
        <v>14</v>
      </c>
      <c r="H1819" s="29">
        <f>IF(I1819="","",IF($C$7="HB",I1819-TIME(VLOOKUP($C$6,Reference!$B$12:$C$16,2,0),0,0),I1819-TIME(VLOOKUP($C$6,Reference!$B$12:$C$16,2,0),0,0)+TIME(1,0,0)))</f>
        <v>41715.583333333328</v>
      </c>
      <c r="I1819" s="29">
        <v>41715.791666666664</v>
      </c>
      <c r="J1819" s="42">
        <v>11654</v>
      </c>
    </row>
    <row r="1820" spans="5:10" x14ac:dyDescent="0.25">
      <c r="E1820" s="19">
        <f t="shared" si="84"/>
        <v>227</v>
      </c>
      <c r="F1820" s="28" t="str">
        <f t="shared" si="85"/>
        <v>3/17/2014</v>
      </c>
      <c r="G1820" s="28" t="str">
        <f t="shared" si="86"/>
        <v>15</v>
      </c>
      <c r="H1820" s="29">
        <f>IF(I1820="","",IF($C$7="HB",I1820-TIME(VLOOKUP($C$6,Reference!$B$12:$C$16,2,0),0,0),I1820-TIME(VLOOKUP($C$6,Reference!$B$12:$C$16,2,0),0,0)+TIME(1,0,0)))</f>
        <v>41715.625</v>
      </c>
      <c r="I1820" s="29">
        <v>41715.833333333336</v>
      </c>
      <c r="J1820" s="42">
        <v>11637</v>
      </c>
    </row>
    <row r="1821" spans="5:10" x14ac:dyDescent="0.25">
      <c r="E1821" s="19">
        <f t="shared" si="84"/>
        <v>227</v>
      </c>
      <c r="F1821" s="28" t="str">
        <f t="shared" si="85"/>
        <v>3/17/2014</v>
      </c>
      <c r="G1821" s="28" t="str">
        <f t="shared" si="86"/>
        <v>16</v>
      </c>
      <c r="H1821" s="29">
        <f>IF(I1821="","",IF($C$7="HB",I1821-TIME(VLOOKUP($C$6,Reference!$B$12:$C$16,2,0),0,0),I1821-TIME(VLOOKUP($C$6,Reference!$B$12:$C$16,2,0),0,0)+TIME(1,0,0)))</f>
        <v>41715.666666666664</v>
      </c>
      <c r="I1821" s="29">
        <v>41715.875</v>
      </c>
      <c r="J1821" s="42">
        <v>11573</v>
      </c>
    </row>
    <row r="1822" spans="5:10" x14ac:dyDescent="0.25">
      <c r="E1822" s="19">
        <f t="shared" si="84"/>
        <v>227</v>
      </c>
      <c r="F1822" s="28" t="str">
        <f t="shared" si="85"/>
        <v>3/17/2014</v>
      </c>
      <c r="G1822" s="28" t="str">
        <f t="shared" si="86"/>
        <v>17</v>
      </c>
      <c r="H1822" s="29">
        <f>IF(I1822="","",IF($C$7="HB",I1822-TIME(VLOOKUP($C$6,Reference!$B$12:$C$16,2,0),0,0),I1822-TIME(VLOOKUP($C$6,Reference!$B$12:$C$16,2,0),0,0)+TIME(1,0,0)))</f>
        <v>41715.708333333328</v>
      </c>
      <c r="I1822" s="29">
        <v>41715.916666666664</v>
      </c>
      <c r="J1822" s="42">
        <v>11571</v>
      </c>
    </row>
    <row r="1823" spans="5:10" x14ac:dyDescent="0.25">
      <c r="E1823" s="19">
        <f t="shared" si="84"/>
        <v>227</v>
      </c>
      <c r="F1823" s="28" t="str">
        <f t="shared" si="85"/>
        <v>3/17/2014</v>
      </c>
      <c r="G1823" s="28" t="str">
        <f t="shared" si="86"/>
        <v>18</v>
      </c>
      <c r="H1823" s="29">
        <f>IF(I1823="","",IF($C$7="HB",I1823-TIME(VLOOKUP($C$6,Reference!$B$12:$C$16,2,0),0,0),I1823-TIME(VLOOKUP($C$6,Reference!$B$12:$C$16,2,0),0,0)+TIME(1,0,0)))</f>
        <v>41715.75</v>
      </c>
      <c r="I1823" s="29">
        <v>41715.958333333336</v>
      </c>
      <c r="J1823" s="42">
        <v>11567</v>
      </c>
    </row>
    <row r="1824" spans="5:10" x14ac:dyDescent="0.25">
      <c r="E1824" s="19">
        <f t="shared" si="84"/>
        <v>227</v>
      </c>
      <c r="F1824" s="28" t="str">
        <f t="shared" si="85"/>
        <v>3/17/2014</v>
      </c>
      <c r="G1824" s="28" t="str">
        <f t="shared" si="86"/>
        <v>19</v>
      </c>
      <c r="H1824" s="29">
        <f>IF(I1824="","",IF($C$7="HB",I1824-TIME(VLOOKUP($C$6,Reference!$B$12:$C$16,2,0),0,0),I1824-TIME(VLOOKUP($C$6,Reference!$B$12:$C$16,2,0),0,0)+TIME(1,0,0)))</f>
        <v>41715.791666666664</v>
      </c>
      <c r="I1824" s="29">
        <v>41716</v>
      </c>
      <c r="J1824" s="42">
        <v>11698</v>
      </c>
    </row>
    <row r="1825" spans="5:10" x14ac:dyDescent="0.25">
      <c r="E1825" s="19">
        <f t="shared" si="84"/>
        <v>227</v>
      </c>
      <c r="F1825" s="28" t="str">
        <f t="shared" si="85"/>
        <v>3/17/2014</v>
      </c>
      <c r="G1825" s="28" t="str">
        <f t="shared" si="86"/>
        <v>20</v>
      </c>
      <c r="H1825" s="29">
        <f>IF(I1825="","",IF($C$7="HB",I1825-TIME(VLOOKUP($C$6,Reference!$B$12:$C$16,2,0),0,0),I1825-TIME(VLOOKUP($C$6,Reference!$B$12:$C$16,2,0),0,0)+TIME(1,0,0)))</f>
        <v>41715.833333333328</v>
      </c>
      <c r="I1825" s="29">
        <v>41716.041666666664</v>
      </c>
      <c r="J1825" s="42">
        <v>11867</v>
      </c>
    </row>
    <row r="1826" spans="5:10" x14ac:dyDescent="0.25">
      <c r="E1826" s="19">
        <f t="shared" si="84"/>
        <v>227</v>
      </c>
      <c r="F1826" s="28" t="str">
        <f t="shared" si="85"/>
        <v>3/17/2014</v>
      </c>
      <c r="G1826" s="28" t="str">
        <f t="shared" si="86"/>
        <v>21</v>
      </c>
      <c r="H1826" s="29">
        <f>IF(I1826="","",IF($C$7="HB",I1826-TIME(VLOOKUP($C$6,Reference!$B$12:$C$16,2,0),0,0),I1826-TIME(VLOOKUP($C$6,Reference!$B$12:$C$16,2,0),0,0)+TIME(1,0,0)))</f>
        <v>41715.875</v>
      </c>
      <c r="I1826" s="29">
        <v>41716.083333333336</v>
      </c>
      <c r="J1826" s="42">
        <v>12504</v>
      </c>
    </row>
    <row r="1827" spans="5:10" x14ac:dyDescent="0.25">
      <c r="E1827" s="19">
        <f t="shared" si="84"/>
        <v>227</v>
      </c>
      <c r="F1827" s="28" t="str">
        <f t="shared" si="85"/>
        <v>3/17/2014</v>
      </c>
      <c r="G1827" s="28" t="str">
        <f t="shared" si="86"/>
        <v>22</v>
      </c>
      <c r="H1827" s="29">
        <f>IF(I1827="","",IF($C$7="HB",I1827-TIME(VLOOKUP($C$6,Reference!$B$12:$C$16,2,0),0,0),I1827-TIME(VLOOKUP($C$6,Reference!$B$12:$C$16,2,0),0,0)+TIME(1,0,0)))</f>
        <v>41715.916666666664</v>
      </c>
      <c r="I1827" s="29">
        <v>41716.125</v>
      </c>
      <c r="J1827" s="42">
        <v>12742</v>
      </c>
    </row>
    <row r="1828" spans="5:10" x14ac:dyDescent="0.25">
      <c r="E1828" s="19">
        <f t="shared" si="84"/>
        <v>227</v>
      </c>
      <c r="F1828" s="28" t="str">
        <f t="shared" si="85"/>
        <v>3/17/2014</v>
      </c>
      <c r="G1828" s="28" t="str">
        <f t="shared" si="86"/>
        <v>23</v>
      </c>
      <c r="H1828" s="29">
        <f>IF(I1828="","",IF($C$7="HB",I1828-TIME(VLOOKUP($C$6,Reference!$B$12:$C$16,2,0),0,0),I1828-TIME(VLOOKUP($C$6,Reference!$B$12:$C$16,2,0),0,0)+TIME(1,0,0)))</f>
        <v>41715.958333333328</v>
      </c>
      <c r="I1828" s="29">
        <v>41716.166666666664</v>
      </c>
      <c r="J1828" s="42">
        <v>12160</v>
      </c>
    </row>
    <row r="1829" spans="5:10" x14ac:dyDescent="0.25">
      <c r="E1829" s="19">
        <f t="shared" si="84"/>
        <v>227</v>
      </c>
      <c r="F1829" s="28" t="str">
        <f t="shared" si="85"/>
        <v>3/18/2014</v>
      </c>
      <c r="G1829" s="28" t="str">
        <f t="shared" si="86"/>
        <v>0</v>
      </c>
      <c r="H1829" s="29">
        <f>IF(I1829="","",IF($C$7="HB",I1829-TIME(VLOOKUP($C$6,Reference!$B$12:$C$16,2,0),0,0),I1829-TIME(VLOOKUP($C$6,Reference!$B$12:$C$16,2,0),0,0)+TIME(1,0,0)))</f>
        <v>41716</v>
      </c>
      <c r="I1829" s="29">
        <v>41716.208333333336</v>
      </c>
      <c r="J1829" s="42">
        <v>11366</v>
      </c>
    </row>
    <row r="1830" spans="5:10" x14ac:dyDescent="0.25">
      <c r="E1830" s="19">
        <f t="shared" si="84"/>
        <v>227</v>
      </c>
      <c r="F1830" s="28" t="str">
        <f t="shared" si="85"/>
        <v>3/18/2014</v>
      </c>
      <c r="G1830" s="28" t="str">
        <f t="shared" si="86"/>
        <v>1</v>
      </c>
      <c r="H1830" s="29">
        <f>IF(I1830="","",IF($C$7="HB",I1830-TIME(VLOOKUP($C$6,Reference!$B$12:$C$16,2,0),0,0),I1830-TIME(VLOOKUP($C$6,Reference!$B$12:$C$16,2,0),0,0)+TIME(1,0,0)))</f>
        <v>41716.041666666664</v>
      </c>
      <c r="I1830" s="29">
        <v>41716.25</v>
      </c>
      <c r="J1830" s="42">
        <v>10396</v>
      </c>
    </row>
    <row r="1831" spans="5:10" x14ac:dyDescent="0.25">
      <c r="E1831" s="19">
        <f t="shared" si="84"/>
        <v>227</v>
      </c>
      <c r="F1831" s="28" t="str">
        <f t="shared" si="85"/>
        <v>3/18/2014</v>
      </c>
      <c r="G1831" s="28" t="str">
        <f t="shared" si="86"/>
        <v>2</v>
      </c>
      <c r="H1831" s="29">
        <f>IF(I1831="","",IF($C$7="HB",I1831-TIME(VLOOKUP($C$6,Reference!$B$12:$C$16,2,0),0,0),I1831-TIME(VLOOKUP($C$6,Reference!$B$12:$C$16,2,0),0,0)+TIME(1,0,0)))</f>
        <v>41716.083333333328</v>
      </c>
      <c r="I1831" s="29">
        <v>41716.291666666664</v>
      </c>
      <c r="J1831" s="42">
        <v>10073</v>
      </c>
    </row>
    <row r="1832" spans="5:10" x14ac:dyDescent="0.25">
      <c r="E1832" s="19">
        <f t="shared" si="84"/>
        <v>227</v>
      </c>
      <c r="F1832" s="28" t="str">
        <f t="shared" si="85"/>
        <v>3/18/2014</v>
      </c>
      <c r="G1832" s="28" t="str">
        <f t="shared" si="86"/>
        <v>3</v>
      </c>
      <c r="H1832" s="29">
        <f>IF(I1832="","",IF($C$7="HB",I1832-TIME(VLOOKUP($C$6,Reference!$B$12:$C$16,2,0),0,0),I1832-TIME(VLOOKUP($C$6,Reference!$B$12:$C$16,2,0),0,0)+TIME(1,0,0)))</f>
        <v>41716.125</v>
      </c>
      <c r="I1832" s="29">
        <v>41716.333333333336</v>
      </c>
      <c r="J1832" s="42">
        <v>9697</v>
      </c>
    </row>
    <row r="1833" spans="5:10" x14ac:dyDescent="0.25">
      <c r="E1833" s="19">
        <f t="shared" si="84"/>
        <v>227</v>
      </c>
      <c r="F1833" s="28" t="str">
        <f t="shared" si="85"/>
        <v>3/18/2014</v>
      </c>
      <c r="G1833" s="28" t="str">
        <f t="shared" si="86"/>
        <v>4</v>
      </c>
      <c r="H1833" s="29">
        <f>IF(I1833="","",IF($C$7="HB",I1833-TIME(VLOOKUP($C$6,Reference!$B$12:$C$16,2,0),0,0),I1833-TIME(VLOOKUP($C$6,Reference!$B$12:$C$16,2,0),0,0)+TIME(1,0,0)))</f>
        <v>41716.166666666664</v>
      </c>
      <c r="I1833" s="29">
        <v>41716.375</v>
      </c>
      <c r="J1833" s="42">
        <v>9795</v>
      </c>
    </row>
    <row r="1834" spans="5:10" x14ac:dyDescent="0.25">
      <c r="E1834" s="19">
        <f t="shared" si="84"/>
        <v>227</v>
      </c>
      <c r="F1834" s="28" t="str">
        <f t="shared" si="85"/>
        <v>3/18/2014</v>
      </c>
      <c r="G1834" s="28" t="str">
        <f t="shared" si="86"/>
        <v>5</v>
      </c>
      <c r="H1834" s="29">
        <f>IF(I1834="","",IF($C$7="HB",I1834-TIME(VLOOKUP($C$6,Reference!$B$12:$C$16,2,0),0,0),I1834-TIME(VLOOKUP($C$6,Reference!$B$12:$C$16,2,0),0,0)+TIME(1,0,0)))</f>
        <v>41716.208333333328</v>
      </c>
      <c r="I1834" s="29">
        <v>41716.416666666664</v>
      </c>
      <c r="J1834" s="42">
        <v>9448</v>
      </c>
    </row>
    <row r="1835" spans="5:10" x14ac:dyDescent="0.25">
      <c r="E1835" s="19">
        <f t="shared" si="84"/>
        <v>227</v>
      </c>
      <c r="F1835" s="28" t="str">
        <f t="shared" si="85"/>
        <v>3/18/2014</v>
      </c>
      <c r="G1835" s="28" t="str">
        <f t="shared" si="86"/>
        <v>6</v>
      </c>
      <c r="H1835" s="29">
        <f>IF(I1835="","",IF($C$7="HB",I1835-TIME(VLOOKUP($C$6,Reference!$B$12:$C$16,2,0),0,0),I1835-TIME(VLOOKUP($C$6,Reference!$B$12:$C$16,2,0),0,0)+TIME(1,0,0)))</f>
        <v>41716.25</v>
      </c>
      <c r="I1835" s="29">
        <v>41716.458333333336</v>
      </c>
      <c r="J1835" s="42">
        <v>9384</v>
      </c>
    </row>
    <row r="1836" spans="5:10" x14ac:dyDescent="0.25">
      <c r="E1836" s="19">
        <f t="shared" si="84"/>
        <v>227</v>
      </c>
      <c r="F1836" s="28" t="str">
        <f t="shared" si="85"/>
        <v>3/18/2014</v>
      </c>
      <c r="G1836" s="28" t="str">
        <f t="shared" si="86"/>
        <v>7</v>
      </c>
      <c r="H1836" s="29">
        <f>IF(I1836="","",IF($C$7="HB",I1836-TIME(VLOOKUP($C$6,Reference!$B$12:$C$16,2,0),0,0),I1836-TIME(VLOOKUP($C$6,Reference!$B$12:$C$16,2,0),0,0)+TIME(1,0,0)))</f>
        <v>41716.291666666664</v>
      </c>
      <c r="I1836" s="29">
        <v>41716.5</v>
      </c>
      <c r="J1836" s="42">
        <v>9894</v>
      </c>
    </row>
    <row r="1837" spans="5:10" x14ac:dyDescent="0.25">
      <c r="E1837" s="19">
        <f t="shared" si="84"/>
        <v>227</v>
      </c>
      <c r="F1837" s="28" t="str">
        <f t="shared" si="85"/>
        <v>3/18/2014</v>
      </c>
      <c r="G1837" s="28" t="str">
        <f t="shared" si="86"/>
        <v>8</v>
      </c>
      <c r="H1837" s="29">
        <f>IF(I1837="","",IF($C$7="HB",I1837-TIME(VLOOKUP($C$6,Reference!$B$12:$C$16,2,0),0,0),I1837-TIME(VLOOKUP($C$6,Reference!$B$12:$C$16,2,0),0,0)+TIME(1,0,0)))</f>
        <v>41716.333333333328</v>
      </c>
      <c r="I1837" s="29">
        <v>41716.541666666664</v>
      </c>
      <c r="J1837" s="42">
        <v>10936</v>
      </c>
    </row>
    <row r="1838" spans="5:10" x14ac:dyDescent="0.25">
      <c r="E1838" s="19">
        <f t="shared" si="84"/>
        <v>227</v>
      </c>
      <c r="F1838" s="28" t="str">
        <f t="shared" si="85"/>
        <v>3/18/2014</v>
      </c>
      <c r="G1838" s="28" t="str">
        <f t="shared" si="86"/>
        <v>9</v>
      </c>
      <c r="H1838" s="29">
        <f>IF(I1838="","",IF($C$7="HB",I1838-TIME(VLOOKUP($C$6,Reference!$B$12:$C$16,2,0),0,0),I1838-TIME(VLOOKUP($C$6,Reference!$B$12:$C$16,2,0),0,0)+TIME(1,0,0)))</f>
        <v>41716.375</v>
      </c>
      <c r="I1838" s="29">
        <v>41716.583333333336</v>
      </c>
      <c r="J1838" s="42">
        <v>11871</v>
      </c>
    </row>
    <row r="1839" spans="5:10" x14ac:dyDescent="0.25">
      <c r="E1839" s="19">
        <f t="shared" si="84"/>
        <v>227</v>
      </c>
      <c r="F1839" s="28" t="str">
        <f t="shared" si="85"/>
        <v>3/18/2014</v>
      </c>
      <c r="G1839" s="28" t="str">
        <f t="shared" si="86"/>
        <v>10</v>
      </c>
      <c r="H1839" s="29">
        <f>IF(I1839="","",IF($C$7="HB",I1839-TIME(VLOOKUP($C$6,Reference!$B$12:$C$16,2,0),0,0),I1839-TIME(VLOOKUP($C$6,Reference!$B$12:$C$16,2,0),0,0)+TIME(1,0,0)))</f>
        <v>41716.416666666664</v>
      </c>
      <c r="I1839" s="29">
        <v>41716.625</v>
      </c>
      <c r="J1839" s="42">
        <v>11935</v>
      </c>
    </row>
    <row r="1840" spans="5:10" x14ac:dyDescent="0.25">
      <c r="E1840" s="19">
        <f t="shared" si="84"/>
        <v>227</v>
      </c>
      <c r="F1840" s="28" t="str">
        <f t="shared" si="85"/>
        <v>3/18/2014</v>
      </c>
      <c r="G1840" s="28" t="str">
        <f t="shared" si="86"/>
        <v>11</v>
      </c>
      <c r="H1840" s="29">
        <f>IF(I1840="","",IF($C$7="HB",I1840-TIME(VLOOKUP($C$6,Reference!$B$12:$C$16,2,0),0,0),I1840-TIME(VLOOKUP($C$6,Reference!$B$12:$C$16,2,0),0,0)+TIME(1,0,0)))</f>
        <v>41716.458333333328</v>
      </c>
      <c r="I1840" s="29">
        <v>41716.666666666664</v>
      </c>
      <c r="J1840" s="42">
        <v>11930</v>
      </c>
    </row>
    <row r="1841" spans="5:10" x14ac:dyDescent="0.25">
      <c r="E1841" s="19">
        <f t="shared" si="84"/>
        <v>227</v>
      </c>
      <c r="F1841" s="28" t="str">
        <f t="shared" si="85"/>
        <v>3/18/2014</v>
      </c>
      <c r="G1841" s="28" t="str">
        <f t="shared" si="86"/>
        <v>12</v>
      </c>
      <c r="H1841" s="29">
        <f>IF(I1841="","",IF($C$7="HB",I1841-TIME(VLOOKUP($C$6,Reference!$B$12:$C$16,2,0),0,0),I1841-TIME(VLOOKUP($C$6,Reference!$B$12:$C$16,2,0),0,0)+TIME(1,0,0)))</f>
        <v>41716.5</v>
      </c>
      <c r="I1841" s="29">
        <v>41716.708333333336</v>
      </c>
      <c r="J1841" s="42">
        <v>11834</v>
      </c>
    </row>
    <row r="1842" spans="5:10" x14ac:dyDescent="0.25">
      <c r="E1842" s="19">
        <f t="shared" si="84"/>
        <v>227</v>
      </c>
      <c r="F1842" s="28" t="str">
        <f t="shared" si="85"/>
        <v>3/18/2014</v>
      </c>
      <c r="G1842" s="28" t="str">
        <f t="shared" si="86"/>
        <v>13</v>
      </c>
      <c r="H1842" s="29">
        <f>IF(I1842="","",IF($C$7="HB",I1842-TIME(VLOOKUP($C$6,Reference!$B$12:$C$16,2,0),0,0),I1842-TIME(VLOOKUP($C$6,Reference!$B$12:$C$16,2,0),0,0)+TIME(1,0,0)))</f>
        <v>41716.541666666664</v>
      </c>
      <c r="I1842" s="29">
        <v>41716.75</v>
      </c>
      <c r="J1842" s="42">
        <v>11702</v>
      </c>
    </row>
    <row r="1843" spans="5:10" x14ac:dyDescent="0.25">
      <c r="E1843" s="19">
        <f t="shared" si="84"/>
        <v>227</v>
      </c>
      <c r="F1843" s="28" t="str">
        <f t="shared" si="85"/>
        <v>3/18/2014</v>
      </c>
      <c r="G1843" s="28" t="str">
        <f t="shared" si="86"/>
        <v>14</v>
      </c>
      <c r="H1843" s="29">
        <f>IF(I1843="","",IF($C$7="HB",I1843-TIME(VLOOKUP($C$6,Reference!$B$12:$C$16,2,0),0,0),I1843-TIME(VLOOKUP($C$6,Reference!$B$12:$C$16,2,0),0,0)+TIME(1,0,0)))</f>
        <v>41716.583333333328</v>
      </c>
      <c r="I1843" s="29">
        <v>41716.791666666664</v>
      </c>
      <c r="J1843" s="42">
        <v>11613</v>
      </c>
    </row>
    <row r="1844" spans="5:10" x14ac:dyDescent="0.25">
      <c r="E1844" s="19">
        <f t="shared" si="84"/>
        <v>227</v>
      </c>
      <c r="F1844" s="28" t="str">
        <f t="shared" si="85"/>
        <v>3/18/2014</v>
      </c>
      <c r="G1844" s="28" t="str">
        <f t="shared" si="86"/>
        <v>15</v>
      </c>
      <c r="H1844" s="29">
        <f>IF(I1844="","",IF($C$7="HB",I1844-TIME(VLOOKUP($C$6,Reference!$B$12:$C$16,2,0),0,0),I1844-TIME(VLOOKUP($C$6,Reference!$B$12:$C$16,2,0),0,0)+TIME(1,0,0)))</f>
        <v>41716.625</v>
      </c>
      <c r="I1844" s="29">
        <v>41716.833333333336</v>
      </c>
      <c r="J1844" s="42">
        <v>11631</v>
      </c>
    </row>
    <row r="1845" spans="5:10" x14ac:dyDescent="0.25">
      <c r="E1845" s="19">
        <f t="shared" si="84"/>
        <v>227</v>
      </c>
      <c r="F1845" s="28" t="str">
        <f t="shared" si="85"/>
        <v>3/18/2014</v>
      </c>
      <c r="G1845" s="28" t="str">
        <f t="shared" si="86"/>
        <v>16</v>
      </c>
      <c r="H1845" s="29">
        <f>IF(I1845="","",IF($C$7="HB",I1845-TIME(VLOOKUP($C$6,Reference!$B$12:$C$16,2,0),0,0),I1845-TIME(VLOOKUP($C$6,Reference!$B$12:$C$16,2,0),0,0)+TIME(1,0,0)))</f>
        <v>41716.666666666664</v>
      </c>
      <c r="I1845" s="29">
        <v>41716.875</v>
      </c>
      <c r="J1845" s="42">
        <v>11663</v>
      </c>
    </row>
    <row r="1846" spans="5:10" x14ac:dyDescent="0.25">
      <c r="E1846" s="19">
        <f t="shared" si="84"/>
        <v>227</v>
      </c>
      <c r="F1846" s="28" t="str">
        <f t="shared" si="85"/>
        <v>3/18/2014</v>
      </c>
      <c r="G1846" s="28" t="str">
        <f t="shared" si="86"/>
        <v>17</v>
      </c>
      <c r="H1846" s="29">
        <f>IF(I1846="","",IF($C$7="HB",I1846-TIME(VLOOKUP($C$6,Reference!$B$12:$C$16,2,0),0,0),I1846-TIME(VLOOKUP($C$6,Reference!$B$12:$C$16,2,0),0,0)+TIME(1,0,0)))</f>
        <v>41716.708333333328</v>
      </c>
      <c r="I1846" s="29">
        <v>41716.916666666664</v>
      </c>
      <c r="J1846" s="42">
        <v>11606</v>
      </c>
    </row>
    <row r="1847" spans="5:10" x14ac:dyDescent="0.25">
      <c r="E1847" s="19">
        <f t="shared" si="84"/>
        <v>227</v>
      </c>
      <c r="F1847" s="28" t="str">
        <f t="shared" si="85"/>
        <v>3/18/2014</v>
      </c>
      <c r="G1847" s="28" t="str">
        <f t="shared" si="86"/>
        <v>18</v>
      </c>
      <c r="H1847" s="29">
        <f>IF(I1847="","",IF($C$7="HB",I1847-TIME(VLOOKUP($C$6,Reference!$B$12:$C$16,2,0),0,0),I1847-TIME(VLOOKUP($C$6,Reference!$B$12:$C$16,2,0),0,0)+TIME(1,0,0)))</f>
        <v>41716.75</v>
      </c>
      <c r="I1847" s="29">
        <v>41716.958333333336</v>
      </c>
      <c r="J1847" s="42">
        <v>11644</v>
      </c>
    </row>
    <row r="1848" spans="5:10" x14ac:dyDescent="0.25">
      <c r="E1848" s="19">
        <f t="shared" si="84"/>
        <v>227</v>
      </c>
      <c r="F1848" s="28" t="str">
        <f t="shared" si="85"/>
        <v>3/18/2014</v>
      </c>
      <c r="G1848" s="28" t="str">
        <f t="shared" si="86"/>
        <v>19</v>
      </c>
      <c r="H1848" s="29">
        <f>IF(I1848="","",IF($C$7="HB",I1848-TIME(VLOOKUP($C$6,Reference!$B$12:$C$16,2,0),0,0),I1848-TIME(VLOOKUP($C$6,Reference!$B$12:$C$16,2,0),0,0)+TIME(1,0,0)))</f>
        <v>41716.791666666664</v>
      </c>
      <c r="I1848" s="29">
        <v>41717</v>
      </c>
      <c r="J1848" s="42">
        <v>11777</v>
      </c>
    </row>
    <row r="1849" spans="5:10" x14ac:dyDescent="0.25">
      <c r="E1849" s="19">
        <f t="shared" si="84"/>
        <v>227</v>
      </c>
      <c r="F1849" s="28" t="str">
        <f t="shared" si="85"/>
        <v>3/18/2014</v>
      </c>
      <c r="G1849" s="28" t="str">
        <f t="shared" si="86"/>
        <v>20</v>
      </c>
      <c r="H1849" s="29">
        <f>IF(I1849="","",IF($C$7="HB",I1849-TIME(VLOOKUP($C$6,Reference!$B$12:$C$16,2,0),0,0),I1849-TIME(VLOOKUP($C$6,Reference!$B$12:$C$16,2,0),0,0)+TIME(1,0,0)))</f>
        <v>41716.833333333328</v>
      </c>
      <c r="I1849" s="29">
        <v>41717.041666666664</v>
      </c>
      <c r="J1849" s="42">
        <v>11956</v>
      </c>
    </row>
    <row r="1850" spans="5:10" x14ac:dyDescent="0.25">
      <c r="E1850" s="19">
        <f t="shared" si="84"/>
        <v>227</v>
      </c>
      <c r="F1850" s="28" t="str">
        <f t="shared" si="85"/>
        <v>3/18/2014</v>
      </c>
      <c r="G1850" s="28" t="str">
        <f t="shared" si="86"/>
        <v>21</v>
      </c>
      <c r="H1850" s="29">
        <f>IF(I1850="","",IF($C$7="HB",I1850-TIME(VLOOKUP($C$6,Reference!$B$12:$C$16,2,0),0,0),I1850-TIME(VLOOKUP($C$6,Reference!$B$12:$C$16,2,0),0,0)+TIME(1,0,0)))</f>
        <v>41716.875</v>
      </c>
      <c r="I1850" s="29">
        <v>41717.083333333336</v>
      </c>
      <c r="J1850" s="42">
        <v>12560</v>
      </c>
    </row>
    <row r="1851" spans="5:10" x14ac:dyDescent="0.25">
      <c r="E1851" s="19">
        <f t="shared" si="84"/>
        <v>227</v>
      </c>
      <c r="F1851" s="28" t="str">
        <f t="shared" si="85"/>
        <v>3/18/2014</v>
      </c>
      <c r="G1851" s="28" t="str">
        <f t="shared" si="86"/>
        <v>22</v>
      </c>
      <c r="H1851" s="29">
        <f>IF(I1851="","",IF($C$7="HB",I1851-TIME(VLOOKUP($C$6,Reference!$B$12:$C$16,2,0),0,0),I1851-TIME(VLOOKUP($C$6,Reference!$B$12:$C$16,2,0),0,0)+TIME(1,0,0)))</f>
        <v>41716.916666666664</v>
      </c>
      <c r="I1851" s="29">
        <v>41717.125</v>
      </c>
      <c r="J1851" s="42">
        <v>12814</v>
      </c>
    </row>
    <row r="1852" spans="5:10" x14ac:dyDescent="0.25">
      <c r="E1852" s="19">
        <f t="shared" si="84"/>
        <v>227</v>
      </c>
      <c r="F1852" s="28" t="str">
        <f t="shared" si="85"/>
        <v>3/18/2014</v>
      </c>
      <c r="G1852" s="28" t="str">
        <f t="shared" si="86"/>
        <v>23</v>
      </c>
      <c r="H1852" s="29">
        <f>IF(I1852="","",IF($C$7="HB",I1852-TIME(VLOOKUP($C$6,Reference!$B$12:$C$16,2,0),0,0),I1852-TIME(VLOOKUP($C$6,Reference!$B$12:$C$16,2,0),0,0)+TIME(1,0,0)))</f>
        <v>41716.958333333328</v>
      </c>
      <c r="I1852" s="29">
        <v>41717.166666666664</v>
      </c>
      <c r="J1852" s="42">
        <v>12243</v>
      </c>
    </row>
    <row r="1853" spans="5:10" x14ac:dyDescent="0.25">
      <c r="E1853" s="19">
        <f t="shared" si="84"/>
        <v>227</v>
      </c>
      <c r="F1853" s="28" t="str">
        <f t="shared" si="85"/>
        <v>3/19/2014</v>
      </c>
      <c r="G1853" s="28" t="str">
        <f t="shared" si="86"/>
        <v>0</v>
      </c>
      <c r="H1853" s="29">
        <f>IF(I1853="","",IF($C$7="HB",I1853-TIME(VLOOKUP($C$6,Reference!$B$12:$C$16,2,0),0,0),I1853-TIME(VLOOKUP($C$6,Reference!$B$12:$C$16,2,0),0,0)+TIME(1,0,0)))</f>
        <v>41717</v>
      </c>
      <c r="I1853" s="29">
        <v>41717.208333333336</v>
      </c>
      <c r="J1853" s="42">
        <v>11468</v>
      </c>
    </row>
    <row r="1854" spans="5:10" x14ac:dyDescent="0.25">
      <c r="E1854" s="19">
        <f t="shared" si="84"/>
        <v>227</v>
      </c>
      <c r="F1854" s="28" t="str">
        <f t="shared" si="85"/>
        <v>3/19/2014</v>
      </c>
      <c r="G1854" s="28" t="str">
        <f t="shared" si="86"/>
        <v>1</v>
      </c>
      <c r="H1854" s="29">
        <f>IF(I1854="","",IF($C$7="HB",I1854-TIME(VLOOKUP($C$6,Reference!$B$12:$C$16,2,0),0,0),I1854-TIME(VLOOKUP($C$6,Reference!$B$12:$C$16,2,0),0,0)+TIME(1,0,0)))</f>
        <v>41717.041666666664</v>
      </c>
      <c r="I1854" s="29">
        <v>41717.25</v>
      </c>
      <c r="J1854" s="42">
        <v>10504</v>
      </c>
    </row>
    <row r="1855" spans="5:10" x14ac:dyDescent="0.25">
      <c r="E1855" s="19">
        <f t="shared" si="84"/>
        <v>227</v>
      </c>
      <c r="F1855" s="28" t="str">
        <f t="shared" si="85"/>
        <v>3/19/2014</v>
      </c>
      <c r="G1855" s="28" t="str">
        <f t="shared" si="86"/>
        <v>2</v>
      </c>
      <c r="H1855" s="29">
        <f>IF(I1855="","",IF($C$7="HB",I1855-TIME(VLOOKUP($C$6,Reference!$B$12:$C$16,2,0),0,0),I1855-TIME(VLOOKUP($C$6,Reference!$B$12:$C$16,2,0),0,0)+TIME(1,0,0)))</f>
        <v>41717.083333333328</v>
      </c>
      <c r="I1855" s="29">
        <v>41717.291666666664</v>
      </c>
      <c r="J1855" s="42">
        <v>9966</v>
      </c>
    </row>
    <row r="1856" spans="5:10" x14ac:dyDescent="0.25">
      <c r="E1856" s="19">
        <f t="shared" si="84"/>
        <v>227</v>
      </c>
      <c r="F1856" s="28" t="str">
        <f t="shared" si="85"/>
        <v>3/19/2014</v>
      </c>
      <c r="G1856" s="28" t="str">
        <f t="shared" si="86"/>
        <v>3</v>
      </c>
      <c r="H1856" s="29">
        <f>IF(I1856="","",IF($C$7="HB",I1856-TIME(VLOOKUP($C$6,Reference!$B$12:$C$16,2,0),0,0),I1856-TIME(VLOOKUP($C$6,Reference!$B$12:$C$16,2,0),0,0)+TIME(1,0,0)))</f>
        <v>41717.125</v>
      </c>
      <c r="I1856" s="29">
        <v>41717.333333333336</v>
      </c>
      <c r="J1856" s="42">
        <v>9586</v>
      </c>
    </row>
    <row r="1857" spans="5:10" x14ac:dyDescent="0.25">
      <c r="E1857" s="19">
        <f t="shared" si="84"/>
        <v>227</v>
      </c>
      <c r="F1857" s="28" t="str">
        <f t="shared" si="85"/>
        <v>3/19/2014</v>
      </c>
      <c r="G1857" s="28" t="str">
        <f t="shared" si="86"/>
        <v>4</v>
      </c>
      <c r="H1857" s="29">
        <f>IF(I1857="","",IF($C$7="HB",I1857-TIME(VLOOKUP($C$6,Reference!$B$12:$C$16,2,0),0,0),I1857-TIME(VLOOKUP($C$6,Reference!$B$12:$C$16,2,0),0,0)+TIME(1,0,0)))</f>
        <v>41717.166666666664</v>
      </c>
      <c r="I1857" s="29">
        <v>41717.375</v>
      </c>
      <c r="J1857" s="42">
        <v>9358</v>
      </c>
    </row>
    <row r="1858" spans="5:10" x14ac:dyDescent="0.25">
      <c r="E1858" s="19">
        <f t="shared" si="84"/>
        <v>227</v>
      </c>
      <c r="F1858" s="28" t="str">
        <f t="shared" si="85"/>
        <v>3/19/2014</v>
      </c>
      <c r="G1858" s="28" t="str">
        <f t="shared" si="86"/>
        <v>5</v>
      </c>
      <c r="H1858" s="29">
        <f>IF(I1858="","",IF($C$7="HB",I1858-TIME(VLOOKUP($C$6,Reference!$B$12:$C$16,2,0),0,0),I1858-TIME(VLOOKUP($C$6,Reference!$B$12:$C$16,2,0),0,0)+TIME(1,0,0)))</f>
        <v>41717.208333333328</v>
      </c>
      <c r="I1858" s="29">
        <v>41717.416666666664</v>
      </c>
      <c r="J1858" s="42">
        <v>9292</v>
      </c>
    </row>
    <row r="1859" spans="5:10" x14ac:dyDescent="0.25">
      <c r="E1859" s="19">
        <f t="shared" si="84"/>
        <v>227</v>
      </c>
      <c r="F1859" s="28" t="str">
        <f t="shared" si="85"/>
        <v>3/19/2014</v>
      </c>
      <c r="G1859" s="28" t="str">
        <f t="shared" si="86"/>
        <v>6</v>
      </c>
      <c r="H1859" s="29">
        <f>IF(I1859="","",IF($C$7="HB",I1859-TIME(VLOOKUP($C$6,Reference!$B$12:$C$16,2,0),0,0),I1859-TIME(VLOOKUP($C$6,Reference!$B$12:$C$16,2,0),0,0)+TIME(1,0,0)))</f>
        <v>41717.25</v>
      </c>
      <c r="I1859" s="29">
        <v>41717.458333333336</v>
      </c>
      <c r="J1859" s="42">
        <v>9424</v>
      </c>
    </row>
    <row r="1860" spans="5:10" x14ac:dyDescent="0.25">
      <c r="E1860" s="19">
        <f t="shared" si="84"/>
        <v>227</v>
      </c>
      <c r="F1860" s="28" t="str">
        <f t="shared" si="85"/>
        <v>3/19/2014</v>
      </c>
      <c r="G1860" s="28" t="str">
        <f t="shared" si="86"/>
        <v>7</v>
      </c>
      <c r="H1860" s="29">
        <f>IF(I1860="","",IF($C$7="HB",I1860-TIME(VLOOKUP($C$6,Reference!$B$12:$C$16,2,0),0,0),I1860-TIME(VLOOKUP($C$6,Reference!$B$12:$C$16,2,0),0,0)+TIME(1,0,0)))</f>
        <v>41717.291666666664</v>
      </c>
      <c r="I1860" s="29">
        <v>41717.5</v>
      </c>
      <c r="J1860" s="42">
        <v>10008</v>
      </c>
    </row>
    <row r="1861" spans="5:10" x14ac:dyDescent="0.25">
      <c r="E1861" s="19">
        <f t="shared" si="84"/>
        <v>227</v>
      </c>
      <c r="F1861" s="28" t="str">
        <f t="shared" si="85"/>
        <v>3/19/2014</v>
      </c>
      <c r="G1861" s="28" t="str">
        <f t="shared" si="86"/>
        <v>8</v>
      </c>
      <c r="H1861" s="29">
        <f>IF(I1861="","",IF($C$7="HB",I1861-TIME(VLOOKUP($C$6,Reference!$B$12:$C$16,2,0),0,0),I1861-TIME(VLOOKUP($C$6,Reference!$B$12:$C$16,2,0),0,0)+TIME(1,0,0)))</f>
        <v>41717.333333333328</v>
      </c>
      <c r="I1861" s="29">
        <v>41717.541666666664</v>
      </c>
      <c r="J1861" s="42">
        <v>10946</v>
      </c>
    </row>
    <row r="1862" spans="5:10" x14ac:dyDescent="0.25">
      <c r="E1862" s="19">
        <f t="shared" ref="E1862:E1925" si="87">$C$16</f>
        <v>227</v>
      </c>
      <c r="F1862" s="28" t="str">
        <f t="shared" ref="F1862:F1925" si="88">TEXT(H1862,"m/d/yyyy")</f>
        <v>3/19/2014</v>
      </c>
      <c r="G1862" s="28" t="str">
        <f t="shared" ref="G1862:G1925" si="89">TEXT(H1862,"h")</f>
        <v>9</v>
      </c>
      <c r="H1862" s="29">
        <f>IF(I1862="","",IF($C$7="HB",I1862-TIME(VLOOKUP($C$6,Reference!$B$12:$C$16,2,0),0,0),I1862-TIME(VLOOKUP($C$6,Reference!$B$12:$C$16,2,0),0,0)+TIME(1,0,0)))</f>
        <v>41717.375</v>
      </c>
      <c r="I1862" s="29">
        <v>41717.583333333336</v>
      </c>
      <c r="J1862" s="42">
        <v>11899</v>
      </c>
    </row>
    <row r="1863" spans="5:10" x14ac:dyDescent="0.25">
      <c r="E1863" s="19">
        <f t="shared" si="87"/>
        <v>227</v>
      </c>
      <c r="F1863" s="28" t="str">
        <f t="shared" si="88"/>
        <v>3/19/2014</v>
      </c>
      <c r="G1863" s="28" t="str">
        <f t="shared" si="89"/>
        <v>10</v>
      </c>
      <c r="H1863" s="29">
        <f>IF(I1863="","",IF($C$7="HB",I1863-TIME(VLOOKUP($C$6,Reference!$B$12:$C$16,2,0),0,0),I1863-TIME(VLOOKUP($C$6,Reference!$B$12:$C$16,2,0),0,0)+TIME(1,0,0)))</f>
        <v>41717.416666666664</v>
      </c>
      <c r="I1863" s="29">
        <v>41717.625</v>
      </c>
      <c r="J1863" s="42">
        <v>11978</v>
      </c>
    </row>
    <row r="1864" spans="5:10" x14ac:dyDescent="0.25">
      <c r="E1864" s="19">
        <f t="shared" si="87"/>
        <v>227</v>
      </c>
      <c r="F1864" s="28" t="str">
        <f t="shared" si="88"/>
        <v>3/19/2014</v>
      </c>
      <c r="G1864" s="28" t="str">
        <f t="shared" si="89"/>
        <v>11</v>
      </c>
      <c r="H1864" s="29">
        <f>IF(I1864="","",IF($C$7="HB",I1864-TIME(VLOOKUP($C$6,Reference!$B$12:$C$16,2,0),0,0),I1864-TIME(VLOOKUP($C$6,Reference!$B$12:$C$16,2,0),0,0)+TIME(1,0,0)))</f>
        <v>41717.458333333328</v>
      </c>
      <c r="I1864" s="29">
        <v>41717.666666666664</v>
      </c>
      <c r="J1864" s="42">
        <v>11895</v>
      </c>
    </row>
    <row r="1865" spans="5:10" x14ac:dyDescent="0.25">
      <c r="E1865" s="19">
        <f t="shared" si="87"/>
        <v>227</v>
      </c>
      <c r="F1865" s="28" t="str">
        <f t="shared" si="88"/>
        <v>3/19/2014</v>
      </c>
      <c r="G1865" s="28" t="str">
        <f t="shared" si="89"/>
        <v>12</v>
      </c>
      <c r="H1865" s="29">
        <f>IF(I1865="","",IF($C$7="HB",I1865-TIME(VLOOKUP($C$6,Reference!$B$12:$C$16,2,0),0,0),I1865-TIME(VLOOKUP($C$6,Reference!$B$12:$C$16,2,0),0,0)+TIME(1,0,0)))</f>
        <v>41717.5</v>
      </c>
      <c r="I1865" s="29">
        <v>41717.708333333336</v>
      </c>
      <c r="J1865" s="42">
        <v>11862</v>
      </c>
    </row>
    <row r="1866" spans="5:10" x14ac:dyDescent="0.25">
      <c r="E1866" s="19">
        <f t="shared" si="87"/>
        <v>227</v>
      </c>
      <c r="F1866" s="28" t="str">
        <f t="shared" si="88"/>
        <v>3/19/2014</v>
      </c>
      <c r="G1866" s="28" t="str">
        <f t="shared" si="89"/>
        <v>13</v>
      </c>
      <c r="H1866" s="29">
        <f>IF(I1866="","",IF($C$7="HB",I1866-TIME(VLOOKUP($C$6,Reference!$B$12:$C$16,2,0),0,0),I1866-TIME(VLOOKUP($C$6,Reference!$B$12:$C$16,2,0),0,0)+TIME(1,0,0)))</f>
        <v>41717.541666666664</v>
      </c>
      <c r="I1866" s="29">
        <v>41717.75</v>
      </c>
      <c r="J1866" s="42">
        <v>11869</v>
      </c>
    </row>
    <row r="1867" spans="5:10" x14ac:dyDescent="0.25">
      <c r="E1867" s="19">
        <f t="shared" si="87"/>
        <v>227</v>
      </c>
      <c r="F1867" s="28" t="str">
        <f t="shared" si="88"/>
        <v>3/19/2014</v>
      </c>
      <c r="G1867" s="28" t="str">
        <f t="shared" si="89"/>
        <v>14</v>
      </c>
      <c r="H1867" s="29">
        <f>IF(I1867="","",IF($C$7="HB",I1867-TIME(VLOOKUP($C$6,Reference!$B$12:$C$16,2,0),0,0),I1867-TIME(VLOOKUP($C$6,Reference!$B$12:$C$16,2,0),0,0)+TIME(1,0,0)))</f>
        <v>41717.583333333328</v>
      </c>
      <c r="I1867" s="29">
        <v>41717.791666666664</v>
      </c>
      <c r="J1867" s="42">
        <v>11870</v>
      </c>
    </row>
    <row r="1868" spans="5:10" x14ac:dyDescent="0.25">
      <c r="E1868" s="19">
        <f t="shared" si="87"/>
        <v>227</v>
      </c>
      <c r="F1868" s="28" t="str">
        <f t="shared" si="88"/>
        <v>3/19/2014</v>
      </c>
      <c r="G1868" s="28" t="str">
        <f t="shared" si="89"/>
        <v>15</v>
      </c>
      <c r="H1868" s="29">
        <f>IF(I1868="","",IF($C$7="HB",I1868-TIME(VLOOKUP($C$6,Reference!$B$12:$C$16,2,0),0,0),I1868-TIME(VLOOKUP($C$6,Reference!$B$12:$C$16,2,0),0,0)+TIME(1,0,0)))</f>
        <v>41717.625</v>
      </c>
      <c r="I1868" s="29">
        <v>41717.833333333336</v>
      </c>
      <c r="J1868" s="42">
        <v>11884</v>
      </c>
    </row>
    <row r="1869" spans="5:10" x14ac:dyDescent="0.25">
      <c r="E1869" s="19">
        <f t="shared" si="87"/>
        <v>227</v>
      </c>
      <c r="F1869" s="28" t="str">
        <f t="shared" si="88"/>
        <v>3/19/2014</v>
      </c>
      <c r="G1869" s="28" t="str">
        <f t="shared" si="89"/>
        <v>16</v>
      </c>
      <c r="H1869" s="29">
        <f>IF(I1869="","",IF($C$7="HB",I1869-TIME(VLOOKUP($C$6,Reference!$B$12:$C$16,2,0),0,0),I1869-TIME(VLOOKUP($C$6,Reference!$B$12:$C$16,2,0),0,0)+TIME(1,0,0)))</f>
        <v>41717.666666666664</v>
      </c>
      <c r="I1869" s="29">
        <v>41717.875</v>
      </c>
      <c r="J1869" s="42">
        <v>11914</v>
      </c>
    </row>
    <row r="1870" spans="5:10" x14ac:dyDescent="0.25">
      <c r="E1870" s="19">
        <f t="shared" si="87"/>
        <v>227</v>
      </c>
      <c r="F1870" s="28" t="str">
        <f t="shared" si="88"/>
        <v>3/19/2014</v>
      </c>
      <c r="G1870" s="28" t="str">
        <f t="shared" si="89"/>
        <v>17</v>
      </c>
      <c r="H1870" s="29">
        <f>IF(I1870="","",IF($C$7="HB",I1870-TIME(VLOOKUP($C$6,Reference!$B$12:$C$16,2,0),0,0),I1870-TIME(VLOOKUP($C$6,Reference!$B$12:$C$16,2,0),0,0)+TIME(1,0,0)))</f>
        <v>41717.708333333328</v>
      </c>
      <c r="I1870" s="29">
        <v>41717.916666666664</v>
      </c>
      <c r="J1870" s="42">
        <v>11955</v>
      </c>
    </row>
    <row r="1871" spans="5:10" x14ac:dyDescent="0.25">
      <c r="E1871" s="19">
        <f t="shared" si="87"/>
        <v>227</v>
      </c>
      <c r="F1871" s="28" t="str">
        <f t="shared" si="88"/>
        <v>3/19/2014</v>
      </c>
      <c r="G1871" s="28" t="str">
        <f t="shared" si="89"/>
        <v>18</v>
      </c>
      <c r="H1871" s="29">
        <f>IF(I1871="","",IF($C$7="HB",I1871-TIME(VLOOKUP($C$6,Reference!$B$12:$C$16,2,0),0,0),I1871-TIME(VLOOKUP($C$6,Reference!$B$12:$C$16,2,0),0,0)+TIME(1,0,0)))</f>
        <v>41717.75</v>
      </c>
      <c r="I1871" s="29">
        <v>41717.958333333336</v>
      </c>
      <c r="J1871" s="42">
        <v>12019</v>
      </c>
    </row>
    <row r="1872" spans="5:10" x14ac:dyDescent="0.25">
      <c r="E1872" s="19">
        <f t="shared" si="87"/>
        <v>227</v>
      </c>
      <c r="F1872" s="28" t="str">
        <f t="shared" si="88"/>
        <v>3/19/2014</v>
      </c>
      <c r="G1872" s="28" t="str">
        <f t="shared" si="89"/>
        <v>19</v>
      </c>
      <c r="H1872" s="29">
        <f>IF(I1872="","",IF($C$7="HB",I1872-TIME(VLOOKUP($C$6,Reference!$B$12:$C$16,2,0),0,0),I1872-TIME(VLOOKUP($C$6,Reference!$B$12:$C$16,2,0),0,0)+TIME(1,0,0)))</f>
        <v>41717.791666666664</v>
      </c>
      <c r="I1872" s="29">
        <v>41718</v>
      </c>
      <c r="J1872" s="42">
        <v>12066</v>
      </c>
    </row>
    <row r="1873" spans="5:10" x14ac:dyDescent="0.25">
      <c r="E1873" s="19">
        <f t="shared" si="87"/>
        <v>227</v>
      </c>
      <c r="F1873" s="28" t="str">
        <f t="shared" si="88"/>
        <v>3/19/2014</v>
      </c>
      <c r="G1873" s="28" t="str">
        <f t="shared" si="89"/>
        <v>20</v>
      </c>
      <c r="H1873" s="29">
        <f>IF(I1873="","",IF($C$7="HB",I1873-TIME(VLOOKUP($C$6,Reference!$B$12:$C$16,2,0),0,0),I1873-TIME(VLOOKUP($C$6,Reference!$B$12:$C$16,2,0),0,0)+TIME(1,0,0)))</f>
        <v>41717.833333333328</v>
      </c>
      <c r="I1873" s="29">
        <v>41718.041666666664</v>
      </c>
      <c r="J1873" s="42">
        <v>12171</v>
      </c>
    </row>
    <row r="1874" spans="5:10" x14ac:dyDescent="0.25">
      <c r="E1874" s="19">
        <f t="shared" si="87"/>
        <v>227</v>
      </c>
      <c r="F1874" s="28" t="str">
        <f t="shared" si="88"/>
        <v>3/19/2014</v>
      </c>
      <c r="G1874" s="28" t="str">
        <f t="shared" si="89"/>
        <v>21</v>
      </c>
      <c r="H1874" s="29">
        <f>IF(I1874="","",IF($C$7="HB",I1874-TIME(VLOOKUP($C$6,Reference!$B$12:$C$16,2,0),0,0),I1874-TIME(VLOOKUP($C$6,Reference!$B$12:$C$16,2,0),0,0)+TIME(1,0,0)))</f>
        <v>41717.875</v>
      </c>
      <c r="I1874" s="29">
        <v>41718.083333333336</v>
      </c>
      <c r="J1874" s="42">
        <v>12768</v>
      </c>
    </row>
    <row r="1875" spans="5:10" x14ac:dyDescent="0.25">
      <c r="E1875" s="19">
        <f t="shared" si="87"/>
        <v>227</v>
      </c>
      <c r="F1875" s="28" t="str">
        <f t="shared" si="88"/>
        <v>3/19/2014</v>
      </c>
      <c r="G1875" s="28" t="str">
        <f t="shared" si="89"/>
        <v>22</v>
      </c>
      <c r="H1875" s="29">
        <f>IF(I1875="","",IF($C$7="HB",I1875-TIME(VLOOKUP($C$6,Reference!$B$12:$C$16,2,0),0,0),I1875-TIME(VLOOKUP($C$6,Reference!$B$12:$C$16,2,0),0,0)+TIME(1,0,0)))</f>
        <v>41717.916666666664</v>
      </c>
      <c r="I1875" s="29">
        <v>41718.125</v>
      </c>
      <c r="J1875" s="42">
        <v>12980</v>
      </c>
    </row>
    <row r="1876" spans="5:10" x14ac:dyDescent="0.25">
      <c r="E1876" s="19">
        <f t="shared" si="87"/>
        <v>227</v>
      </c>
      <c r="F1876" s="28" t="str">
        <f t="shared" si="88"/>
        <v>3/19/2014</v>
      </c>
      <c r="G1876" s="28" t="str">
        <f t="shared" si="89"/>
        <v>23</v>
      </c>
      <c r="H1876" s="29">
        <f>IF(I1876="","",IF($C$7="HB",I1876-TIME(VLOOKUP($C$6,Reference!$B$12:$C$16,2,0),0,0),I1876-TIME(VLOOKUP($C$6,Reference!$B$12:$C$16,2,0),0,0)+TIME(1,0,0)))</f>
        <v>41717.958333333328</v>
      </c>
      <c r="I1876" s="29">
        <v>41718.166666666664</v>
      </c>
      <c r="J1876" s="42">
        <v>12378</v>
      </c>
    </row>
    <row r="1877" spans="5:10" x14ac:dyDescent="0.25">
      <c r="E1877" s="19">
        <f t="shared" si="87"/>
        <v>227</v>
      </c>
      <c r="F1877" s="28" t="str">
        <f t="shared" si="88"/>
        <v>3/20/2014</v>
      </c>
      <c r="G1877" s="28" t="str">
        <f t="shared" si="89"/>
        <v>0</v>
      </c>
      <c r="H1877" s="29">
        <f>IF(I1877="","",IF($C$7="HB",I1877-TIME(VLOOKUP($C$6,Reference!$B$12:$C$16,2,0),0,0),I1877-TIME(VLOOKUP($C$6,Reference!$B$12:$C$16,2,0),0,0)+TIME(1,0,0)))</f>
        <v>41718</v>
      </c>
      <c r="I1877" s="29">
        <v>41718.208333333336</v>
      </c>
      <c r="J1877" s="42">
        <v>11539</v>
      </c>
    </row>
    <row r="1878" spans="5:10" x14ac:dyDescent="0.25">
      <c r="E1878" s="19">
        <f t="shared" si="87"/>
        <v>227</v>
      </c>
      <c r="F1878" s="28" t="str">
        <f t="shared" si="88"/>
        <v>3/20/2014</v>
      </c>
      <c r="G1878" s="28" t="str">
        <f t="shared" si="89"/>
        <v>1</v>
      </c>
      <c r="H1878" s="29">
        <f>IF(I1878="","",IF($C$7="HB",I1878-TIME(VLOOKUP($C$6,Reference!$B$12:$C$16,2,0),0,0),I1878-TIME(VLOOKUP($C$6,Reference!$B$12:$C$16,2,0),0,0)+TIME(1,0,0)))</f>
        <v>41718.041666666664</v>
      </c>
      <c r="I1878" s="29">
        <v>41718.25</v>
      </c>
      <c r="J1878" s="42">
        <v>10597</v>
      </c>
    </row>
    <row r="1879" spans="5:10" x14ac:dyDescent="0.25">
      <c r="E1879" s="19">
        <f t="shared" si="87"/>
        <v>227</v>
      </c>
      <c r="F1879" s="28" t="str">
        <f t="shared" si="88"/>
        <v>3/20/2014</v>
      </c>
      <c r="G1879" s="28" t="str">
        <f t="shared" si="89"/>
        <v>2</v>
      </c>
      <c r="H1879" s="29">
        <f>IF(I1879="","",IF($C$7="HB",I1879-TIME(VLOOKUP($C$6,Reference!$B$12:$C$16,2,0),0,0),I1879-TIME(VLOOKUP($C$6,Reference!$B$12:$C$16,2,0),0,0)+TIME(1,0,0)))</f>
        <v>41718.083333333328</v>
      </c>
      <c r="I1879" s="29">
        <v>41718.291666666664</v>
      </c>
      <c r="J1879" s="42">
        <v>10004</v>
      </c>
    </row>
    <row r="1880" spans="5:10" x14ac:dyDescent="0.25">
      <c r="E1880" s="19">
        <f t="shared" si="87"/>
        <v>227</v>
      </c>
      <c r="F1880" s="28" t="str">
        <f t="shared" si="88"/>
        <v>3/20/2014</v>
      </c>
      <c r="G1880" s="28" t="str">
        <f t="shared" si="89"/>
        <v>3</v>
      </c>
      <c r="H1880" s="29">
        <f>IF(I1880="","",IF($C$7="HB",I1880-TIME(VLOOKUP($C$6,Reference!$B$12:$C$16,2,0),0,0),I1880-TIME(VLOOKUP($C$6,Reference!$B$12:$C$16,2,0),0,0)+TIME(1,0,0)))</f>
        <v>41718.125</v>
      </c>
      <c r="I1880" s="29">
        <v>41718.333333333336</v>
      </c>
      <c r="J1880" s="42">
        <v>9595</v>
      </c>
    </row>
    <row r="1881" spans="5:10" x14ac:dyDescent="0.25">
      <c r="E1881" s="19">
        <f t="shared" si="87"/>
        <v>227</v>
      </c>
      <c r="F1881" s="28" t="str">
        <f t="shared" si="88"/>
        <v>3/20/2014</v>
      </c>
      <c r="G1881" s="28" t="str">
        <f t="shared" si="89"/>
        <v>4</v>
      </c>
      <c r="H1881" s="29">
        <f>IF(I1881="","",IF($C$7="HB",I1881-TIME(VLOOKUP($C$6,Reference!$B$12:$C$16,2,0),0,0),I1881-TIME(VLOOKUP($C$6,Reference!$B$12:$C$16,2,0),0,0)+TIME(1,0,0)))</f>
        <v>41718.166666666664</v>
      </c>
      <c r="I1881" s="29">
        <v>41718.375</v>
      </c>
      <c r="J1881" s="42">
        <v>9358</v>
      </c>
    </row>
    <row r="1882" spans="5:10" x14ac:dyDescent="0.25">
      <c r="E1882" s="19">
        <f t="shared" si="87"/>
        <v>227</v>
      </c>
      <c r="F1882" s="28" t="str">
        <f t="shared" si="88"/>
        <v>3/20/2014</v>
      </c>
      <c r="G1882" s="28" t="str">
        <f t="shared" si="89"/>
        <v>5</v>
      </c>
      <c r="H1882" s="29">
        <f>IF(I1882="","",IF($C$7="HB",I1882-TIME(VLOOKUP($C$6,Reference!$B$12:$C$16,2,0),0,0),I1882-TIME(VLOOKUP($C$6,Reference!$B$12:$C$16,2,0),0,0)+TIME(1,0,0)))</f>
        <v>41718.208333333328</v>
      </c>
      <c r="I1882" s="29">
        <v>41718.416666666664</v>
      </c>
      <c r="J1882" s="42">
        <v>9279</v>
      </c>
    </row>
    <row r="1883" spans="5:10" x14ac:dyDescent="0.25">
      <c r="E1883" s="19">
        <f t="shared" si="87"/>
        <v>227</v>
      </c>
      <c r="F1883" s="28" t="str">
        <f t="shared" si="88"/>
        <v>3/20/2014</v>
      </c>
      <c r="G1883" s="28" t="str">
        <f t="shared" si="89"/>
        <v>6</v>
      </c>
      <c r="H1883" s="29">
        <f>IF(I1883="","",IF($C$7="HB",I1883-TIME(VLOOKUP($C$6,Reference!$B$12:$C$16,2,0),0,0),I1883-TIME(VLOOKUP($C$6,Reference!$B$12:$C$16,2,0),0,0)+TIME(1,0,0)))</f>
        <v>41718.25</v>
      </c>
      <c r="I1883" s="29">
        <v>41718.458333333336</v>
      </c>
      <c r="J1883" s="42">
        <v>9437</v>
      </c>
    </row>
    <row r="1884" spans="5:10" x14ac:dyDescent="0.25">
      <c r="E1884" s="19">
        <f t="shared" si="87"/>
        <v>227</v>
      </c>
      <c r="F1884" s="28" t="str">
        <f t="shared" si="88"/>
        <v>3/20/2014</v>
      </c>
      <c r="G1884" s="28" t="str">
        <f t="shared" si="89"/>
        <v>7</v>
      </c>
      <c r="H1884" s="29">
        <f>IF(I1884="","",IF($C$7="HB",I1884-TIME(VLOOKUP($C$6,Reference!$B$12:$C$16,2,0),0,0),I1884-TIME(VLOOKUP($C$6,Reference!$B$12:$C$16,2,0),0,0)+TIME(1,0,0)))</f>
        <v>41718.291666666664</v>
      </c>
      <c r="I1884" s="29">
        <v>41718.5</v>
      </c>
      <c r="J1884" s="42">
        <v>9972</v>
      </c>
    </row>
    <row r="1885" spans="5:10" x14ac:dyDescent="0.25">
      <c r="E1885" s="19">
        <f t="shared" si="87"/>
        <v>227</v>
      </c>
      <c r="F1885" s="28" t="str">
        <f t="shared" si="88"/>
        <v>3/20/2014</v>
      </c>
      <c r="G1885" s="28" t="str">
        <f t="shared" si="89"/>
        <v>8</v>
      </c>
      <c r="H1885" s="29">
        <f>IF(I1885="","",IF($C$7="HB",I1885-TIME(VLOOKUP($C$6,Reference!$B$12:$C$16,2,0),0,0),I1885-TIME(VLOOKUP($C$6,Reference!$B$12:$C$16,2,0),0,0)+TIME(1,0,0)))</f>
        <v>41718.333333333328</v>
      </c>
      <c r="I1885" s="29">
        <v>41718.541666666664</v>
      </c>
      <c r="J1885" s="42">
        <v>10866</v>
      </c>
    </row>
    <row r="1886" spans="5:10" x14ac:dyDescent="0.25">
      <c r="E1886" s="19">
        <f t="shared" si="87"/>
        <v>227</v>
      </c>
      <c r="F1886" s="28" t="str">
        <f t="shared" si="88"/>
        <v>3/20/2014</v>
      </c>
      <c r="G1886" s="28" t="str">
        <f t="shared" si="89"/>
        <v>9</v>
      </c>
      <c r="H1886" s="29">
        <f>IF(I1886="","",IF($C$7="HB",I1886-TIME(VLOOKUP($C$6,Reference!$B$12:$C$16,2,0),0,0),I1886-TIME(VLOOKUP($C$6,Reference!$B$12:$C$16,2,0),0,0)+TIME(1,0,0)))</f>
        <v>41718.375</v>
      </c>
      <c r="I1886" s="29">
        <v>41718.583333333336</v>
      </c>
      <c r="J1886" s="42">
        <v>11798</v>
      </c>
    </row>
    <row r="1887" spans="5:10" x14ac:dyDescent="0.25">
      <c r="E1887" s="19">
        <f t="shared" si="87"/>
        <v>227</v>
      </c>
      <c r="F1887" s="28" t="str">
        <f t="shared" si="88"/>
        <v>3/20/2014</v>
      </c>
      <c r="G1887" s="28" t="str">
        <f t="shared" si="89"/>
        <v>10</v>
      </c>
      <c r="H1887" s="29">
        <f>IF(I1887="","",IF($C$7="HB",I1887-TIME(VLOOKUP($C$6,Reference!$B$12:$C$16,2,0),0,0),I1887-TIME(VLOOKUP($C$6,Reference!$B$12:$C$16,2,0),0,0)+TIME(1,0,0)))</f>
        <v>41718.416666666664</v>
      </c>
      <c r="I1887" s="29">
        <v>41718.625</v>
      </c>
      <c r="J1887" s="42">
        <v>11883</v>
      </c>
    </row>
    <row r="1888" spans="5:10" x14ac:dyDescent="0.25">
      <c r="E1888" s="19">
        <f t="shared" si="87"/>
        <v>227</v>
      </c>
      <c r="F1888" s="28" t="str">
        <f t="shared" si="88"/>
        <v>3/20/2014</v>
      </c>
      <c r="G1888" s="28" t="str">
        <f t="shared" si="89"/>
        <v>11</v>
      </c>
      <c r="H1888" s="29">
        <f>IF(I1888="","",IF($C$7="HB",I1888-TIME(VLOOKUP($C$6,Reference!$B$12:$C$16,2,0),0,0),I1888-TIME(VLOOKUP($C$6,Reference!$B$12:$C$16,2,0),0,0)+TIME(1,0,0)))</f>
        <v>41718.458333333328</v>
      </c>
      <c r="I1888" s="29">
        <v>41718.666666666664</v>
      </c>
      <c r="J1888" s="42">
        <v>11918</v>
      </c>
    </row>
    <row r="1889" spans="5:10" x14ac:dyDescent="0.25">
      <c r="E1889" s="19">
        <f t="shared" si="87"/>
        <v>227</v>
      </c>
      <c r="F1889" s="28" t="str">
        <f t="shared" si="88"/>
        <v>3/20/2014</v>
      </c>
      <c r="G1889" s="28" t="str">
        <f t="shared" si="89"/>
        <v>12</v>
      </c>
      <c r="H1889" s="29">
        <f>IF(I1889="","",IF($C$7="HB",I1889-TIME(VLOOKUP($C$6,Reference!$B$12:$C$16,2,0),0,0),I1889-TIME(VLOOKUP($C$6,Reference!$B$12:$C$16,2,0),0,0)+TIME(1,0,0)))</f>
        <v>41718.5</v>
      </c>
      <c r="I1889" s="29">
        <v>41718.708333333336</v>
      </c>
      <c r="J1889" s="42">
        <v>11967</v>
      </c>
    </row>
    <row r="1890" spans="5:10" x14ac:dyDescent="0.25">
      <c r="E1890" s="19">
        <f t="shared" si="87"/>
        <v>227</v>
      </c>
      <c r="F1890" s="28" t="str">
        <f t="shared" si="88"/>
        <v>3/20/2014</v>
      </c>
      <c r="G1890" s="28" t="str">
        <f t="shared" si="89"/>
        <v>13</v>
      </c>
      <c r="H1890" s="29">
        <f>IF(I1890="","",IF($C$7="HB",I1890-TIME(VLOOKUP($C$6,Reference!$B$12:$C$16,2,0),0,0),I1890-TIME(VLOOKUP($C$6,Reference!$B$12:$C$16,2,0),0,0)+TIME(1,0,0)))</f>
        <v>41718.541666666664</v>
      </c>
      <c r="I1890" s="29">
        <v>41718.75</v>
      </c>
      <c r="J1890" s="42">
        <v>11949</v>
      </c>
    </row>
    <row r="1891" spans="5:10" x14ac:dyDescent="0.25">
      <c r="E1891" s="19">
        <f t="shared" si="87"/>
        <v>227</v>
      </c>
      <c r="F1891" s="28" t="str">
        <f t="shared" si="88"/>
        <v>3/20/2014</v>
      </c>
      <c r="G1891" s="28" t="str">
        <f t="shared" si="89"/>
        <v>14</v>
      </c>
      <c r="H1891" s="29">
        <f>IF(I1891="","",IF($C$7="HB",I1891-TIME(VLOOKUP($C$6,Reference!$B$12:$C$16,2,0),0,0),I1891-TIME(VLOOKUP($C$6,Reference!$B$12:$C$16,2,0),0,0)+TIME(1,0,0)))</f>
        <v>41718.583333333328</v>
      </c>
      <c r="I1891" s="29">
        <v>41718.791666666664</v>
      </c>
      <c r="J1891" s="42">
        <v>11905</v>
      </c>
    </row>
    <row r="1892" spans="5:10" x14ac:dyDescent="0.25">
      <c r="E1892" s="19">
        <f t="shared" si="87"/>
        <v>227</v>
      </c>
      <c r="F1892" s="28" t="str">
        <f t="shared" si="88"/>
        <v>3/20/2014</v>
      </c>
      <c r="G1892" s="28" t="str">
        <f t="shared" si="89"/>
        <v>15</v>
      </c>
      <c r="H1892" s="29">
        <f>IF(I1892="","",IF($C$7="HB",I1892-TIME(VLOOKUP($C$6,Reference!$B$12:$C$16,2,0),0,0),I1892-TIME(VLOOKUP($C$6,Reference!$B$12:$C$16,2,0),0,0)+TIME(1,0,0)))</f>
        <v>41718.625</v>
      </c>
      <c r="I1892" s="29">
        <v>41718.833333333336</v>
      </c>
      <c r="J1892" s="42">
        <v>11985</v>
      </c>
    </row>
    <row r="1893" spans="5:10" x14ac:dyDescent="0.25">
      <c r="E1893" s="19">
        <f t="shared" si="87"/>
        <v>227</v>
      </c>
      <c r="F1893" s="28" t="str">
        <f t="shared" si="88"/>
        <v>3/20/2014</v>
      </c>
      <c r="G1893" s="28" t="str">
        <f t="shared" si="89"/>
        <v>16</v>
      </c>
      <c r="H1893" s="29">
        <f>IF(I1893="","",IF($C$7="HB",I1893-TIME(VLOOKUP($C$6,Reference!$B$12:$C$16,2,0),0,0),I1893-TIME(VLOOKUP($C$6,Reference!$B$12:$C$16,2,0),0,0)+TIME(1,0,0)))</f>
        <v>41718.666666666664</v>
      </c>
      <c r="I1893" s="29">
        <v>41718.875</v>
      </c>
      <c r="J1893" s="42">
        <v>12019</v>
      </c>
    </row>
    <row r="1894" spans="5:10" x14ac:dyDescent="0.25">
      <c r="E1894" s="19">
        <f t="shared" si="87"/>
        <v>227</v>
      </c>
      <c r="F1894" s="28" t="str">
        <f t="shared" si="88"/>
        <v>3/20/2014</v>
      </c>
      <c r="G1894" s="28" t="str">
        <f t="shared" si="89"/>
        <v>17</v>
      </c>
      <c r="H1894" s="29">
        <f>IF(I1894="","",IF($C$7="HB",I1894-TIME(VLOOKUP($C$6,Reference!$B$12:$C$16,2,0),0,0),I1894-TIME(VLOOKUP($C$6,Reference!$B$12:$C$16,2,0),0,0)+TIME(1,0,0)))</f>
        <v>41718.708333333328</v>
      </c>
      <c r="I1894" s="29">
        <v>41718.916666666664</v>
      </c>
      <c r="J1894" s="42">
        <v>12017</v>
      </c>
    </row>
    <row r="1895" spans="5:10" x14ac:dyDescent="0.25">
      <c r="E1895" s="19">
        <f t="shared" si="87"/>
        <v>227</v>
      </c>
      <c r="F1895" s="28" t="str">
        <f t="shared" si="88"/>
        <v>3/20/2014</v>
      </c>
      <c r="G1895" s="28" t="str">
        <f t="shared" si="89"/>
        <v>18</v>
      </c>
      <c r="H1895" s="29">
        <f>IF(I1895="","",IF($C$7="HB",I1895-TIME(VLOOKUP($C$6,Reference!$B$12:$C$16,2,0),0,0),I1895-TIME(VLOOKUP($C$6,Reference!$B$12:$C$16,2,0),0,0)+TIME(1,0,0)))</f>
        <v>41718.75</v>
      </c>
      <c r="I1895" s="29">
        <v>41718.958333333336</v>
      </c>
      <c r="J1895" s="42">
        <v>12049</v>
      </c>
    </row>
    <row r="1896" spans="5:10" x14ac:dyDescent="0.25">
      <c r="E1896" s="19">
        <f t="shared" si="87"/>
        <v>227</v>
      </c>
      <c r="F1896" s="28" t="str">
        <f t="shared" si="88"/>
        <v>3/20/2014</v>
      </c>
      <c r="G1896" s="28" t="str">
        <f t="shared" si="89"/>
        <v>19</v>
      </c>
      <c r="H1896" s="29">
        <f>IF(I1896="","",IF($C$7="HB",I1896-TIME(VLOOKUP($C$6,Reference!$B$12:$C$16,2,0),0,0),I1896-TIME(VLOOKUP($C$6,Reference!$B$12:$C$16,2,0),0,0)+TIME(1,0,0)))</f>
        <v>41718.791666666664</v>
      </c>
      <c r="I1896" s="29">
        <v>41719</v>
      </c>
      <c r="J1896" s="42">
        <v>12123</v>
      </c>
    </row>
    <row r="1897" spans="5:10" x14ac:dyDescent="0.25">
      <c r="E1897" s="19">
        <f t="shared" si="87"/>
        <v>227</v>
      </c>
      <c r="F1897" s="28" t="str">
        <f t="shared" si="88"/>
        <v>3/20/2014</v>
      </c>
      <c r="G1897" s="28" t="str">
        <f t="shared" si="89"/>
        <v>20</v>
      </c>
      <c r="H1897" s="29">
        <f>IF(I1897="","",IF($C$7="HB",I1897-TIME(VLOOKUP($C$6,Reference!$B$12:$C$16,2,0),0,0),I1897-TIME(VLOOKUP($C$6,Reference!$B$12:$C$16,2,0),0,0)+TIME(1,0,0)))</f>
        <v>41718.833333333328</v>
      </c>
      <c r="I1897" s="29">
        <v>41719.041666666664</v>
      </c>
      <c r="J1897" s="42">
        <v>12173</v>
      </c>
    </row>
    <row r="1898" spans="5:10" x14ac:dyDescent="0.25">
      <c r="E1898" s="19">
        <f t="shared" si="87"/>
        <v>227</v>
      </c>
      <c r="F1898" s="28" t="str">
        <f t="shared" si="88"/>
        <v>3/20/2014</v>
      </c>
      <c r="G1898" s="28" t="str">
        <f t="shared" si="89"/>
        <v>21</v>
      </c>
      <c r="H1898" s="29">
        <f>IF(I1898="","",IF($C$7="HB",I1898-TIME(VLOOKUP($C$6,Reference!$B$12:$C$16,2,0),0,0),I1898-TIME(VLOOKUP($C$6,Reference!$B$12:$C$16,2,0),0,0)+TIME(1,0,0)))</f>
        <v>41718.875</v>
      </c>
      <c r="I1898" s="29">
        <v>41719.083333333336</v>
      </c>
      <c r="J1898" s="42">
        <v>12682</v>
      </c>
    </row>
    <row r="1899" spans="5:10" x14ac:dyDescent="0.25">
      <c r="E1899" s="19">
        <f t="shared" si="87"/>
        <v>227</v>
      </c>
      <c r="F1899" s="28" t="str">
        <f t="shared" si="88"/>
        <v>3/20/2014</v>
      </c>
      <c r="G1899" s="28" t="str">
        <f t="shared" si="89"/>
        <v>22</v>
      </c>
      <c r="H1899" s="29">
        <f>IF(I1899="","",IF($C$7="HB",I1899-TIME(VLOOKUP($C$6,Reference!$B$12:$C$16,2,0),0,0),I1899-TIME(VLOOKUP($C$6,Reference!$B$12:$C$16,2,0),0,0)+TIME(1,0,0)))</f>
        <v>41718.916666666664</v>
      </c>
      <c r="I1899" s="29">
        <v>41719.125</v>
      </c>
      <c r="J1899" s="42">
        <v>12877</v>
      </c>
    </row>
    <row r="1900" spans="5:10" x14ac:dyDescent="0.25">
      <c r="E1900" s="19">
        <f t="shared" si="87"/>
        <v>227</v>
      </c>
      <c r="F1900" s="28" t="str">
        <f t="shared" si="88"/>
        <v>3/20/2014</v>
      </c>
      <c r="G1900" s="28" t="str">
        <f t="shared" si="89"/>
        <v>23</v>
      </c>
      <c r="H1900" s="29">
        <f>IF(I1900="","",IF($C$7="HB",I1900-TIME(VLOOKUP($C$6,Reference!$B$12:$C$16,2,0),0,0),I1900-TIME(VLOOKUP($C$6,Reference!$B$12:$C$16,2,0),0,0)+TIME(1,0,0)))</f>
        <v>41718.958333333328</v>
      </c>
      <c r="I1900" s="29">
        <v>41719.166666666664</v>
      </c>
      <c r="J1900" s="42">
        <v>12354</v>
      </c>
    </row>
    <row r="1901" spans="5:10" x14ac:dyDescent="0.25">
      <c r="E1901" s="19">
        <f t="shared" si="87"/>
        <v>227</v>
      </c>
      <c r="F1901" s="28" t="str">
        <f t="shared" si="88"/>
        <v>3/21/2014</v>
      </c>
      <c r="G1901" s="28" t="str">
        <f t="shared" si="89"/>
        <v>0</v>
      </c>
      <c r="H1901" s="29">
        <f>IF(I1901="","",IF($C$7="HB",I1901-TIME(VLOOKUP($C$6,Reference!$B$12:$C$16,2,0),0,0),I1901-TIME(VLOOKUP($C$6,Reference!$B$12:$C$16,2,0),0,0)+TIME(1,0,0)))</f>
        <v>41719</v>
      </c>
      <c r="I1901" s="29">
        <v>41719.208333333336</v>
      </c>
      <c r="J1901" s="42">
        <v>11572</v>
      </c>
    </row>
    <row r="1902" spans="5:10" x14ac:dyDescent="0.25">
      <c r="E1902" s="19">
        <f t="shared" si="87"/>
        <v>227</v>
      </c>
      <c r="F1902" s="28" t="str">
        <f t="shared" si="88"/>
        <v>3/21/2014</v>
      </c>
      <c r="G1902" s="28" t="str">
        <f t="shared" si="89"/>
        <v>1</v>
      </c>
      <c r="H1902" s="29">
        <f>IF(I1902="","",IF($C$7="HB",I1902-TIME(VLOOKUP($C$6,Reference!$B$12:$C$16,2,0),0,0),I1902-TIME(VLOOKUP($C$6,Reference!$B$12:$C$16,2,0),0,0)+TIME(1,0,0)))</f>
        <v>41719.041666666664</v>
      </c>
      <c r="I1902" s="29">
        <v>41719.25</v>
      </c>
      <c r="J1902" s="42">
        <v>10657</v>
      </c>
    </row>
    <row r="1903" spans="5:10" x14ac:dyDescent="0.25">
      <c r="E1903" s="19">
        <f t="shared" si="87"/>
        <v>227</v>
      </c>
      <c r="F1903" s="28" t="str">
        <f t="shared" si="88"/>
        <v>3/21/2014</v>
      </c>
      <c r="G1903" s="28" t="str">
        <f t="shared" si="89"/>
        <v>2</v>
      </c>
      <c r="H1903" s="29">
        <f>IF(I1903="","",IF($C$7="HB",I1903-TIME(VLOOKUP($C$6,Reference!$B$12:$C$16,2,0),0,0),I1903-TIME(VLOOKUP($C$6,Reference!$B$12:$C$16,2,0),0,0)+TIME(1,0,0)))</f>
        <v>41719.083333333328</v>
      </c>
      <c r="I1903" s="29">
        <v>41719.291666666664</v>
      </c>
      <c r="J1903" s="42">
        <v>10075</v>
      </c>
    </row>
    <row r="1904" spans="5:10" x14ac:dyDescent="0.25">
      <c r="E1904" s="19">
        <f t="shared" si="87"/>
        <v>227</v>
      </c>
      <c r="F1904" s="28" t="str">
        <f t="shared" si="88"/>
        <v>3/21/2014</v>
      </c>
      <c r="G1904" s="28" t="str">
        <f t="shared" si="89"/>
        <v>3</v>
      </c>
      <c r="H1904" s="29">
        <f>IF(I1904="","",IF($C$7="HB",I1904-TIME(VLOOKUP($C$6,Reference!$B$12:$C$16,2,0),0,0),I1904-TIME(VLOOKUP($C$6,Reference!$B$12:$C$16,2,0),0,0)+TIME(1,0,0)))</f>
        <v>41719.125</v>
      </c>
      <c r="I1904" s="29">
        <v>41719.333333333336</v>
      </c>
      <c r="J1904" s="42">
        <v>9878</v>
      </c>
    </row>
    <row r="1905" spans="5:10" x14ac:dyDescent="0.25">
      <c r="E1905" s="19">
        <f t="shared" si="87"/>
        <v>227</v>
      </c>
      <c r="F1905" s="28" t="str">
        <f t="shared" si="88"/>
        <v>3/21/2014</v>
      </c>
      <c r="G1905" s="28" t="str">
        <f t="shared" si="89"/>
        <v>4</v>
      </c>
      <c r="H1905" s="29">
        <f>IF(I1905="","",IF($C$7="HB",I1905-TIME(VLOOKUP($C$6,Reference!$B$12:$C$16,2,0),0,0),I1905-TIME(VLOOKUP($C$6,Reference!$B$12:$C$16,2,0),0,0)+TIME(1,0,0)))</f>
        <v>41719.166666666664</v>
      </c>
      <c r="I1905" s="29">
        <v>41719.375</v>
      </c>
      <c r="J1905" s="42">
        <v>9665</v>
      </c>
    </row>
    <row r="1906" spans="5:10" x14ac:dyDescent="0.25">
      <c r="E1906" s="19">
        <f t="shared" si="87"/>
        <v>227</v>
      </c>
      <c r="F1906" s="28" t="str">
        <f t="shared" si="88"/>
        <v>3/21/2014</v>
      </c>
      <c r="G1906" s="28" t="str">
        <f t="shared" si="89"/>
        <v>5</v>
      </c>
      <c r="H1906" s="29">
        <f>IF(I1906="","",IF($C$7="HB",I1906-TIME(VLOOKUP($C$6,Reference!$B$12:$C$16,2,0),0,0),I1906-TIME(VLOOKUP($C$6,Reference!$B$12:$C$16,2,0),0,0)+TIME(1,0,0)))</f>
        <v>41719.208333333328</v>
      </c>
      <c r="I1906" s="29">
        <v>41719.416666666664</v>
      </c>
      <c r="J1906" s="42">
        <v>9604</v>
      </c>
    </row>
    <row r="1907" spans="5:10" x14ac:dyDescent="0.25">
      <c r="E1907" s="19">
        <f t="shared" si="87"/>
        <v>227</v>
      </c>
      <c r="F1907" s="28" t="str">
        <f t="shared" si="88"/>
        <v>3/21/2014</v>
      </c>
      <c r="G1907" s="28" t="str">
        <f t="shared" si="89"/>
        <v>6</v>
      </c>
      <c r="H1907" s="29">
        <f>IF(I1907="","",IF($C$7="HB",I1907-TIME(VLOOKUP($C$6,Reference!$B$12:$C$16,2,0),0,0),I1907-TIME(VLOOKUP($C$6,Reference!$B$12:$C$16,2,0),0,0)+TIME(1,0,0)))</f>
        <v>41719.25</v>
      </c>
      <c r="I1907" s="29">
        <v>41719.458333333336</v>
      </c>
      <c r="J1907" s="42">
        <v>9753</v>
      </c>
    </row>
    <row r="1908" spans="5:10" x14ac:dyDescent="0.25">
      <c r="E1908" s="19">
        <f t="shared" si="87"/>
        <v>227</v>
      </c>
      <c r="F1908" s="28" t="str">
        <f t="shared" si="88"/>
        <v>3/21/2014</v>
      </c>
      <c r="G1908" s="28" t="str">
        <f t="shared" si="89"/>
        <v>7</v>
      </c>
      <c r="H1908" s="29">
        <f>IF(I1908="","",IF($C$7="HB",I1908-TIME(VLOOKUP($C$6,Reference!$B$12:$C$16,2,0),0,0),I1908-TIME(VLOOKUP($C$6,Reference!$B$12:$C$16,2,0),0,0)+TIME(1,0,0)))</f>
        <v>41719.291666666664</v>
      </c>
      <c r="I1908" s="29">
        <v>41719.5</v>
      </c>
      <c r="J1908" s="42">
        <v>10307</v>
      </c>
    </row>
    <row r="1909" spans="5:10" x14ac:dyDescent="0.25">
      <c r="E1909" s="19">
        <f t="shared" si="87"/>
        <v>227</v>
      </c>
      <c r="F1909" s="28" t="str">
        <f t="shared" si="88"/>
        <v>3/21/2014</v>
      </c>
      <c r="G1909" s="28" t="str">
        <f t="shared" si="89"/>
        <v>8</v>
      </c>
      <c r="H1909" s="29">
        <f>IF(I1909="","",IF($C$7="HB",I1909-TIME(VLOOKUP($C$6,Reference!$B$12:$C$16,2,0),0,0),I1909-TIME(VLOOKUP($C$6,Reference!$B$12:$C$16,2,0),0,0)+TIME(1,0,0)))</f>
        <v>41719.333333333328</v>
      </c>
      <c r="I1909" s="29">
        <v>41719.541666666664</v>
      </c>
      <c r="J1909" s="42">
        <v>10902</v>
      </c>
    </row>
    <row r="1910" spans="5:10" x14ac:dyDescent="0.25">
      <c r="E1910" s="19">
        <f t="shared" si="87"/>
        <v>227</v>
      </c>
      <c r="F1910" s="28" t="str">
        <f t="shared" si="88"/>
        <v>3/21/2014</v>
      </c>
      <c r="G1910" s="28" t="str">
        <f t="shared" si="89"/>
        <v>9</v>
      </c>
      <c r="H1910" s="29">
        <f>IF(I1910="","",IF($C$7="HB",I1910-TIME(VLOOKUP($C$6,Reference!$B$12:$C$16,2,0),0,0),I1910-TIME(VLOOKUP($C$6,Reference!$B$12:$C$16,2,0),0,0)+TIME(1,0,0)))</f>
        <v>41719.375</v>
      </c>
      <c r="I1910" s="29">
        <v>41719.583333333336</v>
      </c>
      <c r="J1910" s="42">
        <v>11719</v>
      </c>
    </row>
    <row r="1911" spans="5:10" x14ac:dyDescent="0.25">
      <c r="E1911" s="19">
        <f t="shared" si="87"/>
        <v>227</v>
      </c>
      <c r="F1911" s="28" t="str">
        <f t="shared" si="88"/>
        <v>3/21/2014</v>
      </c>
      <c r="G1911" s="28" t="str">
        <f t="shared" si="89"/>
        <v>10</v>
      </c>
      <c r="H1911" s="29">
        <f>IF(I1911="","",IF($C$7="HB",I1911-TIME(VLOOKUP($C$6,Reference!$B$12:$C$16,2,0),0,0),I1911-TIME(VLOOKUP($C$6,Reference!$B$12:$C$16,2,0),0,0)+TIME(1,0,0)))</f>
        <v>41719.416666666664</v>
      </c>
      <c r="I1911" s="29">
        <v>41719.625</v>
      </c>
      <c r="J1911" s="42">
        <v>11957</v>
      </c>
    </row>
    <row r="1912" spans="5:10" x14ac:dyDescent="0.25">
      <c r="E1912" s="19">
        <f t="shared" si="87"/>
        <v>227</v>
      </c>
      <c r="F1912" s="28" t="str">
        <f t="shared" si="88"/>
        <v>3/21/2014</v>
      </c>
      <c r="G1912" s="28" t="str">
        <f t="shared" si="89"/>
        <v>11</v>
      </c>
      <c r="H1912" s="29">
        <f>IF(I1912="","",IF($C$7="HB",I1912-TIME(VLOOKUP($C$6,Reference!$B$12:$C$16,2,0),0,0),I1912-TIME(VLOOKUP($C$6,Reference!$B$12:$C$16,2,0),0,0)+TIME(1,0,0)))</f>
        <v>41719.458333333328</v>
      </c>
      <c r="I1912" s="29">
        <v>41719.666666666664</v>
      </c>
      <c r="J1912" s="42">
        <v>11974</v>
      </c>
    </row>
    <row r="1913" spans="5:10" x14ac:dyDescent="0.25">
      <c r="E1913" s="19">
        <f t="shared" si="87"/>
        <v>227</v>
      </c>
      <c r="F1913" s="28" t="str">
        <f t="shared" si="88"/>
        <v>3/21/2014</v>
      </c>
      <c r="G1913" s="28" t="str">
        <f t="shared" si="89"/>
        <v>12</v>
      </c>
      <c r="H1913" s="29">
        <f>IF(I1913="","",IF($C$7="HB",I1913-TIME(VLOOKUP($C$6,Reference!$B$12:$C$16,2,0),0,0),I1913-TIME(VLOOKUP($C$6,Reference!$B$12:$C$16,2,0),0,0)+TIME(1,0,0)))</f>
        <v>41719.5</v>
      </c>
      <c r="I1913" s="29">
        <v>41719.708333333336</v>
      </c>
      <c r="J1913" s="42">
        <v>11917</v>
      </c>
    </row>
    <row r="1914" spans="5:10" x14ac:dyDescent="0.25">
      <c r="E1914" s="19">
        <f t="shared" si="87"/>
        <v>227</v>
      </c>
      <c r="F1914" s="28" t="str">
        <f t="shared" si="88"/>
        <v>3/21/2014</v>
      </c>
      <c r="G1914" s="28" t="str">
        <f t="shared" si="89"/>
        <v>13</v>
      </c>
      <c r="H1914" s="29">
        <f>IF(I1914="","",IF($C$7="HB",I1914-TIME(VLOOKUP($C$6,Reference!$B$12:$C$16,2,0),0,0),I1914-TIME(VLOOKUP($C$6,Reference!$B$12:$C$16,2,0),0,0)+TIME(1,0,0)))</f>
        <v>41719.541666666664</v>
      </c>
      <c r="I1914" s="29">
        <v>41719.75</v>
      </c>
      <c r="J1914" s="42">
        <v>11775</v>
      </c>
    </row>
    <row r="1915" spans="5:10" x14ac:dyDescent="0.25">
      <c r="E1915" s="19">
        <f t="shared" si="87"/>
        <v>227</v>
      </c>
      <c r="F1915" s="28" t="str">
        <f t="shared" si="88"/>
        <v>3/21/2014</v>
      </c>
      <c r="G1915" s="28" t="str">
        <f t="shared" si="89"/>
        <v>14</v>
      </c>
      <c r="H1915" s="29">
        <f>IF(I1915="","",IF($C$7="HB",I1915-TIME(VLOOKUP($C$6,Reference!$B$12:$C$16,2,0),0,0),I1915-TIME(VLOOKUP($C$6,Reference!$B$12:$C$16,2,0),0,0)+TIME(1,0,0)))</f>
        <v>41719.583333333328</v>
      </c>
      <c r="I1915" s="29">
        <v>41719.791666666664</v>
      </c>
      <c r="J1915" s="42">
        <v>11656</v>
      </c>
    </row>
    <row r="1916" spans="5:10" x14ac:dyDescent="0.25">
      <c r="E1916" s="19">
        <f t="shared" si="87"/>
        <v>227</v>
      </c>
      <c r="F1916" s="28" t="str">
        <f t="shared" si="88"/>
        <v>3/21/2014</v>
      </c>
      <c r="G1916" s="28" t="str">
        <f t="shared" si="89"/>
        <v>15</v>
      </c>
      <c r="H1916" s="29">
        <f>IF(I1916="","",IF($C$7="HB",I1916-TIME(VLOOKUP($C$6,Reference!$B$12:$C$16,2,0),0,0),I1916-TIME(VLOOKUP($C$6,Reference!$B$12:$C$16,2,0),0,0)+TIME(1,0,0)))</f>
        <v>41719.625</v>
      </c>
      <c r="I1916" s="29">
        <v>41719.833333333336</v>
      </c>
      <c r="J1916" s="42">
        <v>11670</v>
      </c>
    </row>
    <row r="1917" spans="5:10" x14ac:dyDescent="0.25">
      <c r="E1917" s="19">
        <f t="shared" si="87"/>
        <v>227</v>
      </c>
      <c r="F1917" s="28" t="str">
        <f t="shared" si="88"/>
        <v>3/21/2014</v>
      </c>
      <c r="G1917" s="28" t="str">
        <f t="shared" si="89"/>
        <v>16</v>
      </c>
      <c r="H1917" s="29">
        <f>IF(I1917="","",IF($C$7="HB",I1917-TIME(VLOOKUP($C$6,Reference!$B$12:$C$16,2,0),0,0),I1917-TIME(VLOOKUP($C$6,Reference!$B$12:$C$16,2,0),0,0)+TIME(1,0,0)))</f>
        <v>41719.666666666664</v>
      </c>
      <c r="I1917" s="29">
        <v>41719.875</v>
      </c>
      <c r="J1917" s="42">
        <v>11635</v>
      </c>
    </row>
    <row r="1918" spans="5:10" x14ac:dyDescent="0.25">
      <c r="E1918" s="19">
        <f t="shared" si="87"/>
        <v>227</v>
      </c>
      <c r="F1918" s="28" t="str">
        <f t="shared" si="88"/>
        <v>3/21/2014</v>
      </c>
      <c r="G1918" s="28" t="str">
        <f t="shared" si="89"/>
        <v>17</v>
      </c>
      <c r="H1918" s="29">
        <f>IF(I1918="","",IF($C$7="HB",I1918-TIME(VLOOKUP($C$6,Reference!$B$12:$C$16,2,0),0,0),I1918-TIME(VLOOKUP($C$6,Reference!$B$12:$C$16,2,0),0,0)+TIME(1,0,0)))</f>
        <v>41719.708333333328</v>
      </c>
      <c r="I1918" s="29">
        <v>41719.916666666664</v>
      </c>
      <c r="J1918" s="42">
        <v>11602</v>
      </c>
    </row>
    <row r="1919" spans="5:10" x14ac:dyDescent="0.25">
      <c r="E1919" s="19">
        <f t="shared" si="87"/>
        <v>227</v>
      </c>
      <c r="F1919" s="28" t="str">
        <f t="shared" si="88"/>
        <v>3/21/2014</v>
      </c>
      <c r="G1919" s="28" t="str">
        <f t="shared" si="89"/>
        <v>18</v>
      </c>
      <c r="H1919" s="29">
        <f>IF(I1919="","",IF($C$7="HB",I1919-TIME(VLOOKUP($C$6,Reference!$B$12:$C$16,2,0),0,0),I1919-TIME(VLOOKUP($C$6,Reference!$B$12:$C$16,2,0),0,0)+TIME(1,0,0)))</f>
        <v>41719.75</v>
      </c>
      <c r="I1919" s="29">
        <v>41719.958333333336</v>
      </c>
      <c r="J1919" s="42">
        <v>11621</v>
      </c>
    </row>
    <row r="1920" spans="5:10" x14ac:dyDescent="0.25">
      <c r="E1920" s="19">
        <f t="shared" si="87"/>
        <v>227</v>
      </c>
      <c r="F1920" s="28" t="str">
        <f t="shared" si="88"/>
        <v>3/21/2014</v>
      </c>
      <c r="G1920" s="28" t="str">
        <f t="shared" si="89"/>
        <v>19</v>
      </c>
      <c r="H1920" s="29">
        <f>IF(I1920="","",IF($C$7="HB",I1920-TIME(VLOOKUP($C$6,Reference!$B$12:$C$16,2,0),0,0),I1920-TIME(VLOOKUP($C$6,Reference!$B$12:$C$16,2,0),0,0)+TIME(1,0,0)))</f>
        <v>41719.791666666664</v>
      </c>
      <c r="I1920" s="29">
        <v>41720</v>
      </c>
      <c r="J1920" s="42">
        <v>11626</v>
      </c>
    </row>
    <row r="1921" spans="5:10" x14ac:dyDescent="0.25">
      <c r="E1921" s="19">
        <f t="shared" si="87"/>
        <v>227</v>
      </c>
      <c r="F1921" s="28" t="str">
        <f t="shared" si="88"/>
        <v>3/21/2014</v>
      </c>
      <c r="G1921" s="28" t="str">
        <f t="shared" si="89"/>
        <v>20</v>
      </c>
      <c r="H1921" s="29">
        <f>IF(I1921="","",IF($C$7="HB",I1921-TIME(VLOOKUP($C$6,Reference!$B$12:$C$16,2,0),0,0),I1921-TIME(VLOOKUP($C$6,Reference!$B$12:$C$16,2,0),0,0)+TIME(1,0,0)))</f>
        <v>41719.833333333328</v>
      </c>
      <c r="I1921" s="29">
        <v>41720.041666666664</v>
      </c>
      <c r="J1921" s="42">
        <v>11671</v>
      </c>
    </row>
    <row r="1922" spans="5:10" x14ac:dyDescent="0.25">
      <c r="E1922" s="19">
        <f t="shared" si="87"/>
        <v>227</v>
      </c>
      <c r="F1922" s="28" t="str">
        <f t="shared" si="88"/>
        <v>3/21/2014</v>
      </c>
      <c r="G1922" s="28" t="str">
        <f t="shared" si="89"/>
        <v>21</v>
      </c>
      <c r="H1922" s="29">
        <f>IF(I1922="","",IF($C$7="HB",I1922-TIME(VLOOKUP($C$6,Reference!$B$12:$C$16,2,0),0,0),I1922-TIME(VLOOKUP($C$6,Reference!$B$12:$C$16,2,0),0,0)+TIME(1,0,0)))</f>
        <v>41719.875</v>
      </c>
      <c r="I1922" s="29">
        <v>41720.083333333336</v>
      </c>
      <c r="J1922" s="42">
        <v>12168</v>
      </c>
    </row>
    <row r="1923" spans="5:10" x14ac:dyDescent="0.25">
      <c r="E1923" s="19">
        <f t="shared" si="87"/>
        <v>227</v>
      </c>
      <c r="F1923" s="28" t="str">
        <f t="shared" si="88"/>
        <v>3/21/2014</v>
      </c>
      <c r="G1923" s="28" t="str">
        <f t="shared" si="89"/>
        <v>22</v>
      </c>
      <c r="H1923" s="29">
        <f>IF(I1923="","",IF($C$7="HB",I1923-TIME(VLOOKUP($C$6,Reference!$B$12:$C$16,2,0),0,0),I1923-TIME(VLOOKUP($C$6,Reference!$B$12:$C$16,2,0),0,0)+TIME(1,0,0)))</f>
        <v>41719.916666666664</v>
      </c>
      <c r="I1923" s="29">
        <v>41720.125</v>
      </c>
      <c r="J1923" s="42">
        <v>12417</v>
      </c>
    </row>
    <row r="1924" spans="5:10" x14ac:dyDescent="0.25">
      <c r="E1924" s="19">
        <f t="shared" si="87"/>
        <v>227</v>
      </c>
      <c r="F1924" s="28" t="str">
        <f t="shared" si="88"/>
        <v>3/21/2014</v>
      </c>
      <c r="G1924" s="28" t="str">
        <f t="shared" si="89"/>
        <v>23</v>
      </c>
      <c r="H1924" s="29">
        <f>IF(I1924="","",IF($C$7="HB",I1924-TIME(VLOOKUP($C$6,Reference!$B$12:$C$16,2,0),0,0),I1924-TIME(VLOOKUP($C$6,Reference!$B$12:$C$16,2,0),0,0)+TIME(1,0,0)))</f>
        <v>41719.958333333328</v>
      </c>
      <c r="I1924" s="29">
        <v>41720.166666666664</v>
      </c>
      <c r="J1924" s="42">
        <v>11994</v>
      </c>
    </row>
    <row r="1925" spans="5:10" x14ac:dyDescent="0.25">
      <c r="E1925" s="19">
        <f t="shared" si="87"/>
        <v>227</v>
      </c>
      <c r="F1925" s="28" t="str">
        <f t="shared" si="88"/>
        <v>3/22/2014</v>
      </c>
      <c r="G1925" s="28" t="str">
        <f t="shared" si="89"/>
        <v>0</v>
      </c>
      <c r="H1925" s="29">
        <f>IF(I1925="","",IF($C$7="HB",I1925-TIME(VLOOKUP($C$6,Reference!$B$12:$C$16,2,0),0,0),I1925-TIME(VLOOKUP($C$6,Reference!$B$12:$C$16,2,0),0,0)+TIME(1,0,0)))</f>
        <v>41720</v>
      </c>
      <c r="I1925" s="29">
        <v>41720.208333333336</v>
      </c>
      <c r="J1925" s="42">
        <v>11378</v>
      </c>
    </row>
    <row r="1926" spans="5:10" x14ac:dyDescent="0.25">
      <c r="E1926" s="19">
        <f t="shared" ref="E1926:E1989" si="90">$C$16</f>
        <v>227</v>
      </c>
      <c r="F1926" s="28" t="str">
        <f t="shared" ref="F1926:F1989" si="91">TEXT(H1926,"m/d/yyyy")</f>
        <v>3/22/2014</v>
      </c>
      <c r="G1926" s="28" t="str">
        <f t="shared" ref="G1926:G1989" si="92">TEXT(H1926,"h")</f>
        <v>1</v>
      </c>
      <c r="H1926" s="29">
        <f>IF(I1926="","",IF($C$7="HB",I1926-TIME(VLOOKUP($C$6,Reference!$B$12:$C$16,2,0),0,0),I1926-TIME(VLOOKUP($C$6,Reference!$B$12:$C$16,2,0),0,0)+TIME(1,0,0)))</f>
        <v>41720.041666666664</v>
      </c>
      <c r="I1926" s="29">
        <v>41720.25</v>
      </c>
      <c r="J1926" s="42">
        <v>10554</v>
      </c>
    </row>
    <row r="1927" spans="5:10" x14ac:dyDescent="0.25">
      <c r="E1927" s="19">
        <f t="shared" si="90"/>
        <v>227</v>
      </c>
      <c r="F1927" s="28" t="str">
        <f t="shared" si="91"/>
        <v>3/22/2014</v>
      </c>
      <c r="G1927" s="28" t="str">
        <f t="shared" si="92"/>
        <v>2</v>
      </c>
      <c r="H1927" s="29">
        <f>IF(I1927="","",IF($C$7="HB",I1927-TIME(VLOOKUP($C$6,Reference!$B$12:$C$16,2,0),0,0),I1927-TIME(VLOOKUP($C$6,Reference!$B$12:$C$16,2,0),0,0)+TIME(1,0,0)))</f>
        <v>41720.083333333328</v>
      </c>
      <c r="I1927" s="29">
        <v>41720.291666666664</v>
      </c>
      <c r="J1927" s="42">
        <v>10065</v>
      </c>
    </row>
    <row r="1928" spans="5:10" x14ac:dyDescent="0.25">
      <c r="E1928" s="19">
        <f t="shared" si="90"/>
        <v>227</v>
      </c>
      <c r="F1928" s="28" t="str">
        <f t="shared" si="91"/>
        <v>3/22/2014</v>
      </c>
      <c r="G1928" s="28" t="str">
        <f t="shared" si="92"/>
        <v>3</v>
      </c>
      <c r="H1928" s="29">
        <f>IF(I1928="","",IF($C$7="HB",I1928-TIME(VLOOKUP($C$6,Reference!$B$12:$C$16,2,0),0,0),I1928-TIME(VLOOKUP($C$6,Reference!$B$12:$C$16,2,0),0,0)+TIME(1,0,0)))</f>
        <v>41720.125</v>
      </c>
      <c r="I1928" s="29">
        <v>41720.333333333336</v>
      </c>
      <c r="J1928" s="42">
        <v>9803</v>
      </c>
    </row>
    <row r="1929" spans="5:10" x14ac:dyDescent="0.25">
      <c r="E1929" s="19">
        <f t="shared" si="90"/>
        <v>227</v>
      </c>
      <c r="F1929" s="28" t="str">
        <f t="shared" si="91"/>
        <v>3/22/2014</v>
      </c>
      <c r="G1929" s="28" t="str">
        <f t="shared" si="92"/>
        <v>4</v>
      </c>
      <c r="H1929" s="29">
        <f>IF(I1929="","",IF($C$7="HB",I1929-TIME(VLOOKUP($C$6,Reference!$B$12:$C$16,2,0),0,0),I1929-TIME(VLOOKUP($C$6,Reference!$B$12:$C$16,2,0),0,0)+TIME(1,0,0)))</f>
        <v>41720.166666666664</v>
      </c>
      <c r="I1929" s="29">
        <v>41720.375</v>
      </c>
      <c r="J1929" s="42">
        <v>9540</v>
      </c>
    </row>
    <row r="1930" spans="5:10" x14ac:dyDescent="0.25">
      <c r="E1930" s="19">
        <f t="shared" si="90"/>
        <v>227</v>
      </c>
      <c r="F1930" s="28" t="str">
        <f t="shared" si="91"/>
        <v>3/22/2014</v>
      </c>
      <c r="G1930" s="28" t="str">
        <f t="shared" si="92"/>
        <v>5</v>
      </c>
      <c r="H1930" s="29">
        <f>IF(I1930="","",IF($C$7="HB",I1930-TIME(VLOOKUP($C$6,Reference!$B$12:$C$16,2,0),0,0),I1930-TIME(VLOOKUP($C$6,Reference!$B$12:$C$16,2,0),0,0)+TIME(1,0,0)))</f>
        <v>41720.208333333328</v>
      </c>
      <c r="I1930" s="29">
        <v>41720.416666666664</v>
      </c>
      <c r="J1930" s="42">
        <v>9413</v>
      </c>
    </row>
    <row r="1931" spans="5:10" x14ac:dyDescent="0.25">
      <c r="E1931" s="19">
        <f t="shared" si="90"/>
        <v>227</v>
      </c>
      <c r="F1931" s="28" t="str">
        <f t="shared" si="91"/>
        <v>3/22/2014</v>
      </c>
      <c r="G1931" s="28" t="str">
        <f t="shared" si="92"/>
        <v>6</v>
      </c>
      <c r="H1931" s="29">
        <f>IF(I1931="","",IF($C$7="HB",I1931-TIME(VLOOKUP($C$6,Reference!$B$12:$C$16,2,0),0,0),I1931-TIME(VLOOKUP($C$6,Reference!$B$12:$C$16,2,0),0,0)+TIME(1,0,0)))</f>
        <v>41720.25</v>
      </c>
      <c r="I1931" s="29">
        <v>41720.458333333336</v>
      </c>
      <c r="J1931" s="42">
        <v>9442</v>
      </c>
    </row>
    <row r="1932" spans="5:10" x14ac:dyDescent="0.25">
      <c r="E1932" s="19">
        <f t="shared" si="90"/>
        <v>227</v>
      </c>
      <c r="F1932" s="28" t="str">
        <f t="shared" si="91"/>
        <v>3/22/2014</v>
      </c>
      <c r="G1932" s="28" t="str">
        <f t="shared" si="92"/>
        <v>7</v>
      </c>
      <c r="H1932" s="29">
        <f>IF(I1932="","",IF($C$7="HB",I1932-TIME(VLOOKUP($C$6,Reference!$B$12:$C$16,2,0),0,0),I1932-TIME(VLOOKUP($C$6,Reference!$B$12:$C$16,2,0),0,0)+TIME(1,0,0)))</f>
        <v>41720.291666666664</v>
      </c>
      <c r="I1932" s="29">
        <v>41720.5</v>
      </c>
      <c r="J1932" s="42">
        <v>9680</v>
      </c>
    </row>
    <row r="1933" spans="5:10" x14ac:dyDescent="0.25">
      <c r="E1933" s="19">
        <f t="shared" si="90"/>
        <v>227</v>
      </c>
      <c r="F1933" s="28" t="str">
        <f t="shared" si="91"/>
        <v>3/22/2014</v>
      </c>
      <c r="G1933" s="28" t="str">
        <f t="shared" si="92"/>
        <v>8</v>
      </c>
      <c r="H1933" s="29">
        <f>IF(I1933="","",IF($C$7="HB",I1933-TIME(VLOOKUP($C$6,Reference!$B$12:$C$16,2,0),0,0),I1933-TIME(VLOOKUP($C$6,Reference!$B$12:$C$16,2,0),0,0)+TIME(1,0,0)))</f>
        <v>41720.333333333328</v>
      </c>
      <c r="I1933" s="29">
        <v>41720.541666666664</v>
      </c>
      <c r="J1933" s="42">
        <v>9834</v>
      </c>
    </row>
    <row r="1934" spans="5:10" x14ac:dyDescent="0.25">
      <c r="E1934" s="19">
        <f t="shared" si="90"/>
        <v>227</v>
      </c>
      <c r="F1934" s="28" t="str">
        <f t="shared" si="91"/>
        <v>3/22/2014</v>
      </c>
      <c r="G1934" s="28" t="str">
        <f t="shared" si="92"/>
        <v>9</v>
      </c>
      <c r="H1934" s="29">
        <f>IF(I1934="","",IF($C$7="HB",I1934-TIME(VLOOKUP($C$6,Reference!$B$12:$C$16,2,0),0,0),I1934-TIME(VLOOKUP($C$6,Reference!$B$12:$C$16,2,0),0,0)+TIME(1,0,0)))</f>
        <v>41720.375</v>
      </c>
      <c r="I1934" s="29">
        <v>41720.583333333336</v>
      </c>
      <c r="J1934" s="42">
        <v>10063</v>
      </c>
    </row>
    <row r="1935" spans="5:10" x14ac:dyDescent="0.25">
      <c r="E1935" s="19">
        <f t="shared" si="90"/>
        <v>227</v>
      </c>
      <c r="F1935" s="28" t="str">
        <f t="shared" si="91"/>
        <v>3/22/2014</v>
      </c>
      <c r="G1935" s="28" t="str">
        <f t="shared" si="92"/>
        <v>10</v>
      </c>
      <c r="H1935" s="29">
        <f>IF(I1935="","",IF($C$7="HB",I1935-TIME(VLOOKUP($C$6,Reference!$B$12:$C$16,2,0),0,0),I1935-TIME(VLOOKUP($C$6,Reference!$B$12:$C$16,2,0),0,0)+TIME(1,0,0)))</f>
        <v>41720.416666666664</v>
      </c>
      <c r="I1935" s="29">
        <v>41720.625</v>
      </c>
      <c r="J1935" s="42">
        <v>10495</v>
      </c>
    </row>
    <row r="1936" spans="5:10" x14ac:dyDescent="0.25">
      <c r="E1936" s="19">
        <f t="shared" si="90"/>
        <v>227</v>
      </c>
      <c r="F1936" s="28" t="str">
        <f t="shared" si="91"/>
        <v>3/22/2014</v>
      </c>
      <c r="G1936" s="28" t="str">
        <f t="shared" si="92"/>
        <v>11</v>
      </c>
      <c r="H1936" s="29">
        <f>IF(I1936="","",IF($C$7="HB",I1936-TIME(VLOOKUP($C$6,Reference!$B$12:$C$16,2,0),0,0),I1936-TIME(VLOOKUP($C$6,Reference!$B$12:$C$16,2,0),0,0)+TIME(1,0,0)))</f>
        <v>41720.458333333328</v>
      </c>
      <c r="I1936" s="29">
        <v>41720.666666666664</v>
      </c>
      <c r="J1936" s="42">
        <v>10709</v>
      </c>
    </row>
    <row r="1937" spans="5:10" x14ac:dyDescent="0.25">
      <c r="E1937" s="19">
        <f t="shared" si="90"/>
        <v>227</v>
      </c>
      <c r="F1937" s="28" t="str">
        <f t="shared" si="91"/>
        <v>3/22/2014</v>
      </c>
      <c r="G1937" s="28" t="str">
        <f t="shared" si="92"/>
        <v>12</v>
      </c>
      <c r="H1937" s="29">
        <f>IF(I1937="","",IF($C$7="HB",I1937-TIME(VLOOKUP($C$6,Reference!$B$12:$C$16,2,0),0,0),I1937-TIME(VLOOKUP($C$6,Reference!$B$12:$C$16,2,0),0,0)+TIME(1,0,0)))</f>
        <v>41720.5</v>
      </c>
      <c r="I1937" s="29">
        <v>41720.708333333336</v>
      </c>
      <c r="J1937" s="42">
        <v>10730</v>
      </c>
    </row>
    <row r="1938" spans="5:10" x14ac:dyDescent="0.25">
      <c r="E1938" s="19">
        <f t="shared" si="90"/>
        <v>227</v>
      </c>
      <c r="F1938" s="28" t="str">
        <f t="shared" si="91"/>
        <v>3/22/2014</v>
      </c>
      <c r="G1938" s="28" t="str">
        <f t="shared" si="92"/>
        <v>13</v>
      </c>
      <c r="H1938" s="29">
        <f>IF(I1938="","",IF($C$7="HB",I1938-TIME(VLOOKUP($C$6,Reference!$B$12:$C$16,2,0),0,0),I1938-TIME(VLOOKUP($C$6,Reference!$B$12:$C$16,2,0),0,0)+TIME(1,0,0)))</f>
        <v>41720.541666666664</v>
      </c>
      <c r="I1938" s="29">
        <v>41720.75</v>
      </c>
      <c r="J1938" s="42">
        <v>10598</v>
      </c>
    </row>
    <row r="1939" spans="5:10" x14ac:dyDescent="0.25">
      <c r="E1939" s="19">
        <f t="shared" si="90"/>
        <v>227</v>
      </c>
      <c r="F1939" s="28" t="str">
        <f t="shared" si="91"/>
        <v>3/22/2014</v>
      </c>
      <c r="G1939" s="28" t="str">
        <f t="shared" si="92"/>
        <v>14</v>
      </c>
      <c r="H1939" s="29">
        <f>IF(I1939="","",IF($C$7="HB",I1939-TIME(VLOOKUP($C$6,Reference!$B$12:$C$16,2,0),0,0),I1939-TIME(VLOOKUP($C$6,Reference!$B$12:$C$16,2,0),0,0)+TIME(1,0,0)))</f>
        <v>41720.583333333328</v>
      </c>
      <c r="I1939" s="29">
        <v>41720.791666666664</v>
      </c>
      <c r="J1939" s="42">
        <v>10471</v>
      </c>
    </row>
    <row r="1940" spans="5:10" x14ac:dyDescent="0.25">
      <c r="E1940" s="19">
        <f t="shared" si="90"/>
        <v>227</v>
      </c>
      <c r="F1940" s="28" t="str">
        <f t="shared" si="91"/>
        <v>3/22/2014</v>
      </c>
      <c r="G1940" s="28" t="str">
        <f t="shared" si="92"/>
        <v>15</v>
      </c>
      <c r="H1940" s="29">
        <f>IF(I1940="","",IF($C$7="HB",I1940-TIME(VLOOKUP($C$6,Reference!$B$12:$C$16,2,0),0,0),I1940-TIME(VLOOKUP($C$6,Reference!$B$12:$C$16,2,0),0,0)+TIME(1,0,0)))</f>
        <v>41720.625</v>
      </c>
      <c r="I1940" s="29">
        <v>41720.833333333336</v>
      </c>
      <c r="J1940" s="42">
        <v>10434</v>
      </c>
    </row>
    <row r="1941" spans="5:10" x14ac:dyDescent="0.25">
      <c r="E1941" s="19">
        <f t="shared" si="90"/>
        <v>227</v>
      </c>
      <c r="F1941" s="28" t="str">
        <f t="shared" si="91"/>
        <v>3/22/2014</v>
      </c>
      <c r="G1941" s="28" t="str">
        <f t="shared" si="92"/>
        <v>16</v>
      </c>
      <c r="H1941" s="29">
        <f>IF(I1941="","",IF($C$7="HB",I1941-TIME(VLOOKUP($C$6,Reference!$B$12:$C$16,2,0),0,0),I1941-TIME(VLOOKUP($C$6,Reference!$B$12:$C$16,2,0),0,0)+TIME(1,0,0)))</f>
        <v>41720.666666666664</v>
      </c>
      <c r="I1941" s="29">
        <v>41720.875</v>
      </c>
      <c r="J1941" s="42">
        <v>10679</v>
      </c>
    </row>
    <row r="1942" spans="5:10" x14ac:dyDescent="0.25">
      <c r="E1942" s="19">
        <f t="shared" si="90"/>
        <v>227</v>
      </c>
      <c r="F1942" s="28" t="str">
        <f t="shared" si="91"/>
        <v>3/22/2014</v>
      </c>
      <c r="G1942" s="28" t="str">
        <f t="shared" si="92"/>
        <v>17</v>
      </c>
      <c r="H1942" s="29">
        <f>IF(I1942="","",IF($C$7="HB",I1942-TIME(VLOOKUP($C$6,Reference!$B$12:$C$16,2,0),0,0),I1942-TIME(VLOOKUP($C$6,Reference!$B$12:$C$16,2,0),0,0)+TIME(1,0,0)))</f>
        <v>41720.708333333328</v>
      </c>
      <c r="I1942" s="29">
        <v>41720.916666666664</v>
      </c>
      <c r="J1942" s="42">
        <v>10690</v>
      </c>
    </row>
    <row r="1943" spans="5:10" x14ac:dyDescent="0.25">
      <c r="E1943" s="19">
        <f t="shared" si="90"/>
        <v>227</v>
      </c>
      <c r="F1943" s="28" t="str">
        <f t="shared" si="91"/>
        <v>3/22/2014</v>
      </c>
      <c r="G1943" s="28" t="str">
        <f t="shared" si="92"/>
        <v>18</v>
      </c>
      <c r="H1943" s="29">
        <f>IF(I1943="","",IF($C$7="HB",I1943-TIME(VLOOKUP($C$6,Reference!$B$12:$C$16,2,0),0,0),I1943-TIME(VLOOKUP($C$6,Reference!$B$12:$C$16,2,0),0,0)+TIME(1,0,0)))</f>
        <v>41720.75</v>
      </c>
      <c r="I1943" s="29">
        <v>41720.958333333336</v>
      </c>
      <c r="J1943" s="42">
        <v>10514</v>
      </c>
    </row>
    <row r="1944" spans="5:10" x14ac:dyDescent="0.25">
      <c r="E1944" s="19">
        <f t="shared" si="90"/>
        <v>227</v>
      </c>
      <c r="F1944" s="28" t="str">
        <f t="shared" si="91"/>
        <v>3/22/2014</v>
      </c>
      <c r="G1944" s="28" t="str">
        <f t="shared" si="92"/>
        <v>19</v>
      </c>
      <c r="H1944" s="29">
        <f>IF(I1944="","",IF($C$7="HB",I1944-TIME(VLOOKUP($C$6,Reference!$B$12:$C$16,2,0),0,0),I1944-TIME(VLOOKUP($C$6,Reference!$B$12:$C$16,2,0),0,0)+TIME(1,0,0)))</f>
        <v>41720.791666666664</v>
      </c>
      <c r="I1944" s="29">
        <v>41721</v>
      </c>
      <c r="J1944" s="42">
        <v>10758</v>
      </c>
    </row>
    <row r="1945" spans="5:10" x14ac:dyDescent="0.25">
      <c r="E1945" s="19">
        <f t="shared" si="90"/>
        <v>227</v>
      </c>
      <c r="F1945" s="28" t="str">
        <f t="shared" si="91"/>
        <v>3/22/2014</v>
      </c>
      <c r="G1945" s="28" t="str">
        <f t="shared" si="92"/>
        <v>20</v>
      </c>
      <c r="H1945" s="29">
        <f>IF(I1945="","",IF($C$7="HB",I1945-TIME(VLOOKUP($C$6,Reference!$B$12:$C$16,2,0),0,0),I1945-TIME(VLOOKUP($C$6,Reference!$B$12:$C$16,2,0),0,0)+TIME(1,0,0)))</f>
        <v>41720.833333333328</v>
      </c>
      <c r="I1945" s="29">
        <v>41721.041666666664</v>
      </c>
      <c r="J1945" s="42">
        <v>11049</v>
      </c>
    </row>
    <row r="1946" spans="5:10" x14ac:dyDescent="0.25">
      <c r="E1946" s="19">
        <f t="shared" si="90"/>
        <v>227</v>
      </c>
      <c r="F1946" s="28" t="str">
        <f t="shared" si="91"/>
        <v>3/22/2014</v>
      </c>
      <c r="G1946" s="28" t="str">
        <f t="shared" si="92"/>
        <v>21</v>
      </c>
      <c r="H1946" s="29">
        <f>IF(I1946="","",IF($C$7="HB",I1946-TIME(VLOOKUP($C$6,Reference!$B$12:$C$16,2,0),0,0),I1946-TIME(VLOOKUP($C$6,Reference!$B$12:$C$16,2,0),0,0)+TIME(1,0,0)))</f>
        <v>41720.875</v>
      </c>
      <c r="I1946" s="29">
        <v>41721.083333333336</v>
      </c>
      <c r="J1946" s="42">
        <v>11606</v>
      </c>
    </row>
    <row r="1947" spans="5:10" x14ac:dyDescent="0.25">
      <c r="E1947" s="19">
        <f t="shared" si="90"/>
        <v>227</v>
      </c>
      <c r="F1947" s="28" t="str">
        <f t="shared" si="91"/>
        <v>3/22/2014</v>
      </c>
      <c r="G1947" s="28" t="str">
        <f t="shared" si="92"/>
        <v>22</v>
      </c>
      <c r="H1947" s="29">
        <f>IF(I1947="","",IF($C$7="HB",I1947-TIME(VLOOKUP($C$6,Reference!$B$12:$C$16,2,0),0,0),I1947-TIME(VLOOKUP($C$6,Reference!$B$12:$C$16,2,0),0,0)+TIME(1,0,0)))</f>
        <v>41720.916666666664</v>
      </c>
      <c r="I1947" s="29">
        <v>41721.125</v>
      </c>
      <c r="J1947" s="42">
        <v>11981</v>
      </c>
    </row>
    <row r="1948" spans="5:10" x14ac:dyDescent="0.25">
      <c r="E1948" s="19">
        <f t="shared" si="90"/>
        <v>227</v>
      </c>
      <c r="F1948" s="28" t="str">
        <f t="shared" si="91"/>
        <v>3/22/2014</v>
      </c>
      <c r="G1948" s="28" t="str">
        <f t="shared" si="92"/>
        <v>23</v>
      </c>
      <c r="H1948" s="29">
        <f>IF(I1948="","",IF($C$7="HB",I1948-TIME(VLOOKUP($C$6,Reference!$B$12:$C$16,2,0),0,0),I1948-TIME(VLOOKUP($C$6,Reference!$B$12:$C$16,2,0),0,0)+TIME(1,0,0)))</f>
        <v>41720.958333333328</v>
      </c>
      <c r="I1948" s="29">
        <v>41721.166666666664</v>
      </c>
      <c r="J1948" s="42">
        <v>11572</v>
      </c>
    </row>
    <row r="1949" spans="5:10" x14ac:dyDescent="0.25">
      <c r="E1949" s="19">
        <f t="shared" si="90"/>
        <v>227</v>
      </c>
      <c r="F1949" s="28" t="str">
        <f t="shared" si="91"/>
        <v>3/23/2014</v>
      </c>
      <c r="G1949" s="28" t="str">
        <f t="shared" si="92"/>
        <v>0</v>
      </c>
      <c r="H1949" s="29">
        <f>IF(I1949="","",IF($C$7="HB",I1949-TIME(VLOOKUP($C$6,Reference!$B$12:$C$16,2,0),0,0),I1949-TIME(VLOOKUP($C$6,Reference!$B$12:$C$16,2,0),0,0)+TIME(1,0,0)))</f>
        <v>41721</v>
      </c>
      <c r="I1949" s="29">
        <v>41721.208333333336</v>
      </c>
      <c r="J1949" s="42">
        <v>10946</v>
      </c>
    </row>
    <row r="1950" spans="5:10" x14ac:dyDescent="0.25">
      <c r="E1950" s="19">
        <f t="shared" si="90"/>
        <v>227</v>
      </c>
      <c r="F1950" s="28" t="str">
        <f t="shared" si="91"/>
        <v>3/23/2014</v>
      </c>
      <c r="G1950" s="28" t="str">
        <f t="shared" si="92"/>
        <v>1</v>
      </c>
      <c r="H1950" s="29">
        <f>IF(I1950="","",IF($C$7="HB",I1950-TIME(VLOOKUP($C$6,Reference!$B$12:$C$16,2,0),0,0),I1950-TIME(VLOOKUP($C$6,Reference!$B$12:$C$16,2,0),0,0)+TIME(1,0,0)))</f>
        <v>41721.041666666664</v>
      </c>
      <c r="I1950" s="29">
        <v>41721.25</v>
      </c>
      <c r="J1950" s="42">
        <v>10150</v>
      </c>
    </row>
    <row r="1951" spans="5:10" x14ac:dyDescent="0.25">
      <c r="E1951" s="19">
        <f t="shared" si="90"/>
        <v>227</v>
      </c>
      <c r="F1951" s="28" t="str">
        <f t="shared" si="91"/>
        <v>3/23/2014</v>
      </c>
      <c r="G1951" s="28" t="str">
        <f t="shared" si="92"/>
        <v>2</v>
      </c>
      <c r="H1951" s="29">
        <f>IF(I1951="","",IF($C$7="HB",I1951-TIME(VLOOKUP($C$6,Reference!$B$12:$C$16,2,0),0,0),I1951-TIME(VLOOKUP($C$6,Reference!$B$12:$C$16,2,0),0,0)+TIME(1,0,0)))</f>
        <v>41721.083333333328</v>
      </c>
      <c r="I1951" s="29">
        <v>41721.291666666664</v>
      </c>
      <c r="J1951" s="42">
        <v>9740</v>
      </c>
    </row>
    <row r="1952" spans="5:10" x14ac:dyDescent="0.25">
      <c r="E1952" s="19">
        <f t="shared" si="90"/>
        <v>227</v>
      </c>
      <c r="F1952" s="28" t="str">
        <f t="shared" si="91"/>
        <v>3/23/2014</v>
      </c>
      <c r="G1952" s="28" t="str">
        <f t="shared" si="92"/>
        <v>3</v>
      </c>
      <c r="H1952" s="29">
        <f>IF(I1952="","",IF($C$7="HB",I1952-TIME(VLOOKUP($C$6,Reference!$B$12:$C$16,2,0),0,0),I1952-TIME(VLOOKUP($C$6,Reference!$B$12:$C$16,2,0),0,0)+TIME(1,0,0)))</f>
        <v>41721.125</v>
      </c>
      <c r="I1952" s="29">
        <v>41721.333333333336</v>
      </c>
      <c r="J1952" s="42">
        <v>9430</v>
      </c>
    </row>
    <row r="1953" spans="5:10" x14ac:dyDescent="0.25">
      <c r="E1953" s="19">
        <f t="shared" si="90"/>
        <v>227</v>
      </c>
      <c r="F1953" s="28" t="str">
        <f t="shared" si="91"/>
        <v>3/23/2014</v>
      </c>
      <c r="G1953" s="28" t="str">
        <f t="shared" si="92"/>
        <v>4</v>
      </c>
      <c r="H1953" s="29">
        <f>IF(I1953="","",IF($C$7="HB",I1953-TIME(VLOOKUP($C$6,Reference!$B$12:$C$16,2,0),0,0),I1953-TIME(VLOOKUP($C$6,Reference!$B$12:$C$16,2,0),0,0)+TIME(1,0,0)))</f>
        <v>41721.166666666664</v>
      </c>
      <c r="I1953" s="29">
        <v>41721.375</v>
      </c>
      <c r="J1953" s="42">
        <v>9228</v>
      </c>
    </row>
    <row r="1954" spans="5:10" x14ac:dyDescent="0.25">
      <c r="E1954" s="19">
        <f t="shared" si="90"/>
        <v>227</v>
      </c>
      <c r="F1954" s="28" t="str">
        <f t="shared" si="91"/>
        <v>3/23/2014</v>
      </c>
      <c r="G1954" s="28" t="str">
        <f t="shared" si="92"/>
        <v>5</v>
      </c>
      <c r="H1954" s="29">
        <f>IF(I1954="","",IF($C$7="HB",I1954-TIME(VLOOKUP($C$6,Reference!$B$12:$C$16,2,0),0,0),I1954-TIME(VLOOKUP($C$6,Reference!$B$12:$C$16,2,0),0,0)+TIME(1,0,0)))</f>
        <v>41721.208333333328</v>
      </c>
      <c r="I1954" s="29">
        <v>41721.416666666664</v>
      </c>
      <c r="J1954" s="42">
        <v>9113</v>
      </c>
    </row>
    <row r="1955" spans="5:10" x14ac:dyDescent="0.25">
      <c r="E1955" s="19">
        <f t="shared" si="90"/>
        <v>227</v>
      </c>
      <c r="F1955" s="28" t="str">
        <f t="shared" si="91"/>
        <v>3/23/2014</v>
      </c>
      <c r="G1955" s="28" t="str">
        <f t="shared" si="92"/>
        <v>6</v>
      </c>
      <c r="H1955" s="29">
        <f>IF(I1955="","",IF($C$7="HB",I1955-TIME(VLOOKUP($C$6,Reference!$B$12:$C$16,2,0),0,0),I1955-TIME(VLOOKUP($C$6,Reference!$B$12:$C$16,2,0),0,0)+TIME(1,0,0)))</f>
        <v>41721.25</v>
      </c>
      <c r="I1955" s="29">
        <v>41721.458333333336</v>
      </c>
      <c r="J1955" s="42">
        <v>9080</v>
      </c>
    </row>
    <row r="1956" spans="5:10" x14ac:dyDescent="0.25">
      <c r="E1956" s="19">
        <f t="shared" si="90"/>
        <v>227</v>
      </c>
      <c r="F1956" s="28" t="str">
        <f t="shared" si="91"/>
        <v>3/23/2014</v>
      </c>
      <c r="G1956" s="28" t="str">
        <f t="shared" si="92"/>
        <v>7</v>
      </c>
      <c r="H1956" s="29">
        <f>IF(I1956="","",IF($C$7="HB",I1956-TIME(VLOOKUP($C$6,Reference!$B$12:$C$16,2,0),0,0),I1956-TIME(VLOOKUP($C$6,Reference!$B$12:$C$16,2,0),0,0)+TIME(1,0,0)))</f>
        <v>41721.291666666664</v>
      </c>
      <c r="I1956" s="29">
        <v>41721.5</v>
      </c>
      <c r="J1956" s="42">
        <v>9204</v>
      </c>
    </row>
    <row r="1957" spans="5:10" x14ac:dyDescent="0.25">
      <c r="E1957" s="19">
        <f t="shared" si="90"/>
        <v>227</v>
      </c>
      <c r="F1957" s="28" t="str">
        <f t="shared" si="91"/>
        <v>3/23/2014</v>
      </c>
      <c r="G1957" s="28" t="str">
        <f t="shared" si="92"/>
        <v>8</v>
      </c>
      <c r="H1957" s="29">
        <f>IF(I1957="","",IF($C$7="HB",I1957-TIME(VLOOKUP($C$6,Reference!$B$12:$C$16,2,0),0,0),I1957-TIME(VLOOKUP($C$6,Reference!$B$12:$C$16,2,0),0,0)+TIME(1,0,0)))</f>
        <v>41721.333333333328</v>
      </c>
      <c r="I1957" s="29">
        <v>41721.541666666664</v>
      </c>
      <c r="J1957" s="42">
        <v>9541</v>
      </c>
    </row>
    <row r="1958" spans="5:10" x14ac:dyDescent="0.25">
      <c r="E1958" s="19">
        <f t="shared" si="90"/>
        <v>227</v>
      </c>
      <c r="F1958" s="28" t="str">
        <f t="shared" si="91"/>
        <v>3/23/2014</v>
      </c>
      <c r="G1958" s="28" t="str">
        <f t="shared" si="92"/>
        <v>9</v>
      </c>
      <c r="H1958" s="29">
        <f>IF(I1958="","",IF($C$7="HB",I1958-TIME(VLOOKUP($C$6,Reference!$B$12:$C$16,2,0),0,0),I1958-TIME(VLOOKUP($C$6,Reference!$B$12:$C$16,2,0),0,0)+TIME(1,0,0)))</f>
        <v>41721.375</v>
      </c>
      <c r="I1958" s="29">
        <v>41721.583333333336</v>
      </c>
      <c r="J1958" s="42">
        <v>9817</v>
      </c>
    </row>
    <row r="1959" spans="5:10" x14ac:dyDescent="0.25">
      <c r="E1959" s="19">
        <f t="shared" si="90"/>
        <v>227</v>
      </c>
      <c r="F1959" s="28" t="str">
        <f t="shared" si="91"/>
        <v>3/23/2014</v>
      </c>
      <c r="G1959" s="28" t="str">
        <f t="shared" si="92"/>
        <v>10</v>
      </c>
      <c r="H1959" s="29">
        <f>IF(I1959="","",IF($C$7="HB",I1959-TIME(VLOOKUP($C$6,Reference!$B$12:$C$16,2,0),0,0),I1959-TIME(VLOOKUP($C$6,Reference!$B$12:$C$16,2,0),0,0)+TIME(1,0,0)))</f>
        <v>41721.416666666664</v>
      </c>
      <c r="I1959" s="29">
        <v>41721.625</v>
      </c>
      <c r="J1959" s="42">
        <v>10030</v>
      </c>
    </row>
    <row r="1960" spans="5:10" x14ac:dyDescent="0.25">
      <c r="E1960" s="19">
        <f t="shared" si="90"/>
        <v>227</v>
      </c>
      <c r="F1960" s="28" t="str">
        <f t="shared" si="91"/>
        <v>3/23/2014</v>
      </c>
      <c r="G1960" s="28" t="str">
        <f t="shared" si="92"/>
        <v>11</v>
      </c>
      <c r="H1960" s="29">
        <f>IF(I1960="","",IF($C$7="HB",I1960-TIME(VLOOKUP($C$6,Reference!$B$12:$C$16,2,0),0,0),I1960-TIME(VLOOKUP($C$6,Reference!$B$12:$C$16,2,0),0,0)+TIME(1,0,0)))</f>
        <v>41721.458333333328</v>
      </c>
      <c r="I1960" s="29">
        <v>41721.666666666664</v>
      </c>
      <c r="J1960" s="42">
        <v>10246</v>
      </c>
    </row>
    <row r="1961" spans="5:10" x14ac:dyDescent="0.25">
      <c r="E1961" s="19">
        <f t="shared" si="90"/>
        <v>227</v>
      </c>
      <c r="F1961" s="28" t="str">
        <f t="shared" si="91"/>
        <v>3/23/2014</v>
      </c>
      <c r="G1961" s="28" t="str">
        <f t="shared" si="92"/>
        <v>12</v>
      </c>
      <c r="H1961" s="29">
        <f>IF(I1961="","",IF($C$7="HB",I1961-TIME(VLOOKUP($C$6,Reference!$B$12:$C$16,2,0),0,0),I1961-TIME(VLOOKUP($C$6,Reference!$B$12:$C$16,2,0),0,0)+TIME(1,0,0)))</f>
        <v>41721.5</v>
      </c>
      <c r="I1961" s="29">
        <v>41721.708333333336</v>
      </c>
      <c r="J1961" s="42">
        <v>10204</v>
      </c>
    </row>
    <row r="1962" spans="5:10" x14ac:dyDescent="0.25">
      <c r="E1962" s="19">
        <f t="shared" si="90"/>
        <v>227</v>
      </c>
      <c r="F1962" s="28" t="str">
        <f t="shared" si="91"/>
        <v>3/23/2014</v>
      </c>
      <c r="G1962" s="28" t="str">
        <f t="shared" si="92"/>
        <v>13</v>
      </c>
      <c r="H1962" s="29">
        <f>IF(I1962="","",IF($C$7="HB",I1962-TIME(VLOOKUP($C$6,Reference!$B$12:$C$16,2,0),0,0),I1962-TIME(VLOOKUP($C$6,Reference!$B$12:$C$16,2,0),0,0)+TIME(1,0,0)))</f>
        <v>41721.541666666664</v>
      </c>
      <c r="I1962" s="29">
        <v>41721.75</v>
      </c>
      <c r="J1962" s="42">
        <v>10183</v>
      </c>
    </row>
    <row r="1963" spans="5:10" x14ac:dyDescent="0.25">
      <c r="E1963" s="19">
        <f t="shared" si="90"/>
        <v>227</v>
      </c>
      <c r="F1963" s="28" t="str">
        <f t="shared" si="91"/>
        <v>3/23/2014</v>
      </c>
      <c r="G1963" s="28" t="str">
        <f t="shared" si="92"/>
        <v>14</v>
      </c>
      <c r="H1963" s="29">
        <f>IF(I1963="","",IF($C$7="HB",I1963-TIME(VLOOKUP($C$6,Reference!$B$12:$C$16,2,0),0,0),I1963-TIME(VLOOKUP($C$6,Reference!$B$12:$C$16,2,0),0,0)+TIME(1,0,0)))</f>
        <v>41721.583333333328</v>
      </c>
      <c r="I1963" s="29">
        <v>41721.791666666664</v>
      </c>
      <c r="J1963" s="42">
        <v>10306</v>
      </c>
    </row>
    <row r="1964" spans="5:10" x14ac:dyDescent="0.25">
      <c r="E1964" s="19">
        <f t="shared" si="90"/>
        <v>227</v>
      </c>
      <c r="F1964" s="28" t="str">
        <f t="shared" si="91"/>
        <v>3/23/2014</v>
      </c>
      <c r="G1964" s="28" t="str">
        <f t="shared" si="92"/>
        <v>15</v>
      </c>
      <c r="H1964" s="29">
        <f>IF(I1964="","",IF($C$7="HB",I1964-TIME(VLOOKUP($C$6,Reference!$B$12:$C$16,2,0),0,0),I1964-TIME(VLOOKUP($C$6,Reference!$B$12:$C$16,2,0),0,0)+TIME(1,0,0)))</f>
        <v>41721.625</v>
      </c>
      <c r="I1964" s="29">
        <v>41721.833333333336</v>
      </c>
      <c r="J1964" s="42">
        <v>10288</v>
      </c>
    </row>
    <row r="1965" spans="5:10" x14ac:dyDescent="0.25">
      <c r="E1965" s="19">
        <f t="shared" si="90"/>
        <v>227</v>
      </c>
      <c r="F1965" s="28" t="str">
        <f t="shared" si="91"/>
        <v>3/23/2014</v>
      </c>
      <c r="G1965" s="28" t="str">
        <f t="shared" si="92"/>
        <v>16</v>
      </c>
      <c r="H1965" s="29">
        <f>IF(I1965="","",IF($C$7="HB",I1965-TIME(VLOOKUP($C$6,Reference!$B$12:$C$16,2,0),0,0),I1965-TIME(VLOOKUP($C$6,Reference!$B$12:$C$16,2,0),0,0)+TIME(1,0,0)))</f>
        <v>41721.666666666664</v>
      </c>
      <c r="I1965" s="29">
        <v>41721.875</v>
      </c>
      <c r="J1965" s="42">
        <v>10066</v>
      </c>
    </row>
    <row r="1966" spans="5:10" x14ac:dyDescent="0.25">
      <c r="E1966" s="19">
        <f t="shared" si="90"/>
        <v>227</v>
      </c>
      <c r="F1966" s="28" t="str">
        <f t="shared" si="91"/>
        <v>3/23/2014</v>
      </c>
      <c r="G1966" s="28" t="str">
        <f t="shared" si="92"/>
        <v>17</v>
      </c>
      <c r="H1966" s="29">
        <f>IF(I1966="","",IF($C$7="HB",I1966-TIME(VLOOKUP($C$6,Reference!$B$12:$C$16,2,0),0,0),I1966-TIME(VLOOKUP($C$6,Reference!$B$12:$C$16,2,0),0,0)+TIME(1,0,0)))</f>
        <v>41721.708333333328</v>
      </c>
      <c r="I1966" s="29">
        <v>41721.916666666664</v>
      </c>
      <c r="J1966" s="42">
        <v>10016</v>
      </c>
    </row>
    <row r="1967" spans="5:10" x14ac:dyDescent="0.25">
      <c r="E1967" s="19">
        <f t="shared" si="90"/>
        <v>227</v>
      </c>
      <c r="F1967" s="28" t="str">
        <f t="shared" si="91"/>
        <v>3/23/2014</v>
      </c>
      <c r="G1967" s="28" t="str">
        <f t="shared" si="92"/>
        <v>18</v>
      </c>
      <c r="H1967" s="29">
        <f>IF(I1967="","",IF($C$7="HB",I1967-TIME(VLOOKUP($C$6,Reference!$B$12:$C$16,2,0),0,0),I1967-TIME(VLOOKUP($C$6,Reference!$B$12:$C$16,2,0),0,0)+TIME(1,0,0)))</f>
        <v>41721.75</v>
      </c>
      <c r="I1967" s="29">
        <v>41721.958333333336</v>
      </c>
      <c r="J1967" s="42">
        <v>10240</v>
      </c>
    </row>
    <row r="1968" spans="5:10" x14ac:dyDescent="0.25">
      <c r="E1968" s="19">
        <f t="shared" si="90"/>
        <v>227</v>
      </c>
      <c r="F1968" s="28" t="str">
        <f t="shared" si="91"/>
        <v>3/23/2014</v>
      </c>
      <c r="G1968" s="28" t="str">
        <f t="shared" si="92"/>
        <v>19</v>
      </c>
      <c r="H1968" s="29">
        <f>IF(I1968="","",IF($C$7="HB",I1968-TIME(VLOOKUP($C$6,Reference!$B$12:$C$16,2,0),0,0),I1968-TIME(VLOOKUP($C$6,Reference!$B$12:$C$16,2,0),0,0)+TIME(1,0,0)))</f>
        <v>41721.791666666664</v>
      </c>
      <c r="I1968" s="29">
        <v>41722</v>
      </c>
      <c r="J1968" s="42">
        <v>10626</v>
      </c>
    </row>
    <row r="1969" spans="5:10" x14ac:dyDescent="0.25">
      <c r="E1969" s="19">
        <f t="shared" si="90"/>
        <v>227</v>
      </c>
      <c r="F1969" s="28" t="str">
        <f t="shared" si="91"/>
        <v>3/23/2014</v>
      </c>
      <c r="G1969" s="28" t="str">
        <f t="shared" si="92"/>
        <v>20</v>
      </c>
      <c r="H1969" s="29">
        <f>IF(I1969="","",IF($C$7="HB",I1969-TIME(VLOOKUP($C$6,Reference!$B$12:$C$16,2,0),0,0),I1969-TIME(VLOOKUP($C$6,Reference!$B$12:$C$16,2,0),0,0)+TIME(1,0,0)))</f>
        <v>41721.833333333328</v>
      </c>
      <c r="I1969" s="29">
        <v>41722.041666666664</v>
      </c>
      <c r="J1969" s="42">
        <v>10985</v>
      </c>
    </row>
    <row r="1970" spans="5:10" x14ac:dyDescent="0.25">
      <c r="E1970" s="19">
        <f t="shared" si="90"/>
        <v>227</v>
      </c>
      <c r="F1970" s="28" t="str">
        <f t="shared" si="91"/>
        <v>3/23/2014</v>
      </c>
      <c r="G1970" s="28" t="str">
        <f t="shared" si="92"/>
        <v>21</v>
      </c>
      <c r="H1970" s="29">
        <f>IF(I1970="","",IF($C$7="HB",I1970-TIME(VLOOKUP($C$6,Reference!$B$12:$C$16,2,0),0,0),I1970-TIME(VLOOKUP($C$6,Reference!$B$12:$C$16,2,0),0,0)+TIME(1,0,0)))</f>
        <v>41721.875</v>
      </c>
      <c r="I1970" s="29">
        <v>41722.083333333336</v>
      </c>
      <c r="J1970" s="42">
        <v>11650</v>
      </c>
    </row>
    <row r="1971" spans="5:10" x14ac:dyDescent="0.25">
      <c r="E1971" s="19">
        <f t="shared" si="90"/>
        <v>227</v>
      </c>
      <c r="F1971" s="28" t="str">
        <f t="shared" si="91"/>
        <v>3/23/2014</v>
      </c>
      <c r="G1971" s="28" t="str">
        <f t="shared" si="92"/>
        <v>22</v>
      </c>
      <c r="H1971" s="29">
        <f>IF(I1971="","",IF($C$7="HB",I1971-TIME(VLOOKUP($C$6,Reference!$B$12:$C$16,2,0),0,0),I1971-TIME(VLOOKUP($C$6,Reference!$B$12:$C$16,2,0),0,0)+TIME(1,0,0)))</f>
        <v>41721.916666666664</v>
      </c>
      <c r="I1971" s="29">
        <v>41722.125</v>
      </c>
      <c r="J1971" s="42">
        <v>12051</v>
      </c>
    </row>
    <row r="1972" spans="5:10" x14ac:dyDescent="0.25">
      <c r="E1972" s="19">
        <f t="shared" si="90"/>
        <v>227</v>
      </c>
      <c r="F1972" s="28" t="str">
        <f t="shared" si="91"/>
        <v>3/23/2014</v>
      </c>
      <c r="G1972" s="28" t="str">
        <f t="shared" si="92"/>
        <v>23</v>
      </c>
      <c r="H1972" s="29">
        <f>IF(I1972="","",IF($C$7="HB",I1972-TIME(VLOOKUP($C$6,Reference!$B$12:$C$16,2,0),0,0),I1972-TIME(VLOOKUP($C$6,Reference!$B$12:$C$16,2,0),0,0)+TIME(1,0,0)))</f>
        <v>41721.958333333328</v>
      </c>
      <c r="I1972" s="29">
        <v>41722.166666666664</v>
      </c>
      <c r="J1972" s="42">
        <v>11573</v>
      </c>
    </row>
    <row r="1973" spans="5:10" x14ac:dyDescent="0.25">
      <c r="E1973" s="19">
        <f t="shared" si="90"/>
        <v>227</v>
      </c>
      <c r="F1973" s="28" t="str">
        <f t="shared" si="91"/>
        <v>3/24/2014</v>
      </c>
      <c r="G1973" s="28" t="str">
        <f t="shared" si="92"/>
        <v>0</v>
      </c>
      <c r="H1973" s="29">
        <f>IF(I1973="","",IF($C$7="HB",I1973-TIME(VLOOKUP($C$6,Reference!$B$12:$C$16,2,0),0,0),I1973-TIME(VLOOKUP($C$6,Reference!$B$12:$C$16,2,0),0,0)+TIME(1,0,0)))</f>
        <v>41722</v>
      </c>
      <c r="I1973" s="29">
        <v>41722.208333333336</v>
      </c>
      <c r="J1973" s="42">
        <v>10696</v>
      </c>
    </row>
    <row r="1974" spans="5:10" x14ac:dyDescent="0.25">
      <c r="E1974" s="19">
        <f t="shared" si="90"/>
        <v>227</v>
      </c>
      <c r="F1974" s="28" t="str">
        <f t="shared" si="91"/>
        <v>3/24/2014</v>
      </c>
      <c r="G1974" s="28" t="str">
        <f t="shared" si="92"/>
        <v>1</v>
      </c>
      <c r="H1974" s="29">
        <f>IF(I1974="","",IF($C$7="HB",I1974-TIME(VLOOKUP($C$6,Reference!$B$12:$C$16,2,0),0,0),I1974-TIME(VLOOKUP($C$6,Reference!$B$12:$C$16,2,0),0,0)+TIME(1,0,0)))</f>
        <v>41722.041666666664</v>
      </c>
      <c r="I1974" s="29">
        <v>41722.25</v>
      </c>
      <c r="J1974" s="42">
        <v>9936</v>
      </c>
    </row>
    <row r="1975" spans="5:10" x14ac:dyDescent="0.25">
      <c r="E1975" s="19">
        <f t="shared" si="90"/>
        <v>227</v>
      </c>
      <c r="F1975" s="28" t="str">
        <f t="shared" si="91"/>
        <v>3/24/2014</v>
      </c>
      <c r="G1975" s="28" t="str">
        <f t="shared" si="92"/>
        <v>2</v>
      </c>
      <c r="H1975" s="29">
        <f>IF(I1975="","",IF($C$7="HB",I1975-TIME(VLOOKUP($C$6,Reference!$B$12:$C$16,2,0),0,0),I1975-TIME(VLOOKUP($C$6,Reference!$B$12:$C$16,2,0),0,0)+TIME(1,0,0)))</f>
        <v>41722.083333333328</v>
      </c>
      <c r="I1975" s="29">
        <v>41722.291666666664</v>
      </c>
      <c r="J1975" s="42">
        <v>9348</v>
      </c>
    </row>
    <row r="1976" spans="5:10" x14ac:dyDescent="0.25">
      <c r="E1976" s="19">
        <f t="shared" si="90"/>
        <v>227</v>
      </c>
      <c r="F1976" s="28" t="str">
        <f t="shared" si="91"/>
        <v>3/24/2014</v>
      </c>
      <c r="G1976" s="28" t="str">
        <f t="shared" si="92"/>
        <v>3</v>
      </c>
      <c r="H1976" s="29">
        <f>IF(I1976="","",IF($C$7="HB",I1976-TIME(VLOOKUP($C$6,Reference!$B$12:$C$16,2,0),0,0),I1976-TIME(VLOOKUP($C$6,Reference!$B$12:$C$16,2,0),0,0)+TIME(1,0,0)))</f>
        <v>41722.125</v>
      </c>
      <c r="I1976" s="29">
        <v>41722.333333333336</v>
      </c>
      <c r="J1976" s="42">
        <v>9043</v>
      </c>
    </row>
    <row r="1977" spans="5:10" x14ac:dyDescent="0.25">
      <c r="E1977" s="19">
        <f t="shared" si="90"/>
        <v>227</v>
      </c>
      <c r="F1977" s="28" t="str">
        <f t="shared" si="91"/>
        <v>3/24/2014</v>
      </c>
      <c r="G1977" s="28" t="str">
        <f t="shared" si="92"/>
        <v>4</v>
      </c>
      <c r="H1977" s="29">
        <f>IF(I1977="","",IF($C$7="HB",I1977-TIME(VLOOKUP($C$6,Reference!$B$12:$C$16,2,0),0,0),I1977-TIME(VLOOKUP($C$6,Reference!$B$12:$C$16,2,0),0,0)+TIME(1,0,0)))</f>
        <v>41722.166666666664</v>
      </c>
      <c r="I1977" s="29">
        <v>41722.375</v>
      </c>
      <c r="J1977" s="42">
        <v>9044</v>
      </c>
    </row>
    <row r="1978" spans="5:10" x14ac:dyDescent="0.25">
      <c r="E1978" s="19">
        <f t="shared" si="90"/>
        <v>227</v>
      </c>
      <c r="F1978" s="28" t="str">
        <f t="shared" si="91"/>
        <v>3/24/2014</v>
      </c>
      <c r="G1978" s="28" t="str">
        <f t="shared" si="92"/>
        <v>5</v>
      </c>
      <c r="H1978" s="29">
        <f>IF(I1978="","",IF($C$7="HB",I1978-TIME(VLOOKUP($C$6,Reference!$B$12:$C$16,2,0),0,0),I1978-TIME(VLOOKUP($C$6,Reference!$B$12:$C$16,2,0),0,0)+TIME(1,0,0)))</f>
        <v>41722.208333333328</v>
      </c>
      <c r="I1978" s="29">
        <v>41722.416666666664</v>
      </c>
      <c r="J1978" s="42">
        <v>9141</v>
      </c>
    </row>
    <row r="1979" spans="5:10" x14ac:dyDescent="0.25">
      <c r="E1979" s="19">
        <f t="shared" si="90"/>
        <v>227</v>
      </c>
      <c r="F1979" s="28" t="str">
        <f t="shared" si="91"/>
        <v>3/24/2014</v>
      </c>
      <c r="G1979" s="28" t="str">
        <f t="shared" si="92"/>
        <v>6</v>
      </c>
      <c r="H1979" s="29">
        <f>IF(I1979="","",IF($C$7="HB",I1979-TIME(VLOOKUP($C$6,Reference!$B$12:$C$16,2,0),0,0),I1979-TIME(VLOOKUP($C$6,Reference!$B$12:$C$16,2,0),0,0)+TIME(1,0,0)))</f>
        <v>41722.25</v>
      </c>
      <c r="I1979" s="29">
        <v>41722.458333333336</v>
      </c>
      <c r="J1979" s="42">
        <v>9393</v>
      </c>
    </row>
    <row r="1980" spans="5:10" x14ac:dyDescent="0.25">
      <c r="E1980" s="19">
        <f t="shared" si="90"/>
        <v>227</v>
      </c>
      <c r="F1980" s="28" t="str">
        <f t="shared" si="91"/>
        <v>3/24/2014</v>
      </c>
      <c r="G1980" s="28" t="str">
        <f t="shared" si="92"/>
        <v>7</v>
      </c>
      <c r="H1980" s="29">
        <f>IF(I1980="","",IF($C$7="HB",I1980-TIME(VLOOKUP($C$6,Reference!$B$12:$C$16,2,0),0,0),I1980-TIME(VLOOKUP($C$6,Reference!$B$12:$C$16,2,0),0,0)+TIME(1,0,0)))</f>
        <v>41722.291666666664</v>
      </c>
      <c r="I1980" s="29">
        <v>41722.5</v>
      </c>
      <c r="J1980" s="42">
        <v>10005</v>
      </c>
    </row>
    <row r="1981" spans="5:10" x14ac:dyDescent="0.25">
      <c r="E1981" s="19">
        <f t="shared" si="90"/>
        <v>227</v>
      </c>
      <c r="F1981" s="28" t="str">
        <f t="shared" si="91"/>
        <v>3/24/2014</v>
      </c>
      <c r="G1981" s="28" t="str">
        <f t="shared" si="92"/>
        <v>8</v>
      </c>
      <c r="H1981" s="29">
        <f>IF(I1981="","",IF($C$7="HB",I1981-TIME(VLOOKUP($C$6,Reference!$B$12:$C$16,2,0),0,0),I1981-TIME(VLOOKUP($C$6,Reference!$B$12:$C$16,2,0),0,0)+TIME(1,0,0)))</f>
        <v>41722.333333333328</v>
      </c>
      <c r="I1981" s="29">
        <v>41722.541666666664</v>
      </c>
      <c r="J1981" s="42">
        <v>10815</v>
      </c>
    </row>
    <row r="1982" spans="5:10" x14ac:dyDescent="0.25">
      <c r="E1982" s="19">
        <f t="shared" si="90"/>
        <v>227</v>
      </c>
      <c r="F1982" s="28" t="str">
        <f t="shared" si="91"/>
        <v>3/24/2014</v>
      </c>
      <c r="G1982" s="28" t="str">
        <f t="shared" si="92"/>
        <v>9</v>
      </c>
      <c r="H1982" s="29">
        <f>IF(I1982="","",IF($C$7="HB",I1982-TIME(VLOOKUP($C$6,Reference!$B$12:$C$16,2,0),0,0),I1982-TIME(VLOOKUP($C$6,Reference!$B$12:$C$16,2,0),0,0)+TIME(1,0,0)))</f>
        <v>41722.375</v>
      </c>
      <c r="I1982" s="29">
        <v>41722.583333333336</v>
      </c>
      <c r="J1982" s="42">
        <v>11692</v>
      </c>
    </row>
    <row r="1983" spans="5:10" x14ac:dyDescent="0.25">
      <c r="E1983" s="19">
        <f t="shared" si="90"/>
        <v>227</v>
      </c>
      <c r="F1983" s="28" t="str">
        <f t="shared" si="91"/>
        <v>3/24/2014</v>
      </c>
      <c r="G1983" s="28" t="str">
        <f t="shared" si="92"/>
        <v>10</v>
      </c>
      <c r="H1983" s="29">
        <f>IF(I1983="","",IF($C$7="HB",I1983-TIME(VLOOKUP($C$6,Reference!$B$12:$C$16,2,0),0,0),I1983-TIME(VLOOKUP($C$6,Reference!$B$12:$C$16,2,0),0,0)+TIME(1,0,0)))</f>
        <v>41722.416666666664</v>
      </c>
      <c r="I1983" s="29">
        <v>41722.625</v>
      </c>
      <c r="J1983" s="42">
        <v>11932</v>
      </c>
    </row>
    <row r="1984" spans="5:10" x14ac:dyDescent="0.25">
      <c r="E1984" s="19">
        <f t="shared" si="90"/>
        <v>227</v>
      </c>
      <c r="F1984" s="28" t="str">
        <f t="shared" si="91"/>
        <v>3/24/2014</v>
      </c>
      <c r="G1984" s="28" t="str">
        <f t="shared" si="92"/>
        <v>11</v>
      </c>
      <c r="H1984" s="29">
        <f>IF(I1984="","",IF($C$7="HB",I1984-TIME(VLOOKUP($C$6,Reference!$B$12:$C$16,2,0),0,0),I1984-TIME(VLOOKUP($C$6,Reference!$B$12:$C$16,2,0),0,0)+TIME(1,0,0)))</f>
        <v>41722.458333333328</v>
      </c>
      <c r="I1984" s="29">
        <v>41722.666666666664</v>
      </c>
      <c r="J1984" s="42">
        <v>11970</v>
      </c>
    </row>
    <row r="1985" spans="5:10" x14ac:dyDescent="0.25">
      <c r="E1985" s="19">
        <f t="shared" si="90"/>
        <v>227</v>
      </c>
      <c r="F1985" s="28" t="str">
        <f t="shared" si="91"/>
        <v>3/24/2014</v>
      </c>
      <c r="G1985" s="28" t="str">
        <f t="shared" si="92"/>
        <v>12</v>
      </c>
      <c r="H1985" s="29">
        <f>IF(I1985="","",IF($C$7="HB",I1985-TIME(VLOOKUP($C$6,Reference!$B$12:$C$16,2,0),0,0),I1985-TIME(VLOOKUP($C$6,Reference!$B$12:$C$16,2,0),0,0)+TIME(1,0,0)))</f>
        <v>41722.5</v>
      </c>
      <c r="I1985" s="29">
        <v>41722.708333333336</v>
      </c>
      <c r="J1985" s="42">
        <v>11993</v>
      </c>
    </row>
    <row r="1986" spans="5:10" x14ac:dyDescent="0.25">
      <c r="E1986" s="19">
        <f t="shared" si="90"/>
        <v>227</v>
      </c>
      <c r="F1986" s="28" t="str">
        <f t="shared" si="91"/>
        <v>3/24/2014</v>
      </c>
      <c r="G1986" s="28" t="str">
        <f t="shared" si="92"/>
        <v>13</v>
      </c>
      <c r="H1986" s="29">
        <f>IF(I1986="","",IF($C$7="HB",I1986-TIME(VLOOKUP($C$6,Reference!$B$12:$C$16,2,0),0,0),I1986-TIME(VLOOKUP($C$6,Reference!$B$12:$C$16,2,0),0,0)+TIME(1,0,0)))</f>
        <v>41722.541666666664</v>
      </c>
      <c r="I1986" s="29">
        <v>41722.75</v>
      </c>
      <c r="J1986" s="42">
        <v>11943</v>
      </c>
    </row>
    <row r="1987" spans="5:10" x14ac:dyDescent="0.25">
      <c r="E1987" s="19">
        <f t="shared" si="90"/>
        <v>227</v>
      </c>
      <c r="F1987" s="28" t="str">
        <f t="shared" si="91"/>
        <v>3/24/2014</v>
      </c>
      <c r="G1987" s="28" t="str">
        <f t="shared" si="92"/>
        <v>14</v>
      </c>
      <c r="H1987" s="29">
        <f>IF(I1987="","",IF($C$7="HB",I1987-TIME(VLOOKUP($C$6,Reference!$B$12:$C$16,2,0),0,0),I1987-TIME(VLOOKUP($C$6,Reference!$B$12:$C$16,2,0),0,0)+TIME(1,0,0)))</f>
        <v>41722.583333333328</v>
      </c>
      <c r="I1987" s="29">
        <v>41722.791666666664</v>
      </c>
      <c r="J1987" s="42">
        <v>11904</v>
      </c>
    </row>
    <row r="1988" spans="5:10" x14ac:dyDescent="0.25">
      <c r="E1988" s="19">
        <f t="shared" si="90"/>
        <v>227</v>
      </c>
      <c r="F1988" s="28" t="str">
        <f t="shared" si="91"/>
        <v>3/24/2014</v>
      </c>
      <c r="G1988" s="28" t="str">
        <f t="shared" si="92"/>
        <v>15</v>
      </c>
      <c r="H1988" s="29">
        <f>IF(I1988="","",IF($C$7="HB",I1988-TIME(VLOOKUP($C$6,Reference!$B$12:$C$16,2,0),0,0),I1988-TIME(VLOOKUP($C$6,Reference!$B$12:$C$16,2,0),0,0)+TIME(1,0,0)))</f>
        <v>41722.625</v>
      </c>
      <c r="I1988" s="29">
        <v>41722.833333333336</v>
      </c>
      <c r="J1988" s="42">
        <v>12012</v>
      </c>
    </row>
    <row r="1989" spans="5:10" x14ac:dyDescent="0.25">
      <c r="E1989" s="19">
        <f t="shared" si="90"/>
        <v>227</v>
      </c>
      <c r="F1989" s="28" t="str">
        <f t="shared" si="91"/>
        <v>3/24/2014</v>
      </c>
      <c r="G1989" s="28" t="str">
        <f t="shared" si="92"/>
        <v>16</v>
      </c>
      <c r="H1989" s="29">
        <f>IF(I1989="","",IF($C$7="HB",I1989-TIME(VLOOKUP($C$6,Reference!$B$12:$C$16,2,0),0,0),I1989-TIME(VLOOKUP($C$6,Reference!$B$12:$C$16,2,0),0,0)+TIME(1,0,0)))</f>
        <v>41722.666666666664</v>
      </c>
      <c r="I1989" s="29">
        <v>41722.875</v>
      </c>
      <c r="J1989" s="42">
        <v>12076</v>
      </c>
    </row>
    <row r="1990" spans="5:10" x14ac:dyDescent="0.25">
      <c r="E1990" s="19">
        <f t="shared" ref="E1990:E2053" si="93">$C$16</f>
        <v>227</v>
      </c>
      <c r="F1990" s="28" t="str">
        <f t="shared" ref="F1990:F2053" si="94">TEXT(H1990,"m/d/yyyy")</f>
        <v>3/24/2014</v>
      </c>
      <c r="G1990" s="28" t="str">
        <f t="shared" ref="G1990:G2053" si="95">TEXT(H1990,"h")</f>
        <v>17</v>
      </c>
      <c r="H1990" s="29">
        <f>IF(I1990="","",IF($C$7="HB",I1990-TIME(VLOOKUP($C$6,Reference!$B$12:$C$16,2,0),0,0),I1990-TIME(VLOOKUP($C$6,Reference!$B$12:$C$16,2,0),0,0)+TIME(1,0,0)))</f>
        <v>41722.708333333328</v>
      </c>
      <c r="I1990" s="29">
        <v>41722.916666666664</v>
      </c>
      <c r="J1990" s="42">
        <v>12110</v>
      </c>
    </row>
    <row r="1991" spans="5:10" x14ac:dyDescent="0.25">
      <c r="E1991" s="19">
        <f t="shared" si="93"/>
        <v>227</v>
      </c>
      <c r="F1991" s="28" t="str">
        <f t="shared" si="94"/>
        <v>3/24/2014</v>
      </c>
      <c r="G1991" s="28" t="str">
        <f t="shared" si="95"/>
        <v>18</v>
      </c>
      <c r="H1991" s="29">
        <f>IF(I1991="","",IF($C$7="HB",I1991-TIME(VLOOKUP($C$6,Reference!$B$12:$C$16,2,0),0,0),I1991-TIME(VLOOKUP($C$6,Reference!$B$12:$C$16,2,0),0,0)+TIME(1,0,0)))</f>
        <v>41722.75</v>
      </c>
      <c r="I1991" s="29">
        <v>41722.958333333336</v>
      </c>
      <c r="J1991" s="42">
        <v>12208</v>
      </c>
    </row>
    <row r="1992" spans="5:10" x14ac:dyDescent="0.25">
      <c r="E1992" s="19">
        <f t="shared" si="93"/>
        <v>227</v>
      </c>
      <c r="F1992" s="28" t="str">
        <f t="shared" si="94"/>
        <v>3/24/2014</v>
      </c>
      <c r="G1992" s="28" t="str">
        <f t="shared" si="95"/>
        <v>19</v>
      </c>
      <c r="H1992" s="29">
        <f>IF(I1992="","",IF($C$7="HB",I1992-TIME(VLOOKUP($C$6,Reference!$B$12:$C$16,2,0),0,0),I1992-TIME(VLOOKUP($C$6,Reference!$B$12:$C$16,2,0),0,0)+TIME(1,0,0)))</f>
        <v>41722.791666666664</v>
      </c>
      <c r="I1992" s="29">
        <v>41723</v>
      </c>
      <c r="J1992" s="42">
        <v>12300</v>
      </c>
    </row>
    <row r="1993" spans="5:10" x14ac:dyDescent="0.25">
      <c r="E1993" s="19">
        <f t="shared" si="93"/>
        <v>227</v>
      </c>
      <c r="F1993" s="28" t="str">
        <f t="shared" si="94"/>
        <v>3/24/2014</v>
      </c>
      <c r="G1993" s="28" t="str">
        <f t="shared" si="95"/>
        <v>20</v>
      </c>
      <c r="H1993" s="29">
        <f>IF(I1993="","",IF($C$7="HB",I1993-TIME(VLOOKUP($C$6,Reference!$B$12:$C$16,2,0),0,0),I1993-TIME(VLOOKUP($C$6,Reference!$B$12:$C$16,2,0),0,0)+TIME(1,0,0)))</f>
        <v>41722.833333333328</v>
      </c>
      <c r="I1993" s="29">
        <v>41723.041666666664</v>
      </c>
      <c r="J1993" s="42">
        <v>12411</v>
      </c>
    </row>
    <row r="1994" spans="5:10" x14ac:dyDescent="0.25">
      <c r="E1994" s="19">
        <f t="shared" si="93"/>
        <v>227</v>
      </c>
      <c r="F1994" s="28" t="str">
        <f t="shared" si="94"/>
        <v>3/24/2014</v>
      </c>
      <c r="G1994" s="28" t="str">
        <f t="shared" si="95"/>
        <v>21</v>
      </c>
      <c r="H1994" s="29">
        <f>IF(I1994="","",IF($C$7="HB",I1994-TIME(VLOOKUP($C$6,Reference!$B$12:$C$16,2,0),0,0),I1994-TIME(VLOOKUP($C$6,Reference!$B$12:$C$16,2,0),0,0)+TIME(1,0,0)))</f>
        <v>41722.875</v>
      </c>
      <c r="I1994" s="29">
        <v>41723.083333333336</v>
      </c>
      <c r="J1994" s="42">
        <v>12878</v>
      </c>
    </row>
    <row r="1995" spans="5:10" x14ac:dyDescent="0.25">
      <c r="E1995" s="19">
        <f t="shared" si="93"/>
        <v>227</v>
      </c>
      <c r="F1995" s="28" t="str">
        <f t="shared" si="94"/>
        <v>3/24/2014</v>
      </c>
      <c r="G1995" s="28" t="str">
        <f t="shared" si="95"/>
        <v>22</v>
      </c>
      <c r="H1995" s="29">
        <f>IF(I1995="","",IF($C$7="HB",I1995-TIME(VLOOKUP($C$6,Reference!$B$12:$C$16,2,0),0,0),I1995-TIME(VLOOKUP($C$6,Reference!$B$12:$C$16,2,0),0,0)+TIME(1,0,0)))</f>
        <v>41722.916666666664</v>
      </c>
      <c r="I1995" s="29">
        <v>41723.125</v>
      </c>
      <c r="J1995" s="42">
        <v>13104</v>
      </c>
    </row>
    <row r="1996" spans="5:10" x14ac:dyDescent="0.25">
      <c r="E1996" s="19">
        <f t="shared" si="93"/>
        <v>227</v>
      </c>
      <c r="F1996" s="28" t="str">
        <f t="shared" si="94"/>
        <v>3/24/2014</v>
      </c>
      <c r="G1996" s="28" t="str">
        <f t="shared" si="95"/>
        <v>23</v>
      </c>
      <c r="H1996" s="29">
        <f>IF(I1996="","",IF($C$7="HB",I1996-TIME(VLOOKUP($C$6,Reference!$B$12:$C$16,2,0),0,0),I1996-TIME(VLOOKUP($C$6,Reference!$B$12:$C$16,2,0),0,0)+TIME(1,0,0)))</f>
        <v>41722.958333333328</v>
      </c>
      <c r="I1996" s="29">
        <v>41723.166666666664</v>
      </c>
      <c r="J1996" s="42">
        <v>12491</v>
      </c>
    </row>
    <row r="1997" spans="5:10" x14ac:dyDescent="0.25">
      <c r="E1997" s="19">
        <f t="shared" si="93"/>
        <v>227</v>
      </c>
      <c r="F1997" s="28" t="str">
        <f t="shared" si="94"/>
        <v>3/25/2014</v>
      </c>
      <c r="G1997" s="28" t="str">
        <f t="shared" si="95"/>
        <v>0</v>
      </c>
      <c r="H1997" s="29">
        <f>IF(I1997="","",IF($C$7="HB",I1997-TIME(VLOOKUP($C$6,Reference!$B$12:$C$16,2,0),0,0),I1997-TIME(VLOOKUP($C$6,Reference!$B$12:$C$16,2,0),0,0)+TIME(1,0,0)))</f>
        <v>41723</v>
      </c>
      <c r="I1997" s="29">
        <v>41723.208333333336</v>
      </c>
      <c r="J1997" s="42">
        <v>11509</v>
      </c>
    </row>
    <row r="1998" spans="5:10" x14ac:dyDescent="0.25">
      <c r="E1998" s="19">
        <f t="shared" si="93"/>
        <v>227</v>
      </c>
      <c r="F1998" s="28" t="str">
        <f t="shared" si="94"/>
        <v>3/25/2014</v>
      </c>
      <c r="G1998" s="28" t="str">
        <f t="shared" si="95"/>
        <v>1</v>
      </c>
      <c r="H1998" s="29">
        <f>IF(I1998="","",IF($C$7="HB",I1998-TIME(VLOOKUP($C$6,Reference!$B$12:$C$16,2,0),0,0),I1998-TIME(VLOOKUP($C$6,Reference!$B$12:$C$16,2,0),0,0)+TIME(1,0,0)))</f>
        <v>41723.041666666664</v>
      </c>
      <c r="I1998" s="29">
        <v>41723.25</v>
      </c>
      <c r="J1998" s="42">
        <v>10500</v>
      </c>
    </row>
    <row r="1999" spans="5:10" x14ac:dyDescent="0.25">
      <c r="E1999" s="19">
        <f t="shared" si="93"/>
        <v>227</v>
      </c>
      <c r="F1999" s="28" t="str">
        <f t="shared" si="94"/>
        <v>3/25/2014</v>
      </c>
      <c r="G1999" s="28" t="str">
        <f t="shared" si="95"/>
        <v>2</v>
      </c>
      <c r="H1999" s="29">
        <f>IF(I1999="","",IF($C$7="HB",I1999-TIME(VLOOKUP($C$6,Reference!$B$12:$C$16,2,0),0,0),I1999-TIME(VLOOKUP($C$6,Reference!$B$12:$C$16,2,0),0,0)+TIME(1,0,0)))</f>
        <v>41723.083333333328</v>
      </c>
      <c r="I1999" s="29">
        <v>41723.291666666664</v>
      </c>
      <c r="J1999" s="42">
        <v>9766</v>
      </c>
    </row>
    <row r="2000" spans="5:10" x14ac:dyDescent="0.25">
      <c r="E2000" s="19">
        <f t="shared" si="93"/>
        <v>227</v>
      </c>
      <c r="F2000" s="28" t="str">
        <f t="shared" si="94"/>
        <v>3/25/2014</v>
      </c>
      <c r="G2000" s="28" t="str">
        <f t="shared" si="95"/>
        <v>3</v>
      </c>
      <c r="H2000" s="29">
        <f>IF(I2000="","",IF($C$7="HB",I2000-TIME(VLOOKUP($C$6,Reference!$B$12:$C$16,2,0),0,0),I2000-TIME(VLOOKUP($C$6,Reference!$B$12:$C$16,2,0),0,0)+TIME(1,0,0)))</f>
        <v>41723.125</v>
      </c>
      <c r="I2000" s="29">
        <v>41723.333333333336</v>
      </c>
      <c r="J2000" s="42">
        <v>9340</v>
      </c>
    </row>
    <row r="2001" spans="5:10" x14ac:dyDescent="0.25">
      <c r="E2001" s="19">
        <f t="shared" si="93"/>
        <v>227</v>
      </c>
      <c r="F2001" s="28" t="str">
        <f t="shared" si="94"/>
        <v>3/25/2014</v>
      </c>
      <c r="G2001" s="28" t="str">
        <f t="shared" si="95"/>
        <v>4</v>
      </c>
      <c r="H2001" s="29">
        <f>IF(I2001="","",IF($C$7="HB",I2001-TIME(VLOOKUP($C$6,Reference!$B$12:$C$16,2,0),0,0),I2001-TIME(VLOOKUP($C$6,Reference!$B$12:$C$16,2,0),0,0)+TIME(1,0,0)))</f>
        <v>41723.166666666664</v>
      </c>
      <c r="I2001" s="29">
        <v>41723.375</v>
      </c>
      <c r="J2001" s="42">
        <v>9242</v>
      </c>
    </row>
    <row r="2002" spans="5:10" x14ac:dyDescent="0.25">
      <c r="E2002" s="19">
        <f t="shared" si="93"/>
        <v>227</v>
      </c>
      <c r="F2002" s="28" t="str">
        <f t="shared" si="94"/>
        <v>3/25/2014</v>
      </c>
      <c r="G2002" s="28" t="str">
        <f t="shared" si="95"/>
        <v>5</v>
      </c>
      <c r="H2002" s="29">
        <f>IF(I2002="","",IF($C$7="HB",I2002-TIME(VLOOKUP($C$6,Reference!$B$12:$C$16,2,0),0,0),I2002-TIME(VLOOKUP($C$6,Reference!$B$12:$C$16,2,0),0,0)+TIME(1,0,0)))</f>
        <v>41723.208333333328</v>
      </c>
      <c r="I2002" s="29">
        <v>41723.416666666664</v>
      </c>
      <c r="J2002" s="42">
        <v>9385</v>
      </c>
    </row>
    <row r="2003" spans="5:10" x14ac:dyDescent="0.25">
      <c r="E2003" s="19">
        <f t="shared" si="93"/>
        <v>227</v>
      </c>
      <c r="F2003" s="28" t="str">
        <f t="shared" si="94"/>
        <v>3/25/2014</v>
      </c>
      <c r="G2003" s="28" t="str">
        <f t="shared" si="95"/>
        <v>6</v>
      </c>
      <c r="H2003" s="29">
        <f>IF(I2003="","",IF($C$7="HB",I2003-TIME(VLOOKUP($C$6,Reference!$B$12:$C$16,2,0),0,0),I2003-TIME(VLOOKUP($C$6,Reference!$B$12:$C$16,2,0),0,0)+TIME(1,0,0)))</f>
        <v>41723.25</v>
      </c>
      <c r="I2003" s="29">
        <v>41723.458333333336</v>
      </c>
      <c r="J2003" s="42">
        <v>9409</v>
      </c>
    </row>
    <row r="2004" spans="5:10" x14ac:dyDescent="0.25">
      <c r="E2004" s="19">
        <f t="shared" si="93"/>
        <v>227</v>
      </c>
      <c r="F2004" s="28" t="str">
        <f t="shared" si="94"/>
        <v>3/25/2014</v>
      </c>
      <c r="G2004" s="28" t="str">
        <f t="shared" si="95"/>
        <v>7</v>
      </c>
      <c r="H2004" s="29">
        <f>IF(I2004="","",IF($C$7="HB",I2004-TIME(VLOOKUP($C$6,Reference!$B$12:$C$16,2,0),0,0),I2004-TIME(VLOOKUP($C$6,Reference!$B$12:$C$16,2,0),0,0)+TIME(1,0,0)))</f>
        <v>41723.291666666664</v>
      </c>
      <c r="I2004" s="29">
        <v>41723.5</v>
      </c>
      <c r="J2004" s="42">
        <v>9805</v>
      </c>
    </row>
    <row r="2005" spans="5:10" x14ac:dyDescent="0.25">
      <c r="E2005" s="19">
        <f t="shared" si="93"/>
        <v>227</v>
      </c>
      <c r="F2005" s="28" t="str">
        <f t="shared" si="94"/>
        <v>3/25/2014</v>
      </c>
      <c r="G2005" s="28" t="str">
        <f t="shared" si="95"/>
        <v>8</v>
      </c>
      <c r="H2005" s="29">
        <f>IF(I2005="","",IF($C$7="HB",I2005-TIME(VLOOKUP($C$6,Reference!$B$12:$C$16,2,0),0,0),I2005-TIME(VLOOKUP($C$6,Reference!$B$12:$C$16,2,0),0,0)+TIME(1,0,0)))</f>
        <v>41723.333333333328</v>
      </c>
      <c r="I2005" s="29">
        <v>41723.541666666664</v>
      </c>
      <c r="J2005" s="42">
        <v>10898</v>
      </c>
    </row>
    <row r="2006" spans="5:10" x14ac:dyDescent="0.25">
      <c r="E2006" s="19">
        <f t="shared" si="93"/>
        <v>227</v>
      </c>
      <c r="F2006" s="28" t="str">
        <f t="shared" si="94"/>
        <v>3/25/2014</v>
      </c>
      <c r="G2006" s="28" t="str">
        <f t="shared" si="95"/>
        <v>9</v>
      </c>
      <c r="H2006" s="29">
        <f>IF(I2006="","",IF($C$7="HB",I2006-TIME(VLOOKUP($C$6,Reference!$B$12:$C$16,2,0),0,0),I2006-TIME(VLOOKUP($C$6,Reference!$B$12:$C$16,2,0),0,0)+TIME(1,0,0)))</f>
        <v>41723.375</v>
      </c>
      <c r="I2006" s="29">
        <v>41723.583333333336</v>
      </c>
      <c r="J2006" s="42">
        <v>11800</v>
      </c>
    </row>
    <row r="2007" spans="5:10" x14ac:dyDescent="0.25">
      <c r="E2007" s="19">
        <f t="shared" si="93"/>
        <v>227</v>
      </c>
      <c r="F2007" s="28" t="str">
        <f t="shared" si="94"/>
        <v>3/25/2014</v>
      </c>
      <c r="G2007" s="28" t="str">
        <f t="shared" si="95"/>
        <v>10</v>
      </c>
      <c r="H2007" s="29">
        <f>IF(I2007="","",IF($C$7="HB",I2007-TIME(VLOOKUP($C$6,Reference!$B$12:$C$16,2,0),0,0),I2007-TIME(VLOOKUP($C$6,Reference!$B$12:$C$16,2,0),0,0)+TIME(1,0,0)))</f>
        <v>41723.416666666664</v>
      </c>
      <c r="I2007" s="29">
        <v>41723.625</v>
      </c>
      <c r="J2007" s="42">
        <v>11981</v>
      </c>
    </row>
    <row r="2008" spans="5:10" x14ac:dyDescent="0.25">
      <c r="E2008" s="19">
        <f t="shared" si="93"/>
        <v>227</v>
      </c>
      <c r="F2008" s="28" t="str">
        <f t="shared" si="94"/>
        <v>3/25/2014</v>
      </c>
      <c r="G2008" s="28" t="str">
        <f t="shared" si="95"/>
        <v>11</v>
      </c>
      <c r="H2008" s="29">
        <f>IF(I2008="","",IF($C$7="HB",I2008-TIME(VLOOKUP($C$6,Reference!$B$12:$C$16,2,0),0,0),I2008-TIME(VLOOKUP($C$6,Reference!$B$12:$C$16,2,0),0,0)+TIME(1,0,0)))</f>
        <v>41723.458333333328</v>
      </c>
      <c r="I2008" s="29">
        <v>41723.666666666664</v>
      </c>
      <c r="J2008" s="42">
        <v>12153</v>
      </c>
    </row>
    <row r="2009" spans="5:10" x14ac:dyDescent="0.25">
      <c r="E2009" s="19">
        <f t="shared" si="93"/>
        <v>227</v>
      </c>
      <c r="F2009" s="28" t="str">
        <f t="shared" si="94"/>
        <v>3/25/2014</v>
      </c>
      <c r="G2009" s="28" t="str">
        <f t="shared" si="95"/>
        <v>12</v>
      </c>
      <c r="H2009" s="29">
        <f>IF(I2009="","",IF($C$7="HB",I2009-TIME(VLOOKUP($C$6,Reference!$B$12:$C$16,2,0),0,0),I2009-TIME(VLOOKUP($C$6,Reference!$B$12:$C$16,2,0),0,0)+TIME(1,0,0)))</f>
        <v>41723.5</v>
      </c>
      <c r="I2009" s="29">
        <v>41723.708333333336</v>
      </c>
      <c r="J2009" s="42">
        <v>12269</v>
      </c>
    </row>
    <row r="2010" spans="5:10" x14ac:dyDescent="0.25">
      <c r="E2010" s="19">
        <f t="shared" si="93"/>
        <v>227</v>
      </c>
      <c r="F2010" s="28" t="str">
        <f t="shared" si="94"/>
        <v>3/25/2014</v>
      </c>
      <c r="G2010" s="28" t="str">
        <f t="shared" si="95"/>
        <v>13</v>
      </c>
      <c r="H2010" s="29">
        <f>IF(I2010="","",IF($C$7="HB",I2010-TIME(VLOOKUP($C$6,Reference!$B$12:$C$16,2,0),0,0),I2010-TIME(VLOOKUP($C$6,Reference!$B$12:$C$16,2,0),0,0)+TIME(1,0,0)))</f>
        <v>41723.541666666664</v>
      </c>
      <c r="I2010" s="29">
        <v>41723.75</v>
      </c>
      <c r="J2010" s="42">
        <v>12291</v>
      </c>
    </row>
    <row r="2011" spans="5:10" x14ac:dyDescent="0.25">
      <c r="E2011" s="19">
        <f t="shared" si="93"/>
        <v>227</v>
      </c>
      <c r="F2011" s="28" t="str">
        <f t="shared" si="94"/>
        <v>3/25/2014</v>
      </c>
      <c r="G2011" s="28" t="str">
        <f t="shared" si="95"/>
        <v>14</v>
      </c>
      <c r="H2011" s="29">
        <f>IF(I2011="","",IF($C$7="HB",I2011-TIME(VLOOKUP($C$6,Reference!$B$12:$C$16,2,0),0,0),I2011-TIME(VLOOKUP($C$6,Reference!$B$12:$C$16,2,0),0,0)+TIME(1,0,0)))</f>
        <v>41723.583333333328</v>
      </c>
      <c r="I2011" s="29">
        <v>41723.791666666664</v>
      </c>
      <c r="J2011" s="42">
        <v>12454</v>
      </c>
    </row>
    <row r="2012" spans="5:10" x14ac:dyDescent="0.25">
      <c r="E2012" s="19">
        <f t="shared" si="93"/>
        <v>227</v>
      </c>
      <c r="F2012" s="28" t="str">
        <f t="shared" si="94"/>
        <v>3/25/2014</v>
      </c>
      <c r="G2012" s="28" t="str">
        <f t="shared" si="95"/>
        <v>15</v>
      </c>
      <c r="H2012" s="29">
        <f>IF(I2012="","",IF($C$7="HB",I2012-TIME(VLOOKUP($C$6,Reference!$B$12:$C$16,2,0),0,0),I2012-TIME(VLOOKUP($C$6,Reference!$B$12:$C$16,2,0),0,0)+TIME(1,0,0)))</f>
        <v>41723.625</v>
      </c>
      <c r="I2012" s="29">
        <v>41723.833333333336</v>
      </c>
      <c r="J2012" s="42">
        <v>12233</v>
      </c>
    </row>
    <row r="2013" spans="5:10" x14ac:dyDescent="0.25">
      <c r="E2013" s="19">
        <f t="shared" si="93"/>
        <v>227</v>
      </c>
      <c r="F2013" s="28" t="str">
        <f t="shared" si="94"/>
        <v>3/25/2014</v>
      </c>
      <c r="G2013" s="28" t="str">
        <f t="shared" si="95"/>
        <v>16</v>
      </c>
      <c r="H2013" s="29">
        <f>IF(I2013="","",IF($C$7="HB",I2013-TIME(VLOOKUP($C$6,Reference!$B$12:$C$16,2,0),0,0),I2013-TIME(VLOOKUP($C$6,Reference!$B$12:$C$16,2,0),0,0)+TIME(1,0,0)))</f>
        <v>41723.666666666664</v>
      </c>
      <c r="I2013" s="29">
        <v>41723.875</v>
      </c>
      <c r="J2013" s="42">
        <v>12042</v>
      </c>
    </row>
    <row r="2014" spans="5:10" x14ac:dyDescent="0.25">
      <c r="E2014" s="19">
        <f t="shared" si="93"/>
        <v>227</v>
      </c>
      <c r="F2014" s="28" t="str">
        <f t="shared" si="94"/>
        <v>3/25/2014</v>
      </c>
      <c r="G2014" s="28" t="str">
        <f t="shared" si="95"/>
        <v>17</v>
      </c>
      <c r="H2014" s="29">
        <f>IF(I2014="","",IF($C$7="HB",I2014-TIME(VLOOKUP($C$6,Reference!$B$12:$C$16,2,0),0,0),I2014-TIME(VLOOKUP($C$6,Reference!$B$12:$C$16,2,0),0,0)+TIME(1,0,0)))</f>
        <v>41723.708333333328</v>
      </c>
      <c r="I2014" s="29">
        <v>41723.916666666664</v>
      </c>
      <c r="J2014" s="42">
        <v>11947</v>
      </c>
    </row>
    <row r="2015" spans="5:10" x14ac:dyDescent="0.25">
      <c r="E2015" s="19">
        <f t="shared" si="93"/>
        <v>227</v>
      </c>
      <c r="F2015" s="28" t="str">
        <f t="shared" si="94"/>
        <v>3/25/2014</v>
      </c>
      <c r="G2015" s="28" t="str">
        <f t="shared" si="95"/>
        <v>18</v>
      </c>
      <c r="H2015" s="29">
        <f>IF(I2015="","",IF($C$7="HB",I2015-TIME(VLOOKUP($C$6,Reference!$B$12:$C$16,2,0),0,0),I2015-TIME(VLOOKUP($C$6,Reference!$B$12:$C$16,2,0),0,0)+TIME(1,0,0)))</f>
        <v>41723.75</v>
      </c>
      <c r="I2015" s="29">
        <v>41723.958333333336</v>
      </c>
      <c r="J2015" s="42">
        <v>11881</v>
      </c>
    </row>
    <row r="2016" spans="5:10" x14ac:dyDescent="0.25">
      <c r="E2016" s="19">
        <f t="shared" si="93"/>
        <v>227</v>
      </c>
      <c r="F2016" s="28" t="str">
        <f t="shared" si="94"/>
        <v>3/25/2014</v>
      </c>
      <c r="G2016" s="28" t="str">
        <f t="shared" si="95"/>
        <v>19</v>
      </c>
      <c r="H2016" s="29">
        <f>IF(I2016="","",IF($C$7="HB",I2016-TIME(VLOOKUP($C$6,Reference!$B$12:$C$16,2,0),0,0),I2016-TIME(VLOOKUP($C$6,Reference!$B$12:$C$16,2,0),0,0)+TIME(1,0,0)))</f>
        <v>41723.791666666664</v>
      </c>
      <c r="I2016" s="29">
        <v>41724</v>
      </c>
      <c r="J2016" s="42">
        <v>12000</v>
      </c>
    </row>
    <row r="2017" spans="5:10" x14ac:dyDescent="0.25">
      <c r="E2017" s="19">
        <f t="shared" si="93"/>
        <v>227</v>
      </c>
      <c r="F2017" s="28" t="str">
        <f t="shared" si="94"/>
        <v>3/25/2014</v>
      </c>
      <c r="G2017" s="28" t="str">
        <f t="shared" si="95"/>
        <v>20</v>
      </c>
      <c r="H2017" s="29">
        <f>IF(I2017="","",IF($C$7="HB",I2017-TIME(VLOOKUP($C$6,Reference!$B$12:$C$16,2,0),0,0),I2017-TIME(VLOOKUP($C$6,Reference!$B$12:$C$16,2,0),0,0)+TIME(1,0,0)))</f>
        <v>41723.833333333328</v>
      </c>
      <c r="I2017" s="29">
        <v>41724.041666666664</v>
      </c>
      <c r="J2017" s="42">
        <v>12200</v>
      </c>
    </row>
    <row r="2018" spans="5:10" x14ac:dyDescent="0.25">
      <c r="E2018" s="19">
        <f t="shared" si="93"/>
        <v>227</v>
      </c>
      <c r="F2018" s="28" t="str">
        <f t="shared" si="94"/>
        <v>3/25/2014</v>
      </c>
      <c r="G2018" s="28" t="str">
        <f t="shared" si="95"/>
        <v>21</v>
      </c>
      <c r="H2018" s="29">
        <f>IF(I2018="","",IF($C$7="HB",I2018-TIME(VLOOKUP($C$6,Reference!$B$12:$C$16,2,0),0,0),I2018-TIME(VLOOKUP($C$6,Reference!$B$12:$C$16,2,0),0,0)+TIME(1,0,0)))</f>
        <v>41723.875</v>
      </c>
      <c r="I2018" s="29">
        <v>41724.083333333336</v>
      </c>
      <c r="J2018" s="42">
        <v>12715</v>
      </c>
    </row>
    <row r="2019" spans="5:10" x14ac:dyDescent="0.25">
      <c r="E2019" s="19">
        <f t="shared" si="93"/>
        <v>227</v>
      </c>
      <c r="F2019" s="28" t="str">
        <f t="shared" si="94"/>
        <v>3/25/2014</v>
      </c>
      <c r="G2019" s="28" t="str">
        <f t="shared" si="95"/>
        <v>22</v>
      </c>
      <c r="H2019" s="29">
        <f>IF(I2019="","",IF($C$7="HB",I2019-TIME(VLOOKUP($C$6,Reference!$B$12:$C$16,2,0),0,0),I2019-TIME(VLOOKUP($C$6,Reference!$B$12:$C$16,2,0),0,0)+TIME(1,0,0)))</f>
        <v>41723.916666666664</v>
      </c>
      <c r="I2019" s="29">
        <v>41724.125</v>
      </c>
      <c r="J2019" s="42">
        <v>12950</v>
      </c>
    </row>
    <row r="2020" spans="5:10" x14ac:dyDescent="0.25">
      <c r="E2020" s="19">
        <f t="shared" si="93"/>
        <v>227</v>
      </c>
      <c r="F2020" s="28" t="str">
        <f t="shared" si="94"/>
        <v>3/25/2014</v>
      </c>
      <c r="G2020" s="28" t="str">
        <f t="shared" si="95"/>
        <v>23</v>
      </c>
      <c r="H2020" s="29">
        <f>IF(I2020="","",IF($C$7="HB",I2020-TIME(VLOOKUP($C$6,Reference!$B$12:$C$16,2,0),0,0),I2020-TIME(VLOOKUP($C$6,Reference!$B$12:$C$16,2,0),0,0)+TIME(1,0,0)))</f>
        <v>41723.958333333328</v>
      </c>
      <c r="I2020" s="29">
        <v>41724.166666666664</v>
      </c>
      <c r="J2020" s="42">
        <v>12417</v>
      </c>
    </row>
    <row r="2021" spans="5:10" x14ac:dyDescent="0.25">
      <c r="E2021" s="19">
        <f t="shared" si="93"/>
        <v>227</v>
      </c>
      <c r="F2021" s="28" t="str">
        <f t="shared" si="94"/>
        <v>3/26/2014</v>
      </c>
      <c r="G2021" s="28" t="str">
        <f t="shared" si="95"/>
        <v>0</v>
      </c>
      <c r="H2021" s="29">
        <f>IF(I2021="","",IF($C$7="HB",I2021-TIME(VLOOKUP($C$6,Reference!$B$12:$C$16,2,0),0,0),I2021-TIME(VLOOKUP($C$6,Reference!$B$12:$C$16,2,0),0,0)+TIME(1,0,0)))</f>
        <v>41724</v>
      </c>
      <c r="I2021" s="29">
        <v>41724.208333333336</v>
      </c>
      <c r="J2021" s="42">
        <v>11452</v>
      </c>
    </row>
    <row r="2022" spans="5:10" x14ac:dyDescent="0.25">
      <c r="E2022" s="19">
        <f t="shared" si="93"/>
        <v>227</v>
      </c>
      <c r="F2022" s="28" t="str">
        <f t="shared" si="94"/>
        <v>3/26/2014</v>
      </c>
      <c r="G2022" s="28" t="str">
        <f t="shared" si="95"/>
        <v>1</v>
      </c>
      <c r="H2022" s="29">
        <f>IF(I2022="","",IF($C$7="HB",I2022-TIME(VLOOKUP($C$6,Reference!$B$12:$C$16,2,0),0,0),I2022-TIME(VLOOKUP($C$6,Reference!$B$12:$C$16,2,0),0,0)+TIME(1,0,0)))</f>
        <v>41724.041666666664</v>
      </c>
      <c r="I2022" s="29">
        <v>41724.25</v>
      </c>
      <c r="J2022" s="42">
        <v>10483</v>
      </c>
    </row>
    <row r="2023" spans="5:10" x14ac:dyDescent="0.25">
      <c r="E2023" s="19">
        <f t="shared" si="93"/>
        <v>227</v>
      </c>
      <c r="F2023" s="28" t="str">
        <f t="shared" si="94"/>
        <v>3/26/2014</v>
      </c>
      <c r="G2023" s="28" t="str">
        <f t="shared" si="95"/>
        <v>2</v>
      </c>
      <c r="H2023" s="29">
        <f>IF(I2023="","",IF($C$7="HB",I2023-TIME(VLOOKUP($C$6,Reference!$B$12:$C$16,2,0),0,0),I2023-TIME(VLOOKUP($C$6,Reference!$B$12:$C$16,2,0),0,0)+TIME(1,0,0)))</f>
        <v>41724.083333333328</v>
      </c>
      <c r="I2023" s="29">
        <v>41724.291666666664</v>
      </c>
      <c r="J2023" s="42">
        <v>9867</v>
      </c>
    </row>
    <row r="2024" spans="5:10" x14ac:dyDescent="0.25">
      <c r="E2024" s="19">
        <f t="shared" si="93"/>
        <v>227</v>
      </c>
      <c r="F2024" s="28" t="str">
        <f t="shared" si="94"/>
        <v>3/26/2014</v>
      </c>
      <c r="G2024" s="28" t="str">
        <f t="shared" si="95"/>
        <v>3</v>
      </c>
      <c r="H2024" s="29">
        <f>IF(I2024="","",IF($C$7="HB",I2024-TIME(VLOOKUP($C$6,Reference!$B$12:$C$16,2,0),0,0),I2024-TIME(VLOOKUP($C$6,Reference!$B$12:$C$16,2,0),0,0)+TIME(1,0,0)))</f>
        <v>41724.125</v>
      </c>
      <c r="I2024" s="29">
        <v>41724.333333333336</v>
      </c>
      <c r="J2024" s="42">
        <v>9475</v>
      </c>
    </row>
    <row r="2025" spans="5:10" x14ac:dyDescent="0.25">
      <c r="E2025" s="19">
        <f t="shared" si="93"/>
        <v>227</v>
      </c>
      <c r="F2025" s="28" t="str">
        <f t="shared" si="94"/>
        <v>3/26/2014</v>
      </c>
      <c r="G2025" s="28" t="str">
        <f t="shared" si="95"/>
        <v>4</v>
      </c>
      <c r="H2025" s="29">
        <f>IF(I2025="","",IF($C$7="HB",I2025-TIME(VLOOKUP($C$6,Reference!$B$12:$C$16,2,0),0,0),I2025-TIME(VLOOKUP($C$6,Reference!$B$12:$C$16,2,0),0,0)+TIME(1,0,0)))</f>
        <v>41724.166666666664</v>
      </c>
      <c r="I2025" s="29">
        <v>41724.375</v>
      </c>
      <c r="J2025" s="42">
        <v>9218</v>
      </c>
    </row>
    <row r="2026" spans="5:10" x14ac:dyDescent="0.25">
      <c r="E2026" s="19">
        <f t="shared" si="93"/>
        <v>227</v>
      </c>
      <c r="F2026" s="28" t="str">
        <f t="shared" si="94"/>
        <v>3/26/2014</v>
      </c>
      <c r="G2026" s="28" t="str">
        <f t="shared" si="95"/>
        <v>5</v>
      </c>
      <c r="H2026" s="29">
        <f>IF(I2026="","",IF($C$7="HB",I2026-TIME(VLOOKUP($C$6,Reference!$B$12:$C$16,2,0),0,0),I2026-TIME(VLOOKUP($C$6,Reference!$B$12:$C$16,2,0),0,0)+TIME(1,0,0)))</f>
        <v>41724.208333333328</v>
      </c>
      <c r="I2026" s="29">
        <v>41724.416666666664</v>
      </c>
      <c r="J2026" s="42">
        <v>9142</v>
      </c>
    </row>
    <row r="2027" spans="5:10" x14ac:dyDescent="0.25">
      <c r="E2027" s="19">
        <f t="shared" si="93"/>
        <v>227</v>
      </c>
      <c r="F2027" s="28" t="str">
        <f t="shared" si="94"/>
        <v>3/26/2014</v>
      </c>
      <c r="G2027" s="28" t="str">
        <f t="shared" si="95"/>
        <v>6</v>
      </c>
      <c r="H2027" s="29">
        <f>IF(I2027="","",IF($C$7="HB",I2027-TIME(VLOOKUP($C$6,Reference!$B$12:$C$16,2,0),0,0),I2027-TIME(VLOOKUP($C$6,Reference!$B$12:$C$16,2,0),0,0)+TIME(1,0,0)))</f>
        <v>41724.25</v>
      </c>
      <c r="I2027" s="29">
        <v>41724.458333333336</v>
      </c>
      <c r="J2027" s="42">
        <v>9326</v>
      </c>
    </row>
    <row r="2028" spans="5:10" x14ac:dyDescent="0.25">
      <c r="E2028" s="19">
        <f t="shared" si="93"/>
        <v>227</v>
      </c>
      <c r="F2028" s="28" t="str">
        <f t="shared" si="94"/>
        <v>3/26/2014</v>
      </c>
      <c r="G2028" s="28" t="str">
        <f t="shared" si="95"/>
        <v>7</v>
      </c>
      <c r="H2028" s="29">
        <f>IF(I2028="","",IF($C$7="HB",I2028-TIME(VLOOKUP($C$6,Reference!$B$12:$C$16,2,0),0,0),I2028-TIME(VLOOKUP($C$6,Reference!$B$12:$C$16,2,0),0,0)+TIME(1,0,0)))</f>
        <v>41724.291666666664</v>
      </c>
      <c r="I2028" s="29">
        <v>41724.5</v>
      </c>
      <c r="J2028" s="42">
        <v>9936</v>
      </c>
    </row>
    <row r="2029" spans="5:10" x14ac:dyDescent="0.25">
      <c r="E2029" s="19">
        <f t="shared" si="93"/>
        <v>227</v>
      </c>
      <c r="F2029" s="28" t="str">
        <f t="shared" si="94"/>
        <v>3/26/2014</v>
      </c>
      <c r="G2029" s="28" t="str">
        <f t="shared" si="95"/>
        <v>8</v>
      </c>
      <c r="H2029" s="29">
        <f>IF(I2029="","",IF($C$7="HB",I2029-TIME(VLOOKUP($C$6,Reference!$B$12:$C$16,2,0),0,0),I2029-TIME(VLOOKUP($C$6,Reference!$B$12:$C$16,2,0),0,0)+TIME(1,0,0)))</f>
        <v>41724.333333333328</v>
      </c>
      <c r="I2029" s="29">
        <v>41724.541666666664</v>
      </c>
      <c r="J2029" s="42">
        <v>10998</v>
      </c>
    </row>
    <row r="2030" spans="5:10" x14ac:dyDescent="0.25">
      <c r="E2030" s="19">
        <f t="shared" si="93"/>
        <v>227</v>
      </c>
      <c r="F2030" s="28" t="str">
        <f t="shared" si="94"/>
        <v>3/26/2014</v>
      </c>
      <c r="G2030" s="28" t="str">
        <f t="shared" si="95"/>
        <v>9</v>
      </c>
      <c r="H2030" s="29">
        <f>IF(I2030="","",IF($C$7="HB",I2030-TIME(VLOOKUP($C$6,Reference!$B$12:$C$16,2,0),0,0),I2030-TIME(VLOOKUP($C$6,Reference!$B$12:$C$16,2,0),0,0)+TIME(1,0,0)))</f>
        <v>41724.375</v>
      </c>
      <c r="I2030" s="29">
        <v>41724.583333333336</v>
      </c>
      <c r="J2030" s="42">
        <v>11974</v>
      </c>
    </row>
    <row r="2031" spans="5:10" x14ac:dyDescent="0.25">
      <c r="E2031" s="19">
        <f t="shared" si="93"/>
        <v>227</v>
      </c>
      <c r="F2031" s="28" t="str">
        <f t="shared" si="94"/>
        <v>3/26/2014</v>
      </c>
      <c r="G2031" s="28" t="str">
        <f t="shared" si="95"/>
        <v>10</v>
      </c>
      <c r="H2031" s="29">
        <f>IF(I2031="","",IF($C$7="HB",I2031-TIME(VLOOKUP($C$6,Reference!$B$12:$C$16,2,0),0,0),I2031-TIME(VLOOKUP($C$6,Reference!$B$12:$C$16,2,0),0,0)+TIME(1,0,0)))</f>
        <v>41724.416666666664</v>
      </c>
      <c r="I2031" s="29">
        <v>41724.625</v>
      </c>
      <c r="J2031" s="42">
        <v>12267</v>
      </c>
    </row>
    <row r="2032" spans="5:10" x14ac:dyDescent="0.25">
      <c r="E2032" s="19">
        <f t="shared" si="93"/>
        <v>227</v>
      </c>
      <c r="F2032" s="28" t="str">
        <f t="shared" si="94"/>
        <v>3/26/2014</v>
      </c>
      <c r="G2032" s="28" t="str">
        <f t="shared" si="95"/>
        <v>11</v>
      </c>
      <c r="H2032" s="29">
        <f>IF(I2032="","",IF($C$7="HB",I2032-TIME(VLOOKUP($C$6,Reference!$B$12:$C$16,2,0),0,0),I2032-TIME(VLOOKUP($C$6,Reference!$B$12:$C$16,2,0),0,0)+TIME(1,0,0)))</f>
        <v>41724.458333333328</v>
      </c>
      <c r="I2032" s="29">
        <v>41724.666666666664</v>
      </c>
      <c r="J2032" s="42">
        <v>12442</v>
      </c>
    </row>
    <row r="2033" spans="5:10" x14ac:dyDescent="0.25">
      <c r="E2033" s="19">
        <f t="shared" si="93"/>
        <v>227</v>
      </c>
      <c r="F2033" s="28" t="str">
        <f t="shared" si="94"/>
        <v>3/26/2014</v>
      </c>
      <c r="G2033" s="28" t="str">
        <f t="shared" si="95"/>
        <v>12</v>
      </c>
      <c r="H2033" s="29">
        <f>IF(I2033="","",IF($C$7="HB",I2033-TIME(VLOOKUP($C$6,Reference!$B$12:$C$16,2,0),0,0),I2033-TIME(VLOOKUP($C$6,Reference!$B$12:$C$16,2,0),0,0)+TIME(1,0,0)))</f>
        <v>41724.5</v>
      </c>
      <c r="I2033" s="29">
        <v>41724.708333333336</v>
      </c>
      <c r="J2033" s="42">
        <v>12478</v>
      </c>
    </row>
    <row r="2034" spans="5:10" x14ac:dyDescent="0.25">
      <c r="E2034" s="19">
        <f t="shared" si="93"/>
        <v>227</v>
      </c>
      <c r="F2034" s="28" t="str">
        <f t="shared" si="94"/>
        <v>3/26/2014</v>
      </c>
      <c r="G2034" s="28" t="str">
        <f t="shared" si="95"/>
        <v>13</v>
      </c>
      <c r="H2034" s="29">
        <f>IF(I2034="","",IF($C$7="HB",I2034-TIME(VLOOKUP($C$6,Reference!$B$12:$C$16,2,0),0,0),I2034-TIME(VLOOKUP($C$6,Reference!$B$12:$C$16,2,0),0,0)+TIME(1,0,0)))</f>
        <v>41724.541666666664</v>
      </c>
      <c r="I2034" s="29">
        <v>41724.75</v>
      </c>
      <c r="J2034" s="42">
        <v>12469</v>
      </c>
    </row>
    <row r="2035" spans="5:10" x14ac:dyDescent="0.25">
      <c r="E2035" s="19">
        <f t="shared" si="93"/>
        <v>227</v>
      </c>
      <c r="F2035" s="28" t="str">
        <f t="shared" si="94"/>
        <v>3/26/2014</v>
      </c>
      <c r="G2035" s="28" t="str">
        <f t="shared" si="95"/>
        <v>14</v>
      </c>
      <c r="H2035" s="29">
        <f>IF(I2035="","",IF($C$7="HB",I2035-TIME(VLOOKUP($C$6,Reference!$B$12:$C$16,2,0),0,0),I2035-TIME(VLOOKUP($C$6,Reference!$B$12:$C$16,2,0),0,0)+TIME(1,0,0)))</f>
        <v>41724.583333333328</v>
      </c>
      <c r="I2035" s="29">
        <v>41724.791666666664</v>
      </c>
      <c r="J2035" s="42">
        <v>12304</v>
      </c>
    </row>
    <row r="2036" spans="5:10" x14ac:dyDescent="0.25">
      <c r="E2036" s="19">
        <f t="shared" si="93"/>
        <v>227</v>
      </c>
      <c r="F2036" s="28" t="str">
        <f t="shared" si="94"/>
        <v>3/26/2014</v>
      </c>
      <c r="G2036" s="28" t="str">
        <f t="shared" si="95"/>
        <v>15</v>
      </c>
      <c r="H2036" s="29">
        <f>IF(I2036="","",IF($C$7="HB",I2036-TIME(VLOOKUP($C$6,Reference!$B$12:$C$16,2,0),0,0),I2036-TIME(VLOOKUP($C$6,Reference!$B$12:$C$16,2,0),0,0)+TIME(1,0,0)))</f>
        <v>41724.625</v>
      </c>
      <c r="I2036" s="29">
        <v>41724.833333333336</v>
      </c>
      <c r="J2036" s="42">
        <v>12069</v>
      </c>
    </row>
    <row r="2037" spans="5:10" x14ac:dyDescent="0.25">
      <c r="E2037" s="19">
        <f t="shared" si="93"/>
        <v>227</v>
      </c>
      <c r="F2037" s="28" t="str">
        <f t="shared" si="94"/>
        <v>3/26/2014</v>
      </c>
      <c r="G2037" s="28" t="str">
        <f t="shared" si="95"/>
        <v>16</v>
      </c>
      <c r="H2037" s="29">
        <f>IF(I2037="","",IF($C$7="HB",I2037-TIME(VLOOKUP($C$6,Reference!$B$12:$C$16,2,0),0,0),I2037-TIME(VLOOKUP($C$6,Reference!$B$12:$C$16,2,0),0,0)+TIME(1,0,0)))</f>
        <v>41724.666666666664</v>
      </c>
      <c r="I2037" s="29">
        <v>41724.875</v>
      </c>
      <c r="J2037" s="42">
        <v>11818</v>
      </c>
    </row>
    <row r="2038" spans="5:10" x14ac:dyDescent="0.25">
      <c r="E2038" s="19">
        <f t="shared" si="93"/>
        <v>227</v>
      </c>
      <c r="F2038" s="28" t="str">
        <f t="shared" si="94"/>
        <v>3/26/2014</v>
      </c>
      <c r="G2038" s="28" t="str">
        <f t="shared" si="95"/>
        <v>17</v>
      </c>
      <c r="H2038" s="29">
        <f>IF(I2038="","",IF($C$7="HB",I2038-TIME(VLOOKUP($C$6,Reference!$B$12:$C$16,2,0),0,0),I2038-TIME(VLOOKUP($C$6,Reference!$B$12:$C$16,2,0),0,0)+TIME(1,0,0)))</f>
        <v>41724.708333333328</v>
      </c>
      <c r="I2038" s="29">
        <v>41724.916666666664</v>
      </c>
      <c r="J2038" s="42">
        <v>11586</v>
      </c>
    </row>
    <row r="2039" spans="5:10" x14ac:dyDescent="0.25">
      <c r="E2039" s="19">
        <f t="shared" si="93"/>
        <v>227</v>
      </c>
      <c r="F2039" s="28" t="str">
        <f t="shared" si="94"/>
        <v>3/26/2014</v>
      </c>
      <c r="G2039" s="28" t="str">
        <f t="shared" si="95"/>
        <v>18</v>
      </c>
      <c r="H2039" s="29">
        <f>IF(I2039="","",IF($C$7="HB",I2039-TIME(VLOOKUP($C$6,Reference!$B$12:$C$16,2,0),0,0),I2039-TIME(VLOOKUP($C$6,Reference!$B$12:$C$16,2,0),0,0)+TIME(1,0,0)))</f>
        <v>41724.75</v>
      </c>
      <c r="I2039" s="29">
        <v>41724.958333333336</v>
      </c>
      <c r="J2039" s="42">
        <v>11624</v>
      </c>
    </row>
    <row r="2040" spans="5:10" x14ac:dyDescent="0.25">
      <c r="E2040" s="19">
        <f t="shared" si="93"/>
        <v>227</v>
      </c>
      <c r="F2040" s="28" t="str">
        <f t="shared" si="94"/>
        <v>3/26/2014</v>
      </c>
      <c r="G2040" s="28" t="str">
        <f t="shared" si="95"/>
        <v>19</v>
      </c>
      <c r="H2040" s="29">
        <f>IF(I2040="","",IF($C$7="HB",I2040-TIME(VLOOKUP($C$6,Reference!$B$12:$C$16,2,0),0,0),I2040-TIME(VLOOKUP($C$6,Reference!$B$12:$C$16,2,0),0,0)+TIME(1,0,0)))</f>
        <v>41724.791666666664</v>
      </c>
      <c r="I2040" s="29">
        <v>41725</v>
      </c>
      <c r="J2040" s="42">
        <v>11722</v>
      </c>
    </row>
    <row r="2041" spans="5:10" x14ac:dyDescent="0.25">
      <c r="E2041" s="19">
        <f t="shared" si="93"/>
        <v>227</v>
      </c>
      <c r="F2041" s="28" t="str">
        <f t="shared" si="94"/>
        <v>3/26/2014</v>
      </c>
      <c r="G2041" s="28" t="str">
        <f t="shared" si="95"/>
        <v>20</v>
      </c>
      <c r="H2041" s="29">
        <f>IF(I2041="","",IF($C$7="HB",I2041-TIME(VLOOKUP($C$6,Reference!$B$12:$C$16,2,0),0,0),I2041-TIME(VLOOKUP($C$6,Reference!$B$12:$C$16,2,0),0,0)+TIME(1,0,0)))</f>
        <v>41724.833333333328</v>
      </c>
      <c r="I2041" s="29">
        <v>41725.041666666664</v>
      </c>
      <c r="J2041" s="42">
        <v>11957</v>
      </c>
    </row>
    <row r="2042" spans="5:10" x14ac:dyDescent="0.25">
      <c r="E2042" s="19">
        <f t="shared" si="93"/>
        <v>227</v>
      </c>
      <c r="F2042" s="28" t="str">
        <f t="shared" si="94"/>
        <v>3/26/2014</v>
      </c>
      <c r="G2042" s="28" t="str">
        <f t="shared" si="95"/>
        <v>21</v>
      </c>
      <c r="H2042" s="29">
        <f>IF(I2042="","",IF($C$7="HB",I2042-TIME(VLOOKUP($C$6,Reference!$B$12:$C$16,2,0),0,0),I2042-TIME(VLOOKUP($C$6,Reference!$B$12:$C$16,2,0),0,0)+TIME(1,0,0)))</f>
        <v>41724.875</v>
      </c>
      <c r="I2042" s="29">
        <v>41725.083333333336</v>
      </c>
      <c r="J2042" s="42">
        <v>12556</v>
      </c>
    </row>
    <row r="2043" spans="5:10" x14ac:dyDescent="0.25">
      <c r="E2043" s="19">
        <f t="shared" si="93"/>
        <v>227</v>
      </c>
      <c r="F2043" s="28" t="str">
        <f t="shared" si="94"/>
        <v>3/26/2014</v>
      </c>
      <c r="G2043" s="28" t="str">
        <f t="shared" si="95"/>
        <v>22</v>
      </c>
      <c r="H2043" s="29">
        <f>IF(I2043="","",IF($C$7="HB",I2043-TIME(VLOOKUP($C$6,Reference!$B$12:$C$16,2,0),0,0),I2043-TIME(VLOOKUP($C$6,Reference!$B$12:$C$16,2,0),0,0)+TIME(1,0,0)))</f>
        <v>41724.916666666664</v>
      </c>
      <c r="I2043" s="29">
        <v>41725.125</v>
      </c>
      <c r="J2043" s="42">
        <v>12855</v>
      </c>
    </row>
    <row r="2044" spans="5:10" x14ac:dyDescent="0.25">
      <c r="E2044" s="19">
        <f t="shared" si="93"/>
        <v>227</v>
      </c>
      <c r="F2044" s="28" t="str">
        <f t="shared" si="94"/>
        <v>3/26/2014</v>
      </c>
      <c r="G2044" s="28" t="str">
        <f t="shared" si="95"/>
        <v>23</v>
      </c>
      <c r="H2044" s="29">
        <f>IF(I2044="","",IF($C$7="HB",I2044-TIME(VLOOKUP($C$6,Reference!$B$12:$C$16,2,0),0,0),I2044-TIME(VLOOKUP($C$6,Reference!$B$12:$C$16,2,0),0,0)+TIME(1,0,0)))</f>
        <v>41724.958333333328</v>
      </c>
      <c r="I2044" s="29">
        <v>41725.166666666664</v>
      </c>
      <c r="J2044" s="42">
        <v>12291</v>
      </c>
    </row>
    <row r="2045" spans="5:10" x14ac:dyDescent="0.25">
      <c r="E2045" s="19">
        <f t="shared" si="93"/>
        <v>227</v>
      </c>
      <c r="F2045" s="28" t="str">
        <f t="shared" si="94"/>
        <v>3/27/2014</v>
      </c>
      <c r="G2045" s="28" t="str">
        <f t="shared" si="95"/>
        <v>0</v>
      </c>
      <c r="H2045" s="29">
        <f>IF(I2045="","",IF($C$7="HB",I2045-TIME(VLOOKUP($C$6,Reference!$B$12:$C$16,2,0),0,0),I2045-TIME(VLOOKUP($C$6,Reference!$B$12:$C$16,2,0),0,0)+TIME(1,0,0)))</f>
        <v>41725</v>
      </c>
      <c r="I2045" s="29">
        <v>41725.208333333336</v>
      </c>
      <c r="J2045" s="42">
        <v>11430</v>
      </c>
    </row>
    <row r="2046" spans="5:10" x14ac:dyDescent="0.25">
      <c r="E2046" s="19">
        <f t="shared" si="93"/>
        <v>227</v>
      </c>
      <c r="F2046" s="28" t="str">
        <f t="shared" si="94"/>
        <v>3/27/2014</v>
      </c>
      <c r="G2046" s="28" t="str">
        <f t="shared" si="95"/>
        <v>1</v>
      </c>
      <c r="H2046" s="29">
        <f>IF(I2046="","",IF($C$7="HB",I2046-TIME(VLOOKUP($C$6,Reference!$B$12:$C$16,2,0),0,0),I2046-TIME(VLOOKUP($C$6,Reference!$B$12:$C$16,2,0),0,0)+TIME(1,0,0)))</f>
        <v>41725.041666666664</v>
      </c>
      <c r="I2046" s="29">
        <v>41725.25</v>
      </c>
      <c r="J2046" s="42">
        <v>10457</v>
      </c>
    </row>
    <row r="2047" spans="5:10" x14ac:dyDescent="0.25">
      <c r="E2047" s="19">
        <f t="shared" si="93"/>
        <v>227</v>
      </c>
      <c r="F2047" s="28" t="str">
        <f t="shared" si="94"/>
        <v>3/27/2014</v>
      </c>
      <c r="G2047" s="28" t="str">
        <f t="shared" si="95"/>
        <v>2</v>
      </c>
      <c r="H2047" s="29">
        <f>IF(I2047="","",IF($C$7="HB",I2047-TIME(VLOOKUP($C$6,Reference!$B$12:$C$16,2,0),0,0),I2047-TIME(VLOOKUP($C$6,Reference!$B$12:$C$16,2,0),0,0)+TIME(1,0,0)))</f>
        <v>41725.083333333328</v>
      </c>
      <c r="I2047" s="29">
        <v>41725.291666666664</v>
      </c>
      <c r="J2047" s="42">
        <v>9815</v>
      </c>
    </row>
    <row r="2048" spans="5:10" x14ac:dyDescent="0.25">
      <c r="E2048" s="19">
        <f t="shared" si="93"/>
        <v>227</v>
      </c>
      <c r="F2048" s="28" t="str">
        <f t="shared" si="94"/>
        <v>3/27/2014</v>
      </c>
      <c r="G2048" s="28" t="str">
        <f t="shared" si="95"/>
        <v>3</v>
      </c>
      <c r="H2048" s="29">
        <f>IF(I2048="","",IF($C$7="HB",I2048-TIME(VLOOKUP($C$6,Reference!$B$12:$C$16,2,0),0,0),I2048-TIME(VLOOKUP($C$6,Reference!$B$12:$C$16,2,0),0,0)+TIME(1,0,0)))</f>
        <v>41725.125</v>
      </c>
      <c r="I2048" s="29">
        <v>41725.333333333336</v>
      </c>
      <c r="J2048" s="42">
        <v>9409</v>
      </c>
    </row>
    <row r="2049" spans="5:10" x14ac:dyDescent="0.25">
      <c r="E2049" s="19">
        <f t="shared" si="93"/>
        <v>227</v>
      </c>
      <c r="F2049" s="28" t="str">
        <f t="shared" si="94"/>
        <v>3/27/2014</v>
      </c>
      <c r="G2049" s="28" t="str">
        <f t="shared" si="95"/>
        <v>4</v>
      </c>
      <c r="H2049" s="29">
        <f>IF(I2049="","",IF($C$7="HB",I2049-TIME(VLOOKUP($C$6,Reference!$B$12:$C$16,2,0),0,0),I2049-TIME(VLOOKUP($C$6,Reference!$B$12:$C$16,2,0),0,0)+TIME(1,0,0)))</f>
        <v>41725.166666666664</v>
      </c>
      <c r="I2049" s="29">
        <v>41725.375</v>
      </c>
      <c r="J2049" s="42">
        <v>9180</v>
      </c>
    </row>
    <row r="2050" spans="5:10" x14ac:dyDescent="0.25">
      <c r="E2050" s="19">
        <f t="shared" si="93"/>
        <v>227</v>
      </c>
      <c r="F2050" s="28" t="str">
        <f t="shared" si="94"/>
        <v>3/27/2014</v>
      </c>
      <c r="G2050" s="28" t="str">
        <f t="shared" si="95"/>
        <v>5</v>
      </c>
      <c r="H2050" s="29">
        <f>IF(I2050="","",IF($C$7="HB",I2050-TIME(VLOOKUP($C$6,Reference!$B$12:$C$16,2,0),0,0),I2050-TIME(VLOOKUP($C$6,Reference!$B$12:$C$16,2,0),0,0)+TIME(1,0,0)))</f>
        <v>41725.208333333328</v>
      </c>
      <c r="I2050" s="29">
        <v>41725.416666666664</v>
      </c>
      <c r="J2050" s="42">
        <v>9102</v>
      </c>
    </row>
    <row r="2051" spans="5:10" x14ac:dyDescent="0.25">
      <c r="E2051" s="19">
        <f t="shared" si="93"/>
        <v>227</v>
      </c>
      <c r="F2051" s="28" t="str">
        <f t="shared" si="94"/>
        <v>3/27/2014</v>
      </c>
      <c r="G2051" s="28" t="str">
        <f t="shared" si="95"/>
        <v>6</v>
      </c>
      <c r="H2051" s="29">
        <f>IF(I2051="","",IF($C$7="HB",I2051-TIME(VLOOKUP($C$6,Reference!$B$12:$C$16,2,0),0,0),I2051-TIME(VLOOKUP($C$6,Reference!$B$12:$C$16,2,0),0,0)+TIME(1,0,0)))</f>
        <v>41725.25</v>
      </c>
      <c r="I2051" s="29">
        <v>41725.458333333336</v>
      </c>
      <c r="J2051" s="42">
        <v>9262</v>
      </c>
    </row>
    <row r="2052" spans="5:10" x14ac:dyDescent="0.25">
      <c r="E2052" s="19">
        <f t="shared" si="93"/>
        <v>227</v>
      </c>
      <c r="F2052" s="28" t="str">
        <f t="shared" si="94"/>
        <v>3/27/2014</v>
      </c>
      <c r="G2052" s="28" t="str">
        <f t="shared" si="95"/>
        <v>7</v>
      </c>
      <c r="H2052" s="29">
        <f>IF(I2052="","",IF($C$7="HB",I2052-TIME(VLOOKUP($C$6,Reference!$B$12:$C$16,2,0),0,0),I2052-TIME(VLOOKUP($C$6,Reference!$B$12:$C$16,2,0),0,0)+TIME(1,0,0)))</f>
        <v>41725.291666666664</v>
      </c>
      <c r="I2052" s="29">
        <v>41725.5</v>
      </c>
      <c r="J2052" s="42">
        <v>9840</v>
      </c>
    </row>
    <row r="2053" spans="5:10" x14ac:dyDescent="0.25">
      <c r="E2053" s="19">
        <f t="shared" si="93"/>
        <v>227</v>
      </c>
      <c r="F2053" s="28" t="str">
        <f t="shared" si="94"/>
        <v>3/27/2014</v>
      </c>
      <c r="G2053" s="28" t="str">
        <f t="shared" si="95"/>
        <v>8</v>
      </c>
      <c r="H2053" s="29">
        <f>IF(I2053="","",IF($C$7="HB",I2053-TIME(VLOOKUP($C$6,Reference!$B$12:$C$16,2,0),0,0),I2053-TIME(VLOOKUP($C$6,Reference!$B$12:$C$16,2,0),0,0)+TIME(1,0,0)))</f>
        <v>41725.333333333328</v>
      </c>
      <c r="I2053" s="29">
        <v>41725.541666666664</v>
      </c>
      <c r="J2053" s="42">
        <v>10995</v>
      </c>
    </row>
    <row r="2054" spans="5:10" x14ac:dyDescent="0.25">
      <c r="E2054" s="19">
        <f t="shared" ref="E2054:E2117" si="96">$C$16</f>
        <v>227</v>
      </c>
      <c r="F2054" s="28" t="str">
        <f t="shared" ref="F2054:F2117" si="97">TEXT(H2054,"m/d/yyyy")</f>
        <v>3/27/2014</v>
      </c>
      <c r="G2054" s="28" t="str">
        <f t="shared" ref="G2054:G2117" si="98">TEXT(H2054,"h")</f>
        <v>9</v>
      </c>
      <c r="H2054" s="29">
        <f>IF(I2054="","",IF($C$7="HB",I2054-TIME(VLOOKUP($C$6,Reference!$B$12:$C$16,2,0),0,0),I2054-TIME(VLOOKUP($C$6,Reference!$B$12:$C$16,2,0),0,0)+TIME(1,0,0)))</f>
        <v>41725.375</v>
      </c>
      <c r="I2054" s="29">
        <v>41725.583333333336</v>
      </c>
      <c r="J2054" s="42">
        <v>11881</v>
      </c>
    </row>
    <row r="2055" spans="5:10" x14ac:dyDescent="0.25">
      <c r="E2055" s="19">
        <f t="shared" si="96"/>
        <v>227</v>
      </c>
      <c r="F2055" s="28" t="str">
        <f t="shared" si="97"/>
        <v>3/27/2014</v>
      </c>
      <c r="G2055" s="28" t="str">
        <f t="shared" si="98"/>
        <v>10</v>
      </c>
      <c r="H2055" s="29">
        <f>IF(I2055="","",IF($C$7="HB",I2055-TIME(VLOOKUP($C$6,Reference!$B$12:$C$16,2,0),0,0),I2055-TIME(VLOOKUP($C$6,Reference!$B$12:$C$16,2,0),0,0)+TIME(1,0,0)))</f>
        <v>41725.416666666664</v>
      </c>
      <c r="I2055" s="29">
        <v>41725.625</v>
      </c>
      <c r="J2055" s="42">
        <v>12094</v>
      </c>
    </row>
    <row r="2056" spans="5:10" x14ac:dyDescent="0.25">
      <c r="E2056" s="19">
        <f t="shared" si="96"/>
        <v>227</v>
      </c>
      <c r="F2056" s="28" t="str">
        <f t="shared" si="97"/>
        <v>3/27/2014</v>
      </c>
      <c r="G2056" s="28" t="str">
        <f t="shared" si="98"/>
        <v>11</v>
      </c>
      <c r="H2056" s="29">
        <f>IF(I2056="","",IF($C$7="HB",I2056-TIME(VLOOKUP($C$6,Reference!$B$12:$C$16,2,0),0,0),I2056-TIME(VLOOKUP($C$6,Reference!$B$12:$C$16,2,0),0,0)+TIME(1,0,0)))</f>
        <v>41725.458333333328</v>
      </c>
      <c r="I2056" s="29">
        <v>41725.666666666664</v>
      </c>
      <c r="J2056" s="42">
        <v>12217</v>
      </c>
    </row>
    <row r="2057" spans="5:10" x14ac:dyDescent="0.25">
      <c r="E2057" s="19">
        <f t="shared" si="96"/>
        <v>227</v>
      </c>
      <c r="F2057" s="28" t="str">
        <f t="shared" si="97"/>
        <v>3/27/2014</v>
      </c>
      <c r="G2057" s="28" t="str">
        <f t="shared" si="98"/>
        <v>12</v>
      </c>
      <c r="H2057" s="29">
        <f>IF(I2057="","",IF($C$7="HB",I2057-TIME(VLOOKUP($C$6,Reference!$B$12:$C$16,2,0),0,0),I2057-TIME(VLOOKUP($C$6,Reference!$B$12:$C$16,2,0),0,0)+TIME(1,0,0)))</f>
        <v>41725.5</v>
      </c>
      <c r="I2057" s="29">
        <v>41725.708333333336</v>
      </c>
      <c r="J2057" s="42">
        <v>12043</v>
      </c>
    </row>
    <row r="2058" spans="5:10" x14ac:dyDescent="0.25">
      <c r="E2058" s="19">
        <f t="shared" si="96"/>
        <v>227</v>
      </c>
      <c r="F2058" s="28" t="str">
        <f t="shared" si="97"/>
        <v>3/27/2014</v>
      </c>
      <c r="G2058" s="28" t="str">
        <f t="shared" si="98"/>
        <v>13</v>
      </c>
      <c r="H2058" s="29">
        <f>IF(I2058="","",IF($C$7="HB",I2058-TIME(VLOOKUP($C$6,Reference!$B$12:$C$16,2,0),0,0),I2058-TIME(VLOOKUP($C$6,Reference!$B$12:$C$16,2,0),0,0)+TIME(1,0,0)))</f>
        <v>41725.541666666664</v>
      </c>
      <c r="I2058" s="29">
        <v>41725.75</v>
      </c>
      <c r="J2058" s="42">
        <v>11945</v>
      </c>
    </row>
    <row r="2059" spans="5:10" x14ac:dyDescent="0.25">
      <c r="E2059" s="19">
        <f t="shared" si="96"/>
        <v>227</v>
      </c>
      <c r="F2059" s="28" t="str">
        <f t="shared" si="97"/>
        <v>3/27/2014</v>
      </c>
      <c r="G2059" s="28" t="str">
        <f t="shared" si="98"/>
        <v>14</v>
      </c>
      <c r="H2059" s="29">
        <f>IF(I2059="","",IF($C$7="HB",I2059-TIME(VLOOKUP($C$6,Reference!$B$12:$C$16,2,0),0,0),I2059-TIME(VLOOKUP($C$6,Reference!$B$12:$C$16,2,0),0,0)+TIME(1,0,0)))</f>
        <v>41725.583333333328</v>
      </c>
      <c r="I2059" s="29">
        <v>41725.791666666664</v>
      </c>
      <c r="J2059" s="42">
        <v>11895</v>
      </c>
    </row>
    <row r="2060" spans="5:10" x14ac:dyDescent="0.25">
      <c r="E2060" s="19">
        <f t="shared" si="96"/>
        <v>227</v>
      </c>
      <c r="F2060" s="28" t="str">
        <f t="shared" si="97"/>
        <v>3/27/2014</v>
      </c>
      <c r="G2060" s="28" t="str">
        <f t="shared" si="98"/>
        <v>15</v>
      </c>
      <c r="H2060" s="29">
        <f>IF(I2060="","",IF($C$7="HB",I2060-TIME(VLOOKUP($C$6,Reference!$B$12:$C$16,2,0),0,0),I2060-TIME(VLOOKUP($C$6,Reference!$B$12:$C$16,2,0),0,0)+TIME(1,0,0)))</f>
        <v>41725.625</v>
      </c>
      <c r="I2060" s="29">
        <v>41725.833333333336</v>
      </c>
      <c r="J2060" s="42">
        <v>11826</v>
      </c>
    </row>
    <row r="2061" spans="5:10" x14ac:dyDescent="0.25">
      <c r="E2061" s="19">
        <f t="shared" si="96"/>
        <v>227</v>
      </c>
      <c r="F2061" s="28" t="str">
        <f t="shared" si="97"/>
        <v>3/27/2014</v>
      </c>
      <c r="G2061" s="28" t="str">
        <f t="shared" si="98"/>
        <v>16</v>
      </c>
      <c r="H2061" s="29">
        <f>IF(I2061="","",IF($C$7="HB",I2061-TIME(VLOOKUP($C$6,Reference!$B$12:$C$16,2,0),0,0),I2061-TIME(VLOOKUP($C$6,Reference!$B$12:$C$16,2,0),0,0)+TIME(1,0,0)))</f>
        <v>41725.666666666664</v>
      </c>
      <c r="I2061" s="29">
        <v>41725.875</v>
      </c>
      <c r="J2061" s="42">
        <v>11738</v>
      </c>
    </row>
    <row r="2062" spans="5:10" x14ac:dyDescent="0.25">
      <c r="E2062" s="19">
        <f t="shared" si="96"/>
        <v>227</v>
      </c>
      <c r="F2062" s="28" t="str">
        <f t="shared" si="97"/>
        <v>3/27/2014</v>
      </c>
      <c r="G2062" s="28" t="str">
        <f t="shared" si="98"/>
        <v>17</v>
      </c>
      <c r="H2062" s="29">
        <f>IF(I2062="","",IF($C$7="HB",I2062-TIME(VLOOKUP($C$6,Reference!$B$12:$C$16,2,0),0,0),I2062-TIME(VLOOKUP($C$6,Reference!$B$12:$C$16,2,0),0,0)+TIME(1,0,0)))</f>
        <v>41725.708333333328</v>
      </c>
      <c r="I2062" s="29">
        <v>41725.916666666664</v>
      </c>
      <c r="J2062" s="42">
        <v>11639</v>
      </c>
    </row>
    <row r="2063" spans="5:10" x14ac:dyDescent="0.25">
      <c r="E2063" s="19">
        <f t="shared" si="96"/>
        <v>227</v>
      </c>
      <c r="F2063" s="28" t="str">
        <f t="shared" si="97"/>
        <v>3/27/2014</v>
      </c>
      <c r="G2063" s="28" t="str">
        <f t="shared" si="98"/>
        <v>18</v>
      </c>
      <c r="H2063" s="29">
        <f>IF(I2063="","",IF($C$7="HB",I2063-TIME(VLOOKUP($C$6,Reference!$B$12:$C$16,2,0),0,0),I2063-TIME(VLOOKUP($C$6,Reference!$B$12:$C$16,2,0),0,0)+TIME(1,0,0)))</f>
        <v>41725.75</v>
      </c>
      <c r="I2063" s="29">
        <v>41725.958333333336</v>
      </c>
      <c r="J2063" s="42">
        <v>11663</v>
      </c>
    </row>
    <row r="2064" spans="5:10" x14ac:dyDescent="0.25">
      <c r="E2064" s="19">
        <f t="shared" si="96"/>
        <v>227</v>
      </c>
      <c r="F2064" s="28" t="str">
        <f t="shared" si="97"/>
        <v>3/27/2014</v>
      </c>
      <c r="G2064" s="28" t="str">
        <f t="shared" si="98"/>
        <v>19</v>
      </c>
      <c r="H2064" s="29">
        <f>IF(I2064="","",IF($C$7="HB",I2064-TIME(VLOOKUP($C$6,Reference!$B$12:$C$16,2,0),0,0),I2064-TIME(VLOOKUP($C$6,Reference!$B$12:$C$16,2,0),0,0)+TIME(1,0,0)))</f>
        <v>41725.791666666664</v>
      </c>
      <c r="I2064" s="29">
        <v>41726</v>
      </c>
      <c r="J2064" s="42">
        <v>11748</v>
      </c>
    </row>
    <row r="2065" spans="5:10" x14ac:dyDescent="0.25">
      <c r="E2065" s="19">
        <f t="shared" si="96"/>
        <v>227</v>
      </c>
      <c r="F2065" s="28" t="str">
        <f t="shared" si="97"/>
        <v>3/27/2014</v>
      </c>
      <c r="G2065" s="28" t="str">
        <f t="shared" si="98"/>
        <v>20</v>
      </c>
      <c r="H2065" s="29">
        <f>IF(I2065="","",IF($C$7="HB",I2065-TIME(VLOOKUP($C$6,Reference!$B$12:$C$16,2,0),0,0),I2065-TIME(VLOOKUP($C$6,Reference!$B$12:$C$16,2,0),0,0)+TIME(1,0,0)))</f>
        <v>41725.833333333328</v>
      </c>
      <c r="I2065" s="29">
        <v>41726.041666666664</v>
      </c>
      <c r="J2065" s="42">
        <v>11884</v>
      </c>
    </row>
    <row r="2066" spans="5:10" x14ac:dyDescent="0.25">
      <c r="E2066" s="19">
        <f t="shared" si="96"/>
        <v>227</v>
      </c>
      <c r="F2066" s="28" t="str">
        <f t="shared" si="97"/>
        <v>3/27/2014</v>
      </c>
      <c r="G2066" s="28" t="str">
        <f t="shared" si="98"/>
        <v>21</v>
      </c>
      <c r="H2066" s="29">
        <f>IF(I2066="","",IF($C$7="HB",I2066-TIME(VLOOKUP($C$6,Reference!$B$12:$C$16,2,0),0,0),I2066-TIME(VLOOKUP($C$6,Reference!$B$12:$C$16,2,0),0,0)+TIME(1,0,0)))</f>
        <v>41725.875</v>
      </c>
      <c r="I2066" s="29">
        <v>41726.083333333336</v>
      </c>
      <c r="J2066" s="42">
        <v>12418</v>
      </c>
    </row>
    <row r="2067" spans="5:10" x14ac:dyDescent="0.25">
      <c r="E2067" s="19">
        <f t="shared" si="96"/>
        <v>227</v>
      </c>
      <c r="F2067" s="28" t="str">
        <f t="shared" si="97"/>
        <v>3/27/2014</v>
      </c>
      <c r="G2067" s="28" t="str">
        <f t="shared" si="98"/>
        <v>22</v>
      </c>
      <c r="H2067" s="29">
        <f>IF(I2067="","",IF($C$7="HB",I2067-TIME(VLOOKUP($C$6,Reference!$B$12:$C$16,2,0),0,0),I2067-TIME(VLOOKUP($C$6,Reference!$B$12:$C$16,2,0),0,0)+TIME(1,0,0)))</f>
        <v>41725.916666666664</v>
      </c>
      <c r="I2067" s="29">
        <v>41726.125</v>
      </c>
      <c r="J2067" s="42">
        <v>12739</v>
      </c>
    </row>
    <row r="2068" spans="5:10" x14ac:dyDescent="0.25">
      <c r="E2068" s="19">
        <f t="shared" si="96"/>
        <v>227</v>
      </c>
      <c r="F2068" s="28" t="str">
        <f t="shared" si="97"/>
        <v>3/27/2014</v>
      </c>
      <c r="G2068" s="28" t="str">
        <f t="shared" si="98"/>
        <v>23</v>
      </c>
      <c r="H2068" s="29">
        <f>IF(I2068="","",IF($C$7="HB",I2068-TIME(VLOOKUP($C$6,Reference!$B$12:$C$16,2,0),0,0),I2068-TIME(VLOOKUP($C$6,Reference!$B$12:$C$16,2,0),0,0)+TIME(1,0,0)))</f>
        <v>41725.958333333328</v>
      </c>
      <c r="I2068" s="29">
        <v>41726.166666666664</v>
      </c>
      <c r="J2068" s="42">
        <v>12259</v>
      </c>
    </row>
    <row r="2069" spans="5:10" x14ac:dyDescent="0.25">
      <c r="E2069" s="19">
        <f t="shared" si="96"/>
        <v>227</v>
      </c>
      <c r="F2069" s="28" t="str">
        <f t="shared" si="97"/>
        <v>3/28/2014</v>
      </c>
      <c r="G2069" s="28" t="str">
        <f t="shared" si="98"/>
        <v>0</v>
      </c>
      <c r="H2069" s="29">
        <f>IF(I2069="","",IF($C$7="HB",I2069-TIME(VLOOKUP($C$6,Reference!$B$12:$C$16,2,0),0,0),I2069-TIME(VLOOKUP($C$6,Reference!$B$12:$C$16,2,0),0,0)+TIME(1,0,0)))</f>
        <v>41726</v>
      </c>
      <c r="I2069" s="29">
        <v>41726.208333333336</v>
      </c>
      <c r="J2069" s="42">
        <v>11396</v>
      </c>
    </row>
    <row r="2070" spans="5:10" x14ac:dyDescent="0.25">
      <c r="E2070" s="19">
        <f t="shared" si="96"/>
        <v>227</v>
      </c>
      <c r="F2070" s="28" t="str">
        <f t="shared" si="97"/>
        <v>3/28/2014</v>
      </c>
      <c r="G2070" s="28" t="str">
        <f t="shared" si="98"/>
        <v>1</v>
      </c>
      <c r="H2070" s="29">
        <f>IF(I2070="","",IF($C$7="HB",I2070-TIME(VLOOKUP($C$6,Reference!$B$12:$C$16,2,0),0,0),I2070-TIME(VLOOKUP($C$6,Reference!$B$12:$C$16,2,0),0,0)+TIME(1,0,0)))</f>
        <v>41726.041666666664</v>
      </c>
      <c r="I2070" s="29">
        <v>41726.25</v>
      </c>
      <c r="J2070" s="42">
        <v>10411</v>
      </c>
    </row>
    <row r="2071" spans="5:10" x14ac:dyDescent="0.25">
      <c r="E2071" s="19">
        <f t="shared" si="96"/>
        <v>227</v>
      </c>
      <c r="F2071" s="28" t="str">
        <f t="shared" si="97"/>
        <v>3/28/2014</v>
      </c>
      <c r="G2071" s="28" t="str">
        <f t="shared" si="98"/>
        <v>2</v>
      </c>
      <c r="H2071" s="29">
        <f>IF(I2071="","",IF($C$7="HB",I2071-TIME(VLOOKUP($C$6,Reference!$B$12:$C$16,2,0),0,0),I2071-TIME(VLOOKUP($C$6,Reference!$B$12:$C$16,2,0),0,0)+TIME(1,0,0)))</f>
        <v>41726.083333333328</v>
      </c>
      <c r="I2071" s="29">
        <v>41726.291666666664</v>
      </c>
      <c r="J2071" s="42">
        <v>9746</v>
      </c>
    </row>
    <row r="2072" spans="5:10" x14ac:dyDescent="0.25">
      <c r="E2072" s="19">
        <f t="shared" si="96"/>
        <v>227</v>
      </c>
      <c r="F2072" s="28" t="str">
        <f t="shared" si="97"/>
        <v>3/28/2014</v>
      </c>
      <c r="G2072" s="28" t="str">
        <f t="shared" si="98"/>
        <v>3</v>
      </c>
      <c r="H2072" s="29">
        <f>IF(I2072="","",IF($C$7="HB",I2072-TIME(VLOOKUP($C$6,Reference!$B$12:$C$16,2,0),0,0),I2072-TIME(VLOOKUP($C$6,Reference!$B$12:$C$16,2,0),0,0)+TIME(1,0,0)))</f>
        <v>41726.125</v>
      </c>
      <c r="I2072" s="29">
        <v>41726.333333333336</v>
      </c>
      <c r="J2072" s="42">
        <v>9506</v>
      </c>
    </row>
    <row r="2073" spans="5:10" x14ac:dyDescent="0.25">
      <c r="E2073" s="19">
        <f t="shared" si="96"/>
        <v>227</v>
      </c>
      <c r="F2073" s="28" t="str">
        <f t="shared" si="97"/>
        <v>3/28/2014</v>
      </c>
      <c r="G2073" s="28" t="str">
        <f t="shared" si="98"/>
        <v>4</v>
      </c>
      <c r="H2073" s="29">
        <f>IF(I2073="","",IF($C$7="HB",I2073-TIME(VLOOKUP($C$6,Reference!$B$12:$C$16,2,0),0,0),I2073-TIME(VLOOKUP($C$6,Reference!$B$12:$C$16,2,0),0,0)+TIME(1,0,0)))</f>
        <v>41726.166666666664</v>
      </c>
      <c r="I2073" s="29">
        <v>41726.375</v>
      </c>
      <c r="J2073" s="42">
        <v>9450</v>
      </c>
    </row>
    <row r="2074" spans="5:10" x14ac:dyDescent="0.25">
      <c r="E2074" s="19">
        <f t="shared" si="96"/>
        <v>227</v>
      </c>
      <c r="F2074" s="28" t="str">
        <f t="shared" si="97"/>
        <v>3/28/2014</v>
      </c>
      <c r="G2074" s="28" t="str">
        <f t="shared" si="98"/>
        <v>5</v>
      </c>
      <c r="H2074" s="29">
        <f>IF(I2074="","",IF($C$7="HB",I2074-TIME(VLOOKUP($C$6,Reference!$B$12:$C$16,2,0),0,0),I2074-TIME(VLOOKUP($C$6,Reference!$B$12:$C$16,2,0),0,0)+TIME(1,0,0)))</f>
        <v>41726.208333333328</v>
      </c>
      <c r="I2074" s="29">
        <v>41726.416666666664</v>
      </c>
      <c r="J2074" s="42">
        <v>9218</v>
      </c>
    </row>
    <row r="2075" spans="5:10" x14ac:dyDescent="0.25">
      <c r="E2075" s="19">
        <f t="shared" si="96"/>
        <v>227</v>
      </c>
      <c r="F2075" s="28" t="str">
        <f t="shared" si="97"/>
        <v>3/28/2014</v>
      </c>
      <c r="G2075" s="28" t="str">
        <f t="shared" si="98"/>
        <v>6</v>
      </c>
      <c r="H2075" s="29">
        <f>IF(I2075="","",IF($C$7="HB",I2075-TIME(VLOOKUP($C$6,Reference!$B$12:$C$16,2,0),0,0),I2075-TIME(VLOOKUP($C$6,Reference!$B$12:$C$16,2,0),0,0)+TIME(1,0,0)))</f>
        <v>41726.25</v>
      </c>
      <c r="I2075" s="29">
        <v>41726.458333333336</v>
      </c>
      <c r="J2075" s="42">
        <v>9163</v>
      </c>
    </row>
    <row r="2076" spans="5:10" x14ac:dyDescent="0.25">
      <c r="E2076" s="19">
        <f t="shared" si="96"/>
        <v>227</v>
      </c>
      <c r="F2076" s="28" t="str">
        <f t="shared" si="97"/>
        <v>3/28/2014</v>
      </c>
      <c r="G2076" s="28" t="str">
        <f t="shared" si="98"/>
        <v>7</v>
      </c>
      <c r="H2076" s="29">
        <f>IF(I2076="","",IF($C$7="HB",I2076-TIME(VLOOKUP($C$6,Reference!$B$12:$C$16,2,0),0,0),I2076-TIME(VLOOKUP($C$6,Reference!$B$12:$C$16,2,0),0,0)+TIME(1,0,0)))</f>
        <v>41726.291666666664</v>
      </c>
      <c r="I2076" s="29">
        <v>41726.5</v>
      </c>
      <c r="J2076" s="42">
        <v>9750</v>
      </c>
    </row>
    <row r="2077" spans="5:10" x14ac:dyDescent="0.25">
      <c r="E2077" s="19">
        <f t="shared" si="96"/>
        <v>227</v>
      </c>
      <c r="F2077" s="28" t="str">
        <f t="shared" si="97"/>
        <v>3/28/2014</v>
      </c>
      <c r="G2077" s="28" t="str">
        <f t="shared" si="98"/>
        <v>8</v>
      </c>
      <c r="H2077" s="29">
        <f>IF(I2077="","",IF($C$7="HB",I2077-TIME(VLOOKUP($C$6,Reference!$B$12:$C$16,2,0),0,0),I2077-TIME(VLOOKUP($C$6,Reference!$B$12:$C$16,2,0),0,0)+TIME(1,0,0)))</f>
        <v>41726.333333333328</v>
      </c>
      <c r="I2077" s="29">
        <v>41726.541666666664</v>
      </c>
      <c r="J2077" s="42">
        <v>10815</v>
      </c>
    </row>
    <row r="2078" spans="5:10" x14ac:dyDescent="0.25">
      <c r="E2078" s="19">
        <f t="shared" si="96"/>
        <v>227</v>
      </c>
      <c r="F2078" s="28" t="str">
        <f t="shared" si="97"/>
        <v>3/28/2014</v>
      </c>
      <c r="G2078" s="28" t="str">
        <f t="shared" si="98"/>
        <v>9</v>
      </c>
      <c r="H2078" s="29">
        <f>IF(I2078="","",IF($C$7="HB",I2078-TIME(VLOOKUP($C$6,Reference!$B$12:$C$16,2,0),0,0),I2078-TIME(VLOOKUP($C$6,Reference!$B$12:$C$16,2,0),0,0)+TIME(1,0,0)))</f>
        <v>41726.375</v>
      </c>
      <c r="I2078" s="29">
        <v>41726.583333333336</v>
      </c>
      <c r="J2078" s="42">
        <v>11597</v>
      </c>
    </row>
    <row r="2079" spans="5:10" x14ac:dyDescent="0.25">
      <c r="E2079" s="19">
        <f t="shared" si="96"/>
        <v>227</v>
      </c>
      <c r="F2079" s="28" t="str">
        <f t="shared" si="97"/>
        <v>3/28/2014</v>
      </c>
      <c r="G2079" s="28" t="str">
        <f t="shared" si="98"/>
        <v>10</v>
      </c>
      <c r="H2079" s="29">
        <f>IF(I2079="","",IF($C$7="HB",I2079-TIME(VLOOKUP($C$6,Reference!$B$12:$C$16,2,0),0,0),I2079-TIME(VLOOKUP($C$6,Reference!$B$12:$C$16,2,0),0,0)+TIME(1,0,0)))</f>
        <v>41726.416666666664</v>
      </c>
      <c r="I2079" s="29">
        <v>41726.625</v>
      </c>
      <c r="J2079" s="42">
        <v>11811</v>
      </c>
    </row>
    <row r="2080" spans="5:10" x14ac:dyDescent="0.25">
      <c r="E2080" s="19">
        <f t="shared" si="96"/>
        <v>227</v>
      </c>
      <c r="F2080" s="28" t="str">
        <f t="shared" si="97"/>
        <v>3/28/2014</v>
      </c>
      <c r="G2080" s="28" t="str">
        <f t="shared" si="98"/>
        <v>11</v>
      </c>
      <c r="H2080" s="29">
        <f>IF(I2080="","",IF($C$7="HB",I2080-TIME(VLOOKUP($C$6,Reference!$B$12:$C$16,2,0),0,0),I2080-TIME(VLOOKUP($C$6,Reference!$B$12:$C$16,2,0),0,0)+TIME(1,0,0)))</f>
        <v>41726.458333333328</v>
      </c>
      <c r="I2080" s="29">
        <v>41726.666666666664</v>
      </c>
      <c r="J2080" s="42">
        <v>11899</v>
      </c>
    </row>
    <row r="2081" spans="5:10" x14ac:dyDescent="0.25">
      <c r="E2081" s="19">
        <f t="shared" si="96"/>
        <v>227</v>
      </c>
      <c r="F2081" s="28" t="str">
        <f t="shared" si="97"/>
        <v>3/28/2014</v>
      </c>
      <c r="G2081" s="28" t="str">
        <f t="shared" si="98"/>
        <v>12</v>
      </c>
      <c r="H2081" s="29">
        <f>IF(I2081="","",IF($C$7="HB",I2081-TIME(VLOOKUP($C$6,Reference!$B$12:$C$16,2,0),0,0),I2081-TIME(VLOOKUP($C$6,Reference!$B$12:$C$16,2,0),0,0)+TIME(1,0,0)))</f>
        <v>41726.5</v>
      </c>
      <c r="I2081" s="29">
        <v>41726.708333333336</v>
      </c>
      <c r="J2081" s="42">
        <v>11887</v>
      </c>
    </row>
    <row r="2082" spans="5:10" x14ac:dyDescent="0.25">
      <c r="E2082" s="19">
        <f t="shared" si="96"/>
        <v>227</v>
      </c>
      <c r="F2082" s="28" t="str">
        <f t="shared" si="97"/>
        <v>3/28/2014</v>
      </c>
      <c r="G2082" s="28" t="str">
        <f t="shared" si="98"/>
        <v>13</v>
      </c>
      <c r="H2082" s="29">
        <f>IF(I2082="","",IF($C$7="HB",I2082-TIME(VLOOKUP($C$6,Reference!$B$12:$C$16,2,0),0,0),I2082-TIME(VLOOKUP($C$6,Reference!$B$12:$C$16,2,0),0,0)+TIME(1,0,0)))</f>
        <v>41726.541666666664</v>
      </c>
      <c r="I2082" s="29">
        <v>41726.75</v>
      </c>
      <c r="J2082" s="42">
        <v>11900</v>
      </c>
    </row>
    <row r="2083" spans="5:10" x14ac:dyDescent="0.25">
      <c r="E2083" s="19">
        <f t="shared" si="96"/>
        <v>227</v>
      </c>
      <c r="F2083" s="28" t="str">
        <f t="shared" si="97"/>
        <v>3/28/2014</v>
      </c>
      <c r="G2083" s="28" t="str">
        <f t="shared" si="98"/>
        <v>14</v>
      </c>
      <c r="H2083" s="29">
        <f>IF(I2083="","",IF($C$7="HB",I2083-TIME(VLOOKUP($C$6,Reference!$B$12:$C$16,2,0),0,0),I2083-TIME(VLOOKUP($C$6,Reference!$B$12:$C$16,2,0),0,0)+TIME(1,0,0)))</f>
        <v>41726.583333333328</v>
      </c>
      <c r="I2083" s="29">
        <v>41726.791666666664</v>
      </c>
      <c r="J2083" s="42">
        <v>11772</v>
      </c>
    </row>
    <row r="2084" spans="5:10" x14ac:dyDescent="0.25">
      <c r="E2084" s="19">
        <f t="shared" si="96"/>
        <v>227</v>
      </c>
      <c r="F2084" s="28" t="str">
        <f t="shared" si="97"/>
        <v>3/28/2014</v>
      </c>
      <c r="G2084" s="28" t="str">
        <f t="shared" si="98"/>
        <v>15</v>
      </c>
      <c r="H2084" s="29">
        <f>IF(I2084="","",IF($C$7="HB",I2084-TIME(VLOOKUP($C$6,Reference!$B$12:$C$16,2,0),0,0),I2084-TIME(VLOOKUP($C$6,Reference!$B$12:$C$16,2,0),0,0)+TIME(1,0,0)))</f>
        <v>41726.625</v>
      </c>
      <c r="I2084" s="29">
        <v>41726.833333333336</v>
      </c>
      <c r="J2084" s="42">
        <v>11731</v>
      </c>
    </row>
    <row r="2085" spans="5:10" x14ac:dyDescent="0.25">
      <c r="E2085" s="19">
        <f t="shared" si="96"/>
        <v>227</v>
      </c>
      <c r="F2085" s="28" t="str">
        <f t="shared" si="97"/>
        <v>3/28/2014</v>
      </c>
      <c r="G2085" s="28" t="str">
        <f t="shared" si="98"/>
        <v>16</v>
      </c>
      <c r="H2085" s="29">
        <f>IF(I2085="","",IF($C$7="HB",I2085-TIME(VLOOKUP($C$6,Reference!$B$12:$C$16,2,0),0,0),I2085-TIME(VLOOKUP($C$6,Reference!$B$12:$C$16,2,0),0,0)+TIME(1,0,0)))</f>
        <v>41726.666666666664</v>
      </c>
      <c r="I2085" s="29">
        <v>41726.875</v>
      </c>
      <c r="J2085" s="42">
        <v>11658</v>
      </c>
    </row>
    <row r="2086" spans="5:10" x14ac:dyDescent="0.25">
      <c r="E2086" s="19">
        <f t="shared" si="96"/>
        <v>227</v>
      </c>
      <c r="F2086" s="28" t="str">
        <f t="shared" si="97"/>
        <v>3/28/2014</v>
      </c>
      <c r="G2086" s="28" t="str">
        <f t="shared" si="98"/>
        <v>17</v>
      </c>
      <c r="H2086" s="29">
        <f>IF(I2086="","",IF($C$7="HB",I2086-TIME(VLOOKUP($C$6,Reference!$B$12:$C$16,2,0),0,0),I2086-TIME(VLOOKUP($C$6,Reference!$B$12:$C$16,2,0),0,0)+TIME(1,0,0)))</f>
        <v>41726.708333333328</v>
      </c>
      <c r="I2086" s="29">
        <v>41726.916666666664</v>
      </c>
      <c r="J2086" s="42">
        <v>11570</v>
      </c>
    </row>
    <row r="2087" spans="5:10" x14ac:dyDescent="0.25">
      <c r="E2087" s="19">
        <f t="shared" si="96"/>
        <v>227</v>
      </c>
      <c r="F2087" s="28" t="str">
        <f t="shared" si="97"/>
        <v>3/28/2014</v>
      </c>
      <c r="G2087" s="28" t="str">
        <f t="shared" si="98"/>
        <v>18</v>
      </c>
      <c r="H2087" s="29">
        <f>IF(I2087="","",IF($C$7="HB",I2087-TIME(VLOOKUP($C$6,Reference!$B$12:$C$16,2,0),0,0),I2087-TIME(VLOOKUP($C$6,Reference!$B$12:$C$16,2,0),0,0)+TIME(1,0,0)))</f>
        <v>41726.75</v>
      </c>
      <c r="I2087" s="29">
        <v>41726.958333333336</v>
      </c>
      <c r="J2087" s="42">
        <v>11528</v>
      </c>
    </row>
    <row r="2088" spans="5:10" x14ac:dyDescent="0.25">
      <c r="E2088" s="19">
        <f t="shared" si="96"/>
        <v>227</v>
      </c>
      <c r="F2088" s="28" t="str">
        <f t="shared" si="97"/>
        <v>3/28/2014</v>
      </c>
      <c r="G2088" s="28" t="str">
        <f t="shared" si="98"/>
        <v>19</v>
      </c>
      <c r="H2088" s="29">
        <f>IF(I2088="","",IF($C$7="HB",I2088-TIME(VLOOKUP($C$6,Reference!$B$12:$C$16,2,0),0,0),I2088-TIME(VLOOKUP($C$6,Reference!$B$12:$C$16,2,0),0,0)+TIME(1,0,0)))</f>
        <v>41726.791666666664</v>
      </c>
      <c r="I2088" s="29">
        <v>41727</v>
      </c>
      <c r="J2088" s="42">
        <v>11529</v>
      </c>
    </row>
    <row r="2089" spans="5:10" x14ac:dyDescent="0.25">
      <c r="E2089" s="19">
        <f t="shared" si="96"/>
        <v>227</v>
      </c>
      <c r="F2089" s="28" t="str">
        <f t="shared" si="97"/>
        <v>3/28/2014</v>
      </c>
      <c r="G2089" s="28" t="str">
        <f t="shared" si="98"/>
        <v>20</v>
      </c>
      <c r="H2089" s="29">
        <f>IF(I2089="","",IF($C$7="HB",I2089-TIME(VLOOKUP($C$6,Reference!$B$12:$C$16,2,0),0,0),I2089-TIME(VLOOKUP($C$6,Reference!$B$12:$C$16,2,0),0,0)+TIME(1,0,0)))</f>
        <v>41726.833333333328</v>
      </c>
      <c r="I2089" s="29">
        <v>41727.041666666664</v>
      </c>
      <c r="J2089" s="42">
        <v>11590</v>
      </c>
    </row>
    <row r="2090" spans="5:10" x14ac:dyDescent="0.25">
      <c r="E2090" s="19">
        <f t="shared" si="96"/>
        <v>227</v>
      </c>
      <c r="F2090" s="28" t="str">
        <f t="shared" si="97"/>
        <v>3/28/2014</v>
      </c>
      <c r="G2090" s="28" t="str">
        <f t="shared" si="98"/>
        <v>21</v>
      </c>
      <c r="H2090" s="29">
        <f>IF(I2090="","",IF($C$7="HB",I2090-TIME(VLOOKUP($C$6,Reference!$B$12:$C$16,2,0),0,0),I2090-TIME(VLOOKUP($C$6,Reference!$B$12:$C$16,2,0),0,0)+TIME(1,0,0)))</f>
        <v>41726.875</v>
      </c>
      <c r="I2090" s="29">
        <v>41727.083333333336</v>
      </c>
      <c r="J2090" s="42">
        <v>12050</v>
      </c>
    </row>
    <row r="2091" spans="5:10" x14ac:dyDescent="0.25">
      <c r="E2091" s="19">
        <f t="shared" si="96"/>
        <v>227</v>
      </c>
      <c r="F2091" s="28" t="str">
        <f t="shared" si="97"/>
        <v>3/28/2014</v>
      </c>
      <c r="G2091" s="28" t="str">
        <f t="shared" si="98"/>
        <v>22</v>
      </c>
      <c r="H2091" s="29">
        <f>IF(I2091="","",IF($C$7="HB",I2091-TIME(VLOOKUP($C$6,Reference!$B$12:$C$16,2,0),0,0),I2091-TIME(VLOOKUP($C$6,Reference!$B$12:$C$16,2,0),0,0)+TIME(1,0,0)))</f>
        <v>41726.916666666664</v>
      </c>
      <c r="I2091" s="29">
        <v>41727.125</v>
      </c>
      <c r="J2091" s="42">
        <v>12328</v>
      </c>
    </row>
    <row r="2092" spans="5:10" x14ac:dyDescent="0.25">
      <c r="E2092" s="19">
        <f t="shared" si="96"/>
        <v>227</v>
      </c>
      <c r="F2092" s="28" t="str">
        <f t="shared" si="97"/>
        <v>3/28/2014</v>
      </c>
      <c r="G2092" s="28" t="str">
        <f t="shared" si="98"/>
        <v>23</v>
      </c>
      <c r="H2092" s="29">
        <f>IF(I2092="","",IF($C$7="HB",I2092-TIME(VLOOKUP($C$6,Reference!$B$12:$C$16,2,0),0,0),I2092-TIME(VLOOKUP($C$6,Reference!$B$12:$C$16,2,0),0,0)+TIME(1,0,0)))</f>
        <v>41726.958333333328</v>
      </c>
      <c r="I2092" s="29">
        <v>41727.166666666664</v>
      </c>
      <c r="J2092" s="42">
        <v>11908</v>
      </c>
    </row>
    <row r="2093" spans="5:10" x14ac:dyDescent="0.25">
      <c r="E2093" s="19">
        <f t="shared" si="96"/>
        <v>227</v>
      </c>
      <c r="F2093" s="28" t="str">
        <f t="shared" si="97"/>
        <v>3/29/2014</v>
      </c>
      <c r="G2093" s="28" t="str">
        <f t="shared" si="98"/>
        <v>0</v>
      </c>
      <c r="H2093" s="29">
        <f>IF(I2093="","",IF($C$7="HB",I2093-TIME(VLOOKUP($C$6,Reference!$B$12:$C$16,2,0),0,0),I2093-TIME(VLOOKUP($C$6,Reference!$B$12:$C$16,2,0),0,0)+TIME(1,0,0)))</f>
        <v>41727</v>
      </c>
      <c r="I2093" s="29">
        <v>41727.208333333336</v>
      </c>
      <c r="J2093" s="42">
        <v>11120</v>
      </c>
    </row>
    <row r="2094" spans="5:10" x14ac:dyDescent="0.25">
      <c r="E2094" s="19">
        <f t="shared" si="96"/>
        <v>227</v>
      </c>
      <c r="F2094" s="28" t="str">
        <f t="shared" si="97"/>
        <v>3/29/2014</v>
      </c>
      <c r="G2094" s="28" t="str">
        <f t="shared" si="98"/>
        <v>1</v>
      </c>
      <c r="H2094" s="29">
        <f>IF(I2094="","",IF($C$7="HB",I2094-TIME(VLOOKUP($C$6,Reference!$B$12:$C$16,2,0),0,0),I2094-TIME(VLOOKUP($C$6,Reference!$B$12:$C$16,2,0),0,0)+TIME(1,0,0)))</f>
        <v>41727.041666666664</v>
      </c>
      <c r="I2094" s="29">
        <v>41727.25</v>
      </c>
      <c r="J2094" s="42">
        <v>10186</v>
      </c>
    </row>
    <row r="2095" spans="5:10" x14ac:dyDescent="0.25">
      <c r="E2095" s="19">
        <f t="shared" si="96"/>
        <v>227</v>
      </c>
      <c r="F2095" s="28" t="str">
        <f t="shared" si="97"/>
        <v>3/29/2014</v>
      </c>
      <c r="G2095" s="28" t="str">
        <f t="shared" si="98"/>
        <v>2</v>
      </c>
      <c r="H2095" s="29">
        <f>IF(I2095="","",IF($C$7="HB",I2095-TIME(VLOOKUP($C$6,Reference!$B$12:$C$16,2,0),0,0),I2095-TIME(VLOOKUP($C$6,Reference!$B$12:$C$16,2,0),0,0)+TIME(1,0,0)))</f>
        <v>41727.083333333328</v>
      </c>
      <c r="I2095" s="29">
        <v>41727.291666666664</v>
      </c>
      <c r="J2095" s="42">
        <v>9561</v>
      </c>
    </row>
    <row r="2096" spans="5:10" x14ac:dyDescent="0.25">
      <c r="E2096" s="19">
        <f t="shared" si="96"/>
        <v>227</v>
      </c>
      <c r="F2096" s="28" t="str">
        <f t="shared" si="97"/>
        <v>3/29/2014</v>
      </c>
      <c r="G2096" s="28" t="str">
        <f t="shared" si="98"/>
        <v>3</v>
      </c>
      <c r="H2096" s="29">
        <f>IF(I2096="","",IF($C$7="HB",I2096-TIME(VLOOKUP($C$6,Reference!$B$12:$C$16,2,0),0,0),I2096-TIME(VLOOKUP($C$6,Reference!$B$12:$C$16,2,0),0,0)+TIME(1,0,0)))</f>
        <v>41727.125</v>
      </c>
      <c r="I2096" s="29">
        <v>41727.333333333336</v>
      </c>
      <c r="J2096" s="42">
        <v>9138</v>
      </c>
    </row>
    <row r="2097" spans="5:10" x14ac:dyDescent="0.25">
      <c r="E2097" s="19">
        <f t="shared" si="96"/>
        <v>227</v>
      </c>
      <c r="F2097" s="28" t="str">
        <f t="shared" si="97"/>
        <v>3/29/2014</v>
      </c>
      <c r="G2097" s="28" t="str">
        <f t="shared" si="98"/>
        <v>4</v>
      </c>
      <c r="H2097" s="29">
        <f>IF(I2097="","",IF($C$7="HB",I2097-TIME(VLOOKUP($C$6,Reference!$B$12:$C$16,2,0),0,0),I2097-TIME(VLOOKUP($C$6,Reference!$B$12:$C$16,2,0),0,0)+TIME(1,0,0)))</f>
        <v>41727.166666666664</v>
      </c>
      <c r="I2097" s="29">
        <v>41727.375</v>
      </c>
      <c r="J2097" s="42">
        <v>8884</v>
      </c>
    </row>
    <row r="2098" spans="5:10" x14ac:dyDescent="0.25">
      <c r="E2098" s="19">
        <f t="shared" si="96"/>
        <v>227</v>
      </c>
      <c r="F2098" s="28" t="str">
        <f t="shared" si="97"/>
        <v>3/29/2014</v>
      </c>
      <c r="G2098" s="28" t="str">
        <f t="shared" si="98"/>
        <v>5</v>
      </c>
      <c r="H2098" s="29">
        <f>IF(I2098="","",IF($C$7="HB",I2098-TIME(VLOOKUP($C$6,Reference!$B$12:$C$16,2,0),0,0),I2098-TIME(VLOOKUP($C$6,Reference!$B$12:$C$16,2,0),0,0)+TIME(1,0,0)))</f>
        <v>41727.208333333328</v>
      </c>
      <c r="I2098" s="29">
        <v>41727.416666666664</v>
      </c>
      <c r="J2098" s="42">
        <v>8747</v>
      </c>
    </row>
    <row r="2099" spans="5:10" x14ac:dyDescent="0.25">
      <c r="E2099" s="19">
        <f t="shared" si="96"/>
        <v>227</v>
      </c>
      <c r="F2099" s="28" t="str">
        <f t="shared" si="97"/>
        <v>3/29/2014</v>
      </c>
      <c r="G2099" s="28" t="str">
        <f t="shared" si="98"/>
        <v>6</v>
      </c>
      <c r="H2099" s="29">
        <f>IF(I2099="","",IF($C$7="HB",I2099-TIME(VLOOKUP($C$6,Reference!$B$12:$C$16,2,0),0,0),I2099-TIME(VLOOKUP($C$6,Reference!$B$12:$C$16,2,0),0,0)+TIME(1,0,0)))</f>
        <v>41727.25</v>
      </c>
      <c r="I2099" s="29">
        <v>41727.458333333336</v>
      </c>
      <c r="J2099" s="42">
        <v>8745</v>
      </c>
    </row>
    <row r="2100" spans="5:10" x14ac:dyDescent="0.25">
      <c r="E2100" s="19">
        <f t="shared" si="96"/>
        <v>227</v>
      </c>
      <c r="F2100" s="28" t="str">
        <f t="shared" si="97"/>
        <v>3/29/2014</v>
      </c>
      <c r="G2100" s="28" t="str">
        <f t="shared" si="98"/>
        <v>7</v>
      </c>
      <c r="H2100" s="29">
        <f>IF(I2100="","",IF($C$7="HB",I2100-TIME(VLOOKUP($C$6,Reference!$B$12:$C$16,2,0),0,0),I2100-TIME(VLOOKUP($C$6,Reference!$B$12:$C$16,2,0),0,0)+TIME(1,0,0)))</f>
        <v>41727.291666666664</v>
      </c>
      <c r="I2100" s="29">
        <v>41727.5</v>
      </c>
      <c r="J2100" s="42">
        <v>8972</v>
      </c>
    </row>
    <row r="2101" spans="5:10" x14ac:dyDescent="0.25">
      <c r="E2101" s="19">
        <f t="shared" si="96"/>
        <v>227</v>
      </c>
      <c r="F2101" s="28" t="str">
        <f t="shared" si="97"/>
        <v>3/29/2014</v>
      </c>
      <c r="G2101" s="28" t="str">
        <f t="shared" si="98"/>
        <v>8</v>
      </c>
      <c r="H2101" s="29">
        <f>IF(I2101="","",IF($C$7="HB",I2101-TIME(VLOOKUP($C$6,Reference!$B$12:$C$16,2,0),0,0),I2101-TIME(VLOOKUP($C$6,Reference!$B$12:$C$16,2,0),0,0)+TIME(1,0,0)))</f>
        <v>41727.333333333328</v>
      </c>
      <c r="I2101" s="29">
        <v>41727.541666666664</v>
      </c>
      <c r="J2101" s="42">
        <v>9421</v>
      </c>
    </row>
    <row r="2102" spans="5:10" x14ac:dyDescent="0.25">
      <c r="E2102" s="19">
        <f t="shared" si="96"/>
        <v>227</v>
      </c>
      <c r="F2102" s="28" t="str">
        <f t="shared" si="97"/>
        <v>3/29/2014</v>
      </c>
      <c r="G2102" s="28" t="str">
        <f t="shared" si="98"/>
        <v>9</v>
      </c>
      <c r="H2102" s="29">
        <f>IF(I2102="","",IF($C$7="HB",I2102-TIME(VLOOKUP($C$6,Reference!$B$12:$C$16,2,0),0,0),I2102-TIME(VLOOKUP($C$6,Reference!$B$12:$C$16,2,0),0,0)+TIME(1,0,0)))</f>
        <v>41727.375</v>
      </c>
      <c r="I2102" s="29">
        <v>41727.583333333336</v>
      </c>
      <c r="J2102" s="42">
        <v>9720</v>
      </c>
    </row>
    <row r="2103" spans="5:10" x14ac:dyDescent="0.25">
      <c r="E2103" s="19">
        <f t="shared" si="96"/>
        <v>227</v>
      </c>
      <c r="F2103" s="28" t="str">
        <f t="shared" si="97"/>
        <v>3/29/2014</v>
      </c>
      <c r="G2103" s="28" t="str">
        <f t="shared" si="98"/>
        <v>10</v>
      </c>
      <c r="H2103" s="29">
        <f>IF(I2103="","",IF($C$7="HB",I2103-TIME(VLOOKUP($C$6,Reference!$B$12:$C$16,2,0),0,0),I2103-TIME(VLOOKUP($C$6,Reference!$B$12:$C$16,2,0),0,0)+TIME(1,0,0)))</f>
        <v>41727.416666666664</v>
      </c>
      <c r="I2103" s="29">
        <v>41727.625</v>
      </c>
      <c r="J2103" s="42">
        <v>10234</v>
      </c>
    </row>
    <row r="2104" spans="5:10" x14ac:dyDescent="0.25">
      <c r="E2104" s="19">
        <f t="shared" si="96"/>
        <v>227</v>
      </c>
      <c r="F2104" s="28" t="str">
        <f t="shared" si="97"/>
        <v>3/29/2014</v>
      </c>
      <c r="G2104" s="28" t="str">
        <f t="shared" si="98"/>
        <v>11</v>
      </c>
      <c r="H2104" s="29">
        <f>IF(I2104="","",IF($C$7="HB",I2104-TIME(VLOOKUP($C$6,Reference!$B$12:$C$16,2,0),0,0),I2104-TIME(VLOOKUP($C$6,Reference!$B$12:$C$16,2,0),0,0)+TIME(1,0,0)))</f>
        <v>41727.458333333328</v>
      </c>
      <c r="I2104" s="29">
        <v>41727.666666666664</v>
      </c>
      <c r="J2104" s="42">
        <v>10848</v>
      </c>
    </row>
    <row r="2105" spans="5:10" x14ac:dyDescent="0.25">
      <c r="E2105" s="19">
        <f t="shared" si="96"/>
        <v>227</v>
      </c>
      <c r="F2105" s="28" t="str">
        <f t="shared" si="97"/>
        <v>3/29/2014</v>
      </c>
      <c r="G2105" s="28" t="str">
        <f t="shared" si="98"/>
        <v>12</v>
      </c>
      <c r="H2105" s="29">
        <f>IF(I2105="","",IF($C$7="HB",I2105-TIME(VLOOKUP($C$6,Reference!$B$12:$C$16,2,0),0,0),I2105-TIME(VLOOKUP($C$6,Reference!$B$12:$C$16,2,0),0,0)+TIME(1,0,0)))</f>
        <v>41727.5</v>
      </c>
      <c r="I2105" s="29">
        <v>41727.708333333336</v>
      </c>
      <c r="J2105" s="42">
        <v>11164</v>
      </c>
    </row>
    <row r="2106" spans="5:10" x14ac:dyDescent="0.25">
      <c r="E2106" s="19">
        <f t="shared" si="96"/>
        <v>227</v>
      </c>
      <c r="F2106" s="28" t="str">
        <f t="shared" si="97"/>
        <v>3/29/2014</v>
      </c>
      <c r="G2106" s="28" t="str">
        <f t="shared" si="98"/>
        <v>13</v>
      </c>
      <c r="H2106" s="29">
        <f>IF(I2106="","",IF($C$7="HB",I2106-TIME(VLOOKUP($C$6,Reference!$B$12:$C$16,2,0),0,0),I2106-TIME(VLOOKUP($C$6,Reference!$B$12:$C$16,2,0),0,0)+TIME(1,0,0)))</f>
        <v>41727.541666666664</v>
      </c>
      <c r="I2106" s="29">
        <v>41727.75</v>
      </c>
      <c r="J2106" s="42">
        <v>11335</v>
      </c>
    </row>
    <row r="2107" spans="5:10" x14ac:dyDescent="0.25">
      <c r="E2107" s="19">
        <f t="shared" si="96"/>
        <v>227</v>
      </c>
      <c r="F2107" s="28" t="str">
        <f t="shared" si="97"/>
        <v>3/29/2014</v>
      </c>
      <c r="G2107" s="28" t="str">
        <f t="shared" si="98"/>
        <v>14</v>
      </c>
      <c r="H2107" s="29">
        <f>IF(I2107="","",IF($C$7="HB",I2107-TIME(VLOOKUP($C$6,Reference!$B$12:$C$16,2,0),0,0),I2107-TIME(VLOOKUP($C$6,Reference!$B$12:$C$16,2,0),0,0)+TIME(1,0,0)))</f>
        <v>41727.583333333328</v>
      </c>
      <c r="I2107" s="29">
        <v>41727.791666666664</v>
      </c>
      <c r="J2107" s="42">
        <v>11403</v>
      </c>
    </row>
    <row r="2108" spans="5:10" x14ac:dyDescent="0.25">
      <c r="E2108" s="19">
        <f t="shared" si="96"/>
        <v>227</v>
      </c>
      <c r="F2108" s="28" t="str">
        <f t="shared" si="97"/>
        <v>3/29/2014</v>
      </c>
      <c r="G2108" s="28" t="str">
        <f t="shared" si="98"/>
        <v>15</v>
      </c>
      <c r="H2108" s="29">
        <f>IF(I2108="","",IF($C$7="HB",I2108-TIME(VLOOKUP($C$6,Reference!$B$12:$C$16,2,0),0,0),I2108-TIME(VLOOKUP($C$6,Reference!$B$12:$C$16,2,0),0,0)+TIME(1,0,0)))</f>
        <v>41727.625</v>
      </c>
      <c r="I2108" s="29">
        <v>41727.833333333336</v>
      </c>
      <c r="J2108" s="42">
        <v>11287</v>
      </c>
    </row>
    <row r="2109" spans="5:10" x14ac:dyDescent="0.25">
      <c r="E2109" s="19">
        <f t="shared" si="96"/>
        <v>227</v>
      </c>
      <c r="F2109" s="28" t="str">
        <f t="shared" si="97"/>
        <v>3/29/2014</v>
      </c>
      <c r="G2109" s="28" t="str">
        <f t="shared" si="98"/>
        <v>16</v>
      </c>
      <c r="H2109" s="29">
        <f>IF(I2109="","",IF($C$7="HB",I2109-TIME(VLOOKUP($C$6,Reference!$B$12:$C$16,2,0),0,0),I2109-TIME(VLOOKUP($C$6,Reference!$B$12:$C$16,2,0),0,0)+TIME(1,0,0)))</f>
        <v>41727.666666666664</v>
      </c>
      <c r="I2109" s="29">
        <v>41727.875</v>
      </c>
      <c r="J2109" s="42">
        <v>11146</v>
      </c>
    </row>
    <row r="2110" spans="5:10" x14ac:dyDescent="0.25">
      <c r="E2110" s="19">
        <f t="shared" si="96"/>
        <v>227</v>
      </c>
      <c r="F2110" s="28" t="str">
        <f t="shared" si="97"/>
        <v>3/29/2014</v>
      </c>
      <c r="G2110" s="28" t="str">
        <f t="shared" si="98"/>
        <v>17</v>
      </c>
      <c r="H2110" s="29">
        <f>IF(I2110="","",IF($C$7="HB",I2110-TIME(VLOOKUP($C$6,Reference!$B$12:$C$16,2,0),0,0),I2110-TIME(VLOOKUP($C$6,Reference!$B$12:$C$16,2,0),0,0)+TIME(1,0,0)))</f>
        <v>41727.708333333328</v>
      </c>
      <c r="I2110" s="29">
        <v>41727.916666666664</v>
      </c>
      <c r="J2110" s="42">
        <v>10941</v>
      </c>
    </row>
    <row r="2111" spans="5:10" x14ac:dyDescent="0.25">
      <c r="E2111" s="19">
        <f t="shared" si="96"/>
        <v>227</v>
      </c>
      <c r="F2111" s="28" t="str">
        <f t="shared" si="97"/>
        <v>3/29/2014</v>
      </c>
      <c r="G2111" s="28" t="str">
        <f t="shared" si="98"/>
        <v>18</v>
      </c>
      <c r="H2111" s="29">
        <f>IF(I2111="","",IF($C$7="HB",I2111-TIME(VLOOKUP($C$6,Reference!$B$12:$C$16,2,0),0,0),I2111-TIME(VLOOKUP($C$6,Reference!$B$12:$C$16,2,0),0,0)+TIME(1,0,0)))</f>
        <v>41727.75</v>
      </c>
      <c r="I2111" s="29">
        <v>41727.958333333336</v>
      </c>
      <c r="J2111" s="42">
        <v>10930</v>
      </c>
    </row>
    <row r="2112" spans="5:10" x14ac:dyDescent="0.25">
      <c r="E2112" s="19">
        <f t="shared" si="96"/>
        <v>227</v>
      </c>
      <c r="F2112" s="28" t="str">
        <f t="shared" si="97"/>
        <v>3/29/2014</v>
      </c>
      <c r="G2112" s="28" t="str">
        <f t="shared" si="98"/>
        <v>19</v>
      </c>
      <c r="H2112" s="29">
        <f>IF(I2112="","",IF($C$7="HB",I2112-TIME(VLOOKUP($C$6,Reference!$B$12:$C$16,2,0),0,0),I2112-TIME(VLOOKUP($C$6,Reference!$B$12:$C$16,2,0),0,0)+TIME(1,0,0)))</f>
        <v>41727.791666666664</v>
      </c>
      <c r="I2112" s="29">
        <v>41728</v>
      </c>
      <c r="J2112" s="42">
        <v>11124</v>
      </c>
    </row>
    <row r="2113" spans="5:10" x14ac:dyDescent="0.25">
      <c r="E2113" s="19">
        <f t="shared" si="96"/>
        <v>227</v>
      </c>
      <c r="F2113" s="28" t="str">
        <f t="shared" si="97"/>
        <v>3/29/2014</v>
      </c>
      <c r="G2113" s="28" t="str">
        <f t="shared" si="98"/>
        <v>20</v>
      </c>
      <c r="H2113" s="29">
        <f>IF(I2113="","",IF($C$7="HB",I2113-TIME(VLOOKUP($C$6,Reference!$B$12:$C$16,2,0),0,0),I2113-TIME(VLOOKUP($C$6,Reference!$B$12:$C$16,2,0),0,0)+TIME(1,0,0)))</f>
        <v>41727.833333333328</v>
      </c>
      <c r="I2113" s="29">
        <v>41728.041666666664</v>
      </c>
      <c r="J2113" s="42">
        <v>11309</v>
      </c>
    </row>
    <row r="2114" spans="5:10" x14ac:dyDescent="0.25">
      <c r="E2114" s="19">
        <f t="shared" si="96"/>
        <v>227</v>
      </c>
      <c r="F2114" s="28" t="str">
        <f t="shared" si="97"/>
        <v>3/29/2014</v>
      </c>
      <c r="G2114" s="28" t="str">
        <f t="shared" si="98"/>
        <v>21</v>
      </c>
      <c r="H2114" s="29">
        <f>IF(I2114="","",IF($C$7="HB",I2114-TIME(VLOOKUP($C$6,Reference!$B$12:$C$16,2,0),0,0),I2114-TIME(VLOOKUP($C$6,Reference!$B$12:$C$16,2,0),0,0)+TIME(1,0,0)))</f>
        <v>41727.875</v>
      </c>
      <c r="I2114" s="29">
        <v>41728.083333333336</v>
      </c>
      <c r="J2114" s="42">
        <v>11689</v>
      </c>
    </row>
    <row r="2115" spans="5:10" x14ac:dyDescent="0.25">
      <c r="E2115" s="19">
        <f t="shared" si="96"/>
        <v>227</v>
      </c>
      <c r="F2115" s="28" t="str">
        <f t="shared" si="97"/>
        <v>3/29/2014</v>
      </c>
      <c r="G2115" s="28" t="str">
        <f t="shared" si="98"/>
        <v>22</v>
      </c>
      <c r="H2115" s="29">
        <f>IF(I2115="","",IF($C$7="HB",I2115-TIME(VLOOKUP($C$6,Reference!$B$12:$C$16,2,0),0,0),I2115-TIME(VLOOKUP($C$6,Reference!$B$12:$C$16,2,0),0,0)+TIME(1,0,0)))</f>
        <v>41727.916666666664</v>
      </c>
      <c r="I2115" s="29">
        <v>41728.125</v>
      </c>
      <c r="J2115" s="42">
        <v>11694</v>
      </c>
    </row>
    <row r="2116" spans="5:10" x14ac:dyDescent="0.25">
      <c r="E2116" s="19">
        <f t="shared" si="96"/>
        <v>227</v>
      </c>
      <c r="F2116" s="28" t="str">
        <f t="shared" si="97"/>
        <v>3/29/2014</v>
      </c>
      <c r="G2116" s="28" t="str">
        <f t="shared" si="98"/>
        <v>23</v>
      </c>
      <c r="H2116" s="29">
        <f>IF(I2116="","",IF($C$7="HB",I2116-TIME(VLOOKUP($C$6,Reference!$B$12:$C$16,2,0),0,0),I2116-TIME(VLOOKUP($C$6,Reference!$B$12:$C$16,2,0),0,0)+TIME(1,0,0)))</f>
        <v>41727.958333333328</v>
      </c>
      <c r="I2116" s="29">
        <v>41728.166666666664</v>
      </c>
      <c r="J2116" s="42">
        <v>11420</v>
      </c>
    </row>
    <row r="2117" spans="5:10" x14ac:dyDescent="0.25">
      <c r="E2117" s="19">
        <f t="shared" si="96"/>
        <v>227</v>
      </c>
      <c r="F2117" s="28" t="str">
        <f t="shared" si="97"/>
        <v>3/30/2014</v>
      </c>
      <c r="G2117" s="28" t="str">
        <f t="shared" si="98"/>
        <v>0</v>
      </c>
      <c r="H2117" s="29">
        <f>IF(I2117="","",IF($C$7="HB",I2117-TIME(VLOOKUP($C$6,Reference!$B$12:$C$16,2,0),0,0),I2117-TIME(VLOOKUP($C$6,Reference!$B$12:$C$16,2,0),0,0)+TIME(1,0,0)))</f>
        <v>41728</v>
      </c>
      <c r="I2117" s="29">
        <v>41728.208333333336</v>
      </c>
      <c r="J2117" s="42">
        <v>10812</v>
      </c>
    </row>
    <row r="2118" spans="5:10" x14ac:dyDescent="0.25">
      <c r="E2118" s="19">
        <f t="shared" ref="E2118:E2181" si="99">$C$16</f>
        <v>227</v>
      </c>
      <c r="F2118" s="28" t="str">
        <f t="shared" ref="F2118:F2181" si="100">TEXT(H2118,"m/d/yyyy")</f>
        <v>3/30/2014</v>
      </c>
      <c r="G2118" s="28" t="str">
        <f t="shared" ref="G2118:G2181" si="101">TEXT(H2118,"h")</f>
        <v>1</v>
      </c>
      <c r="H2118" s="29">
        <f>IF(I2118="","",IF($C$7="HB",I2118-TIME(VLOOKUP($C$6,Reference!$B$12:$C$16,2,0),0,0),I2118-TIME(VLOOKUP($C$6,Reference!$B$12:$C$16,2,0),0,0)+TIME(1,0,0)))</f>
        <v>41728.041666666664</v>
      </c>
      <c r="I2118" s="29">
        <v>41728.25</v>
      </c>
      <c r="J2118" s="42">
        <v>10066</v>
      </c>
    </row>
    <row r="2119" spans="5:10" x14ac:dyDescent="0.25">
      <c r="E2119" s="19">
        <f t="shared" si="99"/>
        <v>227</v>
      </c>
      <c r="F2119" s="28" t="str">
        <f t="shared" si="100"/>
        <v>3/30/2014</v>
      </c>
      <c r="G2119" s="28" t="str">
        <f t="shared" si="101"/>
        <v>2</v>
      </c>
      <c r="H2119" s="29">
        <f>IF(I2119="","",IF($C$7="HB",I2119-TIME(VLOOKUP($C$6,Reference!$B$12:$C$16,2,0),0,0),I2119-TIME(VLOOKUP($C$6,Reference!$B$12:$C$16,2,0),0,0)+TIME(1,0,0)))</f>
        <v>41728.083333333328</v>
      </c>
      <c r="I2119" s="29">
        <v>41728.291666666664</v>
      </c>
      <c r="J2119" s="42">
        <v>9440</v>
      </c>
    </row>
    <row r="2120" spans="5:10" x14ac:dyDescent="0.25">
      <c r="E2120" s="19">
        <f t="shared" si="99"/>
        <v>227</v>
      </c>
      <c r="F2120" s="28" t="str">
        <f t="shared" si="100"/>
        <v>3/30/2014</v>
      </c>
      <c r="G2120" s="28" t="str">
        <f t="shared" si="101"/>
        <v>3</v>
      </c>
      <c r="H2120" s="29">
        <f>IF(I2120="","",IF($C$7="HB",I2120-TIME(VLOOKUP($C$6,Reference!$B$12:$C$16,2,0),0,0),I2120-TIME(VLOOKUP($C$6,Reference!$B$12:$C$16,2,0),0,0)+TIME(1,0,0)))</f>
        <v>41728.125</v>
      </c>
      <c r="I2120" s="29">
        <v>41728.333333333336</v>
      </c>
      <c r="J2120" s="42">
        <v>9227</v>
      </c>
    </row>
    <row r="2121" spans="5:10" x14ac:dyDescent="0.25">
      <c r="E2121" s="19">
        <f t="shared" si="99"/>
        <v>227</v>
      </c>
      <c r="F2121" s="28" t="str">
        <f t="shared" si="100"/>
        <v>3/30/2014</v>
      </c>
      <c r="G2121" s="28" t="str">
        <f t="shared" si="101"/>
        <v>4</v>
      </c>
      <c r="H2121" s="29">
        <f>IF(I2121="","",IF($C$7="HB",I2121-TIME(VLOOKUP($C$6,Reference!$B$12:$C$16,2,0),0,0),I2121-TIME(VLOOKUP($C$6,Reference!$B$12:$C$16,2,0),0,0)+TIME(1,0,0)))</f>
        <v>41728.166666666664</v>
      </c>
      <c r="I2121" s="29">
        <v>41728.375</v>
      </c>
      <c r="J2121" s="42">
        <v>8947</v>
      </c>
    </row>
    <row r="2122" spans="5:10" x14ac:dyDescent="0.25">
      <c r="E2122" s="19">
        <f t="shared" si="99"/>
        <v>227</v>
      </c>
      <c r="F2122" s="28" t="str">
        <f t="shared" si="100"/>
        <v>3/30/2014</v>
      </c>
      <c r="G2122" s="28" t="str">
        <f t="shared" si="101"/>
        <v>5</v>
      </c>
      <c r="H2122" s="29">
        <f>IF(I2122="","",IF($C$7="HB",I2122-TIME(VLOOKUP($C$6,Reference!$B$12:$C$16,2,0),0,0),I2122-TIME(VLOOKUP($C$6,Reference!$B$12:$C$16,2,0),0,0)+TIME(1,0,0)))</f>
        <v>41728.208333333328</v>
      </c>
      <c r="I2122" s="29">
        <v>41728.416666666664</v>
      </c>
      <c r="J2122" s="42">
        <v>8826</v>
      </c>
    </row>
    <row r="2123" spans="5:10" x14ac:dyDescent="0.25">
      <c r="E2123" s="19">
        <f t="shared" si="99"/>
        <v>227</v>
      </c>
      <c r="F2123" s="28" t="str">
        <f t="shared" si="100"/>
        <v>3/30/2014</v>
      </c>
      <c r="G2123" s="28" t="str">
        <f t="shared" si="101"/>
        <v>6</v>
      </c>
      <c r="H2123" s="29">
        <f>IF(I2123="","",IF($C$7="HB",I2123-TIME(VLOOKUP($C$6,Reference!$B$12:$C$16,2,0),0,0),I2123-TIME(VLOOKUP($C$6,Reference!$B$12:$C$16,2,0),0,0)+TIME(1,0,0)))</f>
        <v>41728.25</v>
      </c>
      <c r="I2123" s="29">
        <v>41728.458333333336</v>
      </c>
      <c r="J2123" s="42">
        <v>8857</v>
      </c>
    </row>
    <row r="2124" spans="5:10" x14ac:dyDescent="0.25">
      <c r="E2124" s="19">
        <f t="shared" si="99"/>
        <v>227</v>
      </c>
      <c r="F2124" s="28" t="str">
        <f t="shared" si="100"/>
        <v>3/30/2014</v>
      </c>
      <c r="G2124" s="28" t="str">
        <f t="shared" si="101"/>
        <v>7</v>
      </c>
      <c r="H2124" s="29">
        <f>IF(I2124="","",IF($C$7="HB",I2124-TIME(VLOOKUP($C$6,Reference!$B$12:$C$16,2,0),0,0),I2124-TIME(VLOOKUP($C$6,Reference!$B$12:$C$16,2,0),0,0)+TIME(1,0,0)))</f>
        <v>41728.291666666664</v>
      </c>
      <c r="I2124" s="29">
        <v>41728.5</v>
      </c>
      <c r="J2124" s="42">
        <v>8973</v>
      </c>
    </row>
    <row r="2125" spans="5:10" x14ac:dyDescent="0.25">
      <c r="E2125" s="19">
        <f t="shared" si="99"/>
        <v>227</v>
      </c>
      <c r="F2125" s="28" t="str">
        <f t="shared" si="100"/>
        <v>3/30/2014</v>
      </c>
      <c r="G2125" s="28" t="str">
        <f t="shared" si="101"/>
        <v>8</v>
      </c>
      <c r="H2125" s="29">
        <f>IF(I2125="","",IF($C$7="HB",I2125-TIME(VLOOKUP($C$6,Reference!$B$12:$C$16,2,0),0,0),I2125-TIME(VLOOKUP($C$6,Reference!$B$12:$C$16,2,0),0,0)+TIME(1,0,0)))</f>
        <v>41728.333333333328</v>
      </c>
      <c r="I2125" s="29">
        <v>41728.541666666664</v>
      </c>
      <c r="J2125" s="42">
        <v>8953</v>
      </c>
    </row>
    <row r="2126" spans="5:10" x14ac:dyDescent="0.25">
      <c r="E2126" s="19">
        <f t="shared" si="99"/>
        <v>227</v>
      </c>
      <c r="F2126" s="28" t="str">
        <f t="shared" si="100"/>
        <v>3/30/2014</v>
      </c>
      <c r="G2126" s="28" t="str">
        <f t="shared" si="101"/>
        <v>9</v>
      </c>
      <c r="H2126" s="29">
        <f>IF(I2126="","",IF($C$7="HB",I2126-TIME(VLOOKUP($C$6,Reference!$B$12:$C$16,2,0),0,0),I2126-TIME(VLOOKUP($C$6,Reference!$B$12:$C$16,2,0),0,0)+TIME(1,0,0)))</f>
        <v>41728.375</v>
      </c>
      <c r="I2126" s="29">
        <v>41728.583333333336</v>
      </c>
      <c r="J2126" s="42">
        <v>9173</v>
      </c>
    </row>
    <row r="2127" spans="5:10" x14ac:dyDescent="0.25">
      <c r="E2127" s="19">
        <f t="shared" si="99"/>
        <v>227</v>
      </c>
      <c r="F2127" s="28" t="str">
        <f t="shared" si="100"/>
        <v>3/30/2014</v>
      </c>
      <c r="G2127" s="28" t="str">
        <f t="shared" si="101"/>
        <v>10</v>
      </c>
      <c r="H2127" s="29">
        <f>IF(I2127="","",IF($C$7="HB",I2127-TIME(VLOOKUP($C$6,Reference!$B$12:$C$16,2,0),0,0),I2127-TIME(VLOOKUP($C$6,Reference!$B$12:$C$16,2,0),0,0)+TIME(1,0,0)))</f>
        <v>41728.416666666664</v>
      </c>
      <c r="I2127" s="29">
        <v>41728.625</v>
      </c>
      <c r="J2127" s="42">
        <v>9546</v>
      </c>
    </row>
    <row r="2128" spans="5:10" x14ac:dyDescent="0.25">
      <c r="E2128" s="19">
        <f t="shared" si="99"/>
        <v>227</v>
      </c>
      <c r="F2128" s="28" t="str">
        <f t="shared" si="100"/>
        <v>3/30/2014</v>
      </c>
      <c r="G2128" s="28" t="str">
        <f t="shared" si="101"/>
        <v>11</v>
      </c>
      <c r="H2128" s="29">
        <f>IF(I2128="","",IF($C$7="HB",I2128-TIME(VLOOKUP($C$6,Reference!$B$12:$C$16,2,0),0,0),I2128-TIME(VLOOKUP($C$6,Reference!$B$12:$C$16,2,0),0,0)+TIME(1,0,0)))</f>
        <v>41728.458333333328</v>
      </c>
      <c r="I2128" s="29">
        <v>41728.666666666664</v>
      </c>
      <c r="J2128" s="42">
        <v>9785</v>
      </c>
    </row>
    <row r="2129" spans="5:10" x14ac:dyDescent="0.25">
      <c r="E2129" s="19">
        <f t="shared" si="99"/>
        <v>227</v>
      </c>
      <c r="F2129" s="28" t="str">
        <f t="shared" si="100"/>
        <v>3/30/2014</v>
      </c>
      <c r="G2129" s="28" t="str">
        <f t="shared" si="101"/>
        <v>12</v>
      </c>
      <c r="H2129" s="29">
        <f>IF(I2129="","",IF($C$7="HB",I2129-TIME(VLOOKUP($C$6,Reference!$B$12:$C$16,2,0),0,0),I2129-TIME(VLOOKUP($C$6,Reference!$B$12:$C$16,2,0),0,0)+TIME(1,0,0)))</f>
        <v>41728.5</v>
      </c>
      <c r="I2129" s="29">
        <v>41728.708333333336</v>
      </c>
      <c r="J2129" s="42">
        <v>10078</v>
      </c>
    </row>
    <row r="2130" spans="5:10" x14ac:dyDescent="0.25">
      <c r="E2130" s="19">
        <f t="shared" si="99"/>
        <v>227</v>
      </c>
      <c r="F2130" s="28" t="str">
        <f t="shared" si="100"/>
        <v>3/30/2014</v>
      </c>
      <c r="G2130" s="28" t="str">
        <f t="shared" si="101"/>
        <v>13</v>
      </c>
      <c r="H2130" s="29">
        <f>IF(I2130="","",IF($C$7="HB",I2130-TIME(VLOOKUP($C$6,Reference!$B$12:$C$16,2,0),0,0),I2130-TIME(VLOOKUP($C$6,Reference!$B$12:$C$16,2,0),0,0)+TIME(1,0,0)))</f>
        <v>41728.541666666664</v>
      </c>
      <c r="I2130" s="29">
        <v>41728.75</v>
      </c>
      <c r="J2130" s="42">
        <v>10200</v>
      </c>
    </row>
    <row r="2131" spans="5:10" x14ac:dyDescent="0.25">
      <c r="E2131" s="19">
        <f t="shared" si="99"/>
        <v>227</v>
      </c>
      <c r="F2131" s="28" t="str">
        <f t="shared" si="100"/>
        <v>3/30/2014</v>
      </c>
      <c r="G2131" s="28" t="str">
        <f t="shared" si="101"/>
        <v>14</v>
      </c>
      <c r="H2131" s="29">
        <f>IF(I2131="","",IF($C$7="HB",I2131-TIME(VLOOKUP($C$6,Reference!$B$12:$C$16,2,0),0,0),I2131-TIME(VLOOKUP($C$6,Reference!$B$12:$C$16,2,0),0,0)+TIME(1,0,0)))</f>
        <v>41728.583333333328</v>
      </c>
      <c r="I2131" s="29">
        <v>41728.791666666664</v>
      </c>
      <c r="J2131" s="42">
        <v>10129</v>
      </c>
    </row>
    <row r="2132" spans="5:10" x14ac:dyDescent="0.25">
      <c r="E2132" s="19">
        <f t="shared" si="99"/>
        <v>227</v>
      </c>
      <c r="F2132" s="28" t="str">
        <f t="shared" si="100"/>
        <v>3/30/2014</v>
      </c>
      <c r="G2132" s="28" t="str">
        <f t="shared" si="101"/>
        <v>15</v>
      </c>
      <c r="H2132" s="29">
        <f>IF(I2132="","",IF($C$7="HB",I2132-TIME(VLOOKUP($C$6,Reference!$B$12:$C$16,2,0),0,0),I2132-TIME(VLOOKUP($C$6,Reference!$B$12:$C$16,2,0),0,0)+TIME(1,0,0)))</f>
        <v>41728.625</v>
      </c>
      <c r="I2132" s="29">
        <v>41728.833333333336</v>
      </c>
      <c r="J2132" s="42">
        <v>9997</v>
      </c>
    </row>
    <row r="2133" spans="5:10" x14ac:dyDescent="0.25">
      <c r="E2133" s="19">
        <f t="shared" si="99"/>
        <v>227</v>
      </c>
      <c r="F2133" s="28" t="str">
        <f t="shared" si="100"/>
        <v>3/30/2014</v>
      </c>
      <c r="G2133" s="28" t="str">
        <f t="shared" si="101"/>
        <v>16</v>
      </c>
      <c r="H2133" s="29">
        <f>IF(I2133="","",IF($C$7="HB",I2133-TIME(VLOOKUP($C$6,Reference!$B$12:$C$16,2,0),0,0),I2133-TIME(VLOOKUP($C$6,Reference!$B$12:$C$16,2,0),0,0)+TIME(1,0,0)))</f>
        <v>41728.666666666664</v>
      </c>
      <c r="I2133" s="29">
        <v>41728.875</v>
      </c>
      <c r="J2133" s="42">
        <v>9911</v>
      </c>
    </row>
    <row r="2134" spans="5:10" x14ac:dyDescent="0.25">
      <c r="E2134" s="19">
        <f t="shared" si="99"/>
        <v>227</v>
      </c>
      <c r="F2134" s="28" t="str">
        <f t="shared" si="100"/>
        <v>3/30/2014</v>
      </c>
      <c r="G2134" s="28" t="str">
        <f t="shared" si="101"/>
        <v>17</v>
      </c>
      <c r="H2134" s="29">
        <f>IF(I2134="","",IF($C$7="HB",I2134-TIME(VLOOKUP($C$6,Reference!$B$12:$C$16,2,0),0,0),I2134-TIME(VLOOKUP($C$6,Reference!$B$12:$C$16,2,0),0,0)+TIME(1,0,0)))</f>
        <v>41728.708333333328</v>
      </c>
      <c r="I2134" s="29">
        <v>41728.916666666664</v>
      </c>
      <c r="J2134" s="42">
        <v>9850</v>
      </c>
    </row>
    <row r="2135" spans="5:10" x14ac:dyDescent="0.25">
      <c r="E2135" s="19">
        <f t="shared" si="99"/>
        <v>227</v>
      </c>
      <c r="F2135" s="28" t="str">
        <f t="shared" si="100"/>
        <v>3/30/2014</v>
      </c>
      <c r="G2135" s="28" t="str">
        <f t="shared" si="101"/>
        <v>18</v>
      </c>
      <c r="H2135" s="29">
        <f>IF(I2135="","",IF($C$7="HB",I2135-TIME(VLOOKUP($C$6,Reference!$B$12:$C$16,2,0),0,0),I2135-TIME(VLOOKUP($C$6,Reference!$B$12:$C$16,2,0),0,0)+TIME(1,0,0)))</f>
        <v>41728.75</v>
      </c>
      <c r="I2135" s="29">
        <v>41728.958333333336</v>
      </c>
      <c r="J2135" s="42">
        <v>9830</v>
      </c>
    </row>
    <row r="2136" spans="5:10" x14ac:dyDescent="0.25">
      <c r="E2136" s="19">
        <f t="shared" si="99"/>
        <v>227</v>
      </c>
      <c r="F2136" s="28" t="str">
        <f t="shared" si="100"/>
        <v>3/30/2014</v>
      </c>
      <c r="G2136" s="28" t="str">
        <f t="shared" si="101"/>
        <v>19</v>
      </c>
      <c r="H2136" s="29">
        <f>IF(I2136="","",IF($C$7="HB",I2136-TIME(VLOOKUP($C$6,Reference!$B$12:$C$16,2,0),0,0),I2136-TIME(VLOOKUP($C$6,Reference!$B$12:$C$16,2,0),0,0)+TIME(1,0,0)))</f>
        <v>41728.791666666664</v>
      </c>
      <c r="I2136" s="29">
        <v>41729</v>
      </c>
      <c r="J2136" s="42">
        <v>10088</v>
      </c>
    </row>
    <row r="2137" spans="5:10" x14ac:dyDescent="0.25">
      <c r="E2137" s="19">
        <f t="shared" si="99"/>
        <v>227</v>
      </c>
      <c r="F2137" s="28" t="str">
        <f t="shared" si="100"/>
        <v>3/30/2014</v>
      </c>
      <c r="G2137" s="28" t="str">
        <f t="shared" si="101"/>
        <v>20</v>
      </c>
      <c r="H2137" s="29">
        <f>IF(I2137="","",IF($C$7="HB",I2137-TIME(VLOOKUP($C$6,Reference!$B$12:$C$16,2,0),0,0),I2137-TIME(VLOOKUP($C$6,Reference!$B$12:$C$16,2,0),0,0)+TIME(1,0,0)))</f>
        <v>41728.833333333328</v>
      </c>
      <c r="I2137" s="29">
        <v>41729.041666666664</v>
      </c>
      <c r="J2137" s="42">
        <v>10465</v>
      </c>
    </row>
    <row r="2138" spans="5:10" x14ac:dyDescent="0.25">
      <c r="E2138" s="19">
        <f t="shared" si="99"/>
        <v>227</v>
      </c>
      <c r="F2138" s="28" t="str">
        <f t="shared" si="100"/>
        <v>3/30/2014</v>
      </c>
      <c r="G2138" s="28" t="str">
        <f t="shared" si="101"/>
        <v>21</v>
      </c>
      <c r="H2138" s="29">
        <f>IF(I2138="","",IF($C$7="HB",I2138-TIME(VLOOKUP($C$6,Reference!$B$12:$C$16,2,0),0,0),I2138-TIME(VLOOKUP($C$6,Reference!$B$12:$C$16,2,0),0,0)+TIME(1,0,0)))</f>
        <v>41728.875</v>
      </c>
      <c r="I2138" s="29">
        <v>41729.083333333336</v>
      </c>
      <c r="J2138" s="42">
        <v>11140</v>
      </c>
    </row>
    <row r="2139" spans="5:10" x14ac:dyDescent="0.25">
      <c r="E2139" s="19">
        <f t="shared" si="99"/>
        <v>227</v>
      </c>
      <c r="F2139" s="28" t="str">
        <f t="shared" si="100"/>
        <v>3/30/2014</v>
      </c>
      <c r="G2139" s="28" t="str">
        <f t="shared" si="101"/>
        <v>22</v>
      </c>
      <c r="H2139" s="29">
        <f>IF(I2139="","",IF($C$7="HB",I2139-TIME(VLOOKUP($C$6,Reference!$B$12:$C$16,2,0),0,0),I2139-TIME(VLOOKUP($C$6,Reference!$B$12:$C$16,2,0),0,0)+TIME(1,0,0)))</f>
        <v>41728.916666666664</v>
      </c>
      <c r="I2139" s="29">
        <v>41729.125</v>
      </c>
      <c r="J2139" s="42">
        <v>11722</v>
      </c>
    </row>
    <row r="2140" spans="5:10" x14ac:dyDescent="0.25">
      <c r="E2140" s="19">
        <f t="shared" si="99"/>
        <v>227</v>
      </c>
      <c r="F2140" s="28" t="str">
        <f t="shared" si="100"/>
        <v>3/30/2014</v>
      </c>
      <c r="G2140" s="28" t="str">
        <f t="shared" si="101"/>
        <v>23</v>
      </c>
      <c r="H2140" s="29">
        <f>IF(I2140="","",IF($C$7="HB",I2140-TIME(VLOOKUP($C$6,Reference!$B$12:$C$16,2,0),0,0),I2140-TIME(VLOOKUP($C$6,Reference!$B$12:$C$16,2,0),0,0)+TIME(1,0,0)))</f>
        <v>41728.958333333328</v>
      </c>
      <c r="I2140" s="29">
        <v>41729.166666666664</v>
      </c>
      <c r="J2140" s="42">
        <v>11299</v>
      </c>
    </row>
    <row r="2141" spans="5:10" x14ac:dyDescent="0.25">
      <c r="E2141" s="19">
        <f t="shared" si="99"/>
        <v>227</v>
      </c>
      <c r="F2141" s="28" t="str">
        <f t="shared" si="100"/>
        <v>3/31/2014</v>
      </c>
      <c r="G2141" s="28" t="str">
        <f t="shared" si="101"/>
        <v>0</v>
      </c>
      <c r="H2141" s="29">
        <f>IF(I2141="","",IF($C$7="HB",I2141-TIME(VLOOKUP($C$6,Reference!$B$12:$C$16,2,0),0,0),I2141-TIME(VLOOKUP($C$6,Reference!$B$12:$C$16,2,0),0,0)+TIME(1,0,0)))</f>
        <v>41729</v>
      </c>
      <c r="I2141" s="29">
        <v>41729.208333333336</v>
      </c>
      <c r="J2141" s="42">
        <v>10633</v>
      </c>
    </row>
    <row r="2142" spans="5:10" x14ac:dyDescent="0.25">
      <c r="E2142" s="19">
        <f t="shared" si="99"/>
        <v>227</v>
      </c>
      <c r="F2142" s="28" t="str">
        <f t="shared" si="100"/>
        <v>3/31/2014</v>
      </c>
      <c r="G2142" s="28" t="str">
        <f t="shared" si="101"/>
        <v>1</v>
      </c>
      <c r="H2142" s="29">
        <f>IF(I2142="","",IF($C$7="HB",I2142-TIME(VLOOKUP($C$6,Reference!$B$12:$C$16,2,0),0,0),I2142-TIME(VLOOKUP($C$6,Reference!$B$12:$C$16,2,0),0,0)+TIME(1,0,0)))</f>
        <v>41729.041666666664</v>
      </c>
      <c r="I2142" s="29">
        <v>41729.25</v>
      </c>
      <c r="J2142" s="42">
        <v>9817</v>
      </c>
    </row>
    <row r="2143" spans="5:10" x14ac:dyDescent="0.25">
      <c r="E2143" s="19">
        <f t="shared" si="99"/>
        <v>227</v>
      </c>
      <c r="F2143" s="28" t="str">
        <f t="shared" si="100"/>
        <v>3/31/2014</v>
      </c>
      <c r="G2143" s="28" t="str">
        <f t="shared" si="101"/>
        <v>2</v>
      </c>
      <c r="H2143" s="29">
        <f>IF(I2143="","",IF($C$7="HB",I2143-TIME(VLOOKUP($C$6,Reference!$B$12:$C$16,2,0),0,0),I2143-TIME(VLOOKUP($C$6,Reference!$B$12:$C$16,2,0),0,0)+TIME(1,0,0)))</f>
        <v>41729.083333333328</v>
      </c>
      <c r="I2143" s="29">
        <v>41729.291666666664</v>
      </c>
      <c r="J2143" s="42">
        <v>9499</v>
      </c>
    </row>
    <row r="2144" spans="5:10" x14ac:dyDescent="0.25">
      <c r="E2144" s="19">
        <f t="shared" si="99"/>
        <v>227</v>
      </c>
      <c r="F2144" s="28" t="str">
        <f t="shared" si="100"/>
        <v>3/31/2014</v>
      </c>
      <c r="G2144" s="28" t="str">
        <f t="shared" si="101"/>
        <v>3</v>
      </c>
      <c r="H2144" s="29">
        <f>IF(I2144="","",IF($C$7="HB",I2144-TIME(VLOOKUP($C$6,Reference!$B$12:$C$16,2,0),0,0),I2144-TIME(VLOOKUP($C$6,Reference!$B$12:$C$16,2,0),0,0)+TIME(1,0,0)))</f>
        <v>41729.125</v>
      </c>
      <c r="I2144" s="29">
        <v>41729.333333333336</v>
      </c>
      <c r="J2144" s="42">
        <v>9207</v>
      </c>
    </row>
    <row r="2145" spans="5:10" x14ac:dyDescent="0.25">
      <c r="E2145" s="19">
        <f t="shared" si="99"/>
        <v>227</v>
      </c>
      <c r="F2145" s="28" t="str">
        <f t="shared" si="100"/>
        <v>3/31/2014</v>
      </c>
      <c r="G2145" s="28" t="str">
        <f t="shared" si="101"/>
        <v>4</v>
      </c>
      <c r="H2145" s="29">
        <f>IF(I2145="","",IF($C$7="HB",I2145-TIME(VLOOKUP($C$6,Reference!$B$12:$C$16,2,0),0,0),I2145-TIME(VLOOKUP($C$6,Reference!$B$12:$C$16,2,0),0,0)+TIME(1,0,0)))</f>
        <v>41729.166666666664</v>
      </c>
      <c r="I2145" s="29">
        <v>41729.375</v>
      </c>
      <c r="J2145" s="42">
        <v>9063</v>
      </c>
    </row>
    <row r="2146" spans="5:10" x14ac:dyDescent="0.25">
      <c r="E2146" s="19">
        <f t="shared" si="99"/>
        <v>227</v>
      </c>
      <c r="F2146" s="28" t="str">
        <f t="shared" si="100"/>
        <v>3/31/2014</v>
      </c>
      <c r="G2146" s="28" t="str">
        <f t="shared" si="101"/>
        <v>5</v>
      </c>
      <c r="H2146" s="29">
        <f>IF(I2146="","",IF($C$7="HB",I2146-TIME(VLOOKUP($C$6,Reference!$B$12:$C$16,2,0),0,0),I2146-TIME(VLOOKUP($C$6,Reference!$B$12:$C$16,2,0),0,0)+TIME(1,0,0)))</f>
        <v>41729.208333333328</v>
      </c>
      <c r="I2146" s="29">
        <v>41729.416666666664</v>
      </c>
      <c r="J2146" s="42">
        <v>8765</v>
      </c>
    </row>
    <row r="2147" spans="5:10" x14ac:dyDescent="0.25">
      <c r="E2147" s="19">
        <f t="shared" si="99"/>
        <v>227</v>
      </c>
      <c r="F2147" s="28" t="str">
        <f t="shared" si="100"/>
        <v>3/31/2014</v>
      </c>
      <c r="G2147" s="28" t="str">
        <f t="shared" si="101"/>
        <v>6</v>
      </c>
      <c r="H2147" s="29">
        <f>IF(I2147="","",IF($C$7="HB",I2147-TIME(VLOOKUP($C$6,Reference!$B$12:$C$16,2,0),0,0),I2147-TIME(VLOOKUP($C$6,Reference!$B$12:$C$16,2,0),0,0)+TIME(1,0,0)))</f>
        <v>41729.25</v>
      </c>
      <c r="I2147" s="29">
        <v>41729.458333333336</v>
      </c>
      <c r="J2147" s="42">
        <v>8953</v>
      </c>
    </row>
    <row r="2148" spans="5:10" x14ac:dyDescent="0.25">
      <c r="E2148" s="19">
        <f t="shared" si="99"/>
        <v>227</v>
      </c>
      <c r="F2148" s="28" t="str">
        <f t="shared" si="100"/>
        <v>3/31/2014</v>
      </c>
      <c r="G2148" s="28" t="str">
        <f t="shared" si="101"/>
        <v>7</v>
      </c>
      <c r="H2148" s="29">
        <f>IF(I2148="","",IF($C$7="HB",I2148-TIME(VLOOKUP($C$6,Reference!$B$12:$C$16,2,0),0,0),I2148-TIME(VLOOKUP($C$6,Reference!$B$12:$C$16,2,0),0,0)+TIME(1,0,0)))</f>
        <v>41729.291666666664</v>
      </c>
      <c r="I2148" s="29">
        <v>41729.5</v>
      </c>
      <c r="J2148" s="42">
        <v>9560</v>
      </c>
    </row>
    <row r="2149" spans="5:10" x14ac:dyDescent="0.25">
      <c r="E2149" s="19">
        <f t="shared" si="99"/>
        <v>227</v>
      </c>
      <c r="F2149" s="28" t="str">
        <f t="shared" si="100"/>
        <v>3/31/2014</v>
      </c>
      <c r="G2149" s="28" t="str">
        <f t="shared" si="101"/>
        <v>8</v>
      </c>
      <c r="H2149" s="29">
        <f>IF(I2149="","",IF($C$7="HB",I2149-TIME(VLOOKUP($C$6,Reference!$B$12:$C$16,2,0),0,0),I2149-TIME(VLOOKUP($C$6,Reference!$B$12:$C$16,2,0),0,0)+TIME(1,0,0)))</f>
        <v>41729.333333333328</v>
      </c>
      <c r="I2149" s="29">
        <v>41729.541666666664</v>
      </c>
      <c r="J2149" s="42">
        <v>10599</v>
      </c>
    </row>
    <row r="2150" spans="5:10" x14ac:dyDescent="0.25">
      <c r="E2150" s="19">
        <f t="shared" si="99"/>
        <v>227</v>
      </c>
      <c r="F2150" s="28" t="str">
        <f t="shared" si="100"/>
        <v>3/31/2014</v>
      </c>
      <c r="G2150" s="28" t="str">
        <f t="shared" si="101"/>
        <v>9</v>
      </c>
      <c r="H2150" s="29">
        <f>IF(I2150="","",IF($C$7="HB",I2150-TIME(VLOOKUP($C$6,Reference!$B$12:$C$16,2,0),0,0),I2150-TIME(VLOOKUP($C$6,Reference!$B$12:$C$16,2,0),0,0)+TIME(1,0,0)))</f>
        <v>41729.375</v>
      </c>
      <c r="I2150" s="29">
        <v>41729.583333333336</v>
      </c>
      <c r="J2150" s="42">
        <v>11483</v>
      </c>
    </row>
    <row r="2151" spans="5:10" x14ac:dyDescent="0.25">
      <c r="E2151" s="19">
        <f t="shared" si="99"/>
        <v>227</v>
      </c>
      <c r="F2151" s="28" t="str">
        <f t="shared" si="100"/>
        <v>3/31/2014</v>
      </c>
      <c r="G2151" s="28" t="str">
        <f t="shared" si="101"/>
        <v>10</v>
      </c>
      <c r="H2151" s="29">
        <f>IF(I2151="","",IF($C$7="HB",I2151-TIME(VLOOKUP($C$6,Reference!$B$12:$C$16,2,0),0,0),I2151-TIME(VLOOKUP($C$6,Reference!$B$12:$C$16,2,0),0,0)+TIME(1,0,0)))</f>
        <v>41729.416666666664</v>
      </c>
      <c r="I2151" s="29">
        <v>41729.625</v>
      </c>
      <c r="J2151" s="42">
        <v>11796</v>
      </c>
    </row>
    <row r="2152" spans="5:10" x14ac:dyDescent="0.25">
      <c r="E2152" s="19">
        <f t="shared" si="99"/>
        <v>227</v>
      </c>
      <c r="F2152" s="28" t="str">
        <f t="shared" si="100"/>
        <v>3/31/2014</v>
      </c>
      <c r="G2152" s="28" t="str">
        <f t="shared" si="101"/>
        <v>11</v>
      </c>
      <c r="H2152" s="29">
        <f>IF(I2152="","",IF($C$7="HB",I2152-TIME(VLOOKUP($C$6,Reference!$B$12:$C$16,2,0),0,0),I2152-TIME(VLOOKUP($C$6,Reference!$B$12:$C$16,2,0),0,0)+TIME(1,0,0)))</f>
        <v>41729.458333333328</v>
      </c>
      <c r="I2152" s="29">
        <v>41729.666666666664</v>
      </c>
      <c r="J2152" s="42">
        <v>12018</v>
      </c>
    </row>
    <row r="2153" spans="5:10" x14ac:dyDescent="0.25">
      <c r="E2153" s="19">
        <f t="shared" si="99"/>
        <v>227</v>
      </c>
      <c r="F2153" s="28" t="str">
        <f t="shared" si="100"/>
        <v>3/31/2014</v>
      </c>
      <c r="G2153" s="28" t="str">
        <f t="shared" si="101"/>
        <v>12</v>
      </c>
      <c r="H2153" s="29">
        <f>IF(I2153="","",IF($C$7="HB",I2153-TIME(VLOOKUP($C$6,Reference!$B$12:$C$16,2,0),0,0),I2153-TIME(VLOOKUP($C$6,Reference!$B$12:$C$16,2,0),0,0)+TIME(1,0,0)))</f>
        <v>41729.5</v>
      </c>
      <c r="I2153" s="29">
        <v>41729.708333333336</v>
      </c>
      <c r="J2153" s="42">
        <v>12196</v>
      </c>
    </row>
    <row r="2154" spans="5:10" x14ac:dyDescent="0.25">
      <c r="E2154" s="19">
        <f t="shared" si="99"/>
        <v>227</v>
      </c>
      <c r="F2154" s="28" t="str">
        <f t="shared" si="100"/>
        <v>3/31/2014</v>
      </c>
      <c r="G2154" s="28" t="str">
        <f t="shared" si="101"/>
        <v>13</v>
      </c>
      <c r="H2154" s="29">
        <f>IF(I2154="","",IF($C$7="HB",I2154-TIME(VLOOKUP($C$6,Reference!$B$12:$C$16,2,0),0,0),I2154-TIME(VLOOKUP($C$6,Reference!$B$12:$C$16,2,0),0,0)+TIME(1,0,0)))</f>
        <v>41729.541666666664</v>
      </c>
      <c r="I2154" s="29">
        <v>41729.75</v>
      </c>
      <c r="J2154" s="42">
        <v>12250</v>
      </c>
    </row>
    <row r="2155" spans="5:10" x14ac:dyDescent="0.25">
      <c r="E2155" s="19">
        <f t="shared" si="99"/>
        <v>227</v>
      </c>
      <c r="F2155" s="28" t="str">
        <f t="shared" si="100"/>
        <v>3/31/2014</v>
      </c>
      <c r="G2155" s="28" t="str">
        <f t="shared" si="101"/>
        <v>14</v>
      </c>
      <c r="H2155" s="29">
        <f>IF(I2155="","",IF($C$7="HB",I2155-TIME(VLOOKUP($C$6,Reference!$B$12:$C$16,2,0),0,0),I2155-TIME(VLOOKUP($C$6,Reference!$B$12:$C$16,2,0),0,0)+TIME(1,0,0)))</f>
        <v>41729.583333333328</v>
      </c>
      <c r="I2155" s="29">
        <v>41729.791666666664</v>
      </c>
      <c r="J2155" s="42">
        <v>12164</v>
      </c>
    </row>
    <row r="2156" spans="5:10" x14ac:dyDescent="0.25">
      <c r="E2156" s="19">
        <f t="shared" si="99"/>
        <v>227</v>
      </c>
      <c r="F2156" s="28" t="str">
        <f t="shared" si="100"/>
        <v>3/31/2014</v>
      </c>
      <c r="G2156" s="28" t="str">
        <f t="shared" si="101"/>
        <v>15</v>
      </c>
      <c r="H2156" s="29">
        <f>IF(I2156="","",IF($C$7="HB",I2156-TIME(VLOOKUP($C$6,Reference!$B$12:$C$16,2,0),0,0),I2156-TIME(VLOOKUP($C$6,Reference!$B$12:$C$16,2,0),0,0)+TIME(1,0,0)))</f>
        <v>41729.625</v>
      </c>
      <c r="I2156" s="29">
        <v>41729.833333333336</v>
      </c>
      <c r="J2156" s="42">
        <v>12329</v>
      </c>
    </row>
    <row r="2157" spans="5:10" x14ac:dyDescent="0.25">
      <c r="E2157" s="19">
        <f t="shared" si="99"/>
        <v>227</v>
      </c>
      <c r="F2157" s="28" t="str">
        <f t="shared" si="100"/>
        <v>3/31/2014</v>
      </c>
      <c r="G2157" s="28" t="str">
        <f t="shared" si="101"/>
        <v>16</v>
      </c>
      <c r="H2157" s="29">
        <f>IF(I2157="","",IF($C$7="HB",I2157-TIME(VLOOKUP($C$6,Reference!$B$12:$C$16,2,0),0,0),I2157-TIME(VLOOKUP($C$6,Reference!$B$12:$C$16,2,0),0,0)+TIME(1,0,0)))</f>
        <v>41729.666666666664</v>
      </c>
      <c r="I2157" s="29">
        <v>41729.875</v>
      </c>
      <c r="J2157" s="42">
        <v>12292</v>
      </c>
    </row>
    <row r="2158" spans="5:10" x14ac:dyDescent="0.25">
      <c r="E2158" s="19">
        <f t="shared" si="99"/>
        <v>227</v>
      </c>
      <c r="F2158" s="28" t="str">
        <f t="shared" si="100"/>
        <v>3/31/2014</v>
      </c>
      <c r="G2158" s="28" t="str">
        <f t="shared" si="101"/>
        <v>17</v>
      </c>
      <c r="H2158" s="29">
        <f>IF(I2158="","",IF($C$7="HB",I2158-TIME(VLOOKUP($C$6,Reference!$B$12:$C$16,2,0),0,0),I2158-TIME(VLOOKUP($C$6,Reference!$B$12:$C$16,2,0),0,0)+TIME(1,0,0)))</f>
        <v>41729.708333333328</v>
      </c>
      <c r="I2158" s="29">
        <v>41729.916666666664</v>
      </c>
      <c r="J2158" s="42">
        <v>12277</v>
      </c>
    </row>
    <row r="2159" spans="5:10" x14ac:dyDescent="0.25">
      <c r="E2159" s="19">
        <f t="shared" si="99"/>
        <v>227</v>
      </c>
      <c r="F2159" s="28" t="str">
        <f t="shared" si="100"/>
        <v>3/31/2014</v>
      </c>
      <c r="G2159" s="28" t="str">
        <f t="shared" si="101"/>
        <v>18</v>
      </c>
      <c r="H2159" s="29">
        <f>IF(I2159="","",IF($C$7="HB",I2159-TIME(VLOOKUP($C$6,Reference!$B$12:$C$16,2,0),0,0),I2159-TIME(VLOOKUP($C$6,Reference!$B$12:$C$16,2,0),0,0)+TIME(1,0,0)))</f>
        <v>41729.75</v>
      </c>
      <c r="I2159" s="29">
        <v>41729.958333333336</v>
      </c>
      <c r="J2159" s="42">
        <v>12268</v>
      </c>
    </row>
    <row r="2160" spans="5:10" x14ac:dyDescent="0.25">
      <c r="E2160" s="19">
        <f t="shared" si="99"/>
        <v>227</v>
      </c>
      <c r="F2160" s="28" t="str">
        <f t="shared" si="100"/>
        <v>3/31/2014</v>
      </c>
      <c r="G2160" s="28" t="str">
        <f t="shared" si="101"/>
        <v>19</v>
      </c>
      <c r="H2160" s="29">
        <f>IF(I2160="","",IF($C$7="HB",I2160-TIME(VLOOKUP($C$6,Reference!$B$12:$C$16,2,0),0,0),I2160-TIME(VLOOKUP($C$6,Reference!$B$12:$C$16,2,0),0,0)+TIME(1,0,0)))</f>
        <v>41729.791666666664</v>
      </c>
      <c r="I2160" s="29">
        <v>41730</v>
      </c>
      <c r="J2160" s="42">
        <v>12340</v>
      </c>
    </row>
    <row r="2161" spans="5:10" x14ac:dyDescent="0.25">
      <c r="E2161" s="19">
        <f t="shared" si="99"/>
        <v>227</v>
      </c>
      <c r="F2161" s="28" t="str">
        <f t="shared" si="100"/>
        <v>3/31/2014</v>
      </c>
      <c r="G2161" s="28" t="str">
        <f t="shared" si="101"/>
        <v>20</v>
      </c>
      <c r="H2161" s="29">
        <f>IF(I2161="","",IF($C$7="HB",I2161-TIME(VLOOKUP($C$6,Reference!$B$12:$C$16,2,0),0,0),I2161-TIME(VLOOKUP($C$6,Reference!$B$12:$C$16,2,0),0,0)+TIME(1,0,0)))</f>
        <v>41729.833333333328</v>
      </c>
      <c r="I2161" s="29">
        <v>41730.041666666664</v>
      </c>
      <c r="J2161" s="42">
        <v>12370</v>
      </c>
    </row>
    <row r="2162" spans="5:10" x14ac:dyDescent="0.25">
      <c r="E2162" s="19">
        <f t="shared" si="99"/>
        <v>227</v>
      </c>
      <c r="F2162" s="28" t="str">
        <f t="shared" si="100"/>
        <v>3/31/2014</v>
      </c>
      <c r="G2162" s="28" t="str">
        <f t="shared" si="101"/>
        <v>21</v>
      </c>
      <c r="H2162" s="29">
        <f>IF(I2162="","",IF($C$7="HB",I2162-TIME(VLOOKUP($C$6,Reference!$B$12:$C$16,2,0),0,0),I2162-TIME(VLOOKUP($C$6,Reference!$B$12:$C$16,2,0),0,0)+TIME(1,0,0)))</f>
        <v>41729.875</v>
      </c>
      <c r="I2162" s="29">
        <v>41730.083333333336</v>
      </c>
      <c r="J2162" s="42">
        <v>12751</v>
      </c>
    </row>
    <row r="2163" spans="5:10" x14ac:dyDescent="0.25">
      <c r="E2163" s="19">
        <f t="shared" si="99"/>
        <v>227</v>
      </c>
      <c r="F2163" s="28" t="str">
        <f t="shared" si="100"/>
        <v>3/31/2014</v>
      </c>
      <c r="G2163" s="28" t="str">
        <f t="shared" si="101"/>
        <v>22</v>
      </c>
      <c r="H2163" s="29">
        <f>IF(I2163="","",IF($C$7="HB",I2163-TIME(VLOOKUP($C$6,Reference!$B$12:$C$16,2,0),0,0),I2163-TIME(VLOOKUP($C$6,Reference!$B$12:$C$16,2,0),0,0)+TIME(1,0,0)))</f>
        <v>41729.916666666664</v>
      </c>
      <c r="I2163" s="29">
        <v>41730.125</v>
      </c>
      <c r="J2163" s="42">
        <v>13029</v>
      </c>
    </row>
    <row r="2164" spans="5:10" x14ac:dyDescent="0.25">
      <c r="E2164" s="19">
        <f t="shared" si="99"/>
        <v>227</v>
      </c>
      <c r="F2164" s="28" t="str">
        <f t="shared" si="100"/>
        <v>3/31/2014</v>
      </c>
      <c r="G2164" s="28" t="str">
        <f t="shared" si="101"/>
        <v>23</v>
      </c>
      <c r="H2164" s="29">
        <f>IF(I2164="","",IF($C$7="HB",I2164-TIME(VLOOKUP($C$6,Reference!$B$12:$C$16,2,0),0,0),I2164-TIME(VLOOKUP($C$6,Reference!$B$12:$C$16,2,0),0,0)+TIME(1,0,0)))</f>
        <v>41729.958333333328</v>
      </c>
      <c r="I2164" s="29">
        <v>41730.166666666664</v>
      </c>
      <c r="J2164" s="42">
        <v>12441</v>
      </c>
    </row>
    <row r="2165" spans="5:10" x14ac:dyDescent="0.25">
      <c r="E2165" s="19">
        <f t="shared" si="99"/>
        <v>227</v>
      </c>
      <c r="F2165" s="28" t="str">
        <f t="shared" si="100"/>
        <v>4/1/2014</v>
      </c>
      <c r="G2165" s="28" t="str">
        <f t="shared" si="101"/>
        <v>0</v>
      </c>
      <c r="H2165" s="29">
        <f>IF(I2165="","",IF($C$7="HB",I2165-TIME(VLOOKUP($C$6,Reference!$B$12:$C$16,2,0),0,0),I2165-TIME(VLOOKUP($C$6,Reference!$B$12:$C$16,2,0),0,0)+TIME(1,0,0)))</f>
        <v>41730</v>
      </c>
      <c r="I2165" s="29">
        <v>41730.208333333336</v>
      </c>
      <c r="J2165" s="42">
        <v>11432</v>
      </c>
    </row>
    <row r="2166" spans="5:10" x14ac:dyDescent="0.25">
      <c r="E2166" s="19">
        <f t="shared" si="99"/>
        <v>227</v>
      </c>
      <c r="F2166" s="28" t="str">
        <f t="shared" si="100"/>
        <v>4/1/2014</v>
      </c>
      <c r="G2166" s="28" t="str">
        <f t="shared" si="101"/>
        <v>1</v>
      </c>
      <c r="H2166" s="29">
        <f>IF(I2166="","",IF($C$7="HB",I2166-TIME(VLOOKUP($C$6,Reference!$B$12:$C$16,2,0),0,0),I2166-TIME(VLOOKUP($C$6,Reference!$B$12:$C$16,2,0),0,0)+TIME(1,0,0)))</f>
        <v>41730.041666666664</v>
      </c>
      <c r="I2166" s="29">
        <v>41730.25</v>
      </c>
      <c r="J2166" s="42">
        <v>10387</v>
      </c>
    </row>
    <row r="2167" spans="5:10" x14ac:dyDescent="0.25">
      <c r="E2167" s="19">
        <f t="shared" si="99"/>
        <v>227</v>
      </c>
      <c r="F2167" s="28" t="str">
        <f t="shared" si="100"/>
        <v>4/1/2014</v>
      </c>
      <c r="G2167" s="28" t="str">
        <f t="shared" si="101"/>
        <v>2</v>
      </c>
      <c r="H2167" s="29">
        <f>IF(I2167="","",IF($C$7="HB",I2167-TIME(VLOOKUP($C$6,Reference!$B$12:$C$16,2,0),0,0),I2167-TIME(VLOOKUP($C$6,Reference!$B$12:$C$16,2,0),0,0)+TIME(1,0,0)))</f>
        <v>41730.083333333328</v>
      </c>
      <c r="I2167" s="29">
        <v>41730.291666666664</v>
      </c>
      <c r="J2167" s="42">
        <v>9728</v>
      </c>
    </row>
    <row r="2168" spans="5:10" x14ac:dyDescent="0.25">
      <c r="E2168" s="19">
        <f t="shared" si="99"/>
        <v>227</v>
      </c>
      <c r="F2168" s="28" t="str">
        <f t="shared" si="100"/>
        <v>4/1/2014</v>
      </c>
      <c r="G2168" s="28" t="str">
        <f t="shared" si="101"/>
        <v>3</v>
      </c>
      <c r="H2168" s="29">
        <f>IF(I2168="","",IF($C$7="HB",I2168-TIME(VLOOKUP($C$6,Reference!$B$12:$C$16,2,0),0,0),I2168-TIME(VLOOKUP($C$6,Reference!$B$12:$C$16,2,0),0,0)+TIME(1,0,0)))</f>
        <v>41730.125</v>
      </c>
      <c r="I2168" s="29">
        <v>41730.333333333336</v>
      </c>
      <c r="J2168" s="42">
        <v>9373</v>
      </c>
    </row>
    <row r="2169" spans="5:10" x14ac:dyDescent="0.25">
      <c r="E2169" s="19">
        <f t="shared" si="99"/>
        <v>227</v>
      </c>
      <c r="F2169" s="28" t="str">
        <f t="shared" si="100"/>
        <v>4/1/2014</v>
      </c>
      <c r="G2169" s="28" t="str">
        <f t="shared" si="101"/>
        <v>4</v>
      </c>
      <c r="H2169" s="29">
        <f>IF(I2169="","",IF($C$7="HB",I2169-TIME(VLOOKUP($C$6,Reference!$B$12:$C$16,2,0),0,0),I2169-TIME(VLOOKUP($C$6,Reference!$B$12:$C$16,2,0),0,0)+TIME(1,0,0)))</f>
        <v>41730.166666666664</v>
      </c>
      <c r="I2169" s="29">
        <v>41730.375</v>
      </c>
      <c r="J2169" s="42">
        <v>9144</v>
      </c>
    </row>
    <row r="2170" spans="5:10" x14ac:dyDescent="0.25">
      <c r="E2170" s="19">
        <f t="shared" si="99"/>
        <v>227</v>
      </c>
      <c r="F2170" s="28" t="str">
        <f t="shared" si="100"/>
        <v>4/1/2014</v>
      </c>
      <c r="G2170" s="28" t="str">
        <f t="shared" si="101"/>
        <v>5</v>
      </c>
      <c r="H2170" s="29">
        <f>IF(I2170="","",IF($C$7="HB",I2170-TIME(VLOOKUP($C$6,Reference!$B$12:$C$16,2,0),0,0),I2170-TIME(VLOOKUP($C$6,Reference!$B$12:$C$16,2,0),0,0)+TIME(1,0,0)))</f>
        <v>41730.208333333328</v>
      </c>
      <c r="I2170" s="29">
        <v>41730.416666666664</v>
      </c>
      <c r="J2170" s="42">
        <v>9075</v>
      </c>
    </row>
    <row r="2171" spans="5:10" x14ac:dyDescent="0.25">
      <c r="E2171" s="19">
        <f t="shared" si="99"/>
        <v>227</v>
      </c>
      <c r="F2171" s="28" t="str">
        <f t="shared" si="100"/>
        <v>4/1/2014</v>
      </c>
      <c r="G2171" s="28" t="str">
        <f t="shared" si="101"/>
        <v>6</v>
      </c>
      <c r="H2171" s="29">
        <f>IF(I2171="","",IF($C$7="HB",I2171-TIME(VLOOKUP($C$6,Reference!$B$12:$C$16,2,0),0,0),I2171-TIME(VLOOKUP($C$6,Reference!$B$12:$C$16,2,0),0,0)+TIME(1,0,0)))</f>
        <v>41730.25</v>
      </c>
      <c r="I2171" s="29">
        <v>41730.458333333336</v>
      </c>
      <c r="J2171" s="42">
        <v>9272</v>
      </c>
    </row>
    <row r="2172" spans="5:10" x14ac:dyDescent="0.25">
      <c r="E2172" s="19">
        <f t="shared" si="99"/>
        <v>227</v>
      </c>
      <c r="F2172" s="28" t="str">
        <f t="shared" si="100"/>
        <v>4/1/2014</v>
      </c>
      <c r="G2172" s="28" t="str">
        <f t="shared" si="101"/>
        <v>7</v>
      </c>
      <c r="H2172" s="29">
        <f>IF(I2172="","",IF($C$7="HB",I2172-TIME(VLOOKUP($C$6,Reference!$B$12:$C$16,2,0),0,0),I2172-TIME(VLOOKUP($C$6,Reference!$B$12:$C$16,2,0),0,0)+TIME(1,0,0)))</f>
        <v>41730.291666666664</v>
      </c>
      <c r="I2172" s="29">
        <v>41730.5</v>
      </c>
      <c r="J2172" s="42">
        <v>9796</v>
      </c>
    </row>
    <row r="2173" spans="5:10" x14ac:dyDescent="0.25">
      <c r="E2173" s="19">
        <f t="shared" si="99"/>
        <v>227</v>
      </c>
      <c r="F2173" s="28" t="str">
        <f t="shared" si="100"/>
        <v>4/1/2014</v>
      </c>
      <c r="G2173" s="28" t="str">
        <f t="shared" si="101"/>
        <v>8</v>
      </c>
      <c r="H2173" s="29">
        <f>IF(I2173="","",IF($C$7="HB",I2173-TIME(VLOOKUP($C$6,Reference!$B$12:$C$16,2,0),0,0),I2173-TIME(VLOOKUP($C$6,Reference!$B$12:$C$16,2,0),0,0)+TIME(1,0,0)))</f>
        <v>41730.333333333328</v>
      </c>
      <c r="I2173" s="29">
        <v>41730.541666666664</v>
      </c>
      <c r="J2173" s="42">
        <v>10973</v>
      </c>
    </row>
    <row r="2174" spans="5:10" x14ac:dyDescent="0.25">
      <c r="E2174" s="19">
        <f t="shared" si="99"/>
        <v>227</v>
      </c>
      <c r="F2174" s="28" t="str">
        <f t="shared" si="100"/>
        <v>4/1/2014</v>
      </c>
      <c r="G2174" s="28" t="str">
        <f t="shared" si="101"/>
        <v>9</v>
      </c>
      <c r="H2174" s="29">
        <f>IF(I2174="","",IF($C$7="HB",I2174-TIME(VLOOKUP($C$6,Reference!$B$12:$C$16,2,0),0,0),I2174-TIME(VLOOKUP($C$6,Reference!$B$12:$C$16,2,0),0,0)+TIME(1,0,0)))</f>
        <v>41730.375</v>
      </c>
      <c r="I2174" s="29">
        <v>41730.583333333336</v>
      </c>
      <c r="J2174" s="42">
        <v>11936</v>
      </c>
    </row>
    <row r="2175" spans="5:10" x14ac:dyDescent="0.25">
      <c r="E2175" s="19">
        <f t="shared" si="99"/>
        <v>227</v>
      </c>
      <c r="F2175" s="28" t="str">
        <f t="shared" si="100"/>
        <v>4/1/2014</v>
      </c>
      <c r="G2175" s="28" t="str">
        <f t="shared" si="101"/>
        <v>10</v>
      </c>
      <c r="H2175" s="29">
        <f>IF(I2175="","",IF($C$7="HB",I2175-TIME(VLOOKUP($C$6,Reference!$B$12:$C$16,2,0),0,0),I2175-TIME(VLOOKUP($C$6,Reference!$B$12:$C$16,2,0),0,0)+TIME(1,0,0)))</f>
        <v>41730.416666666664</v>
      </c>
      <c r="I2175" s="29">
        <v>41730.625</v>
      </c>
      <c r="J2175" s="42">
        <v>12205</v>
      </c>
    </row>
    <row r="2176" spans="5:10" x14ac:dyDescent="0.25">
      <c r="E2176" s="19">
        <f t="shared" si="99"/>
        <v>227</v>
      </c>
      <c r="F2176" s="28" t="str">
        <f t="shared" si="100"/>
        <v>4/1/2014</v>
      </c>
      <c r="G2176" s="28" t="str">
        <f t="shared" si="101"/>
        <v>11</v>
      </c>
      <c r="H2176" s="29">
        <f>IF(I2176="","",IF($C$7="HB",I2176-TIME(VLOOKUP($C$6,Reference!$B$12:$C$16,2,0),0,0),I2176-TIME(VLOOKUP($C$6,Reference!$B$12:$C$16,2,0),0,0)+TIME(1,0,0)))</f>
        <v>41730.458333333328</v>
      </c>
      <c r="I2176" s="29">
        <v>41730.666666666664</v>
      </c>
      <c r="J2176" s="42">
        <v>12178</v>
      </c>
    </row>
    <row r="2177" spans="5:10" x14ac:dyDescent="0.25">
      <c r="E2177" s="19">
        <f t="shared" si="99"/>
        <v>227</v>
      </c>
      <c r="F2177" s="28" t="str">
        <f t="shared" si="100"/>
        <v>4/1/2014</v>
      </c>
      <c r="G2177" s="28" t="str">
        <f t="shared" si="101"/>
        <v>12</v>
      </c>
      <c r="H2177" s="29">
        <f>IF(I2177="","",IF($C$7="HB",I2177-TIME(VLOOKUP($C$6,Reference!$B$12:$C$16,2,0),0,0),I2177-TIME(VLOOKUP($C$6,Reference!$B$12:$C$16,2,0),0,0)+TIME(1,0,0)))</f>
        <v>41730.5</v>
      </c>
      <c r="I2177" s="29">
        <v>41730.708333333336</v>
      </c>
      <c r="J2177" s="42">
        <v>12112</v>
      </c>
    </row>
    <row r="2178" spans="5:10" x14ac:dyDescent="0.25">
      <c r="E2178" s="19">
        <f t="shared" si="99"/>
        <v>227</v>
      </c>
      <c r="F2178" s="28" t="str">
        <f t="shared" si="100"/>
        <v>4/1/2014</v>
      </c>
      <c r="G2178" s="28" t="str">
        <f t="shared" si="101"/>
        <v>13</v>
      </c>
      <c r="H2178" s="29">
        <f>IF(I2178="","",IF($C$7="HB",I2178-TIME(VLOOKUP($C$6,Reference!$B$12:$C$16,2,0),0,0),I2178-TIME(VLOOKUP($C$6,Reference!$B$12:$C$16,2,0),0,0)+TIME(1,0,0)))</f>
        <v>41730.541666666664</v>
      </c>
      <c r="I2178" s="29">
        <v>41730.75</v>
      </c>
      <c r="J2178" s="42">
        <v>11984</v>
      </c>
    </row>
    <row r="2179" spans="5:10" x14ac:dyDescent="0.25">
      <c r="E2179" s="19">
        <f t="shared" si="99"/>
        <v>227</v>
      </c>
      <c r="F2179" s="28" t="str">
        <f t="shared" si="100"/>
        <v>4/1/2014</v>
      </c>
      <c r="G2179" s="28" t="str">
        <f t="shared" si="101"/>
        <v>14</v>
      </c>
      <c r="H2179" s="29">
        <f>IF(I2179="","",IF($C$7="HB",I2179-TIME(VLOOKUP($C$6,Reference!$B$12:$C$16,2,0),0,0),I2179-TIME(VLOOKUP($C$6,Reference!$B$12:$C$16,2,0),0,0)+TIME(1,0,0)))</f>
        <v>41730.583333333328</v>
      </c>
      <c r="I2179" s="29">
        <v>41730.791666666664</v>
      </c>
      <c r="J2179" s="42">
        <v>11952</v>
      </c>
    </row>
    <row r="2180" spans="5:10" x14ac:dyDescent="0.25">
      <c r="E2180" s="19">
        <f t="shared" si="99"/>
        <v>227</v>
      </c>
      <c r="F2180" s="28" t="str">
        <f t="shared" si="100"/>
        <v>4/1/2014</v>
      </c>
      <c r="G2180" s="28" t="str">
        <f t="shared" si="101"/>
        <v>15</v>
      </c>
      <c r="H2180" s="29">
        <f>IF(I2180="","",IF($C$7="HB",I2180-TIME(VLOOKUP($C$6,Reference!$B$12:$C$16,2,0),0,0),I2180-TIME(VLOOKUP($C$6,Reference!$B$12:$C$16,2,0),0,0)+TIME(1,0,0)))</f>
        <v>41730.625</v>
      </c>
      <c r="I2180" s="29">
        <v>41730.833333333336</v>
      </c>
      <c r="J2180" s="42">
        <v>11789</v>
      </c>
    </row>
    <row r="2181" spans="5:10" x14ac:dyDescent="0.25">
      <c r="E2181" s="19">
        <f t="shared" si="99"/>
        <v>227</v>
      </c>
      <c r="F2181" s="28" t="str">
        <f t="shared" si="100"/>
        <v>4/1/2014</v>
      </c>
      <c r="G2181" s="28" t="str">
        <f t="shared" si="101"/>
        <v>16</v>
      </c>
      <c r="H2181" s="29">
        <f>IF(I2181="","",IF($C$7="HB",I2181-TIME(VLOOKUP($C$6,Reference!$B$12:$C$16,2,0),0,0),I2181-TIME(VLOOKUP($C$6,Reference!$B$12:$C$16,2,0),0,0)+TIME(1,0,0)))</f>
        <v>41730.666666666664</v>
      </c>
      <c r="I2181" s="29">
        <v>41730.875</v>
      </c>
      <c r="J2181" s="42">
        <v>11645</v>
      </c>
    </row>
    <row r="2182" spans="5:10" x14ac:dyDescent="0.25">
      <c r="E2182" s="19">
        <f t="shared" ref="E2182:E2245" si="102">$C$16</f>
        <v>227</v>
      </c>
      <c r="F2182" s="28" t="str">
        <f t="shared" ref="F2182:F2245" si="103">TEXT(H2182,"m/d/yyyy")</f>
        <v>4/1/2014</v>
      </c>
      <c r="G2182" s="28" t="str">
        <f t="shared" ref="G2182:G2245" si="104">TEXT(H2182,"h")</f>
        <v>17</v>
      </c>
      <c r="H2182" s="29">
        <f>IF(I2182="","",IF($C$7="HB",I2182-TIME(VLOOKUP($C$6,Reference!$B$12:$C$16,2,0),0,0),I2182-TIME(VLOOKUP($C$6,Reference!$B$12:$C$16,2,0),0,0)+TIME(1,0,0)))</f>
        <v>41730.708333333328</v>
      </c>
      <c r="I2182" s="29">
        <v>41730.916666666664</v>
      </c>
      <c r="J2182" s="42">
        <v>11791</v>
      </c>
    </row>
    <row r="2183" spans="5:10" x14ac:dyDescent="0.25">
      <c r="E2183" s="19">
        <f t="shared" si="102"/>
        <v>227</v>
      </c>
      <c r="F2183" s="28" t="str">
        <f t="shared" si="103"/>
        <v>4/1/2014</v>
      </c>
      <c r="G2183" s="28" t="str">
        <f t="shared" si="104"/>
        <v>18</v>
      </c>
      <c r="H2183" s="29">
        <f>IF(I2183="","",IF($C$7="HB",I2183-TIME(VLOOKUP($C$6,Reference!$B$12:$C$16,2,0),0,0),I2183-TIME(VLOOKUP($C$6,Reference!$B$12:$C$16,2,0),0,0)+TIME(1,0,0)))</f>
        <v>41730.75</v>
      </c>
      <c r="I2183" s="29">
        <v>41730.958333333336</v>
      </c>
      <c r="J2183" s="42">
        <v>12017</v>
      </c>
    </row>
    <row r="2184" spans="5:10" x14ac:dyDescent="0.25">
      <c r="E2184" s="19">
        <f t="shared" si="102"/>
        <v>227</v>
      </c>
      <c r="F2184" s="28" t="str">
        <f t="shared" si="103"/>
        <v>4/1/2014</v>
      </c>
      <c r="G2184" s="28" t="str">
        <f t="shared" si="104"/>
        <v>19</v>
      </c>
      <c r="H2184" s="29">
        <f>IF(I2184="","",IF($C$7="HB",I2184-TIME(VLOOKUP($C$6,Reference!$B$12:$C$16,2,0),0,0),I2184-TIME(VLOOKUP($C$6,Reference!$B$12:$C$16,2,0),0,0)+TIME(1,0,0)))</f>
        <v>41730.791666666664</v>
      </c>
      <c r="I2184" s="29">
        <v>41731</v>
      </c>
      <c r="J2184" s="42">
        <v>12328</v>
      </c>
    </row>
    <row r="2185" spans="5:10" x14ac:dyDescent="0.25">
      <c r="E2185" s="19">
        <f t="shared" si="102"/>
        <v>227</v>
      </c>
      <c r="F2185" s="28" t="str">
        <f t="shared" si="103"/>
        <v>4/1/2014</v>
      </c>
      <c r="G2185" s="28" t="str">
        <f t="shared" si="104"/>
        <v>20</v>
      </c>
      <c r="H2185" s="29">
        <f>IF(I2185="","",IF($C$7="HB",I2185-TIME(VLOOKUP($C$6,Reference!$B$12:$C$16,2,0),0,0),I2185-TIME(VLOOKUP($C$6,Reference!$B$12:$C$16,2,0),0,0)+TIME(1,0,0)))</f>
        <v>41730.833333333328</v>
      </c>
      <c r="I2185" s="29">
        <v>41731.041666666664</v>
      </c>
      <c r="J2185" s="42">
        <v>12598</v>
      </c>
    </row>
    <row r="2186" spans="5:10" x14ac:dyDescent="0.25">
      <c r="E2186" s="19">
        <f t="shared" si="102"/>
        <v>227</v>
      </c>
      <c r="F2186" s="28" t="str">
        <f t="shared" si="103"/>
        <v>4/1/2014</v>
      </c>
      <c r="G2186" s="28" t="str">
        <f t="shared" si="104"/>
        <v>21</v>
      </c>
      <c r="H2186" s="29">
        <f>IF(I2186="","",IF($C$7="HB",I2186-TIME(VLOOKUP($C$6,Reference!$B$12:$C$16,2,0),0,0),I2186-TIME(VLOOKUP($C$6,Reference!$B$12:$C$16,2,0),0,0)+TIME(1,0,0)))</f>
        <v>41730.875</v>
      </c>
      <c r="I2186" s="29">
        <v>41731.083333333336</v>
      </c>
      <c r="J2186" s="42">
        <v>12921</v>
      </c>
    </row>
    <row r="2187" spans="5:10" x14ac:dyDescent="0.25">
      <c r="E2187" s="19">
        <f t="shared" si="102"/>
        <v>227</v>
      </c>
      <c r="F2187" s="28" t="str">
        <f t="shared" si="103"/>
        <v>4/1/2014</v>
      </c>
      <c r="G2187" s="28" t="str">
        <f t="shared" si="104"/>
        <v>22</v>
      </c>
      <c r="H2187" s="29">
        <f>IF(I2187="","",IF($C$7="HB",I2187-TIME(VLOOKUP($C$6,Reference!$B$12:$C$16,2,0),0,0),I2187-TIME(VLOOKUP($C$6,Reference!$B$12:$C$16,2,0),0,0)+TIME(1,0,0)))</f>
        <v>41730.916666666664</v>
      </c>
      <c r="I2187" s="29">
        <v>41731.125</v>
      </c>
      <c r="J2187" s="42">
        <v>13084</v>
      </c>
    </row>
    <row r="2188" spans="5:10" x14ac:dyDescent="0.25">
      <c r="E2188" s="19">
        <f t="shared" si="102"/>
        <v>227</v>
      </c>
      <c r="F2188" s="28" t="str">
        <f t="shared" si="103"/>
        <v>4/1/2014</v>
      </c>
      <c r="G2188" s="28" t="str">
        <f t="shared" si="104"/>
        <v>23</v>
      </c>
      <c r="H2188" s="29">
        <f>IF(I2188="","",IF($C$7="HB",I2188-TIME(VLOOKUP($C$6,Reference!$B$12:$C$16,2,0),0,0),I2188-TIME(VLOOKUP($C$6,Reference!$B$12:$C$16,2,0),0,0)+TIME(1,0,0)))</f>
        <v>41730.958333333328</v>
      </c>
      <c r="I2188" s="29">
        <v>41731.166666666664</v>
      </c>
      <c r="J2188" s="42">
        <v>12478</v>
      </c>
    </row>
    <row r="2189" spans="5:10" x14ac:dyDescent="0.25">
      <c r="E2189" s="19">
        <f t="shared" si="102"/>
        <v>227</v>
      </c>
      <c r="F2189" s="28" t="str">
        <f t="shared" si="103"/>
        <v>4/2/2014</v>
      </c>
      <c r="G2189" s="28" t="str">
        <f t="shared" si="104"/>
        <v>0</v>
      </c>
      <c r="H2189" s="29">
        <f>IF(I2189="","",IF($C$7="HB",I2189-TIME(VLOOKUP($C$6,Reference!$B$12:$C$16,2,0),0,0),I2189-TIME(VLOOKUP($C$6,Reference!$B$12:$C$16,2,0),0,0)+TIME(1,0,0)))</f>
        <v>41731</v>
      </c>
      <c r="I2189" s="29">
        <v>41731.208333333336</v>
      </c>
      <c r="J2189" s="42">
        <v>11449</v>
      </c>
    </row>
    <row r="2190" spans="5:10" x14ac:dyDescent="0.25">
      <c r="E2190" s="19">
        <f t="shared" si="102"/>
        <v>227</v>
      </c>
      <c r="F2190" s="28" t="str">
        <f t="shared" si="103"/>
        <v>4/2/2014</v>
      </c>
      <c r="G2190" s="28" t="str">
        <f t="shared" si="104"/>
        <v>1</v>
      </c>
      <c r="H2190" s="29">
        <f>IF(I2190="","",IF($C$7="HB",I2190-TIME(VLOOKUP($C$6,Reference!$B$12:$C$16,2,0),0,0),I2190-TIME(VLOOKUP($C$6,Reference!$B$12:$C$16,2,0),0,0)+TIME(1,0,0)))</f>
        <v>41731.041666666664</v>
      </c>
      <c r="I2190" s="29">
        <v>41731.25</v>
      </c>
      <c r="J2190" s="42">
        <v>10415</v>
      </c>
    </row>
    <row r="2191" spans="5:10" x14ac:dyDescent="0.25">
      <c r="E2191" s="19">
        <f t="shared" si="102"/>
        <v>227</v>
      </c>
      <c r="F2191" s="28" t="str">
        <f t="shared" si="103"/>
        <v>4/2/2014</v>
      </c>
      <c r="G2191" s="28" t="str">
        <f t="shared" si="104"/>
        <v>2</v>
      </c>
      <c r="H2191" s="29">
        <f>IF(I2191="","",IF($C$7="HB",I2191-TIME(VLOOKUP($C$6,Reference!$B$12:$C$16,2,0),0,0),I2191-TIME(VLOOKUP($C$6,Reference!$B$12:$C$16,2,0),0,0)+TIME(1,0,0)))</f>
        <v>41731.083333333328</v>
      </c>
      <c r="I2191" s="29">
        <v>41731.291666666664</v>
      </c>
      <c r="J2191" s="42">
        <v>9858</v>
      </c>
    </row>
    <row r="2192" spans="5:10" x14ac:dyDescent="0.25">
      <c r="E2192" s="19">
        <f t="shared" si="102"/>
        <v>227</v>
      </c>
      <c r="F2192" s="28" t="str">
        <f t="shared" si="103"/>
        <v>4/2/2014</v>
      </c>
      <c r="G2192" s="28" t="str">
        <f t="shared" si="104"/>
        <v>3</v>
      </c>
      <c r="H2192" s="29">
        <f>IF(I2192="","",IF($C$7="HB",I2192-TIME(VLOOKUP($C$6,Reference!$B$12:$C$16,2,0),0,0),I2192-TIME(VLOOKUP($C$6,Reference!$B$12:$C$16,2,0),0,0)+TIME(1,0,0)))</f>
        <v>41731.125</v>
      </c>
      <c r="I2192" s="29">
        <v>41731.333333333336</v>
      </c>
      <c r="J2192" s="42">
        <v>9486</v>
      </c>
    </row>
    <row r="2193" spans="5:10" x14ac:dyDescent="0.25">
      <c r="E2193" s="19">
        <f t="shared" si="102"/>
        <v>227</v>
      </c>
      <c r="F2193" s="28" t="str">
        <f t="shared" si="103"/>
        <v>4/2/2014</v>
      </c>
      <c r="G2193" s="28" t="str">
        <f t="shared" si="104"/>
        <v>4</v>
      </c>
      <c r="H2193" s="29">
        <f>IF(I2193="","",IF($C$7="HB",I2193-TIME(VLOOKUP($C$6,Reference!$B$12:$C$16,2,0),0,0),I2193-TIME(VLOOKUP($C$6,Reference!$B$12:$C$16,2,0),0,0)+TIME(1,0,0)))</f>
        <v>41731.166666666664</v>
      </c>
      <c r="I2193" s="29">
        <v>41731.375</v>
      </c>
      <c r="J2193" s="42">
        <v>9254</v>
      </c>
    </row>
    <row r="2194" spans="5:10" x14ac:dyDescent="0.25">
      <c r="E2194" s="19">
        <f t="shared" si="102"/>
        <v>227</v>
      </c>
      <c r="F2194" s="28" t="str">
        <f t="shared" si="103"/>
        <v>4/2/2014</v>
      </c>
      <c r="G2194" s="28" t="str">
        <f t="shared" si="104"/>
        <v>5</v>
      </c>
      <c r="H2194" s="29">
        <f>IF(I2194="","",IF($C$7="HB",I2194-TIME(VLOOKUP($C$6,Reference!$B$12:$C$16,2,0),0,0),I2194-TIME(VLOOKUP($C$6,Reference!$B$12:$C$16,2,0),0,0)+TIME(1,0,0)))</f>
        <v>41731.208333333328</v>
      </c>
      <c r="I2194" s="29">
        <v>41731.416666666664</v>
      </c>
      <c r="J2194" s="42">
        <v>9208</v>
      </c>
    </row>
    <row r="2195" spans="5:10" x14ac:dyDescent="0.25">
      <c r="E2195" s="19">
        <f t="shared" si="102"/>
        <v>227</v>
      </c>
      <c r="F2195" s="28" t="str">
        <f t="shared" si="103"/>
        <v>4/2/2014</v>
      </c>
      <c r="G2195" s="28" t="str">
        <f t="shared" si="104"/>
        <v>6</v>
      </c>
      <c r="H2195" s="29">
        <f>IF(I2195="","",IF($C$7="HB",I2195-TIME(VLOOKUP($C$6,Reference!$B$12:$C$16,2,0),0,0),I2195-TIME(VLOOKUP($C$6,Reference!$B$12:$C$16,2,0),0,0)+TIME(1,0,0)))</f>
        <v>41731.25</v>
      </c>
      <c r="I2195" s="29">
        <v>41731.458333333336</v>
      </c>
      <c r="J2195" s="42">
        <v>9431</v>
      </c>
    </row>
    <row r="2196" spans="5:10" x14ac:dyDescent="0.25">
      <c r="E2196" s="19">
        <f t="shared" si="102"/>
        <v>227</v>
      </c>
      <c r="F2196" s="28" t="str">
        <f t="shared" si="103"/>
        <v>4/2/2014</v>
      </c>
      <c r="G2196" s="28" t="str">
        <f t="shared" si="104"/>
        <v>7</v>
      </c>
      <c r="H2196" s="29">
        <f>IF(I2196="","",IF($C$7="HB",I2196-TIME(VLOOKUP($C$6,Reference!$B$12:$C$16,2,0),0,0),I2196-TIME(VLOOKUP($C$6,Reference!$B$12:$C$16,2,0),0,0)+TIME(1,0,0)))</f>
        <v>41731.291666666664</v>
      </c>
      <c r="I2196" s="29">
        <v>41731.5</v>
      </c>
      <c r="J2196" s="42">
        <v>10032</v>
      </c>
    </row>
    <row r="2197" spans="5:10" x14ac:dyDescent="0.25">
      <c r="E2197" s="19">
        <f t="shared" si="102"/>
        <v>227</v>
      </c>
      <c r="F2197" s="28" t="str">
        <f t="shared" si="103"/>
        <v>4/2/2014</v>
      </c>
      <c r="G2197" s="28" t="str">
        <f t="shared" si="104"/>
        <v>8</v>
      </c>
      <c r="H2197" s="29">
        <f>IF(I2197="","",IF($C$7="HB",I2197-TIME(VLOOKUP($C$6,Reference!$B$12:$C$16,2,0),0,0),I2197-TIME(VLOOKUP($C$6,Reference!$B$12:$C$16,2,0),0,0)+TIME(1,0,0)))</f>
        <v>41731.333333333328</v>
      </c>
      <c r="I2197" s="29">
        <v>41731.541666666664</v>
      </c>
      <c r="J2197" s="42">
        <v>11143</v>
      </c>
    </row>
    <row r="2198" spans="5:10" x14ac:dyDescent="0.25">
      <c r="E2198" s="19">
        <f t="shared" si="102"/>
        <v>227</v>
      </c>
      <c r="F2198" s="28" t="str">
        <f t="shared" si="103"/>
        <v>4/2/2014</v>
      </c>
      <c r="G2198" s="28" t="str">
        <f t="shared" si="104"/>
        <v>9</v>
      </c>
      <c r="H2198" s="29">
        <f>IF(I2198="","",IF($C$7="HB",I2198-TIME(VLOOKUP($C$6,Reference!$B$12:$C$16,2,0),0,0),I2198-TIME(VLOOKUP($C$6,Reference!$B$12:$C$16,2,0),0,0)+TIME(1,0,0)))</f>
        <v>41731.375</v>
      </c>
      <c r="I2198" s="29">
        <v>41731.583333333336</v>
      </c>
      <c r="J2198" s="42">
        <v>11957</v>
      </c>
    </row>
    <row r="2199" spans="5:10" x14ac:dyDescent="0.25">
      <c r="E2199" s="19">
        <f t="shared" si="102"/>
        <v>227</v>
      </c>
      <c r="F2199" s="28" t="str">
        <f t="shared" si="103"/>
        <v>4/2/2014</v>
      </c>
      <c r="G2199" s="28" t="str">
        <f t="shared" si="104"/>
        <v>10</v>
      </c>
      <c r="H2199" s="29">
        <f>IF(I2199="","",IF($C$7="HB",I2199-TIME(VLOOKUP($C$6,Reference!$B$12:$C$16,2,0),0,0),I2199-TIME(VLOOKUP($C$6,Reference!$B$12:$C$16,2,0),0,0)+TIME(1,0,0)))</f>
        <v>41731.416666666664</v>
      </c>
      <c r="I2199" s="29">
        <v>41731.625</v>
      </c>
      <c r="J2199" s="42">
        <v>12015</v>
      </c>
    </row>
    <row r="2200" spans="5:10" x14ac:dyDescent="0.25">
      <c r="E2200" s="19">
        <f t="shared" si="102"/>
        <v>227</v>
      </c>
      <c r="F2200" s="28" t="str">
        <f t="shared" si="103"/>
        <v>4/2/2014</v>
      </c>
      <c r="G2200" s="28" t="str">
        <f t="shared" si="104"/>
        <v>11</v>
      </c>
      <c r="H2200" s="29">
        <f>IF(I2200="","",IF($C$7="HB",I2200-TIME(VLOOKUP($C$6,Reference!$B$12:$C$16,2,0),0,0),I2200-TIME(VLOOKUP($C$6,Reference!$B$12:$C$16,2,0),0,0)+TIME(1,0,0)))</f>
        <v>41731.458333333328</v>
      </c>
      <c r="I2200" s="29">
        <v>41731.666666666664</v>
      </c>
      <c r="J2200" s="42">
        <v>11885</v>
      </c>
    </row>
    <row r="2201" spans="5:10" x14ac:dyDescent="0.25">
      <c r="E2201" s="19">
        <f t="shared" si="102"/>
        <v>227</v>
      </c>
      <c r="F2201" s="28" t="str">
        <f t="shared" si="103"/>
        <v>4/2/2014</v>
      </c>
      <c r="G2201" s="28" t="str">
        <f t="shared" si="104"/>
        <v>12</v>
      </c>
      <c r="H2201" s="29">
        <f>IF(I2201="","",IF($C$7="HB",I2201-TIME(VLOOKUP($C$6,Reference!$B$12:$C$16,2,0),0,0),I2201-TIME(VLOOKUP($C$6,Reference!$B$12:$C$16,2,0),0,0)+TIME(1,0,0)))</f>
        <v>41731.5</v>
      </c>
      <c r="I2201" s="29">
        <v>41731.708333333336</v>
      </c>
      <c r="J2201" s="42">
        <v>11775</v>
      </c>
    </row>
    <row r="2202" spans="5:10" x14ac:dyDescent="0.25">
      <c r="E2202" s="19">
        <f t="shared" si="102"/>
        <v>227</v>
      </c>
      <c r="F2202" s="28" t="str">
        <f t="shared" si="103"/>
        <v>4/2/2014</v>
      </c>
      <c r="G2202" s="28" t="str">
        <f t="shared" si="104"/>
        <v>13</v>
      </c>
      <c r="H2202" s="29">
        <f>IF(I2202="","",IF($C$7="HB",I2202-TIME(VLOOKUP($C$6,Reference!$B$12:$C$16,2,0),0,0),I2202-TIME(VLOOKUP($C$6,Reference!$B$12:$C$16,2,0),0,0)+TIME(1,0,0)))</f>
        <v>41731.541666666664</v>
      </c>
      <c r="I2202" s="29">
        <v>41731.75</v>
      </c>
      <c r="J2202" s="42">
        <v>11622</v>
      </c>
    </row>
    <row r="2203" spans="5:10" x14ac:dyDescent="0.25">
      <c r="E2203" s="19">
        <f t="shared" si="102"/>
        <v>227</v>
      </c>
      <c r="F2203" s="28" t="str">
        <f t="shared" si="103"/>
        <v>4/2/2014</v>
      </c>
      <c r="G2203" s="28" t="str">
        <f t="shared" si="104"/>
        <v>14</v>
      </c>
      <c r="H2203" s="29">
        <f>IF(I2203="","",IF($C$7="HB",I2203-TIME(VLOOKUP($C$6,Reference!$B$12:$C$16,2,0),0,0),I2203-TIME(VLOOKUP($C$6,Reference!$B$12:$C$16,2,0),0,0)+TIME(1,0,0)))</f>
        <v>41731.583333333328</v>
      </c>
      <c r="I2203" s="29">
        <v>41731.791666666664</v>
      </c>
      <c r="J2203" s="42">
        <v>11478</v>
      </c>
    </row>
    <row r="2204" spans="5:10" x14ac:dyDescent="0.25">
      <c r="E2204" s="19">
        <f t="shared" si="102"/>
        <v>227</v>
      </c>
      <c r="F2204" s="28" t="str">
        <f t="shared" si="103"/>
        <v>4/2/2014</v>
      </c>
      <c r="G2204" s="28" t="str">
        <f t="shared" si="104"/>
        <v>15</v>
      </c>
      <c r="H2204" s="29">
        <f>IF(I2204="","",IF($C$7="HB",I2204-TIME(VLOOKUP($C$6,Reference!$B$12:$C$16,2,0),0,0),I2204-TIME(VLOOKUP($C$6,Reference!$B$12:$C$16,2,0),0,0)+TIME(1,0,0)))</f>
        <v>41731.625</v>
      </c>
      <c r="I2204" s="29">
        <v>41731.833333333336</v>
      </c>
      <c r="J2204" s="42">
        <v>11361</v>
      </c>
    </row>
    <row r="2205" spans="5:10" x14ac:dyDescent="0.25">
      <c r="E2205" s="19">
        <f t="shared" si="102"/>
        <v>227</v>
      </c>
      <c r="F2205" s="28" t="str">
        <f t="shared" si="103"/>
        <v>4/2/2014</v>
      </c>
      <c r="G2205" s="28" t="str">
        <f t="shared" si="104"/>
        <v>16</v>
      </c>
      <c r="H2205" s="29">
        <f>IF(I2205="","",IF($C$7="HB",I2205-TIME(VLOOKUP($C$6,Reference!$B$12:$C$16,2,0),0,0),I2205-TIME(VLOOKUP($C$6,Reference!$B$12:$C$16,2,0),0,0)+TIME(1,0,0)))</f>
        <v>41731.666666666664</v>
      </c>
      <c r="I2205" s="29">
        <v>41731.875</v>
      </c>
      <c r="J2205" s="42">
        <v>11180</v>
      </c>
    </row>
    <row r="2206" spans="5:10" x14ac:dyDescent="0.25">
      <c r="E2206" s="19">
        <f t="shared" si="102"/>
        <v>227</v>
      </c>
      <c r="F2206" s="28" t="str">
        <f t="shared" si="103"/>
        <v>4/2/2014</v>
      </c>
      <c r="G2206" s="28" t="str">
        <f t="shared" si="104"/>
        <v>17</v>
      </c>
      <c r="H2206" s="29">
        <f>IF(I2206="","",IF($C$7="HB",I2206-TIME(VLOOKUP($C$6,Reference!$B$12:$C$16,2,0),0,0),I2206-TIME(VLOOKUP($C$6,Reference!$B$12:$C$16,2,0),0,0)+TIME(1,0,0)))</f>
        <v>41731.708333333328</v>
      </c>
      <c r="I2206" s="29">
        <v>41731.916666666664</v>
      </c>
      <c r="J2206" s="42">
        <v>11065</v>
      </c>
    </row>
    <row r="2207" spans="5:10" x14ac:dyDescent="0.25">
      <c r="E2207" s="19">
        <f t="shared" si="102"/>
        <v>227</v>
      </c>
      <c r="F2207" s="28" t="str">
        <f t="shared" si="103"/>
        <v>4/2/2014</v>
      </c>
      <c r="G2207" s="28" t="str">
        <f t="shared" si="104"/>
        <v>18</v>
      </c>
      <c r="H2207" s="29">
        <f>IF(I2207="","",IF($C$7="HB",I2207-TIME(VLOOKUP($C$6,Reference!$B$12:$C$16,2,0),0,0),I2207-TIME(VLOOKUP($C$6,Reference!$B$12:$C$16,2,0),0,0)+TIME(1,0,0)))</f>
        <v>41731.75</v>
      </c>
      <c r="I2207" s="29">
        <v>41731.958333333336</v>
      </c>
      <c r="J2207" s="42">
        <v>11090</v>
      </c>
    </row>
    <row r="2208" spans="5:10" x14ac:dyDescent="0.25">
      <c r="E2208" s="19">
        <f t="shared" si="102"/>
        <v>227</v>
      </c>
      <c r="F2208" s="28" t="str">
        <f t="shared" si="103"/>
        <v>4/2/2014</v>
      </c>
      <c r="G2208" s="28" t="str">
        <f t="shared" si="104"/>
        <v>19</v>
      </c>
      <c r="H2208" s="29">
        <f>IF(I2208="","",IF($C$7="HB",I2208-TIME(VLOOKUP($C$6,Reference!$B$12:$C$16,2,0),0,0),I2208-TIME(VLOOKUP($C$6,Reference!$B$12:$C$16,2,0),0,0)+TIME(1,0,0)))</f>
        <v>41731.791666666664</v>
      </c>
      <c r="I2208" s="29">
        <v>41732</v>
      </c>
      <c r="J2208" s="42">
        <v>11236</v>
      </c>
    </row>
    <row r="2209" spans="5:10" x14ac:dyDescent="0.25">
      <c r="E2209" s="19">
        <f t="shared" si="102"/>
        <v>227</v>
      </c>
      <c r="F2209" s="28" t="str">
        <f t="shared" si="103"/>
        <v>4/2/2014</v>
      </c>
      <c r="G2209" s="28" t="str">
        <f t="shared" si="104"/>
        <v>20</v>
      </c>
      <c r="H2209" s="29">
        <f>IF(I2209="","",IF($C$7="HB",I2209-TIME(VLOOKUP($C$6,Reference!$B$12:$C$16,2,0),0,0),I2209-TIME(VLOOKUP($C$6,Reference!$B$12:$C$16,2,0),0,0)+TIME(1,0,0)))</f>
        <v>41731.833333333328</v>
      </c>
      <c r="I2209" s="29">
        <v>41732.041666666664</v>
      </c>
      <c r="J2209" s="42">
        <v>11576</v>
      </c>
    </row>
    <row r="2210" spans="5:10" x14ac:dyDescent="0.25">
      <c r="E2210" s="19">
        <f t="shared" si="102"/>
        <v>227</v>
      </c>
      <c r="F2210" s="28" t="str">
        <f t="shared" si="103"/>
        <v>4/2/2014</v>
      </c>
      <c r="G2210" s="28" t="str">
        <f t="shared" si="104"/>
        <v>21</v>
      </c>
      <c r="H2210" s="29">
        <f>IF(I2210="","",IF($C$7="HB",I2210-TIME(VLOOKUP($C$6,Reference!$B$12:$C$16,2,0),0,0),I2210-TIME(VLOOKUP($C$6,Reference!$B$12:$C$16,2,0),0,0)+TIME(1,0,0)))</f>
        <v>41731.875</v>
      </c>
      <c r="I2210" s="29">
        <v>41732.083333333336</v>
      </c>
      <c r="J2210" s="42">
        <v>12191</v>
      </c>
    </row>
    <row r="2211" spans="5:10" x14ac:dyDescent="0.25">
      <c r="E2211" s="19">
        <f t="shared" si="102"/>
        <v>227</v>
      </c>
      <c r="F2211" s="28" t="str">
        <f t="shared" si="103"/>
        <v>4/2/2014</v>
      </c>
      <c r="G2211" s="28" t="str">
        <f t="shared" si="104"/>
        <v>22</v>
      </c>
      <c r="H2211" s="29">
        <f>IF(I2211="","",IF($C$7="HB",I2211-TIME(VLOOKUP($C$6,Reference!$B$12:$C$16,2,0),0,0),I2211-TIME(VLOOKUP($C$6,Reference!$B$12:$C$16,2,0),0,0)+TIME(1,0,0)))</f>
        <v>41731.916666666664</v>
      </c>
      <c r="I2211" s="29">
        <v>41732.125</v>
      </c>
      <c r="J2211" s="42">
        <v>12738</v>
      </c>
    </row>
    <row r="2212" spans="5:10" x14ac:dyDescent="0.25">
      <c r="E2212" s="19">
        <f t="shared" si="102"/>
        <v>227</v>
      </c>
      <c r="F2212" s="28" t="str">
        <f t="shared" si="103"/>
        <v>4/2/2014</v>
      </c>
      <c r="G2212" s="28" t="str">
        <f t="shared" si="104"/>
        <v>23</v>
      </c>
      <c r="H2212" s="29">
        <f>IF(I2212="","",IF($C$7="HB",I2212-TIME(VLOOKUP($C$6,Reference!$B$12:$C$16,2,0),0,0),I2212-TIME(VLOOKUP($C$6,Reference!$B$12:$C$16,2,0),0,0)+TIME(1,0,0)))</f>
        <v>41731.958333333328</v>
      </c>
      <c r="I2212" s="29">
        <v>41732.166666666664</v>
      </c>
      <c r="J2212" s="42">
        <v>12272</v>
      </c>
    </row>
    <row r="2213" spans="5:10" x14ac:dyDescent="0.25">
      <c r="E2213" s="19">
        <f t="shared" si="102"/>
        <v>227</v>
      </c>
      <c r="F2213" s="28" t="str">
        <f t="shared" si="103"/>
        <v>4/3/2014</v>
      </c>
      <c r="G2213" s="28" t="str">
        <f t="shared" si="104"/>
        <v>0</v>
      </c>
      <c r="H2213" s="29">
        <f>IF(I2213="","",IF($C$7="HB",I2213-TIME(VLOOKUP($C$6,Reference!$B$12:$C$16,2,0),0,0),I2213-TIME(VLOOKUP($C$6,Reference!$B$12:$C$16,2,0),0,0)+TIME(1,0,0)))</f>
        <v>41732</v>
      </c>
      <c r="I2213" s="29">
        <v>41732.208333333336</v>
      </c>
      <c r="J2213" s="42">
        <v>11384</v>
      </c>
    </row>
    <row r="2214" spans="5:10" x14ac:dyDescent="0.25">
      <c r="E2214" s="19">
        <f t="shared" si="102"/>
        <v>227</v>
      </c>
      <c r="F2214" s="28" t="str">
        <f t="shared" si="103"/>
        <v>4/3/2014</v>
      </c>
      <c r="G2214" s="28" t="str">
        <f t="shared" si="104"/>
        <v>1</v>
      </c>
      <c r="H2214" s="29">
        <f>IF(I2214="","",IF($C$7="HB",I2214-TIME(VLOOKUP($C$6,Reference!$B$12:$C$16,2,0),0,0),I2214-TIME(VLOOKUP($C$6,Reference!$B$12:$C$16,2,0),0,0)+TIME(1,0,0)))</f>
        <v>41732.041666666664</v>
      </c>
      <c r="I2214" s="29">
        <v>41732.25</v>
      </c>
      <c r="J2214" s="42">
        <v>10357</v>
      </c>
    </row>
    <row r="2215" spans="5:10" x14ac:dyDescent="0.25">
      <c r="E2215" s="19">
        <f t="shared" si="102"/>
        <v>227</v>
      </c>
      <c r="F2215" s="28" t="str">
        <f t="shared" si="103"/>
        <v>4/3/2014</v>
      </c>
      <c r="G2215" s="28" t="str">
        <f t="shared" si="104"/>
        <v>2</v>
      </c>
      <c r="H2215" s="29">
        <f>IF(I2215="","",IF($C$7="HB",I2215-TIME(VLOOKUP($C$6,Reference!$B$12:$C$16,2,0),0,0),I2215-TIME(VLOOKUP($C$6,Reference!$B$12:$C$16,2,0),0,0)+TIME(1,0,0)))</f>
        <v>41732.083333333328</v>
      </c>
      <c r="I2215" s="29">
        <v>41732.291666666664</v>
      </c>
      <c r="J2215" s="42">
        <v>9729</v>
      </c>
    </row>
    <row r="2216" spans="5:10" x14ac:dyDescent="0.25">
      <c r="E2216" s="19">
        <f t="shared" si="102"/>
        <v>227</v>
      </c>
      <c r="F2216" s="28" t="str">
        <f t="shared" si="103"/>
        <v>4/3/2014</v>
      </c>
      <c r="G2216" s="28" t="str">
        <f t="shared" si="104"/>
        <v>3</v>
      </c>
      <c r="H2216" s="29">
        <f>IF(I2216="","",IF($C$7="HB",I2216-TIME(VLOOKUP($C$6,Reference!$B$12:$C$16,2,0),0,0),I2216-TIME(VLOOKUP($C$6,Reference!$B$12:$C$16,2,0),0,0)+TIME(1,0,0)))</f>
        <v>41732.125</v>
      </c>
      <c r="I2216" s="29">
        <v>41732.333333333336</v>
      </c>
      <c r="J2216" s="42">
        <v>9362</v>
      </c>
    </row>
    <row r="2217" spans="5:10" x14ac:dyDescent="0.25">
      <c r="E2217" s="19">
        <f t="shared" si="102"/>
        <v>227</v>
      </c>
      <c r="F2217" s="28" t="str">
        <f t="shared" si="103"/>
        <v>4/3/2014</v>
      </c>
      <c r="G2217" s="28" t="str">
        <f t="shared" si="104"/>
        <v>4</v>
      </c>
      <c r="H2217" s="29">
        <f>IF(I2217="","",IF($C$7="HB",I2217-TIME(VLOOKUP($C$6,Reference!$B$12:$C$16,2,0),0,0),I2217-TIME(VLOOKUP($C$6,Reference!$B$12:$C$16,2,0),0,0)+TIME(1,0,0)))</f>
        <v>41732.166666666664</v>
      </c>
      <c r="I2217" s="29">
        <v>41732.375</v>
      </c>
      <c r="J2217" s="42">
        <v>9167</v>
      </c>
    </row>
    <row r="2218" spans="5:10" x14ac:dyDescent="0.25">
      <c r="E2218" s="19">
        <f t="shared" si="102"/>
        <v>227</v>
      </c>
      <c r="F2218" s="28" t="str">
        <f t="shared" si="103"/>
        <v>4/3/2014</v>
      </c>
      <c r="G2218" s="28" t="str">
        <f t="shared" si="104"/>
        <v>5</v>
      </c>
      <c r="H2218" s="29">
        <f>IF(I2218="","",IF($C$7="HB",I2218-TIME(VLOOKUP($C$6,Reference!$B$12:$C$16,2,0),0,0),I2218-TIME(VLOOKUP($C$6,Reference!$B$12:$C$16,2,0),0,0)+TIME(1,0,0)))</f>
        <v>41732.208333333328</v>
      </c>
      <c r="I2218" s="29">
        <v>41732.416666666664</v>
      </c>
      <c r="J2218" s="42">
        <v>9143</v>
      </c>
    </row>
    <row r="2219" spans="5:10" x14ac:dyDescent="0.25">
      <c r="E2219" s="19">
        <f t="shared" si="102"/>
        <v>227</v>
      </c>
      <c r="F2219" s="28" t="str">
        <f t="shared" si="103"/>
        <v>4/3/2014</v>
      </c>
      <c r="G2219" s="28" t="str">
        <f t="shared" si="104"/>
        <v>6</v>
      </c>
      <c r="H2219" s="29">
        <f>IF(I2219="","",IF($C$7="HB",I2219-TIME(VLOOKUP($C$6,Reference!$B$12:$C$16,2,0),0,0),I2219-TIME(VLOOKUP($C$6,Reference!$B$12:$C$16,2,0),0,0)+TIME(1,0,0)))</f>
        <v>41732.25</v>
      </c>
      <c r="I2219" s="29">
        <v>41732.458333333336</v>
      </c>
      <c r="J2219" s="42">
        <v>9373</v>
      </c>
    </row>
    <row r="2220" spans="5:10" x14ac:dyDescent="0.25">
      <c r="E2220" s="19">
        <f t="shared" si="102"/>
        <v>227</v>
      </c>
      <c r="F2220" s="28" t="str">
        <f t="shared" si="103"/>
        <v>4/3/2014</v>
      </c>
      <c r="G2220" s="28" t="str">
        <f t="shared" si="104"/>
        <v>7</v>
      </c>
      <c r="H2220" s="29">
        <f>IF(I2220="","",IF($C$7="HB",I2220-TIME(VLOOKUP($C$6,Reference!$B$12:$C$16,2,0),0,0),I2220-TIME(VLOOKUP($C$6,Reference!$B$12:$C$16,2,0),0,0)+TIME(1,0,0)))</f>
        <v>41732.291666666664</v>
      </c>
      <c r="I2220" s="29">
        <v>41732.5</v>
      </c>
      <c r="J2220" s="42">
        <v>10008</v>
      </c>
    </row>
    <row r="2221" spans="5:10" x14ac:dyDescent="0.25">
      <c r="E2221" s="19">
        <f t="shared" si="102"/>
        <v>227</v>
      </c>
      <c r="F2221" s="28" t="str">
        <f t="shared" si="103"/>
        <v>4/3/2014</v>
      </c>
      <c r="G2221" s="28" t="str">
        <f t="shared" si="104"/>
        <v>8</v>
      </c>
      <c r="H2221" s="29">
        <f>IF(I2221="","",IF($C$7="HB",I2221-TIME(VLOOKUP($C$6,Reference!$B$12:$C$16,2,0),0,0),I2221-TIME(VLOOKUP($C$6,Reference!$B$12:$C$16,2,0),0,0)+TIME(1,0,0)))</f>
        <v>41732.333333333328</v>
      </c>
      <c r="I2221" s="29">
        <v>41732.541666666664</v>
      </c>
      <c r="J2221" s="42">
        <v>11180</v>
      </c>
    </row>
    <row r="2222" spans="5:10" x14ac:dyDescent="0.25">
      <c r="E2222" s="19">
        <f t="shared" si="102"/>
        <v>227</v>
      </c>
      <c r="F2222" s="28" t="str">
        <f t="shared" si="103"/>
        <v>4/3/2014</v>
      </c>
      <c r="G2222" s="28" t="str">
        <f t="shared" si="104"/>
        <v>9</v>
      </c>
      <c r="H2222" s="29">
        <f>IF(I2222="","",IF($C$7="HB",I2222-TIME(VLOOKUP($C$6,Reference!$B$12:$C$16,2,0),0,0),I2222-TIME(VLOOKUP($C$6,Reference!$B$12:$C$16,2,0),0,0)+TIME(1,0,0)))</f>
        <v>41732.375</v>
      </c>
      <c r="I2222" s="29">
        <v>41732.583333333336</v>
      </c>
      <c r="J2222" s="42">
        <v>12015</v>
      </c>
    </row>
    <row r="2223" spans="5:10" x14ac:dyDescent="0.25">
      <c r="E2223" s="19">
        <f t="shared" si="102"/>
        <v>227</v>
      </c>
      <c r="F2223" s="28" t="str">
        <f t="shared" si="103"/>
        <v>4/3/2014</v>
      </c>
      <c r="G2223" s="28" t="str">
        <f t="shared" si="104"/>
        <v>10</v>
      </c>
      <c r="H2223" s="29">
        <f>IF(I2223="","",IF($C$7="HB",I2223-TIME(VLOOKUP($C$6,Reference!$B$12:$C$16,2,0),0,0),I2223-TIME(VLOOKUP($C$6,Reference!$B$12:$C$16,2,0),0,0)+TIME(1,0,0)))</f>
        <v>41732.416666666664</v>
      </c>
      <c r="I2223" s="29">
        <v>41732.625</v>
      </c>
      <c r="J2223" s="42">
        <v>12058</v>
      </c>
    </row>
    <row r="2224" spans="5:10" x14ac:dyDescent="0.25">
      <c r="E2224" s="19">
        <f t="shared" si="102"/>
        <v>227</v>
      </c>
      <c r="F2224" s="28" t="str">
        <f t="shared" si="103"/>
        <v>4/3/2014</v>
      </c>
      <c r="G2224" s="28" t="str">
        <f t="shared" si="104"/>
        <v>11</v>
      </c>
      <c r="H2224" s="29">
        <f>IF(I2224="","",IF($C$7="HB",I2224-TIME(VLOOKUP($C$6,Reference!$B$12:$C$16,2,0),0,0),I2224-TIME(VLOOKUP($C$6,Reference!$B$12:$C$16,2,0),0,0)+TIME(1,0,0)))</f>
        <v>41732.458333333328</v>
      </c>
      <c r="I2224" s="29">
        <v>41732.666666666664</v>
      </c>
      <c r="J2224" s="42">
        <v>11966</v>
      </c>
    </row>
    <row r="2225" spans="5:10" x14ac:dyDescent="0.25">
      <c r="E2225" s="19">
        <f t="shared" si="102"/>
        <v>227</v>
      </c>
      <c r="F2225" s="28" t="str">
        <f t="shared" si="103"/>
        <v>4/3/2014</v>
      </c>
      <c r="G2225" s="28" t="str">
        <f t="shared" si="104"/>
        <v>12</v>
      </c>
      <c r="H2225" s="29">
        <f>IF(I2225="","",IF($C$7="HB",I2225-TIME(VLOOKUP($C$6,Reference!$B$12:$C$16,2,0),0,0),I2225-TIME(VLOOKUP($C$6,Reference!$B$12:$C$16,2,0),0,0)+TIME(1,0,0)))</f>
        <v>41732.5</v>
      </c>
      <c r="I2225" s="29">
        <v>41732.708333333336</v>
      </c>
      <c r="J2225" s="42">
        <v>11790</v>
      </c>
    </row>
    <row r="2226" spans="5:10" x14ac:dyDescent="0.25">
      <c r="E2226" s="19">
        <f t="shared" si="102"/>
        <v>227</v>
      </c>
      <c r="F2226" s="28" t="str">
        <f t="shared" si="103"/>
        <v>4/3/2014</v>
      </c>
      <c r="G2226" s="28" t="str">
        <f t="shared" si="104"/>
        <v>13</v>
      </c>
      <c r="H2226" s="29">
        <f>IF(I2226="","",IF($C$7="HB",I2226-TIME(VLOOKUP($C$6,Reference!$B$12:$C$16,2,0),0,0),I2226-TIME(VLOOKUP($C$6,Reference!$B$12:$C$16,2,0),0,0)+TIME(1,0,0)))</f>
        <v>41732.541666666664</v>
      </c>
      <c r="I2226" s="29">
        <v>41732.75</v>
      </c>
      <c r="J2226" s="42">
        <v>11642</v>
      </c>
    </row>
    <row r="2227" spans="5:10" x14ac:dyDescent="0.25">
      <c r="E2227" s="19">
        <f t="shared" si="102"/>
        <v>227</v>
      </c>
      <c r="F2227" s="28" t="str">
        <f t="shared" si="103"/>
        <v>4/3/2014</v>
      </c>
      <c r="G2227" s="28" t="str">
        <f t="shared" si="104"/>
        <v>14</v>
      </c>
      <c r="H2227" s="29">
        <f>IF(I2227="","",IF($C$7="HB",I2227-TIME(VLOOKUP($C$6,Reference!$B$12:$C$16,2,0),0,0),I2227-TIME(VLOOKUP($C$6,Reference!$B$12:$C$16,2,0),0,0)+TIME(1,0,0)))</f>
        <v>41732.583333333328</v>
      </c>
      <c r="I2227" s="29">
        <v>41732.791666666664</v>
      </c>
      <c r="J2227" s="42">
        <v>11486</v>
      </c>
    </row>
    <row r="2228" spans="5:10" x14ac:dyDescent="0.25">
      <c r="E2228" s="19">
        <f t="shared" si="102"/>
        <v>227</v>
      </c>
      <c r="F2228" s="28" t="str">
        <f t="shared" si="103"/>
        <v>4/3/2014</v>
      </c>
      <c r="G2228" s="28" t="str">
        <f t="shared" si="104"/>
        <v>15</v>
      </c>
      <c r="H2228" s="29">
        <f>IF(I2228="","",IF($C$7="HB",I2228-TIME(VLOOKUP($C$6,Reference!$B$12:$C$16,2,0),0,0),I2228-TIME(VLOOKUP($C$6,Reference!$B$12:$C$16,2,0),0,0)+TIME(1,0,0)))</f>
        <v>41732.625</v>
      </c>
      <c r="I2228" s="29">
        <v>41732.833333333336</v>
      </c>
      <c r="J2228" s="42">
        <v>11394</v>
      </c>
    </row>
    <row r="2229" spans="5:10" x14ac:dyDescent="0.25">
      <c r="E2229" s="19">
        <f t="shared" si="102"/>
        <v>227</v>
      </c>
      <c r="F2229" s="28" t="str">
        <f t="shared" si="103"/>
        <v>4/3/2014</v>
      </c>
      <c r="G2229" s="28" t="str">
        <f t="shared" si="104"/>
        <v>16</v>
      </c>
      <c r="H2229" s="29">
        <f>IF(I2229="","",IF($C$7="HB",I2229-TIME(VLOOKUP($C$6,Reference!$B$12:$C$16,2,0),0,0),I2229-TIME(VLOOKUP($C$6,Reference!$B$12:$C$16,2,0),0,0)+TIME(1,0,0)))</f>
        <v>41732.666666666664</v>
      </c>
      <c r="I2229" s="29">
        <v>41732.875</v>
      </c>
      <c r="J2229" s="42">
        <v>11347</v>
      </c>
    </row>
    <row r="2230" spans="5:10" x14ac:dyDescent="0.25">
      <c r="E2230" s="19">
        <f t="shared" si="102"/>
        <v>227</v>
      </c>
      <c r="F2230" s="28" t="str">
        <f t="shared" si="103"/>
        <v>4/3/2014</v>
      </c>
      <c r="G2230" s="28" t="str">
        <f t="shared" si="104"/>
        <v>17</v>
      </c>
      <c r="H2230" s="29">
        <f>IF(I2230="","",IF($C$7="HB",I2230-TIME(VLOOKUP($C$6,Reference!$B$12:$C$16,2,0),0,0),I2230-TIME(VLOOKUP($C$6,Reference!$B$12:$C$16,2,0),0,0)+TIME(1,0,0)))</f>
        <v>41732.708333333328</v>
      </c>
      <c r="I2230" s="29">
        <v>41732.916666666664</v>
      </c>
      <c r="J2230" s="42">
        <v>11256</v>
      </c>
    </row>
    <row r="2231" spans="5:10" x14ac:dyDescent="0.25">
      <c r="E2231" s="19">
        <f t="shared" si="102"/>
        <v>227</v>
      </c>
      <c r="F2231" s="28" t="str">
        <f t="shared" si="103"/>
        <v>4/3/2014</v>
      </c>
      <c r="G2231" s="28" t="str">
        <f t="shared" si="104"/>
        <v>18</v>
      </c>
      <c r="H2231" s="29">
        <f>IF(I2231="","",IF($C$7="HB",I2231-TIME(VLOOKUP($C$6,Reference!$B$12:$C$16,2,0),0,0),I2231-TIME(VLOOKUP($C$6,Reference!$B$12:$C$16,2,0),0,0)+TIME(1,0,0)))</f>
        <v>41732.75</v>
      </c>
      <c r="I2231" s="29">
        <v>41732.958333333336</v>
      </c>
      <c r="J2231" s="42">
        <v>11259</v>
      </c>
    </row>
    <row r="2232" spans="5:10" x14ac:dyDescent="0.25">
      <c r="E2232" s="19">
        <f t="shared" si="102"/>
        <v>227</v>
      </c>
      <c r="F2232" s="28" t="str">
        <f t="shared" si="103"/>
        <v>4/3/2014</v>
      </c>
      <c r="G2232" s="28" t="str">
        <f t="shared" si="104"/>
        <v>19</v>
      </c>
      <c r="H2232" s="29">
        <f>IF(I2232="","",IF($C$7="HB",I2232-TIME(VLOOKUP($C$6,Reference!$B$12:$C$16,2,0),0,0),I2232-TIME(VLOOKUP($C$6,Reference!$B$12:$C$16,2,0),0,0)+TIME(1,0,0)))</f>
        <v>41732.791666666664</v>
      </c>
      <c r="I2232" s="29">
        <v>41733</v>
      </c>
      <c r="J2232" s="42">
        <v>11399</v>
      </c>
    </row>
    <row r="2233" spans="5:10" x14ac:dyDescent="0.25">
      <c r="E2233" s="19">
        <f t="shared" si="102"/>
        <v>227</v>
      </c>
      <c r="F2233" s="28" t="str">
        <f t="shared" si="103"/>
        <v>4/3/2014</v>
      </c>
      <c r="G2233" s="28" t="str">
        <f t="shared" si="104"/>
        <v>20</v>
      </c>
      <c r="H2233" s="29">
        <f>IF(I2233="","",IF($C$7="HB",I2233-TIME(VLOOKUP($C$6,Reference!$B$12:$C$16,2,0),0,0),I2233-TIME(VLOOKUP($C$6,Reference!$B$12:$C$16,2,0),0,0)+TIME(1,0,0)))</f>
        <v>41732.833333333328</v>
      </c>
      <c r="I2233" s="29">
        <v>41733.041666666664</v>
      </c>
      <c r="J2233" s="42">
        <v>11580</v>
      </c>
    </row>
    <row r="2234" spans="5:10" x14ac:dyDescent="0.25">
      <c r="E2234" s="19">
        <f t="shared" si="102"/>
        <v>227</v>
      </c>
      <c r="F2234" s="28" t="str">
        <f t="shared" si="103"/>
        <v>4/3/2014</v>
      </c>
      <c r="G2234" s="28" t="str">
        <f t="shared" si="104"/>
        <v>21</v>
      </c>
      <c r="H2234" s="29">
        <f>IF(I2234="","",IF($C$7="HB",I2234-TIME(VLOOKUP($C$6,Reference!$B$12:$C$16,2,0),0,0),I2234-TIME(VLOOKUP($C$6,Reference!$B$12:$C$16,2,0),0,0)+TIME(1,0,0)))</f>
        <v>41732.875</v>
      </c>
      <c r="I2234" s="29">
        <v>41733.083333333336</v>
      </c>
      <c r="J2234" s="42">
        <v>12138</v>
      </c>
    </row>
    <row r="2235" spans="5:10" x14ac:dyDescent="0.25">
      <c r="E2235" s="19">
        <f t="shared" si="102"/>
        <v>227</v>
      </c>
      <c r="F2235" s="28" t="str">
        <f t="shared" si="103"/>
        <v>4/3/2014</v>
      </c>
      <c r="G2235" s="28" t="str">
        <f t="shared" si="104"/>
        <v>22</v>
      </c>
      <c r="H2235" s="29">
        <f>IF(I2235="","",IF($C$7="HB",I2235-TIME(VLOOKUP($C$6,Reference!$B$12:$C$16,2,0),0,0),I2235-TIME(VLOOKUP($C$6,Reference!$B$12:$C$16,2,0),0,0)+TIME(1,0,0)))</f>
        <v>41732.916666666664</v>
      </c>
      <c r="I2235" s="29">
        <v>41733.125</v>
      </c>
      <c r="J2235" s="42">
        <v>12599</v>
      </c>
    </row>
    <row r="2236" spans="5:10" x14ac:dyDescent="0.25">
      <c r="E2236" s="19">
        <f t="shared" si="102"/>
        <v>227</v>
      </c>
      <c r="F2236" s="28" t="str">
        <f t="shared" si="103"/>
        <v>4/3/2014</v>
      </c>
      <c r="G2236" s="28" t="str">
        <f t="shared" si="104"/>
        <v>23</v>
      </c>
      <c r="H2236" s="29">
        <f>IF(I2236="","",IF($C$7="HB",I2236-TIME(VLOOKUP($C$6,Reference!$B$12:$C$16,2,0),0,0),I2236-TIME(VLOOKUP($C$6,Reference!$B$12:$C$16,2,0),0,0)+TIME(1,0,0)))</f>
        <v>41732.958333333328</v>
      </c>
      <c r="I2236" s="29">
        <v>41733.166666666664</v>
      </c>
      <c r="J2236" s="42">
        <v>12109</v>
      </c>
    </row>
    <row r="2237" spans="5:10" x14ac:dyDescent="0.25">
      <c r="E2237" s="19">
        <f t="shared" si="102"/>
        <v>227</v>
      </c>
      <c r="F2237" s="28" t="str">
        <f t="shared" si="103"/>
        <v>4/4/2014</v>
      </c>
      <c r="G2237" s="28" t="str">
        <f t="shared" si="104"/>
        <v>0</v>
      </c>
      <c r="H2237" s="29">
        <f>IF(I2237="","",IF($C$7="HB",I2237-TIME(VLOOKUP($C$6,Reference!$B$12:$C$16,2,0),0,0),I2237-TIME(VLOOKUP($C$6,Reference!$B$12:$C$16,2,0),0,0)+TIME(1,0,0)))</f>
        <v>41733</v>
      </c>
      <c r="I2237" s="29">
        <v>41733.208333333336</v>
      </c>
      <c r="J2237" s="42">
        <v>11322</v>
      </c>
    </row>
    <row r="2238" spans="5:10" x14ac:dyDescent="0.25">
      <c r="E2238" s="19">
        <f t="shared" si="102"/>
        <v>227</v>
      </c>
      <c r="F2238" s="28" t="str">
        <f t="shared" si="103"/>
        <v>4/4/2014</v>
      </c>
      <c r="G2238" s="28" t="str">
        <f t="shared" si="104"/>
        <v>1</v>
      </c>
      <c r="H2238" s="29">
        <f>IF(I2238="","",IF($C$7="HB",I2238-TIME(VLOOKUP($C$6,Reference!$B$12:$C$16,2,0),0,0),I2238-TIME(VLOOKUP($C$6,Reference!$B$12:$C$16,2,0),0,0)+TIME(1,0,0)))</f>
        <v>41733.041666666664</v>
      </c>
      <c r="I2238" s="29">
        <v>41733.25</v>
      </c>
      <c r="J2238" s="42">
        <v>10364</v>
      </c>
    </row>
    <row r="2239" spans="5:10" x14ac:dyDescent="0.25">
      <c r="E2239" s="19">
        <f t="shared" si="102"/>
        <v>227</v>
      </c>
      <c r="F2239" s="28" t="str">
        <f t="shared" si="103"/>
        <v>4/4/2014</v>
      </c>
      <c r="G2239" s="28" t="str">
        <f t="shared" si="104"/>
        <v>2</v>
      </c>
      <c r="H2239" s="29">
        <f>IF(I2239="","",IF($C$7="HB",I2239-TIME(VLOOKUP($C$6,Reference!$B$12:$C$16,2,0),0,0),I2239-TIME(VLOOKUP($C$6,Reference!$B$12:$C$16,2,0),0,0)+TIME(1,0,0)))</f>
        <v>41733.083333333328</v>
      </c>
      <c r="I2239" s="29">
        <v>41733.291666666664</v>
      </c>
      <c r="J2239" s="42">
        <v>9848</v>
      </c>
    </row>
    <row r="2240" spans="5:10" x14ac:dyDescent="0.25">
      <c r="E2240" s="19">
        <f t="shared" si="102"/>
        <v>227</v>
      </c>
      <c r="F2240" s="28" t="str">
        <f t="shared" si="103"/>
        <v>4/4/2014</v>
      </c>
      <c r="G2240" s="28" t="str">
        <f t="shared" si="104"/>
        <v>3</v>
      </c>
      <c r="H2240" s="29">
        <f>IF(I2240="","",IF($C$7="HB",I2240-TIME(VLOOKUP($C$6,Reference!$B$12:$C$16,2,0),0,0),I2240-TIME(VLOOKUP($C$6,Reference!$B$12:$C$16,2,0),0,0)+TIME(1,0,0)))</f>
        <v>41733.125</v>
      </c>
      <c r="I2240" s="29">
        <v>41733.333333333336</v>
      </c>
      <c r="J2240" s="42">
        <v>9497</v>
      </c>
    </row>
    <row r="2241" spans="5:10" x14ac:dyDescent="0.25">
      <c r="E2241" s="19">
        <f t="shared" si="102"/>
        <v>227</v>
      </c>
      <c r="F2241" s="28" t="str">
        <f t="shared" si="103"/>
        <v>4/4/2014</v>
      </c>
      <c r="G2241" s="28" t="str">
        <f t="shared" si="104"/>
        <v>4</v>
      </c>
      <c r="H2241" s="29">
        <f>IF(I2241="","",IF($C$7="HB",I2241-TIME(VLOOKUP($C$6,Reference!$B$12:$C$16,2,0),0,0),I2241-TIME(VLOOKUP($C$6,Reference!$B$12:$C$16,2,0),0,0)+TIME(1,0,0)))</f>
        <v>41733.166666666664</v>
      </c>
      <c r="I2241" s="29">
        <v>41733.375</v>
      </c>
      <c r="J2241" s="42">
        <v>9313</v>
      </c>
    </row>
    <row r="2242" spans="5:10" x14ac:dyDescent="0.25">
      <c r="E2242" s="19">
        <f t="shared" si="102"/>
        <v>227</v>
      </c>
      <c r="F2242" s="28" t="str">
        <f t="shared" si="103"/>
        <v>4/4/2014</v>
      </c>
      <c r="G2242" s="28" t="str">
        <f t="shared" si="104"/>
        <v>5</v>
      </c>
      <c r="H2242" s="29">
        <f>IF(I2242="","",IF($C$7="HB",I2242-TIME(VLOOKUP($C$6,Reference!$B$12:$C$16,2,0),0,0),I2242-TIME(VLOOKUP($C$6,Reference!$B$12:$C$16,2,0),0,0)+TIME(1,0,0)))</f>
        <v>41733.208333333328</v>
      </c>
      <c r="I2242" s="29">
        <v>41733.416666666664</v>
      </c>
      <c r="J2242" s="42">
        <v>9262</v>
      </c>
    </row>
    <row r="2243" spans="5:10" x14ac:dyDescent="0.25">
      <c r="E2243" s="19">
        <f t="shared" si="102"/>
        <v>227</v>
      </c>
      <c r="F2243" s="28" t="str">
        <f t="shared" si="103"/>
        <v>4/4/2014</v>
      </c>
      <c r="G2243" s="28" t="str">
        <f t="shared" si="104"/>
        <v>6</v>
      </c>
      <c r="H2243" s="29">
        <f>IF(I2243="","",IF($C$7="HB",I2243-TIME(VLOOKUP($C$6,Reference!$B$12:$C$16,2,0),0,0),I2243-TIME(VLOOKUP($C$6,Reference!$B$12:$C$16,2,0),0,0)+TIME(1,0,0)))</f>
        <v>41733.25</v>
      </c>
      <c r="I2243" s="29">
        <v>41733.458333333336</v>
      </c>
      <c r="J2243" s="42">
        <v>9441</v>
      </c>
    </row>
    <row r="2244" spans="5:10" x14ac:dyDescent="0.25">
      <c r="E2244" s="19">
        <f t="shared" si="102"/>
        <v>227</v>
      </c>
      <c r="F2244" s="28" t="str">
        <f t="shared" si="103"/>
        <v>4/4/2014</v>
      </c>
      <c r="G2244" s="28" t="str">
        <f t="shared" si="104"/>
        <v>7</v>
      </c>
      <c r="H2244" s="29">
        <f>IF(I2244="","",IF($C$7="HB",I2244-TIME(VLOOKUP($C$6,Reference!$B$12:$C$16,2,0),0,0),I2244-TIME(VLOOKUP($C$6,Reference!$B$12:$C$16,2,0),0,0)+TIME(1,0,0)))</f>
        <v>41733.291666666664</v>
      </c>
      <c r="I2244" s="29">
        <v>41733.5</v>
      </c>
      <c r="J2244" s="42">
        <v>10017</v>
      </c>
    </row>
    <row r="2245" spans="5:10" x14ac:dyDescent="0.25">
      <c r="E2245" s="19">
        <f t="shared" si="102"/>
        <v>227</v>
      </c>
      <c r="F2245" s="28" t="str">
        <f t="shared" si="103"/>
        <v>4/4/2014</v>
      </c>
      <c r="G2245" s="28" t="str">
        <f t="shared" si="104"/>
        <v>8</v>
      </c>
      <c r="H2245" s="29">
        <f>IF(I2245="","",IF($C$7="HB",I2245-TIME(VLOOKUP($C$6,Reference!$B$12:$C$16,2,0),0,0),I2245-TIME(VLOOKUP($C$6,Reference!$B$12:$C$16,2,0),0,0)+TIME(1,0,0)))</f>
        <v>41733.333333333328</v>
      </c>
      <c r="I2245" s="29">
        <v>41733.541666666664</v>
      </c>
      <c r="J2245" s="42">
        <v>10877</v>
      </c>
    </row>
    <row r="2246" spans="5:10" x14ac:dyDescent="0.25">
      <c r="E2246" s="19">
        <f t="shared" ref="E2246:E2309" si="105">$C$16</f>
        <v>227</v>
      </c>
      <c r="F2246" s="28" t="str">
        <f t="shared" ref="F2246:F2309" si="106">TEXT(H2246,"m/d/yyyy")</f>
        <v>4/4/2014</v>
      </c>
      <c r="G2246" s="28" t="str">
        <f t="shared" ref="G2246:G2309" si="107">TEXT(H2246,"h")</f>
        <v>9</v>
      </c>
      <c r="H2246" s="29">
        <f>IF(I2246="","",IF($C$7="HB",I2246-TIME(VLOOKUP($C$6,Reference!$B$12:$C$16,2,0),0,0),I2246-TIME(VLOOKUP($C$6,Reference!$B$12:$C$16,2,0),0,0)+TIME(1,0,0)))</f>
        <v>41733.375</v>
      </c>
      <c r="I2246" s="29">
        <v>41733.583333333336</v>
      </c>
      <c r="J2246" s="42">
        <v>11755</v>
      </c>
    </row>
    <row r="2247" spans="5:10" x14ac:dyDescent="0.25">
      <c r="E2247" s="19">
        <f t="shared" si="105"/>
        <v>227</v>
      </c>
      <c r="F2247" s="28" t="str">
        <f t="shared" si="106"/>
        <v>4/4/2014</v>
      </c>
      <c r="G2247" s="28" t="str">
        <f t="shared" si="107"/>
        <v>10</v>
      </c>
      <c r="H2247" s="29">
        <f>IF(I2247="","",IF($C$7="HB",I2247-TIME(VLOOKUP($C$6,Reference!$B$12:$C$16,2,0),0,0),I2247-TIME(VLOOKUP($C$6,Reference!$B$12:$C$16,2,0),0,0)+TIME(1,0,0)))</f>
        <v>41733.416666666664</v>
      </c>
      <c r="I2247" s="29">
        <v>41733.625</v>
      </c>
      <c r="J2247" s="42">
        <v>12016</v>
      </c>
    </row>
    <row r="2248" spans="5:10" x14ac:dyDescent="0.25">
      <c r="E2248" s="19">
        <f t="shared" si="105"/>
        <v>227</v>
      </c>
      <c r="F2248" s="28" t="str">
        <f t="shared" si="106"/>
        <v>4/4/2014</v>
      </c>
      <c r="G2248" s="28" t="str">
        <f t="shared" si="107"/>
        <v>11</v>
      </c>
      <c r="H2248" s="29">
        <f>IF(I2248="","",IF($C$7="HB",I2248-TIME(VLOOKUP($C$6,Reference!$B$12:$C$16,2,0),0,0),I2248-TIME(VLOOKUP($C$6,Reference!$B$12:$C$16,2,0),0,0)+TIME(1,0,0)))</f>
        <v>41733.458333333328</v>
      </c>
      <c r="I2248" s="29">
        <v>41733.666666666664</v>
      </c>
      <c r="J2248" s="42">
        <v>12086</v>
      </c>
    </row>
    <row r="2249" spans="5:10" x14ac:dyDescent="0.25">
      <c r="E2249" s="19">
        <f t="shared" si="105"/>
        <v>227</v>
      </c>
      <c r="F2249" s="28" t="str">
        <f t="shared" si="106"/>
        <v>4/4/2014</v>
      </c>
      <c r="G2249" s="28" t="str">
        <f t="shared" si="107"/>
        <v>12</v>
      </c>
      <c r="H2249" s="29">
        <f>IF(I2249="","",IF($C$7="HB",I2249-TIME(VLOOKUP($C$6,Reference!$B$12:$C$16,2,0),0,0),I2249-TIME(VLOOKUP($C$6,Reference!$B$12:$C$16,2,0),0,0)+TIME(1,0,0)))</f>
        <v>41733.5</v>
      </c>
      <c r="I2249" s="29">
        <v>41733.708333333336</v>
      </c>
      <c r="J2249" s="42">
        <v>12070</v>
      </c>
    </row>
    <row r="2250" spans="5:10" x14ac:dyDescent="0.25">
      <c r="E2250" s="19">
        <f t="shared" si="105"/>
        <v>227</v>
      </c>
      <c r="F2250" s="28" t="str">
        <f t="shared" si="106"/>
        <v>4/4/2014</v>
      </c>
      <c r="G2250" s="28" t="str">
        <f t="shared" si="107"/>
        <v>13</v>
      </c>
      <c r="H2250" s="29">
        <f>IF(I2250="","",IF($C$7="HB",I2250-TIME(VLOOKUP($C$6,Reference!$B$12:$C$16,2,0),0,0),I2250-TIME(VLOOKUP($C$6,Reference!$B$12:$C$16,2,0),0,0)+TIME(1,0,0)))</f>
        <v>41733.541666666664</v>
      </c>
      <c r="I2250" s="29">
        <v>41733.75</v>
      </c>
      <c r="J2250" s="42">
        <v>11942</v>
      </c>
    </row>
    <row r="2251" spans="5:10" x14ac:dyDescent="0.25">
      <c r="E2251" s="19">
        <f t="shared" si="105"/>
        <v>227</v>
      </c>
      <c r="F2251" s="28" t="str">
        <f t="shared" si="106"/>
        <v>4/4/2014</v>
      </c>
      <c r="G2251" s="28" t="str">
        <f t="shared" si="107"/>
        <v>14</v>
      </c>
      <c r="H2251" s="29">
        <f>IF(I2251="","",IF($C$7="HB",I2251-TIME(VLOOKUP($C$6,Reference!$B$12:$C$16,2,0),0,0),I2251-TIME(VLOOKUP($C$6,Reference!$B$12:$C$16,2,0),0,0)+TIME(1,0,0)))</f>
        <v>41733.583333333328</v>
      </c>
      <c r="I2251" s="29">
        <v>41733.791666666664</v>
      </c>
      <c r="J2251" s="42">
        <v>11779</v>
      </c>
    </row>
    <row r="2252" spans="5:10" x14ac:dyDescent="0.25">
      <c r="E2252" s="19">
        <f t="shared" si="105"/>
        <v>227</v>
      </c>
      <c r="F2252" s="28" t="str">
        <f t="shared" si="106"/>
        <v>4/4/2014</v>
      </c>
      <c r="G2252" s="28" t="str">
        <f t="shared" si="107"/>
        <v>15</v>
      </c>
      <c r="H2252" s="29">
        <f>IF(I2252="","",IF($C$7="HB",I2252-TIME(VLOOKUP($C$6,Reference!$B$12:$C$16,2,0),0,0),I2252-TIME(VLOOKUP($C$6,Reference!$B$12:$C$16,2,0),0,0)+TIME(1,0,0)))</f>
        <v>41733.625</v>
      </c>
      <c r="I2252" s="29">
        <v>41733.833333333336</v>
      </c>
      <c r="J2252" s="42">
        <v>11592</v>
      </c>
    </row>
    <row r="2253" spans="5:10" x14ac:dyDescent="0.25">
      <c r="E2253" s="19">
        <f t="shared" si="105"/>
        <v>227</v>
      </c>
      <c r="F2253" s="28" t="str">
        <f t="shared" si="106"/>
        <v>4/4/2014</v>
      </c>
      <c r="G2253" s="28" t="str">
        <f t="shared" si="107"/>
        <v>16</v>
      </c>
      <c r="H2253" s="29">
        <f>IF(I2253="","",IF($C$7="HB",I2253-TIME(VLOOKUP($C$6,Reference!$B$12:$C$16,2,0),0,0),I2253-TIME(VLOOKUP($C$6,Reference!$B$12:$C$16,2,0),0,0)+TIME(1,0,0)))</f>
        <v>41733.666666666664</v>
      </c>
      <c r="I2253" s="29">
        <v>41733.875</v>
      </c>
      <c r="J2253" s="42">
        <v>11336</v>
      </c>
    </row>
    <row r="2254" spans="5:10" x14ac:dyDescent="0.25">
      <c r="E2254" s="19">
        <f t="shared" si="105"/>
        <v>227</v>
      </c>
      <c r="F2254" s="28" t="str">
        <f t="shared" si="106"/>
        <v>4/4/2014</v>
      </c>
      <c r="G2254" s="28" t="str">
        <f t="shared" si="107"/>
        <v>17</v>
      </c>
      <c r="H2254" s="29">
        <f>IF(I2254="","",IF($C$7="HB",I2254-TIME(VLOOKUP($C$6,Reference!$B$12:$C$16,2,0),0,0),I2254-TIME(VLOOKUP($C$6,Reference!$B$12:$C$16,2,0),0,0)+TIME(1,0,0)))</f>
        <v>41733.708333333328</v>
      </c>
      <c r="I2254" s="29">
        <v>41733.916666666664</v>
      </c>
      <c r="J2254" s="42">
        <v>11203</v>
      </c>
    </row>
    <row r="2255" spans="5:10" x14ac:dyDescent="0.25">
      <c r="E2255" s="19">
        <f t="shared" si="105"/>
        <v>227</v>
      </c>
      <c r="F2255" s="28" t="str">
        <f t="shared" si="106"/>
        <v>4/4/2014</v>
      </c>
      <c r="G2255" s="28" t="str">
        <f t="shared" si="107"/>
        <v>18</v>
      </c>
      <c r="H2255" s="29">
        <f>IF(I2255="","",IF($C$7="HB",I2255-TIME(VLOOKUP($C$6,Reference!$B$12:$C$16,2,0),0,0),I2255-TIME(VLOOKUP($C$6,Reference!$B$12:$C$16,2,0),0,0)+TIME(1,0,0)))</f>
        <v>41733.75</v>
      </c>
      <c r="I2255" s="29">
        <v>41733.958333333336</v>
      </c>
      <c r="J2255" s="42">
        <v>11153</v>
      </c>
    </row>
    <row r="2256" spans="5:10" x14ac:dyDescent="0.25">
      <c r="E2256" s="19">
        <f t="shared" si="105"/>
        <v>227</v>
      </c>
      <c r="F2256" s="28" t="str">
        <f t="shared" si="106"/>
        <v>4/4/2014</v>
      </c>
      <c r="G2256" s="28" t="str">
        <f t="shared" si="107"/>
        <v>19</v>
      </c>
      <c r="H2256" s="29">
        <f>IF(I2256="","",IF($C$7="HB",I2256-TIME(VLOOKUP($C$6,Reference!$B$12:$C$16,2,0),0,0),I2256-TIME(VLOOKUP($C$6,Reference!$B$12:$C$16,2,0),0,0)+TIME(1,0,0)))</f>
        <v>41733.791666666664</v>
      </c>
      <c r="I2256" s="29">
        <v>41734</v>
      </c>
      <c r="J2256" s="42">
        <v>11213</v>
      </c>
    </row>
    <row r="2257" spans="5:10" x14ac:dyDescent="0.25">
      <c r="E2257" s="19">
        <f t="shared" si="105"/>
        <v>227</v>
      </c>
      <c r="F2257" s="28" t="str">
        <f t="shared" si="106"/>
        <v>4/4/2014</v>
      </c>
      <c r="G2257" s="28" t="str">
        <f t="shared" si="107"/>
        <v>20</v>
      </c>
      <c r="H2257" s="29">
        <f>IF(I2257="","",IF($C$7="HB",I2257-TIME(VLOOKUP($C$6,Reference!$B$12:$C$16,2,0),0,0),I2257-TIME(VLOOKUP($C$6,Reference!$B$12:$C$16,2,0),0,0)+TIME(1,0,0)))</f>
        <v>41733.833333333328</v>
      </c>
      <c r="I2257" s="29">
        <v>41734.041666666664</v>
      </c>
      <c r="J2257" s="42">
        <v>11395</v>
      </c>
    </row>
    <row r="2258" spans="5:10" x14ac:dyDescent="0.25">
      <c r="E2258" s="19">
        <f t="shared" si="105"/>
        <v>227</v>
      </c>
      <c r="F2258" s="28" t="str">
        <f t="shared" si="106"/>
        <v>4/4/2014</v>
      </c>
      <c r="G2258" s="28" t="str">
        <f t="shared" si="107"/>
        <v>21</v>
      </c>
      <c r="H2258" s="29">
        <f>IF(I2258="","",IF($C$7="HB",I2258-TIME(VLOOKUP($C$6,Reference!$B$12:$C$16,2,0),0,0),I2258-TIME(VLOOKUP($C$6,Reference!$B$12:$C$16,2,0),0,0)+TIME(1,0,0)))</f>
        <v>41733.875</v>
      </c>
      <c r="I2258" s="29">
        <v>41734.083333333336</v>
      </c>
      <c r="J2258" s="42">
        <v>11869</v>
      </c>
    </row>
    <row r="2259" spans="5:10" x14ac:dyDescent="0.25">
      <c r="E2259" s="19">
        <f t="shared" si="105"/>
        <v>227</v>
      </c>
      <c r="F2259" s="28" t="str">
        <f t="shared" si="106"/>
        <v>4/4/2014</v>
      </c>
      <c r="G2259" s="28" t="str">
        <f t="shared" si="107"/>
        <v>22</v>
      </c>
      <c r="H2259" s="29">
        <f>IF(I2259="","",IF($C$7="HB",I2259-TIME(VLOOKUP($C$6,Reference!$B$12:$C$16,2,0),0,0),I2259-TIME(VLOOKUP($C$6,Reference!$B$12:$C$16,2,0),0,0)+TIME(1,0,0)))</f>
        <v>41733.916666666664</v>
      </c>
      <c r="I2259" s="29">
        <v>41734.125</v>
      </c>
      <c r="J2259" s="42">
        <v>12333</v>
      </c>
    </row>
    <row r="2260" spans="5:10" x14ac:dyDescent="0.25">
      <c r="E2260" s="19">
        <f t="shared" si="105"/>
        <v>227</v>
      </c>
      <c r="F2260" s="28" t="str">
        <f t="shared" si="106"/>
        <v>4/4/2014</v>
      </c>
      <c r="G2260" s="28" t="str">
        <f t="shared" si="107"/>
        <v>23</v>
      </c>
      <c r="H2260" s="29">
        <f>IF(I2260="","",IF($C$7="HB",I2260-TIME(VLOOKUP($C$6,Reference!$B$12:$C$16,2,0),0,0),I2260-TIME(VLOOKUP($C$6,Reference!$B$12:$C$16,2,0),0,0)+TIME(1,0,0)))</f>
        <v>41733.958333333328</v>
      </c>
      <c r="I2260" s="29">
        <v>41734.166666666664</v>
      </c>
      <c r="J2260" s="42">
        <v>12039</v>
      </c>
    </row>
    <row r="2261" spans="5:10" x14ac:dyDescent="0.25">
      <c r="E2261" s="19">
        <f t="shared" si="105"/>
        <v>227</v>
      </c>
      <c r="F2261" s="28" t="str">
        <f t="shared" si="106"/>
        <v>4/5/2014</v>
      </c>
      <c r="G2261" s="28" t="str">
        <f t="shared" si="107"/>
        <v>0</v>
      </c>
      <c r="H2261" s="29">
        <f>IF(I2261="","",IF($C$7="HB",I2261-TIME(VLOOKUP($C$6,Reference!$B$12:$C$16,2,0),0,0),I2261-TIME(VLOOKUP($C$6,Reference!$B$12:$C$16,2,0),0,0)+TIME(1,0,0)))</f>
        <v>41734</v>
      </c>
      <c r="I2261" s="29">
        <v>41734.208333333336</v>
      </c>
      <c r="J2261" s="42">
        <v>11479</v>
      </c>
    </row>
    <row r="2262" spans="5:10" x14ac:dyDescent="0.25">
      <c r="E2262" s="19">
        <f t="shared" si="105"/>
        <v>227</v>
      </c>
      <c r="F2262" s="28" t="str">
        <f t="shared" si="106"/>
        <v>4/5/2014</v>
      </c>
      <c r="G2262" s="28" t="str">
        <f t="shared" si="107"/>
        <v>1</v>
      </c>
      <c r="H2262" s="29">
        <f>IF(I2262="","",IF($C$7="HB",I2262-TIME(VLOOKUP($C$6,Reference!$B$12:$C$16,2,0),0,0),I2262-TIME(VLOOKUP($C$6,Reference!$B$12:$C$16,2,0),0,0)+TIME(1,0,0)))</f>
        <v>41734.041666666664</v>
      </c>
      <c r="I2262" s="29">
        <v>41734.25</v>
      </c>
      <c r="J2262" s="42">
        <v>10636</v>
      </c>
    </row>
    <row r="2263" spans="5:10" x14ac:dyDescent="0.25">
      <c r="E2263" s="19">
        <f t="shared" si="105"/>
        <v>227</v>
      </c>
      <c r="F2263" s="28" t="str">
        <f t="shared" si="106"/>
        <v>4/5/2014</v>
      </c>
      <c r="G2263" s="28" t="str">
        <f t="shared" si="107"/>
        <v>2</v>
      </c>
      <c r="H2263" s="29">
        <f>IF(I2263="","",IF($C$7="HB",I2263-TIME(VLOOKUP($C$6,Reference!$B$12:$C$16,2,0),0,0),I2263-TIME(VLOOKUP($C$6,Reference!$B$12:$C$16,2,0),0,0)+TIME(1,0,0)))</f>
        <v>41734.083333333328</v>
      </c>
      <c r="I2263" s="29">
        <v>41734.291666666664</v>
      </c>
      <c r="J2263" s="42">
        <v>9943</v>
      </c>
    </row>
    <row r="2264" spans="5:10" x14ac:dyDescent="0.25">
      <c r="E2264" s="19">
        <f t="shared" si="105"/>
        <v>227</v>
      </c>
      <c r="F2264" s="28" t="str">
        <f t="shared" si="106"/>
        <v>4/5/2014</v>
      </c>
      <c r="G2264" s="28" t="str">
        <f t="shared" si="107"/>
        <v>3</v>
      </c>
      <c r="H2264" s="29">
        <f>IF(I2264="","",IF($C$7="HB",I2264-TIME(VLOOKUP($C$6,Reference!$B$12:$C$16,2,0),0,0),I2264-TIME(VLOOKUP($C$6,Reference!$B$12:$C$16,2,0),0,0)+TIME(1,0,0)))</f>
        <v>41734.125</v>
      </c>
      <c r="I2264" s="29">
        <v>41734.333333333336</v>
      </c>
      <c r="J2264" s="42">
        <v>9484</v>
      </c>
    </row>
    <row r="2265" spans="5:10" x14ac:dyDescent="0.25">
      <c r="E2265" s="19">
        <f t="shared" si="105"/>
        <v>227</v>
      </c>
      <c r="F2265" s="28" t="str">
        <f t="shared" si="106"/>
        <v>4/5/2014</v>
      </c>
      <c r="G2265" s="28" t="str">
        <f t="shared" si="107"/>
        <v>4</v>
      </c>
      <c r="H2265" s="29">
        <f>IF(I2265="","",IF($C$7="HB",I2265-TIME(VLOOKUP($C$6,Reference!$B$12:$C$16,2,0),0,0),I2265-TIME(VLOOKUP($C$6,Reference!$B$12:$C$16,2,0),0,0)+TIME(1,0,0)))</f>
        <v>41734.166666666664</v>
      </c>
      <c r="I2265" s="29">
        <v>41734.375</v>
      </c>
      <c r="J2265" s="42">
        <v>9256</v>
      </c>
    </row>
    <row r="2266" spans="5:10" x14ac:dyDescent="0.25">
      <c r="E2266" s="19">
        <f t="shared" si="105"/>
        <v>227</v>
      </c>
      <c r="F2266" s="28" t="str">
        <f t="shared" si="106"/>
        <v>4/5/2014</v>
      </c>
      <c r="G2266" s="28" t="str">
        <f t="shared" si="107"/>
        <v>5</v>
      </c>
      <c r="H2266" s="29">
        <f>IF(I2266="","",IF($C$7="HB",I2266-TIME(VLOOKUP($C$6,Reference!$B$12:$C$16,2,0),0,0),I2266-TIME(VLOOKUP($C$6,Reference!$B$12:$C$16,2,0),0,0)+TIME(1,0,0)))</f>
        <v>41734.208333333328</v>
      </c>
      <c r="I2266" s="29">
        <v>41734.416666666664</v>
      </c>
      <c r="J2266" s="42">
        <v>9138</v>
      </c>
    </row>
    <row r="2267" spans="5:10" x14ac:dyDescent="0.25">
      <c r="E2267" s="19">
        <f t="shared" si="105"/>
        <v>227</v>
      </c>
      <c r="F2267" s="28" t="str">
        <f t="shared" si="106"/>
        <v>4/5/2014</v>
      </c>
      <c r="G2267" s="28" t="str">
        <f t="shared" si="107"/>
        <v>6</v>
      </c>
      <c r="H2267" s="29">
        <f>IF(I2267="","",IF($C$7="HB",I2267-TIME(VLOOKUP($C$6,Reference!$B$12:$C$16,2,0),0,0),I2267-TIME(VLOOKUP($C$6,Reference!$B$12:$C$16,2,0),0,0)+TIME(1,0,0)))</f>
        <v>41734.25</v>
      </c>
      <c r="I2267" s="29">
        <v>41734.458333333336</v>
      </c>
      <c r="J2267" s="42">
        <v>9174</v>
      </c>
    </row>
    <row r="2268" spans="5:10" x14ac:dyDescent="0.25">
      <c r="E2268" s="19">
        <f t="shared" si="105"/>
        <v>227</v>
      </c>
      <c r="F2268" s="28" t="str">
        <f t="shared" si="106"/>
        <v>4/5/2014</v>
      </c>
      <c r="G2268" s="28" t="str">
        <f t="shared" si="107"/>
        <v>7</v>
      </c>
      <c r="H2268" s="29">
        <f>IF(I2268="","",IF($C$7="HB",I2268-TIME(VLOOKUP($C$6,Reference!$B$12:$C$16,2,0),0,0),I2268-TIME(VLOOKUP($C$6,Reference!$B$12:$C$16,2,0),0,0)+TIME(1,0,0)))</f>
        <v>41734.291666666664</v>
      </c>
      <c r="I2268" s="29">
        <v>41734.5</v>
      </c>
      <c r="J2268" s="42">
        <v>9424</v>
      </c>
    </row>
    <row r="2269" spans="5:10" x14ac:dyDescent="0.25">
      <c r="E2269" s="19">
        <f t="shared" si="105"/>
        <v>227</v>
      </c>
      <c r="F2269" s="28" t="str">
        <f t="shared" si="106"/>
        <v>4/5/2014</v>
      </c>
      <c r="G2269" s="28" t="str">
        <f t="shared" si="107"/>
        <v>8</v>
      </c>
      <c r="H2269" s="29">
        <f>IF(I2269="","",IF($C$7="HB",I2269-TIME(VLOOKUP($C$6,Reference!$B$12:$C$16,2,0),0,0),I2269-TIME(VLOOKUP($C$6,Reference!$B$12:$C$16,2,0),0,0)+TIME(1,0,0)))</f>
        <v>41734.333333333328</v>
      </c>
      <c r="I2269" s="29">
        <v>41734.541666666664</v>
      </c>
      <c r="J2269" s="42">
        <v>9611</v>
      </c>
    </row>
    <row r="2270" spans="5:10" x14ac:dyDescent="0.25">
      <c r="E2270" s="19">
        <f t="shared" si="105"/>
        <v>227</v>
      </c>
      <c r="F2270" s="28" t="str">
        <f t="shared" si="106"/>
        <v>4/5/2014</v>
      </c>
      <c r="G2270" s="28" t="str">
        <f t="shared" si="107"/>
        <v>9</v>
      </c>
      <c r="H2270" s="29">
        <f>IF(I2270="","",IF($C$7="HB",I2270-TIME(VLOOKUP($C$6,Reference!$B$12:$C$16,2,0),0,0),I2270-TIME(VLOOKUP($C$6,Reference!$B$12:$C$16,2,0),0,0)+TIME(1,0,0)))</f>
        <v>41734.375</v>
      </c>
      <c r="I2270" s="29">
        <v>41734.583333333336</v>
      </c>
      <c r="J2270" s="42">
        <v>9988</v>
      </c>
    </row>
    <row r="2271" spans="5:10" x14ac:dyDescent="0.25">
      <c r="E2271" s="19">
        <f t="shared" si="105"/>
        <v>227</v>
      </c>
      <c r="F2271" s="28" t="str">
        <f t="shared" si="106"/>
        <v>4/5/2014</v>
      </c>
      <c r="G2271" s="28" t="str">
        <f t="shared" si="107"/>
        <v>10</v>
      </c>
      <c r="H2271" s="29">
        <f>IF(I2271="","",IF($C$7="HB",I2271-TIME(VLOOKUP($C$6,Reference!$B$12:$C$16,2,0),0,0),I2271-TIME(VLOOKUP($C$6,Reference!$B$12:$C$16,2,0),0,0)+TIME(1,0,0)))</f>
        <v>41734.416666666664</v>
      </c>
      <c r="I2271" s="29">
        <v>41734.625</v>
      </c>
      <c r="J2271" s="42">
        <v>10408</v>
      </c>
    </row>
    <row r="2272" spans="5:10" x14ac:dyDescent="0.25">
      <c r="E2272" s="19">
        <f t="shared" si="105"/>
        <v>227</v>
      </c>
      <c r="F2272" s="28" t="str">
        <f t="shared" si="106"/>
        <v>4/5/2014</v>
      </c>
      <c r="G2272" s="28" t="str">
        <f t="shared" si="107"/>
        <v>11</v>
      </c>
      <c r="H2272" s="29">
        <f>IF(I2272="","",IF($C$7="HB",I2272-TIME(VLOOKUP($C$6,Reference!$B$12:$C$16,2,0),0,0),I2272-TIME(VLOOKUP($C$6,Reference!$B$12:$C$16,2,0),0,0)+TIME(1,0,0)))</f>
        <v>41734.458333333328</v>
      </c>
      <c r="I2272" s="29">
        <v>41734.666666666664</v>
      </c>
      <c r="J2272" s="42">
        <v>10553</v>
      </c>
    </row>
    <row r="2273" spans="5:10" x14ac:dyDescent="0.25">
      <c r="E2273" s="19">
        <f t="shared" si="105"/>
        <v>227</v>
      </c>
      <c r="F2273" s="28" t="str">
        <f t="shared" si="106"/>
        <v>4/5/2014</v>
      </c>
      <c r="G2273" s="28" t="str">
        <f t="shared" si="107"/>
        <v>12</v>
      </c>
      <c r="H2273" s="29">
        <f>IF(I2273="","",IF($C$7="HB",I2273-TIME(VLOOKUP($C$6,Reference!$B$12:$C$16,2,0),0,0),I2273-TIME(VLOOKUP($C$6,Reference!$B$12:$C$16,2,0),0,0)+TIME(1,0,0)))</f>
        <v>41734.5</v>
      </c>
      <c r="I2273" s="29">
        <v>41734.708333333336</v>
      </c>
      <c r="J2273" s="42">
        <v>10495</v>
      </c>
    </row>
    <row r="2274" spans="5:10" x14ac:dyDescent="0.25">
      <c r="E2274" s="19">
        <f t="shared" si="105"/>
        <v>227</v>
      </c>
      <c r="F2274" s="28" t="str">
        <f t="shared" si="106"/>
        <v>4/5/2014</v>
      </c>
      <c r="G2274" s="28" t="str">
        <f t="shared" si="107"/>
        <v>13</v>
      </c>
      <c r="H2274" s="29">
        <f>IF(I2274="","",IF($C$7="HB",I2274-TIME(VLOOKUP($C$6,Reference!$B$12:$C$16,2,0),0,0),I2274-TIME(VLOOKUP($C$6,Reference!$B$12:$C$16,2,0),0,0)+TIME(1,0,0)))</f>
        <v>41734.541666666664</v>
      </c>
      <c r="I2274" s="29">
        <v>41734.75</v>
      </c>
      <c r="J2274" s="42">
        <v>10353</v>
      </c>
    </row>
    <row r="2275" spans="5:10" x14ac:dyDescent="0.25">
      <c r="E2275" s="19">
        <f t="shared" si="105"/>
        <v>227</v>
      </c>
      <c r="F2275" s="28" t="str">
        <f t="shared" si="106"/>
        <v>4/5/2014</v>
      </c>
      <c r="G2275" s="28" t="str">
        <f t="shared" si="107"/>
        <v>14</v>
      </c>
      <c r="H2275" s="29">
        <f>IF(I2275="","",IF($C$7="HB",I2275-TIME(VLOOKUP($C$6,Reference!$B$12:$C$16,2,0),0,0),I2275-TIME(VLOOKUP($C$6,Reference!$B$12:$C$16,2,0),0,0)+TIME(1,0,0)))</f>
        <v>41734.583333333328</v>
      </c>
      <c r="I2275" s="29">
        <v>41734.791666666664</v>
      </c>
      <c r="J2275" s="42">
        <v>10159</v>
      </c>
    </row>
    <row r="2276" spans="5:10" x14ac:dyDescent="0.25">
      <c r="E2276" s="19">
        <f t="shared" si="105"/>
        <v>227</v>
      </c>
      <c r="F2276" s="28" t="str">
        <f t="shared" si="106"/>
        <v>4/5/2014</v>
      </c>
      <c r="G2276" s="28" t="str">
        <f t="shared" si="107"/>
        <v>15</v>
      </c>
      <c r="H2276" s="29">
        <f>IF(I2276="","",IF($C$7="HB",I2276-TIME(VLOOKUP($C$6,Reference!$B$12:$C$16,2,0),0,0),I2276-TIME(VLOOKUP($C$6,Reference!$B$12:$C$16,2,0),0,0)+TIME(1,0,0)))</f>
        <v>41734.625</v>
      </c>
      <c r="I2276" s="29">
        <v>41734.833333333336</v>
      </c>
      <c r="J2276" s="42">
        <v>9976</v>
      </c>
    </row>
    <row r="2277" spans="5:10" x14ac:dyDescent="0.25">
      <c r="E2277" s="19">
        <f t="shared" si="105"/>
        <v>227</v>
      </c>
      <c r="F2277" s="28" t="str">
        <f t="shared" si="106"/>
        <v>4/5/2014</v>
      </c>
      <c r="G2277" s="28" t="str">
        <f t="shared" si="107"/>
        <v>16</v>
      </c>
      <c r="H2277" s="29">
        <f>IF(I2277="","",IF($C$7="HB",I2277-TIME(VLOOKUP($C$6,Reference!$B$12:$C$16,2,0),0,0),I2277-TIME(VLOOKUP($C$6,Reference!$B$12:$C$16,2,0),0,0)+TIME(1,0,0)))</f>
        <v>41734.666666666664</v>
      </c>
      <c r="I2277" s="29">
        <v>41734.875</v>
      </c>
      <c r="J2277" s="42">
        <v>9879</v>
      </c>
    </row>
    <row r="2278" spans="5:10" x14ac:dyDescent="0.25">
      <c r="E2278" s="19">
        <f t="shared" si="105"/>
        <v>227</v>
      </c>
      <c r="F2278" s="28" t="str">
        <f t="shared" si="106"/>
        <v>4/5/2014</v>
      </c>
      <c r="G2278" s="28" t="str">
        <f t="shared" si="107"/>
        <v>17</v>
      </c>
      <c r="H2278" s="29">
        <f>IF(I2278="","",IF($C$7="HB",I2278-TIME(VLOOKUP($C$6,Reference!$B$12:$C$16,2,0),0,0),I2278-TIME(VLOOKUP($C$6,Reference!$B$12:$C$16,2,0),0,0)+TIME(1,0,0)))</f>
        <v>41734.708333333328</v>
      </c>
      <c r="I2278" s="29">
        <v>41734.916666666664</v>
      </c>
      <c r="J2278" s="42">
        <v>9872</v>
      </c>
    </row>
    <row r="2279" spans="5:10" x14ac:dyDescent="0.25">
      <c r="E2279" s="19">
        <f t="shared" si="105"/>
        <v>227</v>
      </c>
      <c r="F2279" s="28" t="str">
        <f t="shared" si="106"/>
        <v>4/5/2014</v>
      </c>
      <c r="G2279" s="28" t="str">
        <f t="shared" si="107"/>
        <v>18</v>
      </c>
      <c r="H2279" s="29">
        <f>IF(I2279="","",IF($C$7="HB",I2279-TIME(VLOOKUP($C$6,Reference!$B$12:$C$16,2,0),0,0),I2279-TIME(VLOOKUP($C$6,Reference!$B$12:$C$16,2,0),0,0)+TIME(1,0,0)))</f>
        <v>41734.75</v>
      </c>
      <c r="I2279" s="29">
        <v>41734.958333333336</v>
      </c>
      <c r="J2279" s="42">
        <v>9962</v>
      </c>
    </row>
    <row r="2280" spans="5:10" x14ac:dyDescent="0.25">
      <c r="E2280" s="19">
        <f t="shared" si="105"/>
        <v>227</v>
      </c>
      <c r="F2280" s="28" t="str">
        <f t="shared" si="106"/>
        <v>4/5/2014</v>
      </c>
      <c r="G2280" s="28" t="str">
        <f t="shared" si="107"/>
        <v>19</v>
      </c>
      <c r="H2280" s="29">
        <f>IF(I2280="","",IF($C$7="HB",I2280-TIME(VLOOKUP($C$6,Reference!$B$12:$C$16,2,0),0,0),I2280-TIME(VLOOKUP($C$6,Reference!$B$12:$C$16,2,0),0,0)+TIME(1,0,0)))</f>
        <v>41734.791666666664</v>
      </c>
      <c r="I2280" s="29">
        <v>41735</v>
      </c>
      <c r="J2280" s="42">
        <v>10188</v>
      </c>
    </row>
    <row r="2281" spans="5:10" x14ac:dyDescent="0.25">
      <c r="E2281" s="19">
        <f t="shared" si="105"/>
        <v>227</v>
      </c>
      <c r="F2281" s="28" t="str">
        <f t="shared" si="106"/>
        <v>4/5/2014</v>
      </c>
      <c r="G2281" s="28" t="str">
        <f t="shared" si="107"/>
        <v>20</v>
      </c>
      <c r="H2281" s="29">
        <f>IF(I2281="","",IF($C$7="HB",I2281-TIME(VLOOKUP($C$6,Reference!$B$12:$C$16,2,0),0,0),I2281-TIME(VLOOKUP($C$6,Reference!$B$12:$C$16,2,0),0,0)+TIME(1,0,0)))</f>
        <v>41734.833333333328</v>
      </c>
      <c r="I2281" s="29">
        <v>41735.041666666664</v>
      </c>
      <c r="J2281" s="42">
        <v>10510</v>
      </c>
    </row>
    <row r="2282" spans="5:10" x14ac:dyDescent="0.25">
      <c r="E2282" s="19">
        <f t="shared" si="105"/>
        <v>227</v>
      </c>
      <c r="F2282" s="28" t="str">
        <f t="shared" si="106"/>
        <v>4/5/2014</v>
      </c>
      <c r="G2282" s="28" t="str">
        <f t="shared" si="107"/>
        <v>21</v>
      </c>
      <c r="H2282" s="29">
        <f>IF(I2282="","",IF($C$7="HB",I2282-TIME(VLOOKUP($C$6,Reference!$B$12:$C$16,2,0),0,0),I2282-TIME(VLOOKUP($C$6,Reference!$B$12:$C$16,2,0),0,0)+TIME(1,0,0)))</f>
        <v>41734.875</v>
      </c>
      <c r="I2282" s="29">
        <v>41735.083333333336</v>
      </c>
      <c r="J2282" s="42">
        <v>10987</v>
      </c>
    </row>
    <row r="2283" spans="5:10" x14ac:dyDescent="0.25">
      <c r="E2283" s="19">
        <f t="shared" si="105"/>
        <v>227</v>
      </c>
      <c r="F2283" s="28" t="str">
        <f t="shared" si="106"/>
        <v>4/5/2014</v>
      </c>
      <c r="G2283" s="28" t="str">
        <f t="shared" si="107"/>
        <v>22</v>
      </c>
      <c r="H2283" s="29">
        <f>IF(I2283="","",IF($C$7="HB",I2283-TIME(VLOOKUP($C$6,Reference!$B$12:$C$16,2,0),0,0),I2283-TIME(VLOOKUP($C$6,Reference!$B$12:$C$16,2,0),0,0)+TIME(1,0,0)))</f>
        <v>41734.916666666664</v>
      </c>
      <c r="I2283" s="29">
        <v>41735.125</v>
      </c>
      <c r="J2283" s="42">
        <v>11558</v>
      </c>
    </row>
    <row r="2284" spans="5:10" x14ac:dyDescent="0.25">
      <c r="E2284" s="19">
        <f t="shared" si="105"/>
        <v>227</v>
      </c>
      <c r="F2284" s="28" t="str">
        <f t="shared" si="106"/>
        <v>4/5/2014</v>
      </c>
      <c r="G2284" s="28" t="str">
        <f t="shared" si="107"/>
        <v>23</v>
      </c>
      <c r="H2284" s="29">
        <f>IF(I2284="","",IF($C$7="HB",I2284-TIME(VLOOKUP($C$6,Reference!$B$12:$C$16,2,0),0,0),I2284-TIME(VLOOKUP($C$6,Reference!$B$12:$C$16,2,0),0,0)+TIME(1,0,0)))</f>
        <v>41734.958333333328</v>
      </c>
      <c r="I2284" s="29">
        <v>41735.166666666664</v>
      </c>
      <c r="J2284" s="42">
        <v>11250</v>
      </c>
    </row>
    <row r="2285" spans="5:10" x14ac:dyDescent="0.25">
      <c r="E2285" s="19">
        <f t="shared" si="105"/>
        <v>227</v>
      </c>
      <c r="F2285" s="28" t="str">
        <f t="shared" si="106"/>
        <v>4/6/2014</v>
      </c>
      <c r="G2285" s="28" t="str">
        <f t="shared" si="107"/>
        <v>0</v>
      </c>
      <c r="H2285" s="29">
        <f>IF(I2285="","",IF($C$7="HB",I2285-TIME(VLOOKUP($C$6,Reference!$B$12:$C$16,2,0),0,0),I2285-TIME(VLOOKUP($C$6,Reference!$B$12:$C$16,2,0),0,0)+TIME(1,0,0)))</f>
        <v>41735</v>
      </c>
      <c r="I2285" s="29">
        <v>41735.208333333336</v>
      </c>
      <c r="J2285" s="42">
        <v>10873</v>
      </c>
    </row>
    <row r="2286" spans="5:10" x14ac:dyDescent="0.25">
      <c r="E2286" s="19">
        <f t="shared" si="105"/>
        <v>227</v>
      </c>
      <c r="F2286" s="28" t="str">
        <f t="shared" si="106"/>
        <v>4/6/2014</v>
      </c>
      <c r="G2286" s="28" t="str">
        <f t="shared" si="107"/>
        <v>1</v>
      </c>
      <c r="H2286" s="29">
        <f>IF(I2286="","",IF($C$7="HB",I2286-TIME(VLOOKUP($C$6,Reference!$B$12:$C$16,2,0),0,0),I2286-TIME(VLOOKUP($C$6,Reference!$B$12:$C$16,2,0),0,0)+TIME(1,0,0)))</f>
        <v>41735.041666666664</v>
      </c>
      <c r="I2286" s="29">
        <v>41735.25</v>
      </c>
      <c r="J2286" s="42">
        <v>10173</v>
      </c>
    </row>
    <row r="2287" spans="5:10" x14ac:dyDescent="0.25">
      <c r="E2287" s="19">
        <f t="shared" si="105"/>
        <v>227</v>
      </c>
      <c r="F2287" s="28" t="str">
        <f t="shared" si="106"/>
        <v>4/6/2014</v>
      </c>
      <c r="G2287" s="28" t="str">
        <f t="shared" si="107"/>
        <v>2</v>
      </c>
      <c r="H2287" s="29">
        <f>IF(I2287="","",IF($C$7="HB",I2287-TIME(VLOOKUP($C$6,Reference!$B$12:$C$16,2,0),0,0),I2287-TIME(VLOOKUP($C$6,Reference!$B$12:$C$16,2,0),0,0)+TIME(1,0,0)))</f>
        <v>41735.083333333328</v>
      </c>
      <c r="I2287" s="29">
        <v>41735.291666666664</v>
      </c>
      <c r="J2287" s="42">
        <v>9562</v>
      </c>
    </row>
    <row r="2288" spans="5:10" x14ac:dyDescent="0.25">
      <c r="E2288" s="19">
        <f t="shared" si="105"/>
        <v>227</v>
      </c>
      <c r="F2288" s="28" t="str">
        <f t="shared" si="106"/>
        <v>4/6/2014</v>
      </c>
      <c r="G2288" s="28" t="str">
        <f t="shared" si="107"/>
        <v>3</v>
      </c>
      <c r="H2288" s="29">
        <f>IF(I2288="","",IF($C$7="HB",I2288-TIME(VLOOKUP($C$6,Reference!$B$12:$C$16,2,0),0,0),I2288-TIME(VLOOKUP($C$6,Reference!$B$12:$C$16,2,0),0,0)+TIME(1,0,0)))</f>
        <v>41735.125</v>
      </c>
      <c r="I2288" s="29">
        <v>41735.333333333336</v>
      </c>
      <c r="J2288" s="42">
        <v>9151</v>
      </c>
    </row>
    <row r="2289" spans="5:10" x14ac:dyDescent="0.25">
      <c r="E2289" s="19">
        <f t="shared" si="105"/>
        <v>227</v>
      </c>
      <c r="F2289" s="28" t="str">
        <f t="shared" si="106"/>
        <v>4/6/2014</v>
      </c>
      <c r="G2289" s="28" t="str">
        <f t="shared" si="107"/>
        <v>4</v>
      </c>
      <c r="H2289" s="29">
        <f>IF(I2289="","",IF($C$7="HB",I2289-TIME(VLOOKUP($C$6,Reference!$B$12:$C$16,2,0),0,0),I2289-TIME(VLOOKUP($C$6,Reference!$B$12:$C$16,2,0),0,0)+TIME(1,0,0)))</f>
        <v>41735.166666666664</v>
      </c>
      <c r="I2289" s="29">
        <v>41735.375</v>
      </c>
      <c r="J2289" s="42">
        <v>8902</v>
      </c>
    </row>
    <row r="2290" spans="5:10" x14ac:dyDescent="0.25">
      <c r="E2290" s="19">
        <f t="shared" si="105"/>
        <v>227</v>
      </c>
      <c r="F2290" s="28" t="str">
        <f t="shared" si="106"/>
        <v>4/6/2014</v>
      </c>
      <c r="G2290" s="28" t="str">
        <f t="shared" si="107"/>
        <v>5</v>
      </c>
      <c r="H2290" s="29">
        <f>IF(I2290="","",IF($C$7="HB",I2290-TIME(VLOOKUP($C$6,Reference!$B$12:$C$16,2,0),0,0),I2290-TIME(VLOOKUP($C$6,Reference!$B$12:$C$16,2,0),0,0)+TIME(1,0,0)))</f>
        <v>41735.208333333328</v>
      </c>
      <c r="I2290" s="29">
        <v>41735.416666666664</v>
      </c>
      <c r="J2290" s="42">
        <v>8787</v>
      </c>
    </row>
    <row r="2291" spans="5:10" x14ac:dyDescent="0.25">
      <c r="E2291" s="19">
        <f t="shared" si="105"/>
        <v>227</v>
      </c>
      <c r="F2291" s="28" t="str">
        <f t="shared" si="106"/>
        <v>4/6/2014</v>
      </c>
      <c r="G2291" s="28" t="str">
        <f t="shared" si="107"/>
        <v>6</v>
      </c>
      <c r="H2291" s="29">
        <f>IF(I2291="","",IF($C$7="HB",I2291-TIME(VLOOKUP($C$6,Reference!$B$12:$C$16,2,0),0,0),I2291-TIME(VLOOKUP($C$6,Reference!$B$12:$C$16,2,0),0,0)+TIME(1,0,0)))</f>
        <v>41735.25</v>
      </c>
      <c r="I2291" s="29">
        <v>41735.458333333336</v>
      </c>
      <c r="J2291" s="42">
        <v>8796</v>
      </c>
    </row>
    <row r="2292" spans="5:10" x14ac:dyDescent="0.25">
      <c r="E2292" s="19">
        <f t="shared" si="105"/>
        <v>227</v>
      </c>
      <c r="F2292" s="28" t="str">
        <f t="shared" si="106"/>
        <v>4/6/2014</v>
      </c>
      <c r="G2292" s="28" t="str">
        <f t="shared" si="107"/>
        <v>7</v>
      </c>
      <c r="H2292" s="29">
        <f>IF(I2292="","",IF($C$7="HB",I2292-TIME(VLOOKUP($C$6,Reference!$B$12:$C$16,2,0),0,0),I2292-TIME(VLOOKUP($C$6,Reference!$B$12:$C$16,2,0),0,0)+TIME(1,0,0)))</f>
        <v>41735.291666666664</v>
      </c>
      <c r="I2292" s="29">
        <v>41735.5</v>
      </c>
      <c r="J2292" s="42">
        <v>8974</v>
      </c>
    </row>
    <row r="2293" spans="5:10" x14ac:dyDescent="0.25">
      <c r="E2293" s="19">
        <f t="shared" si="105"/>
        <v>227</v>
      </c>
      <c r="F2293" s="28" t="str">
        <f t="shared" si="106"/>
        <v>4/6/2014</v>
      </c>
      <c r="G2293" s="28" t="str">
        <f t="shared" si="107"/>
        <v>8</v>
      </c>
      <c r="H2293" s="29">
        <f>IF(I2293="","",IF($C$7="HB",I2293-TIME(VLOOKUP($C$6,Reference!$B$12:$C$16,2,0),0,0),I2293-TIME(VLOOKUP($C$6,Reference!$B$12:$C$16,2,0),0,0)+TIME(1,0,0)))</f>
        <v>41735.333333333328</v>
      </c>
      <c r="I2293" s="29">
        <v>41735.541666666664</v>
      </c>
      <c r="J2293" s="42">
        <v>9204</v>
      </c>
    </row>
    <row r="2294" spans="5:10" x14ac:dyDescent="0.25">
      <c r="E2294" s="19">
        <f t="shared" si="105"/>
        <v>227</v>
      </c>
      <c r="F2294" s="28" t="str">
        <f t="shared" si="106"/>
        <v>4/6/2014</v>
      </c>
      <c r="G2294" s="28" t="str">
        <f t="shared" si="107"/>
        <v>9</v>
      </c>
      <c r="H2294" s="29">
        <f>IF(I2294="","",IF($C$7="HB",I2294-TIME(VLOOKUP($C$6,Reference!$B$12:$C$16,2,0),0,0),I2294-TIME(VLOOKUP($C$6,Reference!$B$12:$C$16,2,0),0,0)+TIME(1,0,0)))</f>
        <v>41735.375</v>
      </c>
      <c r="I2294" s="29">
        <v>41735.583333333336</v>
      </c>
      <c r="J2294" s="42">
        <v>9418</v>
      </c>
    </row>
    <row r="2295" spans="5:10" x14ac:dyDescent="0.25">
      <c r="E2295" s="19">
        <f t="shared" si="105"/>
        <v>227</v>
      </c>
      <c r="F2295" s="28" t="str">
        <f t="shared" si="106"/>
        <v>4/6/2014</v>
      </c>
      <c r="G2295" s="28" t="str">
        <f t="shared" si="107"/>
        <v>10</v>
      </c>
      <c r="H2295" s="29">
        <f>IF(I2295="","",IF($C$7="HB",I2295-TIME(VLOOKUP($C$6,Reference!$B$12:$C$16,2,0),0,0),I2295-TIME(VLOOKUP($C$6,Reference!$B$12:$C$16,2,0),0,0)+TIME(1,0,0)))</f>
        <v>41735.416666666664</v>
      </c>
      <c r="I2295" s="29">
        <v>41735.625</v>
      </c>
      <c r="J2295" s="42">
        <v>9767</v>
      </c>
    </row>
    <row r="2296" spans="5:10" x14ac:dyDescent="0.25">
      <c r="E2296" s="19">
        <f t="shared" si="105"/>
        <v>227</v>
      </c>
      <c r="F2296" s="28" t="str">
        <f t="shared" si="106"/>
        <v>4/6/2014</v>
      </c>
      <c r="G2296" s="28" t="str">
        <f t="shared" si="107"/>
        <v>11</v>
      </c>
      <c r="H2296" s="29">
        <f>IF(I2296="","",IF($C$7="HB",I2296-TIME(VLOOKUP($C$6,Reference!$B$12:$C$16,2,0),0,0),I2296-TIME(VLOOKUP($C$6,Reference!$B$12:$C$16,2,0),0,0)+TIME(1,0,0)))</f>
        <v>41735.458333333328</v>
      </c>
      <c r="I2296" s="29">
        <v>41735.666666666664</v>
      </c>
      <c r="J2296" s="42">
        <v>9961</v>
      </c>
    </row>
    <row r="2297" spans="5:10" x14ac:dyDescent="0.25">
      <c r="E2297" s="19">
        <f t="shared" si="105"/>
        <v>227</v>
      </c>
      <c r="F2297" s="28" t="str">
        <f t="shared" si="106"/>
        <v>4/6/2014</v>
      </c>
      <c r="G2297" s="28" t="str">
        <f t="shared" si="107"/>
        <v>12</v>
      </c>
      <c r="H2297" s="29">
        <f>IF(I2297="","",IF($C$7="HB",I2297-TIME(VLOOKUP($C$6,Reference!$B$12:$C$16,2,0),0,0),I2297-TIME(VLOOKUP($C$6,Reference!$B$12:$C$16,2,0),0,0)+TIME(1,0,0)))</f>
        <v>41735.5</v>
      </c>
      <c r="I2297" s="29">
        <v>41735.708333333336</v>
      </c>
      <c r="J2297" s="42">
        <v>10036</v>
      </c>
    </row>
    <row r="2298" spans="5:10" x14ac:dyDescent="0.25">
      <c r="E2298" s="19">
        <f t="shared" si="105"/>
        <v>227</v>
      </c>
      <c r="F2298" s="28" t="str">
        <f t="shared" si="106"/>
        <v>4/6/2014</v>
      </c>
      <c r="G2298" s="28" t="str">
        <f t="shared" si="107"/>
        <v>13</v>
      </c>
      <c r="H2298" s="29">
        <f>IF(I2298="","",IF($C$7="HB",I2298-TIME(VLOOKUP($C$6,Reference!$B$12:$C$16,2,0),0,0),I2298-TIME(VLOOKUP($C$6,Reference!$B$12:$C$16,2,0),0,0)+TIME(1,0,0)))</f>
        <v>41735.541666666664</v>
      </c>
      <c r="I2298" s="29">
        <v>41735.75</v>
      </c>
      <c r="J2298" s="42">
        <v>10304</v>
      </c>
    </row>
    <row r="2299" spans="5:10" x14ac:dyDescent="0.25">
      <c r="E2299" s="19">
        <f t="shared" si="105"/>
        <v>227</v>
      </c>
      <c r="F2299" s="28" t="str">
        <f t="shared" si="106"/>
        <v>4/6/2014</v>
      </c>
      <c r="G2299" s="28" t="str">
        <f t="shared" si="107"/>
        <v>14</v>
      </c>
      <c r="H2299" s="29">
        <f>IF(I2299="","",IF($C$7="HB",I2299-TIME(VLOOKUP($C$6,Reference!$B$12:$C$16,2,0),0,0),I2299-TIME(VLOOKUP($C$6,Reference!$B$12:$C$16,2,0),0,0)+TIME(1,0,0)))</f>
        <v>41735.583333333328</v>
      </c>
      <c r="I2299" s="29">
        <v>41735.791666666664</v>
      </c>
      <c r="J2299" s="42">
        <v>10233</v>
      </c>
    </row>
    <row r="2300" spans="5:10" x14ac:dyDescent="0.25">
      <c r="E2300" s="19">
        <f t="shared" si="105"/>
        <v>227</v>
      </c>
      <c r="F2300" s="28" t="str">
        <f t="shared" si="106"/>
        <v>4/6/2014</v>
      </c>
      <c r="G2300" s="28" t="str">
        <f t="shared" si="107"/>
        <v>15</v>
      </c>
      <c r="H2300" s="29">
        <f>IF(I2300="","",IF($C$7="HB",I2300-TIME(VLOOKUP($C$6,Reference!$B$12:$C$16,2,0),0,0),I2300-TIME(VLOOKUP($C$6,Reference!$B$12:$C$16,2,0),0,0)+TIME(1,0,0)))</f>
        <v>41735.625</v>
      </c>
      <c r="I2300" s="29">
        <v>41735.833333333336</v>
      </c>
      <c r="J2300" s="42">
        <v>10193</v>
      </c>
    </row>
    <row r="2301" spans="5:10" x14ac:dyDescent="0.25">
      <c r="E2301" s="19">
        <f t="shared" si="105"/>
        <v>227</v>
      </c>
      <c r="F2301" s="28" t="str">
        <f t="shared" si="106"/>
        <v>4/6/2014</v>
      </c>
      <c r="G2301" s="28" t="str">
        <f t="shared" si="107"/>
        <v>16</v>
      </c>
      <c r="H2301" s="29">
        <f>IF(I2301="","",IF($C$7="HB",I2301-TIME(VLOOKUP($C$6,Reference!$B$12:$C$16,2,0),0,0),I2301-TIME(VLOOKUP($C$6,Reference!$B$12:$C$16,2,0),0,0)+TIME(1,0,0)))</f>
        <v>41735.666666666664</v>
      </c>
      <c r="I2301" s="29">
        <v>41735.875</v>
      </c>
      <c r="J2301" s="42">
        <v>10220</v>
      </c>
    </row>
    <row r="2302" spans="5:10" x14ac:dyDescent="0.25">
      <c r="E2302" s="19">
        <f t="shared" si="105"/>
        <v>227</v>
      </c>
      <c r="F2302" s="28" t="str">
        <f t="shared" si="106"/>
        <v>4/6/2014</v>
      </c>
      <c r="G2302" s="28" t="str">
        <f t="shared" si="107"/>
        <v>17</v>
      </c>
      <c r="H2302" s="29">
        <f>IF(I2302="","",IF($C$7="HB",I2302-TIME(VLOOKUP($C$6,Reference!$B$12:$C$16,2,0),0,0),I2302-TIME(VLOOKUP($C$6,Reference!$B$12:$C$16,2,0),0,0)+TIME(1,0,0)))</f>
        <v>41735.708333333328</v>
      </c>
      <c r="I2302" s="29">
        <v>41735.916666666664</v>
      </c>
      <c r="J2302" s="42">
        <v>10346</v>
      </c>
    </row>
    <row r="2303" spans="5:10" x14ac:dyDescent="0.25">
      <c r="E2303" s="19">
        <f t="shared" si="105"/>
        <v>227</v>
      </c>
      <c r="F2303" s="28" t="str">
        <f t="shared" si="106"/>
        <v>4/6/2014</v>
      </c>
      <c r="G2303" s="28" t="str">
        <f t="shared" si="107"/>
        <v>18</v>
      </c>
      <c r="H2303" s="29">
        <f>IF(I2303="","",IF($C$7="HB",I2303-TIME(VLOOKUP($C$6,Reference!$B$12:$C$16,2,0),0,0),I2303-TIME(VLOOKUP($C$6,Reference!$B$12:$C$16,2,0),0,0)+TIME(1,0,0)))</f>
        <v>41735.75</v>
      </c>
      <c r="I2303" s="29">
        <v>41735.958333333336</v>
      </c>
      <c r="J2303" s="42">
        <v>10394</v>
      </c>
    </row>
    <row r="2304" spans="5:10" x14ac:dyDescent="0.25">
      <c r="E2304" s="19">
        <f t="shared" si="105"/>
        <v>227</v>
      </c>
      <c r="F2304" s="28" t="str">
        <f t="shared" si="106"/>
        <v>4/6/2014</v>
      </c>
      <c r="G2304" s="28" t="str">
        <f t="shared" si="107"/>
        <v>19</v>
      </c>
      <c r="H2304" s="29">
        <f>IF(I2304="","",IF($C$7="HB",I2304-TIME(VLOOKUP($C$6,Reference!$B$12:$C$16,2,0),0,0),I2304-TIME(VLOOKUP($C$6,Reference!$B$12:$C$16,2,0),0,0)+TIME(1,0,0)))</f>
        <v>41735.791666666664</v>
      </c>
      <c r="I2304" s="29">
        <v>41736</v>
      </c>
      <c r="J2304" s="42">
        <v>10666</v>
      </c>
    </row>
    <row r="2305" spans="5:10" x14ac:dyDescent="0.25">
      <c r="E2305" s="19">
        <f t="shared" si="105"/>
        <v>227</v>
      </c>
      <c r="F2305" s="28" t="str">
        <f t="shared" si="106"/>
        <v>4/6/2014</v>
      </c>
      <c r="G2305" s="28" t="str">
        <f t="shared" si="107"/>
        <v>20</v>
      </c>
      <c r="H2305" s="29">
        <f>IF(I2305="","",IF($C$7="HB",I2305-TIME(VLOOKUP($C$6,Reference!$B$12:$C$16,2,0),0,0),I2305-TIME(VLOOKUP($C$6,Reference!$B$12:$C$16,2,0),0,0)+TIME(1,0,0)))</f>
        <v>41735.833333333328</v>
      </c>
      <c r="I2305" s="29">
        <v>41736.041666666664</v>
      </c>
      <c r="J2305" s="42">
        <v>11075</v>
      </c>
    </row>
    <row r="2306" spans="5:10" x14ac:dyDescent="0.25">
      <c r="E2306" s="19">
        <f t="shared" si="105"/>
        <v>227</v>
      </c>
      <c r="F2306" s="28" t="str">
        <f t="shared" si="106"/>
        <v>4/6/2014</v>
      </c>
      <c r="G2306" s="28" t="str">
        <f t="shared" si="107"/>
        <v>21</v>
      </c>
      <c r="H2306" s="29">
        <f>IF(I2306="","",IF($C$7="HB",I2306-TIME(VLOOKUP($C$6,Reference!$B$12:$C$16,2,0),0,0),I2306-TIME(VLOOKUP($C$6,Reference!$B$12:$C$16,2,0),0,0)+TIME(1,0,0)))</f>
        <v>41735.875</v>
      </c>
      <c r="I2306" s="29">
        <v>41736.083333333336</v>
      </c>
      <c r="J2306" s="42">
        <v>11568</v>
      </c>
    </row>
    <row r="2307" spans="5:10" x14ac:dyDescent="0.25">
      <c r="E2307" s="19">
        <f t="shared" si="105"/>
        <v>227</v>
      </c>
      <c r="F2307" s="28" t="str">
        <f t="shared" si="106"/>
        <v>4/6/2014</v>
      </c>
      <c r="G2307" s="28" t="str">
        <f t="shared" si="107"/>
        <v>22</v>
      </c>
      <c r="H2307" s="29">
        <f>IF(I2307="","",IF($C$7="HB",I2307-TIME(VLOOKUP($C$6,Reference!$B$12:$C$16,2,0),0,0),I2307-TIME(VLOOKUP($C$6,Reference!$B$12:$C$16,2,0),0,0)+TIME(1,0,0)))</f>
        <v>41735.916666666664</v>
      </c>
      <c r="I2307" s="29">
        <v>41736.125</v>
      </c>
      <c r="J2307" s="42">
        <v>12181</v>
      </c>
    </row>
    <row r="2308" spans="5:10" x14ac:dyDescent="0.25">
      <c r="E2308" s="19">
        <f t="shared" si="105"/>
        <v>227</v>
      </c>
      <c r="F2308" s="28" t="str">
        <f t="shared" si="106"/>
        <v>4/6/2014</v>
      </c>
      <c r="G2308" s="28" t="str">
        <f t="shared" si="107"/>
        <v>23</v>
      </c>
      <c r="H2308" s="29">
        <f>IF(I2308="","",IF($C$7="HB",I2308-TIME(VLOOKUP($C$6,Reference!$B$12:$C$16,2,0),0,0),I2308-TIME(VLOOKUP($C$6,Reference!$B$12:$C$16,2,0),0,0)+TIME(1,0,0)))</f>
        <v>41735.958333333328</v>
      </c>
      <c r="I2308" s="29">
        <v>41736.166666666664</v>
      </c>
      <c r="J2308" s="42">
        <v>11701</v>
      </c>
    </row>
    <row r="2309" spans="5:10" x14ac:dyDescent="0.25">
      <c r="E2309" s="19">
        <f t="shared" si="105"/>
        <v>227</v>
      </c>
      <c r="F2309" s="28" t="str">
        <f t="shared" si="106"/>
        <v>4/7/2014</v>
      </c>
      <c r="G2309" s="28" t="str">
        <f t="shared" si="107"/>
        <v>0</v>
      </c>
      <c r="H2309" s="29">
        <f>IF(I2309="","",IF($C$7="HB",I2309-TIME(VLOOKUP($C$6,Reference!$B$12:$C$16,2,0),0,0),I2309-TIME(VLOOKUP($C$6,Reference!$B$12:$C$16,2,0),0,0)+TIME(1,0,0)))</f>
        <v>41736</v>
      </c>
      <c r="I2309" s="29">
        <v>41736.208333333336</v>
      </c>
      <c r="J2309" s="42">
        <v>10957</v>
      </c>
    </row>
    <row r="2310" spans="5:10" x14ac:dyDescent="0.25">
      <c r="E2310" s="19">
        <f t="shared" ref="E2310:E2373" si="108">$C$16</f>
        <v>227</v>
      </c>
      <c r="F2310" s="28" t="str">
        <f t="shared" ref="F2310:F2373" si="109">TEXT(H2310,"m/d/yyyy")</f>
        <v>4/7/2014</v>
      </c>
      <c r="G2310" s="28" t="str">
        <f t="shared" ref="G2310:G2373" si="110">TEXT(H2310,"h")</f>
        <v>1</v>
      </c>
      <c r="H2310" s="29">
        <f>IF(I2310="","",IF($C$7="HB",I2310-TIME(VLOOKUP($C$6,Reference!$B$12:$C$16,2,0),0,0),I2310-TIME(VLOOKUP($C$6,Reference!$B$12:$C$16,2,0),0,0)+TIME(1,0,0)))</f>
        <v>41736.041666666664</v>
      </c>
      <c r="I2310" s="29">
        <v>41736.25</v>
      </c>
      <c r="J2310" s="42">
        <v>10100</v>
      </c>
    </row>
    <row r="2311" spans="5:10" x14ac:dyDescent="0.25">
      <c r="E2311" s="19">
        <f t="shared" si="108"/>
        <v>227</v>
      </c>
      <c r="F2311" s="28" t="str">
        <f t="shared" si="109"/>
        <v>4/7/2014</v>
      </c>
      <c r="G2311" s="28" t="str">
        <f t="shared" si="110"/>
        <v>2</v>
      </c>
      <c r="H2311" s="29">
        <f>IF(I2311="","",IF($C$7="HB",I2311-TIME(VLOOKUP($C$6,Reference!$B$12:$C$16,2,0),0,0),I2311-TIME(VLOOKUP($C$6,Reference!$B$12:$C$16,2,0),0,0)+TIME(1,0,0)))</f>
        <v>41736.083333333328</v>
      </c>
      <c r="I2311" s="29">
        <v>41736.291666666664</v>
      </c>
      <c r="J2311" s="42">
        <v>9497</v>
      </c>
    </row>
    <row r="2312" spans="5:10" x14ac:dyDescent="0.25">
      <c r="E2312" s="19">
        <f t="shared" si="108"/>
        <v>227</v>
      </c>
      <c r="F2312" s="28" t="str">
        <f t="shared" si="109"/>
        <v>4/7/2014</v>
      </c>
      <c r="G2312" s="28" t="str">
        <f t="shared" si="110"/>
        <v>3</v>
      </c>
      <c r="H2312" s="29">
        <f>IF(I2312="","",IF($C$7="HB",I2312-TIME(VLOOKUP($C$6,Reference!$B$12:$C$16,2,0),0,0),I2312-TIME(VLOOKUP($C$6,Reference!$B$12:$C$16,2,0),0,0)+TIME(1,0,0)))</f>
        <v>41736.125</v>
      </c>
      <c r="I2312" s="29">
        <v>41736.333333333336</v>
      </c>
      <c r="J2312" s="42">
        <v>9131</v>
      </c>
    </row>
    <row r="2313" spans="5:10" x14ac:dyDescent="0.25">
      <c r="E2313" s="19">
        <f t="shared" si="108"/>
        <v>227</v>
      </c>
      <c r="F2313" s="28" t="str">
        <f t="shared" si="109"/>
        <v>4/7/2014</v>
      </c>
      <c r="G2313" s="28" t="str">
        <f t="shared" si="110"/>
        <v>4</v>
      </c>
      <c r="H2313" s="29">
        <f>IF(I2313="","",IF($C$7="HB",I2313-TIME(VLOOKUP($C$6,Reference!$B$12:$C$16,2,0),0,0),I2313-TIME(VLOOKUP($C$6,Reference!$B$12:$C$16,2,0),0,0)+TIME(1,0,0)))</f>
        <v>41736.166666666664</v>
      </c>
      <c r="I2313" s="29">
        <v>41736.375</v>
      </c>
      <c r="J2313" s="42">
        <v>8953</v>
      </c>
    </row>
    <row r="2314" spans="5:10" x14ac:dyDescent="0.25">
      <c r="E2314" s="19">
        <f t="shared" si="108"/>
        <v>227</v>
      </c>
      <c r="F2314" s="28" t="str">
        <f t="shared" si="109"/>
        <v>4/7/2014</v>
      </c>
      <c r="G2314" s="28" t="str">
        <f t="shared" si="110"/>
        <v>5</v>
      </c>
      <c r="H2314" s="29">
        <f>IF(I2314="","",IF($C$7="HB",I2314-TIME(VLOOKUP($C$6,Reference!$B$12:$C$16,2,0),0,0),I2314-TIME(VLOOKUP($C$6,Reference!$B$12:$C$16,2,0),0,0)+TIME(1,0,0)))</f>
        <v>41736.208333333328</v>
      </c>
      <c r="I2314" s="29">
        <v>41736.416666666664</v>
      </c>
      <c r="J2314" s="42">
        <v>8912</v>
      </c>
    </row>
    <row r="2315" spans="5:10" x14ac:dyDescent="0.25">
      <c r="E2315" s="19">
        <f t="shared" si="108"/>
        <v>227</v>
      </c>
      <c r="F2315" s="28" t="str">
        <f t="shared" si="109"/>
        <v>4/7/2014</v>
      </c>
      <c r="G2315" s="28" t="str">
        <f t="shared" si="110"/>
        <v>6</v>
      </c>
      <c r="H2315" s="29">
        <f>IF(I2315="","",IF($C$7="HB",I2315-TIME(VLOOKUP($C$6,Reference!$B$12:$C$16,2,0),0,0),I2315-TIME(VLOOKUP($C$6,Reference!$B$12:$C$16,2,0),0,0)+TIME(1,0,0)))</f>
        <v>41736.25</v>
      </c>
      <c r="I2315" s="29">
        <v>41736.458333333336</v>
      </c>
      <c r="J2315" s="42">
        <v>9089</v>
      </c>
    </row>
    <row r="2316" spans="5:10" x14ac:dyDescent="0.25">
      <c r="E2316" s="19">
        <f t="shared" si="108"/>
        <v>227</v>
      </c>
      <c r="F2316" s="28" t="str">
        <f t="shared" si="109"/>
        <v>4/7/2014</v>
      </c>
      <c r="G2316" s="28" t="str">
        <f t="shared" si="110"/>
        <v>7</v>
      </c>
      <c r="H2316" s="29">
        <f>IF(I2316="","",IF($C$7="HB",I2316-TIME(VLOOKUP($C$6,Reference!$B$12:$C$16,2,0),0,0),I2316-TIME(VLOOKUP($C$6,Reference!$B$12:$C$16,2,0),0,0)+TIME(1,0,0)))</f>
        <v>41736.291666666664</v>
      </c>
      <c r="I2316" s="29">
        <v>41736.5</v>
      </c>
      <c r="J2316" s="42">
        <v>9716</v>
      </c>
    </row>
    <row r="2317" spans="5:10" x14ac:dyDescent="0.25">
      <c r="E2317" s="19">
        <f t="shared" si="108"/>
        <v>227</v>
      </c>
      <c r="F2317" s="28" t="str">
        <f t="shared" si="109"/>
        <v>4/7/2014</v>
      </c>
      <c r="G2317" s="28" t="str">
        <f t="shared" si="110"/>
        <v>8</v>
      </c>
      <c r="H2317" s="29">
        <f>IF(I2317="","",IF($C$7="HB",I2317-TIME(VLOOKUP($C$6,Reference!$B$12:$C$16,2,0),0,0),I2317-TIME(VLOOKUP($C$6,Reference!$B$12:$C$16,2,0),0,0)+TIME(1,0,0)))</f>
        <v>41736.333333333328</v>
      </c>
      <c r="I2317" s="29">
        <v>41736.541666666664</v>
      </c>
      <c r="J2317" s="42">
        <v>10493</v>
      </c>
    </row>
    <row r="2318" spans="5:10" x14ac:dyDescent="0.25">
      <c r="E2318" s="19">
        <f t="shared" si="108"/>
        <v>227</v>
      </c>
      <c r="F2318" s="28" t="str">
        <f t="shared" si="109"/>
        <v>4/7/2014</v>
      </c>
      <c r="G2318" s="28" t="str">
        <f t="shared" si="110"/>
        <v>9</v>
      </c>
      <c r="H2318" s="29">
        <f>IF(I2318="","",IF($C$7="HB",I2318-TIME(VLOOKUP($C$6,Reference!$B$12:$C$16,2,0),0,0),I2318-TIME(VLOOKUP($C$6,Reference!$B$12:$C$16,2,0),0,0)+TIME(1,0,0)))</f>
        <v>41736.375</v>
      </c>
      <c r="I2318" s="29">
        <v>41736.583333333336</v>
      </c>
      <c r="J2318" s="42">
        <v>11258</v>
      </c>
    </row>
    <row r="2319" spans="5:10" x14ac:dyDescent="0.25">
      <c r="E2319" s="19">
        <f t="shared" si="108"/>
        <v>227</v>
      </c>
      <c r="F2319" s="28" t="str">
        <f t="shared" si="109"/>
        <v>4/7/2014</v>
      </c>
      <c r="G2319" s="28" t="str">
        <f t="shared" si="110"/>
        <v>10</v>
      </c>
      <c r="H2319" s="29">
        <f>IF(I2319="","",IF($C$7="HB",I2319-TIME(VLOOKUP($C$6,Reference!$B$12:$C$16,2,0),0,0),I2319-TIME(VLOOKUP($C$6,Reference!$B$12:$C$16,2,0),0,0)+TIME(1,0,0)))</f>
        <v>41736.416666666664</v>
      </c>
      <c r="I2319" s="29">
        <v>41736.625</v>
      </c>
      <c r="J2319" s="42">
        <v>11595</v>
      </c>
    </row>
    <row r="2320" spans="5:10" x14ac:dyDescent="0.25">
      <c r="E2320" s="19">
        <f t="shared" si="108"/>
        <v>227</v>
      </c>
      <c r="F2320" s="28" t="str">
        <f t="shared" si="109"/>
        <v>4/7/2014</v>
      </c>
      <c r="G2320" s="28" t="str">
        <f t="shared" si="110"/>
        <v>11</v>
      </c>
      <c r="H2320" s="29">
        <f>IF(I2320="","",IF($C$7="HB",I2320-TIME(VLOOKUP($C$6,Reference!$B$12:$C$16,2,0),0,0),I2320-TIME(VLOOKUP($C$6,Reference!$B$12:$C$16,2,0),0,0)+TIME(1,0,0)))</f>
        <v>41736.458333333328</v>
      </c>
      <c r="I2320" s="29">
        <v>41736.666666666664</v>
      </c>
      <c r="J2320" s="42">
        <v>11765</v>
      </c>
    </row>
    <row r="2321" spans="5:10" x14ac:dyDescent="0.25">
      <c r="E2321" s="19">
        <f t="shared" si="108"/>
        <v>227</v>
      </c>
      <c r="F2321" s="28" t="str">
        <f t="shared" si="109"/>
        <v>4/7/2014</v>
      </c>
      <c r="G2321" s="28" t="str">
        <f t="shared" si="110"/>
        <v>12</v>
      </c>
      <c r="H2321" s="29">
        <f>IF(I2321="","",IF($C$7="HB",I2321-TIME(VLOOKUP($C$6,Reference!$B$12:$C$16,2,0),0,0),I2321-TIME(VLOOKUP($C$6,Reference!$B$12:$C$16,2,0),0,0)+TIME(1,0,0)))</f>
        <v>41736.5</v>
      </c>
      <c r="I2321" s="29">
        <v>41736.708333333336</v>
      </c>
      <c r="J2321" s="42">
        <v>11939</v>
      </c>
    </row>
    <row r="2322" spans="5:10" x14ac:dyDescent="0.25">
      <c r="E2322" s="19">
        <f t="shared" si="108"/>
        <v>227</v>
      </c>
      <c r="F2322" s="28" t="str">
        <f t="shared" si="109"/>
        <v>4/7/2014</v>
      </c>
      <c r="G2322" s="28" t="str">
        <f t="shared" si="110"/>
        <v>13</v>
      </c>
      <c r="H2322" s="29">
        <f>IF(I2322="","",IF($C$7="HB",I2322-TIME(VLOOKUP($C$6,Reference!$B$12:$C$16,2,0),0,0),I2322-TIME(VLOOKUP($C$6,Reference!$B$12:$C$16,2,0),0,0)+TIME(1,0,0)))</f>
        <v>41736.541666666664</v>
      </c>
      <c r="I2322" s="29">
        <v>41736.75</v>
      </c>
      <c r="J2322" s="42">
        <v>12063</v>
      </c>
    </row>
    <row r="2323" spans="5:10" x14ac:dyDescent="0.25">
      <c r="E2323" s="19">
        <f t="shared" si="108"/>
        <v>227</v>
      </c>
      <c r="F2323" s="28" t="str">
        <f t="shared" si="109"/>
        <v>4/7/2014</v>
      </c>
      <c r="G2323" s="28" t="str">
        <f t="shared" si="110"/>
        <v>14</v>
      </c>
      <c r="H2323" s="29">
        <f>IF(I2323="","",IF($C$7="HB",I2323-TIME(VLOOKUP($C$6,Reference!$B$12:$C$16,2,0),0,0),I2323-TIME(VLOOKUP($C$6,Reference!$B$12:$C$16,2,0),0,0)+TIME(1,0,0)))</f>
        <v>41736.583333333328</v>
      </c>
      <c r="I2323" s="29">
        <v>41736.791666666664</v>
      </c>
      <c r="J2323" s="42">
        <v>12139</v>
      </c>
    </row>
    <row r="2324" spans="5:10" x14ac:dyDescent="0.25">
      <c r="E2324" s="19">
        <f t="shared" si="108"/>
        <v>227</v>
      </c>
      <c r="F2324" s="28" t="str">
        <f t="shared" si="109"/>
        <v>4/7/2014</v>
      </c>
      <c r="G2324" s="28" t="str">
        <f t="shared" si="110"/>
        <v>15</v>
      </c>
      <c r="H2324" s="29">
        <f>IF(I2324="","",IF($C$7="HB",I2324-TIME(VLOOKUP($C$6,Reference!$B$12:$C$16,2,0),0,0),I2324-TIME(VLOOKUP($C$6,Reference!$B$12:$C$16,2,0),0,0)+TIME(1,0,0)))</f>
        <v>41736.625</v>
      </c>
      <c r="I2324" s="29">
        <v>41736.833333333336</v>
      </c>
      <c r="J2324" s="42">
        <v>12307</v>
      </c>
    </row>
    <row r="2325" spans="5:10" x14ac:dyDescent="0.25">
      <c r="E2325" s="19">
        <f t="shared" si="108"/>
        <v>227</v>
      </c>
      <c r="F2325" s="28" t="str">
        <f t="shared" si="109"/>
        <v>4/7/2014</v>
      </c>
      <c r="G2325" s="28" t="str">
        <f t="shared" si="110"/>
        <v>16</v>
      </c>
      <c r="H2325" s="29">
        <f>IF(I2325="","",IF($C$7="HB",I2325-TIME(VLOOKUP($C$6,Reference!$B$12:$C$16,2,0),0,0),I2325-TIME(VLOOKUP($C$6,Reference!$B$12:$C$16,2,0),0,0)+TIME(1,0,0)))</f>
        <v>41736.666666666664</v>
      </c>
      <c r="I2325" s="29">
        <v>41736.875</v>
      </c>
      <c r="J2325" s="42">
        <v>12451</v>
      </c>
    </row>
    <row r="2326" spans="5:10" x14ac:dyDescent="0.25">
      <c r="E2326" s="19">
        <f t="shared" si="108"/>
        <v>227</v>
      </c>
      <c r="F2326" s="28" t="str">
        <f t="shared" si="109"/>
        <v>4/7/2014</v>
      </c>
      <c r="G2326" s="28" t="str">
        <f t="shared" si="110"/>
        <v>17</v>
      </c>
      <c r="H2326" s="29">
        <f>IF(I2326="","",IF($C$7="HB",I2326-TIME(VLOOKUP($C$6,Reference!$B$12:$C$16,2,0),0,0),I2326-TIME(VLOOKUP($C$6,Reference!$B$12:$C$16,2,0),0,0)+TIME(1,0,0)))</f>
        <v>41736.708333333328</v>
      </c>
      <c r="I2326" s="29">
        <v>41736.916666666664</v>
      </c>
      <c r="J2326" s="42">
        <v>12563</v>
      </c>
    </row>
    <row r="2327" spans="5:10" x14ac:dyDescent="0.25">
      <c r="E2327" s="19">
        <f t="shared" si="108"/>
        <v>227</v>
      </c>
      <c r="F2327" s="28" t="str">
        <f t="shared" si="109"/>
        <v>4/7/2014</v>
      </c>
      <c r="G2327" s="28" t="str">
        <f t="shared" si="110"/>
        <v>18</v>
      </c>
      <c r="H2327" s="29">
        <f>IF(I2327="","",IF($C$7="HB",I2327-TIME(VLOOKUP($C$6,Reference!$B$12:$C$16,2,0),0,0),I2327-TIME(VLOOKUP($C$6,Reference!$B$12:$C$16,2,0),0,0)+TIME(1,0,0)))</f>
        <v>41736.75</v>
      </c>
      <c r="I2327" s="29">
        <v>41736.958333333336</v>
      </c>
      <c r="J2327" s="42">
        <v>12706</v>
      </c>
    </row>
    <row r="2328" spans="5:10" x14ac:dyDescent="0.25">
      <c r="E2328" s="19">
        <f t="shared" si="108"/>
        <v>227</v>
      </c>
      <c r="F2328" s="28" t="str">
        <f t="shared" si="109"/>
        <v>4/7/2014</v>
      </c>
      <c r="G2328" s="28" t="str">
        <f t="shared" si="110"/>
        <v>19</v>
      </c>
      <c r="H2328" s="29">
        <f>IF(I2328="","",IF($C$7="HB",I2328-TIME(VLOOKUP($C$6,Reference!$B$12:$C$16,2,0),0,0),I2328-TIME(VLOOKUP($C$6,Reference!$B$12:$C$16,2,0),0,0)+TIME(1,0,0)))</f>
        <v>41736.791666666664</v>
      </c>
      <c r="I2328" s="29">
        <v>41737</v>
      </c>
      <c r="J2328" s="42">
        <v>12801</v>
      </c>
    </row>
    <row r="2329" spans="5:10" x14ac:dyDescent="0.25">
      <c r="E2329" s="19">
        <f t="shared" si="108"/>
        <v>227</v>
      </c>
      <c r="F2329" s="28" t="str">
        <f t="shared" si="109"/>
        <v>4/7/2014</v>
      </c>
      <c r="G2329" s="28" t="str">
        <f t="shared" si="110"/>
        <v>20</v>
      </c>
      <c r="H2329" s="29">
        <f>IF(I2329="","",IF($C$7="HB",I2329-TIME(VLOOKUP($C$6,Reference!$B$12:$C$16,2,0),0,0),I2329-TIME(VLOOKUP($C$6,Reference!$B$12:$C$16,2,0),0,0)+TIME(1,0,0)))</f>
        <v>41736.833333333328</v>
      </c>
      <c r="I2329" s="29">
        <v>41737.041666666664</v>
      </c>
      <c r="J2329" s="42">
        <v>12861</v>
      </c>
    </row>
    <row r="2330" spans="5:10" x14ac:dyDescent="0.25">
      <c r="E2330" s="19">
        <f t="shared" si="108"/>
        <v>227</v>
      </c>
      <c r="F2330" s="28" t="str">
        <f t="shared" si="109"/>
        <v>4/7/2014</v>
      </c>
      <c r="G2330" s="28" t="str">
        <f t="shared" si="110"/>
        <v>21</v>
      </c>
      <c r="H2330" s="29">
        <f>IF(I2330="","",IF($C$7="HB",I2330-TIME(VLOOKUP($C$6,Reference!$B$12:$C$16,2,0),0,0),I2330-TIME(VLOOKUP($C$6,Reference!$B$12:$C$16,2,0),0,0)+TIME(1,0,0)))</f>
        <v>41736.875</v>
      </c>
      <c r="I2330" s="29">
        <v>41737.083333333336</v>
      </c>
      <c r="J2330" s="42">
        <v>13068</v>
      </c>
    </row>
    <row r="2331" spans="5:10" x14ac:dyDescent="0.25">
      <c r="E2331" s="19">
        <f t="shared" si="108"/>
        <v>227</v>
      </c>
      <c r="F2331" s="28" t="str">
        <f t="shared" si="109"/>
        <v>4/7/2014</v>
      </c>
      <c r="G2331" s="28" t="str">
        <f t="shared" si="110"/>
        <v>22</v>
      </c>
      <c r="H2331" s="29">
        <f>IF(I2331="","",IF($C$7="HB",I2331-TIME(VLOOKUP($C$6,Reference!$B$12:$C$16,2,0),0,0),I2331-TIME(VLOOKUP($C$6,Reference!$B$12:$C$16,2,0),0,0)+TIME(1,0,0)))</f>
        <v>41736.916666666664</v>
      </c>
      <c r="I2331" s="29">
        <v>41737.125</v>
      </c>
      <c r="J2331" s="42">
        <v>13498</v>
      </c>
    </row>
    <row r="2332" spans="5:10" x14ac:dyDescent="0.25">
      <c r="E2332" s="19">
        <f t="shared" si="108"/>
        <v>227</v>
      </c>
      <c r="F2332" s="28" t="str">
        <f t="shared" si="109"/>
        <v>4/7/2014</v>
      </c>
      <c r="G2332" s="28" t="str">
        <f t="shared" si="110"/>
        <v>23</v>
      </c>
      <c r="H2332" s="29">
        <f>IF(I2332="","",IF($C$7="HB",I2332-TIME(VLOOKUP($C$6,Reference!$B$12:$C$16,2,0),0,0),I2332-TIME(VLOOKUP($C$6,Reference!$B$12:$C$16,2,0),0,0)+TIME(1,0,0)))</f>
        <v>41736.958333333328</v>
      </c>
      <c r="I2332" s="29">
        <v>41737.166666666664</v>
      </c>
      <c r="J2332" s="42">
        <v>12844</v>
      </c>
    </row>
    <row r="2333" spans="5:10" x14ac:dyDescent="0.25">
      <c r="E2333" s="19">
        <f t="shared" si="108"/>
        <v>227</v>
      </c>
      <c r="F2333" s="28" t="str">
        <f t="shared" si="109"/>
        <v>4/8/2014</v>
      </c>
      <c r="G2333" s="28" t="str">
        <f t="shared" si="110"/>
        <v>0</v>
      </c>
      <c r="H2333" s="29">
        <f>IF(I2333="","",IF($C$7="HB",I2333-TIME(VLOOKUP($C$6,Reference!$B$12:$C$16,2,0),0,0),I2333-TIME(VLOOKUP($C$6,Reference!$B$12:$C$16,2,0),0,0)+TIME(1,0,0)))</f>
        <v>41737</v>
      </c>
      <c r="I2333" s="29">
        <v>41737.208333333336</v>
      </c>
      <c r="J2333" s="42">
        <v>11925</v>
      </c>
    </row>
    <row r="2334" spans="5:10" x14ac:dyDescent="0.25">
      <c r="E2334" s="19">
        <f t="shared" si="108"/>
        <v>227</v>
      </c>
      <c r="F2334" s="28" t="str">
        <f t="shared" si="109"/>
        <v>4/8/2014</v>
      </c>
      <c r="G2334" s="28" t="str">
        <f t="shared" si="110"/>
        <v>1</v>
      </c>
      <c r="H2334" s="29">
        <f>IF(I2334="","",IF($C$7="HB",I2334-TIME(VLOOKUP($C$6,Reference!$B$12:$C$16,2,0),0,0),I2334-TIME(VLOOKUP($C$6,Reference!$B$12:$C$16,2,0),0,0)+TIME(1,0,0)))</f>
        <v>41737.041666666664</v>
      </c>
      <c r="I2334" s="29">
        <v>41737.25</v>
      </c>
      <c r="J2334" s="42">
        <v>10892</v>
      </c>
    </row>
    <row r="2335" spans="5:10" x14ac:dyDescent="0.25">
      <c r="E2335" s="19">
        <f t="shared" si="108"/>
        <v>227</v>
      </c>
      <c r="F2335" s="28" t="str">
        <f t="shared" si="109"/>
        <v>4/8/2014</v>
      </c>
      <c r="G2335" s="28" t="str">
        <f t="shared" si="110"/>
        <v>2</v>
      </c>
      <c r="H2335" s="29">
        <f>IF(I2335="","",IF($C$7="HB",I2335-TIME(VLOOKUP($C$6,Reference!$B$12:$C$16,2,0),0,0),I2335-TIME(VLOOKUP($C$6,Reference!$B$12:$C$16,2,0),0,0)+TIME(1,0,0)))</f>
        <v>41737.083333333328</v>
      </c>
      <c r="I2335" s="29">
        <v>41737.291666666664</v>
      </c>
      <c r="J2335" s="42">
        <v>10154</v>
      </c>
    </row>
    <row r="2336" spans="5:10" x14ac:dyDescent="0.25">
      <c r="E2336" s="19">
        <f t="shared" si="108"/>
        <v>227</v>
      </c>
      <c r="F2336" s="28" t="str">
        <f t="shared" si="109"/>
        <v>4/8/2014</v>
      </c>
      <c r="G2336" s="28" t="str">
        <f t="shared" si="110"/>
        <v>3</v>
      </c>
      <c r="H2336" s="29">
        <f>IF(I2336="","",IF($C$7="HB",I2336-TIME(VLOOKUP($C$6,Reference!$B$12:$C$16,2,0),0,0),I2336-TIME(VLOOKUP($C$6,Reference!$B$12:$C$16,2,0),0,0)+TIME(1,0,0)))</f>
        <v>41737.125</v>
      </c>
      <c r="I2336" s="29">
        <v>41737.333333333336</v>
      </c>
      <c r="J2336" s="42">
        <v>9663</v>
      </c>
    </row>
    <row r="2337" spans="5:10" x14ac:dyDescent="0.25">
      <c r="E2337" s="19">
        <f t="shared" si="108"/>
        <v>227</v>
      </c>
      <c r="F2337" s="28" t="str">
        <f t="shared" si="109"/>
        <v>4/8/2014</v>
      </c>
      <c r="G2337" s="28" t="str">
        <f t="shared" si="110"/>
        <v>4</v>
      </c>
      <c r="H2337" s="29">
        <f>IF(I2337="","",IF($C$7="HB",I2337-TIME(VLOOKUP($C$6,Reference!$B$12:$C$16,2,0),0,0),I2337-TIME(VLOOKUP($C$6,Reference!$B$12:$C$16,2,0),0,0)+TIME(1,0,0)))</f>
        <v>41737.166666666664</v>
      </c>
      <c r="I2337" s="29">
        <v>41737.375</v>
      </c>
      <c r="J2337" s="42">
        <v>9358</v>
      </c>
    </row>
    <row r="2338" spans="5:10" x14ac:dyDescent="0.25">
      <c r="E2338" s="19">
        <f t="shared" si="108"/>
        <v>227</v>
      </c>
      <c r="F2338" s="28" t="str">
        <f t="shared" si="109"/>
        <v>4/8/2014</v>
      </c>
      <c r="G2338" s="28" t="str">
        <f t="shared" si="110"/>
        <v>5</v>
      </c>
      <c r="H2338" s="29">
        <f>IF(I2338="","",IF($C$7="HB",I2338-TIME(VLOOKUP($C$6,Reference!$B$12:$C$16,2,0),0,0),I2338-TIME(VLOOKUP($C$6,Reference!$B$12:$C$16,2,0),0,0)+TIME(1,0,0)))</f>
        <v>41737.208333333328</v>
      </c>
      <c r="I2338" s="29">
        <v>41737.416666666664</v>
      </c>
      <c r="J2338" s="42">
        <v>9262</v>
      </c>
    </row>
    <row r="2339" spans="5:10" x14ac:dyDescent="0.25">
      <c r="E2339" s="19">
        <f t="shared" si="108"/>
        <v>227</v>
      </c>
      <c r="F2339" s="28" t="str">
        <f t="shared" si="109"/>
        <v>4/8/2014</v>
      </c>
      <c r="G2339" s="28" t="str">
        <f t="shared" si="110"/>
        <v>6</v>
      </c>
      <c r="H2339" s="29">
        <f>IF(I2339="","",IF($C$7="HB",I2339-TIME(VLOOKUP($C$6,Reference!$B$12:$C$16,2,0),0,0),I2339-TIME(VLOOKUP($C$6,Reference!$B$12:$C$16,2,0),0,0)+TIME(1,0,0)))</f>
        <v>41737.25</v>
      </c>
      <c r="I2339" s="29">
        <v>41737.458333333336</v>
      </c>
      <c r="J2339" s="42">
        <v>9400</v>
      </c>
    </row>
    <row r="2340" spans="5:10" x14ac:dyDescent="0.25">
      <c r="E2340" s="19">
        <f t="shared" si="108"/>
        <v>227</v>
      </c>
      <c r="F2340" s="28" t="str">
        <f t="shared" si="109"/>
        <v>4/8/2014</v>
      </c>
      <c r="G2340" s="28" t="str">
        <f t="shared" si="110"/>
        <v>7</v>
      </c>
      <c r="H2340" s="29">
        <f>IF(I2340="","",IF($C$7="HB",I2340-TIME(VLOOKUP($C$6,Reference!$B$12:$C$16,2,0),0,0),I2340-TIME(VLOOKUP($C$6,Reference!$B$12:$C$16,2,0),0,0)+TIME(1,0,0)))</f>
        <v>41737.291666666664</v>
      </c>
      <c r="I2340" s="29">
        <v>41737.5</v>
      </c>
      <c r="J2340" s="42">
        <v>9996</v>
      </c>
    </row>
    <row r="2341" spans="5:10" x14ac:dyDescent="0.25">
      <c r="E2341" s="19">
        <f t="shared" si="108"/>
        <v>227</v>
      </c>
      <c r="F2341" s="28" t="str">
        <f t="shared" si="109"/>
        <v>4/8/2014</v>
      </c>
      <c r="G2341" s="28" t="str">
        <f t="shared" si="110"/>
        <v>8</v>
      </c>
      <c r="H2341" s="29">
        <f>IF(I2341="","",IF($C$7="HB",I2341-TIME(VLOOKUP($C$6,Reference!$B$12:$C$16,2,0),0,0),I2341-TIME(VLOOKUP($C$6,Reference!$B$12:$C$16,2,0),0,0)+TIME(1,0,0)))</f>
        <v>41737.333333333328</v>
      </c>
      <c r="I2341" s="29">
        <v>41737.541666666664</v>
      </c>
      <c r="J2341" s="42">
        <v>10811</v>
      </c>
    </row>
    <row r="2342" spans="5:10" x14ac:dyDescent="0.25">
      <c r="E2342" s="19">
        <f t="shared" si="108"/>
        <v>227</v>
      </c>
      <c r="F2342" s="28" t="str">
        <f t="shared" si="109"/>
        <v>4/8/2014</v>
      </c>
      <c r="G2342" s="28" t="str">
        <f t="shared" si="110"/>
        <v>9</v>
      </c>
      <c r="H2342" s="29">
        <f>IF(I2342="","",IF($C$7="HB",I2342-TIME(VLOOKUP($C$6,Reference!$B$12:$C$16,2,0),0,0),I2342-TIME(VLOOKUP($C$6,Reference!$B$12:$C$16,2,0),0,0)+TIME(1,0,0)))</f>
        <v>41737.375</v>
      </c>
      <c r="I2342" s="29">
        <v>41737.583333333336</v>
      </c>
      <c r="J2342" s="42">
        <v>11488</v>
      </c>
    </row>
    <row r="2343" spans="5:10" x14ac:dyDescent="0.25">
      <c r="E2343" s="19">
        <f t="shared" si="108"/>
        <v>227</v>
      </c>
      <c r="F2343" s="28" t="str">
        <f t="shared" si="109"/>
        <v>4/8/2014</v>
      </c>
      <c r="G2343" s="28" t="str">
        <f t="shared" si="110"/>
        <v>10</v>
      </c>
      <c r="H2343" s="29">
        <f>IF(I2343="","",IF($C$7="HB",I2343-TIME(VLOOKUP($C$6,Reference!$B$12:$C$16,2,0),0,0),I2343-TIME(VLOOKUP($C$6,Reference!$B$12:$C$16,2,0),0,0)+TIME(1,0,0)))</f>
        <v>41737.416666666664</v>
      </c>
      <c r="I2343" s="29">
        <v>41737.625</v>
      </c>
      <c r="J2343" s="42">
        <v>11854</v>
      </c>
    </row>
    <row r="2344" spans="5:10" x14ac:dyDescent="0.25">
      <c r="E2344" s="19">
        <f t="shared" si="108"/>
        <v>227</v>
      </c>
      <c r="F2344" s="28" t="str">
        <f t="shared" si="109"/>
        <v>4/8/2014</v>
      </c>
      <c r="G2344" s="28" t="str">
        <f t="shared" si="110"/>
        <v>11</v>
      </c>
      <c r="H2344" s="29">
        <f>IF(I2344="","",IF($C$7="HB",I2344-TIME(VLOOKUP($C$6,Reference!$B$12:$C$16,2,0),0,0),I2344-TIME(VLOOKUP($C$6,Reference!$B$12:$C$16,2,0),0,0)+TIME(1,0,0)))</f>
        <v>41737.458333333328</v>
      </c>
      <c r="I2344" s="29">
        <v>41737.666666666664</v>
      </c>
      <c r="J2344" s="42">
        <v>12088</v>
      </c>
    </row>
    <row r="2345" spans="5:10" x14ac:dyDescent="0.25">
      <c r="E2345" s="19">
        <f t="shared" si="108"/>
        <v>227</v>
      </c>
      <c r="F2345" s="28" t="str">
        <f t="shared" si="109"/>
        <v>4/8/2014</v>
      </c>
      <c r="G2345" s="28" t="str">
        <f t="shared" si="110"/>
        <v>12</v>
      </c>
      <c r="H2345" s="29">
        <f>IF(I2345="","",IF($C$7="HB",I2345-TIME(VLOOKUP($C$6,Reference!$B$12:$C$16,2,0),0,0),I2345-TIME(VLOOKUP($C$6,Reference!$B$12:$C$16,2,0),0,0)+TIME(1,0,0)))</f>
        <v>41737.5</v>
      </c>
      <c r="I2345" s="29">
        <v>41737.708333333336</v>
      </c>
      <c r="J2345" s="42">
        <v>12317</v>
      </c>
    </row>
    <row r="2346" spans="5:10" x14ac:dyDescent="0.25">
      <c r="E2346" s="19">
        <f t="shared" si="108"/>
        <v>227</v>
      </c>
      <c r="F2346" s="28" t="str">
        <f t="shared" si="109"/>
        <v>4/8/2014</v>
      </c>
      <c r="G2346" s="28" t="str">
        <f t="shared" si="110"/>
        <v>13</v>
      </c>
      <c r="H2346" s="29">
        <f>IF(I2346="","",IF($C$7="HB",I2346-TIME(VLOOKUP($C$6,Reference!$B$12:$C$16,2,0),0,0),I2346-TIME(VLOOKUP($C$6,Reference!$B$12:$C$16,2,0),0,0)+TIME(1,0,0)))</f>
        <v>41737.541666666664</v>
      </c>
      <c r="I2346" s="29">
        <v>41737.75</v>
      </c>
      <c r="J2346" s="42">
        <v>12555</v>
      </c>
    </row>
    <row r="2347" spans="5:10" x14ac:dyDescent="0.25">
      <c r="E2347" s="19">
        <f t="shared" si="108"/>
        <v>227</v>
      </c>
      <c r="F2347" s="28" t="str">
        <f t="shared" si="109"/>
        <v>4/8/2014</v>
      </c>
      <c r="G2347" s="28" t="str">
        <f t="shared" si="110"/>
        <v>14</v>
      </c>
      <c r="H2347" s="29">
        <f>IF(I2347="","",IF($C$7="HB",I2347-TIME(VLOOKUP($C$6,Reference!$B$12:$C$16,2,0),0,0),I2347-TIME(VLOOKUP($C$6,Reference!$B$12:$C$16,2,0),0,0)+TIME(1,0,0)))</f>
        <v>41737.583333333328</v>
      </c>
      <c r="I2347" s="29">
        <v>41737.791666666664</v>
      </c>
      <c r="J2347" s="42">
        <v>12758</v>
      </c>
    </row>
    <row r="2348" spans="5:10" x14ac:dyDescent="0.25">
      <c r="E2348" s="19">
        <f t="shared" si="108"/>
        <v>227</v>
      </c>
      <c r="F2348" s="28" t="str">
        <f t="shared" si="109"/>
        <v>4/8/2014</v>
      </c>
      <c r="G2348" s="28" t="str">
        <f t="shared" si="110"/>
        <v>15</v>
      </c>
      <c r="H2348" s="29">
        <f>IF(I2348="","",IF($C$7="HB",I2348-TIME(VLOOKUP($C$6,Reference!$B$12:$C$16,2,0),0,0),I2348-TIME(VLOOKUP($C$6,Reference!$B$12:$C$16,2,0),0,0)+TIME(1,0,0)))</f>
        <v>41737.625</v>
      </c>
      <c r="I2348" s="29">
        <v>41737.833333333336</v>
      </c>
      <c r="J2348" s="42">
        <v>13026</v>
      </c>
    </row>
    <row r="2349" spans="5:10" x14ac:dyDescent="0.25">
      <c r="E2349" s="19">
        <f t="shared" si="108"/>
        <v>227</v>
      </c>
      <c r="F2349" s="28" t="str">
        <f t="shared" si="109"/>
        <v>4/8/2014</v>
      </c>
      <c r="G2349" s="28" t="str">
        <f t="shared" si="110"/>
        <v>16</v>
      </c>
      <c r="H2349" s="29">
        <f>IF(I2349="","",IF($C$7="HB",I2349-TIME(VLOOKUP($C$6,Reference!$B$12:$C$16,2,0),0,0),I2349-TIME(VLOOKUP($C$6,Reference!$B$12:$C$16,2,0),0,0)+TIME(1,0,0)))</f>
        <v>41737.666666666664</v>
      </c>
      <c r="I2349" s="29">
        <v>41737.875</v>
      </c>
      <c r="J2349" s="42">
        <v>13181</v>
      </c>
    </row>
    <row r="2350" spans="5:10" x14ac:dyDescent="0.25">
      <c r="E2350" s="19">
        <f t="shared" si="108"/>
        <v>227</v>
      </c>
      <c r="F2350" s="28" t="str">
        <f t="shared" si="109"/>
        <v>4/8/2014</v>
      </c>
      <c r="G2350" s="28" t="str">
        <f t="shared" si="110"/>
        <v>17</v>
      </c>
      <c r="H2350" s="29">
        <f>IF(I2350="","",IF($C$7="HB",I2350-TIME(VLOOKUP($C$6,Reference!$B$12:$C$16,2,0),0,0),I2350-TIME(VLOOKUP($C$6,Reference!$B$12:$C$16,2,0),0,0)+TIME(1,0,0)))</f>
        <v>41737.708333333328</v>
      </c>
      <c r="I2350" s="29">
        <v>41737.916666666664</v>
      </c>
      <c r="J2350" s="42">
        <v>13268</v>
      </c>
    </row>
    <row r="2351" spans="5:10" x14ac:dyDescent="0.25">
      <c r="E2351" s="19">
        <f t="shared" si="108"/>
        <v>227</v>
      </c>
      <c r="F2351" s="28" t="str">
        <f t="shared" si="109"/>
        <v>4/8/2014</v>
      </c>
      <c r="G2351" s="28" t="str">
        <f t="shared" si="110"/>
        <v>18</v>
      </c>
      <c r="H2351" s="29">
        <f>IF(I2351="","",IF($C$7="HB",I2351-TIME(VLOOKUP($C$6,Reference!$B$12:$C$16,2,0),0,0),I2351-TIME(VLOOKUP($C$6,Reference!$B$12:$C$16,2,0),0,0)+TIME(1,0,0)))</f>
        <v>41737.75</v>
      </c>
      <c r="I2351" s="29">
        <v>41737.958333333336</v>
      </c>
      <c r="J2351" s="42">
        <v>13343</v>
      </c>
    </row>
    <row r="2352" spans="5:10" x14ac:dyDescent="0.25">
      <c r="E2352" s="19">
        <f t="shared" si="108"/>
        <v>227</v>
      </c>
      <c r="F2352" s="28" t="str">
        <f t="shared" si="109"/>
        <v>4/8/2014</v>
      </c>
      <c r="G2352" s="28" t="str">
        <f t="shared" si="110"/>
        <v>19</v>
      </c>
      <c r="H2352" s="29">
        <f>IF(I2352="","",IF($C$7="HB",I2352-TIME(VLOOKUP($C$6,Reference!$B$12:$C$16,2,0),0,0),I2352-TIME(VLOOKUP($C$6,Reference!$B$12:$C$16,2,0),0,0)+TIME(1,0,0)))</f>
        <v>41737.791666666664</v>
      </c>
      <c r="I2352" s="29">
        <v>41738</v>
      </c>
      <c r="J2352" s="42">
        <v>13298</v>
      </c>
    </row>
    <row r="2353" spans="5:10" x14ac:dyDescent="0.25">
      <c r="E2353" s="19">
        <f t="shared" si="108"/>
        <v>227</v>
      </c>
      <c r="F2353" s="28" t="str">
        <f t="shared" si="109"/>
        <v>4/8/2014</v>
      </c>
      <c r="G2353" s="28" t="str">
        <f t="shared" si="110"/>
        <v>20</v>
      </c>
      <c r="H2353" s="29">
        <f>IF(I2353="","",IF($C$7="HB",I2353-TIME(VLOOKUP($C$6,Reference!$B$12:$C$16,2,0),0,0),I2353-TIME(VLOOKUP($C$6,Reference!$B$12:$C$16,2,0),0,0)+TIME(1,0,0)))</f>
        <v>41737.833333333328</v>
      </c>
      <c r="I2353" s="29">
        <v>41738.041666666664</v>
      </c>
      <c r="J2353" s="42">
        <v>13178</v>
      </c>
    </row>
    <row r="2354" spans="5:10" x14ac:dyDescent="0.25">
      <c r="E2354" s="19">
        <f t="shared" si="108"/>
        <v>227</v>
      </c>
      <c r="F2354" s="28" t="str">
        <f t="shared" si="109"/>
        <v>4/8/2014</v>
      </c>
      <c r="G2354" s="28" t="str">
        <f t="shared" si="110"/>
        <v>21</v>
      </c>
      <c r="H2354" s="29">
        <f>IF(I2354="","",IF($C$7="HB",I2354-TIME(VLOOKUP($C$6,Reference!$B$12:$C$16,2,0),0,0),I2354-TIME(VLOOKUP($C$6,Reference!$B$12:$C$16,2,0),0,0)+TIME(1,0,0)))</f>
        <v>41737.875</v>
      </c>
      <c r="I2354" s="29">
        <v>41738.083333333336</v>
      </c>
      <c r="J2354" s="42">
        <v>13345</v>
      </c>
    </row>
    <row r="2355" spans="5:10" x14ac:dyDescent="0.25">
      <c r="E2355" s="19">
        <f t="shared" si="108"/>
        <v>227</v>
      </c>
      <c r="F2355" s="28" t="str">
        <f t="shared" si="109"/>
        <v>4/8/2014</v>
      </c>
      <c r="G2355" s="28" t="str">
        <f t="shared" si="110"/>
        <v>22</v>
      </c>
      <c r="H2355" s="29">
        <f>IF(I2355="","",IF($C$7="HB",I2355-TIME(VLOOKUP($C$6,Reference!$B$12:$C$16,2,0),0,0),I2355-TIME(VLOOKUP($C$6,Reference!$B$12:$C$16,2,0),0,0)+TIME(1,0,0)))</f>
        <v>41737.916666666664</v>
      </c>
      <c r="I2355" s="29">
        <v>41738.125</v>
      </c>
      <c r="J2355" s="42">
        <v>13677</v>
      </c>
    </row>
    <row r="2356" spans="5:10" x14ac:dyDescent="0.25">
      <c r="E2356" s="19">
        <f t="shared" si="108"/>
        <v>227</v>
      </c>
      <c r="F2356" s="28" t="str">
        <f t="shared" si="109"/>
        <v>4/8/2014</v>
      </c>
      <c r="G2356" s="28" t="str">
        <f t="shared" si="110"/>
        <v>23</v>
      </c>
      <c r="H2356" s="29">
        <f>IF(I2356="","",IF($C$7="HB",I2356-TIME(VLOOKUP($C$6,Reference!$B$12:$C$16,2,0),0,0),I2356-TIME(VLOOKUP($C$6,Reference!$B$12:$C$16,2,0),0,0)+TIME(1,0,0)))</f>
        <v>41737.958333333328</v>
      </c>
      <c r="I2356" s="29">
        <v>41738.166666666664</v>
      </c>
      <c r="J2356" s="42">
        <v>13006</v>
      </c>
    </row>
    <row r="2357" spans="5:10" x14ac:dyDescent="0.25">
      <c r="E2357" s="19">
        <f t="shared" si="108"/>
        <v>227</v>
      </c>
      <c r="F2357" s="28" t="str">
        <f t="shared" si="109"/>
        <v>4/9/2014</v>
      </c>
      <c r="G2357" s="28" t="str">
        <f t="shared" si="110"/>
        <v>0</v>
      </c>
      <c r="H2357" s="29">
        <f>IF(I2357="","",IF($C$7="HB",I2357-TIME(VLOOKUP($C$6,Reference!$B$12:$C$16,2,0),0,0),I2357-TIME(VLOOKUP($C$6,Reference!$B$12:$C$16,2,0),0,0)+TIME(1,0,0)))</f>
        <v>41738</v>
      </c>
      <c r="I2357" s="29">
        <v>41738.208333333336</v>
      </c>
      <c r="J2357" s="42">
        <v>11971</v>
      </c>
    </row>
    <row r="2358" spans="5:10" x14ac:dyDescent="0.25">
      <c r="E2358" s="19">
        <f t="shared" si="108"/>
        <v>227</v>
      </c>
      <c r="F2358" s="28" t="str">
        <f t="shared" si="109"/>
        <v>4/9/2014</v>
      </c>
      <c r="G2358" s="28" t="str">
        <f t="shared" si="110"/>
        <v>1</v>
      </c>
      <c r="H2358" s="29">
        <f>IF(I2358="","",IF($C$7="HB",I2358-TIME(VLOOKUP($C$6,Reference!$B$12:$C$16,2,0),0,0),I2358-TIME(VLOOKUP($C$6,Reference!$B$12:$C$16,2,0),0,0)+TIME(1,0,0)))</f>
        <v>41738.041666666664</v>
      </c>
      <c r="I2358" s="29">
        <v>41738.25</v>
      </c>
      <c r="J2358" s="42">
        <v>10869</v>
      </c>
    </row>
    <row r="2359" spans="5:10" x14ac:dyDescent="0.25">
      <c r="E2359" s="19">
        <f t="shared" si="108"/>
        <v>227</v>
      </c>
      <c r="F2359" s="28" t="str">
        <f t="shared" si="109"/>
        <v>4/9/2014</v>
      </c>
      <c r="G2359" s="28" t="str">
        <f t="shared" si="110"/>
        <v>2</v>
      </c>
      <c r="H2359" s="29">
        <f>IF(I2359="","",IF($C$7="HB",I2359-TIME(VLOOKUP($C$6,Reference!$B$12:$C$16,2,0),0,0),I2359-TIME(VLOOKUP($C$6,Reference!$B$12:$C$16,2,0),0,0)+TIME(1,0,0)))</f>
        <v>41738.083333333328</v>
      </c>
      <c r="I2359" s="29">
        <v>41738.291666666664</v>
      </c>
      <c r="J2359" s="42">
        <v>10075</v>
      </c>
    </row>
    <row r="2360" spans="5:10" x14ac:dyDescent="0.25">
      <c r="E2360" s="19">
        <f t="shared" si="108"/>
        <v>227</v>
      </c>
      <c r="F2360" s="28" t="str">
        <f t="shared" si="109"/>
        <v>4/9/2014</v>
      </c>
      <c r="G2360" s="28" t="str">
        <f t="shared" si="110"/>
        <v>3</v>
      </c>
      <c r="H2360" s="29">
        <f>IF(I2360="","",IF($C$7="HB",I2360-TIME(VLOOKUP($C$6,Reference!$B$12:$C$16,2,0),0,0),I2360-TIME(VLOOKUP($C$6,Reference!$B$12:$C$16,2,0),0,0)+TIME(1,0,0)))</f>
        <v>41738.125</v>
      </c>
      <c r="I2360" s="29">
        <v>41738.333333333336</v>
      </c>
      <c r="J2360" s="42">
        <v>9613</v>
      </c>
    </row>
    <row r="2361" spans="5:10" x14ac:dyDescent="0.25">
      <c r="E2361" s="19">
        <f t="shared" si="108"/>
        <v>227</v>
      </c>
      <c r="F2361" s="28" t="str">
        <f t="shared" si="109"/>
        <v>4/9/2014</v>
      </c>
      <c r="G2361" s="28" t="str">
        <f t="shared" si="110"/>
        <v>4</v>
      </c>
      <c r="H2361" s="29">
        <f>IF(I2361="","",IF($C$7="HB",I2361-TIME(VLOOKUP($C$6,Reference!$B$12:$C$16,2,0),0,0),I2361-TIME(VLOOKUP($C$6,Reference!$B$12:$C$16,2,0),0,0)+TIME(1,0,0)))</f>
        <v>41738.166666666664</v>
      </c>
      <c r="I2361" s="29">
        <v>41738.375</v>
      </c>
      <c r="J2361" s="42">
        <v>9305</v>
      </c>
    </row>
    <row r="2362" spans="5:10" x14ac:dyDescent="0.25">
      <c r="E2362" s="19">
        <f t="shared" si="108"/>
        <v>227</v>
      </c>
      <c r="F2362" s="28" t="str">
        <f t="shared" si="109"/>
        <v>4/9/2014</v>
      </c>
      <c r="G2362" s="28" t="str">
        <f t="shared" si="110"/>
        <v>5</v>
      </c>
      <c r="H2362" s="29">
        <f>IF(I2362="","",IF($C$7="HB",I2362-TIME(VLOOKUP($C$6,Reference!$B$12:$C$16,2,0),0,0),I2362-TIME(VLOOKUP($C$6,Reference!$B$12:$C$16,2,0),0,0)+TIME(1,0,0)))</f>
        <v>41738.208333333328</v>
      </c>
      <c r="I2362" s="29">
        <v>41738.416666666664</v>
      </c>
      <c r="J2362" s="42">
        <v>9501</v>
      </c>
    </row>
    <row r="2363" spans="5:10" x14ac:dyDescent="0.25">
      <c r="E2363" s="19">
        <f t="shared" si="108"/>
        <v>227</v>
      </c>
      <c r="F2363" s="28" t="str">
        <f t="shared" si="109"/>
        <v>4/9/2014</v>
      </c>
      <c r="G2363" s="28" t="str">
        <f t="shared" si="110"/>
        <v>6</v>
      </c>
      <c r="H2363" s="29">
        <f>IF(I2363="","",IF($C$7="HB",I2363-TIME(VLOOKUP($C$6,Reference!$B$12:$C$16,2,0),0,0),I2363-TIME(VLOOKUP($C$6,Reference!$B$12:$C$16,2,0),0,0)+TIME(1,0,0)))</f>
        <v>41738.25</v>
      </c>
      <c r="I2363" s="29">
        <v>41738.458333333336</v>
      </c>
      <c r="J2363" s="42">
        <v>9451</v>
      </c>
    </row>
    <row r="2364" spans="5:10" x14ac:dyDescent="0.25">
      <c r="E2364" s="19">
        <f t="shared" si="108"/>
        <v>227</v>
      </c>
      <c r="F2364" s="28" t="str">
        <f t="shared" si="109"/>
        <v>4/9/2014</v>
      </c>
      <c r="G2364" s="28" t="str">
        <f t="shared" si="110"/>
        <v>7</v>
      </c>
      <c r="H2364" s="29">
        <f>IF(I2364="","",IF($C$7="HB",I2364-TIME(VLOOKUP($C$6,Reference!$B$12:$C$16,2,0),0,0),I2364-TIME(VLOOKUP($C$6,Reference!$B$12:$C$16,2,0),0,0)+TIME(1,0,0)))</f>
        <v>41738.291666666664</v>
      </c>
      <c r="I2364" s="29">
        <v>41738.5</v>
      </c>
      <c r="J2364" s="42">
        <v>9883</v>
      </c>
    </row>
    <row r="2365" spans="5:10" x14ac:dyDescent="0.25">
      <c r="E2365" s="19">
        <f t="shared" si="108"/>
        <v>227</v>
      </c>
      <c r="F2365" s="28" t="str">
        <f t="shared" si="109"/>
        <v>4/9/2014</v>
      </c>
      <c r="G2365" s="28" t="str">
        <f t="shared" si="110"/>
        <v>8</v>
      </c>
      <c r="H2365" s="29">
        <f>IF(I2365="","",IF($C$7="HB",I2365-TIME(VLOOKUP($C$6,Reference!$B$12:$C$16,2,0),0,0),I2365-TIME(VLOOKUP($C$6,Reference!$B$12:$C$16,2,0),0,0)+TIME(1,0,0)))</f>
        <v>41738.333333333328</v>
      </c>
      <c r="I2365" s="29">
        <v>41738.541666666664</v>
      </c>
      <c r="J2365" s="42">
        <v>10777</v>
      </c>
    </row>
    <row r="2366" spans="5:10" x14ac:dyDescent="0.25">
      <c r="E2366" s="19">
        <f t="shared" si="108"/>
        <v>227</v>
      </c>
      <c r="F2366" s="28" t="str">
        <f t="shared" si="109"/>
        <v>4/9/2014</v>
      </c>
      <c r="G2366" s="28" t="str">
        <f t="shared" si="110"/>
        <v>9</v>
      </c>
      <c r="H2366" s="29">
        <f>IF(I2366="","",IF($C$7="HB",I2366-TIME(VLOOKUP($C$6,Reference!$B$12:$C$16,2,0),0,0),I2366-TIME(VLOOKUP($C$6,Reference!$B$12:$C$16,2,0),0,0)+TIME(1,0,0)))</f>
        <v>41738.375</v>
      </c>
      <c r="I2366" s="29">
        <v>41738.583333333336</v>
      </c>
      <c r="J2366" s="42">
        <v>11456</v>
      </c>
    </row>
    <row r="2367" spans="5:10" x14ac:dyDescent="0.25">
      <c r="E2367" s="19">
        <f t="shared" si="108"/>
        <v>227</v>
      </c>
      <c r="F2367" s="28" t="str">
        <f t="shared" si="109"/>
        <v>4/9/2014</v>
      </c>
      <c r="G2367" s="28" t="str">
        <f t="shared" si="110"/>
        <v>10</v>
      </c>
      <c r="H2367" s="29">
        <f>IF(I2367="","",IF($C$7="HB",I2367-TIME(VLOOKUP($C$6,Reference!$B$12:$C$16,2,0),0,0),I2367-TIME(VLOOKUP($C$6,Reference!$B$12:$C$16,2,0),0,0)+TIME(1,0,0)))</f>
        <v>41738.416666666664</v>
      </c>
      <c r="I2367" s="29">
        <v>41738.625</v>
      </c>
      <c r="J2367" s="42">
        <v>11780</v>
      </c>
    </row>
    <row r="2368" spans="5:10" x14ac:dyDescent="0.25">
      <c r="E2368" s="19">
        <f t="shared" si="108"/>
        <v>227</v>
      </c>
      <c r="F2368" s="28" t="str">
        <f t="shared" si="109"/>
        <v>4/9/2014</v>
      </c>
      <c r="G2368" s="28" t="str">
        <f t="shared" si="110"/>
        <v>11</v>
      </c>
      <c r="H2368" s="29">
        <f>IF(I2368="","",IF($C$7="HB",I2368-TIME(VLOOKUP($C$6,Reference!$B$12:$C$16,2,0),0,0),I2368-TIME(VLOOKUP($C$6,Reference!$B$12:$C$16,2,0),0,0)+TIME(1,0,0)))</f>
        <v>41738.458333333328</v>
      </c>
      <c r="I2368" s="29">
        <v>41738.666666666664</v>
      </c>
      <c r="J2368" s="42">
        <v>11924</v>
      </c>
    </row>
    <row r="2369" spans="5:10" x14ac:dyDescent="0.25">
      <c r="E2369" s="19">
        <f t="shared" si="108"/>
        <v>227</v>
      </c>
      <c r="F2369" s="28" t="str">
        <f t="shared" si="109"/>
        <v>4/9/2014</v>
      </c>
      <c r="G2369" s="28" t="str">
        <f t="shared" si="110"/>
        <v>12</v>
      </c>
      <c r="H2369" s="29">
        <f>IF(I2369="","",IF($C$7="HB",I2369-TIME(VLOOKUP($C$6,Reference!$B$12:$C$16,2,0),0,0),I2369-TIME(VLOOKUP($C$6,Reference!$B$12:$C$16,2,0),0,0)+TIME(1,0,0)))</f>
        <v>41738.5</v>
      </c>
      <c r="I2369" s="29">
        <v>41738.708333333336</v>
      </c>
      <c r="J2369" s="42">
        <v>12055</v>
      </c>
    </row>
    <row r="2370" spans="5:10" x14ac:dyDescent="0.25">
      <c r="E2370" s="19">
        <f t="shared" si="108"/>
        <v>227</v>
      </c>
      <c r="F2370" s="28" t="str">
        <f t="shared" si="109"/>
        <v>4/9/2014</v>
      </c>
      <c r="G2370" s="28" t="str">
        <f t="shared" si="110"/>
        <v>13</v>
      </c>
      <c r="H2370" s="29">
        <f>IF(I2370="","",IF($C$7="HB",I2370-TIME(VLOOKUP($C$6,Reference!$B$12:$C$16,2,0),0,0),I2370-TIME(VLOOKUP($C$6,Reference!$B$12:$C$16,2,0),0,0)+TIME(1,0,0)))</f>
        <v>41738.541666666664</v>
      </c>
      <c r="I2370" s="29">
        <v>41738.75</v>
      </c>
      <c r="J2370" s="42">
        <v>12147</v>
      </c>
    </row>
    <row r="2371" spans="5:10" x14ac:dyDescent="0.25">
      <c r="E2371" s="19">
        <f t="shared" si="108"/>
        <v>227</v>
      </c>
      <c r="F2371" s="28" t="str">
        <f t="shared" si="109"/>
        <v>4/9/2014</v>
      </c>
      <c r="G2371" s="28" t="str">
        <f t="shared" si="110"/>
        <v>14</v>
      </c>
      <c r="H2371" s="29">
        <f>IF(I2371="","",IF($C$7="HB",I2371-TIME(VLOOKUP($C$6,Reference!$B$12:$C$16,2,0),0,0),I2371-TIME(VLOOKUP($C$6,Reference!$B$12:$C$16,2,0),0,0)+TIME(1,0,0)))</f>
        <v>41738.583333333328</v>
      </c>
      <c r="I2371" s="29">
        <v>41738.791666666664</v>
      </c>
      <c r="J2371" s="42">
        <v>12222</v>
      </c>
    </row>
    <row r="2372" spans="5:10" x14ac:dyDescent="0.25">
      <c r="E2372" s="19">
        <f t="shared" si="108"/>
        <v>227</v>
      </c>
      <c r="F2372" s="28" t="str">
        <f t="shared" si="109"/>
        <v>4/9/2014</v>
      </c>
      <c r="G2372" s="28" t="str">
        <f t="shared" si="110"/>
        <v>15</v>
      </c>
      <c r="H2372" s="29">
        <f>IF(I2372="","",IF($C$7="HB",I2372-TIME(VLOOKUP($C$6,Reference!$B$12:$C$16,2,0),0,0),I2372-TIME(VLOOKUP($C$6,Reference!$B$12:$C$16,2,0),0,0)+TIME(1,0,0)))</f>
        <v>41738.625</v>
      </c>
      <c r="I2372" s="29">
        <v>41738.833333333336</v>
      </c>
      <c r="J2372" s="42">
        <v>12411</v>
      </c>
    </row>
    <row r="2373" spans="5:10" x14ac:dyDescent="0.25">
      <c r="E2373" s="19">
        <f t="shared" si="108"/>
        <v>227</v>
      </c>
      <c r="F2373" s="28" t="str">
        <f t="shared" si="109"/>
        <v>4/9/2014</v>
      </c>
      <c r="G2373" s="28" t="str">
        <f t="shared" si="110"/>
        <v>16</v>
      </c>
      <c r="H2373" s="29">
        <f>IF(I2373="","",IF($C$7="HB",I2373-TIME(VLOOKUP($C$6,Reference!$B$12:$C$16,2,0),0,0),I2373-TIME(VLOOKUP($C$6,Reference!$B$12:$C$16,2,0),0,0)+TIME(1,0,0)))</f>
        <v>41738.666666666664</v>
      </c>
      <c r="I2373" s="29">
        <v>41738.875</v>
      </c>
      <c r="J2373" s="42">
        <v>12604</v>
      </c>
    </row>
    <row r="2374" spans="5:10" x14ac:dyDescent="0.25">
      <c r="E2374" s="19">
        <f t="shared" ref="E2374:E2437" si="111">$C$16</f>
        <v>227</v>
      </c>
      <c r="F2374" s="28" t="str">
        <f t="shared" ref="F2374:F2437" si="112">TEXT(H2374,"m/d/yyyy")</f>
        <v>4/9/2014</v>
      </c>
      <c r="G2374" s="28" t="str">
        <f t="shared" ref="G2374:G2437" si="113">TEXT(H2374,"h")</f>
        <v>17</v>
      </c>
      <c r="H2374" s="29">
        <f>IF(I2374="","",IF($C$7="HB",I2374-TIME(VLOOKUP($C$6,Reference!$B$12:$C$16,2,0),0,0),I2374-TIME(VLOOKUP($C$6,Reference!$B$12:$C$16,2,0),0,0)+TIME(1,0,0)))</f>
        <v>41738.708333333328</v>
      </c>
      <c r="I2374" s="29">
        <v>41738.916666666664</v>
      </c>
      <c r="J2374" s="42">
        <v>12698</v>
      </c>
    </row>
    <row r="2375" spans="5:10" x14ac:dyDescent="0.25">
      <c r="E2375" s="19">
        <f t="shared" si="111"/>
        <v>227</v>
      </c>
      <c r="F2375" s="28" t="str">
        <f t="shared" si="112"/>
        <v>4/9/2014</v>
      </c>
      <c r="G2375" s="28" t="str">
        <f t="shared" si="113"/>
        <v>18</v>
      </c>
      <c r="H2375" s="29">
        <f>IF(I2375="","",IF($C$7="HB",I2375-TIME(VLOOKUP($C$6,Reference!$B$12:$C$16,2,0),0,0),I2375-TIME(VLOOKUP($C$6,Reference!$B$12:$C$16,2,0),0,0)+TIME(1,0,0)))</f>
        <v>41738.75</v>
      </c>
      <c r="I2375" s="29">
        <v>41738.958333333336</v>
      </c>
      <c r="J2375" s="42">
        <v>12694</v>
      </c>
    </row>
    <row r="2376" spans="5:10" x14ac:dyDescent="0.25">
      <c r="E2376" s="19">
        <f t="shared" si="111"/>
        <v>227</v>
      </c>
      <c r="F2376" s="28" t="str">
        <f t="shared" si="112"/>
        <v>4/9/2014</v>
      </c>
      <c r="G2376" s="28" t="str">
        <f t="shared" si="113"/>
        <v>19</v>
      </c>
      <c r="H2376" s="29">
        <f>IF(I2376="","",IF($C$7="HB",I2376-TIME(VLOOKUP($C$6,Reference!$B$12:$C$16,2,0),0,0),I2376-TIME(VLOOKUP($C$6,Reference!$B$12:$C$16,2,0),0,0)+TIME(1,0,0)))</f>
        <v>41738.791666666664</v>
      </c>
      <c r="I2376" s="29">
        <v>41739</v>
      </c>
      <c r="J2376" s="42">
        <v>12750</v>
      </c>
    </row>
    <row r="2377" spans="5:10" x14ac:dyDescent="0.25">
      <c r="E2377" s="19">
        <f t="shared" si="111"/>
        <v>227</v>
      </c>
      <c r="F2377" s="28" t="str">
        <f t="shared" si="112"/>
        <v>4/9/2014</v>
      </c>
      <c r="G2377" s="28" t="str">
        <f t="shared" si="113"/>
        <v>20</v>
      </c>
      <c r="H2377" s="29">
        <f>IF(I2377="","",IF($C$7="HB",I2377-TIME(VLOOKUP($C$6,Reference!$B$12:$C$16,2,0),0,0),I2377-TIME(VLOOKUP($C$6,Reference!$B$12:$C$16,2,0),0,0)+TIME(1,0,0)))</f>
        <v>41738.833333333328</v>
      </c>
      <c r="I2377" s="29">
        <v>41739.041666666664</v>
      </c>
      <c r="J2377" s="42">
        <v>12709</v>
      </c>
    </row>
    <row r="2378" spans="5:10" x14ac:dyDescent="0.25">
      <c r="E2378" s="19">
        <f t="shared" si="111"/>
        <v>227</v>
      </c>
      <c r="F2378" s="28" t="str">
        <f t="shared" si="112"/>
        <v>4/9/2014</v>
      </c>
      <c r="G2378" s="28" t="str">
        <f t="shared" si="113"/>
        <v>21</v>
      </c>
      <c r="H2378" s="29">
        <f>IF(I2378="","",IF($C$7="HB",I2378-TIME(VLOOKUP($C$6,Reference!$B$12:$C$16,2,0),0,0),I2378-TIME(VLOOKUP($C$6,Reference!$B$12:$C$16,2,0),0,0)+TIME(1,0,0)))</f>
        <v>41738.875</v>
      </c>
      <c r="I2378" s="29">
        <v>41739.083333333336</v>
      </c>
      <c r="J2378" s="42">
        <v>12750</v>
      </c>
    </row>
    <row r="2379" spans="5:10" x14ac:dyDescent="0.25">
      <c r="E2379" s="19">
        <f t="shared" si="111"/>
        <v>227</v>
      </c>
      <c r="F2379" s="28" t="str">
        <f t="shared" si="112"/>
        <v>4/9/2014</v>
      </c>
      <c r="G2379" s="28" t="str">
        <f t="shared" si="113"/>
        <v>22</v>
      </c>
      <c r="H2379" s="29">
        <f>IF(I2379="","",IF($C$7="HB",I2379-TIME(VLOOKUP($C$6,Reference!$B$12:$C$16,2,0),0,0),I2379-TIME(VLOOKUP($C$6,Reference!$B$12:$C$16,2,0),0,0)+TIME(1,0,0)))</f>
        <v>41738.916666666664</v>
      </c>
      <c r="I2379" s="29">
        <v>41739.125</v>
      </c>
      <c r="J2379" s="42">
        <v>13402</v>
      </c>
    </row>
    <row r="2380" spans="5:10" x14ac:dyDescent="0.25">
      <c r="E2380" s="19">
        <f t="shared" si="111"/>
        <v>227</v>
      </c>
      <c r="F2380" s="28" t="str">
        <f t="shared" si="112"/>
        <v>4/9/2014</v>
      </c>
      <c r="G2380" s="28" t="str">
        <f t="shared" si="113"/>
        <v>23</v>
      </c>
      <c r="H2380" s="29">
        <f>IF(I2380="","",IF($C$7="HB",I2380-TIME(VLOOKUP($C$6,Reference!$B$12:$C$16,2,0),0,0),I2380-TIME(VLOOKUP($C$6,Reference!$B$12:$C$16,2,0),0,0)+TIME(1,0,0)))</f>
        <v>41738.958333333328</v>
      </c>
      <c r="I2380" s="29">
        <v>41739.166666666664</v>
      </c>
      <c r="J2380" s="42">
        <v>12887</v>
      </c>
    </row>
    <row r="2381" spans="5:10" x14ac:dyDescent="0.25">
      <c r="E2381" s="19">
        <f t="shared" si="111"/>
        <v>227</v>
      </c>
      <c r="F2381" s="28" t="str">
        <f t="shared" si="112"/>
        <v>4/10/2014</v>
      </c>
      <c r="G2381" s="28" t="str">
        <f t="shared" si="113"/>
        <v>0</v>
      </c>
      <c r="H2381" s="29">
        <f>IF(I2381="","",IF($C$7="HB",I2381-TIME(VLOOKUP($C$6,Reference!$B$12:$C$16,2,0),0,0),I2381-TIME(VLOOKUP($C$6,Reference!$B$12:$C$16,2,0),0,0)+TIME(1,0,0)))</f>
        <v>41739</v>
      </c>
      <c r="I2381" s="29">
        <v>41739.208333333336</v>
      </c>
      <c r="J2381" s="42">
        <v>11869</v>
      </c>
    </row>
    <row r="2382" spans="5:10" x14ac:dyDescent="0.25">
      <c r="E2382" s="19">
        <f t="shared" si="111"/>
        <v>227</v>
      </c>
      <c r="F2382" s="28" t="str">
        <f t="shared" si="112"/>
        <v>4/10/2014</v>
      </c>
      <c r="G2382" s="28" t="str">
        <f t="shared" si="113"/>
        <v>1</v>
      </c>
      <c r="H2382" s="29">
        <f>IF(I2382="","",IF($C$7="HB",I2382-TIME(VLOOKUP($C$6,Reference!$B$12:$C$16,2,0),0,0),I2382-TIME(VLOOKUP($C$6,Reference!$B$12:$C$16,2,0),0,0)+TIME(1,0,0)))</f>
        <v>41739.041666666664</v>
      </c>
      <c r="I2382" s="29">
        <v>41739.25</v>
      </c>
      <c r="J2382" s="42">
        <v>10574</v>
      </c>
    </row>
    <row r="2383" spans="5:10" x14ac:dyDescent="0.25">
      <c r="E2383" s="19">
        <f t="shared" si="111"/>
        <v>227</v>
      </c>
      <c r="F2383" s="28" t="str">
        <f t="shared" si="112"/>
        <v>4/10/2014</v>
      </c>
      <c r="G2383" s="28" t="str">
        <f t="shared" si="113"/>
        <v>2</v>
      </c>
      <c r="H2383" s="29">
        <f>IF(I2383="","",IF($C$7="HB",I2383-TIME(VLOOKUP($C$6,Reference!$B$12:$C$16,2,0),0,0),I2383-TIME(VLOOKUP($C$6,Reference!$B$12:$C$16,2,0),0,0)+TIME(1,0,0)))</f>
        <v>41739.083333333328</v>
      </c>
      <c r="I2383" s="29">
        <v>41739.291666666664</v>
      </c>
      <c r="J2383" s="42">
        <v>9979</v>
      </c>
    </row>
    <row r="2384" spans="5:10" x14ac:dyDescent="0.25">
      <c r="E2384" s="19">
        <f t="shared" si="111"/>
        <v>227</v>
      </c>
      <c r="F2384" s="28" t="str">
        <f t="shared" si="112"/>
        <v>4/10/2014</v>
      </c>
      <c r="G2384" s="28" t="str">
        <f t="shared" si="113"/>
        <v>3</v>
      </c>
      <c r="H2384" s="29">
        <f>IF(I2384="","",IF($C$7="HB",I2384-TIME(VLOOKUP($C$6,Reference!$B$12:$C$16,2,0),0,0),I2384-TIME(VLOOKUP($C$6,Reference!$B$12:$C$16,2,0),0,0)+TIME(1,0,0)))</f>
        <v>41739.125</v>
      </c>
      <c r="I2384" s="29">
        <v>41739.333333333336</v>
      </c>
      <c r="J2384" s="42">
        <v>9632</v>
      </c>
    </row>
    <row r="2385" spans="5:10" x14ac:dyDescent="0.25">
      <c r="E2385" s="19">
        <f t="shared" si="111"/>
        <v>227</v>
      </c>
      <c r="F2385" s="28" t="str">
        <f t="shared" si="112"/>
        <v>4/10/2014</v>
      </c>
      <c r="G2385" s="28" t="str">
        <f t="shared" si="113"/>
        <v>4</v>
      </c>
      <c r="H2385" s="29">
        <f>IF(I2385="","",IF($C$7="HB",I2385-TIME(VLOOKUP($C$6,Reference!$B$12:$C$16,2,0),0,0),I2385-TIME(VLOOKUP($C$6,Reference!$B$12:$C$16,2,0),0,0)+TIME(1,0,0)))</f>
        <v>41739.166666666664</v>
      </c>
      <c r="I2385" s="29">
        <v>41739.375</v>
      </c>
      <c r="J2385" s="42">
        <v>9251</v>
      </c>
    </row>
    <row r="2386" spans="5:10" x14ac:dyDescent="0.25">
      <c r="E2386" s="19">
        <f t="shared" si="111"/>
        <v>227</v>
      </c>
      <c r="F2386" s="28" t="str">
        <f t="shared" si="112"/>
        <v>4/10/2014</v>
      </c>
      <c r="G2386" s="28" t="str">
        <f t="shared" si="113"/>
        <v>5</v>
      </c>
      <c r="H2386" s="29">
        <f>IF(I2386="","",IF($C$7="HB",I2386-TIME(VLOOKUP($C$6,Reference!$B$12:$C$16,2,0),0,0),I2386-TIME(VLOOKUP($C$6,Reference!$B$12:$C$16,2,0),0,0)+TIME(1,0,0)))</f>
        <v>41739.208333333328</v>
      </c>
      <c r="I2386" s="29">
        <v>41739.416666666664</v>
      </c>
      <c r="J2386" s="42">
        <v>9158</v>
      </c>
    </row>
    <row r="2387" spans="5:10" x14ac:dyDescent="0.25">
      <c r="E2387" s="19">
        <f t="shared" si="111"/>
        <v>227</v>
      </c>
      <c r="F2387" s="28" t="str">
        <f t="shared" si="112"/>
        <v>4/10/2014</v>
      </c>
      <c r="G2387" s="28" t="str">
        <f t="shared" si="113"/>
        <v>6</v>
      </c>
      <c r="H2387" s="29">
        <f>IF(I2387="","",IF($C$7="HB",I2387-TIME(VLOOKUP($C$6,Reference!$B$12:$C$16,2,0),0,0),I2387-TIME(VLOOKUP($C$6,Reference!$B$12:$C$16,2,0),0,0)+TIME(1,0,0)))</f>
        <v>41739.25</v>
      </c>
      <c r="I2387" s="29">
        <v>41739.458333333336</v>
      </c>
      <c r="J2387" s="42">
        <v>9293</v>
      </c>
    </row>
    <row r="2388" spans="5:10" x14ac:dyDescent="0.25">
      <c r="E2388" s="19">
        <f t="shared" si="111"/>
        <v>227</v>
      </c>
      <c r="F2388" s="28" t="str">
        <f t="shared" si="112"/>
        <v>4/10/2014</v>
      </c>
      <c r="G2388" s="28" t="str">
        <f t="shared" si="113"/>
        <v>7</v>
      </c>
      <c r="H2388" s="29">
        <f>IF(I2388="","",IF($C$7="HB",I2388-TIME(VLOOKUP($C$6,Reference!$B$12:$C$16,2,0),0,0),I2388-TIME(VLOOKUP($C$6,Reference!$B$12:$C$16,2,0),0,0)+TIME(1,0,0)))</f>
        <v>41739.291666666664</v>
      </c>
      <c r="I2388" s="29">
        <v>41739.5</v>
      </c>
      <c r="J2388" s="42">
        <v>9878</v>
      </c>
    </row>
    <row r="2389" spans="5:10" x14ac:dyDescent="0.25">
      <c r="E2389" s="19">
        <f t="shared" si="111"/>
        <v>227</v>
      </c>
      <c r="F2389" s="28" t="str">
        <f t="shared" si="112"/>
        <v>4/10/2014</v>
      </c>
      <c r="G2389" s="28" t="str">
        <f t="shared" si="113"/>
        <v>8</v>
      </c>
      <c r="H2389" s="29">
        <f>IF(I2389="","",IF($C$7="HB",I2389-TIME(VLOOKUP($C$6,Reference!$B$12:$C$16,2,0),0,0),I2389-TIME(VLOOKUP($C$6,Reference!$B$12:$C$16,2,0),0,0)+TIME(1,0,0)))</f>
        <v>41739.333333333328</v>
      </c>
      <c r="I2389" s="29">
        <v>41739.541666666664</v>
      </c>
      <c r="J2389" s="42">
        <v>10735</v>
      </c>
    </row>
    <row r="2390" spans="5:10" x14ac:dyDescent="0.25">
      <c r="E2390" s="19">
        <f t="shared" si="111"/>
        <v>227</v>
      </c>
      <c r="F2390" s="28" t="str">
        <f t="shared" si="112"/>
        <v>4/10/2014</v>
      </c>
      <c r="G2390" s="28" t="str">
        <f t="shared" si="113"/>
        <v>9</v>
      </c>
      <c r="H2390" s="29">
        <f>IF(I2390="","",IF($C$7="HB",I2390-TIME(VLOOKUP($C$6,Reference!$B$12:$C$16,2,0),0,0),I2390-TIME(VLOOKUP($C$6,Reference!$B$12:$C$16,2,0),0,0)+TIME(1,0,0)))</f>
        <v>41739.375</v>
      </c>
      <c r="I2390" s="29">
        <v>41739.583333333336</v>
      </c>
      <c r="J2390" s="42">
        <v>11559</v>
      </c>
    </row>
    <row r="2391" spans="5:10" x14ac:dyDescent="0.25">
      <c r="E2391" s="19">
        <f t="shared" si="111"/>
        <v>227</v>
      </c>
      <c r="F2391" s="28" t="str">
        <f t="shared" si="112"/>
        <v>4/10/2014</v>
      </c>
      <c r="G2391" s="28" t="str">
        <f t="shared" si="113"/>
        <v>10</v>
      </c>
      <c r="H2391" s="29">
        <f>IF(I2391="","",IF($C$7="HB",I2391-TIME(VLOOKUP($C$6,Reference!$B$12:$C$16,2,0),0,0),I2391-TIME(VLOOKUP($C$6,Reference!$B$12:$C$16,2,0),0,0)+TIME(1,0,0)))</f>
        <v>41739.416666666664</v>
      </c>
      <c r="I2391" s="29">
        <v>41739.625</v>
      </c>
      <c r="J2391" s="42">
        <v>11849</v>
      </c>
    </row>
    <row r="2392" spans="5:10" x14ac:dyDescent="0.25">
      <c r="E2392" s="19">
        <f t="shared" si="111"/>
        <v>227</v>
      </c>
      <c r="F2392" s="28" t="str">
        <f t="shared" si="112"/>
        <v>4/10/2014</v>
      </c>
      <c r="G2392" s="28" t="str">
        <f t="shared" si="113"/>
        <v>11</v>
      </c>
      <c r="H2392" s="29">
        <f>IF(I2392="","",IF($C$7="HB",I2392-TIME(VLOOKUP($C$6,Reference!$B$12:$C$16,2,0),0,0),I2392-TIME(VLOOKUP($C$6,Reference!$B$12:$C$16,2,0),0,0)+TIME(1,0,0)))</f>
        <v>41739.458333333328</v>
      </c>
      <c r="I2392" s="29">
        <v>41739.666666666664</v>
      </c>
      <c r="J2392" s="42">
        <v>11912</v>
      </c>
    </row>
    <row r="2393" spans="5:10" x14ac:dyDescent="0.25">
      <c r="E2393" s="19">
        <f t="shared" si="111"/>
        <v>227</v>
      </c>
      <c r="F2393" s="28" t="str">
        <f t="shared" si="112"/>
        <v>4/10/2014</v>
      </c>
      <c r="G2393" s="28" t="str">
        <f t="shared" si="113"/>
        <v>12</v>
      </c>
      <c r="H2393" s="29">
        <f>IF(I2393="","",IF($C$7="HB",I2393-TIME(VLOOKUP($C$6,Reference!$B$12:$C$16,2,0),0,0),I2393-TIME(VLOOKUP($C$6,Reference!$B$12:$C$16,2,0),0,0)+TIME(1,0,0)))</f>
        <v>41739.5</v>
      </c>
      <c r="I2393" s="29">
        <v>41739.708333333336</v>
      </c>
      <c r="J2393" s="42">
        <v>11989</v>
      </c>
    </row>
    <row r="2394" spans="5:10" x14ac:dyDescent="0.25">
      <c r="E2394" s="19">
        <f t="shared" si="111"/>
        <v>227</v>
      </c>
      <c r="F2394" s="28" t="str">
        <f t="shared" si="112"/>
        <v>4/10/2014</v>
      </c>
      <c r="G2394" s="28" t="str">
        <f t="shared" si="113"/>
        <v>13</v>
      </c>
      <c r="H2394" s="29">
        <f>IF(I2394="","",IF($C$7="HB",I2394-TIME(VLOOKUP($C$6,Reference!$B$12:$C$16,2,0),0,0),I2394-TIME(VLOOKUP($C$6,Reference!$B$12:$C$16,2,0),0,0)+TIME(1,0,0)))</f>
        <v>41739.541666666664</v>
      </c>
      <c r="I2394" s="29">
        <v>41739.75</v>
      </c>
      <c r="J2394" s="42">
        <v>12084</v>
      </c>
    </row>
    <row r="2395" spans="5:10" x14ac:dyDescent="0.25">
      <c r="E2395" s="19">
        <f t="shared" si="111"/>
        <v>227</v>
      </c>
      <c r="F2395" s="28" t="str">
        <f t="shared" si="112"/>
        <v>4/10/2014</v>
      </c>
      <c r="G2395" s="28" t="str">
        <f t="shared" si="113"/>
        <v>14</v>
      </c>
      <c r="H2395" s="29">
        <f>IF(I2395="","",IF($C$7="HB",I2395-TIME(VLOOKUP($C$6,Reference!$B$12:$C$16,2,0),0,0),I2395-TIME(VLOOKUP($C$6,Reference!$B$12:$C$16,2,0),0,0)+TIME(1,0,0)))</f>
        <v>41739.583333333328</v>
      </c>
      <c r="I2395" s="29">
        <v>41739.791666666664</v>
      </c>
      <c r="J2395" s="42">
        <v>12171</v>
      </c>
    </row>
    <row r="2396" spans="5:10" x14ac:dyDescent="0.25">
      <c r="E2396" s="19">
        <f t="shared" si="111"/>
        <v>227</v>
      </c>
      <c r="F2396" s="28" t="str">
        <f t="shared" si="112"/>
        <v>4/10/2014</v>
      </c>
      <c r="G2396" s="28" t="str">
        <f t="shared" si="113"/>
        <v>15</v>
      </c>
      <c r="H2396" s="29">
        <f>IF(I2396="","",IF($C$7="HB",I2396-TIME(VLOOKUP($C$6,Reference!$B$12:$C$16,2,0),0,0),I2396-TIME(VLOOKUP($C$6,Reference!$B$12:$C$16,2,0),0,0)+TIME(1,0,0)))</f>
        <v>41739.625</v>
      </c>
      <c r="I2396" s="29">
        <v>41739.833333333336</v>
      </c>
      <c r="J2396" s="42">
        <v>12448</v>
      </c>
    </row>
    <row r="2397" spans="5:10" x14ac:dyDescent="0.25">
      <c r="E2397" s="19">
        <f t="shared" si="111"/>
        <v>227</v>
      </c>
      <c r="F2397" s="28" t="str">
        <f t="shared" si="112"/>
        <v>4/10/2014</v>
      </c>
      <c r="G2397" s="28" t="str">
        <f t="shared" si="113"/>
        <v>16</v>
      </c>
      <c r="H2397" s="29">
        <f>IF(I2397="","",IF($C$7="HB",I2397-TIME(VLOOKUP($C$6,Reference!$B$12:$C$16,2,0),0,0),I2397-TIME(VLOOKUP($C$6,Reference!$B$12:$C$16,2,0),0,0)+TIME(1,0,0)))</f>
        <v>41739.666666666664</v>
      </c>
      <c r="I2397" s="29">
        <v>41739.875</v>
      </c>
      <c r="J2397" s="42">
        <v>12642</v>
      </c>
    </row>
    <row r="2398" spans="5:10" x14ac:dyDescent="0.25">
      <c r="E2398" s="19">
        <f t="shared" si="111"/>
        <v>227</v>
      </c>
      <c r="F2398" s="28" t="str">
        <f t="shared" si="112"/>
        <v>4/10/2014</v>
      </c>
      <c r="G2398" s="28" t="str">
        <f t="shared" si="113"/>
        <v>17</v>
      </c>
      <c r="H2398" s="29">
        <f>IF(I2398="","",IF($C$7="HB",I2398-TIME(VLOOKUP($C$6,Reference!$B$12:$C$16,2,0),0,0),I2398-TIME(VLOOKUP($C$6,Reference!$B$12:$C$16,2,0),0,0)+TIME(1,0,0)))</f>
        <v>41739.708333333328</v>
      </c>
      <c r="I2398" s="29">
        <v>41739.916666666664</v>
      </c>
      <c r="J2398" s="42">
        <v>12703</v>
      </c>
    </row>
    <row r="2399" spans="5:10" x14ac:dyDescent="0.25">
      <c r="E2399" s="19">
        <f t="shared" si="111"/>
        <v>227</v>
      </c>
      <c r="F2399" s="28" t="str">
        <f t="shared" si="112"/>
        <v>4/10/2014</v>
      </c>
      <c r="G2399" s="28" t="str">
        <f t="shared" si="113"/>
        <v>18</v>
      </c>
      <c r="H2399" s="29">
        <f>IF(I2399="","",IF($C$7="HB",I2399-TIME(VLOOKUP($C$6,Reference!$B$12:$C$16,2,0),0,0),I2399-TIME(VLOOKUP($C$6,Reference!$B$12:$C$16,2,0),0,0)+TIME(1,0,0)))</f>
        <v>41739.75</v>
      </c>
      <c r="I2399" s="29">
        <v>41739.958333333336</v>
      </c>
      <c r="J2399" s="42">
        <v>12797</v>
      </c>
    </row>
    <row r="2400" spans="5:10" x14ac:dyDescent="0.25">
      <c r="E2400" s="19">
        <f t="shared" si="111"/>
        <v>227</v>
      </c>
      <c r="F2400" s="28" t="str">
        <f t="shared" si="112"/>
        <v>4/10/2014</v>
      </c>
      <c r="G2400" s="28" t="str">
        <f t="shared" si="113"/>
        <v>19</v>
      </c>
      <c r="H2400" s="29">
        <f>IF(I2400="","",IF($C$7="HB",I2400-TIME(VLOOKUP($C$6,Reference!$B$12:$C$16,2,0),0,0),I2400-TIME(VLOOKUP($C$6,Reference!$B$12:$C$16,2,0),0,0)+TIME(1,0,0)))</f>
        <v>41739.791666666664</v>
      </c>
      <c r="I2400" s="29">
        <v>41740</v>
      </c>
      <c r="J2400" s="42">
        <v>12813</v>
      </c>
    </row>
    <row r="2401" spans="5:10" x14ac:dyDescent="0.25">
      <c r="E2401" s="19">
        <f t="shared" si="111"/>
        <v>227</v>
      </c>
      <c r="F2401" s="28" t="str">
        <f t="shared" si="112"/>
        <v>4/10/2014</v>
      </c>
      <c r="G2401" s="28" t="str">
        <f t="shared" si="113"/>
        <v>20</v>
      </c>
      <c r="H2401" s="29">
        <f>IF(I2401="","",IF($C$7="HB",I2401-TIME(VLOOKUP($C$6,Reference!$B$12:$C$16,2,0),0,0),I2401-TIME(VLOOKUP($C$6,Reference!$B$12:$C$16,2,0),0,0)+TIME(1,0,0)))</f>
        <v>41739.833333333328</v>
      </c>
      <c r="I2401" s="29">
        <v>41740.041666666664</v>
      </c>
      <c r="J2401" s="42">
        <v>12737</v>
      </c>
    </row>
    <row r="2402" spans="5:10" x14ac:dyDescent="0.25">
      <c r="E2402" s="19">
        <f t="shared" si="111"/>
        <v>227</v>
      </c>
      <c r="F2402" s="28" t="str">
        <f t="shared" si="112"/>
        <v>4/10/2014</v>
      </c>
      <c r="G2402" s="28" t="str">
        <f t="shared" si="113"/>
        <v>21</v>
      </c>
      <c r="H2402" s="29">
        <f>IF(I2402="","",IF($C$7="HB",I2402-TIME(VLOOKUP($C$6,Reference!$B$12:$C$16,2,0),0,0),I2402-TIME(VLOOKUP($C$6,Reference!$B$12:$C$16,2,0),0,0)+TIME(1,0,0)))</f>
        <v>41739.875</v>
      </c>
      <c r="I2402" s="29">
        <v>41740.083333333336</v>
      </c>
      <c r="J2402" s="42">
        <v>12942</v>
      </c>
    </row>
    <row r="2403" spans="5:10" x14ac:dyDescent="0.25">
      <c r="E2403" s="19">
        <f t="shared" si="111"/>
        <v>227</v>
      </c>
      <c r="F2403" s="28" t="str">
        <f t="shared" si="112"/>
        <v>4/10/2014</v>
      </c>
      <c r="G2403" s="28" t="str">
        <f t="shared" si="113"/>
        <v>22</v>
      </c>
      <c r="H2403" s="29">
        <f>IF(I2403="","",IF($C$7="HB",I2403-TIME(VLOOKUP($C$6,Reference!$B$12:$C$16,2,0),0,0),I2403-TIME(VLOOKUP($C$6,Reference!$B$12:$C$16,2,0),0,0)+TIME(1,0,0)))</f>
        <v>41739.916666666664</v>
      </c>
      <c r="I2403" s="29">
        <v>41740.125</v>
      </c>
      <c r="J2403" s="42">
        <v>13308</v>
      </c>
    </row>
    <row r="2404" spans="5:10" x14ac:dyDescent="0.25">
      <c r="E2404" s="19">
        <f t="shared" si="111"/>
        <v>227</v>
      </c>
      <c r="F2404" s="28" t="str">
        <f t="shared" si="112"/>
        <v>4/10/2014</v>
      </c>
      <c r="G2404" s="28" t="str">
        <f t="shared" si="113"/>
        <v>23</v>
      </c>
      <c r="H2404" s="29">
        <f>IF(I2404="","",IF($C$7="HB",I2404-TIME(VLOOKUP($C$6,Reference!$B$12:$C$16,2,0),0,0),I2404-TIME(VLOOKUP($C$6,Reference!$B$12:$C$16,2,0),0,0)+TIME(1,0,0)))</f>
        <v>41739.958333333328</v>
      </c>
      <c r="I2404" s="29">
        <v>41740.166666666664</v>
      </c>
      <c r="J2404" s="42">
        <v>12777</v>
      </c>
    </row>
    <row r="2405" spans="5:10" x14ac:dyDescent="0.25">
      <c r="E2405" s="19">
        <f t="shared" si="111"/>
        <v>227</v>
      </c>
      <c r="F2405" s="28" t="str">
        <f t="shared" si="112"/>
        <v>4/11/2014</v>
      </c>
      <c r="G2405" s="28" t="str">
        <f t="shared" si="113"/>
        <v>0</v>
      </c>
      <c r="H2405" s="29">
        <f>IF(I2405="","",IF($C$7="HB",I2405-TIME(VLOOKUP($C$6,Reference!$B$12:$C$16,2,0),0,0),I2405-TIME(VLOOKUP($C$6,Reference!$B$12:$C$16,2,0),0,0)+TIME(1,0,0)))</f>
        <v>41740</v>
      </c>
      <c r="I2405" s="29">
        <v>41740.208333333336</v>
      </c>
      <c r="J2405" s="42">
        <v>11956</v>
      </c>
    </row>
    <row r="2406" spans="5:10" x14ac:dyDescent="0.25">
      <c r="E2406" s="19">
        <f t="shared" si="111"/>
        <v>227</v>
      </c>
      <c r="F2406" s="28" t="str">
        <f t="shared" si="112"/>
        <v>4/11/2014</v>
      </c>
      <c r="G2406" s="28" t="str">
        <f t="shared" si="113"/>
        <v>1</v>
      </c>
      <c r="H2406" s="29">
        <f>IF(I2406="","",IF($C$7="HB",I2406-TIME(VLOOKUP($C$6,Reference!$B$12:$C$16,2,0),0,0),I2406-TIME(VLOOKUP($C$6,Reference!$B$12:$C$16,2,0),0,0)+TIME(1,0,0)))</f>
        <v>41740.041666666664</v>
      </c>
      <c r="I2406" s="29">
        <v>41740.25</v>
      </c>
      <c r="J2406" s="42">
        <v>10939</v>
      </c>
    </row>
    <row r="2407" spans="5:10" x14ac:dyDescent="0.25">
      <c r="E2407" s="19">
        <f t="shared" si="111"/>
        <v>227</v>
      </c>
      <c r="F2407" s="28" t="str">
        <f t="shared" si="112"/>
        <v>4/11/2014</v>
      </c>
      <c r="G2407" s="28" t="str">
        <f t="shared" si="113"/>
        <v>2</v>
      </c>
      <c r="H2407" s="29">
        <f>IF(I2407="","",IF($C$7="HB",I2407-TIME(VLOOKUP($C$6,Reference!$B$12:$C$16,2,0),0,0),I2407-TIME(VLOOKUP($C$6,Reference!$B$12:$C$16,2,0),0,0)+TIME(1,0,0)))</f>
        <v>41740.083333333328</v>
      </c>
      <c r="I2407" s="29">
        <v>41740.291666666664</v>
      </c>
      <c r="J2407" s="42">
        <v>10158</v>
      </c>
    </row>
    <row r="2408" spans="5:10" x14ac:dyDescent="0.25">
      <c r="E2408" s="19">
        <f t="shared" si="111"/>
        <v>227</v>
      </c>
      <c r="F2408" s="28" t="str">
        <f t="shared" si="112"/>
        <v>4/11/2014</v>
      </c>
      <c r="G2408" s="28" t="str">
        <f t="shared" si="113"/>
        <v>3</v>
      </c>
      <c r="H2408" s="29">
        <f>IF(I2408="","",IF($C$7="HB",I2408-TIME(VLOOKUP($C$6,Reference!$B$12:$C$16,2,0),0,0),I2408-TIME(VLOOKUP($C$6,Reference!$B$12:$C$16,2,0),0,0)+TIME(1,0,0)))</f>
        <v>41740.125</v>
      </c>
      <c r="I2408" s="29">
        <v>41740.333333333336</v>
      </c>
      <c r="J2408" s="42">
        <v>9665</v>
      </c>
    </row>
    <row r="2409" spans="5:10" x14ac:dyDescent="0.25">
      <c r="E2409" s="19">
        <f t="shared" si="111"/>
        <v>227</v>
      </c>
      <c r="F2409" s="28" t="str">
        <f t="shared" si="112"/>
        <v>4/11/2014</v>
      </c>
      <c r="G2409" s="28" t="str">
        <f t="shared" si="113"/>
        <v>4</v>
      </c>
      <c r="H2409" s="29">
        <f>IF(I2409="","",IF($C$7="HB",I2409-TIME(VLOOKUP($C$6,Reference!$B$12:$C$16,2,0),0,0),I2409-TIME(VLOOKUP($C$6,Reference!$B$12:$C$16,2,0),0,0)+TIME(1,0,0)))</f>
        <v>41740.166666666664</v>
      </c>
      <c r="I2409" s="29">
        <v>41740.375</v>
      </c>
      <c r="J2409" s="42">
        <v>9513</v>
      </c>
    </row>
    <row r="2410" spans="5:10" x14ac:dyDescent="0.25">
      <c r="E2410" s="19">
        <f t="shared" si="111"/>
        <v>227</v>
      </c>
      <c r="F2410" s="28" t="str">
        <f t="shared" si="112"/>
        <v>4/11/2014</v>
      </c>
      <c r="G2410" s="28" t="str">
        <f t="shared" si="113"/>
        <v>5</v>
      </c>
      <c r="H2410" s="29">
        <f>IF(I2410="","",IF($C$7="HB",I2410-TIME(VLOOKUP($C$6,Reference!$B$12:$C$16,2,0),0,0),I2410-TIME(VLOOKUP($C$6,Reference!$B$12:$C$16,2,0),0,0)+TIME(1,0,0)))</f>
        <v>41740.208333333328</v>
      </c>
      <c r="I2410" s="29">
        <v>41740.416666666664</v>
      </c>
      <c r="J2410" s="42">
        <v>9449</v>
      </c>
    </row>
    <row r="2411" spans="5:10" x14ac:dyDescent="0.25">
      <c r="E2411" s="19">
        <f t="shared" si="111"/>
        <v>227</v>
      </c>
      <c r="F2411" s="28" t="str">
        <f t="shared" si="112"/>
        <v>4/11/2014</v>
      </c>
      <c r="G2411" s="28" t="str">
        <f t="shared" si="113"/>
        <v>6</v>
      </c>
      <c r="H2411" s="29">
        <f>IF(I2411="","",IF($C$7="HB",I2411-TIME(VLOOKUP($C$6,Reference!$B$12:$C$16,2,0),0,0),I2411-TIME(VLOOKUP($C$6,Reference!$B$12:$C$16,2,0),0,0)+TIME(1,0,0)))</f>
        <v>41740.25</v>
      </c>
      <c r="I2411" s="29">
        <v>41740.458333333336</v>
      </c>
      <c r="J2411" s="42">
        <v>9397</v>
      </c>
    </row>
    <row r="2412" spans="5:10" x14ac:dyDescent="0.25">
      <c r="E2412" s="19">
        <f t="shared" si="111"/>
        <v>227</v>
      </c>
      <c r="F2412" s="28" t="str">
        <f t="shared" si="112"/>
        <v>4/11/2014</v>
      </c>
      <c r="G2412" s="28" t="str">
        <f t="shared" si="113"/>
        <v>7</v>
      </c>
      <c r="H2412" s="29">
        <f>IF(I2412="","",IF($C$7="HB",I2412-TIME(VLOOKUP($C$6,Reference!$B$12:$C$16,2,0),0,0),I2412-TIME(VLOOKUP($C$6,Reference!$B$12:$C$16,2,0),0,0)+TIME(1,0,0)))</f>
        <v>41740.291666666664</v>
      </c>
      <c r="I2412" s="29">
        <v>41740.5</v>
      </c>
      <c r="J2412" s="42">
        <v>9954</v>
      </c>
    </row>
    <row r="2413" spans="5:10" x14ac:dyDescent="0.25">
      <c r="E2413" s="19">
        <f t="shared" si="111"/>
        <v>227</v>
      </c>
      <c r="F2413" s="28" t="str">
        <f t="shared" si="112"/>
        <v>4/11/2014</v>
      </c>
      <c r="G2413" s="28" t="str">
        <f t="shared" si="113"/>
        <v>8</v>
      </c>
      <c r="H2413" s="29">
        <f>IF(I2413="","",IF($C$7="HB",I2413-TIME(VLOOKUP($C$6,Reference!$B$12:$C$16,2,0),0,0),I2413-TIME(VLOOKUP($C$6,Reference!$B$12:$C$16,2,0),0,0)+TIME(1,0,0)))</f>
        <v>41740.333333333328</v>
      </c>
      <c r="I2413" s="29">
        <v>41740.541666666664</v>
      </c>
      <c r="J2413" s="42">
        <v>10800</v>
      </c>
    </row>
    <row r="2414" spans="5:10" x14ac:dyDescent="0.25">
      <c r="E2414" s="19">
        <f t="shared" si="111"/>
        <v>227</v>
      </c>
      <c r="F2414" s="28" t="str">
        <f t="shared" si="112"/>
        <v>4/11/2014</v>
      </c>
      <c r="G2414" s="28" t="str">
        <f t="shared" si="113"/>
        <v>9</v>
      </c>
      <c r="H2414" s="29">
        <f>IF(I2414="","",IF($C$7="HB",I2414-TIME(VLOOKUP($C$6,Reference!$B$12:$C$16,2,0),0,0),I2414-TIME(VLOOKUP($C$6,Reference!$B$12:$C$16,2,0),0,0)+TIME(1,0,0)))</f>
        <v>41740.375</v>
      </c>
      <c r="I2414" s="29">
        <v>41740.583333333336</v>
      </c>
      <c r="J2414" s="42">
        <v>11532</v>
      </c>
    </row>
    <row r="2415" spans="5:10" x14ac:dyDescent="0.25">
      <c r="E2415" s="19">
        <f t="shared" si="111"/>
        <v>227</v>
      </c>
      <c r="F2415" s="28" t="str">
        <f t="shared" si="112"/>
        <v>4/11/2014</v>
      </c>
      <c r="G2415" s="28" t="str">
        <f t="shared" si="113"/>
        <v>10</v>
      </c>
      <c r="H2415" s="29">
        <f>IF(I2415="","",IF($C$7="HB",I2415-TIME(VLOOKUP($C$6,Reference!$B$12:$C$16,2,0),0,0),I2415-TIME(VLOOKUP($C$6,Reference!$B$12:$C$16,2,0),0,0)+TIME(1,0,0)))</f>
        <v>41740.416666666664</v>
      </c>
      <c r="I2415" s="29">
        <v>41740.625</v>
      </c>
      <c r="J2415" s="42">
        <v>11858</v>
      </c>
    </row>
    <row r="2416" spans="5:10" x14ac:dyDescent="0.25">
      <c r="E2416" s="19">
        <f t="shared" si="111"/>
        <v>227</v>
      </c>
      <c r="F2416" s="28" t="str">
        <f t="shared" si="112"/>
        <v>4/11/2014</v>
      </c>
      <c r="G2416" s="28" t="str">
        <f t="shared" si="113"/>
        <v>11</v>
      </c>
      <c r="H2416" s="29">
        <f>IF(I2416="","",IF($C$7="HB",I2416-TIME(VLOOKUP($C$6,Reference!$B$12:$C$16,2,0),0,0),I2416-TIME(VLOOKUP($C$6,Reference!$B$12:$C$16,2,0),0,0)+TIME(1,0,0)))</f>
        <v>41740.458333333328</v>
      </c>
      <c r="I2416" s="29">
        <v>41740.666666666664</v>
      </c>
      <c r="J2416" s="42">
        <v>12063</v>
      </c>
    </row>
    <row r="2417" spans="5:10" x14ac:dyDescent="0.25">
      <c r="E2417" s="19">
        <f t="shared" si="111"/>
        <v>227</v>
      </c>
      <c r="F2417" s="28" t="str">
        <f t="shared" si="112"/>
        <v>4/11/2014</v>
      </c>
      <c r="G2417" s="28" t="str">
        <f t="shared" si="113"/>
        <v>12</v>
      </c>
      <c r="H2417" s="29">
        <f>IF(I2417="","",IF($C$7="HB",I2417-TIME(VLOOKUP($C$6,Reference!$B$12:$C$16,2,0),0,0),I2417-TIME(VLOOKUP($C$6,Reference!$B$12:$C$16,2,0),0,0)+TIME(1,0,0)))</f>
        <v>41740.5</v>
      </c>
      <c r="I2417" s="29">
        <v>41740.708333333336</v>
      </c>
      <c r="J2417" s="42">
        <v>12143</v>
      </c>
    </row>
    <row r="2418" spans="5:10" x14ac:dyDescent="0.25">
      <c r="E2418" s="19">
        <f t="shared" si="111"/>
        <v>227</v>
      </c>
      <c r="F2418" s="28" t="str">
        <f t="shared" si="112"/>
        <v>4/11/2014</v>
      </c>
      <c r="G2418" s="28" t="str">
        <f t="shared" si="113"/>
        <v>13</v>
      </c>
      <c r="H2418" s="29">
        <f>IF(I2418="","",IF($C$7="HB",I2418-TIME(VLOOKUP($C$6,Reference!$B$12:$C$16,2,0),0,0),I2418-TIME(VLOOKUP($C$6,Reference!$B$12:$C$16,2,0),0,0)+TIME(1,0,0)))</f>
        <v>41740.541666666664</v>
      </c>
      <c r="I2418" s="29">
        <v>41740.75</v>
      </c>
      <c r="J2418" s="42">
        <v>12169</v>
      </c>
    </row>
    <row r="2419" spans="5:10" x14ac:dyDescent="0.25">
      <c r="E2419" s="19">
        <f t="shared" si="111"/>
        <v>227</v>
      </c>
      <c r="F2419" s="28" t="str">
        <f t="shared" si="112"/>
        <v>4/11/2014</v>
      </c>
      <c r="G2419" s="28" t="str">
        <f t="shared" si="113"/>
        <v>14</v>
      </c>
      <c r="H2419" s="29">
        <f>IF(I2419="","",IF($C$7="HB",I2419-TIME(VLOOKUP($C$6,Reference!$B$12:$C$16,2,0),0,0),I2419-TIME(VLOOKUP($C$6,Reference!$B$12:$C$16,2,0),0,0)+TIME(1,0,0)))</f>
        <v>41740.583333333328</v>
      </c>
      <c r="I2419" s="29">
        <v>41740.791666666664</v>
      </c>
      <c r="J2419" s="42">
        <v>12151</v>
      </c>
    </row>
    <row r="2420" spans="5:10" x14ac:dyDescent="0.25">
      <c r="E2420" s="19">
        <f t="shared" si="111"/>
        <v>227</v>
      </c>
      <c r="F2420" s="28" t="str">
        <f t="shared" si="112"/>
        <v>4/11/2014</v>
      </c>
      <c r="G2420" s="28" t="str">
        <f t="shared" si="113"/>
        <v>15</v>
      </c>
      <c r="H2420" s="29">
        <f>IF(I2420="","",IF($C$7="HB",I2420-TIME(VLOOKUP($C$6,Reference!$B$12:$C$16,2,0),0,0),I2420-TIME(VLOOKUP($C$6,Reference!$B$12:$C$16,2,0),0,0)+TIME(1,0,0)))</f>
        <v>41740.625</v>
      </c>
      <c r="I2420" s="29">
        <v>41740.833333333336</v>
      </c>
      <c r="J2420" s="42">
        <v>12288</v>
      </c>
    </row>
    <row r="2421" spans="5:10" x14ac:dyDescent="0.25">
      <c r="E2421" s="19">
        <f t="shared" si="111"/>
        <v>227</v>
      </c>
      <c r="F2421" s="28" t="str">
        <f t="shared" si="112"/>
        <v>4/11/2014</v>
      </c>
      <c r="G2421" s="28" t="str">
        <f t="shared" si="113"/>
        <v>16</v>
      </c>
      <c r="H2421" s="29">
        <f>IF(I2421="","",IF($C$7="HB",I2421-TIME(VLOOKUP($C$6,Reference!$B$12:$C$16,2,0),0,0),I2421-TIME(VLOOKUP($C$6,Reference!$B$12:$C$16,2,0),0,0)+TIME(1,0,0)))</f>
        <v>41740.666666666664</v>
      </c>
      <c r="I2421" s="29">
        <v>41740.875</v>
      </c>
      <c r="J2421" s="42">
        <v>12365</v>
      </c>
    </row>
    <row r="2422" spans="5:10" x14ac:dyDescent="0.25">
      <c r="E2422" s="19">
        <f t="shared" si="111"/>
        <v>227</v>
      </c>
      <c r="F2422" s="28" t="str">
        <f t="shared" si="112"/>
        <v>4/11/2014</v>
      </c>
      <c r="G2422" s="28" t="str">
        <f t="shared" si="113"/>
        <v>17</v>
      </c>
      <c r="H2422" s="29">
        <f>IF(I2422="","",IF($C$7="HB",I2422-TIME(VLOOKUP($C$6,Reference!$B$12:$C$16,2,0),0,0),I2422-TIME(VLOOKUP($C$6,Reference!$B$12:$C$16,2,0),0,0)+TIME(1,0,0)))</f>
        <v>41740.708333333328</v>
      </c>
      <c r="I2422" s="29">
        <v>41740.916666666664</v>
      </c>
      <c r="J2422" s="42">
        <v>12384</v>
      </c>
    </row>
    <row r="2423" spans="5:10" x14ac:dyDescent="0.25">
      <c r="E2423" s="19">
        <f t="shared" si="111"/>
        <v>227</v>
      </c>
      <c r="F2423" s="28" t="str">
        <f t="shared" si="112"/>
        <v>4/11/2014</v>
      </c>
      <c r="G2423" s="28" t="str">
        <f t="shared" si="113"/>
        <v>18</v>
      </c>
      <c r="H2423" s="29">
        <f>IF(I2423="","",IF($C$7="HB",I2423-TIME(VLOOKUP($C$6,Reference!$B$12:$C$16,2,0),0,0),I2423-TIME(VLOOKUP($C$6,Reference!$B$12:$C$16,2,0),0,0)+TIME(1,0,0)))</f>
        <v>41740.75</v>
      </c>
      <c r="I2423" s="29">
        <v>41740.958333333336</v>
      </c>
      <c r="J2423" s="42">
        <v>12440</v>
      </c>
    </row>
    <row r="2424" spans="5:10" x14ac:dyDescent="0.25">
      <c r="E2424" s="19">
        <f t="shared" si="111"/>
        <v>227</v>
      </c>
      <c r="F2424" s="28" t="str">
        <f t="shared" si="112"/>
        <v>4/11/2014</v>
      </c>
      <c r="G2424" s="28" t="str">
        <f t="shared" si="113"/>
        <v>19</v>
      </c>
      <c r="H2424" s="29">
        <f>IF(I2424="","",IF($C$7="HB",I2424-TIME(VLOOKUP($C$6,Reference!$B$12:$C$16,2,0),0,0),I2424-TIME(VLOOKUP($C$6,Reference!$B$12:$C$16,2,0),0,0)+TIME(1,0,0)))</f>
        <v>41740.791666666664</v>
      </c>
      <c r="I2424" s="29">
        <v>41741</v>
      </c>
      <c r="J2424" s="42">
        <v>12365</v>
      </c>
    </row>
    <row r="2425" spans="5:10" x14ac:dyDescent="0.25">
      <c r="E2425" s="19">
        <f t="shared" si="111"/>
        <v>227</v>
      </c>
      <c r="F2425" s="28" t="str">
        <f t="shared" si="112"/>
        <v>4/11/2014</v>
      </c>
      <c r="G2425" s="28" t="str">
        <f t="shared" si="113"/>
        <v>20</v>
      </c>
      <c r="H2425" s="29">
        <f>IF(I2425="","",IF($C$7="HB",I2425-TIME(VLOOKUP($C$6,Reference!$B$12:$C$16,2,0),0,0),I2425-TIME(VLOOKUP($C$6,Reference!$B$12:$C$16,2,0),0,0)+TIME(1,0,0)))</f>
        <v>41740.833333333328</v>
      </c>
      <c r="I2425" s="29">
        <v>41741.041666666664</v>
      </c>
      <c r="J2425" s="42">
        <v>12250</v>
      </c>
    </row>
    <row r="2426" spans="5:10" x14ac:dyDescent="0.25">
      <c r="E2426" s="19">
        <f t="shared" si="111"/>
        <v>227</v>
      </c>
      <c r="F2426" s="28" t="str">
        <f t="shared" si="112"/>
        <v>4/11/2014</v>
      </c>
      <c r="G2426" s="28" t="str">
        <f t="shared" si="113"/>
        <v>21</v>
      </c>
      <c r="H2426" s="29">
        <f>IF(I2426="","",IF($C$7="HB",I2426-TIME(VLOOKUP($C$6,Reference!$B$12:$C$16,2,0),0,0),I2426-TIME(VLOOKUP($C$6,Reference!$B$12:$C$16,2,0),0,0)+TIME(1,0,0)))</f>
        <v>41740.875</v>
      </c>
      <c r="I2426" s="29">
        <v>41741.083333333336</v>
      </c>
      <c r="J2426" s="42">
        <v>12394</v>
      </c>
    </row>
    <row r="2427" spans="5:10" x14ac:dyDescent="0.25">
      <c r="E2427" s="19">
        <f t="shared" si="111"/>
        <v>227</v>
      </c>
      <c r="F2427" s="28" t="str">
        <f t="shared" si="112"/>
        <v>4/11/2014</v>
      </c>
      <c r="G2427" s="28" t="str">
        <f t="shared" si="113"/>
        <v>22</v>
      </c>
      <c r="H2427" s="29">
        <f>IF(I2427="","",IF($C$7="HB",I2427-TIME(VLOOKUP($C$6,Reference!$B$12:$C$16,2,0),0,0),I2427-TIME(VLOOKUP($C$6,Reference!$B$12:$C$16,2,0),0,0)+TIME(1,0,0)))</f>
        <v>41740.916666666664</v>
      </c>
      <c r="I2427" s="29">
        <v>41741.125</v>
      </c>
      <c r="J2427" s="42">
        <v>12727</v>
      </c>
    </row>
    <row r="2428" spans="5:10" x14ac:dyDescent="0.25">
      <c r="E2428" s="19">
        <f t="shared" si="111"/>
        <v>227</v>
      </c>
      <c r="F2428" s="28" t="str">
        <f t="shared" si="112"/>
        <v>4/11/2014</v>
      </c>
      <c r="G2428" s="28" t="str">
        <f t="shared" si="113"/>
        <v>23</v>
      </c>
      <c r="H2428" s="29">
        <f>IF(I2428="","",IF($C$7="HB",I2428-TIME(VLOOKUP($C$6,Reference!$B$12:$C$16,2,0),0,0),I2428-TIME(VLOOKUP($C$6,Reference!$B$12:$C$16,2,0),0,0)+TIME(1,0,0)))</f>
        <v>41740.958333333328</v>
      </c>
      <c r="I2428" s="29">
        <v>41741.166666666664</v>
      </c>
      <c r="J2428" s="42">
        <v>12296</v>
      </c>
    </row>
    <row r="2429" spans="5:10" x14ac:dyDescent="0.25">
      <c r="E2429" s="19">
        <f t="shared" si="111"/>
        <v>227</v>
      </c>
      <c r="F2429" s="28" t="str">
        <f t="shared" si="112"/>
        <v>4/12/2014</v>
      </c>
      <c r="G2429" s="28" t="str">
        <f t="shared" si="113"/>
        <v>0</v>
      </c>
      <c r="H2429" s="29">
        <f>IF(I2429="","",IF($C$7="HB",I2429-TIME(VLOOKUP($C$6,Reference!$B$12:$C$16,2,0),0,0),I2429-TIME(VLOOKUP($C$6,Reference!$B$12:$C$16,2,0),0,0)+TIME(1,0,0)))</f>
        <v>41741</v>
      </c>
      <c r="I2429" s="29">
        <v>41741.208333333336</v>
      </c>
      <c r="J2429" s="42">
        <v>11691</v>
      </c>
    </row>
    <row r="2430" spans="5:10" x14ac:dyDescent="0.25">
      <c r="E2430" s="19">
        <f t="shared" si="111"/>
        <v>227</v>
      </c>
      <c r="F2430" s="28" t="str">
        <f t="shared" si="112"/>
        <v>4/12/2014</v>
      </c>
      <c r="G2430" s="28" t="str">
        <f t="shared" si="113"/>
        <v>1</v>
      </c>
      <c r="H2430" s="29">
        <f>IF(I2430="","",IF($C$7="HB",I2430-TIME(VLOOKUP($C$6,Reference!$B$12:$C$16,2,0),0,0),I2430-TIME(VLOOKUP($C$6,Reference!$B$12:$C$16,2,0),0,0)+TIME(1,0,0)))</f>
        <v>41741.041666666664</v>
      </c>
      <c r="I2430" s="29">
        <v>41741.25</v>
      </c>
      <c r="J2430" s="42">
        <v>10751</v>
      </c>
    </row>
    <row r="2431" spans="5:10" x14ac:dyDescent="0.25">
      <c r="E2431" s="19">
        <f t="shared" si="111"/>
        <v>227</v>
      </c>
      <c r="F2431" s="28" t="str">
        <f t="shared" si="112"/>
        <v>4/12/2014</v>
      </c>
      <c r="G2431" s="28" t="str">
        <f t="shared" si="113"/>
        <v>2</v>
      </c>
      <c r="H2431" s="29">
        <f>IF(I2431="","",IF($C$7="HB",I2431-TIME(VLOOKUP($C$6,Reference!$B$12:$C$16,2,0),0,0),I2431-TIME(VLOOKUP($C$6,Reference!$B$12:$C$16,2,0),0,0)+TIME(1,0,0)))</f>
        <v>41741.083333333328</v>
      </c>
      <c r="I2431" s="29">
        <v>41741.291666666664</v>
      </c>
      <c r="J2431" s="42">
        <v>9991</v>
      </c>
    </row>
    <row r="2432" spans="5:10" x14ac:dyDescent="0.25">
      <c r="E2432" s="19">
        <f t="shared" si="111"/>
        <v>227</v>
      </c>
      <c r="F2432" s="28" t="str">
        <f t="shared" si="112"/>
        <v>4/12/2014</v>
      </c>
      <c r="G2432" s="28" t="str">
        <f t="shared" si="113"/>
        <v>3</v>
      </c>
      <c r="H2432" s="29">
        <f>IF(I2432="","",IF($C$7="HB",I2432-TIME(VLOOKUP($C$6,Reference!$B$12:$C$16,2,0),0,0),I2432-TIME(VLOOKUP($C$6,Reference!$B$12:$C$16,2,0),0,0)+TIME(1,0,0)))</f>
        <v>41741.125</v>
      </c>
      <c r="I2432" s="29">
        <v>41741.333333333336</v>
      </c>
      <c r="J2432" s="42">
        <v>9509</v>
      </c>
    </row>
    <row r="2433" spans="5:10" x14ac:dyDescent="0.25">
      <c r="E2433" s="19">
        <f t="shared" si="111"/>
        <v>227</v>
      </c>
      <c r="F2433" s="28" t="str">
        <f t="shared" si="112"/>
        <v>4/12/2014</v>
      </c>
      <c r="G2433" s="28" t="str">
        <f t="shared" si="113"/>
        <v>4</v>
      </c>
      <c r="H2433" s="29">
        <f>IF(I2433="","",IF($C$7="HB",I2433-TIME(VLOOKUP($C$6,Reference!$B$12:$C$16,2,0),0,0),I2433-TIME(VLOOKUP($C$6,Reference!$B$12:$C$16,2,0),0,0)+TIME(1,0,0)))</f>
        <v>41741.166666666664</v>
      </c>
      <c r="I2433" s="29">
        <v>41741.375</v>
      </c>
      <c r="J2433" s="42">
        <v>9209</v>
      </c>
    </row>
    <row r="2434" spans="5:10" x14ac:dyDescent="0.25">
      <c r="E2434" s="19">
        <f t="shared" si="111"/>
        <v>227</v>
      </c>
      <c r="F2434" s="28" t="str">
        <f t="shared" si="112"/>
        <v>4/12/2014</v>
      </c>
      <c r="G2434" s="28" t="str">
        <f t="shared" si="113"/>
        <v>5</v>
      </c>
      <c r="H2434" s="29">
        <f>IF(I2434="","",IF($C$7="HB",I2434-TIME(VLOOKUP($C$6,Reference!$B$12:$C$16,2,0),0,0),I2434-TIME(VLOOKUP($C$6,Reference!$B$12:$C$16,2,0),0,0)+TIME(1,0,0)))</f>
        <v>41741.208333333328</v>
      </c>
      <c r="I2434" s="29">
        <v>41741.416666666664</v>
      </c>
      <c r="J2434" s="42">
        <v>9039</v>
      </c>
    </row>
    <row r="2435" spans="5:10" x14ac:dyDescent="0.25">
      <c r="E2435" s="19">
        <f t="shared" si="111"/>
        <v>227</v>
      </c>
      <c r="F2435" s="28" t="str">
        <f t="shared" si="112"/>
        <v>4/12/2014</v>
      </c>
      <c r="G2435" s="28" t="str">
        <f t="shared" si="113"/>
        <v>6</v>
      </c>
      <c r="H2435" s="29">
        <f>IF(I2435="","",IF($C$7="HB",I2435-TIME(VLOOKUP($C$6,Reference!$B$12:$C$16,2,0),0,0),I2435-TIME(VLOOKUP($C$6,Reference!$B$12:$C$16,2,0),0,0)+TIME(1,0,0)))</f>
        <v>41741.25</v>
      </c>
      <c r="I2435" s="29">
        <v>41741.458333333336</v>
      </c>
      <c r="J2435" s="42">
        <v>9215</v>
      </c>
    </row>
    <row r="2436" spans="5:10" x14ac:dyDescent="0.25">
      <c r="E2436" s="19">
        <f t="shared" si="111"/>
        <v>227</v>
      </c>
      <c r="F2436" s="28" t="str">
        <f t="shared" si="112"/>
        <v>4/12/2014</v>
      </c>
      <c r="G2436" s="28" t="str">
        <f t="shared" si="113"/>
        <v>7</v>
      </c>
      <c r="H2436" s="29">
        <f>IF(I2436="","",IF($C$7="HB",I2436-TIME(VLOOKUP($C$6,Reference!$B$12:$C$16,2,0),0,0),I2436-TIME(VLOOKUP($C$6,Reference!$B$12:$C$16,2,0),0,0)+TIME(1,0,0)))</f>
        <v>41741.291666666664</v>
      </c>
      <c r="I2436" s="29">
        <v>41741.5</v>
      </c>
      <c r="J2436" s="42">
        <v>9561</v>
      </c>
    </row>
    <row r="2437" spans="5:10" x14ac:dyDescent="0.25">
      <c r="E2437" s="19">
        <f t="shared" si="111"/>
        <v>227</v>
      </c>
      <c r="F2437" s="28" t="str">
        <f t="shared" si="112"/>
        <v>4/12/2014</v>
      </c>
      <c r="G2437" s="28" t="str">
        <f t="shared" si="113"/>
        <v>8</v>
      </c>
      <c r="H2437" s="29">
        <f>IF(I2437="","",IF($C$7="HB",I2437-TIME(VLOOKUP($C$6,Reference!$B$12:$C$16,2,0),0,0),I2437-TIME(VLOOKUP($C$6,Reference!$B$12:$C$16,2,0),0,0)+TIME(1,0,0)))</f>
        <v>41741.333333333328</v>
      </c>
      <c r="I2437" s="29">
        <v>41741.541666666664</v>
      </c>
      <c r="J2437" s="42">
        <v>9726</v>
      </c>
    </row>
    <row r="2438" spans="5:10" x14ac:dyDescent="0.25">
      <c r="E2438" s="19">
        <f t="shared" ref="E2438:E2501" si="114">$C$16</f>
        <v>227</v>
      </c>
      <c r="F2438" s="28" t="str">
        <f t="shared" ref="F2438:F2501" si="115">TEXT(H2438,"m/d/yyyy")</f>
        <v>4/12/2014</v>
      </c>
      <c r="G2438" s="28" t="str">
        <f t="shared" ref="G2438:G2501" si="116">TEXT(H2438,"h")</f>
        <v>9</v>
      </c>
      <c r="H2438" s="29">
        <f>IF(I2438="","",IF($C$7="HB",I2438-TIME(VLOOKUP($C$6,Reference!$B$12:$C$16,2,0),0,0),I2438-TIME(VLOOKUP($C$6,Reference!$B$12:$C$16,2,0),0,0)+TIME(1,0,0)))</f>
        <v>41741.375</v>
      </c>
      <c r="I2438" s="29">
        <v>41741.583333333336</v>
      </c>
      <c r="J2438" s="42">
        <v>10062</v>
      </c>
    </row>
    <row r="2439" spans="5:10" x14ac:dyDescent="0.25">
      <c r="E2439" s="19">
        <f t="shared" si="114"/>
        <v>227</v>
      </c>
      <c r="F2439" s="28" t="str">
        <f t="shared" si="115"/>
        <v>4/12/2014</v>
      </c>
      <c r="G2439" s="28" t="str">
        <f t="shared" si="116"/>
        <v>10</v>
      </c>
      <c r="H2439" s="29">
        <f>IF(I2439="","",IF($C$7="HB",I2439-TIME(VLOOKUP($C$6,Reference!$B$12:$C$16,2,0),0,0),I2439-TIME(VLOOKUP($C$6,Reference!$B$12:$C$16,2,0),0,0)+TIME(1,0,0)))</f>
        <v>41741.416666666664</v>
      </c>
      <c r="I2439" s="29">
        <v>41741.625</v>
      </c>
      <c r="J2439" s="42">
        <v>10573</v>
      </c>
    </row>
    <row r="2440" spans="5:10" x14ac:dyDescent="0.25">
      <c r="E2440" s="19">
        <f t="shared" si="114"/>
        <v>227</v>
      </c>
      <c r="F2440" s="28" t="str">
        <f t="shared" si="115"/>
        <v>4/12/2014</v>
      </c>
      <c r="G2440" s="28" t="str">
        <f t="shared" si="116"/>
        <v>11</v>
      </c>
      <c r="H2440" s="29">
        <f>IF(I2440="","",IF($C$7="HB",I2440-TIME(VLOOKUP($C$6,Reference!$B$12:$C$16,2,0),0,0),I2440-TIME(VLOOKUP($C$6,Reference!$B$12:$C$16,2,0),0,0)+TIME(1,0,0)))</f>
        <v>41741.458333333328</v>
      </c>
      <c r="I2440" s="29">
        <v>41741.666666666664</v>
      </c>
      <c r="J2440" s="42">
        <v>10871</v>
      </c>
    </row>
    <row r="2441" spans="5:10" x14ac:dyDescent="0.25">
      <c r="E2441" s="19">
        <f t="shared" si="114"/>
        <v>227</v>
      </c>
      <c r="F2441" s="28" t="str">
        <f t="shared" si="115"/>
        <v>4/12/2014</v>
      </c>
      <c r="G2441" s="28" t="str">
        <f t="shared" si="116"/>
        <v>12</v>
      </c>
      <c r="H2441" s="29">
        <f>IF(I2441="","",IF($C$7="HB",I2441-TIME(VLOOKUP($C$6,Reference!$B$12:$C$16,2,0),0,0),I2441-TIME(VLOOKUP($C$6,Reference!$B$12:$C$16,2,0),0,0)+TIME(1,0,0)))</f>
        <v>41741.5</v>
      </c>
      <c r="I2441" s="29">
        <v>41741.708333333336</v>
      </c>
      <c r="J2441" s="42">
        <v>11001</v>
      </c>
    </row>
    <row r="2442" spans="5:10" x14ac:dyDescent="0.25">
      <c r="E2442" s="19">
        <f t="shared" si="114"/>
        <v>227</v>
      </c>
      <c r="F2442" s="28" t="str">
        <f t="shared" si="115"/>
        <v>4/12/2014</v>
      </c>
      <c r="G2442" s="28" t="str">
        <f t="shared" si="116"/>
        <v>13</v>
      </c>
      <c r="H2442" s="29">
        <f>IF(I2442="","",IF($C$7="HB",I2442-TIME(VLOOKUP($C$6,Reference!$B$12:$C$16,2,0),0,0),I2442-TIME(VLOOKUP($C$6,Reference!$B$12:$C$16,2,0),0,0)+TIME(1,0,0)))</f>
        <v>41741.541666666664</v>
      </c>
      <c r="I2442" s="29">
        <v>41741.75</v>
      </c>
      <c r="J2442" s="42">
        <v>10942</v>
      </c>
    </row>
    <row r="2443" spans="5:10" x14ac:dyDescent="0.25">
      <c r="E2443" s="19">
        <f t="shared" si="114"/>
        <v>227</v>
      </c>
      <c r="F2443" s="28" t="str">
        <f t="shared" si="115"/>
        <v>4/12/2014</v>
      </c>
      <c r="G2443" s="28" t="str">
        <f t="shared" si="116"/>
        <v>14</v>
      </c>
      <c r="H2443" s="29">
        <f>IF(I2443="","",IF($C$7="HB",I2443-TIME(VLOOKUP($C$6,Reference!$B$12:$C$16,2,0),0,0),I2443-TIME(VLOOKUP($C$6,Reference!$B$12:$C$16,2,0),0,0)+TIME(1,0,0)))</f>
        <v>41741.583333333328</v>
      </c>
      <c r="I2443" s="29">
        <v>41741.791666666664</v>
      </c>
      <c r="J2443" s="42">
        <v>10816</v>
      </c>
    </row>
    <row r="2444" spans="5:10" x14ac:dyDescent="0.25">
      <c r="E2444" s="19">
        <f t="shared" si="114"/>
        <v>227</v>
      </c>
      <c r="F2444" s="28" t="str">
        <f t="shared" si="115"/>
        <v>4/12/2014</v>
      </c>
      <c r="G2444" s="28" t="str">
        <f t="shared" si="116"/>
        <v>15</v>
      </c>
      <c r="H2444" s="29">
        <f>IF(I2444="","",IF($C$7="HB",I2444-TIME(VLOOKUP($C$6,Reference!$B$12:$C$16,2,0),0,0),I2444-TIME(VLOOKUP($C$6,Reference!$B$12:$C$16,2,0),0,0)+TIME(1,0,0)))</f>
        <v>41741.625</v>
      </c>
      <c r="I2444" s="29">
        <v>41741.833333333336</v>
      </c>
      <c r="J2444" s="42">
        <v>10787</v>
      </c>
    </row>
    <row r="2445" spans="5:10" x14ac:dyDescent="0.25">
      <c r="E2445" s="19">
        <f t="shared" si="114"/>
        <v>227</v>
      </c>
      <c r="F2445" s="28" t="str">
        <f t="shared" si="115"/>
        <v>4/12/2014</v>
      </c>
      <c r="G2445" s="28" t="str">
        <f t="shared" si="116"/>
        <v>16</v>
      </c>
      <c r="H2445" s="29">
        <f>IF(I2445="","",IF($C$7="HB",I2445-TIME(VLOOKUP($C$6,Reference!$B$12:$C$16,2,0),0,0),I2445-TIME(VLOOKUP($C$6,Reference!$B$12:$C$16,2,0),0,0)+TIME(1,0,0)))</f>
        <v>41741.666666666664</v>
      </c>
      <c r="I2445" s="29">
        <v>41741.875</v>
      </c>
      <c r="J2445" s="42">
        <v>10738</v>
      </c>
    </row>
    <row r="2446" spans="5:10" x14ac:dyDescent="0.25">
      <c r="E2446" s="19">
        <f t="shared" si="114"/>
        <v>227</v>
      </c>
      <c r="F2446" s="28" t="str">
        <f t="shared" si="115"/>
        <v>4/12/2014</v>
      </c>
      <c r="G2446" s="28" t="str">
        <f t="shared" si="116"/>
        <v>17</v>
      </c>
      <c r="H2446" s="29">
        <f>IF(I2446="","",IF($C$7="HB",I2446-TIME(VLOOKUP($C$6,Reference!$B$12:$C$16,2,0),0,0),I2446-TIME(VLOOKUP($C$6,Reference!$B$12:$C$16,2,0),0,0)+TIME(1,0,0)))</f>
        <v>41741.708333333328</v>
      </c>
      <c r="I2446" s="29">
        <v>41741.916666666664</v>
      </c>
      <c r="J2446" s="42">
        <v>10819</v>
      </c>
    </row>
    <row r="2447" spans="5:10" x14ac:dyDescent="0.25">
      <c r="E2447" s="19">
        <f t="shared" si="114"/>
        <v>227</v>
      </c>
      <c r="F2447" s="28" t="str">
        <f t="shared" si="115"/>
        <v>4/12/2014</v>
      </c>
      <c r="G2447" s="28" t="str">
        <f t="shared" si="116"/>
        <v>18</v>
      </c>
      <c r="H2447" s="29">
        <f>IF(I2447="","",IF($C$7="HB",I2447-TIME(VLOOKUP($C$6,Reference!$B$12:$C$16,2,0),0,0),I2447-TIME(VLOOKUP($C$6,Reference!$B$12:$C$16,2,0),0,0)+TIME(1,0,0)))</f>
        <v>41741.75</v>
      </c>
      <c r="I2447" s="29">
        <v>41741.958333333336</v>
      </c>
      <c r="J2447" s="42">
        <v>10964</v>
      </c>
    </row>
    <row r="2448" spans="5:10" x14ac:dyDescent="0.25">
      <c r="E2448" s="19">
        <f t="shared" si="114"/>
        <v>227</v>
      </c>
      <c r="F2448" s="28" t="str">
        <f t="shared" si="115"/>
        <v>4/12/2014</v>
      </c>
      <c r="G2448" s="28" t="str">
        <f t="shared" si="116"/>
        <v>19</v>
      </c>
      <c r="H2448" s="29">
        <f>IF(I2448="","",IF($C$7="HB",I2448-TIME(VLOOKUP($C$6,Reference!$B$12:$C$16,2,0),0,0),I2448-TIME(VLOOKUP($C$6,Reference!$B$12:$C$16,2,0),0,0)+TIME(1,0,0)))</f>
        <v>41741.791666666664</v>
      </c>
      <c r="I2448" s="29">
        <v>41742</v>
      </c>
      <c r="J2448" s="42">
        <v>11183</v>
      </c>
    </row>
    <row r="2449" spans="5:10" x14ac:dyDescent="0.25">
      <c r="E2449" s="19">
        <f t="shared" si="114"/>
        <v>227</v>
      </c>
      <c r="F2449" s="28" t="str">
        <f t="shared" si="115"/>
        <v>4/12/2014</v>
      </c>
      <c r="G2449" s="28" t="str">
        <f t="shared" si="116"/>
        <v>20</v>
      </c>
      <c r="H2449" s="29">
        <f>IF(I2449="","",IF($C$7="HB",I2449-TIME(VLOOKUP($C$6,Reference!$B$12:$C$16,2,0),0,0),I2449-TIME(VLOOKUP($C$6,Reference!$B$12:$C$16,2,0),0,0)+TIME(1,0,0)))</f>
        <v>41741.833333333328</v>
      </c>
      <c r="I2449" s="29">
        <v>41742.041666666664</v>
      </c>
      <c r="J2449" s="42">
        <v>11430</v>
      </c>
    </row>
    <row r="2450" spans="5:10" x14ac:dyDescent="0.25">
      <c r="E2450" s="19">
        <f t="shared" si="114"/>
        <v>227</v>
      </c>
      <c r="F2450" s="28" t="str">
        <f t="shared" si="115"/>
        <v>4/12/2014</v>
      </c>
      <c r="G2450" s="28" t="str">
        <f t="shared" si="116"/>
        <v>21</v>
      </c>
      <c r="H2450" s="29">
        <f>IF(I2450="","",IF($C$7="HB",I2450-TIME(VLOOKUP($C$6,Reference!$B$12:$C$16,2,0),0,0),I2450-TIME(VLOOKUP($C$6,Reference!$B$12:$C$16,2,0),0,0)+TIME(1,0,0)))</f>
        <v>41741.875</v>
      </c>
      <c r="I2450" s="29">
        <v>41742.083333333336</v>
      </c>
      <c r="J2450" s="42">
        <v>11560</v>
      </c>
    </row>
    <row r="2451" spans="5:10" x14ac:dyDescent="0.25">
      <c r="E2451" s="19">
        <f t="shared" si="114"/>
        <v>227</v>
      </c>
      <c r="F2451" s="28" t="str">
        <f t="shared" si="115"/>
        <v>4/12/2014</v>
      </c>
      <c r="G2451" s="28" t="str">
        <f t="shared" si="116"/>
        <v>22</v>
      </c>
      <c r="H2451" s="29">
        <f>IF(I2451="","",IF($C$7="HB",I2451-TIME(VLOOKUP($C$6,Reference!$B$12:$C$16,2,0),0,0),I2451-TIME(VLOOKUP($C$6,Reference!$B$12:$C$16,2,0),0,0)+TIME(1,0,0)))</f>
        <v>41741.916666666664</v>
      </c>
      <c r="I2451" s="29">
        <v>41742.125</v>
      </c>
      <c r="J2451" s="42">
        <v>11897</v>
      </c>
    </row>
    <row r="2452" spans="5:10" x14ac:dyDescent="0.25">
      <c r="E2452" s="19">
        <f t="shared" si="114"/>
        <v>227</v>
      </c>
      <c r="F2452" s="28" t="str">
        <f t="shared" si="115"/>
        <v>4/12/2014</v>
      </c>
      <c r="G2452" s="28" t="str">
        <f t="shared" si="116"/>
        <v>23</v>
      </c>
      <c r="H2452" s="29">
        <f>IF(I2452="","",IF($C$7="HB",I2452-TIME(VLOOKUP($C$6,Reference!$B$12:$C$16,2,0),0,0),I2452-TIME(VLOOKUP($C$6,Reference!$B$12:$C$16,2,0),0,0)+TIME(1,0,0)))</f>
        <v>41741.958333333328</v>
      </c>
      <c r="I2452" s="29">
        <v>41742.166666666664</v>
      </c>
      <c r="J2452" s="42">
        <v>11718</v>
      </c>
    </row>
    <row r="2453" spans="5:10" x14ac:dyDescent="0.25">
      <c r="E2453" s="19">
        <f t="shared" si="114"/>
        <v>227</v>
      </c>
      <c r="F2453" s="28" t="str">
        <f t="shared" si="115"/>
        <v>4/13/2014</v>
      </c>
      <c r="G2453" s="28" t="str">
        <f t="shared" si="116"/>
        <v>0</v>
      </c>
      <c r="H2453" s="29">
        <f>IF(I2453="","",IF($C$7="HB",I2453-TIME(VLOOKUP($C$6,Reference!$B$12:$C$16,2,0),0,0),I2453-TIME(VLOOKUP($C$6,Reference!$B$12:$C$16,2,0),0,0)+TIME(1,0,0)))</f>
        <v>41742</v>
      </c>
      <c r="I2453" s="29">
        <v>41742.208333333336</v>
      </c>
      <c r="J2453" s="42">
        <v>11274</v>
      </c>
    </row>
    <row r="2454" spans="5:10" x14ac:dyDescent="0.25">
      <c r="E2454" s="19">
        <f t="shared" si="114"/>
        <v>227</v>
      </c>
      <c r="F2454" s="28" t="str">
        <f t="shared" si="115"/>
        <v>4/13/2014</v>
      </c>
      <c r="G2454" s="28" t="str">
        <f t="shared" si="116"/>
        <v>1</v>
      </c>
      <c r="H2454" s="29">
        <f>IF(I2454="","",IF($C$7="HB",I2454-TIME(VLOOKUP($C$6,Reference!$B$12:$C$16,2,0),0,0),I2454-TIME(VLOOKUP($C$6,Reference!$B$12:$C$16,2,0),0,0)+TIME(1,0,0)))</f>
        <v>41742.041666666664</v>
      </c>
      <c r="I2454" s="29">
        <v>41742.25</v>
      </c>
      <c r="J2454" s="42">
        <v>10528</v>
      </c>
    </row>
    <row r="2455" spans="5:10" x14ac:dyDescent="0.25">
      <c r="E2455" s="19">
        <f t="shared" si="114"/>
        <v>227</v>
      </c>
      <c r="F2455" s="28" t="str">
        <f t="shared" si="115"/>
        <v>4/13/2014</v>
      </c>
      <c r="G2455" s="28" t="str">
        <f t="shared" si="116"/>
        <v>2</v>
      </c>
      <c r="H2455" s="29">
        <f>IF(I2455="","",IF($C$7="HB",I2455-TIME(VLOOKUP($C$6,Reference!$B$12:$C$16,2,0),0,0),I2455-TIME(VLOOKUP($C$6,Reference!$B$12:$C$16,2,0),0,0)+TIME(1,0,0)))</f>
        <v>41742.083333333328</v>
      </c>
      <c r="I2455" s="29">
        <v>41742.291666666664</v>
      </c>
      <c r="J2455" s="42">
        <v>9881</v>
      </c>
    </row>
    <row r="2456" spans="5:10" x14ac:dyDescent="0.25">
      <c r="E2456" s="19">
        <f t="shared" si="114"/>
        <v>227</v>
      </c>
      <c r="F2456" s="28" t="str">
        <f t="shared" si="115"/>
        <v>4/13/2014</v>
      </c>
      <c r="G2456" s="28" t="str">
        <f t="shared" si="116"/>
        <v>3</v>
      </c>
      <c r="H2456" s="29">
        <f>IF(I2456="","",IF($C$7="HB",I2456-TIME(VLOOKUP($C$6,Reference!$B$12:$C$16,2,0),0,0),I2456-TIME(VLOOKUP($C$6,Reference!$B$12:$C$16,2,0),0,0)+TIME(1,0,0)))</f>
        <v>41742.125</v>
      </c>
      <c r="I2456" s="29">
        <v>41742.333333333336</v>
      </c>
      <c r="J2456" s="42">
        <v>9436</v>
      </c>
    </row>
    <row r="2457" spans="5:10" x14ac:dyDescent="0.25">
      <c r="E2457" s="19">
        <f t="shared" si="114"/>
        <v>227</v>
      </c>
      <c r="F2457" s="28" t="str">
        <f t="shared" si="115"/>
        <v>4/13/2014</v>
      </c>
      <c r="G2457" s="28" t="str">
        <f t="shared" si="116"/>
        <v>4</v>
      </c>
      <c r="H2457" s="29">
        <f>IF(I2457="","",IF($C$7="HB",I2457-TIME(VLOOKUP($C$6,Reference!$B$12:$C$16,2,0),0,0),I2457-TIME(VLOOKUP($C$6,Reference!$B$12:$C$16,2,0),0,0)+TIME(1,0,0)))</f>
        <v>41742.166666666664</v>
      </c>
      <c r="I2457" s="29">
        <v>41742.375</v>
      </c>
      <c r="J2457" s="42">
        <v>9167</v>
      </c>
    </row>
    <row r="2458" spans="5:10" x14ac:dyDescent="0.25">
      <c r="E2458" s="19">
        <f t="shared" si="114"/>
        <v>227</v>
      </c>
      <c r="F2458" s="28" t="str">
        <f t="shared" si="115"/>
        <v>4/13/2014</v>
      </c>
      <c r="G2458" s="28" t="str">
        <f t="shared" si="116"/>
        <v>5</v>
      </c>
      <c r="H2458" s="29">
        <f>IF(I2458="","",IF($C$7="HB",I2458-TIME(VLOOKUP($C$6,Reference!$B$12:$C$16,2,0),0,0),I2458-TIME(VLOOKUP($C$6,Reference!$B$12:$C$16,2,0),0,0)+TIME(1,0,0)))</f>
        <v>41742.208333333328</v>
      </c>
      <c r="I2458" s="29">
        <v>41742.416666666664</v>
      </c>
      <c r="J2458" s="42">
        <v>9352</v>
      </c>
    </row>
    <row r="2459" spans="5:10" x14ac:dyDescent="0.25">
      <c r="E2459" s="19">
        <f t="shared" si="114"/>
        <v>227</v>
      </c>
      <c r="F2459" s="28" t="str">
        <f t="shared" si="115"/>
        <v>4/13/2014</v>
      </c>
      <c r="G2459" s="28" t="str">
        <f t="shared" si="116"/>
        <v>6</v>
      </c>
      <c r="H2459" s="29">
        <f>IF(I2459="","",IF($C$7="HB",I2459-TIME(VLOOKUP($C$6,Reference!$B$12:$C$16,2,0),0,0),I2459-TIME(VLOOKUP($C$6,Reference!$B$12:$C$16,2,0),0,0)+TIME(1,0,0)))</f>
        <v>41742.25</v>
      </c>
      <c r="I2459" s="29">
        <v>41742.458333333336</v>
      </c>
      <c r="J2459" s="42">
        <v>9368</v>
      </c>
    </row>
    <row r="2460" spans="5:10" x14ac:dyDescent="0.25">
      <c r="E2460" s="19">
        <f t="shared" si="114"/>
        <v>227</v>
      </c>
      <c r="F2460" s="28" t="str">
        <f t="shared" si="115"/>
        <v>4/13/2014</v>
      </c>
      <c r="G2460" s="28" t="str">
        <f t="shared" si="116"/>
        <v>7</v>
      </c>
      <c r="H2460" s="29">
        <f>IF(I2460="","",IF($C$7="HB",I2460-TIME(VLOOKUP($C$6,Reference!$B$12:$C$16,2,0),0,0),I2460-TIME(VLOOKUP($C$6,Reference!$B$12:$C$16,2,0),0,0)+TIME(1,0,0)))</f>
        <v>41742.291666666664</v>
      </c>
      <c r="I2460" s="29">
        <v>41742.5</v>
      </c>
      <c r="J2460" s="42">
        <v>9514</v>
      </c>
    </row>
    <row r="2461" spans="5:10" x14ac:dyDescent="0.25">
      <c r="E2461" s="19">
        <f t="shared" si="114"/>
        <v>227</v>
      </c>
      <c r="F2461" s="28" t="str">
        <f t="shared" si="115"/>
        <v>4/13/2014</v>
      </c>
      <c r="G2461" s="28" t="str">
        <f t="shared" si="116"/>
        <v>8</v>
      </c>
      <c r="H2461" s="29">
        <f>IF(I2461="","",IF($C$7="HB",I2461-TIME(VLOOKUP($C$6,Reference!$B$12:$C$16,2,0),0,0),I2461-TIME(VLOOKUP($C$6,Reference!$B$12:$C$16,2,0),0,0)+TIME(1,0,0)))</f>
        <v>41742.333333333328</v>
      </c>
      <c r="I2461" s="29">
        <v>41742.541666666664</v>
      </c>
      <c r="J2461" s="42">
        <v>9804</v>
      </c>
    </row>
    <row r="2462" spans="5:10" x14ac:dyDescent="0.25">
      <c r="E2462" s="19">
        <f t="shared" si="114"/>
        <v>227</v>
      </c>
      <c r="F2462" s="28" t="str">
        <f t="shared" si="115"/>
        <v>4/13/2014</v>
      </c>
      <c r="G2462" s="28" t="str">
        <f t="shared" si="116"/>
        <v>9</v>
      </c>
      <c r="H2462" s="29">
        <f>IF(I2462="","",IF($C$7="HB",I2462-TIME(VLOOKUP($C$6,Reference!$B$12:$C$16,2,0),0,0),I2462-TIME(VLOOKUP($C$6,Reference!$B$12:$C$16,2,0),0,0)+TIME(1,0,0)))</f>
        <v>41742.375</v>
      </c>
      <c r="I2462" s="29">
        <v>41742.583333333336</v>
      </c>
      <c r="J2462" s="42">
        <v>10052</v>
      </c>
    </row>
    <row r="2463" spans="5:10" x14ac:dyDescent="0.25">
      <c r="E2463" s="19">
        <f t="shared" si="114"/>
        <v>227</v>
      </c>
      <c r="F2463" s="28" t="str">
        <f t="shared" si="115"/>
        <v>4/13/2014</v>
      </c>
      <c r="G2463" s="28" t="str">
        <f t="shared" si="116"/>
        <v>10</v>
      </c>
      <c r="H2463" s="29">
        <f>IF(I2463="","",IF($C$7="HB",I2463-TIME(VLOOKUP($C$6,Reference!$B$12:$C$16,2,0),0,0),I2463-TIME(VLOOKUP($C$6,Reference!$B$12:$C$16,2,0),0,0)+TIME(1,0,0)))</f>
        <v>41742.416666666664</v>
      </c>
      <c r="I2463" s="29">
        <v>41742.625</v>
      </c>
      <c r="J2463" s="42">
        <v>10501</v>
      </c>
    </row>
    <row r="2464" spans="5:10" x14ac:dyDescent="0.25">
      <c r="E2464" s="19">
        <f t="shared" si="114"/>
        <v>227</v>
      </c>
      <c r="F2464" s="28" t="str">
        <f t="shared" si="115"/>
        <v>4/13/2014</v>
      </c>
      <c r="G2464" s="28" t="str">
        <f t="shared" si="116"/>
        <v>11</v>
      </c>
      <c r="H2464" s="29">
        <f>IF(I2464="","",IF($C$7="HB",I2464-TIME(VLOOKUP($C$6,Reference!$B$12:$C$16,2,0),0,0),I2464-TIME(VLOOKUP($C$6,Reference!$B$12:$C$16,2,0),0,0)+TIME(1,0,0)))</f>
        <v>41742.458333333328</v>
      </c>
      <c r="I2464" s="29">
        <v>41742.666666666664</v>
      </c>
      <c r="J2464" s="42">
        <v>10782</v>
      </c>
    </row>
    <row r="2465" spans="5:10" x14ac:dyDescent="0.25">
      <c r="E2465" s="19">
        <f t="shared" si="114"/>
        <v>227</v>
      </c>
      <c r="F2465" s="28" t="str">
        <f t="shared" si="115"/>
        <v>4/13/2014</v>
      </c>
      <c r="G2465" s="28" t="str">
        <f t="shared" si="116"/>
        <v>12</v>
      </c>
      <c r="H2465" s="29">
        <f>IF(I2465="","",IF($C$7="HB",I2465-TIME(VLOOKUP($C$6,Reference!$B$12:$C$16,2,0),0,0),I2465-TIME(VLOOKUP($C$6,Reference!$B$12:$C$16,2,0),0,0)+TIME(1,0,0)))</f>
        <v>41742.5</v>
      </c>
      <c r="I2465" s="29">
        <v>41742.708333333336</v>
      </c>
      <c r="J2465" s="42">
        <v>10789</v>
      </c>
    </row>
    <row r="2466" spans="5:10" x14ac:dyDescent="0.25">
      <c r="E2466" s="19">
        <f t="shared" si="114"/>
        <v>227</v>
      </c>
      <c r="F2466" s="28" t="str">
        <f t="shared" si="115"/>
        <v>4/13/2014</v>
      </c>
      <c r="G2466" s="28" t="str">
        <f t="shared" si="116"/>
        <v>13</v>
      </c>
      <c r="H2466" s="29">
        <f>IF(I2466="","",IF($C$7="HB",I2466-TIME(VLOOKUP($C$6,Reference!$B$12:$C$16,2,0),0,0),I2466-TIME(VLOOKUP($C$6,Reference!$B$12:$C$16,2,0),0,0)+TIME(1,0,0)))</f>
        <v>41742.541666666664</v>
      </c>
      <c r="I2466" s="29">
        <v>41742.75</v>
      </c>
      <c r="J2466" s="42">
        <v>10718</v>
      </c>
    </row>
    <row r="2467" spans="5:10" x14ac:dyDescent="0.25">
      <c r="E2467" s="19">
        <f t="shared" si="114"/>
        <v>227</v>
      </c>
      <c r="F2467" s="28" t="str">
        <f t="shared" si="115"/>
        <v>4/13/2014</v>
      </c>
      <c r="G2467" s="28" t="str">
        <f t="shared" si="116"/>
        <v>14</v>
      </c>
      <c r="H2467" s="29">
        <f>IF(I2467="","",IF($C$7="HB",I2467-TIME(VLOOKUP($C$6,Reference!$B$12:$C$16,2,0),0,0),I2467-TIME(VLOOKUP($C$6,Reference!$B$12:$C$16,2,0),0,0)+TIME(1,0,0)))</f>
        <v>41742.583333333328</v>
      </c>
      <c r="I2467" s="29">
        <v>41742.791666666664</v>
      </c>
      <c r="J2467" s="42">
        <v>10693</v>
      </c>
    </row>
    <row r="2468" spans="5:10" x14ac:dyDescent="0.25">
      <c r="E2468" s="19">
        <f t="shared" si="114"/>
        <v>227</v>
      </c>
      <c r="F2468" s="28" t="str">
        <f t="shared" si="115"/>
        <v>4/13/2014</v>
      </c>
      <c r="G2468" s="28" t="str">
        <f t="shared" si="116"/>
        <v>15</v>
      </c>
      <c r="H2468" s="29">
        <f>IF(I2468="","",IF($C$7="HB",I2468-TIME(VLOOKUP($C$6,Reference!$B$12:$C$16,2,0),0,0),I2468-TIME(VLOOKUP($C$6,Reference!$B$12:$C$16,2,0),0,0)+TIME(1,0,0)))</f>
        <v>41742.625</v>
      </c>
      <c r="I2468" s="29">
        <v>41742.833333333336</v>
      </c>
      <c r="J2468" s="42">
        <v>10725</v>
      </c>
    </row>
    <row r="2469" spans="5:10" x14ac:dyDescent="0.25">
      <c r="E2469" s="19">
        <f t="shared" si="114"/>
        <v>227</v>
      </c>
      <c r="F2469" s="28" t="str">
        <f t="shared" si="115"/>
        <v>4/13/2014</v>
      </c>
      <c r="G2469" s="28" t="str">
        <f t="shared" si="116"/>
        <v>16</v>
      </c>
      <c r="H2469" s="29">
        <f>IF(I2469="","",IF($C$7="HB",I2469-TIME(VLOOKUP($C$6,Reference!$B$12:$C$16,2,0),0,0),I2469-TIME(VLOOKUP($C$6,Reference!$B$12:$C$16,2,0),0,0)+TIME(1,0,0)))</f>
        <v>41742.666666666664</v>
      </c>
      <c r="I2469" s="29">
        <v>41742.875</v>
      </c>
      <c r="J2469" s="42">
        <v>10823</v>
      </c>
    </row>
    <row r="2470" spans="5:10" x14ac:dyDescent="0.25">
      <c r="E2470" s="19">
        <f t="shared" si="114"/>
        <v>227</v>
      </c>
      <c r="F2470" s="28" t="str">
        <f t="shared" si="115"/>
        <v>4/13/2014</v>
      </c>
      <c r="G2470" s="28" t="str">
        <f t="shared" si="116"/>
        <v>17</v>
      </c>
      <c r="H2470" s="29">
        <f>IF(I2470="","",IF($C$7="HB",I2470-TIME(VLOOKUP($C$6,Reference!$B$12:$C$16,2,0),0,0),I2470-TIME(VLOOKUP($C$6,Reference!$B$12:$C$16,2,0),0,0)+TIME(1,0,0)))</f>
        <v>41742.708333333328</v>
      </c>
      <c r="I2470" s="29">
        <v>41742.916666666664</v>
      </c>
      <c r="J2470" s="42">
        <v>10831</v>
      </c>
    </row>
    <row r="2471" spans="5:10" x14ac:dyDescent="0.25">
      <c r="E2471" s="19">
        <f t="shared" si="114"/>
        <v>227</v>
      </c>
      <c r="F2471" s="28" t="str">
        <f t="shared" si="115"/>
        <v>4/13/2014</v>
      </c>
      <c r="G2471" s="28" t="str">
        <f t="shared" si="116"/>
        <v>18</v>
      </c>
      <c r="H2471" s="29">
        <f>IF(I2471="","",IF($C$7="HB",I2471-TIME(VLOOKUP($C$6,Reference!$B$12:$C$16,2,0),0,0),I2471-TIME(VLOOKUP($C$6,Reference!$B$12:$C$16,2,0),0,0)+TIME(1,0,0)))</f>
        <v>41742.75</v>
      </c>
      <c r="I2471" s="29">
        <v>41742.958333333336</v>
      </c>
      <c r="J2471" s="42">
        <v>10881</v>
      </c>
    </row>
    <row r="2472" spans="5:10" x14ac:dyDescent="0.25">
      <c r="E2472" s="19">
        <f t="shared" si="114"/>
        <v>227</v>
      </c>
      <c r="F2472" s="28" t="str">
        <f t="shared" si="115"/>
        <v>4/13/2014</v>
      </c>
      <c r="G2472" s="28" t="str">
        <f t="shared" si="116"/>
        <v>19</v>
      </c>
      <c r="H2472" s="29">
        <f>IF(I2472="","",IF($C$7="HB",I2472-TIME(VLOOKUP($C$6,Reference!$B$12:$C$16,2,0),0,0),I2472-TIME(VLOOKUP($C$6,Reference!$B$12:$C$16,2,0),0,0)+TIME(1,0,0)))</f>
        <v>41742.791666666664</v>
      </c>
      <c r="I2472" s="29">
        <v>41743</v>
      </c>
      <c r="J2472" s="42">
        <v>11270</v>
      </c>
    </row>
    <row r="2473" spans="5:10" x14ac:dyDescent="0.25">
      <c r="E2473" s="19">
        <f t="shared" si="114"/>
        <v>227</v>
      </c>
      <c r="F2473" s="28" t="str">
        <f t="shared" si="115"/>
        <v>4/13/2014</v>
      </c>
      <c r="G2473" s="28" t="str">
        <f t="shared" si="116"/>
        <v>20</v>
      </c>
      <c r="H2473" s="29">
        <f>IF(I2473="","",IF($C$7="HB",I2473-TIME(VLOOKUP($C$6,Reference!$B$12:$C$16,2,0),0,0),I2473-TIME(VLOOKUP($C$6,Reference!$B$12:$C$16,2,0),0,0)+TIME(1,0,0)))</f>
        <v>41742.833333333328</v>
      </c>
      <c r="I2473" s="29">
        <v>41743.041666666664</v>
      </c>
      <c r="J2473" s="42">
        <v>11431</v>
      </c>
    </row>
    <row r="2474" spans="5:10" x14ac:dyDescent="0.25">
      <c r="E2474" s="19">
        <f t="shared" si="114"/>
        <v>227</v>
      </c>
      <c r="F2474" s="28" t="str">
        <f t="shared" si="115"/>
        <v>4/13/2014</v>
      </c>
      <c r="G2474" s="28" t="str">
        <f t="shared" si="116"/>
        <v>21</v>
      </c>
      <c r="H2474" s="29">
        <f>IF(I2474="","",IF($C$7="HB",I2474-TIME(VLOOKUP($C$6,Reference!$B$12:$C$16,2,0),0,0),I2474-TIME(VLOOKUP($C$6,Reference!$B$12:$C$16,2,0),0,0)+TIME(1,0,0)))</f>
        <v>41742.875</v>
      </c>
      <c r="I2474" s="29">
        <v>41743.083333333336</v>
      </c>
      <c r="J2474" s="42">
        <v>11618</v>
      </c>
    </row>
    <row r="2475" spans="5:10" x14ac:dyDescent="0.25">
      <c r="E2475" s="19">
        <f t="shared" si="114"/>
        <v>227</v>
      </c>
      <c r="F2475" s="28" t="str">
        <f t="shared" si="115"/>
        <v>4/13/2014</v>
      </c>
      <c r="G2475" s="28" t="str">
        <f t="shared" si="116"/>
        <v>22</v>
      </c>
      <c r="H2475" s="29">
        <f>IF(I2475="","",IF($C$7="HB",I2475-TIME(VLOOKUP($C$6,Reference!$B$12:$C$16,2,0),0,0),I2475-TIME(VLOOKUP($C$6,Reference!$B$12:$C$16,2,0),0,0)+TIME(1,0,0)))</f>
        <v>41742.916666666664</v>
      </c>
      <c r="I2475" s="29">
        <v>41743.125</v>
      </c>
      <c r="J2475" s="42">
        <v>12206</v>
      </c>
    </row>
    <row r="2476" spans="5:10" x14ac:dyDescent="0.25">
      <c r="E2476" s="19">
        <f t="shared" si="114"/>
        <v>227</v>
      </c>
      <c r="F2476" s="28" t="str">
        <f t="shared" si="115"/>
        <v>4/13/2014</v>
      </c>
      <c r="G2476" s="28" t="str">
        <f t="shared" si="116"/>
        <v>23</v>
      </c>
      <c r="H2476" s="29">
        <f>IF(I2476="","",IF($C$7="HB",I2476-TIME(VLOOKUP($C$6,Reference!$B$12:$C$16,2,0),0,0),I2476-TIME(VLOOKUP($C$6,Reference!$B$12:$C$16,2,0),0,0)+TIME(1,0,0)))</f>
        <v>41742.958333333328</v>
      </c>
      <c r="I2476" s="29">
        <v>41743.166666666664</v>
      </c>
      <c r="J2476" s="42">
        <v>11754</v>
      </c>
    </row>
    <row r="2477" spans="5:10" x14ac:dyDescent="0.25">
      <c r="E2477" s="19">
        <f t="shared" si="114"/>
        <v>227</v>
      </c>
      <c r="F2477" s="28" t="str">
        <f t="shared" si="115"/>
        <v>4/14/2014</v>
      </c>
      <c r="G2477" s="28" t="str">
        <f t="shared" si="116"/>
        <v>0</v>
      </c>
      <c r="H2477" s="29">
        <f>IF(I2477="","",IF($C$7="HB",I2477-TIME(VLOOKUP($C$6,Reference!$B$12:$C$16,2,0),0,0),I2477-TIME(VLOOKUP($C$6,Reference!$B$12:$C$16,2,0),0,0)+TIME(1,0,0)))</f>
        <v>41743</v>
      </c>
      <c r="I2477" s="29">
        <v>41743.208333333336</v>
      </c>
      <c r="J2477" s="42">
        <v>10901</v>
      </c>
    </row>
    <row r="2478" spans="5:10" x14ac:dyDescent="0.25">
      <c r="E2478" s="19">
        <f t="shared" si="114"/>
        <v>227</v>
      </c>
      <c r="F2478" s="28" t="str">
        <f t="shared" si="115"/>
        <v>4/14/2014</v>
      </c>
      <c r="G2478" s="28" t="str">
        <f t="shared" si="116"/>
        <v>1</v>
      </c>
      <c r="H2478" s="29">
        <f>IF(I2478="","",IF($C$7="HB",I2478-TIME(VLOOKUP($C$6,Reference!$B$12:$C$16,2,0),0,0),I2478-TIME(VLOOKUP($C$6,Reference!$B$12:$C$16,2,0),0,0)+TIME(1,0,0)))</f>
        <v>41743.041666666664</v>
      </c>
      <c r="I2478" s="29">
        <v>41743.25</v>
      </c>
      <c r="J2478" s="42">
        <v>10222</v>
      </c>
    </row>
    <row r="2479" spans="5:10" x14ac:dyDescent="0.25">
      <c r="E2479" s="19">
        <f t="shared" si="114"/>
        <v>227</v>
      </c>
      <c r="F2479" s="28" t="str">
        <f t="shared" si="115"/>
        <v>4/14/2014</v>
      </c>
      <c r="G2479" s="28" t="str">
        <f t="shared" si="116"/>
        <v>2</v>
      </c>
      <c r="H2479" s="29">
        <f>IF(I2479="","",IF($C$7="HB",I2479-TIME(VLOOKUP($C$6,Reference!$B$12:$C$16,2,0),0,0),I2479-TIME(VLOOKUP($C$6,Reference!$B$12:$C$16,2,0),0,0)+TIME(1,0,0)))</f>
        <v>41743.083333333328</v>
      </c>
      <c r="I2479" s="29">
        <v>41743.291666666664</v>
      </c>
      <c r="J2479" s="42">
        <v>9500</v>
      </c>
    </row>
    <row r="2480" spans="5:10" x14ac:dyDescent="0.25">
      <c r="E2480" s="19">
        <f t="shared" si="114"/>
        <v>227</v>
      </c>
      <c r="F2480" s="28" t="str">
        <f t="shared" si="115"/>
        <v>4/14/2014</v>
      </c>
      <c r="G2480" s="28" t="str">
        <f t="shared" si="116"/>
        <v>3</v>
      </c>
      <c r="H2480" s="29">
        <f>IF(I2480="","",IF($C$7="HB",I2480-TIME(VLOOKUP($C$6,Reference!$B$12:$C$16,2,0),0,0),I2480-TIME(VLOOKUP($C$6,Reference!$B$12:$C$16,2,0),0,0)+TIME(1,0,0)))</f>
        <v>41743.125</v>
      </c>
      <c r="I2480" s="29">
        <v>41743.333333333336</v>
      </c>
      <c r="J2480" s="42">
        <v>8799</v>
      </c>
    </row>
    <row r="2481" spans="5:10" x14ac:dyDescent="0.25">
      <c r="E2481" s="19">
        <f t="shared" si="114"/>
        <v>227</v>
      </c>
      <c r="F2481" s="28" t="str">
        <f t="shared" si="115"/>
        <v>4/14/2014</v>
      </c>
      <c r="G2481" s="28" t="str">
        <f t="shared" si="116"/>
        <v>4</v>
      </c>
      <c r="H2481" s="29">
        <f>IF(I2481="","",IF($C$7="HB",I2481-TIME(VLOOKUP($C$6,Reference!$B$12:$C$16,2,0),0,0),I2481-TIME(VLOOKUP($C$6,Reference!$B$12:$C$16,2,0),0,0)+TIME(1,0,0)))</f>
        <v>41743.166666666664</v>
      </c>
      <c r="I2481" s="29">
        <v>41743.375</v>
      </c>
      <c r="J2481" s="42">
        <v>8650</v>
      </c>
    </row>
    <row r="2482" spans="5:10" x14ac:dyDescent="0.25">
      <c r="E2482" s="19">
        <f t="shared" si="114"/>
        <v>227</v>
      </c>
      <c r="F2482" s="28" t="str">
        <f t="shared" si="115"/>
        <v>4/14/2014</v>
      </c>
      <c r="G2482" s="28" t="str">
        <f t="shared" si="116"/>
        <v>5</v>
      </c>
      <c r="H2482" s="29">
        <f>IF(I2482="","",IF($C$7="HB",I2482-TIME(VLOOKUP($C$6,Reference!$B$12:$C$16,2,0),0,0),I2482-TIME(VLOOKUP($C$6,Reference!$B$12:$C$16,2,0),0,0)+TIME(1,0,0)))</f>
        <v>41743.208333333328</v>
      </c>
      <c r="I2482" s="29">
        <v>41743.416666666664</v>
      </c>
      <c r="J2482" s="42">
        <v>8618</v>
      </c>
    </row>
    <row r="2483" spans="5:10" x14ac:dyDescent="0.25">
      <c r="E2483" s="19">
        <f t="shared" si="114"/>
        <v>227</v>
      </c>
      <c r="F2483" s="28" t="str">
        <f t="shared" si="115"/>
        <v>4/14/2014</v>
      </c>
      <c r="G2483" s="28" t="str">
        <f t="shared" si="116"/>
        <v>6</v>
      </c>
      <c r="H2483" s="29">
        <f>IF(I2483="","",IF($C$7="HB",I2483-TIME(VLOOKUP($C$6,Reference!$B$12:$C$16,2,0),0,0),I2483-TIME(VLOOKUP($C$6,Reference!$B$12:$C$16,2,0),0,0)+TIME(1,0,0)))</f>
        <v>41743.25</v>
      </c>
      <c r="I2483" s="29">
        <v>41743.458333333336</v>
      </c>
      <c r="J2483" s="42">
        <v>8834</v>
      </c>
    </row>
    <row r="2484" spans="5:10" x14ac:dyDescent="0.25">
      <c r="E2484" s="19">
        <f t="shared" si="114"/>
        <v>227</v>
      </c>
      <c r="F2484" s="28" t="str">
        <f t="shared" si="115"/>
        <v>4/14/2014</v>
      </c>
      <c r="G2484" s="28" t="str">
        <f t="shared" si="116"/>
        <v>7</v>
      </c>
      <c r="H2484" s="29">
        <f>IF(I2484="","",IF($C$7="HB",I2484-TIME(VLOOKUP($C$6,Reference!$B$12:$C$16,2,0),0,0),I2484-TIME(VLOOKUP($C$6,Reference!$B$12:$C$16,2,0),0,0)+TIME(1,0,0)))</f>
        <v>41743.291666666664</v>
      </c>
      <c r="I2484" s="29">
        <v>41743.5</v>
      </c>
      <c r="J2484" s="42">
        <v>9390</v>
      </c>
    </row>
    <row r="2485" spans="5:10" x14ac:dyDescent="0.25">
      <c r="E2485" s="19">
        <f t="shared" si="114"/>
        <v>227</v>
      </c>
      <c r="F2485" s="28" t="str">
        <f t="shared" si="115"/>
        <v>4/14/2014</v>
      </c>
      <c r="G2485" s="28" t="str">
        <f t="shared" si="116"/>
        <v>8</v>
      </c>
      <c r="H2485" s="29">
        <f>IF(I2485="","",IF($C$7="HB",I2485-TIME(VLOOKUP($C$6,Reference!$B$12:$C$16,2,0),0,0),I2485-TIME(VLOOKUP($C$6,Reference!$B$12:$C$16,2,0),0,0)+TIME(1,0,0)))</f>
        <v>41743.333333333328</v>
      </c>
      <c r="I2485" s="29">
        <v>41743.541666666664</v>
      </c>
      <c r="J2485" s="42">
        <v>10351</v>
      </c>
    </row>
    <row r="2486" spans="5:10" x14ac:dyDescent="0.25">
      <c r="E2486" s="19">
        <f t="shared" si="114"/>
        <v>227</v>
      </c>
      <c r="F2486" s="28" t="str">
        <f t="shared" si="115"/>
        <v>4/14/2014</v>
      </c>
      <c r="G2486" s="28" t="str">
        <f t="shared" si="116"/>
        <v>9</v>
      </c>
      <c r="H2486" s="29">
        <f>IF(I2486="","",IF($C$7="HB",I2486-TIME(VLOOKUP($C$6,Reference!$B$12:$C$16,2,0),0,0),I2486-TIME(VLOOKUP($C$6,Reference!$B$12:$C$16,2,0),0,0)+TIME(1,0,0)))</f>
        <v>41743.375</v>
      </c>
      <c r="I2486" s="29">
        <v>41743.583333333336</v>
      </c>
      <c r="J2486" s="42">
        <v>11167</v>
      </c>
    </row>
    <row r="2487" spans="5:10" x14ac:dyDescent="0.25">
      <c r="E2487" s="19">
        <f t="shared" si="114"/>
        <v>227</v>
      </c>
      <c r="F2487" s="28" t="str">
        <f t="shared" si="115"/>
        <v>4/14/2014</v>
      </c>
      <c r="G2487" s="28" t="str">
        <f t="shared" si="116"/>
        <v>10</v>
      </c>
      <c r="H2487" s="29">
        <f>IF(I2487="","",IF($C$7="HB",I2487-TIME(VLOOKUP($C$6,Reference!$B$12:$C$16,2,0),0,0),I2487-TIME(VLOOKUP($C$6,Reference!$B$12:$C$16,2,0),0,0)+TIME(1,0,0)))</f>
        <v>41743.416666666664</v>
      </c>
      <c r="I2487" s="29">
        <v>41743.625</v>
      </c>
      <c r="J2487" s="42">
        <v>11660</v>
      </c>
    </row>
    <row r="2488" spans="5:10" x14ac:dyDescent="0.25">
      <c r="E2488" s="19">
        <f t="shared" si="114"/>
        <v>227</v>
      </c>
      <c r="F2488" s="28" t="str">
        <f t="shared" si="115"/>
        <v>4/14/2014</v>
      </c>
      <c r="G2488" s="28" t="str">
        <f t="shared" si="116"/>
        <v>11</v>
      </c>
      <c r="H2488" s="29">
        <f>IF(I2488="","",IF($C$7="HB",I2488-TIME(VLOOKUP($C$6,Reference!$B$12:$C$16,2,0),0,0),I2488-TIME(VLOOKUP($C$6,Reference!$B$12:$C$16,2,0),0,0)+TIME(1,0,0)))</f>
        <v>41743.458333333328</v>
      </c>
      <c r="I2488" s="29">
        <v>41743.666666666664</v>
      </c>
      <c r="J2488" s="42">
        <v>11882</v>
      </c>
    </row>
    <row r="2489" spans="5:10" x14ac:dyDescent="0.25">
      <c r="E2489" s="19">
        <f t="shared" si="114"/>
        <v>227</v>
      </c>
      <c r="F2489" s="28" t="str">
        <f t="shared" si="115"/>
        <v>4/14/2014</v>
      </c>
      <c r="G2489" s="28" t="str">
        <f t="shared" si="116"/>
        <v>12</v>
      </c>
      <c r="H2489" s="29">
        <f>IF(I2489="","",IF($C$7="HB",I2489-TIME(VLOOKUP($C$6,Reference!$B$12:$C$16,2,0),0,0),I2489-TIME(VLOOKUP($C$6,Reference!$B$12:$C$16,2,0),0,0)+TIME(1,0,0)))</f>
        <v>41743.5</v>
      </c>
      <c r="I2489" s="29">
        <v>41743.708333333336</v>
      </c>
      <c r="J2489" s="42">
        <v>12009</v>
      </c>
    </row>
    <row r="2490" spans="5:10" x14ac:dyDescent="0.25">
      <c r="E2490" s="19">
        <f t="shared" si="114"/>
        <v>227</v>
      </c>
      <c r="F2490" s="28" t="str">
        <f t="shared" si="115"/>
        <v>4/14/2014</v>
      </c>
      <c r="G2490" s="28" t="str">
        <f t="shared" si="116"/>
        <v>13</v>
      </c>
      <c r="H2490" s="29">
        <f>IF(I2490="","",IF($C$7="HB",I2490-TIME(VLOOKUP($C$6,Reference!$B$12:$C$16,2,0),0,0),I2490-TIME(VLOOKUP($C$6,Reference!$B$12:$C$16,2,0),0,0)+TIME(1,0,0)))</f>
        <v>41743.541666666664</v>
      </c>
      <c r="I2490" s="29">
        <v>41743.75</v>
      </c>
      <c r="J2490" s="42">
        <v>12030</v>
      </c>
    </row>
    <row r="2491" spans="5:10" x14ac:dyDescent="0.25">
      <c r="E2491" s="19">
        <f t="shared" si="114"/>
        <v>227</v>
      </c>
      <c r="F2491" s="28" t="str">
        <f t="shared" si="115"/>
        <v>4/14/2014</v>
      </c>
      <c r="G2491" s="28" t="str">
        <f t="shared" si="116"/>
        <v>14</v>
      </c>
      <c r="H2491" s="29">
        <f>IF(I2491="","",IF($C$7="HB",I2491-TIME(VLOOKUP($C$6,Reference!$B$12:$C$16,2,0),0,0),I2491-TIME(VLOOKUP($C$6,Reference!$B$12:$C$16,2,0),0,0)+TIME(1,0,0)))</f>
        <v>41743.583333333328</v>
      </c>
      <c r="I2491" s="29">
        <v>41743.791666666664</v>
      </c>
      <c r="J2491" s="42">
        <v>12138</v>
      </c>
    </row>
    <row r="2492" spans="5:10" x14ac:dyDescent="0.25">
      <c r="E2492" s="19">
        <f t="shared" si="114"/>
        <v>227</v>
      </c>
      <c r="F2492" s="28" t="str">
        <f t="shared" si="115"/>
        <v>4/14/2014</v>
      </c>
      <c r="G2492" s="28" t="str">
        <f t="shared" si="116"/>
        <v>15</v>
      </c>
      <c r="H2492" s="29">
        <f>IF(I2492="","",IF($C$7="HB",I2492-TIME(VLOOKUP($C$6,Reference!$B$12:$C$16,2,0),0,0),I2492-TIME(VLOOKUP($C$6,Reference!$B$12:$C$16,2,0),0,0)+TIME(1,0,0)))</f>
        <v>41743.625</v>
      </c>
      <c r="I2492" s="29">
        <v>41743.833333333336</v>
      </c>
      <c r="J2492" s="42">
        <v>12308</v>
      </c>
    </row>
    <row r="2493" spans="5:10" x14ac:dyDescent="0.25">
      <c r="E2493" s="19">
        <f t="shared" si="114"/>
        <v>227</v>
      </c>
      <c r="F2493" s="28" t="str">
        <f t="shared" si="115"/>
        <v>4/14/2014</v>
      </c>
      <c r="G2493" s="28" t="str">
        <f t="shared" si="116"/>
        <v>16</v>
      </c>
      <c r="H2493" s="29">
        <f>IF(I2493="","",IF($C$7="HB",I2493-TIME(VLOOKUP($C$6,Reference!$B$12:$C$16,2,0),0,0),I2493-TIME(VLOOKUP($C$6,Reference!$B$12:$C$16,2,0),0,0)+TIME(1,0,0)))</f>
        <v>41743.666666666664</v>
      </c>
      <c r="I2493" s="29">
        <v>41743.875</v>
      </c>
      <c r="J2493" s="42">
        <v>12423</v>
      </c>
    </row>
    <row r="2494" spans="5:10" x14ac:dyDescent="0.25">
      <c r="E2494" s="19">
        <f t="shared" si="114"/>
        <v>227</v>
      </c>
      <c r="F2494" s="28" t="str">
        <f t="shared" si="115"/>
        <v>4/14/2014</v>
      </c>
      <c r="G2494" s="28" t="str">
        <f t="shared" si="116"/>
        <v>17</v>
      </c>
      <c r="H2494" s="29">
        <f>IF(I2494="","",IF($C$7="HB",I2494-TIME(VLOOKUP($C$6,Reference!$B$12:$C$16,2,0),0,0),I2494-TIME(VLOOKUP($C$6,Reference!$B$12:$C$16,2,0),0,0)+TIME(1,0,0)))</f>
        <v>41743.708333333328</v>
      </c>
      <c r="I2494" s="29">
        <v>41743.916666666664</v>
      </c>
      <c r="J2494" s="42">
        <v>12544</v>
      </c>
    </row>
    <row r="2495" spans="5:10" x14ac:dyDescent="0.25">
      <c r="E2495" s="19">
        <f t="shared" si="114"/>
        <v>227</v>
      </c>
      <c r="F2495" s="28" t="str">
        <f t="shared" si="115"/>
        <v>4/14/2014</v>
      </c>
      <c r="G2495" s="28" t="str">
        <f t="shared" si="116"/>
        <v>18</v>
      </c>
      <c r="H2495" s="29">
        <f>IF(I2495="","",IF($C$7="HB",I2495-TIME(VLOOKUP($C$6,Reference!$B$12:$C$16,2,0),0,0),I2495-TIME(VLOOKUP($C$6,Reference!$B$12:$C$16,2,0),0,0)+TIME(1,0,0)))</f>
        <v>41743.75</v>
      </c>
      <c r="I2495" s="29">
        <v>41743.958333333336</v>
      </c>
      <c r="J2495" s="42">
        <v>12702</v>
      </c>
    </row>
    <row r="2496" spans="5:10" x14ac:dyDescent="0.25">
      <c r="E2496" s="19">
        <f t="shared" si="114"/>
        <v>227</v>
      </c>
      <c r="F2496" s="28" t="str">
        <f t="shared" si="115"/>
        <v>4/14/2014</v>
      </c>
      <c r="G2496" s="28" t="str">
        <f t="shared" si="116"/>
        <v>19</v>
      </c>
      <c r="H2496" s="29">
        <f>IF(I2496="","",IF($C$7="HB",I2496-TIME(VLOOKUP($C$6,Reference!$B$12:$C$16,2,0),0,0),I2496-TIME(VLOOKUP($C$6,Reference!$B$12:$C$16,2,0),0,0)+TIME(1,0,0)))</f>
        <v>41743.791666666664</v>
      </c>
      <c r="I2496" s="29">
        <v>41744</v>
      </c>
      <c r="J2496" s="42">
        <v>12761</v>
      </c>
    </row>
    <row r="2497" spans="5:10" x14ac:dyDescent="0.25">
      <c r="E2497" s="19">
        <f t="shared" si="114"/>
        <v>227</v>
      </c>
      <c r="F2497" s="28" t="str">
        <f t="shared" si="115"/>
        <v>4/14/2014</v>
      </c>
      <c r="G2497" s="28" t="str">
        <f t="shared" si="116"/>
        <v>20</v>
      </c>
      <c r="H2497" s="29">
        <f>IF(I2497="","",IF($C$7="HB",I2497-TIME(VLOOKUP($C$6,Reference!$B$12:$C$16,2,0),0,0),I2497-TIME(VLOOKUP($C$6,Reference!$B$12:$C$16,2,0),0,0)+TIME(1,0,0)))</f>
        <v>41743.833333333328</v>
      </c>
      <c r="I2497" s="29">
        <v>41744.041666666664</v>
      </c>
      <c r="J2497" s="42">
        <v>12793</v>
      </c>
    </row>
    <row r="2498" spans="5:10" x14ac:dyDescent="0.25">
      <c r="E2498" s="19">
        <f t="shared" si="114"/>
        <v>227</v>
      </c>
      <c r="F2498" s="28" t="str">
        <f t="shared" si="115"/>
        <v>4/14/2014</v>
      </c>
      <c r="G2498" s="28" t="str">
        <f t="shared" si="116"/>
        <v>21</v>
      </c>
      <c r="H2498" s="29">
        <f>IF(I2498="","",IF($C$7="HB",I2498-TIME(VLOOKUP($C$6,Reference!$B$12:$C$16,2,0),0,0),I2498-TIME(VLOOKUP($C$6,Reference!$B$12:$C$16,2,0),0,0)+TIME(1,0,0)))</f>
        <v>41743.875</v>
      </c>
      <c r="I2498" s="29">
        <v>41744.083333333336</v>
      </c>
      <c r="J2498" s="42">
        <v>12933</v>
      </c>
    </row>
    <row r="2499" spans="5:10" x14ac:dyDescent="0.25">
      <c r="E2499" s="19">
        <f t="shared" si="114"/>
        <v>227</v>
      </c>
      <c r="F2499" s="28" t="str">
        <f t="shared" si="115"/>
        <v>4/14/2014</v>
      </c>
      <c r="G2499" s="28" t="str">
        <f t="shared" si="116"/>
        <v>22</v>
      </c>
      <c r="H2499" s="29">
        <f>IF(I2499="","",IF($C$7="HB",I2499-TIME(VLOOKUP($C$6,Reference!$B$12:$C$16,2,0),0,0),I2499-TIME(VLOOKUP($C$6,Reference!$B$12:$C$16,2,0),0,0)+TIME(1,0,0)))</f>
        <v>41743.916666666664</v>
      </c>
      <c r="I2499" s="29">
        <v>41744.125</v>
      </c>
      <c r="J2499" s="42">
        <v>13279</v>
      </c>
    </row>
    <row r="2500" spans="5:10" x14ac:dyDescent="0.25">
      <c r="E2500" s="19">
        <f t="shared" si="114"/>
        <v>227</v>
      </c>
      <c r="F2500" s="28" t="str">
        <f t="shared" si="115"/>
        <v>4/14/2014</v>
      </c>
      <c r="G2500" s="28" t="str">
        <f t="shared" si="116"/>
        <v>23</v>
      </c>
      <c r="H2500" s="29">
        <f>IF(I2500="","",IF($C$7="HB",I2500-TIME(VLOOKUP($C$6,Reference!$B$12:$C$16,2,0),0,0),I2500-TIME(VLOOKUP($C$6,Reference!$B$12:$C$16,2,0),0,0)+TIME(1,0,0)))</f>
        <v>41743.958333333328</v>
      </c>
      <c r="I2500" s="29">
        <v>41744.166666666664</v>
      </c>
      <c r="J2500" s="42">
        <v>12773</v>
      </c>
    </row>
    <row r="2501" spans="5:10" x14ac:dyDescent="0.25">
      <c r="E2501" s="19">
        <f t="shared" si="114"/>
        <v>227</v>
      </c>
      <c r="F2501" s="28" t="str">
        <f t="shared" si="115"/>
        <v>4/15/2014</v>
      </c>
      <c r="G2501" s="28" t="str">
        <f t="shared" si="116"/>
        <v>0</v>
      </c>
      <c r="H2501" s="29">
        <f>IF(I2501="","",IF($C$7="HB",I2501-TIME(VLOOKUP($C$6,Reference!$B$12:$C$16,2,0),0,0),I2501-TIME(VLOOKUP($C$6,Reference!$B$12:$C$16,2,0),0,0)+TIME(1,0,0)))</f>
        <v>41744</v>
      </c>
      <c r="I2501" s="29">
        <v>41744.208333333336</v>
      </c>
      <c r="J2501" s="42">
        <v>11791</v>
      </c>
    </row>
    <row r="2502" spans="5:10" x14ac:dyDescent="0.25">
      <c r="E2502" s="19">
        <f t="shared" ref="E2502:E2565" si="117">$C$16</f>
        <v>227</v>
      </c>
      <c r="F2502" s="28" t="str">
        <f t="shared" ref="F2502:F2565" si="118">TEXT(H2502,"m/d/yyyy")</f>
        <v>4/15/2014</v>
      </c>
      <c r="G2502" s="28" t="str">
        <f t="shared" ref="G2502:G2565" si="119">TEXT(H2502,"h")</f>
        <v>1</v>
      </c>
      <c r="H2502" s="29">
        <f>IF(I2502="","",IF($C$7="HB",I2502-TIME(VLOOKUP($C$6,Reference!$B$12:$C$16,2,0),0,0),I2502-TIME(VLOOKUP($C$6,Reference!$B$12:$C$16,2,0),0,0)+TIME(1,0,0)))</f>
        <v>41744.041666666664</v>
      </c>
      <c r="I2502" s="29">
        <v>41744.25</v>
      </c>
      <c r="J2502" s="42">
        <v>10762</v>
      </c>
    </row>
    <row r="2503" spans="5:10" x14ac:dyDescent="0.25">
      <c r="E2503" s="19">
        <f t="shared" si="117"/>
        <v>227</v>
      </c>
      <c r="F2503" s="28" t="str">
        <f t="shared" si="118"/>
        <v>4/15/2014</v>
      </c>
      <c r="G2503" s="28" t="str">
        <f t="shared" si="119"/>
        <v>2</v>
      </c>
      <c r="H2503" s="29">
        <f>IF(I2503="","",IF($C$7="HB",I2503-TIME(VLOOKUP($C$6,Reference!$B$12:$C$16,2,0),0,0),I2503-TIME(VLOOKUP($C$6,Reference!$B$12:$C$16,2,0),0,0)+TIME(1,0,0)))</f>
        <v>41744.083333333328</v>
      </c>
      <c r="I2503" s="29">
        <v>41744.291666666664</v>
      </c>
      <c r="J2503" s="42">
        <v>10028</v>
      </c>
    </row>
    <row r="2504" spans="5:10" x14ac:dyDescent="0.25">
      <c r="E2504" s="19">
        <f t="shared" si="117"/>
        <v>227</v>
      </c>
      <c r="F2504" s="28" t="str">
        <f t="shared" si="118"/>
        <v>4/15/2014</v>
      </c>
      <c r="G2504" s="28" t="str">
        <f t="shared" si="119"/>
        <v>3</v>
      </c>
      <c r="H2504" s="29">
        <f>IF(I2504="","",IF($C$7="HB",I2504-TIME(VLOOKUP($C$6,Reference!$B$12:$C$16,2,0),0,0),I2504-TIME(VLOOKUP($C$6,Reference!$B$12:$C$16,2,0),0,0)+TIME(1,0,0)))</f>
        <v>41744.125</v>
      </c>
      <c r="I2504" s="29">
        <v>41744.333333333336</v>
      </c>
      <c r="J2504" s="42">
        <v>9600</v>
      </c>
    </row>
    <row r="2505" spans="5:10" x14ac:dyDescent="0.25">
      <c r="E2505" s="19">
        <f t="shared" si="117"/>
        <v>227</v>
      </c>
      <c r="F2505" s="28" t="str">
        <f t="shared" si="118"/>
        <v>4/15/2014</v>
      </c>
      <c r="G2505" s="28" t="str">
        <f t="shared" si="119"/>
        <v>4</v>
      </c>
      <c r="H2505" s="29">
        <f>IF(I2505="","",IF($C$7="HB",I2505-TIME(VLOOKUP($C$6,Reference!$B$12:$C$16,2,0),0,0),I2505-TIME(VLOOKUP($C$6,Reference!$B$12:$C$16,2,0),0,0)+TIME(1,0,0)))</f>
        <v>41744.166666666664</v>
      </c>
      <c r="I2505" s="29">
        <v>41744.375</v>
      </c>
      <c r="J2505" s="42">
        <v>9317</v>
      </c>
    </row>
    <row r="2506" spans="5:10" x14ac:dyDescent="0.25">
      <c r="E2506" s="19">
        <f t="shared" si="117"/>
        <v>227</v>
      </c>
      <c r="F2506" s="28" t="str">
        <f t="shared" si="118"/>
        <v>4/15/2014</v>
      </c>
      <c r="G2506" s="28" t="str">
        <f t="shared" si="119"/>
        <v>5</v>
      </c>
      <c r="H2506" s="29">
        <f>IF(I2506="","",IF($C$7="HB",I2506-TIME(VLOOKUP($C$6,Reference!$B$12:$C$16,2,0),0,0),I2506-TIME(VLOOKUP($C$6,Reference!$B$12:$C$16,2,0),0,0)+TIME(1,0,0)))</f>
        <v>41744.208333333328</v>
      </c>
      <c r="I2506" s="29">
        <v>41744.416666666664</v>
      </c>
      <c r="J2506" s="42">
        <v>9214</v>
      </c>
    </row>
    <row r="2507" spans="5:10" x14ac:dyDescent="0.25">
      <c r="E2507" s="19">
        <f t="shared" si="117"/>
        <v>227</v>
      </c>
      <c r="F2507" s="28" t="str">
        <f t="shared" si="118"/>
        <v>4/15/2014</v>
      </c>
      <c r="G2507" s="28" t="str">
        <f t="shared" si="119"/>
        <v>6</v>
      </c>
      <c r="H2507" s="29">
        <f>IF(I2507="","",IF($C$7="HB",I2507-TIME(VLOOKUP($C$6,Reference!$B$12:$C$16,2,0),0,0),I2507-TIME(VLOOKUP($C$6,Reference!$B$12:$C$16,2,0),0,0)+TIME(1,0,0)))</f>
        <v>41744.25</v>
      </c>
      <c r="I2507" s="29">
        <v>41744.458333333336</v>
      </c>
      <c r="J2507" s="42">
        <v>9391</v>
      </c>
    </row>
    <row r="2508" spans="5:10" x14ac:dyDescent="0.25">
      <c r="E2508" s="19">
        <f t="shared" si="117"/>
        <v>227</v>
      </c>
      <c r="F2508" s="28" t="str">
        <f t="shared" si="118"/>
        <v>4/15/2014</v>
      </c>
      <c r="G2508" s="28" t="str">
        <f t="shared" si="119"/>
        <v>7</v>
      </c>
      <c r="H2508" s="29">
        <f>IF(I2508="","",IF($C$7="HB",I2508-TIME(VLOOKUP($C$6,Reference!$B$12:$C$16,2,0),0,0),I2508-TIME(VLOOKUP($C$6,Reference!$B$12:$C$16,2,0),0,0)+TIME(1,0,0)))</f>
        <v>41744.291666666664</v>
      </c>
      <c r="I2508" s="29">
        <v>41744.5</v>
      </c>
      <c r="J2508" s="42">
        <v>9942</v>
      </c>
    </row>
    <row r="2509" spans="5:10" x14ac:dyDescent="0.25">
      <c r="E2509" s="19">
        <f t="shared" si="117"/>
        <v>227</v>
      </c>
      <c r="F2509" s="28" t="str">
        <f t="shared" si="118"/>
        <v>4/15/2014</v>
      </c>
      <c r="G2509" s="28" t="str">
        <f t="shared" si="119"/>
        <v>8</v>
      </c>
      <c r="H2509" s="29">
        <f>IF(I2509="","",IF($C$7="HB",I2509-TIME(VLOOKUP($C$6,Reference!$B$12:$C$16,2,0),0,0),I2509-TIME(VLOOKUP($C$6,Reference!$B$12:$C$16,2,0),0,0)+TIME(1,0,0)))</f>
        <v>41744.333333333328</v>
      </c>
      <c r="I2509" s="29">
        <v>41744.541666666664</v>
      </c>
      <c r="J2509" s="42">
        <v>10868</v>
      </c>
    </row>
    <row r="2510" spans="5:10" x14ac:dyDescent="0.25">
      <c r="E2510" s="19">
        <f t="shared" si="117"/>
        <v>227</v>
      </c>
      <c r="F2510" s="28" t="str">
        <f t="shared" si="118"/>
        <v>4/15/2014</v>
      </c>
      <c r="G2510" s="28" t="str">
        <f t="shared" si="119"/>
        <v>9</v>
      </c>
      <c r="H2510" s="29">
        <f>IF(I2510="","",IF($C$7="HB",I2510-TIME(VLOOKUP($C$6,Reference!$B$12:$C$16,2,0),0,0),I2510-TIME(VLOOKUP($C$6,Reference!$B$12:$C$16,2,0),0,0)+TIME(1,0,0)))</f>
        <v>41744.375</v>
      </c>
      <c r="I2510" s="29">
        <v>41744.583333333336</v>
      </c>
      <c r="J2510" s="42">
        <v>11566</v>
      </c>
    </row>
    <row r="2511" spans="5:10" x14ac:dyDescent="0.25">
      <c r="E2511" s="19">
        <f t="shared" si="117"/>
        <v>227</v>
      </c>
      <c r="F2511" s="28" t="str">
        <f t="shared" si="118"/>
        <v>4/15/2014</v>
      </c>
      <c r="G2511" s="28" t="str">
        <f t="shared" si="119"/>
        <v>10</v>
      </c>
      <c r="H2511" s="29">
        <f>IF(I2511="","",IF($C$7="HB",I2511-TIME(VLOOKUP($C$6,Reference!$B$12:$C$16,2,0),0,0),I2511-TIME(VLOOKUP($C$6,Reference!$B$12:$C$16,2,0),0,0)+TIME(1,0,0)))</f>
        <v>41744.416666666664</v>
      </c>
      <c r="I2511" s="29">
        <v>41744.625</v>
      </c>
      <c r="J2511" s="42">
        <v>11920</v>
      </c>
    </row>
    <row r="2512" spans="5:10" x14ac:dyDescent="0.25">
      <c r="E2512" s="19">
        <f t="shared" si="117"/>
        <v>227</v>
      </c>
      <c r="F2512" s="28" t="str">
        <f t="shared" si="118"/>
        <v>4/15/2014</v>
      </c>
      <c r="G2512" s="28" t="str">
        <f t="shared" si="119"/>
        <v>11</v>
      </c>
      <c r="H2512" s="29">
        <f>IF(I2512="","",IF($C$7="HB",I2512-TIME(VLOOKUP($C$6,Reference!$B$12:$C$16,2,0),0,0),I2512-TIME(VLOOKUP($C$6,Reference!$B$12:$C$16,2,0),0,0)+TIME(1,0,0)))</f>
        <v>41744.458333333328</v>
      </c>
      <c r="I2512" s="29">
        <v>41744.666666666664</v>
      </c>
      <c r="J2512" s="42">
        <v>12082</v>
      </c>
    </row>
    <row r="2513" spans="5:10" x14ac:dyDescent="0.25">
      <c r="E2513" s="19">
        <f t="shared" si="117"/>
        <v>227</v>
      </c>
      <c r="F2513" s="28" t="str">
        <f t="shared" si="118"/>
        <v>4/15/2014</v>
      </c>
      <c r="G2513" s="28" t="str">
        <f t="shared" si="119"/>
        <v>12</v>
      </c>
      <c r="H2513" s="29">
        <f>IF(I2513="","",IF($C$7="HB",I2513-TIME(VLOOKUP($C$6,Reference!$B$12:$C$16,2,0),0,0),I2513-TIME(VLOOKUP($C$6,Reference!$B$12:$C$16,2,0),0,0)+TIME(1,0,0)))</f>
        <v>41744.5</v>
      </c>
      <c r="I2513" s="29">
        <v>41744.708333333336</v>
      </c>
      <c r="J2513" s="42">
        <v>12235</v>
      </c>
    </row>
    <row r="2514" spans="5:10" x14ac:dyDescent="0.25">
      <c r="E2514" s="19">
        <f t="shared" si="117"/>
        <v>227</v>
      </c>
      <c r="F2514" s="28" t="str">
        <f t="shared" si="118"/>
        <v>4/15/2014</v>
      </c>
      <c r="G2514" s="28" t="str">
        <f t="shared" si="119"/>
        <v>13</v>
      </c>
      <c r="H2514" s="29">
        <f>IF(I2514="","",IF($C$7="HB",I2514-TIME(VLOOKUP($C$6,Reference!$B$12:$C$16,2,0),0,0),I2514-TIME(VLOOKUP($C$6,Reference!$B$12:$C$16,2,0),0,0)+TIME(1,0,0)))</f>
        <v>41744.541666666664</v>
      </c>
      <c r="I2514" s="29">
        <v>41744.75</v>
      </c>
      <c r="J2514" s="42">
        <v>12358</v>
      </c>
    </row>
    <row r="2515" spans="5:10" x14ac:dyDescent="0.25">
      <c r="E2515" s="19">
        <f t="shared" si="117"/>
        <v>227</v>
      </c>
      <c r="F2515" s="28" t="str">
        <f t="shared" si="118"/>
        <v>4/15/2014</v>
      </c>
      <c r="G2515" s="28" t="str">
        <f t="shared" si="119"/>
        <v>14</v>
      </c>
      <c r="H2515" s="29">
        <f>IF(I2515="","",IF($C$7="HB",I2515-TIME(VLOOKUP($C$6,Reference!$B$12:$C$16,2,0),0,0),I2515-TIME(VLOOKUP($C$6,Reference!$B$12:$C$16,2,0),0,0)+TIME(1,0,0)))</f>
        <v>41744.583333333328</v>
      </c>
      <c r="I2515" s="29">
        <v>41744.791666666664</v>
      </c>
      <c r="J2515" s="42">
        <v>12338</v>
      </c>
    </row>
    <row r="2516" spans="5:10" x14ac:dyDescent="0.25">
      <c r="E2516" s="19">
        <f t="shared" si="117"/>
        <v>227</v>
      </c>
      <c r="F2516" s="28" t="str">
        <f t="shared" si="118"/>
        <v>4/15/2014</v>
      </c>
      <c r="G2516" s="28" t="str">
        <f t="shared" si="119"/>
        <v>15</v>
      </c>
      <c r="H2516" s="29">
        <f>IF(I2516="","",IF($C$7="HB",I2516-TIME(VLOOKUP($C$6,Reference!$B$12:$C$16,2,0),0,0),I2516-TIME(VLOOKUP($C$6,Reference!$B$12:$C$16,2,0),0,0)+TIME(1,0,0)))</f>
        <v>41744.625</v>
      </c>
      <c r="I2516" s="29">
        <v>41744.833333333336</v>
      </c>
      <c r="J2516" s="42">
        <v>12478</v>
      </c>
    </row>
    <row r="2517" spans="5:10" x14ac:dyDescent="0.25">
      <c r="E2517" s="19">
        <f t="shared" si="117"/>
        <v>227</v>
      </c>
      <c r="F2517" s="28" t="str">
        <f t="shared" si="118"/>
        <v>4/15/2014</v>
      </c>
      <c r="G2517" s="28" t="str">
        <f t="shared" si="119"/>
        <v>16</v>
      </c>
      <c r="H2517" s="29">
        <f>IF(I2517="","",IF($C$7="HB",I2517-TIME(VLOOKUP($C$6,Reference!$B$12:$C$16,2,0),0,0),I2517-TIME(VLOOKUP($C$6,Reference!$B$12:$C$16,2,0),0,0)+TIME(1,0,0)))</f>
        <v>41744.666666666664</v>
      </c>
      <c r="I2517" s="29">
        <v>41744.875</v>
      </c>
      <c r="J2517" s="42">
        <v>12606</v>
      </c>
    </row>
    <row r="2518" spans="5:10" x14ac:dyDescent="0.25">
      <c r="E2518" s="19">
        <f t="shared" si="117"/>
        <v>227</v>
      </c>
      <c r="F2518" s="28" t="str">
        <f t="shared" si="118"/>
        <v>4/15/2014</v>
      </c>
      <c r="G2518" s="28" t="str">
        <f t="shared" si="119"/>
        <v>17</v>
      </c>
      <c r="H2518" s="29">
        <f>IF(I2518="","",IF($C$7="HB",I2518-TIME(VLOOKUP($C$6,Reference!$B$12:$C$16,2,0),0,0),I2518-TIME(VLOOKUP($C$6,Reference!$B$12:$C$16,2,0),0,0)+TIME(1,0,0)))</f>
        <v>41744.708333333328</v>
      </c>
      <c r="I2518" s="29">
        <v>41744.916666666664</v>
      </c>
      <c r="J2518" s="42">
        <v>12725</v>
      </c>
    </row>
    <row r="2519" spans="5:10" x14ac:dyDescent="0.25">
      <c r="E2519" s="19">
        <f t="shared" si="117"/>
        <v>227</v>
      </c>
      <c r="F2519" s="28" t="str">
        <f t="shared" si="118"/>
        <v>4/15/2014</v>
      </c>
      <c r="G2519" s="28" t="str">
        <f t="shared" si="119"/>
        <v>18</v>
      </c>
      <c r="H2519" s="29">
        <f>IF(I2519="","",IF($C$7="HB",I2519-TIME(VLOOKUP($C$6,Reference!$B$12:$C$16,2,0),0,0),I2519-TIME(VLOOKUP($C$6,Reference!$B$12:$C$16,2,0),0,0)+TIME(1,0,0)))</f>
        <v>41744.75</v>
      </c>
      <c r="I2519" s="29">
        <v>41744.958333333336</v>
      </c>
      <c r="J2519" s="42">
        <v>12879</v>
      </c>
    </row>
    <row r="2520" spans="5:10" x14ac:dyDescent="0.25">
      <c r="E2520" s="19">
        <f t="shared" si="117"/>
        <v>227</v>
      </c>
      <c r="F2520" s="28" t="str">
        <f t="shared" si="118"/>
        <v>4/15/2014</v>
      </c>
      <c r="G2520" s="28" t="str">
        <f t="shared" si="119"/>
        <v>19</v>
      </c>
      <c r="H2520" s="29">
        <f>IF(I2520="","",IF($C$7="HB",I2520-TIME(VLOOKUP($C$6,Reference!$B$12:$C$16,2,0),0,0),I2520-TIME(VLOOKUP($C$6,Reference!$B$12:$C$16,2,0),0,0)+TIME(1,0,0)))</f>
        <v>41744.791666666664</v>
      </c>
      <c r="I2520" s="29">
        <v>41745</v>
      </c>
      <c r="J2520" s="42">
        <v>12940</v>
      </c>
    </row>
    <row r="2521" spans="5:10" x14ac:dyDescent="0.25">
      <c r="E2521" s="19">
        <f t="shared" si="117"/>
        <v>227</v>
      </c>
      <c r="F2521" s="28" t="str">
        <f t="shared" si="118"/>
        <v>4/15/2014</v>
      </c>
      <c r="G2521" s="28" t="str">
        <f t="shared" si="119"/>
        <v>20</v>
      </c>
      <c r="H2521" s="29">
        <f>IF(I2521="","",IF($C$7="HB",I2521-TIME(VLOOKUP($C$6,Reference!$B$12:$C$16,2,0),0,0),I2521-TIME(VLOOKUP($C$6,Reference!$B$12:$C$16,2,0),0,0)+TIME(1,0,0)))</f>
        <v>41744.833333333328</v>
      </c>
      <c r="I2521" s="29">
        <v>41745.041666666664</v>
      </c>
      <c r="J2521" s="42">
        <v>12904</v>
      </c>
    </row>
    <row r="2522" spans="5:10" x14ac:dyDescent="0.25">
      <c r="E2522" s="19">
        <f t="shared" si="117"/>
        <v>227</v>
      </c>
      <c r="F2522" s="28" t="str">
        <f t="shared" si="118"/>
        <v>4/15/2014</v>
      </c>
      <c r="G2522" s="28" t="str">
        <f t="shared" si="119"/>
        <v>21</v>
      </c>
      <c r="H2522" s="29">
        <f>IF(I2522="","",IF($C$7="HB",I2522-TIME(VLOOKUP($C$6,Reference!$B$12:$C$16,2,0),0,0),I2522-TIME(VLOOKUP($C$6,Reference!$B$12:$C$16,2,0),0,0)+TIME(1,0,0)))</f>
        <v>41744.875</v>
      </c>
      <c r="I2522" s="29">
        <v>41745.083333333336</v>
      </c>
      <c r="J2522" s="42">
        <v>12959</v>
      </c>
    </row>
    <row r="2523" spans="5:10" x14ac:dyDescent="0.25">
      <c r="E2523" s="19">
        <f t="shared" si="117"/>
        <v>227</v>
      </c>
      <c r="F2523" s="28" t="str">
        <f t="shared" si="118"/>
        <v>4/15/2014</v>
      </c>
      <c r="G2523" s="28" t="str">
        <f t="shared" si="119"/>
        <v>22</v>
      </c>
      <c r="H2523" s="29">
        <f>IF(I2523="","",IF($C$7="HB",I2523-TIME(VLOOKUP($C$6,Reference!$B$12:$C$16,2,0),0,0),I2523-TIME(VLOOKUP($C$6,Reference!$B$12:$C$16,2,0),0,0)+TIME(1,0,0)))</f>
        <v>41744.916666666664</v>
      </c>
      <c r="I2523" s="29">
        <v>41745.125</v>
      </c>
      <c r="J2523" s="42">
        <v>13397</v>
      </c>
    </row>
    <row r="2524" spans="5:10" x14ac:dyDescent="0.25">
      <c r="E2524" s="19">
        <f t="shared" si="117"/>
        <v>227</v>
      </c>
      <c r="F2524" s="28" t="str">
        <f t="shared" si="118"/>
        <v>4/15/2014</v>
      </c>
      <c r="G2524" s="28" t="str">
        <f t="shared" si="119"/>
        <v>23</v>
      </c>
      <c r="H2524" s="29">
        <f>IF(I2524="","",IF($C$7="HB",I2524-TIME(VLOOKUP($C$6,Reference!$B$12:$C$16,2,0),0,0),I2524-TIME(VLOOKUP($C$6,Reference!$B$12:$C$16,2,0),0,0)+TIME(1,0,0)))</f>
        <v>41744.958333333328</v>
      </c>
      <c r="I2524" s="29">
        <v>41745.166666666664</v>
      </c>
      <c r="J2524" s="42">
        <v>12846</v>
      </c>
    </row>
    <row r="2525" spans="5:10" x14ac:dyDescent="0.25">
      <c r="E2525" s="19">
        <f t="shared" si="117"/>
        <v>227</v>
      </c>
      <c r="F2525" s="28" t="str">
        <f t="shared" si="118"/>
        <v>4/16/2014</v>
      </c>
      <c r="G2525" s="28" t="str">
        <f t="shared" si="119"/>
        <v>0</v>
      </c>
      <c r="H2525" s="29">
        <f>IF(I2525="","",IF($C$7="HB",I2525-TIME(VLOOKUP($C$6,Reference!$B$12:$C$16,2,0),0,0),I2525-TIME(VLOOKUP($C$6,Reference!$B$12:$C$16,2,0),0,0)+TIME(1,0,0)))</f>
        <v>41745</v>
      </c>
      <c r="I2525" s="29">
        <v>41745.208333333336</v>
      </c>
      <c r="J2525" s="42">
        <v>11867</v>
      </c>
    </row>
    <row r="2526" spans="5:10" x14ac:dyDescent="0.25">
      <c r="E2526" s="19">
        <f t="shared" si="117"/>
        <v>227</v>
      </c>
      <c r="F2526" s="28" t="str">
        <f t="shared" si="118"/>
        <v>4/16/2014</v>
      </c>
      <c r="G2526" s="28" t="str">
        <f t="shared" si="119"/>
        <v>1</v>
      </c>
      <c r="H2526" s="29">
        <f>IF(I2526="","",IF($C$7="HB",I2526-TIME(VLOOKUP($C$6,Reference!$B$12:$C$16,2,0),0,0),I2526-TIME(VLOOKUP($C$6,Reference!$B$12:$C$16,2,0),0,0)+TIME(1,0,0)))</f>
        <v>41745.041666666664</v>
      </c>
      <c r="I2526" s="29">
        <v>41745.25</v>
      </c>
      <c r="J2526" s="42">
        <v>10820</v>
      </c>
    </row>
    <row r="2527" spans="5:10" x14ac:dyDescent="0.25">
      <c r="E2527" s="19">
        <f t="shared" si="117"/>
        <v>227</v>
      </c>
      <c r="F2527" s="28" t="str">
        <f t="shared" si="118"/>
        <v>4/16/2014</v>
      </c>
      <c r="G2527" s="28" t="str">
        <f t="shared" si="119"/>
        <v>2</v>
      </c>
      <c r="H2527" s="29">
        <f>IF(I2527="","",IF($C$7="HB",I2527-TIME(VLOOKUP($C$6,Reference!$B$12:$C$16,2,0),0,0),I2527-TIME(VLOOKUP($C$6,Reference!$B$12:$C$16,2,0),0,0)+TIME(1,0,0)))</f>
        <v>41745.083333333328</v>
      </c>
      <c r="I2527" s="29">
        <v>41745.291666666664</v>
      </c>
      <c r="J2527" s="42">
        <v>10131</v>
      </c>
    </row>
    <row r="2528" spans="5:10" x14ac:dyDescent="0.25">
      <c r="E2528" s="19">
        <f t="shared" si="117"/>
        <v>227</v>
      </c>
      <c r="F2528" s="28" t="str">
        <f t="shared" si="118"/>
        <v>4/16/2014</v>
      </c>
      <c r="G2528" s="28" t="str">
        <f t="shared" si="119"/>
        <v>3</v>
      </c>
      <c r="H2528" s="29">
        <f>IF(I2528="","",IF($C$7="HB",I2528-TIME(VLOOKUP($C$6,Reference!$B$12:$C$16,2,0),0,0),I2528-TIME(VLOOKUP($C$6,Reference!$B$12:$C$16,2,0),0,0)+TIME(1,0,0)))</f>
        <v>41745.125</v>
      </c>
      <c r="I2528" s="29">
        <v>41745.333333333336</v>
      </c>
      <c r="J2528" s="42">
        <v>9714</v>
      </c>
    </row>
    <row r="2529" spans="5:10" x14ac:dyDescent="0.25">
      <c r="E2529" s="19">
        <f t="shared" si="117"/>
        <v>227</v>
      </c>
      <c r="F2529" s="28" t="str">
        <f t="shared" si="118"/>
        <v>4/16/2014</v>
      </c>
      <c r="G2529" s="28" t="str">
        <f t="shared" si="119"/>
        <v>4</v>
      </c>
      <c r="H2529" s="29">
        <f>IF(I2529="","",IF($C$7="HB",I2529-TIME(VLOOKUP($C$6,Reference!$B$12:$C$16,2,0),0,0),I2529-TIME(VLOOKUP($C$6,Reference!$B$12:$C$16,2,0),0,0)+TIME(1,0,0)))</f>
        <v>41745.166666666664</v>
      </c>
      <c r="I2529" s="29">
        <v>41745.375</v>
      </c>
      <c r="J2529" s="42">
        <v>9720</v>
      </c>
    </row>
    <row r="2530" spans="5:10" x14ac:dyDescent="0.25">
      <c r="E2530" s="19">
        <f t="shared" si="117"/>
        <v>227</v>
      </c>
      <c r="F2530" s="28" t="str">
        <f t="shared" si="118"/>
        <v>4/16/2014</v>
      </c>
      <c r="G2530" s="28" t="str">
        <f t="shared" si="119"/>
        <v>5</v>
      </c>
      <c r="H2530" s="29">
        <f>IF(I2530="","",IF($C$7="HB",I2530-TIME(VLOOKUP($C$6,Reference!$B$12:$C$16,2,0),0,0),I2530-TIME(VLOOKUP($C$6,Reference!$B$12:$C$16,2,0),0,0)+TIME(1,0,0)))</f>
        <v>41745.208333333328</v>
      </c>
      <c r="I2530" s="29">
        <v>41745.416666666664</v>
      </c>
      <c r="J2530" s="42">
        <v>9859</v>
      </c>
    </row>
    <row r="2531" spans="5:10" x14ac:dyDescent="0.25">
      <c r="E2531" s="19">
        <f t="shared" si="117"/>
        <v>227</v>
      </c>
      <c r="F2531" s="28" t="str">
        <f t="shared" si="118"/>
        <v>4/16/2014</v>
      </c>
      <c r="G2531" s="28" t="str">
        <f t="shared" si="119"/>
        <v>6</v>
      </c>
      <c r="H2531" s="29">
        <f>IF(I2531="","",IF($C$7="HB",I2531-TIME(VLOOKUP($C$6,Reference!$B$12:$C$16,2,0),0,0),I2531-TIME(VLOOKUP($C$6,Reference!$B$12:$C$16,2,0),0,0)+TIME(1,0,0)))</f>
        <v>41745.25</v>
      </c>
      <c r="I2531" s="29">
        <v>41745.458333333336</v>
      </c>
      <c r="J2531" s="42">
        <v>10046</v>
      </c>
    </row>
    <row r="2532" spans="5:10" x14ac:dyDescent="0.25">
      <c r="E2532" s="19">
        <f t="shared" si="117"/>
        <v>227</v>
      </c>
      <c r="F2532" s="28" t="str">
        <f t="shared" si="118"/>
        <v>4/16/2014</v>
      </c>
      <c r="G2532" s="28" t="str">
        <f t="shared" si="119"/>
        <v>7</v>
      </c>
      <c r="H2532" s="29">
        <f>IF(I2532="","",IF($C$7="HB",I2532-TIME(VLOOKUP($C$6,Reference!$B$12:$C$16,2,0),0,0),I2532-TIME(VLOOKUP($C$6,Reference!$B$12:$C$16,2,0),0,0)+TIME(1,0,0)))</f>
        <v>41745.291666666664</v>
      </c>
      <c r="I2532" s="29">
        <v>41745.5</v>
      </c>
      <c r="J2532" s="42">
        <v>10103</v>
      </c>
    </row>
    <row r="2533" spans="5:10" x14ac:dyDescent="0.25">
      <c r="E2533" s="19">
        <f t="shared" si="117"/>
        <v>227</v>
      </c>
      <c r="F2533" s="28" t="str">
        <f t="shared" si="118"/>
        <v>4/16/2014</v>
      </c>
      <c r="G2533" s="28" t="str">
        <f t="shared" si="119"/>
        <v>8</v>
      </c>
      <c r="H2533" s="29">
        <f>IF(I2533="","",IF($C$7="HB",I2533-TIME(VLOOKUP($C$6,Reference!$B$12:$C$16,2,0),0,0),I2533-TIME(VLOOKUP($C$6,Reference!$B$12:$C$16,2,0),0,0)+TIME(1,0,0)))</f>
        <v>41745.333333333328</v>
      </c>
      <c r="I2533" s="29">
        <v>41745.541666666664</v>
      </c>
      <c r="J2533" s="42">
        <v>10849</v>
      </c>
    </row>
    <row r="2534" spans="5:10" x14ac:dyDescent="0.25">
      <c r="E2534" s="19">
        <f t="shared" si="117"/>
        <v>227</v>
      </c>
      <c r="F2534" s="28" t="str">
        <f t="shared" si="118"/>
        <v>4/16/2014</v>
      </c>
      <c r="G2534" s="28" t="str">
        <f t="shared" si="119"/>
        <v>9</v>
      </c>
      <c r="H2534" s="29">
        <f>IF(I2534="","",IF($C$7="HB",I2534-TIME(VLOOKUP($C$6,Reference!$B$12:$C$16,2,0),0,0),I2534-TIME(VLOOKUP($C$6,Reference!$B$12:$C$16,2,0),0,0)+TIME(1,0,0)))</f>
        <v>41745.375</v>
      </c>
      <c r="I2534" s="29">
        <v>41745.583333333336</v>
      </c>
      <c r="J2534" s="42">
        <v>11533</v>
      </c>
    </row>
    <row r="2535" spans="5:10" x14ac:dyDescent="0.25">
      <c r="E2535" s="19">
        <f t="shared" si="117"/>
        <v>227</v>
      </c>
      <c r="F2535" s="28" t="str">
        <f t="shared" si="118"/>
        <v>4/16/2014</v>
      </c>
      <c r="G2535" s="28" t="str">
        <f t="shared" si="119"/>
        <v>10</v>
      </c>
      <c r="H2535" s="29">
        <f>IF(I2535="","",IF($C$7="HB",I2535-TIME(VLOOKUP($C$6,Reference!$B$12:$C$16,2,0),0,0),I2535-TIME(VLOOKUP($C$6,Reference!$B$12:$C$16,2,0),0,0)+TIME(1,0,0)))</f>
        <v>41745.416666666664</v>
      </c>
      <c r="I2535" s="29">
        <v>41745.625</v>
      </c>
      <c r="J2535" s="42">
        <v>11925</v>
      </c>
    </row>
    <row r="2536" spans="5:10" x14ac:dyDescent="0.25">
      <c r="E2536" s="19">
        <f t="shared" si="117"/>
        <v>227</v>
      </c>
      <c r="F2536" s="28" t="str">
        <f t="shared" si="118"/>
        <v>4/16/2014</v>
      </c>
      <c r="G2536" s="28" t="str">
        <f t="shared" si="119"/>
        <v>11</v>
      </c>
      <c r="H2536" s="29">
        <f>IF(I2536="","",IF($C$7="HB",I2536-TIME(VLOOKUP($C$6,Reference!$B$12:$C$16,2,0),0,0),I2536-TIME(VLOOKUP($C$6,Reference!$B$12:$C$16,2,0),0,0)+TIME(1,0,0)))</f>
        <v>41745.458333333328</v>
      </c>
      <c r="I2536" s="29">
        <v>41745.666666666664</v>
      </c>
      <c r="J2536" s="42">
        <v>12054</v>
      </c>
    </row>
    <row r="2537" spans="5:10" x14ac:dyDescent="0.25">
      <c r="E2537" s="19">
        <f t="shared" si="117"/>
        <v>227</v>
      </c>
      <c r="F2537" s="28" t="str">
        <f t="shared" si="118"/>
        <v>4/16/2014</v>
      </c>
      <c r="G2537" s="28" t="str">
        <f t="shared" si="119"/>
        <v>12</v>
      </c>
      <c r="H2537" s="29">
        <f>IF(I2537="","",IF($C$7="HB",I2537-TIME(VLOOKUP($C$6,Reference!$B$12:$C$16,2,0),0,0),I2537-TIME(VLOOKUP($C$6,Reference!$B$12:$C$16,2,0),0,0)+TIME(1,0,0)))</f>
        <v>41745.5</v>
      </c>
      <c r="I2537" s="29">
        <v>41745.708333333336</v>
      </c>
      <c r="J2537" s="42">
        <v>12239</v>
      </c>
    </row>
    <row r="2538" spans="5:10" x14ac:dyDescent="0.25">
      <c r="E2538" s="19">
        <f t="shared" si="117"/>
        <v>227</v>
      </c>
      <c r="F2538" s="28" t="str">
        <f t="shared" si="118"/>
        <v>4/16/2014</v>
      </c>
      <c r="G2538" s="28" t="str">
        <f t="shared" si="119"/>
        <v>13</v>
      </c>
      <c r="H2538" s="29">
        <f>IF(I2538="","",IF($C$7="HB",I2538-TIME(VLOOKUP($C$6,Reference!$B$12:$C$16,2,0),0,0),I2538-TIME(VLOOKUP($C$6,Reference!$B$12:$C$16,2,0),0,0)+TIME(1,0,0)))</f>
        <v>41745.541666666664</v>
      </c>
      <c r="I2538" s="29">
        <v>41745.75</v>
      </c>
      <c r="J2538" s="42">
        <v>12377</v>
      </c>
    </row>
    <row r="2539" spans="5:10" x14ac:dyDescent="0.25">
      <c r="E2539" s="19">
        <f t="shared" si="117"/>
        <v>227</v>
      </c>
      <c r="F2539" s="28" t="str">
        <f t="shared" si="118"/>
        <v>4/16/2014</v>
      </c>
      <c r="G2539" s="28" t="str">
        <f t="shared" si="119"/>
        <v>14</v>
      </c>
      <c r="H2539" s="29">
        <f>IF(I2539="","",IF($C$7="HB",I2539-TIME(VLOOKUP($C$6,Reference!$B$12:$C$16,2,0),0,0),I2539-TIME(VLOOKUP($C$6,Reference!$B$12:$C$16,2,0),0,0)+TIME(1,0,0)))</f>
        <v>41745.583333333328</v>
      </c>
      <c r="I2539" s="29">
        <v>41745.791666666664</v>
      </c>
      <c r="J2539" s="42">
        <v>12431</v>
      </c>
    </row>
    <row r="2540" spans="5:10" x14ac:dyDescent="0.25">
      <c r="E2540" s="19">
        <f t="shared" si="117"/>
        <v>227</v>
      </c>
      <c r="F2540" s="28" t="str">
        <f t="shared" si="118"/>
        <v>4/16/2014</v>
      </c>
      <c r="G2540" s="28" t="str">
        <f t="shared" si="119"/>
        <v>15</v>
      </c>
      <c r="H2540" s="29">
        <f>IF(I2540="","",IF($C$7="HB",I2540-TIME(VLOOKUP($C$6,Reference!$B$12:$C$16,2,0),0,0),I2540-TIME(VLOOKUP($C$6,Reference!$B$12:$C$16,2,0),0,0)+TIME(1,0,0)))</f>
        <v>41745.625</v>
      </c>
      <c r="I2540" s="29">
        <v>41745.833333333336</v>
      </c>
      <c r="J2540" s="42">
        <v>12566</v>
      </c>
    </row>
    <row r="2541" spans="5:10" x14ac:dyDescent="0.25">
      <c r="E2541" s="19">
        <f t="shared" si="117"/>
        <v>227</v>
      </c>
      <c r="F2541" s="28" t="str">
        <f t="shared" si="118"/>
        <v>4/16/2014</v>
      </c>
      <c r="G2541" s="28" t="str">
        <f t="shared" si="119"/>
        <v>16</v>
      </c>
      <c r="H2541" s="29">
        <f>IF(I2541="","",IF($C$7="HB",I2541-TIME(VLOOKUP($C$6,Reference!$B$12:$C$16,2,0),0,0),I2541-TIME(VLOOKUP($C$6,Reference!$B$12:$C$16,2,0),0,0)+TIME(1,0,0)))</f>
        <v>41745.666666666664</v>
      </c>
      <c r="I2541" s="29">
        <v>41745.875</v>
      </c>
      <c r="J2541" s="42">
        <v>12755</v>
      </c>
    </row>
    <row r="2542" spans="5:10" x14ac:dyDescent="0.25">
      <c r="E2542" s="19">
        <f t="shared" si="117"/>
        <v>227</v>
      </c>
      <c r="F2542" s="28" t="str">
        <f t="shared" si="118"/>
        <v>4/16/2014</v>
      </c>
      <c r="G2542" s="28" t="str">
        <f t="shared" si="119"/>
        <v>17</v>
      </c>
      <c r="H2542" s="29">
        <f>IF(I2542="","",IF($C$7="HB",I2542-TIME(VLOOKUP($C$6,Reference!$B$12:$C$16,2,0),0,0),I2542-TIME(VLOOKUP($C$6,Reference!$B$12:$C$16,2,0),0,0)+TIME(1,0,0)))</f>
        <v>41745.708333333328</v>
      </c>
      <c r="I2542" s="29">
        <v>41745.916666666664</v>
      </c>
      <c r="J2542" s="42">
        <v>12875</v>
      </c>
    </row>
    <row r="2543" spans="5:10" x14ac:dyDescent="0.25">
      <c r="E2543" s="19">
        <f t="shared" si="117"/>
        <v>227</v>
      </c>
      <c r="F2543" s="28" t="str">
        <f t="shared" si="118"/>
        <v>4/16/2014</v>
      </c>
      <c r="G2543" s="28" t="str">
        <f t="shared" si="119"/>
        <v>18</v>
      </c>
      <c r="H2543" s="29">
        <f>IF(I2543="","",IF($C$7="HB",I2543-TIME(VLOOKUP($C$6,Reference!$B$12:$C$16,2,0),0,0),I2543-TIME(VLOOKUP($C$6,Reference!$B$12:$C$16,2,0),0,0)+TIME(1,0,0)))</f>
        <v>41745.75</v>
      </c>
      <c r="I2543" s="29">
        <v>41745.958333333336</v>
      </c>
      <c r="J2543" s="42">
        <v>12945</v>
      </c>
    </row>
    <row r="2544" spans="5:10" x14ac:dyDescent="0.25">
      <c r="E2544" s="19">
        <f t="shared" si="117"/>
        <v>227</v>
      </c>
      <c r="F2544" s="28" t="str">
        <f t="shared" si="118"/>
        <v>4/16/2014</v>
      </c>
      <c r="G2544" s="28" t="str">
        <f t="shared" si="119"/>
        <v>19</v>
      </c>
      <c r="H2544" s="29">
        <f>IF(I2544="","",IF($C$7="HB",I2544-TIME(VLOOKUP($C$6,Reference!$B$12:$C$16,2,0),0,0),I2544-TIME(VLOOKUP($C$6,Reference!$B$12:$C$16,2,0),0,0)+TIME(1,0,0)))</f>
        <v>41745.791666666664</v>
      </c>
      <c r="I2544" s="29">
        <v>41746</v>
      </c>
      <c r="J2544" s="42">
        <v>12937</v>
      </c>
    </row>
    <row r="2545" spans="5:10" x14ac:dyDescent="0.25">
      <c r="E2545" s="19">
        <f t="shared" si="117"/>
        <v>227</v>
      </c>
      <c r="F2545" s="28" t="str">
        <f t="shared" si="118"/>
        <v>4/16/2014</v>
      </c>
      <c r="G2545" s="28" t="str">
        <f t="shared" si="119"/>
        <v>20</v>
      </c>
      <c r="H2545" s="29">
        <f>IF(I2545="","",IF($C$7="HB",I2545-TIME(VLOOKUP($C$6,Reference!$B$12:$C$16,2,0),0,0),I2545-TIME(VLOOKUP($C$6,Reference!$B$12:$C$16,2,0),0,0)+TIME(1,0,0)))</f>
        <v>41745.833333333328</v>
      </c>
      <c r="I2545" s="29">
        <v>41746.041666666664</v>
      </c>
      <c r="J2545" s="42">
        <v>12951</v>
      </c>
    </row>
    <row r="2546" spans="5:10" x14ac:dyDescent="0.25">
      <c r="E2546" s="19">
        <f t="shared" si="117"/>
        <v>227</v>
      </c>
      <c r="F2546" s="28" t="str">
        <f t="shared" si="118"/>
        <v>4/16/2014</v>
      </c>
      <c r="G2546" s="28" t="str">
        <f t="shared" si="119"/>
        <v>21</v>
      </c>
      <c r="H2546" s="29">
        <f>IF(I2546="","",IF($C$7="HB",I2546-TIME(VLOOKUP($C$6,Reference!$B$12:$C$16,2,0),0,0),I2546-TIME(VLOOKUP($C$6,Reference!$B$12:$C$16,2,0),0,0)+TIME(1,0,0)))</f>
        <v>41745.875</v>
      </c>
      <c r="I2546" s="29">
        <v>41746.083333333336</v>
      </c>
      <c r="J2546" s="42">
        <v>13042</v>
      </c>
    </row>
    <row r="2547" spans="5:10" x14ac:dyDescent="0.25">
      <c r="E2547" s="19">
        <f t="shared" si="117"/>
        <v>227</v>
      </c>
      <c r="F2547" s="28" t="str">
        <f t="shared" si="118"/>
        <v>4/16/2014</v>
      </c>
      <c r="G2547" s="28" t="str">
        <f t="shared" si="119"/>
        <v>22</v>
      </c>
      <c r="H2547" s="29">
        <f>IF(I2547="","",IF($C$7="HB",I2547-TIME(VLOOKUP($C$6,Reference!$B$12:$C$16,2,0),0,0),I2547-TIME(VLOOKUP($C$6,Reference!$B$12:$C$16,2,0),0,0)+TIME(1,0,0)))</f>
        <v>41745.916666666664</v>
      </c>
      <c r="I2547" s="29">
        <v>41746.125</v>
      </c>
      <c r="J2547" s="42">
        <v>13504</v>
      </c>
    </row>
    <row r="2548" spans="5:10" x14ac:dyDescent="0.25">
      <c r="E2548" s="19">
        <f t="shared" si="117"/>
        <v>227</v>
      </c>
      <c r="F2548" s="28" t="str">
        <f t="shared" si="118"/>
        <v>4/16/2014</v>
      </c>
      <c r="G2548" s="28" t="str">
        <f t="shared" si="119"/>
        <v>23</v>
      </c>
      <c r="H2548" s="29">
        <f>IF(I2548="","",IF($C$7="HB",I2548-TIME(VLOOKUP($C$6,Reference!$B$12:$C$16,2,0),0,0),I2548-TIME(VLOOKUP($C$6,Reference!$B$12:$C$16,2,0),0,0)+TIME(1,0,0)))</f>
        <v>41745.958333333328</v>
      </c>
      <c r="I2548" s="29">
        <v>41746.166666666664</v>
      </c>
      <c r="J2548" s="42">
        <v>12975</v>
      </c>
    </row>
    <row r="2549" spans="5:10" x14ac:dyDescent="0.25">
      <c r="E2549" s="19">
        <f t="shared" si="117"/>
        <v>227</v>
      </c>
      <c r="F2549" s="28" t="str">
        <f t="shared" si="118"/>
        <v>4/17/2014</v>
      </c>
      <c r="G2549" s="28" t="str">
        <f t="shared" si="119"/>
        <v>0</v>
      </c>
      <c r="H2549" s="29">
        <f>IF(I2549="","",IF($C$7="HB",I2549-TIME(VLOOKUP($C$6,Reference!$B$12:$C$16,2,0),0,0),I2549-TIME(VLOOKUP($C$6,Reference!$B$12:$C$16,2,0),0,0)+TIME(1,0,0)))</f>
        <v>41746</v>
      </c>
      <c r="I2549" s="29">
        <v>41746.208333333336</v>
      </c>
      <c r="J2549" s="42">
        <v>12032</v>
      </c>
    </row>
    <row r="2550" spans="5:10" x14ac:dyDescent="0.25">
      <c r="E2550" s="19">
        <f t="shared" si="117"/>
        <v>227</v>
      </c>
      <c r="F2550" s="28" t="str">
        <f t="shared" si="118"/>
        <v>4/17/2014</v>
      </c>
      <c r="G2550" s="28" t="str">
        <f t="shared" si="119"/>
        <v>1</v>
      </c>
      <c r="H2550" s="29">
        <f>IF(I2550="","",IF($C$7="HB",I2550-TIME(VLOOKUP($C$6,Reference!$B$12:$C$16,2,0),0,0),I2550-TIME(VLOOKUP($C$6,Reference!$B$12:$C$16,2,0),0,0)+TIME(1,0,0)))</f>
        <v>41746.041666666664</v>
      </c>
      <c r="I2550" s="29">
        <v>41746.25</v>
      </c>
      <c r="J2550" s="42">
        <v>10950</v>
      </c>
    </row>
    <row r="2551" spans="5:10" x14ac:dyDescent="0.25">
      <c r="E2551" s="19">
        <f t="shared" si="117"/>
        <v>227</v>
      </c>
      <c r="F2551" s="28" t="str">
        <f t="shared" si="118"/>
        <v>4/17/2014</v>
      </c>
      <c r="G2551" s="28" t="str">
        <f t="shared" si="119"/>
        <v>2</v>
      </c>
      <c r="H2551" s="29">
        <f>IF(I2551="","",IF($C$7="HB",I2551-TIME(VLOOKUP($C$6,Reference!$B$12:$C$16,2,0),0,0),I2551-TIME(VLOOKUP($C$6,Reference!$B$12:$C$16,2,0),0,0)+TIME(1,0,0)))</f>
        <v>41746.083333333328</v>
      </c>
      <c r="I2551" s="29">
        <v>41746.291666666664</v>
      </c>
      <c r="J2551" s="42">
        <v>10131</v>
      </c>
    </row>
    <row r="2552" spans="5:10" x14ac:dyDescent="0.25">
      <c r="E2552" s="19">
        <f t="shared" si="117"/>
        <v>227</v>
      </c>
      <c r="F2552" s="28" t="str">
        <f t="shared" si="118"/>
        <v>4/17/2014</v>
      </c>
      <c r="G2552" s="28" t="str">
        <f t="shared" si="119"/>
        <v>3</v>
      </c>
      <c r="H2552" s="29">
        <f>IF(I2552="","",IF($C$7="HB",I2552-TIME(VLOOKUP($C$6,Reference!$B$12:$C$16,2,0),0,0),I2552-TIME(VLOOKUP($C$6,Reference!$B$12:$C$16,2,0),0,0)+TIME(1,0,0)))</f>
        <v>41746.125</v>
      </c>
      <c r="I2552" s="29">
        <v>41746.333333333336</v>
      </c>
      <c r="J2552" s="42">
        <v>9664</v>
      </c>
    </row>
    <row r="2553" spans="5:10" x14ac:dyDescent="0.25">
      <c r="E2553" s="19">
        <f t="shared" si="117"/>
        <v>227</v>
      </c>
      <c r="F2553" s="28" t="str">
        <f t="shared" si="118"/>
        <v>4/17/2014</v>
      </c>
      <c r="G2553" s="28" t="str">
        <f t="shared" si="119"/>
        <v>4</v>
      </c>
      <c r="H2553" s="29">
        <f>IF(I2553="","",IF($C$7="HB",I2553-TIME(VLOOKUP($C$6,Reference!$B$12:$C$16,2,0),0,0),I2553-TIME(VLOOKUP($C$6,Reference!$B$12:$C$16,2,0),0,0)+TIME(1,0,0)))</f>
        <v>41746.166666666664</v>
      </c>
      <c r="I2553" s="29">
        <v>41746.375</v>
      </c>
      <c r="J2553" s="42">
        <v>9724</v>
      </c>
    </row>
    <row r="2554" spans="5:10" x14ac:dyDescent="0.25">
      <c r="E2554" s="19">
        <f t="shared" si="117"/>
        <v>227</v>
      </c>
      <c r="F2554" s="28" t="str">
        <f t="shared" si="118"/>
        <v>4/17/2014</v>
      </c>
      <c r="G2554" s="28" t="str">
        <f t="shared" si="119"/>
        <v>5</v>
      </c>
      <c r="H2554" s="29">
        <f>IF(I2554="","",IF($C$7="HB",I2554-TIME(VLOOKUP($C$6,Reference!$B$12:$C$16,2,0),0,0),I2554-TIME(VLOOKUP($C$6,Reference!$B$12:$C$16,2,0),0,0)+TIME(1,0,0)))</f>
        <v>41746.208333333328</v>
      </c>
      <c r="I2554" s="29">
        <v>41746.416666666664</v>
      </c>
      <c r="J2554" s="42">
        <v>9377</v>
      </c>
    </row>
    <row r="2555" spans="5:10" x14ac:dyDescent="0.25">
      <c r="E2555" s="19">
        <f t="shared" si="117"/>
        <v>227</v>
      </c>
      <c r="F2555" s="28" t="str">
        <f t="shared" si="118"/>
        <v>4/17/2014</v>
      </c>
      <c r="G2555" s="28" t="str">
        <f t="shared" si="119"/>
        <v>6</v>
      </c>
      <c r="H2555" s="29">
        <f>IF(I2555="","",IF($C$7="HB",I2555-TIME(VLOOKUP($C$6,Reference!$B$12:$C$16,2,0),0,0),I2555-TIME(VLOOKUP($C$6,Reference!$B$12:$C$16,2,0),0,0)+TIME(1,0,0)))</f>
        <v>41746.25</v>
      </c>
      <c r="I2555" s="29">
        <v>41746.458333333336</v>
      </c>
      <c r="J2555" s="42">
        <v>9486</v>
      </c>
    </row>
    <row r="2556" spans="5:10" x14ac:dyDescent="0.25">
      <c r="E2556" s="19">
        <f t="shared" si="117"/>
        <v>227</v>
      </c>
      <c r="F2556" s="28" t="str">
        <f t="shared" si="118"/>
        <v>4/17/2014</v>
      </c>
      <c r="G2556" s="28" t="str">
        <f t="shared" si="119"/>
        <v>7</v>
      </c>
      <c r="H2556" s="29">
        <f>IF(I2556="","",IF($C$7="HB",I2556-TIME(VLOOKUP($C$6,Reference!$B$12:$C$16,2,0),0,0),I2556-TIME(VLOOKUP($C$6,Reference!$B$12:$C$16,2,0),0,0)+TIME(1,0,0)))</f>
        <v>41746.291666666664</v>
      </c>
      <c r="I2556" s="29">
        <v>41746.5</v>
      </c>
      <c r="J2556" s="42">
        <v>10035</v>
      </c>
    </row>
    <row r="2557" spans="5:10" x14ac:dyDescent="0.25">
      <c r="E2557" s="19">
        <f t="shared" si="117"/>
        <v>227</v>
      </c>
      <c r="F2557" s="28" t="str">
        <f t="shared" si="118"/>
        <v>4/17/2014</v>
      </c>
      <c r="G2557" s="28" t="str">
        <f t="shared" si="119"/>
        <v>8</v>
      </c>
      <c r="H2557" s="29">
        <f>IF(I2557="","",IF($C$7="HB",I2557-TIME(VLOOKUP($C$6,Reference!$B$12:$C$16,2,0),0,0),I2557-TIME(VLOOKUP($C$6,Reference!$B$12:$C$16,2,0),0,0)+TIME(1,0,0)))</f>
        <v>41746.333333333328</v>
      </c>
      <c r="I2557" s="29">
        <v>41746.541666666664</v>
      </c>
      <c r="J2557" s="42">
        <v>10828</v>
      </c>
    </row>
    <row r="2558" spans="5:10" x14ac:dyDescent="0.25">
      <c r="E2558" s="19">
        <f t="shared" si="117"/>
        <v>227</v>
      </c>
      <c r="F2558" s="28" t="str">
        <f t="shared" si="118"/>
        <v>4/17/2014</v>
      </c>
      <c r="G2558" s="28" t="str">
        <f t="shared" si="119"/>
        <v>9</v>
      </c>
      <c r="H2558" s="29">
        <f>IF(I2558="","",IF($C$7="HB",I2558-TIME(VLOOKUP($C$6,Reference!$B$12:$C$16,2,0),0,0),I2558-TIME(VLOOKUP($C$6,Reference!$B$12:$C$16,2,0),0,0)+TIME(1,0,0)))</f>
        <v>41746.375</v>
      </c>
      <c r="I2558" s="29">
        <v>41746.583333333336</v>
      </c>
      <c r="J2558" s="42">
        <v>11531</v>
      </c>
    </row>
    <row r="2559" spans="5:10" x14ac:dyDescent="0.25">
      <c r="E2559" s="19">
        <f t="shared" si="117"/>
        <v>227</v>
      </c>
      <c r="F2559" s="28" t="str">
        <f t="shared" si="118"/>
        <v>4/17/2014</v>
      </c>
      <c r="G2559" s="28" t="str">
        <f t="shared" si="119"/>
        <v>10</v>
      </c>
      <c r="H2559" s="29">
        <f>IF(I2559="","",IF($C$7="HB",I2559-TIME(VLOOKUP($C$6,Reference!$B$12:$C$16,2,0),0,0),I2559-TIME(VLOOKUP($C$6,Reference!$B$12:$C$16,2,0),0,0)+TIME(1,0,0)))</f>
        <v>41746.416666666664</v>
      </c>
      <c r="I2559" s="29">
        <v>41746.625</v>
      </c>
      <c r="J2559" s="42">
        <v>11948</v>
      </c>
    </row>
    <row r="2560" spans="5:10" x14ac:dyDescent="0.25">
      <c r="E2560" s="19">
        <f t="shared" si="117"/>
        <v>227</v>
      </c>
      <c r="F2560" s="28" t="str">
        <f t="shared" si="118"/>
        <v>4/17/2014</v>
      </c>
      <c r="G2560" s="28" t="str">
        <f t="shared" si="119"/>
        <v>11</v>
      </c>
      <c r="H2560" s="29">
        <f>IF(I2560="","",IF($C$7="HB",I2560-TIME(VLOOKUP($C$6,Reference!$B$12:$C$16,2,0),0,0),I2560-TIME(VLOOKUP($C$6,Reference!$B$12:$C$16,2,0),0,0)+TIME(1,0,0)))</f>
        <v>41746.458333333328</v>
      </c>
      <c r="I2560" s="29">
        <v>41746.666666666664</v>
      </c>
      <c r="J2560" s="42">
        <v>12176</v>
      </c>
    </row>
    <row r="2561" spans="5:10" x14ac:dyDescent="0.25">
      <c r="E2561" s="19">
        <f t="shared" si="117"/>
        <v>227</v>
      </c>
      <c r="F2561" s="28" t="str">
        <f t="shared" si="118"/>
        <v>4/17/2014</v>
      </c>
      <c r="G2561" s="28" t="str">
        <f t="shared" si="119"/>
        <v>12</v>
      </c>
      <c r="H2561" s="29">
        <f>IF(I2561="","",IF($C$7="HB",I2561-TIME(VLOOKUP($C$6,Reference!$B$12:$C$16,2,0),0,0),I2561-TIME(VLOOKUP($C$6,Reference!$B$12:$C$16,2,0),0,0)+TIME(1,0,0)))</f>
        <v>41746.5</v>
      </c>
      <c r="I2561" s="29">
        <v>41746.708333333336</v>
      </c>
      <c r="J2561" s="42">
        <v>12367</v>
      </c>
    </row>
    <row r="2562" spans="5:10" x14ac:dyDescent="0.25">
      <c r="E2562" s="19">
        <f t="shared" si="117"/>
        <v>227</v>
      </c>
      <c r="F2562" s="28" t="str">
        <f t="shared" si="118"/>
        <v>4/17/2014</v>
      </c>
      <c r="G2562" s="28" t="str">
        <f t="shared" si="119"/>
        <v>13</v>
      </c>
      <c r="H2562" s="29">
        <f>IF(I2562="","",IF($C$7="HB",I2562-TIME(VLOOKUP($C$6,Reference!$B$12:$C$16,2,0),0,0),I2562-TIME(VLOOKUP($C$6,Reference!$B$12:$C$16,2,0),0,0)+TIME(1,0,0)))</f>
        <v>41746.541666666664</v>
      </c>
      <c r="I2562" s="29">
        <v>41746.75</v>
      </c>
      <c r="J2562" s="42">
        <v>12502</v>
      </c>
    </row>
    <row r="2563" spans="5:10" x14ac:dyDescent="0.25">
      <c r="E2563" s="19">
        <f t="shared" si="117"/>
        <v>227</v>
      </c>
      <c r="F2563" s="28" t="str">
        <f t="shared" si="118"/>
        <v>4/17/2014</v>
      </c>
      <c r="G2563" s="28" t="str">
        <f t="shared" si="119"/>
        <v>14</v>
      </c>
      <c r="H2563" s="29">
        <f>IF(I2563="","",IF($C$7="HB",I2563-TIME(VLOOKUP($C$6,Reference!$B$12:$C$16,2,0),0,0),I2563-TIME(VLOOKUP($C$6,Reference!$B$12:$C$16,2,0),0,0)+TIME(1,0,0)))</f>
        <v>41746.583333333328</v>
      </c>
      <c r="I2563" s="29">
        <v>41746.791666666664</v>
      </c>
      <c r="J2563" s="42">
        <v>12533</v>
      </c>
    </row>
    <row r="2564" spans="5:10" x14ac:dyDescent="0.25">
      <c r="E2564" s="19">
        <f t="shared" si="117"/>
        <v>227</v>
      </c>
      <c r="F2564" s="28" t="str">
        <f t="shared" si="118"/>
        <v>4/17/2014</v>
      </c>
      <c r="G2564" s="28" t="str">
        <f t="shared" si="119"/>
        <v>15</v>
      </c>
      <c r="H2564" s="29">
        <f>IF(I2564="","",IF($C$7="HB",I2564-TIME(VLOOKUP($C$6,Reference!$B$12:$C$16,2,0),0,0),I2564-TIME(VLOOKUP($C$6,Reference!$B$12:$C$16,2,0),0,0)+TIME(1,0,0)))</f>
        <v>41746.625</v>
      </c>
      <c r="I2564" s="29">
        <v>41746.833333333336</v>
      </c>
      <c r="J2564" s="42">
        <v>12637</v>
      </c>
    </row>
    <row r="2565" spans="5:10" x14ac:dyDescent="0.25">
      <c r="E2565" s="19">
        <f t="shared" si="117"/>
        <v>227</v>
      </c>
      <c r="F2565" s="28" t="str">
        <f t="shared" si="118"/>
        <v>4/17/2014</v>
      </c>
      <c r="G2565" s="28" t="str">
        <f t="shared" si="119"/>
        <v>16</v>
      </c>
      <c r="H2565" s="29">
        <f>IF(I2565="","",IF($C$7="HB",I2565-TIME(VLOOKUP($C$6,Reference!$B$12:$C$16,2,0),0,0),I2565-TIME(VLOOKUP($C$6,Reference!$B$12:$C$16,2,0),0,0)+TIME(1,0,0)))</f>
        <v>41746.666666666664</v>
      </c>
      <c r="I2565" s="29">
        <v>41746.875</v>
      </c>
      <c r="J2565" s="42">
        <v>12682</v>
      </c>
    </row>
    <row r="2566" spans="5:10" x14ac:dyDescent="0.25">
      <c r="E2566" s="19">
        <f t="shared" ref="E2566:E2629" si="120">$C$16</f>
        <v>227</v>
      </c>
      <c r="F2566" s="28" t="str">
        <f t="shared" ref="F2566:F2629" si="121">TEXT(H2566,"m/d/yyyy")</f>
        <v>4/17/2014</v>
      </c>
      <c r="G2566" s="28" t="str">
        <f t="shared" ref="G2566:G2629" si="122">TEXT(H2566,"h")</f>
        <v>17</v>
      </c>
      <c r="H2566" s="29">
        <f>IF(I2566="","",IF($C$7="HB",I2566-TIME(VLOOKUP($C$6,Reference!$B$12:$C$16,2,0),0,0),I2566-TIME(VLOOKUP($C$6,Reference!$B$12:$C$16,2,0),0,0)+TIME(1,0,0)))</f>
        <v>41746.708333333328</v>
      </c>
      <c r="I2566" s="29">
        <v>41746.916666666664</v>
      </c>
      <c r="J2566" s="42">
        <v>12672</v>
      </c>
    </row>
    <row r="2567" spans="5:10" x14ac:dyDescent="0.25">
      <c r="E2567" s="19">
        <f t="shared" si="120"/>
        <v>227</v>
      </c>
      <c r="F2567" s="28" t="str">
        <f t="shared" si="121"/>
        <v>4/17/2014</v>
      </c>
      <c r="G2567" s="28" t="str">
        <f t="shared" si="122"/>
        <v>18</v>
      </c>
      <c r="H2567" s="29">
        <f>IF(I2567="","",IF($C$7="HB",I2567-TIME(VLOOKUP($C$6,Reference!$B$12:$C$16,2,0),0,0),I2567-TIME(VLOOKUP($C$6,Reference!$B$12:$C$16,2,0),0,0)+TIME(1,0,0)))</f>
        <v>41746.75</v>
      </c>
      <c r="I2567" s="29">
        <v>41746.958333333336</v>
      </c>
      <c r="J2567" s="42">
        <v>12700</v>
      </c>
    </row>
    <row r="2568" spans="5:10" x14ac:dyDescent="0.25">
      <c r="E2568" s="19">
        <f t="shared" si="120"/>
        <v>227</v>
      </c>
      <c r="F2568" s="28" t="str">
        <f t="shared" si="121"/>
        <v>4/17/2014</v>
      </c>
      <c r="G2568" s="28" t="str">
        <f t="shared" si="122"/>
        <v>19</v>
      </c>
      <c r="H2568" s="29">
        <f>IF(I2568="","",IF($C$7="HB",I2568-TIME(VLOOKUP($C$6,Reference!$B$12:$C$16,2,0),0,0),I2568-TIME(VLOOKUP($C$6,Reference!$B$12:$C$16,2,0),0,0)+TIME(1,0,0)))</f>
        <v>41746.791666666664</v>
      </c>
      <c r="I2568" s="29">
        <v>41747</v>
      </c>
      <c r="J2568" s="42">
        <v>12656</v>
      </c>
    </row>
    <row r="2569" spans="5:10" x14ac:dyDescent="0.25">
      <c r="E2569" s="19">
        <f t="shared" si="120"/>
        <v>227</v>
      </c>
      <c r="F2569" s="28" t="str">
        <f t="shared" si="121"/>
        <v>4/17/2014</v>
      </c>
      <c r="G2569" s="28" t="str">
        <f t="shared" si="122"/>
        <v>20</v>
      </c>
      <c r="H2569" s="29">
        <f>IF(I2569="","",IF($C$7="HB",I2569-TIME(VLOOKUP($C$6,Reference!$B$12:$C$16,2,0),0,0),I2569-TIME(VLOOKUP($C$6,Reference!$B$12:$C$16,2,0),0,0)+TIME(1,0,0)))</f>
        <v>41746.833333333328</v>
      </c>
      <c r="I2569" s="29">
        <v>41747.041666666664</v>
      </c>
      <c r="J2569" s="42">
        <v>12641</v>
      </c>
    </row>
    <row r="2570" spans="5:10" x14ac:dyDescent="0.25">
      <c r="E2570" s="19">
        <f t="shared" si="120"/>
        <v>227</v>
      </c>
      <c r="F2570" s="28" t="str">
        <f t="shared" si="121"/>
        <v>4/17/2014</v>
      </c>
      <c r="G2570" s="28" t="str">
        <f t="shared" si="122"/>
        <v>21</v>
      </c>
      <c r="H2570" s="29">
        <f>IF(I2570="","",IF($C$7="HB",I2570-TIME(VLOOKUP($C$6,Reference!$B$12:$C$16,2,0),0,0),I2570-TIME(VLOOKUP($C$6,Reference!$B$12:$C$16,2,0),0,0)+TIME(1,0,0)))</f>
        <v>41746.875</v>
      </c>
      <c r="I2570" s="29">
        <v>41747.083333333336</v>
      </c>
      <c r="J2570" s="42">
        <v>12741</v>
      </c>
    </row>
    <row r="2571" spans="5:10" x14ac:dyDescent="0.25">
      <c r="E2571" s="19">
        <f t="shared" si="120"/>
        <v>227</v>
      </c>
      <c r="F2571" s="28" t="str">
        <f t="shared" si="121"/>
        <v>4/17/2014</v>
      </c>
      <c r="G2571" s="28" t="str">
        <f t="shared" si="122"/>
        <v>22</v>
      </c>
      <c r="H2571" s="29">
        <f>IF(I2571="","",IF($C$7="HB",I2571-TIME(VLOOKUP($C$6,Reference!$B$12:$C$16,2,0),0,0),I2571-TIME(VLOOKUP($C$6,Reference!$B$12:$C$16,2,0),0,0)+TIME(1,0,0)))</f>
        <v>41746.916666666664</v>
      </c>
      <c r="I2571" s="29">
        <v>41747.125</v>
      </c>
      <c r="J2571" s="42">
        <v>13169</v>
      </c>
    </row>
    <row r="2572" spans="5:10" x14ac:dyDescent="0.25">
      <c r="E2572" s="19">
        <f t="shared" si="120"/>
        <v>227</v>
      </c>
      <c r="F2572" s="28" t="str">
        <f t="shared" si="121"/>
        <v>4/17/2014</v>
      </c>
      <c r="G2572" s="28" t="str">
        <f t="shared" si="122"/>
        <v>23</v>
      </c>
      <c r="H2572" s="29">
        <f>IF(I2572="","",IF($C$7="HB",I2572-TIME(VLOOKUP($C$6,Reference!$B$12:$C$16,2,0),0,0),I2572-TIME(VLOOKUP($C$6,Reference!$B$12:$C$16,2,0),0,0)+TIME(1,0,0)))</f>
        <v>41746.958333333328</v>
      </c>
      <c r="I2572" s="29">
        <v>41747.166666666664</v>
      </c>
      <c r="J2572" s="42">
        <v>12684</v>
      </c>
    </row>
    <row r="2573" spans="5:10" x14ac:dyDescent="0.25">
      <c r="E2573" s="19">
        <f t="shared" si="120"/>
        <v>227</v>
      </c>
      <c r="F2573" s="28" t="str">
        <f t="shared" si="121"/>
        <v>4/18/2014</v>
      </c>
      <c r="G2573" s="28" t="str">
        <f t="shared" si="122"/>
        <v>0</v>
      </c>
      <c r="H2573" s="29">
        <f>IF(I2573="","",IF($C$7="HB",I2573-TIME(VLOOKUP($C$6,Reference!$B$12:$C$16,2,0),0,0),I2573-TIME(VLOOKUP($C$6,Reference!$B$12:$C$16,2,0),0,0)+TIME(1,0,0)))</f>
        <v>41747</v>
      </c>
      <c r="I2573" s="29">
        <v>41747.208333333336</v>
      </c>
      <c r="J2573" s="42">
        <v>11762</v>
      </c>
    </row>
    <row r="2574" spans="5:10" x14ac:dyDescent="0.25">
      <c r="E2574" s="19">
        <f t="shared" si="120"/>
        <v>227</v>
      </c>
      <c r="F2574" s="28" t="str">
        <f t="shared" si="121"/>
        <v>4/18/2014</v>
      </c>
      <c r="G2574" s="28" t="str">
        <f t="shared" si="122"/>
        <v>1</v>
      </c>
      <c r="H2574" s="29">
        <f>IF(I2574="","",IF($C$7="HB",I2574-TIME(VLOOKUP($C$6,Reference!$B$12:$C$16,2,0),0,0),I2574-TIME(VLOOKUP($C$6,Reference!$B$12:$C$16,2,0),0,0)+TIME(1,0,0)))</f>
        <v>41747.041666666664</v>
      </c>
      <c r="I2574" s="29">
        <v>41747.25</v>
      </c>
      <c r="J2574" s="42">
        <v>10742</v>
      </c>
    </row>
    <row r="2575" spans="5:10" x14ac:dyDescent="0.25">
      <c r="E2575" s="19">
        <f t="shared" si="120"/>
        <v>227</v>
      </c>
      <c r="F2575" s="28" t="str">
        <f t="shared" si="121"/>
        <v>4/18/2014</v>
      </c>
      <c r="G2575" s="28" t="str">
        <f t="shared" si="122"/>
        <v>2</v>
      </c>
      <c r="H2575" s="29">
        <f>IF(I2575="","",IF($C$7="HB",I2575-TIME(VLOOKUP($C$6,Reference!$B$12:$C$16,2,0),0,0),I2575-TIME(VLOOKUP($C$6,Reference!$B$12:$C$16,2,0),0,0)+TIME(1,0,0)))</f>
        <v>41747.083333333328</v>
      </c>
      <c r="I2575" s="29">
        <v>41747.291666666664</v>
      </c>
      <c r="J2575" s="42">
        <v>10049</v>
      </c>
    </row>
    <row r="2576" spans="5:10" x14ac:dyDescent="0.25">
      <c r="E2576" s="19">
        <f t="shared" si="120"/>
        <v>227</v>
      </c>
      <c r="F2576" s="28" t="str">
        <f t="shared" si="121"/>
        <v>4/18/2014</v>
      </c>
      <c r="G2576" s="28" t="str">
        <f t="shared" si="122"/>
        <v>3</v>
      </c>
      <c r="H2576" s="29">
        <f>IF(I2576="","",IF($C$7="HB",I2576-TIME(VLOOKUP($C$6,Reference!$B$12:$C$16,2,0),0,0),I2576-TIME(VLOOKUP($C$6,Reference!$B$12:$C$16,2,0),0,0)+TIME(1,0,0)))</f>
        <v>41747.125</v>
      </c>
      <c r="I2576" s="29">
        <v>41747.333333333336</v>
      </c>
      <c r="J2576" s="42">
        <v>9607</v>
      </c>
    </row>
    <row r="2577" spans="5:10" x14ac:dyDescent="0.25">
      <c r="E2577" s="19">
        <f t="shared" si="120"/>
        <v>227</v>
      </c>
      <c r="F2577" s="28" t="str">
        <f t="shared" si="121"/>
        <v>4/18/2014</v>
      </c>
      <c r="G2577" s="28" t="str">
        <f t="shared" si="122"/>
        <v>4</v>
      </c>
      <c r="H2577" s="29">
        <f>IF(I2577="","",IF($C$7="HB",I2577-TIME(VLOOKUP($C$6,Reference!$B$12:$C$16,2,0),0,0),I2577-TIME(VLOOKUP($C$6,Reference!$B$12:$C$16,2,0),0,0)+TIME(1,0,0)))</f>
        <v>41747.166666666664</v>
      </c>
      <c r="I2577" s="29">
        <v>41747.375</v>
      </c>
      <c r="J2577" s="42">
        <v>9349</v>
      </c>
    </row>
    <row r="2578" spans="5:10" x14ac:dyDescent="0.25">
      <c r="E2578" s="19">
        <f t="shared" si="120"/>
        <v>227</v>
      </c>
      <c r="F2578" s="28" t="str">
        <f t="shared" si="121"/>
        <v>4/18/2014</v>
      </c>
      <c r="G2578" s="28" t="str">
        <f t="shared" si="122"/>
        <v>5</v>
      </c>
      <c r="H2578" s="29">
        <f>IF(I2578="","",IF($C$7="HB",I2578-TIME(VLOOKUP($C$6,Reference!$B$12:$C$16,2,0),0,0),I2578-TIME(VLOOKUP($C$6,Reference!$B$12:$C$16,2,0),0,0)+TIME(1,0,0)))</f>
        <v>41747.208333333328</v>
      </c>
      <c r="I2578" s="29">
        <v>41747.416666666664</v>
      </c>
      <c r="J2578" s="42">
        <v>9234</v>
      </c>
    </row>
    <row r="2579" spans="5:10" x14ac:dyDescent="0.25">
      <c r="E2579" s="19">
        <f t="shared" si="120"/>
        <v>227</v>
      </c>
      <c r="F2579" s="28" t="str">
        <f t="shared" si="121"/>
        <v>4/18/2014</v>
      </c>
      <c r="G2579" s="28" t="str">
        <f t="shared" si="122"/>
        <v>6</v>
      </c>
      <c r="H2579" s="29">
        <f>IF(I2579="","",IF($C$7="HB",I2579-TIME(VLOOKUP($C$6,Reference!$B$12:$C$16,2,0),0,0),I2579-TIME(VLOOKUP($C$6,Reference!$B$12:$C$16,2,0),0,0)+TIME(1,0,0)))</f>
        <v>41747.25</v>
      </c>
      <c r="I2579" s="29">
        <v>41747.458333333336</v>
      </c>
      <c r="J2579" s="42">
        <v>9377</v>
      </c>
    </row>
    <row r="2580" spans="5:10" x14ac:dyDescent="0.25">
      <c r="E2580" s="19">
        <f t="shared" si="120"/>
        <v>227</v>
      </c>
      <c r="F2580" s="28" t="str">
        <f t="shared" si="121"/>
        <v>4/18/2014</v>
      </c>
      <c r="G2580" s="28" t="str">
        <f t="shared" si="122"/>
        <v>7</v>
      </c>
      <c r="H2580" s="29">
        <f>IF(I2580="","",IF($C$7="HB",I2580-TIME(VLOOKUP($C$6,Reference!$B$12:$C$16,2,0),0,0),I2580-TIME(VLOOKUP($C$6,Reference!$B$12:$C$16,2,0),0,0)+TIME(1,0,0)))</f>
        <v>41747.291666666664</v>
      </c>
      <c r="I2580" s="29">
        <v>41747.5</v>
      </c>
      <c r="J2580" s="42">
        <v>9852</v>
      </c>
    </row>
    <row r="2581" spans="5:10" x14ac:dyDescent="0.25">
      <c r="E2581" s="19">
        <f t="shared" si="120"/>
        <v>227</v>
      </c>
      <c r="F2581" s="28" t="str">
        <f t="shared" si="121"/>
        <v>4/18/2014</v>
      </c>
      <c r="G2581" s="28" t="str">
        <f t="shared" si="122"/>
        <v>8</v>
      </c>
      <c r="H2581" s="29">
        <f>IF(I2581="","",IF($C$7="HB",I2581-TIME(VLOOKUP($C$6,Reference!$B$12:$C$16,2,0),0,0),I2581-TIME(VLOOKUP($C$6,Reference!$B$12:$C$16,2,0),0,0)+TIME(1,0,0)))</f>
        <v>41747.333333333328</v>
      </c>
      <c r="I2581" s="29">
        <v>41747.541666666664</v>
      </c>
      <c r="J2581" s="42">
        <v>10556</v>
      </c>
    </row>
    <row r="2582" spans="5:10" x14ac:dyDescent="0.25">
      <c r="E2582" s="19">
        <f t="shared" si="120"/>
        <v>227</v>
      </c>
      <c r="F2582" s="28" t="str">
        <f t="shared" si="121"/>
        <v>4/18/2014</v>
      </c>
      <c r="G2582" s="28" t="str">
        <f t="shared" si="122"/>
        <v>9</v>
      </c>
      <c r="H2582" s="29">
        <f>IF(I2582="","",IF($C$7="HB",I2582-TIME(VLOOKUP($C$6,Reference!$B$12:$C$16,2,0),0,0),I2582-TIME(VLOOKUP($C$6,Reference!$B$12:$C$16,2,0),0,0)+TIME(1,0,0)))</f>
        <v>41747.375</v>
      </c>
      <c r="I2582" s="29">
        <v>41747.583333333336</v>
      </c>
      <c r="J2582" s="42">
        <v>11177</v>
      </c>
    </row>
    <row r="2583" spans="5:10" x14ac:dyDescent="0.25">
      <c r="E2583" s="19">
        <f t="shared" si="120"/>
        <v>227</v>
      </c>
      <c r="F2583" s="28" t="str">
        <f t="shared" si="121"/>
        <v>4/18/2014</v>
      </c>
      <c r="G2583" s="28" t="str">
        <f t="shared" si="122"/>
        <v>10</v>
      </c>
      <c r="H2583" s="29">
        <f>IF(I2583="","",IF($C$7="HB",I2583-TIME(VLOOKUP($C$6,Reference!$B$12:$C$16,2,0),0,0),I2583-TIME(VLOOKUP($C$6,Reference!$B$12:$C$16,2,0),0,0)+TIME(1,0,0)))</f>
        <v>41747.416666666664</v>
      </c>
      <c r="I2583" s="29">
        <v>41747.625</v>
      </c>
      <c r="J2583" s="42">
        <v>11626</v>
      </c>
    </row>
    <row r="2584" spans="5:10" x14ac:dyDescent="0.25">
      <c r="E2584" s="19">
        <f t="shared" si="120"/>
        <v>227</v>
      </c>
      <c r="F2584" s="28" t="str">
        <f t="shared" si="121"/>
        <v>4/18/2014</v>
      </c>
      <c r="G2584" s="28" t="str">
        <f t="shared" si="122"/>
        <v>11</v>
      </c>
      <c r="H2584" s="29">
        <f>IF(I2584="","",IF($C$7="HB",I2584-TIME(VLOOKUP($C$6,Reference!$B$12:$C$16,2,0),0,0),I2584-TIME(VLOOKUP($C$6,Reference!$B$12:$C$16,2,0),0,0)+TIME(1,0,0)))</f>
        <v>41747.458333333328</v>
      </c>
      <c r="I2584" s="29">
        <v>41747.666666666664</v>
      </c>
      <c r="J2584" s="42">
        <v>11819</v>
      </c>
    </row>
    <row r="2585" spans="5:10" x14ac:dyDescent="0.25">
      <c r="E2585" s="19">
        <f t="shared" si="120"/>
        <v>227</v>
      </c>
      <c r="F2585" s="28" t="str">
        <f t="shared" si="121"/>
        <v>4/18/2014</v>
      </c>
      <c r="G2585" s="28" t="str">
        <f t="shared" si="122"/>
        <v>12</v>
      </c>
      <c r="H2585" s="29">
        <f>IF(I2585="","",IF($C$7="HB",I2585-TIME(VLOOKUP($C$6,Reference!$B$12:$C$16,2,0),0,0),I2585-TIME(VLOOKUP($C$6,Reference!$B$12:$C$16,2,0),0,0)+TIME(1,0,0)))</f>
        <v>41747.5</v>
      </c>
      <c r="I2585" s="29">
        <v>41747.708333333336</v>
      </c>
      <c r="J2585" s="42">
        <v>11961</v>
      </c>
    </row>
    <row r="2586" spans="5:10" x14ac:dyDescent="0.25">
      <c r="E2586" s="19">
        <f t="shared" si="120"/>
        <v>227</v>
      </c>
      <c r="F2586" s="28" t="str">
        <f t="shared" si="121"/>
        <v>4/18/2014</v>
      </c>
      <c r="G2586" s="28" t="str">
        <f t="shared" si="122"/>
        <v>13</v>
      </c>
      <c r="H2586" s="29">
        <f>IF(I2586="","",IF($C$7="HB",I2586-TIME(VLOOKUP($C$6,Reference!$B$12:$C$16,2,0),0,0),I2586-TIME(VLOOKUP($C$6,Reference!$B$12:$C$16,2,0),0,0)+TIME(1,0,0)))</f>
        <v>41747.541666666664</v>
      </c>
      <c r="I2586" s="29">
        <v>41747.75</v>
      </c>
      <c r="J2586" s="42">
        <v>12023</v>
      </c>
    </row>
    <row r="2587" spans="5:10" x14ac:dyDescent="0.25">
      <c r="E2587" s="19">
        <f t="shared" si="120"/>
        <v>227</v>
      </c>
      <c r="F2587" s="28" t="str">
        <f t="shared" si="121"/>
        <v>4/18/2014</v>
      </c>
      <c r="G2587" s="28" t="str">
        <f t="shared" si="122"/>
        <v>14</v>
      </c>
      <c r="H2587" s="29">
        <f>IF(I2587="","",IF($C$7="HB",I2587-TIME(VLOOKUP($C$6,Reference!$B$12:$C$16,2,0),0,0),I2587-TIME(VLOOKUP($C$6,Reference!$B$12:$C$16,2,0),0,0)+TIME(1,0,0)))</f>
        <v>41747.583333333328</v>
      </c>
      <c r="I2587" s="29">
        <v>41747.791666666664</v>
      </c>
      <c r="J2587" s="42">
        <v>11963</v>
      </c>
    </row>
    <row r="2588" spans="5:10" x14ac:dyDescent="0.25">
      <c r="E2588" s="19">
        <f t="shared" si="120"/>
        <v>227</v>
      </c>
      <c r="F2588" s="28" t="str">
        <f t="shared" si="121"/>
        <v>4/18/2014</v>
      </c>
      <c r="G2588" s="28" t="str">
        <f t="shared" si="122"/>
        <v>15</v>
      </c>
      <c r="H2588" s="29">
        <f>IF(I2588="","",IF($C$7="HB",I2588-TIME(VLOOKUP($C$6,Reference!$B$12:$C$16,2,0),0,0),I2588-TIME(VLOOKUP($C$6,Reference!$B$12:$C$16,2,0),0,0)+TIME(1,0,0)))</f>
        <v>41747.625</v>
      </c>
      <c r="I2588" s="29">
        <v>41747.833333333336</v>
      </c>
      <c r="J2588" s="42">
        <v>11918</v>
      </c>
    </row>
    <row r="2589" spans="5:10" x14ac:dyDescent="0.25">
      <c r="E2589" s="19">
        <f t="shared" si="120"/>
        <v>227</v>
      </c>
      <c r="F2589" s="28" t="str">
        <f t="shared" si="121"/>
        <v>4/18/2014</v>
      </c>
      <c r="G2589" s="28" t="str">
        <f t="shared" si="122"/>
        <v>16</v>
      </c>
      <c r="H2589" s="29">
        <f>IF(I2589="","",IF($C$7="HB",I2589-TIME(VLOOKUP($C$6,Reference!$B$12:$C$16,2,0),0,0),I2589-TIME(VLOOKUP($C$6,Reference!$B$12:$C$16,2,0),0,0)+TIME(1,0,0)))</f>
        <v>41747.666666666664</v>
      </c>
      <c r="I2589" s="29">
        <v>41747.875</v>
      </c>
      <c r="J2589" s="42">
        <v>12028</v>
      </c>
    </row>
    <row r="2590" spans="5:10" x14ac:dyDescent="0.25">
      <c r="E2590" s="19">
        <f t="shared" si="120"/>
        <v>227</v>
      </c>
      <c r="F2590" s="28" t="str">
        <f t="shared" si="121"/>
        <v>4/18/2014</v>
      </c>
      <c r="G2590" s="28" t="str">
        <f t="shared" si="122"/>
        <v>17</v>
      </c>
      <c r="H2590" s="29">
        <f>IF(I2590="","",IF($C$7="HB",I2590-TIME(VLOOKUP($C$6,Reference!$B$12:$C$16,2,0),0,0),I2590-TIME(VLOOKUP($C$6,Reference!$B$12:$C$16,2,0),0,0)+TIME(1,0,0)))</f>
        <v>41747.708333333328</v>
      </c>
      <c r="I2590" s="29">
        <v>41747.916666666664</v>
      </c>
      <c r="J2590" s="42">
        <v>12082</v>
      </c>
    </row>
    <row r="2591" spans="5:10" x14ac:dyDescent="0.25">
      <c r="E2591" s="19">
        <f t="shared" si="120"/>
        <v>227</v>
      </c>
      <c r="F2591" s="28" t="str">
        <f t="shared" si="121"/>
        <v>4/18/2014</v>
      </c>
      <c r="G2591" s="28" t="str">
        <f t="shared" si="122"/>
        <v>18</v>
      </c>
      <c r="H2591" s="29">
        <f>IF(I2591="","",IF($C$7="HB",I2591-TIME(VLOOKUP($C$6,Reference!$B$12:$C$16,2,0),0,0),I2591-TIME(VLOOKUP($C$6,Reference!$B$12:$C$16,2,0),0,0)+TIME(1,0,0)))</f>
        <v>41747.75</v>
      </c>
      <c r="I2591" s="29">
        <v>41747.958333333336</v>
      </c>
      <c r="J2591" s="42">
        <v>12089</v>
      </c>
    </row>
    <row r="2592" spans="5:10" x14ac:dyDescent="0.25">
      <c r="E2592" s="19">
        <f t="shared" si="120"/>
        <v>227</v>
      </c>
      <c r="F2592" s="28" t="str">
        <f t="shared" si="121"/>
        <v>4/18/2014</v>
      </c>
      <c r="G2592" s="28" t="str">
        <f t="shared" si="122"/>
        <v>19</v>
      </c>
      <c r="H2592" s="29">
        <f>IF(I2592="","",IF($C$7="HB",I2592-TIME(VLOOKUP($C$6,Reference!$B$12:$C$16,2,0),0,0),I2592-TIME(VLOOKUP($C$6,Reference!$B$12:$C$16,2,0),0,0)+TIME(1,0,0)))</f>
        <v>41747.791666666664</v>
      </c>
      <c r="I2592" s="29">
        <v>41748</v>
      </c>
      <c r="J2592" s="42">
        <v>12101</v>
      </c>
    </row>
    <row r="2593" spans="5:10" x14ac:dyDescent="0.25">
      <c r="E2593" s="19">
        <f t="shared" si="120"/>
        <v>227</v>
      </c>
      <c r="F2593" s="28" t="str">
        <f t="shared" si="121"/>
        <v>4/18/2014</v>
      </c>
      <c r="G2593" s="28" t="str">
        <f t="shared" si="122"/>
        <v>20</v>
      </c>
      <c r="H2593" s="29">
        <f>IF(I2593="","",IF($C$7="HB",I2593-TIME(VLOOKUP($C$6,Reference!$B$12:$C$16,2,0),0,0),I2593-TIME(VLOOKUP($C$6,Reference!$B$12:$C$16,2,0),0,0)+TIME(1,0,0)))</f>
        <v>41747.833333333328</v>
      </c>
      <c r="I2593" s="29">
        <v>41748.041666666664</v>
      </c>
      <c r="J2593" s="42">
        <v>12112</v>
      </c>
    </row>
    <row r="2594" spans="5:10" x14ac:dyDescent="0.25">
      <c r="E2594" s="19">
        <f t="shared" si="120"/>
        <v>227</v>
      </c>
      <c r="F2594" s="28" t="str">
        <f t="shared" si="121"/>
        <v>4/18/2014</v>
      </c>
      <c r="G2594" s="28" t="str">
        <f t="shared" si="122"/>
        <v>21</v>
      </c>
      <c r="H2594" s="29">
        <f>IF(I2594="","",IF($C$7="HB",I2594-TIME(VLOOKUP($C$6,Reference!$B$12:$C$16,2,0),0,0),I2594-TIME(VLOOKUP($C$6,Reference!$B$12:$C$16,2,0),0,0)+TIME(1,0,0)))</f>
        <v>41747.875</v>
      </c>
      <c r="I2594" s="29">
        <v>41748.083333333336</v>
      </c>
      <c r="J2594" s="42">
        <v>12214</v>
      </c>
    </row>
    <row r="2595" spans="5:10" x14ac:dyDescent="0.25">
      <c r="E2595" s="19">
        <f t="shared" si="120"/>
        <v>227</v>
      </c>
      <c r="F2595" s="28" t="str">
        <f t="shared" si="121"/>
        <v>4/18/2014</v>
      </c>
      <c r="G2595" s="28" t="str">
        <f t="shared" si="122"/>
        <v>22</v>
      </c>
      <c r="H2595" s="29">
        <f>IF(I2595="","",IF($C$7="HB",I2595-TIME(VLOOKUP($C$6,Reference!$B$12:$C$16,2,0),0,0),I2595-TIME(VLOOKUP($C$6,Reference!$B$12:$C$16,2,0),0,0)+TIME(1,0,0)))</f>
        <v>41747.916666666664</v>
      </c>
      <c r="I2595" s="29">
        <v>41748.125</v>
      </c>
      <c r="J2595" s="42">
        <v>12637</v>
      </c>
    </row>
    <row r="2596" spans="5:10" x14ac:dyDescent="0.25">
      <c r="E2596" s="19">
        <f t="shared" si="120"/>
        <v>227</v>
      </c>
      <c r="F2596" s="28" t="str">
        <f t="shared" si="121"/>
        <v>4/18/2014</v>
      </c>
      <c r="G2596" s="28" t="str">
        <f t="shared" si="122"/>
        <v>23</v>
      </c>
      <c r="H2596" s="29">
        <f>IF(I2596="","",IF($C$7="HB",I2596-TIME(VLOOKUP($C$6,Reference!$B$12:$C$16,2,0),0,0),I2596-TIME(VLOOKUP($C$6,Reference!$B$12:$C$16,2,0),0,0)+TIME(1,0,0)))</f>
        <v>41747.958333333328</v>
      </c>
      <c r="I2596" s="29">
        <v>41748.166666666664</v>
      </c>
      <c r="J2596" s="42">
        <v>12288</v>
      </c>
    </row>
    <row r="2597" spans="5:10" x14ac:dyDescent="0.25">
      <c r="E2597" s="19">
        <f t="shared" si="120"/>
        <v>227</v>
      </c>
      <c r="F2597" s="28" t="str">
        <f t="shared" si="121"/>
        <v>4/19/2014</v>
      </c>
      <c r="G2597" s="28" t="str">
        <f t="shared" si="122"/>
        <v>0</v>
      </c>
      <c r="H2597" s="29">
        <f>IF(I2597="","",IF($C$7="HB",I2597-TIME(VLOOKUP($C$6,Reference!$B$12:$C$16,2,0),0,0),I2597-TIME(VLOOKUP($C$6,Reference!$B$12:$C$16,2,0),0,0)+TIME(1,0,0)))</f>
        <v>41748</v>
      </c>
      <c r="I2597" s="29">
        <v>41748.208333333336</v>
      </c>
      <c r="J2597" s="42">
        <v>11594</v>
      </c>
    </row>
    <row r="2598" spans="5:10" x14ac:dyDescent="0.25">
      <c r="E2598" s="19">
        <f t="shared" si="120"/>
        <v>227</v>
      </c>
      <c r="F2598" s="28" t="str">
        <f t="shared" si="121"/>
        <v>4/19/2014</v>
      </c>
      <c r="G2598" s="28" t="str">
        <f t="shared" si="122"/>
        <v>1</v>
      </c>
      <c r="H2598" s="29">
        <f>IF(I2598="","",IF($C$7="HB",I2598-TIME(VLOOKUP($C$6,Reference!$B$12:$C$16,2,0),0,0),I2598-TIME(VLOOKUP($C$6,Reference!$B$12:$C$16,2,0),0,0)+TIME(1,0,0)))</f>
        <v>41748.041666666664</v>
      </c>
      <c r="I2598" s="29">
        <v>41748.25</v>
      </c>
      <c r="J2598" s="42">
        <v>10682</v>
      </c>
    </row>
    <row r="2599" spans="5:10" x14ac:dyDescent="0.25">
      <c r="E2599" s="19">
        <f t="shared" si="120"/>
        <v>227</v>
      </c>
      <c r="F2599" s="28" t="str">
        <f t="shared" si="121"/>
        <v>4/19/2014</v>
      </c>
      <c r="G2599" s="28" t="str">
        <f t="shared" si="122"/>
        <v>2</v>
      </c>
      <c r="H2599" s="29">
        <f>IF(I2599="","",IF($C$7="HB",I2599-TIME(VLOOKUP($C$6,Reference!$B$12:$C$16,2,0),0,0),I2599-TIME(VLOOKUP($C$6,Reference!$B$12:$C$16,2,0),0,0)+TIME(1,0,0)))</f>
        <v>41748.083333333328</v>
      </c>
      <c r="I2599" s="29">
        <v>41748.291666666664</v>
      </c>
      <c r="J2599" s="42">
        <v>9928</v>
      </c>
    </row>
    <row r="2600" spans="5:10" x14ac:dyDescent="0.25">
      <c r="E2600" s="19">
        <f t="shared" si="120"/>
        <v>227</v>
      </c>
      <c r="F2600" s="28" t="str">
        <f t="shared" si="121"/>
        <v>4/19/2014</v>
      </c>
      <c r="G2600" s="28" t="str">
        <f t="shared" si="122"/>
        <v>3</v>
      </c>
      <c r="H2600" s="29">
        <f>IF(I2600="","",IF($C$7="HB",I2600-TIME(VLOOKUP($C$6,Reference!$B$12:$C$16,2,0),0,0),I2600-TIME(VLOOKUP($C$6,Reference!$B$12:$C$16,2,0),0,0)+TIME(1,0,0)))</f>
        <v>41748.125</v>
      </c>
      <c r="I2600" s="29">
        <v>41748.333333333336</v>
      </c>
      <c r="J2600" s="42">
        <v>9426</v>
      </c>
    </row>
    <row r="2601" spans="5:10" x14ac:dyDescent="0.25">
      <c r="E2601" s="19">
        <f t="shared" si="120"/>
        <v>227</v>
      </c>
      <c r="F2601" s="28" t="str">
        <f t="shared" si="121"/>
        <v>4/19/2014</v>
      </c>
      <c r="G2601" s="28" t="str">
        <f t="shared" si="122"/>
        <v>4</v>
      </c>
      <c r="H2601" s="29">
        <f>IF(I2601="","",IF($C$7="HB",I2601-TIME(VLOOKUP($C$6,Reference!$B$12:$C$16,2,0),0,0),I2601-TIME(VLOOKUP($C$6,Reference!$B$12:$C$16,2,0),0,0)+TIME(1,0,0)))</f>
        <v>41748.166666666664</v>
      </c>
      <c r="I2601" s="29">
        <v>41748.375</v>
      </c>
      <c r="J2601" s="42">
        <v>9119</v>
      </c>
    </row>
    <row r="2602" spans="5:10" x14ac:dyDescent="0.25">
      <c r="E2602" s="19">
        <f t="shared" si="120"/>
        <v>227</v>
      </c>
      <c r="F2602" s="28" t="str">
        <f t="shared" si="121"/>
        <v>4/19/2014</v>
      </c>
      <c r="G2602" s="28" t="str">
        <f t="shared" si="122"/>
        <v>5</v>
      </c>
      <c r="H2602" s="29">
        <f>IF(I2602="","",IF($C$7="HB",I2602-TIME(VLOOKUP($C$6,Reference!$B$12:$C$16,2,0),0,0),I2602-TIME(VLOOKUP($C$6,Reference!$B$12:$C$16,2,0),0,0)+TIME(1,0,0)))</f>
        <v>41748.208333333328</v>
      </c>
      <c r="I2602" s="29">
        <v>41748.416666666664</v>
      </c>
      <c r="J2602" s="42">
        <v>8943</v>
      </c>
    </row>
    <row r="2603" spans="5:10" x14ac:dyDescent="0.25">
      <c r="E2603" s="19">
        <f t="shared" si="120"/>
        <v>227</v>
      </c>
      <c r="F2603" s="28" t="str">
        <f t="shared" si="121"/>
        <v>4/19/2014</v>
      </c>
      <c r="G2603" s="28" t="str">
        <f t="shared" si="122"/>
        <v>6</v>
      </c>
      <c r="H2603" s="29">
        <f>IF(I2603="","",IF($C$7="HB",I2603-TIME(VLOOKUP($C$6,Reference!$B$12:$C$16,2,0),0,0),I2603-TIME(VLOOKUP($C$6,Reference!$B$12:$C$16,2,0),0,0)+TIME(1,0,0)))</f>
        <v>41748.25</v>
      </c>
      <c r="I2603" s="29">
        <v>41748.458333333336</v>
      </c>
      <c r="J2603" s="42">
        <v>8928</v>
      </c>
    </row>
    <row r="2604" spans="5:10" x14ac:dyDescent="0.25">
      <c r="E2604" s="19">
        <f t="shared" si="120"/>
        <v>227</v>
      </c>
      <c r="F2604" s="28" t="str">
        <f t="shared" si="121"/>
        <v>4/19/2014</v>
      </c>
      <c r="G2604" s="28" t="str">
        <f t="shared" si="122"/>
        <v>7</v>
      </c>
      <c r="H2604" s="29">
        <f>IF(I2604="","",IF($C$7="HB",I2604-TIME(VLOOKUP($C$6,Reference!$B$12:$C$16,2,0),0,0),I2604-TIME(VLOOKUP($C$6,Reference!$B$12:$C$16,2,0),0,0)+TIME(1,0,0)))</f>
        <v>41748.291666666664</v>
      </c>
      <c r="I2604" s="29">
        <v>41748.5</v>
      </c>
      <c r="J2604" s="42">
        <v>9128</v>
      </c>
    </row>
    <row r="2605" spans="5:10" x14ac:dyDescent="0.25">
      <c r="E2605" s="19">
        <f t="shared" si="120"/>
        <v>227</v>
      </c>
      <c r="F2605" s="28" t="str">
        <f t="shared" si="121"/>
        <v>4/19/2014</v>
      </c>
      <c r="G2605" s="28" t="str">
        <f t="shared" si="122"/>
        <v>8</v>
      </c>
      <c r="H2605" s="29">
        <f>IF(I2605="","",IF($C$7="HB",I2605-TIME(VLOOKUP($C$6,Reference!$B$12:$C$16,2,0),0,0),I2605-TIME(VLOOKUP($C$6,Reference!$B$12:$C$16,2,0),0,0)+TIME(1,0,0)))</f>
        <v>41748.333333333328</v>
      </c>
      <c r="I2605" s="29">
        <v>41748.541666666664</v>
      </c>
      <c r="J2605" s="42">
        <v>9636</v>
      </c>
    </row>
    <row r="2606" spans="5:10" x14ac:dyDescent="0.25">
      <c r="E2606" s="19">
        <f t="shared" si="120"/>
        <v>227</v>
      </c>
      <c r="F2606" s="28" t="str">
        <f t="shared" si="121"/>
        <v>4/19/2014</v>
      </c>
      <c r="G2606" s="28" t="str">
        <f t="shared" si="122"/>
        <v>9</v>
      </c>
      <c r="H2606" s="29">
        <f>IF(I2606="","",IF($C$7="HB",I2606-TIME(VLOOKUP($C$6,Reference!$B$12:$C$16,2,0),0,0),I2606-TIME(VLOOKUP($C$6,Reference!$B$12:$C$16,2,0),0,0)+TIME(1,0,0)))</f>
        <v>41748.375</v>
      </c>
      <c r="I2606" s="29">
        <v>41748.583333333336</v>
      </c>
      <c r="J2606" s="42">
        <v>9687</v>
      </c>
    </row>
    <row r="2607" spans="5:10" x14ac:dyDescent="0.25">
      <c r="E2607" s="19">
        <f t="shared" si="120"/>
        <v>227</v>
      </c>
      <c r="F2607" s="28" t="str">
        <f t="shared" si="121"/>
        <v>4/19/2014</v>
      </c>
      <c r="G2607" s="28" t="str">
        <f t="shared" si="122"/>
        <v>10</v>
      </c>
      <c r="H2607" s="29">
        <f>IF(I2607="","",IF($C$7="HB",I2607-TIME(VLOOKUP($C$6,Reference!$B$12:$C$16,2,0),0,0),I2607-TIME(VLOOKUP($C$6,Reference!$B$12:$C$16,2,0),0,0)+TIME(1,0,0)))</f>
        <v>41748.416666666664</v>
      </c>
      <c r="I2607" s="29">
        <v>41748.625</v>
      </c>
      <c r="J2607" s="42">
        <v>10151</v>
      </c>
    </row>
    <row r="2608" spans="5:10" x14ac:dyDescent="0.25">
      <c r="E2608" s="19">
        <f t="shared" si="120"/>
        <v>227</v>
      </c>
      <c r="F2608" s="28" t="str">
        <f t="shared" si="121"/>
        <v>4/19/2014</v>
      </c>
      <c r="G2608" s="28" t="str">
        <f t="shared" si="122"/>
        <v>11</v>
      </c>
      <c r="H2608" s="29">
        <f>IF(I2608="","",IF($C$7="HB",I2608-TIME(VLOOKUP($C$6,Reference!$B$12:$C$16,2,0),0,0),I2608-TIME(VLOOKUP($C$6,Reference!$B$12:$C$16,2,0),0,0)+TIME(1,0,0)))</f>
        <v>41748.458333333328</v>
      </c>
      <c r="I2608" s="29">
        <v>41748.666666666664</v>
      </c>
      <c r="J2608" s="42">
        <v>10472</v>
      </c>
    </row>
    <row r="2609" spans="5:10" x14ac:dyDescent="0.25">
      <c r="E2609" s="19">
        <f t="shared" si="120"/>
        <v>227</v>
      </c>
      <c r="F2609" s="28" t="str">
        <f t="shared" si="121"/>
        <v>4/19/2014</v>
      </c>
      <c r="G2609" s="28" t="str">
        <f t="shared" si="122"/>
        <v>12</v>
      </c>
      <c r="H2609" s="29">
        <f>IF(I2609="","",IF($C$7="HB",I2609-TIME(VLOOKUP($C$6,Reference!$B$12:$C$16,2,0),0,0),I2609-TIME(VLOOKUP($C$6,Reference!$B$12:$C$16,2,0),0,0)+TIME(1,0,0)))</f>
        <v>41748.5</v>
      </c>
      <c r="I2609" s="29">
        <v>41748.708333333336</v>
      </c>
      <c r="J2609" s="42">
        <v>10585</v>
      </c>
    </row>
    <row r="2610" spans="5:10" x14ac:dyDescent="0.25">
      <c r="E2610" s="19">
        <f t="shared" si="120"/>
        <v>227</v>
      </c>
      <c r="F2610" s="28" t="str">
        <f t="shared" si="121"/>
        <v>4/19/2014</v>
      </c>
      <c r="G2610" s="28" t="str">
        <f t="shared" si="122"/>
        <v>13</v>
      </c>
      <c r="H2610" s="29">
        <f>IF(I2610="","",IF($C$7="HB",I2610-TIME(VLOOKUP($C$6,Reference!$B$12:$C$16,2,0),0,0),I2610-TIME(VLOOKUP($C$6,Reference!$B$12:$C$16,2,0),0,0)+TIME(1,0,0)))</f>
        <v>41748.541666666664</v>
      </c>
      <c r="I2610" s="29">
        <v>41748.75</v>
      </c>
      <c r="J2610" s="42">
        <v>10611</v>
      </c>
    </row>
    <row r="2611" spans="5:10" x14ac:dyDescent="0.25">
      <c r="E2611" s="19">
        <f t="shared" si="120"/>
        <v>227</v>
      </c>
      <c r="F2611" s="28" t="str">
        <f t="shared" si="121"/>
        <v>4/19/2014</v>
      </c>
      <c r="G2611" s="28" t="str">
        <f t="shared" si="122"/>
        <v>14</v>
      </c>
      <c r="H2611" s="29">
        <f>IF(I2611="","",IF($C$7="HB",I2611-TIME(VLOOKUP($C$6,Reference!$B$12:$C$16,2,0),0,0),I2611-TIME(VLOOKUP($C$6,Reference!$B$12:$C$16,2,0),0,0)+TIME(1,0,0)))</f>
        <v>41748.583333333328</v>
      </c>
      <c r="I2611" s="29">
        <v>41748.791666666664</v>
      </c>
      <c r="J2611" s="42">
        <v>10566</v>
      </c>
    </row>
    <row r="2612" spans="5:10" x14ac:dyDescent="0.25">
      <c r="E2612" s="19">
        <f t="shared" si="120"/>
        <v>227</v>
      </c>
      <c r="F2612" s="28" t="str">
        <f t="shared" si="121"/>
        <v>4/19/2014</v>
      </c>
      <c r="G2612" s="28" t="str">
        <f t="shared" si="122"/>
        <v>15</v>
      </c>
      <c r="H2612" s="29">
        <f>IF(I2612="","",IF($C$7="HB",I2612-TIME(VLOOKUP($C$6,Reference!$B$12:$C$16,2,0),0,0),I2612-TIME(VLOOKUP($C$6,Reference!$B$12:$C$16,2,0),0,0)+TIME(1,0,0)))</f>
        <v>41748.625</v>
      </c>
      <c r="I2612" s="29">
        <v>41748.833333333336</v>
      </c>
      <c r="J2612" s="42">
        <v>10569</v>
      </c>
    </row>
    <row r="2613" spans="5:10" x14ac:dyDescent="0.25">
      <c r="E2613" s="19">
        <f t="shared" si="120"/>
        <v>227</v>
      </c>
      <c r="F2613" s="28" t="str">
        <f t="shared" si="121"/>
        <v>4/19/2014</v>
      </c>
      <c r="G2613" s="28" t="str">
        <f t="shared" si="122"/>
        <v>16</v>
      </c>
      <c r="H2613" s="29">
        <f>IF(I2613="","",IF($C$7="HB",I2613-TIME(VLOOKUP($C$6,Reference!$B$12:$C$16,2,0),0,0),I2613-TIME(VLOOKUP($C$6,Reference!$B$12:$C$16,2,0),0,0)+TIME(1,0,0)))</f>
        <v>41748.666666666664</v>
      </c>
      <c r="I2613" s="29">
        <v>41748.875</v>
      </c>
      <c r="J2613" s="42">
        <v>10558</v>
      </c>
    </row>
    <row r="2614" spans="5:10" x14ac:dyDescent="0.25">
      <c r="E2614" s="19">
        <f t="shared" si="120"/>
        <v>227</v>
      </c>
      <c r="F2614" s="28" t="str">
        <f t="shared" si="121"/>
        <v>4/19/2014</v>
      </c>
      <c r="G2614" s="28" t="str">
        <f t="shared" si="122"/>
        <v>17</v>
      </c>
      <c r="H2614" s="29">
        <f>IF(I2614="","",IF($C$7="HB",I2614-TIME(VLOOKUP($C$6,Reference!$B$12:$C$16,2,0),0,0),I2614-TIME(VLOOKUP($C$6,Reference!$B$12:$C$16,2,0),0,0)+TIME(1,0,0)))</f>
        <v>41748.708333333328</v>
      </c>
      <c r="I2614" s="29">
        <v>41748.916666666664</v>
      </c>
      <c r="J2614" s="42">
        <v>10633</v>
      </c>
    </row>
    <row r="2615" spans="5:10" x14ac:dyDescent="0.25">
      <c r="E2615" s="19">
        <f t="shared" si="120"/>
        <v>227</v>
      </c>
      <c r="F2615" s="28" t="str">
        <f t="shared" si="121"/>
        <v>4/19/2014</v>
      </c>
      <c r="G2615" s="28" t="str">
        <f t="shared" si="122"/>
        <v>18</v>
      </c>
      <c r="H2615" s="29">
        <f>IF(I2615="","",IF($C$7="HB",I2615-TIME(VLOOKUP($C$6,Reference!$B$12:$C$16,2,0),0,0),I2615-TIME(VLOOKUP($C$6,Reference!$B$12:$C$16,2,0),0,0)+TIME(1,0,0)))</f>
        <v>41748.75</v>
      </c>
      <c r="I2615" s="29">
        <v>41748.958333333336</v>
      </c>
      <c r="J2615" s="42">
        <v>10827</v>
      </c>
    </row>
    <row r="2616" spans="5:10" x14ac:dyDescent="0.25">
      <c r="E2616" s="19">
        <f t="shared" si="120"/>
        <v>227</v>
      </c>
      <c r="F2616" s="28" t="str">
        <f t="shared" si="121"/>
        <v>4/19/2014</v>
      </c>
      <c r="G2616" s="28" t="str">
        <f t="shared" si="122"/>
        <v>19</v>
      </c>
      <c r="H2616" s="29">
        <f>IF(I2616="","",IF($C$7="HB",I2616-TIME(VLOOKUP($C$6,Reference!$B$12:$C$16,2,0),0,0),I2616-TIME(VLOOKUP($C$6,Reference!$B$12:$C$16,2,0),0,0)+TIME(1,0,0)))</f>
        <v>41748.791666666664</v>
      </c>
      <c r="I2616" s="29">
        <v>41749</v>
      </c>
      <c r="J2616" s="42">
        <v>11053</v>
      </c>
    </row>
    <row r="2617" spans="5:10" x14ac:dyDescent="0.25">
      <c r="E2617" s="19">
        <f t="shared" si="120"/>
        <v>227</v>
      </c>
      <c r="F2617" s="28" t="str">
        <f t="shared" si="121"/>
        <v>4/19/2014</v>
      </c>
      <c r="G2617" s="28" t="str">
        <f t="shared" si="122"/>
        <v>20</v>
      </c>
      <c r="H2617" s="29">
        <f>IF(I2617="","",IF($C$7="HB",I2617-TIME(VLOOKUP($C$6,Reference!$B$12:$C$16,2,0),0,0),I2617-TIME(VLOOKUP($C$6,Reference!$B$12:$C$16,2,0),0,0)+TIME(1,0,0)))</f>
        <v>41748.833333333328</v>
      </c>
      <c r="I2617" s="29">
        <v>41749.041666666664</v>
      </c>
      <c r="J2617" s="42">
        <v>11335</v>
      </c>
    </row>
    <row r="2618" spans="5:10" x14ac:dyDescent="0.25">
      <c r="E2618" s="19">
        <f t="shared" si="120"/>
        <v>227</v>
      </c>
      <c r="F2618" s="28" t="str">
        <f t="shared" si="121"/>
        <v>4/19/2014</v>
      </c>
      <c r="G2618" s="28" t="str">
        <f t="shared" si="122"/>
        <v>21</v>
      </c>
      <c r="H2618" s="29">
        <f>IF(I2618="","",IF($C$7="HB",I2618-TIME(VLOOKUP($C$6,Reference!$B$12:$C$16,2,0),0,0),I2618-TIME(VLOOKUP($C$6,Reference!$B$12:$C$16,2,0),0,0)+TIME(1,0,0)))</f>
        <v>41748.875</v>
      </c>
      <c r="I2618" s="29">
        <v>41749.083333333336</v>
      </c>
      <c r="J2618" s="42">
        <v>11613</v>
      </c>
    </row>
    <row r="2619" spans="5:10" x14ac:dyDescent="0.25">
      <c r="E2619" s="19">
        <f t="shared" si="120"/>
        <v>227</v>
      </c>
      <c r="F2619" s="28" t="str">
        <f t="shared" si="121"/>
        <v>4/19/2014</v>
      </c>
      <c r="G2619" s="28" t="str">
        <f t="shared" si="122"/>
        <v>22</v>
      </c>
      <c r="H2619" s="29">
        <f>IF(I2619="","",IF($C$7="HB",I2619-TIME(VLOOKUP($C$6,Reference!$B$12:$C$16,2,0),0,0),I2619-TIME(VLOOKUP($C$6,Reference!$B$12:$C$16,2,0),0,0)+TIME(1,0,0)))</f>
        <v>41748.916666666664</v>
      </c>
      <c r="I2619" s="29">
        <v>41749.125</v>
      </c>
      <c r="J2619" s="42">
        <v>12187</v>
      </c>
    </row>
    <row r="2620" spans="5:10" x14ac:dyDescent="0.25">
      <c r="E2620" s="19">
        <f t="shared" si="120"/>
        <v>227</v>
      </c>
      <c r="F2620" s="28" t="str">
        <f t="shared" si="121"/>
        <v>4/19/2014</v>
      </c>
      <c r="G2620" s="28" t="str">
        <f t="shared" si="122"/>
        <v>23</v>
      </c>
      <c r="H2620" s="29">
        <f>IF(I2620="","",IF($C$7="HB",I2620-TIME(VLOOKUP($C$6,Reference!$B$12:$C$16,2,0),0,0),I2620-TIME(VLOOKUP($C$6,Reference!$B$12:$C$16,2,0),0,0)+TIME(1,0,0)))</f>
        <v>41748.958333333328</v>
      </c>
      <c r="I2620" s="29">
        <v>41749.166666666664</v>
      </c>
      <c r="J2620" s="42">
        <v>11856</v>
      </c>
    </row>
    <row r="2621" spans="5:10" x14ac:dyDescent="0.25">
      <c r="E2621" s="19">
        <f t="shared" si="120"/>
        <v>227</v>
      </c>
      <c r="F2621" s="28" t="str">
        <f t="shared" si="121"/>
        <v>4/20/2014</v>
      </c>
      <c r="G2621" s="28" t="str">
        <f t="shared" si="122"/>
        <v>0</v>
      </c>
      <c r="H2621" s="29">
        <f>IF(I2621="","",IF($C$7="HB",I2621-TIME(VLOOKUP($C$6,Reference!$B$12:$C$16,2,0),0,0),I2621-TIME(VLOOKUP($C$6,Reference!$B$12:$C$16,2,0),0,0)+TIME(1,0,0)))</f>
        <v>41749</v>
      </c>
      <c r="I2621" s="29">
        <v>41749.208333333336</v>
      </c>
      <c r="J2621" s="42">
        <v>11195</v>
      </c>
    </row>
    <row r="2622" spans="5:10" x14ac:dyDescent="0.25">
      <c r="E2622" s="19">
        <f t="shared" si="120"/>
        <v>227</v>
      </c>
      <c r="F2622" s="28" t="str">
        <f t="shared" si="121"/>
        <v>4/20/2014</v>
      </c>
      <c r="G2622" s="28" t="str">
        <f t="shared" si="122"/>
        <v>1</v>
      </c>
      <c r="H2622" s="29">
        <f>IF(I2622="","",IF($C$7="HB",I2622-TIME(VLOOKUP($C$6,Reference!$B$12:$C$16,2,0),0,0),I2622-TIME(VLOOKUP($C$6,Reference!$B$12:$C$16,2,0),0,0)+TIME(1,0,0)))</f>
        <v>41749.041666666664</v>
      </c>
      <c r="I2622" s="29">
        <v>41749.25</v>
      </c>
      <c r="J2622" s="42">
        <v>10375</v>
      </c>
    </row>
    <row r="2623" spans="5:10" x14ac:dyDescent="0.25">
      <c r="E2623" s="19">
        <f t="shared" si="120"/>
        <v>227</v>
      </c>
      <c r="F2623" s="28" t="str">
        <f t="shared" si="121"/>
        <v>4/20/2014</v>
      </c>
      <c r="G2623" s="28" t="str">
        <f t="shared" si="122"/>
        <v>2</v>
      </c>
      <c r="H2623" s="29">
        <f>IF(I2623="","",IF($C$7="HB",I2623-TIME(VLOOKUP($C$6,Reference!$B$12:$C$16,2,0),0,0),I2623-TIME(VLOOKUP($C$6,Reference!$B$12:$C$16,2,0),0,0)+TIME(1,0,0)))</f>
        <v>41749.083333333328</v>
      </c>
      <c r="I2623" s="29">
        <v>41749.291666666664</v>
      </c>
      <c r="J2623" s="42">
        <v>9667</v>
      </c>
    </row>
    <row r="2624" spans="5:10" x14ac:dyDescent="0.25">
      <c r="E2624" s="19">
        <f t="shared" si="120"/>
        <v>227</v>
      </c>
      <c r="F2624" s="28" t="str">
        <f t="shared" si="121"/>
        <v>4/20/2014</v>
      </c>
      <c r="G2624" s="28" t="str">
        <f t="shared" si="122"/>
        <v>3</v>
      </c>
      <c r="H2624" s="29">
        <f>IF(I2624="","",IF($C$7="HB",I2624-TIME(VLOOKUP($C$6,Reference!$B$12:$C$16,2,0),0,0),I2624-TIME(VLOOKUP($C$6,Reference!$B$12:$C$16,2,0),0,0)+TIME(1,0,0)))</f>
        <v>41749.125</v>
      </c>
      <c r="I2624" s="29">
        <v>41749.333333333336</v>
      </c>
      <c r="J2624" s="42">
        <v>9204</v>
      </c>
    </row>
    <row r="2625" spans="5:10" x14ac:dyDescent="0.25">
      <c r="E2625" s="19">
        <f t="shared" si="120"/>
        <v>227</v>
      </c>
      <c r="F2625" s="28" t="str">
        <f t="shared" si="121"/>
        <v>4/20/2014</v>
      </c>
      <c r="G2625" s="28" t="str">
        <f t="shared" si="122"/>
        <v>4</v>
      </c>
      <c r="H2625" s="29">
        <f>IF(I2625="","",IF($C$7="HB",I2625-TIME(VLOOKUP($C$6,Reference!$B$12:$C$16,2,0),0,0),I2625-TIME(VLOOKUP($C$6,Reference!$B$12:$C$16,2,0),0,0)+TIME(1,0,0)))</f>
        <v>41749.166666666664</v>
      </c>
      <c r="I2625" s="29">
        <v>41749.375</v>
      </c>
      <c r="J2625" s="42">
        <v>8901</v>
      </c>
    </row>
    <row r="2626" spans="5:10" x14ac:dyDescent="0.25">
      <c r="E2626" s="19">
        <f t="shared" si="120"/>
        <v>227</v>
      </c>
      <c r="F2626" s="28" t="str">
        <f t="shared" si="121"/>
        <v>4/20/2014</v>
      </c>
      <c r="G2626" s="28" t="str">
        <f t="shared" si="122"/>
        <v>5</v>
      </c>
      <c r="H2626" s="29">
        <f>IF(I2626="","",IF($C$7="HB",I2626-TIME(VLOOKUP($C$6,Reference!$B$12:$C$16,2,0),0,0),I2626-TIME(VLOOKUP($C$6,Reference!$B$12:$C$16,2,0),0,0)+TIME(1,0,0)))</f>
        <v>41749.208333333328</v>
      </c>
      <c r="I2626" s="29">
        <v>41749.416666666664</v>
      </c>
      <c r="J2626" s="42">
        <v>8736</v>
      </c>
    </row>
    <row r="2627" spans="5:10" x14ac:dyDescent="0.25">
      <c r="E2627" s="19">
        <f t="shared" si="120"/>
        <v>227</v>
      </c>
      <c r="F2627" s="28" t="str">
        <f t="shared" si="121"/>
        <v>4/20/2014</v>
      </c>
      <c r="G2627" s="28" t="str">
        <f t="shared" si="122"/>
        <v>6</v>
      </c>
      <c r="H2627" s="29">
        <f>IF(I2627="","",IF($C$7="HB",I2627-TIME(VLOOKUP($C$6,Reference!$B$12:$C$16,2,0),0,0),I2627-TIME(VLOOKUP($C$6,Reference!$B$12:$C$16,2,0),0,0)+TIME(1,0,0)))</f>
        <v>41749.25</v>
      </c>
      <c r="I2627" s="29">
        <v>41749.458333333336</v>
      </c>
      <c r="J2627" s="42">
        <v>8714</v>
      </c>
    </row>
    <row r="2628" spans="5:10" x14ac:dyDescent="0.25">
      <c r="E2628" s="19">
        <f t="shared" si="120"/>
        <v>227</v>
      </c>
      <c r="F2628" s="28" t="str">
        <f t="shared" si="121"/>
        <v>4/20/2014</v>
      </c>
      <c r="G2628" s="28" t="str">
        <f t="shared" si="122"/>
        <v>7</v>
      </c>
      <c r="H2628" s="29">
        <f>IF(I2628="","",IF($C$7="HB",I2628-TIME(VLOOKUP($C$6,Reference!$B$12:$C$16,2,0),0,0),I2628-TIME(VLOOKUP($C$6,Reference!$B$12:$C$16,2,0),0,0)+TIME(1,0,0)))</f>
        <v>41749.291666666664</v>
      </c>
      <c r="I2628" s="29">
        <v>41749.5</v>
      </c>
      <c r="J2628" s="42">
        <v>8855</v>
      </c>
    </row>
    <row r="2629" spans="5:10" x14ac:dyDescent="0.25">
      <c r="E2629" s="19">
        <f t="shared" si="120"/>
        <v>227</v>
      </c>
      <c r="F2629" s="28" t="str">
        <f t="shared" si="121"/>
        <v>4/20/2014</v>
      </c>
      <c r="G2629" s="28" t="str">
        <f t="shared" si="122"/>
        <v>8</v>
      </c>
      <c r="H2629" s="29">
        <f>IF(I2629="","",IF($C$7="HB",I2629-TIME(VLOOKUP($C$6,Reference!$B$12:$C$16,2,0),0,0),I2629-TIME(VLOOKUP($C$6,Reference!$B$12:$C$16,2,0),0,0)+TIME(1,0,0)))</f>
        <v>41749.333333333328</v>
      </c>
      <c r="I2629" s="29">
        <v>41749.541666666664</v>
      </c>
      <c r="J2629" s="42">
        <v>9045</v>
      </c>
    </row>
    <row r="2630" spans="5:10" x14ac:dyDescent="0.25">
      <c r="E2630" s="19">
        <f t="shared" ref="E2630:E2693" si="123">$C$16</f>
        <v>227</v>
      </c>
      <c r="F2630" s="28" t="str">
        <f t="shared" ref="F2630:F2693" si="124">TEXT(H2630,"m/d/yyyy")</f>
        <v>4/20/2014</v>
      </c>
      <c r="G2630" s="28" t="str">
        <f t="shared" ref="G2630:G2693" si="125">TEXT(H2630,"h")</f>
        <v>9</v>
      </c>
      <c r="H2630" s="29">
        <f>IF(I2630="","",IF($C$7="HB",I2630-TIME(VLOOKUP($C$6,Reference!$B$12:$C$16,2,0),0,0),I2630-TIME(VLOOKUP($C$6,Reference!$B$12:$C$16,2,0),0,0)+TIME(1,0,0)))</f>
        <v>41749.375</v>
      </c>
      <c r="I2630" s="29">
        <v>41749.583333333336</v>
      </c>
      <c r="J2630" s="42">
        <v>9267</v>
      </c>
    </row>
    <row r="2631" spans="5:10" x14ac:dyDescent="0.25">
      <c r="E2631" s="19">
        <f t="shared" si="123"/>
        <v>227</v>
      </c>
      <c r="F2631" s="28" t="str">
        <f t="shared" si="124"/>
        <v>4/20/2014</v>
      </c>
      <c r="G2631" s="28" t="str">
        <f t="shared" si="125"/>
        <v>10</v>
      </c>
      <c r="H2631" s="29">
        <f>IF(I2631="","",IF($C$7="HB",I2631-TIME(VLOOKUP($C$6,Reference!$B$12:$C$16,2,0),0,0),I2631-TIME(VLOOKUP($C$6,Reference!$B$12:$C$16,2,0),0,0)+TIME(1,0,0)))</f>
        <v>41749.416666666664</v>
      </c>
      <c r="I2631" s="29">
        <v>41749.625</v>
      </c>
      <c r="J2631" s="42">
        <v>9620</v>
      </c>
    </row>
    <row r="2632" spans="5:10" x14ac:dyDescent="0.25">
      <c r="E2632" s="19">
        <f t="shared" si="123"/>
        <v>227</v>
      </c>
      <c r="F2632" s="28" t="str">
        <f t="shared" si="124"/>
        <v>4/20/2014</v>
      </c>
      <c r="G2632" s="28" t="str">
        <f t="shared" si="125"/>
        <v>11</v>
      </c>
      <c r="H2632" s="29">
        <f>IF(I2632="","",IF($C$7="HB",I2632-TIME(VLOOKUP($C$6,Reference!$B$12:$C$16,2,0),0,0),I2632-TIME(VLOOKUP($C$6,Reference!$B$12:$C$16,2,0),0,0)+TIME(1,0,0)))</f>
        <v>41749.458333333328</v>
      </c>
      <c r="I2632" s="29">
        <v>41749.666666666664</v>
      </c>
      <c r="J2632" s="42">
        <v>9889</v>
      </c>
    </row>
    <row r="2633" spans="5:10" x14ac:dyDescent="0.25">
      <c r="E2633" s="19">
        <f t="shared" si="123"/>
        <v>227</v>
      </c>
      <c r="F2633" s="28" t="str">
        <f t="shared" si="124"/>
        <v>4/20/2014</v>
      </c>
      <c r="G2633" s="28" t="str">
        <f t="shared" si="125"/>
        <v>12</v>
      </c>
      <c r="H2633" s="29">
        <f>IF(I2633="","",IF($C$7="HB",I2633-TIME(VLOOKUP($C$6,Reference!$B$12:$C$16,2,0),0,0),I2633-TIME(VLOOKUP($C$6,Reference!$B$12:$C$16,2,0),0,0)+TIME(1,0,0)))</f>
        <v>41749.5</v>
      </c>
      <c r="I2633" s="29">
        <v>41749.708333333336</v>
      </c>
      <c r="J2633" s="42">
        <v>9983</v>
      </c>
    </row>
    <row r="2634" spans="5:10" x14ac:dyDescent="0.25">
      <c r="E2634" s="19">
        <f t="shared" si="123"/>
        <v>227</v>
      </c>
      <c r="F2634" s="28" t="str">
        <f t="shared" si="124"/>
        <v>4/20/2014</v>
      </c>
      <c r="G2634" s="28" t="str">
        <f t="shared" si="125"/>
        <v>13</v>
      </c>
      <c r="H2634" s="29">
        <f>IF(I2634="","",IF($C$7="HB",I2634-TIME(VLOOKUP($C$6,Reference!$B$12:$C$16,2,0),0,0),I2634-TIME(VLOOKUP($C$6,Reference!$B$12:$C$16,2,0),0,0)+TIME(1,0,0)))</f>
        <v>41749.541666666664</v>
      </c>
      <c r="I2634" s="29">
        <v>41749.75</v>
      </c>
      <c r="J2634" s="42">
        <v>9983</v>
      </c>
    </row>
    <row r="2635" spans="5:10" x14ac:dyDescent="0.25">
      <c r="E2635" s="19">
        <f t="shared" si="123"/>
        <v>227</v>
      </c>
      <c r="F2635" s="28" t="str">
        <f t="shared" si="124"/>
        <v>4/20/2014</v>
      </c>
      <c r="G2635" s="28" t="str">
        <f t="shared" si="125"/>
        <v>14</v>
      </c>
      <c r="H2635" s="29">
        <f>IF(I2635="","",IF($C$7="HB",I2635-TIME(VLOOKUP($C$6,Reference!$B$12:$C$16,2,0),0,0),I2635-TIME(VLOOKUP($C$6,Reference!$B$12:$C$16,2,0),0,0)+TIME(1,0,0)))</f>
        <v>41749.583333333328</v>
      </c>
      <c r="I2635" s="29">
        <v>41749.791666666664</v>
      </c>
      <c r="J2635" s="42">
        <v>9971</v>
      </c>
    </row>
    <row r="2636" spans="5:10" x14ac:dyDescent="0.25">
      <c r="E2636" s="19">
        <f t="shared" si="123"/>
        <v>227</v>
      </c>
      <c r="F2636" s="28" t="str">
        <f t="shared" si="124"/>
        <v>4/20/2014</v>
      </c>
      <c r="G2636" s="28" t="str">
        <f t="shared" si="125"/>
        <v>15</v>
      </c>
      <c r="H2636" s="29">
        <f>IF(I2636="","",IF($C$7="HB",I2636-TIME(VLOOKUP($C$6,Reference!$B$12:$C$16,2,0),0,0),I2636-TIME(VLOOKUP($C$6,Reference!$B$12:$C$16,2,0),0,0)+TIME(1,0,0)))</f>
        <v>41749.625</v>
      </c>
      <c r="I2636" s="29">
        <v>41749.833333333336</v>
      </c>
      <c r="J2636" s="42">
        <v>10018</v>
      </c>
    </row>
    <row r="2637" spans="5:10" x14ac:dyDescent="0.25">
      <c r="E2637" s="19">
        <f t="shared" si="123"/>
        <v>227</v>
      </c>
      <c r="F2637" s="28" t="str">
        <f t="shared" si="124"/>
        <v>4/20/2014</v>
      </c>
      <c r="G2637" s="28" t="str">
        <f t="shared" si="125"/>
        <v>16</v>
      </c>
      <c r="H2637" s="29">
        <f>IF(I2637="","",IF($C$7="HB",I2637-TIME(VLOOKUP($C$6,Reference!$B$12:$C$16,2,0),0,0),I2637-TIME(VLOOKUP($C$6,Reference!$B$12:$C$16,2,0),0,0)+TIME(1,0,0)))</f>
        <v>41749.666666666664</v>
      </c>
      <c r="I2637" s="29">
        <v>41749.875</v>
      </c>
      <c r="J2637" s="42">
        <v>10068</v>
      </c>
    </row>
    <row r="2638" spans="5:10" x14ac:dyDescent="0.25">
      <c r="E2638" s="19">
        <f t="shared" si="123"/>
        <v>227</v>
      </c>
      <c r="F2638" s="28" t="str">
        <f t="shared" si="124"/>
        <v>4/20/2014</v>
      </c>
      <c r="G2638" s="28" t="str">
        <f t="shared" si="125"/>
        <v>17</v>
      </c>
      <c r="H2638" s="29">
        <f>IF(I2638="","",IF($C$7="HB",I2638-TIME(VLOOKUP($C$6,Reference!$B$12:$C$16,2,0),0,0),I2638-TIME(VLOOKUP($C$6,Reference!$B$12:$C$16,2,0),0,0)+TIME(1,0,0)))</f>
        <v>41749.708333333328</v>
      </c>
      <c r="I2638" s="29">
        <v>41749.916666666664</v>
      </c>
      <c r="J2638" s="42">
        <v>10218</v>
      </c>
    </row>
    <row r="2639" spans="5:10" x14ac:dyDescent="0.25">
      <c r="E2639" s="19">
        <f t="shared" si="123"/>
        <v>227</v>
      </c>
      <c r="F2639" s="28" t="str">
        <f t="shared" si="124"/>
        <v>4/20/2014</v>
      </c>
      <c r="G2639" s="28" t="str">
        <f t="shared" si="125"/>
        <v>18</v>
      </c>
      <c r="H2639" s="29">
        <f>IF(I2639="","",IF($C$7="HB",I2639-TIME(VLOOKUP($C$6,Reference!$B$12:$C$16,2,0),0,0),I2639-TIME(VLOOKUP($C$6,Reference!$B$12:$C$16,2,0),0,0)+TIME(1,0,0)))</f>
        <v>41749.75</v>
      </c>
      <c r="I2639" s="29">
        <v>41749.958333333336</v>
      </c>
      <c r="J2639" s="42">
        <v>10465</v>
      </c>
    </row>
    <row r="2640" spans="5:10" x14ac:dyDescent="0.25">
      <c r="E2640" s="19">
        <f t="shared" si="123"/>
        <v>227</v>
      </c>
      <c r="F2640" s="28" t="str">
        <f t="shared" si="124"/>
        <v>4/20/2014</v>
      </c>
      <c r="G2640" s="28" t="str">
        <f t="shared" si="125"/>
        <v>19</v>
      </c>
      <c r="H2640" s="29">
        <f>IF(I2640="","",IF($C$7="HB",I2640-TIME(VLOOKUP($C$6,Reference!$B$12:$C$16,2,0),0,0),I2640-TIME(VLOOKUP($C$6,Reference!$B$12:$C$16,2,0),0,0)+TIME(1,0,0)))</f>
        <v>41749.791666666664</v>
      </c>
      <c r="I2640" s="29">
        <v>41750</v>
      </c>
      <c r="J2640" s="42">
        <v>10725</v>
      </c>
    </row>
    <row r="2641" spans="5:10" x14ac:dyDescent="0.25">
      <c r="E2641" s="19">
        <f t="shared" si="123"/>
        <v>227</v>
      </c>
      <c r="F2641" s="28" t="str">
        <f t="shared" si="124"/>
        <v>4/20/2014</v>
      </c>
      <c r="G2641" s="28" t="str">
        <f t="shared" si="125"/>
        <v>20</v>
      </c>
      <c r="H2641" s="29">
        <f>IF(I2641="","",IF($C$7="HB",I2641-TIME(VLOOKUP($C$6,Reference!$B$12:$C$16,2,0),0,0),I2641-TIME(VLOOKUP($C$6,Reference!$B$12:$C$16,2,0),0,0)+TIME(1,0,0)))</f>
        <v>41749.833333333328</v>
      </c>
      <c r="I2641" s="29">
        <v>41750.041666666664</v>
      </c>
      <c r="J2641" s="42">
        <v>11043</v>
      </c>
    </row>
    <row r="2642" spans="5:10" x14ac:dyDescent="0.25">
      <c r="E2642" s="19">
        <f t="shared" si="123"/>
        <v>227</v>
      </c>
      <c r="F2642" s="28" t="str">
        <f t="shared" si="124"/>
        <v>4/20/2014</v>
      </c>
      <c r="G2642" s="28" t="str">
        <f t="shared" si="125"/>
        <v>21</v>
      </c>
      <c r="H2642" s="29">
        <f>IF(I2642="","",IF($C$7="HB",I2642-TIME(VLOOKUP($C$6,Reference!$B$12:$C$16,2,0),0,0),I2642-TIME(VLOOKUP($C$6,Reference!$B$12:$C$16,2,0),0,0)+TIME(1,0,0)))</f>
        <v>41749.875</v>
      </c>
      <c r="I2642" s="29">
        <v>41750.083333333336</v>
      </c>
      <c r="J2642" s="42">
        <v>11294</v>
      </c>
    </row>
    <row r="2643" spans="5:10" x14ac:dyDescent="0.25">
      <c r="E2643" s="19">
        <f t="shared" si="123"/>
        <v>227</v>
      </c>
      <c r="F2643" s="28" t="str">
        <f t="shared" si="124"/>
        <v>4/20/2014</v>
      </c>
      <c r="G2643" s="28" t="str">
        <f t="shared" si="125"/>
        <v>22</v>
      </c>
      <c r="H2643" s="29">
        <f>IF(I2643="","",IF($C$7="HB",I2643-TIME(VLOOKUP($C$6,Reference!$B$12:$C$16,2,0),0,0),I2643-TIME(VLOOKUP($C$6,Reference!$B$12:$C$16,2,0),0,0)+TIME(1,0,0)))</f>
        <v>41749.916666666664</v>
      </c>
      <c r="I2643" s="29">
        <v>41750.125</v>
      </c>
      <c r="J2643" s="42">
        <v>11986</v>
      </c>
    </row>
    <row r="2644" spans="5:10" x14ac:dyDescent="0.25">
      <c r="E2644" s="19">
        <f t="shared" si="123"/>
        <v>227</v>
      </c>
      <c r="F2644" s="28" t="str">
        <f t="shared" si="124"/>
        <v>4/20/2014</v>
      </c>
      <c r="G2644" s="28" t="str">
        <f t="shared" si="125"/>
        <v>23</v>
      </c>
      <c r="H2644" s="29">
        <f>IF(I2644="","",IF($C$7="HB",I2644-TIME(VLOOKUP($C$6,Reference!$B$12:$C$16,2,0),0,0),I2644-TIME(VLOOKUP($C$6,Reference!$B$12:$C$16,2,0),0,0)+TIME(1,0,0)))</f>
        <v>41749.958333333328</v>
      </c>
      <c r="I2644" s="29">
        <v>41750.166666666664</v>
      </c>
      <c r="J2644" s="42">
        <v>11678</v>
      </c>
    </row>
    <row r="2645" spans="5:10" x14ac:dyDescent="0.25">
      <c r="E2645" s="19">
        <f t="shared" si="123"/>
        <v>227</v>
      </c>
      <c r="F2645" s="28" t="str">
        <f t="shared" si="124"/>
        <v>4/21/2014</v>
      </c>
      <c r="G2645" s="28" t="str">
        <f t="shared" si="125"/>
        <v>0</v>
      </c>
      <c r="H2645" s="29">
        <f>IF(I2645="","",IF($C$7="HB",I2645-TIME(VLOOKUP($C$6,Reference!$B$12:$C$16,2,0),0,0),I2645-TIME(VLOOKUP($C$6,Reference!$B$12:$C$16,2,0),0,0)+TIME(1,0,0)))</f>
        <v>41750</v>
      </c>
      <c r="I2645" s="29">
        <v>41750.208333333336</v>
      </c>
      <c r="J2645" s="42">
        <v>10890</v>
      </c>
    </row>
    <row r="2646" spans="5:10" x14ac:dyDescent="0.25">
      <c r="E2646" s="19">
        <f t="shared" si="123"/>
        <v>227</v>
      </c>
      <c r="F2646" s="28" t="str">
        <f t="shared" si="124"/>
        <v>4/21/2014</v>
      </c>
      <c r="G2646" s="28" t="str">
        <f t="shared" si="125"/>
        <v>1</v>
      </c>
      <c r="H2646" s="29">
        <f>IF(I2646="","",IF($C$7="HB",I2646-TIME(VLOOKUP($C$6,Reference!$B$12:$C$16,2,0),0,0),I2646-TIME(VLOOKUP($C$6,Reference!$B$12:$C$16,2,0),0,0)+TIME(1,0,0)))</f>
        <v>41750.041666666664</v>
      </c>
      <c r="I2646" s="29">
        <v>41750.25</v>
      </c>
      <c r="J2646" s="42">
        <v>9971</v>
      </c>
    </row>
    <row r="2647" spans="5:10" x14ac:dyDescent="0.25">
      <c r="E2647" s="19">
        <f t="shared" si="123"/>
        <v>227</v>
      </c>
      <c r="F2647" s="28" t="str">
        <f t="shared" si="124"/>
        <v>4/21/2014</v>
      </c>
      <c r="G2647" s="28" t="str">
        <f t="shared" si="125"/>
        <v>2</v>
      </c>
      <c r="H2647" s="29">
        <f>IF(I2647="","",IF($C$7="HB",I2647-TIME(VLOOKUP($C$6,Reference!$B$12:$C$16,2,0),0,0),I2647-TIME(VLOOKUP($C$6,Reference!$B$12:$C$16,2,0),0,0)+TIME(1,0,0)))</f>
        <v>41750.083333333328</v>
      </c>
      <c r="I2647" s="29">
        <v>41750.291666666664</v>
      </c>
      <c r="J2647" s="42">
        <v>9416</v>
      </c>
    </row>
    <row r="2648" spans="5:10" x14ac:dyDescent="0.25">
      <c r="E2648" s="19">
        <f t="shared" si="123"/>
        <v>227</v>
      </c>
      <c r="F2648" s="28" t="str">
        <f t="shared" si="124"/>
        <v>4/21/2014</v>
      </c>
      <c r="G2648" s="28" t="str">
        <f t="shared" si="125"/>
        <v>3</v>
      </c>
      <c r="H2648" s="29">
        <f>IF(I2648="","",IF($C$7="HB",I2648-TIME(VLOOKUP($C$6,Reference!$B$12:$C$16,2,0),0,0),I2648-TIME(VLOOKUP($C$6,Reference!$B$12:$C$16,2,0),0,0)+TIME(1,0,0)))</f>
        <v>41750.125</v>
      </c>
      <c r="I2648" s="29">
        <v>41750.333333333336</v>
      </c>
      <c r="J2648" s="42">
        <v>9414</v>
      </c>
    </row>
    <row r="2649" spans="5:10" x14ac:dyDescent="0.25">
      <c r="E2649" s="19">
        <f t="shared" si="123"/>
        <v>227</v>
      </c>
      <c r="F2649" s="28" t="str">
        <f t="shared" si="124"/>
        <v>4/21/2014</v>
      </c>
      <c r="G2649" s="28" t="str">
        <f t="shared" si="125"/>
        <v>4</v>
      </c>
      <c r="H2649" s="29">
        <f>IF(I2649="","",IF($C$7="HB",I2649-TIME(VLOOKUP($C$6,Reference!$B$12:$C$16,2,0),0,0),I2649-TIME(VLOOKUP($C$6,Reference!$B$12:$C$16,2,0),0,0)+TIME(1,0,0)))</f>
        <v>41750.166666666664</v>
      </c>
      <c r="I2649" s="29">
        <v>41750.375</v>
      </c>
      <c r="J2649" s="42">
        <v>9337</v>
      </c>
    </row>
    <row r="2650" spans="5:10" x14ac:dyDescent="0.25">
      <c r="E2650" s="19">
        <f t="shared" si="123"/>
        <v>227</v>
      </c>
      <c r="F2650" s="28" t="str">
        <f t="shared" si="124"/>
        <v>4/21/2014</v>
      </c>
      <c r="G2650" s="28" t="str">
        <f t="shared" si="125"/>
        <v>5</v>
      </c>
      <c r="H2650" s="29">
        <f>IF(I2650="","",IF($C$7="HB",I2650-TIME(VLOOKUP($C$6,Reference!$B$12:$C$16,2,0),0,0),I2650-TIME(VLOOKUP($C$6,Reference!$B$12:$C$16,2,0),0,0)+TIME(1,0,0)))</f>
        <v>41750.208333333328</v>
      </c>
      <c r="I2650" s="29">
        <v>41750.416666666664</v>
      </c>
      <c r="J2650" s="42">
        <v>8913</v>
      </c>
    </row>
    <row r="2651" spans="5:10" x14ac:dyDescent="0.25">
      <c r="E2651" s="19">
        <f t="shared" si="123"/>
        <v>227</v>
      </c>
      <c r="F2651" s="28" t="str">
        <f t="shared" si="124"/>
        <v>4/21/2014</v>
      </c>
      <c r="G2651" s="28" t="str">
        <f t="shared" si="125"/>
        <v>6</v>
      </c>
      <c r="H2651" s="29">
        <f>IF(I2651="","",IF($C$7="HB",I2651-TIME(VLOOKUP($C$6,Reference!$B$12:$C$16,2,0),0,0),I2651-TIME(VLOOKUP($C$6,Reference!$B$12:$C$16,2,0),0,0)+TIME(1,0,0)))</f>
        <v>41750.25</v>
      </c>
      <c r="I2651" s="29">
        <v>41750.458333333336</v>
      </c>
      <c r="J2651" s="42">
        <v>8820</v>
      </c>
    </row>
    <row r="2652" spans="5:10" x14ac:dyDescent="0.25">
      <c r="E2652" s="19">
        <f t="shared" si="123"/>
        <v>227</v>
      </c>
      <c r="F2652" s="28" t="str">
        <f t="shared" si="124"/>
        <v>4/21/2014</v>
      </c>
      <c r="G2652" s="28" t="str">
        <f t="shared" si="125"/>
        <v>7</v>
      </c>
      <c r="H2652" s="29">
        <f>IF(I2652="","",IF($C$7="HB",I2652-TIME(VLOOKUP($C$6,Reference!$B$12:$C$16,2,0),0,0),I2652-TIME(VLOOKUP($C$6,Reference!$B$12:$C$16,2,0),0,0)+TIME(1,0,0)))</f>
        <v>41750.291666666664</v>
      </c>
      <c r="I2652" s="29">
        <v>41750.5</v>
      </c>
      <c r="J2652" s="42">
        <v>9398</v>
      </c>
    </row>
    <row r="2653" spans="5:10" x14ac:dyDescent="0.25">
      <c r="E2653" s="19">
        <f t="shared" si="123"/>
        <v>227</v>
      </c>
      <c r="F2653" s="28" t="str">
        <f t="shared" si="124"/>
        <v>4/21/2014</v>
      </c>
      <c r="G2653" s="28" t="str">
        <f t="shared" si="125"/>
        <v>8</v>
      </c>
      <c r="H2653" s="29">
        <f>IF(I2653="","",IF($C$7="HB",I2653-TIME(VLOOKUP($C$6,Reference!$B$12:$C$16,2,0),0,0),I2653-TIME(VLOOKUP($C$6,Reference!$B$12:$C$16,2,0),0,0)+TIME(1,0,0)))</f>
        <v>41750.333333333328</v>
      </c>
      <c r="I2653" s="29">
        <v>41750.541666666664</v>
      </c>
      <c r="J2653" s="42">
        <v>10201</v>
      </c>
    </row>
    <row r="2654" spans="5:10" x14ac:dyDescent="0.25">
      <c r="E2654" s="19">
        <f t="shared" si="123"/>
        <v>227</v>
      </c>
      <c r="F2654" s="28" t="str">
        <f t="shared" si="124"/>
        <v>4/21/2014</v>
      </c>
      <c r="G2654" s="28" t="str">
        <f t="shared" si="125"/>
        <v>9</v>
      </c>
      <c r="H2654" s="29">
        <f>IF(I2654="","",IF($C$7="HB",I2654-TIME(VLOOKUP($C$6,Reference!$B$12:$C$16,2,0),0,0),I2654-TIME(VLOOKUP($C$6,Reference!$B$12:$C$16,2,0),0,0)+TIME(1,0,0)))</f>
        <v>41750.375</v>
      </c>
      <c r="I2654" s="29">
        <v>41750.583333333336</v>
      </c>
      <c r="J2654" s="42">
        <v>11016</v>
      </c>
    </row>
    <row r="2655" spans="5:10" x14ac:dyDescent="0.25">
      <c r="E2655" s="19">
        <f t="shared" si="123"/>
        <v>227</v>
      </c>
      <c r="F2655" s="28" t="str">
        <f t="shared" si="124"/>
        <v>4/21/2014</v>
      </c>
      <c r="G2655" s="28" t="str">
        <f t="shared" si="125"/>
        <v>10</v>
      </c>
      <c r="H2655" s="29">
        <f>IF(I2655="","",IF($C$7="HB",I2655-TIME(VLOOKUP($C$6,Reference!$B$12:$C$16,2,0),0,0),I2655-TIME(VLOOKUP($C$6,Reference!$B$12:$C$16,2,0),0,0)+TIME(1,0,0)))</f>
        <v>41750.416666666664</v>
      </c>
      <c r="I2655" s="29">
        <v>41750.625</v>
      </c>
      <c r="J2655" s="42">
        <v>11599</v>
      </c>
    </row>
    <row r="2656" spans="5:10" x14ac:dyDescent="0.25">
      <c r="E2656" s="19">
        <f t="shared" si="123"/>
        <v>227</v>
      </c>
      <c r="F2656" s="28" t="str">
        <f t="shared" si="124"/>
        <v>4/21/2014</v>
      </c>
      <c r="G2656" s="28" t="str">
        <f t="shared" si="125"/>
        <v>11</v>
      </c>
      <c r="H2656" s="29">
        <f>IF(I2656="","",IF($C$7="HB",I2656-TIME(VLOOKUP($C$6,Reference!$B$12:$C$16,2,0),0,0),I2656-TIME(VLOOKUP($C$6,Reference!$B$12:$C$16,2,0),0,0)+TIME(1,0,0)))</f>
        <v>41750.458333333328</v>
      </c>
      <c r="I2656" s="29">
        <v>41750.666666666664</v>
      </c>
      <c r="J2656" s="42">
        <v>12033</v>
      </c>
    </row>
    <row r="2657" spans="5:10" x14ac:dyDescent="0.25">
      <c r="E2657" s="19">
        <f t="shared" si="123"/>
        <v>227</v>
      </c>
      <c r="F2657" s="28" t="str">
        <f t="shared" si="124"/>
        <v>4/21/2014</v>
      </c>
      <c r="G2657" s="28" t="str">
        <f t="shared" si="125"/>
        <v>12</v>
      </c>
      <c r="H2657" s="29">
        <f>IF(I2657="","",IF($C$7="HB",I2657-TIME(VLOOKUP($C$6,Reference!$B$12:$C$16,2,0),0,0),I2657-TIME(VLOOKUP($C$6,Reference!$B$12:$C$16,2,0),0,0)+TIME(1,0,0)))</f>
        <v>41750.5</v>
      </c>
      <c r="I2657" s="29">
        <v>41750.708333333336</v>
      </c>
      <c r="J2657" s="42">
        <v>12367</v>
      </c>
    </row>
    <row r="2658" spans="5:10" x14ac:dyDescent="0.25">
      <c r="E2658" s="19">
        <f t="shared" si="123"/>
        <v>227</v>
      </c>
      <c r="F2658" s="28" t="str">
        <f t="shared" si="124"/>
        <v>4/21/2014</v>
      </c>
      <c r="G2658" s="28" t="str">
        <f t="shared" si="125"/>
        <v>13</v>
      </c>
      <c r="H2658" s="29">
        <f>IF(I2658="","",IF($C$7="HB",I2658-TIME(VLOOKUP($C$6,Reference!$B$12:$C$16,2,0),0,0),I2658-TIME(VLOOKUP($C$6,Reference!$B$12:$C$16,2,0),0,0)+TIME(1,0,0)))</f>
        <v>41750.541666666664</v>
      </c>
      <c r="I2658" s="29">
        <v>41750.75</v>
      </c>
      <c r="J2658" s="42">
        <v>12704</v>
      </c>
    </row>
    <row r="2659" spans="5:10" x14ac:dyDescent="0.25">
      <c r="E2659" s="19">
        <f t="shared" si="123"/>
        <v>227</v>
      </c>
      <c r="F2659" s="28" t="str">
        <f t="shared" si="124"/>
        <v>4/21/2014</v>
      </c>
      <c r="G2659" s="28" t="str">
        <f t="shared" si="125"/>
        <v>14</v>
      </c>
      <c r="H2659" s="29">
        <f>IF(I2659="","",IF($C$7="HB",I2659-TIME(VLOOKUP($C$6,Reference!$B$12:$C$16,2,0),0,0),I2659-TIME(VLOOKUP($C$6,Reference!$B$12:$C$16,2,0),0,0)+TIME(1,0,0)))</f>
        <v>41750.583333333328</v>
      </c>
      <c r="I2659" s="29">
        <v>41750.791666666664</v>
      </c>
      <c r="J2659" s="42">
        <v>12731</v>
      </c>
    </row>
    <row r="2660" spans="5:10" x14ac:dyDescent="0.25">
      <c r="E2660" s="19">
        <f t="shared" si="123"/>
        <v>227</v>
      </c>
      <c r="F2660" s="28" t="str">
        <f t="shared" si="124"/>
        <v>4/21/2014</v>
      </c>
      <c r="G2660" s="28" t="str">
        <f t="shared" si="125"/>
        <v>15</v>
      </c>
      <c r="H2660" s="29">
        <f>IF(I2660="","",IF($C$7="HB",I2660-TIME(VLOOKUP($C$6,Reference!$B$12:$C$16,2,0),0,0),I2660-TIME(VLOOKUP($C$6,Reference!$B$12:$C$16,2,0),0,0)+TIME(1,0,0)))</f>
        <v>41750.625</v>
      </c>
      <c r="I2660" s="29">
        <v>41750.833333333336</v>
      </c>
      <c r="J2660" s="42">
        <v>12766</v>
      </c>
    </row>
    <row r="2661" spans="5:10" x14ac:dyDescent="0.25">
      <c r="E2661" s="19">
        <f t="shared" si="123"/>
        <v>227</v>
      </c>
      <c r="F2661" s="28" t="str">
        <f t="shared" si="124"/>
        <v>4/21/2014</v>
      </c>
      <c r="G2661" s="28" t="str">
        <f t="shared" si="125"/>
        <v>16</v>
      </c>
      <c r="H2661" s="29">
        <f>IF(I2661="","",IF($C$7="HB",I2661-TIME(VLOOKUP($C$6,Reference!$B$12:$C$16,2,0),0,0),I2661-TIME(VLOOKUP($C$6,Reference!$B$12:$C$16,2,0),0,0)+TIME(1,0,0)))</f>
        <v>41750.666666666664</v>
      </c>
      <c r="I2661" s="29">
        <v>41750.875</v>
      </c>
      <c r="J2661" s="42">
        <v>12805</v>
      </c>
    </row>
    <row r="2662" spans="5:10" x14ac:dyDescent="0.25">
      <c r="E2662" s="19">
        <f t="shared" si="123"/>
        <v>227</v>
      </c>
      <c r="F2662" s="28" t="str">
        <f t="shared" si="124"/>
        <v>4/21/2014</v>
      </c>
      <c r="G2662" s="28" t="str">
        <f t="shared" si="125"/>
        <v>17</v>
      </c>
      <c r="H2662" s="29">
        <f>IF(I2662="","",IF($C$7="HB",I2662-TIME(VLOOKUP($C$6,Reference!$B$12:$C$16,2,0),0,0),I2662-TIME(VLOOKUP($C$6,Reference!$B$12:$C$16,2,0),0,0)+TIME(1,0,0)))</f>
        <v>41750.708333333328</v>
      </c>
      <c r="I2662" s="29">
        <v>41750.916666666664</v>
      </c>
      <c r="J2662" s="42">
        <v>12708</v>
      </c>
    </row>
    <row r="2663" spans="5:10" x14ac:dyDescent="0.25">
      <c r="E2663" s="19">
        <f t="shared" si="123"/>
        <v>227</v>
      </c>
      <c r="F2663" s="28" t="str">
        <f t="shared" si="124"/>
        <v>4/21/2014</v>
      </c>
      <c r="G2663" s="28" t="str">
        <f t="shared" si="125"/>
        <v>18</v>
      </c>
      <c r="H2663" s="29">
        <f>IF(I2663="","",IF($C$7="HB",I2663-TIME(VLOOKUP($C$6,Reference!$B$12:$C$16,2,0),0,0),I2663-TIME(VLOOKUP($C$6,Reference!$B$12:$C$16,2,0),0,0)+TIME(1,0,0)))</f>
        <v>41750.75</v>
      </c>
      <c r="I2663" s="29">
        <v>41750.958333333336</v>
      </c>
      <c r="J2663" s="42">
        <v>12531</v>
      </c>
    </row>
    <row r="2664" spans="5:10" x14ac:dyDescent="0.25">
      <c r="E2664" s="19">
        <f t="shared" si="123"/>
        <v>227</v>
      </c>
      <c r="F2664" s="28" t="str">
        <f t="shared" si="124"/>
        <v>4/21/2014</v>
      </c>
      <c r="G2664" s="28" t="str">
        <f t="shared" si="125"/>
        <v>19</v>
      </c>
      <c r="H2664" s="29">
        <f>IF(I2664="","",IF($C$7="HB",I2664-TIME(VLOOKUP($C$6,Reference!$B$12:$C$16,2,0),0,0),I2664-TIME(VLOOKUP($C$6,Reference!$B$12:$C$16,2,0),0,0)+TIME(1,0,0)))</f>
        <v>41750.791666666664</v>
      </c>
      <c r="I2664" s="29">
        <v>41751</v>
      </c>
      <c r="J2664" s="42">
        <v>12511</v>
      </c>
    </row>
    <row r="2665" spans="5:10" x14ac:dyDescent="0.25">
      <c r="E2665" s="19">
        <f t="shared" si="123"/>
        <v>227</v>
      </c>
      <c r="F2665" s="28" t="str">
        <f t="shared" si="124"/>
        <v>4/21/2014</v>
      </c>
      <c r="G2665" s="28" t="str">
        <f t="shared" si="125"/>
        <v>20</v>
      </c>
      <c r="H2665" s="29">
        <f>IF(I2665="","",IF($C$7="HB",I2665-TIME(VLOOKUP($C$6,Reference!$B$12:$C$16,2,0),0,0),I2665-TIME(VLOOKUP($C$6,Reference!$B$12:$C$16,2,0),0,0)+TIME(1,0,0)))</f>
        <v>41750.833333333328</v>
      </c>
      <c r="I2665" s="29">
        <v>41751.041666666664</v>
      </c>
      <c r="J2665" s="42">
        <v>12541</v>
      </c>
    </row>
    <row r="2666" spans="5:10" x14ac:dyDescent="0.25">
      <c r="E2666" s="19">
        <f t="shared" si="123"/>
        <v>227</v>
      </c>
      <c r="F2666" s="28" t="str">
        <f t="shared" si="124"/>
        <v>4/21/2014</v>
      </c>
      <c r="G2666" s="28" t="str">
        <f t="shared" si="125"/>
        <v>21</v>
      </c>
      <c r="H2666" s="29">
        <f>IF(I2666="","",IF($C$7="HB",I2666-TIME(VLOOKUP($C$6,Reference!$B$12:$C$16,2,0),0,0),I2666-TIME(VLOOKUP($C$6,Reference!$B$12:$C$16,2,0),0,0)+TIME(1,0,0)))</f>
        <v>41750.875</v>
      </c>
      <c r="I2666" s="29">
        <v>41751.083333333336</v>
      </c>
      <c r="J2666" s="42">
        <v>12745</v>
      </c>
    </row>
    <row r="2667" spans="5:10" x14ac:dyDescent="0.25">
      <c r="E2667" s="19">
        <f t="shared" si="123"/>
        <v>227</v>
      </c>
      <c r="F2667" s="28" t="str">
        <f t="shared" si="124"/>
        <v>4/21/2014</v>
      </c>
      <c r="G2667" s="28" t="str">
        <f t="shared" si="125"/>
        <v>22</v>
      </c>
      <c r="H2667" s="29">
        <f>IF(I2667="","",IF($C$7="HB",I2667-TIME(VLOOKUP($C$6,Reference!$B$12:$C$16,2,0),0,0),I2667-TIME(VLOOKUP($C$6,Reference!$B$12:$C$16,2,0),0,0)+TIME(1,0,0)))</f>
        <v>41750.916666666664</v>
      </c>
      <c r="I2667" s="29">
        <v>41751.125</v>
      </c>
      <c r="J2667" s="42">
        <v>13206</v>
      </c>
    </row>
    <row r="2668" spans="5:10" x14ac:dyDescent="0.25">
      <c r="E2668" s="19">
        <f t="shared" si="123"/>
        <v>227</v>
      </c>
      <c r="F2668" s="28" t="str">
        <f t="shared" si="124"/>
        <v>4/21/2014</v>
      </c>
      <c r="G2668" s="28" t="str">
        <f t="shared" si="125"/>
        <v>23</v>
      </c>
      <c r="H2668" s="29">
        <f>IF(I2668="","",IF($C$7="HB",I2668-TIME(VLOOKUP($C$6,Reference!$B$12:$C$16,2,0),0,0),I2668-TIME(VLOOKUP($C$6,Reference!$B$12:$C$16,2,0),0,0)+TIME(1,0,0)))</f>
        <v>41750.958333333328</v>
      </c>
      <c r="I2668" s="29">
        <v>41751.166666666664</v>
      </c>
      <c r="J2668" s="42">
        <v>12660</v>
      </c>
    </row>
    <row r="2669" spans="5:10" x14ac:dyDescent="0.25">
      <c r="E2669" s="19">
        <f t="shared" si="123"/>
        <v>227</v>
      </c>
      <c r="F2669" s="28" t="str">
        <f t="shared" si="124"/>
        <v>4/22/2014</v>
      </c>
      <c r="G2669" s="28" t="str">
        <f t="shared" si="125"/>
        <v>0</v>
      </c>
      <c r="H2669" s="29">
        <f>IF(I2669="","",IF($C$7="HB",I2669-TIME(VLOOKUP($C$6,Reference!$B$12:$C$16,2,0),0,0),I2669-TIME(VLOOKUP($C$6,Reference!$B$12:$C$16,2,0),0,0)+TIME(1,0,0)))</f>
        <v>41751</v>
      </c>
      <c r="I2669" s="29">
        <v>41751.208333333336</v>
      </c>
      <c r="J2669" s="42">
        <v>11739</v>
      </c>
    </row>
    <row r="2670" spans="5:10" x14ac:dyDescent="0.25">
      <c r="E2670" s="19">
        <f t="shared" si="123"/>
        <v>227</v>
      </c>
      <c r="F2670" s="28" t="str">
        <f t="shared" si="124"/>
        <v>4/22/2014</v>
      </c>
      <c r="G2670" s="28" t="str">
        <f t="shared" si="125"/>
        <v>1</v>
      </c>
      <c r="H2670" s="29">
        <f>IF(I2670="","",IF($C$7="HB",I2670-TIME(VLOOKUP($C$6,Reference!$B$12:$C$16,2,0),0,0),I2670-TIME(VLOOKUP($C$6,Reference!$B$12:$C$16,2,0),0,0)+TIME(1,0,0)))</f>
        <v>41751.041666666664</v>
      </c>
      <c r="I2670" s="29">
        <v>41751.25</v>
      </c>
      <c r="J2670" s="42">
        <v>10727</v>
      </c>
    </row>
    <row r="2671" spans="5:10" x14ac:dyDescent="0.25">
      <c r="E2671" s="19">
        <f t="shared" si="123"/>
        <v>227</v>
      </c>
      <c r="F2671" s="28" t="str">
        <f t="shared" si="124"/>
        <v>4/22/2014</v>
      </c>
      <c r="G2671" s="28" t="str">
        <f t="shared" si="125"/>
        <v>2</v>
      </c>
      <c r="H2671" s="29">
        <f>IF(I2671="","",IF($C$7="HB",I2671-TIME(VLOOKUP($C$6,Reference!$B$12:$C$16,2,0),0,0),I2671-TIME(VLOOKUP($C$6,Reference!$B$12:$C$16,2,0),0,0)+TIME(1,0,0)))</f>
        <v>41751.083333333328</v>
      </c>
      <c r="I2671" s="29">
        <v>41751.291666666664</v>
      </c>
      <c r="J2671" s="42">
        <v>10172</v>
      </c>
    </row>
    <row r="2672" spans="5:10" x14ac:dyDescent="0.25">
      <c r="E2672" s="19">
        <f t="shared" si="123"/>
        <v>227</v>
      </c>
      <c r="F2672" s="28" t="str">
        <f t="shared" si="124"/>
        <v>4/22/2014</v>
      </c>
      <c r="G2672" s="28" t="str">
        <f t="shared" si="125"/>
        <v>3</v>
      </c>
      <c r="H2672" s="29">
        <f>IF(I2672="","",IF($C$7="HB",I2672-TIME(VLOOKUP($C$6,Reference!$B$12:$C$16,2,0),0,0),I2672-TIME(VLOOKUP($C$6,Reference!$B$12:$C$16,2,0),0,0)+TIME(1,0,0)))</f>
        <v>41751.125</v>
      </c>
      <c r="I2672" s="29">
        <v>41751.333333333336</v>
      </c>
      <c r="J2672" s="42">
        <v>9948</v>
      </c>
    </row>
    <row r="2673" spans="5:10" x14ac:dyDescent="0.25">
      <c r="E2673" s="19">
        <f t="shared" si="123"/>
        <v>227</v>
      </c>
      <c r="F2673" s="28" t="str">
        <f t="shared" si="124"/>
        <v>4/22/2014</v>
      </c>
      <c r="G2673" s="28" t="str">
        <f t="shared" si="125"/>
        <v>4</v>
      </c>
      <c r="H2673" s="29">
        <f>IF(I2673="","",IF($C$7="HB",I2673-TIME(VLOOKUP($C$6,Reference!$B$12:$C$16,2,0),0,0),I2673-TIME(VLOOKUP($C$6,Reference!$B$12:$C$16,2,0),0,0)+TIME(1,0,0)))</f>
        <v>41751.166666666664</v>
      </c>
      <c r="I2673" s="29">
        <v>41751.375</v>
      </c>
      <c r="J2673" s="42">
        <v>9687</v>
      </c>
    </row>
    <row r="2674" spans="5:10" x14ac:dyDescent="0.25">
      <c r="E2674" s="19">
        <f t="shared" si="123"/>
        <v>227</v>
      </c>
      <c r="F2674" s="28" t="str">
        <f t="shared" si="124"/>
        <v>4/22/2014</v>
      </c>
      <c r="G2674" s="28" t="str">
        <f t="shared" si="125"/>
        <v>5</v>
      </c>
      <c r="H2674" s="29">
        <f>IF(I2674="","",IF($C$7="HB",I2674-TIME(VLOOKUP($C$6,Reference!$B$12:$C$16,2,0),0,0),I2674-TIME(VLOOKUP($C$6,Reference!$B$12:$C$16,2,0),0,0)+TIME(1,0,0)))</f>
        <v>41751.208333333328</v>
      </c>
      <c r="I2674" s="29">
        <v>41751.416666666664</v>
      </c>
      <c r="J2674" s="42">
        <v>9608</v>
      </c>
    </row>
    <row r="2675" spans="5:10" x14ac:dyDescent="0.25">
      <c r="E2675" s="19">
        <f t="shared" si="123"/>
        <v>227</v>
      </c>
      <c r="F2675" s="28" t="str">
        <f t="shared" si="124"/>
        <v>4/22/2014</v>
      </c>
      <c r="G2675" s="28" t="str">
        <f t="shared" si="125"/>
        <v>6</v>
      </c>
      <c r="H2675" s="29">
        <f>IF(I2675="","",IF($C$7="HB",I2675-TIME(VLOOKUP($C$6,Reference!$B$12:$C$16,2,0),0,0),I2675-TIME(VLOOKUP($C$6,Reference!$B$12:$C$16,2,0),0,0)+TIME(1,0,0)))</f>
        <v>41751.25</v>
      </c>
      <c r="I2675" s="29">
        <v>41751.458333333336</v>
      </c>
      <c r="J2675" s="42">
        <v>9828</v>
      </c>
    </row>
    <row r="2676" spans="5:10" x14ac:dyDescent="0.25">
      <c r="E2676" s="19">
        <f t="shared" si="123"/>
        <v>227</v>
      </c>
      <c r="F2676" s="28" t="str">
        <f t="shared" si="124"/>
        <v>4/22/2014</v>
      </c>
      <c r="G2676" s="28" t="str">
        <f t="shared" si="125"/>
        <v>7</v>
      </c>
      <c r="H2676" s="29">
        <f>IF(I2676="","",IF($C$7="HB",I2676-TIME(VLOOKUP($C$6,Reference!$B$12:$C$16,2,0),0,0),I2676-TIME(VLOOKUP($C$6,Reference!$B$12:$C$16,2,0),0,0)+TIME(1,0,0)))</f>
        <v>41751.291666666664</v>
      </c>
      <c r="I2676" s="29">
        <v>41751.5</v>
      </c>
      <c r="J2676" s="42">
        <v>10192</v>
      </c>
    </row>
    <row r="2677" spans="5:10" x14ac:dyDescent="0.25">
      <c r="E2677" s="19">
        <f t="shared" si="123"/>
        <v>227</v>
      </c>
      <c r="F2677" s="28" t="str">
        <f t="shared" si="124"/>
        <v>4/22/2014</v>
      </c>
      <c r="G2677" s="28" t="str">
        <f t="shared" si="125"/>
        <v>8</v>
      </c>
      <c r="H2677" s="29">
        <f>IF(I2677="","",IF($C$7="HB",I2677-TIME(VLOOKUP($C$6,Reference!$B$12:$C$16,2,0),0,0),I2677-TIME(VLOOKUP($C$6,Reference!$B$12:$C$16,2,0),0,0)+TIME(1,0,0)))</f>
        <v>41751.333333333328</v>
      </c>
      <c r="I2677" s="29">
        <v>41751.541666666664</v>
      </c>
      <c r="J2677" s="42">
        <v>10813</v>
      </c>
    </row>
    <row r="2678" spans="5:10" x14ac:dyDescent="0.25">
      <c r="E2678" s="19">
        <f t="shared" si="123"/>
        <v>227</v>
      </c>
      <c r="F2678" s="28" t="str">
        <f t="shared" si="124"/>
        <v>4/22/2014</v>
      </c>
      <c r="G2678" s="28" t="str">
        <f t="shared" si="125"/>
        <v>9</v>
      </c>
      <c r="H2678" s="29">
        <f>IF(I2678="","",IF($C$7="HB",I2678-TIME(VLOOKUP($C$6,Reference!$B$12:$C$16,2,0),0,0),I2678-TIME(VLOOKUP($C$6,Reference!$B$12:$C$16,2,0),0,0)+TIME(1,0,0)))</f>
        <v>41751.375</v>
      </c>
      <c r="I2678" s="29">
        <v>41751.583333333336</v>
      </c>
      <c r="J2678" s="42">
        <v>11530</v>
      </c>
    </row>
    <row r="2679" spans="5:10" x14ac:dyDescent="0.25">
      <c r="E2679" s="19">
        <f t="shared" si="123"/>
        <v>227</v>
      </c>
      <c r="F2679" s="28" t="str">
        <f t="shared" si="124"/>
        <v>4/22/2014</v>
      </c>
      <c r="G2679" s="28" t="str">
        <f t="shared" si="125"/>
        <v>10</v>
      </c>
      <c r="H2679" s="29">
        <f>IF(I2679="","",IF($C$7="HB",I2679-TIME(VLOOKUP($C$6,Reference!$B$12:$C$16,2,0),0,0),I2679-TIME(VLOOKUP($C$6,Reference!$B$12:$C$16,2,0),0,0)+TIME(1,0,0)))</f>
        <v>41751.416666666664</v>
      </c>
      <c r="I2679" s="29">
        <v>41751.625</v>
      </c>
      <c r="J2679" s="42">
        <v>11831</v>
      </c>
    </row>
    <row r="2680" spans="5:10" x14ac:dyDescent="0.25">
      <c r="E2680" s="19">
        <f t="shared" si="123"/>
        <v>227</v>
      </c>
      <c r="F2680" s="28" t="str">
        <f t="shared" si="124"/>
        <v>4/22/2014</v>
      </c>
      <c r="G2680" s="28" t="str">
        <f t="shared" si="125"/>
        <v>11</v>
      </c>
      <c r="H2680" s="29">
        <f>IF(I2680="","",IF($C$7="HB",I2680-TIME(VLOOKUP($C$6,Reference!$B$12:$C$16,2,0),0,0),I2680-TIME(VLOOKUP($C$6,Reference!$B$12:$C$16,2,0),0,0)+TIME(1,0,0)))</f>
        <v>41751.458333333328</v>
      </c>
      <c r="I2680" s="29">
        <v>41751.666666666664</v>
      </c>
      <c r="J2680" s="42">
        <v>12032</v>
      </c>
    </row>
    <row r="2681" spans="5:10" x14ac:dyDescent="0.25">
      <c r="E2681" s="19">
        <f t="shared" si="123"/>
        <v>227</v>
      </c>
      <c r="F2681" s="28" t="str">
        <f t="shared" si="124"/>
        <v>4/22/2014</v>
      </c>
      <c r="G2681" s="28" t="str">
        <f t="shared" si="125"/>
        <v>12</v>
      </c>
      <c r="H2681" s="29">
        <f>IF(I2681="","",IF($C$7="HB",I2681-TIME(VLOOKUP($C$6,Reference!$B$12:$C$16,2,0),0,0),I2681-TIME(VLOOKUP($C$6,Reference!$B$12:$C$16,2,0),0,0)+TIME(1,0,0)))</f>
        <v>41751.5</v>
      </c>
      <c r="I2681" s="29">
        <v>41751.708333333336</v>
      </c>
      <c r="J2681" s="42">
        <v>12298</v>
      </c>
    </row>
    <row r="2682" spans="5:10" x14ac:dyDescent="0.25">
      <c r="E2682" s="19">
        <f t="shared" si="123"/>
        <v>227</v>
      </c>
      <c r="F2682" s="28" t="str">
        <f t="shared" si="124"/>
        <v>4/22/2014</v>
      </c>
      <c r="G2682" s="28" t="str">
        <f t="shared" si="125"/>
        <v>13</v>
      </c>
      <c r="H2682" s="29">
        <f>IF(I2682="","",IF($C$7="HB",I2682-TIME(VLOOKUP($C$6,Reference!$B$12:$C$16,2,0),0,0),I2682-TIME(VLOOKUP($C$6,Reference!$B$12:$C$16,2,0),0,0)+TIME(1,0,0)))</f>
        <v>41751.541666666664</v>
      </c>
      <c r="I2682" s="29">
        <v>41751.75</v>
      </c>
      <c r="J2682" s="42">
        <v>12268</v>
      </c>
    </row>
    <row r="2683" spans="5:10" x14ac:dyDescent="0.25">
      <c r="E2683" s="19">
        <f t="shared" si="123"/>
        <v>227</v>
      </c>
      <c r="F2683" s="28" t="str">
        <f t="shared" si="124"/>
        <v>4/22/2014</v>
      </c>
      <c r="G2683" s="28" t="str">
        <f t="shared" si="125"/>
        <v>14</v>
      </c>
      <c r="H2683" s="29">
        <f>IF(I2683="","",IF($C$7="HB",I2683-TIME(VLOOKUP($C$6,Reference!$B$12:$C$16,2,0),0,0),I2683-TIME(VLOOKUP($C$6,Reference!$B$12:$C$16,2,0),0,0)+TIME(1,0,0)))</f>
        <v>41751.583333333328</v>
      </c>
      <c r="I2683" s="29">
        <v>41751.791666666664</v>
      </c>
      <c r="J2683" s="42">
        <v>12198</v>
      </c>
    </row>
    <row r="2684" spans="5:10" x14ac:dyDescent="0.25">
      <c r="E2684" s="19">
        <f t="shared" si="123"/>
        <v>227</v>
      </c>
      <c r="F2684" s="28" t="str">
        <f t="shared" si="124"/>
        <v>4/22/2014</v>
      </c>
      <c r="G2684" s="28" t="str">
        <f t="shared" si="125"/>
        <v>15</v>
      </c>
      <c r="H2684" s="29">
        <f>IF(I2684="","",IF($C$7="HB",I2684-TIME(VLOOKUP($C$6,Reference!$B$12:$C$16,2,0),0,0),I2684-TIME(VLOOKUP($C$6,Reference!$B$12:$C$16,2,0),0,0)+TIME(1,0,0)))</f>
        <v>41751.625</v>
      </c>
      <c r="I2684" s="29">
        <v>41751.833333333336</v>
      </c>
      <c r="J2684" s="42">
        <v>12172</v>
      </c>
    </row>
    <row r="2685" spans="5:10" x14ac:dyDescent="0.25">
      <c r="E2685" s="19">
        <f t="shared" si="123"/>
        <v>227</v>
      </c>
      <c r="F2685" s="28" t="str">
        <f t="shared" si="124"/>
        <v>4/22/2014</v>
      </c>
      <c r="G2685" s="28" t="str">
        <f t="shared" si="125"/>
        <v>16</v>
      </c>
      <c r="H2685" s="29">
        <f>IF(I2685="","",IF($C$7="HB",I2685-TIME(VLOOKUP($C$6,Reference!$B$12:$C$16,2,0),0,0),I2685-TIME(VLOOKUP($C$6,Reference!$B$12:$C$16,2,0),0,0)+TIME(1,0,0)))</f>
        <v>41751.666666666664</v>
      </c>
      <c r="I2685" s="29">
        <v>41751.875</v>
      </c>
      <c r="J2685" s="42">
        <v>12134</v>
      </c>
    </row>
    <row r="2686" spans="5:10" x14ac:dyDescent="0.25">
      <c r="E2686" s="19">
        <f t="shared" si="123"/>
        <v>227</v>
      </c>
      <c r="F2686" s="28" t="str">
        <f t="shared" si="124"/>
        <v>4/22/2014</v>
      </c>
      <c r="G2686" s="28" t="str">
        <f t="shared" si="125"/>
        <v>17</v>
      </c>
      <c r="H2686" s="29">
        <f>IF(I2686="","",IF($C$7="HB",I2686-TIME(VLOOKUP($C$6,Reference!$B$12:$C$16,2,0),0,0),I2686-TIME(VLOOKUP($C$6,Reference!$B$12:$C$16,2,0),0,0)+TIME(1,0,0)))</f>
        <v>41751.708333333328</v>
      </c>
      <c r="I2686" s="29">
        <v>41751.916666666664</v>
      </c>
      <c r="J2686" s="42">
        <v>12038</v>
      </c>
    </row>
    <row r="2687" spans="5:10" x14ac:dyDescent="0.25">
      <c r="E2687" s="19">
        <f t="shared" si="123"/>
        <v>227</v>
      </c>
      <c r="F2687" s="28" t="str">
        <f t="shared" si="124"/>
        <v>4/22/2014</v>
      </c>
      <c r="G2687" s="28" t="str">
        <f t="shared" si="125"/>
        <v>18</v>
      </c>
      <c r="H2687" s="29">
        <f>IF(I2687="","",IF($C$7="HB",I2687-TIME(VLOOKUP($C$6,Reference!$B$12:$C$16,2,0),0,0),I2687-TIME(VLOOKUP($C$6,Reference!$B$12:$C$16,2,0),0,0)+TIME(1,0,0)))</f>
        <v>41751.75</v>
      </c>
      <c r="I2687" s="29">
        <v>41751.958333333336</v>
      </c>
      <c r="J2687" s="42">
        <v>11731</v>
      </c>
    </row>
    <row r="2688" spans="5:10" x14ac:dyDescent="0.25">
      <c r="E2688" s="19">
        <f t="shared" si="123"/>
        <v>227</v>
      </c>
      <c r="F2688" s="28" t="str">
        <f t="shared" si="124"/>
        <v>4/22/2014</v>
      </c>
      <c r="G2688" s="28" t="str">
        <f t="shared" si="125"/>
        <v>19</v>
      </c>
      <c r="H2688" s="29">
        <f>IF(I2688="","",IF($C$7="HB",I2688-TIME(VLOOKUP($C$6,Reference!$B$12:$C$16,2,0),0,0),I2688-TIME(VLOOKUP($C$6,Reference!$B$12:$C$16,2,0),0,0)+TIME(1,0,0)))</f>
        <v>41751.791666666664</v>
      </c>
      <c r="I2688" s="29">
        <v>41752</v>
      </c>
      <c r="J2688" s="42">
        <v>11771</v>
      </c>
    </row>
    <row r="2689" spans="5:10" x14ac:dyDescent="0.25">
      <c r="E2689" s="19">
        <f t="shared" si="123"/>
        <v>227</v>
      </c>
      <c r="F2689" s="28" t="str">
        <f t="shared" si="124"/>
        <v>4/22/2014</v>
      </c>
      <c r="G2689" s="28" t="str">
        <f t="shared" si="125"/>
        <v>20</v>
      </c>
      <c r="H2689" s="29">
        <f>IF(I2689="","",IF($C$7="HB",I2689-TIME(VLOOKUP($C$6,Reference!$B$12:$C$16,2,0),0,0),I2689-TIME(VLOOKUP($C$6,Reference!$B$12:$C$16,2,0),0,0)+TIME(1,0,0)))</f>
        <v>41751.833333333328</v>
      </c>
      <c r="I2689" s="29">
        <v>41752.041666666664</v>
      </c>
      <c r="J2689" s="42">
        <v>11944</v>
      </c>
    </row>
    <row r="2690" spans="5:10" x14ac:dyDescent="0.25">
      <c r="E2690" s="19">
        <f t="shared" si="123"/>
        <v>227</v>
      </c>
      <c r="F2690" s="28" t="str">
        <f t="shared" si="124"/>
        <v>4/22/2014</v>
      </c>
      <c r="G2690" s="28" t="str">
        <f t="shared" si="125"/>
        <v>21</v>
      </c>
      <c r="H2690" s="29">
        <f>IF(I2690="","",IF($C$7="HB",I2690-TIME(VLOOKUP($C$6,Reference!$B$12:$C$16,2,0),0,0),I2690-TIME(VLOOKUP($C$6,Reference!$B$12:$C$16,2,0),0,0)+TIME(1,0,0)))</f>
        <v>41751.875</v>
      </c>
      <c r="I2690" s="29">
        <v>41752.083333333336</v>
      </c>
      <c r="J2690" s="42">
        <v>12234</v>
      </c>
    </row>
    <row r="2691" spans="5:10" x14ac:dyDescent="0.25">
      <c r="E2691" s="19">
        <f t="shared" si="123"/>
        <v>227</v>
      </c>
      <c r="F2691" s="28" t="str">
        <f t="shared" si="124"/>
        <v>4/22/2014</v>
      </c>
      <c r="G2691" s="28" t="str">
        <f t="shared" si="125"/>
        <v>22</v>
      </c>
      <c r="H2691" s="29">
        <f>IF(I2691="","",IF($C$7="HB",I2691-TIME(VLOOKUP($C$6,Reference!$B$12:$C$16,2,0),0,0),I2691-TIME(VLOOKUP($C$6,Reference!$B$12:$C$16,2,0),0,0)+TIME(1,0,0)))</f>
        <v>41751.916666666664</v>
      </c>
      <c r="I2691" s="29">
        <v>41752.125</v>
      </c>
      <c r="J2691" s="42">
        <v>12865</v>
      </c>
    </row>
    <row r="2692" spans="5:10" x14ac:dyDescent="0.25">
      <c r="E2692" s="19">
        <f t="shared" si="123"/>
        <v>227</v>
      </c>
      <c r="F2692" s="28" t="str">
        <f t="shared" si="124"/>
        <v>4/22/2014</v>
      </c>
      <c r="G2692" s="28" t="str">
        <f t="shared" si="125"/>
        <v>23</v>
      </c>
      <c r="H2692" s="29">
        <f>IF(I2692="","",IF($C$7="HB",I2692-TIME(VLOOKUP($C$6,Reference!$B$12:$C$16,2,0),0,0),I2692-TIME(VLOOKUP($C$6,Reference!$B$12:$C$16,2,0),0,0)+TIME(1,0,0)))</f>
        <v>41751.958333333328</v>
      </c>
      <c r="I2692" s="29">
        <v>41752.166666666664</v>
      </c>
      <c r="J2692" s="42">
        <v>12412</v>
      </c>
    </row>
    <row r="2693" spans="5:10" x14ac:dyDescent="0.25">
      <c r="E2693" s="19">
        <f t="shared" si="123"/>
        <v>227</v>
      </c>
      <c r="F2693" s="28" t="str">
        <f t="shared" si="124"/>
        <v>4/23/2014</v>
      </c>
      <c r="G2693" s="28" t="str">
        <f t="shared" si="125"/>
        <v>0</v>
      </c>
      <c r="H2693" s="29">
        <f>IF(I2693="","",IF($C$7="HB",I2693-TIME(VLOOKUP($C$6,Reference!$B$12:$C$16,2,0),0,0),I2693-TIME(VLOOKUP($C$6,Reference!$B$12:$C$16,2,0),0,0)+TIME(1,0,0)))</f>
        <v>41752</v>
      </c>
      <c r="I2693" s="29">
        <v>41752.208333333336</v>
      </c>
      <c r="J2693" s="42">
        <v>11564</v>
      </c>
    </row>
    <row r="2694" spans="5:10" x14ac:dyDescent="0.25">
      <c r="E2694" s="19">
        <f t="shared" ref="E2694:E2757" si="126">$C$16</f>
        <v>227</v>
      </c>
      <c r="F2694" s="28" t="str">
        <f t="shared" ref="F2694:F2757" si="127">TEXT(H2694,"m/d/yyyy")</f>
        <v>4/23/2014</v>
      </c>
      <c r="G2694" s="28" t="str">
        <f t="shared" ref="G2694:G2757" si="128">TEXT(H2694,"h")</f>
        <v>1</v>
      </c>
      <c r="H2694" s="29">
        <f>IF(I2694="","",IF($C$7="HB",I2694-TIME(VLOOKUP($C$6,Reference!$B$12:$C$16,2,0),0,0),I2694-TIME(VLOOKUP($C$6,Reference!$B$12:$C$16,2,0),0,0)+TIME(1,0,0)))</f>
        <v>41752.041666666664</v>
      </c>
      <c r="I2694" s="29">
        <v>41752.25</v>
      </c>
      <c r="J2694" s="42">
        <v>10568</v>
      </c>
    </row>
    <row r="2695" spans="5:10" x14ac:dyDescent="0.25">
      <c r="E2695" s="19">
        <f t="shared" si="126"/>
        <v>227</v>
      </c>
      <c r="F2695" s="28" t="str">
        <f t="shared" si="127"/>
        <v>4/23/2014</v>
      </c>
      <c r="G2695" s="28" t="str">
        <f t="shared" si="128"/>
        <v>2</v>
      </c>
      <c r="H2695" s="29">
        <f>IF(I2695="","",IF($C$7="HB",I2695-TIME(VLOOKUP($C$6,Reference!$B$12:$C$16,2,0),0,0),I2695-TIME(VLOOKUP($C$6,Reference!$B$12:$C$16,2,0),0,0)+TIME(1,0,0)))</f>
        <v>41752.083333333328</v>
      </c>
      <c r="I2695" s="29">
        <v>41752.291666666664</v>
      </c>
      <c r="J2695" s="42">
        <v>9994</v>
      </c>
    </row>
    <row r="2696" spans="5:10" x14ac:dyDescent="0.25">
      <c r="E2696" s="19">
        <f t="shared" si="126"/>
        <v>227</v>
      </c>
      <c r="F2696" s="28" t="str">
        <f t="shared" si="127"/>
        <v>4/23/2014</v>
      </c>
      <c r="G2696" s="28" t="str">
        <f t="shared" si="128"/>
        <v>3</v>
      </c>
      <c r="H2696" s="29">
        <f>IF(I2696="","",IF($C$7="HB",I2696-TIME(VLOOKUP($C$6,Reference!$B$12:$C$16,2,0),0,0),I2696-TIME(VLOOKUP($C$6,Reference!$B$12:$C$16,2,0),0,0)+TIME(1,0,0)))</f>
        <v>41752.125</v>
      </c>
      <c r="I2696" s="29">
        <v>41752.333333333336</v>
      </c>
      <c r="J2696" s="42">
        <v>9879</v>
      </c>
    </row>
    <row r="2697" spans="5:10" x14ac:dyDescent="0.25">
      <c r="E2697" s="19">
        <f t="shared" si="126"/>
        <v>227</v>
      </c>
      <c r="F2697" s="28" t="str">
        <f t="shared" si="127"/>
        <v>4/23/2014</v>
      </c>
      <c r="G2697" s="28" t="str">
        <f t="shared" si="128"/>
        <v>4</v>
      </c>
      <c r="H2697" s="29">
        <f>IF(I2697="","",IF($C$7="HB",I2697-TIME(VLOOKUP($C$6,Reference!$B$12:$C$16,2,0),0,0),I2697-TIME(VLOOKUP($C$6,Reference!$B$12:$C$16,2,0),0,0)+TIME(1,0,0)))</f>
        <v>41752.166666666664</v>
      </c>
      <c r="I2697" s="29">
        <v>41752.375</v>
      </c>
      <c r="J2697" s="42">
        <v>9526</v>
      </c>
    </row>
    <row r="2698" spans="5:10" x14ac:dyDescent="0.25">
      <c r="E2698" s="19">
        <f t="shared" si="126"/>
        <v>227</v>
      </c>
      <c r="F2698" s="28" t="str">
        <f t="shared" si="127"/>
        <v>4/23/2014</v>
      </c>
      <c r="G2698" s="28" t="str">
        <f t="shared" si="128"/>
        <v>5</v>
      </c>
      <c r="H2698" s="29">
        <f>IF(I2698="","",IF($C$7="HB",I2698-TIME(VLOOKUP($C$6,Reference!$B$12:$C$16,2,0),0,0),I2698-TIME(VLOOKUP($C$6,Reference!$B$12:$C$16,2,0),0,0)+TIME(1,0,0)))</f>
        <v>41752.208333333328</v>
      </c>
      <c r="I2698" s="29">
        <v>41752.416666666664</v>
      </c>
      <c r="J2698" s="42">
        <v>9345</v>
      </c>
    </row>
    <row r="2699" spans="5:10" x14ac:dyDescent="0.25">
      <c r="E2699" s="19">
        <f t="shared" si="126"/>
        <v>227</v>
      </c>
      <c r="F2699" s="28" t="str">
        <f t="shared" si="127"/>
        <v>4/23/2014</v>
      </c>
      <c r="G2699" s="28" t="str">
        <f t="shared" si="128"/>
        <v>6</v>
      </c>
      <c r="H2699" s="29">
        <f>IF(I2699="","",IF($C$7="HB",I2699-TIME(VLOOKUP($C$6,Reference!$B$12:$C$16,2,0),0,0),I2699-TIME(VLOOKUP($C$6,Reference!$B$12:$C$16,2,0),0,0)+TIME(1,0,0)))</f>
        <v>41752.25</v>
      </c>
      <c r="I2699" s="29">
        <v>41752.458333333336</v>
      </c>
      <c r="J2699" s="42">
        <v>9794</v>
      </c>
    </row>
    <row r="2700" spans="5:10" x14ac:dyDescent="0.25">
      <c r="E2700" s="19">
        <f t="shared" si="126"/>
        <v>227</v>
      </c>
      <c r="F2700" s="28" t="str">
        <f t="shared" si="127"/>
        <v>4/23/2014</v>
      </c>
      <c r="G2700" s="28" t="str">
        <f t="shared" si="128"/>
        <v>7</v>
      </c>
      <c r="H2700" s="29">
        <f>IF(I2700="","",IF($C$7="HB",I2700-TIME(VLOOKUP($C$6,Reference!$B$12:$C$16,2,0),0,0),I2700-TIME(VLOOKUP($C$6,Reference!$B$12:$C$16,2,0),0,0)+TIME(1,0,0)))</f>
        <v>41752.291666666664</v>
      </c>
      <c r="I2700" s="29">
        <v>41752.5</v>
      </c>
      <c r="J2700" s="42">
        <v>10365</v>
      </c>
    </row>
    <row r="2701" spans="5:10" x14ac:dyDescent="0.25">
      <c r="E2701" s="19">
        <f t="shared" si="126"/>
        <v>227</v>
      </c>
      <c r="F2701" s="28" t="str">
        <f t="shared" si="127"/>
        <v>4/23/2014</v>
      </c>
      <c r="G2701" s="28" t="str">
        <f t="shared" si="128"/>
        <v>8</v>
      </c>
      <c r="H2701" s="29">
        <f>IF(I2701="","",IF($C$7="HB",I2701-TIME(VLOOKUP($C$6,Reference!$B$12:$C$16,2,0),0,0),I2701-TIME(VLOOKUP($C$6,Reference!$B$12:$C$16,2,0),0,0)+TIME(1,0,0)))</f>
        <v>41752.333333333328</v>
      </c>
      <c r="I2701" s="29">
        <v>41752.541666666664</v>
      </c>
      <c r="J2701" s="42">
        <v>10956</v>
      </c>
    </row>
    <row r="2702" spans="5:10" x14ac:dyDescent="0.25">
      <c r="E2702" s="19">
        <f t="shared" si="126"/>
        <v>227</v>
      </c>
      <c r="F2702" s="28" t="str">
        <f t="shared" si="127"/>
        <v>4/23/2014</v>
      </c>
      <c r="G2702" s="28" t="str">
        <f t="shared" si="128"/>
        <v>9</v>
      </c>
      <c r="H2702" s="29">
        <f>IF(I2702="","",IF($C$7="HB",I2702-TIME(VLOOKUP($C$6,Reference!$B$12:$C$16,2,0),0,0),I2702-TIME(VLOOKUP($C$6,Reference!$B$12:$C$16,2,0),0,0)+TIME(1,0,0)))</f>
        <v>41752.375</v>
      </c>
      <c r="I2702" s="29">
        <v>41752.583333333336</v>
      </c>
      <c r="J2702" s="42">
        <v>11714</v>
      </c>
    </row>
    <row r="2703" spans="5:10" x14ac:dyDescent="0.25">
      <c r="E2703" s="19">
        <f t="shared" si="126"/>
        <v>227</v>
      </c>
      <c r="F2703" s="28" t="str">
        <f t="shared" si="127"/>
        <v>4/23/2014</v>
      </c>
      <c r="G2703" s="28" t="str">
        <f t="shared" si="128"/>
        <v>10</v>
      </c>
      <c r="H2703" s="29">
        <f>IF(I2703="","",IF($C$7="HB",I2703-TIME(VLOOKUP($C$6,Reference!$B$12:$C$16,2,0),0,0),I2703-TIME(VLOOKUP($C$6,Reference!$B$12:$C$16,2,0),0,0)+TIME(1,0,0)))</f>
        <v>41752.416666666664</v>
      </c>
      <c r="I2703" s="29">
        <v>41752.625</v>
      </c>
      <c r="J2703" s="42">
        <v>11947</v>
      </c>
    </row>
    <row r="2704" spans="5:10" x14ac:dyDescent="0.25">
      <c r="E2704" s="19">
        <f t="shared" si="126"/>
        <v>227</v>
      </c>
      <c r="F2704" s="28" t="str">
        <f t="shared" si="127"/>
        <v>4/23/2014</v>
      </c>
      <c r="G2704" s="28" t="str">
        <f t="shared" si="128"/>
        <v>11</v>
      </c>
      <c r="H2704" s="29">
        <f>IF(I2704="","",IF($C$7="HB",I2704-TIME(VLOOKUP($C$6,Reference!$B$12:$C$16,2,0),0,0),I2704-TIME(VLOOKUP($C$6,Reference!$B$12:$C$16,2,0),0,0)+TIME(1,0,0)))</f>
        <v>41752.458333333328</v>
      </c>
      <c r="I2704" s="29">
        <v>41752.666666666664</v>
      </c>
      <c r="J2704" s="42">
        <v>11985</v>
      </c>
    </row>
    <row r="2705" spans="5:10" x14ac:dyDescent="0.25">
      <c r="E2705" s="19">
        <f t="shared" si="126"/>
        <v>227</v>
      </c>
      <c r="F2705" s="28" t="str">
        <f t="shared" si="127"/>
        <v>4/23/2014</v>
      </c>
      <c r="G2705" s="28" t="str">
        <f t="shared" si="128"/>
        <v>12</v>
      </c>
      <c r="H2705" s="29">
        <f>IF(I2705="","",IF($C$7="HB",I2705-TIME(VLOOKUP($C$6,Reference!$B$12:$C$16,2,0),0,0),I2705-TIME(VLOOKUP($C$6,Reference!$B$12:$C$16,2,0),0,0)+TIME(1,0,0)))</f>
        <v>41752.5</v>
      </c>
      <c r="I2705" s="29">
        <v>41752.708333333336</v>
      </c>
      <c r="J2705" s="42">
        <v>12004</v>
      </c>
    </row>
    <row r="2706" spans="5:10" x14ac:dyDescent="0.25">
      <c r="E2706" s="19">
        <f t="shared" si="126"/>
        <v>227</v>
      </c>
      <c r="F2706" s="28" t="str">
        <f t="shared" si="127"/>
        <v>4/23/2014</v>
      </c>
      <c r="G2706" s="28" t="str">
        <f t="shared" si="128"/>
        <v>13</v>
      </c>
      <c r="H2706" s="29">
        <f>IF(I2706="","",IF($C$7="HB",I2706-TIME(VLOOKUP($C$6,Reference!$B$12:$C$16,2,0),0,0),I2706-TIME(VLOOKUP($C$6,Reference!$B$12:$C$16,2,0),0,0)+TIME(1,0,0)))</f>
        <v>41752.541666666664</v>
      </c>
      <c r="I2706" s="29">
        <v>41752.75</v>
      </c>
      <c r="J2706" s="42">
        <v>11961</v>
      </c>
    </row>
    <row r="2707" spans="5:10" x14ac:dyDescent="0.25">
      <c r="E2707" s="19">
        <f t="shared" si="126"/>
        <v>227</v>
      </c>
      <c r="F2707" s="28" t="str">
        <f t="shared" si="127"/>
        <v>4/23/2014</v>
      </c>
      <c r="G2707" s="28" t="str">
        <f t="shared" si="128"/>
        <v>14</v>
      </c>
      <c r="H2707" s="29">
        <f>IF(I2707="","",IF($C$7="HB",I2707-TIME(VLOOKUP($C$6,Reference!$B$12:$C$16,2,0),0,0),I2707-TIME(VLOOKUP($C$6,Reference!$B$12:$C$16,2,0),0,0)+TIME(1,0,0)))</f>
        <v>41752.583333333328</v>
      </c>
      <c r="I2707" s="29">
        <v>41752.791666666664</v>
      </c>
      <c r="J2707" s="42">
        <v>11869</v>
      </c>
    </row>
    <row r="2708" spans="5:10" x14ac:dyDescent="0.25">
      <c r="E2708" s="19">
        <f t="shared" si="126"/>
        <v>227</v>
      </c>
      <c r="F2708" s="28" t="str">
        <f t="shared" si="127"/>
        <v>4/23/2014</v>
      </c>
      <c r="G2708" s="28" t="str">
        <f t="shared" si="128"/>
        <v>15</v>
      </c>
      <c r="H2708" s="29">
        <f>IF(I2708="","",IF($C$7="HB",I2708-TIME(VLOOKUP($C$6,Reference!$B$12:$C$16,2,0),0,0),I2708-TIME(VLOOKUP($C$6,Reference!$B$12:$C$16,2,0),0,0)+TIME(1,0,0)))</f>
        <v>41752.625</v>
      </c>
      <c r="I2708" s="29">
        <v>41752.833333333336</v>
      </c>
      <c r="J2708" s="42">
        <v>11862</v>
      </c>
    </row>
    <row r="2709" spans="5:10" x14ac:dyDescent="0.25">
      <c r="E2709" s="19">
        <f t="shared" si="126"/>
        <v>227</v>
      </c>
      <c r="F2709" s="28" t="str">
        <f t="shared" si="127"/>
        <v>4/23/2014</v>
      </c>
      <c r="G2709" s="28" t="str">
        <f t="shared" si="128"/>
        <v>16</v>
      </c>
      <c r="H2709" s="29">
        <f>IF(I2709="","",IF($C$7="HB",I2709-TIME(VLOOKUP($C$6,Reference!$B$12:$C$16,2,0),0,0),I2709-TIME(VLOOKUP($C$6,Reference!$B$12:$C$16,2,0),0,0)+TIME(1,0,0)))</f>
        <v>41752.666666666664</v>
      </c>
      <c r="I2709" s="29">
        <v>41752.875</v>
      </c>
      <c r="J2709" s="42">
        <v>11864</v>
      </c>
    </row>
    <row r="2710" spans="5:10" x14ac:dyDescent="0.25">
      <c r="E2710" s="19">
        <f t="shared" si="126"/>
        <v>227</v>
      </c>
      <c r="F2710" s="28" t="str">
        <f t="shared" si="127"/>
        <v>4/23/2014</v>
      </c>
      <c r="G2710" s="28" t="str">
        <f t="shared" si="128"/>
        <v>17</v>
      </c>
      <c r="H2710" s="29">
        <f>IF(I2710="","",IF($C$7="HB",I2710-TIME(VLOOKUP($C$6,Reference!$B$12:$C$16,2,0),0,0),I2710-TIME(VLOOKUP($C$6,Reference!$B$12:$C$16,2,0),0,0)+TIME(1,0,0)))</f>
        <v>41752.708333333328</v>
      </c>
      <c r="I2710" s="29">
        <v>41752.916666666664</v>
      </c>
      <c r="J2710" s="42">
        <v>11888</v>
      </c>
    </row>
    <row r="2711" spans="5:10" x14ac:dyDescent="0.25">
      <c r="E2711" s="19">
        <f t="shared" si="126"/>
        <v>227</v>
      </c>
      <c r="F2711" s="28" t="str">
        <f t="shared" si="127"/>
        <v>4/23/2014</v>
      </c>
      <c r="G2711" s="28" t="str">
        <f t="shared" si="128"/>
        <v>18</v>
      </c>
      <c r="H2711" s="29">
        <f>IF(I2711="","",IF($C$7="HB",I2711-TIME(VLOOKUP($C$6,Reference!$B$12:$C$16,2,0),0,0),I2711-TIME(VLOOKUP($C$6,Reference!$B$12:$C$16,2,0),0,0)+TIME(1,0,0)))</f>
        <v>41752.75</v>
      </c>
      <c r="I2711" s="29">
        <v>41752.958333333336</v>
      </c>
      <c r="J2711" s="42">
        <v>11944</v>
      </c>
    </row>
    <row r="2712" spans="5:10" x14ac:dyDescent="0.25">
      <c r="E2712" s="19">
        <f t="shared" si="126"/>
        <v>227</v>
      </c>
      <c r="F2712" s="28" t="str">
        <f t="shared" si="127"/>
        <v>4/23/2014</v>
      </c>
      <c r="G2712" s="28" t="str">
        <f t="shared" si="128"/>
        <v>19</v>
      </c>
      <c r="H2712" s="29">
        <f>IF(I2712="","",IF($C$7="HB",I2712-TIME(VLOOKUP($C$6,Reference!$B$12:$C$16,2,0),0,0),I2712-TIME(VLOOKUP($C$6,Reference!$B$12:$C$16,2,0),0,0)+TIME(1,0,0)))</f>
        <v>41752.791666666664</v>
      </c>
      <c r="I2712" s="29">
        <v>41753</v>
      </c>
      <c r="J2712" s="42">
        <v>12041</v>
      </c>
    </row>
    <row r="2713" spans="5:10" x14ac:dyDescent="0.25">
      <c r="E2713" s="19">
        <f t="shared" si="126"/>
        <v>227</v>
      </c>
      <c r="F2713" s="28" t="str">
        <f t="shared" si="127"/>
        <v>4/23/2014</v>
      </c>
      <c r="G2713" s="28" t="str">
        <f t="shared" si="128"/>
        <v>20</v>
      </c>
      <c r="H2713" s="29">
        <f>IF(I2713="","",IF($C$7="HB",I2713-TIME(VLOOKUP($C$6,Reference!$B$12:$C$16,2,0),0,0),I2713-TIME(VLOOKUP($C$6,Reference!$B$12:$C$16,2,0),0,0)+TIME(1,0,0)))</f>
        <v>41752.833333333328</v>
      </c>
      <c r="I2713" s="29">
        <v>41753.041666666664</v>
      </c>
      <c r="J2713" s="42">
        <v>12188</v>
      </c>
    </row>
    <row r="2714" spans="5:10" x14ac:dyDescent="0.25">
      <c r="E2714" s="19">
        <f t="shared" si="126"/>
        <v>227</v>
      </c>
      <c r="F2714" s="28" t="str">
        <f t="shared" si="127"/>
        <v>4/23/2014</v>
      </c>
      <c r="G2714" s="28" t="str">
        <f t="shared" si="128"/>
        <v>21</v>
      </c>
      <c r="H2714" s="29">
        <f>IF(I2714="","",IF($C$7="HB",I2714-TIME(VLOOKUP($C$6,Reference!$B$12:$C$16,2,0),0,0),I2714-TIME(VLOOKUP($C$6,Reference!$B$12:$C$16,2,0),0,0)+TIME(1,0,0)))</f>
        <v>41752.875</v>
      </c>
      <c r="I2714" s="29">
        <v>41753.083333333336</v>
      </c>
      <c r="J2714" s="42">
        <v>12478</v>
      </c>
    </row>
    <row r="2715" spans="5:10" x14ac:dyDescent="0.25">
      <c r="E2715" s="19">
        <f t="shared" si="126"/>
        <v>227</v>
      </c>
      <c r="F2715" s="28" t="str">
        <f t="shared" si="127"/>
        <v>4/23/2014</v>
      </c>
      <c r="G2715" s="28" t="str">
        <f t="shared" si="128"/>
        <v>22</v>
      </c>
      <c r="H2715" s="29">
        <f>IF(I2715="","",IF($C$7="HB",I2715-TIME(VLOOKUP($C$6,Reference!$B$12:$C$16,2,0),0,0),I2715-TIME(VLOOKUP($C$6,Reference!$B$12:$C$16,2,0),0,0)+TIME(1,0,0)))</f>
        <v>41752.916666666664</v>
      </c>
      <c r="I2715" s="29">
        <v>41753.125</v>
      </c>
      <c r="J2715" s="42">
        <v>13087</v>
      </c>
    </row>
    <row r="2716" spans="5:10" x14ac:dyDescent="0.25">
      <c r="E2716" s="19">
        <f t="shared" si="126"/>
        <v>227</v>
      </c>
      <c r="F2716" s="28" t="str">
        <f t="shared" si="127"/>
        <v>4/23/2014</v>
      </c>
      <c r="G2716" s="28" t="str">
        <f t="shared" si="128"/>
        <v>23</v>
      </c>
      <c r="H2716" s="29">
        <f>IF(I2716="","",IF($C$7="HB",I2716-TIME(VLOOKUP($C$6,Reference!$B$12:$C$16,2,0),0,0),I2716-TIME(VLOOKUP($C$6,Reference!$B$12:$C$16,2,0),0,0)+TIME(1,0,0)))</f>
        <v>41752.958333333328</v>
      </c>
      <c r="I2716" s="29">
        <v>41753.166666666664</v>
      </c>
      <c r="J2716" s="42">
        <v>12641</v>
      </c>
    </row>
    <row r="2717" spans="5:10" x14ac:dyDescent="0.25">
      <c r="E2717" s="19">
        <f t="shared" si="126"/>
        <v>227</v>
      </c>
      <c r="F2717" s="28" t="str">
        <f t="shared" si="127"/>
        <v>4/24/2014</v>
      </c>
      <c r="G2717" s="28" t="str">
        <f t="shared" si="128"/>
        <v>0</v>
      </c>
      <c r="H2717" s="29">
        <f>IF(I2717="","",IF($C$7="HB",I2717-TIME(VLOOKUP($C$6,Reference!$B$12:$C$16,2,0),0,0),I2717-TIME(VLOOKUP($C$6,Reference!$B$12:$C$16,2,0),0,0)+TIME(1,0,0)))</f>
        <v>41753</v>
      </c>
      <c r="I2717" s="29">
        <v>41753.208333333336</v>
      </c>
      <c r="J2717" s="42">
        <v>11692</v>
      </c>
    </row>
    <row r="2718" spans="5:10" x14ac:dyDescent="0.25">
      <c r="E2718" s="19">
        <f t="shared" si="126"/>
        <v>227</v>
      </c>
      <c r="F2718" s="28" t="str">
        <f t="shared" si="127"/>
        <v>4/24/2014</v>
      </c>
      <c r="G2718" s="28" t="str">
        <f t="shared" si="128"/>
        <v>1</v>
      </c>
      <c r="H2718" s="29">
        <f>IF(I2718="","",IF($C$7="HB",I2718-TIME(VLOOKUP($C$6,Reference!$B$12:$C$16,2,0),0,0),I2718-TIME(VLOOKUP($C$6,Reference!$B$12:$C$16,2,0),0,0)+TIME(1,0,0)))</f>
        <v>41753.041666666664</v>
      </c>
      <c r="I2718" s="29">
        <v>41753.25</v>
      </c>
      <c r="J2718" s="42">
        <v>10661</v>
      </c>
    </row>
    <row r="2719" spans="5:10" x14ac:dyDescent="0.25">
      <c r="E2719" s="19">
        <f t="shared" si="126"/>
        <v>227</v>
      </c>
      <c r="F2719" s="28" t="str">
        <f t="shared" si="127"/>
        <v>4/24/2014</v>
      </c>
      <c r="G2719" s="28" t="str">
        <f t="shared" si="128"/>
        <v>2</v>
      </c>
      <c r="H2719" s="29">
        <f>IF(I2719="","",IF($C$7="HB",I2719-TIME(VLOOKUP($C$6,Reference!$B$12:$C$16,2,0),0,0),I2719-TIME(VLOOKUP($C$6,Reference!$B$12:$C$16,2,0),0,0)+TIME(1,0,0)))</f>
        <v>41753.083333333328</v>
      </c>
      <c r="I2719" s="29">
        <v>41753.291666666664</v>
      </c>
      <c r="J2719" s="42">
        <v>10169</v>
      </c>
    </row>
    <row r="2720" spans="5:10" x14ac:dyDescent="0.25">
      <c r="E2720" s="19">
        <f t="shared" si="126"/>
        <v>227</v>
      </c>
      <c r="F2720" s="28" t="str">
        <f t="shared" si="127"/>
        <v>4/24/2014</v>
      </c>
      <c r="G2720" s="28" t="str">
        <f t="shared" si="128"/>
        <v>3</v>
      </c>
      <c r="H2720" s="29">
        <f>IF(I2720="","",IF($C$7="HB",I2720-TIME(VLOOKUP($C$6,Reference!$B$12:$C$16,2,0),0,0),I2720-TIME(VLOOKUP($C$6,Reference!$B$12:$C$16,2,0),0,0)+TIME(1,0,0)))</f>
        <v>41753.125</v>
      </c>
      <c r="I2720" s="29">
        <v>41753.333333333336</v>
      </c>
      <c r="J2720" s="42">
        <v>9957</v>
      </c>
    </row>
    <row r="2721" spans="5:10" x14ac:dyDescent="0.25">
      <c r="E2721" s="19">
        <f t="shared" si="126"/>
        <v>227</v>
      </c>
      <c r="F2721" s="28" t="str">
        <f t="shared" si="127"/>
        <v>4/24/2014</v>
      </c>
      <c r="G2721" s="28" t="str">
        <f t="shared" si="128"/>
        <v>4</v>
      </c>
      <c r="H2721" s="29">
        <f>IF(I2721="","",IF($C$7="HB",I2721-TIME(VLOOKUP($C$6,Reference!$B$12:$C$16,2,0),0,0),I2721-TIME(VLOOKUP($C$6,Reference!$B$12:$C$16,2,0),0,0)+TIME(1,0,0)))</f>
        <v>41753.166666666664</v>
      </c>
      <c r="I2721" s="29">
        <v>41753.375</v>
      </c>
      <c r="J2721" s="42">
        <v>9735</v>
      </c>
    </row>
    <row r="2722" spans="5:10" x14ac:dyDescent="0.25">
      <c r="E2722" s="19">
        <f t="shared" si="126"/>
        <v>227</v>
      </c>
      <c r="F2722" s="28" t="str">
        <f t="shared" si="127"/>
        <v>4/24/2014</v>
      </c>
      <c r="G2722" s="28" t="str">
        <f t="shared" si="128"/>
        <v>5</v>
      </c>
      <c r="H2722" s="29">
        <f>IF(I2722="","",IF($C$7="HB",I2722-TIME(VLOOKUP($C$6,Reference!$B$12:$C$16,2,0),0,0),I2722-TIME(VLOOKUP($C$6,Reference!$B$12:$C$16,2,0),0,0)+TIME(1,0,0)))</f>
        <v>41753.208333333328</v>
      </c>
      <c r="I2722" s="29">
        <v>41753.416666666664</v>
      </c>
      <c r="J2722" s="42">
        <v>9646</v>
      </c>
    </row>
    <row r="2723" spans="5:10" x14ac:dyDescent="0.25">
      <c r="E2723" s="19">
        <f t="shared" si="126"/>
        <v>227</v>
      </c>
      <c r="F2723" s="28" t="str">
        <f t="shared" si="127"/>
        <v>4/24/2014</v>
      </c>
      <c r="G2723" s="28" t="str">
        <f t="shared" si="128"/>
        <v>6</v>
      </c>
      <c r="H2723" s="29">
        <f>IF(I2723="","",IF($C$7="HB",I2723-TIME(VLOOKUP($C$6,Reference!$B$12:$C$16,2,0),0,0),I2723-TIME(VLOOKUP($C$6,Reference!$B$12:$C$16,2,0),0,0)+TIME(1,0,0)))</f>
        <v>41753.25</v>
      </c>
      <c r="I2723" s="29">
        <v>41753.458333333336</v>
      </c>
      <c r="J2723" s="42">
        <v>9811</v>
      </c>
    </row>
    <row r="2724" spans="5:10" x14ac:dyDescent="0.25">
      <c r="E2724" s="19">
        <f t="shared" si="126"/>
        <v>227</v>
      </c>
      <c r="F2724" s="28" t="str">
        <f t="shared" si="127"/>
        <v>4/24/2014</v>
      </c>
      <c r="G2724" s="28" t="str">
        <f t="shared" si="128"/>
        <v>7</v>
      </c>
      <c r="H2724" s="29">
        <f>IF(I2724="","",IF($C$7="HB",I2724-TIME(VLOOKUP($C$6,Reference!$B$12:$C$16,2,0),0,0),I2724-TIME(VLOOKUP($C$6,Reference!$B$12:$C$16,2,0),0,0)+TIME(1,0,0)))</f>
        <v>41753.291666666664</v>
      </c>
      <c r="I2724" s="29">
        <v>41753.5</v>
      </c>
      <c r="J2724" s="42">
        <v>10289</v>
      </c>
    </row>
    <row r="2725" spans="5:10" x14ac:dyDescent="0.25">
      <c r="E2725" s="19">
        <f t="shared" si="126"/>
        <v>227</v>
      </c>
      <c r="F2725" s="28" t="str">
        <f t="shared" si="127"/>
        <v>4/24/2014</v>
      </c>
      <c r="G2725" s="28" t="str">
        <f t="shared" si="128"/>
        <v>8</v>
      </c>
      <c r="H2725" s="29">
        <f>IF(I2725="","",IF($C$7="HB",I2725-TIME(VLOOKUP($C$6,Reference!$B$12:$C$16,2,0),0,0),I2725-TIME(VLOOKUP($C$6,Reference!$B$12:$C$16,2,0),0,0)+TIME(1,0,0)))</f>
        <v>41753.333333333328</v>
      </c>
      <c r="I2725" s="29">
        <v>41753.541666666664</v>
      </c>
      <c r="J2725" s="42">
        <v>10931</v>
      </c>
    </row>
    <row r="2726" spans="5:10" x14ac:dyDescent="0.25">
      <c r="E2726" s="19">
        <f t="shared" si="126"/>
        <v>227</v>
      </c>
      <c r="F2726" s="28" t="str">
        <f t="shared" si="127"/>
        <v>4/24/2014</v>
      </c>
      <c r="G2726" s="28" t="str">
        <f t="shared" si="128"/>
        <v>9</v>
      </c>
      <c r="H2726" s="29">
        <f>IF(I2726="","",IF($C$7="HB",I2726-TIME(VLOOKUP($C$6,Reference!$B$12:$C$16,2,0),0,0),I2726-TIME(VLOOKUP($C$6,Reference!$B$12:$C$16,2,0),0,0)+TIME(1,0,0)))</f>
        <v>41753.375</v>
      </c>
      <c r="I2726" s="29">
        <v>41753.583333333336</v>
      </c>
      <c r="J2726" s="42">
        <v>11717</v>
      </c>
    </row>
    <row r="2727" spans="5:10" x14ac:dyDescent="0.25">
      <c r="E2727" s="19">
        <f t="shared" si="126"/>
        <v>227</v>
      </c>
      <c r="F2727" s="28" t="str">
        <f t="shared" si="127"/>
        <v>4/24/2014</v>
      </c>
      <c r="G2727" s="28" t="str">
        <f t="shared" si="128"/>
        <v>10</v>
      </c>
      <c r="H2727" s="29">
        <f>IF(I2727="","",IF($C$7="HB",I2727-TIME(VLOOKUP($C$6,Reference!$B$12:$C$16,2,0),0,0),I2727-TIME(VLOOKUP($C$6,Reference!$B$12:$C$16,2,0),0,0)+TIME(1,0,0)))</f>
        <v>41753.416666666664</v>
      </c>
      <c r="I2727" s="29">
        <v>41753.625</v>
      </c>
      <c r="J2727" s="42">
        <v>12023</v>
      </c>
    </row>
    <row r="2728" spans="5:10" x14ac:dyDescent="0.25">
      <c r="E2728" s="19">
        <f t="shared" si="126"/>
        <v>227</v>
      </c>
      <c r="F2728" s="28" t="str">
        <f t="shared" si="127"/>
        <v>4/24/2014</v>
      </c>
      <c r="G2728" s="28" t="str">
        <f t="shared" si="128"/>
        <v>11</v>
      </c>
      <c r="H2728" s="29">
        <f>IF(I2728="","",IF($C$7="HB",I2728-TIME(VLOOKUP($C$6,Reference!$B$12:$C$16,2,0),0,0),I2728-TIME(VLOOKUP($C$6,Reference!$B$12:$C$16,2,0),0,0)+TIME(1,0,0)))</f>
        <v>41753.458333333328</v>
      </c>
      <c r="I2728" s="29">
        <v>41753.666666666664</v>
      </c>
      <c r="J2728" s="42">
        <v>12203</v>
      </c>
    </row>
    <row r="2729" spans="5:10" x14ac:dyDescent="0.25">
      <c r="E2729" s="19">
        <f t="shared" si="126"/>
        <v>227</v>
      </c>
      <c r="F2729" s="28" t="str">
        <f t="shared" si="127"/>
        <v>4/24/2014</v>
      </c>
      <c r="G2729" s="28" t="str">
        <f t="shared" si="128"/>
        <v>12</v>
      </c>
      <c r="H2729" s="29">
        <f>IF(I2729="","",IF($C$7="HB",I2729-TIME(VLOOKUP($C$6,Reference!$B$12:$C$16,2,0),0,0),I2729-TIME(VLOOKUP($C$6,Reference!$B$12:$C$16,2,0),0,0)+TIME(1,0,0)))</f>
        <v>41753.5</v>
      </c>
      <c r="I2729" s="29">
        <v>41753.708333333336</v>
      </c>
      <c r="J2729" s="42">
        <v>12328</v>
      </c>
    </row>
    <row r="2730" spans="5:10" x14ac:dyDescent="0.25">
      <c r="E2730" s="19">
        <f t="shared" si="126"/>
        <v>227</v>
      </c>
      <c r="F2730" s="28" t="str">
        <f t="shared" si="127"/>
        <v>4/24/2014</v>
      </c>
      <c r="G2730" s="28" t="str">
        <f t="shared" si="128"/>
        <v>13</v>
      </c>
      <c r="H2730" s="29">
        <f>IF(I2730="","",IF($C$7="HB",I2730-TIME(VLOOKUP($C$6,Reference!$B$12:$C$16,2,0),0,0),I2730-TIME(VLOOKUP($C$6,Reference!$B$12:$C$16,2,0),0,0)+TIME(1,0,0)))</f>
        <v>41753.541666666664</v>
      </c>
      <c r="I2730" s="29">
        <v>41753.75</v>
      </c>
      <c r="J2730" s="42">
        <v>12360</v>
      </c>
    </row>
    <row r="2731" spans="5:10" x14ac:dyDescent="0.25">
      <c r="E2731" s="19">
        <f t="shared" si="126"/>
        <v>227</v>
      </c>
      <c r="F2731" s="28" t="str">
        <f t="shared" si="127"/>
        <v>4/24/2014</v>
      </c>
      <c r="G2731" s="28" t="str">
        <f t="shared" si="128"/>
        <v>14</v>
      </c>
      <c r="H2731" s="29">
        <f>IF(I2731="","",IF($C$7="HB",I2731-TIME(VLOOKUP($C$6,Reference!$B$12:$C$16,2,0),0,0),I2731-TIME(VLOOKUP($C$6,Reference!$B$12:$C$16,2,0),0,0)+TIME(1,0,0)))</f>
        <v>41753.583333333328</v>
      </c>
      <c r="I2731" s="29">
        <v>41753.791666666664</v>
      </c>
      <c r="J2731" s="42">
        <v>12283</v>
      </c>
    </row>
    <row r="2732" spans="5:10" x14ac:dyDescent="0.25">
      <c r="E2732" s="19">
        <f t="shared" si="126"/>
        <v>227</v>
      </c>
      <c r="F2732" s="28" t="str">
        <f t="shared" si="127"/>
        <v>4/24/2014</v>
      </c>
      <c r="G2732" s="28" t="str">
        <f t="shared" si="128"/>
        <v>15</v>
      </c>
      <c r="H2732" s="29">
        <f>IF(I2732="","",IF($C$7="HB",I2732-TIME(VLOOKUP($C$6,Reference!$B$12:$C$16,2,0),0,0),I2732-TIME(VLOOKUP($C$6,Reference!$B$12:$C$16,2,0),0,0)+TIME(1,0,0)))</f>
        <v>41753.625</v>
      </c>
      <c r="I2732" s="29">
        <v>41753.833333333336</v>
      </c>
      <c r="J2732" s="42">
        <v>12279</v>
      </c>
    </row>
    <row r="2733" spans="5:10" x14ac:dyDescent="0.25">
      <c r="E2733" s="19">
        <f t="shared" si="126"/>
        <v>227</v>
      </c>
      <c r="F2733" s="28" t="str">
        <f t="shared" si="127"/>
        <v>4/24/2014</v>
      </c>
      <c r="G2733" s="28" t="str">
        <f t="shared" si="128"/>
        <v>16</v>
      </c>
      <c r="H2733" s="29">
        <f>IF(I2733="","",IF($C$7="HB",I2733-TIME(VLOOKUP($C$6,Reference!$B$12:$C$16,2,0),0,0),I2733-TIME(VLOOKUP($C$6,Reference!$B$12:$C$16,2,0),0,0)+TIME(1,0,0)))</f>
        <v>41753.666666666664</v>
      </c>
      <c r="I2733" s="29">
        <v>41753.875</v>
      </c>
      <c r="J2733" s="42">
        <v>12211</v>
      </c>
    </row>
    <row r="2734" spans="5:10" x14ac:dyDescent="0.25">
      <c r="E2734" s="19">
        <f t="shared" si="126"/>
        <v>227</v>
      </c>
      <c r="F2734" s="28" t="str">
        <f t="shared" si="127"/>
        <v>4/24/2014</v>
      </c>
      <c r="G2734" s="28" t="str">
        <f t="shared" si="128"/>
        <v>17</v>
      </c>
      <c r="H2734" s="29">
        <f>IF(I2734="","",IF($C$7="HB",I2734-TIME(VLOOKUP($C$6,Reference!$B$12:$C$16,2,0),0,0),I2734-TIME(VLOOKUP($C$6,Reference!$B$12:$C$16,2,0),0,0)+TIME(1,0,0)))</f>
        <v>41753.708333333328</v>
      </c>
      <c r="I2734" s="29">
        <v>41753.916666666664</v>
      </c>
      <c r="J2734" s="42">
        <v>12219</v>
      </c>
    </row>
    <row r="2735" spans="5:10" x14ac:dyDescent="0.25">
      <c r="E2735" s="19">
        <f t="shared" si="126"/>
        <v>227</v>
      </c>
      <c r="F2735" s="28" t="str">
        <f t="shared" si="127"/>
        <v>4/24/2014</v>
      </c>
      <c r="G2735" s="28" t="str">
        <f t="shared" si="128"/>
        <v>18</v>
      </c>
      <c r="H2735" s="29">
        <f>IF(I2735="","",IF($C$7="HB",I2735-TIME(VLOOKUP($C$6,Reference!$B$12:$C$16,2,0),0,0),I2735-TIME(VLOOKUP($C$6,Reference!$B$12:$C$16,2,0),0,0)+TIME(1,0,0)))</f>
        <v>41753.75</v>
      </c>
      <c r="I2735" s="29">
        <v>41753.958333333336</v>
      </c>
      <c r="J2735" s="42">
        <v>12299</v>
      </c>
    </row>
    <row r="2736" spans="5:10" x14ac:dyDescent="0.25">
      <c r="E2736" s="19">
        <f t="shared" si="126"/>
        <v>227</v>
      </c>
      <c r="F2736" s="28" t="str">
        <f t="shared" si="127"/>
        <v>4/24/2014</v>
      </c>
      <c r="G2736" s="28" t="str">
        <f t="shared" si="128"/>
        <v>19</v>
      </c>
      <c r="H2736" s="29">
        <f>IF(I2736="","",IF($C$7="HB",I2736-TIME(VLOOKUP($C$6,Reference!$B$12:$C$16,2,0),0,0),I2736-TIME(VLOOKUP($C$6,Reference!$B$12:$C$16,2,0),0,0)+TIME(1,0,0)))</f>
        <v>41753.791666666664</v>
      </c>
      <c r="I2736" s="29">
        <v>41754</v>
      </c>
      <c r="J2736" s="42">
        <v>12407</v>
      </c>
    </row>
    <row r="2737" spans="5:10" x14ac:dyDescent="0.25">
      <c r="E2737" s="19">
        <f t="shared" si="126"/>
        <v>227</v>
      </c>
      <c r="F2737" s="28" t="str">
        <f t="shared" si="127"/>
        <v>4/24/2014</v>
      </c>
      <c r="G2737" s="28" t="str">
        <f t="shared" si="128"/>
        <v>20</v>
      </c>
      <c r="H2737" s="29">
        <f>IF(I2737="","",IF($C$7="HB",I2737-TIME(VLOOKUP($C$6,Reference!$B$12:$C$16,2,0),0,0),I2737-TIME(VLOOKUP($C$6,Reference!$B$12:$C$16,2,0),0,0)+TIME(1,0,0)))</f>
        <v>41753.833333333328</v>
      </c>
      <c r="I2737" s="29">
        <v>41754.041666666664</v>
      </c>
      <c r="J2737" s="42">
        <v>12475</v>
      </c>
    </row>
    <row r="2738" spans="5:10" x14ac:dyDescent="0.25">
      <c r="E2738" s="19">
        <f t="shared" si="126"/>
        <v>227</v>
      </c>
      <c r="F2738" s="28" t="str">
        <f t="shared" si="127"/>
        <v>4/24/2014</v>
      </c>
      <c r="G2738" s="28" t="str">
        <f t="shared" si="128"/>
        <v>21</v>
      </c>
      <c r="H2738" s="29">
        <f>IF(I2738="","",IF($C$7="HB",I2738-TIME(VLOOKUP($C$6,Reference!$B$12:$C$16,2,0),0,0),I2738-TIME(VLOOKUP($C$6,Reference!$B$12:$C$16,2,0),0,0)+TIME(1,0,0)))</f>
        <v>41753.875</v>
      </c>
      <c r="I2738" s="29">
        <v>41754.083333333336</v>
      </c>
      <c r="J2738" s="42">
        <v>12716</v>
      </c>
    </row>
    <row r="2739" spans="5:10" x14ac:dyDescent="0.25">
      <c r="E2739" s="19">
        <f t="shared" si="126"/>
        <v>227</v>
      </c>
      <c r="F2739" s="28" t="str">
        <f t="shared" si="127"/>
        <v>4/24/2014</v>
      </c>
      <c r="G2739" s="28" t="str">
        <f t="shared" si="128"/>
        <v>22</v>
      </c>
      <c r="H2739" s="29">
        <f>IF(I2739="","",IF($C$7="HB",I2739-TIME(VLOOKUP($C$6,Reference!$B$12:$C$16,2,0),0,0),I2739-TIME(VLOOKUP($C$6,Reference!$B$12:$C$16,2,0),0,0)+TIME(1,0,0)))</f>
        <v>41753.916666666664</v>
      </c>
      <c r="I2739" s="29">
        <v>41754.125</v>
      </c>
      <c r="J2739" s="42">
        <v>13153</v>
      </c>
    </row>
    <row r="2740" spans="5:10" x14ac:dyDescent="0.25">
      <c r="E2740" s="19">
        <f t="shared" si="126"/>
        <v>227</v>
      </c>
      <c r="F2740" s="28" t="str">
        <f t="shared" si="127"/>
        <v>4/24/2014</v>
      </c>
      <c r="G2740" s="28" t="str">
        <f t="shared" si="128"/>
        <v>23</v>
      </c>
      <c r="H2740" s="29">
        <f>IF(I2740="","",IF($C$7="HB",I2740-TIME(VLOOKUP($C$6,Reference!$B$12:$C$16,2,0),0,0),I2740-TIME(VLOOKUP($C$6,Reference!$B$12:$C$16,2,0),0,0)+TIME(1,0,0)))</f>
        <v>41753.958333333328</v>
      </c>
      <c r="I2740" s="29">
        <v>41754.166666666664</v>
      </c>
      <c r="J2740" s="42">
        <v>12673</v>
      </c>
    </row>
    <row r="2741" spans="5:10" x14ac:dyDescent="0.25">
      <c r="E2741" s="19">
        <f t="shared" si="126"/>
        <v>227</v>
      </c>
      <c r="F2741" s="28" t="str">
        <f t="shared" si="127"/>
        <v>4/25/2014</v>
      </c>
      <c r="G2741" s="28" t="str">
        <f t="shared" si="128"/>
        <v>0</v>
      </c>
      <c r="H2741" s="29">
        <f>IF(I2741="","",IF($C$7="HB",I2741-TIME(VLOOKUP($C$6,Reference!$B$12:$C$16,2,0),0,0),I2741-TIME(VLOOKUP($C$6,Reference!$B$12:$C$16,2,0),0,0)+TIME(1,0,0)))</f>
        <v>41754</v>
      </c>
      <c r="I2741" s="29">
        <v>41754.208333333336</v>
      </c>
      <c r="J2741" s="42">
        <v>11822</v>
      </c>
    </row>
    <row r="2742" spans="5:10" x14ac:dyDescent="0.25">
      <c r="E2742" s="19">
        <f t="shared" si="126"/>
        <v>227</v>
      </c>
      <c r="F2742" s="28" t="str">
        <f t="shared" si="127"/>
        <v>4/25/2014</v>
      </c>
      <c r="G2742" s="28" t="str">
        <f t="shared" si="128"/>
        <v>1</v>
      </c>
      <c r="H2742" s="29">
        <f>IF(I2742="","",IF($C$7="HB",I2742-TIME(VLOOKUP($C$6,Reference!$B$12:$C$16,2,0),0,0),I2742-TIME(VLOOKUP($C$6,Reference!$B$12:$C$16,2,0),0,0)+TIME(1,0,0)))</f>
        <v>41754.041666666664</v>
      </c>
      <c r="I2742" s="29">
        <v>41754.25</v>
      </c>
      <c r="J2742" s="42">
        <v>11098</v>
      </c>
    </row>
    <row r="2743" spans="5:10" x14ac:dyDescent="0.25">
      <c r="E2743" s="19">
        <f t="shared" si="126"/>
        <v>227</v>
      </c>
      <c r="F2743" s="28" t="str">
        <f t="shared" si="127"/>
        <v>4/25/2014</v>
      </c>
      <c r="G2743" s="28" t="str">
        <f t="shared" si="128"/>
        <v>2</v>
      </c>
      <c r="H2743" s="29">
        <f>IF(I2743="","",IF($C$7="HB",I2743-TIME(VLOOKUP($C$6,Reference!$B$12:$C$16,2,0),0,0),I2743-TIME(VLOOKUP($C$6,Reference!$B$12:$C$16,2,0),0,0)+TIME(1,0,0)))</f>
        <v>41754.083333333328</v>
      </c>
      <c r="I2743" s="29">
        <v>41754.291666666664</v>
      </c>
      <c r="J2743" s="42">
        <v>10523</v>
      </c>
    </row>
    <row r="2744" spans="5:10" x14ac:dyDescent="0.25">
      <c r="E2744" s="19">
        <f t="shared" si="126"/>
        <v>227</v>
      </c>
      <c r="F2744" s="28" t="str">
        <f t="shared" si="127"/>
        <v>4/25/2014</v>
      </c>
      <c r="G2744" s="28" t="str">
        <f t="shared" si="128"/>
        <v>3</v>
      </c>
      <c r="H2744" s="29">
        <f>IF(I2744="","",IF($C$7="HB",I2744-TIME(VLOOKUP($C$6,Reference!$B$12:$C$16,2,0),0,0),I2744-TIME(VLOOKUP($C$6,Reference!$B$12:$C$16,2,0),0,0)+TIME(1,0,0)))</f>
        <v>41754.125</v>
      </c>
      <c r="I2744" s="29">
        <v>41754.333333333336</v>
      </c>
      <c r="J2744" s="42">
        <v>10078</v>
      </c>
    </row>
    <row r="2745" spans="5:10" x14ac:dyDescent="0.25">
      <c r="E2745" s="19">
        <f t="shared" si="126"/>
        <v>227</v>
      </c>
      <c r="F2745" s="28" t="str">
        <f t="shared" si="127"/>
        <v>4/25/2014</v>
      </c>
      <c r="G2745" s="28" t="str">
        <f t="shared" si="128"/>
        <v>4</v>
      </c>
      <c r="H2745" s="29">
        <f>IF(I2745="","",IF($C$7="HB",I2745-TIME(VLOOKUP($C$6,Reference!$B$12:$C$16,2,0),0,0),I2745-TIME(VLOOKUP($C$6,Reference!$B$12:$C$16,2,0),0,0)+TIME(1,0,0)))</f>
        <v>41754.166666666664</v>
      </c>
      <c r="I2745" s="29">
        <v>41754.375</v>
      </c>
      <c r="J2745" s="42">
        <v>9781</v>
      </c>
    </row>
    <row r="2746" spans="5:10" x14ac:dyDescent="0.25">
      <c r="E2746" s="19">
        <f t="shared" si="126"/>
        <v>227</v>
      </c>
      <c r="F2746" s="28" t="str">
        <f t="shared" si="127"/>
        <v>4/25/2014</v>
      </c>
      <c r="G2746" s="28" t="str">
        <f t="shared" si="128"/>
        <v>5</v>
      </c>
      <c r="H2746" s="29">
        <f>IF(I2746="","",IF($C$7="HB",I2746-TIME(VLOOKUP($C$6,Reference!$B$12:$C$16,2,0),0,0),I2746-TIME(VLOOKUP($C$6,Reference!$B$12:$C$16,2,0),0,0)+TIME(1,0,0)))</f>
        <v>41754.208333333328</v>
      </c>
      <c r="I2746" s="29">
        <v>41754.416666666664</v>
      </c>
      <c r="J2746" s="42">
        <v>9957</v>
      </c>
    </row>
    <row r="2747" spans="5:10" x14ac:dyDescent="0.25">
      <c r="E2747" s="19">
        <f t="shared" si="126"/>
        <v>227</v>
      </c>
      <c r="F2747" s="28" t="str">
        <f t="shared" si="127"/>
        <v>4/25/2014</v>
      </c>
      <c r="G2747" s="28" t="str">
        <f t="shared" si="128"/>
        <v>6</v>
      </c>
      <c r="H2747" s="29">
        <f>IF(I2747="","",IF($C$7="HB",I2747-TIME(VLOOKUP($C$6,Reference!$B$12:$C$16,2,0),0,0),I2747-TIME(VLOOKUP($C$6,Reference!$B$12:$C$16,2,0),0,0)+TIME(1,0,0)))</f>
        <v>41754.25</v>
      </c>
      <c r="I2747" s="29">
        <v>41754.458333333336</v>
      </c>
      <c r="J2747" s="42">
        <v>10008</v>
      </c>
    </row>
    <row r="2748" spans="5:10" x14ac:dyDescent="0.25">
      <c r="E2748" s="19">
        <f t="shared" si="126"/>
        <v>227</v>
      </c>
      <c r="F2748" s="28" t="str">
        <f t="shared" si="127"/>
        <v>4/25/2014</v>
      </c>
      <c r="G2748" s="28" t="str">
        <f t="shared" si="128"/>
        <v>7</v>
      </c>
      <c r="H2748" s="29">
        <f>IF(I2748="","",IF($C$7="HB",I2748-TIME(VLOOKUP($C$6,Reference!$B$12:$C$16,2,0),0,0),I2748-TIME(VLOOKUP($C$6,Reference!$B$12:$C$16,2,0),0,0)+TIME(1,0,0)))</f>
        <v>41754.291666666664</v>
      </c>
      <c r="I2748" s="29">
        <v>41754.5</v>
      </c>
      <c r="J2748" s="42">
        <v>10108</v>
      </c>
    </row>
    <row r="2749" spans="5:10" x14ac:dyDescent="0.25">
      <c r="E2749" s="19">
        <f t="shared" si="126"/>
        <v>227</v>
      </c>
      <c r="F2749" s="28" t="str">
        <f t="shared" si="127"/>
        <v>4/25/2014</v>
      </c>
      <c r="G2749" s="28" t="str">
        <f t="shared" si="128"/>
        <v>8</v>
      </c>
      <c r="H2749" s="29">
        <f>IF(I2749="","",IF($C$7="HB",I2749-TIME(VLOOKUP($C$6,Reference!$B$12:$C$16,2,0),0,0),I2749-TIME(VLOOKUP($C$6,Reference!$B$12:$C$16,2,0),0,0)+TIME(1,0,0)))</f>
        <v>41754.333333333328</v>
      </c>
      <c r="I2749" s="29">
        <v>41754.541666666664</v>
      </c>
      <c r="J2749" s="42">
        <v>10962</v>
      </c>
    </row>
    <row r="2750" spans="5:10" x14ac:dyDescent="0.25">
      <c r="E2750" s="19">
        <f t="shared" si="126"/>
        <v>227</v>
      </c>
      <c r="F2750" s="28" t="str">
        <f t="shared" si="127"/>
        <v>4/25/2014</v>
      </c>
      <c r="G2750" s="28" t="str">
        <f t="shared" si="128"/>
        <v>9</v>
      </c>
      <c r="H2750" s="29">
        <f>IF(I2750="","",IF($C$7="HB",I2750-TIME(VLOOKUP($C$6,Reference!$B$12:$C$16,2,0),0,0),I2750-TIME(VLOOKUP($C$6,Reference!$B$12:$C$16,2,0),0,0)+TIME(1,0,0)))</f>
        <v>41754.375</v>
      </c>
      <c r="I2750" s="29">
        <v>41754.583333333336</v>
      </c>
      <c r="J2750" s="42">
        <v>11784</v>
      </c>
    </row>
    <row r="2751" spans="5:10" x14ac:dyDescent="0.25">
      <c r="E2751" s="19">
        <f t="shared" si="126"/>
        <v>227</v>
      </c>
      <c r="F2751" s="28" t="str">
        <f t="shared" si="127"/>
        <v>4/25/2014</v>
      </c>
      <c r="G2751" s="28" t="str">
        <f t="shared" si="128"/>
        <v>10</v>
      </c>
      <c r="H2751" s="29">
        <f>IF(I2751="","",IF($C$7="HB",I2751-TIME(VLOOKUP($C$6,Reference!$B$12:$C$16,2,0),0,0),I2751-TIME(VLOOKUP($C$6,Reference!$B$12:$C$16,2,0),0,0)+TIME(1,0,0)))</f>
        <v>41754.416666666664</v>
      </c>
      <c r="I2751" s="29">
        <v>41754.625</v>
      </c>
      <c r="J2751" s="42">
        <v>12342</v>
      </c>
    </row>
    <row r="2752" spans="5:10" x14ac:dyDescent="0.25">
      <c r="E2752" s="19">
        <f t="shared" si="126"/>
        <v>227</v>
      </c>
      <c r="F2752" s="28" t="str">
        <f t="shared" si="127"/>
        <v>4/25/2014</v>
      </c>
      <c r="G2752" s="28" t="str">
        <f t="shared" si="128"/>
        <v>11</v>
      </c>
      <c r="H2752" s="29">
        <f>IF(I2752="","",IF($C$7="HB",I2752-TIME(VLOOKUP($C$6,Reference!$B$12:$C$16,2,0),0,0),I2752-TIME(VLOOKUP($C$6,Reference!$B$12:$C$16,2,0),0,0)+TIME(1,0,0)))</f>
        <v>41754.458333333328</v>
      </c>
      <c r="I2752" s="29">
        <v>41754.666666666664</v>
      </c>
      <c r="J2752" s="42">
        <v>12630</v>
      </c>
    </row>
    <row r="2753" spans="5:10" x14ac:dyDescent="0.25">
      <c r="E2753" s="19">
        <f t="shared" si="126"/>
        <v>227</v>
      </c>
      <c r="F2753" s="28" t="str">
        <f t="shared" si="127"/>
        <v>4/25/2014</v>
      </c>
      <c r="G2753" s="28" t="str">
        <f t="shared" si="128"/>
        <v>12</v>
      </c>
      <c r="H2753" s="29">
        <f>IF(I2753="","",IF($C$7="HB",I2753-TIME(VLOOKUP($C$6,Reference!$B$12:$C$16,2,0),0,0),I2753-TIME(VLOOKUP($C$6,Reference!$B$12:$C$16,2,0),0,0)+TIME(1,0,0)))</f>
        <v>41754.5</v>
      </c>
      <c r="I2753" s="29">
        <v>41754.708333333336</v>
      </c>
      <c r="J2753" s="42">
        <v>12652</v>
      </c>
    </row>
    <row r="2754" spans="5:10" x14ac:dyDescent="0.25">
      <c r="E2754" s="19">
        <f t="shared" si="126"/>
        <v>227</v>
      </c>
      <c r="F2754" s="28" t="str">
        <f t="shared" si="127"/>
        <v>4/25/2014</v>
      </c>
      <c r="G2754" s="28" t="str">
        <f t="shared" si="128"/>
        <v>13</v>
      </c>
      <c r="H2754" s="29">
        <f>IF(I2754="","",IF($C$7="HB",I2754-TIME(VLOOKUP($C$6,Reference!$B$12:$C$16,2,0),0,0),I2754-TIME(VLOOKUP($C$6,Reference!$B$12:$C$16,2,0),0,0)+TIME(1,0,0)))</f>
        <v>41754.541666666664</v>
      </c>
      <c r="I2754" s="29">
        <v>41754.75</v>
      </c>
      <c r="J2754" s="42">
        <v>12630</v>
      </c>
    </row>
    <row r="2755" spans="5:10" x14ac:dyDescent="0.25">
      <c r="E2755" s="19">
        <f t="shared" si="126"/>
        <v>227</v>
      </c>
      <c r="F2755" s="28" t="str">
        <f t="shared" si="127"/>
        <v>4/25/2014</v>
      </c>
      <c r="G2755" s="28" t="str">
        <f t="shared" si="128"/>
        <v>14</v>
      </c>
      <c r="H2755" s="29">
        <f>IF(I2755="","",IF($C$7="HB",I2755-TIME(VLOOKUP($C$6,Reference!$B$12:$C$16,2,0),0,0),I2755-TIME(VLOOKUP($C$6,Reference!$B$12:$C$16,2,0),0,0)+TIME(1,0,0)))</f>
        <v>41754.583333333328</v>
      </c>
      <c r="I2755" s="29">
        <v>41754.791666666664</v>
      </c>
      <c r="J2755" s="42">
        <v>12506</v>
      </c>
    </row>
    <row r="2756" spans="5:10" x14ac:dyDescent="0.25">
      <c r="E2756" s="19">
        <f t="shared" si="126"/>
        <v>227</v>
      </c>
      <c r="F2756" s="28" t="str">
        <f t="shared" si="127"/>
        <v>4/25/2014</v>
      </c>
      <c r="G2756" s="28" t="str">
        <f t="shared" si="128"/>
        <v>15</v>
      </c>
      <c r="H2756" s="29">
        <f>IF(I2756="","",IF($C$7="HB",I2756-TIME(VLOOKUP($C$6,Reference!$B$12:$C$16,2,0),0,0),I2756-TIME(VLOOKUP($C$6,Reference!$B$12:$C$16,2,0),0,0)+TIME(1,0,0)))</f>
        <v>41754.625</v>
      </c>
      <c r="I2756" s="29">
        <v>41754.833333333336</v>
      </c>
      <c r="J2756" s="42">
        <v>12487</v>
      </c>
    </row>
    <row r="2757" spans="5:10" x14ac:dyDescent="0.25">
      <c r="E2757" s="19">
        <f t="shared" si="126"/>
        <v>227</v>
      </c>
      <c r="F2757" s="28" t="str">
        <f t="shared" si="127"/>
        <v>4/25/2014</v>
      </c>
      <c r="G2757" s="28" t="str">
        <f t="shared" si="128"/>
        <v>16</v>
      </c>
      <c r="H2757" s="29">
        <f>IF(I2757="","",IF($C$7="HB",I2757-TIME(VLOOKUP($C$6,Reference!$B$12:$C$16,2,0),0,0),I2757-TIME(VLOOKUP($C$6,Reference!$B$12:$C$16,2,0),0,0)+TIME(1,0,0)))</f>
        <v>41754.666666666664</v>
      </c>
      <c r="I2757" s="29">
        <v>41754.875</v>
      </c>
      <c r="J2757" s="42">
        <v>12389</v>
      </c>
    </row>
    <row r="2758" spans="5:10" x14ac:dyDescent="0.25">
      <c r="E2758" s="19">
        <f t="shared" ref="E2758:E2821" si="129">$C$16</f>
        <v>227</v>
      </c>
      <c r="F2758" s="28" t="str">
        <f t="shared" ref="F2758:F2821" si="130">TEXT(H2758,"m/d/yyyy")</f>
        <v>4/25/2014</v>
      </c>
      <c r="G2758" s="28" t="str">
        <f t="shared" ref="G2758:G2821" si="131">TEXT(H2758,"h")</f>
        <v>17</v>
      </c>
      <c r="H2758" s="29">
        <f>IF(I2758="","",IF($C$7="HB",I2758-TIME(VLOOKUP($C$6,Reference!$B$12:$C$16,2,0),0,0),I2758-TIME(VLOOKUP($C$6,Reference!$B$12:$C$16,2,0),0,0)+TIME(1,0,0)))</f>
        <v>41754.708333333328</v>
      </c>
      <c r="I2758" s="29">
        <v>41754.916666666664</v>
      </c>
      <c r="J2758" s="42">
        <v>12195</v>
      </c>
    </row>
    <row r="2759" spans="5:10" x14ac:dyDescent="0.25">
      <c r="E2759" s="19">
        <f t="shared" si="129"/>
        <v>227</v>
      </c>
      <c r="F2759" s="28" t="str">
        <f t="shared" si="130"/>
        <v>4/25/2014</v>
      </c>
      <c r="G2759" s="28" t="str">
        <f t="shared" si="131"/>
        <v>18</v>
      </c>
      <c r="H2759" s="29">
        <f>IF(I2759="","",IF($C$7="HB",I2759-TIME(VLOOKUP($C$6,Reference!$B$12:$C$16,2,0),0,0),I2759-TIME(VLOOKUP($C$6,Reference!$B$12:$C$16,2,0),0,0)+TIME(1,0,0)))</f>
        <v>41754.75</v>
      </c>
      <c r="I2759" s="29">
        <v>41754.958333333336</v>
      </c>
      <c r="J2759" s="42">
        <v>11962</v>
      </c>
    </row>
    <row r="2760" spans="5:10" x14ac:dyDescent="0.25">
      <c r="E2760" s="19">
        <f t="shared" si="129"/>
        <v>227</v>
      </c>
      <c r="F2760" s="28" t="str">
        <f t="shared" si="130"/>
        <v>4/25/2014</v>
      </c>
      <c r="G2760" s="28" t="str">
        <f t="shared" si="131"/>
        <v>19</v>
      </c>
      <c r="H2760" s="29">
        <f>IF(I2760="","",IF($C$7="HB",I2760-TIME(VLOOKUP($C$6,Reference!$B$12:$C$16,2,0),0,0),I2760-TIME(VLOOKUP($C$6,Reference!$B$12:$C$16,2,0),0,0)+TIME(1,0,0)))</f>
        <v>41754.791666666664</v>
      </c>
      <c r="I2760" s="29">
        <v>41755</v>
      </c>
      <c r="J2760" s="42">
        <v>11861</v>
      </c>
    </row>
    <row r="2761" spans="5:10" x14ac:dyDescent="0.25">
      <c r="E2761" s="19">
        <f t="shared" si="129"/>
        <v>227</v>
      </c>
      <c r="F2761" s="28" t="str">
        <f t="shared" si="130"/>
        <v>4/25/2014</v>
      </c>
      <c r="G2761" s="28" t="str">
        <f t="shared" si="131"/>
        <v>20</v>
      </c>
      <c r="H2761" s="29">
        <f>IF(I2761="","",IF($C$7="HB",I2761-TIME(VLOOKUP($C$6,Reference!$B$12:$C$16,2,0),0,0),I2761-TIME(VLOOKUP($C$6,Reference!$B$12:$C$16,2,0),0,0)+TIME(1,0,0)))</f>
        <v>41754.833333333328</v>
      </c>
      <c r="I2761" s="29">
        <v>41755.041666666664</v>
      </c>
      <c r="J2761" s="42">
        <v>11847</v>
      </c>
    </row>
    <row r="2762" spans="5:10" x14ac:dyDescent="0.25">
      <c r="E2762" s="19">
        <f t="shared" si="129"/>
        <v>227</v>
      </c>
      <c r="F2762" s="28" t="str">
        <f t="shared" si="130"/>
        <v>4/25/2014</v>
      </c>
      <c r="G2762" s="28" t="str">
        <f t="shared" si="131"/>
        <v>21</v>
      </c>
      <c r="H2762" s="29">
        <f>IF(I2762="","",IF($C$7="HB",I2762-TIME(VLOOKUP($C$6,Reference!$B$12:$C$16,2,0),0,0),I2762-TIME(VLOOKUP($C$6,Reference!$B$12:$C$16,2,0),0,0)+TIME(1,0,0)))</f>
        <v>41754.875</v>
      </c>
      <c r="I2762" s="29">
        <v>41755.083333333336</v>
      </c>
      <c r="J2762" s="42">
        <v>12074</v>
      </c>
    </row>
    <row r="2763" spans="5:10" x14ac:dyDescent="0.25">
      <c r="E2763" s="19">
        <f t="shared" si="129"/>
        <v>227</v>
      </c>
      <c r="F2763" s="28" t="str">
        <f t="shared" si="130"/>
        <v>4/25/2014</v>
      </c>
      <c r="G2763" s="28" t="str">
        <f t="shared" si="131"/>
        <v>22</v>
      </c>
      <c r="H2763" s="29">
        <f>IF(I2763="","",IF($C$7="HB",I2763-TIME(VLOOKUP($C$6,Reference!$B$12:$C$16,2,0),0,0),I2763-TIME(VLOOKUP($C$6,Reference!$B$12:$C$16,2,0),0,0)+TIME(1,0,0)))</f>
        <v>41754.916666666664</v>
      </c>
      <c r="I2763" s="29">
        <v>41755.125</v>
      </c>
      <c r="J2763" s="42">
        <v>12485</v>
      </c>
    </row>
    <row r="2764" spans="5:10" x14ac:dyDescent="0.25">
      <c r="E2764" s="19">
        <f t="shared" si="129"/>
        <v>227</v>
      </c>
      <c r="F2764" s="28" t="str">
        <f t="shared" si="130"/>
        <v>4/25/2014</v>
      </c>
      <c r="G2764" s="28" t="str">
        <f t="shared" si="131"/>
        <v>23</v>
      </c>
      <c r="H2764" s="29">
        <f>IF(I2764="","",IF($C$7="HB",I2764-TIME(VLOOKUP($C$6,Reference!$B$12:$C$16,2,0),0,0),I2764-TIME(VLOOKUP($C$6,Reference!$B$12:$C$16,2,0),0,0)+TIME(1,0,0)))</f>
        <v>41754.958333333328</v>
      </c>
      <c r="I2764" s="29">
        <v>41755.166666666664</v>
      </c>
      <c r="J2764" s="42">
        <v>12103</v>
      </c>
    </row>
    <row r="2765" spans="5:10" x14ac:dyDescent="0.25">
      <c r="E2765" s="19">
        <f t="shared" si="129"/>
        <v>227</v>
      </c>
      <c r="F2765" s="28" t="str">
        <f t="shared" si="130"/>
        <v>4/26/2014</v>
      </c>
      <c r="G2765" s="28" t="str">
        <f t="shared" si="131"/>
        <v>0</v>
      </c>
      <c r="H2765" s="29">
        <f>IF(I2765="","",IF($C$7="HB",I2765-TIME(VLOOKUP($C$6,Reference!$B$12:$C$16,2,0),0,0),I2765-TIME(VLOOKUP($C$6,Reference!$B$12:$C$16,2,0),0,0)+TIME(1,0,0)))</f>
        <v>41755</v>
      </c>
      <c r="I2765" s="29">
        <v>41755.208333333336</v>
      </c>
      <c r="J2765" s="42">
        <v>11477</v>
      </c>
    </row>
    <row r="2766" spans="5:10" x14ac:dyDescent="0.25">
      <c r="E2766" s="19">
        <f t="shared" si="129"/>
        <v>227</v>
      </c>
      <c r="F2766" s="28" t="str">
        <f t="shared" si="130"/>
        <v>4/26/2014</v>
      </c>
      <c r="G2766" s="28" t="str">
        <f t="shared" si="131"/>
        <v>1</v>
      </c>
      <c r="H2766" s="29">
        <f>IF(I2766="","",IF($C$7="HB",I2766-TIME(VLOOKUP($C$6,Reference!$B$12:$C$16,2,0),0,0),I2766-TIME(VLOOKUP($C$6,Reference!$B$12:$C$16,2,0),0,0)+TIME(1,0,0)))</f>
        <v>41755.041666666664</v>
      </c>
      <c r="I2766" s="29">
        <v>41755.25</v>
      </c>
      <c r="J2766" s="42">
        <v>10610</v>
      </c>
    </row>
    <row r="2767" spans="5:10" x14ac:dyDescent="0.25">
      <c r="E2767" s="19">
        <f t="shared" si="129"/>
        <v>227</v>
      </c>
      <c r="F2767" s="28" t="str">
        <f t="shared" si="130"/>
        <v>4/26/2014</v>
      </c>
      <c r="G2767" s="28" t="str">
        <f t="shared" si="131"/>
        <v>2</v>
      </c>
      <c r="H2767" s="29">
        <f>IF(I2767="","",IF($C$7="HB",I2767-TIME(VLOOKUP($C$6,Reference!$B$12:$C$16,2,0),0,0),I2767-TIME(VLOOKUP($C$6,Reference!$B$12:$C$16,2,0),0,0)+TIME(1,0,0)))</f>
        <v>41755.083333333328</v>
      </c>
      <c r="I2767" s="29">
        <v>41755.291666666664</v>
      </c>
      <c r="J2767" s="42">
        <v>10022</v>
      </c>
    </row>
    <row r="2768" spans="5:10" x14ac:dyDescent="0.25">
      <c r="E2768" s="19">
        <f t="shared" si="129"/>
        <v>227</v>
      </c>
      <c r="F2768" s="28" t="str">
        <f t="shared" si="130"/>
        <v>4/26/2014</v>
      </c>
      <c r="G2768" s="28" t="str">
        <f t="shared" si="131"/>
        <v>3</v>
      </c>
      <c r="H2768" s="29">
        <f>IF(I2768="","",IF($C$7="HB",I2768-TIME(VLOOKUP($C$6,Reference!$B$12:$C$16,2,0),0,0),I2768-TIME(VLOOKUP($C$6,Reference!$B$12:$C$16,2,0),0,0)+TIME(1,0,0)))</f>
        <v>41755.125</v>
      </c>
      <c r="I2768" s="29">
        <v>41755.333333333336</v>
      </c>
      <c r="J2768" s="42">
        <v>10050</v>
      </c>
    </row>
    <row r="2769" spans="5:10" x14ac:dyDescent="0.25">
      <c r="E2769" s="19">
        <f t="shared" si="129"/>
        <v>227</v>
      </c>
      <c r="F2769" s="28" t="str">
        <f t="shared" si="130"/>
        <v>4/26/2014</v>
      </c>
      <c r="G2769" s="28" t="str">
        <f t="shared" si="131"/>
        <v>4</v>
      </c>
      <c r="H2769" s="29">
        <f>IF(I2769="","",IF($C$7="HB",I2769-TIME(VLOOKUP($C$6,Reference!$B$12:$C$16,2,0),0,0),I2769-TIME(VLOOKUP($C$6,Reference!$B$12:$C$16,2,0),0,0)+TIME(1,0,0)))</f>
        <v>41755.166666666664</v>
      </c>
      <c r="I2769" s="29">
        <v>41755.375</v>
      </c>
      <c r="J2769" s="42">
        <v>9515</v>
      </c>
    </row>
    <row r="2770" spans="5:10" x14ac:dyDescent="0.25">
      <c r="E2770" s="19">
        <f t="shared" si="129"/>
        <v>227</v>
      </c>
      <c r="F2770" s="28" t="str">
        <f t="shared" si="130"/>
        <v>4/26/2014</v>
      </c>
      <c r="G2770" s="28" t="str">
        <f t="shared" si="131"/>
        <v>5</v>
      </c>
      <c r="H2770" s="29">
        <f>IF(I2770="","",IF($C$7="HB",I2770-TIME(VLOOKUP($C$6,Reference!$B$12:$C$16,2,0),0,0),I2770-TIME(VLOOKUP($C$6,Reference!$B$12:$C$16,2,0),0,0)+TIME(1,0,0)))</f>
        <v>41755.208333333328</v>
      </c>
      <c r="I2770" s="29">
        <v>41755.416666666664</v>
      </c>
      <c r="J2770" s="42">
        <v>9662</v>
      </c>
    </row>
    <row r="2771" spans="5:10" x14ac:dyDescent="0.25">
      <c r="E2771" s="19">
        <f t="shared" si="129"/>
        <v>227</v>
      </c>
      <c r="F2771" s="28" t="str">
        <f t="shared" si="130"/>
        <v>4/26/2014</v>
      </c>
      <c r="G2771" s="28" t="str">
        <f t="shared" si="131"/>
        <v>6</v>
      </c>
      <c r="H2771" s="29">
        <f>IF(I2771="","",IF($C$7="HB",I2771-TIME(VLOOKUP($C$6,Reference!$B$12:$C$16,2,0),0,0),I2771-TIME(VLOOKUP($C$6,Reference!$B$12:$C$16,2,0),0,0)+TIME(1,0,0)))</f>
        <v>41755.25</v>
      </c>
      <c r="I2771" s="29">
        <v>41755.458333333336</v>
      </c>
      <c r="J2771" s="42">
        <v>9723</v>
      </c>
    </row>
    <row r="2772" spans="5:10" x14ac:dyDescent="0.25">
      <c r="E2772" s="19">
        <f t="shared" si="129"/>
        <v>227</v>
      </c>
      <c r="F2772" s="28" t="str">
        <f t="shared" si="130"/>
        <v>4/26/2014</v>
      </c>
      <c r="G2772" s="28" t="str">
        <f t="shared" si="131"/>
        <v>7</v>
      </c>
      <c r="H2772" s="29">
        <f>IF(I2772="","",IF($C$7="HB",I2772-TIME(VLOOKUP($C$6,Reference!$B$12:$C$16,2,0),0,0),I2772-TIME(VLOOKUP($C$6,Reference!$B$12:$C$16,2,0),0,0)+TIME(1,0,0)))</f>
        <v>41755.291666666664</v>
      </c>
      <c r="I2772" s="29">
        <v>41755.5</v>
      </c>
      <c r="J2772" s="42">
        <v>9683</v>
      </c>
    </row>
    <row r="2773" spans="5:10" x14ac:dyDescent="0.25">
      <c r="E2773" s="19">
        <f t="shared" si="129"/>
        <v>227</v>
      </c>
      <c r="F2773" s="28" t="str">
        <f t="shared" si="130"/>
        <v>4/26/2014</v>
      </c>
      <c r="G2773" s="28" t="str">
        <f t="shared" si="131"/>
        <v>8</v>
      </c>
      <c r="H2773" s="29">
        <f>IF(I2773="","",IF($C$7="HB",I2773-TIME(VLOOKUP($C$6,Reference!$B$12:$C$16,2,0),0,0),I2773-TIME(VLOOKUP($C$6,Reference!$B$12:$C$16,2,0),0,0)+TIME(1,0,0)))</f>
        <v>41755.333333333328</v>
      </c>
      <c r="I2773" s="29">
        <v>41755.541666666664</v>
      </c>
      <c r="J2773" s="42">
        <v>9761</v>
      </c>
    </row>
    <row r="2774" spans="5:10" x14ac:dyDescent="0.25">
      <c r="E2774" s="19">
        <f t="shared" si="129"/>
        <v>227</v>
      </c>
      <c r="F2774" s="28" t="str">
        <f t="shared" si="130"/>
        <v>4/26/2014</v>
      </c>
      <c r="G2774" s="28" t="str">
        <f t="shared" si="131"/>
        <v>9</v>
      </c>
      <c r="H2774" s="29">
        <f>IF(I2774="","",IF($C$7="HB",I2774-TIME(VLOOKUP($C$6,Reference!$B$12:$C$16,2,0),0,0),I2774-TIME(VLOOKUP($C$6,Reference!$B$12:$C$16,2,0),0,0)+TIME(1,0,0)))</f>
        <v>41755.375</v>
      </c>
      <c r="I2774" s="29">
        <v>41755.583333333336</v>
      </c>
      <c r="J2774" s="42">
        <v>9884</v>
      </c>
    </row>
    <row r="2775" spans="5:10" x14ac:dyDescent="0.25">
      <c r="E2775" s="19">
        <f t="shared" si="129"/>
        <v>227</v>
      </c>
      <c r="F2775" s="28" t="str">
        <f t="shared" si="130"/>
        <v>4/26/2014</v>
      </c>
      <c r="G2775" s="28" t="str">
        <f t="shared" si="131"/>
        <v>10</v>
      </c>
      <c r="H2775" s="29">
        <f>IF(I2775="","",IF($C$7="HB",I2775-TIME(VLOOKUP($C$6,Reference!$B$12:$C$16,2,0),0,0),I2775-TIME(VLOOKUP($C$6,Reference!$B$12:$C$16,2,0),0,0)+TIME(1,0,0)))</f>
        <v>41755.416666666664</v>
      </c>
      <c r="I2775" s="29">
        <v>41755.625</v>
      </c>
      <c r="J2775" s="42">
        <v>10449</v>
      </c>
    </row>
    <row r="2776" spans="5:10" x14ac:dyDescent="0.25">
      <c r="E2776" s="19">
        <f t="shared" si="129"/>
        <v>227</v>
      </c>
      <c r="F2776" s="28" t="str">
        <f t="shared" si="130"/>
        <v>4/26/2014</v>
      </c>
      <c r="G2776" s="28" t="str">
        <f t="shared" si="131"/>
        <v>11</v>
      </c>
      <c r="H2776" s="29">
        <f>IF(I2776="","",IF($C$7="HB",I2776-TIME(VLOOKUP($C$6,Reference!$B$12:$C$16,2,0),0,0),I2776-TIME(VLOOKUP($C$6,Reference!$B$12:$C$16,2,0),0,0)+TIME(1,0,0)))</f>
        <v>41755.458333333328</v>
      </c>
      <c r="I2776" s="29">
        <v>41755.666666666664</v>
      </c>
      <c r="J2776" s="42">
        <v>10935</v>
      </c>
    </row>
    <row r="2777" spans="5:10" x14ac:dyDescent="0.25">
      <c r="E2777" s="19">
        <f t="shared" si="129"/>
        <v>227</v>
      </c>
      <c r="F2777" s="28" t="str">
        <f t="shared" si="130"/>
        <v>4/26/2014</v>
      </c>
      <c r="G2777" s="28" t="str">
        <f t="shared" si="131"/>
        <v>12</v>
      </c>
      <c r="H2777" s="29">
        <f>IF(I2777="","",IF($C$7="HB",I2777-TIME(VLOOKUP($C$6,Reference!$B$12:$C$16,2,0),0,0),I2777-TIME(VLOOKUP($C$6,Reference!$B$12:$C$16,2,0),0,0)+TIME(1,0,0)))</f>
        <v>41755.5</v>
      </c>
      <c r="I2777" s="29">
        <v>41755.708333333336</v>
      </c>
      <c r="J2777" s="42">
        <v>11045</v>
      </c>
    </row>
    <row r="2778" spans="5:10" x14ac:dyDescent="0.25">
      <c r="E2778" s="19">
        <f t="shared" si="129"/>
        <v>227</v>
      </c>
      <c r="F2778" s="28" t="str">
        <f t="shared" si="130"/>
        <v>4/26/2014</v>
      </c>
      <c r="G2778" s="28" t="str">
        <f t="shared" si="131"/>
        <v>13</v>
      </c>
      <c r="H2778" s="29">
        <f>IF(I2778="","",IF($C$7="HB",I2778-TIME(VLOOKUP($C$6,Reference!$B$12:$C$16,2,0),0,0),I2778-TIME(VLOOKUP($C$6,Reference!$B$12:$C$16,2,0),0,0)+TIME(1,0,0)))</f>
        <v>41755.541666666664</v>
      </c>
      <c r="I2778" s="29">
        <v>41755.75</v>
      </c>
      <c r="J2778" s="42">
        <v>10927</v>
      </c>
    </row>
    <row r="2779" spans="5:10" x14ac:dyDescent="0.25">
      <c r="E2779" s="19">
        <f t="shared" si="129"/>
        <v>227</v>
      </c>
      <c r="F2779" s="28" t="str">
        <f t="shared" si="130"/>
        <v>4/26/2014</v>
      </c>
      <c r="G2779" s="28" t="str">
        <f t="shared" si="131"/>
        <v>14</v>
      </c>
      <c r="H2779" s="29">
        <f>IF(I2779="","",IF($C$7="HB",I2779-TIME(VLOOKUP($C$6,Reference!$B$12:$C$16,2,0),0,0),I2779-TIME(VLOOKUP($C$6,Reference!$B$12:$C$16,2,0),0,0)+TIME(1,0,0)))</f>
        <v>41755.583333333328</v>
      </c>
      <c r="I2779" s="29">
        <v>41755.791666666664</v>
      </c>
      <c r="J2779" s="42">
        <v>10707</v>
      </c>
    </row>
    <row r="2780" spans="5:10" x14ac:dyDescent="0.25">
      <c r="E2780" s="19">
        <f t="shared" si="129"/>
        <v>227</v>
      </c>
      <c r="F2780" s="28" t="str">
        <f t="shared" si="130"/>
        <v>4/26/2014</v>
      </c>
      <c r="G2780" s="28" t="str">
        <f t="shared" si="131"/>
        <v>15</v>
      </c>
      <c r="H2780" s="29">
        <f>IF(I2780="","",IF($C$7="HB",I2780-TIME(VLOOKUP($C$6,Reference!$B$12:$C$16,2,0),0,0),I2780-TIME(VLOOKUP($C$6,Reference!$B$12:$C$16,2,0),0,0)+TIME(1,0,0)))</f>
        <v>41755.625</v>
      </c>
      <c r="I2780" s="29">
        <v>41755.833333333336</v>
      </c>
      <c r="J2780" s="42">
        <v>10443</v>
      </c>
    </row>
    <row r="2781" spans="5:10" x14ac:dyDescent="0.25">
      <c r="E2781" s="19">
        <f t="shared" si="129"/>
        <v>227</v>
      </c>
      <c r="F2781" s="28" t="str">
        <f t="shared" si="130"/>
        <v>4/26/2014</v>
      </c>
      <c r="G2781" s="28" t="str">
        <f t="shared" si="131"/>
        <v>16</v>
      </c>
      <c r="H2781" s="29">
        <f>IF(I2781="","",IF($C$7="HB",I2781-TIME(VLOOKUP($C$6,Reference!$B$12:$C$16,2,0),0,0),I2781-TIME(VLOOKUP($C$6,Reference!$B$12:$C$16,2,0),0,0)+TIME(1,0,0)))</f>
        <v>41755.666666666664</v>
      </c>
      <c r="I2781" s="29">
        <v>41755.875</v>
      </c>
      <c r="J2781" s="42">
        <v>10302</v>
      </c>
    </row>
    <row r="2782" spans="5:10" x14ac:dyDescent="0.25">
      <c r="E2782" s="19">
        <f t="shared" si="129"/>
        <v>227</v>
      </c>
      <c r="F2782" s="28" t="str">
        <f t="shared" si="130"/>
        <v>4/26/2014</v>
      </c>
      <c r="G2782" s="28" t="str">
        <f t="shared" si="131"/>
        <v>17</v>
      </c>
      <c r="H2782" s="29">
        <f>IF(I2782="","",IF($C$7="HB",I2782-TIME(VLOOKUP($C$6,Reference!$B$12:$C$16,2,0),0,0),I2782-TIME(VLOOKUP($C$6,Reference!$B$12:$C$16,2,0),0,0)+TIME(1,0,0)))</f>
        <v>41755.708333333328</v>
      </c>
      <c r="I2782" s="29">
        <v>41755.916666666664</v>
      </c>
      <c r="J2782" s="42">
        <v>10252</v>
      </c>
    </row>
    <row r="2783" spans="5:10" x14ac:dyDescent="0.25">
      <c r="E2783" s="19">
        <f t="shared" si="129"/>
        <v>227</v>
      </c>
      <c r="F2783" s="28" t="str">
        <f t="shared" si="130"/>
        <v>4/26/2014</v>
      </c>
      <c r="G2783" s="28" t="str">
        <f t="shared" si="131"/>
        <v>18</v>
      </c>
      <c r="H2783" s="29">
        <f>IF(I2783="","",IF($C$7="HB",I2783-TIME(VLOOKUP($C$6,Reference!$B$12:$C$16,2,0),0,0),I2783-TIME(VLOOKUP($C$6,Reference!$B$12:$C$16,2,0),0,0)+TIME(1,0,0)))</f>
        <v>41755.75</v>
      </c>
      <c r="I2783" s="29">
        <v>41755.958333333336</v>
      </c>
      <c r="J2783" s="42">
        <v>10111</v>
      </c>
    </row>
    <row r="2784" spans="5:10" x14ac:dyDescent="0.25">
      <c r="E2784" s="19">
        <f t="shared" si="129"/>
        <v>227</v>
      </c>
      <c r="F2784" s="28" t="str">
        <f t="shared" si="130"/>
        <v>4/26/2014</v>
      </c>
      <c r="G2784" s="28" t="str">
        <f t="shared" si="131"/>
        <v>19</v>
      </c>
      <c r="H2784" s="29">
        <f>IF(I2784="","",IF($C$7="HB",I2784-TIME(VLOOKUP($C$6,Reference!$B$12:$C$16,2,0),0,0),I2784-TIME(VLOOKUP($C$6,Reference!$B$12:$C$16,2,0),0,0)+TIME(1,0,0)))</f>
        <v>41755.791666666664</v>
      </c>
      <c r="I2784" s="29">
        <v>41756</v>
      </c>
      <c r="J2784" s="42">
        <v>10255</v>
      </c>
    </row>
    <row r="2785" spans="5:10" x14ac:dyDescent="0.25">
      <c r="E2785" s="19">
        <f t="shared" si="129"/>
        <v>227</v>
      </c>
      <c r="F2785" s="28" t="str">
        <f t="shared" si="130"/>
        <v>4/26/2014</v>
      </c>
      <c r="G2785" s="28" t="str">
        <f t="shared" si="131"/>
        <v>20</v>
      </c>
      <c r="H2785" s="29">
        <f>IF(I2785="","",IF($C$7="HB",I2785-TIME(VLOOKUP($C$6,Reference!$B$12:$C$16,2,0),0,0),I2785-TIME(VLOOKUP($C$6,Reference!$B$12:$C$16,2,0),0,0)+TIME(1,0,0)))</f>
        <v>41755.833333333328</v>
      </c>
      <c r="I2785" s="29">
        <v>41756.041666666664</v>
      </c>
      <c r="J2785" s="42">
        <v>10546</v>
      </c>
    </row>
    <row r="2786" spans="5:10" x14ac:dyDescent="0.25">
      <c r="E2786" s="19">
        <f t="shared" si="129"/>
        <v>227</v>
      </c>
      <c r="F2786" s="28" t="str">
        <f t="shared" si="130"/>
        <v>4/26/2014</v>
      </c>
      <c r="G2786" s="28" t="str">
        <f t="shared" si="131"/>
        <v>21</v>
      </c>
      <c r="H2786" s="29">
        <f>IF(I2786="","",IF($C$7="HB",I2786-TIME(VLOOKUP($C$6,Reference!$B$12:$C$16,2,0),0,0),I2786-TIME(VLOOKUP($C$6,Reference!$B$12:$C$16,2,0),0,0)+TIME(1,0,0)))</f>
        <v>41755.875</v>
      </c>
      <c r="I2786" s="29">
        <v>41756.083333333336</v>
      </c>
      <c r="J2786" s="42">
        <v>10950</v>
      </c>
    </row>
    <row r="2787" spans="5:10" x14ac:dyDescent="0.25">
      <c r="E2787" s="19">
        <f t="shared" si="129"/>
        <v>227</v>
      </c>
      <c r="F2787" s="28" t="str">
        <f t="shared" si="130"/>
        <v>4/26/2014</v>
      </c>
      <c r="G2787" s="28" t="str">
        <f t="shared" si="131"/>
        <v>22</v>
      </c>
      <c r="H2787" s="29">
        <f>IF(I2787="","",IF($C$7="HB",I2787-TIME(VLOOKUP($C$6,Reference!$B$12:$C$16,2,0),0,0),I2787-TIME(VLOOKUP($C$6,Reference!$B$12:$C$16,2,0),0,0)+TIME(1,0,0)))</f>
        <v>41755.916666666664</v>
      </c>
      <c r="I2787" s="29">
        <v>41756.125</v>
      </c>
      <c r="J2787" s="42">
        <v>11607</v>
      </c>
    </row>
    <row r="2788" spans="5:10" x14ac:dyDescent="0.25">
      <c r="E2788" s="19">
        <f t="shared" si="129"/>
        <v>227</v>
      </c>
      <c r="F2788" s="28" t="str">
        <f t="shared" si="130"/>
        <v>4/26/2014</v>
      </c>
      <c r="G2788" s="28" t="str">
        <f t="shared" si="131"/>
        <v>23</v>
      </c>
      <c r="H2788" s="29">
        <f>IF(I2788="","",IF($C$7="HB",I2788-TIME(VLOOKUP($C$6,Reference!$B$12:$C$16,2,0),0,0),I2788-TIME(VLOOKUP($C$6,Reference!$B$12:$C$16,2,0),0,0)+TIME(1,0,0)))</f>
        <v>41755.958333333328</v>
      </c>
      <c r="I2788" s="29">
        <v>41756.166666666664</v>
      </c>
      <c r="J2788" s="42">
        <v>11391</v>
      </c>
    </row>
    <row r="2789" spans="5:10" x14ac:dyDescent="0.25">
      <c r="E2789" s="19">
        <f t="shared" si="129"/>
        <v>227</v>
      </c>
      <c r="F2789" s="28" t="str">
        <f t="shared" si="130"/>
        <v>4/27/2014</v>
      </c>
      <c r="G2789" s="28" t="str">
        <f t="shared" si="131"/>
        <v>0</v>
      </c>
      <c r="H2789" s="29">
        <f>IF(I2789="","",IF($C$7="HB",I2789-TIME(VLOOKUP($C$6,Reference!$B$12:$C$16,2,0),0,0),I2789-TIME(VLOOKUP($C$6,Reference!$B$12:$C$16,2,0),0,0)+TIME(1,0,0)))</f>
        <v>41756</v>
      </c>
      <c r="I2789" s="29">
        <v>41756.208333333336</v>
      </c>
      <c r="J2789" s="42">
        <v>10870</v>
      </c>
    </row>
    <row r="2790" spans="5:10" x14ac:dyDescent="0.25">
      <c r="E2790" s="19">
        <f t="shared" si="129"/>
        <v>227</v>
      </c>
      <c r="F2790" s="28" t="str">
        <f t="shared" si="130"/>
        <v>4/27/2014</v>
      </c>
      <c r="G2790" s="28" t="str">
        <f t="shared" si="131"/>
        <v>1</v>
      </c>
      <c r="H2790" s="29">
        <f>IF(I2790="","",IF($C$7="HB",I2790-TIME(VLOOKUP($C$6,Reference!$B$12:$C$16,2,0),0,0),I2790-TIME(VLOOKUP($C$6,Reference!$B$12:$C$16,2,0),0,0)+TIME(1,0,0)))</f>
        <v>41756.041666666664</v>
      </c>
      <c r="I2790" s="29">
        <v>41756.25</v>
      </c>
      <c r="J2790" s="42">
        <v>10107</v>
      </c>
    </row>
    <row r="2791" spans="5:10" x14ac:dyDescent="0.25">
      <c r="E2791" s="19">
        <f t="shared" si="129"/>
        <v>227</v>
      </c>
      <c r="F2791" s="28" t="str">
        <f t="shared" si="130"/>
        <v>4/27/2014</v>
      </c>
      <c r="G2791" s="28" t="str">
        <f t="shared" si="131"/>
        <v>2</v>
      </c>
      <c r="H2791" s="29">
        <f>IF(I2791="","",IF($C$7="HB",I2791-TIME(VLOOKUP($C$6,Reference!$B$12:$C$16,2,0),0,0),I2791-TIME(VLOOKUP($C$6,Reference!$B$12:$C$16,2,0),0,0)+TIME(1,0,0)))</f>
        <v>41756.083333333328</v>
      </c>
      <c r="I2791" s="29">
        <v>41756.291666666664</v>
      </c>
      <c r="J2791" s="42">
        <v>9518</v>
      </c>
    </row>
    <row r="2792" spans="5:10" x14ac:dyDescent="0.25">
      <c r="E2792" s="19">
        <f t="shared" si="129"/>
        <v>227</v>
      </c>
      <c r="F2792" s="28" t="str">
        <f t="shared" si="130"/>
        <v>4/27/2014</v>
      </c>
      <c r="G2792" s="28" t="str">
        <f t="shared" si="131"/>
        <v>3</v>
      </c>
      <c r="H2792" s="29">
        <f>IF(I2792="","",IF($C$7="HB",I2792-TIME(VLOOKUP($C$6,Reference!$B$12:$C$16,2,0),0,0),I2792-TIME(VLOOKUP($C$6,Reference!$B$12:$C$16,2,0),0,0)+TIME(1,0,0)))</f>
        <v>41756.125</v>
      </c>
      <c r="I2792" s="29">
        <v>41756.333333333336</v>
      </c>
      <c r="J2792" s="42">
        <v>9334</v>
      </c>
    </row>
    <row r="2793" spans="5:10" x14ac:dyDescent="0.25">
      <c r="E2793" s="19">
        <f t="shared" si="129"/>
        <v>227</v>
      </c>
      <c r="F2793" s="28" t="str">
        <f t="shared" si="130"/>
        <v>4/27/2014</v>
      </c>
      <c r="G2793" s="28" t="str">
        <f t="shared" si="131"/>
        <v>4</v>
      </c>
      <c r="H2793" s="29">
        <f>IF(I2793="","",IF($C$7="HB",I2793-TIME(VLOOKUP($C$6,Reference!$B$12:$C$16,2,0),0,0),I2793-TIME(VLOOKUP($C$6,Reference!$B$12:$C$16,2,0),0,0)+TIME(1,0,0)))</f>
        <v>41756.166666666664</v>
      </c>
      <c r="I2793" s="29">
        <v>41756.375</v>
      </c>
      <c r="J2793" s="42">
        <v>9204</v>
      </c>
    </row>
    <row r="2794" spans="5:10" x14ac:dyDescent="0.25">
      <c r="E2794" s="19">
        <f t="shared" si="129"/>
        <v>227</v>
      </c>
      <c r="F2794" s="28" t="str">
        <f t="shared" si="130"/>
        <v>4/27/2014</v>
      </c>
      <c r="G2794" s="28" t="str">
        <f t="shared" si="131"/>
        <v>5</v>
      </c>
      <c r="H2794" s="29">
        <f>IF(I2794="","",IF($C$7="HB",I2794-TIME(VLOOKUP($C$6,Reference!$B$12:$C$16,2,0),0,0),I2794-TIME(VLOOKUP($C$6,Reference!$B$12:$C$16,2,0),0,0)+TIME(1,0,0)))</f>
        <v>41756.208333333328</v>
      </c>
      <c r="I2794" s="29">
        <v>41756.416666666664</v>
      </c>
      <c r="J2794" s="42">
        <v>9122</v>
      </c>
    </row>
    <row r="2795" spans="5:10" x14ac:dyDescent="0.25">
      <c r="E2795" s="19">
        <f t="shared" si="129"/>
        <v>227</v>
      </c>
      <c r="F2795" s="28" t="str">
        <f t="shared" si="130"/>
        <v>4/27/2014</v>
      </c>
      <c r="G2795" s="28" t="str">
        <f t="shared" si="131"/>
        <v>6</v>
      </c>
      <c r="H2795" s="29">
        <f>IF(I2795="","",IF($C$7="HB",I2795-TIME(VLOOKUP($C$6,Reference!$B$12:$C$16,2,0),0,0),I2795-TIME(VLOOKUP($C$6,Reference!$B$12:$C$16,2,0),0,0)+TIME(1,0,0)))</f>
        <v>41756.25</v>
      </c>
      <c r="I2795" s="29">
        <v>41756.458333333336</v>
      </c>
      <c r="J2795" s="42">
        <v>9149</v>
      </c>
    </row>
    <row r="2796" spans="5:10" x14ac:dyDescent="0.25">
      <c r="E2796" s="19">
        <f t="shared" si="129"/>
        <v>227</v>
      </c>
      <c r="F2796" s="28" t="str">
        <f t="shared" si="130"/>
        <v>4/27/2014</v>
      </c>
      <c r="G2796" s="28" t="str">
        <f t="shared" si="131"/>
        <v>7</v>
      </c>
      <c r="H2796" s="29">
        <f>IF(I2796="","",IF($C$7="HB",I2796-TIME(VLOOKUP($C$6,Reference!$B$12:$C$16,2,0),0,0),I2796-TIME(VLOOKUP($C$6,Reference!$B$12:$C$16,2,0),0,0)+TIME(1,0,0)))</f>
        <v>41756.291666666664</v>
      </c>
      <c r="I2796" s="29">
        <v>41756.5</v>
      </c>
      <c r="J2796" s="42">
        <v>9302</v>
      </c>
    </row>
    <row r="2797" spans="5:10" x14ac:dyDescent="0.25">
      <c r="E2797" s="19">
        <f t="shared" si="129"/>
        <v>227</v>
      </c>
      <c r="F2797" s="28" t="str">
        <f t="shared" si="130"/>
        <v>4/27/2014</v>
      </c>
      <c r="G2797" s="28" t="str">
        <f t="shared" si="131"/>
        <v>8</v>
      </c>
      <c r="H2797" s="29">
        <f>IF(I2797="","",IF($C$7="HB",I2797-TIME(VLOOKUP($C$6,Reference!$B$12:$C$16,2,0),0,0),I2797-TIME(VLOOKUP($C$6,Reference!$B$12:$C$16,2,0),0,0)+TIME(1,0,0)))</f>
        <v>41756.333333333328</v>
      </c>
      <c r="I2797" s="29">
        <v>41756.541666666664</v>
      </c>
      <c r="J2797" s="42">
        <v>9539</v>
      </c>
    </row>
    <row r="2798" spans="5:10" x14ac:dyDescent="0.25">
      <c r="E2798" s="19">
        <f t="shared" si="129"/>
        <v>227</v>
      </c>
      <c r="F2798" s="28" t="str">
        <f t="shared" si="130"/>
        <v>4/27/2014</v>
      </c>
      <c r="G2798" s="28" t="str">
        <f t="shared" si="131"/>
        <v>9</v>
      </c>
      <c r="H2798" s="29">
        <f>IF(I2798="","",IF($C$7="HB",I2798-TIME(VLOOKUP($C$6,Reference!$B$12:$C$16,2,0),0,0),I2798-TIME(VLOOKUP($C$6,Reference!$B$12:$C$16,2,0),0,0)+TIME(1,0,0)))</f>
        <v>41756.375</v>
      </c>
      <c r="I2798" s="29">
        <v>41756.583333333336</v>
      </c>
      <c r="J2798" s="42">
        <v>10104</v>
      </c>
    </row>
    <row r="2799" spans="5:10" x14ac:dyDescent="0.25">
      <c r="E2799" s="19">
        <f t="shared" si="129"/>
        <v>227</v>
      </c>
      <c r="F2799" s="28" t="str">
        <f t="shared" si="130"/>
        <v>4/27/2014</v>
      </c>
      <c r="G2799" s="28" t="str">
        <f t="shared" si="131"/>
        <v>10</v>
      </c>
      <c r="H2799" s="29">
        <f>IF(I2799="","",IF($C$7="HB",I2799-TIME(VLOOKUP($C$6,Reference!$B$12:$C$16,2,0),0,0),I2799-TIME(VLOOKUP($C$6,Reference!$B$12:$C$16,2,0),0,0)+TIME(1,0,0)))</f>
        <v>41756.416666666664</v>
      </c>
      <c r="I2799" s="29">
        <v>41756.625</v>
      </c>
      <c r="J2799" s="42">
        <v>10453</v>
      </c>
    </row>
    <row r="2800" spans="5:10" x14ac:dyDescent="0.25">
      <c r="E2800" s="19">
        <f t="shared" si="129"/>
        <v>227</v>
      </c>
      <c r="F2800" s="28" t="str">
        <f t="shared" si="130"/>
        <v>4/27/2014</v>
      </c>
      <c r="G2800" s="28" t="str">
        <f t="shared" si="131"/>
        <v>11</v>
      </c>
      <c r="H2800" s="29">
        <f>IF(I2800="","",IF($C$7="HB",I2800-TIME(VLOOKUP($C$6,Reference!$B$12:$C$16,2,0),0,0),I2800-TIME(VLOOKUP($C$6,Reference!$B$12:$C$16,2,0),0,0)+TIME(1,0,0)))</f>
        <v>41756.458333333328</v>
      </c>
      <c r="I2800" s="29">
        <v>41756.666666666664</v>
      </c>
      <c r="J2800" s="42">
        <v>10814</v>
      </c>
    </row>
    <row r="2801" spans="5:10" x14ac:dyDescent="0.25">
      <c r="E2801" s="19">
        <f t="shared" si="129"/>
        <v>227</v>
      </c>
      <c r="F2801" s="28" t="str">
        <f t="shared" si="130"/>
        <v>4/27/2014</v>
      </c>
      <c r="G2801" s="28" t="str">
        <f t="shared" si="131"/>
        <v>12</v>
      </c>
      <c r="H2801" s="29">
        <f>IF(I2801="","",IF($C$7="HB",I2801-TIME(VLOOKUP($C$6,Reference!$B$12:$C$16,2,0),0,0),I2801-TIME(VLOOKUP($C$6,Reference!$B$12:$C$16,2,0),0,0)+TIME(1,0,0)))</f>
        <v>41756.5</v>
      </c>
      <c r="I2801" s="29">
        <v>41756.708333333336</v>
      </c>
      <c r="J2801" s="42">
        <v>11015</v>
      </c>
    </row>
    <row r="2802" spans="5:10" x14ac:dyDescent="0.25">
      <c r="E2802" s="19">
        <f t="shared" si="129"/>
        <v>227</v>
      </c>
      <c r="F2802" s="28" t="str">
        <f t="shared" si="130"/>
        <v>4/27/2014</v>
      </c>
      <c r="G2802" s="28" t="str">
        <f t="shared" si="131"/>
        <v>13</v>
      </c>
      <c r="H2802" s="29">
        <f>IF(I2802="","",IF($C$7="HB",I2802-TIME(VLOOKUP($C$6,Reference!$B$12:$C$16,2,0),0,0),I2802-TIME(VLOOKUP($C$6,Reference!$B$12:$C$16,2,0),0,0)+TIME(1,0,0)))</f>
        <v>41756.541666666664</v>
      </c>
      <c r="I2802" s="29">
        <v>41756.75</v>
      </c>
      <c r="J2802" s="42">
        <v>10828</v>
      </c>
    </row>
    <row r="2803" spans="5:10" x14ac:dyDescent="0.25">
      <c r="E2803" s="19">
        <f t="shared" si="129"/>
        <v>227</v>
      </c>
      <c r="F2803" s="28" t="str">
        <f t="shared" si="130"/>
        <v>4/27/2014</v>
      </c>
      <c r="G2803" s="28" t="str">
        <f t="shared" si="131"/>
        <v>14</v>
      </c>
      <c r="H2803" s="29">
        <f>IF(I2803="","",IF($C$7="HB",I2803-TIME(VLOOKUP($C$6,Reference!$B$12:$C$16,2,0),0,0),I2803-TIME(VLOOKUP($C$6,Reference!$B$12:$C$16,2,0),0,0)+TIME(1,0,0)))</f>
        <v>41756.583333333328</v>
      </c>
      <c r="I2803" s="29">
        <v>41756.791666666664</v>
      </c>
      <c r="J2803" s="42">
        <v>10467</v>
      </c>
    </row>
    <row r="2804" spans="5:10" x14ac:dyDescent="0.25">
      <c r="E2804" s="19">
        <f t="shared" si="129"/>
        <v>227</v>
      </c>
      <c r="F2804" s="28" t="str">
        <f t="shared" si="130"/>
        <v>4/27/2014</v>
      </c>
      <c r="G2804" s="28" t="str">
        <f t="shared" si="131"/>
        <v>15</v>
      </c>
      <c r="H2804" s="29">
        <f>IF(I2804="","",IF($C$7="HB",I2804-TIME(VLOOKUP($C$6,Reference!$B$12:$C$16,2,0),0,0),I2804-TIME(VLOOKUP($C$6,Reference!$B$12:$C$16,2,0),0,0)+TIME(1,0,0)))</f>
        <v>41756.625</v>
      </c>
      <c r="I2804" s="29">
        <v>41756.833333333336</v>
      </c>
      <c r="J2804" s="42">
        <v>10325</v>
      </c>
    </row>
    <row r="2805" spans="5:10" x14ac:dyDescent="0.25">
      <c r="E2805" s="19">
        <f t="shared" si="129"/>
        <v>227</v>
      </c>
      <c r="F2805" s="28" t="str">
        <f t="shared" si="130"/>
        <v>4/27/2014</v>
      </c>
      <c r="G2805" s="28" t="str">
        <f t="shared" si="131"/>
        <v>16</v>
      </c>
      <c r="H2805" s="29">
        <f>IF(I2805="","",IF($C$7="HB",I2805-TIME(VLOOKUP($C$6,Reference!$B$12:$C$16,2,0),0,0),I2805-TIME(VLOOKUP($C$6,Reference!$B$12:$C$16,2,0),0,0)+TIME(1,0,0)))</f>
        <v>41756.666666666664</v>
      </c>
      <c r="I2805" s="29">
        <v>41756.875</v>
      </c>
      <c r="J2805" s="42">
        <v>9951</v>
      </c>
    </row>
    <row r="2806" spans="5:10" x14ac:dyDescent="0.25">
      <c r="E2806" s="19">
        <f t="shared" si="129"/>
        <v>227</v>
      </c>
      <c r="F2806" s="28" t="str">
        <f t="shared" si="130"/>
        <v>4/27/2014</v>
      </c>
      <c r="G2806" s="28" t="str">
        <f t="shared" si="131"/>
        <v>17</v>
      </c>
      <c r="H2806" s="29">
        <f>IF(I2806="","",IF($C$7="HB",I2806-TIME(VLOOKUP($C$6,Reference!$B$12:$C$16,2,0),0,0),I2806-TIME(VLOOKUP($C$6,Reference!$B$12:$C$16,2,0),0,0)+TIME(1,0,0)))</f>
        <v>41756.708333333328</v>
      </c>
      <c r="I2806" s="29">
        <v>41756.916666666664</v>
      </c>
      <c r="J2806" s="42">
        <v>9895</v>
      </c>
    </row>
    <row r="2807" spans="5:10" x14ac:dyDescent="0.25">
      <c r="E2807" s="19">
        <f t="shared" si="129"/>
        <v>227</v>
      </c>
      <c r="F2807" s="28" t="str">
        <f t="shared" si="130"/>
        <v>4/27/2014</v>
      </c>
      <c r="G2807" s="28" t="str">
        <f t="shared" si="131"/>
        <v>18</v>
      </c>
      <c r="H2807" s="29">
        <f>IF(I2807="","",IF($C$7="HB",I2807-TIME(VLOOKUP($C$6,Reference!$B$12:$C$16,2,0),0,0),I2807-TIME(VLOOKUP($C$6,Reference!$B$12:$C$16,2,0),0,0)+TIME(1,0,0)))</f>
        <v>41756.75</v>
      </c>
      <c r="I2807" s="29">
        <v>41756.958333333336</v>
      </c>
      <c r="J2807" s="42">
        <v>10064</v>
      </c>
    </row>
    <row r="2808" spans="5:10" x14ac:dyDescent="0.25">
      <c r="E2808" s="19">
        <f t="shared" si="129"/>
        <v>227</v>
      </c>
      <c r="F2808" s="28" t="str">
        <f t="shared" si="130"/>
        <v>4/27/2014</v>
      </c>
      <c r="G2808" s="28" t="str">
        <f t="shared" si="131"/>
        <v>19</v>
      </c>
      <c r="H2808" s="29">
        <f>IF(I2808="","",IF($C$7="HB",I2808-TIME(VLOOKUP($C$6,Reference!$B$12:$C$16,2,0),0,0),I2808-TIME(VLOOKUP($C$6,Reference!$B$12:$C$16,2,0),0,0)+TIME(1,0,0)))</f>
        <v>41756.791666666664</v>
      </c>
      <c r="I2808" s="29">
        <v>41757</v>
      </c>
      <c r="J2808" s="42">
        <v>10386</v>
      </c>
    </row>
    <row r="2809" spans="5:10" x14ac:dyDescent="0.25">
      <c r="E2809" s="19">
        <f t="shared" si="129"/>
        <v>227</v>
      </c>
      <c r="F2809" s="28" t="str">
        <f t="shared" si="130"/>
        <v>4/27/2014</v>
      </c>
      <c r="G2809" s="28" t="str">
        <f t="shared" si="131"/>
        <v>20</v>
      </c>
      <c r="H2809" s="29">
        <f>IF(I2809="","",IF($C$7="HB",I2809-TIME(VLOOKUP($C$6,Reference!$B$12:$C$16,2,0),0,0),I2809-TIME(VLOOKUP($C$6,Reference!$B$12:$C$16,2,0),0,0)+TIME(1,0,0)))</f>
        <v>41756.833333333328</v>
      </c>
      <c r="I2809" s="29">
        <v>41757.041666666664</v>
      </c>
      <c r="J2809" s="42">
        <v>10701</v>
      </c>
    </row>
    <row r="2810" spans="5:10" x14ac:dyDescent="0.25">
      <c r="E2810" s="19">
        <f t="shared" si="129"/>
        <v>227</v>
      </c>
      <c r="F2810" s="28" t="str">
        <f t="shared" si="130"/>
        <v>4/27/2014</v>
      </c>
      <c r="G2810" s="28" t="str">
        <f t="shared" si="131"/>
        <v>21</v>
      </c>
      <c r="H2810" s="29">
        <f>IF(I2810="","",IF($C$7="HB",I2810-TIME(VLOOKUP($C$6,Reference!$B$12:$C$16,2,0),0,0),I2810-TIME(VLOOKUP($C$6,Reference!$B$12:$C$16,2,0),0,0)+TIME(1,0,0)))</f>
        <v>41756.875</v>
      </c>
      <c r="I2810" s="29">
        <v>41757.083333333336</v>
      </c>
      <c r="J2810" s="42">
        <v>11073</v>
      </c>
    </row>
    <row r="2811" spans="5:10" x14ac:dyDescent="0.25">
      <c r="E2811" s="19">
        <f t="shared" si="129"/>
        <v>227</v>
      </c>
      <c r="F2811" s="28" t="str">
        <f t="shared" si="130"/>
        <v>4/27/2014</v>
      </c>
      <c r="G2811" s="28" t="str">
        <f t="shared" si="131"/>
        <v>22</v>
      </c>
      <c r="H2811" s="29">
        <f>IF(I2811="","",IF($C$7="HB",I2811-TIME(VLOOKUP($C$6,Reference!$B$12:$C$16,2,0),0,0),I2811-TIME(VLOOKUP($C$6,Reference!$B$12:$C$16,2,0),0,0)+TIME(1,0,0)))</f>
        <v>41756.916666666664</v>
      </c>
      <c r="I2811" s="29">
        <v>41757.125</v>
      </c>
      <c r="J2811" s="42">
        <v>11847</v>
      </c>
    </row>
    <row r="2812" spans="5:10" x14ac:dyDescent="0.25">
      <c r="E2812" s="19">
        <f t="shared" si="129"/>
        <v>227</v>
      </c>
      <c r="F2812" s="28" t="str">
        <f t="shared" si="130"/>
        <v>4/27/2014</v>
      </c>
      <c r="G2812" s="28" t="str">
        <f t="shared" si="131"/>
        <v>23</v>
      </c>
      <c r="H2812" s="29">
        <f>IF(I2812="","",IF($C$7="HB",I2812-TIME(VLOOKUP($C$6,Reference!$B$12:$C$16,2,0),0,0),I2812-TIME(VLOOKUP($C$6,Reference!$B$12:$C$16,2,0),0,0)+TIME(1,0,0)))</f>
        <v>41756.958333333328</v>
      </c>
      <c r="I2812" s="29">
        <v>41757.166666666664</v>
      </c>
      <c r="J2812" s="42">
        <v>11556</v>
      </c>
    </row>
    <row r="2813" spans="5:10" x14ac:dyDescent="0.25">
      <c r="E2813" s="19">
        <f t="shared" si="129"/>
        <v>227</v>
      </c>
      <c r="F2813" s="28" t="str">
        <f t="shared" si="130"/>
        <v>4/28/2014</v>
      </c>
      <c r="G2813" s="28" t="str">
        <f t="shared" si="131"/>
        <v>0</v>
      </c>
      <c r="H2813" s="29">
        <f>IF(I2813="","",IF($C$7="HB",I2813-TIME(VLOOKUP($C$6,Reference!$B$12:$C$16,2,0),0,0),I2813-TIME(VLOOKUP($C$6,Reference!$B$12:$C$16,2,0),0,0)+TIME(1,0,0)))</f>
        <v>41757</v>
      </c>
      <c r="I2813" s="29">
        <v>41757.208333333336</v>
      </c>
      <c r="J2813" s="42">
        <v>10769</v>
      </c>
    </row>
    <row r="2814" spans="5:10" x14ac:dyDescent="0.25">
      <c r="E2814" s="19">
        <f t="shared" si="129"/>
        <v>227</v>
      </c>
      <c r="F2814" s="28" t="str">
        <f t="shared" si="130"/>
        <v>4/28/2014</v>
      </c>
      <c r="G2814" s="28" t="str">
        <f t="shared" si="131"/>
        <v>1</v>
      </c>
      <c r="H2814" s="29">
        <f>IF(I2814="","",IF($C$7="HB",I2814-TIME(VLOOKUP($C$6,Reference!$B$12:$C$16,2,0),0,0),I2814-TIME(VLOOKUP($C$6,Reference!$B$12:$C$16,2,0),0,0)+TIME(1,0,0)))</f>
        <v>41757.041666666664</v>
      </c>
      <c r="I2814" s="29">
        <v>41757.25</v>
      </c>
      <c r="J2814" s="42">
        <v>9939</v>
      </c>
    </row>
    <row r="2815" spans="5:10" x14ac:dyDescent="0.25">
      <c r="E2815" s="19">
        <f t="shared" si="129"/>
        <v>227</v>
      </c>
      <c r="F2815" s="28" t="str">
        <f t="shared" si="130"/>
        <v>4/28/2014</v>
      </c>
      <c r="G2815" s="28" t="str">
        <f t="shared" si="131"/>
        <v>2</v>
      </c>
      <c r="H2815" s="29">
        <f>IF(I2815="","",IF($C$7="HB",I2815-TIME(VLOOKUP($C$6,Reference!$B$12:$C$16,2,0),0,0),I2815-TIME(VLOOKUP($C$6,Reference!$B$12:$C$16,2,0),0,0)+TIME(1,0,0)))</f>
        <v>41757.083333333328</v>
      </c>
      <c r="I2815" s="29">
        <v>41757.291666666664</v>
      </c>
      <c r="J2815" s="42">
        <v>9722</v>
      </c>
    </row>
    <row r="2816" spans="5:10" x14ac:dyDescent="0.25">
      <c r="E2816" s="19">
        <f t="shared" si="129"/>
        <v>227</v>
      </c>
      <c r="F2816" s="28" t="str">
        <f t="shared" si="130"/>
        <v>4/28/2014</v>
      </c>
      <c r="G2816" s="28" t="str">
        <f t="shared" si="131"/>
        <v>3</v>
      </c>
      <c r="H2816" s="29">
        <f>IF(I2816="","",IF($C$7="HB",I2816-TIME(VLOOKUP($C$6,Reference!$B$12:$C$16,2,0),0,0),I2816-TIME(VLOOKUP($C$6,Reference!$B$12:$C$16,2,0),0,0)+TIME(1,0,0)))</f>
        <v>41757.125</v>
      </c>
      <c r="I2816" s="29">
        <v>41757.333333333336</v>
      </c>
      <c r="J2816" s="42">
        <v>9572</v>
      </c>
    </row>
    <row r="2817" spans="5:10" x14ac:dyDescent="0.25">
      <c r="E2817" s="19">
        <f t="shared" si="129"/>
        <v>227</v>
      </c>
      <c r="F2817" s="28" t="str">
        <f t="shared" si="130"/>
        <v>4/28/2014</v>
      </c>
      <c r="G2817" s="28" t="str">
        <f t="shared" si="131"/>
        <v>4</v>
      </c>
      <c r="H2817" s="29">
        <f>IF(I2817="","",IF($C$7="HB",I2817-TIME(VLOOKUP($C$6,Reference!$B$12:$C$16,2,0),0,0),I2817-TIME(VLOOKUP($C$6,Reference!$B$12:$C$16,2,0),0,0)+TIME(1,0,0)))</f>
        <v>41757.166666666664</v>
      </c>
      <c r="I2817" s="29">
        <v>41757.375</v>
      </c>
      <c r="J2817" s="42">
        <v>9434</v>
      </c>
    </row>
    <row r="2818" spans="5:10" x14ac:dyDescent="0.25">
      <c r="E2818" s="19">
        <f t="shared" si="129"/>
        <v>227</v>
      </c>
      <c r="F2818" s="28" t="str">
        <f t="shared" si="130"/>
        <v>4/28/2014</v>
      </c>
      <c r="G2818" s="28" t="str">
        <f t="shared" si="131"/>
        <v>5</v>
      </c>
      <c r="H2818" s="29">
        <f>IF(I2818="","",IF($C$7="HB",I2818-TIME(VLOOKUP($C$6,Reference!$B$12:$C$16,2,0),0,0),I2818-TIME(VLOOKUP($C$6,Reference!$B$12:$C$16,2,0),0,0)+TIME(1,0,0)))</f>
        <v>41757.208333333328</v>
      </c>
      <c r="I2818" s="29">
        <v>41757.416666666664</v>
      </c>
      <c r="J2818" s="42">
        <v>9395</v>
      </c>
    </row>
    <row r="2819" spans="5:10" x14ac:dyDescent="0.25">
      <c r="E2819" s="19">
        <f t="shared" si="129"/>
        <v>227</v>
      </c>
      <c r="F2819" s="28" t="str">
        <f t="shared" si="130"/>
        <v>4/28/2014</v>
      </c>
      <c r="G2819" s="28" t="str">
        <f t="shared" si="131"/>
        <v>6</v>
      </c>
      <c r="H2819" s="29">
        <f>IF(I2819="","",IF($C$7="HB",I2819-TIME(VLOOKUP($C$6,Reference!$B$12:$C$16,2,0),0,0),I2819-TIME(VLOOKUP($C$6,Reference!$B$12:$C$16,2,0),0,0)+TIME(1,0,0)))</f>
        <v>41757.25</v>
      </c>
      <c r="I2819" s="29">
        <v>41757.458333333336</v>
      </c>
      <c r="J2819" s="42">
        <v>9629</v>
      </c>
    </row>
    <row r="2820" spans="5:10" x14ac:dyDescent="0.25">
      <c r="E2820" s="19">
        <f t="shared" si="129"/>
        <v>227</v>
      </c>
      <c r="F2820" s="28" t="str">
        <f t="shared" si="130"/>
        <v>4/28/2014</v>
      </c>
      <c r="G2820" s="28" t="str">
        <f t="shared" si="131"/>
        <v>7</v>
      </c>
      <c r="H2820" s="29">
        <f>IF(I2820="","",IF($C$7="HB",I2820-TIME(VLOOKUP($C$6,Reference!$B$12:$C$16,2,0),0,0),I2820-TIME(VLOOKUP($C$6,Reference!$B$12:$C$16,2,0),0,0)+TIME(1,0,0)))</f>
        <v>41757.291666666664</v>
      </c>
      <c r="I2820" s="29">
        <v>41757.5</v>
      </c>
      <c r="J2820" s="42">
        <v>9731</v>
      </c>
    </row>
    <row r="2821" spans="5:10" x14ac:dyDescent="0.25">
      <c r="E2821" s="19">
        <f t="shared" si="129"/>
        <v>227</v>
      </c>
      <c r="F2821" s="28" t="str">
        <f t="shared" si="130"/>
        <v>4/28/2014</v>
      </c>
      <c r="G2821" s="28" t="str">
        <f t="shared" si="131"/>
        <v>8</v>
      </c>
      <c r="H2821" s="29">
        <f>IF(I2821="","",IF($C$7="HB",I2821-TIME(VLOOKUP($C$6,Reference!$B$12:$C$16,2,0),0,0),I2821-TIME(VLOOKUP($C$6,Reference!$B$12:$C$16,2,0),0,0)+TIME(1,0,0)))</f>
        <v>41757.333333333328</v>
      </c>
      <c r="I2821" s="29">
        <v>41757.541666666664</v>
      </c>
      <c r="J2821" s="42">
        <v>10568</v>
      </c>
    </row>
    <row r="2822" spans="5:10" x14ac:dyDescent="0.25">
      <c r="E2822" s="19">
        <f t="shared" ref="E2822:E2885" si="132">$C$16</f>
        <v>227</v>
      </c>
      <c r="F2822" s="28" t="str">
        <f t="shared" ref="F2822:F2885" si="133">TEXT(H2822,"m/d/yyyy")</f>
        <v>4/28/2014</v>
      </c>
      <c r="G2822" s="28" t="str">
        <f t="shared" ref="G2822:G2885" si="134">TEXT(H2822,"h")</f>
        <v>9</v>
      </c>
      <c r="H2822" s="29">
        <f>IF(I2822="","",IF($C$7="HB",I2822-TIME(VLOOKUP($C$6,Reference!$B$12:$C$16,2,0),0,0),I2822-TIME(VLOOKUP($C$6,Reference!$B$12:$C$16,2,0),0,0)+TIME(1,0,0)))</f>
        <v>41757.375</v>
      </c>
      <c r="I2822" s="29">
        <v>41757.583333333336</v>
      </c>
      <c r="J2822" s="42">
        <v>11504</v>
      </c>
    </row>
    <row r="2823" spans="5:10" x14ac:dyDescent="0.25">
      <c r="E2823" s="19">
        <f t="shared" si="132"/>
        <v>227</v>
      </c>
      <c r="F2823" s="28" t="str">
        <f t="shared" si="133"/>
        <v>4/28/2014</v>
      </c>
      <c r="G2823" s="28" t="str">
        <f t="shared" si="134"/>
        <v>10</v>
      </c>
      <c r="H2823" s="29">
        <f>IF(I2823="","",IF($C$7="HB",I2823-TIME(VLOOKUP($C$6,Reference!$B$12:$C$16,2,0),0,0),I2823-TIME(VLOOKUP($C$6,Reference!$B$12:$C$16,2,0),0,0)+TIME(1,0,0)))</f>
        <v>41757.416666666664</v>
      </c>
      <c r="I2823" s="29">
        <v>41757.625</v>
      </c>
      <c r="J2823" s="42">
        <v>11771</v>
      </c>
    </row>
    <row r="2824" spans="5:10" x14ac:dyDescent="0.25">
      <c r="E2824" s="19">
        <f t="shared" si="132"/>
        <v>227</v>
      </c>
      <c r="F2824" s="28" t="str">
        <f t="shared" si="133"/>
        <v>4/28/2014</v>
      </c>
      <c r="G2824" s="28" t="str">
        <f t="shared" si="134"/>
        <v>11</v>
      </c>
      <c r="H2824" s="29">
        <f>IF(I2824="","",IF($C$7="HB",I2824-TIME(VLOOKUP($C$6,Reference!$B$12:$C$16,2,0),0,0),I2824-TIME(VLOOKUP($C$6,Reference!$B$12:$C$16,2,0),0,0)+TIME(1,0,0)))</f>
        <v>41757.458333333328</v>
      </c>
      <c r="I2824" s="29">
        <v>41757.666666666664</v>
      </c>
      <c r="J2824" s="42">
        <v>11599</v>
      </c>
    </row>
    <row r="2825" spans="5:10" x14ac:dyDescent="0.25">
      <c r="E2825" s="19">
        <f t="shared" si="132"/>
        <v>227</v>
      </c>
      <c r="F2825" s="28" t="str">
        <f t="shared" si="133"/>
        <v>4/28/2014</v>
      </c>
      <c r="G2825" s="28" t="str">
        <f t="shared" si="134"/>
        <v>12</v>
      </c>
      <c r="H2825" s="29">
        <f>IF(I2825="","",IF($C$7="HB",I2825-TIME(VLOOKUP($C$6,Reference!$B$12:$C$16,2,0),0,0),I2825-TIME(VLOOKUP($C$6,Reference!$B$12:$C$16,2,0),0,0)+TIME(1,0,0)))</f>
        <v>41757.5</v>
      </c>
      <c r="I2825" s="29">
        <v>41757.708333333336</v>
      </c>
      <c r="J2825" s="42">
        <v>11884</v>
      </c>
    </row>
    <row r="2826" spans="5:10" x14ac:dyDescent="0.25">
      <c r="E2826" s="19">
        <f t="shared" si="132"/>
        <v>227</v>
      </c>
      <c r="F2826" s="28" t="str">
        <f t="shared" si="133"/>
        <v>4/28/2014</v>
      </c>
      <c r="G2826" s="28" t="str">
        <f t="shared" si="134"/>
        <v>13</v>
      </c>
      <c r="H2826" s="29">
        <f>IF(I2826="","",IF($C$7="HB",I2826-TIME(VLOOKUP($C$6,Reference!$B$12:$C$16,2,0),0,0),I2826-TIME(VLOOKUP($C$6,Reference!$B$12:$C$16,2,0),0,0)+TIME(1,0,0)))</f>
        <v>41757.541666666664</v>
      </c>
      <c r="I2826" s="29">
        <v>41757.75</v>
      </c>
      <c r="J2826" s="42">
        <v>11899</v>
      </c>
    </row>
    <row r="2827" spans="5:10" x14ac:dyDescent="0.25">
      <c r="E2827" s="19">
        <f t="shared" si="132"/>
        <v>227</v>
      </c>
      <c r="F2827" s="28" t="str">
        <f t="shared" si="133"/>
        <v>4/28/2014</v>
      </c>
      <c r="G2827" s="28" t="str">
        <f t="shared" si="134"/>
        <v>14</v>
      </c>
      <c r="H2827" s="29">
        <f>IF(I2827="","",IF($C$7="HB",I2827-TIME(VLOOKUP($C$6,Reference!$B$12:$C$16,2,0),0,0),I2827-TIME(VLOOKUP($C$6,Reference!$B$12:$C$16,2,0),0,0)+TIME(1,0,0)))</f>
        <v>41757.583333333328</v>
      </c>
      <c r="I2827" s="29">
        <v>41757.791666666664</v>
      </c>
      <c r="J2827" s="42">
        <v>11885</v>
      </c>
    </row>
    <row r="2828" spans="5:10" x14ac:dyDescent="0.25">
      <c r="E2828" s="19">
        <f t="shared" si="132"/>
        <v>227</v>
      </c>
      <c r="F2828" s="28" t="str">
        <f t="shared" si="133"/>
        <v>4/28/2014</v>
      </c>
      <c r="G2828" s="28" t="str">
        <f t="shared" si="134"/>
        <v>15</v>
      </c>
      <c r="H2828" s="29">
        <f>IF(I2828="","",IF($C$7="HB",I2828-TIME(VLOOKUP($C$6,Reference!$B$12:$C$16,2,0),0,0),I2828-TIME(VLOOKUP($C$6,Reference!$B$12:$C$16,2,0),0,0)+TIME(1,0,0)))</f>
        <v>41757.625</v>
      </c>
      <c r="I2828" s="29">
        <v>41757.833333333336</v>
      </c>
      <c r="J2828" s="42">
        <v>11931</v>
      </c>
    </row>
    <row r="2829" spans="5:10" x14ac:dyDescent="0.25">
      <c r="E2829" s="19">
        <f t="shared" si="132"/>
        <v>227</v>
      </c>
      <c r="F2829" s="28" t="str">
        <f t="shared" si="133"/>
        <v>4/28/2014</v>
      </c>
      <c r="G2829" s="28" t="str">
        <f t="shared" si="134"/>
        <v>16</v>
      </c>
      <c r="H2829" s="29">
        <f>IF(I2829="","",IF($C$7="HB",I2829-TIME(VLOOKUP($C$6,Reference!$B$12:$C$16,2,0),0,0),I2829-TIME(VLOOKUP($C$6,Reference!$B$12:$C$16,2,0),0,0)+TIME(1,0,0)))</f>
        <v>41757.666666666664</v>
      </c>
      <c r="I2829" s="29">
        <v>41757.875</v>
      </c>
      <c r="J2829" s="42">
        <v>11936</v>
      </c>
    </row>
    <row r="2830" spans="5:10" x14ac:dyDescent="0.25">
      <c r="E2830" s="19">
        <f t="shared" si="132"/>
        <v>227</v>
      </c>
      <c r="F2830" s="28" t="str">
        <f t="shared" si="133"/>
        <v>4/28/2014</v>
      </c>
      <c r="G2830" s="28" t="str">
        <f t="shared" si="134"/>
        <v>17</v>
      </c>
      <c r="H2830" s="29">
        <f>IF(I2830="","",IF($C$7="HB",I2830-TIME(VLOOKUP($C$6,Reference!$B$12:$C$16,2,0),0,0),I2830-TIME(VLOOKUP($C$6,Reference!$B$12:$C$16,2,0),0,0)+TIME(1,0,0)))</f>
        <v>41757.708333333328</v>
      </c>
      <c r="I2830" s="29">
        <v>41757.916666666664</v>
      </c>
      <c r="J2830" s="42">
        <v>11943</v>
      </c>
    </row>
    <row r="2831" spans="5:10" x14ac:dyDescent="0.25">
      <c r="E2831" s="19">
        <f t="shared" si="132"/>
        <v>227</v>
      </c>
      <c r="F2831" s="28" t="str">
        <f t="shared" si="133"/>
        <v>4/28/2014</v>
      </c>
      <c r="G2831" s="28" t="str">
        <f t="shared" si="134"/>
        <v>18</v>
      </c>
      <c r="H2831" s="29">
        <f>IF(I2831="","",IF($C$7="HB",I2831-TIME(VLOOKUP($C$6,Reference!$B$12:$C$16,2,0),0,0),I2831-TIME(VLOOKUP($C$6,Reference!$B$12:$C$16,2,0),0,0)+TIME(1,0,0)))</f>
        <v>41757.75</v>
      </c>
      <c r="I2831" s="29">
        <v>41757.958333333336</v>
      </c>
      <c r="J2831" s="42">
        <v>12002</v>
      </c>
    </row>
    <row r="2832" spans="5:10" x14ac:dyDescent="0.25">
      <c r="E2832" s="19">
        <f t="shared" si="132"/>
        <v>227</v>
      </c>
      <c r="F2832" s="28" t="str">
        <f t="shared" si="133"/>
        <v>4/28/2014</v>
      </c>
      <c r="G2832" s="28" t="str">
        <f t="shared" si="134"/>
        <v>19</v>
      </c>
      <c r="H2832" s="29">
        <f>IF(I2832="","",IF($C$7="HB",I2832-TIME(VLOOKUP($C$6,Reference!$B$12:$C$16,2,0),0,0),I2832-TIME(VLOOKUP($C$6,Reference!$B$12:$C$16,2,0),0,0)+TIME(1,0,0)))</f>
        <v>41757.791666666664</v>
      </c>
      <c r="I2832" s="29">
        <v>41758</v>
      </c>
      <c r="J2832" s="42">
        <v>12136</v>
      </c>
    </row>
    <row r="2833" spans="5:10" x14ac:dyDescent="0.25">
      <c r="E2833" s="19">
        <f t="shared" si="132"/>
        <v>227</v>
      </c>
      <c r="F2833" s="28" t="str">
        <f t="shared" si="133"/>
        <v>4/28/2014</v>
      </c>
      <c r="G2833" s="28" t="str">
        <f t="shared" si="134"/>
        <v>20</v>
      </c>
      <c r="H2833" s="29">
        <f>IF(I2833="","",IF($C$7="HB",I2833-TIME(VLOOKUP($C$6,Reference!$B$12:$C$16,2,0),0,0),I2833-TIME(VLOOKUP($C$6,Reference!$B$12:$C$16,2,0),0,0)+TIME(1,0,0)))</f>
        <v>41757.833333333328</v>
      </c>
      <c r="I2833" s="29">
        <v>41758.041666666664</v>
      </c>
      <c r="J2833" s="42">
        <v>12223</v>
      </c>
    </row>
    <row r="2834" spans="5:10" x14ac:dyDescent="0.25">
      <c r="E2834" s="19">
        <f t="shared" si="132"/>
        <v>227</v>
      </c>
      <c r="F2834" s="28" t="str">
        <f t="shared" si="133"/>
        <v>4/28/2014</v>
      </c>
      <c r="G2834" s="28" t="str">
        <f t="shared" si="134"/>
        <v>21</v>
      </c>
      <c r="H2834" s="29">
        <f>IF(I2834="","",IF($C$7="HB",I2834-TIME(VLOOKUP($C$6,Reference!$B$12:$C$16,2,0),0,0),I2834-TIME(VLOOKUP($C$6,Reference!$B$12:$C$16,2,0),0,0)+TIME(1,0,0)))</f>
        <v>41757.875</v>
      </c>
      <c r="I2834" s="29">
        <v>41758.083333333336</v>
      </c>
      <c r="J2834" s="42">
        <v>12369</v>
      </c>
    </row>
    <row r="2835" spans="5:10" x14ac:dyDescent="0.25">
      <c r="E2835" s="19">
        <f t="shared" si="132"/>
        <v>227</v>
      </c>
      <c r="F2835" s="28" t="str">
        <f t="shared" si="133"/>
        <v>4/28/2014</v>
      </c>
      <c r="G2835" s="28" t="str">
        <f t="shared" si="134"/>
        <v>22</v>
      </c>
      <c r="H2835" s="29">
        <f>IF(I2835="","",IF($C$7="HB",I2835-TIME(VLOOKUP($C$6,Reference!$B$12:$C$16,2,0),0,0),I2835-TIME(VLOOKUP($C$6,Reference!$B$12:$C$16,2,0),0,0)+TIME(1,0,0)))</f>
        <v>41757.916666666664</v>
      </c>
      <c r="I2835" s="29">
        <v>41758.125</v>
      </c>
      <c r="J2835" s="42">
        <v>12960</v>
      </c>
    </row>
    <row r="2836" spans="5:10" x14ac:dyDescent="0.25">
      <c r="E2836" s="19">
        <f t="shared" si="132"/>
        <v>227</v>
      </c>
      <c r="F2836" s="28" t="str">
        <f t="shared" si="133"/>
        <v>4/28/2014</v>
      </c>
      <c r="G2836" s="28" t="str">
        <f t="shared" si="134"/>
        <v>23</v>
      </c>
      <c r="H2836" s="29">
        <f>IF(I2836="","",IF($C$7="HB",I2836-TIME(VLOOKUP($C$6,Reference!$B$12:$C$16,2,0),0,0),I2836-TIME(VLOOKUP($C$6,Reference!$B$12:$C$16,2,0),0,0)+TIME(1,0,0)))</f>
        <v>41757.958333333328</v>
      </c>
      <c r="I2836" s="29">
        <v>41758.166666666664</v>
      </c>
      <c r="J2836" s="42">
        <v>12563</v>
      </c>
    </row>
    <row r="2837" spans="5:10" x14ac:dyDescent="0.25">
      <c r="E2837" s="19">
        <f t="shared" si="132"/>
        <v>227</v>
      </c>
      <c r="F2837" s="28" t="str">
        <f t="shared" si="133"/>
        <v>4/29/2014</v>
      </c>
      <c r="G2837" s="28" t="str">
        <f t="shared" si="134"/>
        <v>0</v>
      </c>
      <c r="H2837" s="29">
        <f>IF(I2837="","",IF($C$7="HB",I2837-TIME(VLOOKUP($C$6,Reference!$B$12:$C$16,2,0),0,0),I2837-TIME(VLOOKUP($C$6,Reference!$B$12:$C$16,2,0),0,0)+TIME(1,0,0)))</f>
        <v>41758</v>
      </c>
      <c r="I2837" s="29">
        <v>41758.208333333336</v>
      </c>
      <c r="J2837" s="42">
        <v>11664</v>
      </c>
    </row>
    <row r="2838" spans="5:10" x14ac:dyDescent="0.25">
      <c r="E2838" s="19">
        <f t="shared" si="132"/>
        <v>227</v>
      </c>
      <c r="F2838" s="28" t="str">
        <f t="shared" si="133"/>
        <v>4/29/2014</v>
      </c>
      <c r="G2838" s="28" t="str">
        <f t="shared" si="134"/>
        <v>1</v>
      </c>
      <c r="H2838" s="29">
        <f>IF(I2838="","",IF($C$7="HB",I2838-TIME(VLOOKUP($C$6,Reference!$B$12:$C$16,2,0),0,0),I2838-TIME(VLOOKUP($C$6,Reference!$B$12:$C$16,2,0),0,0)+TIME(1,0,0)))</f>
        <v>41758.041666666664</v>
      </c>
      <c r="I2838" s="29">
        <v>41758.25</v>
      </c>
      <c r="J2838" s="42">
        <v>10607</v>
      </c>
    </row>
    <row r="2839" spans="5:10" x14ac:dyDescent="0.25">
      <c r="E2839" s="19">
        <f t="shared" si="132"/>
        <v>227</v>
      </c>
      <c r="F2839" s="28" t="str">
        <f t="shared" si="133"/>
        <v>4/29/2014</v>
      </c>
      <c r="G2839" s="28" t="str">
        <f t="shared" si="134"/>
        <v>2</v>
      </c>
      <c r="H2839" s="29">
        <f>IF(I2839="","",IF($C$7="HB",I2839-TIME(VLOOKUP($C$6,Reference!$B$12:$C$16,2,0),0,0),I2839-TIME(VLOOKUP($C$6,Reference!$B$12:$C$16,2,0),0,0)+TIME(1,0,0)))</f>
        <v>41758.083333333328</v>
      </c>
      <c r="I2839" s="29">
        <v>41758.291666666664</v>
      </c>
      <c r="J2839" s="42">
        <v>9925</v>
      </c>
    </row>
    <row r="2840" spans="5:10" x14ac:dyDescent="0.25">
      <c r="E2840" s="19">
        <f t="shared" si="132"/>
        <v>227</v>
      </c>
      <c r="F2840" s="28" t="str">
        <f t="shared" si="133"/>
        <v>4/29/2014</v>
      </c>
      <c r="G2840" s="28" t="str">
        <f t="shared" si="134"/>
        <v>3</v>
      </c>
      <c r="H2840" s="29">
        <f>IF(I2840="","",IF($C$7="HB",I2840-TIME(VLOOKUP($C$6,Reference!$B$12:$C$16,2,0),0,0),I2840-TIME(VLOOKUP($C$6,Reference!$B$12:$C$16,2,0),0,0)+TIME(1,0,0)))</f>
        <v>41758.125</v>
      </c>
      <c r="I2840" s="29">
        <v>41758.333333333336</v>
      </c>
      <c r="J2840" s="42">
        <v>9526</v>
      </c>
    </row>
    <row r="2841" spans="5:10" x14ac:dyDescent="0.25">
      <c r="E2841" s="19">
        <f t="shared" si="132"/>
        <v>227</v>
      </c>
      <c r="F2841" s="28" t="str">
        <f t="shared" si="133"/>
        <v>4/29/2014</v>
      </c>
      <c r="G2841" s="28" t="str">
        <f t="shared" si="134"/>
        <v>4</v>
      </c>
      <c r="H2841" s="29">
        <f>IF(I2841="","",IF($C$7="HB",I2841-TIME(VLOOKUP($C$6,Reference!$B$12:$C$16,2,0),0,0),I2841-TIME(VLOOKUP($C$6,Reference!$B$12:$C$16,2,0),0,0)+TIME(1,0,0)))</f>
        <v>41758.166666666664</v>
      </c>
      <c r="I2841" s="29">
        <v>41758.375</v>
      </c>
      <c r="J2841" s="42">
        <v>9286</v>
      </c>
    </row>
    <row r="2842" spans="5:10" x14ac:dyDescent="0.25">
      <c r="E2842" s="19">
        <f t="shared" si="132"/>
        <v>227</v>
      </c>
      <c r="F2842" s="28" t="str">
        <f t="shared" si="133"/>
        <v>4/29/2014</v>
      </c>
      <c r="G2842" s="28" t="str">
        <f t="shared" si="134"/>
        <v>5</v>
      </c>
      <c r="H2842" s="29">
        <f>IF(I2842="","",IF($C$7="HB",I2842-TIME(VLOOKUP($C$6,Reference!$B$12:$C$16,2,0),0,0),I2842-TIME(VLOOKUP($C$6,Reference!$B$12:$C$16,2,0),0,0)+TIME(1,0,0)))</f>
        <v>41758.208333333328</v>
      </c>
      <c r="I2842" s="29">
        <v>41758.416666666664</v>
      </c>
      <c r="J2842" s="42">
        <v>9213</v>
      </c>
    </row>
    <row r="2843" spans="5:10" x14ac:dyDescent="0.25">
      <c r="E2843" s="19">
        <f t="shared" si="132"/>
        <v>227</v>
      </c>
      <c r="F2843" s="28" t="str">
        <f t="shared" si="133"/>
        <v>4/29/2014</v>
      </c>
      <c r="G2843" s="28" t="str">
        <f t="shared" si="134"/>
        <v>6</v>
      </c>
      <c r="H2843" s="29">
        <f>IF(I2843="","",IF($C$7="HB",I2843-TIME(VLOOKUP($C$6,Reference!$B$12:$C$16,2,0),0,0),I2843-TIME(VLOOKUP($C$6,Reference!$B$12:$C$16,2,0),0,0)+TIME(1,0,0)))</f>
        <v>41758.25</v>
      </c>
      <c r="I2843" s="29">
        <v>41758.458333333336</v>
      </c>
      <c r="J2843" s="42">
        <v>9426</v>
      </c>
    </row>
    <row r="2844" spans="5:10" x14ac:dyDescent="0.25">
      <c r="E2844" s="19">
        <f t="shared" si="132"/>
        <v>227</v>
      </c>
      <c r="F2844" s="28" t="str">
        <f t="shared" si="133"/>
        <v>4/29/2014</v>
      </c>
      <c r="G2844" s="28" t="str">
        <f t="shared" si="134"/>
        <v>7</v>
      </c>
      <c r="H2844" s="29">
        <f>IF(I2844="","",IF($C$7="HB",I2844-TIME(VLOOKUP($C$6,Reference!$B$12:$C$16,2,0),0,0),I2844-TIME(VLOOKUP($C$6,Reference!$B$12:$C$16,2,0),0,0)+TIME(1,0,0)))</f>
        <v>41758.291666666664</v>
      </c>
      <c r="I2844" s="29">
        <v>41758.5</v>
      </c>
      <c r="J2844" s="42">
        <v>9971</v>
      </c>
    </row>
    <row r="2845" spans="5:10" x14ac:dyDescent="0.25">
      <c r="E2845" s="19">
        <f t="shared" si="132"/>
        <v>227</v>
      </c>
      <c r="F2845" s="28" t="str">
        <f t="shared" si="133"/>
        <v>4/29/2014</v>
      </c>
      <c r="G2845" s="28" t="str">
        <f t="shared" si="134"/>
        <v>8</v>
      </c>
      <c r="H2845" s="29">
        <f>IF(I2845="","",IF($C$7="HB",I2845-TIME(VLOOKUP($C$6,Reference!$B$12:$C$16,2,0),0,0),I2845-TIME(VLOOKUP($C$6,Reference!$B$12:$C$16,2,0),0,0)+TIME(1,0,0)))</f>
        <v>41758.333333333328</v>
      </c>
      <c r="I2845" s="29">
        <v>41758.541666666664</v>
      </c>
      <c r="J2845" s="42">
        <v>10764</v>
      </c>
    </row>
    <row r="2846" spans="5:10" x14ac:dyDescent="0.25">
      <c r="E2846" s="19">
        <f t="shared" si="132"/>
        <v>227</v>
      </c>
      <c r="F2846" s="28" t="str">
        <f t="shared" si="133"/>
        <v>4/29/2014</v>
      </c>
      <c r="G2846" s="28" t="str">
        <f t="shared" si="134"/>
        <v>9</v>
      </c>
      <c r="H2846" s="29">
        <f>IF(I2846="","",IF($C$7="HB",I2846-TIME(VLOOKUP($C$6,Reference!$B$12:$C$16,2,0),0,0),I2846-TIME(VLOOKUP($C$6,Reference!$B$12:$C$16,2,0),0,0)+TIME(1,0,0)))</f>
        <v>41758.375</v>
      </c>
      <c r="I2846" s="29">
        <v>41758.583333333336</v>
      </c>
      <c r="J2846" s="42">
        <v>11629</v>
      </c>
    </row>
    <row r="2847" spans="5:10" x14ac:dyDescent="0.25">
      <c r="E2847" s="19">
        <f t="shared" si="132"/>
        <v>227</v>
      </c>
      <c r="F2847" s="28" t="str">
        <f t="shared" si="133"/>
        <v>4/29/2014</v>
      </c>
      <c r="G2847" s="28" t="str">
        <f t="shared" si="134"/>
        <v>10</v>
      </c>
      <c r="H2847" s="29">
        <f>IF(I2847="","",IF($C$7="HB",I2847-TIME(VLOOKUP($C$6,Reference!$B$12:$C$16,2,0),0,0),I2847-TIME(VLOOKUP($C$6,Reference!$B$12:$C$16,2,0),0,0)+TIME(1,0,0)))</f>
        <v>41758.416666666664</v>
      </c>
      <c r="I2847" s="29">
        <v>41758.625</v>
      </c>
      <c r="J2847" s="42">
        <v>11880</v>
      </c>
    </row>
    <row r="2848" spans="5:10" x14ac:dyDescent="0.25">
      <c r="E2848" s="19">
        <f t="shared" si="132"/>
        <v>227</v>
      </c>
      <c r="F2848" s="28" t="str">
        <f t="shared" si="133"/>
        <v>4/29/2014</v>
      </c>
      <c r="G2848" s="28" t="str">
        <f t="shared" si="134"/>
        <v>11</v>
      </c>
      <c r="H2848" s="29">
        <f>IF(I2848="","",IF($C$7="HB",I2848-TIME(VLOOKUP($C$6,Reference!$B$12:$C$16,2,0),0,0),I2848-TIME(VLOOKUP($C$6,Reference!$B$12:$C$16,2,0),0,0)+TIME(1,0,0)))</f>
        <v>41758.458333333328</v>
      </c>
      <c r="I2848" s="29">
        <v>41758.666666666664</v>
      </c>
      <c r="J2848" s="42">
        <v>12179</v>
      </c>
    </row>
    <row r="2849" spans="5:10" x14ac:dyDescent="0.25">
      <c r="E2849" s="19">
        <f t="shared" si="132"/>
        <v>227</v>
      </c>
      <c r="F2849" s="28" t="str">
        <f t="shared" si="133"/>
        <v>4/29/2014</v>
      </c>
      <c r="G2849" s="28" t="str">
        <f t="shared" si="134"/>
        <v>12</v>
      </c>
      <c r="H2849" s="29">
        <f>IF(I2849="","",IF($C$7="HB",I2849-TIME(VLOOKUP($C$6,Reference!$B$12:$C$16,2,0),0,0),I2849-TIME(VLOOKUP($C$6,Reference!$B$12:$C$16,2,0),0,0)+TIME(1,0,0)))</f>
        <v>41758.5</v>
      </c>
      <c r="I2849" s="29">
        <v>41758.708333333336</v>
      </c>
      <c r="J2849" s="42">
        <v>12410</v>
      </c>
    </row>
    <row r="2850" spans="5:10" x14ac:dyDescent="0.25">
      <c r="E2850" s="19">
        <f t="shared" si="132"/>
        <v>227</v>
      </c>
      <c r="F2850" s="28" t="str">
        <f t="shared" si="133"/>
        <v>4/29/2014</v>
      </c>
      <c r="G2850" s="28" t="str">
        <f t="shared" si="134"/>
        <v>13</v>
      </c>
      <c r="H2850" s="29">
        <f>IF(I2850="","",IF($C$7="HB",I2850-TIME(VLOOKUP($C$6,Reference!$B$12:$C$16,2,0),0,0),I2850-TIME(VLOOKUP($C$6,Reference!$B$12:$C$16,2,0),0,0)+TIME(1,0,0)))</f>
        <v>41758.541666666664</v>
      </c>
      <c r="I2850" s="29">
        <v>41758.75</v>
      </c>
      <c r="J2850" s="42">
        <v>12624</v>
      </c>
    </row>
    <row r="2851" spans="5:10" x14ac:dyDescent="0.25">
      <c r="E2851" s="19">
        <f t="shared" si="132"/>
        <v>227</v>
      </c>
      <c r="F2851" s="28" t="str">
        <f t="shared" si="133"/>
        <v>4/29/2014</v>
      </c>
      <c r="G2851" s="28" t="str">
        <f t="shared" si="134"/>
        <v>14</v>
      </c>
      <c r="H2851" s="29">
        <f>IF(I2851="","",IF($C$7="HB",I2851-TIME(VLOOKUP($C$6,Reference!$B$12:$C$16,2,0),0,0),I2851-TIME(VLOOKUP($C$6,Reference!$B$12:$C$16,2,0),0,0)+TIME(1,0,0)))</f>
        <v>41758.583333333328</v>
      </c>
      <c r="I2851" s="29">
        <v>41758.791666666664</v>
      </c>
      <c r="J2851" s="42">
        <v>12783</v>
      </c>
    </row>
    <row r="2852" spans="5:10" x14ac:dyDescent="0.25">
      <c r="E2852" s="19">
        <f t="shared" si="132"/>
        <v>227</v>
      </c>
      <c r="F2852" s="28" t="str">
        <f t="shared" si="133"/>
        <v>4/29/2014</v>
      </c>
      <c r="G2852" s="28" t="str">
        <f t="shared" si="134"/>
        <v>15</v>
      </c>
      <c r="H2852" s="29">
        <f>IF(I2852="","",IF($C$7="HB",I2852-TIME(VLOOKUP($C$6,Reference!$B$12:$C$16,2,0),0,0),I2852-TIME(VLOOKUP($C$6,Reference!$B$12:$C$16,2,0),0,0)+TIME(1,0,0)))</f>
        <v>41758.625</v>
      </c>
      <c r="I2852" s="29">
        <v>41758.833333333336</v>
      </c>
      <c r="J2852" s="42">
        <v>13040</v>
      </c>
    </row>
    <row r="2853" spans="5:10" x14ac:dyDescent="0.25">
      <c r="E2853" s="19">
        <f t="shared" si="132"/>
        <v>227</v>
      </c>
      <c r="F2853" s="28" t="str">
        <f t="shared" si="133"/>
        <v>4/29/2014</v>
      </c>
      <c r="G2853" s="28" t="str">
        <f t="shared" si="134"/>
        <v>16</v>
      </c>
      <c r="H2853" s="29">
        <f>IF(I2853="","",IF($C$7="HB",I2853-TIME(VLOOKUP($C$6,Reference!$B$12:$C$16,2,0),0,0),I2853-TIME(VLOOKUP($C$6,Reference!$B$12:$C$16,2,0),0,0)+TIME(1,0,0)))</f>
        <v>41758.666666666664</v>
      </c>
      <c r="I2853" s="29">
        <v>41758.875</v>
      </c>
      <c r="J2853" s="42">
        <v>13231</v>
      </c>
    </row>
    <row r="2854" spans="5:10" x14ac:dyDescent="0.25">
      <c r="E2854" s="19">
        <f t="shared" si="132"/>
        <v>227</v>
      </c>
      <c r="F2854" s="28" t="str">
        <f t="shared" si="133"/>
        <v>4/29/2014</v>
      </c>
      <c r="G2854" s="28" t="str">
        <f t="shared" si="134"/>
        <v>17</v>
      </c>
      <c r="H2854" s="29">
        <f>IF(I2854="","",IF($C$7="HB",I2854-TIME(VLOOKUP($C$6,Reference!$B$12:$C$16,2,0),0,0),I2854-TIME(VLOOKUP($C$6,Reference!$B$12:$C$16,2,0),0,0)+TIME(1,0,0)))</f>
        <v>41758.708333333328</v>
      </c>
      <c r="I2854" s="29">
        <v>41758.916666666664</v>
      </c>
      <c r="J2854" s="42">
        <v>13418</v>
      </c>
    </row>
    <row r="2855" spans="5:10" x14ac:dyDescent="0.25">
      <c r="E2855" s="19">
        <f t="shared" si="132"/>
        <v>227</v>
      </c>
      <c r="F2855" s="28" t="str">
        <f t="shared" si="133"/>
        <v>4/29/2014</v>
      </c>
      <c r="G2855" s="28" t="str">
        <f t="shared" si="134"/>
        <v>18</v>
      </c>
      <c r="H2855" s="29">
        <f>IF(I2855="","",IF($C$7="HB",I2855-TIME(VLOOKUP($C$6,Reference!$B$12:$C$16,2,0),0,0),I2855-TIME(VLOOKUP($C$6,Reference!$B$12:$C$16,2,0),0,0)+TIME(1,0,0)))</f>
        <v>41758.75</v>
      </c>
      <c r="I2855" s="29">
        <v>41758.958333333336</v>
      </c>
      <c r="J2855" s="42">
        <v>13530</v>
      </c>
    </row>
    <row r="2856" spans="5:10" x14ac:dyDescent="0.25">
      <c r="E2856" s="19">
        <f t="shared" si="132"/>
        <v>227</v>
      </c>
      <c r="F2856" s="28" t="str">
        <f t="shared" si="133"/>
        <v>4/29/2014</v>
      </c>
      <c r="G2856" s="28" t="str">
        <f t="shared" si="134"/>
        <v>19</v>
      </c>
      <c r="H2856" s="29">
        <f>IF(I2856="","",IF($C$7="HB",I2856-TIME(VLOOKUP($C$6,Reference!$B$12:$C$16,2,0),0,0),I2856-TIME(VLOOKUP($C$6,Reference!$B$12:$C$16,2,0),0,0)+TIME(1,0,0)))</f>
        <v>41758.791666666664</v>
      </c>
      <c r="I2856" s="29">
        <v>41759</v>
      </c>
      <c r="J2856" s="42">
        <v>13643</v>
      </c>
    </row>
    <row r="2857" spans="5:10" x14ac:dyDescent="0.25">
      <c r="E2857" s="19">
        <f t="shared" si="132"/>
        <v>227</v>
      </c>
      <c r="F2857" s="28" t="str">
        <f t="shared" si="133"/>
        <v>4/29/2014</v>
      </c>
      <c r="G2857" s="28" t="str">
        <f t="shared" si="134"/>
        <v>20</v>
      </c>
      <c r="H2857" s="29">
        <f>IF(I2857="","",IF($C$7="HB",I2857-TIME(VLOOKUP($C$6,Reference!$B$12:$C$16,2,0),0,0),I2857-TIME(VLOOKUP($C$6,Reference!$B$12:$C$16,2,0),0,0)+TIME(1,0,0)))</f>
        <v>41758.833333333328</v>
      </c>
      <c r="I2857" s="29">
        <v>41759.041666666664</v>
      </c>
      <c r="J2857" s="42">
        <v>13631</v>
      </c>
    </row>
    <row r="2858" spans="5:10" x14ac:dyDescent="0.25">
      <c r="E2858" s="19">
        <f t="shared" si="132"/>
        <v>227</v>
      </c>
      <c r="F2858" s="28" t="str">
        <f t="shared" si="133"/>
        <v>4/29/2014</v>
      </c>
      <c r="G2858" s="28" t="str">
        <f t="shared" si="134"/>
        <v>21</v>
      </c>
      <c r="H2858" s="29">
        <f>IF(I2858="","",IF($C$7="HB",I2858-TIME(VLOOKUP($C$6,Reference!$B$12:$C$16,2,0),0,0),I2858-TIME(VLOOKUP($C$6,Reference!$B$12:$C$16,2,0),0,0)+TIME(1,0,0)))</f>
        <v>41758.875</v>
      </c>
      <c r="I2858" s="29">
        <v>41759.083333333336</v>
      </c>
      <c r="J2858" s="42">
        <v>13571</v>
      </c>
    </row>
    <row r="2859" spans="5:10" x14ac:dyDescent="0.25">
      <c r="E2859" s="19">
        <f t="shared" si="132"/>
        <v>227</v>
      </c>
      <c r="F2859" s="28" t="str">
        <f t="shared" si="133"/>
        <v>4/29/2014</v>
      </c>
      <c r="G2859" s="28" t="str">
        <f t="shared" si="134"/>
        <v>22</v>
      </c>
      <c r="H2859" s="29">
        <f>IF(I2859="","",IF($C$7="HB",I2859-TIME(VLOOKUP($C$6,Reference!$B$12:$C$16,2,0),0,0),I2859-TIME(VLOOKUP($C$6,Reference!$B$12:$C$16,2,0),0,0)+TIME(1,0,0)))</f>
        <v>41758.916666666664</v>
      </c>
      <c r="I2859" s="29">
        <v>41759.125</v>
      </c>
      <c r="J2859" s="42">
        <v>13919</v>
      </c>
    </row>
    <row r="2860" spans="5:10" x14ac:dyDescent="0.25">
      <c r="E2860" s="19">
        <f t="shared" si="132"/>
        <v>227</v>
      </c>
      <c r="F2860" s="28" t="str">
        <f t="shared" si="133"/>
        <v>4/29/2014</v>
      </c>
      <c r="G2860" s="28" t="str">
        <f t="shared" si="134"/>
        <v>23</v>
      </c>
      <c r="H2860" s="29">
        <f>IF(I2860="","",IF($C$7="HB",I2860-TIME(VLOOKUP($C$6,Reference!$B$12:$C$16,2,0),0,0),I2860-TIME(VLOOKUP($C$6,Reference!$B$12:$C$16,2,0),0,0)+TIME(1,0,0)))</f>
        <v>41758.958333333328</v>
      </c>
      <c r="I2860" s="29">
        <v>41759.166666666664</v>
      </c>
      <c r="J2860" s="42">
        <v>13398</v>
      </c>
    </row>
    <row r="2861" spans="5:10" x14ac:dyDescent="0.25">
      <c r="E2861" s="19">
        <f t="shared" si="132"/>
        <v>227</v>
      </c>
      <c r="F2861" s="28" t="str">
        <f t="shared" si="133"/>
        <v>4/30/2014</v>
      </c>
      <c r="G2861" s="28" t="str">
        <f t="shared" si="134"/>
        <v>0</v>
      </c>
      <c r="H2861" s="29">
        <f>IF(I2861="","",IF($C$7="HB",I2861-TIME(VLOOKUP($C$6,Reference!$B$12:$C$16,2,0),0,0),I2861-TIME(VLOOKUP($C$6,Reference!$B$12:$C$16,2,0),0,0)+TIME(1,0,0)))</f>
        <v>41759</v>
      </c>
      <c r="I2861" s="29">
        <v>41759.208333333336</v>
      </c>
      <c r="J2861" s="42">
        <v>12373</v>
      </c>
    </row>
    <row r="2862" spans="5:10" x14ac:dyDescent="0.25">
      <c r="E2862" s="19">
        <f t="shared" si="132"/>
        <v>227</v>
      </c>
      <c r="F2862" s="28" t="str">
        <f t="shared" si="133"/>
        <v>4/30/2014</v>
      </c>
      <c r="G2862" s="28" t="str">
        <f t="shared" si="134"/>
        <v>1</v>
      </c>
      <c r="H2862" s="29">
        <f>IF(I2862="","",IF($C$7="HB",I2862-TIME(VLOOKUP($C$6,Reference!$B$12:$C$16,2,0),0,0),I2862-TIME(VLOOKUP($C$6,Reference!$B$12:$C$16,2,0),0,0)+TIME(1,0,0)))</f>
        <v>41759.041666666664</v>
      </c>
      <c r="I2862" s="29">
        <v>41759.25</v>
      </c>
      <c r="J2862" s="42">
        <v>11205</v>
      </c>
    </row>
    <row r="2863" spans="5:10" x14ac:dyDescent="0.25">
      <c r="E2863" s="19">
        <f t="shared" si="132"/>
        <v>227</v>
      </c>
      <c r="F2863" s="28" t="str">
        <f t="shared" si="133"/>
        <v>4/30/2014</v>
      </c>
      <c r="G2863" s="28" t="str">
        <f t="shared" si="134"/>
        <v>2</v>
      </c>
      <c r="H2863" s="29">
        <f>IF(I2863="","",IF($C$7="HB",I2863-TIME(VLOOKUP($C$6,Reference!$B$12:$C$16,2,0),0,0),I2863-TIME(VLOOKUP($C$6,Reference!$B$12:$C$16,2,0),0,0)+TIME(1,0,0)))</f>
        <v>41759.083333333328</v>
      </c>
      <c r="I2863" s="29">
        <v>41759.291666666664</v>
      </c>
      <c r="J2863" s="42">
        <v>10430</v>
      </c>
    </row>
    <row r="2864" spans="5:10" x14ac:dyDescent="0.25">
      <c r="E2864" s="19">
        <f t="shared" si="132"/>
        <v>227</v>
      </c>
      <c r="F2864" s="28" t="str">
        <f t="shared" si="133"/>
        <v>4/30/2014</v>
      </c>
      <c r="G2864" s="28" t="str">
        <f t="shared" si="134"/>
        <v>3</v>
      </c>
      <c r="H2864" s="29">
        <f>IF(I2864="","",IF($C$7="HB",I2864-TIME(VLOOKUP($C$6,Reference!$B$12:$C$16,2,0),0,0),I2864-TIME(VLOOKUP($C$6,Reference!$B$12:$C$16,2,0),0,0)+TIME(1,0,0)))</f>
        <v>41759.125</v>
      </c>
      <c r="I2864" s="29">
        <v>41759.333333333336</v>
      </c>
      <c r="J2864" s="42">
        <v>9941</v>
      </c>
    </row>
    <row r="2865" spans="5:10" x14ac:dyDescent="0.25">
      <c r="E2865" s="19">
        <f t="shared" si="132"/>
        <v>227</v>
      </c>
      <c r="F2865" s="28" t="str">
        <f t="shared" si="133"/>
        <v>4/30/2014</v>
      </c>
      <c r="G2865" s="28" t="str">
        <f t="shared" si="134"/>
        <v>4</v>
      </c>
      <c r="H2865" s="29">
        <f>IF(I2865="","",IF($C$7="HB",I2865-TIME(VLOOKUP($C$6,Reference!$B$12:$C$16,2,0),0,0),I2865-TIME(VLOOKUP($C$6,Reference!$B$12:$C$16,2,0),0,0)+TIME(1,0,0)))</f>
        <v>41759.166666666664</v>
      </c>
      <c r="I2865" s="29">
        <v>41759.375</v>
      </c>
      <c r="J2865" s="42">
        <v>9664</v>
      </c>
    </row>
    <row r="2866" spans="5:10" x14ac:dyDescent="0.25">
      <c r="E2866" s="19">
        <f t="shared" si="132"/>
        <v>227</v>
      </c>
      <c r="F2866" s="28" t="str">
        <f t="shared" si="133"/>
        <v>4/30/2014</v>
      </c>
      <c r="G2866" s="28" t="str">
        <f t="shared" si="134"/>
        <v>5</v>
      </c>
      <c r="H2866" s="29">
        <f>IF(I2866="","",IF($C$7="HB",I2866-TIME(VLOOKUP($C$6,Reference!$B$12:$C$16,2,0),0,0),I2866-TIME(VLOOKUP($C$6,Reference!$B$12:$C$16,2,0),0,0)+TIME(1,0,0)))</f>
        <v>41759.208333333328</v>
      </c>
      <c r="I2866" s="29">
        <v>41759.416666666664</v>
      </c>
      <c r="J2866" s="42">
        <v>9481</v>
      </c>
    </row>
    <row r="2867" spans="5:10" x14ac:dyDescent="0.25">
      <c r="E2867" s="19">
        <f t="shared" si="132"/>
        <v>227</v>
      </c>
      <c r="F2867" s="28" t="str">
        <f t="shared" si="133"/>
        <v>4/30/2014</v>
      </c>
      <c r="G2867" s="28" t="str">
        <f t="shared" si="134"/>
        <v>6</v>
      </c>
      <c r="H2867" s="29">
        <f>IF(I2867="","",IF($C$7="HB",I2867-TIME(VLOOKUP($C$6,Reference!$B$12:$C$16,2,0),0,0),I2867-TIME(VLOOKUP($C$6,Reference!$B$12:$C$16,2,0),0,0)+TIME(1,0,0)))</f>
        <v>41759.25</v>
      </c>
      <c r="I2867" s="29">
        <v>41759.458333333336</v>
      </c>
      <c r="J2867" s="42">
        <v>9652</v>
      </c>
    </row>
    <row r="2868" spans="5:10" x14ac:dyDescent="0.25">
      <c r="E2868" s="19">
        <f t="shared" si="132"/>
        <v>227</v>
      </c>
      <c r="F2868" s="28" t="str">
        <f t="shared" si="133"/>
        <v>4/30/2014</v>
      </c>
      <c r="G2868" s="28" t="str">
        <f t="shared" si="134"/>
        <v>7</v>
      </c>
      <c r="H2868" s="29">
        <f>IF(I2868="","",IF($C$7="HB",I2868-TIME(VLOOKUP($C$6,Reference!$B$12:$C$16,2,0),0,0),I2868-TIME(VLOOKUP($C$6,Reference!$B$12:$C$16,2,0),0,0)+TIME(1,0,0)))</f>
        <v>41759.291666666664</v>
      </c>
      <c r="I2868" s="29">
        <v>41759.5</v>
      </c>
      <c r="J2868" s="42">
        <v>10159</v>
      </c>
    </row>
    <row r="2869" spans="5:10" x14ac:dyDescent="0.25">
      <c r="E2869" s="19">
        <f t="shared" si="132"/>
        <v>227</v>
      </c>
      <c r="F2869" s="28" t="str">
        <f t="shared" si="133"/>
        <v>4/30/2014</v>
      </c>
      <c r="G2869" s="28" t="str">
        <f t="shared" si="134"/>
        <v>8</v>
      </c>
      <c r="H2869" s="29">
        <f>IF(I2869="","",IF($C$7="HB",I2869-TIME(VLOOKUP($C$6,Reference!$B$12:$C$16,2,0),0,0),I2869-TIME(VLOOKUP($C$6,Reference!$B$12:$C$16,2,0),0,0)+TIME(1,0,0)))</f>
        <v>41759.333333333328</v>
      </c>
      <c r="I2869" s="29">
        <v>41759.541666666664</v>
      </c>
      <c r="J2869" s="42">
        <v>10935</v>
      </c>
    </row>
    <row r="2870" spans="5:10" x14ac:dyDescent="0.25">
      <c r="E2870" s="19">
        <f t="shared" si="132"/>
        <v>227</v>
      </c>
      <c r="F2870" s="28" t="str">
        <f t="shared" si="133"/>
        <v>4/30/2014</v>
      </c>
      <c r="G2870" s="28" t="str">
        <f t="shared" si="134"/>
        <v>9</v>
      </c>
      <c r="H2870" s="29">
        <f>IF(I2870="","",IF($C$7="HB",I2870-TIME(VLOOKUP($C$6,Reference!$B$12:$C$16,2,0),0,0),I2870-TIME(VLOOKUP($C$6,Reference!$B$12:$C$16,2,0),0,0)+TIME(1,0,0)))</f>
        <v>41759.375</v>
      </c>
      <c r="I2870" s="29">
        <v>41759.583333333336</v>
      </c>
      <c r="J2870" s="42">
        <v>11797</v>
      </c>
    </row>
    <row r="2871" spans="5:10" x14ac:dyDescent="0.25">
      <c r="E2871" s="19">
        <f t="shared" si="132"/>
        <v>227</v>
      </c>
      <c r="F2871" s="28" t="str">
        <f t="shared" si="133"/>
        <v>4/30/2014</v>
      </c>
      <c r="G2871" s="28" t="str">
        <f t="shared" si="134"/>
        <v>10</v>
      </c>
      <c r="H2871" s="29">
        <f>IF(I2871="","",IF($C$7="HB",I2871-TIME(VLOOKUP($C$6,Reference!$B$12:$C$16,2,0),0,0),I2871-TIME(VLOOKUP($C$6,Reference!$B$12:$C$16,2,0),0,0)+TIME(1,0,0)))</f>
        <v>41759.416666666664</v>
      </c>
      <c r="I2871" s="29">
        <v>41759.625</v>
      </c>
      <c r="J2871" s="42">
        <v>12189</v>
      </c>
    </row>
    <row r="2872" spans="5:10" x14ac:dyDescent="0.25">
      <c r="E2872" s="19">
        <f t="shared" si="132"/>
        <v>227</v>
      </c>
      <c r="F2872" s="28" t="str">
        <f t="shared" si="133"/>
        <v>4/30/2014</v>
      </c>
      <c r="G2872" s="28" t="str">
        <f t="shared" si="134"/>
        <v>11</v>
      </c>
      <c r="H2872" s="29">
        <f>IF(I2872="","",IF($C$7="HB",I2872-TIME(VLOOKUP($C$6,Reference!$B$12:$C$16,2,0),0,0),I2872-TIME(VLOOKUP($C$6,Reference!$B$12:$C$16,2,0),0,0)+TIME(1,0,0)))</f>
        <v>41759.458333333328</v>
      </c>
      <c r="I2872" s="29">
        <v>41759.666666666664</v>
      </c>
      <c r="J2872" s="42">
        <v>12527</v>
      </c>
    </row>
    <row r="2873" spans="5:10" x14ac:dyDescent="0.25">
      <c r="E2873" s="19">
        <f t="shared" si="132"/>
        <v>227</v>
      </c>
      <c r="F2873" s="28" t="str">
        <f t="shared" si="133"/>
        <v>4/30/2014</v>
      </c>
      <c r="G2873" s="28" t="str">
        <f t="shared" si="134"/>
        <v>12</v>
      </c>
      <c r="H2873" s="29">
        <f>IF(I2873="","",IF($C$7="HB",I2873-TIME(VLOOKUP($C$6,Reference!$B$12:$C$16,2,0),0,0),I2873-TIME(VLOOKUP($C$6,Reference!$B$12:$C$16,2,0),0,0)+TIME(1,0,0)))</f>
        <v>41759.5</v>
      </c>
      <c r="I2873" s="29">
        <v>41759.708333333336</v>
      </c>
      <c r="J2873" s="42">
        <v>12967</v>
      </c>
    </row>
    <row r="2874" spans="5:10" x14ac:dyDescent="0.25">
      <c r="E2874" s="19">
        <f t="shared" si="132"/>
        <v>227</v>
      </c>
      <c r="F2874" s="28" t="str">
        <f t="shared" si="133"/>
        <v>4/30/2014</v>
      </c>
      <c r="G2874" s="28" t="str">
        <f t="shared" si="134"/>
        <v>13</v>
      </c>
      <c r="H2874" s="29">
        <f>IF(I2874="","",IF($C$7="HB",I2874-TIME(VLOOKUP($C$6,Reference!$B$12:$C$16,2,0),0,0),I2874-TIME(VLOOKUP($C$6,Reference!$B$12:$C$16,2,0),0,0)+TIME(1,0,0)))</f>
        <v>41759.541666666664</v>
      </c>
      <c r="I2874" s="29">
        <v>41759.75</v>
      </c>
      <c r="J2874" s="42">
        <v>13392</v>
      </c>
    </row>
    <row r="2875" spans="5:10" x14ac:dyDescent="0.25">
      <c r="E2875" s="19">
        <f t="shared" si="132"/>
        <v>227</v>
      </c>
      <c r="F2875" s="28" t="str">
        <f t="shared" si="133"/>
        <v>4/30/2014</v>
      </c>
      <c r="G2875" s="28" t="str">
        <f t="shared" si="134"/>
        <v>14</v>
      </c>
      <c r="H2875" s="29">
        <f>IF(I2875="","",IF($C$7="HB",I2875-TIME(VLOOKUP($C$6,Reference!$B$12:$C$16,2,0),0,0),I2875-TIME(VLOOKUP($C$6,Reference!$B$12:$C$16,2,0),0,0)+TIME(1,0,0)))</f>
        <v>41759.583333333328</v>
      </c>
      <c r="I2875" s="29">
        <v>41759.791666666664</v>
      </c>
      <c r="J2875" s="42">
        <v>13693</v>
      </c>
    </row>
    <row r="2876" spans="5:10" x14ac:dyDescent="0.25">
      <c r="E2876" s="19">
        <f t="shared" si="132"/>
        <v>227</v>
      </c>
      <c r="F2876" s="28" t="str">
        <f t="shared" si="133"/>
        <v>4/30/2014</v>
      </c>
      <c r="G2876" s="28" t="str">
        <f t="shared" si="134"/>
        <v>15</v>
      </c>
      <c r="H2876" s="29">
        <f>IF(I2876="","",IF($C$7="HB",I2876-TIME(VLOOKUP($C$6,Reference!$B$12:$C$16,2,0),0,0),I2876-TIME(VLOOKUP($C$6,Reference!$B$12:$C$16,2,0),0,0)+TIME(1,0,0)))</f>
        <v>41759.625</v>
      </c>
      <c r="I2876" s="29">
        <v>41759.833333333336</v>
      </c>
      <c r="J2876" s="42">
        <v>14088</v>
      </c>
    </row>
    <row r="2877" spans="5:10" x14ac:dyDescent="0.25">
      <c r="E2877" s="19">
        <f t="shared" si="132"/>
        <v>227</v>
      </c>
      <c r="F2877" s="28" t="str">
        <f t="shared" si="133"/>
        <v>4/30/2014</v>
      </c>
      <c r="G2877" s="28" t="str">
        <f t="shared" si="134"/>
        <v>16</v>
      </c>
      <c r="H2877" s="29">
        <f>IF(I2877="","",IF($C$7="HB",I2877-TIME(VLOOKUP($C$6,Reference!$B$12:$C$16,2,0),0,0),I2877-TIME(VLOOKUP($C$6,Reference!$B$12:$C$16,2,0),0,0)+TIME(1,0,0)))</f>
        <v>41759.666666666664</v>
      </c>
      <c r="I2877" s="29">
        <v>41759.875</v>
      </c>
      <c r="J2877" s="42">
        <v>14424</v>
      </c>
    </row>
    <row r="2878" spans="5:10" x14ac:dyDescent="0.25">
      <c r="E2878" s="19">
        <f t="shared" si="132"/>
        <v>227</v>
      </c>
      <c r="F2878" s="28" t="str">
        <f t="shared" si="133"/>
        <v>4/30/2014</v>
      </c>
      <c r="G2878" s="28" t="str">
        <f t="shared" si="134"/>
        <v>17</v>
      </c>
      <c r="H2878" s="29">
        <f>IF(I2878="","",IF($C$7="HB",I2878-TIME(VLOOKUP($C$6,Reference!$B$12:$C$16,2,0),0,0),I2878-TIME(VLOOKUP($C$6,Reference!$B$12:$C$16,2,0),0,0)+TIME(1,0,0)))</f>
        <v>41759.708333333328</v>
      </c>
      <c r="I2878" s="29">
        <v>41759.916666666664</v>
      </c>
      <c r="J2878" s="42">
        <v>14743</v>
      </c>
    </row>
    <row r="2879" spans="5:10" x14ac:dyDescent="0.25">
      <c r="E2879" s="19">
        <f t="shared" si="132"/>
        <v>227</v>
      </c>
      <c r="F2879" s="28" t="str">
        <f t="shared" si="133"/>
        <v>4/30/2014</v>
      </c>
      <c r="G2879" s="28" t="str">
        <f t="shared" si="134"/>
        <v>18</v>
      </c>
      <c r="H2879" s="29">
        <f>IF(I2879="","",IF($C$7="HB",I2879-TIME(VLOOKUP($C$6,Reference!$B$12:$C$16,2,0),0,0),I2879-TIME(VLOOKUP($C$6,Reference!$B$12:$C$16,2,0),0,0)+TIME(1,0,0)))</f>
        <v>41759.75</v>
      </c>
      <c r="I2879" s="29">
        <v>41759.958333333336</v>
      </c>
      <c r="J2879" s="42">
        <v>14727</v>
      </c>
    </row>
    <row r="2880" spans="5:10" x14ac:dyDescent="0.25">
      <c r="E2880" s="19">
        <f t="shared" si="132"/>
        <v>227</v>
      </c>
      <c r="F2880" s="28" t="str">
        <f t="shared" si="133"/>
        <v>4/30/2014</v>
      </c>
      <c r="G2880" s="28" t="str">
        <f t="shared" si="134"/>
        <v>19</v>
      </c>
      <c r="H2880" s="29">
        <f>IF(I2880="","",IF($C$7="HB",I2880-TIME(VLOOKUP($C$6,Reference!$B$12:$C$16,2,0),0,0),I2880-TIME(VLOOKUP($C$6,Reference!$B$12:$C$16,2,0),0,0)+TIME(1,0,0)))</f>
        <v>41759.791666666664</v>
      </c>
      <c r="I2880" s="29">
        <v>41760</v>
      </c>
      <c r="J2880" s="42">
        <v>14734</v>
      </c>
    </row>
    <row r="2881" spans="5:10" x14ac:dyDescent="0.25">
      <c r="E2881" s="19">
        <f t="shared" si="132"/>
        <v>227</v>
      </c>
      <c r="F2881" s="28" t="str">
        <f t="shared" si="133"/>
        <v>4/30/2014</v>
      </c>
      <c r="G2881" s="28" t="str">
        <f t="shared" si="134"/>
        <v>20</v>
      </c>
      <c r="H2881" s="29">
        <f>IF(I2881="","",IF($C$7="HB",I2881-TIME(VLOOKUP($C$6,Reference!$B$12:$C$16,2,0),0,0),I2881-TIME(VLOOKUP($C$6,Reference!$B$12:$C$16,2,0),0,0)+TIME(1,0,0)))</f>
        <v>41759.833333333328</v>
      </c>
      <c r="I2881" s="29">
        <v>41760.041666666664</v>
      </c>
      <c r="J2881" s="42">
        <v>14717</v>
      </c>
    </row>
    <row r="2882" spans="5:10" x14ac:dyDescent="0.25">
      <c r="E2882" s="19">
        <f t="shared" si="132"/>
        <v>227</v>
      </c>
      <c r="F2882" s="28" t="str">
        <f t="shared" si="133"/>
        <v>4/30/2014</v>
      </c>
      <c r="G2882" s="28" t="str">
        <f t="shared" si="134"/>
        <v>21</v>
      </c>
      <c r="H2882" s="29">
        <f>IF(I2882="","",IF($C$7="HB",I2882-TIME(VLOOKUP($C$6,Reference!$B$12:$C$16,2,0),0,0),I2882-TIME(VLOOKUP($C$6,Reference!$B$12:$C$16,2,0),0,0)+TIME(1,0,0)))</f>
        <v>41759.875</v>
      </c>
      <c r="I2882" s="29">
        <v>41760.083333333336</v>
      </c>
      <c r="J2882" s="42">
        <v>14545</v>
      </c>
    </row>
    <row r="2883" spans="5:10" x14ac:dyDescent="0.25">
      <c r="E2883" s="19">
        <f t="shared" si="132"/>
        <v>227</v>
      </c>
      <c r="F2883" s="28" t="str">
        <f t="shared" si="133"/>
        <v>4/30/2014</v>
      </c>
      <c r="G2883" s="28" t="str">
        <f t="shared" si="134"/>
        <v>22</v>
      </c>
      <c r="H2883" s="29">
        <f>IF(I2883="","",IF($C$7="HB",I2883-TIME(VLOOKUP($C$6,Reference!$B$12:$C$16,2,0),0,0),I2883-TIME(VLOOKUP($C$6,Reference!$B$12:$C$16,2,0),0,0)+TIME(1,0,0)))</f>
        <v>41759.916666666664</v>
      </c>
      <c r="I2883" s="29">
        <v>41760.125</v>
      </c>
      <c r="J2883" s="42">
        <v>14763</v>
      </c>
    </row>
    <row r="2884" spans="5:10" x14ac:dyDescent="0.25">
      <c r="E2884" s="19">
        <f t="shared" si="132"/>
        <v>227</v>
      </c>
      <c r="F2884" s="28" t="str">
        <f t="shared" si="133"/>
        <v>4/30/2014</v>
      </c>
      <c r="G2884" s="28" t="str">
        <f t="shared" si="134"/>
        <v>23</v>
      </c>
      <c r="H2884" s="29">
        <f>IF(I2884="","",IF($C$7="HB",I2884-TIME(VLOOKUP($C$6,Reference!$B$12:$C$16,2,0),0,0),I2884-TIME(VLOOKUP($C$6,Reference!$B$12:$C$16,2,0),0,0)+TIME(1,0,0)))</f>
        <v>41759.958333333328</v>
      </c>
      <c r="I2884" s="29">
        <v>41760.166666666664</v>
      </c>
      <c r="J2884" s="42">
        <v>14170</v>
      </c>
    </row>
    <row r="2885" spans="5:10" x14ac:dyDescent="0.25">
      <c r="E2885" s="19">
        <f t="shared" si="132"/>
        <v>227</v>
      </c>
      <c r="F2885" s="28" t="str">
        <f t="shared" si="133"/>
        <v>5/1/2014</v>
      </c>
      <c r="G2885" s="28" t="str">
        <f t="shared" si="134"/>
        <v>0</v>
      </c>
      <c r="H2885" s="29">
        <f>IF(I2885="","",IF($C$7="HB",I2885-TIME(VLOOKUP($C$6,Reference!$B$12:$C$16,2,0),0,0),I2885-TIME(VLOOKUP($C$6,Reference!$B$12:$C$16,2,0),0,0)+TIME(1,0,0)))</f>
        <v>41760</v>
      </c>
      <c r="I2885" s="29">
        <v>41760.208333333336</v>
      </c>
      <c r="J2885" s="42">
        <v>13001</v>
      </c>
    </row>
    <row r="2886" spans="5:10" x14ac:dyDescent="0.25">
      <c r="E2886" s="19">
        <f t="shared" ref="E2886:E2949" si="135">$C$16</f>
        <v>227</v>
      </c>
      <c r="F2886" s="28" t="str">
        <f t="shared" ref="F2886:F2949" si="136">TEXT(H2886,"m/d/yyyy")</f>
        <v>5/1/2014</v>
      </c>
      <c r="G2886" s="28" t="str">
        <f t="shared" ref="G2886:G2949" si="137">TEXT(H2886,"h")</f>
        <v>1</v>
      </c>
      <c r="H2886" s="29">
        <f>IF(I2886="","",IF($C$7="HB",I2886-TIME(VLOOKUP($C$6,Reference!$B$12:$C$16,2,0),0,0),I2886-TIME(VLOOKUP($C$6,Reference!$B$12:$C$16,2,0),0,0)+TIME(1,0,0)))</f>
        <v>41760.041666666664</v>
      </c>
      <c r="I2886" s="29">
        <v>41760.25</v>
      </c>
      <c r="J2886" s="42">
        <v>11754</v>
      </c>
    </row>
    <row r="2887" spans="5:10" x14ac:dyDescent="0.25">
      <c r="E2887" s="19">
        <f t="shared" si="135"/>
        <v>227</v>
      </c>
      <c r="F2887" s="28" t="str">
        <f t="shared" si="136"/>
        <v>5/1/2014</v>
      </c>
      <c r="G2887" s="28" t="str">
        <f t="shared" si="137"/>
        <v>2</v>
      </c>
      <c r="H2887" s="29">
        <f>IF(I2887="","",IF($C$7="HB",I2887-TIME(VLOOKUP($C$6,Reference!$B$12:$C$16,2,0),0,0),I2887-TIME(VLOOKUP($C$6,Reference!$B$12:$C$16,2,0),0,0)+TIME(1,0,0)))</f>
        <v>41760.083333333328</v>
      </c>
      <c r="I2887" s="29">
        <v>41760.291666666664</v>
      </c>
      <c r="J2887" s="42">
        <v>10800</v>
      </c>
    </row>
    <row r="2888" spans="5:10" x14ac:dyDescent="0.25">
      <c r="E2888" s="19">
        <f t="shared" si="135"/>
        <v>227</v>
      </c>
      <c r="F2888" s="28" t="str">
        <f t="shared" si="136"/>
        <v>5/1/2014</v>
      </c>
      <c r="G2888" s="28" t="str">
        <f t="shared" si="137"/>
        <v>3</v>
      </c>
      <c r="H2888" s="29">
        <f>IF(I2888="","",IF($C$7="HB",I2888-TIME(VLOOKUP($C$6,Reference!$B$12:$C$16,2,0),0,0),I2888-TIME(VLOOKUP($C$6,Reference!$B$12:$C$16,2,0),0,0)+TIME(1,0,0)))</f>
        <v>41760.125</v>
      </c>
      <c r="I2888" s="29">
        <v>41760.333333333336</v>
      </c>
      <c r="J2888" s="42">
        <v>10427</v>
      </c>
    </row>
    <row r="2889" spans="5:10" x14ac:dyDescent="0.25">
      <c r="E2889" s="19">
        <f t="shared" si="135"/>
        <v>227</v>
      </c>
      <c r="F2889" s="28" t="str">
        <f t="shared" si="136"/>
        <v>5/1/2014</v>
      </c>
      <c r="G2889" s="28" t="str">
        <f t="shared" si="137"/>
        <v>4</v>
      </c>
      <c r="H2889" s="29">
        <f>IF(I2889="","",IF($C$7="HB",I2889-TIME(VLOOKUP($C$6,Reference!$B$12:$C$16,2,0),0,0),I2889-TIME(VLOOKUP($C$6,Reference!$B$12:$C$16,2,0),0,0)+TIME(1,0,0)))</f>
        <v>41760.166666666664</v>
      </c>
      <c r="I2889" s="29">
        <v>41760.375</v>
      </c>
      <c r="J2889" s="42">
        <v>10232</v>
      </c>
    </row>
    <row r="2890" spans="5:10" x14ac:dyDescent="0.25">
      <c r="E2890" s="19">
        <f t="shared" si="135"/>
        <v>227</v>
      </c>
      <c r="F2890" s="28" t="str">
        <f t="shared" si="136"/>
        <v>5/1/2014</v>
      </c>
      <c r="G2890" s="28" t="str">
        <f t="shared" si="137"/>
        <v>5</v>
      </c>
      <c r="H2890" s="29">
        <f>IF(I2890="","",IF($C$7="HB",I2890-TIME(VLOOKUP($C$6,Reference!$B$12:$C$16,2,0),0,0),I2890-TIME(VLOOKUP($C$6,Reference!$B$12:$C$16,2,0),0,0)+TIME(1,0,0)))</f>
        <v>41760.208333333328</v>
      </c>
      <c r="I2890" s="29">
        <v>41760.416666666664</v>
      </c>
      <c r="J2890" s="42">
        <v>10368</v>
      </c>
    </row>
    <row r="2891" spans="5:10" x14ac:dyDescent="0.25">
      <c r="E2891" s="19">
        <f t="shared" si="135"/>
        <v>227</v>
      </c>
      <c r="F2891" s="28" t="str">
        <f t="shared" si="136"/>
        <v>5/1/2014</v>
      </c>
      <c r="G2891" s="28" t="str">
        <f t="shared" si="137"/>
        <v>6</v>
      </c>
      <c r="H2891" s="29">
        <f>IF(I2891="","",IF($C$7="HB",I2891-TIME(VLOOKUP($C$6,Reference!$B$12:$C$16,2,0),0,0),I2891-TIME(VLOOKUP($C$6,Reference!$B$12:$C$16,2,0),0,0)+TIME(1,0,0)))</f>
        <v>41760.25</v>
      </c>
      <c r="I2891" s="29">
        <v>41760.458333333336</v>
      </c>
      <c r="J2891" s="42">
        <v>10518</v>
      </c>
    </row>
    <row r="2892" spans="5:10" x14ac:dyDescent="0.25">
      <c r="E2892" s="19">
        <f t="shared" si="135"/>
        <v>227</v>
      </c>
      <c r="F2892" s="28" t="str">
        <f t="shared" si="136"/>
        <v>5/1/2014</v>
      </c>
      <c r="G2892" s="28" t="str">
        <f t="shared" si="137"/>
        <v>7</v>
      </c>
      <c r="H2892" s="29">
        <f>IF(I2892="","",IF($C$7="HB",I2892-TIME(VLOOKUP($C$6,Reference!$B$12:$C$16,2,0),0,0),I2892-TIME(VLOOKUP($C$6,Reference!$B$12:$C$16,2,0),0,0)+TIME(1,0,0)))</f>
        <v>41760.291666666664</v>
      </c>
      <c r="I2892" s="29">
        <v>41760.5</v>
      </c>
      <c r="J2892" s="42">
        <v>10505</v>
      </c>
    </row>
    <row r="2893" spans="5:10" x14ac:dyDescent="0.25">
      <c r="E2893" s="19">
        <f t="shared" si="135"/>
        <v>227</v>
      </c>
      <c r="F2893" s="28" t="str">
        <f t="shared" si="136"/>
        <v>5/1/2014</v>
      </c>
      <c r="G2893" s="28" t="str">
        <f t="shared" si="137"/>
        <v>8</v>
      </c>
      <c r="H2893" s="29">
        <f>IF(I2893="","",IF($C$7="HB",I2893-TIME(VLOOKUP($C$6,Reference!$B$12:$C$16,2,0),0,0),I2893-TIME(VLOOKUP($C$6,Reference!$B$12:$C$16,2,0),0,0)+TIME(1,0,0)))</f>
        <v>41760.333333333328</v>
      </c>
      <c r="I2893" s="29">
        <v>41760.541666666664</v>
      </c>
      <c r="J2893" s="42">
        <v>11080</v>
      </c>
    </row>
    <row r="2894" spans="5:10" x14ac:dyDescent="0.25">
      <c r="E2894" s="19">
        <f t="shared" si="135"/>
        <v>227</v>
      </c>
      <c r="F2894" s="28" t="str">
        <f t="shared" si="136"/>
        <v>5/1/2014</v>
      </c>
      <c r="G2894" s="28" t="str">
        <f t="shared" si="137"/>
        <v>9</v>
      </c>
      <c r="H2894" s="29">
        <f>IF(I2894="","",IF($C$7="HB",I2894-TIME(VLOOKUP($C$6,Reference!$B$12:$C$16,2,0),0,0),I2894-TIME(VLOOKUP($C$6,Reference!$B$12:$C$16,2,0),0,0)+TIME(1,0,0)))</f>
        <v>41760.375</v>
      </c>
      <c r="I2894" s="29">
        <v>41760.583333333336</v>
      </c>
      <c r="J2894" s="42">
        <v>11963</v>
      </c>
    </row>
    <row r="2895" spans="5:10" x14ac:dyDescent="0.25">
      <c r="E2895" s="19">
        <f t="shared" si="135"/>
        <v>227</v>
      </c>
      <c r="F2895" s="28" t="str">
        <f t="shared" si="136"/>
        <v>5/1/2014</v>
      </c>
      <c r="G2895" s="28" t="str">
        <f t="shared" si="137"/>
        <v>10</v>
      </c>
      <c r="H2895" s="29">
        <f>IF(I2895="","",IF($C$7="HB",I2895-TIME(VLOOKUP($C$6,Reference!$B$12:$C$16,2,0),0,0),I2895-TIME(VLOOKUP($C$6,Reference!$B$12:$C$16,2,0),0,0)+TIME(1,0,0)))</f>
        <v>41760.416666666664</v>
      </c>
      <c r="I2895" s="29">
        <v>41760.625</v>
      </c>
      <c r="J2895" s="42">
        <v>12519</v>
      </c>
    </row>
    <row r="2896" spans="5:10" x14ac:dyDescent="0.25">
      <c r="E2896" s="19">
        <f t="shared" si="135"/>
        <v>227</v>
      </c>
      <c r="F2896" s="28" t="str">
        <f t="shared" si="136"/>
        <v>5/1/2014</v>
      </c>
      <c r="G2896" s="28" t="str">
        <f t="shared" si="137"/>
        <v>11</v>
      </c>
      <c r="H2896" s="29">
        <f>IF(I2896="","",IF($C$7="HB",I2896-TIME(VLOOKUP($C$6,Reference!$B$12:$C$16,2,0),0,0),I2896-TIME(VLOOKUP($C$6,Reference!$B$12:$C$16,2,0),0,0)+TIME(1,0,0)))</f>
        <v>41760.458333333328</v>
      </c>
      <c r="I2896" s="29">
        <v>41760.666666666664</v>
      </c>
      <c r="J2896" s="42">
        <v>12942</v>
      </c>
    </row>
    <row r="2897" spans="5:10" x14ac:dyDescent="0.25">
      <c r="E2897" s="19">
        <f t="shared" si="135"/>
        <v>227</v>
      </c>
      <c r="F2897" s="28" t="str">
        <f t="shared" si="136"/>
        <v>5/1/2014</v>
      </c>
      <c r="G2897" s="28" t="str">
        <f t="shared" si="137"/>
        <v>12</v>
      </c>
      <c r="H2897" s="29">
        <f>IF(I2897="","",IF($C$7="HB",I2897-TIME(VLOOKUP($C$6,Reference!$B$12:$C$16,2,0),0,0),I2897-TIME(VLOOKUP($C$6,Reference!$B$12:$C$16,2,0),0,0)+TIME(1,0,0)))</f>
        <v>41760.5</v>
      </c>
      <c r="I2897" s="29">
        <v>41760.708333333336</v>
      </c>
      <c r="J2897" s="42">
        <v>13388</v>
      </c>
    </row>
    <row r="2898" spans="5:10" x14ac:dyDescent="0.25">
      <c r="E2898" s="19">
        <f t="shared" si="135"/>
        <v>227</v>
      </c>
      <c r="F2898" s="28" t="str">
        <f t="shared" si="136"/>
        <v>5/1/2014</v>
      </c>
      <c r="G2898" s="28" t="str">
        <f t="shared" si="137"/>
        <v>13</v>
      </c>
      <c r="H2898" s="29">
        <f>IF(I2898="","",IF($C$7="HB",I2898-TIME(VLOOKUP($C$6,Reference!$B$12:$C$16,2,0),0,0),I2898-TIME(VLOOKUP($C$6,Reference!$B$12:$C$16,2,0),0,0)+TIME(1,0,0)))</f>
        <v>41760.541666666664</v>
      </c>
      <c r="I2898" s="29">
        <v>41760.75</v>
      </c>
      <c r="J2898" s="42">
        <v>13838</v>
      </c>
    </row>
    <row r="2899" spans="5:10" x14ac:dyDescent="0.25">
      <c r="E2899" s="19">
        <f t="shared" si="135"/>
        <v>227</v>
      </c>
      <c r="F2899" s="28" t="str">
        <f t="shared" si="136"/>
        <v>5/1/2014</v>
      </c>
      <c r="G2899" s="28" t="str">
        <f t="shared" si="137"/>
        <v>14</v>
      </c>
      <c r="H2899" s="29">
        <f>IF(I2899="","",IF($C$7="HB",I2899-TIME(VLOOKUP($C$6,Reference!$B$12:$C$16,2,0),0,0),I2899-TIME(VLOOKUP($C$6,Reference!$B$12:$C$16,2,0),0,0)+TIME(1,0,0)))</f>
        <v>41760.583333333328</v>
      </c>
      <c r="I2899" s="29">
        <v>41760.791666666664</v>
      </c>
      <c r="J2899" s="42">
        <v>14136</v>
      </c>
    </row>
    <row r="2900" spans="5:10" x14ac:dyDescent="0.25">
      <c r="E2900" s="19">
        <f t="shared" si="135"/>
        <v>227</v>
      </c>
      <c r="F2900" s="28" t="str">
        <f t="shared" si="136"/>
        <v>5/1/2014</v>
      </c>
      <c r="G2900" s="28" t="str">
        <f t="shared" si="137"/>
        <v>15</v>
      </c>
      <c r="H2900" s="29">
        <f>IF(I2900="","",IF($C$7="HB",I2900-TIME(VLOOKUP($C$6,Reference!$B$12:$C$16,2,0),0,0),I2900-TIME(VLOOKUP($C$6,Reference!$B$12:$C$16,2,0),0,0)+TIME(1,0,0)))</f>
        <v>41760.625</v>
      </c>
      <c r="I2900" s="29">
        <v>41760.833333333336</v>
      </c>
      <c r="J2900" s="42">
        <v>14550</v>
      </c>
    </row>
    <row r="2901" spans="5:10" x14ac:dyDescent="0.25">
      <c r="E2901" s="19">
        <f t="shared" si="135"/>
        <v>227</v>
      </c>
      <c r="F2901" s="28" t="str">
        <f t="shared" si="136"/>
        <v>5/1/2014</v>
      </c>
      <c r="G2901" s="28" t="str">
        <f t="shared" si="137"/>
        <v>16</v>
      </c>
      <c r="H2901" s="29">
        <f>IF(I2901="","",IF($C$7="HB",I2901-TIME(VLOOKUP($C$6,Reference!$B$12:$C$16,2,0),0,0),I2901-TIME(VLOOKUP($C$6,Reference!$B$12:$C$16,2,0),0,0)+TIME(1,0,0)))</f>
        <v>41760.666666666664</v>
      </c>
      <c r="I2901" s="29">
        <v>41760.875</v>
      </c>
      <c r="J2901" s="42">
        <v>14858</v>
      </c>
    </row>
    <row r="2902" spans="5:10" x14ac:dyDescent="0.25">
      <c r="E2902" s="19">
        <f t="shared" si="135"/>
        <v>227</v>
      </c>
      <c r="F2902" s="28" t="str">
        <f t="shared" si="136"/>
        <v>5/1/2014</v>
      </c>
      <c r="G2902" s="28" t="str">
        <f t="shared" si="137"/>
        <v>17</v>
      </c>
      <c r="H2902" s="29">
        <f>IF(I2902="","",IF($C$7="HB",I2902-TIME(VLOOKUP($C$6,Reference!$B$12:$C$16,2,0),0,0),I2902-TIME(VLOOKUP($C$6,Reference!$B$12:$C$16,2,0),0,0)+TIME(1,0,0)))</f>
        <v>41760.708333333328</v>
      </c>
      <c r="I2902" s="29">
        <v>41760.916666666664</v>
      </c>
      <c r="J2902" s="42">
        <v>15245</v>
      </c>
    </row>
    <row r="2903" spans="5:10" x14ac:dyDescent="0.25">
      <c r="E2903" s="19">
        <f t="shared" si="135"/>
        <v>227</v>
      </c>
      <c r="F2903" s="28" t="str">
        <f t="shared" si="136"/>
        <v>5/1/2014</v>
      </c>
      <c r="G2903" s="28" t="str">
        <f t="shared" si="137"/>
        <v>18</v>
      </c>
      <c r="H2903" s="29">
        <f>IF(I2903="","",IF($C$7="HB",I2903-TIME(VLOOKUP($C$6,Reference!$B$12:$C$16,2,0),0,0),I2903-TIME(VLOOKUP($C$6,Reference!$B$12:$C$16,2,0),0,0)+TIME(1,0,0)))</f>
        <v>41760.75</v>
      </c>
      <c r="I2903" s="29">
        <v>41760.958333333336</v>
      </c>
      <c r="J2903" s="42">
        <v>15501</v>
      </c>
    </row>
    <row r="2904" spans="5:10" x14ac:dyDescent="0.25">
      <c r="E2904" s="19">
        <f t="shared" si="135"/>
        <v>227</v>
      </c>
      <c r="F2904" s="28" t="str">
        <f t="shared" si="136"/>
        <v>5/1/2014</v>
      </c>
      <c r="G2904" s="28" t="str">
        <f t="shared" si="137"/>
        <v>19</v>
      </c>
      <c r="H2904" s="29">
        <f>IF(I2904="","",IF($C$7="HB",I2904-TIME(VLOOKUP($C$6,Reference!$B$12:$C$16,2,0),0,0),I2904-TIME(VLOOKUP($C$6,Reference!$B$12:$C$16,2,0),0,0)+TIME(1,0,0)))</f>
        <v>41760.791666666664</v>
      </c>
      <c r="I2904" s="29">
        <v>41761</v>
      </c>
      <c r="J2904" s="42">
        <v>15487</v>
      </c>
    </row>
    <row r="2905" spans="5:10" x14ac:dyDescent="0.25">
      <c r="E2905" s="19">
        <f t="shared" si="135"/>
        <v>227</v>
      </c>
      <c r="F2905" s="28" t="str">
        <f t="shared" si="136"/>
        <v>5/1/2014</v>
      </c>
      <c r="G2905" s="28" t="str">
        <f t="shared" si="137"/>
        <v>20</v>
      </c>
      <c r="H2905" s="29">
        <f>IF(I2905="","",IF($C$7="HB",I2905-TIME(VLOOKUP($C$6,Reference!$B$12:$C$16,2,0),0,0),I2905-TIME(VLOOKUP($C$6,Reference!$B$12:$C$16,2,0),0,0)+TIME(1,0,0)))</f>
        <v>41760.833333333328</v>
      </c>
      <c r="I2905" s="29">
        <v>41761.041666666664</v>
      </c>
      <c r="J2905" s="42">
        <v>15528</v>
      </c>
    </row>
    <row r="2906" spans="5:10" x14ac:dyDescent="0.25">
      <c r="E2906" s="19">
        <f t="shared" si="135"/>
        <v>227</v>
      </c>
      <c r="F2906" s="28" t="str">
        <f t="shared" si="136"/>
        <v>5/1/2014</v>
      </c>
      <c r="G2906" s="28" t="str">
        <f t="shared" si="137"/>
        <v>21</v>
      </c>
      <c r="H2906" s="29">
        <f>IF(I2906="","",IF($C$7="HB",I2906-TIME(VLOOKUP($C$6,Reference!$B$12:$C$16,2,0),0,0),I2906-TIME(VLOOKUP($C$6,Reference!$B$12:$C$16,2,0),0,0)+TIME(1,0,0)))</f>
        <v>41760.875</v>
      </c>
      <c r="I2906" s="29">
        <v>41761.083333333336</v>
      </c>
      <c r="J2906" s="42">
        <v>14905</v>
      </c>
    </row>
    <row r="2907" spans="5:10" x14ac:dyDescent="0.25">
      <c r="E2907" s="19">
        <f t="shared" si="135"/>
        <v>227</v>
      </c>
      <c r="F2907" s="28" t="str">
        <f t="shared" si="136"/>
        <v>5/1/2014</v>
      </c>
      <c r="G2907" s="28" t="str">
        <f t="shared" si="137"/>
        <v>22</v>
      </c>
      <c r="H2907" s="29">
        <f>IF(I2907="","",IF($C$7="HB",I2907-TIME(VLOOKUP($C$6,Reference!$B$12:$C$16,2,0),0,0),I2907-TIME(VLOOKUP($C$6,Reference!$B$12:$C$16,2,0),0,0)+TIME(1,0,0)))</f>
        <v>41760.916666666664</v>
      </c>
      <c r="I2907" s="29">
        <v>41761.125</v>
      </c>
      <c r="J2907" s="42">
        <v>15167</v>
      </c>
    </row>
    <row r="2908" spans="5:10" x14ac:dyDescent="0.25">
      <c r="E2908" s="19">
        <f t="shared" si="135"/>
        <v>227</v>
      </c>
      <c r="F2908" s="28" t="str">
        <f t="shared" si="136"/>
        <v>5/1/2014</v>
      </c>
      <c r="G2908" s="28" t="str">
        <f t="shared" si="137"/>
        <v>23</v>
      </c>
      <c r="H2908" s="29">
        <f>IF(I2908="","",IF($C$7="HB",I2908-TIME(VLOOKUP($C$6,Reference!$B$12:$C$16,2,0),0,0),I2908-TIME(VLOOKUP($C$6,Reference!$B$12:$C$16,2,0),0,0)+TIME(1,0,0)))</f>
        <v>41760.958333333328</v>
      </c>
      <c r="I2908" s="29">
        <v>41761.166666666664</v>
      </c>
      <c r="J2908" s="42">
        <v>14428</v>
      </c>
    </row>
    <row r="2909" spans="5:10" x14ac:dyDescent="0.25">
      <c r="E2909" s="19">
        <f t="shared" si="135"/>
        <v>227</v>
      </c>
      <c r="F2909" s="28" t="str">
        <f t="shared" si="136"/>
        <v>5/2/2014</v>
      </c>
      <c r="G2909" s="28" t="str">
        <f t="shared" si="137"/>
        <v>0</v>
      </c>
      <c r="H2909" s="29">
        <f>IF(I2909="","",IF($C$7="HB",I2909-TIME(VLOOKUP($C$6,Reference!$B$12:$C$16,2,0),0,0),I2909-TIME(VLOOKUP($C$6,Reference!$B$12:$C$16,2,0),0,0)+TIME(1,0,0)))</f>
        <v>41761</v>
      </c>
      <c r="I2909" s="29">
        <v>41761.208333333336</v>
      </c>
      <c r="J2909" s="42">
        <v>13209</v>
      </c>
    </row>
    <row r="2910" spans="5:10" x14ac:dyDescent="0.25">
      <c r="E2910" s="19">
        <f t="shared" si="135"/>
        <v>227</v>
      </c>
      <c r="F2910" s="28" t="str">
        <f t="shared" si="136"/>
        <v>5/2/2014</v>
      </c>
      <c r="G2910" s="28" t="str">
        <f t="shared" si="137"/>
        <v>1</v>
      </c>
      <c r="H2910" s="29">
        <f>IF(I2910="","",IF($C$7="HB",I2910-TIME(VLOOKUP($C$6,Reference!$B$12:$C$16,2,0),0,0),I2910-TIME(VLOOKUP($C$6,Reference!$B$12:$C$16,2,0),0,0)+TIME(1,0,0)))</f>
        <v>41761.041666666664</v>
      </c>
      <c r="I2910" s="29">
        <v>41761.25</v>
      </c>
      <c r="J2910" s="42">
        <v>11837</v>
      </c>
    </row>
    <row r="2911" spans="5:10" x14ac:dyDescent="0.25">
      <c r="E2911" s="19">
        <f t="shared" si="135"/>
        <v>227</v>
      </c>
      <c r="F2911" s="28" t="str">
        <f t="shared" si="136"/>
        <v>5/2/2014</v>
      </c>
      <c r="G2911" s="28" t="str">
        <f t="shared" si="137"/>
        <v>2</v>
      </c>
      <c r="H2911" s="29">
        <f>IF(I2911="","",IF($C$7="HB",I2911-TIME(VLOOKUP($C$6,Reference!$B$12:$C$16,2,0),0,0),I2911-TIME(VLOOKUP($C$6,Reference!$B$12:$C$16,2,0),0,0)+TIME(1,0,0)))</f>
        <v>41761.083333333328</v>
      </c>
      <c r="I2911" s="29">
        <v>41761.291666666664</v>
      </c>
      <c r="J2911" s="42">
        <v>11059</v>
      </c>
    </row>
    <row r="2912" spans="5:10" x14ac:dyDescent="0.25">
      <c r="E2912" s="19">
        <f t="shared" si="135"/>
        <v>227</v>
      </c>
      <c r="F2912" s="28" t="str">
        <f t="shared" si="136"/>
        <v>5/2/2014</v>
      </c>
      <c r="G2912" s="28" t="str">
        <f t="shared" si="137"/>
        <v>3</v>
      </c>
      <c r="H2912" s="29">
        <f>IF(I2912="","",IF($C$7="HB",I2912-TIME(VLOOKUP($C$6,Reference!$B$12:$C$16,2,0),0,0),I2912-TIME(VLOOKUP($C$6,Reference!$B$12:$C$16,2,0),0,0)+TIME(1,0,0)))</f>
        <v>41761.125</v>
      </c>
      <c r="I2912" s="29">
        <v>41761.333333333336</v>
      </c>
      <c r="J2912" s="42">
        <v>10660</v>
      </c>
    </row>
    <row r="2913" spans="5:10" x14ac:dyDescent="0.25">
      <c r="E2913" s="19">
        <f t="shared" si="135"/>
        <v>227</v>
      </c>
      <c r="F2913" s="28" t="str">
        <f t="shared" si="136"/>
        <v>5/2/2014</v>
      </c>
      <c r="G2913" s="28" t="str">
        <f t="shared" si="137"/>
        <v>4</v>
      </c>
      <c r="H2913" s="29">
        <f>IF(I2913="","",IF($C$7="HB",I2913-TIME(VLOOKUP($C$6,Reference!$B$12:$C$16,2,0),0,0),I2913-TIME(VLOOKUP($C$6,Reference!$B$12:$C$16,2,0),0,0)+TIME(1,0,0)))</f>
        <v>41761.166666666664</v>
      </c>
      <c r="I2913" s="29">
        <v>41761.375</v>
      </c>
      <c r="J2913" s="42">
        <v>10280</v>
      </c>
    </row>
    <row r="2914" spans="5:10" x14ac:dyDescent="0.25">
      <c r="E2914" s="19">
        <f t="shared" si="135"/>
        <v>227</v>
      </c>
      <c r="F2914" s="28" t="str">
        <f t="shared" si="136"/>
        <v>5/2/2014</v>
      </c>
      <c r="G2914" s="28" t="str">
        <f t="shared" si="137"/>
        <v>5</v>
      </c>
      <c r="H2914" s="29">
        <f>IF(I2914="","",IF($C$7="HB",I2914-TIME(VLOOKUP($C$6,Reference!$B$12:$C$16,2,0),0,0),I2914-TIME(VLOOKUP($C$6,Reference!$B$12:$C$16,2,0),0,0)+TIME(1,0,0)))</f>
        <v>41761.208333333328</v>
      </c>
      <c r="I2914" s="29">
        <v>41761.416666666664</v>
      </c>
      <c r="J2914" s="42">
        <v>10316</v>
      </c>
    </row>
    <row r="2915" spans="5:10" x14ac:dyDescent="0.25">
      <c r="E2915" s="19">
        <f t="shared" si="135"/>
        <v>227</v>
      </c>
      <c r="F2915" s="28" t="str">
        <f t="shared" si="136"/>
        <v>5/2/2014</v>
      </c>
      <c r="G2915" s="28" t="str">
        <f t="shared" si="137"/>
        <v>6</v>
      </c>
      <c r="H2915" s="29">
        <f>IF(I2915="","",IF($C$7="HB",I2915-TIME(VLOOKUP($C$6,Reference!$B$12:$C$16,2,0),0,0),I2915-TIME(VLOOKUP($C$6,Reference!$B$12:$C$16,2,0),0,0)+TIME(1,0,0)))</f>
        <v>41761.25</v>
      </c>
      <c r="I2915" s="29">
        <v>41761.458333333336</v>
      </c>
      <c r="J2915" s="42">
        <v>10363</v>
      </c>
    </row>
    <row r="2916" spans="5:10" x14ac:dyDescent="0.25">
      <c r="E2916" s="19">
        <f t="shared" si="135"/>
        <v>227</v>
      </c>
      <c r="F2916" s="28" t="str">
        <f t="shared" si="136"/>
        <v>5/2/2014</v>
      </c>
      <c r="G2916" s="28" t="str">
        <f t="shared" si="137"/>
        <v>7</v>
      </c>
      <c r="H2916" s="29">
        <f>IF(I2916="","",IF($C$7="HB",I2916-TIME(VLOOKUP($C$6,Reference!$B$12:$C$16,2,0),0,0),I2916-TIME(VLOOKUP($C$6,Reference!$B$12:$C$16,2,0),0,0)+TIME(1,0,0)))</f>
        <v>41761.291666666664</v>
      </c>
      <c r="I2916" s="29">
        <v>41761.5</v>
      </c>
      <c r="J2916" s="42">
        <v>10689</v>
      </c>
    </row>
    <row r="2917" spans="5:10" x14ac:dyDescent="0.25">
      <c r="E2917" s="19">
        <f t="shared" si="135"/>
        <v>227</v>
      </c>
      <c r="F2917" s="28" t="str">
        <f t="shared" si="136"/>
        <v>5/2/2014</v>
      </c>
      <c r="G2917" s="28" t="str">
        <f t="shared" si="137"/>
        <v>8</v>
      </c>
      <c r="H2917" s="29">
        <f>IF(I2917="","",IF($C$7="HB",I2917-TIME(VLOOKUP($C$6,Reference!$B$12:$C$16,2,0),0,0),I2917-TIME(VLOOKUP($C$6,Reference!$B$12:$C$16,2,0),0,0)+TIME(1,0,0)))</f>
        <v>41761.333333333328</v>
      </c>
      <c r="I2917" s="29">
        <v>41761.541666666664</v>
      </c>
      <c r="J2917" s="42">
        <v>11043</v>
      </c>
    </row>
    <row r="2918" spans="5:10" x14ac:dyDescent="0.25">
      <c r="E2918" s="19">
        <f t="shared" si="135"/>
        <v>227</v>
      </c>
      <c r="F2918" s="28" t="str">
        <f t="shared" si="136"/>
        <v>5/2/2014</v>
      </c>
      <c r="G2918" s="28" t="str">
        <f t="shared" si="137"/>
        <v>9</v>
      </c>
      <c r="H2918" s="29">
        <f>IF(I2918="","",IF($C$7="HB",I2918-TIME(VLOOKUP($C$6,Reference!$B$12:$C$16,2,0),0,0),I2918-TIME(VLOOKUP($C$6,Reference!$B$12:$C$16,2,0),0,0)+TIME(1,0,0)))</f>
        <v>41761.375</v>
      </c>
      <c r="I2918" s="29">
        <v>41761.583333333336</v>
      </c>
      <c r="J2918" s="42">
        <v>11852</v>
      </c>
    </row>
    <row r="2919" spans="5:10" x14ac:dyDescent="0.25">
      <c r="E2919" s="19">
        <f t="shared" si="135"/>
        <v>227</v>
      </c>
      <c r="F2919" s="28" t="str">
        <f t="shared" si="136"/>
        <v>5/2/2014</v>
      </c>
      <c r="G2919" s="28" t="str">
        <f t="shared" si="137"/>
        <v>10</v>
      </c>
      <c r="H2919" s="29">
        <f>IF(I2919="","",IF($C$7="HB",I2919-TIME(VLOOKUP($C$6,Reference!$B$12:$C$16,2,0),0,0),I2919-TIME(VLOOKUP($C$6,Reference!$B$12:$C$16,2,0),0,0)+TIME(1,0,0)))</f>
        <v>41761.416666666664</v>
      </c>
      <c r="I2919" s="29">
        <v>41761.625</v>
      </c>
      <c r="J2919" s="42">
        <v>12372</v>
      </c>
    </row>
    <row r="2920" spans="5:10" x14ac:dyDescent="0.25">
      <c r="E2920" s="19">
        <f t="shared" si="135"/>
        <v>227</v>
      </c>
      <c r="F2920" s="28" t="str">
        <f t="shared" si="136"/>
        <v>5/2/2014</v>
      </c>
      <c r="G2920" s="28" t="str">
        <f t="shared" si="137"/>
        <v>11</v>
      </c>
      <c r="H2920" s="29">
        <f>IF(I2920="","",IF($C$7="HB",I2920-TIME(VLOOKUP($C$6,Reference!$B$12:$C$16,2,0),0,0),I2920-TIME(VLOOKUP($C$6,Reference!$B$12:$C$16,2,0),0,0)+TIME(1,0,0)))</f>
        <v>41761.458333333328</v>
      </c>
      <c r="I2920" s="29">
        <v>41761.666666666664</v>
      </c>
      <c r="J2920" s="42">
        <v>13054</v>
      </c>
    </row>
    <row r="2921" spans="5:10" x14ac:dyDescent="0.25">
      <c r="E2921" s="19">
        <f t="shared" si="135"/>
        <v>227</v>
      </c>
      <c r="F2921" s="28" t="str">
        <f t="shared" si="136"/>
        <v>5/2/2014</v>
      </c>
      <c r="G2921" s="28" t="str">
        <f t="shared" si="137"/>
        <v>12</v>
      </c>
      <c r="H2921" s="29">
        <f>IF(I2921="","",IF($C$7="HB",I2921-TIME(VLOOKUP($C$6,Reference!$B$12:$C$16,2,0),0,0),I2921-TIME(VLOOKUP($C$6,Reference!$B$12:$C$16,2,0),0,0)+TIME(1,0,0)))</f>
        <v>41761.5</v>
      </c>
      <c r="I2921" s="29">
        <v>41761.708333333336</v>
      </c>
      <c r="J2921" s="42">
        <v>13052</v>
      </c>
    </row>
    <row r="2922" spans="5:10" x14ac:dyDescent="0.25">
      <c r="E2922" s="19">
        <f t="shared" si="135"/>
        <v>227</v>
      </c>
      <c r="F2922" s="28" t="str">
        <f t="shared" si="136"/>
        <v>5/2/2014</v>
      </c>
      <c r="G2922" s="28" t="str">
        <f t="shared" si="137"/>
        <v>13</v>
      </c>
      <c r="H2922" s="29">
        <f>IF(I2922="","",IF($C$7="HB",I2922-TIME(VLOOKUP($C$6,Reference!$B$12:$C$16,2,0),0,0),I2922-TIME(VLOOKUP($C$6,Reference!$B$12:$C$16,2,0),0,0)+TIME(1,0,0)))</f>
        <v>41761.541666666664</v>
      </c>
      <c r="I2922" s="29">
        <v>41761.75</v>
      </c>
      <c r="J2922" s="42">
        <v>13294</v>
      </c>
    </row>
    <row r="2923" spans="5:10" x14ac:dyDescent="0.25">
      <c r="E2923" s="19">
        <f t="shared" si="135"/>
        <v>227</v>
      </c>
      <c r="F2923" s="28" t="str">
        <f t="shared" si="136"/>
        <v>5/2/2014</v>
      </c>
      <c r="G2923" s="28" t="str">
        <f t="shared" si="137"/>
        <v>14</v>
      </c>
      <c r="H2923" s="29">
        <f>IF(I2923="","",IF($C$7="HB",I2923-TIME(VLOOKUP($C$6,Reference!$B$12:$C$16,2,0),0,0),I2923-TIME(VLOOKUP($C$6,Reference!$B$12:$C$16,2,0),0,0)+TIME(1,0,0)))</f>
        <v>41761.583333333328</v>
      </c>
      <c r="I2923" s="29">
        <v>41761.791666666664</v>
      </c>
      <c r="J2923" s="42">
        <v>13394</v>
      </c>
    </row>
    <row r="2924" spans="5:10" x14ac:dyDescent="0.25">
      <c r="E2924" s="19">
        <f t="shared" si="135"/>
        <v>227</v>
      </c>
      <c r="F2924" s="28" t="str">
        <f t="shared" si="136"/>
        <v>5/2/2014</v>
      </c>
      <c r="G2924" s="28" t="str">
        <f t="shared" si="137"/>
        <v>15</v>
      </c>
      <c r="H2924" s="29">
        <f>IF(I2924="","",IF($C$7="HB",I2924-TIME(VLOOKUP($C$6,Reference!$B$12:$C$16,2,0),0,0),I2924-TIME(VLOOKUP($C$6,Reference!$B$12:$C$16,2,0),0,0)+TIME(1,0,0)))</f>
        <v>41761.625</v>
      </c>
      <c r="I2924" s="29">
        <v>41761.833333333336</v>
      </c>
      <c r="J2924" s="42">
        <v>13717</v>
      </c>
    </row>
    <row r="2925" spans="5:10" x14ac:dyDescent="0.25">
      <c r="E2925" s="19">
        <f t="shared" si="135"/>
        <v>227</v>
      </c>
      <c r="F2925" s="28" t="str">
        <f t="shared" si="136"/>
        <v>5/2/2014</v>
      </c>
      <c r="G2925" s="28" t="str">
        <f t="shared" si="137"/>
        <v>16</v>
      </c>
      <c r="H2925" s="29">
        <f>IF(I2925="","",IF($C$7="HB",I2925-TIME(VLOOKUP($C$6,Reference!$B$12:$C$16,2,0),0,0),I2925-TIME(VLOOKUP($C$6,Reference!$B$12:$C$16,2,0),0,0)+TIME(1,0,0)))</f>
        <v>41761.666666666664</v>
      </c>
      <c r="I2925" s="29">
        <v>41761.875</v>
      </c>
      <c r="J2925" s="42">
        <v>14023</v>
      </c>
    </row>
    <row r="2926" spans="5:10" x14ac:dyDescent="0.25">
      <c r="E2926" s="19">
        <f t="shared" si="135"/>
        <v>227</v>
      </c>
      <c r="F2926" s="28" t="str">
        <f t="shared" si="136"/>
        <v>5/2/2014</v>
      </c>
      <c r="G2926" s="28" t="str">
        <f t="shared" si="137"/>
        <v>17</v>
      </c>
      <c r="H2926" s="29">
        <f>IF(I2926="","",IF($C$7="HB",I2926-TIME(VLOOKUP($C$6,Reference!$B$12:$C$16,2,0),0,0),I2926-TIME(VLOOKUP($C$6,Reference!$B$12:$C$16,2,0),0,0)+TIME(1,0,0)))</f>
        <v>41761.708333333328</v>
      </c>
      <c r="I2926" s="29">
        <v>41761.916666666664</v>
      </c>
      <c r="J2926" s="42">
        <v>14215</v>
      </c>
    </row>
    <row r="2927" spans="5:10" x14ac:dyDescent="0.25">
      <c r="E2927" s="19">
        <f t="shared" si="135"/>
        <v>227</v>
      </c>
      <c r="F2927" s="28" t="str">
        <f t="shared" si="136"/>
        <v>5/2/2014</v>
      </c>
      <c r="G2927" s="28" t="str">
        <f t="shared" si="137"/>
        <v>18</v>
      </c>
      <c r="H2927" s="29">
        <f>IF(I2927="","",IF($C$7="HB",I2927-TIME(VLOOKUP($C$6,Reference!$B$12:$C$16,2,0),0,0),I2927-TIME(VLOOKUP($C$6,Reference!$B$12:$C$16,2,0),0,0)+TIME(1,0,0)))</f>
        <v>41761.75</v>
      </c>
      <c r="I2927" s="29">
        <v>41761.958333333336</v>
      </c>
      <c r="J2927" s="42">
        <v>14394</v>
      </c>
    </row>
    <row r="2928" spans="5:10" x14ac:dyDescent="0.25">
      <c r="E2928" s="19">
        <f t="shared" si="135"/>
        <v>227</v>
      </c>
      <c r="F2928" s="28" t="str">
        <f t="shared" si="136"/>
        <v>5/2/2014</v>
      </c>
      <c r="G2928" s="28" t="str">
        <f t="shared" si="137"/>
        <v>19</v>
      </c>
      <c r="H2928" s="29">
        <f>IF(I2928="","",IF($C$7="HB",I2928-TIME(VLOOKUP($C$6,Reference!$B$12:$C$16,2,0),0,0),I2928-TIME(VLOOKUP($C$6,Reference!$B$12:$C$16,2,0),0,0)+TIME(1,0,0)))</f>
        <v>41761.791666666664</v>
      </c>
      <c r="I2928" s="29">
        <v>41762</v>
      </c>
      <c r="J2928" s="42">
        <v>14303</v>
      </c>
    </row>
    <row r="2929" spans="5:10" x14ac:dyDescent="0.25">
      <c r="E2929" s="19">
        <f t="shared" si="135"/>
        <v>227</v>
      </c>
      <c r="F2929" s="28" t="str">
        <f t="shared" si="136"/>
        <v>5/2/2014</v>
      </c>
      <c r="G2929" s="28" t="str">
        <f t="shared" si="137"/>
        <v>20</v>
      </c>
      <c r="H2929" s="29">
        <f>IF(I2929="","",IF($C$7="HB",I2929-TIME(VLOOKUP($C$6,Reference!$B$12:$C$16,2,0),0,0),I2929-TIME(VLOOKUP($C$6,Reference!$B$12:$C$16,2,0),0,0)+TIME(1,0,0)))</f>
        <v>41761.833333333328</v>
      </c>
      <c r="I2929" s="29">
        <v>41762.041666666664</v>
      </c>
      <c r="J2929" s="42">
        <v>14102</v>
      </c>
    </row>
    <row r="2930" spans="5:10" x14ac:dyDescent="0.25">
      <c r="E2930" s="19">
        <f t="shared" si="135"/>
        <v>227</v>
      </c>
      <c r="F2930" s="28" t="str">
        <f t="shared" si="136"/>
        <v>5/2/2014</v>
      </c>
      <c r="G2930" s="28" t="str">
        <f t="shared" si="137"/>
        <v>21</v>
      </c>
      <c r="H2930" s="29">
        <f>IF(I2930="","",IF($C$7="HB",I2930-TIME(VLOOKUP($C$6,Reference!$B$12:$C$16,2,0),0,0),I2930-TIME(VLOOKUP($C$6,Reference!$B$12:$C$16,2,0),0,0)+TIME(1,0,0)))</f>
        <v>41761.875</v>
      </c>
      <c r="I2930" s="29">
        <v>41762.083333333336</v>
      </c>
      <c r="J2930" s="42">
        <v>13783</v>
      </c>
    </row>
    <row r="2931" spans="5:10" x14ac:dyDescent="0.25">
      <c r="E2931" s="19">
        <f t="shared" si="135"/>
        <v>227</v>
      </c>
      <c r="F2931" s="28" t="str">
        <f t="shared" si="136"/>
        <v>5/2/2014</v>
      </c>
      <c r="G2931" s="28" t="str">
        <f t="shared" si="137"/>
        <v>22</v>
      </c>
      <c r="H2931" s="29">
        <f>IF(I2931="","",IF($C$7="HB",I2931-TIME(VLOOKUP($C$6,Reference!$B$12:$C$16,2,0),0,0),I2931-TIME(VLOOKUP($C$6,Reference!$B$12:$C$16,2,0),0,0)+TIME(1,0,0)))</f>
        <v>41761.916666666664</v>
      </c>
      <c r="I2931" s="29">
        <v>41762.125</v>
      </c>
      <c r="J2931" s="42">
        <v>13867</v>
      </c>
    </row>
    <row r="2932" spans="5:10" x14ac:dyDescent="0.25">
      <c r="E2932" s="19">
        <f t="shared" si="135"/>
        <v>227</v>
      </c>
      <c r="F2932" s="28" t="str">
        <f t="shared" si="136"/>
        <v>5/2/2014</v>
      </c>
      <c r="G2932" s="28" t="str">
        <f t="shared" si="137"/>
        <v>23</v>
      </c>
      <c r="H2932" s="29">
        <f>IF(I2932="","",IF($C$7="HB",I2932-TIME(VLOOKUP($C$6,Reference!$B$12:$C$16,2,0),0,0),I2932-TIME(VLOOKUP($C$6,Reference!$B$12:$C$16,2,0),0,0)+TIME(1,0,0)))</f>
        <v>41761.958333333328</v>
      </c>
      <c r="I2932" s="29">
        <v>41762.166666666664</v>
      </c>
      <c r="J2932" s="42">
        <v>13400</v>
      </c>
    </row>
    <row r="2933" spans="5:10" x14ac:dyDescent="0.25">
      <c r="E2933" s="19">
        <f t="shared" si="135"/>
        <v>227</v>
      </c>
      <c r="F2933" s="28" t="str">
        <f t="shared" si="136"/>
        <v>5/3/2014</v>
      </c>
      <c r="G2933" s="28" t="str">
        <f t="shared" si="137"/>
        <v>0</v>
      </c>
      <c r="H2933" s="29">
        <f>IF(I2933="","",IF($C$7="HB",I2933-TIME(VLOOKUP($C$6,Reference!$B$12:$C$16,2,0),0,0),I2933-TIME(VLOOKUP($C$6,Reference!$B$12:$C$16,2,0),0,0)+TIME(1,0,0)))</f>
        <v>41762</v>
      </c>
      <c r="I2933" s="29">
        <v>41762.208333333336</v>
      </c>
      <c r="J2933" s="42">
        <v>12551</v>
      </c>
    </row>
    <row r="2934" spans="5:10" x14ac:dyDescent="0.25">
      <c r="E2934" s="19">
        <f t="shared" si="135"/>
        <v>227</v>
      </c>
      <c r="F2934" s="28" t="str">
        <f t="shared" si="136"/>
        <v>5/3/2014</v>
      </c>
      <c r="G2934" s="28" t="str">
        <f t="shared" si="137"/>
        <v>1</v>
      </c>
      <c r="H2934" s="29">
        <f>IF(I2934="","",IF($C$7="HB",I2934-TIME(VLOOKUP($C$6,Reference!$B$12:$C$16,2,0),0,0),I2934-TIME(VLOOKUP($C$6,Reference!$B$12:$C$16,2,0),0,0)+TIME(1,0,0)))</f>
        <v>41762.041666666664</v>
      </c>
      <c r="I2934" s="29">
        <v>41762.25</v>
      </c>
      <c r="J2934" s="42">
        <v>11738</v>
      </c>
    </row>
    <row r="2935" spans="5:10" x14ac:dyDescent="0.25">
      <c r="E2935" s="19">
        <f t="shared" si="135"/>
        <v>227</v>
      </c>
      <c r="F2935" s="28" t="str">
        <f t="shared" si="136"/>
        <v>5/3/2014</v>
      </c>
      <c r="G2935" s="28" t="str">
        <f t="shared" si="137"/>
        <v>2</v>
      </c>
      <c r="H2935" s="29">
        <f>IF(I2935="","",IF($C$7="HB",I2935-TIME(VLOOKUP($C$6,Reference!$B$12:$C$16,2,0),0,0),I2935-TIME(VLOOKUP($C$6,Reference!$B$12:$C$16,2,0),0,0)+TIME(1,0,0)))</f>
        <v>41762.083333333328</v>
      </c>
      <c r="I2935" s="29">
        <v>41762.291666666664</v>
      </c>
      <c r="J2935" s="42">
        <v>11012</v>
      </c>
    </row>
    <row r="2936" spans="5:10" x14ac:dyDescent="0.25">
      <c r="E2936" s="19">
        <f t="shared" si="135"/>
        <v>227</v>
      </c>
      <c r="F2936" s="28" t="str">
        <f t="shared" si="136"/>
        <v>5/3/2014</v>
      </c>
      <c r="G2936" s="28" t="str">
        <f t="shared" si="137"/>
        <v>3</v>
      </c>
      <c r="H2936" s="29">
        <f>IF(I2936="","",IF($C$7="HB",I2936-TIME(VLOOKUP($C$6,Reference!$B$12:$C$16,2,0),0,0),I2936-TIME(VLOOKUP($C$6,Reference!$B$12:$C$16,2,0),0,0)+TIME(1,0,0)))</f>
        <v>41762.125</v>
      </c>
      <c r="I2936" s="29">
        <v>41762.333333333336</v>
      </c>
      <c r="J2936" s="42">
        <v>10302</v>
      </c>
    </row>
    <row r="2937" spans="5:10" x14ac:dyDescent="0.25">
      <c r="E2937" s="19">
        <f t="shared" si="135"/>
        <v>227</v>
      </c>
      <c r="F2937" s="28" t="str">
        <f t="shared" si="136"/>
        <v>5/3/2014</v>
      </c>
      <c r="G2937" s="28" t="str">
        <f t="shared" si="137"/>
        <v>4</v>
      </c>
      <c r="H2937" s="29">
        <f>IF(I2937="","",IF($C$7="HB",I2937-TIME(VLOOKUP($C$6,Reference!$B$12:$C$16,2,0),0,0),I2937-TIME(VLOOKUP($C$6,Reference!$B$12:$C$16,2,0),0,0)+TIME(1,0,0)))</f>
        <v>41762.166666666664</v>
      </c>
      <c r="I2937" s="29">
        <v>41762.375</v>
      </c>
      <c r="J2937" s="42">
        <v>9797</v>
      </c>
    </row>
    <row r="2938" spans="5:10" x14ac:dyDescent="0.25">
      <c r="E2938" s="19">
        <f t="shared" si="135"/>
        <v>227</v>
      </c>
      <c r="F2938" s="28" t="str">
        <f t="shared" si="136"/>
        <v>5/3/2014</v>
      </c>
      <c r="G2938" s="28" t="str">
        <f t="shared" si="137"/>
        <v>5</v>
      </c>
      <c r="H2938" s="29">
        <f>IF(I2938="","",IF($C$7="HB",I2938-TIME(VLOOKUP($C$6,Reference!$B$12:$C$16,2,0),0,0),I2938-TIME(VLOOKUP($C$6,Reference!$B$12:$C$16,2,0),0,0)+TIME(1,0,0)))</f>
        <v>41762.208333333328</v>
      </c>
      <c r="I2938" s="29">
        <v>41762.416666666664</v>
      </c>
      <c r="J2938" s="42">
        <v>9885</v>
      </c>
    </row>
    <row r="2939" spans="5:10" x14ac:dyDescent="0.25">
      <c r="E2939" s="19">
        <f t="shared" si="135"/>
        <v>227</v>
      </c>
      <c r="F2939" s="28" t="str">
        <f t="shared" si="136"/>
        <v>5/3/2014</v>
      </c>
      <c r="G2939" s="28" t="str">
        <f t="shared" si="137"/>
        <v>6</v>
      </c>
      <c r="H2939" s="29">
        <f>IF(I2939="","",IF($C$7="HB",I2939-TIME(VLOOKUP($C$6,Reference!$B$12:$C$16,2,0),0,0),I2939-TIME(VLOOKUP($C$6,Reference!$B$12:$C$16,2,0),0,0)+TIME(1,0,0)))</f>
        <v>41762.25</v>
      </c>
      <c r="I2939" s="29">
        <v>41762.458333333336</v>
      </c>
      <c r="J2939" s="42">
        <v>9842</v>
      </c>
    </row>
    <row r="2940" spans="5:10" x14ac:dyDescent="0.25">
      <c r="E2940" s="19">
        <f t="shared" si="135"/>
        <v>227</v>
      </c>
      <c r="F2940" s="28" t="str">
        <f t="shared" si="136"/>
        <v>5/3/2014</v>
      </c>
      <c r="G2940" s="28" t="str">
        <f t="shared" si="137"/>
        <v>7</v>
      </c>
      <c r="H2940" s="29">
        <f>IF(I2940="","",IF($C$7="HB",I2940-TIME(VLOOKUP($C$6,Reference!$B$12:$C$16,2,0),0,0),I2940-TIME(VLOOKUP($C$6,Reference!$B$12:$C$16,2,0),0,0)+TIME(1,0,0)))</f>
        <v>41762.291666666664</v>
      </c>
      <c r="I2940" s="29">
        <v>41762.5</v>
      </c>
      <c r="J2940" s="42">
        <v>9776</v>
      </c>
    </row>
    <row r="2941" spans="5:10" x14ac:dyDescent="0.25">
      <c r="E2941" s="19">
        <f t="shared" si="135"/>
        <v>227</v>
      </c>
      <c r="F2941" s="28" t="str">
        <f t="shared" si="136"/>
        <v>5/3/2014</v>
      </c>
      <c r="G2941" s="28" t="str">
        <f t="shared" si="137"/>
        <v>8</v>
      </c>
      <c r="H2941" s="29">
        <f>IF(I2941="","",IF($C$7="HB",I2941-TIME(VLOOKUP($C$6,Reference!$B$12:$C$16,2,0),0,0),I2941-TIME(VLOOKUP($C$6,Reference!$B$12:$C$16,2,0),0,0)+TIME(1,0,0)))</f>
        <v>41762.333333333328</v>
      </c>
      <c r="I2941" s="29">
        <v>41762.541666666664</v>
      </c>
      <c r="J2941" s="42">
        <v>9770</v>
      </c>
    </row>
    <row r="2942" spans="5:10" x14ac:dyDescent="0.25">
      <c r="E2942" s="19">
        <f t="shared" si="135"/>
        <v>227</v>
      </c>
      <c r="F2942" s="28" t="str">
        <f t="shared" si="136"/>
        <v>5/3/2014</v>
      </c>
      <c r="G2942" s="28" t="str">
        <f t="shared" si="137"/>
        <v>9</v>
      </c>
      <c r="H2942" s="29">
        <f>IF(I2942="","",IF($C$7="HB",I2942-TIME(VLOOKUP($C$6,Reference!$B$12:$C$16,2,0),0,0),I2942-TIME(VLOOKUP($C$6,Reference!$B$12:$C$16,2,0),0,0)+TIME(1,0,0)))</f>
        <v>41762.375</v>
      </c>
      <c r="I2942" s="29">
        <v>41762.583333333336</v>
      </c>
      <c r="J2942" s="42">
        <v>10168</v>
      </c>
    </row>
    <row r="2943" spans="5:10" x14ac:dyDescent="0.25">
      <c r="E2943" s="19">
        <f t="shared" si="135"/>
        <v>227</v>
      </c>
      <c r="F2943" s="28" t="str">
        <f t="shared" si="136"/>
        <v>5/3/2014</v>
      </c>
      <c r="G2943" s="28" t="str">
        <f t="shared" si="137"/>
        <v>10</v>
      </c>
      <c r="H2943" s="29">
        <f>IF(I2943="","",IF($C$7="HB",I2943-TIME(VLOOKUP($C$6,Reference!$B$12:$C$16,2,0),0,0),I2943-TIME(VLOOKUP($C$6,Reference!$B$12:$C$16,2,0),0,0)+TIME(1,0,0)))</f>
        <v>41762.416666666664</v>
      </c>
      <c r="I2943" s="29">
        <v>41762.625</v>
      </c>
      <c r="J2943" s="42">
        <v>10709</v>
      </c>
    </row>
    <row r="2944" spans="5:10" x14ac:dyDescent="0.25">
      <c r="E2944" s="19">
        <f t="shared" si="135"/>
        <v>227</v>
      </c>
      <c r="F2944" s="28" t="str">
        <f t="shared" si="136"/>
        <v>5/3/2014</v>
      </c>
      <c r="G2944" s="28" t="str">
        <f t="shared" si="137"/>
        <v>11</v>
      </c>
      <c r="H2944" s="29">
        <f>IF(I2944="","",IF($C$7="HB",I2944-TIME(VLOOKUP($C$6,Reference!$B$12:$C$16,2,0),0,0),I2944-TIME(VLOOKUP($C$6,Reference!$B$12:$C$16,2,0),0,0)+TIME(1,0,0)))</f>
        <v>41762.458333333328</v>
      </c>
      <c r="I2944" s="29">
        <v>41762.666666666664</v>
      </c>
      <c r="J2944" s="42">
        <v>11280</v>
      </c>
    </row>
    <row r="2945" spans="5:10" x14ac:dyDescent="0.25">
      <c r="E2945" s="19">
        <f t="shared" si="135"/>
        <v>227</v>
      </c>
      <c r="F2945" s="28" t="str">
        <f t="shared" si="136"/>
        <v>5/3/2014</v>
      </c>
      <c r="G2945" s="28" t="str">
        <f t="shared" si="137"/>
        <v>12</v>
      </c>
      <c r="H2945" s="29">
        <f>IF(I2945="","",IF($C$7="HB",I2945-TIME(VLOOKUP($C$6,Reference!$B$12:$C$16,2,0),0,0),I2945-TIME(VLOOKUP($C$6,Reference!$B$12:$C$16,2,0),0,0)+TIME(1,0,0)))</f>
        <v>41762.5</v>
      </c>
      <c r="I2945" s="29">
        <v>41762.708333333336</v>
      </c>
      <c r="J2945" s="42">
        <v>11394</v>
      </c>
    </row>
    <row r="2946" spans="5:10" x14ac:dyDescent="0.25">
      <c r="E2946" s="19">
        <f t="shared" si="135"/>
        <v>227</v>
      </c>
      <c r="F2946" s="28" t="str">
        <f t="shared" si="136"/>
        <v>5/3/2014</v>
      </c>
      <c r="G2946" s="28" t="str">
        <f t="shared" si="137"/>
        <v>13</v>
      </c>
      <c r="H2946" s="29">
        <f>IF(I2946="","",IF($C$7="HB",I2946-TIME(VLOOKUP($C$6,Reference!$B$12:$C$16,2,0),0,0),I2946-TIME(VLOOKUP($C$6,Reference!$B$12:$C$16,2,0),0,0)+TIME(1,0,0)))</f>
        <v>41762.541666666664</v>
      </c>
      <c r="I2946" s="29">
        <v>41762.75</v>
      </c>
      <c r="J2946" s="42">
        <v>11183</v>
      </c>
    </row>
    <row r="2947" spans="5:10" x14ac:dyDescent="0.25">
      <c r="E2947" s="19">
        <f t="shared" si="135"/>
        <v>227</v>
      </c>
      <c r="F2947" s="28" t="str">
        <f t="shared" si="136"/>
        <v>5/3/2014</v>
      </c>
      <c r="G2947" s="28" t="str">
        <f t="shared" si="137"/>
        <v>14</v>
      </c>
      <c r="H2947" s="29">
        <f>IF(I2947="","",IF($C$7="HB",I2947-TIME(VLOOKUP($C$6,Reference!$B$12:$C$16,2,0),0,0),I2947-TIME(VLOOKUP($C$6,Reference!$B$12:$C$16,2,0),0,0)+TIME(1,0,0)))</f>
        <v>41762.583333333328</v>
      </c>
      <c r="I2947" s="29">
        <v>41762.791666666664</v>
      </c>
      <c r="J2947" s="42">
        <v>11209</v>
      </c>
    </row>
    <row r="2948" spans="5:10" x14ac:dyDescent="0.25">
      <c r="E2948" s="19">
        <f t="shared" si="135"/>
        <v>227</v>
      </c>
      <c r="F2948" s="28" t="str">
        <f t="shared" si="136"/>
        <v>5/3/2014</v>
      </c>
      <c r="G2948" s="28" t="str">
        <f t="shared" si="137"/>
        <v>15</v>
      </c>
      <c r="H2948" s="29">
        <f>IF(I2948="","",IF($C$7="HB",I2948-TIME(VLOOKUP($C$6,Reference!$B$12:$C$16,2,0),0,0),I2948-TIME(VLOOKUP($C$6,Reference!$B$12:$C$16,2,0),0,0)+TIME(1,0,0)))</f>
        <v>41762.625</v>
      </c>
      <c r="I2948" s="29">
        <v>41762.833333333336</v>
      </c>
      <c r="J2948" s="42">
        <v>11230</v>
      </c>
    </row>
    <row r="2949" spans="5:10" x14ac:dyDescent="0.25">
      <c r="E2949" s="19">
        <f t="shared" si="135"/>
        <v>227</v>
      </c>
      <c r="F2949" s="28" t="str">
        <f t="shared" si="136"/>
        <v>5/3/2014</v>
      </c>
      <c r="G2949" s="28" t="str">
        <f t="shared" si="137"/>
        <v>16</v>
      </c>
      <c r="H2949" s="29">
        <f>IF(I2949="","",IF($C$7="HB",I2949-TIME(VLOOKUP($C$6,Reference!$B$12:$C$16,2,0),0,0),I2949-TIME(VLOOKUP($C$6,Reference!$B$12:$C$16,2,0),0,0)+TIME(1,0,0)))</f>
        <v>41762.666666666664</v>
      </c>
      <c r="I2949" s="29">
        <v>41762.875</v>
      </c>
      <c r="J2949" s="42">
        <v>11333</v>
      </c>
    </row>
    <row r="2950" spans="5:10" x14ac:dyDescent="0.25">
      <c r="E2950" s="19">
        <f t="shared" ref="E2950:E3013" si="138">$C$16</f>
        <v>227</v>
      </c>
      <c r="F2950" s="28" t="str">
        <f t="shared" ref="F2950:F3013" si="139">TEXT(H2950,"m/d/yyyy")</f>
        <v>5/3/2014</v>
      </c>
      <c r="G2950" s="28" t="str">
        <f t="shared" ref="G2950:G3013" si="140">TEXT(H2950,"h")</f>
        <v>17</v>
      </c>
      <c r="H2950" s="29">
        <f>IF(I2950="","",IF($C$7="HB",I2950-TIME(VLOOKUP($C$6,Reference!$B$12:$C$16,2,0),0,0),I2950-TIME(VLOOKUP($C$6,Reference!$B$12:$C$16,2,0),0,0)+TIME(1,0,0)))</f>
        <v>41762.708333333328</v>
      </c>
      <c r="I2950" s="29">
        <v>41762.916666666664</v>
      </c>
      <c r="J2950" s="42">
        <v>11478</v>
      </c>
    </row>
    <row r="2951" spans="5:10" x14ac:dyDescent="0.25">
      <c r="E2951" s="19">
        <f t="shared" si="138"/>
        <v>227</v>
      </c>
      <c r="F2951" s="28" t="str">
        <f t="shared" si="139"/>
        <v>5/3/2014</v>
      </c>
      <c r="G2951" s="28" t="str">
        <f t="shared" si="140"/>
        <v>18</v>
      </c>
      <c r="H2951" s="29">
        <f>IF(I2951="","",IF($C$7="HB",I2951-TIME(VLOOKUP($C$6,Reference!$B$12:$C$16,2,0),0,0),I2951-TIME(VLOOKUP($C$6,Reference!$B$12:$C$16,2,0),0,0)+TIME(1,0,0)))</f>
        <v>41762.75</v>
      </c>
      <c r="I2951" s="29">
        <v>41762.958333333336</v>
      </c>
      <c r="J2951" s="42">
        <v>11661</v>
      </c>
    </row>
    <row r="2952" spans="5:10" x14ac:dyDescent="0.25">
      <c r="E2952" s="19">
        <f t="shared" si="138"/>
        <v>227</v>
      </c>
      <c r="F2952" s="28" t="str">
        <f t="shared" si="139"/>
        <v>5/3/2014</v>
      </c>
      <c r="G2952" s="28" t="str">
        <f t="shared" si="140"/>
        <v>19</v>
      </c>
      <c r="H2952" s="29">
        <f>IF(I2952="","",IF($C$7="HB",I2952-TIME(VLOOKUP($C$6,Reference!$B$12:$C$16,2,0),0,0),I2952-TIME(VLOOKUP($C$6,Reference!$B$12:$C$16,2,0),0,0)+TIME(1,0,0)))</f>
        <v>41762.791666666664</v>
      </c>
      <c r="I2952" s="29">
        <v>41763</v>
      </c>
      <c r="J2952" s="42">
        <v>11862</v>
      </c>
    </row>
    <row r="2953" spans="5:10" x14ac:dyDescent="0.25">
      <c r="E2953" s="19">
        <f t="shared" si="138"/>
        <v>227</v>
      </c>
      <c r="F2953" s="28" t="str">
        <f t="shared" si="139"/>
        <v>5/3/2014</v>
      </c>
      <c r="G2953" s="28" t="str">
        <f t="shared" si="140"/>
        <v>20</v>
      </c>
      <c r="H2953" s="29">
        <f>IF(I2953="","",IF($C$7="HB",I2953-TIME(VLOOKUP($C$6,Reference!$B$12:$C$16,2,0),0,0),I2953-TIME(VLOOKUP($C$6,Reference!$B$12:$C$16,2,0),0,0)+TIME(1,0,0)))</f>
        <v>41762.833333333328</v>
      </c>
      <c r="I2953" s="29">
        <v>41763.041666666664</v>
      </c>
      <c r="J2953" s="42">
        <v>11981</v>
      </c>
    </row>
    <row r="2954" spans="5:10" x14ac:dyDescent="0.25">
      <c r="E2954" s="19">
        <f t="shared" si="138"/>
        <v>227</v>
      </c>
      <c r="F2954" s="28" t="str">
        <f t="shared" si="139"/>
        <v>5/3/2014</v>
      </c>
      <c r="G2954" s="28" t="str">
        <f t="shared" si="140"/>
        <v>21</v>
      </c>
      <c r="H2954" s="29">
        <f>IF(I2954="","",IF($C$7="HB",I2954-TIME(VLOOKUP($C$6,Reference!$B$12:$C$16,2,0),0,0),I2954-TIME(VLOOKUP($C$6,Reference!$B$12:$C$16,2,0),0,0)+TIME(1,0,0)))</f>
        <v>41762.875</v>
      </c>
      <c r="I2954" s="29">
        <v>41763.083333333336</v>
      </c>
      <c r="J2954" s="42">
        <v>12015</v>
      </c>
    </row>
    <row r="2955" spans="5:10" x14ac:dyDescent="0.25">
      <c r="E2955" s="19">
        <f t="shared" si="138"/>
        <v>227</v>
      </c>
      <c r="F2955" s="28" t="str">
        <f t="shared" si="139"/>
        <v>5/3/2014</v>
      </c>
      <c r="G2955" s="28" t="str">
        <f t="shared" si="140"/>
        <v>22</v>
      </c>
      <c r="H2955" s="29">
        <f>IF(I2955="","",IF($C$7="HB",I2955-TIME(VLOOKUP($C$6,Reference!$B$12:$C$16,2,0),0,0),I2955-TIME(VLOOKUP($C$6,Reference!$B$12:$C$16,2,0),0,0)+TIME(1,0,0)))</f>
        <v>41762.916666666664</v>
      </c>
      <c r="I2955" s="29">
        <v>41763.125</v>
      </c>
      <c r="J2955" s="42">
        <v>12468</v>
      </c>
    </row>
    <row r="2956" spans="5:10" x14ac:dyDescent="0.25">
      <c r="E2956" s="19">
        <f t="shared" si="138"/>
        <v>227</v>
      </c>
      <c r="F2956" s="28" t="str">
        <f t="shared" si="139"/>
        <v>5/3/2014</v>
      </c>
      <c r="G2956" s="28" t="str">
        <f t="shared" si="140"/>
        <v>23</v>
      </c>
      <c r="H2956" s="29">
        <f>IF(I2956="","",IF($C$7="HB",I2956-TIME(VLOOKUP($C$6,Reference!$B$12:$C$16,2,0),0,0),I2956-TIME(VLOOKUP($C$6,Reference!$B$12:$C$16,2,0),0,0)+TIME(1,0,0)))</f>
        <v>41762.958333333328</v>
      </c>
      <c r="I2956" s="29">
        <v>41763.166666666664</v>
      </c>
      <c r="J2956" s="42">
        <v>12263</v>
      </c>
    </row>
    <row r="2957" spans="5:10" x14ac:dyDescent="0.25">
      <c r="E2957" s="19">
        <f t="shared" si="138"/>
        <v>227</v>
      </c>
      <c r="F2957" s="28" t="str">
        <f t="shared" si="139"/>
        <v>5/4/2014</v>
      </c>
      <c r="G2957" s="28" t="str">
        <f t="shared" si="140"/>
        <v>0</v>
      </c>
      <c r="H2957" s="29">
        <f>IF(I2957="","",IF($C$7="HB",I2957-TIME(VLOOKUP($C$6,Reference!$B$12:$C$16,2,0),0,0),I2957-TIME(VLOOKUP($C$6,Reference!$B$12:$C$16,2,0),0,0)+TIME(1,0,0)))</f>
        <v>41763</v>
      </c>
      <c r="I2957" s="29">
        <v>41763.208333333336</v>
      </c>
      <c r="J2957" s="42">
        <v>11655</v>
      </c>
    </row>
    <row r="2958" spans="5:10" x14ac:dyDescent="0.25">
      <c r="E2958" s="19">
        <f t="shared" si="138"/>
        <v>227</v>
      </c>
      <c r="F2958" s="28" t="str">
        <f t="shared" si="139"/>
        <v>5/4/2014</v>
      </c>
      <c r="G2958" s="28" t="str">
        <f t="shared" si="140"/>
        <v>1</v>
      </c>
      <c r="H2958" s="29">
        <f>IF(I2958="","",IF($C$7="HB",I2958-TIME(VLOOKUP($C$6,Reference!$B$12:$C$16,2,0),0,0),I2958-TIME(VLOOKUP($C$6,Reference!$B$12:$C$16,2,0),0,0)+TIME(1,0,0)))</f>
        <v>41763.041666666664</v>
      </c>
      <c r="I2958" s="29">
        <v>41763.25</v>
      </c>
      <c r="J2958" s="42">
        <v>10849</v>
      </c>
    </row>
    <row r="2959" spans="5:10" x14ac:dyDescent="0.25">
      <c r="E2959" s="19">
        <f t="shared" si="138"/>
        <v>227</v>
      </c>
      <c r="F2959" s="28" t="str">
        <f t="shared" si="139"/>
        <v>5/4/2014</v>
      </c>
      <c r="G2959" s="28" t="str">
        <f t="shared" si="140"/>
        <v>2</v>
      </c>
      <c r="H2959" s="29">
        <f>IF(I2959="","",IF($C$7="HB",I2959-TIME(VLOOKUP($C$6,Reference!$B$12:$C$16,2,0),0,0),I2959-TIME(VLOOKUP($C$6,Reference!$B$12:$C$16,2,0),0,0)+TIME(1,0,0)))</f>
        <v>41763.083333333328</v>
      </c>
      <c r="I2959" s="29">
        <v>41763.291666666664</v>
      </c>
      <c r="J2959" s="42">
        <v>10132</v>
      </c>
    </row>
    <row r="2960" spans="5:10" x14ac:dyDescent="0.25">
      <c r="E2960" s="19">
        <f t="shared" si="138"/>
        <v>227</v>
      </c>
      <c r="F2960" s="28" t="str">
        <f t="shared" si="139"/>
        <v>5/4/2014</v>
      </c>
      <c r="G2960" s="28" t="str">
        <f t="shared" si="140"/>
        <v>3</v>
      </c>
      <c r="H2960" s="29">
        <f>IF(I2960="","",IF($C$7="HB",I2960-TIME(VLOOKUP($C$6,Reference!$B$12:$C$16,2,0),0,0),I2960-TIME(VLOOKUP($C$6,Reference!$B$12:$C$16,2,0),0,0)+TIME(1,0,0)))</f>
        <v>41763.125</v>
      </c>
      <c r="I2960" s="29">
        <v>41763.333333333336</v>
      </c>
      <c r="J2960" s="42">
        <v>9659</v>
      </c>
    </row>
    <row r="2961" spans="5:10" x14ac:dyDescent="0.25">
      <c r="E2961" s="19">
        <f t="shared" si="138"/>
        <v>227</v>
      </c>
      <c r="F2961" s="28" t="str">
        <f t="shared" si="139"/>
        <v>5/4/2014</v>
      </c>
      <c r="G2961" s="28" t="str">
        <f t="shared" si="140"/>
        <v>4</v>
      </c>
      <c r="H2961" s="29">
        <f>IF(I2961="","",IF($C$7="HB",I2961-TIME(VLOOKUP($C$6,Reference!$B$12:$C$16,2,0),0,0),I2961-TIME(VLOOKUP($C$6,Reference!$B$12:$C$16,2,0),0,0)+TIME(1,0,0)))</f>
        <v>41763.166666666664</v>
      </c>
      <c r="I2961" s="29">
        <v>41763.375</v>
      </c>
      <c r="J2961" s="42">
        <v>9340</v>
      </c>
    </row>
    <row r="2962" spans="5:10" x14ac:dyDescent="0.25">
      <c r="E2962" s="19">
        <f t="shared" si="138"/>
        <v>227</v>
      </c>
      <c r="F2962" s="28" t="str">
        <f t="shared" si="139"/>
        <v>5/4/2014</v>
      </c>
      <c r="G2962" s="28" t="str">
        <f t="shared" si="140"/>
        <v>5</v>
      </c>
      <c r="H2962" s="29">
        <f>IF(I2962="","",IF($C$7="HB",I2962-TIME(VLOOKUP($C$6,Reference!$B$12:$C$16,2,0),0,0),I2962-TIME(VLOOKUP($C$6,Reference!$B$12:$C$16,2,0),0,0)+TIME(1,0,0)))</f>
        <v>41763.208333333328</v>
      </c>
      <c r="I2962" s="29">
        <v>41763.416666666664</v>
      </c>
      <c r="J2962" s="42">
        <v>9477</v>
      </c>
    </row>
    <row r="2963" spans="5:10" x14ac:dyDescent="0.25">
      <c r="E2963" s="19">
        <f t="shared" si="138"/>
        <v>227</v>
      </c>
      <c r="F2963" s="28" t="str">
        <f t="shared" si="139"/>
        <v>5/4/2014</v>
      </c>
      <c r="G2963" s="28" t="str">
        <f t="shared" si="140"/>
        <v>6</v>
      </c>
      <c r="H2963" s="29">
        <f>IF(I2963="","",IF($C$7="HB",I2963-TIME(VLOOKUP($C$6,Reference!$B$12:$C$16,2,0),0,0),I2963-TIME(VLOOKUP($C$6,Reference!$B$12:$C$16,2,0),0,0)+TIME(1,0,0)))</f>
        <v>41763.25</v>
      </c>
      <c r="I2963" s="29">
        <v>41763.458333333336</v>
      </c>
      <c r="J2963" s="42">
        <v>9474</v>
      </c>
    </row>
    <row r="2964" spans="5:10" x14ac:dyDescent="0.25">
      <c r="E2964" s="19">
        <f t="shared" si="138"/>
        <v>227</v>
      </c>
      <c r="F2964" s="28" t="str">
        <f t="shared" si="139"/>
        <v>5/4/2014</v>
      </c>
      <c r="G2964" s="28" t="str">
        <f t="shared" si="140"/>
        <v>7</v>
      </c>
      <c r="H2964" s="29">
        <f>IF(I2964="","",IF($C$7="HB",I2964-TIME(VLOOKUP($C$6,Reference!$B$12:$C$16,2,0),0,0),I2964-TIME(VLOOKUP($C$6,Reference!$B$12:$C$16,2,0),0,0)+TIME(1,0,0)))</f>
        <v>41763.291666666664</v>
      </c>
      <c r="I2964" s="29">
        <v>41763.5</v>
      </c>
      <c r="J2964" s="42">
        <v>9602</v>
      </c>
    </row>
    <row r="2965" spans="5:10" x14ac:dyDescent="0.25">
      <c r="E2965" s="19">
        <f t="shared" si="138"/>
        <v>227</v>
      </c>
      <c r="F2965" s="28" t="str">
        <f t="shared" si="139"/>
        <v>5/4/2014</v>
      </c>
      <c r="G2965" s="28" t="str">
        <f t="shared" si="140"/>
        <v>8</v>
      </c>
      <c r="H2965" s="29">
        <f>IF(I2965="","",IF($C$7="HB",I2965-TIME(VLOOKUP($C$6,Reference!$B$12:$C$16,2,0),0,0),I2965-TIME(VLOOKUP($C$6,Reference!$B$12:$C$16,2,0),0,0)+TIME(1,0,0)))</f>
        <v>41763.333333333328</v>
      </c>
      <c r="I2965" s="29">
        <v>41763.541666666664</v>
      </c>
      <c r="J2965" s="42">
        <v>9613</v>
      </c>
    </row>
    <row r="2966" spans="5:10" x14ac:dyDescent="0.25">
      <c r="E2966" s="19">
        <f t="shared" si="138"/>
        <v>227</v>
      </c>
      <c r="F2966" s="28" t="str">
        <f t="shared" si="139"/>
        <v>5/4/2014</v>
      </c>
      <c r="G2966" s="28" t="str">
        <f t="shared" si="140"/>
        <v>9</v>
      </c>
      <c r="H2966" s="29">
        <f>IF(I2966="","",IF($C$7="HB",I2966-TIME(VLOOKUP($C$6,Reference!$B$12:$C$16,2,0),0,0),I2966-TIME(VLOOKUP($C$6,Reference!$B$12:$C$16,2,0),0,0)+TIME(1,0,0)))</f>
        <v>41763.375</v>
      </c>
      <c r="I2966" s="29">
        <v>41763.583333333336</v>
      </c>
      <c r="J2966" s="42">
        <v>9836</v>
      </c>
    </row>
    <row r="2967" spans="5:10" x14ac:dyDescent="0.25">
      <c r="E2967" s="19">
        <f t="shared" si="138"/>
        <v>227</v>
      </c>
      <c r="F2967" s="28" t="str">
        <f t="shared" si="139"/>
        <v>5/4/2014</v>
      </c>
      <c r="G2967" s="28" t="str">
        <f t="shared" si="140"/>
        <v>10</v>
      </c>
      <c r="H2967" s="29">
        <f>IF(I2967="","",IF($C$7="HB",I2967-TIME(VLOOKUP($C$6,Reference!$B$12:$C$16,2,0),0,0),I2967-TIME(VLOOKUP($C$6,Reference!$B$12:$C$16,2,0),0,0)+TIME(1,0,0)))</f>
        <v>41763.416666666664</v>
      </c>
      <c r="I2967" s="29">
        <v>41763.625</v>
      </c>
      <c r="J2967" s="42">
        <v>10252</v>
      </c>
    </row>
    <row r="2968" spans="5:10" x14ac:dyDescent="0.25">
      <c r="E2968" s="19">
        <f t="shared" si="138"/>
        <v>227</v>
      </c>
      <c r="F2968" s="28" t="str">
        <f t="shared" si="139"/>
        <v>5/4/2014</v>
      </c>
      <c r="G2968" s="28" t="str">
        <f t="shared" si="140"/>
        <v>11</v>
      </c>
      <c r="H2968" s="29">
        <f>IF(I2968="","",IF($C$7="HB",I2968-TIME(VLOOKUP($C$6,Reference!$B$12:$C$16,2,0),0,0),I2968-TIME(VLOOKUP($C$6,Reference!$B$12:$C$16,2,0),0,0)+TIME(1,0,0)))</f>
        <v>41763.458333333328</v>
      </c>
      <c r="I2968" s="29">
        <v>41763.666666666664</v>
      </c>
      <c r="J2968" s="42">
        <v>10897</v>
      </c>
    </row>
    <row r="2969" spans="5:10" x14ac:dyDescent="0.25">
      <c r="E2969" s="19">
        <f t="shared" si="138"/>
        <v>227</v>
      </c>
      <c r="F2969" s="28" t="str">
        <f t="shared" si="139"/>
        <v>5/4/2014</v>
      </c>
      <c r="G2969" s="28" t="str">
        <f t="shared" si="140"/>
        <v>12</v>
      </c>
      <c r="H2969" s="29">
        <f>IF(I2969="","",IF($C$7="HB",I2969-TIME(VLOOKUP($C$6,Reference!$B$12:$C$16,2,0),0,0),I2969-TIME(VLOOKUP($C$6,Reference!$B$12:$C$16,2,0),0,0)+TIME(1,0,0)))</f>
        <v>41763.5</v>
      </c>
      <c r="I2969" s="29">
        <v>41763.708333333336</v>
      </c>
      <c r="J2969" s="42">
        <v>10658</v>
      </c>
    </row>
    <row r="2970" spans="5:10" x14ac:dyDescent="0.25">
      <c r="E2970" s="19">
        <f t="shared" si="138"/>
        <v>227</v>
      </c>
      <c r="F2970" s="28" t="str">
        <f t="shared" si="139"/>
        <v>5/4/2014</v>
      </c>
      <c r="G2970" s="28" t="str">
        <f t="shared" si="140"/>
        <v>13</v>
      </c>
      <c r="H2970" s="29">
        <f>IF(I2970="","",IF($C$7="HB",I2970-TIME(VLOOKUP($C$6,Reference!$B$12:$C$16,2,0),0,0),I2970-TIME(VLOOKUP($C$6,Reference!$B$12:$C$16,2,0),0,0)+TIME(1,0,0)))</f>
        <v>41763.541666666664</v>
      </c>
      <c r="I2970" s="29">
        <v>41763.75</v>
      </c>
      <c r="J2970" s="42">
        <v>10495</v>
      </c>
    </row>
    <row r="2971" spans="5:10" x14ac:dyDescent="0.25">
      <c r="E2971" s="19">
        <f t="shared" si="138"/>
        <v>227</v>
      </c>
      <c r="F2971" s="28" t="str">
        <f t="shared" si="139"/>
        <v>5/4/2014</v>
      </c>
      <c r="G2971" s="28" t="str">
        <f t="shared" si="140"/>
        <v>14</v>
      </c>
      <c r="H2971" s="29">
        <f>IF(I2971="","",IF($C$7="HB",I2971-TIME(VLOOKUP($C$6,Reference!$B$12:$C$16,2,0),0,0),I2971-TIME(VLOOKUP($C$6,Reference!$B$12:$C$16,2,0),0,0)+TIME(1,0,0)))</f>
        <v>41763.583333333328</v>
      </c>
      <c r="I2971" s="29">
        <v>41763.791666666664</v>
      </c>
      <c r="J2971" s="42">
        <v>10496</v>
      </c>
    </row>
    <row r="2972" spans="5:10" x14ac:dyDescent="0.25">
      <c r="E2972" s="19">
        <f t="shared" si="138"/>
        <v>227</v>
      </c>
      <c r="F2972" s="28" t="str">
        <f t="shared" si="139"/>
        <v>5/4/2014</v>
      </c>
      <c r="G2972" s="28" t="str">
        <f t="shared" si="140"/>
        <v>15</v>
      </c>
      <c r="H2972" s="29">
        <f>IF(I2972="","",IF($C$7="HB",I2972-TIME(VLOOKUP($C$6,Reference!$B$12:$C$16,2,0),0,0),I2972-TIME(VLOOKUP($C$6,Reference!$B$12:$C$16,2,0),0,0)+TIME(1,0,0)))</f>
        <v>41763.625</v>
      </c>
      <c r="I2972" s="29">
        <v>41763.833333333336</v>
      </c>
      <c r="J2972" s="42">
        <v>10515</v>
      </c>
    </row>
    <row r="2973" spans="5:10" x14ac:dyDescent="0.25">
      <c r="E2973" s="19">
        <f t="shared" si="138"/>
        <v>227</v>
      </c>
      <c r="F2973" s="28" t="str">
        <f t="shared" si="139"/>
        <v>5/4/2014</v>
      </c>
      <c r="G2973" s="28" t="str">
        <f t="shared" si="140"/>
        <v>16</v>
      </c>
      <c r="H2973" s="29">
        <f>IF(I2973="","",IF($C$7="HB",I2973-TIME(VLOOKUP($C$6,Reference!$B$12:$C$16,2,0),0,0),I2973-TIME(VLOOKUP($C$6,Reference!$B$12:$C$16,2,0),0,0)+TIME(1,0,0)))</f>
        <v>41763.666666666664</v>
      </c>
      <c r="I2973" s="29">
        <v>41763.875</v>
      </c>
      <c r="J2973" s="42">
        <v>10540</v>
      </c>
    </row>
    <row r="2974" spans="5:10" x14ac:dyDescent="0.25">
      <c r="E2974" s="19">
        <f t="shared" si="138"/>
        <v>227</v>
      </c>
      <c r="F2974" s="28" t="str">
        <f t="shared" si="139"/>
        <v>5/4/2014</v>
      </c>
      <c r="G2974" s="28" t="str">
        <f t="shared" si="140"/>
        <v>17</v>
      </c>
      <c r="H2974" s="29">
        <f>IF(I2974="","",IF($C$7="HB",I2974-TIME(VLOOKUP($C$6,Reference!$B$12:$C$16,2,0),0,0),I2974-TIME(VLOOKUP($C$6,Reference!$B$12:$C$16,2,0),0,0)+TIME(1,0,0)))</f>
        <v>41763.708333333328</v>
      </c>
      <c r="I2974" s="29">
        <v>41763.916666666664</v>
      </c>
      <c r="J2974" s="42">
        <v>10623</v>
      </c>
    </row>
    <row r="2975" spans="5:10" x14ac:dyDescent="0.25">
      <c r="E2975" s="19">
        <f t="shared" si="138"/>
        <v>227</v>
      </c>
      <c r="F2975" s="28" t="str">
        <f t="shared" si="139"/>
        <v>5/4/2014</v>
      </c>
      <c r="G2975" s="28" t="str">
        <f t="shared" si="140"/>
        <v>18</v>
      </c>
      <c r="H2975" s="29">
        <f>IF(I2975="","",IF($C$7="HB",I2975-TIME(VLOOKUP($C$6,Reference!$B$12:$C$16,2,0),0,0),I2975-TIME(VLOOKUP($C$6,Reference!$B$12:$C$16,2,0),0,0)+TIME(1,0,0)))</f>
        <v>41763.75</v>
      </c>
      <c r="I2975" s="29">
        <v>41763.958333333336</v>
      </c>
      <c r="J2975" s="42">
        <v>10859</v>
      </c>
    </row>
    <row r="2976" spans="5:10" x14ac:dyDescent="0.25">
      <c r="E2976" s="19">
        <f t="shared" si="138"/>
        <v>227</v>
      </c>
      <c r="F2976" s="28" t="str">
        <f t="shared" si="139"/>
        <v>5/4/2014</v>
      </c>
      <c r="G2976" s="28" t="str">
        <f t="shared" si="140"/>
        <v>19</v>
      </c>
      <c r="H2976" s="29">
        <f>IF(I2976="","",IF($C$7="HB",I2976-TIME(VLOOKUP($C$6,Reference!$B$12:$C$16,2,0),0,0),I2976-TIME(VLOOKUP($C$6,Reference!$B$12:$C$16,2,0),0,0)+TIME(1,0,0)))</f>
        <v>41763.791666666664</v>
      </c>
      <c r="I2976" s="29">
        <v>41764</v>
      </c>
      <c r="J2976" s="42">
        <v>11201</v>
      </c>
    </row>
    <row r="2977" spans="5:10" x14ac:dyDescent="0.25">
      <c r="E2977" s="19">
        <f t="shared" si="138"/>
        <v>227</v>
      </c>
      <c r="F2977" s="28" t="str">
        <f t="shared" si="139"/>
        <v>5/4/2014</v>
      </c>
      <c r="G2977" s="28" t="str">
        <f t="shared" si="140"/>
        <v>20</v>
      </c>
      <c r="H2977" s="29">
        <f>IF(I2977="","",IF($C$7="HB",I2977-TIME(VLOOKUP($C$6,Reference!$B$12:$C$16,2,0),0,0),I2977-TIME(VLOOKUP($C$6,Reference!$B$12:$C$16,2,0),0,0)+TIME(1,0,0)))</f>
        <v>41763.833333333328</v>
      </c>
      <c r="I2977" s="29">
        <v>41764.041666666664</v>
      </c>
      <c r="J2977" s="42">
        <v>11499</v>
      </c>
    </row>
    <row r="2978" spans="5:10" x14ac:dyDescent="0.25">
      <c r="E2978" s="19">
        <f t="shared" si="138"/>
        <v>227</v>
      </c>
      <c r="F2978" s="28" t="str">
        <f t="shared" si="139"/>
        <v>5/4/2014</v>
      </c>
      <c r="G2978" s="28" t="str">
        <f t="shared" si="140"/>
        <v>21</v>
      </c>
      <c r="H2978" s="29">
        <f>IF(I2978="","",IF($C$7="HB",I2978-TIME(VLOOKUP($C$6,Reference!$B$12:$C$16,2,0),0,0),I2978-TIME(VLOOKUP($C$6,Reference!$B$12:$C$16,2,0),0,0)+TIME(1,0,0)))</f>
        <v>41763.875</v>
      </c>
      <c r="I2978" s="29">
        <v>41764.083333333336</v>
      </c>
      <c r="J2978" s="42">
        <v>11740</v>
      </c>
    </row>
    <row r="2979" spans="5:10" x14ac:dyDescent="0.25">
      <c r="E2979" s="19">
        <f t="shared" si="138"/>
        <v>227</v>
      </c>
      <c r="F2979" s="28" t="str">
        <f t="shared" si="139"/>
        <v>5/4/2014</v>
      </c>
      <c r="G2979" s="28" t="str">
        <f t="shared" si="140"/>
        <v>22</v>
      </c>
      <c r="H2979" s="29">
        <f>IF(I2979="","",IF($C$7="HB",I2979-TIME(VLOOKUP($C$6,Reference!$B$12:$C$16,2,0),0,0),I2979-TIME(VLOOKUP($C$6,Reference!$B$12:$C$16,2,0),0,0)+TIME(1,0,0)))</f>
        <v>41763.916666666664</v>
      </c>
      <c r="I2979" s="29">
        <v>41764.125</v>
      </c>
      <c r="J2979" s="42">
        <v>12226</v>
      </c>
    </row>
    <row r="2980" spans="5:10" x14ac:dyDescent="0.25">
      <c r="E2980" s="19">
        <f t="shared" si="138"/>
        <v>227</v>
      </c>
      <c r="F2980" s="28" t="str">
        <f t="shared" si="139"/>
        <v>5/4/2014</v>
      </c>
      <c r="G2980" s="28" t="str">
        <f t="shared" si="140"/>
        <v>23</v>
      </c>
      <c r="H2980" s="29">
        <f>IF(I2980="","",IF($C$7="HB",I2980-TIME(VLOOKUP($C$6,Reference!$B$12:$C$16,2,0),0,0),I2980-TIME(VLOOKUP($C$6,Reference!$B$12:$C$16,2,0),0,0)+TIME(1,0,0)))</f>
        <v>41763.958333333328</v>
      </c>
      <c r="I2980" s="29">
        <v>41764.166666666664</v>
      </c>
      <c r="J2980" s="42">
        <v>12110</v>
      </c>
    </row>
    <row r="2981" spans="5:10" x14ac:dyDescent="0.25">
      <c r="E2981" s="19">
        <f t="shared" si="138"/>
        <v>227</v>
      </c>
      <c r="F2981" s="28" t="str">
        <f t="shared" si="139"/>
        <v>5/5/2014</v>
      </c>
      <c r="G2981" s="28" t="str">
        <f t="shared" si="140"/>
        <v>0</v>
      </c>
      <c r="H2981" s="29">
        <f>IF(I2981="","",IF($C$7="HB",I2981-TIME(VLOOKUP($C$6,Reference!$B$12:$C$16,2,0),0,0),I2981-TIME(VLOOKUP($C$6,Reference!$B$12:$C$16,2,0),0,0)+TIME(1,0,0)))</f>
        <v>41764</v>
      </c>
      <c r="I2981" s="29">
        <v>41764.208333333336</v>
      </c>
      <c r="J2981" s="42">
        <v>11318</v>
      </c>
    </row>
    <row r="2982" spans="5:10" x14ac:dyDescent="0.25">
      <c r="E2982" s="19">
        <f t="shared" si="138"/>
        <v>227</v>
      </c>
      <c r="F2982" s="28" t="str">
        <f t="shared" si="139"/>
        <v>5/5/2014</v>
      </c>
      <c r="G2982" s="28" t="str">
        <f t="shared" si="140"/>
        <v>1</v>
      </c>
      <c r="H2982" s="29">
        <f>IF(I2982="","",IF($C$7="HB",I2982-TIME(VLOOKUP($C$6,Reference!$B$12:$C$16,2,0),0,0),I2982-TIME(VLOOKUP($C$6,Reference!$B$12:$C$16,2,0),0,0)+TIME(1,0,0)))</f>
        <v>41764.041666666664</v>
      </c>
      <c r="I2982" s="29">
        <v>41764.25</v>
      </c>
      <c r="J2982" s="42">
        <v>10393</v>
      </c>
    </row>
    <row r="2983" spans="5:10" x14ac:dyDescent="0.25">
      <c r="E2983" s="19">
        <f t="shared" si="138"/>
        <v>227</v>
      </c>
      <c r="F2983" s="28" t="str">
        <f t="shared" si="139"/>
        <v>5/5/2014</v>
      </c>
      <c r="G2983" s="28" t="str">
        <f t="shared" si="140"/>
        <v>2</v>
      </c>
      <c r="H2983" s="29">
        <f>IF(I2983="","",IF($C$7="HB",I2983-TIME(VLOOKUP($C$6,Reference!$B$12:$C$16,2,0),0,0),I2983-TIME(VLOOKUP($C$6,Reference!$B$12:$C$16,2,0),0,0)+TIME(1,0,0)))</f>
        <v>41764.083333333328</v>
      </c>
      <c r="I2983" s="29">
        <v>41764.291666666664</v>
      </c>
      <c r="J2983" s="42">
        <v>9934</v>
      </c>
    </row>
    <row r="2984" spans="5:10" x14ac:dyDescent="0.25">
      <c r="E2984" s="19">
        <f t="shared" si="138"/>
        <v>227</v>
      </c>
      <c r="F2984" s="28" t="str">
        <f t="shared" si="139"/>
        <v>5/5/2014</v>
      </c>
      <c r="G2984" s="28" t="str">
        <f t="shared" si="140"/>
        <v>3</v>
      </c>
      <c r="H2984" s="29">
        <f>IF(I2984="","",IF($C$7="HB",I2984-TIME(VLOOKUP($C$6,Reference!$B$12:$C$16,2,0),0,0),I2984-TIME(VLOOKUP($C$6,Reference!$B$12:$C$16,2,0),0,0)+TIME(1,0,0)))</f>
        <v>41764.125</v>
      </c>
      <c r="I2984" s="29">
        <v>41764.333333333336</v>
      </c>
      <c r="J2984" s="42">
        <v>9713</v>
      </c>
    </row>
    <row r="2985" spans="5:10" x14ac:dyDescent="0.25">
      <c r="E2985" s="19">
        <f t="shared" si="138"/>
        <v>227</v>
      </c>
      <c r="F2985" s="28" t="str">
        <f t="shared" si="139"/>
        <v>5/5/2014</v>
      </c>
      <c r="G2985" s="28" t="str">
        <f t="shared" si="140"/>
        <v>4</v>
      </c>
      <c r="H2985" s="29">
        <f>IF(I2985="","",IF($C$7="HB",I2985-TIME(VLOOKUP($C$6,Reference!$B$12:$C$16,2,0),0,0),I2985-TIME(VLOOKUP($C$6,Reference!$B$12:$C$16,2,0),0,0)+TIME(1,0,0)))</f>
        <v>41764.166666666664</v>
      </c>
      <c r="I2985" s="29">
        <v>41764.375</v>
      </c>
      <c r="J2985" s="42">
        <v>9720</v>
      </c>
    </row>
    <row r="2986" spans="5:10" x14ac:dyDescent="0.25">
      <c r="E2986" s="19">
        <f t="shared" si="138"/>
        <v>227</v>
      </c>
      <c r="F2986" s="28" t="str">
        <f t="shared" si="139"/>
        <v>5/5/2014</v>
      </c>
      <c r="G2986" s="28" t="str">
        <f t="shared" si="140"/>
        <v>5</v>
      </c>
      <c r="H2986" s="29">
        <f>IF(I2986="","",IF($C$7="HB",I2986-TIME(VLOOKUP($C$6,Reference!$B$12:$C$16,2,0),0,0),I2986-TIME(VLOOKUP($C$6,Reference!$B$12:$C$16,2,0),0,0)+TIME(1,0,0)))</f>
        <v>41764.208333333328</v>
      </c>
      <c r="I2986" s="29">
        <v>41764.416666666664</v>
      </c>
      <c r="J2986" s="42">
        <v>9862</v>
      </c>
    </row>
    <row r="2987" spans="5:10" x14ac:dyDescent="0.25">
      <c r="E2987" s="19">
        <f t="shared" si="138"/>
        <v>227</v>
      </c>
      <c r="F2987" s="28" t="str">
        <f t="shared" si="139"/>
        <v>5/5/2014</v>
      </c>
      <c r="G2987" s="28" t="str">
        <f t="shared" si="140"/>
        <v>6</v>
      </c>
      <c r="H2987" s="29">
        <f>IF(I2987="","",IF($C$7="HB",I2987-TIME(VLOOKUP($C$6,Reference!$B$12:$C$16,2,0),0,0),I2987-TIME(VLOOKUP($C$6,Reference!$B$12:$C$16,2,0),0,0)+TIME(1,0,0)))</f>
        <v>41764.25</v>
      </c>
      <c r="I2987" s="29">
        <v>41764.458333333336</v>
      </c>
      <c r="J2987" s="42">
        <v>10002</v>
      </c>
    </row>
    <row r="2988" spans="5:10" x14ac:dyDescent="0.25">
      <c r="E2988" s="19">
        <f t="shared" si="138"/>
        <v>227</v>
      </c>
      <c r="F2988" s="28" t="str">
        <f t="shared" si="139"/>
        <v>5/5/2014</v>
      </c>
      <c r="G2988" s="28" t="str">
        <f t="shared" si="140"/>
        <v>7</v>
      </c>
      <c r="H2988" s="29">
        <f>IF(I2988="","",IF($C$7="HB",I2988-TIME(VLOOKUP($C$6,Reference!$B$12:$C$16,2,0),0,0),I2988-TIME(VLOOKUP($C$6,Reference!$B$12:$C$16,2,0),0,0)+TIME(1,0,0)))</f>
        <v>41764.291666666664</v>
      </c>
      <c r="I2988" s="29">
        <v>41764.5</v>
      </c>
      <c r="J2988" s="42">
        <v>10040</v>
      </c>
    </row>
    <row r="2989" spans="5:10" x14ac:dyDescent="0.25">
      <c r="E2989" s="19">
        <f t="shared" si="138"/>
        <v>227</v>
      </c>
      <c r="F2989" s="28" t="str">
        <f t="shared" si="139"/>
        <v>5/5/2014</v>
      </c>
      <c r="G2989" s="28" t="str">
        <f t="shared" si="140"/>
        <v>8</v>
      </c>
      <c r="H2989" s="29">
        <f>IF(I2989="","",IF($C$7="HB",I2989-TIME(VLOOKUP($C$6,Reference!$B$12:$C$16,2,0),0,0),I2989-TIME(VLOOKUP($C$6,Reference!$B$12:$C$16,2,0),0,0)+TIME(1,0,0)))</f>
        <v>41764.333333333328</v>
      </c>
      <c r="I2989" s="29">
        <v>41764.541666666664</v>
      </c>
      <c r="J2989" s="42">
        <v>10727</v>
      </c>
    </row>
    <row r="2990" spans="5:10" x14ac:dyDescent="0.25">
      <c r="E2990" s="19">
        <f t="shared" si="138"/>
        <v>227</v>
      </c>
      <c r="F2990" s="28" t="str">
        <f t="shared" si="139"/>
        <v>5/5/2014</v>
      </c>
      <c r="G2990" s="28" t="str">
        <f t="shared" si="140"/>
        <v>9</v>
      </c>
      <c r="H2990" s="29">
        <f>IF(I2990="","",IF($C$7="HB",I2990-TIME(VLOOKUP($C$6,Reference!$B$12:$C$16,2,0),0,0),I2990-TIME(VLOOKUP($C$6,Reference!$B$12:$C$16,2,0),0,0)+TIME(1,0,0)))</f>
        <v>41764.375</v>
      </c>
      <c r="I2990" s="29">
        <v>41764.583333333336</v>
      </c>
      <c r="J2990" s="42">
        <v>11473</v>
      </c>
    </row>
    <row r="2991" spans="5:10" x14ac:dyDescent="0.25">
      <c r="E2991" s="19">
        <f t="shared" si="138"/>
        <v>227</v>
      </c>
      <c r="F2991" s="28" t="str">
        <f t="shared" si="139"/>
        <v>5/5/2014</v>
      </c>
      <c r="G2991" s="28" t="str">
        <f t="shared" si="140"/>
        <v>10</v>
      </c>
      <c r="H2991" s="29">
        <f>IF(I2991="","",IF($C$7="HB",I2991-TIME(VLOOKUP($C$6,Reference!$B$12:$C$16,2,0),0,0),I2991-TIME(VLOOKUP($C$6,Reference!$B$12:$C$16,2,0),0,0)+TIME(1,0,0)))</f>
        <v>41764.416666666664</v>
      </c>
      <c r="I2991" s="29">
        <v>41764.625</v>
      </c>
      <c r="J2991" s="42">
        <v>11936</v>
      </c>
    </row>
    <row r="2992" spans="5:10" x14ac:dyDescent="0.25">
      <c r="E2992" s="19">
        <f t="shared" si="138"/>
        <v>227</v>
      </c>
      <c r="F2992" s="28" t="str">
        <f t="shared" si="139"/>
        <v>5/5/2014</v>
      </c>
      <c r="G2992" s="28" t="str">
        <f t="shared" si="140"/>
        <v>11</v>
      </c>
      <c r="H2992" s="29">
        <f>IF(I2992="","",IF($C$7="HB",I2992-TIME(VLOOKUP($C$6,Reference!$B$12:$C$16,2,0),0,0),I2992-TIME(VLOOKUP($C$6,Reference!$B$12:$C$16,2,0),0,0)+TIME(1,0,0)))</f>
        <v>41764.458333333328</v>
      </c>
      <c r="I2992" s="29">
        <v>41764.666666666664</v>
      </c>
      <c r="J2992" s="42">
        <v>12041</v>
      </c>
    </row>
    <row r="2993" spans="5:10" x14ac:dyDescent="0.25">
      <c r="E2993" s="19">
        <f t="shared" si="138"/>
        <v>227</v>
      </c>
      <c r="F2993" s="28" t="str">
        <f t="shared" si="139"/>
        <v>5/5/2014</v>
      </c>
      <c r="G2993" s="28" t="str">
        <f t="shared" si="140"/>
        <v>12</v>
      </c>
      <c r="H2993" s="29">
        <f>IF(I2993="","",IF($C$7="HB",I2993-TIME(VLOOKUP($C$6,Reference!$B$12:$C$16,2,0),0,0),I2993-TIME(VLOOKUP($C$6,Reference!$B$12:$C$16,2,0),0,0)+TIME(1,0,0)))</f>
        <v>41764.5</v>
      </c>
      <c r="I2993" s="29">
        <v>41764.708333333336</v>
      </c>
      <c r="J2993" s="42">
        <v>12220</v>
      </c>
    </row>
    <row r="2994" spans="5:10" x14ac:dyDescent="0.25">
      <c r="E2994" s="19">
        <f t="shared" si="138"/>
        <v>227</v>
      </c>
      <c r="F2994" s="28" t="str">
        <f t="shared" si="139"/>
        <v>5/5/2014</v>
      </c>
      <c r="G2994" s="28" t="str">
        <f t="shared" si="140"/>
        <v>13</v>
      </c>
      <c r="H2994" s="29">
        <f>IF(I2994="","",IF($C$7="HB",I2994-TIME(VLOOKUP($C$6,Reference!$B$12:$C$16,2,0),0,0),I2994-TIME(VLOOKUP($C$6,Reference!$B$12:$C$16,2,0),0,0)+TIME(1,0,0)))</f>
        <v>41764.541666666664</v>
      </c>
      <c r="I2994" s="29">
        <v>41764.75</v>
      </c>
      <c r="J2994" s="42">
        <v>12292</v>
      </c>
    </row>
    <row r="2995" spans="5:10" x14ac:dyDescent="0.25">
      <c r="E2995" s="19">
        <f t="shared" si="138"/>
        <v>227</v>
      </c>
      <c r="F2995" s="28" t="str">
        <f t="shared" si="139"/>
        <v>5/5/2014</v>
      </c>
      <c r="G2995" s="28" t="str">
        <f t="shared" si="140"/>
        <v>14</v>
      </c>
      <c r="H2995" s="29">
        <f>IF(I2995="","",IF($C$7="HB",I2995-TIME(VLOOKUP($C$6,Reference!$B$12:$C$16,2,0),0,0),I2995-TIME(VLOOKUP($C$6,Reference!$B$12:$C$16,2,0),0,0)+TIME(1,0,0)))</f>
        <v>41764.583333333328</v>
      </c>
      <c r="I2995" s="29">
        <v>41764.791666666664</v>
      </c>
      <c r="J2995" s="42">
        <v>12527</v>
      </c>
    </row>
    <row r="2996" spans="5:10" x14ac:dyDescent="0.25">
      <c r="E2996" s="19">
        <f t="shared" si="138"/>
        <v>227</v>
      </c>
      <c r="F2996" s="28" t="str">
        <f t="shared" si="139"/>
        <v>5/5/2014</v>
      </c>
      <c r="G2996" s="28" t="str">
        <f t="shared" si="140"/>
        <v>15</v>
      </c>
      <c r="H2996" s="29">
        <f>IF(I2996="","",IF($C$7="HB",I2996-TIME(VLOOKUP($C$6,Reference!$B$12:$C$16,2,0),0,0),I2996-TIME(VLOOKUP($C$6,Reference!$B$12:$C$16,2,0),0,0)+TIME(1,0,0)))</f>
        <v>41764.625</v>
      </c>
      <c r="I2996" s="29">
        <v>41764.833333333336</v>
      </c>
      <c r="J2996" s="42">
        <v>12734</v>
      </c>
    </row>
    <row r="2997" spans="5:10" x14ac:dyDescent="0.25">
      <c r="E2997" s="19">
        <f t="shared" si="138"/>
        <v>227</v>
      </c>
      <c r="F2997" s="28" t="str">
        <f t="shared" si="139"/>
        <v>5/5/2014</v>
      </c>
      <c r="G2997" s="28" t="str">
        <f t="shared" si="140"/>
        <v>16</v>
      </c>
      <c r="H2997" s="29">
        <f>IF(I2997="","",IF($C$7="HB",I2997-TIME(VLOOKUP($C$6,Reference!$B$12:$C$16,2,0),0,0),I2997-TIME(VLOOKUP($C$6,Reference!$B$12:$C$16,2,0),0,0)+TIME(1,0,0)))</f>
        <v>41764.666666666664</v>
      </c>
      <c r="I2997" s="29">
        <v>41764.875</v>
      </c>
      <c r="J2997" s="42">
        <v>12220</v>
      </c>
    </row>
    <row r="2998" spans="5:10" x14ac:dyDescent="0.25">
      <c r="E2998" s="19">
        <f t="shared" si="138"/>
        <v>227</v>
      </c>
      <c r="F2998" s="28" t="str">
        <f t="shared" si="139"/>
        <v>5/5/2014</v>
      </c>
      <c r="G2998" s="28" t="str">
        <f t="shared" si="140"/>
        <v>17</v>
      </c>
      <c r="H2998" s="29">
        <f>IF(I2998="","",IF($C$7="HB",I2998-TIME(VLOOKUP($C$6,Reference!$B$12:$C$16,2,0),0,0),I2998-TIME(VLOOKUP($C$6,Reference!$B$12:$C$16,2,0),0,0)+TIME(1,0,0)))</f>
        <v>41764.708333333328</v>
      </c>
      <c r="I2998" s="29">
        <v>41764.916666666664</v>
      </c>
      <c r="J2998" s="42">
        <v>12074</v>
      </c>
    </row>
    <row r="2999" spans="5:10" x14ac:dyDescent="0.25">
      <c r="E2999" s="19">
        <f t="shared" si="138"/>
        <v>227</v>
      </c>
      <c r="F2999" s="28" t="str">
        <f t="shared" si="139"/>
        <v>5/5/2014</v>
      </c>
      <c r="G2999" s="28" t="str">
        <f t="shared" si="140"/>
        <v>18</v>
      </c>
      <c r="H2999" s="29">
        <f>IF(I2999="","",IF($C$7="HB",I2999-TIME(VLOOKUP($C$6,Reference!$B$12:$C$16,2,0),0,0),I2999-TIME(VLOOKUP($C$6,Reference!$B$12:$C$16,2,0),0,0)+TIME(1,0,0)))</f>
        <v>41764.75</v>
      </c>
      <c r="I2999" s="29">
        <v>41764.958333333336</v>
      </c>
      <c r="J2999" s="42">
        <v>12059</v>
      </c>
    </row>
    <row r="3000" spans="5:10" x14ac:dyDescent="0.25">
      <c r="E3000" s="19">
        <f t="shared" si="138"/>
        <v>227</v>
      </c>
      <c r="F3000" s="28" t="str">
        <f t="shared" si="139"/>
        <v>5/5/2014</v>
      </c>
      <c r="G3000" s="28" t="str">
        <f t="shared" si="140"/>
        <v>19</v>
      </c>
      <c r="H3000" s="29">
        <f>IF(I3000="","",IF($C$7="HB",I3000-TIME(VLOOKUP($C$6,Reference!$B$12:$C$16,2,0),0,0),I3000-TIME(VLOOKUP($C$6,Reference!$B$12:$C$16,2,0),0,0)+TIME(1,0,0)))</f>
        <v>41764.791666666664</v>
      </c>
      <c r="I3000" s="29">
        <v>41765</v>
      </c>
      <c r="J3000" s="42">
        <v>12102</v>
      </c>
    </row>
    <row r="3001" spans="5:10" x14ac:dyDescent="0.25">
      <c r="E3001" s="19">
        <f t="shared" si="138"/>
        <v>227</v>
      </c>
      <c r="F3001" s="28" t="str">
        <f t="shared" si="139"/>
        <v>5/5/2014</v>
      </c>
      <c r="G3001" s="28" t="str">
        <f t="shared" si="140"/>
        <v>20</v>
      </c>
      <c r="H3001" s="29">
        <f>IF(I3001="","",IF($C$7="HB",I3001-TIME(VLOOKUP($C$6,Reference!$B$12:$C$16,2,0),0,0),I3001-TIME(VLOOKUP($C$6,Reference!$B$12:$C$16,2,0),0,0)+TIME(1,0,0)))</f>
        <v>41764.833333333328</v>
      </c>
      <c r="I3001" s="29">
        <v>41765.041666666664</v>
      </c>
      <c r="J3001" s="42">
        <v>12204</v>
      </c>
    </row>
    <row r="3002" spans="5:10" x14ac:dyDescent="0.25">
      <c r="E3002" s="19">
        <f t="shared" si="138"/>
        <v>227</v>
      </c>
      <c r="F3002" s="28" t="str">
        <f t="shared" si="139"/>
        <v>5/5/2014</v>
      </c>
      <c r="G3002" s="28" t="str">
        <f t="shared" si="140"/>
        <v>21</v>
      </c>
      <c r="H3002" s="29">
        <f>IF(I3002="","",IF($C$7="HB",I3002-TIME(VLOOKUP($C$6,Reference!$B$12:$C$16,2,0),0,0),I3002-TIME(VLOOKUP($C$6,Reference!$B$12:$C$16,2,0),0,0)+TIME(1,0,0)))</f>
        <v>41764.875</v>
      </c>
      <c r="I3002" s="29">
        <v>41765.083333333336</v>
      </c>
      <c r="J3002" s="42">
        <v>12368</v>
      </c>
    </row>
    <row r="3003" spans="5:10" x14ac:dyDescent="0.25">
      <c r="E3003" s="19">
        <f t="shared" si="138"/>
        <v>227</v>
      </c>
      <c r="F3003" s="28" t="str">
        <f t="shared" si="139"/>
        <v>5/5/2014</v>
      </c>
      <c r="G3003" s="28" t="str">
        <f t="shared" si="140"/>
        <v>22</v>
      </c>
      <c r="H3003" s="29">
        <f>IF(I3003="","",IF($C$7="HB",I3003-TIME(VLOOKUP($C$6,Reference!$B$12:$C$16,2,0),0,0),I3003-TIME(VLOOKUP($C$6,Reference!$B$12:$C$16,2,0),0,0)+TIME(1,0,0)))</f>
        <v>41764.916666666664</v>
      </c>
      <c r="I3003" s="29">
        <v>41765.125</v>
      </c>
      <c r="J3003" s="42">
        <v>12892</v>
      </c>
    </row>
    <row r="3004" spans="5:10" x14ac:dyDescent="0.25">
      <c r="E3004" s="19">
        <f t="shared" si="138"/>
        <v>227</v>
      </c>
      <c r="F3004" s="28" t="str">
        <f t="shared" si="139"/>
        <v>5/5/2014</v>
      </c>
      <c r="G3004" s="28" t="str">
        <f t="shared" si="140"/>
        <v>23</v>
      </c>
      <c r="H3004" s="29">
        <f>IF(I3004="","",IF($C$7="HB",I3004-TIME(VLOOKUP($C$6,Reference!$B$12:$C$16,2,0),0,0),I3004-TIME(VLOOKUP($C$6,Reference!$B$12:$C$16,2,0),0,0)+TIME(1,0,0)))</f>
        <v>41764.958333333328</v>
      </c>
      <c r="I3004" s="29">
        <v>41765.166666666664</v>
      </c>
      <c r="J3004" s="42">
        <v>12558</v>
      </c>
    </row>
    <row r="3005" spans="5:10" x14ac:dyDescent="0.25">
      <c r="E3005" s="19">
        <f t="shared" si="138"/>
        <v>227</v>
      </c>
      <c r="F3005" s="28" t="str">
        <f t="shared" si="139"/>
        <v>5/6/2014</v>
      </c>
      <c r="G3005" s="28" t="str">
        <f t="shared" si="140"/>
        <v>0</v>
      </c>
      <c r="H3005" s="29">
        <f>IF(I3005="","",IF($C$7="HB",I3005-TIME(VLOOKUP($C$6,Reference!$B$12:$C$16,2,0),0,0),I3005-TIME(VLOOKUP($C$6,Reference!$B$12:$C$16,2,0),0,0)+TIME(1,0,0)))</f>
        <v>41765</v>
      </c>
      <c r="I3005" s="29">
        <v>41765.208333333336</v>
      </c>
      <c r="J3005" s="42">
        <v>11690</v>
      </c>
    </row>
    <row r="3006" spans="5:10" x14ac:dyDescent="0.25">
      <c r="E3006" s="19">
        <f t="shared" si="138"/>
        <v>227</v>
      </c>
      <c r="F3006" s="28" t="str">
        <f t="shared" si="139"/>
        <v>5/6/2014</v>
      </c>
      <c r="G3006" s="28" t="str">
        <f t="shared" si="140"/>
        <v>1</v>
      </c>
      <c r="H3006" s="29">
        <f>IF(I3006="","",IF($C$7="HB",I3006-TIME(VLOOKUP($C$6,Reference!$B$12:$C$16,2,0),0,0),I3006-TIME(VLOOKUP($C$6,Reference!$B$12:$C$16,2,0),0,0)+TIME(1,0,0)))</f>
        <v>41765.041666666664</v>
      </c>
      <c r="I3006" s="29">
        <v>41765.25</v>
      </c>
      <c r="J3006" s="42">
        <v>10705</v>
      </c>
    </row>
    <row r="3007" spans="5:10" x14ac:dyDescent="0.25">
      <c r="E3007" s="19">
        <f t="shared" si="138"/>
        <v>227</v>
      </c>
      <c r="F3007" s="28" t="str">
        <f t="shared" si="139"/>
        <v>5/6/2014</v>
      </c>
      <c r="G3007" s="28" t="str">
        <f t="shared" si="140"/>
        <v>2</v>
      </c>
      <c r="H3007" s="29">
        <f>IF(I3007="","",IF($C$7="HB",I3007-TIME(VLOOKUP($C$6,Reference!$B$12:$C$16,2,0),0,0),I3007-TIME(VLOOKUP($C$6,Reference!$B$12:$C$16,2,0),0,0)+TIME(1,0,0)))</f>
        <v>41765.083333333328</v>
      </c>
      <c r="I3007" s="29">
        <v>41765.291666666664</v>
      </c>
      <c r="J3007" s="42">
        <v>10330</v>
      </c>
    </row>
    <row r="3008" spans="5:10" x14ac:dyDescent="0.25">
      <c r="E3008" s="19">
        <f t="shared" si="138"/>
        <v>227</v>
      </c>
      <c r="F3008" s="28" t="str">
        <f t="shared" si="139"/>
        <v>5/6/2014</v>
      </c>
      <c r="G3008" s="28" t="str">
        <f t="shared" si="140"/>
        <v>3</v>
      </c>
      <c r="H3008" s="29">
        <f>IF(I3008="","",IF($C$7="HB",I3008-TIME(VLOOKUP($C$6,Reference!$B$12:$C$16,2,0),0,0),I3008-TIME(VLOOKUP($C$6,Reference!$B$12:$C$16,2,0),0,0)+TIME(1,0,0)))</f>
        <v>41765.125</v>
      </c>
      <c r="I3008" s="29">
        <v>41765.333333333336</v>
      </c>
      <c r="J3008" s="42">
        <v>10228</v>
      </c>
    </row>
    <row r="3009" spans="5:10" x14ac:dyDescent="0.25">
      <c r="E3009" s="19">
        <f t="shared" si="138"/>
        <v>227</v>
      </c>
      <c r="F3009" s="28" t="str">
        <f t="shared" si="139"/>
        <v>5/6/2014</v>
      </c>
      <c r="G3009" s="28" t="str">
        <f t="shared" si="140"/>
        <v>4</v>
      </c>
      <c r="H3009" s="29">
        <f>IF(I3009="","",IF($C$7="HB",I3009-TIME(VLOOKUP($C$6,Reference!$B$12:$C$16,2,0),0,0),I3009-TIME(VLOOKUP($C$6,Reference!$B$12:$C$16,2,0),0,0)+TIME(1,0,0)))</f>
        <v>41765.166666666664</v>
      </c>
      <c r="I3009" s="29">
        <v>41765.375</v>
      </c>
      <c r="J3009" s="42">
        <v>9975</v>
      </c>
    </row>
    <row r="3010" spans="5:10" x14ac:dyDescent="0.25">
      <c r="E3010" s="19">
        <f t="shared" si="138"/>
        <v>227</v>
      </c>
      <c r="F3010" s="28" t="str">
        <f t="shared" si="139"/>
        <v>5/6/2014</v>
      </c>
      <c r="G3010" s="28" t="str">
        <f t="shared" si="140"/>
        <v>5</v>
      </c>
      <c r="H3010" s="29">
        <f>IF(I3010="","",IF($C$7="HB",I3010-TIME(VLOOKUP($C$6,Reference!$B$12:$C$16,2,0),0,0),I3010-TIME(VLOOKUP($C$6,Reference!$B$12:$C$16,2,0),0,0)+TIME(1,0,0)))</f>
        <v>41765.208333333328</v>
      </c>
      <c r="I3010" s="29">
        <v>41765.416666666664</v>
      </c>
      <c r="J3010" s="42">
        <v>9922</v>
      </c>
    </row>
    <row r="3011" spans="5:10" x14ac:dyDescent="0.25">
      <c r="E3011" s="19">
        <f t="shared" si="138"/>
        <v>227</v>
      </c>
      <c r="F3011" s="28" t="str">
        <f t="shared" si="139"/>
        <v>5/6/2014</v>
      </c>
      <c r="G3011" s="28" t="str">
        <f t="shared" si="140"/>
        <v>6</v>
      </c>
      <c r="H3011" s="29">
        <f>IF(I3011="","",IF($C$7="HB",I3011-TIME(VLOOKUP($C$6,Reference!$B$12:$C$16,2,0),0,0),I3011-TIME(VLOOKUP($C$6,Reference!$B$12:$C$16,2,0),0,0)+TIME(1,0,0)))</f>
        <v>41765.25</v>
      </c>
      <c r="I3011" s="29">
        <v>41765.458333333336</v>
      </c>
      <c r="J3011" s="42">
        <v>10092</v>
      </c>
    </row>
    <row r="3012" spans="5:10" x14ac:dyDescent="0.25">
      <c r="E3012" s="19">
        <f t="shared" si="138"/>
        <v>227</v>
      </c>
      <c r="F3012" s="28" t="str">
        <f t="shared" si="139"/>
        <v>5/6/2014</v>
      </c>
      <c r="G3012" s="28" t="str">
        <f t="shared" si="140"/>
        <v>7</v>
      </c>
      <c r="H3012" s="29">
        <f>IF(I3012="","",IF($C$7="HB",I3012-TIME(VLOOKUP($C$6,Reference!$B$12:$C$16,2,0),0,0),I3012-TIME(VLOOKUP($C$6,Reference!$B$12:$C$16,2,0),0,0)+TIME(1,0,0)))</f>
        <v>41765.291666666664</v>
      </c>
      <c r="I3012" s="29">
        <v>41765.5</v>
      </c>
      <c r="J3012" s="42">
        <v>10399</v>
      </c>
    </row>
    <row r="3013" spans="5:10" x14ac:dyDescent="0.25">
      <c r="E3013" s="19">
        <f t="shared" si="138"/>
        <v>227</v>
      </c>
      <c r="F3013" s="28" t="str">
        <f t="shared" si="139"/>
        <v>5/6/2014</v>
      </c>
      <c r="G3013" s="28" t="str">
        <f t="shared" si="140"/>
        <v>8</v>
      </c>
      <c r="H3013" s="29">
        <f>IF(I3013="","",IF($C$7="HB",I3013-TIME(VLOOKUP($C$6,Reference!$B$12:$C$16,2,0),0,0),I3013-TIME(VLOOKUP($C$6,Reference!$B$12:$C$16,2,0),0,0)+TIME(1,0,0)))</f>
        <v>41765.333333333328</v>
      </c>
      <c r="I3013" s="29">
        <v>41765.541666666664</v>
      </c>
      <c r="J3013" s="42">
        <v>10986</v>
      </c>
    </row>
    <row r="3014" spans="5:10" x14ac:dyDescent="0.25">
      <c r="E3014" s="19">
        <f t="shared" ref="E3014:E3077" si="141">$C$16</f>
        <v>227</v>
      </c>
      <c r="F3014" s="28" t="str">
        <f t="shared" ref="F3014:F3077" si="142">TEXT(H3014,"m/d/yyyy")</f>
        <v>5/6/2014</v>
      </c>
      <c r="G3014" s="28" t="str">
        <f t="shared" ref="G3014:G3077" si="143">TEXT(H3014,"h")</f>
        <v>9</v>
      </c>
      <c r="H3014" s="29">
        <f>IF(I3014="","",IF($C$7="HB",I3014-TIME(VLOOKUP($C$6,Reference!$B$12:$C$16,2,0),0,0),I3014-TIME(VLOOKUP($C$6,Reference!$B$12:$C$16,2,0),0,0)+TIME(1,0,0)))</f>
        <v>41765.375</v>
      </c>
      <c r="I3014" s="29">
        <v>41765.583333333336</v>
      </c>
      <c r="J3014" s="42">
        <v>11654</v>
      </c>
    </row>
    <row r="3015" spans="5:10" x14ac:dyDescent="0.25">
      <c r="E3015" s="19">
        <f t="shared" si="141"/>
        <v>227</v>
      </c>
      <c r="F3015" s="28" t="str">
        <f t="shared" si="142"/>
        <v>5/6/2014</v>
      </c>
      <c r="G3015" s="28" t="str">
        <f t="shared" si="143"/>
        <v>10</v>
      </c>
      <c r="H3015" s="29">
        <f>IF(I3015="","",IF($C$7="HB",I3015-TIME(VLOOKUP($C$6,Reference!$B$12:$C$16,2,0),0,0),I3015-TIME(VLOOKUP($C$6,Reference!$B$12:$C$16,2,0),0,0)+TIME(1,0,0)))</f>
        <v>41765.416666666664</v>
      </c>
      <c r="I3015" s="29">
        <v>41765.625</v>
      </c>
      <c r="J3015" s="42">
        <v>11938</v>
      </c>
    </row>
    <row r="3016" spans="5:10" x14ac:dyDescent="0.25">
      <c r="E3016" s="19">
        <f t="shared" si="141"/>
        <v>227</v>
      </c>
      <c r="F3016" s="28" t="str">
        <f t="shared" si="142"/>
        <v>5/6/2014</v>
      </c>
      <c r="G3016" s="28" t="str">
        <f t="shared" si="143"/>
        <v>11</v>
      </c>
      <c r="H3016" s="29">
        <f>IF(I3016="","",IF($C$7="HB",I3016-TIME(VLOOKUP($C$6,Reference!$B$12:$C$16,2,0),0,0),I3016-TIME(VLOOKUP($C$6,Reference!$B$12:$C$16,2,0),0,0)+TIME(1,0,0)))</f>
        <v>41765.458333333328</v>
      </c>
      <c r="I3016" s="29">
        <v>41765.666666666664</v>
      </c>
      <c r="J3016" s="42">
        <v>12002</v>
      </c>
    </row>
    <row r="3017" spans="5:10" x14ac:dyDescent="0.25">
      <c r="E3017" s="19">
        <f t="shared" si="141"/>
        <v>227</v>
      </c>
      <c r="F3017" s="28" t="str">
        <f t="shared" si="142"/>
        <v>5/6/2014</v>
      </c>
      <c r="G3017" s="28" t="str">
        <f t="shared" si="143"/>
        <v>12</v>
      </c>
      <c r="H3017" s="29">
        <f>IF(I3017="","",IF($C$7="HB",I3017-TIME(VLOOKUP($C$6,Reference!$B$12:$C$16,2,0),0,0),I3017-TIME(VLOOKUP($C$6,Reference!$B$12:$C$16,2,0),0,0)+TIME(1,0,0)))</f>
        <v>41765.5</v>
      </c>
      <c r="I3017" s="29">
        <v>41765.708333333336</v>
      </c>
      <c r="J3017" s="42">
        <v>12083</v>
      </c>
    </row>
    <row r="3018" spans="5:10" x14ac:dyDescent="0.25">
      <c r="E3018" s="19">
        <f t="shared" si="141"/>
        <v>227</v>
      </c>
      <c r="F3018" s="28" t="str">
        <f t="shared" si="142"/>
        <v>5/6/2014</v>
      </c>
      <c r="G3018" s="28" t="str">
        <f t="shared" si="143"/>
        <v>13</v>
      </c>
      <c r="H3018" s="29">
        <f>IF(I3018="","",IF($C$7="HB",I3018-TIME(VLOOKUP($C$6,Reference!$B$12:$C$16,2,0),0,0),I3018-TIME(VLOOKUP($C$6,Reference!$B$12:$C$16,2,0),0,0)+TIME(1,0,0)))</f>
        <v>41765.541666666664</v>
      </c>
      <c r="I3018" s="29">
        <v>41765.75</v>
      </c>
      <c r="J3018" s="42">
        <v>12309</v>
      </c>
    </row>
    <row r="3019" spans="5:10" x14ac:dyDescent="0.25">
      <c r="E3019" s="19">
        <f t="shared" si="141"/>
        <v>227</v>
      </c>
      <c r="F3019" s="28" t="str">
        <f t="shared" si="142"/>
        <v>5/6/2014</v>
      </c>
      <c r="G3019" s="28" t="str">
        <f t="shared" si="143"/>
        <v>14</v>
      </c>
      <c r="H3019" s="29">
        <f>IF(I3019="","",IF($C$7="HB",I3019-TIME(VLOOKUP($C$6,Reference!$B$12:$C$16,2,0),0,0),I3019-TIME(VLOOKUP($C$6,Reference!$B$12:$C$16,2,0),0,0)+TIME(1,0,0)))</f>
        <v>41765.583333333328</v>
      </c>
      <c r="I3019" s="29">
        <v>41765.791666666664</v>
      </c>
      <c r="J3019" s="42">
        <v>12277</v>
      </c>
    </row>
    <row r="3020" spans="5:10" x14ac:dyDescent="0.25">
      <c r="E3020" s="19">
        <f t="shared" si="141"/>
        <v>227</v>
      </c>
      <c r="F3020" s="28" t="str">
        <f t="shared" si="142"/>
        <v>5/6/2014</v>
      </c>
      <c r="G3020" s="28" t="str">
        <f t="shared" si="143"/>
        <v>15</v>
      </c>
      <c r="H3020" s="29">
        <f>IF(I3020="","",IF($C$7="HB",I3020-TIME(VLOOKUP($C$6,Reference!$B$12:$C$16,2,0),0,0),I3020-TIME(VLOOKUP($C$6,Reference!$B$12:$C$16,2,0),0,0)+TIME(1,0,0)))</f>
        <v>41765.625</v>
      </c>
      <c r="I3020" s="29">
        <v>41765.833333333336</v>
      </c>
      <c r="J3020" s="42">
        <v>12066</v>
      </c>
    </row>
    <row r="3021" spans="5:10" x14ac:dyDescent="0.25">
      <c r="E3021" s="19">
        <f t="shared" si="141"/>
        <v>227</v>
      </c>
      <c r="F3021" s="28" t="str">
        <f t="shared" si="142"/>
        <v>5/6/2014</v>
      </c>
      <c r="G3021" s="28" t="str">
        <f t="shared" si="143"/>
        <v>16</v>
      </c>
      <c r="H3021" s="29">
        <f>IF(I3021="","",IF($C$7="HB",I3021-TIME(VLOOKUP($C$6,Reference!$B$12:$C$16,2,0),0,0),I3021-TIME(VLOOKUP($C$6,Reference!$B$12:$C$16,2,0),0,0)+TIME(1,0,0)))</f>
        <v>41765.666666666664</v>
      </c>
      <c r="I3021" s="29">
        <v>41765.875</v>
      </c>
      <c r="J3021" s="42">
        <v>12055</v>
      </c>
    </row>
    <row r="3022" spans="5:10" x14ac:dyDescent="0.25">
      <c r="E3022" s="19">
        <f t="shared" si="141"/>
        <v>227</v>
      </c>
      <c r="F3022" s="28" t="str">
        <f t="shared" si="142"/>
        <v>5/6/2014</v>
      </c>
      <c r="G3022" s="28" t="str">
        <f t="shared" si="143"/>
        <v>17</v>
      </c>
      <c r="H3022" s="29">
        <f>IF(I3022="","",IF($C$7="HB",I3022-TIME(VLOOKUP($C$6,Reference!$B$12:$C$16,2,0),0,0),I3022-TIME(VLOOKUP($C$6,Reference!$B$12:$C$16,2,0),0,0)+TIME(1,0,0)))</f>
        <v>41765.708333333328</v>
      </c>
      <c r="I3022" s="29">
        <v>41765.916666666664</v>
      </c>
      <c r="J3022" s="42">
        <v>12156</v>
      </c>
    </row>
    <row r="3023" spans="5:10" x14ac:dyDescent="0.25">
      <c r="E3023" s="19">
        <f t="shared" si="141"/>
        <v>227</v>
      </c>
      <c r="F3023" s="28" t="str">
        <f t="shared" si="142"/>
        <v>5/6/2014</v>
      </c>
      <c r="G3023" s="28" t="str">
        <f t="shared" si="143"/>
        <v>18</v>
      </c>
      <c r="H3023" s="29">
        <f>IF(I3023="","",IF($C$7="HB",I3023-TIME(VLOOKUP($C$6,Reference!$B$12:$C$16,2,0),0,0),I3023-TIME(VLOOKUP($C$6,Reference!$B$12:$C$16,2,0),0,0)+TIME(1,0,0)))</f>
        <v>41765.75</v>
      </c>
      <c r="I3023" s="29">
        <v>41765.958333333336</v>
      </c>
      <c r="J3023" s="42">
        <v>11981</v>
      </c>
    </row>
    <row r="3024" spans="5:10" x14ac:dyDescent="0.25">
      <c r="E3024" s="19">
        <f t="shared" si="141"/>
        <v>227</v>
      </c>
      <c r="F3024" s="28" t="str">
        <f t="shared" si="142"/>
        <v>5/6/2014</v>
      </c>
      <c r="G3024" s="28" t="str">
        <f t="shared" si="143"/>
        <v>19</v>
      </c>
      <c r="H3024" s="29">
        <f>IF(I3024="","",IF($C$7="HB",I3024-TIME(VLOOKUP($C$6,Reference!$B$12:$C$16,2,0),0,0),I3024-TIME(VLOOKUP($C$6,Reference!$B$12:$C$16,2,0),0,0)+TIME(1,0,0)))</f>
        <v>41765.791666666664</v>
      </c>
      <c r="I3024" s="29">
        <v>41766</v>
      </c>
      <c r="J3024" s="42">
        <v>11940</v>
      </c>
    </row>
    <row r="3025" spans="5:10" x14ac:dyDescent="0.25">
      <c r="E3025" s="19">
        <f t="shared" si="141"/>
        <v>227</v>
      </c>
      <c r="F3025" s="28" t="str">
        <f t="shared" si="142"/>
        <v>5/6/2014</v>
      </c>
      <c r="G3025" s="28" t="str">
        <f t="shared" si="143"/>
        <v>20</v>
      </c>
      <c r="H3025" s="29">
        <f>IF(I3025="","",IF($C$7="HB",I3025-TIME(VLOOKUP($C$6,Reference!$B$12:$C$16,2,0),0,0),I3025-TIME(VLOOKUP($C$6,Reference!$B$12:$C$16,2,0),0,0)+TIME(1,0,0)))</f>
        <v>41765.833333333328</v>
      </c>
      <c r="I3025" s="29">
        <v>41766.041666666664</v>
      </c>
      <c r="J3025" s="42">
        <v>12075</v>
      </c>
    </row>
    <row r="3026" spans="5:10" x14ac:dyDescent="0.25">
      <c r="E3026" s="19">
        <f t="shared" si="141"/>
        <v>227</v>
      </c>
      <c r="F3026" s="28" t="str">
        <f t="shared" si="142"/>
        <v>5/6/2014</v>
      </c>
      <c r="G3026" s="28" t="str">
        <f t="shared" si="143"/>
        <v>21</v>
      </c>
      <c r="H3026" s="29">
        <f>IF(I3026="","",IF($C$7="HB",I3026-TIME(VLOOKUP($C$6,Reference!$B$12:$C$16,2,0),0,0),I3026-TIME(VLOOKUP($C$6,Reference!$B$12:$C$16,2,0),0,0)+TIME(1,0,0)))</f>
        <v>41765.875</v>
      </c>
      <c r="I3026" s="29">
        <v>41766.083333333336</v>
      </c>
      <c r="J3026" s="42">
        <v>12285</v>
      </c>
    </row>
    <row r="3027" spans="5:10" x14ac:dyDescent="0.25">
      <c r="E3027" s="19">
        <f t="shared" si="141"/>
        <v>227</v>
      </c>
      <c r="F3027" s="28" t="str">
        <f t="shared" si="142"/>
        <v>5/6/2014</v>
      </c>
      <c r="G3027" s="28" t="str">
        <f t="shared" si="143"/>
        <v>22</v>
      </c>
      <c r="H3027" s="29">
        <f>IF(I3027="","",IF($C$7="HB",I3027-TIME(VLOOKUP($C$6,Reference!$B$12:$C$16,2,0),0,0),I3027-TIME(VLOOKUP($C$6,Reference!$B$12:$C$16,2,0),0,0)+TIME(1,0,0)))</f>
        <v>41765.916666666664</v>
      </c>
      <c r="I3027" s="29">
        <v>41766.125</v>
      </c>
      <c r="J3027" s="42">
        <v>12836</v>
      </c>
    </row>
    <row r="3028" spans="5:10" x14ac:dyDescent="0.25">
      <c r="E3028" s="19">
        <f t="shared" si="141"/>
        <v>227</v>
      </c>
      <c r="F3028" s="28" t="str">
        <f t="shared" si="142"/>
        <v>5/6/2014</v>
      </c>
      <c r="G3028" s="28" t="str">
        <f t="shared" si="143"/>
        <v>23</v>
      </c>
      <c r="H3028" s="29">
        <f>IF(I3028="","",IF($C$7="HB",I3028-TIME(VLOOKUP($C$6,Reference!$B$12:$C$16,2,0),0,0),I3028-TIME(VLOOKUP($C$6,Reference!$B$12:$C$16,2,0),0,0)+TIME(1,0,0)))</f>
        <v>41765.958333333328</v>
      </c>
      <c r="I3028" s="29">
        <v>41766.166666666664</v>
      </c>
      <c r="J3028" s="42">
        <v>12571</v>
      </c>
    </row>
    <row r="3029" spans="5:10" x14ac:dyDescent="0.25">
      <c r="E3029" s="19">
        <f t="shared" si="141"/>
        <v>227</v>
      </c>
      <c r="F3029" s="28" t="str">
        <f t="shared" si="142"/>
        <v>5/7/2014</v>
      </c>
      <c r="G3029" s="28" t="str">
        <f t="shared" si="143"/>
        <v>0</v>
      </c>
      <c r="H3029" s="29">
        <f>IF(I3029="","",IF($C$7="HB",I3029-TIME(VLOOKUP($C$6,Reference!$B$12:$C$16,2,0),0,0),I3029-TIME(VLOOKUP($C$6,Reference!$B$12:$C$16,2,0),0,0)+TIME(1,0,0)))</f>
        <v>41766</v>
      </c>
      <c r="I3029" s="29">
        <v>41766.208333333336</v>
      </c>
      <c r="J3029" s="42">
        <v>11680</v>
      </c>
    </row>
    <row r="3030" spans="5:10" x14ac:dyDescent="0.25">
      <c r="E3030" s="19">
        <f t="shared" si="141"/>
        <v>227</v>
      </c>
      <c r="F3030" s="28" t="str">
        <f t="shared" si="142"/>
        <v>5/7/2014</v>
      </c>
      <c r="G3030" s="28" t="str">
        <f t="shared" si="143"/>
        <v>1</v>
      </c>
      <c r="H3030" s="29">
        <f>IF(I3030="","",IF($C$7="HB",I3030-TIME(VLOOKUP($C$6,Reference!$B$12:$C$16,2,0),0,0),I3030-TIME(VLOOKUP($C$6,Reference!$B$12:$C$16,2,0),0,0)+TIME(1,0,0)))</f>
        <v>41766.041666666664</v>
      </c>
      <c r="I3030" s="29">
        <v>41766.25</v>
      </c>
      <c r="J3030" s="42">
        <v>10636</v>
      </c>
    </row>
    <row r="3031" spans="5:10" x14ac:dyDescent="0.25">
      <c r="E3031" s="19">
        <f t="shared" si="141"/>
        <v>227</v>
      </c>
      <c r="F3031" s="28" t="str">
        <f t="shared" si="142"/>
        <v>5/7/2014</v>
      </c>
      <c r="G3031" s="28" t="str">
        <f t="shared" si="143"/>
        <v>2</v>
      </c>
      <c r="H3031" s="29">
        <f>IF(I3031="","",IF($C$7="HB",I3031-TIME(VLOOKUP($C$6,Reference!$B$12:$C$16,2,0),0,0),I3031-TIME(VLOOKUP($C$6,Reference!$B$12:$C$16,2,0),0,0)+TIME(1,0,0)))</f>
        <v>41766.083333333328</v>
      </c>
      <c r="I3031" s="29">
        <v>41766.291666666664</v>
      </c>
      <c r="J3031" s="42">
        <v>10476</v>
      </c>
    </row>
    <row r="3032" spans="5:10" x14ac:dyDescent="0.25">
      <c r="E3032" s="19">
        <f t="shared" si="141"/>
        <v>227</v>
      </c>
      <c r="F3032" s="28" t="str">
        <f t="shared" si="142"/>
        <v>5/7/2014</v>
      </c>
      <c r="G3032" s="28" t="str">
        <f t="shared" si="143"/>
        <v>3</v>
      </c>
      <c r="H3032" s="29">
        <f>IF(I3032="","",IF($C$7="HB",I3032-TIME(VLOOKUP($C$6,Reference!$B$12:$C$16,2,0),0,0),I3032-TIME(VLOOKUP($C$6,Reference!$B$12:$C$16,2,0),0,0)+TIME(1,0,0)))</f>
        <v>41766.125</v>
      </c>
      <c r="I3032" s="29">
        <v>41766.333333333336</v>
      </c>
      <c r="J3032" s="42">
        <v>10304</v>
      </c>
    </row>
    <row r="3033" spans="5:10" x14ac:dyDescent="0.25">
      <c r="E3033" s="19">
        <f t="shared" si="141"/>
        <v>227</v>
      </c>
      <c r="F3033" s="28" t="str">
        <f t="shared" si="142"/>
        <v>5/7/2014</v>
      </c>
      <c r="G3033" s="28" t="str">
        <f t="shared" si="143"/>
        <v>4</v>
      </c>
      <c r="H3033" s="29">
        <f>IF(I3033="","",IF($C$7="HB",I3033-TIME(VLOOKUP($C$6,Reference!$B$12:$C$16,2,0),0,0),I3033-TIME(VLOOKUP($C$6,Reference!$B$12:$C$16,2,0),0,0)+TIME(1,0,0)))</f>
        <v>41766.166666666664</v>
      </c>
      <c r="I3033" s="29">
        <v>41766.375</v>
      </c>
      <c r="J3033" s="42">
        <v>10068</v>
      </c>
    </row>
    <row r="3034" spans="5:10" x14ac:dyDescent="0.25">
      <c r="E3034" s="19">
        <f t="shared" si="141"/>
        <v>227</v>
      </c>
      <c r="F3034" s="28" t="str">
        <f t="shared" si="142"/>
        <v>5/7/2014</v>
      </c>
      <c r="G3034" s="28" t="str">
        <f t="shared" si="143"/>
        <v>5</v>
      </c>
      <c r="H3034" s="29">
        <f>IF(I3034="","",IF($C$7="HB",I3034-TIME(VLOOKUP($C$6,Reference!$B$12:$C$16,2,0),0,0),I3034-TIME(VLOOKUP($C$6,Reference!$B$12:$C$16,2,0),0,0)+TIME(1,0,0)))</f>
        <v>41766.208333333328</v>
      </c>
      <c r="I3034" s="29">
        <v>41766.416666666664</v>
      </c>
      <c r="J3034" s="42">
        <v>9985</v>
      </c>
    </row>
    <row r="3035" spans="5:10" x14ac:dyDescent="0.25">
      <c r="E3035" s="19">
        <f t="shared" si="141"/>
        <v>227</v>
      </c>
      <c r="F3035" s="28" t="str">
        <f t="shared" si="142"/>
        <v>5/7/2014</v>
      </c>
      <c r="G3035" s="28" t="str">
        <f t="shared" si="143"/>
        <v>6</v>
      </c>
      <c r="H3035" s="29">
        <f>IF(I3035="","",IF($C$7="HB",I3035-TIME(VLOOKUP($C$6,Reference!$B$12:$C$16,2,0),0,0),I3035-TIME(VLOOKUP($C$6,Reference!$B$12:$C$16,2,0),0,0)+TIME(1,0,0)))</f>
        <v>41766.25</v>
      </c>
      <c r="I3035" s="29">
        <v>41766.458333333336</v>
      </c>
      <c r="J3035" s="42">
        <v>10137</v>
      </c>
    </row>
    <row r="3036" spans="5:10" x14ac:dyDescent="0.25">
      <c r="E3036" s="19">
        <f t="shared" si="141"/>
        <v>227</v>
      </c>
      <c r="F3036" s="28" t="str">
        <f t="shared" si="142"/>
        <v>5/7/2014</v>
      </c>
      <c r="G3036" s="28" t="str">
        <f t="shared" si="143"/>
        <v>7</v>
      </c>
      <c r="H3036" s="29">
        <f>IF(I3036="","",IF($C$7="HB",I3036-TIME(VLOOKUP($C$6,Reference!$B$12:$C$16,2,0),0,0),I3036-TIME(VLOOKUP($C$6,Reference!$B$12:$C$16,2,0),0,0)+TIME(1,0,0)))</f>
        <v>41766.291666666664</v>
      </c>
      <c r="I3036" s="29">
        <v>41766.5</v>
      </c>
      <c r="J3036" s="42">
        <v>10373</v>
      </c>
    </row>
    <row r="3037" spans="5:10" x14ac:dyDescent="0.25">
      <c r="E3037" s="19">
        <f t="shared" si="141"/>
        <v>227</v>
      </c>
      <c r="F3037" s="28" t="str">
        <f t="shared" si="142"/>
        <v>5/7/2014</v>
      </c>
      <c r="G3037" s="28" t="str">
        <f t="shared" si="143"/>
        <v>8</v>
      </c>
      <c r="H3037" s="29">
        <f>IF(I3037="","",IF($C$7="HB",I3037-TIME(VLOOKUP($C$6,Reference!$B$12:$C$16,2,0),0,0),I3037-TIME(VLOOKUP($C$6,Reference!$B$12:$C$16,2,0),0,0)+TIME(1,0,0)))</f>
        <v>41766.333333333328</v>
      </c>
      <c r="I3037" s="29">
        <v>41766.541666666664</v>
      </c>
      <c r="J3037" s="42">
        <v>10774</v>
      </c>
    </row>
    <row r="3038" spans="5:10" x14ac:dyDescent="0.25">
      <c r="E3038" s="19">
        <f t="shared" si="141"/>
        <v>227</v>
      </c>
      <c r="F3038" s="28" t="str">
        <f t="shared" si="142"/>
        <v>5/7/2014</v>
      </c>
      <c r="G3038" s="28" t="str">
        <f t="shared" si="143"/>
        <v>9</v>
      </c>
      <c r="H3038" s="29">
        <f>IF(I3038="","",IF($C$7="HB",I3038-TIME(VLOOKUP($C$6,Reference!$B$12:$C$16,2,0),0,0),I3038-TIME(VLOOKUP($C$6,Reference!$B$12:$C$16,2,0),0,0)+TIME(1,0,0)))</f>
        <v>41766.375</v>
      </c>
      <c r="I3038" s="29">
        <v>41766.583333333336</v>
      </c>
      <c r="J3038" s="42">
        <v>11555</v>
      </c>
    </row>
    <row r="3039" spans="5:10" x14ac:dyDescent="0.25">
      <c r="E3039" s="19">
        <f t="shared" si="141"/>
        <v>227</v>
      </c>
      <c r="F3039" s="28" t="str">
        <f t="shared" si="142"/>
        <v>5/7/2014</v>
      </c>
      <c r="G3039" s="28" t="str">
        <f t="shared" si="143"/>
        <v>10</v>
      </c>
      <c r="H3039" s="29">
        <f>IF(I3039="","",IF($C$7="HB",I3039-TIME(VLOOKUP($C$6,Reference!$B$12:$C$16,2,0),0,0),I3039-TIME(VLOOKUP($C$6,Reference!$B$12:$C$16,2,0),0,0)+TIME(1,0,0)))</f>
        <v>41766.416666666664</v>
      </c>
      <c r="I3039" s="29">
        <v>41766.625</v>
      </c>
      <c r="J3039" s="42">
        <v>11847</v>
      </c>
    </row>
    <row r="3040" spans="5:10" x14ac:dyDescent="0.25">
      <c r="E3040" s="19">
        <f t="shared" si="141"/>
        <v>227</v>
      </c>
      <c r="F3040" s="28" t="str">
        <f t="shared" si="142"/>
        <v>5/7/2014</v>
      </c>
      <c r="G3040" s="28" t="str">
        <f t="shared" si="143"/>
        <v>11</v>
      </c>
      <c r="H3040" s="29">
        <f>IF(I3040="","",IF($C$7="HB",I3040-TIME(VLOOKUP($C$6,Reference!$B$12:$C$16,2,0),0,0),I3040-TIME(VLOOKUP($C$6,Reference!$B$12:$C$16,2,0),0,0)+TIME(1,0,0)))</f>
        <v>41766.458333333328</v>
      </c>
      <c r="I3040" s="29">
        <v>41766.666666666664</v>
      </c>
      <c r="J3040" s="42">
        <v>12034</v>
      </c>
    </row>
    <row r="3041" spans="5:10" x14ac:dyDescent="0.25">
      <c r="E3041" s="19">
        <f t="shared" si="141"/>
        <v>227</v>
      </c>
      <c r="F3041" s="28" t="str">
        <f t="shared" si="142"/>
        <v>5/7/2014</v>
      </c>
      <c r="G3041" s="28" t="str">
        <f t="shared" si="143"/>
        <v>12</v>
      </c>
      <c r="H3041" s="29">
        <f>IF(I3041="","",IF($C$7="HB",I3041-TIME(VLOOKUP($C$6,Reference!$B$12:$C$16,2,0),0,0),I3041-TIME(VLOOKUP($C$6,Reference!$B$12:$C$16,2,0),0,0)+TIME(1,0,0)))</f>
        <v>41766.5</v>
      </c>
      <c r="I3041" s="29">
        <v>41766.708333333336</v>
      </c>
      <c r="J3041" s="42">
        <v>12334</v>
      </c>
    </row>
    <row r="3042" spans="5:10" x14ac:dyDescent="0.25">
      <c r="E3042" s="19">
        <f t="shared" si="141"/>
        <v>227</v>
      </c>
      <c r="F3042" s="28" t="str">
        <f t="shared" si="142"/>
        <v>5/7/2014</v>
      </c>
      <c r="G3042" s="28" t="str">
        <f t="shared" si="143"/>
        <v>13</v>
      </c>
      <c r="H3042" s="29">
        <f>IF(I3042="","",IF($C$7="HB",I3042-TIME(VLOOKUP($C$6,Reference!$B$12:$C$16,2,0),0,0),I3042-TIME(VLOOKUP($C$6,Reference!$B$12:$C$16,2,0),0,0)+TIME(1,0,0)))</f>
        <v>41766.541666666664</v>
      </c>
      <c r="I3042" s="29">
        <v>41766.75</v>
      </c>
      <c r="J3042" s="42">
        <v>12374</v>
      </c>
    </row>
    <row r="3043" spans="5:10" x14ac:dyDescent="0.25">
      <c r="E3043" s="19">
        <f t="shared" si="141"/>
        <v>227</v>
      </c>
      <c r="F3043" s="28" t="str">
        <f t="shared" si="142"/>
        <v>5/7/2014</v>
      </c>
      <c r="G3043" s="28" t="str">
        <f t="shared" si="143"/>
        <v>14</v>
      </c>
      <c r="H3043" s="29">
        <f>IF(I3043="","",IF($C$7="HB",I3043-TIME(VLOOKUP($C$6,Reference!$B$12:$C$16,2,0),0,0),I3043-TIME(VLOOKUP($C$6,Reference!$B$12:$C$16,2,0),0,0)+TIME(1,0,0)))</f>
        <v>41766.583333333328</v>
      </c>
      <c r="I3043" s="29">
        <v>41766.791666666664</v>
      </c>
      <c r="J3043" s="42">
        <v>12013</v>
      </c>
    </row>
    <row r="3044" spans="5:10" x14ac:dyDescent="0.25">
      <c r="E3044" s="19">
        <f t="shared" si="141"/>
        <v>227</v>
      </c>
      <c r="F3044" s="28" t="str">
        <f t="shared" si="142"/>
        <v>5/7/2014</v>
      </c>
      <c r="G3044" s="28" t="str">
        <f t="shared" si="143"/>
        <v>15</v>
      </c>
      <c r="H3044" s="29">
        <f>IF(I3044="","",IF($C$7="HB",I3044-TIME(VLOOKUP($C$6,Reference!$B$12:$C$16,2,0),0,0),I3044-TIME(VLOOKUP($C$6,Reference!$B$12:$C$16,2,0),0,0)+TIME(1,0,0)))</f>
        <v>41766.625</v>
      </c>
      <c r="I3044" s="29">
        <v>41766.833333333336</v>
      </c>
      <c r="J3044" s="42">
        <v>11953</v>
      </c>
    </row>
    <row r="3045" spans="5:10" x14ac:dyDescent="0.25">
      <c r="E3045" s="19">
        <f t="shared" si="141"/>
        <v>227</v>
      </c>
      <c r="F3045" s="28" t="str">
        <f t="shared" si="142"/>
        <v>5/7/2014</v>
      </c>
      <c r="G3045" s="28" t="str">
        <f t="shared" si="143"/>
        <v>16</v>
      </c>
      <c r="H3045" s="29">
        <f>IF(I3045="","",IF($C$7="HB",I3045-TIME(VLOOKUP($C$6,Reference!$B$12:$C$16,2,0),0,0),I3045-TIME(VLOOKUP($C$6,Reference!$B$12:$C$16,2,0),0,0)+TIME(1,0,0)))</f>
        <v>41766.666666666664</v>
      </c>
      <c r="I3045" s="29">
        <v>41766.875</v>
      </c>
      <c r="J3045" s="42">
        <v>11955</v>
      </c>
    </row>
    <row r="3046" spans="5:10" x14ac:dyDescent="0.25">
      <c r="E3046" s="19">
        <f t="shared" si="141"/>
        <v>227</v>
      </c>
      <c r="F3046" s="28" t="str">
        <f t="shared" si="142"/>
        <v>5/7/2014</v>
      </c>
      <c r="G3046" s="28" t="str">
        <f t="shared" si="143"/>
        <v>17</v>
      </c>
      <c r="H3046" s="29">
        <f>IF(I3046="","",IF($C$7="HB",I3046-TIME(VLOOKUP($C$6,Reference!$B$12:$C$16,2,0),0,0),I3046-TIME(VLOOKUP($C$6,Reference!$B$12:$C$16,2,0),0,0)+TIME(1,0,0)))</f>
        <v>41766.708333333328</v>
      </c>
      <c r="I3046" s="29">
        <v>41766.916666666664</v>
      </c>
      <c r="J3046" s="42">
        <v>11922</v>
      </c>
    </row>
    <row r="3047" spans="5:10" x14ac:dyDescent="0.25">
      <c r="E3047" s="19">
        <f t="shared" si="141"/>
        <v>227</v>
      </c>
      <c r="F3047" s="28" t="str">
        <f t="shared" si="142"/>
        <v>5/7/2014</v>
      </c>
      <c r="G3047" s="28" t="str">
        <f t="shared" si="143"/>
        <v>18</v>
      </c>
      <c r="H3047" s="29">
        <f>IF(I3047="","",IF($C$7="HB",I3047-TIME(VLOOKUP($C$6,Reference!$B$12:$C$16,2,0),0,0),I3047-TIME(VLOOKUP($C$6,Reference!$B$12:$C$16,2,0),0,0)+TIME(1,0,0)))</f>
        <v>41766.75</v>
      </c>
      <c r="I3047" s="29">
        <v>41766.958333333336</v>
      </c>
      <c r="J3047" s="42">
        <v>12009</v>
      </c>
    </row>
    <row r="3048" spans="5:10" x14ac:dyDescent="0.25">
      <c r="E3048" s="19">
        <f t="shared" si="141"/>
        <v>227</v>
      </c>
      <c r="F3048" s="28" t="str">
        <f t="shared" si="142"/>
        <v>5/7/2014</v>
      </c>
      <c r="G3048" s="28" t="str">
        <f t="shared" si="143"/>
        <v>19</v>
      </c>
      <c r="H3048" s="29">
        <f>IF(I3048="","",IF($C$7="HB",I3048-TIME(VLOOKUP($C$6,Reference!$B$12:$C$16,2,0),0,0),I3048-TIME(VLOOKUP($C$6,Reference!$B$12:$C$16,2,0),0,0)+TIME(1,0,0)))</f>
        <v>41766.791666666664</v>
      </c>
      <c r="I3048" s="29">
        <v>41767</v>
      </c>
      <c r="J3048" s="42">
        <v>11942</v>
      </c>
    </row>
    <row r="3049" spans="5:10" x14ac:dyDescent="0.25">
      <c r="E3049" s="19">
        <f t="shared" si="141"/>
        <v>227</v>
      </c>
      <c r="F3049" s="28" t="str">
        <f t="shared" si="142"/>
        <v>5/7/2014</v>
      </c>
      <c r="G3049" s="28" t="str">
        <f t="shared" si="143"/>
        <v>20</v>
      </c>
      <c r="H3049" s="29">
        <f>IF(I3049="","",IF($C$7="HB",I3049-TIME(VLOOKUP($C$6,Reference!$B$12:$C$16,2,0),0,0),I3049-TIME(VLOOKUP($C$6,Reference!$B$12:$C$16,2,0),0,0)+TIME(1,0,0)))</f>
        <v>41766.833333333328</v>
      </c>
      <c r="I3049" s="29">
        <v>41767.041666666664</v>
      </c>
      <c r="J3049" s="42">
        <v>12062</v>
      </c>
    </row>
    <row r="3050" spans="5:10" x14ac:dyDescent="0.25">
      <c r="E3050" s="19">
        <f t="shared" si="141"/>
        <v>227</v>
      </c>
      <c r="F3050" s="28" t="str">
        <f t="shared" si="142"/>
        <v>5/7/2014</v>
      </c>
      <c r="G3050" s="28" t="str">
        <f t="shared" si="143"/>
        <v>21</v>
      </c>
      <c r="H3050" s="29">
        <f>IF(I3050="","",IF($C$7="HB",I3050-TIME(VLOOKUP($C$6,Reference!$B$12:$C$16,2,0),0,0),I3050-TIME(VLOOKUP($C$6,Reference!$B$12:$C$16,2,0),0,0)+TIME(1,0,0)))</f>
        <v>41766.875</v>
      </c>
      <c r="I3050" s="29">
        <v>41767.083333333336</v>
      </c>
      <c r="J3050" s="42">
        <v>12222</v>
      </c>
    </row>
    <row r="3051" spans="5:10" x14ac:dyDescent="0.25">
      <c r="E3051" s="19">
        <f t="shared" si="141"/>
        <v>227</v>
      </c>
      <c r="F3051" s="28" t="str">
        <f t="shared" si="142"/>
        <v>5/7/2014</v>
      </c>
      <c r="G3051" s="28" t="str">
        <f t="shared" si="143"/>
        <v>22</v>
      </c>
      <c r="H3051" s="29">
        <f>IF(I3051="","",IF($C$7="HB",I3051-TIME(VLOOKUP($C$6,Reference!$B$12:$C$16,2,0),0,0),I3051-TIME(VLOOKUP($C$6,Reference!$B$12:$C$16,2,0),0,0)+TIME(1,0,0)))</f>
        <v>41766.916666666664</v>
      </c>
      <c r="I3051" s="29">
        <v>41767.125</v>
      </c>
      <c r="J3051" s="42">
        <v>12880</v>
      </c>
    </row>
    <row r="3052" spans="5:10" x14ac:dyDescent="0.25">
      <c r="E3052" s="19">
        <f t="shared" si="141"/>
        <v>227</v>
      </c>
      <c r="F3052" s="28" t="str">
        <f t="shared" si="142"/>
        <v>5/7/2014</v>
      </c>
      <c r="G3052" s="28" t="str">
        <f t="shared" si="143"/>
        <v>23</v>
      </c>
      <c r="H3052" s="29">
        <f>IF(I3052="","",IF($C$7="HB",I3052-TIME(VLOOKUP($C$6,Reference!$B$12:$C$16,2,0),0,0),I3052-TIME(VLOOKUP($C$6,Reference!$B$12:$C$16,2,0),0,0)+TIME(1,0,0)))</f>
        <v>41766.958333333328</v>
      </c>
      <c r="I3052" s="29">
        <v>41767.166666666664</v>
      </c>
      <c r="J3052" s="42">
        <v>12592</v>
      </c>
    </row>
    <row r="3053" spans="5:10" x14ac:dyDescent="0.25">
      <c r="E3053" s="19">
        <f t="shared" si="141"/>
        <v>227</v>
      </c>
      <c r="F3053" s="28" t="str">
        <f t="shared" si="142"/>
        <v>5/8/2014</v>
      </c>
      <c r="G3053" s="28" t="str">
        <f t="shared" si="143"/>
        <v>0</v>
      </c>
      <c r="H3053" s="29">
        <f>IF(I3053="","",IF($C$7="HB",I3053-TIME(VLOOKUP($C$6,Reference!$B$12:$C$16,2,0),0,0),I3053-TIME(VLOOKUP($C$6,Reference!$B$12:$C$16,2,0),0,0)+TIME(1,0,0)))</f>
        <v>41767</v>
      </c>
      <c r="I3053" s="29">
        <v>41767.208333333336</v>
      </c>
      <c r="J3053" s="42">
        <v>11844</v>
      </c>
    </row>
    <row r="3054" spans="5:10" x14ac:dyDescent="0.25">
      <c r="E3054" s="19">
        <f t="shared" si="141"/>
        <v>227</v>
      </c>
      <c r="F3054" s="28" t="str">
        <f t="shared" si="142"/>
        <v>5/8/2014</v>
      </c>
      <c r="G3054" s="28" t="str">
        <f t="shared" si="143"/>
        <v>1</v>
      </c>
      <c r="H3054" s="29">
        <f>IF(I3054="","",IF($C$7="HB",I3054-TIME(VLOOKUP($C$6,Reference!$B$12:$C$16,2,0),0,0),I3054-TIME(VLOOKUP($C$6,Reference!$B$12:$C$16,2,0),0,0)+TIME(1,0,0)))</f>
        <v>41767.041666666664</v>
      </c>
      <c r="I3054" s="29">
        <v>41767.25</v>
      </c>
      <c r="J3054" s="42">
        <v>11055</v>
      </c>
    </row>
    <row r="3055" spans="5:10" x14ac:dyDescent="0.25">
      <c r="E3055" s="19">
        <f t="shared" si="141"/>
        <v>227</v>
      </c>
      <c r="F3055" s="28" t="str">
        <f t="shared" si="142"/>
        <v>5/8/2014</v>
      </c>
      <c r="G3055" s="28" t="str">
        <f t="shared" si="143"/>
        <v>2</v>
      </c>
      <c r="H3055" s="29">
        <f>IF(I3055="","",IF($C$7="HB",I3055-TIME(VLOOKUP($C$6,Reference!$B$12:$C$16,2,0),0,0),I3055-TIME(VLOOKUP($C$6,Reference!$B$12:$C$16,2,0),0,0)+TIME(1,0,0)))</f>
        <v>41767.083333333328</v>
      </c>
      <c r="I3055" s="29">
        <v>41767.291666666664</v>
      </c>
      <c r="J3055" s="42">
        <v>10547</v>
      </c>
    </row>
    <row r="3056" spans="5:10" x14ac:dyDescent="0.25">
      <c r="E3056" s="19">
        <f t="shared" si="141"/>
        <v>227</v>
      </c>
      <c r="F3056" s="28" t="str">
        <f t="shared" si="142"/>
        <v>5/8/2014</v>
      </c>
      <c r="G3056" s="28" t="str">
        <f t="shared" si="143"/>
        <v>3</v>
      </c>
      <c r="H3056" s="29">
        <f>IF(I3056="","",IF($C$7="HB",I3056-TIME(VLOOKUP($C$6,Reference!$B$12:$C$16,2,0),0,0),I3056-TIME(VLOOKUP($C$6,Reference!$B$12:$C$16,2,0),0,0)+TIME(1,0,0)))</f>
        <v>41767.125</v>
      </c>
      <c r="I3056" s="29">
        <v>41767.333333333336</v>
      </c>
      <c r="J3056" s="42">
        <v>10430</v>
      </c>
    </row>
    <row r="3057" spans="5:10" x14ac:dyDescent="0.25">
      <c r="E3057" s="19">
        <f t="shared" si="141"/>
        <v>227</v>
      </c>
      <c r="F3057" s="28" t="str">
        <f t="shared" si="142"/>
        <v>5/8/2014</v>
      </c>
      <c r="G3057" s="28" t="str">
        <f t="shared" si="143"/>
        <v>4</v>
      </c>
      <c r="H3057" s="29">
        <f>IF(I3057="","",IF($C$7="HB",I3057-TIME(VLOOKUP($C$6,Reference!$B$12:$C$16,2,0),0,0),I3057-TIME(VLOOKUP($C$6,Reference!$B$12:$C$16,2,0),0,0)+TIME(1,0,0)))</f>
        <v>41767.166666666664</v>
      </c>
      <c r="I3057" s="29">
        <v>41767.375</v>
      </c>
      <c r="J3057" s="42">
        <v>10128</v>
      </c>
    </row>
    <row r="3058" spans="5:10" x14ac:dyDescent="0.25">
      <c r="E3058" s="19">
        <f t="shared" si="141"/>
        <v>227</v>
      </c>
      <c r="F3058" s="28" t="str">
        <f t="shared" si="142"/>
        <v>5/8/2014</v>
      </c>
      <c r="G3058" s="28" t="str">
        <f t="shared" si="143"/>
        <v>5</v>
      </c>
      <c r="H3058" s="29">
        <f>IF(I3058="","",IF($C$7="HB",I3058-TIME(VLOOKUP($C$6,Reference!$B$12:$C$16,2,0),0,0),I3058-TIME(VLOOKUP($C$6,Reference!$B$12:$C$16,2,0),0,0)+TIME(1,0,0)))</f>
        <v>41767.208333333328</v>
      </c>
      <c r="I3058" s="29">
        <v>41767.416666666664</v>
      </c>
      <c r="J3058" s="42">
        <v>9994</v>
      </c>
    </row>
    <row r="3059" spans="5:10" x14ac:dyDescent="0.25">
      <c r="E3059" s="19">
        <f t="shared" si="141"/>
        <v>227</v>
      </c>
      <c r="F3059" s="28" t="str">
        <f t="shared" si="142"/>
        <v>5/8/2014</v>
      </c>
      <c r="G3059" s="28" t="str">
        <f t="shared" si="143"/>
        <v>6</v>
      </c>
      <c r="H3059" s="29">
        <f>IF(I3059="","",IF($C$7="HB",I3059-TIME(VLOOKUP($C$6,Reference!$B$12:$C$16,2,0),0,0),I3059-TIME(VLOOKUP($C$6,Reference!$B$12:$C$16,2,0),0,0)+TIME(1,0,0)))</f>
        <v>41767.25</v>
      </c>
      <c r="I3059" s="29">
        <v>41767.458333333336</v>
      </c>
      <c r="J3059" s="42">
        <v>10148</v>
      </c>
    </row>
    <row r="3060" spans="5:10" x14ac:dyDescent="0.25">
      <c r="E3060" s="19">
        <f t="shared" si="141"/>
        <v>227</v>
      </c>
      <c r="F3060" s="28" t="str">
        <f t="shared" si="142"/>
        <v>5/8/2014</v>
      </c>
      <c r="G3060" s="28" t="str">
        <f t="shared" si="143"/>
        <v>7</v>
      </c>
      <c r="H3060" s="29">
        <f>IF(I3060="","",IF($C$7="HB",I3060-TIME(VLOOKUP($C$6,Reference!$B$12:$C$16,2,0),0,0),I3060-TIME(VLOOKUP($C$6,Reference!$B$12:$C$16,2,0),0,0)+TIME(1,0,0)))</f>
        <v>41767.291666666664</v>
      </c>
      <c r="I3060" s="29">
        <v>41767.5</v>
      </c>
      <c r="J3060" s="42">
        <v>10457</v>
      </c>
    </row>
    <row r="3061" spans="5:10" x14ac:dyDescent="0.25">
      <c r="E3061" s="19">
        <f t="shared" si="141"/>
        <v>227</v>
      </c>
      <c r="F3061" s="28" t="str">
        <f t="shared" si="142"/>
        <v>5/8/2014</v>
      </c>
      <c r="G3061" s="28" t="str">
        <f t="shared" si="143"/>
        <v>8</v>
      </c>
      <c r="H3061" s="29">
        <f>IF(I3061="","",IF($C$7="HB",I3061-TIME(VLOOKUP($C$6,Reference!$B$12:$C$16,2,0),0,0),I3061-TIME(VLOOKUP($C$6,Reference!$B$12:$C$16,2,0),0,0)+TIME(1,0,0)))</f>
        <v>41767.333333333328</v>
      </c>
      <c r="I3061" s="29">
        <v>41767.541666666664</v>
      </c>
      <c r="J3061" s="42">
        <v>10799</v>
      </c>
    </row>
    <row r="3062" spans="5:10" x14ac:dyDescent="0.25">
      <c r="E3062" s="19">
        <f t="shared" si="141"/>
        <v>227</v>
      </c>
      <c r="F3062" s="28" t="str">
        <f t="shared" si="142"/>
        <v>5/8/2014</v>
      </c>
      <c r="G3062" s="28" t="str">
        <f t="shared" si="143"/>
        <v>9</v>
      </c>
      <c r="H3062" s="29">
        <f>IF(I3062="","",IF($C$7="HB",I3062-TIME(VLOOKUP($C$6,Reference!$B$12:$C$16,2,0),0,0),I3062-TIME(VLOOKUP($C$6,Reference!$B$12:$C$16,2,0),0,0)+TIME(1,0,0)))</f>
        <v>41767.375</v>
      </c>
      <c r="I3062" s="29">
        <v>41767.583333333336</v>
      </c>
      <c r="J3062" s="42">
        <v>11579</v>
      </c>
    </row>
    <row r="3063" spans="5:10" x14ac:dyDescent="0.25">
      <c r="E3063" s="19">
        <f t="shared" si="141"/>
        <v>227</v>
      </c>
      <c r="F3063" s="28" t="str">
        <f t="shared" si="142"/>
        <v>5/8/2014</v>
      </c>
      <c r="G3063" s="28" t="str">
        <f t="shared" si="143"/>
        <v>10</v>
      </c>
      <c r="H3063" s="29">
        <f>IF(I3063="","",IF($C$7="HB",I3063-TIME(VLOOKUP($C$6,Reference!$B$12:$C$16,2,0),0,0),I3063-TIME(VLOOKUP($C$6,Reference!$B$12:$C$16,2,0),0,0)+TIME(1,0,0)))</f>
        <v>41767.416666666664</v>
      </c>
      <c r="I3063" s="29">
        <v>41767.625</v>
      </c>
      <c r="J3063" s="42">
        <v>12185</v>
      </c>
    </row>
    <row r="3064" spans="5:10" x14ac:dyDescent="0.25">
      <c r="E3064" s="19">
        <f t="shared" si="141"/>
        <v>227</v>
      </c>
      <c r="F3064" s="28" t="str">
        <f t="shared" si="142"/>
        <v>5/8/2014</v>
      </c>
      <c r="G3064" s="28" t="str">
        <f t="shared" si="143"/>
        <v>11</v>
      </c>
      <c r="H3064" s="29">
        <f>IF(I3064="","",IF($C$7="HB",I3064-TIME(VLOOKUP($C$6,Reference!$B$12:$C$16,2,0),0,0),I3064-TIME(VLOOKUP($C$6,Reference!$B$12:$C$16,2,0),0,0)+TIME(1,0,0)))</f>
        <v>41767.458333333328</v>
      </c>
      <c r="I3064" s="29">
        <v>41767.666666666664</v>
      </c>
      <c r="J3064" s="42">
        <v>12737</v>
      </c>
    </row>
    <row r="3065" spans="5:10" x14ac:dyDescent="0.25">
      <c r="E3065" s="19">
        <f t="shared" si="141"/>
        <v>227</v>
      </c>
      <c r="F3065" s="28" t="str">
        <f t="shared" si="142"/>
        <v>5/8/2014</v>
      </c>
      <c r="G3065" s="28" t="str">
        <f t="shared" si="143"/>
        <v>12</v>
      </c>
      <c r="H3065" s="29">
        <f>IF(I3065="","",IF($C$7="HB",I3065-TIME(VLOOKUP($C$6,Reference!$B$12:$C$16,2,0),0,0),I3065-TIME(VLOOKUP($C$6,Reference!$B$12:$C$16,2,0),0,0)+TIME(1,0,0)))</f>
        <v>41767.5</v>
      </c>
      <c r="I3065" s="29">
        <v>41767.708333333336</v>
      </c>
      <c r="J3065" s="42">
        <v>12922</v>
      </c>
    </row>
    <row r="3066" spans="5:10" x14ac:dyDescent="0.25">
      <c r="E3066" s="19">
        <f t="shared" si="141"/>
        <v>227</v>
      </c>
      <c r="F3066" s="28" t="str">
        <f t="shared" si="142"/>
        <v>5/8/2014</v>
      </c>
      <c r="G3066" s="28" t="str">
        <f t="shared" si="143"/>
        <v>13</v>
      </c>
      <c r="H3066" s="29">
        <f>IF(I3066="","",IF($C$7="HB",I3066-TIME(VLOOKUP($C$6,Reference!$B$12:$C$16,2,0),0,0),I3066-TIME(VLOOKUP($C$6,Reference!$B$12:$C$16,2,0),0,0)+TIME(1,0,0)))</f>
        <v>41767.541666666664</v>
      </c>
      <c r="I3066" s="29">
        <v>41767.75</v>
      </c>
      <c r="J3066" s="42">
        <v>12781</v>
      </c>
    </row>
    <row r="3067" spans="5:10" x14ac:dyDescent="0.25">
      <c r="E3067" s="19">
        <f t="shared" si="141"/>
        <v>227</v>
      </c>
      <c r="F3067" s="28" t="str">
        <f t="shared" si="142"/>
        <v>5/8/2014</v>
      </c>
      <c r="G3067" s="28" t="str">
        <f t="shared" si="143"/>
        <v>14</v>
      </c>
      <c r="H3067" s="29">
        <f>IF(I3067="","",IF($C$7="HB",I3067-TIME(VLOOKUP($C$6,Reference!$B$12:$C$16,2,0),0,0),I3067-TIME(VLOOKUP($C$6,Reference!$B$12:$C$16,2,0),0,0)+TIME(1,0,0)))</f>
        <v>41767.583333333328</v>
      </c>
      <c r="I3067" s="29">
        <v>41767.791666666664</v>
      </c>
      <c r="J3067" s="42">
        <v>12614</v>
      </c>
    </row>
    <row r="3068" spans="5:10" x14ac:dyDescent="0.25">
      <c r="E3068" s="19">
        <f t="shared" si="141"/>
        <v>227</v>
      </c>
      <c r="F3068" s="28" t="str">
        <f t="shared" si="142"/>
        <v>5/8/2014</v>
      </c>
      <c r="G3068" s="28" t="str">
        <f t="shared" si="143"/>
        <v>15</v>
      </c>
      <c r="H3068" s="29">
        <f>IF(I3068="","",IF($C$7="HB",I3068-TIME(VLOOKUP($C$6,Reference!$B$12:$C$16,2,0),0,0),I3068-TIME(VLOOKUP($C$6,Reference!$B$12:$C$16,2,0),0,0)+TIME(1,0,0)))</f>
        <v>41767.625</v>
      </c>
      <c r="I3068" s="29">
        <v>41767.833333333336</v>
      </c>
      <c r="J3068" s="42">
        <v>12665</v>
      </c>
    </row>
    <row r="3069" spans="5:10" x14ac:dyDescent="0.25">
      <c r="E3069" s="19">
        <f t="shared" si="141"/>
        <v>227</v>
      </c>
      <c r="F3069" s="28" t="str">
        <f t="shared" si="142"/>
        <v>5/8/2014</v>
      </c>
      <c r="G3069" s="28" t="str">
        <f t="shared" si="143"/>
        <v>16</v>
      </c>
      <c r="H3069" s="29">
        <f>IF(I3069="","",IF($C$7="HB",I3069-TIME(VLOOKUP($C$6,Reference!$B$12:$C$16,2,0),0,0),I3069-TIME(VLOOKUP($C$6,Reference!$B$12:$C$16,2,0),0,0)+TIME(1,0,0)))</f>
        <v>41767.666666666664</v>
      </c>
      <c r="I3069" s="29">
        <v>41767.875</v>
      </c>
      <c r="J3069" s="42">
        <v>12770</v>
      </c>
    </row>
    <row r="3070" spans="5:10" x14ac:dyDescent="0.25">
      <c r="E3070" s="19">
        <f t="shared" si="141"/>
        <v>227</v>
      </c>
      <c r="F3070" s="28" t="str">
        <f t="shared" si="142"/>
        <v>5/8/2014</v>
      </c>
      <c r="G3070" s="28" t="str">
        <f t="shared" si="143"/>
        <v>17</v>
      </c>
      <c r="H3070" s="29">
        <f>IF(I3070="","",IF($C$7="HB",I3070-TIME(VLOOKUP($C$6,Reference!$B$12:$C$16,2,0),0,0),I3070-TIME(VLOOKUP($C$6,Reference!$B$12:$C$16,2,0),0,0)+TIME(1,0,0)))</f>
        <v>41767.708333333328</v>
      </c>
      <c r="I3070" s="29">
        <v>41767.916666666664</v>
      </c>
      <c r="J3070" s="42">
        <v>12706</v>
      </c>
    </row>
    <row r="3071" spans="5:10" x14ac:dyDescent="0.25">
      <c r="E3071" s="19">
        <f t="shared" si="141"/>
        <v>227</v>
      </c>
      <c r="F3071" s="28" t="str">
        <f t="shared" si="142"/>
        <v>5/8/2014</v>
      </c>
      <c r="G3071" s="28" t="str">
        <f t="shared" si="143"/>
        <v>18</v>
      </c>
      <c r="H3071" s="29">
        <f>IF(I3071="","",IF($C$7="HB",I3071-TIME(VLOOKUP($C$6,Reference!$B$12:$C$16,2,0),0,0),I3071-TIME(VLOOKUP($C$6,Reference!$B$12:$C$16,2,0),0,0)+TIME(1,0,0)))</f>
        <v>41767.75</v>
      </c>
      <c r="I3071" s="29">
        <v>41767.958333333336</v>
      </c>
      <c r="J3071" s="42">
        <v>12451</v>
      </c>
    </row>
    <row r="3072" spans="5:10" x14ac:dyDescent="0.25">
      <c r="E3072" s="19">
        <f t="shared" si="141"/>
        <v>227</v>
      </c>
      <c r="F3072" s="28" t="str">
        <f t="shared" si="142"/>
        <v>5/8/2014</v>
      </c>
      <c r="G3072" s="28" t="str">
        <f t="shared" si="143"/>
        <v>19</v>
      </c>
      <c r="H3072" s="29">
        <f>IF(I3072="","",IF($C$7="HB",I3072-TIME(VLOOKUP($C$6,Reference!$B$12:$C$16,2,0),0,0),I3072-TIME(VLOOKUP($C$6,Reference!$B$12:$C$16,2,0),0,0)+TIME(1,0,0)))</f>
        <v>41767.791666666664</v>
      </c>
      <c r="I3072" s="29">
        <v>41768</v>
      </c>
      <c r="J3072" s="42">
        <v>12388</v>
      </c>
    </row>
    <row r="3073" spans="5:10" x14ac:dyDescent="0.25">
      <c r="E3073" s="19">
        <f t="shared" si="141"/>
        <v>227</v>
      </c>
      <c r="F3073" s="28" t="str">
        <f t="shared" si="142"/>
        <v>5/8/2014</v>
      </c>
      <c r="G3073" s="28" t="str">
        <f t="shared" si="143"/>
        <v>20</v>
      </c>
      <c r="H3073" s="29">
        <f>IF(I3073="","",IF($C$7="HB",I3073-TIME(VLOOKUP($C$6,Reference!$B$12:$C$16,2,0),0,0),I3073-TIME(VLOOKUP($C$6,Reference!$B$12:$C$16,2,0),0,0)+TIME(1,0,0)))</f>
        <v>41767.833333333328</v>
      </c>
      <c r="I3073" s="29">
        <v>41768.041666666664</v>
      </c>
      <c r="J3073" s="42">
        <v>12506</v>
      </c>
    </row>
    <row r="3074" spans="5:10" x14ac:dyDescent="0.25">
      <c r="E3074" s="19">
        <f t="shared" si="141"/>
        <v>227</v>
      </c>
      <c r="F3074" s="28" t="str">
        <f t="shared" si="142"/>
        <v>5/8/2014</v>
      </c>
      <c r="G3074" s="28" t="str">
        <f t="shared" si="143"/>
        <v>21</v>
      </c>
      <c r="H3074" s="29">
        <f>IF(I3074="","",IF($C$7="HB",I3074-TIME(VLOOKUP($C$6,Reference!$B$12:$C$16,2,0),0,0),I3074-TIME(VLOOKUP($C$6,Reference!$B$12:$C$16,2,0),0,0)+TIME(1,0,0)))</f>
        <v>41767.875</v>
      </c>
      <c r="I3074" s="29">
        <v>41768.083333333336</v>
      </c>
      <c r="J3074" s="42">
        <v>12735</v>
      </c>
    </row>
    <row r="3075" spans="5:10" x14ac:dyDescent="0.25">
      <c r="E3075" s="19">
        <f t="shared" si="141"/>
        <v>227</v>
      </c>
      <c r="F3075" s="28" t="str">
        <f t="shared" si="142"/>
        <v>5/8/2014</v>
      </c>
      <c r="G3075" s="28" t="str">
        <f t="shared" si="143"/>
        <v>22</v>
      </c>
      <c r="H3075" s="29">
        <f>IF(I3075="","",IF($C$7="HB",I3075-TIME(VLOOKUP($C$6,Reference!$B$12:$C$16,2,0),0,0),I3075-TIME(VLOOKUP($C$6,Reference!$B$12:$C$16,2,0),0,0)+TIME(1,0,0)))</f>
        <v>41767.916666666664</v>
      </c>
      <c r="I3075" s="29">
        <v>41768.125</v>
      </c>
      <c r="J3075" s="42">
        <v>13181</v>
      </c>
    </row>
    <row r="3076" spans="5:10" x14ac:dyDescent="0.25">
      <c r="E3076" s="19">
        <f t="shared" si="141"/>
        <v>227</v>
      </c>
      <c r="F3076" s="28" t="str">
        <f t="shared" si="142"/>
        <v>5/8/2014</v>
      </c>
      <c r="G3076" s="28" t="str">
        <f t="shared" si="143"/>
        <v>23</v>
      </c>
      <c r="H3076" s="29">
        <f>IF(I3076="","",IF($C$7="HB",I3076-TIME(VLOOKUP($C$6,Reference!$B$12:$C$16,2,0),0,0),I3076-TIME(VLOOKUP($C$6,Reference!$B$12:$C$16,2,0),0,0)+TIME(1,0,0)))</f>
        <v>41767.958333333328</v>
      </c>
      <c r="I3076" s="29">
        <v>41768.166666666664</v>
      </c>
      <c r="J3076" s="42">
        <v>12828</v>
      </c>
    </row>
    <row r="3077" spans="5:10" x14ac:dyDescent="0.25">
      <c r="E3077" s="19">
        <f t="shared" si="141"/>
        <v>227</v>
      </c>
      <c r="F3077" s="28" t="str">
        <f t="shared" si="142"/>
        <v>5/9/2014</v>
      </c>
      <c r="G3077" s="28" t="str">
        <f t="shared" si="143"/>
        <v>0</v>
      </c>
      <c r="H3077" s="29">
        <f>IF(I3077="","",IF($C$7="HB",I3077-TIME(VLOOKUP($C$6,Reference!$B$12:$C$16,2,0),0,0),I3077-TIME(VLOOKUP($C$6,Reference!$B$12:$C$16,2,0),0,0)+TIME(1,0,0)))</f>
        <v>41768</v>
      </c>
      <c r="I3077" s="29">
        <v>41768.208333333336</v>
      </c>
      <c r="J3077" s="42">
        <v>12015</v>
      </c>
    </row>
    <row r="3078" spans="5:10" x14ac:dyDescent="0.25">
      <c r="E3078" s="19">
        <f t="shared" ref="E3078:E3141" si="144">$C$16</f>
        <v>227</v>
      </c>
      <c r="F3078" s="28" t="str">
        <f t="shared" ref="F3078:F3141" si="145">TEXT(H3078,"m/d/yyyy")</f>
        <v>5/9/2014</v>
      </c>
      <c r="G3078" s="28" t="str">
        <f t="shared" ref="G3078:G3141" si="146">TEXT(H3078,"h")</f>
        <v>1</v>
      </c>
      <c r="H3078" s="29">
        <f>IF(I3078="","",IF($C$7="HB",I3078-TIME(VLOOKUP($C$6,Reference!$B$12:$C$16,2,0),0,0),I3078-TIME(VLOOKUP($C$6,Reference!$B$12:$C$16,2,0),0,0)+TIME(1,0,0)))</f>
        <v>41768.041666666664</v>
      </c>
      <c r="I3078" s="29">
        <v>41768.25</v>
      </c>
      <c r="J3078" s="42">
        <v>11340</v>
      </c>
    </row>
    <row r="3079" spans="5:10" x14ac:dyDescent="0.25">
      <c r="E3079" s="19">
        <f t="shared" si="144"/>
        <v>227</v>
      </c>
      <c r="F3079" s="28" t="str">
        <f t="shared" si="145"/>
        <v>5/9/2014</v>
      </c>
      <c r="G3079" s="28" t="str">
        <f t="shared" si="146"/>
        <v>2</v>
      </c>
      <c r="H3079" s="29">
        <f>IF(I3079="","",IF($C$7="HB",I3079-TIME(VLOOKUP($C$6,Reference!$B$12:$C$16,2,0),0,0),I3079-TIME(VLOOKUP($C$6,Reference!$B$12:$C$16,2,0),0,0)+TIME(1,0,0)))</f>
        <v>41768.083333333328</v>
      </c>
      <c r="I3079" s="29">
        <v>41768.291666666664</v>
      </c>
      <c r="J3079" s="42">
        <v>10673</v>
      </c>
    </row>
    <row r="3080" spans="5:10" x14ac:dyDescent="0.25">
      <c r="E3080" s="19">
        <f t="shared" si="144"/>
        <v>227</v>
      </c>
      <c r="F3080" s="28" t="str">
        <f t="shared" si="145"/>
        <v>5/9/2014</v>
      </c>
      <c r="G3080" s="28" t="str">
        <f t="shared" si="146"/>
        <v>3</v>
      </c>
      <c r="H3080" s="29">
        <f>IF(I3080="","",IF($C$7="HB",I3080-TIME(VLOOKUP($C$6,Reference!$B$12:$C$16,2,0),0,0),I3080-TIME(VLOOKUP($C$6,Reference!$B$12:$C$16,2,0),0,0)+TIME(1,0,0)))</f>
        <v>41768.125</v>
      </c>
      <c r="I3080" s="29">
        <v>41768.333333333336</v>
      </c>
      <c r="J3080" s="42">
        <v>10236</v>
      </c>
    </row>
    <row r="3081" spans="5:10" x14ac:dyDescent="0.25">
      <c r="E3081" s="19">
        <f t="shared" si="144"/>
        <v>227</v>
      </c>
      <c r="F3081" s="28" t="str">
        <f t="shared" si="145"/>
        <v>5/9/2014</v>
      </c>
      <c r="G3081" s="28" t="str">
        <f t="shared" si="146"/>
        <v>4</v>
      </c>
      <c r="H3081" s="29">
        <f>IF(I3081="","",IF($C$7="HB",I3081-TIME(VLOOKUP($C$6,Reference!$B$12:$C$16,2,0),0,0),I3081-TIME(VLOOKUP($C$6,Reference!$B$12:$C$16,2,0),0,0)+TIME(1,0,0)))</f>
        <v>41768.166666666664</v>
      </c>
      <c r="I3081" s="29">
        <v>41768.375</v>
      </c>
      <c r="J3081" s="42">
        <v>9992</v>
      </c>
    </row>
    <row r="3082" spans="5:10" x14ac:dyDescent="0.25">
      <c r="E3082" s="19">
        <f t="shared" si="144"/>
        <v>227</v>
      </c>
      <c r="F3082" s="28" t="str">
        <f t="shared" si="145"/>
        <v>5/9/2014</v>
      </c>
      <c r="G3082" s="28" t="str">
        <f t="shared" si="146"/>
        <v>5</v>
      </c>
      <c r="H3082" s="29">
        <f>IF(I3082="","",IF($C$7="HB",I3082-TIME(VLOOKUP($C$6,Reference!$B$12:$C$16,2,0),0,0),I3082-TIME(VLOOKUP($C$6,Reference!$B$12:$C$16,2,0),0,0)+TIME(1,0,0)))</f>
        <v>41768.208333333328</v>
      </c>
      <c r="I3082" s="29">
        <v>41768.416666666664</v>
      </c>
      <c r="J3082" s="42">
        <v>9889</v>
      </c>
    </row>
    <row r="3083" spans="5:10" x14ac:dyDescent="0.25">
      <c r="E3083" s="19">
        <f t="shared" si="144"/>
        <v>227</v>
      </c>
      <c r="F3083" s="28" t="str">
        <f t="shared" si="145"/>
        <v>5/9/2014</v>
      </c>
      <c r="G3083" s="28" t="str">
        <f t="shared" si="146"/>
        <v>6</v>
      </c>
      <c r="H3083" s="29">
        <f>IF(I3083="","",IF($C$7="HB",I3083-TIME(VLOOKUP($C$6,Reference!$B$12:$C$16,2,0),0,0),I3083-TIME(VLOOKUP($C$6,Reference!$B$12:$C$16,2,0),0,0)+TIME(1,0,0)))</f>
        <v>41768.25</v>
      </c>
      <c r="I3083" s="29">
        <v>41768.458333333336</v>
      </c>
      <c r="J3083" s="42">
        <v>9811</v>
      </c>
    </row>
    <row r="3084" spans="5:10" x14ac:dyDescent="0.25">
      <c r="E3084" s="19">
        <f t="shared" si="144"/>
        <v>227</v>
      </c>
      <c r="F3084" s="28" t="str">
        <f t="shared" si="145"/>
        <v>5/9/2014</v>
      </c>
      <c r="G3084" s="28" t="str">
        <f t="shared" si="146"/>
        <v>7</v>
      </c>
      <c r="H3084" s="29">
        <f>IF(I3084="","",IF($C$7="HB",I3084-TIME(VLOOKUP($C$6,Reference!$B$12:$C$16,2,0),0,0),I3084-TIME(VLOOKUP($C$6,Reference!$B$12:$C$16,2,0),0,0)+TIME(1,0,0)))</f>
        <v>41768.291666666664</v>
      </c>
      <c r="I3084" s="29">
        <v>41768.5</v>
      </c>
      <c r="J3084" s="42">
        <v>10126</v>
      </c>
    </row>
    <row r="3085" spans="5:10" x14ac:dyDescent="0.25">
      <c r="E3085" s="19">
        <f t="shared" si="144"/>
        <v>227</v>
      </c>
      <c r="F3085" s="28" t="str">
        <f t="shared" si="145"/>
        <v>5/9/2014</v>
      </c>
      <c r="G3085" s="28" t="str">
        <f t="shared" si="146"/>
        <v>8</v>
      </c>
      <c r="H3085" s="29">
        <f>IF(I3085="","",IF($C$7="HB",I3085-TIME(VLOOKUP($C$6,Reference!$B$12:$C$16,2,0),0,0),I3085-TIME(VLOOKUP($C$6,Reference!$B$12:$C$16,2,0),0,0)+TIME(1,0,0)))</f>
        <v>41768.333333333328</v>
      </c>
      <c r="I3085" s="29">
        <v>41768.541666666664</v>
      </c>
      <c r="J3085" s="42">
        <v>10913</v>
      </c>
    </row>
    <row r="3086" spans="5:10" x14ac:dyDescent="0.25">
      <c r="E3086" s="19">
        <f t="shared" si="144"/>
        <v>227</v>
      </c>
      <c r="F3086" s="28" t="str">
        <f t="shared" si="145"/>
        <v>5/9/2014</v>
      </c>
      <c r="G3086" s="28" t="str">
        <f t="shared" si="146"/>
        <v>9</v>
      </c>
      <c r="H3086" s="29">
        <f>IF(I3086="","",IF($C$7="HB",I3086-TIME(VLOOKUP($C$6,Reference!$B$12:$C$16,2,0),0,0),I3086-TIME(VLOOKUP($C$6,Reference!$B$12:$C$16,2,0),0,0)+TIME(1,0,0)))</f>
        <v>41768.375</v>
      </c>
      <c r="I3086" s="29">
        <v>41768.583333333336</v>
      </c>
      <c r="J3086" s="42">
        <v>11681</v>
      </c>
    </row>
    <row r="3087" spans="5:10" x14ac:dyDescent="0.25">
      <c r="E3087" s="19">
        <f t="shared" si="144"/>
        <v>227</v>
      </c>
      <c r="F3087" s="28" t="str">
        <f t="shared" si="145"/>
        <v>5/9/2014</v>
      </c>
      <c r="G3087" s="28" t="str">
        <f t="shared" si="146"/>
        <v>10</v>
      </c>
      <c r="H3087" s="29">
        <f>IF(I3087="","",IF($C$7="HB",I3087-TIME(VLOOKUP($C$6,Reference!$B$12:$C$16,2,0),0,0),I3087-TIME(VLOOKUP($C$6,Reference!$B$12:$C$16,2,0),0,0)+TIME(1,0,0)))</f>
        <v>41768.416666666664</v>
      </c>
      <c r="I3087" s="29">
        <v>41768.625</v>
      </c>
      <c r="J3087" s="42">
        <v>11970</v>
      </c>
    </row>
    <row r="3088" spans="5:10" x14ac:dyDescent="0.25">
      <c r="E3088" s="19">
        <f t="shared" si="144"/>
        <v>227</v>
      </c>
      <c r="F3088" s="28" t="str">
        <f t="shared" si="145"/>
        <v>5/9/2014</v>
      </c>
      <c r="G3088" s="28" t="str">
        <f t="shared" si="146"/>
        <v>11</v>
      </c>
      <c r="H3088" s="29">
        <f>IF(I3088="","",IF($C$7="HB",I3088-TIME(VLOOKUP($C$6,Reference!$B$12:$C$16,2,0),0,0),I3088-TIME(VLOOKUP($C$6,Reference!$B$12:$C$16,2,0),0,0)+TIME(1,0,0)))</f>
        <v>41768.458333333328</v>
      </c>
      <c r="I3088" s="29">
        <v>41768.666666666664</v>
      </c>
      <c r="J3088" s="42">
        <v>12191</v>
      </c>
    </row>
    <row r="3089" spans="5:10" x14ac:dyDescent="0.25">
      <c r="E3089" s="19">
        <f t="shared" si="144"/>
        <v>227</v>
      </c>
      <c r="F3089" s="28" t="str">
        <f t="shared" si="145"/>
        <v>5/9/2014</v>
      </c>
      <c r="G3089" s="28" t="str">
        <f t="shared" si="146"/>
        <v>12</v>
      </c>
      <c r="H3089" s="29">
        <f>IF(I3089="","",IF($C$7="HB",I3089-TIME(VLOOKUP($C$6,Reference!$B$12:$C$16,2,0),0,0),I3089-TIME(VLOOKUP($C$6,Reference!$B$12:$C$16,2,0),0,0)+TIME(1,0,0)))</f>
        <v>41768.5</v>
      </c>
      <c r="I3089" s="29">
        <v>41768.708333333336</v>
      </c>
      <c r="J3089" s="42">
        <v>12342</v>
      </c>
    </row>
    <row r="3090" spans="5:10" x14ac:dyDescent="0.25">
      <c r="E3090" s="19">
        <f t="shared" si="144"/>
        <v>227</v>
      </c>
      <c r="F3090" s="28" t="str">
        <f t="shared" si="145"/>
        <v>5/9/2014</v>
      </c>
      <c r="G3090" s="28" t="str">
        <f t="shared" si="146"/>
        <v>13</v>
      </c>
      <c r="H3090" s="29">
        <f>IF(I3090="","",IF($C$7="HB",I3090-TIME(VLOOKUP($C$6,Reference!$B$12:$C$16,2,0),0,0),I3090-TIME(VLOOKUP($C$6,Reference!$B$12:$C$16,2,0),0,0)+TIME(1,0,0)))</f>
        <v>41768.541666666664</v>
      </c>
      <c r="I3090" s="29">
        <v>41768.75</v>
      </c>
      <c r="J3090" s="42">
        <v>12379</v>
      </c>
    </row>
    <row r="3091" spans="5:10" x14ac:dyDescent="0.25">
      <c r="E3091" s="19">
        <f t="shared" si="144"/>
        <v>227</v>
      </c>
      <c r="F3091" s="28" t="str">
        <f t="shared" si="145"/>
        <v>5/9/2014</v>
      </c>
      <c r="G3091" s="28" t="str">
        <f t="shared" si="146"/>
        <v>14</v>
      </c>
      <c r="H3091" s="29">
        <f>IF(I3091="","",IF($C$7="HB",I3091-TIME(VLOOKUP($C$6,Reference!$B$12:$C$16,2,0),0,0),I3091-TIME(VLOOKUP($C$6,Reference!$B$12:$C$16,2,0),0,0)+TIME(1,0,0)))</f>
        <v>41768.583333333328</v>
      </c>
      <c r="I3091" s="29">
        <v>41768.791666666664</v>
      </c>
      <c r="J3091" s="42">
        <v>12157</v>
      </c>
    </row>
    <row r="3092" spans="5:10" x14ac:dyDescent="0.25">
      <c r="E3092" s="19">
        <f t="shared" si="144"/>
        <v>227</v>
      </c>
      <c r="F3092" s="28" t="str">
        <f t="shared" si="145"/>
        <v>5/9/2014</v>
      </c>
      <c r="G3092" s="28" t="str">
        <f t="shared" si="146"/>
        <v>15</v>
      </c>
      <c r="H3092" s="29">
        <f>IF(I3092="","",IF($C$7="HB",I3092-TIME(VLOOKUP($C$6,Reference!$B$12:$C$16,2,0),0,0),I3092-TIME(VLOOKUP($C$6,Reference!$B$12:$C$16,2,0),0,0)+TIME(1,0,0)))</f>
        <v>41768.625</v>
      </c>
      <c r="I3092" s="29">
        <v>41768.833333333336</v>
      </c>
      <c r="J3092" s="42">
        <v>12403</v>
      </c>
    </row>
    <row r="3093" spans="5:10" x14ac:dyDescent="0.25">
      <c r="E3093" s="19">
        <f t="shared" si="144"/>
        <v>227</v>
      </c>
      <c r="F3093" s="28" t="str">
        <f t="shared" si="145"/>
        <v>5/9/2014</v>
      </c>
      <c r="G3093" s="28" t="str">
        <f t="shared" si="146"/>
        <v>16</v>
      </c>
      <c r="H3093" s="29">
        <f>IF(I3093="","",IF($C$7="HB",I3093-TIME(VLOOKUP($C$6,Reference!$B$12:$C$16,2,0),0,0),I3093-TIME(VLOOKUP($C$6,Reference!$B$12:$C$16,2,0),0,0)+TIME(1,0,0)))</f>
        <v>41768.666666666664</v>
      </c>
      <c r="I3093" s="29">
        <v>41768.875</v>
      </c>
      <c r="J3093" s="42">
        <v>12478</v>
      </c>
    </row>
    <row r="3094" spans="5:10" x14ac:dyDescent="0.25">
      <c r="E3094" s="19">
        <f t="shared" si="144"/>
        <v>227</v>
      </c>
      <c r="F3094" s="28" t="str">
        <f t="shared" si="145"/>
        <v>5/9/2014</v>
      </c>
      <c r="G3094" s="28" t="str">
        <f t="shared" si="146"/>
        <v>17</v>
      </c>
      <c r="H3094" s="29">
        <f>IF(I3094="","",IF($C$7="HB",I3094-TIME(VLOOKUP($C$6,Reference!$B$12:$C$16,2,0),0,0),I3094-TIME(VLOOKUP($C$6,Reference!$B$12:$C$16,2,0),0,0)+TIME(1,0,0)))</f>
        <v>41768.708333333328</v>
      </c>
      <c r="I3094" s="29">
        <v>41768.916666666664</v>
      </c>
      <c r="J3094" s="42">
        <v>12412</v>
      </c>
    </row>
    <row r="3095" spans="5:10" x14ac:dyDescent="0.25">
      <c r="E3095" s="19">
        <f t="shared" si="144"/>
        <v>227</v>
      </c>
      <c r="F3095" s="28" t="str">
        <f t="shared" si="145"/>
        <v>5/9/2014</v>
      </c>
      <c r="G3095" s="28" t="str">
        <f t="shared" si="146"/>
        <v>18</v>
      </c>
      <c r="H3095" s="29">
        <f>IF(I3095="","",IF($C$7="HB",I3095-TIME(VLOOKUP($C$6,Reference!$B$12:$C$16,2,0),0,0),I3095-TIME(VLOOKUP($C$6,Reference!$B$12:$C$16,2,0),0,0)+TIME(1,0,0)))</f>
        <v>41768.75</v>
      </c>
      <c r="I3095" s="29">
        <v>41768.958333333336</v>
      </c>
      <c r="J3095" s="42">
        <v>12140</v>
      </c>
    </row>
    <row r="3096" spans="5:10" x14ac:dyDescent="0.25">
      <c r="E3096" s="19">
        <f t="shared" si="144"/>
        <v>227</v>
      </c>
      <c r="F3096" s="28" t="str">
        <f t="shared" si="145"/>
        <v>5/9/2014</v>
      </c>
      <c r="G3096" s="28" t="str">
        <f t="shared" si="146"/>
        <v>19</v>
      </c>
      <c r="H3096" s="29">
        <f>IF(I3096="","",IF($C$7="HB",I3096-TIME(VLOOKUP($C$6,Reference!$B$12:$C$16,2,0),0,0),I3096-TIME(VLOOKUP($C$6,Reference!$B$12:$C$16,2,0),0,0)+TIME(1,0,0)))</f>
        <v>41768.791666666664</v>
      </c>
      <c r="I3096" s="29">
        <v>41769</v>
      </c>
      <c r="J3096" s="42">
        <v>12077</v>
      </c>
    </row>
    <row r="3097" spans="5:10" x14ac:dyDescent="0.25">
      <c r="E3097" s="19">
        <f t="shared" si="144"/>
        <v>227</v>
      </c>
      <c r="F3097" s="28" t="str">
        <f t="shared" si="145"/>
        <v>5/9/2014</v>
      </c>
      <c r="G3097" s="28" t="str">
        <f t="shared" si="146"/>
        <v>20</v>
      </c>
      <c r="H3097" s="29">
        <f>IF(I3097="","",IF($C$7="HB",I3097-TIME(VLOOKUP($C$6,Reference!$B$12:$C$16,2,0),0,0),I3097-TIME(VLOOKUP($C$6,Reference!$B$12:$C$16,2,0),0,0)+TIME(1,0,0)))</f>
        <v>41768.833333333328</v>
      </c>
      <c r="I3097" s="29">
        <v>41769.041666666664</v>
      </c>
      <c r="J3097" s="42">
        <v>12117</v>
      </c>
    </row>
    <row r="3098" spans="5:10" x14ac:dyDescent="0.25">
      <c r="E3098" s="19">
        <f t="shared" si="144"/>
        <v>227</v>
      </c>
      <c r="F3098" s="28" t="str">
        <f t="shared" si="145"/>
        <v>5/9/2014</v>
      </c>
      <c r="G3098" s="28" t="str">
        <f t="shared" si="146"/>
        <v>21</v>
      </c>
      <c r="H3098" s="29">
        <f>IF(I3098="","",IF($C$7="HB",I3098-TIME(VLOOKUP($C$6,Reference!$B$12:$C$16,2,0),0,0),I3098-TIME(VLOOKUP($C$6,Reference!$B$12:$C$16,2,0),0,0)+TIME(1,0,0)))</f>
        <v>41768.875</v>
      </c>
      <c r="I3098" s="29">
        <v>41769.083333333336</v>
      </c>
      <c r="J3098" s="42">
        <v>12184</v>
      </c>
    </row>
    <row r="3099" spans="5:10" x14ac:dyDescent="0.25">
      <c r="E3099" s="19">
        <f t="shared" si="144"/>
        <v>227</v>
      </c>
      <c r="F3099" s="28" t="str">
        <f t="shared" si="145"/>
        <v>5/9/2014</v>
      </c>
      <c r="G3099" s="28" t="str">
        <f t="shared" si="146"/>
        <v>22</v>
      </c>
      <c r="H3099" s="29">
        <f>IF(I3099="","",IF($C$7="HB",I3099-TIME(VLOOKUP($C$6,Reference!$B$12:$C$16,2,0),0,0),I3099-TIME(VLOOKUP($C$6,Reference!$B$12:$C$16,2,0),0,0)+TIME(1,0,0)))</f>
        <v>41768.916666666664</v>
      </c>
      <c r="I3099" s="29">
        <v>41769.125</v>
      </c>
      <c r="J3099" s="42">
        <v>12632</v>
      </c>
    </row>
    <row r="3100" spans="5:10" x14ac:dyDescent="0.25">
      <c r="E3100" s="19">
        <f t="shared" si="144"/>
        <v>227</v>
      </c>
      <c r="F3100" s="28" t="str">
        <f t="shared" si="145"/>
        <v>5/9/2014</v>
      </c>
      <c r="G3100" s="28" t="str">
        <f t="shared" si="146"/>
        <v>23</v>
      </c>
      <c r="H3100" s="29">
        <f>IF(I3100="","",IF($C$7="HB",I3100-TIME(VLOOKUP($C$6,Reference!$B$12:$C$16,2,0),0,0),I3100-TIME(VLOOKUP($C$6,Reference!$B$12:$C$16,2,0),0,0)+TIME(1,0,0)))</f>
        <v>41768.958333333328</v>
      </c>
      <c r="I3100" s="29">
        <v>41769.166666666664</v>
      </c>
      <c r="J3100" s="42">
        <v>12529</v>
      </c>
    </row>
    <row r="3101" spans="5:10" x14ac:dyDescent="0.25">
      <c r="E3101" s="19">
        <f t="shared" si="144"/>
        <v>227</v>
      </c>
      <c r="F3101" s="28" t="str">
        <f t="shared" si="145"/>
        <v>5/10/2014</v>
      </c>
      <c r="G3101" s="28" t="str">
        <f t="shared" si="146"/>
        <v>0</v>
      </c>
      <c r="H3101" s="29">
        <f>IF(I3101="","",IF($C$7="HB",I3101-TIME(VLOOKUP($C$6,Reference!$B$12:$C$16,2,0),0,0),I3101-TIME(VLOOKUP($C$6,Reference!$B$12:$C$16,2,0),0,0)+TIME(1,0,0)))</f>
        <v>41769</v>
      </c>
      <c r="I3101" s="29">
        <v>41769.208333333336</v>
      </c>
      <c r="J3101" s="42">
        <v>11855</v>
      </c>
    </row>
    <row r="3102" spans="5:10" x14ac:dyDescent="0.25">
      <c r="E3102" s="19">
        <f t="shared" si="144"/>
        <v>227</v>
      </c>
      <c r="F3102" s="28" t="str">
        <f t="shared" si="145"/>
        <v>5/10/2014</v>
      </c>
      <c r="G3102" s="28" t="str">
        <f t="shared" si="146"/>
        <v>1</v>
      </c>
      <c r="H3102" s="29">
        <f>IF(I3102="","",IF($C$7="HB",I3102-TIME(VLOOKUP($C$6,Reference!$B$12:$C$16,2,0),0,0),I3102-TIME(VLOOKUP($C$6,Reference!$B$12:$C$16,2,0),0,0)+TIME(1,0,0)))</f>
        <v>41769.041666666664</v>
      </c>
      <c r="I3102" s="29">
        <v>41769.25</v>
      </c>
      <c r="J3102" s="42">
        <v>10931</v>
      </c>
    </row>
    <row r="3103" spans="5:10" x14ac:dyDescent="0.25">
      <c r="E3103" s="19">
        <f t="shared" si="144"/>
        <v>227</v>
      </c>
      <c r="F3103" s="28" t="str">
        <f t="shared" si="145"/>
        <v>5/10/2014</v>
      </c>
      <c r="G3103" s="28" t="str">
        <f t="shared" si="146"/>
        <v>2</v>
      </c>
      <c r="H3103" s="29">
        <f>IF(I3103="","",IF($C$7="HB",I3103-TIME(VLOOKUP($C$6,Reference!$B$12:$C$16,2,0),0,0),I3103-TIME(VLOOKUP($C$6,Reference!$B$12:$C$16,2,0),0,0)+TIME(1,0,0)))</f>
        <v>41769.083333333328</v>
      </c>
      <c r="I3103" s="29">
        <v>41769.291666666664</v>
      </c>
      <c r="J3103" s="42">
        <v>10164</v>
      </c>
    </row>
    <row r="3104" spans="5:10" x14ac:dyDescent="0.25">
      <c r="E3104" s="19">
        <f t="shared" si="144"/>
        <v>227</v>
      </c>
      <c r="F3104" s="28" t="str">
        <f t="shared" si="145"/>
        <v>5/10/2014</v>
      </c>
      <c r="G3104" s="28" t="str">
        <f t="shared" si="146"/>
        <v>3</v>
      </c>
      <c r="H3104" s="29">
        <f>IF(I3104="","",IF($C$7="HB",I3104-TIME(VLOOKUP($C$6,Reference!$B$12:$C$16,2,0),0,0),I3104-TIME(VLOOKUP($C$6,Reference!$B$12:$C$16,2,0),0,0)+TIME(1,0,0)))</f>
        <v>41769.125</v>
      </c>
      <c r="I3104" s="29">
        <v>41769.333333333336</v>
      </c>
      <c r="J3104" s="42">
        <v>10005</v>
      </c>
    </row>
    <row r="3105" spans="5:10" x14ac:dyDescent="0.25">
      <c r="E3105" s="19">
        <f t="shared" si="144"/>
        <v>227</v>
      </c>
      <c r="F3105" s="28" t="str">
        <f t="shared" si="145"/>
        <v>5/10/2014</v>
      </c>
      <c r="G3105" s="28" t="str">
        <f t="shared" si="146"/>
        <v>4</v>
      </c>
      <c r="H3105" s="29">
        <f>IF(I3105="","",IF($C$7="HB",I3105-TIME(VLOOKUP($C$6,Reference!$B$12:$C$16,2,0),0,0),I3105-TIME(VLOOKUP($C$6,Reference!$B$12:$C$16,2,0),0,0)+TIME(1,0,0)))</f>
        <v>41769.166666666664</v>
      </c>
      <c r="I3105" s="29">
        <v>41769.375</v>
      </c>
      <c r="J3105" s="42">
        <v>10001</v>
      </c>
    </row>
    <row r="3106" spans="5:10" x14ac:dyDescent="0.25">
      <c r="E3106" s="19">
        <f t="shared" si="144"/>
        <v>227</v>
      </c>
      <c r="F3106" s="28" t="str">
        <f t="shared" si="145"/>
        <v>5/10/2014</v>
      </c>
      <c r="G3106" s="28" t="str">
        <f t="shared" si="146"/>
        <v>5</v>
      </c>
      <c r="H3106" s="29">
        <f>IF(I3106="","",IF($C$7="HB",I3106-TIME(VLOOKUP($C$6,Reference!$B$12:$C$16,2,0),0,0),I3106-TIME(VLOOKUP($C$6,Reference!$B$12:$C$16,2,0),0,0)+TIME(1,0,0)))</f>
        <v>41769.208333333328</v>
      </c>
      <c r="I3106" s="29">
        <v>41769.416666666664</v>
      </c>
      <c r="J3106" s="42">
        <v>9944</v>
      </c>
    </row>
    <row r="3107" spans="5:10" x14ac:dyDescent="0.25">
      <c r="E3107" s="19">
        <f t="shared" si="144"/>
        <v>227</v>
      </c>
      <c r="F3107" s="28" t="str">
        <f t="shared" si="145"/>
        <v>5/10/2014</v>
      </c>
      <c r="G3107" s="28" t="str">
        <f t="shared" si="146"/>
        <v>6</v>
      </c>
      <c r="H3107" s="29">
        <f>IF(I3107="","",IF($C$7="HB",I3107-TIME(VLOOKUP($C$6,Reference!$B$12:$C$16,2,0),0,0),I3107-TIME(VLOOKUP($C$6,Reference!$B$12:$C$16,2,0),0,0)+TIME(1,0,0)))</f>
        <v>41769.25</v>
      </c>
      <c r="I3107" s="29">
        <v>41769.458333333336</v>
      </c>
      <c r="J3107" s="42">
        <v>9941</v>
      </c>
    </row>
    <row r="3108" spans="5:10" x14ac:dyDescent="0.25">
      <c r="E3108" s="19">
        <f t="shared" si="144"/>
        <v>227</v>
      </c>
      <c r="F3108" s="28" t="str">
        <f t="shared" si="145"/>
        <v>5/10/2014</v>
      </c>
      <c r="G3108" s="28" t="str">
        <f t="shared" si="146"/>
        <v>7</v>
      </c>
      <c r="H3108" s="29">
        <f>IF(I3108="","",IF($C$7="HB",I3108-TIME(VLOOKUP($C$6,Reference!$B$12:$C$16,2,0),0,0),I3108-TIME(VLOOKUP($C$6,Reference!$B$12:$C$16,2,0),0,0)+TIME(1,0,0)))</f>
        <v>41769.291666666664</v>
      </c>
      <c r="I3108" s="29">
        <v>41769.5</v>
      </c>
      <c r="J3108" s="42">
        <v>10113</v>
      </c>
    </row>
    <row r="3109" spans="5:10" x14ac:dyDescent="0.25">
      <c r="E3109" s="19">
        <f t="shared" si="144"/>
        <v>227</v>
      </c>
      <c r="F3109" s="28" t="str">
        <f t="shared" si="145"/>
        <v>5/10/2014</v>
      </c>
      <c r="G3109" s="28" t="str">
        <f t="shared" si="146"/>
        <v>8</v>
      </c>
      <c r="H3109" s="29">
        <f>IF(I3109="","",IF($C$7="HB",I3109-TIME(VLOOKUP($C$6,Reference!$B$12:$C$16,2,0),0,0),I3109-TIME(VLOOKUP($C$6,Reference!$B$12:$C$16,2,0),0,0)+TIME(1,0,0)))</f>
        <v>41769.333333333328</v>
      </c>
      <c r="I3109" s="29">
        <v>41769.541666666664</v>
      </c>
      <c r="J3109" s="42">
        <v>10272</v>
      </c>
    </row>
    <row r="3110" spans="5:10" x14ac:dyDescent="0.25">
      <c r="E3110" s="19">
        <f t="shared" si="144"/>
        <v>227</v>
      </c>
      <c r="F3110" s="28" t="str">
        <f t="shared" si="145"/>
        <v>5/10/2014</v>
      </c>
      <c r="G3110" s="28" t="str">
        <f t="shared" si="146"/>
        <v>9</v>
      </c>
      <c r="H3110" s="29">
        <f>IF(I3110="","",IF($C$7="HB",I3110-TIME(VLOOKUP($C$6,Reference!$B$12:$C$16,2,0),0,0),I3110-TIME(VLOOKUP($C$6,Reference!$B$12:$C$16,2,0),0,0)+TIME(1,0,0)))</f>
        <v>41769.375</v>
      </c>
      <c r="I3110" s="29">
        <v>41769.583333333336</v>
      </c>
      <c r="J3110" s="42">
        <v>10737</v>
      </c>
    </row>
    <row r="3111" spans="5:10" x14ac:dyDescent="0.25">
      <c r="E3111" s="19">
        <f t="shared" si="144"/>
        <v>227</v>
      </c>
      <c r="F3111" s="28" t="str">
        <f t="shared" si="145"/>
        <v>5/10/2014</v>
      </c>
      <c r="G3111" s="28" t="str">
        <f t="shared" si="146"/>
        <v>10</v>
      </c>
      <c r="H3111" s="29">
        <f>IF(I3111="","",IF($C$7="HB",I3111-TIME(VLOOKUP($C$6,Reference!$B$12:$C$16,2,0),0,0),I3111-TIME(VLOOKUP($C$6,Reference!$B$12:$C$16,2,0),0,0)+TIME(1,0,0)))</f>
        <v>41769.416666666664</v>
      </c>
      <c r="I3111" s="29">
        <v>41769.625</v>
      </c>
      <c r="J3111" s="42">
        <v>11168</v>
      </c>
    </row>
    <row r="3112" spans="5:10" x14ac:dyDescent="0.25">
      <c r="E3112" s="19">
        <f t="shared" si="144"/>
        <v>227</v>
      </c>
      <c r="F3112" s="28" t="str">
        <f t="shared" si="145"/>
        <v>5/10/2014</v>
      </c>
      <c r="G3112" s="28" t="str">
        <f t="shared" si="146"/>
        <v>11</v>
      </c>
      <c r="H3112" s="29">
        <f>IF(I3112="","",IF($C$7="HB",I3112-TIME(VLOOKUP($C$6,Reference!$B$12:$C$16,2,0),0,0),I3112-TIME(VLOOKUP($C$6,Reference!$B$12:$C$16,2,0),0,0)+TIME(1,0,0)))</f>
        <v>41769.458333333328</v>
      </c>
      <c r="I3112" s="29">
        <v>41769.666666666664</v>
      </c>
      <c r="J3112" s="42">
        <v>11293</v>
      </c>
    </row>
    <row r="3113" spans="5:10" x14ac:dyDescent="0.25">
      <c r="E3113" s="19">
        <f t="shared" si="144"/>
        <v>227</v>
      </c>
      <c r="F3113" s="28" t="str">
        <f t="shared" si="145"/>
        <v>5/10/2014</v>
      </c>
      <c r="G3113" s="28" t="str">
        <f t="shared" si="146"/>
        <v>12</v>
      </c>
      <c r="H3113" s="29">
        <f>IF(I3113="","",IF($C$7="HB",I3113-TIME(VLOOKUP($C$6,Reference!$B$12:$C$16,2,0),0,0),I3113-TIME(VLOOKUP($C$6,Reference!$B$12:$C$16,2,0),0,0)+TIME(1,0,0)))</f>
        <v>41769.5</v>
      </c>
      <c r="I3113" s="29">
        <v>41769.708333333336</v>
      </c>
      <c r="J3113" s="42">
        <v>11192</v>
      </c>
    </row>
    <row r="3114" spans="5:10" x14ac:dyDescent="0.25">
      <c r="E3114" s="19">
        <f t="shared" si="144"/>
        <v>227</v>
      </c>
      <c r="F3114" s="28" t="str">
        <f t="shared" si="145"/>
        <v>5/10/2014</v>
      </c>
      <c r="G3114" s="28" t="str">
        <f t="shared" si="146"/>
        <v>13</v>
      </c>
      <c r="H3114" s="29">
        <f>IF(I3114="","",IF($C$7="HB",I3114-TIME(VLOOKUP($C$6,Reference!$B$12:$C$16,2,0),0,0),I3114-TIME(VLOOKUP($C$6,Reference!$B$12:$C$16,2,0),0,0)+TIME(1,0,0)))</f>
        <v>41769.541666666664</v>
      </c>
      <c r="I3114" s="29">
        <v>41769.75</v>
      </c>
      <c r="J3114" s="42">
        <v>11480</v>
      </c>
    </row>
    <row r="3115" spans="5:10" x14ac:dyDescent="0.25">
      <c r="E3115" s="19">
        <f t="shared" si="144"/>
        <v>227</v>
      </c>
      <c r="F3115" s="28" t="str">
        <f t="shared" si="145"/>
        <v>5/10/2014</v>
      </c>
      <c r="G3115" s="28" t="str">
        <f t="shared" si="146"/>
        <v>14</v>
      </c>
      <c r="H3115" s="29">
        <f>IF(I3115="","",IF($C$7="HB",I3115-TIME(VLOOKUP($C$6,Reference!$B$12:$C$16,2,0),0,0),I3115-TIME(VLOOKUP($C$6,Reference!$B$12:$C$16,2,0),0,0)+TIME(1,0,0)))</f>
        <v>41769.583333333328</v>
      </c>
      <c r="I3115" s="29">
        <v>41769.791666666664</v>
      </c>
      <c r="J3115" s="42">
        <v>11419</v>
      </c>
    </row>
    <row r="3116" spans="5:10" x14ac:dyDescent="0.25">
      <c r="E3116" s="19">
        <f t="shared" si="144"/>
        <v>227</v>
      </c>
      <c r="F3116" s="28" t="str">
        <f t="shared" si="145"/>
        <v>5/10/2014</v>
      </c>
      <c r="G3116" s="28" t="str">
        <f t="shared" si="146"/>
        <v>15</v>
      </c>
      <c r="H3116" s="29">
        <f>IF(I3116="","",IF($C$7="HB",I3116-TIME(VLOOKUP($C$6,Reference!$B$12:$C$16,2,0),0,0),I3116-TIME(VLOOKUP($C$6,Reference!$B$12:$C$16,2,0),0,0)+TIME(1,0,0)))</f>
        <v>41769.625</v>
      </c>
      <c r="I3116" s="29">
        <v>41769.833333333336</v>
      </c>
      <c r="J3116" s="42">
        <v>11343</v>
      </c>
    </row>
    <row r="3117" spans="5:10" x14ac:dyDescent="0.25">
      <c r="E3117" s="19">
        <f t="shared" si="144"/>
        <v>227</v>
      </c>
      <c r="F3117" s="28" t="str">
        <f t="shared" si="145"/>
        <v>5/10/2014</v>
      </c>
      <c r="G3117" s="28" t="str">
        <f t="shared" si="146"/>
        <v>16</v>
      </c>
      <c r="H3117" s="29">
        <f>IF(I3117="","",IF($C$7="HB",I3117-TIME(VLOOKUP($C$6,Reference!$B$12:$C$16,2,0),0,0),I3117-TIME(VLOOKUP($C$6,Reference!$B$12:$C$16,2,0),0,0)+TIME(1,0,0)))</f>
        <v>41769.666666666664</v>
      </c>
      <c r="I3117" s="29">
        <v>41769.875</v>
      </c>
      <c r="J3117" s="42">
        <v>11284</v>
      </c>
    </row>
    <row r="3118" spans="5:10" x14ac:dyDescent="0.25">
      <c r="E3118" s="19">
        <f t="shared" si="144"/>
        <v>227</v>
      </c>
      <c r="F3118" s="28" t="str">
        <f t="shared" si="145"/>
        <v>5/10/2014</v>
      </c>
      <c r="G3118" s="28" t="str">
        <f t="shared" si="146"/>
        <v>17</v>
      </c>
      <c r="H3118" s="29">
        <f>IF(I3118="","",IF($C$7="HB",I3118-TIME(VLOOKUP($C$6,Reference!$B$12:$C$16,2,0),0,0),I3118-TIME(VLOOKUP($C$6,Reference!$B$12:$C$16,2,0),0,0)+TIME(1,0,0)))</f>
        <v>41769.708333333328</v>
      </c>
      <c r="I3118" s="29">
        <v>41769.916666666664</v>
      </c>
      <c r="J3118" s="42">
        <v>11300</v>
      </c>
    </row>
    <row r="3119" spans="5:10" x14ac:dyDescent="0.25">
      <c r="E3119" s="19">
        <f t="shared" si="144"/>
        <v>227</v>
      </c>
      <c r="F3119" s="28" t="str">
        <f t="shared" si="145"/>
        <v>5/10/2014</v>
      </c>
      <c r="G3119" s="28" t="str">
        <f t="shared" si="146"/>
        <v>18</v>
      </c>
      <c r="H3119" s="29">
        <f>IF(I3119="","",IF($C$7="HB",I3119-TIME(VLOOKUP($C$6,Reference!$B$12:$C$16,2,0),0,0),I3119-TIME(VLOOKUP($C$6,Reference!$B$12:$C$16,2,0),0,0)+TIME(1,0,0)))</f>
        <v>41769.75</v>
      </c>
      <c r="I3119" s="29">
        <v>41769.958333333336</v>
      </c>
      <c r="J3119" s="42">
        <v>11406</v>
      </c>
    </row>
    <row r="3120" spans="5:10" x14ac:dyDescent="0.25">
      <c r="E3120" s="19">
        <f t="shared" si="144"/>
        <v>227</v>
      </c>
      <c r="F3120" s="28" t="str">
        <f t="shared" si="145"/>
        <v>5/10/2014</v>
      </c>
      <c r="G3120" s="28" t="str">
        <f t="shared" si="146"/>
        <v>19</v>
      </c>
      <c r="H3120" s="29">
        <f>IF(I3120="","",IF($C$7="HB",I3120-TIME(VLOOKUP($C$6,Reference!$B$12:$C$16,2,0),0,0),I3120-TIME(VLOOKUP($C$6,Reference!$B$12:$C$16,2,0),0,0)+TIME(1,0,0)))</f>
        <v>41769.791666666664</v>
      </c>
      <c r="I3120" s="29">
        <v>41770</v>
      </c>
      <c r="J3120" s="42">
        <v>11578</v>
      </c>
    </row>
    <row r="3121" spans="5:10" x14ac:dyDescent="0.25">
      <c r="E3121" s="19">
        <f t="shared" si="144"/>
        <v>227</v>
      </c>
      <c r="F3121" s="28" t="str">
        <f t="shared" si="145"/>
        <v>5/10/2014</v>
      </c>
      <c r="G3121" s="28" t="str">
        <f t="shared" si="146"/>
        <v>20</v>
      </c>
      <c r="H3121" s="29">
        <f>IF(I3121="","",IF($C$7="HB",I3121-TIME(VLOOKUP($C$6,Reference!$B$12:$C$16,2,0),0,0),I3121-TIME(VLOOKUP($C$6,Reference!$B$12:$C$16,2,0),0,0)+TIME(1,0,0)))</f>
        <v>41769.833333333328</v>
      </c>
      <c r="I3121" s="29">
        <v>41770.041666666664</v>
      </c>
      <c r="J3121" s="42">
        <v>11461</v>
      </c>
    </row>
    <row r="3122" spans="5:10" x14ac:dyDescent="0.25">
      <c r="E3122" s="19">
        <f t="shared" si="144"/>
        <v>227</v>
      </c>
      <c r="F3122" s="28" t="str">
        <f t="shared" si="145"/>
        <v>5/10/2014</v>
      </c>
      <c r="G3122" s="28" t="str">
        <f t="shared" si="146"/>
        <v>21</v>
      </c>
      <c r="H3122" s="29">
        <f>IF(I3122="","",IF($C$7="HB",I3122-TIME(VLOOKUP($C$6,Reference!$B$12:$C$16,2,0),0,0),I3122-TIME(VLOOKUP($C$6,Reference!$B$12:$C$16,2,0),0,0)+TIME(1,0,0)))</f>
        <v>41769.875</v>
      </c>
      <c r="I3122" s="29">
        <v>41770.083333333336</v>
      </c>
      <c r="J3122" s="42">
        <v>11339</v>
      </c>
    </row>
    <row r="3123" spans="5:10" x14ac:dyDescent="0.25">
      <c r="E3123" s="19">
        <f t="shared" si="144"/>
        <v>227</v>
      </c>
      <c r="F3123" s="28" t="str">
        <f t="shared" si="145"/>
        <v>5/10/2014</v>
      </c>
      <c r="G3123" s="28" t="str">
        <f t="shared" si="146"/>
        <v>22</v>
      </c>
      <c r="H3123" s="29">
        <f>IF(I3123="","",IF($C$7="HB",I3123-TIME(VLOOKUP($C$6,Reference!$B$12:$C$16,2,0),0,0),I3123-TIME(VLOOKUP($C$6,Reference!$B$12:$C$16,2,0),0,0)+TIME(1,0,0)))</f>
        <v>41769.916666666664</v>
      </c>
      <c r="I3123" s="29">
        <v>41770.125</v>
      </c>
      <c r="J3123" s="42">
        <v>11909</v>
      </c>
    </row>
    <row r="3124" spans="5:10" x14ac:dyDescent="0.25">
      <c r="E3124" s="19">
        <f t="shared" si="144"/>
        <v>227</v>
      </c>
      <c r="F3124" s="28" t="str">
        <f t="shared" si="145"/>
        <v>5/10/2014</v>
      </c>
      <c r="G3124" s="28" t="str">
        <f t="shared" si="146"/>
        <v>23</v>
      </c>
      <c r="H3124" s="29">
        <f>IF(I3124="","",IF($C$7="HB",I3124-TIME(VLOOKUP($C$6,Reference!$B$12:$C$16,2,0),0,0),I3124-TIME(VLOOKUP($C$6,Reference!$B$12:$C$16,2,0),0,0)+TIME(1,0,0)))</f>
        <v>41769.958333333328</v>
      </c>
      <c r="I3124" s="29">
        <v>41770.166666666664</v>
      </c>
      <c r="J3124" s="42">
        <v>11892</v>
      </c>
    </row>
    <row r="3125" spans="5:10" x14ac:dyDescent="0.25">
      <c r="E3125" s="19">
        <f t="shared" si="144"/>
        <v>227</v>
      </c>
      <c r="F3125" s="28" t="str">
        <f t="shared" si="145"/>
        <v>5/11/2014</v>
      </c>
      <c r="G3125" s="28" t="str">
        <f t="shared" si="146"/>
        <v>0</v>
      </c>
      <c r="H3125" s="29">
        <f>IF(I3125="","",IF($C$7="HB",I3125-TIME(VLOOKUP($C$6,Reference!$B$12:$C$16,2,0),0,0),I3125-TIME(VLOOKUP($C$6,Reference!$B$12:$C$16,2,0),0,0)+TIME(1,0,0)))</f>
        <v>41770</v>
      </c>
      <c r="I3125" s="29">
        <v>41770.208333333336</v>
      </c>
      <c r="J3125" s="42">
        <v>11352</v>
      </c>
    </row>
    <row r="3126" spans="5:10" x14ac:dyDescent="0.25">
      <c r="E3126" s="19">
        <f t="shared" si="144"/>
        <v>227</v>
      </c>
      <c r="F3126" s="28" t="str">
        <f t="shared" si="145"/>
        <v>5/11/2014</v>
      </c>
      <c r="G3126" s="28" t="str">
        <f t="shared" si="146"/>
        <v>1</v>
      </c>
      <c r="H3126" s="29">
        <f>IF(I3126="","",IF($C$7="HB",I3126-TIME(VLOOKUP($C$6,Reference!$B$12:$C$16,2,0),0,0),I3126-TIME(VLOOKUP($C$6,Reference!$B$12:$C$16,2,0),0,0)+TIME(1,0,0)))</f>
        <v>41770.041666666664</v>
      </c>
      <c r="I3126" s="29">
        <v>41770.25</v>
      </c>
      <c r="J3126" s="42">
        <v>10554</v>
      </c>
    </row>
    <row r="3127" spans="5:10" x14ac:dyDescent="0.25">
      <c r="E3127" s="19">
        <f t="shared" si="144"/>
        <v>227</v>
      </c>
      <c r="F3127" s="28" t="str">
        <f t="shared" si="145"/>
        <v>5/11/2014</v>
      </c>
      <c r="G3127" s="28" t="str">
        <f t="shared" si="146"/>
        <v>2</v>
      </c>
      <c r="H3127" s="29">
        <f>IF(I3127="","",IF($C$7="HB",I3127-TIME(VLOOKUP($C$6,Reference!$B$12:$C$16,2,0),0,0),I3127-TIME(VLOOKUP($C$6,Reference!$B$12:$C$16,2,0),0,0)+TIME(1,0,0)))</f>
        <v>41770.083333333328</v>
      </c>
      <c r="I3127" s="29">
        <v>41770.291666666664</v>
      </c>
      <c r="J3127" s="42">
        <v>9885</v>
      </c>
    </row>
    <row r="3128" spans="5:10" x14ac:dyDescent="0.25">
      <c r="E3128" s="19">
        <f t="shared" si="144"/>
        <v>227</v>
      </c>
      <c r="F3128" s="28" t="str">
        <f t="shared" si="145"/>
        <v>5/11/2014</v>
      </c>
      <c r="G3128" s="28" t="str">
        <f t="shared" si="146"/>
        <v>3</v>
      </c>
      <c r="H3128" s="29">
        <f>IF(I3128="","",IF($C$7="HB",I3128-TIME(VLOOKUP($C$6,Reference!$B$12:$C$16,2,0),0,0),I3128-TIME(VLOOKUP($C$6,Reference!$B$12:$C$16,2,0),0,0)+TIME(1,0,0)))</f>
        <v>41770.125</v>
      </c>
      <c r="I3128" s="29">
        <v>41770.333333333336</v>
      </c>
      <c r="J3128" s="42">
        <v>9598</v>
      </c>
    </row>
    <row r="3129" spans="5:10" x14ac:dyDescent="0.25">
      <c r="E3129" s="19">
        <f t="shared" si="144"/>
        <v>227</v>
      </c>
      <c r="F3129" s="28" t="str">
        <f t="shared" si="145"/>
        <v>5/11/2014</v>
      </c>
      <c r="G3129" s="28" t="str">
        <f t="shared" si="146"/>
        <v>4</v>
      </c>
      <c r="H3129" s="29">
        <f>IF(I3129="","",IF($C$7="HB",I3129-TIME(VLOOKUP($C$6,Reference!$B$12:$C$16,2,0),0,0),I3129-TIME(VLOOKUP($C$6,Reference!$B$12:$C$16,2,0),0,0)+TIME(1,0,0)))</f>
        <v>41770.166666666664</v>
      </c>
      <c r="I3129" s="29">
        <v>41770.375</v>
      </c>
      <c r="J3129" s="42">
        <v>9522</v>
      </c>
    </row>
    <row r="3130" spans="5:10" x14ac:dyDescent="0.25">
      <c r="E3130" s="19">
        <f t="shared" si="144"/>
        <v>227</v>
      </c>
      <c r="F3130" s="28" t="str">
        <f t="shared" si="145"/>
        <v>5/11/2014</v>
      </c>
      <c r="G3130" s="28" t="str">
        <f t="shared" si="146"/>
        <v>5</v>
      </c>
      <c r="H3130" s="29">
        <f>IF(I3130="","",IF($C$7="HB",I3130-TIME(VLOOKUP($C$6,Reference!$B$12:$C$16,2,0),0,0),I3130-TIME(VLOOKUP($C$6,Reference!$B$12:$C$16,2,0),0,0)+TIME(1,0,0)))</f>
        <v>41770.208333333328</v>
      </c>
      <c r="I3130" s="29">
        <v>41770.416666666664</v>
      </c>
      <c r="J3130" s="42">
        <v>9585</v>
      </c>
    </row>
    <row r="3131" spans="5:10" x14ac:dyDescent="0.25">
      <c r="E3131" s="19">
        <f t="shared" si="144"/>
        <v>227</v>
      </c>
      <c r="F3131" s="28" t="str">
        <f t="shared" si="145"/>
        <v>5/11/2014</v>
      </c>
      <c r="G3131" s="28" t="str">
        <f t="shared" si="146"/>
        <v>6</v>
      </c>
      <c r="H3131" s="29">
        <f>IF(I3131="","",IF($C$7="HB",I3131-TIME(VLOOKUP($C$6,Reference!$B$12:$C$16,2,0),0,0),I3131-TIME(VLOOKUP($C$6,Reference!$B$12:$C$16,2,0),0,0)+TIME(1,0,0)))</f>
        <v>41770.25</v>
      </c>
      <c r="I3131" s="29">
        <v>41770.458333333336</v>
      </c>
      <c r="J3131" s="42">
        <v>9641</v>
      </c>
    </row>
    <row r="3132" spans="5:10" x14ac:dyDescent="0.25">
      <c r="E3132" s="19">
        <f t="shared" si="144"/>
        <v>227</v>
      </c>
      <c r="F3132" s="28" t="str">
        <f t="shared" si="145"/>
        <v>5/11/2014</v>
      </c>
      <c r="G3132" s="28" t="str">
        <f t="shared" si="146"/>
        <v>7</v>
      </c>
      <c r="H3132" s="29">
        <f>IF(I3132="","",IF($C$7="HB",I3132-TIME(VLOOKUP($C$6,Reference!$B$12:$C$16,2,0),0,0),I3132-TIME(VLOOKUP($C$6,Reference!$B$12:$C$16,2,0),0,0)+TIME(1,0,0)))</f>
        <v>41770.291666666664</v>
      </c>
      <c r="I3132" s="29">
        <v>41770.5</v>
      </c>
      <c r="J3132" s="42">
        <v>9754</v>
      </c>
    </row>
    <row r="3133" spans="5:10" x14ac:dyDescent="0.25">
      <c r="E3133" s="19">
        <f t="shared" si="144"/>
        <v>227</v>
      </c>
      <c r="F3133" s="28" t="str">
        <f t="shared" si="145"/>
        <v>5/11/2014</v>
      </c>
      <c r="G3133" s="28" t="str">
        <f t="shared" si="146"/>
        <v>8</v>
      </c>
      <c r="H3133" s="29">
        <f>IF(I3133="","",IF($C$7="HB",I3133-TIME(VLOOKUP($C$6,Reference!$B$12:$C$16,2,0),0,0),I3133-TIME(VLOOKUP($C$6,Reference!$B$12:$C$16,2,0),0,0)+TIME(1,0,0)))</f>
        <v>41770.333333333328</v>
      </c>
      <c r="I3133" s="29">
        <v>41770.541666666664</v>
      </c>
      <c r="J3133" s="42">
        <v>9768</v>
      </c>
    </row>
    <row r="3134" spans="5:10" x14ac:dyDescent="0.25">
      <c r="E3134" s="19">
        <f t="shared" si="144"/>
        <v>227</v>
      </c>
      <c r="F3134" s="28" t="str">
        <f t="shared" si="145"/>
        <v>5/11/2014</v>
      </c>
      <c r="G3134" s="28" t="str">
        <f t="shared" si="146"/>
        <v>9</v>
      </c>
      <c r="H3134" s="29">
        <f>IF(I3134="","",IF($C$7="HB",I3134-TIME(VLOOKUP($C$6,Reference!$B$12:$C$16,2,0),0,0),I3134-TIME(VLOOKUP($C$6,Reference!$B$12:$C$16,2,0),0,0)+TIME(1,0,0)))</f>
        <v>41770.375</v>
      </c>
      <c r="I3134" s="29">
        <v>41770.583333333336</v>
      </c>
      <c r="J3134" s="42">
        <v>10117</v>
      </c>
    </row>
    <row r="3135" spans="5:10" x14ac:dyDescent="0.25">
      <c r="E3135" s="19">
        <f t="shared" si="144"/>
        <v>227</v>
      </c>
      <c r="F3135" s="28" t="str">
        <f t="shared" si="145"/>
        <v>5/11/2014</v>
      </c>
      <c r="G3135" s="28" t="str">
        <f t="shared" si="146"/>
        <v>10</v>
      </c>
      <c r="H3135" s="29">
        <f>IF(I3135="","",IF($C$7="HB",I3135-TIME(VLOOKUP($C$6,Reference!$B$12:$C$16,2,0),0,0),I3135-TIME(VLOOKUP($C$6,Reference!$B$12:$C$16,2,0),0,0)+TIME(1,0,0)))</f>
        <v>41770.416666666664</v>
      </c>
      <c r="I3135" s="29">
        <v>41770.625</v>
      </c>
      <c r="J3135" s="42">
        <v>10523</v>
      </c>
    </row>
    <row r="3136" spans="5:10" x14ac:dyDescent="0.25">
      <c r="E3136" s="19">
        <f t="shared" si="144"/>
        <v>227</v>
      </c>
      <c r="F3136" s="28" t="str">
        <f t="shared" si="145"/>
        <v>5/11/2014</v>
      </c>
      <c r="G3136" s="28" t="str">
        <f t="shared" si="146"/>
        <v>11</v>
      </c>
      <c r="H3136" s="29">
        <f>IF(I3136="","",IF($C$7="HB",I3136-TIME(VLOOKUP($C$6,Reference!$B$12:$C$16,2,0),0,0),I3136-TIME(VLOOKUP($C$6,Reference!$B$12:$C$16,2,0),0,0)+TIME(1,0,0)))</f>
        <v>41770.458333333328</v>
      </c>
      <c r="I3136" s="29">
        <v>41770.666666666664</v>
      </c>
      <c r="J3136" s="42">
        <v>10786</v>
      </c>
    </row>
    <row r="3137" spans="5:10" x14ac:dyDescent="0.25">
      <c r="E3137" s="19">
        <f t="shared" si="144"/>
        <v>227</v>
      </c>
      <c r="F3137" s="28" t="str">
        <f t="shared" si="145"/>
        <v>5/11/2014</v>
      </c>
      <c r="G3137" s="28" t="str">
        <f t="shared" si="146"/>
        <v>12</v>
      </c>
      <c r="H3137" s="29">
        <f>IF(I3137="","",IF($C$7="HB",I3137-TIME(VLOOKUP($C$6,Reference!$B$12:$C$16,2,0),0,0),I3137-TIME(VLOOKUP($C$6,Reference!$B$12:$C$16,2,0),0,0)+TIME(1,0,0)))</f>
        <v>41770.5</v>
      </c>
      <c r="I3137" s="29">
        <v>41770.708333333336</v>
      </c>
      <c r="J3137" s="42">
        <v>10888</v>
      </c>
    </row>
    <row r="3138" spans="5:10" x14ac:dyDescent="0.25">
      <c r="E3138" s="19">
        <f t="shared" si="144"/>
        <v>227</v>
      </c>
      <c r="F3138" s="28" t="str">
        <f t="shared" si="145"/>
        <v>5/11/2014</v>
      </c>
      <c r="G3138" s="28" t="str">
        <f t="shared" si="146"/>
        <v>13</v>
      </c>
      <c r="H3138" s="29">
        <f>IF(I3138="","",IF($C$7="HB",I3138-TIME(VLOOKUP($C$6,Reference!$B$12:$C$16,2,0),0,0),I3138-TIME(VLOOKUP($C$6,Reference!$B$12:$C$16,2,0),0,0)+TIME(1,0,0)))</f>
        <v>41770.541666666664</v>
      </c>
      <c r="I3138" s="29">
        <v>41770.75</v>
      </c>
      <c r="J3138" s="42">
        <v>10878</v>
      </c>
    </row>
    <row r="3139" spans="5:10" x14ac:dyDescent="0.25">
      <c r="E3139" s="19">
        <f t="shared" si="144"/>
        <v>227</v>
      </c>
      <c r="F3139" s="28" t="str">
        <f t="shared" si="145"/>
        <v>5/11/2014</v>
      </c>
      <c r="G3139" s="28" t="str">
        <f t="shared" si="146"/>
        <v>14</v>
      </c>
      <c r="H3139" s="29">
        <f>IF(I3139="","",IF($C$7="HB",I3139-TIME(VLOOKUP($C$6,Reference!$B$12:$C$16,2,0),0,0),I3139-TIME(VLOOKUP($C$6,Reference!$B$12:$C$16,2,0),0,0)+TIME(1,0,0)))</f>
        <v>41770.583333333328</v>
      </c>
      <c r="I3139" s="29">
        <v>41770.791666666664</v>
      </c>
      <c r="J3139" s="42">
        <v>10846</v>
      </c>
    </row>
    <row r="3140" spans="5:10" x14ac:dyDescent="0.25">
      <c r="E3140" s="19">
        <f t="shared" si="144"/>
        <v>227</v>
      </c>
      <c r="F3140" s="28" t="str">
        <f t="shared" si="145"/>
        <v>5/11/2014</v>
      </c>
      <c r="G3140" s="28" t="str">
        <f t="shared" si="146"/>
        <v>15</v>
      </c>
      <c r="H3140" s="29">
        <f>IF(I3140="","",IF($C$7="HB",I3140-TIME(VLOOKUP($C$6,Reference!$B$12:$C$16,2,0),0,0),I3140-TIME(VLOOKUP($C$6,Reference!$B$12:$C$16,2,0),0,0)+TIME(1,0,0)))</f>
        <v>41770.625</v>
      </c>
      <c r="I3140" s="29">
        <v>41770.833333333336</v>
      </c>
      <c r="J3140" s="42">
        <v>10823</v>
      </c>
    </row>
    <row r="3141" spans="5:10" x14ac:dyDescent="0.25">
      <c r="E3141" s="19">
        <f t="shared" si="144"/>
        <v>227</v>
      </c>
      <c r="F3141" s="28" t="str">
        <f t="shared" si="145"/>
        <v>5/11/2014</v>
      </c>
      <c r="G3141" s="28" t="str">
        <f t="shared" si="146"/>
        <v>16</v>
      </c>
      <c r="H3141" s="29">
        <f>IF(I3141="","",IF($C$7="HB",I3141-TIME(VLOOKUP($C$6,Reference!$B$12:$C$16,2,0),0,0),I3141-TIME(VLOOKUP($C$6,Reference!$B$12:$C$16,2,0),0,0)+TIME(1,0,0)))</f>
        <v>41770.666666666664</v>
      </c>
      <c r="I3141" s="29">
        <v>41770.875</v>
      </c>
      <c r="J3141" s="42">
        <v>10873</v>
      </c>
    </row>
    <row r="3142" spans="5:10" x14ac:dyDescent="0.25">
      <c r="E3142" s="19">
        <f t="shared" ref="E3142:E3205" si="147">$C$16</f>
        <v>227</v>
      </c>
      <c r="F3142" s="28" t="str">
        <f t="shared" ref="F3142:F3205" si="148">TEXT(H3142,"m/d/yyyy")</f>
        <v>5/11/2014</v>
      </c>
      <c r="G3142" s="28" t="str">
        <f t="shared" ref="G3142:G3205" si="149">TEXT(H3142,"h")</f>
        <v>17</v>
      </c>
      <c r="H3142" s="29">
        <f>IF(I3142="","",IF($C$7="HB",I3142-TIME(VLOOKUP($C$6,Reference!$B$12:$C$16,2,0),0,0),I3142-TIME(VLOOKUP($C$6,Reference!$B$12:$C$16,2,0),0,0)+TIME(1,0,0)))</f>
        <v>41770.708333333328</v>
      </c>
      <c r="I3142" s="29">
        <v>41770.916666666664</v>
      </c>
      <c r="J3142" s="42">
        <v>11029</v>
      </c>
    </row>
    <row r="3143" spans="5:10" x14ac:dyDescent="0.25">
      <c r="E3143" s="19">
        <f t="shared" si="147"/>
        <v>227</v>
      </c>
      <c r="F3143" s="28" t="str">
        <f t="shared" si="148"/>
        <v>5/11/2014</v>
      </c>
      <c r="G3143" s="28" t="str">
        <f t="shared" si="149"/>
        <v>18</v>
      </c>
      <c r="H3143" s="29">
        <f>IF(I3143="","",IF($C$7="HB",I3143-TIME(VLOOKUP($C$6,Reference!$B$12:$C$16,2,0),0,0),I3143-TIME(VLOOKUP($C$6,Reference!$B$12:$C$16,2,0),0,0)+TIME(1,0,0)))</f>
        <v>41770.75</v>
      </c>
      <c r="I3143" s="29">
        <v>41770.958333333336</v>
      </c>
      <c r="J3143" s="42">
        <v>11270</v>
      </c>
    </row>
    <row r="3144" spans="5:10" x14ac:dyDescent="0.25">
      <c r="E3144" s="19">
        <f t="shared" si="147"/>
        <v>227</v>
      </c>
      <c r="F3144" s="28" t="str">
        <f t="shared" si="148"/>
        <v>5/11/2014</v>
      </c>
      <c r="G3144" s="28" t="str">
        <f t="shared" si="149"/>
        <v>19</v>
      </c>
      <c r="H3144" s="29">
        <f>IF(I3144="","",IF($C$7="HB",I3144-TIME(VLOOKUP($C$6,Reference!$B$12:$C$16,2,0),0,0),I3144-TIME(VLOOKUP($C$6,Reference!$B$12:$C$16,2,0),0,0)+TIME(1,0,0)))</f>
        <v>41770.791666666664</v>
      </c>
      <c r="I3144" s="29">
        <v>41771</v>
      </c>
      <c r="J3144" s="42">
        <v>11324</v>
      </c>
    </row>
    <row r="3145" spans="5:10" x14ac:dyDescent="0.25">
      <c r="E3145" s="19">
        <f t="shared" si="147"/>
        <v>227</v>
      </c>
      <c r="F3145" s="28" t="str">
        <f t="shared" si="148"/>
        <v>5/11/2014</v>
      </c>
      <c r="G3145" s="28" t="str">
        <f t="shared" si="149"/>
        <v>20</v>
      </c>
      <c r="H3145" s="29">
        <f>IF(I3145="","",IF($C$7="HB",I3145-TIME(VLOOKUP($C$6,Reference!$B$12:$C$16,2,0),0,0),I3145-TIME(VLOOKUP($C$6,Reference!$B$12:$C$16,2,0),0,0)+TIME(1,0,0)))</f>
        <v>41770.833333333328</v>
      </c>
      <c r="I3145" s="29">
        <v>41771.041666666664</v>
      </c>
      <c r="J3145" s="42">
        <v>11622</v>
      </c>
    </row>
    <row r="3146" spans="5:10" x14ac:dyDescent="0.25">
      <c r="E3146" s="19">
        <f t="shared" si="147"/>
        <v>227</v>
      </c>
      <c r="F3146" s="28" t="str">
        <f t="shared" si="148"/>
        <v>5/11/2014</v>
      </c>
      <c r="G3146" s="28" t="str">
        <f t="shared" si="149"/>
        <v>21</v>
      </c>
      <c r="H3146" s="29">
        <f>IF(I3146="","",IF($C$7="HB",I3146-TIME(VLOOKUP($C$6,Reference!$B$12:$C$16,2,0),0,0),I3146-TIME(VLOOKUP($C$6,Reference!$B$12:$C$16,2,0),0,0)+TIME(1,0,0)))</f>
        <v>41770.875</v>
      </c>
      <c r="I3146" s="29">
        <v>41771.083333333336</v>
      </c>
      <c r="J3146" s="42">
        <v>11692</v>
      </c>
    </row>
    <row r="3147" spans="5:10" x14ac:dyDescent="0.25">
      <c r="E3147" s="19">
        <f t="shared" si="147"/>
        <v>227</v>
      </c>
      <c r="F3147" s="28" t="str">
        <f t="shared" si="148"/>
        <v>5/11/2014</v>
      </c>
      <c r="G3147" s="28" t="str">
        <f t="shared" si="149"/>
        <v>22</v>
      </c>
      <c r="H3147" s="29">
        <f>IF(I3147="","",IF($C$7="HB",I3147-TIME(VLOOKUP($C$6,Reference!$B$12:$C$16,2,0),0,0),I3147-TIME(VLOOKUP($C$6,Reference!$B$12:$C$16,2,0),0,0)+TIME(1,0,0)))</f>
        <v>41770.916666666664</v>
      </c>
      <c r="I3147" s="29">
        <v>41771.125</v>
      </c>
      <c r="J3147" s="42">
        <v>12153</v>
      </c>
    </row>
    <row r="3148" spans="5:10" x14ac:dyDescent="0.25">
      <c r="E3148" s="19">
        <f t="shared" si="147"/>
        <v>227</v>
      </c>
      <c r="F3148" s="28" t="str">
        <f t="shared" si="148"/>
        <v>5/11/2014</v>
      </c>
      <c r="G3148" s="28" t="str">
        <f t="shared" si="149"/>
        <v>23</v>
      </c>
      <c r="H3148" s="29">
        <f>IF(I3148="","",IF($C$7="HB",I3148-TIME(VLOOKUP($C$6,Reference!$B$12:$C$16,2,0),0,0),I3148-TIME(VLOOKUP($C$6,Reference!$B$12:$C$16,2,0),0,0)+TIME(1,0,0)))</f>
        <v>41770.958333333328</v>
      </c>
      <c r="I3148" s="29">
        <v>41771.166666666664</v>
      </c>
      <c r="J3148" s="42">
        <v>12077</v>
      </c>
    </row>
    <row r="3149" spans="5:10" x14ac:dyDescent="0.25">
      <c r="E3149" s="19">
        <f t="shared" si="147"/>
        <v>227</v>
      </c>
      <c r="F3149" s="28" t="str">
        <f t="shared" si="148"/>
        <v>5/12/2014</v>
      </c>
      <c r="G3149" s="28" t="str">
        <f t="shared" si="149"/>
        <v>0</v>
      </c>
      <c r="H3149" s="29">
        <f>IF(I3149="","",IF($C$7="HB",I3149-TIME(VLOOKUP($C$6,Reference!$B$12:$C$16,2,0),0,0),I3149-TIME(VLOOKUP($C$6,Reference!$B$12:$C$16,2,0),0,0)+TIME(1,0,0)))</f>
        <v>41771</v>
      </c>
      <c r="I3149" s="29">
        <v>41771.208333333336</v>
      </c>
      <c r="J3149" s="42">
        <v>11275</v>
      </c>
    </row>
    <row r="3150" spans="5:10" x14ac:dyDescent="0.25">
      <c r="E3150" s="19">
        <f t="shared" si="147"/>
        <v>227</v>
      </c>
      <c r="F3150" s="28" t="str">
        <f t="shared" si="148"/>
        <v>5/12/2014</v>
      </c>
      <c r="G3150" s="28" t="str">
        <f t="shared" si="149"/>
        <v>1</v>
      </c>
      <c r="H3150" s="29">
        <f>IF(I3150="","",IF($C$7="HB",I3150-TIME(VLOOKUP($C$6,Reference!$B$12:$C$16,2,0),0,0),I3150-TIME(VLOOKUP($C$6,Reference!$B$12:$C$16,2,0),0,0)+TIME(1,0,0)))</f>
        <v>41771.041666666664</v>
      </c>
      <c r="I3150" s="29">
        <v>41771.25</v>
      </c>
      <c r="J3150" s="42">
        <v>10532</v>
      </c>
    </row>
    <row r="3151" spans="5:10" x14ac:dyDescent="0.25">
      <c r="E3151" s="19">
        <f t="shared" si="147"/>
        <v>227</v>
      </c>
      <c r="F3151" s="28" t="str">
        <f t="shared" si="148"/>
        <v>5/12/2014</v>
      </c>
      <c r="G3151" s="28" t="str">
        <f t="shared" si="149"/>
        <v>2</v>
      </c>
      <c r="H3151" s="29">
        <f>IF(I3151="","",IF($C$7="HB",I3151-TIME(VLOOKUP($C$6,Reference!$B$12:$C$16,2,0),0,0),I3151-TIME(VLOOKUP($C$6,Reference!$B$12:$C$16,2,0),0,0)+TIME(1,0,0)))</f>
        <v>41771.083333333328</v>
      </c>
      <c r="I3151" s="29">
        <v>41771.291666666664</v>
      </c>
      <c r="J3151" s="42">
        <v>10068</v>
      </c>
    </row>
    <row r="3152" spans="5:10" x14ac:dyDescent="0.25">
      <c r="E3152" s="19">
        <f t="shared" si="147"/>
        <v>227</v>
      </c>
      <c r="F3152" s="28" t="str">
        <f t="shared" si="148"/>
        <v>5/12/2014</v>
      </c>
      <c r="G3152" s="28" t="str">
        <f t="shared" si="149"/>
        <v>3</v>
      </c>
      <c r="H3152" s="29">
        <f>IF(I3152="","",IF($C$7="HB",I3152-TIME(VLOOKUP($C$6,Reference!$B$12:$C$16,2,0),0,0),I3152-TIME(VLOOKUP($C$6,Reference!$B$12:$C$16,2,0),0,0)+TIME(1,0,0)))</f>
        <v>41771.125</v>
      </c>
      <c r="I3152" s="29">
        <v>41771.333333333336</v>
      </c>
      <c r="J3152" s="42">
        <v>9813</v>
      </c>
    </row>
    <row r="3153" spans="5:10" x14ac:dyDescent="0.25">
      <c r="E3153" s="19">
        <f t="shared" si="147"/>
        <v>227</v>
      </c>
      <c r="F3153" s="28" t="str">
        <f t="shared" si="148"/>
        <v>5/12/2014</v>
      </c>
      <c r="G3153" s="28" t="str">
        <f t="shared" si="149"/>
        <v>4</v>
      </c>
      <c r="H3153" s="29">
        <f>IF(I3153="","",IF($C$7="HB",I3153-TIME(VLOOKUP($C$6,Reference!$B$12:$C$16,2,0),0,0),I3153-TIME(VLOOKUP($C$6,Reference!$B$12:$C$16,2,0),0,0)+TIME(1,0,0)))</f>
        <v>41771.166666666664</v>
      </c>
      <c r="I3153" s="29">
        <v>41771.375</v>
      </c>
      <c r="J3153" s="42">
        <v>9780</v>
      </c>
    </row>
    <row r="3154" spans="5:10" x14ac:dyDescent="0.25">
      <c r="E3154" s="19">
        <f t="shared" si="147"/>
        <v>227</v>
      </c>
      <c r="F3154" s="28" t="str">
        <f t="shared" si="148"/>
        <v>5/12/2014</v>
      </c>
      <c r="G3154" s="28" t="str">
        <f t="shared" si="149"/>
        <v>5</v>
      </c>
      <c r="H3154" s="29">
        <f>IF(I3154="","",IF($C$7="HB",I3154-TIME(VLOOKUP($C$6,Reference!$B$12:$C$16,2,0),0,0),I3154-TIME(VLOOKUP($C$6,Reference!$B$12:$C$16,2,0),0,0)+TIME(1,0,0)))</f>
        <v>41771.208333333328</v>
      </c>
      <c r="I3154" s="29">
        <v>41771.416666666664</v>
      </c>
      <c r="J3154" s="42">
        <v>9758</v>
      </c>
    </row>
    <row r="3155" spans="5:10" x14ac:dyDescent="0.25">
      <c r="E3155" s="19">
        <f t="shared" si="147"/>
        <v>227</v>
      </c>
      <c r="F3155" s="28" t="str">
        <f t="shared" si="148"/>
        <v>5/12/2014</v>
      </c>
      <c r="G3155" s="28" t="str">
        <f t="shared" si="149"/>
        <v>6</v>
      </c>
      <c r="H3155" s="29">
        <f>IF(I3155="","",IF($C$7="HB",I3155-TIME(VLOOKUP($C$6,Reference!$B$12:$C$16,2,0),0,0),I3155-TIME(VLOOKUP($C$6,Reference!$B$12:$C$16,2,0),0,0)+TIME(1,0,0)))</f>
        <v>41771.25</v>
      </c>
      <c r="I3155" s="29">
        <v>41771.458333333336</v>
      </c>
      <c r="J3155" s="42">
        <v>9982</v>
      </c>
    </row>
    <row r="3156" spans="5:10" x14ac:dyDescent="0.25">
      <c r="E3156" s="19">
        <f t="shared" si="147"/>
        <v>227</v>
      </c>
      <c r="F3156" s="28" t="str">
        <f t="shared" si="148"/>
        <v>5/12/2014</v>
      </c>
      <c r="G3156" s="28" t="str">
        <f t="shared" si="149"/>
        <v>7</v>
      </c>
      <c r="H3156" s="29">
        <f>IF(I3156="","",IF($C$7="HB",I3156-TIME(VLOOKUP($C$6,Reference!$B$12:$C$16,2,0),0,0),I3156-TIME(VLOOKUP($C$6,Reference!$B$12:$C$16,2,0),0,0)+TIME(1,0,0)))</f>
        <v>41771.291666666664</v>
      </c>
      <c r="I3156" s="29">
        <v>41771.5</v>
      </c>
      <c r="J3156" s="42">
        <v>9951</v>
      </c>
    </row>
    <row r="3157" spans="5:10" x14ac:dyDescent="0.25">
      <c r="E3157" s="19">
        <f t="shared" si="147"/>
        <v>227</v>
      </c>
      <c r="F3157" s="28" t="str">
        <f t="shared" si="148"/>
        <v>5/12/2014</v>
      </c>
      <c r="G3157" s="28" t="str">
        <f t="shared" si="149"/>
        <v>8</v>
      </c>
      <c r="H3157" s="29">
        <f>IF(I3157="","",IF($C$7="HB",I3157-TIME(VLOOKUP($C$6,Reference!$B$12:$C$16,2,0),0,0),I3157-TIME(VLOOKUP($C$6,Reference!$B$12:$C$16,2,0),0,0)+TIME(1,0,0)))</f>
        <v>41771.333333333328</v>
      </c>
      <c r="I3157" s="29">
        <v>41771.541666666664</v>
      </c>
      <c r="J3157" s="42">
        <v>10641</v>
      </c>
    </row>
    <row r="3158" spans="5:10" x14ac:dyDescent="0.25">
      <c r="E3158" s="19">
        <f t="shared" si="147"/>
        <v>227</v>
      </c>
      <c r="F3158" s="28" t="str">
        <f t="shared" si="148"/>
        <v>5/12/2014</v>
      </c>
      <c r="G3158" s="28" t="str">
        <f t="shared" si="149"/>
        <v>9</v>
      </c>
      <c r="H3158" s="29">
        <f>IF(I3158="","",IF($C$7="HB",I3158-TIME(VLOOKUP($C$6,Reference!$B$12:$C$16,2,0),0,0),I3158-TIME(VLOOKUP($C$6,Reference!$B$12:$C$16,2,0),0,0)+TIME(1,0,0)))</f>
        <v>41771.375</v>
      </c>
      <c r="I3158" s="29">
        <v>41771.583333333336</v>
      </c>
      <c r="J3158" s="42">
        <v>11649</v>
      </c>
    </row>
    <row r="3159" spans="5:10" x14ac:dyDescent="0.25">
      <c r="E3159" s="19">
        <f t="shared" si="147"/>
        <v>227</v>
      </c>
      <c r="F3159" s="28" t="str">
        <f t="shared" si="148"/>
        <v>5/12/2014</v>
      </c>
      <c r="G3159" s="28" t="str">
        <f t="shared" si="149"/>
        <v>10</v>
      </c>
      <c r="H3159" s="29">
        <f>IF(I3159="","",IF($C$7="HB",I3159-TIME(VLOOKUP($C$6,Reference!$B$12:$C$16,2,0),0,0),I3159-TIME(VLOOKUP($C$6,Reference!$B$12:$C$16,2,0),0,0)+TIME(1,0,0)))</f>
        <v>41771.416666666664</v>
      </c>
      <c r="I3159" s="29">
        <v>41771.625</v>
      </c>
      <c r="J3159" s="42">
        <v>12262</v>
      </c>
    </row>
    <row r="3160" spans="5:10" x14ac:dyDescent="0.25">
      <c r="E3160" s="19">
        <f t="shared" si="147"/>
        <v>227</v>
      </c>
      <c r="F3160" s="28" t="str">
        <f t="shared" si="148"/>
        <v>5/12/2014</v>
      </c>
      <c r="G3160" s="28" t="str">
        <f t="shared" si="149"/>
        <v>11</v>
      </c>
      <c r="H3160" s="29">
        <f>IF(I3160="","",IF($C$7="HB",I3160-TIME(VLOOKUP($C$6,Reference!$B$12:$C$16,2,0),0,0),I3160-TIME(VLOOKUP($C$6,Reference!$B$12:$C$16,2,0),0,0)+TIME(1,0,0)))</f>
        <v>41771.458333333328</v>
      </c>
      <c r="I3160" s="29">
        <v>41771.666666666664</v>
      </c>
      <c r="J3160" s="42">
        <v>12794</v>
      </c>
    </row>
    <row r="3161" spans="5:10" x14ac:dyDescent="0.25">
      <c r="E3161" s="19">
        <f t="shared" si="147"/>
        <v>227</v>
      </c>
      <c r="F3161" s="28" t="str">
        <f t="shared" si="148"/>
        <v>5/12/2014</v>
      </c>
      <c r="G3161" s="28" t="str">
        <f t="shared" si="149"/>
        <v>12</v>
      </c>
      <c r="H3161" s="29">
        <f>IF(I3161="","",IF($C$7="HB",I3161-TIME(VLOOKUP($C$6,Reference!$B$12:$C$16,2,0),0,0),I3161-TIME(VLOOKUP($C$6,Reference!$B$12:$C$16,2,0),0,0)+TIME(1,0,0)))</f>
        <v>41771.5</v>
      </c>
      <c r="I3161" s="29">
        <v>41771.708333333336</v>
      </c>
      <c r="J3161" s="42">
        <v>13422</v>
      </c>
    </row>
    <row r="3162" spans="5:10" x14ac:dyDescent="0.25">
      <c r="E3162" s="19">
        <f t="shared" si="147"/>
        <v>227</v>
      </c>
      <c r="F3162" s="28" t="str">
        <f t="shared" si="148"/>
        <v>5/12/2014</v>
      </c>
      <c r="G3162" s="28" t="str">
        <f t="shared" si="149"/>
        <v>13</v>
      </c>
      <c r="H3162" s="29">
        <f>IF(I3162="","",IF($C$7="HB",I3162-TIME(VLOOKUP($C$6,Reference!$B$12:$C$16,2,0),0,0),I3162-TIME(VLOOKUP($C$6,Reference!$B$12:$C$16,2,0),0,0)+TIME(1,0,0)))</f>
        <v>41771.541666666664</v>
      </c>
      <c r="I3162" s="29">
        <v>41771.75</v>
      </c>
      <c r="J3162" s="42">
        <v>13568</v>
      </c>
    </row>
    <row r="3163" spans="5:10" x14ac:dyDescent="0.25">
      <c r="E3163" s="19">
        <f t="shared" si="147"/>
        <v>227</v>
      </c>
      <c r="F3163" s="28" t="str">
        <f t="shared" si="148"/>
        <v>5/12/2014</v>
      </c>
      <c r="G3163" s="28" t="str">
        <f t="shared" si="149"/>
        <v>14</v>
      </c>
      <c r="H3163" s="29">
        <f>IF(I3163="","",IF($C$7="HB",I3163-TIME(VLOOKUP($C$6,Reference!$B$12:$C$16,2,0),0,0),I3163-TIME(VLOOKUP($C$6,Reference!$B$12:$C$16,2,0),0,0)+TIME(1,0,0)))</f>
        <v>41771.583333333328</v>
      </c>
      <c r="I3163" s="29">
        <v>41771.791666666664</v>
      </c>
      <c r="J3163" s="42">
        <v>13353</v>
      </c>
    </row>
    <row r="3164" spans="5:10" x14ac:dyDescent="0.25">
      <c r="E3164" s="19">
        <f t="shared" si="147"/>
        <v>227</v>
      </c>
      <c r="F3164" s="28" t="str">
        <f t="shared" si="148"/>
        <v>5/12/2014</v>
      </c>
      <c r="G3164" s="28" t="str">
        <f t="shared" si="149"/>
        <v>15</v>
      </c>
      <c r="H3164" s="29">
        <f>IF(I3164="","",IF($C$7="HB",I3164-TIME(VLOOKUP($C$6,Reference!$B$12:$C$16,2,0),0,0),I3164-TIME(VLOOKUP($C$6,Reference!$B$12:$C$16,2,0),0,0)+TIME(1,0,0)))</f>
        <v>41771.625</v>
      </c>
      <c r="I3164" s="29">
        <v>41771.833333333336</v>
      </c>
      <c r="J3164" s="42">
        <v>13673</v>
      </c>
    </row>
    <row r="3165" spans="5:10" x14ac:dyDescent="0.25">
      <c r="E3165" s="19">
        <f t="shared" si="147"/>
        <v>227</v>
      </c>
      <c r="F3165" s="28" t="str">
        <f t="shared" si="148"/>
        <v>5/12/2014</v>
      </c>
      <c r="G3165" s="28" t="str">
        <f t="shared" si="149"/>
        <v>16</v>
      </c>
      <c r="H3165" s="29">
        <f>IF(I3165="","",IF($C$7="HB",I3165-TIME(VLOOKUP($C$6,Reference!$B$12:$C$16,2,0),0,0),I3165-TIME(VLOOKUP($C$6,Reference!$B$12:$C$16,2,0),0,0)+TIME(1,0,0)))</f>
        <v>41771.666666666664</v>
      </c>
      <c r="I3165" s="29">
        <v>41771.875</v>
      </c>
      <c r="J3165" s="42">
        <v>13715</v>
      </c>
    </row>
    <row r="3166" spans="5:10" x14ac:dyDescent="0.25">
      <c r="E3166" s="19">
        <f t="shared" si="147"/>
        <v>227</v>
      </c>
      <c r="F3166" s="28" t="str">
        <f t="shared" si="148"/>
        <v>5/12/2014</v>
      </c>
      <c r="G3166" s="28" t="str">
        <f t="shared" si="149"/>
        <v>17</v>
      </c>
      <c r="H3166" s="29">
        <f>IF(I3166="","",IF($C$7="HB",I3166-TIME(VLOOKUP($C$6,Reference!$B$12:$C$16,2,0),0,0),I3166-TIME(VLOOKUP($C$6,Reference!$B$12:$C$16,2,0),0,0)+TIME(1,0,0)))</f>
        <v>41771.708333333328</v>
      </c>
      <c r="I3166" s="29">
        <v>41771.916666666664</v>
      </c>
      <c r="J3166" s="42">
        <v>13826</v>
      </c>
    </row>
    <row r="3167" spans="5:10" x14ac:dyDescent="0.25">
      <c r="E3167" s="19">
        <f t="shared" si="147"/>
        <v>227</v>
      </c>
      <c r="F3167" s="28" t="str">
        <f t="shared" si="148"/>
        <v>5/12/2014</v>
      </c>
      <c r="G3167" s="28" t="str">
        <f t="shared" si="149"/>
        <v>18</v>
      </c>
      <c r="H3167" s="29">
        <f>IF(I3167="","",IF($C$7="HB",I3167-TIME(VLOOKUP($C$6,Reference!$B$12:$C$16,2,0),0,0),I3167-TIME(VLOOKUP($C$6,Reference!$B$12:$C$16,2,0),0,0)+TIME(1,0,0)))</f>
        <v>41771.75</v>
      </c>
      <c r="I3167" s="29">
        <v>41771.958333333336</v>
      </c>
      <c r="J3167" s="42">
        <v>14085</v>
      </c>
    </row>
    <row r="3168" spans="5:10" x14ac:dyDescent="0.25">
      <c r="E3168" s="19">
        <f t="shared" si="147"/>
        <v>227</v>
      </c>
      <c r="F3168" s="28" t="str">
        <f t="shared" si="148"/>
        <v>5/12/2014</v>
      </c>
      <c r="G3168" s="28" t="str">
        <f t="shared" si="149"/>
        <v>19</v>
      </c>
      <c r="H3168" s="29">
        <f>IF(I3168="","",IF($C$7="HB",I3168-TIME(VLOOKUP($C$6,Reference!$B$12:$C$16,2,0),0,0),I3168-TIME(VLOOKUP($C$6,Reference!$B$12:$C$16,2,0),0,0)+TIME(1,0,0)))</f>
        <v>41771.791666666664</v>
      </c>
      <c r="I3168" s="29">
        <v>41772</v>
      </c>
      <c r="J3168" s="42">
        <v>14266</v>
      </c>
    </row>
    <row r="3169" spans="5:10" x14ac:dyDescent="0.25">
      <c r="E3169" s="19">
        <f t="shared" si="147"/>
        <v>227</v>
      </c>
      <c r="F3169" s="28" t="str">
        <f t="shared" si="148"/>
        <v>5/12/2014</v>
      </c>
      <c r="G3169" s="28" t="str">
        <f t="shared" si="149"/>
        <v>20</v>
      </c>
      <c r="H3169" s="29">
        <f>IF(I3169="","",IF($C$7="HB",I3169-TIME(VLOOKUP($C$6,Reference!$B$12:$C$16,2,0),0,0),I3169-TIME(VLOOKUP($C$6,Reference!$B$12:$C$16,2,0),0,0)+TIME(1,0,0)))</f>
        <v>41771.833333333328</v>
      </c>
      <c r="I3169" s="29">
        <v>41772.041666666664</v>
      </c>
      <c r="J3169" s="42">
        <v>14364</v>
      </c>
    </row>
    <row r="3170" spans="5:10" x14ac:dyDescent="0.25">
      <c r="E3170" s="19">
        <f t="shared" si="147"/>
        <v>227</v>
      </c>
      <c r="F3170" s="28" t="str">
        <f t="shared" si="148"/>
        <v>5/12/2014</v>
      </c>
      <c r="G3170" s="28" t="str">
        <f t="shared" si="149"/>
        <v>21</v>
      </c>
      <c r="H3170" s="29">
        <f>IF(I3170="","",IF($C$7="HB",I3170-TIME(VLOOKUP($C$6,Reference!$B$12:$C$16,2,0),0,0),I3170-TIME(VLOOKUP($C$6,Reference!$B$12:$C$16,2,0),0,0)+TIME(1,0,0)))</f>
        <v>41771.875</v>
      </c>
      <c r="I3170" s="29">
        <v>41772.083333333336</v>
      </c>
      <c r="J3170" s="42">
        <v>14237</v>
      </c>
    </row>
    <row r="3171" spans="5:10" x14ac:dyDescent="0.25">
      <c r="E3171" s="19">
        <f t="shared" si="147"/>
        <v>227</v>
      </c>
      <c r="F3171" s="28" t="str">
        <f t="shared" si="148"/>
        <v>5/12/2014</v>
      </c>
      <c r="G3171" s="28" t="str">
        <f t="shared" si="149"/>
        <v>22</v>
      </c>
      <c r="H3171" s="29">
        <f>IF(I3171="","",IF($C$7="HB",I3171-TIME(VLOOKUP($C$6,Reference!$B$12:$C$16,2,0),0,0),I3171-TIME(VLOOKUP($C$6,Reference!$B$12:$C$16,2,0),0,0)+TIME(1,0,0)))</f>
        <v>41771.916666666664</v>
      </c>
      <c r="I3171" s="29">
        <v>41772.125</v>
      </c>
      <c r="J3171" s="42">
        <v>14390</v>
      </c>
    </row>
    <row r="3172" spans="5:10" x14ac:dyDescent="0.25">
      <c r="E3172" s="19">
        <f t="shared" si="147"/>
        <v>227</v>
      </c>
      <c r="F3172" s="28" t="str">
        <f t="shared" si="148"/>
        <v>5/12/2014</v>
      </c>
      <c r="G3172" s="28" t="str">
        <f t="shared" si="149"/>
        <v>23</v>
      </c>
      <c r="H3172" s="29">
        <f>IF(I3172="","",IF($C$7="HB",I3172-TIME(VLOOKUP($C$6,Reference!$B$12:$C$16,2,0),0,0),I3172-TIME(VLOOKUP($C$6,Reference!$B$12:$C$16,2,0),0,0)+TIME(1,0,0)))</f>
        <v>41771.958333333328</v>
      </c>
      <c r="I3172" s="29">
        <v>41772.166666666664</v>
      </c>
      <c r="J3172" s="42">
        <v>13974</v>
      </c>
    </row>
    <row r="3173" spans="5:10" x14ac:dyDescent="0.25">
      <c r="E3173" s="19">
        <f t="shared" si="147"/>
        <v>227</v>
      </c>
      <c r="F3173" s="28" t="str">
        <f t="shared" si="148"/>
        <v>5/13/2014</v>
      </c>
      <c r="G3173" s="28" t="str">
        <f t="shared" si="149"/>
        <v>0</v>
      </c>
      <c r="H3173" s="29">
        <f>IF(I3173="","",IF($C$7="HB",I3173-TIME(VLOOKUP($C$6,Reference!$B$12:$C$16,2,0),0,0),I3173-TIME(VLOOKUP($C$6,Reference!$B$12:$C$16,2,0),0,0)+TIME(1,0,0)))</f>
        <v>41772</v>
      </c>
      <c r="I3173" s="29">
        <v>41772.208333333336</v>
      </c>
      <c r="J3173" s="42">
        <v>12756</v>
      </c>
    </row>
    <row r="3174" spans="5:10" x14ac:dyDescent="0.25">
      <c r="E3174" s="19">
        <f t="shared" si="147"/>
        <v>227</v>
      </c>
      <c r="F3174" s="28" t="str">
        <f t="shared" si="148"/>
        <v>5/13/2014</v>
      </c>
      <c r="G3174" s="28" t="str">
        <f t="shared" si="149"/>
        <v>1</v>
      </c>
      <c r="H3174" s="29">
        <f>IF(I3174="","",IF($C$7="HB",I3174-TIME(VLOOKUP($C$6,Reference!$B$12:$C$16,2,0),0,0),I3174-TIME(VLOOKUP($C$6,Reference!$B$12:$C$16,2,0),0,0)+TIME(1,0,0)))</f>
        <v>41772.041666666664</v>
      </c>
      <c r="I3174" s="29">
        <v>41772.25</v>
      </c>
      <c r="J3174" s="42">
        <v>11553</v>
      </c>
    </row>
    <row r="3175" spans="5:10" x14ac:dyDescent="0.25">
      <c r="E3175" s="19">
        <f t="shared" si="147"/>
        <v>227</v>
      </c>
      <c r="F3175" s="28" t="str">
        <f t="shared" si="148"/>
        <v>5/13/2014</v>
      </c>
      <c r="G3175" s="28" t="str">
        <f t="shared" si="149"/>
        <v>2</v>
      </c>
      <c r="H3175" s="29">
        <f>IF(I3175="","",IF($C$7="HB",I3175-TIME(VLOOKUP($C$6,Reference!$B$12:$C$16,2,0),0,0),I3175-TIME(VLOOKUP($C$6,Reference!$B$12:$C$16,2,0),0,0)+TIME(1,0,0)))</f>
        <v>41772.083333333328</v>
      </c>
      <c r="I3175" s="29">
        <v>41772.291666666664</v>
      </c>
      <c r="J3175" s="42">
        <v>10689</v>
      </c>
    </row>
    <row r="3176" spans="5:10" x14ac:dyDescent="0.25">
      <c r="E3176" s="19">
        <f t="shared" si="147"/>
        <v>227</v>
      </c>
      <c r="F3176" s="28" t="str">
        <f t="shared" si="148"/>
        <v>5/13/2014</v>
      </c>
      <c r="G3176" s="28" t="str">
        <f t="shared" si="149"/>
        <v>3</v>
      </c>
      <c r="H3176" s="29">
        <f>IF(I3176="","",IF($C$7="HB",I3176-TIME(VLOOKUP($C$6,Reference!$B$12:$C$16,2,0),0,0),I3176-TIME(VLOOKUP($C$6,Reference!$B$12:$C$16,2,0),0,0)+TIME(1,0,0)))</f>
        <v>41772.125</v>
      </c>
      <c r="I3176" s="29">
        <v>41772.333333333336</v>
      </c>
      <c r="J3176" s="42">
        <v>10633</v>
      </c>
    </row>
    <row r="3177" spans="5:10" x14ac:dyDescent="0.25">
      <c r="E3177" s="19">
        <f t="shared" si="147"/>
        <v>227</v>
      </c>
      <c r="F3177" s="28" t="str">
        <f t="shared" si="148"/>
        <v>5/13/2014</v>
      </c>
      <c r="G3177" s="28" t="str">
        <f t="shared" si="149"/>
        <v>4</v>
      </c>
      <c r="H3177" s="29">
        <f>IF(I3177="","",IF($C$7="HB",I3177-TIME(VLOOKUP($C$6,Reference!$B$12:$C$16,2,0),0,0),I3177-TIME(VLOOKUP($C$6,Reference!$B$12:$C$16,2,0),0,0)+TIME(1,0,0)))</f>
        <v>41772.166666666664</v>
      </c>
      <c r="I3177" s="29">
        <v>41772.375</v>
      </c>
      <c r="J3177" s="42">
        <v>10228</v>
      </c>
    </row>
    <row r="3178" spans="5:10" x14ac:dyDescent="0.25">
      <c r="E3178" s="19">
        <f t="shared" si="147"/>
        <v>227</v>
      </c>
      <c r="F3178" s="28" t="str">
        <f t="shared" si="148"/>
        <v>5/13/2014</v>
      </c>
      <c r="G3178" s="28" t="str">
        <f t="shared" si="149"/>
        <v>5</v>
      </c>
      <c r="H3178" s="29">
        <f>IF(I3178="","",IF($C$7="HB",I3178-TIME(VLOOKUP($C$6,Reference!$B$12:$C$16,2,0),0,0),I3178-TIME(VLOOKUP($C$6,Reference!$B$12:$C$16,2,0),0,0)+TIME(1,0,0)))</f>
        <v>41772.208333333328</v>
      </c>
      <c r="I3178" s="29">
        <v>41772.416666666664</v>
      </c>
      <c r="J3178" s="42">
        <v>10034</v>
      </c>
    </row>
    <row r="3179" spans="5:10" x14ac:dyDescent="0.25">
      <c r="E3179" s="19">
        <f t="shared" si="147"/>
        <v>227</v>
      </c>
      <c r="F3179" s="28" t="str">
        <f t="shared" si="148"/>
        <v>5/13/2014</v>
      </c>
      <c r="G3179" s="28" t="str">
        <f t="shared" si="149"/>
        <v>6</v>
      </c>
      <c r="H3179" s="29">
        <f>IF(I3179="","",IF($C$7="HB",I3179-TIME(VLOOKUP($C$6,Reference!$B$12:$C$16,2,0),0,0),I3179-TIME(VLOOKUP($C$6,Reference!$B$12:$C$16,2,0),0,0)+TIME(1,0,0)))</f>
        <v>41772.25</v>
      </c>
      <c r="I3179" s="29">
        <v>41772.458333333336</v>
      </c>
      <c r="J3179" s="42">
        <v>10207</v>
      </c>
    </row>
    <row r="3180" spans="5:10" x14ac:dyDescent="0.25">
      <c r="E3180" s="19">
        <f t="shared" si="147"/>
        <v>227</v>
      </c>
      <c r="F3180" s="28" t="str">
        <f t="shared" si="148"/>
        <v>5/13/2014</v>
      </c>
      <c r="G3180" s="28" t="str">
        <f t="shared" si="149"/>
        <v>7</v>
      </c>
      <c r="H3180" s="29">
        <f>IF(I3180="","",IF($C$7="HB",I3180-TIME(VLOOKUP($C$6,Reference!$B$12:$C$16,2,0),0,0),I3180-TIME(VLOOKUP($C$6,Reference!$B$12:$C$16,2,0),0,0)+TIME(1,0,0)))</f>
        <v>41772.291666666664</v>
      </c>
      <c r="I3180" s="29">
        <v>41772.5</v>
      </c>
      <c r="J3180" s="42">
        <v>10469</v>
      </c>
    </row>
    <row r="3181" spans="5:10" x14ac:dyDescent="0.25">
      <c r="E3181" s="19">
        <f t="shared" si="147"/>
        <v>227</v>
      </c>
      <c r="F3181" s="28" t="str">
        <f t="shared" si="148"/>
        <v>5/13/2014</v>
      </c>
      <c r="G3181" s="28" t="str">
        <f t="shared" si="149"/>
        <v>8</v>
      </c>
      <c r="H3181" s="29">
        <f>IF(I3181="","",IF($C$7="HB",I3181-TIME(VLOOKUP($C$6,Reference!$B$12:$C$16,2,0),0,0),I3181-TIME(VLOOKUP($C$6,Reference!$B$12:$C$16,2,0),0,0)+TIME(1,0,0)))</f>
        <v>41772.333333333328</v>
      </c>
      <c r="I3181" s="29">
        <v>41772.541666666664</v>
      </c>
      <c r="J3181" s="42">
        <v>11098</v>
      </c>
    </row>
    <row r="3182" spans="5:10" x14ac:dyDescent="0.25">
      <c r="E3182" s="19">
        <f t="shared" si="147"/>
        <v>227</v>
      </c>
      <c r="F3182" s="28" t="str">
        <f t="shared" si="148"/>
        <v>5/13/2014</v>
      </c>
      <c r="G3182" s="28" t="str">
        <f t="shared" si="149"/>
        <v>9</v>
      </c>
      <c r="H3182" s="29">
        <f>IF(I3182="","",IF($C$7="HB",I3182-TIME(VLOOKUP($C$6,Reference!$B$12:$C$16,2,0),0,0),I3182-TIME(VLOOKUP($C$6,Reference!$B$12:$C$16,2,0),0,0)+TIME(1,0,0)))</f>
        <v>41772.375</v>
      </c>
      <c r="I3182" s="29">
        <v>41772.583333333336</v>
      </c>
      <c r="J3182" s="42">
        <v>12061</v>
      </c>
    </row>
    <row r="3183" spans="5:10" x14ac:dyDescent="0.25">
      <c r="E3183" s="19">
        <f t="shared" si="147"/>
        <v>227</v>
      </c>
      <c r="F3183" s="28" t="str">
        <f t="shared" si="148"/>
        <v>5/13/2014</v>
      </c>
      <c r="G3183" s="28" t="str">
        <f t="shared" si="149"/>
        <v>10</v>
      </c>
      <c r="H3183" s="29">
        <f>IF(I3183="","",IF($C$7="HB",I3183-TIME(VLOOKUP($C$6,Reference!$B$12:$C$16,2,0),0,0),I3183-TIME(VLOOKUP($C$6,Reference!$B$12:$C$16,2,0),0,0)+TIME(1,0,0)))</f>
        <v>41772.416666666664</v>
      </c>
      <c r="I3183" s="29">
        <v>41772.625</v>
      </c>
      <c r="J3183" s="42">
        <v>12588</v>
      </c>
    </row>
    <row r="3184" spans="5:10" x14ac:dyDescent="0.25">
      <c r="E3184" s="19">
        <f t="shared" si="147"/>
        <v>227</v>
      </c>
      <c r="F3184" s="28" t="str">
        <f t="shared" si="148"/>
        <v>5/13/2014</v>
      </c>
      <c r="G3184" s="28" t="str">
        <f t="shared" si="149"/>
        <v>11</v>
      </c>
      <c r="H3184" s="29">
        <f>IF(I3184="","",IF($C$7="HB",I3184-TIME(VLOOKUP($C$6,Reference!$B$12:$C$16,2,0),0,0),I3184-TIME(VLOOKUP($C$6,Reference!$B$12:$C$16,2,0),0,0)+TIME(1,0,0)))</f>
        <v>41772.458333333328</v>
      </c>
      <c r="I3184" s="29">
        <v>41772.666666666664</v>
      </c>
      <c r="J3184" s="42">
        <v>12991</v>
      </c>
    </row>
    <row r="3185" spans="5:10" x14ac:dyDescent="0.25">
      <c r="E3185" s="19">
        <f t="shared" si="147"/>
        <v>227</v>
      </c>
      <c r="F3185" s="28" t="str">
        <f t="shared" si="148"/>
        <v>5/13/2014</v>
      </c>
      <c r="G3185" s="28" t="str">
        <f t="shared" si="149"/>
        <v>12</v>
      </c>
      <c r="H3185" s="29">
        <f>IF(I3185="","",IF($C$7="HB",I3185-TIME(VLOOKUP($C$6,Reference!$B$12:$C$16,2,0),0,0),I3185-TIME(VLOOKUP($C$6,Reference!$B$12:$C$16,2,0),0,0)+TIME(1,0,0)))</f>
        <v>41772.5</v>
      </c>
      <c r="I3185" s="29">
        <v>41772.708333333336</v>
      </c>
      <c r="J3185" s="42">
        <v>13735</v>
      </c>
    </row>
    <row r="3186" spans="5:10" x14ac:dyDescent="0.25">
      <c r="E3186" s="19">
        <f t="shared" si="147"/>
        <v>227</v>
      </c>
      <c r="F3186" s="28" t="str">
        <f t="shared" si="148"/>
        <v>5/13/2014</v>
      </c>
      <c r="G3186" s="28" t="str">
        <f t="shared" si="149"/>
        <v>13</v>
      </c>
      <c r="H3186" s="29">
        <f>IF(I3186="","",IF($C$7="HB",I3186-TIME(VLOOKUP($C$6,Reference!$B$12:$C$16,2,0),0,0),I3186-TIME(VLOOKUP($C$6,Reference!$B$12:$C$16,2,0),0,0)+TIME(1,0,0)))</f>
        <v>41772.541666666664</v>
      </c>
      <c r="I3186" s="29">
        <v>41772.75</v>
      </c>
      <c r="J3186" s="42">
        <v>13960</v>
      </c>
    </row>
    <row r="3187" spans="5:10" x14ac:dyDescent="0.25">
      <c r="E3187" s="19">
        <f t="shared" si="147"/>
        <v>227</v>
      </c>
      <c r="F3187" s="28" t="str">
        <f t="shared" si="148"/>
        <v>5/13/2014</v>
      </c>
      <c r="G3187" s="28" t="str">
        <f t="shared" si="149"/>
        <v>14</v>
      </c>
      <c r="H3187" s="29">
        <f>IF(I3187="","",IF($C$7="HB",I3187-TIME(VLOOKUP($C$6,Reference!$B$12:$C$16,2,0),0,0),I3187-TIME(VLOOKUP($C$6,Reference!$B$12:$C$16,2,0),0,0)+TIME(1,0,0)))</f>
        <v>41772.583333333328</v>
      </c>
      <c r="I3187" s="29">
        <v>41772.791666666664</v>
      </c>
      <c r="J3187" s="42">
        <v>14129</v>
      </c>
    </row>
    <row r="3188" spans="5:10" x14ac:dyDescent="0.25">
      <c r="E3188" s="19">
        <f t="shared" si="147"/>
        <v>227</v>
      </c>
      <c r="F3188" s="28" t="str">
        <f t="shared" si="148"/>
        <v>5/13/2014</v>
      </c>
      <c r="G3188" s="28" t="str">
        <f t="shared" si="149"/>
        <v>15</v>
      </c>
      <c r="H3188" s="29">
        <f>IF(I3188="","",IF($C$7="HB",I3188-TIME(VLOOKUP($C$6,Reference!$B$12:$C$16,2,0),0,0),I3188-TIME(VLOOKUP($C$6,Reference!$B$12:$C$16,2,0),0,0)+TIME(1,0,0)))</f>
        <v>41772.625</v>
      </c>
      <c r="I3188" s="29">
        <v>41772.833333333336</v>
      </c>
      <c r="J3188" s="42">
        <v>14603</v>
      </c>
    </row>
    <row r="3189" spans="5:10" x14ac:dyDescent="0.25">
      <c r="E3189" s="19">
        <f t="shared" si="147"/>
        <v>227</v>
      </c>
      <c r="F3189" s="28" t="str">
        <f t="shared" si="148"/>
        <v>5/13/2014</v>
      </c>
      <c r="G3189" s="28" t="str">
        <f t="shared" si="149"/>
        <v>16</v>
      </c>
      <c r="H3189" s="29">
        <f>IF(I3189="","",IF($C$7="HB",I3189-TIME(VLOOKUP($C$6,Reference!$B$12:$C$16,2,0),0,0),I3189-TIME(VLOOKUP($C$6,Reference!$B$12:$C$16,2,0),0,0)+TIME(1,0,0)))</f>
        <v>41772.666666666664</v>
      </c>
      <c r="I3189" s="29">
        <v>41772.875</v>
      </c>
      <c r="J3189" s="42">
        <v>15106</v>
      </c>
    </row>
    <row r="3190" spans="5:10" x14ac:dyDescent="0.25">
      <c r="E3190" s="19">
        <f t="shared" si="147"/>
        <v>227</v>
      </c>
      <c r="F3190" s="28" t="str">
        <f t="shared" si="148"/>
        <v>5/13/2014</v>
      </c>
      <c r="G3190" s="28" t="str">
        <f t="shared" si="149"/>
        <v>17</v>
      </c>
      <c r="H3190" s="29">
        <f>IF(I3190="","",IF($C$7="HB",I3190-TIME(VLOOKUP($C$6,Reference!$B$12:$C$16,2,0),0,0),I3190-TIME(VLOOKUP($C$6,Reference!$B$12:$C$16,2,0),0,0)+TIME(1,0,0)))</f>
        <v>41772.708333333328</v>
      </c>
      <c r="I3190" s="29">
        <v>41772.916666666664</v>
      </c>
      <c r="J3190" s="42">
        <v>15590</v>
      </c>
    </row>
    <row r="3191" spans="5:10" x14ac:dyDescent="0.25">
      <c r="E3191" s="19">
        <f t="shared" si="147"/>
        <v>227</v>
      </c>
      <c r="F3191" s="28" t="str">
        <f t="shared" si="148"/>
        <v>5/13/2014</v>
      </c>
      <c r="G3191" s="28" t="str">
        <f t="shared" si="149"/>
        <v>18</v>
      </c>
      <c r="H3191" s="29">
        <f>IF(I3191="","",IF($C$7="HB",I3191-TIME(VLOOKUP($C$6,Reference!$B$12:$C$16,2,0),0,0),I3191-TIME(VLOOKUP($C$6,Reference!$B$12:$C$16,2,0),0,0)+TIME(1,0,0)))</f>
        <v>41772.75</v>
      </c>
      <c r="I3191" s="29">
        <v>41772.958333333336</v>
      </c>
      <c r="J3191" s="42">
        <v>15982</v>
      </c>
    </row>
    <row r="3192" spans="5:10" x14ac:dyDescent="0.25">
      <c r="E3192" s="19">
        <f t="shared" si="147"/>
        <v>227</v>
      </c>
      <c r="F3192" s="28" t="str">
        <f t="shared" si="148"/>
        <v>5/13/2014</v>
      </c>
      <c r="G3192" s="28" t="str">
        <f t="shared" si="149"/>
        <v>19</v>
      </c>
      <c r="H3192" s="29">
        <f>IF(I3192="","",IF($C$7="HB",I3192-TIME(VLOOKUP($C$6,Reference!$B$12:$C$16,2,0),0,0),I3192-TIME(VLOOKUP($C$6,Reference!$B$12:$C$16,2,0),0,0)+TIME(1,0,0)))</f>
        <v>41772.791666666664</v>
      </c>
      <c r="I3192" s="29">
        <v>41773</v>
      </c>
      <c r="J3192" s="42">
        <v>16126</v>
      </c>
    </row>
    <row r="3193" spans="5:10" x14ac:dyDescent="0.25">
      <c r="E3193" s="19">
        <f t="shared" si="147"/>
        <v>227</v>
      </c>
      <c r="F3193" s="28" t="str">
        <f t="shared" si="148"/>
        <v>5/13/2014</v>
      </c>
      <c r="G3193" s="28" t="str">
        <f t="shared" si="149"/>
        <v>20</v>
      </c>
      <c r="H3193" s="29">
        <f>IF(I3193="","",IF($C$7="HB",I3193-TIME(VLOOKUP($C$6,Reference!$B$12:$C$16,2,0),0,0),I3193-TIME(VLOOKUP($C$6,Reference!$B$12:$C$16,2,0),0,0)+TIME(1,0,0)))</f>
        <v>41772.833333333328</v>
      </c>
      <c r="I3193" s="29">
        <v>41773.041666666664</v>
      </c>
      <c r="J3193" s="42">
        <v>16112</v>
      </c>
    </row>
    <row r="3194" spans="5:10" x14ac:dyDescent="0.25">
      <c r="E3194" s="19">
        <f t="shared" si="147"/>
        <v>227</v>
      </c>
      <c r="F3194" s="28" t="str">
        <f t="shared" si="148"/>
        <v>5/13/2014</v>
      </c>
      <c r="G3194" s="28" t="str">
        <f t="shared" si="149"/>
        <v>21</v>
      </c>
      <c r="H3194" s="29">
        <f>IF(I3194="","",IF($C$7="HB",I3194-TIME(VLOOKUP($C$6,Reference!$B$12:$C$16,2,0),0,0),I3194-TIME(VLOOKUP($C$6,Reference!$B$12:$C$16,2,0),0,0)+TIME(1,0,0)))</f>
        <v>41772.875</v>
      </c>
      <c r="I3194" s="29">
        <v>41773.083333333336</v>
      </c>
      <c r="J3194" s="42">
        <v>15813</v>
      </c>
    </row>
    <row r="3195" spans="5:10" x14ac:dyDescent="0.25">
      <c r="E3195" s="19">
        <f t="shared" si="147"/>
        <v>227</v>
      </c>
      <c r="F3195" s="28" t="str">
        <f t="shared" si="148"/>
        <v>5/13/2014</v>
      </c>
      <c r="G3195" s="28" t="str">
        <f t="shared" si="149"/>
        <v>22</v>
      </c>
      <c r="H3195" s="29">
        <f>IF(I3195="","",IF($C$7="HB",I3195-TIME(VLOOKUP($C$6,Reference!$B$12:$C$16,2,0),0,0),I3195-TIME(VLOOKUP($C$6,Reference!$B$12:$C$16,2,0),0,0)+TIME(1,0,0)))</f>
        <v>41772.916666666664</v>
      </c>
      <c r="I3195" s="29">
        <v>41773.125</v>
      </c>
      <c r="J3195" s="42">
        <v>15667</v>
      </c>
    </row>
    <row r="3196" spans="5:10" x14ac:dyDescent="0.25">
      <c r="E3196" s="19">
        <f t="shared" si="147"/>
        <v>227</v>
      </c>
      <c r="F3196" s="28" t="str">
        <f t="shared" si="148"/>
        <v>5/13/2014</v>
      </c>
      <c r="G3196" s="28" t="str">
        <f t="shared" si="149"/>
        <v>23</v>
      </c>
      <c r="H3196" s="29">
        <f>IF(I3196="","",IF($C$7="HB",I3196-TIME(VLOOKUP($C$6,Reference!$B$12:$C$16,2,0),0,0),I3196-TIME(VLOOKUP($C$6,Reference!$B$12:$C$16,2,0),0,0)+TIME(1,0,0)))</f>
        <v>41772.958333333328</v>
      </c>
      <c r="I3196" s="29">
        <v>41773.166666666664</v>
      </c>
      <c r="J3196" s="42">
        <v>15051</v>
      </c>
    </row>
    <row r="3197" spans="5:10" x14ac:dyDescent="0.25">
      <c r="E3197" s="19">
        <f t="shared" si="147"/>
        <v>227</v>
      </c>
      <c r="F3197" s="28" t="str">
        <f t="shared" si="148"/>
        <v>5/14/2014</v>
      </c>
      <c r="G3197" s="28" t="str">
        <f t="shared" si="149"/>
        <v>0</v>
      </c>
      <c r="H3197" s="29">
        <f>IF(I3197="","",IF($C$7="HB",I3197-TIME(VLOOKUP($C$6,Reference!$B$12:$C$16,2,0),0,0),I3197-TIME(VLOOKUP($C$6,Reference!$B$12:$C$16,2,0),0,0)+TIME(1,0,0)))</f>
        <v>41773</v>
      </c>
      <c r="I3197" s="29">
        <v>41773.208333333336</v>
      </c>
      <c r="J3197" s="42">
        <v>13625</v>
      </c>
    </row>
    <row r="3198" spans="5:10" x14ac:dyDescent="0.25">
      <c r="E3198" s="19">
        <f t="shared" si="147"/>
        <v>227</v>
      </c>
      <c r="F3198" s="28" t="str">
        <f t="shared" si="148"/>
        <v>5/14/2014</v>
      </c>
      <c r="G3198" s="28" t="str">
        <f t="shared" si="149"/>
        <v>1</v>
      </c>
      <c r="H3198" s="29">
        <f>IF(I3198="","",IF($C$7="HB",I3198-TIME(VLOOKUP($C$6,Reference!$B$12:$C$16,2,0),0,0),I3198-TIME(VLOOKUP($C$6,Reference!$B$12:$C$16,2,0),0,0)+TIME(1,0,0)))</f>
        <v>41773.041666666664</v>
      </c>
      <c r="I3198" s="29">
        <v>41773.25</v>
      </c>
      <c r="J3198" s="42">
        <v>12170</v>
      </c>
    </row>
    <row r="3199" spans="5:10" x14ac:dyDescent="0.25">
      <c r="E3199" s="19">
        <f t="shared" si="147"/>
        <v>227</v>
      </c>
      <c r="F3199" s="28" t="str">
        <f t="shared" si="148"/>
        <v>5/14/2014</v>
      </c>
      <c r="G3199" s="28" t="str">
        <f t="shared" si="149"/>
        <v>2</v>
      </c>
      <c r="H3199" s="29">
        <f>IF(I3199="","",IF($C$7="HB",I3199-TIME(VLOOKUP($C$6,Reference!$B$12:$C$16,2,0),0,0),I3199-TIME(VLOOKUP($C$6,Reference!$B$12:$C$16,2,0),0,0)+TIME(1,0,0)))</f>
        <v>41773.083333333328</v>
      </c>
      <c r="I3199" s="29">
        <v>41773.291666666664</v>
      </c>
      <c r="J3199" s="42">
        <v>11175</v>
      </c>
    </row>
    <row r="3200" spans="5:10" x14ac:dyDescent="0.25">
      <c r="E3200" s="19">
        <f t="shared" si="147"/>
        <v>227</v>
      </c>
      <c r="F3200" s="28" t="str">
        <f t="shared" si="148"/>
        <v>5/14/2014</v>
      </c>
      <c r="G3200" s="28" t="str">
        <f t="shared" si="149"/>
        <v>3</v>
      </c>
      <c r="H3200" s="29">
        <f>IF(I3200="","",IF($C$7="HB",I3200-TIME(VLOOKUP($C$6,Reference!$B$12:$C$16,2,0),0,0),I3200-TIME(VLOOKUP($C$6,Reference!$B$12:$C$16,2,0),0,0)+TIME(1,0,0)))</f>
        <v>41773.125</v>
      </c>
      <c r="I3200" s="29">
        <v>41773.333333333336</v>
      </c>
      <c r="J3200" s="42">
        <v>10843</v>
      </c>
    </row>
    <row r="3201" spans="5:10" x14ac:dyDescent="0.25">
      <c r="E3201" s="19">
        <f t="shared" si="147"/>
        <v>227</v>
      </c>
      <c r="F3201" s="28" t="str">
        <f t="shared" si="148"/>
        <v>5/14/2014</v>
      </c>
      <c r="G3201" s="28" t="str">
        <f t="shared" si="149"/>
        <v>4</v>
      </c>
      <c r="H3201" s="29">
        <f>IF(I3201="","",IF($C$7="HB",I3201-TIME(VLOOKUP($C$6,Reference!$B$12:$C$16,2,0),0,0),I3201-TIME(VLOOKUP($C$6,Reference!$B$12:$C$16,2,0),0,0)+TIME(1,0,0)))</f>
        <v>41773.166666666664</v>
      </c>
      <c r="I3201" s="29">
        <v>41773.375</v>
      </c>
      <c r="J3201" s="42">
        <v>10555</v>
      </c>
    </row>
    <row r="3202" spans="5:10" x14ac:dyDescent="0.25">
      <c r="E3202" s="19">
        <f t="shared" si="147"/>
        <v>227</v>
      </c>
      <c r="F3202" s="28" t="str">
        <f t="shared" si="148"/>
        <v>5/14/2014</v>
      </c>
      <c r="G3202" s="28" t="str">
        <f t="shared" si="149"/>
        <v>5</v>
      </c>
      <c r="H3202" s="29">
        <f>IF(I3202="","",IF($C$7="HB",I3202-TIME(VLOOKUP($C$6,Reference!$B$12:$C$16,2,0),0,0),I3202-TIME(VLOOKUP($C$6,Reference!$B$12:$C$16,2,0),0,0)+TIME(1,0,0)))</f>
        <v>41773.208333333328</v>
      </c>
      <c r="I3202" s="29">
        <v>41773.416666666664</v>
      </c>
      <c r="J3202" s="42">
        <v>10548</v>
      </c>
    </row>
    <row r="3203" spans="5:10" x14ac:dyDescent="0.25">
      <c r="E3203" s="19">
        <f t="shared" si="147"/>
        <v>227</v>
      </c>
      <c r="F3203" s="28" t="str">
        <f t="shared" si="148"/>
        <v>5/14/2014</v>
      </c>
      <c r="G3203" s="28" t="str">
        <f t="shared" si="149"/>
        <v>6</v>
      </c>
      <c r="H3203" s="29">
        <f>IF(I3203="","",IF($C$7="HB",I3203-TIME(VLOOKUP($C$6,Reference!$B$12:$C$16,2,0),0,0),I3203-TIME(VLOOKUP($C$6,Reference!$B$12:$C$16,2,0),0,0)+TIME(1,0,0)))</f>
        <v>41773.25</v>
      </c>
      <c r="I3203" s="29">
        <v>41773.458333333336</v>
      </c>
      <c r="J3203" s="42">
        <v>10846</v>
      </c>
    </row>
    <row r="3204" spans="5:10" x14ac:dyDescent="0.25">
      <c r="E3204" s="19">
        <f t="shared" si="147"/>
        <v>227</v>
      </c>
      <c r="F3204" s="28" t="str">
        <f t="shared" si="148"/>
        <v>5/14/2014</v>
      </c>
      <c r="G3204" s="28" t="str">
        <f t="shared" si="149"/>
        <v>7</v>
      </c>
      <c r="H3204" s="29">
        <f>IF(I3204="","",IF($C$7="HB",I3204-TIME(VLOOKUP($C$6,Reference!$B$12:$C$16,2,0),0,0),I3204-TIME(VLOOKUP($C$6,Reference!$B$12:$C$16,2,0),0,0)+TIME(1,0,0)))</f>
        <v>41773.291666666664</v>
      </c>
      <c r="I3204" s="29">
        <v>41773.5</v>
      </c>
      <c r="J3204" s="42">
        <v>11244</v>
      </c>
    </row>
    <row r="3205" spans="5:10" x14ac:dyDescent="0.25">
      <c r="E3205" s="19">
        <f t="shared" si="147"/>
        <v>227</v>
      </c>
      <c r="F3205" s="28" t="str">
        <f t="shared" si="148"/>
        <v>5/14/2014</v>
      </c>
      <c r="G3205" s="28" t="str">
        <f t="shared" si="149"/>
        <v>8</v>
      </c>
      <c r="H3205" s="29">
        <f>IF(I3205="","",IF($C$7="HB",I3205-TIME(VLOOKUP($C$6,Reference!$B$12:$C$16,2,0),0,0),I3205-TIME(VLOOKUP($C$6,Reference!$B$12:$C$16,2,0),0,0)+TIME(1,0,0)))</f>
        <v>41773.333333333328</v>
      </c>
      <c r="I3205" s="29">
        <v>41773.541666666664</v>
      </c>
      <c r="J3205" s="42">
        <v>11654</v>
      </c>
    </row>
    <row r="3206" spans="5:10" x14ac:dyDescent="0.25">
      <c r="E3206" s="19">
        <f t="shared" ref="E3206:E3269" si="150">$C$16</f>
        <v>227</v>
      </c>
      <c r="F3206" s="28" t="str">
        <f t="shared" ref="F3206:F3269" si="151">TEXT(H3206,"m/d/yyyy")</f>
        <v>5/14/2014</v>
      </c>
      <c r="G3206" s="28" t="str">
        <f t="shared" ref="G3206:G3269" si="152">TEXT(H3206,"h")</f>
        <v>9</v>
      </c>
      <c r="H3206" s="29">
        <f>IF(I3206="","",IF($C$7="HB",I3206-TIME(VLOOKUP($C$6,Reference!$B$12:$C$16,2,0),0,0),I3206-TIME(VLOOKUP($C$6,Reference!$B$12:$C$16,2,0),0,0)+TIME(1,0,0)))</f>
        <v>41773.375</v>
      </c>
      <c r="I3206" s="29">
        <v>41773.583333333336</v>
      </c>
      <c r="J3206" s="42">
        <v>12492</v>
      </c>
    </row>
    <row r="3207" spans="5:10" x14ac:dyDescent="0.25">
      <c r="E3207" s="19">
        <f t="shared" si="150"/>
        <v>227</v>
      </c>
      <c r="F3207" s="28" t="str">
        <f t="shared" si="151"/>
        <v>5/14/2014</v>
      </c>
      <c r="G3207" s="28" t="str">
        <f t="shared" si="152"/>
        <v>10</v>
      </c>
      <c r="H3207" s="29">
        <f>IF(I3207="","",IF($C$7="HB",I3207-TIME(VLOOKUP($C$6,Reference!$B$12:$C$16,2,0),0,0),I3207-TIME(VLOOKUP($C$6,Reference!$B$12:$C$16,2,0),0,0)+TIME(1,0,0)))</f>
        <v>41773.416666666664</v>
      </c>
      <c r="I3207" s="29">
        <v>41773.625</v>
      </c>
      <c r="J3207" s="42">
        <v>12916</v>
      </c>
    </row>
    <row r="3208" spans="5:10" x14ac:dyDescent="0.25">
      <c r="E3208" s="19">
        <f t="shared" si="150"/>
        <v>227</v>
      </c>
      <c r="F3208" s="28" t="str">
        <f t="shared" si="151"/>
        <v>5/14/2014</v>
      </c>
      <c r="G3208" s="28" t="str">
        <f t="shared" si="152"/>
        <v>11</v>
      </c>
      <c r="H3208" s="29">
        <f>IF(I3208="","",IF($C$7="HB",I3208-TIME(VLOOKUP($C$6,Reference!$B$12:$C$16,2,0),0,0),I3208-TIME(VLOOKUP($C$6,Reference!$B$12:$C$16,2,0),0,0)+TIME(1,0,0)))</f>
        <v>41773.458333333328</v>
      </c>
      <c r="I3208" s="29">
        <v>41773.666666666664</v>
      </c>
      <c r="J3208" s="42">
        <v>13378</v>
      </c>
    </row>
    <row r="3209" spans="5:10" x14ac:dyDescent="0.25">
      <c r="E3209" s="19">
        <f t="shared" si="150"/>
        <v>227</v>
      </c>
      <c r="F3209" s="28" t="str">
        <f t="shared" si="151"/>
        <v>5/14/2014</v>
      </c>
      <c r="G3209" s="28" t="str">
        <f t="shared" si="152"/>
        <v>12</v>
      </c>
      <c r="H3209" s="29">
        <f>IF(I3209="","",IF($C$7="HB",I3209-TIME(VLOOKUP($C$6,Reference!$B$12:$C$16,2,0),0,0),I3209-TIME(VLOOKUP($C$6,Reference!$B$12:$C$16,2,0),0,0)+TIME(1,0,0)))</f>
        <v>41773.5</v>
      </c>
      <c r="I3209" s="29">
        <v>41773.708333333336</v>
      </c>
      <c r="J3209" s="42">
        <v>13977</v>
      </c>
    </row>
    <row r="3210" spans="5:10" x14ac:dyDescent="0.25">
      <c r="E3210" s="19">
        <f t="shared" si="150"/>
        <v>227</v>
      </c>
      <c r="F3210" s="28" t="str">
        <f t="shared" si="151"/>
        <v>5/14/2014</v>
      </c>
      <c r="G3210" s="28" t="str">
        <f t="shared" si="152"/>
        <v>13</v>
      </c>
      <c r="H3210" s="29">
        <f>IF(I3210="","",IF($C$7="HB",I3210-TIME(VLOOKUP($C$6,Reference!$B$12:$C$16,2,0),0,0),I3210-TIME(VLOOKUP($C$6,Reference!$B$12:$C$16,2,0),0,0)+TIME(1,0,0)))</f>
        <v>41773.541666666664</v>
      </c>
      <c r="I3210" s="29">
        <v>41773.75</v>
      </c>
      <c r="J3210" s="42">
        <v>14538</v>
      </c>
    </row>
    <row r="3211" spans="5:10" x14ac:dyDescent="0.25">
      <c r="E3211" s="19">
        <f t="shared" si="150"/>
        <v>227</v>
      </c>
      <c r="F3211" s="28" t="str">
        <f t="shared" si="151"/>
        <v>5/14/2014</v>
      </c>
      <c r="G3211" s="28" t="str">
        <f t="shared" si="152"/>
        <v>14</v>
      </c>
      <c r="H3211" s="29">
        <f>IF(I3211="","",IF($C$7="HB",I3211-TIME(VLOOKUP($C$6,Reference!$B$12:$C$16,2,0),0,0),I3211-TIME(VLOOKUP($C$6,Reference!$B$12:$C$16,2,0),0,0)+TIME(1,0,0)))</f>
        <v>41773.583333333328</v>
      </c>
      <c r="I3211" s="29">
        <v>41773.791666666664</v>
      </c>
      <c r="J3211" s="42">
        <v>14912</v>
      </c>
    </row>
    <row r="3212" spans="5:10" x14ac:dyDescent="0.25">
      <c r="E3212" s="19">
        <f t="shared" si="150"/>
        <v>227</v>
      </c>
      <c r="F3212" s="28" t="str">
        <f t="shared" si="151"/>
        <v>5/14/2014</v>
      </c>
      <c r="G3212" s="28" t="str">
        <f t="shared" si="152"/>
        <v>15</v>
      </c>
      <c r="H3212" s="29">
        <f>IF(I3212="","",IF($C$7="HB",I3212-TIME(VLOOKUP($C$6,Reference!$B$12:$C$16,2,0),0,0),I3212-TIME(VLOOKUP($C$6,Reference!$B$12:$C$16,2,0),0,0)+TIME(1,0,0)))</f>
        <v>41773.625</v>
      </c>
      <c r="I3212" s="29">
        <v>41773.833333333336</v>
      </c>
      <c r="J3212" s="42">
        <v>15624</v>
      </c>
    </row>
    <row r="3213" spans="5:10" x14ac:dyDescent="0.25">
      <c r="E3213" s="19">
        <f t="shared" si="150"/>
        <v>227</v>
      </c>
      <c r="F3213" s="28" t="str">
        <f t="shared" si="151"/>
        <v>5/14/2014</v>
      </c>
      <c r="G3213" s="28" t="str">
        <f t="shared" si="152"/>
        <v>16</v>
      </c>
      <c r="H3213" s="29">
        <f>IF(I3213="","",IF($C$7="HB",I3213-TIME(VLOOKUP($C$6,Reference!$B$12:$C$16,2,0),0,0),I3213-TIME(VLOOKUP($C$6,Reference!$B$12:$C$16,2,0),0,0)+TIME(1,0,0)))</f>
        <v>41773.666666666664</v>
      </c>
      <c r="I3213" s="29">
        <v>41773.875</v>
      </c>
      <c r="J3213" s="42">
        <v>16262</v>
      </c>
    </row>
    <row r="3214" spans="5:10" x14ac:dyDescent="0.25">
      <c r="E3214" s="19">
        <f t="shared" si="150"/>
        <v>227</v>
      </c>
      <c r="F3214" s="28" t="str">
        <f t="shared" si="151"/>
        <v>5/14/2014</v>
      </c>
      <c r="G3214" s="28" t="str">
        <f t="shared" si="152"/>
        <v>17</v>
      </c>
      <c r="H3214" s="29">
        <f>IF(I3214="","",IF($C$7="HB",I3214-TIME(VLOOKUP($C$6,Reference!$B$12:$C$16,2,0),0,0),I3214-TIME(VLOOKUP($C$6,Reference!$B$12:$C$16,2,0),0,0)+TIME(1,0,0)))</f>
        <v>41773.708333333328</v>
      </c>
      <c r="I3214" s="29">
        <v>41773.916666666664</v>
      </c>
      <c r="J3214" s="42">
        <v>16510</v>
      </c>
    </row>
    <row r="3215" spans="5:10" x14ac:dyDescent="0.25">
      <c r="E3215" s="19">
        <f t="shared" si="150"/>
        <v>227</v>
      </c>
      <c r="F3215" s="28" t="str">
        <f t="shared" si="151"/>
        <v>5/14/2014</v>
      </c>
      <c r="G3215" s="28" t="str">
        <f t="shared" si="152"/>
        <v>18</v>
      </c>
      <c r="H3215" s="29">
        <f>IF(I3215="","",IF($C$7="HB",I3215-TIME(VLOOKUP($C$6,Reference!$B$12:$C$16,2,0),0,0),I3215-TIME(VLOOKUP($C$6,Reference!$B$12:$C$16,2,0),0,0)+TIME(1,0,0)))</f>
        <v>41773.75</v>
      </c>
      <c r="I3215" s="29">
        <v>41773.958333333336</v>
      </c>
      <c r="J3215" s="42">
        <v>17125</v>
      </c>
    </row>
    <row r="3216" spans="5:10" x14ac:dyDescent="0.25">
      <c r="E3216" s="19">
        <f t="shared" si="150"/>
        <v>227</v>
      </c>
      <c r="F3216" s="28" t="str">
        <f t="shared" si="151"/>
        <v>5/14/2014</v>
      </c>
      <c r="G3216" s="28" t="str">
        <f t="shared" si="152"/>
        <v>19</v>
      </c>
      <c r="H3216" s="29">
        <f>IF(I3216="","",IF($C$7="HB",I3216-TIME(VLOOKUP($C$6,Reference!$B$12:$C$16,2,0),0,0),I3216-TIME(VLOOKUP($C$6,Reference!$B$12:$C$16,2,0),0,0)+TIME(1,0,0)))</f>
        <v>41773.791666666664</v>
      </c>
      <c r="I3216" s="29">
        <v>41774</v>
      </c>
      <c r="J3216" s="42">
        <v>17178</v>
      </c>
    </row>
    <row r="3217" spans="5:10" x14ac:dyDescent="0.25">
      <c r="E3217" s="19">
        <f t="shared" si="150"/>
        <v>227</v>
      </c>
      <c r="F3217" s="28" t="str">
        <f t="shared" si="151"/>
        <v>5/14/2014</v>
      </c>
      <c r="G3217" s="28" t="str">
        <f t="shared" si="152"/>
        <v>20</v>
      </c>
      <c r="H3217" s="29">
        <f>IF(I3217="","",IF($C$7="HB",I3217-TIME(VLOOKUP($C$6,Reference!$B$12:$C$16,2,0),0,0),I3217-TIME(VLOOKUP($C$6,Reference!$B$12:$C$16,2,0),0,0)+TIME(1,0,0)))</f>
        <v>41773.833333333328</v>
      </c>
      <c r="I3217" s="29">
        <v>41774.041666666664</v>
      </c>
      <c r="J3217" s="42">
        <v>17037</v>
      </c>
    </row>
    <row r="3218" spans="5:10" x14ac:dyDescent="0.25">
      <c r="E3218" s="19">
        <f t="shared" si="150"/>
        <v>227</v>
      </c>
      <c r="F3218" s="28" t="str">
        <f t="shared" si="151"/>
        <v>5/14/2014</v>
      </c>
      <c r="G3218" s="28" t="str">
        <f t="shared" si="152"/>
        <v>21</v>
      </c>
      <c r="H3218" s="29">
        <f>IF(I3218="","",IF($C$7="HB",I3218-TIME(VLOOKUP($C$6,Reference!$B$12:$C$16,2,0),0,0),I3218-TIME(VLOOKUP($C$6,Reference!$B$12:$C$16,2,0),0,0)+TIME(1,0,0)))</f>
        <v>41773.875</v>
      </c>
      <c r="I3218" s="29">
        <v>41774.083333333336</v>
      </c>
      <c r="J3218" s="42">
        <v>16625</v>
      </c>
    </row>
    <row r="3219" spans="5:10" x14ac:dyDescent="0.25">
      <c r="E3219" s="19">
        <f t="shared" si="150"/>
        <v>227</v>
      </c>
      <c r="F3219" s="28" t="str">
        <f t="shared" si="151"/>
        <v>5/14/2014</v>
      </c>
      <c r="G3219" s="28" t="str">
        <f t="shared" si="152"/>
        <v>22</v>
      </c>
      <c r="H3219" s="29">
        <f>IF(I3219="","",IF($C$7="HB",I3219-TIME(VLOOKUP($C$6,Reference!$B$12:$C$16,2,0),0,0),I3219-TIME(VLOOKUP($C$6,Reference!$B$12:$C$16,2,0),0,0)+TIME(1,0,0)))</f>
        <v>41773.916666666664</v>
      </c>
      <c r="I3219" s="29">
        <v>41774.125</v>
      </c>
      <c r="J3219" s="42">
        <v>16369</v>
      </c>
    </row>
    <row r="3220" spans="5:10" x14ac:dyDescent="0.25">
      <c r="E3220" s="19">
        <f t="shared" si="150"/>
        <v>227</v>
      </c>
      <c r="F3220" s="28" t="str">
        <f t="shared" si="151"/>
        <v>5/14/2014</v>
      </c>
      <c r="G3220" s="28" t="str">
        <f t="shared" si="152"/>
        <v>23</v>
      </c>
      <c r="H3220" s="29">
        <f>IF(I3220="","",IF($C$7="HB",I3220-TIME(VLOOKUP($C$6,Reference!$B$12:$C$16,2,0),0,0),I3220-TIME(VLOOKUP($C$6,Reference!$B$12:$C$16,2,0),0,0)+TIME(1,0,0)))</f>
        <v>41773.958333333328</v>
      </c>
      <c r="I3220" s="29">
        <v>41774.166666666664</v>
      </c>
      <c r="J3220" s="42">
        <v>15677</v>
      </c>
    </row>
    <row r="3221" spans="5:10" x14ac:dyDescent="0.25">
      <c r="E3221" s="19">
        <f t="shared" si="150"/>
        <v>227</v>
      </c>
      <c r="F3221" s="28" t="str">
        <f t="shared" si="151"/>
        <v>5/15/2014</v>
      </c>
      <c r="G3221" s="28" t="str">
        <f t="shared" si="152"/>
        <v>0</v>
      </c>
      <c r="H3221" s="29">
        <f>IF(I3221="","",IF($C$7="HB",I3221-TIME(VLOOKUP($C$6,Reference!$B$12:$C$16,2,0),0,0),I3221-TIME(VLOOKUP($C$6,Reference!$B$12:$C$16,2,0),0,0)+TIME(1,0,0)))</f>
        <v>41774</v>
      </c>
      <c r="I3221" s="29">
        <v>41774.208333333336</v>
      </c>
      <c r="J3221" s="42">
        <v>14218</v>
      </c>
    </row>
    <row r="3222" spans="5:10" x14ac:dyDescent="0.25">
      <c r="E3222" s="19">
        <f t="shared" si="150"/>
        <v>227</v>
      </c>
      <c r="F3222" s="28" t="str">
        <f t="shared" si="151"/>
        <v>5/15/2014</v>
      </c>
      <c r="G3222" s="28" t="str">
        <f t="shared" si="152"/>
        <v>1</v>
      </c>
      <c r="H3222" s="29">
        <f>IF(I3222="","",IF($C$7="HB",I3222-TIME(VLOOKUP($C$6,Reference!$B$12:$C$16,2,0),0,0),I3222-TIME(VLOOKUP($C$6,Reference!$B$12:$C$16,2,0),0,0)+TIME(1,0,0)))</f>
        <v>41774.041666666664</v>
      </c>
      <c r="I3222" s="29">
        <v>41774.25</v>
      </c>
      <c r="J3222" s="42">
        <v>12749</v>
      </c>
    </row>
    <row r="3223" spans="5:10" x14ac:dyDescent="0.25">
      <c r="E3223" s="19">
        <f t="shared" si="150"/>
        <v>227</v>
      </c>
      <c r="F3223" s="28" t="str">
        <f t="shared" si="151"/>
        <v>5/15/2014</v>
      </c>
      <c r="G3223" s="28" t="str">
        <f t="shared" si="152"/>
        <v>2</v>
      </c>
      <c r="H3223" s="29">
        <f>IF(I3223="","",IF($C$7="HB",I3223-TIME(VLOOKUP($C$6,Reference!$B$12:$C$16,2,0),0,0),I3223-TIME(VLOOKUP($C$6,Reference!$B$12:$C$16,2,0),0,0)+TIME(1,0,0)))</f>
        <v>41774.083333333328</v>
      </c>
      <c r="I3223" s="29">
        <v>41774.291666666664</v>
      </c>
      <c r="J3223" s="42">
        <v>11646</v>
      </c>
    </row>
    <row r="3224" spans="5:10" x14ac:dyDescent="0.25">
      <c r="E3224" s="19">
        <f t="shared" si="150"/>
        <v>227</v>
      </c>
      <c r="F3224" s="28" t="str">
        <f t="shared" si="151"/>
        <v>5/15/2014</v>
      </c>
      <c r="G3224" s="28" t="str">
        <f t="shared" si="152"/>
        <v>3</v>
      </c>
      <c r="H3224" s="29">
        <f>IF(I3224="","",IF($C$7="HB",I3224-TIME(VLOOKUP($C$6,Reference!$B$12:$C$16,2,0),0,0),I3224-TIME(VLOOKUP($C$6,Reference!$B$12:$C$16,2,0),0,0)+TIME(1,0,0)))</f>
        <v>41774.125</v>
      </c>
      <c r="I3224" s="29">
        <v>41774.333333333336</v>
      </c>
      <c r="J3224" s="42">
        <v>11080</v>
      </c>
    </row>
    <row r="3225" spans="5:10" x14ac:dyDescent="0.25">
      <c r="E3225" s="19">
        <f t="shared" si="150"/>
        <v>227</v>
      </c>
      <c r="F3225" s="28" t="str">
        <f t="shared" si="151"/>
        <v>5/15/2014</v>
      </c>
      <c r="G3225" s="28" t="str">
        <f t="shared" si="152"/>
        <v>4</v>
      </c>
      <c r="H3225" s="29">
        <f>IF(I3225="","",IF($C$7="HB",I3225-TIME(VLOOKUP($C$6,Reference!$B$12:$C$16,2,0),0,0),I3225-TIME(VLOOKUP($C$6,Reference!$B$12:$C$16,2,0),0,0)+TIME(1,0,0)))</f>
        <v>41774.166666666664</v>
      </c>
      <c r="I3225" s="29">
        <v>41774.375</v>
      </c>
      <c r="J3225" s="42">
        <v>10805</v>
      </c>
    </row>
    <row r="3226" spans="5:10" x14ac:dyDescent="0.25">
      <c r="E3226" s="19">
        <f t="shared" si="150"/>
        <v>227</v>
      </c>
      <c r="F3226" s="28" t="str">
        <f t="shared" si="151"/>
        <v>5/15/2014</v>
      </c>
      <c r="G3226" s="28" t="str">
        <f t="shared" si="152"/>
        <v>5</v>
      </c>
      <c r="H3226" s="29">
        <f>IF(I3226="","",IF($C$7="HB",I3226-TIME(VLOOKUP($C$6,Reference!$B$12:$C$16,2,0),0,0),I3226-TIME(VLOOKUP($C$6,Reference!$B$12:$C$16,2,0),0,0)+TIME(1,0,0)))</f>
        <v>41774.208333333328</v>
      </c>
      <c r="I3226" s="29">
        <v>41774.416666666664</v>
      </c>
      <c r="J3226" s="42">
        <v>10536</v>
      </c>
    </row>
    <row r="3227" spans="5:10" x14ac:dyDescent="0.25">
      <c r="E3227" s="19">
        <f t="shared" si="150"/>
        <v>227</v>
      </c>
      <c r="F3227" s="28" t="str">
        <f t="shared" si="151"/>
        <v>5/15/2014</v>
      </c>
      <c r="G3227" s="28" t="str">
        <f t="shared" si="152"/>
        <v>6</v>
      </c>
      <c r="H3227" s="29">
        <f>IF(I3227="","",IF($C$7="HB",I3227-TIME(VLOOKUP($C$6,Reference!$B$12:$C$16,2,0),0,0),I3227-TIME(VLOOKUP($C$6,Reference!$B$12:$C$16,2,0),0,0)+TIME(1,0,0)))</f>
        <v>41774.25</v>
      </c>
      <c r="I3227" s="29">
        <v>41774.458333333336</v>
      </c>
      <c r="J3227" s="42">
        <v>10620</v>
      </c>
    </row>
    <row r="3228" spans="5:10" x14ac:dyDescent="0.25">
      <c r="E3228" s="19">
        <f t="shared" si="150"/>
        <v>227</v>
      </c>
      <c r="F3228" s="28" t="str">
        <f t="shared" si="151"/>
        <v>5/15/2014</v>
      </c>
      <c r="G3228" s="28" t="str">
        <f t="shared" si="152"/>
        <v>7</v>
      </c>
      <c r="H3228" s="29">
        <f>IF(I3228="","",IF($C$7="HB",I3228-TIME(VLOOKUP($C$6,Reference!$B$12:$C$16,2,0),0,0),I3228-TIME(VLOOKUP($C$6,Reference!$B$12:$C$16,2,0),0,0)+TIME(1,0,0)))</f>
        <v>41774.291666666664</v>
      </c>
      <c r="I3228" s="29">
        <v>41774.5</v>
      </c>
      <c r="J3228" s="42">
        <v>11066</v>
      </c>
    </row>
    <row r="3229" spans="5:10" x14ac:dyDescent="0.25">
      <c r="E3229" s="19">
        <f t="shared" si="150"/>
        <v>227</v>
      </c>
      <c r="F3229" s="28" t="str">
        <f t="shared" si="151"/>
        <v>5/15/2014</v>
      </c>
      <c r="G3229" s="28" t="str">
        <f t="shared" si="152"/>
        <v>8</v>
      </c>
      <c r="H3229" s="29">
        <f>IF(I3229="","",IF($C$7="HB",I3229-TIME(VLOOKUP($C$6,Reference!$B$12:$C$16,2,0),0,0),I3229-TIME(VLOOKUP($C$6,Reference!$B$12:$C$16,2,0),0,0)+TIME(1,0,0)))</f>
        <v>41774.333333333328</v>
      </c>
      <c r="I3229" s="29">
        <v>41774.541666666664</v>
      </c>
      <c r="J3229" s="42">
        <v>11834</v>
      </c>
    </row>
    <row r="3230" spans="5:10" x14ac:dyDescent="0.25">
      <c r="E3230" s="19">
        <f t="shared" si="150"/>
        <v>227</v>
      </c>
      <c r="F3230" s="28" t="str">
        <f t="shared" si="151"/>
        <v>5/15/2014</v>
      </c>
      <c r="G3230" s="28" t="str">
        <f t="shared" si="152"/>
        <v>9</v>
      </c>
      <c r="H3230" s="29">
        <f>IF(I3230="","",IF($C$7="HB",I3230-TIME(VLOOKUP($C$6,Reference!$B$12:$C$16,2,0),0,0),I3230-TIME(VLOOKUP($C$6,Reference!$B$12:$C$16,2,0),0,0)+TIME(1,0,0)))</f>
        <v>41774.375</v>
      </c>
      <c r="I3230" s="29">
        <v>41774.583333333336</v>
      </c>
      <c r="J3230" s="42">
        <v>12725</v>
      </c>
    </row>
    <row r="3231" spans="5:10" x14ac:dyDescent="0.25">
      <c r="E3231" s="19">
        <f t="shared" si="150"/>
        <v>227</v>
      </c>
      <c r="F3231" s="28" t="str">
        <f t="shared" si="151"/>
        <v>5/15/2014</v>
      </c>
      <c r="G3231" s="28" t="str">
        <f t="shared" si="152"/>
        <v>10</v>
      </c>
      <c r="H3231" s="29">
        <f>IF(I3231="","",IF($C$7="HB",I3231-TIME(VLOOKUP($C$6,Reference!$B$12:$C$16,2,0),0,0),I3231-TIME(VLOOKUP($C$6,Reference!$B$12:$C$16,2,0),0,0)+TIME(1,0,0)))</f>
        <v>41774.416666666664</v>
      </c>
      <c r="I3231" s="29">
        <v>41774.625</v>
      </c>
      <c r="J3231" s="42">
        <v>13144</v>
      </c>
    </row>
    <row r="3232" spans="5:10" x14ac:dyDescent="0.25">
      <c r="E3232" s="19">
        <f t="shared" si="150"/>
        <v>227</v>
      </c>
      <c r="F3232" s="28" t="str">
        <f t="shared" si="151"/>
        <v>5/15/2014</v>
      </c>
      <c r="G3232" s="28" t="str">
        <f t="shared" si="152"/>
        <v>11</v>
      </c>
      <c r="H3232" s="29">
        <f>IF(I3232="","",IF($C$7="HB",I3232-TIME(VLOOKUP($C$6,Reference!$B$12:$C$16,2,0),0,0),I3232-TIME(VLOOKUP($C$6,Reference!$B$12:$C$16,2,0),0,0)+TIME(1,0,0)))</f>
        <v>41774.458333333328</v>
      </c>
      <c r="I3232" s="29">
        <v>41774.666666666664</v>
      </c>
      <c r="J3232" s="42">
        <v>13745</v>
      </c>
    </row>
    <row r="3233" spans="5:10" x14ac:dyDescent="0.25">
      <c r="E3233" s="19">
        <f t="shared" si="150"/>
        <v>227</v>
      </c>
      <c r="F3233" s="28" t="str">
        <f t="shared" si="151"/>
        <v>5/15/2014</v>
      </c>
      <c r="G3233" s="28" t="str">
        <f t="shared" si="152"/>
        <v>12</v>
      </c>
      <c r="H3233" s="29">
        <f>IF(I3233="","",IF($C$7="HB",I3233-TIME(VLOOKUP($C$6,Reference!$B$12:$C$16,2,0),0,0),I3233-TIME(VLOOKUP($C$6,Reference!$B$12:$C$16,2,0),0,0)+TIME(1,0,0)))</f>
        <v>41774.5</v>
      </c>
      <c r="I3233" s="29">
        <v>41774.708333333336</v>
      </c>
      <c r="J3233" s="42">
        <v>14422</v>
      </c>
    </row>
    <row r="3234" spans="5:10" x14ac:dyDescent="0.25">
      <c r="E3234" s="19">
        <f t="shared" si="150"/>
        <v>227</v>
      </c>
      <c r="F3234" s="28" t="str">
        <f t="shared" si="151"/>
        <v>5/15/2014</v>
      </c>
      <c r="G3234" s="28" t="str">
        <f t="shared" si="152"/>
        <v>13</v>
      </c>
      <c r="H3234" s="29">
        <f>IF(I3234="","",IF($C$7="HB",I3234-TIME(VLOOKUP($C$6,Reference!$B$12:$C$16,2,0),0,0),I3234-TIME(VLOOKUP($C$6,Reference!$B$12:$C$16,2,0),0,0)+TIME(1,0,0)))</f>
        <v>41774.541666666664</v>
      </c>
      <c r="I3234" s="29">
        <v>41774.75</v>
      </c>
      <c r="J3234" s="42">
        <v>14951</v>
      </c>
    </row>
    <row r="3235" spans="5:10" x14ac:dyDescent="0.25">
      <c r="E3235" s="19">
        <f t="shared" si="150"/>
        <v>227</v>
      </c>
      <c r="F3235" s="28" t="str">
        <f t="shared" si="151"/>
        <v>5/15/2014</v>
      </c>
      <c r="G3235" s="28" t="str">
        <f t="shared" si="152"/>
        <v>14</v>
      </c>
      <c r="H3235" s="29">
        <f>IF(I3235="","",IF($C$7="HB",I3235-TIME(VLOOKUP($C$6,Reference!$B$12:$C$16,2,0),0,0),I3235-TIME(VLOOKUP($C$6,Reference!$B$12:$C$16,2,0),0,0)+TIME(1,0,0)))</f>
        <v>41774.583333333328</v>
      </c>
      <c r="I3235" s="29">
        <v>41774.791666666664</v>
      </c>
      <c r="J3235" s="42">
        <v>15232</v>
      </c>
    </row>
    <row r="3236" spans="5:10" x14ac:dyDescent="0.25">
      <c r="E3236" s="19">
        <f t="shared" si="150"/>
        <v>227</v>
      </c>
      <c r="F3236" s="28" t="str">
        <f t="shared" si="151"/>
        <v>5/15/2014</v>
      </c>
      <c r="G3236" s="28" t="str">
        <f t="shared" si="152"/>
        <v>15</v>
      </c>
      <c r="H3236" s="29">
        <f>IF(I3236="","",IF($C$7="HB",I3236-TIME(VLOOKUP($C$6,Reference!$B$12:$C$16,2,0),0,0),I3236-TIME(VLOOKUP($C$6,Reference!$B$12:$C$16,2,0),0,0)+TIME(1,0,0)))</f>
        <v>41774.625</v>
      </c>
      <c r="I3236" s="29">
        <v>41774.833333333336</v>
      </c>
      <c r="J3236" s="42">
        <v>15913</v>
      </c>
    </row>
    <row r="3237" spans="5:10" x14ac:dyDescent="0.25">
      <c r="E3237" s="19">
        <f t="shared" si="150"/>
        <v>227</v>
      </c>
      <c r="F3237" s="28" t="str">
        <f t="shared" si="151"/>
        <v>5/15/2014</v>
      </c>
      <c r="G3237" s="28" t="str">
        <f t="shared" si="152"/>
        <v>16</v>
      </c>
      <c r="H3237" s="29">
        <f>IF(I3237="","",IF($C$7="HB",I3237-TIME(VLOOKUP($C$6,Reference!$B$12:$C$16,2,0),0,0),I3237-TIME(VLOOKUP($C$6,Reference!$B$12:$C$16,2,0),0,0)+TIME(1,0,0)))</f>
        <v>41774.666666666664</v>
      </c>
      <c r="I3237" s="29">
        <v>41774.875</v>
      </c>
      <c r="J3237" s="42">
        <v>16526</v>
      </c>
    </row>
    <row r="3238" spans="5:10" x14ac:dyDescent="0.25">
      <c r="E3238" s="19">
        <f t="shared" si="150"/>
        <v>227</v>
      </c>
      <c r="F3238" s="28" t="str">
        <f t="shared" si="151"/>
        <v>5/15/2014</v>
      </c>
      <c r="G3238" s="28" t="str">
        <f t="shared" si="152"/>
        <v>17</v>
      </c>
      <c r="H3238" s="29">
        <f>IF(I3238="","",IF($C$7="HB",I3238-TIME(VLOOKUP($C$6,Reference!$B$12:$C$16,2,0),0,0),I3238-TIME(VLOOKUP($C$6,Reference!$B$12:$C$16,2,0),0,0)+TIME(1,0,0)))</f>
        <v>41774.708333333328</v>
      </c>
      <c r="I3238" s="29">
        <v>41774.916666666664</v>
      </c>
      <c r="J3238" s="42">
        <v>16765</v>
      </c>
    </row>
    <row r="3239" spans="5:10" x14ac:dyDescent="0.25">
      <c r="E3239" s="19">
        <f t="shared" si="150"/>
        <v>227</v>
      </c>
      <c r="F3239" s="28" t="str">
        <f t="shared" si="151"/>
        <v>5/15/2014</v>
      </c>
      <c r="G3239" s="28" t="str">
        <f t="shared" si="152"/>
        <v>18</v>
      </c>
      <c r="H3239" s="29">
        <f>IF(I3239="","",IF($C$7="HB",I3239-TIME(VLOOKUP($C$6,Reference!$B$12:$C$16,2,0),0,0),I3239-TIME(VLOOKUP($C$6,Reference!$B$12:$C$16,2,0),0,0)+TIME(1,0,0)))</f>
        <v>41774.75</v>
      </c>
      <c r="I3239" s="29">
        <v>41774.958333333336</v>
      </c>
      <c r="J3239" s="42">
        <v>16919</v>
      </c>
    </row>
    <row r="3240" spans="5:10" x14ac:dyDescent="0.25">
      <c r="E3240" s="19">
        <f t="shared" si="150"/>
        <v>227</v>
      </c>
      <c r="F3240" s="28" t="str">
        <f t="shared" si="151"/>
        <v>5/15/2014</v>
      </c>
      <c r="G3240" s="28" t="str">
        <f t="shared" si="152"/>
        <v>19</v>
      </c>
      <c r="H3240" s="29">
        <f>IF(I3240="","",IF($C$7="HB",I3240-TIME(VLOOKUP($C$6,Reference!$B$12:$C$16,2,0),0,0),I3240-TIME(VLOOKUP($C$6,Reference!$B$12:$C$16,2,0),0,0)+TIME(1,0,0)))</f>
        <v>41774.791666666664</v>
      </c>
      <c r="I3240" s="29">
        <v>41775</v>
      </c>
      <c r="J3240" s="42">
        <v>16815</v>
      </c>
    </row>
    <row r="3241" spans="5:10" x14ac:dyDescent="0.25">
      <c r="E3241" s="19">
        <f t="shared" si="150"/>
        <v>227</v>
      </c>
      <c r="F3241" s="28" t="str">
        <f t="shared" si="151"/>
        <v>5/15/2014</v>
      </c>
      <c r="G3241" s="28" t="str">
        <f t="shared" si="152"/>
        <v>20</v>
      </c>
      <c r="H3241" s="29">
        <f>IF(I3241="","",IF($C$7="HB",I3241-TIME(VLOOKUP($C$6,Reference!$B$12:$C$16,2,0),0,0),I3241-TIME(VLOOKUP($C$6,Reference!$B$12:$C$16,2,0),0,0)+TIME(1,0,0)))</f>
        <v>41774.833333333328</v>
      </c>
      <c r="I3241" s="29">
        <v>41775.041666666664</v>
      </c>
      <c r="J3241" s="42">
        <v>16452</v>
      </c>
    </row>
    <row r="3242" spans="5:10" x14ac:dyDescent="0.25">
      <c r="E3242" s="19">
        <f t="shared" si="150"/>
        <v>227</v>
      </c>
      <c r="F3242" s="28" t="str">
        <f t="shared" si="151"/>
        <v>5/15/2014</v>
      </c>
      <c r="G3242" s="28" t="str">
        <f t="shared" si="152"/>
        <v>21</v>
      </c>
      <c r="H3242" s="29">
        <f>IF(I3242="","",IF($C$7="HB",I3242-TIME(VLOOKUP($C$6,Reference!$B$12:$C$16,2,0),0,0),I3242-TIME(VLOOKUP($C$6,Reference!$B$12:$C$16,2,0),0,0)+TIME(1,0,0)))</f>
        <v>41774.875</v>
      </c>
      <c r="I3242" s="29">
        <v>41775.083333333336</v>
      </c>
      <c r="J3242" s="42">
        <v>15943</v>
      </c>
    </row>
    <row r="3243" spans="5:10" x14ac:dyDescent="0.25">
      <c r="E3243" s="19">
        <f t="shared" si="150"/>
        <v>227</v>
      </c>
      <c r="F3243" s="28" t="str">
        <f t="shared" si="151"/>
        <v>5/15/2014</v>
      </c>
      <c r="G3243" s="28" t="str">
        <f t="shared" si="152"/>
        <v>22</v>
      </c>
      <c r="H3243" s="29">
        <f>IF(I3243="","",IF($C$7="HB",I3243-TIME(VLOOKUP($C$6,Reference!$B$12:$C$16,2,0),0,0),I3243-TIME(VLOOKUP($C$6,Reference!$B$12:$C$16,2,0),0,0)+TIME(1,0,0)))</f>
        <v>41774.916666666664</v>
      </c>
      <c r="I3243" s="29">
        <v>41775.125</v>
      </c>
      <c r="J3243" s="42">
        <v>15852</v>
      </c>
    </row>
    <row r="3244" spans="5:10" x14ac:dyDescent="0.25">
      <c r="E3244" s="19">
        <f t="shared" si="150"/>
        <v>227</v>
      </c>
      <c r="F3244" s="28" t="str">
        <f t="shared" si="151"/>
        <v>5/15/2014</v>
      </c>
      <c r="G3244" s="28" t="str">
        <f t="shared" si="152"/>
        <v>23</v>
      </c>
      <c r="H3244" s="29">
        <f>IF(I3244="","",IF($C$7="HB",I3244-TIME(VLOOKUP($C$6,Reference!$B$12:$C$16,2,0),0,0),I3244-TIME(VLOOKUP($C$6,Reference!$B$12:$C$16,2,0),0,0)+TIME(1,0,0)))</f>
        <v>41774.958333333328</v>
      </c>
      <c r="I3244" s="29">
        <v>41775.166666666664</v>
      </c>
      <c r="J3244" s="42">
        <v>15175</v>
      </c>
    </row>
    <row r="3245" spans="5:10" x14ac:dyDescent="0.25">
      <c r="E3245" s="19">
        <f t="shared" si="150"/>
        <v>227</v>
      </c>
      <c r="F3245" s="28" t="str">
        <f t="shared" si="151"/>
        <v>5/16/2014</v>
      </c>
      <c r="G3245" s="28" t="str">
        <f t="shared" si="152"/>
        <v>0</v>
      </c>
      <c r="H3245" s="29">
        <f>IF(I3245="","",IF($C$7="HB",I3245-TIME(VLOOKUP($C$6,Reference!$B$12:$C$16,2,0),0,0),I3245-TIME(VLOOKUP($C$6,Reference!$B$12:$C$16,2,0),0,0)+TIME(1,0,0)))</f>
        <v>41775</v>
      </c>
      <c r="I3245" s="29">
        <v>41775.208333333336</v>
      </c>
      <c r="J3245" s="42">
        <v>13762</v>
      </c>
    </row>
    <row r="3246" spans="5:10" x14ac:dyDescent="0.25">
      <c r="E3246" s="19">
        <f t="shared" si="150"/>
        <v>227</v>
      </c>
      <c r="F3246" s="28" t="str">
        <f t="shared" si="151"/>
        <v>5/16/2014</v>
      </c>
      <c r="G3246" s="28" t="str">
        <f t="shared" si="152"/>
        <v>1</v>
      </c>
      <c r="H3246" s="29">
        <f>IF(I3246="","",IF($C$7="HB",I3246-TIME(VLOOKUP($C$6,Reference!$B$12:$C$16,2,0),0,0),I3246-TIME(VLOOKUP($C$6,Reference!$B$12:$C$16,2,0),0,0)+TIME(1,0,0)))</f>
        <v>41775.041666666664</v>
      </c>
      <c r="I3246" s="29">
        <v>41775.25</v>
      </c>
      <c r="J3246" s="42">
        <v>12343</v>
      </c>
    </row>
    <row r="3247" spans="5:10" x14ac:dyDescent="0.25">
      <c r="E3247" s="19">
        <f t="shared" si="150"/>
        <v>227</v>
      </c>
      <c r="F3247" s="28" t="str">
        <f t="shared" si="151"/>
        <v>5/16/2014</v>
      </c>
      <c r="G3247" s="28" t="str">
        <f t="shared" si="152"/>
        <v>2</v>
      </c>
      <c r="H3247" s="29">
        <f>IF(I3247="","",IF($C$7="HB",I3247-TIME(VLOOKUP($C$6,Reference!$B$12:$C$16,2,0),0,0),I3247-TIME(VLOOKUP($C$6,Reference!$B$12:$C$16,2,0),0,0)+TIME(1,0,0)))</f>
        <v>41775.083333333328</v>
      </c>
      <c r="I3247" s="29">
        <v>41775.291666666664</v>
      </c>
      <c r="J3247" s="42">
        <v>11353</v>
      </c>
    </row>
    <row r="3248" spans="5:10" x14ac:dyDescent="0.25">
      <c r="E3248" s="19">
        <f t="shared" si="150"/>
        <v>227</v>
      </c>
      <c r="F3248" s="28" t="str">
        <f t="shared" si="151"/>
        <v>5/16/2014</v>
      </c>
      <c r="G3248" s="28" t="str">
        <f t="shared" si="152"/>
        <v>3</v>
      </c>
      <c r="H3248" s="29">
        <f>IF(I3248="","",IF($C$7="HB",I3248-TIME(VLOOKUP($C$6,Reference!$B$12:$C$16,2,0),0,0),I3248-TIME(VLOOKUP($C$6,Reference!$B$12:$C$16,2,0),0,0)+TIME(1,0,0)))</f>
        <v>41775.125</v>
      </c>
      <c r="I3248" s="29">
        <v>41775.333333333336</v>
      </c>
      <c r="J3248" s="42">
        <v>10724</v>
      </c>
    </row>
    <row r="3249" spans="5:10" x14ac:dyDescent="0.25">
      <c r="E3249" s="19">
        <f t="shared" si="150"/>
        <v>227</v>
      </c>
      <c r="F3249" s="28" t="str">
        <f t="shared" si="151"/>
        <v>5/16/2014</v>
      </c>
      <c r="G3249" s="28" t="str">
        <f t="shared" si="152"/>
        <v>4</v>
      </c>
      <c r="H3249" s="29">
        <f>IF(I3249="","",IF($C$7="HB",I3249-TIME(VLOOKUP($C$6,Reference!$B$12:$C$16,2,0),0,0),I3249-TIME(VLOOKUP($C$6,Reference!$B$12:$C$16,2,0),0,0)+TIME(1,0,0)))</f>
        <v>41775.166666666664</v>
      </c>
      <c r="I3249" s="29">
        <v>41775.375</v>
      </c>
      <c r="J3249" s="42">
        <v>10285</v>
      </c>
    </row>
    <row r="3250" spans="5:10" x14ac:dyDescent="0.25">
      <c r="E3250" s="19">
        <f t="shared" si="150"/>
        <v>227</v>
      </c>
      <c r="F3250" s="28" t="str">
        <f t="shared" si="151"/>
        <v>5/16/2014</v>
      </c>
      <c r="G3250" s="28" t="str">
        <f t="shared" si="152"/>
        <v>5</v>
      </c>
      <c r="H3250" s="29">
        <f>IF(I3250="","",IF($C$7="HB",I3250-TIME(VLOOKUP($C$6,Reference!$B$12:$C$16,2,0),0,0),I3250-TIME(VLOOKUP($C$6,Reference!$B$12:$C$16,2,0),0,0)+TIME(1,0,0)))</f>
        <v>41775.208333333328</v>
      </c>
      <c r="I3250" s="29">
        <v>41775.416666666664</v>
      </c>
      <c r="J3250" s="42">
        <v>10049</v>
      </c>
    </row>
    <row r="3251" spans="5:10" x14ac:dyDescent="0.25">
      <c r="E3251" s="19">
        <f t="shared" si="150"/>
        <v>227</v>
      </c>
      <c r="F3251" s="28" t="str">
        <f t="shared" si="151"/>
        <v>5/16/2014</v>
      </c>
      <c r="G3251" s="28" t="str">
        <f t="shared" si="152"/>
        <v>6</v>
      </c>
      <c r="H3251" s="29">
        <f>IF(I3251="","",IF($C$7="HB",I3251-TIME(VLOOKUP($C$6,Reference!$B$12:$C$16,2,0),0,0),I3251-TIME(VLOOKUP($C$6,Reference!$B$12:$C$16,2,0),0,0)+TIME(1,0,0)))</f>
        <v>41775.25</v>
      </c>
      <c r="I3251" s="29">
        <v>41775.458333333336</v>
      </c>
      <c r="J3251" s="42">
        <v>10092</v>
      </c>
    </row>
    <row r="3252" spans="5:10" x14ac:dyDescent="0.25">
      <c r="E3252" s="19">
        <f t="shared" si="150"/>
        <v>227</v>
      </c>
      <c r="F3252" s="28" t="str">
        <f t="shared" si="151"/>
        <v>5/16/2014</v>
      </c>
      <c r="G3252" s="28" t="str">
        <f t="shared" si="152"/>
        <v>7</v>
      </c>
      <c r="H3252" s="29">
        <f>IF(I3252="","",IF($C$7="HB",I3252-TIME(VLOOKUP($C$6,Reference!$B$12:$C$16,2,0),0,0),I3252-TIME(VLOOKUP($C$6,Reference!$B$12:$C$16,2,0),0,0)+TIME(1,0,0)))</f>
        <v>41775.291666666664</v>
      </c>
      <c r="I3252" s="29">
        <v>41775.5</v>
      </c>
      <c r="J3252" s="42">
        <v>10512</v>
      </c>
    </row>
    <row r="3253" spans="5:10" x14ac:dyDescent="0.25">
      <c r="E3253" s="19">
        <f t="shared" si="150"/>
        <v>227</v>
      </c>
      <c r="F3253" s="28" t="str">
        <f t="shared" si="151"/>
        <v>5/16/2014</v>
      </c>
      <c r="G3253" s="28" t="str">
        <f t="shared" si="152"/>
        <v>8</v>
      </c>
      <c r="H3253" s="29">
        <f>IF(I3253="","",IF($C$7="HB",I3253-TIME(VLOOKUP($C$6,Reference!$B$12:$C$16,2,0),0,0),I3253-TIME(VLOOKUP($C$6,Reference!$B$12:$C$16,2,0),0,0)+TIME(1,0,0)))</f>
        <v>41775.333333333328</v>
      </c>
      <c r="I3253" s="29">
        <v>41775.541666666664</v>
      </c>
      <c r="J3253" s="42">
        <v>11190</v>
      </c>
    </row>
    <row r="3254" spans="5:10" x14ac:dyDescent="0.25">
      <c r="E3254" s="19">
        <f t="shared" si="150"/>
        <v>227</v>
      </c>
      <c r="F3254" s="28" t="str">
        <f t="shared" si="151"/>
        <v>5/16/2014</v>
      </c>
      <c r="G3254" s="28" t="str">
        <f t="shared" si="152"/>
        <v>9</v>
      </c>
      <c r="H3254" s="29">
        <f>IF(I3254="","",IF($C$7="HB",I3254-TIME(VLOOKUP($C$6,Reference!$B$12:$C$16,2,0),0,0),I3254-TIME(VLOOKUP($C$6,Reference!$B$12:$C$16,2,0),0,0)+TIME(1,0,0)))</f>
        <v>41775.375</v>
      </c>
      <c r="I3254" s="29">
        <v>41775.583333333336</v>
      </c>
      <c r="J3254" s="42">
        <v>12036</v>
      </c>
    </row>
    <row r="3255" spans="5:10" x14ac:dyDescent="0.25">
      <c r="E3255" s="19">
        <f t="shared" si="150"/>
        <v>227</v>
      </c>
      <c r="F3255" s="28" t="str">
        <f t="shared" si="151"/>
        <v>5/16/2014</v>
      </c>
      <c r="G3255" s="28" t="str">
        <f t="shared" si="152"/>
        <v>10</v>
      </c>
      <c r="H3255" s="29">
        <f>IF(I3255="","",IF($C$7="HB",I3255-TIME(VLOOKUP($C$6,Reference!$B$12:$C$16,2,0),0,0),I3255-TIME(VLOOKUP($C$6,Reference!$B$12:$C$16,2,0),0,0)+TIME(1,0,0)))</f>
        <v>41775.416666666664</v>
      </c>
      <c r="I3255" s="29">
        <v>41775.625</v>
      </c>
      <c r="J3255" s="42">
        <v>12534</v>
      </c>
    </row>
    <row r="3256" spans="5:10" x14ac:dyDescent="0.25">
      <c r="E3256" s="19">
        <f t="shared" si="150"/>
        <v>227</v>
      </c>
      <c r="F3256" s="28" t="str">
        <f t="shared" si="151"/>
        <v>5/16/2014</v>
      </c>
      <c r="G3256" s="28" t="str">
        <f t="shared" si="152"/>
        <v>11</v>
      </c>
      <c r="H3256" s="29">
        <f>IF(I3256="","",IF($C$7="HB",I3256-TIME(VLOOKUP($C$6,Reference!$B$12:$C$16,2,0),0,0),I3256-TIME(VLOOKUP($C$6,Reference!$B$12:$C$16,2,0),0,0)+TIME(1,0,0)))</f>
        <v>41775.458333333328</v>
      </c>
      <c r="I3256" s="29">
        <v>41775.666666666664</v>
      </c>
      <c r="J3256" s="42">
        <v>12963</v>
      </c>
    </row>
    <row r="3257" spans="5:10" x14ac:dyDescent="0.25">
      <c r="E3257" s="19">
        <f t="shared" si="150"/>
        <v>227</v>
      </c>
      <c r="F3257" s="28" t="str">
        <f t="shared" si="151"/>
        <v>5/16/2014</v>
      </c>
      <c r="G3257" s="28" t="str">
        <f t="shared" si="152"/>
        <v>12</v>
      </c>
      <c r="H3257" s="29">
        <f>IF(I3257="","",IF($C$7="HB",I3257-TIME(VLOOKUP($C$6,Reference!$B$12:$C$16,2,0),0,0),I3257-TIME(VLOOKUP($C$6,Reference!$B$12:$C$16,2,0),0,0)+TIME(1,0,0)))</f>
        <v>41775.5</v>
      </c>
      <c r="I3257" s="29">
        <v>41775.708333333336</v>
      </c>
      <c r="J3257" s="42">
        <v>13380</v>
      </c>
    </row>
    <row r="3258" spans="5:10" x14ac:dyDescent="0.25">
      <c r="E3258" s="19">
        <f t="shared" si="150"/>
        <v>227</v>
      </c>
      <c r="F3258" s="28" t="str">
        <f t="shared" si="151"/>
        <v>5/16/2014</v>
      </c>
      <c r="G3258" s="28" t="str">
        <f t="shared" si="152"/>
        <v>13</v>
      </c>
      <c r="H3258" s="29">
        <f>IF(I3258="","",IF($C$7="HB",I3258-TIME(VLOOKUP($C$6,Reference!$B$12:$C$16,2,0),0,0),I3258-TIME(VLOOKUP($C$6,Reference!$B$12:$C$16,2,0),0,0)+TIME(1,0,0)))</f>
        <v>41775.541666666664</v>
      </c>
      <c r="I3258" s="29">
        <v>41775.75</v>
      </c>
      <c r="J3258" s="42">
        <v>13697</v>
      </c>
    </row>
    <row r="3259" spans="5:10" x14ac:dyDescent="0.25">
      <c r="E3259" s="19">
        <f t="shared" si="150"/>
        <v>227</v>
      </c>
      <c r="F3259" s="28" t="str">
        <f t="shared" si="151"/>
        <v>5/16/2014</v>
      </c>
      <c r="G3259" s="28" t="str">
        <f t="shared" si="152"/>
        <v>14</v>
      </c>
      <c r="H3259" s="29">
        <f>IF(I3259="","",IF($C$7="HB",I3259-TIME(VLOOKUP($C$6,Reference!$B$12:$C$16,2,0),0,0),I3259-TIME(VLOOKUP($C$6,Reference!$B$12:$C$16,2,0),0,0)+TIME(1,0,0)))</f>
        <v>41775.583333333328</v>
      </c>
      <c r="I3259" s="29">
        <v>41775.791666666664</v>
      </c>
      <c r="J3259" s="42">
        <v>13823</v>
      </c>
    </row>
    <row r="3260" spans="5:10" x14ac:dyDescent="0.25">
      <c r="E3260" s="19">
        <f t="shared" si="150"/>
        <v>227</v>
      </c>
      <c r="F3260" s="28" t="str">
        <f t="shared" si="151"/>
        <v>5/16/2014</v>
      </c>
      <c r="G3260" s="28" t="str">
        <f t="shared" si="152"/>
        <v>15</v>
      </c>
      <c r="H3260" s="29">
        <f>IF(I3260="","",IF($C$7="HB",I3260-TIME(VLOOKUP($C$6,Reference!$B$12:$C$16,2,0),0,0),I3260-TIME(VLOOKUP($C$6,Reference!$B$12:$C$16,2,0),0,0)+TIME(1,0,0)))</f>
        <v>41775.625</v>
      </c>
      <c r="I3260" s="29">
        <v>41775.833333333336</v>
      </c>
      <c r="J3260" s="42">
        <v>14250</v>
      </c>
    </row>
    <row r="3261" spans="5:10" x14ac:dyDescent="0.25">
      <c r="E3261" s="19">
        <f t="shared" si="150"/>
        <v>227</v>
      </c>
      <c r="F3261" s="28" t="str">
        <f t="shared" si="151"/>
        <v>5/16/2014</v>
      </c>
      <c r="G3261" s="28" t="str">
        <f t="shared" si="152"/>
        <v>16</v>
      </c>
      <c r="H3261" s="29">
        <f>IF(I3261="","",IF($C$7="HB",I3261-TIME(VLOOKUP($C$6,Reference!$B$12:$C$16,2,0),0,0),I3261-TIME(VLOOKUP($C$6,Reference!$B$12:$C$16,2,0),0,0)+TIME(1,0,0)))</f>
        <v>41775.666666666664</v>
      </c>
      <c r="I3261" s="29">
        <v>41775.875</v>
      </c>
      <c r="J3261" s="42">
        <v>14557</v>
      </c>
    </row>
    <row r="3262" spans="5:10" x14ac:dyDescent="0.25">
      <c r="E3262" s="19">
        <f t="shared" si="150"/>
        <v>227</v>
      </c>
      <c r="F3262" s="28" t="str">
        <f t="shared" si="151"/>
        <v>5/16/2014</v>
      </c>
      <c r="G3262" s="28" t="str">
        <f t="shared" si="152"/>
        <v>17</v>
      </c>
      <c r="H3262" s="29">
        <f>IF(I3262="","",IF($C$7="HB",I3262-TIME(VLOOKUP($C$6,Reference!$B$12:$C$16,2,0),0,0),I3262-TIME(VLOOKUP($C$6,Reference!$B$12:$C$16,2,0),0,0)+TIME(1,0,0)))</f>
        <v>41775.708333333328</v>
      </c>
      <c r="I3262" s="29">
        <v>41775.916666666664</v>
      </c>
      <c r="J3262" s="42">
        <v>14976</v>
      </c>
    </row>
    <row r="3263" spans="5:10" x14ac:dyDescent="0.25">
      <c r="E3263" s="19">
        <f t="shared" si="150"/>
        <v>227</v>
      </c>
      <c r="F3263" s="28" t="str">
        <f t="shared" si="151"/>
        <v>5/16/2014</v>
      </c>
      <c r="G3263" s="28" t="str">
        <f t="shared" si="152"/>
        <v>18</v>
      </c>
      <c r="H3263" s="29">
        <f>IF(I3263="","",IF($C$7="HB",I3263-TIME(VLOOKUP($C$6,Reference!$B$12:$C$16,2,0),0,0),I3263-TIME(VLOOKUP($C$6,Reference!$B$12:$C$16,2,0),0,0)+TIME(1,0,0)))</f>
        <v>41775.75</v>
      </c>
      <c r="I3263" s="29">
        <v>41775.958333333336</v>
      </c>
      <c r="J3263" s="42">
        <v>15301</v>
      </c>
    </row>
    <row r="3264" spans="5:10" x14ac:dyDescent="0.25">
      <c r="E3264" s="19">
        <f t="shared" si="150"/>
        <v>227</v>
      </c>
      <c r="F3264" s="28" t="str">
        <f t="shared" si="151"/>
        <v>5/16/2014</v>
      </c>
      <c r="G3264" s="28" t="str">
        <f t="shared" si="152"/>
        <v>19</v>
      </c>
      <c r="H3264" s="29">
        <f>IF(I3264="","",IF($C$7="HB",I3264-TIME(VLOOKUP($C$6,Reference!$B$12:$C$16,2,0),0,0),I3264-TIME(VLOOKUP($C$6,Reference!$B$12:$C$16,2,0),0,0)+TIME(1,0,0)))</f>
        <v>41775.791666666664</v>
      </c>
      <c r="I3264" s="29">
        <v>41776</v>
      </c>
      <c r="J3264" s="42">
        <v>15316</v>
      </c>
    </row>
    <row r="3265" spans="5:10" x14ac:dyDescent="0.25">
      <c r="E3265" s="19">
        <f t="shared" si="150"/>
        <v>227</v>
      </c>
      <c r="F3265" s="28" t="str">
        <f t="shared" si="151"/>
        <v>5/16/2014</v>
      </c>
      <c r="G3265" s="28" t="str">
        <f t="shared" si="152"/>
        <v>20</v>
      </c>
      <c r="H3265" s="29">
        <f>IF(I3265="","",IF($C$7="HB",I3265-TIME(VLOOKUP($C$6,Reference!$B$12:$C$16,2,0),0,0),I3265-TIME(VLOOKUP($C$6,Reference!$B$12:$C$16,2,0),0,0)+TIME(1,0,0)))</f>
        <v>41775.833333333328</v>
      </c>
      <c r="I3265" s="29">
        <v>41776.041666666664</v>
      </c>
      <c r="J3265" s="42">
        <v>15134</v>
      </c>
    </row>
    <row r="3266" spans="5:10" x14ac:dyDescent="0.25">
      <c r="E3266" s="19">
        <f t="shared" si="150"/>
        <v>227</v>
      </c>
      <c r="F3266" s="28" t="str">
        <f t="shared" si="151"/>
        <v>5/16/2014</v>
      </c>
      <c r="G3266" s="28" t="str">
        <f t="shared" si="152"/>
        <v>21</v>
      </c>
      <c r="H3266" s="29">
        <f>IF(I3266="","",IF($C$7="HB",I3266-TIME(VLOOKUP($C$6,Reference!$B$12:$C$16,2,0),0,0),I3266-TIME(VLOOKUP($C$6,Reference!$B$12:$C$16,2,0),0,0)+TIME(1,0,0)))</f>
        <v>41775.875</v>
      </c>
      <c r="I3266" s="29">
        <v>41776.083333333336</v>
      </c>
      <c r="J3266" s="42">
        <v>14591</v>
      </c>
    </row>
    <row r="3267" spans="5:10" x14ac:dyDescent="0.25">
      <c r="E3267" s="19">
        <f t="shared" si="150"/>
        <v>227</v>
      </c>
      <c r="F3267" s="28" t="str">
        <f t="shared" si="151"/>
        <v>5/16/2014</v>
      </c>
      <c r="G3267" s="28" t="str">
        <f t="shared" si="152"/>
        <v>22</v>
      </c>
      <c r="H3267" s="29">
        <f>IF(I3267="","",IF($C$7="HB",I3267-TIME(VLOOKUP($C$6,Reference!$B$12:$C$16,2,0),0,0),I3267-TIME(VLOOKUP($C$6,Reference!$B$12:$C$16,2,0),0,0)+TIME(1,0,0)))</f>
        <v>41775.916666666664</v>
      </c>
      <c r="I3267" s="29">
        <v>41776.125</v>
      </c>
      <c r="J3267" s="42">
        <v>14402</v>
      </c>
    </row>
    <row r="3268" spans="5:10" x14ac:dyDescent="0.25">
      <c r="E3268" s="19">
        <f t="shared" si="150"/>
        <v>227</v>
      </c>
      <c r="F3268" s="28" t="str">
        <f t="shared" si="151"/>
        <v>5/16/2014</v>
      </c>
      <c r="G3268" s="28" t="str">
        <f t="shared" si="152"/>
        <v>23</v>
      </c>
      <c r="H3268" s="29">
        <f>IF(I3268="","",IF($C$7="HB",I3268-TIME(VLOOKUP($C$6,Reference!$B$12:$C$16,2,0),0,0),I3268-TIME(VLOOKUP($C$6,Reference!$B$12:$C$16,2,0),0,0)+TIME(1,0,0)))</f>
        <v>41775.958333333328</v>
      </c>
      <c r="I3268" s="29">
        <v>41776.166666666664</v>
      </c>
      <c r="J3268" s="42">
        <v>14051</v>
      </c>
    </row>
    <row r="3269" spans="5:10" x14ac:dyDescent="0.25">
      <c r="E3269" s="19">
        <f t="shared" si="150"/>
        <v>227</v>
      </c>
      <c r="F3269" s="28" t="str">
        <f t="shared" si="151"/>
        <v>5/17/2014</v>
      </c>
      <c r="G3269" s="28" t="str">
        <f t="shared" si="152"/>
        <v>0</v>
      </c>
      <c r="H3269" s="29">
        <f>IF(I3269="","",IF($C$7="HB",I3269-TIME(VLOOKUP($C$6,Reference!$B$12:$C$16,2,0),0,0),I3269-TIME(VLOOKUP($C$6,Reference!$B$12:$C$16,2,0),0,0)+TIME(1,0,0)))</f>
        <v>41776</v>
      </c>
      <c r="I3269" s="29">
        <v>41776.208333333336</v>
      </c>
      <c r="J3269" s="42">
        <v>13048</v>
      </c>
    </row>
    <row r="3270" spans="5:10" x14ac:dyDescent="0.25">
      <c r="E3270" s="19">
        <f t="shared" ref="E3270:E3333" si="153">$C$16</f>
        <v>227</v>
      </c>
      <c r="F3270" s="28" t="str">
        <f t="shared" ref="F3270:F3333" si="154">TEXT(H3270,"m/d/yyyy")</f>
        <v>5/17/2014</v>
      </c>
      <c r="G3270" s="28" t="str">
        <f t="shared" ref="G3270:G3333" si="155">TEXT(H3270,"h")</f>
        <v>1</v>
      </c>
      <c r="H3270" s="29">
        <f>IF(I3270="","",IF($C$7="HB",I3270-TIME(VLOOKUP($C$6,Reference!$B$12:$C$16,2,0),0,0),I3270-TIME(VLOOKUP($C$6,Reference!$B$12:$C$16,2,0),0,0)+TIME(1,0,0)))</f>
        <v>41776.041666666664</v>
      </c>
      <c r="I3270" s="29">
        <v>41776.25</v>
      </c>
      <c r="J3270" s="42">
        <v>11899</v>
      </c>
    </row>
    <row r="3271" spans="5:10" x14ac:dyDescent="0.25">
      <c r="E3271" s="19">
        <f t="shared" si="153"/>
        <v>227</v>
      </c>
      <c r="F3271" s="28" t="str">
        <f t="shared" si="154"/>
        <v>5/17/2014</v>
      </c>
      <c r="G3271" s="28" t="str">
        <f t="shared" si="155"/>
        <v>2</v>
      </c>
      <c r="H3271" s="29">
        <f>IF(I3271="","",IF($C$7="HB",I3271-TIME(VLOOKUP($C$6,Reference!$B$12:$C$16,2,0),0,0),I3271-TIME(VLOOKUP($C$6,Reference!$B$12:$C$16,2,0),0,0)+TIME(1,0,0)))</f>
        <v>41776.083333333328</v>
      </c>
      <c r="I3271" s="29">
        <v>41776.291666666664</v>
      </c>
      <c r="J3271" s="42">
        <v>10988</v>
      </c>
    </row>
    <row r="3272" spans="5:10" x14ac:dyDescent="0.25">
      <c r="E3272" s="19">
        <f t="shared" si="153"/>
        <v>227</v>
      </c>
      <c r="F3272" s="28" t="str">
        <f t="shared" si="154"/>
        <v>5/17/2014</v>
      </c>
      <c r="G3272" s="28" t="str">
        <f t="shared" si="155"/>
        <v>3</v>
      </c>
      <c r="H3272" s="29">
        <f>IF(I3272="","",IF($C$7="HB",I3272-TIME(VLOOKUP($C$6,Reference!$B$12:$C$16,2,0),0,0),I3272-TIME(VLOOKUP($C$6,Reference!$B$12:$C$16,2,0),0,0)+TIME(1,0,0)))</f>
        <v>41776.125</v>
      </c>
      <c r="I3272" s="29">
        <v>41776.333333333336</v>
      </c>
      <c r="J3272" s="42">
        <v>10384</v>
      </c>
    </row>
    <row r="3273" spans="5:10" x14ac:dyDescent="0.25">
      <c r="E3273" s="19">
        <f t="shared" si="153"/>
        <v>227</v>
      </c>
      <c r="F3273" s="28" t="str">
        <f t="shared" si="154"/>
        <v>5/17/2014</v>
      </c>
      <c r="G3273" s="28" t="str">
        <f t="shared" si="155"/>
        <v>4</v>
      </c>
      <c r="H3273" s="29">
        <f>IF(I3273="","",IF($C$7="HB",I3273-TIME(VLOOKUP($C$6,Reference!$B$12:$C$16,2,0),0,0),I3273-TIME(VLOOKUP($C$6,Reference!$B$12:$C$16,2,0),0,0)+TIME(1,0,0)))</f>
        <v>41776.166666666664</v>
      </c>
      <c r="I3273" s="29">
        <v>41776.375</v>
      </c>
      <c r="J3273" s="42">
        <v>10094</v>
      </c>
    </row>
    <row r="3274" spans="5:10" x14ac:dyDescent="0.25">
      <c r="E3274" s="19">
        <f t="shared" si="153"/>
        <v>227</v>
      </c>
      <c r="F3274" s="28" t="str">
        <f t="shared" si="154"/>
        <v>5/17/2014</v>
      </c>
      <c r="G3274" s="28" t="str">
        <f t="shared" si="155"/>
        <v>5</v>
      </c>
      <c r="H3274" s="29">
        <f>IF(I3274="","",IF($C$7="HB",I3274-TIME(VLOOKUP($C$6,Reference!$B$12:$C$16,2,0),0,0),I3274-TIME(VLOOKUP($C$6,Reference!$B$12:$C$16,2,0),0,0)+TIME(1,0,0)))</f>
        <v>41776.208333333328</v>
      </c>
      <c r="I3274" s="29">
        <v>41776.416666666664</v>
      </c>
      <c r="J3274" s="42">
        <v>10077</v>
      </c>
    </row>
    <row r="3275" spans="5:10" x14ac:dyDescent="0.25">
      <c r="E3275" s="19">
        <f t="shared" si="153"/>
        <v>227</v>
      </c>
      <c r="F3275" s="28" t="str">
        <f t="shared" si="154"/>
        <v>5/17/2014</v>
      </c>
      <c r="G3275" s="28" t="str">
        <f t="shared" si="155"/>
        <v>6</v>
      </c>
      <c r="H3275" s="29">
        <f>IF(I3275="","",IF($C$7="HB",I3275-TIME(VLOOKUP($C$6,Reference!$B$12:$C$16,2,0),0,0),I3275-TIME(VLOOKUP($C$6,Reference!$B$12:$C$16,2,0),0,0)+TIME(1,0,0)))</f>
        <v>41776.25</v>
      </c>
      <c r="I3275" s="29">
        <v>41776.458333333336</v>
      </c>
      <c r="J3275" s="42">
        <v>10035</v>
      </c>
    </row>
    <row r="3276" spans="5:10" x14ac:dyDescent="0.25">
      <c r="E3276" s="19">
        <f t="shared" si="153"/>
        <v>227</v>
      </c>
      <c r="F3276" s="28" t="str">
        <f t="shared" si="154"/>
        <v>5/17/2014</v>
      </c>
      <c r="G3276" s="28" t="str">
        <f t="shared" si="155"/>
        <v>7</v>
      </c>
      <c r="H3276" s="29">
        <f>IF(I3276="","",IF($C$7="HB",I3276-TIME(VLOOKUP($C$6,Reference!$B$12:$C$16,2,0),0,0),I3276-TIME(VLOOKUP($C$6,Reference!$B$12:$C$16,2,0),0,0)+TIME(1,0,0)))</f>
        <v>41776.291666666664</v>
      </c>
      <c r="I3276" s="29">
        <v>41776.5</v>
      </c>
      <c r="J3276" s="42">
        <v>10148</v>
      </c>
    </row>
    <row r="3277" spans="5:10" x14ac:dyDescent="0.25">
      <c r="E3277" s="19">
        <f t="shared" si="153"/>
        <v>227</v>
      </c>
      <c r="F3277" s="28" t="str">
        <f t="shared" si="154"/>
        <v>5/17/2014</v>
      </c>
      <c r="G3277" s="28" t="str">
        <f t="shared" si="155"/>
        <v>8</v>
      </c>
      <c r="H3277" s="29">
        <f>IF(I3277="","",IF($C$7="HB",I3277-TIME(VLOOKUP($C$6,Reference!$B$12:$C$16,2,0),0,0),I3277-TIME(VLOOKUP($C$6,Reference!$B$12:$C$16,2,0),0,0)+TIME(1,0,0)))</f>
        <v>41776.333333333328</v>
      </c>
      <c r="I3277" s="29">
        <v>41776.541666666664</v>
      </c>
      <c r="J3277" s="42">
        <v>10263</v>
      </c>
    </row>
    <row r="3278" spans="5:10" x14ac:dyDescent="0.25">
      <c r="E3278" s="19">
        <f t="shared" si="153"/>
        <v>227</v>
      </c>
      <c r="F3278" s="28" t="str">
        <f t="shared" si="154"/>
        <v>5/17/2014</v>
      </c>
      <c r="G3278" s="28" t="str">
        <f t="shared" si="155"/>
        <v>9</v>
      </c>
      <c r="H3278" s="29">
        <f>IF(I3278="","",IF($C$7="HB",I3278-TIME(VLOOKUP($C$6,Reference!$B$12:$C$16,2,0),0,0),I3278-TIME(VLOOKUP($C$6,Reference!$B$12:$C$16,2,0),0,0)+TIME(1,0,0)))</f>
        <v>41776.375</v>
      </c>
      <c r="I3278" s="29">
        <v>41776.583333333336</v>
      </c>
      <c r="J3278" s="42">
        <v>10960</v>
      </c>
    </row>
    <row r="3279" spans="5:10" x14ac:dyDescent="0.25">
      <c r="E3279" s="19">
        <f t="shared" si="153"/>
        <v>227</v>
      </c>
      <c r="F3279" s="28" t="str">
        <f t="shared" si="154"/>
        <v>5/17/2014</v>
      </c>
      <c r="G3279" s="28" t="str">
        <f t="shared" si="155"/>
        <v>10</v>
      </c>
      <c r="H3279" s="29">
        <f>IF(I3279="","",IF($C$7="HB",I3279-TIME(VLOOKUP($C$6,Reference!$B$12:$C$16,2,0),0,0),I3279-TIME(VLOOKUP($C$6,Reference!$B$12:$C$16,2,0),0,0)+TIME(1,0,0)))</f>
        <v>41776.416666666664</v>
      </c>
      <c r="I3279" s="29">
        <v>41776.625</v>
      </c>
      <c r="J3279" s="42">
        <v>11650</v>
      </c>
    </row>
    <row r="3280" spans="5:10" x14ac:dyDescent="0.25">
      <c r="E3280" s="19">
        <f t="shared" si="153"/>
        <v>227</v>
      </c>
      <c r="F3280" s="28" t="str">
        <f t="shared" si="154"/>
        <v>5/17/2014</v>
      </c>
      <c r="G3280" s="28" t="str">
        <f t="shared" si="155"/>
        <v>11</v>
      </c>
      <c r="H3280" s="29">
        <f>IF(I3280="","",IF($C$7="HB",I3280-TIME(VLOOKUP($C$6,Reference!$B$12:$C$16,2,0),0,0),I3280-TIME(VLOOKUP($C$6,Reference!$B$12:$C$16,2,0),0,0)+TIME(1,0,0)))</f>
        <v>41776.458333333328</v>
      </c>
      <c r="I3280" s="29">
        <v>41776.666666666664</v>
      </c>
      <c r="J3280" s="42">
        <v>11834</v>
      </c>
    </row>
    <row r="3281" spans="5:10" x14ac:dyDescent="0.25">
      <c r="E3281" s="19">
        <f t="shared" si="153"/>
        <v>227</v>
      </c>
      <c r="F3281" s="28" t="str">
        <f t="shared" si="154"/>
        <v>5/17/2014</v>
      </c>
      <c r="G3281" s="28" t="str">
        <f t="shared" si="155"/>
        <v>12</v>
      </c>
      <c r="H3281" s="29">
        <f>IF(I3281="","",IF($C$7="HB",I3281-TIME(VLOOKUP($C$6,Reference!$B$12:$C$16,2,0),0,0),I3281-TIME(VLOOKUP($C$6,Reference!$B$12:$C$16,2,0),0,0)+TIME(1,0,0)))</f>
        <v>41776.5</v>
      </c>
      <c r="I3281" s="29">
        <v>41776.708333333336</v>
      </c>
      <c r="J3281" s="42">
        <v>11973</v>
      </c>
    </row>
    <row r="3282" spans="5:10" x14ac:dyDescent="0.25">
      <c r="E3282" s="19">
        <f t="shared" si="153"/>
        <v>227</v>
      </c>
      <c r="F3282" s="28" t="str">
        <f t="shared" si="154"/>
        <v>5/17/2014</v>
      </c>
      <c r="G3282" s="28" t="str">
        <f t="shared" si="155"/>
        <v>13</v>
      </c>
      <c r="H3282" s="29">
        <f>IF(I3282="","",IF($C$7="HB",I3282-TIME(VLOOKUP($C$6,Reference!$B$12:$C$16,2,0),0,0),I3282-TIME(VLOOKUP($C$6,Reference!$B$12:$C$16,2,0),0,0)+TIME(1,0,0)))</f>
        <v>41776.541666666664</v>
      </c>
      <c r="I3282" s="29">
        <v>41776.75</v>
      </c>
      <c r="J3282" s="42">
        <v>12121</v>
      </c>
    </row>
    <row r="3283" spans="5:10" x14ac:dyDescent="0.25">
      <c r="E3283" s="19">
        <f t="shared" si="153"/>
        <v>227</v>
      </c>
      <c r="F3283" s="28" t="str">
        <f t="shared" si="154"/>
        <v>5/17/2014</v>
      </c>
      <c r="G3283" s="28" t="str">
        <f t="shared" si="155"/>
        <v>14</v>
      </c>
      <c r="H3283" s="29">
        <f>IF(I3283="","",IF($C$7="HB",I3283-TIME(VLOOKUP($C$6,Reference!$B$12:$C$16,2,0),0,0),I3283-TIME(VLOOKUP($C$6,Reference!$B$12:$C$16,2,0),0,0)+TIME(1,0,0)))</f>
        <v>41776.583333333328</v>
      </c>
      <c r="I3283" s="29">
        <v>41776.791666666664</v>
      </c>
      <c r="J3283" s="42">
        <v>12222</v>
      </c>
    </row>
    <row r="3284" spans="5:10" x14ac:dyDescent="0.25">
      <c r="E3284" s="19">
        <f t="shared" si="153"/>
        <v>227</v>
      </c>
      <c r="F3284" s="28" t="str">
        <f t="shared" si="154"/>
        <v>5/17/2014</v>
      </c>
      <c r="G3284" s="28" t="str">
        <f t="shared" si="155"/>
        <v>15</v>
      </c>
      <c r="H3284" s="29">
        <f>IF(I3284="","",IF($C$7="HB",I3284-TIME(VLOOKUP($C$6,Reference!$B$12:$C$16,2,0),0,0),I3284-TIME(VLOOKUP($C$6,Reference!$B$12:$C$16,2,0),0,0)+TIME(1,0,0)))</f>
        <v>41776.625</v>
      </c>
      <c r="I3284" s="29">
        <v>41776.833333333336</v>
      </c>
      <c r="J3284" s="42">
        <v>12205</v>
      </c>
    </row>
    <row r="3285" spans="5:10" x14ac:dyDescent="0.25">
      <c r="E3285" s="19">
        <f t="shared" si="153"/>
        <v>227</v>
      </c>
      <c r="F3285" s="28" t="str">
        <f t="shared" si="154"/>
        <v>5/17/2014</v>
      </c>
      <c r="G3285" s="28" t="str">
        <f t="shared" si="155"/>
        <v>16</v>
      </c>
      <c r="H3285" s="29">
        <f>IF(I3285="","",IF($C$7="HB",I3285-TIME(VLOOKUP($C$6,Reference!$B$12:$C$16,2,0),0,0),I3285-TIME(VLOOKUP($C$6,Reference!$B$12:$C$16,2,0),0,0)+TIME(1,0,0)))</f>
        <v>41776.666666666664</v>
      </c>
      <c r="I3285" s="29">
        <v>41776.875</v>
      </c>
      <c r="J3285" s="42">
        <v>12229</v>
      </c>
    </row>
    <row r="3286" spans="5:10" x14ac:dyDescent="0.25">
      <c r="E3286" s="19">
        <f t="shared" si="153"/>
        <v>227</v>
      </c>
      <c r="F3286" s="28" t="str">
        <f t="shared" si="154"/>
        <v>5/17/2014</v>
      </c>
      <c r="G3286" s="28" t="str">
        <f t="shared" si="155"/>
        <v>17</v>
      </c>
      <c r="H3286" s="29">
        <f>IF(I3286="","",IF($C$7="HB",I3286-TIME(VLOOKUP($C$6,Reference!$B$12:$C$16,2,0),0,0),I3286-TIME(VLOOKUP($C$6,Reference!$B$12:$C$16,2,0),0,0)+TIME(1,0,0)))</f>
        <v>41776.708333333328</v>
      </c>
      <c r="I3286" s="29">
        <v>41776.916666666664</v>
      </c>
      <c r="J3286" s="42">
        <v>12433</v>
      </c>
    </row>
    <row r="3287" spans="5:10" x14ac:dyDescent="0.25">
      <c r="E3287" s="19">
        <f t="shared" si="153"/>
        <v>227</v>
      </c>
      <c r="F3287" s="28" t="str">
        <f t="shared" si="154"/>
        <v>5/17/2014</v>
      </c>
      <c r="G3287" s="28" t="str">
        <f t="shared" si="155"/>
        <v>18</v>
      </c>
      <c r="H3287" s="29">
        <f>IF(I3287="","",IF($C$7="HB",I3287-TIME(VLOOKUP($C$6,Reference!$B$12:$C$16,2,0),0,0),I3287-TIME(VLOOKUP($C$6,Reference!$B$12:$C$16,2,0),0,0)+TIME(1,0,0)))</f>
        <v>41776.75</v>
      </c>
      <c r="I3287" s="29">
        <v>41776.958333333336</v>
      </c>
      <c r="J3287" s="42">
        <v>12612</v>
      </c>
    </row>
    <row r="3288" spans="5:10" x14ac:dyDescent="0.25">
      <c r="E3288" s="19">
        <f t="shared" si="153"/>
        <v>227</v>
      </c>
      <c r="F3288" s="28" t="str">
        <f t="shared" si="154"/>
        <v>5/17/2014</v>
      </c>
      <c r="G3288" s="28" t="str">
        <f t="shared" si="155"/>
        <v>19</v>
      </c>
      <c r="H3288" s="29">
        <f>IF(I3288="","",IF($C$7="HB",I3288-TIME(VLOOKUP($C$6,Reference!$B$12:$C$16,2,0),0,0),I3288-TIME(VLOOKUP($C$6,Reference!$B$12:$C$16,2,0),0,0)+TIME(1,0,0)))</f>
        <v>41776.791666666664</v>
      </c>
      <c r="I3288" s="29">
        <v>41777</v>
      </c>
      <c r="J3288" s="42">
        <v>12688</v>
      </c>
    </row>
    <row r="3289" spans="5:10" x14ac:dyDescent="0.25">
      <c r="E3289" s="19">
        <f t="shared" si="153"/>
        <v>227</v>
      </c>
      <c r="F3289" s="28" t="str">
        <f t="shared" si="154"/>
        <v>5/17/2014</v>
      </c>
      <c r="G3289" s="28" t="str">
        <f t="shared" si="155"/>
        <v>20</v>
      </c>
      <c r="H3289" s="29">
        <f>IF(I3289="","",IF($C$7="HB",I3289-TIME(VLOOKUP($C$6,Reference!$B$12:$C$16,2,0),0,0),I3289-TIME(VLOOKUP($C$6,Reference!$B$12:$C$16,2,0),0,0)+TIME(1,0,0)))</f>
        <v>41776.833333333328</v>
      </c>
      <c r="I3289" s="29">
        <v>41777.041666666664</v>
      </c>
      <c r="J3289" s="42">
        <v>12653</v>
      </c>
    </row>
    <row r="3290" spans="5:10" x14ac:dyDescent="0.25">
      <c r="E3290" s="19">
        <f t="shared" si="153"/>
        <v>227</v>
      </c>
      <c r="F3290" s="28" t="str">
        <f t="shared" si="154"/>
        <v>5/17/2014</v>
      </c>
      <c r="G3290" s="28" t="str">
        <f t="shared" si="155"/>
        <v>21</v>
      </c>
      <c r="H3290" s="29">
        <f>IF(I3290="","",IF($C$7="HB",I3290-TIME(VLOOKUP($C$6,Reference!$B$12:$C$16,2,0),0,0),I3290-TIME(VLOOKUP($C$6,Reference!$B$12:$C$16,2,0),0,0)+TIME(1,0,0)))</f>
        <v>41776.875</v>
      </c>
      <c r="I3290" s="29">
        <v>41777.083333333336</v>
      </c>
      <c r="J3290" s="42">
        <v>12540</v>
      </c>
    </row>
    <row r="3291" spans="5:10" x14ac:dyDescent="0.25">
      <c r="E3291" s="19">
        <f t="shared" si="153"/>
        <v>227</v>
      </c>
      <c r="F3291" s="28" t="str">
        <f t="shared" si="154"/>
        <v>5/17/2014</v>
      </c>
      <c r="G3291" s="28" t="str">
        <f t="shared" si="155"/>
        <v>22</v>
      </c>
      <c r="H3291" s="29">
        <f>IF(I3291="","",IF($C$7="HB",I3291-TIME(VLOOKUP($C$6,Reference!$B$12:$C$16,2,0),0,0),I3291-TIME(VLOOKUP($C$6,Reference!$B$12:$C$16,2,0),0,0)+TIME(1,0,0)))</f>
        <v>41776.916666666664</v>
      </c>
      <c r="I3291" s="29">
        <v>41777.125</v>
      </c>
      <c r="J3291" s="42">
        <v>12880</v>
      </c>
    </row>
    <row r="3292" spans="5:10" x14ac:dyDescent="0.25">
      <c r="E3292" s="19">
        <f t="shared" si="153"/>
        <v>227</v>
      </c>
      <c r="F3292" s="28" t="str">
        <f t="shared" si="154"/>
        <v>5/17/2014</v>
      </c>
      <c r="G3292" s="28" t="str">
        <f t="shared" si="155"/>
        <v>23</v>
      </c>
      <c r="H3292" s="29">
        <f>IF(I3292="","",IF($C$7="HB",I3292-TIME(VLOOKUP($C$6,Reference!$B$12:$C$16,2,0),0,0),I3292-TIME(VLOOKUP($C$6,Reference!$B$12:$C$16,2,0),0,0)+TIME(1,0,0)))</f>
        <v>41776.958333333328</v>
      </c>
      <c r="I3292" s="29">
        <v>41777.166666666664</v>
      </c>
      <c r="J3292" s="42">
        <v>12812</v>
      </c>
    </row>
    <row r="3293" spans="5:10" x14ac:dyDescent="0.25">
      <c r="E3293" s="19">
        <f t="shared" si="153"/>
        <v>227</v>
      </c>
      <c r="F3293" s="28" t="str">
        <f t="shared" si="154"/>
        <v>5/18/2014</v>
      </c>
      <c r="G3293" s="28" t="str">
        <f t="shared" si="155"/>
        <v>0</v>
      </c>
      <c r="H3293" s="29">
        <f>IF(I3293="","",IF($C$7="HB",I3293-TIME(VLOOKUP($C$6,Reference!$B$12:$C$16,2,0),0,0),I3293-TIME(VLOOKUP($C$6,Reference!$B$12:$C$16,2,0),0,0)+TIME(1,0,0)))</f>
        <v>41777</v>
      </c>
      <c r="I3293" s="29">
        <v>41777.208333333336</v>
      </c>
      <c r="J3293" s="42">
        <v>12067</v>
      </c>
    </row>
    <row r="3294" spans="5:10" x14ac:dyDescent="0.25">
      <c r="E3294" s="19">
        <f t="shared" si="153"/>
        <v>227</v>
      </c>
      <c r="F3294" s="28" t="str">
        <f t="shared" si="154"/>
        <v>5/18/2014</v>
      </c>
      <c r="G3294" s="28" t="str">
        <f t="shared" si="155"/>
        <v>1</v>
      </c>
      <c r="H3294" s="29">
        <f>IF(I3294="","",IF($C$7="HB",I3294-TIME(VLOOKUP($C$6,Reference!$B$12:$C$16,2,0),0,0),I3294-TIME(VLOOKUP($C$6,Reference!$B$12:$C$16,2,0),0,0)+TIME(1,0,0)))</f>
        <v>41777.041666666664</v>
      </c>
      <c r="I3294" s="29">
        <v>41777.25</v>
      </c>
      <c r="J3294" s="42">
        <v>11177</v>
      </c>
    </row>
    <row r="3295" spans="5:10" x14ac:dyDescent="0.25">
      <c r="E3295" s="19">
        <f t="shared" si="153"/>
        <v>227</v>
      </c>
      <c r="F3295" s="28" t="str">
        <f t="shared" si="154"/>
        <v>5/18/2014</v>
      </c>
      <c r="G3295" s="28" t="str">
        <f t="shared" si="155"/>
        <v>2</v>
      </c>
      <c r="H3295" s="29">
        <f>IF(I3295="","",IF($C$7="HB",I3295-TIME(VLOOKUP($C$6,Reference!$B$12:$C$16,2,0),0,0),I3295-TIME(VLOOKUP($C$6,Reference!$B$12:$C$16,2,0),0,0)+TIME(1,0,0)))</f>
        <v>41777.083333333328</v>
      </c>
      <c r="I3295" s="29">
        <v>41777.291666666664</v>
      </c>
      <c r="J3295" s="42">
        <v>10403</v>
      </c>
    </row>
    <row r="3296" spans="5:10" x14ac:dyDescent="0.25">
      <c r="E3296" s="19">
        <f t="shared" si="153"/>
        <v>227</v>
      </c>
      <c r="F3296" s="28" t="str">
        <f t="shared" si="154"/>
        <v>5/18/2014</v>
      </c>
      <c r="G3296" s="28" t="str">
        <f t="shared" si="155"/>
        <v>3</v>
      </c>
      <c r="H3296" s="29">
        <f>IF(I3296="","",IF($C$7="HB",I3296-TIME(VLOOKUP($C$6,Reference!$B$12:$C$16,2,0),0,0),I3296-TIME(VLOOKUP($C$6,Reference!$B$12:$C$16,2,0),0,0)+TIME(1,0,0)))</f>
        <v>41777.125</v>
      </c>
      <c r="I3296" s="29">
        <v>41777.333333333336</v>
      </c>
      <c r="J3296" s="42">
        <v>10038</v>
      </c>
    </row>
    <row r="3297" spans="5:10" x14ac:dyDescent="0.25">
      <c r="E3297" s="19">
        <f t="shared" si="153"/>
        <v>227</v>
      </c>
      <c r="F3297" s="28" t="str">
        <f t="shared" si="154"/>
        <v>5/18/2014</v>
      </c>
      <c r="G3297" s="28" t="str">
        <f t="shared" si="155"/>
        <v>4</v>
      </c>
      <c r="H3297" s="29">
        <f>IF(I3297="","",IF($C$7="HB",I3297-TIME(VLOOKUP($C$6,Reference!$B$12:$C$16,2,0),0,0),I3297-TIME(VLOOKUP($C$6,Reference!$B$12:$C$16,2,0),0,0)+TIME(1,0,0)))</f>
        <v>41777.166666666664</v>
      </c>
      <c r="I3297" s="29">
        <v>41777.375</v>
      </c>
      <c r="J3297" s="42">
        <v>9897</v>
      </c>
    </row>
    <row r="3298" spans="5:10" x14ac:dyDescent="0.25">
      <c r="E3298" s="19">
        <f t="shared" si="153"/>
        <v>227</v>
      </c>
      <c r="F3298" s="28" t="str">
        <f t="shared" si="154"/>
        <v>5/18/2014</v>
      </c>
      <c r="G3298" s="28" t="str">
        <f t="shared" si="155"/>
        <v>5</v>
      </c>
      <c r="H3298" s="29">
        <f>IF(I3298="","",IF($C$7="HB",I3298-TIME(VLOOKUP($C$6,Reference!$B$12:$C$16,2,0),0,0),I3298-TIME(VLOOKUP($C$6,Reference!$B$12:$C$16,2,0),0,0)+TIME(1,0,0)))</f>
        <v>41777.208333333328</v>
      </c>
      <c r="I3298" s="29">
        <v>41777.416666666664</v>
      </c>
      <c r="J3298" s="42">
        <v>9667</v>
      </c>
    </row>
    <row r="3299" spans="5:10" x14ac:dyDescent="0.25">
      <c r="E3299" s="19">
        <f t="shared" si="153"/>
        <v>227</v>
      </c>
      <c r="F3299" s="28" t="str">
        <f t="shared" si="154"/>
        <v>5/18/2014</v>
      </c>
      <c r="G3299" s="28" t="str">
        <f t="shared" si="155"/>
        <v>6</v>
      </c>
      <c r="H3299" s="29">
        <f>IF(I3299="","",IF($C$7="HB",I3299-TIME(VLOOKUP($C$6,Reference!$B$12:$C$16,2,0),0,0),I3299-TIME(VLOOKUP($C$6,Reference!$B$12:$C$16,2,0),0,0)+TIME(1,0,0)))</f>
        <v>41777.25</v>
      </c>
      <c r="I3299" s="29">
        <v>41777.458333333336</v>
      </c>
      <c r="J3299" s="42">
        <v>9657</v>
      </c>
    </row>
    <row r="3300" spans="5:10" x14ac:dyDescent="0.25">
      <c r="E3300" s="19">
        <f t="shared" si="153"/>
        <v>227</v>
      </c>
      <c r="F3300" s="28" t="str">
        <f t="shared" si="154"/>
        <v>5/18/2014</v>
      </c>
      <c r="G3300" s="28" t="str">
        <f t="shared" si="155"/>
        <v>7</v>
      </c>
      <c r="H3300" s="29">
        <f>IF(I3300="","",IF($C$7="HB",I3300-TIME(VLOOKUP($C$6,Reference!$B$12:$C$16,2,0),0,0),I3300-TIME(VLOOKUP($C$6,Reference!$B$12:$C$16,2,0),0,0)+TIME(1,0,0)))</f>
        <v>41777.291666666664</v>
      </c>
      <c r="I3300" s="29">
        <v>41777.5</v>
      </c>
      <c r="J3300" s="42">
        <v>9778</v>
      </c>
    </row>
    <row r="3301" spans="5:10" x14ac:dyDescent="0.25">
      <c r="E3301" s="19">
        <f t="shared" si="153"/>
        <v>227</v>
      </c>
      <c r="F3301" s="28" t="str">
        <f t="shared" si="154"/>
        <v>5/18/2014</v>
      </c>
      <c r="G3301" s="28" t="str">
        <f t="shared" si="155"/>
        <v>8</v>
      </c>
      <c r="H3301" s="29">
        <f>IF(I3301="","",IF($C$7="HB",I3301-TIME(VLOOKUP($C$6,Reference!$B$12:$C$16,2,0),0,0),I3301-TIME(VLOOKUP($C$6,Reference!$B$12:$C$16,2,0),0,0)+TIME(1,0,0)))</f>
        <v>41777.333333333328</v>
      </c>
      <c r="I3301" s="29">
        <v>41777.541666666664</v>
      </c>
      <c r="J3301" s="42">
        <v>9773</v>
      </c>
    </row>
    <row r="3302" spans="5:10" x14ac:dyDescent="0.25">
      <c r="E3302" s="19">
        <f t="shared" si="153"/>
        <v>227</v>
      </c>
      <c r="F3302" s="28" t="str">
        <f t="shared" si="154"/>
        <v>5/18/2014</v>
      </c>
      <c r="G3302" s="28" t="str">
        <f t="shared" si="155"/>
        <v>9</v>
      </c>
      <c r="H3302" s="29">
        <f>IF(I3302="","",IF($C$7="HB",I3302-TIME(VLOOKUP($C$6,Reference!$B$12:$C$16,2,0),0,0),I3302-TIME(VLOOKUP($C$6,Reference!$B$12:$C$16,2,0),0,0)+TIME(1,0,0)))</f>
        <v>41777.375</v>
      </c>
      <c r="I3302" s="29">
        <v>41777.583333333336</v>
      </c>
      <c r="J3302" s="42">
        <v>10377</v>
      </c>
    </row>
    <row r="3303" spans="5:10" x14ac:dyDescent="0.25">
      <c r="E3303" s="19">
        <f t="shared" si="153"/>
        <v>227</v>
      </c>
      <c r="F3303" s="28" t="str">
        <f t="shared" si="154"/>
        <v>5/18/2014</v>
      </c>
      <c r="G3303" s="28" t="str">
        <f t="shared" si="155"/>
        <v>10</v>
      </c>
      <c r="H3303" s="29">
        <f>IF(I3303="","",IF($C$7="HB",I3303-TIME(VLOOKUP($C$6,Reference!$B$12:$C$16,2,0),0,0),I3303-TIME(VLOOKUP($C$6,Reference!$B$12:$C$16,2,0),0,0)+TIME(1,0,0)))</f>
        <v>41777.416666666664</v>
      </c>
      <c r="I3303" s="29">
        <v>41777.625</v>
      </c>
      <c r="J3303" s="42">
        <v>10825</v>
      </c>
    </row>
    <row r="3304" spans="5:10" x14ac:dyDescent="0.25">
      <c r="E3304" s="19">
        <f t="shared" si="153"/>
        <v>227</v>
      </c>
      <c r="F3304" s="28" t="str">
        <f t="shared" si="154"/>
        <v>5/18/2014</v>
      </c>
      <c r="G3304" s="28" t="str">
        <f t="shared" si="155"/>
        <v>11</v>
      </c>
      <c r="H3304" s="29">
        <f>IF(I3304="","",IF($C$7="HB",I3304-TIME(VLOOKUP($C$6,Reference!$B$12:$C$16,2,0),0,0),I3304-TIME(VLOOKUP($C$6,Reference!$B$12:$C$16,2,0),0,0)+TIME(1,0,0)))</f>
        <v>41777.458333333328</v>
      </c>
      <c r="I3304" s="29">
        <v>41777.666666666664</v>
      </c>
      <c r="J3304" s="42">
        <v>11164</v>
      </c>
    </row>
    <row r="3305" spans="5:10" x14ac:dyDescent="0.25">
      <c r="E3305" s="19">
        <f t="shared" si="153"/>
        <v>227</v>
      </c>
      <c r="F3305" s="28" t="str">
        <f t="shared" si="154"/>
        <v>5/18/2014</v>
      </c>
      <c r="G3305" s="28" t="str">
        <f t="shared" si="155"/>
        <v>12</v>
      </c>
      <c r="H3305" s="29">
        <f>IF(I3305="","",IF($C$7="HB",I3305-TIME(VLOOKUP($C$6,Reference!$B$12:$C$16,2,0),0,0),I3305-TIME(VLOOKUP($C$6,Reference!$B$12:$C$16,2,0),0,0)+TIME(1,0,0)))</f>
        <v>41777.5</v>
      </c>
      <c r="I3305" s="29">
        <v>41777.708333333336</v>
      </c>
      <c r="J3305" s="42">
        <v>11339</v>
      </c>
    </row>
    <row r="3306" spans="5:10" x14ac:dyDescent="0.25">
      <c r="E3306" s="19">
        <f t="shared" si="153"/>
        <v>227</v>
      </c>
      <c r="F3306" s="28" t="str">
        <f t="shared" si="154"/>
        <v>5/18/2014</v>
      </c>
      <c r="G3306" s="28" t="str">
        <f t="shared" si="155"/>
        <v>13</v>
      </c>
      <c r="H3306" s="29">
        <f>IF(I3306="","",IF($C$7="HB",I3306-TIME(VLOOKUP($C$6,Reference!$B$12:$C$16,2,0),0,0),I3306-TIME(VLOOKUP($C$6,Reference!$B$12:$C$16,2,0),0,0)+TIME(1,0,0)))</f>
        <v>41777.541666666664</v>
      </c>
      <c r="I3306" s="29">
        <v>41777.75</v>
      </c>
      <c r="J3306" s="42">
        <v>11442</v>
      </c>
    </row>
    <row r="3307" spans="5:10" x14ac:dyDescent="0.25">
      <c r="E3307" s="19">
        <f t="shared" si="153"/>
        <v>227</v>
      </c>
      <c r="F3307" s="28" t="str">
        <f t="shared" si="154"/>
        <v>5/18/2014</v>
      </c>
      <c r="G3307" s="28" t="str">
        <f t="shared" si="155"/>
        <v>14</v>
      </c>
      <c r="H3307" s="29">
        <f>IF(I3307="","",IF($C$7="HB",I3307-TIME(VLOOKUP($C$6,Reference!$B$12:$C$16,2,0),0,0),I3307-TIME(VLOOKUP($C$6,Reference!$B$12:$C$16,2,0),0,0)+TIME(1,0,0)))</f>
        <v>41777.583333333328</v>
      </c>
      <c r="I3307" s="29">
        <v>41777.791666666664</v>
      </c>
      <c r="J3307" s="42">
        <v>11572</v>
      </c>
    </row>
    <row r="3308" spans="5:10" x14ac:dyDescent="0.25">
      <c r="E3308" s="19">
        <f t="shared" si="153"/>
        <v>227</v>
      </c>
      <c r="F3308" s="28" t="str">
        <f t="shared" si="154"/>
        <v>5/18/2014</v>
      </c>
      <c r="G3308" s="28" t="str">
        <f t="shared" si="155"/>
        <v>15</v>
      </c>
      <c r="H3308" s="29">
        <f>IF(I3308="","",IF($C$7="HB",I3308-TIME(VLOOKUP($C$6,Reference!$B$12:$C$16,2,0),0,0),I3308-TIME(VLOOKUP($C$6,Reference!$B$12:$C$16,2,0),0,0)+TIME(1,0,0)))</f>
        <v>41777.625</v>
      </c>
      <c r="I3308" s="29">
        <v>41777.833333333336</v>
      </c>
      <c r="J3308" s="42">
        <v>11657</v>
      </c>
    </row>
    <row r="3309" spans="5:10" x14ac:dyDescent="0.25">
      <c r="E3309" s="19">
        <f t="shared" si="153"/>
        <v>227</v>
      </c>
      <c r="F3309" s="28" t="str">
        <f t="shared" si="154"/>
        <v>5/18/2014</v>
      </c>
      <c r="G3309" s="28" t="str">
        <f t="shared" si="155"/>
        <v>16</v>
      </c>
      <c r="H3309" s="29">
        <f>IF(I3309="","",IF($C$7="HB",I3309-TIME(VLOOKUP($C$6,Reference!$B$12:$C$16,2,0),0,0),I3309-TIME(VLOOKUP($C$6,Reference!$B$12:$C$16,2,0),0,0)+TIME(1,0,0)))</f>
        <v>41777.666666666664</v>
      </c>
      <c r="I3309" s="29">
        <v>41777.875</v>
      </c>
      <c r="J3309" s="42">
        <v>11773</v>
      </c>
    </row>
    <row r="3310" spans="5:10" x14ac:dyDescent="0.25">
      <c r="E3310" s="19">
        <f t="shared" si="153"/>
        <v>227</v>
      </c>
      <c r="F3310" s="28" t="str">
        <f t="shared" si="154"/>
        <v>5/18/2014</v>
      </c>
      <c r="G3310" s="28" t="str">
        <f t="shared" si="155"/>
        <v>17</v>
      </c>
      <c r="H3310" s="29">
        <f>IF(I3310="","",IF($C$7="HB",I3310-TIME(VLOOKUP($C$6,Reference!$B$12:$C$16,2,0),0,0),I3310-TIME(VLOOKUP($C$6,Reference!$B$12:$C$16,2,0),0,0)+TIME(1,0,0)))</f>
        <v>41777.708333333328</v>
      </c>
      <c r="I3310" s="29">
        <v>41777.916666666664</v>
      </c>
      <c r="J3310" s="42">
        <v>11966</v>
      </c>
    </row>
    <row r="3311" spans="5:10" x14ac:dyDescent="0.25">
      <c r="E3311" s="19">
        <f t="shared" si="153"/>
        <v>227</v>
      </c>
      <c r="F3311" s="28" t="str">
        <f t="shared" si="154"/>
        <v>5/18/2014</v>
      </c>
      <c r="G3311" s="28" t="str">
        <f t="shared" si="155"/>
        <v>18</v>
      </c>
      <c r="H3311" s="29">
        <f>IF(I3311="","",IF($C$7="HB",I3311-TIME(VLOOKUP($C$6,Reference!$B$12:$C$16,2,0),0,0),I3311-TIME(VLOOKUP($C$6,Reference!$B$12:$C$16,2,0),0,0)+TIME(1,0,0)))</f>
        <v>41777.75</v>
      </c>
      <c r="I3311" s="29">
        <v>41777.958333333336</v>
      </c>
      <c r="J3311" s="42">
        <v>11675</v>
      </c>
    </row>
    <row r="3312" spans="5:10" x14ac:dyDescent="0.25">
      <c r="E3312" s="19">
        <f t="shared" si="153"/>
        <v>227</v>
      </c>
      <c r="F3312" s="28" t="str">
        <f t="shared" si="154"/>
        <v>5/18/2014</v>
      </c>
      <c r="G3312" s="28" t="str">
        <f t="shared" si="155"/>
        <v>19</v>
      </c>
      <c r="H3312" s="29">
        <f>IF(I3312="","",IF($C$7="HB",I3312-TIME(VLOOKUP($C$6,Reference!$B$12:$C$16,2,0),0,0),I3312-TIME(VLOOKUP($C$6,Reference!$B$12:$C$16,2,0),0,0)+TIME(1,0,0)))</f>
        <v>41777.791666666664</v>
      </c>
      <c r="I3312" s="29">
        <v>41778</v>
      </c>
      <c r="J3312" s="42">
        <v>11803</v>
      </c>
    </row>
    <row r="3313" spans="5:10" x14ac:dyDescent="0.25">
      <c r="E3313" s="19">
        <f t="shared" si="153"/>
        <v>227</v>
      </c>
      <c r="F3313" s="28" t="str">
        <f t="shared" si="154"/>
        <v>5/18/2014</v>
      </c>
      <c r="G3313" s="28" t="str">
        <f t="shared" si="155"/>
        <v>20</v>
      </c>
      <c r="H3313" s="29">
        <f>IF(I3313="","",IF($C$7="HB",I3313-TIME(VLOOKUP($C$6,Reference!$B$12:$C$16,2,0),0,0),I3313-TIME(VLOOKUP($C$6,Reference!$B$12:$C$16,2,0),0,0)+TIME(1,0,0)))</f>
        <v>41777.833333333328</v>
      </c>
      <c r="I3313" s="29">
        <v>41778.041666666664</v>
      </c>
      <c r="J3313" s="42">
        <v>12049</v>
      </c>
    </row>
    <row r="3314" spans="5:10" x14ac:dyDescent="0.25">
      <c r="E3314" s="19">
        <f t="shared" si="153"/>
        <v>227</v>
      </c>
      <c r="F3314" s="28" t="str">
        <f t="shared" si="154"/>
        <v>5/18/2014</v>
      </c>
      <c r="G3314" s="28" t="str">
        <f t="shared" si="155"/>
        <v>21</v>
      </c>
      <c r="H3314" s="29">
        <f>IF(I3314="","",IF($C$7="HB",I3314-TIME(VLOOKUP($C$6,Reference!$B$12:$C$16,2,0),0,0),I3314-TIME(VLOOKUP($C$6,Reference!$B$12:$C$16,2,0),0,0)+TIME(1,0,0)))</f>
        <v>41777.875</v>
      </c>
      <c r="I3314" s="29">
        <v>41778.083333333336</v>
      </c>
      <c r="J3314" s="42">
        <v>12117</v>
      </c>
    </row>
    <row r="3315" spans="5:10" x14ac:dyDescent="0.25">
      <c r="E3315" s="19">
        <f t="shared" si="153"/>
        <v>227</v>
      </c>
      <c r="F3315" s="28" t="str">
        <f t="shared" si="154"/>
        <v>5/18/2014</v>
      </c>
      <c r="G3315" s="28" t="str">
        <f t="shared" si="155"/>
        <v>22</v>
      </c>
      <c r="H3315" s="29">
        <f>IF(I3315="","",IF($C$7="HB",I3315-TIME(VLOOKUP($C$6,Reference!$B$12:$C$16,2,0),0,0),I3315-TIME(VLOOKUP($C$6,Reference!$B$12:$C$16,2,0),0,0)+TIME(1,0,0)))</f>
        <v>41777.916666666664</v>
      </c>
      <c r="I3315" s="29">
        <v>41778.125</v>
      </c>
      <c r="J3315" s="42">
        <v>12519</v>
      </c>
    </row>
    <row r="3316" spans="5:10" x14ac:dyDescent="0.25">
      <c r="E3316" s="19">
        <f t="shared" si="153"/>
        <v>227</v>
      </c>
      <c r="F3316" s="28" t="str">
        <f t="shared" si="154"/>
        <v>5/18/2014</v>
      </c>
      <c r="G3316" s="28" t="str">
        <f t="shared" si="155"/>
        <v>23</v>
      </c>
      <c r="H3316" s="29">
        <f>IF(I3316="","",IF($C$7="HB",I3316-TIME(VLOOKUP($C$6,Reference!$B$12:$C$16,2,0),0,0),I3316-TIME(VLOOKUP($C$6,Reference!$B$12:$C$16,2,0),0,0)+TIME(1,0,0)))</f>
        <v>41777.958333333328</v>
      </c>
      <c r="I3316" s="29">
        <v>41778.166666666664</v>
      </c>
      <c r="J3316" s="42">
        <v>12479</v>
      </c>
    </row>
    <row r="3317" spans="5:10" x14ac:dyDescent="0.25">
      <c r="E3317" s="19">
        <f t="shared" si="153"/>
        <v>227</v>
      </c>
      <c r="F3317" s="28" t="str">
        <f t="shared" si="154"/>
        <v>5/19/2014</v>
      </c>
      <c r="G3317" s="28" t="str">
        <f t="shared" si="155"/>
        <v>0</v>
      </c>
      <c r="H3317" s="29">
        <f>IF(I3317="","",IF($C$7="HB",I3317-TIME(VLOOKUP($C$6,Reference!$B$12:$C$16,2,0),0,0),I3317-TIME(VLOOKUP($C$6,Reference!$B$12:$C$16,2,0),0,0)+TIME(1,0,0)))</f>
        <v>41778</v>
      </c>
      <c r="I3317" s="29">
        <v>41778.208333333336</v>
      </c>
      <c r="J3317" s="42">
        <v>11561</v>
      </c>
    </row>
    <row r="3318" spans="5:10" x14ac:dyDescent="0.25">
      <c r="E3318" s="19">
        <f t="shared" si="153"/>
        <v>227</v>
      </c>
      <c r="F3318" s="28" t="str">
        <f t="shared" si="154"/>
        <v>5/19/2014</v>
      </c>
      <c r="G3318" s="28" t="str">
        <f t="shared" si="155"/>
        <v>1</v>
      </c>
      <c r="H3318" s="29">
        <f>IF(I3318="","",IF($C$7="HB",I3318-TIME(VLOOKUP($C$6,Reference!$B$12:$C$16,2,0),0,0),I3318-TIME(VLOOKUP($C$6,Reference!$B$12:$C$16,2,0),0,0)+TIME(1,0,0)))</f>
        <v>41778.041666666664</v>
      </c>
      <c r="I3318" s="29">
        <v>41778.25</v>
      </c>
      <c r="J3318" s="42">
        <v>10663</v>
      </c>
    </row>
    <row r="3319" spans="5:10" x14ac:dyDescent="0.25">
      <c r="E3319" s="19">
        <f t="shared" si="153"/>
        <v>227</v>
      </c>
      <c r="F3319" s="28" t="str">
        <f t="shared" si="154"/>
        <v>5/19/2014</v>
      </c>
      <c r="G3319" s="28" t="str">
        <f t="shared" si="155"/>
        <v>2</v>
      </c>
      <c r="H3319" s="29">
        <f>IF(I3319="","",IF($C$7="HB",I3319-TIME(VLOOKUP($C$6,Reference!$B$12:$C$16,2,0),0,0),I3319-TIME(VLOOKUP($C$6,Reference!$B$12:$C$16,2,0),0,0)+TIME(1,0,0)))</f>
        <v>41778.083333333328</v>
      </c>
      <c r="I3319" s="29">
        <v>41778.291666666664</v>
      </c>
      <c r="J3319" s="42">
        <v>10170</v>
      </c>
    </row>
    <row r="3320" spans="5:10" x14ac:dyDescent="0.25">
      <c r="E3320" s="19">
        <f t="shared" si="153"/>
        <v>227</v>
      </c>
      <c r="F3320" s="28" t="str">
        <f t="shared" si="154"/>
        <v>5/19/2014</v>
      </c>
      <c r="G3320" s="28" t="str">
        <f t="shared" si="155"/>
        <v>3</v>
      </c>
      <c r="H3320" s="29">
        <f>IF(I3320="","",IF($C$7="HB",I3320-TIME(VLOOKUP($C$6,Reference!$B$12:$C$16,2,0),0,0),I3320-TIME(VLOOKUP($C$6,Reference!$B$12:$C$16,2,0),0,0)+TIME(1,0,0)))</f>
        <v>41778.125</v>
      </c>
      <c r="I3320" s="29">
        <v>41778.333333333336</v>
      </c>
      <c r="J3320" s="42">
        <v>10005</v>
      </c>
    </row>
    <row r="3321" spans="5:10" x14ac:dyDescent="0.25">
      <c r="E3321" s="19">
        <f t="shared" si="153"/>
        <v>227</v>
      </c>
      <c r="F3321" s="28" t="str">
        <f t="shared" si="154"/>
        <v>5/19/2014</v>
      </c>
      <c r="G3321" s="28" t="str">
        <f t="shared" si="155"/>
        <v>4</v>
      </c>
      <c r="H3321" s="29">
        <f>IF(I3321="","",IF($C$7="HB",I3321-TIME(VLOOKUP($C$6,Reference!$B$12:$C$16,2,0),0,0),I3321-TIME(VLOOKUP($C$6,Reference!$B$12:$C$16,2,0),0,0)+TIME(1,0,0)))</f>
        <v>41778.166666666664</v>
      </c>
      <c r="I3321" s="29">
        <v>41778.375</v>
      </c>
      <c r="J3321" s="42">
        <v>9887</v>
      </c>
    </row>
    <row r="3322" spans="5:10" x14ac:dyDescent="0.25">
      <c r="E3322" s="19">
        <f t="shared" si="153"/>
        <v>227</v>
      </c>
      <c r="F3322" s="28" t="str">
        <f t="shared" si="154"/>
        <v>5/19/2014</v>
      </c>
      <c r="G3322" s="28" t="str">
        <f t="shared" si="155"/>
        <v>5</v>
      </c>
      <c r="H3322" s="29">
        <f>IF(I3322="","",IF($C$7="HB",I3322-TIME(VLOOKUP($C$6,Reference!$B$12:$C$16,2,0),0,0),I3322-TIME(VLOOKUP($C$6,Reference!$B$12:$C$16,2,0),0,0)+TIME(1,0,0)))</f>
        <v>41778.208333333328</v>
      </c>
      <c r="I3322" s="29">
        <v>41778.416666666664</v>
      </c>
      <c r="J3322" s="42">
        <v>9838</v>
      </c>
    </row>
    <row r="3323" spans="5:10" x14ac:dyDescent="0.25">
      <c r="E3323" s="19">
        <f t="shared" si="153"/>
        <v>227</v>
      </c>
      <c r="F3323" s="28" t="str">
        <f t="shared" si="154"/>
        <v>5/19/2014</v>
      </c>
      <c r="G3323" s="28" t="str">
        <f t="shared" si="155"/>
        <v>6</v>
      </c>
      <c r="H3323" s="29">
        <f>IF(I3323="","",IF($C$7="HB",I3323-TIME(VLOOKUP($C$6,Reference!$B$12:$C$16,2,0),0,0),I3323-TIME(VLOOKUP($C$6,Reference!$B$12:$C$16,2,0),0,0)+TIME(1,0,0)))</f>
        <v>41778.25</v>
      </c>
      <c r="I3323" s="29">
        <v>41778.458333333336</v>
      </c>
      <c r="J3323" s="42">
        <v>10029</v>
      </c>
    </row>
    <row r="3324" spans="5:10" x14ac:dyDescent="0.25">
      <c r="E3324" s="19">
        <f t="shared" si="153"/>
        <v>227</v>
      </c>
      <c r="F3324" s="28" t="str">
        <f t="shared" si="154"/>
        <v>5/19/2014</v>
      </c>
      <c r="G3324" s="28" t="str">
        <f t="shared" si="155"/>
        <v>7</v>
      </c>
      <c r="H3324" s="29">
        <f>IF(I3324="","",IF($C$7="HB",I3324-TIME(VLOOKUP($C$6,Reference!$B$12:$C$16,2,0),0,0),I3324-TIME(VLOOKUP($C$6,Reference!$B$12:$C$16,2,0),0,0)+TIME(1,0,0)))</f>
        <v>41778.291666666664</v>
      </c>
      <c r="I3324" s="29">
        <v>41778.5</v>
      </c>
      <c r="J3324" s="42">
        <v>10540</v>
      </c>
    </row>
    <row r="3325" spans="5:10" x14ac:dyDescent="0.25">
      <c r="E3325" s="19">
        <f t="shared" si="153"/>
        <v>227</v>
      </c>
      <c r="F3325" s="28" t="str">
        <f t="shared" si="154"/>
        <v>5/19/2014</v>
      </c>
      <c r="G3325" s="28" t="str">
        <f t="shared" si="155"/>
        <v>8</v>
      </c>
      <c r="H3325" s="29">
        <f>IF(I3325="","",IF($C$7="HB",I3325-TIME(VLOOKUP($C$6,Reference!$B$12:$C$16,2,0),0,0),I3325-TIME(VLOOKUP($C$6,Reference!$B$12:$C$16,2,0),0,0)+TIME(1,0,0)))</f>
        <v>41778.333333333328</v>
      </c>
      <c r="I3325" s="29">
        <v>41778.541666666664</v>
      </c>
      <c r="J3325" s="42">
        <v>11009</v>
      </c>
    </row>
    <row r="3326" spans="5:10" x14ac:dyDescent="0.25">
      <c r="E3326" s="19">
        <f t="shared" si="153"/>
        <v>227</v>
      </c>
      <c r="F3326" s="28" t="str">
        <f t="shared" si="154"/>
        <v>5/19/2014</v>
      </c>
      <c r="G3326" s="28" t="str">
        <f t="shared" si="155"/>
        <v>9</v>
      </c>
      <c r="H3326" s="29">
        <f>IF(I3326="","",IF($C$7="HB",I3326-TIME(VLOOKUP($C$6,Reference!$B$12:$C$16,2,0),0,0),I3326-TIME(VLOOKUP($C$6,Reference!$B$12:$C$16,2,0),0,0)+TIME(1,0,0)))</f>
        <v>41778.375</v>
      </c>
      <c r="I3326" s="29">
        <v>41778.583333333336</v>
      </c>
      <c r="J3326" s="42">
        <v>11940</v>
      </c>
    </row>
    <row r="3327" spans="5:10" x14ac:dyDescent="0.25">
      <c r="E3327" s="19">
        <f t="shared" si="153"/>
        <v>227</v>
      </c>
      <c r="F3327" s="28" t="str">
        <f t="shared" si="154"/>
        <v>5/19/2014</v>
      </c>
      <c r="G3327" s="28" t="str">
        <f t="shared" si="155"/>
        <v>10</v>
      </c>
      <c r="H3327" s="29">
        <f>IF(I3327="","",IF($C$7="HB",I3327-TIME(VLOOKUP($C$6,Reference!$B$12:$C$16,2,0),0,0),I3327-TIME(VLOOKUP($C$6,Reference!$B$12:$C$16,2,0),0,0)+TIME(1,0,0)))</f>
        <v>41778.416666666664</v>
      </c>
      <c r="I3327" s="29">
        <v>41778.625</v>
      </c>
      <c r="J3327" s="42">
        <v>12333</v>
      </c>
    </row>
    <row r="3328" spans="5:10" x14ac:dyDescent="0.25">
      <c r="E3328" s="19">
        <f t="shared" si="153"/>
        <v>227</v>
      </c>
      <c r="F3328" s="28" t="str">
        <f t="shared" si="154"/>
        <v>5/19/2014</v>
      </c>
      <c r="G3328" s="28" t="str">
        <f t="shared" si="155"/>
        <v>11</v>
      </c>
      <c r="H3328" s="29">
        <f>IF(I3328="","",IF($C$7="HB",I3328-TIME(VLOOKUP($C$6,Reference!$B$12:$C$16,2,0),0,0),I3328-TIME(VLOOKUP($C$6,Reference!$B$12:$C$16,2,0),0,0)+TIME(1,0,0)))</f>
        <v>41778.458333333328</v>
      </c>
      <c r="I3328" s="29">
        <v>41778.666666666664</v>
      </c>
      <c r="J3328" s="42">
        <v>12521</v>
      </c>
    </row>
    <row r="3329" spans="5:10" x14ac:dyDescent="0.25">
      <c r="E3329" s="19">
        <f t="shared" si="153"/>
        <v>227</v>
      </c>
      <c r="F3329" s="28" t="str">
        <f t="shared" si="154"/>
        <v>5/19/2014</v>
      </c>
      <c r="G3329" s="28" t="str">
        <f t="shared" si="155"/>
        <v>12</v>
      </c>
      <c r="H3329" s="29">
        <f>IF(I3329="","",IF($C$7="HB",I3329-TIME(VLOOKUP($C$6,Reference!$B$12:$C$16,2,0),0,0),I3329-TIME(VLOOKUP($C$6,Reference!$B$12:$C$16,2,0),0,0)+TIME(1,0,0)))</f>
        <v>41778.5</v>
      </c>
      <c r="I3329" s="29">
        <v>41778.708333333336</v>
      </c>
      <c r="J3329" s="42">
        <v>12658</v>
      </c>
    </row>
    <row r="3330" spans="5:10" x14ac:dyDescent="0.25">
      <c r="E3330" s="19">
        <f t="shared" si="153"/>
        <v>227</v>
      </c>
      <c r="F3330" s="28" t="str">
        <f t="shared" si="154"/>
        <v>5/19/2014</v>
      </c>
      <c r="G3330" s="28" t="str">
        <f t="shared" si="155"/>
        <v>13</v>
      </c>
      <c r="H3330" s="29">
        <f>IF(I3330="","",IF($C$7="HB",I3330-TIME(VLOOKUP($C$6,Reference!$B$12:$C$16,2,0),0,0),I3330-TIME(VLOOKUP($C$6,Reference!$B$12:$C$16,2,0),0,0)+TIME(1,0,0)))</f>
        <v>41778.541666666664</v>
      </c>
      <c r="I3330" s="29">
        <v>41778.75</v>
      </c>
      <c r="J3330" s="42">
        <v>12775</v>
      </c>
    </row>
    <row r="3331" spans="5:10" x14ac:dyDescent="0.25">
      <c r="E3331" s="19">
        <f t="shared" si="153"/>
        <v>227</v>
      </c>
      <c r="F3331" s="28" t="str">
        <f t="shared" si="154"/>
        <v>5/19/2014</v>
      </c>
      <c r="G3331" s="28" t="str">
        <f t="shared" si="155"/>
        <v>14</v>
      </c>
      <c r="H3331" s="29">
        <f>IF(I3331="","",IF($C$7="HB",I3331-TIME(VLOOKUP($C$6,Reference!$B$12:$C$16,2,0),0,0),I3331-TIME(VLOOKUP($C$6,Reference!$B$12:$C$16,2,0),0,0)+TIME(1,0,0)))</f>
        <v>41778.583333333328</v>
      </c>
      <c r="I3331" s="29">
        <v>41778.791666666664</v>
      </c>
      <c r="J3331" s="42">
        <v>12671</v>
      </c>
    </row>
    <row r="3332" spans="5:10" x14ac:dyDescent="0.25">
      <c r="E3332" s="19">
        <f t="shared" si="153"/>
        <v>227</v>
      </c>
      <c r="F3332" s="28" t="str">
        <f t="shared" si="154"/>
        <v>5/19/2014</v>
      </c>
      <c r="G3332" s="28" t="str">
        <f t="shared" si="155"/>
        <v>15</v>
      </c>
      <c r="H3332" s="29">
        <f>IF(I3332="","",IF($C$7="HB",I3332-TIME(VLOOKUP($C$6,Reference!$B$12:$C$16,2,0),0,0),I3332-TIME(VLOOKUP($C$6,Reference!$B$12:$C$16,2,0),0,0)+TIME(1,0,0)))</f>
        <v>41778.625</v>
      </c>
      <c r="I3332" s="29">
        <v>41778.833333333336</v>
      </c>
      <c r="J3332" s="42">
        <v>12790</v>
      </c>
    </row>
    <row r="3333" spans="5:10" x14ac:dyDescent="0.25">
      <c r="E3333" s="19">
        <f t="shared" si="153"/>
        <v>227</v>
      </c>
      <c r="F3333" s="28" t="str">
        <f t="shared" si="154"/>
        <v>5/19/2014</v>
      </c>
      <c r="G3333" s="28" t="str">
        <f t="shared" si="155"/>
        <v>16</v>
      </c>
      <c r="H3333" s="29">
        <f>IF(I3333="","",IF($C$7="HB",I3333-TIME(VLOOKUP($C$6,Reference!$B$12:$C$16,2,0),0,0),I3333-TIME(VLOOKUP($C$6,Reference!$B$12:$C$16,2,0),0,0)+TIME(1,0,0)))</f>
        <v>41778.666666666664</v>
      </c>
      <c r="I3333" s="29">
        <v>41778.875</v>
      </c>
      <c r="J3333" s="42">
        <v>12824</v>
      </c>
    </row>
    <row r="3334" spans="5:10" x14ac:dyDescent="0.25">
      <c r="E3334" s="19">
        <f t="shared" ref="E3334:E3397" si="156">$C$16</f>
        <v>227</v>
      </c>
      <c r="F3334" s="28" t="str">
        <f t="shared" ref="F3334:F3397" si="157">TEXT(H3334,"m/d/yyyy")</f>
        <v>5/19/2014</v>
      </c>
      <c r="G3334" s="28" t="str">
        <f t="shared" ref="G3334:G3397" si="158">TEXT(H3334,"h")</f>
        <v>17</v>
      </c>
      <c r="H3334" s="29">
        <f>IF(I3334="","",IF($C$7="HB",I3334-TIME(VLOOKUP($C$6,Reference!$B$12:$C$16,2,0),0,0),I3334-TIME(VLOOKUP($C$6,Reference!$B$12:$C$16,2,0),0,0)+TIME(1,0,0)))</f>
        <v>41778.708333333328</v>
      </c>
      <c r="I3334" s="29">
        <v>41778.916666666664</v>
      </c>
      <c r="J3334" s="42">
        <v>12869</v>
      </c>
    </row>
    <row r="3335" spans="5:10" x14ac:dyDescent="0.25">
      <c r="E3335" s="19">
        <f t="shared" si="156"/>
        <v>227</v>
      </c>
      <c r="F3335" s="28" t="str">
        <f t="shared" si="157"/>
        <v>5/19/2014</v>
      </c>
      <c r="G3335" s="28" t="str">
        <f t="shared" si="158"/>
        <v>18</v>
      </c>
      <c r="H3335" s="29">
        <f>IF(I3335="","",IF($C$7="HB",I3335-TIME(VLOOKUP($C$6,Reference!$B$12:$C$16,2,0),0,0),I3335-TIME(VLOOKUP($C$6,Reference!$B$12:$C$16,2,0),0,0)+TIME(1,0,0)))</f>
        <v>41778.75</v>
      </c>
      <c r="I3335" s="29">
        <v>41778.958333333336</v>
      </c>
      <c r="J3335" s="42">
        <v>12634</v>
      </c>
    </row>
    <row r="3336" spans="5:10" x14ac:dyDescent="0.25">
      <c r="E3336" s="19">
        <f t="shared" si="156"/>
        <v>227</v>
      </c>
      <c r="F3336" s="28" t="str">
        <f t="shared" si="157"/>
        <v>5/19/2014</v>
      </c>
      <c r="G3336" s="28" t="str">
        <f t="shared" si="158"/>
        <v>19</v>
      </c>
      <c r="H3336" s="29">
        <f>IF(I3336="","",IF($C$7="HB",I3336-TIME(VLOOKUP($C$6,Reference!$B$12:$C$16,2,0),0,0),I3336-TIME(VLOOKUP($C$6,Reference!$B$12:$C$16,2,0),0,0)+TIME(1,0,0)))</f>
        <v>41778.791666666664</v>
      </c>
      <c r="I3336" s="29">
        <v>41779</v>
      </c>
      <c r="J3336" s="42">
        <v>12639</v>
      </c>
    </row>
    <row r="3337" spans="5:10" x14ac:dyDescent="0.25">
      <c r="E3337" s="19">
        <f t="shared" si="156"/>
        <v>227</v>
      </c>
      <c r="F3337" s="28" t="str">
        <f t="shared" si="157"/>
        <v>5/19/2014</v>
      </c>
      <c r="G3337" s="28" t="str">
        <f t="shared" si="158"/>
        <v>20</v>
      </c>
      <c r="H3337" s="29">
        <f>IF(I3337="","",IF($C$7="HB",I3337-TIME(VLOOKUP($C$6,Reference!$B$12:$C$16,2,0),0,0),I3337-TIME(VLOOKUP($C$6,Reference!$B$12:$C$16,2,0),0,0)+TIME(1,0,0)))</f>
        <v>41778.833333333328</v>
      </c>
      <c r="I3337" s="29">
        <v>41779.041666666664</v>
      </c>
      <c r="J3337" s="42">
        <v>12691</v>
      </c>
    </row>
    <row r="3338" spans="5:10" x14ac:dyDescent="0.25">
      <c r="E3338" s="19">
        <f t="shared" si="156"/>
        <v>227</v>
      </c>
      <c r="F3338" s="28" t="str">
        <f t="shared" si="157"/>
        <v>5/19/2014</v>
      </c>
      <c r="G3338" s="28" t="str">
        <f t="shared" si="158"/>
        <v>21</v>
      </c>
      <c r="H3338" s="29">
        <f>IF(I3338="","",IF($C$7="HB",I3338-TIME(VLOOKUP($C$6,Reference!$B$12:$C$16,2,0),0,0),I3338-TIME(VLOOKUP($C$6,Reference!$B$12:$C$16,2,0),0,0)+TIME(1,0,0)))</f>
        <v>41778.875</v>
      </c>
      <c r="I3338" s="29">
        <v>41779.083333333336</v>
      </c>
      <c r="J3338" s="42">
        <v>12723</v>
      </c>
    </row>
    <row r="3339" spans="5:10" x14ac:dyDescent="0.25">
      <c r="E3339" s="19">
        <f t="shared" si="156"/>
        <v>227</v>
      </c>
      <c r="F3339" s="28" t="str">
        <f t="shared" si="157"/>
        <v>5/19/2014</v>
      </c>
      <c r="G3339" s="28" t="str">
        <f t="shared" si="158"/>
        <v>22</v>
      </c>
      <c r="H3339" s="29">
        <f>IF(I3339="","",IF($C$7="HB",I3339-TIME(VLOOKUP($C$6,Reference!$B$12:$C$16,2,0),0,0),I3339-TIME(VLOOKUP($C$6,Reference!$B$12:$C$16,2,0),0,0)+TIME(1,0,0)))</f>
        <v>41778.916666666664</v>
      </c>
      <c r="I3339" s="29">
        <v>41779.125</v>
      </c>
      <c r="J3339" s="42">
        <v>13100</v>
      </c>
    </row>
    <row r="3340" spans="5:10" x14ac:dyDescent="0.25">
      <c r="E3340" s="19">
        <f t="shared" si="156"/>
        <v>227</v>
      </c>
      <c r="F3340" s="28" t="str">
        <f t="shared" si="157"/>
        <v>5/19/2014</v>
      </c>
      <c r="G3340" s="28" t="str">
        <f t="shared" si="158"/>
        <v>23</v>
      </c>
      <c r="H3340" s="29">
        <f>IF(I3340="","",IF($C$7="HB",I3340-TIME(VLOOKUP($C$6,Reference!$B$12:$C$16,2,0),0,0),I3340-TIME(VLOOKUP($C$6,Reference!$B$12:$C$16,2,0),0,0)+TIME(1,0,0)))</f>
        <v>41778.958333333328</v>
      </c>
      <c r="I3340" s="29">
        <v>41779.166666666664</v>
      </c>
      <c r="J3340" s="42">
        <v>12912</v>
      </c>
    </row>
    <row r="3341" spans="5:10" x14ac:dyDescent="0.25">
      <c r="E3341" s="19">
        <f t="shared" si="156"/>
        <v>227</v>
      </c>
      <c r="F3341" s="28" t="str">
        <f t="shared" si="157"/>
        <v>5/20/2014</v>
      </c>
      <c r="G3341" s="28" t="str">
        <f t="shared" si="158"/>
        <v>0</v>
      </c>
      <c r="H3341" s="29">
        <f>IF(I3341="","",IF($C$7="HB",I3341-TIME(VLOOKUP($C$6,Reference!$B$12:$C$16,2,0),0,0),I3341-TIME(VLOOKUP($C$6,Reference!$B$12:$C$16,2,0),0,0)+TIME(1,0,0)))</f>
        <v>41779</v>
      </c>
      <c r="I3341" s="29">
        <v>41779.208333333336</v>
      </c>
      <c r="J3341" s="42">
        <v>11937</v>
      </c>
    </row>
    <row r="3342" spans="5:10" x14ac:dyDescent="0.25">
      <c r="E3342" s="19">
        <f t="shared" si="156"/>
        <v>227</v>
      </c>
      <c r="F3342" s="28" t="str">
        <f t="shared" si="157"/>
        <v>5/20/2014</v>
      </c>
      <c r="G3342" s="28" t="str">
        <f t="shared" si="158"/>
        <v>1</v>
      </c>
      <c r="H3342" s="29">
        <f>IF(I3342="","",IF($C$7="HB",I3342-TIME(VLOOKUP($C$6,Reference!$B$12:$C$16,2,0),0,0),I3342-TIME(VLOOKUP($C$6,Reference!$B$12:$C$16,2,0),0,0)+TIME(1,0,0)))</f>
        <v>41779.041666666664</v>
      </c>
      <c r="I3342" s="29">
        <v>41779.25</v>
      </c>
      <c r="J3342" s="42">
        <v>11032</v>
      </c>
    </row>
    <row r="3343" spans="5:10" x14ac:dyDescent="0.25">
      <c r="E3343" s="19">
        <f t="shared" si="156"/>
        <v>227</v>
      </c>
      <c r="F3343" s="28" t="str">
        <f t="shared" si="157"/>
        <v>5/20/2014</v>
      </c>
      <c r="G3343" s="28" t="str">
        <f t="shared" si="158"/>
        <v>2</v>
      </c>
      <c r="H3343" s="29">
        <f>IF(I3343="","",IF($C$7="HB",I3343-TIME(VLOOKUP($C$6,Reference!$B$12:$C$16,2,0),0,0),I3343-TIME(VLOOKUP($C$6,Reference!$B$12:$C$16,2,0),0,0)+TIME(1,0,0)))</f>
        <v>41779.083333333328</v>
      </c>
      <c r="I3343" s="29">
        <v>41779.291666666664</v>
      </c>
      <c r="J3343" s="42">
        <v>10615</v>
      </c>
    </row>
    <row r="3344" spans="5:10" x14ac:dyDescent="0.25">
      <c r="E3344" s="19">
        <f t="shared" si="156"/>
        <v>227</v>
      </c>
      <c r="F3344" s="28" t="str">
        <f t="shared" si="157"/>
        <v>5/20/2014</v>
      </c>
      <c r="G3344" s="28" t="str">
        <f t="shared" si="158"/>
        <v>3</v>
      </c>
      <c r="H3344" s="29">
        <f>IF(I3344="","",IF($C$7="HB",I3344-TIME(VLOOKUP($C$6,Reference!$B$12:$C$16,2,0),0,0),I3344-TIME(VLOOKUP($C$6,Reference!$B$12:$C$16,2,0),0,0)+TIME(1,0,0)))</f>
        <v>41779.125</v>
      </c>
      <c r="I3344" s="29">
        <v>41779.333333333336</v>
      </c>
      <c r="J3344" s="42">
        <v>10196</v>
      </c>
    </row>
    <row r="3345" spans="5:10" x14ac:dyDescent="0.25">
      <c r="E3345" s="19">
        <f t="shared" si="156"/>
        <v>227</v>
      </c>
      <c r="F3345" s="28" t="str">
        <f t="shared" si="157"/>
        <v>5/20/2014</v>
      </c>
      <c r="G3345" s="28" t="str">
        <f t="shared" si="158"/>
        <v>4</v>
      </c>
      <c r="H3345" s="29">
        <f>IF(I3345="","",IF($C$7="HB",I3345-TIME(VLOOKUP($C$6,Reference!$B$12:$C$16,2,0),0,0),I3345-TIME(VLOOKUP($C$6,Reference!$B$12:$C$16,2,0),0,0)+TIME(1,0,0)))</f>
        <v>41779.166666666664</v>
      </c>
      <c r="I3345" s="29">
        <v>41779.375</v>
      </c>
      <c r="J3345" s="42">
        <v>9954</v>
      </c>
    </row>
    <row r="3346" spans="5:10" x14ac:dyDescent="0.25">
      <c r="E3346" s="19">
        <f t="shared" si="156"/>
        <v>227</v>
      </c>
      <c r="F3346" s="28" t="str">
        <f t="shared" si="157"/>
        <v>5/20/2014</v>
      </c>
      <c r="G3346" s="28" t="str">
        <f t="shared" si="158"/>
        <v>5</v>
      </c>
      <c r="H3346" s="29">
        <f>IF(I3346="","",IF($C$7="HB",I3346-TIME(VLOOKUP($C$6,Reference!$B$12:$C$16,2,0),0,0),I3346-TIME(VLOOKUP($C$6,Reference!$B$12:$C$16,2,0),0,0)+TIME(1,0,0)))</f>
        <v>41779.208333333328</v>
      </c>
      <c r="I3346" s="29">
        <v>41779.416666666664</v>
      </c>
      <c r="J3346" s="42">
        <v>9851</v>
      </c>
    </row>
    <row r="3347" spans="5:10" x14ac:dyDescent="0.25">
      <c r="E3347" s="19">
        <f t="shared" si="156"/>
        <v>227</v>
      </c>
      <c r="F3347" s="28" t="str">
        <f t="shared" si="157"/>
        <v>5/20/2014</v>
      </c>
      <c r="G3347" s="28" t="str">
        <f t="shared" si="158"/>
        <v>6</v>
      </c>
      <c r="H3347" s="29">
        <f>IF(I3347="","",IF($C$7="HB",I3347-TIME(VLOOKUP($C$6,Reference!$B$12:$C$16,2,0),0,0),I3347-TIME(VLOOKUP($C$6,Reference!$B$12:$C$16,2,0),0,0)+TIME(1,0,0)))</f>
        <v>41779.25</v>
      </c>
      <c r="I3347" s="29">
        <v>41779.458333333336</v>
      </c>
      <c r="J3347" s="42">
        <v>10017</v>
      </c>
    </row>
    <row r="3348" spans="5:10" x14ac:dyDescent="0.25">
      <c r="E3348" s="19">
        <f t="shared" si="156"/>
        <v>227</v>
      </c>
      <c r="F3348" s="28" t="str">
        <f t="shared" si="157"/>
        <v>5/20/2014</v>
      </c>
      <c r="G3348" s="28" t="str">
        <f t="shared" si="158"/>
        <v>7</v>
      </c>
      <c r="H3348" s="29">
        <f>IF(I3348="","",IF($C$7="HB",I3348-TIME(VLOOKUP($C$6,Reference!$B$12:$C$16,2,0),0,0),I3348-TIME(VLOOKUP($C$6,Reference!$B$12:$C$16,2,0),0,0)+TIME(1,0,0)))</f>
        <v>41779.291666666664</v>
      </c>
      <c r="I3348" s="29">
        <v>41779.5</v>
      </c>
      <c r="J3348" s="42">
        <v>10341</v>
      </c>
    </row>
    <row r="3349" spans="5:10" x14ac:dyDescent="0.25">
      <c r="E3349" s="19">
        <f t="shared" si="156"/>
        <v>227</v>
      </c>
      <c r="F3349" s="28" t="str">
        <f t="shared" si="157"/>
        <v>5/20/2014</v>
      </c>
      <c r="G3349" s="28" t="str">
        <f t="shared" si="158"/>
        <v>8</v>
      </c>
      <c r="H3349" s="29">
        <f>IF(I3349="","",IF($C$7="HB",I3349-TIME(VLOOKUP($C$6,Reference!$B$12:$C$16,2,0),0,0),I3349-TIME(VLOOKUP($C$6,Reference!$B$12:$C$16,2,0),0,0)+TIME(1,0,0)))</f>
        <v>41779.333333333328</v>
      </c>
      <c r="I3349" s="29">
        <v>41779.541666666664</v>
      </c>
      <c r="J3349" s="42">
        <v>11026</v>
      </c>
    </row>
    <row r="3350" spans="5:10" x14ac:dyDescent="0.25">
      <c r="E3350" s="19">
        <f t="shared" si="156"/>
        <v>227</v>
      </c>
      <c r="F3350" s="28" t="str">
        <f t="shared" si="157"/>
        <v>5/20/2014</v>
      </c>
      <c r="G3350" s="28" t="str">
        <f t="shared" si="158"/>
        <v>9</v>
      </c>
      <c r="H3350" s="29">
        <f>IF(I3350="","",IF($C$7="HB",I3350-TIME(VLOOKUP($C$6,Reference!$B$12:$C$16,2,0),0,0),I3350-TIME(VLOOKUP($C$6,Reference!$B$12:$C$16,2,0),0,0)+TIME(1,0,0)))</f>
        <v>41779.375</v>
      </c>
      <c r="I3350" s="29">
        <v>41779.583333333336</v>
      </c>
      <c r="J3350" s="42">
        <v>11878</v>
      </c>
    </row>
    <row r="3351" spans="5:10" x14ac:dyDescent="0.25">
      <c r="E3351" s="19">
        <f t="shared" si="156"/>
        <v>227</v>
      </c>
      <c r="F3351" s="28" t="str">
        <f t="shared" si="157"/>
        <v>5/20/2014</v>
      </c>
      <c r="G3351" s="28" t="str">
        <f t="shared" si="158"/>
        <v>10</v>
      </c>
      <c r="H3351" s="29">
        <f>IF(I3351="","",IF($C$7="HB",I3351-TIME(VLOOKUP($C$6,Reference!$B$12:$C$16,2,0),0,0),I3351-TIME(VLOOKUP($C$6,Reference!$B$12:$C$16,2,0),0,0)+TIME(1,0,0)))</f>
        <v>41779.416666666664</v>
      </c>
      <c r="I3351" s="29">
        <v>41779.625</v>
      </c>
      <c r="J3351" s="42">
        <v>12182</v>
      </c>
    </row>
    <row r="3352" spans="5:10" x14ac:dyDescent="0.25">
      <c r="E3352" s="19">
        <f t="shared" si="156"/>
        <v>227</v>
      </c>
      <c r="F3352" s="28" t="str">
        <f t="shared" si="157"/>
        <v>5/20/2014</v>
      </c>
      <c r="G3352" s="28" t="str">
        <f t="shared" si="158"/>
        <v>11</v>
      </c>
      <c r="H3352" s="29">
        <f>IF(I3352="","",IF($C$7="HB",I3352-TIME(VLOOKUP($C$6,Reference!$B$12:$C$16,2,0),0,0),I3352-TIME(VLOOKUP($C$6,Reference!$B$12:$C$16,2,0),0,0)+TIME(1,0,0)))</f>
        <v>41779.458333333328</v>
      </c>
      <c r="I3352" s="29">
        <v>41779.666666666664</v>
      </c>
      <c r="J3352" s="42">
        <v>12406</v>
      </c>
    </row>
    <row r="3353" spans="5:10" x14ac:dyDescent="0.25">
      <c r="E3353" s="19">
        <f t="shared" si="156"/>
        <v>227</v>
      </c>
      <c r="F3353" s="28" t="str">
        <f t="shared" si="157"/>
        <v>5/20/2014</v>
      </c>
      <c r="G3353" s="28" t="str">
        <f t="shared" si="158"/>
        <v>12</v>
      </c>
      <c r="H3353" s="29">
        <f>IF(I3353="","",IF($C$7="HB",I3353-TIME(VLOOKUP($C$6,Reference!$B$12:$C$16,2,0),0,0),I3353-TIME(VLOOKUP($C$6,Reference!$B$12:$C$16,2,0),0,0)+TIME(1,0,0)))</f>
        <v>41779.5</v>
      </c>
      <c r="I3353" s="29">
        <v>41779.708333333336</v>
      </c>
      <c r="J3353" s="42">
        <v>12609</v>
      </c>
    </row>
    <row r="3354" spans="5:10" x14ac:dyDescent="0.25">
      <c r="E3354" s="19">
        <f t="shared" si="156"/>
        <v>227</v>
      </c>
      <c r="F3354" s="28" t="str">
        <f t="shared" si="157"/>
        <v>5/20/2014</v>
      </c>
      <c r="G3354" s="28" t="str">
        <f t="shared" si="158"/>
        <v>13</v>
      </c>
      <c r="H3354" s="29">
        <f>IF(I3354="","",IF($C$7="HB",I3354-TIME(VLOOKUP($C$6,Reference!$B$12:$C$16,2,0),0,0),I3354-TIME(VLOOKUP($C$6,Reference!$B$12:$C$16,2,0),0,0)+TIME(1,0,0)))</f>
        <v>41779.541666666664</v>
      </c>
      <c r="I3354" s="29">
        <v>41779.75</v>
      </c>
      <c r="J3354" s="42">
        <v>12662</v>
      </c>
    </row>
    <row r="3355" spans="5:10" x14ac:dyDescent="0.25">
      <c r="E3355" s="19">
        <f t="shared" si="156"/>
        <v>227</v>
      </c>
      <c r="F3355" s="28" t="str">
        <f t="shared" si="157"/>
        <v>5/20/2014</v>
      </c>
      <c r="G3355" s="28" t="str">
        <f t="shared" si="158"/>
        <v>14</v>
      </c>
      <c r="H3355" s="29">
        <f>IF(I3355="","",IF($C$7="HB",I3355-TIME(VLOOKUP($C$6,Reference!$B$12:$C$16,2,0),0,0),I3355-TIME(VLOOKUP($C$6,Reference!$B$12:$C$16,2,0),0,0)+TIME(1,0,0)))</f>
        <v>41779.583333333328</v>
      </c>
      <c r="I3355" s="29">
        <v>41779.791666666664</v>
      </c>
      <c r="J3355" s="42">
        <v>12530</v>
      </c>
    </row>
    <row r="3356" spans="5:10" x14ac:dyDescent="0.25">
      <c r="E3356" s="19">
        <f t="shared" si="156"/>
        <v>227</v>
      </c>
      <c r="F3356" s="28" t="str">
        <f t="shared" si="157"/>
        <v>5/20/2014</v>
      </c>
      <c r="G3356" s="28" t="str">
        <f t="shared" si="158"/>
        <v>15</v>
      </c>
      <c r="H3356" s="29">
        <f>IF(I3356="","",IF($C$7="HB",I3356-TIME(VLOOKUP($C$6,Reference!$B$12:$C$16,2,0),0,0),I3356-TIME(VLOOKUP($C$6,Reference!$B$12:$C$16,2,0),0,0)+TIME(1,0,0)))</f>
        <v>41779.625</v>
      </c>
      <c r="I3356" s="29">
        <v>41779.833333333336</v>
      </c>
      <c r="J3356" s="42">
        <v>12599</v>
      </c>
    </row>
    <row r="3357" spans="5:10" x14ac:dyDescent="0.25">
      <c r="E3357" s="19">
        <f t="shared" si="156"/>
        <v>227</v>
      </c>
      <c r="F3357" s="28" t="str">
        <f t="shared" si="157"/>
        <v>5/20/2014</v>
      </c>
      <c r="G3357" s="28" t="str">
        <f t="shared" si="158"/>
        <v>16</v>
      </c>
      <c r="H3357" s="29">
        <f>IF(I3357="","",IF($C$7="HB",I3357-TIME(VLOOKUP($C$6,Reference!$B$12:$C$16,2,0),0,0),I3357-TIME(VLOOKUP($C$6,Reference!$B$12:$C$16,2,0),0,0)+TIME(1,0,0)))</f>
        <v>41779.666666666664</v>
      </c>
      <c r="I3357" s="29">
        <v>41779.875</v>
      </c>
      <c r="J3357" s="42">
        <v>12615</v>
      </c>
    </row>
    <row r="3358" spans="5:10" x14ac:dyDescent="0.25">
      <c r="E3358" s="19">
        <f t="shared" si="156"/>
        <v>227</v>
      </c>
      <c r="F3358" s="28" t="str">
        <f t="shared" si="157"/>
        <v>5/20/2014</v>
      </c>
      <c r="G3358" s="28" t="str">
        <f t="shared" si="158"/>
        <v>17</v>
      </c>
      <c r="H3358" s="29">
        <f>IF(I3358="","",IF($C$7="HB",I3358-TIME(VLOOKUP($C$6,Reference!$B$12:$C$16,2,0),0,0),I3358-TIME(VLOOKUP($C$6,Reference!$B$12:$C$16,2,0),0,0)+TIME(1,0,0)))</f>
        <v>41779.708333333328</v>
      </c>
      <c r="I3358" s="29">
        <v>41779.916666666664</v>
      </c>
      <c r="J3358" s="42">
        <v>12627</v>
      </c>
    </row>
    <row r="3359" spans="5:10" x14ac:dyDescent="0.25">
      <c r="E3359" s="19">
        <f t="shared" si="156"/>
        <v>227</v>
      </c>
      <c r="F3359" s="28" t="str">
        <f t="shared" si="157"/>
        <v>5/20/2014</v>
      </c>
      <c r="G3359" s="28" t="str">
        <f t="shared" si="158"/>
        <v>18</v>
      </c>
      <c r="H3359" s="29">
        <f>IF(I3359="","",IF($C$7="HB",I3359-TIME(VLOOKUP($C$6,Reference!$B$12:$C$16,2,0),0,0),I3359-TIME(VLOOKUP($C$6,Reference!$B$12:$C$16,2,0),0,0)+TIME(1,0,0)))</f>
        <v>41779.75</v>
      </c>
      <c r="I3359" s="29">
        <v>41779.958333333336</v>
      </c>
      <c r="J3359" s="42">
        <v>12661</v>
      </c>
    </row>
    <row r="3360" spans="5:10" x14ac:dyDescent="0.25">
      <c r="E3360" s="19">
        <f t="shared" si="156"/>
        <v>227</v>
      </c>
      <c r="F3360" s="28" t="str">
        <f t="shared" si="157"/>
        <v>5/20/2014</v>
      </c>
      <c r="G3360" s="28" t="str">
        <f t="shared" si="158"/>
        <v>19</v>
      </c>
      <c r="H3360" s="29">
        <f>IF(I3360="","",IF($C$7="HB",I3360-TIME(VLOOKUP($C$6,Reference!$B$12:$C$16,2,0),0,0),I3360-TIME(VLOOKUP($C$6,Reference!$B$12:$C$16,2,0),0,0)+TIME(1,0,0)))</f>
        <v>41779.791666666664</v>
      </c>
      <c r="I3360" s="29">
        <v>41780</v>
      </c>
      <c r="J3360" s="42">
        <v>12641</v>
      </c>
    </row>
    <row r="3361" spans="5:10" x14ac:dyDescent="0.25">
      <c r="E3361" s="19">
        <f t="shared" si="156"/>
        <v>227</v>
      </c>
      <c r="F3361" s="28" t="str">
        <f t="shared" si="157"/>
        <v>5/20/2014</v>
      </c>
      <c r="G3361" s="28" t="str">
        <f t="shared" si="158"/>
        <v>20</v>
      </c>
      <c r="H3361" s="29">
        <f>IF(I3361="","",IF($C$7="HB",I3361-TIME(VLOOKUP($C$6,Reference!$B$12:$C$16,2,0),0,0),I3361-TIME(VLOOKUP($C$6,Reference!$B$12:$C$16,2,0),0,0)+TIME(1,0,0)))</f>
        <v>41779.833333333328</v>
      </c>
      <c r="I3361" s="29">
        <v>41780.041666666664</v>
      </c>
      <c r="J3361" s="42">
        <v>12686</v>
      </c>
    </row>
    <row r="3362" spans="5:10" x14ac:dyDescent="0.25">
      <c r="E3362" s="19">
        <f t="shared" si="156"/>
        <v>227</v>
      </c>
      <c r="F3362" s="28" t="str">
        <f t="shared" si="157"/>
        <v>5/20/2014</v>
      </c>
      <c r="G3362" s="28" t="str">
        <f t="shared" si="158"/>
        <v>21</v>
      </c>
      <c r="H3362" s="29">
        <f>IF(I3362="","",IF($C$7="HB",I3362-TIME(VLOOKUP($C$6,Reference!$B$12:$C$16,2,0),0,0),I3362-TIME(VLOOKUP($C$6,Reference!$B$12:$C$16,2,0),0,0)+TIME(1,0,0)))</f>
        <v>41779.875</v>
      </c>
      <c r="I3362" s="29">
        <v>41780.083333333336</v>
      </c>
      <c r="J3362" s="42">
        <v>12776</v>
      </c>
    </row>
    <row r="3363" spans="5:10" x14ac:dyDescent="0.25">
      <c r="E3363" s="19">
        <f t="shared" si="156"/>
        <v>227</v>
      </c>
      <c r="F3363" s="28" t="str">
        <f t="shared" si="157"/>
        <v>5/20/2014</v>
      </c>
      <c r="G3363" s="28" t="str">
        <f t="shared" si="158"/>
        <v>22</v>
      </c>
      <c r="H3363" s="29">
        <f>IF(I3363="","",IF($C$7="HB",I3363-TIME(VLOOKUP($C$6,Reference!$B$12:$C$16,2,0),0,0),I3363-TIME(VLOOKUP($C$6,Reference!$B$12:$C$16,2,0),0,0)+TIME(1,0,0)))</f>
        <v>41779.916666666664</v>
      </c>
      <c r="I3363" s="29">
        <v>41780.125</v>
      </c>
      <c r="J3363" s="42">
        <v>13195</v>
      </c>
    </row>
    <row r="3364" spans="5:10" x14ac:dyDescent="0.25">
      <c r="E3364" s="19">
        <f t="shared" si="156"/>
        <v>227</v>
      </c>
      <c r="F3364" s="28" t="str">
        <f t="shared" si="157"/>
        <v>5/20/2014</v>
      </c>
      <c r="G3364" s="28" t="str">
        <f t="shared" si="158"/>
        <v>23</v>
      </c>
      <c r="H3364" s="29">
        <f>IF(I3364="","",IF($C$7="HB",I3364-TIME(VLOOKUP($C$6,Reference!$B$12:$C$16,2,0),0,0),I3364-TIME(VLOOKUP($C$6,Reference!$B$12:$C$16,2,0),0,0)+TIME(1,0,0)))</f>
        <v>41779.958333333328</v>
      </c>
      <c r="I3364" s="29">
        <v>41780.166666666664</v>
      </c>
      <c r="J3364" s="42">
        <v>13045</v>
      </c>
    </row>
    <row r="3365" spans="5:10" x14ac:dyDescent="0.25">
      <c r="E3365" s="19">
        <f t="shared" si="156"/>
        <v>227</v>
      </c>
      <c r="F3365" s="28" t="str">
        <f t="shared" si="157"/>
        <v>5/21/2014</v>
      </c>
      <c r="G3365" s="28" t="str">
        <f t="shared" si="158"/>
        <v>0</v>
      </c>
      <c r="H3365" s="29">
        <f>IF(I3365="","",IF($C$7="HB",I3365-TIME(VLOOKUP($C$6,Reference!$B$12:$C$16,2,0),0,0),I3365-TIME(VLOOKUP($C$6,Reference!$B$12:$C$16,2,0),0,0)+TIME(1,0,0)))</f>
        <v>41780</v>
      </c>
      <c r="I3365" s="29">
        <v>41780.208333333336</v>
      </c>
      <c r="J3365" s="42">
        <v>12116</v>
      </c>
    </row>
    <row r="3366" spans="5:10" x14ac:dyDescent="0.25">
      <c r="E3366" s="19">
        <f t="shared" si="156"/>
        <v>227</v>
      </c>
      <c r="F3366" s="28" t="str">
        <f t="shared" si="157"/>
        <v>5/21/2014</v>
      </c>
      <c r="G3366" s="28" t="str">
        <f t="shared" si="158"/>
        <v>1</v>
      </c>
      <c r="H3366" s="29">
        <f>IF(I3366="","",IF($C$7="HB",I3366-TIME(VLOOKUP($C$6,Reference!$B$12:$C$16,2,0),0,0),I3366-TIME(VLOOKUP($C$6,Reference!$B$12:$C$16,2,0),0,0)+TIME(1,0,0)))</f>
        <v>41780.041666666664</v>
      </c>
      <c r="I3366" s="29">
        <v>41780.25</v>
      </c>
      <c r="J3366" s="42">
        <v>11244</v>
      </c>
    </row>
    <row r="3367" spans="5:10" x14ac:dyDescent="0.25">
      <c r="E3367" s="19">
        <f t="shared" si="156"/>
        <v>227</v>
      </c>
      <c r="F3367" s="28" t="str">
        <f t="shared" si="157"/>
        <v>5/21/2014</v>
      </c>
      <c r="G3367" s="28" t="str">
        <f t="shared" si="158"/>
        <v>2</v>
      </c>
      <c r="H3367" s="29">
        <f>IF(I3367="","",IF($C$7="HB",I3367-TIME(VLOOKUP($C$6,Reference!$B$12:$C$16,2,0),0,0),I3367-TIME(VLOOKUP($C$6,Reference!$B$12:$C$16,2,0),0,0)+TIME(1,0,0)))</f>
        <v>41780.083333333328</v>
      </c>
      <c r="I3367" s="29">
        <v>41780.291666666664</v>
      </c>
      <c r="J3367" s="42">
        <v>10664</v>
      </c>
    </row>
    <row r="3368" spans="5:10" x14ac:dyDescent="0.25">
      <c r="E3368" s="19">
        <f t="shared" si="156"/>
        <v>227</v>
      </c>
      <c r="F3368" s="28" t="str">
        <f t="shared" si="157"/>
        <v>5/21/2014</v>
      </c>
      <c r="G3368" s="28" t="str">
        <f t="shared" si="158"/>
        <v>3</v>
      </c>
      <c r="H3368" s="29">
        <f>IF(I3368="","",IF($C$7="HB",I3368-TIME(VLOOKUP($C$6,Reference!$B$12:$C$16,2,0),0,0),I3368-TIME(VLOOKUP($C$6,Reference!$B$12:$C$16,2,0),0,0)+TIME(1,0,0)))</f>
        <v>41780.125</v>
      </c>
      <c r="I3368" s="29">
        <v>41780.333333333336</v>
      </c>
      <c r="J3368" s="42">
        <v>10242</v>
      </c>
    </row>
    <row r="3369" spans="5:10" x14ac:dyDescent="0.25">
      <c r="E3369" s="19">
        <f t="shared" si="156"/>
        <v>227</v>
      </c>
      <c r="F3369" s="28" t="str">
        <f t="shared" si="157"/>
        <v>5/21/2014</v>
      </c>
      <c r="G3369" s="28" t="str">
        <f t="shared" si="158"/>
        <v>4</v>
      </c>
      <c r="H3369" s="29">
        <f>IF(I3369="","",IF($C$7="HB",I3369-TIME(VLOOKUP($C$6,Reference!$B$12:$C$16,2,0),0,0),I3369-TIME(VLOOKUP($C$6,Reference!$B$12:$C$16,2,0),0,0)+TIME(1,0,0)))</f>
        <v>41780.166666666664</v>
      </c>
      <c r="I3369" s="29">
        <v>41780.375</v>
      </c>
      <c r="J3369" s="42">
        <v>9996</v>
      </c>
    </row>
    <row r="3370" spans="5:10" x14ac:dyDescent="0.25">
      <c r="E3370" s="19">
        <f t="shared" si="156"/>
        <v>227</v>
      </c>
      <c r="F3370" s="28" t="str">
        <f t="shared" si="157"/>
        <v>5/21/2014</v>
      </c>
      <c r="G3370" s="28" t="str">
        <f t="shared" si="158"/>
        <v>5</v>
      </c>
      <c r="H3370" s="29">
        <f>IF(I3370="","",IF($C$7="HB",I3370-TIME(VLOOKUP($C$6,Reference!$B$12:$C$16,2,0),0,0),I3370-TIME(VLOOKUP($C$6,Reference!$B$12:$C$16,2,0),0,0)+TIME(1,0,0)))</f>
        <v>41780.208333333328</v>
      </c>
      <c r="I3370" s="29">
        <v>41780.416666666664</v>
      </c>
      <c r="J3370" s="42">
        <v>9931</v>
      </c>
    </row>
    <row r="3371" spans="5:10" x14ac:dyDescent="0.25">
      <c r="E3371" s="19">
        <f t="shared" si="156"/>
        <v>227</v>
      </c>
      <c r="F3371" s="28" t="str">
        <f t="shared" si="157"/>
        <v>5/21/2014</v>
      </c>
      <c r="G3371" s="28" t="str">
        <f t="shared" si="158"/>
        <v>6</v>
      </c>
      <c r="H3371" s="29">
        <f>IF(I3371="","",IF($C$7="HB",I3371-TIME(VLOOKUP($C$6,Reference!$B$12:$C$16,2,0),0,0),I3371-TIME(VLOOKUP($C$6,Reference!$B$12:$C$16,2,0),0,0)+TIME(1,0,0)))</f>
        <v>41780.25</v>
      </c>
      <c r="I3371" s="29">
        <v>41780.458333333336</v>
      </c>
      <c r="J3371" s="42">
        <v>10081</v>
      </c>
    </row>
    <row r="3372" spans="5:10" x14ac:dyDescent="0.25">
      <c r="E3372" s="19">
        <f t="shared" si="156"/>
        <v>227</v>
      </c>
      <c r="F3372" s="28" t="str">
        <f t="shared" si="157"/>
        <v>5/21/2014</v>
      </c>
      <c r="G3372" s="28" t="str">
        <f t="shared" si="158"/>
        <v>7</v>
      </c>
      <c r="H3372" s="29">
        <f>IF(I3372="","",IF($C$7="HB",I3372-TIME(VLOOKUP($C$6,Reference!$B$12:$C$16,2,0),0,0),I3372-TIME(VLOOKUP($C$6,Reference!$B$12:$C$16,2,0),0,0)+TIME(1,0,0)))</f>
        <v>41780.291666666664</v>
      </c>
      <c r="I3372" s="29">
        <v>41780.5</v>
      </c>
      <c r="J3372" s="42">
        <v>10647</v>
      </c>
    </row>
    <row r="3373" spans="5:10" x14ac:dyDescent="0.25">
      <c r="E3373" s="19">
        <f t="shared" si="156"/>
        <v>227</v>
      </c>
      <c r="F3373" s="28" t="str">
        <f t="shared" si="157"/>
        <v>5/21/2014</v>
      </c>
      <c r="G3373" s="28" t="str">
        <f t="shared" si="158"/>
        <v>8</v>
      </c>
      <c r="H3373" s="29">
        <f>IF(I3373="","",IF($C$7="HB",I3373-TIME(VLOOKUP($C$6,Reference!$B$12:$C$16,2,0),0,0),I3373-TIME(VLOOKUP($C$6,Reference!$B$12:$C$16,2,0),0,0)+TIME(1,0,0)))</f>
        <v>41780.333333333328</v>
      </c>
      <c r="I3373" s="29">
        <v>41780.541666666664</v>
      </c>
      <c r="J3373" s="42">
        <v>11275</v>
      </c>
    </row>
    <row r="3374" spans="5:10" x14ac:dyDescent="0.25">
      <c r="E3374" s="19">
        <f t="shared" si="156"/>
        <v>227</v>
      </c>
      <c r="F3374" s="28" t="str">
        <f t="shared" si="157"/>
        <v>5/21/2014</v>
      </c>
      <c r="G3374" s="28" t="str">
        <f t="shared" si="158"/>
        <v>9</v>
      </c>
      <c r="H3374" s="29">
        <f>IF(I3374="","",IF($C$7="HB",I3374-TIME(VLOOKUP($C$6,Reference!$B$12:$C$16,2,0),0,0),I3374-TIME(VLOOKUP($C$6,Reference!$B$12:$C$16,2,0),0,0)+TIME(1,0,0)))</f>
        <v>41780.375</v>
      </c>
      <c r="I3374" s="29">
        <v>41780.583333333336</v>
      </c>
      <c r="J3374" s="42">
        <v>11924</v>
      </c>
    </row>
    <row r="3375" spans="5:10" x14ac:dyDescent="0.25">
      <c r="E3375" s="19">
        <f t="shared" si="156"/>
        <v>227</v>
      </c>
      <c r="F3375" s="28" t="str">
        <f t="shared" si="157"/>
        <v>5/21/2014</v>
      </c>
      <c r="G3375" s="28" t="str">
        <f t="shared" si="158"/>
        <v>10</v>
      </c>
      <c r="H3375" s="29">
        <f>IF(I3375="","",IF($C$7="HB",I3375-TIME(VLOOKUP($C$6,Reference!$B$12:$C$16,2,0),0,0),I3375-TIME(VLOOKUP($C$6,Reference!$B$12:$C$16,2,0),0,0)+TIME(1,0,0)))</f>
        <v>41780.416666666664</v>
      </c>
      <c r="I3375" s="29">
        <v>41780.625</v>
      </c>
      <c r="J3375" s="42">
        <v>12285</v>
      </c>
    </row>
    <row r="3376" spans="5:10" x14ac:dyDescent="0.25">
      <c r="E3376" s="19">
        <f t="shared" si="156"/>
        <v>227</v>
      </c>
      <c r="F3376" s="28" t="str">
        <f t="shared" si="157"/>
        <v>5/21/2014</v>
      </c>
      <c r="G3376" s="28" t="str">
        <f t="shared" si="158"/>
        <v>11</v>
      </c>
      <c r="H3376" s="29">
        <f>IF(I3376="","",IF($C$7="HB",I3376-TIME(VLOOKUP($C$6,Reference!$B$12:$C$16,2,0),0,0),I3376-TIME(VLOOKUP($C$6,Reference!$B$12:$C$16,2,0),0,0)+TIME(1,0,0)))</f>
        <v>41780.458333333328</v>
      </c>
      <c r="I3376" s="29">
        <v>41780.666666666664</v>
      </c>
      <c r="J3376" s="42">
        <v>12479</v>
      </c>
    </row>
    <row r="3377" spans="5:10" x14ac:dyDescent="0.25">
      <c r="E3377" s="19">
        <f t="shared" si="156"/>
        <v>227</v>
      </c>
      <c r="F3377" s="28" t="str">
        <f t="shared" si="157"/>
        <v>5/21/2014</v>
      </c>
      <c r="G3377" s="28" t="str">
        <f t="shared" si="158"/>
        <v>12</v>
      </c>
      <c r="H3377" s="29">
        <f>IF(I3377="","",IF($C$7="HB",I3377-TIME(VLOOKUP($C$6,Reference!$B$12:$C$16,2,0),0,0),I3377-TIME(VLOOKUP($C$6,Reference!$B$12:$C$16,2,0),0,0)+TIME(1,0,0)))</f>
        <v>41780.5</v>
      </c>
      <c r="I3377" s="29">
        <v>41780.708333333336</v>
      </c>
      <c r="J3377" s="42">
        <v>12686</v>
      </c>
    </row>
    <row r="3378" spans="5:10" x14ac:dyDescent="0.25">
      <c r="E3378" s="19">
        <f t="shared" si="156"/>
        <v>227</v>
      </c>
      <c r="F3378" s="28" t="str">
        <f t="shared" si="157"/>
        <v>5/21/2014</v>
      </c>
      <c r="G3378" s="28" t="str">
        <f t="shared" si="158"/>
        <v>13</v>
      </c>
      <c r="H3378" s="29">
        <f>IF(I3378="","",IF($C$7="HB",I3378-TIME(VLOOKUP($C$6,Reference!$B$12:$C$16,2,0),0,0),I3378-TIME(VLOOKUP($C$6,Reference!$B$12:$C$16,2,0),0,0)+TIME(1,0,0)))</f>
        <v>41780.541666666664</v>
      </c>
      <c r="I3378" s="29">
        <v>41780.75</v>
      </c>
      <c r="J3378" s="42">
        <v>12828</v>
      </c>
    </row>
    <row r="3379" spans="5:10" x14ac:dyDescent="0.25">
      <c r="E3379" s="19">
        <f t="shared" si="156"/>
        <v>227</v>
      </c>
      <c r="F3379" s="28" t="str">
        <f t="shared" si="157"/>
        <v>5/21/2014</v>
      </c>
      <c r="G3379" s="28" t="str">
        <f t="shared" si="158"/>
        <v>14</v>
      </c>
      <c r="H3379" s="29">
        <f>IF(I3379="","",IF($C$7="HB",I3379-TIME(VLOOKUP($C$6,Reference!$B$12:$C$16,2,0),0,0),I3379-TIME(VLOOKUP($C$6,Reference!$B$12:$C$16,2,0),0,0)+TIME(1,0,0)))</f>
        <v>41780.583333333328</v>
      </c>
      <c r="I3379" s="29">
        <v>41780.791666666664</v>
      </c>
      <c r="J3379" s="42">
        <v>12796</v>
      </c>
    </row>
    <row r="3380" spans="5:10" x14ac:dyDescent="0.25">
      <c r="E3380" s="19">
        <f t="shared" si="156"/>
        <v>227</v>
      </c>
      <c r="F3380" s="28" t="str">
        <f t="shared" si="157"/>
        <v>5/21/2014</v>
      </c>
      <c r="G3380" s="28" t="str">
        <f t="shared" si="158"/>
        <v>15</v>
      </c>
      <c r="H3380" s="29">
        <f>IF(I3380="","",IF($C$7="HB",I3380-TIME(VLOOKUP($C$6,Reference!$B$12:$C$16,2,0),0,0),I3380-TIME(VLOOKUP($C$6,Reference!$B$12:$C$16,2,0),0,0)+TIME(1,0,0)))</f>
        <v>41780.625</v>
      </c>
      <c r="I3380" s="29">
        <v>41780.833333333336</v>
      </c>
      <c r="J3380" s="42">
        <v>12937</v>
      </c>
    </row>
    <row r="3381" spans="5:10" x14ac:dyDescent="0.25">
      <c r="E3381" s="19">
        <f t="shared" si="156"/>
        <v>227</v>
      </c>
      <c r="F3381" s="28" t="str">
        <f t="shared" si="157"/>
        <v>5/21/2014</v>
      </c>
      <c r="G3381" s="28" t="str">
        <f t="shared" si="158"/>
        <v>16</v>
      </c>
      <c r="H3381" s="29">
        <f>IF(I3381="","",IF($C$7="HB",I3381-TIME(VLOOKUP($C$6,Reference!$B$12:$C$16,2,0),0,0),I3381-TIME(VLOOKUP($C$6,Reference!$B$12:$C$16,2,0),0,0)+TIME(1,0,0)))</f>
        <v>41780.666666666664</v>
      </c>
      <c r="I3381" s="29">
        <v>41780.875</v>
      </c>
      <c r="J3381" s="42">
        <v>13191</v>
      </c>
    </row>
    <row r="3382" spans="5:10" x14ac:dyDescent="0.25">
      <c r="E3382" s="19">
        <f t="shared" si="156"/>
        <v>227</v>
      </c>
      <c r="F3382" s="28" t="str">
        <f t="shared" si="157"/>
        <v>5/21/2014</v>
      </c>
      <c r="G3382" s="28" t="str">
        <f t="shared" si="158"/>
        <v>17</v>
      </c>
      <c r="H3382" s="29">
        <f>IF(I3382="","",IF($C$7="HB",I3382-TIME(VLOOKUP($C$6,Reference!$B$12:$C$16,2,0),0,0),I3382-TIME(VLOOKUP($C$6,Reference!$B$12:$C$16,2,0),0,0)+TIME(1,0,0)))</f>
        <v>41780.708333333328</v>
      </c>
      <c r="I3382" s="29">
        <v>41780.916666666664</v>
      </c>
      <c r="J3382" s="42">
        <v>13327</v>
      </c>
    </row>
    <row r="3383" spans="5:10" x14ac:dyDescent="0.25">
      <c r="E3383" s="19">
        <f t="shared" si="156"/>
        <v>227</v>
      </c>
      <c r="F3383" s="28" t="str">
        <f t="shared" si="157"/>
        <v>5/21/2014</v>
      </c>
      <c r="G3383" s="28" t="str">
        <f t="shared" si="158"/>
        <v>18</v>
      </c>
      <c r="H3383" s="29">
        <f>IF(I3383="","",IF($C$7="HB",I3383-TIME(VLOOKUP($C$6,Reference!$B$12:$C$16,2,0),0,0),I3383-TIME(VLOOKUP($C$6,Reference!$B$12:$C$16,2,0),0,0)+TIME(1,0,0)))</f>
        <v>41780.75</v>
      </c>
      <c r="I3383" s="29">
        <v>41780.958333333336</v>
      </c>
      <c r="J3383" s="42">
        <v>13405</v>
      </c>
    </row>
    <row r="3384" spans="5:10" x14ac:dyDescent="0.25">
      <c r="E3384" s="19">
        <f t="shared" si="156"/>
        <v>227</v>
      </c>
      <c r="F3384" s="28" t="str">
        <f t="shared" si="157"/>
        <v>5/21/2014</v>
      </c>
      <c r="G3384" s="28" t="str">
        <f t="shared" si="158"/>
        <v>19</v>
      </c>
      <c r="H3384" s="29">
        <f>IF(I3384="","",IF($C$7="HB",I3384-TIME(VLOOKUP($C$6,Reference!$B$12:$C$16,2,0),0,0),I3384-TIME(VLOOKUP($C$6,Reference!$B$12:$C$16,2,0),0,0)+TIME(1,0,0)))</f>
        <v>41780.791666666664</v>
      </c>
      <c r="I3384" s="29">
        <v>41781</v>
      </c>
      <c r="J3384" s="42">
        <v>13466</v>
      </c>
    </row>
    <row r="3385" spans="5:10" x14ac:dyDescent="0.25">
      <c r="E3385" s="19">
        <f t="shared" si="156"/>
        <v>227</v>
      </c>
      <c r="F3385" s="28" t="str">
        <f t="shared" si="157"/>
        <v>5/21/2014</v>
      </c>
      <c r="G3385" s="28" t="str">
        <f t="shared" si="158"/>
        <v>20</v>
      </c>
      <c r="H3385" s="29">
        <f>IF(I3385="","",IF($C$7="HB",I3385-TIME(VLOOKUP($C$6,Reference!$B$12:$C$16,2,0),0,0),I3385-TIME(VLOOKUP($C$6,Reference!$B$12:$C$16,2,0),0,0)+TIME(1,0,0)))</f>
        <v>41780.833333333328</v>
      </c>
      <c r="I3385" s="29">
        <v>41781.041666666664</v>
      </c>
      <c r="J3385" s="42">
        <v>13473</v>
      </c>
    </row>
    <row r="3386" spans="5:10" x14ac:dyDescent="0.25">
      <c r="E3386" s="19">
        <f t="shared" si="156"/>
        <v>227</v>
      </c>
      <c r="F3386" s="28" t="str">
        <f t="shared" si="157"/>
        <v>5/21/2014</v>
      </c>
      <c r="G3386" s="28" t="str">
        <f t="shared" si="158"/>
        <v>21</v>
      </c>
      <c r="H3386" s="29">
        <f>IF(I3386="","",IF($C$7="HB",I3386-TIME(VLOOKUP($C$6,Reference!$B$12:$C$16,2,0),0,0),I3386-TIME(VLOOKUP($C$6,Reference!$B$12:$C$16,2,0),0,0)+TIME(1,0,0)))</f>
        <v>41780.875</v>
      </c>
      <c r="I3386" s="29">
        <v>41781.083333333336</v>
      </c>
      <c r="J3386" s="42">
        <v>13398</v>
      </c>
    </row>
    <row r="3387" spans="5:10" x14ac:dyDescent="0.25">
      <c r="E3387" s="19">
        <f t="shared" si="156"/>
        <v>227</v>
      </c>
      <c r="F3387" s="28" t="str">
        <f t="shared" si="157"/>
        <v>5/21/2014</v>
      </c>
      <c r="G3387" s="28" t="str">
        <f t="shared" si="158"/>
        <v>22</v>
      </c>
      <c r="H3387" s="29">
        <f>IF(I3387="","",IF($C$7="HB",I3387-TIME(VLOOKUP($C$6,Reference!$B$12:$C$16,2,0),0,0),I3387-TIME(VLOOKUP($C$6,Reference!$B$12:$C$16,2,0),0,0)+TIME(1,0,0)))</f>
        <v>41780.916666666664</v>
      </c>
      <c r="I3387" s="29">
        <v>41781.125</v>
      </c>
      <c r="J3387" s="42">
        <v>13585</v>
      </c>
    </row>
    <row r="3388" spans="5:10" x14ac:dyDescent="0.25">
      <c r="E3388" s="19">
        <f t="shared" si="156"/>
        <v>227</v>
      </c>
      <c r="F3388" s="28" t="str">
        <f t="shared" si="157"/>
        <v>5/21/2014</v>
      </c>
      <c r="G3388" s="28" t="str">
        <f t="shared" si="158"/>
        <v>23</v>
      </c>
      <c r="H3388" s="29">
        <f>IF(I3388="","",IF($C$7="HB",I3388-TIME(VLOOKUP($C$6,Reference!$B$12:$C$16,2,0),0,0),I3388-TIME(VLOOKUP($C$6,Reference!$B$12:$C$16,2,0),0,0)+TIME(1,0,0)))</f>
        <v>41780.958333333328</v>
      </c>
      <c r="I3388" s="29">
        <v>41781.166666666664</v>
      </c>
      <c r="J3388" s="42">
        <v>13381</v>
      </c>
    </row>
    <row r="3389" spans="5:10" x14ac:dyDescent="0.25">
      <c r="E3389" s="19">
        <f t="shared" si="156"/>
        <v>227</v>
      </c>
      <c r="F3389" s="28" t="str">
        <f t="shared" si="157"/>
        <v>5/22/2014</v>
      </c>
      <c r="G3389" s="28" t="str">
        <f t="shared" si="158"/>
        <v>0</v>
      </c>
      <c r="H3389" s="29">
        <f>IF(I3389="","",IF($C$7="HB",I3389-TIME(VLOOKUP($C$6,Reference!$B$12:$C$16,2,0),0,0),I3389-TIME(VLOOKUP($C$6,Reference!$B$12:$C$16,2,0),0,0)+TIME(1,0,0)))</f>
        <v>41781</v>
      </c>
      <c r="I3389" s="29">
        <v>41781.208333333336</v>
      </c>
      <c r="J3389" s="42">
        <v>12376</v>
      </c>
    </row>
    <row r="3390" spans="5:10" x14ac:dyDescent="0.25">
      <c r="E3390" s="19">
        <f t="shared" si="156"/>
        <v>227</v>
      </c>
      <c r="F3390" s="28" t="str">
        <f t="shared" si="157"/>
        <v>5/22/2014</v>
      </c>
      <c r="G3390" s="28" t="str">
        <f t="shared" si="158"/>
        <v>1</v>
      </c>
      <c r="H3390" s="29">
        <f>IF(I3390="","",IF($C$7="HB",I3390-TIME(VLOOKUP($C$6,Reference!$B$12:$C$16,2,0),0,0),I3390-TIME(VLOOKUP($C$6,Reference!$B$12:$C$16,2,0),0,0)+TIME(1,0,0)))</f>
        <v>41781.041666666664</v>
      </c>
      <c r="I3390" s="29">
        <v>41781.25</v>
      </c>
      <c r="J3390" s="42">
        <v>11401</v>
      </c>
    </row>
    <row r="3391" spans="5:10" x14ac:dyDescent="0.25">
      <c r="E3391" s="19">
        <f t="shared" si="156"/>
        <v>227</v>
      </c>
      <c r="F3391" s="28" t="str">
        <f t="shared" si="157"/>
        <v>5/22/2014</v>
      </c>
      <c r="G3391" s="28" t="str">
        <f t="shared" si="158"/>
        <v>2</v>
      </c>
      <c r="H3391" s="29">
        <f>IF(I3391="","",IF($C$7="HB",I3391-TIME(VLOOKUP($C$6,Reference!$B$12:$C$16,2,0),0,0),I3391-TIME(VLOOKUP($C$6,Reference!$B$12:$C$16,2,0),0,0)+TIME(1,0,0)))</f>
        <v>41781.083333333328</v>
      </c>
      <c r="I3391" s="29">
        <v>41781.291666666664</v>
      </c>
      <c r="J3391" s="42">
        <v>10849</v>
      </c>
    </row>
    <row r="3392" spans="5:10" x14ac:dyDescent="0.25">
      <c r="E3392" s="19">
        <f t="shared" si="156"/>
        <v>227</v>
      </c>
      <c r="F3392" s="28" t="str">
        <f t="shared" si="157"/>
        <v>5/22/2014</v>
      </c>
      <c r="G3392" s="28" t="str">
        <f t="shared" si="158"/>
        <v>3</v>
      </c>
      <c r="H3392" s="29">
        <f>IF(I3392="","",IF($C$7="HB",I3392-TIME(VLOOKUP($C$6,Reference!$B$12:$C$16,2,0),0,0),I3392-TIME(VLOOKUP($C$6,Reference!$B$12:$C$16,2,0),0,0)+TIME(1,0,0)))</f>
        <v>41781.125</v>
      </c>
      <c r="I3392" s="29">
        <v>41781.333333333336</v>
      </c>
      <c r="J3392" s="42">
        <v>10394</v>
      </c>
    </row>
    <row r="3393" spans="5:10" x14ac:dyDescent="0.25">
      <c r="E3393" s="19">
        <f t="shared" si="156"/>
        <v>227</v>
      </c>
      <c r="F3393" s="28" t="str">
        <f t="shared" si="157"/>
        <v>5/22/2014</v>
      </c>
      <c r="G3393" s="28" t="str">
        <f t="shared" si="158"/>
        <v>4</v>
      </c>
      <c r="H3393" s="29">
        <f>IF(I3393="","",IF($C$7="HB",I3393-TIME(VLOOKUP($C$6,Reference!$B$12:$C$16,2,0),0,0),I3393-TIME(VLOOKUP($C$6,Reference!$B$12:$C$16,2,0),0,0)+TIME(1,0,0)))</f>
        <v>41781.166666666664</v>
      </c>
      <c r="I3393" s="29">
        <v>41781.375</v>
      </c>
      <c r="J3393" s="42">
        <v>10098</v>
      </c>
    </row>
    <row r="3394" spans="5:10" x14ac:dyDescent="0.25">
      <c r="E3394" s="19">
        <f t="shared" si="156"/>
        <v>227</v>
      </c>
      <c r="F3394" s="28" t="str">
        <f t="shared" si="157"/>
        <v>5/22/2014</v>
      </c>
      <c r="G3394" s="28" t="str">
        <f t="shared" si="158"/>
        <v>5</v>
      </c>
      <c r="H3394" s="29">
        <f>IF(I3394="","",IF($C$7="HB",I3394-TIME(VLOOKUP($C$6,Reference!$B$12:$C$16,2,0),0,0),I3394-TIME(VLOOKUP($C$6,Reference!$B$12:$C$16,2,0),0,0)+TIME(1,0,0)))</f>
        <v>41781.208333333328</v>
      </c>
      <c r="I3394" s="29">
        <v>41781.416666666664</v>
      </c>
      <c r="J3394" s="42">
        <v>10005</v>
      </c>
    </row>
    <row r="3395" spans="5:10" x14ac:dyDescent="0.25">
      <c r="E3395" s="19">
        <f t="shared" si="156"/>
        <v>227</v>
      </c>
      <c r="F3395" s="28" t="str">
        <f t="shared" si="157"/>
        <v>5/22/2014</v>
      </c>
      <c r="G3395" s="28" t="str">
        <f t="shared" si="158"/>
        <v>6</v>
      </c>
      <c r="H3395" s="29">
        <f>IF(I3395="","",IF($C$7="HB",I3395-TIME(VLOOKUP($C$6,Reference!$B$12:$C$16,2,0),0,0),I3395-TIME(VLOOKUP($C$6,Reference!$B$12:$C$16,2,0),0,0)+TIME(1,0,0)))</f>
        <v>41781.25</v>
      </c>
      <c r="I3395" s="29">
        <v>41781.458333333336</v>
      </c>
      <c r="J3395" s="42">
        <v>10169</v>
      </c>
    </row>
    <row r="3396" spans="5:10" x14ac:dyDescent="0.25">
      <c r="E3396" s="19">
        <f t="shared" si="156"/>
        <v>227</v>
      </c>
      <c r="F3396" s="28" t="str">
        <f t="shared" si="157"/>
        <v>5/22/2014</v>
      </c>
      <c r="G3396" s="28" t="str">
        <f t="shared" si="158"/>
        <v>7</v>
      </c>
      <c r="H3396" s="29">
        <f>IF(I3396="","",IF($C$7="HB",I3396-TIME(VLOOKUP($C$6,Reference!$B$12:$C$16,2,0),0,0),I3396-TIME(VLOOKUP($C$6,Reference!$B$12:$C$16,2,0),0,0)+TIME(1,0,0)))</f>
        <v>41781.291666666664</v>
      </c>
      <c r="I3396" s="29">
        <v>41781.5</v>
      </c>
      <c r="J3396" s="42">
        <v>10620</v>
      </c>
    </row>
    <row r="3397" spans="5:10" x14ac:dyDescent="0.25">
      <c r="E3397" s="19">
        <f t="shared" si="156"/>
        <v>227</v>
      </c>
      <c r="F3397" s="28" t="str">
        <f t="shared" si="157"/>
        <v>5/22/2014</v>
      </c>
      <c r="G3397" s="28" t="str">
        <f t="shared" si="158"/>
        <v>8</v>
      </c>
      <c r="H3397" s="29">
        <f>IF(I3397="","",IF($C$7="HB",I3397-TIME(VLOOKUP($C$6,Reference!$B$12:$C$16,2,0),0,0),I3397-TIME(VLOOKUP($C$6,Reference!$B$12:$C$16,2,0),0,0)+TIME(1,0,0)))</f>
        <v>41781.333333333328</v>
      </c>
      <c r="I3397" s="29">
        <v>41781.541666666664</v>
      </c>
      <c r="J3397" s="42">
        <v>11146</v>
      </c>
    </row>
    <row r="3398" spans="5:10" x14ac:dyDescent="0.25">
      <c r="E3398" s="19">
        <f t="shared" ref="E3398:E3461" si="159">$C$16</f>
        <v>227</v>
      </c>
      <c r="F3398" s="28" t="str">
        <f t="shared" ref="F3398:F3461" si="160">TEXT(H3398,"m/d/yyyy")</f>
        <v>5/22/2014</v>
      </c>
      <c r="G3398" s="28" t="str">
        <f t="shared" ref="G3398:G3461" si="161">TEXT(H3398,"h")</f>
        <v>9</v>
      </c>
      <c r="H3398" s="29">
        <f>IF(I3398="","",IF($C$7="HB",I3398-TIME(VLOOKUP($C$6,Reference!$B$12:$C$16,2,0),0,0),I3398-TIME(VLOOKUP($C$6,Reference!$B$12:$C$16,2,0),0,0)+TIME(1,0,0)))</f>
        <v>41781.375</v>
      </c>
      <c r="I3398" s="29">
        <v>41781.583333333336</v>
      </c>
      <c r="J3398" s="42">
        <v>12058</v>
      </c>
    </row>
    <row r="3399" spans="5:10" x14ac:dyDescent="0.25">
      <c r="E3399" s="19">
        <f t="shared" si="159"/>
        <v>227</v>
      </c>
      <c r="F3399" s="28" t="str">
        <f t="shared" si="160"/>
        <v>5/22/2014</v>
      </c>
      <c r="G3399" s="28" t="str">
        <f t="shared" si="161"/>
        <v>10</v>
      </c>
      <c r="H3399" s="29">
        <f>IF(I3399="","",IF($C$7="HB",I3399-TIME(VLOOKUP($C$6,Reference!$B$12:$C$16,2,0),0,0),I3399-TIME(VLOOKUP($C$6,Reference!$B$12:$C$16,2,0),0,0)+TIME(1,0,0)))</f>
        <v>41781.416666666664</v>
      </c>
      <c r="I3399" s="29">
        <v>41781.625</v>
      </c>
      <c r="J3399" s="42">
        <v>12463</v>
      </c>
    </row>
    <row r="3400" spans="5:10" x14ac:dyDescent="0.25">
      <c r="E3400" s="19">
        <f t="shared" si="159"/>
        <v>227</v>
      </c>
      <c r="F3400" s="28" t="str">
        <f t="shared" si="160"/>
        <v>5/22/2014</v>
      </c>
      <c r="G3400" s="28" t="str">
        <f t="shared" si="161"/>
        <v>11</v>
      </c>
      <c r="H3400" s="29">
        <f>IF(I3400="","",IF($C$7="HB",I3400-TIME(VLOOKUP($C$6,Reference!$B$12:$C$16,2,0),0,0),I3400-TIME(VLOOKUP($C$6,Reference!$B$12:$C$16,2,0),0,0)+TIME(1,0,0)))</f>
        <v>41781.458333333328</v>
      </c>
      <c r="I3400" s="29">
        <v>41781.666666666664</v>
      </c>
      <c r="J3400" s="42">
        <v>12622</v>
      </c>
    </row>
    <row r="3401" spans="5:10" x14ac:dyDescent="0.25">
      <c r="E3401" s="19">
        <f t="shared" si="159"/>
        <v>227</v>
      </c>
      <c r="F3401" s="28" t="str">
        <f t="shared" si="160"/>
        <v>5/22/2014</v>
      </c>
      <c r="G3401" s="28" t="str">
        <f t="shared" si="161"/>
        <v>12</v>
      </c>
      <c r="H3401" s="29">
        <f>IF(I3401="","",IF($C$7="HB",I3401-TIME(VLOOKUP($C$6,Reference!$B$12:$C$16,2,0),0,0),I3401-TIME(VLOOKUP($C$6,Reference!$B$12:$C$16,2,0),0,0)+TIME(1,0,0)))</f>
        <v>41781.5</v>
      </c>
      <c r="I3401" s="29">
        <v>41781.708333333336</v>
      </c>
      <c r="J3401" s="42">
        <v>12827</v>
      </c>
    </row>
    <row r="3402" spans="5:10" x14ac:dyDescent="0.25">
      <c r="E3402" s="19">
        <f t="shared" si="159"/>
        <v>227</v>
      </c>
      <c r="F3402" s="28" t="str">
        <f t="shared" si="160"/>
        <v>5/22/2014</v>
      </c>
      <c r="G3402" s="28" t="str">
        <f t="shared" si="161"/>
        <v>13</v>
      </c>
      <c r="H3402" s="29">
        <f>IF(I3402="","",IF($C$7="HB",I3402-TIME(VLOOKUP($C$6,Reference!$B$12:$C$16,2,0),0,0),I3402-TIME(VLOOKUP($C$6,Reference!$B$12:$C$16,2,0),0,0)+TIME(1,0,0)))</f>
        <v>41781.541666666664</v>
      </c>
      <c r="I3402" s="29">
        <v>41781.75</v>
      </c>
      <c r="J3402" s="42">
        <v>12953</v>
      </c>
    </row>
    <row r="3403" spans="5:10" x14ac:dyDescent="0.25">
      <c r="E3403" s="19">
        <f t="shared" si="159"/>
        <v>227</v>
      </c>
      <c r="F3403" s="28" t="str">
        <f t="shared" si="160"/>
        <v>5/22/2014</v>
      </c>
      <c r="G3403" s="28" t="str">
        <f t="shared" si="161"/>
        <v>14</v>
      </c>
      <c r="H3403" s="29">
        <f>IF(I3403="","",IF($C$7="HB",I3403-TIME(VLOOKUP($C$6,Reference!$B$12:$C$16,2,0),0,0),I3403-TIME(VLOOKUP($C$6,Reference!$B$12:$C$16,2,0),0,0)+TIME(1,0,0)))</f>
        <v>41781.583333333328</v>
      </c>
      <c r="I3403" s="29">
        <v>41781.791666666664</v>
      </c>
      <c r="J3403" s="42">
        <v>12980</v>
      </c>
    </row>
    <row r="3404" spans="5:10" x14ac:dyDescent="0.25">
      <c r="E3404" s="19">
        <f t="shared" si="159"/>
        <v>227</v>
      </c>
      <c r="F3404" s="28" t="str">
        <f t="shared" si="160"/>
        <v>5/22/2014</v>
      </c>
      <c r="G3404" s="28" t="str">
        <f t="shared" si="161"/>
        <v>15</v>
      </c>
      <c r="H3404" s="29">
        <f>IF(I3404="","",IF($C$7="HB",I3404-TIME(VLOOKUP($C$6,Reference!$B$12:$C$16,2,0),0,0),I3404-TIME(VLOOKUP($C$6,Reference!$B$12:$C$16,2,0),0,0)+TIME(1,0,0)))</f>
        <v>41781.625</v>
      </c>
      <c r="I3404" s="29">
        <v>41781.833333333336</v>
      </c>
      <c r="J3404" s="42">
        <v>13233</v>
      </c>
    </row>
    <row r="3405" spans="5:10" x14ac:dyDescent="0.25">
      <c r="E3405" s="19">
        <f t="shared" si="159"/>
        <v>227</v>
      </c>
      <c r="F3405" s="28" t="str">
        <f t="shared" si="160"/>
        <v>5/22/2014</v>
      </c>
      <c r="G3405" s="28" t="str">
        <f t="shared" si="161"/>
        <v>16</v>
      </c>
      <c r="H3405" s="29">
        <f>IF(I3405="","",IF($C$7="HB",I3405-TIME(VLOOKUP($C$6,Reference!$B$12:$C$16,2,0),0,0),I3405-TIME(VLOOKUP($C$6,Reference!$B$12:$C$16,2,0),0,0)+TIME(1,0,0)))</f>
        <v>41781.666666666664</v>
      </c>
      <c r="I3405" s="29">
        <v>41781.875</v>
      </c>
      <c r="J3405" s="42">
        <v>13469</v>
      </c>
    </row>
    <row r="3406" spans="5:10" x14ac:dyDescent="0.25">
      <c r="E3406" s="19">
        <f t="shared" si="159"/>
        <v>227</v>
      </c>
      <c r="F3406" s="28" t="str">
        <f t="shared" si="160"/>
        <v>5/22/2014</v>
      </c>
      <c r="G3406" s="28" t="str">
        <f t="shared" si="161"/>
        <v>17</v>
      </c>
      <c r="H3406" s="29">
        <f>IF(I3406="","",IF($C$7="HB",I3406-TIME(VLOOKUP($C$6,Reference!$B$12:$C$16,2,0),0,0),I3406-TIME(VLOOKUP($C$6,Reference!$B$12:$C$16,2,0),0,0)+TIME(1,0,0)))</f>
        <v>41781.708333333328</v>
      </c>
      <c r="I3406" s="29">
        <v>41781.916666666664</v>
      </c>
      <c r="J3406" s="42">
        <v>13731</v>
      </c>
    </row>
    <row r="3407" spans="5:10" x14ac:dyDescent="0.25">
      <c r="E3407" s="19">
        <f t="shared" si="159"/>
        <v>227</v>
      </c>
      <c r="F3407" s="28" t="str">
        <f t="shared" si="160"/>
        <v>5/22/2014</v>
      </c>
      <c r="G3407" s="28" t="str">
        <f t="shared" si="161"/>
        <v>18</v>
      </c>
      <c r="H3407" s="29">
        <f>IF(I3407="","",IF($C$7="HB",I3407-TIME(VLOOKUP($C$6,Reference!$B$12:$C$16,2,0),0,0),I3407-TIME(VLOOKUP($C$6,Reference!$B$12:$C$16,2,0),0,0)+TIME(1,0,0)))</f>
        <v>41781.75</v>
      </c>
      <c r="I3407" s="29">
        <v>41781.958333333336</v>
      </c>
      <c r="J3407" s="42">
        <v>13977</v>
      </c>
    </row>
    <row r="3408" spans="5:10" x14ac:dyDescent="0.25">
      <c r="E3408" s="19">
        <f t="shared" si="159"/>
        <v>227</v>
      </c>
      <c r="F3408" s="28" t="str">
        <f t="shared" si="160"/>
        <v>5/22/2014</v>
      </c>
      <c r="G3408" s="28" t="str">
        <f t="shared" si="161"/>
        <v>19</v>
      </c>
      <c r="H3408" s="29">
        <f>IF(I3408="","",IF($C$7="HB",I3408-TIME(VLOOKUP($C$6,Reference!$B$12:$C$16,2,0),0,0),I3408-TIME(VLOOKUP($C$6,Reference!$B$12:$C$16,2,0),0,0)+TIME(1,0,0)))</f>
        <v>41781.791666666664</v>
      </c>
      <c r="I3408" s="29">
        <v>41782</v>
      </c>
      <c r="J3408" s="42">
        <v>14008</v>
      </c>
    </row>
    <row r="3409" spans="5:10" x14ac:dyDescent="0.25">
      <c r="E3409" s="19">
        <f t="shared" si="159"/>
        <v>227</v>
      </c>
      <c r="F3409" s="28" t="str">
        <f t="shared" si="160"/>
        <v>5/22/2014</v>
      </c>
      <c r="G3409" s="28" t="str">
        <f t="shared" si="161"/>
        <v>20</v>
      </c>
      <c r="H3409" s="29">
        <f>IF(I3409="","",IF($C$7="HB",I3409-TIME(VLOOKUP($C$6,Reference!$B$12:$C$16,2,0),0,0),I3409-TIME(VLOOKUP($C$6,Reference!$B$12:$C$16,2,0),0,0)+TIME(1,0,0)))</f>
        <v>41781.833333333328</v>
      </c>
      <c r="I3409" s="29">
        <v>41782.041666666664</v>
      </c>
      <c r="J3409" s="42">
        <v>13977</v>
      </c>
    </row>
    <row r="3410" spans="5:10" x14ac:dyDescent="0.25">
      <c r="E3410" s="19">
        <f t="shared" si="159"/>
        <v>227</v>
      </c>
      <c r="F3410" s="28" t="str">
        <f t="shared" si="160"/>
        <v>5/22/2014</v>
      </c>
      <c r="G3410" s="28" t="str">
        <f t="shared" si="161"/>
        <v>21</v>
      </c>
      <c r="H3410" s="29">
        <f>IF(I3410="","",IF($C$7="HB",I3410-TIME(VLOOKUP($C$6,Reference!$B$12:$C$16,2,0),0,0),I3410-TIME(VLOOKUP($C$6,Reference!$B$12:$C$16,2,0),0,0)+TIME(1,0,0)))</f>
        <v>41781.875</v>
      </c>
      <c r="I3410" s="29">
        <v>41782.083333333336</v>
      </c>
      <c r="J3410" s="42">
        <v>13848</v>
      </c>
    </row>
    <row r="3411" spans="5:10" x14ac:dyDescent="0.25">
      <c r="E3411" s="19">
        <f t="shared" si="159"/>
        <v>227</v>
      </c>
      <c r="F3411" s="28" t="str">
        <f t="shared" si="160"/>
        <v>5/22/2014</v>
      </c>
      <c r="G3411" s="28" t="str">
        <f t="shared" si="161"/>
        <v>22</v>
      </c>
      <c r="H3411" s="29">
        <f>IF(I3411="","",IF($C$7="HB",I3411-TIME(VLOOKUP($C$6,Reference!$B$12:$C$16,2,0),0,0),I3411-TIME(VLOOKUP($C$6,Reference!$B$12:$C$16,2,0),0,0)+TIME(1,0,0)))</f>
        <v>41781.916666666664</v>
      </c>
      <c r="I3411" s="29">
        <v>41782.125</v>
      </c>
      <c r="J3411" s="42">
        <v>13995</v>
      </c>
    </row>
    <row r="3412" spans="5:10" x14ac:dyDescent="0.25">
      <c r="E3412" s="19">
        <f t="shared" si="159"/>
        <v>227</v>
      </c>
      <c r="F3412" s="28" t="str">
        <f t="shared" si="160"/>
        <v>5/22/2014</v>
      </c>
      <c r="G3412" s="28" t="str">
        <f t="shared" si="161"/>
        <v>23</v>
      </c>
      <c r="H3412" s="29">
        <f>IF(I3412="","",IF($C$7="HB",I3412-TIME(VLOOKUP($C$6,Reference!$B$12:$C$16,2,0),0,0),I3412-TIME(VLOOKUP($C$6,Reference!$B$12:$C$16,2,0),0,0)+TIME(1,0,0)))</f>
        <v>41781.958333333328</v>
      </c>
      <c r="I3412" s="29">
        <v>41782.166666666664</v>
      </c>
      <c r="J3412" s="42">
        <v>13814</v>
      </c>
    </row>
    <row r="3413" spans="5:10" x14ac:dyDescent="0.25">
      <c r="E3413" s="19">
        <f t="shared" si="159"/>
        <v>227</v>
      </c>
      <c r="F3413" s="28" t="str">
        <f t="shared" si="160"/>
        <v>5/23/2014</v>
      </c>
      <c r="G3413" s="28" t="str">
        <f t="shared" si="161"/>
        <v>0</v>
      </c>
      <c r="H3413" s="29">
        <f>IF(I3413="","",IF($C$7="HB",I3413-TIME(VLOOKUP($C$6,Reference!$B$12:$C$16,2,0),0,0),I3413-TIME(VLOOKUP($C$6,Reference!$B$12:$C$16,2,0),0,0)+TIME(1,0,0)))</f>
        <v>41782</v>
      </c>
      <c r="I3413" s="29">
        <v>41782.208333333336</v>
      </c>
      <c r="J3413" s="42">
        <v>12800</v>
      </c>
    </row>
    <row r="3414" spans="5:10" x14ac:dyDescent="0.25">
      <c r="E3414" s="19">
        <f t="shared" si="159"/>
        <v>227</v>
      </c>
      <c r="F3414" s="28" t="str">
        <f t="shared" si="160"/>
        <v>5/23/2014</v>
      </c>
      <c r="G3414" s="28" t="str">
        <f t="shared" si="161"/>
        <v>1</v>
      </c>
      <c r="H3414" s="29">
        <f>IF(I3414="","",IF($C$7="HB",I3414-TIME(VLOOKUP($C$6,Reference!$B$12:$C$16,2,0),0,0),I3414-TIME(VLOOKUP($C$6,Reference!$B$12:$C$16,2,0),0,0)+TIME(1,0,0)))</f>
        <v>41782.041666666664</v>
      </c>
      <c r="I3414" s="29">
        <v>41782.25</v>
      </c>
      <c r="J3414" s="42">
        <v>11701</v>
      </c>
    </row>
    <row r="3415" spans="5:10" x14ac:dyDescent="0.25">
      <c r="E3415" s="19">
        <f t="shared" si="159"/>
        <v>227</v>
      </c>
      <c r="F3415" s="28" t="str">
        <f t="shared" si="160"/>
        <v>5/23/2014</v>
      </c>
      <c r="G3415" s="28" t="str">
        <f t="shared" si="161"/>
        <v>2</v>
      </c>
      <c r="H3415" s="29">
        <f>IF(I3415="","",IF($C$7="HB",I3415-TIME(VLOOKUP($C$6,Reference!$B$12:$C$16,2,0),0,0),I3415-TIME(VLOOKUP($C$6,Reference!$B$12:$C$16,2,0),0,0)+TIME(1,0,0)))</f>
        <v>41782.083333333328</v>
      </c>
      <c r="I3415" s="29">
        <v>41782.291666666664</v>
      </c>
      <c r="J3415" s="42">
        <v>11200</v>
      </c>
    </row>
    <row r="3416" spans="5:10" x14ac:dyDescent="0.25">
      <c r="E3416" s="19">
        <f t="shared" si="159"/>
        <v>227</v>
      </c>
      <c r="F3416" s="28" t="str">
        <f t="shared" si="160"/>
        <v>5/23/2014</v>
      </c>
      <c r="G3416" s="28" t="str">
        <f t="shared" si="161"/>
        <v>3</v>
      </c>
      <c r="H3416" s="29">
        <f>IF(I3416="","",IF($C$7="HB",I3416-TIME(VLOOKUP($C$6,Reference!$B$12:$C$16,2,0),0,0),I3416-TIME(VLOOKUP($C$6,Reference!$B$12:$C$16,2,0),0,0)+TIME(1,0,0)))</f>
        <v>41782.125</v>
      </c>
      <c r="I3416" s="29">
        <v>41782.333333333336</v>
      </c>
      <c r="J3416" s="42">
        <v>10558</v>
      </c>
    </row>
    <row r="3417" spans="5:10" x14ac:dyDescent="0.25">
      <c r="E3417" s="19">
        <f t="shared" si="159"/>
        <v>227</v>
      </c>
      <c r="F3417" s="28" t="str">
        <f t="shared" si="160"/>
        <v>5/23/2014</v>
      </c>
      <c r="G3417" s="28" t="str">
        <f t="shared" si="161"/>
        <v>4</v>
      </c>
      <c r="H3417" s="29">
        <f>IF(I3417="","",IF($C$7="HB",I3417-TIME(VLOOKUP($C$6,Reference!$B$12:$C$16,2,0),0,0),I3417-TIME(VLOOKUP($C$6,Reference!$B$12:$C$16,2,0),0,0)+TIME(1,0,0)))</f>
        <v>41782.166666666664</v>
      </c>
      <c r="I3417" s="29">
        <v>41782.375</v>
      </c>
      <c r="J3417" s="42">
        <v>10212</v>
      </c>
    </row>
    <row r="3418" spans="5:10" x14ac:dyDescent="0.25">
      <c r="E3418" s="19">
        <f t="shared" si="159"/>
        <v>227</v>
      </c>
      <c r="F3418" s="28" t="str">
        <f t="shared" si="160"/>
        <v>5/23/2014</v>
      </c>
      <c r="G3418" s="28" t="str">
        <f t="shared" si="161"/>
        <v>5</v>
      </c>
      <c r="H3418" s="29">
        <f>IF(I3418="","",IF($C$7="HB",I3418-TIME(VLOOKUP($C$6,Reference!$B$12:$C$16,2,0),0,0),I3418-TIME(VLOOKUP($C$6,Reference!$B$12:$C$16,2,0),0,0)+TIME(1,0,0)))</f>
        <v>41782.208333333328</v>
      </c>
      <c r="I3418" s="29">
        <v>41782.416666666664</v>
      </c>
      <c r="J3418" s="42">
        <v>10074</v>
      </c>
    </row>
    <row r="3419" spans="5:10" x14ac:dyDescent="0.25">
      <c r="E3419" s="19">
        <f t="shared" si="159"/>
        <v>227</v>
      </c>
      <c r="F3419" s="28" t="str">
        <f t="shared" si="160"/>
        <v>5/23/2014</v>
      </c>
      <c r="G3419" s="28" t="str">
        <f t="shared" si="161"/>
        <v>6</v>
      </c>
      <c r="H3419" s="29">
        <f>IF(I3419="","",IF($C$7="HB",I3419-TIME(VLOOKUP($C$6,Reference!$B$12:$C$16,2,0),0,0),I3419-TIME(VLOOKUP($C$6,Reference!$B$12:$C$16,2,0),0,0)+TIME(1,0,0)))</f>
        <v>41782.25</v>
      </c>
      <c r="I3419" s="29">
        <v>41782.458333333336</v>
      </c>
      <c r="J3419" s="42">
        <v>10184</v>
      </c>
    </row>
    <row r="3420" spans="5:10" x14ac:dyDescent="0.25">
      <c r="E3420" s="19">
        <f t="shared" si="159"/>
        <v>227</v>
      </c>
      <c r="F3420" s="28" t="str">
        <f t="shared" si="160"/>
        <v>5/23/2014</v>
      </c>
      <c r="G3420" s="28" t="str">
        <f t="shared" si="161"/>
        <v>7</v>
      </c>
      <c r="H3420" s="29">
        <f>IF(I3420="","",IF($C$7="HB",I3420-TIME(VLOOKUP($C$6,Reference!$B$12:$C$16,2,0),0,0),I3420-TIME(VLOOKUP($C$6,Reference!$B$12:$C$16,2,0),0,0)+TIME(1,0,0)))</f>
        <v>41782.291666666664</v>
      </c>
      <c r="I3420" s="29">
        <v>41782.5</v>
      </c>
      <c r="J3420" s="42">
        <v>10663</v>
      </c>
    </row>
    <row r="3421" spans="5:10" x14ac:dyDescent="0.25">
      <c r="E3421" s="19">
        <f t="shared" si="159"/>
        <v>227</v>
      </c>
      <c r="F3421" s="28" t="str">
        <f t="shared" si="160"/>
        <v>5/23/2014</v>
      </c>
      <c r="G3421" s="28" t="str">
        <f t="shared" si="161"/>
        <v>8</v>
      </c>
      <c r="H3421" s="29">
        <f>IF(I3421="","",IF($C$7="HB",I3421-TIME(VLOOKUP($C$6,Reference!$B$12:$C$16,2,0),0,0),I3421-TIME(VLOOKUP($C$6,Reference!$B$12:$C$16,2,0),0,0)+TIME(1,0,0)))</f>
        <v>41782.333333333328</v>
      </c>
      <c r="I3421" s="29">
        <v>41782.541666666664</v>
      </c>
      <c r="J3421" s="42">
        <v>11356</v>
      </c>
    </row>
    <row r="3422" spans="5:10" x14ac:dyDescent="0.25">
      <c r="E3422" s="19">
        <f t="shared" si="159"/>
        <v>227</v>
      </c>
      <c r="F3422" s="28" t="str">
        <f t="shared" si="160"/>
        <v>5/23/2014</v>
      </c>
      <c r="G3422" s="28" t="str">
        <f t="shared" si="161"/>
        <v>9</v>
      </c>
      <c r="H3422" s="29">
        <f>IF(I3422="","",IF($C$7="HB",I3422-TIME(VLOOKUP($C$6,Reference!$B$12:$C$16,2,0),0,0),I3422-TIME(VLOOKUP($C$6,Reference!$B$12:$C$16,2,0),0,0)+TIME(1,0,0)))</f>
        <v>41782.375</v>
      </c>
      <c r="I3422" s="29">
        <v>41782.583333333336</v>
      </c>
      <c r="J3422" s="42">
        <v>12196</v>
      </c>
    </row>
    <row r="3423" spans="5:10" x14ac:dyDescent="0.25">
      <c r="E3423" s="19">
        <f t="shared" si="159"/>
        <v>227</v>
      </c>
      <c r="F3423" s="28" t="str">
        <f t="shared" si="160"/>
        <v>5/23/2014</v>
      </c>
      <c r="G3423" s="28" t="str">
        <f t="shared" si="161"/>
        <v>10</v>
      </c>
      <c r="H3423" s="29">
        <f>IF(I3423="","",IF($C$7="HB",I3423-TIME(VLOOKUP($C$6,Reference!$B$12:$C$16,2,0),0,0),I3423-TIME(VLOOKUP($C$6,Reference!$B$12:$C$16,2,0),0,0)+TIME(1,0,0)))</f>
        <v>41782.416666666664</v>
      </c>
      <c r="I3423" s="29">
        <v>41782.625</v>
      </c>
      <c r="J3423" s="42">
        <v>12714</v>
      </c>
    </row>
    <row r="3424" spans="5:10" x14ac:dyDescent="0.25">
      <c r="E3424" s="19">
        <f t="shared" si="159"/>
        <v>227</v>
      </c>
      <c r="F3424" s="28" t="str">
        <f t="shared" si="160"/>
        <v>5/23/2014</v>
      </c>
      <c r="G3424" s="28" t="str">
        <f t="shared" si="161"/>
        <v>11</v>
      </c>
      <c r="H3424" s="29">
        <f>IF(I3424="","",IF($C$7="HB",I3424-TIME(VLOOKUP($C$6,Reference!$B$12:$C$16,2,0),0,0),I3424-TIME(VLOOKUP($C$6,Reference!$B$12:$C$16,2,0),0,0)+TIME(1,0,0)))</f>
        <v>41782.458333333328</v>
      </c>
      <c r="I3424" s="29">
        <v>41782.666666666664</v>
      </c>
      <c r="J3424" s="42">
        <v>13049</v>
      </c>
    </row>
    <row r="3425" spans="5:10" x14ac:dyDescent="0.25">
      <c r="E3425" s="19">
        <f t="shared" si="159"/>
        <v>227</v>
      </c>
      <c r="F3425" s="28" t="str">
        <f t="shared" si="160"/>
        <v>5/23/2014</v>
      </c>
      <c r="G3425" s="28" t="str">
        <f t="shared" si="161"/>
        <v>12</v>
      </c>
      <c r="H3425" s="29">
        <f>IF(I3425="","",IF($C$7="HB",I3425-TIME(VLOOKUP($C$6,Reference!$B$12:$C$16,2,0),0,0),I3425-TIME(VLOOKUP($C$6,Reference!$B$12:$C$16,2,0),0,0)+TIME(1,0,0)))</f>
        <v>41782.5</v>
      </c>
      <c r="I3425" s="29">
        <v>41782.708333333336</v>
      </c>
      <c r="J3425" s="42">
        <v>13337</v>
      </c>
    </row>
    <row r="3426" spans="5:10" x14ac:dyDescent="0.25">
      <c r="E3426" s="19">
        <f t="shared" si="159"/>
        <v>227</v>
      </c>
      <c r="F3426" s="28" t="str">
        <f t="shared" si="160"/>
        <v>5/23/2014</v>
      </c>
      <c r="G3426" s="28" t="str">
        <f t="shared" si="161"/>
        <v>13</v>
      </c>
      <c r="H3426" s="29">
        <f>IF(I3426="","",IF($C$7="HB",I3426-TIME(VLOOKUP($C$6,Reference!$B$12:$C$16,2,0),0,0),I3426-TIME(VLOOKUP($C$6,Reference!$B$12:$C$16,2,0),0,0)+TIME(1,0,0)))</f>
        <v>41782.541666666664</v>
      </c>
      <c r="I3426" s="29">
        <v>41782.75</v>
      </c>
      <c r="J3426" s="42">
        <v>13503</v>
      </c>
    </row>
    <row r="3427" spans="5:10" x14ac:dyDescent="0.25">
      <c r="E3427" s="19">
        <f t="shared" si="159"/>
        <v>227</v>
      </c>
      <c r="F3427" s="28" t="str">
        <f t="shared" si="160"/>
        <v>5/23/2014</v>
      </c>
      <c r="G3427" s="28" t="str">
        <f t="shared" si="161"/>
        <v>14</v>
      </c>
      <c r="H3427" s="29">
        <f>IF(I3427="","",IF($C$7="HB",I3427-TIME(VLOOKUP($C$6,Reference!$B$12:$C$16,2,0),0,0),I3427-TIME(VLOOKUP($C$6,Reference!$B$12:$C$16,2,0),0,0)+TIME(1,0,0)))</f>
        <v>41782.583333333328</v>
      </c>
      <c r="I3427" s="29">
        <v>41782.791666666664</v>
      </c>
      <c r="J3427" s="42">
        <v>13554</v>
      </c>
    </row>
    <row r="3428" spans="5:10" x14ac:dyDescent="0.25">
      <c r="E3428" s="19">
        <f t="shared" si="159"/>
        <v>227</v>
      </c>
      <c r="F3428" s="28" t="str">
        <f t="shared" si="160"/>
        <v>5/23/2014</v>
      </c>
      <c r="G3428" s="28" t="str">
        <f t="shared" si="161"/>
        <v>15</v>
      </c>
      <c r="H3428" s="29">
        <f>IF(I3428="","",IF($C$7="HB",I3428-TIME(VLOOKUP($C$6,Reference!$B$12:$C$16,2,0),0,0),I3428-TIME(VLOOKUP($C$6,Reference!$B$12:$C$16,2,0),0,0)+TIME(1,0,0)))</f>
        <v>41782.625</v>
      </c>
      <c r="I3428" s="29">
        <v>41782.833333333336</v>
      </c>
      <c r="J3428" s="42">
        <v>13885</v>
      </c>
    </row>
    <row r="3429" spans="5:10" x14ac:dyDescent="0.25">
      <c r="E3429" s="19">
        <f t="shared" si="159"/>
        <v>227</v>
      </c>
      <c r="F3429" s="28" t="str">
        <f t="shared" si="160"/>
        <v>5/23/2014</v>
      </c>
      <c r="G3429" s="28" t="str">
        <f t="shared" si="161"/>
        <v>16</v>
      </c>
      <c r="H3429" s="29">
        <f>IF(I3429="","",IF($C$7="HB",I3429-TIME(VLOOKUP($C$6,Reference!$B$12:$C$16,2,0),0,0),I3429-TIME(VLOOKUP($C$6,Reference!$B$12:$C$16,2,0),0,0)+TIME(1,0,0)))</f>
        <v>41782.666666666664</v>
      </c>
      <c r="I3429" s="29">
        <v>41782.875</v>
      </c>
      <c r="J3429" s="42">
        <v>14179</v>
      </c>
    </row>
    <row r="3430" spans="5:10" x14ac:dyDescent="0.25">
      <c r="E3430" s="19">
        <f t="shared" si="159"/>
        <v>227</v>
      </c>
      <c r="F3430" s="28" t="str">
        <f t="shared" si="160"/>
        <v>5/23/2014</v>
      </c>
      <c r="G3430" s="28" t="str">
        <f t="shared" si="161"/>
        <v>17</v>
      </c>
      <c r="H3430" s="29">
        <f>IF(I3430="","",IF($C$7="HB",I3430-TIME(VLOOKUP($C$6,Reference!$B$12:$C$16,2,0),0,0),I3430-TIME(VLOOKUP($C$6,Reference!$B$12:$C$16,2,0),0,0)+TIME(1,0,0)))</f>
        <v>41782.708333333328</v>
      </c>
      <c r="I3430" s="29">
        <v>41782.916666666664</v>
      </c>
      <c r="J3430" s="42">
        <v>14472</v>
      </c>
    </row>
    <row r="3431" spans="5:10" x14ac:dyDescent="0.25">
      <c r="E3431" s="19">
        <f t="shared" si="159"/>
        <v>227</v>
      </c>
      <c r="F3431" s="28" t="str">
        <f t="shared" si="160"/>
        <v>5/23/2014</v>
      </c>
      <c r="G3431" s="28" t="str">
        <f t="shared" si="161"/>
        <v>18</v>
      </c>
      <c r="H3431" s="29">
        <f>IF(I3431="","",IF($C$7="HB",I3431-TIME(VLOOKUP($C$6,Reference!$B$12:$C$16,2,0),0,0),I3431-TIME(VLOOKUP($C$6,Reference!$B$12:$C$16,2,0),0,0)+TIME(1,0,0)))</f>
        <v>41782.75</v>
      </c>
      <c r="I3431" s="29">
        <v>41782.958333333336</v>
      </c>
      <c r="J3431" s="42">
        <v>14448</v>
      </c>
    </row>
    <row r="3432" spans="5:10" x14ac:dyDescent="0.25">
      <c r="E3432" s="19">
        <f t="shared" si="159"/>
        <v>227</v>
      </c>
      <c r="F3432" s="28" t="str">
        <f t="shared" si="160"/>
        <v>5/23/2014</v>
      </c>
      <c r="G3432" s="28" t="str">
        <f t="shared" si="161"/>
        <v>19</v>
      </c>
      <c r="H3432" s="29">
        <f>IF(I3432="","",IF($C$7="HB",I3432-TIME(VLOOKUP($C$6,Reference!$B$12:$C$16,2,0),0,0),I3432-TIME(VLOOKUP($C$6,Reference!$B$12:$C$16,2,0),0,0)+TIME(1,0,0)))</f>
        <v>41782.791666666664</v>
      </c>
      <c r="I3432" s="29">
        <v>41783</v>
      </c>
      <c r="J3432" s="42">
        <v>14512</v>
      </c>
    </row>
    <row r="3433" spans="5:10" x14ac:dyDescent="0.25">
      <c r="E3433" s="19">
        <f t="shared" si="159"/>
        <v>227</v>
      </c>
      <c r="F3433" s="28" t="str">
        <f t="shared" si="160"/>
        <v>5/23/2014</v>
      </c>
      <c r="G3433" s="28" t="str">
        <f t="shared" si="161"/>
        <v>20</v>
      </c>
      <c r="H3433" s="29">
        <f>IF(I3433="","",IF($C$7="HB",I3433-TIME(VLOOKUP($C$6,Reference!$B$12:$C$16,2,0),0,0),I3433-TIME(VLOOKUP($C$6,Reference!$B$12:$C$16,2,0),0,0)+TIME(1,0,0)))</f>
        <v>41782.833333333328</v>
      </c>
      <c r="I3433" s="29">
        <v>41783.041666666664</v>
      </c>
      <c r="J3433" s="42">
        <v>14413</v>
      </c>
    </row>
    <row r="3434" spans="5:10" x14ac:dyDescent="0.25">
      <c r="E3434" s="19">
        <f t="shared" si="159"/>
        <v>227</v>
      </c>
      <c r="F3434" s="28" t="str">
        <f t="shared" si="160"/>
        <v>5/23/2014</v>
      </c>
      <c r="G3434" s="28" t="str">
        <f t="shared" si="161"/>
        <v>21</v>
      </c>
      <c r="H3434" s="29">
        <f>IF(I3434="","",IF($C$7="HB",I3434-TIME(VLOOKUP($C$6,Reference!$B$12:$C$16,2,0),0,0),I3434-TIME(VLOOKUP($C$6,Reference!$B$12:$C$16,2,0),0,0)+TIME(1,0,0)))</f>
        <v>41782.875</v>
      </c>
      <c r="I3434" s="29">
        <v>41783.083333333336</v>
      </c>
      <c r="J3434" s="42">
        <v>14154</v>
      </c>
    </row>
    <row r="3435" spans="5:10" x14ac:dyDescent="0.25">
      <c r="E3435" s="19">
        <f t="shared" si="159"/>
        <v>227</v>
      </c>
      <c r="F3435" s="28" t="str">
        <f t="shared" si="160"/>
        <v>5/23/2014</v>
      </c>
      <c r="G3435" s="28" t="str">
        <f t="shared" si="161"/>
        <v>22</v>
      </c>
      <c r="H3435" s="29">
        <f>IF(I3435="","",IF($C$7="HB",I3435-TIME(VLOOKUP($C$6,Reference!$B$12:$C$16,2,0),0,0),I3435-TIME(VLOOKUP($C$6,Reference!$B$12:$C$16,2,0),0,0)+TIME(1,0,0)))</f>
        <v>41782.916666666664</v>
      </c>
      <c r="I3435" s="29">
        <v>41783.125</v>
      </c>
      <c r="J3435" s="42">
        <v>14173</v>
      </c>
    </row>
    <row r="3436" spans="5:10" x14ac:dyDescent="0.25">
      <c r="E3436" s="19">
        <f t="shared" si="159"/>
        <v>227</v>
      </c>
      <c r="F3436" s="28" t="str">
        <f t="shared" si="160"/>
        <v>5/23/2014</v>
      </c>
      <c r="G3436" s="28" t="str">
        <f t="shared" si="161"/>
        <v>23</v>
      </c>
      <c r="H3436" s="29">
        <f>IF(I3436="","",IF($C$7="HB",I3436-TIME(VLOOKUP($C$6,Reference!$B$12:$C$16,2,0),0,0),I3436-TIME(VLOOKUP($C$6,Reference!$B$12:$C$16,2,0),0,0)+TIME(1,0,0)))</f>
        <v>41782.958333333328</v>
      </c>
      <c r="I3436" s="29">
        <v>41783.166666666664</v>
      </c>
      <c r="J3436" s="42">
        <v>13930</v>
      </c>
    </row>
    <row r="3437" spans="5:10" x14ac:dyDescent="0.25">
      <c r="E3437" s="19">
        <f t="shared" si="159"/>
        <v>227</v>
      </c>
      <c r="F3437" s="28" t="str">
        <f t="shared" si="160"/>
        <v>5/24/2014</v>
      </c>
      <c r="G3437" s="28" t="str">
        <f t="shared" si="161"/>
        <v>0</v>
      </c>
      <c r="H3437" s="29">
        <f>IF(I3437="","",IF($C$7="HB",I3437-TIME(VLOOKUP($C$6,Reference!$B$12:$C$16,2,0),0,0),I3437-TIME(VLOOKUP($C$6,Reference!$B$12:$C$16,2,0),0,0)+TIME(1,0,0)))</f>
        <v>41783</v>
      </c>
      <c r="I3437" s="29">
        <v>41783.208333333336</v>
      </c>
      <c r="J3437" s="42">
        <v>13044</v>
      </c>
    </row>
    <row r="3438" spans="5:10" x14ac:dyDescent="0.25">
      <c r="E3438" s="19">
        <f t="shared" si="159"/>
        <v>227</v>
      </c>
      <c r="F3438" s="28" t="str">
        <f t="shared" si="160"/>
        <v>5/24/2014</v>
      </c>
      <c r="G3438" s="28" t="str">
        <f t="shared" si="161"/>
        <v>1</v>
      </c>
      <c r="H3438" s="29">
        <f>IF(I3438="","",IF($C$7="HB",I3438-TIME(VLOOKUP($C$6,Reference!$B$12:$C$16,2,0),0,0),I3438-TIME(VLOOKUP($C$6,Reference!$B$12:$C$16,2,0),0,0)+TIME(1,0,0)))</f>
        <v>41783.041666666664</v>
      </c>
      <c r="I3438" s="29">
        <v>41783.25</v>
      </c>
      <c r="J3438" s="42">
        <v>11936</v>
      </c>
    </row>
    <row r="3439" spans="5:10" x14ac:dyDescent="0.25">
      <c r="E3439" s="19">
        <f t="shared" si="159"/>
        <v>227</v>
      </c>
      <c r="F3439" s="28" t="str">
        <f t="shared" si="160"/>
        <v>5/24/2014</v>
      </c>
      <c r="G3439" s="28" t="str">
        <f t="shared" si="161"/>
        <v>2</v>
      </c>
      <c r="H3439" s="29">
        <f>IF(I3439="","",IF($C$7="HB",I3439-TIME(VLOOKUP($C$6,Reference!$B$12:$C$16,2,0),0,0),I3439-TIME(VLOOKUP($C$6,Reference!$B$12:$C$16,2,0),0,0)+TIME(1,0,0)))</f>
        <v>41783.083333333328</v>
      </c>
      <c r="I3439" s="29">
        <v>41783.291666666664</v>
      </c>
      <c r="J3439" s="42">
        <v>11097</v>
      </c>
    </row>
    <row r="3440" spans="5:10" x14ac:dyDescent="0.25">
      <c r="E3440" s="19">
        <f t="shared" si="159"/>
        <v>227</v>
      </c>
      <c r="F3440" s="28" t="str">
        <f t="shared" si="160"/>
        <v>5/24/2014</v>
      </c>
      <c r="G3440" s="28" t="str">
        <f t="shared" si="161"/>
        <v>3</v>
      </c>
      <c r="H3440" s="29">
        <f>IF(I3440="","",IF($C$7="HB",I3440-TIME(VLOOKUP($C$6,Reference!$B$12:$C$16,2,0),0,0),I3440-TIME(VLOOKUP($C$6,Reference!$B$12:$C$16,2,0),0,0)+TIME(1,0,0)))</f>
        <v>41783.125</v>
      </c>
      <c r="I3440" s="29">
        <v>41783.333333333336</v>
      </c>
      <c r="J3440" s="42">
        <v>10467</v>
      </c>
    </row>
    <row r="3441" spans="5:10" x14ac:dyDescent="0.25">
      <c r="E3441" s="19">
        <f t="shared" si="159"/>
        <v>227</v>
      </c>
      <c r="F3441" s="28" t="str">
        <f t="shared" si="160"/>
        <v>5/24/2014</v>
      </c>
      <c r="G3441" s="28" t="str">
        <f t="shared" si="161"/>
        <v>4</v>
      </c>
      <c r="H3441" s="29">
        <f>IF(I3441="","",IF($C$7="HB",I3441-TIME(VLOOKUP($C$6,Reference!$B$12:$C$16,2,0),0,0),I3441-TIME(VLOOKUP($C$6,Reference!$B$12:$C$16,2,0),0,0)+TIME(1,0,0)))</f>
        <v>41783.166666666664</v>
      </c>
      <c r="I3441" s="29">
        <v>41783.375</v>
      </c>
      <c r="J3441" s="42">
        <v>10217</v>
      </c>
    </row>
    <row r="3442" spans="5:10" x14ac:dyDescent="0.25">
      <c r="E3442" s="19">
        <f t="shared" si="159"/>
        <v>227</v>
      </c>
      <c r="F3442" s="28" t="str">
        <f t="shared" si="160"/>
        <v>5/24/2014</v>
      </c>
      <c r="G3442" s="28" t="str">
        <f t="shared" si="161"/>
        <v>5</v>
      </c>
      <c r="H3442" s="29">
        <f>IF(I3442="","",IF($C$7="HB",I3442-TIME(VLOOKUP($C$6,Reference!$B$12:$C$16,2,0),0,0),I3442-TIME(VLOOKUP($C$6,Reference!$B$12:$C$16,2,0),0,0)+TIME(1,0,0)))</f>
        <v>41783.208333333328</v>
      </c>
      <c r="I3442" s="29">
        <v>41783.416666666664</v>
      </c>
      <c r="J3442" s="42">
        <v>10153</v>
      </c>
    </row>
    <row r="3443" spans="5:10" x14ac:dyDescent="0.25">
      <c r="E3443" s="19">
        <f t="shared" si="159"/>
        <v>227</v>
      </c>
      <c r="F3443" s="28" t="str">
        <f t="shared" si="160"/>
        <v>5/24/2014</v>
      </c>
      <c r="G3443" s="28" t="str">
        <f t="shared" si="161"/>
        <v>6</v>
      </c>
      <c r="H3443" s="29">
        <f>IF(I3443="","",IF($C$7="HB",I3443-TIME(VLOOKUP($C$6,Reference!$B$12:$C$16,2,0),0,0),I3443-TIME(VLOOKUP($C$6,Reference!$B$12:$C$16,2,0),0,0)+TIME(1,0,0)))</f>
        <v>41783.25</v>
      </c>
      <c r="I3443" s="29">
        <v>41783.458333333336</v>
      </c>
      <c r="J3443" s="42">
        <v>10084</v>
      </c>
    </row>
    <row r="3444" spans="5:10" x14ac:dyDescent="0.25">
      <c r="E3444" s="19">
        <f t="shared" si="159"/>
        <v>227</v>
      </c>
      <c r="F3444" s="28" t="str">
        <f t="shared" si="160"/>
        <v>5/24/2014</v>
      </c>
      <c r="G3444" s="28" t="str">
        <f t="shared" si="161"/>
        <v>7</v>
      </c>
      <c r="H3444" s="29">
        <f>IF(I3444="","",IF($C$7="HB",I3444-TIME(VLOOKUP($C$6,Reference!$B$12:$C$16,2,0),0,0),I3444-TIME(VLOOKUP($C$6,Reference!$B$12:$C$16,2,0),0,0)+TIME(1,0,0)))</f>
        <v>41783.291666666664</v>
      </c>
      <c r="I3444" s="29">
        <v>41783.5</v>
      </c>
      <c r="J3444" s="42">
        <v>10231</v>
      </c>
    </row>
    <row r="3445" spans="5:10" x14ac:dyDescent="0.25">
      <c r="E3445" s="19">
        <f t="shared" si="159"/>
        <v>227</v>
      </c>
      <c r="F3445" s="28" t="str">
        <f t="shared" si="160"/>
        <v>5/24/2014</v>
      </c>
      <c r="G3445" s="28" t="str">
        <f t="shared" si="161"/>
        <v>8</v>
      </c>
      <c r="H3445" s="29">
        <f>IF(I3445="","",IF($C$7="HB",I3445-TIME(VLOOKUP($C$6,Reference!$B$12:$C$16,2,0),0,0),I3445-TIME(VLOOKUP($C$6,Reference!$B$12:$C$16,2,0),0,0)+TIME(1,0,0)))</f>
        <v>41783.333333333328</v>
      </c>
      <c r="I3445" s="29">
        <v>41783.541666666664</v>
      </c>
      <c r="J3445" s="42">
        <v>10597</v>
      </c>
    </row>
    <row r="3446" spans="5:10" x14ac:dyDescent="0.25">
      <c r="E3446" s="19">
        <f t="shared" si="159"/>
        <v>227</v>
      </c>
      <c r="F3446" s="28" t="str">
        <f t="shared" si="160"/>
        <v>5/24/2014</v>
      </c>
      <c r="G3446" s="28" t="str">
        <f t="shared" si="161"/>
        <v>9</v>
      </c>
      <c r="H3446" s="29">
        <f>IF(I3446="","",IF($C$7="HB",I3446-TIME(VLOOKUP($C$6,Reference!$B$12:$C$16,2,0),0,0),I3446-TIME(VLOOKUP($C$6,Reference!$B$12:$C$16,2,0),0,0)+TIME(1,0,0)))</f>
        <v>41783.375</v>
      </c>
      <c r="I3446" s="29">
        <v>41783.583333333336</v>
      </c>
      <c r="J3446" s="42">
        <v>11142</v>
      </c>
    </row>
    <row r="3447" spans="5:10" x14ac:dyDescent="0.25">
      <c r="E3447" s="19">
        <f t="shared" si="159"/>
        <v>227</v>
      </c>
      <c r="F3447" s="28" t="str">
        <f t="shared" si="160"/>
        <v>5/24/2014</v>
      </c>
      <c r="G3447" s="28" t="str">
        <f t="shared" si="161"/>
        <v>10</v>
      </c>
      <c r="H3447" s="29">
        <f>IF(I3447="","",IF($C$7="HB",I3447-TIME(VLOOKUP($C$6,Reference!$B$12:$C$16,2,0),0,0),I3447-TIME(VLOOKUP($C$6,Reference!$B$12:$C$16,2,0),0,0)+TIME(1,0,0)))</f>
        <v>41783.416666666664</v>
      </c>
      <c r="I3447" s="29">
        <v>41783.625</v>
      </c>
      <c r="J3447" s="42">
        <v>11708</v>
      </c>
    </row>
    <row r="3448" spans="5:10" x14ac:dyDescent="0.25">
      <c r="E3448" s="19">
        <f t="shared" si="159"/>
        <v>227</v>
      </c>
      <c r="F3448" s="28" t="str">
        <f t="shared" si="160"/>
        <v>5/24/2014</v>
      </c>
      <c r="G3448" s="28" t="str">
        <f t="shared" si="161"/>
        <v>11</v>
      </c>
      <c r="H3448" s="29">
        <f>IF(I3448="","",IF($C$7="HB",I3448-TIME(VLOOKUP($C$6,Reference!$B$12:$C$16,2,0),0,0),I3448-TIME(VLOOKUP($C$6,Reference!$B$12:$C$16,2,0),0,0)+TIME(1,0,0)))</f>
        <v>41783.458333333328</v>
      </c>
      <c r="I3448" s="29">
        <v>41783.666666666664</v>
      </c>
      <c r="J3448" s="42">
        <v>11936</v>
      </c>
    </row>
    <row r="3449" spans="5:10" x14ac:dyDescent="0.25">
      <c r="E3449" s="19">
        <f t="shared" si="159"/>
        <v>227</v>
      </c>
      <c r="F3449" s="28" t="str">
        <f t="shared" si="160"/>
        <v>5/24/2014</v>
      </c>
      <c r="G3449" s="28" t="str">
        <f t="shared" si="161"/>
        <v>12</v>
      </c>
      <c r="H3449" s="29">
        <f>IF(I3449="","",IF($C$7="HB",I3449-TIME(VLOOKUP($C$6,Reference!$B$12:$C$16,2,0),0,0),I3449-TIME(VLOOKUP($C$6,Reference!$B$12:$C$16,2,0),0,0)+TIME(1,0,0)))</f>
        <v>41783.5</v>
      </c>
      <c r="I3449" s="29">
        <v>41783.708333333336</v>
      </c>
      <c r="J3449" s="42">
        <v>12391</v>
      </c>
    </row>
    <row r="3450" spans="5:10" x14ac:dyDescent="0.25">
      <c r="E3450" s="19">
        <f t="shared" si="159"/>
        <v>227</v>
      </c>
      <c r="F3450" s="28" t="str">
        <f t="shared" si="160"/>
        <v>5/24/2014</v>
      </c>
      <c r="G3450" s="28" t="str">
        <f t="shared" si="161"/>
        <v>13</v>
      </c>
      <c r="H3450" s="29">
        <f>IF(I3450="","",IF($C$7="HB",I3450-TIME(VLOOKUP($C$6,Reference!$B$12:$C$16,2,0),0,0),I3450-TIME(VLOOKUP($C$6,Reference!$B$12:$C$16,2,0),0,0)+TIME(1,0,0)))</f>
        <v>41783.541666666664</v>
      </c>
      <c r="I3450" s="29">
        <v>41783.75</v>
      </c>
      <c r="J3450" s="42">
        <v>12685</v>
      </c>
    </row>
    <row r="3451" spans="5:10" x14ac:dyDescent="0.25">
      <c r="E3451" s="19">
        <f t="shared" si="159"/>
        <v>227</v>
      </c>
      <c r="F3451" s="28" t="str">
        <f t="shared" si="160"/>
        <v>5/24/2014</v>
      </c>
      <c r="G3451" s="28" t="str">
        <f t="shared" si="161"/>
        <v>14</v>
      </c>
      <c r="H3451" s="29">
        <f>IF(I3451="","",IF($C$7="HB",I3451-TIME(VLOOKUP($C$6,Reference!$B$12:$C$16,2,0),0,0),I3451-TIME(VLOOKUP($C$6,Reference!$B$12:$C$16,2,0),0,0)+TIME(1,0,0)))</f>
        <v>41783.583333333328</v>
      </c>
      <c r="I3451" s="29">
        <v>41783.791666666664</v>
      </c>
      <c r="J3451" s="42">
        <v>12938</v>
      </c>
    </row>
    <row r="3452" spans="5:10" x14ac:dyDescent="0.25">
      <c r="E3452" s="19">
        <f t="shared" si="159"/>
        <v>227</v>
      </c>
      <c r="F3452" s="28" t="str">
        <f t="shared" si="160"/>
        <v>5/24/2014</v>
      </c>
      <c r="G3452" s="28" t="str">
        <f t="shared" si="161"/>
        <v>15</v>
      </c>
      <c r="H3452" s="29">
        <f>IF(I3452="","",IF($C$7="HB",I3452-TIME(VLOOKUP($C$6,Reference!$B$12:$C$16,2,0),0,0),I3452-TIME(VLOOKUP($C$6,Reference!$B$12:$C$16,2,0),0,0)+TIME(1,0,0)))</f>
        <v>41783.625</v>
      </c>
      <c r="I3452" s="29">
        <v>41783.833333333336</v>
      </c>
      <c r="J3452" s="42">
        <v>13181</v>
      </c>
    </row>
    <row r="3453" spans="5:10" x14ac:dyDescent="0.25">
      <c r="E3453" s="19">
        <f t="shared" si="159"/>
        <v>227</v>
      </c>
      <c r="F3453" s="28" t="str">
        <f t="shared" si="160"/>
        <v>5/24/2014</v>
      </c>
      <c r="G3453" s="28" t="str">
        <f t="shared" si="161"/>
        <v>16</v>
      </c>
      <c r="H3453" s="29">
        <f>IF(I3453="","",IF($C$7="HB",I3453-TIME(VLOOKUP($C$6,Reference!$B$12:$C$16,2,0),0,0),I3453-TIME(VLOOKUP($C$6,Reference!$B$12:$C$16,2,0),0,0)+TIME(1,0,0)))</f>
        <v>41783.666666666664</v>
      </c>
      <c r="I3453" s="29">
        <v>41783.875</v>
      </c>
      <c r="J3453" s="42">
        <v>13506</v>
      </c>
    </row>
    <row r="3454" spans="5:10" x14ac:dyDescent="0.25">
      <c r="E3454" s="19">
        <f t="shared" si="159"/>
        <v>227</v>
      </c>
      <c r="F3454" s="28" t="str">
        <f t="shared" si="160"/>
        <v>5/24/2014</v>
      </c>
      <c r="G3454" s="28" t="str">
        <f t="shared" si="161"/>
        <v>17</v>
      </c>
      <c r="H3454" s="29">
        <f>IF(I3454="","",IF($C$7="HB",I3454-TIME(VLOOKUP($C$6,Reference!$B$12:$C$16,2,0),0,0),I3454-TIME(VLOOKUP($C$6,Reference!$B$12:$C$16,2,0),0,0)+TIME(1,0,0)))</f>
        <v>41783.708333333328</v>
      </c>
      <c r="I3454" s="29">
        <v>41783.916666666664</v>
      </c>
      <c r="J3454" s="42">
        <v>13498</v>
      </c>
    </row>
    <row r="3455" spans="5:10" x14ac:dyDescent="0.25">
      <c r="E3455" s="19">
        <f t="shared" si="159"/>
        <v>227</v>
      </c>
      <c r="F3455" s="28" t="str">
        <f t="shared" si="160"/>
        <v>5/24/2014</v>
      </c>
      <c r="G3455" s="28" t="str">
        <f t="shared" si="161"/>
        <v>18</v>
      </c>
      <c r="H3455" s="29">
        <f>IF(I3455="","",IF($C$7="HB",I3455-TIME(VLOOKUP($C$6,Reference!$B$12:$C$16,2,0),0,0),I3455-TIME(VLOOKUP($C$6,Reference!$B$12:$C$16,2,0),0,0)+TIME(1,0,0)))</f>
        <v>41783.75</v>
      </c>
      <c r="I3455" s="29">
        <v>41783.958333333336</v>
      </c>
      <c r="J3455" s="42">
        <v>13758</v>
      </c>
    </row>
    <row r="3456" spans="5:10" x14ac:dyDescent="0.25">
      <c r="E3456" s="19">
        <f t="shared" si="159"/>
        <v>227</v>
      </c>
      <c r="F3456" s="28" t="str">
        <f t="shared" si="160"/>
        <v>5/24/2014</v>
      </c>
      <c r="G3456" s="28" t="str">
        <f t="shared" si="161"/>
        <v>19</v>
      </c>
      <c r="H3456" s="29">
        <f>IF(I3456="","",IF($C$7="HB",I3456-TIME(VLOOKUP($C$6,Reference!$B$12:$C$16,2,0),0,0),I3456-TIME(VLOOKUP($C$6,Reference!$B$12:$C$16,2,0),0,0)+TIME(1,0,0)))</f>
        <v>41783.791666666664</v>
      </c>
      <c r="I3456" s="29">
        <v>41784</v>
      </c>
      <c r="J3456" s="42">
        <v>13999</v>
      </c>
    </row>
    <row r="3457" spans="5:10" x14ac:dyDescent="0.25">
      <c r="E3457" s="19">
        <f t="shared" si="159"/>
        <v>227</v>
      </c>
      <c r="F3457" s="28" t="str">
        <f t="shared" si="160"/>
        <v>5/24/2014</v>
      </c>
      <c r="G3457" s="28" t="str">
        <f t="shared" si="161"/>
        <v>20</v>
      </c>
      <c r="H3457" s="29">
        <f>IF(I3457="","",IF($C$7="HB",I3457-TIME(VLOOKUP($C$6,Reference!$B$12:$C$16,2,0),0,0),I3457-TIME(VLOOKUP($C$6,Reference!$B$12:$C$16,2,0),0,0)+TIME(1,0,0)))</f>
        <v>41783.833333333328</v>
      </c>
      <c r="I3457" s="29">
        <v>41784.041666666664</v>
      </c>
      <c r="J3457" s="42">
        <v>14049</v>
      </c>
    </row>
    <row r="3458" spans="5:10" x14ac:dyDescent="0.25">
      <c r="E3458" s="19">
        <f t="shared" si="159"/>
        <v>227</v>
      </c>
      <c r="F3458" s="28" t="str">
        <f t="shared" si="160"/>
        <v>5/24/2014</v>
      </c>
      <c r="G3458" s="28" t="str">
        <f t="shared" si="161"/>
        <v>21</v>
      </c>
      <c r="H3458" s="29">
        <f>IF(I3458="","",IF($C$7="HB",I3458-TIME(VLOOKUP($C$6,Reference!$B$12:$C$16,2,0),0,0),I3458-TIME(VLOOKUP($C$6,Reference!$B$12:$C$16,2,0),0,0)+TIME(1,0,0)))</f>
        <v>41783.875</v>
      </c>
      <c r="I3458" s="29">
        <v>41784.083333333336</v>
      </c>
      <c r="J3458" s="42">
        <v>13785</v>
      </c>
    </row>
    <row r="3459" spans="5:10" x14ac:dyDescent="0.25">
      <c r="E3459" s="19">
        <f t="shared" si="159"/>
        <v>227</v>
      </c>
      <c r="F3459" s="28" t="str">
        <f t="shared" si="160"/>
        <v>5/24/2014</v>
      </c>
      <c r="G3459" s="28" t="str">
        <f t="shared" si="161"/>
        <v>22</v>
      </c>
      <c r="H3459" s="29">
        <f>IF(I3459="","",IF($C$7="HB",I3459-TIME(VLOOKUP($C$6,Reference!$B$12:$C$16,2,0),0,0),I3459-TIME(VLOOKUP($C$6,Reference!$B$12:$C$16,2,0),0,0)+TIME(1,0,0)))</f>
        <v>41783.916666666664</v>
      </c>
      <c r="I3459" s="29">
        <v>41784.125</v>
      </c>
      <c r="J3459" s="42">
        <v>13713</v>
      </c>
    </row>
    <row r="3460" spans="5:10" x14ac:dyDescent="0.25">
      <c r="E3460" s="19">
        <f t="shared" si="159"/>
        <v>227</v>
      </c>
      <c r="F3460" s="28" t="str">
        <f t="shared" si="160"/>
        <v>5/24/2014</v>
      </c>
      <c r="G3460" s="28" t="str">
        <f t="shared" si="161"/>
        <v>23</v>
      </c>
      <c r="H3460" s="29">
        <f>IF(I3460="","",IF($C$7="HB",I3460-TIME(VLOOKUP($C$6,Reference!$B$12:$C$16,2,0),0,0),I3460-TIME(VLOOKUP($C$6,Reference!$B$12:$C$16,2,0),0,0)+TIME(1,0,0)))</f>
        <v>41783.958333333328</v>
      </c>
      <c r="I3460" s="29">
        <v>41784.166666666664</v>
      </c>
      <c r="J3460" s="42">
        <v>13531</v>
      </c>
    </row>
    <row r="3461" spans="5:10" x14ac:dyDescent="0.25">
      <c r="E3461" s="19">
        <f t="shared" si="159"/>
        <v>227</v>
      </c>
      <c r="F3461" s="28" t="str">
        <f t="shared" si="160"/>
        <v>5/25/2014</v>
      </c>
      <c r="G3461" s="28" t="str">
        <f t="shared" si="161"/>
        <v>0</v>
      </c>
      <c r="H3461" s="29">
        <f>IF(I3461="","",IF($C$7="HB",I3461-TIME(VLOOKUP($C$6,Reference!$B$12:$C$16,2,0),0,0),I3461-TIME(VLOOKUP($C$6,Reference!$B$12:$C$16,2,0),0,0)+TIME(1,0,0)))</f>
        <v>41784</v>
      </c>
      <c r="I3461" s="29">
        <v>41784.208333333336</v>
      </c>
      <c r="J3461" s="42">
        <v>12682</v>
      </c>
    </row>
    <row r="3462" spans="5:10" x14ac:dyDescent="0.25">
      <c r="E3462" s="19">
        <f t="shared" ref="E3462:E3525" si="162">$C$16</f>
        <v>227</v>
      </c>
      <c r="F3462" s="28" t="str">
        <f t="shared" ref="F3462:F3525" si="163">TEXT(H3462,"m/d/yyyy")</f>
        <v>5/25/2014</v>
      </c>
      <c r="G3462" s="28" t="str">
        <f t="shared" ref="G3462:G3525" si="164">TEXT(H3462,"h")</f>
        <v>1</v>
      </c>
      <c r="H3462" s="29">
        <f>IF(I3462="","",IF($C$7="HB",I3462-TIME(VLOOKUP($C$6,Reference!$B$12:$C$16,2,0),0,0),I3462-TIME(VLOOKUP($C$6,Reference!$B$12:$C$16,2,0),0,0)+TIME(1,0,0)))</f>
        <v>41784.041666666664</v>
      </c>
      <c r="I3462" s="29">
        <v>41784.25</v>
      </c>
      <c r="J3462" s="42">
        <v>11766</v>
      </c>
    </row>
    <row r="3463" spans="5:10" x14ac:dyDescent="0.25">
      <c r="E3463" s="19">
        <f t="shared" si="162"/>
        <v>227</v>
      </c>
      <c r="F3463" s="28" t="str">
        <f t="shared" si="163"/>
        <v>5/25/2014</v>
      </c>
      <c r="G3463" s="28" t="str">
        <f t="shared" si="164"/>
        <v>2</v>
      </c>
      <c r="H3463" s="29">
        <f>IF(I3463="","",IF($C$7="HB",I3463-TIME(VLOOKUP($C$6,Reference!$B$12:$C$16,2,0),0,0),I3463-TIME(VLOOKUP($C$6,Reference!$B$12:$C$16,2,0),0,0)+TIME(1,0,0)))</f>
        <v>41784.083333333328</v>
      </c>
      <c r="I3463" s="29">
        <v>41784.291666666664</v>
      </c>
      <c r="J3463" s="42">
        <v>11122</v>
      </c>
    </row>
    <row r="3464" spans="5:10" x14ac:dyDescent="0.25">
      <c r="E3464" s="19">
        <f t="shared" si="162"/>
        <v>227</v>
      </c>
      <c r="F3464" s="28" t="str">
        <f t="shared" si="163"/>
        <v>5/25/2014</v>
      </c>
      <c r="G3464" s="28" t="str">
        <f t="shared" si="164"/>
        <v>3</v>
      </c>
      <c r="H3464" s="29">
        <f>IF(I3464="","",IF($C$7="HB",I3464-TIME(VLOOKUP($C$6,Reference!$B$12:$C$16,2,0),0,0),I3464-TIME(VLOOKUP($C$6,Reference!$B$12:$C$16,2,0),0,0)+TIME(1,0,0)))</f>
        <v>41784.125</v>
      </c>
      <c r="I3464" s="29">
        <v>41784.333333333336</v>
      </c>
      <c r="J3464" s="42">
        <v>10540</v>
      </c>
    </row>
    <row r="3465" spans="5:10" x14ac:dyDescent="0.25">
      <c r="E3465" s="19">
        <f t="shared" si="162"/>
        <v>227</v>
      </c>
      <c r="F3465" s="28" t="str">
        <f t="shared" si="163"/>
        <v>5/25/2014</v>
      </c>
      <c r="G3465" s="28" t="str">
        <f t="shared" si="164"/>
        <v>4</v>
      </c>
      <c r="H3465" s="29">
        <f>IF(I3465="","",IF($C$7="HB",I3465-TIME(VLOOKUP($C$6,Reference!$B$12:$C$16,2,0),0,0),I3465-TIME(VLOOKUP($C$6,Reference!$B$12:$C$16,2,0),0,0)+TIME(1,0,0)))</f>
        <v>41784.166666666664</v>
      </c>
      <c r="I3465" s="29">
        <v>41784.375</v>
      </c>
      <c r="J3465" s="42">
        <v>10136</v>
      </c>
    </row>
    <row r="3466" spans="5:10" x14ac:dyDescent="0.25">
      <c r="E3466" s="19">
        <f t="shared" si="162"/>
        <v>227</v>
      </c>
      <c r="F3466" s="28" t="str">
        <f t="shared" si="163"/>
        <v>5/25/2014</v>
      </c>
      <c r="G3466" s="28" t="str">
        <f t="shared" si="164"/>
        <v>5</v>
      </c>
      <c r="H3466" s="29">
        <f>IF(I3466="","",IF($C$7="HB",I3466-TIME(VLOOKUP($C$6,Reference!$B$12:$C$16,2,0),0,0),I3466-TIME(VLOOKUP($C$6,Reference!$B$12:$C$16,2,0),0,0)+TIME(1,0,0)))</f>
        <v>41784.208333333328</v>
      </c>
      <c r="I3466" s="29">
        <v>41784.416666666664</v>
      </c>
      <c r="J3466" s="42">
        <v>9884</v>
      </c>
    </row>
    <row r="3467" spans="5:10" x14ac:dyDescent="0.25">
      <c r="E3467" s="19">
        <f t="shared" si="162"/>
        <v>227</v>
      </c>
      <c r="F3467" s="28" t="str">
        <f t="shared" si="163"/>
        <v>5/25/2014</v>
      </c>
      <c r="G3467" s="28" t="str">
        <f t="shared" si="164"/>
        <v>6</v>
      </c>
      <c r="H3467" s="29">
        <f>IF(I3467="","",IF($C$7="HB",I3467-TIME(VLOOKUP($C$6,Reference!$B$12:$C$16,2,0),0,0),I3467-TIME(VLOOKUP($C$6,Reference!$B$12:$C$16,2,0),0,0)+TIME(1,0,0)))</f>
        <v>41784.25</v>
      </c>
      <c r="I3467" s="29">
        <v>41784.458333333336</v>
      </c>
      <c r="J3467" s="42">
        <v>10088</v>
      </c>
    </row>
    <row r="3468" spans="5:10" x14ac:dyDescent="0.25">
      <c r="E3468" s="19">
        <f t="shared" si="162"/>
        <v>227</v>
      </c>
      <c r="F3468" s="28" t="str">
        <f t="shared" si="163"/>
        <v>5/25/2014</v>
      </c>
      <c r="G3468" s="28" t="str">
        <f t="shared" si="164"/>
        <v>7</v>
      </c>
      <c r="H3468" s="29">
        <f>IF(I3468="","",IF($C$7="HB",I3468-TIME(VLOOKUP($C$6,Reference!$B$12:$C$16,2,0),0,0),I3468-TIME(VLOOKUP($C$6,Reference!$B$12:$C$16,2,0),0,0)+TIME(1,0,0)))</f>
        <v>41784.291666666664</v>
      </c>
      <c r="I3468" s="29">
        <v>41784.5</v>
      </c>
      <c r="J3468" s="42">
        <v>10143</v>
      </c>
    </row>
    <row r="3469" spans="5:10" x14ac:dyDescent="0.25">
      <c r="E3469" s="19">
        <f t="shared" si="162"/>
        <v>227</v>
      </c>
      <c r="F3469" s="28" t="str">
        <f t="shared" si="163"/>
        <v>5/25/2014</v>
      </c>
      <c r="G3469" s="28" t="str">
        <f t="shared" si="164"/>
        <v>8</v>
      </c>
      <c r="H3469" s="29">
        <f>IF(I3469="","",IF($C$7="HB",I3469-TIME(VLOOKUP($C$6,Reference!$B$12:$C$16,2,0),0,0),I3469-TIME(VLOOKUP($C$6,Reference!$B$12:$C$16,2,0),0,0)+TIME(1,0,0)))</f>
        <v>41784.333333333328</v>
      </c>
      <c r="I3469" s="29">
        <v>41784.541666666664</v>
      </c>
      <c r="J3469" s="42">
        <v>10109</v>
      </c>
    </row>
    <row r="3470" spans="5:10" x14ac:dyDescent="0.25">
      <c r="E3470" s="19">
        <f t="shared" si="162"/>
        <v>227</v>
      </c>
      <c r="F3470" s="28" t="str">
        <f t="shared" si="163"/>
        <v>5/25/2014</v>
      </c>
      <c r="G3470" s="28" t="str">
        <f t="shared" si="164"/>
        <v>9</v>
      </c>
      <c r="H3470" s="29">
        <f>IF(I3470="","",IF($C$7="HB",I3470-TIME(VLOOKUP($C$6,Reference!$B$12:$C$16,2,0),0,0),I3470-TIME(VLOOKUP($C$6,Reference!$B$12:$C$16,2,0),0,0)+TIME(1,0,0)))</f>
        <v>41784.375</v>
      </c>
      <c r="I3470" s="29">
        <v>41784.583333333336</v>
      </c>
      <c r="J3470" s="42">
        <v>10472</v>
      </c>
    </row>
    <row r="3471" spans="5:10" x14ac:dyDescent="0.25">
      <c r="E3471" s="19">
        <f t="shared" si="162"/>
        <v>227</v>
      </c>
      <c r="F3471" s="28" t="str">
        <f t="shared" si="163"/>
        <v>5/25/2014</v>
      </c>
      <c r="G3471" s="28" t="str">
        <f t="shared" si="164"/>
        <v>10</v>
      </c>
      <c r="H3471" s="29">
        <f>IF(I3471="","",IF($C$7="HB",I3471-TIME(VLOOKUP($C$6,Reference!$B$12:$C$16,2,0),0,0),I3471-TIME(VLOOKUP($C$6,Reference!$B$12:$C$16,2,0),0,0)+TIME(1,0,0)))</f>
        <v>41784.416666666664</v>
      </c>
      <c r="I3471" s="29">
        <v>41784.625</v>
      </c>
      <c r="J3471" s="42">
        <v>10748</v>
      </c>
    </row>
    <row r="3472" spans="5:10" x14ac:dyDescent="0.25">
      <c r="E3472" s="19">
        <f t="shared" si="162"/>
        <v>227</v>
      </c>
      <c r="F3472" s="28" t="str">
        <f t="shared" si="163"/>
        <v>5/25/2014</v>
      </c>
      <c r="G3472" s="28" t="str">
        <f t="shared" si="164"/>
        <v>11</v>
      </c>
      <c r="H3472" s="29">
        <f>IF(I3472="","",IF($C$7="HB",I3472-TIME(VLOOKUP($C$6,Reference!$B$12:$C$16,2,0),0,0),I3472-TIME(VLOOKUP($C$6,Reference!$B$12:$C$16,2,0),0,0)+TIME(1,0,0)))</f>
        <v>41784.458333333328</v>
      </c>
      <c r="I3472" s="29">
        <v>41784.666666666664</v>
      </c>
      <c r="J3472" s="42">
        <v>11256</v>
      </c>
    </row>
    <row r="3473" spans="5:10" x14ac:dyDescent="0.25">
      <c r="E3473" s="19">
        <f t="shared" si="162"/>
        <v>227</v>
      </c>
      <c r="F3473" s="28" t="str">
        <f t="shared" si="163"/>
        <v>5/25/2014</v>
      </c>
      <c r="G3473" s="28" t="str">
        <f t="shared" si="164"/>
        <v>12</v>
      </c>
      <c r="H3473" s="29">
        <f>IF(I3473="","",IF($C$7="HB",I3473-TIME(VLOOKUP($C$6,Reference!$B$12:$C$16,2,0),0,0),I3473-TIME(VLOOKUP($C$6,Reference!$B$12:$C$16,2,0),0,0)+TIME(1,0,0)))</f>
        <v>41784.5</v>
      </c>
      <c r="I3473" s="29">
        <v>41784.708333333336</v>
      </c>
      <c r="J3473" s="42">
        <v>11693</v>
      </c>
    </row>
    <row r="3474" spans="5:10" x14ac:dyDescent="0.25">
      <c r="E3474" s="19">
        <f t="shared" si="162"/>
        <v>227</v>
      </c>
      <c r="F3474" s="28" t="str">
        <f t="shared" si="163"/>
        <v>5/25/2014</v>
      </c>
      <c r="G3474" s="28" t="str">
        <f t="shared" si="164"/>
        <v>13</v>
      </c>
      <c r="H3474" s="29">
        <f>IF(I3474="","",IF($C$7="HB",I3474-TIME(VLOOKUP($C$6,Reference!$B$12:$C$16,2,0),0,0),I3474-TIME(VLOOKUP($C$6,Reference!$B$12:$C$16,2,0),0,0)+TIME(1,0,0)))</f>
        <v>41784.541666666664</v>
      </c>
      <c r="I3474" s="29">
        <v>41784.75</v>
      </c>
      <c r="J3474" s="42">
        <v>12127</v>
      </c>
    </row>
    <row r="3475" spans="5:10" x14ac:dyDescent="0.25">
      <c r="E3475" s="19">
        <f t="shared" si="162"/>
        <v>227</v>
      </c>
      <c r="F3475" s="28" t="str">
        <f t="shared" si="163"/>
        <v>5/25/2014</v>
      </c>
      <c r="G3475" s="28" t="str">
        <f t="shared" si="164"/>
        <v>14</v>
      </c>
      <c r="H3475" s="29">
        <f>IF(I3475="","",IF($C$7="HB",I3475-TIME(VLOOKUP($C$6,Reference!$B$12:$C$16,2,0),0,0),I3475-TIME(VLOOKUP($C$6,Reference!$B$12:$C$16,2,0),0,0)+TIME(1,0,0)))</f>
        <v>41784.583333333328</v>
      </c>
      <c r="I3475" s="29">
        <v>41784.791666666664</v>
      </c>
      <c r="J3475" s="42">
        <v>12251</v>
      </c>
    </row>
    <row r="3476" spans="5:10" x14ac:dyDescent="0.25">
      <c r="E3476" s="19">
        <f t="shared" si="162"/>
        <v>227</v>
      </c>
      <c r="F3476" s="28" t="str">
        <f t="shared" si="163"/>
        <v>5/25/2014</v>
      </c>
      <c r="G3476" s="28" t="str">
        <f t="shared" si="164"/>
        <v>15</v>
      </c>
      <c r="H3476" s="29">
        <f>IF(I3476="","",IF($C$7="HB",I3476-TIME(VLOOKUP($C$6,Reference!$B$12:$C$16,2,0),0,0),I3476-TIME(VLOOKUP($C$6,Reference!$B$12:$C$16,2,0),0,0)+TIME(1,0,0)))</f>
        <v>41784.625</v>
      </c>
      <c r="I3476" s="29">
        <v>41784.833333333336</v>
      </c>
      <c r="J3476" s="42">
        <v>12697</v>
      </c>
    </row>
    <row r="3477" spans="5:10" x14ac:dyDescent="0.25">
      <c r="E3477" s="19">
        <f t="shared" si="162"/>
        <v>227</v>
      </c>
      <c r="F3477" s="28" t="str">
        <f t="shared" si="163"/>
        <v>5/25/2014</v>
      </c>
      <c r="G3477" s="28" t="str">
        <f t="shared" si="164"/>
        <v>16</v>
      </c>
      <c r="H3477" s="29">
        <f>IF(I3477="","",IF($C$7="HB",I3477-TIME(VLOOKUP($C$6,Reference!$B$12:$C$16,2,0),0,0),I3477-TIME(VLOOKUP($C$6,Reference!$B$12:$C$16,2,0),0,0)+TIME(1,0,0)))</f>
        <v>41784.666666666664</v>
      </c>
      <c r="I3477" s="29">
        <v>41784.875</v>
      </c>
      <c r="J3477" s="42">
        <v>13193</v>
      </c>
    </row>
    <row r="3478" spans="5:10" x14ac:dyDescent="0.25">
      <c r="E3478" s="19">
        <f t="shared" si="162"/>
        <v>227</v>
      </c>
      <c r="F3478" s="28" t="str">
        <f t="shared" si="163"/>
        <v>5/25/2014</v>
      </c>
      <c r="G3478" s="28" t="str">
        <f t="shared" si="164"/>
        <v>17</v>
      </c>
      <c r="H3478" s="29">
        <f>IF(I3478="","",IF($C$7="HB",I3478-TIME(VLOOKUP($C$6,Reference!$B$12:$C$16,2,0),0,0),I3478-TIME(VLOOKUP($C$6,Reference!$B$12:$C$16,2,0),0,0)+TIME(1,0,0)))</f>
        <v>41784.708333333328</v>
      </c>
      <c r="I3478" s="29">
        <v>41784.916666666664</v>
      </c>
      <c r="J3478" s="42">
        <v>13669</v>
      </c>
    </row>
    <row r="3479" spans="5:10" x14ac:dyDescent="0.25">
      <c r="E3479" s="19">
        <f t="shared" si="162"/>
        <v>227</v>
      </c>
      <c r="F3479" s="28" t="str">
        <f t="shared" si="163"/>
        <v>5/25/2014</v>
      </c>
      <c r="G3479" s="28" t="str">
        <f t="shared" si="164"/>
        <v>18</v>
      </c>
      <c r="H3479" s="29">
        <f>IF(I3479="","",IF($C$7="HB",I3479-TIME(VLOOKUP($C$6,Reference!$B$12:$C$16,2,0),0,0),I3479-TIME(VLOOKUP($C$6,Reference!$B$12:$C$16,2,0),0,0)+TIME(1,0,0)))</f>
        <v>41784.75</v>
      </c>
      <c r="I3479" s="29">
        <v>41784.958333333336</v>
      </c>
      <c r="J3479" s="42">
        <v>14090</v>
      </c>
    </row>
    <row r="3480" spans="5:10" x14ac:dyDescent="0.25">
      <c r="E3480" s="19">
        <f t="shared" si="162"/>
        <v>227</v>
      </c>
      <c r="F3480" s="28" t="str">
        <f t="shared" si="163"/>
        <v>5/25/2014</v>
      </c>
      <c r="G3480" s="28" t="str">
        <f t="shared" si="164"/>
        <v>19</v>
      </c>
      <c r="H3480" s="29">
        <f>IF(I3480="","",IF($C$7="HB",I3480-TIME(VLOOKUP($C$6,Reference!$B$12:$C$16,2,0),0,0),I3480-TIME(VLOOKUP($C$6,Reference!$B$12:$C$16,2,0),0,0)+TIME(1,0,0)))</f>
        <v>41784.791666666664</v>
      </c>
      <c r="I3480" s="29">
        <v>41785</v>
      </c>
      <c r="J3480" s="42">
        <v>14399</v>
      </c>
    </row>
    <row r="3481" spans="5:10" x14ac:dyDescent="0.25">
      <c r="E3481" s="19">
        <f t="shared" si="162"/>
        <v>227</v>
      </c>
      <c r="F3481" s="28" t="str">
        <f t="shared" si="163"/>
        <v>5/25/2014</v>
      </c>
      <c r="G3481" s="28" t="str">
        <f t="shared" si="164"/>
        <v>20</v>
      </c>
      <c r="H3481" s="29">
        <f>IF(I3481="","",IF($C$7="HB",I3481-TIME(VLOOKUP($C$6,Reference!$B$12:$C$16,2,0),0,0),I3481-TIME(VLOOKUP($C$6,Reference!$B$12:$C$16,2,0),0,0)+TIME(1,0,0)))</f>
        <v>41784.833333333328</v>
      </c>
      <c r="I3481" s="29">
        <v>41785.041666666664</v>
      </c>
      <c r="J3481" s="42">
        <v>14474</v>
      </c>
    </row>
    <row r="3482" spans="5:10" x14ac:dyDescent="0.25">
      <c r="E3482" s="19">
        <f t="shared" si="162"/>
        <v>227</v>
      </c>
      <c r="F3482" s="28" t="str">
        <f t="shared" si="163"/>
        <v>5/25/2014</v>
      </c>
      <c r="G3482" s="28" t="str">
        <f t="shared" si="164"/>
        <v>21</v>
      </c>
      <c r="H3482" s="29">
        <f>IF(I3482="","",IF($C$7="HB",I3482-TIME(VLOOKUP($C$6,Reference!$B$12:$C$16,2,0),0,0),I3482-TIME(VLOOKUP($C$6,Reference!$B$12:$C$16,2,0),0,0)+TIME(1,0,0)))</f>
        <v>41784.875</v>
      </c>
      <c r="I3482" s="29">
        <v>41785.083333333336</v>
      </c>
      <c r="J3482" s="42">
        <v>14212</v>
      </c>
    </row>
    <row r="3483" spans="5:10" x14ac:dyDescent="0.25">
      <c r="E3483" s="19">
        <f t="shared" si="162"/>
        <v>227</v>
      </c>
      <c r="F3483" s="28" t="str">
        <f t="shared" si="163"/>
        <v>5/25/2014</v>
      </c>
      <c r="G3483" s="28" t="str">
        <f t="shared" si="164"/>
        <v>22</v>
      </c>
      <c r="H3483" s="29">
        <f>IF(I3483="","",IF($C$7="HB",I3483-TIME(VLOOKUP($C$6,Reference!$B$12:$C$16,2,0),0,0),I3483-TIME(VLOOKUP($C$6,Reference!$B$12:$C$16,2,0),0,0)+TIME(1,0,0)))</f>
        <v>41784.916666666664</v>
      </c>
      <c r="I3483" s="29">
        <v>41785.125</v>
      </c>
      <c r="J3483" s="42">
        <v>13981</v>
      </c>
    </row>
    <row r="3484" spans="5:10" x14ac:dyDescent="0.25">
      <c r="E3484" s="19">
        <f t="shared" si="162"/>
        <v>227</v>
      </c>
      <c r="F3484" s="28" t="str">
        <f t="shared" si="163"/>
        <v>5/25/2014</v>
      </c>
      <c r="G3484" s="28" t="str">
        <f t="shared" si="164"/>
        <v>23</v>
      </c>
      <c r="H3484" s="29">
        <f>IF(I3484="","",IF($C$7="HB",I3484-TIME(VLOOKUP($C$6,Reference!$B$12:$C$16,2,0),0,0),I3484-TIME(VLOOKUP($C$6,Reference!$B$12:$C$16,2,0),0,0)+TIME(1,0,0)))</f>
        <v>41784.958333333328</v>
      </c>
      <c r="I3484" s="29">
        <v>41785.166666666664</v>
      </c>
      <c r="J3484" s="42">
        <v>13704</v>
      </c>
    </row>
    <row r="3485" spans="5:10" x14ac:dyDescent="0.25">
      <c r="E3485" s="19">
        <f t="shared" si="162"/>
        <v>227</v>
      </c>
      <c r="F3485" s="28" t="str">
        <f t="shared" si="163"/>
        <v>5/26/2014</v>
      </c>
      <c r="G3485" s="28" t="str">
        <f t="shared" si="164"/>
        <v>0</v>
      </c>
      <c r="H3485" s="29">
        <f>IF(I3485="","",IF($C$7="HB",I3485-TIME(VLOOKUP($C$6,Reference!$B$12:$C$16,2,0),0,0),I3485-TIME(VLOOKUP($C$6,Reference!$B$12:$C$16,2,0),0,0)+TIME(1,0,0)))</f>
        <v>41785</v>
      </c>
      <c r="I3485" s="29">
        <v>41785.208333333336</v>
      </c>
      <c r="J3485" s="42">
        <v>12743</v>
      </c>
    </row>
    <row r="3486" spans="5:10" x14ac:dyDescent="0.25">
      <c r="E3486" s="19">
        <f t="shared" si="162"/>
        <v>227</v>
      </c>
      <c r="F3486" s="28" t="str">
        <f t="shared" si="163"/>
        <v>5/26/2014</v>
      </c>
      <c r="G3486" s="28" t="str">
        <f t="shared" si="164"/>
        <v>1</v>
      </c>
      <c r="H3486" s="29">
        <f>IF(I3486="","",IF($C$7="HB",I3486-TIME(VLOOKUP($C$6,Reference!$B$12:$C$16,2,0),0,0),I3486-TIME(VLOOKUP($C$6,Reference!$B$12:$C$16,2,0),0,0)+TIME(1,0,0)))</f>
        <v>41785.041666666664</v>
      </c>
      <c r="I3486" s="29">
        <v>41785.25</v>
      </c>
      <c r="J3486" s="42">
        <v>11604</v>
      </c>
    </row>
    <row r="3487" spans="5:10" x14ac:dyDescent="0.25">
      <c r="E3487" s="19">
        <f t="shared" si="162"/>
        <v>227</v>
      </c>
      <c r="F3487" s="28" t="str">
        <f t="shared" si="163"/>
        <v>5/26/2014</v>
      </c>
      <c r="G3487" s="28" t="str">
        <f t="shared" si="164"/>
        <v>2</v>
      </c>
      <c r="H3487" s="29">
        <f>IF(I3487="","",IF($C$7="HB",I3487-TIME(VLOOKUP($C$6,Reference!$B$12:$C$16,2,0),0,0),I3487-TIME(VLOOKUP($C$6,Reference!$B$12:$C$16,2,0),0,0)+TIME(1,0,0)))</f>
        <v>41785.083333333328</v>
      </c>
      <c r="I3487" s="29">
        <v>41785.291666666664</v>
      </c>
      <c r="J3487" s="42">
        <v>10899</v>
      </c>
    </row>
    <row r="3488" spans="5:10" x14ac:dyDescent="0.25">
      <c r="E3488" s="19">
        <f t="shared" si="162"/>
        <v>227</v>
      </c>
      <c r="F3488" s="28" t="str">
        <f t="shared" si="163"/>
        <v>5/26/2014</v>
      </c>
      <c r="G3488" s="28" t="str">
        <f t="shared" si="164"/>
        <v>3</v>
      </c>
      <c r="H3488" s="29">
        <f>IF(I3488="","",IF($C$7="HB",I3488-TIME(VLOOKUP($C$6,Reference!$B$12:$C$16,2,0),0,0),I3488-TIME(VLOOKUP($C$6,Reference!$B$12:$C$16,2,0),0,0)+TIME(1,0,0)))</f>
        <v>41785.125</v>
      </c>
      <c r="I3488" s="29">
        <v>41785.333333333336</v>
      </c>
      <c r="J3488" s="42">
        <v>10389</v>
      </c>
    </row>
    <row r="3489" spans="5:10" x14ac:dyDescent="0.25">
      <c r="E3489" s="19">
        <f t="shared" si="162"/>
        <v>227</v>
      </c>
      <c r="F3489" s="28" t="str">
        <f t="shared" si="163"/>
        <v>5/26/2014</v>
      </c>
      <c r="G3489" s="28" t="str">
        <f t="shared" si="164"/>
        <v>4</v>
      </c>
      <c r="H3489" s="29">
        <f>IF(I3489="","",IF($C$7="HB",I3489-TIME(VLOOKUP($C$6,Reference!$B$12:$C$16,2,0),0,0),I3489-TIME(VLOOKUP($C$6,Reference!$B$12:$C$16,2,0),0,0)+TIME(1,0,0)))</f>
        <v>41785.166666666664</v>
      </c>
      <c r="I3489" s="29">
        <v>41785.375</v>
      </c>
      <c r="J3489" s="42">
        <v>10018</v>
      </c>
    </row>
    <row r="3490" spans="5:10" x14ac:dyDescent="0.25">
      <c r="E3490" s="19">
        <f t="shared" si="162"/>
        <v>227</v>
      </c>
      <c r="F3490" s="28" t="str">
        <f t="shared" si="163"/>
        <v>5/26/2014</v>
      </c>
      <c r="G3490" s="28" t="str">
        <f t="shared" si="164"/>
        <v>5</v>
      </c>
      <c r="H3490" s="29">
        <f>IF(I3490="","",IF($C$7="HB",I3490-TIME(VLOOKUP($C$6,Reference!$B$12:$C$16,2,0),0,0),I3490-TIME(VLOOKUP($C$6,Reference!$B$12:$C$16,2,0),0,0)+TIME(1,0,0)))</f>
        <v>41785.208333333328</v>
      </c>
      <c r="I3490" s="29">
        <v>41785.416666666664</v>
      </c>
      <c r="J3490" s="42">
        <v>9906</v>
      </c>
    </row>
    <row r="3491" spans="5:10" x14ac:dyDescent="0.25">
      <c r="E3491" s="19">
        <f t="shared" si="162"/>
        <v>227</v>
      </c>
      <c r="F3491" s="28" t="str">
        <f t="shared" si="163"/>
        <v>5/26/2014</v>
      </c>
      <c r="G3491" s="28" t="str">
        <f t="shared" si="164"/>
        <v>6</v>
      </c>
      <c r="H3491" s="29">
        <f>IF(I3491="","",IF($C$7="HB",I3491-TIME(VLOOKUP($C$6,Reference!$B$12:$C$16,2,0),0,0),I3491-TIME(VLOOKUP($C$6,Reference!$B$12:$C$16,2,0),0,0)+TIME(1,0,0)))</f>
        <v>41785.25</v>
      </c>
      <c r="I3491" s="29">
        <v>41785.458333333336</v>
      </c>
      <c r="J3491" s="42">
        <v>10089</v>
      </c>
    </row>
    <row r="3492" spans="5:10" x14ac:dyDescent="0.25">
      <c r="E3492" s="19">
        <f t="shared" si="162"/>
        <v>227</v>
      </c>
      <c r="F3492" s="28" t="str">
        <f t="shared" si="163"/>
        <v>5/26/2014</v>
      </c>
      <c r="G3492" s="28" t="str">
        <f t="shared" si="164"/>
        <v>7</v>
      </c>
      <c r="H3492" s="29">
        <f>IF(I3492="","",IF($C$7="HB",I3492-TIME(VLOOKUP($C$6,Reference!$B$12:$C$16,2,0),0,0),I3492-TIME(VLOOKUP($C$6,Reference!$B$12:$C$16,2,0),0,0)+TIME(1,0,0)))</f>
        <v>41785.291666666664</v>
      </c>
      <c r="I3492" s="29">
        <v>41785.5</v>
      </c>
      <c r="J3492" s="42">
        <v>10195</v>
      </c>
    </row>
    <row r="3493" spans="5:10" x14ac:dyDescent="0.25">
      <c r="E3493" s="19">
        <f t="shared" si="162"/>
        <v>227</v>
      </c>
      <c r="F3493" s="28" t="str">
        <f t="shared" si="163"/>
        <v>5/26/2014</v>
      </c>
      <c r="G3493" s="28" t="str">
        <f t="shared" si="164"/>
        <v>8</v>
      </c>
      <c r="H3493" s="29">
        <f>IF(I3493="","",IF($C$7="HB",I3493-TIME(VLOOKUP($C$6,Reference!$B$12:$C$16,2,0),0,0),I3493-TIME(VLOOKUP($C$6,Reference!$B$12:$C$16,2,0),0,0)+TIME(1,0,0)))</f>
        <v>41785.333333333328</v>
      </c>
      <c r="I3493" s="29">
        <v>41785.541666666664</v>
      </c>
      <c r="J3493" s="42">
        <v>10289</v>
      </c>
    </row>
    <row r="3494" spans="5:10" x14ac:dyDescent="0.25">
      <c r="E3494" s="19">
        <f t="shared" si="162"/>
        <v>227</v>
      </c>
      <c r="F3494" s="28" t="str">
        <f t="shared" si="163"/>
        <v>5/26/2014</v>
      </c>
      <c r="G3494" s="28" t="str">
        <f t="shared" si="164"/>
        <v>9</v>
      </c>
      <c r="H3494" s="29">
        <f>IF(I3494="","",IF($C$7="HB",I3494-TIME(VLOOKUP($C$6,Reference!$B$12:$C$16,2,0),0,0),I3494-TIME(VLOOKUP($C$6,Reference!$B$12:$C$16,2,0),0,0)+TIME(1,0,0)))</f>
        <v>41785.375</v>
      </c>
      <c r="I3494" s="29">
        <v>41785.583333333336</v>
      </c>
      <c r="J3494" s="42">
        <v>10804</v>
      </c>
    </row>
    <row r="3495" spans="5:10" x14ac:dyDescent="0.25">
      <c r="E3495" s="19">
        <f t="shared" si="162"/>
        <v>227</v>
      </c>
      <c r="F3495" s="28" t="str">
        <f t="shared" si="163"/>
        <v>5/26/2014</v>
      </c>
      <c r="G3495" s="28" t="str">
        <f t="shared" si="164"/>
        <v>10</v>
      </c>
      <c r="H3495" s="29">
        <f>IF(I3495="","",IF($C$7="HB",I3495-TIME(VLOOKUP($C$6,Reference!$B$12:$C$16,2,0),0,0),I3495-TIME(VLOOKUP($C$6,Reference!$B$12:$C$16,2,0),0,0)+TIME(1,0,0)))</f>
        <v>41785.416666666664</v>
      </c>
      <c r="I3495" s="29">
        <v>41785.625</v>
      </c>
      <c r="J3495" s="42">
        <v>11187</v>
      </c>
    </row>
    <row r="3496" spans="5:10" x14ac:dyDescent="0.25">
      <c r="E3496" s="19">
        <f t="shared" si="162"/>
        <v>227</v>
      </c>
      <c r="F3496" s="28" t="str">
        <f t="shared" si="163"/>
        <v>5/26/2014</v>
      </c>
      <c r="G3496" s="28" t="str">
        <f t="shared" si="164"/>
        <v>11</v>
      </c>
      <c r="H3496" s="29">
        <f>IF(I3496="","",IF($C$7="HB",I3496-TIME(VLOOKUP($C$6,Reference!$B$12:$C$16,2,0),0,0),I3496-TIME(VLOOKUP($C$6,Reference!$B$12:$C$16,2,0),0,0)+TIME(1,0,0)))</f>
        <v>41785.458333333328</v>
      </c>
      <c r="I3496" s="29">
        <v>41785.666666666664</v>
      </c>
      <c r="J3496" s="42">
        <v>11882</v>
      </c>
    </row>
    <row r="3497" spans="5:10" x14ac:dyDescent="0.25">
      <c r="E3497" s="19">
        <f t="shared" si="162"/>
        <v>227</v>
      </c>
      <c r="F3497" s="28" t="str">
        <f t="shared" si="163"/>
        <v>5/26/2014</v>
      </c>
      <c r="G3497" s="28" t="str">
        <f t="shared" si="164"/>
        <v>12</v>
      </c>
      <c r="H3497" s="29">
        <f>IF(I3497="","",IF($C$7="HB",I3497-TIME(VLOOKUP($C$6,Reference!$B$12:$C$16,2,0),0,0),I3497-TIME(VLOOKUP($C$6,Reference!$B$12:$C$16,2,0),0,0)+TIME(1,0,0)))</f>
        <v>41785.5</v>
      </c>
      <c r="I3497" s="29">
        <v>41785.708333333336</v>
      </c>
      <c r="J3497" s="42">
        <v>12494</v>
      </c>
    </row>
    <row r="3498" spans="5:10" x14ac:dyDescent="0.25">
      <c r="E3498" s="19">
        <f t="shared" si="162"/>
        <v>227</v>
      </c>
      <c r="F3498" s="28" t="str">
        <f t="shared" si="163"/>
        <v>5/26/2014</v>
      </c>
      <c r="G3498" s="28" t="str">
        <f t="shared" si="164"/>
        <v>13</v>
      </c>
      <c r="H3498" s="29">
        <f>IF(I3498="","",IF($C$7="HB",I3498-TIME(VLOOKUP($C$6,Reference!$B$12:$C$16,2,0),0,0),I3498-TIME(VLOOKUP($C$6,Reference!$B$12:$C$16,2,0),0,0)+TIME(1,0,0)))</f>
        <v>41785.541666666664</v>
      </c>
      <c r="I3498" s="29">
        <v>41785.75</v>
      </c>
      <c r="J3498" s="42">
        <v>12960</v>
      </c>
    </row>
    <row r="3499" spans="5:10" x14ac:dyDescent="0.25">
      <c r="E3499" s="19">
        <f t="shared" si="162"/>
        <v>227</v>
      </c>
      <c r="F3499" s="28" t="str">
        <f t="shared" si="163"/>
        <v>5/26/2014</v>
      </c>
      <c r="G3499" s="28" t="str">
        <f t="shared" si="164"/>
        <v>14</v>
      </c>
      <c r="H3499" s="29">
        <f>IF(I3499="","",IF($C$7="HB",I3499-TIME(VLOOKUP($C$6,Reference!$B$12:$C$16,2,0),0,0),I3499-TIME(VLOOKUP($C$6,Reference!$B$12:$C$16,2,0),0,0)+TIME(1,0,0)))</f>
        <v>41785.583333333328</v>
      </c>
      <c r="I3499" s="29">
        <v>41785.791666666664</v>
      </c>
      <c r="J3499" s="42">
        <v>13328</v>
      </c>
    </row>
    <row r="3500" spans="5:10" x14ac:dyDescent="0.25">
      <c r="E3500" s="19">
        <f t="shared" si="162"/>
        <v>227</v>
      </c>
      <c r="F3500" s="28" t="str">
        <f t="shared" si="163"/>
        <v>5/26/2014</v>
      </c>
      <c r="G3500" s="28" t="str">
        <f t="shared" si="164"/>
        <v>15</v>
      </c>
      <c r="H3500" s="29">
        <f>IF(I3500="","",IF($C$7="HB",I3500-TIME(VLOOKUP($C$6,Reference!$B$12:$C$16,2,0),0,0),I3500-TIME(VLOOKUP($C$6,Reference!$B$12:$C$16,2,0),0,0)+TIME(1,0,0)))</f>
        <v>41785.625</v>
      </c>
      <c r="I3500" s="29">
        <v>41785.833333333336</v>
      </c>
      <c r="J3500" s="42">
        <v>13511</v>
      </c>
    </row>
    <row r="3501" spans="5:10" x14ac:dyDescent="0.25">
      <c r="E3501" s="19">
        <f t="shared" si="162"/>
        <v>227</v>
      </c>
      <c r="F3501" s="28" t="str">
        <f t="shared" si="163"/>
        <v>5/26/2014</v>
      </c>
      <c r="G3501" s="28" t="str">
        <f t="shared" si="164"/>
        <v>16</v>
      </c>
      <c r="H3501" s="29">
        <f>IF(I3501="","",IF($C$7="HB",I3501-TIME(VLOOKUP($C$6,Reference!$B$12:$C$16,2,0),0,0),I3501-TIME(VLOOKUP($C$6,Reference!$B$12:$C$16,2,0),0,0)+TIME(1,0,0)))</f>
        <v>41785.666666666664</v>
      </c>
      <c r="I3501" s="29">
        <v>41785.875</v>
      </c>
      <c r="J3501" s="42">
        <v>14003</v>
      </c>
    </row>
    <row r="3502" spans="5:10" x14ac:dyDescent="0.25">
      <c r="E3502" s="19">
        <f t="shared" si="162"/>
        <v>227</v>
      </c>
      <c r="F3502" s="28" t="str">
        <f t="shared" si="163"/>
        <v>5/26/2014</v>
      </c>
      <c r="G3502" s="28" t="str">
        <f t="shared" si="164"/>
        <v>17</v>
      </c>
      <c r="H3502" s="29">
        <f>IF(I3502="","",IF($C$7="HB",I3502-TIME(VLOOKUP($C$6,Reference!$B$12:$C$16,2,0),0,0),I3502-TIME(VLOOKUP($C$6,Reference!$B$12:$C$16,2,0),0,0)+TIME(1,0,0)))</f>
        <v>41785.708333333328</v>
      </c>
      <c r="I3502" s="29">
        <v>41785.916666666664</v>
      </c>
      <c r="J3502" s="42">
        <v>14516</v>
      </c>
    </row>
    <row r="3503" spans="5:10" x14ac:dyDescent="0.25">
      <c r="E3503" s="19">
        <f t="shared" si="162"/>
        <v>227</v>
      </c>
      <c r="F3503" s="28" t="str">
        <f t="shared" si="163"/>
        <v>5/26/2014</v>
      </c>
      <c r="G3503" s="28" t="str">
        <f t="shared" si="164"/>
        <v>18</v>
      </c>
      <c r="H3503" s="29">
        <f>IF(I3503="","",IF($C$7="HB",I3503-TIME(VLOOKUP($C$6,Reference!$B$12:$C$16,2,0),0,0),I3503-TIME(VLOOKUP($C$6,Reference!$B$12:$C$16,2,0),0,0)+TIME(1,0,0)))</f>
        <v>41785.75</v>
      </c>
      <c r="I3503" s="29">
        <v>41785.958333333336</v>
      </c>
      <c r="J3503" s="42">
        <v>14938</v>
      </c>
    </row>
    <row r="3504" spans="5:10" x14ac:dyDescent="0.25">
      <c r="E3504" s="19">
        <f t="shared" si="162"/>
        <v>227</v>
      </c>
      <c r="F3504" s="28" t="str">
        <f t="shared" si="163"/>
        <v>5/26/2014</v>
      </c>
      <c r="G3504" s="28" t="str">
        <f t="shared" si="164"/>
        <v>19</v>
      </c>
      <c r="H3504" s="29">
        <f>IF(I3504="","",IF($C$7="HB",I3504-TIME(VLOOKUP($C$6,Reference!$B$12:$C$16,2,0),0,0),I3504-TIME(VLOOKUP($C$6,Reference!$B$12:$C$16,2,0),0,0)+TIME(1,0,0)))</f>
        <v>41785.791666666664</v>
      </c>
      <c r="I3504" s="29">
        <v>41786</v>
      </c>
      <c r="J3504" s="42">
        <v>15221</v>
      </c>
    </row>
    <row r="3505" spans="5:10" x14ac:dyDescent="0.25">
      <c r="E3505" s="19">
        <f t="shared" si="162"/>
        <v>227</v>
      </c>
      <c r="F3505" s="28" t="str">
        <f t="shared" si="163"/>
        <v>5/26/2014</v>
      </c>
      <c r="G3505" s="28" t="str">
        <f t="shared" si="164"/>
        <v>20</v>
      </c>
      <c r="H3505" s="29">
        <f>IF(I3505="","",IF($C$7="HB",I3505-TIME(VLOOKUP($C$6,Reference!$B$12:$C$16,2,0),0,0),I3505-TIME(VLOOKUP($C$6,Reference!$B$12:$C$16,2,0),0,0)+TIME(1,0,0)))</f>
        <v>41785.833333333328</v>
      </c>
      <c r="I3505" s="29">
        <v>41786.041666666664</v>
      </c>
      <c r="J3505" s="42">
        <v>15210</v>
      </c>
    </row>
    <row r="3506" spans="5:10" x14ac:dyDescent="0.25">
      <c r="E3506" s="19">
        <f t="shared" si="162"/>
        <v>227</v>
      </c>
      <c r="F3506" s="28" t="str">
        <f t="shared" si="163"/>
        <v>5/26/2014</v>
      </c>
      <c r="G3506" s="28" t="str">
        <f t="shared" si="164"/>
        <v>21</v>
      </c>
      <c r="H3506" s="29">
        <f>IF(I3506="","",IF($C$7="HB",I3506-TIME(VLOOKUP($C$6,Reference!$B$12:$C$16,2,0),0,0),I3506-TIME(VLOOKUP($C$6,Reference!$B$12:$C$16,2,0),0,0)+TIME(1,0,0)))</f>
        <v>41785.875</v>
      </c>
      <c r="I3506" s="29">
        <v>41786.083333333336</v>
      </c>
      <c r="J3506" s="42">
        <v>14784</v>
      </c>
    </row>
    <row r="3507" spans="5:10" x14ac:dyDescent="0.25">
      <c r="E3507" s="19">
        <f t="shared" si="162"/>
        <v>227</v>
      </c>
      <c r="F3507" s="28" t="str">
        <f t="shared" si="163"/>
        <v>5/26/2014</v>
      </c>
      <c r="G3507" s="28" t="str">
        <f t="shared" si="164"/>
        <v>22</v>
      </c>
      <c r="H3507" s="29">
        <f>IF(I3507="","",IF($C$7="HB",I3507-TIME(VLOOKUP($C$6,Reference!$B$12:$C$16,2,0),0,0),I3507-TIME(VLOOKUP($C$6,Reference!$B$12:$C$16,2,0),0,0)+TIME(1,0,0)))</f>
        <v>41785.916666666664</v>
      </c>
      <c r="I3507" s="29">
        <v>41786.125</v>
      </c>
      <c r="J3507" s="42">
        <v>14567</v>
      </c>
    </row>
    <row r="3508" spans="5:10" x14ac:dyDescent="0.25">
      <c r="E3508" s="19">
        <f t="shared" si="162"/>
        <v>227</v>
      </c>
      <c r="F3508" s="28" t="str">
        <f t="shared" si="163"/>
        <v>5/26/2014</v>
      </c>
      <c r="G3508" s="28" t="str">
        <f t="shared" si="164"/>
        <v>23</v>
      </c>
      <c r="H3508" s="29">
        <f>IF(I3508="","",IF($C$7="HB",I3508-TIME(VLOOKUP($C$6,Reference!$B$12:$C$16,2,0),0,0),I3508-TIME(VLOOKUP($C$6,Reference!$B$12:$C$16,2,0),0,0)+TIME(1,0,0)))</f>
        <v>41785.958333333328</v>
      </c>
      <c r="I3508" s="29">
        <v>41786.166666666664</v>
      </c>
      <c r="J3508" s="42">
        <v>14191</v>
      </c>
    </row>
    <row r="3509" spans="5:10" x14ac:dyDescent="0.25">
      <c r="E3509" s="19">
        <f t="shared" si="162"/>
        <v>227</v>
      </c>
      <c r="F3509" s="28" t="str">
        <f t="shared" si="163"/>
        <v>5/27/2014</v>
      </c>
      <c r="G3509" s="28" t="str">
        <f t="shared" si="164"/>
        <v>0</v>
      </c>
      <c r="H3509" s="29">
        <f>IF(I3509="","",IF($C$7="HB",I3509-TIME(VLOOKUP($C$6,Reference!$B$12:$C$16,2,0),0,0),I3509-TIME(VLOOKUP($C$6,Reference!$B$12:$C$16,2,0),0,0)+TIME(1,0,0)))</f>
        <v>41786</v>
      </c>
      <c r="I3509" s="29">
        <v>41786.208333333336</v>
      </c>
      <c r="J3509" s="42">
        <v>12936</v>
      </c>
    </row>
    <row r="3510" spans="5:10" x14ac:dyDescent="0.25">
      <c r="E3510" s="19">
        <f t="shared" si="162"/>
        <v>227</v>
      </c>
      <c r="F3510" s="28" t="str">
        <f t="shared" si="163"/>
        <v>5/27/2014</v>
      </c>
      <c r="G3510" s="28" t="str">
        <f t="shared" si="164"/>
        <v>1</v>
      </c>
      <c r="H3510" s="29">
        <f>IF(I3510="","",IF($C$7="HB",I3510-TIME(VLOOKUP($C$6,Reference!$B$12:$C$16,2,0),0,0),I3510-TIME(VLOOKUP($C$6,Reference!$B$12:$C$16,2,0),0,0)+TIME(1,0,0)))</f>
        <v>41786.041666666664</v>
      </c>
      <c r="I3510" s="29">
        <v>41786.25</v>
      </c>
      <c r="J3510" s="42">
        <v>11720</v>
      </c>
    </row>
    <row r="3511" spans="5:10" x14ac:dyDescent="0.25">
      <c r="E3511" s="19">
        <f t="shared" si="162"/>
        <v>227</v>
      </c>
      <c r="F3511" s="28" t="str">
        <f t="shared" si="163"/>
        <v>5/27/2014</v>
      </c>
      <c r="G3511" s="28" t="str">
        <f t="shared" si="164"/>
        <v>2</v>
      </c>
      <c r="H3511" s="29">
        <f>IF(I3511="","",IF($C$7="HB",I3511-TIME(VLOOKUP($C$6,Reference!$B$12:$C$16,2,0),0,0),I3511-TIME(VLOOKUP($C$6,Reference!$B$12:$C$16,2,0),0,0)+TIME(1,0,0)))</f>
        <v>41786.083333333328</v>
      </c>
      <c r="I3511" s="29">
        <v>41786.291666666664</v>
      </c>
      <c r="J3511" s="42">
        <v>11022</v>
      </c>
    </row>
    <row r="3512" spans="5:10" x14ac:dyDescent="0.25">
      <c r="E3512" s="19">
        <f t="shared" si="162"/>
        <v>227</v>
      </c>
      <c r="F3512" s="28" t="str">
        <f t="shared" si="163"/>
        <v>5/27/2014</v>
      </c>
      <c r="G3512" s="28" t="str">
        <f t="shared" si="164"/>
        <v>3</v>
      </c>
      <c r="H3512" s="29">
        <f>IF(I3512="","",IF($C$7="HB",I3512-TIME(VLOOKUP($C$6,Reference!$B$12:$C$16,2,0),0,0),I3512-TIME(VLOOKUP($C$6,Reference!$B$12:$C$16,2,0),0,0)+TIME(1,0,0)))</f>
        <v>41786.125</v>
      </c>
      <c r="I3512" s="29">
        <v>41786.333333333336</v>
      </c>
      <c r="J3512" s="42">
        <v>10498</v>
      </c>
    </row>
    <row r="3513" spans="5:10" x14ac:dyDescent="0.25">
      <c r="E3513" s="19">
        <f t="shared" si="162"/>
        <v>227</v>
      </c>
      <c r="F3513" s="28" t="str">
        <f t="shared" si="163"/>
        <v>5/27/2014</v>
      </c>
      <c r="G3513" s="28" t="str">
        <f t="shared" si="164"/>
        <v>4</v>
      </c>
      <c r="H3513" s="29">
        <f>IF(I3513="","",IF($C$7="HB",I3513-TIME(VLOOKUP($C$6,Reference!$B$12:$C$16,2,0),0,0),I3513-TIME(VLOOKUP($C$6,Reference!$B$12:$C$16,2,0),0,0)+TIME(1,0,0)))</f>
        <v>41786.166666666664</v>
      </c>
      <c r="I3513" s="29">
        <v>41786.375</v>
      </c>
      <c r="J3513" s="42">
        <v>10297</v>
      </c>
    </row>
    <row r="3514" spans="5:10" x14ac:dyDescent="0.25">
      <c r="E3514" s="19">
        <f t="shared" si="162"/>
        <v>227</v>
      </c>
      <c r="F3514" s="28" t="str">
        <f t="shared" si="163"/>
        <v>5/27/2014</v>
      </c>
      <c r="G3514" s="28" t="str">
        <f t="shared" si="164"/>
        <v>5</v>
      </c>
      <c r="H3514" s="29">
        <f>IF(I3514="","",IF($C$7="HB",I3514-TIME(VLOOKUP($C$6,Reference!$B$12:$C$16,2,0),0,0),I3514-TIME(VLOOKUP($C$6,Reference!$B$12:$C$16,2,0),0,0)+TIME(1,0,0)))</f>
        <v>41786.208333333328</v>
      </c>
      <c r="I3514" s="29">
        <v>41786.416666666664</v>
      </c>
      <c r="J3514" s="42">
        <v>10274</v>
      </c>
    </row>
    <row r="3515" spans="5:10" x14ac:dyDescent="0.25">
      <c r="E3515" s="19">
        <f t="shared" si="162"/>
        <v>227</v>
      </c>
      <c r="F3515" s="28" t="str">
        <f t="shared" si="163"/>
        <v>5/27/2014</v>
      </c>
      <c r="G3515" s="28" t="str">
        <f t="shared" si="164"/>
        <v>6</v>
      </c>
      <c r="H3515" s="29">
        <f>IF(I3515="","",IF($C$7="HB",I3515-TIME(VLOOKUP($C$6,Reference!$B$12:$C$16,2,0),0,0),I3515-TIME(VLOOKUP($C$6,Reference!$B$12:$C$16,2,0),0,0)+TIME(1,0,0)))</f>
        <v>41786.25</v>
      </c>
      <c r="I3515" s="29">
        <v>41786.458333333336</v>
      </c>
      <c r="J3515" s="42">
        <v>10138</v>
      </c>
    </row>
    <row r="3516" spans="5:10" x14ac:dyDescent="0.25">
      <c r="E3516" s="19">
        <f t="shared" si="162"/>
        <v>227</v>
      </c>
      <c r="F3516" s="28" t="str">
        <f t="shared" si="163"/>
        <v>5/27/2014</v>
      </c>
      <c r="G3516" s="28" t="str">
        <f t="shared" si="164"/>
        <v>7</v>
      </c>
      <c r="H3516" s="29">
        <f>IF(I3516="","",IF($C$7="HB",I3516-TIME(VLOOKUP($C$6,Reference!$B$12:$C$16,2,0),0,0),I3516-TIME(VLOOKUP($C$6,Reference!$B$12:$C$16,2,0),0,0)+TIME(1,0,0)))</f>
        <v>41786.291666666664</v>
      </c>
      <c r="I3516" s="29">
        <v>41786.5</v>
      </c>
      <c r="J3516" s="42">
        <v>10467</v>
      </c>
    </row>
    <row r="3517" spans="5:10" x14ac:dyDescent="0.25">
      <c r="E3517" s="19">
        <f t="shared" si="162"/>
        <v>227</v>
      </c>
      <c r="F3517" s="28" t="str">
        <f t="shared" si="163"/>
        <v>5/27/2014</v>
      </c>
      <c r="G3517" s="28" t="str">
        <f t="shared" si="164"/>
        <v>8</v>
      </c>
      <c r="H3517" s="29">
        <f>IF(I3517="","",IF($C$7="HB",I3517-TIME(VLOOKUP($C$6,Reference!$B$12:$C$16,2,0),0,0),I3517-TIME(VLOOKUP($C$6,Reference!$B$12:$C$16,2,0),0,0)+TIME(1,0,0)))</f>
        <v>41786.333333333328</v>
      </c>
      <c r="I3517" s="29">
        <v>41786.541666666664</v>
      </c>
      <c r="J3517" s="42">
        <v>10993</v>
      </c>
    </row>
    <row r="3518" spans="5:10" x14ac:dyDescent="0.25">
      <c r="E3518" s="19">
        <f t="shared" si="162"/>
        <v>227</v>
      </c>
      <c r="F3518" s="28" t="str">
        <f t="shared" si="163"/>
        <v>5/27/2014</v>
      </c>
      <c r="G3518" s="28" t="str">
        <f t="shared" si="164"/>
        <v>9</v>
      </c>
      <c r="H3518" s="29">
        <f>IF(I3518="","",IF($C$7="HB",I3518-TIME(VLOOKUP($C$6,Reference!$B$12:$C$16,2,0),0,0),I3518-TIME(VLOOKUP($C$6,Reference!$B$12:$C$16,2,0),0,0)+TIME(1,0,0)))</f>
        <v>41786.375</v>
      </c>
      <c r="I3518" s="29">
        <v>41786.583333333336</v>
      </c>
      <c r="J3518" s="42">
        <v>11961</v>
      </c>
    </row>
    <row r="3519" spans="5:10" x14ac:dyDescent="0.25">
      <c r="E3519" s="19">
        <f t="shared" si="162"/>
        <v>227</v>
      </c>
      <c r="F3519" s="28" t="str">
        <f t="shared" si="163"/>
        <v>5/27/2014</v>
      </c>
      <c r="G3519" s="28" t="str">
        <f t="shared" si="164"/>
        <v>10</v>
      </c>
      <c r="H3519" s="29">
        <f>IF(I3519="","",IF($C$7="HB",I3519-TIME(VLOOKUP($C$6,Reference!$B$12:$C$16,2,0),0,0),I3519-TIME(VLOOKUP($C$6,Reference!$B$12:$C$16,2,0),0,0)+TIME(1,0,0)))</f>
        <v>41786.416666666664</v>
      </c>
      <c r="I3519" s="29">
        <v>41786.625</v>
      </c>
      <c r="J3519" s="42">
        <v>12444</v>
      </c>
    </row>
    <row r="3520" spans="5:10" x14ac:dyDescent="0.25">
      <c r="E3520" s="19">
        <f t="shared" si="162"/>
        <v>227</v>
      </c>
      <c r="F3520" s="28" t="str">
        <f t="shared" si="163"/>
        <v>5/27/2014</v>
      </c>
      <c r="G3520" s="28" t="str">
        <f t="shared" si="164"/>
        <v>11</v>
      </c>
      <c r="H3520" s="29">
        <f>IF(I3520="","",IF($C$7="HB",I3520-TIME(VLOOKUP($C$6,Reference!$B$12:$C$16,2,0),0,0),I3520-TIME(VLOOKUP($C$6,Reference!$B$12:$C$16,2,0),0,0)+TIME(1,0,0)))</f>
        <v>41786.458333333328</v>
      </c>
      <c r="I3520" s="29">
        <v>41786.666666666664</v>
      </c>
      <c r="J3520" s="42">
        <v>12828</v>
      </c>
    </row>
    <row r="3521" spans="5:10" x14ac:dyDescent="0.25">
      <c r="E3521" s="19">
        <f t="shared" si="162"/>
        <v>227</v>
      </c>
      <c r="F3521" s="28" t="str">
        <f t="shared" si="163"/>
        <v>5/27/2014</v>
      </c>
      <c r="G3521" s="28" t="str">
        <f t="shared" si="164"/>
        <v>12</v>
      </c>
      <c r="H3521" s="29">
        <f>IF(I3521="","",IF($C$7="HB",I3521-TIME(VLOOKUP($C$6,Reference!$B$12:$C$16,2,0),0,0),I3521-TIME(VLOOKUP($C$6,Reference!$B$12:$C$16,2,0),0,0)+TIME(1,0,0)))</f>
        <v>41786.5</v>
      </c>
      <c r="I3521" s="29">
        <v>41786.708333333336</v>
      </c>
      <c r="J3521" s="42">
        <v>13221</v>
      </c>
    </row>
    <row r="3522" spans="5:10" x14ac:dyDescent="0.25">
      <c r="E3522" s="19">
        <f t="shared" si="162"/>
        <v>227</v>
      </c>
      <c r="F3522" s="28" t="str">
        <f t="shared" si="163"/>
        <v>5/27/2014</v>
      </c>
      <c r="G3522" s="28" t="str">
        <f t="shared" si="164"/>
        <v>13</v>
      </c>
      <c r="H3522" s="29">
        <f>IF(I3522="","",IF($C$7="HB",I3522-TIME(VLOOKUP($C$6,Reference!$B$12:$C$16,2,0),0,0),I3522-TIME(VLOOKUP($C$6,Reference!$B$12:$C$16,2,0),0,0)+TIME(1,0,0)))</f>
        <v>41786.541666666664</v>
      </c>
      <c r="I3522" s="29">
        <v>41786.75</v>
      </c>
      <c r="J3522" s="42">
        <v>13511</v>
      </c>
    </row>
    <row r="3523" spans="5:10" x14ac:dyDescent="0.25">
      <c r="E3523" s="19">
        <f t="shared" si="162"/>
        <v>227</v>
      </c>
      <c r="F3523" s="28" t="str">
        <f t="shared" si="163"/>
        <v>5/27/2014</v>
      </c>
      <c r="G3523" s="28" t="str">
        <f t="shared" si="164"/>
        <v>14</v>
      </c>
      <c r="H3523" s="29">
        <f>IF(I3523="","",IF($C$7="HB",I3523-TIME(VLOOKUP($C$6,Reference!$B$12:$C$16,2,0),0,0),I3523-TIME(VLOOKUP($C$6,Reference!$B$12:$C$16,2,0),0,0)+TIME(1,0,0)))</f>
        <v>41786.583333333328</v>
      </c>
      <c r="I3523" s="29">
        <v>41786.791666666664</v>
      </c>
      <c r="J3523" s="42">
        <v>13640</v>
      </c>
    </row>
    <row r="3524" spans="5:10" x14ac:dyDescent="0.25">
      <c r="E3524" s="19">
        <f t="shared" si="162"/>
        <v>227</v>
      </c>
      <c r="F3524" s="28" t="str">
        <f t="shared" si="163"/>
        <v>5/27/2014</v>
      </c>
      <c r="G3524" s="28" t="str">
        <f t="shared" si="164"/>
        <v>15</v>
      </c>
      <c r="H3524" s="29">
        <f>IF(I3524="","",IF($C$7="HB",I3524-TIME(VLOOKUP($C$6,Reference!$B$12:$C$16,2,0),0,0),I3524-TIME(VLOOKUP($C$6,Reference!$B$12:$C$16,2,0),0,0)+TIME(1,0,0)))</f>
        <v>41786.625</v>
      </c>
      <c r="I3524" s="29">
        <v>41786.833333333336</v>
      </c>
      <c r="J3524" s="42">
        <v>14034</v>
      </c>
    </row>
    <row r="3525" spans="5:10" x14ac:dyDescent="0.25">
      <c r="E3525" s="19">
        <f t="shared" si="162"/>
        <v>227</v>
      </c>
      <c r="F3525" s="28" t="str">
        <f t="shared" si="163"/>
        <v>5/27/2014</v>
      </c>
      <c r="G3525" s="28" t="str">
        <f t="shared" si="164"/>
        <v>16</v>
      </c>
      <c r="H3525" s="29">
        <f>IF(I3525="","",IF($C$7="HB",I3525-TIME(VLOOKUP($C$6,Reference!$B$12:$C$16,2,0),0,0),I3525-TIME(VLOOKUP($C$6,Reference!$B$12:$C$16,2,0),0,0)+TIME(1,0,0)))</f>
        <v>41786.666666666664</v>
      </c>
      <c r="I3525" s="29">
        <v>41786.875</v>
      </c>
      <c r="J3525" s="42">
        <v>14405</v>
      </c>
    </row>
    <row r="3526" spans="5:10" x14ac:dyDescent="0.25">
      <c r="E3526" s="19">
        <f t="shared" ref="E3526:E3589" si="165">$C$16</f>
        <v>227</v>
      </c>
      <c r="F3526" s="28" t="str">
        <f t="shared" ref="F3526:F3589" si="166">TEXT(H3526,"m/d/yyyy")</f>
        <v>5/27/2014</v>
      </c>
      <c r="G3526" s="28" t="str">
        <f t="shared" ref="G3526:G3589" si="167">TEXT(H3526,"h")</f>
        <v>17</v>
      </c>
      <c r="H3526" s="29">
        <f>IF(I3526="","",IF($C$7="HB",I3526-TIME(VLOOKUP($C$6,Reference!$B$12:$C$16,2,0),0,0),I3526-TIME(VLOOKUP($C$6,Reference!$B$12:$C$16,2,0),0,0)+TIME(1,0,0)))</f>
        <v>41786.708333333328</v>
      </c>
      <c r="I3526" s="29">
        <v>41786.916666666664</v>
      </c>
      <c r="J3526" s="42">
        <v>14702</v>
      </c>
    </row>
    <row r="3527" spans="5:10" x14ac:dyDescent="0.25">
      <c r="E3527" s="19">
        <f t="shared" si="165"/>
        <v>227</v>
      </c>
      <c r="F3527" s="28" t="str">
        <f t="shared" si="166"/>
        <v>5/27/2014</v>
      </c>
      <c r="G3527" s="28" t="str">
        <f t="shared" si="167"/>
        <v>18</v>
      </c>
      <c r="H3527" s="29">
        <f>IF(I3527="","",IF($C$7="HB",I3527-TIME(VLOOKUP($C$6,Reference!$B$12:$C$16,2,0),0,0),I3527-TIME(VLOOKUP($C$6,Reference!$B$12:$C$16,2,0),0,0)+TIME(1,0,0)))</f>
        <v>41786.75</v>
      </c>
      <c r="I3527" s="29">
        <v>41786.958333333336</v>
      </c>
      <c r="J3527" s="42">
        <v>15006</v>
      </c>
    </row>
    <row r="3528" spans="5:10" x14ac:dyDescent="0.25">
      <c r="E3528" s="19">
        <f t="shared" si="165"/>
        <v>227</v>
      </c>
      <c r="F3528" s="28" t="str">
        <f t="shared" si="166"/>
        <v>5/27/2014</v>
      </c>
      <c r="G3528" s="28" t="str">
        <f t="shared" si="167"/>
        <v>19</v>
      </c>
      <c r="H3528" s="29">
        <f>IF(I3528="","",IF($C$7="HB",I3528-TIME(VLOOKUP($C$6,Reference!$B$12:$C$16,2,0),0,0),I3528-TIME(VLOOKUP($C$6,Reference!$B$12:$C$16,2,0),0,0)+TIME(1,0,0)))</f>
        <v>41786.791666666664</v>
      </c>
      <c r="I3528" s="29">
        <v>41787</v>
      </c>
      <c r="J3528" s="42">
        <v>15129</v>
      </c>
    </row>
    <row r="3529" spans="5:10" x14ac:dyDescent="0.25">
      <c r="E3529" s="19">
        <f t="shared" si="165"/>
        <v>227</v>
      </c>
      <c r="F3529" s="28" t="str">
        <f t="shared" si="166"/>
        <v>5/27/2014</v>
      </c>
      <c r="G3529" s="28" t="str">
        <f t="shared" si="167"/>
        <v>20</v>
      </c>
      <c r="H3529" s="29">
        <f>IF(I3529="","",IF($C$7="HB",I3529-TIME(VLOOKUP($C$6,Reference!$B$12:$C$16,2,0),0,0),I3529-TIME(VLOOKUP($C$6,Reference!$B$12:$C$16,2,0),0,0)+TIME(1,0,0)))</f>
        <v>41786.833333333328</v>
      </c>
      <c r="I3529" s="29">
        <v>41787.041666666664</v>
      </c>
      <c r="J3529" s="42">
        <v>15103</v>
      </c>
    </row>
    <row r="3530" spans="5:10" x14ac:dyDescent="0.25">
      <c r="E3530" s="19">
        <f t="shared" si="165"/>
        <v>227</v>
      </c>
      <c r="F3530" s="28" t="str">
        <f t="shared" si="166"/>
        <v>5/27/2014</v>
      </c>
      <c r="G3530" s="28" t="str">
        <f t="shared" si="167"/>
        <v>21</v>
      </c>
      <c r="H3530" s="29">
        <f>IF(I3530="","",IF($C$7="HB",I3530-TIME(VLOOKUP($C$6,Reference!$B$12:$C$16,2,0),0,0),I3530-TIME(VLOOKUP($C$6,Reference!$B$12:$C$16,2,0),0,0)+TIME(1,0,0)))</f>
        <v>41786.875</v>
      </c>
      <c r="I3530" s="29">
        <v>41787.083333333336</v>
      </c>
      <c r="J3530" s="42">
        <v>14830</v>
      </c>
    </row>
    <row r="3531" spans="5:10" x14ac:dyDescent="0.25">
      <c r="E3531" s="19">
        <f t="shared" si="165"/>
        <v>227</v>
      </c>
      <c r="F3531" s="28" t="str">
        <f t="shared" si="166"/>
        <v>5/27/2014</v>
      </c>
      <c r="G3531" s="28" t="str">
        <f t="shared" si="167"/>
        <v>22</v>
      </c>
      <c r="H3531" s="29">
        <f>IF(I3531="","",IF($C$7="HB",I3531-TIME(VLOOKUP($C$6,Reference!$B$12:$C$16,2,0),0,0),I3531-TIME(VLOOKUP($C$6,Reference!$B$12:$C$16,2,0),0,0)+TIME(1,0,0)))</f>
        <v>41786.916666666664</v>
      </c>
      <c r="I3531" s="29">
        <v>41787.125</v>
      </c>
      <c r="J3531" s="42">
        <v>14700</v>
      </c>
    </row>
    <row r="3532" spans="5:10" x14ac:dyDescent="0.25">
      <c r="E3532" s="19">
        <f t="shared" si="165"/>
        <v>227</v>
      </c>
      <c r="F3532" s="28" t="str">
        <f t="shared" si="166"/>
        <v>5/27/2014</v>
      </c>
      <c r="G3532" s="28" t="str">
        <f t="shared" si="167"/>
        <v>23</v>
      </c>
      <c r="H3532" s="29">
        <f>IF(I3532="","",IF($C$7="HB",I3532-TIME(VLOOKUP($C$6,Reference!$B$12:$C$16,2,0),0,0),I3532-TIME(VLOOKUP($C$6,Reference!$B$12:$C$16,2,0),0,0)+TIME(1,0,0)))</f>
        <v>41786.958333333328</v>
      </c>
      <c r="I3532" s="29">
        <v>41787.166666666664</v>
      </c>
      <c r="J3532" s="42">
        <v>14393</v>
      </c>
    </row>
    <row r="3533" spans="5:10" x14ac:dyDescent="0.25">
      <c r="E3533" s="19">
        <f t="shared" si="165"/>
        <v>227</v>
      </c>
      <c r="F3533" s="28" t="str">
        <f t="shared" si="166"/>
        <v>5/28/2014</v>
      </c>
      <c r="G3533" s="28" t="str">
        <f t="shared" si="167"/>
        <v>0</v>
      </c>
      <c r="H3533" s="29">
        <f>IF(I3533="","",IF($C$7="HB",I3533-TIME(VLOOKUP($C$6,Reference!$B$12:$C$16,2,0),0,0),I3533-TIME(VLOOKUP($C$6,Reference!$B$12:$C$16,2,0),0,0)+TIME(1,0,0)))</f>
        <v>41787</v>
      </c>
      <c r="I3533" s="29">
        <v>41787.208333333336</v>
      </c>
      <c r="J3533" s="42">
        <v>13179</v>
      </c>
    </row>
    <row r="3534" spans="5:10" x14ac:dyDescent="0.25">
      <c r="E3534" s="19">
        <f t="shared" si="165"/>
        <v>227</v>
      </c>
      <c r="F3534" s="28" t="str">
        <f t="shared" si="166"/>
        <v>5/28/2014</v>
      </c>
      <c r="G3534" s="28" t="str">
        <f t="shared" si="167"/>
        <v>1</v>
      </c>
      <c r="H3534" s="29">
        <f>IF(I3534="","",IF($C$7="HB",I3534-TIME(VLOOKUP($C$6,Reference!$B$12:$C$16,2,0),0,0),I3534-TIME(VLOOKUP($C$6,Reference!$B$12:$C$16,2,0),0,0)+TIME(1,0,0)))</f>
        <v>41787.041666666664</v>
      </c>
      <c r="I3534" s="29">
        <v>41787.25</v>
      </c>
      <c r="J3534" s="42">
        <v>11919</v>
      </c>
    </row>
    <row r="3535" spans="5:10" x14ac:dyDescent="0.25">
      <c r="E3535" s="19">
        <f t="shared" si="165"/>
        <v>227</v>
      </c>
      <c r="F3535" s="28" t="str">
        <f t="shared" si="166"/>
        <v>5/28/2014</v>
      </c>
      <c r="G3535" s="28" t="str">
        <f t="shared" si="167"/>
        <v>2</v>
      </c>
      <c r="H3535" s="29">
        <f>IF(I3535="","",IF($C$7="HB",I3535-TIME(VLOOKUP($C$6,Reference!$B$12:$C$16,2,0),0,0),I3535-TIME(VLOOKUP($C$6,Reference!$B$12:$C$16,2,0),0,0)+TIME(1,0,0)))</f>
        <v>41787.083333333328</v>
      </c>
      <c r="I3535" s="29">
        <v>41787.291666666664</v>
      </c>
      <c r="J3535" s="42">
        <v>11036</v>
      </c>
    </row>
    <row r="3536" spans="5:10" x14ac:dyDescent="0.25">
      <c r="E3536" s="19">
        <f t="shared" si="165"/>
        <v>227</v>
      </c>
      <c r="F3536" s="28" t="str">
        <f t="shared" si="166"/>
        <v>5/28/2014</v>
      </c>
      <c r="G3536" s="28" t="str">
        <f t="shared" si="167"/>
        <v>3</v>
      </c>
      <c r="H3536" s="29">
        <f>IF(I3536="","",IF($C$7="HB",I3536-TIME(VLOOKUP($C$6,Reference!$B$12:$C$16,2,0),0,0),I3536-TIME(VLOOKUP($C$6,Reference!$B$12:$C$16,2,0),0,0)+TIME(1,0,0)))</f>
        <v>41787.125</v>
      </c>
      <c r="I3536" s="29">
        <v>41787.333333333336</v>
      </c>
      <c r="J3536" s="42">
        <v>10502</v>
      </c>
    </row>
    <row r="3537" spans="5:10" x14ac:dyDescent="0.25">
      <c r="E3537" s="19">
        <f t="shared" si="165"/>
        <v>227</v>
      </c>
      <c r="F3537" s="28" t="str">
        <f t="shared" si="166"/>
        <v>5/28/2014</v>
      </c>
      <c r="G3537" s="28" t="str">
        <f t="shared" si="167"/>
        <v>4</v>
      </c>
      <c r="H3537" s="29">
        <f>IF(I3537="","",IF($C$7="HB",I3537-TIME(VLOOKUP($C$6,Reference!$B$12:$C$16,2,0),0,0),I3537-TIME(VLOOKUP($C$6,Reference!$B$12:$C$16,2,0),0,0)+TIME(1,0,0)))</f>
        <v>41787.166666666664</v>
      </c>
      <c r="I3537" s="29">
        <v>41787.375</v>
      </c>
      <c r="J3537" s="42">
        <v>10454</v>
      </c>
    </row>
    <row r="3538" spans="5:10" x14ac:dyDescent="0.25">
      <c r="E3538" s="19">
        <f t="shared" si="165"/>
        <v>227</v>
      </c>
      <c r="F3538" s="28" t="str">
        <f t="shared" si="166"/>
        <v>5/28/2014</v>
      </c>
      <c r="G3538" s="28" t="str">
        <f t="shared" si="167"/>
        <v>5</v>
      </c>
      <c r="H3538" s="29">
        <f>IF(I3538="","",IF($C$7="HB",I3538-TIME(VLOOKUP($C$6,Reference!$B$12:$C$16,2,0),0,0),I3538-TIME(VLOOKUP($C$6,Reference!$B$12:$C$16,2,0),0,0)+TIME(1,0,0)))</f>
        <v>41787.208333333328</v>
      </c>
      <c r="I3538" s="29">
        <v>41787.416666666664</v>
      </c>
      <c r="J3538" s="42">
        <v>10348</v>
      </c>
    </row>
    <row r="3539" spans="5:10" x14ac:dyDescent="0.25">
      <c r="E3539" s="19">
        <f t="shared" si="165"/>
        <v>227</v>
      </c>
      <c r="F3539" s="28" t="str">
        <f t="shared" si="166"/>
        <v>5/28/2014</v>
      </c>
      <c r="G3539" s="28" t="str">
        <f t="shared" si="167"/>
        <v>6</v>
      </c>
      <c r="H3539" s="29">
        <f>IF(I3539="","",IF($C$7="HB",I3539-TIME(VLOOKUP($C$6,Reference!$B$12:$C$16,2,0),0,0),I3539-TIME(VLOOKUP($C$6,Reference!$B$12:$C$16,2,0),0,0)+TIME(1,0,0)))</f>
        <v>41787.25</v>
      </c>
      <c r="I3539" s="29">
        <v>41787.458333333336</v>
      </c>
      <c r="J3539" s="42">
        <v>10472</v>
      </c>
    </row>
    <row r="3540" spans="5:10" x14ac:dyDescent="0.25">
      <c r="E3540" s="19">
        <f t="shared" si="165"/>
        <v>227</v>
      </c>
      <c r="F3540" s="28" t="str">
        <f t="shared" si="166"/>
        <v>5/28/2014</v>
      </c>
      <c r="G3540" s="28" t="str">
        <f t="shared" si="167"/>
        <v>7</v>
      </c>
      <c r="H3540" s="29">
        <f>IF(I3540="","",IF($C$7="HB",I3540-TIME(VLOOKUP($C$6,Reference!$B$12:$C$16,2,0),0,0),I3540-TIME(VLOOKUP($C$6,Reference!$B$12:$C$16,2,0),0,0)+TIME(1,0,0)))</f>
        <v>41787.291666666664</v>
      </c>
      <c r="I3540" s="29">
        <v>41787.5</v>
      </c>
      <c r="J3540" s="42">
        <v>10932</v>
      </c>
    </row>
    <row r="3541" spans="5:10" x14ac:dyDescent="0.25">
      <c r="E3541" s="19">
        <f t="shared" si="165"/>
        <v>227</v>
      </c>
      <c r="F3541" s="28" t="str">
        <f t="shared" si="166"/>
        <v>5/28/2014</v>
      </c>
      <c r="G3541" s="28" t="str">
        <f t="shared" si="167"/>
        <v>8</v>
      </c>
      <c r="H3541" s="29">
        <f>IF(I3541="","",IF($C$7="HB",I3541-TIME(VLOOKUP($C$6,Reference!$B$12:$C$16,2,0),0,0),I3541-TIME(VLOOKUP($C$6,Reference!$B$12:$C$16,2,0),0,0)+TIME(1,0,0)))</f>
        <v>41787.333333333328</v>
      </c>
      <c r="I3541" s="29">
        <v>41787.541666666664</v>
      </c>
      <c r="J3541" s="42">
        <v>11617</v>
      </c>
    </row>
    <row r="3542" spans="5:10" x14ac:dyDescent="0.25">
      <c r="E3542" s="19">
        <f t="shared" si="165"/>
        <v>227</v>
      </c>
      <c r="F3542" s="28" t="str">
        <f t="shared" si="166"/>
        <v>5/28/2014</v>
      </c>
      <c r="G3542" s="28" t="str">
        <f t="shared" si="167"/>
        <v>9</v>
      </c>
      <c r="H3542" s="29">
        <f>IF(I3542="","",IF($C$7="HB",I3542-TIME(VLOOKUP($C$6,Reference!$B$12:$C$16,2,0),0,0),I3542-TIME(VLOOKUP($C$6,Reference!$B$12:$C$16,2,0),0,0)+TIME(1,0,0)))</f>
        <v>41787.375</v>
      </c>
      <c r="I3542" s="29">
        <v>41787.583333333336</v>
      </c>
      <c r="J3542" s="42">
        <v>12520</v>
      </c>
    </row>
    <row r="3543" spans="5:10" x14ac:dyDescent="0.25">
      <c r="E3543" s="19">
        <f t="shared" si="165"/>
        <v>227</v>
      </c>
      <c r="F3543" s="28" t="str">
        <f t="shared" si="166"/>
        <v>5/28/2014</v>
      </c>
      <c r="G3543" s="28" t="str">
        <f t="shared" si="167"/>
        <v>10</v>
      </c>
      <c r="H3543" s="29">
        <f>IF(I3543="","",IF($C$7="HB",I3543-TIME(VLOOKUP($C$6,Reference!$B$12:$C$16,2,0),0,0),I3543-TIME(VLOOKUP($C$6,Reference!$B$12:$C$16,2,0),0,0)+TIME(1,0,0)))</f>
        <v>41787.416666666664</v>
      </c>
      <c r="I3543" s="29">
        <v>41787.625</v>
      </c>
      <c r="J3543" s="42">
        <v>12885</v>
      </c>
    </row>
    <row r="3544" spans="5:10" x14ac:dyDescent="0.25">
      <c r="E3544" s="19">
        <f t="shared" si="165"/>
        <v>227</v>
      </c>
      <c r="F3544" s="28" t="str">
        <f t="shared" si="166"/>
        <v>5/28/2014</v>
      </c>
      <c r="G3544" s="28" t="str">
        <f t="shared" si="167"/>
        <v>11</v>
      </c>
      <c r="H3544" s="29">
        <f>IF(I3544="","",IF($C$7="HB",I3544-TIME(VLOOKUP($C$6,Reference!$B$12:$C$16,2,0),0,0),I3544-TIME(VLOOKUP($C$6,Reference!$B$12:$C$16,2,0),0,0)+TIME(1,0,0)))</f>
        <v>41787.458333333328</v>
      </c>
      <c r="I3544" s="29">
        <v>41787.666666666664</v>
      </c>
      <c r="J3544" s="42">
        <v>13078</v>
      </c>
    </row>
    <row r="3545" spans="5:10" x14ac:dyDescent="0.25">
      <c r="E3545" s="19">
        <f t="shared" si="165"/>
        <v>227</v>
      </c>
      <c r="F3545" s="28" t="str">
        <f t="shared" si="166"/>
        <v>5/28/2014</v>
      </c>
      <c r="G3545" s="28" t="str">
        <f t="shared" si="167"/>
        <v>12</v>
      </c>
      <c r="H3545" s="29">
        <f>IF(I3545="","",IF($C$7="HB",I3545-TIME(VLOOKUP($C$6,Reference!$B$12:$C$16,2,0),0,0),I3545-TIME(VLOOKUP($C$6,Reference!$B$12:$C$16,2,0),0,0)+TIME(1,0,0)))</f>
        <v>41787.5</v>
      </c>
      <c r="I3545" s="29">
        <v>41787.708333333336</v>
      </c>
      <c r="J3545" s="42">
        <v>12907</v>
      </c>
    </row>
    <row r="3546" spans="5:10" x14ac:dyDescent="0.25">
      <c r="E3546" s="19">
        <f t="shared" si="165"/>
        <v>227</v>
      </c>
      <c r="F3546" s="28" t="str">
        <f t="shared" si="166"/>
        <v>5/28/2014</v>
      </c>
      <c r="G3546" s="28" t="str">
        <f t="shared" si="167"/>
        <v>13</v>
      </c>
      <c r="H3546" s="29">
        <f>IF(I3546="","",IF($C$7="HB",I3546-TIME(VLOOKUP($C$6,Reference!$B$12:$C$16,2,0),0,0),I3546-TIME(VLOOKUP($C$6,Reference!$B$12:$C$16,2,0),0,0)+TIME(1,0,0)))</f>
        <v>41787.541666666664</v>
      </c>
      <c r="I3546" s="29">
        <v>41787.75</v>
      </c>
      <c r="J3546" s="42">
        <v>13102</v>
      </c>
    </row>
    <row r="3547" spans="5:10" x14ac:dyDescent="0.25">
      <c r="E3547" s="19">
        <f t="shared" si="165"/>
        <v>227</v>
      </c>
      <c r="F3547" s="28" t="str">
        <f t="shared" si="166"/>
        <v>5/28/2014</v>
      </c>
      <c r="G3547" s="28" t="str">
        <f t="shared" si="167"/>
        <v>14</v>
      </c>
      <c r="H3547" s="29">
        <f>IF(I3547="","",IF($C$7="HB",I3547-TIME(VLOOKUP($C$6,Reference!$B$12:$C$16,2,0),0,0),I3547-TIME(VLOOKUP($C$6,Reference!$B$12:$C$16,2,0),0,0)+TIME(1,0,0)))</f>
        <v>41787.583333333328</v>
      </c>
      <c r="I3547" s="29">
        <v>41787.791666666664</v>
      </c>
      <c r="J3547" s="42">
        <v>13211</v>
      </c>
    </row>
    <row r="3548" spans="5:10" x14ac:dyDescent="0.25">
      <c r="E3548" s="19">
        <f t="shared" si="165"/>
        <v>227</v>
      </c>
      <c r="F3548" s="28" t="str">
        <f t="shared" si="166"/>
        <v>5/28/2014</v>
      </c>
      <c r="G3548" s="28" t="str">
        <f t="shared" si="167"/>
        <v>15</v>
      </c>
      <c r="H3548" s="29">
        <f>IF(I3548="","",IF($C$7="HB",I3548-TIME(VLOOKUP($C$6,Reference!$B$12:$C$16,2,0),0,0),I3548-TIME(VLOOKUP($C$6,Reference!$B$12:$C$16,2,0),0,0)+TIME(1,0,0)))</f>
        <v>41787.625</v>
      </c>
      <c r="I3548" s="29">
        <v>41787.833333333336</v>
      </c>
      <c r="J3548" s="42">
        <v>13621</v>
      </c>
    </row>
    <row r="3549" spans="5:10" x14ac:dyDescent="0.25">
      <c r="E3549" s="19">
        <f t="shared" si="165"/>
        <v>227</v>
      </c>
      <c r="F3549" s="28" t="str">
        <f t="shared" si="166"/>
        <v>5/28/2014</v>
      </c>
      <c r="G3549" s="28" t="str">
        <f t="shared" si="167"/>
        <v>16</v>
      </c>
      <c r="H3549" s="29">
        <f>IF(I3549="","",IF($C$7="HB",I3549-TIME(VLOOKUP($C$6,Reference!$B$12:$C$16,2,0),0,0),I3549-TIME(VLOOKUP($C$6,Reference!$B$12:$C$16,2,0),0,0)+TIME(1,0,0)))</f>
        <v>41787.666666666664</v>
      </c>
      <c r="I3549" s="29">
        <v>41787.875</v>
      </c>
      <c r="J3549" s="42">
        <v>13691</v>
      </c>
    </row>
    <row r="3550" spans="5:10" x14ac:dyDescent="0.25">
      <c r="E3550" s="19">
        <f t="shared" si="165"/>
        <v>227</v>
      </c>
      <c r="F3550" s="28" t="str">
        <f t="shared" si="166"/>
        <v>5/28/2014</v>
      </c>
      <c r="G3550" s="28" t="str">
        <f t="shared" si="167"/>
        <v>17</v>
      </c>
      <c r="H3550" s="29">
        <f>IF(I3550="","",IF($C$7="HB",I3550-TIME(VLOOKUP($C$6,Reference!$B$12:$C$16,2,0),0,0),I3550-TIME(VLOOKUP($C$6,Reference!$B$12:$C$16,2,0),0,0)+TIME(1,0,0)))</f>
        <v>41787.708333333328</v>
      </c>
      <c r="I3550" s="29">
        <v>41787.916666666664</v>
      </c>
      <c r="J3550" s="42">
        <v>13639</v>
      </c>
    </row>
    <row r="3551" spans="5:10" x14ac:dyDescent="0.25">
      <c r="E3551" s="19">
        <f t="shared" si="165"/>
        <v>227</v>
      </c>
      <c r="F3551" s="28" t="str">
        <f t="shared" si="166"/>
        <v>5/28/2014</v>
      </c>
      <c r="G3551" s="28" t="str">
        <f t="shared" si="167"/>
        <v>18</v>
      </c>
      <c r="H3551" s="29">
        <f>IF(I3551="","",IF($C$7="HB",I3551-TIME(VLOOKUP($C$6,Reference!$B$12:$C$16,2,0),0,0),I3551-TIME(VLOOKUP($C$6,Reference!$B$12:$C$16,2,0),0,0)+TIME(1,0,0)))</f>
        <v>41787.75</v>
      </c>
      <c r="I3551" s="29">
        <v>41787.958333333336</v>
      </c>
      <c r="J3551" s="42">
        <v>13849</v>
      </c>
    </row>
    <row r="3552" spans="5:10" x14ac:dyDescent="0.25">
      <c r="E3552" s="19">
        <f t="shared" si="165"/>
        <v>227</v>
      </c>
      <c r="F3552" s="28" t="str">
        <f t="shared" si="166"/>
        <v>5/28/2014</v>
      </c>
      <c r="G3552" s="28" t="str">
        <f t="shared" si="167"/>
        <v>19</v>
      </c>
      <c r="H3552" s="29">
        <f>IF(I3552="","",IF($C$7="HB",I3552-TIME(VLOOKUP($C$6,Reference!$B$12:$C$16,2,0),0,0),I3552-TIME(VLOOKUP($C$6,Reference!$B$12:$C$16,2,0),0,0)+TIME(1,0,0)))</f>
        <v>41787.791666666664</v>
      </c>
      <c r="I3552" s="29">
        <v>41788</v>
      </c>
      <c r="J3552" s="42">
        <v>13989</v>
      </c>
    </row>
    <row r="3553" spans="5:10" x14ac:dyDescent="0.25">
      <c r="E3553" s="19">
        <f t="shared" si="165"/>
        <v>227</v>
      </c>
      <c r="F3553" s="28" t="str">
        <f t="shared" si="166"/>
        <v>5/28/2014</v>
      </c>
      <c r="G3553" s="28" t="str">
        <f t="shared" si="167"/>
        <v>20</v>
      </c>
      <c r="H3553" s="29">
        <f>IF(I3553="","",IF($C$7="HB",I3553-TIME(VLOOKUP($C$6,Reference!$B$12:$C$16,2,0),0,0),I3553-TIME(VLOOKUP($C$6,Reference!$B$12:$C$16,2,0),0,0)+TIME(1,0,0)))</f>
        <v>41787.833333333328</v>
      </c>
      <c r="I3553" s="29">
        <v>41788.041666666664</v>
      </c>
      <c r="J3553" s="42">
        <v>13997</v>
      </c>
    </row>
    <row r="3554" spans="5:10" x14ac:dyDescent="0.25">
      <c r="E3554" s="19">
        <f t="shared" si="165"/>
        <v>227</v>
      </c>
      <c r="F3554" s="28" t="str">
        <f t="shared" si="166"/>
        <v>5/28/2014</v>
      </c>
      <c r="G3554" s="28" t="str">
        <f t="shared" si="167"/>
        <v>21</v>
      </c>
      <c r="H3554" s="29">
        <f>IF(I3554="","",IF($C$7="HB",I3554-TIME(VLOOKUP($C$6,Reference!$B$12:$C$16,2,0),0,0),I3554-TIME(VLOOKUP($C$6,Reference!$B$12:$C$16,2,0),0,0)+TIME(1,0,0)))</f>
        <v>41787.875</v>
      </c>
      <c r="I3554" s="29">
        <v>41788.083333333336</v>
      </c>
      <c r="J3554" s="42">
        <v>13831</v>
      </c>
    </row>
    <row r="3555" spans="5:10" x14ac:dyDescent="0.25">
      <c r="E3555" s="19">
        <f t="shared" si="165"/>
        <v>227</v>
      </c>
      <c r="F3555" s="28" t="str">
        <f t="shared" si="166"/>
        <v>5/28/2014</v>
      </c>
      <c r="G3555" s="28" t="str">
        <f t="shared" si="167"/>
        <v>22</v>
      </c>
      <c r="H3555" s="29">
        <f>IF(I3555="","",IF($C$7="HB",I3555-TIME(VLOOKUP($C$6,Reference!$B$12:$C$16,2,0),0,0),I3555-TIME(VLOOKUP($C$6,Reference!$B$12:$C$16,2,0),0,0)+TIME(1,0,0)))</f>
        <v>41787.916666666664</v>
      </c>
      <c r="I3555" s="29">
        <v>41788.125</v>
      </c>
      <c r="J3555" s="42">
        <v>13965</v>
      </c>
    </row>
    <row r="3556" spans="5:10" x14ac:dyDescent="0.25">
      <c r="E3556" s="19">
        <f t="shared" si="165"/>
        <v>227</v>
      </c>
      <c r="F3556" s="28" t="str">
        <f t="shared" si="166"/>
        <v>5/28/2014</v>
      </c>
      <c r="G3556" s="28" t="str">
        <f t="shared" si="167"/>
        <v>23</v>
      </c>
      <c r="H3556" s="29">
        <f>IF(I3556="","",IF($C$7="HB",I3556-TIME(VLOOKUP($C$6,Reference!$B$12:$C$16,2,0),0,0),I3556-TIME(VLOOKUP($C$6,Reference!$B$12:$C$16,2,0),0,0)+TIME(1,0,0)))</f>
        <v>41787.958333333328</v>
      </c>
      <c r="I3556" s="29">
        <v>41788.166666666664</v>
      </c>
      <c r="J3556" s="42">
        <v>13854</v>
      </c>
    </row>
    <row r="3557" spans="5:10" x14ac:dyDescent="0.25">
      <c r="E3557" s="19">
        <f t="shared" si="165"/>
        <v>227</v>
      </c>
      <c r="F3557" s="28" t="str">
        <f t="shared" si="166"/>
        <v>5/29/2014</v>
      </c>
      <c r="G3557" s="28" t="str">
        <f t="shared" si="167"/>
        <v>0</v>
      </c>
      <c r="H3557" s="29">
        <f>IF(I3557="","",IF($C$7="HB",I3557-TIME(VLOOKUP($C$6,Reference!$B$12:$C$16,2,0),0,0),I3557-TIME(VLOOKUP($C$6,Reference!$B$12:$C$16,2,0),0,0)+TIME(1,0,0)))</f>
        <v>41788</v>
      </c>
      <c r="I3557" s="29">
        <v>41788.208333333336</v>
      </c>
      <c r="J3557" s="42">
        <v>12973</v>
      </c>
    </row>
    <row r="3558" spans="5:10" x14ac:dyDescent="0.25">
      <c r="E3558" s="19">
        <f t="shared" si="165"/>
        <v>227</v>
      </c>
      <c r="F3558" s="28" t="str">
        <f t="shared" si="166"/>
        <v>5/29/2014</v>
      </c>
      <c r="G3558" s="28" t="str">
        <f t="shared" si="167"/>
        <v>1</v>
      </c>
      <c r="H3558" s="29">
        <f>IF(I3558="","",IF($C$7="HB",I3558-TIME(VLOOKUP($C$6,Reference!$B$12:$C$16,2,0),0,0),I3558-TIME(VLOOKUP($C$6,Reference!$B$12:$C$16,2,0),0,0)+TIME(1,0,0)))</f>
        <v>41788.041666666664</v>
      </c>
      <c r="I3558" s="29">
        <v>41788.25</v>
      </c>
      <c r="J3558" s="42">
        <v>12039</v>
      </c>
    </row>
    <row r="3559" spans="5:10" x14ac:dyDescent="0.25">
      <c r="E3559" s="19">
        <f t="shared" si="165"/>
        <v>227</v>
      </c>
      <c r="F3559" s="28" t="str">
        <f t="shared" si="166"/>
        <v>5/29/2014</v>
      </c>
      <c r="G3559" s="28" t="str">
        <f t="shared" si="167"/>
        <v>2</v>
      </c>
      <c r="H3559" s="29">
        <f>IF(I3559="","",IF($C$7="HB",I3559-TIME(VLOOKUP($C$6,Reference!$B$12:$C$16,2,0),0,0),I3559-TIME(VLOOKUP($C$6,Reference!$B$12:$C$16,2,0),0,0)+TIME(1,0,0)))</f>
        <v>41788.083333333328</v>
      </c>
      <c r="I3559" s="29">
        <v>41788.291666666664</v>
      </c>
      <c r="J3559" s="42">
        <v>11325</v>
      </c>
    </row>
    <row r="3560" spans="5:10" x14ac:dyDescent="0.25">
      <c r="E3560" s="19">
        <f t="shared" si="165"/>
        <v>227</v>
      </c>
      <c r="F3560" s="28" t="str">
        <f t="shared" si="166"/>
        <v>5/29/2014</v>
      </c>
      <c r="G3560" s="28" t="str">
        <f t="shared" si="167"/>
        <v>3</v>
      </c>
      <c r="H3560" s="29">
        <f>IF(I3560="","",IF($C$7="HB",I3560-TIME(VLOOKUP($C$6,Reference!$B$12:$C$16,2,0),0,0),I3560-TIME(VLOOKUP($C$6,Reference!$B$12:$C$16,2,0),0,0)+TIME(1,0,0)))</f>
        <v>41788.125</v>
      </c>
      <c r="I3560" s="29">
        <v>41788.333333333336</v>
      </c>
      <c r="J3560" s="42">
        <v>10841</v>
      </c>
    </row>
    <row r="3561" spans="5:10" x14ac:dyDescent="0.25">
      <c r="E3561" s="19">
        <f t="shared" si="165"/>
        <v>227</v>
      </c>
      <c r="F3561" s="28" t="str">
        <f t="shared" si="166"/>
        <v>5/29/2014</v>
      </c>
      <c r="G3561" s="28" t="str">
        <f t="shared" si="167"/>
        <v>4</v>
      </c>
      <c r="H3561" s="29">
        <f>IF(I3561="","",IF($C$7="HB",I3561-TIME(VLOOKUP($C$6,Reference!$B$12:$C$16,2,0),0,0),I3561-TIME(VLOOKUP($C$6,Reference!$B$12:$C$16,2,0),0,0)+TIME(1,0,0)))</f>
        <v>41788.166666666664</v>
      </c>
      <c r="I3561" s="29">
        <v>41788.375</v>
      </c>
      <c r="J3561" s="42">
        <v>10580</v>
      </c>
    </row>
    <row r="3562" spans="5:10" x14ac:dyDescent="0.25">
      <c r="E3562" s="19">
        <f t="shared" si="165"/>
        <v>227</v>
      </c>
      <c r="F3562" s="28" t="str">
        <f t="shared" si="166"/>
        <v>5/29/2014</v>
      </c>
      <c r="G3562" s="28" t="str">
        <f t="shared" si="167"/>
        <v>5</v>
      </c>
      <c r="H3562" s="29">
        <f>IF(I3562="","",IF($C$7="HB",I3562-TIME(VLOOKUP($C$6,Reference!$B$12:$C$16,2,0),0,0),I3562-TIME(VLOOKUP($C$6,Reference!$B$12:$C$16,2,0),0,0)+TIME(1,0,0)))</f>
        <v>41788.208333333328</v>
      </c>
      <c r="I3562" s="29">
        <v>41788.416666666664</v>
      </c>
      <c r="J3562" s="42">
        <v>10364</v>
      </c>
    </row>
    <row r="3563" spans="5:10" x14ac:dyDescent="0.25">
      <c r="E3563" s="19">
        <f t="shared" si="165"/>
        <v>227</v>
      </c>
      <c r="F3563" s="28" t="str">
        <f t="shared" si="166"/>
        <v>5/29/2014</v>
      </c>
      <c r="G3563" s="28" t="str">
        <f t="shared" si="167"/>
        <v>6</v>
      </c>
      <c r="H3563" s="29">
        <f>IF(I3563="","",IF($C$7="HB",I3563-TIME(VLOOKUP($C$6,Reference!$B$12:$C$16,2,0),0,0),I3563-TIME(VLOOKUP($C$6,Reference!$B$12:$C$16,2,0),0,0)+TIME(1,0,0)))</f>
        <v>41788.25</v>
      </c>
      <c r="I3563" s="29">
        <v>41788.458333333336</v>
      </c>
      <c r="J3563" s="42">
        <v>10477</v>
      </c>
    </row>
    <row r="3564" spans="5:10" x14ac:dyDescent="0.25">
      <c r="E3564" s="19">
        <f t="shared" si="165"/>
        <v>227</v>
      </c>
      <c r="F3564" s="28" t="str">
        <f t="shared" si="166"/>
        <v>5/29/2014</v>
      </c>
      <c r="G3564" s="28" t="str">
        <f t="shared" si="167"/>
        <v>7</v>
      </c>
      <c r="H3564" s="29">
        <f>IF(I3564="","",IF($C$7="HB",I3564-TIME(VLOOKUP($C$6,Reference!$B$12:$C$16,2,0),0,0),I3564-TIME(VLOOKUP($C$6,Reference!$B$12:$C$16,2,0),0,0)+TIME(1,0,0)))</f>
        <v>41788.291666666664</v>
      </c>
      <c r="I3564" s="29">
        <v>41788.5</v>
      </c>
      <c r="J3564" s="42">
        <v>10844</v>
      </c>
    </row>
    <row r="3565" spans="5:10" x14ac:dyDescent="0.25">
      <c r="E3565" s="19">
        <f t="shared" si="165"/>
        <v>227</v>
      </c>
      <c r="F3565" s="28" t="str">
        <f t="shared" si="166"/>
        <v>5/29/2014</v>
      </c>
      <c r="G3565" s="28" t="str">
        <f t="shared" si="167"/>
        <v>8</v>
      </c>
      <c r="H3565" s="29">
        <f>IF(I3565="","",IF($C$7="HB",I3565-TIME(VLOOKUP($C$6,Reference!$B$12:$C$16,2,0),0,0),I3565-TIME(VLOOKUP($C$6,Reference!$B$12:$C$16,2,0),0,0)+TIME(1,0,0)))</f>
        <v>41788.333333333328</v>
      </c>
      <c r="I3565" s="29">
        <v>41788.541666666664</v>
      </c>
      <c r="J3565" s="42">
        <v>11239</v>
      </c>
    </row>
    <row r="3566" spans="5:10" x14ac:dyDescent="0.25">
      <c r="E3566" s="19">
        <f t="shared" si="165"/>
        <v>227</v>
      </c>
      <c r="F3566" s="28" t="str">
        <f t="shared" si="166"/>
        <v>5/29/2014</v>
      </c>
      <c r="G3566" s="28" t="str">
        <f t="shared" si="167"/>
        <v>9</v>
      </c>
      <c r="H3566" s="29">
        <f>IF(I3566="","",IF($C$7="HB",I3566-TIME(VLOOKUP($C$6,Reference!$B$12:$C$16,2,0),0,0),I3566-TIME(VLOOKUP($C$6,Reference!$B$12:$C$16,2,0),0,0)+TIME(1,0,0)))</f>
        <v>41788.375</v>
      </c>
      <c r="I3566" s="29">
        <v>41788.583333333336</v>
      </c>
      <c r="J3566" s="42">
        <v>12143</v>
      </c>
    </row>
    <row r="3567" spans="5:10" x14ac:dyDescent="0.25">
      <c r="E3567" s="19">
        <f t="shared" si="165"/>
        <v>227</v>
      </c>
      <c r="F3567" s="28" t="str">
        <f t="shared" si="166"/>
        <v>5/29/2014</v>
      </c>
      <c r="G3567" s="28" t="str">
        <f t="shared" si="167"/>
        <v>10</v>
      </c>
      <c r="H3567" s="29">
        <f>IF(I3567="","",IF($C$7="HB",I3567-TIME(VLOOKUP($C$6,Reference!$B$12:$C$16,2,0),0,0),I3567-TIME(VLOOKUP($C$6,Reference!$B$12:$C$16,2,0),0,0)+TIME(1,0,0)))</f>
        <v>41788.416666666664</v>
      </c>
      <c r="I3567" s="29">
        <v>41788.625</v>
      </c>
      <c r="J3567" s="42">
        <v>12543</v>
      </c>
    </row>
    <row r="3568" spans="5:10" x14ac:dyDescent="0.25">
      <c r="E3568" s="19">
        <f t="shared" si="165"/>
        <v>227</v>
      </c>
      <c r="F3568" s="28" t="str">
        <f t="shared" si="166"/>
        <v>5/29/2014</v>
      </c>
      <c r="G3568" s="28" t="str">
        <f t="shared" si="167"/>
        <v>11</v>
      </c>
      <c r="H3568" s="29">
        <f>IF(I3568="","",IF($C$7="HB",I3568-TIME(VLOOKUP($C$6,Reference!$B$12:$C$16,2,0),0,0),I3568-TIME(VLOOKUP($C$6,Reference!$B$12:$C$16,2,0),0,0)+TIME(1,0,0)))</f>
        <v>41788.458333333328</v>
      </c>
      <c r="I3568" s="29">
        <v>41788.666666666664</v>
      </c>
      <c r="J3568" s="42">
        <v>12883</v>
      </c>
    </row>
    <row r="3569" spans="5:10" x14ac:dyDescent="0.25">
      <c r="E3569" s="19">
        <f t="shared" si="165"/>
        <v>227</v>
      </c>
      <c r="F3569" s="28" t="str">
        <f t="shared" si="166"/>
        <v>5/29/2014</v>
      </c>
      <c r="G3569" s="28" t="str">
        <f t="shared" si="167"/>
        <v>12</v>
      </c>
      <c r="H3569" s="29">
        <f>IF(I3569="","",IF($C$7="HB",I3569-TIME(VLOOKUP($C$6,Reference!$B$12:$C$16,2,0),0,0),I3569-TIME(VLOOKUP($C$6,Reference!$B$12:$C$16,2,0),0,0)+TIME(1,0,0)))</f>
        <v>41788.5</v>
      </c>
      <c r="I3569" s="29">
        <v>41788.708333333336</v>
      </c>
      <c r="J3569" s="42">
        <v>13195</v>
      </c>
    </row>
    <row r="3570" spans="5:10" x14ac:dyDescent="0.25">
      <c r="E3570" s="19">
        <f t="shared" si="165"/>
        <v>227</v>
      </c>
      <c r="F3570" s="28" t="str">
        <f t="shared" si="166"/>
        <v>5/29/2014</v>
      </c>
      <c r="G3570" s="28" t="str">
        <f t="shared" si="167"/>
        <v>13</v>
      </c>
      <c r="H3570" s="29">
        <f>IF(I3570="","",IF($C$7="HB",I3570-TIME(VLOOKUP($C$6,Reference!$B$12:$C$16,2,0),0,0),I3570-TIME(VLOOKUP($C$6,Reference!$B$12:$C$16,2,0),0,0)+TIME(1,0,0)))</f>
        <v>41788.541666666664</v>
      </c>
      <c r="I3570" s="29">
        <v>41788.75</v>
      </c>
      <c r="J3570" s="42">
        <v>13416</v>
      </c>
    </row>
    <row r="3571" spans="5:10" x14ac:dyDescent="0.25">
      <c r="E3571" s="19">
        <f t="shared" si="165"/>
        <v>227</v>
      </c>
      <c r="F3571" s="28" t="str">
        <f t="shared" si="166"/>
        <v>5/29/2014</v>
      </c>
      <c r="G3571" s="28" t="str">
        <f t="shared" si="167"/>
        <v>14</v>
      </c>
      <c r="H3571" s="29">
        <f>IF(I3571="","",IF($C$7="HB",I3571-TIME(VLOOKUP($C$6,Reference!$B$12:$C$16,2,0),0,0),I3571-TIME(VLOOKUP($C$6,Reference!$B$12:$C$16,2,0),0,0)+TIME(1,0,0)))</f>
        <v>41788.583333333328</v>
      </c>
      <c r="I3571" s="29">
        <v>41788.791666666664</v>
      </c>
      <c r="J3571" s="42">
        <v>13477</v>
      </c>
    </row>
    <row r="3572" spans="5:10" x14ac:dyDescent="0.25">
      <c r="E3572" s="19">
        <f t="shared" si="165"/>
        <v>227</v>
      </c>
      <c r="F3572" s="28" t="str">
        <f t="shared" si="166"/>
        <v>5/29/2014</v>
      </c>
      <c r="G3572" s="28" t="str">
        <f t="shared" si="167"/>
        <v>15</v>
      </c>
      <c r="H3572" s="29">
        <f>IF(I3572="","",IF($C$7="HB",I3572-TIME(VLOOKUP($C$6,Reference!$B$12:$C$16,2,0),0,0),I3572-TIME(VLOOKUP($C$6,Reference!$B$12:$C$16,2,0),0,0)+TIME(1,0,0)))</f>
        <v>41788.625</v>
      </c>
      <c r="I3572" s="29">
        <v>41788.833333333336</v>
      </c>
      <c r="J3572" s="42">
        <v>13788</v>
      </c>
    </row>
    <row r="3573" spans="5:10" x14ac:dyDescent="0.25">
      <c r="E3573" s="19">
        <f t="shared" si="165"/>
        <v>227</v>
      </c>
      <c r="F3573" s="28" t="str">
        <f t="shared" si="166"/>
        <v>5/29/2014</v>
      </c>
      <c r="G3573" s="28" t="str">
        <f t="shared" si="167"/>
        <v>16</v>
      </c>
      <c r="H3573" s="29">
        <f>IF(I3573="","",IF($C$7="HB",I3573-TIME(VLOOKUP($C$6,Reference!$B$12:$C$16,2,0),0,0),I3573-TIME(VLOOKUP($C$6,Reference!$B$12:$C$16,2,0),0,0)+TIME(1,0,0)))</f>
        <v>41788.666666666664</v>
      </c>
      <c r="I3573" s="29">
        <v>41788.875</v>
      </c>
      <c r="J3573" s="42">
        <v>14091</v>
      </c>
    </row>
    <row r="3574" spans="5:10" x14ac:dyDescent="0.25">
      <c r="E3574" s="19">
        <f t="shared" si="165"/>
        <v>227</v>
      </c>
      <c r="F3574" s="28" t="str">
        <f t="shared" si="166"/>
        <v>5/29/2014</v>
      </c>
      <c r="G3574" s="28" t="str">
        <f t="shared" si="167"/>
        <v>17</v>
      </c>
      <c r="H3574" s="29">
        <f>IF(I3574="","",IF($C$7="HB",I3574-TIME(VLOOKUP($C$6,Reference!$B$12:$C$16,2,0),0,0),I3574-TIME(VLOOKUP($C$6,Reference!$B$12:$C$16,2,0),0,0)+TIME(1,0,0)))</f>
        <v>41788.708333333328</v>
      </c>
      <c r="I3574" s="29">
        <v>41788.916666666664</v>
      </c>
      <c r="J3574" s="42">
        <v>14330</v>
      </c>
    </row>
    <row r="3575" spans="5:10" x14ac:dyDescent="0.25">
      <c r="E3575" s="19">
        <f t="shared" si="165"/>
        <v>227</v>
      </c>
      <c r="F3575" s="28" t="str">
        <f t="shared" si="166"/>
        <v>5/29/2014</v>
      </c>
      <c r="G3575" s="28" t="str">
        <f t="shared" si="167"/>
        <v>18</v>
      </c>
      <c r="H3575" s="29">
        <f>IF(I3575="","",IF($C$7="HB",I3575-TIME(VLOOKUP($C$6,Reference!$B$12:$C$16,2,0),0,0),I3575-TIME(VLOOKUP($C$6,Reference!$B$12:$C$16,2,0),0,0)+TIME(1,0,0)))</f>
        <v>41788.75</v>
      </c>
      <c r="I3575" s="29">
        <v>41788.958333333336</v>
      </c>
      <c r="J3575" s="42">
        <v>14534</v>
      </c>
    </row>
    <row r="3576" spans="5:10" x14ac:dyDescent="0.25">
      <c r="E3576" s="19">
        <f t="shared" si="165"/>
        <v>227</v>
      </c>
      <c r="F3576" s="28" t="str">
        <f t="shared" si="166"/>
        <v>5/29/2014</v>
      </c>
      <c r="G3576" s="28" t="str">
        <f t="shared" si="167"/>
        <v>19</v>
      </c>
      <c r="H3576" s="29">
        <f>IF(I3576="","",IF($C$7="HB",I3576-TIME(VLOOKUP($C$6,Reference!$B$12:$C$16,2,0),0,0),I3576-TIME(VLOOKUP($C$6,Reference!$B$12:$C$16,2,0),0,0)+TIME(1,0,0)))</f>
        <v>41788.791666666664</v>
      </c>
      <c r="I3576" s="29">
        <v>41789</v>
      </c>
      <c r="J3576" s="42">
        <v>14601</v>
      </c>
    </row>
    <row r="3577" spans="5:10" x14ac:dyDescent="0.25">
      <c r="E3577" s="19">
        <f t="shared" si="165"/>
        <v>227</v>
      </c>
      <c r="F3577" s="28" t="str">
        <f t="shared" si="166"/>
        <v>5/29/2014</v>
      </c>
      <c r="G3577" s="28" t="str">
        <f t="shared" si="167"/>
        <v>20</v>
      </c>
      <c r="H3577" s="29">
        <f>IF(I3577="","",IF($C$7="HB",I3577-TIME(VLOOKUP($C$6,Reference!$B$12:$C$16,2,0),0,0),I3577-TIME(VLOOKUP($C$6,Reference!$B$12:$C$16,2,0),0,0)+TIME(1,0,0)))</f>
        <v>41788.833333333328</v>
      </c>
      <c r="I3577" s="29">
        <v>41789.041666666664</v>
      </c>
      <c r="J3577" s="42">
        <v>14474</v>
      </c>
    </row>
    <row r="3578" spans="5:10" x14ac:dyDescent="0.25">
      <c r="E3578" s="19">
        <f t="shared" si="165"/>
        <v>227</v>
      </c>
      <c r="F3578" s="28" t="str">
        <f t="shared" si="166"/>
        <v>5/29/2014</v>
      </c>
      <c r="G3578" s="28" t="str">
        <f t="shared" si="167"/>
        <v>21</v>
      </c>
      <c r="H3578" s="29">
        <f>IF(I3578="","",IF($C$7="HB",I3578-TIME(VLOOKUP($C$6,Reference!$B$12:$C$16,2,0),0,0),I3578-TIME(VLOOKUP($C$6,Reference!$B$12:$C$16,2,0),0,0)+TIME(1,0,0)))</f>
        <v>41788.875</v>
      </c>
      <c r="I3578" s="29">
        <v>41789.083333333336</v>
      </c>
      <c r="J3578" s="42">
        <v>14210</v>
      </c>
    </row>
    <row r="3579" spans="5:10" x14ac:dyDescent="0.25">
      <c r="E3579" s="19">
        <f t="shared" si="165"/>
        <v>227</v>
      </c>
      <c r="F3579" s="28" t="str">
        <f t="shared" si="166"/>
        <v>5/29/2014</v>
      </c>
      <c r="G3579" s="28" t="str">
        <f t="shared" si="167"/>
        <v>22</v>
      </c>
      <c r="H3579" s="29">
        <f>IF(I3579="","",IF($C$7="HB",I3579-TIME(VLOOKUP($C$6,Reference!$B$12:$C$16,2,0),0,0),I3579-TIME(VLOOKUP($C$6,Reference!$B$12:$C$16,2,0),0,0)+TIME(1,0,0)))</f>
        <v>41788.916666666664</v>
      </c>
      <c r="I3579" s="29">
        <v>41789.125</v>
      </c>
      <c r="J3579" s="42">
        <v>14173</v>
      </c>
    </row>
    <row r="3580" spans="5:10" x14ac:dyDescent="0.25">
      <c r="E3580" s="19">
        <f t="shared" si="165"/>
        <v>227</v>
      </c>
      <c r="F3580" s="28" t="str">
        <f t="shared" si="166"/>
        <v>5/29/2014</v>
      </c>
      <c r="G3580" s="28" t="str">
        <f t="shared" si="167"/>
        <v>23</v>
      </c>
      <c r="H3580" s="29">
        <f>IF(I3580="","",IF($C$7="HB",I3580-TIME(VLOOKUP($C$6,Reference!$B$12:$C$16,2,0),0,0),I3580-TIME(VLOOKUP($C$6,Reference!$B$12:$C$16,2,0),0,0)+TIME(1,0,0)))</f>
        <v>41788.958333333328</v>
      </c>
      <c r="I3580" s="29">
        <v>41789.166666666664</v>
      </c>
      <c r="J3580" s="42">
        <v>13929</v>
      </c>
    </row>
    <row r="3581" spans="5:10" x14ac:dyDescent="0.25">
      <c r="E3581" s="19">
        <f t="shared" si="165"/>
        <v>227</v>
      </c>
      <c r="F3581" s="28" t="str">
        <f t="shared" si="166"/>
        <v>5/30/2014</v>
      </c>
      <c r="G3581" s="28" t="str">
        <f t="shared" si="167"/>
        <v>0</v>
      </c>
      <c r="H3581" s="29">
        <f>IF(I3581="","",IF($C$7="HB",I3581-TIME(VLOOKUP($C$6,Reference!$B$12:$C$16,2,0),0,0),I3581-TIME(VLOOKUP($C$6,Reference!$B$12:$C$16,2,0),0,0)+TIME(1,0,0)))</f>
        <v>41789</v>
      </c>
      <c r="I3581" s="29">
        <v>41789.208333333336</v>
      </c>
      <c r="J3581" s="42">
        <v>12855</v>
      </c>
    </row>
    <row r="3582" spans="5:10" x14ac:dyDescent="0.25">
      <c r="E3582" s="19">
        <f t="shared" si="165"/>
        <v>227</v>
      </c>
      <c r="F3582" s="28" t="str">
        <f t="shared" si="166"/>
        <v>5/30/2014</v>
      </c>
      <c r="G3582" s="28" t="str">
        <f t="shared" si="167"/>
        <v>1</v>
      </c>
      <c r="H3582" s="29">
        <f>IF(I3582="","",IF($C$7="HB",I3582-TIME(VLOOKUP($C$6,Reference!$B$12:$C$16,2,0),0,0),I3582-TIME(VLOOKUP($C$6,Reference!$B$12:$C$16,2,0),0,0)+TIME(1,0,0)))</f>
        <v>41789.041666666664</v>
      </c>
      <c r="I3582" s="29">
        <v>41789.25</v>
      </c>
      <c r="J3582" s="42">
        <v>11749</v>
      </c>
    </row>
    <row r="3583" spans="5:10" x14ac:dyDescent="0.25">
      <c r="E3583" s="19">
        <f t="shared" si="165"/>
        <v>227</v>
      </c>
      <c r="F3583" s="28" t="str">
        <f t="shared" si="166"/>
        <v>5/30/2014</v>
      </c>
      <c r="G3583" s="28" t="str">
        <f t="shared" si="167"/>
        <v>2</v>
      </c>
      <c r="H3583" s="29">
        <f>IF(I3583="","",IF($C$7="HB",I3583-TIME(VLOOKUP($C$6,Reference!$B$12:$C$16,2,0),0,0),I3583-TIME(VLOOKUP($C$6,Reference!$B$12:$C$16,2,0),0,0)+TIME(1,0,0)))</f>
        <v>41789.083333333328</v>
      </c>
      <c r="I3583" s="29">
        <v>41789.291666666664</v>
      </c>
      <c r="J3583" s="42">
        <v>11146</v>
      </c>
    </row>
    <row r="3584" spans="5:10" x14ac:dyDescent="0.25">
      <c r="E3584" s="19">
        <f t="shared" si="165"/>
        <v>227</v>
      </c>
      <c r="F3584" s="28" t="str">
        <f t="shared" si="166"/>
        <v>5/30/2014</v>
      </c>
      <c r="G3584" s="28" t="str">
        <f t="shared" si="167"/>
        <v>3</v>
      </c>
      <c r="H3584" s="29">
        <f>IF(I3584="","",IF($C$7="HB",I3584-TIME(VLOOKUP($C$6,Reference!$B$12:$C$16,2,0),0,0),I3584-TIME(VLOOKUP($C$6,Reference!$B$12:$C$16,2,0),0,0)+TIME(1,0,0)))</f>
        <v>41789.125</v>
      </c>
      <c r="I3584" s="29">
        <v>41789.333333333336</v>
      </c>
      <c r="J3584" s="42">
        <v>10741</v>
      </c>
    </row>
    <row r="3585" spans="5:10" x14ac:dyDescent="0.25">
      <c r="E3585" s="19">
        <f t="shared" si="165"/>
        <v>227</v>
      </c>
      <c r="F3585" s="28" t="str">
        <f t="shared" si="166"/>
        <v>5/30/2014</v>
      </c>
      <c r="G3585" s="28" t="str">
        <f t="shared" si="167"/>
        <v>4</v>
      </c>
      <c r="H3585" s="29">
        <f>IF(I3585="","",IF($C$7="HB",I3585-TIME(VLOOKUP($C$6,Reference!$B$12:$C$16,2,0),0,0),I3585-TIME(VLOOKUP($C$6,Reference!$B$12:$C$16,2,0),0,0)+TIME(1,0,0)))</f>
        <v>41789.166666666664</v>
      </c>
      <c r="I3585" s="29">
        <v>41789.375</v>
      </c>
      <c r="J3585" s="42">
        <v>10368</v>
      </c>
    </row>
    <row r="3586" spans="5:10" x14ac:dyDescent="0.25">
      <c r="E3586" s="19">
        <f t="shared" si="165"/>
        <v>227</v>
      </c>
      <c r="F3586" s="28" t="str">
        <f t="shared" si="166"/>
        <v>5/30/2014</v>
      </c>
      <c r="G3586" s="28" t="str">
        <f t="shared" si="167"/>
        <v>5</v>
      </c>
      <c r="H3586" s="29">
        <f>IF(I3586="","",IF($C$7="HB",I3586-TIME(VLOOKUP($C$6,Reference!$B$12:$C$16,2,0),0,0),I3586-TIME(VLOOKUP($C$6,Reference!$B$12:$C$16,2,0),0,0)+TIME(1,0,0)))</f>
        <v>41789.208333333328</v>
      </c>
      <c r="I3586" s="29">
        <v>41789.416666666664</v>
      </c>
      <c r="J3586" s="42">
        <v>10265</v>
      </c>
    </row>
    <row r="3587" spans="5:10" x14ac:dyDescent="0.25">
      <c r="E3587" s="19">
        <f t="shared" si="165"/>
        <v>227</v>
      </c>
      <c r="F3587" s="28" t="str">
        <f t="shared" si="166"/>
        <v>5/30/2014</v>
      </c>
      <c r="G3587" s="28" t="str">
        <f t="shared" si="167"/>
        <v>6</v>
      </c>
      <c r="H3587" s="29">
        <f>IF(I3587="","",IF($C$7="HB",I3587-TIME(VLOOKUP($C$6,Reference!$B$12:$C$16,2,0),0,0),I3587-TIME(VLOOKUP($C$6,Reference!$B$12:$C$16,2,0),0,0)+TIME(1,0,0)))</f>
        <v>41789.25</v>
      </c>
      <c r="I3587" s="29">
        <v>41789.458333333336</v>
      </c>
      <c r="J3587" s="42">
        <v>10374</v>
      </c>
    </row>
    <row r="3588" spans="5:10" x14ac:dyDescent="0.25">
      <c r="E3588" s="19">
        <f t="shared" si="165"/>
        <v>227</v>
      </c>
      <c r="F3588" s="28" t="str">
        <f t="shared" si="166"/>
        <v>5/30/2014</v>
      </c>
      <c r="G3588" s="28" t="str">
        <f t="shared" si="167"/>
        <v>7</v>
      </c>
      <c r="H3588" s="29">
        <f>IF(I3588="","",IF($C$7="HB",I3588-TIME(VLOOKUP($C$6,Reference!$B$12:$C$16,2,0),0,0),I3588-TIME(VLOOKUP($C$6,Reference!$B$12:$C$16,2,0),0,0)+TIME(1,0,0)))</f>
        <v>41789.291666666664</v>
      </c>
      <c r="I3588" s="29">
        <v>41789.5</v>
      </c>
      <c r="J3588" s="42">
        <v>10629</v>
      </c>
    </row>
    <row r="3589" spans="5:10" x14ac:dyDescent="0.25">
      <c r="E3589" s="19">
        <f t="shared" si="165"/>
        <v>227</v>
      </c>
      <c r="F3589" s="28" t="str">
        <f t="shared" si="166"/>
        <v>5/30/2014</v>
      </c>
      <c r="G3589" s="28" t="str">
        <f t="shared" si="167"/>
        <v>8</v>
      </c>
      <c r="H3589" s="29">
        <f>IF(I3589="","",IF($C$7="HB",I3589-TIME(VLOOKUP($C$6,Reference!$B$12:$C$16,2,0),0,0),I3589-TIME(VLOOKUP($C$6,Reference!$B$12:$C$16,2,0),0,0)+TIME(1,0,0)))</f>
        <v>41789.333333333328</v>
      </c>
      <c r="I3589" s="29">
        <v>41789.541666666664</v>
      </c>
      <c r="J3589" s="42">
        <v>11033</v>
      </c>
    </row>
    <row r="3590" spans="5:10" x14ac:dyDescent="0.25">
      <c r="E3590" s="19">
        <f t="shared" ref="E3590:E3653" si="168">$C$16</f>
        <v>227</v>
      </c>
      <c r="F3590" s="28" t="str">
        <f t="shared" ref="F3590:F3653" si="169">TEXT(H3590,"m/d/yyyy")</f>
        <v>5/30/2014</v>
      </c>
      <c r="G3590" s="28" t="str">
        <f t="shared" ref="G3590:G3653" si="170">TEXT(H3590,"h")</f>
        <v>9</v>
      </c>
      <c r="H3590" s="29">
        <f>IF(I3590="","",IF($C$7="HB",I3590-TIME(VLOOKUP($C$6,Reference!$B$12:$C$16,2,0),0,0),I3590-TIME(VLOOKUP($C$6,Reference!$B$12:$C$16,2,0),0,0)+TIME(1,0,0)))</f>
        <v>41789.375</v>
      </c>
      <c r="I3590" s="29">
        <v>41789.583333333336</v>
      </c>
      <c r="J3590" s="42">
        <v>11929</v>
      </c>
    </row>
    <row r="3591" spans="5:10" x14ac:dyDescent="0.25">
      <c r="E3591" s="19">
        <f t="shared" si="168"/>
        <v>227</v>
      </c>
      <c r="F3591" s="28" t="str">
        <f t="shared" si="169"/>
        <v>5/30/2014</v>
      </c>
      <c r="G3591" s="28" t="str">
        <f t="shared" si="170"/>
        <v>10</v>
      </c>
      <c r="H3591" s="29">
        <f>IF(I3591="","",IF($C$7="HB",I3591-TIME(VLOOKUP($C$6,Reference!$B$12:$C$16,2,0),0,0),I3591-TIME(VLOOKUP($C$6,Reference!$B$12:$C$16,2,0),0,0)+TIME(1,0,0)))</f>
        <v>41789.416666666664</v>
      </c>
      <c r="I3591" s="29">
        <v>41789.625</v>
      </c>
      <c r="J3591" s="42">
        <v>12398</v>
      </c>
    </row>
    <row r="3592" spans="5:10" x14ac:dyDescent="0.25">
      <c r="E3592" s="19">
        <f t="shared" si="168"/>
        <v>227</v>
      </c>
      <c r="F3592" s="28" t="str">
        <f t="shared" si="169"/>
        <v>5/30/2014</v>
      </c>
      <c r="G3592" s="28" t="str">
        <f t="shared" si="170"/>
        <v>11</v>
      </c>
      <c r="H3592" s="29">
        <f>IF(I3592="","",IF($C$7="HB",I3592-TIME(VLOOKUP($C$6,Reference!$B$12:$C$16,2,0),0,0),I3592-TIME(VLOOKUP($C$6,Reference!$B$12:$C$16,2,0),0,0)+TIME(1,0,0)))</f>
        <v>41789.458333333328</v>
      </c>
      <c r="I3592" s="29">
        <v>41789.666666666664</v>
      </c>
      <c r="J3592" s="42">
        <v>12654</v>
      </c>
    </row>
    <row r="3593" spans="5:10" x14ac:dyDescent="0.25">
      <c r="E3593" s="19">
        <f t="shared" si="168"/>
        <v>227</v>
      </c>
      <c r="F3593" s="28" t="str">
        <f t="shared" si="169"/>
        <v>5/30/2014</v>
      </c>
      <c r="G3593" s="28" t="str">
        <f t="shared" si="170"/>
        <v>12</v>
      </c>
      <c r="H3593" s="29">
        <f>IF(I3593="","",IF($C$7="HB",I3593-TIME(VLOOKUP($C$6,Reference!$B$12:$C$16,2,0),0,0),I3593-TIME(VLOOKUP($C$6,Reference!$B$12:$C$16,2,0),0,0)+TIME(1,0,0)))</f>
        <v>41789.5</v>
      </c>
      <c r="I3593" s="29">
        <v>41789.708333333336</v>
      </c>
      <c r="J3593" s="42">
        <v>12920</v>
      </c>
    </row>
    <row r="3594" spans="5:10" x14ac:dyDescent="0.25">
      <c r="E3594" s="19">
        <f t="shared" si="168"/>
        <v>227</v>
      </c>
      <c r="F3594" s="28" t="str">
        <f t="shared" si="169"/>
        <v>5/30/2014</v>
      </c>
      <c r="G3594" s="28" t="str">
        <f t="shared" si="170"/>
        <v>13</v>
      </c>
      <c r="H3594" s="29">
        <f>IF(I3594="","",IF($C$7="HB",I3594-TIME(VLOOKUP($C$6,Reference!$B$12:$C$16,2,0),0,0),I3594-TIME(VLOOKUP($C$6,Reference!$B$12:$C$16,2,0),0,0)+TIME(1,0,0)))</f>
        <v>41789.541666666664</v>
      </c>
      <c r="I3594" s="29">
        <v>41789.75</v>
      </c>
      <c r="J3594" s="42">
        <v>13043</v>
      </c>
    </row>
    <row r="3595" spans="5:10" x14ac:dyDescent="0.25">
      <c r="E3595" s="19">
        <f t="shared" si="168"/>
        <v>227</v>
      </c>
      <c r="F3595" s="28" t="str">
        <f t="shared" si="169"/>
        <v>5/30/2014</v>
      </c>
      <c r="G3595" s="28" t="str">
        <f t="shared" si="170"/>
        <v>14</v>
      </c>
      <c r="H3595" s="29">
        <f>IF(I3595="","",IF($C$7="HB",I3595-TIME(VLOOKUP($C$6,Reference!$B$12:$C$16,2,0),0,0),I3595-TIME(VLOOKUP($C$6,Reference!$B$12:$C$16,2,0),0,0)+TIME(1,0,0)))</f>
        <v>41789.583333333328</v>
      </c>
      <c r="I3595" s="29">
        <v>41789.791666666664</v>
      </c>
      <c r="J3595" s="42">
        <v>13023</v>
      </c>
    </row>
    <row r="3596" spans="5:10" x14ac:dyDescent="0.25">
      <c r="E3596" s="19">
        <f t="shared" si="168"/>
        <v>227</v>
      </c>
      <c r="F3596" s="28" t="str">
        <f t="shared" si="169"/>
        <v>5/30/2014</v>
      </c>
      <c r="G3596" s="28" t="str">
        <f t="shared" si="170"/>
        <v>15</v>
      </c>
      <c r="H3596" s="29">
        <f>IF(I3596="","",IF($C$7="HB",I3596-TIME(VLOOKUP($C$6,Reference!$B$12:$C$16,2,0),0,0),I3596-TIME(VLOOKUP($C$6,Reference!$B$12:$C$16,2,0),0,0)+TIME(1,0,0)))</f>
        <v>41789.625</v>
      </c>
      <c r="I3596" s="29">
        <v>41789.833333333336</v>
      </c>
      <c r="J3596" s="42">
        <v>13266</v>
      </c>
    </row>
    <row r="3597" spans="5:10" x14ac:dyDescent="0.25">
      <c r="E3597" s="19">
        <f t="shared" si="168"/>
        <v>227</v>
      </c>
      <c r="F3597" s="28" t="str">
        <f t="shared" si="169"/>
        <v>5/30/2014</v>
      </c>
      <c r="G3597" s="28" t="str">
        <f t="shared" si="170"/>
        <v>16</v>
      </c>
      <c r="H3597" s="29">
        <f>IF(I3597="","",IF($C$7="HB",I3597-TIME(VLOOKUP($C$6,Reference!$B$12:$C$16,2,0),0,0),I3597-TIME(VLOOKUP($C$6,Reference!$B$12:$C$16,2,0),0,0)+TIME(1,0,0)))</f>
        <v>41789.666666666664</v>
      </c>
      <c r="I3597" s="29">
        <v>41789.875</v>
      </c>
      <c r="J3597" s="42">
        <v>13452</v>
      </c>
    </row>
    <row r="3598" spans="5:10" x14ac:dyDescent="0.25">
      <c r="E3598" s="19">
        <f t="shared" si="168"/>
        <v>227</v>
      </c>
      <c r="F3598" s="28" t="str">
        <f t="shared" si="169"/>
        <v>5/30/2014</v>
      </c>
      <c r="G3598" s="28" t="str">
        <f t="shared" si="170"/>
        <v>17</v>
      </c>
      <c r="H3598" s="29">
        <f>IF(I3598="","",IF($C$7="HB",I3598-TIME(VLOOKUP($C$6,Reference!$B$12:$C$16,2,0),0,0),I3598-TIME(VLOOKUP($C$6,Reference!$B$12:$C$16,2,0),0,0)+TIME(1,0,0)))</f>
        <v>41789.708333333328</v>
      </c>
      <c r="I3598" s="29">
        <v>41789.916666666664</v>
      </c>
      <c r="J3598" s="42">
        <v>13630</v>
      </c>
    </row>
    <row r="3599" spans="5:10" x14ac:dyDescent="0.25">
      <c r="E3599" s="19">
        <f t="shared" si="168"/>
        <v>227</v>
      </c>
      <c r="F3599" s="28" t="str">
        <f t="shared" si="169"/>
        <v>5/30/2014</v>
      </c>
      <c r="G3599" s="28" t="str">
        <f t="shared" si="170"/>
        <v>18</v>
      </c>
      <c r="H3599" s="29">
        <f>IF(I3599="","",IF($C$7="HB",I3599-TIME(VLOOKUP($C$6,Reference!$B$12:$C$16,2,0),0,0),I3599-TIME(VLOOKUP($C$6,Reference!$B$12:$C$16,2,0),0,0)+TIME(1,0,0)))</f>
        <v>41789.75</v>
      </c>
      <c r="I3599" s="29">
        <v>41789.958333333336</v>
      </c>
      <c r="J3599" s="42">
        <v>13803</v>
      </c>
    </row>
    <row r="3600" spans="5:10" x14ac:dyDescent="0.25">
      <c r="E3600" s="19">
        <f t="shared" si="168"/>
        <v>227</v>
      </c>
      <c r="F3600" s="28" t="str">
        <f t="shared" si="169"/>
        <v>5/30/2014</v>
      </c>
      <c r="G3600" s="28" t="str">
        <f t="shared" si="170"/>
        <v>19</v>
      </c>
      <c r="H3600" s="29">
        <f>IF(I3600="","",IF($C$7="HB",I3600-TIME(VLOOKUP($C$6,Reference!$B$12:$C$16,2,0),0,0),I3600-TIME(VLOOKUP($C$6,Reference!$B$12:$C$16,2,0),0,0)+TIME(1,0,0)))</f>
        <v>41789.791666666664</v>
      </c>
      <c r="I3600" s="29">
        <v>41790</v>
      </c>
      <c r="J3600" s="42">
        <v>13840</v>
      </c>
    </row>
    <row r="3601" spans="5:10" x14ac:dyDescent="0.25">
      <c r="E3601" s="19">
        <f t="shared" si="168"/>
        <v>227</v>
      </c>
      <c r="F3601" s="28" t="str">
        <f t="shared" si="169"/>
        <v>5/30/2014</v>
      </c>
      <c r="G3601" s="28" t="str">
        <f t="shared" si="170"/>
        <v>20</v>
      </c>
      <c r="H3601" s="29">
        <f>IF(I3601="","",IF($C$7="HB",I3601-TIME(VLOOKUP($C$6,Reference!$B$12:$C$16,2,0),0,0),I3601-TIME(VLOOKUP($C$6,Reference!$B$12:$C$16,2,0),0,0)+TIME(1,0,0)))</f>
        <v>41789.833333333328</v>
      </c>
      <c r="I3601" s="29">
        <v>41790.041666666664</v>
      </c>
      <c r="J3601" s="42">
        <v>13834</v>
      </c>
    </row>
    <row r="3602" spans="5:10" x14ac:dyDescent="0.25">
      <c r="E3602" s="19">
        <f t="shared" si="168"/>
        <v>227</v>
      </c>
      <c r="F3602" s="28" t="str">
        <f t="shared" si="169"/>
        <v>5/30/2014</v>
      </c>
      <c r="G3602" s="28" t="str">
        <f t="shared" si="170"/>
        <v>21</v>
      </c>
      <c r="H3602" s="29">
        <f>IF(I3602="","",IF($C$7="HB",I3602-TIME(VLOOKUP($C$6,Reference!$B$12:$C$16,2,0),0,0),I3602-TIME(VLOOKUP($C$6,Reference!$B$12:$C$16,2,0),0,0)+TIME(1,0,0)))</f>
        <v>41789.875</v>
      </c>
      <c r="I3602" s="29">
        <v>41790.083333333336</v>
      </c>
      <c r="J3602" s="42">
        <v>13706</v>
      </c>
    </row>
    <row r="3603" spans="5:10" x14ac:dyDescent="0.25">
      <c r="E3603" s="19">
        <f t="shared" si="168"/>
        <v>227</v>
      </c>
      <c r="F3603" s="28" t="str">
        <f t="shared" si="169"/>
        <v>5/30/2014</v>
      </c>
      <c r="G3603" s="28" t="str">
        <f t="shared" si="170"/>
        <v>22</v>
      </c>
      <c r="H3603" s="29">
        <f>IF(I3603="","",IF($C$7="HB",I3603-TIME(VLOOKUP($C$6,Reference!$B$12:$C$16,2,0),0,0),I3603-TIME(VLOOKUP($C$6,Reference!$B$12:$C$16,2,0),0,0)+TIME(1,0,0)))</f>
        <v>41789.916666666664</v>
      </c>
      <c r="I3603" s="29">
        <v>41790.125</v>
      </c>
      <c r="J3603" s="42">
        <v>13554</v>
      </c>
    </row>
    <row r="3604" spans="5:10" x14ac:dyDescent="0.25">
      <c r="E3604" s="19">
        <f t="shared" si="168"/>
        <v>227</v>
      </c>
      <c r="F3604" s="28" t="str">
        <f t="shared" si="169"/>
        <v>5/30/2014</v>
      </c>
      <c r="G3604" s="28" t="str">
        <f t="shared" si="170"/>
        <v>23</v>
      </c>
      <c r="H3604" s="29">
        <f>IF(I3604="","",IF($C$7="HB",I3604-TIME(VLOOKUP($C$6,Reference!$B$12:$C$16,2,0),0,0),I3604-TIME(VLOOKUP($C$6,Reference!$B$12:$C$16,2,0),0,0)+TIME(1,0,0)))</f>
        <v>41789.958333333328</v>
      </c>
      <c r="I3604" s="29">
        <v>41790.166666666664</v>
      </c>
      <c r="J3604" s="42">
        <v>13419</v>
      </c>
    </row>
    <row r="3605" spans="5:10" x14ac:dyDescent="0.25">
      <c r="E3605" s="19">
        <f t="shared" si="168"/>
        <v>227</v>
      </c>
      <c r="F3605" s="28" t="str">
        <f t="shared" si="169"/>
        <v>5/31/2014</v>
      </c>
      <c r="G3605" s="28" t="str">
        <f t="shared" si="170"/>
        <v>0</v>
      </c>
      <c r="H3605" s="29">
        <f>IF(I3605="","",IF($C$7="HB",I3605-TIME(VLOOKUP($C$6,Reference!$B$12:$C$16,2,0),0,0),I3605-TIME(VLOOKUP($C$6,Reference!$B$12:$C$16,2,0),0,0)+TIME(1,0,0)))</f>
        <v>41790</v>
      </c>
      <c r="I3605" s="29">
        <v>41790.208333333336</v>
      </c>
      <c r="J3605" s="42">
        <v>12558</v>
      </c>
    </row>
    <row r="3606" spans="5:10" x14ac:dyDescent="0.25">
      <c r="E3606" s="19">
        <f t="shared" si="168"/>
        <v>227</v>
      </c>
      <c r="F3606" s="28" t="str">
        <f t="shared" si="169"/>
        <v>5/31/2014</v>
      </c>
      <c r="G3606" s="28" t="str">
        <f t="shared" si="170"/>
        <v>1</v>
      </c>
      <c r="H3606" s="29">
        <f>IF(I3606="","",IF($C$7="HB",I3606-TIME(VLOOKUP($C$6,Reference!$B$12:$C$16,2,0),0,0),I3606-TIME(VLOOKUP($C$6,Reference!$B$12:$C$16,2,0),0,0)+TIME(1,0,0)))</f>
        <v>41790.041666666664</v>
      </c>
      <c r="I3606" s="29">
        <v>41790.25</v>
      </c>
      <c r="J3606" s="42">
        <v>11619</v>
      </c>
    </row>
    <row r="3607" spans="5:10" x14ac:dyDescent="0.25">
      <c r="E3607" s="19">
        <f t="shared" si="168"/>
        <v>227</v>
      </c>
      <c r="F3607" s="28" t="str">
        <f t="shared" si="169"/>
        <v>5/31/2014</v>
      </c>
      <c r="G3607" s="28" t="str">
        <f t="shared" si="170"/>
        <v>2</v>
      </c>
      <c r="H3607" s="29">
        <f>IF(I3607="","",IF($C$7="HB",I3607-TIME(VLOOKUP($C$6,Reference!$B$12:$C$16,2,0),0,0),I3607-TIME(VLOOKUP($C$6,Reference!$B$12:$C$16,2,0),0,0)+TIME(1,0,0)))</f>
        <v>41790.083333333328</v>
      </c>
      <c r="I3607" s="29">
        <v>41790.291666666664</v>
      </c>
      <c r="J3607" s="42">
        <v>10973</v>
      </c>
    </row>
    <row r="3608" spans="5:10" x14ac:dyDescent="0.25">
      <c r="E3608" s="19">
        <f t="shared" si="168"/>
        <v>227</v>
      </c>
      <c r="F3608" s="28" t="str">
        <f t="shared" si="169"/>
        <v>5/31/2014</v>
      </c>
      <c r="G3608" s="28" t="str">
        <f t="shared" si="170"/>
        <v>3</v>
      </c>
      <c r="H3608" s="29">
        <f>IF(I3608="","",IF($C$7="HB",I3608-TIME(VLOOKUP($C$6,Reference!$B$12:$C$16,2,0),0,0),I3608-TIME(VLOOKUP($C$6,Reference!$B$12:$C$16,2,0),0,0)+TIME(1,0,0)))</f>
        <v>41790.125</v>
      </c>
      <c r="I3608" s="29">
        <v>41790.333333333336</v>
      </c>
      <c r="J3608" s="42">
        <v>10648</v>
      </c>
    </row>
    <row r="3609" spans="5:10" x14ac:dyDescent="0.25">
      <c r="E3609" s="19">
        <f t="shared" si="168"/>
        <v>227</v>
      </c>
      <c r="F3609" s="28" t="str">
        <f t="shared" si="169"/>
        <v>5/31/2014</v>
      </c>
      <c r="G3609" s="28" t="str">
        <f t="shared" si="170"/>
        <v>4</v>
      </c>
      <c r="H3609" s="29">
        <f>IF(I3609="","",IF($C$7="HB",I3609-TIME(VLOOKUP($C$6,Reference!$B$12:$C$16,2,0),0,0),I3609-TIME(VLOOKUP($C$6,Reference!$B$12:$C$16,2,0),0,0)+TIME(1,0,0)))</f>
        <v>41790.166666666664</v>
      </c>
      <c r="I3609" s="29">
        <v>41790.375</v>
      </c>
      <c r="J3609" s="42">
        <v>10315</v>
      </c>
    </row>
    <row r="3610" spans="5:10" x14ac:dyDescent="0.25">
      <c r="E3610" s="19">
        <f t="shared" si="168"/>
        <v>227</v>
      </c>
      <c r="F3610" s="28" t="str">
        <f t="shared" si="169"/>
        <v>5/31/2014</v>
      </c>
      <c r="G3610" s="28" t="str">
        <f t="shared" si="170"/>
        <v>5</v>
      </c>
      <c r="H3610" s="29">
        <f>IF(I3610="","",IF($C$7="HB",I3610-TIME(VLOOKUP($C$6,Reference!$B$12:$C$16,2,0),0,0),I3610-TIME(VLOOKUP($C$6,Reference!$B$12:$C$16,2,0),0,0)+TIME(1,0,0)))</f>
        <v>41790.208333333328</v>
      </c>
      <c r="I3610" s="29">
        <v>41790.416666666664</v>
      </c>
      <c r="J3610" s="42">
        <v>10119</v>
      </c>
    </row>
    <row r="3611" spans="5:10" x14ac:dyDescent="0.25">
      <c r="E3611" s="19">
        <f t="shared" si="168"/>
        <v>227</v>
      </c>
      <c r="F3611" s="28" t="str">
        <f t="shared" si="169"/>
        <v>5/31/2014</v>
      </c>
      <c r="G3611" s="28" t="str">
        <f t="shared" si="170"/>
        <v>6</v>
      </c>
      <c r="H3611" s="29">
        <f>IF(I3611="","",IF($C$7="HB",I3611-TIME(VLOOKUP($C$6,Reference!$B$12:$C$16,2,0),0,0),I3611-TIME(VLOOKUP($C$6,Reference!$B$12:$C$16,2,0),0,0)+TIME(1,0,0)))</f>
        <v>41790.25</v>
      </c>
      <c r="I3611" s="29">
        <v>41790.458333333336</v>
      </c>
      <c r="J3611" s="42">
        <v>10104</v>
      </c>
    </row>
    <row r="3612" spans="5:10" x14ac:dyDescent="0.25">
      <c r="E3612" s="19">
        <f t="shared" si="168"/>
        <v>227</v>
      </c>
      <c r="F3612" s="28" t="str">
        <f t="shared" si="169"/>
        <v>5/31/2014</v>
      </c>
      <c r="G3612" s="28" t="str">
        <f t="shared" si="170"/>
        <v>7</v>
      </c>
      <c r="H3612" s="29">
        <f>IF(I3612="","",IF($C$7="HB",I3612-TIME(VLOOKUP($C$6,Reference!$B$12:$C$16,2,0),0,0),I3612-TIME(VLOOKUP($C$6,Reference!$B$12:$C$16,2,0),0,0)+TIME(1,0,0)))</f>
        <v>41790.291666666664</v>
      </c>
      <c r="I3612" s="29">
        <v>41790.5</v>
      </c>
      <c r="J3612" s="42">
        <v>10249</v>
      </c>
    </row>
    <row r="3613" spans="5:10" x14ac:dyDescent="0.25">
      <c r="E3613" s="19">
        <f t="shared" si="168"/>
        <v>227</v>
      </c>
      <c r="F3613" s="28" t="str">
        <f t="shared" si="169"/>
        <v>5/31/2014</v>
      </c>
      <c r="G3613" s="28" t="str">
        <f t="shared" si="170"/>
        <v>8</v>
      </c>
      <c r="H3613" s="29">
        <f>IF(I3613="","",IF($C$7="HB",I3613-TIME(VLOOKUP($C$6,Reference!$B$12:$C$16,2,0),0,0),I3613-TIME(VLOOKUP($C$6,Reference!$B$12:$C$16,2,0),0,0)+TIME(1,0,0)))</f>
        <v>41790.333333333328</v>
      </c>
      <c r="I3613" s="29">
        <v>41790.541666666664</v>
      </c>
      <c r="J3613" s="42">
        <v>10369</v>
      </c>
    </row>
    <row r="3614" spans="5:10" x14ac:dyDescent="0.25">
      <c r="E3614" s="19">
        <f t="shared" si="168"/>
        <v>227</v>
      </c>
      <c r="F3614" s="28" t="str">
        <f t="shared" si="169"/>
        <v>5/31/2014</v>
      </c>
      <c r="G3614" s="28" t="str">
        <f t="shared" si="170"/>
        <v>9</v>
      </c>
      <c r="H3614" s="29">
        <f>IF(I3614="","",IF($C$7="HB",I3614-TIME(VLOOKUP($C$6,Reference!$B$12:$C$16,2,0),0,0),I3614-TIME(VLOOKUP($C$6,Reference!$B$12:$C$16,2,0),0,0)+TIME(1,0,0)))</f>
        <v>41790.375</v>
      </c>
      <c r="I3614" s="29">
        <v>41790.583333333336</v>
      </c>
      <c r="J3614" s="42">
        <v>10728</v>
      </c>
    </row>
    <row r="3615" spans="5:10" x14ac:dyDescent="0.25">
      <c r="E3615" s="19">
        <f t="shared" si="168"/>
        <v>227</v>
      </c>
      <c r="F3615" s="28" t="str">
        <f t="shared" si="169"/>
        <v>5/31/2014</v>
      </c>
      <c r="G3615" s="28" t="str">
        <f t="shared" si="170"/>
        <v>10</v>
      </c>
      <c r="H3615" s="29">
        <f>IF(I3615="","",IF($C$7="HB",I3615-TIME(VLOOKUP($C$6,Reference!$B$12:$C$16,2,0),0,0),I3615-TIME(VLOOKUP($C$6,Reference!$B$12:$C$16,2,0),0,0)+TIME(1,0,0)))</f>
        <v>41790.416666666664</v>
      </c>
      <c r="I3615" s="29">
        <v>41790.625</v>
      </c>
      <c r="J3615" s="42">
        <v>11010</v>
      </c>
    </row>
    <row r="3616" spans="5:10" x14ac:dyDescent="0.25">
      <c r="E3616" s="19">
        <f t="shared" si="168"/>
        <v>227</v>
      </c>
      <c r="F3616" s="28" t="str">
        <f t="shared" si="169"/>
        <v>5/31/2014</v>
      </c>
      <c r="G3616" s="28" t="str">
        <f t="shared" si="170"/>
        <v>11</v>
      </c>
      <c r="H3616" s="29">
        <f>IF(I3616="","",IF($C$7="HB",I3616-TIME(VLOOKUP($C$6,Reference!$B$12:$C$16,2,0),0,0),I3616-TIME(VLOOKUP($C$6,Reference!$B$12:$C$16,2,0),0,0)+TIME(1,0,0)))</f>
        <v>41790.458333333328</v>
      </c>
      <c r="I3616" s="29">
        <v>41790.666666666664</v>
      </c>
      <c r="J3616" s="42">
        <v>11542</v>
      </c>
    </row>
    <row r="3617" spans="5:10" x14ac:dyDescent="0.25">
      <c r="E3617" s="19">
        <f t="shared" si="168"/>
        <v>227</v>
      </c>
      <c r="F3617" s="28" t="str">
        <f t="shared" si="169"/>
        <v>5/31/2014</v>
      </c>
      <c r="G3617" s="28" t="str">
        <f t="shared" si="170"/>
        <v>12</v>
      </c>
      <c r="H3617" s="29">
        <f>IF(I3617="","",IF($C$7="HB",I3617-TIME(VLOOKUP($C$6,Reference!$B$12:$C$16,2,0),0,0),I3617-TIME(VLOOKUP($C$6,Reference!$B$12:$C$16,2,0),0,0)+TIME(1,0,0)))</f>
        <v>41790.5</v>
      </c>
      <c r="I3617" s="29">
        <v>41790.708333333336</v>
      </c>
      <c r="J3617" s="42">
        <v>11967</v>
      </c>
    </row>
    <row r="3618" spans="5:10" x14ac:dyDescent="0.25">
      <c r="E3618" s="19">
        <f t="shared" si="168"/>
        <v>227</v>
      </c>
      <c r="F3618" s="28" t="str">
        <f t="shared" si="169"/>
        <v>5/31/2014</v>
      </c>
      <c r="G3618" s="28" t="str">
        <f t="shared" si="170"/>
        <v>13</v>
      </c>
      <c r="H3618" s="29">
        <f>IF(I3618="","",IF($C$7="HB",I3618-TIME(VLOOKUP($C$6,Reference!$B$12:$C$16,2,0),0,0),I3618-TIME(VLOOKUP($C$6,Reference!$B$12:$C$16,2,0),0,0)+TIME(1,0,0)))</f>
        <v>41790.541666666664</v>
      </c>
      <c r="I3618" s="29">
        <v>41790.75</v>
      </c>
      <c r="J3618" s="42">
        <v>12121</v>
      </c>
    </row>
    <row r="3619" spans="5:10" x14ac:dyDescent="0.25">
      <c r="E3619" s="19">
        <f t="shared" si="168"/>
        <v>227</v>
      </c>
      <c r="F3619" s="28" t="str">
        <f t="shared" si="169"/>
        <v>5/31/2014</v>
      </c>
      <c r="G3619" s="28" t="str">
        <f t="shared" si="170"/>
        <v>14</v>
      </c>
      <c r="H3619" s="29">
        <f>IF(I3619="","",IF($C$7="HB",I3619-TIME(VLOOKUP($C$6,Reference!$B$12:$C$16,2,0),0,0),I3619-TIME(VLOOKUP($C$6,Reference!$B$12:$C$16,2,0),0,0)+TIME(1,0,0)))</f>
        <v>41790.583333333328</v>
      </c>
      <c r="I3619" s="29">
        <v>41790.791666666664</v>
      </c>
      <c r="J3619" s="42">
        <v>12211</v>
      </c>
    </row>
    <row r="3620" spans="5:10" x14ac:dyDescent="0.25">
      <c r="E3620" s="19">
        <f t="shared" si="168"/>
        <v>227</v>
      </c>
      <c r="F3620" s="28" t="str">
        <f t="shared" si="169"/>
        <v>5/31/2014</v>
      </c>
      <c r="G3620" s="28" t="str">
        <f t="shared" si="170"/>
        <v>15</v>
      </c>
      <c r="H3620" s="29">
        <f>IF(I3620="","",IF($C$7="HB",I3620-TIME(VLOOKUP($C$6,Reference!$B$12:$C$16,2,0),0,0),I3620-TIME(VLOOKUP($C$6,Reference!$B$12:$C$16,2,0),0,0)+TIME(1,0,0)))</f>
        <v>41790.625</v>
      </c>
      <c r="I3620" s="29">
        <v>41790.833333333336</v>
      </c>
      <c r="J3620" s="42">
        <v>12343</v>
      </c>
    </row>
    <row r="3621" spans="5:10" x14ac:dyDescent="0.25">
      <c r="E3621" s="19">
        <f t="shared" si="168"/>
        <v>227</v>
      </c>
      <c r="F3621" s="28" t="str">
        <f t="shared" si="169"/>
        <v>5/31/2014</v>
      </c>
      <c r="G3621" s="28" t="str">
        <f t="shared" si="170"/>
        <v>16</v>
      </c>
      <c r="H3621" s="29">
        <f>IF(I3621="","",IF($C$7="HB",I3621-TIME(VLOOKUP($C$6,Reference!$B$12:$C$16,2,0),0,0),I3621-TIME(VLOOKUP($C$6,Reference!$B$12:$C$16,2,0),0,0)+TIME(1,0,0)))</f>
        <v>41790.666666666664</v>
      </c>
      <c r="I3621" s="29">
        <v>41790.875</v>
      </c>
      <c r="J3621" s="42">
        <v>12396</v>
      </c>
    </row>
    <row r="3622" spans="5:10" x14ac:dyDescent="0.25">
      <c r="E3622" s="19">
        <f t="shared" si="168"/>
        <v>227</v>
      </c>
      <c r="F3622" s="28" t="str">
        <f t="shared" si="169"/>
        <v>5/31/2014</v>
      </c>
      <c r="G3622" s="28" t="str">
        <f t="shared" si="170"/>
        <v>17</v>
      </c>
      <c r="H3622" s="29">
        <f>IF(I3622="","",IF($C$7="HB",I3622-TIME(VLOOKUP($C$6,Reference!$B$12:$C$16,2,0),0,0),I3622-TIME(VLOOKUP($C$6,Reference!$B$12:$C$16,2,0),0,0)+TIME(1,0,0)))</f>
        <v>41790.708333333328</v>
      </c>
      <c r="I3622" s="29">
        <v>41790.916666666664</v>
      </c>
      <c r="J3622" s="42">
        <v>12437</v>
      </c>
    </row>
    <row r="3623" spans="5:10" x14ac:dyDescent="0.25">
      <c r="E3623" s="19">
        <f t="shared" si="168"/>
        <v>227</v>
      </c>
      <c r="F3623" s="28" t="str">
        <f t="shared" si="169"/>
        <v>5/31/2014</v>
      </c>
      <c r="G3623" s="28" t="str">
        <f t="shared" si="170"/>
        <v>18</v>
      </c>
      <c r="H3623" s="29">
        <f>IF(I3623="","",IF($C$7="HB",I3623-TIME(VLOOKUP($C$6,Reference!$B$12:$C$16,2,0),0,0),I3623-TIME(VLOOKUP($C$6,Reference!$B$12:$C$16,2,0),0,0)+TIME(1,0,0)))</f>
        <v>41790.75</v>
      </c>
      <c r="I3623" s="29">
        <v>41790.958333333336</v>
      </c>
      <c r="J3623" s="42">
        <v>12784</v>
      </c>
    </row>
    <row r="3624" spans="5:10" x14ac:dyDescent="0.25">
      <c r="E3624" s="19">
        <f t="shared" si="168"/>
        <v>227</v>
      </c>
      <c r="F3624" s="28" t="str">
        <f t="shared" si="169"/>
        <v>5/31/2014</v>
      </c>
      <c r="G3624" s="28" t="str">
        <f t="shared" si="170"/>
        <v>19</v>
      </c>
      <c r="H3624" s="29">
        <f>IF(I3624="","",IF($C$7="HB",I3624-TIME(VLOOKUP($C$6,Reference!$B$12:$C$16,2,0),0,0),I3624-TIME(VLOOKUP($C$6,Reference!$B$12:$C$16,2,0),0,0)+TIME(1,0,0)))</f>
        <v>41790.791666666664</v>
      </c>
      <c r="I3624" s="29">
        <v>41791</v>
      </c>
      <c r="J3624" s="42">
        <v>13103</v>
      </c>
    </row>
    <row r="3625" spans="5:10" x14ac:dyDescent="0.25">
      <c r="E3625" s="19">
        <f t="shared" si="168"/>
        <v>227</v>
      </c>
      <c r="F3625" s="28" t="str">
        <f t="shared" si="169"/>
        <v>5/31/2014</v>
      </c>
      <c r="G3625" s="28" t="str">
        <f t="shared" si="170"/>
        <v>20</v>
      </c>
      <c r="H3625" s="29">
        <f>IF(I3625="","",IF($C$7="HB",I3625-TIME(VLOOKUP($C$6,Reference!$B$12:$C$16,2,0),0,0),I3625-TIME(VLOOKUP($C$6,Reference!$B$12:$C$16,2,0),0,0)+TIME(1,0,0)))</f>
        <v>41790.833333333328</v>
      </c>
      <c r="I3625" s="29">
        <v>41791.041666666664</v>
      </c>
      <c r="J3625" s="42">
        <v>13262</v>
      </c>
    </row>
    <row r="3626" spans="5:10" x14ac:dyDescent="0.25">
      <c r="E3626" s="19">
        <f t="shared" si="168"/>
        <v>227</v>
      </c>
      <c r="F3626" s="28" t="str">
        <f t="shared" si="169"/>
        <v>5/31/2014</v>
      </c>
      <c r="G3626" s="28" t="str">
        <f t="shared" si="170"/>
        <v>21</v>
      </c>
      <c r="H3626" s="29">
        <f>IF(I3626="","",IF($C$7="HB",I3626-TIME(VLOOKUP($C$6,Reference!$B$12:$C$16,2,0),0,0),I3626-TIME(VLOOKUP($C$6,Reference!$B$12:$C$16,2,0),0,0)+TIME(1,0,0)))</f>
        <v>41790.875</v>
      </c>
      <c r="I3626" s="29">
        <v>41791.083333333336</v>
      </c>
      <c r="J3626" s="42">
        <v>13154</v>
      </c>
    </row>
    <row r="3627" spans="5:10" x14ac:dyDescent="0.25">
      <c r="E3627" s="19">
        <f t="shared" si="168"/>
        <v>227</v>
      </c>
      <c r="F3627" s="28" t="str">
        <f t="shared" si="169"/>
        <v>5/31/2014</v>
      </c>
      <c r="G3627" s="28" t="str">
        <f t="shared" si="170"/>
        <v>22</v>
      </c>
      <c r="H3627" s="29">
        <f>IF(I3627="","",IF($C$7="HB",I3627-TIME(VLOOKUP($C$6,Reference!$B$12:$C$16,2,0),0,0),I3627-TIME(VLOOKUP($C$6,Reference!$B$12:$C$16,2,0),0,0)+TIME(1,0,0)))</f>
        <v>41790.916666666664</v>
      </c>
      <c r="I3627" s="29">
        <v>41791.125</v>
      </c>
      <c r="J3627" s="42">
        <v>13156</v>
      </c>
    </row>
    <row r="3628" spans="5:10" x14ac:dyDescent="0.25">
      <c r="E3628" s="19">
        <f t="shared" si="168"/>
        <v>227</v>
      </c>
      <c r="F3628" s="28" t="str">
        <f t="shared" si="169"/>
        <v>5/31/2014</v>
      </c>
      <c r="G3628" s="28" t="str">
        <f t="shared" si="170"/>
        <v>23</v>
      </c>
      <c r="H3628" s="29">
        <f>IF(I3628="","",IF($C$7="HB",I3628-TIME(VLOOKUP($C$6,Reference!$B$12:$C$16,2,0),0,0),I3628-TIME(VLOOKUP($C$6,Reference!$B$12:$C$16,2,0),0,0)+TIME(1,0,0)))</f>
        <v>41790.958333333328</v>
      </c>
      <c r="I3628" s="29">
        <v>41791.166666666664</v>
      </c>
      <c r="J3628" s="42">
        <v>13097</v>
      </c>
    </row>
    <row r="3629" spans="5:10" x14ac:dyDescent="0.25">
      <c r="E3629" s="19">
        <f t="shared" si="168"/>
        <v>227</v>
      </c>
      <c r="F3629" s="28" t="str">
        <f t="shared" si="169"/>
        <v>6/1/2014</v>
      </c>
      <c r="G3629" s="28" t="str">
        <f t="shared" si="170"/>
        <v>0</v>
      </c>
      <c r="H3629" s="29">
        <f>IF(I3629="","",IF($C$7="HB",I3629-TIME(VLOOKUP($C$6,Reference!$B$12:$C$16,2,0),0,0),I3629-TIME(VLOOKUP($C$6,Reference!$B$12:$C$16,2,0),0,0)+TIME(1,0,0)))</f>
        <v>41791</v>
      </c>
      <c r="I3629" s="29">
        <v>41791.208333333336</v>
      </c>
      <c r="J3629" s="42">
        <v>12309</v>
      </c>
    </row>
    <row r="3630" spans="5:10" x14ac:dyDescent="0.25">
      <c r="E3630" s="19">
        <f t="shared" si="168"/>
        <v>227</v>
      </c>
      <c r="F3630" s="28" t="str">
        <f t="shared" si="169"/>
        <v>6/1/2014</v>
      </c>
      <c r="G3630" s="28" t="str">
        <f t="shared" si="170"/>
        <v>1</v>
      </c>
      <c r="H3630" s="29">
        <f>IF(I3630="","",IF($C$7="HB",I3630-TIME(VLOOKUP($C$6,Reference!$B$12:$C$16,2,0),0,0),I3630-TIME(VLOOKUP($C$6,Reference!$B$12:$C$16,2,0),0,0)+TIME(1,0,0)))</f>
        <v>41791.041666666664</v>
      </c>
      <c r="I3630" s="29">
        <v>41791.25</v>
      </c>
      <c r="J3630" s="42">
        <v>11364</v>
      </c>
    </row>
    <row r="3631" spans="5:10" x14ac:dyDescent="0.25">
      <c r="E3631" s="19">
        <f t="shared" si="168"/>
        <v>227</v>
      </c>
      <c r="F3631" s="28" t="str">
        <f t="shared" si="169"/>
        <v>6/1/2014</v>
      </c>
      <c r="G3631" s="28" t="str">
        <f t="shared" si="170"/>
        <v>2</v>
      </c>
      <c r="H3631" s="29">
        <f>IF(I3631="","",IF($C$7="HB",I3631-TIME(VLOOKUP($C$6,Reference!$B$12:$C$16,2,0),0,0),I3631-TIME(VLOOKUP($C$6,Reference!$B$12:$C$16,2,0),0,0)+TIME(1,0,0)))</f>
        <v>41791.083333333328</v>
      </c>
      <c r="I3631" s="29">
        <v>41791.291666666664</v>
      </c>
      <c r="J3631" s="42">
        <v>10589</v>
      </c>
    </row>
    <row r="3632" spans="5:10" x14ac:dyDescent="0.25">
      <c r="E3632" s="19">
        <f t="shared" si="168"/>
        <v>227</v>
      </c>
      <c r="F3632" s="28" t="str">
        <f t="shared" si="169"/>
        <v>6/1/2014</v>
      </c>
      <c r="G3632" s="28" t="str">
        <f t="shared" si="170"/>
        <v>3</v>
      </c>
      <c r="H3632" s="29">
        <f>IF(I3632="","",IF($C$7="HB",I3632-TIME(VLOOKUP($C$6,Reference!$B$12:$C$16,2,0),0,0),I3632-TIME(VLOOKUP($C$6,Reference!$B$12:$C$16,2,0),0,0)+TIME(1,0,0)))</f>
        <v>41791.125</v>
      </c>
      <c r="I3632" s="29">
        <v>41791.333333333336</v>
      </c>
      <c r="J3632" s="42">
        <v>10056</v>
      </c>
    </row>
    <row r="3633" spans="5:10" x14ac:dyDescent="0.25">
      <c r="E3633" s="19">
        <f t="shared" si="168"/>
        <v>227</v>
      </c>
      <c r="F3633" s="28" t="str">
        <f t="shared" si="169"/>
        <v>6/1/2014</v>
      </c>
      <c r="G3633" s="28" t="str">
        <f t="shared" si="170"/>
        <v>4</v>
      </c>
      <c r="H3633" s="29">
        <f>IF(I3633="","",IF($C$7="HB",I3633-TIME(VLOOKUP($C$6,Reference!$B$12:$C$16,2,0),0,0),I3633-TIME(VLOOKUP($C$6,Reference!$B$12:$C$16,2,0),0,0)+TIME(1,0,0)))</f>
        <v>41791.166666666664</v>
      </c>
      <c r="I3633" s="29">
        <v>41791.375</v>
      </c>
      <c r="J3633" s="42">
        <v>9714</v>
      </c>
    </row>
    <row r="3634" spans="5:10" x14ac:dyDescent="0.25">
      <c r="E3634" s="19">
        <f t="shared" si="168"/>
        <v>227</v>
      </c>
      <c r="F3634" s="28" t="str">
        <f t="shared" si="169"/>
        <v>6/1/2014</v>
      </c>
      <c r="G3634" s="28" t="str">
        <f t="shared" si="170"/>
        <v>5</v>
      </c>
      <c r="H3634" s="29">
        <f>IF(I3634="","",IF($C$7="HB",I3634-TIME(VLOOKUP($C$6,Reference!$B$12:$C$16,2,0),0,0),I3634-TIME(VLOOKUP($C$6,Reference!$B$12:$C$16,2,0),0,0)+TIME(1,0,0)))</f>
        <v>41791.208333333328</v>
      </c>
      <c r="I3634" s="29">
        <v>41791.416666666664</v>
      </c>
      <c r="J3634" s="42">
        <v>9782</v>
      </c>
    </row>
    <row r="3635" spans="5:10" x14ac:dyDescent="0.25">
      <c r="E3635" s="19">
        <f t="shared" si="168"/>
        <v>227</v>
      </c>
      <c r="F3635" s="28" t="str">
        <f t="shared" si="169"/>
        <v>6/1/2014</v>
      </c>
      <c r="G3635" s="28" t="str">
        <f t="shared" si="170"/>
        <v>6</v>
      </c>
      <c r="H3635" s="29">
        <f>IF(I3635="","",IF($C$7="HB",I3635-TIME(VLOOKUP($C$6,Reference!$B$12:$C$16,2,0),0,0),I3635-TIME(VLOOKUP($C$6,Reference!$B$12:$C$16,2,0),0,0)+TIME(1,0,0)))</f>
        <v>41791.25</v>
      </c>
      <c r="I3635" s="29">
        <v>41791.458333333336</v>
      </c>
      <c r="J3635" s="42">
        <v>9769</v>
      </c>
    </row>
    <row r="3636" spans="5:10" x14ac:dyDescent="0.25">
      <c r="E3636" s="19">
        <f t="shared" si="168"/>
        <v>227</v>
      </c>
      <c r="F3636" s="28" t="str">
        <f t="shared" si="169"/>
        <v>6/1/2014</v>
      </c>
      <c r="G3636" s="28" t="str">
        <f t="shared" si="170"/>
        <v>7</v>
      </c>
      <c r="H3636" s="29">
        <f>IF(I3636="","",IF($C$7="HB",I3636-TIME(VLOOKUP($C$6,Reference!$B$12:$C$16,2,0),0,0),I3636-TIME(VLOOKUP($C$6,Reference!$B$12:$C$16,2,0),0,0)+TIME(1,0,0)))</f>
        <v>41791.291666666664</v>
      </c>
      <c r="I3636" s="29">
        <v>41791.5</v>
      </c>
      <c r="J3636" s="42">
        <v>9813</v>
      </c>
    </row>
    <row r="3637" spans="5:10" x14ac:dyDescent="0.25">
      <c r="E3637" s="19">
        <f t="shared" si="168"/>
        <v>227</v>
      </c>
      <c r="F3637" s="28" t="str">
        <f t="shared" si="169"/>
        <v>6/1/2014</v>
      </c>
      <c r="G3637" s="28" t="str">
        <f t="shared" si="170"/>
        <v>8</v>
      </c>
      <c r="H3637" s="29">
        <f>IF(I3637="","",IF($C$7="HB",I3637-TIME(VLOOKUP($C$6,Reference!$B$12:$C$16,2,0),0,0),I3637-TIME(VLOOKUP($C$6,Reference!$B$12:$C$16,2,0),0,0)+TIME(1,0,0)))</f>
        <v>41791.333333333328</v>
      </c>
      <c r="I3637" s="29">
        <v>41791.541666666664</v>
      </c>
      <c r="J3637" s="42">
        <v>9791</v>
      </c>
    </row>
    <row r="3638" spans="5:10" x14ac:dyDescent="0.25">
      <c r="E3638" s="19">
        <f t="shared" si="168"/>
        <v>227</v>
      </c>
      <c r="F3638" s="28" t="str">
        <f t="shared" si="169"/>
        <v>6/1/2014</v>
      </c>
      <c r="G3638" s="28" t="str">
        <f t="shared" si="170"/>
        <v>9</v>
      </c>
      <c r="H3638" s="29">
        <f>IF(I3638="","",IF($C$7="HB",I3638-TIME(VLOOKUP($C$6,Reference!$B$12:$C$16,2,0),0,0),I3638-TIME(VLOOKUP($C$6,Reference!$B$12:$C$16,2,0),0,0)+TIME(1,0,0)))</f>
        <v>41791.375</v>
      </c>
      <c r="I3638" s="29">
        <v>41791.583333333336</v>
      </c>
      <c r="J3638" s="42">
        <v>10412</v>
      </c>
    </row>
    <row r="3639" spans="5:10" x14ac:dyDescent="0.25">
      <c r="E3639" s="19">
        <f t="shared" si="168"/>
        <v>227</v>
      </c>
      <c r="F3639" s="28" t="str">
        <f t="shared" si="169"/>
        <v>6/1/2014</v>
      </c>
      <c r="G3639" s="28" t="str">
        <f t="shared" si="170"/>
        <v>10</v>
      </c>
      <c r="H3639" s="29">
        <f>IF(I3639="","",IF($C$7="HB",I3639-TIME(VLOOKUP($C$6,Reference!$B$12:$C$16,2,0),0,0),I3639-TIME(VLOOKUP($C$6,Reference!$B$12:$C$16,2,0),0,0)+TIME(1,0,0)))</f>
        <v>41791.416666666664</v>
      </c>
      <c r="I3639" s="29">
        <v>41791.625</v>
      </c>
      <c r="J3639" s="42">
        <v>10696</v>
      </c>
    </row>
    <row r="3640" spans="5:10" x14ac:dyDescent="0.25">
      <c r="E3640" s="19">
        <f t="shared" si="168"/>
        <v>227</v>
      </c>
      <c r="F3640" s="28" t="str">
        <f t="shared" si="169"/>
        <v>6/1/2014</v>
      </c>
      <c r="G3640" s="28" t="str">
        <f t="shared" si="170"/>
        <v>11</v>
      </c>
      <c r="H3640" s="29">
        <f>IF(I3640="","",IF($C$7="HB",I3640-TIME(VLOOKUP($C$6,Reference!$B$12:$C$16,2,0),0,0),I3640-TIME(VLOOKUP($C$6,Reference!$B$12:$C$16,2,0),0,0)+TIME(1,0,0)))</f>
        <v>41791.458333333328</v>
      </c>
      <c r="I3640" s="29">
        <v>41791.666666666664</v>
      </c>
      <c r="J3640" s="42">
        <v>10974</v>
      </c>
    </row>
    <row r="3641" spans="5:10" x14ac:dyDescent="0.25">
      <c r="E3641" s="19">
        <f t="shared" si="168"/>
        <v>227</v>
      </c>
      <c r="F3641" s="28" t="str">
        <f t="shared" si="169"/>
        <v>6/1/2014</v>
      </c>
      <c r="G3641" s="28" t="str">
        <f t="shared" si="170"/>
        <v>12</v>
      </c>
      <c r="H3641" s="29">
        <f>IF(I3641="","",IF($C$7="HB",I3641-TIME(VLOOKUP($C$6,Reference!$B$12:$C$16,2,0),0,0),I3641-TIME(VLOOKUP($C$6,Reference!$B$12:$C$16,2,0),0,0)+TIME(1,0,0)))</f>
        <v>41791.5</v>
      </c>
      <c r="I3641" s="29">
        <v>41791.708333333336</v>
      </c>
      <c r="J3641" s="42">
        <v>11133</v>
      </c>
    </row>
    <row r="3642" spans="5:10" x14ac:dyDescent="0.25">
      <c r="E3642" s="19">
        <f t="shared" si="168"/>
        <v>227</v>
      </c>
      <c r="F3642" s="28" t="str">
        <f t="shared" si="169"/>
        <v>6/1/2014</v>
      </c>
      <c r="G3642" s="28" t="str">
        <f t="shared" si="170"/>
        <v>13</v>
      </c>
      <c r="H3642" s="29">
        <f>IF(I3642="","",IF($C$7="HB",I3642-TIME(VLOOKUP($C$6,Reference!$B$12:$C$16,2,0),0,0),I3642-TIME(VLOOKUP($C$6,Reference!$B$12:$C$16,2,0),0,0)+TIME(1,0,0)))</f>
        <v>41791.541666666664</v>
      </c>
      <c r="I3642" s="29">
        <v>41791.75</v>
      </c>
      <c r="J3642" s="42">
        <v>11347</v>
      </c>
    </row>
    <row r="3643" spans="5:10" x14ac:dyDescent="0.25">
      <c r="E3643" s="19">
        <f t="shared" si="168"/>
        <v>227</v>
      </c>
      <c r="F3643" s="28" t="str">
        <f t="shared" si="169"/>
        <v>6/1/2014</v>
      </c>
      <c r="G3643" s="28" t="str">
        <f t="shared" si="170"/>
        <v>14</v>
      </c>
      <c r="H3643" s="29">
        <f>IF(I3643="","",IF($C$7="HB",I3643-TIME(VLOOKUP($C$6,Reference!$B$12:$C$16,2,0),0,0),I3643-TIME(VLOOKUP($C$6,Reference!$B$12:$C$16,2,0),0,0)+TIME(1,0,0)))</f>
        <v>41791.583333333328</v>
      </c>
      <c r="I3643" s="29">
        <v>41791.791666666664</v>
      </c>
      <c r="J3643" s="42">
        <v>11626</v>
      </c>
    </row>
    <row r="3644" spans="5:10" x14ac:dyDescent="0.25">
      <c r="E3644" s="19">
        <f t="shared" si="168"/>
        <v>227</v>
      </c>
      <c r="F3644" s="28" t="str">
        <f t="shared" si="169"/>
        <v>6/1/2014</v>
      </c>
      <c r="G3644" s="28" t="str">
        <f t="shared" si="170"/>
        <v>15</v>
      </c>
      <c r="H3644" s="29">
        <f>IF(I3644="","",IF($C$7="HB",I3644-TIME(VLOOKUP($C$6,Reference!$B$12:$C$16,2,0),0,0),I3644-TIME(VLOOKUP($C$6,Reference!$B$12:$C$16,2,0),0,0)+TIME(1,0,0)))</f>
        <v>41791.625</v>
      </c>
      <c r="I3644" s="29">
        <v>41791.833333333336</v>
      </c>
      <c r="J3644" s="42">
        <v>11951</v>
      </c>
    </row>
    <row r="3645" spans="5:10" x14ac:dyDescent="0.25">
      <c r="E3645" s="19">
        <f t="shared" si="168"/>
        <v>227</v>
      </c>
      <c r="F3645" s="28" t="str">
        <f t="shared" si="169"/>
        <v>6/1/2014</v>
      </c>
      <c r="G3645" s="28" t="str">
        <f t="shared" si="170"/>
        <v>16</v>
      </c>
      <c r="H3645" s="29">
        <f>IF(I3645="","",IF($C$7="HB",I3645-TIME(VLOOKUP($C$6,Reference!$B$12:$C$16,2,0),0,0),I3645-TIME(VLOOKUP($C$6,Reference!$B$12:$C$16,2,0),0,0)+TIME(1,0,0)))</f>
        <v>41791.666666666664</v>
      </c>
      <c r="I3645" s="29">
        <v>41791.875</v>
      </c>
      <c r="J3645" s="42">
        <v>12368</v>
      </c>
    </row>
    <row r="3646" spans="5:10" x14ac:dyDescent="0.25">
      <c r="E3646" s="19">
        <f t="shared" si="168"/>
        <v>227</v>
      </c>
      <c r="F3646" s="28" t="str">
        <f t="shared" si="169"/>
        <v>6/1/2014</v>
      </c>
      <c r="G3646" s="28" t="str">
        <f t="shared" si="170"/>
        <v>17</v>
      </c>
      <c r="H3646" s="29">
        <f>IF(I3646="","",IF($C$7="HB",I3646-TIME(VLOOKUP($C$6,Reference!$B$12:$C$16,2,0),0,0),I3646-TIME(VLOOKUP($C$6,Reference!$B$12:$C$16,2,0),0,0)+TIME(1,0,0)))</f>
        <v>41791.708333333328</v>
      </c>
      <c r="I3646" s="29">
        <v>41791.916666666664</v>
      </c>
      <c r="J3646" s="42">
        <v>12871</v>
      </c>
    </row>
    <row r="3647" spans="5:10" x14ac:dyDescent="0.25">
      <c r="E3647" s="19">
        <f t="shared" si="168"/>
        <v>227</v>
      </c>
      <c r="F3647" s="28" t="str">
        <f t="shared" si="169"/>
        <v>6/1/2014</v>
      </c>
      <c r="G3647" s="28" t="str">
        <f t="shared" si="170"/>
        <v>18</v>
      </c>
      <c r="H3647" s="29">
        <f>IF(I3647="","",IF($C$7="HB",I3647-TIME(VLOOKUP($C$6,Reference!$B$12:$C$16,2,0),0,0),I3647-TIME(VLOOKUP($C$6,Reference!$B$12:$C$16,2,0),0,0)+TIME(1,0,0)))</f>
        <v>41791.75</v>
      </c>
      <c r="I3647" s="29">
        <v>41791.958333333336</v>
      </c>
      <c r="J3647" s="42">
        <v>13398</v>
      </c>
    </row>
    <row r="3648" spans="5:10" x14ac:dyDescent="0.25">
      <c r="E3648" s="19">
        <f t="shared" si="168"/>
        <v>227</v>
      </c>
      <c r="F3648" s="28" t="str">
        <f t="shared" si="169"/>
        <v>6/1/2014</v>
      </c>
      <c r="G3648" s="28" t="str">
        <f t="shared" si="170"/>
        <v>19</v>
      </c>
      <c r="H3648" s="29">
        <f>IF(I3648="","",IF($C$7="HB",I3648-TIME(VLOOKUP($C$6,Reference!$B$12:$C$16,2,0),0,0),I3648-TIME(VLOOKUP($C$6,Reference!$B$12:$C$16,2,0),0,0)+TIME(1,0,0)))</f>
        <v>41791.791666666664</v>
      </c>
      <c r="I3648" s="29">
        <v>41792</v>
      </c>
      <c r="J3648" s="42">
        <v>13841</v>
      </c>
    </row>
    <row r="3649" spans="5:10" x14ac:dyDescent="0.25">
      <c r="E3649" s="19">
        <f t="shared" si="168"/>
        <v>227</v>
      </c>
      <c r="F3649" s="28" t="str">
        <f t="shared" si="169"/>
        <v>6/1/2014</v>
      </c>
      <c r="G3649" s="28" t="str">
        <f t="shared" si="170"/>
        <v>20</v>
      </c>
      <c r="H3649" s="29">
        <f>IF(I3649="","",IF($C$7="HB",I3649-TIME(VLOOKUP($C$6,Reference!$B$12:$C$16,2,0),0,0),I3649-TIME(VLOOKUP($C$6,Reference!$B$12:$C$16,2,0),0,0)+TIME(1,0,0)))</f>
        <v>41791.833333333328</v>
      </c>
      <c r="I3649" s="29">
        <v>41792.041666666664</v>
      </c>
      <c r="J3649" s="42">
        <v>14076</v>
      </c>
    </row>
    <row r="3650" spans="5:10" x14ac:dyDescent="0.25">
      <c r="E3650" s="19">
        <f t="shared" si="168"/>
        <v>227</v>
      </c>
      <c r="F3650" s="28" t="str">
        <f t="shared" si="169"/>
        <v>6/1/2014</v>
      </c>
      <c r="G3650" s="28" t="str">
        <f t="shared" si="170"/>
        <v>21</v>
      </c>
      <c r="H3650" s="29">
        <f>IF(I3650="","",IF($C$7="HB",I3650-TIME(VLOOKUP($C$6,Reference!$B$12:$C$16,2,0),0,0),I3650-TIME(VLOOKUP($C$6,Reference!$B$12:$C$16,2,0),0,0)+TIME(1,0,0)))</f>
        <v>41791.875</v>
      </c>
      <c r="I3650" s="29">
        <v>41792.083333333336</v>
      </c>
      <c r="J3650" s="42">
        <v>13926</v>
      </c>
    </row>
    <row r="3651" spans="5:10" x14ac:dyDescent="0.25">
      <c r="E3651" s="19">
        <f t="shared" si="168"/>
        <v>227</v>
      </c>
      <c r="F3651" s="28" t="str">
        <f t="shared" si="169"/>
        <v>6/1/2014</v>
      </c>
      <c r="G3651" s="28" t="str">
        <f t="shared" si="170"/>
        <v>22</v>
      </c>
      <c r="H3651" s="29">
        <f>IF(I3651="","",IF($C$7="HB",I3651-TIME(VLOOKUP($C$6,Reference!$B$12:$C$16,2,0),0,0),I3651-TIME(VLOOKUP($C$6,Reference!$B$12:$C$16,2,0),0,0)+TIME(1,0,0)))</f>
        <v>41791.916666666664</v>
      </c>
      <c r="I3651" s="29">
        <v>41792.125</v>
      </c>
      <c r="J3651" s="42">
        <v>13819</v>
      </c>
    </row>
    <row r="3652" spans="5:10" x14ac:dyDescent="0.25">
      <c r="E3652" s="19">
        <f t="shared" si="168"/>
        <v>227</v>
      </c>
      <c r="F3652" s="28" t="str">
        <f t="shared" si="169"/>
        <v>6/1/2014</v>
      </c>
      <c r="G3652" s="28" t="str">
        <f t="shared" si="170"/>
        <v>23</v>
      </c>
      <c r="H3652" s="29">
        <f>IF(I3652="","",IF($C$7="HB",I3652-TIME(VLOOKUP($C$6,Reference!$B$12:$C$16,2,0),0,0),I3652-TIME(VLOOKUP($C$6,Reference!$B$12:$C$16,2,0),0,0)+TIME(1,0,0)))</f>
        <v>41791.958333333328</v>
      </c>
      <c r="I3652" s="29">
        <v>41792.166666666664</v>
      </c>
      <c r="J3652" s="42">
        <v>13613</v>
      </c>
    </row>
    <row r="3653" spans="5:10" x14ac:dyDescent="0.25">
      <c r="E3653" s="19">
        <f t="shared" si="168"/>
        <v>227</v>
      </c>
      <c r="F3653" s="28" t="str">
        <f t="shared" si="169"/>
        <v>6/2/2014</v>
      </c>
      <c r="G3653" s="28" t="str">
        <f t="shared" si="170"/>
        <v>0</v>
      </c>
      <c r="H3653" s="29">
        <f>IF(I3653="","",IF($C$7="HB",I3653-TIME(VLOOKUP($C$6,Reference!$B$12:$C$16,2,0),0,0),I3653-TIME(VLOOKUP($C$6,Reference!$B$12:$C$16,2,0),0,0)+TIME(1,0,0)))</f>
        <v>41792</v>
      </c>
      <c r="I3653" s="29">
        <v>41792.208333333336</v>
      </c>
      <c r="J3653" s="42">
        <v>12509</v>
      </c>
    </row>
    <row r="3654" spans="5:10" x14ac:dyDescent="0.25">
      <c r="E3654" s="19">
        <f t="shared" ref="E3654:E3717" si="171">$C$16</f>
        <v>227</v>
      </c>
      <c r="F3654" s="28" t="str">
        <f t="shared" ref="F3654:F3717" si="172">TEXT(H3654,"m/d/yyyy")</f>
        <v>6/2/2014</v>
      </c>
      <c r="G3654" s="28" t="str">
        <f t="shared" ref="G3654:G3717" si="173">TEXT(H3654,"h")</f>
        <v>1</v>
      </c>
      <c r="H3654" s="29">
        <f>IF(I3654="","",IF($C$7="HB",I3654-TIME(VLOOKUP($C$6,Reference!$B$12:$C$16,2,0),0,0),I3654-TIME(VLOOKUP($C$6,Reference!$B$12:$C$16,2,0),0,0)+TIME(1,0,0)))</f>
        <v>41792.041666666664</v>
      </c>
      <c r="I3654" s="29">
        <v>41792.25</v>
      </c>
      <c r="J3654" s="42">
        <v>11316</v>
      </c>
    </row>
    <row r="3655" spans="5:10" x14ac:dyDescent="0.25">
      <c r="E3655" s="19">
        <f t="shared" si="171"/>
        <v>227</v>
      </c>
      <c r="F3655" s="28" t="str">
        <f t="shared" si="172"/>
        <v>6/2/2014</v>
      </c>
      <c r="G3655" s="28" t="str">
        <f t="shared" si="173"/>
        <v>2</v>
      </c>
      <c r="H3655" s="29">
        <f>IF(I3655="","",IF($C$7="HB",I3655-TIME(VLOOKUP($C$6,Reference!$B$12:$C$16,2,0),0,0),I3655-TIME(VLOOKUP($C$6,Reference!$B$12:$C$16,2,0),0,0)+TIME(1,0,0)))</f>
        <v>41792.083333333328</v>
      </c>
      <c r="I3655" s="29">
        <v>41792.291666666664</v>
      </c>
      <c r="J3655" s="42">
        <v>10488</v>
      </c>
    </row>
    <row r="3656" spans="5:10" x14ac:dyDescent="0.25">
      <c r="E3656" s="19">
        <f t="shared" si="171"/>
        <v>227</v>
      </c>
      <c r="F3656" s="28" t="str">
        <f t="shared" si="172"/>
        <v>6/2/2014</v>
      </c>
      <c r="G3656" s="28" t="str">
        <f t="shared" si="173"/>
        <v>3</v>
      </c>
      <c r="H3656" s="29">
        <f>IF(I3656="","",IF($C$7="HB",I3656-TIME(VLOOKUP($C$6,Reference!$B$12:$C$16,2,0),0,0),I3656-TIME(VLOOKUP($C$6,Reference!$B$12:$C$16,2,0),0,0)+TIME(1,0,0)))</f>
        <v>41792.125</v>
      </c>
      <c r="I3656" s="29">
        <v>41792.333333333336</v>
      </c>
      <c r="J3656" s="42">
        <v>10252</v>
      </c>
    </row>
    <row r="3657" spans="5:10" x14ac:dyDescent="0.25">
      <c r="E3657" s="19">
        <f t="shared" si="171"/>
        <v>227</v>
      </c>
      <c r="F3657" s="28" t="str">
        <f t="shared" si="172"/>
        <v>6/2/2014</v>
      </c>
      <c r="G3657" s="28" t="str">
        <f t="shared" si="173"/>
        <v>4</v>
      </c>
      <c r="H3657" s="29">
        <f>IF(I3657="","",IF($C$7="HB",I3657-TIME(VLOOKUP($C$6,Reference!$B$12:$C$16,2,0),0,0),I3657-TIME(VLOOKUP($C$6,Reference!$B$12:$C$16,2,0),0,0)+TIME(1,0,0)))</f>
        <v>41792.166666666664</v>
      </c>
      <c r="I3657" s="29">
        <v>41792.375</v>
      </c>
      <c r="J3657" s="42">
        <v>9985</v>
      </c>
    </row>
    <row r="3658" spans="5:10" x14ac:dyDescent="0.25">
      <c r="E3658" s="19">
        <f t="shared" si="171"/>
        <v>227</v>
      </c>
      <c r="F3658" s="28" t="str">
        <f t="shared" si="172"/>
        <v>6/2/2014</v>
      </c>
      <c r="G3658" s="28" t="str">
        <f t="shared" si="173"/>
        <v>5</v>
      </c>
      <c r="H3658" s="29">
        <f>IF(I3658="","",IF($C$7="HB",I3658-TIME(VLOOKUP($C$6,Reference!$B$12:$C$16,2,0),0,0),I3658-TIME(VLOOKUP($C$6,Reference!$B$12:$C$16,2,0),0,0)+TIME(1,0,0)))</f>
        <v>41792.208333333328</v>
      </c>
      <c r="I3658" s="29">
        <v>41792.416666666664</v>
      </c>
      <c r="J3658" s="42">
        <v>9902</v>
      </c>
    </row>
    <row r="3659" spans="5:10" x14ac:dyDescent="0.25">
      <c r="E3659" s="19">
        <f t="shared" si="171"/>
        <v>227</v>
      </c>
      <c r="F3659" s="28" t="str">
        <f t="shared" si="172"/>
        <v>6/2/2014</v>
      </c>
      <c r="G3659" s="28" t="str">
        <f t="shared" si="173"/>
        <v>6</v>
      </c>
      <c r="H3659" s="29">
        <f>IF(I3659="","",IF($C$7="HB",I3659-TIME(VLOOKUP($C$6,Reference!$B$12:$C$16,2,0),0,0),I3659-TIME(VLOOKUP($C$6,Reference!$B$12:$C$16,2,0),0,0)+TIME(1,0,0)))</f>
        <v>41792.25</v>
      </c>
      <c r="I3659" s="29">
        <v>41792.458333333336</v>
      </c>
      <c r="J3659" s="42">
        <v>10068</v>
      </c>
    </row>
    <row r="3660" spans="5:10" x14ac:dyDescent="0.25">
      <c r="E3660" s="19">
        <f t="shared" si="171"/>
        <v>227</v>
      </c>
      <c r="F3660" s="28" t="str">
        <f t="shared" si="172"/>
        <v>6/2/2014</v>
      </c>
      <c r="G3660" s="28" t="str">
        <f t="shared" si="173"/>
        <v>7</v>
      </c>
      <c r="H3660" s="29">
        <f>IF(I3660="","",IF($C$7="HB",I3660-TIME(VLOOKUP($C$6,Reference!$B$12:$C$16,2,0),0,0),I3660-TIME(VLOOKUP($C$6,Reference!$B$12:$C$16,2,0),0,0)+TIME(1,0,0)))</f>
        <v>41792.291666666664</v>
      </c>
      <c r="I3660" s="29">
        <v>41792.5</v>
      </c>
      <c r="J3660" s="42">
        <v>10422</v>
      </c>
    </row>
    <row r="3661" spans="5:10" x14ac:dyDescent="0.25">
      <c r="E3661" s="19">
        <f t="shared" si="171"/>
        <v>227</v>
      </c>
      <c r="F3661" s="28" t="str">
        <f t="shared" si="172"/>
        <v>6/2/2014</v>
      </c>
      <c r="G3661" s="28" t="str">
        <f t="shared" si="173"/>
        <v>8</v>
      </c>
      <c r="H3661" s="29">
        <f>IF(I3661="","",IF($C$7="HB",I3661-TIME(VLOOKUP($C$6,Reference!$B$12:$C$16,2,0),0,0),I3661-TIME(VLOOKUP($C$6,Reference!$B$12:$C$16,2,0),0,0)+TIME(1,0,0)))</f>
        <v>41792.333333333328</v>
      </c>
      <c r="I3661" s="29">
        <v>41792.541666666664</v>
      </c>
      <c r="J3661" s="42">
        <v>10925</v>
      </c>
    </row>
    <row r="3662" spans="5:10" x14ac:dyDescent="0.25">
      <c r="E3662" s="19">
        <f t="shared" si="171"/>
        <v>227</v>
      </c>
      <c r="F3662" s="28" t="str">
        <f t="shared" si="172"/>
        <v>6/2/2014</v>
      </c>
      <c r="G3662" s="28" t="str">
        <f t="shared" si="173"/>
        <v>9</v>
      </c>
      <c r="H3662" s="29">
        <f>IF(I3662="","",IF($C$7="HB",I3662-TIME(VLOOKUP($C$6,Reference!$B$12:$C$16,2,0),0,0),I3662-TIME(VLOOKUP($C$6,Reference!$B$12:$C$16,2,0),0,0)+TIME(1,0,0)))</f>
        <v>41792.375</v>
      </c>
      <c r="I3662" s="29">
        <v>41792.583333333336</v>
      </c>
      <c r="J3662" s="42">
        <v>11921</v>
      </c>
    </row>
    <row r="3663" spans="5:10" x14ac:dyDescent="0.25">
      <c r="E3663" s="19">
        <f t="shared" si="171"/>
        <v>227</v>
      </c>
      <c r="F3663" s="28" t="str">
        <f t="shared" si="172"/>
        <v>6/2/2014</v>
      </c>
      <c r="G3663" s="28" t="str">
        <f t="shared" si="173"/>
        <v>10</v>
      </c>
      <c r="H3663" s="29">
        <f>IF(I3663="","",IF($C$7="HB",I3663-TIME(VLOOKUP($C$6,Reference!$B$12:$C$16,2,0),0,0),I3663-TIME(VLOOKUP($C$6,Reference!$B$12:$C$16,2,0),0,0)+TIME(1,0,0)))</f>
        <v>41792.416666666664</v>
      </c>
      <c r="I3663" s="29">
        <v>41792.625</v>
      </c>
      <c r="J3663" s="42">
        <v>12735</v>
      </c>
    </row>
    <row r="3664" spans="5:10" x14ac:dyDescent="0.25">
      <c r="E3664" s="19">
        <f t="shared" si="171"/>
        <v>227</v>
      </c>
      <c r="F3664" s="28" t="str">
        <f t="shared" si="172"/>
        <v>6/2/2014</v>
      </c>
      <c r="G3664" s="28" t="str">
        <f t="shared" si="173"/>
        <v>11</v>
      </c>
      <c r="H3664" s="29">
        <f>IF(I3664="","",IF($C$7="HB",I3664-TIME(VLOOKUP($C$6,Reference!$B$12:$C$16,2,0),0,0),I3664-TIME(VLOOKUP($C$6,Reference!$B$12:$C$16,2,0),0,0)+TIME(1,0,0)))</f>
        <v>41792.458333333328</v>
      </c>
      <c r="I3664" s="29">
        <v>41792.666666666664</v>
      </c>
      <c r="J3664" s="42">
        <v>13076</v>
      </c>
    </row>
    <row r="3665" spans="5:10" x14ac:dyDescent="0.25">
      <c r="E3665" s="19">
        <f t="shared" si="171"/>
        <v>227</v>
      </c>
      <c r="F3665" s="28" t="str">
        <f t="shared" si="172"/>
        <v>6/2/2014</v>
      </c>
      <c r="G3665" s="28" t="str">
        <f t="shared" si="173"/>
        <v>12</v>
      </c>
      <c r="H3665" s="29">
        <f>IF(I3665="","",IF($C$7="HB",I3665-TIME(VLOOKUP($C$6,Reference!$B$12:$C$16,2,0),0,0),I3665-TIME(VLOOKUP($C$6,Reference!$B$12:$C$16,2,0),0,0)+TIME(1,0,0)))</f>
        <v>41792.5</v>
      </c>
      <c r="I3665" s="29">
        <v>41792.708333333336</v>
      </c>
      <c r="J3665" s="42">
        <v>13385</v>
      </c>
    </row>
    <row r="3666" spans="5:10" x14ac:dyDescent="0.25">
      <c r="E3666" s="19">
        <f t="shared" si="171"/>
        <v>227</v>
      </c>
      <c r="F3666" s="28" t="str">
        <f t="shared" si="172"/>
        <v>6/2/2014</v>
      </c>
      <c r="G3666" s="28" t="str">
        <f t="shared" si="173"/>
        <v>13</v>
      </c>
      <c r="H3666" s="29">
        <f>IF(I3666="","",IF($C$7="HB",I3666-TIME(VLOOKUP($C$6,Reference!$B$12:$C$16,2,0),0,0),I3666-TIME(VLOOKUP($C$6,Reference!$B$12:$C$16,2,0),0,0)+TIME(1,0,0)))</f>
        <v>41792.541666666664</v>
      </c>
      <c r="I3666" s="29">
        <v>41792.75</v>
      </c>
      <c r="J3666" s="42">
        <v>13565</v>
      </c>
    </row>
    <row r="3667" spans="5:10" x14ac:dyDescent="0.25">
      <c r="E3667" s="19">
        <f t="shared" si="171"/>
        <v>227</v>
      </c>
      <c r="F3667" s="28" t="str">
        <f t="shared" si="172"/>
        <v>6/2/2014</v>
      </c>
      <c r="G3667" s="28" t="str">
        <f t="shared" si="173"/>
        <v>14</v>
      </c>
      <c r="H3667" s="29">
        <f>IF(I3667="","",IF($C$7="HB",I3667-TIME(VLOOKUP($C$6,Reference!$B$12:$C$16,2,0),0,0),I3667-TIME(VLOOKUP($C$6,Reference!$B$12:$C$16,2,0),0,0)+TIME(1,0,0)))</f>
        <v>41792.583333333328</v>
      </c>
      <c r="I3667" s="29">
        <v>41792.791666666664</v>
      </c>
      <c r="J3667" s="42">
        <v>13596</v>
      </c>
    </row>
    <row r="3668" spans="5:10" x14ac:dyDescent="0.25">
      <c r="E3668" s="19">
        <f t="shared" si="171"/>
        <v>227</v>
      </c>
      <c r="F3668" s="28" t="str">
        <f t="shared" si="172"/>
        <v>6/2/2014</v>
      </c>
      <c r="G3668" s="28" t="str">
        <f t="shared" si="173"/>
        <v>15</v>
      </c>
      <c r="H3668" s="29">
        <f>IF(I3668="","",IF($C$7="HB",I3668-TIME(VLOOKUP($C$6,Reference!$B$12:$C$16,2,0),0,0),I3668-TIME(VLOOKUP($C$6,Reference!$B$12:$C$16,2,0),0,0)+TIME(1,0,0)))</f>
        <v>41792.625</v>
      </c>
      <c r="I3668" s="29">
        <v>41792.833333333336</v>
      </c>
      <c r="J3668" s="42">
        <v>13703</v>
      </c>
    </row>
    <row r="3669" spans="5:10" x14ac:dyDescent="0.25">
      <c r="E3669" s="19">
        <f t="shared" si="171"/>
        <v>227</v>
      </c>
      <c r="F3669" s="28" t="str">
        <f t="shared" si="172"/>
        <v>6/2/2014</v>
      </c>
      <c r="G3669" s="28" t="str">
        <f t="shared" si="173"/>
        <v>16</v>
      </c>
      <c r="H3669" s="29">
        <f>IF(I3669="","",IF($C$7="HB",I3669-TIME(VLOOKUP($C$6,Reference!$B$12:$C$16,2,0),0,0),I3669-TIME(VLOOKUP($C$6,Reference!$B$12:$C$16,2,0),0,0)+TIME(1,0,0)))</f>
        <v>41792.666666666664</v>
      </c>
      <c r="I3669" s="29">
        <v>41792.875</v>
      </c>
      <c r="J3669" s="42">
        <v>13848</v>
      </c>
    </row>
    <row r="3670" spans="5:10" x14ac:dyDescent="0.25">
      <c r="E3670" s="19">
        <f t="shared" si="171"/>
        <v>227</v>
      </c>
      <c r="F3670" s="28" t="str">
        <f t="shared" si="172"/>
        <v>6/2/2014</v>
      </c>
      <c r="G3670" s="28" t="str">
        <f t="shared" si="173"/>
        <v>17</v>
      </c>
      <c r="H3670" s="29">
        <f>IF(I3670="","",IF($C$7="HB",I3670-TIME(VLOOKUP($C$6,Reference!$B$12:$C$16,2,0),0,0),I3670-TIME(VLOOKUP($C$6,Reference!$B$12:$C$16,2,0),0,0)+TIME(1,0,0)))</f>
        <v>41792.708333333328</v>
      </c>
      <c r="I3670" s="29">
        <v>41792.916666666664</v>
      </c>
      <c r="J3670" s="42">
        <v>14036</v>
      </c>
    </row>
    <row r="3671" spans="5:10" x14ac:dyDescent="0.25">
      <c r="E3671" s="19">
        <f t="shared" si="171"/>
        <v>227</v>
      </c>
      <c r="F3671" s="28" t="str">
        <f t="shared" si="172"/>
        <v>6/2/2014</v>
      </c>
      <c r="G3671" s="28" t="str">
        <f t="shared" si="173"/>
        <v>18</v>
      </c>
      <c r="H3671" s="29">
        <f>IF(I3671="","",IF($C$7="HB",I3671-TIME(VLOOKUP($C$6,Reference!$B$12:$C$16,2,0),0,0),I3671-TIME(VLOOKUP($C$6,Reference!$B$12:$C$16,2,0),0,0)+TIME(1,0,0)))</f>
        <v>41792.75</v>
      </c>
      <c r="I3671" s="29">
        <v>41792.958333333336</v>
      </c>
      <c r="J3671" s="42">
        <v>14258</v>
      </c>
    </row>
    <row r="3672" spans="5:10" x14ac:dyDescent="0.25">
      <c r="E3672" s="19">
        <f t="shared" si="171"/>
        <v>227</v>
      </c>
      <c r="F3672" s="28" t="str">
        <f t="shared" si="172"/>
        <v>6/2/2014</v>
      </c>
      <c r="G3672" s="28" t="str">
        <f t="shared" si="173"/>
        <v>19</v>
      </c>
      <c r="H3672" s="29">
        <f>IF(I3672="","",IF($C$7="HB",I3672-TIME(VLOOKUP($C$6,Reference!$B$12:$C$16,2,0),0,0),I3672-TIME(VLOOKUP($C$6,Reference!$B$12:$C$16,2,0),0,0)+TIME(1,0,0)))</f>
        <v>41792.791666666664</v>
      </c>
      <c r="I3672" s="29">
        <v>41793</v>
      </c>
      <c r="J3672" s="42">
        <v>14344</v>
      </c>
    </row>
    <row r="3673" spans="5:10" x14ac:dyDescent="0.25">
      <c r="E3673" s="19">
        <f t="shared" si="171"/>
        <v>227</v>
      </c>
      <c r="F3673" s="28" t="str">
        <f t="shared" si="172"/>
        <v>6/2/2014</v>
      </c>
      <c r="G3673" s="28" t="str">
        <f t="shared" si="173"/>
        <v>20</v>
      </c>
      <c r="H3673" s="29">
        <f>IF(I3673="","",IF($C$7="HB",I3673-TIME(VLOOKUP($C$6,Reference!$B$12:$C$16,2,0),0,0),I3673-TIME(VLOOKUP($C$6,Reference!$B$12:$C$16,2,0),0,0)+TIME(1,0,0)))</f>
        <v>41792.833333333328</v>
      </c>
      <c r="I3673" s="29">
        <v>41793.041666666664</v>
      </c>
      <c r="J3673" s="42">
        <v>14307</v>
      </c>
    </row>
    <row r="3674" spans="5:10" x14ac:dyDescent="0.25">
      <c r="E3674" s="19">
        <f t="shared" si="171"/>
        <v>227</v>
      </c>
      <c r="F3674" s="28" t="str">
        <f t="shared" si="172"/>
        <v>6/2/2014</v>
      </c>
      <c r="G3674" s="28" t="str">
        <f t="shared" si="173"/>
        <v>21</v>
      </c>
      <c r="H3674" s="29">
        <f>IF(I3674="","",IF($C$7="HB",I3674-TIME(VLOOKUP($C$6,Reference!$B$12:$C$16,2,0),0,0),I3674-TIME(VLOOKUP($C$6,Reference!$B$12:$C$16,2,0),0,0)+TIME(1,0,0)))</f>
        <v>41792.875</v>
      </c>
      <c r="I3674" s="29">
        <v>41793.083333333336</v>
      </c>
      <c r="J3674" s="42">
        <v>14072</v>
      </c>
    </row>
    <row r="3675" spans="5:10" x14ac:dyDescent="0.25">
      <c r="E3675" s="19">
        <f t="shared" si="171"/>
        <v>227</v>
      </c>
      <c r="F3675" s="28" t="str">
        <f t="shared" si="172"/>
        <v>6/2/2014</v>
      </c>
      <c r="G3675" s="28" t="str">
        <f t="shared" si="173"/>
        <v>22</v>
      </c>
      <c r="H3675" s="29">
        <f>IF(I3675="","",IF($C$7="HB",I3675-TIME(VLOOKUP($C$6,Reference!$B$12:$C$16,2,0),0,0),I3675-TIME(VLOOKUP($C$6,Reference!$B$12:$C$16,2,0),0,0)+TIME(1,0,0)))</f>
        <v>41792.916666666664</v>
      </c>
      <c r="I3675" s="29">
        <v>41793.125</v>
      </c>
      <c r="J3675" s="42">
        <v>14052</v>
      </c>
    </row>
    <row r="3676" spans="5:10" x14ac:dyDescent="0.25">
      <c r="E3676" s="19">
        <f t="shared" si="171"/>
        <v>227</v>
      </c>
      <c r="F3676" s="28" t="str">
        <f t="shared" si="172"/>
        <v>6/2/2014</v>
      </c>
      <c r="G3676" s="28" t="str">
        <f t="shared" si="173"/>
        <v>23</v>
      </c>
      <c r="H3676" s="29">
        <f>IF(I3676="","",IF($C$7="HB",I3676-TIME(VLOOKUP($C$6,Reference!$B$12:$C$16,2,0),0,0),I3676-TIME(VLOOKUP($C$6,Reference!$B$12:$C$16,2,0),0,0)+TIME(1,0,0)))</f>
        <v>41792.958333333328</v>
      </c>
      <c r="I3676" s="29">
        <v>41793.166666666664</v>
      </c>
      <c r="J3676" s="42">
        <v>13816</v>
      </c>
    </row>
    <row r="3677" spans="5:10" x14ac:dyDescent="0.25">
      <c r="E3677" s="19">
        <f t="shared" si="171"/>
        <v>227</v>
      </c>
      <c r="F3677" s="28" t="str">
        <f t="shared" si="172"/>
        <v>6/3/2014</v>
      </c>
      <c r="G3677" s="28" t="str">
        <f t="shared" si="173"/>
        <v>0</v>
      </c>
      <c r="H3677" s="29">
        <f>IF(I3677="","",IF($C$7="HB",I3677-TIME(VLOOKUP($C$6,Reference!$B$12:$C$16,2,0),0,0),I3677-TIME(VLOOKUP($C$6,Reference!$B$12:$C$16,2,0),0,0)+TIME(1,0,0)))</f>
        <v>41793</v>
      </c>
      <c r="I3677" s="29">
        <v>41793.208333333336</v>
      </c>
      <c r="J3677" s="42">
        <v>12757</v>
      </c>
    </row>
    <row r="3678" spans="5:10" x14ac:dyDescent="0.25">
      <c r="E3678" s="19">
        <f t="shared" si="171"/>
        <v>227</v>
      </c>
      <c r="F3678" s="28" t="str">
        <f t="shared" si="172"/>
        <v>6/3/2014</v>
      </c>
      <c r="G3678" s="28" t="str">
        <f t="shared" si="173"/>
        <v>1</v>
      </c>
      <c r="H3678" s="29">
        <f>IF(I3678="","",IF($C$7="HB",I3678-TIME(VLOOKUP($C$6,Reference!$B$12:$C$16,2,0),0,0),I3678-TIME(VLOOKUP($C$6,Reference!$B$12:$C$16,2,0),0,0)+TIME(1,0,0)))</f>
        <v>41793.041666666664</v>
      </c>
      <c r="I3678" s="29">
        <v>41793.25</v>
      </c>
      <c r="J3678" s="42">
        <v>11820</v>
      </c>
    </row>
    <row r="3679" spans="5:10" x14ac:dyDescent="0.25">
      <c r="E3679" s="19">
        <f t="shared" si="171"/>
        <v>227</v>
      </c>
      <c r="F3679" s="28" t="str">
        <f t="shared" si="172"/>
        <v>6/3/2014</v>
      </c>
      <c r="G3679" s="28" t="str">
        <f t="shared" si="173"/>
        <v>2</v>
      </c>
      <c r="H3679" s="29">
        <f>IF(I3679="","",IF($C$7="HB",I3679-TIME(VLOOKUP($C$6,Reference!$B$12:$C$16,2,0),0,0),I3679-TIME(VLOOKUP($C$6,Reference!$B$12:$C$16,2,0),0,0)+TIME(1,0,0)))</f>
        <v>41793.083333333328</v>
      </c>
      <c r="I3679" s="29">
        <v>41793.291666666664</v>
      </c>
      <c r="J3679" s="42">
        <v>11176</v>
      </c>
    </row>
    <row r="3680" spans="5:10" x14ac:dyDescent="0.25">
      <c r="E3680" s="19">
        <f t="shared" si="171"/>
        <v>227</v>
      </c>
      <c r="F3680" s="28" t="str">
        <f t="shared" si="172"/>
        <v>6/3/2014</v>
      </c>
      <c r="G3680" s="28" t="str">
        <f t="shared" si="173"/>
        <v>3</v>
      </c>
      <c r="H3680" s="29">
        <f>IF(I3680="","",IF($C$7="HB",I3680-TIME(VLOOKUP($C$6,Reference!$B$12:$C$16,2,0),0,0),I3680-TIME(VLOOKUP($C$6,Reference!$B$12:$C$16,2,0),0,0)+TIME(1,0,0)))</f>
        <v>41793.125</v>
      </c>
      <c r="I3680" s="29">
        <v>41793.333333333336</v>
      </c>
      <c r="J3680" s="42">
        <v>10701</v>
      </c>
    </row>
    <row r="3681" spans="5:10" x14ac:dyDescent="0.25">
      <c r="E3681" s="19">
        <f t="shared" si="171"/>
        <v>227</v>
      </c>
      <c r="F3681" s="28" t="str">
        <f t="shared" si="172"/>
        <v>6/3/2014</v>
      </c>
      <c r="G3681" s="28" t="str">
        <f t="shared" si="173"/>
        <v>4</v>
      </c>
      <c r="H3681" s="29">
        <f>IF(I3681="","",IF($C$7="HB",I3681-TIME(VLOOKUP($C$6,Reference!$B$12:$C$16,2,0),0,0),I3681-TIME(VLOOKUP($C$6,Reference!$B$12:$C$16,2,0),0,0)+TIME(1,0,0)))</f>
        <v>41793.166666666664</v>
      </c>
      <c r="I3681" s="29">
        <v>41793.375</v>
      </c>
      <c r="J3681" s="42">
        <v>10649</v>
      </c>
    </row>
    <row r="3682" spans="5:10" x14ac:dyDescent="0.25">
      <c r="E3682" s="19">
        <f t="shared" si="171"/>
        <v>227</v>
      </c>
      <c r="F3682" s="28" t="str">
        <f t="shared" si="172"/>
        <v>6/3/2014</v>
      </c>
      <c r="G3682" s="28" t="str">
        <f t="shared" si="173"/>
        <v>5</v>
      </c>
      <c r="H3682" s="29">
        <f>IF(I3682="","",IF($C$7="HB",I3682-TIME(VLOOKUP($C$6,Reference!$B$12:$C$16,2,0),0,0),I3682-TIME(VLOOKUP($C$6,Reference!$B$12:$C$16,2,0),0,0)+TIME(1,0,0)))</f>
        <v>41793.208333333328</v>
      </c>
      <c r="I3682" s="29">
        <v>41793.416666666664</v>
      </c>
      <c r="J3682" s="42">
        <v>10587</v>
      </c>
    </row>
    <row r="3683" spans="5:10" x14ac:dyDescent="0.25">
      <c r="E3683" s="19">
        <f t="shared" si="171"/>
        <v>227</v>
      </c>
      <c r="F3683" s="28" t="str">
        <f t="shared" si="172"/>
        <v>6/3/2014</v>
      </c>
      <c r="G3683" s="28" t="str">
        <f t="shared" si="173"/>
        <v>6</v>
      </c>
      <c r="H3683" s="29">
        <f>IF(I3683="","",IF($C$7="HB",I3683-TIME(VLOOKUP($C$6,Reference!$B$12:$C$16,2,0),0,0),I3683-TIME(VLOOKUP($C$6,Reference!$B$12:$C$16,2,0),0,0)+TIME(1,0,0)))</f>
        <v>41793.25</v>
      </c>
      <c r="I3683" s="29">
        <v>41793.458333333336</v>
      </c>
      <c r="J3683" s="42">
        <v>10732</v>
      </c>
    </row>
    <row r="3684" spans="5:10" x14ac:dyDescent="0.25">
      <c r="E3684" s="19">
        <f t="shared" si="171"/>
        <v>227</v>
      </c>
      <c r="F3684" s="28" t="str">
        <f t="shared" si="172"/>
        <v>6/3/2014</v>
      </c>
      <c r="G3684" s="28" t="str">
        <f t="shared" si="173"/>
        <v>7</v>
      </c>
      <c r="H3684" s="29">
        <f>IF(I3684="","",IF($C$7="HB",I3684-TIME(VLOOKUP($C$6,Reference!$B$12:$C$16,2,0),0,0),I3684-TIME(VLOOKUP($C$6,Reference!$B$12:$C$16,2,0),0,0)+TIME(1,0,0)))</f>
        <v>41793.291666666664</v>
      </c>
      <c r="I3684" s="29">
        <v>41793.5</v>
      </c>
      <c r="J3684" s="42">
        <v>11018</v>
      </c>
    </row>
    <row r="3685" spans="5:10" x14ac:dyDescent="0.25">
      <c r="E3685" s="19">
        <f t="shared" si="171"/>
        <v>227</v>
      </c>
      <c r="F3685" s="28" t="str">
        <f t="shared" si="172"/>
        <v>6/3/2014</v>
      </c>
      <c r="G3685" s="28" t="str">
        <f t="shared" si="173"/>
        <v>8</v>
      </c>
      <c r="H3685" s="29">
        <f>IF(I3685="","",IF($C$7="HB",I3685-TIME(VLOOKUP($C$6,Reference!$B$12:$C$16,2,0),0,0),I3685-TIME(VLOOKUP($C$6,Reference!$B$12:$C$16,2,0),0,0)+TIME(1,0,0)))</f>
        <v>41793.333333333328</v>
      </c>
      <c r="I3685" s="29">
        <v>41793.541666666664</v>
      </c>
      <c r="J3685" s="42">
        <v>11609</v>
      </c>
    </row>
    <row r="3686" spans="5:10" x14ac:dyDescent="0.25">
      <c r="E3686" s="19">
        <f t="shared" si="171"/>
        <v>227</v>
      </c>
      <c r="F3686" s="28" t="str">
        <f t="shared" si="172"/>
        <v>6/3/2014</v>
      </c>
      <c r="G3686" s="28" t="str">
        <f t="shared" si="173"/>
        <v>9</v>
      </c>
      <c r="H3686" s="29">
        <f>IF(I3686="","",IF($C$7="HB",I3686-TIME(VLOOKUP($C$6,Reference!$B$12:$C$16,2,0),0,0),I3686-TIME(VLOOKUP($C$6,Reference!$B$12:$C$16,2,0),0,0)+TIME(1,0,0)))</f>
        <v>41793.375</v>
      </c>
      <c r="I3686" s="29">
        <v>41793.583333333336</v>
      </c>
      <c r="J3686" s="42">
        <v>12510</v>
      </c>
    </row>
    <row r="3687" spans="5:10" x14ac:dyDescent="0.25">
      <c r="E3687" s="19">
        <f t="shared" si="171"/>
        <v>227</v>
      </c>
      <c r="F3687" s="28" t="str">
        <f t="shared" si="172"/>
        <v>6/3/2014</v>
      </c>
      <c r="G3687" s="28" t="str">
        <f t="shared" si="173"/>
        <v>10</v>
      </c>
      <c r="H3687" s="29">
        <f>IF(I3687="","",IF($C$7="HB",I3687-TIME(VLOOKUP($C$6,Reference!$B$12:$C$16,2,0),0,0),I3687-TIME(VLOOKUP($C$6,Reference!$B$12:$C$16,2,0),0,0)+TIME(1,0,0)))</f>
        <v>41793.416666666664</v>
      </c>
      <c r="I3687" s="29">
        <v>41793.625</v>
      </c>
      <c r="J3687" s="42">
        <v>12884</v>
      </c>
    </row>
    <row r="3688" spans="5:10" x14ac:dyDescent="0.25">
      <c r="E3688" s="19">
        <f t="shared" si="171"/>
        <v>227</v>
      </c>
      <c r="F3688" s="28" t="str">
        <f t="shared" si="172"/>
        <v>6/3/2014</v>
      </c>
      <c r="G3688" s="28" t="str">
        <f t="shared" si="173"/>
        <v>11</v>
      </c>
      <c r="H3688" s="29">
        <f>IF(I3688="","",IF($C$7="HB",I3688-TIME(VLOOKUP($C$6,Reference!$B$12:$C$16,2,0),0,0),I3688-TIME(VLOOKUP($C$6,Reference!$B$12:$C$16,2,0),0,0)+TIME(1,0,0)))</f>
        <v>41793.458333333328</v>
      </c>
      <c r="I3688" s="29">
        <v>41793.666666666664</v>
      </c>
      <c r="J3688" s="42">
        <v>13097</v>
      </c>
    </row>
    <row r="3689" spans="5:10" x14ac:dyDescent="0.25">
      <c r="E3689" s="19">
        <f t="shared" si="171"/>
        <v>227</v>
      </c>
      <c r="F3689" s="28" t="str">
        <f t="shared" si="172"/>
        <v>6/3/2014</v>
      </c>
      <c r="G3689" s="28" t="str">
        <f t="shared" si="173"/>
        <v>12</v>
      </c>
      <c r="H3689" s="29">
        <f>IF(I3689="","",IF($C$7="HB",I3689-TIME(VLOOKUP($C$6,Reference!$B$12:$C$16,2,0),0,0),I3689-TIME(VLOOKUP($C$6,Reference!$B$12:$C$16,2,0),0,0)+TIME(1,0,0)))</f>
        <v>41793.5</v>
      </c>
      <c r="I3689" s="29">
        <v>41793.708333333336</v>
      </c>
      <c r="J3689" s="42">
        <v>13309</v>
      </c>
    </row>
    <row r="3690" spans="5:10" x14ac:dyDescent="0.25">
      <c r="E3690" s="19">
        <f t="shared" si="171"/>
        <v>227</v>
      </c>
      <c r="F3690" s="28" t="str">
        <f t="shared" si="172"/>
        <v>6/3/2014</v>
      </c>
      <c r="G3690" s="28" t="str">
        <f t="shared" si="173"/>
        <v>13</v>
      </c>
      <c r="H3690" s="29">
        <f>IF(I3690="","",IF($C$7="HB",I3690-TIME(VLOOKUP($C$6,Reference!$B$12:$C$16,2,0),0,0),I3690-TIME(VLOOKUP($C$6,Reference!$B$12:$C$16,2,0),0,0)+TIME(1,0,0)))</f>
        <v>41793.541666666664</v>
      </c>
      <c r="I3690" s="29">
        <v>41793.75</v>
      </c>
      <c r="J3690" s="42">
        <v>13063</v>
      </c>
    </row>
    <row r="3691" spans="5:10" x14ac:dyDescent="0.25">
      <c r="E3691" s="19">
        <f t="shared" si="171"/>
        <v>227</v>
      </c>
      <c r="F3691" s="28" t="str">
        <f t="shared" si="172"/>
        <v>6/3/2014</v>
      </c>
      <c r="G3691" s="28" t="str">
        <f t="shared" si="173"/>
        <v>14</v>
      </c>
      <c r="H3691" s="29">
        <f>IF(I3691="","",IF($C$7="HB",I3691-TIME(VLOOKUP($C$6,Reference!$B$12:$C$16,2,0),0,0),I3691-TIME(VLOOKUP($C$6,Reference!$B$12:$C$16,2,0),0,0)+TIME(1,0,0)))</f>
        <v>41793.583333333328</v>
      </c>
      <c r="I3691" s="29">
        <v>41793.791666666664</v>
      </c>
      <c r="J3691" s="42">
        <v>13137</v>
      </c>
    </row>
    <row r="3692" spans="5:10" x14ac:dyDescent="0.25">
      <c r="E3692" s="19">
        <f t="shared" si="171"/>
        <v>227</v>
      </c>
      <c r="F3692" s="28" t="str">
        <f t="shared" si="172"/>
        <v>6/3/2014</v>
      </c>
      <c r="G3692" s="28" t="str">
        <f t="shared" si="173"/>
        <v>15</v>
      </c>
      <c r="H3692" s="29">
        <f>IF(I3692="","",IF($C$7="HB",I3692-TIME(VLOOKUP($C$6,Reference!$B$12:$C$16,2,0),0,0),I3692-TIME(VLOOKUP($C$6,Reference!$B$12:$C$16,2,0),0,0)+TIME(1,0,0)))</f>
        <v>41793.625</v>
      </c>
      <c r="I3692" s="29">
        <v>41793.833333333336</v>
      </c>
      <c r="J3692" s="42">
        <v>13436</v>
      </c>
    </row>
    <row r="3693" spans="5:10" x14ac:dyDescent="0.25">
      <c r="E3693" s="19">
        <f t="shared" si="171"/>
        <v>227</v>
      </c>
      <c r="F3693" s="28" t="str">
        <f t="shared" si="172"/>
        <v>6/3/2014</v>
      </c>
      <c r="G3693" s="28" t="str">
        <f t="shared" si="173"/>
        <v>16</v>
      </c>
      <c r="H3693" s="29">
        <f>IF(I3693="","",IF($C$7="HB",I3693-TIME(VLOOKUP($C$6,Reference!$B$12:$C$16,2,0),0,0),I3693-TIME(VLOOKUP($C$6,Reference!$B$12:$C$16,2,0),0,0)+TIME(1,0,0)))</f>
        <v>41793.666666666664</v>
      </c>
      <c r="I3693" s="29">
        <v>41793.875</v>
      </c>
      <c r="J3693" s="42">
        <v>13726</v>
      </c>
    </row>
    <row r="3694" spans="5:10" x14ac:dyDescent="0.25">
      <c r="E3694" s="19">
        <f t="shared" si="171"/>
        <v>227</v>
      </c>
      <c r="F3694" s="28" t="str">
        <f t="shared" si="172"/>
        <v>6/3/2014</v>
      </c>
      <c r="G3694" s="28" t="str">
        <f t="shared" si="173"/>
        <v>17</v>
      </c>
      <c r="H3694" s="29">
        <f>IF(I3694="","",IF($C$7="HB",I3694-TIME(VLOOKUP($C$6,Reference!$B$12:$C$16,2,0),0,0),I3694-TIME(VLOOKUP($C$6,Reference!$B$12:$C$16,2,0),0,0)+TIME(1,0,0)))</f>
        <v>41793.708333333328</v>
      </c>
      <c r="I3694" s="29">
        <v>41793.916666666664</v>
      </c>
      <c r="J3694" s="42">
        <v>14035</v>
      </c>
    </row>
    <row r="3695" spans="5:10" x14ac:dyDescent="0.25">
      <c r="E3695" s="19">
        <f t="shared" si="171"/>
        <v>227</v>
      </c>
      <c r="F3695" s="28" t="str">
        <f t="shared" si="172"/>
        <v>6/3/2014</v>
      </c>
      <c r="G3695" s="28" t="str">
        <f t="shared" si="173"/>
        <v>18</v>
      </c>
      <c r="H3695" s="29">
        <f>IF(I3695="","",IF($C$7="HB",I3695-TIME(VLOOKUP($C$6,Reference!$B$12:$C$16,2,0),0,0),I3695-TIME(VLOOKUP($C$6,Reference!$B$12:$C$16,2,0),0,0)+TIME(1,0,0)))</f>
        <v>41793.75</v>
      </c>
      <c r="I3695" s="29">
        <v>41793.958333333336</v>
      </c>
      <c r="J3695" s="42">
        <v>14348</v>
      </c>
    </row>
    <row r="3696" spans="5:10" x14ac:dyDescent="0.25">
      <c r="E3696" s="19">
        <f t="shared" si="171"/>
        <v>227</v>
      </c>
      <c r="F3696" s="28" t="str">
        <f t="shared" si="172"/>
        <v>6/3/2014</v>
      </c>
      <c r="G3696" s="28" t="str">
        <f t="shared" si="173"/>
        <v>19</v>
      </c>
      <c r="H3696" s="29">
        <f>IF(I3696="","",IF($C$7="HB",I3696-TIME(VLOOKUP($C$6,Reference!$B$12:$C$16,2,0),0,0),I3696-TIME(VLOOKUP($C$6,Reference!$B$12:$C$16,2,0),0,0)+TIME(1,0,0)))</f>
        <v>41793.791666666664</v>
      </c>
      <c r="I3696" s="29">
        <v>41794</v>
      </c>
      <c r="J3696" s="42">
        <v>14527</v>
      </c>
    </row>
    <row r="3697" spans="5:10" x14ac:dyDescent="0.25">
      <c r="E3697" s="19">
        <f t="shared" si="171"/>
        <v>227</v>
      </c>
      <c r="F3697" s="28" t="str">
        <f t="shared" si="172"/>
        <v>6/3/2014</v>
      </c>
      <c r="G3697" s="28" t="str">
        <f t="shared" si="173"/>
        <v>20</v>
      </c>
      <c r="H3697" s="29">
        <f>IF(I3697="","",IF($C$7="HB",I3697-TIME(VLOOKUP($C$6,Reference!$B$12:$C$16,2,0),0,0),I3697-TIME(VLOOKUP($C$6,Reference!$B$12:$C$16,2,0),0,0)+TIME(1,0,0)))</f>
        <v>41793.833333333328</v>
      </c>
      <c r="I3697" s="29">
        <v>41794.041666666664</v>
      </c>
      <c r="J3697" s="42">
        <v>14587</v>
      </c>
    </row>
    <row r="3698" spans="5:10" x14ac:dyDescent="0.25">
      <c r="E3698" s="19">
        <f t="shared" si="171"/>
        <v>227</v>
      </c>
      <c r="F3698" s="28" t="str">
        <f t="shared" si="172"/>
        <v>6/3/2014</v>
      </c>
      <c r="G3698" s="28" t="str">
        <f t="shared" si="173"/>
        <v>21</v>
      </c>
      <c r="H3698" s="29">
        <f>IF(I3698="","",IF($C$7="HB",I3698-TIME(VLOOKUP($C$6,Reference!$B$12:$C$16,2,0),0,0),I3698-TIME(VLOOKUP($C$6,Reference!$B$12:$C$16,2,0),0,0)+TIME(1,0,0)))</f>
        <v>41793.875</v>
      </c>
      <c r="I3698" s="29">
        <v>41794.083333333336</v>
      </c>
      <c r="J3698" s="42">
        <v>14397</v>
      </c>
    </row>
    <row r="3699" spans="5:10" x14ac:dyDescent="0.25">
      <c r="E3699" s="19">
        <f t="shared" si="171"/>
        <v>227</v>
      </c>
      <c r="F3699" s="28" t="str">
        <f t="shared" si="172"/>
        <v>6/3/2014</v>
      </c>
      <c r="G3699" s="28" t="str">
        <f t="shared" si="173"/>
        <v>22</v>
      </c>
      <c r="H3699" s="29">
        <f>IF(I3699="","",IF($C$7="HB",I3699-TIME(VLOOKUP($C$6,Reference!$B$12:$C$16,2,0),0,0),I3699-TIME(VLOOKUP($C$6,Reference!$B$12:$C$16,2,0),0,0)+TIME(1,0,0)))</f>
        <v>41793.916666666664</v>
      </c>
      <c r="I3699" s="29">
        <v>41794.125</v>
      </c>
      <c r="J3699" s="42">
        <v>14303</v>
      </c>
    </row>
    <row r="3700" spans="5:10" x14ac:dyDescent="0.25">
      <c r="E3700" s="19">
        <f t="shared" si="171"/>
        <v>227</v>
      </c>
      <c r="F3700" s="28" t="str">
        <f t="shared" si="172"/>
        <v>6/3/2014</v>
      </c>
      <c r="G3700" s="28" t="str">
        <f t="shared" si="173"/>
        <v>23</v>
      </c>
      <c r="H3700" s="29">
        <f>IF(I3700="","",IF($C$7="HB",I3700-TIME(VLOOKUP($C$6,Reference!$B$12:$C$16,2,0),0,0),I3700-TIME(VLOOKUP($C$6,Reference!$B$12:$C$16,2,0),0,0)+TIME(1,0,0)))</f>
        <v>41793.958333333328</v>
      </c>
      <c r="I3700" s="29">
        <v>41794.166666666664</v>
      </c>
      <c r="J3700" s="42">
        <v>14159</v>
      </c>
    </row>
    <row r="3701" spans="5:10" x14ac:dyDescent="0.25">
      <c r="E3701" s="19">
        <f t="shared" si="171"/>
        <v>227</v>
      </c>
      <c r="F3701" s="28" t="str">
        <f t="shared" si="172"/>
        <v>6/4/2014</v>
      </c>
      <c r="G3701" s="28" t="str">
        <f t="shared" si="173"/>
        <v>0</v>
      </c>
      <c r="H3701" s="29">
        <f>IF(I3701="","",IF($C$7="HB",I3701-TIME(VLOOKUP($C$6,Reference!$B$12:$C$16,2,0),0,0),I3701-TIME(VLOOKUP($C$6,Reference!$B$12:$C$16,2,0),0,0)+TIME(1,0,0)))</f>
        <v>41794</v>
      </c>
      <c r="I3701" s="29">
        <v>41794.208333333336</v>
      </c>
      <c r="J3701" s="42">
        <v>13032</v>
      </c>
    </row>
    <row r="3702" spans="5:10" x14ac:dyDescent="0.25">
      <c r="E3702" s="19">
        <f t="shared" si="171"/>
        <v>227</v>
      </c>
      <c r="F3702" s="28" t="str">
        <f t="shared" si="172"/>
        <v>6/4/2014</v>
      </c>
      <c r="G3702" s="28" t="str">
        <f t="shared" si="173"/>
        <v>1</v>
      </c>
      <c r="H3702" s="29">
        <f>IF(I3702="","",IF($C$7="HB",I3702-TIME(VLOOKUP($C$6,Reference!$B$12:$C$16,2,0),0,0),I3702-TIME(VLOOKUP($C$6,Reference!$B$12:$C$16,2,0),0,0)+TIME(1,0,0)))</f>
        <v>41794.041666666664</v>
      </c>
      <c r="I3702" s="29">
        <v>41794.25</v>
      </c>
      <c r="J3702" s="42">
        <v>11861</v>
      </c>
    </row>
    <row r="3703" spans="5:10" x14ac:dyDescent="0.25">
      <c r="E3703" s="19">
        <f t="shared" si="171"/>
        <v>227</v>
      </c>
      <c r="F3703" s="28" t="str">
        <f t="shared" si="172"/>
        <v>6/4/2014</v>
      </c>
      <c r="G3703" s="28" t="str">
        <f t="shared" si="173"/>
        <v>2</v>
      </c>
      <c r="H3703" s="29">
        <f>IF(I3703="","",IF($C$7="HB",I3703-TIME(VLOOKUP($C$6,Reference!$B$12:$C$16,2,0),0,0),I3703-TIME(VLOOKUP($C$6,Reference!$B$12:$C$16,2,0),0,0)+TIME(1,0,0)))</f>
        <v>41794.083333333328</v>
      </c>
      <c r="I3703" s="29">
        <v>41794.291666666664</v>
      </c>
      <c r="J3703" s="42">
        <v>11028</v>
      </c>
    </row>
    <row r="3704" spans="5:10" x14ac:dyDescent="0.25">
      <c r="E3704" s="19">
        <f t="shared" si="171"/>
        <v>227</v>
      </c>
      <c r="F3704" s="28" t="str">
        <f t="shared" si="172"/>
        <v>6/4/2014</v>
      </c>
      <c r="G3704" s="28" t="str">
        <f t="shared" si="173"/>
        <v>3</v>
      </c>
      <c r="H3704" s="29">
        <f>IF(I3704="","",IF($C$7="HB",I3704-TIME(VLOOKUP($C$6,Reference!$B$12:$C$16,2,0),0,0),I3704-TIME(VLOOKUP($C$6,Reference!$B$12:$C$16,2,0),0,0)+TIME(1,0,0)))</f>
        <v>41794.125</v>
      </c>
      <c r="I3704" s="29">
        <v>41794.333333333336</v>
      </c>
      <c r="J3704" s="42">
        <v>10670</v>
      </c>
    </row>
    <row r="3705" spans="5:10" x14ac:dyDescent="0.25">
      <c r="E3705" s="19">
        <f t="shared" si="171"/>
        <v>227</v>
      </c>
      <c r="F3705" s="28" t="str">
        <f t="shared" si="172"/>
        <v>6/4/2014</v>
      </c>
      <c r="G3705" s="28" t="str">
        <f t="shared" si="173"/>
        <v>4</v>
      </c>
      <c r="H3705" s="29">
        <f>IF(I3705="","",IF($C$7="HB",I3705-TIME(VLOOKUP($C$6,Reference!$B$12:$C$16,2,0),0,0),I3705-TIME(VLOOKUP($C$6,Reference!$B$12:$C$16,2,0),0,0)+TIME(1,0,0)))</f>
        <v>41794.166666666664</v>
      </c>
      <c r="I3705" s="29">
        <v>41794.375</v>
      </c>
      <c r="J3705" s="42">
        <v>10550</v>
      </c>
    </row>
    <row r="3706" spans="5:10" x14ac:dyDescent="0.25">
      <c r="E3706" s="19">
        <f t="shared" si="171"/>
        <v>227</v>
      </c>
      <c r="F3706" s="28" t="str">
        <f t="shared" si="172"/>
        <v>6/4/2014</v>
      </c>
      <c r="G3706" s="28" t="str">
        <f t="shared" si="173"/>
        <v>5</v>
      </c>
      <c r="H3706" s="29">
        <f>IF(I3706="","",IF($C$7="HB",I3706-TIME(VLOOKUP($C$6,Reference!$B$12:$C$16,2,0),0,0),I3706-TIME(VLOOKUP($C$6,Reference!$B$12:$C$16,2,0),0,0)+TIME(1,0,0)))</f>
        <v>41794.208333333328</v>
      </c>
      <c r="I3706" s="29">
        <v>41794.416666666664</v>
      </c>
      <c r="J3706" s="42">
        <v>10394</v>
      </c>
    </row>
    <row r="3707" spans="5:10" x14ac:dyDescent="0.25">
      <c r="E3707" s="19">
        <f t="shared" si="171"/>
        <v>227</v>
      </c>
      <c r="F3707" s="28" t="str">
        <f t="shared" si="172"/>
        <v>6/4/2014</v>
      </c>
      <c r="G3707" s="28" t="str">
        <f t="shared" si="173"/>
        <v>6</v>
      </c>
      <c r="H3707" s="29">
        <f>IF(I3707="","",IF($C$7="HB",I3707-TIME(VLOOKUP($C$6,Reference!$B$12:$C$16,2,0),0,0),I3707-TIME(VLOOKUP($C$6,Reference!$B$12:$C$16,2,0),0,0)+TIME(1,0,0)))</f>
        <v>41794.25</v>
      </c>
      <c r="I3707" s="29">
        <v>41794.458333333336</v>
      </c>
      <c r="J3707" s="42">
        <v>10530</v>
      </c>
    </row>
    <row r="3708" spans="5:10" x14ac:dyDescent="0.25">
      <c r="E3708" s="19">
        <f t="shared" si="171"/>
        <v>227</v>
      </c>
      <c r="F3708" s="28" t="str">
        <f t="shared" si="172"/>
        <v>6/4/2014</v>
      </c>
      <c r="G3708" s="28" t="str">
        <f t="shared" si="173"/>
        <v>7</v>
      </c>
      <c r="H3708" s="29">
        <f>IF(I3708="","",IF($C$7="HB",I3708-TIME(VLOOKUP($C$6,Reference!$B$12:$C$16,2,0),0,0),I3708-TIME(VLOOKUP($C$6,Reference!$B$12:$C$16,2,0),0,0)+TIME(1,0,0)))</f>
        <v>41794.291666666664</v>
      </c>
      <c r="I3708" s="29">
        <v>41794.5</v>
      </c>
      <c r="J3708" s="42">
        <v>11009</v>
      </c>
    </row>
    <row r="3709" spans="5:10" x14ac:dyDescent="0.25">
      <c r="E3709" s="19">
        <f t="shared" si="171"/>
        <v>227</v>
      </c>
      <c r="F3709" s="28" t="str">
        <f t="shared" si="172"/>
        <v>6/4/2014</v>
      </c>
      <c r="G3709" s="28" t="str">
        <f t="shared" si="173"/>
        <v>8</v>
      </c>
      <c r="H3709" s="29">
        <f>IF(I3709="","",IF($C$7="HB",I3709-TIME(VLOOKUP($C$6,Reference!$B$12:$C$16,2,0),0,0),I3709-TIME(VLOOKUP($C$6,Reference!$B$12:$C$16,2,0),0,0)+TIME(1,0,0)))</f>
        <v>41794.333333333328</v>
      </c>
      <c r="I3709" s="29">
        <v>41794.541666666664</v>
      </c>
      <c r="J3709" s="42">
        <v>11579</v>
      </c>
    </row>
    <row r="3710" spans="5:10" x14ac:dyDescent="0.25">
      <c r="E3710" s="19">
        <f t="shared" si="171"/>
        <v>227</v>
      </c>
      <c r="F3710" s="28" t="str">
        <f t="shared" si="172"/>
        <v>6/4/2014</v>
      </c>
      <c r="G3710" s="28" t="str">
        <f t="shared" si="173"/>
        <v>9</v>
      </c>
      <c r="H3710" s="29">
        <f>IF(I3710="","",IF($C$7="HB",I3710-TIME(VLOOKUP($C$6,Reference!$B$12:$C$16,2,0),0,0),I3710-TIME(VLOOKUP($C$6,Reference!$B$12:$C$16,2,0),0,0)+TIME(1,0,0)))</f>
        <v>41794.375</v>
      </c>
      <c r="I3710" s="29">
        <v>41794.583333333336</v>
      </c>
      <c r="J3710" s="42">
        <v>12274</v>
      </c>
    </row>
    <row r="3711" spans="5:10" x14ac:dyDescent="0.25">
      <c r="E3711" s="19">
        <f t="shared" si="171"/>
        <v>227</v>
      </c>
      <c r="F3711" s="28" t="str">
        <f t="shared" si="172"/>
        <v>6/4/2014</v>
      </c>
      <c r="G3711" s="28" t="str">
        <f t="shared" si="173"/>
        <v>10</v>
      </c>
      <c r="H3711" s="29">
        <f>IF(I3711="","",IF($C$7="HB",I3711-TIME(VLOOKUP($C$6,Reference!$B$12:$C$16,2,0),0,0),I3711-TIME(VLOOKUP($C$6,Reference!$B$12:$C$16,2,0),0,0)+TIME(1,0,0)))</f>
        <v>41794.416666666664</v>
      </c>
      <c r="I3711" s="29">
        <v>41794.625</v>
      </c>
      <c r="J3711" s="42">
        <v>12669</v>
      </c>
    </row>
    <row r="3712" spans="5:10" x14ac:dyDescent="0.25">
      <c r="E3712" s="19">
        <f t="shared" si="171"/>
        <v>227</v>
      </c>
      <c r="F3712" s="28" t="str">
        <f t="shared" si="172"/>
        <v>6/4/2014</v>
      </c>
      <c r="G3712" s="28" t="str">
        <f t="shared" si="173"/>
        <v>11</v>
      </c>
      <c r="H3712" s="29">
        <f>IF(I3712="","",IF($C$7="HB",I3712-TIME(VLOOKUP($C$6,Reference!$B$12:$C$16,2,0),0,0),I3712-TIME(VLOOKUP($C$6,Reference!$B$12:$C$16,2,0),0,0)+TIME(1,0,0)))</f>
        <v>41794.458333333328</v>
      </c>
      <c r="I3712" s="29">
        <v>41794.666666666664</v>
      </c>
      <c r="J3712" s="42">
        <v>12978</v>
      </c>
    </row>
    <row r="3713" spans="5:10" x14ac:dyDescent="0.25">
      <c r="E3713" s="19">
        <f t="shared" si="171"/>
        <v>227</v>
      </c>
      <c r="F3713" s="28" t="str">
        <f t="shared" si="172"/>
        <v>6/4/2014</v>
      </c>
      <c r="G3713" s="28" t="str">
        <f t="shared" si="173"/>
        <v>12</v>
      </c>
      <c r="H3713" s="29">
        <f>IF(I3713="","",IF($C$7="HB",I3713-TIME(VLOOKUP($C$6,Reference!$B$12:$C$16,2,0),0,0),I3713-TIME(VLOOKUP($C$6,Reference!$B$12:$C$16,2,0),0,0)+TIME(1,0,0)))</f>
        <v>41794.5</v>
      </c>
      <c r="I3713" s="29">
        <v>41794.708333333336</v>
      </c>
      <c r="J3713" s="42">
        <v>13324</v>
      </c>
    </row>
    <row r="3714" spans="5:10" x14ac:dyDescent="0.25">
      <c r="E3714" s="19">
        <f t="shared" si="171"/>
        <v>227</v>
      </c>
      <c r="F3714" s="28" t="str">
        <f t="shared" si="172"/>
        <v>6/4/2014</v>
      </c>
      <c r="G3714" s="28" t="str">
        <f t="shared" si="173"/>
        <v>13</v>
      </c>
      <c r="H3714" s="29">
        <f>IF(I3714="","",IF($C$7="HB",I3714-TIME(VLOOKUP($C$6,Reference!$B$12:$C$16,2,0),0,0),I3714-TIME(VLOOKUP($C$6,Reference!$B$12:$C$16,2,0),0,0)+TIME(1,0,0)))</f>
        <v>41794.541666666664</v>
      </c>
      <c r="I3714" s="29">
        <v>41794.75</v>
      </c>
      <c r="J3714" s="42">
        <v>13674</v>
      </c>
    </row>
    <row r="3715" spans="5:10" x14ac:dyDescent="0.25">
      <c r="E3715" s="19">
        <f t="shared" si="171"/>
        <v>227</v>
      </c>
      <c r="F3715" s="28" t="str">
        <f t="shared" si="172"/>
        <v>6/4/2014</v>
      </c>
      <c r="G3715" s="28" t="str">
        <f t="shared" si="173"/>
        <v>14</v>
      </c>
      <c r="H3715" s="29">
        <f>IF(I3715="","",IF($C$7="HB",I3715-TIME(VLOOKUP($C$6,Reference!$B$12:$C$16,2,0),0,0),I3715-TIME(VLOOKUP($C$6,Reference!$B$12:$C$16,2,0),0,0)+TIME(1,0,0)))</f>
        <v>41794.583333333328</v>
      </c>
      <c r="I3715" s="29">
        <v>41794.791666666664</v>
      </c>
      <c r="J3715" s="42">
        <v>13863</v>
      </c>
    </row>
    <row r="3716" spans="5:10" x14ac:dyDescent="0.25">
      <c r="E3716" s="19">
        <f t="shared" si="171"/>
        <v>227</v>
      </c>
      <c r="F3716" s="28" t="str">
        <f t="shared" si="172"/>
        <v>6/4/2014</v>
      </c>
      <c r="G3716" s="28" t="str">
        <f t="shared" si="173"/>
        <v>15</v>
      </c>
      <c r="H3716" s="29">
        <f>IF(I3716="","",IF($C$7="HB",I3716-TIME(VLOOKUP($C$6,Reference!$B$12:$C$16,2,0),0,0),I3716-TIME(VLOOKUP($C$6,Reference!$B$12:$C$16,2,0),0,0)+TIME(1,0,0)))</f>
        <v>41794.625</v>
      </c>
      <c r="I3716" s="29">
        <v>41794.833333333336</v>
      </c>
      <c r="J3716" s="42">
        <v>14365</v>
      </c>
    </row>
    <row r="3717" spans="5:10" x14ac:dyDescent="0.25">
      <c r="E3717" s="19">
        <f t="shared" si="171"/>
        <v>227</v>
      </c>
      <c r="F3717" s="28" t="str">
        <f t="shared" si="172"/>
        <v>6/4/2014</v>
      </c>
      <c r="G3717" s="28" t="str">
        <f t="shared" si="173"/>
        <v>16</v>
      </c>
      <c r="H3717" s="29">
        <f>IF(I3717="","",IF($C$7="HB",I3717-TIME(VLOOKUP($C$6,Reference!$B$12:$C$16,2,0),0,0),I3717-TIME(VLOOKUP($C$6,Reference!$B$12:$C$16,2,0),0,0)+TIME(1,0,0)))</f>
        <v>41794.666666666664</v>
      </c>
      <c r="I3717" s="29">
        <v>41794.875</v>
      </c>
      <c r="J3717" s="42">
        <v>14921</v>
      </c>
    </row>
    <row r="3718" spans="5:10" x14ac:dyDescent="0.25">
      <c r="E3718" s="19">
        <f t="shared" ref="E3718:E3781" si="174">$C$16</f>
        <v>227</v>
      </c>
      <c r="F3718" s="28" t="str">
        <f t="shared" ref="F3718:F3781" si="175">TEXT(H3718,"m/d/yyyy")</f>
        <v>6/4/2014</v>
      </c>
      <c r="G3718" s="28" t="str">
        <f t="shared" ref="G3718:G3781" si="176">TEXT(H3718,"h")</f>
        <v>17</v>
      </c>
      <c r="H3718" s="29">
        <f>IF(I3718="","",IF($C$7="HB",I3718-TIME(VLOOKUP($C$6,Reference!$B$12:$C$16,2,0),0,0),I3718-TIME(VLOOKUP($C$6,Reference!$B$12:$C$16,2,0),0,0)+TIME(1,0,0)))</f>
        <v>41794.708333333328</v>
      </c>
      <c r="I3718" s="29">
        <v>41794.916666666664</v>
      </c>
      <c r="J3718" s="42">
        <v>15436</v>
      </c>
    </row>
    <row r="3719" spans="5:10" x14ac:dyDescent="0.25">
      <c r="E3719" s="19">
        <f t="shared" si="174"/>
        <v>227</v>
      </c>
      <c r="F3719" s="28" t="str">
        <f t="shared" si="175"/>
        <v>6/4/2014</v>
      </c>
      <c r="G3719" s="28" t="str">
        <f t="shared" si="176"/>
        <v>18</v>
      </c>
      <c r="H3719" s="29">
        <f>IF(I3719="","",IF($C$7="HB",I3719-TIME(VLOOKUP($C$6,Reference!$B$12:$C$16,2,0),0,0),I3719-TIME(VLOOKUP($C$6,Reference!$B$12:$C$16,2,0),0,0)+TIME(1,0,0)))</f>
        <v>41794.75</v>
      </c>
      <c r="I3719" s="29">
        <v>41794.958333333336</v>
      </c>
      <c r="J3719" s="42">
        <v>15858</v>
      </c>
    </row>
    <row r="3720" spans="5:10" x14ac:dyDescent="0.25">
      <c r="E3720" s="19">
        <f t="shared" si="174"/>
        <v>227</v>
      </c>
      <c r="F3720" s="28" t="str">
        <f t="shared" si="175"/>
        <v>6/4/2014</v>
      </c>
      <c r="G3720" s="28" t="str">
        <f t="shared" si="176"/>
        <v>19</v>
      </c>
      <c r="H3720" s="29">
        <f>IF(I3720="","",IF($C$7="HB",I3720-TIME(VLOOKUP($C$6,Reference!$B$12:$C$16,2,0),0,0),I3720-TIME(VLOOKUP($C$6,Reference!$B$12:$C$16,2,0),0,0)+TIME(1,0,0)))</f>
        <v>41794.791666666664</v>
      </c>
      <c r="I3720" s="29">
        <v>41795</v>
      </c>
      <c r="J3720" s="42">
        <v>16082</v>
      </c>
    </row>
    <row r="3721" spans="5:10" x14ac:dyDescent="0.25">
      <c r="E3721" s="19">
        <f t="shared" si="174"/>
        <v>227</v>
      </c>
      <c r="F3721" s="28" t="str">
        <f t="shared" si="175"/>
        <v>6/4/2014</v>
      </c>
      <c r="G3721" s="28" t="str">
        <f t="shared" si="176"/>
        <v>20</v>
      </c>
      <c r="H3721" s="29">
        <f>IF(I3721="","",IF($C$7="HB",I3721-TIME(VLOOKUP($C$6,Reference!$B$12:$C$16,2,0),0,0),I3721-TIME(VLOOKUP($C$6,Reference!$B$12:$C$16,2,0),0,0)+TIME(1,0,0)))</f>
        <v>41794.833333333328</v>
      </c>
      <c r="I3721" s="29">
        <v>41795.041666666664</v>
      </c>
      <c r="J3721" s="42">
        <v>16115</v>
      </c>
    </row>
    <row r="3722" spans="5:10" x14ac:dyDescent="0.25">
      <c r="E3722" s="19">
        <f t="shared" si="174"/>
        <v>227</v>
      </c>
      <c r="F3722" s="28" t="str">
        <f t="shared" si="175"/>
        <v>6/4/2014</v>
      </c>
      <c r="G3722" s="28" t="str">
        <f t="shared" si="176"/>
        <v>21</v>
      </c>
      <c r="H3722" s="29">
        <f>IF(I3722="","",IF($C$7="HB",I3722-TIME(VLOOKUP($C$6,Reference!$B$12:$C$16,2,0),0,0),I3722-TIME(VLOOKUP($C$6,Reference!$B$12:$C$16,2,0),0,0)+TIME(1,0,0)))</f>
        <v>41794.875</v>
      </c>
      <c r="I3722" s="29">
        <v>41795.083333333336</v>
      </c>
      <c r="J3722" s="42">
        <v>15841</v>
      </c>
    </row>
    <row r="3723" spans="5:10" x14ac:dyDescent="0.25">
      <c r="E3723" s="19">
        <f t="shared" si="174"/>
        <v>227</v>
      </c>
      <c r="F3723" s="28" t="str">
        <f t="shared" si="175"/>
        <v>6/4/2014</v>
      </c>
      <c r="G3723" s="28" t="str">
        <f t="shared" si="176"/>
        <v>22</v>
      </c>
      <c r="H3723" s="29">
        <f>IF(I3723="","",IF($C$7="HB",I3723-TIME(VLOOKUP($C$6,Reference!$B$12:$C$16,2,0),0,0),I3723-TIME(VLOOKUP($C$6,Reference!$B$12:$C$16,2,0),0,0)+TIME(1,0,0)))</f>
        <v>41794.916666666664</v>
      </c>
      <c r="I3723" s="29">
        <v>41795.125</v>
      </c>
      <c r="J3723" s="42">
        <v>15523</v>
      </c>
    </row>
    <row r="3724" spans="5:10" x14ac:dyDescent="0.25">
      <c r="E3724" s="19">
        <f t="shared" si="174"/>
        <v>227</v>
      </c>
      <c r="F3724" s="28" t="str">
        <f t="shared" si="175"/>
        <v>6/4/2014</v>
      </c>
      <c r="G3724" s="28" t="str">
        <f t="shared" si="176"/>
        <v>23</v>
      </c>
      <c r="H3724" s="29">
        <f>IF(I3724="","",IF($C$7="HB",I3724-TIME(VLOOKUP($C$6,Reference!$B$12:$C$16,2,0),0,0),I3724-TIME(VLOOKUP($C$6,Reference!$B$12:$C$16,2,0),0,0)+TIME(1,0,0)))</f>
        <v>41794.958333333328</v>
      </c>
      <c r="I3724" s="29">
        <v>41795.166666666664</v>
      </c>
      <c r="J3724" s="42">
        <v>15161</v>
      </c>
    </row>
    <row r="3725" spans="5:10" x14ac:dyDescent="0.25">
      <c r="E3725" s="19">
        <f t="shared" si="174"/>
        <v>227</v>
      </c>
      <c r="F3725" s="28" t="str">
        <f t="shared" si="175"/>
        <v>6/5/2014</v>
      </c>
      <c r="G3725" s="28" t="str">
        <f t="shared" si="176"/>
        <v>0</v>
      </c>
      <c r="H3725" s="29">
        <f>IF(I3725="","",IF($C$7="HB",I3725-TIME(VLOOKUP($C$6,Reference!$B$12:$C$16,2,0),0,0),I3725-TIME(VLOOKUP($C$6,Reference!$B$12:$C$16,2,0),0,0)+TIME(1,0,0)))</f>
        <v>41795</v>
      </c>
      <c r="I3725" s="29">
        <v>41795.208333333336</v>
      </c>
      <c r="J3725" s="42">
        <v>13827</v>
      </c>
    </row>
    <row r="3726" spans="5:10" x14ac:dyDescent="0.25">
      <c r="E3726" s="19">
        <f t="shared" si="174"/>
        <v>227</v>
      </c>
      <c r="F3726" s="28" t="str">
        <f t="shared" si="175"/>
        <v>6/5/2014</v>
      </c>
      <c r="G3726" s="28" t="str">
        <f t="shared" si="176"/>
        <v>1</v>
      </c>
      <c r="H3726" s="29">
        <f>IF(I3726="","",IF($C$7="HB",I3726-TIME(VLOOKUP($C$6,Reference!$B$12:$C$16,2,0),0,0),I3726-TIME(VLOOKUP($C$6,Reference!$B$12:$C$16,2,0),0,0)+TIME(1,0,0)))</f>
        <v>41795.041666666664</v>
      </c>
      <c r="I3726" s="29">
        <v>41795.25</v>
      </c>
      <c r="J3726" s="42">
        <v>12429</v>
      </c>
    </row>
    <row r="3727" spans="5:10" x14ac:dyDescent="0.25">
      <c r="E3727" s="19">
        <f t="shared" si="174"/>
        <v>227</v>
      </c>
      <c r="F3727" s="28" t="str">
        <f t="shared" si="175"/>
        <v>6/5/2014</v>
      </c>
      <c r="G3727" s="28" t="str">
        <f t="shared" si="176"/>
        <v>2</v>
      </c>
      <c r="H3727" s="29">
        <f>IF(I3727="","",IF($C$7="HB",I3727-TIME(VLOOKUP($C$6,Reference!$B$12:$C$16,2,0),0,0),I3727-TIME(VLOOKUP($C$6,Reference!$B$12:$C$16,2,0),0,0)+TIME(1,0,0)))</f>
        <v>41795.083333333328</v>
      </c>
      <c r="I3727" s="29">
        <v>41795.291666666664</v>
      </c>
      <c r="J3727" s="42">
        <v>11473</v>
      </c>
    </row>
    <row r="3728" spans="5:10" x14ac:dyDescent="0.25">
      <c r="E3728" s="19">
        <f t="shared" si="174"/>
        <v>227</v>
      </c>
      <c r="F3728" s="28" t="str">
        <f t="shared" si="175"/>
        <v>6/5/2014</v>
      </c>
      <c r="G3728" s="28" t="str">
        <f t="shared" si="176"/>
        <v>3</v>
      </c>
      <c r="H3728" s="29">
        <f>IF(I3728="","",IF($C$7="HB",I3728-TIME(VLOOKUP($C$6,Reference!$B$12:$C$16,2,0),0,0),I3728-TIME(VLOOKUP($C$6,Reference!$B$12:$C$16,2,0),0,0)+TIME(1,0,0)))</f>
        <v>41795.125</v>
      </c>
      <c r="I3728" s="29">
        <v>41795.333333333336</v>
      </c>
      <c r="J3728" s="42">
        <v>10837</v>
      </c>
    </row>
    <row r="3729" spans="5:10" x14ac:dyDescent="0.25">
      <c r="E3729" s="19">
        <f t="shared" si="174"/>
        <v>227</v>
      </c>
      <c r="F3729" s="28" t="str">
        <f t="shared" si="175"/>
        <v>6/5/2014</v>
      </c>
      <c r="G3729" s="28" t="str">
        <f t="shared" si="176"/>
        <v>4</v>
      </c>
      <c r="H3729" s="29">
        <f>IF(I3729="","",IF($C$7="HB",I3729-TIME(VLOOKUP($C$6,Reference!$B$12:$C$16,2,0),0,0),I3729-TIME(VLOOKUP($C$6,Reference!$B$12:$C$16,2,0),0,0)+TIME(1,0,0)))</f>
        <v>41795.166666666664</v>
      </c>
      <c r="I3729" s="29">
        <v>41795.375</v>
      </c>
      <c r="J3729" s="42">
        <v>10420</v>
      </c>
    </row>
    <row r="3730" spans="5:10" x14ac:dyDescent="0.25">
      <c r="E3730" s="19">
        <f t="shared" si="174"/>
        <v>227</v>
      </c>
      <c r="F3730" s="28" t="str">
        <f t="shared" si="175"/>
        <v>6/5/2014</v>
      </c>
      <c r="G3730" s="28" t="str">
        <f t="shared" si="176"/>
        <v>5</v>
      </c>
      <c r="H3730" s="29">
        <f>IF(I3730="","",IF($C$7="HB",I3730-TIME(VLOOKUP($C$6,Reference!$B$12:$C$16,2,0),0,0),I3730-TIME(VLOOKUP($C$6,Reference!$B$12:$C$16,2,0),0,0)+TIME(1,0,0)))</f>
        <v>41795.208333333328</v>
      </c>
      <c r="I3730" s="29">
        <v>41795.416666666664</v>
      </c>
      <c r="J3730" s="42">
        <v>10221</v>
      </c>
    </row>
    <row r="3731" spans="5:10" x14ac:dyDescent="0.25">
      <c r="E3731" s="19">
        <f t="shared" si="174"/>
        <v>227</v>
      </c>
      <c r="F3731" s="28" t="str">
        <f t="shared" si="175"/>
        <v>6/5/2014</v>
      </c>
      <c r="G3731" s="28" t="str">
        <f t="shared" si="176"/>
        <v>6</v>
      </c>
      <c r="H3731" s="29">
        <f>IF(I3731="","",IF($C$7="HB",I3731-TIME(VLOOKUP($C$6,Reference!$B$12:$C$16,2,0),0,0),I3731-TIME(VLOOKUP($C$6,Reference!$B$12:$C$16,2,0),0,0)+TIME(1,0,0)))</f>
        <v>41795.25</v>
      </c>
      <c r="I3731" s="29">
        <v>41795.458333333336</v>
      </c>
      <c r="J3731" s="42">
        <v>10353</v>
      </c>
    </row>
    <row r="3732" spans="5:10" x14ac:dyDescent="0.25">
      <c r="E3732" s="19">
        <f t="shared" si="174"/>
        <v>227</v>
      </c>
      <c r="F3732" s="28" t="str">
        <f t="shared" si="175"/>
        <v>6/5/2014</v>
      </c>
      <c r="G3732" s="28" t="str">
        <f t="shared" si="176"/>
        <v>7</v>
      </c>
      <c r="H3732" s="29">
        <f>IF(I3732="","",IF($C$7="HB",I3732-TIME(VLOOKUP($C$6,Reference!$B$12:$C$16,2,0),0,0),I3732-TIME(VLOOKUP($C$6,Reference!$B$12:$C$16,2,0),0,0)+TIME(1,0,0)))</f>
        <v>41795.291666666664</v>
      </c>
      <c r="I3732" s="29">
        <v>41795.5</v>
      </c>
      <c r="J3732" s="42">
        <v>10827</v>
      </c>
    </row>
    <row r="3733" spans="5:10" x14ac:dyDescent="0.25">
      <c r="E3733" s="19">
        <f t="shared" si="174"/>
        <v>227</v>
      </c>
      <c r="F3733" s="28" t="str">
        <f t="shared" si="175"/>
        <v>6/5/2014</v>
      </c>
      <c r="G3733" s="28" t="str">
        <f t="shared" si="176"/>
        <v>8</v>
      </c>
      <c r="H3733" s="29">
        <f>IF(I3733="","",IF($C$7="HB",I3733-TIME(VLOOKUP($C$6,Reference!$B$12:$C$16,2,0),0,0),I3733-TIME(VLOOKUP($C$6,Reference!$B$12:$C$16,2,0),0,0)+TIME(1,0,0)))</f>
        <v>41795.333333333328</v>
      </c>
      <c r="I3733" s="29">
        <v>41795.541666666664</v>
      </c>
      <c r="J3733" s="42">
        <v>11498</v>
      </c>
    </row>
    <row r="3734" spans="5:10" x14ac:dyDescent="0.25">
      <c r="E3734" s="19">
        <f t="shared" si="174"/>
        <v>227</v>
      </c>
      <c r="F3734" s="28" t="str">
        <f t="shared" si="175"/>
        <v>6/5/2014</v>
      </c>
      <c r="G3734" s="28" t="str">
        <f t="shared" si="176"/>
        <v>9</v>
      </c>
      <c r="H3734" s="29">
        <f>IF(I3734="","",IF($C$7="HB",I3734-TIME(VLOOKUP($C$6,Reference!$B$12:$C$16,2,0),0,0),I3734-TIME(VLOOKUP($C$6,Reference!$B$12:$C$16,2,0),0,0)+TIME(1,0,0)))</f>
        <v>41795.375</v>
      </c>
      <c r="I3734" s="29">
        <v>41795.583333333336</v>
      </c>
      <c r="J3734" s="42">
        <v>12450</v>
      </c>
    </row>
    <row r="3735" spans="5:10" x14ac:dyDescent="0.25">
      <c r="E3735" s="19">
        <f t="shared" si="174"/>
        <v>227</v>
      </c>
      <c r="F3735" s="28" t="str">
        <f t="shared" si="175"/>
        <v>6/5/2014</v>
      </c>
      <c r="G3735" s="28" t="str">
        <f t="shared" si="176"/>
        <v>10</v>
      </c>
      <c r="H3735" s="29">
        <f>IF(I3735="","",IF($C$7="HB",I3735-TIME(VLOOKUP($C$6,Reference!$B$12:$C$16,2,0),0,0),I3735-TIME(VLOOKUP($C$6,Reference!$B$12:$C$16,2,0),0,0)+TIME(1,0,0)))</f>
        <v>41795.416666666664</v>
      </c>
      <c r="I3735" s="29">
        <v>41795.625</v>
      </c>
      <c r="J3735" s="42">
        <v>13044</v>
      </c>
    </row>
    <row r="3736" spans="5:10" x14ac:dyDescent="0.25">
      <c r="E3736" s="19">
        <f t="shared" si="174"/>
        <v>227</v>
      </c>
      <c r="F3736" s="28" t="str">
        <f t="shared" si="175"/>
        <v>6/5/2014</v>
      </c>
      <c r="G3736" s="28" t="str">
        <f t="shared" si="176"/>
        <v>11</v>
      </c>
      <c r="H3736" s="29">
        <f>IF(I3736="","",IF($C$7="HB",I3736-TIME(VLOOKUP($C$6,Reference!$B$12:$C$16,2,0),0,0),I3736-TIME(VLOOKUP($C$6,Reference!$B$12:$C$16,2,0),0,0)+TIME(1,0,0)))</f>
        <v>41795.458333333328</v>
      </c>
      <c r="I3736" s="29">
        <v>41795.666666666664</v>
      </c>
      <c r="J3736" s="42">
        <v>13489</v>
      </c>
    </row>
    <row r="3737" spans="5:10" x14ac:dyDescent="0.25">
      <c r="E3737" s="19">
        <f t="shared" si="174"/>
        <v>227</v>
      </c>
      <c r="F3737" s="28" t="str">
        <f t="shared" si="175"/>
        <v>6/5/2014</v>
      </c>
      <c r="G3737" s="28" t="str">
        <f t="shared" si="176"/>
        <v>12</v>
      </c>
      <c r="H3737" s="29">
        <f>IF(I3737="","",IF($C$7="HB",I3737-TIME(VLOOKUP($C$6,Reference!$B$12:$C$16,2,0),0,0),I3737-TIME(VLOOKUP($C$6,Reference!$B$12:$C$16,2,0),0,0)+TIME(1,0,0)))</f>
        <v>41795.5</v>
      </c>
      <c r="I3737" s="29">
        <v>41795.708333333336</v>
      </c>
      <c r="J3737" s="42">
        <v>13978</v>
      </c>
    </row>
    <row r="3738" spans="5:10" x14ac:dyDescent="0.25">
      <c r="E3738" s="19">
        <f t="shared" si="174"/>
        <v>227</v>
      </c>
      <c r="F3738" s="28" t="str">
        <f t="shared" si="175"/>
        <v>6/5/2014</v>
      </c>
      <c r="G3738" s="28" t="str">
        <f t="shared" si="176"/>
        <v>13</v>
      </c>
      <c r="H3738" s="29">
        <f>IF(I3738="","",IF($C$7="HB",I3738-TIME(VLOOKUP($C$6,Reference!$B$12:$C$16,2,0),0,0),I3738-TIME(VLOOKUP($C$6,Reference!$B$12:$C$16,2,0),0,0)+TIME(1,0,0)))</f>
        <v>41795.541666666664</v>
      </c>
      <c r="I3738" s="29">
        <v>41795.75</v>
      </c>
      <c r="J3738" s="42">
        <v>14461</v>
      </c>
    </row>
    <row r="3739" spans="5:10" x14ac:dyDescent="0.25">
      <c r="E3739" s="19">
        <f t="shared" si="174"/>
        <v>227</v>
      </c>
      <c r="F3739" s="28" t="str">
        <f t="shared" si="175"/>
        <v>6/5/2014</v>
      </c>
      <c r="G3739" s="28" t="str">
        <f t="shared" si="176"/>
        <v>14</v>
      </c>
      <c r="H3739" s="29">
        <f>IF(I3739="","",IF($C$7="HB",I3739-TIME(VLOOKUP($C$6,Reference!$B$12:$C$16,2,0),0,0),I3739-TIME(VLOOKUP($C$6,Reference!$B$12:$C$16,2,0),0,0)+TIME(1,0,0)))</f>
        <v>41795.583333333328</v>
      </c>
      <c r="I3739" s="29">
        <v>41795.791666666664</v>
      </c>
      <c r="J3739" s="42">
        <v>14771</v>
      </c>
    </row>
    <row r="3740" spans="5:10" x14ac:dyDescent="0.25">
      <c r="E3740" s="19">
        <f t="shared" si="174"/>
        <v>227</v>
      </c>
      <c r="F3740" s="28" t="str">
        <f t="shared" si="175"/>
        <v>6/5/2014</v>
      </c>
      <c r="G3740" s="28" t="str">
        <f t="shared" si="176"/>
        <v>15</v>
      </c>
      <c r="H3740" s="29">
        <f>IF(I3740="","",IF($C$7="HB",I3740-TIME(VLOOKUP($C$6,Reference!$B$12:$C$16,2,0),0,0),I3740-TIME(VLOOKUP($C$6,Reference!$B$12:$C$16,2,0),0,0)+TIME(1,0,0)))</f>
        <v>41795.625</v>
      </c>
      <c r="I3740" s="29">
        <v>41795.833333333336</v>
      </c>
      <c r="J3740" s="42">
        <v>15231</v>
      </c>
    </row>
    <row r="3741" spans="5:10" x14ac:dyDescent="0.25">
      <c r="E3741" s="19">
        <f t="shared" si="174"/>
        <v>227</v>
      </c>
      <c r="F3741" s="28" t="str">
        <f t="shared" si="175"/>
        <v>6/5/2014</v>
      </c>
      <c r="G3741" s="28" t="str">
        <f t="shared" si="176"/>
        <v>16</v>
      </c>
      <c r="H3741" s="29">
        <f>IF(I3741="","",IF($C$7="HB",I3741-TIME(VLOOKUP($C$6,Reference!$B$12:$C$16,2,0),0,0),I3741-TIME(VLOOKUP($C$6,Reference!$B$12:$C$16,2,0),0,0)+TIME(1,0,0)))</f>
        <v>41795.666666666664</v>
      </c>
      <c r="I3741" s="29">
        <v>41795.875</v>
      </c>
      <c r="J3741" s="42">
        <v>15751</v>
      </c>
    </row>
    <row r="3742" spans="5:10" x14ac:dyDescent="0.25">
      <c r="E3742" s="19">
        <f t="shared" si="174"/>
        <v>227</v>
      </c>
      <c r="F3742" s="28" t="str">
        <f t="shared" si="175"/>
        <v>6/5/2014</v>
      </c>
      <c r="G3742" s="28" t="str">
        <f t="shared" si="176"/>
        <v>17</v>
      </c>
      <c r="H3742" s="29">
        <f>IF(I3742="","",IF($C$7="HB",I3742-TIME(VLOOKUP($C$6,Reference!$B$12:$C$16,2,0),0,0),I3742-TIME(VLOOKUP($C$6,Reference!$B$12:$C$16,2,0),0,0)+TIME(1,0,0)))</f>
        <v>41795.708333333328</v>
      </c>
      <c r="I3742" s="29">
        <v>41795.916666666664</v>
      </c>
      <c r="J3742" s="42">
        <v>16156</v>
      </c>
    </row>
    <row r="3743" spans="5:10" x14ac:dyDescent="0.25">
      <c r="E3743" s="19">
        <f t="shared" si="174"/>
        <v>227</v>
      </c>
      <c r="F3743" s="28" t="str">
        <f t="shared" si="175"/>
        <v>6/5/2014</v>
      </c>
      <c r="G3743" s="28" t="str">
        <f t="shared" si="176"/>
        <v>18</v>
      </c>
      <c r="H3743" s="29">
        <f>IF(I3743="","",IF($C$7="HB",I3743-TIME(VLOOKUP($C$6,Reference!$B$12:$C$16,2,0),0,0),I3743-TIME(VLOOKUP($C$6,Reference!$B$12:$C$16,2,0),0,0)+TIME(1,0,0)))</f>
        <v>41795.75</v>
      </c>
      <c r="I3743" s="29">
        <v>41795.958333333336</v>
      </c>
      <c r="J3743" s="42">
        <v>16468</v>
      </c>
    </row>
    <row r="3744" spans="5:10" x14ac:dyDescent="0.25">
      <c r="E3744" s="19">
        <f t="shared" si="174"/>
        <v>227</v>
      </c>
      <c r="F3744" s="28" t="str">
        <f t="shared" si="175"/>
        <v>6/5/2014</v>
      </c>
      <c r="G3744" s="28" t="str">
        <f t="shared" si="176"/>
        <v>19</v>
      </c>
      <c r="H3744" s="29">
        <f>IF(I3744="","",IF($C$7="HB",I3744-TIME(VLOOKUP($C$6,Reference!$B$12:$C$16,2,0),0,0),I3744-TIME(VLOOKUP($C$6,Reference!$B$12:$C$16,2,0),0,0)+TIME(1,0,0)))</f>
        <v>41795.791666666664</v>
      </c>
      <c r="I3744" s="29">
        <v>41796</v>
      </c>
      <c r="J3744" s="42">
        <v>16594</v>
      </c>
    </row>
    <row r="3745" spans="5:10" x14ac:dyDescent="0.25">
      <c r="E3745" s="19">
        <f t="shared" si="174"/>
        <v>227</v>
      </c>
      <c r="F3745" s="28" t="str">
        <f t="shared" si="175"/>
        <v>6/5/2014</v>
      </c>
      <c r="G3745" s="28" t="str">
        <f t="shared" si="176"/>
        <v>20</v>
      </c>
      <c r="H3745" s="29">
        <f>IF(I3745="","",IF($C$7="HB",I3745-TIME(VLOOKUP($C$6,Reference!$B$12:$C$16,2,0),0,0),I3745-TIME(VLOOKUP($C$6,Reference!$B$12:$C$16,2,0),0,0)+TIME(1,0,0)))</f>
        <v>41795.833333333328</v>
      </c>
      <c r="I3745" s="29">
        <v>41796.041666666664</v>
      </c>
      <c r="J3745" s="42">
        <v>16480</v>
      </c>
    </row>
    <row r="3746" spans="5:10" x14ac:dyDescent="0.25">
      <c r="E3746" s="19">
        <f t="shared" si="174"/>
        <v>227</v>
      </c>
      <c r="F3746" s="28" t="str">
        <f t="shared" si="175"/>
        <v>6/5/2014</v>
      </c>
      <c r="G3746" s="28" t="str">
        <f t="shared" si="176"/>
        <v>21</v>
      </c>
      <c r="H3746" s="29">
        <f>IF(I3746="","",IF($C$7="HB",I3746-TIME(VLOOKUP($C$6,Reference!$B$12:$C$16,2,0),0,0),I3746-TIME(VLOOKUP($C$6,Reference!$B$12:$C$16,2,0),0,0)+TIME(1,0,0)))</f>
        <v>41795.875</v>
      </c>
      <c r="I3746" s="29">
        <v>41796.083333333336</v>
      </c>
      <c r="J3746" s="42">
        <v>16065</v>
      </c>
    </row>
    <row r="3747" spans="5:10" x14ac:dyDescent="0.25">
      <c r="E3747" s="19">
        <f t="shared" si="174"/>
        <v>227</v>
      </c>
      <c r="F3747" s="28" t="str">
        <f t="shared" si="175"/>
        <v>6/5/2014</v>
      </c>
      <c r="G3747" s="28" t="str">
        <f t="shared" si="176"/>
        <v>22</v>
      </c>
      <c r="H3747" s="29">
        <f>IF(I3747="","",IF($C$7="HB",I3747-TIME(VLOOKUP($C$6,Reference!$B$12:$C$16,2,0),0,0),I3747-TIME(VLOOKUP($C$6,Reference!$B$12:$C$16,2,0),0,0)+TIME(1,0,0)))</f>
        <v>41795.916666666664</v>
      </c>
      <c r="I3747" s="29">
        <v>41796.125</v>
      </c>
      <c r="J3747" s="42">
        <v>15692</v>
      </c>
    </row>
    <row r="3748" spans="5:10" x14ac:dyDescent="0.25">
      <c r="E3748" s="19">
        <f t="shared" si="174"/>
        <v>227</v>
      </c>
      <c r="F3748" s="28" t="str">
        <f t="shared" si="175"/>
        <v>6/5/2014</v>
      </c>
      <c r="G3748" s="28" t="str">
        <f t="shared" si="176"/>
        <v>23</v>
      </c>
      <c r="H3748" s="29">
        <f>IF(I3748="","",IF($C$7="HB",I3748-TIME(VLOOKUP($C$6,Reference!$B$12:$C$16,2,0),0,0),I3748-TIME(VLOOKUP($C$6,Reference!$B$12:$C$16,2,0),0,0)+TIME(1,0,0)))</f>
        <v>41795.958333333328</v>
      </c>
      <c r="I3748" s="29">
        <v>41796.166666666664</v>
      </c>
      <c r="J3748" s="42">
        <v>15284</v>
      </c>
    </row>
    <row r="3749" spans="5:10" x14ac:dyDescent="0.25">
      <c r="E3749" s="19">
        <f t="shared" si="174"/>
        <v>227</v>
      </c>
      <c r="F3749" s="28" t="str">
        <f t="shared" si="175"/>
        <v>6/6/2014</v>
      </c>
      <c r="G3749" s="28" t="str">
        <f t="shared" si="176"/>
        <v>0</v>
      </c>
      <c r="H3749" s="29">
        <f>IF(I3749="","",IF($C$7="HB",I3749-TIME(VLOOKUP($C$6,Reference!$B$12:$C$16,2,0),0,0),I3749-TIME(VLOOKUP($C$6,Reference!$B$12:$C$16,2,0),0,0)+TIME(1,0,0)))</f>
        <v>41796</v>
      </c>
      <c r="I3749" s="29">
        <v>41796.208333333336</v>
      </c>
      <c r="J3749" s="42">
        <v>13976</v>
      </c>
    </row>
    <row r="3750" spans="5:10" x14ac:dyDescent="0.25">
      <c r="E3750" s="19">
        <f t="shared" si="174"/>
        <v>227</v>
      </c>
      <c r="F3750" s="28" t="str">
        <f t="shared" si="175"/>
        <v>6/6/2014</v>
      </c>
      <c r="G3750" s="28" t="str">
        <f t="shared" si="176"/>
        <v>1</v>
      </c>
      <c r="H3750" s="29">
        <f>IF(I3750="","",IF($C$7="HB",I3750-TIME(VLOOKUP($C$6,Reference!$B$12:$C$16,2,0),0,0),I3750-TIME(VLOOKUP($C$6,Reference!$B$12:$C$16,2,0),0,0)+TIME(1,0,0)))</f>
        <v>41796.041666666664</v>
      </c>
      <c r="I3750" s="29">
        <v>41796.25</v>
      </c>
      <c r="J3750" s="42">
        <v>12599</v>
      </c>
    </row>
    <row r="3751" spans="5:10" x14ac:dyDescent="0.25">
      <c r="E3751" s="19">
        <f t="shared" si="174"/>
        <v>227</v>
      </c>
      <c r="F3751" s="28" t="str">
        <f t="shared" si="175"/>
        <v>6/6/2014</v>
      </c>
      <c r="G3751" s="28" t="str">
        <f t="shared" si="176"/>
        <v>2</v>
      </c>
      <c r="H3751" s="29">
        <f>IF(I3751="","",IF($C$7="HB",I3751-TIME(VLOOKUP($C$6,Reference!$B$12:$C$16,2,0),0,0),I3751-TIME(VLOOKUP($C$6,Reference!$B$12:$C$16,2,0),0,0)+TIME(1,0,0)))</f>
        <v>41796.083333333328</v>
      </c>
      <c r="I3751" s="29">
        <v>41796.291666666664</v>
      </c>
      <c r="J3751" s="42">
        <v>11654</v>
      </c>
    </row>
    <row r="3752" spans="5:10" x14ac:dyDescent="0.25">
      <c r="E3752" s="19">
        <f t="shared" si="174"/>
        <v>227</v>
      </c>
      <c r="F3752" s="28" t="str">
        <f t="shared" si="175"/>
        <v>6/6/2014</v>
      </c>
      <c r="G3752" s="28" t="str">
        <f t="shared" si="176"/>
        <v>3</v>
      </c>
      <c r="H3752" s="29">
        <f>IF(I3752="","",IF($C$7="HB",I3752-TIME(VLOOKUP($C$6,Reference!$B$12:$C$16,2,0),0,0),I3752-TIME(VLOOKUP($C$6,Reference!$B$12:$C$16,2,0),0,0)+TIME(1,0,0)))</f>
        <v>41796.125</v>
      </c>
      <c r="I3752" s="29">
        <v>41796.333333333336</v>
      </c>
      <c r="J3752" s="42">
        <v>10990</v>
      </c>
    </row>
    <row r="3753" spans="5:10" x14ac:dyDescent="0.25">
      <c r="E3753" s="19">
        <f t="shared" si="174"/>
        <v>227</v>
      </c>
      <c r="F3753" s="28" t="str">
        <f t="shared" si="175"/>
        <v>6/6/2014</v>
      </c>
      <c r="G3753" s="28" t="str">
        <f t="shared" si="176"/>
        <v>4</v>
      </c>
      <c r="H3753" s="29">
        <f>IF(I3753="","",IF($C$7="HB",I3753-TIME(VLOOKUP($C$6,Reference!$B$12:$C$16,2,0),0,0),I3753-TIME(VLOOKUP($C$6,Reference!$B$12:$C$16,2,0),0,0)+TIME(1,0,0)))</f>
        <v>41796.166666666664</v>
      </c>
      <c r="I3753" s="29">
        <v>41796.375</v>
      </c>
      <c r="J3753" s="42">
        <v>10867</v>
      </c>
    </row>
    <row r="3754" spans="5:10" x14ac:dyDescent="0.25">
      <c r="E3754" s="19">
        <f t="shared" si="174"/>
        <v>227</v>
      </c>
      <c r="F3754" s="28" t="str">
        <f t="shared" si="175"/>
        <v>6/6/2014</v>
      </c>
      <c r="G3754" s="28" t="str">
        <f t="shared" si="176"/>
        <v>5</v>
      </c>
      <c r="H3754" s="29">
        <f>IF(I3754="","",IF($C$7="HB",I3754-TIME(VLOOKUP($C$6,Reference!$B$12:$C$16,2,0),0,0),I3754-TIME(VLOOKUP($C$6,Reference!$B$12:$C$16,2,0),0,0)+TIME(1,0,0)))</f>
        <v>41796.208333333328</v>
      </c>
      <c r="I3754" s="29">
        <v>41796.416666666664</v>
      </c>
      <c r="J3754" s="42">
        <v>10713</v>
      </c>
    </row>
    <row r="3755" spans="5:10" x14ac:dyDescent="0.25">
      <c r="E3755" s="19">
        <f t="shared" si="174"/>
        <v>227</v>
      </c>
      <c r="F3755" s="28" t="str">
        <f t="shared" si="175"/>
        <v>6/6/2014</v>
      </c>
      <c r="G3755" s="28" t="str">
        <f t="shared" si="176"/>
        <v>6</v>
      </c>
      <c r="H3755" s="29">
        <f>IF(I3755="","",IF($C$7="HB",I3755-TIME(VLOOKUP($C$6,Reference!$B$12:$C$16,2,0),0,0),I3755-TIME(VLOOKUP($C$6,Reference!$B$12:$C$16,2,0),0,0)+TIME(1,0,0)))</f>
        <v>41796.25</v>
      </c>
      <c r="I3755" s="29">
        <v>41796.458333333336</v>
      </c>
      <c r="J3755" s="42">
        <v>10527</v>
      </c>
    </row>
    <row r="3756" spans="5:10" x14ac:dyDescent="0.25">
      <c r="E3756" s="19">
        <f t="shared" si="174"/>
        <v>227</v>
      </c>
      <c r="F3756" s="28" t="str">
        <f t="shared" si="175"/>
        <v>6/6/2014</v>
      </c>
      <c r="G3756" s="28" t="str">
        <f t="shared" si="176"/>
        <v>7</v>
      </c>
      <c r="H3756" s="29">
        <f>IF(I3756="","",IF($C$7="HB",I3756-TIME(VLOOKUP($C$6,Reference!$B$12:$C$16,2,0),0,0),I3756-TIME(VLOOKUP($C$6,Reference!$B$12:$C$16,2,0),0,0)+TIME(1,0,0)))</f>
        <v>41796.291666666664</v>
      </c>
      <c r="I3756" s="29">
        <v>41796.5</v>
      </c>
      <c r="J3756" s="42">
        <v>10871</v>
      </c>
    </row>
    <row r="3757" spans="5:10" x14ac:dyDescent="0.25">
      <c r="E3757" s="19">
        <f t="shared" si="174"/>
        <v>227</v>
      </c>
      <c r="F3757" s="28" t="str">
        <f t="shared" si="175"/>
        <v>6/6/2014</v>
      </c>
      <c r="G3757" s="28" t="str">
        <f t="shared" si="176"/>
        <v>8</v>
      </c>
      <c r="H3757" s="29">
        <f>IF(I3757="","",IF($C$7="HB",I3757-TIME(VLOOKUP($C$6,Reference!$B$12:$C$16,2,0),0,0),I3757-TIME(VLOOKUP($C$6,Reference!$B$12:$C$16,2,0),0,0)+TIME(1,0,0)))</f>
        <v>41796.333333333328</v>
      </c>
      <c r="I3757" s="29">
        <v>41796.541666666664</v>
      </c>
      <c r="J3757" s="42">
        <v>11476</v>
      </c>
    </row>
    <row r="3758" spans="5:10" x14ac:dyDescent="0.25">
      <c r="E3758" s="19">
        <f t="shared" si="174"/>
        <v>227</v>
      </c>
      <c r="F3758" s="28" t="str">
        <f t="shared" si="175"/>
        <v>6/6/2014</v>
      </c>
      <c r="G3758" s="28" t="str">
        <f t="shared" si="176"/>
        <v>9</v>
      </c>
      <c r="H3758" s="29">
        <f>IF(I3758="","",IF($C$7="HB",I3758-TIME(VLOOKUP($C$6,Reference!$B$12:$C$16,2,0),0,0),I3758-TIME(VLOOKUP($C$6,Reference!$B$12:$C$16,2,0),0,0)+TIME(1,0,0)))</f>
        <v>41796.375</v>
      </c>
      <c r="I3758" s="29">
        <v>41796.583333333336</v>
      </c>
      <c r="J3758" s="42">
        <v>12353</v>
      </c>
    </row>
    <row r="3759" spans="5:10" x14ac:dyDescent="0.25">
      <c r="E3759" s="19">
        <f t="shared" si="174"/>
        <v>227</v>
      </c>
      <c r="F3759" s="28" t="str">
        <f t="shared" si="175"/>
        <v>6/6/2014</v>
      </c>
      <c r="G3759" s="28" t="str">
        <f t="shared" si="176"/>
        <v>10</v>
      </c>
      <c r="H3759" s="29">
        <f>IF(I3759="","",IF($C$7="HB",I3759-TIME(VLOOKUP($C$6,Reference!$B$12:$C$16,2,0),0,0),I3759-TIME(VLOOKUP($C$6,Reference!$B$12:$C$16,2,0),0,0)+TIME(1,0,0)))</f>
        <v>41796.416666666664</v>
      </c>
      <c r="I3759" s="29">
        <v>41796.625</v>
      </c>
      <c r="J3759" s="42">
        <v>12931</v>
      </c>
    </row>
    <row r="3760" spans="5:10" x14ac:dyDescent="0.25">
      <c r="E3760" s="19">
        <f t="shared" si="174"/>
        <v>227</v>
      </c>
      <c r="F3760" s="28" t="str">
        <f t="shared" si="175"/>
        <v>6/6/2014</v>
      </c>
      <c r="G3760" s="28" t="str">
        <f t="shared" si="176"/>
        <v>11</v>
      </c>
      <c r="H3760" s="29">
        <f>IF(I3760="","",IF($C$7="HB",I3760-TIME(VLOOKUP($C$6,Reference!$B$12:$C$16,2,0),0,0),I3760-TIME(VLOOKUP($C$6,Reference!$B$12:$C$16,2,0),0,0)+TIME(1,0,0)))</f>
        <v>41796.458333333328</v>
      </c>
      <c r="I3760" s="29">
        <v>41796.666666666664</v>
      </c>
      <c r="J3760" s="42">
        <v>13336</v>
      </c>
    </row>
    <row r="3761" spans="5:10" x14ac:dyDescent="0.25">
      <c r="E3761" s="19">
        <f t="shared" si="174"/>
        <v>227</v>
      </c>
      <c r="F3761" s="28" t="str">
        <f t="shared" si="175"/>
        <v>6/6/2014</v>
      </c>
      <c r="G3761" s="28" t="str">
        <f t="shared" si="176"/>
        <v>12</v>
      </c>
      <c r="H3761" s="29">
        <f>IF(I3761="","",IF($C$7="HB",I3761-TIME(VLOOKUP($C$6,Reference!$B$12:$C$16,2,0),0,0),I3761-TIME(VLOOKUP($C$6,Reference!$B$12:$C$16,2,0),0,0)+TIME(1,0,0)))</f>
        <v>41796.5</v>
      </c>
      <c r="I3761" s="29">
        <v>41796.708333333336</v>
      </c>
      <c r="J3761" s="42">
        <v>13742</v>
      </c>
    </row>
    <row r="3762" spans="5:10" x14ac:dyDescent="0.25">
      <c r="E3762" s="19">
        <f t="shared" si="174"/>
        <v>227</v>
      </c>
      <c r="F3762" s="28" t="str">
        <f t="shared" si="175"/>
        <v>6/6/2014</v>
      </c>
      <c r="G3762" s="28" t="str">
        <f t="shared" si="176"/>
        <v>13</v>
      </c>
      <c r="H3762" s="29">
        <f>IF(I3762="","",IF($C$7="HB",I3762-TIME(VLOOKUP($C$6,Reference!$B$12:$C$16,2,0),0,0),I3762-TIME(VLOOKUP($C$6,Reference!$B$12:$C$16,2,0),0,0)+TIME(1,0,0)))</f>
        <v>41796.541666666664</v>
      </c>
      <c r="I3762" s="29">
        <v>41796.75</v>
      </c>
      <c r="J3762" s="42">
        <v>14100</v>
      </c>
    </row>
    <row r="3763" spans="5:10" x14ac:dyDescent="0.25">
      <c r="E3763" s="19">
        <f t="shared" si="174"/>
        <v>227</v>
      </c>
      <c r="F3763" s="28" t="str">
        <f t="shared" si="175"/>
        <v>6/6/2014</v>
      </c>
      <c r="G3763" s="28" t="str">
        <f t="shared" si="176"/>
        <v>14</v>
      </c>
      <c r="H3763" s="29">
        <f>IF(I3763="","",IF($C$7="HB",I3763-TIME(VLOOKUP($C$6,Reference!$B$12:$C$16,2,0),0,0),I3763-TIME(VLOOKUP($C$6,Reference!$B$12:$C$16,2,0),0,0)+TIME(1,0,0)))</f>
        <v>41796.583333333328</v>
      </c>
      <c r="I3763" s="29">
        <v>41796.791666666664</v>
      </c>
      <c r="J3763" s="42">
        <v>14261</v>
      </c>
    </row>
    <row r="3764" spans="5:10" x14ac:dyDescent="0.25">
      <c r="E3764" s="19">
        <f t="shared" si="174"/>
        <v>227</v>
      </c>
      <c r="F3764" s="28" t="str">
        <f t="shared" si="175"/>
        <v>6/6/2014</v>
      </c>
      <c r="G3764" s="28" t="str">
        <f t="shared" si="176"/>
        <v>15</v>
      </c>
      <c r="H3764" s="29">
        <f>IF(I3764="","",IF($C$7="HB",I3764-TIME(VLOOKUP($C$6,Reference!$B$12:$C$16,2,0),0,0),I3764-TIME(VLOOKUP($C$6,Reference!$B$12:$C$16,2,0),0,0)+TIME(1,0,0)))</f>
        <v>41796.625</v>
      </c>
      <c r="I3764" s="29">
        <v>41796.833333333336</v>
      </c>
      <c r="J3764" s="42">
        <v>14719</v>
      </c>
    </row>
    <row r="3765" spans="5:10" x14ac:dyDescent="0.25">
      <c r="E3765" s="19">
        <f t="shared" si="174"/>
        <v>227</v>
      </c>
      <c r="F3765" s="28" t="str">
        <f t="shared" si="175"/>
        <v>6/6/2014</v>
      </c>
      <c r="G3765" s="28" t="str">
        <f t="shared" si="176"/>
        <v>16</v>
      </c>
      <c r="H3765" s="29">
        <f>IF(I3765="","",IF($C$7="HB",I3765-TIME(VLOOKUP($C$6,Reference!$B$12:$C$16,2,0),0,0),I3765-TIME(VLOOKUP($C$6,Reference!$B$12:$C$16,2,0),0,0)+TIME(1,0,0)))</f>
        <v>41796.666666666664</v>
      </c>
      <c r="I3765" s="29">
        <v>41796.875</v>
      </c>
      <c r="J3765" s="42">
        <v>15200</v>
      </c>
    </row>
    <row r="3766" spans="5:10" x14ac:dyDescent="0.25">
      <c r="E3766" s="19">
        <f t="shared" si="174"/>
        <v>227</v>
      </c>
      <c r="F3766" s="28" t="str">
        <f t="shared" si="175"/>
        <v>6/6/2014</v>
      </c>
      <c r="G3766" s="28" t="str">
        <f t="shared" si="176"/>
        <v>17</v>
      </c>
      <c r="H3766" s="29">
        <f>IF(I3766="","",IF($C$7="HB",I3766-TIME(VLOOKUP($C$6,Reference!$B$12:$C$16,2,0),0,0),I3766-TIME(VLOOKUP($C$6,Reference!$B$12:$C$16,2,0),0,0)+TIME(1,0,0)))</f>
        <v>41796.708333333328</v>
      </c>
      <c r="I3766" s="29">
        <v>41796.916666666664</v>
      </c>
      <c r="J3766" s="42">
        <v>15604</v>
      </c>
    </row>
    <row r="3767" spans="5:10" x14ac:dyDescent="0.25">
      <c r="E3767" s="19">
        <f t="shared" si="174"/>
        <v>227</v>
      </c>
      <c r="F3767" s="28" t="str">
        <f t="shared" si="175"/>
        <v>6/6/2014</v>
      </c>
      <c r="G3767" s="28" t="str">
        <f t="shared" si="176"/>
        <v>18</v>
      </c>
      <c r="H3767" s="29">
        <f>IF(I3767="","",IF($C$7="HB",I3767-TIME(VLOOKUP($C$6,Reference!$B$12:$C$16,2,0),0,0),I3767-TIME(VLOOKUP($C$6,Reference!$B$12:$C$16,2,0),0,0)+TIME(1,0,0)))</f>
        <v>41796.75</v>
      </c>
      <c r="I3767" s="29">
        <v>41796.958333333336</v>
      </c>
      <c r="J3767" s="42">
        <v>15931</v>
      </c>
    </row>
    <row r="3768" spans="5:10" x14ac:dyDescent="0.25">
      <c r="E3768" s="19">
        <f t="shared" si="174"/>
        <v>227</v>
      </c>
      <c r="F3768" s="28" t="str">
        <f t="shared" si="175"/>
        <v>6/6/2014</v>
      </c>
      <c r="G3768" s="28" t="str">
        <f t="shared" si="176"/>
        <v>19</v>
      </c>
      <c r="H3768" s="29">
        <f>IF(I3768="","",IF($C$7="HB",I3768-TIME(VLOOKUP($C$6,Reference!$B$12:$C$16,2,0),0,0),I3768-TIME(VLOOKUP($C$6,Reference!$B$12:$C$16,2,0),0,0)+TIME(1,0,0)))</f>
        <v>41796.791666666664</v>
      </c>
      <c r="I3768" s="29">
        <v>41797</v>
      </c>
      <c r="J3768" s="42">
        <v>15995</v>
      </c>
    </row>
    <row r="3769" spans="5:10" x14ac:dyDescent="0.25">
      <c r="E3769" s="19">
        <f t="shared" si="174"/>
        <v>227</v>
      </c>
      <c r="F3769" s="28" t="str">
        <f t="shared" si="175"/>
        <v>6/6/2014</v>
      </c>
      <c r="G3769" s="28" t="str">
        <f t="shared" si="176"/>
        <v>20</v>
      </c>
      <c r="H3769" s="29">
        <f>IF(I3769="","",IF($C$7="HB",I3769-TIME(VLOOKUP($C$6,Reference!$B$12:$C$16,2,0),0,0),I3769-TIME(VLOOKUP($C$6,Reference!$B$12:$C$16,2,0),0,0)+TIME(1,0,0)))</f>
        <v>41796.833333333328</v>
      </c>
      <c r="I3769" s="29">
        <v>41797.041666666664</v>
      </c>
      <c r="J3769" s="42">
        <v>15880</v>
      </c>
    </row>
    <row r="3770" spans="5:10" x14ac:dyDescent="0.25">
      <c r="E3770" s="19">
        <f t="shared" si="174"/>
        <v>227</v>
      </c>
      <c r="F3770" s="28" t="str">
        <f t="shared" si="175"/>
        <v>6/6/2014</v>
      </c>
      <c r="G3770" s="28" t="str">
        <f t="shared" si="176"/>
        <v>21</v>
      </c>
      <c r="H3770" s="29">
        <f>IF(I3770="","",IF($C$7="HB",I3770-TIME(VLOOKUP($C$6,Reference!$B$12:$C$16,2,0),0,0),I3770-TIME(VLOOKUP($C$6,Reference!$B$12:$C$16,2,0),0,0)+TIME(1,0,0)))</f>
        <v>41796.875</v>
      </c>
      <c r="I3770" s="29">
        <v>41797.083333333336</v>
      </c>
      <c r="J3770" s="42">
        <v>15442</v>
      </c>
    </row>
    <row r="3771" spans="5:10" x14ac:dyDescent="0.25">
      <c r="E3771" s="19">
        <f t="shared" si="174"/>
        <v>227</v>
      </c>
      <c r="F3771" s="28" t="str">
        <f t="shared" si="175"/>
        <v>6/6/2014</v>
      </c>
      <c r="G3771" s="28" t="str">
        <f t="shared" si="176"/>
        <v>22</v>
      </c>
      <c r="H3771" s="29">
        <f>IF(I3771="","",IF($C$7="HB",I3771-TIME(VLOOKUP($C$6,Reference!$B$12:$C$16,2,0),0,0),I3771-TIME(VLOOKUP($C$6,Reference!$B$12:$C$16,2,0),0,0)+TIME(1,0,0)))</f>
        <v>41796.916666666664</v>
      </c>
      <c r="I3771" s="29">
        <v>41797.125</v>
      </c>
      <c r="J3771" s="42">
        <v>15052</v>
      </c>
    </row>
    <row r="3772" spans="5:10" x14ac:dyDescent="0.25">
      <c r="E3772" s="19">
        <f t="shared" si="174"/>
        <v>227</v>
      </c>
      <c r="F3772" s="28" t="str">
        <f t="shared" si="175"/>
        <v>6/6/2014</v>
      </c>
      <c r="G3772" s="28" t="str">
        <f t="shared" si="176"/>
        <v>23</v>
      </c>
      <c r="H3772" s="29">
        <f>IF(I3772="","",IF($C$7="HB",I3772-TIME(VLOOKUP($C$6,Reference!$B$12:$C$16,2,0),0,0),I3772-TIME(VLOOKUP($C$6,Reference!$B$12:$C$16,2,0),0,0)+TIME(1,0,0)))</f>
        <v>41796.958333333328</v>
      </c>
      <c r="I3772" s="29">
        <v>41797.166666666664</v>
      </c>
      <c r="J3772" s="42">
        <v>14792</v>
      </c>
    </row>
    <row r="3773" spans="5:10" x14ac:dyDescent="0.25">
      <c r="E3773" s="19">
        <f t="shared" si="174"/>
        <v>227</v>
      </c>
      <c r="F3773" s="28" t="str">
        <f t="shared" si="175"/>
        <v>6/7/2014</v>
      </c>
      <c r="G3773" s="28" t="str">
        <f t="shared" si="176"/>
        <v>0</v>
      </c>
      <c r="H3773" s="29">
        <f>IF(I3773="","",IF($C$7="HB",I3773-TIME(VLOOKUP($C$6,Reference!$B$12:$C$16,2,0),0,0),I3773-TIME(VLOOKUP($C$6,Reference!$B$12:$C$16,2,0),0,0)+TIME(1,0,0)))</f>
        <v>41797</v>
      </c>
      <c r="I3773" s="29">
        <v>41797.208333333336</v>
      </c>
      <c r="J3773" s="42">
        <v>13761</v>
      </c>
    </row>
    <row r="3774" spans="5:10" x14ac:dyDescent="0.25">
      <c r="E3774" s="19">
        <f t="shared" si="174"/>
        <v>227</v>
      </c>
      <c r="F3774" s="28" t="str">
        <f t="shared" si="175"/>
        <v>6/7/2014</v>
      </c>
      <c r="G3774" s="28" t="str">
        <f t="shared" si="176"/>
        <v>1</v>
      </c>
      <c r="H3774" s="29">
        <f>IF(I3774="","",IF($C$7="HB",I3774-TIME(VLOOKUP($C$6,Reference!$B$12:$C$16,2,0),0,0),I3774-TIME(VLOOKUP($C$6,Reference!$B$12:$C$16,2,0),0,0)+TIME(1,0,0)))</f>
        <v>41797.041666666664</v>
      </c>
      <c r="I3774" s="29">
        <v>41797.25</v>
      </c>
      <c r="J3774" s="42">
        <v>12573</v>
      </c>
    </row>
    <row r="3775" spans="5:10" x14ac:dyDescent="0.25">
      <c r="E3775" s="19">
        <f t="shared" si="174"/>
        <v>227</v>
      </c>
      <c r="F3775" s="28" t="str">
        <f t="shared" si="175"/>
        <v>6/7/2014</v>
      </c>
      <c r="G3775" s="28" t="str">
        <f t="shared" si="176"/>
        <v>2</v>
      </c>
      <c r="H3775" s="29">
        <f>IF(I3775="","",IF($C$7="HB",I3775-TIME(VLOOKUP($C$6,Reference!$B$12:$C$16,2,0),0,0),I3775-TIME(VLOOKUP($C$6,Reference!$B$12:$C$16,2,0),0,0)+TIME(1,0,0)))</f>
        <v>41797.083333333328</v>
      </c>
      <c r="I3775" s="29">
        <v>41797.291666666664</v>
      </c>
      <c r="J3775" s="42">
        <v>11646</v>
      </c>
    </row>
    <row r="3776" spans="5:10" x14ac:dyDescent="0.25">
      <c r="E3776" s="19">
        <f t="shared" si="174"/>
        <v>227</v>
      </c>
      <c r="F3776" s="28" t="str">
        <f t="shared" si="175"/>
        <v>6/7/2014</v>
      </c>
      <c r="G3776" s="28" t="str">
        <f t="shared" si="176"/>
        <v>3</v>
      </c>
      <c r="H3776" s="29">
        <f>IF(I3776="","",IF($C$7="HB",I3776-TIME(VLOOKUP($C$6,Reference!$B$12:$C$16,2,0),0,0),I3776-TIME(VLOOKUP($C$6,Reference!$B$12:$C$16,2,0),0,0)+TIME(1,0,0)))</f>
        <v>41797.125</v>
      </c>
      <c r="I3776" s="29">
        <v>41797.333333333336</v>
      </c>
      <c r="J3776" s="42">
        <v>10987</v>
      </c>
    </row>
    <row r="3777" spans="5:10" x14ac:dyDescent="0.25">
      <c r="E3777" s="19">
        <f t="shared" si="174"/>
        <v>227</v>
      </c>
      <c r="F3777" s="28" t="str">
        <f t="shared" si="175"/>
        <v>6/7/2014</v>
      </c>
      <c r="G3777" s="28" t="str">
        <f t="shared" si="176"/>
        <v>4</v>
      </c>
      <c r="H3777" s="29">
        <f>IF(I3777="","",IF($C$7="HB",I3777-TIME(VLOOKUP($C$6,Reference!$B$12:$C$16,2,0),0,0),I3777-TIME(VLOOKUP($C$6,Reference!$B$12:$C$16,2,0),0,0)+TIME(1,0,0)))</f>
        <v>41797.166666666664</v>
      </c>
      <c r="I3777" s="29">
        <v>41797.375</v>
      </c>
      <c r="J3777" s="42">
        <v>10569</v>
      </c>
    </row>
    <row r="3778" spans="5:10" x14ac:dyDescent="0.25">
      <c r="E3778" s="19">
        <f t="shared" si="174"/>
        <v>227</v>
      </c>
      <c r="F3778" s="28" t="str">
        <f t="shared" si="175"/>
        <v>6/7/2014</v>
      </c>
      <c r="G3778" s="28" t="str">
        <f t="shared" si="176"/>
        <v>5</v>
      </c>
      <c r="H3778" s="29">
        <f>IF(I3778="","",IF($C$7="HB",I3778-TIME(VLOOKUP($C$6,Reference!$B$12:$C$16,2,0),0,0),I3778-TIME(VLOOKUP($C$6,Reference!$B$12:$C$16,2,0),0,0)+TIME(1,0,0)))</f>
        <v>41797.208333333328</v>
      </c>
      <c r="I3778" s="29">
        <v>41797.416666666664</v>
      </c>
      <c r="J3778" s="42">
        <v>10600</v>
      </c>
    </row>
    <row r="3779" spans="5:10" x14ac:dyDescent="0.25">
      <c r="E3779" s="19">
        <f t="shared" si="174"/>
        <v>227</v>
      </c>
      <c r="F3779" s="28" t="str">
        <f t="shared" si="175"/>
        <v>6/7/2014</v>
      </c>
      <c r="G3779" s="28" t="str">
        <f t="shared" si="176"/>
        <v>6</v>
      </c>
      <c r="H3779" s="29">
        <f>IF(I3779="","",IF($C$7="HB",I3779-TIME(VLOOKUP($C$6,Reference!$B$12:$C$16,2,0),0,0),I3779-TIME(VLOOKUP($C$6,Reference!$B$12:$C$16,2,0),0,0)+TIME(1,0,0)))</f>
        <v>41797.25</v>
      </c>
      <c r="I3779" s="29">
        <v>41797.458333333336</v>
      </c>
      <c r="J3779" s="42">
        <v>10525</v>
      </c>
    </row>
    <row r="3780" spans="5:10" x14ac:dyDescent="0.25">
      <c r="E3780" s="19">
        <f t="shared" si="174"/>
        <v>227</v>
      </c>
      <c r="F3780" s="28" t="str">
        <f t="shared" si="175"/>
        <v>6/7/2014</v>
      </c>
      <c r="G3780" s="28" t="str">
        <f t="shared" si="176"/>
        <v>7</v>
      </c>
      <c r="H3780" s="29">
        <f>IF(I3780="","",IF($C$7="HB",I3780-TIME(VLOOKUP($C$6,Reference!$B$12:$C$16,2,0),0,0),I3780-TIME(VLOOKUP($C$6,Reference!$B$12:$C$16,2,0),0,0)+TIME(1,0,0)))</f>
        <v>41797.291666666664</v>
      </c>
      <c r="I3780" s="29">
        <v>41797.5</v>
      </c>
      <c r="J3780" s="42">
        <v>10597</v>
      </c>
    </row>
    <row r="3781" spans="5:10" x14ac:dyDescent="0.25">
      <c r="E3781" s="19">
        <f t="shared" si="174"/>
        <v>227</v>
      </c>
      <c r="F3781" s="28" t="str">
        <f t="shared" si="175"/>
        <v>6/7/2014</v>
      </c>
      <c r="G3781" s="28" t="str">
        <f t="shared" si="176"/>
        <v>8</v>
      </c>
      <c r="H3781" s="29">
        <f>IF(I3781="","",IF($C$7="HB",I3781-TIME(VLOOKUP($C$6,Reference!$B$12:$C$16,2,0),0,0),I3781-TIME(VLOOKUP($C$6,Reference!$B$12:$C$16,2,0),0,0)+TIME(1,0,0)))</f>
        <v>41797.333333333328</v>
      </c>
      <c r="I3781" s="29">
        <v>41797.541666666664</v>
      </c>
      <c r="J3781" s="42">
        <v>10711</v>
      </c>
    </row>
    <row r="3782" spans="5:10" x14ac:dyDescent="0.25">
      <c r="E3782" s="19">
        <f t="shared" ref="E3782:E3845" si="177">$C$16</f>
        <v>227</v>
      </c>
      <c r="F3782" s="28" t="str">
        <f t="shared" ref="F3782:F3845" si="178">TEXT(H3782,"m/d/yyyy")</f>
        <v>6/7/2014</v>
      </c>
      <c r="G3782" s="28" t="str">
        <f t="shared" ref="G3782:G3845" si="179">TEXT(H3782,"h")</f>
        <v>9</v>
      </c>
      <c r="H3782" s="29">
        <f>IF(I3782="","",IF($C$7="HB",I3782-TIME(VLOOKUP($C$6,Reference!$B$12:$C$16,2,0),0,0),I3782-TIME(VLOOKUP($C$6,Reference!$B$12:$C$16,2,0),0,0)+TIME(1,0,0)))</f>
        <v>41797.375</v>
      </c>
      <c r="I3782" s="29">
        <v>41797.583333333336</v>
      </c>
      <c r="J3782" s="42">
        <v>11222</v>
      </c>
    </row>
    <row r="3783" spans="5:10" x14ac:dyDescent="0.25">
      <c r="E3783" s="19">
        <f t="shared" si="177"/>
        <v>227</v>
      </c>
      <c r="F3783" s="28" t="str">
        <f t="shared" si="178"/>
        <v>6/7/2014</v>
      </c>
      <c r="G3783" s="28" t="str">
        <f t="shared" si="179"/>
        <v>10</v>
      </c>
      <c r="H3783" s="29">
        <f>IF(I3783="","",IF($C$7="HB",I3783-TIME(VLOOKUP($C$6,Reference!$B$12:$C$16,2,0),0,0),I3783-TIME(VLOOKUP($C$6,Reference!$B$12:$C$16,2,0),0,0)+TIME(1,0,0)))</f>
        <v>41797.416666666664</v>
      </c>
      <c r="I3783" s="29">
        <v>41797.625</v>
      </c>
      <c r="J3783" s="42">
        <v>11842</v>
      </c>
    </row>
    <row r="3784" spans="5:10" x14ac:dyDescent="0.25">
      <c r="E3784" s="19">
        <f t="shared" si="177"/>
        <v>227</v>
      </c>
      <c r="F3784" s="28" t="str">
        <f t="shared" si="178"/>
        <v>6/7/2014</v>
      </c>
      <c r="G3784" s="28" t="str">
        <f t="shared" si="179"/>
        <v>11</v>
      </c>
      <c r="H3784" s="29">
        <f>IF(I3784="","",IF($C$7="HB",I3784-TIME(VLOOKUP($C$6,Reference!$B$12:$C$16,2,0),0,0),I3784-TIME(VLOOKUP($C$6,Reference!$B$12:$C$16,2,0),0,0)+TIME(1,0,0)))</f>
        <v>41797.458333333328</v>
      </c>
      <c r="I3784" s="29">
        <v>41797.666666666664</v>
      </c>
      <c r="J3784" s="42">
        <v>12190</v>
      </c>
    </row>
    <row r="3785" spans="5:10" x14ac:dyDescent="0.25">
      <c r="E3785" s="19">
        <f t="shared" si="177"/>
        <v>227</v>
      </c>
      <c r="F3785" s="28" t="str">
        <f t="shared" si="178"/>
        <v>6/7/2014</v>
      </c>
      <c r="G3785" s="28" t="str">
        <f t="shared" si="179"/>
        <v>12</v>
      </c>
      <c r="H3785" s="29">
        <f>IF(I3785="","",IF($C$7="HB",I3785-TIME(VLOOKUP($C$6,Reference!$B$12:$C$16,2,0),0,0),I3785-TIME(VLOOKUP($C$6,Reference!$B$12:$C$16,2,0),0,0)+TIME(1,0,0)))</f>
        <v>41797.5</v>
      </c>
      <c r="I3785" s="29">
        <v>41797.708333333336</v>
      </c>
      <c r="J3785" s="42">
        <v>12525</v>
      </c>
    </row>
    <row r="3786" spans="5:10" x14ac:dyDescent="0.25">
      <c r="E3786" s="19">
        <f t="shared" si="177"/>
        <v>227</v>
      </c>
      <c r="F3786" s="28" t="str">
        <f t="shared" si="178"/>
        <v>6/7/2014</v>
      </c>
      <c r="G3786" s="28" t="str">
        <f t="shared" si="179"/>
        <v>13</v>
      </c>
      <c r="H3786" s="29">
        <f>IF(I3786="","",IF($C$7="HB",I3786-TIME(VLOOKUP($C$6,Reference!$B$12:$C$16,2,0),0,0),I3786-TIME(VLOOKUP($C$6,Reference!$B$12:$C$16,2,0),0,0)+TIME(1,0,0)))</f>
        <v>41797.541666666664</v>
      </c>
      <c r="I3786" s="29">
        <v>41797.75</v>
      </c>
      <c r="J3786" s="42">
        <v>12968</v>
      </c>
    </row>
    <row r="3787" spans="5:10" x14ac:dyDescent="0.25">
      <c r="E3787" s="19">
        <f t="shared" si="177"/>
        <v>227</v>
      </c>
      <c r="F3787" s="28" t="str">
        <f t="shared" si="178"/>
        <v>6/7/2014</v>
      </c>
      <c r="G3787" s="28" t="str">
        <f t="shared" si="179"/>
        <v>14</v>
      </c>
      <c r="H3787" s="29">
        <f>IF(I3787="","",IF($C$7="HB",I3787-TIME(VLOOKUP($C$6,Reference!$B$12:$C$16,2,0),0,0),I3787-TIME(VLOOKUP($C$6,Reference!$B$12:$C$16,2,0),0,0)+TIME(1,0,0)))</f>
        <v>41797.583333333328</v>
      </c>
      <c r="I3787" s="29">
        <v>41797.791666666664</v>
      </c>
      <c r="J3787" s="42">
        <v>13373</v>
      </c>
    </row>
    <row r="3788" spans="5:10" x14ac:dyDescent="0.25">
      <c r="E3788" s="19">
        <f t="shared" si="177"/>
        <v>227</v>
      </c>
      <c r="F3788" s="28" t="str">
        <f t="shared" si="178"/>
        <v>6/7/2014</v>
      </c>
      <c r="G3788" s="28" t="str">
        <f t="shared" si="179"/>
        <v>15</v>
      </c>
      <c r="H3788" s="29">
        <f>IF(I3788="","",IF($C$7="HB",I3788-TIME(VLOOKUP($C$6,Reference!$B$12:$C$16,2,0),0,0),I3788-TIME(VLOOKUP($C$6,Reference!$B$12:$C$16,2,0),0,0)+TIME(1,0,0)))</f>
        <v>41797.625</v>
      </c>
      <c r="I3788" s="29">
        <v>41797.833333333336</v>
      </c>
      <c r="J3788" s="42">
        <v>13861</v>
      </c>
    </row>
    <row r="3789" spans="5:10" x14ac:dyDescent="0.25">
      <c r="E3789" s="19">
        <f t="shared" si="177"/>
        <v>227</v>
      </c>
      <c r="F3789" s="28" t="str">
        <f t="shared" si="178"/>
        <v>6/7/2014</v>
      </c>
      <c r="G3789" s="28" t="str">
        <f t="shared" si="179"/>
        <v>16</v>
      </c>
      <c r="H3789" s="29">
        <f>IF(I3789="","",IF($C$7="HB",I3789-TIME(VLOOKUP($C$6,Reference!$B$12:$C$16,2,0),0,0),I3789-TIME(VLOOKUP($C$6,Reference!$B$12:$C$16,2,0),0,0)+TIME(1,0,0)))</f>
        <v>41797.666666666664</v>
      </c>
      <c r="I3789" s="29">
        <v>41797.875</v>
      </c>
      <c r="J3789" s="42">
        <v>14396</v>
      </c>
    </row>
    <row r="3790" spans="5:10" x14ac:dyDescent="0.25">
      <c r="E3790" s="19">
        <f t="shared" si="177"/>
        <v>227</v>
      </c>
      <c r="F3790" s="28" t="str">
        <f t="shared" si="178"/>
        <v>6/7/2014</v>
      </c>
      <c r="G3790" s="28" t="str">
        <f t="shared" si="179"/>
        <v>17</v>
      </c>
      <c r="H3790" s="29">
        <f>IF(I3790="","",IF($C$7="HB",I3790-TIME(VLOOKUP($C$6,Reference!$B$12:$C$16,2,0),0,0),I3790-TIME(VLOOKUP($C$6,Reference!$B$12:$C$16,2,0),0,0)+TIME(1,0,0)))</f>
        <v>41797.708333333328</v>
      </c>
      <c r="I3790" s="29">
        <v>41797.916666666664</v>
      </c>
      <c r="J3790" s="42">
        <v>14962</v>
      </c>
    </row>
    <row r="3791" spans="5:10" x14ac:dyDescent="0.25">
      <c r="E3791" s="19">
        <f t="shared" si="177"/>
        <v>227</v>
      </c>
      <c r="F3791" s="28" t="str">
        <f t="shared" si="178"/>
        <v>6/7/2014</v>
      </c>
      <c r="G3791" s="28" t="str">
        <f t="shared" si="179"/>
        <v>18</v>
      </c>
      <c r="H3791" s="29">
        <f>IF(I3791="","",IF($C$7="HB",I3791-TIME(VLOOKUP($C$6,Reference!$B$12:$C$16,2,0),0,0),I3791-TIME(VLOOKUP($C$6,Reference!$B$12:$C$16,2,0),0,0)+TIME(1,0,0)))</f>
        <v>41797.75</v>
      </c>
      <c r="I3791" s="29">
        <v>41797.958333333336</v>
      </c>
      <c r="J3791" s="42">
        <v>15479</v>
      </c>
    </row>
    <row r="3792" spans="5:10" x14ac:dyDescent="0.25">
      <c r="E3792" s="19">
        <f t="shared" si="177"/>
        <v>227</v>
      </c>
      <c r="F3792" s="28" t="str">
        <f t="shared" si="178"/>
        <v>6/7/2014</v>
      </c>
      <c r="G3792" s="28" t="str">
        <f t="shared" si="179"/>
        <v>19</v>
      </c>
      <c r="H3792" s="29">
        <f>IF(I3792="","",IF($C$7="HB",I3792-TIME(VLOOKUP($C$6,Reference!$B$12:$C$16,2,0),0,0),I3792-TIME(VLOOKUP($C$6,Reference!$B$12:$C$16,2,0),0,0)+TIME(1,0,0)))</f>
        <v>41797.791666666664</v>
      </c>
      <c r="I3792" s="29">
        <v>41798</v>
      </c>
      <c r="J3792" s="42">
        <v>15794</v>
      </c>
    </row>
    <row r="3793" spans="5:10" x14ac:dyDescent="0.25">
      <c r="E3793" s="19">
        <f t="shared" si="177"/>
        <v>227</v>
      </c>
      <c r="F3793" s="28" t="str">
        <f t="shared" si="178"/>
        <v>6/7/2014</v>
      </c>
      <c r="G3793" s="28" t="str">
        <f t="shared" si="179"/>
        <v>20</v>
      </c>
      <c r="H3793" s="29">
        <f>IF(I3793="","",IF($C$7="HB",I3793-TIME(VLOOKUP($C$6,Reference!$B$12:$C$16,2,0),0,0),I3793-TIME(VLOOKUP($C$6,Reference!$B$12:$C$16,2,0),0,0)+TIME(1,0,0)))</f>
        <v>41797.833333333328</v>
      </c>
      <c r="I3793" s="29">
        <v>41798.041666666664</v>
      </c>
      <c r="J3793" s="42">
        <v>15844</v>
      </c>
    </row>
    <row r="3794" spans="5:10" x14ac:dyDescent="0.25">
      <c r="E3794" s="19">
        <f t="shared" si="177"/>
        <v>227</v>
      </c>
      <c r="F3794" s="28" t="str">
        <f t="shared" si="178"/>
        <v>6/7/2014</v>
      </c>
      <c r="G3794" s="28" t="str">
        <f t="shared" si="179"/>
        <v>21</v>
      </c>
      <c r="H3794" s="29">
        <f>IF(I3794="","",IF($C$7="HB",I3794-TIME(VLOOKUP($C$6,Reference!$B$12:$C$16,2,0),0,0),I3794-TIME(VLOOKUP($C$6,Reference!$B$12:$C$16,2,0),0,0)+TIME(1,0,0)))</f>
        <v>41797.875</v>
      </c>
      <c r="I3794" s="29">
        <v>41798.083333333336</v>
      </c>
      <c r="J3794" s="42">
        <v>15570</v>
      </c>
    </row>
    <row r="3795" spans="5:10" x14ac:dyDescent="0.25">
      <c r="E3795" s="19">
        <f t="shared" si="177"/>
        <v>227</v>
      </c>
      <c r="F3795" s="28" t="str">
        <f t="shared" si="178"/>
        <v>6/7/2014</v>
      </c>
      <c r="G3795" s="28" t="str">
        <f t="shared" si="179"/>
        <v>22</v>
      </c>
      <c r="H3795" s="29">
        <f>IF(I3795="","",IF($C$7="HB",I3795-TIME(VLOOKUP($C$6,Reference!$B$12:$C$16,2,0),0,0),I3795-TIME(VLOOKUP($C$6,Reference!$B$12:$C$16,2,0),0,0)+TIME(1,0,0)))</f>
        <v>41797.916666666664</v>
      </c>
      <c r="I3795" s="29">
        <v>41798.125</v>
      </c>
      <c r="J3795" s="42">
        <v>15224</v>
      </c>
    </row>
    <row r="3796" spans="5:10" x14ac:dyDescent="0.25">
      <c r="E3796" s="19">
        <f t="shared" si="177"/>
        <v>227</v>
      </c>
      <c r="F3796" s="28" t="str">
        <f t="shared" si="178"/>
        <v>6/7/2014</v>
      </c>
      <c r="G3796" s="28" t="str">
        <f t="shared" si="179"/>
        <v>23</v>
      </c>
      <c r="H3796" s="29">
        <f>IF(I3796="","",IF($C$7="HB",I3796-TIME(VLOOKUP($C$6,Reference!$B$12:$C$16,2,0),0,0),I3796-TIME(VLOOKUP($C$6,Reference!$B$12:$C$16,2,0),0,0)+TIME(1,0,0)))</f>
        <v>41797.958333333328</v>
      </c>
      <c r="I3796" s="29">
        <v>41798.166666666664</v>
      </c>
      <c r="J3796" s="42">
        <v>14928</v>
      </c>
    </row>
    <row r="3797" spans="5:10" x14ac:dyDescent="0.25">
      <c r="E3797" s="19">
        <f t="shared" si="177"/>
        <v>227</v>
      </c>
      <c r="F3797" s="28" t="str">
        <f t="shared" si="178"/>
        <v>6/8/2014</v>
      </c>
      <c r="G3797" s="28" t="str">
        <f t="shared" si="179"/>
        <v>0</v>
      </c>
      <c r="H3797" s="29">
        <f>IF(I3797="","",IF($C$7="HB",I3797-TIME(VLOOKUP($C$6,Reference!$B$12:$C$16,2,0),0,0),I3797-TIME(VLOOKUP($C$6,Reference!$B$12:$C$16,2,0),0,0)+TIME(1,0,0)))</f>
        <v>41798</v>
      </c>
      <c r="I3797" s="29">
        <v>41798.208333333336</v>
      </c>
      <c r="J3797" s="42">
        <v>13975</v>
      </c>
    </row>
    <row r="3798" spans="5:10" x14ac:dyDescent="0.25">
      <c r="E3798" s="19">
        <f t="shared" si="177"/>
        <v>227</v>
      </c>
      <c r="F3798" s="28" t="str">
        <f t="shared" si="178"/>
        <v>6/8/2014</v>
      </c>
      <c r="G3798" s="28" t="str">
        <f t="shared" si="179"/>
        <v>1</v>
      </c>
      <c r="H3798" s="29">
        <f>IF(I3798="","",IF($C$7="HB",I3798-TIME(VLOOKUP($C$6,Reference!$B$12:$C$16,2,0),0,0),I3798-TIME(VLOOKUP($C$6,Reference!$B$12:$C$16,2,0),0,0)+TIME(1,0,0)))</f>
        <v>41798.041666666664</v>
      </c>
      <c r="I3798" s="29">
        <v>41798.25</v>
      </c>
      <c r="J3798" s="42">
        <v>12814</v>
      </c>
    </row>
    <row r="3799" spans="5:10" x14ac:dyDescent="0.25">
      <c r="E3799" s="19">
        <f t="shared" si="177"/>
        <v>227</v>
      </c>
      <c r="F3799" s="28" t="str">
        <f t="shared" si="178"/>
        <v>6/8/2014</v>
      </c>
      <c r="G3799" s="28" t="str">
        <f t="shared" si="179"/>
        <v>2</v>
      </c>
      <c r="H3799" s="29">
        <f>IF(I3799="","",IF($C$7="HB",I3799-TIME(VLOOKUP($C$6,Reference!$B$12:$C$16,2,0),0,0),I3799-TIME(VLOOKUP($C$6,Reference!$B$12:$C$16,2,0),0,0)+TIME(1,0,0)))</f>
        <v>41798.083333333328</v>
      </c>
      <c r="I3799" s="29">
        <v>41798.291666666664</v>
      </c>
      <c r="J3799" s="42">
        <v>11822</v>
      </c>
    </row>
    <row r="3800" spans="5:10" x14ac:dyDescent="0.25">
      <c r="E3800" s="19">
        <f t="shared" si="177"/>
        <v>227</v>
      </c>
      <c r="F3800" s="28" t="str">
        <f t="shared" si="178"/>
        <v>6/8/2014</v>
      </c>
      <c r="G3800" s="28" t="str">
        <f t="shared" si="179"/>
        <v>3</v>
      </c>
      <c r="H3800" s="29">
        <f>IF(I3800="","",IF($C$7="HB",I3800-TIME(VLOOKUP($C$6,Reference!$B$12:$C$16,2,0),0,0),I3800-TIME(VLOOKUP($C$6,Reference!$B$12:$C$16,2,0),0,0)+TIME(1,0,0)))</f>
        <v>41798.125</v>
      </c>
      <c r="I3800" s="29">
        <v>41798.333333333336</v>
      </c>
      <c r="J3800" s="42">
        <v>11176</v>
      </c>
    </row>
    <row r="3801" spans="5:10" x14ac:dyDescent="0.25">
      <c r="E3801" s="19">
        <f t="shared" si="177"/>
        <v>227</v>
      </c>
      <c r="F3801" s="28" t="str">
        <f t="shared" si="178"/>
        <v>6/8/2014</v>
      </c>
      <c r="G3801" s="28" t="str">
        <f t="shared" si="179"/>
        <v>4</v>
      </c>
      <c r="H3801" s="29">
        <f>IF(I3801="","",IF($C$7="HB",I3801-TIME(VLOOKUP($C$6,Reference!$B$12:$C$16,2,0),0,0),I3801-TIME(VLOOKUP($C$6,Reference!$B$12:$C$16,2,0),0,0)+TIME(1,0,0)))</f>
        <v>41798.166666666664</v>
      </c>
      <c r="I3801" s="29">
        <v>41798.375</v>
      </c>
      <c r="J3801" s="42">
        <v>11001</v>
      </c>
    </row>
    <row r="3802" spans="5:10" x14ac:dyDescent="0.25">
      <c r="E3802" s="19">
        <f t="shared" si="177"/>
        <v>227</v>
      </c>
      <c r="F3802" s="28" t="str">
        <f t="shared" si="178"/>
        <v>6/8/2014</v>
      </c>
      <c r="G3802" s="28" t="str">
        <f t="shared" si="179"/>
        <v>5</v>
      </c>
      <c r="H3802" s="29">
        <f>IF(I3802="","",IF($C$7="HB",I3802-TIME(VLOOKUP($C$6,Reference!$B$12:$C$16,2,0),0,0),I3802-TIME(VLOOKUP($C$6,Reference!$B$12:$C$16,2,0),0,0)+TIME(1,0,0)))</f>
        <v>41798.208333333328</v>
      </c>
      <c r="I3802" s="29">
        <v>41798.416666666664</v>
      </c>
      <c r="J3802" s="42">
        <v>10583</v>
      </c>
    </row>
    <row r="3803" spans="5:10" x14ac:dyDescent="0.25">
      <c r="E3803" s="19">
        <f t="shared" si="177"/>
        <v>227</v>
      </c>
      <c r="F3803" s="28" t="str">
        <f t="shared" si="178"/>
        <v>6/8/2014</v>
      </c>
      <c r="G3803" s="28" t="str">
        <f t="shared" si="179"/>
        <v>6</v>
      </c>
      <c r="H3803" s="29">
        <f>IF(I3803="","",IF($C$7="HB",I3803-TIME(VLOOKUP($C$6,Reference!$B$12:$C$16,2,0),0,0),I3803-TIME(VLOOKUP($C$6,Reference!$B$12:$C$16,2,0),0,0)+TIME(1,0,0)))</f>
        <v>41798.25</v>
      </c>
      <c r="I3803" s="29">
        <v>41798.458333333336</v>
      </c>
      <c r="J3803" s="42">
        <v>10620</v>
      </c>
    </row>
    <row r="3804" spans="5:10" x14ac:dyDescent="0.25">
      <c r="E3804" s="19">
        <f t="shared" si="177"/>
        <v>227</v>
      </c>
      <c r="F3804" s="28" t="str">
        <f t="shared" si="178"/>
        <v>6/8/2014</v>
      </c>
      <c r="G3804" s="28" t="str">
        <f t="shared" si="179"/>
        <v>7</v>
      </c>
      <c r="H3804" s="29">
        <f>IF(I3804="","",IF($C$7="HB",I3804-TIME(VLOOKUP($C$6,Reference!$B$12:$C$16,2,0),0,0),I3804-TIME(VLOOKUP($C$6,Reference!$B$12:$C$16,2,0),0,0)+TIME(1,0,0)))</f>
        <v>41798.291666666664</v>
      </c>
      <c r="I3804" s="29">
        <v>41798.5</v>
      </c>
      <c r="J3804" s="42">
        <v>10597</v>
      </c>
    </row>
    <row r="3805" spans="5:10" x14ac:dyDescent="0.25">
      <c r="E3805" s="19">
        <f t="shared" si="177"/>
        <v>227</v>
      </c>
      <c r="F3805" s="28" t="str">
        <f t="shared" si="178"/>
        <v>6/8/2014</v>
      </c>
      <c r="G3805" s="28" t="str">
        <f t="shared" si="179"/>
        <v>8</v>
      </c>
      <c r="H3805" s="29">
        <f>IF(I3805="","",IF($C$7="HB",I3805-TIME(VLOOKUP($C$6,Reference!$B$12:$C$16,2,0),0,0),I3805-TIME(VLOOKUP($C$6,Reference!$B$12:$C$16,2,0),0,0)+TIME(1,0,0)))</f>
        <v>41798.333333333328</v>
      </c>
      <c r="I3805" s="29">
        <v>41798.541666666664</v>
      </c>
      <c r="J3805" s="42">
        <v>10553</v>
      </c>
    </row>
    <row r="3806" spans="5:10" x14ac:dyDescent="0.25">
      <c r="E3806" s="19">
        <f t="shared" si="177"/>
        <v>227</v>
      </c>
      <c r="F3806" s="28" t="str">
        <f t="shared" si="178"/>
        <v>6/8/2014</v>
      </c>
      <c r="G3806" s="28" t="str">
        <f t="shared" si="179"/>
        <v>9</v>
      </c>
      <c r="H3806" s="29">
        <f>IF(I3806="","",IF($C$7="HB",I3806-TIME(VLOOKUP($C$6,Reference!$B$12:$C$16,2,0),0,0),I3806-TIME(VLOOKUP($C$6,Reference!$B$12:$C$16,2,0),0,0)+TIME(1,0,0)))</f>
        <v>41798.375</v>
      </c>
      <c r="I3806" s="29">
        <v>41798.583333333336</v>
      </c>
      <c r="J3806" s="42">
        <v>10925</v>
      </c>
    </row>
    <row r="3807" spans="5:10" x14ac:dyDescent="0.25">
      <c r="E3807" s="19">
        <f t="shared" si="177"/>
        <v>227</v>
      </c>
      <c r="F3807" s="28" t="str">
        <f t="shared" si="178"/>
        <v>6/8/2014</v>
      </c>
      <c r="G3807" s="28" t="str">
        <f t="shared" si="179"/>
        <v>10</v>
      </c>
      <c r="H3807" s="29">
        <f>IF(I3807="","",IF($C$7="HB",I3807-TIME(VLOOKUP($C$6,Reference!$B$12:$C$16,2,0),0,0),I3807-TIME(VLOOKUP($C$6,Reference!$B$12:$C$16,2,0),0,0)+TIME(1,0,0)))</f>
        <v>41798.416666666664</v>
      </c>
      <c r="I3807" s="29">
        <v>41798.625</v>
      </c>
      <c r="J3807" s="42">
        <v>11586</v>
      </c>
    </row>
    <row r="3808" spans="5:10" x14ac:dyDescent="0.25">
      <c r="E3808" s="19">
        <f t="shared" si="177"/>
        <v>227</v>
      </c>
      <c r="F3808" s="28" t="str">
        <f t="shared" si="178"/>
        <v>6/8/2014</v>
      </c>
      <c r="G3808" s="28" t="str">
        <f t="shared" si="179"/>
        <v>11</v>
      </c>
      <c r="H3808" s="29">
        <f>IF(I3808="","",IF($C$7="HB",I3808-TIME(VLOOKUP($C$6,Reference!$B$12:$C$16,2,0),0,0),I3808-TIME(VLOOKUP($C$6,Reference!$B$12:$C$16,2,0),0,0)+TIME(1,0,0)))</f>
        <v>41798.458333333328</v>
      </c>
      <c r="I3808" s="29">
        <v>41798.666666666664</v>
      </c>
      <c r="J3808" s="42">
        <v>12144</v>
      </c>
    </row>
    <row r="3809" spans="5:10" x14ac:dyDescent="0.25">
      <c r="E3809" s="19">
        <f t="shared" si="177"/>
        <v>227</v>
      </c>
      <c r="F3809" s="28" t="str">
        <f t="shared" si="178"/>
        <v>6/8/2014</v>
      </c>
      <c r="G3809" s="28" t="str">
        <f t="shared" si="179"/>
        <v>12</v>
      </c>
      <c r="H3809" s="29">
        <f>IF(I3809="","",IF($C$7="HB",I3809-TIME(VLOOKUP($C$6,Reference!$B$12:$C$16,2,0),0,0),I3809-TIME(VLOOKUP($C$6,Reference!$B$12:$C$16,2,0),0,0)+TIME(1,0,0)))</f>
        <v>41798.5</v>
      </c>
      <c r="I3809" s="29">
        <v>41798.708333333336</v>
      </c>
      <c r="J3809" s="42">
        <v>12811</v>
      </c>
    </row>
    <row r="3810" spans="5:10" x14ac:dyDescent="0.25">
      <c r="E3810" s="19">
        <f t="shared" si="177"/>
        <v>227</v>
      </c>
      <c r="F3810" s="28" t="str">
        <f t="shared" si="178"/>
        <v>6/8/2014</v>
      </c>
      <c r="G3810" s="28" t="str">
        <f t="shared" si="179"/>
        <v>13</v>
      </c>
      <c r="H3810" s="29">
        <f>IF(I3810="","",IF($C$7="HB",I3810-TIME(VLOOKUP($C$6,Reference!$B$12:$C$16,2,0),0,0),I3810-TIME(VLOOKUP($C$6,Reference!$B$12:$C$16,2,0),0,0)+TIME(1,0,0)))</f>
        <v>41798.541666666664</v>
      </c>
      <c r="I3810" s="29">
        <v>41798.75</v>
      </c>
      <c r="J3810" s="42">
        <v>13626</v>
      </c>
    </row>
    <row r="3811" spans="5:10" x14ac:dyDescent="0.25">
      <c r="E3811" s="19">
        <f t="shared" si="177"/>
        <v>227</v>
      </c>
      <c r="F3811" s="28" t="str">
        <f t="shared" si="178"/>
        <v>6/8/2014</v>
      </c>
      <c r="G3811" s="28" t="str">
        <f t="shared" si="179"/>
        <v>14</v>
      </c>
      <c r="H3811" s="29">
        <f>IF(I3811="","",IF($C$7="HB",I3811-TIME(VLOOKUP($C$6,Reference!$B$12:$C$16,2,0),0,0),I3811-TIME(VLOOKUP($C$6,Reference!$B$12:$C$16,2,0),0,0)+TIME(1,0,0)))</f>
        <v>41798.583333333328</v>
      </c>
      <c r="I3811" s="29">
        <v>41798.791666666664</v>
      </c>
      <c r="J3811" s="42">
        <v>14438</v>
      </c>
    </row>
    <row r="3812" spans="5:10" x14ac:dyDescent="0.25">
      <c r="E3812" s="19">
        <f t="shared" si="177"/>
        <v>227</v>
      </c>
      <c r="F3812" s="28" t="str">
        <f t="shared" si="178"/>
        <v>6/8/2014</v>
      </c>
      <c r="G3812" s="28" t="str">
        <f t="shared" si="179"/>
        <v>15</v>
      </c>
      <c r="H3812" s="29">
        <f>IF(I3812="","",IF($C$7="HB",I3812-TIME(VLOOKUP($C$6,Reference!$B$12:$C$16,2,0),0,0),I3812-TIME(VLOOKUP($C$6,Reference!$B$12:$C$16,2,0),0,0)+TIME(1,0,0)))</f>
        <v>41798.625</v>
      </c>
      <c r="I3812" s="29">
        <v>41798.833333333336</v>
      </c>
      <c r="J3812" s="42">
        <v>15235</v>
      </c>
    </row>
    <row r="3813" spans="5:10" x14ac:dyDescent="0.25">
      <c r="E3813" s="19">
        <f t="shared" si="177"/>
        <v>227</v>
      </c>
      <c r="F3813" s="28" t="str">
        <f t="shared" si="178"/>
        <v>6/8/2014</v>
      </c>
      <c r="G3813" s="28" t="str">
        <f t="shared" si="179"/>
        <v>16</v>
      </c>
      <c r="H3813" s="29">
        <f>IF(I3813="","",IF($C$7="HB",I3813-TIME(VLOOKUP($C$6,Reference!$B$12:$C$16,2,0),0,0),I3813-TIME(VLOOKUP($C$6,Reference!$B$12:$C$16,2,0),0,0)+TIME(1,0,0)))</f>
        <v>41798.666666666664</v>
      </c>
      <c r="I3813" s="29">
        <v>41798.875</v>
      </c>
      <c r="J3813" s="42">
        <v>15986</v>
      </c>
    </row>
    <row r="3814" spans="5:10" x14ac:dyDescent="0.25">
      <c r="E3814" s="19">
        <f t="shared" si="177"/>
        <v>227</v>
      </c>
      <c r="F3814" s="28" t="str">
        <f t="shared" si="178"/>
        <v>6/8/2014</v>
      </c>
      <c r="G3814" s="28" t="str">
        <f t="shared" si="179"/>
        <v>17</v>
      </c>
      <c r="H3814" s="29">
        <f>IF(I3814="","",IF($C$7="HB",I3814-TIME(VLOOKUP($C$6,Reference!$B$12:$C$16,2,0),0,0),I3814-TIME(VLOOKUP($C$6,Reference!$B$12:$C$16,2,0),0,0)+TIME(1,0,0)))</f>
        <v>41798.708333333328</v>
      </c>
      <c r="I3814" s="29">
        <v>41798.916666666664</v>
      </c>
      <c r="J3814" s="42">
        <v>16715</v>
      </c>
    </row>
    <row r="3815" spans="5:10" x14ac:dyDescent="0.25">
      <c r="E3815" s="19">
        <f t="shared" si="177"/>
        <v>227</v>
      </c>
      <c r="F3815" s="28" t="str">
        <f t="shared" si="178"/>
        <v>6/8/2014</v>
      </c>
      <c r="G3815" s="28" t="str">
        <f t="shared" si="179"/>
        <v>18</v>
      </c>
      <c r="H3815" s="29">
        <f>IF(I3815="","",IF($C$7="HB",I3815-TIME(VLOOKUP($C$6,Reference!$B$12:$C$16,2,0),0,0),I3815-TIME(VLOOKUP($C$6,Reference!$B$12:$C$16,2,0),0,0)+TIME(1,0,0)))</f>
        <v>41798.75</v>
      </c>
      <c r="I3815" s="29">
        <v>41798.958333333336</v>
      </c>
      <c r="J3815" s="42">
        <v>17355</v>
      </c>
    </row>
    <row r="3816" spans="5:10" x14ac:dyDescent="0.25">
      <c r="E3816" s="19">
        <f t="shared" si="177"/>
        <v>227</v>
      </c>
      <c r="F3816" s="28" t="str">
        <f t="shared" si="178"/>
        <v>6/8/2014</v>
      </c>
      <c r="G3816" s="28" t="str">
        <f t="shared" si="179"/>
        <v>19</v>
      </c>
      <c r="H3816" s="29">
        <f>IF(I3816="","",IF($C$7="HB",I3816-TIME(VLOOKUP($C$6,Reference!$B$12:$C$16,2,0),0,0),I3816-TIME(VLOOKUP($C$6,Reference!$B$12:$C$16,2,0),0,0)+TIME(1,0,0)))</f>
        <v>41798.791666666664</v>
      </c>
      <c r="I3816" s="29">
        <v>41799</v>
      </c>
      <c r="J3816" s="42">
        <v>17782</v>
      </c>
    </row>
    <row r="3817" spans="5:10" x14ac:dyDescent="0.25">
      <c r="E3817" s="19">
        <f t="shared" si="177"/>
        <v>227</v>
      </c>
      <c r="F3817" s="28" t="str">
        <f t="shared" si="178"/>
        <v>6/8/2014</v>
      </c>
      <c r="G3817" s="28" t="str">
        <f t="shared" si="179"/>
        <v>20</v>
      </c>
      <c r="H3817" s="29">
        <f>IF(I3817="","",IF($C$7="HB",I3817-TIME(VLOOKUP($C$6,Reference!$B$12:$C$16,2,0),0,0),I3817-TIME(VLOOKUP($C$6,Reference!$B$12:$C$16,2,0),0,0)+TIME(1,0,0)))</f>
        <v>41798.833333333328</v>
      </c>
      <c r="I3817" s="29">
        <v>41799.041666666664</v>
      </c>
      <c r="J3817" s="42">
        <v>17742</v>
      </c>
    </row>
    <row r="3818" spans="5:10" x14ac:dyDescent="0.25">
      <c r="E3818" s="19">
        <f t="shared" si="177"/>
        <v>227</v>
      </c>
      <c r="F3818" s="28" t="str">
        <f t="shared" si="178"/>
        <v>6/8/2014</v>
      </c>
      <c r="G3818" s="28" t="str">
        <f t="shared" si="179"/>
        <v>21</v>
      </c>
      <c r="H3818" s="29">
        <f>IF(I3818="","",IF($C$7="HB",I3818-TIME(VLOOKUP($C$6,Reference!$B$12:$C$16,2,0),0,0),I3818-TIME(VLOOKUP($C$6,Reference!$B$12:$C$16,2,0),0,0)+TIME(1,0,0)))</f>
        <v>41798.875</v>
      </c>
      <c r="I3818" s="29">
        <v>41799.083333333336</v>
      </c>
      <c r="J3818" s="42">
        <v>17250</v>
      </c>
    </row>
    <row r="3819" spans="5:10" x14ac:dyDescent="0.25">
      <c r="E3819" s="19">
        <f t="shared" si="177"/>
        <v>227</v>
      </c>
      <c r="F3819" s="28" t="str">
        <f t="shared" si="178"/>
        <v>6/8/2014</v>
      </c>
      <c r="G3819" s="28" t="str">
        <f t="shared" si="179"/>
        <v>22</v>
      </c>
      <c r="H3819" s="29">
        <f>IF(I3819="","",IF($C$7="HB",I3819-TIME(VLOOKUP($C$6,Reference!$B$12:$C$16,2,0),0,0),I3819-TIME(VLOOKUP($C$6,Reference!$B$12:$C$16,2,0),0,0)+TIME(1,0,0)))</f>
        <v>41798.916666666664</v>
      </c>
      <c r="I3819" s="29">
        <v>41799.125</v>
      </c>
      <c r="J3819" s="42">
        <v>16761</v>
      </c>
    </row>
    <row r="3820" spans="5:10" x14ac:dyDescent="0.25">
      <c r="E3820" s="19">
        <f t="shared" si="177"/>
        <v>227</v>
      </c>
      <c r="F3820" s="28" t="str">
        <f t="shared" si="178"/>
        <v>6/8/2014</v>
      </c>
      <c r="G3820" s="28" t="str">
        <f t="shared" si="179"/>
        <v>23</v>
      </c>
      <c r="H3820" s="29">
        <f>IF(I3820="","",IF($C$7="HB",I3820-TIME(VLOOKUP($C$6,Reference!$B$12:$C$16,2,0),0,0),I3820-TIME(VLOOKUP($C$6,Reference!$B$12:$C$16,2,0),0,0)+TIME(1,0,0)))</f>
        <v>41798.958333333328</v>
      </c>
      <c r="I3820" s="29">
        <v>41799.166666666664</v>
      </c>
      <c r="J3820" s="42">
        <v>16233</v>
      </c>
    </row>
    <row r="3821" spans="5:10" x14ac:dyDescent="0.25">
      <c r="E3821" s="19">
        <f t="shared" si="177"/>
        <v>227</v>
      </c>
      <c r="F3821" s="28" t="str">
        <f t="shared" si="178"/>
        <v>6/9/2014</v>
      </c>
      <c r="G3821" s="28" t="str">
        <f t="shared" si="179"/>
        <v>0</v>
      </c>
      <c r="H3821" s="29">
        <f>IF(I3821="","",IF($C$7="HB",I3821-TIME(VLOOKUP($C$6,Reference!$B$12:$C$16,2,0),0,0),I3821-TIME(VLOOKUP($C$6,Reference!$B$12:$C$16,2,0),0,0)+TIME(1,0,0)))</f>
        <v>41799</v>
      </c>
      <c r="I3821" s="29">
        <v>41799.208333333336</v>
      </c>
      <c r="J3821" s="42">
        <v>14751</v>
      </c>
    </row>
    <row r="3822" spans="5:10" x14ac:dyDescent="0.25">
      <c r="E3822" s="19">
        <f t="shared" si="177"/>
        <v>227</v>
      </c>
      <c r="F3822" s="28" t="str">
        <f t="shared" si="178"/>
        <v>6/9/2014</v>
      </c>
      <c r="G3822" s="28" t="str">
        <f t="shared" si="179"/>
        <v>1</v>
      </c>
      <c r="H3822" s="29">
        <f>IF(I3822="","",IF($C$7="HB",I3822-TIME(VLOOKUP($C$6,Reference!$B$12:$C$16,2,0),0,0),I3822-TIME(VLOOKUP($C$6,Reference!$B$12:$C$16,2,0),0,0)+TIME(1,0,0)))</f>
        <v>41799.041666666664</v>
      </c>
      <c r="I3822" s="29">
        <v>41799.25</v>
      </c>
      <c r="J3822" s="42">
        <v>13340</v>
      </c>
    </row>
    <row r="3823" spans="5:10" x14ac:dyDescent="0.25">
      <c r="E3823" s="19">
        <f t="shared" si="177"/>
        <v>227</v>
      </c>
      <c r="F3823" s="28" t="str">
        <f t="shared" si="178"/>
        <v>6/9/2014</v>
      </c>
      <c r="G3823" s="28" t="str">
        <f t="shared" si="179"/>
        <v>2</v>
      </c>
      <c r="H3823" s="29">
        <f>IF(I3823="","",IF($C$7="HB",I3823-TIME(VLOOKUP($C$6,Reference!$B$12:$C$16,2,0),0,0),I3823-TIME(VLOOKUP($C$6,Reference!$B$12:$C$16,2,0),0,0)+TIME(1,0,0)))</f>
        <v>41799.083333333328</v>
      </c>
      <c r="I3823" s="29">
        <v>41799.291666666664</v>
      </c>
      <c r="J3823" s="42">
        <v>12312</v>
      </c>
    </row>
    <row r="3824" spans="5:10" x14ac:dyDescent="0.25">
      <c r="E3824" s="19">
        <f t="shared" si="177"/>
        <v>227</v>
      </c>
      <c r="F3824" s="28" t="str">
        <f t="shared" si="178"/>
        <v>6/9/2014</v>
      </c>
      <c r="G3824" s="28" t="str">
        <f t="shared" si="179"/>
        <v>3</v>
      </c>
      <c r="H3824" s="29">
        <f>IF(I3824="","",IF($C$7="HB",I3824-TIME(VLOOKUP($C$6,Reference!$B$12:$C$16,2,0),0,0),I3824-TIME(VLOOKUP($C$6,Reference!$B$12:$C$16,2,0),0,0)+TIME(1,0,0)))</f>
        <v>41799.125</v>
      </c>
      <c r="I3824" s="29">
        <v>41799.333333333336</v>
      </c>
      <c r="J3824" s="42">
        <v>11532</v>
      </c>
    </row>
    <row r="3825" spans="5:10" x14ac:dyDescent="0.25">
      <c r="E3825" s="19">
        <f t="shared" si="177"/>
        <v>227</v>
      </c>
      <c r="F3825" s="28" t="str">
        <f t="shared" si="178"/>
        <v>6/9/2014</v>
      </c>
      <c r="G3825" s="28" t="str">
        <f t="shared" si="179"/>
        <v>4</v>
      </c>
      <c r="H3825" s="29">
        <f>IF(I3825="","",IF($C$7="HB",I3825-TIME(VLOOKUP($C$6,Reference!$B$12:$C$16,2,0),0,0),I3825-TIME(VLOOKUP($C$6,Reference!$B$12:$C$16,2,0),0,0)+TIME(1,0,0)))</f>
        <v>41799.166666666664</v>
      </c>
      <c r="I3825" s="29">
        <v>41799.375</v>
      </c>
      <c r="J3825" s="42">
        <v>11056</v>
      </c>
    </row>
    <row r="3826" spans="5:10" x14ac:dyDescent="0.25">
      <c r="E3826" s="19">
        <f t="shared" si="177"/>
        <v>227</v>
      </c>
      <c r="F3826" s="28" t="str">
        <f t="shared" si="178"/>
        <v>6/9/2014</v>
      </c>
      <c r="G3826" s="28" t="str">
        <f t="shared" si="179"/>
        <v>5</v>
      </c>
      <c r="H3826" s="29">
        <f>IF(I3826="","",IF($C$7="HB",I3826-TIME(VLOOKUP($C$6,Reference!$B$12:$C$16,2,0),0,0),I3826-TIME(VLOOKUP($C$6,Reference!$B$12:$C$16,2,0),0,0)+TIME(1,0,0)))</f>
        <v>41799.208333333328</v>
      </c>
      <c r="I3826" s="29">
        <v>41799.416666666664</v>
      </c>
      <c r="J3826" s="42">
        <v>10797</v>
      </c>
    </row>
    <row r="3827" spans="5:10" x14ac:dyDescent="0.25">
      <c r="E3827" s="19">
        <f t="shared" si="177"/>
        <v>227</v>
      </c>
      <c r="F3827" s="28" t="str">
        <f t="shared" si="178"/>
        <v>6/9/2014</v>
      </c>
      <c r="G3827" s="28" t="str">
        <f t="shared" si="179"/>
        <v>6</v>
      </c>
      <c r="H3827" s="29">
        <f>IF(I3827="","",IF($C$7="HB",I3827-TIME(VLOOKUP($C$6,Reference!$B$12:$C$16,2,0),0,0),I3827-TIME(VLOOKUP($C$6,Reference!$B$12:$C$16,2,0),0,0)+TIME(1,0,0)))</f>
        <v>41799.25</v>
      </c>
      <c r="I3827" s="29">
        <v>41799.458333333336</v>
      </c>
      <c r="J3827" s="42">
        <v>10893</v>
      </c>
    </row>
    <row r="3828" spans="5:10" x14ac:dyDescent="0.25">
      <c r="E3828" s="19">
        <f t="shared" si="177"/>
        <v>227</v>
      </c>
      <c r="F3828" s="28" t="str">
        <f t="shared" si="178"/>
        <v>6/9/2014</v>
      </c>
      <c r="G3828" s="28" t="str">
        <f t="shared" si="179"/>
        <v>7</v>
      </c>
      <c r="H3828" s="29">
        <f>IF(I3828="","",IF($C$7="HB",I3828-TIME(VLOOKUP($C$6,Reference!$B$12:$C$16,2,0),0,0),I3828-TIME(VLOOKUP($C$6,Reference!$B$12:$C$16,2,0),0,0)+TIME(1,0,0)))</f>
        <v>41799.291666666664</v>
      </c>
      <c r="I3828" s="29">
        <v>41799.5</v>
      </c>
      <c r="J3828" s="42">
        <v>11274</v>
      </c>
    </row>
    <row r="3829" spans="5:10" x14ac:dyDescent="0.25">
      <c r="E3829" s="19">
        <f t="shared" si="177"/>
        <v>227</v>
      </c>
      <c r="F3829" s="28" t="str">
        <f t="shared" si="178"/>
        <v>6/9/2014</v>
      </c>
      <c r="G3829" s="28" t="str">
        <f t="shared" si="179"/>
        <v>8</v>
      </c>
      <c r="H3829" s="29">
        <f>IF(I3829="","",IF($C$7="HB",I3829-TIME(VLOOKUP($C$6,Reference!$B$12:$C$16,2,0),0,0),I3829-TIME(VLOOKUP($C$6,Reference!$B$12:$C$16,2,0),0,0)+TIME(1,0,0)))</f>
        <v>41799.333333333328</v>
      </c>
      <c r="I3829" s="29">
        <v>41799.541666666664</v>
      </c>
      <c r="J3829" s="42">
        <v>11749</v>
      </c>
    </row>
    <row r="3830" spans="5:10" x14ac:dyDescent="0.25">
      <c r="E3830" s="19">
        <f t="shared" si="177"/>
        <v>227</v>
      </c>
      <c r="F3830" s="28" t="str">
        <f t="shared" si="178"/>
        <v>6/9/2014</v>
      </c>
      <c r="G3830" s="28" t="str">
        <f t="shared" si="179"/>
        <v>9</v>
      </c>
      <c r="H3830" s="29">
        <f>IF(I3830="","",IF($C$7="HB",I3830-TIME(VLOOKUP($C$6,Reference!$B$12:$C$16,2,0),0,0),I3830-TIME(VLOOKUP($C$6,Reference!$B$12:$C$16,2,0),0,0)+TIME(1,0,0)))</f>
        <v>41799.375</v>
      </c>
      <c r="I3830" s="29">
        <v>41799.583333333336</v>
      </c>
      <c r="J3830" s="42">
        <v>12940</v>
      </c>
    </row>
    <row r="3831" spans="5:10" x14ac:dyDescent="0.25">
      <c r="E3831" s="19">
        <f t="shared" si="177"/>
        <v>227</v>
      </c>
      <c r="F3831" s="28" t="str">
        <f t="shared" si="178"/>
        <v>6/9/2014</v>
      </c>
      <c r="G3831" s="28" t="str">
        <f t="shared" si="179"/>
        <v>10</v>
      </c>
      <c r="H3831" s="29">
        <f>IF(I3831="","",IF($C$7="HB",I3831-TIME(VLOOKUP($C$6,Reference!$B$12:$C$16,2,0),0,0),I3831-TIME(VLOOKUP($C$6,Reference!$B$12:$C$16,2,0),0,0)+TIME(1,0,0)))</f>
        <v>41799.416666666664</v>
      </c>
      <c r="I3831" s="29">
        <v>41799.625</v>
      </c>
      <c r="J3831" s="42">
        <v>13848</v>
      </c>
    </row>
    <row r="3832" spans="5:10" x14ac:dyDescent="0.25">
      <c r="E3832" s="19">
        <f t="shared" si="177"/>
        <v>227</v>
      </c>
      <c r="F3832" s="28" t="str">
        <f t="shared" si="178"/>
        <v>6/9/2014</v>
      </c>
      <c r="G3832" s="28" t="str">
        <f t="shared" si="179"/>
        <v>11</v>
      </c>
      <c r="H3832" s="29">
        <f>IF(I3832="","",IF($C$7="HB",I3832-TIME(VLOOKUP($C$6,Reference!$B$12:$C$16,2,0),0,0),I3832-TIME(VLOOKUP($C$6,Reference!$B$12:$C$16,2,0),0,0)+TIME(1,0,0)))</f>
        <v>41799.458333333328</v>
      </c>
      <c r="I3832" s="29">
        <v>41799.666666666664</v>
      </c>
      <c r="J3832" s="42">
        <v>14707</v>
      </c>
    </row>
    <row r="3833" spans="5:10" x14ac:dyDescent="0.25">
      <c r="E3833" s="19">
        <f t="shared" si="177"/>
        <v>227</v>
      </c>
      <c r="F3833" s="28" t="str">
        <f t="shared" si="178"/>
        <v>6/9/2014</v>
      </c>
      <c r="G3833" s="28" t="str">
        <f t="shared" si="179"/>
        <v>12</v>
      </c>
      <c r="H3833" s="29">
        <f>IF(I3833="","",IF($C$7="HB",I3833-TIME(VLOOKUP($C$6,Reference!$B$12:$C$16,2,0),0,0),I3833-TIME(VLOOKUP($C$6,Reference!$B$12:$C$16,2,0),0,0)+TIME(1,0,0)))</f>
        <v>41799.5</v>
      </c>
      <c r="I3833" s="29">
        <v>41799.708333333336</v>
      </c>
      <c r="J3833" s="42">
        <v>15667</v>
      </c>
    </row>
    <row r="3834" spans="5:10" x14ac:dyDescent="0.25">
      <c r="E3834" s="19">
        <f t="shared" si="177"/>
        <v>227</v>
      </c>
      <c r="F3834" s="28" t="str">
        <f t="shared" si="178"/>
        <v>6/9/2014</v>
      </c>
      <c r="G3834" s="28" t="str">
        <f t="shared" si="179"/>
        <v>13</v>
      </c>
      <c r="H3834" s="29">
        <f>IF(I3834="","",IF($C$7="HB",I3834-TIME(VLOOKUP($C$6,Reference!$B$12:$C$16,2,0),0,0),I3834-TIME(VLOOKUP($C$6,Reference!$B$12:$C$16,2,0),0,0)+TIME(1,0,0)))</f>
        <v>41799.541666666664</v>
      </c>
      <c r="I3834" s="29">
        <v>41799.75</v>
      </c>
      <c r="J3834" s="42">
        <v>16591</v>
      </c>
    </row>
    <row r="3835" spans="5:10" x14ac:dyDescent="0.25">
      <c r="E3835" s="19">
        <f t="shared" si="177"/>
        <v>227</v>
      </c>
      <c r="F3835" s="28" t="str">
        <f t="shared" si="178"/>
        <v>6/9/2014</v>
      </c>
      <c r="G3835" s="28" t="str">
        <f t="shared" si="179"/>
        <v>14</v>
      </c>
      <c r="H3835" s="29">
        <f>IF(I3835="","",IF($C$7="HB",I3835-TIME(VLOOKUP($C$6,Reference!$B$12:$C$16,2,0),0,0),I3835-TIME(VLOOKUP($C$6,Reference!$B$12:$C$16,2,0),0,0)+TIME(1,0,0)))</f>
        <v>41799.583333333328</v>
      </c>
      <c r="I3835" s="29">
        <v>41799.791666666664</v>
      </c>
      <c r="J3835" s="42">
        <v>17358</v>
      </c>
    </row>
    <row r="3836" spans="5:10" x14ac:dyDescent="0.25">
      <c r="E3836" s="19">
        <f t="shared" si="177"/>
        <v>227</v>
      </c>
      <c r="F3836" s="28" t="str">
        <f t="shared" si="178"/>
        <v>6/9/2014</v>
      </c>
      <c r="G3836" s="28" t="str">
        <f t="shared" si="179"/>
        <v>15</v>
      </c>
      <c r="H3836" s="29">
        <f>IF(I3836="","",IF($C$7="HB",I3836-TIME(VLOOKUP($C$6,Reference!$B$12:$C$16,2,0),0,0),I3836-TIME(VLOOKUP($C$6,Reference!$B$12:$C$16,2,0),0,0)+TIME(1,0,0)))</f>
        <v>41799.625</v>
      </c>
      <c r="I3836" s="29">
        <v>41799.833333333336</v>
      </c>
      <c r="J3836" s="42">
        <v>18253</v>
      </c>
    </row>
    <row r="3837" spans="5:10" x14ac:dyDescent="0.25">
      <c r="E3837" s="19">
        <f t="shared" si="177"/>
        <v>227</v>
      </c>
      <c r="F3837" s="28" t="str">
        <f t="shared" si="178"/>
        <v>6/9/2014</v>
      </c>
      <c r="G3837" s="28" t="str">
        <f t="shared" si="179"/>
        <v>16</v>
      </c>
      <c r="H3837" s="29">
        <f>IF(I3837="","",IF($C$7="HB",I3837-TIME(VLOOKUP($C$6,Reference!$B$12:$C$16,2,0),0,0),I3837-TIME(VLOOKUP($C$6,Reference!$B$12:$C$16,2,0),0,0)+TIME(1,0,0)))</f>
        <v>41799.666666666664</v>
      </c>
      <c r="I3837" s="29">
        <v>41799.875</v>
      </c>
      <c r="J3837" s="42">
        <v>18868</v>
      </c>
    </row>
    <row r="3838" spans="5:10" x14ac:dyDescent="0.25">
      <c r="E3838" s="19">
        <f t="shared" si="177"/>
        <v>227</v>
      </c>
      <c r="F3838" s="28" t="str">
        <f t="shared" si="178"/>
        <v>6/9/2014</v>
      </c>
      <c r="G3838" s="28" t="str">
        <f t="shared" si="179"/>
        <v>17</v>
      </c>
      <c r="H3838" s="29">
        <f>IF(I3838="","",IF($C$7="HB",I3838-TIME(VLOOKUP($C$6,Reference!$B$12:$C$16,2,0),0,0),I3838-TIME(VLOOKUP($C$6,Reference!$B$12:$C$16,2,0),0,0)+TIME(1,0,0)))</f>
        <v>41799.708333333328</v>
      </c>
      <c r="I3838" s="29">
        <v>41799.916666666664</v>
      </c>
      <c r="J3838" s="42">
        <v>19254</v>
      </c>
    </row>
    <row r="3839" spans="5:10" x14ac:dyDescent="0.25">
      <c r="E3839" s="19">
        <f t="shared" si="177"/>
        <v>227</v>
      </c>
      <c r="F3839" s="28" t="str">
        <f t="shared" si="178"/>
        <v>6/9/2014</v>
      </c>
      <c r="G3839" s="28" t="str">
        <f t="shared" si="179"/>
        <v>18</v>
      </c>
      <c r="H3839" s="29">
        <f>IF(I3839="","",IF($C$7="HB",I3839-TIME(VLOOKUP($C$6,Reference!$B$12:$C$16,2,0),0,0),I3839-TIME(VLOOKUP($C$6,Reference!$B$12:$C$16,2,0),0,0)+TIME(1,0,0)))</f>
        <v>41799.75</v>
      </c>
      <c r="I3839" s="29">
        <v>41799.958333333336</v>
      </c>
      <c r="J3839" s="42">
        <v>19335</v>
      </c>
    </row>
    <row r="3840" spans="5:10" x14ac:dyDescent="0.25">
      <c r="E3840" s="19">
        <f t="shared" si="177"/>
        <v>227</v>
      </c>
      <c r="F3840" s="28" t="str">
        <f t="shared" si="178"/>
        <v>6/9/2014</v>
      </c>
      <c r="G3840" s="28" t="str">
        <f t="shared" si="179"/>
        <v>19</v>
      </c>
      <c r="H3840" s="29">
        <f>IF(I3840="","",IF($C$7="HB",I3840-TIME(VLOOKUP($C$6,Reference!$B$12:$C$16,2,0),0,0),I3840-TIME(VLOOKUP($C$6,Reference!$B$12:$C$16,2,0),0,0)+TIME(1,0,0)))</f>
        <v>41799.791666666664</v>
      </c>
      <c r="I3840" s="29">
        <v>41800</v>
      </c>
      <c r="J3840" s="42">
        <v>19312</v>
      </c>
    </row>
    <row r="3841" spans="5:10" x14ac:dyDescent="0.25">
      <c r="E3841" s="19">
        <f t="shared" si="177"/>
        <v>227</v>
      </c>
      <c r="F3841" s="28" t="str">
        <f t="shared" si="178"/>
        <v>6/9/2014</v>
      </c>
      <c r="G3841" s="28" t="str">
        <f t="shared" si="179"/>
        <v>20</v>
      </c>
      <c r="H3841" s="29">
        <f>IF(I3841="","",IF($C$7="HB",I3841-TIME(VLOOKUP($C$6,Reference!$B$12:$C$16,2,0),0,0),I3841-TIME(VLOOKUP($C$6,Reference!$B$12:$C$16,2,0),0,0)+TIME(1,0,0)))</f>
        <v>41799.833333333328</v>
      </c>
      <c r="I3841" s="29">
        <v>41800.041666666664</v>
      </c>
      <c r="J3841" s="42">
        <v>19034</v>
      </c>
    </row>
    <row r="3842" spans="5:10" x14ac:dyDescent="0.25">
      <c r="E3842" s="19">
        <f t="shared" si="177"/>
        <v>227</v>
      </c>
      <c r="F3842" s="28" t="str">
        <f t="shared" si="178"/>
        <v>6/9/2014</v>
      </c>
      <c r="G3842" s="28" t="str">
        <f t="shared" si="179"/>
        <v>21</v>
      </c>
      <c r="H3842" s="29">
        <f>IF(I3842="","",IF($C$7="HB",I3842-TIME(VLOOKUP($C$6,Reference!$B$12:$C$16,2,0),0,0),I3842-TIME(VLOOKUP($C$6,Reference!$B$12:$C$16,2,0),0,0)+TIME(1,0,0)))</f>
        <v>41799.875</v>
      </c>
      <c r="I3842" s="29">
        <v>41800.083333333336</v>
      </c>
      <c r="J3842" s="42">
        <v>18516</v>
      </c>
    </row>
    <row r="3843" spans="5:10" x14ac:dyDescent="0.25">
      <c r="E3843" s="19">
        <f t="shared" si="177"/>
        <v>227</v>
      </c>
      <c r="F3843" s="28" t="str">
        <f t="shared" si="178"/>
        <v>6/9/2014</v>
      </c>
      <c r="G3843" s="28" t="str">
        <f t="shared" si="179"/>
        <v>22</v>
      </c>
      <c r="H3843" s="29">
        <f>IF(I3843="","",IF($C$7="HB",I3843-TIME(VLOOKUP($C$6,Reference!$B$12:$C$16,2,0),0,0),I3843-TIME(VLOOKUP($C$6,Reference!$B$12:$C$16,2,0),0,0)+TIME(1,0,0)))</f>
        <v>41799.916666666664</v>
      </c>
      <c r="I3843" s="29">
        <v>41800.125</v>
      </c>
      <c r="J3843" s="42">
        <v>18078</v>
      </c>
    </row>
    <row r="3844" spans="5:10" x14ac:dyDescent="0.25">
      <c r="E3844" s="19">
        <f t="shared" si="177"/>
        <v>227</v>
      </c>
      <c r="F3844" s="28" t="str">
        <f t="shared" si="178"/>
        <v>6/9/2014</v>
      </c>
      <c r="G3844" s="28" t="str">
        <f t="shared" si="179"/>
        <v>23</v>
      </c>
      <c r="H3844" s="29">
        <f>IF(I3844="","",IF($C$7="HB",I3844-TIME(VLOOKUP($C$6,Reference!$B$12:$C$16,2,0),0,0),I3844-TIME(VLOOKUP($C$6,Reference!$B$12:$C$16,2,0),0,0)+TIME(1,0,0)))</f>
        <v>41799.958333333328</v>
      </c>
      <c r="I3844" s="29">
        <v>41800.166666666664</v>
      </c>
      <c r="J3844" s="42">
        <v>17520</v>
      </c>
    </row>
    <row r="3845" spans="5:10" x14ac:dyDescent="0.25">
      <c r="E3845" s="19">
        <f t="shared" si="177"/>
        <v>227</v>
      </c>
      <c r="F3845" s="28" t="str">
        <f t="shared" si="178"/>
        <v>6/10/2014</v>
      </c>
      <c r="G3845" s="28" t="str">
        <f t="shared" si="179"/>
        <v>0</v>
      </c>
      <c r="H3845" s="29">
        <f>IF(I3845="","",IF($C$7="HB",I3845-TIME(VLOOKUP($C$6,Reference!$B$12:$C$16,2,0),0,0),I3845-TIME(VLOOKUP($C$6,Reference!$B$12:$C$16,2,0),0,0)+TIME(1,0,0)))</f>
        <v>41800</v>
      </c>
      <c r="I3845" s="29">
        <v>41800.208333333336</v>
      </c>
      <c r="J3845" s="42">
        <v>15772</v>
      </c>
    </row>
    <row r="3846" spans="5:10" x14ac:dyDescent="0.25">
      <c r="E3846" s="19">
        <f t="shared" ref="E3846:E3909" si="180">$C$16</f>
        <v>227</v>
      </c>
      <c r="F3846" s="28" t="str">
        <f t="shared" ref="F3846:F3909" si="181">TEXT(H3846,"m/d/yyyy")</f>
        <v>6/10/2014</v>
      </c>
      <c r="G3846" s="28" t="str">
        <f t="shared" ref="G3846:G3909" si="182">TEXT(H3846,"h")</f>
        <v>1</v>
      </c>
      <c r="H3846" s="29">
        <f>IF(I3846="","",IF($C$7="HB",I3846-TIME(VLOOKUP($C$6,Reference!$B$12:$C$16,2,0),0,0),I3846-TIME(VLOOKUP($C$6,Reference!$B$12:$C$16,2,0),0,0)+TIME(1,0,0)))</f>
        <v>41800.041666666664</v>
      </c>
      <c r="I3846" s="29">
        <v>41800.25</v>
      </c>
      <c r="J3846" s="42">
        <v>14018</v>
      </c>
    </row>
    <row r="3847" spans="5:10" x14ac:dyDescent="0.25">
      <c r="E3847" s="19">
        <f t="shared" si="180"/>
        <v>227</v>
      </c>
      <c r="F3847" s="28" t="str">
        <f t="shared" si="181"/>
        <v>6/10/2014</v>
      </c>
      <c r="G3847" s="28" t="str">
        <f t="shared" si="182"/>
        <v>2</v>
      </c>
      <c r="H3847" s="29">
        <f>IF(I3847="","",IF($C$7="HB",I3847-TIME(VLOOKUP($C$6,Reference!$B$12:$C$16,2,0),0,0),I3847-TIME(VLOOKUP($C$6,Reference!$B$12:$C$16,2,0),0,0)+TIME(1,0,0)))</f>
        <v>41800.083333333328</v>
      </c>
      <c r="I3847" s="29">
        <v>41800.291666666664</v>
      </c>
      <c r="J3847" s="42">
        <v>12778</v>
      </c>
    </row>
    <row r="3848" spans="5:10" x14ac:dyDescent="0.25">
      <c r="E3848" s="19">
        <f t="shared" si="180"/>
        <v>227</v>
      </c>
      <c r="F3848" s="28" t="str">
        <f t="shared" si="181"/>
        <v>6/10/2014</v>
      </c>
      <c r="G3848" s="28" t="str">
        <f t="shared" si="182"/>
        <v>3</v>
      </c>
      <c r="H3848" s="29">
        <f>IF(I3848="","",IF($C$7="HB",I3848-TIME(VLOOKUP($C$6,Reference!$B$12:$C$16,2,0),0,0),I3848-TIME(VLOOKUP($C$6,Reference!$B$12:$C$16,2,0),0,0)+TIME(1,0,0)))</f>
        <v>41800.125</v>
      </c>
      <c r="I3848" s="29">
        <v>41800.333333333336</v>
      </c>
      <c r="J3848" s="42">
        <v>11961</v>
      </c>
    </row>
    <row r="3849" spans="5:10" x14ac:dyDescent="0.25">
      <c r="E3849" s="19">
        <f t="shared" si="180"/>
        <v>227</v>
      </c>
      <c r="F3849" s="28" t="str">
        <f t="shared" si="181"/>
        <v>6/10/2014</v>
      </c>
      <c r="G3849" s="28" t="str">
        <f t="shared" si="182"/>
        <v>4</v>
      </c>
      <c r="H3849" s="29">
        <f>IF(I3849="","",IF($C$7="HB",I3849-TIME(VLOOKUP($C$6,Reference!$B$12:$C$16,2,0),0,0),I3849-TIME(VLOOKUP($C$6,Reference!$B$12:$C$16,2,0),0,0)+TIME(1,0,0)))</f>
        <v>41800.166666666664</v>
      </c>
      <c r="I3849" s="29">
        <v>41800.375</v>
      </c>
      <c r="J3849" s="42">
        <v>11429</v>
      </c>
    </row>
    <row r="3850" spans="5:10" x14ac:dyDescent="0.25">
      <c r="E3850" s="19">
        <f t="shared" si="180"/>
        <v>227</v>
      </c>
      <c r="F3850" s="28" t="str">
        <f t="shared" si="181"/>
        <v>6/10/2014</v>
      </c>
      <c r="G3850" s="28" t="str">
        <f t="shared" si="182"/>
        <v>5</v>
      </c>
      <c r="H3850" s="29">
        <f>IF(I3850="","",IF($C$7="HB",I3850-TIME(VLOOKUP($C$6,Reference!$B$12:$C$16,2,0),0,0),I3850-TIME(VLOOKUP($C$6,Reference!$B$12:$C$16,2,0),0,0)+TIME(1,0,0)))</f>
        <v>41800.208333333328</v>
      </c>
      <c r="I3850" s="29">
        <v>41800.416666666664</v>
      </c>
      <c r="J3850" s="42">
        <v>11125</v>
      </c>
    </row>
    <row r="3851" spans="5:10" x14ac:dyDescent="0.25">
      <c r="E3851" s="19">
        <f t="shared" si="180"/>
        <v>227</v>
      </c>
      <c r="F3851" s="28" t="str">
        <f t="shared" si="181"/>
        <v>6/10/2014</v>
      </c>
      <c r="G3851" s="28" t="str">
        <f t="shared" si="182"/>
        <v>6</v>
      </c>
      <c r="H3851" s="29">
        <f>IF(I3851="","",IF($C$7="HB",I3851-TIME(VLOOKUP($C$6,Reference!$B$12:$C$16,2,0),0,0),I3851-TIME(VLOOKUP($C$6,Reference!$B$12:$C$16,2,0),0,0)+TIME(1,0,0)))</f>
        <v>41800.25</v>
      </c>
      <c r="I3851" s="29">
        <v>41800.458333333336</v>
      </c>
      <c r="J3851" s="42">
        <v>11127</v>
      </c>
    </row>
    <row r="3852" spans="5:10" x14ac:dyDescent="0.25">
      <c r="E3852" s="19">
        <f t="shared" si="180"/>
        <v>227</v>
      </c>
      <c r="F3852" s="28" t="str">
        <f t="shared" si="181"/>
        <v>6/10/2014</v>
      </c>
      <c r="G3852" s="28" t="str">
        <f t="shared" si="182"/>
        <v>7</v>
      </c>
      <c r="H3852" s="29">
        <f>IF(I3852="","",IF($C$7="HB",I3852-TIME(VLOOKUP($C$6,Reference!$B$12:$C$16,2,0),0,0),I3852-TIME(VLOOKUP($C$6,Reference!$B$12:$C$16,2,0),0,0)+TIME(1,0,0)))</f>
        <v>41800.291666666664</v>
      </c>
      <c r="I3852" s="29">
        <v>41800.5</v>
      </c>
      <c r="J3852" s="42">
        <v>11484</v>
      </c>
    </row>
    <row r="3853" spans="5:10" x14ac:dyDescent="0.25">
      <c r="E3853" s="19">
        <f t="shared" si="180"/>
        <v>227</v>
      </c>
      <c r="F3853" s="28" t="str">
        <f t="shared" si="181"/>
        <v>6/10/2014</v>
      </c>
      <c r="G3853" s="28" t="str">
        <f t="shared" si="182"/>
        <v>8</v>
      </c>
      <c r="H3853" s="29">
        <f>IF(I3853="","",IF($C$7="HB",I3853-TIME(VLOOKUP($C$6,Reference!$B$12:$C$16,2,0),0,0),I3853-TIME(VLOOKUP($C$6,Reference!$B$12:$C$16,2,0),0,0)+TIME(1,0,0)))</f>
        <v>41800.333333333328</v>
      </c>
      <c r="I3853" s="29">
        <v>41800.541666666664</v>
      </c>
      <c r="J3853" s="42">
        <v>12128</v>
      </c>
    </row>
    <row r="3854" spans="5:10" x14ac:dyDescent="0.25">
      <c r="E3854" s="19">
        <f t="shared" si="180"/>
        <v>227</v>
      </c>
      <c r="F3854" s="28" t="str">
        <f t="shared" si="181"/>
        <v>6/10/2014</v>
      </c>
      <c r="G3854" s="28" t="str">
        <f t="shared" si="182"/>
        <v>9</v>
      </c>
      <c r="H3854" s="29">
        <f>IF(I3854="","",IF($C$7="HB",I3854-TIME(VLOOKUP($C$6,Reference!$B$12:$C$16,2,0),0,0),I3854-TIME(VLOOKUP($C$6,Reference!$B$12:$C$16,2,0),0,0)+TIME(1,0,0)))</f>
        <v>41800.375</v>
      </c>
      <c r="I3854" s="29">
        <v>41800.583333333336</v>
      </c>
      <c r="J3854" s="42">
        <v>13144</v>
      </c>
    </row>
    <row r="3855" spans="5:10" x14ac:dyDescent="0.25">
      <c r="E3855" s="19">
        <f t="shared" si="180"/>
        <v>227</v>
      </c>
      <c r="F3855" s="28" t="str">
        <f t="shared" si="181"/>
        <v>6/10/2014</v>
      </c>
      <c r="G3855" s="28" t="str">
        <f t="shared" si="182"/>
        <v>10</v>
      </c>
      <c r="H3855" s="29">
        <f>IF(I3855="","",IF($C$7="HB",I3855-TIME(VLOOKUP($C$6,Reference!$B$12:$C$16,2,0),0,0),I3855-TIME(VLOOKUP($C$6,Reference!$B$12:$C$16,2,0),0,0)+TIME(1,0,0)))</f>
        <v>41800.416666666664</v>
      </c>
      <c r="I3855" s="29">
        <v>41800.625</v>
      </c>
      <c r="J3855" s="42">
        <v>13923</v>
      </c>
    </row>
    <row r="3856" spans="5:10" x14ac:dyDescent="0.25">
      <c r="E3856" s="19">
        <f t="shared" si="180"/>
        <v>227</v>
      </c>
      <c r="F3856" s="28" t="str">
        <f t="shared" si="181"/>
        <v>6/10/2014</v>
      </c>
      <c r="G3856" s="28" t="str">
        <f t="shared" si="182"/>
        <v>11</v>
      </c>
      <c r="H3856" s="29">
        <f>IF(I3856="","",IF($C$7="HB",I3856-TIME(VLOOKUP($C$6,Reference!$B$12:$C$16,2,0),0,0),I3856-TIME(VLOOKUP($C$6,Reference!$B$12:$C$16,2,0),0,0)+TIME(1,0,0)))</f>
        <v>41800.458333333328</v>
      </c>
      <c r="I3856" s="29">
        <v>41800.666666666664</v>
      </c>
      <c r="J3856" s="42">
        <v>14512</v>
      </c>
    </row>
    <row r="3857" spans="5:10" x14ac:dyDescent="0.25">
      <c r="E3857" s="19">
        <f t="shared" si="180"/>
        <v>227</v>
      </c>
      <c r="F3857" s="28" t="str">
        <f t="shared" si="181"/>
        <v>6/10/2014</v>
      </c>
      <c r="G3857" s="28" t="str">
        <f t="shared" si="182"/>
        <v>12</v>
      </c>
      <c r="H3857" s="29">
        <f>IF(I3857="","",IF($C$7="HB",I3857-TIME(VLOOKUP($C$6,Reference!$B$12:$C$16,2,0),0,0),I3857-TIME(VLOOKUP($C$6,Reference!$B$12:$C$16,2,0),0,0)+TIME(1,0,0)))</f>
        <v>41800.5</v>
      </c>
      <c r="I3857" s="29">
        <v>41800.708333333336</v>
      </c>
      <c r="J3857" s="42">
        <v>15138</v>
      </c>
    </row>
    <row r="3858" spans="5:10" x14ac:dyDescent="0.25">
      <c r="E3858" s="19">
        <f t="shared" si="180"/>
        <v>227</v>
      </c>
      <c r="F3858" s="28" t="str">
        <f t="shared" si="181"/>
        <v>6/10/2014</v>
      </c>
      <c r="G3858" s="28" t="str">
        <f t="shared" si="182"/>
        <v>13</v>
      </c>
      <c r="H3858" s="29">
        <f>IF(I3858="","",IF($C$7="HB",I3858-TIME(VLOOKUP($C$6,Reference!$B$12:$C$16,2,0),0,0),I3858-TIME(VLOOKUP($C$6,Reference!$B$12:$C$16,2,0),0,0)+TIME(1,0,0)))</f>
        <v>41800.541666666664</v>
      </c>
      <c r="I3858" s="29">
        <v>41800.75</v>
      </c>
      <c r="J3858" s="42">
        <v>15746</v>
      </c>
    </row>
    <row r="3859" spans="5:10" x14ac:dyDescent="0.25">
      <c r="E3859" s="19">
        <f t="shared" si="180"/>
        <v>227</v>
      </c>
      <c r="F3859" s="28" t="str">
        <f t="shared" si="181"/>
        <v>6/10/2014</v>
      </c>
      <c r="G3859" s="28" t="str">
        <f t="shared" si="182"/>
        <v>14</v>
      </c>
      <c r="H3859" s="29">
        <f>IF(I3859="","",IF($C$7="HB",I3859-TIME(VLOOKUP($C$6,Reference!$B$12:$C$16,2,0),0,0),I3859-TIME(VLOOKUP($C$6,Reference!$B$12:$C$16,2,0),0,0)+TIME(1,0,0)))</f>
        <v>41800.583333333328</v>
      </c>
      <c r="I3859" s="29">
        <v>41800.791666666664</v>
      </c>
      <c r="J3859" s="42">
        <v>16117</v>
      </c>
    </row>
    <row r="3860" spans="5:10" x14ac:dyDescent="0.25">
      <c r="E3860" s="19">
        <f t="shared" si="180"/>
        <v>227</v>
      </c>
      <c r="F3860" s="28" t="str">
        <f t="shared" si="181"/>
        <v>6/10/2014</v>
      </c>
      <c r="G3860" s="28" t="str">
        <f t="shared" si="182"/>
        <v>15</v>
      </c>
      <c r="H3860" s="29">
        <f>IF(I3860="","",IF($C$7="HB",I3860-TIME(VLOOKUP($C$6,Reference!$B$12:$C$16,2,0),0,0),I3860-TIME(VLOOKUP($C$6,Reference!$B$12:$C$16,2,0),0,0)+TIME(1,0,0)))</f>
        <v>41800.625</v>
      </c>
      <c r="I3860" s="29">
        <v>41800.833333333336</v>
      </c>
      <c r="J3860" s="42">
        <v>16675</v>
      </c>
    </row>
    <row r="3861" spans="5:10" x14ac:dyDescent="0.25">
      <c r="E3861" s="19">
        <f t="shared" si="180"/>
        <v>227</v>
      </c>
      <c r="F3861" s="28" t="str">
        <f t="shared" si="181"/>
        <v>6/10/2014</v>
      </c>
      <c r="G3861" s="28" t="str">
        <f t="shared" si="182"/>
        <v>16</v>
      </c>
      <c r="H3861" s="29">
        <f>IF(I3861="","",IF($C$7="HB",I3861-TIME(VLOOKUP($C$6,Reference!$B$12:$C$16,2,0),0,0),I3861-TIME(VLOOKUP($C$6,Reference!$B$12:$C$16,2,0),0,0)+TIME(1,0,0)))</f>
        <v>41800.666666666664</v>
      </c>
      <c r="I3861" s="29">
        <v>41800.875</v>
      </c>
      <c r="J3861" s="42">
        <v>17189</v>
      </c>
    </row>
    <row r="3862" spans="5:10" x14ac:dyDescent="0.25">
      <c r="E3862" s="19">
        <f t="shared" si="180"/>
        <v>227</v>
      </c>
      <c r="F3862" s="28" t="str">
        <f t="shared" si="181"/>
        <v>6/10/2014</v>
      </c>
      <c r="G3862" s="28" t="str">
        <f t="shared" si="182"/>
        <v>17</v>
      </c>
      <c r="H3862" s="29">
        <f>IF(I3862="","",IF($C$7="HB",I3862-TIME(VLOOKUP($C$6,Reference!$B$12:$C$16,2,0),0,0),I3862-TIME(VLOOKUP($C$6,Reference!$B$12:$C$16,2,0),0,0)+TIME(1,0,0)))</f>
        <v>41800.708333333328</v>
      </c>
      <c r="I3862" s="29">
        <v>41800.916666666664</v>
      </c>
      <c r="J3862" s="42">
        <v>17555</v>
      </c>
    </row>
    <row r="3863" spans="5:10" x14ac:dyDescent="0.25">
      <c r="E3863" s="19">
        <f t="shared" si="180"/>
        <v>227</v>
      </c>
      <c r="F3863" s="28" t="str">
        <f t="shared" si="181"/>
        <v>6/10/2014</v>
      </c>
      <c r="G3863" s="28" t="str">
        <f t="shared" si="182"/>
        <v>18</v>
      </c>
      <c r="H3863" s="29">
        <f>IF(I3863="","",IF($C$7="HB",I3863-TIME(VLOOKUP($C$6,Reference!$B$12:$C$16,2,0),0,0),I3863-TIME(VLOOKUP($C$6,Reference!$B$12:$C$16,2,0),0,0)+TIME(1,0,0)))</f>
        <v>41800.75</v>
      </c>
      <c r="I3863" s="29">
        <v>41800.958333333336</v>
      </c>
      <c r="J3863" s="42">
        <v>17834</v>
      </c>
    </row>
    <row r="3864" spans="5:10" x14ac:dyDescent="0.25">
      <c r="E3864" s="19">
        <f t="shared" si="180"/>
        <v>227</v>
      </c>
      <c r="F3864" s="28" t="str">
        <f t="shared" si="181"/>
        <v>6/10/2014</v>
      </c>
      <c r="G3864" s="28" t="str">
        <f t="shared" si="182"/>
        <v>19</v>
      </c>
      <c r="H3864" s="29">
        <f>IF(I3864="","",IF($C$7="HB",I3864-TIME(VLOOKUP($C$6,Reference!$B$12:$C$16,2,0),0,0),I3864-TIME(VLOOKUP($C$6,Reference!$B$12:$C$16,2,0),0,0)+TIME(1,0,0)))</f>
        <v>41800.791666666664</v>
      </c>
      <c r="I3864" s="29">
        <v>41801</v>
      </c>
      <c r="J3864" s="42">
        <v>17840</v>
      </c>
    </row>
    <row r="3865" spans="5:10" x14ac:dyDescent="0.25">
      <c r="E3865" s="19">
        <f t="shared" si="180"/>
        <v>227</v>
      </c>
      <c r="F3865" s="28" t="str">
        <f t="shared" si="181"/>
        <v>6/10/2014</v>
      </c>
      <c r="G3865" s="28" t="str">
        <f t="shared" si="182"/>
        <v>20</v>
      </c>
      <c r="H3865" s="29">
        <f>IF(I3865="","",IF($C$7="HB",I3865-TIME(VLOOKUP($C$6,Reference!$B$12:$C$16,2,0),0,0),I3865-TIME(VLOOKUP($C$6,Reference!$B$12:$C$16,2,0),0,0)+TIME(1,0,0)))</f>
        <v>41800.833333333328</v>
      </c>
      <c r="I3865" s="29">
        <v>41801.041666666664</v>
      </c>
      <c r="J3865" s="42">
        <v>17551</v>
      </c>
    </row>
    <row r="3866" spans="5:10" x14ac:dyDescent="0.25">
      <c r="E3866" s="19">
        <f t="shared" si="180"/>
        <v>227</v>
      </c>
      <c r="F3866" s="28" t="str">
        <f t="shared" si="181"/>
        <v>6/10/2014</v>
      </c>
      <c r="G3866" s="28" t="str">
        <f t="shared" si="182"/>
        <v>21</v>
      </c>
      <c r="H3866" s="29">
        <f>IF(I3866="","",IF($C$7="HB",I3866-TIME(VLOOKUP($C$6,Reference!$B$12:$C$16,2,0),0,0),I3866-TIME(VLOOKUP($C$6,Reference!$B$12:$C$16,2,0),0,0)+TIME(1,0,0)))</f>
        <v>41800.875</v>
      </c>
      <c r="I3866" s="29">
        <v>41801.083333333336</v>
      </c>
      <c r="J3866" s="42">
        <v>16884</v>
      </c>
    </row>
    <row r="3867" spans="5:10" x14ac:dyDescent="0.25">
      <c r="E3867" s="19">
        <f t="shared" si="180"/>
        <v>227</v>
      </c>
      <c r="F3867" s="28" t="str">
        <f t="shared" si="181"/>
        <v>6/10/2014</v>
      </c>
      <c r="G3867" s="28" t="str">
        <f t="shared" si="182"/>
        <v>22</v>
      </c>
      <c r="H3867" s="29">
        <f>IF(I3867="","",IF($C$7="HB",I3867-TIME(VLOOKUP($C$6,Reference!$B$12:$C$16,2,0),0,0),I3867-TIME(VLOOKUP($C$6,Reference!$B$12:$C$16,2,0),0,0)+TIME(1,0,0)))</f>
        <v>41800.916666666664</v>
      </c>
      <c r="I3867" s="29">
        <v>41801.125</v>
      </c>
      <c r="J3867" s="42">
        <v>16263</v>
      </c>
    </row>
    <row r="3868" spans="5:10" x14ac:dyDescent="0.25">
      <c r="E3868" s="19">
        <f t="shared" si="180"/>
        <v>227</v>
      </c>
      <c r="F3868" s="28" t="str">
        <f t="shared" si="181"/>
        <v>6/10/2014</v>
      </c>
      <c r="G3868" s="28" t="str">
        <f t="shared" si="182"/>
        <v>23</v>
      </c>
      <c r="H3868" s="29">
        <f>IF(I3868="","",IF($C$7="HB",I3868-TIME(VLOOKUP($C$6,Reference!$B$12:$C$16,2,0),0,0),I3868-TIME(VLOOKUP($C$6,Reference!$B$12:$C$16,2,0),0,0)+TIME(1,0,0)))</f>
        <v>41800.958333333328</v>
      </c>
      <c r="I3868" s="29">
        <v>41801.166666666664</v>
      </c>
      <c r="J3868" s="42">
        <v>15666</v>
      </c>
    </row>
    <row r="3869" spans="5:10" x14ac:dyDescent="0.25">
      <c r="E3869" s="19">
        <f t="shared" si="180"/>
        <v>227</v>
      </c>
      <c r="F3869" s="28" t="str">
        <f t="shared" si="181"/>
        <v>6/11/2014</v>
      </c>
      <c r="G3869" s="28" t="str">
        <f t="shared" si="182"/>
        <v>0</v>
      </c>
      <c r="H3869" s="29">
        <f>IF(I3869="","",IF($C$7="HB",I3869-TIME(VLOOKUP($C$6,Reference!$B$12:$C$16,2,0),0,0),I3869-TIME(VLOOKUP($C$6,Reference!$B$12:$C$16,2,0),0,0)+TIME(1,0,0)))</f>
        <v>41801</v>
      </c>
      <c r="I3869" s="29">
        <v>41801.208333333336</v>
      </c>
      <c r="J3869" s="42">
        <v>14282</v>
      </c>
    </row>
    <row r="3870" spans="5:10" x14ac:dyDescent="0.25">
      <c r="E3870" s="19">
        <f t="shared" si="180"/>
        <v>227</v>
      </c>
      <c r="F3870" s="28" t="str">
        <f t="shared" si="181"/>
        <v>6/11/2014</v>
      </c>
      <c r="G3870" s="28" t="str">
        <f t="shared" si="182"/>
        <v>1</v>
      </c>
      <c r="H3870" s="29">
        <f>IF(I3870="","",IF($C$7="HB",I3870-TIME(VLOOKUP($C$6,Reference!$B$12:$C$16,2,0),0,0),I3870-TIME(VLOOKUP($C$6,Reference!$B$12:$C$16,2,0),0,0)+TIME(1,0,0)))</f>
        <v>41801.041666666664</v>
      </c>
      <c r="I3870" s="29">
        <v>41801.25</v>
      </c>
      <c r="J3870" s="42">
        <v>12904</v>
      </c>
    </row>
    <row r="3871" spans="5:10" x14ac:dyDescent="0.25">
      <c r="E3871" s="19">
        <f t="shared" si="180"/>
        <v>227</v>
      </c>
      <c r="F3871" s="28" t="str">
        <f t="shared" si="181"/>
        <v>6/11/2014</v>
      </c>
      <c r="G3871" s="28" t="str">
        <f t="shared" si="182"/>
        <v>2</v>
      </c>
      <c r="H3871" s="29">
        <f>IF(I3871="","",IF($C$7="HB",I3871-TIME(VLOOKUP($C$6,Reference!$B$12:$C$16,2,0),0,0),I3871-TIME(VLOOKUP($C$6,Reference!$B$12:$C$16,2,0),0,0)+TIME(1,0,0)))</f>
        <v>41801.083333333328</v>
      </c>
      <c r="I3871" s="29">
        <v>41801.291666666664</v>
      </c>
      <c r="J3871" s="42">
        <v>11987</v>
      </c>
    </row>
    <row r="3872" spans="5:10" x14ac:dyDescent="0.25">
      <c r="E3872" s="19">
        <f t="shared" si="180"/>
        <v>227</v>
      </c>
      <c r="F3872" s="28" t="str">
        <f t="shared" si="181"/>
        <v>6/11/2014</v>
      </c>
      <c r="G3872" s="28" t="str">
        <f t="shared" si="182"/>
        <v>3</v>
      </c>
      <c r="H3872" s="29">
        <f>IF(I3872="","",IF($C$7="HB",I3872-TIME(VLOOKUP($C$6,Reference!$B$12:$C$16,2,0),0,0),I3872-TIME(VLOOKUP($C$6,Reference!$B$12:$C$16,2,0),0,0)+TIME(1,0,0)))</f>
        <v>41801.125</v>
      </c>
      <c r="I3872" s="29">
        <v>41801.333333333336</v>
      </c>
      <c r="J3872" s="42">
        <v>11332</v>
      </c>
    </row>
    <row r="3873" spans="5:10" x14ac:dyDescent="0.25">
      <c r="E3873" s="19">
        <f t="shared" si="180"/>
        <v>227</v>
      </c>
      <c r="F3873" s="28" t="str">
        <f t="shared" si="181"/>
        <v>6/11/2014</v>
      </c>
      <c r="G3873" s="28" t="str">
        <f t="shared" si="182"/>
        <v>4</v>
      </c>
      <c r="H3873" s="29">
        <f>IF(I3873="","",IF($C$7="HB",I3873-TIME(VLOOKUP($C$6,Reference!$B$12:$C$16,2,0),0,0),I3873-TIME(VLOOKUP($C$6,Reference!$B$12:$C$16,2,0),0,0)+TIME(1,0,0)))</f>
        <v>41801.166666666664</v>
      </c>
      <c r="I3873" s="29">
        <v>41801.375</v>
      </c>
      <c r="J3873" s="42">
        <v>10868</v>
      </c>
    </row>
    <row r="3874" spans="5:10" x14ac:dyDescent="0.25">
      <c r="E3874" s="19">
        <f t="shared" si="180"/>
        <v>227</v>
      </c>
      <c r="F3874" s="28" t="str">
        <f t="shared" si="181"/>
        <v>6/11/2014</v>
      </c>
      <c r="G3874" s="28" t="str">
        <f t="shared" si="182"/>
        <v>5</v>
      </c>
      <c r="H3874" s="29">
        <f>IF(I3874="","",IF($C$7="HB",I3874-TIME(VLOOKUP($C$6,Reference!$B$12:$C$16,2,0),0,0),I3874-TIME(VLOOKUP($C$6,Reference!$B$12:$C$16,2,0),0,0)+TIME(1,0,0)))</f>
        <v>41801.208333333328</v>
      </c>
      <c r="I3874" s="29">
        <v>41801.416666666664</v>
      </c>
      <c r="J3874" s="42">
        <v>10696</v>
      </c>
    </row>
    <row r="3875" spans="5:10" x14ac:dyDescent="0.25">
      <c r="E3875" s="19">
        <f t="shared" si="180"/>
        <v>227</v>
      </c>
      <c r="F3875" s="28" t="str">
        <f t="shared" si="181"/>
        <v>6/11/2014</v>
      </c>
      <c r="G3875" s="28" t="str">
        <f t="shared" si="182"/>
        <v>6</v>
      </c>
      <c r="H3875" s="29">
        <f>IF(I3875="","",IF($C$7="HB",I3875-TIME(VLOOKUP($C$6,Reference!$B$12:$C$16,2,0),0,0),I3875-TIME(VLOOKUP($C$6,Reference!$B$12:$C$16,2,0),0,0)+TIME(1,0,0)))</f>
        <v>41801.25</v>
      </c>
      <c r="I3875" s="29">
        <v>41801.458333333336</v>
      </c>
      <c r="J3875" s="42">
        <v>10757</v>
      </c>
    </row>
    <row r="3876" spans="5:10" x14ac:dyDescent="0.25">
      <c r="E3876" s="19">
        <f t="shared" si="180"/>
        <v>227</v>
      </c>
      <c r="F3876" s="28" t="str">
        <f t="shared" si="181"/>
        <v>6/11/2014</v>
      </c>
      <c r="G3876" s="28" t="str">
        <f t="shared" si="182"/>
        <v>7</v>
      </c>
      <c r="H3876" s="29">
        <f>IF(I3876="","",IF($C$7="HB",I3876-TIME(VLOOKUP($C$6,Reference!$B$12:$C$16,2,0),0,0),I3876-TIME(VLOOKUP($C$6,Reference!$B$12:$C$16,2,0),0,0)+TIME(1,0,0)))</f>
        <v>41801.291666666664</v>
      </c>
      <c r="I3876" s="29">
        <v>41801.5</v>
      </c>
      <c r="J3876" s="42">
        <v>11163</v>
      </c>
    </row>
    <row r="3877" spans="5:10" x14ac:dyDescent="0.25">
      <c r="E3877" s="19">
        <f t="shared" si="180"/>
        <v>227</v>
      </c>
      <c r="F3877" s="28" t="str">
        <f t="shared" si="181"/>
        <v>6/11/2014</v>
      </c>
      <c r="G3877" s="28" t="str">
        <f t="shared" si="182"/>
        <v>8</v>
      </c>
      <c r="H3877" s="29">
        <f>IF(I3877="","",IF($C$7="HB",I3877-TIME(VLOOKUP($C$6,Reference!$B$12:$C$16,2,0),0,0),I3877-TIME(VLOOKUP($C$6,Reference!$B$12:$C$16,2,0),0,0)+TIME(1,0,0)))</f>
        <v>41801.333333333328</v>
      </c>
      <c r="I3877" s="29">
        <v>41801.541666666664</v>
      </c>
      <c r="J3877" s="42">
        <v>11748</v>
      </c>
    </row>
    <row r="3878" spans="5:10" x14ac:dyDescent="0.25">
      <c r="E3878" s="19">
        <f t="shared" si="180"/>
        <v>227</v>
      </c>
      <c r="F3878" s="28" t="str">
        <f t="shared" si="181"/>
        <v>6/11/2014</v>
      </c>
      <c r="G3878" s="28" t="str">
        <f t="shared" si="182"/>
        <v>9</v>
      </c>
      <c r="H3878" s="29">
        <f>IF(I3878="","",IF($C$7="HB",I3878-TIME(VLOOKUP($C$6,Reference!$B$12:$C$16,2,0),0,0),I3878-TIME(VLOOKUP($C$6,Reference!$B$12:$C$16,2,0),0,0)+TIME(1,0,0)))</f>
        <v>41801.375</v>
      </c>
      <c r="I3878" s="29">
        <v>41801.583333333336</v>
      </c>
      <c r="J3878" s="42">
        <v>12653</v>
      </c>
    </row>
    <row r="3879" spans="5:10" x14ac:dyDescent="0.25">
      <c r="E3879" s="19">
        <f t="shared" si="180"/>
        <v>227</v>
      </c>
      <c r="F3879" s="28" t="str">
        <f t="shared" si="181"/>
        <v>6/11/2014</v>
      </c>
      <c r="G3879" s="28" t="str">
        <f t="shared" si="182"/>
        <v>10</v>
      </c>
      <c r="H3879" s="29">
        <f>IF(I3879="","",IF($C$7="HB",I3879-TIME(VLOOKUP($C$6,Reference!$B$12:$C$16,2,0),0,0),I3879-TIME(VLOOKUP($C$6,Reference!$B$12:$C$16,2,0),0,0)+TIME(1,0,0)))</f>
        <v>41801.416666666664</v>
      </c>
      <c r="I3879" s="29">
        <v>41801.625</v>
      </c>
      <c r="J3879" s="42">
        <v>13172</v>
      </c>
    </row>
    <row r="3880" spans="5:10" x14ac:dyDescent="0.25">
      <c r="E3880" s="19">
        <f t="shared" si="180"/>
        <v>227</v>
      </c>
      <c r="F3880" s="28" t="str">
        <f t="shared" si="181"/>
        <v>6/11/2014</v>
      </c>
      <c r="G3880" s="28" t="str">
        <f t="shared" si="182"/>
        <v>11</v>
      </c>
      <c r="H3880" s="29">
        <f>IF(I3880="","",IF($C$7="HB",I3880-TIME(VLOOKUP($C$6,Reference!$B$12:$C$16,2,0),0,0),I3880-TIME(VLOOKUP($C$6,Reference!$B$12:$C$16,2,0),0,0)+TIME(1,0,0)))</f>
        <v>41801.458333333328</v>
      </c>
      <c r="I3880" s="29">
        <v>41801.666666666664</v>
      </c>
      <c r="J3880" s="42">
        <v>13600</v>
      </c>
    </row>
    <row r="3881" spans="5:10" x14ac:dyDescent="0.25">
      <c r="E3881" s="19">
        <f t="shared" si="180"/>
        <v>227</v>
      </c>
      <c r="F3881" s="28" t="str">
        <f t="shared" si="181"/>
        <v>6/11/2014</v>
      </c>
      <c r="G3881" s="28" t="str">
        <f t="shared" si="182"/>
        <v>12</v>
      </c>
      <c r="H3881" s="29">
        <f>IF(I3881="","",IF($C$7="HB",I3881-TIME(VLOOKUP($C$6,Reference!$B$12:$C$16,2,0),0,0),I3881-TIME(VLOOKUP($C$6,Reference!$B$12:$C$16,2,0),0,0)+TIME(1,0,0)))</f>
        <v>41801.5</v>
      </c>
      <c r="I3881" s="29">
        <v>41801.708333333336</v>
      </c>
      <c r="J3881" s="42">
        <v>13903</v>
      </c>
    </row>
    <row r="3882" spans="5:10" x14ac:dyDescent="0.25">
      <c r="E3882" s="19">
        <f t="shared" si="180"/>
        <v>227</v>
      </c>
      <c r="F3882" s="28" t="str">
        <f t="shared" si="181"/>
        <v>6/11/2014</v>
      </c>
      <c r="G3882" s="28" t="str">
        <f t="shared" si="182"/>
        <v>13</v>
      </c>
      <c r="H3882" s="29">
        <f>IF(I3882="","",IF($C$7="HB",I3882-TIME(VLOOKUP($C$6,Reference!$B$12:$C$16,2,0),0,0),I3882-TIME(VLOOKUP($C$6,Reference!$B$12:$C$16,2,0),0,0)+TIME(1,0,0)))</f>
        <v>41801.541666666664</v>
      </c>
      <c r="I3882" s="29">
        <v>41801.75</v>
      </c>
      <c r="J3882" s="42">
        <v>14231</v>
      </c>
    </row>
    <row r="3883" spans="5:10" x14ac:dyDescent="0.25">
      <c r="E3883" s="19">
        <f t="shared" si="180"/>
        <v>227</v>
      </c>
      <c r="F3883" s="28" t="str">
        <f t="shared" si="181"/>
        <v>6/11/2014</v>
      </c>
      <c r="G3883" s="28" t="str">
        <f t="shared" si="182"/>
        <v>14</v>
      </c>
      <c r="H3883" s="29">
        <f>IF(I3883="","",IF($C$7="HB",I3883-TIME(VLOOKUP($C$6,Reference!$B$12:$C$16,2,0),0,0),I3883-TIME(VLOOKUP($C$6,Reference!$B$12:$C$16,2,0),0,0)+TIME(1,0,0)))</f>
        <v>41801.583333333328</v>
      </c>
      <c r="I3883" s="29">
        <v>41801.791666666664</v>
      </c>
      <c r="J3883" s="42">
        <v>14350</v>
      </c>
    </row>
    <row r="3884" spans="5:10" x14ac:dyDescent="0.25">
      <c r="E3884" s="19">
        <f t="shared" si="180"/>
        <v>227</v>
      </c>
      <c r="F3884" s="28" t="str">
        <f t="shared" si="181"/>
        <v>6/11/2014</v>
      </c>
      <c r="G3884" s="28" t="str">
        <f t="shared" si="182"/>
        <v>15</v>
      </c>
      <c r="H3884" s="29">
        <f>IF(I3884="","",IF($C$7="HB",I3884-TIME(VLOOKUP($C$6,Reference!$B$12:$C$16,2,0),0,0),I3884-TIME(VLOOKUP($C$6,Reference!$B$12:$C$16,2,0),0,0)+TIME(1,0,0)))</f>
        <v>41801.625</v>
      </c>
      <c r="I3884" s="29">
        <v>41801.833333333336</v>
      </c>
      <c r="J3884" s="42">
        <v>14741</v>
      </c>
    </row>
    <row r="3885" spans="5:10" x14ac:dyDescent="0.25">
      <c r="E3885" s="19">
        <f t="shared" si="180"/>
        <v>227</v>
      </c>
      <c r="F3885" s="28" t="str">
        <f t="shared" si="181"/>
        <v>6/11/2014</v>
      </c>
      <c r="G3885" s="28" t="str">
        <f t="shared" si="182"/>
        <v>16</v>
      </c>
      <c r="H3885" s="29">
        <f>IF(I3885="","",IF($C$7="HB",I3885-TIME(VLOOKUP($C$6,Reference!$B$12:$C$16,2,0),0,0),I3885-TIME(VLOOKUP($C$6,Reference!$B$12:$C$16,2,0),0,0)+TIME(1,0,0)))</f>
        <v>41801.666666666664</v>
      </c>
      <c r="I3885" s="29">
        <v>41801.875</v>
      </c>
      <c r="J3885" s="42">
        <v>15132</v>
      </c>
    </row>
    <row r="3886" spans="5:10" x14ac:dyDescent="0.25">
      <c r="E3886" s="19">
        <f t="shared" si="180"/>
        <v>227</v>
      </c>
      <c r="F3886" s="28" t="str">
        <f t="shared" si="181"/>
        <v>6/11/2014</v>
      </c>
      <c r="G3886" s="28" t="str">
        <f t="shared" si="182"/>
        <v>17</v>
      </c>
      <c r="H3886" s="29">
        <f>IF(I3886="","",IF($C$7="HB",I3886-TIME(VLOOKUP($C$6,Reference!$B$12:$C$16,2,0),0,0),I3886-TIME(VLOOKUP($C$6,Reference!$B$12:$C$16,2,0),0,0)+TIME(1,0,0)))</f>
        <v>41801.708333333328</v>
      </c>
      <c r="I3886" s="29">
        <v>41801.916666666664</v>
      </c>
      <c r="J3886" s="42">
        <v>15451</v>
      </c>
    </row>
    <row r="3887" spans="5:10" x14ac:dyDescent="0.25">
      <c r="E3887" s="19">
        <f t="shared" si="180"/>
        <v>227</v>
      </c>
      <c r="F3887" s="28" t="str">
        <f t="shared" si="181"/>
        <v>6/11/2014</v>
      </c>
      <c r="G3887" s="28" t="str">
        <f t="shared" si="182"/>
        <v>18</v>
      </c>
      <c r="H3887" s="29">
        <f>IF(I3887="","",IF($C$7="HB",I3887-TIME(VLOOKUP($C$6,Reference!$B$12:$C$16,2,0),0,0),I3887-TIME(VLOOKUP($C$6,Reference!$B$12:$C$16,2,0),0,0)+TIME(1,0,0)))</f>
        <v>41801.75</v>
      </c>
      <c r="I3887" s="29">
        <v>41801.958333333336</v>
      </c>
      <c r="J3887" s="42">
        <v>15668</v>
      </c>
    </row>
    <row r="3888" spans="5:10" x14ac:dyDescent="0.25">
      <c r="E3888" s="19">
        <f t="shared" si="180"/>
        <v>227</v>
      </c>
      <c r="F3888" s="28" t="str">
        <f t="shared" si="181"/>
        <v>6/11/2014</v>
      </c>
      <c r="G3888" s="28" t="str">
        <f t="shared" si="182"/>
        <v>19</v>
      </c>
      <c r="H3888" s="29">
        <f>IF(I3888="","",IF($C$7="HB",I3888-TIME(VLOOKUP($C$6,Reference!$B$12:$C$16,2,0),0,0),I3888-TIME(VLOOKUP($C$6,Reference!$B$12:$C$16,2,0),0,0)+TIME(1,0,0)))</f>
        <v>41801.791666666664</v>
      </c>
      <c r="I3888" s="29">
        <v>41802</v>
      </c>
      <c r="J3888" s="42">
        <v>15723</v>
      </c>
    </row>
    <row r="3889" spans="5:10" x14ac:dyDescent="0.25">
      <c r="E3889" s="19">
        <f t="shared" si="180"/>
        <v>227</v>
      </c>
      <c r="F3889" s="28" t="str">
        <f t="shared" si="181"/>
        <v>6/11/2014</v>
      </c>
      <c r="G3889" s="28" t="str">
        <f t="shared" si="182"/>
        <v>20</v>
      </c>
      <c r="H3889" s="29">
        <f>IF(I3889="","",IF($C$7="HB",I3889-TIME(VLOOKUP($C$6,Reference!$B$12:$C$16,2,0),0,0),I3889-TIME(VLOOKUP($C$6,Reference!$B$12:$C$16,2,0),0,0)+TIME(1,0,0)))</f>
        <v>41801.833333333328</v>
      </c>
      <c r="I3889" s="29">
        <v>41802.041666666664</v>
      </c>
      <c r="J3889" s="42">
        <v>15635</v>
      </c>
    </row>
    <row r="3890" spans="5:10" x14ac:dyDescent="0.25">
      <c r="E3890" s="19">
        <f t="shared" si="180"/>
        <v>227</v>
      </c>
      <c r="F3890" s="28" t="str">
        <f t="shared" si="181"/>
        <v>6/11/2014</v>
      </c>
      <c r="G3890" s="28" t="str">
        <f t="shared" si="182"/>
        <v>21</v>
      </c>
      <c r="H3890" s="29">
        <f>IF(I3890="","",IF($C$7="HB",I3890-TIME(VLOOKUP($C$6,Reference!$B$12:$C$16,2,0),0,0),I3890-TIME(VLOOKUP($C$6,Reference!$B$12:$C$16,2,0),0,0)+TIME(1,0,0)))</f>
        <v>41801.875</v>
      </c>
      <c r="I3890" s="29">
        <v>41802.083333333336</v>
      </c>
      <c r="J3890" s="42">
        <v>15296</v>
      </c>
    </row>
    <row r="3891" spans="5:10" x14ac:dyDescent="0.25">
      <c r="E3891" s="19">
        <f t="shared" si="180"/>
        <v>227</v>
      </c>
      <c r="F3891" s="28" t="str">
        <f t="shared" si="181"/>
        <v>6/11/2014</v>
      </c>
      <c r="G3891" s="28" t="str">
        <f t="shared" si="182"/>
        <v>22</v>
      </c>
      <c r="H3891" s="29">
        <f>IF(I3891="","",IF($C$7="HB",I3891-TIME(VLOOKUP($C$6,Reference!$B$12:$C$16,2,0),0,0),I3891-TIME(VLOOKUP($C$6,Reference!$B$12:$C$16,2,0),0,0)+TIME(1,0,0)))</f>
        <v>41801.916666666664</v>
      </c>
      <c r="I3891" s="29">
        <v>41802.125</v>
      </c>
      <c r="J3891" s="42">
        <v>14970</v>
      </c>
    </row>
    <row r="3892" spans="5:10" x14ac:dyDescent="0.25">
      <c r="E3892" s="19">
        <f t="shared" si="180"/>
        <v>227</v>
      </c>
      <c r="F3892" s="28" t="str">
        <f t="shared" si="181"/>
        <v>6/11/2014</v>
      </c>
      <c r="G3892" s="28" t="str">
        <f t="shared" si="182"/>
        <v>23</v>
      </c>
      <c r="H3892" s="29">
        <f>IF(I3892="","",IF($C$7="HB",I3892-TIME(VLOOKUP($C$6,Reference!$B$12:$C$16,2,0),0,0),I3892-TIME(VLOOKUP($C$6,Reference!$B$12:$C$16,2,0),0,0)+TIME(1,0,0)))</f>
        <v>41801.958333333328</v>
      </c>
      <c r="I3892" s="29">
        <v>41802.166666666664</v>
      </c>
      <c r="J3892" s="42">
        <v>14796</v>
      </c>
    </row>
    <row r="3893" spans="5:10" x14ac:dyDescent="0.25">
      <c r="E3893" s="19">
        <f t="shared" si="180"/>
        <v>227</v>
      </c>
      <c r="F3893" s="28" t="str">
        <f t="shared" si="181"/>
        <v>6/12/2014</v>
      </c>
      <c r="G3893" s="28" t="str">
        <f t="shared" si="182"/>
        <v>0</v>
      </c>
      <c r="H3893" s="29">
        <f>IF(I3893="","",IF($C$7="HB",I3893-TIME(VLOOKUP($C$6,Reference!$B$12:$C$16,2,0),0,0),I3893-TIME(VLOOKUP($C$6,Reference!$B$12:$C$16,2,0),0,0)+TIME(1,0,0)))</f>
        <v>41802</v>
      </c>
      <c r="I3893" s="29">
        <v>41802.208333333336</v>
      </c>
      <c r="J3893" s="42">
        <v>13710</v>
      </c>
    </row>
    <row r="3894" spans="5:10" x14ac:dyDescent="0.25">
      <c r="E3894" s="19">
        <f t="shared" si="180"/>
        <v>227</v>
      </c>
      <c r="F3894" s="28" t="str">
        <f t="shared" si="181"/>
        <v>6/12/2014</v>
      </c>
      <c r="G3894" s="28" t="str">
        <f t="shared" si="182"/>
        <v>1</v>
      </c>
      <c r="H3894" s="29">
        <f>IF(I3894="","",IF($C$7="HB",I3894-TIME(VLOOKUP($C$6,Reference!$B$12:$C$16,2,0),0,0),I3894-TIME(VLOOKUP($C$6,Reference!$B$12:$C$16,2,0),0,0)+TIME(1,0,0)))</f>
        <v>41802.041666666664</v>
      </c>
      <c r="I3894" s="29">
        <v>41802.25</v>
      </c>
      <c r="J3894" s="42">
        <v>12405</v>
      </c>
    </row>
    <row r="3895" spans="5:10" x14ac:dyDescent="0.25">
      <c r="E3895" s="19">
        <f t="shared" si="180"/>
        <v>227</v>
      </c>
      <c r="F3895" s="28" t="str">
        <f t="shared" si="181"/>
        <v>6/12/2014</v>
      </c>
      <c r="G3895" s="28" t="str">
        <f t="shared" si="182"/>
        <v>2</v>
      </c>
      <c r="H3895" s="29">
        <f>IF(I3895="","",IF($C$7="HB",I3895-TIME(VLOOKUP($C$6,Reference!$B$12:$C$16,2,0),0,0),I3895-TIME(VLOOKUP($C$6,Reference!$B$12:$C$16,2,0),0,0)+TIME(1,0,0)))</f>
        <v>41802.083333333328</v>
      </c>
      <c r="I3895" s="29">
        <v>41802.291666666664</v>
      </c>
      <c r="J3895" s="42">
        <v>11534</v>
      </c>
    </row>
    <row r="3896" spans="5:10" x14ac:dyDescent="0.25">
      <c r="E3896" s="19">
        <f t="shared" si="180"/>
        <v>227</v>
      </c>
      <c r="F3896" s="28" t="str">
        <f t="shared" si="181"/>
        <v>6/12/2014</v>
      </c>
      <c r="G3896" s="28" t="str">
        <f t="shared" si="182"/>
        <v>3</v>
      </c>
      <c r="H3896" s="29">
        <f>IF(I3896="","",IF($C$7="HB",I3896-TIME(VLOOKUP($C$6,Reference!$B$12:$C$16,2,0),0,0),I3896-TIME(VLOOKUP($C$6,Reference!$B$12:$C$16,2,0),0,0)+TIME(1,0,0)))</f>
        <v>41802.125</v>
      </c>
      <c r="I3896" s="29">
        <v>41802.333333333336</v>
      </c>
      <c r="J3896" s="42">
        <v>10948</v>
      </c>
    </row>
    <row r="3897" spans="5:10" x14ac:dyDescent="0.25">
      <c r="E3897" s="19">
        <f t="shared" si="180"/>
        <v>227</v>
      </c>
      <c r="F3897" s="28" t="str">
        <f t="shared" si="181"/>
        <v>6/12/2014</v>
      </c>
      <c r="G3897" s="28" t="str">
        <f t="shared" si="182"/>
        <v>4</v>
      </c>
      <c r="H3897" s="29">
        <f>IF(I3897="","",IF($C$7="HB",I3897-TIME(VLOOKUP($C$6,Reference!$B$12:$C$16,2,0),0,0),I3897-TIME(VLOOKUP($C$6,Reference!$B$12:$C$16,2,0),0,0)+TIME(1,0,0)))</f>
        <v>41802.166666666664</v>
      </c>
      <c r="I3897" s="29">
        <v>41802.375</v>
      </c>
      <c r="J3897" s="42">
        <v>10568</v>
      </c>
    </row>
    <row r="3898" spans="5:10" x14ac:dyDescent="0.25">
      <c r="E3898" s="19">
        <f t="shared" si="180"/>
        <v>227</v>
      </c>
      <c r="F3898" s="28" t="str">
        <f t="shared" si="181"/>
        <v>6/12/2014</v>
      </c>
      <c r="G3898" s="28" t="str">
        <f t="shared" si="182"/>
        <v>5</v>
      </c>
      <c r="H3898" s="29">
        <f>IF(I3898="","",IF($C$7="HB",I3898-TIME(VLOOKUP($C$6,Reference!$B$12:$C$16,2,0),0,0),I3898-TIME(VLOOKUP($C$6,Reference!$B$12:$C$16,2,0),0,0)+TIME(1,0,0)))</f>
        <v>41802.208333333328</v>
      </c>
      <c r="I3898" s="29">
        <v>41802.416666666664</v>
      </c>
      <c r="J3898" s="42">
        <v>10696</v>
      </c>
    </row>
    <row r="3899" spans="5:10" x14ac:dyDescent="0.25">
      <c r="E3899" s="19">
        <f t="shared" si="180"/>
        <v>227</v>
      </c>
      <c r="F3899" s="28" t="str">
        <f t="shared" si="181"/>
        <v>6/12/2014</v>
      </c>
      <c r="G3899" s="28" t="str">
        <f t="shared" si="182"/>
        <v>6</v>
      </c>
      <c r="H3899" s="29">
        <f>IF(I3899="","",IF($C$7="HB",I3899-TIME(VLOOKUP($C$6,Reference!$B$12:$C$16,2,0),0,0),I3899-TIME(VLOOKUP($C$6,Reference!$B$12:$C$16,2,0),0,0)+TIME(1,0,0)))</f>
        <v>41802.25</v>
      </c>
      <c r="I3899" s="29">
        <v>41802.458333333336</v>
      </c>
      <c r="J3899" s="42">
        <v>10762</v>
      </c>
    </row>
    <row r="3900" spans="5:10" x14ac:dyDescent="0.25">
      <c r="E3900" s="19">
        <f t="shared" si="180"/>
        <v>227</v>
      </c>
      <c r="F3900" s="28" t="str">
        <f t="shared" si="181"/>
        <v>6/12/2014</v>
      </c>
      <c r="G3900" s="28" t="str">
        <f t="shared" si="182"/>
        <v>7</v>
      </c>
      <c r="H3900" s="29">
        <f>IF(I3900="","",IF($C$7="HB",I3900-TIME(VLOOKUP($C$6,Reference!$B$12:$C$16,2,0),0,0),I3900-TIME(VLOOKUP($C$6,Reference!$B$12:$C$16,2,0),0,0)+TIME(1,0,0)))</f>
        <v>41802.291666666664</v>
      </c>
      <c r="I3900" s="29">
        <v>41802.5</v>
      </c>
      <c r="J3900" s="42">
        <v>10892</v>
      </c>
    </row>
    <row r="3901" spans="5:10" x14ac:dyDescent="0.25">
      <c r="E3901" s="19">
        <f t="shared" si="180"/>
        <v>227</v>
      </c>
      <c r="F3901" s="28" t="str">
        <f t="shared" si="181"/>
        <v>6/12/2014</v>
      </c>
      <c r="G3901" s="28" t="str">
        <f t="shared" si="182"/>
        <v>8</v>
      </c>
      <c r="H3901" s="29">
        <f>IF(I3901="","",IF($C$7="HB",I3901-TIME(VLOOKUP($C$6,Reference!$B$12:$C$16,2,0),0,0),I3901-TIME(VLOOKUP($C$6,Reference!$B$12:$C$16,2,0),0,0)+TIME(1,0,0)))</f>
        <v>41802.333333333328</v>
      </c>
      <c r="I3901" s="29">
        <v>41802.541666666664</v>
      </c>
      <c r="J3901" s="42">
        <v>11475</v>
      </c>
    </row>
    <row r="3902" spans="5:10" x14ac:dyDescent="0.25">
      <c r="E3902" s="19">
        <f t="shared" si="180"/>
        <v>227</v>
      </c>
      <c r="F3902" s="28" t="str">
        <f t="shared" si="181"/>
        <v>6/12/2014</v>
      </c>
      <c r="G3902" s="28" t="str">
        <f t="shared" si="182"/>
        <v>9</v>
      </c>
      <c r="H3902" s="29">
        <f>IF(I3902="","",IF($C$7="HB",I3902-TIME(VLOOKUP($C$6,Reference!$B$12:$C$16,2,0),0,0),I3902-TIME(VLOOKUP($C$6,Reference!$B$12:$C$16,2,0),0,0)+TIME(1,0,0)))</f>
        <v>41802.375</v>
      </c>
      <c r="I3902" s="29">
        <v>41802.583333333336</v>
      </c>
      <c r="J3902" s="42">
        <v>12249</v>
      </c>
    </row>
    <row r="3903" spans="5:10" x14ac:dyDescent="0.25">
      <c r="E3903" s="19">
        <f t="shared" si="180"/>
        <v>227</v>
      </c>
      <c r="F3903" s="28" t="str">
        <f t="shared" si="181"/>
        <v>6/12/2014</v>
      </c>
      <c r="G3903" s="28" t="str">
        <f t="shared" si="182"/>
        <v>10</v>
      </c>
      <c r="H3903" s="29">
        <f>IF(I3903="","",IF($C$7="HB",I3903-TIME(VLOOKUP($C$6,Reference!$B$12:$C$16,2,0),0,0),I3903-TIME(VLOOKUP($C$6,Reference!$B$12:$C$16,2,0),0,0)+TIME(1,0,0)))</f>
        <v>41802.416666666664</v>
      </c>
      <c r="I3903" s="29">
        <v>41802.625</v>
      </c>
      <c r="J3903" s="42">
        <v>12777</v>
      </c>
    </row>
    <row r="3904" spans="5:10" x14ac:dyDescent="0.25">
      <c r="E3904" s="19">
        <f t="shared" si="180"/>
        <v>227</v>
      </c>
      <c r="F3904" s="28" t="str">
        <f t="shared" si="181"/>
        <v>6/12/2014</v>
      </c>
      <c r="G3904" s="28" t="str">
        <f t="shared" si="182"/>
        <v>11</v>
      </c>
      <c r="H3904" s="29">
        <f>IF(I3904="","",IF($C$7="HB",I3904-TIME(VLOOKUP($C$6,Reference!$B$12:$C$16,2,0),0,0),I3904-TIME(VLOOKUP($C$6,Reference!$B$12:$C$16,2,0),0,0)+TIME(1,0,0)))</f>
        <v>41802.458333333328</v>
      </c>
      <c r="I3904" s="29">
        <v>41802.666666666664</v>
      </c>
      <c r="J3904" s="42">
        <v>13021</v>
      </c>
    </row>
    <row r="3905" spans="5:10" x14ac:dyDescent="0.25">
      <c r="E3905" s="19">
        <f t="shared" si="180"/>
        <v>227</v>
      </c>
      <c r="F3905" s="28" t="str">
        <f t="shared" si="181"/>
        <v>6/12/2014</v>
      </c>
      <c r="G3905" s="28" t="str">
        <f t="shared" si="182"/>
        <v>12</v>
      </c>
      <c r="H3905" s="29">
        <f>IF(I3905="","",IF($C$7="HB",I3905-TIME(VLOOKUP($C$6,Reference!$B$12:$C$16,2,0),0,0),I3905-TIME(VLOOKUP($C$6,Reference!$B$12:$C$16,2,0),0,0)+TIME(1,0,0)))</f>
        <v>41802.5</v>
      </c>
      <c r="I3905" s="29">
        <v>41802.708333333336</v>
      </c>
      <c r="J3905" s="42">
        <v>13289</v>
      </c>
    </row>
    <row r="3906" spans="5:10" x14ac:dyDescent="0.25">
      <c r="E3906" s="19">
        <f t="shared" si="180"/>
        <v>227</v>
      </c>
      <c r="F3906" s="28" t="str">
        <f t="shared" si="181"/>
        <v>6/12/2014</v>
      </c>
      <c r="G3906" s="28" t="str">
        <f t="shared" si="182"/>
        <v>13</v>
      </c>
      <c r="H3906" s="29">
        <f>IF(I3906="","",IF($C$7="HB",I3906-TIME(VLOOKUP($C$6,Reference!$B$12:$C$16,2,0),0,0),I3906-TIME(VLOOKUP($C$6,Reference!$B$12:$C$16,2,0),0,0)+TIME(1,0,0)))</f>
        <v>41802.541666666664</v>
      </c>
      <c r="I3906" s="29">
        <v>41802.75</v>
      </c>
      <c r="J3906" s="42">
        <v>13467</v>
      </c>
    </row>
    <row r="3907" spans="5:10" x14ac:dyDescent="0.25">
      <c r="E3907" s="19">
        <f t="shared" si="180"/>
        <v>227</v>
      </c>
      <c r="F3907" s="28" t="str">
        <f t="shared" si="181"/>
        <v>6/12/2014</v>
      </c>
      <c r="G3907" s="28" t="str">
        <f t="shared" si="182"/>
        <v>14</v>
      </c>
      <c r="H3907" s="29">
        <f>IF(I3907="","",IF($C$7="HB",I3907-TIME(VLOOKUP($C$6,Reference!$B$12:$C$16,2,0),0,0),I3907-TIME(VLOOKUP($C$6,Reference!$B$12:$C$16,2,0),0,0)+TIME(1,0,0)))</f>
        <v>41802.583333333328</v>
      </c>
      <c r="I3907" s="29">
        <v>41802.791666666664</v>
      </c>
      <c r="J3907" s="42">
        <v>13487</v>
      </c>
    </row>
    <row r="3908" spans="5:10" x14ac:dyDescent="0.25">
      <c r="E3908" s="19">
        <f t="shared" si="180"/>
        <v>227</v>
      </c>
      <c r="F3908" s="28" t="str">
        <f t="shared" si="181"/>
        <v>6/12/2014</v>
      </c>
      <c r="G3908" s="28" t="str">
        <f t="shared" si="182"/>
        <v>15</v>
      </c>
      <c r="H3908" s="29">
        <f>IF(I3908="","",IF($C$7="HB",I3908-TIME(VLOOKUP($C$6,Reference!$B$12:$C$16,2,0),0,0),I3908-TIME(VLOOKUP($C$6,Reference!$B$12:$C$16,2,0),0,0)+TIME(1,0,0)))</f>
        <v>41802.625</v>
      </c>
      <c r="I3908" s="29">
        <v>41802.833333333336</v>
      </c>
      <c r="J3908" s="42">
        <v>13767</v>
      </c>
    </row>
    <row r="3909" spans="5:10" x14ac:dyDescent="0.25">
      <c r="E3909" s="19">
        <f t="shared" si="180"/>
        <v>227</v>
      </c>
      <c r="F3909" s="28" t="str">
        <f t="shared" si="181"/>
        <v>6/12/2014</v>
      </c>
      <c r="G3909" s="28" t="str">
        <f t="shared" si="182"/>
        <v>16</v>
      </c>
      <c r="H3909" s="29">
        <f>IF(I3909="","",IF($C$7="HB",I3909-TIME(VLOOKUP($C$6,Reference!$B$12:$C$16,2,0),0,0),I3909-TIME(VLOOKUP($C$6,Reference!$B$12:$C$16,2,0),0,0)+TIME(1,0,0)))</f>
        <v>41802.666666666664</v>
      </c>
      <c r="I3909" s="29">
        <v>41802.875</v>
      </c>
      <c r="J3909" s="42">
        <v>14077</v>
      </c>
    </row>
    <row r="3910" spans="5:10" x14ac:dyDescent="0.25">
      <c r="E3910" s="19">
        <f t="shared" ref="E3910:E3973" si="183">$C$16</f>
        <v>227</v>
      </c>
      <c r="F3910" s="28" t="str">
        <f t="shared" ref="F3910:F3973" si="184">TEXT(H3910,"m/d/yyyy")</f>
        <v>6/12/2014</v>
      </c>
      <c r="G3910" s="28" t="str">
        <f t="shared" ref="G3910:G3973" si="185">TEXT(H3910,"h")</f>
        <v>17</v>
      </c>
      <c r="H3910" s="29">
        <f>IF(I3910="","",IF($C$7="HB",I3910-TIME(VLOOKUP($C$6,Reference!$B$12:$C$16,2,0),0,0),I3910-TIME(VLOOKUP($C$6,Reference!$B$12:$C$16,2,0),0,0)+TIME(1,0,0)))</f>
        <v>41802.708333333328</v>
      </c>
      <c r="I3910" s="29">
        <v>41802.916666666664</v>
      </c>
      <c r="J3910" s="42">
        <v>14314</v>
      </c>
    </row>
    <row r="3911" spans="5:10" x14ac:dyDescent="0.25">
      <c r="E3911" s="19">
        <f t="shared" si="183"/>
        <v>227</v>
      </c>
      <c r="F3911" s="28" t="str">
        <f t="shared" si="184"/>
        <v>6/12/2014</v>
      </c>
      <c r="G3911" s="28" t="str">
        <f t="shared" si="185"/>
        <v>18</v>
      </c>
      <c r="H3911" s="29">
        <f>IF(I3911="","",IF($C$7="HB",I3911-TIME(VLOOKUP($C$6,Reference!$B$12:$C$16,2,0),0,0),I3911-TIME(VLOOKUP($C$6,Reference!$B$12:$C$16,2,0),0,0)+TIME(1,0,0)))</f>
        <v>41802.75</v>
      </c>
      <c r="I3911" s="29">
        <v>41802.958333333336</v>
      </c>
      <c r="J3911" s="42">
        <v>14541</v>
      </c>
    </row>
    <row r="3912" spans="5:10" x14ac:dyDescent="0.25">
      <c r="E3912" s="19">
        <f t="shared" si="183"/>
        <v>227</v>
      </c>
      <c r="F3912" s="28" t="str">
        <f t="shared" si="184"/>
        <v>6/12/2014</v>
      </c>
      <c r="G3912" s="28" t="str">
        <f t="shared" si="185"/>
        <v>19</v>
      </c>
      <c r="H3912" s="29">
        <f>IF(I3912="","",IF($C$7="HB",I3912-TIME(VLOOKUP($C$6,Reference!$B$12:$C$16,2,0),0,0),I3912-TIME(VLOOKUP($C$6,Reference!$B$12:$C$16,2,0),0,0)+TIME(1,0,0)))</f>
        <v>41802.791666666664</v>
      </c>
      <c r="I3912" s="29">
        <v>41803</v>
      </c>
      <c r="J3912" s="42">
        <v>14612</v>
      </c>
    </row>
    <row r="3913" spans="5:10" x14ac:dyDescent="0.25">
      <c r="E3913" s="19">
        <f t="shared" si="183"/>
        <v>227</v>
      </c>
      <c r="F3913" s="28" t="str">
        <f t="shared" si="184"/>
        <v>6/12/2014</v>
      </c>
      <c r="G3913" s="28" t="str">
        <f t="shared" si="185"/>
        <v>20</v>
      </c>
      <c r="H3913" s="29">
        <f>IF(I3913="","",IF($C$7="HB",I3913-TIME(VLOOKUP($C$6,Reference!$B$12:$C$16,2,0),0,0),I3913-TIME(VLOOKUP($C$6,Reference!$B$12:$C$16,2,0),0,0)+TIME(1,0,0)))</f>
        <v>41802.833333333328</v>
      </c>
      <c r="I3913" s="29">
        <v>41803.041666666664</v>
      </c>
      <c r="J3913" s="42">
        <v>14596</v>
      </c>
    </row>
    <row r="3914" spans="5:10" x14ac:dyDescent="0.25">
      <c r="E3914" s="19">
        <f t="shared" si="183"/>
        <v>227</v>
      </c>
      <c r="F3914" s="28" t="str">
        <f t="shared" si="184"/>
        <v>6/12/2014</v>
      </c>
      <c r="G3914" s="28" t="str">
        <f t="shared" si="185"/>
        <v>21</v>
      </c>
      <c r="H3914" s="29">
        <f>IF(I3914="","",IF($C$7="HB",I3914-TIME(VLOOKUP($C$6,Reference!$B$12:$C$16,2,0),0,0),I3914-TIME(VLOOKUP($C$6,Reference!$B$12:$C$16,2,0),0,0)+TIME(1,0,0)))</f>
        <v>41802.875</v>
      </c>
      <c r="I3914" s="29">
        <v>41803.083333333336</v>
      </c>
      <c r="J3914" s="42">
        <v>14416</v>
      </c>
    </row>
    <row r="3915" spans="5:10" x14ac:dyDescent="0.25">
      <c r="E3915" s="19">
        <f t="shared" si="183"/>
        <v>227</v>
      </c>
      <c r="F3915" s="28" t="str">
        <f t="shared" si="184"/>
        <v>6/12/2014</v>
      </c>
      <c r="G3915" s="28" t="str">
        <f t="shared" si="185"/>
        <v>22</v>
      </c>
      <c r="H3915" s="29">
        <f>IF(I3915="","",IF($C$7="HB",I3915-TIME(VLOOKUP($C$6,Reference!$B$12:$C$16,2,0),0,0),I3915-TIME(VLOOKUP($C$6,Reference!$B$12:$C$16,2,0),0,0)+TIME(1,0,0)))</f>
        <v>41802.916666666664</v>
      </c>
      <c r="I3915" s="29">
        <v>41803.125</v>
      </c>
      <c r="J3915" s="42">
        <v>14260</v>
      </c>
    </row>
    <row r="3916" spans="5:10" x14ac:dyDescent="0.25">
      <c r="E3916" s="19">
        <f t="shared" si="183"/>
        <v>227</v>
      </c>
      <c r="F3916" s="28" t="str">
        <f t="shared" si="184"/>
        <v>6/12/2014</v>
      </c>
      <c r="G3916" s="28" t="str">
        <f t="shared" si="185"/>
        <v>23</v>
      </c>
      <c r="H3916" s="29">
        <f>IF(I3916="","",IF($C$7="HB",I3916-TIME(VLOOKUP($C$6,Reference!$B$12:$C$16,2,0),0,0),I3916-TIME(VLOOKUP($C$6,Reference!$B$12:$C$16,2,0),0,0)+TIME(1,0,0)))</f>
        <v>41802.958333333328</v>
      </c>
      <c r="I3916" s="29">
        <v>41803.166666666664</v>
      </c>
      <c r="J3916" s="42">
        <v>14271</v>
      </c>
    </row>
    <row r="3917" spans="5:10" x14ac:dyDescent="0.25">
      <c r="E3917" s="19">
        <f t="shared" si="183"/>
        <v>227</v>
      </c>
      <c r="F3917" s="28" t="str">
        <f t="shared" si="184"/>
        <v>6/13/2014</v>
      </c>
      <c r="G3917" s="28" t="str">
        <f t="shared" si="185"/>
        <v>0</v>
      </c>
      <c r="H3917" s="29">
        <f>IF(I3917="","",IF($C$7="HB",I3917-TIME(VLOOKUP($C$6,Reference!$B$12:$C$16,2,0),0,0),I3917-TIME(VLOOKUP($C$6,Reference!$B$12:$C$16,2,0),0,0)+TIME(1,0,0)))</f>
        <v>41803</v>
      </c>
      <c r="I3917" s="29">
        <v>41803.208333333336</v>
      </c>
      <c r="J3917" s="42">
        <v>13361</v>
      </c>
    </row>
    <row r="3918" spans="5:10" x14ac:dyDescent="0.25">
      <c r="E3918" s="19">
        <f t="shared" si="183"/>
        <v>227</v>
      </c>
      <c r="F3918" s="28" t="str">
        <f t="shared" si="184"/>
        <v>6/13/2014</v>
      </c>
      <c r="G3918" s="28" t="str">
        <f t="shared" si="185"/>
        <v>1</v>
      </c>
      <c r="H3918" s="29">
        <f>IF(I3918="","",IF($C$7="HB",I3918-TIME(VLOOKUP($C$6,Reference!$B$12:$C$16,2,0),0,0),I3918-TIME(VLOOKUP($C$6,Reference!$B$12:$C$16,2,0),0,0)+TIME(1,0,0)))</f>
        <v>41803.041666666664</v>
      </c>
      <c r="I3918" s="29">
        <v>41803.25</v>
      </c>
      <c r="J3918" s="42">
        <v>12179</v>
      </c>
    </row>
    <row r="3919" spans="5:10" x14ac:dyDescent="0.25">
      <c r="E3919" s="19">
        <f t="shared" si="183"/>
        <v>227</v>
      </c>
      <c r="F3919" s="28" t="str">
        <f t="shared" si="184"/>
        <v>6/13/2014</v>
      </c>
      <c r="G3919" s="28" t="str">
        <f t="shared" si="185"/>
        <v>2</v>
      </c>
      <c r="H3919" s="29">
        <f>IF(I3919="","",IF($C$7="HB",I3919-TIME(VLOOKUP($C$6,Reference!$B$12:$C$16,2,0),0,0),I3919-TIME(VLOOKUP($C$6,Reference!$B$12:$C$16,2,0),0,0)+TIME(1,0,0)))</f>
        <v>41803.083333333328</v>
      </c>
      <c r="I3919" s="29">
        <v>41803.291666666664</v>
      </c>
      <c r="J3919" s="42">
        <v>11344</v>
      </c>
    </row>
    <row r="3920" spans="5:10" x14ac:dyDescent="0.25">
      <c r="E3920" s="19">
        <f t="shared" si="183"/>
        <v>227</v>
      </c>
      <c r="F3920" s="28" t="str">
        <f t="shared" si="184"/>
        <v>6/13/2014</v>
      </c>
      <c r="G3920" s="28" t="str">
        <f t="shared" si="185"/>
        <v>3</v>
      </c>
      <c r="H3920" s="29">
        <f>IF(I3920="","",IF($C$7="HB",I3920-TIME(VLOOKUP($C$6,Reference!$B$12:$C$16,2,0),0,0),I3920-TIME(VLOOKUP($C$6,Reference!$B$12:$C$16,2,0),0,0)+TIME(1,0,0)))</f>
        <v>41803.125</v>
      </c>
      <c r="I3920" s="29">
        <v>41803.333333333336</v>
      </c>
      <c r="J3920" s="42">
        <v>10801</v>
      </c>
    </row>
    <row r="3921" spans="5:10" x14ac:dyDescent="0.25">
      <c r="E3921" s="19">
        <f t="shared" si="183"/>
        <v>227</v>
      </c>
      <c r="F3921" s="28" t="str">
        <f t="shared" si="184"/>
        <v>6/13/2014</v>
      </c>
      <c r="G3921" s="28" t="str">
        <f t="shared" si="185"/>
        <v>4</v>
      </c>
      <c r="H3921" s="29">
        <f>IF(I3921="","",IF($C$7="HB",I3921-TIME(VLOOKUP($C$6,Reference!$B$12:$C$16,2,0),0,0),I3921-TIME(VLOOKUP($C$6,Reference!$B$12:$C$16,2,0),0,0)+TIME(1,0,0)))</f>
        <v>41803.166666666664</v>
      </c>
      <c r="I3921" s="29">
        <v>41803.375</v>
      </c>
      <c r="J3921" s="42">
        <v>10712</v>
      </c>
    </row>
    <row r="3922" spans="5:10" x14ac:dyDescent="0.25">
      <c r="E3922" s="19">
        <f t="shared" si="183"/>
        <v>227</v>
      </c>
      <c r="F3922" s="28" t="str">
        <f t="shared" si="184"/>
        <v>6/13/2014</v>
      </c>
      <c r="G3922" s="28" t="str">
        <f t="shared" si="185"/>
        <v>5</v>
      </c>
      <c r="H3922" s="29">
        <f>IF(I3922="","",IF($C$7="HB",I3922-TIME(VLOOKUP($C$6,Reference!$B$12:$C$16,2,0),0,0),I3922-TIME(VLOOKUP($C$6,Reference!$B$12:$C$16,2,0),0,0)+TIME(1,0,0)))</f>
        <v>41803.208333333328</v>
      </c>
      <c r="I3922" s="29">
        <v>41803.416666666664</v>
      </c>
      <c r="J3922" s="42">
        <v>10579</v>
      </c>
    </row>
    <row r="3923" spans="5:10" x14ac:dyDescent="0.25">
      <c r="E3923" s="19">
        <f t="shared" si="183"/>
        <v>227</v>
      </c>
      <c r="F3923" s="28" t="str">
        <f t="shared" si="184"/>
        <v>6/13/2014</v>
      </c>
      <c r="G3923" s="28" t="str">
        <f t="shared" si="185"/>
        <v>6</v>
      </c>
      <c r="H3923" s="29">
        <f>IF(I3923="","",IF($C$7="HB",I3923-TIME(VLOOKUP($C$6,Reference!$B$12:$C$16,2,0),0,0),I3923-TIME(VLOOKUP($C$6,Reference!$B$12:$C$16,2,0),0,0)+TIME(1,0,0)))</f>
        <v>41803.25</v>
      </c>
      <c r="I3923" s="29">
        <v>41803.458333333336</v>
      </c>
      <c r="J3923" s="42">
        <v>10665</v>
      </c>
    </row>
    <row r="3924" spans="5:10" x14ac:dyDescent="0.25">
      <c r="E3924" s="19">
        <f t="shared" si="183"/>
        <v>227</v>
      </c>
      <c r="F3924" s="28" t="str">
        <f t="shared" si="184"/>
        <v>6/13/2014</v>
      </c>
      <c r="G3924" s="28" t="str">
        <f t="shared" si="185"/>
        <v>7</v>
      </c>
      <c r="H3924" s="29">
        <f>IF(I3924="","",IF($C$7="HB",I3924-TIME(VLOOKUP($C$6,Reference!$B$12:$C$16,2,0),0,0),I3924-TIME(VLOOKUP($C$6,Reference!$B$12:$C$16,2,0),0,0)+TIME(1,0,0)))</f>
        <v>41803.291666666664</v>
      </c>
      <c r="I3924" s="29">
        <v>41803.5</v>
      </c>
      <c r="J3924" s="42">
        <v>10880</v>
      </c>
    </row>
    <row r="3925" spans="5:10" x14ac:dyDescent="0.25">
      <c r="E3925" s="19">
        <f t="shared" si="183"/>
        <v>227</v>
      </c>
      <c r="F3925" s="28" t="str">
        <f t="shared" si="184"/>
        <v>6/13/2014</v>
      </c>
      <c r="G3925" s="28" t="str">
        <f t="shared" si="185"/>
        <v>8</v>
      </c>
      <c r="H3925" s="29">
        <f>IF(I3925="","",IF($C$7="HB",I3925-TIME(VLOOKUP($C$6,Reference!$B$12:$C$16,2,0),0,0),I3925-TIME(VLOOKUP($C$6,Reference!$B$12:$C$16,2,0),0,0)+TIME(1,0,0)))</f>
        <v>41803.333333333328</v>
      </c>
      <c r="I3925" s="29">
        <v>41803.541666666664</v>
      </c>
      <c r="J3925" s="42">
        <v>11237</v>
      </c>
    </row>
    <row r="3926" spans="5:10" x14ac:dyDescent="0.25">
      <c r="E3926" s="19">
        <f t="shared" si="183"/>
        <v>227</v>
      </c>
      <c r="F3926" s="28" t="str">
        <f t="shared" si="184"/>
        <v>6/13/2014</v>
      </c>
      <c r="G3926" s="28" t="str">
        <f t="shared" si="185"/>
        <v>9</v>
      </c>
      <c r="H3926" s="29">
        <f>IF(I3926="","",IF($C$7="HB",I3926-TIME(VLOOKUP($C$6,Reference!$B$12:$C$16,2,0),0,0),I3926-TIME(VLOOKUP($C$6,Reference!$B$12:$C$16,2,0),0,0)+TIME(1,0,0)))</f>
        <v>41803.375</v>
      </c>
      <c r="I3926" s="29">
        <v>41803.583333333336</v>
      </c>
      <c r="J3926" s="42">
        <v>12056</v>
      </c>
    </row>
    <row r="3927" spans="5:10" x14ac:dyDescent="0.25">
      <c r="E3927" s="19">
        <f t="shared" si="183"/>
        <v>227</v>
      </c>
      <c r="F3927" s="28" t="str">
        <f t="shared" si="184"/>
        <v>6/13/2014</v>
      </c>
      <c r="G3927" s="28" t="str">
        <f t="shared" si="185"/>
        <v>10</v>
      </c>
      <c r="H3927" s="29">
        <f>IF(I3927="","",IF($C$7="HB",I3927-TIME(VLOOKUP($C$6,Reference!$B$12:$C$16,2,0),0,0),I3927-TIME(VLOOKUP($C$6,Reference!$B$12:$C$16,2,0),0,0)+TIME(1,0,0)))</f>
        <v>41803.416666666664</v>
      </c>
      <c r="I3927" s="29">
        <v>41803.625</v>
      </c>
      <c r="J3927" s="42">
        <v>12629</v>
      </c>
    </row>
    <row r="3928" spans="5:10" x14ac:dyDescent="0.25">
      <c r="E3928" s="19">
        <f t="shared" si="183"/>
        <v>227</v>
      </c>
      <c r="F3928" s="28" t="str">
        <f t="shared" si="184"/>
        <v>6/13/2014</v>
      </c>
      <c r="G3928" s="28" t="str">
        <f t="shared" si="185"/>
        <v>11</v>
      </c>
      <c r="H3928" s="29">
        <f>IF(I3928="","",IF($C$7="HB",I3928-TIME(VLOOKUP($C$6,Reference!$B$12:$C$16,2,0),0,0),I3928-TIME(VLOOKUP($C$6,Reference!$B$12:$C$16,2,0),0,0)+TIME(1,0,0)))</f>
        <v>41803.458333333328</v>
      </c>
      <c r="I3928" s="29">
        <v>41803.666666666664</v>
      </c>
      <c r="J3928" s="42">
        <v>12946</v>
      </c>
    </row>
    <row r="3929" spans="5:10" x14ac:dyDescent="0.25">
      <c r="E3929" s="19">
        <f t="shared" si="183"/>
        <v>227</v>
      </c>
      <c r="F3929" s="28" t="str">
        <f t="shared" si="184"/>
        <v>6/13/2014</v>
      </c>
      <c r="G3929" s="28" t="str">
        <f t="shared" si="185"/>
        <v>12</v>
      </c>
      <c r="H3929" s="29">
        <f>IF(I3929="","",IF($C$7="HB",I3929-TIME(VLOOKUP($C$6,Reference!$B$12:$C$16,2,0),0,0),I3929-TIME(VLOOKUP($C$6,Reference!$B$12:$C$16,2,0),0,0)+TIME(1,0,0)))</f>
        <v>41803.5</v>
      </c>
      <c r="I3929" s="29">
        <v>41803.708333333336</v>
      </c>
      <c r="J3929" s="42">
        <v>13250</v>
      </c>
    </row>
    <row r="3930" spans="5:10" x14ac:dyDescent="0.25">
      <c r="E3930" s="19">
        <f t="shared" si="183"/>
        <v>227</v>
      </c>
      <c r="F3930" s="28" t="str">
        <f t="shared" si="184"/>
        <v>6/13/2014</v>
      </c>
      <c r="G3930" s="28" t="str">
        <f t="shared" si="185"/>
        <v>13</v>
      </c>
      <c r="H3930" s="29">
        <f>IF(I3930="","",IF($C$7="HB",I3930-TIME(VLOOKUP($C$6,Reference!$B$12:$C$16,2,0),0,0),I3930-TIME(VLOOKUP($C$6,Reference!$B$12:$C$16,2,0),0,0)+TIME(1,0,0)))</f>
        <v>41803.541666666664</v>
      </c>
      <c r="I3930" s="29">
        <v>41803.75</v>
      </c>
      <c r="J3930" s="42">
        <v>13480</v>
      </c>
    </row>
    <row r="3931" spans="5:10" x14ac:dyDescent="0.25">
      <c r="E3931" s="19">
        <f t="shared" si="183"/>
        <v>227</v>
      </c>
      <c r="F3931" s="28" t="str">
        <f t="shared" si="184"/>
        <v>6/13/2014</v>
      </c>
      <c r="G3931" s="28" t="str">
        <f t="shared" si="185"/>
        <v>14</v>
      </c>
      <c r="H3931" s="29">
        <f>IF(I3931="","",IF($C$7="HB",I3931-TIME(VLOOKUP($C$6,Reference!$B$12:$C$16,2,0),0,0),I3931-TIME(VLOOKUP($C$6,Reference!$B$12:$C$16,2,0),0,0)+TIME(1,0,0)))</f>
        <v>41803.583333333328</v>
      </c>
      <c r="I3931" s="29">
        <v>41803.791666666664</v>
      </c>
      <c r="J3931" s="42">
        <v>13550</v>
      </c>
    </row>
    <row r="3932" spans="5:10" x14ac:dyDescent="0.25">
      <c r="E3932" s="19">
        <f t="shared" si="183"/>
        <v>227</v>
      </c>
      <c r="F3932" s="28" t="str">
        <f t="shared" si="184"/>
        <v>6/13/2014</v>
      </c>
      <c r="G3932" s="28" t="str">
        <f t="shared" si="185"/>
        <v>15</v>
      </c>
      <c r="H3932" s="29">
        <f>IF(I3932="","",IF($C$7="HB",I3932-TIME(VLOOKUP($C$6,Reference!$B$12:$C$16,2,0),0,0),I3932-TIME(VLOOKUP($C$6,Reference!$B$12:$C$16,2,0),0,0)+TIME(1,0,0)))</f>
        <v>41803.625</v>
      </c>
      <c r="I3932" s="29">
        <v>41803.833333333336</v>
      </c>
      <c r="J3932" s="42">
        <v>13813</v>
      </c>
    </row>
    <row r="3933" spans="5:10" x14ac:dyDescent="0.25">
      <c r="E3933" s="19">
        <f t="shared" si="183"/>
        <v>227</v>
      </c>
      <c r="F3933" s="28" t="str">
        <f t="shared" si="184"/>
        <v>6/13/2014</v>
      </c>
      <c r="G3933" s="28" t="str">
        <f t="shared" si="185"/>
        <v>16</v>
      </c>
      <c r="H3933" s="29">
        <f>IF(I3933="","",IF($C$7="HB",I3933-TIME(VLOOKUP($C$6,Reference!$B$12:$C$16,2,0),0,0),I3933-TIME(VLOOKUP($C$6,Reference!$B$12:$C$16,2,0),0,0)+TIME(1,0,0)))</f>
        <v>41803.666666666664</v>
      </c>
      <c r="I3933" s="29">
        <v>41803.875</v>
      </c>
      <c r="J3933" s="42">
        <v>14073</v>
      </c>
    </row>
    <row r="3934" spans="5:10" x14ac:dyDescent="0.25">
      <c r="E3934" s="19">
        <f t="shared" si="183"/>
        <v>227</v>
      </c>
      <c r="F3934" s="28" t="str">
        <f t="shared" si="184"/>
        <v>6/13/2014</v>
      </c>
      <c r="G3934" s="28" t="str">
        <f t="shared" si="185"/>
        <v>17</v>
      </c>
      <c r="H3934" s="29">
        <f>IF(I3934="","",IF($C$7="HB",I3934-TIME(VLOOKUP($C$6,Reference!$B$12:$C$16,2,0),0,0),I3934-TIME(VLOOKUP($C$6,Reference!$B$12:$C$16,2,0),0,0)+TIME(1,0,0)))</f>
        <v>41803.708333333328</v>
      </c>
      <c r="I3934" s="29">
        <v>41803.916666666664</v>
      </c>
      <c r="J3934" s="42">
        <v>14331</v>
      </c>
    </row>
    <row r="3935" spans="5:10" x14ac:dyDescent="0.25">
      <c r="E3935" s="19">
        <f t="shared" si="183"/>
        <v>227</v>
      </c>
      <c r="F3935" s="28" t="str">
        <f t="shared" si="184"/>
        <v>6/13/2014</v>
      </c>
      <c r="G3935" s="28" t="str">
        <f t="shared" si="185"/>
        <v>18</v>
      </c>
      <c r="H3935" s="29">
        <f>IF(I3935="","",IF($C$7="HB",I3935-TIME(VLOOKUP($C$6,Reference!$B$12:$C$16,2,0),0,0),I3935-TIME(VLOOKUP($C$6,Reference!$B$12:$C$16,2,0),0,0)+TIME(1,0,0)))</f>
        <v>41803.75</v>
      </c>
      <c r="I3935" s="29">
        <v>41803.958333333336</v>
      </c>
      <c r="J3935" s="42">
        <v>14578</v>
      </c>
    </row>
    <row r="3936" spans="5:10" x14ac:dyDescent="0.25">
      <c r="E3936" s="19">
        <f t="shared" si="183"/>
        <v>227</v>
      </c>
      <c r="F3936" s="28" t="str">
        <f t="shared" si="184"/>
        <v>6/13/2014</v>
      </c>
      <c r="G3936" s="28" t="str">
        <f t="shared" si="185"/>
        <v>19</v>
      </c>
      <c r="H3936" s="29">
        <f>IF(I3936="","",IF($C$7="HB",I3936-TIME(VLOOKUP($C$6,Reference!$B$12:$C$16,2,0),0,0),I3936-TIME(VLOOKUP($C$6,Reference!$B$12:$C$16,2,0),0,0)+TIME(1,0,0)))</f>
        <v>41803.791666666664</v>
      </c>
      <c r="I3936" s="29">
        <v>41804</v>
      </c>
      <c r="J3936" s="42">
        <v>14693</v>
      </c>
    </row>
    <row r="3937" spans="5:10" x14ac:dyDescent="0.25">
      <c r="E3937" s="19">
        <f t="shared" si="183"/>
        <v>227</v>
      </c>
      <c r="F3937" s="28" t="str">
        <f t="shared" si="184"/>
        <v>6/13/2014</v>
      </c>
      <c r="G3937" s="28" t="str">
        <f t="shared" si="185"/>
        <v>20</v>
      </c>
      <c r="H3937" s="29">
        <f>IF(I3937="","",IF($C$7="HB",I3937-TIME(VLOOKUP($C$6,Reference!$B$12:$C$16,2,0),0,0),I3937-TIME(VLOOKUP($C$6,Reference!$B$12:$C$16,2,0),0,0)+TIME(1,0,0)))</f>
        <v>41803.833333333328</v>
      </c>
      <c r="I3937" s="29">
        <v>41804.041666666664</v>
      </c>
      <c r="J3937" s="42">
        <v>14640</v>
      </c>
    </row>
    <row r="3938" spans="5:10" x14ac:dyDescent="0.25">
      <c r="E3938" s="19">
        <f t="shared" si="183"/>
        <v>227</v>
      </c>
      <c r="F3938" s="28" t="str">
        <f t="shared" si="184"/>
        <v>6/13/2014</v>
      </c>
      <c r="G3938" s="28" t="str">
        <f t="shared" si="185"/>
        <v>21</v>
      </c>
      <c r="H3938" s="29">
        <f>IF(I3938="","",IF($C$7="HB",I3938-TIME(VLOOKUP($C$6,Reference!$B$12:$C$16,2,0),0,0),I3938-TIME(VLOOKUP($C$6,Reference!$B$12:$C$16,2,0),0,0)+TIME(1,0,0)))</f>
        <v>41803.875</v>
      </c>
      <c r="I3938" s="29">
        <v>41804.083333333336</v>
      </c>
      <c r="J3938" s="42">
        <v>14381</v>
      </c>
    </row>
    <row r="3939" spans="5:10" x14ac:dyDescent="0.25">
      <c r="E3939" s="19">
        <f t="shared" si="183"/>
        <v>227</v>
      </c>
      <c r="F3939" s="28" t="str">
        <f t="shared" si="184"/>
        <v>6/13/2014</v>
      </c>
      <c r="G3939" s="28" t="str">
        <f t="shared" si="185"/>
        <v>22</v>
      </c>
      <c r="H3939" s="29">
        <f>IF(I3939="","",IF($C$7="HB",I3939-TIME(VLOOKUP($C$6,Reference!$B$12:$C$16,2,0),0,0),I3939-TIME(VLOOKUP($C$6,Reference!$B$12:$C$16,2,0),0,0)+TIME(1,0,0)))</f>
        <v>41803.916666666664</v>
      </c>
      <c r="I3939" s="29">
        <v>41804.125</v>
      </c>
      <c r="J3939" s="42">
        <v>14210</v>
      </c>
    </row>
    <row r="3940" spans="5:10" x14ac:dyDescent="0.25">
      <c r="E3940" s="19">
        <f t="shared" si="183"/>
        <v>227</v>
      </c>
      <c r="F3940" s="28" t="str">
        <f t="shared" si="184"/>
        <v>6/13/2014</v>
      </c>
      <c r="G3940" s="28" t="str">
        <f t="shared" si="185"/>
        <v>23</v>
      </c>
      <c r="H3940" s="29">
        <f>IF(I3940="","",IF($C$7="HB",I3940-TIME(VLOOKUP($C$6,Reference!$B$12:$C$16,2,0),0,0),I3940-TIME(VLOOKUP($C$6,Reference!$B$12:$C$16,2,0),0,0)+TIME(1,0,0)))</f>
        <v>41803.958333333328</v>
      </c>
      <c r="I3940" s="29">
        <v>41804.166666666664</v>
      </c>
      <c r="J3940" s="42">
        <v>14222</v>
      </c>
    </row>
    <row r="3941" spans="5:10" x14ac:dyDescent="0.25">
      <c r="E3941" s="19">
        <f t="shared" si="183"/>
        <v>227</v>
      </c>
      <c r="F3941" s="28" t="str">
        <f t="shared" si="184"/>
        <v>6/14/2014</v>
      </c>
      <c r="G3941" s="28" t="str">
        <f t="shared" si="185"/>
        <v>0</v>
      </c>
      <c r="H3941" s="29">
        <f>IF(I3941="","",IF($C$7="HB",I3941-TIME(VLOOKUP($C$6,Reference!$B$12:$C$16,2,0),0,0),I3941-TIME(VLOOKUP($C$6,Reference!$B$12:$C$16,2,0),0,0)+TIME(1,0,0)))</f>
        <v>41804</v>
      </c>
      <c r="I3941" s="29">
        <v>41804.208333333336</v>
      </c>
      <c r="J3941" s="42">
        <v>13457</v>
      </c>
    </row>
    <row r="3942" spans="5:10" x14ac:dyDescent="0.25">
      <c r="E3942" s="19">
        <f t="shared" si="183"/>
        <v>227</v>
      </c>
      <c r="F3942" s="28" t="str">
        <f t="shared" si="184"/>
        <v>6/14/2014</v>
      </c>
      <c r="G3942" s="28" t="str">
        <f t="shared" si="185"/>
        <v>1</v>
      </c>
      <c r="H3942" s="29">
        <f>IF(I3942="","",IF($C$7="HB",I3942-TIME(VLOOKUP($C$6,Reference!$B$12:$C$16,2,0),0,0),I3942-TIME(VLOOKUP($C$6,Reference!$B$12:$C$16,2,0),0,0)+TIME(1,0,0)))</f>
        <v>41804.041666666664</v>
      </c>
      <c r="I3942" s="29">
        <v>41804.25</v>
      </c>
      <c r="J3942" s="42">
        <v>12426</v>
      </c>
    </row>
    <row r="3943" spans="5:10" x14ac:dyDescent="0.25">
      <c r="E3943" s="19">
        <f t="shared" si="183"/>
        <v>227</v>
      </c>
      <c r="F3943" s="28" t="str">
        <f t="shared" si="184"/>
        <v>6/14/2014</v>
      </c>
      <c r="G3943" s="28" t="str">
        <f t="shared" si="185"/>
        <v>2</v>
      </c>
      <c r="H3943" s="29">
        <f>IF(I3943="","",IF($C$7="HB",I3943-TIME(VLOOKUP($C$6,Reference!$B$12:$C$16,2,0),0,0),I3943-TIME(VLOOKUP($C$6,Reference!$B$12:$C$16,2,0),0,0)+TIME(1,0,0)))</f>
        <v>41804.083333333328</v>
      </c>
      <c r="I3943" s="29">
        <v>41804.291666666664</v>
      </c>
      <c r="J3943" s="42">
        <v>11712</v>
      </c>
    </row>
    <row r="3944" spans="5:10" x14ac:dyDescent="0.25">
      <c r="E3944" s="19">
        <f t="shared" si="183"/>
        <v>227</v>
      </c>
      <c r="F3944" s="28" t="str">
        <f t="shared" si="184"/>
        <v>6/14/2014</v>
      </c>
      <c r="G3944" s="28" t="str">
        <f t="shared" si="185"/>
        <v>3</v>
      </c>
      <c r="H3944" s="29">
        <f>IF(I3944="","",IF($C$7="HB",I3944-TIME(VLOOKUP($C$6,Reference!$B$12:$C$16,2,0),0,0),I3944-TIME(VLOOKUP($C$6,Reference!$B$12:$C$16,2,0),0,0)+TIME(1,0,0)))</f>
        <v>41804.125</v>
      </c>
      <c r="I3944" s="29">
        <v>41804.333333333336</v>
      </c>
      <c r="J3944" s="42">
        <v>11285</v>
      </c>
    </row>
    <row r="3945" spans="5:10" x14ac:dyDescent="0.25">
      <c r="E3945" s="19">
        <f t="shared" si="183"/>
        <v>227</v>
      </c>
      <c r="F3945" s="28" t="str">
        <f t="shared" si="184"/>
        <v>6/14/2014</v>
      </c>
      <c r="G3945" s="28" t="str">
        <f t="shared" si="185"/>
        <v>4</v>
      </c>
      <c r="H3945" s="29">
        <f>IF(I3945="","",IF($C$7="HB",I3945-TIME(VLOOKUP($C$6,Reference!$B$12:$C$16,2,0),0,0),I3945-TIME(VLOOKUP($C$6,Reference!$B$12:$C$16,2,0),0,0)+TIME(1,0,0)))</f>
        <v>41804.166666666664</v>
      </c>
      <c r="I3945" s="29">
        <v>41804.375</v>
      </c>
      <c r="J3945" s="42">
        <v>10856</v>
      </c>
    </row>
    <row r="3946" spans="5:10" x14ac:dyDescent="0.25">
      <c r="E3946" s="19">
        <f t="shared" si="183"/>
        <v>227</v>
      </c>
      <c r="F3946" s="28" t="str">
        <f t="shared" si="184"/>
        <v>6/14/2014</v>
      </c>
      <c r="G3946" s="28" t="str">
        <f t="shared" si="185"/>
        <v>5</v>
      </c>
      <c r="H3946" s="29">
        <f>IF(I3946="","",IF($C$7="HB",I3946-TIME(VLOOKUP($C$6,Reference!$B$12:$C$16,2,0),0,0),I3946-TIME(VLOOKUP($C$6,Reference!$B$12:$C$16,2,0),0,0)+TIME(1,0,0)))</f>
        <v>41804.208333333328</v>
      </c>
      <c r="I3946" s="29">
        <v>41804.416666666664</v>
      </c>
      <c r="J3946" s="42">
        <v>10643</v>
      </c>
    </row>
    <row r="3947" spans="5:10" x14ac:dyDescent="0.25">
      <c r="E3947" s="19">
        <f t="shared" si="183"/>
        <v>227</v>
      </c>
      <c r="F3947" s="28" t="str">
        <f t="shared" si="184"/>
        <v>6/14/2014</v>
      </c>
      <c r="G3947" s="28" t="str">
        <f t="shared" si="185"/>
        <v>6</v>
      </c>
      <c r="H3947" s="29">
        <f>IF(I3947="","",IF($C$7="HB",I3947-TIME(VLOOKUP($C$6,Reference!$B$12:$C$16,2,0),0,0),I3947-TIME(VLOOKUP($C$6,Reference!$B$12:$C$16,2,0),0,0)+TIME(1,0,0)))</f>
        <v>41804.25</v>
      </c>
      <c r="I3947" s="29">
        <v>41804.458333333336</v>
      </c>
      <c r="J3947" s="42">
        <v>10595</v>
      </c>
    </row>
    <row r="3948" spans="5:10" x14ac:dyDescent="0.25">
      <c r="E3948" s="19">
        <f t="shared" si="183"/>
        <v>227</v>
      </c>
      <c r="F3948" s="28" t="str">
        <f t="shared" si="184"/>
        <v>6/14/2014</v>
      </c>
      <c r="G3948" s="28" t="str">
        <f t="shared" si="185"/>
        <v>7</v>
      </c>
      <c r="H3948" s="29">
        <f>IF(I3948="","",IF($C$7="HB",I3948-TIME(VLOOKUP($C$6,Reference!$B$12:$C$16,2,0),0,0),I3948-TIME(VLOOKUP($C$6,Reference!$B$12:$C$16,2,0),0,0)+TIME(1,0,0)))</f>
        <v>41804.291666666664</v>
      </c>
      <c r="I3948" s="29">
        <v>41804.5</v>
      </c>
      <c r="J3948" s="42">
        <v>10671</v>
      </c>
    </row>
    <row r="3949" spans="5:10" x14ac:dyDescent="0.25">
      <c r="E3949" s="19">
        <f t="shared" si="183"/>
        <v>227</v>
      </c>
      <c r="F3949" s="28" t="str">
        <f t="shared" si="184"/>
        <v>6/14/2014</v>
      </c>
      <c r="G3949" s="28" t="str">
        <f t="shared" si="185"/>
        <v>8</v>
      </c>
      <c r="H3949" s="29">
        <f>IF(I3949="","",IF($C$7="HB",I3949-TIME(VLOOKUP($C$6,Reference!$B$12:$C$16,2,0),0,0),I3949-TIME(VLOOKUP($C$6,Reference!$B$12:$C$16,2,0),0,0)+TIME(1,0,0)))</f>
        <v>41804.333333333328</v>
      </c>
      <c r="I3949" s="29">
        <v>41804.541666666664</v>
      </c>
      <c r="J3949" s="42">
        <v>10713</v>
      </c>
    </row>
    <row r="3950" spans="5:10" x14ac:dyDescent="0.25">
      <c r="E3950" s="19">
        <f t="shared" si="183"/>
        <v>227</v>
      </c>
      <c r="F3950" s="28" t="str">
        <f t="shared" si="184"/>
        <v>6/14/2014</v>
      </c>
      <c r="G3950" s="28" t="str">
        <f t="shared" si="185"/>
        <v>9</v>
      </c>
      <c r="H3950" s="29">
        <f>IF(I3950="","",IF($C$7="HB",I3950-TIME(VLOOKUP($C$6,Reference!$B$12:$C$16,2,0),0,0),I3950-TIME(VLOOKUP($C$6,Reference!$B$12:$C$16,2,0),0,0)+TIME(1,0,0)))</f>
        <v>41804.375</v>
      </c>
      <c r="I3950" s="29">
        <v>41804.583333333336</v>
      </c>
      <c r="J3950" s="42">
        <v>11484</v>
      </c>
    </row>
    <row r="3951" spans="5:10" x14ac:dyDescent="0.25">
      <c r="E3951" s="19">
        <f t="shared" si="183"/>
        <v>227</v>
      </c>
      <c r="F3951" s="28" t="str">
        <f t="shared" si="184"/>
        <v>6/14/2014</v>
      </c>
      <c r="G3951" s="28" t="str">
        <f t="shared" si="185"/>
        <v>10</v>
      </c>
      <c r="H3951" s="29">
        <f>IF(I3951="","",IF($C$7="HB",I3951-TIME(VLOOKUP($C$6,Reference!$B$12:$C$16,2,0),0,0),I3951-TIME(VLOOKUP($C$6,Reference!$B$12:$C$16,2,0),0,0)+TIME(1,0,0)))</f>
        <v>41804.416666666664</v>
      </c>
      <c r="I3951" s="29">
        <v>41804.625</v>
      </c>
      <c r="J3951" s="42">
        <v>11886</v>
      </c>
    </row>
    <row r="3952" spans="5:10" x14ac:dyDescent="0.25">
      <c r="E3952" s="19">
        <f t="shared" si="183"/>
        <v>227</v>
      </c>
      <c r="F3952" s="28" t="str">
        <f t="shared" si="184"/>
        <v>6/14/2014</v>
      </c>
      <c r="G3952" s="28" t="str">
        <f t="shared" si="185"/>
        <v>11</v>
      </c>
      <c r="H3952" s="29">
        <f>IF(I3952="","",IF($C$7="HB",I3952-TIME(VLOOKUP($C$6,Reference!$B$12:$C$16,2,0),0,0),I3952-TIME(VLOOKUP($C$6,Reference!$B$12:$C$16,2,0),0,0)+TIME(1,0,0)))</f>
        <v>41804.458333333328</v>
      </c>
      <c r="I3952" s="29">
        <v>41804.666666666664</v>
      </c>
      <c r="J3952" s="42">
        <v>12090</v>
      </c>
    </row>
    <row r="3953" spans="5:10" x14ac:dyDescent="0.25">
      <c r="E3953" s="19">
        <f t="shared" si="183"/>
        <v>227</v>
      </c>
      <c r="F3953" s="28" t="str">
        <f t="shared" si="184"/>
        <v>6/14/2014</v>
      </c>
      <c r="G3953" s="28" t="str">
        <f t="shared" si="185"/>
        <v>12</v>
      </c>
      <c r="H3953" s="29">
        <f>IF(I3953="","",IF($C$7="HB",I3953-TIME(VLOOKUP($C$6,Reference!$B$12:$C$16,2,0),0,0),I3953-TIME(VLOOKUP($C$6,Reference!$B$12:$C$16,2,0),0,0)+TIME(1,0,0)))</f>
        <v>41804.5</v>
      </c>
      <c r="I3953" s="29">
        <v>41804.708333333336</v>
      </c>
      <c r="J3953" s="42">
        <v>12394</v>
      </c>
    </row>
    <row r="3954" spans="5:10" x14ac:dyDescent="0.25">
      <c r="E3954" s="19">
        <f t="shared" si="183"/>
        <v>227</v>
      </c>
      <c r="F3954" s="28" t="str">
        <f t="shared" si="184"/>
        <v>6/14/2014</v>
      </c>
      <c r="G3954" s="28" t="str">
        <f t="shared" si="185"/>
        <v>13</v>
      </c>
      <c r="H3954" s="29">
        <f>IF(I3954="","",IF($C$7="HB",I3954-TIME(VLOOKUP($C$6,Reference!$B$12:$C$16,2,0),0,0),I3954-TIME(VLOOKUP($C$6,Reference!$B$12:$C$16,2,0),0,0)+TIME(1,0,0)))</f>
        <v>41804.541666666664</v>
      </c>
      <c r="I3954" s="29">
        <v>41804.75</v>
      </c>
      <c r="J3954" s="42">
        <v>12705</v>
      </c>
    </row>
    <row r="3955" spans="5:10" x14ac:dyDescent="0.25">
      <c r="E3955" s="19">
        <f t="shared" si="183"/>
        <v>227</v>
      </c>
      <c r="F3955" s="28" t="str">
        <f t="shared" si="184"/>
        <v>6/14/2014</v>
      </c>
      <c r="G3955" s="28" t="str">
        <f t="shared" si="185"/>
        <v>14</v>
      </c>
      <c r="H3955" s="29">
        <f>IF(I3955="","",IF($C$7="HB",I3955-TIME(VLOOKUP($C$6,Reference!$B$12:$C$16,2,0),0,0),I3955-TIME(VLOOKUP($C$6,Reference!$B$12:$C$16,2,0),0,0)+TIME(1,0,0)))</f>
        <v>41804.583333333328</v>
      </c>
      <c r="I3955" s="29">
        <v>41804.791666666664</v>
      </c>
      <c r="J3955" s="42">
        <v>13038</v>
      </c>
    </row>
    <row r="3956" spans="5:10" x14ac:dyDescent="0.25">
      <c r="E3956" s="19">
        <f t="shared" si="183"/>
        <v>227</v>
      </c>
      <c r="F3956" s="28" t="str">
        <f t="shared" si="184"/>
        <v>6/14/2014</v>
      </c>
      <c r="G3956" s="28" t="str">
        <f t="shared" si="185"/>
        <v>15</v>
      </c>
      <c r="H3956" s="29">
        <f>IF(I3956="","",IF($C$7="HB",I3956-TIME(VLOOKUP($C$6,Reference!$B$12:$C$16,2,0),0,0),I3956-TIME(VLOOKUP($C$6,Reference!$B$12:$C$16,2,0),0,0)+TIME(1,0,0)))</f>
        <v>41804.625</v>
      </c>
      <c r="I3956" s="29">
        <v>41804.833333333336</v>
      </c>
      <c r="J3956" s="42">
        <v>13415</v>
      </c>
    </row>
    <row r="3957" spans="5:10" x14ac:dyDescent="0.25">
      <c r="E3957" s="19">
        <f t="shared" si="183"/>
        <v>227</v>
      </c>
      <c r="F3957" s="28" t="str">
        <f t="shared" si="184"/>
        <v>6/14/2014</v>
      </c>
      <c r="G3957" s="28" t="str">
        <f t="shared" si="185"/>
        <v>16</v>
      </c>
      <c r="H3957" s="29">
        <f>IF(I3957="","",IF($C$7="HB",I3957-TIME(VLOOKUP($C$6,Reference!$B$12:$C$16,2,0),0,0),I3957-TIME(VLOOKUP($C$6,Reference!$B$12:$C$16,2,0),0,0)+TIME(1,0,0)))</f>
        <v>41804.666666666664</v>
      </c>
      <c r="I3957" s="29">
        <v>41804.875</v>
      </c>
      <c r="J3957" s="42">
        <v>13752</v>
      </c>
    </row>
    <row r="3958" spans="5:10" x14ac:dyDescent="0.25">
      <c r="E3958" s="19">
        <f t="shared" si="183"/>
        <v>227</v>
      </c>
      <c r="F3958" s="28" t="str">
        <f t="shared" si="184"/>
        <v>6/14/2014</v>
      </c>
      <c r="G3958" s="28" t="str">
        <f t="shared" si="185"/>
        <v>17</v>
      </c>
      <c r="H3958" s="29">
        <f>IF(I3958="","",IF($C$7="HB",I3958-TIME(VLOOKUP($C$6,Reference!$B$12:$C$16,2,0),0,0),I3958-TIME(VLOOKUP($C$6,Reference!$B$12:$C$16,2,0),0,0)+TIME(1,0,0)))</f>
        <v>41804.708333333328</v>
      </c>
      <c r="I3958" s="29">
        <v>41804.916666666664</v>
      </c>
      <c r="J3958" s="42">
        <v>14024</v>
      </c>
    </row>
    <row r="3959" spans="5:10" x14ac:dyDescent="0.25">
      <c r="E3959" s="19">
        <f t="shared" si="183"/>
        <v>227</v>
      </c>
      <c r="F3959" s="28" t="str">
        <f t="shared" si="184"/>
        <v>6/14/2014</v>
      </c>
      <c r="G3959" s="28" t="str">
        <f t="shared" si="185"/>
        <v>18</v>
      </c>
      <c r="H3959" s="29">
        <f>IF(I3959="","",IF($C$7="HB",I3959-TIME(VLOOKUP($C$6,Reference!$B$12:$C$16,2,0),0,0),I3959-TIME(VLOOKUP($C$6,Reference!$B$12:$C$16,2,0),0,0)+TIME(1,0,0)))</f>
        <v>41804.75</v>
      </c>
      <c r="I3959" s="29">
        <v>41804.958333333336</v>
      </c>
      <c r="J3959" s="42">
        <v>14117</v>
      </c>
    </row>
    <row r="3960" spans="5:10" x14ac:dyDescent="0.25">
      <c r="E3960" s="19">
        <f t="shared" si="183"/>
        <v>227</v>
      </c>
      <c r="F3960" s="28" t="str">
        <f t="shared" si="184"/>
        <v>6/14/2014</v>
      </c>
      <c r="G3960" s="28" t="str">
        <f t="shared" si="185"/>
        <v>19</v>
      </c>
      <c r="H3960" s="29">
        <f>IF(I3960="","",IF($C$7="HB",I3960-TIME(VLOOKUP($C$6,Reference!$B$12:$C$16,2,0),0,0),I3960-TIME(VLOOKUP($C$6,Reference!$B$12:$C$16,2,0),0,0)+TIME(1,0,0)))</f>
        <v>41804.791666666664</v>
      </c>
      <c r="I3960" s="29">
        <v>41805</v>
      </c>
      <c r="J3960" s="42">
        <v>14139</v>
      </c>
    </row>
    <row r="3961" spans="5:10" x14ac:dyDescent="0.25">
      <c r="E3961" s="19">
        <f t="shared" si="183"/>
        <v>227</v>
      </c>
      <c r="F3961" s="28" t="str">
        <f t="shared" si="184"/>
        <v>6/14/2014</v>
      </c>
      <c r="G3961" s="28" t="str">
        <f t="shared" si="185"/>
        <v>20</v>
      </c>
      <c r="H3961" s="29">
        <f>IF(I3961="","",IF($C$7="HB",I3961-TIME(VLOOKUP($C$6,Reference!$B$12:$C$16,2,0),0,0),I3961-TIME(VLOOKUP($C$6,Reference!$B$12:$C$16,2,0),0,0)+TIME(1,0,0)))</f>
        <v>41804.833333333328</v>
      </c>
      <c r="I3961" s="29">
        <v>41805.041666666664</v>
      </c>
      <c r="J3961" s="42">
        <v>14056</v>
      </c>
    </row>
    <row r="3962" spans="5:10" x14ac:dyDescent="0.25">
      <c r="E3962" s="19">
        <f t="shared" si="183"/>
        <v>227</v>
      </c>
      <c r="F3962" s="28" t="str">
        <f t="shared" si="184"/>
        <v>6/14/2014</v>
      </c>
      <c r="G3962" s="28" t="str">
        <f t="shared" si="185"/>
        <v>21</v>
      </c>
      <c r="H3962" s="29">
        <f>IF(I3962="","",IF($C$7="HB",I3962-TIME(VLOOKUP($C$6,Reference!$B$12:$C$16,2,0),0,0),I3962-TIME(VLOOKUP($C$6,Reference!$B$12:$C$16,2,0),0,0)+TIME(1,0,0)))</f>
        <v>41804.875</v>
      </c>
      <c r="I3962" s="29">
        <v>41805.083333333336</v>
      </c>
      <c r="J3962" s="42">
        <v>13794</v>
      </c>
    </row>
    <row r="3963" spans="5:10" x14ac:dyDescent="0.25">
      <c r="E3963" s="19">
        <f t="shared" si="183"/>
        <v>227</v>
      </c>
      <c r="F3963" s="28" t="str">
        <f t="shared" si="184"/>
        <v>6/14/2014</v>
      </c>
      <c r="G3963" s="28" t="str">
        <f t="shared" si="185"/>
        <v>22</v>
      </c>
      <c r="H3963" s="29">
        <f>IF(I3963="","",IF($C$7="HB",I3963-TIME(VLOOKUP($C$6,Reference!$B$12:$C$16,2,0),0,0),I3963-TIME(VLOOKUP($C$6,Reference!$B$12:$C$16,2,0),0,0)+TIME(1,0,0)))</f>
        <v>41804.916666666664</v>
      </c>
      <c r="I3963" s="29">
        <v>41805.125</v>
      </c>
      <c r="J3963" s="42">
        <v>13630</v>
      </c>
    </row>
    <row r="3964" spans="5:10" x14ac:dyDescent="0.25">
      <c r="E3964" s="19">
        <f t="shared" si="183"/>
        <v>227</v>
      </c>
      <c r="F3964" s="28" t="str">
        <f t="shared" si="184"/>
        <v>6/14/2014</v>
      </c>
      <c r="G3964" s="28" t="str">
        <f t="shared" si="185"/>
        <v>23</v>
      </c>
      <c r="H3964" s="29">
        <f>IF(I3964="","",IF($C$7="HB",I3964-TIME(VLOOKUP($C$6,Reference!$B$12:$C$16,2,0),0,0),I3964-TIME(VLOOKUP($C$6,Reference!$B$12:$C$16,2,0),0,0)+TIME(1,0,0)))</f>
        <v>41804.958333333328</v>
      </c>
      <c r="I3964" s="29">
        <v>41805.166666666664</v>
      </c>
      <c r="J3964" s="42">
        <v>13594</v>
      </c>
    </row>
    <row r="3965" spans="5:10" x14ac:dyDescent="0.25">
      <c r="E3965" s="19">
        <f t="shared" si="183"/>
        <v>227</v>
      </c>
      <c r="F3965" s="28" t="str">
        <f t="shared" si="184"/>
        <v>6/15/2014</v>
      </c>
      <c r="G3965" s="28" t="str">
        <f t="shared" si="185"/>
        <v>0</v>
      </c>
      <c r="H3965" s="29">
        <f>IF(I3965="","",IF($C$7="HB",I3965-TIME(VLOOKUP($C$6,Reference!$B$12:$C$16,2,0),0,0),I3965-TIME(VLOOKUP($C$6,Reference!$B$12:$C$16,2,0),0,0)+TIME(1,0,0)))</f>
        <v>41805</v>
      </c>
      <c r="I3965" s="29">
        <v>41805.208333333336</v>
      </c>
      <c r="J3965" s="42">
        <v>12799</v>
      </c>
    </row>
    <row r="3966" spans="5:10" x14ac:dyDescent="0.25">
      <c r="E3966" s="19">
        <f t="shared" si="183"/>
        <v>227</v>
      </c>
      <c r="F3966" s="28" t="str">
        <f t="shared" si="184"/>
        <v>6/15/2014</v>
      </c>
      <c r="G3966" s="28" t="str">
        <f t="shared" si="185"/>
        <v>1</v>
      </c>
      <c r="H3966" s="29">
        <f>IF(I3966="","",IF($C$7="HB",I3966-TIME(VLOOKUP($C$6,Reference!$B$12:$C$16,2,0),0,0),I3966-TIME(VLOOKUP($C$6,Reference!$B$12:$C$16,2,0),0,0)+TIME(1,0,0)))</f>
        <v>41805.041666666664</v>
      </c>
      <c r="I3966" s="29">
        <v>41805.25</v>
      </c>
      <c r="J3966" s="42">
        <v>12102</v>
      </c>
    </row>
    <row r="3967" spans="5:10" x14ac:dyDescent="0.25">
      <c r="E3967" s="19">
        <f t="shared" si="183"/>
        <v>227</v>
      </c>
      <c r="F3967" s="28" t="str">
        <f t="shared" si="184"/>
        <v>6/15/2014</v>
      </c>
      <c r="G3967" s="28" t="str">
        <f t="shared" si="185"/>
        <v>2</v>
      </c>
      <c r="H3967" s="29">
        <f>IF(I3967="","",IF($C$7="HB",I3967-TIME(VLOOKUP($C$6,Reference!$B$12:$C$16,2,0),0,0),I3967-TIME(VLOOKUP($C$6,Reference!$B$12:$C$16,2,0),0,0)+TIME(1,0,0)))</f>
        <v>41805.083333333328</v>
      </c>
      <c r="I3967" s="29">
        <v>41805.291666666664</v>
      </c>
      <c r="J3967" s="42">
        <v>11367</v>
      </c>
    </row>
    <row r="3968" spans="5:10" x14ac:dyDescent="0.25">
      <c r="E3968" s="19">
        <f t="shared" si="183"/>
        <v>227</v>
      </c>
      <c r="F3968" s="28" t="str">
        <f t="shared" si="184"/>
        <v>6/15/2014</v>
      </c>
      <c r="G3968" s="28" t="str">
        <f t="shared" si="185"/>
        <v>3</v>
      </c>
      <c r="H3968" s="29">
        <f>IF(I3968="","",IF($C$7="HB",I3968-TIME(VLOOKUP($C$6,Reference!$B$12:$C$16,2,0),0,0),I3968-TIME(VLOOKUP($C$6,Reference!$B$12:$C$16,2,0),0,0)+TIME(1,0,0)))</f>
        <v>41805.125</v>
      </c>
      <c r="I3968" s="29">
        <v>41805.333333333336</v>
      </c>
      <c r="J3968" s="42">
        <v>10815</v>
      </c>
    </row>
    <row r="3969" spans="5:10" x14ac:dyDescent="0.25">
      <c r="E3969" s="19">
        <f t="shared" si="183"/>
        <v>227</v>
      </c>
      <c r="F3969" s="28" t="str">
        <f t="shared" si="184"/>
        <v>6/15/2014</v>
      </c>
      <c r="G3969" s="28" t="str">
        <f t="shared" si="185"/>
        <v>4</v>
      </c>
      <c r="H3969" s="29">
        <f>IF(I3969="","",IF($C$7="HB",I3969-TIME(VLOOKUP($C$6,Reference!$B$12:$C$16,2,0),0,0),I3969-TIME(VLOOKUP($C$6,Reference!$B$12:$C$16,2,0),0,0)+TIME(1,0,0)))</f>
        <v>41805.166666666664</v>
      </c>
      <c r="I3969" s="29">
        <v>41805.375</v>
      </c>
      <c r="J3969" s="42">
        <v>10424</v>
      </c>
    </row>
    <row r="3970" spans="5:10" x14ac:dyDescent="0.25">
      <c r="E3970" s="19">
        <f t="shared" si="183"/>
        <v>227</v>
      </c>
      <c r="F3970" s="28" t="str">
        <f t="shared" si="184"/>
        <v>6/15/2014</v>
      </c>
      <c r="G3970" s="28" t="str">
        <f t="shared" si="185"/>
        <v>5</v>
      </c>
      <c r="H3970" s="29">
        <f>IF(I3970="","",IF($C$7="HB",I3970-TIME(VLOOKUP($C$6,Reference!$B$12:$C$16,2,0),0,0),I3970-TIME(VLOOKUP($C$6,Reference!$B$12:$C$16,2,0),0,0)+TIME(1,0,0)))</f>
        <v>41805.208333333328</v>
      </c>
      <c r="I3970" s="29">
        <v>41805.416666666664</v>
      </c>
      <c r="J3970" s="42">
        <v>10190</v>
      </c>
    </row>
    <row r="3971" spans="5:10" x14ac:dyDescent="0.25">
      <c r="E3971" s="19">
        <f t="shared" si="183"/>
        <v>227</v>
      </c>
      <c r="F3971" s="28" t="str">
        <f t="shared" si="184"/>
        <v>6/15/2014</v>
      </c>
      <c r="G3971" s="28" t="str">
        <f t="shared" si="185"/>
        <v>6</v>
      </c>
      <c r="H3971" s="29">
        <f>IF(I3971="","",IF($C$7="HB",I3971-TIME(VLOOKUP($C$6,Reference!$B$12:$C$16,2,0),0,0),I3971-TIME(VLOOKUP($C$6,Reference!$B$12:$C$16,2,0),0,0)+TIME(1,0,0)))</f>
        <v>41805.25</v>
      </c>
      <c r="I3971" s="29">
        <v>41805.458333333336</v>
      </c>
      <c r="J3971" s="42">
        <v>10070</v>
      </c>
    </row>
    <row r="3972" spans="5:10" x14ac:dyDescent="0.25">
      <c r="E3972" s="19">
        <f t="shared" si="183"/>
        <v>227</v>
      </c>
      <c r="F3972" s="28" t="str">
        <f t="shared" si="184"/>
        <v>6/15/2014</v>
      </c>
      <c r="G3972" s="28" t="str">
        <f t="shared" si="185"/>
        <v>7</v>
      </c>
      <c r="H3972" s="29">
        <f>IF(I3972="","",IF($C$7="HB",I3972-TIME(VLOOKUP($C$6,Reference!$B$12:$C$16,2,0),0,0),I3972-TIME(VLOOKUP($C$6,Reference!$B$12:$C$16,2,0),0,0)+TIME(1,0,0)))</f>
        <v>41805.291666666664</v>
      </c>
      <c r="I3972" s="29">
        <v>41805.5</v>
      </c>
      <c r="J3972" s="42">
        <v>10022</v>
      </c>
    </row>
    <row r="3973" spans="5:10" x14ac:dyDescent="0.25">
      <c r="E3973" s="19">
        <f t="shared" si="183"/>
        <v>227</v>
      </c>
      <c r="F3973" s="28" t="str">
        <f t="shared" si="184"/>
        <v>6/15/2014</v>
      </c>
      <c r="G3973" s="28" t="str">
        <f t="shared" si="185"/>
        <v>8</v>
      </c>
      <c r="H3973" s="29">
        <f>IF(I3973="","",IF($C$7="HB",I3973-TIME(VLOOKUP($C$6,Reference!$B$12:$C$16,2,0),0,0),I3973-TIME(VLOOKUP($C$6,Reference!$B$12:$C$16,2,0),0,0)+TIME(1,0,0)))</f>
        <v>41805.333333333328</v>
      </c>
      <c r="I3973" s="29">
        <v>41805.541666666664</v>
      </c>
      <c r="J3973" s="42">
        <v>10075</v>
      </c>
    </row>
    <row r="3974" spans="5:10" x14ac:dyDescent="0.25">
      <c r="E3974" s="19">
        <f t="shared" ref="E3974:E4037" si="186">$C$16</f>
        <v>227</v>
      </c>
      <c r="F3974" s="28" t="str">
        <f t="shared" ref="F3974:F4037" si="187">TEXT(H3974,"m/d/yyyy")</f>
        <v>6/15/2014</v>
      </c>
      <c r="G3974" s="28" t="str">
        <f t="shared" ref="G3974:G4037" si="188">TEXT(H3974,"h")</f>
        <v>9</v>
      </c>
      <c r="H3974" s="29">
        <f>IF(I3974="","",IF($C$7="HB",I3974-TIME(VLOOKUP($C$6,Reference!$B$12:$C$16,2,0),0,0),I3974-TIME(VLOOKUP($C$6,Reference!$B$12:$C$16,2,0),0,0)+TIME(1,0,0)))</f>
        <v>41805.375</v>
      </c>
      <c r="I3974" s="29">
        <v>41805.583333333336</v>
      </c>
      <c r="J3974" s="42">
        <v>10604</v>
      </c>
    </row>
    <row r="3975" spans="5:10" x14ac:dyDescent="0.25">
      <c r="E3975" s="19">
        <f t="shared" si="186"/>
        <v>227</v>
      </c>
      <c r="F3975" s="28" t="str">
        <f t="shared" si="187"/>
        <v>6/15/2014</v>
      </c>
      <c r="G3975" s="28" t="str">
        <f t="shared" si="188"/>
        <v>10</v>
      </c>
      <c r="H3975" s="29">
        <f>IF(I3975="","",IF($C$7="HB",I3975-TIME(VLOOKUP($C$6,Reference!$B$12:$C$16,2,0),0,0),I3975-TIME(VLOOKUP($C$6,Reference!$B$12:$C$16,2,0),0,0)+TIME(1,0,0)))</f>
        <v>41805.416666666664</v>
      </c>
      <c r="I3975" s="29">
        <v>41805.625</v>
      </c>
      <c r="J3975" s="42">
        <v>11061</v>
      </c>
    </row>
    <row r="3976" spans="5:10" x14ac:dyDescent="0.25">
      <c r="E3976" s="19">
        <f t="shared" si="186"/>
        <v>227</v>
      </c>
      <c r="F3976" s="28" t="str">
        <f t="shared" si="187"/>
        <v>6/15/2014</v>
      </c>
      <c r="G3976" s="28" t="str">
        <f t="shared" si="188"/>
        <v>11</v>
      </c>
      <c r="H3976" s="29">
        <f>IF(I3976="","",IF($C$7="HB",I3976-TIME(VLOOKUP($C$6,Reference!$B$12:$C$16,2,0),0,0),I3976-TIME(VLOOKUP($C$6,Reference!$B$12:$C$16,2,0),0,0)+TIME(1,0,0)))</f>
        <v>41805.458333333328</v>
      </c>
      <c r="I3976" s="29">
        <v>41805.666666666664</v>
      </c>
      <c r="J3976" s="42">
        <v>11495</v>
      </c>
    </row>
    <row r="3977" spans="5:10" x14ac:dyDescent="0.25">
      <c r="E3977" s="19">
        <f t="shared" si="186"/>
        <v>227</v>
      </c>
      <c r="F3977" s="28" t="str">
        <f t="shared" si="187"/>
        <v>6/15/2014</v>
      </c>
      <c r="G3977" s="28" t="str">
        <f t="shared" si="188"/>
        <v>12</v>
      </c>
      <c r="H3977" s="29">
        <f>IF(I3977="","",IF($C$7="HB",I3977-TIME(VLOOKUP($C$6,Reference!$B$12:$C$16,2,0),0,0),I3977-TIME(VLOOKUP($C$6,Reference!$B$12:$C$16,2,0),0,0)+TIME(1,0,0)))</f>
        <v>41805.5</v>
      </c>
      <c r="I3977" s="29">
        <v>41805.708333333336</v>
      </c>
      <c r="J3977" s="42">
        <v>11789</v>
      </c>
    </row>
    <row r="3978" spans="5:10" x14ac:dyDescent="0.25">
      <c r="E3978" s="19">
        <f t="shared" si="186"/>
        <v>227</v>
      </c>
      <c r="F3978" s="28" t="str">
        <f t="shared" si="187"/>
        <v>6/15/2014</v>
      </c>
      <c r="G3978" s="28" t="str">
        <f t="shared" si="188"/>
        <v>13</v>
      </c>
      <c r="H3978" s="29">
        <f>IF(I3978="","",IF($C$7="HB",I3978-TIME(VLOOKUP($C$6,Reference!$B$12:$C$16,2,0),0,0),I3978-TIME(VLOOKUP($C$6,Reference!$B$12:$C$16,2,0),0,0)+TIME(1,0,0)))</f>
        <v>41805.541666666664</v>
      </c>
      <c r="I3978" s="29">
        <v>41805.75</v>
      </c>
      <c r="J3978" s="42">
        <v>12009</v>
      </c>
    </row>
    <row r="3979" spans="5:10" x14ac:dyDescent="0.25">
      <c r="E3979" s="19">
        <f t="shared" si="186"/>
        <v>227</v>
      </c>
      <c r="F3979" s="28" t="str">
        <f t="shared" si="187"/>
        <v>6/15/2014</v>
      </c>
      <c r="G3979" s="28" t="str">
        <f t="shared" si="188"/>
        <v>14</v>
      </c>
      <c r="H3979" s="29">
        <f>IF(I3979="","",IF($C$7="HB",I3979-TIME(VLOOKUP($C$6,Reference!$B$12:$C$16,2,0),0,0),I3979-TIME(VLOOKUP($C$6,Reference!$B$12:$C$16,2,0),0,0)+TIME(1,0,0)))</f>
        <v>41805.583333333328</v>
      </c>
      <c r="I3979" s="29">
        <v>41805.791666666664</v>
      </c>
      <c r="J3979" s="42">
        <v>11942</v>
      </c>
    </row>
    <row r="3980" spans="5:10" x14ac:dyDescent="0.25">
      <c r="E3980" s="19">
        <f t="shared" si="186"/>
        <v>227</v>
      </c>
      <c r="F3980" s="28" t="str">
        <f t="shared" si="187"/>
        <v>6/15/2014</v>
      </c>
      <c r="G3980" s="28" t="str">
        <f t="shared" si="188"/>
        <v>15</v>
      </c>
      <c r="H3980" s="29">
        <f>IF(I3980="","",IF($C$7="HB",I3980-TIME(VLOOKUP($C$6,Reference!$B$12:$C$16,2,0),0,0),I3980-TIME(VLOOKUP($C$6,Reference!$B$12:$C$16,2,0),0,0)+TIME(1,0,0)))</f>
        <v>41805.625</v>
      </c>
      <c r="I3980" s="29">
        <v>41805.833333333336</v>
      </c>
      <c r="J3980" s="42">
        <v>12071</v>
      </c>
    </row>
    <row r="3981" spans="5:10" x14ac:dyDescent="0.25">
      <c r="E3981" s="19">
        <f t="shared" si="186"/>
        <v>227</v>
      </c>
      <c r="F3981" s="28" t="str">
        <f t="shared" si="187"/>
        <v>6/15/2014</v>
      </c>
      <c r="G3981" s="28" t="str">
        <f t="shared" si="188"/>
        <v>16</v>
      </c>
      <c r="H3981" s="29">
        <f>IF(I3981="","",IF($C$7="HB",I3981-TIME(VLOOKUP($C$6,Reference!$B$12:$C$16,2,0),0,0),I3981-TIME(VLOOKUP($C$6,Reference!$B$12:$C$16,2,0),0,0)+TIME(1,0,0)))</f>
        <v>41805.666666666664</v>
      </c>
      <c r="I3981" s="29">
        <v>41805.875</v>
      </c>
      <c r="J3981" s="42">
        <v>12339</v>
      </c>
    </row>
    <row r="3982" spans="5:10" x14ac:dyDescent="0.25">
      <c r="E3982" s="19">
        <f t="shared" si="186"/>
        <v>227</v>
      </c>
      <c r="F3982" s="28" t="str">
        <f t="shared" si="187"/>
        <v>6/15/2014</v>
      </c>
      <c r="G3982" s="28" t="str">
        <f t="shared" si="188"/>
        <v>17</v>
      </c>
      <c r="H3982" s="29">
        <f>IF(I3982="","",IF($C$7="HB",I3982-TIME(VLOOKUP($C$6,Reference!$B$12:$C$16,2,0),0,0),I3982-TIME(VLOOKUP($C$6,Reference!$B$12:$C$16,2,0),0,0)+TIME(1,0,0)))</f>
        <v>41805.708333333328</v>
      </c>
      <c r="I3982" s="29">
        <v>41805.916666666664</v>
      </c>
      <c r="J3982" s="42">
        <v>12685</v>
      </c>
    </row>
    <row r="3983" spans="5:10" x14ac:dyDescent="0.25">
      <c r="E3983" s="19">
        <f t="shared" si="186"/>
        <v>227</v>
      </c>
      <c r="F3983" s="28" t="str">
        <f t="shared" si="187"/>
        <v>6/15/2014</v>
      </c>
      <c r="G3983" s="28" t="str">
        <f t="shared" si="188"/>
        <v>18</v>
      </c>
      <c r="H3983" s="29">
        <f>IF(I3983="","",IF($C$7="HB",I3983-TIME(VLOOKUP($C$6,Reference!$B$12:$C$16,2,0),0,0),I3983-TIME(VLOOKUP($C$6,Reference!$B$12:$C$16,2,0),0,0)+TIME(1,0,0)))</f>
        <v>41805.75</v>
      </c>
      <c r="I3983" s="29">
        <v>41805.958333333336</v>
      </c>
      <c r="J3983" s="42">
        <v>13026</v>
      </c>
    </row>
    <row r="3984" spans="5:10" x14ac:dyDescent="0.25">
      <c r="E3984" s="19">
        <f t="shared" si="186"/>
        <v>227</v>
      </c>
      <c r="F3984" s="28" t="str">
        <f t="shared" si="187"/>
        <v>6/15/2014</v>
      </c>
      <c r="G3984" s="28" t="str">
        <f t="shared" si="188"/>
        <v>19</v>
      </c>
      <c r="H3984" s="29">
        <f>IF(I3984="","",IF($C$7="HB",I3984-TIME(VLOOKUP($C$6,Reference!$B$12:$C$16,2,0),0,0),I3984-TIME(VLOOKUP($C$6,Reference!$B$12:$C$16,2,0),0,0)+TIME(1,0,0)))</f>
        <v>41805.791666666664</v>
      </c>
      <c r="I3984" s="29">
        <v>41806</v>
      </c>
      <c r="J3984" s="42">
        <v>13274</v>
      </c>
    </row>
    <row r="3985" spans="5:10" x14ac:dyDescent="0.25">
      <c r="E3985" s="19">
        <f t="shared" si="186"/>
        <v>227</v>
      </c>
      <c r="F3985" s="28" t="str">
        <f t="shared" si="187"/>
        <v>6/15/2014</v>
      </c>
      <c r="G3985" s="28" t="str">
        <f t="shared" si="188"/>
        <v>20</v>
      </c>
      <c r="H3985" s="29">
        <f>IF(I3985="","",IF($C$7="HB",I3985-TIME(VLOOKUP($C$6,Reference!$B$12:$C$16,2,0),0,0),I3985-TIME(VLOOKUP($C$6,Reference!$B$12:$C$16,2,0),0,0)+TIME(1,0,0)))</f>
        <v>41805.833333333328</v>
      </c>
      <c r="I3985" s="29">
        <v>41806.041666666664</v>
      </c>
      <c r="J3985" s="42">
        <v>13232</v>
      </c>
    </row>
    <row r="3986" spans="5:10" x14ac:dyDescent="0.25">
      <c r="E3986" s="19">
        <f t="shared" si="186"/>
        <v>227</v>
      </c>
      <c r="F3986" s="28" t="str">
        <f t="shared" si="187"/>
        <v>6/15/2014</v>
      </c>
      <c r="G3986" s="28" t="str">
        <f t="shared" si="188"/>
        <v>21</v>
      </c>
      <c r="H3986" s="29">
        <f>IF(I3986="","",IF($C$7="HB",I3986-TIME(VLOOKUP($C$6,Reference!$B$12:$C$16,2,0),0,0),I3986-TIME(VLOOKUP($C$6,Reference!$B$12:$C$16,2,0),0,0)+TIME(1,0,0)))</f>
        <v>41805.875</v>
      </c>
      <c r="I3986" s="29">
        <v>41806.083333333336</v>
      </c>
      <c r="J3986" s="42">
        <v>13028</v>
      </c>
    </row>
    <row r="3987" spans="5:10" x14ac:dyDescent="0.25">
      <c r="E3987" s="19">
        <f t="shared" si="186"/>
        <v>227</v>
      </c>
      <c r="F3987" s="28" t="str">
        <f t="shared" si="187"/>
        <v>6/15/2014</v>
      </c>
      <c r="G3987" s="28" t="str">
        <f t="shared" si="188"/>
        <v>22</v>
      </c>
      <c r="H3987" s="29">
        <f>IF(I3987="","",IF($C$7="HB",I3987-TIME(VLOOKUP($C$6,Reference!$B$12:$C$16,2,0),0,0),I3987-TIME(VLOOKUP($C$6,Reference!$B$12:$C$16,2,0),0,0)+TIME(1,0,0)))</f>
        <v>41805.916666666664</v>
      </c>
      <c r="I3987" s="29">
        <v>41806.125</v>
      </c>
      <c r="J3987" s="42">
        <v>13040</v>
      </c>
    </row>
    <row r="3988" spans="5:10" x14ac:dyDescent="0.25">
      <c r="E3988" s="19">
        <f t="shared" si="186"/>
        <v>227</v>
      </c>
      <c r="F3988" s="28" t="str">
        <f t="shared" si="187"/>
        <v>6/15/2014</v>
      </c>
      <c r="G3988" s="28" t="str">
        <f t="shared" si="188"/>
        <v>23</v>
      </c>
      <c r="H3988" s="29">
        <f>IF(I3988="","",IF($C$7="HB",I3988-TIME(VLOOKUP($C$6,Reference!$B$12:$C$16,2,0),0,0),I3988-TIME(VLOOKUP($C$6,Reference!$B$12:$C$16,2,0),0,0)+TIME(1,0,0)))</f>
        <v>41805.958333333328</v>
      </c>
      <c r="I3988" s="29">
        <v>41806.166666666664</v>
      </c>
      <c r="J3988" s="42">
        <v>12910</v>
      </c>
    </row>
    <row r="3989" spans="5:10" x14ac:dyDescent="0.25">
      <c r="E3989" s="19">
        <f t="shared" si="186"/>
        <v>227</v>
      </c>
      <c r="F3989" s="28" t="str">
        <f t="shared" si="187"/>
        <v>6/16/2014</v>
      </c>
      <c r="G3989" s="28" t="str">
        <f t="shared" si="188"/>
        <v>0</v>
      </c>
      <c r="H3989" s="29">
        <f>IF(I3989="","",IF($C$7="HB",I3989-TIME(VLOOKUP($C$6,Reference!$B$12:$C$16,2,0),0,0),I3989-TIME(VLOOKUP($C$6,Reference!$B$12:$C$16,2,0),0,0)+TIME(1,0,0)))</f>
        <v>41806</v>
      </c>
      <c r="I3989" s="29">
        <v>41806.208333333336</v>
      </c>
      <c r="J3989" s="42">
        <v>12234</v>
      </c>
    </row>
    <row r="3990" spans="5:10" x14ac:dyDescent="0.25">
      <c r="E3990" s="19">
        <f t="shared" si="186"/>
        <v>227</v>
      </c>
      <c r="F3990" s="28" t="str">
        <f t="shared" si="187"/>
        <v>6/16/2014</v>
      </c>
      <c r="G3990" s="28" t="str">
        <f t="shared" si="188"/>
        <v>1</v>
      </c>
      <c r="H3990" s="29">
        <f>IF(I3990="","",IF($C$7="HB",I3990-TIME(VLOOKUP($C$6,Reference!$B$12:$C$16,2,0),0,0),I3990-TIME(VLOOKUP($C$6,Reference!$B$12:$C$16,2,0),0,0)+TIME(1,0,0)))</f>
        <v>41806.041666666664</v>
      </c>
      <c r="I3990" s="29">
        <v>41806.25</v>
      </c>
      <c r="J3990" s="42">
        <v>11425</v>
      </c>
    </row>
    <row r="3991" spans="5:10" x14ac:dyDescent="0.25">
      <c r="E3991" s="19">
        <f t="shared" si="186"/>
        <v>227</v>
      </c>
      <c r="F3991" s="28" t="str">
        <f t="shared" si="187"/>
        <v>6/16/2014</v>
      </c>
      <c r="G3991" s="28" t="str">
        <f t="shared" si="188"/>
        <v>2</v>
      </c>
      <c r="H3991" s="29">
        <f>IF(I3991="","",IF($C$7="HB",I3991-TIME(VLOOKUP($C$6,Reference!$B$12:$C$16,2,0),0,0),I3991-TIME(VLOOKUP($C$6,Reference!$B$12:$C$16,2,0),0,0)+TIME(1,0,0)))</f>
        <v>41806.083333333328</v>
      </c>
      <c r="I3991" s="29">
        <v>41806.291666666664</v>
      </c>
      <c r="J3991" s="42">
        <v>10756</v>
      </c>
    </row>
    <row r="3992" spans="5:10" x14ac:dyDescent="0.25">
      <c r="E3992" s="19">
        <f t="shared" si="186"/>
        <v>227</v>
      </c>
      <c r="F3992" s="28" t="str">
        <f t="shared" si="187"/>
        <v>6/16/2014</v>
      </c>
      <c r="G3992" s="28" t="str">
        <f t="shared" si="188"/>
        <v>3</v>
      </c>
      <c r="H3992" s="29">
        <f>IF(I3992="","",IF($C$7="HB",I3992-TIME(VLOOKUP($C$6,Reference!$B$12:$C$16,2,0),0,0),I3992-TIME(VLOOKUP($C$6,Reference!$B$12:$C$16,2,0),0,0)+TIME(1,0,0)))</f>
        <v>41806.125</v>
      </c>
      <c r="I3992" s="29">
        <v>41806.333333333336</v>
      </c>
      <c r="J3992" s="42">
        <v>10275</v>
      </c>
    </row>
    <row r="3993" spans="5:10" x14ac:dyDescent="0.25">
      <c r="E3993" s="19">
        <f t="shared" si="186"/>
        <v>227</v>
      </c>
      <c r="F3993" s="28" t="str">
        <f t="shared" si="187"/>
        <v>6/16/2014</v>
      </c>
      <c r="G3993" s="28" t="str">
        <f t="shared" si="188"/>
        <v>4</v>
      </c>
      <c r="H3993" s="29">
        <f>IF(I3993="","",IF($C$7="HB",I3993-TIME(VLOOKUP($C$6,Reference!$B$12:$C$16,2,0),0,0),I3993-TIME(VLOOKUP($C$6,Reference!$B$12:$C$16,2,0),0,0)+TIME(1,0,0)))</f>
        <v>41806.166666666664</v>
      </c>
      <c r="I3993" s="29">
        <v>41806.375</v>
      </c>
      <c r="J3993" s="42">
        <v>9995</v>
      </c>
    </row>
    <row r="3994" spans="5:10" x14ac:dyDescent="0.25">
      <c r="E3994" s="19">
        <f t="shared" si="186"/>
        <v>227</v>
      </c>
      <c r="F3994" s="28" t="str">
        <f t="shared" si="187"/>
        <v>6/16/2014</v>
      </c>
      <c r="G3994" s="28" t="str">
        <f t="shared" si="188"/>
        <v>5</v>
      </c>
      <c r="H3994" s="29">
        <f>IF(I3994="","",IF($C$7="HB",I3994-TIME(VLOOKUP($C$6,Reference!$B$12:$C$16,2,0),0,0),I3994-TIME(VLOOKUP($C$6,Reference!$B$12:$C$16,2,0),0,0)+TIME(1,0,0)))</f>
        <v>41806.208333333328</v>
      </c>
      <c r="I3994" s="29">
        <v>41806.416666666664</v>
      </c>
      <c r="J3994" s="42">
        <v>10065</v>
      </c>
    </row>
    <row r="3995" spans="5:10" x14ac:dyDescent="0.25">
      <c r="E3995" s="19">
        <f t="shared" si="186"/>
        <v>227</v>
      </c>
      <c r="F3995" s="28" t="str">
        <f t="shared" si="187"/>
        <v>6/16/2014</v>
      </c>
      <c r="G3995" s="28" t="str">
        <f t="shared" si="188"/>
        <v>6</v>
      </c>
      <c r="H3995" s="29">
        <f>IF(I3995="","",IF($C$7="HB",I3995-TIME(VLOOKUP($C$6,Reference!$B$12:$C$16,2,0),0,0),I3995-TIME(VLOOKUP($C$6,Reference!$B$12:$C$16,2,0),0,0)+TIME(1,0,0)))</f>
        <v>41806.25</v>
      </c>
      <c r="I3995" s="29">
        <v>41806.458333333336</v>
      </c>
      <c r="J3995" s="42">
        <v>10429</v>
      </c>
    </row>
    <row r="3996" spans="5:10" x14ac:dyDescent="0.25">
      <c r="E3996" s="19">
        <f t="shared" si="186"/>
        <v>227</v>
      </c>
      <c r="F3996" s="28" t="str">
        <f t="shared" si="187"/>
        <v>6/16/2014</v>
      </c>
      <c r="G3996" s="28" t="str">
        <f t="shared" si="188"/>
        <v>7</v>
      </c>
      <c r="H3996" s="29">
        <f>IF(I3996="","",IF($C$7="HB",I3996-TIME(VLOOKUP($C$6,Reference!$B$12:$C$16,2,0),0,0),I3996-TIME(VLOOKUP($C$6,Reference!$B$12:$C$16,2,0),0,0)+TIME(1,0,0)))</f>
        <v>41806.291666666664</v>
      </c>
      <c r="I3996" s="29">
        <v>41806.5</v>
      </c>
      <c r="J3996" s="42">
        <v>10863</v>
      </c>
    </row>
    <row r="3997" spans="5:10" x14ac:dyDescent="0.25">
      <c r="E3997" s="19">
        <f t="shared" si="186"/>
        <v>227</v>
      </c>
      <c r="F3997" s="28" t="str">
        <f t="shared" si="187"/>
        <v>6/16/2014</v>
      </c>
      <c r="G3997" s="28" t="str">
        <f t="shared" si="188"/>
        <v>8</v>
      </c>
      <c r="H3997" s="29">
        <f>IF(I3997="","",IF($C$7="HB",I3997-TIME(VLOOKUP($C$6,Reference!$B$12:$C$16,2,0),0,0),I3997-TIME(VLOOKUP($C$6,Reference!$B$12:$C$16,2,0),0,0)+TIME(1,0,0)))</f>
        <v>41806.333333333328</v>
      </c>
      <c r="I3997" s="29">
        <v>41806.541666666664</v>
      </c>
      <c r="J3997" s="42">
        <v>11261</v>
      </c>
    </row>
    <row r="3998" spans="5:10" x14ac:dyDescent="0.25">
      <c r="E3998" s="19">
        <f t="shared" si="186"/>
        <v>227</v>
      </c>
      <c r="F3998" s="28" t="str">
        <f t="shared" si="187"/>
        <v>6/16/2014</v>
      </c>
      <c r="G3998" s="28" t="str">
        <f t="shared" si="188"/>
        <v>9</v>
      </c>
      <c r="H3998" s="29">
        <f>IF(I3998="","",IF($C$7="HB",I3998-TIME(VLOOKUP($C$6,Reference!$B$12:$C$16,2,0),0,0),I3998-TIME(VLOOKUP($C$6,Reference!$B$12:$C$16,2,0),0,0)+TIME(1,0,0)))</f>
        <v>41806.375</v>
      </c>
      <c r="I3998" s="29">
        <v>41806.583333333336</v>
      </c>
      <c r="J3998" s="42">
        <v>11808</v>
      </c>
    </row>
    <row r="3999" spans="5:10" x14ac:dyDescent="0.25">
      <c r="E3999" s="19">
        <f t="shared" si="186"/>
        <v>227</v>
      </c>
      <c r="F3999" s="28" t="str">
        <f t="shared" si="187"/>
        <v>6/16/2014</v>
      </c>
      <c r="G3999" s="28" t="str">
        <f t="shared" si="188"/>
        <v>10</v>
      </c>
      <c r="H3999" s="29">
        <f>IF(I3999="","",IF($C$7="HB",I3999-TIME(VLOOKUP($C$6,Reference!$B$12:$C$16,2,0),0,0),I3999-TIME(VLOOKUP($C$6,Reference!$B$12:$C$16,2,0),0,0)+TIME(1,0,0)))</f>
        <v>41806.416666666664</v>
      </c>
      <c r="I3999" s="29">
        <v>41806.625</v>
      </c>
      <c r="J3999" s="42">
        <v>12357</v>
      </c>
    </row>
    <row r="4000" spans="5:10" x14ac:dyDescent="0.25">
      <c r="E4000" s="19">
        <f t="shared" si="186"/>
        <v>227</v>
      </c>
      <c r="F4000" s="28" t="str">
        <f t="shared" si="187"/>
        <v>6/16/2014</v>
      </c>
      <c r="G4000" s="28" t="str">
        <f t="shared" si="188"/>
        <v>11</v>
      </c>
      <c r="H4000" s="29">
        <f>IF(I4000="","",IF($C$7="HB",I4000-TIME(VLOOKUP($C$6,Reference!$B$12:$C$16,2,0),0,0),I4000-TIME(VLOOKUP($C$6,Reference!$B$12:$C$16,2,0),0,0)+TIME(1,0,0)))</f>
        <v>41806.458333333328</v>
      </c>
      <c r="I4000" s="29">
        <v>41806.666666666664</v>
      </c>
      <c r="J4000" s="42">
        <v>12657</v>
      </c>
    </row>
    <row r="4001" spans="5:10" x14ac:dyDescent="0.25">
      <c r="E4001" s="19">
        <f t="shared" si="186"/>
        <v>227</v>
      </c>
      <c r="F4001" s="28" t="str">
        <f t="shared" si="187"/>
        <v>6/16/2014</v>
      </c>
      <c r="G4001" s="28" t="str">
        <f t="shared" si="188"/>
        <v>12</v>
      </c>
      <c r="H4001" s="29">
        <f>IF(I4001="","",IF($C$7="HB",I4001-TIME(VLOOKUP($C$6,Reference!$B$12:$C$16,2,0),0,0),I4001-TIME(VLOOKUP($C$6,Reference!$B$12:$C$16,2,0),0,0)+TIME(1,0,0)))</f>
        <v>41806.5</v>
      </c>
      <c r="I4001" s="29">
        <v>41806.708333333336</v>
      </c>
      <c r="J4001" s="42">
        <v>12907</v>
      </c>
    </row>
    <row r="4002" spans="5:10" x14ac:dyDescent="0.25">
      <c r="E4002" s="19">
        <f t="shared" si="186"/>
        <v>227</v>
      </c>
      <c r="F4002" s="28" t="str">
        <f t="shared" si="187"/>
        <v>6/16/2014</v>
      </c>
      <c r="G4002" s="28" t="str">
        <f t="shared" si="188"/>
        <v>13</v>
      </c>
      <c r="H4002" s="29">
        <f>IF(I4002="","",IF($C$7="HB",I4002-TIME(VLOOKUP($C$6,Reference!$B$12:$C$16,2,0),0,0),I4002-TIME(VLOOKUP($C$6,Reference!$B$12:$C$16,2,0),0,0)+TIME(1,0,0)))</f>
        <v>41806.541666666664</v>
      </c>
      <c r="I4002" s="29">
        <v>41806.75</v>
      </c>
      <c r="J4002" s="42">
        <v>13000</v>
      </c>
    </row>
    <row r="4003" spans="5:10" x14ac:dyDescent="0.25">
      <c r="E4003" s="19">
        <f t="shared" si="186"/>
        <v>227</v>
      </c>
      <c r="F4003" s="28" t="str">
        <f t="shared" si="187"/>
        <v>6/16/2014</v>
      </c>
      <c r="G4003" s="28" t="str">
        <f t="shared" si="188"/>
        <v>14</v>
      </c>
      <c r="H4003" s="29">
        <f>IF(I4003="","",IF($C$7="HB",I4003-TIME(VLOOKUP($C$6,Reference!$B$12:$C$16,2,0),0,0),I4003-TIME(VLOOKUP($C$6,Reference!$B$12:$C$16,2,0),0,0)+TIME(1,0,0)))</f>
        <v>41806.583333333328</v>
      </c>
      <c r="I4003" s="29">
        <v>41806.791666666664</v>
      </c>
      <c r="J4003" s="42">
        <v>12911</v>
      </c>
    </row>
    <row r="4004" spans="5:10" x14ac:dyDescent="0.25">
      <c r="E4004" s="19">
        <f t="shared" si="186"/>
        <v>227</v>
      </c>
      <c r="F4004" s="28" t="str">
        <f t="shared" si="187"/>
        <v>6/16/2014</v>
      </c>
      <c r="G4004" s="28" t="str">
        <f t="shared" si="188"/>
        <v>15</v>
      </c>
      <c r="H4004" s="29">
        <f>IF(I4004="","",IF($C$7="HB",I4004-TIME(VLOOKUP($C$6,Reference!$B$12:$C$16,2,0),0,0),I4004-TIME(VLOOKUP($C$6,Reference!$B$12:$C$16,2,0),0,0)+TIME(1,0,0)))</f>
        <v>41806.625</v>
      </c>
      <c r="I4004" s="29">
        <v>41806.833333333336</v>
      </c>
      <c r="J4004" s="42">
        <v>13040</v>
      </c>
    </row>
    <row r="4005" spans="5:10" x14ac:dyDescent="0.25">
      <c r="E4005" s="19">
        <f t="shared" si="186"/>
        <v>227</v>
      </c>
      <c r="F4005" s="28" t="str">
        <f t="shared" si="187"/>
        <v>6/16/2014</v>
      </c>
      <c r="G4005" s="28" t="str">
        <f t="shared" si="188"/>
        <v>16</v>
      </c>
      <c r="H4005" s="29">
        <f>IF(I4005="","",IF($C$7="HB",I4005-TIME(VLOOKUP($C$6,Reference!$B$12:$C$16,2,0),0,0),I4005-TIME(VLOOKUP($C$6,Reference!$B$12:$C$16,2,0),0,0)+TIME(1,0,0)))</f>
        <v>41806.666666666664</v>
      </c>
      <c r="I4005" s="29">
        <v>41806.875</v>
      </c>
      <c r="J4005" s="42">
        <v>13354</v>
      </c>
    </row>
    <row r="4006" spans="5:10" x14ac:dyDescent="0.25">
      <c r="E4006" s="19">
        <f t="shared" si="186"/>
        <v>227</v>
      </c>
      <c r="F4006" s="28" t="str">
        <f t="shared" si="187"/>
        <v>6/16/2014</v>
      </c>
      <c r="G4006" s="28" t="str">
        <f t="shared" si="188"/>
        <v>17</v>
      </c>
      <c r="H4006" s="29">
        <f>IF(I4006="","",IF($C$7="HB",I4006-TIME(VLOOKUP($C$6,Reference!$B$12:$C$16,2,0),0,0),I4006-TIME(VLOOKUP($C$6,Reference!$B$12:$C$16,2,0),0,0)+TIME(1,0,0)))</f>
        <v>41806.708333333328</v>
      </c>
      <c r="I4006" s="29">
        <v>41806.916666666664</v>
      </c>
      <c r="J4006" s="42">
        <v>13531</v>
      </c>
    </row>
    <row r="4007" spans="5:10" x14ac:dyDescent="0.25">
      <c r="E4007" s="19">
        <f t="shared" si="186"/>
        <v>227</v>
      </c>
      <c r="F4007" s="28" t="str">
        <f t="shared" si="187"/>
        <v>6/16/2014</v>
      </c>
      <c r="G4007" s="28" t="str">
        <f t="shared" si="188"/>
        <v>18</v>
      </c>
      <c r="H4007" s="29">
        <f>IF(I4007="","",IF($C$7="HB",I4007-TIME(VLOOKUP($C$6,Reference!$B$12:$C$16,2,0),0,0),I4007-TIME(VLOOKUP($C$6,Reference!$B$12:$C$16,2,0),0,0)+TIME(1,0,0)))</f>
        <v>41806.75</v>
      </c>
      <c r="I4007" s="29">
        <v>41806.958333333336</v>
      </c>
      <c r="J4007" s="42">
        <v>13636</v>
      </c>
    </row>
    <row r="4008" spans="5:10" x14ac:dyDescent="0.25">
      <c r="E4008" s="19">
        <f t="shared" si="186"/>
        <v>227</v>
      </c>
      <c r="F4008" s="28" t="str">
        <f t="shared" si="187"/>
        <v>6/16/2014</v>
      </c>
      <c r="G4008" s="28" t="str">
        <f t="shared" si="188"/>
        <v>19</v>
      </c>
      <c r="H4008" s="29">
        <f>IF(I4008="","",IF($C$7="HB",I4008-TIME(VLOOKUP($C$6,Reference!$B$12:$C$16,2,0),0,0),I4008-TIME(VLOOKUP($C$6,Reference!$B$12:$C$16,2,0),0,0)+TIME(1,0,0)))</f>
        <v>41806.791666666664</v>
      </c>
      <c r="I4008" s="29">
        <v>41807</v>
      </c>
      <c r="J4008" s="42">
        <v>13704</v>
      </c>
    </row>
    <row r="4009" spans="5:10" x14ac:dyDescent="0.25">
      <c r="E4009" s="19">
        <f t="shared" si="186"/>
        <v>227</v>
      </c>
      <c r="F4009" s="28" t="str">
        <f t="shared" si="187"/>
        <v>6/16/2014</v>
      </c>
      <c r="G4009" s="28" t="str">
        <f t="shared" si="188"/>
        <v>20</v>
      </c>
      <c r="H4009" s="29">
        <f>IF(I4009="","",IF($C$7="HB",I4009-TIME(VLOOKUP($C$6,Reference!$B$12:$C$16,2,0),0,0),I4009-TIME(VLOOKUP($C$6,Reference!$B$12:$C$16,2,0),0,0)+TIME(1,0,0)))</f>
        <v>41806.833333333328</v>
      </c>
      <c r="I4009" s="29">
        <v>41807.041666666664</v>
      </c>
      <c r="J4009" s="42">
        <v>13771</v>
      </c>
    </row>
    <row r="4010" spans="5:10" x14ac:dyDescent="0.25">
      <c r="E4010" s="19">
        <f t="shared" si="186"/>
        <v>227</v>
      </c>
      <c r="F4010" s="28" t="str">
        <f t="shared" si="187"/>
        <v>6/16/2014</v>
      </c>
      <c r="G4010" s="28" t="str">
        <f t="shared" si="188"/>
        <v>21</v>
      </c>
      <c r="H4010" s="29">
        <f>IF(I4010="","",IF($C$7="HB",I4010-TIME(VLOOKUP($C$6,Reference!$B$12:$C$16,2,0),0,0),I4010-TIME(VLOOKUP($C$6,Reference!$B$12:$C$16,2,0),0,0)+TIME(1,0,0)))</f>
        <v>41806.875</v>
      </c>
      <c r="I4010" s="29">
        <v>41807.083333333336</v>
      </c>
      <c r="J4010" s="42">
        <v>13710</v>
      </c>
    </row>
    <row r="4011" spans="5:10" x14ac:dyDescent="0.25">
      <c r="E4011" s="19">
        <f t="shared" si="186"/>
        <v>227</v>
      </c>
      <c r="F4011" s="28" t="str">
        <f t="shared" si="187"/>
        <v>6/16/2014</v>
      </c>
      <c r="G4011" s="28" t="str">
        <f t="shared" si="188"/>
        <v>22</v>
      </c>
      <c r="H4011" s="29">
        <f>IF(I4011="","",IF($C$7="HB",I4011-TIME(VLOOKUP($C$6,Reference!$B$12:$C$16,2,0),0,0),I4011-TIME(VLOOKUP($C$6,Reference!$B$12:$C$16,2,0),0,0)+TIME(1,0,0)))</f>
        <v>41806.916666666664</v>
      </c>
      <c r="I4011" s="29">
        <v>41807.125</v>
      </c>
      <c r="J4011" s="42">
        <v>13509</v>
      </c>
    </row>
    <row r="4012" spans="5:10" x14ac:dyDescent="0.25">
      <c r="E4012" s="19">
        <f t="shared" si="186"/>
        <v>227</v>
      </c>
      <c r="F4012" s="28" t="str">
        <f t="shared" si="187"/>
        <v>6/16/2014</v>
      </c>
      <c r="G4012" s="28" t="str">
        <f t="shared" si="188"/>
        <v>23</v>
      </c>
      <c r="H4012" s="29">
        <f>IF(I4012="","",IF($C$7="HB",I4012-TIME(VLOOKUP($C$6,Reference!$B$12:$C$16,2,0),0,0),I4012-TIME(VLOOKUP($C$6,Reference!$B$12:$C$16,2,0),0,0)+TIME(1,0,0)))</f>
        <v>41806.958333333328</v>
      </c>
      <c r="I4012" s="29">
        <v>41807.166666666664</v>
      </c>
      <c r="J4012" s="42">
        <v>13445</v>
      </c>
    </row>
    <row r="4013" spans="5:10" x14ac:dyDescent="0.25">
      <c r="E4013" s="19">
        <f t="shared" si="186"/>
        <v>227</v>
      </c>
      <c r="F4013" s="28" t="str">
        <f t="shared" si="187"/>
        <v>6/17/2014</v>
      </c>
      <c r="G4013" s="28" t="str">
        <f t="shared" si="188"/>
        <v>0</v>
      </c>
      <c r="H4013" s="29">
        <f>IF(I4013="","",IF($C$7="HB",I4013-TIME(VLOOKUP($C$6,Reference!$B$12:$C$16,2,0),0,0),I4013-TIME(VLOOKUP($C$6,Reference!$B$12:$C$16,2,0),0,0)+TIME(1,0,0)))</f>
        <v>41807</v>
      </c>
      <c r="I4013" s="29">
        <v>41807.208333333336</v>
      </c>
      <c r="J4013" s="42">
        <v>12698</v>
      </c>
    </row>
    <row r="4014" spans="5:10" x14ac:dyDescent="0.25">
      <c r="E4014" s="19">
        <f t="shared" si="186"/>
        <v>227</v>
      </c>
      <c r="F4014" s="28" t="str">
        <f t="shared" si="187"/>
        <v>6/17/2014</v>
      </c>
      <c r="G4014" s="28" t="str">
        <f t="shared" si="188"/>
        <v>1</v>
      </c>
      <c r="H4014" s="29">
        <f>IF(I4014="","",IF($C$7="HB",I4014-TIME(VLOOKUP($C$6,Reference!$B$12:$C$16,2,0),0,0),I4014-TIME(VLOOKUP($C$6,Reference!$B$12:$C$16,2,0),0,0)+TIME(1,0,0)))</f>
        <v>41807.041666666664</v>
      </c>
      <c r="I4014" s="29">
        <v>41807.25</v>
      </c>
      <c r="J4014" s="42">
        <v>11939</v>
      </c>
    </row>
    <row r="4015" spans="5:10" x14ac:dyDescent="0.25">
      <c r="E4015" s="19">
        <f t="shared" si="186"/>
        <v>227</v>
      </c>
      <c r="F4015" s="28" t="str">
        <f t="shared" si="187"/>
        <v>6/17/2014</v>
      </c>
      <c r="G4015" s="28" t="str">
        <f t="shared" si="188"/>
        <v>2</v>
      </c>
      <c r="H4015" s="29">
        <f>IF(I4015="","",IF($C$7="HB",I4015-TIME(VLOOKUP($C$6,Reference!$B$12:$C$16,2,0),0,0),I4015-TIME(VLOOKUP($C$6,Reference!$B$12:$C$16,2,0),0,0)+TIME(1,0,0)))</f>
        <v>41807.083333333328</v>
      </c>
      <c r="I4015" s="29">
        <v>41807.291666666664</v>
      </c>
      <c r="J4015" s="42">
        <v>11380</v>
      </c>
    </row>
    <row r="4016" spans="5:10" x14ac:dyDescent="0.25">
      <c r="E4016" s="19">
        <f t="shared" si="186"/>
        <v>227</v>
      </c>
      <c r="F4016" s="28" t="str">
        <f t="shared" si="187"/>
        <v>6/17/2014</v>
      </c>
      <c r="G4016" s="28" t="str">
        <f t="shared" si="188"/>
        <v>3</v>
      </c>
      <c r="H4016" s="29">
        <f>IF(I4016="","",IF($C$7="HB",I4016-TIME(VLOOKUP($C$6,Reference!$B$12:$C$16,2,0),0,0),I4016-TIME(VLOOKUP($C$6,Reference!$B$12:$C$16,2,0),0,0)+TIME(1,0,0)))</f>
        <v>41807.125</v>
      </c>
      <c r="I4016" s="29">
        <v>41807.333333333336</v>
      </c>
      <c r="J4016" s="42">
        <v>10895</v>
      </c>
    </row>
    <row r="4017" spans="5:10" x14ac:dyDescent="0.25">
      <c r="E4017" s="19">
        <f t="shared" si="186"/>
        <v>227</v>
      </c>
      <c r="F4017" s="28" t="str">
        <f t="shared" si="187"/>
        <v>6/17/2014</v>
      </c>
      <c r="G4017" s="28" t="str">
        <f t="shared" si="188"/>
        <v>4</v>
      </c>
      <c r="H4017" s="29">
        <f>IF(I4017="","",IF($C$7="HB",I4017-TIME(VLOOKUP($C$6,Reference!$B$12:$C$16,2,0),0,0),I4017-TIME(VLOOKUP($C$6,Reference!$B$12:$C$16,2,0),0,0)+TIME(1,0,0)))</f>
        <v>41807.166666666664</v>
      </c>
      <c r="I4017" s="29">
        <v>41807.375</v>
      </c>
      <c r="J4017" s="42">
        <v>10616</v>
      </c>
    </row>
    <row r="4018" spans="5:10" x14ac:dyDescent="0.25">
      <c r="E4018" s="19">
        <f t="shared" si="186"/>
        <v>227</v>
      </c>
      <c r="F4018" s="28" t="str">
        <f t="shared" si="187"/>
        <v>6/17/2014</v>
      </c>
      <c r="G4018" s="28" t="str">
        <f t="shared" si="188"/>
        <v>5</v>
      </c>
      <c r="H4018" s="29">
        <f>IF(I4018="","",IF($C$7="HB",I4018-TIME(VLOOKUP($C$6,Reference!$B$12:$C$16,2,0),0,0),I4018-TIME(VLOOKUP($C$6,Reference!$B$12:$C$16,2,0),0,0)+TIME(1,0,0)))</f>
        <v>41807.208333333328</v>
      </c>
      <c r="I4018" s="29">
        <v>41807.416666666664</v>
      </c>
      <c r="J4018" s="42">
        <v>10375</v>
      </c>
    </row>
    <row r="4019" spans="5:10" x14ac:dyDescent="0.25">
      <c r="E4019" s="19">
        <f t="shared" si="186"/>
        <v>227</v>
      </c>
      <c r="F4019" s="28" t="str">
        <f t="shared" si="187"/>
        <v>6/17/2014</v>
      </c>
      <c r="G4019" s="28" t="str">
        <f t="shared" si="188"/>
        <v>6</v>
      </c>
      <c r="H4019" s="29">
        <f>IF(I4019="","",IF($C$7="HB",I4019-TIME(VLOOKUP($C$6,Reference!$B$12:$C$16,2,0),0,0),I4019-TIME(VLOOKUP($C$6,Reference!$B$12:$C$16,2,0),0,0)+TIME(1,0,0)))</f>
        <v>41807.25</v>
      </c>
      <c r="I4019" s="29">
        <v>41807.458333333336</v>
      </c>
      <c r="J4019" s="42">
        <v>10326</v>
      </c>
    </row>
    <row r="4020" spans="5:10" x14ac:dyDescent="0.25">
      <c r="E4020" s="19">
        <f t="shared" si="186"/>
        <v>227</v>
      </c>
      <c r="F4020" s="28" t="str">
        <f t="shared" si="187"/>
        <v>6/17/2014</v>
      </c>
      <c r="G4020" s="28" t="str">
        <f t="shared" si="188"/>
        <v>7</v>
      </c>
      <c r="H4020" s="29">
        <f>IF(I4020="","",IF($C$7="HB",I4020-TIME(VLOOKUP($C$6,Reference!$B$12:$C$16,2,0),0,0),I4020-TIME(VLOOKUP($C$6,Reference!$B$12:$C$16,2,0),0,0)+TIME(1,0,0)))</f>
        <v>41807.291666666664</v>
      </c>
      <c r="I4020" s="29">
        <v>41807.5</v>
      </c>
      <c r="J4020" s="42">
        <v>10756</v>
      </c>
    </row>
    <row r="4021" spans="5:10" x14ac:dyDescent="0.25">
      <c r="E4021" s="19">
        <f t="shared" si="186"/>
        <v>227</v>
      </c>
      <c r="F4021" s="28" t="str">
        <f t="shared" si="187"/>
        <v>6/17/2014</v>
      </c>
      <c r="G4021" s="28" t="str">
        <f t="shared" si="188"/>
        <v>8</v>
      </c>
      <c r="H4021" s="29">
        <f>IF(I4021="","",IF($C$7="HB",I4021-TIME(VLOOKUP($C$6,Reference!$B$12:$C$16,2,0),0,0),I4021-TIME(VLOOKUP($C$6,Reference!$B$12:$C$16,2,0),0,0)+TIME(1,0,0)))</f>
        <v>41807.333333333328</v>
      </c>
      <c r="I4021" s="29">
        <v>41807.541666666664</v>
      </c>
      <c r="J4021" s="42">
        <v>11352</v>
      </c>
    </row>
    <row r="4022" spans="5:10" x14ac:dyDescent="0.25">
      <c r="E4022" s="19">
        <f t="shared" si="186"/>
        <v>227</v>
      </c>
      <c r="F4022" s="28" t="str">
        <f t="shared" si="187"/>
        <v>6/17/2014</v>
      </c>
      <c r="G4022" s="28" t="str">
        <f t="shared" si="188"/>
        <v>9</v>
      </c>
      <c r="H4022" s="29">
        <f>IF(I4022="","",IF($C$7="HB",I4022-TIME(VLOOKUP($C$6,Reference!$B$12:$C$16,2,0),0,0),I4022-TIME(VLOOKUP($C$6,Reference!$B$12:$C$16,2,0),0,0)+TIME(1,0,0)))</f>
        <v>41807.375</v>
      </c>
      <c r="I4022" s="29">
        <v>41807.583333333336</v>
      </c>
      <c r="J4022" s="42">
        <v>12193</v>
      </c>
    </row>
    <row r="4023" spans="5:10" x14ac:dyDescent="0.25">
      <c r="E4023" s="19">
        <f t="shared" si="186"/>
        <v>227</v>
      </c>
      <c r="F4023" s="28" t="str">
        <f t="shared" si="187"/>
        <v>6/17/2014</v>
      </c>
      <c r="G4023" s="28" t="str">
        <f t="shared" si="188"/>
        <v>10</v>
      </c>
      <c r="H4023" s="29">
        <f>IF(I4023="","",IF($C$7="HB",I4023-TIME(VLOOKUP($C$6,Reference!$B$12:$C$16,2,0),0,0),I4023-TIME(VLOOKUP($C$6,Reference!$B$12:$C$16,2,0),0,0)+TIME(1,0,0)))</f>
        <v>41807.416666666664</v>
      </c>
      <c r="I4023" s="29">
        <v>41807.625</v>
      </c>
      <c r="J4023" s="42">
        <v>12697</v>
      </c>
    </row>
    <row r="4024" spans="5:10" x14ac:dyDescent="0.25">
      <c r="E4024" s="19">
        <f t="shared" si="186"/>
        <v>227</v>
      </c>
      <c r="F4024" s="28" t="str">
        <f t="shared" si="187"/>
        <v>6/17/2014</v>
      </c>
      <c r="G4024" s="28" t="str">
        <f t="shared" si="188"/>
        <v>11</v>
      </c>
      <c r="H4024" s="29">
        <f>IF(I4024="","",IF($C$7="HB",I4024-TIME(VLOOKUP($C$6,Reference!$B$12:$C$16,2,0),0,0),I4024-TIME(VLOOKUP($C$6,Reference!$B$12:$C$16,2,0),0,0)+TIME(1,0,0)))</f>
        <v>41807.458333333328</v>
      </c>
      <c r="I4024" s="29">
        <v>41807.666666666664</v>
      </c>
      <c r="J4024" s="42">
        <v>12961</v>
      </c>
    </row>
    <row r="4025" spans="5:10" x14ac:dyDescent="0.25">
      <c r="E4025" s="19">
        <f t="shared" si="186"/>
        <v>227</v>
      </c>
      <c r="F4025" s="28" t="str">
        <f t="shared" si="187"/>
        <v>6/17/2014</v>
      </c>
      <c r="G4025" s="28" t="str">
        <f t="shared" si="188"/>
        <v>12</v>
      </c>
      <c r="H4025" s="29">
        <f>IF(I4025="","",IF($C$7="HB",I4025-TIME(VLOOKUP($C$6,Reference!$B$12:$C$16,2,0),0,0),I4025-TIME(VLOOKUP($C$6,Reference!$B$12:$C$16,2,0),0,0)+TIME(1,0,0)))</f>
        <v>41807.5</v>
      </c>
      <c r="I4025" s="29">
        <v>41807.708333333336</v>
      </c>
      <c r="J4025" s="42">
        <v>13251</v>
      </c>
    </row>
    <row r="4026" spans="5:10" x14ac:dyDescent="0.25">
      <c r="E4026" s="19">
        <f t="shared" si="186"/>
        <v>227</v>
      </c>
      <c r="F4026" s="28" t="str">
        <f t="shared" si="187"/>
        <v>6/17/2014</v>
      </c>
      <c r="G4026" s="28" t="str">
        <f t="shared" si="188"/>
        <v>13</v>
      </c>
      <c r="H4026" s="29">
        <f>IF(I4026="","",IF($C$7="HB",I4026-TIME(VLOOKUP($C$6,Reference!$B$12:$C$16,2,0),0,0),I4026-TIME(VLOOKUP($C$6,Reference!$B$12:$C$16,2,0),0,0)+TIME(1,0,0)))</f>
        <v>41807.541666666664</v>
      </c>
      <c r="I4026" s="29">
        <v>41807.75</v>
      </c>
      <c r="J4026" s="42">
        <v>13387</v>
      </c>
    </row>
    <row r="4027" spans="5:10" x14ac:dyDescent="0.25">
      <c r="E4027" s="19">
        <f t="shared" si="186"/>
        <v>227</v>
      </c>
      <c r="F4027" s="28" t="str">
        <f t="shared" si="187"/>
        <v>6/17/2014</v>
      </c>
      <c r="G4027" s="28" t="str">
        <f t="shared" si="188"/>
        <v>14</v>
      </c>
      <c r="H4027" s="29">
        <f>IF(I4027="","",IF($C$7="HB",I4027-TIME(VLOOKUP($C$6,Reference!$B$12:$C$16,2,0),0,0),I4027-TIME(VLOOKUP($C$6,Reference!$B$12:$C$16,2,0),0,0)+TIME(1,0,0)))</f>
        <v>41807.583333333328</v>
      </c>
      <c r="I4027" s="29">
        <v>41807.791666666664</v>
      </c>
      <c r="J4027" s="42">
        <v>13359</v>
      </c>
    </row>
    <row r="4028" spans="5:10" x14ac:dyDescent="0.25">
      <c r="E4028" s="19">
        <f t="shared" si="186"/>
        <v>227</v>
      </c>
      <c r="F4028" s="28" t="str">
        <f t="shared" si="187"/>
        <v>6/17/2014</v>
      </c>
      <c r="G4028" s="28" t="str">
        <f t="shared" si="188"/>
        <v>15</v>
      </c>
      <c r="H4028" s="29">
        <f>IF(I4028="","",IF($C$7="HB",I4028-TIME(VLOOKUP($C$6,Reference!$B$12:$C$16,2,0),0,0),I4028-TIME(VLOOKUP($C$6,Reference!$B$12:$C$16,2,0),0,0)+TIME(1,0,0)))</f>
        <v>41807.625</v>
      </c>
      <c r="I4028" s="29">
        <v>41807.833333333336</v>
      </c>
      <c r="J4028" s="42">
        <v>13520</v>
      </c>
    </row>
    <row r="4029" spans="5:10" x14ac:dyDescent="0.25">
      <c r="E4029" s="19">
        <f t="shared" si="186"/>
        <v>227</v>
      </c>
      <c r="F4029" s="28" t="str">
        <f t="shared" si="187"/>
        <v>6/17/2014</v>
      </c>
      <c r="G4029" s="28" t="str">
        <f t="shared" si="188"/>
        <v>16</v>
      </c>
      <c r="H4029" s="29">
        <f>IF(I4029="","",IF($C$7="HB",I4029-TIME(VLOOKUP($C$6,Reference!$B$12:$C$16,2,0),0,0),I4029-TIME(VLOOKUP($C$6,Reference!$B$12:$C$16,2,0),0,0)+TIME(1,0,0)))</f>
        <v>41807.666666666664</v>
      </c>
      <c r="I4029" s="29">
        <v>41807.875</v>
      </c>
      <c r="J4029" s="42">
        <v>13724</v>
      </c>
    </row>
    <row r="4030" spans="5:10" x14ac:dyDescent="0.25">
      <c r="E4030" s="19">
        <f t="shared" si="186"/>
        <v>227</v>
      </c>
      <c r="F4030" s="28" t="str">
        <f t="shared" si="187"/>
        <v>6/17/2014</v>
      </c>
      <c r="G4030" s="28" t="str">
        <f t="shared" si="188"/>
        <v>17</v>
      </c>
      <c r="H4030" s="29">
        <f>IF(I4030="","",IF($C$7="HB",I4030-TIME(VLOOKUP($C$6,Reference!$B$12:$C$16,2,0),0,0),I4030-TIME(VLOOKUP($C$6,Reference!$B$12:$C$16,2,0),0,0)+TIME(1,0,0)))</f>
        <v>41807.708333333328</v>
      </c>
      <c r="I4030" s="29">
        <v>41807.916666666664</v>
      </c>
      <c r="J4030" s="42">
        <v>13936</v>
      </c>
    </row>
    <row r="4031" spans="5:10" x14ac:dyDescent="0.25">
      <c r="E4031" s="19">
        <f t="shared" si="186"/>
        <v>227</v>
      </c>
      <c r="F4031" s="28" t="str">
        <f t="shared" si="187"/>
        <v>6/17/2014</v>
      </c>
      <c r="G4031" s="28" t="str">
        <f t="shared" si="188"/>
        <v>18</v>
      </c>
      <c r="H4031" s="29">
        <f>IF(I4031="","",IF($C$7="HB",I4031-TIME(VLOOKUP($C$6,Reference!$B$12:$C$16,2,0),0,0),I4031-TIME(VLOOKUP($C$6,Reference!$B$12:$C$16,2,0),0,0)+TIME(1,0,0)))</f>
        <v>41807.75</v>
      </c>
      <c r="I4031" s="29">
        <v>41807.958333333336</v>
      </c>
      <c r="J4031" s="42">
        <v>14167</v>
      </c>
    </row>
    <row r="4032" spans="5:10" x14ac:dyDescent="0.25">
      <c r="E4032" s="19">
        <f t="shared" si="186"/>
        <v>227</v>
      </c>
      <c r="F4032" s="28" t="str">
        <f t="shared" si="187"/>
        <v>6/17/2014</v>
      </c>
      <c r="G4032" s="28" t="str">
        <f t="shared" si="188"/>
        <v>19</v>
      </c>
      <c r="H4032" s="29">
        <f>IF(I4032="","",IF($C$7="HB",I4032-TIME(VLOOKUP($C$6,Reference!$B$12:$C$16,2,0),0,0),I4032-TIME(VLOOKUP($C$6,Reference!$B$12:$C$16,2,0),0,0)+TIME(1,0,0)))</f>
        <v>41807.791666666664</v>
      </c>
      <c r="I4032" s="29">
        <v>41808</v>
      </c>
      <c r="J4032" s="42">
        <v>14311</v>
      </c>
    </row>
    <row r="4033" spans="5:10" x14ac:dyDescent="0.25">
      <c r="E4033" s="19">
        <f t="shared" si="186"/>
        <v>227</v>
      </c>
      <c r="F4033" s="28" t="str">
        <f t="shared" si="187"/>
        <v>6/17/2014</v>
      </c>
      <c r="G4033" s="28" t="str">
        <f t="shared" si="188"/>
        <v>20</v>
      </c>
      <c r="H4033" s="29">
        <f>IF(I4033="","",IF($C$7="HB",I4033-TIME(VLOOKUP($C$6,Reference!$B$12:$C$16,2,0),0,0),I4033-TIME(VLOOKUP($C$6,Reference!$B$12:$C$16,2,0),0,0)+TIME(1,0,0)))</f>
        <v>41807.833333333328</v>
      </c>
      <c r="I4033" s="29">
        <v>41808.041666666664</v>
      </c>
      <c r="J4033" s="42">
        <v>14307</v>
      </c>
    </row>
    <row r="4034" spans="5:10" x14ac:dyDescent="0.25">
      <c r="E4034" s="19">
        <f t="shared" si="186"/>
        <v>227</v>
      </c>
      <c r="F4034" s="28" t="str">
        <f t="shared" si="187"/>
        <v>6/17/2014</v>
      </c>
      <c r="G4034" s="28" t="str">
        <f t="shared" si="188"/>
        <v>21</v>
      </c>
      <c r="H4034" s="29">
        <f>IF(I4034="","",IF($C$7="HB",I4034-TIME(VLOOKUP($C$6,Reference!$B$12:$C$16,2,0),0,0),I4034-TIME(VLOOKUP($C$6,Reference!$B$12:$C$16,2,0),0,0)+TIME(1,0,0)))</f>
        <v>41807.875</v>
      </c>
      <c r="I4034" s="29">
        <v>41808.083333333336</v>
      </c>
      <c r="J4034" s="42">
        <v>13909</v>
      </c>
    </row>
    <row r="4035" spans="5:10" x14ac:dyDescent="0.25">
      <c r="E4035" s="19">
        <f t="shared" si="186"/>
        <v>227</v>
      </c>
      <c r="F4035" s="28" t="str">
        <f t="shared" si="187"/>
        <v>6/17/2014</v>
      </c>
      <c r="G4035" s="28" t="str">
        <f t="shared" si="188"/>
        <v>22</v>
      </c>
      <c r="H4035" s="29">
        <f>IF(I4035="","",IF($C$7="HB",I4035-TIME(VLOOKUP($C$6,Reference!$B$12:$C$16,2,0),0,0),I4035-TIME(VLOOKUP($C$6,Reference!$B$12:$C$16,2,0),0,0)+TIME(1,0,0)))</f>
        <v>41807.916666666664</v>
      </c>
      <c r="I4035" s="29">
        <v>41808.125</v>
      </c>
      <c r="J4035" s="42">
        <v>14001</v>
      </c>
    </row>
    <row r="4036" spans="5:10" x14ac:dyDescent="0.25">
      <c r="E4036" s="19">
        <f t="shared" si="186"/>
        <v>227</v>
      </c>
      <c r="F4036" s="28" t="str">
        <f t="shared" si="187"/>
        <v>6/17/2014</v>
      </c>
      <c r="G4036" s="28" t="str">
        <f t="shared" si="188"/>
        <v>23</v>
      </c>
      <c r="H4036" s="29">
        <f>IF(I4036="","",IF($C$7="HB",I4036-TIME(VLOOKUP($C$6,Reference!$B$12:$C$16,2,0),0,0),I4036-TIME(VLOOKUP($C$6,Reference!$B$12:$C$16,2,0),0,0)+TIME(1,0,0)))</f>
        <v>41807.958333333328</v>
      </c>
      <c r="I4036" s="29">
        <v>41808.166666666664</v>
      </c>
      <c r="J4036" s="42">
        <v>14203</v>
      </c>
    </row>
    <row r="4037" spans="5:10" x14ac:dyDescent="0.25">
      <c r="E4037" s="19">
        <f t="shared" si="186"/>
        <v>227</v>
      </c>
      <c r="F4037" s="28" t="str">
        <f t="shared" si="187"/>
        <v>6/18/2014</v>
      </c>
      <c r="G4037" s="28" t="str">
        <f t="shared" si="188"/>
        <v>0</v>
      </c>
      <c r="H4037" s="29">
        <f>IF(I4037="","",IF($C$7="HB",I4037-TIME(VLOOKUP($C$6,Reference!$B$12:$C$16,2,0),0,0),I4037-TIME(VLOOKUP($C$6,Reference!$B$12:$C$16,2,0),0,0)+TIME(1,0,0)))</f>
        <v>41808</v>
      </c>
      <c r="I4037" s="29">
        <v>41808.208333333336</v>
      </c>
      <c r="J4037" s="42">
        <v>13080</v>
      </c>
    </row>
    <row r="4038" spans="5:10" x14ac:dyDescent="0.25">
      <c r="E4038" s="19">
        <f t="shared" ref="E4038:E4101" si="189">$C$16</f>
        <v>227</v>
      </c>
      <c r="F4038" s="28" t="str">
        <f t="shared" ref="F4038:F4101" si="190">TEXT(H4038,"m/d/yyyy")</f>
        <v>6/18/2014</v>
      </c>
      <c r="G4038" s="28" t="str">
        <f t="shared" ref="G4038:G4101" si="191">TEXT(H4038,"h")</f>
        <v>1</v>
      </c>
      <c r="H4038" s="29">
        <f>IF(I4038="","",IF($C$7="HB",I4038-TIME(VLOOKUP($C$6,Reference!$B$12:$C$16,2,0),0,0),I4038-TIME(VLOOKUP($C$6,Reference!$B$12:$C$16,2,0),0,0)+TIME(1,0,0)))</f>
        <v>41808.041666666664</v>
      </c>
      <c r="I4038" s="29">
        <v>41808.25</v>
      </c>
      <c r="J4038" s="42">
        <v>11913</v>
      </c>
    </row>
    <row r="4039" spans="5:10" x14ac:dyDescent="0.25">
      <c r="E4039" s="19">
        <f t="shared" si="189"/>
        <v>227</v>
      </c>
      <c r="F4039" s="28" t="str">
        <f t="shared" si="190"/>
        <v>6/18/2014</v>
      </c>
      <c r="G4039" s="28" t="str">
        <f t="shared" si="191"/>
        <v>2</v>
      </c>
      <c r="H4039" s="29">
        <f>IF(I4039="","",IF($C$7="HB",I4039-TIME(VLOOKUP($C$6,Reference!$B$12:$C$16,2,0),0,0),I4039-TIME(VLOOKUP($C$6,Reference!$B$12:$C$16,2,0),0,0)+TIME(1,0,0)))</f>
        <v>41808.083333333328</v>
      </c>
      <c r="I4039" s="29">
        <v>41808.291666666664</v>
      </c>
      <c r="J4039" s="42">
        <v>11372</v>
      </c>
    </row>
    <row r="4040" spans="5:10" x14ac:dyDescent="0.25">
      <c r="E4040" s="19">
        <f t="shared" si="189"/>
        <v>227</v>
      </c>
      <c r="F4040" s="28" t="str">
        <f t="shared" si="190"/>
        <v>6/18/2014</v>
      </c>
      <c r="G4040" s="28" t="str">
        <f t="shared" si="191"/>
        <v>3</v>
      </c>
      <c r="H4040" s="29">
        <f>IF(I4040="","",IF($C$7="HB",I4040-TIME(VLOOKUP($C$6,Reference!$B$12:$C$16,2,0),0,0),I4040-TIME(VLOOKUP($C$6,Reference!$B$12:$C$16,2,0),0,0)+TIME(1,0,0)))</f>
        <v>41808.125</v>
      </c>
      <c r="I4040" s="29">
        <v>41808.333333333336</v>
      </c>
      <c r="J4040" s="42">
        <v>10950</v>
      </c>
    </row>
    <row r="4041" spans="5:10" x14ac:dyDescent="0.25">
      <c r="E4041" s="19">
        <f t="shared" si="189"/>
        <v>227</v>
      </c>
      <c r="F4041" s="28" t="str">
        <f t="shared" si="190"/>
        <v>6/18/2014</v>
      </c>
      <c r="G4041" s="28" t="str">
        <f t="shared" si="191"/>
        <v>4</v>
      </c>
      <c r="H4041" s="29">
        <f>IF(I4041="","",IF($C$7="HB",I4041-TIME(VLOOKUP($C$6,Reference!$B$12:$C$16,2,0),0,0),I4041-TIME(VLOOKUP($C$6,Reference!$B$12:$C$16,2,0),0,0)+TIME(1,0,0)))</f>
        <v>41808.166666666664</v>
      </c>
      <c r="I4041" s="29">
        <v>41808.375</v>
      </c>
      <c r="J4041" s="42">
        <v>10915</v>
      </c>
    </row>
    <row r="4042" spans="5:10" x14ac:dyDescent="0.25">
      <c r="E4042" s="19">
        <f t="shared" si="189"/>
        <v>227</v>
      </c>
      <c r="F4042" s="28" t="str">
        <f t="shared" si="190"/>
        <v>6/18/2014</v>
      </c>
      <c r="G4042" s="28" t="str">
        <f t="shared" si="191"/>
        <v>5</v>
      </c>
      <c r="H4042" s="29">
        <f>IF(I4042="","",IF($C$7="HB",I4042-TIME(VLOOKUP($C$6,Reference!$B$12:$C$16,2,0),0,0),I4042-TIME(VLOOKUP($C$6,Reference!$B$12:$C$16,2,0),0,0)+TIME(1,0,0)))</f>
        <v>41808.208333333328</v>
      </c>
      <c r="I4042" s="29">
        <v>41808.416666666664</v>
      </c>
      <c r="J4042" s="42">
        <v>10799</v>
      </c>
    </row>
    <row r="4043" spans="5:10" x14ac:dyDescent="0.25">
      <c r="E4043" s="19">
        <f t="shared" si="189"/>
        <v>227</v>
      </c>
      <c r="F4043" s="28" t="str">
        <f t="shared" si="190"/>
        <v>6/18/2014</v>
      </c>
      <c r="G4043" s="28" t="str">
        <f t="shared" si="191"/>
        <v>6</v>
      </c>
      <c r="H4043" s="29">
        <f>IF(I4043="","",IF($C$7="HB",I4043-TIME(VLOOKUP($C$6,Reference!$B$12:$C$16,2,0),0,0),I4043-TIME(VLOOKUP($C$6,Reference!$B$12:$C$16,2,0),0,0)+TIME(1,0,0)))</f>
        <v>41808.25</v>
      </c>
      <c r="I4043" s="29">
        <v>41808.458333333336</v>
      </c>
      <c r="J4043" s="42">
        <v>10644</v>
      </c>
    </row>
    <row r="4044" spans="5:10" x14ac:dyDescent="0.25">
      <c r="E4044" s="19">
        <f t="shared" si="189"/>
        <v>227</v>
      </c>
      <c r="F4044" s="28" t="str">
        <f t="shared" si="190"/>
        <v>6/18/2014</v>
      </c>
      <c r="G4044" s="28" t="str">
        <f t="shared" si="191"/>
        <v>7</v>
      </c>
      <c r="H4044" s="29">
        <f>IF(I4044="","",IF($C$7="HB",I4044-TIME(VLOOKUP($C$6,Reference!$B$12:$C$16,2,0),0,0),I4044-TIME(VLOOKUP($C$6,Reference!$B$12:$C$16,2,0),0,0)+TIME(1,0,0)))</f>
        <v>41808.291666666664</v>
      </c>
      <c r="I4044" s="29">
        <v>41808.5</v>
      </c>
      <c r="J4044" s="42">
        <v>10992</v>
      </c>
    </row>
    <row r="4045" spans="5:10" x14ac:dyDescent="0.25">
      <c r="E4045" s="19">
        <f t="shared" si="189"/>
        <v>227</v>
      </c>
      <c r="F4045" s="28" t="str">
        <f t="shared" si="190"/>
        <v>6/18/2014</v>
      </c>
      <c r="G4045" s="28" t="str">
        <f t="shared" si="191"/>
        <v>8</v>
      </c>
      <c r="H4045" s="29">
        <f>IF(I4045="","",IF($C$7="HB",I4045-TIME(VLOOKUP($C$6,Reference!$B$12:$C$16,2,0),0,0),I4045-TIME(VLOOKUP($C$6,Reference!$B$12:$C$16,2,0),0,0)+TIME(1,0,0)))</f>
        <v>41808.333333333328</v>
      </c>
      <c r="I4045" s="29">
        <v>41808.541666666664</v>
      </c>
      <c r="J4045" s="42">
        <v>11427</v>
      </c>
    </row>
    <row r="4046" spans="5:10" x14ac:dyDescent="0.25">
      <c r="E4046" s="19">
        <f t="shared" si="189"/>
        <v>227</v>
      </c>
      <c r="F4046" s="28" t="str">
        <f t="shared" si="190"/>
        <v>6/18/2014</v>
      </c>
      <c r="G4046" s="28" t="str">
        <f t="shared" si="191"/>
        <v>9</v>
      </c>
      <c r="H4046" s="29">
        <f>IF(I4046="","",IF($C$7="HB",I4046-TIME(VLOOKUP($C$6,Reference!$B$12:$C$16,2,0),0,0),I4046-TIME(VLOOKUP($C$6,Reference!$B$12:$C$16,2,0),0,0)+TIME(1,0,0)))</f>
        <v>41808.375</v>
      </c>
      <c r="I4046" s="29">
        <v>41808.583333333336</v>
      </c>
      <c r="J4046" s="42">
        <v>12155</v>
      </c>
    </row>
    <row r="4047" spans="5:10" x14ac:dyDescent="0.25">
      <c r="E4047" s="19">
        <f t="shared" si="189"/>
        <v>227</v>
      </c>
      <c r="F4047" s="28" t="str">
        <f t="shared" si="190"/>
        <v>6/18/2014</v>
      </c>
      <c r="G4047" s="28" t="str">
        <f t="shared" si="191"/>
        <v>10</v>
      </c>
      <c r="H4047" s="29">
        <f>IF(I4047="","",IF($C$7="HB",I4047-TIME(VLOOKUP($C$6,Reference!$B$12:$C$16,2,0),0,0),I4047-TIME(VLOOKUP($C$6,Reference!$B$12:$C$16,2,0),0,0)+TIME(1,0,0)))</f>
        <v>41808.416666666664</v>
      </c>
      <c r="I4047" s="29">
        <v>41808.625</v>
      </c>
      <c r="J4047" s="42">
        <v>12649</v>
      </c>
    </row>
    <row r="4048" spans="5:10" x14ac:dyDescent="0.25">
      <c r="E4048" s="19">
        <f t="shared" si="189"/>
        <v>227</v>
      </c>
      <c r="F4048" s="28" t="str">
        <f t="shared" si="190"/>
        <v>6/18/2014</v>
      </c>
      <c r="G4048" s="28" t="str">
        <f t="shared" si="191"/>
        <v>11</v>
      </c>
      <c r="H4048" s="29">
        <f>IF(I4048="","",IF($C$7="HB",I4048-TIME(VLOOKUP($C$6,Reference!$B$12:$C$16,2,0),0,0),I4048-TIME(VLOOKUP($C$6,Reference!$B$12:$C$16,2,0),0,0)+TIME(1,0,0)))</f>
        <v>41808.458333333328</v>
      </c>
      <c r="I4048" s="29">
        <v>41808.666666666664</v>
      </c>
      <c r="J4048" s="42">
        <v>13045</v>
      </c>
    </row>
    <row r="4049" spans="5:10" x14ac:dyDescent="0.25">
      <c r="E4049" s="19">
        <f t="shared" si="189"/>
        <v>227</v>
      </c>
      <c r="F4049" s="28" t="str">
        <f t="shared" si="190"/>
        <v>6/18/2014</v>
      </c>
      <c r="G4049" s="28" t="str">
        <f t="shared" si="191"/>
        <v>12</v>
      </c>
      <c r="H4049" s="29">
        <f>IF(I4049="","",IF($C$7="HB",I4049-TIME(VLOOKUP($C$6,Reference!$B$12:$C$16,2,0),0,0),I4049-TIME(VLOOKUP($C$6,Reference!$B$12:$C$16,2,0),0,0)+TIME(1,0,0)))</f>
        <v>41808.5</v>
      </c>
      <c r="I4049" s="29">
        <v>41808.708333333336</v>
      </c>
      <c r="J4049" s="42">
        <v>13455</v>
      </c>
    </row>
    <row r="4050" spans="5:10" x14ac:dyDescent="0.25">
      <c r="E4050" s="19">
        <f t="shared" si="189"/>
        <v>227</v>
      </c>
      <c r="F4050" s="28" t="str">
        <f t="shared" si="190"/>
        <v>6/18/2014</v>
      </c>
      <c r="G4050" s="28" t="str">
        <f t="shared" si="191"/>
        <v>13</v>
      </c>
      <c r="H4050" s="29">
        <f>IF(I4050="","",IF($C$7="HB",I4050-TIME(VLOOKUP($C$6,Reference!$B$12:$C$16,2,0),0,0),I4050-TIME(VLOOKUP($C$6,Reference!$B$12:$C$16,2,0),0,0)+TIME(1,0,0)))</f>
        <v>41808.541666666664</v>
      </c>
      <c r="I4050" s="29">
        <v>41808.75</v>
      </c>
      <c r="J4050" s="42">
        <v>13792</v>
      </c>
    </row>
    <row r="4051" spans="5:10" x14ac:dyDescent="0.25">
      <c r="E4051" s="19">
        <f t="shared" si="189"/>
        <v>227</v>
      </c>
      <c r="F4051" s="28" t="str">
        <f t="shared" si="190"/>
        <v>6/18/2014</v>
      </c>
      <c r="G4051" s="28" t="str">
        <f t="shared" si="191"/>
        <v>14</v>
      </c>
      <c r="H4051" s="29">
        <f>IF(I4051="","",IF($C$7="HB",I4051-TIME(VLOOKUP($C$6,Reference!$B$12:$C$16,2,0),0,0),I4051-TIME(VLOOKUP($C$6,Reference!$B$12:$C$16,2,0),0,0)+TIME(1,0,0)))</f>
        <v>41808.583333333328</v>
      </c>
      <c r="I4051" s="29">
        <v>41808.791666666664</v>
      </c>
      <c r="J4051" s="42">
        <v>13938</v>
      </c>
    </row>
    <row r="4052" spans="5:10" x14ac:dyDescent="0.25">
      <c r="E4052" s="19">
        <f t="shared" si="189"/>
        <v>227</v>
      </c>
      <c r="F4052" s="28" t="str">
        <f t="shared" si="190"/>
        <v>6/18/2014</v>
      </c>
      <c r="G4052" s="28" t="str">
        <f t="shared" si="191"/>
        <v>15</v>
      </c>
      <c r="H4052" s="29">
        <f>IF(I4052="","",IF($C$7="HB",I4052-TIME(VLOOKUP($C$6,Reference!$B$12:$C$16,2,0),0,0),I4052-TIME(VLOOKUP($C$6,Reference!$B$12:$C$16,2,0),0,0)+TIME(1,0,0)))</f>
        <v>41808.625</v>
      </c>
      <c r="I4052" s="29">
        <v>41808.833333333336</v>
      </c>
      <c r="J4052" s="42">
        <v>14377</v>
      </c>
    </row>
    <row r="4053" spans="5:10" x14ac:dyDescent="0.25">
      <c r="E4053" s="19">
        <f t="shared" si="189"/>
        <v>227</v>
      </c>
      <c r="F4053" s="28" t="str">
        <f t="shared" si="190"/>
        <v>6/18/2014</v>
      </c>
      <c r="G4053" s="28" t="str">
        <f t="shared" si="191"/>
        <v>16</v>
      </c>
      <c r="H4053" s="29">
        <f>IF(I4053="","",IF($C$7="HB",I4053-TIME(VLOOKUP($C$6,Reference!$B$12:$C$16,2,0),0,0),I4053-TIME(VLOOKUP($C$6,Reference!$B$12:$C$16,2,0),0,0)+TIME(1,0,0)))</f>
        <v>41808.666666666664</v>
      </c>
      <c r="I4053" s="29">
        <v>41808.875</v>
      </c>
      <c r="J4053" s="42">
        <v>14886</v>
      </c>
    </row>
    <row r="4054" spans="5:10" x14ac:dyDescent="0.25">
      <c r="E4054" s="19">
        <f t="shared" si="189"/>
        <v>227</v>
      </c>
      <c r="F4054" s="28" t="str">
        <f t="shared" si="190"/>
        <v>6/18/2014</v>
      </c>
      <c r="G4054" s="28" t="str">
        <f t="shared" si="191"/>
        <v>17</v>
      </c>
      <c r="H4054" s="29">
        <f>IF(I4054="","",IF($C$7="HB",I4054-TIME(VLOOKUP($C$6,Reference!$B$12:$C$16,2,0),0,0),I4054-TIME(VLOOKUP($C$6,Reference!$B$12:$C$16,2,0),0,0)+TIME(1,0,0)))</f>
        <v>41808.708333333328</v>
      </c>
      <c r="I4054" s="29">
        <v>41808.916666666664</v>
      </c>
      <c r="J4054" s="42">
        <v>15242</v>
      </c>
    </row>
    <row r="4055" spans="5:10" x14ac:dyDescent="0.25">
      <c r="E4055" s="19">
        <f t="shared" si="189"/>
        <v>227</v>
      </c>
      <c r="F4055" s="28" t="str">
        <f t="shared" si="190"/>
        <v>6/18/2014</v>
      </c>
      <c r="G4055" s="28" t="str">
        <f t="shared" si="191"/>
        <v>18</v>
      </c>
      <c r="H4055" s="29">
        <f>IF(I4055="","",IF($C$7="HB",I4055-TIME(VLOOKUP($C$6,Reference!$B$12:$C$16,2,0),0,0),I4055-TIME(VLOOKUP($C$6,Reference!$B$12:$C$16,2,0),0,0)+TIME(1,0,0)))</f>
        <v>41808.75</v>
      </c>
      <c r="I4055" s="29">
        <v>41808.958333333336</v>
      </c>
      <c r="J4055" s="42">
        <v>15530</v>
      </c>
    </row>
    <row r="4056" spans="5:10" x14ac:dyDescent="0.25">
      <c r="E4056" s="19">
        <f t="shared" si="189"/>
        <v>227</v>
      </c>
      <c r="F4056" s="28" t="str">
        <f t="shared" si="190"/>
        <v>6/18/2014</v>
      </c>
      <c r="G4056" s="28" t="str">
        <f t="shared" si="191"/>
        <v>19</v>
      </c>
      <c r="H4056" s="29">
        <f>IF(I4056="","",IF($C$7="HB",I4056-TIME(VLOOKUP($C$6,Reference!$B$12:$C$16,2,0),0,0),I4056-TIME(VLOOKUP($C$6,Reference!$B$12:$C$16,2,0),0,0)+TIME(1,0,0)))</f>
        <v>41808.791666666664</v>
      </c>
      <c r="I4056" s="29">
        <v>41809</v>
      </c>
      <c r="J4056" s="42">
        <v>15910</v>
      </c>
    </row>
    <row r="4057" spans="5:10" x14ac:dyDescent="0.25">
      <c r="E4057" s="19">
        <f t="shared" si="189"/>
        <v>227</v>
      </c>
      <c r="F4057" s="28" t="str">
        <f t="shared" si="190"/>
        <v>6/18/2014</v>
      </c>
      <c r="G4057" s="28" t="str">
        <f t="shared" si="191"/>
        <v>20</v>
      </c>
      <c r="H4057" s="29">
        <f>IF(I4057="","",IF($C$7="HB",I4057-TIME(VLOOKUP($C$6,Reference!$B$12:$C$16,2,0),0,0),I4057-TIME(VLOOKUP($C$6,Reference!$B$12:$C$16,2,0),0,0)+TIME(1,0,0)))</f>
        <v>41808.833333333328</v>
      </c>
      <c r="I4057" s="29">
        <v>41809.041666666664</v>
      </c>
      <c r="J4057" s="42">
        <v>15984</v>
      </c>
    </row>
    <row r="4058" spans="5:10" x14ac:dyDescent="0.25">
      <c r="E4058" s="19">
        <f t="shared" si="189"/>
        <v>227</v>
      </c>
      <c r="F4058" s="28" t="str">
        <f t="shared" si="190"/>
        <v>6/18/2014</v>
      </c>
      <c r="G4058" s="28" t="str">
        <f t="shared" si="191"/>
        <v>21</v>
      </c>
      <c r="H4058" s="29">
        <f>IF(I4058="","",IF($C$7="HB",I4058-TIME(VLOOKUP($C$6,Reference!$B$12:$C$16,2,0),0,0),I4058-TIME(VLOOKUP($C$6,Reference!$B$12:$C$16,2,0),0,0)+TIME(1,0,0)))</f>
        <v>41808.875</v>
      </c>
      <c r="I4058" s="29">
        <v>41809.083333333336</v>
      </c>
      <c r="J4058" s="42">
        <v>15400</v>
      </c>
    </row>
    <row r="4059" spans="5:10" x14ac:dyDescent="0.25">
      <c r="E4059" s="19">
        <f t="shared" si="189"/>
        <v>227</v>
      </c>
      <c r="F4059" s="28" t="str">
        <f t="shared" si="190"/>
        <v>6/18/2014</v>
      </c>
      <c r="G4059" s="28" t="str">
        <f t="shared" si="191"/>
        <v>22</v>
      </c>
      <c r="H4059" s="29">
        <f>IF(I4059="","",IF($C$7="HB",I4059-TIME(VLOOKUP($C$6,Reference!$B$12:$C$16,2,0),0,0),I4059-TIME(VLOOKUP($C$6,Reference!$B$12:$C$16,2,0),0,0)+TIME(1,0,0)))</f>
        <v>41808.916666666664</v>
      </c>
      <c r="I4059" s="29">
        <v>41809.125</v>
      </c>
      <c r="J4059" s="42">
        <v>14963</v>
      </c>
    </row>
    <row r="4060" spans="5:10" x14ac:dyDescent="0.25">
      <c r="E4060" s="19">
        <f t="shared" si="189"/>
        <v>227</v>
      </c>
      <c r="F4060" s="28" t="str">
        <f t="shared" si="190"/>
        <v>6/18/2014</v>
      </c>
      <c r="G4060" s="28" t="str">
        <f t="shared" si="191"/>
        <v>23</v>
      </c>
      <c r="H4060" s="29">
        <f>IF(I4060="","",IF($C$7="HB",I4060-TIME(VLOOKUP($C$6,Reference!$B$12:$C$16,2,0),0,0),I4060-TIME(VLOOKUP($C$6,Reference!$B$12:$C$16,2,0),0,0)+TIME(1,0,0)))</f>
        <v>41808.958333333328</v>
      </c>
      <c r="I4060" s="29">
        <v>41809.166666666664</v>
      </c>
      <c r="J4060" s="42">
        <v>14793</v>
      </c>
    </row>
    <row r="4061" spans="5:10" x14ac:dyDescent="0.25">
      <c r="E4061" s="19">
        <f t="shared" si="189"/>
        <v>227</v>
      </c>
      <c r="F4061" s="28" t="str">
        <f t="shared" si="190"/>
        <v>6/19/2014</v>
      </c>
      <c r="G4061" s="28" t="str">
        <f t="shared" si="191"/>
        <v>0</v>
      </c>
      <c r="H4061" s="29">
        <f>IF(I4061="","",IF($C$7="HB",I4061-TIME(VLOOKUP($C$6,Reference!$B$12:$C$16,2,0),0,0),I4061-TIME(VLOOKUP($C$6,Reference!$B$12:$C$16,2,0),0,0)+TIME(1,0,0)))</f>
        <v>41809</v>
      </c>
      <c r="I4061" s="29">
        <v>41809.208333333336</v>
      </c>
      <c r="J4061" s="42">
        <v>13729</v>
      </c>
    </row>
    <row r="4062" spans="5:10" x14ac:dyDescent="0.25">
      <c r="E4062" s="19">
        <f t="shared" si="189"/>
        <v>227</v>
      </c>
      <c r="F4062" s="28" t="str">
        <f t="shared" si="190"/>
        <v>6/19/2014</v>
      </c>
      <c r="G4062" s="28" t="str">
        <f t="shared" si="191"/>
        <v>1</v>
      </c>
      <c r="H4062" s="29">
        <f>IF(I4062="","",IF($C$7="HB",I4062-TIME(VLOOKUP($C$6,Reference!$B$12:$C$16,2,0),0,0),I4062-TIME(VLOOKUP($C$6,Reference!$B$12:$C$16,2,0),0,0)+TIME(1,0,0)))</f>
        <v>41809.041666666664</v>
      </c>
      <c r="I4062" s="29">
        <v>41809.25</v>
      </c>
      <c r="J4062" s="42">
        <v>12638</v>
      </c>
    </row>
    <row r="4063" spans="5:10" x14ac:dyDescent="0.25">
      <c r="E4063" s="19">
        <f t="shared" si="189"/>
        <v>227</v>
      </c>
      <c r="F4063" s="28" t="str">
        <f t="shared" si="190"/>
        <v>6/19/2014</v>
      </c>
      <c r="G4063" s="28" t="str">
        <f t="shared" si="191"/>
        <v>2</v>
      </c>
      <c r="H4063" s="29">
        <f>IF(I4063="","",IF($C$7="HB",I4063-TIME(VLOOKUP($C$6,Reference!$B$12:$C$16,2,0),0,0),I4063-TIME(VLOOKUP($C$6,Reference!$B$12:$C$16,2,0),0,0)+TIME(1,0,0)))</f>
        <v>41809.083333333328</v>
      </c>
      <c r="I4063" s="29">
        <v>41809.291666666664</v>
      </c>
      <c r="J4063" s="42">
        <v>11813</v>
      </c>
    </row>
    <row r="4064" spans="5:10" x14ac:dyDescent="0.25">
      <c r="E4064" s="19">
        <f t="shared" si="189"/>
        <v>227</v>
      </c>
      <c r="F4064" s="28" t="str">
        <f t="shared" si="190"/>
        <v>6/19/2014</v>
      </c>
      <c r="G4064" s="28" t="str">
        <f t="shared" si="191"/>
        <v>3</v>
      </c>
      <c r="H4064" s="29">
        <f>IF(I4064="","",IF($C$7="HB",I4064-TIME(VLOOKUP($C$6,Reference!$B$12:$C$16,2,0),0,0),I4064-TIME(VLOOKUP($C$6,Reference!$B$12:$C$16,2,0),0,0)+TIME(1,0,0)))</f>
        <v>41809.125</v>
      </c>
      <c r="I4064" s="29">
        <v>41809.333333333336</v>
      </c>
      <c r="J4064" s="42">
        <v>11185</v>
      </c>
    </row>
    <row r="4065" spans="5:10" x14ac:dyDescent="0.25">
      <c r="E4065" s="19">
        <f t="shared" si="189"/>
        <v>227</v>
      </c>
      <c r="F4065" s="28" t="str">
        <f t="shared" si="190"/>
        <v>6/19/2014</v>
      </c>
      <c r="G4065" s="28" t="str">
        <f t="shared" si="191"/>
        <v>4</v>
      </c>
      <c r="H4065" s="29">
        <f>IF(I4065="","",IF($C$7="HB",I4065-TIME(VLOOKUP($C$6,Reference!$B$12:$C$16,2,0),0,0),I4065-TIME(VLOOKUP($C$6,Reference!$B$12:$C$16,2,0),0,0)+TIME(1,0,0)))</f>
        <v>41809.166666666664</v>
      </c>
      <c r="I4065" s="29">
        <v>41809.375</v>
      </c>
      <c r="J4065" s="42">
        <v>10794</v>
      </c>
    </row>
    <row r="4066" spans="5:10" x14ac:dyDescent="0.25">
      <c r="E4066" s="19">
        <f t="shared" si="189"/>
        <v>227</v>
      </c>
      <c r="F4066" s="28" t="str">
        <f t="shared" si="190"/>
        <v>6/19/2014</v>
      </c>
      <c r="G4066" s="28" t="str">
        <f t="shared" si="191"/>
        <v>5</v>
      </c>
      <c r="H4066" s="29">
        <f>IF(I4066="","",IF($C$7="HB",I4066-TIME(VLOOKUP($C$6,Reference!$B$12:$C$16,2,0),0,0),I4066-TIME(VLOOKUP($C$6,Reference!$B$12:$C$16,2,0),0,0)+TIME(1,0,0)))</f>
        <v>41809.208333333328</v>
      </c>
      <c r="I4066" s="29">
        <v>41809.416666666664</v>
      </c>
      <c r="J4066" s="42">
        <v>10600</v>
      </c>
    </row>
    <row r="4067" spans="5:10" x14ac:dyDescent="0.25">
      <c r="E4067" s="19">
        <f t="shared" si="189"/>
        <v>227</v>
      </c>
      <c r="F4067" s="28" t="str">
        <f t="shared" si="190"/>
        <v>6/19/2014</v>
      </c>
      <c r="G4067" s="28" t="str">
        <f t="shared" si="191"/>
        <v>6</v>
      </c>
      <c r="H4067" s="29">
        <f>IF(I4067="","",IF($C$7="HB",I4067-TIME(VLOOKUP($C$6,Reference!$B$12:$C$16,2,0),0,0),I4067-TIME(VLOOKUP($C$6,Reference!$B$12:$C$16,2,0),0,0)+TIME(1,0,0)))</f>
        <v>41809.25</v>
      </c>
      <c r="I4067" s="29">
        <v>41809.458333333336</v>
      </c>
      <c r="J4067" s="42">
        <v>10719</v>
      </c>
    </row>
    <row r="4068" spans="5:10" x14ac:dyDescent="0.25">
      <c r="E4068" s="19">
        <f t="shared" si="189"/>
        <v>227</v>
      </c>
      <c r="F4068" s="28" t="str">
        <f t="shared" si="190"/>
        <v>6/19/2014</v>
      </c>
      <c r="G4068" s="28" t="str">
        <f t="shared" si="191"/>
        <v>7</v>
      </c>
      <c r="H4068" s="29">
        <f>IF(I4068="","",IF($C$7="HB",I4068-TIME(VLOOKUP($C$6,Reference!$B$12:$C$16,2,0),0,0),I4068-TIME(VLOOKUP($C$6,Reference!$B$12:$C$16,2,0),0,0)+TIME(1,0,0)))</f>
        <v>41809.291666666664</v>
      </c>
      <c r="I4068" s="29">
        <v>41809.5</v>
      </c>
      <c r="J4068" s="42">
        <v>11101</v>
      </c>
    </row>
    <row r="4069" spans="5:10" x14ac:dyDescent="0.25">
      <c r="E4069" s="19">
        <f t="shared" si="189"/>
        <v>227</v>
      </c>
      <c r="F4069" s="28" t="str">
        <f t="shared" si="190"/>
        <v>6/19/2014</v>
      </c>
      <c r="G4069" s="28" t="str">
        <f t="shared" si="191"/>
        <v>8</v>
      </c>
      <c r="H4069" s="29">
        <f>IF(I4069="","",IF($C$7="HB",I4069-TIME(VLOOKUP($C$6,Reference!$B$12:$C$16,2,0),0,0),I4069-TIME(VLOOKUP($C$6,Reference!$B$12:$C$16,2,0),0,0)+TIME(1,0,0)))</f>
        <v>41809.333333333328</v>
      </c>
      <c r="I4069" s="29">
        <v>41809.541666666664</v>
      </c>
      <c r="J4069" s="42">
        <v>11666</v>
      </c>
    </row>
    <row r="4070" spans="5:10" x14ac:dyDescent="0.25">
      <c r="E4070" s="19">
        <f t="shared" si="189"/>
        <v>227</v>
      </c>
      <c r="F4070" s="28" t="str">
        <f t="shared" si="190"/>
        <v>6/19/2014</v>
      </c>
      <c r="G4070" s="28" t="str">
        <f t="shared" si="191"/>
        <v>9</v>
      </c>
      <c r="H4070" s="29">
        <f>IF(I4070="","",IF($C$7="HB",I4070-TIME(VLOOKUP($C$6,Reference!$B$12:$C$16,2,0),0,0),I4070-TIME(VLOOKUP($C$6,Reference!$B$12:$C$16,2,0),0,0)+TIME(1,0,0)))</f>
        <v>41809.375</v>
      </c>
      <c r="I4070" s="29">
        <v>41809.583333333336</v>
      </c>
      <c r="J4070" s="42">
        <v>12468</v>
      </c>
    </row>
    <row r="4071" spans="5:10" x14ac:dyDescent="0.25">
      <c r="E4071" s="19">
        <f t="shared" si="189"/>
        <v>227</v>
      </c>
      <c r="F4071" s="28" t="str">
        <f t="shared" si="190"/>
        <v>6/19/2014</v>
      </c>
      <c r="G4071" s="28" t="str">
        <f t="shared" si="191"/>
        <v>10</v>
      </c>
      <c r="H4071" s="29">
        <f>IF(I4071="","",IF($C$7="HB",I4071-TIME(VLOOKUP($C$6,Reference!$B$12:$C$16,2,0),0,0),I4071-TIME(VLOOKUP($C$6,Reference!$B$12:$C$16,2,0),0,0)+TIME(1,0,0)))</f>
        <v>41809.416666666664</v>
      </c>
      <c r="I4071" s="29">
        <v>41809.625</v>
      </c>
      <c r="J4071" s="42">
        <v>12878</v>
      </c>
    </row>
    <row r="4072" spans="5:10" x14ac:dyDescent="0.25">
      <c r="E4072" s="19">
        <f t="shared" si="189"/>
        <v>227</v>
      </c>
      <c r="F4072" s="28" t="str">
        <f t="shared" si="190"/>
        <v>6/19/2014</v>
      </c>
      <c r="G4072" s="28" t="str">
        <f t="shared" si="191"/>
        <v>11</v>
      </c>
      <c r="H4072" s="29">
        <f>IF(I4072="","",IF($C$7="HB",I4072-TIME(VLOOKUP($C$6,Reference!$B$12:$C$16,2,0),0,0),I4072-TIME(VLOOKUP($C$6,Reference!$B$12:$C$16,2,0),0,0)+TIME(1,0,0)))</f>
        <v>41809.458333333328</v>
      </c>
      <c r="I4072" s="29">
        <v>41809.666666666664</v>
      </c>
      <c r="J4072" s="42">
        <v>13586</v>
      </c>
    </row>
    <row r="4073" spans="5:10" x14ac:dyDescent="0.25">
      <c r="E4073" s="19">
        <f t="shared" si="189"/>
        <v>227</v>
      </c>
      <c r="F4073" s="28" t="str">
        <f t="shared" si="190"/>
        <v>6/19/2014</v>
      </c>
      <c r="G4073" s="28" t="str">
        <f t="shared" si="191"/>
        <v>12</v>
      </c>
      <c r="H4073" s="29">
        <f>IF(I4073="","",IF($C$7="HB",I4073-TIME(VLOOKUP($C$6,Reference!$B$12:$C$16,2,0),0,0),I4073-TIME(VLOOKUP($C$6,Reference!$B$12:$C$16,2,0),0,0)+TIME(1,0,0)))</f>
        <v>41809.5</v>
      </c>
      <c r="I4073" s="29">
        <v>41809.708333333336</v>
      </c>
      <c r="J4073" s="42">
        <v>13800</v>
      </c>
    </row>
    <row r="4074" spans="5:10" x14ac:dyDescent="0.25">
      <c r="E4074" s="19">
        <f t="shared" si="189"/>
        <v>227</v>
      </c>
      <c r="F4074" s="28" t="str">
        <f t="shared" si="190"/>
        <v>6/19/2014</v>
      </c>
      <c r="G4074" s="28" t="str">
        <f t="shared" si="191"/>
        <v>13</v>
      </c>
      <c r="H4074" s="29">
        <f>IF(I4074="","",IF($C$7="HB",I4074-TIME(VLOOKUP($C$6,Reference!$B$12:$C$16,2,0),0,0),I4074-TIME(VLOOKUP($C$6,Reference!$B$12:$C$16,2,0),0,0)+TIME(1,0,0)))</f>
        <v>41809.541666666664</v>
      </c>
      <c r="I4074" s="29">
        <v>41809.75</v>
      </c>
      <c r="J4074" s="42">
        <v>14044</v>
      </c>
    </row>
    <row r="4075" spans="5:10" x14ac:dyDescent="0.25">
      <c r="E4075" s="19">
        <f t="shared" si="189"/>
        <v>227</v>
      </c>
      <c r="F4075" s="28" t="str">
        <f t="shared" si="190"/>
        <v>6/19/2014</v>
      </c>
      <c r="G4075" s="28" t="str">
        <f t="shared" si="191"/>
        <v>14</v>
      </c>
      <c r="H4075" s="29">
        <f>IF(I4075="","",IF($C$7="HB",I4075-TIME(VLOOKUP($C$6,Reference!$B$12:$C$16,2,0),0,0),I4075-TIME(VLOOKUP($C$6,Reference!$B$12:$C$16,2,0),0,0)+TIME(1,0,0)))</f>
        <v>41809.583333333328</v>
      </c>
      <c r="I4075" s="29">
        <v>41809.791666666664</v>
      </c>
      <c r="J4075" s="42">
        <v>14196</v>
      </c>
    </row>
    <row r="4076" spans="5:10" x14ac:dyDescent="0.25">
      <c r="E4076" s="19">
        <f t="shared" si="189"/>
        <v>227</v>
      </c>
      <c r="F4076" s="28" t="str">
        <f t="shared" si="190"/>
        <v>6/19/2014</v>
      </c>
      <c r="G4076" s="28" t="str">
        <f t="shared" si="191"/>
        <v>15</v>
      </c>
      <c r="H4076" s="29">
        <f>IF(I4076="","",IF($C$7="HB",I4076-TIME(VLOOKUP($C$6,Reference!$B$12:$C$16,2,0),0,0),I4076-TIME(VLOOKUP($C$6,Reference!$B$12:$C$16,2,0),0,0)+TIME(1,0,0)))</f>
        <v>41809.625</v>
      </c>
      <c r="I4076" s="29">
        <v>41809.833333333336</v>
      </c>
      <c r="J4076" s="42">
        <v>14699</v>
      </c>
    </row>
    <row r="4077" spans="5:10" x14ac:dyDescent="0.25">
      <c r="E4077" s="19">
        <f t="shared" si="189"/>
        <v>227</v>
      </c>
      <c r="F4077" s="28" t="str">
        <f t="shared" si="190"/>
        <v>6/19/2014</v>
      </c>
      <c r="G4077" s="28" t="str">
        <f t="shared" si="191"/>
        <v>16</v>
      </c>
      <c r="H4077" s="29">
        <f>IF(I4077="","",IF($C$7="HB",I4077-TIME(VLOOKUP($C$6,Reference!$B$12:$C$16,2,0),0,0),I4077-TIME(VLOOKUP($C$6,Reference!$B$12:$C$16,2,0),0,0)+TIME(1,0,0)))</f>
        <v>41809.666666666664</v>
      </c>
      <c r="I4077" s="29">
        <v>41809.875</v>
      </c>
      <c r="J4077" s="42">
        <v>15177</v>
      </c>
    </row>
    <row r="4078" spans="5:10" x14ac:dyDescent="0.25">
      <c r="E4078" s="19">
        <f t="shared" si="189"/>
        <v>227</v>
      </c>
      <c r="F4078" s="28" t="str">
        <f t="shared" si="190"/>
        <v>6/19/2014</v>
      </c>
      <c r="G4078" s="28" t="str">
        <f t="shared" si="191"/>
        <v>17</v>
      </c>
      <c r="H4078" s="29">
        <f>IF(I4078="","",IF($C$7="HB",I4078-TIME(VLOOKUP($C$6,Reference!$B$12:$C$16,2,0),0,0),I4078-TIME(VLOOKUP($C$6,Reference!$B$12:$C$16,2,0),0,0)+TIME(1,0,0)))</f>
        <v>41809.708333333328</v>
      </c>
      <c r="I4078" s="29">
        <v>41809.916666666664</v>
      </c>
      <c r="J4078" s="42">
        <v>15643</v>
      </c>
    </row>
    <row r="4079" spans="5:10" x14ac:dyDescent="0.25">
      <c r="E4079" s="19">
        <f t="shared" si="189"/>
        <v>227</v>
      </c>
      <c r="F4079" s="28" t="str">
        <f t="shared" si="190"/>
        <v>6/19/2014</v>
      </c>
      <c r="G4079" s="28" t="str">
        <f t="shared" si="191"/>
        <v>18</v>
      </c>
      <c r="H4079" s="29">
        <f>IF(I4079="","",IF($C$7="HB",I4079-TIME(VLOOKUP($C$6,Reference!$B$12:$C$16,2,0),0,0),I4079-TIME(VLOOKUP($C$6,Reference!$B$12:$C$16,2,0),0,0)+TIME(1,0,0)))</f>
        <v>41809.75</v>
      </c>
      <c r="I4079" s="29">
        <v>41809.958333333336</v>
      </c>
      <c r="J4079" s="42">
        <v>15989</v>
      </c>
    </row>
    <row r="4080" spans="5:10" x14ac:dyDescent="0.25">
      <c r="E4080" s="19">
        <f t="shared" si="189"/>
        <v>227</v>
      </c>
      <c r="F4080" s="28" t="str">
        <f t="shared" si="190"/>
        <v>6/19/2014</v>
      </c>
      <c r="G4080" s="28" t="str">
        <f t="shared" si="191"/>
        <v>19</v>
      </c>
      <c r="H4080" s="29">
        <f>IF(I4080="","",IF($C$7="HB",I4080-TIME(VLOOKUP($C$6,Reference!$B$12:$C$16,2,0),0,0),I4080-TIME(VLOOKUP($C$6,Reference!$B$12:$C$16,2,0),0,0)+TIME(1,0,0)))</f>
        <v>41809.791666666664</v>
      </c>
      <c r="I4080" s="29">
        <v>41810</v>
      </c>
      <c r="J4080" s="42">
        <v>16095</v>
      </c>
    </row>
    <row r="4081" spans="5:10" x14ac:dyDescent="0.25">
      <c r="E4081" s="19">
        <f t="shared" si="189"/>
        <v>227</v>
      </c>
      <c r="F4081" s="28" t="str">
        <f t="shared" si="190"/>
        <v>6/19/2014</v>
      </c>
      <c r="G4081" s="28" t="str">
        <f t="shared" si="191"/>
        <v>20</v>
      </c>
      <c r="H4081" s="29">
        <f>IF(I4081="","",IF($C$7="HB",I4081-TIME(VLOOKUP($C$6,Reference!$B$12:$C$16,2,0),0,0),I4081-TIME(VLOOKUP($C$6,Reference!$B$12:$C$16,2,0),0,0)+TIME(1,0,0)))</f>
        <v>41809.833333333328</v>
      </c>
      <c r="I4081" s="29">
        <v>41810.041666666664</v>
      </c>
      <c r="J4081" s="42">
        <v>15983</v>
      </c>
    </row>
    <row r="4082" spans="5:10" x14ac:dyDescent="0.25">
      <c r="E4082" s="19">
        <f t="shared" si="189"/>
        <v>227</v>
      </c>
      <c r="F4082" s="28" t="str">
        <f t="shared" si="190"/>
        <v>6/19/2014</v>
      </c>
      <c r="G4082" s="28" t="str">
        <f t="shared" si="191"/>
        <v>21</v>
      </c>
      <c r="H4082" s="29">
        <f>IF(I4082="","",IF($C$7="HB",I4082-TIME(VLOOKUP($C$6,Reference!$B$12:$C$16,2,0),0,0),I4082-TIME(VLOOKUP($C$6,Reference!$B$12:$C$16,2,0),0,0)+TIME(1,0,0)))</f>
        <v>41809.875</v>
      </c>
      <c r="I4082" s="29">
        <v>41810.083333333336</v>
      </c>
      <c r="J4082" s="42">
        <v>15584</v>
      </c>
    </row>
    <row r="4083" spans="5:10" x14ac:dyDescent="0.25">
      <c r="E4083" s="19">
        <f t="shared" si="189"/>
        <v>227</v>
      </c>
      <c r="F4083" s="28" t="str">
        <f t="shared" si="190"/>
        <v>6/19/2014</v>
      </c>
      <c r="G4083" s="28" t="str">
        <f t="shared" si="191"/>
        <v>22</v>
      </c>
      <c r="H4083" s="29">
        <f>IF(I4083="","",IF($C$7="HB",I4083-TIME(VLOOKUP($C$6,Reference!$B$12:$C$16,2,0),0,0),I4083-TIME(VLOOKUP($C$6,Reference!$B$12:$C$16,2,0),0,0)+TIME(1,0,0)))</f>
        <v>41809.916666666664</v>
      </c>
      <c r="I4083" s="29">
        <v>41810.125</v>
      </c>
      <c r="J4083" s="42">
        <v>15153</v>
      </c>
    </row>
    <row r="4084" spans="5:10" x14ac:dyDescent="0.25">
      <c r="E4084" s="19">
        <f t="shared" si="189"/>
        <v>227</v>
      </c>
      <c r="F4084" s="28" t="str">
        <f t="shared" si="190"/>
        <v>6/19/2014</v>
      </c>
      <c r="G4084" s="28" t="str">
        <f t="shared" si="191"/>
        <v>23</v>
      </c>
      <c r="H4084" s="29">
        <f>IF(I4084="","",IF($C$7="HB",I4084-TIME(VLOOKUP($C$6,Reference!$B$12:$C$16,2,0),0,0),I4084-TIME(VLOOKUP($C$6,Reference!$B$12:$C$16,2,0),0,0)+TIME(1,0,0)))</f>
        <v>41809.958333333328</v>
      </c>
      <c r="I4084" s="29">
        <v>41810.166666666664</v>
      </c>
      <c r="J4084" s="42">
        <v>14908</v>
      </c>
    </row>
    <row r="4085" spans="5:10" x14ac:dyDescent="0.25">
      <c r="E4085" s="19">
        <f t="shared" si="189"/>
        <v>227</v>
      </c>
      <c r="F4085" s="28" t="str">
        <f t="shared" si="190"/>
        <v>6/20/2014</v>
      </c>
      <c r="G4085" s="28" t="str">
        <f t="shared" si="191"/>
        <v>0</v>
      </c>
      <c r="H4085" s="29">
        <f>IF(I4085="","",IF($C$7="HB",I4085-TIME(VLOOKUP($C$6,Reference!$B$12:$C$16,2,0),0,0),I4085-TIME(VLOOKUP($C$6,Reference!$B$12:$C$16,2,0),0,0)+TIME(1,0,0)))</f>
        <v>41810</v>
      </c>
      <c r="I4085" s="29">
        <v>41810.208333333336</v>
      </c>
      <c r="J4085" s="42">
        <v>13761</v>
      </c>
    </row>
    <row r="4086" spans="5:10" x14ac:dyDescent="0.25">
      <c r="E4086" s="19">
        <f t="shared" si="189"/>
        <v>227</v>
      </c>
      <c r="F4086" s="28" t="str">
        <f t="shared" si="190"/>
        <v>6/20/2014</v>
      </c>
      <c r="G4086" s="28" t="str">
        <f t="shared" si="191"/>
        <v>1</v>
      </c>
      <c r="H4086" s="29">
        <f>IF(I4086="","",IF($C$7="HB",I4086-TIME(VLOOKUP($C$6,Reference!$B$12:$C$16,2,0),0,0),I4086-TIME(VLOOKUP($C$6,Reference!$B$12:$C$16,2,0),0,0)+TIME(1,0,0)))</f>
        <v>41810.041666666664</v>
      </c>
      <c r="I4086" s="29">
        <v>41810.25</v>
      </c>
      <c r="J4086" s="42">
        <v>12524</v>
      </c>
    </row>
    <row r="4087" spans="5:10" x14ac:dyDescent="0.25">
      <c r="E4087" s="19">
        <f t="shared" si="189"/>
        <v>227</v>
      </c>
      <c r="F4087" s="28" t="str">
        <f t="shared" si="190"/>
        <v>6/20/2014</v>
      </c>
      <c r="G4087" s="28" t="str">
        <f t="shared" si="191"/>
        <v>2</v>
      </c>
      <c r="H4087" s="29">
        <f>IF(I4087="","",IF($C$7="HB",I4087-TIME(VLOOKUP($C$6,Reference!$B$12:$C$16,2,0),0,0),I4087-TIME(VLOOKUP($C$6,Reference!$B$12:$C$16,2,0),0,0)+TIME(1,0,0)))</f>
        <v>41810.083333333328</v>
      </c>
      <c r="I4087" s="29">
        <v>41810.291666666664</v>
      </c>
      <c r="J4087" s="42">
        <v>11646</v>
      </c>
    </row>
    <row r="4088" spans="5:10" x14ac:dyDescent="0.25">
      <c r="E4088" s="19">
        <f t="shared" si="189"/>
        <v>227</v>
      </c>
      <c r="F4088" s="28" t="str">
        <f t="shared" si="190"/>
        <v>6/20/2014</v>
      </c>
      <c r="G4088" s="28" t="str">
        <f t="shared" si="191"/>
        <v>3</v>
      </c>
      <c r="H4088" s="29">
        <f>IF(I4088="","",IF($C$7="HB",I4088-TIME(VLOOKUP($C$6,Reference!$B$12:$C$16,2,0),0,0),I4088-TIME(VLOOKUP($C$6,Reference!$B$12:$C$16,2,0),0,0)+TIME(1,0,0)))</f>
        <v>41810.125</v>
      </c>
      <c r="I4088" s="29">
        <v>41810.333333333336</v>
      </c>
      <c r="J4088" s="42">
        <v>11082</v>
      </c>
    </row>
    <row r="4089" spans="5:10" x14ac:dyDescent="0.25">
      <c r="E4089" s="19">
        <f t="shared" si="189"/>
        <v>227</v>
      </c>
      <c r="F4089" s="28" t="str">
        <f t="shared" si="190"/>
        <v>6/20/2014</v>
      </c>
      <c r="G4089" s="28" t="str">
        <f t="shared" si="191"/>
        <v>4</v>
      </c>
      <c r="H4089" s="29">
        <f>IF(I4089="","",IF($C$7="HB",I4089-TIME(VLOOKUP($C$6,Reference!$B$12:$C$16,2,0),0,0),I4089-TIME(VLOOKUP($C$6,Reference!$B$12:$C$16,2,0),0,0)+TIME(1,0,0)))</f>
        <v>41810.166666666664</v>
      </c>
      <c r="I4089" s="29">
        <v>41810.375</v>
      </c>
      <c r="J4089" s="42">
        <v>10927</v>
      </c>
    </row>
    <row r="4090" spans="5:10" x14ac:dyDescent="0.25">
      <c r="E4090" s="19">
        <f t="shared" si="189"/>
        <v>227</v>
      </c>
      <c r="F4090" s="28" t="str">
        <f t="shared" si="190"/>
        <v>6/20/2014</v>
      </c>
      <c r="G4090" s="28" t="str">
        <f t="shared" si="191"/>
        <v>5</v>
      </c>
      <c r="H4090" s="29">
        <f>IF(I4090="","",IF($C$7="HB",I4090-TIME(VLOOKUP($C$6,Reference!$B$12:$C$16,2,0),0,0),I4090-TIME(VLOOKUP($C$6,Reference!$B$12:$C$16,2,0),0,0)+TIME(1,0,0)))</f>
        <v>41810.208333333328</v>
      </c>
      <c r="I4090" s="29">
        <v>41810.416666666664</v>
      </c>
      <c r="J4090" s="42">
        <v>10708</v>
      </c>
    </row>
    <row r="4091" spans="5:10" x14ac:dyDescent="0.25">
      <c r="E4091" s="19">
        <f t="shared" si="189"/>
        <v>227</v>
      </c>
      <c r="F4091" s="28" t="str">
        <f t="shared" si="190"/>
        <v>6/20/2014</v>
      </c>
      <c r="G4091" s="28" t="str">
        <f t="shared" si="191"/>
        <v>6</v>
      </c>
      <c r="H4091" s="29">
        <f>IF(I4091="","",IF($C$7="HB",I4091-TIME(VLOOKUP($C$6,Reference!$B$12:$C$16,2,0),0,0),I4091-TIME(VLOOKUP($C$6,Reference!$B$12:$C$16,2,0),0,0)+TIME(1,0,0)))</f>
        <v>41810.25</v>
      </c>
      <c r="I4091" s="29">
        <v>41810.458333333336</v>
      </c>
      <c r="J4091" s="42">
        <v>10816</v>
      </c>
    </row>
    <row r="4092" spans="5:10" x14ac:dyDescent="0.25">
      <c r="E4092" s="19">
        <f t="shared" si="189"/>
        <v>227</v>
      </c>
      <c r="F4092" s="28" t="str">
        <f t="shared" si="190"/>
        <v>6/20/2014</v>
      </c>
      <c r="G4092" s="28" t="str">
        <f t="shared" si="191"/>
        <v>7</v>
      </c>
      <c r="H4092" s="29">
        <f>IF(I4092="","",IF($C$7="HB",I4092-TIME(VLOOKUP($C$6,Reference!$B$12:$C$16,2,0),0,0),I4092-TIME(VLOOKUP($C$6,Reference!$B$12:$C$16,2,0),0,0)+TIME(1,0,0)))</f>
        <v>41810.291666666664</v>
      </c>
      <c r="I4092" s="29">
        <v>41810.5</v>
      </c>
      <c r="J4092" s="42">
        <v>11029</v>
      </c>
    </row>
    <row r="4093" spans="5:10" x14ac:dyDescent="0.25">
      <c r="E4093" s="19">
        <f t="shared" si="189"/>
        <v>227</v>
      </c>
      <c r="F4093" s="28" t="str">
        <f t="shared" si="190"/>
        <v>6/20/2014</v>
      </c>
      <c r="G4093" s="28" t="str">
        <f t="shared" si="191"/>
        <v>8</v>
      </c>
      <c r="H4093" s="29">
        <f>IF(I4093="","",IF($C$7="HB",I4093-TIME(VLOOKUP($C$6,Reference!$B$12:$C$16,2,0),0,0),I4093-TIME(VLOOKUP($C$6,Reference!$B$12:$C$16,2,0),0,0)+TIME(1,0,0)))</f>
        <v>41810.333333333328</v>
      </c>
      <c r="I4093" s="29">
        <v>41810.541666666664</v>
      </c>
      <c r="J4093" s="42">
        <v>11288</v>
      </c>
    </row>
    <row r="4094" spans="5:10" x14ac:dyDescent="0.25">
      <c r="E4094" s="19">
        <f t="shared" si="189"/>
        <v>227</v>
      </c>
      <c r="F4094" s="28" t="str">
        <f t="shared" si="190"/>
        <v>6/20/2014</v>
      </c>
      <c r="G4094" s="28" t="str">
        <f t="shared" si="191"/>
        <v>9</v>
      </c>
      <c r="H4094" s="29">
        <f>IF(I4094="","",IF($C$7="HB",I4094-TIME(VLOOKUP($C$6,Reference!$B$12:$C$16,2,0),0,0),I4094-TIME(VLOOKUP($C$6,Reference!$B$12:$C$16,2,0),0,0)+TIME(1,0,0)))</f>
        <v>41810.375</v>
      </c>
      <c r="I4094" s="29">
        <v>41810.583333333336</v>
      </c>
      <c r="J4094" s="42">
        <v>12130</v>
      </c>
    </row>
    <row r="4095" spans="5:10" x14ac:dyDescent="0.25">
      <c r="E4095" s="19">
        <f t="shared" si="189"/>
        <v>227</v>
      </c>
      <c r="F4095" s="28" t="str">
        <f t="shared" si="190"/>
        <v>6/20/2014</v>
      </c>
      <c r="G4095" s="28" t="str">
        <f t="shared" si="191"/>
        <v>10</v>
      </c>
      <c r="H4095" s="29">
        <f>IF(I4095="","",IF($C$7="HB",I4095-TIME(VLOOKUP($C$6,Reference!$B$12:$C$16,2,0),0,0),I4095-TIME(VLOOKUP($C$6,Reference!$B$12:$C$16,2,0),0,0)+TIME(1,0,0)))</f>
        <v>41810.416666666664</v>
      </c>
      <c r="I4095" s="29">
        <v>41810.625</v>
      </c>
      <c r="J4095" s="42">
        <v>12838</v>
      </c>
    </row>
    <row r="4096" spans="5:10" x14ac:dyDescent="0.25">
      <c r="E4096" s="19">
        <f t="shared" si="189"/>
        <v>227</v>
      </c>
      <c r="F4096" s="28" t="str">
        <f t="shared" si="190"/>
        <v>6/20/2014</v>
      </c>
      <c r="G4096" s="28" t="str">
        <f t="shared" si="191"/>
        <v>11</v>
      </c>
      <c r="H4096" s="29">
        <f>IF(I4096="","",IF($C$7="HB",I4096-TIME(VLOOKUP($C$6,Reference!$B$12:$C$16,2,0),0,0),I4096-TIME(VLOOKUP($C$6,Reference!$B$12:$C$16,2,0),0,0)+TIME(1,0,0)))</f>
        <v>41810.458333333328</v>
      </c>
      <c r="I4096" s="29">
        <v>41810.666666666664</v>
      </c>
      <c r="J4096" s="42">
        <v>13307</v>
      </c>
    </row>
    <row r="4097" spans="5:10" x14ac:dyDescent="0.25">
      <c r="E4097" s="19">
        <f t="shared" si="189"/>
        <v>227</v>
      </c>
      <c r="F4097" s="28" t="str">
        <f t="shared" si="190"/>
        <v>6/20/2014</v>
      </c>
      <c r="G4097" s="28" t="str">
        <f t="shared" si="191"/>
        <v>12</v>
      </c>
      <c r="H4097" s="29">
        <f>IF(I4097="","",IF($C$7="HB",I4097-TIME(VLOOKUP($C$6,Reference!$B$12:$C$16,2,0),0,0),I4097-TIME(VLOOKUP($C$6,Reference!$B$12:$C$16,2,0),0,0)+TIME(1,0,0)))</f>
        <v>41810.5</v>
      </c>
      <c r="I4097" s="29">
        <v>41810.708333333336</v>
      </c>
      <c r="J4097" s="42">
        <v>13842</v>
      </c>
    </row>
    <row r="4098" spans="5:10" x14ac:dyDescent="0.25">
      <c r="E4098" s="19">
        <f t="shared" si="189"/>
        <v>227</v>
      </c>
      <c r="F4098" s="28" t="str">
        <f t="shared" si="190"/>
        <v>6/20/2014</v>
      </c>
      <c r="G4098" s="28" t="str">
        <f t="shared" si="191"/>
        <v>13</v>
      </c>
      <c r="H4098" s="29">
        <f>IF(I4098="","",IF($C$7="HB",I4098-TIME(VLOOKUP($C$6,Reference!$B$12:$C$16,2,0),0,0),I4098-TIME(VLOOKUP($C$6,Reference!$B$12:$C$16,2,0),0,0)+TIME(1,0,0)))</f>
        <v>41810.541666666664</v>
      </c>
      <c r="I4098" s="29">
        <v>41810.75</v>
      </c>
      <c r="J4098" s="42">
        <v>14298</v>
      </c>
    </row>
    <row r="4099" spans="5:10" x14ac:dyDescent="0.25">
      <c r="E4099" s="19">
        <f t="shared" si="189"/>
        <v>227</v>
      </c>
      <c r="F4099" s="28" t="str">
        <f t="shared" si="190"/>
        <v>6/20/2014</v>
      </c>
      <c r="G4099" s="28" t="str">
        <f t="shared" si="191"/>
        <v>14</v>
      </c>
      <c r="H4099" s="29">
        <f>IF(I4099="","",IF($C$7="HB",I4099-TIME(VLOOKUP($C$6,Reference!$B$12:$C$16,2,0),0,0),I4099-TIME(VLOOKUP($C$6,Reference!$B$12:$C$16,2,0),0,0)+TIME(1,0,0)))</f>
        <v>41810.583333333328</v>
      </c>
      <c r="I4099" s="29">
        <v>41810.791666666664</v>
      </c>
      <c r="J4099" s="42">
        <v>14646</v>
      </c>
    </row>
    <row r="4100" spans="5:10" x14ac:dyDescent="0.25">
      <c r="E4100" s="19">
        <f t="shared" si="189"/>
        <v>227</v>
      </c>
      <c r="F4100" s="28" t="str">
        <f t="shared" si="190"/>
        <v>6/20/2014</v>
      </c>
      <c r="G4100" s="28" t="str">
        <f t="shared" si="191"/>
        <v>15</v>
      </c>
      <c r="H4100" s="29">
        <f>IF(I4100="","",IF($C$7="HB",I4100-TIME(VLOOKUP($C$6,Reference!$B$12:$C$16,2,0),0,0),I4100-TIME(VLOOKUP($C$6,Reference!$B$12:$C$16,2,0),0,0)+TIME(1,0,0)))</f>
        <v>41810.625</v>
      </c>
      <c r="I4100" s="29">
        <v>41810.833333333336</v>
      </c>
      <c r="J4100" s="42">
        <v>15233</v>
      </c>
    </row>
    <row r="4101" spans="5:10" x14ac:dyDescent="0.25">
      <c r="E4101" s="19">
        <f t="shared" si="189"/>
        <v>227</v>
      </c>
      <c r="F4101" s="28" t="str">
        <f t="shared" si="190"/>
        <v>6/20/2014</v>
      </c>
      <c r="G4101" s="28" t="str">
        <f t="shared" si="191"/>
        <v>16</v>
      </c>
      <c r="H4101" s="29">
        <f>IF(I4101="","",IF($C$7="HB",I4101-TIME(VLOOKUP($C$6,Reference!$B$12:$C$16,2,0),0,0),I4101-TIME(VLOOKUP($C$6,Reference!$B$12:$C$16,2,0),0,0)+TIME(1,0,0)))</f>
        <v>41810.666666666664</v>
      </c>
      <c r="I4101" s="29">
        <v>41810.875</v>
      </c>
      <c r="J4101" s="42">
        <v>15782</v>
      </c>
    </row>
    <row r="4102" spans="5:10" x14ac:dyDescent="0.25">
      <c r="E4102" s="19">
        <f t="shared" ref="E4102:E4165" si="192">$C$16</f>
        <v>227</v>
      </c>
      <c r="F4102" s="28" t="str">
        <f t="shared" ref="F4102:F4165" si="193">TEXT(H4102,"m/d/yyyy")</f>
        <v>6/20/2014</v>
      </c>
      <c r="G4102" s="28" t="str">
        <f t="shared" ref="G4102:G4165" si="194">TEXT(H4102,"h")</f>
        <v>17</v>
      </c>
      <c r="H4102" s="29">
        <f>IF(I4102="","",IF($C$7="HB",I4102-TIME(VLOOKUP($C$6,Reference!$B$12:$C$16,2,0),0,0),I4102-TIME(VLOOKUP($C$6,Reference!$B$12:$C$16,2,0),0,0)+TIME(1,0,0)))</f>
        <v>41810.708333333328</v>
      </c>
      <c r="I4102" s="29">
        <v>41810.916666666664</v>
      </c>
      <c r="J4102" s="42">
        <v>16260</v>
      </c>
    </row>
    <row r="4103" spans="5:10" x14ac:dyDescent="0.25">
      <c r="E4103" s="19">
        <f t="shared" si="192"/>
        <v>227</v>
      </c>
      <c r="F4103" s="28" t="str">
        <f t="shared" si="193"/>
        <v>6/20/2014</v>
      </c>
      <c r="G4103" s="28" t="str">
        <f t="shared" si="194"/>
        <v>18</v>
      </c>
      <c r="H4103" s="29">
        <f>IF(I4103="","",IF($C$7="HB",I4103-TIME(VLOOKUP($C$6,Reference!$B$12:$C$16,2,0),0,0),I4103-TIME(VLOOKUP($C$6,Reference!$B$12:$C$16,2,0),0,0)+TIME(1,0,0)))</f>
        <v>41810.75</v>
      </c>
      <c r="I4103" s="29">
        <v>41810.958333333336</v>
      </c>
      <c r="J4103" s="42">
        <v>16579</v>
      </c>
    </row>
    <row r="4104" spans="5:10" x14ac:dyDescent="0.25">
      <c r="E4104" s="19">
        <f t="shared" si="192"/>
        <v>227</v>
      </c>
      <c r="F4104" s="28" t="str">
        <f t="shared" si="193"/>
        <v>6/20/2014</v>
      </c>
      <c r="G4104" s="28" t="str">
        <f t="shared" si="194"/>
        <v>19</v>
      </c>
      <c r="H4104" s="29">
        <f>IF(I4104="","",IF($C$7="HB",I4104-TIME(VLOOKUP($C$6,Reference!$B$12:$C$16,2,0),0,0),I4104-TIME(VLOOKUP($C$6,Reference!$B$12:$C$16,2,0),0,0)+TIME(1,0,0)))</f>
        <v>41810.791666666664</v>
      </c>
      <c r="I4104" s="29">
        <v>41811</v>
      </c>
      <c r="J4104" s="42">
        <v>16594</v>
      </c>
    </row>
    <row r="4105" spans="5:10" x14ac:dyDescent="0.25">
      <c r="E4105" s="19">
        <f t="shared" si="192"/>
        <v>227</v>
      </c>
      <c r="F4105" s="28" t="str">
        <f t="shared" si="193"/>
        <v>6/20/2014</v>
      </c>
      <c r="G4105" s="28" t="str">
        <f t="shared" si="194"/>
        <v>20</v>
      </c>
      <c r="H4105" s="29">
        <f>IF(I4105="","",IF($C$7="HB",I4105-TIME(VLOOKUP($C$6,Reference!$B$12:$C$16,2,0),0,0),I4105-TIME(VLOOKUP($C$6,Reference!$B$12:$C$16,2,0),0,0)+TIME(1,0,0)))</f>
        <v>41810.833333333328</v>
      </c>
      <c r="I4105" s="29">
        <v>41811.041666666664</v>
      </c>
      <c r="J4105" s="42">
        <v>16334</v>
      </c>
    </row>
    <row r="4106" spans="5:10" x14ac:dyDescent="0.25">
      <c r="E4106" s="19">
        <f t="shared" si="192"/>
        <v>227</v>
      </c>
      <c r="F4106" s="28" t="str">
        <f t="shared" si="193"/>
        <v>6/20/2014</v>
      </c>
      <c r="G4106" s="28" t="str">
        <f t="shared" si="194"/>
        <v>21</v>
      </c>
      <c r="H4106" s="29">
        <f>IF(I4106="","",IF($C$7="HB",I4106-TIME(VLOOKUP($C$6,Reference!$B$12:$C$16,2,0),0,0),I4106-TIME(VLOOKUP($C$6,Reference!$B$12:$C$16,2,0),0,0)+TIME(1,0,0)))</f>
        <v>41810.875</v>
      </c>
      <c r="I4106" s="29">
        <v>41811.083333333336</v>
      </c>
      <c r="J4106" s="42">
        <v>15825</v>
      </c>
    </row>
    <row r="4107" spans="5:10" x14ac:dyDescent="0.25">
      <c r="E4107" s="19">
        <f t="shared" si="192"/>
        <v>227</v>
      </c>
      <c r="F4107" s="28" t="str">
        <f t="shared" si="193"/>
        <v>6/20/2014</v>
      </c>
      <c r="G4107" s="28" t="str">
        <f t="shared" si="194"/>
        <v>22</v>
      </c>
      <c r="H4107" s="29">
        <f>IF(I4107="","",IF($C$7="HB",I4107-TIME(VLOOKUP($C$6,Reference!$B$12:$C$16,2,0),0,0),I4107-TIME(VLOOKUP($C$6,Reference!$B$12:$C$16,2,0),0,0)+TIME(1,0,0)))</f>
        <v>41810.916666666664</v>
      </c>
      <c r="I4107" s="29">
        <v>41811.125</v>
      </c>
      <c r="J4107" s="42">
        <v>15290</v>
      </c>
    </row>
    <row r="4108" spans="5:10" x14ac:dyDescent="0.25">
      <c r="E4108" s="19">
        <f t="shared" si="192"/>
        <v>227</v>
      </c>
      <c r="F4108" s="28" t="str">
        <f t="shared" si="193"/>
        <v>6/20/2014</v>
      </c>
      <c r="G4108" s="28" t="str">
        <f t="shared" si="194"/>
        <v>23</v>
      </c>
      <c r="H4108" s="29">
        <f>IF(I4108="","",IF($C$7="HB",I4108-TIME(VLOOKUP($C$6,Reference!$B$12:$C$16,2,0),0,0),I4108-TIME(VLOOKUP($C$6,Reference!$B$12:$C$16,2,0),0,0)+TIME(1,0,0)))</f>
        <v>41810.958333333328</v>
      </c>
      <c r="I4108" s="29">
        <v>41811.166666666664</v>
      </c>
      <c r="J4108" s="42">
        <v>14927</v>
      </c>
    </row>
    <row r="4109" spans="5:10" x14ac:dyDescent="0.25">
      <c r="E4109" s="19">
        <f t="shared" si="192"/>
        <v>227</v>
      </c>
      <c r="F4109" s="28" t="str">
        <f t="shared" si="193"/>
        <v>6/21/2014</v>
      </c>
      <c r="G4109" s="28" t="str">
        <f t="shared" si="194"/>
        <v>0</v>
      </c>
      <c r="H4109" s="29">
        <f>IF(I4109="","",IF($C$7="HB",I4109-TIME(VLOOKUP($C$6,Reference!$B$12:$C$16,2,0),0,0),I4109-TIME(VLOOKUP($C$6,Reference!$B$12:$C$16,2,0),0,0)+TIME(1,0,0)))</f>
        <v>41811</v>
      </c>
      <c r="I4109" s="29">
        <v>41811.208333333336</v>
      </c>
      <c r="J4109" s="42">
        <v>13820</v>
      </c>
    </row>
    <row r="4110" spans="5:10" x14ac:dyDescent="0.25">
      <c r="E4110" s="19">
        <f t="shared" si="192"/>
        <v>227</v>
      </c>
      <c r="F4110" s="28" t="str">
        <f t="shared" si="193"/>
        <v>6/21/2014</v>
      </c>
      <c r="G4110" s="28" t="str">
        <f t="shared" si="194"/>
        <v>1</v>
      </c>
      <c r="H4110" s="29">
        <f>IF(I4110="","",IF($C$7="HB",I4110-TIME(VLOOKUP($C$6,Reference!$B$12:$C$16,2,0),0,0),I4110-TIME(VLOOKUP($C$6,Reference!$B$12:$C$16,2,0),0,0)+TIME(1,0,0)))</f>
        <v>41811.041666666664</v>
      </c>
      <c r="I4110" s="29">
        <v>41811.25</v>
      </c>
      <c r="J4110" s="42">
        <v>12657</v>
      </c>
    </row>
    <row r="4111" spans="5:10" x14ac:dyDescent="0.25">
      <c r="E4111" s="19">
        <f t="shared" si="192"/>
        <v>227</v>
      </c>
      <c r="F4111" s="28" t="str">
        <f t="shared" si="193"/>
        <v>6/21/2014</v>
      </c>
      <c r="G4111" s="28" t="str">
        <f t="shared" si="194"/>
        <v>2</v>
      </c>
      <c r="H4111" s="29">
        <f>IF(I4111="","",IF($C$7="HB",I4111-TIME(VLOOKUP($C$6,Reference!$B$12:$C$16,2,0),0,0),I4111-TIME(VLOOKUP($C$6,Reference!$B$12:$C$16,2,0),0,0)+TIME(1,0,0)))</f>
        <v>41811.083333333328</v>
      </c>
      <c r="I4111" s="29">
        <v>41811.291666666664</v>
      </c>
      <c r="J4111" s="42">
        <v>11714</v>
      </c>
    </row>
    <row r="4112" spans="5:10" x14ac:dyDescent="0.25">
      <c r="E4112" s="19">
        <f t="shared" si="192"/>
        <v>227</v>
      </c>
      <c r="F4112" s="28" t="str">
        <f t="shared" si="193"/>
        <v>6/21/2014</v>
      </c>
      <c r="G4112" s="28" t="str">
        <f t="shared" si="194"/>
        <v>3</v>
      </c>
      <c r="H4112" s="29">
        <f>IF(I4112="","",IF($C$7="HB",I4112-TIME(VLOOKUP($C$6,Reference!$B$12:$C$16,2,0),0,0),I4112-TIME(VLOOKUP($C$6,Reference!$B$12:$C$16,2,0),0,0)+TIME(1,0,0)))</f>
        <v>41811.125</v>
      </c>
      <c r="I4112" s="29">
        <v>41811.333333333336</v>
      </c>
      <c r="J4112" s="42">
        <v>11234</v>
      </c>
    </row>
    <row r="4113" spans="5:10" x14ac:dyDescent="0.25">
      <c r="E4113" s="19">
        <f t="shared" si="192"/>
        <v>227</v>
      </c>
      <c r="F4113" s="28" t="str">
        <f t="shared" si="193"/>
        <v>6/21/2014</v>
      </c>
      <c r="G4113" s="28" t="str">
        <f t="shared" si="194"/>
        <v>4</v>
      </c>
      <c r="H4113" s="29">
        <f>IF(I4113="","",IF($C$7="HB",I4113-TIME(VLOOKUP($C$6,Reference!$B$12:$C$16,2,0),0,0),I4113-TIME(VLOOKUP($C$6,Reference!$B$12:$C$16,2,0),0,0)+TIME(1,0,0)))</f>
        <v>41811.166666666664</v>
      </c>
      <c r="I4113" s="29">
        <v>41811.375</v>
      </c>
      <c r="J4113" s="42">
        <v>10881</v>
      </c>
    </row>
    <row r="4114" spans="5:10" x14ac:dyDescent="0.25">
      <c r="E4114" s="19">
        <f t="shared" si="192"/>
        <v>227</v>
      </c>
      <c r="F4114" s="28" t="str">
        <f t="shared" si="193"/>
        <v>6/21/2014</v>
      </c>
      <c r="G4114" s="28" t="str">
        <f t="shared" si="194"/>
        <v>5</v>
      </c>
      <c r="H4114" s="29">
        <f>IF(I4114="","",IF($C$7="HB",I4114-TIME(VLOOKUP($C$6,Reference!$B$12:$C$16,2,0),0,0),I4114-TIME(VLOOKUP($C$6,Reference!$B$12:$C$16,2,0),0,0)+TIME(1,0,0)))</f>
        <v>41811.208333333328</v>
      </c>
      <c r="I4114" s="29">
        <v>41811.416666666664</v>
      </c>
      <c r="J4114" s="42">
        <v>10597</v>
      </c>
    </row>
    <row r="4115" spans="5:10" x14ac:dyDescent="0.25">
      <c r="E4115" s="19">
        <f t="shared" si="192"/>
        <v>227</v>
      </c>
      <c r="F4115" s="28" t="str">
        <f t="shared" si="193"/>
        <v>6/21/2014</v>
      </c>
      <c r="G4115" s="28" t="str">
        <f t="shared" si="194"/>
        <v>6</v>
      </c>
      <c r="H4115" s="29">
        <f>IF(I4115="","",IF($C$7="HB",I4115-TIME(VLOOKUP($C$6,Reference!$B$12:$C$16,2,0),0,0),I4115-TIME(VLOOKUP($C$6,Reference!$B$12:$C$16,2,0),0,0)+TIME(1,0,0)))</f>
        <v>41811.25</v>
      </c>
      <c r="I4115" s="29">
        <v>41811.458333333336</v>
      </c>
      <c r="J4115" s="42">
        <v>10540</v>
      </c>
    </row>
    <row r="4116" spans="5:10" x14ac:dyDescent="0.25">
      <c r="E4116" s="19">
        <f t="shared" si="192"/>
        <v>227</v>
      </c>
      <c r="F4116" s="28" t="str">
        <f t="shared" si="193"/>
        <v>6/21/2014</v>
      </c>
      <c r="G4116" s="28" t="str">
        <f t="shared" si="194"/>
        <v>7</v>
      </c>
      <c r="H4116" s="29">
        <f>IF(I4116="","",IF($C$7="HB",I4116-TIME(VLOOKUP($C$6,Reference!$B$12:$C$16,2,0),0,0),I4116-TIME(VLOOKUP($C$6,Reference!$B$12:$C$16,2,0),0,0)+TIME(1,0,0)))</f>
        <v>41811.291666666664</v>
      </c>
      <c r="I4116" s="29">
        <v>41811.5</v>
      </c>
      <c r="J4116" s="42">
        <v>10592</v>
      </c>
    </row>
    <row r="4117" spans="5:10" x14ac:dyDescent="0.25">
      <c r="E4117" s="19">
        <f t="shared" si="192"/>
        <v>227</v>
      </c>
      <c r="F4117" s="28" t="str">
        <f t="shared" si="193"/>
        <v>6/21/2014</v>
      </c>
      <c r="G4117" s="28" t="str">
        <f t="shared" si="194"/>
        <v>8</v>
      </c>
      <c r="H4117" s="29">
        <f>IF(I4117="","",IF($C$7="HB",I4117-TIME(VLOOKUP($C$6,Reference!$B$12:$C$16,2,0),0,0),I4117-TIME(VLOOKUP($C$6,Reference!$B$12:$C$16,2,0),0,0)+TIME(1,0,0)))</f>
        <v>41811.333333333328</v>
      </c>
      <c r="I4117" s="29">
        <v>41811.541666666664</v>
      </c>
      <c r="J4117" s="42">
        <v>10602</v>
      </c>
    </row>
    <row r="4118" spans="5:10" x14ac:dyDescent="0.25">
      <c r="E4118" s="19">
        <f t="shared" si="192"/>
        <v>227</v>
      </c>
      <c r="F4118" s="28" t="str">
        <f t="shared" si="193"/>
        <v>6/21/2014</v>
      </c>
      <c r="G4118" s="28" t="str">
        <f t="shared" si="194"/>
        <v>9</v>
      </c>
      <c r="H4118" s="29">
        <f>IF(I4118="","",IF($C$7="HB",I4118-TIME(VLOOKUP($C$6,Reference!$B$12:$C$16,2,0),0,0),I4118-TIME(VLOOKUP($C$6,Reference!$B$12:$C$16,2,0),0,0)+TIME(1,0,0)))</f>
        <v>41811.375</v>
      </c>
      <c r="I4118" s="29">
        <v>41811.583333333336</v>
      </c>
      <c r="J4118" s="42">
        <v>11090</v>
      </c>
    </row>
    <row r="4119" spans="5:10" x14ac:dyDescent="0.25">
      <c r="E4119" s="19">
        <f t="shared" si="192"/>
        <v>227</v>
      </c>
      <c r="F4119" s="28" t="str">
        <f t="shared" si="193"/>
        <v>6/21/2014</v>
      </c>
      <c r="G4119" s="28" t="str">
        <f t="shared" si="194"/>
        <v>10</v>
      </c>
      <c r="H4119" s="29">
        <f>IF(I4119="","",IF($C$7="HB",I4119-TIME(VLOOKUP($C$6,Reference!$B$12:$C$16,2,0),0,0),I4119-TIME(VLOOKUP($C$6,Reference!$B$12:$C$16,2,0),0,0)+TIME(1,0,0)))</f>
        <v>41811.416666666664</v>
      </c>
      <c r="I4119" s="29">
        <v>41811.625</v>
      </c>
      <c r="J4119" s="42">
        <v>11634</v>
      </c>
    </row>
    <row r="4120" spans="5:10" x14ac:dyDescent="0.25">
      <c r="E4120" s="19">
        <f t="shared" si="192"/>
        <v>227</v>
      </c>
      <c r="F4120" s="28" t="str">
        <f t="shared" si="193"/>
        <v>6/21/2014</v>
      </c>
      <c r="G4120" s="28" t="str">
        <f t="shared" si="194"/>
        <v>11</v>
      </c>
      <c r="H4120" s="29">
        <f>IF(I4120="","",IF($C$7="HB",I4120-TIME(VLOOKUP($C$6,Reference!$B$12:$C$16,2,0),0,0),I4120-TIME(VLOOKUP($C$6,Reference!$B$12:$C$16,2,0),0,0)+TIME(1,0,0)))</f>
        <v>41811.458333333328</v>
      </c>
      <c r="I4120" s="29">
        <v>41811.666666666664</v>
      </c>
      <c r="J4120" s="42">
        <v>11873</v>
      </c>
    </row>
    <row r="4121" spans="5:10" x14ac:dyDescent="0.25">
      <c r="E4121" s="19">
        <f t="shared" si="192"/>
        <v>227</v>
      </c>
      <c r="F4121" s="28" t="str">
        <f t="shared" si="193"/>
        <v>6/21/2014</v>
      </c>
      <c r="G4121" s="28" t="str">
        <f t="shared" si="194"/>
        <v>12</v>
      </c>
      <c r="H4121" s="29">
        <f>IF(I4121="","",IF($C$7="HB",I4121-TIME(VLOOKUP($C$6,Reference!$B$12:$C$16,2,0),0,0),I4121-TIME(VLOOKUP($C$6,Reference!$B$12:$C$16,2,0),0,0)+TIME(1,0,0)))</f>
        <v>41811.5</v>
      </c>
      <c r="I4121" s="29">
        <v>41811.708333333336</v>
      </c>
      <c r="J4121" s="42">
        <v>12356</v>
      </c>
    </row>
    <row r="4122" spans="5:10" x14ac:dyDescent="0.25">
      <c r="E4122" s="19">
        <f t="shared" si="192"/>
        <v>227</v>
      </c>
      <c r="F4122" s="28" t="str">
        <f t="shared" si="193"/>
        <v>6/21/2014</v>
      </c>
      <c r="G4122" s="28" t="str">
        <f t="shared" si="194"/>
        <v>13</v>
      </c>
      <c r="H4122" s="29">
        <f>IF(I4122="","",IF($C$7="HB",I4122-TIME(VLOOKUP($C$6,Reference!$B$12:$C$16,2,0),0,0),I4122-TIME(VLOOKUP($C$6,Reference!$B$12:$C$16,2,0),0,0)+TIME(1,0,0)))</f>
        <v>41811.541666666664</v>
      </c>
      <c r="I4122" s="29">
        <v>41811.75</v>
      </c>
      <c r="J4122" s="42">
        <v>12689</v>
      </c>
    </row>
    <row r="4123" spans="5:10" x14ac:dyDescent="0.25">
      <c r="E4123" s="19">
        <f t="shared" si="192"/>
        <v>227</v>
      </c>
      <c r="F4123" s="28" t="str">
        <f t="shared" si="193"/>
        <v>6/21/2014</v>
      </c>
      <c r="G4123" s="28" t="str">
        <f t="shared" si="194"/>
        <v>14</v>
      </c>
      <c r="H4123" s="29">
        <f>IF(I4123="","",IF($C$7="HB",I4123-TIME(VLOOKUP($C$6,Reference!$B$12:$C$16,2,0),0,0),I4123-TIME(VLOOKUP($C$6,Reference!$B$12:$C$16,2,0),0,0)+TIME(1,0,0)))</f>
        <v>41811.583333333328</v>
      </c>
      <c r="I4123" s="29">
        <v>41811.791666666664</v>
      </c>
      <c r="J4123" s="42">
        <v>13012</v>
      </c>
    </row>
    <row r="4124" spans="5:10" x14ac:dyDescent="0.25">
      <c r="E4124" s="19">
        <f t="shared" si="192"/>
        <v>227</v>
      </c>
      <c r="F4124" s="28" t="str">
        <f t="shared" si="193"/>
        <v>6/21/2014</v>
      </c>
      <c r="G4124" s="28" t="str">
        <f t="shared" si="194"/>
        <v>15</v>
      </c>
      <c r="H4124" s="29">
        <f>IF(I4124="","",IF($C$7="HB",I4124-TIME(VLOOKUP($C$6,Reference!$B$12:$C$16,2,0),0,0),I4124-TIME(VLOOKUP($C$6,Reference!$B$12:$C$16,2,0),0,0)+TIME(1,0,0)))</f>
        <v>41811.625</v>
      </c>
      <c r="I4124" s="29">
        <v>41811.833333333336</v>
      </c>
      <c r="J4124" s="42">
        <v>13368</v>
      </c>
    </row>
    <row r="4125" spans="5:10" x14ac:dyDescent="0.25">
      <c r="E4125" s="19">
        <f t="shared" si="192"/>
        <v>227</v>
      </c>
      <c r="F4125" s="28" t="str">
        <f t="shared" si="193"/>
        <v>6/21/2014</v>
      </c>
      <c r="G4125" s="28" t="str">
        <f t="shared" si="194"/>
        <v>16</v>
      </c>
      <c r="H4125" s="29">
        <f>IF(I4125="","",IF($C$7="HB",I4125-TIME(VLOOKUP($C$6,Reference!$B$12:$C$16,2,0),0,0),I4125-TIME(VLOOKUP($C$6,Reference!$B$12:$C$16,2,0),0,0)+TIME(1,0,0)))</f>
        <v>41811.666666666664</v>
      </c>
      <c r="I4125" s="29">
        <v>41811.875</v>
      </c>
      <c r="J4125" s="42">
        <v>13684</v>
      </c>
    </row>
    <row r="4126" spans="5:10" x14ac:dyDescent="0.25">
      <c r="E4126" s="19">
        <f t="shared" si="192"/>
        <v>227</v>
      </c>
      <c r="F4126" s="28" t="str">
        <f t="shared" si="193"/>
        <v>6/21/2014</v>
      </c>
      <c r="G4126" s="28" t="str">
        <f t="shared" si="194"/>
        <v>17</v>
      </c>
      <c r="H4126" s="29">
        <f>IF(I4126="","",IF($C$7="HB",I4126-TIME(VLOOKUP($C$6,Reference!$B$12:$C$16,2,0),0,0),I4126-TIME(VLOOKUP($C$6,Reference!$B$12:$C$16,2,0),0,0)+TIME(1,0,0)))</f>
        <v>41811.708333333328</v>
      </c>
      <c r="I4126" s="29">
        <v>41811.916666666664</v>
      </c>
      <c r="J4126" s="42">
        <v>13908</v>
      </c>
    </row>
    <row r="4127" spans="5:10" x14ac:dyDescent="0.25">
      <c r="E4127" s="19">
        <f t="shared" si="192"/>
        <v>227</v>
      </c>
      <c r="F4127" s="28" t="str">
        <f t="shared" si="193"/>
        <v>6/21/2014</v>
      </c>
      <c r="G4127" s="28" t="str">
        <f t="shared" si="194"/>
        <v>18</v>
      </c>
      <c r="H4127" s="29">
        <f>IF(I4127="","",IF($C$7="HB",I4127-TIME(VLOOKUP($C$6,Reference!$B$12:$C$16,2,0),0,0),I4127-TIME(VLOOKUP($C$6,Reference!$B$12:$C$16,2,0),0,0)+TIME(1,0,0)))</f>
        <v>41811.75</v>
      </c>
      <c r="I4127" s="29">
        <v>41811.958333333336</v>
      </c>
      <c r="J4127" s="42">
        <v>14087</v>
      </c>
    </row>
    <row r="4128" spans="5:10" x14ac:dyDescent="0.25">
      <c r="E4128" s="19">
        <f t="shared" si="192"/>
        <v>227</v>
      </c>
      <c r="F4128" s="28" t="str">
        <f t="shared" si="193"/>
        <v>6/21/2014</v>
      </c>
      <c r="G4128" s="28" t="str">
        <f t="shared" si="194"/>
        <v>19</v>
      </c>
      <c r="H4128" s="29">
        <f>IF(I4128="","",IF($C$7="HB",I4128-TIME(VLOOKUP($C$6,Reference!$B$12:$C$16,2,0),0,0),I4128-TIME(VLOOKUP($C$6,Reference!$B$12:$C$16,2,0),0,0)+TIME(1,0,0)))</f>
        <v>41811.791666666664</v>
      </c>
      <c r="I4128" s="29">
        <v>41812</v>
      </c>
      <c r="J4128" s="42">
        <v>14268</v>
      </c>
    </row>
    <row r="4129" spans="5:10" x14ac:dyDescent="0.25">
      <c r="E4129" s="19">
        <f t="shared" si="192"/>
        <v>227</v>
      </c>
      <c r="F4129" s="28" t="str">
        <f t="shared" si="193"/>
        <v>6/21/2014</v>
      </c>
      <c r="G4129" s="28" t="str">
        <f t="shared" si="194"/>
        <v>20</v>
      </c>
      <c r="H4129" s="29">
        <f>IF(I4129="","",IF($C$7="HB",I4129-TIME(VLOOKUP($C$6,Reference!$B$12:$C$16,2,0),0,0),I4129-TIME(VLOOKUP($C$6,Reference!$B$12:$C$16,2,0),0,0)+TIME(1,0,0)))</f>
        <v>41811.833333333328</v>
      </c>
      <c r="I4129" s="29">
        <v>41812.041666666664</v>
      </c>
      <c r="J4129" s="42">
        <v>14326</v>
      </c>
    </row>
    <row r="4130" spans="5:10" x14ac:dyDescent="0.25">
      <c r="E4130" s="19">
        <f t="shared" si="192"/>
        <v>227</v>
      </c>
      <c r="F4130" s="28" t="str">
        <f t="shared" si="193"/>
        <v>6/21/2014</v>
      </c>
      <c r="G4130" s="28" t="str">
        <f t="shared" si="194"/>
        <v>21</v>
      </c>
      <c r="H4130" s="29">
        <f>IF(I4130="","",IF($C$7="HB",I4130-TIME(VLOOKUP($C$6,Reference!$B$12:$C$16,2,0),0,0),I4130-TIME(VLOOKUP($C$6,Reference!$B$12:$C$16,2,0),0,0)+TIME(1,0,0)))</f>
        <v>41811.875</v>
      </c>
      <c r="I4130" s="29">
        <v>41812.083333333336</v>
      </c>
      <c r="J4130" s="42">
        <v>14040</v>
      </c>
    </row>
    <row r="4131" spans="5:10" x14ac:dyDescent="0.25">
      <c r="E4131" s="19">
        <f t="shared" si="192"/>
        <v>227</v>
      </c>
      <c r="F4131" s="28" t="str">
        <f t="shared" si="193"/>
        <v>6/21/2014</v>
      </c>
      <c r="G4131" s="28" t="str">
        <f t="shared" si="194"/>
        <v>22</v>
      </c>
      <c r="H4131" s="29">
        <f>IF(I4131="","",IF($C$7="HB",I4131-TIME(VLOOKUP($C$6,Reference!$B$12:$C$16,2,0),0,0),I4131-TIME(VLOOKUP($C$6,Reference!$B$12:$C$16,2,0),0,0)+TIME(1,0,0)))</f>
        <v>41811.916666666664</v>
      </c>
      <c r="I4131" s="29">
        <v>41812.125</v>
      </c>
      <c r="J4131" s="42">
        <v>13685</v>
      </c>
    </row>
    <row r="4132" spans="5:10" x14ac:dyDescent="0.25">
      <c r="E4132" s="19">
        <f t="shared" si="192"/>
        <v>227</v>
      </c>
      <c r="F4132" s="28" t="str">
        <f t="shared" si="193"/>
        <v>6/21/2014</v>
      </c>
      <c r="G4132" s="28" t="str">
        <f t="shared" si="194"/>
        <v>23</v>
      </c>
      <c r="H4132" s="29">
        <f>IF(I4132="","",IF($C$7="HB",I4132-TIME(VLOOKUP($C$6,Reference!$B$12:$C$16,2,0),0,0),I4132-TIME(VLOOKUP($C$6,Reference!$B$12:$C$16,2,0),0,0)+TIME(1,0,0)))</f>
        <v>41811.958333333328</v>
      </c>
      <c r="I4132" s="29">
        <v>41812.166666666664</v>
      </c>
      <c r="J4132" s="42">
        <v>13587</v>
      </c>
    </row>
    <row r="4133" spans="5:10" x14ac:dyDescent="0.25">
      <c r="E4133" s="19">
        <f t="shared" si="192"/>
        <v>227</v>
      </c>
      <c r="F4133" s="28" t="str">
        <f t="shared" si="193"/>
        <v>6/22/2014</v>
      </c>
      <c r="G4133" s="28" t="str">
        <f t="shared" si="194"/>
        <v>0</v>
      </c>
      <c r="H4133" s="29">
        <f>IF(I4133="","",IF($C$7="HB",I4133-TIME(VLOOKUP($C$6,Reference!$B$12:$C$16,2,0),0,0),I4133-TIME(VLOOKUP($C$6,Reference!$B$12:$C$16,2,0),0,0)+TIME(1,0,0)))</f>
        <v>41812</v>
      </c>
      <c r="I4133" s="29">
        <v>41812.208333333336</v>
      </c>
      <c r="J4133" s="42">
        <v>12788</v>
      </c>
    </row>
    <row r="4134" spans="5:10" x14ac:dyDescent="0.25">
      <c r="E4134" s="19">
        <f t="shared" si="192"/>
        <v>227</v>
      </c>
      <c r="F4134" s="28" t="str">
        <f t="shared" si="193"/>
        <v>6/22/2014</v>
      </c>
      <c r="G4134" s="28" t="str">
        <f t="shared" si="194"/>
        <v>1</v>
      </c>
      <c r="H4134" s="29">
        <f>IF(I4134="","",IF($C$7="HB",I4134-TIME(VLOOKUP($C$6,Reference!$B$12:$C$16,2,0),0,0),I4134-TIME(VLOOKUP($C$6,Reference!$B$12:$C$16,2,0),0,0)+TIME(1,0,0)))</f>
        <v>41812.041666666664</v>
      </c>
      <c r="I4134" s="29">
        <v>41812.25</v>
      </c>
      <c r="J4134" s="42">
        <v>11810</v>
      </c>
    </row>
    <row r="4135" spans="5:10" x14ac:dyDescent="0.25">
      <c r="E4135" s="19">
        <f t="shared" si="192"/>
        <v>227</v>
      </c>
      <c r="F4135" s="28" t="str">
        <f t="shared" si="193"/>
        <v>6/22/2014</v>
      </c>
      <c r="G4135" s="28" t="str">
        <f t="shared" si="194"/>
        <v>2</v>
      </c>
      <c r="H4135" s="29">
        <f>IF(I4135="","",IF($C$7="HB",I4135-TIME(VLOOKUP($C$6,Reference!$B$12:$C$16,2,0),0,0),I4135-TIME(VLOOKUP($C$6,Reference!$B$12:$C$16,2,0),0,0)+TIME(1,0,0)))</f>
        <v>41812.083333333328</v>
      </c>
      <c r="I4135" s="29">
        <v>41812.291666666664</v>
      </c>
      <c r="J4135" s="42">
        <v>11239</v>
      </c>
    </row>
    <row r="4136" spans="5:10" x14ac:dyDescent="0.25">
      <c r="E4136" s="19">
        <f t="shared" si="192"/>
        <v>227</v>
      </c>
      <c r="F4136" s="28" t="str">
        <f t="shared" si="193"/>
        <v>6/22/2014</v>
      </c>
      <c r="G4136" s="28" t="str">
        <f t="shared" si="194"/>
        <v>3</v>
      </c>
      <c r="H4136" s="29">
        <f>IF(I4136="","",IF($C$7="HB",I4136-TIME(VLOOKUP($C$6,Reference!$B$12:$C$16,2,0),0,0),I4136-TIME(VLOOKUP($C$6,Reference!$B$12:$C$16,2,0),0,0)+TIME(1,0,0)))</f>
        <v>41812.125</v>
      </c>
      <c r="I4136" s="29">
        <v>41812.333333333336</v>
      </c>
      <c r="J4136" s="42">
        <v>10806</v>
      </c>
    </row>
    <row r="4137" spans="5:10" x14ac:dyDescent="0.25">
      <c r="E4137" s="19">
        <f t="shared" si="192"/>
        <v>227</v>
      </c>
      <c r="F4137" s="28" t="str">
        <f t="shared" si="193"/>
        <v>6/22/2014</v>
      </c>
      <c r="G4137" s="28" t="str">
        <f t="shared" si="194"/>
        <v>4</v>
      </c>
      <c r="H4137" s="29">
        <f>IF(I4137="","",IF($C$7="HB",I4137-TIME(VLOOKUP($C$6,Reference!$B$12:$C$16,2,0),0,0),I4137-TIME(VLOOKUP($C$6,Reference!$B$12:$C$16,2,0),0,0)+TIME(1,0,0)))</f>
        <v>41812.166666666664</v>
      </c>
      <c r="I4137" s="29">
        <v>41812.375</v>
      </c>
      <c r="J4137" s="42">
        <v>10689</v>
      </c>
    </row>
    <row r="4138" spans="5:10" x14ac:dyDescent="0.25">
      <c r="E4138" s="19">
        <f t="shared" si="192"/>
        <v>227</v>
      </c>
      <c r="F4138" s="28" t="str">
        <f t="shared" si="193"/>
        <v>6/22/2014</v>
      </c>
      <c r="G4138" s="28" t="str">
        <f t="shared" si="194"/>
        <v>5</v>
      </c>
      <c r="H4138" s="29">
        <f>IF(I4138="","",IF($C$7="HB",I4138-TIME(VLOOKUP($C$6,Reference!$B$12:$C$16,2,0),0,0),I4138-TIME(VLOOKUP($C$6,Reference!$B$12:$C$16,2,0),0,0)+TIME(1,0,0)))</f>
        <v>41812.208333333328</v>
      </c>
      <c r="I4138" s="29">
        <v>41812.416666666664</v>
      </c>
      <c r="J4138" s="42">
        <v>10461</v>
      </c>
    </row>
    <row r="4139" spans="5:10" x14ac:dyDescent="0.25">
      <c r="E4139" s="19">
        <f t="shared" si="192"/>
        <v>227</v>
      </c>
      <c r="F4139" s="28" t="str">
        <f t="shared" si="193"/>
        <v>6/22/2014</v>
      </c>
      <c r="G4139" s="28" t="str">
        <f t="shared" si="194"/>
        <v>6</v>
      </c>
      <c r="H4139" s="29">
        <f>IF(I4139="","",IF($C$7="HB",I4139-TIME(VLOOKUP($C$6,Reference!$B$12:$C$16,2,0),0,0),I4139-TIME(VLOOKUP($C$6,Reference!$B$12:$C$16,2,0),0,0)+TIME(1,0,0)))</f>
        <v>41812.25</v>
      </c>
      <c r="I4139" s="29">
        <v>41812.458333333336</v>
      </c>
      <c r="J4139" s="42">
        <v>10354</v>
      </c>
    </row>
    <row r="4140" spans="5:10" x14ac:dyDescent="0.25">
      <c r="E4140" s="19">
        <f t="shared" si="192"/>
        <v>227</v>
      </c>
      <c r="F4140" s="28" t="str">
        <f t="shared" si="193"/>
        <v>6/22/2014</v>
      </c>
      <c r="G4140" s="28" t="str">
        <f t="shared" si="194"/>
        <v>7</v>
      </c>
      <c r="H4140" s="29">
        <f>IF(I4140="","",IF($C$7="HB",I4140-TIME(VLOOKUP($C$6,Reference!$B$12:$C$16,2,0),0,0),I4140-TIME(VLOOKUP($C$6,Reference!$B$12:$C$16,2,0),0,0)+TIME(1,0,0)))</f>
        <v>41812.291666666664</v>
      </c>
      <c r="I4140" s="29">
        <v>41812.5</v>
      </c>
      <c r="J4140" s="42">
        <v>10049</v>
      </c>
    </row>
    <row r="4141" spans="5:10" x14ac:dyDescent="0.25">
      <c r="E4141" s="19">
        <f t="shared" si="192"/>
        <v>227</v>
      </c>
      <c r="F4141" s="28" t="str">
        <f t="shared" si="193"/>
        <v>6/22/2014</v>
      </c>
      <c r="G4141" s="28" t="str">
        <f t="shared" si="194"/>
        <v>8</v>
      </c>
      <c r="H4141" s="29">
        <f>IF(I4141="","",IF($C$7="HB",I4141-TIME(VLOOKUP($C$6,Reference!$B$12:$C$16,2,0),0,0),I4141-TIME(VLOOKUP($C$6,Reference!$B$12:$C$16,2,0),0,0)+TIME(1,0,0)))</f>
        <v>41812.333333333328</v>
      </c>
      <c r="I4141" s="29">
        <v>41812.541666666664</v>
      </c>
      <c r="J4141" s="42">
        <v>10268</v>
      </c>
    </row>
    <row r="4142" spans="5:10" x14ac:dyDescent="0.25">
      <c r="E4142" s="19">
        <f t="shared" si="192"/>
        <v>227</v>
      </c>
      <c r="F4142" s="28" t="str">
        <f t="shared" si="193"/>
        <v>6/22/2014</v>
      </c>
      <c r="G4142" s="28" t="str">
        <f t="shared" si="194"/>
        <v>9</v>
      </c>
      <c r="H4142" s="29">
        <f>IF(I4142="","",IF($C$7="HB",I4142-TIME(VLOOKUP($C$6,Reference!$B$12:$C$16,2,0),0,0),I4142-TIME(VLOOKUP($C$6,Reference!$B$12:$C$16,2,0),0,0)+TIME(1,0,0)))</f>
        <v>41812.375</v>
      </c>
      <c r="I4142" s="29">
        <v>41812.583333333336</v>
      </c>
      <c r="J4142" s="42">
        <v>10610</v>
      </c>
    </row>
    <row r="4143" spans="5:10" x14ac:dyDescent="0.25">
      <c r="E4143" s="19">
        <f t="shared" si="192"/>
        <v>227</v>
      </c>
      <c r="F4143" s="28" t="str">
        <f t="shared" si="193"/>
        <v>6/22/2014</v>
      </c>
      <c r="G4143" s="28" t="str">
        <f t="shared" si="194"/>
        <v>10</v>
      </c>
      <c r="H4143" s="29">
        <f>IF(I4143="","",IF($C$7="HB",I4143-TIME(VLOOKUP($C$6,Reference!$B$12:$C$16,2,0),0,0),I4143-TIME(VLOOKUP($C$6,Reference!$B$12:$C$16,2,0),0,0)+TIME(1,0,0)))</f>
        <v>41812.416666666664</v>
      </c>
      <c r="I4143" s="29">
        <v>41812.625</v>
      </c>
      <c r="J4143" s="42">
        <v>11074</v>
      </c>
    </row>
    <row r="4144" spans="5:10" x14ac:dyDescent="0.25">
      <c r="E4144" s="19">
        <f t="shared" si="192"/>
        <v>227</v>
      </c>
      <c r="F4144" s="28" t="str">
        <f t="shared" si="193"/>
        <v>6/22/2014</v>
      </c>
      <c r="G4144" s="28" t="str">
        <f t="shared" si="194"/>
        <v>11</v>
      </c>
      <c r="H4144" s="29">
        <f>IF(I4144="","",IF($C$7="HB",I4144-TIME(VLOOKUP($C$6,Reference!$B$12:$C$16,2,0),0,0),I4144-TIME(VLOOKUP($C$6,Reference!$B$12:$C$16,2,0),0,0)+TIME(1,0,0)))</f>
        <v>41812.458333333328</v>
      </c>
      <c r="I4144" s="29">
        <v>41812.666666666664</v>
      </c>
      <c r="J4144" s="42">
        <v>11480</v>
      </c>
    </row>
    <row r="4145" spans="5:10" x14ac:dyDescent="0.25">
      <c r="E4145" s="19">
        <f t="shared" si="192"/>
        <v>227</v>
      </c>
      <c r="F4145" s="28" t="str">
        <f t="shared" si="193"/>
        <v>6/22/2014</v>
      </c>
      <c r="G4145" s="28" t="str">
        <f t="shared" si="194"/>
        <v>12</v>
      </c>
      <c r="H4145" s="29">
        <f>IF(I4145="","",IF($C$7="HB",I4145-TIME(VLOOKUP($C$6,Reference!$B$12:$C$16,2,0),0,0),I4145-TIME(VLOOKUP($C$6,Reference!$B$12:$C$16,2,0),0,0)+TIME(1,0,0)))</f>
        <v>41812.5</v>
      </c>
      <c r="I4145" s="29">
        <v>41812.708333333336</v>
      </c>
      <c r="J4145" s="42">
        <v>11580</v>
      </c>
    </row>
    <row r="4146" spans="5:10" x14ac:dyDescent="0.25">
      <c r="E4146" s="19">
        <f t="shared" si="192"/>
        <v>227</v>
      </c>
      <c r="F4146" s="28" t="str">
        <f t="shared" si="193"/>
        <v>6/22/2014</v>
      </c>
      <c r="G4146" s="28" t="str">
        <f t="shared" si="194"/>
        <v>13</v>
      </c>
      <c r="H4146" s="29">
        <f>IF(I4146="","",IF($C$7="HB",I4146-TIME(VLOOKUP($C$6,Reference!$B$12:$C$16,2,0),0,0),I4146-TIME(VLOOKUP($C$6,Reference!$B$12:$C$16,2,0),0,0)+TIME(1,0,0)))</f>
        <v>41812.541666666664</v>
      </c>
      <c r="I4146" s="29">
        <v>41812.75</v>
      </c>
      <c r="J4146" s="42">
        <v>11881</v>
      </c>
    </row>
    <row r="4147" spans="5:10" x14ac:dyDescent="0.25">
      <c r="E4147" s="19">
        <f t="shared" si="192"/>
        <v>227</v>
      </c>
      <c r="F4147" s="28" t="str">
        <f t="shared" si="193"/>
        <v>6/22/2014</v>
      </c>
      <c r="G4147" s="28" t="str">
        <f t="shared" si="194"/>
        <v>14</v>
      </c>
      <c r="H4147" s="29">
        <f>IF(I4147="","",IF($C$7="HB",I4147-TIME(VLOOKUP($C$6,Reference!$B$12:$C$16,2,0),0,0),I4147-TIME(VLOOKUP($C$6,Reference!$B$12:$C$16,2,0),0,0)+TIME(1,0,0)))</f>
        <v>41812.583333333328</v>
      </c>
      <c r="I4147" s="29">
        <v>41812.791666666664</v>
      </c>
      <c r="J4147" s="42">
        <v>11925</v>
      </c>
    </row>
    <row r="4148" spans="5:10" x14ac:dyDescent="0.25">
      <c r="E4148" s="19">
        <f t="shared" si="192"/>
        <v>227</v>
      </c>
      <c r="F4148" s="28" t="str">
        <f t="shared" si="193"/>
        <v>6/22/2014</v>
      </c>
      <c r="G4148" s="28" t="str">
        <f t="shared" si="194"/>
        <v>15</v>
      </c>
      <c r="H4148" s="29">
        <f>IF(I4148="","",IF($C$7="HB",I4148-TIME(VLOOKUP($C$6,Reference!$B$12:$C$16,2,0),0,0),I4148-TIME(VLOOKUP($C$6,Reference!$B$12:$C$16,2,0),0,0)+TIME(1,0,0)))</f>
        <v>41812.625</v>
      </c>
      <c r="I4148" s="29">
        <v>41812.833333333336</v>
      </c>
      <c r="J4148" s="42">
        <v>12302</v>
      </c>
    </row>
    <row r="4149" spans="5:10" x14ac:dyDescent="0.25">
      <c r="E4149" s="19">
        <f t="shared" si="192"/>
        <v>227</v>
      </c>
      <c r="F4149" s="28" t="str">
        <f t="shared" si="193"/>
        <v>6/22/2014</v>
      </c>
      <c r="G4149" s="28" t="str">
        <f t="shared" si="194"/>
        <v>16</v>
      </c>
      <c r="H4149" s="29">
        <f>IF(I4149="","",IF($C$7="HB",I4149-TIME(VLOOKUP($C$6,Reference!$B$12:$C$16,2,0),0,0),I4149-TIME(VLOOKUP($C$6,Reference!$B$12:$C$16,2,0),0,0)+TIME(1,0,0)))</f>
        <v>41812.666666666664</v>
      </c>
      <c r="I4149" s="29">
        <v>41812.875</v>
      </c>
      <c r="J4149" s="42">
        <v>12736</v>
      </c>
    </row>
    <row r="4150" spans="5:10" x14ac:dyDescent="0.25">
      <c r="E4150" s="19">
        <f t="shared" si="192"/>
        <v>227</v>
      </c>
      <c r="F4150" s="28" t="str">
        <f t="shared" si="193"/>
        <v>6/22/2014</v>
      </c>
      <c r="G4150" s="28" t="str">
        <f t="shared" si="194"/>
        <v>17</v>
      </c>
      <c r="H4150" s="29">
        <f>IF(I4150="","",IF($C$7="HB",I4150-TIME(VLOOKUP($C$6,Reference!$B$12:$C$16,2,0),0,0),I4150-TIME(VLOOKUP($C$6,Reference!$B$12:$C$16,2,0),0,0)+TIME(1,0,0)))</f>
        <v>41812.708333333328</v>
      </c>
      <c r="I4150" s="29">
        <v>41812.916666666664</v>
      </c>
      <c r="J4150" s="42">
        <v>13181</v>
      </c>
    </row>
    <row r="4151" spans="5:10" x14ac:dyDescent="0.25">
      <c r="E4151" s="19">
        <f t="shared" si="192"/>
        <v>227</v>
      </c>
      <c r="F4151" s="28" t="str">
        <f t="shared" si="193"/>
        <v>6/22/2014</v>
      </c>
      <c r="G4151" s="28" t="str">
        <f t="shared" si="194"/>
        <v>18</v>
      </c>
      <c r="H4151" s="29">
        <f>IF(I4151="","",IF($C$7="HB",I4151-TIME(VLOOKUP($C$6,Reference!$B$12:$C$16,2,0),0,0),I4151-TIME(VLOOKUP($C$6,Reference!$B$12:$C$16,2,0),0,0)+TIME(1,0,0)))</f>
        <v>41812.75</v>
      </c>
      <c r="I4151" s="29">
        <v>41812.958333333336</v>
      </c>
      <c r="J4151" s="42">
        <v>13590</v>
      </c>
    </row>
    <row r="4152" spans="5:10" x14ac:dyDescent="0.25">
      <c r="E4152" s="19">
        <f t="shared" si="192"/>
        <v>227</v>
      </c>
      <c r="F4152" s="28" t="str">
        <f t="shared" si="193"/>
        <v>6/22/2014</v>
      </c>
      <c r="G4152" s="28" t="str">
        <f t="shared" si="194"/>
        <v>19</v>
      </c>
      <c r="H4152" s="29">
        <f>IF(I4152="","",IF($C$7="HB",I4152-TIME(VLOOKUP($C$6,Reference!$B$12:$C$16,2,0),0,0),I4152-TIME(VLOOKUP($C$6,Reference!$B$12:$C$16,2,0),0,0)+TIME(1,0,0)))</f>
        <v>41812.791666666664</v>
      </c>
      <c r="I4152" s="29">
        <v>41813</v>
      </c>
      <c r="J4152" s="42">
        <v>13976</v>
      </c>
    </row>
    <row r="4153" spans="5:10" x14ac:dyDescent="0.25">
      <c r="E4153" s="19">
        <f t="shared" si="192"/>
        <v>227</v>
      </c>
      <c r="F4153" s="28" t="str">
        <f t="shared" si="193"/>
        <v>6/22/2014</v>
      </c>
      <c r="G4153" s="28" t="str">
        <f t="shared" si="194"/>
        <v>20</v>
      </c>
      <c r="H4153" s="29">
        <f>IF(I4153="","",IF($C$7="HB",I4153-TIME(VLOOKUP($C$6,Reference!$B$12:$C$16,2,0),0,0),I4153-TIME(VLOOKUP($C$6,Reference!$B$12:$C$16,2,0),0,0)+TIME(1,0,0)))</f>
        <v>41812.833333333328</v>
      </c>
      <c r="I4153" s="29">
        <v>41813.041666666664</v>
      </c>
      <c r="J4153" s="42">
        <v>14105</v>
      </c>
    </row>
    <row r="4154" spans="5:10" x14ac:dyDescent="0.25">
      <c r="E4154" s="19">
        <f t="shared" si="192"/>
        <v>227</v>
      </c>
      <c r="F4154" s="28" t="str">
        <f t="shared" si="193"/>
        <v>6/22/2014</v>
      </c>
      <c r="G4154" s="28" t="str">
        <f t="shared" si="194"/>
        <v>21</v>
      </c>
      <c r="H4154" s="29">
        <f>IF(I4154="","",IF($C$7="HB",I4154-TIME(VLOOKUP($C$6,Reference!$B$12:$C$16,2,0),0,0),I4154-TIME(VLOOKUP($C$6,Reference!$B$12:$C$16,2,0),0,0)+TIME(1,0,0)))</f>
        <v>41812.875</v>
      </c>
      <c r="I4154" s="29">
        <v>41813.083333333336</v>
      </c>
      <c r="J4154" s="42">
        <v>13958</v>
      </c>
    </row>
    <row r="4155" spans="5:10" x14ac:dyDescent="0.25">
      <c r="E4155" s="19">
        <f t="shared" si="192"/>
        <v>227</v>
      </c>
      <c r="F4155" s="28" t="str">
        <f t="shared" si="193"/>
        <v>6/22/2014</v>
      </c>
      <c r="G4155" s="28" t="str">
        <f t="shared" si="194"/>
        <v>22</v>
      </c>
      <c r="H4155" s="29">
        <f>IF(I4155="","",IF($C$7="HB",I4155-TIME(VLOOKUP($C$6,Reference!$B$12:$C$16,2,0),0,0),I4155-TIME(VLOOKUP($C$6,Reference!$B$12:$C$16,2,0),0,0)+TIME(1,0,0)))</f>
        <v>41812.916666666664</v>
      </c>
      <c r="I4155" s="29">
        <v>41813.125</v>
      </c>
      <c r="J4155" s="42">
        <v>13753</v>
      </c>
    </row>
    <row r="4156" spans="5:10" x14ac:dyDescent="0.25">
      <c r="E4156" s="19">
        <f t="shared" si="192"/>
        <v>227</v>
      </c>
      <c r="F4156" s="28" t="str">
        <f t="shared" si="193"/>
        <v>6/22/2014</v>
      </c>
      <c r="G4156" s="28" t="str">
        <f t="shared" si="194"/>
        <v>23</v>
      </c>
      <c r="H4156" s="29">
        <f>IF(I4156="","",IF($C$7="HB",I4156-TIME(VLOOKUP($C$6,Reference!$B$12:$C$16,2,0),0,0),I4156-TIME(VLOOKUP($C$6,Reference!$B$12:$C$16,2,0),0,0)+TIME(1,0,0)))</f>
        <v>41812.958333333328</v>
      </c>
      <c r="I4156" s="29">
        <v>41813.166666666664</v>
      </c>
      <c r="J4156" s="42">
        <v>13596</v>
      </c>
    </row>
    <row r="4157" spans="5:10" x14ac:dyDescent="0.25">
      <c r="E4157" s="19">
        <f t="shared" si="192"/>
        <v>227</v>
      </c>
      <c r="F4157" s="28" t="str">
        <f t="shared" si="193"/>
        <v>6/23/2014</v>
      </c>
      <c r="G4157" s="28" t="str">
        <f t="shared" si="194"/>
        <v>0</v>
      </c>
      <c r="H4157" s="29">
        <f>IF(I4157="","",IF($C$7="HB",I4157-TIME(VLOOKUP($C$6,Reference!$B$12:$C$16,2,0),0,0),I4157-TIME(VLOOKUP($C$6,Reference!$B$12:$C$16,2,0),0,0)+TIME(1,0,0)))</f>
        <v>41813</v>
      </c>
      <c r="I4157" s="29">
        <v>41813.208333333336</v>
      </c>
      <c r="J4157" s="42">
        <v>12587</v>
      </c>
    </row>
    <row r="4158" spans="5:10" x14ac:dyDescent="0.25">
      <c r="E4158" s="19">
        <f t="shared" si="192"/>
        <v>227</v>
      </c>
      <c r="F4158" s="28" t="str">
        <f t="shared" si="193"/>
        <v>6/23/2014</v>
      </c>
      <c r="G4158" s="28" t="str">
        <f t="shared" si="194"/>
        <v>1</v>
      </c>
      <c r="H4158" s="29">
        <f>IF(I4158="","",IF($C$7="HB",I4158-TIME(VLOOKUP($C$6,Reference!$B$12:$C$16,2,0),0,0),I4158-TIME(VLOOKUP($C$6,Reference!$B$12:$C$16,2,0),0,0)+TIME(1,0,0)))</f>
        <v>41813.041666666664</v>
      </c>
      <c r="I4158" s="29">
        <v>41813.25</v>
      </c>
      <c r="J4158" s="42">
        <v>11626</v>
      </c>
    </row>
    <row r="4159" spans="5:10" x14ac:dyDescent="0.25">
      <c r="E4159" s="19">
        <f t="shared" si="192"/>
        <v>227</v>
      </c>
      <c r="F4159" s="28" t="str">
        <f t="shared" si="193"/>
        <v>6/23/2014</v>
      </c>
      <c r="G4159" s="28" t="str">
        <f t="shared" si="194"/>
        <v>2</v>
      </c>
      <c r="H4159" s="29">
        <f>IF(I4159="","",IF($C$7="HB",I4159-TIME(VLOOKUP($C$6,Reference!$B$12:$C$16,2,0),0,0),I4159-TIME(VLOOKUP($C$6,Reference!$B$12:$C$16,2,0),0,0)+TIME(1,0,0)))</f>
        <v>41813.083333333328</v>
      </c>
      <c r="I4159" s="29">
        <v>41813.291666666664</v>
      </c>
      <c r="J4159" s="42">
        <v>11043</v>
      </c>
    </row>
    <row r="4160" spans="5:10" x14ac:dyDescent="0.25">
      <c r="E4160" s="19">
        <f t="shared" si="192"/>
        <v>227</v>
      </c>
      <c r="F4160" s="28" t="str">
        <f t="shared" si="193"/>
        <v>6/23/2014</v>
      </c>
      <c r="G4160" s="28" t="str">
        <f t="shared" si="194"/>
        <v>3</v>
      </c>
      <c r="H4160" s="29">
        <f>IF(I4160="","",IF($C$7="HB",I4160-TIME(VLOOKUP($C$6,Reference!$B$12:$C$16,2,0),0,0),I4160-TIME(VLOOKUP($C$6,Reference!$B$12:$C$16,2,0),0,0)+TIME(1,0,0)))</f>
        <v>41813.125</v>
      </c>
      <c r="I4160" s="29">
        <v>41813.333333333336</v>
      </c>
      <c r="J4160" s="42">
        <v>10517</v>
      </c>
    </row>
    <row r="4161" spans="5:10" x14ac:dyDescent="0.25">
      <c r="E4161" s="19">
        <f t="shared" si="192"/>
        <v>227</v>
      </c>
      <c r="F4161" s="28" t="str">
        <f t="shared" si="193"/>
        <v>6/23/2014</v>
      </c>
      <c r="G4161" s="28" t="str">
        <f t="shared" si="194"/>
        <v>4</v>
      </c>
      <c r="H4161" s="29">
        <f>IF(I4161="","",IF($C$7="HB",I4161-TIME(VLOOKUP($C$6,Reference!$B$12:$C$16,2,0),0,0),I4161-TIME(VLOOKUP($C$6,Reference!$B$12:$C$16,2,0),0,0)+TIME(1,0,0)))</f>
        <v>41813.166666666664</v>
      </c>
      <c r="I4161" s="29">
        <v>41813.375</v>
      </c>
      <c r="J4161" s="42">
        <v>10208</v>
      </c>
    </row>
    <row r="4162" spans="5:10" x14ac:dyDescent="0.25">
      <c r="E4162" s="19">
        <f t="shared" si="192"/>
        <v>227</v>
      </c>
      <c r="F4162" s="28" t="str">
        <f t="shared" si="193"/>
        <v>6/23/2014</v>
      </c>
      <c r="G4162" s="28" t="str">
        <f t="shared" si="194"/>
        <v>5</v>
      </c>
      <c r="H4162" s="29">
        <f>IF(I4162="","",IF($C$7="HB",I4162-TIME(VLOOKUP($C$6,Reference!$B$12:$C$16,2,0),0,0),I4162-TIME(VLOOKUP($C$6,Reference!$B$12:$C$16,2,0),0,0)+TIME(1,0,0)))</f>
        <v>41813.208333333328</v>
      </c>
      <c r="I4162" s="29">
        <v>41813.416666666664</v>
      </c>
      <c r="J4162" s="42">
        <v>10089</v>
      </c>
    </row>
    <row r="4163" spans="5:10" x14ac:dyDescent="0.25">
      <c r="E4163" s="19">
        <f t="shared" si="192"/>
        <v>227</v>
      </c>
      <c r="F4163" s="28" t="str">
        <f t="shared" si="193"/>
        <v>6/23/2014</v>
      </c>
      <c r="G4163" s="28" t="str">
        <f t="shared" si="194"/>
        <v>6</v>
      </c>
      <c r="H4163" s="29">
        <f>IF(I4163="","",IF($C$7="HB",I4163-TIME(VLOOKUP($C$6,Reference!$B$12:$C$16,2,0),0,0),I4163-TIME(VLOOKUP($C$6,Reference!$B$12:$C$16,2,0),0,0)+TIME(1,0,0)))</f>
        <v>41813.25</v>
      </c>
      <c r="I4163" s="29">
        <v>41813.458333333336</v>
      </c>
      <c r="J4163" s="42">
        <v>10261</v>
      </c>
    </row>
    <row r="4164" spans="5:10" x14ac:dyDescent="0.25">
      <c r="E4164" s="19">
        <f t="shared" si="192"/>
        <v>227</v>
      </c>
      <c r="F4164" s="28" t="str">
        <f t="shared" si="193"/>
        <v>6/23/2014</v>
      </c>
      <c r="G4164" s="28" t="str">
        <f t="shared" si="194"/>
        <v>7</v>
      </c>
      <c r="H4164" s="29">
        <f>IF(I4164="","",IF($C$7="HB",I4164-TIME(VLOOKUP($C$6,Reference!$B$12:$C$16,2,0),0,0),I4164-TIME(VLOOKUP($C$6,Reference!$B$12:$C$16,2,0),0,0)+TIME(1,0,0)))</f>
        <v>41813.291666666664</v>
      </c>
      <c r="I4164" s="29">
        <v>41813.5</v>
      </c>
      <c r="J4164" s="42">
        <v>10735</v>
      </c>
    </row>
    <row r="4165" spans="5:10" x14ac:dyDescent="0.25">
      <c r="E4165" s="19">
        <f t="shared" si="192"/>
        <v>227</v>
      </c>
      <c r="F4165" s="28" t="str">
        <f t="shared" si="193"/>
        <v>6/23/2014</v>
      </c>
      <c r="G4165" s="28" t="str">
        <f t="shared" si="194"/>
        <v>8</v>
      </c>
      <c r="H4165" s="29">
        <f>IF(I4165="","",IF($C$7="HB",I4165-TIME(VLOOKUP($C$6,Reference!$B$12:$C$16,2,0),0,0),I4165-TIME(VLOOKUP($C$6,Reference!$B$12:$C$16,2,0),0,0)+TIME(1,0,0)))</f>
        <v>41813.333333333328</v>
      </c>
      <c r="I4165" s="29">
        <v>41813.541666666664</v>
      </c>
      <c r="J4165" s="42">
        <v>11061</v>
      </c>
    </row>
    <row r="4166" spans="5:10" x14ac:dyDescent="0.25">
      <c r="E4166" s="19">
        <f t="shared" ref="E4166:E4229" si="195">$C$16</f>
        <v>227</v>
      </c>
      <c r="F4166" s="28" t="str">
        <f t="shared" ref="F4166:F4229" si="196">TEXT(H4166,"m/d/yyyy")</f>
        <v>6/23/2014</v>
      </c>
      <c r="G4166" s="28" t="str">
        <f t="shared" ref="G4166:G4229" si="197">TEXT(H4166,"h")</f>
        <v>9</v>
      </c>
      <c r="H4166" s="29">
        <f>IF(I4166="","",IF($C$7="HB",I4166-TIME(VLOOKUP($C$6,Reference!$B$12:$C$16,2,0),0,0),I4166-TIME(VLOOKUP($C$6,Reference!$B$12:$C$16,2,0),0,0)+TIME(1,0,0)))</f>
        <v>41813.375</v>
      </c>
      <c r="I4166" s="29">
        <v>41813.583333333336</v>
      </c>
      <c r="J4166" s="42">
        <v>12179</v>
      </c>
    </row>
    <row r="4167" spans="5:10" x14ac:dyDescent="0.25">
      <c r="E4167" s="19">
        <f t="shared" si="195"/>
        <v>227</v>
      </c>
      <c r="F4167" s="28" t="str">
        <f t="shared" si="196"/>
        <v>6/23/2014</v>
      </c>
      <c r="G4167" s="28" t="str">
        <f t="shared" si="197"/>
        <v>10</v>
      </c>
      <c r="H4167" s="29">
        <f>IF(I4167="","",IF($C$7="HB",I4167-TIME(VLOOKUP($C$6,Reference!$B$12:$C$16,2,0),0,0),I4167-TIME(VLOOKUP($C$6,Reference!$B$12:$C$16,2,0),0,0)+TIME(1,0,0)))</f>
        <v>41813.416666666664</v>
      </c>
      <c r="I4167" s="29">
        <v>41813.625</v>
      </c>
      <c r="J4167" s="42">
        <v>12861</v>
      </c>
    </row>
    <row r="4168" spans="5:10" x14ac:dyDescent="0.25">
      <c r="E4168" s="19">
        <f t="shared" si="195"/>
        <v>227</v>
      </c>
      <c r="F4168" s="28" t="str">
        <f t="shared" si="196"/>
        <v>6/23/2014</v>
      </c>
      <c r="G4168" s="28" t="str">
        <f t="shared" si="197"/>
        <v>11</v>
      </c>
      <c r="H4168" s="29">
        <f>IF(I4168="","",IF($C$7="HB",I4168-TIME(VLOOKUP($C$6,Reference!$B$12:$C$16,2,0),0,0),I4168-TIME(VLOOKUP($C$6,Reference!$B$12:$C$16,2,0),0,0)+TIME(1,0,0)))</f>
        <v>41813.458333333328</v>
      </c>
      <c r="I4168" s="29">
        <v>41813.666666666664</v>
      </c>
      <c r="J4168" s="42">
        <v>13234</v>
      </c>
    </row>
    <row r="4169" spans="5:10" x14ac:dyDescent="0.25">
      <c r="E4169" s="19">
        <f t="shared" si="195"/>
        <v>227</v>
      </c>
      <c r="F4169" s="28" t="str">
        <f t="shared" si="196"/>
        <v>6/23/2014</v>
      </c>
      <c r="G4169" s="28" t="str">
        <f t="shared" si="197"/>
        <v>12</v>
      </c>
      <c r="H4169" s="29">
        <f>IF(I4169="","",IF($C$7="HB",I4169-TIME(VLOOKUP($C$6,Reference!$B$12:$C$16,2,0),0,0),I4169-TIME(VLOOKUP($C$6,Reference!$B$12:$C$16,2,0),0,0)+TIME(1,0,0)))</f>
        <v>41813.5</v>
      </c>
      <c r="I4169" s="29">
        <v>41813.708333333336</v>
      </c>
      <c r="J4169" s="42">
        <v>13379</v>
      </c>
    </row>
    <row r="4170" spans="5:10" x14ac:dyDescent="0.25">
      <c r="E4170" s="19">
        <f t="shared" si="195"/>
        <v>227</v>
      </c>
      <c r="F4170" s="28" t="str">
        <f t="shared" si="196"/>
        <v>6/23/2014</v>
      </c>
      <c r="G4170" s="28" t="str">
        <f t="shared" si="197"/>
        <v>13</v>
      </c>
      <c r="H4170" s="29">
        <f>IF(I4170="","",IF($C$7="HB",I4170-TIME(VLOOKUP($C$6,Reference!$B$12:$C$16,2,0),0,0),I4170-TIME(VLOOKUP($C$6,Reference!$B$12:$C$16,2,0),0,0)+TIME(1,0,0)))</f>
        <v>41813.541666666664</v>
      </c>
      <c r="I4170" s="29">
        <v>41813.75</v>
      </c>
      <c r="J4170" s="42">
        <v>13760</v>
      </c>
    </row>
    <row r="4171" spans="5:10" x14ac:dyDescent="0.25">
      <c r="E4171" s="19">
        <f t="shared" si="195"/>
        <v>227</v>
      </c>
      <c r="F4171" s="28" t="str">
        <f t="shared" si="196"/>
        <v>6/23/2014</v>
      </c>
      <c r="G4171" s="28" t="str">
        <f t="shared" si="197"/>
        <v>14</v>
      </c>
      <c r="H4171" s="29">
        <f>IF(I4171="","",IF($C$7="HB",I4171-TIME(VLOOKUP($C$6,Reference!$B$12:$C$16,2,0),0,0),I4171-TIME(VLOOKUP($C$6,Reference!$B$12:$C$16,2,0),0,0)+TIME(1,0,0)))</f>
        <v>41813.583333333328</v>
      </c>
      <c r="I4171" s="29">
        <v>41813.791666666664</v>
      </c>
      <c r="J4171" s="42">
        <v>14007</v>
      </c>
    </row>
    <row r="4172" spans="5:10" x14ac:dyDescent="0.25">
      <c r="E4172" s="19">
        <f t="shared" si="195"/>
        <v>227</v>
      </c>
      <c r="F4172" s="28" t="str">
        <f t="shared" si="196"/>
        <v>6/23/2014</v>
      </c>
      <c r="G4172" s="28" t="str">
        <f t="shared" si="197"/>
        <v>15</v>
      </c>
      <c r="H4172" s="29">
        <f>IF(I4172="","",IF($C$7="HB",I4172-TIME(VLOOKUP($C$6,Reference!$B$12:$C$16,2,0),0,0),I4172-TIME(VLOOKUP($C$6,Reference!$B$12:$C$16,2,0),0,0)+TIME(1,0,0)))</f>
        <v>41813.625</v>
      </c>
      <c r="I4172" s="29">
        <v>41813.833333333336</v>
      </c>
      <c r="J4172" s="42">
        <v>14532</v>
      </c>
    </row>
    <row r="4173" spans="5:10" x14ac:dyDescent="0.25">
      <c r="E4173" s="19">
        <f t="shared" si="195"/>
        <v>227</v>
      </c>
      <c r="F4173" s="28" t="str">
        <f t="shared" si="196"/>
        <v>6/23/2014</v>
      </c>
      <c r="G4173" s="28" t="str">
        <f t="shared" si="197"/>
        <v>16</v>
      </c>
      <c r="H4173" s="29">
        <f>IF(I4173="","",IF($C$7="HB",I4173-TIME(VLOOKUP($C$6,Reference!$B$12:$C$16,2,0),0,0),I4173-TIME(VLOOKUP($C$6,Reference!$B$12:$C$16,2,0),0,0)+TIME(1,0,0)))</f>
        <v>41813.666666666664</v>
      </c>
      <c r="I4173" s="29">
        <v>41813.875</v>
      </c>
      <c r="J4173" s="42">
        <v>15051</v>
      </c>
    </row>
    <row r="4174" spans="5:10" x14ac:dyDescent="0.25">
      <c r="E4174" s="19">
        <f t="shared" si="195"/>
        <v>227</v>
      </c>
      <c r="F4174" s="28" t="str">
        <f t="shared" si="196"/>
        <v>6/23/2014</v>
      </c>
      <c r="G4174" s="28" t="str">
        <f t="shared" si="197"/>
        <v>17</v>
      </c>
      <c r="H4174" s="29">
        <f>IF(I4174="","",IF($C$7="HB",I4174-TIME(VLOOKUP($C$6,Reference!$B$12:$C$16,2,0),0,0),I4174-TIME(VLOOKUP($C$6,Reference!$B$12:$C$16,2,0),0,0)+TIME(1,0,0)))</f>
        <v>41813.708333333328</v>
      </c>
      <c r="I4174" s="29">
        <v>41813.916666666664</v>
      </c>
      <c r="J4174" s="42">
        <v>15542</v>
      </c>
    </row>
    <row r="4175" spans="5:10" x14ac:dyDescent="0.25">
      <c r="E4175" s="19">
        <f t="shared" si="195"/>
        <v>227</v>
      </c>
      <c r="F4175" s="28" t="str">
        <f t="shared" si="196"/>
        <v>6/23/2014</v>
      </c>
      <c r="G4175" s="28" t="str">
        <f t="shared" si="197"/>
        <v>18</v>
      </c>
      <c r="H4175" s="29">
        <f>IF(I4175="","",IF($C$7="HB",I4175-TIME(VLOOKUP($C$6,Reference!$B$12:$C$16,2,0),0,0),I4175-TIME(VLOOKUP($C$6,Reference!$B$12:$C$16,2,0),0,0)+TIME(1,0,0)))</f>
        <v>41813.75</v>
      </c>
      <c r="I4175" s="29">
        <v>41813.958333333336</v>
      </c>
      <c r="J4175" s="42">
        <v>15913</v>
      </c>
    </row>
    <row r="4176" spans="5:10" x14ac:dyDescent="0.25">
      <c r="E4176" s="19">
        <f t="shared" si="195"/>
        <v>227</v>
      </c>
      <c r="F4176" s="28" t="str">
        <f t="shared" si="196"/>
        <v>6/23/2014</v>
      </c>
      <c r="G4176" s="28" t="str">
        <f t="shared" si="197"/>
        <v>19</v>
      </c>
      <c r="H4176" s="29">
        <f>IF(I4176="","",IF($C$7="HB",I4176-TIME(VLOOKUP($C$6,Reference!$B$12:$C$16,2,0),0,0),I4176-TIME(VLOOKUP($C$6,Reference!$B$12:$C$16,2,0),0,0)+TIME(1,0,0)))</f>
        <v>41813.791666666664</v>
      </c>
      <c r="I4176" s="29">
        <v>41814</v>
      </c>
      <c r="J4176" s="42">
        <v>16171</v>
      </c>
    </row>
    <row r="4177" spans="5:10" x14ac:dyDescent="0.25">
      <c r="E4177" s="19">
        <f t="shared" si="195"/>
        <v>227</v>
      </c>
      <c r="F4177" s="28" t="str">
        <f t="shared" si="196"/>
        <v>6/23/2014</v>
      </c>
      <c r="G4177" s="28" t="str">
        <f t="shared" si="197"/>
        <v>20</v>
      </c>
      <c r="H4177" s="29">
        <f>IF(I4177="","",IF($C$7="HB",I4177-TIME(VLOOKUP($C$6,Reference!$B$12:$C$16,2,0),0,0),I4177-TIME(VLOOKUP($C$6,Reference!$B$12:$C$16,2,0),0,0)+TIME(1,0,0)))</f>
        <v>41813.833333333328</v>
      </c>
      <c r="I4177" s="29">
        <v>41814.041666666664</v>
      </c>
      <c r="J4177" s="42">
        <v>16227</v>
      </c>
    </row>
    <row r="4178" spans="5:10" x14ac:dyDescent="0.25">
      <c r="E4178" s="19">
        <f t="shared" si="195"/>
        <v>227</v>
      </c>
      <c r="F4178" s="28" t="str">
        <f t="shared" si="196"/>
        <v>6/23/2014</v>
      </c>
      <c r="G4178" s="28" t="str">
        <f t="shared" si="197"/>
        <v>21</v>
      </c>
      <c r="H4178" s="29">
        <f>IF(I4178="","",IF($C$7="HB",I4178-TIME(VLOOKUP($C$6,Reference!$B$12:$C$16,2,0),0,0),I4178-TIME(VLOOKUP($C$6,Reference!$B$12:$C$16,2,0),0,0)+TIME(1,0,0)))</f>
        <v>41813.875</v>
      </c>
      <c r="I4178" s="29">
        <v>41814.083333333336</v>
      </c>
      <c r="J4178" s="42">
        <v>15934</v>
      </c>
    </row>
    <row r="4179" spans="5:10" x14ac:dyDescent="0.25">
      <c r="E4179" s="19">
        <f t="shared" si="195"/>
        <v>227</v>
      </c>
      <c r="F4179" s="28" t="str">
        <f t="shared" si="196"/>
        <v>6/23/2014</v>
      </c>
      <c r="G4179" s="28" t="str">
        <f t="shared" si="197"/>
        <v>22</v>
      </c>
      <c r="H4179" s="29">
        <f>IF(I4179="","",IF($C$7="HB",I4179-TIME(VLOOKUP($C$6,Reference!$B$12:$C$16,2,0),0,0),I4179-TIME(VLOOKUP($C$6,Reference!$B$12:$C$16,2,0),0,0)+TIME(1,0,0)))</f>
        <v>41813.916666666664</v>
      </c>
      <c r="I4179" s="29">
        <v>41814.125</v>
      </c>
      <c r="J4179" s="42">
        <v>15496</v>
      </c>
    </row>
    <row r="4180" spans="5:10" x14ac:dyDescent="0.25">
      <c r="E4180" s="19">
        <f t="shared" si="195"/>
        <v>227</v>
      </c>
      <c r="F4180" s="28" t="str">
        <f t="shared" si="196"/>
        <v>6/23/2014</v>
      </c>
      <c r="G4180" s="28" t="str">
        <f t="shared" si="197"/>
        <v>23</v>
      </c>
      <c r="H4180" s="29">
        <f>IF(I4180="","",IF($C$7="HB",I4180-TIME(VLOOKUP($C$6,Reference!$B$12:$C$16,2,0),0,0),I4180-TIME(VLOOKUP($C$6,Reference!$B$12:$C$16,2,0),0,0)+TIME(1,0,0)))</f>
        <v>41813.958333333328</v>
      </c>
      <c r="I4180" s="29">
        <v>41814.166666666664</v>
      </c>
      <c r="J4180" s="42">
        <v>15195</v>
      </c>
    </row>
    <row r="4181" spans="5:10" x14ac:dyDescent="0.25">
      <c r="E4181" s="19">
        <f t="shared" si="195"/>
        <v>227</v>
      </c>
      <c r="F4181" s="28" t="str">
        <f t="shared" si="196"/>
        <v>6/24/2014</v>
      </c>
      <c r="G4181" s="28" t="str">
        <f t="shared" si="197"/>
        <v>0</v>
      </c>
      <c r="H4181" s="29">
        <f>IF(I4181="","",IF($C$7="HB",I4181-TIME(VLOOKUP($C$6,Reference!$B$12:$C$16,2,0),0,0),I4181-TIME(VLOOKUP($C$6,Reference!$B$12:$C$16,2,0),0,0)+TIME(1,0,0)))</f>
        <v>41814</v>
      </c>
      <c r="I4181" s="29">
        <v>41814.208333333336</v>
      </c>
      <c r="J4181" s="42">
        <v>13946</v>
      </c>
    </row>
    <row r="4182" spans="5:10" x14ac:dyDescent="0.25">
      <c r="E4182" s="19">
        <f t="shared" si="195"/>
        <v>227</v>
      </c>
      <c r="F4182" s="28" t="str">
        <f t="shared" si="196"/>
        <v>6/24/2014</v>
      </c>
      <c r="G4182" s="28" t="str">
        <f t="shared" si="197"/>
        <v>1</v>
      </c>
      <c r="H4182" s="29">
        <f>IF(I4182="","",IF($C$7="HB",I4182-TIME(VLOOKUP($C$6,Reference!$B$12:$C$16,2,0),0,0),I4182-TIME(VLOOKUP($C$6,Reference!$B$12:$C$16,2,0),0,0)+TIME(1,0,0)))</f>
        <v>41814.041666666664</v>
      </c>
      <c r="I4182" s="29">
        <v>41814.25</v>
      </c>
      <c r="J4182" s="42">
        <v>12635</v>
      </c>
    </row>
    <row r="4183" spans="5:10" x14ac:dyDescent="0.25">
      <c r="E4183" s="19">
        <f t="shared" si="195"/>
        <v>227</v>
      </c>
      <c r="F4183" s="28" t="str">
        <f t="shared" si="196"/>
        <v>6/24/2014</v>
      </c>
      <c r="G4183" s="28" t="str">
        <f t="shared" si="197"/>
        <v>2</v>
      </c>
      <c r="H4183" s="29">
        <f>IF(I4183="","",IF($C$7="HB",I4183-TIME(VLOOKUP($C$6,Reference!$B$12:$C$16,2,0),0,0),I4183-TIME(VLOOKUP($C$6,Reference!$B$12:$C$16,2,0),0,0)+TIME(1,0,0)))</f>
        <v>41814.083333333328</v>
      </c>
      <c r="I4183" s="29">
        <v>41814.291666666664</v>
      </c>
      <c r="J4183" s="42">
        <v>11708</v>
      </c>
    </row>
    <row r="4184" spans="5:10" x14ac:dyDescent="0.25">
      <c r="E4184" s="19">
        <f t="shared" si="195"/>
        <v>227</v>
      </c>
      <c r="F4184" s="28" t="str">
        <f t="shared" si="196"/>
        <v>6/24/2014</v>
      </c>
      <c r="G4184" s="28" t="str">
        <f t="shared" si="197"/>
        <v>3</v>
      </c>
      <c r="H4184" s="29">
        <f>IF(I4184="","",IF($C$7="HB",I4184-TIME(VLOOKUP($C$6,Reference!$B$12:$C$16,2,0),0,0),I4184-TIME(VLOOKUP($C$6,Reference!$B$12:$C$16,2,0),0,0)+TIME(1,0,0)))</f>
        <v>41814.125</v>
      </c>
      <c r="I4184" s="29">
        <v>41814.333333333336</v>
      </c>
      <c r="J4184" s="42">
        <v>11216</v>
      </c>
    </row>
    <row r="4185" spans="5:10" x14ac:dyDescent="0.25">
      <c r="E4185" s="19">
        <f t="shared" si="195"/>
        <v>227</v>
      </c>
      <c r="F4185" s="28" t="str">
        <f t="shared" si="196"/>
        <v>6/24/2014</v>
      </c>
      <c r="G4185" s="28" t="str">
        <f t="shared" si="197"/>
        <v>4</v>
      </c>
      <c r="H4185" s="29">
        <f>IF(I4185="","",IF($C$7="HB",I4185-TIME(VLOOKUP($C$6,Reference!$B$12:$C$16,2,0),0,0),I4185-TIME(VLOOKUP($C$6,Reference!$B$12:$C$16,2,0),0,0)+TIME(1,0,0)))</f>
        <v>41814.166666666664</v>
      </c>
      <c r="I4185" s="29">
        <v>41814.375</v>
      </c>
      <c r="J4185" s="42">
        <v>10954</v>
      </c>
    </row>
    <row r="4186" spans="5:10" x14ac:dyDescent="0.25">
      <c r="E4186" s="19">
        <f t="shared" si="195"/>
        <v>227</v>
      </c>
      <c r="F4186" s="28" t="str">
        <f t="shared" si="196"/>
        <v>6/24/2014</v>
      </c>
      <c r="G4186" s="28" t="str">
        <f t="shared" si="197"/>
        <v>5</v>
      </c>
      <c r="H4186" s="29">
        <f>IF(I4186="","",IF($C$7="HB",I4186-TIME(VLOOKUP($C$6,Reference!$B$12:$C$16,2,0),0,0),I4186-TIME(VLOOKUP($C$6,Reference!$B$12:$C$16,2,0),0,0)+TIME(1,0,0)))</f>
        <v>41814.208333333328</v>
      </c>
      <c r="I4186" s="29">
        <v>41814.416666666664</v>
      </c>
      <c r="J4186" s="42">
        <v>10868</v>
      </c>
    </row>
    <row r="4187" spans="5:10" x14ac:dyDescent="0.25">
      <c r="E4187" s="19">
        <f t="shared" si="195"/>
        <v>227</v>
      </c>
      <c r="F4187" s="28" t="str">
        <f t="shared" si="196"/>
        <v>6/24/2014</v>
      </c>
      <c r="G4187" s="28" t="str">
        <f t="shared" si="197"/>
        <v>6</v>
      </c>
      <c r="H4187" s="29">
        <f>IF(I4187="","",IF($C$7="HB",I4187-TIME(VLOOKUP($C$6,Reference!$B$12:$C$16,2,0),0,0),I4187-TIME(VLOOKUP($C$6,Reference!$B$12:$C$16,2,0),0,0)+TIME(1,0,0)))</f>
        <v>41814.25</v>
      </c>
      <c r="I4187" s="29">
        <v>41814.458333333336</v>
      </c>
      <c r="J4187" s="42">
        <v>11162</v>
      </c>
    </row>
    <row r="4188" spans="5:10" x14ac:dyDescent="0.25">
      <c r="E4188" s="19">
        <f t="shared" si="195"/>
        <v>227</v>
      </c>
      <c r="F4188" s="28" t="str">
        <f t="shared" si="196"/>
        <v>6/24/2014</v>
      </c>
      <c r="G4188" s="28" t="str">
        <f t="shared" si="197"/>
        <v>7</v>
      </c>
      <c r="H4188" s="29">
        <f>IF(I4188="","",IF($C$7="HB",I4188-TIME(VLOOKUP($C$6,Reference!$B$12:$C$16,2,0),0,0),I4188-TIME(VLOOKUP($C$6,Reference!$B$12:$C$16,2,0),0,0)+TIME(1,0,0)))</f>
        <v>41814.291666666664</v>
      </c>
      <c r="I4188" s="29">
        <v>41814.5</v>
      </c>
      <c r="J4188" s="42">
        <v>11333</v>
      </c>
    </row>
    <row r="4189" spans="5:10" x14ac:dyDescent="0.25">
      <c r="E4189" s="19">
        <f t="shared" si="195"/>
        <v>227</v>
      </c>
      <c r="F4189" s="28" t="str">
        <f t="shared" si="196"/>
        <v>6/24/2014</v>
      </c>
      <c r="G4189" s="28" t="str">
        <f t="shared" si="197"/>
        <v>8</v>
      </c>
      <c r="H4189" s="29">
        <f>IF(I4189="","",IF($C$7="HB",I4189-TIME(VLOOKUP($C$6,Reference!$B$12:$C$16,2,0),0,0),I4189-TIME(VLOOKUP($C$6,Reference!$B$12:$C$16,2,0),0,0)+TIME(1,0,0)))</f>
        <v>41814.333333333328</v>
      </c>
      <c r="I4189" s="29">
        <v>41814.541666666664</v>
      </c>
      <c r="J4189" s="42">
        <v>11794</v>
      </c>
    </row>
    <row r="4190" spans="5:10" x14ac:dyDescent="0.25">
      <c r="E4190" s="19">
        <f t="shared" si="195"/>
        <v>227</v>
      </c>
      <c r="F4190" s="28" t="str">
        <f t="shared" si="196"/>
        <v>6/24/2014</v>
      </c>
      <c r="G4190" s="28" t="str">
        <f t="shared" si="197"/>
        <v>9</v>
      </c>
      <c r="H4190" s="29">
        <f>IF(I4190="","",IF($C$7="HB",I4190-TIME(VLOOKUP($C$6,Reference!$B$12:$C$16,2,0),0,0),I4190-TIME(VLOOKUP($C$6,Reference!$B$12:$C$16,2,0),0,0)+TIME(1,0,0)))</f>
        <v>41814.375</v>
      </c>
      <c r="I4190" s="29">
        <v>41814.583333333336</v>
      </c>
      <c r="J4190" s="42">
        <v>12674</v>
      </c>
    </row>
    <row r="4191" spans="5:10" x14ac:dyDescent="0.25">
      <c r="E4191" s="19">
        <f t="shared" si="195"/>
        <v>227</v>
      </c>
      <c r="F4191" s="28" t="str">
        <f t="shared" si="196"/>
        <v>6/24/2014</v>
      </c>
      <c r="G4191" s="28" t="str">
        <f t="shared" si="197"/>
        <v>10</v>
      </c>
      <c r="H4191" s="29">
        <f>IF(I4191="","",IF($C$7="HB",I4191-TIME(VLOOKUP($C$6,Reference!$B$12:$C$16,2,0),0,0),I4191-TIME(VLOOKUP($C$6,Reference!$B$12:$C$16,2,0),0,0)+TIME(1,0,0)))</f>
        <v>41814.416666666664</v>
      </c>
      <c r="I4191" s="29">
        <v>41814.625</v>
      </c>
      <c r="J4191" s="42">
        <v>13365</v>
      </c>
    </row>
    <row r="4192" spans="5:10" x14ac:dyDescent="0.25">
      <c r="E4192" s="19">
        <f t="shared" si="195"/>
        <v>227</v>
      </c>
      <c r="F4192" s="28" t="str">
        <f t="shared" si="196"/>
        <v>6/24/2014</v>
      </c>
      <c r="G4192" s="28" t="str">
        <f t="shared" si="197"/>
        <v>11</v>
      </c>
      <c r="H4192" s="29">
        <f>IF(I4192="","",IF($C$7="HB",I4192-TIME(VLOOKUP($C$6,Reference!$B$12:$C$16,2,0),0,0),I4192-TIME(VLOOKUP($C$6,Reference!$B$12:$C$16,2,0),0,0)+TIME(1,0,0)))</f>
        <v>41814.458333333328</v>
      </c>
      <c r="I4192" s="29">
        <v>41814.666666666664</v>
      </c>
      <c r="J4192" s="42">
        <v>13618</v>
      </c>
    </row>
    <row r="4193" spans="5:10" x14ac:dyDescent="0.25">
      <c r="E4193" s="19">
        <f t="shared" si="195"/>
        <v>227</v>
      </c>
      <c r="F4193" s="28" t="str">
        <f t="shared" si="196"/>
        <v>6/24/2014</v>
      </c>
      <c r="G4193" s="28" t="str">
        <f t="shared" si="197"/>
        <v>12</v>
      </c>
      <c r="H4193" s="29">
        <f>IF(I4193="","",IF($C$7="HB",I4193-TIME(VLOOKUP($C$6,Reference!$B$12:$C$16,2,0),0,0),I4193-TIME(VLOOKUP($C$6,Reference!$B$12:$C$16,2,0),0,0)+TIME(1,0,0)))</f>
        <v>41814.5</v>
      </c>
      <c r="I4193" s="29">
        <v>41814.708333333336</v>
      </c>
      <c r="J4193" s="42">
        <v>14093</v>
      </c>
    </row>
    <row r="4194" spans="5:10" x14ac:dyDescent="0.25">
      <c r="E4194" s="19">
        <f t="shared" si="195"/>
        <v>227</v>
      </c>
      <c r="F4194" s="28" t="str">
        <f t="shared" si="196"/>
        <v>6/24/2014</v>
      </c>
      <c r="G4194" s="28" t="str">
        <f t="shared" si="197"/>
        <v>13</v>
      </c>
      <c r="H4194" s="29">
        <f>IF(I4194="","",IF($C$7="HB",I4194-TIME(VLOOKUP($C$6,Reference!$B$12:$C$16,2,0),0,0),I4194-TIME(VLOOKUP($C$6,Reference!$B$12:$C$16,2,0),0,0)+TIME(1,0,0)))</f>
        <v>41814.541666666664</v>
      </c>
      <c r="I4194" s="29">
        <v>41814.75</v>
      </c>
      <c r="J4194" s="42">
        <v>14485</v>
      </c>
    </row>
    <row r="4195" spans="5:10" x14ac:dyDescent="0.25">
      <c r="E4195" s="19">
        <f t="shared" si="195"/>
        <v>227</v>
      </c>
      <c r="F4195" s="28" t="str">
        <f t="shared" si="196"/>
        <v>6/24/2014</v>
      </c>
      <c r="G4195" s="28" t="str">
        <f t="shared" si="197"/>
        <v>14</v>
      </c>
      <c r="H4195" s="29">
        <f>IF(I4195="","",IF($C$7="HB",I4195-TIME(VLOOKUP($C$6,Reference!$B$12:$C$16,2,0),0,0),I4195-TIME(VLOOKUP($C$6,Reference!$B$12:$C$16,2,0),0,0)+TIME(1,0,0)))</f>
        <v>41814.583333333328</v>
      </c>
      <c r="I4195" s="29">
        <v>41814.791666666664</v>
      </c>
      <c r="J4195" s="42">
        <v>14725</v>
      </c>
    </row>
    <row r="4196" spans="5:10" x14ac:dyDescent="0.25">
      <c r="E4196" s="19">
        <f t="shared" si="195"/>
        <v>227</v>
      </c>
      <c r="F4196" s="28" t="str">
        <f t="shared" si="196"/>
        <v>6/24/2014</v>
      </c>
      <c r="G4196" s="28" t="str">
        <f t="shared" si="197"/>
        <v>15</v>
      </c>
      <c r="H4196" s="29">
        <f>IF(I4196="","",IF($C$7="HB",I4196-TIME(VLOOKUP($C$6,Reference!$B$12:$C$16,2,0),0,0),I4196-TIME(VLOOKUP($C$6,Reference!$B$12:$C$16,2,0),0,0)+TIME(1,0,0)))</f>
        <v>41814.625</v>
      </c>
      <c r="I4196" s="29">
        <v>41814.833333333336</v>
      </c>
      <c r="J4196" s="42">
        <v>15191</v>
      </c>
    </row>
    <row r="4197" spans="5:10" x14ac:dyDescent="0.25">
      <c r="E4197" s="19">
        <f t="shared" si="195"/>
        <v>227</v>
      </c>
      <c r="F4197" s="28" t="str">
        <f t="shared" si="196"/>
        <v>6/24/2014</v>
      </c>
      <c r="G4197" s="28" t="str">
        <f t="shared" si="197"/>
        <v>16</v>
      </c>
      <c r="H4197" s="29">
        <f>IF(I4197="","",IF($C$7="HB",I4197-TIME(VLOOKUP($C$6,Reference!$B$12:$C$16,2,0),0,0),I4197-TIME(VLOOKUP($C$6,Reference!$B$12:$C$16,2,0),0,0)+TIME(1,0,0)))</f>
        <v>41814.666666666664</v>
      </c>
      <c r="I4197" s="29">
        <v>41814.875</v>
      </c>
      <c r="J4197" s="42">
        <v>15635</v>
      </c>
    </row>
    <row r="4198" spans="5:10" x14ac:dyDescent="0.25">
      <c r="E4198" s="19">
        <f t="shared" si="195"/>
        <v>227</v>
      </c>
      <c r="F4198" s="28" t="str">
        <f t="shared" si="196"/>
        <v>6/24/2014</v>
      </c>
      <c r="G4198" s="28" t="str">
        <f t="shared" si="197"/>
        <v>17</v>
      </c>
      <c r="H4198" s="29">
        <f>IF(I4198="","",IF($C$7="HB",I4198-TIME(VLOOKUP($C$6,Reference!$B$12:$C$16,2,0),0,0),I4198-TIME(VLOOKUP($C$6,Reference!$B$12:$C$16,2,0),0,0)+TIME(1,0,0)))</f>
        <v>41814.708333333328</v>
      </c>
      <c r="I4198" s="29">
        <v>41814.916666666664</v>
      </c>
      <c r="J4198" s="42">
        <v>15992</v>
      </c>
    </row>
    <row r="4199" spans="5:10" x14ac:dyDescent="0.25">
      <c r="E4199" s="19">
        <f t="shared" si="195"/>
        <v>227</v>
      </c>
      <c r="F4199" s="28" t="str">
        <f t="shared" si="196"/>
        <v>6/24/2014</v>
      </c>
      <c r="G4199" s="28" t="str">
        <f t="shared" si="197"/>
        <v>18</v>
      </c>
      <c r="H4199" s="29">
        <f>IF(I4199="","",IF($C$7="HB",I4199-TIME(VLOOKUP($C$6,Reference!$B$12:$C$16,2,0),0,0),I4199-TIME(VLOOKUP($C$6,Reference!$B$12:$C$16,2,0),0,0)+TIME(1,0,0)))</f>
        <v>41814.75</v>
      </c>
      <c r="I4199" s="29">
        <v>41814.958333333336</v>
      </c>
      <c r="J4199" s="42">
        <v>16337</v>
      </c>
    </row>
    <row r="4200" spans="5:10" x14ac:dyDescent="0.25">
      <c r="E4200" s="19">
        <f t="shared" si="195"/>
        <v>227</v>
      </c>
      <c r="F4200" s="28" t="str">
        <f t="shared" si="196"/>
        <v>6/24/2014</v>
      </c>
      <c r="G4200" s="28" t="str">
        <f t="shared" si="197"/>
        <v>19</v>
      </c>
      <c r="H4200" s="29">
        <f>IF(I4200="","",IF($C$7="HB",I4200-TIME(VLOOKUP($C$6,Reference!$B$12:$C$16,2,0),0,0),I4200-TIME(VLOOKUP($C$6,Reference!$B$12:$C$16,2,0),0,0)+TIME(1,0,0)))</f>
        <v>41814.791666666664</v>
      </c>
      <c r="I4200" s="29">
        <v>41815</v>
      </c>
      <c r="J4200" s="42">
        <v>16438</v>
      </c>
    </row>
    <row r="4201" spans="5:10" x14ac:dyDescent="0.25">
      <c r="E4201" s="19">
        <f t="shared" si="195"/>
        <v>227</v>
      </c>
      <c r="F4201" s="28" t="str">
        <f t="shared" si="196"/>
        <v>6/24/2014</v>
      </c>
      <c r="G4201" s="28" t="str">
        <f t="shared" si="197"/>
        <v>20</v>
      </c>
      <c r="H4201" s="29">
        <f>IF(I4201="","",IF($C$7="HB",I4201-TIME(VLOOKUP($C$6,Reference!$B$12:$C$16,2,0),0,0),I4201-TIME(VLOOKUP($C$6,Reference!$B$12:$C$16,2,0),0,0)+TIME(1,0,0)))</f>
        <v>41814.833333333328</v>
      </c>
      <c r="I4201" s="29">
        <v>41815.041666666664</v>
      </c>
      <c r="J4201" s="42">
        <v>16329</v>
      </c>
    </row>
    <row r="4202" spans="5:10" x14ac:dyDescent="0.25">
      <c r="E4202" s="19">
        <f t="shared" si="195"/>
        <v>227</v>
      </c>
      <c r="F4202" s="28" t="str">
        <f t="shared" si="196"/>
        <v>6/24/2014</v>
      </c>
      <c r="G4202" s="28" t="str">
        <f t="shared" si="197"/>
        <v>21</v>
      </c>
      <c r="H4202" s="29">
        <f>IF(I4202="","",IF($C$7="HB",I4202-TIME(VLOOKUP($C$6,Reference!$B$12:$C$16,2,0),0,0),I4202-TIME(VLOOKUP($C$6,Reference!$B$12:$C$16,2,0),0,0)+TIME(1,0,0)))</f>
        <v>41814.875</v>
      </c>
      <c r="I4202" s="29">
        <v>41815.083333333336</v>
      </c>
      <c r="J4202" s="42">
        <v>15916</v>
      </c>
    </row>
    <row r="4203" spans="5:10" x14ac:dyDescent="0.25">
      <c r="E4203" s="19">
        <f t="shared" si="195"/>
        <v>227</v>
      </c>
      <c r="F4203" s="28" t="str">
        <f t="shared" si="196"/>
        <v>6/24/2014</v>
      </c>
      <c r="G4203" s="28" t="str">
        <f t="shared" si="197"/>
        <v>22</v>
      </c>
      <c r="H4203" s="29">
        <f>IF(I4203="","",IF($C$7="HB",I4203-TIME(VLOOKUP($C$6,Reference!$B$12:$C$16,2,0),0,0),I4203-TIME(VLOOKUP($C$6,Reference!$B$12:$C$16,2,0),0,0)+TIME(1,0,0)))</f>
        <v>41814.916666666664</v>
      </c>
      <c r="I4203" s="29">
        <v>41815.125</v>
      </c>
      <c r="J4203" s="42">
        <v>15499</v>
      </c>
    </row>
    <row r="4204" spans="5:10" x14ac:dyDescent="0.25">
      <c r="E4204" s="19">
        <f t="shared" si="195"/>
        <v>227</v>
      </c>
      <c r="F4204" s="28" t="str">
        <f t="shared" si="196"/>
        <v>6/24/2014</v>
      </c>
      <c r="G4204" s="28" t="str">
        <f t="shared" si="197"/>
        <v>23</v>
      </c>
      <c r="H4204" s="29">
        <f>IF(I4204="","",IF($C$7="HB",I4204-TIME(VLOOKUP($C$6,Reference!$B$12:$C$16,2,0),0,0),I4204-TIME(VLOOKUP($C$6,Reference!$B$12:$C$16,2,0),0,0)+TIME(1,0,0)))</f>
        <v>41814.958333333328</v>
      </c>
      <c r="I4204" s="29">
        <v>41815.166666666664</v>
      </c>
      <c r="J4204" s="42">
        <v>15175</v>
      </c>
    </row>
    <row r="4205" spans="5:10" x14ac:dyDescent="0.25">
      <c r="E4205" s="19">
        <f t="shared" si="195"/>
        <v>227</v>
      </c>
      <c r="F4205" s="28" t="str">
        <f t="shared" si="196"/>
        <v>6/25/2014</v>
      </c>
      <c r="G4205" s="28" t="str">
        <f t="shared" si="197"/>
        <v>0</v>
      </c>
      <c r="H4205" s="29">
        <f>IF(I4205="","",IF($C$7="HB",I4205-TIME(VLOOKUP($C$6,Reference!$B$12:$C$16,2,0),0,0),I4205-TIME(VLOOKUP($C$6,Reference!$B$12:$C$16,2,0),0,0)+TIME(1,0,0)))</f>
        <v>41815</v>
      </c>
      <c r="I4205" s="29">
        <v>41815.208333333336</v>
      </c>
      <c r="J4205" s="42">
        <v>14004</v>
      </c>
    </row>
    <row r="4206" spans="5:10" x14ac:dyDescent="0.25">
      <c r="E4206" s="19">
        <f t="shared" si="195"/>
        <v>227</v>
      </c>
      <c r="F4206" s="28" t="str">
        <f t="shared" si="196"/>
        <v>6/25/2014</v>
      </c>
      <c r="G4206" s="28" t="str">
        <f t="shared" si="197"/>
        <v>1</v>
      </c>
      <c r="H4206" s="29">
        <f>IF(I4206="","",IF($C$7="HB",I4206-TIME(VLOOKUP($C$6,Reference!$B$12:$C$16,2,0),0,0),I4206-TIME(VLOOKUP($C$6,Reference!$B$12:$C$16,2,0),0,0)+TIME(1,0,0)))</f>
        <v>41815.041666666664</v>
      </c>
      <c r="I4206" s="29">
        <v>41815.25</v>
      </c>
      <c r="J4206" s="42">
        <v>12706</v>
      </c>
    </row>
    <row r="4207" spans="5:10" x14ac:dyDescent="0.25">
      <c r="E4207" s="19">
        <f t="shared" si="195"/>
        <v>227</v>
      </c>
      <c r="F4207" s="28" t="str">
        <f t="shared" si="196"/>
        <v>6/25/2014</v>
      </c>
      <c r="G4207" s="28" t="str">
        <f t="shared" si="197"/>
        <v>2</v>
      </c>
      <c r="H4207" s="29">
        <f>IF(I4207="","",IF($C$7="HB",I4207-TIME(VLOOKUP($C$6,Reference!$B$12:$C$16,2,0),0,0),I4207-TIME(VLOOKUP($C$6,Reference!$B$12:$C$16,2,0),0,0)+TIME(1,0,0)))</f>
        <v>41815.083333333328</v>
      </c>
      <c r="I4207" s="29">
        <v>41815.291666666664</v>
      </c>
      <c r="J4207" s="42">
        <v>11751</v>
      </c>
    </row>
    <row r="4208" spans="5:10" x14ac:dyDescent="0.25">
      <c r="E4208" s="19">
        <f t="shared" si="195"/>
        <v>227</v>
      </c>
      <c r="F4208" s="28" t="str">
        <f t="shared" si="196"/>
        <v>6/25/2014</v>
      </c>
      <c r="G4208" s="28" t="str">
        <f t="shared" si="197"/>
        <v>3</v>
      </c>
      <c r="H4208" s="29">
        <f>IF(I4208="","",IF($C$7="HB",I4208-TIME(VLOOKUP($C$6,Reference!$B$12:$C$16,2,0),0,0),I4208-TIME(VLOOKUP($C$6,Reference!$B$12:$C$16,2,0),0,0)+TIME(1,0,0)))</f>
        <v>41815.125</v>
      </c>
      <c r="I4208" s="29">
        <v>41815.333333333336</v>
      </c>
      <c r="J4208" s="42">
        <v>11090</v>
      </c>
    </row>
    <row r="4209" spans="5:10" x14ac:dyDescent="0.25">
      <c r="E4209" s="19">
        <f t="shared" si="195"/>
        <v>227</v>
      </c>
      <c r="F4209" s="28" t="str">
        <f t="shared" si="196"/>
        <v>6/25/2014</v>
      </c>
      <c r="G4209" s="28" t="str">
        <f t="shared" si="197"/>
        <v>4</v>
      </c>
      <c r="H4209" s="29">
        <f>IF(I4209="","",IF($C$7="HB",I4209-TIME(VLOOKUP($C$6,Reference!$B$12:$C$16,2,0),0,0),I4209-TIME(VLOOKUP($C$6,Reference!$B$12:$C$16,2,0),0,0)+TIME(1,0,0)))</f>
        <v>41815.166666666664</v>
      </c>
      <c r="I4209" s="29">
        <v>41815.375</v>
      </c>
      <c r="J4209" s="42">
        <v>10811</v>
      </c>
    </row>
    <row r="4210" spans="5:10" x14ac:dyDescent="0.25">
      <c r="E4210" s="19">
        <f t="shared" si="195"/>
        <v>227</v>
      </c>
      <c r="F4210" s="28" t="str">
        <f t="shared" si="196"/>
        <v>6/25/2014</v>
      </c>
      <c r="G4210" s="28" t="str">
        <f t="shared" si="197"/>
        <v>5</v>
      </c>
      <c r="H4210" s="29">
        <f>IF(I4210="","",IF($C$7="HB",I4210-TIME(VLOOKUP($C$6,Reference!$B$12:$C$16,2,0),0,0),I4210-TIME(VLOOKUP($C$6,Reference!$B$12:$C$16,2,0),0,0)+TIME(1,0,0)))</f>
        <v>41815.208333333328</v>
      </c>
      <c r="I4210" s="29">
        <v>41815.416666666664</v>
      </c>
      <c r="J4210" s="42">
        <v>10798</v>
      </c>
    </row>
    <row r="4211" spans="5:10" x14ac:dyDescent="0.25">
      <c r="E4211" s="19">
        <f t="shared" si="195"/>
        <v>227</v>
      </c>
      <c r="F4211" s="28" t="str">
        <f t="shared" si="196"/>
        <v>6/25/2014</v>
      </c>
      <c r="G4211" s="28" t="str">
        <f t="shared" si="197"/>
        <v>6</v>
      </c>
      <c r="H4211" s="29">
        <f>IF(I4211="","",IF($C$7="HB",I4211-TIME(VLOOKUP($C$6,Reference!$B$12:$C$16,2,0),0,0),I4211-TIME(VLOOKUP($C$6,Reference!$B$12:$C$16,2,0),0,0)+TIME(1,0,0)))</f>
        <v>41815.25</v>
      </c>
      <c r="I4211" s="29">
        <v>41815.458333333336</v>
      </c>
      <c r="J4211" s="42">
        <v>10885</v>
      </c>
    </row>
    <row r="4212" spans="5:10" x14ac:dyDescent="0.25">
      <c r="E4212" s="19">
        <f t="shared" si="195"/>
        <v>227</v>
      </c>
      <c r="F4212" s="28" t="str">
        <f t="shared" si="196"/>
        <v>6/25/2014</v>
      </c>
      <c r="G4212" s="28" t="str">
        <f t="shared" si="197"/>
        <v>7</v>
      </c>
      <c r="H4212" s="29">
        <f>IF(I4212="","",IF($C$7="HB",I4212-TIME(VLOOKUP($C$6,Reference!$B$12:$C$16,2,0),0,0),I4212-TIME(VLOOKUP($C$6,Reference!$B$12:$C$16,2,0),0,0)+TIME(1,0,0)))</f>
        <v>41815.291666666664</v>
      </c>
      <c r="I4212" s="29">
        <v>41815.5</v>
      </c>
      <c r="J4212" s="42">
        <v>10984</v>
      </c>
    </row>
    <row r="4213" spans="5:10" x14ac:dyDescent="0.25">
      <c r="E4213" s="19">
        <f t="shared" si="195"/>
        <v>227</v>
      </c>
      <c r="F4213" s="28" t="str">
        <f t="shared" si="196"/>
        <v>6/25/2014</v>
      </c>
      <c r="G4213" s="28" t="str">
        <f t="shared" si="197"/>
        <v>8</v>
      </c>
      <c r="H4213" s="29">
        <f>IF(I4213="","",IF($C$7="HB",I4213-TIME(VLOOKUP($C$6,Reference!$B$12:$C$16,2,0),0,0),I4213-TIME(VLOOKUP($C$6,Reference!$B$12:$C$16,2,0),0,0)+TIME(1,0,0)))</f>
        <v>41815.333333333328</v>
      </c>
      <c r="I4213" s="29">
        <v>41815.541666666664</v>
      </c>
      <c r="J4213" s="42">
        <v>11510</v>
      </c>
    </row>
    <row r="4214" spans="5:10" x14ac:dyDescent="0.25">
      <c r="E4214" s="19">
        <f t="shared" si="195"/>
        <v>227</v>
      </c>
      <c r="F4214" s="28" t="str">
        <f t="shared" si="196"/>
        <v>6/25/2014</v>
      </c>
      <c r="G4214" s="28" t="str">
        <f t="shared" si="197"/>
        <v>9</v>
      </c>
      <c r="H4214" s="29">
        <f>IF(I4214="","",IF($C$7="HB",I4214-TIME(VLOOKUP($C$6,Reference!$B$12:$C$16,2,0),0,0),I4214-TIME(VLOOKUP($C$6,Reference!$B$12:$C$16,2,0),0,0)+TIME(1,0,0)))</f>
        <v>41815.375</v>
      </c>
      <c r="I4214" s="29">
        <v>41815.583333333336</v>
      </c>
      <c r="J4214" s="42">
        <v>12396</v>
      </c>
    </row>
    <row r="4215" spans="5:10" x14ac:dyDescent="0.25">
      <c r="E4215" s="19">
        <f t="shared" si="195"/>
        <v>227</v>
      </c>
      <c r="F4215" s="28" t="str">
        <f t="shared" si="196"/>
        <v>6/25/2014</v>
      </c>
      <c r="G4215" s="28" t="str">
        <f t="shared" si="197"/>
        <v>10</v>
      </c>
      <c r="H4215" s="29">
        <f>IF(I4215="","",IF($C$7="HB",I4215-TIME(VLOOKUP($C$6,Reference!$B$12:$C$16,2,0),0,0),I4215-TIME(VLOOKUP($C$6,Reference!$B$12:$C$16,2,0),0,0)+TIME(1,0,0)))</f>
        <v>41815.416666666664</v>
      </c>
      <c r="I4215" s="29">
        <v>41815.625</v>
      </c>
      <c r="J4215" s="42">
        <v>13045</v>
      </c>
    </row>
    <row r="4216" spans="5:10" x14ac:dyDescent="0.25">
      <c r="E4216" s="19">
        <f t="shared" si="195"/>
        <v>227</v>
      </c>
      <c r="F4216" s="28" t="str">
        <f t="shared" si="196"/>
        <v>6/25/2014</v>
      </c>
      <c r="G4216" s="28" t="str">
        <f t="shared" si="197"/>
        <v>11</v>
      </c>
      <c r="H4216" s="29">
        <f>IF(I4216="","",IF($C$7="HB",I4216-TIME(VLOOKUP($C$6,Reference!$B$12:$C$16,2,0),0,0),I4216-TIME(VLOOKUP($C$6,Reference!$B$12:$C$16,2,0),0,0)+TIME(1,0,0)))</f>
        <v>41815.458333333328</v>
      </c>
      <c r="I4216" s="29">
        <v>41815.666666666664</v>
      </c>
      <c r="J4216" s="42">
        <v>13487</v>
      </c>
    </row>
    <row r="4217" spans="5:10" x14ac:dyDescent="0.25">
      <c r="E4217" s="19">
        <f t="shared" si="195"/>
        <v>227</v>
      </c>
      <c r="F4217" s="28" t="str">
        <f t="shared" si="196"/>
        <v>6/25/2014</v>
      </c>
      <c r="G4217" s="28" t="str">
        <f t="shared" si="197"/>
        <v>12</v>
      </c>
      <c r="H4217" s="29">
        <f>IF(I4217="","",IF($C$7="HB",I4217-TIME(VLOOKUP($C$6,Reference!$B$12:$C$16,2,0),0,0),I4217-TIME(VLOOKUP($C$6,Reference!$B$12:$C$16,2,0),0,0)+TIME(1,0,0)))</f>
        <v>41815.5</v>
      </c>
      <c r="I4217" s="29">
        <v>41815.708333333336</v>
      </c>
      <c r="J4217" s="42">
        <v>13903</v>
      </c>
    </row>
    <row r="4218" spans="5:10" x14ac:dyDescent="0.25">
      <c r="E4218" s="19">
        <f t="shared" si="195"/>
        <v>227</v>
      </c>
      <c r="F4218" s="28" t="str">
        <f t="shared" si="196"/>
        <v>6/25/2014</v>
      </c>
      <c r="G4218" s="28" t="str">
        <f t="shared" si="197"/>
        <v>13</v>
      </c>
      <c r="H4218" s="29">
        <f>IF(I4218="","",IF($C$7="HB",I4218-TIME(VLOOKUP($C$6,Reference!$B$12:$C$16,2,0),0,0),I4218-TIME(VLOOKUP($C$6,Reference!$B$12:$C$16,2,0),0,0)+TIME(1,0,0)))</f>
        <v>41815.541666666664</v>
      </c>
      <c r="I4218" s="29">
        <v>41815.75</v>
      </c>
      <c r="J4218" s="42">
        <v>14229</v>
      </c>
    </row>
    <row r="4219" spans="5:10" x14ac:dyDescent="0.25">
      <c r="E4219" s="19">
        <f t="shared" si="195"/>
        <v>227</v>
      </c>
      <c r="F4219" s="28" t="str">
        <f t="shared" si="196"/>
        <v>6/25/2014</v>
      </c>
      <c r="G4219" s="28" t="str">
        <f t="shared" si="197"/>
        <v>14</v>
      </c>
      <c r="H4219" s="29">
        <f>IF(I4219="","",IF($C$7="HB",I4219-TIME(VLOOKUP($C$6,Reference!$B$12:$C$16,2,0),0,0),I4219-TIME(VLOOKUP($C$6,Reference!$B$12:$C$16,2,0),0,0)+TIME(1,0,0)))</f>
        <v>41815.583333333328</v>
      </c>
      <c r="I4219" s="29">
        <v>41815.791666666664</v>
      </c>
      <c r="J4219" s="42">
        <v>14415</v>
      </c>
    </row>
    <row r="4220" spans="5:10" x14ac:dyDescent="0.25">
      <c r="E4220" s="19">
        <f t="shared" si="195"/>
        <v>227</v>
      </c>
      <c r="F4220" s="28" t="str">
        <f t="shared" si="196"/>
        <v>6/25/2014</v>
      </c>
      <c r="G4220" s="28" t="str">
        <f t="shared" si="197"/>
        <v>15</v>
      </c>
      <c r="H4220" s="29">
        <f>IF(I4220="","",IF($C$7="HB",I4220-TIME(VLOOKUP($C$6,Reference!$B$12:$C$16,2,0),0,0),I4220-TIME(VLOOKUP($C$6,Reference!$B$12:$C$16,2,0),0,0)+TIME(1,0,0)))</f>
        <v>41815.625</v>
      </c>
      <c r="I4220" s="29">
        <v>41815.833333333336</v>
      </c>
      <c r="J4220" s="42">
        <v>14736</v>
      </c>
    </row>
    <row r="4221" spans="5:10" x14ac:dyDescent="0.25">
      <c r="E4221" s="19">
        <f t="shared" si="195"/>
        <v>227</v>
      </c>
      <c r="F4221" s="28" t="str">
        <f t="shared" si="196"/>
        <v>6/25/2014</v>
      </c>
      <c r="G4221" s="28" t="str">
        <f t="shared" si="197"/>
        <v>16</v>
      </c>
      <c r="H4221" s="29">
        <f>IF(I4221="","",IF($C$7="HB",I4221-TIME(VLOOKUP($C$6,Reference!$B$12:$C$16,2,0),0,0),I4221-TIME(VLOOKUP($C$6,Reference!$B$12:$C$16,2,0),0,0)+TIME(1,0,0)))</f>
        <v>41815.666666666664</v>
      </c>
      <c r="I4221" s="29">
        <v>41815.875</v>
      </c>
      <c r="J4221" s="42">
        <v>15073</v>
      </c>
    </row>
    <row r="4222" spans="5:10" x14ac:dyDescent="0.25">
      <c r="E4222" s="19">
        <f t="shared" si="195"/>
        <v>227</v>
      </c>
      <c r="F4222" s="28" t="str">
        <f t="shared" si="196"/>
        <v>6/25/2014</v>
      </c>
      <c r="G4222" s="28" t="str">
        <f t="shared" si="197"/>
        <v>17</v>
      </c>
      <c r="H4222" s="29">
        <f>IF(I4222="","",IF($C$7="HB",I4222-TIME(VLOOKUP($C$6,Reference!$B$12:$C$16,2,0),0,0),I4222-TIME(VLOOKUP($C$6,Reference!$B$12:$C$16,2,0),0,0)+TIME(1,0,0)))</f>
        <v>41815.708333333328</v>
      </c>
      <c r="I4222" s="29">
        <v>41815.916666666664</v>
      </c>
      <c r="J4222" s="42">
        <v>15227</v>
      </c>
    </row>
    <row r="4223" spans="5:10" x14ac:dyDescent="0.25">
      <c r="E4223" s="19">
        <f t="shared" si="195"/>
        <v>227</v>
      </c>
      <c r="F4223" s="28" t="str">
        <f t="shared" si="196"/>
        <v>6/25/2014</v>
      </c>
      <c r="G4223" s="28" t="str">
        <f t="shared" si="197"/>
        <v>18</v>
      </c>
      <c r="H4223" s="29">
        <f>IF(I4223="","",IF($C$7="HB",I4223-TIME(VLOOKUP($C$6,Reference!$B$12:$C$16,2,0),0,0),I4223-TIME(VLOOKUP($C$6,Reference!$B$12:$C$16,2,0),0,0)+TIME(1,0,0)))</f>
        <v>41815.75</v>
      </c>
      <c r="I4223" s="29">
        <v>41815.958333333336</v>
      </c>
      <c r="J4223" s="42">
        <v>15228</v>
      </c>
    </row>
    <row r="4224" spans="5:10" x14ac:dyDescent="0.25">
      <c r="E4224" s="19">
        <f t="shared" si="195"/>
        <v>227</v>
      </c>
      <c r="F4224" s="28" t="str">
        <f t="shared" si="196"/>
        <v>6/25/2014</v>
      </c>
      <c r="G4224" s="28" t="str">
        <f t="shared" si="197"/>
        <v>19</v>
      </c>
      <c r="H4224" s="29">
        <f>IF(I4224="","",IF($C$7="HB",I4224-TIME(VLOOKUP($C$6,Reference!$B$12:$C$16,2,0),0,0),I4224-TIME(VLOOKUP($C$6,Reference!$B$12:$C$16,2,0),0,0)+TIME(1,0,0)))</f>
        <v>41815.791666666664</v>
      </c>
      <c r="I4224" s="29">
        <v>41816</v>
      </c>
      <c r="J4224" s="42">
        <v>15124</v>
      </c>
    </row>
    <row r="4225" spans="5:10" x14ac:dyDescent="0.25">
      <c r="E4225" s="19">
        <f t="shared" si="195"/>
        <v>227</v>
      </c>
      <c r="F4225" s="28" t="str">
        <f t="shared" si="196"/>
        <v>6/25/2014</v>
      </c>
      <c r="G4225" s="28" t="str">
        <f t="shared" si="197"/>
        <v>20</v>
      </c>
      <c r="H4225" s="29">
        <f>IF(I4225="","",IF($C$7="HB",I4225-TIME(VLOOKUP($C$6,Reference!$B$12:$C$16,2,0),0,0),I4225-TIME(VLOOKUP($C$6,Reference!$B$12:$C$16,2,0),0,0)+TIME(1,0,0)))</f>
        <v>41815.833333333328</v>
      </c>
      <c r="I4225" s="29">
        <v>41816.041666666664</v>
      </c>
      <c r="J4225" s="42">
        <v>15006</v>
      </c>
    </row>
    <row r="4226" spans="5:10" x14ac:dyDescent="0.25">
      <c r="E4226" s="19">
        <f t="shared" si="195"/>
        <v>227</v>
      </c>
      <c r="F4226" s="28" t="str">
        <f t="shared" si="196"/>
        <v>6/25/2014</v>
      </c>
      <c r="G4226" s="28" t="str">
        <f t="shared" si="197"/>
        <v>21</v>
      </c>
      <c r="H4226" s="29">
        <f>IF(I4226="","",IF($C$7="HB",I4226-TIME(VLOOKUP($C$6,Reference!$B$12:$C$16,2,0),0,0),I4226-TIME(VLOOKUP($C$6,Reference!$B$12:$C$16,2,0),0,0)+TIME(1,0,0)))</f>
        <v>41815.875</v>
      </c>
      <c r="I4226" s="29">
        <v>41816.083333333336</v>
      </c>
      <c r="J4226" s="42">
        <v>14775</v>
      </c>
    </row>
    <row r="4227" spans="5:10" x14ac:dyDescent="0.25">
      <c r="E4227" s="19">
        <f t="shared" si="195"/>
        <v>227</v>
      </c>
      <c r="F4227" s="28" t="str">
        <f t="shared" si="196"/>
        <v>6/25/2014</v>
      </c>
      <c r="G4227" s="28" t="str">
        <f t="shared" si="197"/>
        <v>22</v>
      </c>
      <c r="H4227" s="29">
        <f>IF(I4227="","",IF($C$7="HB",I4227-TIME(VLOOKUP($C$6,Reference!$B$12:$C$16,2,0),0,0),I4227-TIME(VLOOKUP($C$6,Reference!$B$12:$C$16,2,0),0,0)+TIME(1,0,0)))</f>
        <v>41815.916666666664</v>
      </c>
      <c r="I4227" s="29">
        <v>41816.125</v>
      </c>
      <c r="J4227" s="42">
        <v>14699</v>
      </c>
    </row>
    <row r="4228" spans="5:10" x14ac:dyDescent="0.25">
      <c r="E4228" s="19">
        <f t="shared" si="195"/>
        <v>227</v>
      </c>
      <c r="F4228" s="28" t="str">
        <f t="shared" si="196"/>
        <v>6/25/2014</v>
      </c>
      <c r="G4228" s="28" t="str">
        <f t="shared" si="197"/>
        <v>23</v>
      </c>
      <c r="H4228" s="29">
        <f>IF(I4228="","",IF($C$7="HB",I4228-TIME(VLOOKUP($C$6,Reference!$B$12:$C$16,2,0),0,0),I4228-TIME(VLOOKUP($C$6,Reference!$B$12:$C$16,2,0),0,0)+TIME(1,0,0)))</f>
        <v>41815.958333333328</v>
      </c>
      <c r="I4228" s="29">
        <v>41816.166666666664</v>
      </c>
      <c r="J4228" s="42">
        <v>14595</v>
      </c>
    </row>
    <row r="4229" spans="5:10" x14ac:dyDescent="0.25">
      <c r="E4229" s="19">
        <f t="shared" si="195"/>
        <v>227</v>
      </c>
      <c r="F4229" s="28" t="str">
        <f t="shared" si="196"/>
        <v>6/26/2014</v>
      </c>
      <c r="G4229" s="28" t="str">
        <f t="shared" si="197"/>
        <v>0</v>
      </c>
      <c r="H4229" s="29">
        <f>IF(I4229="","",IF($C$7="HB",I4229-TIME(VLOOKUP($C$6,Reference!$B$12:$C$16,2,0),0,0),I4229-TIME(VLOOKUP($C$6,Reference!$B$12:$C$16,2,0),0,0)+TIME(1,0,0)))</f>
        <v>41816</v>
      </c>
      <c r="I4229" s="29">
        <v>41816.208333333336</v>
      </c>
      <c r="J4229" s="42">
        <v>13585</v>
      </c>
    </row>
    <row r="4230" spans="5:10" x14ac:dyDescent="0.25">
      <c r="E4230" s="19">
        <f t="shared" ref="E4230:E4293" si="198">$C$16</f>
        <v>227</v>
      </c>
      <c r="F4230" s="28" t="str">
        <f t="shared" ref="F4230:F4293" si="199">TEXT(H4230,"m/d/yyyy")</f>
        <v>6/26/2014</v>
      </c>
      <c r="G4230" s="28" t="str">
        <f t="shared" ref="G4230:G4293" si="200">TEXT(H4230,"h")</f>
        <v>1</v>
      </c>
      <c r="H4230" s="29">
        <f>IF(I4230="","",IF($C$7="HB",I4230-TIME(VLOOKUP($C$6,Reference!$B$12:$C$16,2,0),0,0),I4230-TIME(VLOOKUP($C$6,Reference!$B$12:$C$16,2,0),0,0)+TIME(1,0,0)))</f>
        <v>41816.041666666664</v>
      </c>
      <c r="I4230" s="29">
        <v>41816.25</v>
      </c>
      <c r="J4230" s="42">
        <v>12451</v>
      </c>
    </row>
    <row r="4231" spans="5:10" x14ac:dyDescent="0.25">
      <c r="E4231" s="19">
        <f t="shared" si="198"/>
        <v>227</v>
      </c>
      <c r="F4231" s="28" t="str">
        <f t="shared" si="199"/>
        <v>6/26/2014</v>
      </c>
      <c r="G4231" s="28" t="str">
        <f t="shared" si="200"/>
        <v>2</v>
      </c>
      <c r="H4231" s="29">
        <f>IF(I4231="","",IF($C$7="HB",I4231-TIME(VLOOKUP($C$6,Reference!$B$12:$C$16,2,0),0,0),I4231-TIME(VLOOKUP($C$6,Reference!$B$12:$C$16,2,0),0,0)+TIME(1,0,0)))</f>
        <v>41816.083333333328</v>
      </c>
      <c r="I4231" s="29">
        <v>41816.291666666664</v>
      </c>
      <c r="J4231" s="42">
        <v>11613</v>
      </c>
    </row>
    <row r="4232" spans="5:10" x14ac:dyDescent="0.25">
      <c r="E4232" s="19">
        <f t="shared" si="198"/>
        <v>227</v>
      </c>
      <c r="F4232" s="28" t="str">
        <f t="shared" si="199"/>
        <v>6/26/2014</v>
      </c>
      <c r="G4232" s="28" t="str">
        <f t="shared" si="200"/>
        <v>3</v>
      </c>
      <c r="H4232" s="29">
        <f>IF(I4232="","",IF($C$7="HB",I4232-TIME(VLOOKUP($C$6,Reference!$B$12:$C$16,2,0),0,0),I4232-TIME(VLOOKUP($C$6,Reference!$B$12:$C$16,2,0),0,0)+TIME(1,0,0)))</f>
        <v>41816.125</v>
      </c>
      <c r="I4232" s="29">
        <v>41816.333333333336</v>
      </c>
      <c r="J4232" s="42">
        <v>11041</v>
      </c>
    </row>
    <row r="4233" spans="5:10" x14ac:dyDescent="0.25">
      <c r="E4233" s="19">
        <f t="shared" si="198"/>
        <v>227</v>
      </c>
      <c r="F4233" s="28" t="str">
        <f t="shared" si="199"/>
        <v>6/26/2014</v>
      </c>
      <c r="G4233" s="28" t="str">
        <f t="shared" si="200"/>
        <v>4</v>
      </c>
      <c r="H4233" s="29">
        <f>IF(I4233="","",IF($C$7="HB",I4233-TIME(VLOOKUP($C$6,Reference!$B$12:$C$16,2,0),0,0),I4233-TIME(VLOOKUP($C$6,Reference!$B$12:$C$16,2,0),0,0)+TIME(1,0,0)))</f>
        <v>41816.166666666664</v>
      </c>
      <c r="I4233" s="29">
        <v>41816.375</v>
      </c>
      <c r="J4233" s="42">
        <v>10849</v>
      </c>
    </row>
    <row r="4234" spans="5:10" x14ac:dyDescent="0.25">
      <c r="E4234" s="19">
        <f t="shared" si="198"/>
        <v>227</v>
      </c>
      <c r="F4234" s="28" t="str">
        <f t="shared" si="199"/>
        <v>6/26/2014</v>
      </c>
      <c r="G4234" s="28" t="str">
        <f t="shared" si="200"/>
        <v>5</v>
      </c>
      <c r="H4234" s="29">
        <f>IF(I4234="","",IF($C$7="HB",I4234-TIME(VLOOKUP($C$6,Reference!$B$12:$C$16,2,0),0,0),I4234-TIME(VLOOKUP($C$6,Reference!$B$12:$C$16,2,0),0,0)+TIME(1,0,0)))</f>
        <v>41816.208333333328</v>
      </c>
      <c r="I4234" s="29">
        <v>41816.416666666664</v>
      </c>
      <c r="J4234" s="42">
        <v>10827</v>
      </c>
    </row>
    <row r="4235" spans="5:10" x14ac:dyDescent="0.25">
      <c r="E4235" s="19">
        <f t="shared" si="198"/>
        <v>227</v>
      </c>
      <c r="F4235" s="28" t="str">
        <f t="shared" si="199"/>
        <v>6/26/2014</v>
      </c>
      <c r="G4235" s="28" t="str">
        <f t="shared" si="200"/>
        <v>6</v>
      </c>
      <c r="H4235" s="29">
        <f>IF(I4235="","",IF($C$7="HB",I4235-TIME(VLOOKUP($C$6,Reference!$B$12:$C$16,2,0),0,0),I4235-TIME(VLOOKUP($C$6,Reference!$B$12:$C$16,2,0),0,0)+TIME(1,0,0)))</f>
        <v>41816.25</v>
      </c>
      <c r="I4235" s="29">
        <v>41816.458333333336</v>
      </c>
      <c r="J4235" s="42">
        <v>10948</v>
      </c>
    </row>
    <row r="4236" spans="5:10" x14ac:dyDescent="0.25">
      <c r="E4236" s="19">
        <f t="shared" si="198"/>
        <v>227</v>
      </c>
      <c r="F4236" s="28" t="str">
        <f t="shared" si="199"/>
        <v>6/26/2014</v>
      </c>
      <c r="G4236" s="28" t="str">
        <f t="shared" si="200"/>
        <v>7</v>
      </c>
      <c r="H4236" s="29">
        <f>IF(I4236="","",IF($C$7="HB",I4236-TIME(VLOOKUP($C$6,Reference!$B$12:$C$16,2,0),0,0),I4236-TIME(VLOOKUP($C$6,Reference!$B$12:$C$16,2,0),0,0)+TIME(1,0,0)))</f>
        <v>41816.291666666664</v>
      </c>
      <c r="I4236" s="29">
        <v>41816.5</v>
      </c>
      <c r="J4236" s="42">
        <v>11133</v>
      </c>
    </row>
    <row r="4237" spans="5:10" x14ac:dyDescent="0.25">
      <c r="E4237" s="19">
        <f t="shared" si="198"/>
        <v>227</v>
      </c>
      <c r="F4237" s="28" t="str">
        <f t="shared" si="199"/>
        <v>6/26/2014</v>
      </c>
      <c r="G4237" s="28" t="str">
        <f t="shared" si="200"/>
        <v>8</v>
      </c>
      <c r="H4237" s="29">
        <f>IF(I4237="","",IF($C$7="HB",I4237-TIME(VLOOKUP($C$6,Reference!$B$12:$C$16,2,0),0,0),I4237-TIME(VLOOKUP($C$6,Reference!$B$12:$C$16,2,0),0,0)+TIME(1,0,0)))</f>
        <v>41816.333333333328</v>
      </c>
      <c r="I4237" s="29">
        <v>41816.541666666664</v>
      </c>
      <c r="J4237" s="42">
        <v>11670</v>
      </c>
    </row>
    <row r="4238" spans="5:10" x14ac:dyDescent="0.25">
      <c r="E4238" s="19">
        <f t="shared" si="198"/>
        <v>227</v>
      </c>
      <c r="F4238" s="28" t="str">
        <f t="shared" si="199"/>
        <v>6/26/2014</v>
      </c>
      <c r="G4238" s="28" t="str">
        <f t="shared" si="200"/>
        <v>9</v>
      </c>
      <c r="H4238" s="29">
        <f>IF(I4238="","",IF($C$7="HB",I4238-TIME(VLOOKUP($C$6,Reference!$B$12:$C$16,2,0),0,0),I4238-TIME(VLOOKUP($C$6,Reference!$B$12:$C$16,2,0),0,0)+TIME(1,0,0)))</f>
        <v>41816.375</v>
      </c>
      <c r="I4238" s="29">
        <v>41816.583333333336</v>
      </c>
      <c r="J4238" s="42">
        <v>12447</v>
      </c>
    </row>
    <row r="4239" spans="5:10" x14ac:dyDescent="0.25">
      <c r="E4239" s="19">
        <f t="shared" si="198"/>
        <v>227</v>
      </c>
      <c r="F4239" s="28" t="str">
        <f t="shared" si="199"/>
        <v>6/26/2014</v>
      </c>
      <c r="G4239" s="28" t="str">
        <f t="shared" si="200"/>
        <v>10</v>
      </c>
      <c r="H4239" s="29">
        <f>IF(I4239="","",IF($C$7="HB",I4239-TIME(VLOOKUP($C$6,Reference!$B$12:$C$16,2,0),0,0),I4239-TIME(VLOOKUP($C$6,Reference!$B$12:$C$16,2,0),0,0)+TIME(1,0,0)))</f>
        <v>41816.416666666664</v>
      </c>
      <c r="I4239" s="29">
        <v>41816.625</v>
      </c>
      <c r="J4239" s="42">
        <v>12988</v>
      </c>
    </row>
    <row r="4240" spans="5:10" x14ac:dyDescent="0.25">
      <c r="E4240" s="19">
        <f t="shared" si="198"/>
        <v>227</v>
      </c>
      <c r="F4240" s="28" t="str">
        <f t="shared" si="199"/>
        <v>6/26/2014</v>
      </c>
      <c r="G4240" s="28" t="str">
        <f t="shared" si="200"/>
        <v>11</v>
      </c>
      <c r="H4240" s="29">
        <f>IF(I4240="","",IF($C$7="HB",I4240-TIME(VLOOKUP($C$6,Reference!$B$12:$C$16,2,0),0,0),I4240-TIME(VLOOKUP($C$6,Reference!$B$12:$C$16,2,0),0,0)+TIME(1,0,0)))</f>
        <v>41816.458333333328</v>
      </c>
      <c r="I4240" s="29">
        <v>41816.666666666664</v>
      </c>
      <c r="J4240" s="42">
        <v>13258</v>
      </c>
    </row>
    <row r="4241" spans="5:10" x14ac:dyDescent="0.25">
      <c r="E4241" s="19">
        <f t="shared" si="198"/>
        <v>227</v>
      </c>
      <c r="F4241" s="28" t="str">
        <f t="shared" si="199"/>
        <v>6/26/2014</v>
      </c>
      <c r="G4241" s="28" t="str">
        <f t="shared" si="200"/>
        <v>12</v>
      </c>
      <c r="H4241" s="29">
        <f>IF(I4241="","",IF($C$7="HB",I4241-TIME(VLOOKUP($C$6,Reference!$B$12:$C$16,2,0),0,0),I4241-TIME(VLOOKUP($C$6,Reference!$B$12:$C$16,2,0),0,0)+TIME(1,0,0)))</f>
        <v>41816.5</v>
      </c>
      <c r="I4241" s="29">
        <v>41816.708333333336</v>
      </c>
      <c r="J4241" s="42">
        <v>13539</v>
      </c>
    </row>
    <row r="4242" spans="5:10" x14ac:dyDescent="0.25">
      <c r="E4242" s="19">
        <f t="shared" si="198"/>
        <v>227</v>
      </c>
      <c r="F4242" s="28" t="str">
        <f t="shared" si="199"/>
        <v>6/26/2014</v>
      </c>
      <c r="G4242" s="28" t="str">
        <f t="shared" si="200"/>
        <v>13</v>
      </c>
      <c r="H4242" s="29">
        <f>IF(I4242="","",IF($C$7="HB",I4242-TIME(VLOOKUP($C$6,Reference!$B$12:$C$16,2,0),0,0),I4242-TIME(VLOOKUP($C$6,Reference!$B$12:$C$16,2,0),0,0)+TIME(1,0,0)))</f>
        <v>41816.541666666664</v>
      </c>
      <c r="I4242" s="29">
        <v>41816.75</v>
      </c>
      <c r="J4242" s="42">
        <v>13701</v>
      </c>
    </row>
    <row r="4243" spans="5:10" x14ac:dyDescent="0.25">
      <c r="E4243" s="19">
        <f t="shared" si="198"/>
        <v>227</v>
      </c>
      <c r="F4243" s="28" t="str">
        <f t="shared" si="199"/>
        <v>6/26/2014</v>
      </c>
      <c r="G4243" s="28" t="str">
        <f t="shared" si="200"/>
        <v>14</v>
      </c>
      <c r="H4243" s="29">
        <f>IF(I4243="","",IF($C$7="HB",I4243-TIME(VLOOKUP($C$6,Reference!$B$12:$C$16,2,0),0,0),I4243-TIME(VLOOKUP($C$6,Reference!$B$12:$C$16,2,0),0,0)+TIME(1,0,0)))</f>
        <v>41816.583333333328</v>
      </c>
      <c r="I4243" s="29">
        <v>41816.791666666664</v>
      </c>
      <c r="J4243" s="42">
        <v>13740</v>
      </c>
    </row>
    <row r="4244" spans="5:10" x14ac:dyDescent="0.25">
      <c r="E4244" s="19">
        <f t="shared" si="198"/>
        <v>227</v>
      </c>
      <c r="F4244" s="28" t="str">
        <f t="shared" si="199"/>
        <v>6/26/2014</v>
      </c>
      <c r="G4244" s="28" t="str">
        <f t="shared" si="200"/>
        <v>15</v>
      </c>
      <c r="H4244" s="29">
        <f>IF(I4244="","",IF($C$7="HB",I4244-TIME(VLOOKUP($C$6,Reference!$B$12:$C$16,2,0),0,0),I4244-TIME(VLOOKUP($C$6,Reference!$B$12:$C$16,2,0),0,0)+TIME(1,0,0)))</f>
        <v>41816.625</v>
      </c>
      <c r="I4244" s="29">
        <v>41816.833333333336</v>
      </c>
      <c r="J4244" s="42">
        <v>13961</v>
      </c>
    </row>
    <row r="4245" spans="5:10" x14ac:dyDescent="0.25">
      <c r="E4245" s="19">
        <f t="shared" si="198"/>
        <v>227</v>
      </c>
      <c r="F4245" s="28" t="str">
        <f t="shared" si="199"/>
        <v>6/26/2014</v>
      </c>
      <c r="G4245" s="28" t="str">
        <f t="shared" si="200"/>
        <v>16</v>
      </c>
      <c r="H4245" s="29">
        <f>IF(I4245="","",IF($C$7="HB",I4245-TIME(VLOOKUP($C$6,Reference!$B$12:$C$16,2,0),0,0),I4245-TIME(VLOOKUP($C$6,Reference!$B$12:$C$16,2,0),0,0)+TIME(1,0,0)))</f>
        <v>41816.666666666664</v>
      </c>
      <c r="I4245" s="29">
        <v>41816.875</v>
      </c>
      <c r="J4245" s="42">
        <v>14204</v>
      </c>
    </row>
    <row r="4246" spans="5:10" x14ac:dyDescent="0.25">
      <c r="E4246" s="19">
        <f t="shared" si="198"/>
        <v>227</v>
      </c>
      <c r="F4246" s="28" t="str">
        <f t="shared" si="199"/>
        <v>6/26/2014</v>
      </c>
      <c r="G4246" s="28" t="str">
        <f t="shared" si="200"/>
        <v>17</v>
      </c>
      <c r="H4246" s="29">
        <f>IF(I4246="","",IF($C$7="HB",I4246-TIME(VLOOKUP($C$6,Reference!$B$12:$C$16,2,0),0,0),I4246-TIME(VLOOKUP($C$6,Reference!$B$12:$C$16,2,0),0,0)+TIME(1,0,0)))</f>
        <v>41816.708333333328</v>
      </c>
      <c r="I4246" s="29">
        <v>41816.916666666664</v>
      </c>
      <c r="J4246" s="42">
        <v>14450</v>
      </c>
    </row>
    <row r="4247" spans="5:10" x14ac:dyDescent="0.25">
      <c r="E4247" s="19">
        <f t="shared" si="198"/>
        <v>227</v>
      </c>
      <c r="F4247" s="28" t="str">
        <f t="shared" si="199"/>
        <v>6/26/2014</v>
      </c>
      <c r="G4247" s="28" t="str">
        <f t="shared" si="200"/>
        <v>18</v>
      </c>
      <c r="H4247" s="29">
        <f>IF(I4247="","",IF($C$7="HB",I4247-TIME(VLOOKUP($C$6,Reference!$B$12:$C$16,2,0),0,0),I4247-TIME(VLOOKUP($C$6,Reference!$B$12:$C$16,2,0),0,0)+TIME(1,0,0)))</f>
        <v>41816.75</v>
      </c>
      <c r="I4247" s="29">
        <v>41816.958333333336</v>
      </c>
      <c r="J4247" s="42">
        <v>14673</v>
      </c>
    </row>
    <row r="4248" spans="5:10" x14ac:dyDescent="0.25">
      <c r="E4248" s="19">
        <f t="shared" si="198"/>
        <v>227</v>
      </c>
      <c r="F4248" s="28" t="str">
        <f t="shared" si="199"/>
        <v>6/26/2014</v>
      </c>
      <c r="G4248" s="28" t="str">
        <f t="shared" si="200"/>
        <v>19</v>
      </c>
      <c r="H4248" s="29">
        <f>IF(I4248="","",IF($C$7="HB",I4248-TIME(VLOOKUP($C$6,Reference!$B$12:$C$16,2,0),0,0),I4248-TIME(VLOOKUP($C$6,Reference!$B$12:$C$16,2,0),0,0)+TIME(1,0,0)))</f>
        <v>41816.791666666664</v>
      </c>
      <c r="I4248" s="29">
        <v>41817</v>
      </c>
      <c r="J4248" s="42">
        <v>14757</v>
      </c>
    </row>
    <row r="4249" spans="5:10" x14ac:dyDescent="0.25">
      <c r="E4249" s="19">
        <f t="shared" si="198"/>
        <v>227</v>
      </c>
      <c r="F4249" s="28" t="str">
        <f t="shared" si="199"/>
        <v>6/26/2014</v>
      </c>
      <c r="G4249" s="28" t="str">
        <f t="shared" si="200"/>
        <v>20</v>
      </c>
      <c r="H4249" s="29">
        <f>IF(I4249="","",IF($C$7="HB",I4249-TIME(VLOOKUP($C$6,Reference!$B$12:$C$16,2,0),0,0),I4249-TIME(VLOOKUP($C$6,Reference!$B$12:$C$16,2,0),0,0)+TIME(1,0,0)))</f>
        <v>41816.833333333328</v>
      </c>
      <c r="I4249" s="29">
        <v>41817.041666666664</v>
      </c>
      <c r="J4249" s="42">
        <v>14705</v>
      </c>
    </row>
    <row r="4250" spans="5:10" x14ac:dyDescent="0.25">
      <c r="E4250" s="19">
        <f t="shared" si="198"/>
        <v>227</v>
      </c>
      <c r="F4250" s="28" t="str">
        <f t="shared" si="199"/>
        <v>6/26/2014</v>
      </c>
      <c r="G4250" s="28" t="str">
        <f t="shared" si="200"/>
        <v>21</v>
      </c>
      <c r="H4250" s="29">
        <f>IF(I4250="","",IF($C$7="HB",I4250-TIME(VLOOKUP($C$6,Reference!$B$12:$C$16,2,0),0,0),I4250-TIME(VLOOKUP($C$6,Reference!$B$12:$C$16,2,0),0,0)+TIME(1,0,0)))</f>
        <v>41816.875</v>
      </c>
      <c r="I4250" s="29">
        <v>41817.083333333336</v>
      </c>
      <c r="J4250" s="42">
        <v>14515</v>
      </c>
    </row>
    <row r="4251" spans="5:10" x14ac:dyDescent="0.25">
      <c r="E4251" s="19">
        <f t="shared" si="198"/>
        <v>227</v>
      </c>
      <c r="F4251" s="28" t="str">
        <f t="shared" si="199"/>
        <v>6/26/2014</v>
      </c>
      <c r="G4251" s="28" t="str">
        <f t="shared" si="200"/>
        <v>22</v>
      </c>
      <c r="H4251" s="29">
        <f>IF(I4251="","",IF($C$7="HB",I4251-TIME(VLOOKUP($C$6,Reference!$B$12:$C$16,2,0),0,0),I4251-TIME(VLOOKUP($C$6,Reference!$B$12:$C$16,2,0),0,0)+TIME(1,0,0)))</f>
        <v>41816.916666666664</v>
      </c>
      <c r="I4251" s="29">
        <v>41817.125</v>
      </c>
      <c r="J4251" s="42">
        <v>14339</v>
      </c>
    </row>
    <row r="4252" spans="5:10" x14ac:dyDescent="0.25">
      <c r="E4252" s="19">
        <f t="shared" si="198"/>
        <v>227</v>
      </c>
      <c r="F4252" s="28" t="str">
        <f t="shared" si="199"/>
        <v>6/26/2014</v>
      </c>
      <c r="G4252" s="28" t="str">
        <f t="shared" si="200"/>
        <v>23</v>
      </c>
      <c r="H4252" s="29">
        <f>IF(I4252="","",IF($C$7="HB",I4252-TIME(VLOOKUP($C$6,Reference!$B$12:$C$16,2,0),0,0),I4252-TIME(VLOOKUP($C$6,Reference!$B$12:$C$16,2,0),0,0)+TIME(1,0,0)))</f>
        <v>41816.958333333328</v>
      </c>
      <c r="I4252" s="29">
        <v>41817.166666666664</v>
      </c>
      <c r="J4252" s="42">
        <v>14277</v>
      </c>
    </row>
    <row r="4253" spans="5:10" x14ac:dyDescent="0.25">
      <c r="E4253" s="19">
        <f t="shared" si="198"/>
        <v>227</v>
      </c>
      <c r="F4253" s="28" t="str">
        <f t="shared" si="199"/>
        <v>6/27/2014</v>
      </c>
      <c r="G4253" s="28" t="str">
        <f t="shared" si="200"/>
        <v>0</v>
      </c>
      <c r="H4253" s="29">
        <f>IF(I4253="","",IF($C$7="HB",I4253-TIME(VLOOKUP($C$6,Reference!$B$12:$C$16,2,0),0,0),I4253-TIME(VLOOKUP($C$6,Reference!$B$12:$C$16,2,0),0,0)+TIME(1,0,0)))</f>
        <v>41817</v>
      </c>
      <c r="I4253" s="29">
        <v>41817.208333333336</v>
      </c>
      <c r="J4253" s="42">
        <v>13343</v>
      </c>
    </row>
    <row r="4254" spans="5:10" x14ac:dyDescent="0.25">
      <c r="E4254" s="19">
        <f t="shared" si="198"/>
        <v>227</v>
      </c>
      <c r="F4254" s="28" t="str">
        <f t="shared" si="199"/>
        <v>6/27/2014</v>
      </c>
      <c r="G4254" s="28" t="str">
        <f t="shared" si="200"/>
        <v>1</v>
      </c>
      <c r="H4254" s="29">
        <f>IF(I4254="","",IF($C$7="HB",I4254-TIME(VLOOKUP($C$6,Reference!$B$12:$C$16,2,0),0,0),I4254-TIME(VLOOKUP($C$6,Reference!$B$12:$C$16,2,0),0,0)+TIME(1,0,0)))</f>
        <v>41817.041666666664</v>
      </c>
      <c r="I4254" s="29">
        <v>41817.25</v>
      </c>
      <c r="J4254" s="42">
        <v>12279</v>
      </c>
    </row>
    <row r="4255" spans="5:10" x14ac:dyDescent="0.25">
      <c r="E4255" s="19">
        <f t="shared" si="198"/>
        <v>227</v>
      </c>
      <c r="F4255" s="28" t="str">
        <f t="shared" si="199"/>
        <v>6/27/2014</v>
      </c>
      <c r="G4255" s="28" t="str">
        <f t="shared" si="200"/>
        <v>2</v>
      </c>
      <c r="H4255" s="29">
        <f>IF(I4255="","",IF($C$7="HB",I4255-TIME(VLOOKUP($C$6,Reference!$B$12:$C$16,2,0),0,0),I4255-TIME(VLOOKUP($C$6,Reference!$B$12:$C$16,2,0),0,0)+TIME(1,0,0)))</f>
        <v>41817.083333333328</v>
      </c>
      <c r="I4255" s="29">
        <v>41817.291666666664</v>
      </c>
      <c r="J4255" s="42">
        <v>11681</v>
      </c>
    </row>
    <row r="4256" spans="5:10" x14ac:dyDescent="0.25">
      <c r="E4256" s="19">
        <f t="shared" si="198"/>
        <v>227</v>
      </c>
      <c r="F4256" s="28" t="str">
        <f t="shared" si="199"/>
        <v>6/27/2014</v>
      </c>
      <c r="G4256" s="28" t="str">
        <f t="shared" si="200"/>
        <v>3</v>
      </c>
      <c r="H4256" s="29">
        <f>IF(I4256="","",IF($C$7="HB",I4256-TIME(VLOOKUP($C$6,Reference!$B$12:$C$16,2,0),0,0),I4256-TIME(VLOOKUP($C$6,Reference!$B$12:$C$16,2,0),0,0)+TIME(1,0,0)))</f>
        <v>41817.125</v>
      </c>
      <c r="I4256" s="29">
        <v>41817.333333333336</v>
      </c>
      <c r="J4256" s="42">
        <v>11142</v>
      </c>
    </row>
    <row r="4257" spans="5:10" x14ac:dyDescent="0.25">
      <c r="E4257" s="19">
        <f t="shared" si="198"/>
        <v>227</v>
      </c>
      <c r="F4257" s="28" t="str">
        <f t="shared" si="199"/>
        <v>6/27/2014</v>
      </c>
      <c r="G4257" s="28" t="str">
        <f t="shared" si="200"/>
        <v>4</v>
      </c>
      <c r="H4257" s="29">
        <f>IF(I4257="","",IF($C$7="HB",I4257-TIME(VLOOKUP($C$6,Reference!$B$12:$C$16,2,0),0,0),I4257-TIME(VLOOKUP($C$6,Reference!$B$12:$C$16,2,0),0,0)+TIME(1,0,0)))</f>
        <v>41817.166666666664</v>
      </c>
      <c r="I4257" s="29">
        <v>41817.375</v>
      </c>
      <c r="J4257" s="42">
        <v>10774</v>
      </c>
    </row>
    <row r="4258" spans="5:10" x14ac:dyDescent="0.25">
      <c r="E4258" s="19">
        <f t="shared" si="198"/>
        <v>227</v>
      </c>
      <c r="F4258" s="28" t="str">
        <f t="shared" si="199"/>
        <v>6/27/2014</v>
      </c>
      <c r="G4258" s="28" t="str">
        <f t="shared" si="200"/>
        <v>5</v>
      </c>
      <c r="H4258" s="29">
        <f>IF(I4258="","",IF($C$7="HB",I4258-TIME(VLOOKUP($C$6,Reference!$B$12:$C$16,2,0),0,0),I4258-TIME(VLOOKUP($C$6,Reference!$B$12:$C$16,2,0),0,0)+TIME(1,0,0)))</f>
        <v>41817.208333333328</v>
      </c>
      <c r="I4258" s="29">
        <v>41817.416666666664</v>
      </c>
      <c r="J4258" s="42">
        <v>10611</v>
      </c>
    </row>
    <row r="4259" spans="5:10" x14ac:dyDescent="0.25">
      <c r="E4259" s="19">
        <f t="shared" si="198"/>
        <v>227</v>
      </c>
      <c r="F4259" s="28" t="str">
        <f t="shared" si="199"/>
        <v>6/27/2014</v>
      </c>
      <c r="G4259" s="28" t="str">
        <f t="shared" si="200"/>
        <v>6</v>
      </c>
      <c r="H4259" s="29">
        <f>IF(I4259="","",IF($C$7="HB",I4259-TIME(VLOOKUP($C$6,Reference!$B$12:$C$16,2,0),0,0),I4259-TIME(VLOOKUP($C$6,Reference!$B$12:$C$16,2,0),0,0)+TIME(1,0,0)))</f>
        <v>41817.25</v>
      </c>
      <c r="I4259" s="29">
        <v>41817.458333333336</v>
      </c>
      <c r="J4259" s="42">
        <v>10707</v>
      </c>
    </row>
    <row r="4260" spans="5:10" x14ac:dyDescent="0.25">
      <c r="E4260" s="19">
        <f t="shared" si="198"/>
        <v>227</v>
      </c>
      <c r="F4260" s="28" t="str">
        <f t="shared" si="199"/>
        <v>6/27/2014</v>
      </c>
      <c r="G4260" s="28" t="str">
        <f t="shared" si="200"/>
        <v>7</v>
      </c>
      <c r="H4260" s="29">
        <f>IF(I4260="","",IF($C$7="HB",I4260-TIME(VLOOKUP($C$6,Reference!$B$12:$C$16,2,0),0,0),I4260-TIME(VLOOKUP($C$6,Reference!$B$12:$C$16,2,0),0,0)+TIME(1,0,0)))</f>
        <v>41817.291666666664</v>
      </c>
      <c r="I4260" s="29">
        <v>41817.5</v>
      </c>
      <c r="J4260" s="42">
        <v>10824</v>
      </c>
    </row>
    <row r="4261" spans="5:10" x14ac:dyDescent="0.25">
      <c r="E4261" s="19">
        <f t="shared" si="198"/>
        <v>227</v>
      </c>
      <c r="F4261" s="28" t="str">
        <f t="shared" si="199"/>
        <v>6/27/2014</v>
      </c>
      <c r="G4261" s="28" t="str">
        <f t="shared" si="200"/>
        <v>8</v>
      </c>
      <c r="H4261" s="29">
        <f>IF(I4261="","",IF($C$7="HB",I4261-TIME(VLOOKUP($C$6,Reference!$B$12:$C$16,2,0),0,0),I4261-TIME(VLOOKUP($C$6,Reference!$B$12:$C$16,2,0),0,0)+TIME(1,0,0)))</f>
        <v>41817.333333333328</v>
      </c>
      <c r="I4261" s="29">
        <v>41817.541666666664</v>
      </c>
      <c r="J4261" s="42">
        <v>11309</v>
      </c>
    </row>
    <row r="4262" spans="5:10" x14ac:dyDescent="0.25">
      <c r="E4262" s="19">
        <f t="shared" si="198"/>
        <v>227</v>
      </c>
      <c r="F4262" s="28" t="str">
        <f t="shared" si="199"/>
        <v>6/27/2014</v>
      </c>
      <c r="G4262" s="28" t="str">
        <f t="shared" si="200"/>
        <v>9</v>
      </c>
      <c r="H4262" s="29">
        <f>IF(I4262="","",IF($C$7="HB",I4262-TIME(VLOOKUP($C$6,Reference!$B$12:$C$16,2,0),0,0),I4262-TIME(VLOOKUP($C$6,Reference!$B$12:$C$16,2,0),0,0)+TIME(1,0,0)))</f>
        <v>41817.375</v>
      </c>
      <c r="I4262" s="29">
        <v>41817.583333333336</v>
      </c>
      <c r="J4262" s="42">
        <v>12143</v>
      </c>
    </row>
    <row r="4263" spans="5:10" x14ac:dyDescent="0.25">
      <c r="E4263" s="19">
        <f t="shared" si="198"/>
        <v>227</v>
      </c>
      <c r="F4263" s="28" t="str">
        <f t="shared" si="199"/>
        <v>6/27/2014</v>
      </c>
      <c r="G4263" s="28" t="str">
        <f t="shared" si="200"/>
        <v>10</v>
      </c>
      <c r="H4263" s="29">
        <f>IF(I4263="","",IF($C$7="HB",I4263-TIME(VLOOKUP($C$6,Reference!$B$12:$C$16,2,0),0,0),I4263-TIME(VLOOKUP($C$6,Reference!$B$12:$C$16,2,0),0,0)+TIME(1,0,0)))</f>
        <v>41817.416666666664</v>
      </c>
      <c r="I4263" s="29">
        <v>41817.625</v>
      </c>
      <c r="J4263" s="42">
        <v>12753</v>
      </c>
    </row>
    <row r="4264" spans="5:10" x14ac:dyDescent="0.25">
      <c r="E4264" s="19">
        <f t="shared" si="198"/>
        <v>227</v>
      </c>
      <c r="F4264" s="28" t="str">
        <f t="shared" si="199"/>
        <v>6/27/2014</v>
      </c>
      <c r="G4264" s="28" t="str">
        <f t="shared" si="200"/>
        <v>11</v>
      </c>
      <c r="H4264" s="29">
        <f>IF(I4264="","",IF($C$7="HB",I4264-TIME(VLOOKUP($C$6,Reference!$B$12:$C$16,2,0),0,0),I4264-TIME(VLOOKUP($C$6,Reference!$B$12:$C$16,2,0),0,0)+TIME(1,0,0)))</f>
        <v>41817.458333333328</v>
      </c>
      <c r="I4264" s="29">
        <v>41817.666666666664</v>
      </c>
      <c r="J4264" s="42">
        <v>13116</v>
      </c>
    </row>
    <row r="4265" spans="5:10" x14ac:dyDescent="0.25">
      <c r="E4265" s="19">
        <f t="shared" si="198"/>
        <v>227</v>
      </c>
      <c r="F4265" s="28" t="str">
        <f t="shared" si="199"/>
        <v>6/27/2014</v>
      </c>
      <c r="G4265" s="28" t="str">
        <f t="shared" si="200"/>
        <v>12</v>
      </c>
      <c r="H4265" s="29">
        <f>IF(I4265="","",IF($C$7="HB",I4265-TIME(VLOOKUP($C$6,Reference!$B$12:$C$16,2,0),0,0),I4265-TIME(VLOOKUP($C$6,Reference!$B$12:$C$16,2,0),0,0)+TIME(1,0,0)))</f>
        <v>41817.5</v>
      </c>
      <c r="I4265" s="29">
        <v>41817.708333333336</v>
      </c>
      <c r="J4265" s="42">
        <v>13467</v>
      </c>
    </row>
    <row r="4266" spans="5:10" x14ac:dyDescent="0.25">
      <c r="E4266" s="19">
        <f t="shared" si="198"/>
        <v>227</v>
      </c>
      <c r="F4266" s="28" t="str">
        <f t="shared" si="199"/>
        <v>6/27/2014</v>
      </c>
      <c r="G4266" s="28" t="str">
        <f t="shared" si="200"/>
        <v>13</v>
      </c>
      <c r="H4266" s="29">
        <f>IF(I4266="","",IF($C$7="HB",I4266-TIME(VLOOKUP($C$6,Reference!$B$12:$C$16,2,0),0,0),I4266-TIME(VLOOKUP($C$6,Reference!$B$12:$C$16,2,0),0,0)+TIME(1,0,0)))</f>
        <v>41817.541666666664</v>
      </c>
      <c r="I4266" s="29">
        <v>41817.75</v>
      </c>
      <c r="J4266" s="42">
        <v>13858</v>
      </c>
    </row>
    <row r="4267" spans="5:10" x14ac:dyDescent="0.25">
      <c r="E4267" s="19">
        <f t="shared" si="198"/>
        <v>227</v>
      </c>
      <c r="F4267" s="28" t="str">
        <f t="shared" si="199"/>
        <v>6/27/2014</v>
      </c>
      <c r="G4267" s="28" t="str">
        <f t="shared" si="200"/>
        <v>14</v>
      </c>
      <c r="H4267" s="29">
        <f>IF(I4267="","",IF($C$7="HB",I4267-TIME(VLOOKUP($C$6,Reference!$B$12:$C$16,2,0),0,0),I4267-TIME(VLOOKUP($C$6,Reference!$B$12:$C$16,2,0),0,0)+TIME(1,0,0)))</f>
        <v>41817.583333333328</v>
      </c>
      <c r="I4267" s="29">
        <v>41817.791666666664</v>
      </c>
      <c r="J4267" s="42">
        <v>14007</v>
      </c>
    </row>
    <row r="4268" spans="5:10" x14ac:dyDescent="0.25">
      <c r="E4268" s="19">
        <f t="shared" si="198"/>
        <v>227</v>
      </c>
      <c r="F4268" s="28" t="str">
        <f t="shared" si="199"/>
        <v>6/27/2014</v>
      </c>
      <c r="G4268" s="28" t="str">
        <f t="shared" si="200"/>
        <v>15</v>
      </c>
      <c r="H4268" s="29">
        <f>IF(I4268="","",IF($C$7="HB",I4268-TIME(VLOOKUP($C$6,Reference!$B$12:$C$16,2,0),0,0),I4268-TIME(VLOOKUP($C$6,Reference!$B$12:$C$16,2,0),0,0)+TIME(1,0,0)))</f>
        <v>41817.625</v>
      </c>
      <c r="I4268" s="29">
        <v>41817.833333333336</v>
      </c>
      <c r="J4268" s="42">
        <v>14439</v>
      </c>
    </row>
    <row r="4269" spans="5:10" x14ac:dyDescent="0.25">
      <c r="E4269" s="19">
        <f t="shared" si="198"/>
        <v>227</v>
      </c>
      <c r="F4269" s="28" t="str">
        <f t="shared" si="199"/>
        <v>6/27/2014</v>
      </c>
      <c r="G4269" s="28" t="str">
        <f t="shared" si="200"/>
        <v>16</v>
      </c>
      <c r="H4269" s="29">
        <f>IF(I4269="","",IF($C$7="HB",I4269-TIME(VLOOKUP($C$6,Reference!$B$12:$C$16,2,0),0,0),I4269-TIME(VLOOKUP($C$6,Reference!$B$12:$C$16,2,0),0,0)+TIME(1,0,0)))</f>
        <v>41817.666666666664</v>
      </c>
      <c r="I4269" s="29">
        <v>41817.875</v>
      </c>
      <c r="J4269" s="42">
        <v>14834</v>
      </c>
    </row>
    <row r="4270" spans="5:10" x14ac:dyDescent="0.25">
      <c r="E4270" s="19">
        <f t="shared" si="198"/>
        <v>227</v>
      </c>
      <c r="F4270" s="28" t="str">
        <f t="shared" si="199"/>
        <v>6/27/2014</v>
      </c>
      <c r="G4270" s="28" t="str">
        <f t="shared" si="200"/>
        <v>17</v>
      </c>
      <c r="H4270" s="29">
        <f>IF(I4270="","",IF($C$7="HB",I4270-TIME(VLOOKUP($C$6,Reference!$B$12:$C$16,2,0),0,0),I4270-TIME(VLOOKUP($C$6,Reference!$B$12:$C$16,2,0),0,0)+TIME(1,0,0)))</f>
        <v>41817.708333333328</v>
      </c>
      <c r="I4270" s="29">
        <v>41817.916666666664</v>
      </c>
      <c r="J4270" s="42">
        <v>15219</v>
      </c>
    </row>
    <row r="4271" spans="5:10" x14ac:dyDescent="0.25">
      <c r="E4271" s="19">
        <f t="shared" si="198"/>
        <v>227</v>
      </c>
      <c r="F4271" s="28" t="str">
        <f t="shared" si="199"/>
        <v>6/27/2014</v>
      </c>
      <c r="G4271" s="28" t="str">
        <f t="shared" si="200"/>
        <v>18</v>
      </c>
      <c r="H4271" s="29">
        <f>IF(I4271="","",IF($C$7="HB",I4271-TIME(VLOOKUP($C$6,Reference!$B$12:$C$16,2,0),0,0),I4271-TIME(VLOOKUP($C$6,Reference!$B$12:$C$16,2,0),0,0)+TIME(1,0,0)))</f>
        <v>41817.75</v>
      </c>
      <c r="I4271" s="29">
        <v>41817.958333333336</v>
      </c>
      <c r="J4271" s="42">
        <v>15616</v>
      </c>
    </row>
    <row r="4272" spans="5:10" x14ac:dyDescent="0.25">
      <c r="E4272" s="19">
        <f t="shared" si="198"/>
        <v>227</v>
      </c>
      <c r="F4272" s="28" t="str">
        <f t="shared" si="199"/>
        <v>6/27/2014</v>
      </c>
      <c r="G4272" s="28" t="str">
        <f t="shared" si="200"/>
        <v>19</v>
      </c>
      <c r="H4272" s="29">
        <f>IF(I4272="","",IF($C$7="HB",I4272-TIME(VLOOKUP($C$6,Reference!$B$12:$C$16,2,0),0,0),I4272-TIME(VLOOKUP($C$6,Reference!$B$12:$C$16,2,0),0,0)+TIME(1,0,0)))</f>
        <v>41817.791666666664</v>
      </c>
      <c r="I4272" s="29">
        <v>41818</v>
      </c>
      <c r="J4272" s="42">
        <v>15784</v>
      </c>
    </row>
    <row r="4273" spans="5:10" x14ac:dyDescent="0.25">
      <c r="E4273" s="19">
        <f t="shared" si="198"/>
        <v>227</v>
      </c>
      <c r="F4273" s="28" t="str">
        <f t="shared" si="199"/>
        <v>6/27/2014</v>
      </c>
      <c r="G4273" s="28" t="str">
        <f t="shared" si="200"/>
        <v>20</v>
      </c>
      <c r="H4273" s="29">
        <f>IF(I4273="","",IF($C$7="HB",I4273-TIME(VLOOKUP($C$6,Reference!$B$12:$C$16,2,0),0,0),I4273-TIME(VLOOKUP($C$6,Reference!$B$12:$C$16,2,0),0,0)+TIME(1,0,0)))</f>
        <v>41817.833333333328</v>
      </c>
      <c r="I4273" s="29">
        <v>41818.041666666664</v>
      </c>
      <c r="J4273" s="42">
        <v>15756</v>
      </c>
    </row>
    <row r="4274" spans="5:10" x14ac:dyDescent="0.25">
      <c r="E4274" s="19">
        <f t="shared" si="198"/>
        <v>227</v>
      </c>
      <c r="F4274" s="28" t="str">
        <f t="shared" si="199"/>
        <v>6/27/2014</v>
      </c>
      <c r="G4274" s="28" t="str">
        <f t="shared" si="200"/>
        <v>21</v>
      </c>
      <c r="H4274" s="29">
        <f>IF(I4274="","",IF($C$7="HB",I4274-TIME(VLOOKUP($C$6,Reference!$B$12:$C$16,2,0),0,0),I4274-TIME(VLOOKUP($C$6,Reference!$B$12:$C$16,2,0),0,0)+TIME(1,0,0)))</f>
        <v>41817.875</v>
      </c>
      <c r="I4274" s="29">
        <v>41818.083333333336</v>
      </c>
      <c r="J4274" s="42">
        <v>15485</v>
      </c>
    </row>
    <row r="4275" spans="5:10" x14ac:dyDescent="0.25">
      <c r="E4275" s="19">
        <f t="shared" si="198"/>
        <v>227</v>
      </c>
      <c r="F4275" s="28" t="str">
        <f t="shared" si="199"/>
        <v>6/27/2014</v>
      </c>
      <c r="G4275" s="28" t="str">
        <f t="shared" si="200"/>
        <v>22</v>
      </c>
      <c r="H4275" s="29">
        <f>IF(I4275="","",IF($C$7="HB",I4275-TIME(VLOOKUP($C$6,Reference!$B$12:$C$16,2,0),0,0),I4275-TIME(VLOOKUP($C$6,Reference!$B$12:$C$16,2,0),0,0)+TIME(1,0,0)))</f>
        <v>41817.916666666664</v>
      </c>
      <c r="I4275" s="29">
        <v>41818.125</v>
      </c>
      <c r="J4275" s="42">
        <v>15124</v>
      </c>
    </row>
    <row r="4276" spans="5:10" x14ac:dyDescent="0.25">
      <c r="E4276" s="19">
        <f t="shared" si="198"/>
        <v>227</v>
      </c>
      <c r="F4276" s="28" t="str">
        <f t="shared" si="199"/>
        <v>6/27/2014</v>
      </c>
      <c r="G4276" s="28" t="str">
        <f t="shared" si="200"/>
        <v>23</v>
      </c>
      <c r="H4276" s="29">
        <f>IF(I4276="","",IF($C$7="HB",I4276-TIME(VLOOKUP($C$6,Reference!$B$12:$C$16,2,0),0,0),I4276-TIME(VLOOKUP($C$6,Reference!$B$12:$C$16,2,0),0,0)+TIME(1,0,0)))</f>
        <v>41817.958333333328</v>
      </c>
      <c r="I4276" s="29">
        <v>41818.166666666664</v>
      </c>
      <c r="J4276" s="42">
        <v>14993</v>
      </c>
    </row>
    <row r="4277" spans="5:10" x14ac:dyDescent="0.25">
      <c r="E4277" s="19">
        <f t="shared" si="198"/>
        <v>227</v>
      </c>
      <c r="F4277" s="28" t="str">
        <f t="shared" si="199"/>
        <v>6/28/2014</v>
      </c>
      <c r="G4277" s="28" t="str">
        <f t="shared" si="200"/>
        <v>0</v>
      </c>
      <c r="H4277" s="29">
        <f>IF(I4277="","",IF($C$7="HB",I4277-TIME(VLOOKUP($C$6,Reference!$B$12:$C$16,2,0),0,0),I4277-TIME(VLOOKUP($C$6,Reference!$B$12:$C$16,2,0),0,0)+TIME(1,0,0)))</f>
        <v>41818</v>
      </c>
      <c r="I4277" s="29">
        <v>41818.208333333336</v>
      </c>
      <c r="J4277" s="42">
        <v>14043</v>
      </c>
    </row>
    <row r="4278" spans="5:10" x14ac:dyDescent="0.25">
      <c r="E4278" s="19">
        <f t="shared" si="198"/>
        <v>227</v>
      </c>
      <c r="F4278" s="28" t="str">
        <f t="shared" si="199"/>
        <v>6/28/2014</v>
      </c>
      <c r="G4278" s="28" t="str">
        <f t="shared" si="200"/>
        <v>1</v>
      </c>
      <c r="H4278" s="29">
        <f>IF(I4278="","",IF($C$7="HB",I4278-TIME(VLOOKUP($C$6,Reference!$B$12:$C$16,2,0),0,0),I4278-TIME(VLOOKUP($C$6,Reference!$B$12:$C$16,2,0),0,0)+TIME(1,0,0)))</f>
        <v>41818.041666666664</v>
      </c>
      <c r="I4278" s="29">
        <v>41818.25</v>
      </c>
      <c r="J4278" s="42">
        <v>12865</v>
      </c>
    </row>
    <row r="4279" spans="5:10" x14ac:dyDescent="0.25">
      <c r="E4279" s="19">
        <f t="shared" si="198"/>
        <v>227</v>
      </c>
      <c r="F4279" s="28" t="str">
        <f t="shared" si="199"/>
        <v>6/28/2014</v>
      </c>
      <c r="G4279" s="28" t="str">
        <f t="shared" si="200"/>
        <v>2</v>
      </c>
      <c r="H4279" s="29">
        <f>IF(I4279="","",IF($C$7="HB",I4279-TIME(VLOOKUP($C$6,Reference!$B$12:$C$16,2,0),0,0),I4279-TIME(VLOOKUP($C$6,Reference!$B$12:$C$16,2,0),0,0)+TIME(1,0,0)))</f>
        <v>41818.083333333328</v>
      </c>
      <c r="I4279" s="29">
        <v>41818.291666666664</v>
      </c>
      <c r="J4279" s="42">
        <v>11931</v>
      </c>
    </row>
    <row r="4280" spans="5:10" x14ac:dyDescent="0.25">
      <c r="E4280" s="19">
        <f t="shared" si="198"/>
        <v>227</v>
      </c>
      <c r="F4280" s="28" t="str">
        <f t="shared" si="199"/>
        <v>6/28/2014</v>
      </c>
      <c r="G4280" s="28" t="str">
        <f t="shared" si="200"/>
        <v>3</v>
      </c>
      <c r="H4280" s="29">
        <f>IF(I4280="","",IF($C$7="HB",I4280-TIME(VLOOKUP($C$6,Reference!$B$12:$C$16,2,0),0,0),I4280-TIME(VLOOKUP($C$6,Reference!$B$12:$C$16,2,0),0,0)+TIME(1,0,0)))</f>
        <v>41818.125</v>
      </c>
      <c r="I4280" s="29">
        <v>41818.333333333336</v>
      </c>
      <c r="J4280" s="42">
        <v>11278</v>
      </c>
    </row>
    <row r="4281" spans="5:10" x14ac:dyDescent="0.25">
      <c r="E4281" s="19">
        <f t="shared" si="198"/>
        <v>227</v>
      </c>
      <c r="F4281" s="28" t="str">
        <f t="shared" si="199"/>
        <v>6/28/2014</v>
      </c>
      <c r="G4281" s="28" t="str">
        <f t="shared" si="200"/>
        <v>4</v>
      </c>
      <c r="H4281" s="29">
        <f>IF(I4281="","",IF($C$7="HB",I4281-TIME(VLOOKUP($C$6,Reference!$B$12:$C$16,2,0),0,0),I4281-TIME(VLOOKUP($C$6,Reference!$B$12:$C$16,2,0),0,0)+TIME(1,0,0)))</f>
        <v>41818.166666666664</v>
      </c>
      <c r="I4281" s="29">
        <v>41818.375</v>
      </c>
      <c r="J4281" s="42">
        <v>10817</v>
      </c>
    </row>
    <row r="4282" spans="5:10" x14ac:dyDescent="0.25">
      <c r="E4282" s="19">
        <f t="shared" si="198"/>
        <v>227</v>
      </c>
      <c r="F4282" s="28" t="str">
        <f t="shared" si="199"/>
        <v>6/28/2014</v>
      </c>
      <c r="G4282" s="28" t="str">
        <f t="shared" si="200"/>
        <v>5</v>
      </c>
      <c r="H4282" s="29">
        <f>IF(I4282="","",IF($C$7="HB",I4282-TIME(VLOOKUP($C$6,Reference!$B$12:$C$16,2,0),0,0),I4282-TIME(VLOOKUP($C$6,Reference!$B$12:$C$16,2,0),0,0)+TIME(1,0,0)))</f>
        <v>41818.208333333328</v>
      </c>
      <c r="I4282" s="29">
        <v>41818.416666666664</v>
      </c>
      <c r="J4282" s="42">
        <v>10576</v>
      </c>
    </row>
    <row r="4283" spans="5:10" x14ac:dyDescent="0.25">
      <c r="E4283" s="19">
        <f t="shared" si="198"/>
        <v>227</v>
      </c>
      <c r="F4283" s="28" t="str">
        <f t="shared" si="199"/>
        <v>6/28/2014</v>
      </c>
      <c r="G4283" s="28" t="str">
        <f t="shared" si="200"/>
        <v>6</v>
      </c>
      <c r="H4283" s="29">
        <f>IF(I4283="","",IF($C$7="HB",I4283-TIME(VLOOKUP($C$6,Reference!$B$12:$C$16,2,0),0,0),I4283-TIME(VLOOKUP($C$6,Reference!$B$12:$C$16,2,0),0,0)+TIME(1,0,0)))</f>
        <v>41818.25</v>
      </c>
      <c r="I4283" s="29">
        <v>41818.458333333336</v>
      </c>
      <c r="J4283" s="42">
        <v>10764</v>
      </c>
    </row>
    <row r="4284" spans="5:10" x14ac:dyDescent="0.25">
      <c r="E4284" s="19">
        <f t="shared" si="198"/>
        <v>227</v>
      </c>
      <c r="F4284" s="28" t="str">
        <f t="shared" si="199"/>
        <v>6/28/2014</v>
      </c>
      <c r="G4284" s="28" t="str">
        <f t="shared" si="200"/>
        <v>7</v>
      </c>
      <c r="H4284" s="29">
        <f>IF(I4284="","",IF($C$7="HB",I4284-TIME(VLOOKUP($C$6,Reference!$B$12:$C$16,2,0),0,0),I4284-TIME(VLOOKUP($C$6,Reference!$B$12:$C$16,2,0),0,0)+TIME(1,0,0)))</f>
        <v>41818.291666666664</v>
      </c>
      <c r="I4284" s="29">
        <v>41818.5</v>
      </c>
      <c r="J4284" s="42">
        <v>10861</v>
      </c>
    </row>
    <row r="4285" spans="5:10" x14ac:dyDescent="0.25">
      <c r="E4285" s="19">
        <f t="shared" si="198"/>
        <v>227</v>
      </c>
      <c r="F4285" s="28" t="str">
        <f t="shared" si="199"/>
        <v>6/28/2014</v>
      </c>
      <c r="G4285" s="28" t="str">
        <f t="shared" si="200"/>
        <v>8</v>
      </c>
      <c r="H4285" s="29">
        <f>IF(I4285="","",IF($C$7="HB",I4285-TIME(VLOOKUP($C$6,Reference!$B$12:$C$16,2,0),0,0),I4285-TIME(VLOOKUP($C$6,Reference!$B$12:$C$16,2,0),0,0)+TIME(1,0,0)))</f>
        <v>41818.333333333328</v>
      </c>
      <c r="I4285" s="29">
        <v>41818.541666666664</v>
      </c>
      <c r="J4285" s="42">
        <v>10931</v>
      </c>
    </row>
    <row r="4286" spans="5:10" x14ac:dyDescent="0.25">
      <c r="E4286" s="19">
        <f t="shared" si="198"/>
        <v>227</v>
      </c>
      <c r="F4286" s="28" t="str">
        <f t="shared" si="199"/>
        <v>6/28/2014</v>
      </c>
      <c r="G4286" s="28" t="str">
        <f t="shared" si="200"/>
        <v>9</v>
      </c>
      <c r="H4286" s="29">
        <f>IF(I4286="","",IF($C$7="HB",I4286-TIME(VLOOKUP($C$6,Reference!$B$12:$C$16,2,0),0,0),I4286-TIME(VLOOKUP($C$6,Reference!$B$12:$C$16,2,0),0,0)+TIME(1,0,0)))</f>
        <v>41818.375</v>
      </c>
      <c r="I4286" s="29">
        <v>41818.583333333336</v>
      </c>
      <c r="J4286" s="42">
        <v>11399</v>
      </c>
    </row>
    <row r="4287" spans="5:10" x14ac:dyDescent="0.25">
      <c r="E4287" s="19">
        <f t="shared" si="198"/>
        <v>227</v>
      </c>
      <c r="F4287" s="28" t="str">
        <f t="shared" si="199"/>
        <v>6/28/2014</v>
      </c>
      <c r="G4287" s="28" t="str">
        <f t="shared" si="200"/>
        <v>10</v>
      </c>
      <c r="H4287" s="29">
        <f>IF(I4287="","",IF($C$7="HB",I4287-TIME(VLOOKUP($C$6,Reference!$B$12:$C$16,2,0),0,0),I4287-TIME(VLOOKUP($C$6,Reference!$B$12:$C$16,2,0),0,0)+TIME(1,0,0)))</f>
        <v>41818.416666666664</v>
      </c>
      <c r="I4287" s="29">
        <v>41818.625</v>
      </c>
      <c r="J4287" s="42">
        <v>11927</v>
      </c>
    </row>
    <row r="4288" spans="5:10" x14ac:dyDescent="0.25">
      <c r="E4288" s="19">
        <f t="shared" si="198"/>
        <v>227</v>
      </c>
      <c r="F4288" s="28" t="str">
        <f t="shared" si="199"/>
        <v>6/28/2014</v>
      </c>
      <c r="G4288" s="28" t="str">
        <f t="shared" si="200"/>
        <v>11</v>
      </c>
      <c r="H4288" s="29">
        <f>IF(I4288="","",IF($C$7="HB",I4288-TIME(VLOOKUP($C$6,Reference!$B$12:$C$16,2,0),0,0),I4288-TIME(VLOOKUP($C$6,Reference!$B$12:$C$16,2,0),0,0)+TIME(1,0,0)))</f>
        <v>41818.458333333328</v>
      </c>
      <c r="I4288" s="29">
        <v>41818.666666666664</v>
      </c>
      <c r="J4288" s="42">
        <v>12188</v>
      </c>
    </row>
    <row r="4289" spans="5:10" x14ac:dyDescent="0.25">
      <c r="E4289" s="19">
        <f t="shared" si="198"/>
        <v>227</v>
      </c>
      <c r="F4289" s="28" t="str">
        <f t="shared" si="199"/>
        <v>6/28/2014</v>
      </c>
      <c r="G4289" s="28" t="str">
        <f t="shared" si="200"/>
        <v>12</v>
      </c>
      <c r="H4289" s="29">
        <f>IF(I4289="","",IF($C$7="HB",I4289-TIME(VLOOKUP($C$6,Reference!$B$12:$C$16,2,0),0,0),I4289-TIME(VLOOKUP($C$6,Reference!$B$12:$C$16,2,0),0,0)+TIME(1,0,0)))</f>
        <v>41818.5</v>
      </c>
      <c r="I4289" s="29">
        <v>41818.708333333336</v>
      </c>
      <c r="J4289" s="42">
        <v>12667</v>
      </c>
    </row>
    <row r="4290" spans="5:10" x14ac:dyDescent="0.25">
      <c r="E4290" s="19">
        <f t="shared" si="198"/>
        <v>227</v>
      </c>
      <c r="F4290" s="28" t="str">
        <f t="shared" si="199"/>
        <v>6/28/2014</v>
      </c>
      <c r="G4290" s="28" t="str">
        <f t="shared" si="200"/>
        <v>13</v>
      </c>
      <c r="H4290" s="29">
        <f>IF(I4290="","",IF($C$7="HB",I4290-TIME(VLOOKUP($C$6,Reference!$B$12:$C$16,2,0),0,0),I4290-TIME(VLOOKUP($C$6,Reference!$B$12:$C$16,2,0),0,0)+TIME(1,0,0)))</f>
        <v>41818.541666666664</v>
      </c>
      <c r="I4290" s="29">
        <v>41818.75</v>
      </c>
      <c r="J4290" s="42">
        <v>12993</v>
      </c>
    </row>
    <row r="4291" spans="5:10" x14ac:dyDescent="0.25">
      <c r="E4291" s="19">
        <f t="shared" si="198"/>
        <v>227</v>
      </c>
      <c r="F4291" s="28" t="str">
        <f t="shared" si="199"/>
        <v>6/28/2014</v>
      </c>
      <c r="G4291" s="28" t="str">
        <f t="shared" si="200"/>
        <v>14</v>
      </c>
      <c r="H4291" s="29">
        <f>IF(I4291="","",IF($C$7="HB",I4291-TIME(VLOOKUP($C$6,Reference!$B$12:$C$16,2,0),0,0),I4291-TIME(VLOOKUP($C$6,Reference!$B$12:$C$16,2,0),0,0)+TIME(1,0,0)))</f>
        <v>41818.583333333328</v>
      </c>
      <c r="I4291" s="29">
        <v>41818.791666666664</v>
      </c>
      <c r="J4291" s="42">
        <v>13304</v>
      </c>
    </row>
    <row r="4292" spans="5:10" x14ac:dyDescent="0.25">
      <c r="E4292" s="19">
        <f t="shared" si="198"/>
        <v>227</v>
      </c>
      <c r="F4292" s="28" t="str">
        <f t="shared" si="199"/>
        <v>6/28/2014</v>
      </c>
      <c r="G4292" s="28" t="str">
        <f t="shared" si="200"/>
        <v>15</v>
      </c>
      <c r="H4292" s="29">
        <f>IF(I4292="","",IF($C$7="HB",I4292-TIME(VLOOKUP($C$6,Reference!$B$12:$C$16,2,0),0,0),I4292-TIME(VLOOKUP($C$6,Reference!$B$12:$C$16,2,0),0,0)+TIME(1,0,0)))</f>
        <v>41818.625</v>
      </c>
      <c r="I4292" s="29">
        <v>41818.833333333336</v>
      </c>
      <c r="J4292" s="42">
        <v>13716</v>
      </c>
    </row>
    <row r="4293" spans="5:10" x14ac:dyDescent="0.25">
      <c r="E4293" s="19">
        <f t="shared" si="198"/>
        <v>227</v>
      </c>
      <c r="F4293" s="28" t="str">
        <f t="shared" si="199"/>
        <v>6/28/2014</v>
      </c>
      <c r="G4293" s="28" t="str">
        <f t="shared" si="200"/>
        <v>16</v>
      </c>
      <c r="H4293" s="29">
        <f>IF(I4293="","",IF($C$7="HB",I4293-TIME(VLOOKUP($C$6,Reference!$B$12:$C$16,2,0),0,0),I4293-TIME(VLOOKUP($C$6,Reference!$B$12:$C$16,2,0),0,0)+TIME(1,0,0)))</f>
        <v>41818.666666666664</v>
      </c>
      <c r="I4293" s="29">
        <v>41818.875</v>
      </c>
      <c r="J4293" s="42">
        <v>14113</v>
      </c>
    </row>
    <row r="4294" spans="5:10" x14ac:dyDescent="0.25">
      <c r="E4294" s="19">
        <f t="shared" ref="E4294:E4357" si="201">$C$16</f>
        <v>227</v>
      </c>
      <c r="F4294" s="28" t="str">
        <f t="shared" ref="F4294:F4357" si="202">TEXT(H4294,"m/d/yyyy")</f>
        <v>6/28/2014</v>
      </c>
      <c r="G4294" s="28" t="str">
        <f t="shared" ref="G4294:G4357" si="203">TEXT(H4294,"h")</f>
        <v>17</v>
      </c>
      <c r="H4294" s="29">
        <f>IF(I4294="","",IF($C$7="HB",I4294-TIME(VLOOKUP($C$6,Reference!$B$12:$C$16,2,0),0,0),I4294-TIME(VLOOKUP($C$6,Reference!$B$12:$C$16,2,0),0,0)+TIME(1,0,0)))</f>
        <v>41818.708333333328</v>
      </c>
      <c r="I4294" s="29">
        <v>41818.916666666664</v>
      </c>
      <c r="J4294" s="42">
        <v>14534</v>
      </c>
    </row>
    <row r="4295" spans="5:10" x14ac:dyDescent="0.25">
      <c r="E4295" s="19">
        <f t="shared" si="201"/>
        <v>227</v>
      </c>
      <c r="F4295" s="28" t="str">
        <f t="shared" si="202"/>
        <v>6/28/2014</v>
      </c>
      <c r="G4295" s="28" t="str">
        <f t="shared" si="203"/>
        <v>18</v>
      </c>
      <c r="H4295" s="29">
        <f>IF(I4295="","",IF($C$7="HB",I4295-TIME(VLOOKUP($C$6,Reference!$B$12:$C$16,2,0),0,0),I4295-TIME(VLOOKUP($C$6,Reference!$B$12:$C$16,2,0),0,0)+TIME(1,0,0)))</f>
        <v>41818.75</v>
      </c>
      <c r="I4295" s="29">
        <v>41818.958333333336</v>
      </c>
      <c r="J4295" s="42">
        <v>14902</v>
      </c>
    </row>
    <row r="4296" spans="5:10" x14ac:dyDescent="0.25">
      <c r="E4296" s="19">
        <f t="shared" si="201"/>
        <v>227</v>
      </c>
      <c r="F4296" s="28" t="str">
        <f t="shared" si="202"/>
        <v>6/28/2014</v>
      </c>
      <c r="G4296" s="28" t="str">
        <f t="shared" si="203"/>
        <v>19</v>
      </c>
      <c r="H4296" s="29">
        <f>IF(I4296="","",IF($C$7="HB",I4296-TIME(VLOOKUP($C$6,Reference!$B$12:$C$16,2,0),0,0),I4296-TIME(VLOOKUP($C$6,Reference!$B$12:$C$16,2,0),0,0)+TIME(1,0,0)))</f>
        <v>41818.791666666664</v>
      </c>
      <c r="I4296" s="29">
        <v>41819</v>
      </c>
      <c r="J4296" s="42">
        <v>15145</v>
      </c>
    </row>
    <row r="4297" spans="5:10" x14ac:dyDescent="0.25">
      <c r="E4297" s="19">
        <f t="shared" si="201"/>
        <v>227</v>
      </c>
      <c r="F4297" s="28" t="str">
        <f t="shared" si="202"/>
        <v>6/28/2014</v>
      </c>
      <c r="G4297" s="28" t="str">
        <f t="shared" si="203"/>
        <v>20</v>
      </c>
      <c r="H4297" s="29">
        <f>IF(I4297="","",IF($C$7="HB",I4297-TIME(VLOOKUP($C$6,Reference!$B$12:$C$16,2,0),0,0),I4297-TIME(VLOOKUP($C$6,Reference!$B$12:$C$16,2,0),0,0)+TIME(1,0,0)))</f>
        <v>41818.833333333328</v>
      </c>
      <c r="I4297" s="29">
        <v>41819.041666666664</v>
      </c>
      <c r="J4297" s="42">
        <v>15215</v>
      </c>
    </row>
    <row r="4298" spans="5:10" x14ac:dyDescent="0.25">
      <c r="E4298" s="19">
        <f t="shared" si="201"/>
        <v>227</v>
      </c>
      <c r="F4298" s="28" t="str">
        <f t="shared" si="202"/>
        <v>6/28/2014</v>
      </c>
      <c r="G4298" s="28" t="str">
        <f t="shared" si="203"/>
        <v>21</v>
      </c>
      <c r="H4298" s="29">
        <f>IF(I4298="","",IF($C$7="HB",I4298-TIME(VLOOKUP($C$6,Reference!$B$12:$C$16,2,0),0,0),I4298-TIME(VLOOKUP($C$6,Reference!$B$12:$C$16,2,0),0,0)+TIME(1,0,0)))</f>
        <v>41818.875</v>
      </c>
      <c r="I4298" s="29">
        <v>41819.083333333336</v>
      </c>
      <c r="J4298" s="42">
        <v>14940</v>
      </c>
    </row>
    <row r="4299" spans="5:10" x14ac:dyDescent="0.25">
      <c r="E4299" s="19">
        <f t="shared" si="201"/>
        <v>227</v>
      </c>
      <c r="F4299" s="28" t="str">
        <f t="shared" si="202"/>
        <v>6/28/2014</v>
      </c>
      <c r="G4299" s="28" t="str">
        <f t="shared" si="203"/>
        <v>22</v>
      </c>
      <c r="H4299" s="29">
        <f>IF(I4299="","",IF($C$7="HB",I4299-TIME(VLOOKUP($C$6,Reference!$B$12:$C$16,2,0),0,0),I4299-TIME(VLOOKUP($C$6,Reference!$B$12:$C$16,2,0),0,0)+TIME(1,0,0)))</f>
        <v>41818.916666666664</v>
      </c>
      <c r="I4299" s="29">
        <v>41819.125</v>
      </c>
      <c r="J4299" s="42">
        <v>14538</v>
      </c>
    </row>
    <row r="4300" spans="5:10" x14ac:dyDescent="0.25">
      <c r="E4300" s="19">
        <f t="shared" si="201"/>
        <v>227</v>
      </c>
      <c r="F4300" s="28" t="str">
        <f t="shared" si="202"/>
        <v>6/28/2014</v>
      </c>
      <c r="G4300" s="28" t="str">
        <f t="shared" si="203"/>
        <v>23</v>
      </c>
      <c r="H4300" s="29">
        <f>IF(I4300="","",IF($C$7="HB",I4300-TIME(VLOOKUP($C$6,Reference!$B$12:$C$16,2,0),0,0),I4300-TIME(VLOOKUP($C$6,Reference!$B$12:$C$16,2,0),0,0)+TIME(1,0,0)))</f>
        <v>41818.958333333328</v>
      </c>
      <c r="I4300" s="29">
        <v>41819.166666666664</v>
      </c>
      <c r="J4300" s="42">
        <v>14401</v>
      </c>
    </row>
    <row r="4301" spans="5:10" x14ac:dyDescent="0.25">
      <c r="E4301" s="19">
        <f t="shared" si="201"/>
        <v>227</v>
      </c>
      <c r="F4301" s="28" t="str">
        <f t="shared" si="202"/>
        <v>6/29/2014</v>
      </c>
      <c r="G4301" s="28" t="str">
        <f t="shared" si="203"/>
        <v>0</v>
      </c>
      <c r="H4301" s="29">
        <f>IF(I4301="","",IF($C$7="HB",I4301-TIME(VLOOKUP($C$6,Reference!$B$12:$C$16,2,0),0,0),I4301-TIME(VLOOKUP($C$6,Reference!$B$12:$C$16,2,0),0,0)+TIME(1,0,0)))</f>
        <v>41819</v>
      </c>
      <c r="I4301" s="29">
        <v>41819.208333333336</v>
      </c>
      <c r="J4301" s="42">
        <v>13518</v>
      </c>
    </row>
    <row r="4302" spans="5:10" x14ac:dyDescent="0.25">
      <c r="E4302" s="19">
        <f t="shared" si="201"/>
        <v>227</v>
      </c>
      <c r="F4302" s="28" t="str">
        <f t="shared" si="202"/>
        <v>6/29/2014</v>
      </c>
      <c r="G4302" s="28" t="str">
        <f t="shared" si="203"/>
        <v>1</v>
      </c>
      <c r="H4302" s="29">
        <f>IF(I4302="","",IF($C$7="HB",I4302-TIME(VLOOKUP($C$6,Reference!$B$12:$C$16,2,0),0,0),I4302-TIME(VLOOKUP($C$6,Reference!$B$12:$C$16,2,0),0,0)+TIME(1,0,0)))</f>
        <v>41819.041666666664</v>
      </c>
      <c r="I4302" s="29">
        <v>41819.25</v>
      </c>
      <c r="J4302" s="42">
        <v>12481</v>
      </c>
    </row>
    <row r="4303" spans="5:10" x14ac:dyDescent="0.25">
      <c r="E4303" s="19">
        <f t="shared" si="201"/>
        <v>227</v>
      </c>
      <c r="F4303" s="28" t="str">
        <f t="shared" si="202"/>
        <v>6/29/2014</v>
      </c>
      <c r="G4303" s="28" t="str">
        <f t="shared" si="203"/>
        <v>2</v>
      </c>
      <c r="H4303" s="29">
        <f>IF(I4303="","",IF($C$7="HB",I4303-TIME(VLOOKUP($C$6,Reference!$B$12:$C$16,2,0),0,0),I4303-TIME(VLOOKUP($C$6,Reference!$B$12:$C$16,2,0),0,0)+TIME(1,0,0)))</f>
        <v>41819.083333333328</v>
      </c>
      <c r="I4303" s="29">
        <v>41819.291666666664</v>
      </c>
      <c r="J4303" s="42">
        <v>11541</v>
      </c>
    </row>
    <row r="4304" spans="5:10" x14ac:dyDescent="0.25">
      <c r="E4304" s="19">
        <f t="shared" si="201"/>
        <v>227</v>
      </c>
      <c r="F4304" s="28" t="str">
        <f t="shared" si="202"/>
        <v>6/29/2014</v>
      </c>
      <c r="G4304" s="28" t="str">
        <f t="shared" si="203"/>
        <v>3</v>
      </c>
      <c r="H4304" s="29">
        <f>IF(I4304="","",IF($C$7="HB",I4304-TIME(VLOOKUP($C$6,Reference!$B$12:$C$16,2,0),0,0),I4304-TIME(VLOOKUP($C$6,Reference!$B$12:$C$16,2,0),0,0)+TIME(1,0,0)))</f>
        <v>41819.125</v>
      </c>
      <c r="I4304" s="29">
        <v>41819.333333333336</v>
      </c>
      <c r="J4304" s="42">
        <v>10888</v>
      </c>
    </row>
    <row r="4305" spans="5:10" x14ac:dyDescent="0.25">
      <c r="E4305" s="19">
        <f t="shared" si="201"/>
        <v>227</v>
      </c>
      <c r="F4305" s="28" t="str">
        <f t="shared" si="202"/>
        <v>6/29/2014</v>
      </c>
      <c r="G4305" s="28" t="str">
        <f t="shared" si="203"/>
        <v>4</v>
      </c>
      <c r="H4305" s="29">
        <f>IF(I4305="","",IF($C$7="HB",I4305-TIME(VLOOKUP($C$6,Reference!$B$12:$C$16,2,0),0,0),I4305-TIME(VLOOKUP($C$6,Reference!$B$12:$C$16,2,0),0,0)+TIME(1,0,0)))</f>
        <v>41819.166666666664</v>
      </c>
      <c r="I4305" s="29">
        <v>41819.375</v>
      </c>
      <c r="J4305" s="42">
        <v>10542</v>
      </c>
    </row>
    <row r="4306" spans="5:10" x14ac:dyDescent="0.25">
      <c r="E4306" s="19">
        <f t="shared" si="201"/>
        <v>227</v>
      </c>
      <c r="F4306" s="28" t="str">
        <f t="shared" si="202"/>
        <v>6/29/2014</v>
      </c>
      <c r="G4306" s="28" t="str">
        <f t="shared" si="203"/>
        <v>5</v>
      </c>
      <c r="H4306" s="29">
        <f>IF(I4306="","",IF($C$7="HB",I4306-TIME(VLOOKUP($C$6,Reference!$B$12:$C$16,2,0),0,0),I4306-TIME(VLOOKUP($C$6,Reference!$B$12:$C$16,2,0),0,0)+TIME(1,0,0)))</f>
        <v>41819.208333333328</v>
      </c>
      <c r="I4306" s="29">
        <v>41819.416666666664</v>
      </c>
      <c r="J4306" s="42">
        <v>10456</v>
      </c>
    </row>
    <row r="4307" spans="5:10" x14ac:dyDescent="0.25">
      <c r="E4307" s="19">
        <f t="shared" si="201"/>
        <v>227</v>
      </c>
      <c r="F4307" s="28" t="str">
        <f t="shared" si="202"/>
        <v>6/29/2014</v>
      </c>
      <c r="G4307" s="28" t="str">
        <f t="shared" si="203"/>
        <v>6</v>
      </c>
      <c r="H4307" s="29">
        <f>IF(I4307="","",IF($C$7="HB",I4307-TIME(VLOOKUP($C$6,Reference!$B$12:$C$16,2,0),0,0),I4307-TIME(VLOOKUP($C$6,Reference!$B$12:$C$16,2,0),0,0)+TIME(1,0,0)))</f>
        <v>41819.25</v>
      </c>
      <c r="I4307" s="29">
        <v>41819.458333333336</v>
      </c>
      <c r="J4307" s="42">
        <v>10354</v>
      </c>
    </row>
    <row r="4308" spans="5:10" x14ac:dyDescent="0.25">
      <c r="E4308" s="19">
        <f t="shared" si="201"/>
        <v>227</v>
      </c>
      <c r="F4308" s="28" t="str">
        <f t="shared" si="202"/>
        <v>6/29/2014</v>
      </c>
      <c r="G4308" s="28" t="str">
        <f t="shared" si="203"/>
        <v>7</v>
      </c>
      <c r="H4308" s="29">
        <f>IF(I4308="","",IF($C$7="HB",I4308-TIME(VLOOKUP($C$6,Reference!$B$12:$C$16,2,0),0,0),I4308-TIME(VLOOKUP($C$6,Reference!$B$12:$C$16,2,0),0,0)+TIME(1,0,0)))</f>
        <v>41819.291666666664</v>
      </c>
      <c r="I4308" s="29">
        <v>41819.5</v>
      </c>
      <c r="J4308" s="42">
        <v>10361</v>
      </c>
    </row>
    <row r="4309" spans="5:10" x14ac:dyDescent="0.25">
      <c r="E4309" s="19">
        <f t="shared" si="201"/>
        <v>227</v>
      </c>
      <c r="F4309" s="28" t="str">
        <f t="shared" si="202"/>
        <v>6/29/2014</v>
      </c>
      <c r="G4309" s="28" t="str">
        <f t="shared" si="203"/>
        <v>8</v>
      </c>
      <c r="H4309" s="29">
        <f>IF(I4309="","",IF($C$7="HB",I4309-TIME(VLOOKUP($C$6,Reference!$B$12:$C$16,2,0),0,0),I4309-TIME(VLOOKUP($C$6,Reference!$B$12:$C$16,2,0),0,0)+TIME(1,0,0)))</f>
        <v>41819.333333333328</v>
      </c>
      <c r="I4309" s="29">
        <v>41819.541666666664</v>
      </c>
      <c r="J4309" s="42">
        <v>10326</v>
      </c>
    </row>
    <row r="4310" spans="5:10" x14ac:dyDescent="0.25">
      <c r="E4310" s="19">
        <f t="shared" si="201"/>
        <v>227</v>
      </c>
      <c r="F4310" s="28" t="str">
        <f t="shared" si="202"/>
        <v>6/29/2014</v>
      </c>
      <c r="G4310" s="28" t="str">
        <f t="shared" si="203"/>
        <v>9</v>
      </c>
      <c r="H4310" s="29">
        <f>IF(I4310="","",IF($C$7="HB",I4310-TIME(VLOOKUP($C$6,Reference!$B$12:$C$16,2,0),0,0),I4310-TIME(VLOOKUP($C$6,Reference!$B$12:$C$16,2,0),0,0)+TIME(1,0,0)))</f>
        <v>41819.375</v>
      </c>
      <c r="I4310" s="29">
        <v>41819.583333333336</v>
      </c>
      <c r="J4310" s="42">
        <v>10740</v>
      </c>
    </row>
    <row r="4311" spans="5:10" x14ac:dyDescent="0.25">
      <c r="E4311" s="19">
        <f t="shared" si="201"/>
        <v>227</v>
      </c>
      <c r="F4311" s="28" t="str">
        <f t="shared" si="202"/>
        <v>6/29/2014</v>
      </c>
      <c r="G4311" s="28" t="str">
        <f t="shared" si="203"/>
        <v>10</v>
      </c>
      <c r="H4311" s="29">
        <f>IF(I4311="","",IF($C$7="HB",I4311-TIME(VLOOKUP($C$6,Reference!$B$12:$C$16,2,0),0,0),I4311-TIME(VLOOKUP($C$6,Reference!$B$12:$C$16,2,0),0,0)+TIME(1,0,0)))</f>
        <v>41819.416666666664</v>
      </c>
      <c r="I4311" s="29">
        <v>41819.625</v>
      </c>
      <c r="J4311" s="42">
        <v>11338</v>
      </c>
    </row>
    <row r="4312" spans="5:10" x14ac:dyDescent="0.25">
      <c r="E4312" s="19">
        <f t="shared" si="201"/>
        <v>227</v>
      </c>
      <c r="F4312" s="28" t="str">
        <f t="shared" si="202"/>
        <v>6/29/2014</v>
      </c>
      <c r="G4312" s="28" t="str">
        <f t="shared" si="203"/>
        <v>11</v>
      </c>
      <c r="H4312" s="29">
        <f>IF(I4312="","",IF($C$7="HB",I4312-TIME(VLOOKUP($C$6,Reference!$B$12:$C$16,2,0),0,0),I4312-TIME(VLOOKUP($C$6,Reference!$B$12:$C$16,2,0),0,0)+TIME(1,0,0)))</f>
        <v>41819.458333333328</v>
      </c>
      <c r="I4312" s="29">
        <v>41819.666666666664</v>
      </c>
      <c r="J4312" s="42">
        <v>11949</v>
      </c>
    </row>
    <row r="4313" spans="5:10" x14ac:dyDescent="0.25">
      <c r="E4313" s="19">
        <f t="shared" si="201"/>
        <v>227</v>
      </c>
      <c r="F4313" s="28" t="str">
        <f t="shared" si="202"/>
        <v>6/29/2014</v>
      </c>
      <c r="G4313" s="28" t="str">
        <f t="shared" si="203"/>
        <v>12</v>
      </c>
      <c r="H4313" s="29">
        <f>IF(I4313="","",IF($C$7="HB",I4313-TIME(VLOOKUP($C$6,Reference!$B$12:$C$16,2,0),0,0),I4313-TIME(VLOOKUP($C$6,Reference!$B$12:$C$16,2,0),0,0)+TIME(1,0,0)))</f>
        <v>41819.5</v>
      </c>
      <c r="I4313" s="29">
        <v>41819.708333333336</v>
      </c>
      <c r="J4313" s="42">
        <v>12307</v>
      </c>
    </row>
    <row r="4314" spans="5:10" x14ac:dyDescent="0.25">
      <c r="E4314" s="19">
        <f t="shared" si="201"/>
        <v>227</v>
      </c>
      <c r="F4314" s="28" t="str">
        <f t="shared" si="202"/>
        <v>6/29/2014</v>
      </c>
      <c r="G4314" s="28" t="str">
        <f t="shared" si="203"/>
        <v>13</v>
      </c>
      <c r="H4314" s="29">
        <f>IF(I4314="","",IF($C$7="HB",I4314-TIME(VLOOKUP($C$6,Reference!$B$12:$C$16,2,0),0,0),I4314-TIME(VLOOKUP($C$6,Reference!$B$12:$C$16,2,0),0,0)+TIME(1,0,0)))</f>
        <v>41819.541666666664</v>
      </c>
      <c r="I4314" s="29">
        <v>41819.75</v>
      </c>
      <c r="J4314" s="42">
        <v>12866</v>
      </c>
    </row>
    <row r="4315" spans="5:10" x14ac:dyDescent="0.25">
      <c r="E4315" s="19">
        <f t="shared" si="201"/>
        <v>227</v>
      </c>
      <c r="F4315" s="28" t="str">
        <f t="shared" si="202"/>
        <v>6/29/2014</v>
      </c>
      <c r="G4315" s="28" t="str">
        <f t="shared" si="203"/>
        <v>14</v>
      </c>
      <c r="H4315" s="29">
        <f>IF(I4315="","",IF($C$7="HB",I4315-TIME(VLOOKUP($C$6,Reference!$B$12:$C$16,2,0),0,0),I4315-TIME(VLOOKUP($C$6,Reference!$B$12:$C$16,2,0),0,0)+TIME(1,0,0)))</f>
        <v>41819.583333333328</v>
      </c>
      <c r="I4315" s="29">
        <v>41819.791666666664</v>
      </c>
      <c r="J4315" s="42">
        <v>13430</v>
      </c>
    </row>
    <row r="4316" spans="5:10" x14ac:dyDescent="0.25">
      <c r="E4316" s="19">
        <f t="shared" si="201"/>
        <v>227</v>
      </c>
      <c r="F4316" s="28" t="str">
        <f t="shared" si="202"/>
        <v>6/29/2014</v>
      </c>
      <c r="G4316" s="28" t="str">
        <f t="shared" si="203"/>
        <v>15</v>
      </c>
      <c r="H4316" s="29">
        <f>IF(I4316="","",IF($C$7="HB",I4316-TIME(VLOOKUP($C$6,Reference!$B$12:$C$16,2,0),0,0),I4316-TIME(VLOOKUP($C$6,Reference!$B$12:$C$16,2,0),0,0)+TIME(1,0,0)))</f>
        <v>41819.625</v>
      </c>
      <c r="I4316" s="29">
        <v>41819.833333333336</v>
      </c>
      <c r="J4316" s="42">
        <v>14077</v>
      </c>
    </row>
    <row r="4317" spans="5:10" x14ac:dyDescent="0.25">
      <c r="E4317" s="19">
        <f t="shared" si="201"/>
        <v>227</v>
      </c>
      <c r="F4317" s="28" t="str">
        <f t="shared" si="202"/>
        <v>6/29/2014</v>
      </c>
      <c r="G4317" s="28" t="str">
        <f t="shared" si="203"/>
        <v>16</v>
      </c>
      <c r="H4317" s="29">
        <f>IF(I4317="","",IF($C$7="HB",I4317-TIME(VLOOKUP($C$6,Reference!$B$12:$C$16,2,0),0,0),I4317-TIME(VLOOKUP($C$6,Reference!$B$12:$C$16,2,0),0,0)+TIME(1,0,0)))</f>
        <v>41819.666666666664</v>
      </c>
      <c r="I4317" s="29">
        <v>41819.875</v>
      </c>
      <c r="J4317" s="42">
        <v>14814</v>
      </c>
    </row>
    <row r="4318" spans="5:10" x14ac:dyDescent="0.25">
      <c r="E4318" s="19">
        <f t="shared" si="201"/>
        <v>227</v>
      </c>
      <c r="F4318" s="28" t="str">
        <f t="shared" si="202"/>
        <v>6/29/2014</v>
      </c>
      <c r="G4318" s="28" t="str">
        <f t="shared" si="203"/>
        <v>17</v>
      </c>
      <c r="H4318" s="29">
        <f>IF(I4318="","",IF($C$7="HB",I4318-TIME(VLOOKUP($C$6,Reference!$B$12:$C$16,2,0),0,0),I4318-TIME(VLOOKUP($C$6,Reference!$B$12:$C$16,2,0),0,0)+TIME(1,0,0)))</f>
        <v>41819.708333333328</v>
      </c>
      <c r="I4318" s="29">
        <v>41819.916666666664</v>
      </c>
      <c r="J4318" s="42">
        <v>15508</v>
      </c>
    </row>
    <row r="4319" spans="5:10" x14ac:dyDescent="0.25">
      <c r="E4319" s="19">
        <f t="shared" si="201"/>
        <v>227</v>
      </c>
      <c r="F4319" s="28" t="str">
        <f t="shared" si="202"/>
        <v>6/29/2014</v>
      </c>
      <c r="G4319" s="28" t="str">
        <f t="shared" si="203"/>
        <v>18</v>
      </c>
      <c r="H4319" s="29">
        <f>IF(I4319="","",IF($C$7="HB",I4319-TIME(VLOOKUP($C$6,Reference!$B$12:$C$16,2,0),0,0),I4319-TIME(VLOOKUP($C$6,Reference!$B$12:$C$16,2,0),0,0)+TIME(1,0,0)))</f>
        <v>41819.75</v>
      </c>
      <c r="I4319" s="29">
        <v>41819.958333333336</v>
      </c>
      <c r="J4319" s="42">
        <v>16164</v>
      </c>
    </row>
    <row r="4320" spans="5:10" x14ac:dyDescent="0.25">
      <c r="E4320" s="19">
        <f t="shared" si="201"/>
        <v>227</v>
      </c>
      <c r="F4320" s="28" t="str">
        <f t="shared" si="202"/>
        <v>6/29/2014</v>
      </c>
      <c r="G4320" s="28" t="str">
        <f t="shared" si="203"/>
        <v>19</v>
      </c>
      <c r="H4320" s="29">
        <f>IF(I4320="","",IF($C$7="HB",I4320-TIME(VLOOKUP($C$6,Reference!$B$12:$C$16,2,0),0,0),I4320-TIME(VLOOKUP($C$6,Reference!$B$12:$C$16,2,0),0,0)+TIME(1,0,0)))</f>
        <v>41819.791666666664</v>
      </c>
      <c r="I4320" s="29">
        <v>41820</v>
      </c>
      <c r="J4320" s="42">
        <v>16687</v>
      </c>
    </row>
    <row r="4321" spans="5:10" x14ac:dyDescent="0.25">
      <c r="E4321" s="19">
        <f t="shared" si="201"/>
        <v>227</v>
      </c>
      <c r="F4321" s="28" t="str">
        <f t="shared" si="202"/>
        <v>6/29/2014</v>
      </c>
      <c r="G4321" s="28" t="str">
        <f t="shared" si="203"/>
        <v>20</v>
      </c>
      <c r="H4321" s="29">
        <f>IF(I4321="","",IF($C$7="HB",I4321-TIME(VLOOKUP($C$6,Reference!$B$12:$C$16,2,0),0,0),I4321-TIME(VLOOKUP($C$6,Reference!$B$12:$C$16,2,0),0,0)+TIME(1,0,0)))</f>
        <v>41819.833333333328</v>
      </c>
      <c r="I4321" s="29">
        <v>41820.041666666664</v>
      </c>
      <c r="J4321" s="42">
        <v>16923</v>
      </c>
    </row>
    <row r="4322" spans="5:10" x14ac:dyDescent="0.25">
      <c r="E4322" s="19">
        <f t="shared" si="201"/>
        <v>227</v>
      </c>
      <c r="F4322" s="28" t="str">
        <f t="shared" si="202"/>
        <v>6/29/2014</v>
      </c>
      <c r="G4322" s="28" t="str">
        <f t="shared" si="203"/>
        <v>21</v>
      </c>
      <c r="H4322" s="29">
        <f>IF(I4322="","",IF($C$7="HB",I4322-TIME(VLOOKUP($C$6,Reference!$B$12:$C$16,2,0),0,0),I4322-TIME(VLOOKUP($C$6,Reference!$B$12:$C$16,2,0),0,0)+TIME(1,0,0)))</f>
        <v>41819.875</v>
      </c>
      <c r="I4322" s="29">
        <v>41820.083333333336</v>
      </c>
      <c r="J4322" s="42">
        <v>16738</v>
      </c>
    </row>
    <row r="4323" spans="5:10" x14ac:dyDescent="0.25">
      <c r="E4323" s="19">
        <f t="shared" si="201"/>
        <v>227</v>
      </c>
      <c r="F4323" s="28" t="str">
        <f t="shared" si="202"/>
        <v>6/29/2014</v>
      </c>
      <c r="G4323" s="28" t="str">
        <f t="shared" si="203"/>
        <v>22</v>
      </c>
      <c r="H4323" s="29">
        <f>IF(I4323="","",IF($C$7="HB",I4323-TIME(VLOOKUP($C$6,Reference!$B$12:$C$16,2,0),0,0),I4323-TIME(VLOOKUP($C$6,Reference!$B$12:$C$16,2,0),0,0)+TIME(1,0,0)))</f>
        <v>41819.916666666664</v>
      </c>
      <c r="I4323" s="29">
        <v>41820.125</v>
      </c>
      <c r="J4323" s="42">
        <v>16236</v>
      </c>
    </row>
    <row r="4324" spans="5:10" x14ac:dyDescent="0.25">
      <c r="E4324" s="19">
        <f t="shared" si="201"/>
        <v>227</v>
      </c>
      <c r="F4324" s="28" t="str">
        <f t="shared" si="202"/>
        <v>6/29/2014</v>
      </c>
      <c r="G4324" s="28" t="str">
        <f t="shared" si="203"/>
        <v>23</v>
      </c>
      <c r="H4324" s="29">
        <f>IF(I4324="","",IF($C$7="HB",I4324-TIME(VLOOKUP($C$6,Reference!$B$12:$C$16,2,0),0,0),I4324-TIME(VLOOKUP($C$6,Reference!$B$12:$C$16,2,0),0,0)+TIME(1,0,0)))</f>
        <v>41819.958333333328</v>
      </c>
      <c r="I4324" s="29">
        <v>41820.166666666664</v>
      </c>
      <c r="J4324" s="42">
        <v>15871</v>
      </c>
    </row>
    <row r="4325" spans="5:10" x14ac:dyDescent="0.25">
      <c r="E4325" s="19">
        <f t="shared" si="201"/>
        <v>227</v>
      </c>
      <c r="F4325" s="28" t="str">
        <f t="shared" si="202"/>
        <v>6/30/2014</v>
      </c>
      <c r="G4325" s="28" t="str">
        <f t="shared" si="203"/>
        <v>0</v>
      </c>
      <c r="H4325" s="29">
        <f>IF(I4325="","",IF($C$7="HB",I4325-TIME(VLOOKUP($C$6,Reference!$B$12:$C$16,2,0),0,0),I4325-TIME(VLOOKUP($C$6,Reference!$B$12:$C$16,2,0),0,0)+TIME(1,0,0)))</f>
        <v>41820</v>
      </c>
      <c r="I4325" s="29">
        <v>41820.208333333336</v>
      </c>
      <c r="J4325" s="42">
        <v>14550</v>
      </c>
    </row>
    <row r="4326" spans="5:10" x14ac:dyDescent="0.25">
      <c r="E4326" s="19">
        <f t="shared" si="201"/>
        <v>227</v>
      </c>
      <c r="F4326" s="28" t="str">
        <f t="shared" si="202"/>
        <v>6/30/2014</v>
      </c>
      <c r="G4326" s="28" t="str">
        <f t="shared" si="203"/>
        <v>1</v>
      </c>
      <c r="H4326" s="29">
        <f>IF(I4326="","",IF($C$7="HB",I4326-TIME(VLOOKUP($C$6,Reference!$B$12:$C$16,2,0),0,0),I4326-TIME(VLOOKUP($C$6,Reference!$B$12:$C$16,2,0),0,0)+TIME(1,0,0)))</f>
        <v>41820.041666666664</v>
      </c>
      <c r="I4326" s="29">
        <v>41820.25</v>
      </c>
      <c r="J4326" s="42">
        <v>13063</v>
      </c>
    </row>
    <row r="4327" spans="5:10" x14ac:dyDescent="0.25">
      <c r="E4327" s="19">
        <f t="shared" si="201"/>
        <v>227</v>
      </c>
      <c r="F4327" s="28" t="str">
        <f t="shared" si="202"/>
        <v>6/30/2014</v>
      </c>
      <c r="G4327" s="28" t="str">
        <f t="shared" si="203"/>
        <v>2</v>
      </c>
      <c r="H4327" s="29">
        <f>IF(I4327="","",IF($C$7="HB",I4327-TIME(VLOOKUP($C$6,Reference!$B$12:$C$16,2,0),0,0),I4327-TIME(VLOOKUP($C$6,Reference!$B$12:$C$16,2,0),0,0)+TIME(1,0,0)))</f>
        <v>41820.083333333328</v>
      </c>
      <c r="I4327" s="29">
        <v>41820.291666666664</v>
      </c>
      <c r="J4327" s="42">
        <v>12008</v>
      </c>
    </row>
    <row r="4328" spans="5:10" x14ac:dyDescent="0.25">
      <c r="E4328" s="19">
        <f t="shared" si="201"/>
        <v>227</v>
      </c>
      <c r="F4328" s="28" t="str">
        <f t="shared" si="202"/>
        <v>6/30/2014</v>
      </c>
      <c r="G4328" s="28" t="str">
        <f t="shared" si="203"/>
        <v>3</v>
      </c>
      <c r="H4328" s="29">
        <f>IF(I4328="","",IF($C$7="HB",I4328-TIME(VLOOKUP($C$6,Reference!$B$12:$C$16,2,0),0,0),I4328-TIME(VLOOKUP($C$6,Reference!$B$12:$C$16,2,0),0,0)+TIME(1,0,0)))</f>
        <v>41820.125</v>
      </c>
      <c r="I4328" s="29">
        <v>41820.333333333336</v>
      </c>
      <c r="J4328" s="42">
        <v>11467</v>
      </c>
    </row>
    <row r="4329" spans="5:10" x14ac:dyDescent="0.25">
      <c r="E4329" s="19">
        <f t="shared" si="201"/>
        <v>227</v>
      </c>
      <c r="F4329" s="28" t="str">
        <f t="shared" si="202"/>
        <v>6/30/2014</v>
      </c>
      <c r="G4329" s="28" t="str">
        <f t="shared" si="203"/>
        <v>4</v>
      </c>
      <c r="H4329" s="29">
        <f>IF(I4329="","",IF($C$7="HB",I4329-TIME(VLOOKUP($C$6,Reference!$B$12:$C$16,2,0),0,0),I4329-TIME(VLOOKUP($C$6,Reference!$B$12:$C$16,2,0),0,0)+TIME(1,0,0)))</f>
        <v>41820.166666666664</v>
      </c>
      <c r="I4329" s="29">
        <v>41820.375</v>
      </c>
      <c r="J4329" s="42">
        <v>11222</v>
      </c>
    </row>
    <row r="4330" spans="5:10" x14ac:dyDescent="0.25">
      <c r="E4330" s="19">
        <f t="shared" si="201"/>
        <v>227</v>
      </c>
      <c r="F4330" s="28" t="str">
        <f t="shared" si="202"/>
        <v>6/30/2014</v>
      </c>
      <c r="G4330" s="28" t="str">
        <f t="shared" si="203"/>
        <v>5</v>
      </c>
      <c r="H4330" s="29">
        <f>IF(I4330="","",IF($C$7="HB",I4330-TIME(VLOOKUP($C$6,Reference!$B$12:$C$16,2,0),0,0),I4330-TIME(VLOOKUP($C$6,Reference!$B$12:$C$16,2,0),0,0)+TIME(1,0,0)))</f>
        <v>41820.208333333328</v>
      </c>
      <c r="I4330" s="29">
        <v>41820.416666666664</v>
      </c>
      <c r="J4330" s="42">
        <v>11005</v>
      </c>
    </row>
    <row r="4331" spans="5:10" x14ac:dyDescent="0.25">
      <c r="E4331" s="19">
        <f t="shared" si="201"/>
        <v>227</v>
      </c>
      <c r="F4331" s="28" t="str">
        <f t="shared" si="202"/>
        <v>6/30/2014</v>
      </c>
      <c r="G4331" s="28" t="str">
        <f t="shared" si="203"/>
        <v>6</v>
      </c>
      <c r="H4331" s="29">
        <f>IF(I4331="","",IF($C$7="HB",I4331-TIME(VLOOKUP($C$6,Reference!$B$12:$C$16,2,0),0,0),I4331-TIME(VLOOKUP($C$6,Reference!$B$12:$C$16,2,0),0,0)+TIME(1,0,0)))</f>
        <v>41820.25</v>
      </c>
      <c r="I4331" s="29">
        <v>41820.458333333336</v>
      </c>
      <c r="J4331" s="42">
        <v>10804</v>
      </c>
    </row>
    <row r="4332" spans="5:10" x14ac:dyDescent="0.25">
      <c r="E4332" s="19">
        <f t="shared" si="201"/>
        <v>227</v>
      </c>
      <c r="F4332" s="28" t="str">
        <f t="shared" si="202"/>
        <v>6/30/2014</v>
      </c>
      <c r="G4332" s="28" t="str">
        <f t="shared" si="203"/>
        <v>7</v>
      </c>
      <c r="H4332" s="29">
        <f>IF(I4332="","",IF($C$7="HB",I4332-TIME(VLOOKUP($C$6,Reference!$B$12:$C$16,2,0),0,0),I4332-TIME(VLOOKUP($C$6,Reference!$B$12:$C$16,2,0),0,0)+TIME(1,0,0)))</f>
        <v>41820.291666666664</v>
      </c>
      <c r="I4332" s="29">
        <v>41820.5</v>
      </c>
      <c r="J4332" s="42">
        <v>11217</v>
      </c>
    </row>
    <row r="4333" spans="5:10" x14ac:dyDescent="0.25">
      <c r="E4333" s="19">
        <f t="shared" si="201"/>
        <v>227</v>
      </c>
      <c r="F4333" s="28" t="str">
        <f t="shared" si="202"/>
        <v>6/30/2014</v>
      </c>
      <c r="G4333" s="28" t="str">
        <f t="shared" si="203"/>
        <v>8</v>
      </c>
      <c r="H4333" s="29">
        <f>IF(I4333="","",IF($C$7="HB",I4333-TIME(VLOOKUP($C$6,Reference!$B$12:$C$16,2,0),0,0),I4333-TIME(VLOOKUP($C$6,Reference!$B$12:$C$16,2,0),0,0)+TIME(1,0,0)))</f>
        <v>41820.333333333328</v>
      </c>
      <c r="I4333" s="29">
        <v>41820.541666666664</v>
      </c>
      <c r="J4333" s="42">
        <v>11850</v>
      </c>
    </row>
    <row r="4334" spans="5:10" x14ac:dyDescent="0.25">
      <c r="E4334" s="19">
        <f t="shared" si="201"/>
        <v>227</v>
      </c>
      <c r="F4334" s="28" t="str">
        <f t="shared" si="202"/>
        <v>6/30/2014</v>
      </c>
      <c r="G4334" s="28" t="str">
        <f t="shared" si="203"/>
        <v>9</v>
      </c>
      <c r="H4334" s="29">
        <f>IF(I4334="","",IF($C$7="HB",I4334-TIME(VLOOKUP($C$6,Reference!$B$12:$C$16,2,0),0,0),I4334-TIME(VLOOKUP($C$6,Reference!$B$12:$C$16,2,0),0,0)+TIME(1,0,0)))</f>
        <v>41820.375</v>
      </c>
      <c r="I4334" s="29">
        <v>41820.583333333336</v>
      </c>
      <c r="J4334" s="42">
        <v>12958</v>
      </c>
    </row>
    <row r="4335" spans="5:10" x14ac:dyDescent="0.25">
      <c r="E4335" s="19">
        <f t="shared" si="201"/>
        <v>227</v>
      </c>
      <c r="F4335" s="28" t="str">
        <f t="shared" si="202"/>
        <v>6/30/2014</v>
      </c>
      <c r="G4335" s="28" t="str">
        <f t="shared" si="203"/>
        <v>10</v>
      </c>
      <c r="H4335" s="29">
        <f>IF(I4335="","",IF($C$7="HB",I4335-TIME(VLOOKUP($C$6,Reference!$B$12:$C$16,2,0),0,0),I4335-TIME(VLOOKUP($C$6,Reference!$B$12:$C$16,2,0),0,0)+TIME(1,0,0)))</f>
        <v>41820.416666666664</v>
      </c>
      <c r="I4335" s="29">
        <v>41820.625</v>
      </c>
      <c r="J4335" s="42">
        <v>13957</v>
      </c>
    </row>
    <row r="4336" spans="5:10" x14ac:dyDescent="0.25">
      <c r="E4336" s="19">
        <f t="shared" si="201"/>
        <v>227</v>
      </c>
      <c r="F4336" s="28" t="str">
        <f t="shared" si="202"/>
        <v>6/30/2014</v>
      </c>
      <c r="G4336" s="28" t="str">
        <f t="shared" si="203"/>
        <v>11</v>
      </c>
      <c r="H4336" s="29">
        <f>IF(I4336="","",IF($C$7="HB",I4336-TIME(VLOOKUP($C$6,Reference!$B$12:$C$16,2,0),0,0),I4336-TIME(VLOOKUP($C$6,Reference!$B$12:$C$16,2,0),0,0)+TIME(1,0,0)))</f>
        <v>41820.458333333328</v>
      </c>
      <c r="I4336" s="29">
        <v>41820.666666666664</v>
      </c>
      <c r="J4336" s="42">
        <v>14778</v>
      </c>
    </row>
    <row r="4337" spans="5:10" x14ac:dyDescent="0.25">
      <c r="E4337" s="19">
        <f t="shared" si="201"/>
        <v>227</v>
      </c>
      <c r="F4337" s="28" t="str">
        <f t="shared" si="202"/>
        <v>6/30/2014</v>
      </c>
      <c r="G4337" s="28" t="str">
        <f t="shared" si="203"/>
        <v>12</v>
      </c>
      <c r="H4337" s="29">
        <f>IF(I4337="","",IF($C$7="HB",I4337-TIME(VLOOKUP($C$6,Reference!$B$12:$C$16,2,0),0,0),I4337-TIME(VLOOKUP($C$6,Reference!$B$12:$C$16,2,0),0,0)+TIME(1,0,0)))</f>
        <v>41820.5</v>
      </c>
      <c r="I4337" s="29">
        <v>41820.708333333336</v>
      </c>
      <c r="J4337" s="42">
        <v>15718</v>
      </c>
    </row>
    <row r="4338" spans="5:10" x14ac:dyDescent="0.25">
      <c r="E4338" s="19">
        <f t="shared" si="201"/>
        <v>227</v>
      </c>
      <c r="F4338" s="28" t="str">
        <f t="shared" si="202"/>
        <v>6/30/2014</v>
      </c>
      <c r="G4338" s="28" t="str">
        <f t="shared" si="203"/>
        <v>13</v>
      </c>
      <c r="H4338" s="29">
        <f>IF(I4338="","",IF($C$7="HB",I4338-TIME(VLOOKUP($C$6,Reference!$B$12:$C$16,2,0),0,0),I4338-TIME(VLOOKUP($C$6,Reference!$B$12:$C$16,2,0),0,0)+TIME(1,0,0)))</f>
        <v>41820.541666666664</v>
      </c>
      <c r="I4338" s="29">
        <v>41820.75</v>
      </c>
      <c r="J4338" s="42">
        <v>16625</v>
      </c>
    </row>
    <row r="4339" spans="5:10" x14ac:dyDescent="0.25">
      <c r="E4339" s="19">
        <f t="shared" si="201"/>
        <v>227</v>
      </c>
      <c r="F4339" s="28" t="str">
        <f t="shared" si="202"/>
        <v>6/30/2014</v>
      </c>
      <c r="G4339" s="28" t="str">
        <f t="shared" si="203"/>
        <v>14</v>
      </c>
      <c r="H4339" s="29">
        <f>IF(I4339="","",IF($C$7="HB",I4339-TIME(VLOOKUP($C$6,Reference!$B$12:$C$16,2,0),0,0),I4339-TIME(VLOOKUP($C$6,Reference!$B$12:$C$16,2,0),0,0)+TIME(1,0,0)))</f>
        <v>41820.583333333328</v>
      </c>
      <c r="I4339" s="29">
        <v>41820.791666666664</v>
      </c>
      <c r="J4339" s="42">
        <v>17371</v>
      </c>
    </row>
    <row r="4340" spans="5:10" x14ac:dyDescent="0.25">
      <c r="E4340" s="19">
        <f t="shared" si="201"/>
        <v>227</v>
      </c>
      <c r="F4340" s="28" t="str">
        <f t="shared" si="202"/>
        <v>6/30/2014</v>
      </c>
      <c r="G4340" s="28" t="str">
        <f t="shared" si="203"/>
        <v>15</v>
      </c>
      <c r="H4340" s="29">
        <f>IF(I4340="","",IF($C$7="HB",I4340-TIME(VLOOKUP($C$6,Reference!$B$12:$C$16,2,0),0,0),I4340-TIME(VLOOKUP($C$6,Reference!$B$12:$C$16,2,0),0,0)+TIME(1,0,0)))</f>
        <v>41820.625</v>
      </c>
      <c r="I4340" s="29">
        <v>41820.833333333336</v>
      </c>
      <c r="J4340" s="42">
        <v>18151</v>
      </c>
    </row>
    <row r="4341" spans="5:10" x14ac:dyDescent="0.25">
      <c r="E4341" s="19">
        <f t="shared" si="201"/>
        <v>227</v>
      </c>
      <c r="F4341" s="28" t="str">
        <f t="shared" si="202"/>
        <v>6/30/2014</v>
      </c>
      <c r="G4341" s="28" t="str">
        <f t="shared" si="203"/>
        <v>16</v>
      </c>
      <c r="H4341" s="29">
        <f>IF(I4341="","",IF($C$7="HB",I4341-TIME(VLOOKUP($C$6,Reference!$B$12:$C$16,2,0),0,0),I4341-TIME(VLOOKUP($C$6,Reference!$B$12:$C$16,2,0),0,0)+TIME(1,0,0)))</f>
        <v>41820.666666666664</v>
      </c>
      <c r="I4341" s="29">
        <v>41820.875</v>
      </c>
      <c r="J4341" s="42">
        <v>18891</v>
      </c>
    </row>
    <row r="4342" spans="5:10" x14ac:dyDescent="0.25">
      <c r="E4342" s="19">
        <f t="shared" si="201"/>
        <v>227</v>
      </c>
      <c r="F4342" s="28" t="str">
        <f t="shared" si="202"/>
        <v>6/30/2014</v>
      </c>
      <c r="G4342" s="28" t="str">
        <f t="shared" si="203"/>
        <v>17</v>
      </c>
      <c r="H4342" s="29">
        <f>IF(I4342="","",IF($C$7="HB",I4342-TIME(VLOOKUP($C$6,Reference!$B$12:$C$16,2,0),0,0),I4342-TIME(VLOOKUP($C$6,Reference!$B$12:$C$16,2,0),0,0)+TIME(1,0,0)))</f>
        <v>41820.708333333328</v>
      </c>
      <c r="I4342" s="29">
        <v>41820.916666666664</v>
      </c>
      <c r="J4342" s="42">
        <v>19190</v>
      </c>
    </row>
    <row r="4343" spans="5:10" x14ac:dyDescent="0.25">
      <c r="E4343" s="19">
        <f t="shared" si="201"/>
        <v>227</v>
      </c>
      <c r="F4343" s="28" t="str">
        <f t="shared" si="202"/>
        <v>6/30/2014</v>
      </c>
      <c r="G4343" s="28" t="str">
        <f t="shared" si="203"/>
        <v>18</v>
      </c>
      <c r="H4343" s="29">
        <f>IF(I4343="","",IF($C$7="HB",I4343-TIME(VLOOKUP($C$6,Reference!$B$12:$C$16,2,0),0,0),I4343-TIME(VLOOKUP($C$6,Reference!$B$12:$C$16,2,0),0,0)+TIME(1,0,0)))</f>
        <v>41820.75</v>
      </c>
      <c r="I4343" s="29">
        <v>41820.958333333336</v>
      </c>
      <c r="J4343" s="42">
        <v>19428</v>
      </c>
    </row>
    <row r="4344" spans="5:10" x14ac:dyDescent="0.25">
      <c r="E4344" s="19">
        <f t="shared" si="201"/>
        <v>227</v>
      </c>
      <c r="F4344" s="28" t="str">
        <f t="shared" si="202"/>
        <v>6/30/2014</v>
      </c>
      <c r="G4344" s="28" t="str">
        <f t="shared" si="203"/>
        <v>19</v>
      </c>
      <c r="H4344" s="29">
        <f>IF(I4344="","",IF($C$7="HB",I4344-TIME(VLOOKUP($C$6,Reference!$B$12:$C$16,2,0),0,0),I4344-TIME(VLOOKUP($C$6,Reference!$B$12:$C$16,2,0),0,0)+TIME(1,0,0)))</f>
        <v>41820.791666666664</v>
      </c>
      <c r="I4344" s="29">
        <v>41821</v>
      </c>
      <c r="J4344" s="42">
        <v>19421</v>
      </c>
    </row>
    <row r="4345" spans="5:10" x14ac:dyDescent="0.25">
      <c r="E4345" s="19">
        <f t="shared" si="201"/>
        <v>227</v>
      </c>
      <c r="F4345" s="28" t="str">
        <f t="shared" si="202"/>
        <v>6/30/2014</v>
      </c>
      <c r="G4345" s="28" t="str">
        <f t="shared" si="203"/>
        <v>20</v>
      </c>
      <c r="H4345" s="29">
        <f>IF(I4345="","",IF($C$7="HB",I4345-TIME(VLOOKUP($C$6,Reference!$B$12:$C$16,2,0),0,0),I4345-TIME(VLOOKUP($C$6,Reference!$B$12:$C$16,2,0),0,0)+TIME(1,0,0)))</f>
        <v>41820.833333333328</v>
      </c>
      <c r="I4345" s="29">
        <v>41821.041666666664</v>
      </c>
      <c r="J4345" s="42">
        <v>19105</v>
      </c>
    </row>
    <row r="4346" spans="5:10" x14ac:dyDescent="0.25">
      <c r="E4346" s="19">
        <f t="shared" si="201"/>
        <v>227</v>
      </c>
      <c r="F4346" s="28" t="str">
        <f t="shared" si="202"/>
        <v>6/30/2014</v>
      </c>
      <c r="G4346" s="28" t="str">
        <f t="shared" si="203"/>
        <v>21</v>
      </c>
      <c r="H4346" s="29">
        <f>IF(I4346="","",IF($C$7="HB",I4346-TIME(VLOOKUP($C$6,Reference!$B$12:$C$16,2,0),0,0),I4346-TIME(VLOOKUP($C$6,Reference!$B$12:$C$16,2,0),0,0)+TIME(1,0,0)))</f>
        <v>41820.875</v>
      </c>
      <c r="I4346" s="29">
        <v>41821.083333333336</v>
      </c>
      <c r="J4346" s="42">
        <v>18575</v>
      </c>
    </row>
    <row r="4347" spans="5:10" x14ac:dyDescent="0.25">
      <c r="E4347" s="19">
        <f t="shared" si="201"/>
        <v>227</v>
      </c>
      <c r="F4347" s="28" t="str">
        <f t="shared" si="202"/>
        <v>6/30/2014</v>
      </c>
      <c r="G4347" s="28" t="str">
        <f t="shared" si="203"/>
        <v>22</v>
      </c>
      <c r="H4347" s="29">
        <f>IF(I4347="","",IF($C$7="HB",I4347-TIME(VLOOKUP($C$6,Reference!$B$12:$C$16,2,0),0,0),I4347-TIME(VLOOKUP($C$6,Reference!$B$12:$C$16,2,0),0,0)+TIME(1,0,0)))</f>
        <v>41820.916666666664</v>
      </c>
      <c r="I4347" s="29">
        <v>41821.125</v>
      </c>
      <c r="J4347" s="42">
        <v>17939</v>
      </c>
    </row>
    <row r="4348" spans="5:10" x14ac:dyDescent="0.25">
      <c r="E4348" s="19">
        <f t="shared" si="201"/>
        <v>227</v>
      </c>
      <c r="F4348" s="28" t="str">
        <f t="shared" si="202"/>
        <v>6/30/2014</v>
      </c>
      <c r="G4348" s="28" t="str">
        <f t="shared" si="203"/>
        <v>23</v>
      </c>
      <c r="H4348" s="29">
        <f>IF(I4348="","",IF($C$7="HB",I4348-TIME(VLOOKUP($C$6,Reference!$B$12:$C$16,2,0),0,0),I4348-TIME(VLOOKUP($C$6,Reference!$B$12:$C$16,2,0),0,0)+TIME(1,0,0)))</f>
        <v>41820.958333333328</v>
      </c>
      <c r="I4348" s="29">
        <v>41821.166666666664</v>
      </c>
      <c r="J4348" s="42">
        <v>17282</v>
      </c>
    </row>
    <row r="4349" spans="5:10" x14ac:dyDescent="0.25">
      <c r="E4349" s="19">
        <f t="shared" si="201"/>
        <v>227</v>
      </c>
      <c r="F4349" s="28" t="str">
        <f t="shared" si="202"/>
        <v>7/1/2014</v>
      </c>
      <c r="G4349" s="28" t="str">
        <f t="shared" si="203"/>
        <v>0</v>
      </c>
      <c r="H4349" s="29">
        <f>IF(I4349="","",IF($C$7="HB",I4349-TIME(VLOOKUP($C$6,Reference!$B$12:$C$16,2,0),0,0),I4349-TIME(VLOOKUP($C$6,Reference!$B$12:$C$16,2,0),0,0)+TIME(1,0,0)))</f>
        <v>41821</v>
      </c>
      <c r="I4349" s="29">
        <v>41821.208333333336</v>
      </c>
      <c r="J4349" s="42">
        <v>15763</v>
      </c>
    </row>
    <row r="4350" spans="5:10" x14ac:dyDescent="0.25">
      <c r="E4350" s="19">
        <f t="shared" si="201"/>
        <v>227</v>
      </c>
      <c r="F4350" s="28" t="str">
        <f t="shared" si="202"/>
        <v>7/1/2014</v>
      </c>
      <c r="G4350" s="28" t="str">
        <f t="shared" si="203"/>
        <v>1</v>
      </c>
      <c r="H4350" s="29">
        <f>IF(I4350="","",IF($C$7="HB",I4350-TIME(VLOOKUP($C$6,Reference!$B$12:$C$16,2,0),0,0),I4350-TIME(VLOOKUP($C$6,Reference!$B$12:$C$16,2,0),0,0)+TIME(1,0,0)))</f>
        <v>41821.041666666664</v>
      </c>
      <c r="I4350" s="29">
        <v>41821.25</v>
      </c>
      <c r="J4350" s="42">
        <v>14096</v>
      </c>
    </row>
    <row r="4351" spans="5:10" x14ac:dyDescent="0.25">
      <c r="E4351" s="19">
        <f t="shared" si="201"/>
        <v>227</v>
      </c>
      <c r="F4351" s="28" t="str">
        <f t="shared" si="202"/>
        <v>7/1/2014</v>
      </c>
      <c r="G4351" s="28" t="str">
        <f t="shared" si="203"/>
        <v>2</v>
      </c>
      <c r="H4351" s="29">
        <f>IF(I4351="","",IF($C$7="HB",I4351-TIME(VLOOKUP($C$6,Reference!$B$12:$C$16,2,0),0,0),I4351-TIME(VLOOKUP($C$6,Reference!$B$12:$C$16,2,0),0,0)+TIME(1,0,0)))</f>
        <v>41821.083333333328</v>
      </c>
      <c r="I4351" s="29">
        <v>41821.291666666664</v>
      </c>
      <c r="J4351" s="42">
        <v>12921</v>
      </c>
    </row>
    <row r="4352" spans="5:10" x14ac:dyDescent="0.25">
      <c r="E4352" s="19">
        <f t="shared" si="201"/>
        <v>227</v>
      </c>
      <c r="F4352" s="28" t="str">
        <f t="shared" si="202"/>
        <v>7/1/2014</v>
      </c>
      <c r="G4352" s="28" t="str">
        <f t="shared" si="203"/>
        <v>3</v>
      </c>
      <c r="H4352" s="29">
        <f>IF(I4352="","",IF($C$7="HB",I4352-TIME(VLOOKUP($C$6,Reference!$B$12:$C$16,2,0),0,0),I4352-TIME(VLOOKUP($C$6,Reference!$B$12:$C$16,2,0),0,0)+TIME(1,0,0)))</f>
        <v>41821.125</v>
      </c>
      <c r="I4352" s="29">
        <v>41821.333333333336</v>
      </c>
      <c r="J4352" s="42">
        <v>12125</v>
      </c>
    </row>
    <row r="4353" spans="5:10" x14ac:dyDescent="0.25">
      <c r="E4353" s="19">
        <f t="shared" si="201"/>
        <v>227</v>
      </c>
      <c r="F4353" s="28" t="str">
        <f t="shared" si="202"/>
        <v>7/1/2014</v>
      </c>
      <c r="G4353" s="28" t="str">
        <f t="shared" si="203"/>
        <v>4</v>
      </c>
      <c r="H4353" s="29">
        <f>IF(I4353="","",IF($C$7="HB",I4353-TIME(VLOOKUP($C$6,Reference!$B$12:$C$16,2,0),0,0),I4353-TIME(VLOOKUP($C$6,Reference!$B$12:$C$16,2,0),0,0)+TIME(1,0,0)))</f>
        <v>41821.166666666664</v>
      </c>
      <c r="I4353" s="29">
        <v>41821.375</v>
      </c>
      <c r="J4353" s="42">
        <v>11558</v>
      </c>
    </row>
    <row r="4354" spans="5:10" x14ac:dyDescent="0.25">
      <c r="E4354" s="19">
        <f t="shared" si="201"/>
        <v>227</v>
      </c>
      <c r="F4354" s="28" t="str">
        <f t="shared" si="202"/>
        <v>7/1/2014</v>
      </c>
      <c r="G4354" s="28" t="str">
        <f t="shared" si="203"/>
        <v>5</v>
      </c>
      <c r="H4354" s="29">
        <f>IF(I4354="","",IF($C$7="HB",I4354-TIME(VLOOKUP($C$6,Reference!$B$12:$C$16,2,0),0,0),I4354-TIME(VLOOKUP($C$6,Reference!$B$12:$C$16,2,0),0,0)+TIME(1,0,0)))</f>
        <v>41821.208333333328</v>
      </c>
      <c r="I4354" s="29">
        <v>41821.416666666664</v>
      </c>
      <c r="J4354" s="42">
        <v>11426</v>
      </c>
    </row>
    <row r="4355" spans="5:10" x14ac:dyDescent="0.25">
      <c r="E4355" s="19">
        <f t="shared" si="201"/>
        <v>227</v>
      </c>
      <c r="F4355" s="28" t="str">
        <f t="shared" si="202"/>
        <v>7/1/2014</v>
      </c>
      <c r="G4355" s="28" t="str">
        <f t="shared" si="203"/>
        <v>6</v>
      </c>
      <c r="H4355" s="29">
        <f>IF(I4355="","",IF($C$7="HB",I4355-TIME(VLOOKUP($C$6,Reference!$B$12:$C$16,2,0),0,0),I4355-TIME(VLOOKUP($C$6,Reference!$B$12:$C$16,2,0),0,0)+TIME(1,0,0)))</f>
        <v>41821.25</v>
      </c>
      <c r="I4355" s="29">
        <v>41821.458333333336</v>
      </c>
      <c r="J4355" s="42">
        <v>11496</v>
      </c>
    </row>
    <row r="4356" spans="5:10" x14ac:dyDescent="0.25">
      <c r="E4356" s="19">
        <f t="shared" si="201"/>
        <v>227</v>
      </c>
      <c r="F4356" s="28" t="str">
        <f t="shared" si="202"/>
        <v>7/1/2014</v>
      </c>
      <c r="G4356" s="28" t="str">
        <f t="shared" si="203"/>
        <v>7</v>
      </c>
      <c r="H4356" s="29">
        <f>IF(I4356="","",IF($C$7="HB",I4356-TIME(VLOOKUP($C$6,Reference!$B$12:$C$16,2,0),0,0),I4356-TIME(VLOOKUP($C$6,Reference!$B$12:$C$16,2,0),0,0)+TIME(1,0,0)))</f>
        <v>41821.291666666664</v>
      </c>
      <c r="I4356" s="29">
        <v>41821.5</v>
      </c>
      <c r="J4356" s="42">
        <v>11583</v>
      </c>
    </row>
    <row r="4357" spans="5:10" x14ac:dyDescent="0.25">
      <c r="E4357" s="19">
        <f t="shared" si="201"/>
        <v>227</v>
      </c>
      <c r="F4357" s="28" t="str">
        <f t="shared" si="202"/>
        <v>7/1/2014</v>
      </c>
      <c r="G4357" s="28" t="str">
        <f t="shared" si="203"/>
        <v>8</v>
      </c>
      <c r="H4357" s="29">
        <f>IF(I4357="","",IF($C$7="HB",I4357-TIME(VLOOKUP($C$6,Reference!$B$12:$C$16,2,0),0,0),I4357-TIME(VLOOKUP($C$6,Reference!$B$12:$C$16,2,0),0,0)+TIME(1,0,0)))</f>
        <v>41821.333333333328</v>
      </c>
      <c r="I4357" s="29">
        <v>41821.541666666664</v>
      </c>
      <c r="J4357" s="42">
        <v>12156</v>
      </c>
    </row>
    <row r="4358" spans="5:10" x14ac:dyDescent="0.25">
      <c r="E4358" s="19">
        <f t="shared" ref="E4358:E4421" si="204">$C$16</f>
        <v>227</v>
      </c>
      <c r="F4358" s="28" t="str">
        <f t="shared" ref="F4358:F4421" si="205">TEXT(H4358,"m/d/yyyy")</f>
        <v>7/1/2014</v>
      </c>
      <c r="G4358" s="28" t="str">
        <f t="shared" ref="G4358:G4421" si="206">TEXT(H4358,"h")</f>
        <v>9</v>
      </c>
      <c r="H4358" s="29">
        <f>IF(I4358="","",IF($C$7="HB",I4358-TIME(VLOOKUP($C$6,Reference!$B$12:$C$16,2,0),0,0),I4358-TIME(VLOOKUP($C$6,Reference!$B$12:$C$16,2,0),0,0)+TIME(1,0,0)))</f>
        <v>41821.375</v>
      </c>
      <c r="I4358" s="29">
        <v>41821.583333333336</v>
      </c>
      <c r="J4358" s="42">
        <v>13052</v>
      </c>
    </row>
    <row r="4359" spans="5:10" x14ac:dyDescent="0.25">
      <c r="E4359" s="19">
        <f t="shared" si="204"/>
        <v>227</v>
      </c>
      <c r="F4359" s="28" t="str">
        <f t="shared" si="205"/>
        <v>7/1/2014</v>
      </c>
      <c r="G4359" s="28" t="str">
        <f t="shared" si="206"/>
        <v>10</v>
      </c>
      <c r="H4359" s="29">
        <f>IF(I4359="","",IF($C$7="HB",I4359-TIME(VLOOKUP($C$6,Reference!$B$12:$C$16,2,0),0,0),I4359-TIME(VLOOKUP($C$6,Reference!$B$12:$C$16,2,0),0,0)+TIME(1,0,0)))</f>
        <v>41821.416666666664</v>
      </c>
      <c r="I4359" s="29">
        <v>41821.625</v>
      </c>
      <c r="J4359" s="42">
        <v>13758</v>
      </c>
    </row>
    <row r="4360" spans="5:10" x14ac:dyDescent="0.25">
      <c r="E4360" s="19">
        <f t="shared" si="204"/>
        <v>227</v>
      </c>
      <c r="F4360" s="28" t="str">
        <f t="shared" si="205"/>
        <v>7/1/2014</v>
      </c>
      <c r="G4360" s="28" t="str">
        <f t="shared" si="206"/>
        <v>11</v>
      </c>
      <c r="H4360" s="29">
        <f>IF(I4360="","",IF($C$7="HB",I4360-TIME(VLOOKUP($C$6,Reference!$B$12:$C$16,2,0),0,0),I4360-TIME(VLOOKUP($C$6,Reference!$B$12:$C$16,2,0),0,0)+TIME(1,0,0)))</f>
        <v>41821.458333333328</v>
      </c>
      <c r="I4360" s="29">
        <v>41821.666666666664</v>
      </c>
      <c r="J4360" s="42">
        <v>14380</v>
      </c>
    </row>
    <row r="4361" spans="5:10" x14ac:dyDescent="0.25">
      <c r="E4361" s="19">
        <f t="shared" si="204"/>
        <v>227</v>
      </c>
      <c r="F4361" s="28" t="str">
        <f t="shared" si="205"/>
        <v>7/1/2014</v>
      </c>
      <c r="G4361" s="28" t="str">
        <f t="shared" si="206"/>
        <v>12</v>
      </c>
      <c r="H4361" s="29">
        <f>IF(I4361="","",IF($C$7="HB",I4361-TIME(VLOOKUP($C$6,Reference!$B$12:$C$16,2,0),0,0),I4361-TIME(VLOOKUP($C$6,Reference!$B$12:$C$16,2,0),0,0)+TIME(1,0,0)))</f>
        <v>41821.5</v>
      </c>
      <c r="I4361" s="29">
        <v>41821.708333333336</v>
      </c>
      <c r="J4361" s="42">
        <v>15063</v>
      </c>
    </row>
    <row r="4362" spans="5:10" x14ac:dyDescent="0.25">
      <c r="E4362" s="19">
        <f t="shared" si="204"/>
        <v>227</v>
      </c>
      <c r="F4362" s="28" t="str">
        <f t="shared" si="205"/>
        <v>7/1/2014</v>
      </c>
      <c r="G4362" s="28" t="str">
        <f t="shared" si="206"/>
        <v>13</v>
      </c>
      <c r="H4362" s="29">
        <f>IF(I4362="","",IF($C$7="HB",I4362-TIME(VLOOKUP($C$6,Reference!$B$12:$C$16,2,0),0,0),I4362-TIME(VLOOKUP($C$6,Reference!$B$12:$C$16,2,0),0,0)+TIME(1,0,0)))</f>
        <v>41821.541666666664</v>
      </c>
      <c r="I4362" s="29">
        <v>41821.75</v>
      </c>
      <c r="J4362" s="42">
        <v>15595</v>
      </c>
    </row>
    <row r="4363" spans="5:10" x14ac:dyDescent="0.25">
      <c r="E4363" s="19">
        <f t="shared" si="204"/>
        <v>227</v>
      </c>
      <c r="F4363" s="28" t="str">
        <f t="shared" si="205"/>
        <v>7/1/2014</v>
      </c>
      <c r="G4363" s="28" t="str">
        <f t="shared" si="206"/>
        <v>14</v>
      </c>
      <c r="H4363" s="29">
        <f>IF(I4363="","",IF($C$7="HB",I4363-TIME(VLOOKUP($C$6,Reference!$B$12:$C$16,2,0),0,0),I4363-TIME(VLOOKUP($C$6,Reference!$B$12:$C$16,2,0),0,0)+TIME(1,0,0)))</f>
        <v>41821.583333333328</v>
      </c>
      <c r="I4363" s="29">
        <v>41821.791666666664</v>
      </c>
      <c r="J4363" s="42">
        <v>16040</v>
      </c>
    </row>
    <row r="4364" spans="5:10" x14ac:dyDescent="0.25">
      <c r="E4364" s="19">
        <f t="shared" si="204"/>
        <v>227</v>
      </c>
      <c r="F4364" s="28" t="str">
        <f t="shared" si="205"/>
        <v>7/1/2014</v>
      </c>
      <c r="G4364" s="28" t="str">
        <f t="shared" si="206"/>
        <v>15</v>
      </c>
      <c r="H4364" s="29">
        <f>IF(I4364="","",IF($C$7="HB",I4364-TIME(VLOOKUP($C$6,Reference!$B$12:$C$16,2,0),0,0),I4364-TIME(VLOOKUP($C$6,Reference!$B$12:$C$16,2,0),0,0)+TIME(1,0,0)))</f>
        <v>41821.625</v>
      </c>
      <c r="I4364" s="29">
        <v>41821.833333333336</v>
      </c>
      <c r="J4364" s="42">
        <v>16674</v>
      </c>
    </row>
    <row r="4365" spans="5:10" x14ac:dyDescent="0.25">
      <c r="E4365" s="19">
        <f t="shared" si="204"/>
        <v>227</v>
      </c>
      <c r="F4365" s="28" t="str">
        <f t="shared" si="205"/>
        <v>7/1/2014</v>
      </c>
      <c r="G4365" s="28" t="str">
        <f t="shared" si="206"/>
        <v>16</v>
      </c>
      <c r="H4365" s="29">
        <f>IF(I4365="","",IF($C$7="HB",I4365-TIME(VLOOKUP($C$6,Reference!$B$12:$C$16,2,0),0,0),I4365-TIME(VLOOKUP($C$6,Reference!$B$12:$C$16,2,0),0,0)+TIME(1,0,0)))</f>
        <v>41821.666666666664</v>
      </c>
      <c r="I4365" s="29">
        <v>41821.875</v>
      </c>
      <c r="J4365" s="42">
        <v>17167</v>
      </c>
    </row>
    <row r="4366" spans="5:10" x14ac:dyDescent="0.25">
      <c r="E4366" s="19">
        <f t="shared" si="204"/>
        <v>227</v>
      </c>
      <c r="F4366" s="28" t="str">
        <f t="shared" si="205"/>
        <v>7/1/2014</v>
      </c>
      <c r="G4366" s="28" t="str">
        <f t="shared" si="206"/>
        <v>17</v>
      </c>
      <c r="H4366" s="29">
        <f>IF(I4366="","",IF($C$7="HB",I4366-TIME(VLOOKUP($C$6,Reference!$B$12:$C$16,2,0),0,0),I4366-TIME(VLOOKUP($C$6,Reference!$B$12:$C$16,2,0),0,0)+TIME(1,0,0)))</f>
        <v>41821.708333333328</v>
      </c>
      <c r="I4366" s="29">
        <v>41821.916666666664</v>
      </c>
      <c r="J4366" s="42">
        <v>17510</v>
      </c>
    </row>
    <row r="4367" spans="5:10" x14ac:dyDescent="0.25">
      <c r="E4367" s="19">
        <f t="shared" si="204"/>
        <v>227</v>
      </c>
      <c r="F4367" s="28" t="str">
        <f t="shared" si="205"/>
        <v>7/1/2014</v>
      </c>
      <c r="G4367" s="28" t="str">
        <f t="shared" si="206"/>
        <v>18</v>
      </c>
      <c r="H4367" s="29">
        <f>IF(I4367="","",IF($C$7="HB",I4367-TIME(VLOOKUP($C$6,Reference!$B$12:$C$16,2,0),0,0),I4367-TIME(VLOOKUP($C$6,Reference!$B$12:$C$16,2,0),0,0)+TIME(1,0,0)))</f>
        <v>41821.75</v>
      </c>
      <c r="I4367" s="29">
        <v>41821.958333333336</v>
      </c>
      <c r="J4367" s="42">
        <v>17816</v>
      </c>
    </row>
    <row r="4368" spans="5:10" x14ac:dyDescent="0.25">
      <c r="E4368" s="19">
        <f t="shared" si="204"/>
        <v>227</v>
      </c>
      <c r="F4368" s="28" t="str">
        <f t="shared" si="205"/>
        <v>7/1/2014</v>
      </c>
      <c r="G4368" s="28" t="str">
        <f t="shared" si="206"/>
        <v>19</v>
      </c>
      <c r="H4368" s="29">
        <f>IF(I4368="","",IF($C$7="HB",I4368-TIME(VLOOKUP($C$6,Reference!$B$12:$C$16,2,0),0,0),I4368-TIME(VLOOKUP($C$6,Reference!$B$12:$C$16,2,0),0,0)+TIME(1,0,0)))</f>
        <v>41821.791666666664</v>
      </c>
      <c r="I4368" s="29">
        <v>41822</v>
      </c>
      <c r="J4368" s="42">
        <v>17929</v>
      </c>
    </row>
    <row r="4369" spans="5:10" x14ac:dyDescent="0.25">
      <c r="E4369" s="19">
        <f t="shared" si="204"/>
        <v>227</v>
      </c>
      <c r="F4369" s="28" t="str">
        <f t="shared" si="205"/>
        <v>7/1/2014</v>
      </c>
      <c r="G4369" s="28" t="str">
        <f t="shared" si="206"/>
        <v>20</v>
      </c>
      <c r="H4369" s="29">
        <f>IF(I4369="","",IF($C$7="HB",I4369-TIME(VLOOKUP($C$6,Reference!$B$12:$C$16,2,0),0,0),I4369-TIME(VLOOKUP($C$6,Reference!$B$12:$C$16,2,0),0,0)+TIME(1,0,0)))</f>
        <v>41821.833333333328</v>
      </c>
      <c r="I4369" s="29">
        <v>41822.041666666664</v>
      </c>
      <c r="J4369" s="42">
        <v>17779</v>
      </c>
    </row>
    <row r="4370" spans="5:10" x14ac:dyDescent="0.25">
      <c r="E4370" s="19">
        <f t="shared" si="204"/>
        <v>227</v>
      </c>
      <c r="F4370" s="28" t="str">
        <f t="shared" si="205"/>
        <v>7/1/2014</v>
      </c>
      <c r="G4370" s="28" t="str">
        <f t="shared" si="206"/>
        <v>21</v>
      </c>
      <c r="H4370" s="29">
        <f>IF(I4370="","",IF($C$7="HB",I4370-TIME(VLOOKUP($C$6,Reference!$B$12:$C$16,2,0),0,0),I4370-TIME(VLOOKUP($C$6,Reference!$B$12:$C$16,2,0),0,0)+TIME(1,0,0)))</f>
        <v>41821.875</v>
      </c>
      <c r="I4370" s="29">
        <v>41822.083333333336</v>
      </c>
      <c r="J4370" s="42">
        <v>17295</v>
      </c>
    </row>
    <row r="4371" spans="5:10" x14ac:dyDescent="0.25">
      <c r="E4371" s="19">
        <f t="shared" si="204"/>
        <v>227</v>
      </c>
      <c r="F4371" s="28" t="str">
        <f t="shared" si="205"/>
        <v>7/1/2014</v>
      </c>
      <c r="G4371" s="28" t="str">
        <f t="shared" si="206"/>
        <v>22</v>
      </c>
      <c r="H4371" s="29">
        <f>IF(I4371="","",IF($C$7="HB",I4371-TIME(VLOOKUP($C$6,Reference!$B$12:$C$16,2,0),0,0),I4371-TIME(VLOOKUP($C$6,Reference!$B$12:$C$16,2,0),0,0)+TIME(1,0,0)))</f>
        <v>41821.916666666664</v>
      </c>
      <c r="I4371" s="29">
        <v>41822.125</v>
      </c>
      <c r="J4371" s="42">
        <v>16635</v>
      </c>
    </row>
    <row r="4372" spans="5:10" x14ac:dyDescent="0.25">
      <c r="E4372" s="19">
        <f t="shared" si="204"/>
        <v>227</v>
      </c>
      <c r="F4372" s="28" t="str">
        <f t="shared" si="205"/>
        <v>7/1/2014</v>
      </c>
      <c r="G4372" s="28" t="str">
        <f t="shared" si="206"/>
        <v>23</v>
      </c>
      <c r="H4372" s="29">
        <f>IF(I4372="","",IF($C$7="HB",I4372-TIME(VLOOKUP($C$6,Reference!$B$12:$C$16,2,0),0,0),I4372-TIME(VLOOKUP($C$6,Reference!$B$12:$C$16,2,0),0,0)+TIME(1,0,0)))</f>
        <v>41821.958333333328</v>
      </c>
      <c r="I4372" s="29">
        <v>41822.166666666664</v>
      </c>
      <c r="J4372" s="42">
        <v>16138</v>
      </c>
    </row>
    <row r="4373" spans="5:10" x14ac:dyDescent="0.25">
      <c r="E4373" s="19">
        <f t="shared" si="204"/>
        <v>227</v>
      </c>
      <c r="F4373" s="28" t="str">
        <f t="shared" si="205"/>
        <v>7/2/2014</v>
      </c>
      <c r="G4373" s="28" t="str">
        <f t="shared" si="206"/>
        <v>0</v>
      </c>
      <c r="H4373" s="29">
        <f>IF(I4373="","",IF($C$7="HB",I4373-TIME(VLOOKUP($C$6,Reference!$B$12:$C$16,2,0),0,0),I4373-TIME(VLOOKUP($C$6,Reference!$B$12:$C$16,2,0),0,0)+TIME(1,0,0)))</f>
        <v>41822</v>
      </c>
      <c r="I4373" s="29">
        <v>41822.208333333336</v>
      </c>
      <c r="J4373" s="42">
        <v>14797</v>
      </c>
    </row>
    <row r="4374" spans="5:10" x14ac:dyDescent="0.25">
      <c r="E4374" s="19">
        <f t="shared" si="204"/>
        <v>227</v>
      </c>
      <c r="F4374" s="28" t="str">
        <f t="shared" si="205"/>
        <v>7/2/2014</v>
      </c>
      <c r="G4374" s="28" t="str">
        <f t="shared" si="206"/>
        <v>1</v>
      </c>
      <c r="H4374" s="29">
        <f>IF(I4374="","",IF($C$7="HB",I4374-TIME(VLOOKUP($C$6,Reference!$B$12:$C$16,2,0),0,0),I4374-TIME(VLOOKUP($C$6,Reference!$B$12:$C$16,2,0),0,0)+TIME(1,0,0)))</f>
        <v>41822.041666666664</v>
      </c>
      <c r="I4374" s="29">
        <v>41822.25</v>
      </c>
      <c r="J4374" s="42">
        <v>13315</v>
      </c>
    </row>
    <row r="4375" spans="5:10" x14ac:dyDescent="0.25">
      <c r="E4375" s="19">
        <f t="shared" si="204"/>
        <v>227</v>
      </c>
      <c r="F4375" s="28" t="str">
        <f t="shared" si="205"/>
        <v>7/2/2014</v>
      </c>
      <c r="G4375" s="28" t="str">
        <f t="shared" si="206"/>
        <v>2</v>
      </c>
      <c r="H4375" s="29">
        <f>IF(I4375="","",IF($C$7="HB",I4375-TIME(VLOOKUP($C$6,Reference!$B$12:$C$16,2,0),0,0),I4375-TIME(VLOOKUP($C$6,Reference!$B$12:$C$16,2,0),0,0)+TIME(1,0,0)))</f>
        <v>41822.083333333328</v>
      </c>
      <c r="I4375" s="29">
        <v>41822.291666666664</v>
      </c>
      <c r="J4375" s="42">
        <v>12277</v>
      </c>
    </row>
    <row r="4376" spans="5:10" x14ac:dyDescent="0.25">
      <c r="E4376" s="19">
        <f t="shared" si="204"/>
        <v>227</v>
      </c>
      <c r="F4376" s="28" t="str">
        <f t="shared" si="205"/>
        <v>7/2/2014</v>
      </c>
      <c r="G4376" s="28" t="str">
        <f t="shared" si="206"/>
        <v>3</v>
      </c>
      <c r="H4376" s="29">
        <f>IF(I4376="","",IF($C$7="HB",I4376-TIME(VLOOKUP($C$6,Reference!$B$12:$C$16,2,0),0,0),I4376-TIME(VLOOKUP($C$6,Reference!$B$12:$C$16,2,0),0,0)+TIME(1,0,0)))</f>
        <v>41822.125</v>
      </c>
      <c r="I4376" s="29">
        <v>41822.333333333336</v>
      </c>
      <c r="J4376" s="42">
        <v>11596</v>
      </c>
    </row>
    <row r="4377" spans="5:10" x14ac:dyDescent="0.25">
      <c r="E4377" s="19">
        <f t="shared" si="204"/>
        <v>227</v>
      </c>
      <c r="F4377" s="28" t="str">
        <f t="shared" si="205"/>
        <v>7/2/2014</v>
      </c>
      <c r="G4377" s="28" t="str">
        <f t="shared" si="206"/>
        <v>4</v>
      </c>
      <c r="H4377" s="29">
        <f>IF(I4377="","",IF($C$7="HB",I4377-TIME(VLOOKUP($C$6,Reference!$B$12:$C$16,2,0),0,0),I4377-TIME(VLOOKUP($C$6,Reference!$B$12:$C$16,2,0),0,0)+TIME(1,0,0)))</f>
        <v>41822.166666666664</v>
      </c>
      <c r="I4377" s="29">
        <v>41822.375</v>
      </c>
      <c r="J4377" s="42">
        <v>11114</v>
      </c>
    </row>
    <row r="4378" spans="5:10" x14ac:dyDescent="0.25">
      <c r="E4378" s="19">
        <f t="shared" si="204"/>
        <v>227</v>
      </c>
      <c r="F4378" s="28" t="str">
        <f t="shared" si="205"/>
        <v>7/2/2014</v>
      </c>
      <c r="G4378" s="28" t="str">
        <f t="shared" si="206"/>
        <v>5</v>
      </c>
      <c r="H4378" s="29">
        <f>IF(I4378="","",IF($C$7="HB",I4378-TIME(VLOOKUP($C$6,Reference!$B$12:$C$16,2,0),0,0),I4378-TIME(VLOOKUP($C$6,Reference!$B$12:$C$16,2,0),0,0)+TIME(1,0,0)))</f>
        <v>41822.208333333328</v>
      </c>
      <c r="I4378" s="29">
        <v>41822.416666666664</v>
      </c>
      <c r="J4378" s="42">
        <v>10876</v>
      </c>
    </row>
    <row r="4379" spans="5:10" x14ac:dyDescent="0.25">
      <c r="E4379" s="19">
        <f t="shared" si="204"/>
        <v>227</v>
      </c>
      <c r="F4379" s="28" t="str">
        <f t="shared" si="205"/>
        <v>7/2/2014</v>
      </c>
      <c r="G4379" s="28" t="str">
        <f t="shared" si="206"/>
        <v>6</v>
      </c>
      <c r="H4379" s="29">
        <f>IF(I4379="","",IF($C$7="HB",I4379-TIME(VLOOKUP($C$6,Reference!$B$12:$C$16,2,0),0,0),I4379-TIME(VLOOKUP($C$6,Reference!$B$12:$C$16,2,0),0,0)+TIME(1,0,0)))</f>
        <v>41822.25</v>
      </c>
      <c r="I4379" s="29">
        <v>41822.458333333336</v>
      </c>
      <c r="J4379" s="42">
        <v>10932</v>
      </c>
    </row>
    <row r="4380" spans="5:10" x14ac:dyDescent="0.25">
      <c r="E4380" s="19">
        <f t="shared" si="204"/>
        <v>227</v>
      </c>
      <c r="F4380" s="28" t="str">
        <f t="shared" si="205"/>
        <v>7/2/2014</v>
      </c>
      <c r="G4380" s="28" t="str">
        <f t="shared" si="206"/>
        <v>7</v>
      </c>
      <c r="H4380" s="29">
        <f>IF(I4380="","",IF($C$7="HB",I4380-TIME(VLOOKUP($C$6,Reference!$B$12:$C$16,2,0),0,0),I4380-TIME(VLOOKUP($C$6,Reference!$B$12:$C$16,2,0),0,0)+TIME(1,0,0)))</f>
        <v>41822.291666666664</v>
      </c>
      <c r="I4380" s="29">
        <v>41822.5</v>
      </c>
      <c r="J4380" s="42">
        <v>11264</v>
      </c>
    </row>
    <row r="4381" spans="5:10" x14ac:dyDescent="0.25">
      <c r="E4381" s="19">
        <f t="shared" si="204"/>
        <v>227</v>
      </c>
      <c r="F4381" s="28" t="str">
        <f t="shared" si="205"/>
        <v>7/2/2014</v>
      </c>
      <c r="G4381" s="28" t="str">
        <f t="shared" si="206"/>
        <v>8</v>
      </c>
      <c r="H4381" s="29">
        <f>IF(I4381="","",IF($C$7="HB",I4381-TIME(VLOOKUP($C$6,Reference!$B$12:$C$16,2,0),0,0),I4381-TIME(VLOOKUP($C$6,Reference!$B$12:$C$16,2,0),0,0)+TIME(1,0,0)))</f>
        <v>41822.333333333328</v>
      </c>
      <c r="I4381" s="29">
        <v>41822.541666666664</v>
      </c>
      <c r="J4381" s="42">
        <v>11855</v>
      </c>
    </row>
    <row r="4382" spans="5:10" x14ac:dyDescent="0.25">
      <c r="E4382" s="19">
        <f t="shared" si="204"/>
        <v>227</v>
      </c>
      <c r="F4382" s="28" t="str">
        <f t="shared" si="205"/>
        <v>7/2/2014</v>
      </c>
      <c r="G4382" s="28" t="str">
        <f t="shared" si="206"/>
        <v>9</v>
      </c>
      <c r="H4382" s="29">
        <f>IF(I4382="","",IF($C$7="HB",I4382-TIME(VLOOKUP($C$6,Reference!$B$12:$C$16,2,0),0,0),I4382-TIME(VLOOKUP($C$6,Reference!$B$12:$C$16,2,0),0,0)+TIME(1,0,0)))</f>
        <v>41822.375</v>
      </c>
      <c r="I4382" s="29">
        <v>41822.583333333336</v>
      </c>
      <c r="J4382" s="42">
        <v>12683</v>
      </c>
    </row>
    <row r="4383" spans="5:10" x14ac:dyDescent="0.25">
      <c r="E4383" s="19">
        <f t="shared" si="204"/>
        <v>227</v>
      </c>
      <c r="F4383" s="28" t="str">
        <f t="shared" si="205"/>
        <v>7/2/2014</v>
      </c>
      <c r="G4383" s="28" t="str">
        <f t="shared" si="206"/>
        <v>10</v>
      </c>
      <c r="H4383" s="29">
        <f>IF(I4383="","",IF($C$7="HB",I4383-TIME(VLOOKUP($C$6,Reference!$B$12:$C$16,2,0),0,0),I4383-TIME(VLOOKUP($C$6,Reference!$B$12:$C$16,2,0),0,0)+TIME(1,0,0)))</f>
        <v>41822.416666666664</v>
      </c>
      <c r="I4383" s="29">
        <v>41822.625</v>
      </c>
      <c r="J4383" s="42">
        <v>13302</v>
      </c>
    </row>
    <row r="4384" spans="5:10" x14ac:dyDescent="0.25">
      <c r="E4384" s="19">
        <f t="shared" si="204"/>
        <v>227</v>
      </c>
      <c r="F4384" s="28" t="str">
        <f t="shared" si="205"/>
        <v>7/2/2014</v>
      </c>
      <c r="G4384" s="28" t="str">
        <f t="shared" si="206"/>
        <v>11</v>
      </c>
      <c r="H4384" s="29">
        <f>IF(I4384="","",IF($C$7="HB",I4384-TIME(VLOOKUP($C$6,Reference!$B$12:$C$16,2,0),0,0),I4384-TIME(VLOOKUP($C$6,Reference!$B$12:$C$16,2,0),0,0)+TIME(1,0,0)))</f>
        <v>41822.458333333328</v>
      </c>
      <c r="I4384" s="29">
        <v>41822.666666666664</v>
      </c>
      <c r="J4384" s="42">
        <v>13814</v>
      </c>
    </row>
    <row r="4385" spans="5:10" x14ac:dyDescent="0.25">
      <c r="E4385" s="19">
        <f t="shared" si="204"/>
        <v>227</v>
      </c>
      <c r="F4385" s="28" t="str">
        <f t="shared" si="205"/>
        <v>7/2/2014</v>
      </c>
      <c r="G4385" s="28" t="str">
        <f t="shared" si="206"/>
        <v>12</v>
      </c>
      <c r="H4385" s="29">
        <f>IF(I4385="","",IF($C$7="HB",I4385-TIME(VLOOKUP($C$6,Reference!$B$12:$C$16,2,0),0,0),I4385-TIME(VLOOKUP($C$6,Reference!$B$12:$C$16,2,0),0,0)+TIME(1,0,0)))</f>
        <v>41822.5</v>
      </c>
      <c r="I4385" s="29">
        <v>41822.708333333336</v>
      </c>
      <c r="J4385" s="42">
        <v>14307</v>
      </c>
    </row>
    <row r="4386" spans="5:10" x14ac:dyDescent="0.25">
      <c r="E4386" s="19">
        <f t="shared" si="204"/>
        <v>227</v>
      </c>
      <c r="F4386" s="28" t="str">
        <f t="shared" si="205"/>
        <v>7/2/2014</v>
      </c>
      <c r="G4386" s="28" t="str">
        <f t="shared" si="206"/>
        <v>13</v>
      </c>
      <c r="H4386" s="29">
        <f>IF(I4386="","",IF($C$7="HB",I4386-TIME(VLOOKUP($C$6,Reference!$B$12:$C$16,2,0),0,0),I4386-TIME(VLOOKUP($C$6,Reference!$B$12:$C$16,2,0),0,0)+TIME(1,0,0)))</f>
        <v>41822.541666666664</v>
      </c>
      <c r="I4386" s="29">
        <v>41822.75</v>
      </c>
      <c r="J4386" s="42">
        <v>14804</v>
      </c>
    </row>
    <row r="4387" spans="5:10" x14ac:dyDescent="0.25">
      <c r="E4387" s="19">
        <f t="shared" si="204"/>
        <v>227</v>
      </c>
      <c r="F4387" s="28" t="str">
        <f t="shared" si="205"/>
        <v>7/2/2014</v>
      </c>
      <c r="G4387" s="28" t="str">
        <f t="shared" si="206"/>
        <v>14</v>
      </c>
      <c r="H4387" s="29">
        <f>IF(I4387="","",IF($C$7="HB",I4387-TIME(VLOOKUP($C$6,Reference!$B$12:$C$16,2,0),0,0),I4387-TIME(VLOOKUP($C$6,Reference!$B$12:$C$16,2,0),0,0)+TIME(1,0,0)))</f>
        <v>41822.583333333328</v>
      </c>
      <c r="I4387" s="29">
        <v>41822.791666666664</v>
      </c>
      <c r="J4387" s="42">
        <v>15110</v>
      </c>
    </row>
    <row r="4388" spans="5:10" x14ac:dyDescent="0.25">
      <c r="E4388" s="19">
        <f t="shared" si="204"/>
        <v>227</v>
      </c>
      <c r="F4388" s="28" t="str">
        <f t="shared" si="205"/>
        <v>7/2/2014</v>
      </c>
      <c r="G4388" s="28" t="str">
        <f t="shared" si="206"/>
        <v>15</v>
      </c>
      <c r="H4388" s="29">
        <f>IF(I4388="","",IF($C$7="HB",I4388-TIME(VLOOKUP($C$6,Reference!$B$12:$C$16,2,0),0,0),I4388-TIME(VLOOKUP($C$6,Reference!$B$12:$C$16,2,0),0,0)+TIME(1,0,0)))</f>
        <v>41822.625</v>
      </c>
      <c r="I4388" s="29">
        <v>41822.833333333336</v>
      </c>
      <c r="J4388" s="42">
        <v>15727</v>
      </c>
    </row>
    <row r="4389" spans="5:10" x14ac:dyDescent="0.25">
      <c r="E4389" s="19">
        <f t="shared" si="204"/>
        <v>227</v>
      </c>
      <c r="F4389" s="28" t="str">
        <f t="shared" si="205"/>
        <v>7/2/2014</v>
      </c>
      <c r="G4389" s="28" t="str">
        <f t="shared" si="206"/>
        <v>16</v>
      </c>
      <c r="H4389" s="29">
        <f>IF(I4389="","",IF($C$7="HB",I4389-TIME(VLOOKUP($C$6,Reference!$B$12:$C$16,2,0),0,0),I4389-TIME(VLOOKUP($C$6,Reference!$B$12:$C$16,2,0),0,0)+TIME(1,0,0)))</f>
        <v>41822.666666666664</v>
      </c>
      <c r="I4389" s="29">
        <v>41822.875</v>
      </c>
      <c r="J4389" s="42">
        <v>16307</v>
      </c>
    </row>
    <row r="4390" spans="5:10" x14ac:dyDescent="0.25">
      <c r="E4390" s="19">
        <f t="shared" si="204"/>
        <v>227</v>
      </c>
      <c r="F4390" s="28" t="str">
        <f t="shared" si="205"/>
        <v>7/2/2014</v>
      </c>
      <c r="G4390" s="28" t="str">
        <f t="shared" si="206"/>
        <v>17</v>
      </c>
      <c r="H4390" s="29">
        <f>IF(I4390="","",IF($C$7="HB",I4390-TIME(VLOOKUP($C$6,Reference!$B$12:$C$16,2,0),0,0),I4390-TIME(VLOOKUP($C$6,Reference!$B$12:$C$16,2,0),0,0)+TIME(1,0,0)))</f>
        <v>41822.708333333328</v>
      </c>
      <c r="I4390" s="29">
        <v>41822.916666666664</v>
      </c>
      <c r="J4390" s="42">
        <v>16829</v>
      </c>
    </row>
    <row r="4391" spans="5:10" x14ac:dyDescent="0.25">
      <c r="E4391" s="19">
        <f t="shared" si="204"/>
        <v>227</v>
      </c>
      <c r="F4391" s="28" t="str">
        <f t="shared" si="205"/>
        <v>7/2/2014</v>
      </c>
      <c r="G4391" s="28" t="str">
        <f t="shared" si="206"/>
        <v>18</v>
      </c>
      <c r="H4391" s="29">
        <f>IF(I4391="","",IF($C$7="HB",I4391-TIME(VLOOKUP($C$6,Reference!$B$12:$C$16,2,0),0,0),I4391-TIME(VLOOKUP($C$6,Reference!$B$12:$C$16,2,0),0,0)+TIME(1,0,0)))</f>
        <v>41822.75</v>
      </c>
      <c r="I4391" s="29">
        <v>41822.958333333336</v>
      </c>
      <c r="J4391" s="42">
        <v>17126</v>
      </c>
    </row>
    <row r="4392" spans="5:10" x14ac:dyDescent="0.25">
      <c r="E4392" s="19">
        <f t="shared" si="204"/>
        <v>227</v>
      </c>
      <c r="F4392" s="28" t="str">
        <f t="shared" si="205"/>
        <v>7/2/2014</v>
      </c>
      <c r="G4392" s="28" t="str">
        <f t="shared" si="206"/>
        <v>19</v>
      </c>
      <c r="H4392" s="29">
        <f>IF(I4392="","",IF($C$7="HB",I4392-TIME(VLOOKUP($C$6,Reference!$B$12:$C$16,2,0),0,0),I4392-TIME(VLOOKUP($C$6,Reference!$B$12:$C$16,2,0),0,0)+TIME(1,0,0)))</f>
        <v>41822.791666666664</v>
      </c>
      <c r="I4392" s="29">
        <v>41823</v>
      </c>
      <c r="J4392" s="42">
        <v>17238</v>
      </c>
    </row>
    <row r="4393" spans="5:10" x14ac:dyDescent="0.25">
      <c r="E4393" s="19">
        <f t="shared" si="204"/>
        <v>227</v>
      </c>
      <c r="F4393" s="28" t="str">
        <f t="shared" si="205"/>
        <v>7/2/2014</v>
      </c>
      <c r="G4393" s="28" t="str">
        <f t="shared" si="206"/>
        <v>20</v>
      </c>
      <c r="H4393" s="29">
        <f>IF(I4393="","",IF($C$7="HB",I4393-TIME(VLOOKUP($C$6,Reference!$B$12:$C$16,2,0),0,0),I4393-TIME(VLOOKUP($C$6,Reference!$B$12:$C$16,2,0),0,0)+TIME(1,0,0)))</f>
        <v>41822.833333333328</v>
      </c>
      <c r="I4393" s="29">
        <v>41823.041666666664</v>
      </c>
      <c r="J4393" s="42">
        <v>17137</v>
      </c>
    </row>
    <row r="4394" spans="5:10" x14ac:dyDescent="0.25">
      <c r="E4394" s="19">
        <f t="shared" si="204"/>
        <v>227</v>
      </c>
      <c r="F4394" s="28" t="str">
        <f t="shared" si="205"/>
        <v>7/2/2014</v>
      </c>
      <c r="G4394" s="28" t="str">
        <f t="shared" si="206"/>
        <v>21</v>
      </c>
      <c r="H4394" s="29">
        <f>IF(I4394="","",IF($C$7="HB",I4394-TIME(VLOOKUP($C$6,Reference!$B$12:$C$16,2,0),0,0),I4394-TIME(VLOOKUP($C$6,Reference!$B$12:$C$16,2,0),0,0)+TIME(1,0,0)))</f>
        <v>41822.875</v>
      </c>
      <c r="I4394" s="29">
        <v>41823.083333333336</v>
      </c>
      <c r="J4394" s="42">
        <v>16718</v>
      </c>
    </row>
    <row r="4395" spans="5:10" x14ac:dyDescent="0.25">
      <c r="E4395" s="19">
        <f t="shared" si="204"/>
        <v>227</v>
      </c>
      <c r="F4395" s="28" t="str">
        <f t="shared" si="205"/>
        <v>7/2/2014</v>
      </c>
      <c r="G4395" s="28" t="str">
        <f t="shared" si="206"/>
        <v>22</v>
      </c>
      <c r="H4395" s="29">
        <f>IF(I4395="","",IF($C$7="HB",I4395-TIME(VLOOKUP($C$6,Reference!$B$12:$C$16,2,0),0,0),I4395-TIME(VLOOKUP($C$6,Reference!$B$12:$C$16,2,0),0,0)+TIME(1,0,0)))</f>
        <v>41822.916666666664</v>
      </c>
      <c r="I4395" s="29">
        <v>41823.125</v>
      </c>
      <c r="J4395" s="42">
        <v>16174</v>
      </c>
    </row>
    <row r="4396" spans="5:10" x14ac:dyDescent="0.25">
      <c r="E4396" s="19">
        <f t="shared" si="204"/>
        <v>227</v>
      </c>
      <c r="F4396" s="28" t="str">
        <f t="shared" si="205"/>
        <v>7/2/2014</v>
      </c>
      <c r="G4396" s="28" t="str">
        <f t="shared" si="206"/>
        <v>23</v>
      </c>
      <c r="H4396" s="29">
        <f>IF(I4396="","",IF($C$7="HB",I4396-TIME(VLOOKUP($C$6,Reference!$B$12:$C$16,2,0),0,0),I4396-TIME(VLOOKUP($C$6,Reference!$B$12:$C$16,2,0),0,0)+TIME(1,0,0)))</f>
        <v>41822.958333333328</v>
      </c>
      <c r="I4396" s="29">
        <v>41823.166666666664</v>
      </c>
      <c r="J4396" s="42">
        <v>15857</v>
      </c>
    </row>
    <row r="4397" spans="5:10" x14ac:dyDescent="0.25">
      <c r="E4397" s="19">
        <f t="shared" si="204"/>
        <v>227</v>
      </c>
      <c r="F4397" s="28" t="str">
        <f t="shared" si="205"/>
        <v>7/3/2014</v>
      </c>
      <c r="G4397" s="28" t="str">
        <f t="shared" si="206"/>
        <v>0</v>
      </c>
      <c r="H4397" s="29">
        <f>IF(I4397="","",IF($C$7="HB",I4397-TIME(VLOOKUP($C$6,Reference!$B$12:$C$16,2,0),0,0),I4397-TIME(VLOOKUP($C$6,Reference!$B$12:$C$16,2,0),0,0)+TIME(1,0,0)))</f>
        <v>41823</v>
      </c>
      <c r="I4397" s="29">
        <v>41823.208333333336</v>
      </c>
      <c r="J4397" s="42">
        <v>14644</v>
      </c>
    </row>
    <row r="4398" spans="5:10" x14ac:dyDescent="0.25">
      <c r="E4398" s="19">
        <f t="shared" si="204"/>
        <v>227</v>
      </c>
      <c r="F4398" s="28" t="str">
        <f t="shared" si="205"/>
        <v>7/3/2014</v>
      </c>
      <c r="G4398" s="28" t="str">
        <f t="shared" si="206"/>
        <v>1</v>
      </c>
      <c r="H4398" s="29">
        <f>IF(I4398="","",IF($C$7="HB",I4398-TIME(VLOOKUP($C$6,Reference!$B$12:$C$16,2,0),0,0),I4398-TIME(VLOOKUP($C$6,Reference!$B$12:$C$16,2,0),0,0)+TIME(1,0,0)))</f>
        <v>41823.041666666664</v>
      </c>
      <c r="I4398" s="29">
        <v>41823.25</v>
      </c>
      <c r="J4398" s="42">
        <v>13297</v>
      </c>
    </row>
    <row r="4399" spans="5:10" x14ac:dyDescent="0.25">
      <c r="E4399" s="19">
        <f t="shared" si="204"/>
        <v>227</v>
      </c>
      <c r="F4399" s="28" t="str">
        <f t="shared" si="205"/>
        <v>7/3/2014</v>
      </c>
      <c r="G4399" s="28" t="str">
        <f t="shared" si="206"/>
        <v>2</v>
      </c>
      <c r="H4399" s="29">
        <f>IF(I4399="","",IF($C$7="HB",I4399-TIME(VLOOKUP($C$6,Reference!$B$12:$C$16,2,0),0,0),I4399-TIME(VLOOKUP($C$6,Reference!$B$12:$C$16,2,0),0,0)+TIME(1,0,0)))</f>
        <v>41823.083333333328</v>
      </c>
      <c r="I4399" s="29">
        <v>41823.291666666664</v>
      </c>
      <c r="J4399" s="42">
        <v>12369</v>
      </c>
    </row>
    <row r="4400" spans="5:10" x14ac:dyDescent="0.25">
      <c r="E4400" s="19">
        <f t="shared" si="204"/>
        <v>227</v>
      </c>
      <c r="F4400" s="28" t="str">
        <f t="shared" si="205"/>
        <v>7/3/2014</v>
      </c>
      <c r="G4400" s="28" t="str">
        <f t="shared" si="206"/>
        <v>3</v>
      </c>
      <c r="H4400" s="29">
        <f>IF(I4400="","",IF($C$7="HB",I4400-TIME(VLOOKUP($C$6,Reference!$B$12:$C$16,2,0),0,0),I4400-TIME(VLOOKUP($C$6,Reference!$B$12:$C$16,2,0),0,0)+TIME(1,0,0)))</f>
        <v>41823.125</v>
      </c>
      <c r="I4400" s="29">
        <v>41823.333333333336</v>
      </c>
      <c r="J4400" s="42">
        <v>11675</v>
      </c>
    </row>
    <row r="4401" spans="5:10" x14ac:dyDescent="0.25">
      <c r="E4401" s="19">
        <f t="shared" si="204"/>
        <v>227</v>
      </c>
      <c r="F4401" s="28" t="str">
        <f t="shared" si="205"/>
        <v>7/3/2014</v>
      </c>
      <c r="G4401" s="28" t="str">
        <f t="shared" si="206"/>
        <v>4</v>
      </c>
      <c r="H4401" s="29">
        <f>IF(I4401="","",IF($C$7="HB",I4401-TIME(VLOOKUP($C$6,Reference!$B$12:$C$16,2,0),0,0),I4401-TIME(VLOOKUP($C$6,Reference!$B$12:$C$16,2,0),0,0)+TIME(1,0,0)))</f>
        <v>41823.166666666664</v>
      </c>
      <c r="I4401" s="29">
        <v>41823.375</v>
      </c>
      <c r="J4401" s="42">
        <v>11232</v>
      </c>
    </row>
    <row r="4402" spans="5:10" x14ac:dyDescent="0.25">
      <c r="E4402" s="19">
        <f t="shared" si="204"/>
        <v>227</v>
      </c>
      <c r="F4402" s="28" t="str">
        <f t="shared" si="205"/>
        <v>7/3/2014</v>
      </c>
      <c r="G4402" s="28" t="str">
        <f t="shared" si="206"/>
        <v>5</v>
      </c>
      <c r="H4402" s="29">
        <f>IF(I4402="","",IF($C$7="HB",I4402-TIME(VLOOKUP($C$6,Reference!$B$12:$C$16,2,0),0,0),I4402-TIME(VLOOKUP($C$6,Reference!$B$12:$C$16,2,0),0,0)+TIME(1,0,0)))</f>
        <v>41823.208333333328</v>
      </c>
      <c r="I4402" s="29">
        <v>41823.416666666664</v>
      </c>
      <c r="J4402" s="42">
        <v>10995</v>
      </c>
    </row>
    <row r="4403" spans="5:10" x14ac:dyDescent="0.25">
      <c r="E4403" s="19">
        <f t="shared" si="204"/>
        <v>227</v>
      </c>
      <c r="F4403" s="28" t="str">
        <f t="shared" si="205"/>
        <v>7/3/2014</v>
      </c>
      <c r="G4403" s="28" t="str">
        <f t="shared" si="206"/>
        <v>6</v>
      </c>
      <c r="H4403" s="29">
        <f>IF(I4403="","",IF($C$7="HB",I4403-TIME(VLOOKUP($C$6,Reference!$B$12:$C$16,2,0),0,0),I4403-TIME(VLOOKUP($C$6,Reference!$B$12:$C$16,2,0),0,0)+TIME(1,0,0)))</f>
        <v>41823.25</v>
      </c>
      <c r="I4403" s="29">
        <v>41823.458333333336</v>
      </c>
      <c r="J4403" s="42">
        <v>11050</v>
      </c>
    </row>
    <row r="4404" spans="5:10" x14ac:dyDescent="0.25">
      <c r="E4404" s="19">
        <f t="shared" si="204"/>
        <v>227</v>
      </c>
      <c r="F4404" s="28" t="str">
        <f t="shared" si="205"/>
        <v>7/3/2014</v>
      </c>
      <c r="G4404" s="28" t="str">
        <f t="shared" si="206"/>
        <v>7</v>
      </c>
      <c r="H4404" s="29">
        <f>IF(I4404="","",IF($C$7="HB",I4404-TIME(VLOOKUP($C$6,Reference!$B$12:$C$16,2,0),0,0),I4404-TIME(VLOOKUP($C$6,Reference!$B$12:$C$16,2,0),0,0)+TIME(1,0,0)))</f>
        <v>41823.291666666664</v>
      </c>
      <c r="I4404" s="29">
        <v>41823.5</v>
      </c>
      <c r="J4404" s="42">
        <v>11393</v>
      </c>
    </row>
    <row r="4405" spans="5:10" x14ac:dyDescent="0.25">
      <c r="E4405" s="19">
        <f t="shared" si="204"/>
        <v>227</v>
      </c>
      <c r="F4405" s="28" t="str">
        <f t="shared" si="205"/>
        <v>7/3/2014</v>
      </c>
      <c r="G4405" s="28" t="str">
        <f t="shared" si="206"/>
        <v>8</v>
      </c>
      <c r="H4405" s="29">
        <f>IF(I4405="","",IF($C$7="HB",I4405-TIME(VLOOKUP($C$6,Reference!$B$12:$C$16,2,0),0,0),I4405-TIME(VLOOKUP($C$6,Reference!$B$12:$C$16,2,0),0,0)+TIME(1,0,0)))</f>
        <v>41823.333333333328</v>
      </c>
      <c r="I4405" s="29">
        <v>41823.541666666664</v>
      </c>
      <c r="J4405" s="42">
        <v>11878</v>
      </c>
    </row>
    <row r="4406" spans="5:10" x14ac:dyDescent="0.25">
      <c r="E4406" s="19">
        <f t="shared" si="204"/>
        <v>227</v>
      </c>
      <c r="F4406" s="28" t="str">
        <f t="shared" si="205"/>
        <v>7/3/2014</v>
      </c>
      <c r="G4406" s="28" t="str">
        <f t="shared" si="206"/>
        <v>9</v>
      </c>
      <c r="H4406" s="29">
        <f>IF(I4406="","",IF($C$7="HB",I4406-TIME(VLOOKUP($C$6,Reference!$B$12:$C$16,2,0),0,0),I4406-TIME(VLOOKUP($C$6,Reference!$B$12:$C$16,2,0),0,0)+TIME(1,0,0)))</f>
        <v>41823.375</v>
      </c>
      <c r="I4406" s="29">
        <v>41823.583333333336</v>
      </c>
      <c r="J4406" s="42">
        <v>12743</v>
      </c>
    </row>
    <row r="4407" spans="5:10" x14ac:dyDescent="0.25">
      <c r="E4407" s="19">
        <f t="shared" si="204"/>
        <v>227</v>
      </c>
      <c r="F4407" s="28" t="str">
        <f t="shared" si="205"/>
        <v>7/3/2014</v>
      </c>
      <c r="G4407" s="28" t="str">
        <f t="shared" si="206"/>
        <v>10</v>
      </c>
      <c r="H4407" s="29">
        <f>IF(I4407="","",IF($C$7="HB",I4407-TIME(VLOOKUP($C$6,Reference!$B$12:$C$16,2,0),0,0),I4407-TIME(VLOOKUP($C$6,Reference!$B$12:$C$16,2,0),0,0)+TIME(1,0,0)))</f>
        <v>41823.416666666664</v>
      </c>
      <c r="I4407" s="29">
        <v>41823.625</v>
      </c>
      <c r="J4407" s="42">
        <v>13451</v>
      </c>
    </row>
    <row r="4408" spans="5:10" x14ac:dyDescent="0.25">
      <c r="E4408" s="19">
        <f t="shared" si="204"/>
        <v>227</v>
      </c>
      <c r="F4408" s="28" t="str">
        <f t="shared" si="205"/>
        <v>7/3/2014</v>
      </c>
      <c r="G4408" s="28" t="str">
        <f t="shared" si="206"/>
        <v>11</v>
      </c>
      <c r="H4408" s="29">
        <f>IF(I4408="","",IF($C$7="HB",I4408-TIME(VLOOKUP($C$6,Reference!$B$12:$C$16,2,0),0,0),I4408-TIME(VLOOKUP($C$6,Reference!$B$12:$C$16,2,0),0,0)+TIME(1,0,0)))</f>
        <v>41823.458333333328</v>
      </c>
      <c r="I4408" s="29">
        <v>41823.666666666664</v>
      </c>
      <c r="J4408" s="42">
        <v>13961</v>
      </c>
    </row>
    <row r="4409" spans="5:10" x14ac:dyDescent="0.25">
      <c r="E4409" s="19">
        <f t="shared" si="204"/>
        <v>227</v>
      </c>
      <c r="F4409" s="28" t="str">
        <f t="shared" si="205"/>
        <v>7/3/2014</v>
      </c>
      <c r="G4409" s="28" t="str">
        <f t="shared" si="206"/>
        <v>12</v>
      </c>
      <c r="H4409" s="29">
        <f>IF(I4409="","",IF($C$7="HB",I4409-TIME(VLOOKUP($C$6,Reference!$B$12:$C$16,2,0),0,0),I4409-TIME(VLOOKUP($C$6,Reference!$B$12:$C$16,2,0),0,0)+TIME(1,0,0)))</f>
        <v>41823.5</v>
      </c>
      <c r="I4409" s="29">
        <v>41823.708333333336</v>
      </c>
      <c r="J4409" s="42">
        <v>14371</v>
      </c>
    </row>
    <row r="4410" spans="5:10" x14ac:dyDescent="0.25">
      <c r="E4410" s="19">
        <f t="shared" si="204"/>
        <v>227</v>
      </c>
      <c r="F4410" s="28" t="str">
        <f t="shared" si="205"/>
        <v>7/3/2014</v>
      </c>
      <c r="G4410" s="28" t="str">
        <f t="shared" si="206"/>
        <v>13</v>
      </c>
      <c r="H4410" s="29">
        <f>IF(I4410="","",IF($C$7="HB",I4410-TIME(VLOOKUP($C$6,Reference!$B$12:$C$16,2,0),0,0),I4410-TIME(VLOOKUP($C$6,Reference!$B$12:$C$16,2,0),0,0)+TIME(1,0,0)))</f>
        <v>41823.541666666664</v>
      </c>
      <c r="I4410" s="29">
        <v>41823.75</v>
      </c>
      <c r="J4410" s="42">
        <v>14782</v>
      </c>
    </row>
    <row r="4411" spans="5:10" x14ac:dyDescent="0.25">
      <c r="E4411" s="19">
        <f t="shared" si="204"/>
        <v>227</v>
      </c>
      <c r="F4411" s="28" t="str">
        <f t="shared" si="205"/>
        <v>7/3/2014</v>
      </c>
      <c r="G4411" s="28" t="str">
        <f t="shared" si="206"/>
        <v>14</v>
      </c>
      <c r="H4411" s="29">
        <f>IF(I4411="","",IF($C$7="HB",I4411-TIME(VLOOKUP($C$6,Reference!$B$12:$C$16,2,0),0,0),I4411-TIME(VLOOKUP($C$6,Reference!$B$12:$C$16,2,0),0,0)+TIME(1,0,0)))</f>
        <v>41823.583333333328</v>
      </c>
      <c r="I4411" s="29">
        <v>41823.791666666664</v>
      </c>
      <c r="J4411" s="42">
        <v>15055</v>
      </c>
    </row>
    <row r="4412" spans="5:10" x14ac:dyDescent="0.25">
      <c r="E4412" s="19">
        <f t="shared" si="204"/>
        <v>227</v>
      </c>
      <c r="F4412" s="28" t="str">
        <f t="shared" si="205"/>
        <v>7/3/2014</v>
      </c>
      <c r="G4412" s="28" t="str">
        <f t="shared" si="206"/>
        <v>15</v>
      </c>
      <c r="H4412" s="29">
        <f>IF(I4412="","",IF($C$7="HB",I4412-TIME(VLOOKUP($C$6,Reference!$B$12:$C$16,2,0),0,0),I4412-TIME(VLOOKUP($C$6,Reference!$B$12:$C$16,2,0),0,0)+TIME(1,0,0)))</f>
        <v>41823.625</v>
      </c>
      <c r="I4412" s="29">
        <v>41823.833333333336</v>
      </c>
      <c r="J4412" s="42">
        <v>15628</v>
      </c>
    </row>
    <row r="4413" spans="5:10" x14ac:dyDescent="0.25">
      <c r="E4413" s="19">
        <f t="shared" si="204"/>
        <v>227</v>
      </c>
      <c r="F4413" s="28" t="str">
        <f t="shared" si="205"/>
        <v>7/3/2014</v>
      </c>
      <c r="G4413" s="28" t="str">
        <f t="shared" si="206"/>
        <v>16</v>
      </c>
      <c r="H4413" s="29">
        <f>IF(I4413="","",IF($C$7="HB",I4413-TIME(VLOOKUP($C$6,Reference!$B$12:$C$16,2,0),0,0),I4413-TIME(VLOOKUP($C$6,Reference!$B$12:$C$16,2,0),0,0)+TIME(1,0,0)))</f>
        <v>41823.666666666664</v>
      </c>
      <c r="I4413" s="29">
        <v>41823.875</v>
      </c>
      <c r="J4413" s="42">
        <v>16241</v>
      </c>
    </row>
    <row r="4414" spans="5:10" x14ac:dyDescent="0.25">
      <c r="E4414" s="19">
        <f t="shared" si="204"/>
        <v>227</v>
      </c>
      <c r="F4414" s="28" t="str">
        <f t="shared" si="205"/>
        <v>7/3/2014</v>
      </c>
      <c r="G4414" s="28" t="str">
        <f t="shared" si="206"/>
        <v>17</v>
      </c>
      <c r="H4414" s="29">
        <f>IF(I4414="","",IF($C$7="HB",I4414-TIME(VLOOKUP($C$6,Reference!$B$12:$C$16,2,0),0,0),I4414-TIME(VLOOKUP($C$6,Reference!$B$12:$C$16,2,0),0,0)+TIME(1,0,0)))</f>
        <v>41823.708333333328</v>
      </c>
      <c r="I4414" s="29">
        <v>41823.916666666664</v>
      </c>
      <c r="J4414" s="42">
        <v>16721</v>
      </c>
    </row>
    <row r="4415" spans="5:10" x14ac:dyDescent="0.25">
      <c r="E4415" s="19">
        <f t="shared" si="204"/>
        <v>227</v>
      </c>
      <c r="F4415" s="28" t="str">
        <f t="shared" si="205"/>
        <v>7/3/2014</v>
      </c>
      <c r="G4415" s="28" t="str">
        <f t="shared" si="206"/>
        <v>18</v>
      </c>
      <c r="H4415" s="29">
        <f>IF(I4415="","",IF($C$7="HB",I4415-TIME(VLOOKUP($C$6,Reference!$B$12:$C$16,2,0),0,0),I4415-TIME(VLOOKUP($C$6,Reference!$B$12:$C$16,2,0),0,0)+TIME(1,0,0)))</f>
        <v>41823.75</v>
      </c>
      <c r="I4415" s="29">
        <v>41823.958333333336</v>
      </c>
      <c r="J4415" s="42">
        <v>17115</v>
      </c>
    </row>
    <row r="4416" spans="5:10" x14ac:dyDescent="0.25">
      <c r="E4416" s="19">
        <f t="shared" si="204"/>
        <v>227</v>
      </c>
      <c r="F4416" s="28" t="str">
        <f t="shared" si="205"/>
        <v>7/3/2014</v>
      </c>
      <c r="G4416" s="28" t="str">
        <f t="shared" si="206"/>
        <v>19</v>
      </c>
      <c r="H4416" s="29">
        <f>IF(I4416="","",IF($C$7="HB",I4416-TIME(VLOOKUP($C$6,Reference!$B$12:$C$16,2,0),0,0),I4416-TIME(VLOOKUP($C$6,Reference!$B$12:$C$16,2,0),0,0)+TIME(1,0,0)))</f>
        <v>41823.791666666664</v>
      </c>
      <c r="I4416" s="29">
        <v>41824</v>
      </c>
      <c r="J4416" s="42">
        <v>17254</v>
      </c>
    </row>
    <row r="4417" spans="5:10" x14ac:dyDescent="0.25">
      <c r="E4417" s="19">
        <f t="shared" si="204"/>
        <v>227</v>
      </c>
      <c r="F4417" s="28" t="str">
        <f t="shared" si="205"/>
        <v>7/3/2014</v>
      </c>
      <c r="G4417" s="28" t="str">
        <f t="shared" si="206"/>
        <v>20</v>
      </c>
      <c r="H4417" s="29">
        <f>IF(I4417="","",IF($C$7="HB",I4417-TIME(VLOOKUP($C$6,Reference!$B$12:$C$16,2,0),0,0),I4417-TIME(VLOOKUP($C$6,Reference!$B$12:$C$16,2,0),0,0)+TIME(1,0,0)))</f>
        <v>41823.833333333328</v>
      </c>
      <c r="I4417" s="29">
        <v>41824.041666666664</v>
      </c>
      <c r="J4417" s="42">
        <v>17126</v>
      </c>
    </row>
    <row r="4418" spans="5:10" x14ac:dyDescent="0.25">
      <c r="E4418" s="19">
        <f t="shared" si="204"/>
        <v>227</v>
      </c>
      <c r="F4418" s="28" t="str">
        <f t="shared" si="205"/>
        <v>7/3/2014</v>
      </c>
      <c r="G4418" s="28" t="str">
        <f t="shared" si="206"/>
        <v>21</v>
      </c>
      <c r="H4418" s="29">
        <f>IF(I4418="","",IF($C$7="HB",I4418-TIME(VLOOKUP($C$6,Reference!$B$12:$C$16,2,0),0,0),I4418-TIME(VLOOKUP($C$6,Reference!$B$12:$C$16,2,0),0,0)+TIME(1,0,0)))</f>
        <v>41823.875</v>
      </c>
      <c r="I4418" s="29">
        <v>41824.083333333336</v>
      </c>
      <c r="J4418" s="42">
        <v>16662</v>
      </c>
    </row>
    <row r="4419" spans="5:10" x14ac:dyDescent="0.25">
      <c r="E4419" s="19">
        <f t="shared" si="204"/>
        <v>227</v>
      </c>
      <c r="F4419" s="28" t="str">
        <f t="shared" si="205"/>
        <v>7/3/2014</v>
      </c>
      <c r="G4419" s="28" t="str">
        <f t="shared" si="206"/>
        <v>22</v>
      </c>
      <c r="H4419" s="29">
        <f>IF(I4419="","",IF($C$7="HB",I4419-TIME(VLOOKUP($C$6,Reference!$B$12:$C$16,2,0),0,0),I4419-TIME(VLOOKUP($C$6,Reference!$B$12:$C$16,2,0),0,0)+TIME(1,0,0)))</f>
        <v>41823.916666666664</v>
      </c>
      <c r="I4419" s="29">
        <v>41824.125</v>
      </c>
      <c r="J4419" s="42">
        <v>16012</v>
      </c>
    </row>
    <row r="4420" spans="5:10" x14ac:dyDescent="0.25">
      <c r="E4420" s="19">
        <f t="shared" si="204"/>
        <v>227</v>
      </c>
      <c r="F4420" s="28" t="str">
        <f t="shared" si="205"/>
        <v>7/3/2014</v>
      </c>
      <c r="G4420" s="28" t="str">
        <f t="shared" si="206"/>
        <v>23</v>
      </c>
      <c r="H4420" s="29">
        <f>IF(I4420="","",IF($C$7="HB",I4420-TIME(VLOOKUP($C$6,Reference!$B$12:$C$16,2,0),0,0),I4420-TIME(VLOOKUP($C$6,Reference!$B$12:$C$16,2,0),0,0)+TIME(1,0,0)))</f>
        <v>41823.958333333328</v>
      </c>
      <c r="I4420" s="29">
        <v>41824.166666666664</v>
      </c>
      <c r="J4420" s="42">
        <v>15654</v>
      </c>
    </row>
    <row r="4421" spans="5:10" x14ac:dyDescent="0.25">
      <c r="E4421" s="19">
        <f t="shared" si="204"/>
        <v>227</v>
      </c>
      <c r="F4421" s="28" t="str">
        <f t="shared" si="205"/>
        <v>7/4/2014</v>
      </c>
      <c r="G4421" s="28" t="str">
        <f t="shared" si="206"/>
        <v>0</v>
      </c>
      <c r="H4421" s="29">
        <f>IF(I4421="","",IF($C$7="HB",I4421-TIME(VLOOKUP($C$6,Reference!$B$12:$C$16,2,0),0,0),I4421-TIME(VLOOKUP($C$6,Reference!$B$12:$C$16,2,0),0,0)+TIME(1,0,0)))</f>
        <v>41824</v>
      </c>
      <c r="I4421" s="29">
        <v>41824.208333333336</v>
      </c>
      <c r="J4421" s="42">
        <v>14624</v>
      </c>
    </row>
    <row r="4422" spans="5:10" x14ac:dyDescent="0.25">
      <c r="E4422" s="19">
        <f t="shared" ref="E4422:E4485" si="207">$C$16</f>
        <v>227</v>
      </c>
      <c r="F4422" s="28" t="str">
        <f t="shared" ref="F4422:F4485" si="208">TEXT(H4422,"m/d/yyyy")</f>
        <v>7/4/2014</v>
      </c>
      <c r="G4422" s="28" t="str">
        <f t="shared" ref="G4422:G4485" si="209">TEXT(H4422,"h")</f>
        <v>1</v>
      </c>
      <c r="H4422" s="29">
        <f>IF(I4422="","",IF($C$7="HB",I4422-TIME(VLOOKUP($C$6,Reference!$B$12:$C$16,2,0),0,0),I4422-TIME(VLOOKUP($C$6,Reference!$B$12:$C$16,2,0),0,0)+TIME(1,0,0)))</f>
        <v>41824.041666666664</v>
      </c>
      <c r="I4422" s="29">
        <v>41824.25</v>
      </c>
      <c r="J4422" s="42">
        <v>13422</v>
      </c>
    </row>
    <row r="4423" spans="5:10" x14ac:dyDescent="0.25">
      <c r="E4423" s="19">
        <f t="shared" si="207"/>
        <v>227</v>
      </c>
      <c r="F4423" s="28" t="str">
        <f t="shared" si="208"/>
        <v>7/4/2014</v>
      </c>
      <c r="G4423" s="28" t="str">
        <f t="shared" si="209"/>
        <v>2</v>
      </c>
      <c r="H4423" s="29">
        <f>IF(I4423="","",IF($C$7="HB",I4423-TIME(VLOOKUP($C$6,Reference!$B$12:$C$16,2,0),0,0),I4423-TIME(VLOOKUP($C$6,Reference!$B$12:$C$16,2,0),0,0)+TIME(1,0,0)))</f>
        <v>41824.083333333328</v>
      </c>
      <c r="I4423" s="29">
        <v>41824.291666666664</v>
      </c>
      <c r="J4423" s="42">
        <v>12471</v>
      </c>
    </row>
    <row r="4424" spans="5:10" x14ac:dyDescent="0.25">
      <c r="E4424" s="19">
        <f t="shared" si="207"/>
        <v>227</v>
      </c>
      <c r="F4424" s="28" t="str">
        <f t="shared" si="208"/>
        <v>7/4/2014</v>
      </c>
      <c r="G4424" s="28" t="str">
        <f t="shared" si="209"/>
        <v>3</v>
      </c>
      <c r="H4424" s="29">
        <f>IF(I4424="","",IF($C$7="HB",I4424-TIME(VLOOKUP($C$6,Reference!$B$12:$C$16,2,0),0,0),I4424-TIME(VLOOKUP($C$6,Reference!$B$12:$C$16,2,0),0,0)+TIME(1,0,0)))</f>
        <v>41824.125</v>
      </c>
      <c r="I4424" s="29">
        <v>41824.333333333336</v>
      </c>
      <c r="J4424" s="42">
        <v>11735</v>
      </c>
    </row>
    <row r="4425" spans="5:10" x14ac:dyDescent="0.25">
      <c r="E4425" s="19">
        <f t="shared" si="207"/>
        <v>227</v>
      </c>
      <c r="F4425" s="28" t="str">
        <f t="shared" si="208"/>
        <v>7/4/2014</v>
      </c>
      <c r="G4425" s="28" t="str">
        <f t="shared" si="209"/>
        <v>4</v>
      </c>
      <c r="H4425" s="29">
        <f>IF(I4425="","",IF($C$7="HB",I4425-TIME(VLOOKUP($C$6,Reference!$B$12:$C$16,2,0),0,0),I4425-TIME(VLOOKUP($C$6,Reference!$B$12:$C$16,2,0),0,0)+TIME(1,0,0)))</f>
        <v>41824.166666666664</v>
      </c>
      <c r="I4425" s="29">
        <v>41824.375</v>
      </c>
      <c r="J4425" s="42">
        <v>11190</v>
      </c>
    </row>
    <row r="4426" spans="5:10" x14ac:dyDescent="0.25">
      <c r="E4426" s="19">
        <f t="shared" si="207"/>
        <v>227</v>
      </c>
      <c r="F4426" s="28" t="str">
        <f t="shared" si="208"/>
        <v>7/4/2014</v>
      </c>
      <c r="G4426" s="28" t="str">
        <f t="shared" si="209"/>
        <v>5</v>
      </c>
      <c r="H4426" s="29">
        <f>IF(I4426="","",IF($C$7="HB",I4426-TIME(VLOOKUP($C$6,Reference!$B$12:$C$16,2,0),0,0),I4426-TIME(VLOOKUP($C$6,Reference!$B$12:$C$16,2,0),0,0)+TIME(1,0,0)))</f>
        <v>41824.208333333328</v>
      </c>
      <c r="I4426" s="29">
        <v>41824.416666666664</v>
      </c>
      <c r="J4426" s="42">
        <v>10879</v>
      </c>
    </row>
    <row r="4427" spans="5:10" x14ac:dyDescent="0.25">
      <c r="E4427" s="19">
        <f t="shared" si="207"/>
        <v>227</v>
      </c>
      <c r="F4427" s="28" t="str">
        <f t="shared" si="208"/>
        <v>7/4/2014</v>
      </c>
      <c r="G4427" s="28" t="str">
        <f t="shared" si="209"/>
        <v>6</v>
      </c>
      <c r="H4427" s="29">
        <f>IF(I4427="","",IF($C$7="HB",I4427-TIME(VLOOKUP($C$6,Reference!$B$12:$C$16,2,0),0,0),I4427-TIME(VLOOKUP($C$6,Reference!$B$12:$C$16,2,0),0,0)+TIME(1,0,0)))</f>
        <v>41824.25</v>
      </c>
      <c r="I4427" s="29">
        <v>41824.458333333336</v>
      </c>
      <c r="J4427" s="42">
        <v>10766</v>
      </c>
    </row>
    <row r="4428" spans="5:10" x14ac:dyDescent="0.25">
      <c r="E4428" s="19">
        <f t="shared" si="207"/>
        <v>227</v>
      </c>
      <c r="F4428" s="28" t="str">
        <f t="shared" si="208"/>
        <v>7/4/2014</v>
      </c>
      <c r="G4428" s="28" t="str">
        <f t="shared" si="209"/>
        <v>7</v>
      </c>
      <c r="H4428" s="29">
        <f>IF(I4428="","",IF($C$7="HB",I4428-TIME(VLOOKUP($C$6,Reference!$B$12:$C$16,2,0),0,0),I4428-TIME(VLOOKUP($C$6,Reference!$B$12:$C$16,2,0),0,0)+TIME(1,0,0)))</f>
        <v>41824.291666666664</v>
      </c>
      <c r="I4428" s="29">
        <v>41824.5</v>
      </c>
      <c r="J4428" s="42">
        <v>10765</v>
      </c>
    </row>
    <row r="4429" spans="5:10" x14ac:dyDescent="0.25">
      <c r="E4429" s="19">
        <f t="shared" si="207"/>
        <v>227</v>
      </c>
      <c r="F4429" s="28" t="str">
        <f t="shared" si="208"/>
        <v>7/4/2014</v>
      </c>
      <c r="G4429" s="28" t="str">
        <f t="shared" si="209"/>
        <v>8</v>
      </c>
      <c r="H4429" s="29">
        <f>IF(I4429="","",IF($C$7="HB",I4429-TIME(VLOOKUP($C$6,Reference!$B$12:$C$16,2,0),0,0),I4429-TIME(VLOOKUP($C$6,Reference!$B$12:$C$16,2,0),0,0)+TIME(1,0,0)))</f>
        <v>41824.333333333328</v>
      </c>
      <c r="I4429" s="29">
        <v>41824.541666666664</v>
      </c>
      <c r="J4429" s="42">
        <v>10741</v>
      </c>
    </row>
    <row r="4430" spans="5:10" x14ac:dyDescent="0.25">
      <c r="E4430" s="19">
        <f t="shared" si="207"/>
        <v>227</v>
      </c>
      <c r="F4430" s="28" t="str">
        <f t="shared" si="208"/>
        <v>7/4/2014</v>
      </c>
      <c r="G4430" s="28" t="str">
        <f t="shared" si="209"/>
        <v>9</v>
      </c>
      <c r="H4430" s="29">
        <f>IF(I4430="","",IF($C$7="HB",I4430-TIME(VLOOKUP($C$6,Reference!$B$12:$C$16,2,0),0,0),I4430-TIME(VLOOKUP($C$6,Reference!$B$12:$C$16,2,0),0,0)+TIME(1,0,0)))</f>
        <v>41824.375</v>
      </c>
      <c r="I4430" s="29">
        <v>41824.583333333336</v>
      </c>
      <c r="J4430" s="42">
        <v>11166</v>
      </c>
    </row>
    <row r="4431" spans="5:10" x14ac:dyDescent="0.25">
      <c r="E4431" s="19">
        <f t="shared" si="207"/>
        <v>227</v>
      </c>
      <c r="F4431" s="28" t="str">
        <f t="shared" si="208"/>
        <v>7/4/2014</v>
      </c>
      <c r="G4431" s="28" t="str">
        <f t="shared" si="209"/>
        <v>10</v>
      </c>
      <c r="H4431" s="29">
        <f>IF(I4431="","",IF($C$7="HB",I4431-TIME(VLOOKUP($C$6,Reference!$B$12:$C$16,2,0),0,0),I4431-TIME(VLOOKUP($C$6,Reference!$B$12:$C$16,2,0),0,0)+TIME(1,0,0)))</f>
        <v>41824.416666666664</v>
      </c>
      <c r="I4431" s="29">
        <v>41824.625</v>
      </c>
      <c r="J4431" s="42">
        <v>11748</v>
      </c>
    </row>
    <row r="4432" spans="5:10" x14ac:dyDescent="0.25">
      <c r="E4432" s="19">
        <f t="shared" si="207"/>
        <v>227</v>
      </c>
      <c r="F4432" s="28" t="str">
        <f t="shared" si="208"/>
        <v>7/4/2014</v>
      </c>
      <c r="G4432" s="28" t="str">
        <f t="shared" si="209"/>
        <v>11</v>
      </c>
      <c r="H4432" s="29">
        <f>IF(I4432="","",IF($C$7="HB",I4432-TIME(VLOOKUP($C$6,Reference!$B$12:$C$16,2,0),0,0),I4432-TIME(VLOOKUP($C$6,Reference!$B$12:$C$16,2,0),0,0)+TIME(1,0,0)))</f>
        <v>41824.458333333328</v>
      </c>
      <c r="I4432" s="29">
        <v>41824.666666666664</v>
      </c>
      <c r="J4432" s="42">
        <v>12424</v>
      </c>
    </row>
    <row r="4433" spans="5:10" x14ac:dyDescent="0.25">
      <c r="E4433" s="19">
        <f t="shared" si="207"/>
        <v>227</v>
      </c>
      <c r="F4433" s="28" t="str">
        <f t="shared" si="208"/>
        <v>7/4/2014</v>
      </c>
      <c r="G4433" s="28" t="str">
        <f t="shared" si="209"/>
        <v>12</v>
      </c>
      <c r="H4433" s="29">
        <f>IF(I4433="","",IF($C$7="HB",I4433-TIME(VLOOKUP($C$6,Reference!$B$12:$C$16,2,0),0,0),I4433-TIME(VLOOKUP($C$6,Reference!$B$12:$C$16,2,0),0,0)+TIME(1,0,0)))</f>
        <v>41824.5</v>
      </c>
      <c r="I4433" s="29">
        <v>41824.708333333336</v>
      </c>
      <c r="J4433" s="42">
        <v>13044</v>
      </c>
    </row>
    <row r="4434" spans="5:10" x14ac:dyDescent="0.25">
      <c r="E4434" s="19">
        <f t="shared" si="207"/>
        <v>227</v>
      </c>
      <c r="F4434" s="28" t="str">
        <f t="shared" si="208"/>
        <v>7/4/2014</v>
      </c>
      <c r="G4434" s="28" t="str">
        <f t="shared" si="209"/>
        <v>13</v>
      </c>
      <c r="H4434" s="29">
        <f>IF(I4434="","",IF($C$7="HB",I4434-TIME(VLOOKUP($C$6,Reference!$B$12:$C$16,2,0),0,0),I4434-TIME(VLOOKUP($C$6,Reference!$B$12:$C$16,2,0),0,0)+TIME(1,0,0)))</f>
        <v>41824.541666666664</v>
      </c>
      <c r="I4434" s="29">
        <v>41824.75</v>
      </c>
      <c r="J4434" s="42">
        <v>13614</v>
      </c>
    </row>
    <row r="4435" spans="5:10" x14ac:dyDescent="0.25">
      <c r="E4435" s="19">
        <f t="shared" si="207"/>
        <v>227</v>
      </c>
      <c r="F4435" s="28" t="str">
        <f t="shared" si="208"/>
        <v>7/4/2014</v>
      </c>
      <c r="G4435" s="28" t="str">
        <f t="shared" si="209"/>
        <v>14</v>
      </c>
      <c r="H4435" s="29">
        <f>IF(I4435="","",IF($C$7="HB",I4435-TIME(VLOOKUP($C$6,Reference!$B$12:$C$16,2,0),0,0),I4435-TIME(VLOOKUP($C$6,Reference!$B$12:$C$16,2,0),0,0)+TIME(1,0,0)))</f>
        <v>41824.583333333328</v>
      </c>
      <c r="I4435" s="29">
        <v>41824.791666666664</v>
      </c>
      <c r="J4435" s="42">
        <v>14161</v>
      </c>
    </row>
    <row r="4436" spans="5:10" x14ac:dyDescent="0.25">
      <c r="E4436" s="19">
        <f t="shared" si="207"/>
        <v>227</v>
      </c>
      <c r="F4436" s="28" t="str">
        <f t="shared" si="208"/>
        <v>7/4/2014</v>
      </c>
      <c r="G4436" s="28" t="str">
        <f t="shared" si="209"/>
        <v>15</v>
      </c>
      <c r="H4436" s="29">
        <f>IF(I4436="","",IF($C$7="HB",I4436-TIME(VLOOKUP($C$6,Reference!$B$12:$C$16,2,0),0,0),I4436-TIME(VLOOKUP($C$6,Reference!$B$12:$C$16,2,0),0,0)+TIME(1,0,0)))</f>
        <v>41824.625</v>
      </c>
      <c r="I4436" s="29">
        <v>41824.833333333336</v>
      </c>
      <c r="J4436" s="42">
        <v>14690</v>
      </c>
    </row>
    <row r="4437" spans="5:10" x14ac:dyDescent="0.25">
      <c r="E4437" s="19">
        <f t="shared" si="207"/>
        <v>227</v>
      </c>
      <c r="F4437" s="28" t="str">
        <f t="shared" si="208"/>
        <v>7/4/2014</v>
      </c>
      <c r="G4437" s="28" t="str">
        <f t="shared" si="209"/>
        <v>16</v>
      </c>
      <c r="H4437" s="29">
        <f>IF(I4437="","",IF($C$7="HB",I4437-TIME(VLOOKUP($C$6,Reference!$B$12:$C$16,2,0),0,0),I4437-TIME(VLOOKUP($C$6,Reference!$B$12:$C$16,2,0),0,0)+TIME(1,0,0)))</f>
        <v>41824.666666666664</v>
      </c>
      <c r="I4437" s="29">
        <v>41824.875</v>
      </c>
      <c r="J4437" s="42">
        <v>15168</v>
      </c>
    </row>
    <row r="4438" spans="5:10" x14ac:dyDescent="0.25">
      <c r="E4438" s="19">
        <f t="shared" si="207"/>
        <v>227</v>
      </c>
      <c r="F4438" s="28" t="str">
        <f t="shared" si="208"/>
        <v>7/4/2014</v>
      </c>
      <c r="G4438" s="28" t="str">
        <f t="shared" si="209"/>
        <v>17</v>
      </c>
      <c r="H4438" s="29">
        <f>IF(I4438="","",IF($C$7="HB",I4438-TIME(VLOOKUP($C$6,Reference!$B$12:$C$16,2,0),0,0),I4438-TIME(VLOOKUP($C$6,Reference!$B$12:$C$16,2,0),0,0)+TIME(1,0,0)))</f>
        <v>41824.708333333328</v>
      </c>
      <c r="I4438" s="29">
        <v>41824.916666666664</v>
      </c>
      <c r="J4438" s="42">
        <v>15603</v>
      </c>
    </row>
    <row r="4439" spans="5:10" x14ac:dyDescent="0.25">
      <c r="E4439" s="19">
        <f t="shared" si="207"/>
        <v>227</v>
      </c>
      <c r="F4439" s="28" t="str">
        <f t="shared" si="208"/>
        <v>7/4/2014</v>
      </c>
      <c r="G4439" s="28" t="str">
        <f t="shared" si="209"/>
        <v>18</v>
      </c>
      <c r="H4439" s="29">
        <f>IF(I4439="","",IF($C$7="HB",I4439-TIME(VLOOKUP($C$6,Reference!$B$12:$C$16,2,0),0,0),I4439-TIME(VLOOKUP($C$6,Reference!$B$12:$C$16,2,0),0,0)+TIME(1,0,0)))</f>
        <v>41824.75</v>
      </c>
      <c r="I4439" s="29">
        <v>41824.958333333336</v>
      </c>
      <c r="J4439" s="42">
        <v>15908</v>
      </c>
    </row>
    <row r="4440" spans="5:10" x14ac:dyDescent="0.25">
      <c r="E4440" s="19">
        <f t="shared" si="207"/>
        <v>227</v>
      </c>
      <c r="F4440" s="28" t="str">
        <f t="shared" si="208"/>
        <v>7/4/2014</v>
      </c>
      <c r="G4440" s="28" t="str">
        <f t="shared" si="209"/>
        <v>19</v>
      </c>
      <c r="H4440" s="29">
        <f>IF(I4440="","",IF($C$7="HB",I4440-TIME(VLOOKUP($C$6,Reference!$B$12:$C$16,2,0),0,0),I4440-TIME(VLOOKUP($C$6,Reference!$B$12:$C$16,2,0),0,0)+TIME(1,0,0)))</f>
        <v>41824.791666666664</v>
      </c>
      <c r="I4440" s="29">
        <v>41825</v>
      </c>
      <c r="J4440" s="42">
        <v>15984</v>
      </c>
    </row>
    <row r="4441" spans="5:10" x14ac:dyDescent="0.25">
      <c r="E4441" s="19">
        <f t="shared" si="207"/>
        <v>227</v>
      </c>
      <c r="F4441" s="28" t="str">
        <f t="shared" si="208"/>
        <v>7/4/2014</v>
      </c>
      <c r="G4441" s="28" t="str">
        <f t="shared" si="209"/>
        <v>20</v>
      </c>
      <c r="H4441" s="29">
        <f>IF(I4441="","",IF($C$7="HB",I4441-TIME(VLOOKUP($C$6,Reference!$B$12:$C$16,2,0),0,0),I4441-TIME(VLOOKUP($C$6,Reference!$B$12:$C$16,2,0),0,0)+TIME(1,0,0)))</f>
        <v>41824.833333333328</v>
      </c>
      <c r="I4441" s="29">
        <v>41825.041666666664</v>
      </c>
      <c r="J4441" s="42">
        <v>15799</v>
      </c>
    </row>
    <row r="4442" spans="5:10" x14ac:dyDescent="0.25">
      <c r="E4442" s="19">
        <f t="shared" si="207"/>
        <v>227</v>
      </c>
      <c r="F4442" s="28" t="str">
        <f t="shared" si="208"/>
        <v>7/4/2014</v>
      </c>
      <c r="G4442" s="28" t="str">
        <f t="shared" si="209"/>
        <v>21</v>
      </c>
      <c r="H4442" s="29">
        <f>IF(I4442="","",IF($C$7="HB",I4442-TIME(VLOOKUP($C$6,Reference!$B$12:$C$16,2,0),0,0),I4442-TIME(VLOOKUP($C$6,Reference!$B$12:$C$16,2,0),0,0)+TIME(1,0,0)))</f>
        <v>41824.875</v>
      </c>
      <c r="I4442" s="29">
        <v>41825.083333333336</v>
      </c>
      <c r="J4442" s="42">
        <v>15265</v>
      </c>
    </row>
    <row r="4443" spans="5:10" x14ac:dyDescent="0.25">
      <c r="E4443" s="19">
        <f t="shared" si="207"/>
        <v>227</v>
      </c>
      <c r="F4443" s="28" t="str">
        <f t="shared" si="208"/>
        <v>7/4/2014</v>
      </c>
      <c r="G4443" s="28" t="str">
        <f t="shared" si="209"/>
        <v>22</v>
      </c>
      <c r="H4443" s="29">
        <f>IF(I4443="","",IF($C$7="HB",I4443-TIME(VLOOKUP($C$6,Reference!$B$12:$C$16,2,0),0,0),I4443-TIME(VLOOKUP($C$6,Reference!$B$12:$C$16,2,0),0,0)+TIME(1,0,0)))</f>
        <v>41824.916666666664</v>
      </c>
      <c r="I4443" s="29">
        <v>41825.125</v>
      </c>
      <c r="J4443" s="42">
        <v>14625</v>
      </c>
    </row>
    <row r="4444" spans="5:10" x14ac:dyDescent="0.25">
      <c r="E4444" s="19">
        <f t="shared" si="207"/>
        <v>227</v>
      </c>
      <c r="F4444" s="28" t="str">
        <f t="shared" si="208"/>
        <v>7/4/2014</v>
      </c>
      <c r="G4444" s="28" t="str">
        <f t="shared" si="209"/>
        <v>23</v>
      </c>
      <c r="H4444" s="29">
        <f>IF(I4444="","",IF($C$7="HB",I4444-TIME(VLOOKUP($C$6,Reference!$B$12:$C$16,2,0),0,0),I4444-TIME(VLOOKUP($C$6,Reference!$B$12:$C$16,2,0),0,0)+TIME(1,0,0)))</f>
        <v>41824.958333333328</v>
      </c>
      <c r="I4444" s="29">
        <v>41825.166666666664</v>
      </c>
      <c r="J4444" s="42">
        <v>14083</v>
      </c>
    </row>
    <row r="4445" spans="5:10" x14ac:dyDescent="0.25">
      <c r="E4445" s="19">
        <f t="shared" si="207"/>
        <v>227</v>
      </c>
      <c r="F4445" s="28" t="str">
        <f t="shared" si="208"/>
        <v>7/5/2014</v>
      </c>
      <c r="G4445" s="28" t="str">
        <f t="shared" si="209"/>
        <v>0</v>
      </c>
      <c r="H4445" s="29">
        <f>IF(I4445="","",IF($C$7="HB",I4445-TIME(VLOOKUP($C$6,Reference!$B$12:$C$16,2,0),0,0),I4445-TIME(VLOOKUP($C$6,Reference!$B$12:$C$16,2,0),0,0)+TIME(1,0,0)))</f>
        <v>41825</v>
      </c>
      <c r="I4445" s="29">
        <v>41825.208333333336</v>
      </c>
      <c r="J4445" s="42">
        <v>13424</v>
      </c>
    </row>
    <row r="4446" spans="5:10" x14ac:dyDescent="0.25">
      <c r="E4446" s="19">
        <f t="shared" si="207"/>
        <v>227</v>
      </c>
      <c r="F4446" s="28" t="str">
        <f t="shared" si="208"/>
        <v>7/5/2014</v>
      </c>
      <c r="G4446" s="28" t="str">
        <f t="shared" si="209"/>
        <v>1</v>
      </c>
      <c r="H4446" s="29">
        <f>IF(I4446="","",IF($C$7="HB",I4446-TIME(VLOOKUP($C$6,Reference!$B$12:$C$16,2,0),0,0),I4446-TIME(VLOOKUP($C$6,Reference!$B$12:$C$16,2,0),0,0)+TIME(1,0,0)))</f>
        <v>41825.041666666664</v>
      </c>
      <c r="I4446" s="29">
        <v>41825.25</v>
      </c>
      <c r="J4446" s="42">
        <v>12671</v>
      </c>
    </row>
    <row r="4447" spans="5:10" x14ac:dyDescent="0.25">
      <c r="E4447" s="19">
        <f t="shared" si="207"/>
        <v>227</v>
      </c>
      <c r="F4447" s="28" t="str">
        <f t="shared" si="208"/>
        <v>7/5/2014</v>
      </c>
      <c r="G4447" s="28" t="str">
        <f t="shared" si="209"/>
        <v>2</v>
      </c>
      <c r="H4447" s="29">
        <f>IF(I4447="","",IF($C$7="HB",I4447-TIME(VLOOKUP($C$6,Reference!$B$12:$C$16,2,0),0,0),I4447-TIME(VLOOKUP($C$6,Reference!$B$12:$C$16,2,0),0,0)+TIME(1,0,0)))</f>
        <v>41825.083333333328</v>
      </c>
      <c r="I4447" s="29">
        <v>41825.291666666664</v>
      </c>
      <c r="J4447" s="42">
        <v>11838</v>
      </c>
    </row>
    <row r="4448" spans="5:10" x14ac:dyDescent="0.25">
      <c r="E4448" s="19">
        <f t="shared" si="207"/>
        <v>227</v>
      </c>
      <c r="F4448" s="28" t="str">
        <f t="shared" si="208"/>
        <v>7/5/2014</v>
      </c>
      <c r="G4448" s="28" t="str">
        <f t="shared" si="209"/>
        <v>3</v>
      </c>
      <c r="H4448" s="29">
        <f>IF(I4448="","",IF($C$7="HB",I4448-TIME(VLOOKUP($C$6,Reference!$B$12:$C$16,2,0),0,0),I4448-TIME(VLOOKUP($C$6,Reference!$B$12:$C$16,2,0),0,0)+TIME(1,0,0)))</f>
        <v>41825.125</v>
      </c>
      <c r="I4448" s="29">
        <v>41825.333333333336</v>
      </c>
      <c r="J4448" s="42">
        <v>11187</v>
      </c>
    </row>
    <row r="4449" spans="5:10" x14ac:dyDescent="0.25">
      <c r="E4449" s="19">
        <f t="shared" si="207"/>
        <v>227</v>
      </c>
      <c r="F4449" s="28" t="str">
        <f t="shared" si="208"/>
        <v>7/5/2014</v>
      </c>
      <c r="G4449" s="28" t="str">
        <f t="shared" si="209"/>
        <v>4</v>
      </c>
      <c r="H4449" s="29">
        <f>IF(I4449="","",IF($C$7="HB",I4449-TIME(VLOOKUP($C$6,Reference!$B$12:$C$16,2,0),0,0),I4449-TIME(VLOOKUP($C$6,Reference!$B$12:$C$16,2,0),0,0)+TIME(1,0,0)))</f>
        <v>41825.166666666664</v>
      </c>
      <c r="I4449" s="29">
        <v>41825.375</v>
      </c>
      <c r="J4449" s="42">
        <v>10730</v>
      </c>
    </row>
    <row r="4450" spans="5:10" x14ac:dyDescent="0.25">
      <c r="E4450" s="19">
        <f t="shared" si="207"/>
        <v>227</v>
      </c>
      <c r="F4450" s="28" t="str">
        <f t="shared" si="208"/>
        <v>7/5/2014</v>
      </c>
      <c r="G4450" s="28" t="str">
        <f t="shared" si="209"/>
        <v>5</v>
      </c>
      <c r="H4450" s="29">
        <f>IF(I4450="","",IF($C$7="HB",I4450-TIME(VLOOKUP($C$6,Reference!$B$12:$C$16,2,0),0,0),I4450-TIME(VLOOKUP($C$6,Reference!$B$12:$C$16,2,0),0,0)+TIME(1,0,0)))</f>
        <v>41825.208333333328</v>
      </c>
      <c r="I4450" s="29">
        <v>41825.416666666664</v>
      </c>
      <c r="J4450" s="42">
        <v>10399</v>
      </c>
    </row>
    <row r="4451" spans="5:10" x14ac:dyDescent="0.25">
      <c r="E4451" s="19">
        <f t="shared" si="207"/>
        <v>227</v>
      </c>
      <c r="F4451" s="28" t="str">
        <f t="shared" si="208"/>
        <v>7/5/2014</v>
      </c>
      <c r="G4451" s="28" t="str">
        <f t="shared" si="209"/>
        <v>6</v>
      </c>
      <c r="H4451" s="29">
        <f>IF(I4451="","",IF($C$7="HB",I4451-TIME(VLOOKUP($C$6,Reference!$B$12:$C$16,2,0),0,0),I4451-TIME(VLOOKUP($C$6,Reference!$B$12:$C$16,2,0),0,0)+TIME(1,0,0)))</f>
        <v>41825.25</v>
      </c>
      <c r="I4451" s="29">
        <v>41825.458333333336</v>
      </c>
      <c r="J4451" s="42">
        <v>10302</v>
      </c>
    </row>
    <row r="4452" spans="5:10" x14ac:dyDescent="0.25">
      <c r="E4452" s="19">
        <f t="shared" si="207"/>
        <v>227</v>
      </c>
      <c r="F4452" s="28" t="str">
        <f t="shared" si="208"/>
        <v>7/5/2014</v>
      </c>
      <c r="G4452" s="28" t="str">
        <f t="shared" si="209"/>
        <v>7</v>
      </c>
      <c r="H4452" s="29">
        <f>IF(I4452="","",IF($C$7="HB",I4452-TIME(VLOOKUP($C$6,Reference!$B$12:$C$16,2,0),0,0),I4452-TIME(VLOOKUP($C$6,Reference!$B$12:$C$16,2,0),0,0)+TIME(1,0,0)))</f>
        <v>41825.291666666664</v>
      </c>
      <c r="I4452" s="29">
        <v>41825.5</v>
      </c>
      <c r="J4452" s="42">
        <v>10342</v>
      </c>
    </row>
    <row r="4453" spans="5:10" x14ac:dyDescent="0.25">
      <c r="E4453" s="19">
        <f t="shared" si="207"/>
        <v>227</v>
      </c>
      <c r="F4453" s="28" t="str">
        <f t="shared" si="208"/>
        <v>7/5/2014</v>
      </c>
      <c r="G4453" s="28" t="str">
        <f t="shared" si="209"/>
        <v>8</v>
      </c>
      <c r="H4453" s="29">
        <f>IF(I4453="","",IF($C$7="HB",I4453-TIME(VLOOKUP($C$6,Reference!$B$12:$C$16,2,0),0,0),I4453-TIME(VLOOKUP($C$6,Reference!$B$12:$C$16,2,0),0,0)+TIME(1,0,0)))</f>
        <v>41825.333333333328</v>
      </c>
      <c r="I4453" s="29">
        <v>41825.541666666664</v>
      </c>
      <c r="J4453" s="42">
        <v>10352</v>
      </c>
    </row>
    <row r="4454" spans="5:10" x14ac:dyDescent="0.25">
      <c r="E4454" s="19">
        <f t="shared" si="207"/>
        <v>227</v>
      </c>
      <c r="F4454" s="28" t="str">
        <f t="shared" si="208"/>
        <v>7/5/2014</v>
      </c>
      <c r="G4454" s="28" t="str">
        <f t="shared" si="209"/>
        <v>9</v>
      </c>
      <c r="H4454" s="29">
        <f>IF(I4454="","",IF($C$7="HB",I4454-TIME(VLOOKUP($C$6,Reference!$B$12:$C$16,2,0),0,0),I4454-TIME(VLOOKUP($C$6,Reference!$B$12:$C$16,2,0),0,0)+TIME(1,0,0)))</f>
        <v>41825.375</v>
      </c>
      <c r="I4454" s="29">
        <v>41825.583333333336</v>
      </c>
      <c r="J4454" s="42">
        <v>10663</v>
      </c>
    </row>
    <row r="4455" spans="5:10" x14ac:dyDescent="0.25">
      <c r="E4455" s="19">
        <f t="shared" si="207"/>
        <v>227</v>
      </c>
      <c r="F4455" s="28" t="str">
        <f t="shared" si="208"/>
        <v>7/5/2014</v>
      </c>
      <c r="G4455" s="28" t="str">
        <f t="shared" si="209"/>
        <v>10</v>
      </c>
      <c r="H4455" s="29">
        <f>IF(I4455="","",IF($C$7="HB",I4455-TIME(VLOOKUP($C$6,Reference!$B$12:$C$16,2,0),0,0),I4455-TIME(VLOOKUP($C$6,Reference!$B$12:$C$16,2,0),0,0)+TIME(1,0,0)))</f>
        <v>41825.416666666664</v>
      </c>
      <c r="I4455" s="29">
        <v>41825.625</v>
      </c>
      <c r="J4455" s="42">
        <v>11225</v>
      </c>
    </row>
    <row r="4456" spans="5:10" x14ac:dyDescent="0.25">
      <c r="E4456" s="19">
        <f t="shared" si="207"/>
        <v>227</v>
      </c>
      <c r="F4456" s="28" t="str">
        <f t="shared" si="208"/>
        <v>7/5/2014</v>
      </c>
      <c r="G4456" s="28" t="str">
        <f t="shared" si="209"/>
        <v>11</v>
      </c>
      <c r="H4456" s="29">
        <f>IF(I4456="","",IF($C$7="HB",I4456-TIME(VLOOKUP($C$6,Reference!$B$12:$C$16,2,0),0,0),I4456-TIME(VLOOKUP($C$6,Reference!$B$12:$C$16,2,0),0,0)+TIME(1,0,0)))</f>
        <v>41825.458333333328</v>
      </c>
      <c r="I4456" s="29">
        <v>41825.666666666664</v>
      </c>
      <c r="J4456" s="42">
        <v>11830</v>
      </c>
    </row>
    <row r="4457" spans="5:10" x14ac:dyDescent="0.25">
      <c r="E4457" s="19">
        <f t="shared" si="207"/>
        <v>227</v>
      </c>
      <c r="F4457" s="28" t="str">
        <f t="shared" si="208"/>
        <v>7/5/2014</v>
      </c>
      <c r="G4457" s="28" t="str">
        <f t="shared" si="209"/>
        <v>12</v>
      </c>
      <c r="H4457" s="29">
        <f>IF(I4457="","",IF($C$7="HB",I4457-TIME(VLOOKUP($C$6,Reference!$B$12:$C$16,2,0),0,0),I4457-TIME(VLOOKUP($C$6,Reference!$B$12:$C$16,2,0),0,0)+TIME(1,0,0)))</f>
        <v>41825.5</v>
      </c>
      <c r="I4457" s="29">
        <v>41825.708333333336</v>
      </c>
      <c r="J4457" s="42">
        <v>12464</v>
      </c>
    </row>
    <row r="4458" spans="5:10" x14ac:dyDescent="0.25">
      <c r="E4458" s="19">
        <f t="shared" si="207"/>
        <v>227</v>
      </c>
      <c r="F4458" s="28" t="str">
        <f t="shared" si="208"/>
        <v>7/5/2014</v>
      </c>
      <c r="G4458" s="28" t="str">
        <f t="shared" si="209"/>
        <v>13</v>
      </c>
      <c r="H4458" s="29">
        <f>IF(I4458="","",IF($C$7="HB",I4458-TIME(VLOOKUP($C$6,Reference!$B$12:$C$16,2,0),0,0),I4458-TIME(VLOOKUP($C$6,Reference!$B$12:$C$16,2,0),0,0)+TIME(1,0,0)))</f>
        <v>41825.541666666664</v>
      </c>
      <c r="I4458" s="29">
        <v>41825.75</v>
      </c>
      <c r="J4458" s="42">
        <v>13010</v>
      </c>
    </row>
    <row r="4459" spans="5:10" x14ac:dyDescent="0.25">
      <c r="E4459" s="19">
        <f t="shared" si="207"/>
        <v>227</v>
      </c>
      <c r="F4459" s="28" t="str">
        <f t="shared" si="208"/>
        <v>7/5/2014</v>
      </c>
      <c r="G4459" s="28" t="str">
        <f t="shared" si="209"/>
        <v>14</v>
      </c>
      <c r="H4459" s="29">
        <f>IF(I4459="","",IF($C$7="HB",I4459-TIME(VLOOKUP($C$6,Reference!$B$12:$C$16,2,0),0,0),I4459-TIME(VLOOKUP($C$6,Reference!$B$12:$C$16,2,0),0,0)+TIME(1,0,0)))</f>
        <v>41825.583333333328</v>
      </c>
      <c r="I4459" s="29">
        <v>41825.791666666664</v>
      </c>
      <c r="J4459" s="42">
        <v>13580</v>
      </c>
    </row>
    <row r="4460" spans="5:10" x14ac:dyDescent="0.25">
      <c r="E4460" s="19">
        <f t="shared" si="207"/>
        <v>227</v>
      </c>
      <c r="F4460" s="28" t="str">
        <f t="shared" si="208"/>
        <v>7/5/2014</v>
      </c>
      <c r="G4460" s="28" t="str">
        <f t="shared" si="209"/>
        <v>15</v>
      </c>
      <c r="H4460" s="29">
        <f>IF(I4460="","",IF($C$7="HB",I4460-TIME(VLOOKUP($C$6,Reference!$B$12:$C$16,2,0),0,0),I4460-TIME(VLOOKUP($C$6,Reference!$B$12:$C$16,2,0),0,0)+TIME(1,0,0)))</f>
        <v>41825.625</v>
      </c>
      <c r="I4460" s="29">
        <v>41825.833333333336</v>
      </c>
      <c r="J4460" s="42">
        <v>14160</v>
      </c>
    </row>
    <row r="4461" spans="5:10" x14ac:dyDescent="0.25">
      <c r="E4461" s="19">
        <f t="shared" si="207"/>
        <v>227</v>
      </c>
      <c r="F4461" s="28" t="str">
        <f t="shared" si="208"/>
        <v>7/5/2014</v>
      </c>
      <c r="G4461" s="28" t="str">
        <f t="shared" si="209"/>
        <v>16</v>
      </c>
      <c r="H4461" s="29">
        <f>IF(I4461="","",IF($C$7="HB",I4461-TIME(VLOOKUP($C$6,Reference!$B$12:$C$16,2,0),0,0),I4461-TIME(VLOOKUP($C$6,Reference!$B$12:$C$16,2,0),0,0)+TIME(1,0,0)))</f>
        <v>41825.666666666664</v>
      </c>
      <c r="I4461" s="29">
        <v>41825.875</v>
      </c>
      <c r="J4461" s="42">
        <v>14803</v>
      </c>
    </row>
    <row r="4462" spans="5:10" x14ac:dyDescent="0.25">
      <c r="E4462" s="19">
        <f t="shared" si="207"/>
        <v>227</v>
      </c>
      <c r="F4462" s="28" t="str">
        <f t="shared" si="208"/>
        <v>7/5/2014</v>
      </c>
      <c r="G4462" s="28" t="str">
        <f t="shared" si="209"/>
        <v>17</v>
      </c>
      <c r="H4462" s="29">
        <f>IF(I4462="","",IF($C$7="HB",I4462-TIME(VLOOKUP($C$6,Reference!$B$12:$C$16,2,0),0,0),I4462-TIME(VLOOKUP($C$6,Reference!$B$12:$C$16,2,0),0,0)+TIME(1,0,0)))</f>
        <v>41825.708333333328</v>
      </c>
      <c r="I4462" s="29">
        <v>41825.916666666664</v>
      </c>
      <c r="J4462" s="42">
        <v>15403</v>
      </c>
    </row>
    <row r="4463" spans="5:10" x14ac:dyDescent="0.25">
      <c r="E4463" s="19">
        <f t="shared" si="207"/>
        <v>227</v>
      </c>
      <c r="F4463" s="28" t="str">
        <f t="shared" si="208"/>
        <v>7/5/2014</v>
      </c>
      <c r="G4463" s="28" t="str">
        <f t="shared" si="209"/>
        <v>18</v>
      </c>
      <c r="H4463" s="29">
        <f>IF(I4463="","",IF($C$7="HB",I4463-TIME(VLOOKUP($C$6,Reference!$B$12:$C$16,2,0),0,0),I4463-TIME(VLOOKUP($C$6,Reference!$B$12:$C$16,2,0),0,0)+TIME(1,0,0)))</f>
        <v>41825.75</v>
      </c>
      <c r="I4463" s="29">
        <v>41825.958333333336</v>
      </c>
      <c r="J4463" s="42">
        <v>15984</v>
      </c>
    </row>
    <row r="4464" spans="5:10" x14ac:dyDescent="0.25">
      <c r="E4464" s="19">
        <f t="shared" si="207"/>
        <v>227</v>
      </c>
      <c r="F4464" s="28" t="str">
        <f t="shared" si="208"/>
        <v>7/5/2014</v>
      </c>
      <c r="G4464" s="28" t="str">
        <f t="shared" si="209"/>
        <v>19</v>
      </c>
      <c r="H4464" s="29">
        <f>IF(I4464="","",IF($C$7="HB",I4464-TIME(VLOOKUP($C$6,Reference!$B$12:$C$16,2,0),0,0),I4464-TIME(VLOOKUP($C$6,Reference!$B$12:$C$16,2,0),0,0)+TIME(1,0,0)))</f>
        <v>41825.791666666664</v>
      </c>
      <c r="I4464" s="29">
        <v>41826</v>
      </c>
      <c r="J4464" s="42">
        <v>16323</v>
      </c>
    </row>
    <row r="4465" spans="5:10" x14ac:dyDescent="0.25">
      <c r="E4465" s="19">
        <f t="shared" si="207"/>
        <v>227</v>
      </c>
      <c r="F4465" s="28" t="str">
        <f t="shared" si="208"/>
        <v>7/5/2014</v>
      </c>
      <c r="G4465" s="28" t="str">
        <f t="shared" si="209"/>
        <v>20</v>
      </c>
      <c r="H4465" s="29">
        <f>IF(I4465="","",IF($C$7="HB",I4465-TIME(VLOOKUP($C$6,Reference!$B$12:$C$16,2,0),0,0),I4465-TIME(VLOOKUP($C$6,Reference!$B$12:$C$16,2,0),0,0)+TIME(1,0,0)))</f>
        <v>41825.833333333328</v>
      </c>
      <c r="I4465" s="29">
        <v>41826.041666666664</v>
      </c>
      <c r="J4465" s="42">
        <v>16361</v>
      </c>
    </row>
    <row r="4466" spans="5:10" x14ac:dyDescent="0.25">
      <c r="E4466" s="19">
        <f t="shared" si="207"/>
        <v>227</v>
      </c>
      <c r="F4466" s="28" t="str">
        <f t="shared" si="208"/>
        <v>7/5/2014</v>
      </c>
      <c r="G4466" s="28" t="str">
        <f t="shared" si="209"/>
        <v>21</v>
      </c>
      <c r="H4466" s="29">
        <f>IF(I4466="","",IF($C$7="HB",I4466-TIME(VLOOKUP($C$6,Reference!$B$12:$C$16,2,0),0,0),I4466-TIME(VLOOKUP($C$6,Reference!$B$12:$C$16,2,0),0,0)+TIME(1,0,0)))</f>
        <v>41825.875</v>
      </c>
      <c r="I4466" s="29">
        <v>41826.083333333336</v>
      </c>
      <c r="J4466" s="42">
        <v>16027</v>
      </c>
    </row>
    <row r="4467" spans="5:10" x14ac:dyDescent="0.25">
      <c r="E4467" s="19">
        <f t="shared" si="207"/>
        <v>227</v>
      </c>
      <c r="F4467" s="28" t="str">
        <f t="shared" si="208"/>
        <v>7/5/2014</v>
      </c>
      <c r="G4467" s="28" t="str">
        <f t="shared" si="209"/>
        <v>22</v>
      </c>
      <c r="H4467" s="29">
        <f>IF(I4467="","",IF($C$7="HB",I4467-TIME(VLOOKUP($C$6,Reference!$B$12:$C$16,2,0),0,0),I4467-TIME(VLOOKUP($C$6,Reference!$B$12:$C$16,2,0),0,0)+TIME(1,0,0)))</f>
        <v>41825.916666666664</v>
      </c>
      <c r="I4467" s="29">
        <v>41826.125</v>
      </c>
      <c r="J4467" s="42">
        <v>15455</v>
      </c>
    </row>
    <row r="4468" spans="5:10" x14ac:dyDescent="0.25">
      <c r="E4468" s="19">
        <f t="shared" si="207"/>
        <v>227</v>
      </c>
      <c r="F4468" s="28" t="str">
        <f t="shared" si="208"/>
        <v>7/5/2014</v>
      </c>
      <c r="G4468" s="28" t="str">
        <f t="shared" si="209"/>
        <v>23</v>
      </c>
      <c r="H4468" s="29">
        <f>IF(I4468="","",IF($C$7="HB",I4468-TIME(VLOOKUP($C$6,Reference!$B$12:$C$16,2,0),0,0),I4468-TIME(VLOOKUP($C$6,Reference!$B$12:$C$16,2,0),0,0)+TIME(1,0,0)))</f>
        <v>41825.958333333328</v>
      </c>
      <c r="I4468" s="29">
        <v>41826.166666666664</v>
      </c>
      <c r="J4468" s="42">
        <v>15019</v>
      </c>
    </row>
    <row r="4469" spans="5:10" x14ac:dyDescent="0.25">
      <c r="E4469" s="19">
        <f t="shared" si="207"/>
        <v>227</v>
      </c>
      <c r="F4469" s="28" t="str">
        <f t="shared" si="208"/>
        <v>7/6/2014</v>
      </c>
      <c r="G4469" s="28" t="str">
        <f t="shared" si="209"/>
        <v>0</v>
      </c>
      <c r="H4469" s="29">
        <f>IF(I4469="","",IF($C$7="HB",I4469-TIME(VLOOKUP($C$6,Reference!$B$12:$C$16,2,0),0,0),I4469-TIME(VLOOKUP($C$6,Reference!$B$12:$C$16,2,0),0,0)+TIME(1,0,0)))</f>
        <v>41826</v>
      </c>
      <c r="I4469" s="29">
        <v>41826.208333333336</v>
      </c>
      <c r="J4469" s="42">
        <v>14065</v>
      </c>
    </row>
    <row r="4470" spans="5:10" x14ac:dyDescent="0.25">
      <c r="E4470" s="19">
        <f t="shared" si="207"/>
        <v>227</v>
      </c>
      <c r="F4470" s="28" t="str">
        <f t="shared" si="208"/>
        <v>7/6/2014</v>
      </c>
      <c r="G4470" s="28" t="str">
        <f t="shared" si="209"/>
        <v>1</v>
      </c>
      <c r="H4470" s="29">
        <f>IF(I4470="","",IF($C$7="HB",I4470-TIME(VLOOKUP($C$6,Reference!$B$12:$C$16,2,0),0,0),I4470-TIME(VLOOKUP($C$6,Reference!$B$12:$C$16,2,0),0,0)+TIME(1,0,0)))</f>
        <v>41826.041666666664</v>
      </c>
      <c r="I4470" s="29">
        <v>41826.25</v>
      </c>
      <c r="J4470" s="42">
        <v>12880</v>
      </c>
    </row>
    <row r="4471" spans="5:10" x14ac:dyDescent="0.25">
      <c r="E4471" s="19">
        <f t="shared" si="207"/>
        <v>227</v>
      </c>
      <c r="F4471" s="28" t="str">
        <f t="shared" si="208"/>
        <v>7/6/2014</v>
      </c>
      <c r="G4471" s="28" t="str">
        <f t="shared" si="209"/>
        <v>2</v>
      </c>
      <c r="H4471" s="29">
        <f>IF(I4471="","",IF($C$7="HB",I4471-TIME(VLOOKUP($C$6,Reference!$B$12:$C$16,2,0),0,0),I4471-TIME(VLOOKUP($C$6,Reference!$B$12:$C$16,2,0),0,0)+TIME(1,0,0)))</f>
        <v>41826.083333333328</v>
      </c>
      <c r="I4471" s="29">
        <v>41826.291666666664</v>
      </c>
      <c r="J4471" s="42">
        <v>11926</v>
      </c>
    </row>
    <row r="4472" spans="5:10" x14ac:dyDescent="0.25">
      <c r="E4472" s="19">
        <f t="shared" si="207"/>
        <v>227</v>
      </c>
      <c r="F4472" s="28" t="str">
        <f t="shared" si="208"/>
        <v>7/6/2014</v>
      </c>
      <c r="G4472" s="28" t="str">
        <f t="shared" si="209"/>
        <v>3</v>
      </c>
      <c r="H4472" s="29">
        <f>IF(I4472="","",IF($C$7="HB",I4472-TIME(VLOOKUP($C$6,Reference!$B$12:$C$16,2,0),0,0),I4472-TIME(VLOOKUP($C$6,Reference!$B$12:$C$16,2,0),0,0)+TIME(1,0,0)))</f>
        <v>41826.125</v>
      </c>
      <c r="I4472" s="29">
        <v>41826.333333333336</v>
      </c>
      <c r="J4472" s="42">
        <v>11276</v>
      </c>
    </row>
    <row r="4473" spans="5:10" x14ac:dyDescent="0.25">
      <c r="E4473" s="19">
        <f t="shared" si="207"/>
        <v>227</v>
      </c>
      <c r="F4473" s="28" t="str">
        <f t="shared" si="208"/>
        <v>7/6/2014</v>
      </c>
      <c r="G4473" s="28" t="str">
        <f t="shared" si="209"/>
        <v>4</v>
      </c>
      <c r="H4473" s="29">
        <f>IF(I4473="","",IF($C$7="HB",I4473-TIME(VLOOKUP($C$6,Reference!$B$12:$C$16,2,0),0,0),I4473-TIME(VLOOKUP($C$6,Reference!$B$12:$C$16,2,0),0,0)+TIME(1,0,0)))</f>
        <v>41826.166666666664</v>
      </c>
      <c r="I4473" s="29">
        <v>41826.375</v>
      </c>
      <c r="J4473" s="42">
        <v>11011</v>
      </c>
    </row>
    <row r="4474" spans="5:10" x14ac:dyDescent="0.25">
      <c r="E4474" s="19">
        <f t="shared" si="207"/>
        <v>227</v>
      </c>
      <c r="F4474" s="28" t="str">
        <f t="shared" si="208"/>
        <v>7/6/2014</v>
      </c>
      <c r="G4474" s="28" t="str">
        <f t="shared" si="209"/>
        <v>5</v>
      </c>
      <c r="H4474" s="29">
        <f>IF(I4474="","",IF($C$7="HB",I4474-TIME(VLOOKUP($C$6,Reference!$B$12:$C$16,2,0),0,0),I4474-TIME(VLOOKUP($C$6,Reference!$B$12:$C$16,2,0),0,0)+TIME(1,0,0)))</f>
        <v>41826.208333333328</v>
      </c>
      <c r="I4474" s="29">
        <v>41826.416666666664</v>
      </c>
      <c r="J4474" s="42">
        <v>10828</v>
      </c>
    </row>
    <row r="4475" spans="5:10" x14ac:dyDescent="0.25">
      <c r="E4475" s="19">
        <f t="shared" si="207"/>
        <v>227</v>
      </c>
      <c r="F4475" s="28" t="str">
        <f t="shared" si="208"/>
        <v>7/6/2014</v>
      </c>
      <c r="G4475" s="28" t="str">
        <f t="shared" si="209"/>
        <v>6</v>
      </c>
      <c r="H4475" s="29">
        <f>IF(I4475="","",IF($C$7="HB",I4475-TIME(VLOOKUP($C$6,Reference!$B$12:$C$16,2,0),0,0),I4475-TIME(VLOOKUP($C$6,Reference!$B$12:$C$16,2,0),0,0)+TIME(1,0,0)))</f>
        <v>41826.25</v>
      </c>
      <c r="I4475" s="29">
        <v>41826.458333333336</v>
      </c>
      <c r="J4475" s="42">
        <v>10703</v>
      </c>
    </row>
    <row r="4476" spans="5:10" x14ac:dyDescent="0.25">
      <c r="E4476" s="19">
        <f t="shared" si="207"/>
        <v>227</v>
      </c>
      <c r="F4476" s="28" t="str">
        <f t="shared" si="208"/>
        <v>7/6/2014</v>
      </c>
      <c r="G4476" s="28" t="str">
        <f t="shared" si="209"/>
        <v>7</v>
      </c>
      <c r="H4476" s="29">
        <f>IF(I4476="","",IF($C$7="HB",I4476-TIME(VLOOKUP($C$6,Reference!$B$12:$C$16,2,0),0,0),I4476-TIME(VLOOKUP($C$6,Reference!$B$12:$C$16,2,0),0,0)+TIME(1,0,0)))</f>
        <v>41826.291666666664</v>
      </c>
      <c r="I4476" s="29">
        <v>41826.5</v>
      </c>
      <c r="J4476" s="42">
        <v>10677</v>
      </c>
    </row>
    <row r="4477" spans="5:10" x14ac:dyDescent="0.25">
      <c r="E4477" s="19">
        <f t="shared" si="207"/>
        <v>227</v>
      </c>
      <c r="F4477" s="28" t="str">
        <f t="shared" si="208"/>
        <v>7/6/2014</v>
      </c>
      <c r="G4477" s="28" t="str">
        <f t="shared" si="209"/>
        <v>8</v>
      </c>
      <c r="H4477" s="29">
        <f>IF(I4477="","",IF($C$7="HB",I4477-TIME(VLOOKUP($C$6,Reference!$B$12:$C$16,2,0),0,0),I4477-TIME(VLOOKUP($C$6,Reference!$B$12:$C$16,2,0),0,0)+TIME(1,0,0)))</f>
        <v>41826.333333333328</v>
      </c>
      <c r="I4477" s="29">
        <v>41826.541666666664</v>
      </c>
      <c r="J4477" s="42">
        <v>10568</v>
      </c>
    </row>
    <row r="4478" spans="5:10" x14ac:dyDescent="0.25">
      <c r="E4478" s="19">
        <f t="shared" si="207"/>
        <v>227</v>
      </c>
      <c r="F4478" s="28" t="str">
        <f t="shared" si="208"/>
        <v>7/6/2014</v>
      </c>
      <c r="G4478" s="28" t="str">
        <f t="shared" si="209"/>
        <v>9</v>
      </c>
      <c r="H4478" s="29">
        <f>IF(I4478="","",IF($C$7="HB",I4478-TIME(VLOOKUP($C$6,Reference!$B$12:$C$16,2,0),0,0),I4478-TIME(VLOOKUP($C$6,Reference!$B$12:$C$16,2,0),0,0)+TIME(1,0,0)))</f>
        <v>41826.375</v>
      </c>
      <c r="I4478" s="29">
        <v>41826.583333333336</v>
      </c>
      <c r="J4478" s="42">
        <v>10881</v>
      </c>
    </row>
    <row r="4479" spans="5:10" x14ac:dyDescent="0.25">
      <c r="E4479" s="19">
        <f t="shared" si="207"/>
        <v>227</v>
      </c>
      <c r="F4479" s="28" t="str">
        <f t="shared" si="208"/>
        <v>7/6/2014</v>
      </c>
      <c r="G4479" s="28" t="str">
        <f t="shared" si="209"/>
        <v>10</v>
      </c>
      <c r="H4479" s="29">
        <f>IF(I4479="","",IF($C$7="HB",I4479-TIME(VLOOKUP($C$6,Reference!$B$12:$C$16,2,0),0,0),I4479-TIME(VLOOKUP($C$6,Reference!$B$12:$C$16,2,0),0,0)+TIME(1,0,0)))</f>
        <v>41826.416666666664</v>
      </c>
      <c r="I4479" s="29">
        <v>41826.625</v>
      </c>
      <c r="J4479" s="42">
        <v>11211</v>
      </c>
    </row>
    <row r="4480" spans="5:10" x14ac:dyDescent="0.25">
      <c r="E4480" s="19">
        <f t="shared" si="207"/>
        <v>227</v>
      </c>
      <c r="F4480" s="28" t="str">
        <f t="shared" si="208"/>
        <v>7/6/2014</v>
      </c>
      <c r="G4480" s="28" t="str">
        <f t="shared" si="209"/>
        <v>11</v>
      </c>
      <c r="H4480" s="29">
        <f>IF(I4480="","",IF($C$7="HB",I4480-TIME(VLOOKUP($C$6,Reference!$B$12:$C$16,2,0),0,0),I4480-TIME(VLOOKUP($C$6,Reference!$B$12:$C$16,2,0),0,0)+TIME(1,0,0)))</f>
        <v>41826.458333333328</v>
      </c>
      <c r="I4480" s="29">
        <v>41826.666666666664</v>
      </c>
      <c r="J4480" s="42">
        <v>11616</v>
      </c>
    </row>
    <row r="4481" spans="5:10" x14ac:dyDescent="0.25">
      <c r="E4481" s="19">
        <f t="shared" si="207"/>
        <v>227</v>
      </c>
      <c r="F4481" s="28" t="str">
        <f t="shared" si="208"/>
        <v>7/6/2014</v>
      </c>
      <c r="G4481" s="28" t="str">
        <f t="shared" si="209"/>
        <v>12</v>
      </c>
      <c r="H4481" s="29">
        <f>IF(I4481="","",IF($C$7="HB",I4481-TIME(VLOOKUP($C$6,Reference!$B$12:$C$16,2,0),0,0),I4481-TIME(VLOOKUP($C$6,Reference!$B$12:$C$16,2,0),0,0)+TIME(1,0,0)))</f>
        <v>41826.5</v>
      </c>
      <c r="I4481" s="29">
        <v>41826.708333333336</v>
      </c>
      <c r="J4481" s="42">
        <v>12190</v>
      </c>
    </row>
    <row r="4482" spans="5:10" x14ac:dyDescent="0.25">
      <c r="E4482" s="19">
        <f t="shared" si="207"/>
        <v>227</v>
      </c>
      <c r="F4482" s="28" t="str">
        <f t="shared" si="208"/>
        <v>7/6/2014</v>
      </c>
      <c r="G4482" s="28" t="str">
        <f t="shared" si="209"/>
        <v>13</v>
      </c>
      <c r="H4482" s="29">
        <f>IF(I4482="","",IF($C$7="HB",I4482-TIME(VLOOKUP($C$6,Reference!$B$12:$C$16,2,0),0,0),I4482-TIME(VLOOKUP($C$6,Reference!$B$12:$C$16,2,0),0,0)+TIME(1,0,0)))</f>
        <v>41826.541666666664</v>
      </c>
      <c r="I4482" s="29">
        <v>41826.75</v>
      </c>
      <c r="J4482" s="42">
        <v>12773</v>
      </c>
    </row>
    <row r="4483" spans="5:10" x14ac:dyDescent="0.25">
      <c r="E4483" s="19">
        <f t="shared" si="207"/>
        <v>227</v>
      </c>
      <c r="F4483" s="28" t="str">
        <f t="shared" si="208"/>
        <v>7/6/2014</v>
      </c>
      <c r="G4483" s="28" t="str">
        <f t="shared" si="209"/>
        <v>14</v>
      </c>
      <c r="H4483" s="29">
        <f>IF(I4483="","",IF($C$7="HB",I4483-TIME(VLOOKUP($C$6,Reference!$B$12:$C$16,2,0),0,0),I4483-TIME(VLOOKUP($C$6,Reference!$B$12:$C$16,2,0),0,0)+TIME(1,0,0)))</f>
        <v>41826.583333333328</v>
      </c>
      <c r="I4483" s="29">
        <v>41826.791666666664</v>
      </c>
      <c r="J4483" s="42">
        <v>13379</v>
      </c>
    </row>
    <row r="4484" spans="5:10" x14ac:dyDescent="0.25">
      <c r="E4484" s="19">
        <f t="shared" si="207"/>
        <v>227</v>
      </c>
      <c r="F4484" s="28" t="str">
        <f t="shared" si="208"/>
        <v>7/6/2014</v>
      </c>
      <c r="G4484" s="28" t="str">
        <f t="shared" si="209"/>
        <v>15</v>
      </c>
      <c r="H4484" s="29">
        <f>IF(I4484="","",IF($C$7="HB",I4484-TIME(VLOOKUP($C$6,Reference!$B$12:$C$16,2,0),0,0),I4484-TIME(VLOOKUP($C$6,Reference!$B$12:$C$16,2,0),0,0)+TIME(1,0,0)))</f>
        <v>41826.625</v>
      </c>
      <c r="I4484" s="29">
        <v>41826.833333333336</v>
      </c>
      <c r="J4484" s="42">
        <v>14007</v>
      </c>
    </row>
    <row r="4485" spans="5:10" x14ac:dyDescent="0.25">
      <c r="E4485" s="19">
        <f t="shared" si="207"/>
        <v>227</v>
      </c>
      <c r="F4485" s="28" t="str">
        <f t="shared" si="208"/>
        <v>7/6/2014</v>
      </c>
      <c r="G4485" s="28" t="str">
        <f t="shared" si="209"/>
        <v>16</v>
      </c>
      <c r="H4485" s="29">
        <f>IF(I4485="","",IF($C$7="HB",I4485-TIME(VLOOKUP($C$6,Reference!$B$12:$C$16,2,0),0,0),I4485-TIME(VLOOKUP($C$6,Reference!$B$12:$C$16,2,0),0,0)+TIME(1,0,0)))</f>
        <v>41826.666666666664</v>
      </c>
      <c r="I4485" s="29">
        <v>41826.875</v>
      </c>
      <c r="J4485" s="42">
        <v>14735</v>
      </c>
    </row>
    <row r="4486" spans="5:10" x14ac:dyDescent="0.25">
      <c r="E4486" s="19">
        <f t="shared" ref="E4486:E4549" si="210">$C$16</f>
        <v>227</v>
      </c>
      <c r="F4486" s="28" t="str">
        <f t="shared" ref="F4486:F4549" si="211">TEXT(H4486,"m/d/yyyy")</f>
        <v>7/6/2014</v>
      </c>
      <c r="G4486" s="28" t="str">
        <f t="shared" ref="G4486:G4549" si="212">TEXT(H4486,"h")</f>
        <v>17</v>
      </c>
      <c r="H4486" s="29">
        <f>IF(I4486="","",IF($C$7="HB",I4486-TIME(VLOOKUP($C$6,Reference!$B$12:$C$16,2,0),0,0),I4486-TIME(VLOOKUP($C$6,Reference!$B$12:$C$16,2,0),0,0)+TIME(1,0,0)))</f>
        <v>41826.708333333328</v>
      </c>
      <c r="I4486" s="29">
        <v>41826.916666666664</v>
      </c>
      <c r="J4486" s="42">
        <v>15452</v>
      </c>
    </row>
    <row r="4487" spans="5:10" x14ac:dyDescent="0.25">
      <c r="E4487" s="19">
        <f t="shared" si="210"/>
        <v>227</v>
      </c>
      <c r="F4487" s="28" t="str">
        <f t="shared" si="211"/>
        <v>7/6/2014</v>
      </c>
      <c r="G4487" s="28" t="str">
        <f t="shared" si="212"/>
        <v>18</v>
      </c>
      <c r="H4487" s="29">
        <f>IF(I4487="","",IF($C$7="HB",I4487-TIME(VLOOKUP($C$6,Reference!$B$12:$C$16,2,0),0,0),I4487-TIME(VLOOKUP($C$6,Reference!$B$12:$C$16,2,0),0,0)+TIME(1,0,0)))</f>
        <v>41826.75</v>
      </c>
      <c r="I4487" s="29">
        <v>41826.958333333336</v>
      </c>
      <c r="J4487" s="42">
        <v>16085</v>
      </c>
    </row>
    <row r="4488" spans="5:10" x14ac:dyDescent="0.25">
      <c r="E4488" s="19">
        <f t="shared" si="210"/>
        <v>227</v>
      </c>
      <c r="F4488" s="28" t="str">
        <f t="shared" si="211"/>
        <v>7/6/2014</v>
      </c>
      <c r="G4488" s="28" t="str">
        <f t="shared" si="212"/>
        <v>19</v>
      </c>
      <c r="H4488" s="29">
        <f>IF(I4488="","",IF($C$7="HB",I4488-TIME(VLOOKUP($C$6,Reference!$B$12:$C$16,2,0),0,0),I4488-TIME(VLOOKUP($C$6,Reference!$B$12:$C$16,2,0),0,0)+TIME(1,0,0)))</f>
        <v>41826.791666666664</v>
      </c>
      <c r="I4488" s="29">
        <v>41827</v>
      </c>
      <c r="J4488" s="42">
        <v>16472</v>
      </c>
    </row>
    <row r="4489" spans="5:10" x14ac:dyDescent="0.25">
      <c r="E4489" s="19">
        <f t="shared" si="210"/>
        <v>227</v>
      </c>
      <c r="F4489" s="28" t="str">
        <f t="shared" si="211"/>
        <v>7/6/2014</v>
      </c>
      <c r="G4489" s="28" t="str">
        <f t="shared" si="212"/>
        <v>20</v>
      </c>
      <c r="H4489" s="29">
        <f>IF(I4489="","",IF($C$7="HB",I4489-TIME(VLOOKUP($C$6,Reference!$B$12:$C$16,2,0),0,0),I4489-TIME(VLOOKUP($C$6,Reference!$B$12:$C$16,2,0),0,0)+TIME(1,0,0)))</f>
        <v>41826.833333333328</v>
      </c>
      <c r="I4489" s="29">
        <v>41827.041666666664</v>
      </c>
      <c r="J4489" s="42">
        <v>16554</v>
      </c>
    </row>
    <row r="4490" spans="5:10" x14ac:dyDescent="0.25">
      <c r="E4490" s="19">
        <f t="shared" si="210"/>
        <v>227</v>
      </c>
      <c r="F4490" s="28" t="str">
        <f t="shared" si="211"/>
        <v>7/6/2014</v>
      </c>
      <c r="G4490" s="28" t="str">
        <f t="shared" si="212"/>
        <v>21</v>
      </c>
      <c r="H4490" s="29">
        <f>IF(I4490="","",IF($C$7="HB",I4490-TIME(VLOOKUP($C$6,Reference!$B$12:$C$16,2,0),0,0),I4490-TIME(VLOOKUP($C$6,Reference!$B$12:$C$16,2,0),0,0)+TIME(1,0,0)))</f>
        <v>41826.875</v>
      </c>
      <c r="I4490" s="29">
        <v>41827.083333333336</v>
      </c>
      <c r="J4490" s="42">
        <v>16239</v>
      </c>
    </row>
    <row r="4491" spans="5:10" x14ac:dyDescent="0.25">
      <c r="E4491" s="19">
        <f t="shared" si="210"/>
        <v>227</v>
      </c>
      <c r="F4491" s="28" t="str">
        <f t="shared" si="211"/>
        <v>7/6/2014</v>
      </c>
      <c r="G4491" s="28" t="str">
        <f t="shared" si="212"/>
        <v>22</v>
      </c>
      <c r="H4491" s="29">
        <f>IF(I4491="","",IF($C$7="HB",I4491-TIME(VLOOKUP($C$6,Reference!$B$12:$C$16,2,0),0,0),I4491-TIME(VLOOKUP($C$6,Reference!$B$12:$C$16,2,0),0,0)+TIME(1,0,0)))</f>
        <v>41826.916666666664</v>
      </c>
      <c r="I4491" s="29">
        <v>41827.125</v>
      </c>
      <c r="J4491" s="42">
        <v>15711</v>
      </c>
    </row>
    <row r="4492" spans="5:10" x14ac:dyDescent="0.25">
      <c r="E4492" s="19">
        <f t="shared" si="210"/>
        <v>227</v>
      </c>
      <c r="F4492" s="28" t="str">
        <f t="shared" si="211"/>
        <v>7/6/2014</v>
      </c>
      <c r="G4492" s="28" t="str">
        <f t="shared" si="212"/>
        <v>23</v>
      </c>
      <c r="H4492" s="29">
        <f>IF(I4492="","",IF($C$7="HB",I4492-TIME(VLOOKUP($C$6,Reference!$B$12:$C$16,2,0),0,0),I4492-TIME(VLOOKUP($C$6,Reference!$B$12:$C$16,2,0),0,0)+TIME(1,0,0)))</f>
        <v>41826.958333333328</v>
      </c>
      <c r="I4492" s="29">
        <v>41827.166666666664</v>
      </c>
      <c r="J4492" s="42">
        <v>15318</v>
      </c>
    </row>
    <row r="4493" spans="5:10" x14ac:dyDescent="0.25">
      <c r="E4493" s="19">
        <f t="shared" si="210"/>
        <v>227</v>
      </c>
      <c r="F4493" s="28" t="str">
        <f t="shared" si="211"/>
        <v>7/7/2014</v>
      </c>
      <c r="G4493" s="28" t="str">
        <f t="shared" si="212"/>
        <v>0</v>
      </c>
      <c r="H4493" s="29">
        <f>IF(I4493="","",IF($C$7="HB",I4493-TIME(VLOOKUP($C$6,Reference!$B$12:$C$16,2,0),0,0),I4493-TIME(VLOOKUP($C$6,Reference!$B$12:$C$16,2,0),0,0)+TIME(1,0,0)))</f>
        <v>41827</v>
      </c>
      <c r="I4493" s="29">
        <v>41827.208333333336</v>
      </c>
      <c r="J4493" s="42">
        <v>14094</v>
      </c>
    </row>
    <row r="4494" spans="5:10" x14ac:dyDescent="0.25">
      <c r="E4494" s="19">
        <f t="shared" si="210"/>
        <v>227</v>
      </c>
      <c r="F4494" s="28" t="str">
        <f t="shared" si="211"/>
        <v>7/7/2014</v>
      </c>
      <c r="G4494" s="28" t="str">
        <f t="shared" si="212"/>
        <v>1</v>
      </c>
      <c r="H4494" s="29">
        <f>IF(I4494="","",IF($C$7="HB",I4494-TIME(VLOOKUP($C$6,Reference!$B$12:$C$16,2,0),0,0),I4494-TIME(VLOOKUP($C$6,Reference!$B$12:$C$16,2,0),0,0)+TIME(1,0,0)))</f>
        <v>41827.041666666664</v>
      </c>
      <c r="I4494" s="29">
        <v>41827.25</v>
      </c>
      <c r="J4494" s="42">
        <v>12764</v>
      </c>
    </row>
    <row r="4495" spans="5:10" x14ac:dyDescent="0.25">
      <c r="E4495" s="19">
        <f t="shared" si="210"/>
        <v>227</v>
      </c>
      <c r="F4495" s="28" t="str">
        <f t="shared" si="211"/>
        <v>7/7/2014</v>
      </c>
      <c r="G4495" s="28" t="str">
        <f t="shared" si="212"/>
        <v>2</v>
      </c>
      <c r="H4495" s="29">
        <f>IF(I4495="","",IF($C$7="HB",I4495-TIME(VLOOKUP($C$6,Reference!$B$12:$C$16,2,0),0,0),I4495-TIME(VLOOKUP($C$6,Reference!$B$12:$C$16,2,0),0,0)+TIME(1,0,0)))</f>
        <v>41827.083333333328</v>
      </c>
      <c r="I4495" s="29">
        <v>41827.291666666664</v>
      </c>
      <c r="J4495" s="42">
        <v>11833</v>
      </c>
    </row>
    <row r="4496" spans="5:10" x14ac:dyDescent="0.25">
      <c r="E4496" s="19">
        <f t="shared" si="210"/>
        <v>227</v>
      </c>
      <c r="F4496" s="28" t="str">
        <f t="shared" si="211"/>
        <v>7/7/2014</v>
      </c>
      <c r="G4496" s="28" t="str">
        <f t="shared" si="212"/>
        <v>3</v>
      </c>
      <c r="H4496" s="29">
        <f>IF(I4496="","",IF($C$7="HB",I4496-TIME(VLOOKUP($C$6,Reference!$B$12:$C$16,2,0),0,0),I4496-TIME(VLOOKUP($C$6,Reference!$B$12:$C$16,2,0),0,0)+TIME(1,0,0)))</f>
        <v>41827.125</v>
      </c>
      <c r="I4496" s="29">
        <v>41827.333333333336</v>
      </c>
      <c r="J4496" s="42">
        <v>11200</v>
      </c>
    </row>
    <row r="4497" spans="5:10" x14ac:dyDescent="0.25">
      <c r="E4497" s="19">
        <f t="shared" si="210"/>
        <v>227</v>
      </c>
      <c r="F4497" s="28" t="str">
        <f t="shared" si="211"/>
        <v>7/7/2014</v>
      </c>
      <c r="G4497" s="28" t="str">
        <f t="shared" si="212"/>
        <v>4</v>
      </c>
      <c r="H4497" s="29">
        <f>IF(I4497="","",IF($C$7="HB",I4497-TIME(VLOOKUP($C$6,Reference!$B$12:$C$16,2,0),0,0),I4497-TIME(VLOOKUP($C$6,Reference!$B$12:$C$16,2,0),0,0)+TIME(1,0,0)))</f>
        <v>41827.166666666664</v>
      </c>
      <c r="I4497" s="29">
        <v>41827.375</v>
      </c>
      <c r="J4497" s="42">
        <v>10786</v>
      </c>
    </row>
    <row r="4498" spans="5:10" x14ac:dyDescent="0.25">
      <c r="E4498" s="19">
        <f t="shared" si="210"/>
        <v>227</v>
      </c>
      <c r="F4498" s="28" t="str">
        <f t="shared" si="211"/>
        <v>7/7/2014</v>
      </c>
      <c r="G4498" s="28" t="str">
        <f t="shared" si="212"/>
        <v>5</v>
      </c>
      <c r="H4498" s="29">
        <f>IF(I4498="","",IF($C$7="HB",I4498-TIME(VLOOKUP($C$6,Reference!$B$12:$C$16,2,0),0,0),I4498-TIME(VLOOKUP($C$6,Reference!$B$12:$C$16,2,0),0,0)+TIME(1,0,0)))</f>
        <v>41827.208333333328</v>
      </c>
      <c r="I4498" s="29">
        <v>41827.416666666664</v>
      </c>
      <c r="J4498" s="42">
        <v>10613</v>
      </c>
    </row>
    <row r="4499" spans="5:10" x14ac:dyDescent="0.25">
      <c r="E4499" s="19">
        <f t="shared" si="210"/>
        <v>227</v>
      </c>
      <c r="F4499" s="28" t="str">
        <f t="shared" si="211"/>
        <v>7/7/2014</v>
      </c>
      <c r="G4499" s="28" t="str">
        <f t="shared" si="212"/>
        <v>6</v>
      </c>
      <c r="H4499" s="29">
        <f>IF(I4499="","",IF($C$7="HB",I4499-TIME(VLOOKUP($C$6,Reference!$B$12:$C$16,2,0),0,0),I4499-TIME(VLOOKUP($C$6,Reference!$B$12:$C$16,2,0),0,0)+TIME(1,0,0)))</f>
        <v>41827.25</v>
      </c>
      <c r="I4499" s="29">
        <v>41827.458333333336</v>
      </c>
      <c r="J4499" s="42">
        <v>10720</v>
      </c>
    </row>
    <row r="4500" spans="5:10" x14ac:dyDescent="0.25">
      <c r="E4500" s="19">
        <f t="shared" si="210"/>
        <v>227</v>
      </c>
      <c r="F4500" s="28" t="str">
        <f t="shared" si="211"/>
        <v>7/7/2014</v>
      </c>
      <c r="G4500" s="28" t="str">
        <f t="shared" si="212"/>
        <v>7</v>
      </c>
      <c r="H4500" s="29">
        <f>IF(I4500="","",IF($C$7="HB",I4500-TIME(VLOOKUP($C$6,Reference!$B$12:$C$16,2,0),0,0),I4500-TIME(VLOOKUP($C$6,Reference!$B$12:$C$16,2,0),0,0)+TIME(1,0,0)))</f>
        <v>41827.291666666664</v>
      </c>
      <c r="I4500" s="29">
        <v>41827.5</v>
      </c>
      <c r="J4500" s="42">
        <v>11078</v>
      </c>
    </row>
    <row r="4501" spans="5:10" x14ac:dyDescent="0.25">
      <c r="E4501" s="19">
        <f t="shared" si="210"/>
        <v>227</v>
      </c>
      <c r="F4501" s="28" t="str">
        <f t="shared" si="211"/>
        <v>7/7/2014</v>
      </c>
      <c r="G4501" s="28" t="str">
        <f t="shared" si="212"/>
        <v>8</v>
      </c>
      <c r="H4501" s="29">
        <f>IF(I4501="","",IF($C$7="HB",I4501-TIME(VLOOKUP($C$6,Reference!$B$12:$C$16,2,0),0,0),I4501-TIME(VLOOKUP($C$6,Reference!$B$12:$C$16,2,0),0,0)+TIME(1,0,0)))</f>
        <v>41827.333333333328</v>
      </c>
      <c r="I4501" s="29">
        <v>41827.541666666664</v>
      </c>
      <c r="J4501" s="42">
        <v>11747</v>
      </c>
    </row>
    <row r="4502" spans="5:10" x14ac:dyDescent="0.25">
      <c r="E4502" s="19">
        <f t="shared" si="210"/>
        <v>227</v>
      </c>
      <c r="F4502" s="28" t="str">
        <f t="shared" si="211"/>
        <v>7/7/2014</v>
      </c>
      <c r="G4502" s="28" t="str">
        <f t="shared" si="212"/>
        <v>9</v>
      </c>
      <c r="H4502" s="29">
        <f>IF(I4502="","",IF($C$7="HB",I4502-TIME(VLOOKUP($C$6,Reference!$B$12:$C$16,2,0),0,0),I4502-TIME(VLOOKUP($C$6,Reference!$B$12:$C$16,2,0),0,0)+TIME(1,0,0)))</f>
        <v>41827.375</v>
      </c>
      <c r="I4502" s="29">
        <v>41827.583333333336</v>
      </c>
      <c r="J4502" s="42">
        <v>12631</v>
      </c>
    </row>
    <row r="4503" spans="5:10" x14ac:dyDescent="0.25">
      <c r="E4503" s="19">
        <f t="shared" si="210"/>
        <v>227</v>
      </c>
      <c r="F4503" s="28" t="str">
        <f t="shared" si="211"/>
        <v>7/7/2014</v>
      </c>
      <c r="G4503" s="28" t="str">
        <f t="shared" si="212"/>
        <v>10</v>
      </c>
      <c r="H4503" s="29">
        <f>IF(I4503="","",IF($C$7="HB",I4503-TIME(VLOOKUP($C$6,Reference!$B$12:$C$16,2,0),0,0),I4503-TIME(VLOOKUP($C$6,Reference!$B$12:$C$16,2,0),0,0)+TIME(1,0,0)))</f>
        <v>41827.416666666664</v>
      </c>
      <c r="I4503" s="29">
        <v>41827.625</v>
      </c>
      <c r="J4503" s="42">
        <v>13353</v>
      </c>
    </row>
    <row r="4504" spans="5:10" x14ac:dyDescent="0.25">
      <c r="E4504" s="19">
        <f t="shared" si="210"/>
        <v>227</v>
      </c>
      <c r="F4504" s="28" t="str">
        <f t="shared" si="211"/>
        <v>7/7/2014</v>
      </c>
      <c r="G4504" s="28" t="str">
        <f t="shared" si="212"/>
        <v>11</v>
      </c>
      <c r="H4504" s="29">
        <f>IF(I4504="","",IF($C$7="HB",I4504-TIME(VLOOKUP($C$6,Reference!$B$12:$C$16,2,0),0,0),I4504-TIME(VLOOKUP($C$6,Reference!$B$12:$C$16,2,0),0,0)+TIME(1,0,0)))</f>
        <v>41827.458333333328</v>
      </c>
      <c r="I4504" s="29">
        <v>41827.666666666664</v>
      </c>
      <c r="J4504" s="42">
        <v>13961</v>
      </c>
    </row>
    <row r="4505" spans="5:10" x14ac:dyDescent="0.25">
      <c r="E4505" s="19">
        <f t="shared" si="210"/>
        <v>227</v>
      </c>
      <c r="F4505" s="28" t="str">
        <f t="shared" si="211"/>
        <v>7/7/2014</v>
      </c>
      <c r="G4505" s="28" t="str">
        <f t="shared" si="212"/>
        <v>12</v>
      </c>
      <c r="H4505" s="29">
        <f>IF(I4505="","",IF($C$7="HB",I4505-TIME(VLOOKUP($C$6,Reference!$B$12:$C$16,2,0),0,0),I4505-TIME(VLOOKUP($C$6,Reference!$B$12:$C$16,2,0),0,0)+TIME(1,0,0)))</f>
        <v>41827.5</v>
      </c>
      <c r="I4505" s="29">
        <v>41827.708333333336</v>
      </c>
      <c r="J4505" s="42">
        <v>14499</v>
      </c>
    </row>
    <row r="4506" spans="5:10" x14ac:dyDescent="0.25">
      <c r="E4506" s="19">
        <f t="shared" si="210"/>
        <v>227</v>
      </c>
      <c r="F4506" s="28" t="str">
        <f t="shared" si="211"/>
        <v>7/7/2014</v>
      </c>
      <c r="G4506" s="28" t="str">
        <f t="shared" si="212"/>
        <v>13</v>
      </c>
      <c r="H4506" s="29">
        <f>IF(I4506="","",IF($C$7="HB",I4506-TIME(VLOOKUP($C$6,Reference!$B$12:$C$16,2,0),0,0),I4506-TIME(VLOOKUP($C$6,Reference!$B$12:$C$16,2,0),0,0)+TIME(1,0,0)))</f>
        <v>41827.541666666664</v>
      </c>
      <c r="I4506" s="29">
        <v>41827.75</v>
      </c>
      <c r="J4506" s="42">
        <v>14973</v>
      </c>
    </row>
    <row r="4507" spans="5:10" x14ac:dyDescent="0.25">
      <c r="E4507" s="19">
        <f t="shared" si="210"/>
        <v>227</v>
      </c>
      <c r="F4507" s="28" t="str">
        <f t="shared" si="211"/>
        <v>7/7/2014</v>
      </c>
      <c r="G4507" s="28" t="str">
        <f t="shared" si="212"/>
        <v>14</v>
      </c>
      <c r="H4507" s="29">
        <f>IF(I4507="","",IF($C$7="HB",I4507-TIME(VLOOKUP($C$6,Reference!$B$12:$C$16,2,0),0,0),I4507-TIME(VLOOKUP($C$6,Reference!$B$12:$C$16,2,0),0,0)+TIME(1,0,0)))</f>
        <v>41827.583333333328</v>
      </c>
      <c r="I4507" s="29">
        <v>41827.791666666664</v>
      </c>
      <c r="J4507" s="42">
        <v>15265</v>
      </c>
    </row>
    <row r="4508" spans="5:10" x14ac:dyDescent="0.25">
      <c r="E4508" s="19">
        <f t="shared" si="210"/>
        <v>227</v>
      </c>
      <c r="F4508" s="28" t="str">
        <f t="shared" si="211"/>
        <v>7/7/2014</v>
      </c>
      <c r="G4508" s="28" t="str">
        <f t="shared" si="212"/>
        <v>15</v>
      </c>
      <c r="H4508" s="29">
        <f>IF(I4508="","",IF($C$7="HB",I4508-TIME(VLOOKUP($C$6,Reference!$B$12:$C$16,2,0),0,0),I4508-TIME(VLOOKUP($C$6,Reference!$B$12:$C$16,2,0),0,0)+TIME(1,0,0)))</f>
        <v>41827.625</v>
      </c>
      <c r="I4508" s="29">
        <v>41827.833333333336</v>
      </c>
      <c r="J4508" s="42">
        <v>15721</v>
      </c>
    </row>
    <row r="4509" spans="5:10" x14ac:dyDescent="0.25">
      <c r="E4509" s="19">
        <f t="shared" si="210"/>
        <v>227</v>
      </c>
      <c r="F4509" s="28" t="str">
        <f t="shared" si="211"/>
        <v>7/7/2014</v>
      </c>
      <c r="G4509" s="28" t="str">
        <f t="shared" si="212"/>
        <v>16</v>
      </c>
      <c r="H4509" s="29">
        <f>IF(I4509="","",IF($C$7="HB",I4509-TIME(VLOOKUP($C$6,Reference!$B$12:$C$16,2,0),0,0),I4509-TIME(VLOOKUP($C$6,Reference!$B$12:$C$16,2,0),0,0)+TIME(1,0,0)))</f>
        <v>41827.666666666664</v>
      </c>
      <c r="I4509" s="29">
        <v>41827.875</v>
      </c>
      <c r="J4509" s="42">
        <v>16053</v>
      </c>
    </row>
    <row r="4510" spans="5:10" x14ac:dyDescent="0.25">
      <c r="E4510" s="19">
        <f t="shared" si="210"/>
        <v>227</v>
      </c>
      <c r="F4510" s="28" t="str">
        <f t="shared" si="211"/>
        <v>7/7/2014</v>
      </c>
      <c r="G4510" s="28" t="str">
        <f t="shared" si="212"/>
        <v>17</v>
      </c>
      <c r="H4510" s="29">
        <f>IF(I4510="","",IF($C$7="HB",I4510-TIME(VLOOKUP($C$6,Reference!$B$12:$C$16,2,0),0,0),I4510-TIME(VLOOKUP($C$6,Reference!$B$12:$C$16,2,0),0,0)+TIME(1,0,0)))</f>
        <v>41827.708333333328</v>
      </c>
      <c r="I4510" s="29">
        <v>41827.916666666664</v>
      </c>
      <c r="J4510" s="42">
        <v>16346</v>
      </c>
    </row>
    <row r="4511" spans="5:10" x14ac:dyDescent="0.25">
      <c r="E4511" s="19">
        <f t="shared" si="210"/>
        <v>227</v>
      </c>
      <c r="F4511" s="28" t="str">
        <f t="shared" si="211"/>
        <v>7/7/2014</v>
      </c>
      <c r="G4511" s="28" t="str">
        <f t="shared" si="212"/>
        <v>18</v>
      </c>
      <c r="H4511" s="29">
        <f>IF(I4511="","",IF($C$7="HB",I4511-TIME(VLOOKUP($C$6,Reference!$B$12:$C$16,2,0),0,0),I4511-TIME(VLOOKUP($C$6,Reference!$B$12:$C$16,2,0),0,0)+TIME(1,0,0)))</f>
        <v>41827.75</v>
      </c>
      <c r="I4511" s="29">
        <v>41827.958333333336</v>
      </c>
      <c r="J4511" s="42">
        <v>16596</v>
      </c>
    </row>
    <row r="4512" spans="5:10" x14ac:dyDescent="0.25">
      <c r="E4512" s="19">
        <f t="shared" si="210"/>
        <v>227</v>
      </c>
      <c r="F4512" s="28" t="str">
        <f t="shared" si="211"/>
        <v>7/7/2014</v>
      </c>
      <c r="G4512" s="28" t="str">
        <f t="shared" si="212"/>
        <v>19</v>
      </c>
      <c r="H4512" s="29">
        <f>IF(I4512="","",IF($C$7="HB",I4512-TIME(VLOOKUP($C$6,Reference!$B$12:$C$16,2,0),0,0),I4512-TIME(VLOOKUP($C$6,Reference!$B$12:$C$16,2,0),0,0)+TIME(1,0,0)))</f>
        <v>41827.791666666664</v>
      </c>
      <c r="I4512" s="29">
        <v>41828</v>
      </c>
      <c r="J4512" s="42">
        <v>16764</v>
      </c>
    </row>
    <row r="4513" spans="5:10" x14ac:dyDescent="0.25">
      <c r="E4513" s="19">
        <f t="shared" si="210"/>
        <v>227</v>
      </c>
      <c r="F4513" s="28" t="str">
        <f t="shared" si="211"/>
        <v>7/7/2014</v>
      </c>
      <c r="G4513" s="28" t="str">
        <f t="shared" si="212"/>
        <v>20</v>
      </c>
      <c r="H4513" s="29">
        <f>IF(I4513="","",IF($C$7="HB",I4513-TIME(VLOOKUP($C$6,Reference!$B$12:$C$16,2,0),0,0),I4513-TIME(VLOOKUP($C$6,Reference!$B$12:$C$16,2,0),0,0)+TIME(1,0,0)))</f>
        <v>41827.833333333328</v>
      </c>
      <c r="I4513" s="29">
        <v>41828.041666666664</v>
      </c>
      <c r="J4513" s="42">
        <v>16737</v>
      </c>
    </row>
    <row r="4514" spans="5:10" x14ac:dyDescent="0.25">
      <c r="E4514" s="19">
        <f t="shared" si="210"/>
        <v>227</v>
      </c>
      <c r="F4514" s="28" t="str">
        <f t="shared" si="211"/>
        <v>7/7/2014</v>
      </c>
      <c r="G4514" s="28" t="str">
        <f t="shared" si="212"/>
        <v>21</v>
      </c>
      <c r="H4514" s="29">
        <f>IF(I4514="","",IF($C$7="HB",I4514-TIME(VLOOKUP($C$6,Reference!$B$12:$C$16,2,0),0,0),I4514-TIME(VLOOKUP($C$6,Reference!$B$12:$C$16,2,0),0,0)+TIME(1,0,0)))</f>
        <v>41827.875</v>
      </c>
      <c r="I4514" s="29">
        <v>41828.083333333336</v>
      </c>
      <c r="J4514" s="42">
        <v>16498</v>
      </c>
    </row>
    <row r="4515" spans="5:10" x14ac:dyDescent="0.25">
      <c r="E4515" s="19">
        <f t="shared" si="210"/>
        <v>227</v>
      </c>
      <c r="F4515" s="28" t="str">
        <f t="shared" si="211"/>
        <v>7/7/2014</v>
      </c>
      <c r="G4515" s="28" t="str">
        <f t="shared" si="212"/>
        <v>22</v>
      </c>
      <c r="H4515" s="29">
        <f>IF(I4515="","",IF($C$7="HB",I4515-TIME(VLOOKUP($C$6,Reference!$B$12:$C$16,2,0),0,0),I4515-TIME(VLOOKUP($C$6,Reference!$B$12:$C$16,2,0),0,0)+TIME(1,0,0)))</f>
        <v>41827.916666666664</v>
      </c>
      <c r="I4515" s="29">
        <v>41828.125</v>
      </c>
      <c r="J4515" s="42">
        <v>16293</v>
      </c>
    </row>
    <row r="4516" spans="5:10" x14ac:dyDescent="0.25">
      <c r="E4516" s="19">
        <f t="shared" si="210"/>
        <v>227</v>
      </c>
      <c r="F4516" s="28" t="str">
        <f t="shared" si="211"/>
        <v>7/7/2014</v>
      </c>
      <c r="G4516" s="28" t="str">
        <f t="shared" si="212"/>
        <v>23</v>
      </c>
      <c r="H4516" s="29">
        <f>IF(I4516="","",IF($C$7="HB",I4516-TIME(VLOOKUP($C$6,Reference!$B$12:$C$16,2,0),0,0),I4516-TIME(VLOOKUP($C$6,Reference!$B$12:$C$16,2,0),0,0)+TIME(1,0,0)))</f>
        <v>41827.958333333328</v>
      </c>
      <c r="I4516" s="29">
        <v>41828.166666666664</v>
      </c>
      <c r="J4516" s="42">
        <v>15965</v>
      </c>
    </row>
    <row r="4517" spans="5:10" x14ac:dyDescent="0.25">
      <c r="E4517" s="19">
        <f t="shared" si="210"/>
        <v>227</v>
      </c>
      <c r="F4517" s="28" t="str">
        <f t="shared" si="211"/>
        <v>7/8/2014</v>
      </c>
      <c r="G4517" s="28" t="str">
        <f t="shared" si="212"/>
        <v>0</v>
      </c>
      <c r="H4517" s="29">
        <f>IF(I4517="","",IF($C$7="HB",I4517-TIME(VLOOKUP($C$6,Reference!$B$12:$C$16,2,0),0,0),I4517-TIME(VLOOKUP($C$6,Reference!$B$12:$C$16,2,0),0,0)+TIME(1,0,0)))</f>
        <v>41828</v>
      </c>
      <c r="I4517" s="29">
        <v>41828.208333333336</v>
      </c>
      <c r="J4517" s="42">
        <v>14672</v>
      </c>
    </row>
    <row r="4518" spans="5:10" x14ac:dyDescent="0.25">
      <c r="E4518" s="19">
        <f t="shared" si="210"/>
        <v>227</v>
      </c>
      <c r="F4518" s="28" t="str">
        <f t="shared" si="211"/>
        <v>7/8/2014</v>
      </c>
      <c r="G4518" s="28" t="str">
        <f t="shared" si="212"/>
        <v>1</v>
      </c>
      <c r="H4518" s="29">
        <f>IF(I4518="","",IF($C$7="HB",I4518-TIME(VLOOKUP($C$6,Reference!$B$12:$C$16,2,0),0,0),I4518-TIME(VLOOKUP($C$6,Reference!$B$12:$C$16,2,0),0,0)+TIME(1,0,0)))</f>
        <v>41828.041666666664</v>
      </c>
      <c r="I4518" s="29">
        <v>41828.25</v>
      </c>
      <c r="J4518" s="42">
        <v>13371</v>
      </c>
    </row>
    <row r="4519" spans="5:10" x14ac:dyDescent="0.25">
      <c r="E4519" s="19">
        <f t="shared" si="210"/>
        <v>227</v>
      </c>
      <c r="F4519" s="28" t="str">
        <f t="shared" si="211"/>
        <v>7/8/2014</v>
      </c>
      <c r="G4519" s="28" t="str">
        <f t="shared" si="212"/>
        <v>2</v>
      </c>
      <c r="H4519" s="29">
        <f>IF(I4519="","",IF($C$7="HB",I4519-TIME(VLOOKUP($C$6,Reference!$B$12:$C$16,2,0),0,0),I4519-TIME(VLOOKUP($C$6,Reference!$B$12:$C$16,2,0),0,0)+TIME(1,0,0)))</f>
        <v>41828.083333333328</v>
      </c>
      <c r="I4519" s="29">
        <v>41828.291666666664</v>
      </c>
      <c r="J4519" s="42">
        <v>12409</v>
      </c>
    </row>
    <row r="4520" spans="5:10" x14ac:dyDescent="0.25">
      <c r="E4520" s="19">
        <f t="shared" si="210"/>
        <v>227</v>
      </c>
      <c r="F4520" s="28" t="str">
        <f t="shared" si="211"/>
        <v>7/8/2014</v>
      </c>
      <c r="G4520" s="28" t="str">
        <f t="shared" si="212"/>
        <v>3</v>
      </c>
      <c r="H4520" s="29">
        <f>IF(I4520="","",IF($C$7="HB",I4520-TIME(VLOOKUP($C$6,Reference!$B$12:$C$16,2,0),0,0),I4520-TIME(VLOOKUP($C$6,Reference!$B$12:$C$16,2,0),0,0)+TIME(1,0,0)))</f>
        <v>41828.125</v>
      </c>
      <c r="I4520" s="29">
        <v>41828.333333333336</v>
      </c>
      <c r="J4520" s="42">
        <v>11780</v>
      </c>
    </row>
    <row r="4521" spans="5:10" x14ac:dyDescent="0.25">
      <c r="E4521" s="19">
        <f t="shared" si="210"/>
        <v>227</v>
      </c>
      <c r="F4521" s="28" t="str">
        <f t="shared" si="211"/>
        <v>7/8/2014</v>
      </c>
      <c r="G4521" s="28" t="str">
        <f t="shared" si="212"/>
        <v>4</v>
      </c>
      <c r="H4521" s="29">
        <f>IF(I4521="","",IF($C$7="HB",I4521-TIME(VLOOKUP($C$6,Reference!$B$12:$C$16,2,0),0,0),I4521-TIME(VLOOKUP($C$6,Reference!$B$12:$C$16,2,0),0,0)+TIME(1,0,0)))</f>
        <v>41828.166666666664</v>
      </c>
      <c r="I4521" s="29">
        <v>41828.375</v>
      </c>
      <c r="J4521" s="42">
        <v>11333</v>
      </c>
    </row>
    <row r="4522" spans="5:10" x14ac:dyDescent="0.25">
      <c r="E4522" s="19">
        <f t="shared" si="210"/>
        <v>227</v>
      </c>
      <c r="F4522" s="28" t="str">
        <f t="shared" si="211"/>
        <v>7/8/2014</v>
      </c>
      <c r="G4522" s="28" t="str">
        <f t="shared" si="212"/>
        <v>5</v>
      </c>
      <c r="H4522" s="29">
        <f>IF(I4522="","",IF($C$7="HB",I4522-TIME(VLOOKUP($C$6,Reference!$B$12:$C$16,2,0),0,0),I4522-TIME(VLOOKUP($C$6,Reference!$B$12:$C$16,2,0),0,0)+TIME(1,0,0)))</f>
        <v>41828.208333333328</v>
      </c>
      <c r="I4522" s="29">
        <v>41828.416666666664</v>
      </c>
      <c r="J4522" s="42">
        <v>11135</v>
      </c>
    </row>
    <row r="4523" spans="5:10" x14ac:dyDescent="0.25">
      <c r="E4523" s="19">
        <f t="shared" si="210"/>
        <v>227</v>
      </c>
      <c r="F4523" s="28" t="str">
        <f t="shared" si="211"/>
        <v>7/8/2014</v>
      </c>
      <c r="G4523" s="28" t="str">
        <f t="shared" si="212"/>
        <v>6</v>
      </c>
      <c r="H4523" s="29">
        <f>IF(I4523="","",IF($C$7="HB",I4523-TIME(VLOOKUP($C$6,Reference!$B$12:$C$16,2,0),0,0),I4523-TIME(VLOOKUP($C$6,Reference!$B$12:$C$16,2,0),0,0)+TIME(1,0,0)))</f>
        <v>41828.25</v>
      </c>
      <c r="I4523" s="29">
        <v>41828.458333333336</v>
      </c>
      <c r="J4523" s="42">
        <v>11243</v>
      </c>
    </row>
    <row r="4524" spans="5:10" x14ac:dyDescent="0.25">
      <c r="E4524" s="19">
        <f t="shared" si="210"/>
        <v>227</v>
      </c>
      <c r="F4524" s="28" t="str">
        <f t="shared" si="211"/>
        <v>7/8/2014</v>
      </c>
      <c r="G4524" s="28" t="str">
        <f t="shared" si="212"/>
        <v>7</v>
      </c>
      <c r="H4524" s="29">
        <f>IF(I4524="","",IF($C$7="HB",I4524-TIME(VLOOKUP($C$6,Reference!$B$12:$C$16,2,0),0,0),I4524-TIME(VLOOKUP($C$6,Reference!$B$12:$C$16,2,0),0,0)+TIME(1,0,0)))</f>
        <v>41828.291666666664</v>
      </c>
      <c r="I4524" s="29">
        <v>41828.5</v>
      </c>
      <c r="J4524" s="42">
        <v>11642</v>
      </c>
    </row>
    <row r="4525" spans="5:10" x14ac:dyDescent="0.25">
      <c r="E4525" s="19">
        <f t="shared" si="210"/>
        <v>227</v>
      </c>
      <c r="F4525" s="28" t="str">
        <f t="shared" si="211"/>
        <v>7/8/2014</v>
      </c>
      <c r="G4525" s="28" t="str">
        <f t="shared" si="212"/>
        <v>8</v>
      </c>
      <c r="H4525" s="29">
        <f>IF(I4525="","",IF($C$7="HB",I4525-TIME(VLOOKUP($C$6,Reference!$B$12:$C$16,2,0),0,0),I4525-TIME(VLOOKUP($C$6,Reference!$B$12:$C$16,2,0),0,0)+TIME(1,0,0)))</f>
        <v>41828.333333333328</v>
      </c>
      <c r="I4525" s="29">
        <v>41828.541666666664</v>
      </c>
      <c r="J4525" s="42">
        <v>12229</v>
      </c>
    </row>
    <row r="4526" spans="5:10" x14ac:dyDescent="0.25">
      <c r="E4526" s="19">
        <f t="shared" si="210"/>
        <v>227</v>
      </c>
      <c r="F4526" s="28" t="str">
        <f t="shared" si="211"/>
        <v>7/8/2014</v>
      </c>
      <c r="G4526" s="28" t="str">
        <f t="shared" si="212"/>
        <v>9</v>
      </c>
      <c r="H4526" s="29">
        <f>IF(I4526="","",IF($C$7="HB",I4526-TIME(VLOOKUP($C$6,Reference!$B$12:$C$16,2,0),0,0),I4526-TIME(VLOOKUP($C$6,Reference!$B$12:$C$16,2,0),0,0)+TIME(1,0,0)))</f>
        <v>41828.375</v>
      </c>
      <c r="I4526" s="29">
        <v>41828.583333333336</v>
      </c>
      <c r="J4526" s="42">
        <v>13099</v>
      </c>
    </row>
    <row r="4527" spans="5:10" x14ac:dyDescent="0.25">
      <c r="E4527" s="19">
        <f t="shared" si="210"/>
        <v>227</v>
      </c>
      <c r="F4527" s="28" t="str">
        <f t="shared" si="211"/>
        <v>7/8/2014</v>
      </c>
      <c r="G4527" s="28" t="str">
        <f t="shared" si="212"/>
        <v>10</v>
      </c>
      <c r="H4527" s="29">
        <f>IF(I4527="","",IF($C$7="HB",I4527-TIME(VLOOKUP($C$6,Reference!$B$12:$C$16,2,0),0,0),I4527-TIME(VLOOKUP($C$6,Reference!$B$12:$C$16,2,0),0,0)+TIME(1,0,0)))</f>
        <v>41828.416666666664</v>
      </c>
      <c r="I4527" s="29">
        <v>41828.625</v>
      </c>
      <c r="J4527" s="42">
        <v>13739</v>
      </c>
    </row>
    <row r="4528" spans="5:10" x14ac:dyDescent="0.25">
      <c r="E4528" s="19">
        <f t="shared" si="210"/>
        <v>227</v>
      </c>
      <c r="F4528" s="28" t="str">
        <f t="shared" si="211"/>
        <v>7/8/2014</v>
      </c>
      <c r="G4528" s="28" t="str">
        <f t="shared" si="212"/>
        <v>11</v>
      </c>
      <c r="H4528" s="29">
        <f>IF(I4528="","",IF($C$7="HB",I4528-TIME(VLOOKUP($C$6,Reference!$B$12:$C$16,2,0),0,0),I4528-TIME(VLOOKUP($C$6,Reference!$B$12:$C$16,2,0),0,0)+TIME(1,0,0)))</f>
        <v>41828.458333333328</v>
      </c>
      <c r="I4528" s="29">
        <v>41828.666666666664</v>
      </c>
      <c r="J4528" s="42">
        <v>14279</v>
      </c>
    </row>
    <row r="4529" spans="5:10" x14ac:dyDescent="0.25">
      <c r="E4529" s="19">
        <f t="shared" si="210"/>
        <v>227</v>
      </c>
      <c r="F4529" s="28" t="str">
        <f t="shared" si="211"/>
        <v>7/8/2014</v>
      </c>
      <c r="G4529" s="28" t="str">
        <f t="shared" si="212"/>
        <v>12</v>
      </c>
      <c r="H4529" s="29">
        <f>IF(I4529="","",IF($C$7="HB",I4529-TIME(VLOOKUP($C$6,Reference!$B$12:$C$16,2,0),0,0),I4529-TIME(VLOOKUP($C$6,Reference!$B$12:$C$16,2,0),0,0)+TIME(1,0,0)))</f>
        <v>41828.5</v>
      </c>
      <c r="I4529" s="29">
        <v>41828.708333333336</v>
      </c>
      <c r="J4529" s="42">
        <v>14917</v>
      </c>
    </row>
    <row r="4530" spans="5:10" x14ac:dyDescent="0.25">
      <c r="E4530" s="19">
        <f t="shared" si="210"/>
        <v>227</v>
      </c>
      <c r="F4530" s="28" t="str">
        <f t="shared" si="211"/>
        <v>7/8/2014</v>
      </c>
      <c r="G4530" s="28" t="str">
        <f t="shared" si="212"/>
        <v>13</v>
      </c>
      <c r="H4530" s="29">
        <f>IF(I4530="","",IF($C$7="HB",I4530-TIME(VLOOKUP($C$6,Reference!$B$12:$C$16,2,0),0,0),I4530-TIME(VLOOKUP($C$6,Reference!$B$12:$C$16,2,0),0,0)+TIME(1,0,0)))</f>
        <v>41828.541666666664</v>
      </c>
      <c r="I4530" s="29">
        <v>41828.75</v>
      </c>
      <c r="J4530" s="42">
        <v>15559</v>
      </c>
    </row>
    <row r="4531" spans="5:10" x14ac:dyDescent="0.25">
      <c r="E4531" s="19">
        <f t="shared" si="210"/>
        <v>227</v>
      </c>
      <c r="F4531" s="28" t="str">
        <f t="shared" si="211"/>
        <v>7/8/2014</v>
      </c>
      <c r="G4531" s="28" t="str">
        <f t="shared" si="212"/>
        <v>14</v>
      </c>
      <c r="H4531" s="29">
        <f>IF(I4531="","",IF($C$7="HB",I4531-TIME(VLOOKUP($C$6,Reference!$B$12:$C$16,2,0),0,0),I4531-TIME(VLOOKUP($C$6,Reference!$B$12:$C$16,2,0),0,0)+TIME(1,0,0)))</f>
        <v>41828.583333333328</v>
      </c>
      <c r="I4531" s="29">
        <v>41828.791666666664</v>
      </c>
      <c r="J4531" s="42">
        <v>16040</v>
      </c>
    </row>
    <row r="4532" spans="5:10" x14ac:dyDescent="0.25">
      <c r="E4532" s="19">
        <f t="shared" si="210"/>
        <v>227</v>
      </c>
      <c r="F4532" s="28" t="str">
        <f t="shared" si="211"/>
        <v>7/8/2014</v>
      </c>
      <c r="G4532" s="28" t="str">
        <f t="shared" si="212"/>
        <v>15</v>
      </c>
      <c r="H4532" s="29">
        <f>IF(I4532="","",IF($C$7="HB",I4532-TIME(VLOOKUP($C$6,Reference!$B$12:$C$16,2,0),0,0),I4532-TIME(VLOOKUP($C$6,Reference!$B$12:$C$16,2,0),0,0)+TIME(1,0,0)))</f>
        <v>41828.625</v>
      </c>
      <c r="I4532" s="29">
        <v>41828.833333333336</v>
      </c>
      <c r="J4532" s="42">
        <v>16730</v>
      </c>
    </row>
    <row r="4533" spans="5:10" x14ac:dyDescent="0.25">
      <c r="E4533" s="19">
        <f t="shared" si="210"/>
        <v>227</v>
      </c>
      <c r="F4533" s="28" t="str">
        <f t="shared" si="211"/>
        <v>7/8/2014</v>
      </c>
      <c r="G4533" s="28" t="str">
        <f t="shared" si="212"/>
        <v>16</v>
      </c>
      <c r="H4533" s="29">
        <f>IF(I4533="","",IF($C$7="HB",I4533-TIME(VLOOKUP($C$6,Reference!$B$12:$C$16,2,0),0,0),I4533-TIME(VLOOKUP($C$6,Reference!$B$12:$C$16,2,0),0,0)+TIME(1,0,0)))</f>
        <v>41828.666666666664</v>
      </c>
      <c r="I4533" s="29">
        <v>41828.875</v>
      </c>
      <c r="J4533" s="42">
        <v>17300</v>
      </c>
    </row>
    <row r="4534" spans="5:10" x14ac:dyDescent="0.25">
      <c r="E4534" s="19">
        <f t="shared" si="210"/>
        <v>227</v>
      </c>
      <c r="F4534" s="28" t="str">
        <f t="shared" si="211"/>
        <v>7/8/2014</v>
      </c>
      <c r="G4534" s="28" t="str">
        <f t="shared" si="212"/>
        <v>17</v>
      </c>
      <c r="H4534" s="29">
        <f>IF(I4534="","",IF($C$7="HB",I4534-TIME(VLOOKUP($C$6,Reference!$B$12:$C$16,2,0),0,0),I4534-TIME(VLOOKUP($C$6,Reference!$B$12:$C$16,2,0),0,0)+TIME(1,0,0)))</f>
        <v>41828.708333333328</v>
      </c>
      <c r="I4534" s="29">
        <v>41828.916666666664</v>
      </c>
      <c r="J4534" s="42">
        <v>17712</v>
      </c>
    </row>
    <row r="4535" spans="5:10" x14ac:dyDescent="0.25">
      <c r="E4535" s="19">
        <f t="shared" si="210"/>
        <v>227</v>
      </c>
      <c r="F4535" s="28" t="str">
        <f t="shared" si="211"/>
        <v>7/8/2014</v>
      </c>
      <c r="G4535" s="28" t="str">
        <f t="shared" si="212"/>
        <v>18</v>
      </c>
      <c r="H4535" s="29">
        <f>IF(I4535="","",IF($C$7="HB",I4535-TIME(VLOOKUP($C$6,Reference!$B$12:$C$16,2,0),0,0),I4535-TIME(VLOOKUP($C$6,Reference!$B$12:$C$16,2,0),0,0)+TIME(1,0,0)))</f>
        <v>41828.75</v>
      </c>
      <c r="I4535" s="29">
        <v>41828.958333333336</v>
      </c>
      <c r="J4535" s="42">
        <v>18044</v>
      </c>
    </row>
    <row r="4536" spans="5:10" x14ac:dyDescent="0.25">
      <c r="E4536" s="19">
        <f t="shared" si="210"/>
        <v>227</v>
      </c>
      <c r="F4536" s="28" t="str">
        <f t="shared" si="211"/>
        <v>7/8/2014</v>
      </c>
      <c r="G4536" s="28" t="str">
        <f t="shared" si="212"/>
        <v>19</v>
      </c>
      <c r="H4536" s="29">
        <f>IF(I4536="","",IF($C$7="HB",I4536-TIME(VLOOKUP($C$6,Reference!$B$12:$C$16,2,0),0,0),I4536-TIME(VLOOKUP($C$6,Reference!$B$12:$C$16,2,0),0,0)+TIME(1,0,0)))</f>
        <v>41828.791666666664</v>
      </c>
      <c r="I4536" s="29">
        <v>41829</v>
      </c>
      <c r="J4536" s="42">
        <v>18154</v>
      </c>
    </row>
    <row r="4537" spans="5:10" x14ac:dyDescent="0.25">
      <c r="E4537" s="19">
        <f t="shared" si="210"/>
        <v>227</v>
      </c>
      <c r="F4537" s="28" t="str">
        <f t="shared" si="211"/>
        <v>7/8/2014</v>
      </c>
      <c r="G4537" s="28" t="str">
        <f t="shared" si="212"/>
        <v>20</v>
      </c>
      <c r="H4537" s="29">
        <f>IF(I4537="","",IF($C$7="HB",I4537-TIME(VLOOKUP($C$6,Reference!$B$12:$C$16,2,0),0,0),I4537-TIME(VLOOKUP($C$6,Reference!$B$12:$C$16,2,0),0,0)+TIME(1,0,0)))</f>
        <v>41828.833333333328</v>
      </c>
      <c r="I4537" s="29">
        <v>41829.041666666664</v>
      </c>
      <c r="J4537" s="42">
        <v>18017</v>
      </c>
    </row>
    <row r="4538" spans="5:10" x14ac:dyDescent="0.25">
      <c r="E4538" s="19">
        <f t="shared" si="210"/>
        <v>227</v>
      </c>
      <c r="F4538" s="28" t="str">
        <f t="shared" si="211"/>
        <v>7/8/2014</v>
      </c>
      <c r="G4538" s="28" t="str">
        <f t="shared" si="212"/>
        <v>21</v>
      </c>
      <c r="H4538" s="29">
        <f>IF(I4538="","",IF($C$7="HB",I4538-TIME(VLOOKUP($C$6,Reference!$B$12:$C$16,2,0),0,0),I4538-TIME(VLOOKUP($C$6,Reference!$B$12:$C$16,2,0),0,0)+TIME(1,0,0)))</f>
        <v>41828.875</v>
      </c>
      <c r="I4538" s="29">
        <v>41829.083333333336</v>
      </c>
      <c r="J4538" s="42">
        <v>17503</v>
      </c>
    </row>
    <row r="4539" spans="5:10" x14ac:dyDescent="0.25">
      <c r="E4539" s="19">
        <f t="shared" si="210"/>
        <v>227</v>
      </c>
      <c r="F4539" s="28" t="str">
        <f t="shared" si="211"/>
        <v>7/8/2014</v>
      </c>
      <c r="G4539" s="28" t="str">
        <f t="shared" si="212"/>
        <v>22</v>
      </c>
      <c r="H4539" s="29">
        <f>IF(I4539="","",IF($C$7="HB",I4539-TIME(VLOOKUP($C$6,Reference!$B$12:$C$16,2,0),0,0),I4539-TIME(VLOOKUP($C$6,Reference!$B$12:$C$16,2,0),0,0)+TIME(1,0,0)))</f>
        <v>41828.916666666664</v>
      </c>
      <c r="I4539" s="29">
        <v>41829.125</v>
      </c>
      <c r="J4539" s="42">
        <v>16865</v>
      </c>
    </row>
    <row r="4540" spans="5:10" x14ac:dyDescent="0.25">
      <c r="E4540" s="19">
        <f t="shared" si="210"/>
        <v>227</v>
      </c>
      <c r="F4540" s="28" t="str">
        <f t="shared" si="211"/>
        <v>7/8/2014</v>
      </c>
      <c r="G4540" s="28" t="str">
        <f t="shared" si="212"/>
        <v>23</v>
      </c>
      <c r="H4540" s="29">
        <f>IF(I4540="","",IF($C$7="HB",I4540-TIME(VLOOKUP($C$6,Reference!$B$12:$C$16,2,0),0,0),I4540-TIME(VLOOKUP($C$6,Reference!$B$12:$C$16,2,0),0,0)+TIME(1,0,0)))</f>
        <v>41828.958333333328</v>
      </c>
      <c r="I4540" s="29">
        <v>41829.166666666664</v>
      </c>
      <c r="J4540" s="42">
        <v>16350</v>
      </c>
    </row>
    <row r="4541" spans="5:10" x14ac:dyDescent="0.25">
      <c r="E4541" s="19">
        <f t="shared" si="210"/>
        <v>227</v>
      </c>
      <c r="F4541" s="28" t="str">
        <f t="shared" si="211"/>
        <v>7/9/2014</v>
      </c>
      <c r="G4541" s="28" t="str">
        <f t="shared" si="212"/>
        <v>0</v>
      </c>
      <c r="H4541" s="29">
        <f>IF(I4541="","",IF($C$7="HB",I4541-TIME(VLOOKUP($C$6,Reference!$B$12:$C$16,2,0),0,0),I4541-TIME(VLOOKUP($C$6,Reference!$B$12:$C$16,2,0),0,0)+TIME(1,0,0)))</f>
        <v>41829</v>
      </c>
      <c r="I4541" s="29">
        <v>41829.208333333336</v>
      </c>
      <c r="J4541" s="42">
        <v>15038</v>
      </c>
    </row>
    <row r="4542" spans="5:10" x14ac:dyDescent="0.25">
      <c r="E4542" s="19">
        <f t="shared" si="210"/>
        <v>227</v>
      </c>
      <c r="F4542" s="28" t="str">
        <f t="shared" si="211"/>
        <v>7/9/2014</v>
      </c>
      <c r="G4542" s="28" t="str">
        <f t="shared" si="212"/>
        <v>1</v>
      </c>
      <c r="H4542" s="29">
        <f>IF(I4542="","",IF($C$7="HB",I4542-TIME(VLOOKUP($C$6,Reference!$B$12:$C$16,2,0),0,0),I4542-TIME(VLOOKUP($C$6,Reference!$B$12:$C$16,2,0),0,0)+TIME(1,0,0)))</f>
        <v>41829.041666666664</v>
      </c>
      <c r="I4542" s="29">
        <v>41829.25</v>
      </c>
      <c r="J4542" s="42">
        <v>13650</v>
      </c>
    </row>
    <row r="4543" spans="5:10" x14ac:dyDescent="0.25">
      <c r="E4543" s="19">
        <f t="shared" si="210"/>
        <v>227</v>
      </c>
      <c r="F4543" s="28" t="str">
        <f t="shared" si="211"/>
        <v>7/9/2014</v>
      </c>
      <c r="G4543" s="28" t="str">
        <f t="shared" si="212"/>
        <v>2</v>
      </c>
      <c r="H4543" s="29">
        <f>IF(I4543="","",IF($C$7="HB",I4543-TIME(VLOOKUP($C$6,Reference!$B$12:$C$16,2,0),0,0),I4543-TIME(VLOOKUP($C$6,Reference!$B$12:$C$16,2,0),0,0)+TIME(1,0,0)))</f>
        <v>41829.083333333328</v>
      </c>
      <c r="I4543" s="29">
        <v>41829.291666666664</v>
      </c>
      <c r="J4543" s="42">
        <v>12590</v>
      </c>
    </row>
    <row r="4544" spans="5:10" x14ac:dyDescent="0.25">
      <c r="E4544" s="19">
        <f t="shared" si="210"/>
        <v>227</v>
      </c>
      <c r="F4544" s="28" t="str">
        <f t="shared" si="211"/>
        <v>7/9/2014</v>
      </c>
      <c r="G4544" s="28" t="str">
        <f t="shared" si="212"/>
        <v>3</v>
      </c>
      <c r="H4544" s="29">
        <f>IF(I4544="","",IF($C$7="HB",I4544-TIME(VLOOKUP($C$6,Reference!$B$12:$C$16,2,0),0,0),I4544-TIME(VLOOKUP($C$6,Reference!$B$12:$C$16,2,0),0,0)+TIME(1,0,0)))</f>
        <v>41829.125</v>
      </c>
      <c r="I4544" s="29">
        <v>41829.333333333336</v>
      </c>
      <c r="J4544" s="42">
        <v>11840</v>
      </c>
    </row>
    <row r="4545" spans="5:10" x14ac:dyDescent="0.25">
      <c r="E4545" s="19">
        <f t="shared" si="210"/>
        <v>227</v>
      </c>
      <c r="F4545" s="28" t="str">
        <f t="shared" si="211"/>
        <v>7/9/2014</v>
      </c>
      <c r="G4545" s="28" t="str">
        <f t="shared" si="212"/>
        <v>4</v>
      </c>
      <c r="H4545" s="29">
        <f>IF(I4545="","",IF($C$7="HB",I4545-TIME(VLOOKUP($C$6,Reference!$B$12:$C$16,2,0),0,0),I4545-TIME(VLOOKUP($C$6,Reference!$B$12:$C$16,2,0),0,0)+TIME(1,0,0)))</f>
        <v>41829.166666666664</v>
      </c>
      <c r="I4545" s="29">
        <v>41829.375</v>
      </c>
      <c r="J4545" s="42">
        <v>11334</v>
      </c>
    </row>
    <row r="4546" spans="5:10" x14ac:dyDescent="0.25">
      <c r="E4546" s="19">
        <f t="shared" si="210"/>
        <v>227</v>
      </c>
      <c r="F4546" s="28" t="str">
        <f t="shared" si="211"/>
        <v>7/9/2014</v>
      </c>
      <c r="G4546" s="28" t="str">
        <f t="shared" si="212"/>
        <v>5</v>
      </c>
      <c r="H4546" s="29">
        <f>IF(I4546="","",IF($C$7="HB",I4546-TIME(VLOOKUP($C$6,Reference!$B$12:$C$16,2,0),0,0),I4546-TIME(VLOOKUP($C$6,Reference!$B$12:$C$16,2,0),0,0)+TIME(1,0,0)))</f>
        <v>41829.208333333328</v>
      </c>
      <c r="I4546" s="29">
        <v>41829.416666666664</v>
      </c>
      <c r="J4546" s="42">
        <v>11107</v>
      </c>
    </row>
    <row r="4547" spans="5:10" x14ac:dyDescent="0.25">
      <c r="E4547" s="19">
        <f t="shared" si="210"/>
        <v>227</v>
      </c>
      <c r="F4547" s="28" t="str">
        <f t="shared" si="211"/>
        <v>7/9/2014</v>
      </c>
      <c r="G4547" s="28" t="str">
        <f t="shared" si="212"/>
        <v>6</v>
      </c>
      <c r="H4547" s="29">
        <f>IF(I4547="","",IF($C$7="HB",I4547-TIME(VLOOKUP($C$6,Reference!$B$12:$C$16,2,0),0,0),I4547-TIME(VLOOKUP($C$6,Reference!$B$12:$C$16,2,0),0,0)+TIME(1,0,0)))</f>
        <v>41829.25</v>
      </c>
      <c r="I4547" s="29">
        <v>41829.458333333336</v>
      </c>
      <c r="J4547" s="42">
        <v>11139</v>
      </c>
    </row>
    <row r="4548" spans="5:10" x14ac:dyDescent="0.25">
      <c r="E4548" s="19">
        <f t="shared" si="210"/>
        <v>227</v>
      </c>
      <c r="F4548" s="28" t="str">
        <f t="shared" si="211"/>
        <v>7/9/2014</v>
      </c>
      <c r="G4548" s="28" t="str">
        <f t="shared" si="212"/>
        <v>7</v>
      </c>
      <c r="H4548" s="29">
        <f>IF(I4548="","",IF($C$7="HB",I4548-TIME(VLOOKUP($C$6,Reference!$B$12:$C$16,2,0),0,0),I4548-TIME(VLOOKUP($C$6,Reference!$B$12:$C$16,2,0),0,0)+TIME(1,0,0)))</f>
        <v>41829.291666666664</v>
      </c>
      <c r="I4548" s="29">
        <v>41829.5</v>
      </c>
      <c r="J4548" s="42">
        <v>11517</v>
      </c>
    </row>
    <row r="4549" spans="5:10" x14ac:dyDescent="0.25">
      <c r="E4549" s="19">
        <f t="shared" si="210"/>
        <v>227</v>
      </c>
      <c r="F4549" s="28" t="str">
        <f t="shared" si="211"/>
        <v>7/9/2014</v>
      </c>
      <c r="G4549" s="28" t="str">
        <f t="shared" si="212"/>
        <v>8</v>
      </c>
      <c r="H4549" s="29">
        <f>IF(I4549="","",IF($C$7="HB",I4549-TIME(VLOOKUP($C$6,Reference!$B$12:$C$16,2,0),0,0),I4549-TIME(VLOOKUP($C$6,Reference!$B$12:$C$16,2,0),0,0)+TIME(1,0,0)))</f>
        <v>41829.333333333328</v>
      </c>
      <c r="I4549" s="29">
        <v>41829.541666666664</v>
      </c>
      <c r="J4549" s="42">
        <v>12062</v>
      </c>
    </row>
    <row r="4550" spans="5:10" x14ac:dyDescent="0.25">
      <c r="E4550" s="19">
        <f t="shared" ref="E4550:E4613" si="213">$C$16</f>
        <v>227</v>
      </c>
      <c r="F4550" s="28" t="str">
        <f t="shared" ref="F4550:F4613" si="214">TEXT(H4550,"m/d/yyyy")</f>
        <v>7/9/2014</v>
      </c>
      <c r="G4550" s="28" t="str">
        <f t="shared" ref="G4550:G4613" si="215">TEXT(H4550,"h")</f>
        <v>9</v>
      </c>
      <c r="H4550" s="29">
        <f>IF(I4550="","",IF($C$7="HB",I4550-TIME(VLOOKUP($C$6,Reference!$B$12:$C$16,2,0),0,0),I4550-TIME(VLOOKUP($C$6,Reference!$B$12:$C$16,2,0),0,0)+TIME(1,0,0)))</f>
        <v>41829.375</v>
      </c>
      <c r="I4550" s="29">
        <v>41829.583333333336</v>
      </c>
      <c r="J4550" s="42">
        <v>12976</v>
      </c>
    </row>
    <row r="4551" spans="5:10" x14ac:dyDescent="0.25">
      <c r="E4551" s="19">
        <f t="shared" si="213"/>
        <v>227</v>
      </c>
      <c r="F4551" s="28" t="str">
        <f t="shared" si="214"/>
        <v>7/9/2014</v>
      </c>
      <c r="G4551" s="28" t="str">
        <f t="shared" si="215"/>
        <v>10</v>
      </c>
      <c r="H4551" s="29">
        <f>IF(I4551="","",IF($C$7="HB",I4551-TIME(VLOOKUP($C$6,Reference!$B$12:$C$16,2,0),0,0),I4551-TIME(VLOOKUP($C$6,Reference!$B$12:$C$16,2,0),0,0)+TIME(1,0,0)))</f>
        <v>41829.416666666664</v>
      </c>
      <c r="I4551" s="29">
        <v>41829.625</v>
      </c>
      <c r="J4551" s="42">
        <v>13597</v>
      </c>
    </row>
    <row r="4552" spans="5:10" x14ac:dyDescent="0.25">
      <c r="E4552" s="19">
        <f t="shared" si="213"/>
        <v>227</v>
      </c>
      <c r="F4552" s="28" t="str">
        <f t="shared" si="214"/>
        <v>7/9/2014</v>
      </c>
      <c r="G4552" s="28" t="str">
        <f t="shared" si="215"/>
        <v>11</v>
      </c>
      <c r="H4552" s="29">
        <f>IF(I4552="","",IF($C$7="HB",I4552-TIME(VLOOKUP($C$6,Reference!$B$12:$C$16,2,0),0,0),I4552-TIME(VLOOKUP($C$6,Reference!$B$12:$C$16,2,0),0,0)+TIME(1,0,0)))</f>
        <v>41829.458333333328</v>
      </c>
      <c r="I4552" s="29">
        <v>41829.666666666664</v>
      </c>
      <c r="J4552" s="42">
        <v>14111</v>
      </c>
    </row>
    <row r="4553" spans="5:10" x14ac:dyDescent="0.25">
      <c r="E4553" s="19">
        <f t="shared" si="213"/>
        <v>227</v>
      </c>
      <c r="F4553" s="28" t="str">
        <f t="shared" si="214"/>
        <v>7/9/2014</v>
      </c>
      <c r="G4553" s="28" t="str">
        <f t="shared" si="215"/>
        <v>12</v>
      </c>
      <c r="H4553" s="29">
        <f>IF(I4553="","",IF($C$7="HB",I4553-TIME(VLOOKUP($C$6,Reference!$B$12:$C$16,2,0),0,0),I4553-TIME(VLOOKUP($C$6,Reference!$B$12:$C$16,2,0),0,0)+TIME(1,0,0)))</f>
        <v>41829.5</v>
      </c>
      <c r="I4553" s="29">
        <v>41829.708333333336</v>
      </c>
      <c r="J4553" s="42">
        <v>14689</v>
      </c>
    </row>
    <row r="4554" spans="5:10" x14ac:dyDescent="0.25">
      <c r="E4554" s="19">
        <f t="shared" si="213"/>
        <v>227</v>
      </c>
      <c r="F4554" s="28" t="str">
        <f t="shared" si="214"/>
        <v>7/9/2014</v>
      </c>
      <c r="G4554" s="28" t="str">
        <f t="shared" si="215"/>
        <v>13</v>
      </c>
      <c r="H4554" s="29">
        <f>IF(I4554="","",IF($C$7="HB",I4554-TIME(VLOOKUP($C$6,Reference!$B$12:$C$16,2,0),0,0),I4554-TIME(VLOOKUP($C$6,Reference!$B$12:$C$16,2,0),0,0)+TIME(1,0,0)))</f>
        <v>41829.541666666664</v>
      </c>
      <c r="I4554" s="29">
        <v>41829.75</v>
      </c>
      <c r="J4554" s="42">
        <v>15215</v>
      </c>
    </row>
    <row r="4555" spans="5:10" x14ac:dyDescent="0.25">
      <c r="E4555" s="19">
        <f t="shared" si="213"/>
        <v>227</v>
      </c>
      <c r="F4555" s="28" t="str">
        <f t="shared" si="214"/>
        <v>7/9/2014</v>
      </c>
      <c r="G4555" s="28" t="str">
        <f t="shared" si="215"/>
        <v>14</v>
      </c>
      <c r="H4555" s="29">
        <f>IF(I4555="","",IF($C$7="HB",I4555-TIME(VLOOKUP($C$6,Reference!$B$12:$C$16,2,0),0,0),I4555-TIME(VLOOKUP($C$6,Reference!$B$12:$C$16,2,0),0,0)+TIME(1,0,0)))</f>
        <v>41829.583333333328</v>
      </c>
      <c r="I4555" s="29">
        <v>41829.791666666664</v>
      </c>
      <c r="J4555" s="42">
        <v>15575</v>
      </c>
    </row>
    <row r="4556" spans="5:10" x14ac:dyDescent="0.25">
      <c r="E4556" s="19">
        <f t="shared" si="213"/>
        <v>227</v>
      </c>
      <c r="F4556" s="28" t="str">
        <f t="shared" si="214"/>
        <v>7/9/2014</v>
      </c>
      <c r="G4556" s="28" t="str">
        <f t="shared" si="215"/>
        <v>15</v>
      </c>
      <c r="H4556" s="29">
        <f>IF(I4556="","",IF($C$7="HB",I4556-TIME(VLOOKUP($C$6,Reference!$B$12:$C$16,2,0),0,0),I4556-TIME(VLOOKUP($C$6,Reference!$B$12:$C$16,2,0),0,0)+TIME(1,0,0)))</f>
        <v>41829.625</v>
      </c>
      <c r="I4556" s="29">
        <v>41829.833333333336</v>
      </c>
      <c r="J4556" s="42">
        <v>16155</v>
      </c>
    </row>
    <row r="4557" spans="5:10" x14ac:dyDescent="0.25">
      <c r="E4557" s="19">
        <f t="shared" si="213"/>
        <v>227</v>
      </c>
      <c r="F4557" s="28" t="str">
        <f t="shared" si="214"/>
        <v>7/9/2014</v>
      </c>
      <c r="G4557" s="28" t="str">
        <f t="shared" si="215"/>
        <v>16</v>
      </c>
      <c r="H4557" s="29">
        <f>IF(I4557="","",IF($C$7="HB",I4557-TIME(VLOOKUP($C$6,Reference!$B$12:$C$16,2,0),0,0),I4557-TIME(VLOOKUP($C$6,Reference!$B$12:$C$16,2,0),0,0)+TIME(1,0,0)))</f>
        <v>41829.666666666664</v>
      </c>
      <c r="I4557" s="29">
        <v>41829.875</v>
      </c>
      <c r="J4557" s="42">
        <v>16693</v>
      </c>
    </row>
    <row r="4558" spans="5:10" x14ac:dyDescent="0.25">
      <c r="E4558" s="19">
        <f t="shared" si="213"/>
        <v>227</v>
      </c>
      <c r="F4558" s="28" t="str">
        <f t="shared" si="214"/>
        <v>7/9/2014</v>
      </c>
      <c r="G4558" s="28" t="str">
        <f t="shared" si="215"/>
        <v>17</v>
      </c>
      <c r="H4558" s="29">
        <f>IF(I4558="","",IF($C$7="HB",I4558-TIME(VLOOKUP($C$6,Reference!$B$12:$C$16,2,0),0,0),I4558-TIME(VLOOKUP($C$6,Reference!$B$12:$C$16,2,0),0,0)+TIME(1,0,0)))</f>
        <v>41829.708333333328</v>
      </c>
      <c r="I4558" s="29">
        <v>41829.916666666664</v>
      </c>
      <c r="J4558" s="42">
        <v>17162</v>
      </c>
    </row>
    <row r="4559" spans="5:10" x14ac:dyDescent="0.25">
      <c r="E4559" s="19">
        <f t="shared" si="213"/>
        <v>227</v>
      </c>
      <c r="F4559" s="28" t="str">
        <f t="shared" si="214"/>
        <v>7/9/2014</v>
      </c>
      <c r="G4559" s="28" t="str">
        <f t="shared" si="215"/>
        <v>18</v>
      </c>
      <c r="H4559" s="29">
        <f>IF(I4559="","",IF($C$7="HB",I4559-TIME(VLOOKUP($C$6,Reference!$B$12:$C$16,2,0),0,0),I4559-TIME(VLOOKUP($C$6,Reference!$B$12:$C$16,2,0),0,0)+TIME(1,0,0)))</f>
        <v>41829.75</v>
      </c>
      <c r="I4559" s="29">
        <v>41829.958333333336</v>
      </c>
      <c r="J4559" s="42">
        <v>17542</v>
      </c>
    </row>
    <row r="4560" spans="5:10" x14ac:dyDescent="0.25">
      <c r="E4560" s="19">
        <f t="shared" si="213"/>
        <v>227</v>
      </c>
      <c r="F4560" s="28" t="str">
        <f t="shared" si="214"/>
        <v>7/9/2014</v>
      </c>
      <c r="G4560" s="28" t="str">
        <f t="shared" si="215"/>
        <v>19</v>
      </c>
      <c r="H4560" s="29">
        <f>IF(I4560="","",IF($C$7="HB",I4560-TIME(VLOOKUP($C$6,Reference!$B$12:$C$16,2,0),0,0),I4560-TIME(VLOOKUP($C$6,Reference!$B$12:$C$16,2,0),0,0)+TIME(1,0,0)))</f>
        <v>41829.791666666664</v>
      </c>
      <c r="I4560" s="29">
        <v>41830</v>
      </c>
      <c r="J4560" s="42">
        <v>17712</v>
      </c>
    </row>
    <row r="4561" spans="5:10" x14ac:dyDescent="0.25">
      <c r="E4561" s="19">
        <f t="shared" si="213"/>
        <v>227</v>
      </c>
      <c r="F4561" s="28" t="str">
        <f t="shared" si="214"/>
        <v>7/9/2014</v>
      </c>
      <c r="G4561" s="28" t="str">
        <f t="shared" si="215"/>
        <v>20</v>
      </c>
      <c r="H4561" s="29">
        <f>IF(I4561="","",IF($C$7="HB",I4561-TIME(VLOOKUP($C$6,Reference!$B$12:$C$16,2,0),0,0),I4561-TIME(VLOOKUP($C$6,Reference!$B$12:$C$16,2,0),0,0)+TIME(1,0,0)))</f>
        <v>41829.833333333328</v>
      </c>
      <c r="I4561" s="29">
        <v>41830.041666666664</v>
      </c>
      <c r="J4561" s="42">
        <v>17630</v>
      </c>
    </row>
    <row r="4562" spans="5:10" x14ac:dyDescent="0.25">
      <c r="E4562" s="19">
        <f t="shared" si="213"/>
        <v>227</v>
      </c>
      <c r="F4562" s="28" t="str">
        <f t="shared" si="214"/>
        <v>7/9/2014</v>
      </c>
      <c r="G4562" s="28" t="str">
        <f t="shared" si="215"/>
        <v>21</v>
      </c>
      <c r="H4562" s="29">
        <f>IF(I4562="","",IF($C$7="HB",I4562-TIME(VLOOKUP($C$6,Reference!$B$12:$C$16,2,0),0,0),I4562-TIME(VLOOKUP($C$6,Reference!$B$12:$C$16,2,0),0,0)+TIME(1,0,0)))</f>
        <v>41829.875</v>
      </c>
      <c r="I4562" s="29">
        <v>41830.083333333336</v>
      </c>
      <c r="J4562" s="42">
        <v>17159</v>
      </c>
    </row>
    <row r="4563" spans="5:10" x14ac:dyDescent="0.25">
      <c r="E4563" s="19">
        <f t="shared" si="213"/>
        <v>227</v>
      </c>
      <c r="F4563" s="28" t="str">
        <f t="shared" si="214"/>
        <v>7/9/2014</v>
      </c>
      <c r="G4563" s="28" t="str">
        <f t="shared" si="215"/>
        <v>22</v>
      </c>
      <c r="H4563" s="29">
        <f>IF(I4563="","",IF($C$7="HB",I4563-TIME(VLOOKUP($C$6,Reference!$B$12:$C$16,2,0),0,0),I4563-TIME(VLOOKUP($C$6,Reference!$B$12:$C$16,2,0),0,0)+TIME(1,0,0)))</f>
        <v>41829.916666666664</v>
      </c>
      <c r="I4563" s="29">
        <v>41830.125</v>
      </c>
      <c r="J4563" s="42">
        <v>16529</v>
      </c>
    </row>
    <row r="4564" spans="5:10" x14ac:dyDescent="0.25">
      <c r="E4564" s="19">
        <f t="shared" si="213"/>
        <v>227</v>
      </c>
      <c r="F4564" s="28" t="str">
        <f t="shared" si="214"/>
        <v>7/9/2014</v>
      </c>
      <c r="G4564" s="28" t="str">
        <f t="shared" si="215"/>
        <v>23</v>
      </c>
      <c r="H4564" s="29">
        <f>IF(I4564="","",IF($C$7="HB",I4564-TIME(VLOOKUP($C$6,Reference!$B$12:$C$16,2,0),0,0),I4564-TIME(VLOOKUP($C$6,Reference!$B$12:$C$16,2,0),0,0)+TIME(1,0,0)))</f>
        <v>41829.958333333328</v>
      </c>
      <c r="I4564" s="29">
        <v>41830.166666666664</v>
      </c>
      <c r="J4564" s="42">
        <v>16115</v>
      </c>
    </row>
    <row r="4565" spans="5:10" x14ac:dyDescent="0.25">
      <c r="E4565" s="19">
        <f t="shared" si="213"/>
        <v>227</v>
      </c>
      <c r="F4565" s="28" t="str">
        <f t="shared" si="214"/>
        <v>7/10/2014</v>
      </c>
      <c r="G4565" s="28" t="str">
        <f t="shared" si="215"/>
        <v>0</v>
      </c>
      <c r="H4565" s="29">
        <f>IF(I4565="","",IF($C$7="HB",I4565-TIME(VLOOKUP($C$6,Reference!$B$12:$C$16,2,0),0,0),I4565-TIME(VLOOKUP($C$6,Reference!$B$12:$C$16,2,0),0,0)+TIME(1,0,0)))</f>
        <v>41830</v>
      </c>
      <c r="I4565" s="29">
        <v>41830.208333333336</v>
      </c>
      <c r="J4565" s="42">
        <v>14888</v>
      </c>
    </row>
    <row r="4566" spans="5:10" x14ac:dyDescent="0.25">
      <c r="E4566" s="19">
        <f t="shared" si="213"/>
        <v>227</v>
      </c>
      <c r="F4566" s="28" t="str">
        <f t="shared" si="214"/>
        <v>7/10/2014</v>
      </c>
      <c r="G4566" s="28" t="str">
        <f t="shared" si="215"/>
        <v>1</v>
      </c>
      <c r="H4566" s="29">
        <f>IF(I4566="","",IF($C$7="HB",I4566-TIME(VLOOKUP($C$6,Reference!$B$12:$C$16,2,0),0,0),I4566-TIME(VLOOKUP($C$6,Reference!$B$12:$C$16,2,0),0,0)+TIME(1,0,0)))</f>
        <v>41830.041666666664</v>
      </c>
      <c r="I4566" s="29">
        <v>41830.25</v>
      </c>
      <c r="J4566" s="42">
        <v>13559</v>
      </c>
    </row>
    <row r="4567" spans="5:10" x14ac:dyDescent="0.25">
      <c r="E4567" s="19">
        <f t="shared" si="213"/>
        <v>227</v>
      </c>
      <c r="F4567" s="28" t="str">
        <f t="shared" si="214"/>
        <v>7/10/2014</v>
      </c>
      <c r="G4567" s="28" t="str">
        <f t="shared" si="215"/>
        <v>2</v>
      </c>
      <c r="H4567" s="29">
        <f>IF(I4567="","",IF($C$7="HB",I4567-TIME(VLOOKUP($C$6,Reference!$B$12:$C$16,2,0),0,0),I4567-TIME(VLOOKUP($C$6,Reference!$B$12:$C$16,2,0),0,0)+TIME(1,0,0)))</f>
        <v>41830.083333333328</v>
      </c>
      <c r="I4567" s="29">
        <v>41830.291666666664</v>
      </c>
      <c r="J4567" s="42">
        <v>12437</v>
      </c>
    </row>
    <row r="4568" spans="5:10" x14ac:dyDescent="0.25">
      <c r="E4568" s="19">
        <f t="shared" si="213"/>
        <v>227</v>
      </c>
      <c r="F4568" s="28" t="str">
        <f t="shared" si="214"/>
        <v>7/10/2014</v>
      </c>
      <c r="G4568" s="28" t="str">
        <f t="shared" si="215"/>
        <v>3</v>
      </c>
      <c r="H4568" s="29">
        <f>IF(I4568="","",IF($C$7="HB",I4568-TIME(VLOOKUP($C$6,Reference!$B$12:$C$16,2,0),0,0),I4568-TIME(VLOOKUP($C$6,Reference!$B$12:$C$16,2,0),0,0)+TIME(1,0,0)))</f>
        <v>41830.125</v>
      </c>
      <c r="I4568" s="29">
        <v>41830.333333333336</v>
      </c>
      <c r="J4568" s="42">
        <v>11727</v>
      </c>
    </row>
    <row r="4569" spans="5:10" x14ac:dyDescent="0.25">
      <c r="E4569" s="19">
        <f t="shared" si="213"/>
        <v>227</v>
      </c>
      <c r="F4569" s="28" t="str">
        <f t="shared" si="214"/>
        <v>7/10/2014</v>
      </c>
      <c r="G4569" s="28" t="str">
        <f t="shared" si="215"/>
        <v>4</v>
      </c>
      <c r="H4569" s="29">
        <f>IF(I4569="","",IF($C$7="HB",I4569-TIME(VLOOKUP($C$6,Reference!$B$12:$C$16,2,0),0,0),I4569-TIME(VLOOKUP($C$6,Reference!$B$12:$C$16,2,0),0,0)+TIME(1,0,0)))</f>
        <v>41830.166666666664</v>
      </c>
      <c r="I4569" s="29">
        <v>41830.375</v>
      </c>
      <c r="J4569" s="42">
        <v>11353</v>
      </c>
    </row>
    <row r="4570" spans="5:10" x14ac:dyDescent="0.25">
      <c r="E4570" s="19">
        <f t="shared" si="213"/>
        <v>227</v>
      </c>
      <c r="F4570" s="28" t="str">
        <f t="shared" si="214"/>
        <v>7/10/2014</v>
      </c>
      <c r="G4570" s="28" t="str">
        <f t="shared" si="215"/>
        <v>5</v>
      </c>
      <c r="H4570" s="29">
        <f>IF(I4570="","",IF($C$7="HB",I4570-TIME(VLOOKUP($C$6,Reference!$B$12:$C$16,2,0),0,0),I4570-TIME(VLOOKUP($C$6,Reference!$B$12:$C$16,2,0),0,0)+TIME(1,0,0)))</f>
        <v>41830.208333333328</v>
      </c>
      <c r="I4570" s="29">
        <v>41830.416666666664</v>
      </c>
      <c r="J4570" s="42">
        <v>11069</v>
      </c>
    </row>
    <row r="4571" spans="5:10" x14ac:dyDescent="0.25">
      <c r="E4571" s="19">
        <f t="shared" si="213"/>
        <v>227</v>
      </c>
      <c r="F4571" s="28" t="str">
        <f t="shared" si="214"/>
        <v>7/10/2014</v>
      </c>
      <c r="G4571" s="28" t="str">
        <f t="shared" si="215"/>
        <v>6</v>
      </c>
      <c r="H4571" s="29">
        <f>IF(I4571="","",IF($C$7="HB",I4571-TIME(VLOOKUP($C$6,Reference!$B$12:$C$16,2,0),0,0),I4571-TIME(VLOOKUP($C$6,Reference!$B$12:$C$16,2,0),0,0)+TIME(1,0,0)))</f>
        <v>41830.25</v>
      </c>
      <c r="I4571" s="29">
        <v>41830.458333333336</v>
      </c>
      <c r="J4571" s="42">
        <v>11126</v>
      </c>
    </row>
    <row r="4572" spans="5:10" x14ac:dyDescent="0.25">
      <c r="E4572" s="19">
        <f t="shared" si="213"/>
        <v>227</v>
      </c>
      <c r="F4572" s="28" t="str">
        <f t="shared" si="214"/>
        <v>7/10/2014</v>
      </c>
      <c r="G4572" s="28" t="str">
        <f t="shared" si="215"/>
        <v>7</v>
      </c>
      <c r="H4572" s="29">
        <f>IF(I4572="","",IF($C$7="HB",I4572-TIME(VLOOKUP($C$6,Reference!$B$12:$C$16,2,0),0,0),I4572-TIME(VLOOKUP($C$6,Reference!$B$12:$C$16,2,0),0,0)+TIME(1,0,0)))</f>
        <v>41830.291666666664</v>
      </c>
      <c r="I4572" s="29">
        <v>41830.5</v>
      </c>
      <c r="J4572" s="42">
        <v>11515</v>
      </c>
    </row>
    <row r="4573" spans="5:10" x14ac:dyDescent="0.25">
      <c r="E4573" s="19">
        <f t="shared" si="213"/>
        <v>227</v>
      </c>
      <c r="F4573" s="28" t="str">
        <f t="shared" si="214"/>
        <v>7/10/2014</v>
      </c>
      <c r="G4573" s="28" t="str">
        <f t="shared" si="215"/>
        <v>8</v>
      </c>
      <c r="H4573" s="29">
        <f>IF(I4573="","",IF($C$7="HB",I4573-TIME(VLOOKUP($C$6,Reference!$B$12:$C$16,2,0),0,0),I4573-TIME(VLOOKUP($C$6,Reference!$B$12:$C$16,2,0),0,0)+TIME(1,0,0)))</f>
        <v>41830.333333333328</v>
      </c>
      <c r="I4573" s="29">
        <v>41830.541666666664</v>
      </c>
      <c r="J4573" s="42">
        <v>12075</v>
      </c>
    </row>
    <row r="4574" spans="5:10" x14ac:dyDescent="0.25">
      <c r="E4574" s="19">
        <f t="shared" si="213"/>
        <v>227</v>
      </c>
      <c r="F4574" s="28" t="str">
        <f t="shared" si="214"/>
        <v>7/10/2014</v>
      </c>
      <c r="G4574" s="28" t="str">
        <f t="shared" si="215"/>
        <v>9</v>
      </c>
      <c r="H4574" s="29">
        <f>IF(I4574="","",IF($C$7="HB",I4574-TIME(VLOOKUP($C$6,Reference!$B$12:$C$16,2,0),0,0),I4574-TIME(VLOOKUP($C$6,Reference!$B$12:$C$16,2,0),0,0)+TIME(1,0,0)))</f>
        <v>41830.375</v>
      </c>
      <c r="I4574" s="29">
        <v>41830.583333333336</v>
      </c>
      <c r="J4574" s="42">
        <v>12883</v>
      </c>
    </row>
    <row r="4575" spans="5:10" x14ac:dyDescent="0.25">
      <c r="E4575" s="19">
        <f t="shared" si="213"/>
        <v>227</v>
      </c>
      <c r="F4575" s="28" t="str">
        <f t="shared" si="214"/>
        <v>7/10/2014</v>
      </c>
      <c r="G4575" s="28" t="str">
        <f t="shared" si="215"/>
        <v>10</v>
      </c>
      <c r="H4575" s="29">
        <f>IF(I4575="","",IF($C$7="HB",I4575-TIME(VLOOKUP($C$6,Reference!$B$12:$C$16,2,0),0,0),I4575-TIME(VLOOKUP($C$6,Reference!$B$12:$C$16,2,0),0,0)+TIME(1,0,0)))</f>
        <v>41830.416666666664</v>
      </c>
      <c r="I4575" s="29">
        <v>41830.625</v>
      </c>
      <c r="J4575" s="42">
        <v>13558</v>
      </c>
    </row>
    <row r="4576" spans="5:10" x14ac:dyDescent="0.25">
      <c r="E4576" s="19">
        <f t="shared" si="213"/>
        <v>227</v>
      </c>
      <c r="F4576" s="28" t="str">
        <f t="shared" si="214"/>
        <v>7/10/2014</v>
      </c>
      <c r="G4576" s="28" t="str">
        <f t="shared" si="215"/>
        <v>11</v>
      </c>
      <c r="H4576" s="29">
        <f>IF(I4576="","",IF($C$7="HB",I4576-TIME(VLOOKUP($C$6,Reference!$B$12:$C$16,2,0),0,0),I4576-TIME(VLOOKUP($C$6,Reference!$B$12:$C$16,2,0),0,0)+TIME(1,0,0)))</f>
        <v>41830.458333333328</v>
      </c>
      <c r="I4576" s="29">
        <v>41830.666666666664</v>
      </c>
      <c r="J4576" s="42">
        <v>14059</v>
      </c>
    </row>
    <row r="4577" spans="5:10" x14ac:dyDescent="0.25">
      <c r="E4577" s="19">
        <f t="shared" si="213"/>
        <v>227</v>
      </c>
      <c r="F4577" s="28" t="str">
        <f t="shared" si="214"/>
        <v>7/10/2014</v>
      </c>
      <c r="G4577" s="28" t="str">
        <f t="shared" si="215"/>
        <v>12</v>
      </c>
      <c r="H4577" s="29">
        <f>IF(I4577="","",IF($C$7="HB",I4577-TIME(VLOOKUP($C$6,Reference!$B$12:$C$16,2,0),0,0),I4577-TIME(VLOOKUP($C$6,Reference!$B$12:$C$16,2,0),0,0)+TIME(1,0,0)))</f>
        <v>41830.5</v>
      </c>
      <c r="I4577" s="29">
        <v>41830.708333333336</v>
      </c>
      <c r="J4577" s="42">
        <v>14444</v>
      </c>
    </row>
    <row r="4578" spans="5:10" x14ac:dyDescent="0.25">
      <c r="E4578" s="19">
        <f t="shared" si="213"/>
        <v>227</v>
      </c>
      <c r="F4578" s="28" t="str">
        <f t="shared" si="214"/>
        <v>7/10/2014</v>
      </c>
      <c r="G4578" s="28" t="str">
        <f t="shared" si="215"/>
        <v>13</v>
      </c>
      <c r="H4578" s="29">
        <f>IF(I4578="","",IF($C$7="HB",I4578-TIME(VLOOKUP($C$6,Reference!$B$12:$C$16,2,0),0,0),I4578-TIME(VLOOKUP($C$6,Reference!$B$12:$C$16,2,0),0,0)+TIME(1,0,0)))</f>
        <v>41830.541666666664</v>
      </c>
      <c r="I4578" s="29">
        <v>41830.75</v>
      </c>
      <c r="J4578" s="42">
        <v>14778</v>
      </c>
    </row>
    <row r="4579" spans="5:10" x14ac:dyDescent="0.25">
      <c r="E4579" s="19">
        <f t="shared" si="213"/>
        <v>227</v>
      </c>
      <c r="F4579" s="28" t="str">
        <f t="shared" si="214"/>
        <v>7/10/2014</v>
      </c>
      <c r="G4579" s="28" t="str">
        <f t="shared" si="215"/>
        <v>14</v>
      </c>
      <c r="H4579" s="29">
        <f>IF(I4579="","",IF($C$7="HB",I4579-TIME(VLOOKUP($C$6,Reference!$B$12:$C$16,2,0),0,0),I4579-TIME(VLOOKUP($C$6,Reference!$B$12:$C$16,2,0),0,0)+TIME(1,0,0)))</f>
        <v>41830.583333333328</v>
      </c>
      <c r="I4579" s="29">
        <v>41830.791666666664</v>
      </c>
      <c r="J4579" s="42">
        <v>15055</v>
      </c>
    </row>
    <row r="4580" spans="5:10" x14ac:dyDescent="0.25">
      <c r="E4580" s="19">
        <f t="shared" si="213"/>
        <v>227</v>
      </c>
      <c r="F4580" s="28" t="str">
        <f t="shared" si="214"/>
        <v>7/10/2014</v>
      </c>
      <c r="G4580" s="28" t="str">
        <f t="shared" si="215"/>
        <v>15</v>
      </c>
      <c r="H4580" s="29">
        <f>IF(I4580="","",IF($C$7="HB",I4580-TIME(VLOOKUP($C$6,Reference!$B$12:$C$16,2,0),0,0),I4580-TIME(VLOOKUP($C$6,Reference!$B$12:$C$16,2,0),0,0)+TIME(1,0,0)))</f>
        <v>41830.625</v>
      </c>
      <c r="I4580" s="29">
        <v>41830.833333333336</v>
      </c>
      <c r="J4580" s="42">
        <v>15542</v>
      </c>
    </row>
    <row r="4581" spans="5:10" x14ac:dyDescent="0.25">
      <c r="E4581" s="19">
        <f t="shared" si="213"/>
        <v>227</v>
      </c>
      <c r="F4581" s="28" t="str">
        <f t="shared" si="214"/>
        <v>7/10/2014</v>
      </c>
      <c r="G4581" s="28" t="str">
        <f t="shared" si="215"/>
        <v>16</v>
      </c>
      <c r="H4581" s="29">
        <f>IF(I4581="","",IF($C$7="HB",I4581-TIME(VLOOKUP($C$6,Reference!$B$12:$C$16,2,0),0,0),I4581-TIME(VLOOKUP($C$6,Reference!$B$12:$C$16,2,0),0,0)+TIME(1,0,0)))</f>
        <v>41830.666666666664</v>
      </c>
      <c r="I4581" s="29">
        <v>41830.875</v>
      </c>
      <c r="J4581" s="42">
        <v>15986</v>
      </c>
    </row>
    <row r="4582" spans="5:10" x14ac:dyDescent="0.25">
      <c r="E4582" s="19">
        <f t="shared" si="213"/>
        <v>227</v>
      </c>
      <c r="F4582" s="28" t="str">
        <f t="shared" si="214"/>
        <v>7/10/2014</v>
      </c>
      <c r="G4582" s="28" t="str">
        <f t="shared" si="215"/>
        <v>17</v>
      </c>
      <c r="H4582" s="29">
        <f>IF(I4582="","",IF($C$7="HB",I4582-TIME(VLOOKUP($C$6,Reference!$B$12:$C$16,2,0),0,0),I4582-TIME(VLOOKUP($C$6,Reference!$B$12:$C$16,2,0),0,0)+TIME(1,0,0)))</f>
        <v>41830.708333333328</v>
      </c>
      <c r="I4582" s="29">
        <v>41830.916666666664</v>
      </c>
      <c r="J4582" s="42">
        <v>16360</v>
      </c>
    </row>
    <row r="4583" spans="5:10" x14ac:dyDescent="0.25">
      <c r="E4583" s="19">
        <f t="shared" si="213"/>
        <v>227</v>
      </c>
      <c r="F4583" s="28" t="str">
        <f t="shared" si="214"/>
        <v>7/10/2014</v>
      </c>
      <c r="G4583" s="28" t="str">
        <f t="shared" si="215"/>
        <v>18</v>
      </c>
      <c r="H4583" s="29">
        <f>IF(I4583="","",IF($C$7="HB",I4583-TIME(VLOOKUP($C$6,Reference!$B$12:$C$16,2,0),0,0),I4583-TIME(VLOOKUP($C$6,Reference!$B$12:$C$16,2,0),0,0)+TIME(1,0,0)))</f>
        <v>41830.75</v>
      </c>
      <c r="I4583" s="29">
        <v>41830.958333333336</v>
      </c>
      <c r="J4583" s="42">
        <v>16647</v>
      </c>
    </row>
    <row r="4584" spans="5:10" x14ac:dyDescent="0.25">
      <c r="E4584" s="19">
        <f t="shared" si="213"/>
        <v>227</v>
      </c>
      <c r="F4584" s="28" t="str">
        <f t="shared" si="214"/>
        <v>7/10/2014</v>
      </c>
      <c r="G4584" s="28" t="str">
        <f t="shared" si="215"/>
        <v>19</v>
      </c>
      <c r="H4584" s="29">
        <f>IF(I4584="","",IF($C$7="HB",I4584-TIME(VLOOKUP($C$6,Reference!$B$12:$C$16,2,0),0,0),I4584-TIME(VLOOKUP($C$6,Reference!$B$12:$C$16,2,0),0,0)+TIME(1,0,0)))</f>
        <v>41830.791666666664</v>
      </c>
      <c r="I4584" s="29">
        <v>41831</v>
      </c>
      <c r="J4584" s="42">
        <v>16708</v>
      </c>
    </row>
    <row r="4585" spans="5:10" x14ac:dyDescent="0.25">
      <c r="E4585" s="19">
        <f t="shared" si="213"/>
        <v>227</v>
      </c>
      <c r="F4585" s="28" t="str">
        <f t="shared" si="214"/>
        <v>7/10/2014</v>
      </c>
      <c r="G4585" s="28" t="str">
        <f t="shared" si="215"/>
        <v>20</v>
      </c>
      <c r="H4585" s="29">
        <f>IF(I4585="","",IF($C$7="HB",I4585-TIME(VLOOKUP($C$6,Reference!$B$12:$C$16,2,0),0,0),I4585-TIME(VLOOKUP($C$6,Reference!$B$12:$C$16,2,0),0,0)+TIME(1,0,0)))</f>
        <v>41830.833333333328</v>
      </c>
      <c r="I4585" s="29">
        <v>41831.041666666664</v>
      </c>
      <c r="J4585" s="42">
        <v>16403</v>
      </c>
    </row>
    <row r="4586" spans="5:10" x14ac:dyDescent="0.25">
      <c r="E4586" s="19">
        <f t="shared" si="213"/>
        <v>227</v>
      </c>
      <c r="F4586" s="28" t="str">
        <f t="shared" si="214"/>
        <v>7/10/2014</v>
      </c>
      <c r="G4586" s="28" t="str">
        <f t="shared" si="215"/>
        <v>21</v>
      </c>
      <c r="H4586" s="29">
        <f>IF(I4586="","",IF($C$7="HB",I4586-TIME(VLOOKUP($C$6,Reference!$B$12:$C$16,2,0),0,0),I4586-TIME(VLOOKUP($C$6,Reference!$B$12:$C$16,2,0),0,0)+TIME(1,0,0)))</f>
        <v>41830.875</v>
      </c>
      <c r="I4586" s="29">
        <v>41831.083333333336</v>
      </c>
      <c r="J4586" s="42">
        <v>16079</v>
      </c>
    </row>
    <row r="4587" spans="5:10" x14ac:dyDescent="0.25">
      <c r="E4587" s="19">
        <f t="shared" si="213"/>
        <v>227</v>
      </c>
      <c r="F4587" s="28" t="str">
        <f t="shared" si="214"/>
        <v>7/10/2014</v>
      </c>
      <c r="G4587" s="28" t="str">
        <f t="shared" si="215"/>
        <v>22</v>
      </c>
      <c r="H4587" s="29">
        <f>IF(I4587="","",IF($C$7="HB",I4587-TIME(VLOOKUP($C$6,Reference!$B$12:$C$16,2,0),0,0),I4587-TIME(VLOOKUP($C$6,Reference!$B$12:$C$16,2,0),0,0)+TIME(1,0,0)))</f>
        <v>41830.916666666664</v>
      </c>
      <c r="I4587" s="29">
        <v>41831.125</v>
      </c>
      <c r="J4587" s="42">
        <v>15641</v>
      </c>
    </row>
    <row r="4588" spans="5:10" x14ac:dyDescent="0.25">
      <c r="E4588" s="19">
        <f t="shared" si="213"/>
        <v>227</v>
      </c>
      <c r="F4588" s="28" t="str">
        <f t="shared" si="214"/>
        <v>7/10/2014</v>
      </c>
      <c r="G4588" s="28" t="str">
        <f t="shared" si="215"/>
        <v>23</v>
      </c>
      <c r="H4588" s="29">
        <f>IF(I4588="","",IF($C$7="HB",I4588-TIME(VLOOKUP($C$6,Reference!$B$12:$C$16,2,0),0,0),I4588-TIME(VLOOKUP($C$6,Reference!$B$12:$C$16,2,0),0,0)+TIME(1,0,0)))</f>
        <v>41830.958333333328</v>
      </c>
      <c r="I4588" s="29">
        <v>41831.166666666664</v>
      </c>
      <c r="J4588" s="42">
        <v>15416</v>
      </c>
    </row>
    <row r="4589" spans="5:10" x14ac:dyDescent="0.25">
      <c r="E4589" s="19">
        <f t="shared" si="213"/>
        <v>227</v>
      </c>
      <c r="F4589" s="28" t="str">
        <f t="shared" si="214"/>
        <v>7/11/2014</v>
      </c>
      <c r="G4589" s="28" t="str">
        <f t="shared" si="215"/>
        <v>0</v>
      </c>
      <c r="H4589" s="29">
        <f>IF(I4589="","",IF($C$7="HB",I4589-TIME(VLOOKUP($C$6,Reference!$B$12:$C$16,2,0),0,0),I4589-TIME(VLOOKUP($C$6,Reference!$B$12:$C$16,2,0),0,0)+TIME(1,0,0)))</f>
        <v>41831</v>
      </c>
      <c r="I4589" s="29">
        <v>41831.208333333336</v>
      </c>
      <c r="J4589" s="42">
        <v>14368</v>
      </c>
    </row>
    <row r="4590" spans="5:10" x14ac:dyDescent="0.25">
      <c r="E4590" s="19">
        <f t="shared" si="213"/>
        <v>227</v>
      </c>
      <c r="F4590" s="28" t="str">
        <f t="shared" si="214"/>
        <v>7/11/2014</v>
      </c>
      <c r="G4590" s="28" t="str">
        <f t="shared" si="215"/>
        <v>1</v>
      </c>
      <c r="H4590" s="29">
        <f>IF(I4590="","",IF($C$7="HB",I4590-TIME(VLOOKUP($C$6,Reference!$B$12:$C$16,2,0),0,0),I4590-TIME(VLOOKUP($C$6,Reference!$B$12:$C$16,2,0),0,0)+TIME(1,0,0)))</f>
        <v>41831.041666666664</v>
      </c>
      <c r="I4590" s="29">
        <v>41831.25</v>
      </c>
      <c r="J4590" s="42">
        <v>13073</v>
      </c>
    </row>
    <row r="4591" spans="5:10" x14ac:dyDescent="0.25">
      <c r="E4591" s="19">
        <f t="shared" si="213"/>
        <v>227</v>
      </c>
      <c r="F4591" s="28" t="str">
        <f t="shared" si="214"/>
        <v>7/11/2014</v>
      </c>
      <c r="G4591" s="28" t="str">
        <f t="shared" si="215"/>
        <v>2</v>
      </c>
      <c r="H4591" s="29">
        <f>IF(I4591="","",IF($C$7="HB",I4591-TIME(VLOOKUP($C$6,Reference!$B$12:$C$16,2,0),0,0),I4591-TIME(VLOOKUP($C$6,Reference!$B$12:$C$16,2,0),0,0)+TIME(1,0,0)))</f>
        <v>41831.083333333328</v>
      </c>
      <c r="I4591" s="29">
        <v>41831.291666666664</v>
      </c>
      <c r="J4591" s="42">
        <v>12167</v>
      </c>
    </row>
    <row r="4592" spans="5:10" x14ac:dyDescent="0.25">
      <c r="E4592" s="19">
        <f t="shared" si="213"/>
        <v>227</v>
      </c>
      <c r="F4592" s="28" t="str">
        <f t="shared" si="214"/>
        <v>7/11/2014</v>
      </c>
      <c r="G4592" s="28" t="str">
        <f t="shared" si="215"/>
        <v>3</v>
      </c>
      <c r="H4592" s="29">
        <f>IF(I4592="","",IF($C$7="HB",I4592-TIME(VLOOKUP($C$6,Reference!$B$12:$C$16,2,0),0,0),I4592-TIME(VLOOKUP($C$6,Reference!$B$12:$C$16,2,0),0,0)+TIME(1,0,0)))</f>
        <v>41831.125</v>
      </c>
      <c r="I4592" s="29">
        <v>41831.333333333336</v>
      </c>
      <c r="J4592" s="42">
        <v>11513</v>
      </c>
    </row>
    <row r="4593" spans="5:10" x14ac:dyDescent="0.25">
      <c r="E4593" s="19">
        <f t="shared" si="213"/>
        <v>227</v>
      </c>
      <c r="F4593" s="28" t="str">
        <f t="shared" si="214"/>
        <v>7/11/2014</v>
      </c>
      <c r="G4593" s="28" t="str">
        <f t="shared" si="215"/>
        <v>4</v>
      </c>
      <c r="H4593" s="29">
        <f>IF(I4593="","",IF($C$7="HB",I4593-TIME(VLOOKUP($C$6,Reference!$B$12:$C$16,2,0),0,0),I4593-TIME(VLOOKUP($C$6,Reference!$B$12:$C$16,2,0),0,0)+TIME(1,0,0)))</f>
        <v>41831.166666666664</v>
      </c>
      <c r="I4593" s="29">
        <v>41831.375</v>
      </c>
      <c r="J4593" s="42">
        <v>11108</v>
      </c>
    </row>
    <row r="4594" spans="5:10" x14ac:dyDescent="0.25">
      <c r="E4594" s="19">
        <f t="shared" si="213"/>
        <v>227</v>
      </c>
      <c r="F4594" s="28" t="str">
        <f t="shared" si="214"/>
        <v>7/11/2014</v>
      </c>
      <c r="G4594" s="28" t="str">
        <f t="shared" si="215"/>
        <v>5</v>
      </c>
      <c r="H4594" s="29">
        <f>IF(I4594="","",IF($C$7="HB",I4594-TIME(VLOOKUP($C$6,Reference!$B$12:$C$16,2,0),0,0),I4594-TIME(VLOOKUP($C$6,Reference!$B$12:$C$16,2,0),0,0)+TIME(1,0,0)))</f>
        <v>41831.208333333328</v>
      </c>
      <c r="I4594" s="29">
        <v>41831.416666666664</v>
      </c>
      <c r="J4594" s="42">
        <v>10920</v>
      </c>
    </row>
    <row r="4595" spans="5:10" x14ac:dyDescent="0.25">
      <c r="E4595" s="19">
        <f t="shared" si="213"/>
        <v>227</v>
      </c>
      <c r="F4595" s="28" t="str">
        <f t="shared" si="214"/>
        <v>7/11/2014</v>
      </c>
      <c r="G4595" s="28" t="str">
        <f t="shared" si="215"/>
        <v>6</v>
      </c>
      <c r="H4595" s="29">
        <f>IF(I4595="","",IF($C$7="HB",I4595-TIME(VLOOKUP($C$6,Reference!$B$12:$C$16,2,0),0,0),I4595-TIME(VLOOKUP($C$6,Reference!$B$12:$C$16,2,0),0,0)+TIME(1,0,0)))</f>
        <v>41831.25</v>
      </c>
      <c r="I4595" s="29">
        <v>41831.458333333336</v>
      </c>
      <c r="J4595" s="42">
        <v>11009</v>
      </c>
    </row>
    <row r="4596" spans="5:10" x14ac:dyDescent="0.25">
      <c r="E4596" s="19">
        <f t="shared" si="213"/>
        <v>227</v>
      </c>
      <c r="F4596" s="28" t="str">
        <f t="shared" si="214"/>
        <v>7/11/2014</v>
      </c>
      <c r="G4596" s="28" t="str">
        <f t="shared" si="215"/>
        <v>7</v>
      </c>
      <c r="H4596" s="29">
        <f>IF(I4596="","",IF($C$7="HB",I4596-TIME(VLOOKUP($C$6,Reference!$B$12:$C$16,2,0),0,0),I4596-TIME(VLOOKUP($C$6,Reference!$B$12:$C$16,2,0),0,0)+TIME(1,0,0)))</f>
        <v>41831.291666666664</v>
      </c>
      <c r="I4596" s="29">
        <v>41831.5</v>
      </c>
      <c r="J4596" s="42">
        <v>11398</v>
      </c>
    </row>
    <row r="4597" spans="5:10" x14ac:dyDescent="0.25">
      <c r="E4597" s="19">
        <f t="shared" si="213"/>
        <v>227</v>
      </c>
      <c r="F4597" s="28" t="str">
        <f t="shared" si="214"/>
        <v>7/11/2014</v>
      </c>
      <c r="G4597" s="28" t="str">
        <f t="shared" si="215"/>
        <v>8</v>
      </c>
      <c r="H4597" s="29">
        <f>IF(I4597="","",IF($C$7="HB",I4597-TIME(VLOOKUP($C$6,Reference!$B$12:$C$16,2,0),0,0),I4597-TIME(VLOOKUP($C$6,Reference!$B$12:$C$16,2,0),0,0)+TIME(1,0,0)))</f>
        <v>41831.333333333328</v>
      </c>
      <c r="I4597" s="29">
        <v>41831.541666666664</v>
      </c>
      <c r="J4597" s="42">
        <v>11913</v>
      </c>
    </row>
    <row r="4598" spans="5:10" x14ac:dyDescent="0.25">
      <c r="E4598" s="19">
        <f t="shared" si="213"/>
        <v>227</v>
      </c>
      <c r="F4598" s="28" t="str">
        <f t="shared" si="214"/>
        <v>7/11/2014</v>
      </c>
      <c r="G4598" s="28" t="str">
        <f t="shared" si="215"/>
        <v>9</v>
      </c>
      <c r="H4598" s="29">
        <f>IF(I4598="","",IF($C$7="HB",I4598-TIME(VLOOKUP($C$6,Reference!$B$12:$C$16,2,0),0,0),I4598-TIME(VLOOKUP($C$6,Reference!$B$12:$C$16,2,0),0,0)+TIME(1,0,0)))</f>
        <v>41831.375</v>
      </c>
      <c r="I4598" s="29">
        <v>41831.583333333336</v>
      </c>
      <c r="J4598" s="42">
        <v>12641</v>
      </c>
    </row>
    <row r="4599" spans="5:10" x14ac:dyDescent="0.25">
      <c r="E4599" s="19">
        <f t="shared" si="213"/>
        <v>227</v>
      </c>
      <c r="F4599" s="28" t="str">
        <f t="shared" si="214"/>
        <v>7/11/2014</v>
      </c>
      <c r="G4599" s="28" t="str">
        <f t="shared" si="215"/>
        <v>10</v>
      </c>
      <c r="H4599" s="29">
        <f>IF(I4599="","",IF($C$7="HB",I4599-TIME(VLOOKUP($C$6,Reference!$B$12:$C$16,2,0),0,0),I4599-TIME(VLOOKUP($C$6,Reference!$B$12:$C$16,2,0),0,0)+TIME(1,0,0)))</f>
        <v>41831.416666666664</v>
      </c>
      <c r="I4599" s="29">
        <v>41831.625</v>
      </c>
      <c r="J4599" s="42">
        <v>13210</v>
      </c>
    </row>
    <row r="4600" spans="5:10" x14ac:dyDescent="0.25">
      <c r="E4600" s="19">
        <f t="shared" si="213"/>
        <v>227</v>
      </c>
      <c r="F4600" s="28" t="str">
        <f t="shared" si="214"/>
        <v>7/11/2014</v>
      </c>
      <c r="G4600" s="28" t="str">
        <f t="shared" si="215"/>
        <v>11</v>
      </c>
      <c r="H4600" s="29">
        <f>IF(I4600="","",IF($C$7="HB",I4600-TIME(VLOOKUP($C$6,Reference!$B$12:$C$16,2,0),0,0),I4600-TIME(VLOOKUP($C$6,Reference!$B$12:$C$16,2,0),0,0)+TIME(1,0,0)))</f>
        <v>41831.458333333328</v>
      </c>
      <c r="I4600" s="29">
        <v>41831.666666666664</v>
      </c>
      <c r="J4600" s="42">
        <v>13662</v>
      </c>
    </row>
    <row r="4601" spans="5:10" x14ac:dyDescent="0.25">
      <c r="E4601" s="19">
        <f t="shared" si="213"/>
        <v>227</v>
      </c>
      <c r="F4601" s="28" t="str">
        <f t="shared" si="214"/>
        <v>7/11/2014</v>
      </c>
      <c r="G4601" s="28" t="str">
        <f t="shared" si="215"/>
        <v>12</v>
      </c>
      <c r="H4601" s="29">
        <f>IF(I4601="","",IF($C$7="HB",I4601-TIME(VLOOKUP($C$6,Reference!$B$12:$C$16,2,0),0,0),I4601-TIME(VLOOKUP($C$6,Reference!$B$12:$C$16,2,0),0,0)+TIME(1,0,0)))</f>
        <v>41831.5</v>
      </c>
      <c r="I4601" s="29">
        <v>41831.708333333336</v>
      </c>
      <c r="J4601" s="42">
        <v>14055</v>
      </c>
    </row>
    <row r="4602" spans="5:10" x14ac:dyDescent="0.25">
      <c r="E4602" s="19">
        <f t="shared" si="213"/>
        <v>227</v>
      </c>
      <c r="F4602" s="28" t="str">
        <f t="shared" si="214"/>
        <v>7/11/2014</v>
      </c>
      <c r="G4602" s="28" t="str">
        <f t="shared" si="215"/>
        <v>13</v>
      </c>
      <c r="H4602" s="29">
        <f>IF(I4602="","",IF($C$7="HB",I4602-TIME(VLOOKUP($C$6,Reference!$B$12:$C$16,2,0),0,0),I4602-TIME(VLOOKUP($C$6,Reference!$B$12:$C$16,2,0),0,0)+TIME(1,0,0)))</f>
        <v>41831.541666666664</v>
      </c>
      <c r="I4602" s="29">
        <v>41831.75</v>
      </c>
      <c r="J4602" s="42">
        <v>14365</v>
      </c>
    </row>
    <row r="4603" spans="5:10" x14ac:dyDescent="0.25">
      <c r="E4603" s="19">
        <f t="shared" si="213"/>
        <v>227</v>
      </c>
      <c r="F4603" s="28" t="str">
        <f t="shared" si="214"/>
        <v>7/11/2014</v>
      </c>
      <c r="G4603" s="28" t="str">
        <f t="shared" si="215"/>
        <v>14</v>
      </c>
      <c r="H4603" s="29">
        <f>IF(I4603="","",IF($C$7="HB",I4603-TIME(VLOOKUP($C$6,Reference!$B$12:$C$16,2,0),0,0),I4603-TIME(VLOOKUP($C$6,Reference!$B$12:$C$16,2,0),0,0)+TIME(1,0,0)))</f>
        <v>41831.583333333328</v>
      </c>
      <c r="I4603" s="29">
        <v>41831.791666666664</v>
      </c>
      <c r="J4603" s="42">
        <v>14476</v>
      </c>
    </row>
    <row r="4604" spans="5:10" x14ac:dyDescent="0.25">
      <c r="E4604" s="19">
        <f t="shared" si="213"/>
        <v>227</v>
      </c>
      <c r="F4604" s="28" t="str">
        <f t="shared" si="214"/>
        <v>7/11/2014</v>
      </c>
      <c r="G4604" s="28" t="str">
        <f t="shared" si="215"/>
        <v>15</v>
      </c>
      <c r="H4604" s="29">
        <f>IF(I4604="","",IF($C$7="HB",I4604-TIME(VLOOKUP($C$6,Reference!$B$12:$C$16,2,0),0,0),I4604-TIME(VLOOKUP($C$6,Reference!$B$12:$C$16,2,0),0,0)+TIME(1,0,0)))</f>
        <v>41831.625</v>
      </c>
      <c r="I4604" s="29">
        <v>41831.833333333336</v>
      </c>
      <c r="J4604" s="42">
        <v>14826</v>
      </c>
    </row>
    <row r="4605" spans="5:10" x14ac:dyDescent="0.25">
      <c r="E4605" s="19">
        <f t="shared" si="213"/>
        <v>227</v>
      </c>
      <c r="F4605" s="28" t="str">
        <f t="shared" si="214"/>
        <v>7/11/2014</v>
      </c>
      <c r="G4605" s="28" t="str">
        <f t="shared" si="215"/>
        <v>16</v>
      </c>
      <c r="H4605" s="29">
        <f>IF(I4605="","",IF($C$7="HB",I4605-TIME(VLOOKUP($C$6,Reference!$B$12:$C$16,2,0),0,0),I4605-TIME(VLOOKUP($C$6,Reference!$B$12:$C$16,2,0),0,0)+TIME(1,0,0)))</f>
        <v>41831.666666666664</v>
      </c>
      <c r="I4605" s="29">
        <v>41831.875</v>
      </c>
      <c r="J4605" s="42">
        <v>15205</v>
      </c>
    </row>
    <row r="4606" spans="5:10" x14ac:dyDescent="0.25">
      <c r="E4606" s="19">
        <f t="shared" si="213"/>
        <v>227</v>
      </c>
      <c r="F4606" s="28" t="str">
        <f t="shared" si="214"/>
        <v>7/11/2014</v>
      </c>
      <c r="G4606" s="28" t="str">
        <f t="shared" si="215"/>
        <v>17</v>
      </c>
      <c r="H4606" s="29">
        <f>IF(I4606="","",IF($C$7="HB",I4606-TIME(VLOOKUP($C$6,Reference!$B$12:$C$16,2,0),0,0),I4606-TIME(VLOOKUP($C$6,Reference!$B$12:$C$16,2,0),0,0)+TIME(1,0,0)))</f>
        <v>41831.708333333328</v>
      </c>
      <c r="I4606" s="29">
        <v>41831.916666666664</v>
      </c>
      <c r="J4606" s="42">
        <v>15542</v>
      </c>
    </row>
    <row r="4607" spans="5:10" x14ac:dyDescent="0.25">
      <c r="E4607" s="19">
        <f t="shared" si="213"/>
        <v>227</v>
      </c>
      <c r="F4607" s="28" t="str">
        <f t="shared" si="214"/>
        <v>7/11/2014</v>
      </c>
      <c r="G4607" s="28" t="str">
        <f t="shared" si="215"/>
        <v>18</v>
      </c>
      <c r="H4607" s="29">
        <f>IF(I4607="","",IF($C$7="HB",I4607-TIME(VLOOKUP($C$6,Reference!$B$12:$C$16,2,0),0,0),I4607-TIME(VLOOKUP($C$6,Reference!$B$12:$C$16,2,0),0,0)+TIME(1,0,0)))</f>
        <v>41831.75</v>
      </c>
      <c r="I4607" s="29">
        <v>41831.958333333336</v>
      </c>
      <c r="J4607" s="42">
        <v>15819</v>
      </c>
    </row>
    <row r="4608" spans="5:10" x14ac:dyDescent="0.25">
      <c r="E4608" s="19">
        <f t="shared" si="213"/>
        <v>227</v>
      </c>
      <c r="F4608" s="28" t="str">
        <f t="shared" si="214"/>
        <v>7/11/2014</v>
      </c>
      <c r="G4608" s="28" t="str">
        <f t="shared" si="215"/>
        <v>19</v>
      </c>
      <c r="H4608" s="29">
        <f>IF(I4608="","",IF($C$7="HB",I4608-TIME(VLOOKUP($C$6,Reference!$B$12:$C$16,2,0),0,0),I4608-TIME(VLOOKUP($C$6,Reference!$B$12:$C$16,2,0),0,0)+TIME(1,0,0)))</f>
        <v>41831.791666666664</v>
      </c>
      <c r="I4608" s="29">
        <v>41832</v>
      </c>
      <c r="J4608" s="42">
        <v>15885</v>
      </c>
    </row>
    <row r="4609" spans="5:10" x14ac:dyDescent="0.25">
      <c r="E4609" s="19">
        <f t="shared" si="213"/>
        <v>227</v>
      </c>
      <c r="F4609" s="28" t="str">
        <f t="shared" si="214"/>
        <v>7/11/2014</v>
      </c>
      <c r="G4609" s="28" t="str">
        <f t="shared" si="215"/>
        <v>20</v>
      </c>
      <c r="H4609" s="29">
        <f>IF(I4609="","",IF($C$7="HB",I4609-TIME(VLOOKUP($C$6,Reference!$B$12:$C$16,2,0),0,0),I4609-TIME(VLOOKUP($C$6,Reference!$B$12:$C$16,2,0),0,0)+TIME(1,0,0)))</f>
        <v>41831.833333333328</v>
      </c>
      <c r="I4609" s="29">
        <v>41832.041666666664</v>
      </c>
      <c r="J4609" s="42">
        <v>15775</v>
      </c>
    </row>
    <row r="4610" spans="5:10" x14ac:dyDescent="0.25">
      <c r="E4610" s="19">
        <f t="shared" si="213"/>
        <v>227</v>
      </c>
      <c r="F4610" s="28" t="str">
        <f t="shared" si="214"/>
        <v>7/11/2014</v>
      </c>
      <c r="G4610" s="28" t="str">
        <f t="shared" si="215"/>
        <v>21</v>
      </c>
      <c r="H4610" s="29">
        <f>IF(I4610="","",IF($C$7="HB",I4610-TIME(VLOOKUP($C$6,Reference!$B$12:$C$16,2,0),0,0),I4610-TIME(VLOOKUP($C$6,Reference!$B$12:$C$16,2,0),0,0)+TIME(1,0,0)))</f>
        <v>41831.875</v>
      </c>
      <c r="I4610" s="29">
        <v>41832.083333333336</v>
      </c>
      <c r="J4610" s="42">
        <v>15429</v>
      </c>
    </row>
    <row r="4611" spans="5:10" x14ac:dyDescent="0.25">
      <c r="E4611" s="19">
        <f t="shared" si="213"/>
        <v>227</v>
      </c>
      <c r="F4611" s="28" t="str">
        <f t="shared" si="214"/>
        <v>7/11/2014</v>
      </c>
      <c r="G4611" s="28" t="str">
        <f t="shared" si="215"/>
        <v>22</v>
      </c>
      <c r="H4611" s="29">
        <f>IF(I4611="","",IF($C$7="HB",I4611-TIME(VLOOKUP($C$6,Reference!$B$12:$C$16,2,0),0,0),I4611-TIME(VLOOKUP($C$6,Reference!$B$12:$C$16,2,0),0,0)+TIME(1,0,0)))</f>
        <v>41831.916666666664</v>
      </c>
      <c r="I4611" s="29">
        <v>41832.125</v>
      </c>
      <c r="J4611" s="42">
        <v>15077</v>
      </c>
    </row>
    <row r="4612" spans="5:10" x14ac:dyDescent="0.25">
      <c r="E4612" s="19">
        <f t="shared" si="213"/>
        <v>227</v>
      </c>
      <c r="F4612" s="28" t="str">
        <f t="shared" si="214"/>
        <v>7/11/2014</v>
      </c>
      <c r="G4612" s="28" t="str">
        <f t="shared" si="215"/>
        <v>23</v>
      </c>
      <c r="H4612" s="29">
        <f>IF(I4612="","",IF($C$7="HB",I4612-TIME(VLOOKUP($C$6,Reference!$B$12:$C$16,2,0),0,0),I4612-TIME(VLOOKUP($C$6,Reference!$B$12:$C$16,2,0),0,0)+TIME(1,0,0)))</f>
        <v>41831.958333333328</v>
      </c>
      <c r="I4612" s="29">
        <v>41832.166666666664</v>
      </c>
      <c r="J4612" s="42">
        <v>14958</v>
      </c>
    </row>
    <row r="4613" spans="5:10" x14ac:dyDescent="0.25">
      <c r="E4613" s="19">
        <f t="shared" si="213"/>
        <v>227</v>
      </c>
      <c r="F4613" s="28" t="str">
        <f t="shared" si="214"/>
        <v>7/12/2014</v>
      </c>
      <c r="G4613" s="28" t="str">
        <f t="shared" si="215"/>
        <v>0</v>
      </c>
      <c r="H4613" s="29">
        <f>IF(I4613="","",IF($C$7="HB",I4613-TIME(VLOOKUP($C$6,Reference!$B$12:$C$16,2,0),0,0),I4613-TIME(VLOOKUP($C$6,Reference!$B$12:$C$16,2,0),0,0)+TIME(1,0,0)))</f>
        <v>41832</v>
      </c>
      <c r="I4613" s="29">
        <v>41832.208333333336</v>
      </c>
      <c r="J4613" s="42">
        <v>14132</v>
      </c>
    </row>
    <row r="4614" spans="5:10" x14ac:dyDescent="0.25">
      <c r="E4614" s="19">
        <f t="shared" ref="E4614:E4677" si="216">$C$16</f>
        <v>227</v>
      </c>
      <c r="F4614" s="28" t="str">
        <f t="shared" ref="F4614:F4677" si="217">TEXT(H4614,"m/d/yyyy")</f>
        <v>7/12/2014</v>
      </c>
      <c r="G4614" s="28" t="str">
        <f t="shared" ref="G4614:G4677" si="218">TEXT(H4614,"h")</f>
        <v>1</v>
      </c>
      <c r="H4614" s="29">
        <f>IF(I4614="","",IF($C$7="HB",I4614-TIME(VLOOKUP($C$6,Reference!$B$12:$C$16,2,0),0,0),I4614-TIME(VLOOKUP($C$6,Reference!$B$12:$C$16,2,0),0,0)+TIME(1,0,0)))</f>
        <v>41832.041666666664</v>
      </c>
      <c r="I4614" s="29">
        <v>41832.25</v>
      </c>
      <c r="J4614" s="42">
        <v>13059</v>
      </c>
    </row>
    <row r="4615" spans="5:10" x14ac:dyDescent="0.25">
      <c r="E4615" s="19">
        <f t="shared" si="216"/>
        <v>227</v>
      </c>
      <c r="F4615" s="28" t="str">
        <f t="shared" si="217"/>
        <v>7/12/2014</v>
      </c>
      <c r="G4615" s="28" t="str">
        <f t="shared" si="218"/>
        <v>2</v>
      </c>
      <c r="H4615" s="29">
        <f>IF(I4615="","",IF($C$7="HB",I4615-TIME(VLOOKUP($C$6,Reference!$B$12:$C$16,2,0),0,0),I4615-TIME(VLOOKUP($C$6,Reference!$B$12:$C$16,2,0),0,0)+TIME(1,0,0)))</f>
        <v>41832.083333333328</v>
      </c>
      <c r="I4615" s="29">
        <v>41832.291666666664</v>
      </c>
      <c r="J4615" s="42">
        <v>12195</v>
      </c>
    </row>
    <row r="4616" spans="5:10" x14ac:dyDescent="0.25">
      <c r="E4616" s="19">
        <f t="shared" si="216"/>
        <v>227</v>
      </c>
      <c r="F4616" s="28" t="str">
        <f t="shared" si="217"/>
        <v>7/12/2014</v>
      </c>
      <c r="G4616" s="28" t="str">
        <f t="shared" si="218"/>
        <v>3</v>
      </c>
      <c r="H4616" s="29">
        <f>IF(I4616="","",IF($C$7="HB",I4616-TIME(VLOOKUP($C$6,Reference!$B$12:$C$16,2,0),0,0),I4616-TIME(VLOOKUP($C$6,Reference!$B$12:$C$16,2,0),0,0)+TIME(1,0,0)))</f>
        <v>41832.125</v>
      </c>
      <c r="I4616" s="29">
        <v>41832.333333333336</v>
      </c>
      <c r="J4616" s="42">
        <v>11551</v>
      </c>
    </row>
    <row r="4617" spans="5:10" x14ac:dyDescent="0.25">
      <c r="E4617" s="19">
        <f t="shared" si="216"/>
        <v>227</v>
      </c>
      <c r="F4617" s="28" t="str">
        <f t="shared" si="217"/>
        <v>7/12/2014</v>
      </c>
      <c r="G4617" s="28" t="str">
        <f t="shared" si="218"/>
        <v>4</v>
      </c>
      <c r="H4617" s="29">
        <f>IF(I4617="","",IF($C$7="HB",I4617-TIME(VLOOKUP($C$6,Reference!$B$12:$C$16,2,0),0,0),I4617-TIME(VLOOKUP($C$6,Reference!$B$12:$C$16,2,0),0,0)+TIME(1,0,0)))</f>
        <v>41832.166666666664</v>
      </c>
      <c r="I4617" s="29">
        <v>41832.375</v>
      </c>
      <c r="J4617" s="42">
        <v>11259</v>
      </c>
    </row>
    <row r="4618" spans="5:10" x14ac:dyDescent="0.25">
      <c r="E4618" s="19">
        <f t="shared" si="216"/>
        <v>227</v>
      </c>
      <c r="F4618" s="28" t="str">
        <f t="shared" si="217"/>
        <v>7/12/2014</v>
      </c>
      <c r="G4618" s="28" t="str">
        <f t="shared" si="218"/>
        <v>5</v>
      </c>
      <c r="H4618" s="29">
        <f>IF(I4618="","",IF($C$7="HB",I4618-TIME(VLOOKUP($C$6,Reference!$B$12:$C$16,2,0),0,0),I4618-TIME(VLOOKUP($C$6,Reference!$B$12:$C$16,2,0),0,0)+TIME(1,0,0)))</f>
        <v>41832.208333333328</v>
      </c>
      <c r="I4618" s="29">
        <v>41832.416666666664</v>
      </c>
      <c r="J4618" s="42">
        <v>11188</v>
      </c>
    </row>
    <row r="4619" spans="5:10" x14ac:dyDescent="0.25">
      <c r="E4619" s="19">
        <f t="shared" si="216"/>
        <v>227</v>
      </c>
      <c r="F4619" s="28" t="str">
        <f t="shared" si="217"/>
        <v>7/12/2014</v>
      </c>
      <c r="G4619" s="28" t="str">
        <f t="shared" si="218"/>
        <v>6</v>
      </c>
      <c r="H4619" s="29">
        <f>IF(I4619="","",IF($C$7="HB",I4619-TIME(VLOOKUP($C$6,Reference!$B$12:$C$16,2,0),0,0),I4619-TIME(VLOOKUP($C$6,Reference!$B$12:$C$16,2,0),0,0)+TIME(1,0,0)))</f>
        <v>41832.25</v>
      </c>
      <c r="I4619" s="29">
        <v>41832.458333333336</v>
      </c>
      <c r="J4619" s="42">
        <v>11145</v>
      </c>
    </row>
    <row r="4620" spans="5:10" x14ac:dyDescent="0.25">
      <c r="E4620" s="19">
        <f t="shared" si="216"/>
        <v>227</v>
      </c>
      <c r="F4620" s="28" t="str">
        <f t="shared" si="217"/>
        <v>7/12/2014</v>
      </c>
      <c r="G4620" s="28" t="str">
        <f t="shared" si="218"/>
        <v>7</v>
      </c>
      <c r="H4620" s="29">
        <f>IF(I4620="","",IF($C$7="HB",I4620-TIME(VLOOKUP($C$6,Reference!$B$12:$C$16,2,0),0,0),I4620-TIME(VLOOKUP($C$6,Reference!$B$12:$C$16,2,0),0,0)+TIME(1,0,0)))</f>
        <v>41832.291666666664</v>
      </c>
      <c r="I4620" s="29">
        <v>41832.5</v>
      </c>
      <c r="J4620" s="42">
        <v>11211</v>
      </c>
    </row>
    <row r="4621" spans="5:10" x14ac:dyDescent="0.25">
      <c r="E4621" s="19">
        <f t="shared" si="216"/>
        <v>227</v>
      </c>
      <c r="F4621" s="28" t="str">
        <f t="shared" si="217"/>
        <v>7/12/2014</v>
      </c>
      <c r="G4621" s="28" t="str">
        <f t="shared" si="218"/>
        <v>8</v>
      </c>
      <c r="H4621" s="29">
        <f>IF(I4621="","",IF($C$7="HB",I4621-TIME(VLOOKUP($C$6,Reference!$B$12:$C$16,2,0),0,0),I4621-TIME(VLOOKUP($C$6,Reference!$B$12:$C$16,2,0),0,0)+TIME(1,0,0)))</f>
        <v>41832.333333333328</v>
      </c>
      <c r="I4621" s="29">
        <v>41832.541666666664</v>
      </c>
      <c r="J4621" s="42">
        <v>11262</v>
      </c>
    </row>
    <row r="4622" spans="5:10" x14ac:dyDescent="0.25">
      <c r="E4622" s="19">
        <f t="shared" si="216"/>
        <v>227</v>
      </c>
      <c r="F4622" s="28" t="str">
        <f t="shared" si="217"/>
        <v>7/12/2014</v>
      </c>
      <c r="G4622" s="28" t="str">
        <f t="shared" si="218"/>
        <v>9</v>
      </c>
      <c r="H4622" s="29">
        <f>IF(I4622="","",IF($C$7="HB",I4622-TIME(VLOOKUP($C$6,Reference!$B$12:$C$16,2,0),0,0),I4622-TIME(VLOOKUP($C$6,Reference!$B$12:$C$16,2,0),0,0)+TIME(1,0,0)))</f>
        <v>41832.375</v>
      </c>
      <c r="I4622" s="29">
        <v>41832.583333333336</v>
      </c>
      <c r="J4622" s="42">
        <v>11643</v>
      </c>
    </row>
    <row r="4623" spans="5:10" x14ac:dyDescent="0.25">
      <c r="E4623" s="19">
        <f t="shared" si="216"/>
        <v>227</v>
      </c>
      <c r="F4623" s="28" t="str">
        <f t="shared" si="217"/>
        <v>7/12/2014</v>
      </c>
      <c r="G4623" s="28" t="str">
        <f t="shared" si="218"/>
        <v>10</v>
      </c>
      <c r="H4623" s="29">
        <f>IF(I4623="","",IF($C$7="HB",I4623-TIME(VLOOKUP($C$6,Reference!$B$12:$C$16,2,0),0,0),I4623-TIME(VLOOKUP($C$6,Reference!$B$12:$C$16,2,0),0,0)+TIME(1,0,0)))</f>
        <v>41832.416666666664</v>
      </c>
      <c r="I4623" s="29">
        <v>41832.625</v>
      </c>
      <c r="J4623" s="42">
        <v>12190</v>
      </c>
    </row>
    <row r="4624" spans="5:10" x14ac:dyDescent="0.25">
      <c r="E4624" s="19">
        <f t="shared" si="216"/>
        <v>227</v>
      </c>
      <c r="F4624" s="28" t="str">
        <f t="shared" si="217"/>
        <v>7/12/2014</v>
      </c>
      <c r="G4624" s="28" t="str">
        <f t="shared" si="218"/>
        <v>11</v>
      </c>
      <c r="H4624" s="29">
        <f>IF(I4624="","",IF($C$7="HB",I4624-TIME(VLOOKUP($C$6,Reference!$B$12:$C$16,2,0),0,0),I4624-TIME(VLOOKUP($C$6,Reference!$B$12:$C$16,2,0),0,0)+TIME(1,0,0)))</f>
        <v>41832.458333333328</v>
      </c>
      <c r="I4624" s="29">
        <v>41832.666666666664</v>
      </c>
      <c r="J4624" s="42">
        <v>12605</v>
      </c>
    </row>
    <row r="4625" spans="5:10" x14ac:dyDescent="0.25">
      <c r="E4625" s="19">
        <f t="shared" si="216"/>
        <v>227</v>
      </c>
      <c r="F4625" s="28" t="str">
        <f t="shared" si="217"/>
        <v>7/12/2014</v>
      </c>
      <c r="G4625" s="28" t="str">
        <f t="shared" si="218"/>
        <v>12</v>
      </c>
      <c r="H4625" s="29">
        <f>IF(I4625="","",IF($C$7="HB",I4625-TIME(VLOOKUP($C$6,Reference!$B$12:$C$16,2,0),0,0),I4625-TIME(VLOOKUP($C$6,Reference!$B$12:$C$16,2,0),0,0)+TIME(1,0,0)))</f>
        <v>41832.5</v>
      </c>
      <c r="I4625" s="29">
        <v>41832.708333333336</v>
      </c>
      <c r="J4625" s="42">
        <v>12981</v>
      </c>
    </row>
    <row r="4626" spans="5:10" x14ac:dyDescent="0.25">
      <c r="E4626" s="19">
        <f t="shared" si="216"/>
        <v>227</v>
      </c>
      <c r="F4626" s="28" t="str">
        <f t="shared" si="217"/>
        <v>7/12/2014</v>
      </c>
      <c r="G4626" s="28" t="str">
        <f t="shared" si="218"/>
        <v>13</v>
      </c>
      <c r="H4626" s="29">
        <f>IF(I4626="","",IF($C$7="HB",I4626-TIME(VLOOKUP($C$6,Reference!$B$12:$C$16,2,0),0,0),I4626-TIME(VLOOKUP($C$6,Reference!$B$12:$C$16,2,0),0,0)+TIME(1,0,0)))</f>
        <v>41832.541666666664</v>
      </c>
      <c r="I4626" s="29">
        <v>41832.75</v>
      </c>
      <c r="J4626" s="42">
        <v>13336</v>
      </c>
    </row>
    <row r="4627" spans="5:10" x14ac:dyDescent="0.25">
      <c r="E4627" s="19">
        <f t="shared" si="216"/>
        <v>227</v>
      </c>
      <c r="F4627" s="28" t="str">
        <f t="shared" si="217"/>
        <v>7/12/2014</v>
      </c>
      <c r="G4627" s="28" t="str">
        <f t="shared" si="218"/>
        <v>14</v>
      </c>
      <c r="H4627" s="29">
        <f>IF(I4627="","",IF($C$7="HB",I4627-TIME(VLOOKUP($C$6,Reference!$B$12:$C$16,2,0),0,0),I4627-TIME(VLOOKUP($C$6,Reference!$B$12:$C$16,2,0),0,0)+TIME(1,0,0)))</f>
        <v>41832.583333333328</v>
      </c>
      <c r="I4627" s="29">
        <v>41832.791666666664</v>
      </c>
      <c r="J4627" s="42">
        <v>13564</v>
      </c>
    </row>
    <row r="4628" spans="5:10" x14ac:dyDescent="0.25">
      <c r="E4628" s="19">
        <f t="shared" si="216"/>
        <v>227</v>
      </c>
      <c r="F4628" s="28" t="str">
        <f t="shared" si="217"/>
        <v>7/12/2014</v>
      </c>
      <c r="G4628" s="28" t="str">
        <f t="shared" si="218"/>
        <v>15</v>
      </c>
      <c r="H4628" s="29">
        <f>IF(I4628="","",IF($C$7="HB",I4628-TIME(VLOOKUP($C$6,Reference!$B$12:$C$16,2,0),0,0),I4628-TIME(VLOOKUP($C$6,Reference!$B$12:$C$16,2,0),0,0)+TIME(1,0,0)))</f>
        <v>41832.625</v>
      </c>
      <c r="I4628" s="29">
        <v>41832.833333333336</v>
      </c>
      <c r="J4628" s="42">
        <v>13669</v>
      </c>
    </row>
    <row r="4629" spans="5:10" x14ac:dyDescent="0.25">
      <c r="E4629" s="19">
        <f t="shared" si="216"/>
        <v>227</v>
      </c>
      <c r="F4629" s="28" t="str">
        <f t="shared" si="217"/>
        <v>7/12/2014</v>
      </c>
      <c r="G4629" s="28" t="str">
        <f t="shared" si="218"/>
        <v>16</v>
      </c>
      <c r="H4629" s="29">
        <f>IF(I4629="","",IF($C$7="HB",I4629-TIME(VLOOKUP($C$6,Reference!$B$12:$C$16,2,0),0,0),I4629-TIME(VLOOKUP($C$6,Reference!$B$12:$C$16,2,0),0,0)+TIME(1,0,0)))</f>
        <v>41832.666666666664</v>
      </c>
      <c r="I4629" s="29">
        <v>41832.875</v>
      </c>
      <c r="J4629" s="42">
        <v>14128</v>
      </c>
    </row>
    <row r="4630" spans="5:10" x14ac:dyDescent="0.25">
      <c r="E4630" s="19">
        <f t="shared" si="216"/>
        <v>227</v>
      </c>
      <c r="F4630" s="28" t="str">
        <f t="shared" si="217"/>
        <v>7/12/2014</v>
      </c>
      <c r="G4630" s="28" t="str">
        <f t="shared" si="218"/>
        <v>17</v>
      </c>
      <c r="H4630" s="29">
        <f>IF(I4630="","",IF($C$7="HB",I4630-TIME(VLOOKUP($C$6,Reference!$B$12:$C$16,2,0),0,0),I4630-TIME(VLOOKUP($C$6,Reference!$B$12:$C$16,2,0),0,0)+TIME(1,0,0)))</f>
        <v>41832.708333333328</v>
      </c>
      <c r="I4630" s="29">
        <v>41832.916666666664</v>
      </c>
      <c r="J4630" s="42">
        <v>14607</v>
      </c>
    </row>
    <row r="4631" spans="5:10" x14ac:dyDescent="0.25">
      <c r="E4631" s="19">
        <f t="shared" si="216"/>
        <v>227</v>
      </c>
      <c r="F4631" s="28" t="str">
        <f t="shared" si="217"/>
        <v>7/12/2014</v>
      </c>
      <c r="G4631" s="28" t="str">
        <f t="shared" si="218"/>
        <v>18</v>
      </c>
      <c r="H4631" s="29">
        <f>IF(I4631="","",IF($C$7="HB",I4631-TIME(VLOOKUP($C$6,Reference!$B$12:$C$16,2,0),0,0),I4631-TIME(VLOOKUP($C$6,Reference!$B$12:$C$16,2,0),0,0)+TIME(1,0,0)))</f>
        <v>41832.75</v>
      </c>
      <c r="I4631" s="29">
        <v>41832.958333333336</v>
      </c>
      <c r="J4631" s="42">
        <v>15085</v>
      </c>
    </row>
    <row r="4632" spans="5:10" x14ac:dyDescent="0.25">
      <c r="E4632" s="19">
        <f t="shared" si="216"/>
        <v>227</v>
      </c>
      <c r="F4632" s="28" t="str">
        <f t="shared" si="217"/>
        <v>7/12/2014</v>
      </c>
      <c r="G4632" s="28" t="str">
        <f t="shared" si="218"/>
        <v>19</v>
      </c>
      <c r="H4632" s="29">
        <f>IF(I4632="","",IF($C$7="HB",I4632-TIME(VLOOKUP($C$6,Reference!$B$12:$C$16,2,0),0,0),I4632-TIME(VLOOKUP($C$6,Reference!$B$12:$C$16,2,0),0,0)+TIME(1,0,0)))</f>
        <v>41832.791666666664</v>
      </c>
      <c r="I4632" s="29">
        <v>41833</v>
      </c>
      <c r="J4632" s="42">
        <v>15381</v>
      </c>
    </row>
    <row r="4633" spans="5:10" x14ac:dyDescent="0.25">
      <c r="E4633" s="19">
        <f t="shared" si="216"/>
        <v>227</v>
      </c>
      <c r="F4633" s="28" t="str">
        <f t="shared" si="217"/>
        <v>7/12/2014</v>
      </c>
      <c r="G4633" s="28" t="str">
        <f t="shared" si="218"/>
        <v>20</v>
      </c>
      <c r="H4633" s="29">
        <f>IF(I4633="","",IF($C$7="HB",I4633-TIME(VLOOKUP($C$6,Reference!$B$12:$C$16,2,0),0,0),I4633-TIME(VLOOKUP($C$6,Reference!$B$12:$C$16,2,0),0,0)+TIME(1,0,0)))</f>
        <v>41832.833333333328</v>
      </c>
      <c r="I4633" s="29">
        <v>41833.041666666664</v>
      </c>
      <c r="J4633" s="42">
        <v>15415</v>
      </c>
    </row>
    <row r="4634" spans="5:10" x14ac:dyDescent="0.25">
      <c r="E4634" s="19">
        <f t="shared" si="216"/>
        <v>227</v>
      </c>
      <c r="F4634" s="28" t="str">
        <f t="shared" si="217"/>
        <v>7/12/2014</v>
      </c>
      <c r="G4634" s="28" t="str">
        <f t="shared" si="218"/>
        <v>21</v>
      </c>
      <c r="H4634" s="29">
        <f>IF(I4634="","",IF($C$7="HB",I4634-TIME(VLOOKUP($C$6,Reference!$B$12:$C$16,2,0),0,0),I4634-TIME(VLOOKUP($C$6,Reference!$B$12:$C$16,2,0),0,0)+TIME(1,0,0)))</f>
        <v>41832.875</v>
      </c>
      <c r="I4634" s="29">
        <v>41833.083333333336</v>
      </c>
      <c r="J4634" s="42">
        <v>15125</v>
      </c>
    </row>
    <row r="4635" spans="5:10" x14ac:dyDescent="0.25">
      <c r="E4635" s="19">
        <f t="shared" si="216"/>
        <v>227</v>
      </c>
      <c r="F4635" s="28" t="str">
        <f t="shared" si="217"/>
        <v>7/12/2014</v>
      </c>
      <c r="G4635" s="28" t="str">
        <f t="shared" si="218"/>
        <v>22</v>
      </c>
      <c r="H4635" s="29">
        <f>IF(I4635="","",IF($C$7="HB",I4635-TIME(VLOOKUP($C$6,Reference!$B$12:$C$16,2,0),0,0),I4635-TIME(VLOOKUP($C$6,Reference!$B$12:$C$16,2,0),0,0)+TIME(1,0,0)))</f>
        <v>41832.916666666664</v>
      </c>
      <c r="I4635" s="29">
        <v>41833.125</v>
      </c>
      <c r="J4635" s="42">
        <v>14791</v>
      </c>
    </row>
    <row r="4636" spans="5:10" x14ac:dyDescent="0.25">
      <c r="E4636" s="19">
        <f t="shared" si="216"/>
        <v>227</v>
      </c>
      <c r="F4636" s="28" t="str">
        <f t="shared" si="217"/>
        <v>7/12/2014</v>
      </c>
      <c r="G4636" s="28" t="str">
        <f t="shared" si="218"/>
        <v>23</v>
      </c>
      <c r="H4636" s="29">
        <f>IF(I4636="","",IF($C$7="HB",I4636-TIME(VLOOKUP($C$6,Reference!$B$12:$C$16,2,0),0,0),I4636-TIME(VLOOKUP($C$6,Reference!$B$12:$C$16,2,0),0,0)+TIME(1,0,0)))</f>
        <v>41832.958333333328</v>
      </c>
      <c r="I4636" s="29">
        <v>41833.166666666664</v>
      </c>
      <c r="J4636" s="42">
        <v>14610</v>
      </c>
    </row>
    <row r="4637" spans="5:10" x14ac:dyDescent="0.25">
      <c r="E4637" s="19">
        <f t="shared" si="216"/>
        <v>227</v>
      </c>
      <c r="F4637" s="28" t="str">
        <f t="shared" si="217"/>
        <v>7/13/2014</v>
      </c>
      <c r="G4637" s="28" t="str">
        <f t="shared" si="218"/>
        <v>0</v>
      </c>
      <c r="H4637" s="29">
        <f>IF(I4637="","",IF($C$7="HB",I4637-TIME(VLOOKUP($C$6,Reference!$B$12:$C$16,2,0),0,0),I4637-TIME(VLOOKUP($C$6,Reference!$B$12:$C$16,2,0),0,0)+TIME(1,0,0)))</f>
        <v>41833</v>
      </c>
      <c r="I4637" s="29">
        <v>41833.208333333336</v>
      </c>
      <c r="J4637" s="42">
        <v>13747</v>
      </c>
    </row>
    <row r="4638" spans="5:10" x14ac:dyDescent="0.25">
      <c r="E4638" s="19">
        <f t="shared" si="216"/>
        <v>227</v>
      </c>
      <c r="F4638" s="28" t="str">
        <f t="shared" si="217"/>
        <v>7/13/2014</v>
      </c>
      <c r="G4638" s="28" t="str">
        <f t="shared" si="218"/>
        <v>1</v>
      </c>
      <c r="H4638" s="29">
        <f>IF(I4638="","",IF($C$7="HB",I4638-TIME(VLOOKUP($C$6,Reference!$B$12:$C$16,2,0),0,0),I4638-TIME(VLOOKUP($C$6,Reference!$B$12:$C$16,2,0),0,0)+TIME(1,0,0)))</f>
        <v>41833.041666666664</v>
      </c>
      <c r="I4638" s="29">
        <v>41833.25</v>
      </c>
      <c r="J4638" s="42">
        <v>12775</v>
      </c>
    </row>
    <row r="4639" spans="5:10" x14ac:dyDescent="0.25">
      <c r="E4639" s="19">
        <f t="shared" si="216"/>
        <v>227</v>
      </c>
      <c r="F4639" s="28" t="str">
        <f t="shared" si="217"/>
        <v>7/13/2014</v>
      </c>
      <c r="G4639" s="28" t="str">
        <f t="shared" si="218"/>
        <v>2</v>
      </c>
      <c r="H4639" s="29">
        <f>IF(I4639="","",IF($C$7="HB",I4639-TIME(VLOOKUP($C$6,Reference!$B$12:$C$16,2,0),0,0),I4639-TIME(VLOOKUP($C$6,Reference!$B$12:$C$16,2,0),0,0)+TIME(1,0,0)))</f>
        <v>41833.083333333328</v>
      </c>
      <c r="I4639" s="29">
        <v>41833.291666666664</v>
      </c>
      <c r="J4639" s="42">
        <v>11876</v>
      </c>
    </row>
    <row r="4640" spans="5:10" x14ac:dyDescent="0.25">
      <c r="E4640" s="19">
        <f t="shared" si="216"/>
        <v>227</v>
      </c>
      <c r="F4640" s="28" t="str">
        <f t="shared" si="217"/>
        <v>7/13/2014</v>
      </c>
      <c r="G4640" s="28" t="str">
        <f t="shared" si="218"/>
        <v>3</v>
      </c>
      <c r="H4640" s="29">
        <f>IF(I4640="","",IF($C$7="HB",I4640-TIME(VLOOKUP($C$6,Reference!$B$12:$C$16,2,0),0,0),I4640-TIME(VLOOKUP($C$6,Reference!$B$12:$C$16,2,0),0,0)+TIME(1,0,0)))</f>
        <v>41833.125</v>
      </c>
      <c r="I4640" s="29">
        <v>41833.333333333336</v>
      </c>
      <c r="J4640" s="42">
        <v>11370</v>
      </c>
    </row>
    <row r="4641" spans="5:10" x14ac:dyDescent="0.25">
      <c r="E4641" s="19">
        <f t="shared" si="216"/>
        <v>227</v>
      </c>
      <c r="F4641" s="28" t="str">
        <f t="shared" si="217"/>
        <v>7/13/2014</v>
      </c>
      <c r="G4641" s="28" t="str">
        <f t="shared" si="218"/>
        <v>4</v>
      </c>
      <c r="H4641" s="29">
        <f>IF(I4641="","",IF($C$7="HB",I4641-TIME(VLOOKUP($C$6,Reference!$B$12:$C$16,2,0),0,0),I4641-TIME(VLOOKUP($C$6,Reference!$B$12:$C$16,2,0),0,0)+TIME(1,0,0)))</f>
        <v>41833.166666666664</v>
      </c>
      <c r="I4641" s="29">
        <v>41833.375</v>
      </c>
      <c r="J4641" s="42">
        <v>11116</v>
      </c>
    </row>
    <row r="4642" spans="5:10" x14ac:dyDescent="0.25">
      <c r="E4642" s="19">
        <f t="shared" si="216"/>
        <v>227</v>
      </c>
      <c r="F4642" s="28" t="str">
        <f t="shared" si="217"/>
        <v>7/13/2014</v>
      </c>
      <c r="G4642" s="28" t="str">
        <f t="shared" si="218"/>
        <v>5</v>
      </c>
      <c r="H4642" s="29">
        <f>IF(I4642="","",IF($C$7="HB",I4642-TIME(VLOOKUP($C$6,Reference!$B$12:$C$16,2,0),0,0),I4642-TIME(VLOOKUP($C$6,Reference!$B$12:$C$16,2,0),0,0)+TIME(1,0,0)))</f>
        <v>41833.208333333328</v>
      </c>
      <c r="I4642" s="29">
        <v>41833.416666666664</v>
      </c>
      <c r="J4642" s="42">
        <v>10909</v>
      </c>
    </row>
    <row r="4643" spans="5:10" x14ac:dyDescent="0.25">
      <c r="E4643" s="19">
        <f t="shared" si="216"/>
        <v>227</v>
      </c>
      <c r="F4643" s="28" t="str">
        <f t="shared" si="217"/>
        <v>7/13/2014</v>
      </c>
      <c r="G4643" s="28" t="str">
        <f t="shared" si="218"/>
        <v>6</v>
      </c>
      <c r="H4643" s="29">
        <f>IF(I4643="","",IF($C$7="HB",I4643-TIME(VLOOKUP($C$6,Reference!$B$12:$C$16,2,0),0,0),I4643-TIME(VLOOKUP($C$6,Reference!$B$12:$C$16,2,0),0,0)+TIME(1,0,0)))</f>
        <v>41833.25</v>
      </c>
      <c r="I4643" s="29">
        <v>41833.458333333336</v>
      </c>
      <c r="J4643" s="42">
        <v>10802</v>
      </c>
    </row>
    <row r="4644" spans="5:10" x14ac:dyDescent="0.25">
      <c r="E4644" s="19">
        <f t="shared" si="216"/>
        <v>227</v>
      </c>
      <c r="F4644" s="28" t="str">
        <f t="shared" si="217"/>
        <v>7/13/2014</v>
      </c>
      <c r="G4644" s="28" t="str">
        <f t="shared" si="218"/>
        <v>7</v>
      </c>
      <c r="H4644" s="29">
        <f>IF(I4644="","",IF($C$7="HB",I4644-TIME(VLOOKUP($C$6,Reference!$B$12:$C$16,2,0),0,0),I4644-TIME(VLOOKUP($C$6,Reference!$B$12:$C$16,2,0),0,0)+TIME(1,0,0)))</f>
        <v>41833.291666666664</v>
      </c>
      <c r="I4644" s="29">
        <v>41833.5</v>
      </c>
      <c r="J4644" s="42">
        <v>10811</v>
      </c>
    </row>
    <row r="4645" spans="5:10" x14ac:dyDescent="0.25">
      <c r="E4645" s="19">
        <f t="shared" si="216"/>
        <v>227</v>
      </c>
      <c r="F4645" s="28" t="str">
        <f t="shared" si="217"/>
        <v>7/13/2014</v>
      </c>
      <c r="G4645" s="28" t="str">
        <f t="shared" si="218"/>
        <v>8</v>
      </c>
      <c r="H4645" s="29">
        <f>IF(I4645="","",IF($C$7="HB",I4645-TIME(VLOOKUP($C$6,Reference!$B$12:$C$16,2,0),0,0),I4645-TIME(VLOOKUP($C$6,Reference!$B$12:$C$16,2,0),0,0)+TIME(1,0,0)))</f>
        <v>41833.333333333328</v>
      </c>
      <c r="I4645" s="29">
        <v>41833.541666666664</v>
      </c>
      <c r="J4645" s="42">
        <v>10684</v>
      </c>
    </row>
    <row r="4646" spans="5:10" x14ac:dyDescent="0.25">
      <c r="E4646" s="19">
        <f t="shared" si="216"/>
        <v>227</v>
      </c>
      <c r="F4646" s="28" t="str">
        <f t="shared" si="217"/>
        <v>7/13/2014</v>
      </c>
      <c r="G4646" s="28" t="str">
        <f t="shared" si="218"/>
        <v>9</v>
      </c>
      <c r="H4646" s="29">
        <f>IF(I4646="","",IF($C$7="HB",I4646-TIME(VLOOKUP($C$6,Reference!$B$12:$C$16,2,0),0,0),I4646-TIME(VLOOKUP($C$6,Reference!$B$12:$C$16,2,0),0,0)+TIME(1,0,0)))</f>
        <v>41833.375</v>
      </c>
      <c r="I4646" s="29">
        <v>41833.583333333336</v>
      </c>
      <c r="J4646" s="42">
        <v>10991</v>
      </c>
    </row>
    <row r="4647" spans="5:10" x14ac:dyDescent="0.25">
      <c r="E4647" s="19">
        <f t="shared" si="216"/>
        <v>227</v>
      </c>
      <c r="F4647" s="28" t="str">
        <f t="shared" si="217"/>
        <v>7/13/2014</v>
      </c>
      <c r="G4647" s="28" t="str">
        <f t="shared" si="218"/>
        <v>10</v>
      </c>
      <c r="H4647" s="29">
        <f>IF(I4647="","",IF($C$7="HB",I4647-TIME(VLOOKUP($C$6,Reference!$B$12:$C$16,2,0),0,0),I4647-TIME(VLOOKUP($C$6,Reference!$B$12:$C$16,2,0),0,0)+TIME(1,0,0)))</f>
        <v>41833.416666666664</v>
      </c>
      <c r="I4647" s="29">
        <v>41833.625</v>
      </c>
      <c r="J4647" s="42">
        <v>11498</v>
      </c>
    </row>
    <row r="4648" spans="5:10" x14ac:dyDescent="0.25">
      <c r="E4648" s="19">
        <f t="shared" si="216"/>
        <v>227</v>
      </c>
      <c r="F4648" s="28" t="str">
        <f t="shared" si="217"/>
        <v>7/13/2014</v>
      </c>
      <c r="G4648" s="28" t="str">
        <f t="shared" si="218"/>
        <v>11</v>
      </c>
      <c r="H4648" s="29">
        <f>IF(I4648="","",IF($C$7="HB",I4648-TIME(VLOOKUP($C$6,Reference!$B$12:$C$16,2,0),0,0),I4648-TIME(VLOOKUP($C$6,Reference!$B$12:$C$16,2,0),0,0)+TIME(1,0,0)))</f>
        <v>41833.458333333328</v>
      </c>
      <c r="I4648" s="29">
        <v>41833.666666666664</v>
      </c>
      <c r="J4648" s="42">
        <v>12048</v>
      </c>
    </row>
    <row r="4649" spans="5:10" x14ac:dyDescent="0.25">
      <c r="E4649" s="19">
        <f t="shared" si="216"/>
        <v>227</v>
      </c>
      <c r="F4649" s="28" t="str">
        <f t="shared" si="217"/>
        <v>7/13/2014</v>
      </c>
      <c r="G4649" s="28" t="str">
        <f t="shared" si="218"/>
        <v>12</v>
      </c>
      <c r="H4649" s="29">
        <f>IF(I4649="","",IF($C$7="HB",I4649-TIME(VLOOKUP($C$6,Reference!$B$12:$C$16,2,0),0,0),I4649-TIME(VLOOKUP($C$6,Reference!$B$12:$C$16,2,0),0,0)+TIME(1,0,0)))</f>
        <v>41833.5</v>
      </c>
      <c r="I4649" s="29">
        <v>41833.708333333336</v>
      </c>
      <c r="J4649" s="42">
        <v>12616</v>
      </c>
    </row>
    <row r="4650" spans="5:10" x14ac:dyDescent="0.25">
      <c r="E4650" s="19">
        <f t="shared" si="216"/>
        <v>227</v>
      </c>
      <c r="F4650" s="28" t="str">
        <f t="shared" si="217"/>
        <v>7/13/2014</v>
      </c>
      <c r="G4650" s="28" t="str">
        <f t="shared" si="218"/>
        <v>13</v>
      </c>
      <c r="H4650" s="29">
        <f>IF(I4650="","",IF($C$7="HB",I4650-TIME(VLOOKUP($C$6,Reference!$B$12:$C$16,2,0),0,0),I4650-TIME(VLOOKUP($C$6,Reference!$B$12:$C$16,2,0),0,0)+TIME(1,0,0)))</f>
        <v>41833.541666666664</v>
      </c>
      <c r="I4650" s="29">
        <v>41833.75</v>
      </c>
      <c r="J4650" s="42">
        <v>13174</v>
      </c>
    </row>
    <row r="4651" spans="5:10" x14ac:dyDescent="0.25">
      <c r="E4651" s="19">
        <f t="shared" si="216"/>
        <v>227</v>
      </c>
      <c r="F4651" s="28" t="str">
        <f t="shared" si="217"/>
        <v>7/13/2014</v>
      </c>
      <c r="G4651" s="28" t="str">
        <f t="shared" si="218"/>
        <v>14</v>
      </c>
      <c r="H4651" s="29">
        <f>IF(I4651="","",IF($C$7="HB",I4651-TIME(VLOOKUP($C$6,Reference!$B$12:$C$16,2,0),0,0),I4651-TIME(VLOOKUP($C$6,Reference!$B$12:$C$16,2,0),0,0)+TIME(1,0,0)))</f>
        <v>41833.583333333328</v>
      </c>
      <c r="I4651" s="29">
        <v>41833.791666666664</v>
      </c>
      <c r="J4651" s="42">
        <v>13414</v>
      </c>
    </row>
    <row r="4652" spans="5:10" x14ac:dyDescent="0.25">
      <c r="E4652" s="19">
        <f t="shared" si="216"/>
        <v>227</v>
      </c>
      <c r="F4652" s="28" t="str">
        <f t="shared" si="217"/>
        <v>7/13/2014</v>
      </c>
      <c r="G4652" s="28" t="str">
        <f t="shared" si="218"/>
        <v>15</v>
      </c>
      <c r="H4652" s="29">
        <f>IF(I4652="","",IF($C$7="HB",I4652-TIME(VLOOKUP($C$6,Reference!$B$12:$C$16,2,0),0,0),I4652-TIME(VLOOKUP($C$6,Reference!$B$12:$C$16,2,0),0,0)+TIME(1,0,0)))</f>
        <v>41833.625</v>
      </c>
      <c r="I4652" s="29">
        <v>41833.833333333336</v>
      </c>
      <c r="J4652" s="42">
        <v>14007</v>
      </c>
    </row>
    <row r="4653" spans="5:10" x14ac:dyDescent="0.25">
      <c r="E4653" s="19">
        <f t="shared" si="216"/>
        <v>227</v>
      </c>
      <c r="F4653" s="28" t="str">
        <f t="shared" si="217"/>
        <v>7/13/2014</v>
      </c>
      <c r="G4653" s="28" t="str">
        <f t="shared" si="218"/>
        <v>16</v>
      </c>
      <c r="H4653" s="29">
        <f>IF(I4653="","",IF($C$7="HB",I4653-TIME(VLOOKUP($C$6,Reference!$B$12:$C$16,2,0),0,0),I4653-TIME(VLOOKUP($C$6,Reference!$B$12:$C$16,2,0),0,0)+TIME(1,0,0)))</f>
        <v>41833.666666666664</v>
      </c>
      <c r="I4653" s="29">
        <v>41833.875</v>
      </c>
      <c r="J4653" s="42">
        <v>14664</v>
      </c>
    </row>
    <row r="4654" spans="5:10" x14ac:dyDescent="0.25">
      <c r="E4654" s="19">
        <f t="shared" si="216"/>
        <v>227</v>
      </c>
      <c r="F4654" s="28" t="str">
        <f t="shared" si="217"/>
        <v>7/13/2014</v>
      </c>
      <c r="G4654" s="28" t="str">
        <f t="shared" si="218"/>
        <v>17</v>
      </c>
      <c r="H4654" s="29">
        <f>IF(I4654="","",IF($C$7="HB",I4654-TIME(VLOOKUP($C$6,Reference!$B$12:$C$16,2,0),0,0),I4654-TIME(VLOOKUP($C$6,Reference!$B$12:$C$16,2,0),0,0)+TIME(1,0,0)))</f>
        <v>41833.708333333328</v>
      </c>
      <c r="I4654" s="29">
        <v>41833.916666666664</v>
      </c>
      <c r="J4654" s="42">
        <v>15407</v>
      </c>
    </row>
    <row r="4655" spans="5:10" x14ac:dyDescent="0.25">
      <c r="E4655" s="19">
        <f t="shared" si="216"/>
        <v>227</v>
      </c>
      <c r="F4655" s="28" t="str">
        <f t="shared" si="217"/>
        <v>7/13/2014</v>
      </c>
      <c r="G4655" s="28" t="str">
        <f t="shared" si="218"/>
        <v>18</v>
      </c>
      <c r="H4655" s="29">
        <f>IF(I4655="","",IF($C$7="HB",I4655-TIME(VLOOKUP($C$6,Reference!$B$12:$C$16,2,0),0,0),I4655-TIME(VLOOKUP($C$6,Reference!$B$12:$C$16,2,0),0,0)+TIME(1,0,0)))</f>
        <v>41833.75</v>
      </c>
      <c r="I4655" s="29">
        <v>41833.958333333336</v>
      </c>
      <c r="J4655" s="42">
        <v>16079</v>
      </c>
    </row>
    <row r="4656" spans="5:10" x14ac:dyDescent="0.25">
      <c r="E4656" s="19">
        <f t="shared" si="216"/>
        <v>227</v>
      </c>
      <c r="F4656" s="28" t="str">
        <f t="shared" si="217"/>
        <v>7/13/2014</v>
      </c>
      <c r="G4656" s="28" t="str">
        <f t="shared" si="218"/>
        <v>19</v>
      </c>
      <c r="H4656" s="29">
        <f>IF(I4656="","",IF($C$7="HB",I4656-TIME(VLOOKUP($C$6,Reference!$B$12:$C$16,2,0),0,0),I4656-TIME(VLOOKUP($C$6,Reference!$B$12:$C$16,2,0),0,0)+TIME(1,0,0)))</f>
        <v>41833.791666666664</v>
      </c>
      <c r="I4656" s="29">
        <v>41834</v>
      </c>
      <c r="J4656" s="42">
        <v>16644</v>
      </c>
    </row>
    <row r="4657" spans="5:10" x14ac:dyDescent="0.25">
      <c r="E4657" s="19">
        <f t="shared" si="216"/>
        <v>227</v>
      </c>
      <c r="F4657" s="28" t="str">
        <f t="shared" si="217"/>
        <v>7/13/2014</v>
      </c>
      <c r="G4657" s="28" t="str">
        <f t="shared" si="218"/>
        <v>20</v>
      </c>
      <c r="H4657" s="29">
        <f>IF(I4657="","",IF($C$7="HB",I4657-TIME(VLOOKUP($C$6,Reference!$B$12:$C$16,2,0),0,0),I4657-TIME(VLOOKUP($C$6,Reference!$B$12:$C$16,2,0),0,0)+TIME(1,0,0)))</f>
        <v>41833.833333333328</v>
      </c>
      <c r="I4657" s="29">
        <v>41834.041666666664</v>
      </c>
      <c r="J4657" s="42">
        <v>16913</v>
      </c>
    </row>
    <row r="4658" spans="5:10" x14ac:dyDescent="0.25">
      <c r="E4658" s="19">
        <f t="shared" si="216"/>
        <v>227</v>
      </c>
      <c r="F4658" s="28" t="str">
        <f t="shared" si="217"/>
        <v>7/13/2014</v>
      </c>
      <c r="G4658" s="28" t="str">
        <f t="shared" si="218"/>
        <v>21</v>
      </c>
      <c r="H4658" s="29">
        <f>IF(I4658="","",IF($C$7="HB",I4658-TIME(VLOOKUP($C$6,Reference!$B$12:$C$16,2,0),0,0),I4658-TIME(VLOOKUP($C$6,Reference!$B$12:$C$16,2,0),0,0)+TIME(1,0,0)))</f>
        <v>41833.875</v>
      </c>
      <c r="I4658" s="29">
        <v>41834.083333333336</v>
      </c>
      <c r="J4658" s="42">
        <v>16727</v>
      </c>
    </row>
    <row r="4659" spans="5:10" x14ac:dyDescent="0.25">
      <c r="E4659" s="19">
        <f t="shared" si="216"/>
        <v>227</v>
      </c>
      <c r="F4659" s="28" t="str">
        <f t="shared" si="217"/>
        <v>7/13/2014</v>
      </c>
      <c r="G4659" s="28" t="str">
        <f t="shared" si="218"/>
        <v>22</v>
      </c>
      <c r="H4659" s="29">
        <f>IF(I4659="","",IF($C$7="HB",I4659-TIME(VLOOKUP($C$6,Reference!$B$12:$C$16,2,0),0,0),I4659-TIME(VLOOKUP($C$6,Reference!$B$12:$C$16,2,0),0,0)+TIME(1,0,0)))</f>
        <v>41833.916666666664</v>
      </c>
      <c r="I4659" s="29">
        <v>41834.125</v>
      </c>
      <c r="J4659" s="42">
        <v>16412</v>
      </c>
    </row>
    <row r="4660" spans="5:10" x14ac:dyDescent="0.25">
      <c r="E4660" s="19">
        <f t="shared" si="216"/>
        <v>227</v>
      </c>
      <c r="F4660" s="28" t="str">
        <f t="shared" si="217"/>
        <v>7/13/2014</v>
      </c>
      <c r="G4660" s="28" t="str">
        <f t="shared" si="218"/>
        <v>23</v>
      </c>
      <c r="H4660" s="29">
        <f>IF(I4660="","",IF($C$7="HB",I4660-TIME(VLOOKUP($C$6,Reference!$B$12:$C$16,2,0),0,0),I4660-TIME(VLOOKUP($C$6,Reference!$B$12:$C$16,2,0),0,0)+TIME(1,0,0)))</f>
        <v>41833.958333333328</v>
      </c>
      <c r="I4660" s="29">
        <v>41834.166666666664</v>
      </c>
      <c r="J4660" s="42">
        <v>16139</v>
      </c>
    </row>
    <row r="4661" spans="5:10" x14ac:dyDescent="0.25">
      <c r="E4661" s="19">
        <f t="shared" si="216"/>
        <v>227</v>
      </c>
      <c r="F4661" s="28" t="str">
        <f t="shared" si="217"/>
        <v>7/14/2014</v>
      </c>
      <c r="G4661" s="28" t="str">
        <f t="shared" si="218"/>
        <v>0</v>
      </c>
      <c r="H4661" s="29">
        <f>IF(I4661="","",IF($C$7="HB",I4661-TIME(VLOOKUP($C$6,Reference!$B$12:$C$16,2,0),0,0),I4661-TIME(VLOOKUP($C$6,Reference!$B$12:$C$16,2,0),0,0)+TIME(1,0,0)))</f>
        <v>41834</v>
      </c>
      <c r="I4661" s="29">
        <v>41834.208333333336</v>
      </c>
      <c r="J4661" s="42">
        <v>14939</v>
      </c>
    </row>
    <row r="4662" spans="5:10" x14ac:dyDescent="0.25">
      <c r="E4662" s="19">
        <f t="shared" si="216"/>
        <v>227</v>
      </c>
      <c r="F4662" s="28" t="str">
        <f t="shared" si="217"/>
        <v>7/14/2014</v>
      </c>
      <c r="G4662" s="28" t="str">
        <f t="shared" si="218"/>
        <v>1</v>
      </c>
      <c r="H4662" s="29">
        <f>IF(I4662="","",IF($C$7="HB",I4662-TIME(VLOOKUP($C$6,Reference!$B$12:$C$16,2,0),0,0),I4662-TIME(VLOOKUP($C$6,Reference!$B$12:$C$16,2,0),0,0)+TIME(1,0,0)))</f>
        <v>41834.041666666664</v>
      </c>
      <c r="I4662" s="29">
        <v>41834.25</v>
      </c>
      <c r="J4662" s="42">
        <v>13611</v>
      </c>
    </row>
    <row r="4663" spans="5:10" x14ac:dyDescent="0.25">
      <c r="E4663" s="19">
        <f t="shared" si="216"/>
        <v>227</v>
      </c>
      <c r="F4663" s="28" t="str">
        <f t="shared" si="217"/>
        <v>7/14/2014</v>
      </c>
      <c r="G4663" s="28" t="str">
        <f t="shared" si="218"/>
        <v>2</v>
      </c>
      <c r="H4663" s="29">
        <f>IF(I4663="","",IF($C$7="HB",I4663-TIME(VLOOKUP($C$6,Reference!$B$12:$C$16,2,0),0,0),I4663-TIME(VLOOKUP($C$6,Reference!$B$12:$C$16,2,0),0,0)+TIME(1,0,0)))</f>
        <v>41834.083333333328</v>
      </c>
      <c r="I4663" s="29">
        <v>41834.291666666664</v>
      </c>
      <c r="J4663" s="42">
        <v>12566</v>
      </c>
    </row>
    <row r="4664" spans="5:10" x14ac:dyDescent="0.25">
      <c r="E4664" s="19">
        <f t="shared" si="216"/>
        <v>227</v>
      </c>
      <c r="F4664" s="28" t="str">
        <f t="shared" si="217"/>
        <v>7/14/2014</v>
      </c>
      <c r="G4664" s="28" t="str">
        <f t="shared" si="218"/>
        <v>3</v>
      </c>
      <c r="H4664" s="29">
        <f>IF(I4664="","",IF($C$7="HB",I4664-TIME(VLOOKUP($C$6,Reference!$B$12:$C$16,2,0),0,0),I4664-TIME(VLOOKUP($C$6,Reference!$B$12:$C$16,2,0),0,0)+TIME(1,0,0)))</f>
        <v>41834.125</v>
      </c>
      <c r="I4664" s="29">
        <v>41834.333333333336</v>
      </c>
      <c r="J4664" s="42">
        <v>12179</v>
      </c>
    </row>
    <row r="4665" spans="5:10" x14ac:dyDescent="0.25">
      <c r="E4665" s="19">
        <f t="shared" si="216"/>
        <v>227</v>
      </c>
      <c r="F4665" s="28" t="str">
        <f t="shared" si="217"/>
        <v>7/14/2014</v>
      </c>
      <c r="G4665" s="28" t="str">
        <f t="shared" si="218"/>
        <v>4</v>
      </c>
      <c r="H4665" s="29">
        <f>IF(I4665="","",IF($C$7="HB",I4665-TIME(VLOOKUP($C$6,Reference!$B$12:$C$16,2,0),0,0),I4665-TIME(VLOOKUP($C$6,Reference!$B$12:$C$16,2,0),0,0)+TIME(1,0,0)))</f>
        <v>41834.166666666664</v>
      </c>
      <c r="I4665" s="29">
        <v>41834.375</v>
      </c>
      <c r="J4665" s="42">
        <v>11755</v>
      </c>
    </row>
    <row r="4666" spans="5:10" x14ac:dyDescent="0.25">
      <c r="E4666" s="19">
        <f t="shared" si="216"/>
        <v>227</v>
      </c>
      <c r="F4666" s="28" t="str">
        <f t="shared" si="217"/>
        <v>7/14/2014</v>
      </c>
      <c r="G4666" s="28" t="str">
        <f t="shared" si="218"/>
        <v>5</v>
      </c>
      <c r="H4666" s="29">
        <f>IF(I4666="","",IF($C$7="HB",I4666-TIME(VLOOKUP($C$6,Reference!$B$12:$C$16,2,0),0,0),I4666-TIME(VLOOKUP($C$6,Reference!$B$12:$C$16,2,0),0,0)+TIME(1,0,0)))</f>
        <v>41834.208333333328</v>
      </c>
      <c r="I4666" s="29">
        <v>41834.416666666664</v>
      </c>
      <c r="J4666" s="42">
        <v>11578</v>
      </c>
    </row>
    <row r="4667" spans="5:10" x14ac:dyDescent="0.25">
      <c r="E4667" s="19">
        <f t="shared" si="216"/>
        <v>227</v>
      </c>
      <c r="F4667" s="28" t="str">
        <f t="shared" si="217"/>
        <v>7/14/2014</v>
      </c>
      <c r="G4667" s="28" t="str">
        <f t="shared" si="218"/>
        <v>6</v>
      </c>
      <c r="H4667" s="29">
        <f>IF(I4667="","",IF($C$7="HB",I4667-TIME(VLOOKUP($C$6,Reference!$B$12:$C$16,2,0),0,0),I4667-TIME(VLOOKUP($C$6,Reference!$B$12:$C$16,2,0),0,0)+TIME(1,0,0)))</f>
        <v>41834.25</v>
      </c>
      <c r="I4667" s="29">
        <v>41834.458333333336</v>
      </c>
      <c r="J4667" s="42">
        <v>11671</v>
      </c>
    </row>
    <row r="4668" spans="5:10" x14ac:dyDescent="0.25">
      <c r="E4668" s="19">
        <f t="shared" si="216"/>
        <v>227</v>
      </c>
      <c r="F4668" s="28" t="str">
        <f t="shared" si="217"/>
        <v>7/14/2014</v>
      </c>
      <c r="G4668" s="28" t="str">
        <f t="shared" si="218"/>
        <v>7</v>
      </c>
      <c r="H4668" s="29">
        <f>IF(I4668="","",IF($C$7="HB",I4668-TIME(VLOOKUP($C$6,Reference!$B$12:$C$16,2,0),0,0),I4668-TIME(VLOOKUP($C$6,Reference!$B$12:$C$16,2,0),0,0)+TIME(1,0,0)))</f>
        <v>41834.291666666664</v>
      </c>
      <c r="I4668" s="29">
        <v>41834.5</v>
      </c>
      <c r="J4668" s="42">
        <v>12143</v>
      </c>
    </row>
    <row r="4669" spans="5:10" x14ac:dyDescent="0.25">
      <c r="E4669" s="19">
        <f t="shared" si="216"/>
        <v>227</v>
      </c>
      <c r="F4669" s="28" t="str">
        <f t="shared" si="217"/>
        <v>7/14/2014</v>
      </c>
      <c r="G4669" s="28" t="str">
        <f t="shared" si="218"/>
        <v>8</v>
      </c>
      <c r="H4669" s="29">
        <f>IF(I4669="","",IF($C$7="HB",I4669-TIME(VLOOKUP($C$6,Reference!$B$12:$C$16,2,0),0,0),I4669-TIME(VLOOKUP($C$6,Reference!$B$12:$C$16,2,0),0,0)+TIME(1,0,0)))</f>
        <v>41834.333333333328</v>
      </c>
      <c r="I4669" s="29">
        <v>41834.541666666664</v>
      </c>
      <c r="J4669" s="42">
        <v>12594</v>
      </c>
    </row>
    <row r="4670" spans="5:10" x14ac:dyDescent="0.25">
      <c r="E4670" s="19">
        <f t="shared" si="216"/>
        <v>227</v>
      </c>
      <c r="F4670" s="28" t="str">
        <f t="shared" si="217"/>
        <v>7/14/2014</v>
      </c>
      <c r="G4670" s="28" t="str">
        <f t="shared" si="218"/>
        <v>9</v>
      </c>
      <c r="H4670" s="29">
        <f>IF(I4670="","",IF($C$7="HB",I4670-TIME(VLOOKUP($C$6,Reference!$B$12:$C$16,2,0),0,0),I4670-TIME(VLOOKUP($C$6,Reference!$B$12:$C$16,2,0),0,0)+TIME(1,0,0)))</f>
        <v>41834.375</v>
      </c>
      <c r="I4670" s="29">
        <v>41834.583333333336</v>
      </c>
      <c r="J4670" s="42">
        <v>13383</v>
      </c>
    </row>
    <row r="4671" spans="5:10" x14ac:dyDescent="0.25">
      <c r="E4671" s="19">
        <f t="shared" si="216"/>
        <v>227</v>
      </c>
      <c r="F4671" s="28" t="str">
        <f t="shared" si="217"/>
        <v>7/14/2014</v>
      </c>
      <c r="G4671" s="28" t="str">
        <f t="shared" si="218"/>
        <v>10</v>
      </c>
      <c r="H4671" s="29">
        <f>IF(I4671="","",IF($C$7="HB",I4671-TIME(VLOOKUP($C$6,Reference!$B$12:$C$16,2,0),0,0),I4671-TIME(VLOOKUP($C$6,Reference!$B$12:$C$16,2,0),0,0)+TIME(1,0,0)))</f>
        <v>41834.416666666664</v>
      </c>
      <c r="I4671" s="29">
        <v>41834.625</v>
      </c>
      <c r="J4671" s="42">
        <v>14330</v>
      </c>
    </row>
    <row r="4672" spans="5:10" x14ac:dyDescent="0.25">
      <c r="E4672" s="19">
        <f t="shared" si="216"/>
        <v>227</v>
      </c>
      <c r="F4672" s="28" t="str">
        <f t="shared" si="217"/>
        <v>7/14/2014</v>
      </c>
      <c r="G4672" s="28" t="str">
        <f t="shared" si="218"/>
        <v>11</v>
      </c>
      <c r="H4672" s="29">
        <f>IF(I4672="","",IF($C$7="HB",I4672-TIME(VLOOKUP($C$6,Reference!$B$12:$C$16,2,0),0,0),I4672-TIME(VLOOKUP($C$6,Reference!$B$12:$C$16,2,0),0,0)+TIME(1,0,0)))</f>
        <v>41834.458333333328</v>
      </c>
      <c r="I4672" s="29">
        <v>41834.666666666664</v>
      </c>
      <c r="J4672" s="42">
        <v>15150</v>
      </c>
    </row>
    <row r="4673" spans="5:10" x14ac:dyDescent="0.25">
      <c r="E4673" s="19">
        <f t="shared" si="216"/>
        <v>227</v>
      </c>
      <c r="F4673" s="28" t="str">
        <f t="shared" si="217"/>
        <v>7/14/2014</v>
      </c>
      <c r="G4673" s="28" t="str">
        <f t="shared" si="218"/>
        <v>12</v>
      </c>
      <c r="H4673" s="29">
        <f>IF(I4673="","",IF($C$7="HB",I4673-TIME(VLOOKUP($C$6,Reference!$B$12:$C$16,2,0),0,0),I4673-TIME(VLOOKUP($C$6,Reference!$B$12:$C$16,2,0),0,0)+TIME(1,0,0)))</f>
        <v>41834.5</v>
      </c>
      <c r="I4673" s="29">
        <v>41834.708333333336</v>
      </c>
      <c r="J4673" s="42">
        <v>16026</v>
      </c>
    </row>
    <row r="4674" spans="5:10" x14ac:dyDescent="0.25">
      <c r="E4674" s="19">
        <f t="shared" si="216"/>
        <v>227</v>
      </c>
      <c r="F4674" s="28" t="str">
        <f t="shared" si="217"/>
        <v>7/14/2014</v>
      </c>
      <c r="G4674" s="28" t="str">
        <f t="shared" si="218"/>
        <v>13</v>
      </c>
      <c r="H4674" s="29">
        <f>IF(I4674="","",IF($C$7="HB",I4674-TIME(VLOOKUP($C$6,Reference!$B$12:$C$16,2,0),0,0),I4674-TIME(VLOOKUP($C$6,Reference!$B$12:$C$16,2,0),0,0)+TIME(1,0,0)))</f>
        <v>41834.541666666664</v>
      </c>
      <c r="I4674" s="29">
        <v>41834.75</v>
      </c>
      <c r="J4674" s="42">
        <v>16842</v>
      </c>
    </row>
    <row r="4675" spans="5:10" x14ac:dyDescent="0.25">
      <c r="E4675" s="19">
        <f t="shared" si="216"/>
        <v>227</v>
      </c>
      <c r="F4675" s="28" t="str">
        <f t="shared" si="217"/>
        <v>7/14/2014</v>
      </c>
      <c r="G4675" s="28" t="str">
        <f t="shared" si="218"/>
        <v>14</v>
      </c>
      <c r="H4675" s="29">
        <f>IF(I4675="","",IF($C$7="HB",I4675-TIME(VLOOKUP($C$6,Reference!$B$12:$C$16,2,0),0,0),I4675-TIME(VLOOKUP($C$6,Reference!$B$12:$C$16,2,0),0,0)+TIME(1,0,0)))</f>
        <v>41834.583333333328</v>
      </c>
      <c r="I4675" s="29">
        <v>41834.791666666664</v>
      </c>
      <c r="J4675" s="42">
        <v>17546</v>
      </c>
    </row>
    <row r="4676" spans="5:10" x14ac:dyDescent="0.25">
      <c r="E4676" s="19">
        <f t="shared" si="216"/>
        <v>227</v>
      </c>
      <c r="F4676" s="28" t="str">
        <f t="shared" si="217"/>
        <v>7/14/2014</v>
      </c>
      <c r="G4676" s="28" t="str">
        <f t="shared" si="218"/>
        <v>15</v>
      </c>
      <c r="H4676" s="29">
        <f>IF(I4676="","",IF($C$7="HB",I4676-TIME(VLOOKUP($C$6,Reference!$B$12:$C$16,2,0),0,0),I4676-TIME(VLOOKUP($C$6,Reference!$B$12:$C$16,2,0),0,0)+TIME(1,0,0)))</f>
        <v>41834.625</v>
      </c>
      <c r="I4676" s="29">
        <v>41834.833333333336</v>
      </c>
      <c r="J4676" s="42">
        <v>18248</v>
      </c>
    </row>
    <row r="4677" spans="5:10" x14ac:dyDescent="0.25">
      <c r="E4677" s="19">
        <f t="shared" si="216"/>
        <v>227</v>
      </c>
      <c r="F4677" s="28" t="str">
        <f t="shared" si="217"/>
        <v>7/14/2014</v>
      </c>
      <c r="G4677" s="28" t="str">
        <f t="shared" si="218"/>
        <v>16</v>
      </c>
      <c r="H4677" s="29">
        <f>IF(I4677="","",IF($C$7="HB",I4677-TIME(VLOOKUP($C$6,Reference!$B$12:$C$16,2,0),0,0),I4677-TIME(VLOOKUP($C$6,Reference!$B$12:$C$16,2,0),0,0)+TIME(1,0,0)))</f>
        <v>41834.666666666664</v>
      </c>
      <c r="I4677" s="29">
        <v>41834.875</v>
      </c>
      <c r="J4677" s="42">
        <v>18685</v>
      </c>
    </row>
    <row r="4678" spans="5:10" x14ac:dyDescent="0.25">
      <c r="E4678" s="19">
        <f t="shared" ref="E4678:E4741" si="219">$C$16</f>
        <v>227</v>
      </c>
      <c r="F4678" s="28" t="str">
        <f t="shared" ref="F4678:F4741" si="220">TEXT(H4678,"m/d/yyyy")</f>
        <v>7/14/2014</v>
      </c>
      <c r="G4678" s="28" t="str">
        <f t="shared" ref="G4678:G4741" si="221">TEXT(H4678,"h")</f>
        <v>17</v>
      </c>
      <c r="H4678" s="29">
        <f>IF(I4678="","",IF($C$7="HB",I4678-TIME(VLOOKUP($C$6,Reference!$B$12:$C$16,2,0),0,0),I4678-TIME(VLOOKUP($C$6,Reference!$B$12:$C$16,2,0),0,0)+TIME(1,0,0)))</f>
        <v>41834.708333333328</v>
      </c>
      <c r="I4678" s="29">
        <v>41834.916666666664</v>
      </c>
      <c r="J4678" s="42">
        <v>18949</v>
      </c>
    </row>
    <row r="4679" spans="5:10" x14ac:dyDescent="0.25">
      <c r="E4679" s="19">
        <f t="shared" si="219"/>
        <v>227</v>
      </c>
      <c r="F4679" s="28" t="str">
        <f t="shared" si="220"/>
        <v>7/14/2014</v>
      </c>
      <c r="G4679" s="28" t="str">
        <f t="shared" si="221"/>
        <v>18</v>
      </c>
      <c r="H4679" s="29">
        <f>IF(I4679="","",IF($C$7="HB",I4679-TIME(VLOOKUP($C$6,Reference!$B$12:$C$16,2,0),0,0),I4679-TIME(VLOOKUP($C$6,Reference!$B$12:$C$16,2,0),0,0)+TIME(1,0,0)))</f>
        <v>41834.75</v>
      </c>
      <c r="I4679" s="29">
        <v>41834.958333333336</v>
      </c>
      <c r="J4679" s="42">
        <v>18976</v>
      </c>
    </row>
    <row r="4680" spans="5:10" x14ac:dyDescent="0.25">
      <c r="E4680" s="19">
        <f t="shared" si="219"/>
        <v>227</v>
      </c>
      <c r="F4680" s="28" t="str">
        <f t="shared" si="220"/>
        <v>7/14/2014</v>
      </c>
      <c r="G4680" s="28" t="str">
        <f t="shared" si="221"/>
        <v>19</v>
      </c>
      <c r="H4680" s="29">
        <f>IF(I4680="","",IF($C$7="HB",I4680-TIME(VLOOKUP($C$6,Reference!$B$12:$C$16,2,0),0,0),I4680-TIME(VLOOKUP($C$6,Reference!$B$12:$C$16,2,0),0,0)+TIME(1,0,0)))</f>
        <v>41834.791666666664</v>
      </c>
      <c r="I4680" s="29">
        <v>41835</v>
      </c>
      <c r="J4680" s="42">
        <v>18690</v>
      </c>
    </row>
    <row r="4681" spans="5:10" x14ac:dyDescent="0.25">
      <c r="E4681" s="19">
        <f t="shared" si="219"/>
        <v>227</v>
      </c>
      <c r="F4681" s="28" t="str">
        <f t="shared" si="220"/>
        <v>7/14/2014</v>
      </c>
      <c r="G4681" s="28" t="str">
        <f t="shared" si="221"/>
        <v>20</v>
      </c>
      <c r="H4681" s="29">
        <f>IF(I4681="","",IF($C$7="HB",I4681-TIME(VLOOKUP($C$6,Reference!$B$12:$C$16,2,0),0,0),I4681-TIME(VLOOKUP($C$6,Reference!$B$12:$C$16,2,0),0,0)+TIME(1,0,0)))</f>
        <v>41834.833333333328</v>
      </c>
      <c r="I4681" s="29">
        <v>41835.041666666664</v>
      </c>
      <c r="J4681" s="42">
        <v>18247</v>
      </c>
    </row>
    <row r="4682" spans="5:10" x14ac:dyDescent="0.25">
      <c r="E4682" s="19">
        <f t="shared" si="219"/>
        <v>227</v>
      </c>
      <c r="F4682" s="28" t="str">
        <f t="shared" si="220"/>
        <v>7/14/2014</v>
      </c>
      <c r="G4682" s="28" t="str">
        <f t="shared" si="221"/>
        <v>21</v>
      </c>
      <c r="H4682" s="29">
        <f>IF(I4682="","",IF($C$7="HB",I4682-TIME(VLOOKUP($C$6,Reference!$B$12:$C$16,2,0),0,0),I4682-TIME(VLOOKUP($C$6,Reference!$B$12:$C$16,2,0),0,0)+TIME(1,0,0)))</f>
        <v>41834.875</v>
      </c>
      <c r="I4682" s="29">
        <v>41835.083333333336</v>
      </c>
      <c r="J4682" s="42">
        <v>17667</v>
      </c>
    </row>
    <row r="4683" spans="5:10" x14ac:dyDescent="0.25">
      <c r="E4683" s="19">
        <f t="shared" si="219"/>
        <v>227</v>
      </c>
      <c r="F4683" s="28" t="str">
        <f t="shared" si="220"/>
        <v>7/14/2014</v>
      </c>
      <c r="G4683" s="28" t="str">
        <f t="shared" si="221"/>
        <v>22</v>
      </c>
      <c r="H4683" s="29">
        <f>IF(I4683="","",IF($C$7="HB",I4683-TIME(VLOOKUP($C$6,Reference!$B$12:$C$16,2,0),0,0),I4683-TIME(VLOOKUP($C$6,Reference!$B$12:$C$16,2,0),0,0)+TIME(1,0,0)))</f>
        <v>41834.916666666664</v>
      </c>
      <c r="I4683" s="29">
        <v>41835.125</v>
      </c>
      <c r="J4683" s="42">
        <v>17246</v>
      </c>
    </row>
    <row r="4684" spans="5:10" x14ac:dyDescent="0.25">
      <c r="E4684" s="19">
        <f t="shared" si="219"/>
        <v>227</v>
      </c>
      <c r="F4684" s="28" t="str">
        <f t="shared" si="220"/>
        <v>7/14/2014</v>
      </c>
      <c r="G4684" s="28" t="str">
        <f t="shared" si="221"/>
        <v>23</v>
      </c>
      <c r="H4684" s="29">
        <f>IF(I4684="","",IF($C$7="HB",I4684-TIME(VLOOKUP($C$6,Reference!$B$12:$C$16,2,0),0,0),I4684-TIME(VLOOKUP($C$6,Reference!$B$12:$C$16,2,0),0,0)+TIME(1,0,0)))</f>
        <v>41834.958333333328</v>
      </c>
      <c r="I4684" s="29">
        <v>41835.166666666664</v>
      </c>
      <c r="J4684" s="42">
        <v>16699</v>
      </c>
    </row>
    <row r="4685" spans="5:10" x14ac:dyDescent="0.25">
      <c r="E4685" s="19">
        <f t="shared" si="219"/>
        <v>227</v>
      </c>
      <c r="F4685" s="28" t="str">
        <f t="shared" si="220"/>
        <v>7/15/2014</v>
      </c>
      <c r="G4685" s="28" t="str">
        <f t="shared" si="221"/>
        <v>0</v>
      </c>
      <c r="H4685" s="29">
        <f>IF(I4685="","",IF($C$7="HB",I4685-TIME(VLOOKUP($C$6,Reference!$B$12:$C$16,2,0),0,0),I4685-TIME(VLOOKUP($C$6,Reference!$B$12:$C$16,2,0),0,0)+TIME(1,0,0)))</f>
        <v>41835</v>
      </c>
      <c r="I4685" s="29">
        <v>41835.208333333336</v>
      </c>
      <c r="J4685" s="42">
        <v>15437</v>
      </c>
    </row>
    <row r="4686" spans="5:10" x14ac:dyDescent="0.25">
      <c r="E4686" s="19">
        <f t="shared" si="219"/>
        <v>227</v>
      </c>
      <c r="F4686" s="28" t="str">
        <f t="shared" si="220"/>
        <v>7/15/2014</v>
      </c>
      <c r="G4686" s="28" t="str">
        <f t="shared" si="221"/>
        <v>1</v>
      </c>
      <c r="H4686" s="29">
        <f>IF(I4686="","",IF($C$7="HB",I4686-TIME(VLOOKUP($C$6,Reference!$B$12:$C$16,2,0),0,0),I4686-TIME(VLOOKUP($C$6,Reference!$B$12:$C$16,2,0),0,0)+TIME(1,0,0)))</f>
        <v>41835.041666666664</v>
      </c>
      <c r="I4686" s="29">
        <v>41835.25</v>
      </c>
      <c r="J4686" s="42">
        <v>14061</v>
      </c>
    </row>
    <row r="4687" spans="5:10" x14ac:dyDescent="0.25">
      <c r="E4687" s="19">
        <f t="shared" si="219"/>
        <v>227</v>
      </c>
      <c r="F4687" s="28" t="str">
        <f t="shared" si="220"/>
        <v>7/15/2014</v>
      </c>
      <c r="G4687" s="28" t="str">
        <f t="shared" si="221"/>
        <v>2</v>
      </c>
      <c r="H4687" s="29">
        <f>IF(I4687="","",IF($C$7="HB",I4687-TIME(VLOOKUP($C$6,Reference!$B$12:$C$16,2,0),0,0),I4687-TIME(VLOOKUP($C$6,Reference!$B$12:$C$16,2,0),0,0)+TIME(1,0,0)))</f>
        <v>41835.083333333328</v>
      </c>
      <c r="I4687" s="29">
        <v>41835.291666666664</v>
      </c>
      <c r="J4687" s="42">
        <v>13030</v>
      </c>
    </row>
    <row r="4688" spans="5:10" x14ac:dyDescent="0.25">
      <c r="E4688" s="19">
        <f t="shared" si="219"/>
        <v>227</v>
      </c>
      <c r="F4688" s="28" t="str">
        <f t="shared" si="220"/>
        <v>7/15/2014</v>
      </c>
      <c r="G4688" s="28" t="str">
        <f t="shared" si="221"/>
        <v>3</v>
      </c>
      <c r="H4688" s="29">
        <f>IF(I4688="","",IF($C$7="HB",I4688-TIME(VLOOKUP($C$6,Reference!$B$12:$C$16,2,0),0,0),I4688-TIME(VLOOKUP($C$6,Reference!$B$12:$C$16,2,0),0,0)+TIME(1,0,0)))</f>
        <v>41835.125</v>
      </c>
      <c r="I4688" s="29">
        <v>41835.333333333336</v>
      </c>
      <c r="J4688" s="42">
        <v>12374</v>
      </c>
    </row>
    <row r="4689" spans="5:10" x14ac:dyDescent="0.25">
      <c r="E4689" s="19">
        <f t="shared" si="219"/>
        <v>227</v>
      </c>
      <c r="F4689" s="28" t="str">
        <f t="shared" si="220"/>
        <v>7/15/2014</v>
      </c>
      <c r="G4689" s="28" t="str">
        <f t="shared" si="221"/>
        <v>4</v>
      </c>
      <c r="H4689" s="29">
        <f>IF(I4689="","",IF($C$7="HB",I4689-TIME(VLOOKUP($C$6,Reference!$B$12:$C$16,2,0),0,0),I4689-TIME(VLOOKUP($C$6,Reference!$B$12:$C$16,2,0),0,0)+TIME(1,0,0)))</f>
        <v>41835.166666666664</v>
      </c>
      <c r="I4689" s="29">
        <v>41835.375</v>
      </c>
      <c r="J4689" s="42">
        <v>11868</v>
      </c>
    </row>
    <row r="4690" spans="5:10" x14ac:dyDescent="0.25">
      <c r="E4690" s="19">
        <f t="shared" si="219"/>
        <v>227</v>
      </c>
      <c r="F4690" s="28" t="str">
        <f t="shared" si="220"/>
        <v>7/15/2014</v>
      </c>
      <c r="G4690" s="28" t="str">
        <f t="shared" si="221"/>
        <v>5</v>
      </c>
      <c r="H4690" s="29">
        <f>IF(I4690="","",IF($C$7="HB",I4690-TIME(VLOOKUP($C$6,Reference!$B$12:$C$16,2,0),0,0),I4690-TIME(VLOOKUP($C$6,Reference!$B$12:$C$16,2,0),0,0)+TIME(1,0,0)))</f>
        <v>41835.208333333328</v>
      </c>
      <c r="I4690" s="29">
        <v>41835.416666666664</v>
      </c>
      <c r="J4690" s="42">
        <v>11632</v>
      </c>
    </row>
    <row r="4691" spans="5:10" x14ac:dyDescent="0.25">
      <c r="E4691" s="19">
        <f t="shared" si="219"/>
        <v>227</v>
      </c>
      <c r="F4691" s="28" t="str">
        <f t="shared" si="220"/>
        <v>7/15/2014</v>
      </c>
      <c r="G4691" s="28" t="str">
        <f t="shared" si="221"/>
        <v>6</v>
      </c>
      <c r="H4691" s="29">
        <f>IF(I4691="","",IF($C$7="HB",I4691-TIME(VLOOKUP($C$6,Reference!$B$12:$C$16,2,0),0,0),I4691-TIME(VLOOKUP($C$6,Reference!$B$12:$C$16,2,0),0,0)+TIME(1,0,0)))</f>
        <v>41835.25</v>
      </c>
      <c r="I4691" s="29">
        <v>41835.458333333336</v>
      </c>
      <c r="J4691" s="42">
        <v>11701</v>
      </c>
    </row>
    <row r="4692" spans="5:10" x14ac:dyDescent="0.25">
      <c r="E4692" s="19">
        <f t="shared" si="219"/>
        <v>227</v>
      </c>
      <c r="F4692" s="28" t="str">
        <f t="shared" si="220"/>
        <v>7/15/2014</v>
      </c>
      <c r="G4692" s="28" t="str">
        <f t="shared" si="221"/>
        <v>7</v>
      </c>
      <c r="H4692" s="29">
        <f>IF(I4692="","",IF($C$7="HB",I4692-TIME(VLOOKUP($C$6,Reference!$B$12:$C$16,2,0),0,0),I4692-TIME(VLOOKUP($C$6,Reference!$B$12:$C$16,2,0),0,0)+TIME(1,0,0)))</f>
        <v>41835.291666666664</v>
      </c>
      <c r="I4692" s="29">
        <v>41835.5</v>
      </c>
      <c r="J4692" s="42">
        <v>12136</v>
      </c>
    </row>
    <row r="4693" spans="5:10" x14ac:dyDescent="0.25">
      <c r="E4693" s="19">
        <f t="shared" si="219"/>
        <v>227</v>
      </c>
      <c r="F4693" s="28" t="str">
        <f t="shared" si="220"/>
        <v>7/15/2014</v>
      </c>
      <c r="G4693" s="28" t="str">
        <f t="shared" si="221"/>
        <v>8</v>
      </c>
      <c r="H4693" s="29">
        <f>IF(I4693="","",IF($C$7="HB",I4693-TIME(VLOOKUP($C$6,Reference!$B$12:$C$16,2,0),0,0),I4693-TIME(VLOOKUP($C$6,Reference!$B$12:$C$16,2,0),0,0)+TIME(1,0,0)))</f>
        <v>41835.333333333328</v>
      </c>
      <c r="I4693" s="29">
        <v>41835.541666666664</v>
      </c>
      <c r="J4693" s="42">
        <v>12799</v>
      </c>
    </row>
    <row r="4694" spans="5:10" x14ac:dyDescent="0.25">
      <c r="E4694" s="19">
        <f t="shared" si="219"/>
        <v>227</v>
      </c>
      <c r="F4694" s="28" t="str">
        <f t="shared" si="220"/>
        <v>7/15/2014</v>
      </c>
      <c r="G4694" s="28" t="str">
        <f t="shared" si="221"/>
        <v>9</v>
      </c>
      <c r="H4694" s="29">
        <f>IF(I4694="","",IF($C$7="HB",I4694-TIME(VLOOKUP($C$6,Reference!$B$12:$C$16,2,0),0,0),I4694-TIME(VLOOKUP($C$6,Reference!$B$12:$C$16,2,0),0,0)+TIME(1,0,0)))</f>
        <v>41835.375</v>
      </c>
      <c r="I4694" s="29">
        <v>41835.583333333336</v>
      </c>
      <c r="J4694" s="42">
        <v>13579</v>
      </c>
    </row>
    <row r="4695" spans="5:10" x14ac:dyDescent="0.25">
      <c r="E4695" s="19">
        <f t="shared" si="219"/>
        <v>227</v>
      </c>
      <c r="F4695" s="28" t="str">
        <f t="shared" si="220"/>
        <v>7/15/2014</v>
      </c>
      <c r="G4695" s="28" t="str">
        <f t="shared" si="221"/>
        <v>10</v>
      </c>
      <c r="H4695" s="29">
        <f>IF(I4695="","",IF($C$7="HB",I4695-TIME(VLOOKUP($C$6,Reference!$B$12:$C$16,2,0),0,0),I4695-TIME(VLOOKUP($C$6,Reference!$B$12:$C$16,2,0),0,0)+TIME(1,0,0)))</f>
        <v>41835.416666666664</v>
      </c>
      <c r="I4695" s="29">
        <v>41835.625</v>
      </c>
      <c r="J4695" s="42">
        <v>14219</v>
      </c>
    </row>
    <row r="4696" spans="5:10" x14ac:dyDescent="0.25">
      <c r="E4696" s="19">
        <f t="shared" si="219"/>
        <v>227</v>
      </c>
      <c r="F4696" s="28" t="str">
        <f t="shared" si="220"/>
        <v>7/15/2014</v>
      </c>
      <c r="G4696" s="28" t="str">
        <f t="shared" si="221"/>
        <v>11</v>
      </c>
      <c r="H4696" s="29">
        <f>IF(I4696="","",IF($C$7="HB",I4696-TIME(VLOOKUP($C$6,Reference!$B$12:$C$16,2,0),0,0),I4696-TIME(VLOOKUP($C$6,Reference!$B$12:$C$16,2,0),0,0)+TIME(1,0,0)))</f>
        <v>41835.458333333328</v>
      </c>
      <c r="I4696" s="29">
        <v>41835.666666666664</v>
      </c>
      <c r="J4696" s="42">
        <v>14762</v>
      </c>
    </row>
    <row r="4697" spans="5:10" x14ac:dyDescent="0.25">
      <c r="E4697" s="19">
        <f t="shared" si="219"/>
        <v>227</v>
      </c>
      <c r="F4697" s="28" t="str">
        <f t="shared" si="220"/>
        <v>7/15/2014</v>
      </c>
      <c r="G4697" s="28" t="str">
        <f t="shared" si="221"/>
        <v>12</v>
      </c>
      <c r="H4697" s="29">
        <f>IF(I4697="","",IF($C$7="HB",I4697-TIME(VLOOKUP($C$6,Reference!$B$12:$C$16,2,0),0,0),I4697-TIME(VLOOKUP($C$6,Reference!$B$12:$C$16,2,0),0,0)+TIME(1,0,0)))</f>
        <v>41835.5</v>
      </c>
      <c r="I4697" s="29">
        <v>41835.708333333336</v>
      </c>
      <c r="J4697" s="42">
        <v>15351</v>
      </c>
    </row>
    <row r="4698" spans="5:10" x14ac:dyDescent="0.25">
      <c r="E4698" s="19">
        <f t="shared" si="219"/>
        <v>227</v>
      </c>
      <c r="F4698" s="28" t="str">
        <f t="shared" si="220"/>
        <v>7/15/2014</v>
      </c>
      <c r="G4698" s="28" t="str">
        <f t="shared" si="221"/>
        <v>13</v>
      </c>
      <c r="H4698" s="29">
        <f>IF(I4698="","",IF($C$7="HB",I4698-TIME(VLOOKUP($C$6,Reference!$B$12:$C$16,2,0),0,0),I4698-TIME(VLOOKUP($C$6,Reference!$B$12:$C$16,2,0),0,0)+TIME(1,0,0)))</f>
        <v>41835.541666666664</v>
      </c>
      <c r="I4698" s="29">
        <v>41835.75</v>
      </c>
      <c r="J4698" s="42">
        <v>15923</v>
      </c>
    </row>
    <row r="4699" spans="5:10" x14ac:dyDescent="0.25">
      <c r="E4699" s="19">
        <f t="shared" si="219"/>
        <v>227</v>
      </c>
      <c r="F4699" s="28" t="str">
        <f t="shared" si="220"/>
        <v>7/15/2014</v>
      </c>
      <c r="G4699" s="28" t="str">
        <f t="shared" si="221"/>
        <v>14</v>
      </c>
      <c r="H4699" s="29">
        <f>IF(I4699="","",IF($C$7="HB",I4699-TIME(VLOOKUP($C$6,Reference!$B$12:$C$16,2,0),0,0),I4699-TIME(VLOOKUP($C$6,Reference!$B$12:$C$16,2,0),0,0)+TIME(1,0,0)))</f>
        <v>41835.583333333328</v>
      </c>
      <c r="I4699" s="29">
        <v>41835.791666666664</v>
      </c>
      <c r="J4699" s="42">
        <v>16353</v>
      </c>
    </row>
    <row r="4700" spans="5:10" x14ac:dyDescent="0.25">
      <c r="E4700" s="19">
        <f t="shared" si="219"/>
        <v>227</v>
      </c>
      <c r="F4700" s="28" t="str">
        <f t="shared" si="220"/>
        <v>7/15/2014</v>
      </c>
      <c r="G4700" s="28" t="str">
        <f t="shared" si="221"/>
        <v>15</v>
      </c>
      <c r="H4700" s="29">
        <f>IF(I4700="","",IF($C$7="HB",I4700-TIME(VLOOKUP($C$6,Reference!$B$12:$C$16,2,0),0,0),I4700-TIME(VLOOKUP($C$6,Reference!$B$12:$C$16,2,0),0,0)+TIME(1,0,0)))</f>
        <v>41835.625</v>
      </c>
      <c r="I4700" s="29">
        <v>41835.833333333336</v>
      </c>
      <c r="J4700" s="42">
        <v>16937</v>
      </c>
    </row>
    <row r="4701" spans="5:10" x14ac:dyDescent="0.25">
      <c r="E4701" s="19">
        <f t="shared" si="219"/>
        <v>227</v>
      </c>
      <c r="F4701" s="28" t="str">
        <f t="shared" si="220"/>
        <v>7/15/2014</v>
      </c>
      <c r="G4701" s="28" t="str">
        <f t="shared" si="221"/>
        <v>16</v>
      </c>
      <c r="H4701" s="29">
        <f>IF(I4701="","",IF($C$7="HB",I4701-TIME(VLOOKUP($C$6,Reference!$B$12:$C$16,2,0),0,0),I4701-TIME(VLOOKUP($C$6,Reference!$B$12:$C$16,2,0),0,0)+TIME(1,0,0)))</f>
        <v>41835.666666666664</v>
      </c>
      <c r="I4701" s="29">
        <v>41835.875</v>
      </c>
      <c r="J4701" s="42">
        <v>17473</v>
      </c>
    </row>
    <row r="4702" spans="5:10" x14ac:dyDescent="0.25">
      <c r="E4702" s="19">
        <f t="shared" si="219"/>
        <v>227</v>
      </c>
      <c r="F4702" s="28" t="str">
        <f t="shared" si="220"/>
        <v>7/15/2014</v>
      </c>
      <c r="G4702" s="28" t="str">
        <f t="shared" si="221"/>
        <v>17</v>
      </c>
      <c r="H4702" s="29">
        <f>IF(I4702="","",IF($C$7="HB",I4702-TIME(VLOOKUP($C$6,Reference!$B$12:$C$16,2,0),0,0),I4702-TIME(VLOOKUP($C$6,Reference!$B$12:$C$16,2,0),0,0)+TIME(1,0,0)))</f>
        <v>41835.708333333328</v>
      </c>
      <c r="I4702" s="29">
        <v>41835.916666666664</v>
      </c>
      <c r="J4702" s="42">
        <v>17998</v>
      </c>
    </row>
    <row r="4703" spans="5:10" x14ac:dyDescent="0.25">
      <c r="E4703" s="19">
        <f t="shared" si="219"/>
        <v>227</v>
      </c>
      <c r="F4703" s="28" t="str">
        <f t="shared" si="220"/>
        <v>7/15/2014</v>
      </c>
      <c r="G4703" s="28" t="str">
        <f t="shared" si="221"/>
        <v>18</v>
      </c>
      <c r="H4703" s="29">
        <f>IF(I4703="","",IF($C$7="HB",I4703-TIME(VLOOKUP($C$6,Reference!$B$12:$C$16,2,0),0,0),I4703-TIME(VLOOKUP($C$6,Reference!$B$12:$C$16,2,0),0,0)+TIME(1,0,0)))</f>
        <v>41835.75</v>
      </c>
      <c r="I4703" s="29">
        <v>41835.958333333336</v>
      </c>
      <c r="J4703" s="42">
        <v>18367</v>
      </c>
    </row>
    <row r="4704" spans="5:10" x14ac:dyDescent="0.25">
      <c r="E4704" s="19">
        <f t="shared" si="219"/>
        <v>227</v>
      </c>
      <c r="F4704" s="28" t="str">
        <f t="shared" si="220"/>
        <v>7/15/2014</v>
      </c>
      <c r="G4704" s="28" t="str">
        <f t="shared" si="221"/>
        <v>19</v>
      </c>
      <c r="H4704" s="29">
        <f>IF(I4704="","",IF($C$7="HB",I4704-TIME(VLOOKUP($C$6,Reference!$B$12:$C$16,2,0),0,0),I4704-TIME(VLOOKUP($C$6,Reference!$B$12:$C$16,2,0),0,0)+TIME(1,0,0)))</f>
        <v>41835.791666666664</v>
      </c>
      <c r="I4704" s="29">
        <v>41836</v>
      </c>
      <c r="J4704" s="42">
        <v>18376</v>
      </c>
    </row>
    <row r="4705" spans="5:10" x14ac:dyDescent="0.25">
      <c r="E4705" s="19">
        <f t="shared" si="219"/>
        <v>227</v>
      </c>
      <c r="F4705" s="28" t="str">
        <f t="shared" si="220"/>
        <v>7/15/2014</v>
      </c>
      <c r="G4705" s="28" t="str">
        <f t="shared" si="221"/>
        <v>20</v>
      </c>
      <c r="H4705" s="29">
        <f>IF(I4705="","",IF($C$7="HB",I4705-TIME(VLOOKUP($C$6,Reference!$B$12:$C$16,2,0),0,0),I4705-TIME(VLOOKUP($C$6,Reference!$B$12:$C$16,2,0),0,0)+TIME(1,0,0)))</f>
        <v>41835.833333333328</v>
      </c>
      <c r="I4705" s="29">
        <v>41836.041666666664</v>
      </c>
      <c r="J4705" s="42">
        <v>18058</v>
      </c>
    </row>
    <row r="4706" spans="5:10" x14ac:dyDescent="0.25">
      <c r="E4706" s="19">
        <f t="shared" si="219"/>
        <v>227</v>
      </c>
      <c r="F4706" s="28" t="str">
        <f t="shared" si="220"/>
        <v>7/15/2014</v>
      </c>
      <c r="G4706" s="28" t="str">
        <f t="shared" si="221"/>
        <v>21</v>
      </c>
      <c r="H4706" s="29">
        <f>IF(I4706="","",IF($C$7="HB",I4706-TIME(VLOOKUP($C$6,Reference!$B$12:$C$16,2,0),0,0),I4706-TIME(VLOOKUP($C$6,Reference!$B$12:$C$16,2,0),0,0)+TIME(1,0,0)))</f>
        <v>41835.875</v>
      </c>
      <c r="I4706" s="29">
        <v>41836.083333333336</v>
      </c>
      <c r="J4706" s="42">
        <v>17455</v>
      </c>
    </row>
    <row r="4707" spans="5:10" x14ac:dyDescent="0.25">
      <c r="E4707" s="19">
        <f t="shared" si="219"/>
        <v>227</v>
      </c>
      <c r="F4707" s="28" t="str">
        <f t="shared" si="220"/>
        <v>7/15/2014</v>
      </c>
      <c r="G4707" s="28" t="str">
        <f t="shared" si="221"/>
        <v>22</v>
      </c>
      <c r="H4707" s="29">
        <f>IF(I4707="","",IF($C$7="HB",I4707-TIME(VLOOKUP($C$6,Reference!$B$12:$C$16,2,0),0,0),I4707-TIME(VLOOKUP($C$6,Reference!$B$12:$C$16,2,0),0,0)+TIME(1,0,0)))</f>
        <v>41835.916666666664</v>
      </c>
      <c r="I4707" s="29">
        <v>41836.125</v>
      </c>
      <c r="J4707" s="42">
        <v>17062</v>
      </c>
    </row>
    <row r="4708" spans="5:10" x14ac:dyDescent="0.25">
      <c r="E4708" s="19">
        <f t="shared" si="219"/>
        <v>227</v>
      </c>
      <c r="F4708" s="28" t="str">
        <f t="shared" si="220"/>
        <v>7/15/2014</v>
      </c>
      <c r="G4708" s="28" t="str">
        <f t="shared" si="221"/>
        <v>23</v>
      </c>
      <c r="H4708" s="29">
        <f>IF(I4708="","",IF($C$7="HB",I4708-TIME(VLOOKUP($C$6,Reference!$B$12:$C$16,2,0),0,0),I4708-TIME(VLOOKUP($C$6,Reference!$B$12:$C$16,2,0),0,0)+TIME(1,0,0)))</f>
        <v>41835.958333333328</v>
      </c>
      <c r="I4708" s="29">
        <v>41836.166666666664</v>
      </c>
      <c r="J4708" s="42">
        <v>16690</v>
      </c>
    </row>
    <row r="4709" spans="5:10" x14ac:dyDescent="0.25">
      <c r="E4709" s="19">
        <f t="shared" si="219"/>
        <v>227</v>
      </c>
      <c r="F4709" s="28" t="str">
        <f t="shared" si="220"/>
        <v>7/16/2014</v>
      </c>
      <c r="G4709" s="28" t="str">
        <f t="shared" si="221"/>
        <v>0</v>
      </c>
      <c r="H4709" s="29">
        <f>IF(I4709="","",IF($C$7="HB",I4709-TIME(VLOOKUP($C$6,Reference!$B$12:$C$16,2,0),0,0),I4709-TIME(VLOOKUP($C$6,Reference!$B$12:$C$16,2,0),0,0)+TIME(1,0,0)))</f>
        <v>41836</v>
      </c>
      <c r="I4709" s="29">
        <v>41836.208333333336</v>
      </c>
      <c r="J4709" s="42">
        <v>15481</v>
      </c>
    </row>
    <row r="4710" spans="5:10" x14ac:dyDescent="0.25">
      <c r="E4710" s="19">
        <f t="shared" si="219"/>
        <v>227</v>
      </c>
      <c r="F4710" s="28" t="str">
        <f t="shared" si="220"/>
        <v>7/16/2014</v>
      </c>
      <c r="G4710" s="28" t="str">
        <f t="shared" si="221"/>
        <v>1</v>
      </c>
      <c r="H4710" s="29">
        <f>IF(I4710="","",IF($C$7="HB",I4710-TIME(VLOOKUP($C$6,Reference!$B$12:$C$16,2,0),0,0),I4710-TIME(VLOOKUP($C$6,Reference!$B$12:$C$16,2,0),0,0)+TIME(1,0,0)))</f>
        <v>41836.041666666664</v>
      </c>
      <c r="I4710" s="29">
        <v>41836.25</v>
      </c>
      <c r="J4710" s="42">
        <v>14097</v>
      </c>
    </row>
    <row r="4711" spans="5:10" x14ac:dyDescent="0.25">
      <c r="E4711" s="19">
        <f t="shared" si="219"/>
        <v>227</v>
      </c>
      <c r="F4711" s="28" t="str">
        <f t="shared" si="220"/>
        <v>7/16/2014</v>
      </c>
      <c r="G4711" s="28" t="str">
        <f t="shared" si="221"/>
        <v>2</v>
      </c>
      <c r="H4711" s="29">
        <f>IF(I4711="","",IF($C$7="HB",I4711-TIME(VLOOKUP($C$6,Reference!$B$12:$C$16,2,0),0,0),I4711-TIME(VLOOKUP($C$6,Reference!$B$12:$C$16,2,0),0,0)+TIME(1,0,0)))</f>
        <v>41836.083333333328</v>
      </c>
      <c r="I4711" s="29">
        <v>41836.291666666664</v>
      </c>
      <c r="J4711" s="42">
        <v>12997</v>
      </c>
    </row>
    <row r="4712" spans="5:10" x14ac:dyDescent="0.25">
      <c r="E4712" s="19">
        <f t="shared" si="219"/>
        <v>227</v>
      </c>
      <c r="F4712" s="28" t="str">
        <f t="shared" si="220"/>
        <v>7/16/2014</v>
      </c>
      <c r="G4712" s="28" t="str">
        <f t="shared" si="221"/>
        <v>3</v>
      </c>
      <c r="H4712" s="29">
        <f>IF(I4712="","",IF($C$7="HB",I4712-TIME(VLOOKUP($C$6,Reference!$B$12:$C$16,2,0),0,0),I4712-TIME(VLOOKUP($C$6,Reference!$B$12:$C$16,2,0),0,0)+TIME(1,0,0)))</f>
        <v>41836.125</v>
      </c>
      <c r="I4712" s="29">
        <v>41836.333333333336</v>
      </c>
      <c r="J4712" s="42">
        <v>12263</v>
      </c>
    </row>
    <row r="4713" spans="5:10" x14ac:dyDescent="0.25">
      <c r="E4713" s="19">
        <f t="shared" si="219"/>
        <v>227</v>
      </c>
      <c r="F4713" s="28" t="str">
        <f t="shared" si="220"/>
        <v>7/16/2014</v>
      </c>
      <c r="G4713" s="28" t="str">
        <f t="shared" si="221"/>
        <v>4</v>
      </c>
      <c r="H4713" s="29">
        <f>IF(I4713="","",IF($C$7="HB",I4713-TIME(VLOOKUP($C$6,Reference!$B$12:$C$16,2,0),0,0),I4713-TIME(VLOOKUP($C$6,Reference!$B$12:$C$16,2,0),0,0)+TIME(1,0,0)))</f>
        <v>41836.166666666664</v>
      </c>
      <c r="I4713" s="29">
        <v>41836.375</v>
      </c>
      <c r="J4713" s="42">
        <v>11791</v>
      </c>
    </row>
    <row r="4714" spans="5:10" x14ac:dyDescent="0.25">
      <c r="E4714" s="19">
        <f t="shared" si="219"/>
        <v>227</v>
      </c>
      <c r="F4714" s="28" t="str">
        <f t="shared" si="220"/>
        <v>7/16/2014</v>
      </c>
      <c r="G4714" s="28" t="str">
        <f t="shared" si="221"/>
        <v>5</v>
      </c>
      <c r="H4714" s="29">
        <f>IF(I4714="","",IF($C$7="HB",I4714-TIME(VLOOKUP($C$6,Reference!$B$12:$C$16,2,0),0,0),I4714-TIME(VLOOKUP($C$6,Reference!$B$12:$C$16,2,0),0,0)+TIME(1,0,0)))</f>
        <v>41836.208333333328</v>
      </c>
      <c r="I4714" s="29">
        <v>41836.416666666664</v>
      </c>
      <c r="J4714" s="42">
        <v>11879</v>
      </c>
    </row>
    <row r="4715" spans="5:10" x14ac:dyDescent="0.25">
      <c r="E4715" s="19">
        <f t="shared" si="219"/>
        <v>227</v>
      </c>
      <c r="F4715" s="28" t="str">
        <f t="shared" si="220"/>
        <v>7/16/2014</v>
      </c>
      <c r="G4715" s="28" t="str">
        <f t="shared" si="221"/>
        <v>6</v>
      </c>
      <c r="H4715" s="29">
        <f>IF(I4715="","",IF($C$7="HB",I4715-TIME(VLOOKUP($C$6,Reference!$B$12:$C$16,2,0),0,0),I4715-TIME(VLOOKUP($C$6,Reference!$B$12:$C$16,2,0),0,0)+TIME(1,0,0)))</f>
        <v>41836.25</v>
      </c>
      <c r="I4715" s="29">
        <v>41836.458333333336</v>
      </c>
      <c r="J4715" s="42">
        <v>11948</v>
      </c>
    </row>
    <row r="4716" spans="5:10" x14ac:dyDescent="0.25">
      <c r="E4716" s="19">
        <f t="shared" si="219"/>
        <v>227</v>
      </c>
      <c r="F4716" s="28" t="str">
        <f t="shared" si="220"/>
        <v>7/16/2014</v>
      </c>
      <c r="G4716" s="28" t="str">
        <f t="shared" si="221"/>
        <v>7</v>
      </c>
      <c r="H4716" s="29">
        <f>IF(I4716="","",IF($C$7="HB",I4716-TIME(VLOOKUP($C$6,Reference!$B$12:$C$16,2,0),0,0),I4716-TIME(VLOOKUP($C$6,Reference!$B$12:$C$16,2,0),0,0)+TIME(1,0,0)))</f>
        <v>41836.291666666664</v>
      </c>
      <c r="I4716" s="29">
        <v>41836.5</v>
      </c>
      <c r="J4716" s="42">
        <v>12169</v>
      </c>
    </row>
    <row r="4717" spans="5:10" x14ac:dyDescent="0.25">
      <c r="E4717" s="19">
        <f t="shared" si="219"/>
        <v>227</v>
      </c>
      <c r="F4717" s="28" t="str">
        <f t="shared" si="220"/>
        <v>7/16/2014</v>
      </c>
      <c r="G4717" s="28" t="str">
        <f t="shared" si="221"/>
        <v>8</v>
      </c>
      <c r="H4717" s="29">
        <f>IF(I4717="","",IF($C$7="HB",I4717-TIME(VLOOKUP($C$6,Reference!$B$12:$C$16,2,0),0,0),I4717-TIME(VLOOKUP($C$6,Reference!$B$12:$C$16,2,0),0,0)+TIME(1,0,0)))</f>
        <v>41836.333333333328</v>
      </c>
      <c r="I4717" s="29">
        <v>41836.541666666664</v>
      </c>
      <c r="J4717" s="42">
        <v>12690</v>
      </c>
    </row>
    <row r="4718" spans="5:10" x14ac:dyDescent="0.25">
      <c r="E4718" s="19">
        <f t="shared" si="219"/>
        <v>227</v>
      </c>
      <c r="F4718" s="28" t="str">
        <f t="shared" si="220"/>
        <v>7/16/2014</v>
      </c>
      <c r="G4718" s="28" t="str">
        <f t="shared" si="221"/>
        <v>9</v>
      </c>
      <c r="H4718" s="29">
        <f>IF(I4718="","",IF($C$7="HB",I4718-TIME(VLOOKUP($C$6,Reference!$B$12:$C$16,2,0),0,0),I4718-TIME(VLOOKUP($C$6,Reference!$B$12:$C$16,2,0),0,0)+TIME(1,0,0)))</f>
        <v>41836.375</v>
      </c>
      <c r="I4718" s="29">
        <v>41836.583333333336</v>
      </c>
      <c r="J4718" s="42">
        <v>13447</v>
      </c>
    </row>
    <row r="4719" spans="5:10" x14ac:dyDescent="0.25">
      <c r="E4719" s="19">
        <f t="shared" si="219"/>
        <v>227</v>
      </c>
      <c r="F4719" s="28" t="str">
        <f t="shared" si="220"/>
        <v>7/16/2014</v>
      </c>
      <c r="G4719" s="28" t="str">
        <f t="shared" si="221"/>
        <v>10</v>
      </c>
      <c r="H4719" s="29">
        <f>IF(I4719="","",IF($C$7="HB",I4719-TIME(VLOOKUP($C$6,Reference!$B$12:$C$16,2,0),0,0),I4719-TIME(VLOOKUP($C$6,Reference!$B$12:$C$16,2,0),0,0)+TIME(1,0,0)))</f>
        <v>41836.416666666664</v>
      </c>
      <c r="I4719" s="29">
        <v>41836.625</v>
      </c>
      <c r="J4719" s="42">
        <v>14015</v>
      </c>
    </row>
    <row r="4720" spans="5:10" x14ac:dyDescent="0.25">
      <c r="E4720" s="19">
        <f t="shared" si="219"/>
        <v>227</v>
      </c>
      <c r="F4720" s="28" t="str">
        <f t="shared" si="220"/>
        <v>7/16/2014</v>
      </c>
      <c r="G4720" s="28" t="str">
        <f t="shared" si="221"/>
        <v>11</v>
      </c>
      <c r="H4720" s="29">
        <f>IF(I4720="","",IF($C$7="HB",I4720-TIME(VLOOKUP($C$6,Reference!$B$12:$C$16,2,0),0,0),I4720-TIME(VLOOKUP($C$6,Reference!$B$12:$C$16,2,0),0,0)+TIME(1,0,0)))</f>
        <v>41836.458333333328</v>
      </c>
      <c r="I4720" s="29">
        <v>41836.666666666664</v>
      </c>
      <c r="J4720" s="42">
        <v>14483</v>
      </c>
    </row>
    <row r="4721" spans="5:10" x14ac:dyDescent="0.25">
      <c r="E4721" s="19">
        <f t="shared" si="219"/>
        <v>227</v>
      </c>
      <c r="F4721" s="28" t="str">
        <f t="shared" si="220"/>
        <v>7/16/2014</v>
      </c>
      <c r="G4721" s="28" t="str">
        <f t="shared" si="221"/>
        <v>12</v>
      </c>
      <c r="H4721" s="29">
        <f>IF(I4721="","",IF($C$7="HB",I4721-TIME(VLOOKUP($C$6,Reference!$B$12:$C$16,2,0),0,0),I4721-TIME(VLOOKUP($C$6,Reference!$B$12:$C$16,2,0),0,0)+TIME(1,0,0)))</f>
        <v>41836.5</v>
      </c>
      <c r="I4721" s="29">
        <v>41836.708333333336</v>
      </c>
      <c r="J4721" s="42">
        <v>15051</v>
      </c>
    </row>
    <row r="4722" spans="5:10" x14ac:dyDescent="0.25">
      <c r="E4722" s="19">
        <f t="shared" si="219"/>
        <v>227</v>
      </c>
      <c r="F4722" s="28" t="str">
        <f t="shared" si="220"/>
        <v>7/16/2014</v>
      </c>
      <c r="G4722" s="28" t="str">
        <f t="shared" si="221"/>
        <v>13</v>
      </c>
      <c r="H4722" s="29">
        <f>IF(I4722="","",IF($C$7="HB",I4722-TIME(VLOOKUP($C$6,Reference!$B$12:$C$16,2,0),0,0),I4722-TIME(VLOOKUP($C$6,Reference!$B$12:$C$16,2,0),0,0)+TIME(1,0,0)))</f>
        <v>41836.541666666664</v>
      </c>
      <c r="I4722" s="29">
        <v>41836.75</v>
      </c>
      <c r="J4722" s="42">
        <v>15355</v>
      </c>
    </row>
    <row r="4723" spans="5:10" x14ac:dyDescent="0.25">
      <c r="E4723" s="19">
        <f t="shared" si="219"/>
        <v>227</v>
      </c>
      <c r="F4723" s="28" t="str">
        <f t="shared" si="220"/>
        <v>7/16/2014</v>
      </c>
      <c r="G4723" s="28" t="str">
        <f t="shared" si="221"/>
        <v>14</v>
      </c>
      <c r="H4723" s="29">
        <f>IF(I4723="","",IF($C$7="HB",I4723-TIME(VLOOKUP($C$6,Reference!$B$12:$C$16,2,0),0,0),I4723-TIME(VLOOKUP($C$6,Reference!$B$12:$C$16,2,0),0,0)+TIME(1,0,0)))</f>
        <v>41836.583333333328</v>
      </c>
      <c r="I4723" s="29">
        <v>41836.791666666664</v>
      </c>
      <c r="J4723" s="42">
        <v>15610</v>
      </c>
    </row>
    <row r="4724" spans="5:10" x14ac:dyDescent="0.25">
      <c r="E4724" s="19">
        <f t="shared" si="219"/>
        <v>227</v>
      </c>
      <c r="F4724" s="28" t="str">
        <f t="shared" si="220"/>
        <v>7/16/2014</v>
      </c>
      <c r="G4724" s="28" t="str">
        <f t="shared" si="221"/>
        <v>15</v>
      </c>
      <c r="H4724" s="29">
        <f>IF(I4724="","",IF($C$7="HB",I4724-TIME(VLOOKUP($C$6,Reference!$B$12:$C$16,2,0),0,0),I4724-TIME(VLOOKUP($C$6,Reference!$B$12:$C$16,2,0),0,0)+TIME(1,0,0)))</f>
        <v>41836.625</v>
      </c>
      <c r="I4724" s="29">
        <v>41836.833333333336</v>
      </c>
      <c r="J4724" s="42">
        <v>15998</v>
      </c>
    </row>
    <row r="4725" spans="5:10" x14ac:dyDescent="0.25">
      <c r="E4725" s="19">
        <f t="shared" si="219"/>
        <v>227</v>
      </c>
      <c r="F4725" s="28" t="str">
        <f t="shared" si="220"/>
        <v>7/16/2014</v>
      </c>
      <c r="G4725" s="28" t="str">
        <f t="shared" si="221"/>
        <v>16</v>
      </c>
      <c r="H4725" s="29">
        <f>IF(I4725="","",IF($C$7="HB",I4725-TIME(VLOOKUP($C$6,Reference!$B$12:$C$16,2,0),0,0),I4725-TIME(VLOOKUP($C$6,Reference!$B$12:$C$16,2,0),0,0)+TIME(1,0,0)))</f>
        <v>41836.666666666664</v>
      </c>
      <c r="I4725" s="29">
        <v>41836.875</v>
      </c>
      <c r="J4725" s="42">
        <v>16402</v>
      </c>
    </row>
    <row r="4726" spans="5:10" x14ac:dyDescent="0.25">
      <c r="E4726" s="19">
        <f t="shared" si="219"/>
        <v>227</v>
      </c>
      <c r="F4726" s="28" t="str">
        <f t="shared" si="220"/>
        <v>7/16/2014</v>
      </c>
      <c r="G4726" s="28" t="str">
        <f t="shared" si="221"/>
        <v>17</v>
      </c>
      <c r="H4726" s="29">
        <f>IF(I4726="","",IF($C$7="HB",I4726-TIME(VLOOKUP($C$6,Reference!$B$12:$C$16,2,0),0,0),I4726-TIME(VLOOKUP($C$6,Reference!$B$12:$C$16,2,0),0,0)+TIME(1,0,0)))</f>
        <v>41836.708333333328</v>
      </c>
      <c r="I4726" s="29">
        <v>41836.916666666664</v>
      </c>
      <c r="J4726" s="42">
        <v>16739</v>
      </c>
    </row>
    <row r="4727" spans="5:10" x14ac:dyDescent="0.25">
      <c r="E4727" s="19">
        <f t="shared" si="219"/>
        <v>227</v>
      </c>
      <c r="F4727" s="28" t="str">
        <f t="shared" si="220"/>
        <v>7/16/2014</v>
      </c>
      <c r="G4727" s="28" t="str">
        <f t="shared" si="221"/>
        <v>18</v>
      </c>
      <c r="H4727" s="29">
        <f>IF(I4727="","",IF($C$7="HB",I4727-TIME(VLOOKUP($C$6,Reference!$B$12:$C$16,2,0),0,0),I4727-TIME(VLOOKUP($C$6,Reference!$B$12:$C$16,2,0),0,0)+TIME(1,0,0)))</f>
        <v>41836.75</v>
      </c>
      <c r="I4727" s="29">
        <v>41836.958333333336</v>
      </c>
      <c r="J4727" s="42">
        <v>16927</v>
      </c>
    </row>
    <row r="4728" spans="5:10" x14ac:dyDescent="0.25">
      <c r="E4728" s="19">
        <f t="shared" si="219"/>
        <v>227</v>
      </c>
      <c r="F4728" s="28" t="str">
        <f t="shared" si="220"/>
        <v>7/16/2014</v>
      </c>
      <c r="G4728" s="28" t="str">
        <f t="shared" si="221"/>
        <v>19</v>
      </c>
      <c r="H4728" s="29">
        <f>IF(I4728="","",IF($C$7="HB",I4728-TIME(VLOOKUP($C$6,Reference!$B$12:$C$16,2,0),0,0),I4728-TIME(VLOOKUP($C$6,Reference!$B$12:$C$16,2,0),0,0)+TIME(1,0,0)))</f>
        <v>41836.791666666664</v>
      </c>
      <c r="I4728" s="29">
        <v>41837</v>
      </c>
      <c r="J4728" s="42">
        <v>16898</v>
      </c>
    </row>
    <row r="4729" spans="5:10" x14ac:dyDescent="0.25">
      <c r="E4729" s="19">
        <f t="shared" si="219"/>
        <v>227</v>
      </c>
      <c r="F4729" s="28" t="str">
        <f t="shared" si="220"/>
        <v>7/16/2014</v>
      </c>
      <c r="G4729" s="28" t="str">
        <f t="shared" si="221"/>
        <v>20</v>
      </c>
      <c r="H4729" s="29">
        <f>IF(I4729="","",IF($C$7="HB",I4729-TIME(VLOOKUP($C$6,Reference!$B$12:$C$16,2,0),0,0),I4729-TIME(VLOOKUP($C$6,Reference!$B$12:$C$16,2,0),0,0)+TIME(1,0,0)))</f>
        <v>41836.833333333328</v>
      </c>
      <c r="I4729" s="29">
        <v>41837.041666666664</v>
      </c>
      <c r="J4729" s="42">
        <v>16646</v>
      </c>
    </row>
    <row r="4730" spans="5:10" x14ac:dyDescent="0.25">
      <c r="E4730" s="19">
        <f t="shared" si="219"/>
        <v>227</v>
      </c>
      <c r="F4730" s="28" t="str">
        <f t="shared" si="220"/>
        <v>7/16/2014</v>
      </c>
      <c r="G4730" s="28" t="str">
        <f t="shared" si="221"/>
        <v>21</v>
      </c>
      <c r="H4730" s="29">
        <f>IF(I4730="","",IF($C$7="HB",I4730-TIME(VLOOKUP($C$6,Reference!$B$12:$C$16,2,0),0,0),I4730-TIME(VLOOKUP($C$6,Reference!$B$12:$C$16,2,0),0,0)+TIME(1,0,0)))</f>
        <v>41836.875</v>
      </c>
      <c r="I4730" s="29">
        <v>41837.083333333336</v>
      </c>
      <c r="J4730" s="42">
        <v>16096</v>
      </c>
    </row>
    <row r="4731" spans="5:10" x14ac:dyDescent="0.25">
      <c r="E4731" s="19">
        <f t="shared" si="219"/>
        <v>227</v>
      </c>
      <c r="F4731" s="28" t="str">
        <f t="shared" si="220"/>
        <v>7/16/2014</v>
      </c>
      <c r="G4731" s="28" t="str">
        <f t="shared" si="221"/>
        <v>22</v>
      </c>
      <c r="H4731" s="29">
        <f>IF(I4731="","",IF($C$7="HB",I4731-TIME(VLOOKUP($C$6,Reference!$B$12:$C$16,2,0),0,0),I4731-TIME(VLOOKUP($C$6,Reference!$B$12:$C$16,2,0),0,0)+TIME(1,0,0)))</f>
        <v>41836.916666666664</v>
      </c>
      <c r="I4731" s="29">
        <v>41837.125</v>
      </c>
      <c r="J4731" s="42">
        <v>15773</v>
      </c>
    </row>
    <row r="4732" spans="5:10" x14ac:dyDescent="0.25">
      <c r="E4732" s="19">
        <f t="shared" si="219"/>
        <v>227</v>
      </c>
      <c r="F4732" s="28" t="str">
        <f t="shared" si="220"/>
        <v>7/16/2014</v>
      </c>
      <c r="G4732" s="28" t="str">
        <f t="shared" si="221"/>
        <v>23</v>
      </c>
      <c r="H4732" s="29">
        <f>IF(I4732="","",IF($C$7="HB",I4732-TIME(VLOOKUP($C$6,Reference!$B$12:$C$16,2,0),0,0),I4732-TIME(VLOOKUP($C$6,Reference!$B$12:$C$16,2,0),0,0)+TIME(1,0,0)))</f>
        <v>41836.958333333328</v>
      </c>
      <c r="I4732" s="29">
        <v>41837.166666666664</v>
      </c>
      <c r="J4732" s="42">
        <v>15601</v>
      </c>
    </row>
    <row r="4733" spans="5:10" x14ac:dyDescent="0.25">
      <c r="E4733" s="19">
        <f t="shared" si="219"/>
        <v>227</v>
      </c>
      <c r="F4733" s="28" t="str">
        <f t="shared" si="220"/>
        <v>7/17/2014</v>
      </c>
      <c r="G4733" s="28" t="str">
        <f t="shared" si="221"/>
        <v>0</v>
      </c>
      <c r="H4733" s="29">
        <f>IF(I4733="","",IF($C$7="HB",I4733-TIME(VLOOKUP($C$6,Reference!$B$12:$C$16,2,0),0,0),I4733-TIME(VLOOKUP($C$6,Reference!$B$12:$C$16,2,0),0,0)+TIME(1,0,0)))</f>
        <v>41837</v>
      </c>
      <c r="I4733" s="29">
        <v>41837.208333333336</v>
      </c>
      <c r="J4733" s="42">
        <v>14525</v>
      </c>
    </row>
    <row r="4734" spans="5:10" x14ac:dyDescent="0.25">
      <c r="E4734" s="19">
        <f t="shared" si="219"/>
        <v>227</v>
      </c>
      <c r="F4734" s="28" t="str">
        <f t="shared" si="220"/>
        <v>7/17/2014</v>
      </c>
      <c r="G4734" s="28" t="str">
        <f t="shared" si="221"/>
        <v>1</v>
      </c>
      <c r="H4734" s="29">
        <f>IF(I4734="","",IF($C$7="HB",I4734-TIME(VLOOKUP($C$6,Reference!$B$12:$C$16,2,0),0,0),I4734-TIME(VLOOKUP($C$6,Reference!$B$12:$C$16,2,0),0,0)+TIME(1,0,0)))</f>
        <v>41837.041666666664</v>
      </c>
      <c r="I4734" s="29">
        <v>41837.25</v>
      </c>
      <c r="J4734" s="42">
        <v>13235</v>
      </c>
    </row>
    <row r="4735" spans="5:10" x14ac:dyDescent="0.25">
      <c r="E4735" s="19">
        <f t="shared" si="219"/>
        <v>227</v>
      </c>
      <c r="F4735" s="28" t="str">
        <f t="shared" si="220"/>
        <v>7/17/2014</v>
      </c>
      <c r="G4735" s="28" t="str">
        <f t="shared" si="221"/>
        <v>2</v>
      </c>
      <c r="H4735" s="29">
        <f>IF(I4735="","",IF($C$7="HB",I4735-TIME(VLOOKUP($C$6,Reference!$B$12:$C$16,2,0),0,0),I4735-TIME(VLOOKUP($C$6,Reference!$B$12:$C$16,2,0),0,0)+TIME(1,0,0)))</f>
        <v>41837.083333333328</v>
      </c>
      <c r="I4735" s="29">
        <v>41837.291666666664</v>
      </c>
      <c r="J4735" s="42">
        <v>12314</v>
      </c>
    </row>
    <row r="4736" spans="5:10" x14ac:dyDescent="0.25">
      <c r="E4736" s="19">
        <f t="shared" si="219"/>
        <v>227</v>
      </c>
      <c r="F4736" s="28" t="str">
        <f t="shared" si="220"/>
        <v>7/17/2014</v>
      </c>
      <c r="G4736" s="28" t="str">
        <f t="shared" si="221"/>
        <v>3</v>
      </c>
      <c r="H4736" s="29">
        <f>IF(I4736="","",IF($C$7="HB",I4736-TIME(VLOOKUP($C$6,Reference!$B$12:$C$16,2,0),0,0),I4736-TIME(VLOOKUP($C$6,Reference!$B$12:$C$16,2,0),0,0)+TIME(1,0,0)))</f>
        <v>41837.125</v>
      </c>
      <c r="I4736" s="29">
        <v>41837.333333333336</v>
      </c>
      <c r="J4736" s="42">
        <v>11680</v>
      </c>
    </row>
    <row r="4737" spans="5:10" x14ac:dyDescent="0.25">
      <c r="E4737" s="19">
        <f t="shared" si="219"/>
        <v>227</v>
      </c>
      <c r="F4737" s="28" t="str">
        <f t="shared" si="220"/>
        <v>7/17/2014</v>
      </c>
      <c r="G4737" s="28" t="str">
        <f t="shared" si="221"/>
        <v>4</v>
      </c>
      <c r="H4737" s="29">
        <f>IF(I4737="","",IF($C$7="HB",I4737-TIME(VLOOKUP($C$6,Reference!$B$12:$C$16,2,0),0,0),I4737-TIME(VLOOKUP($C$6,Reference!$B$12:$C$16,2,0),0,0)+TIME(1,0,0)))</f>
        <v>41837.166666666664</v>
      </c>
      <c r="I4737" s="29">
        <v>41837.375</v>
      </c>
      <c r="J4737" s="42">
        <v>11320</v>
      </c>
    </row>
    <row r="4738" spans="5:10" x14ac:dyDescent="0.25">
      <c r="E4738" s="19">
        <f t="shared" si="219"/>
        <v>227</v>
      </c>
      <c r="F4738" s="28" t="str">
        <f t="shared" si="220"/>
        <v>7/17/2014</v>
      </c>
      <c r="G4738" s="28" t="str">
        <f t="shared" si="221"/>
        <v>5</v>
      </c>
      <c r="H4738" s="29">
        <f>IF(I4738="","",IF($C$7="HB",I4738-TIME(VLOOKUP($C$6,Reference!$B$12:$C$16,2,0),0,0),I4738-TIME(VLOOKUP($C$6,Reference!$B$12:$C$16,2,0),0,0)+TIME(1,0,0)))</f>
        <v>41837.208333333328</v>
      </c>
      <c r="I4738" s="29">
        <v>41837.416666666664</v>
      </c>
      <c r="J4738" s="42">
        <v>11458</v>
      </c>
    </row>
    <row r="4739" spans="5:10" x14ac:dyDescent="0.25">
      <c r="E4739" s="19">
        <f t="shared" si="219"/>
        <v>227</v>
      </c>
      <c r="F4739" s="28" t="str">
        <f t="shared" si="220"/>
        <v>7/17/2014</v>
      </c>
      <c r="G4739" s="28" t="str">
        <f t="shared" si="221"/>
        <v>6</v>
      </c>
      <c r="H4739" s="29">
        <f>IF(I4739="","",IF($C$7="HB",I4739-TIME(VLOOKUP($C$6,Reference!$B$12:$C$16,2,0),0,0),I4739-TIME(VLOOKUP($C$6,Reference!$B$12:$C$16,2,0),0,0)+TIME(1,0,0)))</f>
        <v>41837.25</v>
      </c>
      <c r="I4739" s="29">
        <v>41837.458333333336</v>
      </c>
      <c r="J4739" s="42">
        <v>11537</v>
      </c>
    </row>
    <row r="4740" spans="5:10" x14ac:dyDescent="0.25">
      <c r="E4740" s="19">
        <f t="shared" si="219"/>
        <v>227</v>
      </c>
      <c r="F4740" s="28" t="str">
        <f t="shared" si="220"/>
        <v>7/17/2014</v>
      </c>
      <c r="G4740" s="28" t="str">
        <f t="shared" si="221"/>
        <v>7</v>
      </c>
      <c r="H4740" s="29">
        <f>IF(I4740="","",IF($C$7="HB",I4740-TIME(VLOOKUP($C$6,Reference!$B$12:$C$16,2,0),0,0),I4740-TIME(VLOOKUP($C$6,Reference!$B$12:$C$16,2,0),0,0)+TIME(1,0,0)))</f>
        <v>41837.291666666664</v>
      </c>
      <c r="I4740" s="29">
        <v>41837.5</v>
      </c>
      <c r="J4740" s="42">
        <v>11971</v>
      </c>
    </row>
    <row r="4741" spans="5:10" x14ac:dyDescent="0.25">
      <c r="E4741" s="19">
        <f t="shared" si="219"/>
        <v>227</v>
      </c>
      <c r="F4741" s="28" t="str">
        <f t="shared" si="220"/>
        <v>7/17/2014</v>
      </c>
      <c r="G4741" s="28" t="str">
        <f t="shared" si="221"/>
        <v>8</v>
      </c>
      <c r="H4741" s="29">
        <f>IF(I4741="","",IF($C$7="HB",I4741-TIME(VLOOKUP($C$6,Reference!$B$12:$C$16,2,0),0,0),I4741-TIME(VLOOKUP($C$6,Reference!$B$12:$C$16,2,0),0,0)+TIME(1,0,0)))</f>
        <v>41837.333333333328</v>
      </c>
      <c r="I4741" s="29">
        <v>41837.541666666664</v>
      </c>
      <c r="J4741" s="42">
        <v>12273</v>
      </c>
    </row>
    <row r="4742" spans="5:10" x14ac:dyDescent="0.25">
      <c r="E4742" s="19">
        <f t="shared" ref="E4742:E4805" si="222">$C$16</f>
        <v>227</v>
      </c>
      <c r="F4742" s="28" t="str">
        <f t="shared" ref="F4742:F4805" si="223">TEXT(H4742,"m/d/yyyy")</f>
        <v>7/17/2014</v>
      </c>
      <c r="G4742" s="28" t="str">
        <f t="shared" ref="G4742:G4805" si="224">TEXT(H4742,"h")</f>
        <v>9</v>
      </c>
      <c r="H4742" s="29">
        <f>IF(I4742="","",IF($C$7="HB",I4742-TIME(VLOOKUP($C$6,Reference!$B$12:$C$16,2,0),0,0),I4742-TIME(VLOOKUP($C$6,Reference!$B$12:$C$16,2,0),0,0)+TIME(1,0,0)))</f>
        <v>41837.375</v>
      </c>
      <c r="I4742" s="29">
        <v>41837.583333333336</v>
      </c>
      <c r="J4742" s="42">
        <v>13017</v>
      </c>
    </row>
    <row r="4743" spans="5:10" x14ac:dyDescent="0.25">
      <c r="E4743" s="19">
        <f t="shared" si="222"/>
        <v>227</v>
      </c>
      <c r="F4743" s="28" t="str">
        <f t="shared" si="223"/>
        <v>7/17/2014</v>
      </c>
      <c r="G4743" s="28" t="str">
        <f t="shared" si="224"/>
        <v>10</v>
      </c>
      <c r="H4743" s="29">
        <f>IF(I4743="","",IF($C$7="HB",I4743-TIME(VLOOKUP($C$6,Reference!$B$12:$C$16,2,0),0,0),I4743-TIME(VLOOKUP($C$6,Reference!$B$12:$C$16,2,0),0,0)+TIME(1,0,0)))</f>
        <v>41837.416666666664</v>
      </c>
      <c r="I4743" s="29">
        <v>41837.625</v>
      </c>
      <c r="J4743" s="42">
        <v>13601</v>
      </c>
    </row>
    <row r="4744" spans="5:10" x14ac:dyDescent="0.25">
      <c r="E4744" s="19">
        <f t="shared" si="222"/>
        <v>227</v>
      </c>
      <c r="F4744" s="28" t="str">
        <f t="shared" si="223"/>
        <v>7/17/2014</v>
      </c>
      <c r="G4744" s="28" t="str">
        <f t="shared" si="224"/>
        <v>11</v>
      </c>
      <c r="H4744" s="29">
        <f>IF(I4744="","",IF($C$7="HB",I4744-TIME(VLOOKUP($C$6,Reference!$B$12:$C$16,2,0),0,0),I4744-TIME(VLOOKUP($C$6,Reference!$B$12:$C$16,2,0),0,0)+TIME(1,0,0)))</f>
        <v>41837.458333333328</v>
      </c>
      <c r="I4744" s="29">
        <v>41837.666666666664</v>
      </c>
      <c r="J4744" s="42">
        <v>13972</v>
      </c>
    </row>
    <row r="4745" spans="5:10" x14ac:dyDescent="0.25">
      <c r="E4745" s="19">
        <f t="shared" si="222"/>
        <v>227</v>
      </c>
      <c r="F4745" s="28" t="str">
        <f t="shared" si="223"/>
        <v>7/17/2014</v>
      </c>
      <c r="G4745" s="28" t="str">
        <f t="shared" si="224"/>
        <v>12</v>
      </c>
      <c r="H4745" s="29">
        <f>IF(I4745="","",IF($C$7="HB",I4745-TIME(VLOOKUP($C$6,Reference!$B$12:$C$16,2,0),0,0),I4745-TIME(VLOOKUP($C$6,Reference!$B$12:$C$16,2,0),0,0)+TIME(1,0,0)))</f>
        <v>41837.5</v>
      </c>
      <c r="I4745" s="29">
        <v>41837.708333333336</v>
      </c>
      <c r="J4745" s="42">
        <v>14447</v>
      </c>
    </row>
    <row r="4746" spans="5:10" x14ac:dyDescent="0.25">
      <c r="E4746" s="19">
        <f t="shared" si="222"/>
        <v>227</v>
      </c>
      <c r="F4746" s="28" t="str">
        <f t="shared" si="223"/>
        <v>7/17/2014</v>
      </c>
      <c r="G4746" s="28" t="str">
        <f t="shared" si="224"/>
        <v>13</v>
      </c>
      <c r="H4746" s="29">
        <f>IF(I4746="","",IF($C$7="HB",I4746-TIME(VLOOKUP($C$6,Reference!$B$12:$C$16,2,0),0,0),I4746-TIME(VLOOKUP($C$6,Reference!$B$12:$C$16,2,0),0,0)+TIME(1,0,0)))</f>
        <v>41837.541666666664</v>
      </c>
      <c r="I4746" s="29">
        <v>41837.75</v>
      </c>
      <c r="J4746" s="42">
        <v>14761</v>
      </c>
    </row>
    <row r="4747" spans="5:10" x14ac:dyDescent="0.25">
      <c r="E4747" s="19">
        <f t="shared" si="222"/>
        <v>227</v>
      </c>
      <c r="F4747" s="28" t="str">
        <f t="shared" si="223"/>
        <v>7/17/2014</v>
      </c>
      <c r="G4747" s="28" t="str">
        <f t="shared" si="224"/>
        <v>14</v>
      </c>
      <c r="H4747" s="29">
        <f>IF(I4747="","",IF($C$7="HB",I4747-TIME(VLOOKUP($C$6,Reference!$B$12:$C$16,2,0),0,0),I4747-TIME(VLOOKUP($C$6,Reference!$B$12:$C$16,2,0),0,0)+TIME(1,0,0)))</f>
        <v>41837.583333333328</v>
      </c>
      <c r="I4747" s="29">
        <v>41837.791666666664</v>
      </c>
      <c r="J4747" s="42">
        <v>14911</v>
      </c>
    </row>
    <row r="4748" spans="5:10" x14ac:dyDescent="0.25">
      <c r="E4748" s="19">
        <f t="shared" si="222"/>
        <v>227</v>
      </c>
      <c r="F4748" s="28" t="str">
        <f t="shared" si="223"/>
        <v>7/17/2014</v>
      </c>
      <c r="G4748" s="28" t="str">
        <f t="shared" si="224"/>
        <v>15</v>
      </c>
      <c r="H4748" s="29">
        <f>IF(I4748="","",IF($C$7="HB",I4748-TIME(VLOOKUP($C$6,Reference!$B$12:$C$16,2,0),0,0),I4748-TIME(VLOOKUP($C$6,Reference!$B$12:$C$16,2,0),0,0)+TIME(1,0,0)))</f>
        <v>41837.625</v>
      </c>
      <c r="I4748" s="29">
        <v>41837.833333333336</v>
      </c>
      <c r="J4748" s="42">
        <v>15283</v>
      </c>
    </row>
    <row r="4749" spans="5:10" x14ac:dyDescent="0.25">
      <c r="E4749" s="19">
        <f t="shared" si="222"/>
        <v>227</v>
      </c>
      <c r="F4749" s="28" t="str">
        <f t="shared" si="223"/>
        <v>7/17/2014</v>
      </c>
      <c r="G4749" s="28" t="str">
        <f t="shared" si="224"/>
        <v>16</v>
      </c>
      <c r="H4749" s="29">
        <f>IF(I4749="","",IF($C$7="HB",I4749-TIME(VLOOKUP($C$6,Reference!$B$12:$C$16,2,0),0,0),I4749-TIME(VLOOKUP($C$6,Reference!$B$12:$C$16,2,0),0,0)+TIME(1,0,0)))</f>
        <v>41837.666666666664</v>
      </c>
      <c r="I4749" s="29">
        <v>41837.875</v>
      </c>
      <c r="J4749" s="42">
        <v>15678</v>
      </c>
    </row>
    <row r="4750" spans="5:10" x14ac:dyDescent="0.25">
      <c r="E4750" s="19">
        <f t="shared" si="222"/>
        <v>227</v>
      </c>
      <c r="F4750" s="28" t="str">
        <f t="shared" si="223"/>
        <v>7/17/2014</v>
      </c>
      <c r="G4750" s="28" t="str">
        <f t="shared" si="224"/>
        <v>17</v>
      </c>
      <c r="H4750" s="29">
        <f>IF(I4750="","",IF($C$7="HB",I4750-TIME(VLOOKUP($C$6,Reference!$B$12:$C$16,2,0),0,0),I4750-TIME(VLOOKUP($C$6,Reference!$B$12:$C$16,2,0),0,0)+TIME(1,0,0)))</f>
        <v>41837.708333333328</v>
      </c>
      <c r="I4750" s="29">
        <v>41837.916666666664</v>
      </c>
      <c r="J4750" s="42">
        <v>16031</v>
      </c>
    </row>
    <row r="4751" spans="5:10" x14ac:dyDescent="0.25">
      <c r="E4751" s="19">
        <f t="shared" si="222"/>
        <v>227</v>
      </c>
      <c r="F4751" s="28" t="str">
        <f t="shared" si="223"/>
        <v>7/17/2014</v>
      </c>
      <c r="G4751" s="28" t="str">
        <f t="shared" si="224"/>
        <v>18</v>
      </c>
      <c r="H4751" s="29">
        <f>IF(I4751="","",IF($C$7="HB",I4751-TIME(VLOOKUP($C$6,Reference!$B$12:$C$16,2,0),0,0),I4751-TIME(VLOOKUP($C$6,Reference!$B$12:$C$16,2,0),0,0)+TIME(1,0,0)))</f>
        <v>41837.75</v>
      </c>
      <c r="I4751" s="29">
        <v>41837.958333333336</v>
      </c>
      <c r="J4751" s="42">
        <v>16306</v>
      </c>
    </row>
    <row r="4752" spans="5:10" x14ac:dyDescent="0.25">
      <c r="E4752" s="19">
        <f t="shared" si="222"/>
        <v>227</v>
      </c>
      <c r="F4752" s="28" t="str">
        <f t="shared" si="223"/>
        <v>7/17/2014</v>
      </c>
      <c r="G4752" s="28" t="str">
        <f t="shared" si="224"/>
        <v>19</v>
      </c>
      <c r="H4752" s="29">
        <f>IF(I4752="","",IF($C$7="HB",I4752-TIME(VLOOKUP($C$6,Reference!$B$12:$C$16,2,0),0,0),I4752-TIME(VLOOKUP($C$6,Reference!$B$12:$C$16,2,0),0,0)+TIME(1,0,0)))</f>
        <v>41837.791666666664</v>
      </c>
      <c r="I4752" s="29">
        <v>41838</v>
      </c>
      <c r="J4752" s="42">
        <v>16372</v>
      </c>
    </row>
    <row r="4753" spans="5:10" x14ac:dyDescent="0.25">
      <c r="E4753" s="19">
        <f t="shared" si="222"/>
        <v>227</v>
      </c>
      <c r="F4753" s="28" t="str">
        <f t="shared" si="223"/>
        <v>7/17/2014</v>
      </c>
      <c r="G4753" s="28" t="str">
        <f t="shared" si="224"/>
        <v>20</v>
      </c>
      <c r="H4753" s="29">
        <f>IF(I4753="","",IF($C$7="HB",I4753-TIME(VLOOKUP($C$6,Reference!$B$12:$C$16,2,0),0,0),I4753-TIME(VLOOKUP($C$6,Reference!$B$12:$C$16,2,0),0,0)+TIME(1,0,0)))</f>
        <v>41837.833333333328</v>
      </c>
      <c r="I4753" s="29">
        <v>41838.041666666664</v>
      </c>
      <c r="J4753" s="42">
        <v>16183</v>
      </c>
    </row>
    <row r="4754" spans="5:10" x14ac:dyDescent="0.25">
      <c r="E4754" s="19">
        <f t="shared" si="222"/>
        <v>227</v>
      </c>
      <c r="F4754" s="28" t="str">
        <f t="shared" si="223"/>
        <v>7/17/2014</v>
      </c>
      <c r="G4754" s="28" t="str">
        <f t="shared" si="224"/>
        <v>21</v>
      </c>
      <c r="H4754" s="29">
        <f>IF(I4754="","",IF($C$7="HB",I4754-TIME(VLOOKUP($C$6,Reference!$B$12:$C$16,2,0),0,0),I4754-TIME(VLOOKUP($C$6,Reference!$B$12:$C$16,2,0),0,0)+TIME(1,0,0)))</f>
        <v>41837.875</v>
      </c>
      <c r="I4754" s="29">
        <v>41838.083333333336</v>
      </c>
      <c r="J4754" s="42">
        <v>15741</v>
      </c>
    </row>
    <row r="4755" spans="5:10" x14ac:dyDescent="0.25">
      <c r="E4755" s="19">
        <f t="shared" si="222"/>
        <v>227</v>
      </c>
      <c r="F4755" s="28" t="str">
        <f t="shared" si="223"/>
        <v>7/17/2014</v>
      </c>
      <c r="G4755" s="28" t="str">
        <f t="shared" si="224"/>
        <v>22</v>
      </c>
      <c r="H4755" s="29">
        <f>IF(I4755="","",IF($C$7="HB",I4755-TIME(VLOOKUP($C$6,Reference!$B$12:$C$16,2,0),0,0),I4755-TIME(VLOOKUP($C$6,Reference!$B$12:$C$16,2,0),0,0)+TIME(1,0,0)))</f>
        <v>41837.916666666664</v>
      </c>
      <c r="I4755" s="29">
        <v>41838.125</v>
      </c>
      <c r="J4755" s="42">
        <v>15498</v>
      </c>
    </row>
    <row r="4756" spans="5:10" x14ac:dyDescent="0.25">
      <c r="E4756" s="19">
        <f t="shared" si="222"/>
        <v>227</v>
      </c>
      <c r="F4756" s="28" t="str">
        <f t="shared" si="223"/>
        <v>7/17/2014</v>
      </c>
      <c r="G4756" s="28" t="str">
        <f t="shared" si="224"/>
        <v>23</v>
      </c>
      <c r="H4756" s="29">
        <f>IF(I4756="","",IF($C$7="HB",I4756-TIME(VLOOKUP($C$6,Reference!$B$12:$C$16,2,0),0,0),I4756-TIME(VLOOKUP($C$6,Reference!$B$12:$C$16,2,0),0,0)+TIME(1,0,0)))</f>
        <v>41837.958333333328</v>
      </c>
      <c r="I4756" s="29">
        <v>41838.166666666664</v>
      </c>
      <c r="J4756" s="42">
        <v>15285</v>
      </c>
    </row>
    <row r="4757" spans="5:10" x14ac:dyDescent="0.25">
      <c r="E4757" s="19">
        <f t="shared" si="222"/>
        <v>227</v>
      </c>
      <c r="F4757" s="28" t="str">
        <f t="shared" si="223"/>
        <v>7/18/2014</v>
      </c>
      <c r="G4757" s="28" t="str">
        <f t="shared" si="224"/>
        <v>0</v>
      </c>
      <c r="H4757" s="29">
        <f>IF(I4757="","",IF($C$7="HB",I4757-TIME(VLOOKUP($C$6,Reference!$B$12:$C$16,2,0),0,0),I4757-TIME(VLOOKUP($C$6,Reference!$B$12:$C$16,2,0),0,0)+TIME(1,0,0)))</f>
        <v>41838</v>
      </c>
      <c r="I4757" s="29">
        <v>41838.208333333336</v>
      </c>
      <c r="J4757" s="42">
        <v>14272</v>
      </c>
    </row>
    <row r="4758" spans="5:10" x14ac:dyDescent="0.25">
      <c r="E4758" s="19">
        <f t="shared" si="222"/>
        <v>227</v>
      </c>
      <c r="F4758" s="28" t="str">
        <f t="shared" si="223"/>
        <v>7/18/2014</v>
      </c>
      <c r="G4758" s="28" t="str">
        <f t="shared" si="224"/>
        <v>1</v>
      </c>
      <c r="H4758" s="29">
        <f>IF(I4758="","",IF($C$7="HB",I4758-TIME(VLOOKUP($C$6,Reference!$B$12:$C$16,2,0),0,0),I4758-TIME(VLOOKUP($C$6,Reference!$B$12:$C$16,2,0),0,0)+TIME(1,0,0)))</f>
        <v>41838.041666666664</v>
      </c>
      <c r="I4758" s="29">
        <v>41838.25</v>
      </c>
      <c r="J4758" s="42">
        <v>13050</v>
      </c>
    </row>
    <row r="4759" spans="5:10" x14ac:dyDescent="0.25">
      <c r="E4759" s="19">
        <f t="shared" si="222"/>
        <v>227</v>
      </c>
      <c r="F4759" s="28" t="str">
        <f t="shared" si="223"/>
        <v>7/18/2014</v>
      </c>
      <c r="G4759" s="28" t="str">
        <f t="shared" si="224"/>
        <v>2</v>
      </c>
      <c r="H4759" s="29">
        <f>IF(I4759="","",IF($C$7="HB",I4759-TIME(VLOOKUP($C$6,Reference!$B$12:$C$16,2,0),0,0),I4759-TIME(VLOOKUP($C$6,Reference!$B$12:$C$16,2,0),0,0)+TIME(1,0,0)))</f>
        <v>41838.083333333328</v>
      </c>
      <c r="I4759" s="29">
        <v>41838.291666666664</v>
      </c>
      <c r="J4759" s="42">
        <v>12116</v>
      </c>
    </row>
    <row r="4760" spans="5:10" x14ac:dyDescent="0.25">
      <c r="E4760" s="19">
        <f t="shared" si="222"/>
        <v>227</v>
      </c>
      <c r="F4760" s="28" t="str">
        <f t="shared" si="223"/>
        <v>7/18/2014</v>
      </c>
      <c r="G4760" s="28" t="str">
        <f t="shared" si="224"/>
        <v>3</v>
      </c>
      <c r="H4760" s="29">
        <f>IF(I4760="","",IF($C$7="HB",I4760-TIME(VLOOKUP($C$6,Reference!$B$12:$C$16,2,0),0,0),I4760-TIME(VLOOKUP($C$6,Reference!$B$12:$C$16,2,0),0,0)+TIME(1,0,0)))</f>
        <v>41838.125</v>
      </c>
      <c r="I4760" s="29">
        <v>41838.333333333336</v>
      </c>
      <c r="J4760" s="42">
        <v>11650</v>
      </c>
    </row>
    <row r="4761" spans="5:10" x14ac:dyDescent="0.25">
      <c r="E4761" s="19">
        <f t="shared" si="222"/>
        <v>227</v>
      </c>
      <c r="F4761" s="28" t="str">
        <f t="shared" si="223"/>
        <v>7/18/2014</v>
      </c>
      <c r="G4761" s="28" t="str">
        <f t="shared" si="224"/>
        <v>4</v>
      </c>
      <c r="H4761" s="29">
        <f>IF(I4761="","",IF($C$7="HB",I4761-TIME(VLOOKUP($C$6,Reference!$B$12:$C$16,2,0),0,0),I4761-TIME(VLOOKUP($C$6,Reference!$B$12:$C$16,2,0),0,0)+TIME(1,0,0)))</f>
        <v>41838.166666666664</v>
      </c>
      <c r="I4761" s="29">
        <v>41838.375</v>
      </c>
      <c r="J4761" s="42">
        <v>11444</v>
      </c>
    </row>
    <row r="4762" spans="5:10" x14ac:dyDescent="0.25">
      <c r="E4762" s="19">
        <f t="shared" si="222"/>
        <v>227</v>
      </c>
      <c r="F4762" s="28" t="str">
        <f t="shared" si="223"/>
        <v>7/18/2014</v>
      </c>
      <c r="G4762" s="28" t="str">
        <f t="shared" si="224"/>
        <v>5</v>
      </c>
      <c r="H4762" s="29">
        <f>IF(I4762="","",IF($C$7="HB",I4762-TIME(VLOOKUP($C$6,Reference!$B$12:$C$16,2,0),0,0),I4762-TIME(VLOOKUP($C$6,Reference!$B$12:$C$16,2,0),0,0)+TIME(1,0,0)))</f>
        <v>41838.208333333328</v>
      </c>
      <c r="I4762" s="29">
        <v>41838.416666666664</v>
      </c>
      <c r="J4762" s="42">
        <v>11265</v>
      </c>
    </row>
    <row r="4763" spans="5:10" x14ac:dyDescent="0.25">
      <c r="E4763" s="19">
        <f t="shared" si="222"/>
        <v>227</v>
      </c>
      <c r="F4763" s="28" t="str">
        <f t="shared" si="223"/>
        <v>7/18/2014</v>
      </c>
      <c r="G4763" s="28" t="str">
        <f t="shared" si="224"/>
        <v>6</v>
      </c>
      <c r="H4763" s="29">
        <f>IF(I4763="","",IF($C$7="HB",I4763-TIME(VLOOKUP($C$6,Reference!$B$12:$C$16,2,0),0,0),I4763-TIME(VLOOKUP($C$6,Reference!$B$12:$C$16,2,0),0,0)+TIME(1,0,0)))</f>
        <v>41838.25</v>
      </c>
      <c r="I4763" s="29">
        <v>41838.458333333336</v>
      </c>
      <c r="J4763" s="42">
        <v>11352</v>
      </c>
    </row>
    <row r="4764" spans="5:10" x14ac:dyDescent="0.25">
      <c r="E4764" s="19">
        <f t="shared" si="222"/>
        <v>227</v>
      </c>
      <c r="F4764" s="28" t="str">
        <f t="shared" si="223"/>
        <v>7/18/2014</v>
      </c>
      <c r="G4764" s="28" t="str">
        <f t="shared" si="224"/>
        <v>7</v>
      </c>
      <c r="H4764" s="29">
        <f>IF(I4764="","",IF($C$7="HB",I4764-TIME(VLOOKUP($C$6,Reference!$B$12:$C$16,2,0),0,0),I4764-TIME(VLOOKUP($C$6,Reference!$B$12:$C$16,2,0),0,0)+TIME(1,0,0)))</f>
        <v>41838.291666666664</v>
      </c>
      <c r="I4764" s="29">
        <v>41838.5</v>
      </c>
      <c r="J4764" s="42">
        <v>11721</v>
      </c>
    </row>
    <row r="4765" spans="5:10" x14ac:dyDescent="0.25">
      <c r="E4765" s="19">
        <f t="shared" si="222"/>
        <v>227</v>
      </c>
      <c r="F4765" s="28" t="str">
        <f t="shared" si="223"/>
        <v>7/18/2014</v>
      </c>
      <c r="G4765" s="28" t="str">
        <f t="shared" si="224"/>
        <v>8</v>
      </c>
      <c r="H4765" s="29">
        <f>IF(I4765="","",IF($C$7="HB",I4765-TIME(VLOOKUP($C$6,Reference!$B$12:$C$16,2,0),0,0),I4765-TIME(VLOOKUP($C$6,Reference!$B$12:$C$16,2,0),0,0)+TIME(1,0,0)))</f>
        <v>41838.333333333328</v>
      </c>
      <c r="I4765" s="29">
        <v>41838.541666666664</v>
      </c>
      <c r="J4765" s="42">
        <v>12308</v>
      </c>
    </row>
    <row r="4766" spans="5:10" x14ac:dyDescent="0.25">
      <c r="E4766" s="19">
        <f t="shared" si="222"/>
        <v>227</v>
      </c>
      <c r="F4766" s="28" t="str">
        <f t="shared" si="223"/>
        <v>7/18/2014</v>
      </c>
      <c r="G4766" s="28" t="str">
        <f t="shared" si="224"/>
        <v>9</v>
      </c>
      <c r="H4766" s="29">
        <f>IF(I4766="","",IF($C$7="HB",I4766-TIME(VLOOKUP($C$6,Reference!$B$12:$C$16,2,0),0,0),I4766-TIME(VLOOKUP($C$6,Reference!$B$12:$C$16,2,0),0,0)+TIME(1,0,0)))</f>
        <v>41838.375</v>
      </c>
      <c r="I4766" s="29">
        <v>41838.583333333336</v>
      </c>
      <c r="J4766" s="42">
        <v>13103</v>
      </c>
    </row>
    <row r="4767" spans="5:10" x14ac:dyDescent="0.25">
      <c r="E4767" s="19">
        <f t="shared" si="222"/>
        <v>227</v>
      </c>
      <c r="F4767" s="28" t="str">
        <f t="shared" si="223"/>
        <v>7/18/2014</v>
      </c>
      <c r="G4767" s="28" t="str">
        <f t="shared" si="224"/>
        <v>10</v>
      </c>
      <c r="H4767" s="29">
        <f>IF(I4767="","",IF($C$7="HB",I4767-TIME(VLOOKUP($C$6,Reference!$B$12:$C$16,2,0),0,0),I4767-TIME(VLOOKUP($C$6,Reference!$B$12:$C$16,2,0),0,0)+TIME(1,0,0)))</f>
        <v>41838.416666666664</v>
      </c>
      <c r="I4767" s="29">
        <v>41838.625</v>
      </c>
      <c r="J4767" s="42">
        <v>13629</v>
      </c>
    </row>
    <row r="4768" spans="5:10" x14ac:dyDescent="0.25">
      <c r="E4768" s="19">
        <f t="shared" si="222"/>
        <v>227</v>
      </c>
      <c r="F4768" s="28" t="str">
        <f t="shared" si="223"/>
        <v>7/18/2014</v>
      </c>
      <c r="G4768" s="28" t="str">
        <f t="shared" si="224"/>
        <v>11</v>
      </c>
      <c r="H4768" s="29">
        <f>IF(I4768="","",IF($C$7="HB",I4768-TIME(VLOOKUP($C$6,Reference!$B$12:$C$16,2,0),0,0),I4768-TIME(VLOOKUP($C$6,Reference!$B$12:$C$16,2,0),0,0)+TIME(1,0,0)))</f>
        <v>41838.458333333328</v>
      </c>
      <c r="I4768" s="29">
        <v>41838.666666666664</v>
      </c>
      <c r="J4768" s="42">
        <v>14081</v>
      </c>
    </row>
    <row r="4769" spans="5:10" x14ac:dyDescent="0.25">
      <c r="E4769" s="19">
        <f t="shared" si="222"/>
        <v>227</v>
      </c>
      <c r="F4769" s="28" t="str">
        <f t="shared" si="223"/>
        <v>7/18/2014</v>
      </c>
      <c r="G4769" s="28" t="str">
        <f t="shared" si="224"/>
        <v>12</v>
      </c>
      <c r="H4769" s="29">
        <f>IF(I4769="","",IF($C$7="HB",I4769-TIME(VLOOKUP($C$6,Reference!$B$12:$C$16,2,0),0,0),I4769-TIME(VLOOKUP($C$6,Reference!$B$12:$C$16,2,0),0,0)+TIME(1,0,0)))</f>
        <v>41838.5</v>
      </c>
      <c r="I4769" s="29">
        <v>41838.708333333336</v>
      </c>
      <c r="J4769" s="42">
        <v>14413</v>
      </c>
    </row>
    <row r="4770" spans="5:10" x14ac:dyDescent="0.25">
      <c r="E4770" s="19">
        <f t="shared" si="222"/>
        <v>227</v>
      </c>
      <c r="F4770" s="28" t="str">
        <f t="shared" si="223"/>
        <v>7/18/2014</v>
      </c>
      <c r="G4770" s="28" t="str">
        <f t="shared" si="224"/>
        <v>13</v>
      </c>
      <c r="H4770" s="29">
        <f>IF(I4770="","",IF($C$7="HB",I4770-TIME(VLOOKUP($C$6,Reference!$B$12:$C$16,2,0),0,0),I4770-TIME(VLOOKUP($C$6,Reference!$B$12:$C$16,2,0),0,0)+TIME(1,0,0)))</f>
        <v>41838.541666666664</v>
      </c>
      <c r="I4770" s="29">
        <v>41838.75</v>
      </c>
      <c r="J4770" s="42">
        <v>14489</v>
      </c>
    </row>
    <row r="4771" spans="5:10" x14ac:dyDescent="0.25">
      <c r="E4771" s="19">
        <f t="shared" si="222"/>
        <v>227</v>
      </c>
      <c r="F4771" s="28" t="str">
        <f t="shared" si="223"/>
        <v>7/18/2014</v>
      </c>
      <c r="G4771" s="28" t="str">
        <f t="shared" si="224"/>
        <v>14</v>
      </c>
      <c r="H4771" s="29">
        <f>IF(I4771="","",IF($C$7="HB",I4771-TIME(VLOOKUP($C$6,Reference!$B$12:$C$16,2,0),0,0),I4771-TIME(VLOOKUP($C$6,Reference!$B$12:$C$16,2,0),0,0)+TIME(1,0,0)))</f>
        <v>41838.583333333328</v>
      </c>
      <c r="I4771" s="29">
        <v>41838.791666666664</v>
      </c>
      <c r="J4771" s="42">
        <v>14509</v>
      </c>
    </row>
    <row r="4772" spans="5:10" x14ac:dyDescent="0.25">
      <c r="E4772" s="19">
        <f t="shared" si="222"/>
        <v>227</v>
      </c>
      <c r="F4772" s="28" t="str">
        <f t="shared" si="223"/>
        <v>7/18/2014</v>
      </c>
      <c r="G4772" s="28" t="str">
        <f t="shared" si="224"/>
        <v>15</v>
      </c>
      <c r="H4772" s="29">
        <f>IF(I4772="","",IF($C$7="HB",I4772-TIME(VLOOKUP($C$6,Reference!$B$12:$C$16,2,0),0,0),I4772-TIME(VLOOKUP($C$6,Reference!$B$12:$C$16,2,0),0,0)+TIME(1,0,0)))</f>
        <v>41838.625</v>
      </c>
      <c r="I4772" s="29">
        <v>41838.833333333336</v>
      </c>
      <c r="J4772" s="42">
        <v>14870</v>
      </c>
    </row>
    <row r="4773" spans="5:10" x14ac:dyDescent="0.25">
      <c r="E4773" s="19">
        <f t="shared" si="222"/>
        <v>227</v>
      </c>
      <c r="F4773" s="28" t="str">
        <f t="shared" si="223"/>
        <v>7/18/2014</v>
      </c>
      <c r="G4773" s="28" t="str">
        <f t="shared" si="224"/>
        <v>16</v>
      </c>
      <c r="H4773" s="29">
        <f>IF(I4773="","",IF($C$7="HB",I4773-TIME(VLOOKUP($C$6,Reference!$B$12:$C$16,2,0),0,0),I4773-TIME(VLOOKUP($C$6,Reference!$B$12:$C$16,2,0),0,0)+TIME(1,0,0)))</f>
        <v>41838.666666666664</v>
      </c>
      <c r="I4773" s="29">
        <v>41838.875</v>
      </c>
      <c r="J4773" s="42">
        <v>15288</v>
      </c>
    </row>
    <row r="4774" spans="5:10" x14ac:dyDescent="0.25">
      <c r="E4774" s="19">
        <f t="shared" si="222"/>
        <v>227</v>
      </c>
      <c r="F4774" s="28" t="str">
        <f t="shared" si="223"/>
        <v>7/18/2014</v>
      </c>
      <c r="G4774" s="28" t="str">
        <f t="shared" si="224"/>
        <v>17</v>
      </c>
      <c r="H4774" s="29">
        <f>IF(I4774="","",IF($C$7="HB",I4774-TIME(VLOOKUP($C$6,Reference!$B$12:$C$16,2,0),0,0),I4774-TIME(VLOOKUP($C$6,Reference!$B$12:$C$16,2,0),0,0)+TIME(1,0,0)))</f>
        <v>41838.708333333328</v>
      </c>
      <c r="I4774" s="29">
        <v>41838.916666666664</v>
      </c>
      <c r="J4774" s="42">
        <v>15598</v>
      </c>
    </row>
    <row r="4775" spans="5:10" x14ac:dyDescent="0.25">
      <c r="E4775" s="19">
        <f t="shared" si="222"/>
        <v>227</v>
      </c>
      <c r="F4775" s="28" t="str">
        <f t="shared" si="223"/>
        <v>7/18/2014</v>
      </c>
      <c r="G4775" s="28" t="str">
        <f t="shared" si="224"/>
        <v>18</v>
      </c>
      <c r="H4775" s="29">
        <f>IF(I4775="","",IF($C$7="HB",I4775-TIME(VLOOKUP($C$6,Reference!$B$12:$C$16,2,0),0,0),I4775-TIME(VLOOKUP($C$6,Reference!$B$12:$C$16,2,0),0,0)+TIME(1,0,0)))</f>
        <v>41838.75</v>
      </c>
      <c r="I4775" s="29">
        <v>41838.958333333336</v>
      </c>
      <c r="J4775" s="42">
        <v>15928</v>
      </c>
    </row>
    <row r="4776" spans="5:10" x14ac:dyDescent="0.25">
      <c r="E4776" s="19">
        <f t="shared" si="222"/>
        <v>227</v>
      </c>
      <c r="F4776" s="28" t="str">
        <f t="shared" si="223"/>
        <v>7/18/2014</v>
      </c>
      <c r="G4776" s="28" t="str">
        <f t="shared" si="224"/>
        <v>19</v>
      </c>
      <c r="H4776" s="29">
        <f>IF(I4776="","",IF($C$7="HB",I4776-TIME(VLOOKUP($C$6,Reference!$B$12:$C$16,2,0),0,0),I4776-TIME(VLOOKUP($C$6,Reference!$B$12:$C$16,2,0),0,0)+TIME(1,0,0)))</f>
        <v>41838.791666666664</v>
      </c>
      <c r="I4776" s="29">
        <v>41839</v>
      </c>
      <c r="J4776" s="42">
        <v>16008</v>
      </c>
    </row>
    <row r="4777" spans="5:10" x14ac:dyDescent="0.25">
      <c r="E4777" s="19">
        <f t="shared" si="222"/>
        <v>227</v>
      </c>
      <c r="F4777" s="28" t="str">
        <f t="shared" si="223"/>
        <v>7/18/2014</v>
      </c>
      <c r="G4777" s="28" t="str">
        <f t="shared" si="224"/>
        <v>20</v>
      </c>
      <c r="H4777" s="29">
        <f>IF(I4777="","",IF($C$7="HB",I4777-TIME(VLOOKUP($C$6,Reference!$B$12:$C$16,2,0),0,0),I4777-TIME(VLOOKUP($C$6,Reference!$B$12:$C$16,2,0),0,0)+TIME(1,0,0)))</f>
        <v>41838.833333333328</v>
      </c>
      <c r="I4777" s="29">
        <v>41839.041666666664</v>
      </c>
      <c r="J4777" s="42">
        <v>15890</v>
      </c>
    </row>
    <row r="4778" spans="5:10" x14ac:dyDescent="0.25">
      <c r="E4778" s="19">
        <f t="shared" si="222"/>
        <v>227</v>
      </c>
      <c r="F4778" s="28" t="str">
        <f t="shared" si="223"/>
        <v>7/18/2014</v>
      </c>
      <c r="G4778" s="28" t="str">
        <f t="shared" si="224"/>
        <v>21</v>
      </c>
      <c r="H4778" s="29">
        <f>IF(I4778="","",IF($C$7="HB",I4778-TIME(VLOOKUP($C$6,Reference!$B$12:$C$16,2,0),0,0),I4778-TIME(VLOOKUP($C$6,Reference!$B$12:$C$16,2,0),0,0)+TIME(1,0,0)))</f>
        <v>41838.875</v>
      </c>
      <c r="I4778" s="29">
        <v>41839.083333333336</v>
      </c>
      <c r="J4778" s="42">
        <v>15522</v>
      </c>
    </row>
    <row r="4779" spans="5:10" x14ac:dyDescent="0.25">
      <c r="E4779" s="19">
        <f t="shared" si="222"/>
        <v>227</v>
      </c>
      <c r="F4779" s="28" t="str">
        <f t="shared" si="223"/>
        <v>7/18/2014</v>
      </c>
      <c r="G4779" s="28" t="str">
        <f t="shared" si="224"/>
        <v>22</v>
      </c>
      <c r="H4779" s="29">
        <f>IF(I4779="","",IF($C$7="HB",I4779-TIME(VLOOKUP($C$6,Reference!$B$12:$C$16,2,0),0,0),I4779-TIME(VLOOKUP($C$6,Reference!$B$12:$C$16,2,0),0,0)+TIME(1,0,0)))</f>
        <v>41838.916666666664</v>
      </c>
      <c r="I4779" s="29">
        <v>41839.125</v>
      </c>
      <c r="J4779" s="42">
        <v>15225</v>
      </c>
    </row>
    <row r="4780" spans="5:10" x14ac:dyDescent="0.25">
      <c r="E4780" s="19">
        <f t="shared" si="222"/>
        <v>227</v>
      </c>
      <c r="F4780" s="28" t="str">
        <f t="shared" si="223"/>
        <v>7/18/2014</v>
      </c>
      <c r="G4780" s="28" t="str">
        <f t="shared" si="224"/>
        <v>23</v>
      </c>
      <c r="H4780" s="29">
        <f>IF(I4780="","",IF($C$7="HB",I4780-TIME(VLOOKUP($C$6,Reference!$B$12:$C$16,2,0),0,0),I4780-TIME(VLOOKUP($C$6,Reference!$B$12:$C$16,2,0),0,0)+TIME(1,0,0)))</f>
        <v>41838.958333333328</v>
      </c>
      <c r="I4780" s="29">
        <v>41839.166666666664</v>
      </c>
      <c r="J4780" s="42">
        <v>15063</v>
      </c>
    </row>
    <row r="4781" spans="5:10" x14ac:dyDescent="0.25">
      <c r="E4781" s="19">
        <f t="shared" si="222"/>
        <v>227</v>
      </c>
      <c r="F4781" s="28" t="str">
        <f t="shared" si="223"/>
        <v>7/19/2014</v>
      </c>
      <c r="G4781" s="28" t="str">
        <f t="shared" si="224"/>
        <v>0</v>
      </c>
      <c r="H4781" s="29">
        <f>IF(I4781="","",IF($C$7="HB",I4781-TIME(VLOOKUP($C$6,Reference!$B$12:$C$16,2,0),0,0),I4781-TIME(VLOOKUP($C$6,Reference!$B$12:$C$16,2,0),0,0)+TIME(1,0,0)))</f>
        <v>41839</v>
      </c>
      <c r="I4781" s="29">
        <v>41839.208333333336</v>
      </c>
      <c r="J4781" s="42">
        <v>14107</v>
      </c>
    </row>
    <row r="4782" spans="5:10" x14ac:dyDescent="0.25">
      <c r="E4782" s="19">
        <f t="shared" si="222"/>
        <v>227</v>
      </c>
      <c r="F4782" s="28" t="str">
        <f t="shared" si="223"/>
        <v>7/19/2014</v>
      </c>
      <c r="G4782" s="28" t="str">
        <f t="shared" si="224"/>
        <v>1</v>
      </c>
      <c r="H4782" s="29">
        <f>IF(I4782="","",IF($C$7="HB",I4782-TIME(VLOOKUP($C$6,Reference!$B$12:$C$16,2,0),0,0),I4782-TIME(VLOOKUP($C$6,Reference!$B$12:$C$16,2,0),0,0)+TIME(1,0,0)))</f>
        <v>41839.041666666664</v>
      </c>
      <c r="I4782" s="29">
        <v>41839.25</v>
      </c>
      <c r="J4782" s="42">
        <v>13012</v>
      </c>
    </row>
    <row r="4783" spans="5:10" x14ac:dyDescent="0.25">
      <c r="E4783" s="19">
        <f t="shared" si="222"/>
        <v>227</v>
      </c>
      <c r="F4783" s="28" t="str">
        <f t="shared" si="223"/>
        <v>7/19/2014</v>
      </c>
      <c r="G4783" s="28" t="str">
        <f t="shared" si="224"/>
        <v>2</v>
      </c>
      <c r="H4783" s="29">
        <f>IF(I4783="","",IF($C$7="HB",I4783-TIME(VLOOKUP($C$6,Reference!$B$12:$C$16,2,0),0,0),I4783-TIME(VLOOKUP($C$6,Reference!$B$12:$C$16,2,0),0,0)+TIME(1,0,0)))</f>
        <v>41839.083333333328</v>
      </c>
      <c r="I4783" s="29">
        <v>41839.291666666664</v>
      </c>
      <c r="J4783" s="42">
        <v>12140</v>
      </c>
    </row>
    <row r="4784" spans="5:10" x14ac:dyDescent="0.25">
      <c r="E4784" s="19">
        <f t="shared" si="222"/>
        <v>227</v>
      </c>
      <c r="F4784" s="28" t="str">
        <f t="shared" si="223"/>
        <v>7/19/2014</v>
      </c>
      <c r="G4784" s="28" t="str">
        <f t="shared" si="224"/>
        <v>3</v>
      </c>
      <c r="H4784" s="29">
        <f>IF(I4784="","",IF($C$7="HB",I4784-TIME(VLOOKUP($C$6,Reference!$B$12:$C$16,2,0),0,0),I4784-TIME(VLOOKUP($C$6,Reference!$B$12:$C$16,2,0),0,0)+TIME(1,0,0)))</f>
        <v>41839.125</v>
      </c>
      <c r="I4784" s="29">
        <v>41839.333333333336</v>
      </c>
      <c r="J4784" s="42">
        <v>11585</v>
      </c>
    </row>
    <row r="4785" spans="5:10" x14ac:dyDescent="0.25">
      <c r="E4785" s="19">
        <f t="shared" si="222"/>
        <v>227</v>
      </c>
      <c r="F4785" s="28" t="str">
        <f t="shared" si="223"/>
        <v>7/19/2014</v>
      </c>
      <c r="G4785" s="28" t="str">
        <f t="shared" si="224"/>
        <v>4</v>
      </c>
      <c r="H4785" s="29">
        <f>IF(I4785="","",IF($C$7="HB",I4785-TIME(VLOOKUP($C$6,Reference!$B$12:$C$16,2,0),0,0),I4785-TIME(VLOOKUP($C$6,Reference!$B$12:$C$16,2,0),0,0)+TIME(1,0,0)))</f>
        <v>41839.166666666664</v>
      </c>
      <c r="I4785" s="29">
        <v>41839.375</v>
      </c>
      <c r="J4785" s="42">
        <v>11484</v>
      </c>
    </row>
    <row r="4786" spans="5:10" x14ac:dyDescent="0.25">
      <c r="E4786" s="19">
        <f t="shared" si="222"/>
        <v>227</v>
      </c>
      <c r="F4786" s="28" t="str">
        <f t="shared" si="223"/>
        <v>7/19/2014</v>
      </c>
      <c r="G4786" s="28" t="str">
        <f t="shared" si="224"/>
        <v>5</v>
      </c>
      <c r="H4786" s="29">
        <f>IF(I4786="","",IF($C$7="HB",I4786-TIME(VLOOKUP($C$6,Reference!$B$12:$C$16,2,0),0,0),I4786-TIME(VLOOKUP($C$6,Reference!$B$12:$C$16,2,0),0,0)+TIME(1,0,0)))</f>
        <v>41839.208333333328</v>
      </c>
      <c r="I4786" s="29">
        <v>41839.416666666664</v>
      </c>
      <c r="J4786" s="42">
        <v>11273</v>
      </c>
    </row>
    <row r="4787" spans="5:10" x14ac:dyDescent="0.25">
      <c r="E4787" s="19">
        <f t="shared" si="222"/>
        <v>227</v>
      </c>
      <c r="F4787" s="28" t="str">
        <f t="shared" si="223"/>
        <v>7/19/2014</v>
      </c>
      <c r="G4787" s="28" t="str">
        <f t="shared" si="224"/>
        <v>6</v>
      </c>
      <c r="H4787" s="29">
        <f>IF(I4787="","",IF($C$7="HB",I4787-TIME(VLOOKUP($C$6,Reference!$B$12:$C$16,2,0),0,0),I4787-TIME(VLOOKUP($C$6,Reference!$B$12:$C$16,2,0),0,0)+TIME(1,0,0)))</f>
        <v>41839.25</v>
      </c>
      <c r="I4787" s="29">
        <v>41839.458333333336</v>
      </c>
      <c r="J4787" s="42">
        <v>11187</v>
      </c>
    </row>
    <row r="4788" spans="5:10" x14ac:dyDescent="0.25">
      <c r="E4788" s="19">
        <f t="shared" si="222"/>
        <v>227</v>
      </c>
      <c r="F4788" s="28" t="str">
        <f t="shared" si="223"/>
        <v>7/19/2014</v>
      </c>
      <c r="G4788" s="28" t="str">
        <f t="shared" si="224"/>
        <v>7</v>
      </c>
      <c r="H4788" s="29">
        <f>IF(I4788="","",IF($C$7="HB",I4788-TIME(VLOOKUP($C$6,Reference!$B$12:$C$16,2,0),0,0),I4788-TIME(VLOOKUP($C$6,Reference!$B$12:$C$16,2,0),0,0)+TIME(1,0,0)))</f>
        <v>41839.291666666664</v>
      </c>
      <c r="I4788" s="29">
        <v>41839.5</v>
      </c>
      <c r="J4788" s="42">
        <v>11225</v>
      </c>
    </row>
    <row r="4789" spans="5:10" x14ac:dyDescent="0.25">
      <c r="E4789" s="19">
        <f t="shared" si="222"/>
        <v>227</v>
      </c>
      <c r="F4789" s="28" t="str">
        <f t="shared" si="223"/>
        <v>7/19/2014</v>
      </c>
      <c r="G4789" s="28" t="str">
        <f t="shared" si="224"/>
        <v>8</v>
      </c>
      <c r="H4789" s="29">
        <f>IF(I4789="","",IF($C$7="HB",I4789-TIME(VLOOKUP($C$6,Reference!$B$12:$C$16,2,0),0,0),I4789-TIME(VLOOKUP($C$6,Reference!$B$12:$C$16,2,0),0,0)+TIME(1,0,0)))</f>
        <v>41839.333333333328</v>
      </c>
      <c r="I4789" s="29">
        <v>41839.541666666664</v>
      </c>
      <c r="J4789" s="42">
        <v>11378</v>
      </c>
    </row>
    <row r="4790" spans="5:10" x14ac:dyDescent="0.25">
      <c r="E4790" s="19">
        <f t="shared" si="222"/>
        <v>227</v>
      </c>
      <c r="F4790" s="28" t="str">
        <f t="shared" si="223"/>
        <v>7/19/2014</v>
      </c>
      <c r="G4790" s="28" t="str">
        <f t="shared" si="224"/>
        <v>9</v>
      </c>
      <c r="H4790" s="29">
        <f>IF(I4790="","",IF($C$7="HB",I4790-TIME(VLOOKUP($C$6,Reference!$B$12:$C$16,2,0),0,0),I4790-TIME(VLOOKUP($C$6,Reference!$B$12:$C$16,2,0),0,0)+TIME(1,0,0)))</f>
        <v>41839.375</v>
      </c>
      <c r="I4790" s="29">
        <v>41839.583333333336</v>
      </c>
      <c r="J4790" s="42">
        <v>11758</v>
      </c>
    </row>
    <row r="4791" spans="5:10" x14ac:dyDescent="0.25">
      <c r="E4791" s="19">
        <f t="shared" si="222"/>
        <v>227</v>
      </c>
      <c r="F4791" s="28" t="str">
        <f t="shared" si="223"/>
        <v>7/19/2014</v>
      </c>
      <c r="G4791" s="28" t="str">
        <f t="shared" si="224"/>
        <v>10</v>
      </c>
      <c r="H4791" s="29">
        <f>IF(I4791="","",IF($C$7="HB",I4791-TIME(VLOOKUP($C$6,Reference!$B$12:$C$16,2,0),0,0),I4791-TIME(VLOOKUP($C$6,Reference!$B$12:$C$16,2,0),0,0)+TIME(1,0,0)))</f>
        <v>41839.416666666664</v>
      </c>
      <c r="I4791" s="29">
        <v>41839.625</v>
      </c>
      <c r="J4791" s="42">
        <v>12350</v>
      </c>
    </row>
    <row r="4792" spans="5:10" x14ac:dyDescent="0.25">
      <c r="E4792" s="19">
        <f t="shared" si="222"/>
        <v>227</v>
      </c>
      <c r="F4792" s="28" t="str">
        <f t="shared" si="223"/>
        <v>7/19/2014</v>
      </c>
      <c r="G4792" s="28" t="str">
        <f t="shared" si="224"/>
        <v>11</v>
      </c>
      <c r="H4792" s="29">
        <f>IF(I4792="","",IF($C$7="HB",I4792-TIME(VLOOKUP($C$6,Reference!$B$12:$C$16,2,0),0,0),I4792-TIME(VLOOKUP($C$6,Reference!$B$12:$C$16,2,0),0,0)+TIME(1,0,0)))</f>
        <v>41839.458333333328</v>
      </c>
      <c r="I4792" s="29">
        <v>41839.666666666664</v>
      </c>
      <c r="J4792" s="42">
        <v>12890</v>
      </c>
    </row>
    <row r="4793" spans="5:10" x14ac:dyDescent="0.25">
      <c r="E4793" s="19">
        <f t="shared" si="222"/>
        <v>227</v>
      </c>
      <c r="F4793" s="28" t="str">
        <f t="shared" si="223"/>
        <v>7/19/2014</v>
      </c>
      <c r="G4793" s="28" t="str">
        <f t="shared" si="224"/>
        <v>12</v>
      </c>
      <c r="H4793" s="29">
        <f>IF(I4793="","",IF($C$7="HB",I4793-TIME(VLOOKUP($C$6,Reference!$B$12:$C$16,2,0),0,0),I4793-TIME(VLOOKUP($C$6,Reference!$B$12:$C$16,2,0),0,0)+TIME(1,0,0)))</f>
        <v>41839.5</v>
      </c>
      <c r="I4793" s="29">
        <v>41839.708333333336</v>
      </c>
      <c r="J4793" s="42">
        <v>13076</v>
      </c>
    </row>
    <row r="4794" spans="5:10" x14ac:dyDescent="0.25">
      <c r="E4794" s="19">
        <f t="shared" si="222"/>
        <v>227</v>
      </c>
      <c r="F4794" s="28" t="str">
        <f t="shared" si="223"/>
        <v>7/19/2014</v>
      </c>
      <c r="G4794" s="28" t="str">
        <f t="shared" si="224"/>
        <v>13</v>
      </c>
      <c r="H4794" s="29">
        <f>IF(I4794="","",IF($C$7="HB",I4794-TIME(VLOOKUP($C$6,Reference!$B$12:$C$16,2,0),0,0),I4794-TIME(VLOOKUP($C$6,Reference!$B$12:$C$16,2,0),0,0)+TIME(1,0,0)))</f>
        <v>41839.541666666664</v>
      </c>
      <c r="I4794" s="29">
        <v>41839.75</v>
      </c>
      <c r="J4794" s="42">
        <v>13445</v>
      </c>
    </row>
    <row r="4795" spans="5:10" x14ac:dyDescent="0.25">
      <c r="E4795" s="19">
        <f t="shared" si="222"/>
        <v>227</v>
      </c>
      <c r="F4795" s="28" t="str">
        <f t="shared" si="223"/>
        <v>7/19/2014</v>
      </c>
      <c r="G4795" s="28" t="str">
        <f t="shared" si="224"/>
        <v>14</v>
      </c>
      <c r="H4795" s="29">
        <f>IF(I4795="","",IF($C$7="HB",I4795-TIME(VLOOKUP($C$6,Reference!$B$12:$C$16,2,0),0,0),I4795-TIME(VLOOKUP($C$6,Reference!$B$12:$C$16,2,0),0,0)+TIME(1,0,0)))</f>
        <v>41839.583333333328</v>
      </c>
      <c r="I4795" s="29">
        <v>41839.791666666664</v>
      </c>
      <c r="J4795" s="42">
        <v>13894</v>
      </c>
    </row>
    <row r="4796" spans="5:10" x14ac:dyDescent="0.25">
      <c r="E4796" s="19">
        <f t="shared" si="222"/>
        <v>227</v>
      </c>
      <c r="F4796" s="28" t="str">
        <f t="shared" si="223"/>
        <v>7/19/2014</v>
      </c>
      <c r="G4796" s="28" t="str">
        <f t="shared" si="224"/>
        <v>15</v>
      </c>
      <c r="H4796" s="29">
        <f>IF(I4796="","",IF($C$7="HB",I4796-TIME(VLOOKUP($C$6,Reference!$B$12:$C$16,2,0),0,0),I4796-TIME(VLOOKUP($C$6,Reference!$B$12:$C$16,2,0),0,0)+TIME(1,0,0)))</f>
        <v>41839.625</v>
      </c>
      <c r="I4796" s="29">
        <v>41839.833333333336</v>
      </c>
      <c r="J4796" s="42">
        <v>14428</v>
      </c>
    </row>
    <row r="4797" spans="5:10" x14ac:dyDescent="0.25">
      <c r="E4797" s="19">
        <f t="shared" si="222"/>
        <v>227</v>
      </c>
      <c r="F4797" s="28" t="str">
        <f t="shared" si="223"/>
        <v>7/19/2014</v>
      </c>
      <c r="G4797" s="28" t="str">
        <f t="shared" si="224"/>
        <v>16</v>
      </c>
      <c r="H4797" s="29">
        <f>IF(I4797="","",IF($C$7="HB",I4797-TIME(VLOOKUP($C$6,Reference!$B$12:$C$16,2,0),0,0),I4797-TIME(VLOOKUP($C$6,Reference!$B$12:$C$16,2,0),0,0)+TIME(1,0,0)))</f>
        <v>41839.666666666664</v>
      </c>
      <c r="I4797" s="29">
        <v>41839.875</v>
      </c>
      <c r="J4797" s="42">
        <v>14950</v>
      </c>
    </row>
    <row r="4798" spans="5:10" x14ac:dyDescent="0.25">
      <c r="E4798" s="19">
        <f t="shared" si="222"/>
        <v>227</v>
      </c>
      <c r="F4798" s="28" t="str">
        <f t="shared" si="223"/>
        <v>7/19/2014</v>
      </c>
      <c r="G4798" s="28" t="str">
        <f t="shared" si="224"/>
        <v>17</v>
      </c>
      <c r="H4798" s="29">
        <f>IF(I4798="","",IF($C$7="HB",I4798-TIME(VLOOKUP($C$6,Reference!$B$12:$C$16,2,0),0,0),I4798-TIME(VLOOKUP($C$6,Reference!$B$12:$C$16,2,0),0,0)+TIME(1,0,0)))</f>
        <v>41839.708333333328</v>
      </c>
      <c r="I4798" s="29">
        <v>41839.916666666664</v>
      </c>
      <c r="J4798" s="42">
        <v>15314</v>
      </c>
    </row>
    <row r="4799" spans="5:10" x14ac:dyDescent="0.25">
      <c r="E4799" s="19">
        <f t="shared" si="222"/>
        <v>227</v>
      </c>
      <c r="F4799" s="28" t="str">
        <f t="shared" si="223"/>
        <v>7/19/2014</v>
      </c>
      <c r="G4799" s="28" t="str">
        <f t="shared" si="224"/>
        <v>18</v>
      </c>
      <c r="H4799" s="29">
        <f>IF(I4799="","",IF($C$7="HB",I4799-TIME(VLOOKUP($C$6,Reference!$B$12:$C$16,2,0),0,0),I4799-TIME(VLOOKUP($C$6,Reference!$B$12:$C$16,2,0),0,0)+TIME(1,0,0)))</f>
        <v>41839.75</v>
      </c>
      <c r="I4799" s="29">
        <v>41839.958333333336</v>
      </c>
      <c r="J4799" s="42">
        <v>15617</v>
      </c>
    </row>
    <row r="4800" spans="5:10" x14ac:dyDescent="0.25">
      <c r="E4800" s="19">
        <f t="shared" si="222"/>
        <v>227</v>
      </c>
      <c r="F4800" s="28" t="str">
        <f t="shared" si="223"/>
        <v>7/19/2014</v>
      </c>
      <c r="G4800" s="28" t="str">
        <f t="shared" si="224"/>
        <v>19</v>
      </c>
      <c r="H4800" s="29">
        <f>IF(I4800="","",IF($C$7="HB",I4800-TIME(VLOOKUP($C$6,Reference!$B$12:$C$16,2,0),0,0),I4800-TIME(VLOOKUP($C$6,Reference!$B$12:$C$16,2,0),0,0)+TIME(1,0,0)))</f>
        <v>41839.791666666664</v>
      </c>
      <c r="I4800" s="29">
        <v>41840</v>
      </c>
      <c r="J4800" s="42">
        <v>15792</v>
      </c>
    </row>
    <row r="4801" spans="5:10" x14ac:dyDescent="0.25">
      <c r="E4801" s="19">
        <f t="shared" si="222"/>
        <v>227</v>
      </c>
      <c r="F4801" s="28" t="str">
        <f t="shared" si="223"/>
        <v>7/19/2014</v>
      </c>
      <c r="G4801" s="28" t="str">
        <f t="shared" si="224"/>
        <v>20</v>
      </c>
      <c r="H4801" s="29">
        <f>IF(I4801="","",IF($C$7="HB",I4801-TIME(VLOOKUP($C$6,Reference!$B$12:$C$16,2,0),0,0),I4801-TIME(VLOOKUP($C$6,Reference!$B$12:$C$16,2,0),0,0)+TIME(1,0,0)))</f>
        <v>41839.833333333328</v>
      </c>
      <c r="I4801" s="29">
        <v>41840.041666666664</v>
      </c>
      <c r="J4801" s="42">
        <v>15645</v>
      </c>
    </row>
    <row r="4802" spans="5:10" x14ac:dyDescent="0.25">
      <c r="E4802" s="19">
        <f t="shared" si="222"/>
        <v>227</v>
      </c>
      <c r="F4802" s="28" t="str">
        <f t="shared" si="223"/>
        <v>7/19/2014</v>
      </c>
      <c r="G4802" s="28" t="str">
        <f t="shared" si="224"/>
        <v>21</v>
      </c>
      <c r="H4802" s="29">
        <f>IF(I4802="","",IF($C$7="HB",I4802-TIME(VLOOKUP($C$6,Reference!$B$12:$C$16,2,0),0,0),I4802-TIME(VLOOKUP($C$6,Reference!$B$12:$C$16,2,0),0,0)+TIME(1,0,0)))</f>
        <v>41839.875</v>
      </c>
      <c r="I4802" s="29">
        <v>41840.083333333336</v>
      </c>
      <c r="J4802" s="42">
        <v>15232</v>
      </c>
    </row>
    <row r="4803" spans="5:10" x14ac:dyDescent="0.25">
      <c r="E4803" s="19">
        <f t="shared" si="222"/>
        <v>227</v>
      </c>
      <c r="F4803" s="28" t="str">
        <f t="shared" si="223"/>
        <v>7/19/2014</v>
      </c>
      <c r="G4803" s="28" t="str">
        <f t="shared" si="224"/>
        <v>22</v>
      </c>
      <c r="H4803" s="29">
        <f>IF(I4803="","",IF($C$7="HB",I4803-TIME(VLOOKUP($C$6,Reference!$B$12:$C$16,2,0),0,0),I4803-TIME(VLOOKUP($C$6,Reference!$B$12:$C$16,2,0),0,0)+TIME(1,0,0)))</f>
        <v>41839.916666666664</v>
      </c>
      <c r="I4803" s="29">
        <v>41840.125</v>
      </c>
      <c r="J4803" s="42">
        <v>14998</v>
      </c>
    </row>
    <row r="4804" spans="5:10" x14ac:dyDescent="0.25">
      <c r="E4804" s="19">
        <f t="shared" si="222"/>
        <v>227</v>
      </c>
      <c r="F4804" s="28" t="str">
        <f t="shared" si="223"/>
        <v>7/19/2014</v>
      </c>
      <c r="G4804" s="28" t="str">
        <f t="shared" si="224"/>
        <v>23</v>
      </c>
      <c r="H4804" s="29">
        <f>IF(I4804="","",IF($C$7="HB",I4804-TIME(VLOOKUP($C$6,Reference!$B$12:$C$16,2,0),0,0),I4804-TIME(VLOOKUP($C$6,Reference!$B$12:$C$16,2,0),0,0)+TIME(1,0,0)))</f>
        <v>41839.958333333328</v>
      </c>
      <c r="I4804" s="29">
        <v>41840.166666666664</v>
      </c>
      <c r="J4804" s="42">
        <v>14807</v>
      </c>
    </row>
    <row r="4805" spans="5:10" x14ac:dyDescent="0.25">
      <c r="E4805" s="19">
        <f t="shared" si="222"/>
        <v>227</v>
      </c>
      <c r="F4805" s="28" t="str">
        <f t="shared" si="223"/>
        <v>7/20/2014</v>
      </c>
      <c r="G4805" s="28" t="str">
        <f t="shared" si="224"/>
        <v>0</v>
      </c>
      <c r="H4805" s="29">
        <f>IF(I4805="","",IF($C$7="HB",I4805-TIME(VLOOKUP($C$6,Reference!$B$12:$C$16,2,0),0,0),I4805-TIME(VLOOKUP($C$6,Reference!$B$12:$C$16,2,0),0,0)+TIME(1,0,0)))</f>
        <v>41840</v>
      </c>
      <c r="I4805" s="29">
        <v>41840.208333333336</v>
      </c>
      <c r="J4805" s="42">
        <v>13937</v>
      </c>
    </row>
    <row r="4806" spans="5:10" x14ac:dyDescent="0.25">
      <c r="E4806" s="19">
        <f t="shared" ref="E4806:E4869" si="225">$C$16</f>
        <v>227</v>
      </c>
      <c r="F4806" s="28" t="str">
        <f t="shared" ref="F4806:F4869" si="226">TEXT(H4806,"m/d/yyyy")</f>
        <v>7/20/2014</v>
      </c>
      <c r="G4806" s="28" t="str">
        <f t="shared" ref="G4806:G4869" si="227">TEXT(H4806,"h")</f>
        <v>1</v>
      </c>
      <c r="H4806" s="29">
        <f>IF(I4806="","",IF($C$7="HB",I4806-TIME(VLOOKUP($C$6,Reference!$B$12:$C$16,2,0),0,0),I4806-TIME(VLOOKUP($C$6,Reference!$B$12:$C$16,2,0),0,0)+TIME(1,0,0)))</f>
        <v>41840.041666666664</v>
      </c>
      <c r="I4806" s="29">
        <v>41840.25</v>
      </c>
      <c r="J4806" s="42">
        <v>12930</v>
      </c>
    </row>
    <row r="4807" spans="5:10" x14ac:dyDescent="0.25">
      <c r="E4807" s="19">
        <f t="shared" si="225"/>
        <v>227</v>
      </c>
      <c r="F4807" s="28" t="str">
        <f t="shared" si="226"/>
        <v>7/20/2014</v>
      </c>
      <c r="G4807" s="28" t="str">
        <f t="shared" si="227"/>
        <v>2</v>
      </c>
      <c r="H4807" s="29">
        <f>IF(I4807="","",IF($C$7="HB",I4807-TIME(VLOOKUP($C$6,Reference!$B$12:$C$16,2,0),0,0),I4807-TIME(VLOOKUP($C$6,Reference!$B$12:$C$16,2,0),0,0)+TIME(1,0,0)))</f>
        <v>41840.083333333328</v>
      </c>
      <c r="I4807" s="29">
        <v>41840.291666666664</v>
      </c>
      <c r="J4807" s="42">
        <v>12083</v>
      </c>
    </row>
    <row r="4808" spans="5:10" x14ac:dyDescent="0.25">
      <c r="E4808" s="19">
        <f t="shared" si="225"/>
        <v>227</v>
      </c>
      <c r="F4808" s="28" t="str">
        <f t="shared" si="226"/>
        <v>7/20/2014</v>
      </c>
      <c r="G4808" s="28" t="str">
        <f t="shared" si="227"/>
        <v>3</v>
      </c>
      <c r="H4808" s="29">
        <f>IF(I4808="","",IF($C$7="HB",I4808-TIME(VLOOKUP($C$6,Reference!$B$12:$C$16,2,0),0,0),I4808-TIME(VLOOKUP($C$6,Reference!$B$12:$C$16,2,0),0,0)+TIME(1,0,0)))</f>
        <v>41840.125</v>
      </c>
      <c r="I4808" s="29">
        <v>41840.333333333336</v>
      </c>
      <c r="J4808" s="42">
        <v>11525</v>
      </c>
    </row>
    <row r="4809" spans="5:10" x14ac:dyDescent="0.25">
      <c r="E4809" s="19">
        <f t="shared" si="225"/>
        <v>227</v>
      </c>
      <c r="F4809" s="28" t="str">
        <f t="shared" si="226"/>
        <v>7/20/2014</v>
      </c>
      <c r="G4809" s="28" t="str">
        <f t="shared" si="227"/>
        <v>4</v>
      </c>
      <c r="H4809" s="29">
        <f>IF(I4809="","",IF($C$7="HB",I4809-TIME(VLOOKUP($C$6,Reference!$B$12:$C$16,2,0),0,0),I4809-TIME(VLOOKUP($C$6,Reference!$B$12:$C$16,2,0),0,0)+TIME(1,0,0)))</f>
        <v>41840.166666666664</v>
      </c>
      <c r="I4809" s="29">
        <v>41840.375</v>
      </c>
      <c r="J4809" s="42">
        <v>11325</v>
      </c>
    </row>
    <row r="4810" spans="5:10" x14ac:dyDescent="0.25">
      <c r="E4810" s="19">
        <f t="shared" si="225"/>
        <v>227</v>
      </c>
      <c r="F4810" s="28" t="str">
        <f t="shared" si="226"/>
        <v>7/20/2014</v>
      </c>
      <c r="G4810" s="28" t="str">
        <f t="shared" si="227"/>
        <v>5</v>
      </c>
      <c r="H4810" s="29">
        <f>IF(I4810="","",IF($C$7="HB",I4810-TIME(VLOOKUP($C$6,Reference!$B$12:$C$16,2,0),0,0),I4810-TIME(VLOOKUP($C$6,Reference!$B$12:$C$16,2,0),0,0)+TIME(1,0,0)))</f>
        <v>41840.208333333328</v>
      </c>
      <c r="I4810" s="29">
        <v>41840.416666666664</v>
      </c>
      <c r="J4810" s="42">
        <v>11131</v>
      </c>
    </row>
    <row r="4811" spans="5:10" x14ac:dyDescent="0.25">
      <c r="E4811" s="19">
        <f t="shared" si="225"/>
        <v>227</v>
      </c>
      <c r="F4811" s="28" t="str">
        <f t="shared" si="226"/>
        <v>7/20/2014</v>
      </c>
      <c r="G4811" s="28" t="str">
        <f t="shared" si="227"/>
        <v>6</v>
      </c>
      <c r="H4811" s="29">
        <f>IF(I4811="","",IF($C$7="HB",I4811-TIME(VLOOKUP($C$6,Reference!$B$12:$C$16,2,0),0,0),I4811-TIME(VLOOKUP($C$6,Reference!$B$12:$C$16,2,0),0,0)+TIME(1,0,0)))</f>
        <v>41840.25</v>
      </c>
      <c r="I4811" s="29">
        <v>41840.458333333336</v>
      </c>
      <c r="J4811" s="42">
        <v>11007</v>
      </c>
    </row>
    <row r="4812" spans="5:10" x14ac:dyDescent="0.25">
      <c r="E4812" s="19">
        <f t="shared" si="225"/>
        <v>227</v>
      </c>
      <c r="F4812" s="28" t="str">
        <f t="shared" si="226"/>
        <v>7/20/2014</v>
      </c>
      <c r="G4812" s="28" t="str">
        <f t="shared" si="227"/>
        <v>7</v>
      </c>
      <c r="H4812" s="29">
        <f>IF(I4812="","",IF($C$7="HB",I4812-TIME(VLOOKUP($C$6,Reference!$B$12:$C$16,2,0),0,0),I4812-TIME(VLOOKUP($C$6,Reference!$B$12:$C$16,2,0),0,0)+TIME(1,0,0)))</f>
        <v>41840.291666666664</v>
      </c>
      <c r="I4812" s="29">
        <v>41840.5</v>
      </c>
      <c r="J4812" s="42">
        <v>11036</v>
      </c>
    </row>
    <row r="4813" spans="5:10" x14ac:dyDescent="0.25">
      <c r="E4813" s="19">
        <f t="shared" si="225"/>
        <v>227</v>
      </c>
      <c r="F4813" s="28" t="str">
        <f t="shared" si="226"/>
        <v>7/20/2014</v>
      </c>
      <c r="G4813" s="28" t="str">
        <f t="shared" si="227"/>
        <v>8</v>
      </c>
      <c r="H4813" s="29">
        <f>IF(I4813="","",IF($C$7="HB",I4813-TIME(VLOOKUP($C$6,Reference!$B$12:$C$16,2,0),0,0),I4813-TIME(VLOOKUP($C$6,Reference!$B$12:$C$16,2,0),0,0)+TIME(1,0,0)))</f>
        <v>41840.333333333328</v>
      </c>
      <c r="I4813" s="29">
        <v>41840.541666666664</v>
      </c>
      <c r="J4813" s="42">
        <v>10938</v>
      </c>
    </row>
    <row r="4814" spans="5:10" x14ac:dyDescent="0.25">
      <c r="E4814" s="19">
        <f t="shared" si="225"/>
        <v>227</v>
      </c>
      <c r="F4814" s="28" t="str">
        <f t="shared" si="226"/>
        <v>7/20/2014</v>
      </c>
      <c r="G4814" s="28" t="str">
        <f t="shared" si="227"/>
        <v>9</v>
      </c>
      <c r="H4814" s="29">
        <f>IF(I4814="","",IF($C$7="HB",I4814-TIME(VLOOKUP($C$6,Reference!$B$12:$C$16,2,0),0,0),I4814-TIME(VLOOKUP($C$6,Reference!$B$12:$C$16,2,0),0,0)+TIME(1,0,0)))</f>
        <v>41840.375</v>
      </c>
      <c r="I4814" s="29">
        <v>41840.583333333336</v>
      </c>
      <c r="J4814" s="42">
        <v>11231</v>
      </c>
    </row>
    <row r="4815" spans="5:10" x14ac:dyDescent="0.25">
      <c r="E4815" s="19">
        <f t="shared" si="225"/>
        <v>227</v>
      </c>
      <c r="F4815" s="28" t="str">
        <f t="shared" si="226"/>
        <v>7/20/2014</v>
      </c>
      <c r="G4815" s="28" t="str">
        <f t="shared" si="227"/>
        <v>10</v>
      </c>
      <c r="H4815" s="29">
        <f>IF(I4815="","",IF($C$7="HB",I4815-TIME(VLOOKUP($C$6,Reference!$B$12:$C$16,2,0),0,0),I4815-TIME(VLOOKUP($C$6,Reference!$B$12:$C$16,2,0),0,0)+TIME(1,0,0)))</f>
        <v>41840.416666666664</v>
      </c>
      <c r="I4815" s="29">
        <v>41840.625</v>
      </c>
      <c r="J4815" s="42">
        <v>11769</v>
      </c>
    </row>
    <row r="4816" spans="5:10" x14ac:dyDescent="0.25">
      <c r="E4816" s="19">
        <f t="shared" si="225"/>
        <v>227</v>
      </c>
      <c r="F4816" s="28" t="str">
        <f t="shared" si="226"/>
        <v>7/20/2014</v>
      </c>
      <c r="G4816" s="28" t="str">
        <f t="shared" si="227"/>
        <v>11</v>
      </c>
      <c r="H4816" s="29">
        <f>IF(I4816="","",IF($C$7="HB",I4816-TIME(VLOOKUP($C$6,Reference!$B$12:$C$16,2,0),0,0),I4816-TIME(VLOOKUP($C$6,Reference!$B$12:$C$16,2,0),0,0)+TIME(1,0,0)))</f>
        <v>41840.458333333328</v>
      </c>
      <c r="I4816" s="29">
        <v>41840.666666666664</v>
      </c>
      <c r="J4816" s="42">
        <v>12089</v>
      </c>
    </row>
    <row r="4817" spans="5:10" x14ac:dyDescent="0.25">
      <c r="E4817" s="19">
        <f t="shared" si="225"/>
        <v>227</v>
      </c>
      <c r="F4817" s="28" t="str">
        <f t="shared" si="226"/>
        <v>7/20/2014</v>
      </c>
      <c r="G4817" s="28" t="str">
        <f t="shared" si="227"/>
        <v>12</v>
      </c>
      <c r="H4817" s="29">
        <f>IF(I4817="","",IF($C$7="HB",I4817-TIME(VLOOKUP($C$6,Reference!$B$12:$C$16,2,0),0,0),I4817-TIME(VLOOKUP($C$6,Reference!$B$12:$C$16,2,0),0,0)+TIME(1,0,0)))</f>
        <v>41840.5</v>
      </c>
      <c r="I4817" s="29">
        <v>41840.708333333336</v>
      </c>
      <c r="J4817" s="42">
        <v>12334</v>
      </c>
    </row>
    <row r="4818" spans="5:10" x14ac:dyDescent="0.25">
      <c r="E4818" s="19">
        <f t="shared" si="225"/>
        <v>227</v>
      </c>
      <c r="F4818" s="28" t="str">
        <f t="shared" si="226"/>
        <v>7/20/2014</v>
      </c>
      <c r="G4818" s="28" t="str">
        <f t="shared" si="227"/>
        <v>13</v>
      </c>
      <c r="H4818" s="29">
        <f>IF(I4818="","",IF($C$7="HB",I4818-TIME(VLOOKUP($C$6,Reference!$B$12:$C$16,2,0),0,0),I4818-TIME(VLOOKUP($C$6,Reference!$B$12:$C$16,2,0),0,0)+TIME(1,0,0)))</f>
        <v>41840.541666666664</v>
      </c>
      <c r="I4818" s="29">
        <v>41840.75</v>
      </c>
      <c r="J4818" s="42">
        <v>12770</v>
      </c>
    </row>
    <row r="4819" spans="5:10" x14ac:dyDescent="0.25">
      <c r="E4819" s="19">
        <f t="shared" si="225"/>
        <v>227</v>
      </c>
      <c r="F4819" s="28" t="str">
        <f t="shared" si="226"/>
        <v>7/20/2014</v>
      </c>
      <c r="G4819" s="28" t="str">
        <f t="shared" si="227"/>
        <v>14</v>
      </c>
      <c r="H4819" s="29">
        <f>IF(I4819="","",IF($C$7="HB",I4819-TIME(VLOOKUP($C$6,Reference!$B$12:$C$16,2,0),0,0),I4819-TIME(VLOOKUP($C$6,Reference!$B$12:$C$16,2,0),0,0)+TIME(1,0,0)))</f>
        <v>41840.583333333328</v>
      </c>
      <c r="I4819" s="29">
        <v>41840.791666666664</v>
      </c>
      <c r="J4819" s="42">
        <v>13063</v>
      </c>
    </row>
    <row r="4820" spans="5:10" x14ac:dyDescent="0.25">
      <c r="E4820" s="19">
        <f t="shared" si="225"/>
        <v>227</v>
      </c>
      <c r="F4820" s="28" t="str">
        <f t="shared" si="226"/>
        <v>7/20/2014</v>
      </c>
      <c r="G4820" s="28" t="str">
        <f t="shared" si="227"/>
        <v>15</v>
      </c>
      <c r="H4820" s="29">
        <f>IF(I4820="","",IF($C$7="HB",I4820-TIME(VLOOKUP($C$6,Reference!$B$12:$C$16,2,0),0,0),I4820-TIME(VLOOKUP($C$6,Reference!$B$12:$C$16,2,0),0,0)+TIME(1,0,0)))</f>
        <v>41840.625</v>
      </c>
      <c r="I4820" s="29">
        <v>41840.833333333336</v>
      </c>
      <c r="J4820" s="42">
        <v>13455</v>
      </c>
    </row>
    <row r="4821" spans="5:10" x14ac:dyDescent="0.25">
      <c r="E4821" s="19">
        <f t="shared" si="225"/>
        <v>227</v>
      </c>
      <c r="F4821" s="28" t="str">
        <f t="shared" si="226"/>
        <v>7/20/2014</v>
      </c>
      <c r="G4821" s="28" t="str">
        <f t="shared" si="227"/>
        <v>16</v>
      </c>
      <c r="H4821" s="29">
        <f>IF(I4821="","",IF($C$7="HB",I4821-TIME(VLOOKUP($C$6,Reference!$B$12:$C$16,2,0),0,0),I4821-TIME(VLOOKUP($C$6,Reference!$B$12:$C$16,2,0),0,0)+TIME(1,0,0)))</f>
        <v>41840.666666666664</v>
      </c>
      <c r="I4821" s="29">
        <v>41840.875</v>
      </c>
      <c r="J4821" s="42">
        <v>13893</v>
      </c>
    </row>
    <row r="4822" spans="5:10" x14ac:dyDescent="0.25">
      <c r="E4822" s="19">
        <f t="shared" si="225"/>
        <v>227</v>
      </c>
      <c r="F4822" s="28" t="str">
        <f t="shared" si="226"/>
        <v>7/20/2014</v>
      </c>
      <c r="G4822" s="28" t="str">
        <f t="shared" si="227"/>
        <v>17</v>
      </c>
      <c r="H4822" s="29">
        <f>IF(I4822="","",IF($C$7="HB",I4822-TIME(VLOOKUP($C$6,Reference!$B$12:$C$16,2,0),0,0),I4822-TIME(VLOOKUP($C$6,Reference!$B$12:$C$16,2,0),0,0)+TIME(1,0,0)))</f>
        <v>41840.708333333328</v>
      </c>
      <c r="I4822" s="29">
        <v>41840.916666666664</v>
      </c>
      <c r="J4822" s="42">
        <v>14236</v>
      </c>
    </row>
    <row r="4823" spans="5:10" x14ac:dyDescent="0.25">
      <c r="E4823" s="19">
        <f t="shared" si="225"/>
        <v>227</v>
      </c>
      <c r="F4823" s="28" t="str">
        <f t="shared" si="226"/>
        <v>7/20/2014</v>
      </c>
      <c r="G4823" s="28" t="str">
        <f t="shared" si="227"/>
        <v>18</v>
      </c>
      <c r="H4823" s="29">
        <f>IF(I4823="","",IF($C$7="HB",I4823-TIME(VLOOKUP($C$6,Reference!$B$12:$C$16,2,0),0,0),I4823-TIME(VLOOKUP($C$6,Reference!$B$12:$C$16,2,0),0,0)+TIME(1,0,0)))</f>
        <v>41840.75</v>
      </c>
      <c r="I4823" s="29">
        <v>41840.958333333336</v>
      </c>
      <c r="J4823" s="42">
        <v>14481</v>
      </c>
    </row>
    <row r="4824" spans="5:10" x14ac:dyDescent="0.25">
      <c r="E4824" s="19">
        <f t="shared" si="225"/>
        <v>227</v>
      </c>
      <c r="F4824" s="28" t="str">
        <f t="shared" si="226"/>
        <v>7/20/2014</v>
      </c>
      <c r="G4824" s="28" t="str">
        <f t="shared" si="227"/>
        <v>19</v>
      </c>
      <c r="H4824" s="29">
        <f>IF(I4824="","",IF($C$7="HB",I4824-TIME(VLOOKUP($C$6,Reference!$B$12:$C$16,2,0),0,0),I4824-TIME(VLOOKUP($C$6,Reference!$B$12:$C$16,2,0),0,0)+TIME(1,0,0)))</f>
        <v>41840.791666666664</v>
      </c>
      <c r="I4824" s="29">
        <v>41841</v>
      </c>
      <c r="J4824" s="42">
        <v>14599</v>
      </c>
    </row>
    <row r="4825" spans="5:10" x14ac:dyDescent="0.25">
      <c r="E4825" s="19">
        <f t="shared" si="225"/>
        <v>227</v>
      </c>
      <c r="F4825" s="28" t="str">
        <f t="shared" si="226"/>
        <v>7/20/2014</v>
      </c>
      <c r="G4825" s="28" t="str">
        <f t="shared" si="227"/>
        <v>20</v>
      </c>
      <c r="H4825" s="29">
        <f>IF(I4825="","",IF($C$7="HB",I4825-TIME(VLOOKUP($C$6,Reference!$B$12:$C$16,2,0),0,0),I4825-TIME(VLOOKUP($C$6,Reference!$B$12:$C$16,2,0),0,0)+TIME(1,0,0)))</f>
        <v>41840.833333333328</v>
      </c>
      <c r="I4825" s="29">
        <v>41841.041666666664</v>
      </c>
      <c r="J4825" s="42">
        <v>14496</v>
      </c>
    </row>
    <row r="4826" spans="5:10" x14ac:dyDescent="0.25">
      <c r="E4826" s="19">
        <f t="shared" si="225"/>
        <v>227</v>
      </c>
      <c r="F4826" s="28" t="str">
        <f t="shared" si="226"/>
        <v>7/20/2014</v>
      </c>
      <c r="G4826" s="28" t="str">
        <f t="shared" si="227"/>
        <v>21</v>
      </c>
      <c r="H4826" s="29">
        <f>IF(I4826="","",IF($C$7="HB",I4826-TIME(VLOOKUP($C$6,Reference!$B$12:$C$16,2,0),0,0),I4826-TIME(VLOOKUP($C$6,Reference!$B$12:$C$16,2,0),0,0)+TIME(1,0,0)))</f>
        <v>41840.875</v>
      </c>
      <c r="I4826" s="29">
        <v>41841.083333333336</v>
      </c>
      <c r="J4826" s="42">
        <v>14219</v>
      </c>
    </row>
    <row r="4827" spans="5:10" x14ac:dyDescent="0.25">
      <c r="E4827" s="19">
        <f t="shared" si="225"/>
        <v>227</v>
      </c>
      <c r="F4827" s="28" t="str">
        <f t="shared" si="226"/>
        <v>7/20/2014</v>
      </c>
      <c r="G4827" s="28" t="str">
        <f t="shared" si="227"/>
        <v>22</v>
      </c>
      <c r="H4827" s="29">
        <f>IF(I4827="","",IF($C$7="HB",I4827-TIME(VLOOKUP($C$6,Reference!$B$12:$C$16,2,0),0,0),I4827-TIME(VLOOKUP($C$6,Reference!$B$12:$C$16,2,0),0,0)+TIME(1,0,0)))</f>
        <v>41840.916666666664</v>
      </c>
      <c r="I4827" s="29">
        <v>41841.125</v>
      </c>
      <c r="J4827" s="42">
        <v>14210</v>
      </c>
    </row>
    <row r="4828" spans="5:10" x14ac:dyDescent="0.25">
      <c r="E4828" s="19">
        <f t="shared" si="225"/>
        <v>227</v>
      </c>
      <c r="F4828" s="28" t="str">
        <f t="shared" si="226"/>
        <v>7/20/2014</v>
      </c>
      <c r="G4828" s="28" t="str">
        <f t="shared" si="227"/>
        <v>23</v>
      </c>
      <c r="H4828" s="29">
        <f>IF(I4828="","",IF($C$7="HB",I4828-TIME(VLOOKUP($C$6,Reference!$B$12:$C$16,2,0),0,0),I4828-TIME(VLOOKUP($C$6,Reference!$B$12:$C$16,2,0),0,0)+TIME(1,0,0)))</f>
        <v>41840.958333333328</v>
      </c>
      <c r="I4828" s="29">
        <v>41841.166666666664</v>
      </c>
      <c r="J4828" s="42">
        <v>14160</v>
      </c>
    </row>
    <row r="4829" spans="5:10" x14ac:dyDescent="0.25">
      <c r="E4829" s="19">
        <f t="shared" si="225"/>
        <v>227</v>
      </c>
      <c r="F4829" s="28" t="str">
        <f t="shared" si="226"/>
        <v>7/21/2014</v>
      </c>
      <c r="G4829" s="28" t="str">
        <f t="shared" si="227"/>
        <v>0</v>
      </c>
      <c r="H4829" s="29">
        <f>IF(I4829="","",IF($C$7="HB",I4829-TIME(VLOOKUP($C$6,Reference!$B$12:$C$16,2,0),0,0),I4829-TIME(VLOOKUP($C$6,Reference!$B$12:$C$16,2,0),0,0)+TIME(1,0,0)))</f>
        <v>41841</v>
      </c>
      <c r="I4829" s="29">
        <v>41841.208333333336</v>
      </c>
      <c r="J4829" s="42">
        <v>13282</v>
      </c>
    </row>
    <row r="4830" spans="5:10" x14ac:dyDescent="0.25">
      <c r="E4830" s="19">
        <f t="shared" si="225"/>
        <v>227</v>
      </c>
      <c r="F4830" s="28" t="str">
        <f t="shared" si="226"/>
        <v>7/21/2014</v>
      </c>
      <c r="G4830" s="28" t="str">
        <f t="shared" si="227"/>
        <v>1</v>
      </c>
      <c r="H4830" s="29">
        <f>IF(I4830="","",IF($C$7="HB",I4830-TIME(VLOOKUP($C$6,Reference!$B$12:$C$16,2,0),0,0),I4830-TIME(VLOOKUP($C$6,Reference!$B$12:$C$16,2,0),0,0)+TIME(1,0,0)))</f>
        <v>41841.041666666664</v>
      </c>
      <c r="I4830" s="29">
        <v>41841.25</v>
      </c>
      <c r="J4830" s="42">
        <v>12234</v>
      </c>
    </row>
    <row r="4831" spans="5:10" x14ac:dyDescent="0.25">
      <c r="E4831" s="19">
        <f t="shared" si="225"/>
        <v>227</v>
      </c>
      <c r="F4831" s="28" t="str">
        <f t="shared" si="226"/>
        <v>7/21/2014</v>
      </c>
      <c r="G4831" s="28" t="str">
        <f t="shared" si="227"/>
        <v>2</v>
      </c>
      <c r="H4831" s="29">
        <f>IF(I4831="","",IF($C$7="HB",I4831-TIME(VLOOKUP($C$6,Reference!$B$12:$C$16,2,0),0,0),I4831-TIME(VLOOKUP($C$6,Reference!$B$12:$C$16,2,0),0,0)+TIME(1,0,0)))</f>
        <v>41841.083333333328</v>
      </c>
      <c r="I4831" s="29">
        <v>41841.291666666664</v>
      </c>
      <c r="J4831" s="42">
        <v>11427</v>
      </c>
    </row>
    <row r="4832" spans="5:10" x14ac:dyDescent="0.25">
      <c r="E4832" s="19">
        <f t="shared" si="225"/>
        <v>227</v>
      </c>
      <c r="F4832" s="28" t="str">
        <f t="shared" si="226"/>
        <v>7/21/2014</v>
      </c>
      <c r="G4832" s="28" t="str">
        <f t="shared" si="227"/>
        <v>3</v>
      </c>
      <c r="H4832" s="29">
        <f>IF(I4832="","",IF($C$7="HB",I4832-TIME(VLOOKUP($C$6,Reference!$B$12:$C$16,2,0),0,0),I4832-TIME(VLOOKUP($C$6,Reference!$B$12:$C$16,2,0),0,0)+TIME(1,0,0)))</f>
        <v>41841.125</v>
      </c>
      <c r="I4832" s="29">
        <v>41841.333333333336</v>
      </c>
      <c r="J4832" s="42">
        <v>10931</v>
      </c>
    </row>
    <row r="4833" spans="5:10" x14ac:dyDescent="0.25">
      <c r="E4833" s="19">
        <f t="shared" si="225"/>
        <v>227</v>
      </c>
      <c r="F4833" s="28" t="str">
        <f t="shared" si="226"/>
        <v>7/21/2014</v>
      </c>
      <c r="G4833" s="28" t="str">
        <f t="shared" si="227"/>
        <v>4</v>
      </c>
      <c r="H4833" s="29">
        <f>IF(I4833="","",IF($C$7="HB",I4833-TIME(VLOOKUP($C$6,Reference!$B$12:$C$16,2,0),0,0),I4833-TIME(VLOOKUP($C$6,Reference!$B$12:$C$16,2,0),0,0)+TIME(1,0,0)))</f>
        <v>41841.166666666664</v>
      </c>
      <c r="I4833" s="29">
        <v>41841.375</v>
      </c>
      <c r="J4833" s="42">
        <v>10897</v>
      </c>
    </row>
    <row r="4834" spans="5:10" x14ac:dyDescent="0.25">
      <c r="E4834" s="19">
        <f t="shared" si="225"/>
        <v>227</v>
      </c>
      <c r="F4834" s="28" t="str">
        <f t="shared" si="226"/>
        <v>7/21/2014</v>
      </c>
      <c r="G4834" s="28" t="str">
        <f t="shared" si="227"/>
        <v>5</v>
      </c>
      <c r="H4834" s="29">
        <f>IF(I4834="","",IF($C$7="HB",I4834-TIME(VLOOKUP($C$6,Reference!$B$12:$C$16,2,0),0,0),I4834-TIME(VLOOKUP($C$6,Reference!$B$12:$C$16,2,0),0,0)+TIME(1,0,0)))</f>
        <v>41841.208333333328</v>
      </c>
      <c r="I4834" s="29">
        <v>41841.416666666664</v>
      </c>
      <c r="J4834" s="42">
        <v>10871</v>
      </c>
    </row>
    <row r="4835" spans="5:10" x14ac:dyDescent="0.25">
      <c r="E4835" s="19">
        <f t="shared" si="225"/>
        <v>227</v>
      </c>
      <c r="F4835" s="28" t="str">
        <f t="shared" si="226"/>
        <v>7/21/2014</v>
      </c>
      <c r="G4835" s="28" t="str">
        <f t="shared" si="227"/>
        <v>6</v>
      </c>
      <c r="H4835" s="29">
        <f>IF(I4835="","",IF($C$7="HB",I4835-TIME(VLOOKUP($C$6,Reference!$B$12:$C$16,2,0),0,0),I4835-TIME(VLOOKUP($C$6,Reference!$B$12:$C$16,2,0),0,0)+TIME(1,0,0)))</f>
        <v>41841.25</v>
      </c>
      <c r="I4835" s="29">
        <v>41841.458333333336</v>
      </c>
      <c r="J4835" s="42">
        <v>10846</v>
      </c>
    </row>
    <row r="4836" spans="5:10" x14ac:dyDescent="0.25">
      <c r="E4836" s="19">
        <f t="shared" si="225"/>
        <v>227</v>
      </c>
      <c r="F4836" s="28" t="str">
        <f t="shared" si="226"/>
        <v>7/21/2014</v>
      </c>
      <c r="G4836" s="28" t="str">
        <f t="shared" si="227"/>
        <v>7</v>
      </c>
      <c r="H4836" s="29">
        <f>IF(I4836="","",IF($C$7="HB",I4836-TIME(VLOOKUP($C$6,Reference!$B$12:$C$16,2,0),0,0),I4836-TIME(VLOOKUP($C$6,Reference!$B$12:$C$16,2,0),0,0)+TIME(1,0,0)))</f>
        <v>41841.291666666664</v>
      </c>
      <c r="I4836" s="29">
        <v>41841.5</v>
      </c>
      <c r="J4836" s="42">
        <v>11263</v>
      </c>
    </row>
    <row r="4837" spans="5:10" x14ac:dyDescent="0.25">
      <c r="E4837" s="19">
        <f t="shared" si="225"/>
        <v>227</v>
      </c>
      <c r="F4837" s="28" t="str">
        <f t="shared" si="226"/>
        <v>7/21/2014</v>
      </c>
      <c r="G4837" s="28" t="str">
        <f t="shared" si="227"/>
        <v>8</v>
      </c>
      <c r="H4837" s="29">
        <f>IF(I4837="","",IF($C$7="HB",I4837-TIME(VLOOKUP($C$6,Reference!$B$12:$C$16,2,0),0,0),I4837-TIME(VLOOKUP($C$6,Reference!$B$12:$C$16,2,0),0,0)+TIME(1,0,0)))</f>
        <v>41841.333333333328</v>
      </c>
      <c r="I4837" s="29">
        <v>41841.541666666664</v>
      </c>
      <c r="J4837" s="42">
        <v>12012</v>
      </c>
    </row>
    <row r="4838" spans="5:10" x14ac:dyDescent="0.25">
      <c r="E4838" s="19">
        <f t="shared" si="225"/>
        <v>227</v>
      </c>
      <c r="F4838" s="28" t="str">
        <f t="shared" si="226"/>
        <v>7/21/2014</v>
      </c>
      <c r="G4838" s="28" t="str">
        <f t="shared" si="227"/>
        <v>9</v>
      </c>
      <c r="H4838" s="29">
        <f>IF(I4838="","",IF($C$7="HB",I4838-TIME(VLOOKUP($C$6,Reference!$B$12:$C$16,2,0),0,0),I4838-TIME(VLOOKUP($C$6,Reference!$B$12:$C$16,2,0),0,0)+TIME(1,0,0)))</f>
        <v>41841.375</v>
      </c>
      <c r="I4838" s="29">
        <v>41841.583333333336</v>
      </c>
      <c r="J4838" s="42">
        <v>12848</v>
      </c>
    </row>
    <row r="4839" spans="5:10" x14ac:dyDescent="0.25">
      <c r="E4839" s="19">
        <f t="shared" si="225"/>
        <v>227</v>
      </c>
      <c r="F4839" s="28" t="str">
        <f t="shared" si="226"/>
        <v>7/21/2014</v>
      </c>
      <c r="G4839" s="28" t="str">
        <f t="shared" si="227"/>
        <v>10</v>
      </c>
      <c r="H4839" s="29">
        <f>IF(I4839="","",IF($C$7="HB",I4839-TIME(VLOOKUP($C$6,Reference!$B$12:$C$16,2,0),0,0),I4839-TIME(VLOOKUP($C$6,Reference!$B$12:$C$16,2,0),0,0)+TIME(1,0,0)))</f>
        <v>41841.416666666664</v>
      </c>
      <c r="I4839" s="29">
        <v>41841.625</v>
      </c>
      <c r="J4839" s="42">
        <v>13568</v>
      </c>
    </row>
    <row r="4840" spans="5:10" x14ac:dyDescent="0.25">
      <c r="E4840" s="19">
        <f t="shared" si="225"/>
        <v>227</v>
      </c>
      <c r="F4840" s="28" t="str">
        <f t="shared" si="226"/>
        <v>7/21/2014</v>
      </c>
      <c r="G4840" s="28" t="str">
        <f t="shared" si="227"/>
        <v>11</v>
      </c>
      <c r="H4840" s="29">
        <f>IF(I4840="","",IF($C$7="HB",I4840-TIME(VLOOKUP($C$6,Reference!$B$12:$C$16,2,0),0,0),I4840-TIME(VLOOKUP($C$6,Reference!$B$12:$C$16,2,0),0,0)+TIME(1,0,0)))</f>
        <v>41841.458333333328</v>
      </c>
      <c r="I4840" s="29">
        <v>41841.666666666664</v>
      </c>
      <c r="J4840" s="42">
        <v>14028</v>
      </c>
    </row>
    <row r="4841" spans="5:10" x14ac:dyDescent="0.25">
      <c r="E4841" s="19">
        <f t="shared" si="225"/>
        <v>227</v>
      </c>
      <c r="F4841" s="28" t="str">
        <f t="shared" si="226"/>
        <v>7/21/2014</v>
      </c>
      <c r="G4841" s="28" t="str">
        <f t="shared" si="227"/>
        <v>12</v>
      </c>
      <c r="H4841" s="29">
        <f>IF(I4841="","",IF($C$7="HB",I4841-TIME(VLOOKUP($C$6,Reference!$B$12:$C$16,2,0),0,0),I4841-TIME(VLOOKUP($C$6,Reference!$B$12:$C$16,2,0),0,0)+TIME(1,0,0)))</f>
        <v>41841.5</v>
      </c>
      <c r="I4841" s="29">
        <v>41841.708333333336</v>
      </c>
      <c r="J4841" s="42">
        <v>14457</v>
      </c>
    </row>
    <row r="4842" spans="5:10" x14ac:dyDescent="0.25">
      <c r="E4842" s="19">
        <f t="shared" si="225"/>
        <v>227</v>
      </c>
      <c r="F4842" s="28" t="str">
        <f t="shared" si="226"/>
        <v>7/21/2014</v>
      </c>
      <c r="G4842" s="28" t="str">
        <f t="shared" si="227"/>
        <v>13</v>
      </c>
      <c r="H4842" s="29">
        <f>IF(I4842="","",IF($C$7="HB",I4842-TIME(VLOOKUP($C$6,Reference!$B$12:$C$16,2,0),0,0),I4842-TIME(VLOOKUP($C$6,Reference!$B$12:$C$16,2,0),0,0)+TIME(1,0,0)))</f>
        <v>41841.541666666664</v>
      </c>
      <c r="I4842" s="29">
        <v>41841.75</v>
      </c>
      <c r="J4842" s="42">
        <v>14761</v>
      </c>
    </row>
    <row r="4843" spans="5:10" x14ac:dyDescent="0.25">
      <c r="E4843" s="19">
        <f t="shared" si="225"/>
        <v>227</v>
      </c>
      <c r="F4843" s="28" t="str">
        <f t="shared" si="226"/>
        <v>7/21/2014</v>
      </c>
      <c r="G4843" s="28" t="str">
        <f t="shared" si="227"/>
        <v>14</v>
      </c>
      <c r="H4843" s="29">
        <f>IF(I4843="","",IF($C$7="HB",I4843-TIME(VLOOKUP($C$6,Reference!$B$12:$C$16,2,0),0,0),I4843-TIME(VLOOKUP($C$6,Reference!$B$12:$C$16,2,0),0,0)+TIME(1,0,0)))</f>
        <v>41841.583333333328</v>
      </c>
      <c r="I4843" s="29">
        <v>41841.791666666664</v>
      </c>
      <c r="J4843" s="42">
        <v>14922</v>
      </c>
    </row>
    <row r="4844" spans="5:10" x14ac:dyDescent="0.25">
      <c r="E4844" s="19">
        <f t="shared" si="225"/>
        <v>227</v>
      </c>
      <c r="F4844" s="28" t="str">
        <f t="shared" si="226"/>
        <v>7/21/2014</v>
      </c>
      <c r="G4844" s="28" t="str">
        <f t="shared" si="227"/>
        <v>15</v>
      </c>
      <c r="H4844" s="29">
        <f>IF(I4844="","",IF($C$7="HB",I4844-TIME(VLOOKUP($C$6,Reference!$B$12:$C$16,2,0),0,0),I4844-TIME(VLOOKUP($C$6,Reference!$B$12:$C$16,2,0),0,0)+TIME(1,0,0)))</f>
        <v>41841.625</v>
      </c>
      <c r="I4844" s="29">
        <v>41841.833333333336</v>
      </c>
      <c r="J4844" s="42">
        <v>15278</v>
      </c>
    </row>
    <row r="4845" spans="5:10" x14ac:dyDescent="0.25">
      <c r="E4845" s="19">
        <f t="shared" si="225"/>
        <v>227</v>
      </c>
      <c r="F4845" s="28" t="str">
        <f t="shared" si="226"/>
        <v>7/21/2014</v>
      </c>
      <c r="G4845" s="28" t="str">
        <f t="shared" si="227"/>
        <v>16</v>
      </c>
      <c r="H4845" s="29">
        <f>IF(I4845="","",IF($C$7="HB",I4845-TIME(VLOOKUP($C$6,Reference!$B$12:$C$16,2,0),0,0),I4845-TIME(VLOOKUP($C$6,Reference!$B$12:$C$16,2,0),0,0)+TIME(1,0,0)))</f>
        <v>41841.666666666664</v>
      </c>
      <c r="I4845" s="29">
        <v>41841.875</v>
      </c>
      <c r="J4845" s="42">
        <v>15620</v>
      </c>
    </row>
    <row r="4846" spans="5:10" x14ac:dyDescent="0.25">
      <c r="E4846" s="19">
        <f t="shared" si="225"/>
        <v>227</v>
      </c>
      <c r="F4846" s="28" t="str">
        <f t="shared" si="226"/>
        <v>7/21/2014</v>
      </c>
      <c r="G4846" s="28" t="str">
        <f t="shared" si="227"/>
        <v>17</v>
      </c>
      <c r="H4846" s="29">
        <f>IF(I4846="","",IF($C$7="HB",I4846-TIME(VLOOKUP($C$6,Reference!$B$12:$C$16,2,0),0,0),I4846-TIME(VLOOKUP($C$6,Reference!$B$12:$C$16,2,0),0,0)+TIME(1,0,0)))</f>
        <v>41841.708333333328</v>
      </c>
      <c r="I4846" s="29">
        <v>41841.916666666664</v>
      </c>
      <c r="J4846" s="42">
        <v>15939</v>
      </c>
    </row>
    <row r="4847" spans="5:10" x14ac:dyDescent="0.25">
      <c r="E4847" s="19">
        <f t="shared" si="225"/>
        <v>227</v>
      </c>
      <c r="F4847" s="28" t="str">
        <f t="shared" si="226"/>
        <v>7/21/2014</v>
      </c>
      <c r="G4847" s="28" t="str">
        <f t="shared" si="227"/>
        <v>18</v>
      </c>
      <c r="H4847" s="29">
        <f>IF(I4847="","",IF($C$7="HB",I4847-TIME(VLOOKUP($C$6,Reference!$B$12:$C$16,2,0),0,0),I4847-TIME(VLOOKUP($C$6,Reference!$B$12:$C$16,2,0),0,0)+TIME(1,0,0)))</f>
        <v>41841.75</v>
      </c>
      <c r="I4847" s="29">
        <v>41841.958333333336</v>
      </c>
      <c r="J4847" s="42">
        <v>16243</v>
      </c>
    </row>
    <row r="4848" spans="5:10" x14ac:dyDescent="0.25">
      <c r="E4848" s="19">
        <f t="shared" si="225"/>
        <v>227</v>
      </c>
      <c r="F4848" s="28" t="str">
        <f t="shared" si="226"/>
        <v>7/21/2014</v>
      </c>
      <c r="G4848" s="28" t="str">
        <f t="shared" si="227"/>
        <v>19</v>
      </c>
      <c r="H4848" s="29">
        <f>IF(I4848="","",IF($C$7="HB",I4848-TIME(VLOOKUP($C$6,Reference!$B$12:$C$16,2,0),0,0),I4848-TIME(VLOOKUP($C$6,Reference!$B$12:$C$16,2,0),0,0)+TIME(1,0,0)))</f>
        <v>41841.791666666664</v>
      </c>
      <c r="I4848" s="29">
        <v>41842</v>
      </c>
      <c r="J4848" s="42">
        <v>16352</v>
      </c>
    </row>
    <row r="4849" spans="5:10" x14ac:dyDescent="0.25">
      <c r="E4849" s="19">
        <f t="shared" si="225"/>
        <v>227</v>
      </c>
      <c r="F4849" s="28" t="str">
        <f t="shared" si="226"/>
        <v>7/21/2014</v>
      </c>
      <c r="G4849" s="28" t="str">
        <f t="shared" si="227"/>
        <v>20</v>
      </c>
      <c r="H4849" s="29">
        <f>IF(I4849="","",IF($C$7="HB",I4849-TIME(VLOOKUP($C$6,Reference!$B$12:$C$16,2,0),0,0),I4849-TIME(VLOOKUP($C$6,Reference!$B$12:$C$16,2,0),0,0)+TIME(1,0,0)))</f>
        <v>41841.833333333328</v>
      </c>
      <c r="I4849" s="29">
        <v>41842.041666666664</v>
      </c>
      <c r="J4849" s="42">
        <v>16267</v>
      </c>
    </row>
    <row r="4850" spans="5:10" x14ac:dyDescent="0.25">
      <c r="E4850" s="19">
        <f t="shared" si="225"/>
        <v>227</v>
      </c>
      <c r="F4850" s="28" t="str">
        <f t="shared" si="226"/>
        <v>7/21/2014</v>
      </c>
      <c r="G4850" s="28" t="str">
        <f t="shared" si="227"/>
        <v>21</v>
      </c>
      <c r="H4850" s="29">
        <f>IF(I4850="","",IF($C$7="HB",I4850-TIME(VLOOKUP($C$6,Reference!$B$12:$C$16,2,0),0,0),I4850-TIME(VLOOKUP($C$6,Reference!$B$12:$C$16,2,0),0,0)+TIME(1,0,0)))</f>
        <v>41841.875</v>
      </c>
      <c r="I4850" s="29">
        <v>41842.083333333336</v>
      </c>
      <c r="J4850" s="42">
        <v>15906</v>
      </c>
    </row>
    <row r="4851" spans="5:10" x14ac:dyDescent="0.25">
      <c r="E4851" s="19">
        <f t="shared" si="225"/>
        <v>227</v>
      </c>
      <c r="F4851" s="28" t="str">
        <f t="shared" si="226"/>
        <v>7/21/2014</v>
      </c>
      <c r="G4851" s="28" t="str">
        <f t="shared" si="227"/>
        <v>22</v>
      </c>
      <c r="H4851" s="29">
        <f>IF(I4851="","",IF($C$7="HB",I4851-TIME(VLOOKUP($C$6,Reference!$B$12:$C$16,2,0),0,0),I4851-TIME(VLOOKUP($C$6,Reference!$B$12:$C$16,2,0),0,0)+TIME(1,0,0)))</f>
        <v>41841.916666666664</v>
      </c>
      <c r="I4851" s="29">
        <v>41842.125</v>
      </c>
      <c r="J4851" s="42">
        <v>15650</v>
      </c>
    </row>
    <row r="4852" spans="5:10" x14ac:dyDescent="0.25">
      <c r="E4852" s="19">
        <f t="shared" si="225"/>
        <v>227</v>
      </c>
      <c r="F4852" s="28" t="str">
        <f t="shared" si="226"/>
        <v>7/21/2014</v>
      </c>
      <c r="G4852" s="28" t="str">
        <f t="shared" si="227"/>
        <v>23</v>
      </c>
      <c r="H4852" s="29">
        <f>IF(I4852="","",IF($C$7="HB",I4852-TIME(VLOOKUP($C$6,Reference!$B$12:$C$16,2,0),0,0),I4852-TIME(VLOOKUP($C$6,Reference!$B$12:$C$16,2,0),0,0)+TIME(1,0,0)))</f>
        <v>41841.958333333328</v>
      </c>
      <c r="I4852" s="29">
        <v>41842.166666666664</v>
      </c>
      <c r="J4852" s="42">
        <v>15395</v>
      </c>
    </row>
    <row r="4853" spans="5:10" x14ac:dyDescent="0.25">
      <c r="E4853" s="19">
        <f t="shared" si="225"/>
        <v>227</v>
      </c>
      <c r="F4853" s="28" t="str">
        <f t="shared" si="226"/>
        <v>7/22/2014</v>
      </c>
      <c r="G4853" s="28" t="str">
        <f t="shared" si="227"/>
        <v>0</v>
      </c>
      <c r="H4853" s="29">
        <f>IF(I4853="","",IF($C$7="HB",I4853-TIME(VLOOKUP($C$6,Reference!$B$12:$C$16,2,0),0,0),I4853-TIME(VLOOKUP($C$6,Reference!$B$12:$C$16,2,0),0,0)+TIME(1,0,0)))</f>
        <v>41842</v>
      </c>
      <c r="I4853" s="29">
        <v>41842.208333333336</v>
      </c>
      <c r="J4853" s="42">
        <v>14250</v>
      </c>
    </row>
    <row r="4854" spans="5:10" x14ac:dyDescent="0.25">
      <c r="E4854" s="19">
        <f t="shared" si="225"/>
        <v>227</v>
      </c>
      <c r="F4854" s="28" t="str">
        <f t="shared" si="226"/>
        <v>7/22/2014</v>
      </c>
      <c r="G4854" s="28" t="str">
        <f t="shared" si="227"/>
        <v>1</v>
      </c>
      <c r="H4854" s="29">
        <f>IF(I4854="","",IF($C$7="HB",I4854-TIME(VLOOKUP($C$6,Reference!$B$12:$C$16,2,0),0,0),I4854-TIME(VLOOKUP($C$6,Reference!$B$12:$C$16,2,0),0,0)+TIME(1,0,0)))</f>
        <v>41842.041666666664</v>
      </c>
      <c r="I4854" s="29">
        <v>41842.25</v>
      </c>
      <c r="J4854" s="42">
        <v>13040</v>
      </c>
    </row>
    <row r="4855" spans="5:10" x14ac:dyDescent="0.25">
      <c r="E4855" s="19">
        <f t="shared" si="225"/>
        <v>227</v>
      </c>
      <c r="F4855" s="28" t="str">
        <f t="shared" si="226"/>
        <v>7/22/2014</v>
      </c>
      <c r="G4855" s="28" t="str">
        <f t="shared" si="227"/>
        <v>2</v>
      </c>
      <c r="H4855" s="29">
        <f>IF(I4855="","",IF($C$7="HB",I4855-TIME(VLOOKUP($C$6,Reference!$B$12:$C$16,2,0),0,0),I4855-TIME(VLOOKUP($C$6,Reference!$B$12:$C$16,2,0),0,0)+TIME(1,0,0)))</f>
        <v>41842.083333333328</v>
      </c>
      <c r="I4855" s="29">
        <v>41842.291666666664</v>
      </c>
      <c r="J4855" s="42">
        <v>12104</v>
      </c>
    </row>
    <row r="4856" spans="5:10" x14ac:dyDescent="0.25">
      <c r="E4856" s="19">
        <f t="shared" si="225"/>
        <v>227</v>
      </c>
      <c r="F4856" s="28" t="str">
        <f t="shared" si="226"/>
        <v>7/22/2014</v>
      </c>
      <c r="G4856" s="28" t="str">
        <f t="shared" si="227"/>
        <v>3</v>
      </c>
      <c r="H4856" s="29">
        <f>IF(I4856="","",IF($C$7="HB",I4856-TIME(VLOOKUP($C$6,Reference!$B$12:$C$16,2,0),0,0),I4856-TIME(VLOOKUP($C$6,Reference!$B$12:$C$16,2,0),0,0)+TIME(1,0,0)))</f>
        <v>41842.125</v>
      </c>
      <c r="I4856" s="29">
        <v>41842.333333333336</v>
      </c>
      <c r="J4856" s="42">
        <v>11453</v>
      </c>
    </row>
    <row r="4857" spans="5:10" x14ac:dyDescent="0.25">
      <c r="E4857" s="19">
        <f t="shared" si="225"/>
        <v>227</v>
      </c>
      <c r="F4857" s="28" t="str">
        <f t="shared" si="226"/>
        <v>7/22/2014</v>
      </c>
      <c r="G4857" s="28" t="str">
        <f t="shared" si="227"/>
        <v>4</v>
      </c>
      <c r="H4857" s="29">
        <f>IF(I4857="","",IF($C$7="HB",I4857-TIME(VLOOKUP($C$6,Reference!$B$12:$C$16,2,0),0,0),I4857-TIME(VLOOKUP($C$6,Reference!$B$12:$C$16,2,0),0,0)+TIME(1,0,0)))</f>
        <v>41842.166666666664</v>
      </c>
      <c r="I4857" s="29">
        <v>41842.375</v>
      </c>
      <c r="J4857" s="42">
        <v>11194</v>
      </c>
    </row>
    <row r="4858" spans="5:10" x14ac:dyDescent="0.25">
      <c r="E4858" s="19">
        <f t="shared" si="225"/>
        <v>227</v>
      </c>
      <c r="F4858" s="28" t="str">
        <f t="shared" si="226"/>
        <v>7/22/2014</v>
      </c>
      <c r="G4858" s="28" t="str">
        <f t="shared" si="227"/>
        <v>5</v>
      </c>
      <c r="H4858" s="29">
        <f>IF(I4858="","",IF($C$7="HB",I4858-TIME(VLOOKUP($C$6,Reference!$B$12:$C$16,2,0),0,0),I4858-TIME(VLOOKUP($C$6,Reference!$B$12:$C$16,2,0),0,0)+TIME(1,0,0)))</f>
        <v>41842.208333333328</v>
      </c>
      <c r="I4858" s="29">
        <v>41842.416666666664</v>
      </c>
      <c r="J4858" s="42">
        <v>11165</v>
      </c>
    </row>
    <row r="4859" spans="5:10" x14ac:dyDescent="0.25">
      <c r="E4859" s="19">
        <f t="shared" si="225"/>
        <v>227</v>
      </c>
      <c r="F4859" s="28" t="str">
        <f t="shared" si="226"/>
        <v>7/22/2014</v>
      </c>
      <c r="G4859" s="28" t="str">
        <f t="shared" si="227"/>
        <v>6</v>
      </c>
      <c r="H4859" s="29">
        <f>IF(I4859="","",IF($C$7="HB",I4859-TIME(VLOOKUP($C$6,Reference!$B$12:$C$16,2,0),0,0),I4859-TIME(VLOOKUP($C$6,Reference!$B$12:$C$16,2,0),0,0)+TIME(1,0,0)))</f>
        <v>41842.25</v>
      </c>
      <c r="I4859" s="29">
        <v>41842.458333333336</v>
      </c>
      <c r="J4859" s="42">
        <v>11290</v>
      </c>
    </row>
    <row r="4860" spans="5:10" x14ac:dyDescent="0.25">
      <c r="E4860" s="19">
        <f t="shared" si="225"/>
        <v>227</v>
      </c>
      <c r="F4860" s="28" t="str">
        <f t="shared" si="226"/>
        <v>7/22/2014</v>
      </c>
      <c r="G4860" s="28" t="str">
        <f t="shared" si="227"/>
        <v>7</v>
      </c>
      <c r="H4860" s="29">
        <f>IF(I4860="","",IF($C$7="HB",I4860-TIME(VLOOKUP($C$6,Reference!$B$12:$C$16,2,0),0,0),I4860-TIME(VLOOKUP($C$6,Reference!$B$12:$C$16,2,0),0,0)+TIME(1,0,0)))</f>
        <v>41842.291666666664</v>
      </c>
      <c r="I4860" s="29">
        <v>41842.5</v>
      </c>
      <c r="J4860" s="42">
        <v>11452</v>
      </c>
    </row>
    <row r="4861" spans="5:10" x14ac:dyDescent="0.25">
      <c r="E4861" s="19">
        <f t="shared" si="225"/>
        <v>227</v>
      </c>
      <c r="F4861" s="28" t="str">
        <f t="shared" si="226"/>
        <v>7/22/2014</v>
      </c>
      <c r="G4861" s="28" t="str">
        <f t="shared" si="227"/>
        <v>8</v>
      </c>
      <c r="H4861" s="29">
        <f>IF(I4861="","",IF($C$7="HB",I4861-TIME(VLOOKUP($C$6,Reference!$B$12:$C$16,2,0),0,0),I4861-TIME(VLOOKUP($C$6,Reference!$B$12:$C$16,2,0),0,0)+TIME(1,0,0)))</f>
        <v>41842.333333333328</v>
      </c>
      <c r="I4861" s="29">
        <v>41842.541666666664</v>
      </c>
      <c r="J4861" s="42">
        <v>12026</v>
      </c>
    </row>
    <row r="4862" spans="5:10" x14ac:dyDescent="0.25">
      <c r="E4862" s="19">
        <f t="shared" si="225"/>
        <v>227</v>
      </c>
      <c r="F4862" s="28" t="str">
        <f t="shared" si="226"/>
        <v>7/22/2014</v>
      </c>
      <c r="G4862" s="28" t="str">
        <f t="shared" si="227"/>
        <v>9</v>
      </c>
      <c r="H4862" s="29">
        <f>IF(I4862="","",IF($C$7="HB",I4862-TIME(VLOOKUP($C$6,Reference!$B$12:$C$16,2,0),0,0),I4862-TIME(VLOOKUP($C$6,Reference!$B$12:$C$16,2,0),0,0)+TIME(1,0,0)))</f>
        <v>41842.375</v>
      </c>
      <c r="I4862" s="29">
        <v>41842.583333333336</v>
      </c>
      <c r="J4862" s="42">
        <v>12784</v>
      </c>
    </row>
    <row r="4863" spans="5:10" x14ac:dyDescent="0.25">
      <c r="E4863" s="19">
        <f t="shared" si="225"/>
        <v>227</v>
      </c>
      <c r="F4863" s="28" t="str">
        <f t="shared" si="226"/>
        <v>7/22/2014</v>
      </c>
      <c r="G4863" s="28" t="str">
        <f t="shared" si="227"/>
        <v>10</v>
      </c>
      <c r="H4863" s="29">
        <f>IF(I4863="","",IF($C$7="HB",I4863-TIME(VLOOKUP($C$6,Reference!$B$12:$C$16,2,0),0,0),I4863-TIME(VLOOKUP($C$6,Reference!$B$12:$C$16,2,0),0,0)+TIME(1,0,0)))</f>
        <v>41842.416666666664</v>
      </c>
      <c r="I4863" s="29">
        <v>41842.625</v>
      </c>
      <c r="J4863" s="42">
        <v>13382</v>
      </c>
    </row>
    <row r="4864" spans="5:10" x14ac:dyDescent="0.25">
      <c r="E4864" s="19">
        <f t="shared" si="225"/>
        <v>227</v>
      </c>
      <c r="F4864" s="28" t="str">
        <f t="shared" si="226"/>
        <v>7/22/2014</v>
      </c>
      <c r="G4864" s="28" t="str">
        <f t="shared" si="227"/>
        <v>11</v>
      </c>
      <c r="H4864" s="29">
        <f>IF(I4864="","",IF($C$7="HB",I4864-TIME(VLOOKUP($C$6,Reference!$B$12:$C$16,2,0),0,0),I4864-TIME(VLOOKUP($C$6,Reference!$B$12:$C$16,2,0),0,0)+TIME(1,0,0)))</f>
        <v>41842.458333333328</v>
      </c>
      <c r="I4864" s="29">
        <v>41842.666666666664</v>
      </c>
      <c r="J4864" s="42">
        <v>13744</v>
      </c>
    </row>
    <row r="4865" spans="5:10" x14ac:dyDescent="0.25">
      <c r="E4865" s="19">
        <f t="shared" si="225"/>
        <v>227</v>
      </c>
      <c r="F4865" s="28" t="str">
        <f t="shared" si="226"/>
        <v>7/22/2014</v>
      </c>
      <c r="G4865" s="28" t="str">
        <f t="shared" si="227"/>
        <v>12</v>
      </c>
      <c r="H4865" s="29">
        <f>IF(I4865="","",IF($C$7="HB",I4865-TIME(VLOOKUP($C$6,Reference!$B$12:$C$16,2,0),0,0),I4865-TIME(VLOOKUP($C$6,Reference!$B$12:$C$16,2,0),0,0)+TIME(1,0,0)))</f>
        <v>41842.5</v>
      </c>
      <c r="I4865" s="29">
        <v>41842.708333333336</v>
      </c>
      <c r="J4865" s="42">
        <v>14166</v>
      </c>
    </row>
    <row r="4866" spans="5:10" x14ac:dyDescent="0.25">
      <c r="E4866" s="19">
        <f t="shared" si="225"/>
        <v>227</v>
      </c>
      <c r="F4866" s="28" t="str">
        <f t="shared" si="226"/>
        <v>7/22/2014</v>
      </c>
      <c r="G4866" s="28" t="str">
        <f t="shared" si="227"/>
        <v>13</v>
      </c>
      <c r="H4866" s="29">
        <f>IF(I4866="","",IF($C$7="HB",I4866-TIME(VLOOKUP($C$6,Reference!$B$12:$C$16,2,0),0,0),I4866-TIME(VLOOKUP($C$6,Reference!$B$12:$C$16,2,0),0,0)+TIME(1,0,0)))</f>
        <v>41842.541666666664</v>
      </c>
      <c r="I4866" s="29">
        <v>41842.75</v>
      </c>
      <c r="J4866" s="42">
        <v>14399</v>
      </c>
    </row>
    <row r="4867" spans="5:10" x14ac:dyDescent="0.25">
      <c r="E4867" s="19">
        <f t="shared" si="225"/>
        <v>227</v>
      </c>
      <c r="F4867" s="28" t="str">
        <f t="shared" si="226"/>
        <v>7/22/2014</v>
      </c>
      <c r="G4867" s="28" t="str">
        <f t="shared" si="227"/>
        <v>14</v>
      </c>
      <c r="H4867" s="29">
        <f>IF(I4867="","",IF($C$7="HB",I4867-TIME(VLOOKUP($C$6,Reference!$B$12:$C$16,2,0),0,0),I4867-TIME(VLOOKUP($C$6,Reference!$B$12:$C$16,2,0),0,0)+TIME(1,0,0)))</f>
        <v>41842.583333333328</v>
      </c>
      <c r="I4867" s="29">
        <v>41842.791666666664</v>
      </c>
      <c r="J4867" s="42">
        <v>14578</v>
      </c>
    </row>
    <row r="4868" spans="5:10" x14ac:dyDescent="0.25">
      <c r="E4868" s="19">
        <f t="shared" si="225"/>
        <v>227</v>
      </c>
      <c r="F4868" s="28" t="str">
        <f t="shared" si="226"/>
        <v>7/22/2014</v>
      </c>
      <c r="G4868" s="28" t="str">
        <f t="shared" si="227"/>
        <v>15</v>
      </c>
      <c r="H4868" s="29">
        <f>IF(I4868="","",IF($C$7="HB",I4868-TIME(VLOOKUP($C$6,Reference!$B$12:$C$16,2,0),0,0),I4868-TIME(VLOOKUP($C$6,Reference!$B$12:$C$16,2,0),0,0)+TIME(1,0,0)))</f>
        <v>41842.625</v>
      </c>
      <c r="I4868" s="29">
        <v>41842.833333333336</v>
      </c>
      <c r="J4868" s="42">
        <v>15098</v>
      </c>
    </row>
    <row r="4869" spans="5:10" x14ac:dyDescent="0.25">
      <c r="E4869" s="19">
        <f t="shared" si="225"/>
        <v>227</v>
      </c>
      <c r="F4869" s="28" t="str">
        <f t="shared" si="226"/>
        <v>7/22/2014</v>
      </c>
      <c r="G4869" s="28" t="str">
        <f t="shared" si="227"/>
        <v>16</v>
      </c>
      <c r="H4869" s="29">
        <f>IF(I4869="","",IF($C$7="HB",I4869-TIME(VLOOKUP($C$6,Reference!$B$12:$C$16,2,0),0,0),I4869-TIME(VLOOKUP($C$6,Reference!$B$12:$C$16,2,0),0,0)+TIME(1,0,0)))</f>
        <v>41842.666666666664</v>
      </c>
      <c r="I4869" s="29">
        <v>41842.875</v>
      </c>
      <c r="J4869" s="42">
        <v>15544</v>
      </c>
    </row>
    <row r="4870" spans="5:10" x14ac:dyDescent="0.25">
      <c r="E4870" s="19">
        <f t="shared" ref="E4870:E4933" si="228">$C$16</f>
        <v>227</v>
      </c>
      <c r="F4870" s="28" t="str">
        <f t="shared" ref="F4870:F4933" si="229">TEXT(H4870,"m/d/yyyy")</f>
        <v>7/22/2014</v>
      </c>
      <c r="G4870" s="28" t="str">
        <f t="shared" ref="G4870:G4933" si="230">TEXT(H4870,"h")</f>
        <v>17</v>
      </c>
      <c r="H4870" s="29">
        <f>IF(I4870="","",IF($C$7="HB",I4870-TIME(VLOOKUP($C$6,Reference!$B$12:$C$16,2,0),0,0),I4870-TIME(VLOOKUP($C$6,Reference!$B$12:$C$16,2,0),0,0)+TIME(1,0,0)))</f>
        <v>41842.708333333328</v>
      </c>
      <c r="I4870" s="29">
        <v>41842.916666666664</v>
      </c>
      <c r="J4870" s="42">
        <v>15931</v>
      </c>
    </row>
    <row r="4871" spans="5:10" x14ac:dyDescent="0.25">
      <c r="E4871" s="19">
        <f t="shared" si="228"/>
        <v>227</v>
      </c>
      <c r="F4871" s="28" t="str">
        <f t="shared" si="229"/>
        <v>7/22/2014</v>
      </c>
      <c r="G4871" s="28" t="str">
        <f t="shared" si="230"/>
        <v>18</v>
      </c>
      <c r="H4871" s="29">
        <f>IF(I4871="","",IF($C$7="HB",I4871-TIME(VLOOKUP($C$6,Reference!$B$12:$C$16,2,0),0,0),I4871-TIME(VLOOKUP($C$6,Reference!$B$12:$C$16,2,0),0,0)+TIME(1,0,0)))</f>
        <v>41842.75</v>
      </c>
      <c r="I4871" s="29">
        <v>41842.958333333336</v>
      </c>
      <c r="J4871" s="42">
        <v>16264</v>
      </c>
    </row>
    <row r="4872" spans="5:10" x14ac:dyDescent="0.25">
      <c r="E4872" s="19">
        <f t="shared" si="228"/>
        <v>227</v>
      </c>
      <c r="F4872" s="28" t="str">
        <f t="shared" si="229"/>
        <v>7/22/2014</v>
      </c>
      <c r="G4872" s="28" t="str">
        <f t="shared" si="230"/>
        <v>19</v>
      </c>
      <c r="H4872" s="29">
        <f>IF(I4872="","",IF($C$7="HB",I4872-TIME(VLOOKUP($C$6,Reference!$B$12:$C$16,2,0),0,0),I4872-TIME(VLOOKUP($C$6,Reference!$B$12:$C$16,2,0),0,0)+TIME(1,0,0)))</f>
        <v>41842.791666666664</v>
      </c>
      <c r="I4872" s="29">
        <v>41843</v>
      </c>
      <c r="J4872" s="42">
        <v>16364</v>
      </c>
    </row>
    <row r="4873" spans="5:10" x14ac:dyDescent="0.25">
      <c r="E4873" s="19">
        <f t="shared" si="228"/>
        <v>227</v>
      </c>
      <c r="F4873" s="28" t="str">
        <f t="shared" si="229"/>
        <v>7/22/2014</v>
      </c>
      <c r="G4873" s="28" t="str">
        <f t="shared" si="230"/>
        <v>20</v>
      </c>
      <c r="H4873" s="29">
        <f>IF(I4873="","",IF($C$7="HB",I4873-TIME(VLOOKUP($C$6,Reference!$B$12:$C$16,2,0),0,0),I4873-TIME(VLOOKUP($C$6,Reference!$B$12:$C$16,2,0),0,0)+TIME(1,0,0)))</f>
        <v>41842.833333333328</v>
      </c>
      <c r="I4873" s="29">
        <v>41843.041666666664</v>
      </c>
      <c r="J4873" s="42">
        <v>16225</v>
      </c>
    </row>
    <row r="4874" spans="5:10" x14ac:dyDescent="0.25">
      <c r="E4874" s="19">
        <f t="shared" si="228"/>
        <v>227</v>
      </c>
      <c r="F4874" s="28" t="str">
        <f t="shared" si="229"/>
        <v>7/22/2014</v>
      </c>
      <c r="G4874" s="28" t="str">
        <f t="shared" si="230"/>
        <v>21</v>
      </c>
      <c r="H4874" s="29">
        <f>IF(I4874="","",IF($C$7="HB",I4874-TIME(VLOOKUP($C$6,Reference!$B$12:$C$16,2,0),0,0),I4874-TIME(VLOOKUP($C$6,Reference!$B$12:$C$16,2,0),0,0)+TIME(1,0,0)))</f>
        <v>41842.875</v>
      </c>
      <c r="I4874" s="29">
        <v>41843.083333333336</v>
      </c>
      <c r="J4874" s="42">
        <v>15803</v>
      </c>
    </row>
    <row r="4875" spans="5:10" x14ac:dyDescent="0.25">
      <c r="E4875" s="19">
        <f t="shared" si="228"/>
        <v>227</v>
      </c>
      <c r="F4875" s="28" t="str">
        <f t="shared" si="229"/>
        <v>7/22/2014</v>
      </c>
      <c r="G4875" s="28" t="str">
        <f t="shared" si="230"/>
        <v>22</v>
      </c>
      <c r="H4875" s="29">
        <f>IF(I4875="","",IF($C$7="HB",I4875-TIME(VLOOKUP($C$6,Reference!$B$12:$C$16,2,0),0,0),I4875-TIME(VLOOKUP($C$6,Reference!$B$12:$C$16,2,0),0,0)+TIME(1,0,0)))</f>
        <v>41842.916666666664</v>
      </c>
      <c r="I4875" s="29">
        <v>41843.125</v>
      </c>
      <c r="J4875" s="42">
        <v>15485</v>
      </c>
    </row>
    <row r="4876" spans="5:10" x14ac:dyDescent="0.25">
      <c r="E4876" s="19">
        <f t="shared" si="228"/>
        <v>227</v>
      </c>
      <c r="F4876" s="28" t="str">
        <f t="shared" si="229"/>
        <v>7/22/2014</v>
      </c>
      <c r="G4876" s="28" t="str">
        <f t="shared" si="230"/>
        <v>23</v>
      </c>
      <c r="H4876" s="29">
        <f>IF(I4876="","",IF($C$7="HB",I4876-TIME(VLOOKUP($C$6,Reference!$B$12:$C$16,2,0),0,0),I4876-TIME(VLOOKUP($C$6,Reference!$B$12:$C$16,2,0),0,0)+TIME(1,0,0)))</f>
        <v>41842.958333333328</v>
      </c>
      <c r="I4876" s="29">
        <v>41843.166666666664</v>
      </c>
      <c r="J4876" s="42">
        <v>15252</v>
      </c>
    </row>
    <row r="4877" spans="5:10" x14ac:dyDescent="0.25">
      <c r="E4877" s="19">
        <f t="shared" si="228"/>
        <v>227</v>
      </c>
      <c r="F4877" s="28" t="str">
        <f t="shared" si="229"/>
        <v>7/23/2014</v>
      </c>
      <c r="G4877" s="28" t="str">
        <f t="shared" si="230"/>
        <v>0</v>
      </c>
      <c r="H4877" s="29">
        <f>IF(I4877="","",IF($C$7="HB",I4877-TIME(VLOOKUP($C$6,Reference!$B$12:$C$16,2,0),0,0),I4877-TIME(VLOOKUP($C$6,Reference!$B$12:$C$16,2,0),0,0)+TIME(1,0,0)))</f>
        <v>41843</v>
      </c>
      <c r="I4877" s="29">
        <v>41843.208333333336</v>
      </c>
      <c r="J4877" s="42">
        <v>14093</v>
      </c>
    </row>
    <row r="4878" spans="5:10" x14ac:dyDescent="0.25">
      <c r="E4878" s="19">
        <f t="shared" si="228"/>
        <v>227</v>
      </c>
      <c r="F4878" s="28" t="str">
        <f t="shared" si="229"/>
        <v>7/23/2014</v>
      </c>
      <c r="G4878" s="28" t="str">
        <f t="shared" si="230"/>
        <v>1</v>
      </c>
      <c r="H4878" s="29">
        <f>IF(I4878="","",IF($C$7="HB",I4878-TIME(VLOOKUP($C$6,Reference!$B$12:$C$16,2,0),0,0),I4878-TIME(VLOOKUP($C$6,Reference!$B$12:$C$16,2,0),0,0)+TIME(1,0,0)))</f>
        <v>41843.041666666664</v>
      </c>
      <c r="I4878" s="29">
        <v>41843.25</v>
      </c>
      <c r="J4878" s="42">
        <v>12900</v>
      </c>
    </row>
    <row r="4879" spans="5:10" x14ac:dyDescent="0.25">
      <c r="E4879" s="19">
        <f t="shared" si="228"/>
        <v>227</v>
      </c>
      <c r="F4879" s="28" t="str">
        <f t="shared" si="229"/>
        <v>7/23/2014</v>
      </c>
      <c r="G4879" s="28" t="str">
        <f t="shared" si="230"/>
        <v>2</v>
      </c>
      <c r="H4879" s="29">
        <f>IF(I4879="","",IF($C$7="HB",I4879-TIME(VLOOKUP($C$6,Reference!$B$12:$C$16,2,0),0,0),I4879-TIME(VLOOKUP($C$6,Reference!$B$12:$C$16,2,0),0,0)+TIME(1,0,0)))</f>
        <v>41843.083333333328</v>
      </c>
      <c r="I4879" s="29">
        <v>41843.291666666664</v>
      </c>
      <c r="J4879" s="42">
        <v>11983</v>
      </c>
    </row>
    <row r="4880" spans="5:10" x14ac:dyDescent="0.25">
      <c r="E4880" s="19">
        <f t="shared" si="228"/>
        <v>227</v>
      </c>
      <c r="F4880" s="28" t="str">
        <f t="shared" si="229"/>
        <v>7/23/2014</v>
      </c>
      <c r="G4880" s="28" t="str">
        <f t="shared" si="230"/>
        <v>3</v>
      </c>
      <c r="H4880" s="29">
        <f>IF(I4880="","",IF($C$7="HB",I4880-TIME(VLOOKUP($C$6,Reference!$B$12:$C$16,2,0),0,0),I4880-TIME(VLOOKUP($C$6,Reference!$B$12:$C$16,2,0),0,0)+TIME(1,0,0)))</f>
        <v>41843.125</v>
      </c>
      <c r="I4880" s="29">
        <v>41843.333333333336</v>
      </c>
      <c r="J4880" s="42">
        <v>11410</v>
      </c>
    </row>
    <row r="4881" spans="5:10" x14ac:dyDescent="0.25">
      <c r="E4881" s="19">
        <f t="shared" si="228"/>
        <v>227</v>
      </c>
      <c r="F4881" s="28" t="str">
        <f t="shared" si="229"/>
        <v>7/23/2014</v>
      </c>
      <c r="G4881" s="28" t="str">
        <f t="shared" si="230"/>
        <v>4</v>
      </c>
      <c r="H4881" s="29">
        <f>IF(I4881="","",IF($C$7="HB",I4881-TIME(VLOOKUP($C$6,Reference!$B$12:$C$16,2,0),0,0),I4881-TIME(VLOOKUP($C$6,Reference!$B$12:$C$16,2,0),0,0)+TIME(1,0,0)))</f>
        <v>41843.166666666664</v>
      </c>
      <c r="I4881" s="29">
        <v>41843.375</v>
      </c>
      <c r="J4881" s="42">
        <v>11042</v>
      </c>
    </row>
    <row r="4882" spans="5:10" x14ac:dyDescent="0.25">
      <c r="E4882" s="19">
        <f t="shared" si="228"/>
        <v>227</v>
      </c>
      <c r="F4882" s="28" t="str">
        <f t="shared" si="229"/>
        <v>7/23/2014</v>
      </c>
      <c r="G4882" s="28" t="str">
        <f t="shared" si="230"/>
        <v>5</v>
      </c>
      <c r="H4882" s="29">
        <f>IF(I4882="","",IF($C$7="HB",I4882-TIME(VLOOKUP($C$6,Reference!$B$12:$C$16,2,0),0,0),I4882-TIME(VLOOKUP($C$6,Reference!$B$12:$C$16,2,0),0,0)+TIME(1,0,0)))</f>
        <v>41843.208333333328</v>
      </c>
      <c r="I4882" s="29">
        <v>41843.416666666664</v>
      </c>
      <c r="J4882" s="42">
        <v>10874</v>
      </c>
    </row>
    <row r="4883" spans="5:10" x14ac:dyDescent="0.25">
      <c r="E4883" s="19">
        <f t="shared" si="228"/>
        <v>227</v>
      </c>
      <c r="F4883" s="28" t="str">
        <f t="shared" si="229"/>
        <v>7/23/2014</v>
      </c>
      <c r="G4883" s="28" t="str">
        <f t="shared" si="230"/>
        <v>6</v>
      </c>
      <c r="H4883" s="29">
        <f>IF(I4883="","",IF($C$7="HB",I4883-TIME(VLOOKUP($C$6,Reference!$B$12:$C$16,2,0),0,0),I4883-TIME(VLOOKUP($C$6,Reference!$B$12:$C$16,2,0),0,0)+TIME(1,0,0)))</f>
        <v>41843.25</v>
      </c>
      <c r="I4883" s="29">
        <v>41843.458333333336</v>
      </c>
      <c r="J4883" s="42">
        <v>10960</v>
      </c>
    </row>
    <row r="4884" spans="5:10" x14ac:dyDescent="0.25">
      <c r="E4884" s="19">
        <f t="shared" si="228"/>
        <v>227</v>
      </c>
      <c r="F4884" s="28" t="str">
        <f t="shared" si="229"/>
        <v>7/23/2014</v>
      </c>
      <c r="G4884" s="28" t="str">
        <f t="shared" si="230"/>
        <v>7</v>
      </c>
      <c r="H4884" s="29">
        <f>IF(I4884="","",IF($C$7="HB",I4884-TIME(VLOOKUP($C$6,Reference!$B$12:$C$16,2,0),0,0),I4884-TIME(VLOOKUP($C$6,Reference!$B$12:$C$16,2,0),0,0)+TIME(1,0,0)))</f>
        <v>41843.291666666664</v>
      </c>
      <c r="I4884" s="29">
        <v>41843.5</v>
      </c>
      <c r="J4884" s="42">
        <v>11408</v>
      </c>
    </row>
    <row r="4885" spans="5:10" x14ac:dyDescent="0.25">
      <c r="E4885" s="19">
        <f t="shared" si="228"/>
        <v>227</v>
      </c>
      <c r="F4885" s="28" t="str">
        <f t="shared" si="229"/>
        <v>7/23/2014</v>
      </c>
      <c r="G4885" s="28" t="str">
        <f t="shared" si="230"/>
        <v>8</v>
      </c>
      <c r="H4885" s="29">
        <f>IF(I4885="","",IF($C$7="HB",I4885-TIME(VLOOKUP($C$6,Reference!$B$12:$C$16,2,0),0,0),I4885-TIME(VLOOKUP($C$6,Reference!$B$12:$C$16,2,0),0,0)+TIME(1,0,0)))</f>
        <v>41843.333333333328</v>
      </c>
      <c r="I4885" s="29">
        <v>41843.541666666664</v>
      </c>
      <c r="J4885" s="42">
        <v>12031</v>
      </c>
    </row>
    <row r="4886" spans="5:10" x14ac:dyDescent="0.25">
      <c r="E4886" s="19">
        <f t="shared" si="228"/>
        <v>227</v>
      </c>
      <c r="F4886" s="28" t="str">
        <f t="shared" si="229"/>
        <v>7/23/2014</v>
      </c>
      <c r="G4886" s="28" t="str">
        <f t="shared" si="230"/>
        <v>9</v>
      </c>
      <c r="H4886" s="29">
        <f>IF(I4886="","",IF($C$7="HB",I4886-TIME(VLOOKUP($C$6,Reference!$B$12:$C$16,2,0),0,0),I4886-TIME(VLOOKUP($C$6,Reference!$B$12:$C$16,2,0),0,0)+TIME(1,0,0)))</f>
        <v>41843.375</v>
      </c>
      <c r="I4886" s="29">
        <v>41843.583333333336</v>
      </c>
      <c r="J4886" s="42">
        <v>12772</v>
      </c>
    </row>
    <row r="4887" spans="5:10" x14ac:dyDescent="0.25">
      <c r="E4887" s="19">
        <f t="shared" si="228"/>
        <v>227</v>
      </c>
      <c r="F4887" s="28" t="str">
        <f t="shared" si="229"/>
        <v>7/23/2014</v>
      </c>
      <c r="G4887" s="28" t="str">
        <f t="shared" si="230"/>
        <v>10</v>
      </c>
      <c r="H4887" s="29">
        <f>IF(I4887="","",IF($C$7="HB",I4887-TIME(VLOOKUP($C$6,Reference!$B$12:$C$16,2,0),0,0),I4887-TIME(VLOOKUP($C$6,Reference!$B$12:$C$16,2,0),0,0)+TIME(1,0,0)))</f>
        <v>41843.416666666664</v>
      </c>
      <c r="I4887" s="29">
        <v>41843.625</v>
      </c>
      <c r="J4887" s="42">
        <v>13382</v>
      </c>
    </row>
    <row r="4888" spans="5:10" x14ac:dyDescent="0.25">
      <c r="E4888" s="19">
        <f t="shared" si="228"/>
        <v>227</v>
      </c>
      <c r="F4888" s="28" t="str">
        <f t="shared" si="229"/>
        <v>7/23/2014</v>
      </c>
      <c r="G4888" s="28" t="str">
        <f t="shared" si="230"/>
        <v>11</v>
      </c>
      <c r="H4888" s="29">
        <f>IF(I4888="","",IF($C$7="HB",I4888-TIME(VLOOKUP($C$6,Reference!$B$12:$C$16,2,0),0,0),I4888-TIME(VLOOKUP($C$6,Reference!$B$12:$C$16,2,0),0,0)+TIME(1,0,0)))</f>
        <v>41843.458333333328</v>
      </c>
      <c r="I4888" s="29">
        <v>41843.666666666664</v>
      </c>
      <c r="J4888" s="42">
        <v>13791</v>
      </c>
    </row>
    <row r="4889" spans="5:10" x14ac:dyDescent="0.25">
      <c r="E4889" s="19">
        <f t="shared" si="228"/>
        <v>227</v>
      </c>
      <c r="F4889" s="28" t="str">
        <f t="shared" si="229"/>
        <v>7/23/2014</v>
      </c>
      <c r="G4889" s="28" t="str">
        <f t="shared" si="230"/>
        <v>12</v>
      </c>
      <c r="H4889" s="29">
        <f>IF(I4889="","",IF($C$7="HB",I4889-TIME(VLOOKUP($C$6,Reference!$B$12:$C$16,2,0),0,0),I4889-TIME(VLOOKUP($C$6,Reference!$B$12:$C$16,2,0),0,0)+TIME(1,0,0)))</f>
        <v>41843.5</v>
      </c>
      <c r="I4889" s="29">
        <v>41843.708333333336</v>
      </c>
      <c r="J4889" s="42">
        <v>14225</v>
      </c>
    </row>
    <row r="4890" spans="5:10" x14ac:dyDescent="0.25">
      <c r="E4890" s="19">
        <f t="shared" si="228"/>
        <v>227</v>
      </c>
      <c r="F4890" s="28" t="str">
        <f t="shared" si="229"/>
        <v>7/23/2014</v>
      </c>
      <c r="G4890" s="28" t="str">
        <f t="shared" si="230"/>
        <v>13</v>
      </c>
      <c r="H4890" s="29">
        <f>IF(I4890="","",IF($C$7="HB",I4890-TIME(VLOOKUP($C$6,Reference!$B$12:$C$16,2,0),0,0),I4890-TIME(VLOOKUP($C$6,Reference!$B$12:$C$16,2,0),0,0)+TIME(1,0,0)))</f>
        <v>41843.541666666664</v>
      </c>
      <c r="I4890" s="29">
        <v>41843.75</v>
      </c>
      <c r="J4890" s="42">
        <v>14452</v>
      </c>
    </row>
    <row r="4891" spans="5:10" x14ac:dyDescent="0.25">
      <c r="E4891" s="19">
        <f t="shared" si="228"/>
        <v>227</v>
      </c>
      <c r="F4891" s="28" t="str">
        <f t="shared" si="229"/>
        <v>7/23/2014</v>
      </c>
      <c r="G4891" s="28" t="str">
        <f t="shared" si="230"/>
        <v>14</v>
      </c>
      <c r="H4891" s="29">
        <f>IF(I4891="","",IF($C$7="HB",I4891-TIME(VLOOKUP($C$6,Reference!$B$12:$C$16,2,0),0,0),I4891-TIME(VLOOKUP($C$6,Reference!$B$12:$C$16,2,0),0,0)+TIME(1,0,0)))</f>
        <v>41843.583333333328</v>
      </c>
      <c r="I4891" s="29">
        <v>41843.791666666664</v>
      </c>
      <c r="J4891" s="42">
        <v>14553</v>
      </c>
    </row>
    <row r="4892" spans="5:10" x14ac:dyDescent="0.25">
      <c r="E4892" s="19">
        <f t="shared" si="228"/>
        <v>227</v>
      </c>
      <c r="F4892" s="28" t="str">
        <f t="shared" si="229"/>
        <v>7/23/2014</v>
      </c>
      <c r="G4892" s="28" t="str">
        <f t="shared" si="230"/>
        <v>15</v>
      </c>
      <c r="H4892" s="29">
        <f>IF(I4892="","",IF($C$7="HB",I4892-TIME(VLOOKUP($C$6,Reference!$B$12:$C$16,2,0),0,0),I4892-TIME(VLOOKUP($C$6,Reference!$B$12:$C$16,2,0),0,0)+TIME(1,0,0)))</f>
        <v>41843.625</v>
      </c>
      <c r="I4892" s="29">
        <v>41843.833333333336</v>
      </c>
      <c r="J4892" s="42">
        <v>14926</v>
      </c>
    </row>
    <row r="4893" spans="5:10" x14ac:dyDescent="0.25">
      <c r="E4893" s="19">
        <f t="shared" si="228"/>
        <v>227</v>
      </c>
      <c r="F4893" s="28" t="str">
        <f t="shared" si="229"/>
        <v>7/23/2014</v>
      </c>
      <c r="G4893" s="28" t="str">
        <f t="shared" si="230"/>
        <v>16</v>
      </c>
      <c r="H4893" s="29">
        <f>IF(I4893="","",IF($C$7="HB",I4893-TIME(VLOOKUP($C$6,Reference!$B$12:$C$16,2,0),0,0),I4893-TIME(VLOOKUP($C$6,Reference!$B$12:$C$16,2,0),0,0)+TIME(1,0,0)))</f>
        <v>41843.666666666664</v>
      </c>
      <c r="I4893" s="29">
        <v>41843.875</v>
      </c>
      <c r="J4893" s="42">
        <v>15391</v>
      </c>
    </row>
    <row r="4894" spans="5:10" x14ac:dyDescent="0.25">
      <c r="E4894" s="19">
        <f t="shared" si="228"/>
        <v>227</v>
      </c>
      <c r="F4894" s="28" t="str">
        <f t="shared" si="229"/>
        <v>7/23/2014</v>
      </c>
      <c r="G4894" s="28" t="str">
        <f t="shared" si="230"/>
        <v>17</v>
      </c>
      <c r="H4894" s="29">
        <f>IF(I4894="","",IF($C$7="HB",I4894-TIME(VLOOKUP($C$6,Reference!$B$12:$C$16,2,0),0,0),I4894-TIME(VLOOKUP($C$6,Reference!$B$12:$C$16,2,0),0,0)+TIME(1,0,0)))</f>
        <v>41843.708333333328</v>
      </c>
      <c r="I4894" s="29">
        <v>41843.916666666664</v>
      </c>
      <c r="J4894" s="42">
        <v>15844</v>
      </c>
    </row>
    <row r="4895" spans="5:10" x14ac:dyDescent="0.25">
      <c r="E4895" s="19">
        <f t="shared" si="228"/>
        <v>227</v>
      </c>
      <c r="F4895" s="28" t="str">
        <f t="shared" si="229"/>
        <v>7/23/2014</v>
      </c>
      <c r="G4895" s="28" t="str">
        <f t="shared" si="230"/>
        <v>18</v>
      </c>
      <c r="H4895" s="29">
        <f>IF(I4895="","",IF($C$7="HB",I4895-TIME(VLOOKUP($C$6,Reference!$B$12:$C$16,2,0),0,0),I4895-TIME(VLOOKUP($C$6,Reference!$B$12:$C$16,2,0),0,0)+TIME(1,0,0)))</f>
        <v>41843.75</v>
      </c>
      <c r="I4895" s="29">
        <v>41843.958333333336</v>
      </c>
      <c r="J4895" s="42">
        <v>16213</v>
      </c>
    </row>
    <row r="4896" spans="5:10" x14ac:dyDescent="0.25">
      <c r="E4896" s="19">
        <f t="shared" si="228"/>
        <v>227</v>
      </c>
      <c r="F4896" s="28" t="str">
        <f t="shared" si="229"/>
        <v>7/23/2014</v>
      </c>
      <c r="G4896" s="28" t="str">
        <f t="shared" si="230"/>
        <v>19</v>
      </c>
      <c r="H4896" s="29">
        <f>IF(I4896="","",IF($C$7="HB",I4896-TIME(VLOOKUP($C$6,Reference!$B$12:$C$16,2,0),0,0),I4896-TIME(VLOOKUP($C$6,Reference!$B$12:$C$16,2,0),0,0)+TIME(1,0,0)))</f>
        <v>41843.791666666664</v>
      </c>
      <c r="I4896" s="29">
        <v>41844</v>
      </c>
      <c r="J4896" s="42">
        <v>16324</v>
      </c>
    </row>
    <row r="4897" spans="5:10" x14ac:dyDescent="0.25">
      <c r="E4897" s="19">
        <f t="shared" si="228"/>
        <v>227</v>
      </c>
      <c r="F4897" s="28" t="str">
        <f t="shared" si="229"/>
        <v>7/23/2014</v>
      </c>
      <c r="G4897" s="28" t="str">
        <f t="shared" si="230"/>
        <v>20</v>
      </c>
      <c r="H4897" s="29">
        <f>IF(I4897="","",IF($C$7="HB",I4897-TIME(VLOOKUP($C$6,Reference!$B$12:$C$16,2,0),0,0),I4897-TIME(VLOOKUP($C$6,Reference!$B$12:$C$16,2,0),0,0)+TIME(1,0,0)))</f>
        <v>41843.833333333328</v>
      </c>
      <c r="I4897" s="29">
        <v>41844.041666666664</v>
      </c>
      <c r="J4897" s="42">
        <v>16201</v>
      </c>
    </row>
    <row r="4898" spans="5:10" x14ac:dyDescent="0.25">
      <c r="E4898" s="19">
        <f t="shared" si="228"/>
        <v>227</v>
      </c>
      <c r="F4898" s="28" t="str">
        <f t="shared" si="229"/>
        <v>7/23/2014</v>
      </c>
      <c r="G4898" s="28" t="str">
        <f t="shared" si="230"/>
        <v>21</v>
      </c>
      <c r="H4898" s="29">
        <f>IF(I4898="","",IF($C$7="HB",I4898-TIME(VLOOKUP($C$6,Reference!$B$12:$C$16,2,0),0,0),I4898-TIME(VLOOKUP($C$6,Reference!$B$12:$C$16,2,0),0,0)+TIME(1,0,0)))</f>
        <v>41843.875</v>
      </c>
      <c r="I4898" s="29">
        <v>41844.083333333336</v>
      </c>
      <c r="J4898" s="42">
        <v>15814</v>
      </c>
    </row>
    <row r="4899" spans="5:10" x14ac:dyDescent="0.25">
      <c r="E4899" s="19">
        <f t="shared" si="228"/>
        <v>227</v>
      </c>
      <c r="F4899" s="28" t="str">
        <f t="shared" si="229"/>
        <v>7/23/2014</v>
      </c>
      <c r="G4899" s="28" t="str">
        <f t="shared" si="230"/>
        <v>22</v>
      </c>
      <c r="H4899" s="29">
        <f>IF(I4899="","",IF($C$7="HB",I4899-TIME(VLOOKUP($C$6,Reference!$B$12:$C$16,2,0),0,0),I4899-TIME(VLOOKUP($C$6,Reference!$B$12:$C$16,2,0),0,0)+TIME(1,0,0)))</f>
        <v>41843.916666666664</v>
      </c>
      <c r="I4899" s="29">
        <v>41844.125</v>
      </c>
      <c r="J4899" s="42">
        <v>15501</v>
      </c>
    </row>
    <row r="4900" spans="5:10" x14ac:dyDescent="0.25">
      <c r="E4900" s="19">
        <f t="shared" si="228"/>
        <v>227</v>
      </c>
      <c r="F4900" s="28" t="str">
        <f t="shared" si="229"/>
        <v>7/23/2014</v>
      </c>
      <c r="G4900" s="28" t="str">
        <f t="shared" si="230"/>
        <v>23</v>
      </c>
      <c r="H4900" s="29">
        <f>IF(I4900="","",IF($C$7="HB",I4900-TIME(VLOOKUP($C$6,Reference!$B$12:$C$16,2,0),0,0),I4900-TIME(VLOOKUP($C$6,Reference!$B$12:$C$16,2,0),0,0)+TIME(1,0,0)))</f>
        <v>41843.958333333328</v>
      </c>
      <c r="I4900" s="29">
        <v>41844.166666666664</v>
      </c>
      <c r="J4900" s="42">
        <v>15242</v>
      </c>
    </row>
    <row r="4901" spans="5:10" x14ac:dyDescent="0.25">
      <c r="E4901" s="19">
        <f t="shared" si="228"/>
        <v>227</v>
      </c>
      <c r="F4901" s="28" t="str">
        <f t="shared" si="229"/>
        <v>7/24/2014</v>
      </c>
      <c r="G4901" s="28" t="str">
        <f t="shared" si="230"/>
        <v>0</v>
      </c>
      <c r="H4901" s="29">
        <f>IF(I4901="","",IF($C$7="HB",I4901-TIME(VLOOKUP($C$6,Reference!$B$12:$C$16,2,0),0,0),I4901-TIME(VLOOKUP($C$6,Reference!$B$12:$C$16,2,0),0,0)+TIME(1,0,0)))</f>
        <v>41844</v>
      </c>
      <c r="I4901" s="29">
        <v>41844.208333333336</v>
      </c>
      <c r="J4901" s="42">
        <v>14214</v>
      </c>
    </row>
    <row r="4902" spans="5:10" x14ac:dyDescent="0.25">
      <c r="E4902" s="19">
        <f t="shared" si="228"/>
        <v>227</v>
      </c>
      <c r="F4902" s="28" t="str">
        <f t="shared" si="229"/>
        <v>7/24/2014</v>
      </c>
      <c r="G4902" s="28" t="str">
        <f t="shared" si="230"/>
        <v>1</v>
      </c>
      <c r="H4902" s="29">
        <f>IF(I4902="","",IF($C$7="HB",I4902-TIME(VLOOKUP($C$6,Reference!$B$12:$C$16,2,0),0,0),I4902-TIME(VLOOKUP($C$6,Reference!$B$12:$C$16,2,0),0,0)+TIME(1,0,0)))</f>
        <v>41844.041666666664</v>
      </c>
      <c r="I4902" s="29">
        <v>41844.25</v>
      </c>
      <c r="J4902" s="42">
        <v>12984</v>
      </c>
    </row>
    <row r="4903" spans="5:10" x14ac:dyDescent="0.25">
      <c r="E4903" s="19">
        <f t="shared" si="228"/>
        <v>227</v>
      </c>
      <c r="F4903" s="28" t="str">
        <f t="shared" si="229"/>
        <v>7/24/2014</v>
      </c>
      <c r="G4903" s="28" t="str">
        <f t="shared" si="230"/>
        <v>2</v>
      </c>
      <c r="H4903" s="29">
        <f>IF(I4903="","",IF($C$7="HB",I4903-TIME(VLOOKUP($C$6,Reference!$B$12:$C$16,2,0),0,0),I4903-TIME(VLOOKUP($C$6,Reference!$B$12:$C$16,2,0),0,0)+TIME(1,0,0)))</f>
        <v>41844.083333333328</v>
      </c>
      <c r="I4903" s="29">
        <v>41844.291666666664</v>
      </c>
      <c r="J4903" s="42">
        <v>12093</v>
      </c>
    </row>
    <row r="4904" spans="5:10" x14ac:dyDescent="0.25">
      <c r="E4904" s="19">
        <f t="shared" si="228"/>
        <v>227</v>
      </c>
      <c r="F4904" s="28" t="str">
        <f t="shared" si="229"/>
        <v>7/24/2014</v>
      </c>
      <c r="G4904" s="28" t="str">
        <f t="shared" si="230"/>
        <v>3</v>
      </c>
      <c r="H4904" s="29">
        <f>IF(I4904="","",IF($C$7="HB",I4904-TIME(VLOOKUP($C$6,Reference!$B$12:$C$16,2,0),0,0),I4904-TIME(VLOOKUP($C$6,Reference!$B$12:$C$16,2,0),0,0)+TIME(1,0,0)))</f>
        <v>41844.125</v>
      </c>
      <c r="I4904" s="29">
        <v>41844.333333333336</v>
      </c>
      <c r="J4904" s="42">
        <v>11794</v>
      </c>
    </row>
    <row r="4905" spans="5:10" x14ac:dyDescent="0.25">
      <c r="E4905" s="19">
        <f t="shared" si="228"/>
        <v>227</v>
      </c>
      <c r="F4905" s="28" t="str">
        <f t="shared" si="229"/>
        <v>7/24/2014</v>
      </c>
      <c r="G4905" s="28" t="str">
        <f t="shared" si="230"/>
        <v>4</v>
      </c>
      <c r="H4905" s="29">
        <f>IF(I4905="","",IF($C$7="HB",I4905-TIME(VLOOKUP($C$6,Reference!$B$12:$C$16,2,0),0,0),I4905-TIME(VLOOKUP($C$6,Reference!$B$12:$C$16,2,0),0,0)+TIME(1,0,0)))</f>
        <v>41844.166666666664</v>
      </c>
      <c r="I4905" s="29">
        <v>41844.375</v>
      </c>
      <c r="J4905" s="42">
        <v>11456</v>
      </c>
    </row>
    <row r="4906" spans="5:10" x14ac:dyDescent="0.25">
      <c r="E4906" s="19">
        <f t="shared" si="228"/>
        <v>227</v>
      </c>
      <c r="F4906" s="28" t="str">
        <f t="shared" si="229"/>
        <v>7/24/2014</v>
      </c>
      <c r="G4906" s="28" t="str">
        <f t="shared" si="230"/>
        <v>5</v>
      </c>
      <c r="H4906" s="29">
        <f>IF(I4906="","",IF($C$7="HB",I4906-TIME(VLOOKUP($C$6,Reference!$B$12:$C$16,2,0),0,0),I4906-TIME(VLOOKUP($C$6,Reference!$B$12:$C$16,2,0),0,0)+TIME(1,0,0)))</f>
        <v>41844.208333333328</v>
      </c>
      <c r="I4906" s="29">
        <v>41844.416666666664</v>
      </c>
      <c r="J4906" s="42">
        <v>11262</v>
      </c>
    </row>
    <row r="4907" spans="5:10" x14ac:dyDescent="0.25">
      <c r="E4907" s="19">
        <f t="shared" si="228"/>
        <v>227</v>
      </c>
      <c r="F4907" s="28" t="str">
        <f t="shared" si="229"/>
        <v>7/24/2014</v>
      </c>
      <c r="G4907" s="28" t="str">
        <f t="shared" si="230"/>
        <v>6</v>
      </c>
      <c r="H4907" s="29">
        <f>IF(I4907="","",IF($C$7="HB",I4907-TIME(VLOOKUP($C$6,Reference!$B$12:$C$16,2,0),0,0),I4907-TIME(VLOOKUP($C$6,Reference!$B$12:$C$16,2,0),0,0)+TIME(1,0,0)))</f>
        <v>41844.25</v>
      </c>
      <c r="I4907" s="29">
        <v>41844.458333333336</v>
      </c>
      <c r="J4907" s="42">
        <v>11344</v>
      </c>
    </row>
    <row r="4908" spans="5:10" x14ac:dyDescent="0.25">
      <c r="E4908" s="19">
        <f t="shared" si="228"/>
        <v>227</v>
      </c>
      <c r="F4908" s="28" t="str">
        <f t="shared" si="229"/>
        <v>7/24/2014</v>
      </c>
      <c r="G4908" s="28" t="str">
        <f t="shared" si="230"/>
        <v>7</v>
      </c>
      <c r="H4908" s="29">
        <f>IF(I4908="","",IF($C$7="HB",I4908-TIME(VLOOKUP($C$6,Reference!$B$12:$C$16,2,0),0,0),I4908-TIME(VLOOKUP($C$6,Reference!$B$12:$C$16,2,0),0,0)+TIME(1,0,0)))</f>
        <v>41844.291666666664</v>
      </c>
      <c r="I4908" s="29">
        <v>41844.5</v>
      </c>
      <c r="J4908" s="42">
        <v>11677</v>
      </c>
    </row>
    <row r="4909" spans="5:10" x14ac:dyDescent="0.25">
      <c r="E4909" s="19">
        <f t="shared" si="228"/>
        <v>227</v>
      </c>
      <c r="F4909" s="28" t="str">
        <f t="shared" si="229"/>
        <v>7/24/2014</v>
      </c>
      <c r="G4909" s="28" t="str">
        <f t="shared" si="230"/>
        <v>8</v>
      </c>
      <c r="H4909" s="29">
        <f>IF(I4909="","",IF($C$7="HB",I4909-TIME(VLOOKUP($C$6,Reference!$B$12:$C$16,2,0),0,0),I4909-TIME(VLOOKUP($C$6,Reference!$B$12:$C$16,2,0),0,0)+TIME(1,0,0)))</f>
        <v>41844.333333333328</v>
      </c>
      <c r="I4909" s="29">
        <v>41844.541666666664</v>
      </c>
      <c r="J4909" s="42">
        <v>11903</v>
      </c>
    </row>
    <row r="4910" spans="5:10" x14ac:dyDescent="0.25">
      <c r="E4910" s="19">
        <f t="shared" si="228"/>
        <v>227</v>
      </c>
      <c r="F4910" s="28" t="str">
        <f t="shared" si="229"/>
        <v>7/24/2014</v>
      </c>
      <c r="G4910" s="28" t="str">
        <f t="shared" si="230"/>
        <v>9</v>
      </c>
      <c r="H4910" s="29">
        <f>IF(I4910="","",IF($C$7="HB",I4910-TIME(VLOOKUP($C$6,Reference!$B$12:$C$16,2,0),0,0),I4910-TIME(VLOOKUP($C$6,Reference!$B$12:$C$16,2,0),0,0)+TIME(1,0,0)))</f>
        <v>41844.375</v>
      </c>
      <c r="I4910" s="29">
        <v>41844.583333333336</v>
      </c>
      <c r="J4910" s="42">
        <v>12772</v>
      </c>
    </row>
    <row r="4911" spans="5:10" x14ac:dyDescent="0.25">
      <c r="E4911" s="19">
        <f t="shared" si="228"/>
        <v>227</v>
      </c>
      <c r="F4911" s="28" t="str">
        <f t="shared" si="229"/>
        <v>7/24/2014</v>
      </c>
      <c r="G4911" s="28" t="str">
        <f t="shared" si="230"/>
        <v>10</v>
      </c>
      <c r="H4911" s="29">
        <f>IF(I4911="","",IF($C$7="HB",I4911-TIME(VLOOKUP($C$6,Reference!$B$12:$C$16,2,0),0,0),I4911-TIME(VLOOKUP($C$6,Reference!$B$12:$C$16,2,0),0,0)+TIME(1,0,0)))</f>
        <v>41844.416666666664</v>
      </c>
      <c r="I4911" s="29">
        <v>41844.625</v>
      </c>
      <c r="J4911" s="42">
        <v>13448</v>
      </c>
    </row>
    <row r="4912" spans="5:10" x14ac:dyDescent="0.25">
      <c r="E4912" s="19">
        <f t="shared" si="228"/>
        <v>227</v>
      </c>
      <c r="F4912" s="28" t="str">
        <f t="shared" si="229"/>
        <v>7/24/2014</v>
      </c>
      <c r="G4912" s="28" t="str">
        <f t="shared" si="230"/>
        <v>11</v>
      </c>
      <c r="H4912" s="29">
        <f>IF(I4912="","",IF($C$7="HB",I4912-TIME(VLOOKUP($C$6,Reference!$B$12:$C$16,2,0),0,0),I4912-TIME(VLOOKUP($C$6,Reference!$B$12:$C$16,2,0),0,0)+TIME(1,0,0)))</f>
        <v>41844.458333333328</v>
      </c>
      <c r="I4912" s="29">
        <v>41844.666666666664</v>
      </c>
      <c r="J4912" s="42">
        <v>13937</v>
      </c>
    </row>
    <row r="4913" spans="5:10" x14ac:dyDescent="0.25">
      <c r="E4913" s="19">
        <f t="shared" si="228"/>
        <v>227</v>
      </c>
      <c r="F4913" s="28" t="str">
        <f t="shared" si="229"/>
        <v>7/24/2014</v>
      </c>
      <c r="G4913" s="28" t="str">
        <f t="shared" si="230"/>
        <v>12</v>
      </c>
      <c r="H4913" s="29">
        <f>IF(I4913="","",IF($C$7="HB",I4913-TIME(VLOOKUP($C$6,Reference!$B$12:$C$16,2,0),0,0),I4913-TIME(VLOOKUP($C$6,Reference!$B$12:$C$16,2,0),0,0)+TIME(1,0,0)))</f>
        <v>41844.5</v>
      </c>
      <c r="I4913" s="29">
        <v>41844.708333333336</v>
      </c>
      <c r="J4913" s="42">
        <v>14495</v>
      </c>
    </row>
    <row r="4914" spans="5:10" x14ac:dyDescent="0.25">
      <c r="E4914" s="19">
        <f t="shared" si="228"/>
        <v>227</v>
      </c>
      <c r="F4914" s="28" t="str">
        <f t="shared" si="229"/>
        <v>7/24/2014</v>
      </c>
      <c r="G4914" s="28" t="str">
        <f t="shared" si="230"/>
        <v>13</v>
      </c>
      <c r="H4914" s="29">
        <f>IF(I4914="","",IF($C$7="HB",I4914-TIME(VLOOKUP($C$6,Reference!$B$12:$C$16,2,0),0,0),I4914-TIME(VLOOKUP($C$6,Reference!$B$12:$C$16,2,0),0,0)+TIME(1,0,0)))</f>
        <v>41844.541666666664</v>
      </c>
      <c r="I4914" s="29">
        <v>41844.75</v>
      </c>
      <c r="J4914" s="42">
        <v>15033</v>
      </c>
    </row>
    <row r="4915" spans="5:10" x14ac:dyDescent="0.25">
      <c r="E4915" s="19">
        <f t="shared" si="228"/>
        <v>227</v>
      </c>
      <c r="F4915" s="28" t="str">
        <f t="shared" si="229"/>
        <v>7/24/2014</v>
      </c>
      <c r="G4915" s="28" t="str">
        <f t="shared" si="230"/>
        <v>14</v>
      </c>
      <c r="H4915" s="29">
        <f>IF(I4915="","",IF($C$7="HB",I4915-TIME(VLOOKUP($C$6,Reference!$B$12:$C$16,2,0),0,0),I4915-TIME(VLOOKUP($C$6,Reference!$B$12:$C$16,2,0),0,0)+TIME(1,0,0)))</f>
        <v>41844.583333333328</v>
      </c>
      <c r="I4915" s="29">
        <v>41844.791666666664</v>
      </c>
      <c r="J4915" s="42">
        <v>15421</v>
      </c>
    </row>
    <row r="4916" spans="5:10" x14ac:dyDescent="0.25">
      <c r="E4916" s="19">
        <f t="shared" si="228"/>
        <v>227</v>
      </c>
      <c r="F4916" s="28" t="str">
        <f t="shared" si="229"/>
        <v>7/24/2014</v>
      </c>
      <c r="G4916" s="28" t="str">
        <f t="shared" si="230"/>
        <v>15</v>
      </c>
      <c r="H4916" s="29">
        <f>IF(I4916="","",IF($C$7="HB",I4916-TIME(VLOOKUP($C$6,Reference!$B$12:$C$16,2,0),0,0),I4916-TIME(VLOOKUP($C$6,Reference!$B$12:$C$16,2,0),0,0)+TIME(1,0,0)))</f>
        <v>41844.625</v>
      </c>
      <c r="I4916" s="29">
        <v>41844.833333333336</v>
      </c>
      <c r="J4916" s="42">
        <v>16111</v>
      </c>
    </row>
    <row r="4917" spans="5:10" x14ac:dyDescent="0.25">
      <c r="E4917" s="19">
        <f t="shared" si="228"/>
        <v>227</v>
      </c>
      <c r="F4917" s="28" t="str">
        <f t="shared" si="229"/>
        <v>7/24/2014</v>
      </c>
      <c r="G4917" s="28" t="str">
        <f t="shared" si="230"/>
        <v>16</v>
      </c>
      <c r="H4917" s="29">
        <f>IF(I4917="","",IF($C$7="HB",I4917-TIME(VLOOKUP($C$6,Reference!$B$12:$C$16,2,0),0,0),I4917-TIME(VLOOKUP($C$6,Reference!$B$12:$C$16,2,0),0,0)+TIME(1,0,0)))</f>
        <v>41844.666666666664</v>
      </c>
      <c r="I4917" s="29">
        <v>41844.875</v>
      </c>
      <c r="J4917" s="42">
        <v>16832</v>
      </c>
    </row>
    <row r="4918" spans="5:10" x14ac:dyDescent="0.25">
      <c r="E4918" s="19">
        <f t="shared" si="228"/>
        <v>227</v>
      </c>
      <c r="F4918" s="28" t="str">
        <f t="shared" si="229"/>
        <v>7/24/2014</v>
      </c>
      <c r="G4918" s="28" t="str">
        <f t="shared" si="230"/>
        <v>17</v>
      </c>
      <c r="H4918" s="29">
        <f>IF(I4918="","",IF($C$7="HB",I4918-TIME(VLOOKUP($C$6,Reference!$B$12:$C$16,2,0),0,0),I4918-TIME(VLOOKUP($C$6,Reference!$B$12:$C$16,2,0),0,0)+TIME(1,0,0)))</f>
        <v>41844.708333333328</v>
      </c>
      <c r="I4918" s="29">
        <v>41844.916666666664</v>
      </c>
      <c r="J4918" s="42">
        <v>17464</v>
      </c>
    </row>
    <row r="4919" spans="5:10" x14ac:dyDescent="0.25">
      <c r="E4919" s="19">
        <f t="shared" si="228"/>
        <v>227</v>
      </c>
      <c r="F4919" s="28" t="str">
        <f t="shared" si="229"/>
        <v>7/24/2014</v>
      </c>
      <c r="G4919" s="28" t="str">
        <f t="shared" si="230"/>
        <v>18</v>
      </c>
      <c r="H4919" s="29">
        <f>IF(I4919="","",IF($C$7="HB",I4919-TIME(VLOOKUP($C$6,Reference!$B$12:$C$16,2,0),0,0),I4919-TIME(VLOOKUP($C$6,Reference!$B$12:$C$16,2,0),0,0)+TIME(1,0,0)))</f>
        <v>41844.75</v>
      </c>
      <c r="I4919" s="29">
        <v>41844.958333333336</v>
      </c>
      <c r="J4919" s="42">
        <v>17998</v>
      </c>
    </row>
    <row r="4920" spans="5:10" x14ac:dyDescent="0.25">
      <c r="E4920" s="19">
        <f t="shared" si="228"/>
        <v>227</v>
      </c>
      <c r="F4920" s="28" t="str">
        <f t="shared" si="229"/>
        <v>7/24/2014</v>
      </c>
      <c r="G4920" s="28" t="str">
        <f t="shared" si="230"/>
        <v>19</v>
      </c>
      <c r="H4920" s="29">
        <f>IF(I4920="","",IF($C$7="HB",I4920-TIME(VLOOKUP($C$6,Reference!$B$12:$C$16,2,0),0,0),I4920-TIME(VLOOKUP($C$6,Reference!$B$12:$C$16,2,0),0,0)+TIME(1,0,0)))</f>
        <v>41844.791666666664</v>
      </c>
      <c r="I4920" s="29">
        <v>41845</v>
      </c>
      <c r="J4920" s="42">
        <v>18254</v>
      </c>
    </row>
    <row r="4921" spans="5:10" x14ac:dyDescent="0.25">
      <c r="E4921" s="19">
        <f t="shared" si="228"/>
        <v>227</v>
      </c>
      <c r="F4921" s="28" t="str">
        <f t="shared" si="229"/>
        <v>7/24/2014</v>
      </c>
      <c r="G4921" s="28" t="str">
        <f t="shared" si="230"/>
        <v>20</v>
      </c>
      <c r="H4921" s="29">
        <f>IF(I4921="","",IF($C$7="HB",I4921-TIME(VLOOKUP($C$6,Reference!$B$12:$C$16,2,0),0,0),I4921-TIME(VLOOKUP($C$6,Reference!$B$12:$C$16,2,0),0,0)+TIME(1,0,0)))</f>
        <v>41844.833333333328</v>
      </c>
      <c r="I4921" s="29">
        <v>41845.041666666664</v>
      </c>
      <c r="J4921" s="42">
        <v>18141</v>
      </c>
    </row>
    <row r="4922" spans="5:10" x14ac:dyDescent="0.25">
      <c r="E4922" s="19">
        <f t="shared" si="228"/>
        <v>227</v>
      </c>
      <c r="F4922" s="28" t="str">
        <f t="shared" si="229"/>
        <v>7/24/2014</v>
      </c>
      <c r="G4922" s="28" t="str">
        <f t="shared" si="230"/>
        <v>21</v>
      </c>
      <c r="H4922" s="29">
        <f>IF(I4922="","",IF($C$7="HB",I4922-TIME(VLOOKUP($C$6,Reference!$B$12:$C$16,2,0),0,0),I4922-TIME(VLOOKUP($C$6,Reference!$B$12:$C$16,2,0),0,0)+TIME(1,0,0)))</f>
        <v>41844.875</v>
      </c>
      <c r="I4922" s="29">
        <v>41845.083333333336</v>
      </c>
      <c r="J4922" s="42">
        <v>17655</v>
      </c>
    </row>
    <row r="4923" spans="5:10" x14ac:dyDescent="0.25">
      <c r="E4923" s="19">
        <f t="shared" si="228"/>
        <v>227</v>
      </c>
      <c r="F4923" s="28" t="str">
        <f t="shared" si="229"/>
        <v>7/24/2014</v>
      </c>
      <c r="G4923" s="28" t="str">
        <f t="shared" si="230"/>
        <v>22</v>
      </c>
      <c r="H4923" s="29">
        <f>IF(I4923="","",IF($C$7="HB",I4923-TIME(VLOOKUP($C$6,Reference!$B$12:$C$16,2,0),0,0),I4923-TIME(VLOOKUP($C$6,Reference!$B$12:$C$16,2,0),0,0)+TIME(1,0,0)))</f>
        <v>41844.916666666664</v>
      </c>
      <c r="I4923" s="29">
        <v>41845.125</v>
      </c>
      <c r="J4923" s="42">
        <v>17076</v>
      </c>
    </row>
    <row r="4924" spans="5:10" x14ac:dyDescent="0.25">
      <c r="E4924" s="19">
        <f t="shared" si="228"/>
        <v>227</v>
      </c>
      <c r="F4924" s="28" t="str">
        <f t="shared" si="229"/>
        <v>7/24/2014</v>
      </c>
      <c r="G4924" s="28" t="str">
        <f t="shared" si="230"/>
        <v>23</v>
      </c>
      <c r="H4924" s="29">
        <f>IF(I4924="","",IF($C$7="HB",I4924-TIME(VLOOKUP($C$6,Reference!$B$12:$C$16,2,0),0,0),I4924-TIME(VLOOKUP($C$6,Reference!$B$12:$C$16,2,0),0,0)+TIME(1,0,0)))</f>
        <v>41844.958333333328</v>
      </c>
      <c r="I4924" s="29">
        <v>41845.166666666664</v>
      </c>
      <c r="J4924" s="42">
        <v>16580</v>
      </c>
    </row>
    <row r="4925" spans="5:10" x14ac:dyDescent="0.25">
      <c r="E4925" s="19">
        <f t="shared" si="228"/>
        <v>227</v>
      </c>
      <c r="F4925" s="28" t="str">
        <f t="shared" si="229"/>
        <v>7/25/2014</v>
      </c>
      <c r="G4925" s="28" t="str">
        <f t="shared" si="230"/>
        <v>0</v>
      </c>
      <c r="H4925" s="29">
        <f>IF(I4925="","",IF($C$7="HB",I4925-TIME(VLOOKUP($C$6,Reference!$B$12:$C$16,2,0),0,0),I4925-TIME(VLOOKUP($C$6,Reference!$B$12:$C$16,2,0),0,0)+TIME(1,0,0)))</f>
        <v>41845</v>
      </c>
      <c r="I4925" s="29">
        <v>41845.208333333336</v>
      </c>
      <c r="J4925" s="42">
        <v>15224</v>
      </c>
    </row>
    <row r="4926" spans="5:10" x14ac:dyDescent="0.25">
      <c r="E4926" s="19">
        <f t="shared" si="228"/>
        <v>227</v>
      </c>
      <c r="F4926" s="28" t="str">
        <f t="shared" si="229"/>
        <v>7/25/2014</v>
      </c>
      <c r="G4926" s="28" t="str">
        <f t="shared" si="230"/>
        <v>1</v>
      </c>
      <c r="H4926" s="29">
        <f>IF(I4926="","",IF($C$7="HB",I4926-TIME(VLOOKUP($C$6,Reference!$B$12:$C$16,2,0),0,0),I4926-TIME(VLOOKUP($C$6,Reference!$B$12:$C$16,2,0),0,0)+TIME(1,0,0)))</f>
        <v>41845.041666666664</v>
      </c>
      <c r="I4926" s="29">
        <v>41845.25</v>
      </c>
      <c r="J4926" s="42">
        <v>13775</v>
      </c>
    </row>
    <row r="4927" spans="5:10" x14ac:dyDescent="0.25">
      <c r="E4927" s="19">
        <f t="shared" si="228"/>
        <v>227</v>
      </c>
      <c r="F4927" s="28" t="str">
        <f t="shared" si="229"/>
        <v>7/25/2014</v>
      </c>
      <c r="G4927" s="28" t="str">
        <f t="shared" si="230"/>
        <v>2</v>
      </c>
      <c r="H4927" s="29">
        <f>IF(I4927="","",IF($C$7="HB",I4927-TIME(VLOOKUP($C$6,Reference!$B$12:$C$16,2,0),0,0),I4927-TIME(VLOOKUP($C$6,Reference!$B$12:$C$16,2,0),0,0)+TIME(1,0,0)))</f>
        <v>41845.083333333328</v>
      </c>
      <c r="I4927" s="29">
        <v>41845.291666666664</v>
      </c>
      <c r="J4927" s="42">
        <v>12703</v>
      </c>
    </row>
    <row r="4928" spans="5:10" x14ac:dyDescent="0.25">
      <c r="E4928" s="19">
        <f t="shared" si="228"/>
        <v>227</v>
      </c>
      <c r="F4928" s="28" t="str">
        <f t="shared" si="229"/>
        <v>7/25/2014</v>
      </c>
      <c r="G4928" s="28" t="str">
        <f t="shared" si="230"/>
        <v>3</v>
      </c>
      <c r="H4928" s="29">
        <f>IF(I4928="","",IF($C$7="HB",I4928-TIME(VLOOKUP($C$6,Reference!$B$12:$C$16,2,0),0,0),I4928-TIME(VLOOKUP($C$6,Reference!$B$12:$C$16,2,0),0,0)+TIME(1,0,0)))</f>
        <v>41845.125</v>
      </c>
      <c r="I4928" s="29">
        <v>41845.333333333336</v>
      </c>
      <c r="J4928" s="42">
        <v>11986</v>
      </c>
    </row>
    <row r="4929" spans="5:10" x14ac:dyDescent="0.25">
      <c r="E4929" s="19">
        <f t="shared" si="228"/>
        <v>227</v>
      </c>
      <c r="F4929" s="28" t="str">
        <f t="shared" si="229"/>
        <v>7/25/2014</v>
      </c>
      <c r="G4929" s="28" t="str">
        <f t="shared" si="230"/>
        <v>4</v>
      </c>
      <c r="H4929" s="29">
        <f>IF(I4929="","",IF($C$7="HB",I4929-TIME(VLOOKUP($C$6,Reference!$B$12:$C$16,2,0),0,0),I4929-TIME(VLOOKUP($C$6,Reference!$B$12:$C$16,2,0),0,0)+TIME(1,0,0)))</f>
        <v>41845.166666666664</v>
      </c>
      <c r="I4929" s="29">
        <v>41845.375</v>
      </c>
      <c r="J4929" s="42">
        <v>11804</v>
      </c>
    </row>
    <row r="4930" spans="5:10" x14ac:dyDescent="0.25">
      <c r="E4930" s="19">
        <f t="shared" si="228"/>
        <v>227</v>
      </c>
      <c r="F4930" s="28" t="str">
        <f t="shared" si="229"/>
        <v>7/25/2014</v>
      </c>
      <c r="G4930" s="28" t="str">
        <f t="shared" si="230"/>
        <v>5</v>
      </c>
      <c r="H4930" s="29">
        <f>IF(I4930="","",IF($C$7="HB",I4930-TIME(VLOOKUP($C$6,Reference!$B$12:$C$16,2,0),0,0),I4930-TIME(VLOOKUP($C$6,Reference!$B$12:$C$16,2,0),0,0)+TIME(1,0,0)))</f>
        <v>41845.208333333328</v>
      </c>
      <c r="I4930" s="29">
        <v>41845.416666666664</v>
      </c>
      <c r="J4930" s="42">
        <v>11564</v>
      </c>
    </row>
    <row r="4931" spans="5:10" x14ac:dyDescent="0.25">
      <c r="E4931" s="19">
        <f t="shared" si="228"/>
        <v>227</v>
      </c>
      <c r="F4931" s="28" t="str">
        <f t="shared" si="229"/>
        <v>7/25/2014</v>
      </c>
      <c r="G4931" s="28" t="str">
        <f t="shared" si="230"/>
        <v>6</v>
      </c>
      <c r="H4931" s="29">
        <f>IF(I4931="","",IF($C$7="HB",I4931-TIME(VLOOKUP($C$6,Reference!$B$12:$C$16,2,0),0,0),I4931-TIME(VLOOKUP($C$6,Reference!$B$12:$C$16,2,0),0,0)+TIME(1,0,0)))</f>
        <v>41845.25</v>
      </c>
      <c r="I4931" s="29">
        <v>41845.458333333336</v>
      </c>
      <c r="J4931" s="42">
        <v>11644</v>
      </c>
    </row>
    <row r="4932" spans="5:10" x14ac:dyDescent="0.25">
      <c r="E4932" s="19">
        <f t="shared" si="228"/>
        <v>227</v>
      </c>
      <c r="F4932" s="28" t="str">
        <f t="shared" si="229"/>
        <v>7/25/2014</v>
      </c>
      <c r="G4932" s="28" t="str">
        <f t="shared" si="230"/>
        <v>7</v>
      </c>
      <c r="H4932" s="29">
        <f>IF(I4932="","",IF($C$7="HB",I4932-TIME(VLOOKUP($C$6,Reference!$B$12:$C$16,2,0),0,0),I4932-TIME(VLOOKUP($C$6,Reference!$B$12:$C$16,2,0),0,0)+TIME(1,0,0)))</f>
        <v>41845.291666666664</v>
      </c>
      <c r="I4932" s="29">
        <v>41845.5</v>
      </c>
      <c r="J4932" s="42">
        <v>11838</v>
      </c>
    </row>
    <row r="4933" spans="5:10" x14ac:dyDescent="0.25">
      <c r="E4933" s="19">
        <f t="shared" si="228"/>
        <v>227</v>
      </c>
      <c r="F4933" s="28" t="str">
        <f t="shared" si="229"/>
        <v>7/25/2014</v>
      </c>
      <c r="G4933" s="28" t="str">
        <f t="shared" si="230"/>
        <v>8</v>
      </c>
      <c r="H4933" s="29">
        <f>IF(I4933="","",IF($C$7="HB",I4933-TIME(VLOOKUP($C$6,Reference!$B$12:$C$16,2,0),0,0),I4933-TIME(VLOOKUP($C$6,Reference!$B$12:$C$16,2,0),0,0)+TIME(1,0,0)))</f>
        <v>41845.333333333328</v>
      </c>
      <c r="I4933" s="29">
        <v>41845.541666666664</v>
      </c>
      <c r="J4933" s="42">
        <v>12172</v>
      </c>
    </row>
    <row r="4934" spans="5:10" x14ac:dyDescent="0.25">
      <c r="E4934" s="19">
        <f t="shared" ref="E4934:E4997" si="231">$C$16</f>
        <v>227</v>
      </c>
      <c r="F4934" s="28" t="str">
        <f t="shared" ref="F4934:F4997" si="232">TEXT(H4934,"m/d/yyyy")</f>
        <v>7/25/2014</v>
      </c>
      <c r="G4934" s="28" t="str">
        <f t="shared" ref="G4934:G4997" si="233">TEXT(H4934,"h")</f>
        <v>9</v>
      </c>
      <c r="H4934" s="29">
        <f>IF(I4934="","",IF($C$7="HB",I4934-TIME(VLOOKUP($C$6,Reference!$B$12:$C$16,2,0),0,0),I4934-TIME(VLOOKUP($C$6,Reference!$B$12:$C$16,2,0),0,0)+TIME(1,0,0)))</f>
        <v>41845.375</v>
      </c>
      <c r="I4934" s="29">
        <v>41845.583333333336</v>
      </c>
      <c r="J4934" s="42">
        <v>12928</v>
      </c>
    </row>
    <row r="4935" spans="5:10" x14ac:dyDescent="0.25">
      <c r="E4935" s="19">
        <f t="shared" si="231"/>
        <v>227</v>
      </c>
      <c r="F4935" s="28" t="str">
        <f t="shared" si="232"/>
        <v>7/25/2014</v>
      </c>
      <c r="G4935" s="28" t="str">
        <f t="shared" si="233"/>
        <v>10</v>
      </c>
      <c r="H4935" s="29">
        <f>IF(I4935="","",IF($C$7="HB",I4935-TIME(VLOOKUP($C$6,Reference!$B$12:$C$16,2,0),0,0),I4935-TIME(VLOOKUP($C$6,Reference!$B$12:$C$16,2,0),0,0)+TIME(1,0,0)))</f>
        <v>41845.416666666664</v>
      </c>
      <c r="I4935" s="29">
        <v>41845.625</v>
      </c>
      <c r="J4935" s="42">
        <v>13716</v>
      </c>
    </row>
    <row r="4936" spans="5:10" x14ac:dyDescent="0.25">
      <c r="E4936" s="19">
        <f t="shared" si="231"/>
        <v>227</v>
      </c>
      <c r="F4936" s="28" t="str">
        <f t="shared" si="232"/>
        <v>7/25/2014</v>
      </c>
      <c r="G4936" s="28" t="str">
        <f t="shared" si="233"/>
        <v>11</v>
      </c>
      <c r="H4936" s="29">
        <f>IF(I4936="","",IF($C$7="HB",I4936-TIME(VLOOKUP($C$6,Reference!$B$12:$C$16,2,0),0,0),I4936-TIME(VLOOKUP($C$6,Reference!$B$12:$C$16,2,0),0,0)+TIME(1,0,0)))</f>
        <v>41845.458333333328</v>
      </c>
      <c r="I4936" s="29">
        <v>41845.666666666664</v>
      </c>
      <c r="J4936" s="42">
        <v>14333</v>
      </c>
    </row>
    <row r="4937" spans="5:10" x14ac:dyDescent="0.25">
      <c r="E4937" s="19">
        <f t="shared" si="231"/>
        <v>227</v>
      </c>
      <c r="F4937" s="28" t="str">
        <f t="shared" si="232"/>
        <v>7/25/2014</v>
      </c>
      <c r="G4937" s="28" t="str">
        <f t="shared" si="233"/>
        <v>12</v>
      </c>
      <c r="H4937" s="29">
        <f>IF(I4937="","",IF($C$7="HB",I4937-TIME(VLOOKUP($C$6,Reference!$B$12:$C$16,2,0),0,0),I4937-TIME(VLOOKUP($C$6,Reference!$B$12:$C$16,2,0),0,0)+TIME(1,0,0)))</f>
        <v>41845.5</v>
      </c>
      <c r="I4937" s="29">
        <v>41845.708333333336</v>
      </c>
      <c r="J4937" s="42">
        <v>15132</v>
      </c>
    </row>
    <row r="4938" spans="5:10" x14ac:dyDescent="0.25">
      <c r="E4938" s="19">
        <f t="shared" si="231"/>
        <v>227</v>
      </c>
      <c r="F4938" s="28" t="str">
        <f t="shared" si="232"/>
        <v>7/25/2014</v>
      </c>
      <c r="G4938" s="28" t="str">
        <f t="shared" si="233"/>
        <v>13</v>
      </c>
      <c r="H4938" s="29">
        <f>IF(I4938="","",IF($C$7="HB",I4938-TIME(VLOOKUP($C$6,Reference!$B$12:$C$16,2,0),0,0),I4938-TIME(VLOOKUP($C$6,Reference!$B$12:$C$16,2,0),0,0)+TIME(1,0,0)))</f>
        <v>41845.541666666664</v>
      </c>
      <c r="I4938" s="29">
        <v>41845.75</v>
      </c>
      <c r="J4938" s="42">
        <v>15969</v>
      </c>
    </row>
    <row r="4939" spans="5:10" x14ac:dyDescent="0.25">
      <c r="E4939" s="19">
        <f t="shared" si="231"/>
        <v>227</v>
      </c>
      <c r="F4939" s="28" t="str">
        <f t="shared" si="232"/>
        <v>7/25/2014</v>
      </c>
      <c r="G4939" s="28" t="str">
        <f t="shared" si="233"/>
        <v>14</v>
      </c>
      <c r="H4939" s="29">
        <f>IF(I4939="","",IF($C$7="HB",I4939-TIME(VLOOKUP($C$6,Reference!$B$12:$C$16,2,0),0,0),I4939-TIME(VLOOKUP($C$6,Reference!$B$12:$C$16,2,0),0,0)+TIME(1,0,0)))</f>
        <v>41845.583333333328</v>
      </c>
      <c r="I4939" s="29">
        <v>41845.791666666664</v>
      </c>
      <c r="J4939" s="42">
        <v>16667</v>
      </c>
    </row>
    <row r="4940" spans="5:10" x14ac:dyDescent="0.25">
      <c r="E4940" s="19">
        <f t="shared" si="231"/>
        <v>227</v>
      </c>
      <c r="F4940" s="28" t="str">
        <f t="shared" si="232"/>
        <v>7/25/2014</v>
      </c>
      <c r="G4940" s="28" t="str">
        <f t="shared" si="233"/>
        <v>15</v>
      </c>
      <c r="H4940" s="29">
        <f>IF(I4940="","",IF($C$7="HB",I4940-TIME(VLOOKUP($C$6,Reference!$B$12:$C$16,2,0),0,0),I4940-TIME(VLOOKUP($C$6,Reference!$B$12:$C$16,2,0),0,0)+TIME(1,0,0)))</f>
        <v>41845.625</v>
      </c>
      <c r="I4940" s="29">
        <v>41845.833333333336</v>
      </c>
      <c r="J4940" s="42">
        <v>17585</v>
      </c>
    </row>
    <row r="4941" spans="5:10" x14ac:dyDescent="0.25">
      <c r="E4941" s="19">
        <f t="shared" si="231"/>
        <v>227</v>
      </c>
      <c r="F4941" s="28" t="str">
        <f t="shared" si="232"/>
        <v>7/25/2014</v>
      </c>
      <c r="G4941" s="28" t="str">
        <f t="shared" si="233"/>
        <v>16</v>
      </c>
      <c r="H4941" s="29">
        <f>IF(I4941="","",IF($C$7="HB",I4941-TIME(VLOOKUP($C$6,Reference!$B$12:$C$16,2,0),0,0),I4941-TIME(VLOOKUP($C$6,Reference!$B$12:$C$16,2,0),0,0)+TIME(1,0,0)))</f>
        <v>41845.666666666664</v>
      </c>
      <c r="I4941" s="29">
        <v>41845.875</v>
      </c>
      <c r="J4941" s="42">
        <v>18361</v>
      </c>
    </row>
    <row r="4942" spans="5:10" x14ac:dyDescent="0.25">
      <c r="E4942" s="19">
        <f t="shared" si="231"/>
        <v>227</v>
      </c>
      <c r="F4942" s="28" t="str">
        <f t="shared" si="232"/>
        <v>7/25/2014</v>
      </c>
      <c r="G4942" s="28" t="str">
        <f t="shared" si="233"/>
        <v>17</v>
      </c>
      <c r="H4942" s="29">
        <f>IF(I4942="","",IF($C$7="HB",I4942-TIME(VLOOKUP($C$6,Reference!$B$12:$C$16,2,0),0,0),I4942-TIME(VLOOKUP($C$6,Reference!$B$12:$C$16,2,0),0,0)+TIME(1,0,0)))</f>
        <v>41845.708333333328</v>
      </c>
      <c r="I4942" s="29">
        <v>41845.916666666664</v>
      </c>
      <c r="J4942" s="42">
        <v>18982</v>
      </c>
    </row>
    <row r="4943" spans="5:10" x14ac:dyDescent="0.25">
      <c r="E4943" s="19">
        <f t="shared" si="231"/>
        <v>227</v>
      </c>
      <c r="F4943" s="28" t="str">
        <f t="shared" si="232"/>
        <v>7/25/2014</v>
      </c>
      <c r="G4943" s="28" t="str">
        <f t="shared" si="233"/>
        <v>18</v>
      </c>
      <c r="H4943" s="29">
        <f>IF(I4943="","",IF($C$7="HB",I4943-TIME(VLOOKUP($C$6,Reference!$B$12:$C$16,2,0),0,0),I4943-TIME(VLOOKUP($C$6,Reference!$B$12:$C$16,2,0),0,0)+TIME(1,0,0)))</f>
        <v>41845.75</v>
      </c>
      <c r="I4943" s="29">
        <v>41845.958333333336</v>
      </c>
      <c r="J4943" s="42">
        <v>19437</v>
      </c>
    </row>
    <row r="4944" spans="5:10" x14ac:dyDescent="0.25">
      <c r="E4944" s="19">
        <f t="shared" si="231"/>
        <v>227</v>
      </c>
      <c r="F4944" s="28" t="str">
        <f t="shared" si="232"/>
        <v>7/25/2014</v>
      </c>
      <c r="G4944" s="28" t="str">
        <f t="shared" si="233"/>
        <v>19</v>
      </c>
      <c r="H4944" s="29">
        <f>IF(I4944="","",IF($C$7="HB",I4944-TIME(VLOOKUP($C$6,Reference!$B$12:$C$16,2,0),0,0),I4944-TIME(VLOOKUP($C$6,Reference!$B$12:$C$16,2,0),0,0)+TIME(1,0,0)))</f>
        <v>41845.791666666664</v>
      </c>
      <c r="I4944" s="29">
        <v>41846</v>
      </c>
      <c r="J4944" s="42">
        <v>19526</v>
      </c>
    </row>
    <row r="4945" spans="5:10" x14ac:dyDescent="0.25">
      <c r="E4945" s="19">
        <f t="shared" si="231"/>
        <v>227</v>
      </c>
      <c r="F4945" s="28" t="str">
        <f t="shared" si="232"/>
        <v>7/25/2014</v>
      </c>
      <c r="G4945" s="28" t="str">
        <f t="shared" si="233"/>
        <v>20</v>
      </c>
      <c r="H4945" s="29">
        <f>IF(I4945="","",IF($C$7="HB",I4945-TIME(VLOOKUP($C$6,Reference!$B$12:$C$16,2,0),0,0),I4945-TIME(VLOOKUP($C$6,Reference!$B$12:$C$16,2,0),0,0)+TIME(1,0,0)))</f>
        <v>41845.833333333328</v>
      </c>
      <c r="I4945" s="29">
        <v>41846.041666666664</v>
      </c>
      <c r="J4945" s="42">
        <v>19258</v>
      </c>
    </row>
    <row r="4946" spans="5:10" x14ac:dyDescent="0.25">
      <c r="E4946" s="19">
        <f t="shared" si="231"/>
        <v>227</v>
      </c>
      <c r="F4946" s="28" t="str">
        <f t="shared" si="232"/>
        <v>7/25/2014</v>
      </c>
      <c r="G4946" s="28" t="str">
        <f t="shared" si="233"/>
        <v>21</v>
      </c>
      <c r="H4946" s="29">
        <f>IF(I4946="","",IF($C$7="HB",I4946-TIME(VLOOKUP($C$6,Reference!$B$12:$C$16,2,0),0,0),I4946-TIME(VLOOKUP($C$6,Reference!$B$12:$C$16,2,0),0,0)+TIME(1,0,0)))</f>
        <v>41845.875</v>
      </c>
      <c r="I4946" s="29">
        <v>41846.083333333336</v>
      </c>
      <c r="J4946" s="42">
        <v>18723</v>
      </c>
    </row>
    <row r="4947" spans="5:10" x14ac:dyDescent="0.25">
      <c r="E4947" s="19">
        <f t="shared" si="231"/>
        <v>227</v>
      </c>
      <c r="F4947" s="28" t="str">
        <f t="shared" si="232"/>
        <v>7/25/2014</v>
      </c>
      <c r="G4947" s="28" t="str">
        <f t="shared" si="233"/>
        <v>22</v>
      </c>
      <c r="H4947" s="29">
        <f>IF(I4947="","",IF($C$7="HB",I4947-TIME(VLOOKUP($C$6,Reference!$B$12:$C$16,2,0),0,0),I4947-TIME(VLOOKUP($C$6,Reference!$B$12:$C$16,2,0),0,0)+TIME(1,0,0)))</f>
        <v>41845.916666666664</v>
      </c>
      <c r="I4947" s="29">
        <v>41846.125</v>
      </c>
      <c r="J4947" s="42">
        <v>18029</v>
      </c>
    </row>
    <row r="4948" spans="5:10" x14ac:dyDescent="0.25">
      <c r="E4948" s="19">
        <f t="shared" si="231"/>
        <v>227</v>
      </c>
      <c r="F4948" s="28" t="str">
        <f t="shared" si="232"/>
        <v>7/25/2014</v>
      </c>
      <c r="G4948" s="28" t="str">
        <f t="shared" si="233"/>
        <v>23</v>
      </c>
      <c r="H4948" s="29">
        <f>IF(I4948="","",IF($C$7="HB",I4948-TIME(VLOOKUP($C$6,Reference!$B$12:$C$16,2,0),0,0),I4948-TIME(VLOOKUP($C$6,Reference!$B$12:$C$16,2,0),0,0)+TIME(1,0,0)))</f>
        <v>41845.958333333328</v>
      </c>
      <c r="I4948" s="29">
        <v>41846.166666666664</v>
      </c>
      <c r="J4948" s="42">
        <v>17351</v>
      </c>
    </row>
    <row r="4949" spans="5:10" x14ac:dyDescent="0.25">
      <c r="E4949" s="19">
        <f t="shared" si="231"/>
        <v>227</v>
      </c>
      <c r="F4949" s="28" t="str">
        <f t="shared" si="232"/>
        <v>7/26/2014</v>
      </c>
      <c r="G4949" s="28" t="str">
        <f t="shared" si="233"/>
        <v>0</v>
      </c>
      <c r="H4949" s="29">
        <f>IF(I4949="","",IF($C$7="HB",I4949-TIME(VLOOKUP($C$6,Reference!$B$12:$C$16,2,0),0,0),I4949-TIME(VLOOKUP($C$6,Reference!$B$12:$C$16,2,0),0,0)+TIME(1,0,0)))</f>
        <v>41846</v>
      </c>
      <c r="I4949" s="29">
        <v>41846.208333333336</v>
      </c>
      <c r="J4949" s="42">
        <v>16018</v>
      </c>
    </row>
    <row r="4950" spans="5:10" x14ac:dyDescent="0.25">
      <c r="E4950" s="19">
        <f t="shared" si="231"/>
        <v>227</v>
      </c>
      <c r="F4950" s="28" t="str">
        <f t="shared" si="232"/>
        <v>7/26/2014</v>
      </c>
      <c r="G4950" s="28" t="str">
        <f t="shared" si="233"/>
        <v>1</v>
      </c>
      <c r="H4950" s="29">
        <f>IF(I4950="","",IF($C$7="HB",I4950-TIME(VLOOKUP($C$6,Reference!$B$12:$C$16,2,0),0,0),I4950-TIME(VLOOKUP($C$6,Reference!$B$12:$C$16,2,0),0,0)+TIME(1,0,0)))</f>
        <v>41846.041666666664</v>
      </c>
      <c r="I4950" s="29">
        <v>41846.25</v>
      </c>
      <c r="J4950" s="42">
        <v>14518</v>
      </c>
    </row>
    <row r="4951" spans="5:10" x14ac:dyDescent="0.25">
      <c r="E4951" s="19">
        <f t="shared" si="231"/>
        <v>227</v>
      </c>
      <c r="F4951" s="28" t="str">
        <f t="shared" si="232"/>
        <v>7/26/2014</v>
      </c>
      <c r="G4951" s="28" t="str">
        <f t="shared" si="233"/>
        <v>2</v>
      </c>
      <c r="H4951" s="29">
        <f>IF(I4951="","",IF($C$7="HB",I4951-TIME(VLOOKUP($C$6,Reference!$B$12:$C$16,2,0),0,0),I4951-TIME(VLOOKUP($C$6,Reference!$B$12:$C$16,2,0),0,0)+TIME(1,0,0)))</f>
        <v>41846.083333333328</v>
      </c>
      <c r="I4951" s="29">
        <v>41846.291666666664</v>
      </c>
      <c r="J4951" s="42">
        <v>13378</v>
      </c>
    </row>
    <row r="4952" spans="5:10" x14ac:dyDescent="0.25">
      <c r="E4952" s="19">
        <f t="shared" si="231"/>
        <v>227</v>
      </c>
      <c r="F4952" s="28" t="str">
        <f t="shared" si="232"/>
        <v>7/26/2014</v>
      </c>
      <c r="G4952" s="28" t="str">
        <f t="shared" si="233"/>
        <v>3</v>
      </c>
      <c r="H4952" s="29">
        <f>IF(I4952="","",IF($C$7="HB",I4952-TIME(VLOOKUP($C$6,Reference!$B$12:$C$16,2,0),0,0),I4952-TIME(VLOOKUP($C$6,Reference!$B$12:$C$16,2,0),0,0)+TIME(1,0,0)))</f>
        <v>41846.125</v>
      </c>
      <c r="I4952" s="29">
        <v>41846.333333333336</v>
      </c>
      <c r="J4952" s="42">
        <v>12541</v>
      </c>
    </row>
    <row r="4953" spans="5:10" x14ac:dyDescent="0.25">
      <c r="E4953" s="19">
        <f t="shared" si="231"/>
        <v>227</v>
      </c>
      <c r="F4953" s="28" t="str">
        <f t="shared" si="232"/>
        <v>7/26/2014</v>
      </c>
      <c r="G4953" s="28" t="str">
        <f t="shared" si="233"/>
        <v>4</v>
      </c>
      <c r="H4953" s="29">
        <f>IF(I4953="","",IF($C$7="HB",I4953-TIME(VLOOKUP($C$6,Reference!$B$12:$C$16,2,0),0,0),I4953-TIME(VLOOKUP($C$6,Reference!$B$12:$C$16,2,0),0,0)+TIME(1,0,0)))</f>
        <v>41846.166666666664</v>
      </c>
      <c r="I4953" s="29">
        <v>41846.375</v>
      </c>
      <c r="J4953" s="42">
        <v>11915</v>
      </c>
    </row>
    <row r="4954" spans="5:10" x14ac:dyDescent="0.25">
      <c r="E4954" s="19">
        <f t="shared" si="231"/>
        <v>227</v>
      </c>
      <c r="F4954" s="28" t="str">
        <f t="shared" si="232"/>
        <v>7/26/2014</v>
      </c>
      <c r="G4954" s="28" t="str">
        <f t="shared" si="233"/>
        <v>5</v>
      </c>
      <c r="H4954" s="29">
        <f>IF(I4954="","",IF($C$7="HB",I4954-TIME(VLOOKUP($C$6,Reference!$B$12:$C$16,2,0),0,0),I4954-TIME(VLOOKUP($C$6,Reference!$B$12:$C$16,2,0),0,0)+TIME(1,0,0)))</f>
        <v>41846.208333333328</v>
      </c>
      <c r="I4954" s="29">
        <v>41846.416666666664</v>
      </c>
      <c r="J4954" s="42">
        <v>11517</v>
      </c>
    </row>
    <row r="4955" spans="5:10" x14ac:dyDescent="0.25">
      <c r="E4955" s="19">
        <f t="shared" si="231"/>
        <v>227</v>
      </c>
      <c r="F4955" s="28" t="str">
        <f t="shared" si="232"/>
        <v>7/26/2014</v>
      </c>
      <c r="G4955" s="28" t="str">
        <f t="shared" si="233"/>
        <v>6</v>
      </c>
      <c r="H4955" s="29">
        <f>IF(I4955="","",IF($C$7="HB",I4955-TIME(VLOOKUP($C$6,Reference!$B$12:$C$16,2,0),0,0),I4955-TIME(VLOOKUP($C$6,Reference!$B$12:$C$16,2,0),0,0)+TIME(1,0,0)))</f>
        <v>41846.25</v>
      </c>
      <c r="I4955" s="29">
        <v>41846.458333333336</v>
      </c>
      <c r="J4955" s="42">
        <v>11354</v>
      </c>
    </row>
    <row r="4956" spans="5:10" x14ac:dyDescent="0.25">
      <c r="E4956" s="19">
        <f t="shared" si="231"/>
        <v>227</v>
      </c>
      <c r="F4956" s="28" t="str">
        <f t="shared" si="232"/>
        <v>7/26/2014</v>
      </c>
      <c r="G4956" s="28" t="str">
        <f t="shared" si="233"/>
        <v>7</v>
      </c>
      <c r="H4956" s="29">
        <f>IF(I4956="","",IF($C$7="HB",I4956-TIME(VLOOKUP($C$6,Reference!$B$12:$C$16,2,0),0,0),I4956-TIME(VLOOKUP($C$6,Reference!$B$12:$C$16,2,0),0,0)+TIME(1,0,0)))</f>
        <v>41846.291666666664</v>
      </c>
      <c r="I4956" s="29">
        <v>41846.5</v>
      </c>
      <c r="J4956" s="42">
        <v>11394</v>
      </c>
    </row>
    <row r="4957" spans="5:10" x14ac:dyDescent="0.25">
      <c r="E4957" s="19">
        <f t="shared" si="231"/>
        <v>227</v>
      </c>
      <c r="F4957" s="28" t="str">
        <f t="shared" si="232"/>
        <v>7/26/2014</v>
      </c>
      <c r="G4957" s="28" t="str">
        <f t="shared" si="233"/>
        <v>8</v>
      </c>
      <c r="H4957" s="29">
        <f>IF(I4957="","",IF($C$7="HB",I4957-TIME(VLOOKUP($C$6,Reference!$B$12:$C$16,2,0),0,0),I4957-TIME(VLOOKUP($C$6,Reference!$B$12:$C$16,2,0),0,0)+TIME(1,0,0)))</f>
        <v>41846.333333333328</v>
      </c>
      <c r="I4957" s="29">
        <v>41846.541666666664</v>
      </c>
      <c r="J4957" s="42">
        <v>11427</v>
      </c>
    </row>
    <row r="4958" spans="5:10" x14ac:dyDescent="0.25">
      <c r="E4958" s="19">
        <f t="shared" si="231"/>
        <v>227</v>
      </c>
      <c r="F4958" s="28" t="str">
        <f t="shared" si="232"/>
        <v>7/26/2014</v>
      </c>
      <c r="G4958" s="28" t="str">
        <f t="shared" si="233"/>
        <v>9</v>
      </c>
      <c r="H4958" s="29">
        <f>IF(I4958="","",IF($C$7="HB",I4958-TIME(VLOOKUP($C$6,Reference!$B$12:$C$16,2,0),0,0),I4958-TIME(VLOOKUP($C$6,Reference!$B$12:$C$16,2,0),0,0)+TIME(1,0,0)))</f>
        <v>41846.375</v>
      </c>
      <c r="I4958" s="29">
        <v>41846.583333333336</v>
      </c>
      <c r="J4958" s="42">
        <v>11807</v>
      </c>
    </row>
    <row r="4959" spans="5:10" x14ac:dyDescent="0.25">
      <c r="E4959" s="19">
        <f t="shared" si="231"/>
        <v>227</v>
      </c>
      <c r="F4959" s="28" t="str">
        <f t="shared" si="232"/>
        <v>7/26/2014</v>
      </c>
      <c r="G4959" s="28" t="str">
        <f t="shared" si="233"/>
        <v>10</v>
      </c>
      <c r="H4959" s="29">
        <f>IF(I4959="","",IF($C$7="HB",I4959-TIME(VLOOKUP($C$6,Reference!$B$12:$C$16,2,0),0,0),I4959-TIME(VLOOKUP($C$6,Reference!$B$12:$C$16,2,0),0,0)+TIME(1,0,0)))</f>
        <v>41846.416666666664</v>
      </c>
      <c r="I4959" s="29">
        <v>41846.625</v>
      </c>
      <c r="J4959" s="42">
        <v>12521</v>
      </c>
    </row>
    <row r="4960" spans="5:10" x14ac:dyDescent="0.25">
      <c r="E4960" s="19">
        <f t="shared" si="231"/>
        <v>227</v>
      </c>
      <c r="F4960" s="28" t="str">
        <f t="shared" si="232"/>
        <v>7/26/2014</v>
      </c>
      <c r="G4960" s="28" t="str">
        <f t="shared" si="233"/>
        <v>11</v>
      </c>
      <c r="H4960" s="29">
        <f>IF(I4960="","",IF($C$7="HB",I4960-TIME(VLOOKUP($C$6,Reference!$B$12:$C$16,2,0),0,0),I4960-TIME(VLOOKUP($C$6,Reference!$B$12:$C$16,2,0),0,0)+TIME(1,0,0)))</f>
        <v>41846.458333333328</v>
      </c>
      <c r="I4960" s="29">
        <v>41846.666666666664</v>
      </c>
      <c r="J4960" s="42">
        <v>13266</v>
      </c>
    </row>
    <row r="4961" spans="5:10" x14ac:dyDescent="0.25">
      <c r="E4961" s="19">
        <f t="shared" si="231"/>
        <v>227</v>
      </c>
      <c r="F4961" s="28" t="str">
        <f t="shared" si="232"/>
        <v>7/26/2014</v>
      </c>
      <c r="G4961" s="28" t="str">
        <f t="shared" si="233"/>
        <v>12</v>
      </c>
      <c r="H4961" s="29">
        <f>IF(I4961="","",IF($C$7="HB",I4961-TIME(VLOOKUP($C$6,Reference!$B$12:$C$16,2,0),0,0),I4961-TIME(VLOOKUP($C$6,Reference!$B$12:$C$16,2,0),0,0)+TIME(1,0,0)))</f>
        <v>41846.5</v>
      </c>
      <c r="I4961" s="29">
        <v>41846.708333333336</v>
      </c>
      <c r="J4961" s="42">
        <v>14079</v>
      </c>
    </row>
    <row r="4962" spans="5:10" x14ac:dyDescent="0.25">
      <c r="E4962" s="19">
        <f t="shared" si="231"/>
        <v>227</v>
      </c>
      <c r="F4962" s="28" t="str">
        <f t="shared" si="232"/>
        <v>7/26/2014</v>
      </c>
      <c r="G4962" s="28" t="str">
        <f t="shared" si="233"/>
        <v>13</v>
      </c>
      <c r="H4962" s="29">
        <f>IF(I4962="","",IF($C$7="HB",I4962-TIME(VLOOKUP($C$6,Reference!$B$12:$C$16,2,0),0,0),I4962-TIME(VLOOKUP($C$6,Reference!$B$12:$C$16,2,0),0,0)+TIME(1,0,0)))</f>
        <v>41846.541666666664</v>
      </c>
      <c r="I4962" s="29">
        <v>41846.75</v>
      </c>
      <c r="J4962" s="42">
        <v>14942</v>
      </c>
    </row>
    <row r="4963" spans="5:10" x14ac:dyDescent="0.25">
      <c r="E4963" s="19">
        <f t="shared" si="231"/>
        <v>227</v>
      </c>
      <c r="F4963" s="28" t="str">
        <f t="shared" si="232"/>
        <v>7/26/2014</v>
      </c>
      <c r="G4963" s="28" t="str">
        <f t="shared" si="233"/>
        <v>14</v>
      </c>
      <c r="H4963" s="29">
        <f>IF(I4963="","",IF($C$7="HB",I4963-TIME(VLOOKUP($C$6,Reference!$B$12:$C$16,2,0),0,0),I4963-TIME(VLOOKUP($C$6,Reference!$B$12:$C$16,2,0),0,0)+TIME(1,0,0)))</f>
        <v>41846.583333333328</v>
      </c>
      <c r="I4963" s="29">
        <v>41846.791666666664</v>
      </c>
      <c r="J4963" s="42">
        <v>15762</v>
      </c>
    </row>
    <row r="4964" spans="5:10" x14ac:dyDescent="0.25">
      <c r="E4964" s="19">
        <f t="shared" si="231"/>
        <v>227</v>
      </c>
      <c r="F4964" s="28" t="str">
        <f t="shared" si="232"/>
        <v>7/26/2014</v>
      </c>
      <c r="G4964" s="28" t="str">
        <f t="shared" si="233"/>
        <v>15</v>
      </c>
      <c r="H4964" s="29">
        <f>IF(I4964="","",IF($C$7="HB",I4964-TIME(VLOOKUP($C$6,Reference!$B$12:$C$16,2,0),0,0),I4964-TIME(VLOOKUP($C$6,Reference!$B$12:$C$16,2,0),0,0)+TIME(1,0,0)))</f>
        <v>41846.625</v>
      </c>
      <c r="I4964" s="29">
        <v>41846.833333333336</v>
      </c>
      <c r="J4964" s="42">
        <v>16583</v>
      </c>
    </row>
    <row r="4965" spans="5:10" x14ac:dyDescent="0.25">
      <c r="E4965" s="19">
        <f t="shared" si="231"/>
        <v>227</v>
      </c>
      <c r="F4965" s="28" t="str">
        <f t="shared" si="232"/>
        <v>7/26/2014</v>
      </c>
      <c r="G4965" s="28" t="str">
        <f t="shared" si="233"/>
        <v>16</v>
      </c>
      <c r="H4965" s="29">
        <f>IF(I4965="","",IF($C$7="HB",I4965-TIME(VLOOKUP($C$6,Reference!$B$12:$C$16,2,0),0,0),I4965-TIME(VLOOKUP($C$6,Reference!$B$12:$C$16,2,0),0,0)+TIME(1,0,0)))</f>
        <v>41846.666666666664</v>
      </c>
      <c r="I4965" s="29">
        <v>41846.875</v>
      </c>
      <c r="J4965" s="42">
        <v>17316</v>
      </c>
    </row>
    <row r="4966" spans="5:10" x14ac:dyDescent="0.25">
      <c r="E4966" s="19">
        <f t="shared" si="231"/>
        <v>227</v>
      </c>
      <c r="F4966" s="28" t="str">
        <f t="shared" si="232"/>
        <v>7/26/2014</v>
      </c>
      <c r="G4966" s="28" t="str">
        <f t="shared" si="233"/>
        <v>17</v>
      </c>
      <c r="H4966" s="29">
        <f>IF(I4966="","",IF($C$7="HB",I4966-TIME(VLOOKUP($C$6,Reference!$B$12:$C$16,2,0),0,0),I4966-TIME(VLOOKUP($C$6,Reference!$B$12:$C$16,2,0),0,0)+TIME(1,0,0)))</f>
        <v>41846.708333333328</v>
      </c>
      <c r="I4966" s="29">
        <v>41846.916666666664</v>
      </c>
      <c r="J4966" s="42">
        <v>17910</v>
      </c>
    </row>
    <row r="4967" spans="5:10" x14ac:dyDescent="0.25">
      <c r="E4967" s="19">
        <f t="shared" si="231"/>
        <v>227</v>
      </c>
      <c r="F4967" s="28" t="str">
        <f t="shared" si="232"/>
        <v>7/26/2014</v>
      </c>
      <c r="G4967" s="28" t="str">
        <f t="shared" si="233"/>
        <v>18</v>
      </c>
      <c r="H4967" s="29">
        <f>IF(I4967="","",IF($C$7="HB",I4967-TIME(VLOOKUP($C$6,Reference!$B$12:$C$16,2,0),0,0),I4967-TIME(VLOOKUP($C$6,Reference!$B$12:$C$16,2,0),0,0)+TIME(1,0,0)))</f>
        <v>41846.75</v>
      </c>
      <c r="I4967" s="29">
        <v>41846.958333333336</v>
      </c>
      <c r="J4967" s="42">
        <v>18274</v>
      </c>
    </row>
    <row r="4968" spans="5:10" x14ac:dyDescent="0.25">
      <c r="E4968" s="19">
        <f t="shared" si="231"/>
        <v>227</v>
      </c>
      <c r="F4968" s="28" t="str">
        <f t="shared" si="232"/>
        <v>7/26/2014</v>
      </c>
      <c r="G4968" s="28" t="str">
        <f t="shared" si="233"/>
        <v>19</v>
      </c>
      <c r="H4968" s="29">
        <f>IF(I4968="","",IF($C$7="HB",I4968-TIME(VLOOKUP($C$6,Reference!$B$12:$C$16,2,0),0,0),I4968-TIME(VLOOKUP($C$6,Reference!$B$12:$C$16,2,0),0,0)+TIME(1,0,0)))</f>
        <v>41846.791666666664</v>
      </c>
      <c r="I4968" s="29">
        <v>41847</v>
      </c>
      <c r="J4968" s="42">
        <v>18348</v>
      </c>
    </row>
    <row r="4969" spans="5:10" x14ac:dyDescent="0.25">
      <c r="E4969" s="19">
        <f t="shared" si="231"/>
        <v>227</v>
      </c>
      <c r="F4969" s="28" t="str">
        <f t="shared" si="232"/>
        <v>7/26/2014</v>
      </c>
      <c r="G4969" s="28" t="str">
        <f t="shared" si="233"/>
        <v>20</v>
      </c>
      <c r="H4969" s="29">
        <f>IF(I4969="","",IF($C$7="HB",I4969-TIME(VLOOKUP($C$6,Reference!$B$12:$C$16,2,0),0,0),I4969-TIME(VLOOKUP($C$6,Reference!$B$12:$C$16,2,0),0,0)+TIME(1,0,0)))</f>
        <v>41846.833333333328</v>
      </c>
      <c r="I4969" s="29">
        <v>41847.041666666664</v>
      </c>
      <c r="J4969" s="42">
        <v>18152</v>
      </c>
    </row>
    <row r="4970" spans="5:10" x14ac:dyDescent="0.25">
      <c r="E4970" s="19">
        <f t="shared" si="231"/>
        <v>227</v>
      </c>
      <c r="F4970" s="28" t="str">
        <f t="shared" si="232"/>
        <v>7/26/2014</v>
      </c>
      <c r="G4970" s="28" t="str">
        <f t="shared" si="233"/>
        <v>21</v>
      </c>
      <c r="H4970" s="29">
        <f>IF(I4970="","",IF($C$7="HB",I4970-TIME(VLOOKUP($C$6,Reference!$B$12:$C$16,2,0),0,0),I4970-TIME(VLOOKUP($C$6,Reference!$B$12:$C$16,2,0),0,0)+TIME(1,0,0)))</f>
        <v>41846.875</v>
      </c>
      <c r="I4970" s="29">
        <v>41847.083333333336</v>
      </c>
      <c r="J4970" s="42">
        <v>17495</v>
      </c>
    </row>
    <row r="4971" spans="5:10" x14ac:dyDescent="0.25">
      <c r="E4971" s="19">
        <f t="shared" si="231"/>
        <v>227</v>
      </c>
      <c r="F4971" s="28" t="str">
        <f t="shared" si="232"/>
        <v>7/26/2014</v>
      </c>
      <c r="G4971" s="28" t="str">
        <f t="shared" si="233"/>
        <v>22</v>
      </c>
      <c r="H4971" s="29">
        <f>IF(I4971="","",IF($C$7="HB",I4971-TIME(VLOOKUP($C$6,Reference!$B$12:$C$16,2,0),0,0),I4971-TIME(VLOOKUP($C$6,Reference!$B$12:$C$16,2,0),0,0)+TIME(1,0,0)))</f>
        <v>41846.916666666664</v>
      </c>
      <c r="I4971" s="29">
        <v>41847.125</v>
      </c>
      <c r="J4971" s="42">
        <v>16895</v>
      </c>
    </row>
    <row r="4972" spans="5:10" x14ac:dyDescent="0.25">
      <c r="E4972" s="19">
        <f t="shared" si="231"/>
        <v>227</v>
      </c>
      <c r="F4972" s="28" t="str">
        <f t="shared" si="232"/>
        <v>7/26/2014</v>
      </c>
      <c r="G4972" s="28" t="str">
        <f t="shared" si="233"/>
        <v>23</v>
      </c>
      <c r="H4972" s="29">
        <f>IF(I4972="","",IF($C$7="HB",I4972-TIME(VLOOKUP($C$6,Reference!$B$12:$C$16,2,0),0,0),I4972-TIME(VLOOKUP($C$6,Reference!$B$12:$C$16,2,0),0,0)+TIME(1,0,0)))</f>
        <v>41846.958333333328</v>
      </c>
      <c r="I4972" s="29">
        <v>41847.166666666664</v>
      </c>
      <c r="J4972" s="42">
        <v>16309</v>
      </c>
    </row>
    <row r="4973" spans="5:10" x14ac:dyDescent="0.25">
      <c r="E4973" s="19">
        <f t="shared" si="231"/>
        <v>227</v>
      </c>
      <c r="F4973" s="28" t="str">
        <f t="shared" si="232"/>
        <v>7/27/2014</v>
      </c>
      <c r="G4973" s="28" t="str">
        <f t="shared" si="233"/>
        <v>0</v>
      </c>
      <c r="H4973" s="29">
        <f>IF(I4973="","",IF($C$7="HB",I4973-TIME(VLOOKUP($C$6,Reference!$B$12:$C$16,2,0),0,0),I4973-TIME(VLOOKUP($C$6,Reference!$B$12:$C$16,2,0),0,0)+TIME(1,0,0)))</f>
        <v>41847</v>
      </c>
      <c r="I4973" s="29">
        <v>41847.208333333336</v>
      </c>
      <c r="J4973" s="42">
        <v>15106</v>
      </c>
    </row>
    <row r="4974" spans="5:10" x14ac:dyDescent="0.25">
      <c r="E4974" s="19">
        <f t="shared" si="231"/>
        <v>227</v>
      </c>
      <c r="F4974" s="28" t="str">
        <f t="shared" si="232"/>
        <v>7/27/2014</v>
      </c>
      <c r="G4974" s="28" t="str">
        <f t="shared" si="233"/>
        <v>1</v>
      </c>
      <c r="H4974" s="29">
        <f>IF(I4974="","",IF($C$7="HB",I4974-TIME(VLOOKUP($C$6,Reference!$B$12:$C$16,2,0),0,0),I4974-TIME(VLOOKUP($C$6,Reference!$B$12:$C$16,2,0),0,0)+TIME(1,0,0)))</f>
        <v>41847.041666666664</v>
      </c>
      <c r="I4974" s="29">
        <v>41847.25</v>
      </c>
      <c r="J4974" s="42">
        <v>13921</v>
      </c>
    </row>
    <row r="4975" spans="5:10" x14ac:dyDescent="0.25">
      <c r="E4975" s="19">
        <f t="shared" si="231"/>
        <v>227</v>
      </c>
      <c r="F4975" s="28" t="str">
        <f t="shared" si="232"/>
        <v>7/27/2014</v>
      </c>
      <c r="G4975" s="28" t="str">
        <f t="shared" si="233"/>
        <v>2</v>
      </c>
      <c r="H4975" s="29">
        <f>IF(I4975="","",IF($C$7="HB",I4975-TIME(VLOOKUP($C$6,Reference!$B$12:$C$16,2,0),0,0),I4975-TIME(VLOOKUP($C$6,Reference!$B$12:$C$16,2,0),0,0)+TIME(1,0,0)))</f>
        <v>41847.083333333328</v>
      </c>
      <c r="I4975" s="29">
        <v>41847.291666666664</v>
      </c>
      <c r="J4975" s="42">
        <v>12937</v>
      </c>
    </row>
    <row r="4976" spans="5:10" x14ac:dyDescent="0.25">
      <c r="E4976" s="19">
        <f t="shared" si="231"/>
        <v>227</v>
      </c>
      <c r="F4976" s="28" t="str">
        <f t="shared" si="232"/>
        <v>7/27/2014</v>
      </c>
      <c r="G4976" s="28" t="str">
        <f t="shared" si="233"/>
        <v>3</v>
      </c>
      <c r="H4976" s="29">
        <f>IF(I4976="","",IF($C$7="HB",I4976-TIME(VLOOKUP($C$6,Reference!$B$12:$C$16,2,0),0,0),I4976-TIME(VLOOKUP($C$6,Reference!$B$12:$C$16,2,0),0,0)+TIME(1,0,0)))</f>
        <v>41847.125</v>
      </c>
      <c r="I4976" s="29">
        <v>41847.333333333336</v>
      </c>
      <c r="J4976" s="42">
        <v>12214</v>
      </c>
    </row>
    <row r="4977" spans="5:10" x14ac:dyDescent="0.25">
      <c r="E4977" s="19">
        <f t="shared" si="231"/>
        <v>227</v>
      </c>
      <c r="F4977" s="28" t="str">
        <f t="shared" si="232"/>
        <v>7/27/2014</v>
      </c>
      <c r="G4977" s="28" t="str">
        <f t="shared" si="233"/>
        <v>4</v>
      </c>
      <c r="H4977" s="29">
        <f>IF(I4977="","",IF($C$7="HB",I4977-TIME(VLOOKUP($C$6,Reference!$B$12:$C$16,2,0),0,0),I4977-TIME(VLOOKUP($C$6,Reference!$B$12:$C$16,2,0),0,0)+TIME(1,0,0)))</f>
        <v>41847.166666666664</v>
      </c>
      <c r="I4977" s="29">
        <v>41847.375</v>
      </c>
      <c r="J4977" s="42">
        <v>11651</v>
      </c>
    </row>
    <row r="4978" spans="5:10" x14ac:dyDescent="0.25">
      <c r="E4978" s="19">
        <f t="shared" si="231"/>
        <v>227</v>
      </c>
      <c r="F4978" s="28" t="str">
        <f t="shared" si="232"/>
        <v>7/27/2014</v>
      </c>
      <c r="G4978" s="28" t="str">
        <f t="shared" si="233"/>
        <v>5</v>
      </c>
      <c r="H4978" s="29">
        <f>IF(I4978="","",IF($C$7="HB",I4978-TIME(VLOOKUP($C$6,Reference!$B$12:$C$16,2,0),0,0),I4978-TIME(VLOOKUP($C$6,Reference!$B$12:$C$16,2,0),0,0)+TIME(1,0,0)))</f>
        <v>41847.208333333328</v>
      </c>
      <c r="I4978" s="29">
        <v>41847.416666666664</v>
      </c>
      <c r="J4978" s="42">
        <v>11450</v>
      </c>
    </row>
    <row r="4979" spans="5:10" x14ac:dyDescent="0.25">
      <c r="E4979" s="19">
        <f t="shared" si="231"/>
        <v>227</v>
      </c>
      <c r="F4979" s="28" t="str">
        <f t="shared" si="232"/>
        <v>7/27/2014</v>
      </c>
      <c r="G4979" s="28" t="str">
        <f t="shared" si="233"/>
        <v>6</v>
      </c>
      <c r="H4979" s="29">
        <f>IF(I4979="","",IF($C$7="HB",I4979-TIME(VLOOKUP($C$6,Reference!$B$12:$C$16,2,0),0,0),I4979-TIME(VLOOKUP($C$6,Reference!$B$12:$C$16,2,0),0,0)+TIME(1,0,0)))</f>
        <v>41847.25</v>
      </c>
      <c r="I4979" s="29">
        <v>41847.458333333336</v>
      </c>
      <c r="J4979" s="42">
        <v>11519</v>
      </c>
    </row>
    <row r="4980" spans="5:10" x14ac:dyDescent="0.25">
      <c r="E4980" s="19">
        <f t="shared" si="231"/>
        <v>227</v>
      </c>
      <c r="F4980" s="28" t="str">
        <f t="shared" si="232"/>
        <v>7/27/2014</v>
      </c>
      <c r="G4980" s="28" t="str">
        <f t="shared" si="233"/>
        <v>7</v>
      </c>
      <c r="H4980" s="29">
        <f>IF(I4980="","",IF($C$7="HB",I4980-TIME(VLOOKUP($C$6,Reference!$B$12:$C$16,2,0),0,0),I4980-TIME(VLOOKUP($C$6,Reference!$B$12:$C$16,2,0),0,0)+TIME(1,0,0)))</f>
        <v>41847.291666666664</v>
      </c>
      <c r="I4980" s="29">
        <v>41847.5</v>
      </c>
      <c r="J4980" s="42">
        <v>11533</v>
      </c>
    </row>
    <row r="4981" spans="5:10" x14ac:dyDescent="0.25">
      <c r="E4981" s="19">
        <f t="shared" si="231"/>
        <v>227</v>
      </c>
      <c r="F4981" s="28" t="str">
        <f t="shared" si="232"/>
        <v>7/27/2014</v>
      </c>
      <c r="G4981" s="28" t="str">
        <f t="shared" si="233"/>
        <v>8</v>
      </c>
      <c r="H4981" s="29">
        <f>IF(I4981="","",IF($C$7="HB",I4981-TIME(VLOOKUP($C$6,Reference!$B$12:$C$16,2,0),0,0),I4981-TIME(VLOOKUP($C$6,Reference!$B$12:$C$16,2,0),0,0)+TIME(1,0,0)))</f>
        <v>41847.333333333328</v>
      </c>
      <c r="I4981" s="29">
        <v>41847.541666666664</v>
      </c>
      <c r="J4981" s="42">
        <v>11256</v>
      </c>
    </row>
    <row r="4982" spans="5:10" x14ac:dyDescent="0.25">
      <c r="E4982" s="19">
        <f t="shared" si="231"/>
        <v>227</v>
      </c>
      <c r="F4982" s="28" t="str">
        <f t="shared" si="232"/>
        <v>7/27/2014</v>
      </c>
      <c r="G4982" s="28" t="str">
        <f t="shared" si="233"/>
        <v>9</v>
      </c>
      <c r="H4982" s="29">
        <f>IF(I4982="","",IF($C$7="HB",I4982-TIME(VLOOKUP($C$6,Reference!$B$12:$C$16,2,0),0,0),I4982-TIME(VLOOKUP($C$6,Reference!$B$12:$C$16,2,0),0,0)+TIME(1,0,0)))</f>
        <v>41847.375</v>
      </c>
      <c r="I4982" s="29">
        <v>41847.583333333336</v>
      </c>
      <c r="J4982" s="42">
        <v>11263</v>
      </c>
    </row>
    <row r="4983" spans="5:10" x14ac:dyDescent="0.25">
      <c r="E4983" s="19">
        <f t="shared" si="231"/>
        <v>227</v>
      </c>
      <c r="F4983" s="28" t="str">
        <f t="shared" si="232"/>
        <v>7/27/2014</v>
      </c>
      <c r="G4983" s="28" t="str">
        <f t="shared" si="233"/>
        <v>10</v>
      </c>
      <c r="H4983" s="29">
        <f>IF(I4983="","",IF($C$7="HB",I4983-TIME(VLOOKUP($C$6,Reference!$B$12:$C$16,2,0),0,0),I4983-TIME(VLOOKUP($C$6,Reference!$B$12:$C$16,2,0),0,0)+TIME(1,0,0)))</f>
        <v>41847.416666666664</v>
      </c>
      <c r="I4983" s="29">
        <v>41847.625</v>
      </c>
      <c r="J4983" s="42">
        <v>12087</v>
      </c>
    </row>
    <row r="4984" spans="5:10" x14ac:dyDescent="0.25">
      <c r="E4984" s="19">
        <f t="shared" si="231"/>
        <v>227</v>
      </c>
      <c r="F4984" s="28" t="str">
        <f t="shared" si="232"/>
        <v>7/27/2014</v>
      </c>
      <c r="G4984" s="28" t="str">
        <f t="shared" si="233"/>
        <v>11</v>
      </c>
      <c r="H4984" s="29">
        <f>IF(I4984="","",IF($C$7="HB",I4984-TIME(VLOOKUP($C$6,Reference!$B$12:$C$16,2,0),0,0),I4984-TIME(VLOOKUP($C$6,Reference!$B$12:$C$16,2,0),0,0)+TIME(1,0,0)))</f>
        <v>41847.458333333328</v>
      </c>
      <c r="I4984" s="29">
        <v>41847.666666666664</v>
      </c>
      <c r="J4984" s="42">
        <v>12759</v>
      </c>
    </row>
    <row r="4985" spans="5:10" x14ac:dyDescent="0.25">
      <c r="E4985" s="19">
        <f t="shared" si="231"/>
        <v>227</v>
      </c>
      <c r="F4985" s="28" t="str">
        <f t="shared" si="232"/>
        <v>7/27/2014</v>
      </c>
      <c r="G4985" s="28" t="str">
        <f t="shared" si="233"/>
        <v>12</v>
      </c>
      <c r="H4985" s="29">
        <f>IF(I4985="","",IF($C$7="HB",I4985-TIME(VLOOKUP($C$6,Reference!$B$12:$C$16,2,0),0,0),I4985-TIME(VLOOKUP($C$6,Reference!$B$12:$C$16,2,0),0,0)+TIME(1,0,0)))</f>
        <v>41847.5</v>
      </c>
      <c r="I4985" s="29">
        <v>41847.708333333336</v>
      </c>
      <c r="J4985" s="42">
        <v>13329</v>
      </c>
    </row>
    <row r="4986" spans="5:10" x14ac:dyDescent="0.25">
      <c r="E4986" s="19">
        <f t="shared" si="231"/>
        <v>227</v>
      </c>
      <c r="F4986" s="28" t="str">
        <f t="shared" si="232"/>
        <v>7/27/2014</v>
      </c>
      <c r="G4986" s="28" t="str">
        <f t="shared" si="233"/>
        <v>13</v>
      </c>
      <c r="H4986" s="29">
        <f>IF(I4986="","",IF($C$7="HB",I4986-TIME(VLOOKUP($C$6,Reference!$B$12:$C$16,2,0),0,0),I4986-TIME(VLOOKUP($C$6,Reference!$B$12:$C$16,2,0),0,0)+TIME(1,0,0)))</f>
        <v>41847.541666666664</v>
      </c>
      <c r="I4986" s="29">
        <v>41847.75</v>
      </c>
      <c r="J4986" s="42">
        <v>13629</v>
      </c>
    </row>
    <row r="4987" spans="5:10" x14ac:dyDescent="0.25">
      <c r="E4987" s="19">
        <f t="shared" si="231"/>
        <v>227</v>
      </c>
      <c r="F4987" s="28" t="str">
        <f t="shared" si="232"/>
        <v>7/27/2014</v>
      </c>
      <c r="G4987" s="28" t="str">
        <f t="shared" si="233"/>
        <v>14</v>
      </c>
      <c r="H4987" s="29">
        <f>IF(I4987="","",IF($C$7="HB",I4987-TIME(VLOOKUP($C$6,Reference!$B$12:$C$16,2,0),0,0),I4987-TIME(VLOOKUP($C$6,Reference!$B$12:$C$16,2,0),0,0)+TIME(1,0,0)))</f>
        <v>41847.583333333328</v>
      </c>
      <c r="I4987" s="29">
        <v>41847.791666666664</v>
      </c>
      <c r="J4987" s="42">
        <v>14386</v>
      </c>
    </row>
    <row r="4988" spans="5:10" x14ac:dyDescent="0.25">
      <c r="E4988" s="19">
        <f t="shared" si="231"/>
        <v>227</v>
      </c>
      <c r="F4988" s="28" t="str">
        <f t="shared" si="232"/>
        <v>7/27/2014</v>
      </c>
      <c r="G4988" s="28" t="str">
        <f t="shared" si="233"/>
        <v>15</v>
      </c>
      <c r="H4988" s="29">
        <f>IF(I4988="","",IF($C$7="HB",I4988-TIME(VLOOKUP($C$6,Reference!$B$12:$C$16,2,0),0,0),I4988-TIME(VLOOKUP($C$6,Reference!$B$12:$C$16,2,0),0,0)+TIME(1,0,0)))</f>
        <v>41847.625</v>
      </c>
      <c r="I4988" s="29">
        <v>41847.833333333336</v>
      </c>
      <c r="J4988" s="42">
        <v>15177</v>
      </c>
    </row>
    <row r="4989" spans="5:10" x14ac:dyDescent="0.25">
      <c r="E4989" s="19">
        <f t="shared" si="231"/>
        <v>227</v>
      </c>
      <c r="F4989" s="28" t="str">
        <f t="shared" si="232"/>
        <v>7/27/2014</v>
      </c>
      <c r="G4989" s="28" t="str">
        <f t="shared" si="233"/>
        <v>16</v>
      </c>
      <c r="H4989" s="29">
        <f>IF(I4989="","",IF($C$7="HB",I4989-TIME(VLOOKUP($C$6,Reference!$B$12:$C$16,2,0),0,0),I4989-TIME(VLOOKUP($C$6,Reference!$B$12:$C$16,2,0),0,0)+TIME(1,0,0)))</f>
        <v>41847.666666666664</v>
      </c>
      <c r="I4989" s="29">
        <v>41847.875</v>
      </c>
      <c r="J4989" s="42">
        <v>15934</v>
      </c>
    </row>
    <row r="4990" spans="5:10" x14ac:dyDescent="0.25">
      <c r="E4990" s="19">
        <f t="shared" si="231"/>
        <v>227</v>
      </c>
      <c r="F4990" s="28" t="str">
        <f t="shared" si="232"/>
        <v>7/27/2014</v>
      </c>
      <c r="G4990" s="28" t="str">
        <f t="shared" si="233"/>
        <v>17</v>
      </c>
      <c r="H4990" s="29">
        <f>IF(I4990="","",IF($C$7="HB",I4990-TIME(VLOOKUP($C$6,Reference!$B$12:$C$16,2,0),0,0),I4990-TIME(VLOOKUP($C$6,Reference!$B$12:$C$16,2,0),0,0)+TIME(1,0,0)))</f>
        <v>41847.708333333328</v>
      </c>
      <c r="I4990" s="29">
        <v>41847.916666666664</v>
      </c>
      <c r="J4990" s="42">
        <v>16678</v>
      </c>
    </row>
    <row r="4991" spans="5:10" x14ac:dyDescent="0.25">
      <c r="E4991" s="19">
        <f t="shared" si="231"/>
        <v>227</v>
      </c>
      <c r="F4991" s="28" t="str">
        <f t="shared" si="232"/>
        <v>7/27/2014</v>
      </c>
      <c r="G4991" s="28" t="str">
        <f t="shared" si="233"/>
        <v>18</v>
      </c>
      <c r="H4991" s="29">
        <f>IF(I4991="","",IF($C$7="HB",I4991-TIME(VLOOKUP($C$6,Reference!$B$12:$C$16,2,0),0,0),I4991-TIME(VLOOKUP($C$6,Reference!$B$12:$C$16,2,0),0,0)+TIME(1,0,0)))</f>
        <v>41847.75</v>
      </c>
      <c r="I4991" s="29">
        <v>41847.958333333336</v>
      </c>
      <c r="J4991" s="42">
        <v>17319</v>
      </c>
    </row>
    <row r="4992" spans="5:10" x14ac:dyDescent="0.25">
      <c r="E4992" s="19">
        <f t="shared" si="231"/>
        <v>227</v>
      </c>
      <c r="F4992" s="28" t="str">
        <f t="shared" si="232"/>
        <v>7/27/2014</v>
      </c>
      <c r="G4992" s="28" t="str">
        <f t="shared" si="233"/>
        <v>19</v>
      </c>
      <c r="H4992" s="29">
        <f>IF(I4992="","",IF($C$7="HB",I4992-TIME(VLOOKUP($C$6,Reference!$B$12:$C$16,2,0),0,0),I4992-TIME(VLOOKUP($C$6,Reference!$B$12:$C$16,2,0),0,0)+TIME(1,0,0)))</f>
        <v>41847.791666666664</v>
      </c>
      <c r="I4992" s="29">
        <v>41848</v>
      </c>
      <c r="J4992" s="42">
        <v>17744</v>
      </c>
    </row>
    <row r="4993" spans="5:10" x14ac:dyDescent="0.25">
      <c r="E4993" s="19">
        <f t="shared" si="231"/>
        <v>227</v>
      </c>
      <c r="F4993" s="28" t="str">
        <f t="shared" si="232"/>
        <v>7/27/2014</v>
      </c>
      <c r="G4993" s="28" t="str">
        <f t="shared" si="233"/>
        <v>20</v>
      </c>
      <c r="H4993" s="29">
        <f>IF(I4993="","",IF($C$7="HB",I4993-TIME(VLOOKUP($C$6,Reference!$B$12:$C$16,2,0),0,0),I4993-TIME(VLOOKUP($C$6,Reference!$B$12:$C$16,2,0),0,0)+TIME(1,0,0)))</f>
        <v>41847.833333333328</v>
      </c>
      <c r="I4993" s="29">
        <v>41848.041666666664</v>
      </c>
      <c r="J4993" s="42">
        <v>17803</v>
      </c>
    </row>
    <row r="4994" spans="5:10" x14ac:dyDescent="0.25">
      <c r="E4994" s="19">
        <f t="shared" si="231"/>
        <v>227</v>
      </c>
      <c r="F4994" s="28" t="str">
        <f t="shared" si="232"/>
        <v>7/27/2014</v>
      </c>
      <c r="G4994" s="28" t="str">
        <f t="shared" si="233"/>
        <v>21</v>
      </c>
      <c r="H4994" s="29">
        <f>IF(I4994="","",IF($C$7="HB",I4994-TIME(VLOOKUP($C$6,Reference!$B$12:$C$16,2,0),0,0),I4994-TIME(VLOOKUP($C$6,Reference!$B$12:$C$16,2,0),0,0)+TIME(1,0,0)))</f>
        <v>41847.875</v>
      </c>
      <c r="I4994" s="29">
        <v>41848.083333333336</v>
      </c>
      <c r="J4994" s="42">
        <v>17341</v>
      </c>
    </row>
    <row r="4995" spans="5:10" x14ac:dyDescent="0.25">
      <c r="E4995" s="19">
        <f t="shared" si="231"/>
        <v>227</v>
      </c>
      <c r="F4995" s="28" t="str">
        <f t="shared" si="232"/>
        <v>7/27/2014</v>
      </c>
      <c r="G4995" s="28" t="str">
        <f t="shared" si="233"/>
        <v>22</v>
      </c>
      <c r="H4995" s="29">
        <f>IF(I4995="","",IF($C$7="HB",I4995-TIME(VLOOKUP($C$6,Reference!$B$12:$C$16,2,0),0,0),I4995-TIME(VLOOKUP($C$6,Reference!$B$12:$C$16,2,0),0,0)+TIME(1,0,0)))</f>
        <v>41847.916666666664</v>
      </c>
      <c r="I4995" s="29">
        <v>41848.125</v>
      </c>
      <c r="J4995" s="42">
        <v>16745</v>
      </c>
    </row>
    <row r="4996" spans="5:10" x14ac:dyDescent="0.25">
      <c r="E4996" s="19">
        <f t="shared" si="231"/>
        <v>227</v>
      </c>
      <c r="F4996" s="28" t="str">
        <f t="shared" si="232"/>
        <v>7/27/2014</v>
      </c>
      <c r="G4996" s="28" t="str">
        <f t="shared" si="233"/>
        <v>23</v>
      </c>
      <c r="H4996" s="29">
        <f>IF(I4996="","",IF($C$7="HB",I4996-TIME(VLOOKUP($C$6,Reference!$B$12:$C$16,2,0),0,0),I4996-TIME(VLOOKUP($C$6,Reference!$B$12:$C$16,2,0),0,0)+TIME(1,0,0)))</f>
        <v>41847.958333333328</v>
      </c>
      <c r="I4996" s="29">
        <v>41848.166666666664</v>
      </c>
      <c r="J4996" s="42">
        <v>16102</v>
      </c>
    </row>
    <row r="4997" spans="5:10" x14ac:dyDescent="0.25">
      <c r="E4997" s="19">
        <f t="shared" si="231"/>
        <v>227</v>
      </c>
      <c r="F4997" s="28" t="str">
        <f t="shared" si="232"/>
        <v>7/28/2014</v>
      </c>
      <c r="G4997" s="28" t="str">
        <f t="shared" si="233"/>
        <v>0</v>
      </c>
      <c r="H4997" s="29">
        <f>IF(I4997="","",IF($C$7="HB",I4997-TIME(VLOOKUP($C$6,Reference!$B$12:$C$16,2,0),0,0),I4997-TIME(VLOOKUP($C$6,Reference!$B$12:$C$16,2,0),0,0)+TIME(1,0,0)))</f>
        <v>41848</v>
      </c>
      <c r="I4997" s="29">
        <v>41848.208333333336</v>
      </c>
      <c r="J4997" s="42">
        <v>14754</v>
      </c>
    </row>
    <row r="4998" spans="5:10" x14ac:dyDescent="0.25">
      <c r="E4998" s="19">
        <f t="shared" ref="E4998:E5061" si="234">$C$16</f>
        <v>227</v>
      </c>
      <c r="F4998" s="28" t="str">
        <f t="shared" ref="F4998:F5061" si="235">TEXT(H4998,"m/d/yyyy")</f>
        <v>7/28/2014</v>
      </c>
      <c r="G4998" s="28" t="str">
        <f t="shared" ref="G4998:G5061" si="236">TEXT(H4998,"h")</f>
        <v>1</v>
      </c>
      <c r="H4998" s="29">
        <f>IF(I4998="","",IF($C$7="HB",I4998-TIME(VLOOKUP($C$6,Reference!$B$12:$C$16,2,0),0,0),I4998-TIME(VLOOKUP($C$6,Reference!$B$12:$C$16,2,0),0,0)+TIME(1,0,0)))</f>
        <v>41848.041666666664</v>
      </c>
      <c r="I4998" s="29">
        <v>41848.25</v>
      </c>
      <c r="J4998" s="42">
        <v>13304</v>
      </c>
    </row>
    <row r="4999" spans="5:10" x14ac:dyDescent="0.25">
      <c r="E4999" s="19">
        <f t="shared" si="234"/>
        <v>227</v>
      </c>
      <c r="F4999" s="28" t="str">
        <f t="shared" si="235"/>
        <v>7/28/2014</v>
      </c>
      <c r="G4999" s="28" t="str">
        <f t="shared" si="236"/>
        <v>2</v>
      </c>
      <c r="H4999" s="29">
        <f>IF(I4999="","",IF($C$7="HB",I4999-TIME(VLOOKUP($C$6,Reference!$B$12:$C$16,2,0),0,0),I4999-TIME(VLOOKUP($C$6,Reference!$B$12:$C$16,2,0),0,0)+TIME(1,0,0)))</f>
        <v>41848.083333333328</v>
      </c>
      <c r="I4999" s="29">
        <v>41848.291666666664</v>
      </c>
      <c r="J4999" s="42">
        <v>12156</v>
      </c>
    </row>
    <row r="5000" spans="5:10" x14ac:dyDescent="0.25">
      <c r="E5000" s="19">
        <f t="shared" si="234"/>
        <v>227</v>
      </c>
      <c r="F5000" s="28" t="str">
        <f t="shared" si="235"/>
        <v>7/28/2014</v>
      </c>
      <c r="G5000" s="28" t="str">
        <f t="shared" si="236"/>
        <v>3</v>
      </c>
      <c r="H5000" s="29">
        <f>IF(I5000="","",IF($C$7="HB",I5000-TIME(VLOOKUP($C$6,Reference!$B$12:$C$16,2,0),0,0),I5000-TIME(VLOOKUP($C$6,Reference!$B$12:$C$16,2,0),0,0)+TIME(1,0,0)))</f>
        <v>41848.125</v>
      </c>
      <c r="I5000" s="29">
        <v>41848.333333333336</v>
      </c>
      <c r="J5000" s="42">
        <v>11568</v>
      </c>
    </row>
    <row r="5001" spans="5:10" x14ac:dyDescent="0.25">
      <c r="E5001" s="19">
        <f t="shared" si="234"/>
        <v>227</v>
      </c>
      <c r="F5001" s="28" t="str">
        <f t="shared" si="235"/>
        <v>7/28/2014</v>
      </c>
      <c r="G5001" s="28" t="str">
        <f t="shared" si="236"/>
        <v>4</v>
      </c>
      <c r="H5001" s="29">
        <f>IF(I5001="","",IF($C$7="HB",I5001-TIME(VLOOKUP($C$6,Reference!$B$12:$C$16,2,0),0,0),I5001-TIME(VLOOKUP($C$6,Reference!$B$12:$C$16,2,0),0,0)+TIME(1,0,0)))</f>
        <v>41848.166666666664</v>
      </c>
      <c r="I5001" s="29">
        <v>41848.375</v>
      </c>
      <c r="J5001" s="42">
        <v>11506</v>
      </c>
    </row>
    <row r="5002" spans="5:10" x14ac:dyDescent="0.25">
      <c r="E5002" s="19">
        <f t="shared" si="234"/>
        <v>227</v>
      </c>
      <c r="F5002" s="28" t="str">
        <f t="shared" si="235"/>
        <v>7/28/2014</v>
      </c>
      <c r="G5002" s="28" t="str">
        <f t="shared" si="236"/>
        <v>5</v>
      </c>
      <c r="H5002" s="29">
        <f>IF(I5002="","",IF($C$7="HB",I5002-TIME(VLOOKUP($C$6,Reference!$B$12:$C$16,2,0),0,0),I5002-TIME(VLOOKUP($C$6,Reference!$B$12:$C$16,2,0),0,0)+TIME(1,0,0)))</f>
        <v>41848.208333333328</v>
      </c>
      <c r="I5002" s="29">
        <v>41848.416666666664</v>
      </c>
      <c r="J5002" s="42">
        <v>11405</v>
      </c>
    </row>
    <row r="5003" spans="5:10" x14ac:dyDescent="0.25">
      <c r="E5003" s="19">
        <f t="shared" si="234"/>
        <v>227</v>
      </c>
      <c r="F5003" s="28" t="str">
        <f t="shared" si="235"/>
        <v>7/28/2014</v>
      </c>
      <c r="G5003" s="28" t="str">
        <f t="shared" si="236"/>
        <v>6</v>
      </c>
      <c r="H5003" s="29">
        <f>IF(I5003="","",IF($C$7="HB",I5003-TIME(VLOOKUP($C$6,Reference!$B$12:$C$16,2,0),0,0),I5003-TIME(VLOOKUP($C$6,Reference!$B$12:$C$16,2,0),0,0)+TIME(1,0,0)))</f>
        <v>41848.25</v>
      </c>
      <c r="I5003" s="29">
        <v>41848.458333333336</v>
      </c>
      <c r="J5003" s="42">
        <v>11518</v>
      </c>
    </row>
    <row r="5004" spans="5:10" x14ac:dyDescent="0.25">
      <c r="E5004" s="19">
        <f t="shared" si="234"/>
        <v>227</v>
      </c>
      <c r="F5004" s="28" t="str">
        <f t="shared" si="235"/>
        <v>7/28/2014</v>
      </c>
      <c r="G5004" s="28" t="str">
        <f t="shared" si="236"/>
        <v>7</v>
      </c>
      <c r="H5004" s="29">
        <f>IF(I5004="","",IF($C$7="HB",I5004-TIME(VLOOKUP($C$6,Reference!$B$12:$C$16,2,0),0,0),I5004-TIME(VLOOKUP($C$6,Reference!$B$12:$C$16,2,0),0,0)+TIME(1,0,0)))</f>
        <v>41848.291666666664</v>
      </c>
      <c r="I5004" s="29">
        <v>41848.5</v>
      </c>
      <c r="J5004" s="42">
        <v>12017</v>
      </c>
    </row>
    <row r="5005" spans="5:10" x14ac:dyDescent="0.25">
      <c r="E5005" s="19">
        <f t="shared" si="234"/>
        <v>227</v>
      </c>
      <c r="F5005" s="28" t="str">
        <f t="shared" si="235"/>
        <v>7/28/2014</v>
      </c>
      <c r="G5005" s="28" t="str">
        <f t="shared" si="236"/>
        <v>8</v>
      </c>
      <c r="H5005" s="29">
        <f>IF(I5005="","",IF($C$7="HB",I5005-TIME(VLOOKUP($C$6,Reference!$B$12:$C$16,2,0),0,0),I5005-TIME(VLOOKUP($C$6,Reference!$B$12:$C$16,2,0),0,0)+TIME(1,0,0)))</f>
        <v>41848.333333333328</v>
      </c>
      <c r="I5005" s="29">
        <v>41848.541666666664</v>
      </c>
      <c r="J5005" s="42">
        <v>12244</v>
      </c>
    </row>
    <row r="5006" spans="5:10" x14ac:dyDescent="0.25">
      <c r="E5006" s="19">
        <f t="shared" si="234"/>
        <v>227</v>
      </c>
      <c r="F5006" s="28" t="str">
        <f t="shared" si="235"/>
        <v>7/28/2014</v>
      </c>
      <c r="G5006" s="28" t="str">
        <f t="shared" si="236"/>
        <v>9</v>
      </c>
      <c r="H5006" s="29">
        <f>IF(I5006="","",IF($C$7="HB",I5006-TIME(VLOOKUP($C$6,Reference!$B$12:$C$16,2,0),0,0),I5006-TIME(VLOOKUP($C$6,Reference!$B$12:$C$16,2,0),0,0)+TIME(1,0,0)))</f>
        <v>41848.375</v>
      </c>
      <c r="I5006" s="29">
        <v>41848.583333333336</v>
      </c>
      <c r="J5006" s="42">
        <v>13037</v>
      </c>
    </row>
    <row r="5007" spans="5:10" x14ac:dyDescent="0.25">
      <c r="E5007" s="19">
        <f t="shared" si="234"/>
        <v>227</v>
      </c>
      <c r="F5007" s="28" t="str">
        <f t="shared" si="235"/>
        <v>7/28/2014</v>
      </c>
      <c r="G5007" s="28" t="str">
        <f t="shared" si="236"/>
        <v>10</v>
      </c>
      <c r="H5007" s="29">
        <f>IF(I5007="","",IF($C$7="HB",I5007-TIME(VLOOKUP($C$6,Reference!$B$12:$C$16,2,0),0,0),I5007-TIME(VLOOKUP($C$6,Reference!$B$12:$C$16,2,0),0,0)+TIME(1,0,0)))</f>
        <v>41848.416666666664</v>
      </c>
      <c r="I5007" s="29">
        <v>41848.625</v>
      </c>
      <c r="J5007" s="42">
        <v>13771</v>
      </c>
    </row>
    <row r="5008" spans="5:10" x14ac:dyDescent="0.25">
      <c r="E5008" s="19">
        <f t="shared" si="234"/>
        <v>227</v>
      </c>
      <c r="F5008" s="28" t="str">
        <f t="shared" si="235"/>
        <v>7/28/2014</v>
      </c>
      <c r="G5008" s="28" t="str">
        <f t="shared" si="236"/>
        <v>11</v>
      </c>
      <c r="H5008" s="29">
        <f>IF(I5008="","",IF($C$7="HB",I5008-TIME(VLOOKUP($C$6,Reference!$B$12:$C$16,2,0),0,0),I5008-TIME(VLOOKUP($C$6,Reference!$B$12:$C$16,2,0),0,0)+TIME(1,0,0)))</f>
        <v>41848.458333333328</v>
      </c>
      <c r="I5008" s="29">
        <v>41848.666666666664</v>
      </c>
      <c r="J5008" s="42">
        <v>14399</v>
      </c>
    </row>
    <row r="5009" spans="5:10" x14ac:dyDescent="0.25">
      <c r="E5009" s="19">
        <f t="shared" si="234"/>
        <v>227</v>
      </c>
      <c r="F5009" s="28" t="str">
        <f t="shared" si="235"/>
        <v>7/28/2014</v>
      </c>
      <c r="G5009" s="28" t="str">
        <f t="shared" si="236"/>
        <v>12</v>
      </c>
      <c r="H5009" s="29">
        <f>IF(I5009="","",IF($C$7="HB",I5009-TIME(VLOOKUP($C$6,Reference!$B$12:$C$16,2,0),0,0),I5009-TIME(VLOOKUP($C$6,Reference!$B$12:$C$16,2,0),0,0)+TIME(1,0,0)))</f>
        <v>41848.5</v>
      </c>
      <c r="I5009" s="29">
        <v>41848.708333333336</v>
      </c>
      <c r="J5009" s="42">
        <v>15064</v>
      </c>
    </row>
    <row r="5010" spans="5:10" x14ac:dyDescent="0.25">
      <c r="E5010" s="19">
        <f t="shared" si="234"/>
        <v>227</v>
      </c>
      <c r="F5010" s="28" t="str">
        <f t="shared" si="235"/>
        <v>7/28/2014</v>
      </c>
      <c r="G5010" s="28" t="str">
        <f t="shared" si="236"/>
        <v>13</v>
      </c>
      <c r="H5010" s="29">
        <f>IF(I5010="","",IF($C$7="HB",I5010-TIME(VLOOKUP($C$6,Reference!$B$12:$C$16,2,0),0,0),I5010-TIME(VLOOKUP($C$6,Reference!$B$12:$C$16,2,0),0,0)+TIME(1,0,0)))</f>
        <v>41848.541666666664</v>
      </c>
      <c r="I5010" s="29">
        <v>41848.75</v>
      </c>
      <c r="J5010" s="42">
        <v>15627</v>
      </c>
    </row>
    <row r="5011" spans="5:10" x14ac:dyDescent="0.25">
      <c r="E5011" s="19">
        <f t="shared" si="234"/>
        <v>227</v>
      </c>
      <c r="F5011" s="28" t="str">
        <f t="shared" si="235"/>
        <v>7/28/2014</v>
      </c>
      <c r="G5011" s="28" t="str">
        <f t="shared" si="236"/>
        <v>14</v>
      </c>
      <c r="H5011" s="29">
        <f>IF(I5011="","",IF($C$7="HB",I5011-TIME(VLOOKUP($C$6,Reference!$B$12:$C$16,2,0),0,0),I5011-TIME(VLOOKUP($C$6,Reference!$B$12:$C$16,2,0),0,0)+TIME(1,0,0)))</f>
        <v>41848.583333333328</v>
      </c>
      <c r="I5011" s="29">
        <v>41848.791666666664</v>
      </c>
      <c r="J5011" s="42">
        <v>16081</v>
      </c>
    </row>
    <row r="5012" spans="5:10" x14ac:dyDescent="0.25">
      <c r="E5012" s="19">
        <f t="shared" si="234"/>
        <v>227</v>
      </c>
      <c r="F5012" s="28" t="str">
        <f t="shared" si="235"/>
        <v>7/28/2014</v>
      </c>
      <c r="G5012" s="28" t="str">
        <f t="shared" si="236"/>
        <v>15</v>
      </c>
      <c r="H5012" s="29">
        <f>IF(I5012="","",IF($C$7="HB",I5012-TIME(VLOOKUP($C$6,Reference!$B$12:$C$16,2,0),0,0),I5012-TIME(VLOOKUP($C$6,Reference!$B$12:$C$16,2,0),0,0)+TIME(1,0,0)))</f>
        <v>41848.625</v>
      </c>
      <c r="I5012" s="29">
        <v>41848.833333333336</v>
      </c>
      <c r="J5012" s="42">
        <v>16781</v>
      </c>
    </row>
    <row r="5013" spans="5:10" x14ac:dyDescent="0.25">
      <c r="E5013" s="19">
        <f t="shared" si="234"/>
        <v>227</v>
      </c>
      <c r="F5013" s="28" t="str">
        <f t="shared" si="235"/>
        <v>7/28/2014</v>
      </c>
      <c r="G5013" s="28" t="str">
        <f t="shared" si="236"/>
        <v>16</v>
      </c>
      <c r="H5013" s="29">
        <f>IF(I5013="","",IF($C$7="HB",I5013-TIME(VLOOKUP($C$6,Reference!$B$12:$C$16,2,0),0,0),I5013-TIME(VLOOKUP($C$6,Reference!$B$12:$C$16,2,0),0,0)+TIME(1,0,0)))</f>
        <v>41848.666666666664</v>
      </c>
      <c r="I5013" s="29">
        <v>41848.875</v>
      </c>
      <c r="J5013" s="42">
        <v>17237</v>
      </c>
    </row>
    <row r="5014" spans="5:10" x14ac:dyDescent="0.25">
      <c r="E5014" s="19">
        <f t="shared" si="234"/>
        <v>227</v>
      </c>
      <c r="F5014" s="28" t="str">
        <f t="shared" si="235"/>
        <v>7/28/2014</v>
      </c>
      <c r="G5014" s="28" t="str">
        <f t="shared" si="236"/>
        <v>17</v>
      </c>
      <c r="H5014" s="29">
        <f>IF(I5014="","",IF($C$7="HB",I5014-TIME(VLOOKUP($C$6,Reference!$B$12:$C$16,2,0),0,0),I5014-TIME(VLOOKUP($C$6,Reference!$B$12:$C$16,2,0),0,0)+TIME(1,0,0)))</f>
        <v>41848.708333333328</v>
      </c>
      <c r="I5014" s="29">
        <v>41848.916666666664</v>
      </c>
      <c r="J5014" s="42">
        <v>17468</v>
      </c>
    </row>
    <row r="5015" spans="5:10" x14ac:dyDescent="0.25">
      <c r="E5015" s="19">
        <f t="shared" si="234"/>
        <v>227</v>
      </c>
      <c r="F5015" s="28" t="str">
        <f t="shared" si="235"/>
        <v>7/28/2014</v>
      </c>
      <c r="G5015" s="28" t="str">
        <f t="shared" si="236"/>
        <v>18</v>
      </c>
      <c r="H5015" s="29">
        <f>IF(I5015="","",IF($C$7="HB",I5015-TIME(VLOOKUP($C$6,Reference!$B$12:$C$16,2,0),0,0),I5015-TIME(VLOOKUP($C$6,Reference!$B$12:$C$16,2,0),0,0)+TIME(1,0,0)))</f>
        <v>41848.75</v>
      </c>
      <c r="I5015" s="29">
        <v>41848.958333333336</v>
      </c>
      <c r="J5015" s="42">
        <v>17629</v>
      </c>
    </row>
    <row r="5016" spans="5:10" x14ac:dyDescent="0.25">
      <c r="E5016" s="19">
        <f t="shared" si="234"/>
        <v>227</v>
      </c>
      <c r="F5016" s="28" t="str">
        <f t="shared" si="235"/>
        <v>7/28/2014</v>
      </c>
      <c r="G5016" s="28" t="str">
        <f t="shared" si="236"/>
        <v>19</v>
      </c>
      <c r="H5016" s="29">
        <f>IF(I5016="","",IF($C$7="HB",I5016-TIME(VLOOKUP($C$6,Reference!$B$12:$C$16,2,0),0,0),I5016-TIME(VLOOKUP($C$6,Reference!$B$12:$C$16,2,0),0,0)+TIME(1,0,0)))</f>
        <v>41848.791666666664</v>
      </c>
      <c r="I5016" s="29">
        <v>41849</v>
      </c>
      <c r="J5016" s="42">
        <v>17573</v>
      </c>
    </row>
    <row r="5017" spans="5:10" x14ac:dyDescent="0.25">
      <c r="E5017" s="19">
        <f t="shared" si="234"/>
        <v>227</v>
      </c>
      <c r="F5017" s="28" t="str">
        <f t="shared" si="235"/>
        <v>7/28/2014</v>
      </c>
      <c r="G5017" s="28" t="str">
        <f t="shared" si="236"/>
        <v>20</v>
      </c>
      <c r="H5017" s="29">
        <f>IF(I5017="","",IF($C$7="HB",I5017-TIME(VLOOKUP($C$6,Reference!$B$12:$C$16,2,0),0,0),I5017-TIME(VLOOKUP($C$6,Reference!$B$12:$C$16,2,0),0,0)+TIME(1,0,0)))</f>
        <v>41848.833333333328</v>
      </c>
      <c r="I5017" s="29">
        <v>41849.041666666664</v>
      </c>
      <c r="J5017" s="42">
        <v>17280</v>
      </c>
    </row>
    <row r="5018" spans="5:10" x14ac:dyDescent="0.25">
      <c r="E5018" s="19">
        <f t="shared" si="234"/>
        <v>227</v>
      </c>
      <c r="F5018" s="28" t="str">
        <f t="shared" si="235"/>
        <v>7/28/2014</v>
      </c>
      <c r="G5018" s="28" t="str">
        <f t="shared" si="236"/>
        <v>21</v>
      </c>
      <c r="H5018" s="29">
        <f>IF(I5018="","",IF($C$7="HB",I5018-TIME(VLOOKUP($C$6,Reference!$B$12:$C$16,2,0),0,0),I5018-TIME(VLOOKUP($C$6,Reference!$B$12:$C$16,2,0),0,0)+TIME(1,0,0)))</f>
        <v>41848.875</v>
      </c>
      <c r="I5018" s="29">
        <v>41849.083333333336</v>
      </c>
      <c r="J5018" s="42">
        <v>16899</v>
      </c>
    </row>
    <row r="5019" spans="5:10" x14ac:dyDescent="0.25">
      <c r="E5019" s="19">
        <f t="shared" si="234"/>
        <v>227</v>
      </c>
      <c r="F5019" s="28" t="str">
        <f t="shared" si="235"/>
        <v>7/28/2014</v>
      </c>
      <c r="G5019" s="28" t="str">
        <f t="shared" si="236"/>
        <v>22</v>
      </c>
      <c r="H5019" s="29">
        <f>IF(I5019="","",IF($C$7="HB",I5019-TIME(VLOOKUP($C$6,Reference!$B$12:$C$16,2,0),0,0),I5019-TIME(VLOOKUP($C$6,Reference!$B$12:$C$16,2,0),0,0)+TIME(1,0,0)))</f>
        <v>41848.916666666664</v>
      </c>
      <c r="I5019" s="29">
        <v>41849.125</v>
      </c>
      <c r="J5019" s="42">
        <v>16612</v>
      </c>
    </row>
    <row r="5020" spans="5:10" x14ac:dyDescent="0.25">
      <c r="E5020" s="19">
        <f t="shared" si="234"/>
        <v>227</v>
      </c>
      <c r="F5020" s="28" t="str">
        <f t="shared" si="235"/>
        <v>7/28/2014</v>
      </c>
      <c r="G5020" s="28" t="str">
        <f t="shared" si="236"/>
        <v>23</v>
      </c>
      <c r="H5020" s="29">
        <f>IF(I5020="","",IF($C$7="HB",I5020-TIME(VLOOKUP($C$6,Reference!$B$12:$C$16,2,0),0,0),I5020-TIME(VLOOKUP($C$6,Reference!$B$12:$C$16,2,0),0,0)+TIME(1,0,0)))</f>
        <v>41848.958333333328</v>
      </c>
      <c r="I5020" s="29">
        <v>41849.166666666664</v>
      </c>
      <c r="J5020" s="42">
        <v>16129</v>
      </c>
    </row>
    <row r="5021" spans="5:10" x14ac:dyDescent="0.25">
      <c r="E5021" s="19">
        <f t="shared" si="234"/>
        <v>227</v>
      </c>
      <c r="F5021" s="28" t="str">
        <f t="shared" si="235"/>
        <v>7/29/2014</v>
      </c>
      <c r="G5021" s="28" t="str">
        <f t="shared" si="236"/>
        <v>0</v>
      </c>
      <c r="H5021" s="29">
        <f>IF(I5021="","",IF($C$7="HB",I5021-TIME(VLOOKUP($C$6,Reference!$B$12:$C$16,2,0),0,0),I5021-TIME(VLOOKUP($C$6,Reference!$B$12:$C$16,2,0),0,0)+TIME(1,0,0)))</f>
        <v>41849</v>
      </c>
      <c r="I5021" s="29">
        <v>41849.208333333336</v>
      </c>
      <c r="J5021" s="42">
        <v>14823</v>
      </c>
    </row>
    <row r="5022" spans="5:10" x14ac:dyDescent="0.25">
      <c r="E5022" s="19">
        <f t="shared" si="234"/>
        <v>227</v>
      </c>
      <c r="F5022" s="28" t="str">
        <f t="shared" si="235"/>
        <v>7/29/2014</v>
      </c>
      <c r="G5022" s="28" t="str">
        <f t="shared" si="236"/>
        <v>1</v>
      </c>
      <c r="H5022" s="29">
        <f>IF(I5022="","",IF($C$7="HB",I5022-TIME(VLOOKUP($C$6,Reference!$B$12:$C$16,2,0),0,0),I5022-TIME(VLOOKUP($C$6,Reference!$B$12:$C$16,2,0),0,0)+TIME(1,0,0)))</f>
        <v>41849.041666666664</v>
      </c>
      <c r="I5022" s="29">
        <v>41849.25</v>
      </c>
      <c r="J5022" s="42">
        <v>13476</v>
      </c>
    </row>
    <row r="5023" spans="5:10" x14ac:dyDescent="0.25">
      <c r="E5023" s="19">
        <f t="shared" si="234"/>
        <v>227</v>
      </c>
      <c r="F5023" s="28" t="str">
        <f t="shared" si="235"/>
        <v>7/29/2014</v>
      </c>
      <c r="G5023" s="28" t="str">
        <f t="shared" si="236"/>
        <v>2</v>
      </c>
      <c r="H5023" s="29">
        <f>IF(I5023="","",IF($C$7="HB",I5023-TIME(VLOOKUP($C$6,Reference!$B$12:$C$16,2,0),0,0),I5023-TIME(VLOOKUP($C$6,Reference!$B$12:$C$16,2,0),0,0)+TIME(1,0,0)))</f>
        <v>41849.083333333328</v>
      </c>
      <c r="I5023" s="29">
        <v>41849.291666666664</v>
      </c>
      <c r="J5023" s="42">
        <v>12608</v>
      </c>
    </row>
    <row r="5024" spans="5:10" x14ac:dyDescent="0.25">
      <c r="E5024" s="19">
        <f t="shared" si="234"/>
        <v>227</v>
      </c>
      <c r="F5024" s="28" t="str">
        <f t="shared" si="235"/>
        <v>7/29/2014</v>
      </c>
      <c r="G5024" s="28" t="str">
        <f t="shared" si="236"/>
        <v>3</v>
      </c>
      <c r="H5024" s="29">
        <f>IF(I5024="","",IF($C$7="HB",I5024-TIME(VLOOKUP($C$6,Reference!$B$12:$C$16,2,0),0,0),I5024-TIME(VLOOKUP($C$6,Reference!$B$12:$C$16,2,0),0,0)+TIME(1,0,0)))</f>
        <v>41849.125</v>
      </c>
      <c r="I5024" s="29">
        <v>41849.333333333336</v>
      </c>
      <c r="J5024" s="42">
        <v>12232</v>
      </c>
    </row>
    <row r="5025" spans="5:10" x14ac:dyDescent="0.25">
      <c r="E5025" s="19">
        <f t="shared" si="234"/>
        <v>227</v>
      </c>
      <c r="F5025" s="28" t="str">
        <f t="shared" si="235"/>
        <v>7/29/2014</v>
      </c>
      <c r="G5025" s="28" t="str">
        <f t="shared" si="236"/>
        <v>4</v>
      </c>
      <c r="H5025" s="29">
        <f>IF(I5025="","",IF($C$7="HB",I5025-TIME(VLOOKUP($C$6,Reference!$B$12:$C$16,2,0),0,0),I5025-TIME(VLOOKUP($C$6,Reference!$B$12:$C$16,2,0),0,0)+TIME(1,0,0)))</f>
        <v>41849.166666666664</v>
      </c>
      <c r="I5025" s="29">
        <v>41849.375</v>
      </c>
      <c r="J5025" s="42">
        <v>11836</v>
      </c>
    </row>
    <row r="5026" spans="5:10" x14ac:dyDescent="0.25">
      <c r="E5026" s="19">
        <f t="shared" si="234"/>
        <v>227</v>
      </c>
      <c r="F5026" s="28" t="str">
        <f t="shared" si="235"/>
        <v>7/29/2014</v>
      </c>
      <c r="G5026" s="28" t="str">
        <f t="shared" si="236"/>
        <v>5</v>
      </c>
      <c r="H5026" s="29">
        <f>IF(I5026="","",IF($C$7="HB",I5026-TIME(VLOOKUP($C$6,Reference!$B$12:$C$16,2,0),0,0),I5026-TIME(VLOOKUP($C$6,Reference!$B$12:$C$16,2,0),0,0)+TIME(1,0,0)))</f>
        <v>41849.208333333328</v>
      </c>
      <c r="I5026" s="29">
        <v>41849.416666666664</v>
      </c>
      <c r="J5026" s="42">
        <v>11567</v>
      </c>
    </row>
    <row r="5027" spans="5:10" x14ac:dyDescent="0.25">
      <c r="E5027" s="19">
        <f t="shared" si="234"/>
        <v>227</v>
      </c>
      <c r="F5027" s="28" t="str">
        <f t="shared" si="235"/>
        <v>7/29/2014</v>
      </c>
      <c r="G5027" s="28" t="str">
        <f t="shared" si="236"/>
        <v>6</v>
      </c>
      <c r="H5027" s="29">
        <f>IF(I5027="","",IF($C$7="HB",I5027-TIME(VLOOKUP($C$6,Reference!$B$12:$C$16,2,0),0,0),I5027-TIME(VLOOKUP($C$6,Reference!$B$12:$C$16,2,0),0,0)+TIME(1,0,0)))</f>
        <v>41849.25</v>
      </c>
      <c r="I5027" s="29">
        <v>41849.458333333336</v>
      </c>
      <c r="J5027" s="42">
        <v>11654</v>
      </c>
    </row>
    <row r="5028" spans="5:10" x14ac:dyDescent="0.25">
      <c r="E5028" s="19">
        <f t="shared" si="234"/>
        <v>227</v>
      </c>
      <c r="F5028" s="28" t="str">
        <f t="shared" si="235"/>
        <v>7/29/2014</v>
      </c>
      <c r="G5028" s="28" t="str">
        <f t="shared" si="236"/>
        <v>7</v>
      </c>
      <c r="H5028" s="29">
        <f>IF(I5028="","",IF($C$7="HB",I5028-TIME(VLOOKUP($C$6,Reference!$B$12:$C$16,2,0),0,0),I5028-TIME(VLOOKUP($C$6,Reference!$B$12:$C$16,2,0),0,0)+TIME(1,0,0)))</f>
        <v>41849.291666666664</v>
      </c>
      <c r="I5028" s="29">
        <v>41849.5</v>
      </c>
      <c r="J5028" s="42">
        <v>11899</v>
      </c>
    </row>
    <row r="5029" spans="5:10" x14ac:dyDescent="0.25">
      <c r="E5029" s="19">
        <f t="shared" si="234"/>
        <v>227</v>
      </c>
      <c r="F5029" s="28" t="str">
        <f t="shared" si="235"/>
        <v>7/29/2014</v>
      </c>
      <c r="G5029" s="28" t="str">
        <f t="shared" si="236"/>
        <v>8</v>
      </c>
      <c r="H5029" s="29">
        <f>IF(I5029="","",IF($C$7="HB",I5029-TIME(VLOOKUP($C$6,Reference!$B$12:$C$16,2,0),0,0),I5029-TIME(VLOOKUP($C$6,Reference!$B$12:$C$16,2,0),0,0)+TIME(1,0,0)))</f>
        <v>41849.333333333328</v>
      </c>
      <c r="I5029" s="29">
        <v>41849.541666666664</v>
      </c>
      <c r="J5029" s="42">
        <v>12412</v>
      </c>
    </row>
    <row r="5030" spans="5:10" x14ac:dyDescent="0.25">
      <c r="E5030" s="19">
        <f t="shared" si="234"/>
        <v>227</v>
      </c>
      <c r="F5030" s="28" t="str">
        <f t="shared" si="235"/>
        <v>7/29/2014</v>
      </c>
      <c r="G5030" s="28" t="str">
        <f t="shared" si="236"/>
        <v>9</v>
      </c>
      <c r="H5030" s="29">
        <f>IF(I5030="","",IF($C$7="HB",I5030-TIME(VLOOKUP($C$6,Reference!$B$12:$C$16,2,0),0,0),I5030-TIME(VLOOKUP($C$6,Reference!$B$12:$C$16,2,0),0,0)+TIME(1,0,0)))</f>
        <v>41849.375</v>
      </c>
      <c r="I5030" s="29">
        <v>41849.583333333336</v>
      </c>
      <c r="J5030" s="42">
        <v>13190</v>
      </c>
    </row>
    <row r="5031" spans="5:10" x14ac:dyDescent="0.25">
      <c r="E5031" s="19">
        <f t="shared" si="234"/>
        <v>227</v>
      </c>
      <c r="F5031" s="28" t="str">
        <f t="shared" si="235"/>
        <v>7/29/2014</v>
      </c>
      <c r="G5031" s="28" t="str">
        <f t="shared" si="236"/>
        <v>10</v>
      </c>
      <c r="H5031" s="29">
        <f>IF(I5031="","",IF($C$7="HB",I5031-TIME(VLOOKUP($C$6,Reference!$B$12:$C$16,2,0),0,0),I5031-TIME(VLOOKUP($C$6,Reference!$B$12:$C$16,2,0),0,0)+TIME(1,0,0)))</f>
        <v>41849.416666666664</v>
      </c>
      <c r="I5031" s="29">
        <v>41849.625</v>
      </c>
      <c r="J5031" s="42">
        <v>13876</v>
      </c>
    </row>
    <row r="5032" spans="5:10" x14ac:dyDescent="0.25">
      <c r="E5032" s="19">
        <f t="shared" si="234"/>
        <v>227</v>
      </c>
      <c r="F5032" s="28" t="str">
        <f t="shared" si="235"/>
        <v>7/29/2014</v>
      </c>
      <c r="G5032" s="28" t="str">
        <f t="shared" si="236"/>
        <v>11</v>
      </c>
      <c r="H5032" s="29">
        <f>IF(I5032="","",IF($C$7="HB",I5032-TIME(VLOOKUP($C$6,Reference!$B$12:$C$16,2,0),0,0),I5032-TIME(VLOOKUP($C$6,Reference!$B$12:$C$16,2,0),0,0)+TIME(1,0,0)))</f>
        <v>41849.458333333328</v>
      </c>
      <c r="I5032" s="29">
        <v>41849.666666666664</v>
      </c>
      <c r="J5032" s="42">
        <v>14481</v>
      </c>
    </row>
    <row r="5033" spans="5:10" x14ac:dyDescent="0.25">
      <c r="E5033" s="19">
        <f t="shared" si="234"/>
        <v>227</v>
      </c>
      <c r="F5033" s="28" t="str">
        <f t="shared" si="235"/>
        <v>7/29/2014</v>
      </c>
      <c r="G5033" s="28" t="str">
        <f t="shared" si="236"/>
        <v>12</v>
      </c>
      <c r="H5033" s="29">
        <f>IF(I5033="","",IF($C$7="HB",I5033-TIME(VLOOKUP($C$6,Reference!$B$12:$C$16,2,0),0,0),I5033-TIME(VLOOKUP($C$6,Reference!$B$12:$C$16,2,0),0,0)+TIME(1,0,0)))</f>
        <v>41849.5</v>
      </c>
      <c r="I5033" s="29">
        <v>41849.708333333336</v>
      </c>
      <c r="J5033" s="42">
        <v>15204</v>
      </c>
    </row>
    <row r="5034" spans="5:10" x14ac:dyDescent="0.25">
      <c r="E5034" s="19">
        <f t="shared" si="234"/>
        <v>227</v>
      </c>
      <c r="F5034" s="28" t="str">
        <f t="shared" si="235"/>
        <v>7/29/2014</v>
      </c>
      <c r="G5034" s="28" t="str">
        <f t="shared" si="236"/>
        <v>13</v>
      </c>
      <c r="H5034" s="29">
        <f>IF(I5034="","",IF($C$7="HB",I5034-TIME(VLOOKUP($C$6,Reference!$B$12:$C$16,2,0),0,0),I5034-TIME(VLOOKUP($C$6,Reference!$B$12:$C$16,2,0),0,0)+TIME(1,0,0)))</f>
        <v>41849.541666666664</v>
      </c>
      <c r="I5034" s="29">
        <v>41849.75</v>
      </c>
      <c r="J5034" s="42">
        <v>15808</v>
      </c>
    </row>
    <row r="5035" spans="5:10" x14ac:dyDescent="0.25">
      <c r="E5035" s="19">
        <f t="shared" si="234"/>
        <v>227</v>
      </c>
      <c r="F5035" s="28" t="str">
        <f t="shared" si="235"/>
        <v>7/29/2014</v>
      </c>
      <c r="G5035" s="28" t="str">
        <f t="shared" si="236"/>
        <v>14</v>
      </c>
      <c r="H5035" s="29">
        <f>IF(I5035="","",IF($C$7="HB",I5035-TIME(VLOOKUP($C$6,Reference!$B$12:$C$16,2,0),0,0),I5035-TIME(VLOOKUP($C$6,Reference!$B$12:$C$16,2,0),0,0)+TIME(1,0,0)))</f>
        <v>41849.583333333328</v>
      </c>
      <c r="I5035" s="29">
        <v>41849.791666666664</v>
      </c>
      <c r="J5035" s="42">
        <v>16354</v>
      </c>
    </row>
    <row r="5036" spans="5:10" x14ac:dyDescent="0.25">
      <c r="E5036" s="19">
        <f t="shared" si="234"/>
        <v>227</v>
      </c>
      <c r="F5036" s="28" t="str">
        <f t="shared" si="235"/>
        <v>7/29/2014</v>
      </c>
      <c r="G5036" s="28" t="str">
        <f t="shared" si="236"/>
        <v>15</v>
      </c>
      <c r="H5036" s="29">
        <f>IF(I5036="","",IF($C$7="HB",I5036-TIME(VLOOKUP($C$6,Reference!$B$12:$C$16,2,0),0,0),I5036-TIME(VLOOKUP($C$6,Reference!$B$12:$C$16,2,0),0,0)+TIME(1,0,0)))</f>
        <v>41849.625</v>
      </c>
      <c r="I5036" s="29">
        <v>41849.833333333336</v>
      </c>
      <c r="J5036" s="42">
        <v>17188</v>
      </c>
    </row>
    <row r="5037" spans="5:10" x14ac:dyDescent="0.25">
      <c r="E5037" s="19">
        <f t="shared" si="234"/>
        <v>227</v>
      </c>
      <c r="F5037" s="28" t="str">
        <f t="shared" si="235"/>
        <v>7/29/2014</v>
      </c>
      <c r="G5037" s="28" t="str">
        <f t="shared" si="236"/>
        <v>16</v>
      </c>
      <c r="H5037" s="29">
        <f>IF(I5037="","",IF($C$7="HB",I5037-TIME(VLOOKUP($C$6,Reference!$B$12:$C$16,2,0),0,0),I5037-TIME(VLOOKUP($C$6,Reference!$B$12:$C$16,2,0),0,0)+TIME(1,0,0)))</f>
        <v>41849.666666666664</v>
      </c>
      <c r="I5037" s="29">
        <v>41849.875</v>
      </c>
      <c r="J5037" s="42">
        <v>17793</v>
      </c>
    </row>
    <row r="5038" spans="5:10" x14ac:dyDescent="0.25">
      <c r="E5038" s="19">
        <f t="shared" si="234"/>
        <v>227</v>
      </c>
      <c r="F5038" s="28" t="str">
        <f t="shared" si="235"/>
        <v>7/29/2014</v>
      </c>
      <c r="G5038" s="28" t="str">
        <f t="shared" si="236"/>
        <v>17</v>
      </c>
      <c r="H5038" s="29">
        <f>IF(I5038="","",IF($C$7="HB",I5038-TIME(VLOOKUP($C$6,Reference!$B$12:$C$16,2,0),0,0),I5038-TIME(VLOOKUP($C$6,Reference!$B$12:$C$16,2,0),0,0)+TIME(1,0,0)))</f>
        <v>41849.708333333328</v>
      </c>
      <c r="I5038" s="29">
        <v>41849.916666666664</v>
      </c>
      <c r="J5038" s="42">
        <v>18183</v>
      </c>
    </row>
    <row r="5039" spans="5:10" x14ac:dyDescent="0.25">
      <c r="E5039" s="19">
        <f t="shared" si="234"/>
        <v>227</v>
      </c>
      <c r="F5039" s="28" t="str">
        <f t="shared" si="235"/>
        <v>7/29/2014</v>
      </c>
      <c r="G5039" s="28" t="str">
        <f t="shared" si="236"/>
        <v>18</v>
      </c>
      <c r="H5039" s="29">
        <f>IF(I5039="","",IF($C$7="HB",I5039-TIME(VLOOKUP($C$6,Reference!$B$12:$C$16,2,0),0,0),I5039-TIME(VLOOKUP($C$6,Reference!$B$12:$C$16,2,0),0,0)+TIME(1,0,0)))</f>
        <v>41849.75</v>
      </c>
      <c r="I5039" s="29">
        <v>41849.958333333336</v>
      </c>
      <c r="J5039" s="42">
        <v>18571</v>
      </c>
    </row>
    <row r="5040" spans="5:10" x14ac:dyDescent="0.25">
      <c r="E5040" s="19">
        <f t="shared" si="234"/>
        <v>227</v>
      </c>
      <c r="F5040" s="28" t="str">
        <f t="shared" si="235"/>
        <v>7/29/2014</v>
      </c>
      <c r="G5040" s="28" t="str">
        <f t="shared" si="236"/>
        <v>19</v>
      </c>
      <c r="H5040" s="29">
        <f>IF(I5040="","",IF($C$7="HB",I5040-TIME(VLOOKUP($C$6,Reference!$B$12:$C$16,2,0),0,0),I5040-TIME(VLOOKUP($C$6,Reference!$B$12:$C$16,2,0),0,0)+TIME(1,0,0)))</f>
        <v>41849.791666666664</v>
      </c>
      <c r="I5040" s="29">
        <v>41850</v>
      </c>
      <c r="J5040" s="42">
        <v>18707</v>
      </c>
    </row>
    <row r="5041" spans="5:10" x14ac:dyDescent="0.25">
      <c r="E5041" s="19">
        <f t="shared" si="234"/>
        <v>227</v>
      </c>
      <c r="F5041" s="28" t="str">
        <f t="shared" si="235"/>
        <v>7/29/2014</v>
      </c>
      <c r="G5041" s="28" t="str">
        <f t="shared" si="236"/>
        <v>20</v>
      </c>
      <c r="H5041" s="29">
        <f>IF(I5041="","",IF($C$7="HB",I5041-TIME(VLOOKUP($C$6,Reference!$B$12:$C$16,2,0),0,0),I5041-TIME(VLOOKUP($C$6,Reference!$B$12:$C$16,2,0),0,0)+TIME(1,0,0)))</f>
        <v>41849.833333333328</v>
      </c>
      <c r="I5041" s="29">
        <v>41850.041666666664</v>
      </c>
      <c r="J5041" s="42">
        <v>18521</v>
      </c>
    </row>
    <row r="5042" spans="5:10" x14ac:dyDescent="0.25">
      <c r="E5042" s="19">
        <f t="shared" si="234"/>
        <v>227</v>
      </c>
      <c r="F5042" s="28" t="str">
        <f t="shared" si="235"/>
        <v>7/29/2014</v>
      </c>
      <c r="G5042" s="28" t="str">
        <f t="shared" si="236"/>
        <v>21</v>
      </c>
      <c r="H5042" s="29">
        <f>IF(I5042="","",IF($C$7="HB",I5042-TIME(VLOOKUP($C$6,Reference!$B$12:$C$16,2,0),0,0),I5042-TIME(VLOOKUP($C$6,Reference!$B$12:$C$16,2,0),0,0)+TIME(1,0,0)))</f>
        <v>41849.875</v>
      </c>
      <c r="I5042" s="29">
        <v>41850.083333333336</v>
      </c>
      <c r="J5042" s="42">
        <v>18102</v>
      </c>
    </row>
    <row r="5043" spans="5:10" x14ac:dyDescent="0.25">
      <c r="E5043" s="19">
        <f t="shared" si="234"/>
        <v>227</v>
      </c>
      <c r="F5043" s="28" t="str">
        <f t="shared" si="235"/>
        <v>7/29/2014</v>
      </c>
      <c r="G5043" s="28" t="str">
        <f t="shared" si="236"/>
        <v>22</v>
      </c>
      <c r="H5043" s="29">
        <f>IF(I5043="","",IF($C$7="HB",I5043-TIME(VLOOKUP($C$6,Reference!$B$12:$C$16,2,0),0,0),I5043-TIME(VLOOKUP($C$6,Reference!$B$12:$C$16,2,0),0,0)+TIME(1,0,0)))</f>
        <v>41849.916666666664</v>
      </c>
      <c r="I5043" s="29">
        <v>41850.125</v>
      </c>
      <c r="J5043" s="42">
        <v>17683</v>
      </c>
    </row>
    <row r="5044" spans="5:10" x14ac:dyDescent="0.25">
      <c r="E5044" s="19">
        <f t="shared" si="234"/>
        <v>227</v>
      </c>
      <c r="F5044" s="28" t="str">
        <f t="shared" si="235"/>
        <v>7/29/2014</v>
      </c>
      <c r="G5044" s="28" t="str">
        <f t="shared" si="236"/>
        <v>23</v>
      </c>
      <c r="H5044" s="29">
        <f>IF(I5044="","",IF($C$7="HB",I5044-TIME(VLOOKUP($C$6,Reference!$B$12:$C$16,2,0),0,0),I5044-TIME(VLOOKUP($C$6,Reference!$B$12:$C$16,2,0),0,0)+TIME(1,0,0)))</f>
        <v>41849.958333333328</v>
      </c>
      <c r="I5044" s="29">
        <v>41850.166666666664</v>
      </c>
      <c r="J5044" s="42">
        <v>16979</v>
      </c>
    </row>
    <row r="5045" spans="5:10" x14ac:dyDescent="0.25">
      <c r="E5045" s="19">
        <f t="shared" si="234"/>
        <v>227</v>
      </c>
      <c r="F5045" s="28" t="str">
        <f t="shared" si="235"/>
        <v>7/30/2014</v>
      </c>
      <c r="G5045" s="28" t="str">
        <f t="shared" si="236"/>
        <v>0</v>
      </c>
      <c r="H5045" s="29">
        <f>IF(I5045="","",IF($C$7="HB",I5045-TIME(VLOOKUP($C$6,Reference!$B$12:$C$16,2,0),0,0),I5045-TIME(VLOOKUP($C$6,Reference!$B$12:$C$16,2,0),0,0)+TIME(1,0,0)))</f>
        <v>41850</v>
      </c>
      <c r="I5045" s="29">
        <v>41850.208333333336</v>
      </c>
      <c r="J5045" s="42">
        <v>15561</v>
      </c>
    </row>
    <row r="5046" spans="5:10" x14ac:dyDescent="0.25">
      <c r="E5046" s="19">
        <f t="shared" si="234"/>
        <v>227</v>
      </c>
      <c r="F5046" s="28" t="str">
        <f t="shared" si="235"/>
        <v>7/30/2014</v>
      </c>
      <c r="G5046" s="28" t="str">
        <f t="shared" si="236"/>
        <v>1</v>
      </c>
      <c r="H5046" s="29">
        <f>IF(I5046="","",IF($C$7="HB",I5046-TIME(VLOOKUP($C$6,Reference!$B$12:$C$16,2,0),0,0),I5046-TIME(VLOOKUP($C$6,Reference!$B$12:$C$16,2,0),0,0)+TIME(1,0,0)))</f>
        <v>41850.041666666664</v>
      </c>
      <c r="I5046" s="29">
        <v>41850.25</v>
      </c>
      <c r="J5046" s="42">
        <v>14177</v>
      </c>
    </row>
    <row r="5047" spans="5:10" x14ac:dyDescent="0.25">
      <c r="E5047" s="19">
        <f t="shared" si="234"/>
        <v>227</v>
      </c>
      <c r="F5047" s="28" t="str">
        <f t="shared" si="235"/>
        <v>7/30/2014</v>
      </c>
      <c r="G5047" s="28" t="str">
        <f t="shared" si="236"/>
        <v>2</v>
      </c>
      <c r="H5047" s="29">
        <f>IF(I5047="","",IF($C$7="HB",I5047-TIME(VLOOKUP($C$6,Reference!$B$12:$C$16,2,0),0,0),I5047-TIME(VLOOKUP($C$6,Reference!$B$12:$C$16,2,0),0,0)+TIME(1,0,0)))</f>
        <v>41850.083333333328</v>
      </c>
      <c r="I5047" s="29">
        <v>41850.291666666664</v>
      </c>
      <c r="J5047" s="42">
        <v>13124</v>
      </c>
    </row>
    <row r="5048" spans="5:10" x14ac:dyDescent="0.25">
      <c r="E5048" s="19">
        <f t="shared" si="234"/>
        <v>227</v>
      </c>
      <c r="F5048" s="28" t="str">
        <f t="shared" si="235"/>
        <v>7/30/2014</v>
      </c>
      <c r="G5048" s="28" t="str">
        <f t="shared" si="236"/>
        <v>3</v>
      </c>
      <c r="H5048" s="29">
        <f>IF(I5048="","",IF($C$7="HB",I5048-TIME(VLOOKUP($C$6,Reference!$B$12:$C$16,2,0),0,0),I5048-TIME(VLOOKUP($C$6,Reference!$B$12:$C$16,2,0),0,0)+TIME(1,0,0)))</f>
        <v>41850.125</v>
      </c>
      <c r="I5048" s="29">
        <v>41850.333333333336</v>
      </c>
      <c r="J5048" s="42">
        <v>12343</v>
      </c>
    </row>
    <row r="5049" spans="5:10" x14ac:dyDescent="0.25">
      <c r="E5049" s="19">
        <f t="shared" si="234"/>
        <v>227</v>
      </c>
      <c r="F5049" s="28" t="str">
        <f t="shared" si="235"/>
        <v>7/30/2014</v>
      </c>
      <c r="G5049" s="28" t="str">
        <f t="shared" si="236"/>
        <v>4</v>
      </c>
      <c r="H5049" s="29">
        <f>IF(I5049="","",IF($C$7="HB",I5049-TIME(VLOOKUP($C$6,Reference!$B$12:$C$16,2,0),0,0),I5049-TIME(VLOOKUP($C$6,Reference!$B$12:$C$16,2,0),0,0)+TIME(1,0,0)))</f>
        <v>41850.166666666664</v>
      </c>
      <c r="I5049" s="29">
        <v>41850.375</v>
      </c>
      <c r="J5049" s="42">
        <v>12126</v>
      </c>
    </row>
    <row r="5050" spans="5:10" x14ac:dyDescent="0.25">
      <c r="E5050" s="19">
        <f t="shared" si="234"/>
        <v>227</v>
      </c>
      <c r="F5050" s="28" t="str">
        <f t="shared" si="235"/>
        <v>7/30/2014</v>
      </c>
      <c r="G5050" s="28" t="str">
        <f t="shared" si="236"/>
        <v>5</v>
      </c>
      <c r="H5050" s="29">
        <f>IF(I5050="","",IF($C$7="HB",I5050-TIME(VLOOKUP($C$6,Reference!$B$12:$C$16,2,0),0,0),I5050-TIME(VLOOKUP($C$6,Reference!$B$12:$C$16,2,0),0,0)+TIME(1,0,0)))</f>
        <v>41850.208333333328</v>
      </c>
      <c r="I5050" s="29">
        <v>41850.416666666664</v>
      </c>
      <c r="J5050" s="42">
        <v>11914</v>
      </c>
    </row>
    <row r="5051" spans="5:10" x14ac:dyDescent="0.25">
      <c r="E5051" s="19">
        <f t="shared" si="234"/>
        <v>227</v>
      </c>
      <c r="F5051" s="28" t="str">
        <f t="shared" si="235"/>
        <v>7/30/2014</v>
      </c>
      <c r="G5051" s="28" t="str">
        <f t="shared" si="236"/>
        <v>6</v>
      </c>
      <c r="H5051" s="29">
        <f>IF(I5051="","",IF($C$7="HB",I5051-TIME(VLOOKUP($C$6,Reference!$B$12:$C$16,2,0),0,0),I5051-TIME(VLOOKUP($C$6,Reference!$B$12:$C$16,2,0),0,0)+TIME(1,0,0)))</f>
        <v>41850.25</v>
      </c>
      <c r="I5051" s="29">
        <v>41850.458333333336</v>
      </c>
      <c r="J5051" s="42">
        <v>11980</v>
      </c>
    </row>
    <row r="5052" spans="5:10" x14ac:dyDescent="0.25">
      <c r="E5052" s="19">
        <f t="shared" si="234"/>
        <v>227</v>
      </c>
      <c r="F5052" s="28" t="str">
        <f t="shared" si="235"/>
        <v>7/30/2014</v>
      </c>
      <c r="G5052" s="28" t="str">
        <f t="shared" si="236"/>
        <v>7</v>
      </c>
      <c r="H5052" s="29">
        <f>IF(I5052="","",IF($C$7="HB",I5052-TIME(VLOOKUP($C$6,Reference!$B$12:$C$16,2,0),0,0),I5052-TIME(VLOOKUP($C$6,Reference!$B$12:$C$16,2,0),0,0)+TIME(1,0,0)))</f>
        <v>41850.291666666664</v>
      </c>
      <c r="I5052" s="29">
        <v>41850.5</v>
      </c>
      <c r="J5052" s="42">
        <v>12404</v>
      </c>
    </row>
    <row r="5053" spans="5:10" x14ac:dyDescent="0.25">
      <c r="E5053" s="19">
        <f t="shared" si="234"/>
        <v>227</v>
      </c>
      <c r="F5053" s="28" t="str">
        <f t="shared" si="235"/>
        <v>7/30/2014</v>
      </c>
      <c r="G5053" s="28" t="str">
        <f t="shared" si="236"/>
        <v>8</v>
      </c>
      <c r="H5053" s="29">
        <f>IF(I5053="","",IF($C$7="HB",I5053-TIME(VLOOKUP($C$6,Reference!$B$12:$C$16,2,0),0,0),I5053-TIME(VLOOKUP($C$6,Reference!$B$12:$C$16,2,0),0,0)+TIME(1,0,0)))</f>
        <v>41850.333333333328</v>
      </c>
      <c r="I5053" s="29">
        <v>41850.541666666664</v>
      </c>
      <c r="J5053" s="42">
        <v>12923</v>
      </c>
    </row>
    <row r="5054" spans="5:10" x14ac:dyDescent="0.25">
      <c r="E5054" s="19">
        <f t="shared" si="234"/>
        <v>227</v>
      </c>
      <c r="F5054" s="28" t="str">
        <f t="shared" si="235"/>
        <v>7/30/2014</v>
      </c>
      <c r="G5054" s="28" t="str">
        <f t="shared" si="236"/>
        <v>9</v>
      </c>
      <c r="H5054" s="29">
        <f>IF(I5054="","",IF($C$7="HB",I5054-TIME(VLOOKUP($C$6,Reference!$B$12:$C$16,2,0),0,0),I5054-TIME(VLOOKUP($C$6,Reference!$B$12:$C$16,2,0),0,0)+TIME(1,0,0)))</f>
        <v>41850.375</v>
      </c>
      <c r="I5054" s="29">
        <v>41850.583333333336</v>
      </c>
      <c r="J5054" s="42">
        <v>13516</v>
      </c>
    </row>
    <row r="5055" spans="5:10" x14ac:dyDescent="0.25">
      <c r="E5055" s="19">
        <f t="shared" si="234"/>
        <v>227</v>
      </c>
      <c r="F5055" s="28" t="str">
        <f t="shared" si="235"/>
        <v>7/30/2014</v>
      </c>
      <c r="G5055" s="28" t="str">
        <f t="shared" si="236"/>
        <v>10</v>
      </c>
      <c r="H5055" s="29">
        <f>IF(I5055="","",IF($C$7="HB",I5055-TIME(VLOOKUP($C$6,Reference!$B$12:$C$16,2,0),0,0),I5055-TIME(VLOOKUP($C$6,Reference!$B$12:$C$16,2,0),0,0)+TIME(1,0,0)))</f>
        <v>41850.416666666664</v>
      </c>
      <c r="I5055" s="29">
        <v>41850.625</v>
      </c>
      <c r="J5055" s="42">
        <v>14189</v>
      </c>
    </row>
    <row r="5056" spans="5:10" x14ac:dyDescent="0.25">
      <c r="E5056" s="19">
        <f t="shared" si="234"/>
        <v>227</v>
      </c>
      <c r="F5056" s="28" t="str">
        <f t="shared" si="235"/>
        <v>7/30/2014</v>
      </c>
      <c r="G5056" s="28" t="str">
        <f t="shared" si="236"/>
        <v>11</v>
      </c>
      <c r="H5056" s="29">
        <f>IF(I5056="","",IF($C$7="HB",I5056-TIME(VLOOKUP($C$6,Reference!$B$12:$C$16,2,0),0,0),I5056-TIME(VLOOKUP($C$6,Reference!$B$12:$C$16,2,0),0,0)+TIME(1,0,0)))</f>
        <v>41850.458333333328</v>
      </c>
      <c r="I5056" s="29">
        <v>41850.666666666664</v>
      </c>
      <c r="J5056" s="42">
        <v>14657</v>
      </c>
    </row>
    <row r="5057" spans="5:10" x14ac:dyDescent="0.25">
      <c r="E5057" s="19">
        <f t="shared" si="234"/>
        <v>227</v>
      </c>
      <c r="F5057" s="28" t="str">
        <f t="shared" si="235"/>
        <v>7/30/2014</v>
      </c>
      <c r="G5057" s="28" t="str">
        <f t="shared" si="236"/>
        <v>12</v>
      </c>
      <c r="H5057" s="29">
        <f>IF(I5057="","",IF($C$7="HB",I5057-TIME(VLOOKUP($C$6,Reference!$B$12:$C$16,2,0),0,0),I5057-TIME(VLOOKUP($C$6,Reference!$B$12:$C$16,2,0),0,0)+TIME(1,0,0)))</f>
        <v>41850.5</v>
      </c>
      <c r="I5057" s="29">
        <v>41850.708333333336</v>
      </c>
      <c r="J5057" s="42">
        <v>15384</v>
      </c>
    </row>
    <row r="5058" spans="5:10" x14ac:dyDescent="0.25">
      <c r="E5058" s="19">
        <f t="shared" si="234"/>
        <v>227</v>
      </c>
      <c r="F5058" s="28" t="str">
        <f t="shared" si="235"/>
        <v>7/30/2014</v>
      </c>
      <c r="G5058" s="28" t="str">
        <f t="shared" si="236"/>
        <v>13</v>
      </c>
      <c r="H5058" s="29">
        <f>IF(I5058="","",IF($C$7="HB",I5058-TIME(VLOOKUP($C$6,Reference!$B$12:$C$16,2,0),0,0),I5058-TIME(VLOOKUP($C$6,Reference!$B$12:$C$16,2,0),0,0)+TIME(1,0,0)))</f>
        <v>41850.541666666664</v>
      </c>
      <c r="I5058" s="29">
        <v>41850.75</v>
      </c>
      <c r="J5058" s="42">
        <v>15904</v>
      </c>
    </row>
    <row r="5059" spans="5:10" x14ac:dyDescent="0.25">
      <c r="E5059" s="19">
        <f t="shared" si="234"/>
        <v>227</v>
      </c>
      <c r="F5059" s="28" t="str">
        <f t="shared" si="235"/>
        <v>7/30/2014</v>
      </c>
      <c r="G5059" s="28" t="str">
        <f t="shared" si="236"/>
        <v>14</v>
      </c>
      <c r="H5059" s="29">
        <f>IF(I5059="","",IF($C$7="HB",I5059-TIME(VLOOKUP($C$6,Reference!$B$12:$C$16,2,0),0,0),I5059-TIME(VLOOKUP($C$6,Reference!$B$12:$C$16,2,0),0,0)+TIME(1,0,0)))</f>
        <v>41850.583333333328</v>
      </c>
      <c r="I5059" s="29">
        <v>41850.791666666664</v>
      </c>
      <c r="J5059" s="42">
        <v>16473</v>
      </c>
    </row>
    <row r="5060" spans="5:10" x14ac:dyDescent="0.25">
      <c r="E5060" s="19">
        <f t="shared" si="234"/>
        <v>227</v>
      </c>
      <c r="F5060" s="28" t="str">
        <f t="shared" si="235"/>
        <v>7/30/2014</v>
      </c>
      <c r="G5060" s="28" t="str">
        <f t="shared" si="236"/>
        <v>15</v>
      </c>
      <c r="H5060" s="29">
        <f>IF(I5060="","",IF($C$7="HB",I5060-TIME(VLOOKUP($C$6,Reference!$B$12:$C$16,2,0),0,0),I5060-TIME(VLOOKUP($C$6,Reference!$B$12:$C$16,2,0),0,0)+TIME(1,0,0)))</f>
        <v>41850.625</v>
      </c>
      <c r="I5060" s="29">
        <v>41850.833333333336</v>
      </c>
      <c r="J5060" s="42">
        <v>17295</v>
      </c>
    </row>
    <row r="5061" spans="5:10" x14ac:dyDescent="0.25">
      <c r="E5061" s="19">
        <f t="shared" si="234"/>
        <v>227</v>
      </c>
      <c r="F5061" s="28" t="str">
        <f t="shared" si="235"/>
        <v>7/30/2014</v>
      </c>
      <c r="G5061" s="28" t="str">
        <f t="shared" si="236"/>
        <v>16</v>
      </c>
      <c r="H5061" s="29">
        <f>IF(I5061="","",IF($C$7="HB",I5061-TIME(VLOOKUP($C$6,Reference!$B$12:$C$16,2,0),0,0),I5061-TIME(VLOOKUP($C$6,Reference!$B$12:$C$16,2,0),0,0)+TIME(1,0,0)))</f>
        <v>41850.666666666664</v>
      </c>
      <c r="I5061" s="29">
        <v>41850.875</v>
      </c>
      <c r="J5061" s="42">
        <v>17997</v>
      </c>
    </row>
    <row r="5062" spans="5:10" x14ac:dyDescent="0.25">
      <c r="E5062" s="19">
        <f t="shared" ref="E5062:E5125" si="237">$C$16</f>
        <v>227</v>
      </c>
      <c r="F5062" s="28" t="str">
        <f t="shared" ref="F5062:F5125" si="238">TEXT(H5062,"m/d/yyyy")</f>
        <v>7/30/2014</v>
      </c>
      <c r="G5062" s="28" t="str">
        <f t="shared" ref="G5062:G5125" si="239">TEXT(H5062,"h")</f>
        <v>17</v>
      </c>
      <c r="H5062" s="29">
        <f>IF(I5062="","",IF($C$7="HB",I5062-TIME(VLOOKUP($C$6,Reference!$B$12:$C$16,2,0),0,0),I5062-TIME(VLOOKUP($C$6,Reference!$B$12:$C$16,2,0),0,0)+TIME(1,0,0)))</f>
        <v>41850.708333333328</v>
      </c>
      <c r="I5062" s="29">
        <v>41850.916666666664</v>
      </c>
      <c r="J5062" s="42">
        <v>18610</v>
      </c>
    </row>
    <row r="5063" spans="5:10" x14ac:dyDescent="0.25">
      <c r="E5063" s="19">
        <f t="shared" si="237"/>
        <v>227</v>
      </c>
      <c r="F5063" s="28" t="str">
        <f t="shared" si="238"/>
        <v>7/30/2014</v>
      </c>
      <c r="G5063" s="28" t="str">
        <f t="shared" si="239"/>
        <v>18</v>
      </c>
      <c r="H5063" s="29">
        <f>IF(I5063="","",IF($C$7="HB",I5063-TIME(VLOOKUP($C$6,Reference!$B$12:$C$16,2,0),0,0),I5063-TIME(VLOOKUP($C$6,Reference!$B$12:$C$16,2,0),0,0)+TIME(1,0,0)))</f>
        <v>41850.75</v>
      </c>
      <c r="I5063" s="29">
        <v>41850.958333333336</v>
      </c>
      <c r="J5063" s="42">
        <v>19084</v>
      </c>
    </row>
    <row r="5064" spans="5:10" x14ac:dyDescent="0.25">
      <c r="E5064" s="19">
        <f t="shared" si="237"/>
        <v>227</v>
      </c>
      <c r="F5064" s="28" t="str">
        <f t="shared" si="238"/>
        <v>7/30/2014</v>
      </c>
      <c r="G5064" s="28" t="str">
        <f t="shared" si="239"/>
        <v>19</v>
      </c>
      <c r="H5064" s="29">
        <f>IF(I5064="","",IF($C$7="HB",I5064-TIME(VLOOKUP($C$6,Reference!$B$12:$C$16,2,0),0,0),I5064-TIME(VLOOKUP($C$6,Reference!$B$12:$C$16,2,0),0,0)+TIME(1,0,0)))</f>
        <v>41850.791666666664</v>
      </c>
      <c r="I5064" s="29">
        <v>41851</v>
      </c>
      <c r="J5064" s="42">
        <v>19191</v>
      </c>
    </row>
    <row r="5065" spans="5:10" x14ac:dyDescent="0.25">
      <c r="E5065" s="19">
        <f t="shared" si="237"/>
        <v>227</v>
      </c>
      <c r="F5065" s="28" t="str">
        <f t="shared" si="238"/>
        <v>7/30/2014</v>
      </c>
      <c r="G5065" s="28" t="str">
        <f t="shared" si="239"/>
        <v>20</v>
      </c>
      <c r="H5065" s="29">
        <f>IF(I5065="","",IF($C$7="HB",I5065-TIME(VLOOKUP($C$6,Reference!$B$12:$C$16,2,0),0,0),I5065-TIME(VLOOKUP($C$6,Reference!$B$12:$C$16,2,0),0,0)+TIME(1,0,0)))</f>
        <v>41850.833333333328</v>
      </c>
      <c r="I5065" s="29">
        <v>41851.041666666664</v>
      </c>
      <c r="J5065" s="42">
        <v>18946</v>
      </c>
    </row>
    <row r="5066" spans="5:10" x14ac:dyDescent="0.25">
      <c r="E5066" s="19">
        <f t="shared" si="237"/>
        <v>227</v>
      </c>
      <c r="F5066" s="28" t="str">
        <f t="shared" si="238"/>
        <v>7/30/2014</v>
      </c>
      <c r="G5066" s="28" t="str">
        <f t="shared" si="239"/>
        <v>21</v>
      </c>
      <c r="H5066" s="29">
        <f>IF(I5066="","",IF($C$7="HB",I5066-TIME(VLOOKUP($C$6,Reference!$B$12:$C$16,2,0),0,0),I5066-TIME(VLOOKUP($C$6,Reference!$B$12:$C$16,2,0),0,0)+TIME(1,0,0)))</f>
        <v>41850.875</v>
      </c>
      <c r="I5066" s="29">
        <v>41851.083333333336</v>
      </c>
      <c r="J5066" s="42">
        <v>18409</v>
      </c>
    </row>
    <row r="5067" spans="5:10" x14ac:dyDescent="0.25">
      <c r="E5067" s="19">
        <f t="shared" si="237"/>
        <v>227</v>
      </c>
      <c r="F5067" s="28" t="str">
        <f t="shared" si="238"/>
        <v>7/30/2014</v>
      </c>
      <c r="G5067" s="28" t="str">
        <f t="shared" si="239"/>
        <v>22</v>
      </c>
      <c r="H5067" s="29">
        <f>IF(I5067="","",IF($C$7="HB",I5067-TIME(VLOOKUP($C$6,Reference!$B$12:$C$16,2,0),0,0),I5067-TIME(VLOOKUP($C$6,Reference!$B$12:$C$16,2,0),0,0)+TIME(1,0,0)))</f>
        <v>41850.916666666664</v>
      </c>
      <c r="I5067" s="29">
        <v>41851.125</v>
      </c>
      <c r="J5067" s="42">
        <v>17942</v>
      </c>
    </row>
    <row r="5068" spans="5:10" x14ac:dyDescent="0.25">
      <c r="E5068" s="19">
        <f t="shared" si="237"/>
        <v>227</v>
      </c>
      <c r="F5068" s="28" t="str">
        <f t="shared" si="238"/>
        <v>7/30/2014</v>
      </c>
      <c r="G5068" s="28" t="str">
        <f t="shared" si="239"/>
        <v>23</v>
      </c>
      <c r="H5068" s="29">
        <f>IF(I5068="","",IF($C$7="HB",I5068-TIME(VLOOKUP($C$6,Reference!$B$12:$C$16,2,0),0,0),I5068-TIME(VLOOKUP($C$6,Reference!$B$12:$C$16,2,0),0,0)+TIME(1,0,0)))</f>
        <v>41850.958333333328</v>
      </c>
      <c r="I5068" s="29">
        <v>41851.166666666664</v>
      </c>
      <c r="J5068" s="42">
        <v>17255</v>
      </c>
    </row>
    <row r="5069" spans="5:10" x14ac:dyDescent="0.25">
      <c r="E5069" s="19">
        <f t="shared" si="237"/>
        <v>227</v>
      </c>
      <c r="F5069" s="28" t="str">
        <f t="shared" si="238"/>
        <v>7/31/2014</v>
      </c>
      <c r="G5069" s="28" t="str">
        <f t="shared" si="239"/>
        <v>0</v>
      </c>
      <c r="H5069" s="29">
        <f>IF(I5069="","",IF($C$7="HB",I5069-TIME(VLOOKUP($C$6,Reference!$B$12:$C$16,2,0),0,0),I5069-TIME(VLOOKUP($C$6,Reference!$B$12:$C$16,2,0),0,0)+TIME(1,0,0)))</f>
        <v>41851</v>
      </c>
      <c r="I5069" s="29">
        <v>41851.208333333336</v>
      </c>
      <c r="J5069" s="42">
        <v>15730</v>
      </c>
    </row>
    <row r="5070" spans="5:10" x14ac:dyDescent="0.25">
      <c r="E5070" s="19">
        <f t="shared" si="237"/>
        <v>227</v>
      </c>
      <c r="F5070" s="28" t="str">
        <f t="shared" si="238"/>
        <v>7/31/2014</v>
      </c>
      <c r="G5070" s="28" t="str">
        <f t="shared" si="239"/>
        <v>1</v>
      </c>
      <c r="H5070" s="29">
        <f>IF(I5070="","",IF($C$7="HB",I5070-TIME(VLOOKUP($C$6,Reference!$B$12:$C$16,2,0),0,0),I5070-TIME(VLOOKUP($C$6,Reference!$B$12:$C$16,2,0),0,0)+TIME(1,0,0)))</f>
        <v>41851.041666666664</v>
      </c>
      <c r="I5070" s="29">
        <v>41851.25</v>
      </c>
      <c r="J5070" s="42">
        <v>14264</v>
      </c>
    </row>
    <row r="5071" spans="5:10" x14ac:dyDescent="0.25">
      <c r="E5071" s="19">
        <f t="shared" si="237"/>
        <v>227</v>
      </c>
      <c r="F5071" s="28" t="str">
        <f t="shared" si="238"/>
        <v>7/31/2014</v>
      </c>
      <c r="G5071" s="28" t="str">
        <f t="shared" si="239"/>
        <v>2</v>
      </c>
      <c r="H5071" s="29">
        <f>IF(I5071="","",IF($C$7="HB",I5071-TIME(VLOOKUP($C$6,Reference!$B$12:$C$16,2,0),0,0),I5071-TIME(VLOOKUP($C$6,Reference!$B$12:$C$16,2,0),0,0)+TIME(1,0,0)))</f>
        <v>41851.083333333328</v>
      </c>
      <c r="I5071" s="29">
        <v>41851.291666666664</v>
      </c>
      <c r="J5071" s="42">
        <v>13214</v>
      </c>
    </row>
    <row r="5072" spans="5:10" x14ac:dyDescent="0.25">
      <c r="E5072" s="19">
        <f t="shared" si="237"/>
        <v>227</v>
      </c>
      <c r="F5072" s="28" t="str">
        <f t="shared" si="238"/>
        <v>7/31/2014</v>
      </c>
      <c r="G5072" s="28" t="str">
        <f t="shared" si="239"/>
        <v>3</v>
      </c>
      <c r="H5072" s="29">
        <f>IF(I5072="","",IF($C$7="HB",I5072-TIME(VLOOKUP($C$6,Reference!$B$12:$C$16,2,0),0,0),I5072-TIME(VLOOKUP($C$6,Reference!$B$12:$C$16,2,0),0,0)+TIME(1,0,0)))</f>
        <v>41851.125</v>
      </c>
      <c r="I5072" s="29">
        <v>41851.333333333336</v>
      </c>
      <c r="J5072" s="42">
        <v>12435</v>
      </c>
    </row>
    <row r="5073" spans="5:10" x14ac:dyDescent="0.25">
      <c r="E5073" s="19">
        <f t="shared" si="237"/>
        <v>227</v>
      </c>
      <c r="F5073" s="28" t="str">
        <f t="shared" si="238"/>
        <v>7/31/2014</v>
      </c>
      <c r="G5073" s="28" t="str">
        <f t="shared" si="239"/>
        <v>4</v>
      </c>
      <c r="H5073" s="29">
        <f>IF(I5073="","",IF($C$7="HB",I5073-TIME(VLOOKUP($C$6,Reference!$B$12:$C$16,2,0),0,0),I5073-TIME(VLOOKUP($C$6,Reference!$B$12:$C$16,2,0),0,0)+TIME(1,0,0)))</f>
        <v>41851.166666666664</v>
      </c>
      <c r="I5073" s="29">
        <v>41851.375</v>
      </c>
      <c r="J5073" s="42">
        <v>12096</v>
      </c>
    </row>
    <row r="5074" spans="5:10" x14ac:dyDescent="0.25">
      <c r="E5074" s="19">
        <f t="shared" si="237"/>
        <v>227</v>
      </c>
      <c r="F5074" s="28" t="str">
        <f t="shared" si="238"/>
        <v>7/31/2014</v>
      </c>
      <c r="G5074" s="28" t="str">
        <f t="shared" si="239"/>
        <v>5</v>
      </c>
      <c r="H5074" s="29">
        <f>IF(I5074="","",IF($C$7="HB",I5074-TIME(VLOOKUP($C$6,Reference!$B$12:$C$16,2,0),0,0),I5074-TIME(VLOOKUP($C$6,Reference!$B$12:$C$16,2,0),0,0)+TIME(1,0,0)))</f>
        <v>41851.208333333328</v>
      </c>
      <c r="I5074" s="29">
        <v>41851.416666666664</v>
      </c>
      <c r="J5074" s="42">
        <v>11841</v>
      </c>
    </row>
    <row r="5075" spans="5:10" x14ac:dyDescent="0.25">
      <c r="E5075" s="19">
        <f t="shared" si="237"/>
        <v>227</v>
      </c>
      <c r="F5075" s="28" t="str">
        <f t="shared" si="238"/>
        <v>7/31/2014</v>
      </c>
      <c r="G5075" s="28" t="str">
        <f t="shared" si="239"/>
        <v>6</v>
      </c>
      <c r="H5075" s="29">
        <f>IF(I5075="","",IF($C$7="HB",I5075-TIME(VLOOKUP($C$6,Reference!$B$12:$C$16,2,0),0,0),I5075-TIME(VLOOKUP($C$6,Reference!$B$12:$C$16,2,0),0,0)+TIME(1,0,0)))</f>
        <v>41851.25</v>
      </c>
      <c r="I5075" s="29">
        <v>41851.458333333336</v>
      </c>
      <c r="J5075" s="42">
        <v>11843</v>
      </c>
    </row>
    <row r="5076" spans="5:10" x14ac:dyDescent="0.25">
      <c r="E5076" s="19">
        <f t="shared" si="237"/>
        <v>227</v>
      </c>
      <c r="F5076" s="28" t="str">
        <f t="shared" si="238"/>
        <v>7/31/2014</v>
      </c>
      <c r="G5076" s="28" t="str">
        <f t="shared" si="239"/>
        <v>7</v>
      </c>
      <c r="H5076" s="29">
        <f>IF(I5076="","",IF($C$7="HB",I5076-TIME(VLOOKUP($C$6,Reference!$B$12:$C$16,2,0),0,0),I5076-TIME(VLOOKUP($C$6,Reference!$B$12:$C$16,2,0),0,0)+TIME(1,0,0)))</f>
        <v>41851.291666666664</v>
      </c>
      <c r="I5076" s="29">
        <v>41851.5</v>
      </c>
      <c r="J5076" s="42">
        <v>12279</v>
      </c>
    </row>
    <row r="5077" spans="5:10" x14ac:dyDescent="0.25">
      <c r="E5077" s="19">
        <f t="shared" si="237"/>
        <v>227</v>
      </c>
      <c r="F5077" s="28" t="str">
        <f t="shared" si="238"/>
        <v>7/31/2014</v>
      </c>
      <c r="G5077" s="28" t="str">
        <f t="shared" si="239"/>
        <v>8</v>
      </c>
      <c r="H5077" s="29">
        <f>IF(I5077="","",IF($C$7="HB",I5077-TIME(VLOOKUP($C$6,Reference!$B$12:$C$16,2,0),0,0),I5077-TIME(VLOOKUP($C$6,Reference!$B$12:$C$16,2,0),0,0)+TIME(1,0,0)))</f>
        <v>41851.333333333328</v>
      </c>
      <c r="I5077" s="29">
        <v>41851.541666666664</v>
      </c>
      <c r="J5077" s="42">
        <v>12684</v>
      </c>
    </row>
    <row r="5078" spans="5:10" x14ac:dyDescent="0.25">
      <c r="E5078" s="19">
        <f t="shared" si="237"/>
        <v>227</v>
      </c>
      <c r="F5078" s="28" t="str">
        <f t="shared" si="238"/>
        <v>7/31/2014</v>
      </c>
      <c r="G5078" s="28" t="str">
        <f t="shared" si="239"/>
        <v>9</v>
      </c>
      <c r="H5078" s="29">
        <f>IF(I5078="","",IF($C$7="HB",I5078-TIME(VLOOKUP($C$6,Reference!$B$12:$C$16,2,0),0,0),I5078-TIME(VLOOKUP($C$6,Reference!$B$12:$C$16,2,0),0,0)+TIME(1,0,0)))</f>
        <v>41851.375</v>
      </c>
      <c r="I5078" s="29">
        <v>41851.583333333336</v>
      </c>
      <c r="J5078" s="42">
        <v>13280</v>
      </c>
    </row>
    <row r="5079" spans="5:10" x14ac:dyDescent="0.25">
      <c r="E5079" s="19">
        <f t="shared" si="237"/>
        <v>227</v>
      </c>
      <c r="F5079" s="28" t="str">
        <f t="shared" si="238"/>
        <v>7/31/2014</v>
      </c>
      <c r="G5079" s="28" t="str">
        <f t="shared" si="239"/>
        <v>10</v>
      </c>
      <c r="H5079" s="29">
        <f>IF(I5079="","",IF($C$7="HB",I5079-TIME(VLOOKUP($C$6,Reference!$B$12:$C$16,2,0),0,0),I5079-TIME(VLOOKUP($C$6,Reference!$B$12:$C$16,2,0),0,0)+TIME(1,0,0)))</f>
        <v>41851.416666666664</v>
      </c>
      <c r="I5079" s="29">
        <v>41851.625</v>
      </c>
      <c r="J5079" s="42">
        <v>13993</v>
      </c>
    </row>
    <row r="5080" spans="5:10" x14ac:dyDescent="0.25">
      <c r="E5080" s="19">
        <f t="shared" si="237"/>
        <v>227</v>
      </c>
      <c r="F5080" s="28" t="str">
        <f t="shared" si="238"/>
        <v>7/31/2014</v>
      </c>
      <c r="G5080" s="28" t="str">
        <f t="shared" si="239"/>
        <v>11</v>
      </c>
      <c r="H5080" s="29">
        <f>IF(I5080="","",IF($C$7="HB",I5080-TIME(VLOOKUP($C$6,Reference!$B$12:$C$16,2,0),0,0),I5080-TIME(VLOOKUP($C$6,Reference!$B$12:$C$16,2,0),0,0)+TIME(1,0,0)))</f>
        <v>41851.458333333328</v>
      </c>
      <c r="I5080" s="29">
        <v>41851.666666666664</v>
      </c>
      <c r="J5080" s="42">
        <v>14527</v>
      </c>
    </row>
    <row r="5081" spans="5:10" x14ac:dyDescent="0.25">
      <c r="E5081" s="19">
        <f t="shared" si="237"/>
        <v>227</v>
      </c>
      <c r="F5081" s="28" t="str">
        <f t="shared" si="238"/>
        <v>7/31/2014</v>
      </c>
      <c r="G5081" s="28" t="str">
        <f t="shared" si="239"/>
        <v>12</v>
      </c>
      <c r="H5081" s="29">
        <f>IF(I5081="","",IF($C$7="HB",I5081-TIME(VLOOKUP($C$6,Reference!$B$12:$C$16,2,0),0,0),I5081-TIME(VLOOKUP($C$6,Reference!$B$12:$C$16,2,0),0,0)+TIME(1,0,0)))</f>
        <v>41851.5</v>
      </c>
      <c r="I5081" s="29">
        <v>41851.708333333336</v>
      </c>
      <c r="J5081" s="42">
        <v>15320</v>
      </c>
    </row>
    <row r="5082" spans="5:10" x14ac:dyDescent="0.25">
      <c r="E5082" s="19">
        <f t="shared" si="237"/>
        <v>227</v>
      </c>
      <c r="F5082" s="28" t="str">
        <f t="shared" si="238"/>
        <v>7/31/2014</v>
      </c>
      <c r="G5082" s="28" t="str">
        <f t="shared" si="239"/>
        <v>13</v>
      </c>
      <c r="H5082" s="29">
        <f>IF(I5082="","",IF($C$7="HB",I5082-TIME(VLOOKUP($C$6,Reference!$B$12:$C$16,2,0),0,0),I5082-TIME(VLOOKUP($C$6,Reference!$B$12:$C$16,2,0),0,0)+TIME(1,0,0)))</f>
        <v>41851.541666666664</v>
      </c>
      <c r="I5082" s="29">
        <v>41851.75</v>
      </c>
      <c r="J5082" s="42">
        <v>15992</v>
      </c>
    </row>
    <row r="5083" spans="5:10" x14ac:dyDescent="0.25">
      <c r="E5083" s="19">
        <f t="shared" si="237"/>
        <v>227</v>
      </c>
      <c r="F5083" s="28" t="str">
        <f t="shared" si="238"/>
        <v>7/31/2014</v>
      </c>
      <c r="G5083" s="28" t="str">
        <f t="shared" si="239"/>
        <v>14</v>
      </c>
      <c r="H5083" s="29">
        <f>IF(I5083="","",IF($C$7="HB",I5083-TIME(VLOOKUP($C$6,Reference!$B$12:$C$16,2,0),0,0),I5083-TIME(VLOOKUP($C$6,Reference!$B$12:$C$16,2,0),0,0)+TIME(1,0,0)))</f>
        <v>41851.583333333328</v>
      </c>
      <c r="I5083" s="29">
        <v>41851.791666666664</v>
      </c>
      <c r="J5083" s="42">
        <v>16554</v>
      </c>
    </row>
    <row r="5084" spans="5:10" x14ac:dyDescent="0.25">
      <c r="E5084" s="19">
        <f t="shared" si="237"/>
        <v>227</v>
      </c>
      <c r="F5084" s="28" t="str">
        <f t="shared" si="238"/>
        <v>7/31/2014</v>
      </c>
      <c r="G5084" s="28" t="str">
        <f t="shared" si="239"/>
        <v>15</v>
      </c>
      <c r="H5084" s="29">
        <f>IF(I5084="","",IF($C$7="HB",I5084-TIME(VLOOKUP($C$6,Reference!$B$12:$C$16,2,0),0,0),I5084-TIME(VLOOKUP($C$6,Reference!$B$12:$C$16,2,0),0,0)+TIME(1,0,0)))</f>
        <v>41851.625</v>
      </c>
      <c r="I5084" s="29">
        <v>41851.833333333336</v>
      </c>
      <c r="J5084" s="42">
        <v>17370</v>
      </c>
    </row>
    <row r="5085" spans="5:10" x14ac:dyDescent="0.25">
      <c r="E5085" s="19">
        <f t="shared" si="237"/>
        <v>227</v>
      </c>
      <c r="F5085" s="28" t="str">
        <f t="shared" si="238"/>
        <v>7/31/2014</v>
      </c>
      <c r="G5085" s="28" t="str">
        <f t="shared" si="239"/>
        <v>16</v>
      </c>
      <c r="H5085" s="29">
        <f>IF(I5085="","",IF($C$7="HB",I5085-TIME(VLOOKUP($C$6,Reference!$B$12:$C$16,2,0),0,0),I5085-TIME(VLOOKUP($C$6,Reference!$B$12:$C$16,2,0),0,0)+TIME(1,0,0)))</f>
        <v>41851.666666666664</v>
      </c>
      <c r="I5085" s="29">
        <v>41851.875</v>
      </c>
      <c r="J5085" s="42">
        <v>18057</v>
      </c>
    </row>
    <row r="5086" spans="5:10" x14ac:dyDescent="0.25">
      <c r="E5086" s="19">
        <f t="shared" si="237"/>
        <v>227</v>
      </c>
      <c r="F5086" s="28" t="str">
        <f t="shared" si="238"/>
        <v>7/31/2014</v>
      </c>
      <c r="G5086" s="28" t="str">
        <f t="shared" si="239"/>
        <v>17</v>
      </c>
      <c r="H5086" s="29">
        <f>IF(I5086="","",IF($C$7="HB",I5086-TIME(VLOOKUP($C$6,Reference!$B$12:$C$16,2,0),0,0),I5086-TIME(VLOOKUP($C$6,Reference!$B$12:$C$16,2,0),0,0)+TIME(1,0,0)))</f>
        <v>41851.708333333328</v>
      </c>
      <c r="I5086" s="29">
        <v>41851.916666666664</v>
      </c>
      <c r="J5086" s="42">
        <v>18649</v>
      </c>
    </row>
    <row r="5087" spans="5:10" x14ac:dyDescent="0.25">
      <c r="E5087" s="19">
        <f t="shared" si="237"/>
        <v>227</v>
      </c>
      <c r="F5087" s="28" t="str">
        <f t="shared" si="238"/>
        <v>7/31/2014</v>
      </c>
      <c r="G5087" s="28" t="str">
        <f t="shared" si="239"/>
        <v>18</v>
      </c>
      <c r="H5087" s="29">
        <f>IF(I5087="","",IF($C$7="HB",I5087-TIME(VLOOKUP($C$6,Reference!$B$12:$C$16,2,0),0,0),I5087-TIME(VLOOKUP($C$6,Reference!$B$12:$C$16,2,0),0,0)+TIME(1,0,0)))</f>
        <v>41851.75</v>
      </c>
      <c r="I5087" s="29">
        <v>41851.958333333336</v>
      </c>
      <c r="J5087" s="42">
        <v>19143</v>
      </c>
    </row>
    <row r="5088" spans="5:10" x14ac:dyDescent="0.25">
      <c r="E5088" s="19">
        <f t="shared" si="237"/>
        <v>227</v>
      </c>
      <c r="F5088" s="28" t="str">
        <f t="shared" si="238"/>
        <v>7/31/2014</v>
      </c>
      <c r="G5088" s="28" t="str">
        <f t="shared" si="239"/>
        <v>19</v>
      </c>
      <c r="H5088" s="29">
        <f>IF(I5088="","",IF($C$7="HB",I5088-TIME(VLOOKUP($C$6,Reference!$B$12:$C$16,2,0),0,0),I5088-TIME(VLOOKUP($C$6,Reference!$B$12:$C$16,2,0),0,0)+TIME(1,0,0)))</f>
        <v>41851.791666666664</v>
      </c>
      <c r="I5088" s="29">
        <v>41852</v>
      </c>
      <c r="J5088" s="42">
        <v>19302</v>
      </c>
    </row>
    <row r="5089" spans="5:10" x14ac:dyDescent="0.25">
      <c r="E5089" s="19">
        <f t="shared" si="237"/>
        <v>227</v>
      </c>
      <c r="F5089" s="28" t="str">
        <f t="shared" si="238"/>
        <v>7/31/2014</v>
      </c>
      <c r="G5089" s="28" t="str">
        <f t="shared" si="239"/>
        <v>20</v>
      </c>
      <c r="H5089" s="29">
        <f>IF(I5089="","",IF($C$7="HB",I5089-TIME(VLOOKUP($C$6,Reference!$B$12:$C$16,2,0),0,0),I5089-TIME(VLOOKUP($C$6,Reference!$B$12:$C$16,2,0),0,0)+TIME(1,0,0)))</f>
        <v>41851.833333333328</v>
      </c>
      <c r="I5089" s="29">
        <v>41852.041666666664</v>
      </c>
      <c r="J5089" s="42">
        <v>19144</v>
      </c>
    </row>
    <row r="5090" spans="5:10" x14ac:dyDescent="0.25">
      <c r="E5090" s="19">
        <f t="shared" si="237"/>
        <v>227</v>
      </c>
      <c r="F5090" s="28" t="str">
        <f t="shared" si="238"/>
        <v>7/31/2014</v>
      </c>
      <c r="G5090" s="28" t="str">
        <f t="shared" si="239"/>
        <v>21</v>
      </c>
      <c r="H5090" s="29">
        <f>IF(I5090="","",IF($C$7="HB",I5090-TIME(VLOOKUP($C$6,Reference!$B$12:$C$16,2,0),0,0),I5090-TIME(VLOOKUP($C$6,Reference!$B$12:$C$16,2,0),0,0)+TIME(1,0,0)))</f>
        <v>41851.875</v>
      </c>
      <c r="I5090" s="29">
        <v>41852.083333333336</v>
      </c>
      <c r="J5090" s="42">
        <v>18636</v>
      </c>
    </row>
    <row r="5091" spans="5:10" x14ac:dyDescent="0.25">
      <c r="E5091" s="19">
        <f t="shared" si="237"/>
        <v>227</v>
      </c>
      <c r="F5091" s="28" t="str">
        <f t="shared" si="238"/>
        <v>7/31/2014</v>
      </c>
      <c r="G5091" s="28" t="str">
        <f t="shared" si="239"/>
        <v>22</v>
      </c>
      <c r="H5091" s="29">
        <f>IF(I5091="","",IF($C$7="HB",I5091-TIME(VLOOKUP($C$6,Reference!$B$12:$C$16,2,0),0,0),I5091-TIME(VLOOKUP($C$6,Reference!$B$12:$C$16,2,0),0,0)+TIME(1,0,0)))</f>
        <v>41851.916666666664</v>
      </c>
      <c r="I5091" s="29">
        <v>41852.125</v>
      </c>
      <c r="J5091" s="42">
        <v>18051</v>
      </c>
    </row>
    <row r="5092" spans="5:10" x14ac:dyDescent="0.25">
      <c r="E5092" s="19">
        <f t="shared" si="237"/>
        <v>227</v>
      </c>
      <c r="F5092" s="28" t="str">
        <f t="shared" si="238"/>
        <v>7/31/2014</v>
      </c>
      <c r="G5092" s="28" t="str">
        <f t="shared" si="239"/>
        <v>23</v>
      </c>
      <c r="H5092" s="29">
        <f>IF(I5092="","",IF($C$7="HB",I5092-TIME(VLOOKUP($C$6,Reference!$B$12:$C$16,2,0),0,0),I5092-TIME(VLOOKUP($C$6,Reference!$B$12:$C$16,2,0),0,0)+TIME(1,0,0)))</f>
        <v>41851.958333333328</v>
      </c>
      <c r="I5092" s="29">
        <v>41852.166666666664</v>
      </c>
      <c r="J5092" s="42">
        <v>17304</v>
      </c>
    </row>
    <row r="5093" spans="5:10" x14ac:dyDescent="0.25">
      <c r="E5093" s="19">
        <f t="shared" si="237"/>
        <v>227</v>
      </c>
      <c r="F5093" s="28" t="str">
        <f t="shared" si="238"/>
        <v>8/1/2014</v>
      </c>
      <c r="G5093" s="28" t="str">
        <f t="shared" si="239"/>
        <v>0</v>
      </c>
      <c r="H5093" s="29">
        <f>IF(I5093="","",IF($C$7="HB",I5093-TIME(VLOOKUP($C$6,Reference!$B$12:$C$16,2,0),0,0),I5093-TIME(VLOOKUP($C$6,Reference!$B$12:$C$16,2,0),0,0)+TIME(1,0,0)))</f>
        <v>41852</v>
      </c>
      <c r="I5093" s="29">
        <v>41852.208333333336</v>
      </c>
      <c r="J5093" s="42">
        <v>15721</v>
      </c>
    </row>
    <row r="5094" spans="5:10" x14ac:dyDescent="0.25">
      <c r="E5094" s="19">
        <f t="shared" si="237"/>
        <v>227</v>
      </c>
      <c r="F5094" s="28" t="str">
        <f t="shared" si="238"/>
        <v>8/1/2014</v>
      </c>
      <c r="G5094" s="28" t="str">
        <f t="shared" si="239"/>
        <v>1</v>
      </c>
      <c r="H5094" s="29">
        <f>IF(I5094="","",IF($C$7="HB",I5094-TIME(VLOOKUP($C$6,Reference!$B$12:$C$16,2,0),0,0),I5094-TIME(VLOOKUP($C$6,Reference!$B$12:$C$16,2,0),0,0)+TIME(1,0,0)))</f>
        <v>41852.041666666664</v>
      </c>
      <c r="I5094" s="29">
        <v>41852.25</v>
      </c>
      <c r="J5094" s="42">
        <v>14266</v>
      </c>
    </row>
    <row r="5095" spans="5:10" x14ac:dyDescent="0.25">
      <c r="E5095" s="19">
        <f t="shared" si="237"/>
        <v>227</v>
      </c>
      <c r="F5095" s="28" t="str">
        <f t="shared" si="238"/>
        <v>8/1/2014</v>
      </c>
      <c r="G5095" s="28" t="str">
        <f t="shared" si="239"/>
        <v>2</v>
      </c>
      <c r="H5095" s="29">
        <f>IF(I5095="","",IF($C$7="HB",I5095-TIME(VLOOKUP($C$6,Reference!$B$12:$C$16,2,0),0,0),I5095-TIME(VLOOKUP($C$6,Reference!$B$12:$C$16,2,0),0,0)+TIME(1,0,0)))</f>
        <v>41852.083333333328</v>
      </c>
      <c r="I5095" s="29">
        <v>41852.291666666664</v>
      </c>
      <c r="J5095" s="42">
        <v>13151</v>
      </c>
    </row>
    <row r="5096" spans="5:10" x14ac:dyDescent="0.25">
      <c r="E5096" s="19">
        <f t="shared" si="237"/>
        <v>227</v>
      </c>
      <c r="F5096" s="28" t="str">
        <f t="shared" si="238"/>
        <v>8/1/2014</v>
      </c>
      <c r="G5096" s="28" t="str">
        <f t="shared" si="239"/>
        <v>3</v>
      </c>
      <c r="H5096" s="29">
        <f>IF(I5096="","",IF($C$7="HB",I5096-TIME(VLOOKUP($C$6,Reference!$B$12:$C$16,2,0),0,0),I5096-TIME(VLOOKUP($C$6,Reference!$B$12:$C$16,2,0),0,0)+TIME(1,0,0)))</f>
        <v>41852.125</v>
      </c>
      <c r="I5096" s="29">
        <v>41852.333333333336</v>
      </c>
      <c r="J5096" s="42">
        <v>12334</v>
      </c>
    </row>
    <row r="5097" spans="5:10" x14ac:dyDescent="0.25">
      <c r="E5097" s="19">
        <f t="shared" si="237"/>
        <v>227</v>
      </c>
      <c r="F5097" s="28" t="str">
        <f t="shared" si="238"/>
        <v>8/1/2014</v>
      </c>
      <c r="G5097" s="28" t="str">
        <f t="shared" si="239"/>
        <v>4</v>
      </c>
      <c r="H5097" s="29">
        <f>IF(I5097="","",IF($C$7="HB",I5097-TIME(VLOOKUP($C$6,Reference!$B$12:$C$16,2,0),0,0),I5097-TIME(VLOOKUP($C$6,Reference!$B$12:$C$16,2,0),0,0)+TIME(1,0,0)))</f>
        <v>41852.166666666664</v>
      </c>
      <c r="I5097" s="29">
        <v>41852.375</v>
      </c>
      <c r="J5097" s="42">
        <v>12101</v>
      </c>
    </row>
    <row r="5098" spans="5:10" x14ac:dyDescent="0.25">
      <c r="E5098" s="19">
        <f t="shared" si="237"/>
        <v>227</v>
      </c>
      <c r="F5098" s="28" t="str">
        <f t="shared" si="238"/>
        <v>8/1/2014</v>
      </c>
      <c r="G5098" s="28" t="str">
        <f t="shared" si="239"/>
        <v>5</v>
      </c>
      <c r="H5098" s="29">
        <f>IF(I5098="","",IF($C$7="HB",I5098-TIME(VLOOKUP($C$6,Reference!$B$12:$C$16,2,0),0,0),I5098-TIME(VLOOKUP($C$6,Reference!$B$12:$C$16,2,0),0,0)+TIME(1,0,0)))</f>
        <v>41852.208333333328</v>
      </c>
      <c r="I5098" s="29">
        <v>41852.416666666664</v>
      </c>
      <c r="J5098" s="42">
        <v>11804</v>
      </c>
    </row>
    <row r="5099" spans="5:10" x14ac:dyDescent="0.25">
      <c r="E5099" s="19">
        <f t="shared" si="237"/>
        <v>227</v>
      </c>
      <c r="F5099" s="28" t="str">
        <f t="shared" si="238"/>
        <v>8/1/2014</v>
      </c>
      <c r="G5099" s="28" t="str">
        <f t="shared" si="239"/>
        <v>6</v>
      </c>
      <c r="H5099" s="29">
        <f>IF(I5099="","",IF($C$7="HB",I5099-TIME(VLOOKUP($C$6,Reference!$B$12:$C$16,2,0),0,0),I5099-TIME(VLOOKUP($C$6,Reference!$B$12:$C$16,2,0),0,0)+TIME(1,0,0)))</f>
        <v>41852.25</v>
      </c>
      <c r="I5099" s="29">
        <v>41852.458333333336</v>
      </c>
      <c r="J5099" s="42">
        <v>11792</v>
      </c>
    </row>
    <row r="5100" spans="5:10" x14ac:dyDescent="0.25">
      <c r="E5100" s="19">
        <f t="shared" si="237"/>
        <v>227</v>
      </c>
      <c r="F5100" s="28" t="str">
        <f t="shared" si="238"/>
        <v>8/1/2014</v>
      </c>
      <c r="G5100" s="28" t="str">
        <f t="shared" si="239"/>
        <v>7</v>
      </c>
      <c r="H5100" s="29">
        <f>IF(I5100="","",IF($C$7="HB",I5100-TIME(VLOOKUP($C$6,Reference!$B$12:$C$16,2,0),0,0),I5100-TIME(VLOOKUP($C$6,Reference!$B$12:$C$16,2,0),0,0)+TIME(1,0,0)))</f>
        <v>41852.291666666664</v>
      </c>
      <c r="I5100" s="29">
        <v>41852.5</v>
      </c>
      <c r="J5100" s="42">
        <v>11887</v>
      </c>
    </row>
    <row r="5101" spans="5:10" x14ac:dyDescent="0.25">
      <c r="E5101" s="19">
        <f t="shared" si="237"/>
        <v>227</v>
      </c>
      <c r="F5101" s="28" t="str">
        <f t="shared" si="238"/>
        <v>8/1/2014</v>
      </c>
      <c r="G5101" s="28" t="str">
        <f t="shared" si="239"/>
        <v>8</v>
      </c>
      <c r="H5101" s="29">
        <f>IF(I5101="","",IF($C$7="HB",I5101-TIME(VLOOKUP($C$6,Reference!$B$12:$C$16,2,0),0,0),I5101-TIME(VLOOKUP($C$6,Reference!$B$12:$C$16,2,0),0,0)+TIME(1,0,0)))</f>
        <v>41852.333333333328</v>
      </c>
      <c r="I5101" s="29">
        <v>41852.541666666664</v>
      </c>
      <c r="J5101" s="42">
        <v>12425</v>
      </c>
    </row>
    <row r="5102" spans="5:10" x14ac:dyDescent="0.25">
      <c r="E5102" s="19">
        <f t="shared" si="237"/>
        <v>227</v>
      </c>
      <c r="F5102" s="28" t="str">
        <f t="shared" si="238"/>
        <v>8/1/2014</v>
      </c>
      <c r="G5102" s="28" t="str">
        <f t="shared" si="239"/>
        <v>9</v>
      </c>
      <c r="H5102" s="29">
        <f>IF(I5102="","",IF($C$7="HB",I5102-TIME(VLOOKUP($C$6,Reference!$B$12:$C$16,2,0),0,0),I5102-TIME(VLOOKUP($C$6,Reference!$B$12:$C$16,2,0),0,0)+TIME(1,0,0)))</f>
        <v>41852.375</v>
      </c>
      <c r="I5102" s="29">
        <v>41852.583333333336</v>
      </c>
      <c r="J5102" s="42">
        <v>13166</v>
      </c>
    </row>
    <row r="5103" spans="5:10" x14ac:dyDescent="0.25">
      <c r="E5103" s="19">
        <f t="shared" si="237"/>
        <v>227</v>
      </c>
      <c r="F5103" s="28" t="str">
        <f t="shared" si="238"/>
        <v>8/1/2014</v>
      </c>
      <c r="G5103" s="28" t="str">
        <f t="shared" si="239"/>
        <v>10</v>
      </c>
      <c r="H5103" s="29">
        <f>IF(I5103="","",IF($C$7="HB",I5103-TIME(VLOOKUP($C$6,Reference!$B$12:$C$16,2,0),0,0),I5103-TIME(VLOOKUP($C$6,Reference!$B$12:$C$16,2,0),0,0)+TIME(1,0,0)))</f>
        <v>41852.416666666664</v>
      </c>
      <c r="I5103" s="29">
        <v>41852.625</v>
      </c>
      <c r="J5103" s="42">
        <v>13908</v>
      </c>
    </row>
    <row r="5104" spans="5:10" x14ac:dyDescent="0.25">
      <c r="E5104" s="19">
        <f t="shared" si="237"/>
        <v>227</v>
      </c>
      <c r="F5104" s="28" t="str">
        <f t="shared" si="238"/>
        <v>8/1/2014</v>
      </c>
      <c r="G5104" s="28" t="str">
        <f t="shared" si="239"/>
        <v>11</v>
      </c>
      <c r="H5104" s="29">
        <f>IF(I5104="","",IF($C$7="HB",I5104-TIME(VLOOKUP($C$6,Reference!$B$12:$C$16,2,0),0,0),I5104-TIME(VLOOKUP($C$6,Reference!$B$12:$C$16,2,0),0,0)+TIME(1,0,0)))</f>
        <v>41852.458333333328</v>
      </c>
      <c r="I5104" s="29">
        <v>41852.666666666664</v>
      </c>
      <c r="J5104" s="42">
        <v>14709</v>
      </c>
    </row>
    <row r="5105" spans="5:10" x14ac:dyDescent="0.25">
      <c r="E5105" s="19">
        <f t="shared" si="237"/>
        <v>227</v>
      </c>
      <c r="F5105" s="28" t="str">
        <f t="shared" si="238"/>
        <v>8/1/2014</v>
      </c>
      <c r="G5105" s="28" t="str">
        <f t="shared" si="239"/>
        <v>12</v>
      </c>
      <c r="H5105" s="29">
        <f>IF(I5105="","",IF($C$7="HB",I5105-TIME(VLOOKUP($C$6,Reference!$B$12:$C$16,2,0),0,0),I5105-TIME(VLOOKUP($C$6,Reference!$B$12:$C$16,2,0),0,0)+TIME(1,0,0)))</f>
        <v>41852.5</v>
      </c>
      <c r="I5105" s="29">
        <v>41852.708333333336</v>
      </c>
      <c r="J5105" s="42">
        <v>15431</v>
      </c>
    </row>
    <row r="5106" spans="5:10" x14ac:dyDescent="0.25">
      <c r="E5106" s="19">
        <f t="shared" si="237"/>
        <v>227</v>
      </c>
      <c r="F5106" s="28" t="str">
        <f t="shared" si="238"/>
        <v>8/1/2014</v>
      </c>
      <c r="G5106" s="28" t="str">
        <f t="shared" si="239"/>
        <v>13</v>
      </c>
      <c r="H5106" s="29">
        <f>IF(I5106="","",IF($C$7="HB",I5106-TIME(VLOOKUP($C$6,Reference!$B$12:$C$16,2,0),0,0),I5106-TIME(VLOOKUP($C$6,Reference!$B$12:$C$16,2,0),0,0)+TIME(1,0,0)))</f>
        <v>41852.541666666664</v>
      </c>
      <c r="I5106" s="29">
        <v>41852.75</v>
      </c>
      <c r="J5106" s="42">
        <v>16240</v>
      </c>
    </row>
    <row r="5107" spans="5:10" x14ac:dyDescent="0.25">
      <c r="E5107" s="19">
        <f t="shared" si="237"/>
        <v>227</v>
      </c>
      <c r="F5107" s="28" t="str">
        <f t="shared" si="238"/>
        <v>8/1/2014</v>
      </c>
      <c r="G5107" s="28" t="str">
        <f t="shared" si="239"/>
        <v>14</v>
      </c>
      <c r="H5107" s="29">
        <f>IF(I5107="","",IF($C$7="HB",I5107-TIME(VLOOKUP($C$6,Reference!$B$12:$C$16,2,0),0,0),I5107-TIME(VLOOKUP($C$6,Reference!$B$12:$C$16,2,0),0,0)+TIME(1,0,0)))</f>
        <v>41852.583333333328</v>
      </c>
      <c r="I5107" s="29">
        <v>41852.791666666664</v>
      </c>
      <c r="J5107" s="42">
        <v>16837</v>
      </c>
    </row>
    <row r="5108" spans="5:10" x14ac:dyDescent="0.25">
      <c r="E5108" s="19">
        <f t="shared" si="237"/>
        <v>227</v>
      </c>
      <c r="F5108" s="28" t="str">
        <f t="shared" si="238"/>
        <v>8/1/2014</v>
      </c>
      <c r="G5108" s="28" t="str">
        <f t="shared" si="239"/>
        <v>15</v>
      </c>
      <c r="H5108" s="29">
        <f>IF(I5108="","",IF($C$7="HB",I5108-TIME(VLOOKUP($C$6,Reference!$B$12:$C$16,2,0),0,0),I5108-TIME(VLOOKUP($C$6,Reference!$B$12:$C$16,2,0),0,0)+TIME(1,0,0)))</f>
        <v>41852.625</v>
      </c>
      <c r="I5108" s="29">
        <v>41852.833333333336</v>
      </c>
      <c r="J5108" s="42">
        <v>17758</v>
      </c>
    </row>
    <row r="5109" spans="5:10" x14ac:dyDescent="0.25">
      <c r="E5109" s="19">
        <f t="shared" si="237"/>
        <v>227</v>
      </c>
      <c r="F5109" s="28" t="str">
        <f t="shared" si="238"/>
        <v>8/1/2014</v>
      </c>
      <c r="G5109" s="28" t="str">
        <f t="shared" si="239"/>
        <v>16</v>
      </c>
      <c r="H5109" s="29">
        <f>IF(I5109="","",IF($C$7="HB",I5109-TIME(VLOOKUP($C$6,Reference!$B$12:$C$16,2,0),0,0),I5109-TIME(VLOOKUP($C$6,Reference!$B$12:$C$16,2,0),0,0)+TIME(1,0,0)))</f>
        <v>41852.666666666664</v>
      </c>
      <c r="I5109" s="29">
        <v>41852.875</v>
      </c>
      <c r="J5109" s="42">
        <v>18497</v>
      </c>
    </row>
    <row r="5110" spans="5:10" x14ac:dyDescent="0.25">
      <c r="E5110" s="19">
        <f t="shared" si="237"/>
        <v>227</v>
      </c>
      <c r="F5110" s="28" t="str">
        <f t="shared" si="238"/>
        <v>8/1/2014</v>
      </c>
      <c r="G5110" s="28" t="str">
        <f t="shared" si="239"/>
        <v>17</v>
      </c>
      <c r="H5110" s="29">
        <f>IF(I5110="","",IF($C$7="HB",I5110-TIME(VLOOKUP($C$6,Reference!$B$12:$C$16,2,0),0,0),I5110-TIME(VLOOKUP($C$6,Reference!$B$12:$C$16,2,0),0,0)+TIME(1,0,0)))</f>
        <v>41852.708333333328</v>
      </c>
      <c r="I5110" s="29">
        <v>41852.916666666664</v>
      </c>
      <c r="J5110" s="42">
        <v>18902</v>
      </c>
    </row>
    <row r="5111" spans="5:10" x14ac:dyDescent="0.25">
      <c r="E5111" s="19">
        <f t="shared" si="237"/>
        <v>227</v>
      </c>
      <c r="F5111" s="28" t="str">
        <f t="shared" si="238"/>
        <v>8/1/2014</v>
      </c>
      <c r="G5111" s="28" t="str">
        <f t="shared" si="239"/>
        <v>18</v>
      </c>
      <c r="H5111" s="29">
        <f>IF(I5111="","",IF($C$7="HB",I5111-TIME(VLOOKUP($C$6,Reference!$B$12:$C$16,2,0),0,0),I5111-TIME(VLOOKUP($C$6,Reference!$B$12:$C$16,2,0),0,0)+TIME(1,0,0)))</f>
        <v>41852.75</v>
      </c>
      <c r="I5111" s="29">
        <v>41852.958333333336</v>
      </c>
      <c r="J5111" s="42">
        <v>19282</v>
      </c>
    </row>
    <row r="5112" spans="5:10" x14ac:dyDescent="0.25">
      <c r="E5112" s="19">
        <f t="shared" si="237"/>
        <v>227</v>
      </c>
      <c r="F5112" s="28" t="str">
        <f t="shared" si="238"/>
        <v>8/1/2014</v>
      </c>
      <c r="G5112" s="28" t="str">
        <f t="shared" si="239"/>
        <v>19</v>
      </c>
      <c r="H5112" s="29">
        <f>IF(I5112="","",IF($C$7="HB",I5112-TIME(VLOOKUP($C$6,Reference!$B$12:$C$16,2,0),0,0),I5112-TIME(VLOOKUP($C$6,Reference!$B$12:$C$16,2,0),0,0)+TIME(1,0,0)))</f>
        <v>41852.791666666664</v>
      </c>
      <c r="I5112" s="29">
        <v>41853</v>
      </c>
      <c r="J5112" s="42">
        <v>19299</v>
      </c>
    </row>
    <row r="5113" spans="5:10" x14ac:dyDescent="0.25">
      <c r="E5113" s="19">
        <f t="shared" si="237"/>
        <v>227</v>
      </c>
      <c r="F5113" s="28" t="str">
        <f t="shared" si="238"/>
        <v>8/1/2014</v>
      </c>
      <c r="G5113" s="28" t="str">
        <f t="shared" si="239"/>
        <v>20</v>
      </c>
      <c r="H5113" s="29">
        <f>IF(I5113="","",IF($C$7="HB",I5113-TIME(VLOOKUP($C$6,Reference!$B$12:$C$16,2,0),0,0),I5113-TIME(VLOOKUP($C$6,Reference!$B$12:$C$16,2,0),0,0)+TIME(1,0,0)))</f>
        <v>41852.833333333328</v>
      </c>
      <c r="I5113" s="29">
        <v>41853.041666666664</v>
      </c>
      <c r="J5113" s="42">
        <v>19048</v>
      </c>
    </row>
    <row r="5114" spans="5:10" x14ac:dyDescent="0.25">
      <c r="E5114" s="19">
        <f t="shared" si="237"/>
        <v>227</v>
      </c>
      <c r="F5114" s="28" t="str">
        <f t="shared" si="238"/>
        <v>8/1/2014</v>
      </c>
      <c r="G5114" s="28" t="str">
        <f t="shared" si="239"/>
        <v>21</v>
      </c>
      <c r="H5114" s="29">
        <f>IF(I5114="","",IF($C$7="HB",I5114-TIME(VLOOKUP($C$6,Reference!$B$12:$C$16,2,0),0,0),I5114-TIME(VLOOKUP($C$6,Reference!$B$12:$C$16,2,0),0,0)+TIME(1,0,0)))</f>
        <v>41852.875</v>
      </c>
      <c r="I5114" s="29">
        <v>41853.083333333336</v>
      </c>
      <c r="J5114" s="42">
        <v>18499</v>
      </c>
    </row>
    <row r="5115" spans="5:10" x14ac:dyDescent="0.25">
      <c r="E5115" s="19">
        <f t="shared" si="237"/>
        <v>227</v>
      </c>
      <c r="F5115" s="28" t="str">
        <f t="shared" si="238"/>
        <v>8/1/2014</v>
      </c>
      <c r="G5115" s="28" t="str">
        <f t="shared" si="239"/>
        <v>22</v>
      </c>
      <c r="H5115" s="29">
        <f>IF(I5115="","",IF($C$7="HB",I5115-TIME(VLOOKUP($C$6,Reference!$B$12:$C$16,2,0),0,0),I5115-TIME(VLOOKUP($C$6,Reference!$B$12:$C$16,2,0),0,0)+TIME(1,0,0)))</f>
        <v>41852.916666666664</v>
      </c>
      <c r="I5115" s="29">
        <v>41853.125</v>
      </c>
      <c r="J5115" s="42">
        <v>17878</v>
      </c>
    </row>
    <row r="5116" spans="5:10" x14ac:dyDescent="0.25">
      <c r="E5116" s="19">
        <f t="shared" si="237"/>
        <v>227</v>
      </c>
      <c r="F5116" s="28" t="str">
        <f t="shared" si="238"/>
        <v>8/1/2014</v>
      </c>
      <c r="G5116" s="28" t="str">
        <f t="shared" si="239"/>
        <v>23</v>
      </c>
      <c r="H5116" s="29">
        <f>IF(I5116="","",IF($C$7="HB",I5116-TIME(VLOOKUP($C$6,Reference!$B$12:$C$16,2,0),0,0),I5116-TIME(VLOOKUP($C$6,Reference!$B$12:$C$16,2,0),0,0)+TIME(1,0,0)))</f>
        <v>41852.958333333328</v>
      </c>
      <c r="I5116" s="29">
        <v>41853.166666666664</v>
      </c>
      <c r="J5116" s="42">
        <v>17128</v>
      </c>
    </row>
    <row r="5117" spans="5:10" x14ac:dyDescent="0.25">
      <c r="E5117" s="19">
        <f t="shared" si="237"/>
        <v>227</v>
      </c>
      <c r="F5117" s="28" t="str">
        <f t="shared" si="238"/>
        <v>8/2/2014</v>
      </c>
      <c r="G5117" s="28" t="str">
        <f t="shared" si="239"/>
        <v>0</v>
      </c>
      <c r="H5117" s="29">
        <f>IF(I5117="","",IF($C$7="HB",I5117-TIME(VLOOKUP($C$6,Reference!$B$12:$C$16,2,0),0,0),I5117-TIME(VLOOKUP($C$6,Reference!$B$12:$C$16,2,0),0,0)+TIME(1,0,0)))</f>
        <v>41853</v>
      </c>
      <c r="I5117" s="29">
        <v>41853.208333333336</v>
      </c>
      <c r="J5117" s="42">
        <v>15749</v>
      </c>
    </row>
    <row r="5118" spans="5:10" x14ac:dyDescent="0.25">
      <c r="E5118" s="19">
        <f t="shared" si="237"/>
        <v>227</v>
      </c>
      <c r="F5118" s="28" t="str">
        <f t="shared" si="238"/>
        <v>8/2/2014</v>
      </c>
      <c r="G5118" s="28" t="str">
        <f t="shared" si="239"/>
        <v>1</v>
      </c>
      <c r="H5118" s="29">
        <f>IF(I5118="","",IF($C$7="HB",I5118-TIME(VLOOKUP($C$6,Reference!$B$12:$C$16,2,0),0,0),I5118-TIME(VLOOKUP($C$6,Reference!$B$12:$C$16,2,0),0,0)+TIME(1,0,0)))</f>
        <v>41853.041666666664</v>
      </c>
      <c r="I5118" s="29">
        <v>41853.25</v>
      </c>
      <c r="J5118" s="42">
        <v>14257</v>
      </c>
    </row>
    <row r="5119" spans="5:10" x14ac:dyDescent="0.25">
      <c r="E5119" s="19">
        <f t="shared" si="237"/>
        <v>227</v>
      </c>
      <c r="F5119" s="28" t="str">
        <f t="shared" si="238"/>
        <v>8/2/2014</v>
      </c>
      <c r="G5119" s="28" t="str">
        <f t="shared" si="239"/>
        <v>2</v>
      </c>
      <c r="H5119" s="29">
        <f>IF(I5119="","",IF($C$7="HB",I5119-TIME(VLOOKUP($C$6,Reference!$B$12:$C$16,2,0),0,0),I5119-TIME(VLOOKUP($C$6,Reference!$B$12:$C$16,2,0),0,0)+TIME(1,0,0)))</f>
        <v>41853.083333333328</v>
      </c>
      <c r="I5119" s="29">
        <v>41853.291666666664</v>
      </c>
      <c r="J5119" s="42">
        <v>13106</v>
      </c>
    </row>
    <row r="5120" spans="5:10" x14ac:dyDescent="0.25">
      <c r="E5120" s="19">
        <f t="shared" si="237"/>
        <v>227</v>
      </c>
      <c r="F5120" s="28" t="str">
        <f t="shared" si="238"/>
        <v>8/2/2014</v>
      </c>
      <c r="G5120" s="28" t="str">
        <f t="shared" si="239"/>
        <v>3</v>
      </c>
      <c r="H5120" s="29">
        <f>IF(I5120="","",IF($C$7="HB",I5120-TIME(VLOOKUP($C$6,Reference!$B$12:$C$16,2,0),0,0),I5120-TIME(VLOOKUP($C$6,Reference!$B$12:$C$16,2,0),0,0)+TIME(1,0,0)))</f>
        <v>41853.125</v>
      </c>
      <c r="I5120" s="29">
        <v>41853.333333333336</v>
      </c>
      <c r="J5120" s="42">
        <v>12249</v>
      </c>
    </row>
    <row r="5121" spans="5:10" x14ac:dyDescent="0.25">
      <c r="E5121" s="19">
        <f t="shared" si="237"/>
        <v>227</v>
      </c>
      <c r="F5121" s="28" t="str">
        <f t="shared" si="238"/>
        <v>8/2/2014</v>
      </c>
      <c r="G5121" s="28" t="str">
        <f t="shared" si="239"/>
        <v>4</v>
      </c>
      <c r="H5121" s="29">
        <f>IF(I5121="","",IF($C$7="HB",I5121-TIME(VLOOKUP($C$6,Reference!$B$12:$C$16,2,0),0,0),I5121-TIME(VLOOKUP($C$6,Reference!$B$12:$C$16,2,0),0,0)+TIME(1,0,0)))</f>
        <v>41853.166666666664</v>
      </c>
      <c r="I5121" s="29">
        <v>41853.375</v>
      </c>
      <c r="J5121" s="42">
        <v>11655</v>
      </c>
    </row>
    <row r="5122" spans="5:10" x14ac:dyDescent="0.25">
      <c r="E5122" s="19">
        <f t="shared" si="237"/>
        <v>227</v>
      </c>
      <c r="F5122" s="28" t="str">
        <f t="shared" si="238"/>
        <v>8/2/2014</v>
      </c>
      <c r="G5122" s="28" t="str">
        <f t="shared" si="239"/>
        <v>5</v>
      </c>
      <c r="H5122" s="29">
        <f>IF(I5122="","",IF($C$7="HB",I5122-TIME(VLOOKUP($C$6,Reference!$B$12:$C$16,2,0),0,0),I5122-TIME(VLOOKUP($C$6,Reference!$B$12:$C$16,2,0),0,0)+TIME(1,0,0)))</f>
        <v>41853.208333333328</v>
      </c>
      <c r="I5122" s="29">
        <v>41853.416666666664</v>
      </c>
      <c r="J5122" s="42">
        <v>11586</v>
      </c>
    </row>
    <row r="5123" spans="5:10" x14ac:dyDescent="0.25">
      <c r="E5123" s="19">
        <f t="shared" si="237"/>
        <v>227</v>
      </c>
      <c r="F5123" s="28" t="str">
        <f t="shared" si="238"/>
        <v>8/2/2014</v>
      </c>
      <c r="G5123" s="28" t="str">
        <f t="shared" si="239"/>
        <v>6</v>
      </c>
      <c r="H5123" s="29">
        <f>IF(I5123="","",IF($C$7="HB",I5123-TIME(VLOOKUP($C$6,Reference!$B$12:$C$16,2,0),0,0),I5123-TIME(VLOOKUP($C$6,Reference!$B$12:$C$16,2,0),0,0)+TIME(1,0,0)))</f>
        <v>41853.25</v>
      </c>
      <c r="I5123" s="29">
        <v>41853.458333333336</v>
      </c>
      <c r="J5123" s="42">
        <v>11430</v>
      </c>
    </row>
    <row r="5124" spans="5:10" x14ac:dyDescent="0.25">
      <c r="E5124" s="19">
        <f t="shared" si="237"/>
        <v>227</v>
      </c>
      <c r="F5124" s="28" t="str">
        <f t="shared" si="238"/>
        <v>8/2/2014</v>
      </c>
      <c r="G5124" s="28" t="str">
        <f t="shared" si="239"/>
        <v>7</v>
      </c>
      <c r="H5124" s="29">
        <f>IF(I5124="","",IF($C$7="HB",I5124-TIME(VLOOKUP($C$6,Reference!$B$12:$C$16,2,0),0,0),I5124-TIME(VLOOKUP($C$6,Reference!$B$12:$C$16,2,0),0,0)+TIME(1,0,0)))</f>
        <v>41853.291666666664</v>
      </c>
      <c r="I5124" s="29">
        <v>41853.5</v>
      </c>
      <c r="J5124" s="42">
        <v>11486</v>
      </c>
    </row>
    <row r="5125" spans="5:10" x14ac:dyDescent="0.25">
      <c r="E5125" s="19">
        <f t="shared" si="237"/>
        <v>227</v>
      </c>
      <c r="F5125" s="28" t="str">
        <f t="shared" si="238"/>
        <v>8/2/2014</v>
      </c>
      <c r="G5125" s="28" t="str">
        <f t="shared" si="239"/>
        <v>8</v>
      </c>
      <c r="H5125" s="29">
        <f>IF(I5125="","",IF($C$7="HB",I5125-TIME(VLOOKUP($C$6,Reference!$B$12:$C$16,2,0),0,0),I5125-TIME(VLOOKUP($C$6,Reference!$B$12:$C$16,2,0),0,0)+TIME(1,0,0)))</f>
        <v>41853.333333333328</v>
      </c>
      <c r="I5125" s="29">
        <v>41853.541666666664</v>
      </c>
      <c r="J5125" s="42">
        <v>11635</v>
      </c>
    </row>
    <row r="5126" spans="5:10" x14ac:dyDescent="0.25">
      <c r="E5126" s="19">
        <f t="shared" ref="E5126:E5189" si="240">$C$16</f>
        <v>227</v>
      </c>
      <c r="F5126" s="28" t="str">
        <f t="shared" ref="F5126:F5189" si="241">TEXT(H5126,"m/d/yyyy")</f>
        <v>8/2/2014</v>
      </c>
      <c r="G5126" s="28" t="str">
        <f t="shared" ref="G5126:G5189" si="242">TEXT(H5126,"h")</f>
        <v>9</v>
      </c>
      <c r="H5126" s="29">
        <f>IF(I5126="","",IF($C$7="HB",I5126-TIME(VLOOKUP($C$6,Reference!$B$12:$C$16,2,0),0,0),I5126-TIME(VLOOKUP($C$6,Reference!$B$12:$C$16,2,0),0,0)+TIME(1,0,0)))</f>
        <v>41853.375</v>
      </c>
      <c r="I5126" s="29">
        <v>41853.583333333336</v>
      </c>
      <c r="J5126" s="42">
        <v>11820</v>
      </c>
    </row>
    <row r="5127" spans="5:10" x14ac:dyDescent="0.25">
      <c r="E5127" s="19">
        <f t="shared" si="240"/>
        <v>227</v>
      </c>
      <c r="F5127" s="28" t="str">
        <f t="shared" si="241"/>
        <v>8/2/2014</v>
      </c>
      <c r="G5127" s="28" t="str">
        <f t="shared" si="242"/>
        <v>10</v>
      </c>
      <c r="H5127" s="29">
        <f>IF(I5127="","",IF($C$7="HB",I5127-TIME(VLOOKUP($C$6,Reference!$B$12:$C$16,2,0),0,0),I5127-TIME(VLOOKUP($C$6,Reference!$B$12:$C$16,2,0),0,0)+TIME(1,0,0)))</f>
        <v>41853.416666666664</v>
      </c>
      <c r="I5127" s="29">
        <v>41853.625</v>
      </c>
      <c r="J5127" s="42">
        <v>12260</v>
      </c>
    </row>
    <row r="5128" spans="5:10" x14ac:dyDescent="0.25">
      <c r="E5128" s="19">
        <f t="shared" si="240"/>
        <v>227</v>
      </c>
      <c r="F5128" s="28" t="str">
        <f t="shared" si="241"/>
        <v>8/2/2014</v>
      </c>
      <c r="G5128" s="28" t="str">
        <f t="shared" si="242"/>
        <v>11</v>
      </c>
      <c r="H5128" s="29">
        <f>IF(I5128="","",IF($C$7="HB",I5128-TIME(VLOOKUP($C$6,Reference!$B$12:$C$16,2,0),0,0),I5128-TIME(VLOOKUP($C$6,Reference!$B$12:$C$16,2,0),0,0)+TIME(1,0,0)))</f>
        <v>41853.458333333328</v>
      </c>
      <c r="I5128" s="29">
        <v>41853.666666666664</v>
      </c>
      <c r="J5128" s="42">
        <v>13298</v>
      </c>
    </row>
    <row r="5129" spans="5:10" x14ac:dyDescent="0.25">
      <c r="E5129" s="19">
        <f t="shared" si="240"/>
        <v>227</v>
      </c>
      <c r="F5129" s="28" t="str">
        <f t="shared" si="241"/>
        <v>8/2/2014</v>
      </c>
      <c r="G5129" s="28" t="str">
        <f t="shared" si="242"/>
        <v>12</v>
      </c>
      <c r="H5129" s="29">
        <f>IF(I5129="","",IF($C$7="HB",I5129-TIME(VLOOKUP($C$6,Reference!$B$12:$C$16,2,0),0,0),I5129-TIME(VLOOKUP($C$6,Reference!$B$12:$C$16,2,0),0,0)+TIME(1,0,0)))</f>
        <v>41853.5</v>
      </c>
      <c r="I5129" s="29">
        <v>41853.708333333336</v>
      </c>
      <c r="J5129" s="42">
        <v>13710</v>
      </c>
    </row>
    <row r="5130" spans="5:10" x14ac:dyDescent="0.25">
      <c r="E5130" s="19">
        <f t="shared" si="240"/>
        <v>227</v>
      </c>
      <c r="F5130" s="28" t="str">
        <f t="shared" si="241"/>
        <v>8/2/2014</v>
      </c>
      <c r="G5130" s="28" t="str">
        <f t="shared" si="242"/>
        <v>13</v>
      </c>
      <c r="H5130" s="29">
        <f>IF(I5130="","",IF($C$7="HB",I5130-TIME(VLOOKUP($C$6,Reference!$B$12:$C$16,2,0),0,0),I5130-TIME(VLOOKUP($C$6,Reference!$B$12:$C$16,2,0),0,0)+TIME(1,0,0)))</f>
        <v>41853.541666666664</v>
      </c>
      <c r="I5130" s="29">
        <v>41853.75</v>
      </c>
      <c r="J5130" s="42">
        <v>14169</v>
      </c>
    </row>
    <row r="5131" spans="5:10" x14ac:dyDescent="0.25">
      <c r="E5131" s="19">
        <f t="shared" si="240"/>
        <v>227</v>
      </c>
      <c r="F5131" s="28" t="str">
        <f t="shared" si="241"/>
        <v>8/2/2014</v>
      </c>
      <c r="G5131" s="28" t="str">
        <f t="shared" si="242"/>
        <v>14</v>
      </c>
      <c r="H5131" s="29">
        <f>IF(I5131="","",IF($C$7="HB",I5131-TIME(VLOOKUP($C$6,Reference!$B$12:$C$16,2,0),0,0),I5131-TIME(VLOOKUP($C$6,Reference!$B$12:$C$16,2,0),0,0)+TIME(1,0,0)))</f>
        <v>41853.583333333328</v>
      </c>
      <c r="I5131" s="29">
        <v>41853.791666666664</v>
      </c>
      <c r="J5131" s="42">
        <v>14738</v>
      </c>
    </row>
    <row r="5132" spans="5:10" x14ac:dyDescent="0.25">
      <c r="E5132" s="19">
        <f t="shared" si="240"/>
        <v>227</v>
      </c>
      <c r="F5132" s="28" t="str">
        <f t="shared" si="241"/>
        <v>8/2/2014</v>
      </c>
      <c r="G5132" s="28" t="str">
        <f t="shared" si="242"/>
        <v>15</v>
      </c>
      <c r="H5132" s="29">
        <f>IF(I5132="","",IF($C$7="HB",I5132-TIME(VLOOKUP($C$6,Reference!$B$12:$C$16,2,0),0,0),I5132-TIME(VLOOKUP($C$6,Reference!$B$12:$C$16,2,0),0,0)+TIME(1,0,0)))</f>
        <v>41853.625</v>
      </c>
      <c r="I5132" s="29">
        <v>41853.833333333336</v>
      </c>
      <c r="J5132" s="42">
        <v>15297</v>
      </c>
    </row>
    <row r="5133" spans="5:10" x14ac:dyDescent="0.25">
      <c r="E5133" s="19">
        <f t="shared" si="240"/>
        <v>227</v>
      </c>
      <c r="F5133" s="28" t="str">
        <f t="shared" si="241"/>
        <v>8/2/2014</v>
      </c>
      <c r="G5133" s="28" t="str">
        <f t="shared" si="242"/>
        <v>16</v>
      </c>
      <c r="H5133" s="29">
        <f>IF(I5133="","",IF($C$7="HB",I5133-TIME(VLOOKUP($C$6,Reference!$B$12:$C$16,2,0),0,0),I5133-TIME(VLOOKUP($C$6,Reference!$B$12:$C$16,2,0),0,0)+TIME(1,0,0)))</f>
        <v>41853.666666666664</v>
      </c>
      <c r="I5133" s="29">
        <v>41853.875</v>
      </c>
      <c r="J5133" s="42">
        <v>15869</v>
      </c>
    </row>
    <row r="5134" spans="5:10" x14ac:dyDescent="0.25">
      <c r="E5134" s="19">
        <f t="shared" si="240"/>
        <v>227</v>
      </c>
      <c r="F5134" s="28" t="str">
        <f t="shared" si="241"/>
        <v>8/2/2014</v>
      </c>
      <c r="G5134" s="28" t="str">
        <f t="shared" si="242"/>
        <v>17</v>
      </c>
      <c r="H5134" s="29">
        <f>IF(I5134="","",IF($C$7="HB",I5134-TIME(VLOOKUP($C$6,Reference!$B$12:$C$16,2,0),0,0),I5134-TIME(VLOOKUP($C$6,Reference!$B$12:$C$16,2,0),0,0)+TIME(1,0,0)))</f>
        <v>41853.708333333328</v>
      </c>
      <c r="I5134" s="29">
        <v>41853.916666666664</v>
      </c>
      <c r="J5134" s="42">
        <v>16383</v>
      </c>
    </row>
    <row r="5135" spans="5:10" x14ac:dyDescent="0.25">
      <c r="E5135" s="19">
        <f t="shared" si="240"/>
        <v>227</v>
      </c>
      <c r="F5135" s="28" t="str">
        <f t="shared" si="241"/>
        <v>8/2/2014</v>
      </c>
      <c r="G5135" s="28" t="str">
        <f t="shared" si="242"/>
        <v>18</v>
      </c>
      <c r="H5135" s="29">
        <f>IF(I5135="","",IF($C$7="HB",I5135-TIME(VLOOKUP($C$6,Reference!$B$12:$C$16,2,0),0,0),I5135-TIME(VLOOKUP($C$6,Reference!$B$12:$C$16,2,0),0,0)+TIME(1,0,0)))</f>
        <v>41853.75</v>
      </c>
      <c r="I5135" s="29">
        <v>41853.958333333336</v>
      </c>
      <c r="J5135" s="42">
        <v>16729</v>
      </c>
    </row>
    <row r="5136" spans="5:10" x14ac:dyDescent="0.25">
      <c r="E5136" s="19">
        <f t="shared" si="240"/>
        <v>227</v>
      </c>
      <c r="F5136" s="28" t="str">
        <f t="shared" si="241"/>
        <v>8/2/2014</v>
      </c>
      <c r="G5136" s="28" t="str">
        <f t="shared" si="242"/>
        <v>19</v>
      </c>
      <c r="H5136" s="29">
        <f>IF(I5136="","",IF($C$7="HB",I5136-TIME(VLOOKUP($C$6,Reference!$B$12:$C$16,2,0),0,0),I5136-TIME(VLOOKUP($C$6,Reference!$B$12:$C$16,2,0),0,0)+TIME(1,0,0)))</f>
        <v>41853.791666666664</v>
      </c>
      <c r="I5136" s="29">
        <v>41854</v>
      </c>
      <c r="J5136" s="42">
        <v>16821</v>
      </c>
    </row>
    <row r="5137" spans="5:10" x14ac:dyDescent="0.25">
      <c r="E5137" s="19">
        <f t="shared" si="240"/>
        <v>227</v>
      </c>
      <c r="F5137" s="28" t="str">
        <f t="shared" si="241"/>
        <v>8/2/2014</v>
      </c>
      <c r="G5137" s="28" t="str">
        <f t="shared" si="242"/>
        <v>20</v>
      </c>
      <c r="H5137" s="29">
        <f>IF(I5137="","",IF($C$7="HB",I5137-TIME(VLOOKUP($C$6,Reference!$B$12:$C$16,2,0),0,0),I5137-TIME(VLOOKUP($C$6,Reference!$B$12:$C$16,2,0),0,0)+TIME(1,0,0)))</f>
        <v>41853.833333333328</v>
      </c>
      <c r="I5137" s="29">
        <v>41854.041666666664</v>
      </c>
      <c r="J5137" s="42">
        <v>16646</v>
      </c>
    </row>
    <row r="5138" spans="5:10" x14ac:dyDescent="0.25">
      <c r="E5138" s="19">
        <f t="shared" si="240"/>
        <v>227</v>
      </c>
      <c r="F5138" s="28" t="str">
        <f t="shared" si="241"/>
        <v>8/2/2014</v>
      </c>
      <c r="G5138" s="28" t="str">
        <f t="shared" si="242"/>
        <v>21</v>
      </c>
      <c r="H5138" s="29">
        <f>IF(I5138="","",IF($C$7="HB",I5138-TIME(VLOOKUP($C$6,Reference!$B$12:$C$16,2,0),0,0),I5138-TIME(VLOOKUP($C$6,Reference!$B$12:$C$16,2,0),0,0)+TIME(1,0,0)))</f>
        <v>41853.875</v>
      </c>
      <c r="I5138" s="29">
        <v>41854.083333333336</v>
      </c>
      <c r="J5138" s="42">
        <v>16097</v>
      </c>
    </row>
    <row r="5139" spans="5:10" x14ac:dyDescent="0.25">
      <c r="E5139" s="19">
        <f t="shared" si="240"/>
        <v>227</v>
      </c>
      <c r="F5139" s="28" t="str">
        <f t="shared" si="241"/>
        <v>8/2/2014</v>
      </c>
      <c r="G5139" s="28" t="str">
        <f t="shared" si="242"/>
        <v>22</v>
      </c>
      <c r="H5139" s="29">
        <f>IF(I5139="","",IF($C$7="HB",I5139-TIME(VLOOKUP($C$6,Reference!$B$12:$C$16,2,0),0,0),I5139-TIME(VLOOKUP($C$6,Reference!$B$12:$C$16,2,0),0,0)+TIME(1,0,0)))</f>
        <v>41853.916666666664</v>
      </c>
      <c r="I5139" s="29">
        <v>41854.125</v>
      </c>
      <c r="J5139" s="42">
        <v>15742</v>
      </c>
    </row>
    <row r="5140" spans="5:10" x14ac:dyDescent="0.25">
      <c r="E5140" s="19">
        <f t="shared" si="240"/>
        <v>227</v>
      </c>
      <c r="F5140" s="28" t="str">
        <f t="shared" si="241"/>
        <v>8/2/2014</v>
      </c>
      <c r="G5140" s="28" t="str">
        <f t="shared" si="242"/>
        <v>23</v>
      </c>
      <c r="H5140" s="29">
        <f>IF(I5140="","",IF($C$7="HB",I5140-TIME(VLOOKUP($C$6,Reference!$B$12:$C$16,2,0),0,0),I5140-TIME(VLOOKUP($C$6,Reference!$B$12:$C$16,2,0),0,0)+TIME(1,0,0)))</f>
        <v>41853.958333333328</v>
      </c>
      <c r="I5140" s="29">
        <v>41854.166666666664</v>
      </c>
      <c r="J5140" s="42">
        <v>15242</v>
      </c>
    </row>
    <row r="5141" spans="5:10" x14ac:dyDescent="0.25">
      <c r="E5141" s="19">
        <f t="shared" si="240"/>
        <v>227</v>
      </c>
      <c r="F5141" s="28" t="str">
        <f t="shared" si="241"/>
        <v>8/3/2014</v>
      </c>
      <c r="G5141" s="28" t="str">
        <f t="shared" si="242"/>
        <v>0</v>
      </c>
      <c r="H5141" s="29">
        <f>IF(I5141="","",IF($C$7="HB",I5141-TIME(VLOOKUP($C$6,Reference!$B$12:$C$16,2,0),0,0),I5141-TIME(VLOOKUP($C$6,Reference!$B$12:$C$16,2,0),0,0)+TIME(1,0,0)))</f>
        <v>41854</v>
      </c>
      <c r="I5141" s="29">
        <v>41854.208333333336</v>
      </c>
      <c r="J5141" s="42">
        <v>14156</v>
      </c>
    </row>
    <row r="5142" spans="5:10" x14ac:dyDescent="0.25">
      <c r="E5142" s="19">
        <f t="shared" si="240"/>
        <v>227</v>
      </c>
      <c r="F5142" s="28" t="str">
        <f t="shared" si="241"/>
        <v>8/3/2014</v>
      </c>
      <c r="G5142" s="28" t="str">
        <f t="shared" si="242"/>
        <v>1</v>
      </c>
      <c r="H5142" s="29">
        <f>IF(I5142="","",IF($C$7="HB",I5142-TIME(VLOOKUP($C$6,Reference!$B$12:$C$16,2,0),0,0),I5142-TIME(VLOOKUP($C$6,Reference!$B$12:$C$16,2,0),0,0)+TIME(1,0,0)))</f>
        <v>41854.041666666664</v>
      </c>
      <c r="I5142" s="29">
        <v>41854.25</v>
      </c>
      <c r="J5142" s="42">
        <v>13137</v>
      </c>
    </row>
    <row r="5143" spans="5:10" x14ac:dyDescent="0.25">
      <c r="E5143" s="19">
        <f t="shared" si="240"/>
        <v>227</v>
      </c>
      <c r="F5143" s="28" t="str">
        <f t="shared" si="241"/>
        <v>8/3/2014</v>
      </c>
      <c r="G5143" s="28" t="str">
        <f t="shared" si="242"/>
        <v>2</v>
      </c>
      <c r="H5143" s="29">
        <f>IF(I5143="","",IF($C$7="HB",I5143-TIME(VLOOKUP($C$6,Reference!$B$12:$C$16,2,0),0,0),I5143-TIME(VLOOKUP($C$6,Reference!$B$12:$C$16,2,0),0,0)+TIME(1,0,0)))</f>
        <v>41854.083333333328</v>
      </c>
      <c r="I5143" s="29">
        <v>41854.291666666664</v>
      </c>
      <c r="J5143" s="42">
        <v>12306</v>
      </c>
    </row>
    <row r="5144" spans="5:10" x14ac:dyDescent="0.25">
      <c r="E5144" s="19">
        <f t="shared" si="240"/>
        <v>227</v>
      </c>
      <c r="F5144" s="28" t="str">
        <f t="shared" si="241"/>
        <v>8/3/2014</v>
      </c>
      <c r="G5144" s="28" t="str">
        <f t="shared" si="242"/>
        <v>3</v>
      </c>
      <c r="H5144" s="29">
        <f>IF(I5144="","",IF($C$7="HB",I5144-TIME(VLOOKUP($C$6,Reference!$B$12:$C$16,2,0),0,0),I5144-TIME(VLOOKUP($C$6,Reference!$B$12:$C$16,2,0),0,0)+TIME(1,0,0)))</f>
        <v>41854.125</v>
      </c>
      <c r="I5144" s="29">
        <v>41854.333333333336</v>
      </c>
      <c r="J5144" s="42">
        <v>11902</v>
      </c>
    </row>
    <row r="5145" spans="5:10" x14ac:dyDescent="0.25">
      <c r="E5145" s="19">
        <f t="shared" si="240"/>
        <v>227</v>
      </c>
      <c r="F5145" s="28" t="str">
        <f t="shared" si="241"/>
        <v>8/3/2014</v>
      </c>
      <c r="G5145" s="28" t="str">
        <f t="shared" si="242"/>
        <v>4</v>
      </c>
      <c r="H5145" s="29">
        <f>IF(I5145="","",IF($C$7="HB",I5145-TIME(VLOOKUP($C$6,Reference!$B$12:$C$16,2,0),0,0),I5145-TIME(VLOOKUP($C$6,Reference!$B$12:$C$16,2,0),0,0)+TIME(1,0,0)))</f>
        <v>41854.166666666664</v>
      </c>
      <c r="I5145" s="29">
        <v>41854.375</v>
      </c>
      <c r="J5145" s="42">
        <v>11799</v>
      </c>
    </row>
    <row r="5146" spans="5:10" x14ac:dyDescent="0.25">
      <c r="E5146" s="19">
        <f t="shared" si="240"/>
        <v>227</v>
      </c>
      <c r="F5146" s="28" t="str">
        <f t="shared" si="241"/>
        <v>8/3/2014</v>
      </c>
      <c r="G5146" s="28" t="str">
        <f t="shared" si="242"/>
        <v>5</v>
      </c>
      <c r="H5146" s="29">
        <f>IF(I5146="","",IF($C$7="HB",I5146-TIME(VLOOKUP($C$6,Reference!$B$12:$C$16,2,0),0,0),I5146-TIME(VLOOKUP($C$6,Reference!$B$12:$C$16,2,0),0,0)+TIME(1,0,0)))</f>
        <v>41854.208333333328</v>
      </c>
      <c r="I5146" s="29">
        <v>41854.416666666664</v>
      </c>
      <c r="J5146" s="42">
        <v>11486</v>
      </c>
    </row>
    <row r="5147" spans="5:10" x14ac:dyDescent="0.25">
      <c r="E5147" s="19">
        <f t="shared" si="240"/>
        <v>227</v>
      </c>
      <c r="F5147" s="28" t="str">
        <f t="shared" si="241"/>
        <v>8/3/2014</v>
      </c>
      <c r="G5147" s="28" t="str">
        <f t="shared" si="242"/>
        <v>6</v>
      </c>
      <c r="H5147" s="29">
        <f>IF(I5147="","",IF($C$7="HB",I5147-TIME(VLOOKUP($C$6,Reference!$B$12:$C$16,2,0),0,0),I5147-TIME(VLOOKUP($C$6,Reference!$B$12:$C$16,2,0),0,0)+TIME(1,0,0)))</f>
        <v>41854.25</v>
      </c>
      <c r="I5147" s="29">
        <v>41854.458333333336</v>
      </c>
      <c r="J5147" s="42">
        <v>11370</v>
      </c>
    </row>
    <row r="5148" spans="5:10" x14ac:dyDescent="0.25">
      <c r="E5148" s="19">
        <f t="shared" si="240"/>
        <v>227</v>
      </c>
      <c r="F5148" s="28" t="str">
        <f t="shared" si="241"/>
        <v>8/3/2014</v>
      </c>
      <c r="G5148" s="28" t="str">
        <f t="shared" si="242"/>
        <v>7</v>
      </c>
      <c r="H5148" s="29">
        <f>IF(I5148="","",IF($C$7="HB",I5148-TIME(VLOOKUP($C$6,Reference!$B$12:$C$16,2,0),0,0),I5148-TIME(VLOOKUP($C$6,Reference!$B$12:$C$16,2,0),0,0)+TIME(1,0,0)))</f>
        <v>41854.291666666664</v>
      </c>
      <c r="I5148" s="29">
        <v>41854.5</v>
      </c>
      <c r="J5148" s="42">
        <v>11399</v>
      </c>
    </row>
    <row r="5149" spans="5:10" x14ac:dyDescent="0.25">
      <c r="E5149" s="19">
        <f t="shared" si="240"/>
        <v>227</v>
      </c>
      <c r="F5149" s="28" t="str">
        <f t="shared" si="241"/>
        <v>8/3/2014</v>
      </c>
      <c r="G5149" s="28" t="str">
        <f t="shared" si="242"/>
        <v>8</v>
      </c>
      <c r="H5149" s="29">
        <f>IF(I5149="","",IF($C$7="HB",I5149-TIME(VLOOKUP($C$6,Reference!$B$12:$C$16,2,0),0,0),I5149-TIME(VLOOKUP($C$6,Reference!$B$12:$C$16,2,0),0,0)+TIME(1,0,0)))</f>
        <v>41854.333333333328</v>
      </c>
      <c r="I5149" s="29">
        <v>41854.541666666664</v>
      </c>
      <c r="J5149" s="42">
        <v>11448</v>
      </c>
    </row>
    <row r="5150" spans="5:10" x14ac:dyDescent="0.25">
      <c r="E5150" s="19">
        <f t="shared" si="240"/>
        <v>227</v>
      </c>
      <c r="F5150" s="28" t="str">
        <f t="shared" si="241"/>
        <v>8/3/2014</v>
      </c>
      <c r="G5150" s="28" t="str">
        <f t="shared" si="242"/>
        <v>9</v>
      </c>
      <c r="H5150" s="29">
        <f>IF(I5150="","",IF($C$7="HB",I5150-TIME(VLOOKUP($C$6,Reference!$B$12:$C$16,2,0),0,0),I5150-TIME(VLOOKUP($C$6,Reference!$B$12:$C$16,2,0),0,0)+TIME(1,0,0)))</f>
        <v>41854.375</v>
      </c>
      <c r="I5150" s="29">
        <v>41854.583333333336</v>
      </c>
      <c r="J5150" s="42">
        <v>11235</v>
      </c>
    </row>
    <row r="5151" spans="5:10" x14ac:dyDescent="0.25">
      <c r="E5151" s="19">
        <f t="shared" si="240"/>
        <v>227</v>
      </c>
      <c r="F5151" s="28" t="str">
        <f t="shared" si="241"/>
        <v>8/3/2014</v>
      </c>
      <c r="G5151" s="28" t="str">
        <f t="shared" si="242"/>
        <v>10</v>
      </c>
      <c r="H5151" s="29">
        <f>IF(I5151="","",IF($C$7="HB",I5151-TIME(VLOOKUP($C$6,Reference!$B$12:$C$16,2,0),0,0),I5151-TIME(VLOOKUP($C$6,Reference!$B$12:$C$16,2,0),0,0)+TIME(1,0,0)))</f>
        <v>41854.416666666664</v>
      </c>
      <c r="I5151" s="29">
        <v>41854.625</v>
      </c>
      <c r="J5151" s="42">
        <v>11620</v>
      </c>
    </row>
    <row r="5152" spans="5:10" x14ac:dyDescent="0.25">
      <c r="E5152" s="19">
        <f t="shared" si="240"/>
        <v>227</v>
      </c>
      <c r="F5152" s="28" t="str">
        <f t="shared" si="241"/>
        <v>8/3/2014</v>
      </c>
      <c r="G5152" s="28" t="str">
        <f t="shared" si="242"/>
        <v>11</v>
      </c>
      <c r="H5152" s="29">
        <f>IF(I5152="","",IF($C$7="HB",I5152-TIME(VLOOKUP($C$6,Reference!$B$12:$C$16,2,0),0,0),I5152-TIME(VLOOKUP($C$6,Reference!$B$12:$C$16,2,0),0,0)+TIME(1,0,0)))</f>
        <v>41854.458333333328</v>
      </c>
      <c r="I5152" s="29">
        <v>41854.666666666664</v>
      </c>
      <c r="J5152" s="42">
        <v>12073</v>
      </c>
    </row>
    <row r="5153" spans="5:10" x14ac:dyDescent="0.25">
      <c r="E5153" s="19">
        <f t="shared" si="240"/>
        <v>227</v>
      </c>
      <c r="F5153" s="28" t="str">
        <f t="shared" si="241"/>
        <v>8/3/2014</v>
      </c>
      <c r="G5153" s="28" t="str">
        <f t="shared" si="242"/>
        <v>12</v>
      </c>
      <c r="H5153" s="29">
        <f>IF(I5153="","",IF($C$7="HB",I5153-TIME(VLOOKUP($C$6,Reference!$B$12:$C$16,2,0),0,0),I5153-TIME(VLOOKUP($C$6,Reference!$B$12:$C$16,2,0),0,0)+TIME(1,0,0)))</f>
        <v>41854.5</v>
      </c>
      <c r="I5153" s="29">
        <v>41854.708333333336</v>
      </c>
      <c r="J5153" s="42">
        <v>12439</v>
      </c>
    </row>
    <row r="5154" spans="5:10" x14ac:dyDescent="0.25">
      <c r="E5154" s="19">
        <f t="shared" si="240"/>
        <v>227</v>
      </c>
      <c r="F5154" s="28" t="str">
        <f t="shared" si="241"/>
        <v>8/3/2014</v>
      </c>
      <c r="G5154" s="28" t="str">
        <f t="shared" si="242"/>
        <v>13</v>
      </c>
      <c r="H5154" s="29">
        <f>IF(I5154="","",IF($C$7="HB",I5154-TIME(VLOOKUP($C$6,Reference!$B$12:$C$16,2,0),0,0),I5154-TIME(VLOOKUP($C$6,Reference!$B$12:$C$16,2,0),0,0)+TIME(1,0,0)))</f>
        <v>41854.541666666664</v>
      </c>
      <c r="I5154" s="29">
        <v>41854.75</v>
      </c>
      <c r="J5154" s="42">
        <v>12758</v>
      </c>
    </row>
    <row r="5155" spans="5:10" x14ac:dyDescent="0.25">
      <c r="E5155" s="19">
        <f t="shared" si="240"/>
        <v>227</v>
      </c>
      <c r="F5155" s="28" t="str">
        <f t="shared" si="241"/>
        <v>8/3/2014</v>
      </c>
      <c r="G5155" s="28" t="str">
        <f t="shared" si="242"/>
        <v>14</v>
      </c>
      <c r="H5155" s="29">
        <f>IF(I5155="","",IF($C$7="HB",I5155-TIME(VLOOKUP($C$6,Reference!$B$12:$C$16,2,0),0,0),I5155-TIME(VLOOKUP($C$6,Reference!$B$12:$C$16,2,0),0,0)+TIME(1,0,0)))</f>
        <v>41854.583333333328</v>
      </c>
      <c r="I5155" s="29">
        <v>41854.791666666664</v>
      </c>
      <c r="J5155" s="42">
        <v>12956</v>
      </c>
    </row>
    <row r="5156" spans="5:10" x14ac:dyDescent="0.25">
      <c r="E5156" s="19">
        <f t="shared" si="240"/>
        <v>227</v>
      </c>
      <c r="F5156" s="28" t="str">
        <f t="shared" si="241"/>
        <v>8/3/2014</v>
      </c>
      <c r="G5156" s="28" t="str">
        <f t="shared" si="242"/>
        <v>15</v>
      </c>
      <c r="H5156" s="29">
        <f>IF(I5156="","",IF($C$7="HB",I5156-TIME(VLOOKUP($C$6,Reference!$B$12:$C$16,2,0),0,0),I5156-TIME(VLOOKUP($C$6,Reference!$B$12:$C$16,2,0),0,0)+TIME(1,0,0)))</f>
        <v>41854.625</v>
      </c>
      <c r="I5156" s="29">
        <v>41854.833333333336</v>
      </c>
      <c r="J5156" s="42">
        <v>12838</v>
      </c>
    </row>
    <row r="5157" spans="5:10" x14ac:dyDescent="0.25">
      <c r="E5157" s="19">
        <f t="shared" si="240"/>
        <v>227</v>
      </c>
      <c r="F5157" s="28" t="str">
        <f t="shared" si="241"/>
        <v>8/3/2014</v>
      </c>
      <c r="G5157" s="28" t="str">
        <f t="shared" si="242"/>
        <v>16</v>
      </c>
      <c r="H5157" s="29">
        <f>IF(I5157="","",IF($C$7="HB",I5157-TIME(VLOOKUP($C$6,Reference!$B$12:$C$16,2,0),0,0),I5157-TIME(VLOOKUP($C$6,Reference!$B$12:$C$16,2,0),0,0)+TIME(1,0,0)))</f>
        <v>41854.666666666664</v>
      </c>
      <c r="I5157" s="29">
        <v>41854.875</v>
      </c>
      <c r="J5157" s="42">
        <v>13106</v>
      </c>
    </row>
    <row r="5158" spans="5:10" x14ac:dyDescent="0.25">
      <c r="E5158" s="19">
        <f t="shared" si="240"/>
        <v>227</v>
      </c>
      <c r="F5158" s="28" t="str">
        <f t="shared" si="241"/>
        <v>8/3/2014</v>
      </c>
      <c r="G5158" s="28" t="str">
        <f t="shared" si="242"/>
        <v>17</v>
      </c>
      <c r="H5158" s="29">
        <f>IF(I5158="","",IF($C$7="HB",I5158-TIME(VLOOKUP($C$6,Reference!$B$12:$C$16,2,0),0,0),I5158-TIME(VLOOKUP($C$6,Reference!$B$12:$C$16,2,0),0,0)+TIME(1,0,0)))</f>
        <v>41854.708333333328</v>
      </c>
      <c r="I5158" s="29">
        <v>41854.916666666664</v>
      </c>
      <c r="J5158" s="42">
        <v>13473</v>
      </c>
    </row>
    <row r="5159" spans="5:10" x14ac:dyDescent="0.25">
      <c r="E5159" s="19">
        <f t="shared" si="240"/>
        <v>227</v>
      </c>
      <c r="F5159" s="28" t="str">
        <f t="shared" si="241"/>
        <v>8/3/2014</v>
      </c>
      <c r="G5159" s="28" t="str">
        <f t="shared" si="242"/>
        <v>18</v>
      </c>
      <c r="H5159" s="29">
        <f>IF(I5159="","",IF($C$7="HB",I5159-TIME(VLOOKUP($C$6,Reference!$B$12:$C$16,2,0),0,0),I5159-TIME(VLOOKUP($C$6,Reference!$B$12:$C$16,2,0),0,0)+TIME(1,0,0)))</f>
        <v>41854.75</v>
      </c>
      <c r="I5159" s="29">
        <v>41854.958333333336</v>
      </c>
      <c r="J5159" s="42">
        <v>13811</v>
      </c>
    </row>
    <row r="5160" spans="5:10" x14ac:dyDescent="0.25">
      <c r="E5160" s="19">
        <f t="shared" si="240"/>
        <v>227</v>
      </c>
      <c r="F5160" s="28" t="str">
        <f t="shared" si="241"/>
        <v>8/3/2014</v>
      </c>
      <c r="G5160" s="28" t="str">
        <f t="shared" si="242"/>
        <v>19</v>
      </c>
      <c r="H5160" s="29">
        <f>IF(I5160="","",IF($C$7="HB",I5160-TIME(VLOOKUP($C$6,Reference!$B$12:$C$16,2,0),0,0),I5160-TIME(VLOOKUP($C$6,Reference!$B$12:$C$16,2,0),0,0)+TIME(1,0,0)))</f>
        <v>41854.791666666664</v>
      </c>
      <c r="I5160" s="29">
        <v>41855</v>
      </c>
      <c r="J5160" s="42">
        <v>14025</v>
      </c>
    </row>
    <row r="5161" spans="5:10" x14ac:dyDescent="0.25">
      <c r="E5161" s="19">
        <f t="shared" si="240"/>
        <v>227</v>
      </c>
      <c r="F5161" s="28" t="str">
        <f t="shared" si="241"/>
        <v>8/3/2014</v>
      </c>
      <c r="G5161" s="28" t="str">
        <f t="shared" si="242"/>
        <v>20</v>
      </c>
      <c r="H5161" s="29">
        <f>IF(I5161="","",IF($C$7="HB",I5161-TIME(VLOOKUP($C$6,Reference!$B$12:$C$16,2,0),0,0),I5161-TIME(VLOOKUP($C$6,Reference!$B$12:$C$16,2,0),0,0)+TIME(1,0,0)))</f>
        <v>41854.833333333328</v>
      </c>
      <c r="I5161" s="29">
        <v>41855.041666666664</v>
      </c>
      <c r="J5161" s="42">
        <v>14020</v>
      </c>
    </row>
    <row r="5162" spans="5:10" x14ac:dyDescent="0.25">
      <c r="E5162" s="19">
        <f t="shared" si="240"/>
        <v>227</v>
      </c>
      <c r="F5162" s="28" t="str">
        <f t="shared" si="241"/>
        <v>8/3/2014</v>
      </c>
      <c r="G5162" s="28" t="str">
        <f t="shared" si="242"/>
        <v>21</v>
      </c>
      <c r="H5162" s="29">
        <f>IF(I5162="","",IF($C$7="HB",I5162-TIME(VLOOKUP($C$6,Reference!$B$12:$C$16,2,0),0,0),I5162-TIME(VLOOKUP($C$6,Reference!$B$12:$C$16,2,0),0,0)+TIME(1,0,0)))</f>
        <v>41854.875</v>
      </c>
      <c r="I5162" s="29">
        <v>41855.083333333336</v>
      </c>
      <c r="J5162" s="42">
        <v>13840</v>
      </c>
    </row>
    <row r="5163" spans="5:10" x14ac:dyDescent="0.25">
      <c r="E5163" s="19">
        <f t="shared" si="240"/>
        <v>227</v>
      </c>
      <c r="F5163" s="28" t="str">
        <f t="shared" si="241"/>
        <v>8/3/2014</v>
      </c>
      <c r="G5163" s="28" t="str">
        <f t="shared" si="242"/>
        <v>22</v>
      </c>
      <c r="H5163" s="29">
        <f>IF(I5163="","",IF($C$7="HB",I5163-TIME(VLOOKUP($C$6,Reference!$B$12:$C$16,2,0),0,0),I5163-TIME(VLOOKUP($C$6,Reference!$B$12:$C$16,2,0),0,0)+TIME(1,0,0)))</f>
        <v>41854.916666666664</v>
      </c>
      <c r="I5163" s="29">
        <v>41855.125</v>
      </c>
      <c r="J5163" s="42">
        <v>13987</v>
      </c>
    </row>
    <row r="5164" spans="5:10" x14ac:dyDescent="0.25">
      <c r="E5164" s="19">
        <f t="shared" si="240"/>
        <v>227</v>
      </c>
      <c r="F5164" s="28" t="str">
        <f t="shared" si="241"/>
        <v>8/3/2014</v>
      </c>
      <c r="G5164" s="28" t="str">
        <f t="shared" si="242"/>
        <v>23</v>
      </c>
      <c r="H5164" s="29">
        <f>IF(I5164="","",IF($C$7="HB",I5164-TIME(VLOOKUP($C$6,Reference!$B$12:$C$16,2,0),0,0),I5164-TIME(VLOOKUP($C$6,Reference!$B$12:$C$16,2,0),0,0)+TIME(1,0,0)))</f>
        <v>41854.958333333328</v>
      </c>
      <c r="I5164" s="29">
        <v>41855.166666666664</v>
      </c>
      <c r="J5164" s="42">
        <v>13845</v>
      </c>
    </row>
    <row r="5165" spans="5:10" x14ac:dyDescent="0.25">
      <c r="E5165" s="19">
        <f t="shared" si="240"/>
        <v>227</v>
      </c>
      <c r="F5165" s="28" t="str">
        <f t="shared" si="241"/>
        <v>8/4/2014</v>
      </c>
      <c r="G5165" s="28" t="str">
        <f t="shared" si="242"/>
        <v>0</v>
      </c>
      <c r="H5165" s="29">
        <f>IF(I5165="","",IF($C$7="HB",I5165-TIME(VLOOKUP($C$6,Reference!$B$12:$C$16,2,0),0,0),I5165-TIME(VLOOKUP($C$6,Reference!$B$12:$C$16,2,0),0,0)+TIME(1,0,0)))</f>
        <v>41855</v>
      </c>
      <c r="I5165" s="29">
        <v>41855.208333333336</v>
      </c>
      <c r="J5165" s="42">
        <v>12872</v>
      </c>
    </row>
    <row r="5166" spans="5:10" x14ac:dyDescent="0.25">
      <c r="E5166" s="19">
        <f t="shared" si="240"/>
        <v>227</v>
      </c>
      <c r="F5166" s="28" t="str">
        <f t="shared" si="241"/>
        <v>8/4/2014</v>
      </c>
      <c r="G5166" s="28" t="str">
        <f t="shared" si="242"/>
        <v>1</v>
      </c>
      <c r="H5166" s="29">
        <f>IF(I5166="","",IF($C$7="HB",I5166-TIME(VLOOKUP($C$6,Reference!$B$12:$C$16,2,0),0,0),I5166-TIME(VLOOKUP($C$6,Reference!$B$12:$C$16,2,0),0,0)+TIME(1,0,0)))</f>
        <v>41855.041666666664</v>
      </c>
      <c r="I5166" s="29">
        <v>41855.25</v>
      </c>
      <c r="J5166" s="42">
        <v>11988</v>
      </c>
    </row>
    <row r="5167" spans="5:10" x14ac:dyDescent="0.25">
      <c r="E5167" s="19">
        <f t="shared" si="240"/>
        <v>227</v>
      </c>
      <c r="F5167" s="28" t="str">
        <f t="shared" si="241"/>
        <v>8/4/2014</v>
      </c>
      <c r="G5167" s="28" t="str">
        <f t="shared" si="242"/>
        <v>2</v>
      </c>
      <c r="H5167" s="29">
        <f>IF(I5167="","",IF($C$7="HB",I5167-TIME(VLOOKUP($C$6,Reference!$B$12:$C$16,2,0),0,0),I5167-TIME(VLOOKUP($C$6,Reference!$B$12:$C$16,2,0),0,0)+TIME(1,0,0)))</f>
        <v>41855.083333333328</v>
      </c>
      <c r="I5167" s="29">
        <v>41855.291666666664</v>
      </c>
      <c r="J5167" s="42">
        <v>11618</v>
      </c>
    </row>
    <row r="5168" spans="5:10" x14ac:dyDescent="0.25">
      <c r="E5168" s="19">
        <f t="shared" si="240"/>
        <v>227</v>
      </c>
      <c r="F5168" s="28" t="str">
        <f t="shared" si="241"/>
        <v>8/4/2014</v>
      </c>
      <c r="G5168" s="28" t="str">
        <f t="shared" si="242"/>
        <v>3</v>
      </c>
      <c r="H5168" s="29">
        <f>IF(I5168="","",IF($C$7="HB",I5168-TIME(VLOOKUP($C$6,Reference!$B$12:$C$16,2,0),0,0),I5168-TIME(VLOOKUP($C$6,Reference!$B$12:$C$16,2,0),0,0)+TIME(1,0,0)))</f>
        <v>41855.125</v>
      </c>
      <c r="I5168" s="29">
        <v>41855.333333333336</v>
      </c>
      <c r="J5168" s="42">
        <v>11563</v>
      </c>
    </row>
    <row r="5169" spans="5:10" x14ac:dyDescent="0.25">
      <c r="E5169" s="19">
        <f t="shared" si="240"/>
        <v>227</v>
      </c>
      <c r="F5169" s="28" t="str">
        <f t="shared" si="241"/>
        <v>8/4/2014</v>
      </c>
      <c r="G5169" s="28" t="str">
        <f t="shared" si="242"/>
        <v>4</v>
      </c>
      <c r="H5169" s="29">
        <f>IF(I5169="","",IF($C$7="HB",I5169-TIME(VLOOKUP($C$6,Reference!$B$12:$C$16,2,0),0,0),I5169-TIME(VLOOKUP($C$6,Reference!$B$12:$C$16,2,0),0,0)+TIME(1,0,0)))</f>
        <v>41855.166666666664</v>
      </c>
      <c r="I5169" s="29">
        <v>41855.375</v>
      </c>
      <c r="J5169" s="42">
        <v>11303</v>
      </c>
    </row>
    <row r="5170" spans="5:10" x14ac:dyDescent="0.25">
      <c r="E5170" s="19">
        <f t="shared" si="240"/>
        <v>227</v>
      </c>
      <c r="F5170" s="28" t="str">
        <f t="shared" si="241"/>
        <v>8/4/2014</v>
      </c>
      <c r="G5170" s="28" t="str">
        <f t="shared" si="242"/>
        <v>5</v>
      </c>
      <c r="H5170" s="29">
        <f>IF(I5170="","",IF($C$7="HB",I5170-TIME(VLOOKUP($C$6,Reference!$B$12:$C$16,2,0),0,0),I5170-TIME(VLOOKUP($C$6,Reference!$B$12:$C$16,2,0),0,0)+TIME(1,0,0)))</f>
        <v>41855.208333333328</v>
      </c>
      <c r="I5170" s="29">
        <v>41855.416666666664</v>
      </c>
      <c r="J5170" s="42">
        <v>11218</v>
      </c>
    </row>
    <row r="5171" spans="5:10" x14ac:dyDescent="0.25">
      <c r="E5171" s="19">
        <f t="shared" si="240"/>
        <v>227</v>
      </c>
      <c r="F5171" s="28" t="str">
        <f t="shared" si="241"/>
        <v>8/4/2014</v>
      </c>
      <c r="G5171" s="28" t="str">
        <f t="shared" si="242"/>
        <v>6</v>
      </c>
      <c r="H5171" s="29">
        <f>IF(I5171="","",IF($C$7="HB",I5171-TIME(VLOOKUP($C$6,Reference!$B$12:$C$16,2,0),0,0),I5171-TIME(VLOOKUP($C$6,Reference!$B$12:$C$16,2,0),0,0)+TIME(1,0,0)))</f>
        <v>41855.25</v>
      </c>
      <c r="I5171" s="29">
        <v>41855.458333333336</v>
      </c>
      <c r="J5171" s="42">
        <v>11375</v>
      </c>
    </row>
    <row r="5172" spans="5:10" x14ac:dyDescent="0.25">
      <c r="E5172" s="19">
        <f t="shared" si="240"/>
        <v>227</v>
      </c>
      <c r="F5172" s="28" t="str">
        <f t="shared" si="241"/>
        <v>8/4/2014</v>
      </c>
      <c r="G5172" s="28" t="str">
        <f t="shared" si="242"/>
        <v>7</v>
      </c>
      <c r="H5172" s="29">
        <f>IF(I5172="","",IF($C$7="HB",I5172-TIME(VLOOKUP($C$6,Reference!$B$12:$C$16,2,0),0,0),I5172-TIME(VLOOKUP($C$6,Reference!$B$12:$C$16,2,0),0,0)+TIME(1,0,0)))</f>
        <v>41855.291666666664</v>
      </c>
      <c r="I5172" s="29">
        <v>41855.5</v>
      </c>
      <c r="J5172" s="42">
        <v>11821</v>
      </c>
    </row>
    <row r="5173" spans="5:10" x14ac:dyDescent="0.25">
      <c r="E5173" s="19">
        <f t="shared" si="240"/>
        <v>227</v>
      </c>
      <c r="F5173" s="28" t="str">
        <f t="shared" si="241"/>
        <v>8/4/2014</v>
      </c>
      <c r="G5173" s="28" t="str">
        <f t="shared" si="242"/>
        <v>8</v>
      </c>
      <c r="H5173" s="29">
        <f>IF(I5173="","",IF($C$7="HB",I5173-TIME(VLOOKUP($C$6,Reference!$B$12:$C$16,2,0),0,0),I5173-TIME(VLOOKUP($C$6,Reference!$B$12:$C$16,2,0),0,0)+TIME(1,0,0)))</f>
        <v>41855.333333333328</v>
      </c>
      <c r="I5173" s="29">
        <v>41855.541666666664</v>
      </c>
      <c r="J5173" s="42">
        <v>12221</v>
      </c>
    </row>
    <row r="5174" spans="5:10" x14ac:dyDescent="0.25">
      <c r="E5174" s="19">
        <f t="shared" si="240"/>
        <v>227</v>
      </c>
      <c r="F5174" s="28" t="str">
        <f t="shared" si="241"/>
        <v>8/4/2014</v>
      </c>
      <c r="G5174" s="28" t="str">
        <f t="shared" si="242"/>
        <v>9</v>
      </c>
      <c r="H5174" s="29">
        <f>IF(I5174="","",IF($C$7="HB",I5174-TIME(VLOOKUP($C$6,Reference!$B$12:$C$16,2,0),0,0),I5174-TIME(VLOOKUP($C$6,Reference!$B$12:$C$16,2,0),0,0)+TIME(1,0,0)))</f>
        <v>41855.375</v>
      </c>
      <c r="I5174" s="29">
        <v>41855.583333333336</v>
      </c>
      <c r="J5174" s="42">
        <v>12882</v>
      </c>
    </row>
    <row r="5175" spans="5:10" x14ac:dyDescent="0.25">
      <c r="E5175" s="19">
        <f t="shared" si="240"/>
        <v>227</v>
      </c>
      <c r="F5175" s="28" t="str">
        <f t="shared" si="241"/>
        <v>8/4/2014</v>
      </c>
      <c r="G5175" s="28" t="str">
        <f t="shared" si="242"/>
        <v>10</v>
      </c>
      <c r="H5175" s="29">
        <f>IF(I5175="","",IF($C$7="HB",I5175-TIME(VLOOKUP($C$6,Reference!$B$12:$C$16,2,0),0,0),I5175-TIME(VLOOKUP($C$6,Reference!$B$12:$C$16,2,0),0,0)+TIME(1,0,0)))</f>
        <v>41855.416666666664</v>
      </c>
      <c r="I5175" s="29">
        <v>41855.625</v>
      </c>
      <c r="J5175" s="42">
        <v>13481</v>
      </c>
    </row>
    <row r="5176" spans="5:10" x14ac:dyDescent="0.25">
      <c r="E5176" s="19">
        <f t="shared" si="240"/>
        <v>227</v>
      </c>
      <c r="F5176" s="28" t="str">
        <f t="shared" si="241"/>
        <v>8/4/2014</v>
      </c>
      <c r="G5176" s="28" t="str">
        <f t="shared" si="242"/>
        <v>11</v>
      </c>
      <c r="H5176" s="29">
        <f>IF(I5176="","",IF($C$7="HB",I5176-TIME(VLOOKUP($C$6,Reference!$B$12:$C$16,2,0),0,0),I5176-TIME(VLOOKUP($C$6,Reference!$B$12:$C$16,2,0),0,0)+TIME(1,0,0)))</f>
        <v>41855.458333333328</v>
      </c>
      <c r="I5176" s="29">
        <v>41855.666666666664</v>
      </c>
      <c r="J5176" s="42">
        <v>13784</v>
      </c>
    </row>
    <row r="5177" spans="5:10" x14ac:dyDescent="0.25">
      <c r="E5177" s="19">
        <f t="shared" si="240"/>
        <v>227</v>
      </c>
      <c r="F5177" s="28" t="str">
        <f t="shared" si="241"/>
        <v>8/4/2014</v>
      </c>
      <c r="G5177" s="28" t="str">
        <f t="shared" si="242"/>
        <v>12</v>
      </c>
      <c r="H5177" s="29">
        <f>IF(I5177="","",IF($C$7="HB",I5177-TIME(VLOOKUP($C$6,Reference!$B$12:$C$16,2,0),0,0),I5177-TIME(VLOOKUP($C$6,Reference!$B$12:$C$16,2,0),0,0)+TIME(1,0,0)))</f>
        <v>41855.5</v>
      </c>
      <c r="I5177" s="29">
        <v>41855.708333333336</v>
      </c>
      <c r="J5177" s="42">
        <v>14195</v>
      </c>
    </row>
    <row r="5178" spans="5:10" x14ac:dyDescent="0.25">
      <c r="E5178" s="19">
        <f t="shared" si="240"/>
        <v>227</v>
      </c>
      <c r="F5178" s="28" t="str">
        <f t="shared" si="241"/>
        <v>8/4/2014</v>
      </c>
      <c r="G5178" s="28" t="str">
        <f t="shared" si="242"/>
        <v>13</v>
      </c>
      <c r="H5178" s="29">
        <f>IF(I5178="","",IF($C$7="HB",I5178-TIME(VLOOKUP($C$6,Reference!$B$12:$C$16,2,0),0,0),I5178-TIME(VLOOKUP($C$6,Reference!$B$12:$C$16,2,0),0,0)+TIME(1,0,0)))</f>
        <v>41855.541666666664</v>
      </c>
      <c r="I5178" s="29">
        <v>41855.75</v>
      </c>
      <c r="J5178" s="42">
        <v>14429</v>
      </c>
    </row>
    <row r="5179" spans="5:10" x14ac:dyDescent="0.25">
      <c r="E5179" s="19">
        <f t="shared" si="240"/>
        <v>227</v>
      </c>
      <c r="F5179" s="28" t="str">
        <f t="shared" si="241"/>
        <v>8/4/2014</v>
      </c>
      <c r="G5179" s="28" t="str">
        <f t="shared" si="242"/>
        <v>14</v>
      </c>
      <c r="H5179" s="29">
        <f>IF(I5179="","",IF($C$7="HB",I5179-TIME(VLOOKUP($C$6,Reference!$B$12:$C$16,2,0),0,0),I5179-TIME(VLOOKUP($C$6,Reference!$B$12:$C$16,2,0),0,0)+TIME(1,0,0)))</f>
        <v>41855.583333333328</v>
      </c>
      <c r="I5179" s="29">
        <v>41855.791666666664</v>
      </c>
      <c r="J5179" s="42">
        <v>14522</v>
      </c>
    </row>
    <row r="5180" spans="5:10" x14ac:dyDescent="0.25">
      <c r="E5180" s="19">
        <f t="shared" si="240"/>
        <v>227</v>
      </c>
      <c r="F5180" s="28" t="str">
        <f t="shared" si="241"/>
        <v>8/4/2014</v>
      </c>
      <c r="G5180" s="28" t="str">
        <f t="shared" si="242"/>
        <v>15</v>
      </c>
      <c r="H5180" s="29">
        <f>IF(I5180="","",IF($C$7="HB",I5180-TIME(VLOOKUP($C$6,Reference!$B$12:$C$16,2,0),0,0),I5180-TIME(VLOOKUP($C$6,Reference!$B$12:$C$16,2,0),0,0)+TIME(1,0,0)))</f>
        <v>41855.625</v>
      </c>
      <c r="I5180" s="29">
        <v>41855.833333333336</v>
      </c>
      <c r="J5180" s="42">
        <v>14450</v>
      </c>
    </row>
    <row r="5181" spans="5:10" x14ac:dyDescent="0.25">
      <c r="E5181" s="19">
        <f t="shared" si="240"/>
        <v>227</v>
      </c>
      <c r="F5181" s="28" t="str">
        <f t="shared" si="241"/>
        <v>8/4/2014</v>
      </c>
      <c r="G5181" s="28" t="str">
        <f t="shared" si="242"/>
        <v>16</v>
      </c>
      <c r="H5181" s="29">
        <f>IF(I5181="","",IF($C$7="HB",I5181-TIME(VLOOKUP($C$6,Reference!$B$12:$C$16,2,0),0,0),I5181-TIME(VLOOKUP($C$6,Reference!$B$12:$C$16,2,0),0,0)+TIME(1,0,0)))</f>
        <v>41855.666666666664</v>
      </c>
      <c r="I5181" s="29">
        <v>41855.875</v>
      </c>
      <c r="J5181" s="42">
        <v>14573</v>
      </c>
    </row>
    <row r="5182" spans="5:10" x14ac:dyDescent="0.25">
      <c r="E5182" s="19">
        <f t="shared" si="240"/>
        <v>227</v>
      </c>
      <c r="F5182" s="28" t="str">
        <f t="shared" si="241"/>
        <v>8/4/2014</v>
      </c>
      <c r="G5182" s="28" t="str">
        <f t="shared" si="242"/>
        <v>17</v>
      </c>
      <c r="H5182" s="29">
        <f>IF(I5182="","",IF($C$7="HB",I5182-TIME(VLOOKUP($C$6,Reference!$B$12:$C$16,2,0),0,0),I5182-TIME(VLOOKUP($C$6,Reference!$B$12:$C$16,2,0),0,0)+TIME(1,0,0)))</f>
        <v>41855.708333333328</v>
      </c>
      <c r="I5182" s="29">
        <v>41855.916666666664</v>
      </c>
      <c r="J5182" s="42">
        <v>14675</v>
      </c>
    </row>
    <row r="5183" spans="5:10" x14ac:dyDescent="0.25">
      <c r="E5183" s="19">
        <f t="shared" si="240"/>
        <v>227</v>
      </c>
      <c r="F5183" s="28" t="str">
        <f t="shared" si="241"/>
        <v>8/4/2014</v>
      </c>
      <c r="G5183" s="28" t="str">
        <f t="shared" si="242"/>
        <v>18</v>
      </c>
      <c r="H5183" s="29">
        <f>IF(I5183="","",IF($C$7="HB",I5183-TIME(VLOOKUP($C$6,Reference!$B$12:$C$16,2,0),0,0),I5183-TIME(VLOOKUP($C$6,Reference!$B$12:$C$16,2,0),0,0)+TIME(1,0,0)))</f>
        <v>41855.75</v>
      </c>
      <c r="I5183" s="29">
        <v>41855.958333333336</v>
      </c>
      <c r="J5183" s="42">
        <v>14793</v>
      </c>
    </row>
    <row r="5184" spans="5:10" x14ac:dyDescent="0.25">
      <c r="E5184" s="19">
        <f t="shared" si="240"/>
        <v>227</v>
      </c>
      <c r="F5184" s="28" t="str">
        <f t="shared" si="241"/>
        <v>8/4/2014</v>
      </c>
      <c r="G5184" s="28" t="str">
        <f t="shared" si="242"/>
        <v>19</v>
      </c>
      <c r="H5184" s="29">
        <f>IF(I5184="","",IF($C$7="HB",I5184-TIME(VLOOKUP($C$6,Reference!$B$12:$C$16,2,0),0,0),I5184-TIME(VLOOKUP($C$6,Reference!$B$12:$C$16,2,0),0,0)+TIME(1,0,0)))</f>
        <v>41855.791666666664</v>
      </c>
      <c r="I5184" s="29">
        <v>41856</v>
      </c>
      <c r="J5184" s="42">
        <v>14849</v>
      </c>
    </row>
    <row r="5185" spans="5:10" x14ac:dyDescent="0.25">
      <c r="E5185" s="19">
        <f t="shared" si="240"/>
        <v>227</v>
      </c>
      <c r="F5185" s="28" t="str">
        <f t="shared" si="241"/>
        <v>8/4/2014</v>
      </c>
      <c r="G5185" s="28" t="str">
        <f t="shared" si="242"/>
        <v>20</v>
      </c>
      <c r="H5185" s="29">
        <f>IF(I5185="","",IF($C$7="HB",I5185-TIME(VLOOKUP($C$6,Reference!$B$12:$C$16,2,0),0,0),I5185-TIME(VLOOKUP($C$6,Reference!$B$12:$C$16,2,0),0,0)+TIME(1,0,0)))</f>
        <v>41855.833333333328</v>
      </c>
      <c r="I5185" s="29">
        <v>41856.041666666664</v>
      </c>
      <c r="J5185" s="42">
        <v>14823</v>
      </c>
    </row>
    <row r="5186" spans="5:10" x14ac:dyDescent="0.25">
      <c r="E5186" s="19">
        <f t="shared" si="240"/>
        <v>227</v>
      </c>
      <c r="F5186" s="28" t="str">
        <f t="shared" si="241"/>
        <v>8/4/2014</v>
      </c>
      <c r="G5186" s="28" t="str">
        <f t="shared" si="242"/>
        <v>21</v>
      </c>
      <c r="H5186" s="29">
        <f>IF(I5186="","",IF($C$7="HB",I5186-TIME(VLOOKUP($C$6,Reference!$B$12:$C$16,2,0),0,0),I5186-TIME(VLOOKUP($C$6,Reference!$B$12:$C$16,2,0),0,0)+TIME(1,0,0)))</f>
        <v>41855.875</v>
      </c>
      <c r="I5186" s="29">
        <v>41856.083333333336</v>
      </c>
      <c r="J5186" s="42">
        <v>14659</v>
      </c>
    </row>
    <row r="5187" spans="5:10" x14ac:dyDescent="0.25">
      <c r="E5187" s="19">
        <f t="shared" si="240"/>
        <v>227</v>
      </c>
      <c r="F5187" s="28" t="str">
        <f t="shared" si="241"/>
        <v>8/4/2014</v>
      </c>
      <c r="G5187" s="28" t="str">
        <f t="shared" si="242"/>
        <v>22</v>
      </c>
      <c r="H5187" s="29">
        <f>IF(I5187="","",IF($C$7="HB",I5187-TIME(VLOOKUP($C$6,Reference!$B$12:$C$16,2,0),0,0),I5187-TIME(VLOOKUP($C$6,Reference!$B$12:$C$16,2,0),0,0)+TIME(1,0,0)))</f>
        <v>41855.916666666664</v>
      </c>
      <c r="I5187" s="29">
        <v>41856.125</v>
      </c>
      <c r="J5187" s="42">
        <v>14823</v>
      </c>
    </row>
    <row r="5188" spans="5:10" x14ac:dyDescent="0.25">
      <c r="E5188" s="19">
        <f t="shared" si="240"/>
        <v>227</v>
      </c>
      <c r="F5188" s="28" t="str">
        <f t="shared" si="241"/>
        <v>8/4/2014</v>
      </c>
      <c r="G5188" s="28" t="str">
        <f t="shared" si="242"/>
        <v>23</v>
      </c>
      <c r="H5188" s="29">
        <f>IF(I5188="","",IF($C$7="HB",I5188-TIME(VLOOKUP($C$6,Reference!$B$12:$C$16,2,0),0,0),I5188-TIME(VLOOKUP($C$6,Reference!$B$12:$C$16,2,0),0,0)+TIME(1,0,0)))</f>
        <v>41855.958333333328</v>
      </c>
      <c r="I5188" s="29">
        <v>41856.166666666664</v>
      </c>
      <c r="J5188" s="42">
        <v>14580</v>
      </c>
    </row>
    <row r="5189" spans="5:10" x14ac:dyDescent="0.25">
      <c r="E5189" s="19">
        <f t="shared" si="240"/>
        <v>227</v>
      </c>
      <c r="F5189" s="28" t="str">
        <f t="shared" si="241"/>
        <v>8/5/2014</v>
      </c>
      <c r="G5189" s="28" t="str">
        <f t="shared" si="242"/>
        <v>0</v>
      </c>
      <c r="H5189" s="29">
        <f>IF(I5189="","",IF($C$7="HB",I5189-TIME(VLOOKUP($C$6,Reference!$B$12:$C$16,2,0),0,0),I5189-TIME(VLOOKUP($C$6,Reference!$B$12:$C$16,2,0),0,0)+TIME(1,0,0)))</f>
        <v>41856</v>
      </c>
      <c r="I5189" s="29">
        <v>41856.208333333336</v>
      </c>
      <c r="J5189" s="42">
        <v>13507</v>
      </c>
    </row>
    <row r="5190" spans="5:10" x14ac:dyDescent="0.25">
      <c r="E5190" s="19">
        <f t="shared" ref="E5190:E5253" si="243">$C$16</f>
        <v>227</v>
      </c>
      <c r="F5190" s="28" t="str">
        <f t="shared" ref="F5190:F5253" si="244">TEXT(H5190,"m/d/yyyy")</f>
        <v>8/5/2014</v>
      </c>
      <c r="G5190" s="28" t="str">
        <f t="shared" ref="G5190:G5253" si="245">TEXT(H5190,"h")</f>
        <v>1</v>
      </c>
      <c r="H5190" s="29">
        <f>IF(I5190="","",IF($C$7="HB",I5190-TIME(VLOOKUP($C$6,Reference!$B$12:$C$16,2,0),0,0),I5190-TIME(VLOOKUP($C$6,Reference!$B$12:$C$16,2,0),0,0)+TIME(1,0,0)))</f>
        <v>41856.041666666664</v>
      </c>
      <c r="I5190" s="29">
        <v>41856.25</v>
      </c>
      <c r="J5190" s="42">
        <v>12494</v>
      </c>
    </row>
    <row r="5191" spans="5:10" x14ac:dyDescent="0.25">
      <c r="E5191" s="19">
        <f t="shared" si="243"/>
        <v>227</v>
      </c>
      <c r="F5191" s="28" t="str">
        <f t="shared" si="244"/>
        <v>8/5/2014</v>
      </c>
      <c r="G5191" s="28" t="str">
        <f t="shared" si="245"/>
        <v>2</v>
      </c>
      <c r="H5191" s="29">
        <f>IF(I5191="","",IF($C$7="HB",I5191-TIME(VLOOKUP($C$6,Reference!$B$12:$C$16,2,0),0,0),I5191-TIME(VLOOKUP($C$6,Reference!$B$12:$C$16,2,0),0,0)+TIME(1,0,0)))</f>
        <v>41856.083333333328</v>
      </c>
      <c r="I5191" s="29">
        <v>41856.291666666664</v>
      </c>
      <c r="J5191" s="42">
        <v>12049</v>
      </c>
    </row>
    <row r="5192" spans="5:10" x14ac:dyDescent="0.25">
      <c r="E5192" s="19">
        <f t="shared" si="243"/>
        <v>227</v>
      </c>
      <c r="F5192" s="28" t="str">
        <f t="shared" si="244"/>
        <v>8/5/2014</v>
      </c>
      <c r="G5192" s="28" t="str">
        <f t="shared" si="245"/>
        <v>3</v>
      </c>
      <c r="H5192" s="29">
        <f>IF(I5192="","",IF($C$7="HB",I5192-TIME(VLOOKUP($C$6,Reference!$B$12:$C$16,2,0),0,0),I5192-TIME(VLOOKUP($C$6,Reference!$B$12:$C$16,2,0),0,0)+TIME(1,0,0)))</f>
        <v>41856.125</v>
      </c>
      <c r="I5192" s="29">
        <v>41856.333333333336</v>
      </c>
      <c r="J5192" s="42">
        <v>11912</v>
      </c>
    </row>
    <row r="5193" spans="5:10" x14ac:dyDescent="0.25">
      <c r="E5193" s="19">
        <f t="shared" si="243"/>
        <v>227</v>
      </c>
      <c r="F5193" s="28" t="str">
        <f t="shared" si="244"/>
        <v>8/5/2014</v>
      </c>
      <c r="G5193" s="28" t="str">
        <f t="shared" si="245"/>
        <v>4</v>
      </c>
      <c r="H5193" s="29">
        <f>IF(I5193="","",IF($C$7="HB",I5193-TIME(VLOOKUP($C$6,Reference!$B$12:$C$16,2,0),0,0),I5193-TIME(VLOOKUP($C$6,Reference!$B$12:$C$16,2,0),0,0)+TIME(1,0,0)))</f>
        <v>41856.166666666664</v>
      </c>
      <c r="I5193" s="29">
        <v>41856.375</v>
      </c>
      <c r="J5193" s="42">
        <v>11554</v>
      </c>
    </row>
    <row r="5194" spans="5:10" x14ac:dyDescent="0.25">
      <c r="E5194" s="19">
        <f t="shared" si="243"/>
        <v>227</v>
      </c>
      <c r="F5194" s="28" t="str">
        <f t="shared" si="244"/>
        <v>8/5/2014</v>
      </c>
      <c r="G5194" s="28" t="str">
        <f t="shared" si="245"/>
        <v>5</v>
      </c>
      <c r="H5194" s="29">
        <f>IF(I5194="","",IF($C$7="HB",I5194-TIME(VLOOKUP($C$6,Reference!$B$12:$C$16,2,0),0,0),I5194-TIME(VLOOKUP($C$6,Reference!$B$12:$C$16,2,0),0,0)+TIME(1,0,0)))</f>
        <v>41856.208333333328</v>
      </c>
      <c r="I5194" s="29">
        <v>41856.416666666664</v>
      </c>
      <c r="J5194" s="42">
        <v>11425</v>
      </c>
    </row>
    <row r="5195" spans="5:10" x14ac:dyDescent="0.25">
      <c r="E5195" s="19">
        <f t="shared" si="243"/>
        <v>227</v>
      </c>
      <c r="F5195" s="28" t="str">
        <f t="shared" si="244"/>
        <v>8/5/2014</v>
      </c>
      <c r="G5195" s="28" t="str">
        <f t="shared" si="245"/>
        <v>6</v>
      </c>
      <c r="H5195" s="29">
        <f>IF(I5195="","",IF($C$7="HB",I5195-TIME(VLOOKUP($C$6,Reference!$B$12:$C$16,2,0),0,0),I5195-TIME(VLOOKUP($C$6,Reference!$B$12:$C$16,2,0),0,0)+TIME(1,0,0)))</f>
        <v>41856.25</v>
      </c>
      <c r="I5195" s="29">
        <v>41856.458333333336</v>
      </c>
      <c r="J5195" s="42">
        <v>11574</v>
      </c>
    </row>
    <row r="5196" spans="5:10" x14ac:dyDescent="0.25">
      <c r="E5196" s="19">
        <f t="shared" si="243"/>
        <v>227</v>
      </c>
      <c r="F5196" s="28" t="str">
        <f t="shared" si="244"/>
        <v>8/5/2014</v>
      </c>
      <c r="G5196" s="28" t="str">
        <f t="shared" si="245"/>
        <v>7</v>
      </c>
      <c r="H5196" s="29">
        <f>IF(I5196="","",IF($C$7="HB",I5196-TIME(VLOOKUP($C$6,Reference!$B$12:$C$16,2,0),0,0),I5196-TIME(VLOOKUP($C$6,Reference!$B$12:$C$16,2,0),0,0)+TIME(1,0,0)))</f>
        <v>41856.291666666664</v>
      </c>
      <c r="I5196" s="29">
        <v>41856.5</v>
      </c>
      <c r="J5196" s="42">
        <v>12027</v>
      </c>
    </row>
    <row r="5197" spans="5:10" x14ac:dyDescent="0.25">
      <c r="E5197" s="19">
        <f t="shared" si="243"/>
        <v>227</v>
      </c>
      <c r="F5197" s="28" t="str">
        <f t="shared" si="244"/>
        <v>8/5/2014</v>
      </c>
      <c r="G5197" s="28" t="str">
        <f t="shared" si="245"/>
        <v>8</v>
      </c>
      <c r="H5197" s="29">
        <f>IF(I5197="","",IF($C$7="HB",I5197-TIME(VLOOKUP($C$6,Reference!$B$12:$C$16,2,0),0,0),I5197-TIME(VLOOKUP($C$6,Reference!$B$12:$C$16,2,0),0,0)+TIME(1,0,0)))</f>
        <v>41856.333333333328</v>
      </c>
      <c r="I5197" s="29">
        <v>41856.541666666664</v>
      </c>
      <c r="J5197" s="42">
        <v>12349</v>
      </c>
    </row>
    <row r="5198" spans="5:10" x14ac:dyDescent="0.25">
      <c r="E5198" s="19">
        <f t="shared" si="243"/>
        <v>227</v>
      </c>
      <c r="F5198" s="28" t="str">
        <f t="shared" si="244"/>
        <v>8/5/2014</v>
      </c>
      <c r="G5198" s="28" t="str">
        <f t="shared" si="245"/>
        <v>9</v>
      </c>
      <c r="H5198" s="29">
        <f>IF(I5198="","",IF($C$7="HB",I5198-TIME(VLOOKUP($C$6,Reference!$B$12:$C$16,2,0),0,0),I5198-TIME(VLOOKUP($C$6,Reference!$B$12:$C$16,2,0),0,0)+TIME(1,0,0)))</f>
        <v>41856.375</v>
      </c>
      <c r="I5198" s="29">
        <v>41856.583333333336</v>
      </c>
      <c r="J5198" s="42">
        <v>13084</v>
      </c>
    </row>
    <row r="5199" spans="5:10" x14ac:dyDescent="0.25">
      <c r="E5199" s="19">
        <f t="shared" si="243"/>
        <v>227</v>
      </c>
      <c r="F5199" s="28" t="str">
        <f t="shared" si="244"/>
        <v>8/5/2014</v>
      </c>
      <c r="G5199" s="28" t="str">
        <f t="shared" si="245"/>
        <v>10</v>
      </c>
      <c r="H5199" s="29">
        <f>IF(I5199="","",IF($C$7="HB",I5199-TIME(VLOOKUP($C$6,Reference!$B$12:$C$16,2,0),0,0),I5199-TIME(VLOOKUP($C$6,Reference!$B$12:$C$16,2,0),0,0)+TIME(1,0,0)))</f>
        <v>41856.416666666664</v>
      </c>
      <c r="I5199" s="29">
        <v>41856.625</v>
      </c>
      <c r="J5199" s="42">
        <v>13878</v>
      </c>
    </row>
    <row r="5200" spans="5:10" x14ac:dyDescent="0.25">
      <c r="E5200" s="19">
        <f t="shared" si="243"/>
        <v>227</v>
      </c>
      <c r="F5200" s="28" t="str">
        <f t="shared" si="244"/>
        <v>8/5/2014</v>
      </c>
      <c r="G5200" s="28" t="str">
        <f t="shared" si="245"/>
        <v>11</v>
      </c>
      <c r="H5200" s="29">
        <f>IF(I5200="","",IF($C$7="HB",I5200-TIME(VLOOKUP($C$6,Reference!$B$12:$C$16,2,0),0,0),I5200-TIME(VLOOKUP($C$6,Reference!$B$12:$C$16,2,0),0,0)+TIME(1,0,0)))</f>
        <v>41856.458333333328</v>
      </c>
      <c r="I5200" s="29">
        <v>41856.666666666664</v>
      </c>
      <c r="J5200" s="42">
        <v>14300</v>
      </c>
    </row>
    <row r="5201" spans="5:10" x14ac:dyDescent="0.25">
      <c r="E5201" s="19">
        <f t="shared" si="243"/>
        <v>227</v>
      </c>
      <c r="F5201" s="28" t="str">
        <f t="shared" si="244"/>
        <v>8/5/2014</v>
      </c>
      <c r="G5201" s="28" t="str">
        <f t="shared" si="245"/>
        <v>12</v>
      </c>
      <c r="H5201" s="29">
        <f>IF(I5201="","",IF($C$7="HB",I5201-TIME(VLOOKUP($C$6,Reference!$B$12:$C$16,2,0),0,0),I5201-TIME(VLOOKUP($C$6,Reference!$B$12:$C$16,2,0),0,0)+TIME(1,0,0)))</f>
        <v>41856.5</v>
      </c>
      <c r="I5201" s="29">
        <v>41856.708333333336</v>
      </c>
      <c r="J5201" s="42">
        <v>14732</v>
      </c>
    </row>
    <row r="5202" spans="5:10" x14ac:dyDescent="0.25">
      <c r="E5202" s="19">
        <f t="shared" si="243"/>
        <v>227</v>
      </c>
      <c r="F5202" s="28" t="str">
        <f t="shared" si="244"/>
        <v>8/5/2014</v>
      </c>
      <c r="G5202" s="28" t="str">
        <f t="shared" si="245"/>
        <v>13</v>
      </c>
      <c r="H5202" s="29">
        <f>IF(I5202="","",IF($C$7="HB",I5202-TIME(VLOOKUP($C$6,Reference!$B$12:$C$16,2,0),0,0),I5202-TIME(VLOOKUP($C$6,Reference!$B$12:$C$16,2,0),0,0)+TIME(1,0,0)))</f>
        <v>41856.541666666664</v>
      </c>
      <c r="I5202" s="29">
        <v>41856.75</v>
      </c>
      <c r="J5202" s="42">
        <v>14797</v>
      </c>
    </row>
    <row r="5203" spans="5:10" x14ac:dyDescent="0.25">
      <c r="E5203" s="19">
        <f t="shared" si="243"/>
        <v>227</v>
      </c>
      <c r="F5203" s="28" t="str">
        <f t="shared" si="244"/>
        <v>8/5/2014</v>
      </c>
      <c r="G5203" s="28" t="str">
        <f t="shared" si="245"/>
        <v>14</v>
      </c>
      <c r="H5203" s="29">
        <f>IF(I5203="","",IF($C$7="HB",I5203-TIME(VLOOKUP($C$6,Reference!$B$12:$C$16,2,0),0,0),I5203-TIME(VLOOKUP($C$6,Reference!$B$12:$C$16,2,0),0,0)+TIME(1,0,0)))</f>
        <v>41856.583333333328</v>
      </c>
      <c r="I5203" s="29">
        <v>41856.791666666664</v>
      </c>
      <c r="J5203" s="42">
        <v>14517</v>
      </c>
    </row>
    <row r="5204" spans="5:10" x14ac:dyDescent="0.25">
      <c r="E5204" s="19">
        <f t="shared" si="243"/>
        <v>227</v>
      </c>
      <c r="F5204" s="28" t="str">
        <f t="shared" si="244"/>
        <v>8/5/2014</v>
      </c>
      <c r="G5204" s="28" t="str">
        <f t="shared" si="245"/>
        <v>15</v>
      </c>
      <c r="H5204" s="29">
        <f>IF(I5204="","",IF($C$7="HB",I5204-TIME(VLOOKUP($C$6,Reference!$B$12:$C$16,2,0),0,0),I5204-TIME(VLOOKUP($C$6,Reference!$B$12:$C$16,2,0),0,0)+TIME(1,0,0)))</f>
        <v>41856.625</v>
      </c>
      <c r="I5204" s="29">
        <v>41856.833333333336</v>
      </c>
      <c r="J5204" s="42">
        <v>14914</v>
      </c>
    </row>
    <row r="5205" spans="5:10" x14ac:dyDescent="0.25">
      <c r="E5205" s="19">
        <f t="shared" si="243"/>
        <v>227</v>
      </c>
      <c r="F5205" s="28" t="str">
        <f t="shared" si="244"/>
        <v>8/5/2014</v>
      </c>
      <c r="G5205" s="28" t="str">
        <f t="shared" si="245"/>
        <v>16</v>
      </c>
      <c r="H5205" s="29">
        <f>IF(I5205="","",IF($C$7="HB",I5205-TIME(VLOOKUP($C$6,Reference!$B$12:$C$16,2,0),0,0),I5205-TIME(VLOOKUP($C$6,Reference!$B$12:$C$16,2,0),0,0)+TIME(1,0,0)))</f>
        <v>41856.666666666664</v>
      </c>
      <c r="I5205" s="29">
        <v>41856.875</v>
      </c>
      <c r="J5205" s="42">
        <v>15313</v>
      </c>
    </row>
    <row r="5206" spans="5:10" x14ac:dyDescent="0.25">
      <c r="E5206" s="19">
        <f t="shared" si="243"/>
        <v>227</v>
      </c>
      <c r="F5206" s="28" t="str">
        <f t="shared" si="244"/>
        <v>8/5/2014</v>
      </c>
      <c r="G5206" s="28" t="str">
        <f t="shared" si="245"/>
        <v>17</v>
      </c>
      <c r="H5206" s="29">
        <f>IF(I5206="","",IF($C$7="HB",I5206-TIME(VLOOKUP($C$6,Reference!$B$12:$C$16,2,0),0,0),I5206-TIME(VLOOKUP($C$6,Reference!$B$12:$C$16,2,0),0,0)+TIME(1,0,0)))</f>
        <v>41856.708333333328</v>
      </c>
      <c r="I5206" s="29">
        <v>41856.916666666664</v>
      </c>
      <c r="J5206" s="42">
        <v>15544</v>
      </c>
    </row>
    <row r="5207" spans="5:10" x14ac:dyDescent="0.25">
      <c r="E5207" s="19">
        <f t="shared" si="243"/>
        <v>227</v>
      </c>
      <c r="F5207" s="28" t="str">
        <f t="shared" si="244"/>
        <v>8/5/2014</v>
      </c>
      <c r="G5207" s="28" t="str">
        <f t="shared" si="245"/>
        <v>18</v>
      </c>
      <c r="H5207" s="29">
        <f>IF(I5207="","",IF($C$7="HB",I5207-TIME(VLOOKUP($C$6,Reference!$B$12:$C$16,2,0),0,0),I5207-TIME(VLOOKUP($C$6,Reference!$B$12:$C$16,2,0),0,0)+TIME(1,0,0)))</f>
        <v>41856.75</v>
      </c>
      <c r="I5207" s="29">
        <v>41856.958333333336</v>
      </c>
      <c r="J5207" s="42">
        <v>15722</v>
      </c>
    </row>
    <row r="5208" spans="5:10" x14ac:dyDescent="0.25">
      <c r="E5208" s="19">
        <f t="shared" si="243"/>
        <v>227</v>
      </c>
      <c r="F5208" s="28" t="str">
        <f t="shared" si="244"/>
        <v>8/5/2014</v>
      </c>
      <c r="G5208" s="28" t="str">
        <f t="shared" si="245"/>
        <v>19</v>
      </c>
      <c r="H5208" s="29">
        <f>IF(I5208="","",IF($C$7="HB",I5208-TIME(VLOOKUP($C$6,Reference!$B$12:$C$16,2,0),0,0),I5208-TIME(VLOOKUP($C$6,Reference!$B$12:$C$16,2,0),0,0)+TIME(1,0,0)))</f>
        <v>41856.791666666664</v>
      </c>
      <c r="I5208" s="29">
        <v>41857</v>
      </c>
      <c r="J5208" s="42">
        <v>15735</v>
      </c>
    </row>
    <row r="5209" spans="5:10" x14ac:dyDescent="0.25">
      <c r="E5209" s="19">
        <f t="shared" si="243"/>
        <v>227</v>
      </c>
      <c r="F5209" s="28" t="str">
        <f t="shared" si="244"/>
        <v>8/5/2014</v>
      </c>
      <c r="G5209" s="28" t="str">
        <f t="shared" si="245"/>
        <v>20</v>
      </c>
      <c r="H5209" s="29">
        <f>IF(I5209="","",IF($C$7="HB",I5209-TIME(VLOOKUP($C$6,Reference!$B$12:$C$16,2,0),0,0),I5209-TIME(VLOOKUP($C$6,Reference!$B$12:$C$16,2,0),0,0)+TIME(1,0,0)))</f>
        <v>41856.833333333328</v>
      </c>
      <c r="I5209" s="29">
        <v>41857.041666666664</v>
      </c>
      <c r="J5209" s="42">
        <v>15574</v>
      </c>
    </row>
    <row r="5210" spans="5:10" x14ac:dyDescent="0.25">
      <c r="E5210" s="19">
        <f t="shared" si="243"/>
        <v>227</v>
      </c>
      <c r="F5210" s="28" t="str">
        <f t="shared" si="244"/>
        <v>8/5/2014</v>
      </c>
      <c r="G5210" s="28" t="str">
        <f t="shared" si="245"/>
        <v>21</v>
      </c>
      <c r="H5210" s="29">
        <f>IF(I5210="","",IF($C$7="HB",I5210-TIME(VLOOKUP($C$6,Reference!$B$12:$C$16,2,0),0,0),I5210-TIME(VLOOKUP($C$6,Reference!$B$12:$C$16,2,0),0,0)+TIME(1,0,0)))</f>
        <v>41856.875</v>
      </c>
      <c r="I5210" s="29">
        <v>41857.083333333336</v>
      </c>
      <c r="J5210" s="42">
        <v>15285</v>
      </c>
    </row>
    <row r="5211" spans="5:10" x14ac:dyDescent="0.25">
      <c r="E5211" s="19">
        <f t="shared" si="243"/>
        <v>227</v>
      </c>
      <c r="F5211" s="28" t="str">
        <f t="shared" si="244"/>
        <v>8/5/2014</v>
      </c>
      <c r="G5211" s="28" t="str">
        <f t="shared" si="245"/>
        <v>22</v>
      </c>
      <c r="H5211" s="29">
        <f>IF(I5211="","",IF($C$7="HB",I5211-TIME(VLOOKUP($C$6,Reference!$B$12:$C$16,2,0),0,0),I5211-TIME(VLOOKUP($C$6,Reference!$B$12:$C$16,2,0),0,0)+TIME(1,0,0)))</f>
        <v>41856.916666666664</v>
      </c>
      <c r="I5211" s="29">
        <v>41857.125</v>
      </c>
      <c r="J5211" s="42">
        <v>15378</v>
      </c>
    </row>
    <row r="5212" spans="5:10" x14ac:dyDescent="0.25">
      <c r="E5212" s="19">
        <f t="shared" si="243"/>
        <v>227</v>
      </c>
      <c r="F5212" s="28" t="str">
        <f t="shared" si="244"/>
        <v>8/5/2014</v>
      </c>
      <c r="G5212" s="28" t="str">
        <f t="shared" si="245"/>
        <v>23</v>
      </c>
      <c r="H5212" s="29">
        <f>IF(I5212="","",IF($C$7="HB",I5212-TIME(VLOOKUP($C$6,Reference!$B$12:$C$16,2,0),0,0),I5212-TIME(VLOOKUP($C$6,Reference!$B$12:$C$16,2,0),0,0)+TIME(1,0,0)))</f>
        <v>41856.958333333328</v>
      </c>
      <c r="I5212" s="29">
        <v>41857.166666666664</v>
      </c>
      <c r="J5212" s="42">
        <v>15080</v>
      </c>
    </row>
    <row r="5213" spans="5:10" x14ac:dyDescent="0.25">
      <c r="E5213" s="19">
        <f t="shared" si="243"/>
        <v>227</v>
      </c>
      <c r="F5213" s="28" t="str">
        <f t="shared" si="244"/>
        <v>8/6/2014</v>
      </c>
      <c r="G5213" s="28" t="str">
        <f t="shared" si="245"/>
        <v>0</v>
      </c>
      <c r="H5213" s="29">
        <f>IF(I5213="","",IF($C$7="HB",I5213-TIME(VLOOKUP($C$6,Reference!$B$12:$C$16,2,0),0,0),I5213-TIME(VLOOKUP($C$6,Reference!$B$12:$C$16,2,0),0,0)+TIME(1,0,0)))</f>
        <v>41857</v>
      </c>
      <c r="I5213" s="29">
        <v>41857.208333333336</v>
      </c>
      <c r="J5213" s="42">
        <v>14032</v>
      </c>
    </row>
    <row r="5214" spans="5:10" x14ac:dyDescent="0.25">
      <c r="E5214" s="19">
        <f t="shared" si="243"/>
        <v>227</v>
      </c>
      <c r="F5214" s="28" t="str">
        <f t="shared" si="244"/>
        <v>8/6/2014</v>
      </c>
      <c r="G5214" s="28" t="str">
        <f t="shared" si="245"/>
        <v>1</v>
      </c>
      <c r="H5214" s="29">
        <f>IF(I5214="","",IF($C$7="HB",I5214-TIME(VLOOKUP($C$6,Reference!$B$12:$C$16,2,0),0,0),I5214-TIME(VLOOKUP($C$6,Reference!$B$12:$C$16,2,0),0,0)+TIME(1,0,0)))</f>
        <v>41857.041666666664</v>
      </c>
      <c r="I5214" s="29">
        <v>41857.25</v>
      </c>
      <c r="J5214" s="42">
        <v>12933</v>
      </c>
    </row>
    <row r="5215" spans="5:10" x14ac:dyDescent="0.25">
      <c r="E5215" s="19">
        <f t="shared" si="243"/>
        <v>227</v>
      </c>
      <c r="F5215" s="28" t="str">
        <f t="shared" si="244"/>
        <v>8/6/2014</v>
      </c>
      <c r="G5215" s="28" t="str">
        <f t="shared" si="245"/>
        <v>2</v>
      </c>
      <c r="H5215" s="29">
        <f>IF(I5215="","",IF($C$7="HB",I5215-TIME(VLOOKUP($C$6,Reference!$B$12:$C$16,2,0),0,0),I5215-TIME(VLOOKUP($C$6,Reference!$B$12:$C$16,2,0),0,0)+TIME(1,0,0)))</f>
        <v>41857.083333333328</v>
      </c>
      <c r="I5215" s="29">
        <v>41857.291666666664</v>
      </c>
      <c r="J5215" s="42">
        <v>12064</v>
      </c>
    </row>
    <row r="5216" spans="5:10" x14ac:dyDescent="0.25">
      <c r="E5216" s="19">
        <f t="shared" si="243"/>
        <v>227</v>
      </c>
      <c r="F5216" s="28" t="str">
        <f t="shared" si="244"/>
        <v>8/6/2014</v>
      </c>
      <c r="G5216" s="28" t="str">
        <f t="shared" si="245"/>
        <v>3</v>
      </c>
      <c r="H5216" s="29">
        <f>IF(I5216="","",IF($C$7="HB",I5216-TIME(VLOOKUP($C$6,Reference!$B$12:$C$16,2,0),0,0),I5216-TIME(VLOOKUP($C$6,Reference!$B$12:$C$16,2,0),0,0)+TIME(1,0,0)))</f>
        <v>41857.125</v>
      </c>
      <c r="I5216" s="29">
        <v>41857.333333333336</v>
      </c>
      <c r="J5216" s="42">
        <v>11841</v>
      </c>
    </row>
    <row r="5217" spans="5:10" x14ac:dyDescent="0.25">
      <c r="E5217" s="19">
        <f t="shared" si="243"/>
        <v>227</v>
      </c>
      <c r="F5217" s="28" t="str">
        <f t="shared" si="244"/>
        <v>8/6/2014</v>
      </c>
      <c r="G5217" s="28" t="str">
        <f t="shared" si="245"/>
        <v>4</v>
      </c>
      <c r="H5217" s="29">
        <f>IF(I5217="","",IF($C$7="HB",I5217-TIME(VLOOKUP($C$6,Reference!$B$12:$C$16,2,0),0,0),I5217-TIME(VLOOKUP($C$6,Reference!$B$12:$C$16,2,0),0,0)+TIME(1,0,0)))</f>
        <v>41857.166666666664</v>
      </c>
      <c r="I5217" s="29">
        <v>41857.375</v>
      </c>
      <c r="J5217" s="42">
        <v>11802</v>
      </c>
    </row>
    <row r="5218" spans="5:10" x14ac:dyDescent="0.25">
      <c r="E5218" s="19">
        <f t="shared" si="243"/>
        <v>227</v>
      </c>
      <c r="F5218" s="28" t="str">
        <f t="shared" si="244"/>
        <v>8/6/2014</v>
      </c>
      <c r="G5218" s="28" t="str">
        <f t="shared" si="245"/>
        <v>5</v>
      </c>
      <c r="H5218" s="29">
        <f>IF(I5218="","",IF($C$7="HB",I5218-TIME(VLOOKUP($C$6,Reference!$B$12:$C$16,2,0),0,0),I5218-TIME(VLOOKUP($C$6,Reference!$B$12:$C$16,2,0),0,0)+TIME(1,0,0)))</f>
        <v>41857.208333333328</v>
      </c>
      <c r="I5218" s="29">
        <v>41857.416666666664</v>
      </c>
      <c r="J5218" s="42">
        <v>11616</v>
      </c>
    </row>
    <row r="5219" spans="5:10" x14ac:dyDescent="0.25">
      <c r="E5219" s="19">
        <f t="shared" si="243"/>
        <v>227</v>
      </c>
      <c r="F5219" s="28" t="str">
        <f t="shared" si="244"/>
        <v>8/6/2014</v>
      </c>
      <c r="G5219" s="28" t="str">
        <f t="shared" si="245"/>
        <v>6</v>
      </c>
      <c r="H5219" s="29">
        <f>IF(I5219="","",IF($C$7="HB",I5219-TIME(VLOOKUP($C$6,Reference!$B$12:$C$16,2,0),0,0),I5219-TIME(VLOOKUP($C$6,Reference!$B$12:$C$16,2,0),0,0)+TIME(1,0,0)))</f>
        <v>41857.25</v>
      </c>
      <c r="I5219" s="29">
        <v>41857.458333333336</v>
      </c>
      <c r="J5219" s="42">
        <v>11728</v>
      </c>
    </row>
    <row r="5220" spans="5:10" x14ac:dyDescent="0.25">
      <c r="E5220" s="19">
        <f t="shared" si="243"/>
        <v>227</v>
      </c>
      <c r="F5220" s="28" t="str">
        <f t="shared" si="244"/>
        <v>8/6/2014</v>
      </c>
      <c r="G5220" s="28" t="str">
        <f t="shared" si="245"/>
        <v>7</v>
      </c>
      <c r="H5220" s="29">
        <f>IF(I5220="","",IF($C$7="HB",I5220-TIME(VLOOKUP($C$6,Reference!$B$12:$C$16,2,0),0,0),I5220-TIME(VLOOKUP($C$6,Reference!$B$12:$C$16,2,0),0,0)+TIME(1,0,0)))</f>
        <v>41857.291666666664</v>
      </c>
      <c r="I5220" s="29">
        <v>41857.5</v>
      </c>
      <c r="J5220" s="42">
        <v>12270</v>
      </c>
    </row>
    <row r="5221" spans="5:10" x14ac:dyDescent="0.25">
      <c r="E5221" s="19">
        <f t="shared" si="243"/>
        <v>227</v>
      </c>
      <c r="F5221" s="28" t="str">
        <f t="shared" si="244"/>
        <v>8/6/2014</v>
      </c>
      <c r="G5221" s="28" t="str">
        <f t="shared" si="245"/>
        <v>8</v>
      </c>
      <c r="H5221" s="29">
        <f>IF(I5221="","",IF($C$7="HB",I5221-TIME(VLOOKUP($C$6,Reference!$B$12:$C$16,2,0),0,0),I5221-TIME(VLOOKUP($C$6,Reference!$B$12:$C$16,2,0),0,0)+TIME(1,0,0)))</f>
        <v>41857.333333333328</v>
      </c>
      <c r="I5221" s="29">
        <v>41857.541666666664</v>
      </c>
      <c r="J5221" s="42">
        <v>13029</v>
      </c>
    </row>
    <row r="5222" spans="5:10" x14ac:dyDescent="0.25">
      <c r="E5222" s="19">
        <f t="shared" si="243"/>
        <v>227</v>
      </c>
      <c r="F5222" s="28" t="str">
        <f t="shared" si="244"/>
        <v>8/6/2014</v>
      </c>
      <c r="G5222" s="28" t="str">
        <f t="shared" si="245"/>
        <v>9</v>
      </c>
      <c r="H5222" s="29">
        <f>IF(I5222="","",IF($C$7="HB",I5222-TIME(VLOOKUP($C$6,Reference!$B$12:$C$16,2,0),0,0),I5222-TIME(VLOOKUP($C$6,Reference!$B$12:$C$16,2,0),0,0)+TIME(1,0,0)))</f>
        <v>41857.375</v>
      </c>
      <c r="I5222" s="29">
        <v>41857.583333333336</v>
      </c>
      <c r="J5222" s="42">
        <v>13589</v>
      </c>
    </row>
    <row r="5223" spans="5:10" x14ac:dyDescent="0.25">
      <c r="E5223" s="19">
        <f t="shared" si="243"/>
        <v>227</v>
      </c>
      <c r="F5223" s="28" t="str">
        <f t="shared" si="244"/>
        <v>8/6/2014</v>
      </c>
      <c r="G5223" s="28" t="str">
        <f t="shared" si="245"/>
        <v>10</v>
      </c>
      <c r="H5223" s="29">
        <f>IF(I5223="","",IF($C$7="HB",I5223-TIME(VLOOKUP($C$6,Reference!$B$12:$C$16,2,0),0,0),I5223-TIME(VLOOKUP($C$6,Reference!$B$12:$C$16,2,0),0,0)+TIME(1,0,0)))</f>
        <v>41857.416666666664</v>
      </c>
      <c r="I5223" s="29">
        <v>41857.625</v>
      </c>
      <c r="J5223" s="42">
        <v>13935</v>
      </c>
    </row>
    <row r="5224" spans="5:10" x14ac:dyDescent="0.25">
      <c r="E5224" s="19">
        <f t="shared" si="243"/>
        <v>227</v>
      </c>
      <c r="F5224" s="28" t="str">
        <f t="shared" si="244"/>
        <v>8/6/2014</v>
      </c>
      <c r="G5224" s="28" t="str">
        <f t="shared" si="245"/>
        <v>11</v>
      </c>
      <c r="H5224" s="29">
        <f>IF(I5224="","",IF($C$7="HB",I5224-TIME(VLOOKUP($C$6,Reference!$B$12:$C$16,2,0),0,0),I5224-TIME(VLOOKUP($C$6,Reference!$B$12:$C$16,2,0),0,0)+TIME(1,0,0)))</f>
        <v>41857.458333333328</v>
      </c>
      <c r="I5224" s="29">
        <v>41857.666666666664</v>
      </c>
      <c r="J5224" s="42">
        <v>14474</v>
      </c>
    </row>
    <row r="5225" spans="5:10" x14ac:dyDescent="0.25">
      <c r="E5225" s="19">
        <f t="shared" si="243"/>
        <v>227</v>
      </c>
      <c r="F5225" s="28" t="str">
        <f t="shared" si="244"/>
        <v>8/6/2014</v>
      </c>
      <c r="G5225" s="28" t="str">
        <f t="shared" si="245"/>
        <v>12</v>
      </c>
      <c r="H5225" s="29">
        <f>IF(I5225="","",IF($C$7="HB",I5225-TIME(VLOOKUP($C$6,Reference!$B$12:$C$16,2,0),0,0),I5225-TIME(VLOOKUP($C$6,Reference!$B$12:$C$16,2,0),0,0)+TIME(1,0,0)))</f>
        <v>41857.5</v>
      </c>
      <c r="I5225" s="29">
        <v>41857.708333333336</v>
      </c>
      <c r="J5225" s="42">
        <v>15085</v>
      </c>
    </row>
    <row r="5226" spans="5:10" x14ac:dyDescent="0.25">
      <c r="E5226" s="19">
        <f t="shared" si="243"/>
        <v>227</v>
      </c>
      <c r="F5226" s="28" t="str">
        <f t="shared" si="244"/>
        <v>8/6/2014</v>
      </c>
      <c r="G5226" s="28" t="str">
        <f t="shared" si="245"/>
        <v>13</v>
      </c>
      <c r="H5226" s="29">
        <f>IF(I5226="","",IF($C$7="HB",I5226-TIME(VLOOKUP($C$6,Reference!$B$12:$C$16,2,0),0,0),I5226-TIME(VLOOKUP($C$6,Reference!$B$12:$C$16,2,0),0,0)+TIME(1,0,0)))</f>
        <v>41857.541666666664</v>
      </c>
      <c r="I5226" s="29">
        <v>41857.75</v>
      </c>
      <c r="J5226" s="42">
        <v>15408</v>
      </c>
    </row>
    <row r="5227" spans="5:10" x14ac:dyDescent="0.25">
      <c r="E5227" s="19">
        <f t="shared" si="243"/>
        <v>227</v>
      </c>
      <c r="F5227" s="28" t="str">
        <f t="shared" si="244"/>
        <v>8/6/2014</v>
      </c>
      <c r="G5227" s="28" t="str">
        <f t="shared" si="245"/>
        <v>14</v>
      </c>
      <c r="H5227" s="29">
        <f>IF(I5227="","",IF($C$7="HB",I5227-TIME(VLOOKUP($C$6,Reference!$B$12:$C$16,2,0),0,0),I5227-TIME(VLOOKUP($C$6,Reference!$B$12:$C$16,2,0),0,0)+TIME(1,0,0)))</f>
        <v>41857.583333333328</v>
      </c>
      <c r="I5227" s="29">
        <v>41857.791666666664</v>
      </c>
      <c r="J5227" s="42">
        <v>15728</v>
      </c>
    </row>
    <row r="5228" spans="5:10" x14ac:dyDescent="0.25">
      <c r="E5228" s="19">
        <f t="shared" si="243"/>
        <v>227</v>
      </c>
      <c r="F5228" s="28" t="str">
        <f t="shared" si="244"/>
        <v>8/6/2014</v>
      </c>
      <c r="G5228" s="28" t="str">
        <f t="shared" si="245"/>
        <v>15</v>
      </c>
      <c r="H5228" s="29">
        <f>IF(I5228="","",IF($C$7="HB",I5228-TIME(VLOOKUP($C$6,Reference!$B$12:$C$16,2,0),0,0),I5228-TIME(VLOOKUP($C$6,Reference!$B$12:$C$16,2,0),0,0)+TIME(1,0,0)))</f>
        <v>41857.625</v>
      </c>
      <c r="I5228" s="29">
        <v>41857.833333333336</v>
      </c>
      <c r="J5228" s="42">
        <v>16356</v>
      </c>
    </row>
    <row r="5229" spans="5:10" x14ac:dyDescent="0.25">
      <c r="E5229" s="19">
        <f t="shared" si="243"/>
        <v>227</v>
      </c>
      <c r="F5229" s="28" t="str">
        <f t="shared" si="244"/>
        <v>8/6/2014</v>
      </c>
      <c r="G5229" s="28" t="str">
        <f t="shared" si="245"/>
        <v>16</v>
      </c>
      <c r="H5229" s="29">
        <f>IF(I5229="","",IF($C$7="HB",I5229-TIME(VLOOKUP($C$6,Reference!$B$12:$C$16,2,0),0,0),I5229-TIME(VLOOKUP($C$6,Reference!$B$12:$C$16,2,0),0,0)+TIME(1,0,0)))</f>
        <v>41857.666666666664</v>
      </c>
      <c r="I5229" s="29">
        <v>41857.875</v>
      </c>
      <c r="J5229" s="42">
        <v>16921</v>
      </c>
    </row>
    <row r="5230" spans="5:10" x14ac:dyDescent="0.25">
      <c r="E5230" s="19">
        <f t="shared" si="243"/>
        <v>227</v>
      </c>
      <c r="F5230" s="28" t="str">
        <f t="shared" si="244"/>
        <v>8/6/2014</v>
      </c>
      <c r="G5230" s="28" t="str">
        <f t="shared" si="245"/>
        <v>17</v>
      </c>
      <c r="H5230" s="29">
        <f>IF(I5230="","",IF($C$7="HB",I5230-TIME(VLOOKUP($C$6,Reference!$B$12:$C$16,2,0),0,0),I5230-TIME(VLOOKUP($C$6,Reference!$B$12:$C$16,2,0),0,0)+TIME(1,0,0)))</f>
        <v>41857.708333333328</v>
      </c>
      <c r="I5230" s="29">
        <v>41857.916666666664</v>
      </c>
      <c r="J5230" s="42">
        <v>17356</v>
      </c>
    </row>
    <row r="5231" spans="5:10" x14ac:dyDescent="0.25">
      <c r="E5231" s="19">
        <f t="shared" si="243"/>
        <v>227</v>
      </c>
      <c r="F5231" s="28" t="str">
        <f t="shared" si="244"/>
        <v>8/6/2014</v>
      </c>
      <c r="G5231" s="28" t="str">
        <f t="shared" si="245"/>
        <v>18</v>
      </c>
      <c r="H5231" s="29">
        <f>IF(I5231="","",IF($C$7="HB",I5231-TIME(VLOOKUP($C$6,Reference!$B$12:$C$16,2,0),0,0),I5231-TIME(VLOOKUP($C$6,Reference!$B$12:$C$16,2,0),0,0)+TIME(1,0,0)))</f>
        <v>41857.75</v>
      </c>
      <c r="I5231" s="29">
        <v>41857.958333333336</v>
      </c>
      <c r="J5231" s="42">
        <v>17566</v>
      </c>
    </row>
    <row r="5232" spans="5:10" x14ac:dyDescent="0.25">
      <c r="E5232" s="19">
        <f t="shared" si="243"/>
        <v>227</v>
      </c>
      <c r="F5232" s="28" t="str">
        <f t="shared" si="244"/>
        <v>8/6/2014</v>
      </c>
      <c r="G5232" s="28" t="str">
        <f t="shared" si="245"/>
        <v>19</v>
      </c>
      <c r="H5232" s="29">
        <f>IF(I5232="","",IF($C$7="HB",I5232-TIME(VLOOKUP($C$6,Reference!$B$12:$C$16,2,0),0,0),I5232-TIME(VLOOKUP($C$6,Reference!$B$12:$C$16,2,0),0,0)+TIME(1,0,0)))</f>
        <v>41857.791666666664</v>
      </c>
      <c r="I5232" s="29">
        <v>41858</v>
      </c>
      <c r="J5232" s="42">
        <v>17536</v>
      </c>
    </row>
    <row r="5233" spans="5:10" x14ac:dyDescent="0.25">
      <c r="E5233" s="19">
        <f t="shared" si="243"/>
        <v>227</v>
      </c>
      <c r="F5233" s="28" t="str">
        <f t="shared" si="244"/>
        <v>8/6/2014</v>
      </c>
      <c r="G5233" s="28" t="str">
        <f t="shared" si="245"/>
        <v>20</v>
      </c>
      <c r="H5233" s="29">
        <f>IF(I5233="","",IF($C$7="HB",I5233-TIME(VLOOKUP($C$6,Reference!$B$12:$C$16,2,0),0,0),I5233-TIME(VLOOKUP($C$6,Reference!$B$12:$C$16,2,0),0,0)+TIME(1,0,0)))</f>
        <v>41857.833333333328</v>
      </c>
      <c r="I5233" s="29">
        <v>41858.041666666664</v>
      </c>
      <c r="J5233" s="42">
        <v>17201</v>
      </c>
    </row>
    <row r="5234" spans="5:10" x14ac:dyDescent="0.25">
      <c r="E5234" s="19">
        <f t="shared" si="243"/>
        <v>227</v>
      </c>
      <c r="F5234" s="28" t="str">
        <f t="shared" si="244"/>
        <v>8/6/2014</v>
      </c>
      <c r="G5234" s="28" t="str">
        <f t="shared" si="245"/>
        <v>21</v>
      </c>
      <c r="H5234" s="29">
        <f>IF(I5234="","",IF($C$7="HB",I5234-TIME(VLOOKUP($C$6,Reference!$B$12:$C$16,2,0),0,0),I5234-TIME(VLOOKUP($C$6,Reference!$B$12:$C$16,2,0),0,0)+TIME(1,0,0)))</f>
        <v>41857.875</v>
      </c>
      <c r="I5234" s="29">
        <v>41858.083333333336</v>
      </c>
      <c r="J5234" s="42">
        <v>16599</v>
      </c>
    </row>
    <row r="5235" spans="5:10" x14ac:dyDescent="0.25">
      <c r="E5235" s="19">
        <f t="shared" si="243"/>
        <v>227</v>
      </c>
      <c r="F5235" s="28" t="str">
        <f t="shared" si="244"/>
        <v>8/6/2014</v>
      </c>
      <c r="G5235" s="28" t="str">
        <f t="shared" si="245"/>
        <v>22</v>
      </c>
      <c r="H5235" s="29">
        <f>IF(I5235="","",IF($C$7="HB",I5235-TIME(VLOOKUP($C$6,Reference!$B$12:$C$16,2,0),0,0),I5235-TIME(VLOOKUP($C$6,Reference!$B$12:$C$16,2,0),0,0)+TIME(1,0,0)))</f>
        <v>41857.916666666664</v>
      </c>
      <c r="I5235" s="29">
        <v>41858.125</v>
      </c>
      <c r="J5235" s="42">
        <v>16370</v>
      </c>
    </row>
    <row r="5236" spans="5:10" x14ac:dyDescent="0.25">
      <c r="E5236" s="19">
        <f t="shared" si="243"/>
        <v>227</v>
      </c>
      <c r="F5236" s="28" t="str">
        <f t="shared" si="244"/>
        <v>8/6/2014</v>
      </c>
      <c r="G5236" s="28" t="str">
        <f t="shared" si="245"/>
        <v>23</v>
      </c>
      <c r="H5236" s="29">
        <f>IF(I5236="","",IF($C$7="HB",I5236-TIME(VLOOKUP($C$6,Reference!$B$12:$C$16,2,0),0,0),I5236-TIME(VLOOKUP($C$6,Reference!$B$12:$C$16,2,0),0,0)+TIME(1,0,0)))</f>
        <v>41857.958333333328</v>
      </c>
      <c r="I5236" s="29">
        <v>41858.166666666664</v>
      </c>
      <c r="J5236" s="42">
        <v>15897</v>
      </c>
    </row>
    <row r="5237" spans="5:10" x14ac:dyDescent="0.25">
      <c r="E5237" s="19">
        <f t="shared" si="243"/>
        <v>227</v>
      </c>
      <c r="F5237" s="28" t="str">
        <f t="shared" si="244"/>
        <v>8/7/2014</v>
      </c>
      <c r="G5237" s="28" t="str">
        <f t="shared" si="245"/>
        <v>0</v>
      </c>
      <c r="H5237" s="29">
        <f>IF(I5237="","",IF($C$7="HB",I5237-TIME(VLOOKUP($C$6,Reference!$B$12:$C$16,2,0),0,0),I5237-TIME(VLOOKUP($C$6,Reference!$B$12:$C$16,2,0),0,0)+TIME(1,0,0)))</f>
        <v>41858</v>
      </c>
      <c r="I5237" s="29">
        <v>41858.208333333336</v>
      </c>
      <c r="J5237" s="42">
        <v>14606</v>
      </c>
    </row>
    <row r="5238" spans="5:10" x14ac:dyDescent="0.25">
      <c r="E5238" s="19">
        <f t="shared" si="243"/>
        <v>227</v>
      </c>
      <c r="F5238" s="28" t="str">
        <f t="shared" si="244"/>
        <v>8/7/2014</v>
      </c>
      <c r="G5238" s="28" t="str">
        <f t="shared" si="245"/>
        <v>1</v>
      </c>
      <c r="H5238" s="29">
        <f>IF(I5238="","",IF($C$7="HB",I5238-TIME(VLOOKUP($C$6,Reference!$B$12:$C$16,2,0),0,0),I5238-TIME(VLOOKUP($C$6,Reference!$B$12:$C$16,2,0),0,0)+TIME(1,0,0)))</f>
        <v>41858.041666666664</v>
      </c>
      <c r="I5238" s="29">
        <v>41858.25</v>
      </c>
      <c r="J5238" s="42">
        <v>13275</v>
      </c>
    </row>
    <row r="5239" spans="5:10" x14ac:dyDescent="0.25">
      <c r="E5239" s="19">
        <f t="shared" si="243"/>
        <v>227</v>
      </c>
      <c r="F5239" s="28" t="str">
        <f t="shared" si="244"/>
        <v>8/7/2014</v>
      </c>
      <c r="G5239" s="28" t="str">
        <f t="shared" si="245"/>
        <v>2</v>
      </c>
      <c r="H5239" s="29">
        <f>IF(I5239="","",IF($C$7="HB",I5239-TIME(VLOOKUP($C$6,Reference!$B$12:$C$16,2,0),0,0),I5239-TIME(VLOOKUP($C$6,Reference!$B$12:$C$16,2,0),0,0)+TIME(1,0,0)))</f>
        <v>41858.083333333328</v>
      </c>
      <c r="I5239" s="29">
        <v>41858.291666666664</v>
      </c>
      <c r="J5239" s="42">
        <v>12358</v>
      </c>
    </row>
    <row r="5240" spans="5:10" x14ac:dyDescent="0.25">
      <c r="E5240" s="19">
        <f t="shared" si="243"/>
        <v>227</v>
      </c>
      <c r="F5240" s="28" t="str">
        <f t="shared" si="244"/>
        <v>8/7/2014</v>
      </c>
      <c r="G5240" s="28" t="str">
        <f t="shared" si="245"/>
        <v>3</v>
      </c>
      <c r="H5240" s="29">
        <f>IF(I5240="","",IF($C$7="HB",I5240-TIME(VLOOKUP($C$6,Reference!$B$12:$C$16,2,0),0,0),I5240-TIME(VLOOKUP($C$6,Reference!$B$12:$C$16,2,0),0,0)+TIME(1,0,0)))</f>
        <v>41858.125</v>
      </c>
      <c r="I5240" s="29">
        <v>41858.333333333336</v>
      </c>
      <c r="J5240" s="42">
        <v>11893</v>
      </c>
    </row>
    <row r="5241" spans="5:10" x14ac:dyDescent="0.25">
      <c r="E5241" s="19">
        <f t="shared" si="243"/>
        <v>227</v>
      </c>
      <c r="F5241" s="28" t="str">
        <f t="shared" si="244"/>
        <v>8/7/2014</v>
      </c>
      <c r="G5241" s="28" t="str">
        <f t="shared" si="245"/>
        <v>4</v>
      </c>
      <c r="H5241" s="29">
        <f>IF(I5241="","",IF($C$7="HB",I5241-TIME(VLOOKUP($C$6,Reference!$B$12:$C$16,2,0),0,0),I5241-TIME(VLOOKUP($C$6,Reference!$B$12:$C$16,2,0),0,0)+TIME(1,0,0)))</f>
        <v>41858.166666666664</v>
      </c>
      <c r="I5241" s="29">
        <v>41858.375</v>
      </c>
      <c r="J5241" s="42">
        <v>11743</v>
      </c>
    </row>
    <row r="5242" spans="5:10" x14ac:dyDescent="0.25">
      <c r="E5242" s="19">
        <f t="shared" si="243"/>
        <v>227</v>
      </c>
      <c r="F5242" s="28" t="str">
        <f t="shared" si="244"/>
        <v>8/7/2014</v>
      </c>
      <c r="G5242" s="28" t="str">
        <f t="shared" si="245"/>
        <v>5</v>
      </c>
      <c r="H5242" s="29">
        <f>IF(I5242="","",IF($C$7="HB",I5242-TIME(VLOOKUP($C$6,Reference!$B$12:$C$16,2,0),0,0),I5242-TIME(VLOOKUP($C$6,Reference!$B$12:$C$16,2,0),0,0)+TIME(1,0,0)))</f>
        <v>41858.208333333328</v>
      </c>
      <c r="I5242" s="29">
        <v>41858.416666666664</v>
      </c>
      <c r="J5242" s="42">
        <v>11571</v>
      </c>
    </row>
    <row r="5243" spans="5:10" x14ac:dyDescent="0.25">
      <c r="E5243" s="19">
        <f t="shared" si="243"/>
        <v>227</v>
      </c>
      <c r="F5243" s="28" t="str">
        <f t="shared" si="244"/>
        <v>8/7/2014</v>
      </c>
      <c r="G5243" s="28" t="str">
        <f t="shared" si="245"/>
        <v>6</v>
      </c>
      <c r="H5243" s="29">
        <f>IF(I5243="","",IF($C$7="HB",I5243-TIME(VLOOKUP($C$6,Reference!$B$12:$C$16,2,0),0,0),I5243-TIME(VLOOKUP($C$6,Reference!$B$12:$C$16,2,0),0,0)+TIME(1,0,0)))</f>
        <v>41858.25</v>
      </c>
      <c r="I5243" s="29">
        <v>41858.458333333336</v>
      </c>
      <c r="J5243" s="42">
        <v>11644</v>
      </c>
    </row>
    <row r="5244" spans="5:10" x14ac:dyDescent="0.25">
      <c r="E5244" s="19">
        <f t="shared" si="243"/>
        <v>227</v>
      </c>
      <c r="F5244" s="28" t="str">
        <f t="shared" si="244"/>
        <v>8/7/2014</v>
      </c>
      <c r="G5244" s="28" t="str">
        <f t="shared" si="245"/>
        <v>7</v>
      </c>
      <c r="H5244" s="29">
        <f>IF(I5244="","",IF($C$7="HB",I5244-TIME(VLOOKUP($C$6,Reference!$B$12:$C$16,2,0),0,0),I5244-TIME(VLOOKUP($C$6,Reference!$B$12:$C$16,2,0),0,0)+TIME(1,0,0)))</f>
        <v>41858.291666666664</v>
      </c>
      <c r="I5244" s="29">
        <v>41858.5</v>
      </c>
      <c r="J5244" s="42">
        <v>12000</v>
      </c>
    </row>
    <row r="5245" spans="5:10" x14ac:dyDescent="0.25">
      <c r="E5245" s="19">
        <f t="shared" si="243"/>
        <v>227</v>
      </c>
      <c r="F5245" s="28" t="str">
        <f t="shared" si="244"/>
        <v>8/7/2014</v>
      </c>
      <c r="G5245" s="28" t="str">
        <f t="shared" si="245"/>
        <v>8</v>
      </c>
      <c r="H5245" s="29">
        <f>IF(I5245="","",IF($C$7="HB",I5245-TIME(VLOOKUP($C$6,Reference!$B$12:$C$16,2,0),0,0),I5245-TIME(VLOOKUP($C$6,Reference!$B$12:$C$16,2,0),0,0)+TIME(1,0,0)))</f>
        <v>41858.333333333328</v>
      </c>
      <c r="I5245" s="29">
        <v>41858.541666666664</v>
      </c>
      <c r="J5245" s="42">
        <v>12459</v>
      </c>
    </row>
    <row r="5246" spans="5:10" x14ac:dyDescent="0.25">
      <c r="E5246" s="19">
        <f t="shared" si="243"/>
        <v>227</v>
      </c>
      <c r="F5246" s="28" t="str">
        <f t="shared" si="244"/>
        <v>8/7/2014</v>
      </c>
      <c r="G5246" s="28" t="str">
        <f t="shared" si="245"/>
        <v>9</v>
      </c>
      <c r="H5246" s="29">
        <f>IF(I5246="","",IF($C$7="HB",I5246-TIME(VLOOKUP($C$6,Reference!$B$12:$C$16,2,0),0,0),I5246-TIME(VLOOKUP($C$6,Reference!$B$12:$C$16,2,0),0,0)+TIME(1,0,0)))</f>
        <v>41858.375</v>
      </c>
      <c r="I5246" s="29">
        <v>41858.583333333336</v>
      </c>
      <c r="J5246" s="42">
        <v>13140</v>
      </c>
    </row>
    <row r="5247" spans="5:10" x14ac:dyDescent="0.25">
      <c r="E5247" s="19">
        <f t="shared" si="243"/>
        <v>227</v>
      </c>
      <c r="F5247" s="28" t="str">
        <f t="shared" si="244"/>
        <v>8/7/2014</v>
      </c>
      <c r="G5247" s="28" t="str">
        <f t="shared" si="245"/>
        <v>10</v>
      </c>
      <c r="H5247" s="29">
        <f>IF(I5247="","",IF($C$7="HB",I5247-TIME(VLOOKUP($C$6,Reference!$B$12:$C$16,2,0),0,0),I5247-TIME(VLOOKUP($C$6,Reference!$B$12:$C$16,2,0),0,0)+TIME(1,0,0)))</f>
        <v>41858.416666666664</v>
      </c>
      <c r="I5247" s="29">
        <v>41858.625</v>
      </c>
      <c r="J5247" s="42">
        <v>13699</v>
      </c>
    </row>
    <row r="5248" spans="5:10" x14ac:dyDescent="0.25">
      <c r="E5248" s="19">
        <f t="shared" si="243"/>
        <v>227</v>
      </c>
      <c r="F5248" s="28" t="str">
        <f t="shared" si="244"/>
        <v>8/7/2014</v>
      </c>
      <c r="G5248" s="28" t="str">
        <f t="shared" si="245"/>
        <v>11</v>
      </c>
      <c r="H5248" s="29">
        <f>IF(I5248="","",IF($C$7="HB",I5248-TIME(VLOOKUP($C$6,Reference!$B$12:$C$16,2,0),0,0),I5248-TIME(VLOOKUP($C$6,Reference!$B$12:$C$16,2,0),0,0)+TIME(1,0,0)))</f>
        <v>41858.458333333328</v>
      </c>
      <c r="I5248" s="29">
        <v>41858.666666666664</v>
      </c>
      <c r="J5248" s="42">
        <v>14122</v>
      </c>
    </row>
    <row r="5249" spans="5:10" x14ac:dyDescent="0.25">
      <c r="E5249" s="19">
        <f t="shared" si="243"/>
        <v>227</v>
      </c>
      <c r="F5249" s="28" t="str">
        <f t="shared" si="244"/>
        <v>8/7/2014</v>
      </c>
      <c r="G5249" s="28" t="str">
        <f t="shared" si="245"/>
        <v>12</v>
      </c>
      <c r="H5249" s="29">
        <f>IF(I5249="","",IF($C$7="HB",I5249-TIME(VLOOKUP($C$6,Reference!$B$12:$C$16,2,0),0,0),I5249-TIME(VLOOKUP($C$6,Reference!$B$12:$C$16,2,0),0,0)+TIME(1,0,0)))</f>
        <v>41858.5</v>
      </c>
      <c r="I5249" s="29">
        <v>41858.708333333336</v>
      </c>
      <c r="J5249" s="42">
        <v>14436</v>
      </c>
    </row>
    <row r="5250" spans="5:10" x14ac:dyDescent="0.25">
      <c r="E5250" s="19">
        <f t="shared" si="243"/>
        <v>227</v>
      </c>
      <c r="F5250" s="28" t="str">
        <f t="shared" si="244"/>
        <v>8/7/2014</v>
      </c>
      <c r="G5250" s="28" t="str">
        <f t="shared" si="245"/>
        <v>13</v>
      </c>
      <c r="H5250" s="29">
        <f>IF(I5250="","",IF($C$7="HB",I5250-TIME(VLOOKUP($C$6,Reference!$B$12:$C$16,2,0),0,0),I5250-TIME(VLOOKUP($C$6,Reference!$B$12:$C$16,2,0),0,0)+TIME(1,0,0)))</f>
        <v>41858.541666666664</v>
      </c>
      <c r="I5250" s="29">
        <v>41858.75</v>
      </c>
      <c r="J5250" s="42">
        <v>15027</v>
      </c>
    </row>
    <row r="5251" spans="5:10" x14ac:dyDescent="0.25">
      <c r="E5251" s="19">
        <f t="shared" si="243"/>
        <v>227</v>
      </c>
      <c r="F5251" s="28" t="str">
        <f t="shared" si="244"/>
        <v>8/7/2014</v>
      </c>
      <c r="G5251" s="28" t="str">
        <f t="shared" si="245"/>
        <v>14</v>
      </c>
      <c r="H5251" s="29">
        <f>IF(I5251="","",IF($C$7="HB",I5251-TIME(VLOOKUP($C$6,Reference!$B$12:$C$16,2,0),0,0),I5251-TIME(VLOOKUP($C$6,Reference!$B$12:$C$16,2,0),0,0)+TIME(1,0,0)))</f>
        <v>41858.583333333328</v>
      </c>
      <c r="I5251" s="29">
        <v>41858.791666666664</v>
      </c>
      <c r="J5251" s="42">
        <v>15492</v>
      </c>
    </row>
    <row r="5252" spans="5:10" x14ac:dyDescent="0.25">
      <c r="E5252" s="19">
        <f t="shared" si="243"/>
        <v>227</v>
      </c>
      <c r="F5252" s="28" t="str">
        <f t="shared" si="244"/>
        <v>8/7/2014</v>
      </c>
      <c r="G5252" s="28" t="str">
        <f t="shared" si="245"/>
        <v>15</v>
      </c>
      <c r="H5252" s="29">
        <f>IF(I5252="","",IF($C$7="HB",I5252-TIME(VLOOKUP($C$6,Reference!$B$12:$C$16,2,0),0,0),I5252-TIME(VLOOKUP($C$6,Reference!$B$12:$C$16,2,0),0,0)+TIME(1,0,0)))</f>
        <v>41858.625</v>
      </c>
      <c r="I5252" s="29">
        <v>41858.833333333336</v>
      </c>
      <c r="J5252" s="42">
        <v>16140</v>
      </c>
    </row>
    <row r="5253" spans="5:10" x14ac:dyDescent="0.25">
      <c r="E5253" s="19">
        <f t="shared" si="243"/>
        <v>227</v>
      </c>
      <c r="F5253" s="28" t="str">
        <f t="shared" si="244"/>
        <v>8/7/2014</v>
      </c>
      <c r="G5253" s="28" t="str">
        <f t="shared" si="245"/>
        <v>16</v>
      </c>
      <c r="H5253" s="29">
        <f>IF(I5253="","",IF($C$7="HB",I5253-TIME(VLOOKUP($C$6,Reference!$B$12:$C$16,2,0),0,0),I5253-TIME(VLOOKUP($C$6,Reference!$B$12:$C$16,2,0),0,0)+TIME(1,0,0)))</f>
        <v>41858.666666666664</v>
      </c>
      <c r="I5253" s="29">
        <v>41858.875</v>
      </c>
      <c r="J5253" s="42">
        <v>16764</v>
      </c>
    </row>
    <row r="5254" spans="5:10" x14ac:dyDescent="0.25">
      <c r="E5254" s="19">
        <f t="shared" ref="E5254:E5317" si="246">$C$16</f>
        <v>227</v>
      </c>
      <c r="F5254" s="28" t="str">
        <f t="shared" ref="F5254:F5317" si="247">TEXT(H5254,"m/d/yyyy")</f>
        <v>8/7/2014</v>
      </c>
      <c r="G5254" s="28" t="str">
        <f t="shared" ref="G5254:G5317" si="248">TEXT(H5254,"h")</f>
        <v>17</v>
      </c>
      <c r="H5254" s="29">
        <f>IF(I5254="","",IF($C$7="HB",I5254-TIME(VLOOKUP($C$6,Reference!$B$12:$C$16,2,0),0,0),I5254-TIME(VLOOKUP($C$6,Reference!$B$12:$C$16,2,0),0,0)+TIME(1,0,0)))</f>
        <v>41858.708333333328</v>
      </c>
      <c r="I5254" s="29">
        <v>41858.916666666664</v>
      </c>
      <c r="J5254" s="42">
        <v>17227</v>
      </c>
    </row>
    <row r="5255" spans="5:10" x14ac:dyDescent="0.25">
      <c r="E5255" s="19">
        <f t="shared" si="246"/>
        <v>227</v>
      </c>
      <c r="F5255" s="28" t="str">
        <f t="shared" si="247"/>
        <v>8/7/2014</v>
      </c>
      <c r="G5255" s="28" t="str">
        <f t="shared" si="248"/>
        <v>18</v>
      </c>
      <c r="H5255" s="29">
        <f>IF(I5255="","",IF($C$7="HB",I5255-TIME(VLOOKUP($C$6,Reference!$B$12:$C$16,2,0),0,0),I5255-TIME(VLOOKUP($C$6,Reference!$B$12:$C$16,2,0),0,0)+TIME(1,0,0)))</f>
        <v>41858.75</v>
      </c>
      <c r="I5255" s="29">
        <v>41858.958333333336</v>
      </c>
      <c r="J5255" s="42">
        <v>17520</v>
      </c>
    </row>
    <row r="5256" spans="5:10" x14ac:dyDescent="0.25">
      <c r="E5256" s="19">
        <f t="shared" si="246"/>
        <v>227</v>
      </c>
      <c r="F5256" s="28" t="str">
        <f t="shared" si="247"/>
        <v>8/7/2014</v>
      </c>
      <c r="G5256" s="28" t="str">
        <f t="shared" si="248"/>
        <v>19</v>
      </c>
      <c r="H5256" s="29">
        <f>IF(I5256="","",IF($C$7="HB",I5256-TIME(VLOOKUP($C$6,Reference!$B$12:$C$16,2,0),0,0),I5256-TIME(VLOOKUP($C$6,Reference!$B$12:$C$16,2,0),0,0)+TIME(1,0,0)))</f>
        <v>41858.791666666664</v>
      </c>
      <c r="I5256" s="29">
        <v>41859</v>
      </c>
      <c r="J5256" s="42">
        <v>17477</v>
      </c>
    </row>
    <row r="5257" spans="5:10" x14ac:dyDescent="0.25">
      <c r="E5257" s="19">
        <f t="shared" si="246"/>
        <v>227</v>
      </c>
      <c r="F5257" s="28" t="str">
        <f t="shared" si="247"/>
        <v>8/7/2014</v>
      </c>
      <c r="G5257" s="28" t="str">
        <f t="shared" si="248"/>
        <v>20</v>
      </c>
      <c r="H5257" s="29">
        <f>IF(I5257="","",IF($C$7="HB",I5257-TIME(VLOOKUP($C$6,Reference!$B$12:$C$16,2,0),0,0),I5257-TIME(VLOOKUP($C$6,Reference!$B$12:$C$16,2,0),0,0)+TIME(1,0,0)))</f>
        <v>41858.833333333328</v>
      </c>
      <c r="I5257" s="29">
        <v>41859.041666666664</v>
      </c>
      <c r="J5257" s="42">
        <v>17155</v>
      </c>
    </row>
    <row r="5258" spans="5:10" x14ac:dyDescent="0.25">
      <c r="E5258" s="19">
        <f t="shared" si="246"/>
        <v>227</v>
      </c>
      <c r="F5258" s="28" t="str">
        <f t="shared" si="247"/>
        <v>8/7/2014</v>
      </c>
      <c r="G5258" s="28" t="str">
        <f t="shared" si="248"/>
        <v>21</v>
      </c>
      <c r="H5258" s="29">
        <f>IF(I5258="","",IF($C$7="HB",I5258-TIME(VLOOKUP($C$6,Reference!$B$12:$C$16,2,0),0,0),I5258-TIME(VLOOKUP($C$6,Reference!$B$12:$C$16,2,0),0,0)+TIME(1,0,0)))</f>
        <v>41858.875</v>
      </c>
      <c r="I5258" s="29">
        <v>41859.083333333336</v>
      </c>
      <c r="J5258" s="42">
        <v>16567</v>
      </c>
    </row>
    <row r="5259" spans="5:10" x14ac:dyDescent="0.25">
      <c r="E5259" s="19">
        <f t="shared" si="246"/>
        <v>227</v>
      </c>
      <c r="F5259" s="28" t="str">
        <f t="shared" si="247"/>
        <v>8/7/2014</v>
      </c>
      <c r="G5259" s="28" t="str">
        <f t="shared" si="248"/>
        <v>22</v>
      </c>
      <c r="H5259" s="29">
        <f>IF(I5259="","",IF($C$7="HB",I5259-TIME(VLOOKUP($C$6,Reference!$B$12:$C$16,2,0),0,0),I5259-TIME(VLOOKUP($C$6,Reference!$B$12:$C$16,2,0),0,0)+TIME(1,0,0)))</f>
        <v>41858.916666666664</v>
      </c>
      <c r="I5259" s="29">
        <v>41859.125</v>
      </c>
      <c r="J5259" s="42">
        <v>16299</v>
      </c>
    </row>
    <row r="5260" spans="5:10" x14ac:dyDescent="0.25">
      <c r="E5260" s="19">
        <f t="shared" si="246"/>
        <v>227</v>
      </c>
      <c r="F5260" s="28" t="str">
        <f t="shared" si="247"/>
        <v>8/7/2014</v>
      </c>
      <c r="G5260" s="28" t="str">
        <f t="shared" si="248"/>
        <v>23</v>
      </c>
      <c r="H5260" s="29">
        <f>IF(I5260="","",IF($C$7="HB",I5260-TIME(VLOOKUP($C$6,Reference!$B$12:$C$16,2,0),0,0),I5260-TIME(VLOOKUP($C$6,Reference!$B$12:$C$16,2,0),0,0)+TIME(1,0,0)))</f>
        <v>41858.958333333328</v>
      </c>
      <c r="I5260" s="29">
        <v>41859.166666666664</v>
      </c>
      <c r="J5260" s="42">
        <v>15715</v>
      </c>
    </row>
    <row r="5261" spans="5:10" x14ac:dyDescent="0.25">
      <c r="E5261" s="19">
        <f t="shared" si="246"/>
        <v>227</v>
      </c>
      <c r="F5261" s="28" t="str">
        <f t="shared" si="247"/>
        <v>8/8/2014</v>
      </c>
      <c r="G5261" s="28" t="str">
        <f t="shared" si="248"/>
        <v>0</v>
      </c>
      <c r="H5261" s="29">
        <f>IF(I5261="","",IF($C$7="HB",I5261-TIME(VLOOKUP($C$6,Reference!$B$12:$C$16,2,0),0,0),I5261-TIME(VLOOKUP($C$6,Reference!$B$12:$C$16,2,0),0,0)+TIME(1,0,0)))</f>
        <v>41859</v>
      </c>
      <c r="I5261" s="29">
        <v>41859.208333333336</v>
      </c>
      <c r="J5261" s="42">
        <v>14520</v>
      </c>
    </row>
    <row r="5262" spans="5:10" x14ac:dyDescent="0.25">
      <c r="E5262" s="19">
        <f t="shared" si="246"/>
        <v>227</v>
      </c>
      <c r="F5262" s="28" t="str">
        <f t="shared" si="247"/>
        <v>8/8/2014</v>
      </c>
      <c r="G5262" s="28" t="str">
        <f t="shared" si="248"/>
        <v>1</v>
      </c>
      <c r="H5262" s="29">
        <f>IF(I5262="","",IF($C$7="HB",I5262-TIME(VLOOKUP($C$6,Reference!$B$12:$C$16,2,0),0,0),I5262-TIME(VLOOKUP($C$6,Reference!$B$12:$C$16,2,0),0,0)+TIME(1,0,0)))</f>
        <v>41859.041666666664</v>
      </c>
      <c r="I5262" s="29">
        <v>41859.25</v>
      </c>
      <c r="J5262" s="42">
        <v>13163</v>
      </c>
    </row>
    <row r="5263" spans="5:10" x14ac:dyDescent="0.25">
      <c r="E5263" s="19">
        <f t="shared" si="246"/>
        <v>227</v>
      </c>
      <c r="F5263" s="28" t="str">
        <f t="shared" si="247"/>
        <v>8/8/2014</v>
      </c>
      <c r="G5263" s="28" t="str">
        <f t="shared" si="248"/>
        <v>2</v>
      </c>
      <c r="H5263" s="29">
        <f>IF(I5263="","",IF($C$7="HB",I5263-TIME(VLOOKUP($C$6,Reference!$B$12:$C$16,2,0),0,0),I5263-TIME(VLOOKUP($C$6,Reference!$B$12:$C$16,2,0),0,0)+TIME(1,0,0)))</f>
        <v>41859.083333333328</v>
      </c>
      <c r="I5263" s="29">
        <v>41859.291666666664</v>
      </c>
      <c r="J5263" s="42">
        <v>12215</v>
      </c>
    </row>
    <row r="5264" spans="5:10" x14ac:dyDescent="0.25">
      <c r="E5264" s="19">
        <f t="shared" si="246"/>
        <v>227</v>
      </c>
      <c r="F5264" s="28" t="str">
        <f t="shared" si="247"/>
        <v>8/8/2014</v>
      </c>
      <c r="G5264" s="28" t="str">
        <f t="shared" si="248"/>
        <v>3</v>
      </c>
      <c r="H5264" s="29">
        <f>IF(I5264="","",IF($C$7="HB",I5264-TIME(VLOOKUP($C$6,Reference!$B$12:$C$16,2,0),0,0),I5264-TIME(VLOOKUP($C$6,Reference!$B$12:$C$16,2,0),0,0)+TIME(1,0,0)))</f>
        <v>41859.125</v>
      </c>
      <c r="I5264" s="29">
        <v>41859.333333333336</v>
      </c>
      <c r="J5264" s="42">
        <v>11671</v>
      </c>
    </row>
    <row r="5265" spans="5:10" x14ac:dyDescent="0.25">
      <c r="E5265" s="19">
        <f t="shared" si="246"/>
        <v>227</v>
      </c>
      <c r="F5265" s="28" t="str">
        <f t="shared" si="247"/>
        <v>8/8/2014</v>
      </c>
      <c r="G5265" s="28" t="str">
        <f t="shared" si="248"/>
        <v>4</v>
      </c>
      <c r="H5265" s="29">
        <f>IF(I5265="","",IF($C$7="HB",I5265-TIME(VLOOKUP($C$6,Reference!$B$12:$C$16,2,0),0,0),I5265-TIME(VLOOKUP($C$6,Reference!$B$12:$C$16,2,0),0,0)+TIME(1,0,0)))</f>
        <v>41859.166666666664</v>
      </c>
      <c r="I5265" s="29">
        <v>41859.375</v>
      </c>
      <c r="J5265" s="42">
        <v>11676</v>
      </c>
    </row>
    <row r="5266" spans="5:10" x14ac:dyDescent="0.25">
      <c r="E5266" s="19">
        <f t="shared" si="246"/>
        <v>227</v>
      </c>
      <c r="F5266" s="28" t="str">
        <f t="shared" si="247"/>
        <v>8/8/2014</v>
      </c>
      <c r="G5266" s="28" t="str">
        <f t="shared" si="248"/>
        <v>5</v>
      </c>
      <c r="H5266" s="29">
        <f>IF(I5266="","",IF($C$7="HB",I5266-TIME(VLOOKUP($C$6,Reference!$B$12:$C$16,2,0),0,0),I5266-TIME(VLOOKUP($C$6,Reference!$B$12:$C$16,2,0),0,0)+TIME(1,0,0)))</f>
        <v>41859.208333333328</v>
      </c>
      <c r="I5266" s="29">
        <v>41859.416666666664</v>
      </c>
      <c r="J5266" s="42">
        <v>11540</v>
      </c>
    </row>
    <row r="5267" spans="5:10" x14ac:dyDescent="0.25">
      <c r="E5267" s="19">
        <f t="shared" si="246"/>
        <v>227</v>
      </c>
      <c r="F5267" s="28" t="str">
        <f t="shared" si="247"/>
        <v>8/8/2014</v>
      </c>
      <c r="G5267" s="28" t="str">
        <f t="shared" si="248"/>
        <v>6</v>
      </c>
      <c r="H5267" s="29">
        <f>IF(I5267="","",IF($C$7="HB",I5267-TIME(VLOOKUP($C$6,Reference!$B$12:$C$16,2,0),0,0),I5267-TIME(VLOOKUP($C$6,Reference!$B$12:$C$16,2,0),0,0)+TIME(1,0,0)))</f>
        <v>41859.25</v>
      </c>
      <c r="I5267" s="29">
        <v>41859.458333333336</v>
      </c>
      <c r="J5267" s="42">
        <v>11600</v>
      </c>
    </row>
    <row r="5268" spans="5:10" x14ac:dyDescent="0.25">
      <c r="E5268" s="19">
        <f t="shared" si="246"/>
        <v>227</v>
      </c>
      <c r="F5268" s="28" t="str">
        <f t="shared" si="247"/>
        <v>8/8/2014</v>
      </c>
      <c r="G5268" s="28" t="str">
        <f t="shared" si="248"/>
        <v>7</v>
      </c>
      <c r="H5268" s="29">
        <f>IF(I5268="","",IF($C$7="HB",I5268-TIME(VLOOKUP($C$6,Reference!$B$12:$C$16,2,0),0,0),I5268-TIME(VLOOKUP($C$6,Reference!$B$12:$C$16,2,0),0,0)+TIME(1,0,0)))</f>
        <v>41859.291666666664</v>
      </c>
      <c r="I5268" s="29">
        <v>41859.5</v>
      </c>
      <c r="J5268" s="42">
        <v>11813</v>
      </c>
    </row>
    <row r="5269" spans="5:10" x14ac:dyDescent="0.25">
      <c r="E5269" s="19">
        <f t="shared" si="246"/>
        <v>227</v>
      </c>
      <c r="F5269" s="28" t="str">
        <f t="shared" si="247"/>
        <v>8/8/2014</v>
      </c>
      <c r="G5269" s="28" t="str">
        <f t="shared" si="248"/>
        <v>8</v>
      </c>
      <c r="H5269" s="29">
        <f>IF(I5269="","",IF($C$7="HB",I5269-TIME(VLOOKUP($C$6,Reference!$B$12:$C$16,2,0),0,0),I5269-TIME(VLOOKUP($C$6,Reference!$B$12:$C$16,2,0),0,0)+TIME(1,0,0)))</f>
        <v>41859.333333333328</v>
      </c>
      <c r="I5269" s="29">
        <v>41859.541666666664</v>
      </c>
      <c r="J5269" s="42">
        <v>12129</v>
      </c>
    </row>
    <row r="5270" spans="5:10" x14ac:dyDescent="0.25">
      <c r="E5270" s="19">
        <f t="shared" si="246"/>
        <v>227</v>
      </c>
      <c r="F5270" s="28" t="str">
        <f t="shared" si="247"/>
        <v>8/8/2014</v>
      </c>
      <c r="G5270" s="28" t="str">
        <f t="shared" si="248"/>
        <v>9</v>
      </c>
      <c r="H5270" s="29">
        <f>IF(I5270="","",IF($C$7="HB",I5270-TIME(VLOOKUP($C$6,Reference!$B$12:$C$16,2,0),0,0),I5270-TIME(VLOOKUP($C$6,Reference!$B$12:$C$16,2,0),0,0)+TIME(1,0,0)))</f>
        <v>41859.375</v>
      </c>
      <c r="I5270" s="29">
        <v>41859.583333333336</v>
      </c>
      <c r="J5270" s="42">
        <v>12848</v>
      </c>
    </row>
    <row r="5271" spans="5:10" x14ac:dyDescent="0.25">
      <c r="E5271" s="19">
        <f t="shared" si="246"/>
        <v>227</v>
      </c>
      <c r="F5271" s="28" t="str">
        <f t="shared" si="247"/>
        <v>8/8/2014</v>
      </c>
      <c r="G5271" s="28" t="str">
        <f t="shared" si="248"/>
        <v>10</v>
      </c>
      <c r="H5271" s="29">
        <f>IF(I5271="","",IF($C$7="HB",I5271-TIME(VLOOKUP($C$6,Reference!$B$12:$C$16,2,0),0,0),I5271-TIME(VLOOKUP($C$6,Reference!$B$12:$C$16,2,0),0,0)+TIME(1,0,0)))</f>
        <v>41859.416666666664</v>
      </c>
      <c r="I5271" s="29">
        <v>41859.625</v>
      </c>
      <c r="J5271" s="42">
        <v>13526</v>
      </c>
    </row>
    <row r="5272" spans="5:10" x14ac:dyDescent="0.25">
      <c r="E5272" s="19">
        <f t="shared" si="246"/>
        <v>227</v>
      </c>
      <c r="F5272" s="28" t="str">
        <f t="shared" si="247"/>
        <v>8/8/2014</v>
      </c>
      <c r="G5272" s="28" t="str">
        <f t="shared" si="248"/>
        <v>11</v>
      </c>
      <c r="H5272" s="29">
        <f>IF(I5272="","",IF($C$7="HB",I5272-TIME(VLOOKUP($C$6,Reference!$B$12:$C$16,2,0),0,0),I5272-TIME(VLOOKUP($C$6,Reference!$B$12:$C$16,2,0),0,0)+TIME(1,0,0)))</f>
        <v>41859.458333333328</v>
      </c>
      <c r="I5272" s="29">
        <v>41859.666666666664</v>
      </c>
      <c r="J5272" s="42">
        <v>14023</v>
      </c>
    </row>
    <row r="5273" spans="5:10" x14ac:dyDescent="0.25">
      <c r="E5273" s="19">
        <f t="shared" si="246"/>
        <v>227</v>
      </c>
      <c r="F5273" s="28" t="str">
        <f t="shared" si="247"/>
        <v>8/8/2014</v>
      </c>
      <c r="G5273" s="28" t="str">
        <f t="shared" si="248"/>
        <v>12</v>
      </c>
      <c r="H5273" s="29">
        <f>IF(I5273="","",IF($C$7="HB",I5273-TIME(VLOOKUP($C$6,Reference!$B$12:$C$16,2,0),0,0),I5273-TIME(VLOOKUP($C$6,Reference!$B$12:$C$16,2,0),0,0)+TIME(1,0,0)))</f>
        <v>41859.5</v>
      </c>
      <c r="I5273" s="29">
        <v>41859.708333333336</v>
      </c>
      <c r="J5273" s="42">
        <v>14624</v>
      </c>
    </row>
    <row r="5274" spans="5:10" x14ac:dyDescent="0.25">
      <c r="E5274" s="19">
        <f t="shared" si="246"/>
        <v>227</v>
      </c>
      <c r="F5274" s="28" t="str">
        <f t="shared" si="247"/>
        <v>8/8/2014</v>
      </c>
      <c r="G5274" s="28" t="str">
        <f t="shared" si="248"/>
        <v>13</v>
      </c>
      <c r="H5274" s="29">
        <f>IF(I5274="","",IF($C$7="HB",I5274-TIME(VLOOKUP($C$6,Reference!$B$12:$C$16,2,0),0,0),I5274-TIME(VLOOKUP($C$6,Reference!$B$12:$C$16,2,0),0,0)+TIME(1,0,0)))</f>
        <v>41859.541666666664</v>
      </c>
      <c r="I5274" s="29">
        <v>41859.75</v>
      </c>
      <c r="J5274" s="42">
        <v>14817</v>
      </c>
    </row>
    <row r="5275" spans="5:10" x14ac:dyDescent="0.25">
      <c r="E5275" s="19">
        <f t="shared" si="246"/>
        <v>227</v>
      </c>
      <c r="F5275" s="28" t="str">
        <f t="shared" si="247"/>
        <v>8/8/2014</v>
      </c>
      <c r="G5275" s="28" t="str">
        <f t="shared" si="248"/>
        <v>14</v>
      </c>
      <c r="H5275" s="29">
        <f>IF(I5275="","",IF($C$7="HB",I5275-TIME(VLOOKUP($C$6,Reference!$B$12:$C$16,2,0),0,0),I5275-TIME(VLOOKUP($C$6,Reference!$B$12:$C$16,2,0),0,0)+TIME(1,0,0)))</f>
        <v>41859.583333333328</v>
      </c>
      <c r="I5275" s="29">
        <v>41859.791666666664</v>
      </c>
      <c r="J5275" s="42">
        <v>15207</v>
      </c>
    </row>
    <row r="5276" spans="5:10" x14ac:dyDescent="0.25">
      <c r="E5276" s="19">
        <f t="shared" si="246"/>
        <v>227</v>
      </c>
      <c r="F5276" s="28" t="str">
        <f t="shared" si="247"/>
        <v>8/8/2014</v>
      </c>
      <c r="G5276" s="28" t="str">
        <f t="shared" si="248"/>
        <v>15</v>
      </c>
      <c r="H5276" s="29">
        <f>IF(I5276="","",IF($C$7="HB",I5276-TIME(VLOOKUP($C$6,Reference!$B$12:$C$16,2,0),0,0),I5276-TIME(VLOOKUP($C$6,Reference!$B$12:$C$16,2,0),0,0)+TIME(1,0,0)))</f>
        <v>41859.625</v>
      </c>
      <c r="I5276" s="29">
        <v>41859.833333333336</v>
      </c>
      <c r="J5276" s="42">
        <v>15965</v>
      </c>
    </row>
    <row r="5277" spans="5:10" x14ac:dyDescent="0.25">
      <c r="E5277" s="19">
        <f t="shared" si="246"/>
        <v>227</v>
      </c>
      <c r="F5277" s="28" t="str">
        <f t="shared" si="247"/>
        <v>8/8/2014</v>
      </c>
      <c r="G5277" s="28" t="str">
        <f t="shared" si="248"/>
        <v>16</v>
      </c>
      <c r="H5277" s="29">
        <f>IF(I5277="","",IF($C$7="HB",I5277-TIME(VLOOKUP($C$6,Reference!$B$12:$C$16,2,0),0,0),I5277-TIME(VLOOKUP($C$6,Reference!$B$12:$C$16,2,0),0,0)+TIME(1,0,0)))</f>
        <v>41859.666666666664</v>
      </c>
      <c r="I5277" s="29">
        <v>41859.875</v>
      </c>
      <c r="J5277" s="42">
        <v>16624</v>
      </c>
    </row>
    <row r="5278" spans="5:10" x14ac:dyDescent="0.25">
      <c r="E5278" s="19">
        <f t="shared" si="246"/>
        <v>227</v>
      </c>
      <c r="F5278" s="28" t="str">
        <f t="shared" si="247"/>
        <v>8/8/2014</v>
      </c>
      <c r="G5278" s="28" t="str">
        <f t="shared" si="248"/>
        <v>17</v>
      </c>
      <c r="H5278" s="29">
        <f>IF(I5278="","",IF($C$7="HB",I5278-TIME(VLOOKUP($C$6,Reference!$B$12:$C$16,2,0),0,0),I5278-TIME(VLOOKUP($C$6,Reference!$B$12:$C$16,2,0),0,0)+TIME(1,0,0)))</f>
        <v>41859.708333333328</v>
      </c>
      <c r="I5278" s="29">
        <v>41859.916666666664</v>
      </c>
      <c r="J5278" s="42">
        <v>17125</v>
      </c>
    </row>
    <row r="5279" spans="5:10" x14ac:dyDescent="0.25">
      <c r="E5279" s="19">
        <f t="shared" si="246"/>
        <v>227</v>
      </c>
      <c r="F5279" s="28" t="str">
        <f t="shared" si="247"/>
        <v>8/8/2014</v>
      </c>
      <c r="G5279" s="28" t="str">
        <f t="shared" si="248"/>
        <v>18</v>
      </c>
      <c r="H5279" s="29">
        <f>IF(I5279="","",IF($C$7="HB",I5279-TIME(VLOOKUP($C$6,Reference!$B$12:$C$16,2,0),0,0),I5279-TIME(VLOOKUP($C$6,Reference!$B$12:$C$16,2,0),0,0)+TIME(1,0,0)))</f>
        <v>41859.75</v>
      </c>
      <c r="I5279" s="29">
        <v>41859.958333333336</v>
      </c>
      <c r="J5279" s="42">
        <v>17421</v>
      </c>
    </row>
    <row r="5280" spans="5:10" x14ac:dyDescent="0.25">
      <c r="E5280" s="19">
        <f t="shared" si="246"/>
        <v>227</v>
      </c>
      <c r="F5280" s="28" t="str">
        <f t="shared" si="247"/>
        <v>8/8/2014</v>
      </c>
      <c r="G5280" s="28" t="str">
        <f t="shared" si="248"/>
        <v>19</v>
      </c>
      <c r="H5280" s="29">
        <f>IF(I5280="","",IF($C$7="HB",I5280-TIME(VLOOKUP($C$6,Reference!$B$12:$C$16,2,0),0,0),I5280-TIME(VLOOKUP($C$6,Reference!$B$12:$C$16,2,0),0,0)+TIME(1,0,0)))</f>
        <v>41859.791666666664</v>
      </c>
      <c r="I5280" s="29">
        <v>41860</v>
      </c>
      <c r="J5280" s="42">
        <v>17418</v>
      </c>
    </row>
    <row r="5281" spans="5:10" x14ac:dyDescent="0.25">
      <c r="E5281" s="19">
        <f t="shared" si="246"/>
        <v>227</v>
      </c>
      <c r="F5281" s="28" t="str">
        <f t="shared" si="247"/>
        <v>8/8/2014</v>
      </c>
      <c r="G5281" s="28" t="str">
        <f t="shared" si="248"/>
        <v>20</v>
      </c>
      <c r="H5281" s="29">
        <f>IF(I5281="","",IF($C$7="HB",I5281-TIME(VLOOKUP($C$6,Reference!$B$12:$C$16,2,0),0,0),I5281-TIME(VLOOKUP($C$6,Reference!$B$12:$C$16,2,0),0,0)+TIME(1,0,0)))</f>
        <v>41859.833333333328</v>
      </c>
      <c r="I5281" s="29">
        <v>41860.041666666664</v>
      </c>
      <c r="J5281" s="42">
        <v>17136</v>
      </c>
    </row>
    <row r="5282" spans="5:10" x14ac:dyDescent="0.25">
      <c r="E5282" s="19">
        <f t="shared" si="246"/>
        <v>227</v>
      </c>
      <c r="F5282" s="28" t="str">
        <f t="shared" si="247"/>
        <v>8/8/2014</v>
      </c>
      <c r="G5282" s="28" t="str">
        <f t="shared" si="248"/>
        <v>21</v>
      </c>
      <c r="H5282" s="29">
        <f>IF(I5282="","",IF($C$7="HB",I5282-TIME(VLOOKUP($C$6,Reference!$B$12:$C$16,2,0),0,0),I5282-TIME(VLOOKUP($C$6,Reference!$B$12:$C$16,2,0),0,0)+TIME(1,0,0)))</f>
        <v>41859.875</v>
      </c>
      <c r="I5282" s="29">
        <v>41860.083333333336</v>
      </c>
      <c r="J5282" s="42">
        <v>16523</v>
      </c>
    </row>
    <row r="5283" spans="5:10" x14ac:dyDescent="0.25">
      <c r="E5283" s="19">
        <f t="shared" si="246"/>
        <v>227</v>
      </c>
      <c r="F5283" s="28" t="str">
        <f t="shared" si="247"/>
        <v>8/8/2014</v>
      </c>
      <c r="G5283" s="28" t="str">
        <f t="shared" si="248"/>
        <v>22</v>
      </c>
      <c r="H5283" s="29">
        <f>IF(I5283="","",IF($C$7="HB",I5283-TIME(VLOOKUP($C$6,Reference!$B$12:$C$16,2,0),0,0),I5283-TIME(VLOOKUP($C$6,Reference!$B$12:$C$16,2,0),0,0)+TIME(1,0,0)))</f>
        <v>41859.916666666664</v>
      </c>
      <c r="I5283" s="29">
        <v>41860.125</v>
      </c>
      <c r="J5283" s="42">
        <v>16150</v>
      </c>
    </row>
    <row r="5284" spans="5:10" x14ac:dyDescent="0.25">
      <c r="E5284" s="19">
        <f t="shared" si="246"/>
        <v>227</v>
      </c>
      <c r="F5284" s="28" t="str">
        <f t="shared" si="247"/>
        <v>8/8/2014</v>
      </c>
      <c r="G5284" s="28" t="str">
        <f t="shared" si="248"/>
        <v>23</v>
      </c>
      <c r="H5284" s="29">
        <f>IF(I5284="","",IF($C$7="HB",I5284-TIME(VLOOKUP($C$6,Reference!$B$12:$C$16,2,0),0,0),I5284-TIME(VLOOKUP($C$6,Reference!$B$12:$C$16,2,0),0,0)+TIME(1,0,0)))</f>
        <v>41859.958333333328</v>
      </c>
      <c r="I5284" s="29">
        <v>41860.166666666664</v>
      </c>
      <c r="J5284" s="42">
        <v>15522</v>
      </c>
    </row>
    <row r="5285" spans="5:10" x14ac:dyDescent="0.25">
      <c r="E5285" s="19">
        <f t="shared" si="246"/>
        <v>227</v>
      </c>
      <c r="F5285" s="28" t="str">
        <f t="shared" si="247"/>
        <v>8/9/2014</v>
      </c>
      <c r="G5285" s="28" t="str">
        <f t="shared" si="248"/>
        <v>0</v>
      </c>
      <c r="H5285" s="29">
        <f>IF(I5285="","",IF($C$7="HB",I5285-TIME(VLOOKUP($C$6,Reference!$B$12:$C$16,2,0),0,0),I5285-TIME(VLOOKUP($C$6,Reference!$B$12:$C$16,2,0),0,0)+TIME(1,0,0)))</f>
        <v>41860</v>
      </c>
      <c r="I5285" s="29">
        <v>41860.208333333336</v>
      </c>
      <c r="J5285" s="42">
        <v>14342</v>
      </c>
    </row>
    <row r="5286" spans="5:10" x14ac:dyDescent="0.25">
      <c r="E5286" s="19">
        <f t="shared" si="246"/>
        <v>227</v>
      </c>
      <c r="F5286" s="28" t="str">
        <f t="shared" si="247"/>
        <v>8/9/2014</v>
      </c>
      <c r="G5286" s="28" t="str">
        <f t="shared" si="248"/>
        <v>1</v>
      </c>
      <c r="H5286" s="29">
        <f>IF(I5286="","",IF($C$7="HB",I5286-TIME(VLOOKUP($C$6,Reference!$B$12:$C$16,2,0),0,0),I5286-TIME(VLOOKUP($C$6,Reference!$B$12:$C$16,2,0),0,0)+TIME(1,0,0)))</f>
        <v>41860.041666666664</v>
      </c>
      <c r="I5286" s="29">
        <v>41860.25</v>
      </c>
      <c r="J5286" s="42">
        <v>13182</v>
      </c>
    </row>
    <row r="5287" spans="5:10" x14ac:dyDescent="0.25">
      <c r="E5287" s="19">
        <f t="shared" si="246"/>
        <v>227</v>
      </c>
      <c r="F5287" s="28" t="str">
        <f t="shared" si="247"/>
        <v>8/9/2014</v>
      </c>
      <c r="G5287" s="28" t="str">
        <f t="shared" si="248"/>
        <v>2</v>
      </c>
      <c r="H5287" s="29">
        <f>IF(I5287="","",IF($C$7="HB",I5287-TIME(VLOOKUP($C$6,Reference!$B$12:$C$16,2,0),0,0),I5287-TIME(VLOOKUP($C$6,Reference!$B$12:$C$16,2,0),0,0)+TIME(1,0,0)))</f>
        <v>41860.083333333328</v>
      </c>
      <c r="I5287" s="29">
        <v>41860.291666666664</v>
      </c>
      <c r="J5287" s="42">
        <v>12300</v>
      </c>
    </row>
    <row r="5288" spans="5:10" x14ac:dyDescent="0.25">
      <c r="E5288" s="19">
        <f t="shared" si="246"/>
        <v>227</v>
      </c>
      <c r="F5288" s="28" t="str">
        <f t="shared" si="247"/>
        <v>8/9/2014</v>
      </c>
      <c r="G5288" s="28" t="str">
        <f t="shared" si="248"/>
        <v>3</v>
      </c>
      <c r="H5288" s="29">
        <f>IF(I5288="","",IF($C$7="HB",I5288-TIME(VLOOKUP($C$6,Reference!$B$12:$C$16,2,0),0,0),I5288-TIME(VLOOKUP($C$6,Reference!$B$12:$C$16,2,0),0,0)+TIME(1,0,0)))</f>
        <v>41860.125</v>
      </c>
      <c r="I5288" s="29">
        <v>41860.333333333336</v>
      </c>
      <c r="J5288" s="42">
        <v>11801</v>
      </c>
    </row>
    <row r="5289" spans="5:10" x14ac:dyDescent="0.25">
      <c r="E5289" s="19">
        <f t="shared" si="246"/>
        <v>227</v>
      </c>
      <c r="F5289" s="28" t="str">
        <f t="shared" si="247"/>
        <v>8/9/2014</v>
      </c>
      <c r="G5289" s="28" t="str">
        <f t="shared" si="248"/>
        <v>4</v>
      </c>
      <c r="H5289" s="29">
        <f>IF(I5289="","",IF($C$7="HB",I5289-TIME(VLOOKUP($C$6,Reference!$B$12:$C$16,2,0),0,0),I5289-TIME(VLOOKUP($C$6,Reference!$B$12:$C$16,2,0),0,0)+TIME(1,0,0)))</f>
        <v>41860.166666666664</v>
      </c>
      <c r="I5289" s="29">
        <v>41860.375</v>
      </c>
      <c r="J5289" s="42">
        <v>11285</v>
      </c>
    </row>
    <row r="5290" spans="5:10" x14ac:dyDescent="0.25">
      <c r="E5290" s="19">
        <f t="shared" si="246"/>
        <v>227</v>
      </c>
      <c r="F5290" s="28" t="str">
        <f t="shared" si="247"/>
        <v>8/9/2014</v>
      </c>
      <c r="G5290" s="28" t="str">
        <f t="shared" si="248"/>
        <v>5</v>
      </c>
      <c r="H5290" s="29">
        <f>IF(I5290="","",IF($C$7="HB",I5290-TIME(VLOOKUP($C$6,Reference!$B$12:$C$16,2,0),0,0),I5290-TIME(VLOOKUP($C$6,Reference!$B$12:$C$16,2,0),0,0)+TIME(1,0,0)))</f>
        <v>41860.208333333328</v>
      </c>
      <c r="I5290" s="29">
        <v>41860.416666666664</v>
      </c>
      <c r="J5290" s="42">
        <v>10952</v>
      </c>
    </row>
    <row r="5291" spans="5:10" x14ac:dyDescent="0.25">
      <c r="E5291" s="19">
        <f t="shared" si="246"/>
        <v>227</v>
      </c>
      <c r="F5291" s="28" t="str">
        <f t="shared" si="247"/>
        <v>8/9/2014</v>
      </c>
      <c r="G5291" s="28" t="str">
        <f t="shared" si="248"/>
        <v>6</v>
      </c>
      <c r="H5291" s="29">
        <f>IF(I5291="","",IF($C$7="HB",I5291-TIME(VLOOKUP($C$6,Reference!$B$12:$C$16,2,0),0,0),I5291-TIME(VLOOKUP($C$6,Reference!$B$12:$C$16,2,0),0,0)+TIME(1,0,0)))</f>
        <v>41860.25</v>
      </c>
      <c r="I5291" s="29">
        <v>41860.458333333336</v>
      </c>
      <c r="J5291" s="42">
        <v>10862</v>
      </c>
    </row>
    <row r="5292" spans="5:10" x14ac:dyDescent="0.25">
      <c r="E5292" s="19">
        <f t="shared" si="246"/>
        <v>227</v>
      </c>
      <c r="F5292" s="28" t="str">
        <f t="shared" si="247"/>
        <v>8/9/2014</v>
      </c>
      <c r="G5292" s="28" t="str">
        <f t="shared" si="248"/>
        <v>7</v>
      </c>
      <c r="H5292" s="29">
        <f>IF(I5292="","",IF($C$7="HB",I5292-TIME(VLOOKUP($C$6,Reference!$B$12:$C$16,2,0),0,0),I5292-TIME(VLOOKUP($C$6,Reference!$B$12:$C$16,2,0),0,0)+TIME(1,0,0)))</f>
        <v>41860.291666666664</v>
      </c>
      <c r="I5292" s="29">
        <v>41860.5</v>
      </c>
      <c r="J5292" s="42">
        <v>10906</v>
      </c>
    </row>
    <row r="5293" spans="5:10" x14ac:dyDescent="0.25">
      <c r="E5293" s="19">
        <f t="shared" si="246"/>
        <v>227</v>
      </c>
      <c r="F5293" s="28" t="str">
        <f t="shared" si="247"/>
        <v>8/9/2014</v>
      </c>
      <c r="G5293" s="28" t="str">
        <f t="shared" si="248"/>
        <v>8</v>
      </c>
      <c r="H5293" s="29">
        <f>IF(I5293="","",IF($C$7="HB",I5293-TIME(VLOOKUP($C$6,Reference!$B$12:$C$16,2,0),0,0),I5293-TIME(VLOOKUP($C$6,Reference!$B$12:$C$16,2,0),0,0)+TIME(1,0,0)))</f>
        <v>41860.333333333328</v>
      </c>
      <c r="I5293" s="29">
        <v>41860.541666666664</v>
      </c>
      <c r="J5293" s="42">
        <v>11044</v>
      </c>
    </row>
    <row r="5294" spans="5:10" x14ac:dyDescent="0.25">
      <c r="E5294" s="19">
        <f t="shared" si="246"/>
        <v>227</v>
      </c>
      <c r="F5294" s="28" t="str">
        <f t="shared" si="247"/>
        <v>8/9/2014</v>
      </c>
      <c r="G5294" s="28" t="str">
        <f t="shared" si="248"/>
        <v>9</v>
      </c>
      <c r="H5294" s="29">
        <f>IF(I5294="","",IF($C$7="HB",I5294-TIME(VLOOKUP($C$6,Reference!$B$12:$C$16,2,0),0,0),I5294-TIME(VLOOKUP($C$6,Reference!$B$12:$C$16,2,0),0,0)+TIME(1,0,0)))</f>
        <v>41860.375</v>
      </c>
      <c r="I5294" s="29">
        <v>41860.583333333336</v>
      </c>
      <c r="J5294" s="42">
        <v>11351</v>
      </c>
    </row>
    <row r="5295" spans="5:10" x14ac:dyDescent="0.25">
      <c r="E5295" s="19">
        <f t="shared" si="246"/>
        <v>227</v>
      </c>
      <c r="F5295" s="28" t="str">
        <f t="shared" si="247"/>
        <v>8/9/2014</v>
      </c>
      <c r="G5295" s="28" t="str">
        <f t="shared" si="248"/>
        <v>10</v>
      </c>
      <c r="H5295" s="29">
        <f>IF(I5295="","",IF($C$7="HB",I5295-TIME(VLOOKUP($C$6,Reference!$B$12:$C$16,2,0),0,0),I5295-TIME(VLOOKUP($C$6,Reference!$B$12:$C$16,2,0),0,0)+TIME(1,0,0)))</f>
        <v>41860.416666666664</v>
      </c>
      <c r="I5295" s="29">
        <v>41860.625</v>
      </c>
      <c r="J5295" s="42">
        <v>11950</v>
      </c>
    </row>
    <row r="5296" spans="5:10" x14ac:dyDescent="0.25">
      <c r="E5296" s="19">
        <f t="shared" si="246"/>
        <v>227</v>
      </c>
      <c r="F5296" s="28" t="str">
        <f t="shared" si="247"/>
        <v>8/9/2014</v>
      </c>
      <c r="G5296" s="28" t="str">
        <f t="shared" si="248"/>
        <v>11</v>
      </c>
      <c r="H5296" s="29">
        <f>IF(I5296="","",IF($C$7="HB",I5296-TIME(VLOOKUP($C$6,Reference!$B$12:$C$16,2,0),0,0),I5296-TIME(VLOOKUP($C$6,Reference!$B$12:$C$16,2,0),0,0)+TIME(1,0,0)))</f>
        <v>41860.458333333328</v>
      </c>
      <c r="I5296" s="29">
        <v>41860.666666666664</v>
      </c>
      <c r="J5296" s="42">
        <v>12454</v>
      </c>
    </row>
    <row r="5297" spans="5:10" x14ac:dyDescent="0.25">
      <c r="E5297" s="19">
        <f t="shared" si="246"/>
        <v>227</v>
      </c>
      <c r="F5297" s="28" t="str">
        <f t="shared" si="247"/>
        <v>8/9/2014</v>
      </c>
      <c r="G5297" s="28" t="str">
        <f t="shared" si="248"/>
        <v>12</v>
      </c>
      <c r="H5297" s="29">
        <f>IF(I5297="","",IF($C$7="HB",I5297-TIME(VLOOKUP($C$6,Reference!$B$12:$C$16,2,0),0,0),I5297-TIME(VLOOKUP($C$6,Reference!$B$12:$C$16,2,0),0,0)+TIME(1,0,0)))</f>
        <v>41860.5</v>
      </c>
      <c r="I5297" s="29">
        <v>41860.708333333336</v>
      </c>
      <c r="J5297" s="42">
        <v>12945</v>
      </c>
    </row>
    <row r="5298" spans="5:10" x14ac:dyDescent="0.25">
      <c r="E5298" s="19">
        <f t="shared" si="246"/>
        <v>227</v>
      </c>
      <c r="F5298" s="28" t="str">
        <f t="shared" si="247"/>
        <v>8/9/2014</v>
      </c>
      <c r="G5298" s="28" t="str">
        <f t="shared" si="248"/>
        <v>13</v>
      </c>
      <c r="H5298" s="29">
        <f>IF(I5298="","",IF($C$7="HB",I5298-TIME(VLOOKUP($C$6,Reference!$B$12:$C$16,2,0),0,0),I5298-TIME(VLOOKUP($C$6,Reference!$B$12:$C$16,2,0),0,0)+TIME(1,0,0)))</f>
        <v>41860.541666666664</v>
      </c>
      <c r="I5298" s="29">
        <v>41860.75</v>
      </c>
      <c r="J5298" s="42">
        <v>13419</v>
      </c>
    </row>
    <row r="5299" spans="5:10" x14ac:dyDescent="0.25">
      <c r="E5299" s="19">
        <f t="shared" si="246"/>
        <v>227</v>
      </c>
      <c r="F5299" s="28" t="str">
        <f t="shared" si="247"/>
        <v>8/9/2014</v>
      </c>
      <c r="G5299" s="28" t="str">
        <f t="shared" si="248"/>
        <v>14</v>
      </c>
      <c r="H5299" s="29">
        <f>IF(I5299="","",IF($C$7="HB",I5299-TIME(VLOOKUP($C$6,Reference!$B$12:$C$16,2,0),0,0),I5299-TIME(VLOOKUP($C$6,Reference!$B$12:$C$16,2,0),0,0)+TIME(1,0,0)))</f>
        <v>41860.583333333328</v>
      </c>
      <c r="I5299" s="29">
        <v>41860.791666666664</v>
      </c>
      <c r="J5299" s="42">
        <v>13541</v>
      </c>
    </row>
    <row r="5300" spans="5:10" x14ac:dyDescent="0.25">
      <c r="E5300" s="19">
        <f t="shared" si="246"/>
        <v>227</v>
      </c>
      <c r="F5300" s="28" t="str">
        <f t="shared" si="247"/>
        <v>8/9/2014</v>
      </c>
      <c r="G5300" s="28" t="str">
        <f t="shared" si="248"/>
        <v>15</v>
      </c>
      <c r="H5300" s="29">
        <f>IF(I5300="","",IF($C$7="HB",I5300-TIME(VLOOKUP($C$6,Reference!$B$12:$C$16,2,0),0,0),I5300-TIME(VLOOKUP($C$6,Reference!$B$12:$C$16,2,0),0,0)+TIME(1,0,0)))</f>
        <v>41860.625</v>
      </c>
      <c r="I5300" s="29">
        <v>41860.833333333336</v>
      </c>
      <c r="J5300" s="42">
        <v>13944</v>
      </c>
    </row>
    <row r="5301" spans="5:10" x14ac:dyDescent="0.25">
      <c r="E5301" s="19">
        <f t="shared" si="246"/>
        <v>227</v>
      </c>
      <c r="F5301" s="28" t="str">
        <f t="shared" si="247"/>
        <v>8/9/2014</v>
      </c>
      <c r="G5301" s="28" t="str">
        <f t="shared" si="248"/>
        <v>16</v>
      </c>
      <c r="H5301" s="29">
        <f>IF(I5301="","",IF($C$7="HB",I5301-TIME(VLOOKUP($C$6,Reference!$B$12:$C$16,2,0),0,0),I5301-TIME(VLOOKUP($C$6,Reference!$B$12:$C$16,2,0),0,0)+TIME(1,0,0)))</f>
        <v>41860.666666666664</v>
      </c>
      <c r="I5301" s="29">
        <v>41860.875</v>
      </c>
      <c r="J5301" s="42">
        <v>14383</v>
      </c>
    </row>
    <row r="5302" spans="5:10" x14ac:dyDescent="0.25">
      <c r="E5302" s="19">
        <f t="shared" si="246"/>
        <v>227</v>
      </c>
      <c r="F5302" s="28" t="str">
        <f t="shared" si="247"/>
        <v>8/9/2014</v>
      </c>
      <c r="G5302" s="28" t="str">
        <f t="shared" si="248"/>
        <v>17</v>
      </c>
      <c r="H5302" s="29">
        <f>IF(I5302="","",IF($C$7="HB",I5302-TIME(VLOOKUP($C$6,Reference!$B$12:$C$16,2,0),0,0),I5302-TIME(VLOOKUP($C$6,Reference!$B$12:$C$16,2,0),0,0)+TIME(1,0,0)))</f>
        <v>41860.708333333328</v>
      </c>
      <c r="I5302" s="29">
        <v>41860.916666666664</v>
      </c>
      <c r="J5302" s="42">
        <v>14830</v>
      </c>
    </row>
    <row r="5303" spans="5:10" x14ac:dyDescent="0.25">
      <c r="E5303" s="19">
        <f t="shared" si="246"/>
        <v>227</v>
      </c>
      <c r="F5303" s="28" t="str">
        <f t="shared" si="247"/>
        <v>8/9/2014</v>
      </c>
      <c r="G5303" s="28" t="str">
        <f t="shared" si="248"/>
        <v>18</v>
      </c>
      <c r="H5303" s="29">
        <f>IF(I5303="","",IF($C$7="HB",I5303-TIME(VLOOKUP($C$6,Reference!$B$12:$C$16,2,0),0,0),I5303-TIME(VLOOKUP($C$6,Reference!$B$12:$C$16,2,0),0,0)+TIME(1,0,0)))</f>
        <v>41860.75</v>
      </c>
      <c r="I5303" s="29">
        <v>41860.958333333336</v>
      </c>
      <c r="J5303" s="42">
        <v>15180</v>
      </c>
    </row>
    <row r="5304" spans="5:10" x14ac:dyDescent="0.25">
      <c r="E5304" s="19">
        <f t="shared" si="246"/>
        <v>227</v>
      </c>
      <c r="F5304" s="28" t="str">
        <f t="shared" si="247"/>
        <v>8/9/2014</v>
      </c>
      <c r="G5304" s="28" t="str">
        <f t="shared" si="248"/>
        <v>19</v>
      </c>
      <c r="H5304" s="29">
        <f>IF(I5304="","",IF($C$7="HB",I5304-TIME(VLOOKUP($C$6,Reference!$B$12:$C$16,2,0),0,0),I5304-TIME(VLOOKUP($C$6,Reference!$B$12:$C$16,2,0),0,0)+TIME(1,0,0)))</f>
        <v>41860.791666666664</v>
      </c>
      <c r="I5304" s="29">
        <v>41861</v>
      </c>
      <c r="J5304" s="42">
        <v>15333</v>
      </c>
    </row>
    <row r="5305" spans="5:10" x14ac:dyDescent="0.25">
      <c r="E5305" s="19">
        <f t="shared" si="246"/>
        <v>227</v>
      </c>
      <c r="F5305" s="28" t="str">
        <f t="shared" si="247"/>
        <v>8/9/2014</v>
      </c>
      <c r="G5305" s="28" t="str">
        <f t="shared" si="248"/>
        <v>20</v>
      </c>
      <c r="H5305" s="29">
        <f>IF(I5305="","",IF($C$7="HB",I5305-TIME(VLOOKUP($C$6,Reference!$B$12:$C$16,2,0),0,0),I5305-TIME(VLOOKUP($C$6,Reference!$B$12:$C$16,2,0),0,0)+TIME(1,0,0)))</f>
        <v>41860.833333333328</v>
      </c>
      <c r="I5305" s="29">
        <v>41861.041666666664</v>
      </c>
      <c r="J5305" s="42">
        <v>15333</v>
      </c>
    </row>
    <row r="5306" spans="5:10" x14ac:dyDescent="0.25">
      <c r="E5306" s="19">
        <f t="shared" si="246"/>
        <v>227</v>
      </c>
      <c r="F5306" s="28" t="str">
        <f t="shared" si="247"/>
        <v>8/9/2014</v>
      </c>
      <c r="G5306" s="28" t="str">
        <f t="shared" si="248"/>
        <v>21</v>
      </c>
      <c r="H5306" s="29">
        <f>IF(I5306="","",IF($C$7="HB",I5306-TIME(VLOOKUP($C$6,Reference!$B$12:$C$16,2,0),0,0),I5306-TIME(VLOOKUP($C$6,Reference!$B$12:$C$16,2,0),0,0)+TIME(1,0,0)))</f>
        <v>41860.875</v>
      </c>
      <c r="I5306" s="29">
        <v>41861.083333333336</v>
      </c>
      <c r="J5306" s="42">
        <v>14906</v>
      </c>
    </row>
    <row r="5307" spans="5:10" x14ac:dyDescent="0.25">
      <c r="E5307" s="19">
        <f t="shared" si="246"/>
        <v>227</v>
      </c>
      <c r="F5307" s="28" t="str">
        <f t="shared" si="247"/>
        <v>8/9/2014</v>
      </c>
      <c r="G5307" s="28" t="str">
        <f t="shared" si="248"/>
        <v>22</v>
      </c>
      <c r="H5307" s="29">
        <f>IF(I5307="","",IF($C$7="HB",I5307-TIME(VLOOKUP($C$6,Reference!$B$12:$C$16,2,0),0,0),I5307-TIME(VLOOKUP($C$6,Reference!$B$12:$C$16,2,0),0,0)+TIME(1,0,0)))</f>
        <v>41860.916666666664</v>
      </c>
      <c r="I5307" s="29">
        <v>41861.125</v>
      </c>
      <c r="J5307" s="42">
        <v>14718</v>
      </c>
    </row>
    <row r="5308" spans="5:10" x14ac:dyDescent="0.25">
      <c r="E5308" s="19">
        <f t="shared" si="246"/>
        <v>227</v>
      </c>
      <c r="F5308" s="28" t="str">
        <f t="shared" si="247"/>
        <v>8/9/2014</v>
      </c>
      <c r="G5308" s="28" t="str">
        <f t="shared" si="248"/>
        <v>23</v>
      </c>
      <c r="H5308" s="29">
        <f>IF(I5308="","",IF($C$7="HB",I5308-TIME(VLOOKUP($C$6,Reference!$B$12:$C$16,2,0),0,0),I5308-TIME(VLOOKUP($C$6,Reference!$B$12:$C$16,2,0),0,0)+TIME(1,0,0)))</f>
        <v>41860.958333333328</v>
      </c>
      <c r="I5308" s="29">
        <v>41861.166666666664</v>
      </c>
      <c r="J5308" s="42">
        <v>14208</v>
      </c>
    </row>
    <row r="5309" spans="5:10" x14ac:dyDescent="0.25">
      <c r="E5309" s="19">
        <f t="shared" si="246"/>
        <v>227</v>
      </c>
      <c r="F5309" s="28" t="str">
        <f t="shared" si="247"/>
        <v>8/10/2014</v>
      </c>
      <c r="G5309" s="28" t="str">
        <f t="shared" si="248"/>
        <v>0</v>
      </c>
      <c r="H5309" s="29">
        <f>IF(I5309="","",IF($C$7="HB",I5309-TIME(VLOOKUP($C$6,Reference!$B$12:$C$16,2,0),0,0),I5309-TIME(VLOOKUP($C$6,Reference!$B$12:$C$16,2,0),0,0)+TIME(1,0,0)))</f>
        <v>41861</v>
      </c>
      <c r="I5309" s="29">
        <v>41861.208333333336</v>
      </c>
      <c r="J5309" s="42">
        <v>13248</v>
      </c>
    </row>
    <row r="5310" spans="5:10" x14ac:dyDescent="0.25">
      <c r="E5310" s="19">
        <f t="shared" si="246"/>
        <v>227</v>
      </c>
      <c r="F5310" s="28" t="str">
        <f t="shared" si="247"/>
        <v>8/10/2014</v>
      </c>
      <c r="G5310" s="28" t="str">
        <f t="shared" si="248"/>
        <v>1</v>
      </c>
      <c r="H5310" s="29">
        <f>IF(I5310="","",IF($C$7="HB",I5310-TIME(VLOOKUP($C$6,Reference!$B$12:$C$16,2,0),0,0),I5310-TIME(VLOOKUP($C$6,Reference!$B$12:$C$16,2,0),0,0)+TIME(1,0,0)))</f>
        <v>41861.041666666664</v>
      </c>
      <c r="I5310" s="29">
        <v>41861.25</v>
      </c>
      <c r="J5310" s="42">
        <v>12234</v>
      </c>
    </row>
    <row r="5311" spans="5:10" x14ac:dyDescent="0.25">
      <c r="E5311" s="19">
        <f t="shared" si="246"/>
        <v>227</v>
      </c>
      <c r="F5311" s="28" t="str">
        <f t="shared" si="247"/>
        <v>8/10/2014</v>
      </c>
      <c r="G5311" s="28" t="str">
        <f t="shared" si="248"/>
        <v>2</v>
      </c>
      <c r="H5311" s="29">
        <f>IF(I5311="","",IF($C$7="HB",I5311-TIME(VLOOKUP($C$6,Reference!$B$12:$C$16,2,0),0,0),I5311-TIME(VLOOKUP($C$6,Reference!$B$12:$C$16,2,0),0,0)+TIME(1,0,0)))</f>
        <v>41861.083333333328</v>
      </c>
      <c r="I5311" s="29">
        <v>41861.291666666664</v>
      </c>
      <c r="J5311" s="42">
        <v>11573</v>
      </c>
    </row>
    <row r="5312" spans="5:10" x14ac:dyDescent="0.25">
      <c r="E5312" s="19">
        <f t="shared" si="246"/>
        <v>227</v>
      </c>
      <c r="F5312" s="28" t="str">
        <f t="shared" si="247"/>
        <v>8/10/2014</v>
      </c>
      <c r="G5312" s="28" t="str">
        <f t="shared" si="248"/>
        <v>3</v>
      </c>
      <c r="H5312" s="29">
        <f>IF(I5312="","",IF($C$7="HB",I5312-TIME(VLOOKUP($C$6,Reference!$B$12:$C$16,2,0),0,0),I5312-TIME(VLOOKUP($C$6,Reference!$B$12:$C$16,2,0),0,0)+TIME(1,0,0)))</f>
        <v>41861.125</v>
      </c>
      <c r="I5312" s="29">
        <v>41861.333333333336</v>
      </c>
      <c r="J5312" s="42">
        <v>11116</v>
      </c>
    </row>
    <row r="5313" spans="5:10" x14ac:dyDescent="0.25">
      <c r="E5313" s="19">
        <f t="shared" si="246"/>
        <v>227</v>
      </c>
      <c r="F5313" s="28" t="str">
        <f t="shared" si="247"/>
        <v>8/10/2014</v>
      </c>
      <c r="G5313" s="28" t="str">
        <f t="shared" si="248"/>
        <v>4</v>
      </c>
      <c r="H5313" s="29">
        <f>IF(I5313="","",IF($C$7="HB",I5313-TIME(VLOOKUP($C$6,Reference!$B$12:$C$16,2,0),0,0),I5313-TIME(VLOOKUP($C$6,Reference!$B$12:$C$16,2,0),0,0)+TIME(1,0,0)))</f>
        <v>41861.166666666664</v>
      </c>
      <c r="I5313" s="29">
        <v>41861.375</v>
      </c>
      <c r="J5313" s="42">
        <v>10725</v>
      </c>
    </row>
    <row r="5314" spans="5:10" x14ac:dyDescent="0.25">
      <c r="E5314" s="19">
        <f t="shared" si="246"/>
        <v>227</v>
      </c>
      <c r="F5314" s="28" t="str">
        <f t="shared" si="247"/>
        <v>8/10/2014</v>
      </c>
      <c r="G5314" s="28" t="str">
        <f t="shared" si="248"/>
        <v>5</v>
      </c>
      <c r="H5314" s="29">
        <f>IF(I5314="","",IF($C$7="HB",I5314-TIME(VLOOKUP($C$6,Reference!$B$12:$C$16,2,0),0,0),I5314-TIME(VLOOKUP($C$6,Reference!$B$12:$C$16,2,0),0,0)+TIME(1,0,0)))</f>
        <v>41861.208333333328</v>
      </c>
      <c r="I5314" s="29">
        <v>41861.416666666664</v>
      </c>
      <c r="J5314" s="42">
        <v>10444</v>
      </c>
    </row>
    <row r="5315" spans="5:10" x14ac:dyDescent="0.25">
      <c r="E5315" s="19">
        <f t="shared" si="246"/>
        <v>227</v>
      </c>
      <c r="F5315" s="28" t="str">
        <f t="shared" si="247"/>
        <v>8/10/2014</v>
      </c>
      <c r="G5315" s="28" t="str">
        <f t="shared" si="248"/>
        <v>6</v>
      </c>
      <c r="H5315" s="29">
        <f>IF(I5315="","",IF($C$7="HB",I5315-TIME(VLOOKUP($C$6,Reference!$B$12:$C$16,2,0),0,0),I5315-TIME(VLOOKUP($C$6,Reference!$B$12:$C$16,2,0),0,0)+TIME(1,0,0)))</f>
        <v>41861.25</v>
      </c>
      <c r="I5315" s="29">
        <v>41861.458333333336</v>
      </c>
      <c r="J5315" s="42">
        <v>10391</v>
      </c>
    </row>
    <row r="5316" spans="5:10" x14ac:dyDescent="0.25">
      <c r="E5316" s="19">
        <f t="shared" si="246"/>
        <v>227</v>
      </c>
      <c r="F5316" s="28" t="str">
        <f t="shared" si="247"/>
        <v>8/10/2014</v>
      </c>
      <c r="G5316" s="28" t="str">
        <f t="shared" si="248"/>
        <v>7</v>
      </c>
      <c r="H5316" s="29">
        <f>IF(I5316="","",IF($C$7="HB",I5316-TIME(VLOOKUP($C$6,Reference!$B$12:$C$16,2,0),0,0),I5316-TIME(VLOOKUP($C$6,Reference!$B$12:$C$16,2,0),0,0)+TIME(1,0,0)))</f>
        <v>41861.291666666664</v>
      </c>
      <c r="I5316" s="29">
        <v>41861.5</v>
      </c>
      <c r="J5316" s="42">
        <v>10713</v>
      </c>
    </row>
    <row r="5317" spans="5:10" x14ac:dyDescent="0.25">
      <c r="E5317" s="19">
        <f t="shared" si="246"/>
        <v>227</v>
      </c>
      <c r="F5317" s="28" t="str">
        <f t="shared" si="247"/>
        <v>8/10/2014</v>
      </c>
      <c r="G5317" s="28" t="str">
        <f t="shared" si="248"/>
        <v>8</v>
      </c>
      <c r="H5317" s="29">
        <f>IF(I5317="","",IF($C$7="HB",I5317-TIME(VLOOKUP($C$6,Reference!$B$12:$C$16,2,0),0,0),I5317-TIME(VLOOKUP($C$6,Reference!$B$12:$C$16,2,0),0,0)+TIME(1,0,0)))</f>
        <v>41861.333333333328</v>
      </c>
      <c r="I5317" s="29">
        <v>41861.541666666664</v>
      </c>
      <c r="J5317" s="42">
        <v>10755</v>
      </c>
    </row>
    <row r="5318" spans="5:10" x14ac:dyDescent="0.25">
      <c r="E5318" s="19">
        <f t="shared" ref="E5318:E5381" si="249">$C$16</f>
        <v>227</v>
      </c>
      <c r="F5318" s="28" t="str">
        <f t="shared" ref="F5318:F5381" si="250">TEXT(H5318,"m/d/yyyy")</f>
        <v>8/10/2014</v>
      </c>
      <c r="G5318" s="28" t="str">
        <f t="shared" ref="G5318:G5381" si="251">TEXT(H5318,"h")</f>
        <v>9</v>
      </c>
      <c r="H5318" s="29">
        <f>IF(I5318="","",IF($C$7="HB",I5318-TIME(VLOOKUP($C$6,Reference!$B$12:$C$16,2,0),0,0),I5318-TIME(VLOOKUP($C$6,Reference!$B$12:$C$16,2,0),0,0)+TIME(1,0,0)))</f>
        <v>41861.375</v>
      </c>
      <c r="I5318" s="29">
        <v>41861.583333333336</v>
      </c>
      <c r="J5318" s="42">
        <v>10859</v>
      </c>
    </row>
    <row r="5319" spans="5:10" x14ac:dyDescent="0.25">
      <c r="E5319" s="19">
        <f t="shared" si="249"/>
        <v>227</v>
      </c>
      <c r="F5319" s="28" t="str">
        <f t="shared" si="250"/>
        <v>8/10/2014</v>
      </c>
      <c r="G5319" s="28" t="str">
        <f t="shared" si="251"/>
        <v>10</v>
      </c>
      <c r="H5319" s="29">
        <f>IF(I5319="","",IF($C$7="HB",I5319-TIME(VLOOKUP($C$6,Reference!$B$12:$C$16,2,0),0,0),I5319-TIME(VLOOKUP($C$6,Reference!$B$12:$C$16,2,0),0,0)+TIME(1,0,0)))</f>
        <v>41861.416666666664</v>
      </c>
      <c r="I5319" s="29">
        <v>41861.625</v>
      </c>
      <c r="J5319" s="42">
        <v>11349</v>
      </c>
    </row>
    <row r="5320" spans="5:10" x14ac:dyDescent="0.25">
      <c r="E5320" s="19">
        <f t="shared" si="249"/>
        <v>227</v>
      </c>
      <c r="F5320" s="28" t="str">
        <f t="shared" si="250"/>
        <v>8/10/2014</v>
      </c>
      <c r="G5320" s="28" t="str">
        <f t="shared" si="251"/>
        <v>11</v>
      </c>
      <c r="H5320" s="29">
        <f>IF(I5320="","",IF($C$7="HB",I5320-TIME(VLOOKUP($C$6,Reference!$B$12:$C$16,2,0),0,0),I5320-TIME(VLOOKUP($C$6,Reference!$B$12:$C$16,2,0),0,0)+TIME(1,0,0)))</f>
        <v>41861.458333333328</v>
      </c>
      <c r="I5320" s="29">
        <v>41861.666666666664</v>
      </c>
      <c r="J5320" s="42">
        <v>11850</v>
      </c>
    </row>
    <row r="5321" spans="5:10" x14ac:dyDescent="0.25">
      <c r="E5321" s="19">
        <f t="shared" si="249"/>
        <v>227</v>
      </c>
      <c r="F5321" s="28" t="str">
        <f t="shared" si="250"/>
        <v>8/10/2014</v>
      </c>
      <c r="G5321" s="28" t="str">
        <f t="shared" si="251"/>
        <v>12</v>
      </c>
      <c r="H5321" s="29">
        <f>IF(I5321="","",IF($C$7="HB",I5321-TIME(VLOOKUP($C$6,Reference!$B$12:$C$16,2,0),0,0),I5321-TIME(VLOOKUP($C$6,Reference!$B$12:$C$16,2,0),0,0)+TIME(1,0,0)))</f>
        <v>41861.5</v>
      </c>
      <c r="I5321" s="29">
        <v>41861.708333333336</v>
      </c>
      <c r="J5321" s="42">
        <v>12132</v>
      </c>
    </row>
    <row r="5322" spans="5:10" x14ac:dyDescent="0.25">
      <c r="E5322" s="19">
        <f t="shared" si="249"/>
        <v>227</v>
      </c>
      <c r="F5322" s="28" t="str">
        <f t="shared" si="250"/>
        <v>8/10/2014</v>
      </c>
      <c r="G5322" s="28" t="str">
        <f t="shared" si="251"/>
        <v>13</v>
      </c>
      <c r="H5322" s="29">
        <f>IF(I5322="","",IF($C$7="HB",I5322-TIME(VLOOKUP($C$6,Reference!$B$12:$C$16,2,0),0,0),I5322-TIME(VLOOKUP($C$6,Reference!$B$12:$C$16,2,0),0,0)+TIME(1,0,0)))</f>
        <v>41861.541666666664</v>
      </c>
      <c r="I5322" s="29">
        <v>41861.75</v>
      </c>
      <c r="J5322" s="42">
        <v>12508</v>
      </c>
    </row>
    <row r="5323" spans="5:10" x14ac:dyDescent="0.25">
      <c r="E5323" s="19">
        <f t="shared" si="249"/>
        <v>227</v>
      </c>
      <c r="F5323" s="28" t="str">
        <f t="shared" si="250"/>
        <v>8/10/2014</v>
      </c>
      <c r="G5323" s="28" t="str">
        <f t="shared" si="251"/>
        <v>14</v>
      </c>
      <c r="H5323" s="29">
        <f>IF(I5323="","",IF($C$7="HB",I5323-TIME(VLOOKUP($C$6,Reference!$B$12:$C$16,2,0),0,0),I5323-TIME(VLOOKUP($C$6,Reference!$B$12:$C$16,2,0),0,0)+TIME(1,0,0)))</f>
        <v>41861.583333333328</v>
      </c>
      <c r="I5323" s="29">
        <v>41861.791666666664</v>
      </c>
      <c r="J5323" s="42">
        <v>12859</v>
      </c>
    </row>
    <row r="5324" spans="5:10" x14ac:dyDescent="0.25">
      <c r="E5324" s="19">
        <f t="shared" si="249"/>
        <v>227</v>
      </c>
      <c r="F5324" s="28" t="str">
        <f t="shared" si="250"/>
        <v>8/10/2014</v>
      </c>
      <c r="G5324" s="28" t="str">
        <f t="shared" si="251"/>
        <v>15</v>
      </c>
      <c r="H5324" s="29">
        <f>IF(I5324="","",IF($C$7="HB",I5324-TIME(VLOOKUP($C$6,Reference!$B$12:$C$16,2,0),0,0),I5324-TIME(VLOOKUP($C$6,Reference!$B$12:$C$16,2,0),0,0)+TIME(1,0,0)))</f>
        <v>41861.625</v>
      </c>
      <c r="I5324" s="29">
        <v>41861.833333333336</v>
      </c>
      <c r="J5324" s="42">
        <v>13105</v>
      </c>
    </row>
    <row r="5325" spans="5:10" x14ac:dyDescent="0.25">
      <c r="E5325" s="19">
        <f t="shared" si="249"/>
        <v>227</v>
      </c>
      <c r="F5325" s="28" t="str">
        <f t="shared" si="250"/>
        <v>8/10/2014</v>
      </c>
      <c r="G5325" s="28" t="str">
        <f t="shared" si="251"/>
        <v>16</v>
      </c>
      <c r="H5325" s="29">
        <f>IF(I5325="","",IF($C$7="HB",I5325-TIME(VLOOKUP($C$6,Reference!$B$12:$C$16,2,0),0,0),I5325-TIME(VLOOKUP($C$6,Reference!$B$12:$C$16,2,0),0,0)+TIME(1,0,0)))</f>
        <v>41861.666666666664</v>
      </c>
      <c r="I5325" s="29">
        <v>41861.875</v>
      </c>
      <c r="J5325" s="42">
        <v>13208</v>
      </c>
    </row>
    <row r="5326" spans="5:10" x14ac:dyDescent="0.25">
      <c r="E5326" s="19">
        <f t="shared" si="249"/>
        <v>227</v>
      </c>
      <c r="F5326" s="28" t="str">
        <f t="shared" si="250"/>
        <v>8/10/2014</v>
      </c>
      <c r="G5326" s="28" t="str">
        <f t="shared" si="251"/>
        <v>17</v>
      </c>
      <c r="H5326" s="29">
        <f>IF(I5326="","",IF($C$7="HB",I5326-TIME(VLOOKUP($C$6,Reference!$B$12:$C$16,2,0),0,0),I5326-TIME(VLOOKUP($C$6,Reference!$B$12:$C$16,2,0),0,0)+TIME(1,0,0)))</f>
        <v>41861.708333333328</v>
      </c>
      <c r="I5326" s="29">
        <v>41861.916666666664</v>
      </c>
      <c r="J5326" s="42">
        <v>13764</v>
      </c>
    </row>
    <row r="5327" spans="5:10" x14ac:dyDescent="0.25">
      <c r="E5327" s="19">
        <f t="shared" si="249"/>
        <v>227</v>
      </c>
      <c r="F5327" s="28" t="str">
        <f t="shared" si="250"/>
        <v>8/10/2014</v>
      </c>
      <c r="G5327" s="28" t="str">
        <f t="shared" si="251"/>
        <v>18</v>
      </c>
      <c r="H5327" s="29">
        <f>IF(I5327="","",IF($C$7="HB",I5327-TIME(VLOOKUP($C$6,Reference!$B$12:$C$16,2,0),0,0),I5327-TIME(VLOOKUP($C$6,Reference!$B$12:$C$16,2,0),0,0)+TIME(1,0,0)))</f>
        <v>41861.75</v>
      </c>
      <c r="I5327" s="29">
        <v>41861.958333333336</v>
      </c>
      <c r="J5327" s="42">
        <v>14214</v>
      </c>
    </row>
    <row r="5328" spans="5:10" x14ac:dyDescent="0.25">
      <c r="E5328" s="19">
        <f t="shared" si="249"/>
        <v>227</v>
      </c>
      <c r="F5328" s="28" t="str">
        <f t="shared" si="250"/>
        <v>8/10/2014</v>
      </c>
      <c r="G5328" s="28" t="str">
        <f t="shared" si="251"/>
        <v>19</v>
      </c>
      <c r="H5328" s="29">
        <f>IF(I5328="","",IF($C$7="HB",I5328-TIME(VLOOKUP($C$6,Reference!$B$12:$C$16,2,0),0,0),I5328-TIME(VLOOKUP($C$6,Reference!$B$12:$C$16,2,0),0,0)+TIME(1,0,0)))</f>
        <v>41861.791666666664</v>
      </c>
      <c r="I5328" s="29">
        <v>41862</v>
      </c>
      <c r="J5328" s="42">
        <v>14544</v>
      </c>
    </row>
    <row r="5329" spans="5:10" x14ac:dyDescent="0.25">
      <c r="E5329" s="19">
        <f t="shared" si="249"/>
        <v>227</v>
      </c>
      <c r="F5329" s="28" t="str">
        <f t="shared" si="250"/>
        <v>8/10/2014</v>
      </c>
      <c r="G5329" s="28" t="str">
        <f t="shared" si="251"/>
        <v>20</v>
      </c>
      <c r="H5329" s="29">
        <f>IF(I5329="","",IF($C$7="HB",I5329-TIME(VLOOKUP($C$6,Reference!$B$12:$C$16,2,0),0,0),I5329-TIME(VLOOKUP($C$6,Reference!$B$12:$C$16,2,0),0,0)+TIME(1,0,0)))</f>
        <v>41861.833333333328</v>
      </c>
      <c r="I5329" s="29">
        <v>41862.041666666664</v>
      </c>
      <c r="J5329" s="42">
        <v>14660</v>
      </c>
    </row>
    <row r="5330" spans="5:10" x14ac:dyDescent="0.25">
      <c r="E5330" s="19">
        <f t="shared" si="249"/>
        <v>227</v>
      </c>
      <c r="F5330" s="28" t="str">
        <f t="shared" si="250"/>
        <v>8/10/2014</v>
      </c>
      <c r="G5330" s="28" t="str">
        <f t="shared" si="251"/>
        <v>21</v>
      </c>
      <c r="H5330" s="29">
        <f>IF(I5330="","",IF($C$7="HB",I5330-TIME(VLOOKUP($C$6,Reference!$B$12:$C$16,2,0),0,0),I5330-TIME(VLOOKUP($C$6,Reference!$B$12:$C$16,2,0),0,0)+TIME(1,0,0)))</f>
        <v>41861.875</v>
      </c>
      <c r="I5330" s="29">
        <v>41862.083333333336</v>
      </c>
      <c r="J5330" s="42">
        <v>14477</v>
      </c>
    </row>
    <row r="5331" spans="5:10" x14ac:dyDescent="0.25">
      <c r="E5331" s="19">
        <f t="shared" si="249"/>
        <v>227</v>
      </c>
      <c r="F5331" s="28" t="str">
        <f t="shared" si="250"/>
        <v>8/10/2014</v>
      </c>
      <c r="G5331" s="28" t="str">
        <f t="shared" si="251"/>
        <v>22</v>
      </c>
      <c r="H5331" s="29">
        <f>IF(I5331="","",IF($C$7="HB",I5331-TIME(VLOOKUP($C$6,Reference!$B$12:$C$16,2,0),0,0),I5331-TIME(VLOOKUP($C$6,Reference!$B$12:$C$16,2,0),0,0)+TIME(1,0,0)))</f>
        <v>41861.916666666664</v>
      </c>
      <c r="I5331" s="29">
        <v>41862.125</v>
      </c>
      <c r="J5331" s="42">
        <v>14584</v>
      </c>
    </row>
    <row r="5332" spans="5:10" x14ac:dyDescent="0.25">
      <c r="E5332" s="19">
        <f t="shared" si="249"/>
        <v>227</v>
      </c>
      <c r="F5332" s="28" t="str">
        <f t="shared" si="250"/>
        <v>8/10/2014</v>
      </c>
      <c r="G5332" s="28" t="str">
        <f t="shared" si="251"/>
        <v>23</v>
      </c>
      <c r="H5332" s="29">
        <f>IF(I5332="","",IF($C$7="HB",I5332-TIME(VLOOKUP($C$6,Reference!$B$12:$C$16,2,0),0,0),I5332-TIME(VLOOKUP($C$6,Reference!$B$12:$C$16,2,0),0,0)+TIME(1,0,0)))</f>
        <v>41861.958333333328</v>
      </c>
      <c r="I5332" s="29">
        <v>41862.166666666664</v>
      </c>
      <c r="J5332" s="42">
        <v>14149</v>
      </c>
    </row>
    <row r="5333" spans="5:10" x14ac:dyDescent="0.25">
      <c r="E5333" s="19">
        <f t="shared" si="249"/>
        <v>227</v>
      </c>
      <c r="F5333" s="28" t="str">
        <f t="shared" si="250"/>
        <v>8/11/2014</v>
      </c>
      <c r="G5333" s="28" t="str">
        <f t="shared" si="251"/>
        <v>0</v>
      </c>
      <c r="H5333" s="29">
        <f>IF(I5333="","",IF($C$7="HB",I5333-TIME(VLOOKUP($C$6,Reference!$B$12:$C$16,2,0),0,0),I5333-TIME(VLOOKUP($C$6,Reference!$B$12:$C$16,2,0),0,0)+TIME(1,0,0)))</f>
        <v>41862</v>
      </c>
      <c r="I5333" s="29">
        <v>41862.208333333336</v>
      </c>
      <c r="J5333" s="42">
        <v>13078</v>
      </c>
    </row>
    <row r="5334" spans="5:10" x14ac:dyDescent="0.25">
      <c r="E5334" s="19">
        <f t="shared" si="249"/>
        <v>227</v>
      </c>
      <c r="F5334" s="28" t="str">
        <f t="shared" si="250"/>
        <v>8/11/2014</v>
      </c>
      <c r="G5334" s="28" t="str">
        <f t="shared" si="251"/>
        <v>1</v>
      </c>
      <c r="H5334" s="29">
        <f>IF(I5334="","",IF($C$7="HB",I5334-TIME(VLOOKUP($C$6,Reference!$B$12:$C$16,2,0),0,0),I5334-TIME(VLOOKUP($C$6,Reference!$B$12:$C$16,2,0),0,0)+TIME(1,0,0)))</f>
        <v>41862.041666666664</v>
      </c>
      <c r="I5334" s="29">
        <v>41862.25</v>
      </c>
      <c r="J5334" s="42">
        <v>11965</v>
      </c>
    </row>
    <row r="5335" spans="5:10" x14ac:dyDescent="0.25">
      <c r="E5335" s="19">
        <f t="shared" si="249"/>
        <v>227</v>
      </c>
      <c r="F5335" s="28" t="str">
        <f t="shared" si="250"/>
        <v>8/11/2014</v>
      </c>
      <c r="G5335" s="28" t="str">
        <f t="shared" si="251"/>
        <v>2</v>
      </c>
      <c r="H5335" s="29">
        <f>IF(I5335="","",IF($C$7="HB",I5335-TIME(VLOOKUP($C$6,Reference!$B$12:$C$16,2,0),0,0),I5335-TIME(VLOOKUP($C$6,Reference!$B$12:$C$16,2,0),0,0)+TIME(1,0,0)))</f>
        <v>41862.083333333328</v>
      </c>
      <c r="I5335" s="29">
        <v>41862.291666666664</v>
      </c>
      <c r="J5335" s="42">
        <v>11460</v>
      </c>
    </row>
    <row r="5336" spans="5:10" x14ac:dyDescent="0.25">
      <c r="E5336" s="19">
        <f t="shared" si="249"/>
        <v>227</v>
      </c>
      <c r="F5336" s="28" t="str">
        <f t="shared" si="250"/>
        <v>8/11/2014</v>
      </c>
      <c r="G5336" s="28" t="str">
        <f t="shared" si="251"/>
        <v>3</v>
      </c>
      <c r="H5336" s="29">
        <f>IF(I5336="","",IF($C$7="HB",I5336-TIME(VLOOKUP($C$6,Reference!$B$12:$C$16,2,0),0,0),I5336-TIME(VLOOKUP($C$6,Reference!$B$12:$C$16,2,0),0,0)+TIME(1,0,0)))</f>
        <v>41862.125</v>
      </c>
      <c r="I5336" s="29">
        <v>41862.333333333336</v>
      </c>
      <c r="J5336" s="42">
        <v>10903</v>
      </c>
    </row>
    <row r="5337" spans="5:10" x14ac:dyDescent="0.25">
      <c r="E5337" s="19">
        <f t="shared" si="249"/>
        <v>227</v>
      </c>
      <c r="F5337" s="28" t="str">
        <f t="shared" si="250"/>
        <v>8/11/2014</v>
      </c>
      <c r="G5337" s="28" t="str">
        <f t="shared" si="251"/>
        <v>4</v>
      </c>
      <c r="H5337" s="29">
        <f>IF(I5337="","",IF($C$7="HB",I5337-TIME(VLOOKUP($C$6,Reference!$B$12:$C$16,2,0),0,0),I5337-TIME(VLOOKUP($C$6,Reference!$B$12:$C$16,2,0),0,0)+TIME(1,0,0)))</f>
        <v>41862.166666666664</v>
      </c>
      <c r="I5337" s="29">
        <v>41862.375</v>
      </c>
      <c r="J5337" s="42">
        <v>10562</v>
      </c>
    </row>
    <row r="5338" spans="5:10" x14ac:dyDescent="0.25">
      <c r="E5338" s="19">
        <f t="shared" si="249"/>
        <v>227</v>
      </c>
      <c r="F5338" s="28" t="str">
        <f t="shared" si="250"/>
        <v>8/11/2014</v>
      </c>
      <c r="G5338" s="28" t="str">
        <f t="shared" si="251"/>
        <v>5</v>
      </c>
      <c r="H5338" s="29">
        <f>IF(I5338="","",IF($C$7="HB",I5338-TIME(VLOOKUP($C$6,Reference!$B$12:$C$16,2,0),0,0),I5338-TIME(VLOOKUP($C$6,Reference!$B$12:$C$16,2,0),0,0)+TIME(1,0,0)))</f>
        <v>41862.208333333328</v>
      </c>
      <c r="I5338" s="29">
        <v>41862.416666666664</v>
      </c>
      <c r="J5338" s="42">
        <v>10440</v>
      </c>
    </row>
    <row r="5339" spans="5:10" x14ac:dyDescent="0.25">
      <c r="E5339" s="19">
        <f t="shared" si="249"/>
        <v>227</v>
      </c>
      <c r="F5339" s="28" t="str">
        <f t="shared" si="250"/>
        <v>8/11/2014</v>
      </c>
      <c r="G5339" s="28" t="str">
        <f t="shared" si="251"/>
        <v>6</v>
      </c>
      <c r="H5339" s="29">
        <f>IF(I5339="","",IF($C$7="HB",I5339-TIME(VLOOKUP($C$6,Reference!$B$12:$C$16,2,0),0,0),I5339-TIME(VLOOKUP($C$6,Reference!$B$12:$C$16,2,0),0,0)+TIME(1,0,0)))</f>
        <v>41862.25</v>
      </c>
      <c r="I5339" s="29">
        <v>41862.458333333336</v>
      </c>
      <c r="J5339" s="42">
        <v>10619</v>
      </c>
    </row>
    <row r="5340" spans="5:10" x14ac:dyDescent="0.25">
      <c r="E5340" s="19">
        <f t="shared" si="249"/>
        <v>227</v>
      </c>
      <c r="F5340" s="28" t="str">
        <f t="shared" si="250"/>
        <v>8/11/2014</v>
      </c>
      <c r="G5340" s="28" t="str">
        <f t="shared" si="251"/>
        <v>7</v>
      </c>
      <c r="H5340" s="29">
        <f>IF(I5340="","",IF($C$7="HB",I5340-TIME(VLOOKUP($C$6,Reference!$B$12:$C$16,2,0),0,0),I5340-TIME(VLOOKUP($C$6,Reference!$B$12:$C$16,2,0),0,0)+TIME(1,0,0)))</f>
        <v>41862.291666666664</v>
      </c>
      <c r="I5340" s="29">
        <v>41862.5</v>
      </c>
      <c r="J5340" s="42">
        <v>11091</v>
      </c>
    </row>
    <row r="5341" spans="5:10" x14ac:dyDescent="0.25">
      <c r="E5341" s="19">
        <f t="shared" si="249"/>
        <v>227</v>
      </c>
      <c r="F5341" s="28" t="str">
        <f t="shared" si="250"/>
        <v>8/11/2014</v>
      </c>
      <c r="G5341" s="28" t="str">
        <f t="shared" si="251"/>
        <v>8</v>
      </c>
      <c r="H5341" s="29">
        <f>IF(I5341="","",IF($C$7="HB",I5341-TIME(VLOOKUP($C$6,Reference!$B$12:$C$16,2,0),0,0),I5341-TIME(VLOOKUP($C$6,Reference!$B$12:$C$16,2,0),0,0)+TIME(1,0,0)))</f>
        <v>41862.333333333328</v>
      </c>
      <c r="I5341" s="29">
        <v>41862.541666666664</v>
      </c>
      <c r="J5341" s="42">
        <v>12140</v>
      </c>
    </row>
    <row r="5342" spans="5:10" x14ac:dyDescent="0.25">
      <c r="E5342" s="19">
        <f t="shared" si="249"/>
        <v>227</v>
      </c>
      <c r="F5342" s="28" t="str">
        <f t="shared" si="250"/>
        <v>8/11/2014</v>
      </c>
      <c r="G5342" s="28" t="str">
        <f t="shared" si="251"/>
        <v>9</v>
      </c>
      <c r="H5342" s="29">
        <f>IF(I5342="","",IF($C$7="HB",I5342-TIME(VLOOKUP($C$6,Reference!$B$12:$C$16,2,0),0,0),I5342-TIME(VLOOKUP($C$6,Reference!$B$12:$C$16,2,0),0,0)+TIME(1,0,0)))</f>
        <v>41862.375</v>
      </c>
      <c r="I5342" s="29">
        <v>41862.583333333336</v>
      </c>
      <c r="J5342" s="42">
        <v>12715</v>
      </c>
    </row>
    <row r="5343" spans="5:10" x14ac:dyDescent="0.25">
      <c r="E5343" s="19">
        <f t="shared" si="249"/>
        <v>227</v>
      </c>
      <c r="F5343" s="28" t="str">
        <f t="shared" si="250"/>
        <v>8/11/2014</v>
      </c>
      <c r="G5343" s="28" t="str">
        <f t="shared" si="251"/>
        <v>10</v>
      </c>
      <c r="H5343" s="29">
        <f>IF(I5343="","",IF($C$7="HB",I5343-TIME(VLOOKUP($C$6,Reference!$B$12:$C$16,2,0),0,0),I5343-TIME(VLOOKUP($C$6,Reference!$B$12:$C$16,2,0),0,0)+TIME(1,0,0)))</f>
        <v>41862.416666666664</v>
      </c>
      <c r="I5343" s="29">
        <v>41862.625</v>
      </c>
      <c r="J5343" s="42">
        <v>13161</v>
      </c>
    </row>
    <row r="5344" spans="5:10" x14ac:dyDescent="0.25">
      <c r="E5344" s="19">
        <f t="shared" si="249"/>
        <v>227</v>
      </c>
      <c r="F5344" s="28" t="str">
        <f t="shared" si="250"/>
        <v>8/11/2014</v>
      </c>
      <c r="G5344" s="28" t="str">
        <f t="shared" si="251"/>
        <v>11</v>
      </c>
      <c r="H5344" s="29">
        <f>IF(I5344="","",IF($C$7="HB",I5344-TIME(VLOOKUP($C$6,Reference!$B$12:$C$16,2,0),0,0),I5344-TIME(VLOOKUP($C$6,Reference!$B$12:$C$16,2,0),0,0)+TIME(1,0,0)))</f>
        <v>41862.458333333328</v>
      </c>
      <c r="I5344" s="29">
        <v>41862.666666666664</v>
      </c>
      <c r="J5344" s="42">
        <v>13735</v>
      </c>
    </row>
    <row r="5345" spans="5:10" x14ac:dyDescent="0.25">
      <c r="E5345" s="19">
        <f t="shared" si="249"/>
        <v>227</v>
      </c>
      <c r="F5345" s="28" t="str">
        <f t="shared" si="250"/>
        <v>8/11/2014</v>
      </c>
      <c r="G5345" s="28" t="str">
        <f t="shared" si="251"/>
        <v>12</v>
      </c>
      <c r="H5345" s="29">
        <f>IF(I5345="","",IF($C$7="HB",I5345-TIME(VLOOKUP($C$6,Reference!$B$12:$C$16,2,0),0,0),I5345-TIME(VLOOKUP($C$6,Reference!$B$12:$C$16,2,0),0,0)+TIME(1,0,0)))</f>
        <v>41862.5</v>
      </c>
      <c r="I5345" s="29">
        <v>41862.708333333336</v>
      </c>
      <c r="J5345" s="42">
        <v>14314</v>
      </c>
    </row>
    <row r="5346" spans="5:10" x14ac:dyDescent="0.25">
      <c r="E5346" s="19">
        <f t="shared" si="249"/>
        <v>227</v>
      </c>
      <c r="F5346" s="28" t="str">
        <f t="shared" si="250"/>
        <v>8/11/2014</v>
      </c>
      <c r="G5346" s="28" t="str">
        <f t="shared" si="251"/>
        <v>13</v>
      </c>
      <c r="H5346" s="29">
        <f>IF(I5346="","",IF($C$7="HB",I5346-TIME(VLOOKUP($C$6,Reference!$B$12:$C$16,2,0),0,0),I5346-TIME(VLOOKUP($C$6,Reference!$B$12:$C$16,2,0),0,0)+TIME(1,0,0)))</f>
        <v>41862.541666666664</v>
      </c>
      <c r="I5346" s="29">
        <v>41862.75</v>
      </c>
      <c r="J5346" s="42">
        <v>14772</v>
      </c>
    </row>
    <row r="5347" spans="5:10" x14ac:dyDescent="0.25">
      <c r="E5347" s="19">
        <f t="shared" si="249"/>
        <v>227</v>
      </c>
      <c r="F5347" s="28" t="str">
        <f t="shared" si="250"/>
        <v>8/11/2014</v>
      </c>
      <c r="G5347" s="28" t="str">
        <f t="shared" si="251"/>
        <v>14</v>
      </c>
      <c r="H5347" s="29">
        <f>IF(I5347="","",IF($C$7="HB",I5347-TIME(VLOOKUP($C$6,Reference!$B$12:$C$16,2,0),0,0),I5347-TIME(VLOOKUP($C$6,Reference!$B$12:$C$16,2,0),0,0)+TIME(1,0,0)))</f>
        <v>41862.583333333328</v>
      </c>
      <c r="I5347" s="29">
        <v>41862.791666666664</v>
      </c>
      <c r="J5347" s="42">
        <v>14888</v>
      </c>
    </row>
    <row r="5348" spans="5:10" x14ac:dyDescent="0.25">
      <c r="E5348" s="19">
        <f t="shared" si="249"/>
        <v>227</v>
      </c>
      <c r="F5348" s="28" t="str">
        <f t="shared" si="250"/>
        <v>8/11/2014</v>
      </c>
      <c r="G5348" s="28" t="str">
        <f t="shared" si="251"/>
        <v>15</v>
      </c>
      <c r="H5348" s="29">
        <f>IF(I5348="","",IF($C$7="HB",I5348-TIME(VLOOKUP($C$6,Reference!$B$12:$C$16,2,0),0,0),I5348-TIME(VLOOKUP($C$6,Reference!$B$12:$C$16,2,0),0,0)+TIME(1,0,0)))</f>
        <v>41862.625</v>
      </c>
      <c r="I5348" s="29">
        <v>41862.833333333336</v>
      </c>
      <c r="J5348" s="42">
        <v>15497</v>
      </c>
    </row>
    <row r="5349" spans="5:10" x14ac:dyDescent="0.25">
      <c r="E5349" s="19">
        <f t="shared" si="249"/>
        <v>227</v>
      </c>
      <c r="F5349" s="28" t="str">
        <f t="shared" si="250"/>
        <v>8/11/2014</v>
      </c>
      <c r="G5349" s="28" t="str">
        <f t="shared" si="251"/>
        <v>16</v>
      </c>
      <c r="H5349" s="29">
        <f>IF(I5349="","",IF($C$7="HB",I5349-TIME(VLOOKUP($C$6,Reference!$B$12:$C$16,2,0),0,0),I5349-TIME(VLOOKUP($C$6,Reference!$B$12:$C$16,2,0),0,0)+TIME(1,0,0)))</f>
        <v>41862.666666666664</v>
      </c>
      <c r="I5349" s="29">
        <v>41862.875</v>
      </c>
      <c r="J5349" s="42">
        <v>16093</v>
      </c>
    </row>
    <row r="5350" spans="5:10" x14ac:dyDescent="0.25">
      <c r="E5350" s="19">
        <f t="shared" si="249"/>
        <v>227</v>
      </c>
      <c r="F5350" s="28" t="str">
        <f t="shared" si="250"/>
        <v>8/11/2014</v>
      </c>
      <c r="G5350" s="28" t="str">
        <f t="shared" si="251"/>
        <v>17</v>
      </c>
      <c r="H5350" s="29">
        <f>IF(I5350="","",IF($C$7="HB",I5350-TIME(VLOOKUP($C$6,Reference!$B$12:$C$16,2,0),0,0),I5350-TIME(VLOOKUP($C$6,Reference!$B$12:$C$16,2,0),0,0)+TIME(1,0,0)))</f>
        <v>41862.708333333328</v>
      </c>
      <c r="I5350" s="29">
        <v>41862.916666666664</v>
      </c>
      <c r="J5350" s="42">
        <v>16642</v>
      </c>
    </row>
    <row r="5351" spans="5:10" x14ac:dyDescent="0.25">
      <c r="E5351" s="19">
        <f t="shared" si="249"/>
        <v>227</v>
      </c>
      <c r="F5351" s="28" t="str">
        <f t="shared" si="250"/>
        <v>8/11/2014</v>
      </c>
      <c r="G5351" s="28" t="str">
        <f t="shared" si="251"/>
        <v>18</v>
      </c>
      <c r="H5351" s="29">
        <f>IF(I5351="","",IF($C$7="HB",I5351-TIME(VLOOKUP($C$6,Reference!$B$12:$C$16,2,0),0,0),I5351-TIME(VLOOKUP($C$6,Reference!$B$12:$C$16,2,0),0,0)+TIME(1,0,0)))</f>
        <v>41862.75</v>
      </c>
      <c r="I5351" s="29">
        <v>41862.958333333336</v>
      </c>
      <c r="J5351" s="42">
        <v>17043</v>
      </c>
    </row>
    <row r="5352" spans="5:10" x14ac:dyDescent="0.25">
      <c r="E5352" s="19">
        <f t="shared" si="249"/>
        <v>227</v>
      </c>
      <c r="F5352" s="28" t="str">
        <f t="shared" si="250"/>
        <v>8/11/2014</v>
      </c>
      <c r="G5352" s="28" t="str">
        <f t="shared" si="251"/>
        <v>19</v>
      </c>
      <c r="H5352" s="29">
        <f>IF(I5352="","",IF($C$7="HB",I5352-TIME(VLOOKUP($C$6,Reference!$B$12:$C$16,2,0),0,0),I5352-TIME(VLOOKUP($C$6,Reference!$B$12:$C$16,2,0),0,0)+TIME(1,0,0)))</f>
        <v>41862.791666666664</v>
      </c>
      <c r="I5352" s="29">
        <v>41863</v>
      </c>
      <c r="J5352" s="42">
        <v>17229</v>
      </c>
    </row>
    <row r="5353" spans="5:10" x14ac:dyDescent="0.25">
      <c r="E5353" s="19">
        <f t="shared" si="249"/>
        <v>227</v>
      </c>
      <c r="F5353" s="28" t="str">
        <f t="shared" si="250"/>
        <v>8/11/2014</v>
      </c>
      <c r="G5353" s="28" t="str">
        <f t="shared" si="251"/>
        <v>20</v>
      </c>
      <c r="H5353" s="29">
        <f>IF(I5353="","",IF($C$7="HB",I5353-TIME(VLOOKUP($C$6,Reference!$B$12:$C$16,2,0),0,0),I5353-TIME(VLOOKUP($C$6,Reference!$B$12:$C$16,2,0),0,0)+TIME(1,0,0)))</f>
        <v>41862.833333333328</v>
      </c>
      <c r="I5353" s="29">
        <v>41863.041666666664</v>
      </c>
      <c r="J5353" s="42">
        <v>17094</v>
      </c>
    </row>
    <row r="5354" spans="5:10" x14ac:dyDescent="0.25">
      <c r="E5354" s="19">
        <f t="shared" si="249"/>
        <v>227</v>
      </c>
      <c r="F5354" s="28" t="str">
        <f t="shared" si="250"/>
        <v>8/11/2014</v>
      </c>
      <c r="G5354" s="28" t="str">
        <f t="shared" si="251"/>
        <v>21</v>
      </c>
      <c r="H5354" s="29">
        <f>IF(I5354="","",IF($C$7="HB",I5354-TIME(VLOOKUP($C$6,Reference!$B$12:$C$16,2,0),0,0),I5354-TIME(VLOOKUP($C$6,Reference!$B$12:$C$16,2,0),0,0)+TIME(1,0,0)))</f>
        <v>41862.875</v>
      </c>
      <c r="I5354" s="29">
        <v>41863.083333333336</v>
      </c>
      <c r="J5354" s="42">
        <v>16585</v>
      </c>
    </row>
    <row r="5355" spans="5:10" x14ac:dyDescent="0.25">
      <c r="E5355" s="19">
        <f t="shared" si="249"/>
        <v>227</v>
      </c>
      <c r="F5355" s="28" t="str">
        <f t="shared" si="250"/>
        <v>8/11/2014</v>
      </c>
      <c r="G5355" s="28" t="str">
        <f t="shared" si="251"/>
        <v>22</v>
      </c>
      <c r="H5355" s="29">
        <f>IF(I5355="","",IF($C$7="HB",I5355-TIME(VLOOKUP($C$6,Reference!$B$12:$C$16,2,0),0,0),I5355-TIME(VLOOKUP($C$6,Reference!$B$12:$C$16,2,0),0,0)+TIME(1,0,0)))</f>
        <v>41862.916666666664</v>
      </c>
      <c r="I5355" s="29">
        <v>41863.125</v>
      </c>
      <c r="J5355" s="42">
        <v>16373</v>
      </c>
    </row>
    <row r="5356" spans="5:10" x14ac:dyDescent="0.25">
      <c r="E5356" s="19">
        <f t="shared" si="249"/>
        <v>227</v>
      </c>
      <c r="F5356" s="28" t="str">
        <f t="shared" si="250"/>
        <v>8/11/2014</v>
      </c>
      <c r="G5356" s="28" t="str">
        <f t="shared" si="251"/>
        <v>23</v>
      </c>
      <c r="H5356" s="29">
        <f>IF(I5356="","",IF($C$7="HB",I5356-TIME(VLOOKUP($C$6,Reference!$B$12:$C$16,2,0),0,0),I5356-TIME(VLOOKUP($C$6,Reference!$B$12:$C$16,2,0),0,0)+TIME(1,0,0)))</f>
        <v>41862.958333333328</v>
      </c>
      <c r="I5356" s="29">
        <v>41863.166666666664</v>
      </c>
      <c r="J5356" s="42">
        <v>15732</v>
      </c>
    </row>
    <row r="5357" spans="5:10" x14ac:dyDescent="0.25">
      <c r="E5357" s="19">
        <f t="shared" si="249"/>
        <v>227</v>
      </c>
      <c r="F5357" s="28" t="str">
        <f t="shared" si="250"/>
        <v>8/12/2014</v>
      </c>
      <c r="G5357" s="28" t="str">
        <f t="shared" si="251"/>
        <v>0</v>
      </c>
      <c r="H5357" s="29">
        <f>IF(I5357="","",IF($C$7="HB",I5357-TIME(VLOOKUP($C$6,Reference!$B$12:$C$16,2,0),0,0),I5357-TIME(VLOOKUP($C$6,Reference!$B$12:$C$16,2,0),0,0)+TIME(1,0,0)))</f>
        <v>41863</v>
      </c>
      <c r="I5357" s="29">
        <v>41863.208333333336</v>
      </c>
      <c r="J5357" s="42">
        <v>14362</v>
      </c>
    </row>
    <row r="5358" spans="5:10" x14ac:dyDescent="0.25">
      <c r="E5358" s="19">
        <f t="shared" si="249"/>
        <v>227</v>
      </c>
      <c r="F5358" s="28" t="str">
        <f t="shared" si="250"/>
        <v>8/12/2014</v>
      </c>
      <c r="G5358" s="28" t="str">
        <f t="shared" si="251"/>
        <v>1</v>
      </c>
      <c r="H5358" s="29">
        <f>IF(I5358="","",IF($C$7="HB",I5358-TIME(VLOOKUP($C$6,Reference!$B$12:$C$16,2,0),0,0),I5358-TIME(VLOOKUP($C$6,Reference!$B$12:$C$16,2,0),0,0)+TIME(1,0,0)))</f>
        <v>41863.041666666664</v>
      </c>
      <c r="I5358" s="29">
        <v>41863.25</v>
      </c>
      <c r="J5358" s="42">
        <v>12982</v>
      </c>
    </row>
    <row r="5359" spans="5:10" x14ac:dyDescent="0.25">
      <c r="E5359" s="19">
        <f t="shared" si="249"/>
        <v>227</v>
      </c>
      <c r="F5359" s="28" t="str">
        <f t="shared" si="250"/>
        <v>8/12/2014</v>
      </c>
      <c r="G5359" s="28" t="str">
        <f t="shared" si="251"/>
        <v>2</v>
      </c>
      <c r="H5359" s="29">
        <f>IF(I5359="","",IF($C$7="HB",I5359-TIME(VLOOKUP($C$6,Reference!$B$12:$C$16,2,0),0,0),I5359-TIME(VLOOKUP($C$6,Reference!$B$12:$C$16,2,0),0,0)+TIME(1,0,0)))</f>
        <v>41863.083333333328</v>
      </c>
      <c r="I5359" s="29">
        <v>41863.291666666664</v>
      </c>
      <c r="J5359" s="42">
        <v>11984</v>
      </c>
    </row>
    <row r="5360" spans="5:10" x14ac:dyDescent="0.25">
      <c r="E5360" s="19">
        <f t="shared" si="249"/>
        <v>227</v>
      </c>
      <c r="F5360" s="28" t="str">
        <f t="shared" si="250"/>
        <v>8/12/2014</v>
      </c>
      <c r="G5360" s="28" t="str">
        <f t="shared" si="251"/>
        <v>3</v>
      </c>
      <c r="H5360" s="29">
        <f>IF(I5360="","",IF($C$7="HB",I5360-TIME(VLOOKUP($C$6,Reference!$B$12:$C$16,2,0),0,0),I5360-TIME(VLOOKUP($C$6,Reference!$B$12:$C$16,2,0),0,0)+TIME(1,0,0)))</f>
        <v>41863.125</v>
      </c>
      <c r="I5360" s="29">
        <v>41863.333333333336</v>
      </c>
      <c r="J5360" s="42">
        <v>11630</v>
      </c>
    </row>
    <row r="5361" spans="5:10" x14ac:dyDescent="0.25">
      <c r="E5361" s="19">
        <f t="shared" si="249"/>
        <v>227</v>
      </c>
      <c r="F5361" s="28" t="str">
        <f t="shared" si="250"/>
        <v>8/12/2014</v>
      </c>
      <c r="G5361" s="28" t="str">
        <f t="shared" si="251"/>
        <v>4</v>
      </c>
      <c r="H5361" s="29">
        <f>IF(I5361="","",IF($C$7="HB",I5361-TIME(VLOOKUP($C$6,Reference!$B$12:$C$16,2,0),0,0),I5361-TIME(VLOOKUP($C$6,Reference!$B$12:$C$16,2,0),0,0)+TIME(1,0,0)))</f>
        <v>41863.166666666664</v>
      </c>
      <c r="I5361" s="29">
        <v>41863.375</v>
      </c>
      <c r="J5361" s="42">
        <v>11169</v>
      </c>
    </row>
    <row r="5362" spans="5:10" x14ac:dyDescent="0.25">
      <c r="E5362" s="19">
        <f t="shared" si="249"/>
        <v>227</v>
      </c>
      <c r="F5362" s="28" t="str">
        <f t="shared" si="250"/>
        <v>8/12/2014</v>
      </c>
      <c r="G5362" s="28" t="str">
        <f t="shared" si="251"/>
        <v>5</v>
      </c>
      <c r="H5362" s="29">
        <f>IF(I5362="","",IF($C$7="HB",I5362-TIME(VLOOKUP($C$6,Reference!$B$12:$C$16,2,0),0,0),I5362-TIME(VLOOKUP($C$6,Reference!$B$12:$C$16,2,0),0,0)+TIME(1,0,0)))</f>
        <v>41863.208333333328</v>
      </c>
      <c r="I5362" s="29">
        <v>41863.416666666664</v>
      </c>
      <c r="J5362" s="42">
        <v>10938</v>
      </c>
    </row>
    <row r="5363" spans="5:10" x14ac:dyDescent="0.25">
      <c r="E5363" s="19">
        <f t="shared" si="249"/>
        <v>227</v>
      </c>
      <c r="F5363" s="28" t="str">
        <f t="shared" si="250"/>
        <v>8/12/2014</v>
      </c>
      <c r="G5363" s="28" t="str">
        <f t="shared" si="251"/>
        <v>6</v>
      </c>
      <c r="H5363" s="29">
        <f>IF(I5363="","",IF($C$7="HB",I5363-TIME(VLOOKUP($C$6,Reference!$B$12:$C$16,2,0),0,0),I5363-TIME(VLOOKUP($C$6,Reference!$B$12:$C$16,2,0),0,0)+TIME(1,0,0)))</f>
        <v>41863.25</v>
      </c>
      <c r="I5363" s="29">
        <v>41863.458333333336</v>
      </c>
      <c r="J5363" s="42">
        <v>11031</v>
      </c>
    </row>
    <row r="5364" spans="5:10" x14ac:dyDescent="0.25">
      <c r="E5364" s="19">
        <f t="shared" si="249"/>
        <v>227</v>
      </c>
      <c r="F5364" s="28" t="str">
        <f t="shared" si="250"/>
        <v>8/12/2014</v>
      </c>
      <c r="G5364" s="28" t="str">
        <f t="shared" si="251"/>
        <v>7</v>
      </c>
      <c r="H5364" s="29">
        <f>IF(I5364="","",IF($C$7="HB",I5364-TIME(VLOOKUP($C$6,Reference!$B$12:$C$16,2,0),0,0),I5364-TIME(VLOOKUP($C$6,Reference!$B$12:$C$16,2,0),0,0)+TIME(1,0,0)))</f>
        <v>41863.291666666664</v>
      </c>
      <c r="I5364" s="29">
        <v>41863.5</v>
      </c>
      <c r="J5364" s="42">
        <v>11514</v>
      </c>
    </row>
    <row r="5365" spans="5:10" x14ac:dyDescent="0.25">
      <c r="E5365" s="19">
        <f t="shared" si="249"/>
        <v>227</v>
      </c>
      <c r="F5365" s="28" t="str">
        <f t="shared" si="250"/>
        <v>8/12/2014</v>
      </c>
      <c r="G5365" s="28" t="str">
        <f t="shared" si="251"/>
        <v>8</v>
      </c>
      <c r="H5365" s="29">
        <f>IF(I5365="","",IF($C$7="HB",I5365-TIME(VLOOKUP($C$6,Reference!$B$12:$C$16,2,0),0,0),I5365-TIME(VLOOKUP($C$6,Reference!$B$12:$C$16,2,0),0,0)+TIME(1,0,0)))</f>
        <v>41863.333333333328</v>
      </c>
      <c r="I5365" s="29">
        <v>41863.541666666664</v>
      </c>
      <c r="J5365" s="42">
        <v>11956</v>
      </c>
    </row>
    <row r="5366" spans="5:10" x14ac:dyDescent="0.25">
      <c r="E5366" s="19">
        <f t="shared" si="249"/>
        <v>227</v>
      </c>
      <c r="F5366" s="28" t="str">
        <f t="shared" si="250"/>
        <v>8/12/2014</v>
      </c>
      <c r="G5366" s="28" t="str">
        <f t="shared" si="251"/>
        <v>9</v>
      </c>
      <c r="H5366" s="29">
        <f>IF(I5366="","",IF($C$7="HB",I5366-TIME(VLOOKUP($C$6,Reference!$B$12:$C$16,2,0),0,0),I5366-TIME(VLOOKUP($C$6,Reference!$B$12:$C$16,2,0),0,0)+TIME(1,0,0)))</f>
        <v>41863.375</v>
      </c>
      <c r="I5366" s="29">
        <v>41863.583333333336</v>
      </c>
      <c r="J5366" s="42">
        <v>12565</v>
      </c>
    </row>
    <row r="5367" spans="5:10" x14ac:dyDescent="0.25">
      <c r="E5367" s="19">
        <f t="shared" si="249"/>
        <v>227</v>
      </c>
      <c r="F5367" s="28" t="str">
        <f t="shared" si="250"/>
        <v>8/12/2014</v>
      </c>
      <c r="G5367" s="28" t="str">
        <f t="shared" si="251"/>
        <v>10</v>
      </c>
      <c r="H5367" s="29">
        <f>IF(I5367="","",IF($C$7="HB",I5367-TIME(VLOOKUP($C$6,Reference!$B$12:$C$16,2,0),0,0),I5367-TIME(VLOOKUP($C$6,Reference!$B$12:$C$16,2,0),0,0)+TIME(1,0,0)))</f>
        <v>41863.416666666664</v>
      </c>
      <c r="I5367" s="29">
        <v>41863.625</v>
      </c>
      <c r="J5367" s="42">
        <v>13152</v>
      </c>
    </row>
    <row r="5368" spans="5:10" x14ac:dyDescent="0.25">
      <c r="E5368" s="19">
        <f t="shared" si="249"/>
        <v>227</v>
      </c>
      <c r="F5368" s="28" t="str">
        <f t="shared" si="250"/>
        <v>8/12/2014</v>
      </c>
      <c r="G5368" s="28" t="str">
        <f t="shared" si="251"/>
        <v>11</v>
      </c>
      <c r="H5368" s="29">
        <f>IF(I5368="","",IF($C$7="HB",I5368-TIME(VLOOKUP($C$6,Reference!$B$12:$C$16,2,0),0,0),I5368-TIME(VLOOKUP($C$6,Reference!$B$12:$C$16,2,0),0,0)+TIME(1,0,0)))</f>
        <v>41863.458333333328</v>
      </c>
      <c r="I5368" s="29">
        <v>41863.666666666664</v>
      </c>
      <c r="J5368" s="42">
        <v>13632</v>
      </c>
    </row>
    <row r="5369" spans="5:10" x14ac:dyDescent="0.25">
      <c r="E5369" s="19">
        <f t="shared" si="249"/>
        <v>227</v>
      </c>
      <c r="F5369" s="28" t="str">
        <f t="shared" si="250"/>
        <v>8/12/2014</v>
      </c>
      <c r="G5369" s="28" t="str">
        <f t="shared" si="251"/>
        <v>12</v>
      </c>
      <c r="H5369" s="29">
        <f>IF(I5369="","",IF($C$7="HB",I5369-TIME(VLOOKUP($C$6,Reference!$B$12:$C$16,2,0),0,0),I5369-TIME(VLOOKUP($C$6,Reference!$B$12:$C$16,2,0),0,0)+TIME(1,0,0)))</f>
        <v>41863.5</v>
      </c>
      <c r="I5369" s="29">
        <v>41863.708333333336</v>
      </c>
      <c r="J5369" s="42">
        <v>14100</v>
      </c>
    </row>
    <row r="5370" spans="5:10" x14ac:dyDescent="0.25">
      <c r="E5370" s="19">
        <f t="shared" si="249"/>
        <v>227</v>
      </c>
      <c r="F5370" s="28" t="str">
        <f t="shared" si="250"/>
        <v>8/12/2014</v>
      </c>
      <c r="G5370" s="28" t="str">
        <f t="shared" si="251"/>
        <v>13</v>
      </c>
      <c r="H5370" s="29">
        <f>IF(I5370="","",IF($C$7="HB",I5370-TIME(VLOOKUP($C$6,Reference!$B$12:$C$16,2,0),0,0),I5370-TIME(VLOOKUP($C$6,Reference!$B$12:$C$16,2,0),0,0)+TIME(1,0,0)))</f>
        <v>41863.541666666664</v>
      </c>
      <c r="I5370" s="29">
        <v>41863.75</v>
      </c>
      <c r="J5370" s="42">
        <v>14545</v>
      </c>
    </row>
    <row r="5371" spans="5:10" x14ac:dyDescent="0.25">
      <c r="E5371" s="19">
        <f t="shared" si="249"/>
        <v>227</v>
      </c>
      <c r="F5371" s="28" t="str">
        <f t="shared" si="250"/>
        <v>8/12/2014</v>
      </c>
      <c r="G5371" s="28" t="str">
        <f t="shared" si="251"/>
        <v>14</v>
      </c>
      <c r="H5371" s="29">
        <f>IF(I5371="","",IF($C$7="HB",I5371-TIME(VLOOKUP($C$6,Reference!$B$12:$C$16,2,0),0,0),I5371-TIME(VLOOKUP($C$6,Reference!$B$12:$C$16,2,0),0,0)+TIME(1,0,0)))</f>
        <v>41863.583333333328</v>
      </c>
      <c r="I5371" s="29">
        <v>41863.791666666664</v>
      </c>
      <c r="J5371" s="42">
        <v>14827</v>
      </c>
    </row>
    <row r="5372" spans="5:10" x14ac:dyDescent="0.25">
      <c r="E5372" s="19">
        <f t="shared" si="249"/>
        <v>227</v>
      </c>
      <c r="F5372" s="28" t="str">
        <f t="shared" si="250"/>
        <v>8/12/2014</v>
      </c>
      <c r="G5372" s="28" t="str">
        <f t="shared" si="251"/>
        <v>15</v>
      </c>
      <c r="H5372" s="29">
        <f>IF(I5372="","",IF($C$7="HB",I5372-TIME(VLOOKUP($C$6,Reference!$B$12:$C$16,2,0),0,0),I5372-TIME(VLOOKUP($C$6,Reference!$B$12:$C$16,2,0),0,0)+TIME(1,0,0)))</f>
        <v>41863.625</v>
      </c>
      <c r="I5372" s="29">
        <v>41863.833333333336</v>
      </c>
      <c r="J5372" s="42">
        <v>15376</v>
      </c>
    </row>
    <row r="5373" spans="5:10" x14ac:dyDescent="0.25">
      <c r="E5373" s="19">
        <f t="shared" si="249"/>
        <v>227</v>
      </c>
      <c r="F5373" s="28" t="str">
        <f t="shared" si="250"/>
        <v>8/12/2014</v>
      </c>
      <c r="G5373" s="28" t="str">
        <f t="shared" si="251"/>
        <v>16</v>
      </c>
      <c r="H5373" s="29">
        <f>IF(I5373="","",IF($C$7="HB",I5373-TIME(VLOOKUP($C$6,Reference!$B$12:$C$16,2,0),0,0),I5373-TIME(VLOOKUP($C$6,Reference!$B$12:$C$16,2,0),0,0)+TIME(1,0,0)))</f>
        <v>41863.666666666664</v>
      </c>
      <c r="I5373" s="29">
        <v>41863.875</v>
      </c>
      <c r="J5373" s="42">
        <v>15876</v>
      </c>
    </row>
    <row r="5374" spans="5:10" x14ac:dyDescent="0.25">
      <c r="E5374" s="19">
        <f t="shared" si="249"/>
        <v>227</v>
      </c>
      <c r="F5374" s="28" t="str">
        <f t="shared" si="250"/>
        <v>8/12/2014</v>
      </c>
      <c r="G5374" s="28" t="str">
        <f t="shared" si="251"/>
        <v>17</v>
      </c>
      <c r="H5374" s="29">
        <f>IF(I5374="","",IF($C$7="HB",I5374-TIME(VLOOKUP($C$6,Reference!$B$12:$C$16,2,0),0,0),I5374-TIME(VLOOKUP($C$6,Reference!$B$12:$C$16,2,0),0,0)+TIME(1,0,0)))</f>
        <v>41863.708333333328</v>
      </c>
      <c r="I5374" s="29">
        <v>41863.916666666664</v>
      </c>
      <c r="J5374" s="42">
        <v>16239</v>
      </c>
    </row>
    <row r="5375" spans="5:10" x14ac:dyDescent="0.25">
      <c r="E5375" s="19">
        <f t="shared" si="249"/>
        <v>227</v>
      </c>
      <c r="F5375" s="28" t="str">
        <f t="shared" si="250"/>
        <v>8/12/2014</v>
      </c>
      <c r="G5375" s="28" t="str">
        <f t="shared" si="251"/>
        <v>18</v>
      </c>
      <c r="H5375" s="29">
        <f>IF(I5375="","",IF($C$7="HB",I5375-TIME(VLOOKUP($C$6,Reference!$B$12:$C$16,2,0),0,0),I5375-TIME(VLOOKUP($C$6,Reference!$B$12:$C$16,2,0),0,0)+TIME(1,0,0)))</f>
        <v>41863.75</v>
      </c>
      <c r="I5375" s="29">
        <v>41863.958333333336</v>
      </c>
      <c r="J5375" s="42">
        <v>16450</v>
      </c>
    </row>
    <row r="5376" spans="5:10" x14ac:dyDescent="0.25">
      <c r="E5376" s="19">
        <f t="shared" si="249"/>
        <v>227</v>
      </c>
      <c r="F5376" s="28" t="str">
        <f t="shared" si="250"/>
        <v>8/12/2014</v>
      </c>
      <c r="G5376" s="28" t="str">
        <f t="shared" si="251"/>
        <v>19</v>
      </c>
      <c r="H5376" s="29">
        <f>IF(I5376="","",IF($C$7="HB",I5376-TIME(VLOOKUP($C$6,Reference!$B$12:$C$16,2,0),0,0),I5376-TIME(VLOOKUP($C$6,Reference!$B$12:$C$16,2,0),0,0)+TIME(1,0,0)))</f>
        <v>41863.791666666664</v>
      </c>
      <c r="I5376" s="29">
        <v>41864</v>
      </c>
      <c r="J5376" s="42">
        <v>16401</v>
      </c>
    </row>
    <row r="5377" spans="5:10" x14ac:dyDescent="0.25">
      <c r="E5377" s="19">
        <f t="shared" si="249"/>
        <v>227</v>
      </c>
      <c r="F5377" s="28" t="str">
        <f t="shared" si="250"/>
        <v>8/12/2014</v>
      </c>
      <c r="G5377" s="28" t="str">
        <f t="shared" si="251"/>
        <v>20</v>
      </c>
      <c r="H5377" s="29">
        <f>IF(I5377="","",IF($C$7="HB",I5377-TIME(VLOOKUP($C$6,Reference!$B$12:$C$16,2,0),0,0),I5377-TIME(VLOOKUP($C$6,Reference!$B$12:$C$16,2,0),0,0)+TIME(1,0,0)))</f>
        <v>41863.833333333328</v>
      </c>
      <c r="I5377" s="29">
        <v>41864.041666666664</v>
      </c>
      <c r="J5377" s="42">
        <v>16057</v>
      </c>
    </row>
    <row r="5378" spans="5:10" x14ac:dyDescent="0.25">
      <c r="E5378" s="19">
        <f t="shared" si="249"/>
        <v>227</v>
      </c>
      <c r="F5378" s="28" t="str">
        <f t="shared" si="250"/>
        <v>8/12/2014</v>
      </c>
      <c r="G5378" s="28" t="str">
        <f t="shared" si="251"/>
        <v>21</v>
      </c>
      <c r="H5378" s="29">
        <f>IF(I5378="","",IF($C$7="HB",I5378-TIME(VLOOKUP($C$6,Reference!$B$12:$C$16,2,0),0,0),I5378-TIME(VLOOKUP($C$6,Reference!$B$12:$C$16,2,0),0,0)+TIME(1,0,0)))</f>
        <v>41863.875</v>
      </c>
      <c r="I5378" s="29">
        <v>41864.083333333336</v>
      </c>
      <c r="J5378" s="42">
        <v>15568</v>
      </c>
    </row>
    <row r="5379" spans="5:10" x14ac:dyDescent="0.25">
      <c r="E5379" s="19">
        <f t="shared" si="249"/>
        <v>227</v>
      </c>
      <c r="F5379" s="28" t="str">
        <f t="shared" si="250"/>
        <v>8/12/2014</v>
      </c>
      <c r="G5379" s="28" t="str">
        <f t="shared" si="251"/>
        <v>22</v>
      </c>
      <c r="H5379" s="29">
        <f>IF(I5379="","",IF($C$7="HB",I5379-TIME(VLOOKUP($C$6,Reference!$B$12:$C$16,2,0),0,0),I5379-TIME(VLOOKUP($C$6,Reference!$B$12:$C$16,2,0),0,0)+TIME(1,0,0)))</f>
        <v>41863.916666666664</v>
      </c>
      <c r="I5379" s="29">
        <v>41864.125</v>
      </c>
      <c r="J5379" s="42">
        <v>15662</v>
      </c>
    </row>
    <row r="5380" spans="5:10" x14ac:dyDescent="0.25">
      <c r="E5380" s="19">
        <f t="shared" si="249"/>
        <v>227</v>
      </c>
      <c r="F5380" s="28" t="str">
        <f t="shared" si="250"/>
        <v>8/12/2014</v>
      </c>
      <c r="G5380" s="28" t="str">
        <f t="shared" si="251"/>
        <v>23</v>
      </c>
      <c r="H5380" s="29">
        <f>IF(I5380="","",IF($C$7="HB",I5380-TIME(VLOOKUP($C$6,Reference!$B$12:$C$16,2,0),0,0),I5380-TIME(VLOOKUP($C$6,Reference!$B$12:$C$16,2,0),0,0)+TIME(1,0,0)))</f>
        <v>41863.958333333328</v>
      </c>
      <c r="I5380" s="29">
        <v>41864.166666666664</v>
      </c>
      <c r="J5380" s="42">
        <v>15096</v>
      </c>
    </row>
    <row r="5381" spans="5:10" x14ac:dyDescent="0.25">
      <c r="E5381" s="19">
        <f t="shared" si="249"/>
        <v>227</v>
      </c>
      <c r="F5381" s="28" t="str">
        <f t="shared" si="250"/>
        <v>8/13/2014</v>
      </c>
      <c r="G5381" s="28" t="str">
        <f t="shared" si="251"/>
        <v>0</v>
      </c>
      <c r="H5381" s="29">
        <f>IF(I5381="","",IF($C$7="HB",I5381-TIME(VLOOKUP($C$6,Reference!$B$12:$C$16,2,0),0,0),I5381-TIME(VLOOKUP($C$6,Reference!$B$12:$C$16,2,0),0,0)+TIME(1,0,0)))</f>
        <v>41864</v>
      </c>
      <c r="I5381" s="29">
        <v>41864.208333333336</v>
      </c>
      <c r="J5381" s="42">
        <v>13826</v>
      </c>
    </row>
    <row r="5382" spans="5:10" x14ac:dyDescent="0.25">
      <c r="E5382" s="19">
        <f t="shared" ref="E5382:E5445" si="252">$C$16</f>
        <v>227</v>
      </c>
      <c r="F5382" s="28" t="str">
        <f t="shared" ref="F5382:F5445" si="253">TEXT(H5382,"m/d/yyyy")</f>
        <v>8/13/2014</v>
      </c>
      <c r="G5382" s="28" t="str">
        <f t="shared" ref="G5382:G5445" si="254">TEXT(H5382,"h")</f>
        <v>1</v>
      </c>
      <c r="H5382" s="29">
        <f>IF(I5382="","",IF($C$7="HB",I5382-TIME(VLOOKUP($C$6,Reference!$B$12:$C$16,2,0),0,0),I5382-TIME(VLOOKUP($C$6,Reference!$B$12:$C$16,2,0),0,0)+TIME(1,0,0)))</f>
        <v>41864.041666666664</v>
      </c>
      <c r="I5382" s="29">
        <v>41864.25</v>
      </c>
      <c r="J5382" s="42">
        <v>12571</v>
      </c>
    </row>
    <row r="5383" spans="5:10" x14ac:dyDescent="0.25">
      <c r="E5383" s="19">
        <f t="shared" si="252"/>
        <v>227</v>
      </c>
      <c r="F5383" s="28" t="str">
        <f t="shared" si="253"/>
        <v>8/13/2014</v>
      </c>
      <c r="G5383" s="28" t="str">
        <f t="shared" si="254"/>
        <v>2</v>
      </c>
      <c r="H5383" s="29">
        <f>IF(I5383="","",IF($C$7="HB",I5383-TIME(VLOOKUP($C$6,Reference!$B$12:$C$16,2,0),0,0),I5383-TIME(VLOOKUP($C$6,Reference!$B$12:$C$16,2,0),0,0)+TIME(1,0,0)))</f>
        <v>41864.083333333328</v>
      </c>
      <c r="I5383" s="29">
        <v>41864.291666666664</v>
      </c>
      <c r="J5383" s="42">
        <v>11868</v>
      </c>
    </row>
    <row r="5384" spans="5:10" x14ac:dyDescent="0.25">
      <c r="E5384" s="19">
        <f t="shared" si="252"/>
        <v>227</v>
      </c>
      <c r="F5384" s="28" t="str">
        <f t="shared" si="253"/>
        <v>8/13/2014</v>
      </c>
      <c r="G5384" s="28" t="str">
        <f t="shared" si="254"/>
        <v>3</v>
      </c>
      <c r="H5384" s="29">
        <f>IF(I5384="","",IF($C$7="HB",I5384-TIME(VLOOKUP($C$6,Reference!$B$12:$C$16,2,0),0,0),I5384-TIME(VLOOKUP($C$6,Reference!$B$12:$C$16,2,0),0,0)+TIME(1,0,0)))</f>
        <v>41864.125</v>
      </c>
      <c r="I5384" s="29">
        <v>41864.333333333336</v>
      </c>
      <c r="J5384" s="42">
        <v>11437</v>
      </c>
    </row>
    <row r="5385" spans="5:10" x14ac:dyDescent="0.25">
      <c r="E5385" s="19">
        <f t="shared" si="252"/>
        <v>227</v>
      </c>
      <c r="F5385" s="28" t="str">
        <f t="shared" si="253"/>
        <v>8/13/2014</v>
      </c>
      <c r="G5385" s="28" t="str">
        <f t="shared" si="254"/>
        <v>4</v>
      </c>
      <c r="H5385" s="29">
        <f>IF(I5385="","",IF($C$7="HB",I5385-TIME(VLOOKUP($C$6,Reference!$B$12:$C$16,2,0),0,0),I5385-TIME(VLOOKUP($C$6,Reference!$B$12:$C$16,2,0),0,0)+TIME(1,0,0)))</f>
        <v>41864.166666666664</v>
      </c>
      <c r="I5385" s="29">
        <v>41864.375</v>
      </c>
      <c r="J5385" s="42">
        <v>11043</v>
      </c>
    </row>
    <row r="5386" spans="5:10" x14ac:dyDescent="0.25">
      <c r="E5386" s="19">
        <f t="shared" si="252"/>
        <v>227</v>
      </c>
      <c r="F5386" s="28" t="str">
        <f t="shared" si="253"/>
        <v>8/13/2014</v>
      </c>
      <c r="G5386" s="28" t="str">
        <f t="shared" si="254"/>
        <v>5</v>
      </c>
      <c r="H5386" s="29">
        <f>IF(I5386="","",IF($C$7="HB",I5386-TIME(VLOOKUP($C$6,Reference!$B$12:$C$16,2,0),0,0),I5386-TIME(VLOOKUP($C$6,Reference!$B$12:$C$16,2,0),0,0)+TIME(1,0,0)))</f>
        <v>41864.208333333328</v>
      </c>
      <c r="I5386" s="29">
        <v>41864.416666666664</v>
      </c>
      <c r="J5386" s="42">
        <v>11178</v>
      </c>
    </row>
    <row r="5387" spans="5:10" x14ac:dyDescent="0.25">
      <c r="E5387" s="19">
        <f t="shared" si="252"/>
        <v>227</v>
      </c>
      <c r="F5387" s="28" t="str">
        <f t="shared" si="253"/>
        <v>8/13/2014</v>
      </c>
      <c r="G5387" s="28" t="str">
        <f t="shared" si="254"/>
        <v>6</v>
      </c>
      <c r="H5387" s="29">
        <f>IF(I5387="","",IF($C$7="HB",I5387-TIME(VLOOKUP($C$6,Reference!$B$12:$C$16,2,0),0,0),I5387-TIME(VLOOKUP($C$6,Reference!$B$12:$C$16,2,0),0,0)+TIME(1,0,0)))</f>
        <v>41864.25</v>
      </c>
      <c r="I5387" s="29">
        <v>41864.458333333336</v>
      </c>
      <c r="J5387" s="42">
        <v>11339</v>
      </c>
    </row>
    <row r="5388" spans="5:10" x14ac:dyDescent="0.25">
      <c r="E5388" s="19">
        <f t="shared" si="252"/>
        <v>227</v>
      </c>
      <c r="F5388" s="28" t="str">
        <f t="shared" si="253"/>
        <v>8/13/2014</v>
      </c>
      <c r="G5388" s="28" t="str">
        <f t="shared" si="254"/>
        <v>7</v>
      </c>
      <c r="H5388" s="29">
        <f>IF(I5388="","",IF($C$7="HB",I5388-TIME(VLOOKUP($C$6,Reference!$B$12:$C$16,2,0),0,0),I5388-TIME(VLOOKUP($C$6,Reference!$B$12:$C$16,2,0),0,0)+TIME(1,0,0)))</f>
        <v>41864.291666666664</v>
      </c>
      <c r="I5388" s="29">
        <v>41864.5</v>
      </c>
      <c r="J5388" s="42">
        <v>11532</v>
      </c>
    </row>
    <row r="5389" spans="5:10" x14ac:dyDescent="0.25">
      <c r="E5389" s="19">
        <f t="shared" si="252"/>
        <v>227</v>
      </c>
      <c r="F5389" s="28" t="str">
        <f t="shared" si="253"/>
        <v>8/13/2014</v>
      </c>
      <c r="G5389" s="28" t="str">
        <f t="shared" si="254"/>
        <v>8</v>
      </c>
      <c r="H5389" s="29">
        <f>IF(I5389="","",IF($C$7="HB",I5389-TIME(VLOOKUP($C$6,Reference!$B$12:$C$16,2,0),0,0),I5389-TIME(VLOOKUP($C$6,Reference!$B$12:$C$16,2,0),0,0)+TIME(1,0,0)))</f>
        <v>41864.333333333328</v>
      </c>
      <c r="I5389" s="29">
        <v>41864.541666666664</v>
      </c>
      <c r="J5389" s="42">
        <v>12281</v>
      </c>
    </row>
    <row r="5390" spans="5:10" x14ac:dyDescent="0.25">
      <c r="E5390" s="19">
        <f t="shared" si="252"/>
        <v>227</v>
      </c>
      <c r="F5390" s="28" t="str">
        <f t="shared" si="253"/>
        <v>8/13/2014</v>
      </c>
      <c r="G5390" s="28" t="str">
        <f t="shared" si="254"/>
        <v>9</v>
      </c>
      <c r="H5390" s="29">
        <f>IF(I5390="","",IF($C$7="HB",I5390-TIME(VLOOKUP($C$6,Reference!$B$12:$C$16,2,0),0,0),I5390-TIME(VLOOKUP($C$6,Reference!$B$12:$C$16,2,0),0,0)+TIME(1,0,0)))</f>
        <v>41864.375</v>
      </c>
      <c r="I5390" s="29">
        <v>41864.583333333336</v>
      </c>
      <c r="J5390" s="42">
        <v>13018</v>
      </c>
    </row>
    <row r="5391" spans="5:10" x14ac:dyDescent="0.25">
      <c r="E5391" s="19">
        <f t="shared" si="252"/>
        <v>227</v>
      </c>
      <c r="F5391" s="28" t="str">
        <f t="shared" si="253"/>
        <v>8/13/2014</v>
      </c>
      <c r="G5391" s="28" t="str">
        <f t="shared" si="254"/>
        <v>10</v>
      </c>
      <c r="H5391" s="29">
        <f>IF(I5391="","",IF($C$7="HB",I5391-TIME(VLOOKUP($C$6,Reference!$B$12:$C$16,2,0),0,0),I5391-TIME(VLOOKUP($C$6,Reference!$B$12:$C$16,2,0),0,0)+TIME(1,0,0)))</f>
        <v>41864.416666666664</v>
      </c>
      <c r="I5391" s="29">
        <v>41864.625</v>
      </c>
      <c r="J5391" s="42">
        <v>13530</v>
      </c>
    </row>
    <row r="5392" spans="5:10" x14ac:dyDescent="0.25">
      <c r="E5392" s="19">
        <f t="shared" si="252"/>
        <v>227</v>
      </c>
      <c r="F5392" s="28" t="str">
        <f t="shared" si="253"/>
        <v>8/13/2014</v>
      </c>
      <c r="G5392" s="28" t="str">
        <f t="shared" si="254"/>
        <v>11</v>
      </c>
      <c r="H5392" s="29">
        <f>IF(I5392="","",IF($C$7="HB",I5392-TIME(VLOOKUP($C$6,Reference!$B$12:$C$16,2,0),0,0),I5392-TIME(VLOOKUP($C$6,Reference!$B$12:$C$16,2,0),0,0)+TIME(1,0,0)))</f>
        <v>41864.458333333328</v>
      </c>
      <c r="I5392" s="29">
        <v>41864.666666666664</v>
      </c>
      <c r="J5392" s="42">
        <v>13884</v>
      </c>
    </row>
    <row r="5393" spans="5:10" x14ac:dyDescent="0.25">
      <c r="E5393" s="19">
        <f t="shared" si="252"/>
        <v>227</v>
      </c>
      <c r="F5393" s="28" t="str">
        <f t="shared" si="253"/>
        <v>8/13/2014</v>
      </c>
      <c r="G5393" s="28" t="str">
        <f t="shared" si="254"/>
        <v>12</v>
      </c>
      <c r="H5393" s="29">
        <f>IF(I5393="","",IF($C$7="HB",I5393-TIME(VLOOKUP($C$6,Reference!$B$12:$C$16,2,0),0,0),I5393-TIME(VLOOKUP($C$6,Reference!$B$12:$C$16,2,0),0,0)+TIME(1,0,0)))</f>
        <v>41864.5</v>
      </c>
      <c r="I5393" s="29">
        <v>41864.708333333336</v>
      </c>
      <c r="J5393" s="42">
        <v>13961</v>
      </c>
    </row>
    <row r="5394" spans="5:10" x14ac:dyDescent="0.25">
      <c r="E5394" s="19">
        <f t="shared" si="252"/>
        <v>227</v>
      </c>
      <c r="F5394" s="28" t="str">
        <f t="shared" si="253"/>
        <v>8/13/2014</v>
      </c>
      <c r="G5394" s="28" t="str">
        <f t="shared" si="254"/>
        <v>13</v>
      </c>
      <c r="H5394" s="29">
        <f>IF(I5394="","",IF($C$7="HB",I5394-TIME(VLOOKUP($C$6,Reference!$B$12:$C$16,2,0),0,0),I5394-TIME(VLOOKUP($C$6,Reference!$B$12:$C$16,2,0),0,0)+TIME(1,0,0)))</f>
        <v>41864.541666666664</v>
      </c>
      <c r="I5394" s="29">
        <v>41864.75</v>
      </c>
      <c r="J5394" s="42">
        <v>14331</v>
      </c>
    </row>
    <row r="5395" spans="5:10" x14ac:dyDescent="0.25">
      <c r="E5395" s="19">
        <f t="shared" si="252"/>
        <v>227</v>
      </c>
      <c r="F5395" s="28" t="str">
        <f t="shared" si="253"/>
        <v>8/13/2014</v>
      </c>
      <c r="G5395" s="28" t="str">
        <f t="shared" si="254"/>
        <v>14</v>
      </c>
      <c r="H5395" s="29">
        <f>IF(I5395="","",IF($C$7="HB",I5395-TIME(VLOOKUP($C$6,Reference!$B$12:$C$16,2,0),0,0),I5395-TIME(VLOOKUP($C$6,Reference!$B$12:$C$16,2,0),0,0)+TIME(1,0,0)))</f>
        <v>41864.583333333328</v>
      </c>
      <c r="I5395" s="29">
        <v>41864.791666666664</v>
      </c>
      <c r="J5395" s="42">
        <v>14606</v>
      </c>
    </row>
    <row r="5396" spans="5:10" x14ac:dyDescent="0.25">
      <c r="E5396" s="19">
        <f t="shared" si="252"/>
        <v>227</v>
      </c>
      <c r="F5396" s="28" t="str">
        <f t="shared" si="253"/>
        <v>8/13/2014</v>
      </c>
      <c r="G5396" s="28" t="str">
        <f t="shared" si="254"/>
        <v>15</v>
      </c>
      <c r="H5396" s="29">
        <f>IF(I5396="","",IF($C$7="HB",I5396-TIME(VLOOKUP($C$6,Reference!$B$12:$C$16,2,0),0,0),I5396-TIME(VLOOKUP($C$6,Reference!$B$12:$C$16,2,0),0,0)+TIME(1,0,0)))</f>
        <v>41864.625</v>
      </c>
      <c r="I5396" s="29">
        <v>41864.833333333336</v>
      </c>
      <c r="J5396" s="42">
        <v>15099</v>
      </c>
    </row>
    <row r="5397" spans="5:10" x14ac:dyDescent="0.25">
      <c r="E5397" s="19">
        <f t="shared" si="252"/>
        <v>227</v>
      </c>
      <c r="F5397" s="28" t="str">
        <f t="shared" si="253"/>
        <v>8/13/2014</v>
      </c>
      <c r="G5397" s="28" t="str">
        <f t="shared" si="254"/>
        <v>16</v>
      </c>
      <c r="H5397" s="29">
        <f>IF(I5397="","",IF($C$7="HB",I5397-TIME(VLOOKUP($C$6,Reference!$B$12:$C$16,2,0),0,0),I5397-TIME(VLOOKUP($C$6,Reference!$B$12:$C$16,2,0),0,0)+TIME(1,0,0)))</f>
        <v>41864.666666666664</v>
      </c>
      <c r="I5397" s="29">
        <v>41864.875</v>
      </c>
      <c r="J5397" s="42">
        <v>15603</v>
      </c>
    </row>
    <row r="5398" spans="5:10" x14ac:dyDescent="0.25">
      <c r="E5398" s="19">
        <f t="shared" si="252"/>
        <v>227</v>
      </c>
      <c r="F5398" s="28" t="str">
        <f t="shared" si="253"/>
        <v>8/13/2014</v>
      </c>
      <c r="G5398" s="28" t="str">
        <f t="shared" si="254"/>
        <v>17</v>
      </c>
      <c r="H5398" s="29">
        <f>IF(I5398="","",IF($C$7="HB",I5398-TIME(VLOOKUP($C$6,Reference!$B$12:$C$16,2,0),0,0),I5398-TIME(VLOOKUP($C$6,Reference!$B$12:$C$16,2,0),0,0)+TIME(1,0,0)))</f>
        <v>41864.708333333328</v>
      </c>
      <c r="I5398" s="29">
        <v>41864.916666666664</v>
      </c>
      <c r="J5398" s="42">
        <v>16041</v>
      </c>
    </row>
    <row r="5399" spans="5:10" x14ac:dyDescent="0.25">
      <c r="E5399" s="19">
        <f t="shared" si="252"/>
        <v>227</v>
      </c>
      <c r="F5399" s="28" t="str">
        <f t="shared" si="253"/>
        <v>8/13/2014</v>
      </c>
      <c r="G5399" s="28" t="str">
        <f t="shared" si="254"/>
        <v>18</v>
      </c>
      <c r="H5399" s="29">
        <f>IF(I5399="","",IF($C$7="HB",I5399-TIME(VLOOKUP($C$6,Reference!$B$12:$C$16,2,0),0,0),I5399-TIME(VLOOKUP($C$6,Reference!$B$12:$C$16,2,0),0,0)+TIME(1,0,0)))</f>
        <v>41864.75</v>
      </c>
      <c r="I5399" s="29">
        <v>41864.958333333336</v>
      </c>
      <c r="J5399" s="42">
        <v>16396</v>
      </c>
    </row>
    <row r="5400" spans="5:10" x14ac:dyDescent="0.25">
      <c r="E5400" s="19">
        <f t="shared" si="252"/>
        <v>227</v>
      </c>
      <c r="F5400" s="28" t="str">
        <f t="shared" si="253"/>
        <v>8/13/2014</v>
      </c>
      <c r="G5400" s="28" t="str">
        <f t="shared" si="254"/>
        <v>19</v>
      </c>
      <c r="H5400" s="29">
        <f>IF(I5400="","",IF($C$7="HB",I5400-TIME(VLOOKUP($C$6,Reference!$B$12:$C$16,2,0),0,0),I5400-TIME(VLOOKUP($C$6,Reference!$B$12:$C$16,2,0),0,0)+TIME(1,0,0)))</f>
        <v>41864.791666666664</v>
      </c>
      <c r="I5400" s="29">
        <v>41865</v>
      </c>
      <c r="J5400" s="42">
        <v>16542</v>
      </c>
    </row>
    <row r="5401" spans="5:10" x14ac:dyDescent="0.25">
      <c r="E5401" s="19">
        <f t="shared" si="252"/>
        <v>227</v>
      </c>
      <c r="F5401" s="28" t="str">
        <f t="shared" si="253"/>
        <v>8/13/2014</v>
      </c>
      <c r="G5401" s="28" t="str">
        <f t="shared" si="254"/>
        <v>20</v>
      </c>
      <c r="H5401" s="29">
        <f>IF(I5401="","",IF($C$7="HB",I5401-TIME(VLOOKUP($C$6,Reference!$B$12:$C$16,2,0),0,0),I5401-TIME(VLOOKUP($C$6,Reference!$B$12:$C$16,2,0),0,0)+TIME(1,0,0)))</f>
        <v>41864.833333333328</v>
      </c>
      <c r="I5401" s="29">
        <v>41865.041666666664</v>
      </c>
      <c r="J5401" s="42">
        <v>16394</v>
      </c>
    </row>
    <row r="5402" spans="5:10" x14ac:dyDescent="0.25">
      <c r="E5402" s="19">
        <f t="shared" si="252"/>
        <v>227</v>
      </c>
      <c r="F5402" s="28" t="str">
        <f t="shared" si="253"/>
        <v>8/13/2014</v>
      </c>
      <c r="G5402" s="28" t="str">
        <f t="shared" si="254"/>
        <v>21</v>
      </c>
      <c r="H5402" s="29">
        <f>IF(I5402="","",IF($C$7="HB",I5402-TIME(VLOOKUP($C$6,Reference!$B$12:$C$16,2,0),0,0),I5402-TIME(VLOOKUP($C$6,Reference!$B$12:$C$16,2,0),0,0)+TIME(1,0,0)))</f>
        <v>41864.875</v>
      </c>
      <c r="I5402" s="29">
        <v>41865.083333333336</v>
      </c>
      <c r="J5402" s="42">
        <v>15921</v>
      </c>
    </row>
    <row r="5403" spans="5:10" x14ac:dyDescent="0.25">
      <c r="E5403" s="19">
        <f t="shared" si="252"/>
        <v>227</v>
      </c>
      <c r="F5403" s="28" t="str">
        <f t="shared" si="253"/>
        <v>8/13/2014</v>
      </c>
      <c r="G5403" s="28" t="str">
        <f t="shared" si="254"/>
        <v>22</v>
      </c>
      <c r="H5403" s="29">
        <f>IF(I5403="","",IF($C$7="HB",I5403-TIME(VLOOKUP($C$6,Reference!$B$12:$C$16,2,0),0,0),I5403-TIME(VLOOKUP($C$6,Reference!$B$12:$C$16,2,0),0,0)+TIME(1,0,0)))</f>
        <v>41864.916666666664</v>
      </c>
      <c r="I5403" s="29">
        <v>41865.125</v>
      </c>
      <c r="J5403" s="42">
        <v>15805</v>
      </c>
    </row>
    <row r="5404" spans="5:10" x14ac:dyDescent="0.25">
      <c r="E5404" s="19">
        <f t="shared" si="252"/>
        <v>227</v>
      </c>
      <c r="F5404" s="28" t="str">
        <f t="shared" si="253"/>
        <v>8/13/2014</v>
      </c>
      <c r="G5404" s="28" t="str">
        <f t="shared" si="254"/>
        <v>23</v>
      </c>
      <c r="H5404" s="29">
        <f>IF(I5404="","",IF($C$7="HB",I5404-TIME(VLOOKUP($C$6,Reference!$B$12:$C$16,2,0),0,0),I5404-TIME(VLOOKUP($C$6,Reference!$B$12:$C$16,2,0),0,0)+TIME(1,0,0)))</f>
        <v>41864.958333333328</v>
      </c>
      <c r="I5404" s="29">
        <v>41865.166666666664</v>
      </c>
      <c r="J5404" s="42">
        <v>15270</v>
      </c>
    </row>
    <row r="5405" spans="5:10" x14ac:dyDescent="0.25">
      <c r="E5405" s="19">
        <f t="shared" si="252"/>
        <v>227</v>
      </c>
      <c r="F5405" s="28" t="str">
        <f t="shared" si="253"/>
        <v>8/14/2014</v>
      </c>
      <c r="G5405" s="28" t="str">
        <f t="shared" si="254"/>
        <v>0</v>
      </c>
      <c r="H5405" s="29">
        <f>IF(I5405="","",IF($C$7="HB",I5405-TIME(VLOOKUP($C$6,Reference!$B$12:$C$16,2,0),0,0),I5405-TIME(VLOOKUP($C$6,Reference!$B$12:$C$16,2,0),0,0)+TIME(1,0,0)))</f>
        <v>41865</v>
      </c>
      <c r="I5405" s="29">
        <v>41865.208333333336</v>
      </c>
      <c r="J5405" s="42">
        <v>14029</v>
      </c>
    </row>
    <row r="5406" spans="5:10" x14ac:dyDescent="0.25">
      <c r="E5406" s="19">
        <f t="shared" si="252"/>
        <v>227</v>
      </c>
      <c r="F5406" s="28" t="str">
        <f t="shared" si="253"/>
        <v>8/14/2014</v>
      </c>
      <c r="G5406" s="28" t="str">
        <f t="shared" si="254"/>
        <v>1</v>
      </c>
      <c r="H5406" s="29">
        <f>IF(I5406="","",IF($C$7="HB",I5406-TIME(VLOOKUP($C$6,Reference!$B$12:$C$16,2,0),0,0),I5406-TIME(VLOOKUP($C$6,Reference!$B$12:$C$16,2,0),0,0)+TIME(1,0,0)))</f>
        <v>41865.041666666664</v>
      </c>
      <c r="I5406" s="29">
        <v>41865.25</v>
      </c>
      <c r="J5406" s="42">
        <v>12736</v>
      </c>
    </row>
    <row r="5407" spans="5:10" x14ac:dyDescent="0.25">
      <c r="E5407" s="19">
        <f t="shared" si="252"/>
        <v>227</v>
      </c>
      <c r="F5407" s="28" t="str">
        <f t="shared" si="253"/>
        <v>8/14/2014</v>
      </c>
      <c r="G5407" s="28" t="str">
        <f t="shared" si="254"/>
        <v>2</v>
      </c>
      <c r="H5407" s="29">
        <f>IF(I5407="","",IF($C$7="HB",I5407-TIME(VLOOKUP($C$6,Reference!$B$12:$C$16,2,0),0,0),I5407-TIME(VLOOKUP($C$6,Reference!$B$12:$C$16,2,0),0,0)+TIME(1,0,0)))</f>
        <v>41865.083333333328</v>
      </c>
      <c r="I5407" s="29">
        <v>41865.291666666664</v>
      </c>
      <c r="J5407" s="42">
        <v>11944</v>
      </c>
    </row>
    <row r="5408" spans="5:10" x14ac:dyDescent="0.25">
      <c r="E5408" s="19">
        <f t="shared" si="252"/>
        <v>227</v>
      </c>
      <c r="F5408" s="28" t="str">
        <f t="shared" si="253"/>
        <v>8/14/2014</v>
      </c>
      <c r="G5408" s="28" t="str">
        <f t="shared" si="254"/>
        <v>3</v>
      </c>
      <c r="H5408" s="29">
        <f>IF(I5408="","",IF($C$7="HB",I5408-TIME(VLOOKUP($C$6,Reference!$B$12:$C$16,2,0),0,0),I5408-TIME(VLOOKUP($C$6,Reference!$B$12:$C$16,2,0),0,0)+TIME(1,0,0)))</f>
        <v>41865.125</v>
      </c>
      <c r="I5408" s="29">
        <v>41865.333333333336</v>
      </c>
      <c r="J5408" s="42">
        <v>11566</v>
      </c>
    </row>
    <row r="5409" spans="5:10" x14ac:dyDescent="0.25">
      <c r="E5409" s="19">
        <f t="shared" si="252"/>
        <v>227</v>
      </c>
      <c r="F5409" s="28" t="str">
        <f t="shared" si="253"/>
        <v>8/14/2014</v>
      </c>
      <c r="G5409" s="28" t="str">
        <f t="shared" si="254"/>
        <v>4</v>
      </c>
      <c r="H5409" s="29">
        <f>IF(I5409="","",IF($C$7="HB",I5409-TIME(VLOOKUP($C$6,Reference!$B$12:$C$16,2,0),0,0),I5409-TIME(VLOOKUP($C$6,Reference!$B$12:$C$16,2,0),0,0)+TIME(1,0,0)))</f>
        <v>41865.166666666664</v>
      </c>
      <c r="I5409" s="29">
        <v>41865.375</v>
      </c>
      <c r="J5409" s="42">
        <v>11216</v>
      </c>
    </row>
    <row r="5410" spans="5:10" x14ac:dyDescent="0.25">
      <c r="E5410" s="19">
        <f t="shared" si="252"/>
        <v>227</v>
      </c>
      <c r="F5410" s="28" t="str">
        <f t="shared" si="253"/>
        <v>8/14/2014</v>
      </c>
      <c r="G5410" s="28" t="str">
        <f t="shared" si="254"/>
        <v>5</v>
      </c>
      <c r="H5410" s="29">
        <f>IF(I5410="","",IF($C$7="HB",I5410-TIME(VLOOKUP($C$6,Reference!$B$12:$C$16,2,0),0,0),I5410-TIME(VLOOKUP($C$6,Reference!$B$12:$C$16,2,0),0,0)+TIME(1,0,0)))</f>
        <v>41865.208333333328</v>
      </c>
      <c r="I5410" s="29">
        <v>41865.416666666664</v>
      </c>
      <c r="J5410" s="42">
        <v>11369</v>
      </c>
    </row>
    <row r="5411" spans="5:10" x14ac:dyDescent="0.25">
      <c r="E5411" s="19">
        <f t="shared" si="252"/>
        <v>227</v>
      </c>
      <c r="F5411" s="28" t="str">
        <f t="shared" si="253"/>
        <v>8/14/2014</v>
      </c>
      <c r="G5411" s="28" t="str">
        <f t="shared" si="254"/>
        <v>6</v>
      </c>
      <c r="H5411" s="29">
        <f>IF(I5411="","",IF($C$7="HB",I5411-TIME(VLOOKUP($C$6,Reference!$B$12:$C$16,2,0),0,0),I5411-TIME(VLOOKUP($C$6,Reference!$B$12:$C$16,2,0),0,0)+TIME(1,0,0)))</f>
        <v>41865.25</v>
      </c>
      <c r="I5411" s="29">
        <v>41865.458333333336</v>
      </c>
      <c r="J5411" s="42">
        <v>11465</v>
      </c>
    </row>
    <row r="5412" spans="5:10" x14ac:dyDescent="0.25">
      <c r="E5412" s="19">
        <f t="shared" si="252"/>
        <v>227</v>
      </c>
      <c r="F5412" s="28" t="str">
        <f t="shared" si="253"/>
        <v>8/14/2014</v>
      </c>
      <c r="G5412" s="28" t="str">
        <f t="shared" si="254"/>
        <v>7</v>
      </c>
      <c r="H5412" s="29">
        <f>IF(I5412="","",IF($C$7="HB",I5412-TIME(VLOOKUP($C$6,Reference!$B$12:$C$16,2,0),0,0),I5412-TIME(VLOOKUP($C$6,Reference!$B$12:$C$16,2,0),0,0)+TIME(1,0,0)))</f>
        <v>41865.291666666664</v>
      </c>
      <c r="I5412" s="29">
        <v>41865.5</v>
      </c>
      <c r="J5412" s="42">
        <v>11779</v>
      </c>
    </row>
    <row r="5413" spans="5:10" x14ac:dyDescent="0.25">
      <c r="E5413" s="19">
        <f t="shared" si="252"/>
        <v>227</v>
      </c>
      <c r="F5413" s="28" t="str">
        <f t="shared" si="253"/>
        <v>8/14/2014</v>
      </c>
      <c r="G5413" s="28" t="str">
        <f t="shared" si="254"/>
        <v>8</v>
      </c>
      <c r="H5413" s="29">
        <f>IF(I5413="","",IF($C$7="HB",I5413-TIME(VLOOKUP($C$6,Reference!$B$12:$C$16,2,0),0,0),I5413-TIME(VLOOKUP($C$6,Reference!$B$12:$C$16,2,0),0,0)+TIME(1,0,0)))</f>
        <v>41865.333333333328</v>
      </c>
      <c r="I5413" s="29">
        <v>41865.541666666664</v>
      </c>
      <c r="J5413" s="42">
        <v>12312</v>
      </c>
    </row>
    <row r="5414" spans="5:10" x14ac:dyDescent="0.25">
      <c r="E5414" s="19">
        <f t="shared" si="252"/>
        <v>227</v>
      </c>
      <c r="F5414" s="28" t="str">
        <f t="shared" si="253"/>
        <v>8/14/2014</v>
      </c>
      <c r="G5414" s="28" t="str">
        <f t="shared" si="254"/>
        <v>9</v>
      </c>
      <c r="H5414" s="29">
        <f>IF(I5414="","",IF($C$7="HB",I5414-TIME(VLOOKUP($C$6,Reference!$B$12:$C$16,2,0),0,0),I5414-TIME(VLOOKUP($C$6,Reference!$B$12:$C$16,2,0),0,0)+TIME(1,0,0)))</f>
        <v>41865.375</v>
      </c>
      <c r="I5414" s="29">
        <v>41865.583333333336</v>
      </c>
      <c r="J5414" s="42">
        <v>13013</v>
      </c>
    </row>
    <row r="5415" spans="5:10" x14ac:dyDescent="0.25">
      <c r="E5415" s="19">
        <f t="shared" si="252"/>
        <v>227</v>
      </c>
      <c r="F5415" s="28" t="str">
        <f t="shared" si="253"/>
        <v>8/14/2014</v>
      </c>
      <c r="G5415" s="28" t="str">
        <f t="shared" si="254"/>
        <v>10</v>
      </c>
      <c r="H5415" s="29">
        <f>IF(I5415="","",IF($C$7="HB",I5415-TIME(VLOOKUP($C$6,Reference!$B$12:$C$16,2,0),0,0),I5415-TIME(VLOOKUP($C$6,Reference!$B$12:$C$16,2,0),0,0)+TIME(1,0,0)))</f>
        <v>41865.416666666664</v>
      </c>
      <c r="I5415" s="29">
        <v>41865.625</v>
      </c>
      <c r="J5415" s="42">
        <v>13572</v>
      </c>
    </row>
    <row r="5416" spans="5:10" x14ac:dyDescent="0.25">
      <c r="E5416" s="19">
        <f t="shared" si="252"/>
        <v>227</v>
      </c>
      <c r="F5416" s="28" t="str">
        <f t="shared" si="253"/>
        <v>8/14/2014</v>
      </c>
      <c r="G5416" s="28" t="str">
        <f t="shared" si="254"/>
        <v>11</v>
      </c>
      <c r="H5416" s="29">
        <f>IF(I5416="","",IF($C$7="HB",I5416-TIME(VLOOKUP($C$6,Reference!$B$12:$C$16,2,0),0,0),I5416-TIME(VLOOKUP($C$6,Reference!$B$12:$C$16,2,0),0,0)+TIME(1,0,0)))</f>
        <v>41865.458333333328</v>
      </c>
      <c r="I5416" s="29">
        <v>41865.666666666664</v>
      </c>
      <c r="J5416" s="42">
        <v>14019</v>
      </c>
    </row>
    <row r="5417" spans="5:10" x14ac:dyDescent="0.25">
      <c r="E5417" s="19">
        <f t="shared" si="252"/>
        <v>227</v>
      </c>
      <c r="F5417" s="28" t="str">
        <f t="shared" si="253"/>
        <v>8/14/2014</v>
      </c>
      <c r="G5417" s="28" t="str">
        <f t="shared" si="254"/>
        <v>12</v>
      </c>
      <c r="H5417" s="29">
        <f>IF(I5417="","",IF($C$7="HB",I5417-TIME(VLOOKUP($C$6,Reference!$B$12:$C$16,2,0),0,0),I5417-TIME(VLOOKUP($C$6,Reference!$B$12:$C$16,2,0),0,0)+TIME(1,0,0)))</f>
        <v>41865.5</v>
      </c>
      <c r="I5417" s="29">
        <v>41865.708333333336</v>
      </c>
      <c r="J5417" s="42">
        <v>14436</v>
      </c>
    </row>
    <row r="5418" spans="5:10" x14ac:dyDescent="0.25">
      <c r="E5418" s="19">
        <f t="shared" si="252"/>
        <v>227</v>
      </c>
      <c r="F5418" s="28" t="str">
        <f t="shared" si="253"/>
        <v>8/14/2014</v>
      </c>
      <c r="G5418" s="28" t="str">
        <f t="shared" si="254"/>
        <v>13</v>
      </c>
      <c r="H5418" s="29">
        <f>IF(I5418="","",IF($C$7="HB",I5418-TIME(VLOOKUP($C$6,Reference!$B$12:$C$16,2,0),0,0),I5418-TIME(VLOOKUP($C$6,Reference!$B$12:$C$16,2,0),0,0)+TIME(1,0,0)))</f>
        <v>41865.541666666664</v>
      </c>
      <c r="I5418" s="29">
        <v>41865.75</v>
      </c>
      <c r="J5418" s="42">
        <v>14543</v>
      </c>
    </row>
    <row r="5419" spans="5:10" x14ac:dyDescent="0.25">
      <c r="E5419" s="19">
        <f t="shared" si="252"/>
        <v>227</v>
      </c>
      <c r="F5419" s="28" t="str">
        <f t="shared" si="253"/>
        <v>8/14/2014</v>
      </c>
      <c r="G5419" s="28" t="str">
        <f t="shared" si="254"/>
        <v>14</v>
      </c>
      <c r="H5419" s="29">
        <f>IF(I5419="","",IF($C$7="HB",I5419-TIME(VLOOKUP($C$6,Reference!$B$12:$C$16,2,0),0,0),I5419-TIME(VLOOKUP($C$6,Reference!$B$12:$C$16,2,0),0,0)+TIME(1,0,0)))</f>
        <v>41865.583333333328</v>
      </c>
      <c r="I5419" s="29">
        <v>41865.791666666664</v>
      </c>
      <c r="J5419" s="42">
        <v>14864</v>
      </c>
    </row>
    <row r="5420" spans="5:10" x14ac:dyDescent="0.25">
      <c r="E5420" s="19">
        <f t="shared" si="252"/>
        <v>227</v>
      </c>
      <c r="F5420" s="28" t="str">
        <f t="shared" si="253"/>
        <v>8/14/2014</v>
      </c>
      <c r="G5420" s="28" t="str">
        <f t="shared" si="254"/>
        <v>15</v>
      </c>
      <c r="H5420" s="29">
        <f>IF(I5420="","",IF($C$7="HB",I5420-TIME(VLOOKUP($C$6,Reference!$B$12:$C$16,2,0),0,0),I5420-TIME(VLOOKUP($C$6,Reference!$B$12:$C$16,2,0),0,0)+TIME(1,0,0)))</f>
        <v>41865.625</v>
      </c>
      <c r="I5420" s="29">
        <v>41865.833333333336</v>
      </c>
      <c r="J5420" s="42">
        <v>15447</v>
      </c>
    </row>
    <row r="5421" spans="5:10" x14ac:dyDescent="0.25">
      <c r="E5421" s="19">
        <f t="shared" si="252"/>
        <v>227</v>
      </c>
      <c r="F5421" s="28" t="str">
        <f t="shared" si="253"/>
        <v>8/14/2014</v>
      </c>
      <c r="G5421" s="28" t="str">
        <f t="shared" si="254"/>
        <v>16</v>
      </c>
      <c r="H5421" s="29">
        <f>IF(I5421="","",IF($C$7="HB",I5421-TIME(VLOOKUP($C$6,Reference!$B$12:$C$16,2,0),0,0),I5421-TIME(VLOOKUP($C$6,Reference!$B$12:$C$16,2,0),0,0)+TIME(1,0,0)))</f>
        <v>41865.666666666664</v>
      </c>
      <c r="I5421" s="29">
        <v>41865.875</v>
      </c>
      <c r="J5421" s="42">
        <v>15961</v>
      </c>
    </row>
    <row r="5422" spans="5:10" x14ac:dyDescent="0.25">
      <c r="E5422" s="19">
        <f t="shared" si="252"/>
        <v>227</v>
      </c>
      <c r="F5422" s="28" t="str">
        <f t="shared" si="253"/>
        <v>8/14/2014</v>
      </c>
      <c r="G5422" s="28" t="str">
        <f t="shared" si="254"/>
        <v>17</v>
      </c>
      <c r="H5422" s="29">
        <f>IF(I5422="","",IF($C$7="HB",I5422-TIME(VLOOKUP($C$6,Reference!$B$12:$C$16,2,0),0,0),I5422-TIME(VLOOKUP($C$6,Reference!$B$12:$C$16,2,0),0,0)+TIME(1,0,0)))</f>
        <v>41865.708333333328</v>
      </c>
      <c r="I5422" s="29">
        <v>41865.916666666664</v>
      </c>
      <c r="J5422" s="42">
        <v>16436</v>
      </c>
    </row>
    <row r="5423" spans="5:10" x14ac:dyDescent="0.25">
      <c r="E5423" s="19">
        <f t="shared" si="252"/>
        <v>227</v>
      </c>
      <c r="F5423" s="28" t="str">
        <f t="shared" si="253"/>
        <v>8/14/2014</v>
      </c>
      <c r="G5423" s="28" t="str">
        <f t="shared" si="254"/>
        <v>18</v>
      </c>
      <c r="H5423" s="29">
        <f>IF(I5423="","",IF($C$7="HB",I5423-TIME(VLOOKUP($C$6,Reference!$B$12:$C$16,2,0),0,0),I5423-TIME(VLOOKUP($C$6,Reference!$B$12:$C$16,2,0),0,0)+TIME(1,0,0)))</f>
        <v>41865.75</v>
      </c>
      <c r="I5423" s="29">
        <v>41865.958333333336</v>
      </c>
      <c r="J5423" s="42">
        <v>16831</v>
      </c>
    </row>
    <row r="5424" spans="5:10" x14ac:dyDescent="0.25">
      <c r="E5424" s="19">
        <f t="shared" si="252"/>
        <v>227</v>
      </c>
      <c r="F5424" s="28" t="str">
        <f t="shared" si="253"/>
        <v>8/14/2014</v>
      </c>
      <c r="G5424" s="28" t="str">
        <f t="shared" si="254"/>
        <v>19</v>
      </c>
      <c r="H5424" s="29">
        <f>IF(I5424="","",IF($C$7="HB",I5424-TIME(VLOOKUP($C$6,Reference!$B$12:$C$16,2,0),0,0),I5424-TIME(VLOOKUP($C$6,Reference!$B$12:$C$16,2,0),0,0)+TIME(1,0,0)))</f>
        <v>41865.791666666664</v>
      </c>
      <c r="I5424" s="29">
        <v>41866</v>
      </c>
      <c r="J5424" s="42">
        <v>16928</v>
      </c>
    </row>
    <row r="5425" spans="5:10" x14ac:dyDescent="0.25">
      <c r="E5425" s="19">
        <f t="shared" si="252"/>
        <v>227</v>
      </c>
      <c r="F5425" s="28" t="str">
        <f t="shared" si="253"/>
        <v>8/14/2014</v>
      </c>
      <c r="G5425" s="28" t="str">
        <f t="shared" si="254"/>
        <v>20</v>
      </c>
      <c r="H5425" s="29">
        <f>IF(I5425="","",IF($C$7="HB",I5425-TIME(VLOOKUP($C$6,Reference!$B$12:$C$16,2,0),0,0),I5425-TIME(VLOOKUP($C$6,Reference!$B$12:$C$16,2,0),0,0)+TIME(1,0,0)))</f>
        <v>41865.833333333328</v>
      </c>
      <c r="I5425" s="29">
        <v>41866.041666666664</v>
      </c>
      <c r="J5425" s="42">
        <v>16716</v>
      </c>
    </row>
    <row r="5426" spans="5:10" x14ac:dyDescent="0.25">
      <c r="E5426" s="19">
        <f t="shared" si="252"/>
        <v>227</v>
      </c>
      <c r="F5426" s="28" t="str">
        <f t="shared" si="253"/>
        <v>8/14/2014</v>
      </c>
      <c r="G5426" s="28" t="str">
        <f t="shared" si="254"/>
        <v>21</v>
      </c>
      <c r="H5426" s="29">
        <f>IF(I5426="","",IF($C$7="HB",I5426-TIME(VLOOKUP($C$6,Reference!$B$12:$C$16,2,0),0,0),I5426-TIME(VLOOKUP($C$6,Reference!$B$12:$C$16,2,0),0,0)+TIME(1,0,0)))</f>
        <v>41865.875</v>
      </c>
      <c r="I5426" s="29">
        <v>41866.083333333336</v>
      </c>
      <c r="J5426" s="42">
        <v>16205</v>
      </c>
    </row>
    <row r="5427" spans="5:10" x14ac:dyDescent="0.25">
      <c r="E5427" s="19">
        <f t="shared" si="252"/>
        <v>227</v>
      </c>
      <c r="F5427" s="28" t="str">
        <f t="shared" si="253"/>
        <v>8/14/2014</v>
      </c>
      <c r="G5427" s="28" t="str">
        <f t="shared" si="254"/>
        <v>22</v>
      </c>
      <c r="H5427" s="29">
        <f>IF(I5427="","",IF($C$7="HB",I5427-TIME(VLOOKUP($C$6,Reference!$B$12:$C$16,2,0),0,0),I5427-TIME(VLOOKUP($C$6,Reference!$B$12:$C$16,2,0),0,0)+TIME(1,0,0)))</f>
        <v>41865.916666666664</v>
      </c>
      <c r="I5427" s="29">
        <v>41866.125</v>
      </c>
      <c r="J5427" s="42">
        <v>15992</v>
      </c>
    </row>
    <row r="5428" spans="5:10" x14ac:dyDescent="0.25">
      <c r="E5428" s="19">
        <f t="shared" si="252"/>
        <v>227</v>
      </c>
      <c r="F5428" s="28" t="str">
        <f t="shared" si="253"/>
        <v>8/14/2014</v>
      </c>
      <c r="G5428" s="28" t="str">
        <f t="shared" si="254"/>
        <v>23</v>
      </c>
      <c r="H5428" s="29">
        <f>IF(I5428="","",IF($C$7="HB",I5428-TIME(VLOOKUP($C$6,Reference!$B$12:$C$16,2,0),0,0),I5428-TIME(VLOOKUP($C$6,Reference!$B$12:$C$16,2,0),0,0)+TIME(1,0,0)))</f>
        <v>41865.958333333328</v>
      </c>
      <c r="I5428" s="29">
        <v>41866.166666666664</v>
      </c>
      <c r="J5428" s="42">
        <v>15271</v>
      </c>
    </row>
    <row r="5429" spans="5:10" x14ac:dyDescent="0.25">
      <c r="E5429" s="19">
        <f t="shared" si="252"/>
        <v>227</v>
      </c>
      <c r="F5429" s="28" t="str">
        <f t="shared" si="253"/>
        <v>8/15/2014</v>
      </c>
      <c r="G5429" s="28" t="str">
        <f t="shared" si="254"/>
        <v>0</v>
      </c>
      <c r="H5429" s="29">
        <f>IF(I5429="","",IF($C$7="HB",I5429-TIME(VLOOKUP($C$6,Reference!$B$12:$C$16,2,0),0,0),I5429-TIME(VLOOKUP($C$6,Reference!$B$12:$C$16,2,0),0,0)+TIME(1,0,0)))</f>
        <v>41866</v>
      </c>
      <c r="I5429" s="29">
        <v>41866.208333333336</v>
      </c>
      <c r="J5429" s="42">
        <v>13982</v>
      </c>
    </row>
    <row r="5430" spans="5:10" x14ac:dyDescent="0.25">
      <c r="E5430" s="19">
        <f t="shared" si="252"/>
        <v>227</v>
      </c>
      <c r="F5430" s="28" t="str">
        <f t="shared" si="253"/>
        <v>8/15/2014</v>
      </c>
      <c r="G5430" s="28" t="str">
        <f t="shared" si="254"/>
        <v>1</v>
      </c>
      <c r="H5430" s="29">
        <f>IF(I5430="","",IF($C$7="HB",I5430-TIME(VLOOKUP($C$6,Reference!$B$12:$C$16,2,0),0,0),I5430-TIME(VLOOKUP($C$6,Reference!$B$12:$C$16,2,0),0,0)+TIME(1,0,0)))</f>
        <v>41866.041666666664</v>
      </c>
      <c r="I5430" s="29">
        <v>41866.25</v>
      </c>
      <c r="J5430" s="42">
        <v>12737</v>
      </c>
    </row>
    <row r="5431" spans="5:10" x14ac:dyDescent="0.25">
      <c r="E5431" s="19">
        <f t="shared" si="252"/>
        <v>227</v>
      </c>
      <c r="F5431" s="28" t="str">
        <f t="shared" si="253"/>
        <v>8/15/2014</v>
      </c>
      <c r="G5431" s="28" t="str">
        <f t="shared" si="254"/>
        <v>2</v>
      </c>
      <c r="H5431" s="29">
        <f>IF(I5431="","",IF($C$7="HB",I5431-TIME(VLOOKUP($C$6,Reference!$B$12:$C$16,2,0),0,0),I5431-TIME(VLOOKUP($C$6,Reference!$B$12:$C$16,2,0),0,0)+TIME(1,0,0)))</f>
        <v>41866.083333333328</v>
      </c>
      <c r="I5431" s="29">
        <v>41866.291666666664</v>
      </c>
      <c r="J5431" s="42">
        <v>11860</v>
      </c>
    </row>
    <row r="5432" spans="5:10" x14ac:dyDescent="0.25">
      <c r="E5432" s="19">
        <f t="shared" si="252"/>
        <v>227</v>
      </c>
      <c r="F5432" s="28" t="str">
        <f t="shared" si="253"/>
        <v>8/15/2014</v>
      </c>
      <c r="G5432" s="28" t="str">
        <f t="shared" si="254"/>
        <v>3</v>
      </c>
      <c r="H5432" s="29">
        <f>IF(I5432="","",IF($C$7="HB",I5432-TIME(VLOOKUP($C$6,Reference!$B$12:$C$16,2,0),0,0),I5432-TIME(VLOOKUP($C$6,Reference!$B$12:$C$16,2,0),0,0)+TIME(1,0,0)))</f>
        <v>41866.125</v>
      </c>
      <c r="I5432" s="29">
        <v>41866.333333333336</v>
      </c>
      <c r="J5432" s="42">
        <v>11441</v>
      </c>
    </row>
    <row r="5433" spans="5:10" x14ac:dyDescent="0.25">
      <c r="E5433" s="19">
        <f t="shared" si="252"/>
        <v>227</v>
      </c>
      <c r="F5433" s="28" t="str">
        <f t="shared" si="253"/>
        <v>8/15/2014</v>
      </c>
      <c r="G5433" s="28" t="str">
        <f t="shared" si="254"/>
        <v>4</v>
      </c>
      <c r="H5433" s="29">
        <f>IF(I5433="","",IF($C$7="HB",I5433-TIME(VLOOKUP($C$6,Reference!$B$12:$C$16,2,0),0,0),I5433-TIME(VLOOKUP($C$6,Reference!$B$12:$C$16,2,0),0,0)+TIME(1,0,0)))</f>
        <v>41866.166666666664</v>
      </c>
      <c r="I5433" s="29">
        <v>41866.375</v>
      </c>
      <c r="J5433" s="42">
        <v>11210</v>
      </c>
    </row>
    <row r="5434" spans="5:10" x14ac:dyDescent="0.25">
      <c r="E5434" s="19">
        <f t="shared" si="252"/>
        <v>227</v>
      </c>
      <c r="F5434" s="28" t="str">
        <f t="shared" si="253"/>
        <v>8/15/2014</v>
      </c>
      <c r="G5434" s="28" t="str">
        <f t="shared" si="254"/>
        <v>5</v>
      </c>
      <c r="H5434" s="29">
        <f>IF(I5434="","",IF($C$7="HB",I5434-TIME(VLOOKUP($C$6,Reference!$B$12:$C$16,2,0),0,0),I5434-TIME(VLOOKUP($C$6,Reference!$B$12:$C$16,2,0),0,0)+TIME(1,0,0)))</f>
        <v>41866.208333333328</v>
      </c>
      <c r="I5434" s="29">
        <v>41866.416666666664</v>
      </c>
      <c r="J5434" s="42">
        <v>11022</v>
      </c>
    </row>
    <row r="5435" spans="5:10" x14ac:dyDescent="0.25">
      <c r="E5435" s="19">
        <f t="shared" si="252"/>
        <v>227</v>
      </c>
      <c r="F5435" s="28" t="str">
        <f t="shared" si="253"/>
        <v>8/15/2014</v>
      </c>
      <c r="G5435" s="28" t="str">
        <f t="shared" si="254"/>
        <v>6</v>
      </c>
      <c r="H5435" s="29">
        <f>IF(I5435="","",IF($C$7="HB",I5435-TIME(VLOOKUP($C$6,Reference!$B$12:$C$16,2,0),0,0),I5435-TIME(VLOOKUP($C$6,Reference!$B$12:$C$16,2,0),0,0)+TIME(1,0,0)))</f>
        <v>41866.25</v>
      </c>
      <c r="I5435" s="29">
        <v>41866.458333333336</v>
      </c>
      <c r="J5435" s="42">
        <v>11428</v>
      </c>
    </row>
    <row r="5436" spans="5:10" x14ac:dyDescent="0.25">
      <c r="E5436" s="19">
        <f t="shared" si="252"/>
        <v>227</v>
      </c>
      <c r="F5436" s="28" t="str">
        <f t="shared" si="253"/>
        <v>8/15/2014</v>
      </c>
      <c r="G5436" s="28" t="str">
        <f t="shared" si="254"/>
        <v>7</v>
      </c>
      <c r="H5436" s="29">
        <f>IF(I5436="","",IF($C$7="HB",I5436-TIME(VLOOKUP($C$6,Reference!$B$12:$C$16,2,0),0,0),I5436-TIME(VLOOKUP($C$6,Reference!$B$12:$C$16,2,0),0,0)+TIME(1,0,0)))</f>
        <v>41866.291666666664</v>
      </c>
      <c r="I5436" s="29">
        <v>41866.5</v>
      </c>
      <c r="J5436" s="42">
        <v>11625</v>
      </c>
    </row>
    <row r="5437" spans="5:10" x14ac:dyDescent="0.25">
      <c r="E5437" s="19">
        <f t="shared" si="252"/>
        <v>227</v>
      </c>
      <c r="F5437" s="28" t="str">
        <f t="shared" si="253"/>
        <v>8/15/2014</v>
      </c>
      <c r="G5437" s="28" t="str">
        <f t="shared" si="254"/>
        <v>8</v>
      </c>
      <c r="H5437" s="29">
        <f>IF(I5437="","",IF($C$7="HB",I5437-TIME(VLOOKUP($C$6,Reference!$B$12:$C$16,2,0),0,0),I5437-TIME(VLOOKUP($C$6,Reference!$B$12:$C$16,2,0),0,0)+TIME(1,0,0)))</f>
        <v>41866.333333333328</v>
      </c>
      <c r="I5437" s="29">
        <v>41866.541666666664</v>
      </c>
      <c r="J5437" s="42">
        <v>12169</v>
      </c>
    </row>
    <row r="5438" spans="5:10" x14ac:dyDescent="0.25">
      <c r="E5438" s="19">
        <f t="shared" si="252"/>
        <v>227</v>
      </c>
      <c r="F5438" s="28" t="str">
        <f t="shared" si="253"/>
        <v>8/15/2014</v>
      </c>
      <c r="G5438" s="28" t="str">
        <f t="shared" si="254"/>
        <v>9</v>
      </c>
      <c r="H5438" s="29">
        <f>IF(I5438="","",IF($C$7="HB",I5438-TIME(VLOOKUP($C$6,Reference!$B$12:$C$16,2,0),0,0),I5438-TIME(VLOOKUP($C$6,Reference!$B$12:$C$16,2,0),0,0)+TIME(1,0,0)))</f>
        <v>41866.375</v>
      </c>
      <c r="I5438" s="29">
        <v>41866.583333333336</v>
      </c>
      <c r="J5438" s="42">
        <v>12906</v>
      </c>
    </row>
    <row r="5439" spans="5:10" x14ac:dyDescent="0.25">
      <c r="E5439" s="19">
        <f t="shared" si="252"/>
        <v>227</v>
      </c>
      <c r="F5439" s="28" t="str">
        <f t="shared" si="253"/>
        <v>8/15/2014</v>
      </c>
      <c r="G5439" s="28" t="str">
        <f t="shared" si="254"/>
        <v>10</v>
      </c>
      <c r="H5439" s="29">
        <f>IF(I5439="","",IF($C$7="HB",I5439-TIME(VLOOKUP($C$6,Reference!$B$12:$C$16,2,0),0,0),I5439-TIME(VLOOKUP($C$6,Reference!$B$12:$C$16,2,0),0,0)+TIME(1,0,0)))</f>
        <v>41866.416666666664</v>
      </c>
      <c r="I5439" s="29">
        <v>41866.625</v>
      </c>
      <c r="J5439" s="42">
        <v>13384</v>
      </c>
    </row>
    <row r="5440" spans="5:10" x14ac:dyDescent="0.25">
      <c r="E5440" s="19">
        <f t="shared" si="252"/>
        <v>227</v>
      </c>
      <c r="F5440" s="28" t="str">
        <f t="shared" si="253"/>
        <v>8/15/2014</v>
      </c>
      <c r="G5440" s="28" t="str">
        <f t="shared" si="254"/>
        <v>11</v>
      </c>
      <c r="H5440" s="29">
        <f>IF(I5440="","",IF($C$7="HB",I5440-TIME(VLOOKUP($C$6,Reference!$B$12:$C$16,2,0),0,0),I5440-TIME(VLOOKUP($C$6,Reference!$B$12:$C$16,2,0),0,0)+TIME(1,0,0)))</f>
        <v>41866.458333333328</v>
      </c>
      <c r="I5440" s="29">
        <v>41866.666666666664</v>
      </c>
      <c r="J5440" s="42">
        <v>13816</v>
      </c>
    </row>
    <row r="5441" spans="5:10" x14ac:dyDescent="0.25">
      <c r="E5441" s="19">
        <f t="shared" si="252"/>
        <v>227</v>
      </c>
      <c r="F5441" s="28" t="str">
        <f t="shared" si="253"/>
        <v>8/15/2014</v>
      </c>
      <c r="G5441" s="28" t="str">
        <f t="shared" si="254"/>
        <v>12</v>
      </c>
      <c r="H5441" s="29">
        <f>IF(I5441="","",IF($C$7="HB",I5441-TIME(VLOOKUP($C$6,Reference!$B$12:$C$16,2,0),0,0),I5441-TIME(VLOOKUP($C$6,Reference!$B$12:$C$16,2,0),0,0)+TIME(1,0,0)))</f>
        <v>41866.5</v>
      </c>
      <c r="I5441" s="29">
        <v>41866.708333333336</v>
      </c>
      <c r="J5441" s="42">
        <v>14345</v>
      </c>
    </row>
    <row r="5442" spans="5:10" x14ac:dyDescent="0.25">
      <c r="E5442" s="19">
        <f t="shared" si="252"/>
        <v>227</v>
      </c>
      <c r="F5442" s="28" t="str">
        <f t="shared" si="253"/>
        <v>8/15/2014</v>
      </c>
      <c r="G5442" s="28" t="str">
        <f t="shared" si="254"/>
        <v>13</v>
      </c>
      <c r="H5442" s="29">
        <f>IF(I5442="","",IF($C$7="HB",I5442-TIME(VLOOKUP($C$6,Reference!$B$12:$C$16,2,0),0,0),I5442-TIME(VLOOKUP($C$6,Reference!$B$12:$C$16,2,0),0,0)+TIME(1,0,0)))</f>
        <v>41866.541666666664</v>
      </c>
      <c r="I5442" s="29">
        <v>41866.75</v>
      </c>
      <c r="J5442" s="42">
        <v>14832</v>
      </c>
    </row>
    <row r="5443" spans="5:10" x14ac:dyDescent="0.25">
      <c r="E5443" s="19">
        <f t="shared" si="252"/>
        <v>227</v>
      </c>
      <c r="F5443" s="28" t="str">
        <f t="shared" si="253"/>
        <v>8/15/2014</v>
      </c>
      <c r="G5443" s="28" t="str">
        <f t="shared" si="254"/>
        <v>14</v>
      </c>
      <c r="H5443" s="29">
        <f>IF(I5443="","",IF($C$7="HB",I5443-TIME(VLOOKUP($C$6,Reference!$B$12:$C$16,2,0),0,0),I5443-TIME(VLOOKUP($C$6,Reference!$B$12:$C$16,2,0),0,0)+TIME(1,0,0)))</f>
        <v>41866.583333333328</v>
      </c>
      <c r="I5443" s="29">
        <v>41866.791666666664</v>
      </c>
      <c r="J5443" s="42">
        <v>15248</v>
      </c>
    </row>
    <row r="5444" spans="5:10" x14ac:dyDescent="0.25">
      <c r="E5444" s="19">
        <f t="shared" si="252"/>
        <v>227</v>
      </c>
      <c r="F5444" s="28" t="str">
        <f t="shared" si="253"/>
        <v>8/15/2014</v>
      </c>
      <c r="G5444" s="28" t="str">
        <f t="shared" si="254"/>
        <v>15</v>
      </c>
      <c r="H5444" s="29">
        <f>IF(I5444="","",IF($C$7="HB",I5444-TIME(VLOOKUP($C$6,Reference!$B$12:$C$16,2,0),0,0),I5444-TIME(VLOOKUP($C$6,Reference!$B$12:$C$16,2,0),0,0)+TIME(1,0,0)))</f>
        <v>41866.625</v>
      </c>
      <c r="I5444" s="29">
        <v>41866.833333333336</v>
      </c>
      <c r="J5444" s="42">
        <v>15622</v>
      </c>
    </row>
    <row r="5445" spans="5:10" x14ac:dyDescent="0.25">
      <c r="E5445" s="19">
        <f t="shared" si="252"/>
        <v>227</v>
      </c>
      <c r="F5445" s="28" t="str">
        <f t="shared" si="253"/>
        <v>8/15/2014</v>
      </c>
      <c r="G5445" s="28" t="str">
        <f t="shared" si="254"/>
        <v>16</v>
      </c>
      <c r="H5445" s="29">
        <f>IF(I5445="","",IF($C$7="HB",I5445-TIME(VLOOKUP($C$6,Reference!$B$12:$C$16,2,0),0,0),I5445-TIME(VLOOKUP($C$6,Reference!$B$12:$C$16,2,0),0,0)+TIME(1,0,0)))</f>
        <v>41866.666666666664</v>
      </c>
      <c r="I5445" s="29">
        <v>41866.875</v>
      </c>
      <c r="J5445" s="42">
        <v>16243</v>
      </c>
    </row>
    <row r="5446" spans="5:10" x14ac:dyDescent="0.25">
      <c r="E5446" s="19">
        <f t="shared" ref="E5446:E5509" si="255">$C$16</f>
        <v>227</v>
      </c>
      <c r="F5446" s="28" t="str">
        <f t="shared" ref="F5446:F5509" si="256">TEXT(H5446,"m/d/yyyy")</f>
        <v>8/15/2014</v>
      </c>
      <c r="G5446" s="28" t="str">
        <f t="shared" ref="G5446:G5509" si="257">TEXT(H5446,"h")</f>
        <v>17</v>
      </c>
      <c r="H5446" s="29">
        <f>IF(I5446="","",IF($C$7="HB",I5446-TIME(VLOOKUP($C$6,Reference!$B$12:$C$16,2,0),0,0),I5446-TIME(VLOOKUP($C$6,Reference!$B$12:$C$16,2,0),0,0)+TIME(1,0,0)))</f>
        <v>41866.708333333328</v>
      </c>
      <c r="I5446" s="29">
        <v>41866.916666666664</v>
      </c>
      <c r="J5446" s="42">
        <v>16851</v>
      </c>
    </row>
    <row r="5447" spans="5:10" x14ac:dyDescent="0.25">
      <c r="E5447" s="19">
        <f t="shared" si="255"/>
        <v>227</v>
      </c>
      <c r="F5447" s="28" t="str">
        <f t="shared" si="256"/>
        <v>8/15/2014</v>
      </c>
      <c r="G5447" s="28" t="str">
        <f t="shared" si="257"/>
        <v>18</v>
      </c>
      <c r="H5447" s="29">
        <f>IF(I5447="","",IF($C$7="HB",I5447-TIME(VLOOKUP($C$6,Reference!$B$12:$C$16,2,0),0,0),I5447-TIME(VLOOKUP($C$6,Reference!$B$12:$C$16,2,0),0,0)+TIME(1,0,0)))</f>
        <v>41866.75</v>
      </c>
      <c r="I5447" s="29">
        <v>41866.958333333336</v>
      </c>
      <c r="J5447" s="42">
        <v>17282</v>
      </c>
    </row>
    <row r="5448" spans="5:10" x14ac:dyDescent="0.25">
      <c r="E5448" s="19">
        <f t="shared" si="255"/>
        <v>227</v>
      </c>
      <c r="F5448" s="28" t="str">
        <f t="shared" si="256"/>
        <v>8/15/2014</v>
      </c>
      <c r="G5448" s="28" t="str">
        <f t="shared" si="257"/>
        <v>19</v>
      </c>
      <c r="H5448" s="29">
        <f>IF(I5448="","",IF($C$7="HB",I5448-TIME(VLOOKUP($C$6,Reference!$B$12:$C$16,2,0),0,0),I5448-TIME(VLOOKUP($C$6,Reference!$B$12:$C$16,2,0),0,0)+TIME(1,0,0)))</f>
        <v>41866.791666666664</v>
      </c>
      <c r="I5448" s="29">
        <v>41867</v>
      </c>
      <c r="J5448" s="42">
        <v>17358</v>
      </c>
    </row>
    <row r="5449" spans="5:10" x14ac:dyDescent="0.25">
      <c r="E5449" s="19">
        <f t="shared" si="255"/>
        <v>227</v>
      </c>
      <c r="F5449" s="28" t="str">
        <f t="shared" si="256"/>
        <v>8/15/2014</v>
      </c>
      <c r="G5449" s="28" t="str">
        <f t="shared" si="257"/>
        <v>20</v>
      </c>
      <c r="H5449" s="29">
        <f>IF(I5449="","",IF($C$7="HB",I5449-TIME(VLOOKUP($C$6,Reference!$B$12:$C$16,2,0),0,0),I5449-TIME(VLOOKUP($C$6,Reference!$B$12:$C$16,2,0),0,0)+TIME(1,0,0)))</f>
        <v>41866.833333333328</v>
      </c>
      <c r="I5449" s="29">
        <v>41867.041666666664</v>
      </c>
      <c r="J5449" s="42">
        <v>17082</v>
      </c>
    </row>
    <row r="5450" spans="5:10" x14ac:dyDescent="0.25">
      <c r="E5450" s="19">
        <f t="shared" si="255"/>
        <v>227</v>
      </c>
      <c r="F5450" s="28" t="str">
        <f t="shared" si="256"/>
        <v>8/15/2014</v>
      </c>
      <c r="G5450" s="28" t="str">
        <f t="shared" si="257"/>
        <v>21</v>
      </c>
      <c r="H5450" s="29">
        <f>IF(I5450="","",IF($C$7="HB",I5450-TIME(VLOOKUP($C$6,Reference!$B$12:$C$16,2,0),0,0),I5450-TIME(VLOOKUP($C$6,Reference!$B$12:$C$16,2,0),0,0)+TIME(1,0,0)))</f>
        <v>41866.875</v>
      </c>
      <c r="I5450" s="29">
        <v>41867.083333333336</v>
      </c>
      <c r="J5450" s="42">
        <v>16458</v>
      </c>
    </row>
    <row r="5451" spans="5:10" x14ac:dyDescent="0.25">
      <c r="E5451" s="19">
        <f t="shared" si="255"/>
        <v>227</v>
      </c>
      <c r="F5451" s="28" t="str">
        <f t="shared" si="256"/>
        <v>8/15/2014</v>
      </c>
      <c r="G5451" s="28" t="str">
        <f t="shared" si="257"/>
        <v>22</v>
      </c>
      <c r="H5451" s="29">
        <f>IF(I5451="","",IF($C$7="HB",I5451-TIME(VLOOKUP($C$6,Reference!$B$12:$C$16,2,0),0,0),I5451-TIME(VLOOKUP($C$6,Reference!$B$12:$C$16,2,0),0,0)+TIME(1,0,0)))</f>
        <v>41866.916666666664</v>
      </c>
      <c r="I5451" s="29">
        <v>41867.125</v>
      </c>
      <c r="J5451" s="42">
        <v>16058</v>
      </c>
    </row>
    <row r="5452" spans="5:10" x14ac:dyDescent="0.25">
      <c r="E5452" s="19">
        <f t="shared" si="255"/>
        <v>227</v>
      </c>
      <c r="F5452" s="28" t="str">
        <f t="shared" si="256"/>
        <v>8/15/2014</v>
      </c>
      <c r="G5452" s="28" t="str">
        <f t="shared" si="257"/>
        <v>23</v>
      </c>
      <c r="H5452" s="29">
        <f>IF(I5452="","",IF($C$7="HB",I5452-TIME(VLOOKUP($C$6,Reference!$B$12:$C$16,2,0),0,0),I5452-TIME(VLOOKUP($C$6,Reference!$B$12:$C$16,2,0),0,0)+TIME(1,0,0)))</f>
        <v>41866.958333333328</v>
      </c>
      <c r="I5452" s="29">
        <v>41867.166666666664</v>
      </c>
      <c r="J5452" s="42">
        <v>15338</v>
      </c>
    </row>
    <row r="5453" spans="5:10" x14ac:dyDescent="0.25">
      <c r="E5453" s="19">
        <f t="shared" si="255"/>
        <v>227</v>
      </c>
      <c r="F5453" s="28" t="str">
        <f t="shared" si="256"/>
        <v>8/16/2014</v>
      </c>
      <c r="G5453" s="28" t="str">
        <f t="shared" si="257"/>
        <v>0</v>
      </c>
      <c r="H5453" s="29">
        <f>IF(I5453="","",IF($C$7="HB",I5453-TIME(VLOOKUP($C$6,Reference!$B$12:$C$16,2,0),0,0),I5453-TIME(VLOOKUP($C$6,Reference!$B$12:$C$16,2,0),0,0)+TIME(1,0,0)))</f>
        <v>41867</v>
      </c>
      <c r="I5453" s="29">
        <v>41867.208333333336</v>
      </c>
      <c r="J5453" s="42">
        <v>14181</v>
      </c>
    </row>
    <row r="5454" spans="5:10" x14ac:dyDescent="0.25">
      <c r="E5454" s="19">
        <f t="shared" si="255"/>
        <v>227</v>
      </c>
      <c r="F5454" s="28" t="str">
        <f t="shared" si="256"/>
        <v>8/16/2014</v>
      </c>
      <c r="G5454" s="28" t="str">
        <f t="shared" si="257"/>
        <v>1</v>
      </c>
      <c r="H5454" s="29">
        <f>IF(I5454="","",IF($C$7="HB",I5454-TIME(VLOOKUP($C$6,Reference!$B$12:$C$16,2,0),0,0),I5454-TIME(VLOOKUP($C$6,Reference!$B$12:$C$16,2,0),0,0)+TIME(1,0,0)))</f>
        <v>41867.041666666664</v>
      </c>
      <c r="I5454" s="29">
        <v>41867.25</v>
      </c>
      <c r="J5454" s="42">
        <v>12883</v>
      </c>
    </row>
    <row r="5455" spans="5:10" x14ac:dyDescent="0.25">
      <c r="E5455" s="19">
        <f t="shared" si="255"/>
        <v>227</v>
      </c>
      <c r="F5455" s="28" t="str">
        <f t="shared" si="256"/>
        <v>8/16/2014</v>
      </c>
      <c r="G5455" s="28" t="str">
        <f t="shared" si="257"/>
        <v>2</v>
      </c>
      <c r="H5455" s="29">
        <f>IF(I5455="","",IF($C$7="HB",I5455-TIME(VLOOKUP($C$6,Reference!$B$12:$C$16,2,0),0,0),I5455-TIME(VLOOKUP($C$6,Reference!$B$12:$C$16,2,0),0,0)+TIME(1,0,0)))</f>
        <v>41867.083333333328</v>
      </c>
      <c r="I5455" s="29">
        <v>41867.291666666664</v>
      </c>
      <c r="J5455" s="42">
        <v>11873</v>
      </c>
    </row>
    <row r="5456" spans="5:10" x14ac:dyDescent="0.25">
      <c r="E5456" s="19">
        <f t="shared" si="255"/>
        <v>227</v>
      </c>
      <c r="F5456" s="28" t="str">
        <f t="shared" si="256"/>
        <v>8/16/2014</v>
      </c>
      <c r="G5456" s="28" t="str">
        <f t="shared" si="257"/>
        <v>3</v>
      </c>
      <c r="H5456" s="29">
        <f>IF(I5456="","",IF($C$7="HB",I5456-TIME(VLOOKUP($C$6,Reference!$B$12:$C$16,2,0),0,0),I5456-TIME(VLOOKUP($C$6,Reference!$B$12:$C$16,2,0),0,0)+TIME(1,0,0)))</f>
        <v>41867.125</v>
      </c>
      <c r="I5456" s="29">
        <v>41867.333333333336</v>
      </c>
      <c r="J5456" s="42">
        <v>11402</v>
      </c>
    </row>
    <row r="5457" spans="5:10" x14ac:dyDescent="0.25">
      <c r="E5457" s="19">
        <f t="shared" si="255"/>
        <v>227</v>
      </c>
      <c r="F5457" s="28" t="str">
        <f t="shared" si="256"/>
        <v>8/16/2014</v>
      </c>
      <c r="G5457" s="28" t="str">
        <f t="shared" si="257"/>
        <v>4</v>
      </c>
      <c r="H5457" s="29">
        <f>IF(I5457="","",IF($C$7="HB",I5457-TIME(VLOOKUP($C$6,Reference!$B$12:$C$16,2,0),0,0),I5457-TIME(VLOOKUP($C$6,Reference!$B$12:$C$16,2,0),0,0)+TIME(1,0,0)))</f>
        <v>41867.166666666664</v>
      </c>
      <c r="I5457" s="29">
        <v>41867.375</v>
      </c>
      <c r="J5457" s="42">
        <v>11231</v>
      </c>
    </row>
    <row r="5458" spans="5:10" x14ac:dyDescent="0.25">
      <c r="E5458" s="19">
        <f t="shared" si="255"/>
        <v>227</v>
      </c>
      <c r="F5458" s="28" t="str">
        <f t="shared" si="256"/>
        <v>8/16/2014</v>
      </c>
      <c r="G5458" s="28" t="str">
        <f t="shared" si="257"/>
        <v>5</v>
      </c>
      <c r="H5458" s="29">
        <f>IF(I5458="","",IF($C$7="HB",I5458-TIME(VLOOKUP($C$6,Reference!$B$12:$C$16,2,0),0,0),I5458-TIME(VLOOKUP($C$6,Reference!$B$12:$C$16,2,0),0,0)+TIME(1,0,0)))</f>
        <v>41867.208333333328</v>
      </c>
      <c r="I5458" s="29">
        <v>41867.416666666664</v>
      </c>
      <c r="J5458" s="42">
        <v>11294</v>
      </c>
    </row>
    <row r="5459" spans="5:10" x14ac:dyDescent="0.25">
      <c r="E5459" s="19">
        <f t="shared" si="255"/>
        <v>227</v>
      </c>
      <c r="F5459" s="28" t="str">
        <f t="shared" si="256"/>
        <v>8/16/2014</v>
      </c>
      <c r="G5459" s="28" t="str">
        <f t="shared" si="257"/>
        <v>6</v>
      </c>
      <c r="H5459" s="29">
        <f>IF(I5459="","",IF($C$7="HB",I5459-TIME(VLOOKUP($C$6,Reference!$B$12:$C$16,2,0),0,0),I5459-TIME(VLOOKUP($C$6,Reference!$B$12:$C$16,2,0),0,0)+TIME(1,0,0)))</f>
        <v>41867.25</v>
      </c>
      <c r="I5459" s="29">
        <v>41867.458333333336</v>
      </c>
      <c r="J5459" s="42">
        <v>11189</v>
      </c>
    </row>
    <row r="5460" spans="5:10" x14ac:dyDescent="0.25">
      <c r="E5460" s="19">
        <f t="shared" si="255"/>
        <v>227</v>
      </c>
      <c r="F5460" s="28" t="str">
        <f t="shared" si="256"/>
        <v>8/16/2014</v>
      </c>
      <c r="G5460" s="28" t="str">
        <f t="shared" si="257"/>
        <v>7</v>
      </c>
      <c r="H5460" s="29">
        <f>IF(I5460="","",IF($C$7="HB",I5460-TIME(VLOOKUP($C$6,Reference!$B$12:$C$16,2,0),0,0),I5460-TIME(VLOOKUP($C$6,Reference!$B$12:$C$16,2,0),0,0)+TIME(1,0,0)))</f>
        <v>41867.291666666664</v>
      </c>
      <c r="I5460" s="29">
        <v>41867.5</v>
      </c>
      <c r="J5460" s="42">
        <v>11325</v>
      </c>
    </row>
    <row r="5461" spans="5:10" x14ac:dyDescent="0.25">
      <c r="E5461" s="19">
        <f t="shared" si="255"/>
        <v>227</v>
      </c>
      <c r="F5461" s="28" t="str">
        <f t="shared" si="256"/>
        <v>8/16/2014</v>
      </c>
      <c r="G5461" s="28" t="str">
        <f t="shared" si="257"/>
        <v>8</v>
      </c>
      <c r="H5461" s="29">
        <f>IF(I5461="","",IF($C$7="HB",I5461-TIME(VLOOKUP($C$6,Reference!$B$12:$C$16,2,0),0,0),I5461-TIME(VLOOKUP($C$6,Reference!$B$12:$C$16,2,0),0,0)+TIME(1,0,0)))</f>
        <v>41867.333333333328</v>
      </c>
      <c r="I5461" s="29">
        <v>41867.541666666664</v>
      </c>
      <c r="J5461" s="42">
        <v>11488</v>
      </c>
    </row>
    <row r="5462" spans="5:10" x14ac:dyDescent="0.25">
      <c r="E5462" s="19">
        <f t="shared" si="255"/>
        <v>227</v>
      </c>
      <c r="F5462" s="28" t="str">
        <f t="shared" si="256"/>
        <v>8/16/2014</v>
      </c>
      <c r="G5462" s="28" t="str">
        <f t="shared" si="257"/>
        <v>9</v>
      </c>
      <c r="H5462" s="29">
        <f>IF(I5462="","",IF($C$7="HB",I5462-TIME(VLOOKUP($C$6,Reference!$B$12:$C$16,2,0),0,0),I5462-TIME(VLOOKUP($C$6,Reference!$B$12:$C$16,2,0),0,0)+TIME(1,0,0)))</f>
        <v>41867.375</v>
      </c>
      <c r="I5462" s="29">
        <v>41867.583333333336</v>
      </c>
      <c r="J5462" s="42">
        <v>11480</v>
      </c>
    </row>
    <row r="5463" spans="5:10" x14ac:dyDescent="0.25">
      <c r="E5463" s="19">
        <f t="shared" si="255"/>
        <v>227</v>
      </c>
      <c r="F5463" s="28" t="str">
        <f t="shared" si="256"/>
        <v>8/16/2014</v>
      </c>
      <c r="G5463" s="28" t="str">
        <f t="shared" si="257"/>
        <v>10</v>
      </c>
      <c r="H5463" s="29">
        <f>IF(I5463="","",IF($C$7="HB",I5463-TIME(VLOOKUP($C$6,Reference!$B$12:$C$16,2,0),0,0),I5463-TIME(VLOOKUP($C$6,Reference!$B$12:$C$16,2,0),0,0)+TIME(1,0,0)))</f>
        <v>41867.416666666664</v>
      </c>
      <c r="I5463" s="29">
        <v>41867.625</v>
      </c>
      <c r="J5463" s="42">
        <v>11842</v>
      </c>
    </row>
    <row r="5464" spans="5:10" x14ac:dyDescent="0.25">
      <c r="E5464" s="19">
        <f t="shared" si="255"/>
        <v>227</v>
      </c>
      <c r="F5464" s="28" t="str">
        <f t="shared" si="256"/>
        <v>8/16/2014</v>
      </c>
      <c r="G5464" s="28" t="str">
        <f t="shared" si="257"/>
        <v>11</v>
      </c>
      <c r="H5464" s="29">
        <f>IF(I5464="","",IF($C$7="HB",I5464-TIME(VLOOKUP($C$6,Reference!$B$12:$C$16,2,0),0,0),I5464-TIME(VLOOKUP($C$6,Reference!$B$12:$C$16,2,0),0,0)+TIME(1,0,0)))</f>
        <v>41867.458333333328</v>
      </c>
      <c r="I5464" s="29">
        <v>41867.666666666664</v>
      </c>
      <c r="J5464" s="42">
        <v>12416</v>
      </c>
    </row>
    <row r="5465" spans="5:10" x14ac:dyDescent="0.25">
      <c r="E5465" s="19">
        <f t="shared" si="255"/>
        <v>227</v>
      </c>
      <c r="F5465" s="28" t="str">
        <f t="shared" si="256"/>
        <v>8/16/2014</v>
      </c>
      <c r="G5465" s="28" t="str">
        <f t="shared" si="257"/>
        <v>12</v>
      </c>
      <c r="H5465" s="29">
        <f>IF(I5465="","",IF($C$7="HB",I5465-TIME(VLOOKUP($C$6,Reference!$B$12:$C$16,2,0),0,0),I5465-TIME(VLOOKUP($C$6,Reference!$B$12:$C$16,2,0),0,0)+TIME(1,0,0)))</f>
        <v>41867.5</v>
      </c>
      <c r="I5465" s="29">
        <v>41867.708333333336</v>
      </c>
      <c r="J5465" s="42">
        <v>12935</v>
      </c>
    </row>
    <row r="5466" spans="5:10" x14ac:dyDescent="0.25">
      <c r="E5466" s="19">
        <f t="shared" si="255"/>
        <v>227</v>
      </c>
      <c r="F5466" s="28" t="str">
        <f t="shared" si="256"/>
        <v>8/16/2014</v>
      </c>
      <c r="G5466" s="28" t="str">
        <f t="shared" si="257"/>
        <v>13</v>
      </c>
      <c r="H5466" s="29">
        <f>IF(I5466="","",IF($C$7="HB",I5466-TIME(VLOOKUP($C$6,Reference!$B$12:$C$16,2,0),0,0),I5466-TIME(VLOOKUP($C$6,Reference!$B$12:$C$16,2,0),0,0)+TIME(1,0,0)))</f>
        <v>41867.541666666664</v>
      </c>
      <c r="I5466" s="29">
        <v>41867.75</v>
      </c>
      <c r="J5466" s="42">
        <v>13478</v>
      </c>
    </row>
    <row r="5467" spans="5:10" x14ac:dyDescent="0.25">
      <c r="E5467" s="19">
        <f t="shared" si="255"/>
        <v>227</v>
      </c>
      <c r="F5467" s="28" t="str">
        <f t="shared" si="256"/>
        <v>8/16/2014</v>
      </c>
      <c r="G5467" s="28" t="str">
        <f t="shared" si="257"/>
        <v>14</v>
      </c>
      <c r="H5467" s="29">
        <f>IF(I5467="","",IF($C$7="HB",I5467-TIME(VLOOKUP($C$6,Reference!$B$12:$C$16,2,0),0,0),I5467-TIME(VLOOKUP($C$6,Reference!$B$12:$C$16,2,0),0,0)+TIME(1,0,0)))</f>
        <v>41867.583333333328</v>
      </c>
      <c r="I5467" s="29">
        <v>41867.791666666664</v>
      </c>
      <c r="J5467" s="42">
        <v>13990</v>
      </c>
    </row>
    <row r="5468" spans="5:10" x14ac:dyDescent="0.25">
      <c r="E5468" s="19">
        <f t="shared" si="255"/>
        <v>227</v>
      </c>
      <c r="F5468" s="28" t="str">
        <f t="shared" si="256"/>
        <v>8/16/2014</v>
      </c>
      <c r="G5468" s="28" t="str">
        <f t="shared" si="257"/>
        <v>15</v>
      </c>
      <c r="H5468" s="29">
        <f>IF(I5468="","",IF($C$7="HB",I5468-TIME(VLOOKUP($C$6,Reference!$B$12:$C$16,2,0),0,0),I5468-TIME(VLOOKUP($C$6,Reference!$B$12:$C$16,2,0),0,0)+TIME(1,0,0)))</f>
        <v>41867.625</v>
      </c>
      <c r="I5468" s="29">
        <v>41867.833333333336</v>
      </c>
      <c r="J5468" s="42">
        <v>14313</v>
      </c>
    </row>
    <row r="5469" spans="5:10" x14ac:dyDescent="0.25">
      <c r="E5469" s="19">
        <f t="shared" si="255"/>
        <v>227</v>
      </c>
      <c r="F5469" s="28" t="str">
        <f t="shared" si="256"/>
        <v>8/16/2014</v>
      </c>
      <c r="G5469" s="28" t="str">
        <f t="shared" si="257"/>
        <v>16</v>
      </c>
      <c r="H5469" s="29">
        <f>IF(I5469="","",IF($C$7="HB",I5469-TIME(VLOOKUP($C$6,Reference!$B$12:$C$16,2,0),0,0),I5469-TIME(VLOOKUP($C$6,Reference!$B$12:$C$16,2,0),0,0)+TIME(1,0,0)))</f>
        <v>41867.666666666664</v>
      </c>
      <c r="I5469" s="29">
        <v>41867.875</v>
      </c>
      <c r="J5469" s="42">
        <v>14951</v>
      </c>
    </row>
    <row r="5470" spans="5:10" x14ac:dyDescent="0.25">
      <c r="E5470" s="19">
        <f t="shared" si="255"/>
        <v>227</v>
      </c>
      <c r="F5470" s="28" t="str">
        <f t="shared" si="256"/>
        <v>8/16/2014</v>
      </c>
      <c r="G5470" s="28" t="str">
        <f t="shared" si="257"/>
        <v>17</v>
      </c>
      <c r="H5470" s="29">
        <f>IF(I5470="","",IF($C$7="HB",I5470-TIME(VLOOKUP($C$6,Reference!$B$12:$C$16,2,0),0,0),I5470-TIME(VLOOKUP($C$6,Reference!$B$12:$C$16,2,0),0,0)+TIME(1,0,0)))</f>
        <v>41867.708333333328</v>
      </c>
      <c r="I5470" s="29">
        <v>41867.916666666664</v>
      </c>
      <c r="J5470" s="42">
        <v>15557</v>
      </c>
    </row>
    <row r="5471" spans="5:10" x14ac:dyDescent="0.25">
      <c r="E5471" s="19">
        <f t="shared" si="255"/>
        <v>227</v>
      </c>
      <c r="F5471" s="28" t="str">
        <f t="shared" si="256"/>
        <v>8/16/2014</v>
      </c>
      <c r="G5471" s="28" t="str">
        <f t="shared" si="257"/>
        <v>18</v>
      </c>
      <c r="H5471" s="29">
        <f>IF(I5471="","",IF($C$7="HB",I5471-TIME(VLOOKUP($C$6,Reference!$B$12:$C$16,2,0),0,0),I5471-TIME(VLOOKUP($C$6,Reference!$B$12:$C$16,2,0),0,0)+TIME(1,0,0)))</f>
        <v>41867.75</v>
      </c>
      <c r="I5471" s="29">
        <v>41867.958333333336</v>
      </c>
      <c r="J5471" s="42">
        <v>16028</v>
      </c>
    </row>
    <row r="5472" spans="5:10" x14ac:dyDescent="0.25">
      <c r="E5472" s="19">
        <f t="shared" si="255"/>
        <v>227</v>
      </c>
      <c r="F5472" s="28" t="str">
        <f t="shared" si="256"/>
        <v>8/16/2014</v>
      </c>
      <c r="G5472" s="28" t="str">
        <f t="shared" si="257"/>
        <v>19</v>
      </c>
      <c r="H5472" s="29">
        <f>IF(I5472="","",IF($C$7="HB",I5472-TIME(VLOOKUP($C$6,Reference!$B$12:$C$16,2,0),0,0),I5472-TIME(VLOOKUP($C$6,Reference!$B$12:$C$16,2,0),0,0)+TIME(1,0,0)))</f>
        <v>41867.791666666664</v>
      </c>
      <c r="I5472" s="29">
        <v>41868</v>
      </c>
      <c r="J5472" s="42">
        <v>16281</v>
      </c>
    </row>
    <row r="5473" spans="5:10" x14ac:dyDescent="0.25">
      <c r="E5473" s="19">
        <f t="shared" si="255"/>
        <v>227</v>
      </c>
      <c r="F5473" s="28" t="str">
        <f t="shared" si="256"/>
        <v>8/16/2014</v>
      </c>
      <c r="G5473" s="28" t="str">
        <f t="shared" si="257"/>
        <v>20</v>
      </c>
      <c r="H5473" s="29">
        <f>IF(I5473="","",IF($C$7="HB",I5473-TIME(VLOOKUP($C$6,Reference!$B$12:$C$16,2,0),0,0),I5473-TIME(VLOOKUP($C$6,Reference!$B$12:$C$16,2,0),0,0)+TIME(1,0,0)))</f>
        <v>41867.833333333328</v>
      </c>
      <c r="I5473" s="29">
        <v>41868.041666666664</v>
      </c>
      <c r="J5473" s="42">
        <v>16199</v>
      </c>
    </row>
    <row r="5474" spans="5:10" x14ac:dyDescent="0.25">
      <c r="E5474" s="19">
        <f t="shared" si="255"/>
        <v>227</v>
      </c>
      <c r="F5474" s="28" t="str">
        <f t="shared" si="256"/>
        <v>8/16/2014</v>
      </c>
      <c r="G5474" s="28" t="str">
        <f t="shared" si="257"/>
        <v>21</v>
      </c>
      <c r="H5474" s="29">
        <f>IF(I5474="","",IF($C$7="HB",I5474-TIME(VLOOKUP($C$6,Reference!$B$12:$C$16,2,0),0,0),I5474-TIME(VLOOKUP($C$6,Reference!$B$12:$C$16,2,0),0,0)+TIME(1,0,0)))</f>
        <v>41867.875</v>
      </c>
      <c r="I5474" s="29">
        <v>41868.083333333336</v>
      </c>
      <c r="J5474" s="42">
        <v>15667</v>
      </c>
    </row>
    <row r="5475" spans="5:10" x14ac:dyDescent="0.25">
      <c r="E5475" s="19">
        <f t="shared" si="255"/>
        <v>227</v>
      </c>
      <c r="F5475" s="28" t="str">
        <f t="shared" si="256"/>
        <v>8/16/2014</v>
      </c>
      <c r="G5475" s="28" t="str">
        <f t="shared" si="257"/>
        <v>22</v>
      </c>
      <c r="H5475" s="29">
        <f>IF(I5475="","",IF($C$7="HB",I5475-TIME(VLOOKUP($C$6,Reference!$B$12:$C$16,2,0),0,0),I5475-TIME(VLOOKUP($C$6,Reference!$B$12:$C$16,2,0),0,0)+TIME(1,0,0)))</f>
        <v>41867.916666666664</v>
      </c>
      <c r="I5475" s="29">
        <v>41868.125</v>
      </c>
      <c r="J5475" s="42">
        <v>15393</v>
      </c>
    </row>
    <row r="5476" spans="5:10" x14ac:dyDescent="0.25">
      <c r="E5476" s="19">
        <f t="shared" si="255"/>
        <v>227</v>
      </c>
      <c r="F5476" s="28" t="str">
        <f t="shared" si="256"/>
        <v>8/16/2014</v>
      </c>
      <c r="G5476" s="28" t="str">
        <f t="shared" si="257"/>
        <v>23</v>
      </c>
      <c r="H5476" s="29">
        <f>IF(I5476="","",IF($C$7="HB",I5476-TIME(VLOOKUP($C$6,Reference!$B$12:$C$16,2,0),0,0),I5476-TIME(VLOOKUP($C$6,Reference!$B$12:$C$16,2,0),0,0)+TIME(1,0,0)))</f>
        <v>41867.958333333328</v>
      </c>
      <c r="I5476" s="29">
        <v>41868.166666666664</v>
      </c>
      <c r="J5476" s="42">
        <v>14751</v>
      </c>
    </row>
    <row r="5477" spans="5:10" x14ac:dyDescent="0.25">
      <c r="E5477" s="19">
        <f t="shared" si="255"/>
        <v>227</v>
      </c>
      <c r="F5477" s="28" t="str">
        <f t="shared" si="256"/>
        <v>8/17/2014</v>
      </c>
      <c r="G5477" s="28" t="str">
        <f t="shared" si="257"/>
        <v>0</v>
      </c>
      <c r="H5477" s="29">
        <f>IF(I5477="","",IF($C$7="HB",I5477-TIME(VLOOKUP($C$6,Reference!$B$12:$C$16,2,0),0,0),I5477-TIME(VLOOKUP($C$6,Reference!$B$12:$C$16,2,0),0,0)+TIME(1,0,0)))</f>
        <v>41868</v>
      </c>
      <c r="I5477" s="29">
        <v>41868.208333333336</v>
      </c>
      <c r="J5477" s="42">
        <v>13633</v>
      </c>
    </row>
    <row r="5478" spans="5:10" x14ac:dyDescent="0.25">
      <c r="E5478" s="19">
        <f t="shared" si="255"/>
        <v>227</v>
      </c>
      <c r="F5478" s="28" t="str">
        <f t="shared" si="256"/>
        <v>8/17/2014</v>
      </c>
      <c r="G5478" s="28" t="str">
        <f t="shared" si="257"/>
        <v>1</v>
      </c>
      <c r="H5478" s="29">
        <f>IF(I5478="","",IF($C$7="HB",I5478-TIME(VLOOKUP($C$6,Reference!$B$12:$C$16,2,0),0,0),I5478-TIME(VLOOKUP($C$6,Reference!$B$12:$C$16,2,0),0,0)+TIME(1,0,0)))</f>
        <v>41868.041666666664</v>
      </c>
      <c r="I5478" s="29">
        <v>41868.25</v>
      </c>
      <c r="J5478" s="42">
        <v>12531</v>
      </c>
    </row>
    <row r="5479" spans="5:10" x14ac:dyDescent="0.25">
      <c r="E5479" s="19">
        <f t="shared" si="255"/>
        <v>227</v>
      </c>
      <c r="F5479" s="28" t="str">
        <f t="shared" si="256"/>
        <v>8/17/2014</v>
      </c>
      <c r="G5479" s="28" t="str">
        <f t="shared" si="257"/>
        <v>2</v>
      </c>
      <c r="H5479" s="29">
        <f>IF(I5479="","",IF($C$7="HB",I5479-TIME(VLOOKUP($C$6,Reference!$B$12:$C$16,2,0),0,0),I5479-TIME(VLOOKUP($C$6,Reference!$B$12:$C$16,2,0),0,0)+TIME(1,0,0)))</f>
        <v>41868.083333333328</v>
      </c>
      <c r="I5479" s="29">
        <v>41868.291666666664</v>
      </c>
      <c r="J5479" s="42">
        <v>11664</v>
      </c>
    </row>
    <row r="5480" spans="5:10" x14ac:dyDescent="0.25">
      <c r="E5480" s="19">
        <f t="shared" si="255"/>
        <v>227</v>
      </c>
      <c r="F5480" s="28" t="str">
        <f t="shared" si="256"/>
        <v>8/17/2014</v>
      </c>
      <c r="G5480" s="28" t="str">
        <f t="shared" si="257"/>
        <v>3</v>
      </c>
      <c r="H5480" s="29">
        <f>IF(I5480="","",IF($C$7="HB",I5480-TIME(VLOOKUP($C$6,Reference!$B$12:$C$16,2,0),0,0),I5480-TIME(VLOOKUP($C$6,Reference!$B$12:$C$16,2,0),0,0)+TIME(1,0,0)))</f>
        <v>41868.125</v>
      </c>
      <c r="I5480" s="29">
        <v>41868.333333333336</v>
      </c>
      <c r="J5480" s="42">
        <v>10952</v>
      </c>
    </row>
    <row r="5481" spans="5:10" x14ac:dyDescent="0.25">
      <c r="E5481" s="19">
        <f t="shared" si="255"/>
        <v>227</v>
      </c>
      <c r="F5481" s="28" t="str">
        <f t="shared" si="256"/>
        <v>8/17/2014</v>
      </c>
      <c r="G5481" s="28" t="str">
        <f t="shared" si="257"/>
        <v>4</v>
      </c>
      <c r="H5481" s="29">
        <f>IF(I5481="","",IF($C$7="HB",I5481-TIME(VLOOKUP($C$6,Reference!$B$12:$C$16,2,0),0,0),I5481-TIME(VLOOKUP($C$6,Reference!$B$12:$C$16,2,0),0,0)+TIME(1,0,0)))</f>
        <v>41868.166666666664</v>
      </c>
      <c r="I5481" s="29">
        <v>41868.375</v>
      </c>
      <c r="J5481" s="42">
        <v>10812</v>
      </c>
    </row>
    <row r="5482" spans="5:10" x14ac:dyDescent="0.25">
      <c r="E5482" s="19">
        <f t="shared" si="255"/>
        <v>227</v>
      </c>
      <c r="F5482" s="28" t="str">
        <f t="shared" si="256"/>
        <v>8/17/2014</v>
      </c>
      <c r="G5482" s="28" t="str">
        <f t="shared" si="257"/>
        <v>5</v>
      </c>
      <c r="H5482" s="29">
        <f>IF(I5482="","",IF($C$7="HB",I5482-TIME(VLOOKUP($C$6,Reference!$B$12:$C$16,2,0),0,0),I5482-TIME(VLOOKUP($C$6,Reference!$B$12:$C$16,2,0),0,0)+TIME(1,0,0)))</f>
        <v>41868.208333333328</v>
      </c>
      <c r="I5482" s="29">
        <v>41868.416666666664</v>
      </c>
      <c r="J5482" s="42">
        <v>10495</v>
      </c>
    </row>
    <row r="5483" spans="5:10" x14ac:dyDescent="0.25">
      <c r="E5483" s="19">
        <f t="shared" si="255"/>
        <v>227</v>
      </c>
      <c r="F5483" s="28" t="str">
        <f t="shared" si="256"/>
        <v>8/17/2014</v>
      </c>
      <c r="G5483" s="28" t="str">
        <f t="shared" si="257"/>
        <v>6</v>
      </c>
      <c r="H5483" s="29">
        <f>IF(I5483="","",IF($C$7="HB",I5483-TIME(VLOOKUP($C$6,Reference!$B$12:$C$16,2,0),0,0),I5483-TIME(VLOOKUP($C$6,Reference!$B$12:$C$16,2,0),0,0)+TIME(1,0,0)))</f>
        <v>41868.25</v>
      </c>
      <c r="I5483" s="29">
        <v>41868.458333333336</v>
      </c>
      <c r="J5483" s="42">
        <v>10372</v>
      </c>
    </row>
    <row r="5484" spans="5:10" x14ac:dyDescent="0.25">
      <c r="E5484" s="19">
        <f t="shared" si="255"/>
        <v>227</v>
      </c>
      <c r="F5484" s="28" t="str">
        <f t="shared" si="256"/>
        <v>8/17/2014</v>
      </c>
      <c r="G5484" s="28" t="str">
        <f t="shared" si="257"/>
        <v>7</v>
      </c>
      <c r="H5484" s="29">
        <f>IF(I5484="","",IF($C$7="HB",I5484-TIME(VLOOKUP($C$6,Reference!$B$12:$C$16,2,0),0,0),I5484-TIME(VLOOKUP($C$6,Reference!$B$12:$C$16,2,0),0,0)+TIME(1,0,0)))</f>
        <v>41868.291666666664</v>
      </c>
      <c r="I5484" s="29">
        <v>41868.5</v>
      </c>
      <c r="J5484" s="42">
        <v>10431</v>
      </c>
    </row>
    <row r="5485" spans="5:10" x14ac:dyDescent="0.25">
      <c r="E5485" s="19">
        <f t="shared" si="255"/>
        <v>227</v>
      </c>
      <c r="F5485" s="28" t="str">
        <f t="shared" si="256"/>
        <v>8/17/2014</v>
      </c>
      <c r="G5485" s="28" t="str">
        <f t="shared" si="257"/>
        <v>8</v>
      </c>
      <c r="H5485" s="29">
        <f>IF(I5485="","",IF($C$7="HB",I5485-TIME(VLOOKUP($C$6,Reference!$B$12:$C$16,2,0),0,0),I5485-TIME(VLOOKUP($C$6,Reference!$B$12:$C$16,2,0),0,0)+TIME(1,0,0)))</f>
        <v>41868.333333333328</v>
      </c>
      <c r="I5485" s="29">
        <v>41868.541666666664</v>
      </c>
      <c r="J5485" s="42">
        <v>10849</v>
      </c>
    </row>
    <row r="5486" spans="5:10" x14ac:dyDescent="0.25">
      <c r="E5486" s="19">
        <f t="shared" si="255"/>
        <v>227</v>
      </c>
      <c r="F5486" s="28" t="str">
        <f t="shared" si="256"/>
        <v>8/17/2014</v>
      </c>
      <c r="G5486" s="28" t="str">
        <f t="shared" si="257"/>
        <v>9</v>
      </c>
      <c r="H5486" s="29">
        <f>IF(I5486="","",IF($C$7="HB",I5486-TIME(VLOOKUP($C$6,Reference!$B$12:$C$16,2,0),0,0),I5486-TIME(VLOOKUP($C$6,Reference!$B$12:$C$16,2,0),0,0)+TIME(1,0,0)))</f>
        <v>41868.375</v>
      </c>
      <c r="I5486" s="29">
        <v>41868.583333333336</v>
      </c>
      <c r="J5486" s="42">
        <v>10938</v>
      </c>
    </row>
    <row r="5487" spans="5:10" x14ac:dyDescent="0.25">
      <c r="E5487" s="19">
        <f t="shared" si="255"/>
        <v>227</v>
      </c>
      <c r="F5487" s="28" t="str">
        <f t="shared" si="256"/>
        <v>8/17/2014</v>
      </c>
      <c r="G5487" s="28" t="str">
        <f t="shared" si="257"/>
        <v>10</v>
      </c>
      <c r="H5487" s="29">
        <f>IF(I5487="","",IF($C$7="HB",I5487-TIME(VLOOKUP($C$6,Reference!$B$12:$C$16,2,0),0,0),I5487-TIME(VLOOKUP($C$6,Reference!$B$12:$C$16,2,0),0,0)+TIME(1,0,0)))</f>
        <v>41868.416666666664</v>
      </c>
      <c r="I5487" s="29">
        <v>41868.625</v>
      </c>
      <c r="J5487" s="42">
        <v>11391</v>
      </c>
    </row>
    <row r="5488" spans="5:10" x14ac:dyDescent="0.25">
      <c r="E5488" s="19">
        <f t="shared" si="255"/>
        <v>227</v>
      </c>
      <c r="F5488" s="28" t="str">
        <f t="shared" si="256"/>
        <v>8/17/2014</v>
      </c>
      <c r="G5488" s="28" t="str">
        <f t="shared" si="257"/>
        <v>11</v>
      </c>
      <c r="H5488" s="29">
        <f>IF(I5488="","",IF($C$7="HB",I5488-TIME(VLOOKUP($C$6,Reference!$B$12:$C$16,2,0),0,0),I5488-TIME(VLOOKUP($C$6,Reference!$B$12:$C$16,2,0),0,0)+TIME(1,0,0)))</f>
        <v>41868.458333333328</v>
      </c>
      <c r="I5488" s="29">
        <v>41868.666666666664</v>
      </c>
      <c r="J5488" s="42">
        <v>11901</v>
      </c>
    </row>
    <row r="5489" spans="5:10" x14ac:dyDescent="0.25">
      <c r="E5489" s="19">
        <f t="shared" si="255"/>
        <v>227</v>
      </c>
      <c r="F5489" s="28" t="str">
        <f t="shared" si="256"/>
        <v>8/17/2014</v>
      </c>
      <c r="G5489" s="28" t="str">
        <f t="shared" si="257"/>
        <v>12</v>
      </c>
      <c r="H5489" s="29">
        <f>IF(I5489="","",IF($C$7="HB",I5489-TIME(VLOOKUP($C$6,Reference!$B$12:$C$16,2,0),0,0),I5489-TIME(VLOOKUP($C$6,Reference!$B$12:$C$16,2,0),0,0)+TIME(1,0,0)))</f>
        <v>41868.5</v>
      </c>
      <c r="I5489" s="29">
        <v>41868.708333333336</v>
      </c>
      <c r="J5489" s="42">
        <v>12335</v>
      </c>
    </row>
    <row r="5490" spans="5:10" x14ac:dyDescent="0.25">
      <c r="E5490" s="19">
        <f t="shared" si="255"/>
        <v>227</v>
      </c>
      <c r="F5490" s="28" t="str">
        <f t="shared" si="256"/>
        <v>8/17/2014</v>
      </c>
      <c r="G5490" s="28" t="str">
        <f t="shared" si="257"/>
        <v>13</v>
      </c>
      <c r="H5490" s="29">
        <f>IF(I5490="","",IF($C$7="HB",I5490-TIME(VLOOKUP($C$6,Reference!$B$12:$C$16,2,0),0,0),I5490-TIME(VLOOKUP($C$6,Reference!$B$12:$C$16,2,0),0,0)+TIME(1,0,0)))</f>
        <v>41868.541666666664</v>
      </c>
      <c r="I5490" s="29">
        <v>41868.75</v>
      </c>
      <c r="J5490" s="42">
        <v>12449</v>
      </c>
    </row>
    <row r="5491" spans="5:10" x14ac:dyDescent="0.25">
      <c r="E5491" s="19">
        <f t="shared" si="255"/>
        <v>227</v>
      </c>
      <c r="F5491" s="28" t="str">
        <f t="shared" si="256"/>
        <v>8/17/2014</v>
      </c>
      <c r="G5491" s="28" t="str">
        <f t="shared" si="257"/>
        <v>14</v>
      </c>
      <c r="H5491" s="29">
        <f>IF(I5491="","",IF($C$7="HB",I5491-TIME(VLOOKUP($C$6,Reference!$B$12:$C$16,2,0),0,0),I5491-TIME(VLOOKUP($C$6,Reference!$B$12:$C$16,2,0),0,0)+TIME(1,0,0)))</f>
        <v>41868.583333333328</v>
      </c>
      <c r="I5491" s="29">
        <v>41868.791666666664</v>
      </c>
      <c r="J5491" s="42">
        <v>12896</v>
      </c>
    </row>
    <row r="5492" spans="5:10" x14ac:dyDescent="0.25">
      <c r="E5492" s="19">
        <f t="shared" si="255"/>
        <v>227</v>
      </c>
      <c r="F5492" s="28" t="str">
        <f t="shared" si="256"/>
        <v>8/17/2014</v>
      </c>
      <c r="G5492" s="28" t="str">
        <f t="shared" si="257"/>
        <v>15</v>
      </c>
      <c r="H5492" s="29">
        <f>IF(I5492="","",IF($C$7="HB",I5492-TIME(VLOOKUP($C$6,Reference!$B$12:$C$16,2,0),0,0),I5492-TIME(VLOOKUP($C$6,Reference!$B$12:$C$16,2,0),0,0)+TIME(1,0,0)))</f>
        <v>41868.625</v>
      </c>
      <c r="I5492" s="29">
        <v>41868.833333333336</v>
      </c>
      <c r="J5492" s="42">
        <v>13197</v>
      </c>
    </row>
    <row r="5493" spans="5:10" x14ac:dyDescent="0.25">
      <c r="E5493" s="19">
        <f t="shared" si="255"/>
        <v>227</v>
      </c>
      <c r="F5493" s="28" t="str">
        <f t="shared" si="256"/>
        <v>8/17/2014</v>
      </c>
      <c r="G5493" s="28" t="str">
        <f t="shared" si="257"/>
        <v>16</v>
      </c>
      <c r="H5493" s="29">
        <f>IF(I5493="","",IF($C$7="HB",I5493-TIME(VLOOKUP($C$6,Reference!$B$12:$C$16,2,0),0,0),I5493-TIME(VLOOKUP($C$6,Reference!$B$12:$C$16,2,0),0,0)+TIME(1,0,0)))</f>
        <v>41868.666666666664</v>
      </c>
      <c r="I5493" s="29">
        <v>41868.875</v>
      </c>
      <c r="J5493" s="42">
        <v>13872</v>
      </c>
    </row>
    <row r="5494" spans="5:10" x14ac:dyDescent="0.25">
      <c r="E5494" s="19">
        <f t="shared" si="255"/>
        <v>227</v>
      </c>
      <c r="F5494" s="28" t="str">
        <f t="shared" si="256"/>
        <v>8/17/2014</v>
      </c>
      <c r="G5494" s="28" t="str">
        <f t="shared" si="257"/>
        <v>17</v>
      </c>
      <c r="H5494" s="29">
        <f>IF(I5494="","",IF($C$7="HB",I5494-TIME(VLOOKUP($C$6,Reference!$B$12:$C$16,2,0),0,0),I5494-TIME(VLOOKUP($C$6,Reference!$B$12:$C$16,2,0),0,0)+TIME(1,0,0)))</f>
        <v>41868.708333333328</v>
      </c>
      <c r="I5494" s="29">
        <v>41868.916666666664</v>
      </c>
      <c r="J5494" s="42">
        <v>14572</v>
      </c>
    </row>
    <row r="5495" spans="5:10" x14ac:dyDescent="0.25">
      <c r="E5495" s="19">
        <f t="shared" si="255"/>
        <v>227</v>
      </c>
      <c r="F5495" s="28" t="str">
        <f t="shared" si="256"/>
        <v>8/17/2014</v>
      </c>
      <c r="G5495" s="28" t="str">
        <f t="shared" si="257"/>
        <v>18</v>
      </c>
      <c r="H5495" s="29">
        <f>IF(I5495="","",IF($C$7="HB",I5495-TIME(VLOOKUP($C$6,Reference!$B$12:$C$16,2,0),0,0),I5495-TIME(VLOOKUP($C$6,Reference!$B$12:$C$16,2,0),0,0)+TIME(1,0,0)))</f>
        <v>41868.75</v>
      </c>
      <c r="I5495" s="29">
        <v>41868.958333333336</v>
      </c>
      <c r="J5495" s="42">
        <v>15172</v>
      </c>
    </row>
    <row r="5496" spans="5:10" x14ac:dyDescent="0.25">
      <c r="E5496" s="19">
        <f t="shared" si="255"/>
        <v>227</v>
      </c>
      <c r="F5496" s="28" t="str">
        <f t="shared" si="256"/>
        <v>8/17/2014</v>
      </c>
      <c r="G5496" s="28" t="str">
        <f t="shared" si="257"/>
        <v>19</v>
      </c>
      <c r="H5496" s="29">
        <f>IF(I5496="","",IF($C$7="HB",I5496-TIME(VLOOKUP($C$6,Reference!$B$12:$C$16,2,0),0,0),I5496-TIME(VLOOKUP($C$6,Reference!$B$12:$C$16,2,0),0,0)+TIME(1,0,0)))</f>
        <v>41868.791666666664</v>
      </c>
      <c r="I5496" s="29">
        <v>41869</v>
      </c>
      <c r="J5496" s="42">
        <v>15623</v>
      </c>
    </row>
    <row r="5497" spans="5:10" x14ac:dyDescent="0.25">
      <c r="E5497" s="19">
        <f t="shared" si="255"/>
        <v>227</v>
      </c>
      <c r="F5497" s="28" t="str">
        <f t="shared" si="256"/>
        <v>8/17/2014</v>
      </c>
      <c r="G5497" s="28" t="str">
        <f t="shared" si="257"/>
        <v>20</v>
      </c>
      <c r="H5497" s="29">
        <f>IF(I5497="","",IF($C$7="HB",I5497-TIME(VLOOKUP($C$6,Reference!$B$12:$C$16,2,0),0,0),I5497-TIME(VLOOKUP($C$6,Reference!$B$12:$C$16,2,0),0,0)+TIME(1,0,0)))</f>
        <v>41868.833333333328</v>
      </c>
      <c r="I5497" s="29">
        <v>41869.041666666664</v>
      </c>
      <c r="J5497" s="42">
        <v>15724</v>
      </c>
    </row>
    <row r="5498" spans="5:10" x14ac:dyDescent="0.25">
      <c r="E5498" s="19">
        <f t="shared" si="255"/>
        <v>227</v>
      </c>
      <c r="F5498" s="28" t="str">
        <f t="shared" si="256"/>
        <v>8/17/2014</v>
      </c>
      <c r="G5498" s="28" t="str">
        <f t="shared" si="257"/>
        <v>21</v>
      </c>
      <c r="H5498" s="29">
        <f>IF(I5498="","",IF($C$7="HB",I5498-TIME(VLOOKUP($C$6,Reference!$B$12:$C$16,2,0),0,0),I5498-TIME(VLOOKUP($C$6,Reference!$B$12:$C$16,2,0),0,0)+TIME(1,0,0)))</f>
        <v>41868.875</v>
      </c>
      <c r="I5498" s="29">
        <v>41869.083333333336</v>
      </c>
      <c r="J5498" s="42">
        <v>15319</v>
      </c>
    </row>
    <row r="5499" spans="5:10" x14ac:dyDescent="0.25">
      <c r="E5499" s="19">
        <f t="shared" si="255"/>
        <v>227</v>
      </c>
      <c r="F5499" s="28" t="str">
        <f t="shared" si="256"/>
        <v>8/17/2014</v>
      </c>
      <c r="G5499" s="28" t="str">
        <f t="shared" si="257"/>
        <v>22</v>
      </c>
      <c r="H5499" s="29">
        <f>IF(I5499="","",IF($C$7="HB",I5499-TIME(VLOOKUP($C$6,Reference!$B$12:$C$16,2,0),0,0),I5499-TIME(VLOOKUP($C$6,Reference!$B$12:$C$16,2,0),0,0)+TIME(1,0,0)))</f>
        <v>41868.916666666664</v>
      </c>
      <c r="I5499" s="29">
        <v>41869.125</v>
      </c>
      <c r="J5499" s="42">
        <v>15195</v>
      </c>
    </row>
    <row r="5500" spans="5:10" x14ac:dyDescent="0.25">
      <c r="E5500" s="19">
        <f t="shared" si="255"/>
        <v>227</v>
      </c>
      <c r="F5500" s="28" t="str">
        <f t="shared" si="256"/>
        <v>8/17/2014</v>
      </c>
      <c r="G5500" s="28" t="str">
        <f t="shared" si="257"/>
        <v>23</v>
      </c>
      <c r="H5500" s="29">
        <f>IF(I5500="","",IF($C$7="HB",I5500-TIME(VLOOKUP($C$6,Reference!$B$12:$C$16,2,0),0,0),I5500-TIME(VLOOKUP($C$6,Reference!$B$12:$C$16,2,0),0,0)+TIME(1,0,0)))</f>
        <v>41868.958333333328</v>
      </c>
      <c r="I5500" s="29">
        <v>41869.166666666664</v>
      </c>
      <c r="J5500" s="42">
        <v>14476</v>
      </c>
    </row>
    <row r="5501" spans="5:10" x14ac:dyDescent="0.25">
      <c r="E5501" s="19">
        <f t="shared" si="255"/>
        <v>227</v>
      </c>
      <c r="F5501" s="28" t="str">
        <f t="shared" si="256"/>
        <v>8/18/2014</v>
      </c>
      <c r="G5501" s="28" t="str">
        <f t="shared" si="257"/>
        <v>0</v>
      </c>
      <c r="H5501" s="29">
        <f>IF(I5501="","",IF($C$7="HB",I5501-TIME(VLOOKUP($C$6,Reference!$B$12:$C$16,2,0),0,0),I5501-TIME(VLOOKUP($C$6,Reference!$B$12:$C$16,2,0),0,0)+TIME(1,0,0)))</f>
        <v>41869</v>
      </c>
      <c r="I5501" s="29">
        <v>41869.208333333336</v>
      </c>
      <c r="J5501" s="42">
        <v>13187</v>
      </c>
    </row>
    <row r="5502" spans="5:10" x14ac:dyDescent="0.25">
      <c r="E5502" s="19">
        <f t="shared" si="255"/>
        <v>227</v>
      </c>
      <c r="F5502" s="28" t="str">
        <f t="shared" si="256"/>
        <v>8/18/2014</v>
      </c>
      <c r="G5502" s="28" t="str">
        <f t="shared" si="257"/>
        <v>1</v>
      </c>
      <c r="H5502" s="29">
        <f>IF(I5502="","",IF($C$7="HB",I5502-TIME(VLOOKUP($C$6,Reference!$B$12:$C$16,2,0),0,0),I5502-TIME(VLOOKUP($C$6,Reference!$B$12:$C$16,2,0),0,0)+TIME(1,0,0)))</f>
        <v>41869.041666666664</v>
      </c>
      <c r="I5502" s="29">
        <v>41869.25</v>
      </c>
      <c r="J5502" s="42">
        <v>11921</v>
      </c>
    </row>
    <row r="5503" spans="5:10" x14ac:dyDescent="0.25">
      <c r="E5503" s="19">
        <f t="shared" si="255"/>
        <v>227</v>
      </c>
      <c r="F5503" s="28" t="str">
        <f t="shared" si="256"/>
        <v>8/18/2014</v>
      </c>
      <c r="G5503" s="28" t="str">
        <f t="shared" si="257"/>
        <v>2</v>
      </c>
      <c r="H5503" s="29">
        <f>IF(I5503="","",IF($C$7="HB",I5503-TIME(VLOOKUP($C$6,Reference!$B$12:$C$16,2,0),0,0),I5503-TIME(VLOOKUP($C$6,Reference!$B$12:$C$16,2,0),0,0)+TIME(1,0,0)))</f>
        <v>41869.083333333328</v>
      </c>
      <c r="I5503" s="29">
        <v>41869.291666666664</v>
      </c>
      <c r="J5503" s="42">
        <v>11195</v>
      </c>
    </row>
    <row r="5504" spans="5:10" x14ac:dyDescent="0.25">
      <c r="E5504" s="19">
        <f t="shared" si="255"/>
        <v>227</v>
      </c>
      <c r="F5504" s="28" t="str">
        <f t="shared" si="256"/>
        <v>8/18/2014</v>
      </c>
      <c r="G5504" s="28" t="str">
        <f t="shared" si="257"/>
        <v>3</v>
      </c>
      <c r="H5504" s="29">
        <f>IF(I5504="","",IF($C$7="HB",I5504-TIME(VLOOKUP($C$6,Reference!$B$12:$C$16,2,0),0,0),I5504-TIME(VLOOKUP($C$6,Reference!$B$12:$C$16,2,0),0,0)+TIME(1,0,0)))</f>
        <v>41869.125</v>
      </c>
      <c r="I5504" s="29">
        <v>41869.333333333336</v>
      </c>
      <c r="J5504" s="42">
        <v>10815</v>
      </c>
    </row>
    <row r="5505" spans="5:10" x14ac:dyDescent="0.25">
      <c r="E5505" s="19">
        <f t="shared" si="255"/>
        <v>227</v>
      </c>
      <c r="F5505" s="28" t="str">
        <f t="shared" si="256"/>
        <v>8/18/2014</v>
      </c>
      <c r="G5505" s="28" t="str">
        <f t="shared" si="257"/>
        <v>4</v>
      </c>
      <c r="H5505" s="29">
        <f>IF(I5505="","",IF($C$7="HB",I5505-TIME(VLOOKUP($C$6,Reference!$B$12:$C$16,2,0),0,0),I5505-TIME(VLOOKUP($C$6,Reference!$B$12:$C$16,2,0),0,0)+TIME(1,0,0)))</f>
        <v>41869.166666666664</v>
      </c>
      <c r="I5505" s="29">
        <v>41869.375</v>
      </c>
      <c r="J5505" s="42">
        <v>10803</v>
      </c>
    </row>
    <row r="5506" spans="5:10" x14ac:dyDescent="0.25">
      <c r="E5506" s="19">
        <f t="shared" si="255"/>
        <v>227</v>
      </c>
      <c r="F5506" s="28" t="str">
        <f t="shared" si="256"/>
        <v>8/18/2014</v>
      </c>
      <c r="G5506" s="28" t="str">
        <f t="shared" si="257"/>
        <v>5</v>
      </c>
      <c r="H5506" s="29">
        <f>IF(I5506="","",IF($C$7="HB",I5506-TIME(VLOOKUP($C$6,Reference!$B$12:$C$16,2,0),0,0),I5506-TIME(VLOOKUP($C$6,Reference!$B$12:$C$16,2,0),0,0)+TIME(1,0,0)))</f>
        <v>41869.208333333328</v>
      </c>
      <c r="I5506" s="29">
        <v>41869.416666666664</v>
      </c>
      <c r="J5506" s="42">
        <v>10721</v>
      </c>
    </row>
    <row r="5507" spans="5:10" x14ac:dyDescent="0.25">
      <c r="E5507" s="19">
        <f t="shared" si="255"/>
        <v>227</v>
      </c>
      <c r="F5507" s="28" t="str">
        <f t="shared" si="256"/>
        <v>8/18/2014</v>
      </c>
      <c r="G5507" s="28" t="str">
        <f t="shared" si="257"/>
        <v>6</v>
      </c>
      <c r="H5507" s="29">
        <f>IF(I5507="","",IF($C$7="HB",I5507-TIME(VLOOKUP($C$6,Reference!$B$12:$C$16,2,0),0,0),I5507-TIME(VLOOKUP($C$6,Reference!$B$12:$C$16,2,0),0,0)+TIME(1,0,0)))</f>
        <v>41869.25</v>
      </c>
      <c r="I5507" s="29">
        <v>41869.458333333336</v>
      </c>
      <c r="J5507" s="42">
        <v>10834</v>
      </c>
    </row>
    <row r="5508" spans="5:10" x14ac:dyDescent="0.25">
      <c r="E5508" s="19">
        <f t="shared" si="255"/>
        <v>227</v>
      </c>
      <c r="F5508" s="28" t="str">
        <f t="shared" si="256"/>
        <v>8/18/2014</v>
      </c>
      <c r="G5508" s="28" t="str">
        <f t="shared" si="257"/>
        <v>7</v>
      </c>
      <c r="H5508" s="29">
        <f>IF(I5508="","",IF($C$7="HB",I5508-TIME(VLOOKUP($C$6,Reference!$B$12:$C$16,2,0),0,0),I5508-TIME(VLOOKUP($C$6,Reference!$B$12:$C$16,2,0),0,0)+TIME(1,0,0)))</f>
        <v>41869.291666666664</v>
      </c>
      <c r="I5508" s="29">
        <v>41869.5</v>
      </c>
      <c r="J5508" s="42">
        <v>11002</v>
      </c>
    </row>
    <row r="5509" spans="5:10" x14ac:dyDescent="0.25">
      <c r="E5509" s="19">
        <f t="shared" si="255"/>
        <v>227</v>
      </c>
      <c r="F5509" s="28" t="str">
        <f t="shared" si="256"/>
        <v>8/18/2014</v>
      </c>
      <c r="G5509" s="28" t="str">
        <f t="shared" si="257"/>
        <v>8</v>
      </c>
      <c r="H5509" s="29">
        <f>IF(I5509="","",IF($C$7="HB",I5509-TIME(VLOOKUP($C$6,Reference!$B$12:$C$16,2,0),0,0),I5509-TIME(VLOOKUP($C$6,Reference!$B$12:$C$16,2,0),0,0)+TIME(1,0,0)))</f>
        <v>41869.333333333328</v>
      </c>
      <c r="I5509" s="29">
        <v>41869.541666666664</v>
      </c>
      <c r="J5509" s="42">
        <v>11822</v>
      </c>
    </row>
    <row r="5510" spans="5:10" x14ac:dyDescent="0.25">
      <c r="E5510" s="19">
        <f t="shared" ref="E5510:E5573" si="258">$C$16</f>
        <v>227</v>
      </c>
      <c r="F5510" s="28" t="str">
        <f t="shared" ref="F5510:F5573" si="259">TEXT(H5510,"m/d/yyyy")</f>
        <v>8/18/2014</v>
      </c>
      <c r="G5510" s="28" t="str">
        <f t="shared" ref="G5510:G5573" si="260">TEXT(H5510,"h")</f>
        <v>9</v>
      </c>
      <c r="H5510" s="29">
        <f>IF(I5510="","",IF($C$7="HB",I5510-TIME(VLOOKUP($C$6,Reference!$B$12:$C$16,2,0),0,0),I5510-TIME(VLOOKUP($C$6,Reference!$B$12:$C$16,2,0),0,0)+TIME(1,0,0)))</f>
        <v>41869.375</v>
      </c>
      <c r="I5510" s="29">
        <v>41869.583333333336</v>
      </c>
      <c r="J5510" s="42">
        <v>12626</v>
      </c>
    </row>
    <row r="5511" spans="5:10" x14ac:dyDescent="0.25">
      <c r="E5511" s="19">
        <f t="shared" si="258"/>
        <v>227</v>
      </c>
      <c r="F5511" s="28" t="str">
        <f t="shared" si="259"/>
        <v>8/18/2014</v>
      </c>
      <c r="G5511" s="28" t="str">
        <f t="shared" si="260"/>
        <v>10</v>
      </c>
      <c r="H5511" s="29">
        <f>IF(I5511="","",IF($C$7="HB",I5511-TIME(VLOOKUP($C$6,Reference!$B$12:$C$16,2,0),0,0),I5511-TIME(VLOOKUP($C$6,Reference!$B$12:$C$16,2,0),0,0)+TIME(1,0,0)))</f>
        <v>41869.416666666664</v>
      </c>
      <c r="I5511" s="29">
        <v>41869.625</v>
      </c>
      <c r="J5511" s="42">
        <v>13154</v>
      </c>
    </row>
    <row r="5512" spans="5:10" x14ac:dyDescent="0.25">
      <c r="E5512" s="19">
        <f t="shared" si="258"/>
        <v>227</v>
      </c>
      <c r="F5512" s="28" t="str">
        <f t="shared" si="259"/>
        <v>8/18/2014</v>
      </c>
      <c r="G5512" s="28" t="str">
        <f t="shared" si="260"/>
        <v>11</v>
      </c>
      <c r="H5512" s="29">
        <f>IF(I5512="","",IF($C$7="HB",I5512-TIME(VLOOKUP($C$6,Reference!$B$12:$C$16,2,0),0,0),I5512-TIME(VLOOKUP($C$6,Reference!$B$12:$C$16,2,0),0,0)+TIME(1,0,0)))</f>
        <v>41869.458333333328</v>
      </c>
      <c r="I5512" s="29">
        <v>41869.666666666664</v>
      </c>
      <c r="J5512" s="42">
        <v>13590</v>
      </c>
    </row>
    <row r="5513" spans="5:10" x14ac:dyDescent="0.25">
      <c r="E5513" s="19">
        <f t="shared" si="258"/>
        <v>227</v>
      </c>
      <c r="F5513" s="28" t="str">
        <f t="shared" si="259"/>
        <v>8/18/2014</v>
      </c>
      <c r="G5513" s="28" t="str">
        <f t="shared" si="260"/>
        <v>12</v>
      </c>
      <c r="H5513" s="29">
        <f>IF(I5513="","",IF($C$7="HB",I5513-TIME(VLOOKUP($C$6,Reference!$B$12:$C$16,2,0),0,0),I5513-TIME(VLOOKUP($C$6,Reference!$B$12:$C$16,2,0),0,0)+TIME(1,0,0)))</f>
        <v>41869.5</v>
      </c>
      <c r="I5513" s="29">
        <v>41869.708333333336</v>
      </c>
      <c r="J5513" s="42">
        <v>14072</v>
      </c>
    </row>
    <row r="5514" spans="5:10" x14ac:dyDescent="0.25">
      <c r="E5514" s="19">
        <f t="shared" si="258"/>
        <v>227</v>
      </c>
      <c r="F5514" s="28" t="str">
        <f t="shared" si="259"/>
        <v>8/18/2014</v>
      </c>
      <c r="G5514" s="28" t="str">
        <f t="shared" si="260"/>
        <v>13</v>
      </c>
      <c r="H5514" s="29">
        <f>IF(I5514="","",IF($C$7="HB",I5514-TIME(VLOOKUP($C$6,Reference!$B$12:$C$16,2,0),0,0),I5514-TIME(VLOOKUP($C$6,Reference!$B$12:$C$16,2,0),0,0)+TIME(1,0,0)))</f>
        <v>41869.541666666664</v>
      </c>
      <c r="I5514" s="29">
        <v>41869.75</v>
      </c>
      <c r="J5514" s="42">
        <v>14506</v>
      </c>
    </row>
    <row r="5515" spans="5:10" x14ac:dyDescent="0.25">
      <c r="E5515" s="19">
        <f t="shared" si="258"/>
        <v>227</v>
      </c>
      <c r="F5515" s="28" t="str">
        <f t="shared" si="259"/>
        <v>8/18/2014</v>
      </c>
      <c r="G5515" s="28" t="str">
        <f t="shared" si="260"/>
        <v>14</v>
      </c>
      <c r="H5515" s="29">
        <f>IF(I5515="","",IF($C$7="HB",I5515-TIME(VLOOKUP($C$6,Reference!$B$12:$C$16,2,0),0,0),I5515-TIME(VLOOKUP($C$6,Reference!$B$12:$C$16,2,0),0,0)+TIME(1,0,0)))</f>
        <v>41869.583333333328</v>
      </c>
      <c r="I5515" s="29">
        <v>41869.791666666664</v>
      </c>
      <c r="J5515" s="42">
        <v>14830</v>
      </c>
    </row>
    <row r="5516" spans="5:10" x14ac:dyDescent="0.25">
      <c r="E5516" s="19">
        <f t="shared" si="258"/>
        <v>227</v>
      </c>
      <c r="F5516" s="28" t="str">
        <f t="shared" si="259"/>
        <v>8/18/2014</v>
      </c>
      <c r="G5516" s="28" t="str">
        <f t="shared" si="260"/>
        <v>15</v>
      </c>
      <c r="H5516" s="29">
        <f>IF(I5516="","",IF($C$7="HB",I5516-TIME(VLOOKUP($C$6,Reference!$B$12:$C$16,2,0),0,0),I5516-TIME(VLOOKUP($C$6,Reference!$B$12:$C$16,2,0),0,0)+TIME(1,0,0)))</f>
        <v>41869.625</v>
      </c>
      <c r="I5516" s="29">
        <v>41869.833333333336</v>
      </c>
      <c r="J5516" s="42">
        <v>15121</v>
      </c>
    </row>
    <row r="5517" spans="5:10" x14ac:dyDescent="0.25">
      <c r="E5517" s="19">
        <f t="shared" si="258"/>
        <v>227</v>
      </c>
      <c r="F5517" s="28" t="str">
        <f t="shared" si="259"/>
        <v>8/18/2014</v>
      </c>
      <c r="G5517" s="28" t="str">
        <f t="shared" si="260"/>
        <v>16</v>
      </c>
      <c r="H5517" s="29">
        <f>IF(I5517="","",IF($C$7="HB",I5517-TIME(VLOOKUP($C$6,Reference!$B$12:$C$16,2,0),0,0),I5517-TIME(VLOOKUP($C$6,Reference!$B$12:$C$16,2,0),0,0)+TIME(1,0,0)))</f>
        <v>41869.666666666664</v>
      </c>
      <c r="I5517" s="29">
        <v>41869.875</v>
      </c>
      <c r="J5517" s="42">
        <v>15596</v>
      </c>
    </row>
    <row r="5518" spans="5:10" x14ac:dyDescent="0.25">
      <c r="E5518" s="19">
        <f t="shared" si="258"/>
        <v>227</v>
      </c>
      <c r="F5518" s="28" t="str">
        <f t="shared" si="259"/>
        <v>8/18/2014</v>
      </c>
      <c r="G5518" s="28" t="str">
        <f t="shared" si="260"/>
        <v>17</v>
      </c>
      <c r="H5518" s="29">
        <f>IF(I5518="","",IF($C$7="HB",I5518-TIME(VLOOKUP($C$6,Reference!$B$12:$C$16,2,0),0,0),I5518-TIME(VLOOKUP($C$6,Reference!$B$12:$C$16,2,0),0,0)+TIME(1,0,0)))</f>
        <v>41869.708333333328</v>
      </c>
      <c r="I5518" s="29">
        <v>41869.916666666664</v>
      </c>
      <c r="J5518" s="42">
        <v>16076</v>
      </c>
    </row>
    <row r="5519" spans="5:10" x14ac:dyDescent="0.25">
      <c r="E5519" s="19">
        <f t="shared" si="258"/>
        <v>227</v>
      </c>
      <c r="F5519" s="28" t="str">
        <f t="shared" si="259"/>
        <v>8/18/2014</v>
      </c>
      <c r="G5519" s="28" t="str">
        <f t="shared" si="260"/>
        <v>18</v>
      </c>
      <c r="H5519" s="29">
        <f>IF(I5519="","",IF($C$7="HB",I5519-TIME(VLOOKUP($C$6,Reference!$B$12:$C$16,2,0),0,0),I5519-TIME(VLOOKUP($C$6,Reference!$B$12:$C$16,2,0),0,0)+TIME(1,0,0)))</f>
        <v>41869.75</v>
      </c>
      <c r="I5519" s="29">
        <v>41869.958333333336</v>
      </c>
      <c r="J5519" s="42">
        <v>16438</v>
      </c>
    </row>
    <row r="5520" spans="5:10" x14ac:dyDescent="0.25">
      <c r="E5520" s="19">
        <f t="shared" si="258"/>
        <v>227</v>
      </c>
      <c r="F5520" s="28" t="str">
        <f t="shared" si="259"/>
        <v>8/18/2014</v>
      </c>
      <c r="G5520" s="28" t="str">
        <f t="shared" si="260"/>
        <v>19</v>
      </c>
      <c r="H5520" s="29">
        <f>IF(I5520="","",IF($C$7="HB",I5520-TIME(VLOOKUP($C$6,Reference!$B$12:$C$16,2,0),0,0),I5520-TIME(VLOOKUP($C$6,Reference!$B$12:$C$16,2,0),0,0)+TIME(1,0,0)))</f>
        <v>41869.791666666664</v>
      </c>
      <c r="I5520" s="29">
        <v>41870</v>
      </c>
      <c r="J5520" s="42">
        <v>16545</v>
      </c>
    </row>
    <row r="5521" spans="5:10" x14ac:dyDescent="0.25">
      <c r="E5521" s="19">
        <f t="shared" si="258"/>
        <v>227</v>
      </c>
      <c r="F5521" s="28" t="str">
        <f t="shared" si="259"/>
        <v>8/18/2014</v>
      </c>
      <c r="G5521" s="28" t="str">
        <f t="shared" si="260"/>
        <v>20</v>
      </c>
      <c r="H5521" s="29">
        <f>IF(I5521="","",IF($C$7="HB",I5521-TIME(VLOOKUP($C$6,Reference!$B$12:$C$16,2,0),0,0),I5521-TIME(VLOOKUP($C$6,Reference!$B$12:$C$16,2,0),0,0)+TIME(1,0,0)))</f>
        <v>41869.833333333328</v>
      </c>
      <c r="I5521" s="29">
        <v>41870.041666666664</v>
      </c>
      <c r="J5521" s="42">
        <v>16364</v>
      </c>
    </row>
    <row r="5522" spans="5:10" x14ac:dyDescent="0.25">
      <c r="E5522" s="19">
        <f t="shared" si="258"/>
        <v>227</v>
      </c>
      <c r="F5522" s="28" t="str">
        <f t="shared" si="259"/>
        <v>8/18/2014</v>
      </c>
      <c r="G5522" s="28" t="str">
        <f t="shared" si="260"/>
        <v>21</v>
      </c>
      <c r="H5522" s="29">
        <f>IF(I5522="","",IF($C$7="HB",I5522-TIME(VLOOKUP($C$6,Reference!$B$12:$C$16,2,0),0,0),I5522-TIME(VLOOKUP($C$6,Reference!$B$12:$C$16,2,0),0,0)+TIME(1,0,0)))</f>
        <v>41869.875</v>
      </c>
      <c r="I5522" s="29">
        <v>41870.083333333336</v>
      </c>
      <c r="J5522" s="42">
        <v>15869</v>
      </c>
    </row>
    <row r="5523" spans="5:10" x14ac:dyDescent="0.25">
      <c r="E5523" s="19">
        <f t="shared" si="258"/>
        <v>227</v>
      </c>
      <c r="F5523" s="28" t="str">
        <f t="shared" si="259"/>
        <v>8/18/2014</v>
      </c>
      <c r="G5523" s="28" t="str">
        <f t="shared" si="260"/>
        <v>22</v>
      </c>
      <c r="H5523" s="29">
        <f>IF(I5523="","",IF($C$7="HB",I5523-TIME(VLOOKUP($C$6,Reference!$B$12:$C$16,2,0),0,0),I5523-TIME(VLOOKUP($C$6,Reference!$B$12:$C$16,2,0),0,0)+TIME(1,0,0)))</f>
        <v>41869.916666666664</v>
      </c>
      <c r="I5523" s="29">
        <v>41870.125</v>
      </c>
      <c r="J5523" s="42">
        <v>15635</v>
      </c>
    </row>
    <row r="5524" spans="5:10" x14ac:dyDescent="0.25">
      <c r="E5524" s="19">
        <f t="shared" si="258"/>
        <v>227</v>
      </c>
      <c r="F5524" s="28" t="str">
        <f t="shared" si="259"/>
        <v>8/18/2014</v>
      </c>
      <c r="G5524" s="28" t="str">
        <f t="shared" si="260"/>
        <v>23</v>
      </c>
      <c r="H5524" s="29">
        <f>IF(I5524="","",IF($C$7="HB",I5524-TIME(VLOOKUP($C$6,Reference!$B$12:$C$16,2,0),0,0),I5524-TIME(VLOOKUP($C$6,Reference!$B$12:$C$16,2,0),0,0)+TIME(1,0,0)))</f>
        <v>41869.958333333328</v>
      </c>
      <c r="I5524" s="29">
        <v>41870.166666666664</v>
      </c>
      <c r="J5524" s="42">
        <v>14818</v>
      </c>
    </row>
    <row r="5525" spans="5:10" x14ac:dyDescent="0.25">
      <c r="E5525" s="19">
        <f t="shared" si="258"/>
        <v>227</v>
      </c>
      <c r="F5525" s="28" t="str">
        <f t="shared" si="259"/>
        <v>8/19/2014</v>
      </c>
      <c r="G5525" s="28" t="str">
        <f t="shared" si="260"/>
        <v>0</v>
      </c>
      <c r="H5525" s="29">
        <f>IF(I5525="","",IF($C$7="HB",I5525-TIME(VLOOKUP($C$6,Reference!$B$12:$C$16,2,0),0,0),I5525-TIME(VLOOKUP($C$6,Reference!$B$12:$C$16,2,0),0,0)+TIME(1,0,0)))</f>
        <v>41870</v>
      </c>
      <c r="I5525" s="29">
        <v>41870.208333333336</v>
      </c>
      <c r="J5525" s="42">
        <v>13509</v>
      </c>
    </row>
    <row r="5526" spans="5:10" x14ac:dyDescent="0.25">
      <c r="E5526" s="19">
        <f t="shared" si="258"/>
        <v>227</v>
      </c>
      <c r="F5526" s="28" t="str">
        <f t="shared" si="259"/>
        <v>8/19/2014</v>
      </c>
      <c r="G5526" s="28" t="str">
        <f t="shared" si="260"/>
        <v>1</v>
      </c>
      <c r="H5526" s="29">
        <f>IF(I5526="","",IF($C$7="HB",I5526-TIME(VLOOKUP($C$6,Reference!$B$12:$C$16,2,0),0,0),I5526-TIME(VLOOKUP($C$6,Reference!$B$12:$C$16,2,0),0,0)+TIME(1,0,0)))</f>
        <v>41870.041666666664</v>
      </c>
      <c r="I5526" s="29">
        <v>41870.25</v>
      </c>
      <c r="J5526" s="42">
        <v>12265</v>
      </c>
    </row>
    <row r="5527" spans="5:10" x14ac:dyDescent="0.25">
      <c r="E5527" s="19">
        <f t="shared" si="258"/>
        <v>227</v>
      </c>
      <c r="F5527" s="28" t="str">
        <f t="shared" si="259"/>
        <v>8/19/2014</v>
      </c>
      <c r="G5527" s="28" t="str">
        <f t="shared" si="260"/>
        <v>2</v>
      </c>
      <c r="H5527" s="29">
        <f>IF(I5527="","",IF($C$7="HB",I5527-TIME(VLOOKUP($C$6,Reference!$B$12:$C$16,2,0),0,0),I5527-TIME(VLOOKUP($C$6,Reference!$B$12:$C$16,2,0),0,0)+TIME(1,0,0)))</f>
        <v>41870.083333333328</v>
      </c>
      <c r="I5527" s="29">
        <v>41870.291666666664</v>
      </c>
      <c r="J5527" s="42">
        <v>11390</v>
      </c>
    </row>
    <row r="5528" spans="5:10" x14ac:dyDescent="0.25">
      <c r="E5528" s="19">
        <f t="shared" si="258"/>
        <v>227</v>
      </c>
      <c r="F5528" s="28" t="str">
        <f t="shared" si="259"/>
        <v>8/19/2014</v>
      </c>
      <c r="G5528" s="28" t="str">
        <f t="shared" si="260"/>
        <v>3</v>
      </c>
      <c r="H5528" s="29">
        <f>IF(I5528="","",IF($C$7="HB",I5528-TIME(VLOOKUP($C$6,Reference!$B$12:$C$16,2,0),0,0),I5528-TIME(VLOOKUP($C$6,Reference!$B$12:$C$16,2,0),0,0)+TIME(1,0,0)))</f>
        <v>41870.125</v>
      </c>
      <c r="I5528" s="29">
        <v>41870.333333333336</v>
      </c>
      <c r="J5528" s="42">
        <v>11197</v>
      </c>
    </row>
    <row r="5529" spans="5:10" x14ac:dyDescent="0.25">
      <c r="E5529" s="19">
        <f t="shared" si="258"/>
        <v>227</v>
      </c>
      <c r="F5529" s="28" t="str">
        <f t="shared" si="259"/>
        <v>8/19/2014</v>
      </c>
      <c r="G5529" s="28" t="str">
        <f t="shared" si="260"/>
        <v>4</v>
      </c>
      <c r="H5529" s="29">
        <f>IF(I5529="","",IF($C$7="HB",I5529-TIME(VLOOKUP($C$6,Reference!$B$12:$C$16,2,0),0,0),I5529-TIME(VLOOKUP($C$6,Reference!$B$12:$C$16,2,0),0,0)+TIME(1,0,0)))</f>
        <v>41870.166666666664</v>
      </c>
      <c r="I5529" s="29">
        <v>41870.375</v>
      </c>
      <c r="J5529" s="42">
        <v>10862</v>
      </c>
    </row>
    <row r="5530" spans="5:10" x14ac:dyDescent="0.25">
      <c r="E5530" s="19">
        <f t="shared" si="258"/>
        <v>227</v>
      </c>
      <c r="F5530" s="28" t="str">
        <f t="shared" si="259"/>
        <v>8/19/2014</v>
      </c>
      <c r="G5530" s="28" t="str">
        <f t="shared" si="260"/>
        <v>5</v>
      </c>
      <c r="H5530" s="29">
        <f>IF(I5530="","",IF($C$7="HB",I5530-TIME(VLOOKUP($C$6,Reference!$B$12:$C$16,2,0),0,0),I5530-TIME(VLOOKUP($C$6,Reference!$B$12:$C$16,2,0),0,0)+TIME(1,0,0)))</f>
        <v>41870.208333333328</v>
      </c>
      <c r="I5530" s="29">
        <v>41870.416666666664</v>
      </c>
      <c r="J5530" s="42">
        <v>10706</v>
      </c>
    </row>
    <row r="5531" spans="5:10" x14ac:dyDescent="0.25">
      <c r="E5531" s="19">
        <f t="shared" si="258"/>
        <v>227</v>
      </c>
      <c r="F5531" s="28" t="str">
        <f t="shared" si="259"/>
        <v>8/19/2014</v>
      </c>
      <c r="G5531" s="28" t="str">
        <f t="shared" si="260"/>
        <v>6</v>
      </c>
      <c r="H5531" s="29">
        <f>IF(I5531="","",IF($C$7="HB",I5531-TIME(VLOOKUP($C$6,Reference!$B$12:$C$16,2,0),0,0),I5531-TIME(VLOOKUP($C$6,Reference!$B$12:$C$16,2,0),0,0)+TIME(1,0,0)))</f>
        <v>41870.25</v>
      </c>
      <c r="I5531" s="29">
        <v>41870.458333333336</v>
      </c>
      <c r="J5531" s="42">
        <v>11078</v>
      </c>
    </row>
    <row r="5532" spans="5:10" x14ac:dyDescent="0.25">
      <c r="E5532" s="19">
        <f t="shared" si="258"/>
        <v>227</v>
      </c>
      <c r="F5532" s="28" t="str">
        <f t="shared" si="259"/>
        <v>8/19/2014</v>
      </c>
      <c r="G5532" s="28" t="str">
        <f t="shared" si="260"/>
        <v>7</v>
      </c>
      <c r="H5532" s="29">
        <f>IF(I5532="","",IF($C$7="HB",I5532-TIME(VLOOKUP($C$6,Reference!$B$12:$C$16,2,0),0,0),I5532-TIME(VLOOKUP($C$6,Reference!$B$12:$C$16,2,0),0,0)+TIME(1,0,0)))</f>
        <v>41870.291666666664</v>
      </c>
      <c r="I5532" s="29">
        <v>41870.5</v>
      </c>
      <c r="J5532" s="42">
        <v>11263</v>
      </c>
    </row>
    <row r="5533" spans="5:10" x14ac:dyDescent="0.25">
      <c r="E5533" s="19">
        <f t="shared" si="258"/>
        <v>227</v>
      </c>
      <c r="F5533" s="28" t="str">
        <f t="shared" si="259"/>
        <v>8/19/2014</v>
      </c>
      <c r="G5533" s="28" t="str">
        <f t="shared" si="260"/>
        <v>8</v>
      </c>
      <c r="H5533" s="29">
        <f>IF(I5533="","",IF($C$7="HB",I5533-TIME(VLOOKUP($C$6,Reference!$B$12:$C$16,2,0),0,0),I5533-TIME(VLOOKUP($C$6,Reference!$B$12:$C$16,2,0),0,0)+TIME(1,0,0)))</f>
        <v>41870.333333333328</v>
      </c>
      <c r="I5533" s="29">
        <v>41870.541666666664</v>
      </c>
      <c r="J5533" s="42">
        <v>12208</v>
      </c>
    </row>
    <row r="5534" spans="5:10" x14ac:dyDescent="0.25">
      <c r="E5534" s="19">
        <f t="shared" si="258"/>
        <v>227</v>
      </c>
      <c r="F5534" s="28" t="str">
        <f t="shared" si="259"/>
        <v>8/19/2014</v>
      </c>
      <c r="G5534" s="28" t="str">
        <f t="shared" si="260"/>
        <v>9</v>
      </c>
      <c r="H5534" s="29">
        <f>IF(I5534="","",IF($C$7="HB",I5534-TIME(VLOOKUP($C$6,Reference!$B$12:$C$16,2,0),0,0),I5534-TIME(VLOOKUP($C$6,Reference!$B$12:$C$16,2,0),0,0)+TIME(1,0,0)))</f>
        <v>41870.375</v>
      </c>
      <c r="I5534" s="29">
        <v>41870.583333333336</v>
      </c>
      <c r="J5534" s="42">
        <v>12944</v>
      </c>
    </row>
    <row r="5535" spans="5:10" x14ac:dyDescent="0.25">
      <c r="E5535" s="19">
        <f t="shared" si="258"/>
        <v>227</v>
      </c>
      <c r="F5535" s="28" t="str">
        <f t="shared" si="259"/>
        <v>8/19/2014</v>
      </c>
      <c r="G5535" s="28" t="str">
        <f t="shared" si="260"/>
        <v>10</v>
      </c>
      <c r="H5535" s="29">
        <f>IF(I5535="","",IF($C$7="HB",I5535-TIME(VLOOKUP($C$6,Reference!$B$12:$C$16,2,0),0,0),I5535-TIME(VLOOKUP($C$6,Reference!$B$12:$C$16,2,0),0,0)+TIME(1,0,0)))</f>
        <v>41870.416666666664</v>
      </c>
      <c r="I5535" s="29">
        <v>41870.625</v>
      </c>
      <c r="J5535" s="42">
        <v>13386</v>
      </c>
    </row>
    <row r="5536" spans="5:10" x14ac:dyDescent="0.25">
      <c r="E5536" s="19">
        <f t="shared" si="258"/>
        <v>227</v>
      </c>
      <c r="F5536" s="28" t="str">
        <f t="shared" si="259"/>
        <v>8/19/2014</v>
      </c>
      <c r="G5536" s="28" t="str">
        <f t="shared" si="260"/>
        <v>11</v>
      </c>
      <c r="H5536" s="29">
        <f>IF(I5536="","",IF($C$7="HB",I5536-TIME(VLOOKUP($C$6,Reference!$B$12:$C$16,2,0),0,0),I5536-TIME(VLOOKUP($C$6,Reference!$B$12:$C$16,2,0),0,0)+TIME(1,0,0)))</f>
        <v>41870.458333333328</v>
      </c>
      <c r="I5536" s="29">
        <v>41870.666666666664</v>
      </c>
      <c r="J5536" s="42">
        <v>13632</v>
      </c>
    </row>
    <row r="5537" spans="5:10" x14ac:dyDescent="0.25">
      <c r="E5537" s="19">
        <f t="shared" si="258"/>
        <v>227</v>
      </c>
      <c r="F5537" s="28" t="str">
        <f t="shared" si="259"/>
        <v>8/19/2014</v>
      </c>
      <c r="G5537" s="28" t="str">
        <f t="shared" si="260"/>
        <v>12</v>
      </c>
      <c r="H5537" s="29">
        <f>IF(I5537="","",IF($C$7="HB",I5537-TIME(VLOOKUP($C$6,Reference!$B$12:$C$16,2,0),0,0),I5537-TIME(VLOOKUP($C$6,Reference!$B$12:$C$16,2,0),0,0)+TIME(1,0,0)))</f>
        <v>41870.5</v>
      </c>
      <c r="I5537" s="29">
        <v>41870.708333333336</v>
      </c>
      <c r="J5537" s="42">
        <v>13818</v>
      </c>
    </row>
    <row r="5538" spans="5:10" x14ac:dyDescent="0.25">
      <c r="E5538" s="19">
        <f t="shared" si="258"/>
        <v>227</v>
      </c>
      <c r="F5538" s="28" t="str">
        <f t="shared" si="259"/>
        <v>8/19/2014</v>
      </c>
      <c r="G5538" s="28" t="str">
        <f t="shared" si="260"/>
        <v>13</v>
      </c>
      <c r="H5538" s="29">
        <f>IF(I5538="","",IF($C$7="HB",I5538-TIME(VLOOKUP($C$6,Reference!$B$12:$C$16,2,0),0,0),I5538-TIME(VLOOKUP($C$6,Reference!$B$12:$C$16,2,0),0,0)+TIME(1,0,0)))</f>
        <v>41870.541666666664</v>
      </c>
      <c r="I5538" s="29">
        <v>41870.75</v>
      </c>
      <c r="J5538" s="42">
        <v>13817</v>
      </c>
    </row>
    <row r="5539" spans="5:10" x14ac:dyDescent="0.25">
      <c r="E5539" s="19">
        <f t="shared" si="258"/>
        <v>227</v>
      </c>
      <c r="F5539" s="28" t="str">
        <f t="shared" si="259"/>
        <v>8/19/2014</v>
      </c>
      <c r="G5539" s="28" t="str">
        <f t="shared" si="260"/>
        <v>14</v>
      </c>
      <c r="H5539" s="29">
        <f>IF(I5539="","",IF($C$7="HB",I5539-TIME(VLOOKUP($C$6,Reference!$B$12:$C$16,2,0),0,0),I5539-TIME(VLOOKUP($C$6,Reference!$B$12:$C$16,2,0),0,0)+TIME(1,0,0)))</f>
        <v>41870.583333333328</v>
      </c>
      <c r="I5539" s="29">
        <v>41870.791666666664</v>
      </c>
      <c r="J5539" s="42">
        <v>13977</v>
      </c>
    </row>
    <row r="5540" spans="5:10" x14ac:dyDescent="0.25">
      <c r="E5540" s="19">
        <f t="shared" si="258"/>
        <v>227</v>
      </c>
      <c r="F5540" s="28" t="str">
        <f t="shared" si="259"/>
        <v>8/19/2014</v>
      </c>
      <c r="G5540" s="28" t="str">
        <f t="shared" si="260"/>
        <v>15</v>
      </c>
      <c r="H5540" s="29">
        <f>IF(I5540="","",IF($C$7="HB",I5540-TIME(VLOOKUP($C$6,Reference!$B$12:$C$16,2,0),0,0),I5540-TIME(VLOOKUP($C$6,Reference!$B$12:$C$16,2,0),0,0)+TIME(1,0,0)))</f>
        <v>41870.625</v>
      </c>
      <c r="I5540" s="29">
        <v>41870.833333333336</v>
      </c>
      <c r="J5540" s="42">
        <v>14410</v>
      </c>
    </row>
    <row r="5541" spans="5:10" x14ac:dyDescent="0.25">
      <c r="E5541" s="19">
        <f t="shared" si="258"/>
        <v>227</v>
      </c>
      <c r="F5541" s="28" t="str">
        <f t="shared" si="259"/>
        <v>8/19/2014</v>
      </c>
      <c r="G5541" s="28" t="str">
        <f t="shared" si="260"/>
        <v>16</v>
      </c>
      <c r="H5541" s="29">
        <f>IF(I5541="","",IF($C$7="HB",I5541-TIME(VLOOKUP($C$6,Reference!$B$12:$C$16,2,0),0,0),I5541-TIME(VLOOKUP($C$6,Reference!$B$12:$C$16,2,0),0,0)+TIME(1,0,0)))</f>
        <v>41870.666666666664</v>
      </c>
      <c r="I5541" s="29">
        <v>41870.875</v>
      </c>
      <c r="J5541" s="42">
        <v>14770</v>
      </c>
    </row>
    <row r="5542" spans="5:10" x14ac:dyDescent="0.25">
      <c r="E5542" s="19">
        <f t="shared" si="258"/>
        <v>227</v>
      </c>
      <c r="F5542" s="28" t="str">
        <f t="shared" si="259"/>
        <v>8/19/2014</v>
      </c>
      <c r="G5542" s="28" t="str">
        <f t="shared" si="260"/>
        <v>17</v>
      </c>
      <c r="H5542" s="29">
        <f>IF(I5542="","",IF($C$7="HB",I5542-TIME(VLOOKUP($C$6,Reference!$B$12:$C$16,2,0),0,0),I5542-TIME(VLOOKUP($C$6,Reference!$B$12:$C$16,2,0),0,0)+TIME(1,0,0)))</f>
        <v>41870.708333333328</v>
      </c>
      <c r="I5542" s="29">
        <v>41870.916666666664</v>
      </c>
      <c r="J5542" s="42">
        <v>15184</v>
      </c>
    </row>
    <row r="5543" spans="5:10" x14ac:dyDescent="0.25">
      <c r="E5543" s="19">
        <f t="shared" si="258"/>
        <v>227</v>
      </c>
      <c r="F5543" s="28" t="str">
        <f t="shared" si="259"/>
        <v>8/19/2014</v>
      </c>
      <c r="G5543" s="28" t="str">
        <f t="shared" si="260"/>
        <v>18</v>
      </c>
      <c r="H5543" s="29">
        <f>IF(I5543="","",IF($C$7="HB",I5543-TIME(VLOOKUP($C$6,Reference!$B$12:$C$16,2,0),0,0),I5543-TIME(VLOOKUP($C$6,Reference!$B$12:$C$16,2,0),0,0)+TIME(1,0,0)))</f>
        <v>41870.75</v>
      </c>
      <c r="I5543" s="29">
        <v>41870.958333333336</v>
      </c>
      <c r="J5543" s="42">
        <v>15536</v>
      </c>
    </row>
    <row r="5544" spans="5:10" x14ac:dyDescent="0.25">
      <c r="E5544" s="19">
        <f t="shared" si="258"/>
        <v>227</v>
      </c>
      <c r="F5544" s="28" t="str">
        <f t="shared" si="259"/>
        <v>8/19/2014</v>
      </c>
      <c r="G5544" s="28" t="str">
        <f t="shared" si="260"/>
        <v>19</v>
      </c>
      <c r="H5544" s="29">
        <f>IF(I5544="","",IF($C$7="HB",I5544-TIME(VLOOKUP($C$6,Reference!$B$12:$C$16,2,0),0,0),I5544-TIME(VLOOKUP($C$6,Reference!$B$12:$C$16,2,0),0,0)+TIME(1,0,0)))</f>
        <v>41870.791666666664</v>
      </c>
      <c r="I5544" s="29">
        <v>41871</v>
      </c>
      <c r="J5544" s="42">
        <v>15714</v>
      </c>
    </row>
    <row r="5545" spans="5:10" x14ac:dyDescent="0.25">
      <c r="E5545" s="19">
        <f t="shared" si="258"/>
        <v>227</v>
      </c>
      <c r="F5545" s="28" t="str">
        <f t="shared" si="259"/>
        <v>8/19/2014</v>
      </c>
      <c r="G5545" s="28" t="str">
        <f t="shared" si="260"/>
        <v>20</v>
      </c>
      <c r="H5545" s="29">
        <f>IF(I5545="","",IF($C$7="HB",I5545-TIME(VLOOKUP($C$6,Reference!$B$12:$C$16,2,0),0,0),I5545-TIME(VLOOKUP($C$6,Reference!$B$12:$C$16,2,0),0,0)+TIME(1,0,0)))</f>
        <v>41870.833333333328</v>
      </c>
      <c r="I5545" s="29">
        <v>41871.041666666664</v>
      </c>
      <c r="J5545" s="42">
        <v>15584</v>
      </c>
    </row>
    <row r="5546" spans="5:10" x14ac:dyDescent="0.25">
      <c r="E5546" s="19">
        <f t="shared" si="258"/>
        <v>227</v>
      </c>
      <c r="F5546" s="28" t="str">
        <f t="shared" si="259"/>
        <v>8/19/2014</v>
      </c>
      <c r="G5546" s="28" t="str">
        <f t="shared" si="260"/>
        <v>21</v>
      </c>
      <c r="H5546" s="29">
        <f>IF(I5546="","",IF($C$7="HB",I5546-TIME(VLOOKUP($C$6,Reference!$B$12:$C$16,2,0),0,0),I5546-TIME(VLOOKUP($C$6,Reference!$B$12:$C$16,2,0),0,0)+TIME(1,0,0)))</f>
        <v>41870.875</v>
      </c>
      <c r="I5546" s="29">
        <v>41871.083333333336</v>
      </c>
      <c r="J5546" s="42">
        <v>15230</v>
      </c>
    </row>
    <row r="5547" spans="5:10" x14ac:dyDescent="0.25">
      <c r="E5547" s="19">
        <f t="shared" si="258"/>
        <v>227</v>
      </c>
      <c r="F5547" s="28" t="str">
        <f t="shared" si="259"/>
        <v>8/19/2014</v>
      </c>
      <c r="G5547" s="28" t="str">
        <f t="shared" si="260"/>
        <v>22</v>
      </c>
      <c r="H5547" s="29">
        <f>IF(I5547="","",IF($C$7="HB",I5547-TIME(VLOOKUP($C$6,Reference!$B$12:$C$16,2,0),0,0),I5547-TIME(VLOOKUP($C$6,Reference!$B$12:$C$16,2,0),0,0)+TIME(1,0,0)))</f>
        <v>41870.916666666664</v>
      </c>
      <c r="I5547" s="29">
        <v>41871.125</v>
      </c>
      <c r="J5547" s="42">
        <v>15286</v>
      </c>
    </row>
    <row r="5548" spans="5:10" x14ac:dyDescent="0.25">
      <c r="E5548" s="19">
        <f t="shared" si="258"/>
        <v>227</v>
      </c>
      <c r="F5548" s="28" t="str">
        <f t="shared" si="259"/>
        <v>8/19/2014</v>
      </c>
      <c r="G5548" s="28" t="str">
        <f t="shared" si="260"/>
        <v>23</v>
      </c>
      <c r="H5548" s="29">
        <f>IF(I5548="","",IF($C$7="HB",I5548-TIME(VLOOKUP($C$6,Reference!$B$12:$C$16,2,0),0,0),I5548-TIME(VLOOKUP($C$6,Reference!$B$12:$C$16,2,0),0,0)+TIME(1,0,0)))</f>
        <v>41870.958333333328</v>
      </c>
      <c r="I5548" s="29">
        <v>41871.166666666664</v>
      </c>
      <c r="J5548" s="42">
        <v>14682</v>
      </c>
    </row>
    <row r="5549" spans="5:10" x14ac:dyDescent="0.25">
      <c r="E5549" s="19">
        <f t="shared" si="258"/>
        <v>227</v>
      </c>
      <c r="F5549" s="28" t="str">
        <f t="shared" si="259"/>
        <v>8/20/2014</v>
      </c>
      <c r="G5549" s="28" t="str">
        <f t="shared" si="260"/>
        <v>0</v>
      </c>
      <c r="H5549" s="29">
        <f>IF(I5549="","",IF($C$7="HB",I5549-TIME(VLOOKUP($C$6,Reference!$B$12:$C$16,2,0),0,0),I5549-TIME(VLOOKUP($C$6,Reference!$B$12:$C$16,2,0),0,0)+TIME(1,0,0)))</f>
        <v>41871</v>
      </c>
      <c r="I5549" s="29">
        <v>41871.208333333336</v>
      </c>
      <c r="J5549" s="42">
        <v>13447</v>
      </c>
    </row>
    <row r="5550" spans="5:10" x14ac:dyDescent="0.25">
      <c r="E5550" s="19">
        <f t="shared" si="258"/>
        <v>227</v>
      </c>
      <c r="F5550" s="28" t="str">
        <f t="shared" si="259"/>
        <v>8/20/2014</v>
      </c>
      <c r="G5550" s="28" t="str">
        <f t="shared" si="260"/>
        <v>1</v>
      </c>
      <c r="H5550" s="29">
        <f>IF(I5550="","",IF($C$7="HB",I5550-TIME(VLOOKUP($C$6,Reference!$B$12:$C$16,2,0),0,0),I5550-TIME(VLOOKUP($C$6,Reference!$B$12:$C$16,2,0),0,0)+TIME(1,0,0)))</f>
        <v>41871.041666666664</v>
      </c>
      <c r="I5550" s="29">
        <v>41871.25</v>
      </c>
      <c r="J5550" s="42">
        <v>12433</v>
      </c>
    </row>
    <row r="5551" spans="5:10" x14ac:dyDescent="0.25">
      <c r="E5551" s="19">
        <f t="shared" si="258"/>
        <v>227</v>
      </c>
      <c r="F5551" s="28" t="str">
        <f t="shared" si="259"/>
        <v>8/20/2014</v>
      </c>
      <c r="G5551" s="28" t="str">
        <f t="shared" si="260"/>
        <v>2</v>
      </c>
      <c r="H5551" s="29">
        <f>IF(I5551="","",IF($C$7="HB",I5551-TIME(VLOOKUP($C$6,Reference!$B$12:$C$16,2,0),0,0),I5551-TIME(VLOOKUP($C$6,Reference!$B$12:$C$16,2,0),0,0)+TIME(1,0,0)))</f>
        <v>41871.083333333328</v>
      </c>
      <c r="I5551" s="29">
        <v>41871.291666666664</v>
      </c>
      <c r="J5551" s="42">
        <v>11630</v>
      </c>
    </row>
    <row r="5552" spans="5:10" x14ac:dyDescent="0.25">
      <c r="E5552" s="19">
        <f t="shared" si="258"/>
        <v>227</v>
      </c>
      <c r="F5552" s="28" t="str">
        <f t="shared" si="259"/>
        <v>8/20/2014</v>
      </c>
      <c r="G5552" s="28" t="str">
        <f t="shared" si="260"/>
        <v>3</v>
      </c>
      <c r="H5552" s="29">
        <f>IF(I5552="","",IF($C$7="HB",I5552-TIME(VLOOKUP($C$6,Reference!$B$12:$C$16,2,0),0,0),I5552-TIME(VLOOKUP($C$6,Reference!$B$12:$C$16,2,0),0,0)+TIME(1,0,0)))</f>
        <v>41871.125</v>
      </c>
      <c r="I5552" s="29">
        <v>41871.333333333336</v>
      </c>
      <c r="J5552" s="42">
        <v>11157</v>
      </c>
    </row>
    <row r="5553" spans="5:10" x14ac:dyDescent="0.25">
      <c r="E5553" s="19">
        <f t="shared" si="258"/>
        <v>227</v>
      </c>
      <c r="F5553" s="28" t="str">
        <f t="shared" si="259"/>
        <v>8/20/2014</v>
      </c>
      <c r="G5553" s="28" t="str">
        <f t="shared" si="260"/>
        <v>4</v>
      </c>
      <c r="H5553" s="29">
        <f>IF(I5553="","",IF($C$7="HB",I5553-TIME(VLOOKUP($C$6,Reference!$B$12:$C$16,2,0),0,0),I5553-TIME(VLOOKUP($C$6,Reference!$B$12:$C$16,2,0),0,0)+TIME(1,0,0)))</f>
        <v>41871.166666666664</v>
      </c>
      <c r="I5553" s="29">
        <v>41871.375</v>
      </c>
      <c r="J5553" s="42">
        <v>10980</v>
      </c>
    </row>
    <row r="5554" spans="5:10" x14ac:dyDescent="0.25">
      <c r="E5554" s="19">
        <f t="shared" si="258"/>
        <v>227</v>
      </c>
      <c r="F5554" s="28" t="str">
        <f t="shared" si="259"/>
        <v>8/20/2014</v>
      </c>
      <c r="G5554" s="28" t="str">
        <f t="shared" si="260"/>
        <v>5</v>
      </c>
      <c r="H5554" s="29">
        <f>IF(I5554="","",IF($C$7="HB",I5554-TIME(VLOOKUP($C$6,Reference!$B$12:$C$16,2,0),0,0),I5554-TIME(VLOOKUP($C$6,Reference!$B$12:$C$16,2,0),0,0)+TIME(1,0,0)))</f>
        <v>41871.208333333328</v>
      </c>
      <c r="I5554" s="29">
        <v>41871.416666666664</v>
      </c>
      <c r="J5554" s="42">
        <v>11036</v>
      </c>
    </row>
    <row r="5555" spans="5:10" x14ac:dyDescent="0.25">
      <c r="E5555" s="19">
        <f t="shared" si="258"/>
        <v>227</v>
      </c>
      <c r="F5555" s="28" t="str">
        <f t="shared" si="259"/>
        <v>8/20/2014</v>
      </c>
      <c r="G5555" s="28" t="str">
        <f t="shared" si="260"/>
        <v>6</v>
      </c>
      <c r="H5555" s="29">
        <f>IF(I5555="","",IF($C$7="HB",I5555-TIME(VLOOKUP($C$6,Reference!$B$12:$C$16,2,0),0,0),I5555-TIME(VLOOKUP($C$6,Reference!$B$12:$C$16,2,0),0,0)+TIME(1,0,0)))</f>
        <v>41871.25</v>
      </c>
      <c r="I5555" s="29">
        <v>41871.458333333336</v>
      </c>
      <c r="J5555" s="42">
        <v>10800</v>
      </c>
    </row>
    <row r="5556" spans="5:10" x14ac:dyDescent="0.25">
      <c r="E5556" s="19">
        <f t="shared" si="258"/>
        <v>227</v>
      </c>
      <c r="F5556" s="28" t="str">
        <f t="shared" si="259"/>
        <v>8/20/2014</v>
      </c>
      <c r="G5556" s="28" t="str">
        <f t="shared" si="260"/>
        <v>7</v>
      </c>
      <c r="H5556" s="29">
        <f>IF(I5556="","",IF($C$7="HB",I5556-TIME(VLOOKUP($C$6,Reference!$B$12:$C$16,2,0),0,0),I5556-TIME(VLOOKUP($C$6,Reference!$B$12:$C$16,2,0),0,0)+TIME(1,0,0)))</f>
        <v>41871.291666666664</v>
      </c>
      <c r="I5556" s="29">
        <v>41871.5</v>
      </c>
      <c r="J5556" s="42">
        <v>11190</v>
      </c>
    </row>
    <row r="5557" spans="5:10" x14ac:dyDescent="0.25">
      <c r="E5557" s="19">
        <f t="shared" si="258"/>
        <v>227</v>
      </c>
      <c r="F5557" s="28" t="str">
        <f t="shared" si="259"/>
        <v>8/20/2014</v>
      </c>
      <c r="G5557" s="28" t="str">
        <f t="shared" si="260"/>
        <v>8</v>
      </c>
      <c r="H5557" s="29">
        <f>IF(I5557="","",IF($C$7="HB",I5557-TIME(VLOOKUP($C$6,Reference!$B$12:$C$16,2,0),0,0),I5557-TIME(VLOOKUP($C$6,Reference!$B$12:$C$16,2,0),0,0)+TIME(1,0,0)))</f>
        <v>41871.333333333328</v>
      </c>
      <c r="I5557" s="29">
        <v>41871.541666666664</v>
      </c>
      <c r="J5557" s="42">
        <v>11988</v>
      </c>
    </row>
    <row r="5558" spans="5:10" x14ac:dyDescent="0.25">
      <c r="E5558" s="19">
        <f t="shared" si="258"/>
        <v>227</v>
      </c>
      <c r="F5558" s="28" t="str">
        <f t="shared" si="259"/>
        <v>8/20/2014</v>
      </c>
      <c r="G5558" s="28" t="str">
        <f t="shared" si="260"/>
        <v>9</v>
      </c>
      <c r="H5558" s="29">
        <f>IF(I5558="","",IF($C$7="HB",I5558-TIME(VLOOKUP($C$6,Reference!$B$12:$C$16,2,0),0,0),I5558-TIME(VLOOKUP($C$6,Reference!$B$12:$C$16,2,0),0,0)+TIME(1,0,0)))</f>
        <v>41871.375</v>
      </c>
      <c r="I5558" s="29">
        <v>41871.583333333336</v>
      </c>
      <c r="J5558" s="42">
        <v>12514</v>
      </c>
    </row>
    <row r="5559" spans="5:10" x14ac:dyDescent="0.25">
      <c r="E5559" s="19">
        <f t="shared" si="258"/>
        <v>227</v>
      </c>
      <c r="F5559" s="28" t="str">
        <f t="shared" si="259"/>
        <v>8/20/2014</v>
      </c>
      <c r="G5559" s="28" t="str">
        <f t="shared" si="260"/>
        <v>10</v>
      </c>
      <c r="H5559" s="29">
        <f>IF(I5559="","",IF($C$7="HB",I5559-TIME(VLOOKUP($C$6,Reference!$B$12:$C$16,2,0),0,0),I5559-TIME(VLOOKUP($C$6,Reference!$B$12:$C$16,2,0),0,0)+TIME(1,0,0)))</f>
        <v>41871.416666666664</v>
      </c>
      <c r="I5559" s="29">
        <v>41871.625</v>
      </c>
      <c r="J5559" s="42">
        <v>13015</v>
      </c>
    </row>
    <row r="5560" spans="5:10" x14ac:dyDescent="0.25">
      <c r="E5560" s="19">
        <f t="shared" si="258"/>
        <v>227</v>
      </c>
      <c r="F5560" s="28" t="str">
        <f t="shared" si="259"/>
        <v>8/20/2014</v>
      </c>
      <c r="G5560" s="28" t="str">
        <f t="shared" si="260"/>
        <v>11</v>
      </c>
      <c r="H5560" s="29">
        <f>IF(I5560="","",IF($C$7="HB",I5560-TIME(VLOOKUP($C$6,Reference!$B$12:$C$16,2,0),0,0),I5560-TIME(VLOOKUP($C$6,Reference!$B$12:$C$16,2,0),0,0)+TIME(1,0,0)))</f>
        <v>41871.458333333328</v>
      </c>
      <c r="I5560" s="29">
        <v>41871.666666666664</v>
      </c>
      <c r="J5560" s="42">
        <v>13421</v>
      </c>
    </row>
    <row r="5561" spans="5:10" x14ac:dyDescent="0.25">
      <c r="E5561" s="19">
        <f t="shared" si="258"/>
        <v>227</v>
      </c>
      <c r="F5561" s="28" t="str">
        <f t="shared" si="259"/>
        <v>8/20/2014</v>
      </c>
      <c r="G5561" s="28" t="str">
        <f t="shared" si="260"/>
        <v>12</v>
      </c>
      <c r="H5561" s="29">
        <f>IF(I5561="","",IF($C$7="HB",I5561-TIME(VLOOKUP($C$6,Reference!$B$12:$C$16,2,0),0,0),I5561-TIME(VLOOKUP($C$6,Reference!$B$12:$C$16,2,0),0,0)+TIME(1,0,0)))</f>
        <v>41871.5</v>
      </c>
      <c r="I5561" s="29">
        <v>41871.708333333336</v>
      </c>
      <c r="J5561" s="42">
        <v>13745</v>
      </c>
    </row>
    <row r="5562" spans="5:10" x14ac:dyDescent="0.25">
      <c r="E5562" s="19">
        <f t="shared" si="258"/>
        <v>227</v>
      </c>
      <c r="F5562" s="28" t="str">
        <f t="shared" si="259"/>
        <v>8/20/2014</v>
      </c>
      <c r="G5562" s="28" t="str">
        <f t="shared" si="260"/>
        <v>13</v>
      </c>
      <c r="H5562" s="29">
        <f>IF(I5562="","",IF($C$7="HB",I5562-TIME(VLOOKUP($C$6,Reference!$B$12:$C$16,2,0),0,0),I5562-TIME(VLOOKUP($C$6,Reference!$B$12:$C$16,2,0),0,0)+TIME(1,0,0)))</f>
        <v>41871.541666666664</v>
      </c>
      <c r="I5562" s="29">
        <v>41871.75</v>
      </c>
      <c r="J5562" s="42">
        <v>13985</v>
      </c>
    </row>
    <row r="5563" spans="5:10" x14ac:dyDescent="0.25">
      <c r="E5563" s="19">
        <f t="shared" si="258"/>
        <v>227</v>
      </c>
      <c r="F5563" s="28" t="str">
        <f t="shared" si="259"/>
        <v>8/20/2014</v>
      </c>
      <c r="G5563" s="28" t="str">
        <f t="shared" si="260"/>
        <v>14</v>
      </c>
      <c r="H5563" s="29">
        <f>IF(I5563="","",IF($C$7="HB",I5563-TIME(VLOOKUP($C$6,Reference!$B$12:$C$16,2,0),0,0),I5563-TIME(VLOOKUP($C$6,Reference!$B$12:$C$16,2,0),0,0)+TIME(1,0,0)))</f>
        <v>41871.583333333328</v>
      </c>
      <c r="I5563" s="29">
        <v>41871.791666666664</v>
      </c>
      <c r="J5563" s="42">
        <v>14108</v>
      </c>
    </row>
    <row r="5564" spans="5:10" x14ac:dyDescent="0.25">
      <c r="E5564" s="19">
        <f t="shared" si="258"/>
        <v>227</v>
      </c>
      <c r="F5564" s="28" t="str">
        <f t="shared" si="259"/>
        <v>8/20/2014</v>
      </c>
      <c r="G5564" s="28" t="str">
        <f t="shared" si="260"/>
        <v>15</v>
      </c>
      <c r="H5564" s="29">
        <f>IF(I5564="","",IF($C$7="HB",I5564-TIME(VLOOKUP($C$6,Reference!$B$12:$C$16,2,0),0,0),I5564-TIME(VLOOKUP($C$6,Reference!$B$12:$C$16,2,0),0,0)+TIME(1,0,0)))</f>
        <v>41871.625</v>
      </c>
      <c r="I5564" s="29">
        <v>41871.833333333336</v>
      </c>
      <c r="J5564" s="42">
        <v>14470</v>
      </c>
    </row>
    <row r="5565" spans="5:10" x14ac:dyDescent="0.25">
      <c r="E5565" s="19">
        <f t="shared" si="258"/>
        <v>227</v>
      </c>
      <c r="F5565" s="28" t="str">
        <f t="shared" si="259"/>
        <v>8/20/2014</v>
      </c>
      <c r="G5565" s="28" t="str">
        <f t="shared" si="260"/>
        <v>16</v>
      </c>
      <c r="H5565" s="29">
        <f>IF(I5565="","",IF($C$7="HB",I5565-TIME(VLOOKUP($C$6,Reference!$B$12:$C$16,2,0),0,0),I5565-TIME(VLOOKUP($C$6,Reference!$B$12:$C$16,2,0),0,0)+TIME(1,0,0)))</f>
        <v>41871.666666666664</v>
      </c>
      <c r="I5565" s="29">
        <v>41871.875</v>
      </c>
      <c r="J5565" s="42">
        <v>14802</v>
      </c>
    </row>
    <row r="5566" spans="5:10" x14ac:dyDescent="0.25">
      <c r="E5566" s="19">
        <f t="shared" si="258"/>
        <v>227</v>
      </c>
      <c r="F5566" s="28" t="str">
        <f t="shared" si="259"/>
        <v>8/20/2014</v>
      </c>
      <c r="G5566" s="28" t="str">
        <f t="shared" si="260"/>
        <v>17</v>
      </c>
      <c r="H5566" s="29">
        <f>IF(I5566="","",IF($C$7="HB",I5566-TIME(VLOOKUP($C$6,Reference!$B$12:$C$16,2,0),0,0),I5566-TIME(VLOOKUP($C$6,Reference!$B$12:$C$16,2,0),0,0)+TIME(1,0,0)))</f>
        <v>41871.708333333328</v>
      </c>
      <c r="I5566" s="29">
        <v>41871.916666666664</v>
      </c>
      <c r="J5566" s="42">
        <v>15124</v>
      </c>
    </row>
    <row r="5567" spans="5:10" x14ac:dyDescent="0.25">
      <c r="E5567" s="19">
        <f t="shared" si="258"/>
        <v>227</v>
      </c>
      <c r="F5567" s="28" t="str">
        <f t="shared" si="259"/>
        <v>8/20/2014</v>
      </c>
      <c r="G5567" s="28" t="str">
        <f t="shared" si="260"/>
        <v>18</v>
      </c>
      <c r="H5567" s="29">
        <f>IF(I5567="","",IF($C$7="HB",I5567-TIME(VLOOKUP($C$6,Reference!$B$12:$C$16,2,0),0,0),I5567-TIME(VLOOKUP($C$6,Reference!$B$12:$C$16,2,0),0,0)+TIME(1,0,0)))</f>
        <v>41871.75</v>
      </c>
      <c r="I5567" s="29">
        <v>41871.958333333336</v>
      </c>
      <c r="J5567" s="42">
        <v>15406</v>
      </c>
    </row>
    <row r="5568" spans="5:10" x14ac:dyDescent="0.25">
      <c r="E5568" s="19">
        <f t="shared" si="258"/>
        <v>227</v>
      </c>
      <c r="F5568" s="28" t="str">
        <f t="shared" si="259"/>
        <v>8/20/2014</v>
      </c>
      <c r="G5568" s="28" t="str">
        <f t="shared" si="260"/>
        <v>19</v>
      </c>
      <c r="H5568" s="29">
        <f>IF(I5568="","",IF($C$7="HB",I5568-TIME(VLOOKUP($C$6,Reference!$B$12:$C$16,2,0),0,0),I5568-TIME(VLOOKUP($C$6,Reference!$B$12:$C$16,2,0),0,0)+TIME(1,0,0)))</f>
        <v>41871.791666666664</v>
      </c>
      <c r="I5568" s="29">
        <v>41872</v>
      </c>
      <c r="J5568" s="42">
        <v>15435</v>
      </c>
    </row>
    <row r="5569" spans="5:10" x14ac:dyDescent="0.25">
      <c r="E5569" s="19">
        <f t="shared" si="258"/>
        <v>227</v>
      </c>
      <c r="F5569" s="28" t="str">
        <f t="shared" si="259"/>
        <v>8/20/2014</v>
      </c>
      <c r="G5569" s="28" t="str">
        <f t="shared" si="260"/>
        <v>20</v>
      </c>
      <c r="H5569" s="29">
        <f>IF(I5569="","",IF($C$7="HB",I5569-TIME(VLOOKUP($C$6,Reference!$B$12:$C$16,2,0),0,0),I5569-TIME(VLOOKUP($C$6,Reference!$B$12:$C$16,2,0),0,0)+TIME(1,0,0)))</f>
        <v>41871.833333333328</v>
      </c>
      <c r="I5569" s="29">
        <v>41872.041666666664</v>
      </c>
      <c r="J5569" s="42">
        <v>15302</v>
      </c>
    </row>
    <row r="5570" spans="5:10" x14ac:dyDescent="0.25">
      <c r="E5570" s="19">
        <f t="shared" si="258"/>
        <v>227</v>
      </c>
      <c r="F5570" s="28" t="str">
        <f t="shared" si="259"/>
        <v>8/20/2014</v>
      </c>
      <c r="G5570" s="28" t="str">
        <f t="shared" si="260"/>
        <v>21</v>
      </c>
      <c r="H5570" s="29">
        <f>IF(I5570="","",IF($C$7="HB",I5570-TIME(VLOOKUP($C$6,Reference!$B$12:$C$16,2,0),0,0),I5570-TIME(VLOOKUP($C$6,Reference!$B$12:$C$16,2,0),0,0)+TIME(1,0,0)))</f>
        <v>41871.875</v>
      </c>
      <c r="I5570" s="29">
        <v>41872.083333333336</v>
      </c>
      <c r="J5570" s="42">
        <v>15007</v>
      </c>
    </row>
    <row r="5571" spans="5:10" x14ac:dyDescent="0.25">
      <c r="E5571" s="19">
        <f t="shared" si="258"/>
        <v>227</v>
      </c>
      <c r="F5571" s="28" t="str">
        <f t="shared" si="259"/>
        <v>8/20/2014</v>
      </c>
      <c r="G5571" s="28" t="str">
        <f t="shared" si="260"/>
        <v>22</v>
      </c>
      <c r="H5571" s="29">
        <f>IF(I5571="","",IF($C$7="HB",I5571-TIME(VLOOKUP($C$6,Reference!$B$12:$C$16,2,0),0,0),I5571-TIME(VLOOKUP($C$6,Reference!$B$12:$C$16,2,0),0,0)+TIME(1,0,0)))</f>
        <v>41871.916666666664</v>
      </c>
      <c r="I5571" s="29">
        <v>41872.125</v>
      </c>
      <c r="J5571" s="42">
        <v>15137</v>
      </c>
    </row>
    <row r="5572" spans="5:10" x14ac:dyDescent="0.25">
      <c r="E5572" s="19">
        <f t="shared" si="258"/>
        <v>227</v>
      </c>
      <c r="F5572" s="28" t="str">
        <f t="shared" si="259"/>
        <v>8/20/2014</v>
      </c>
      <c r="G5572" s="28" t="str">
        <f t="shared" si="260"/>
        <v>23</v>
      </c>
      <c r="H5572" s="29">
        <f>IF(I5572="","",IF($C$7="HB",I5572-TIME(VLOOKUP($C$6,Reference!$B$12:$C$16,2,0),0,0),I5572-TIME(VLOOKUP($C$6,Reference!$B$12:$C$16,2,0),0,0)+TIME(1,0,0)))</f>
        <v>41871.958333333328</v>
      </c>
      <c r="I5572" s="29">
        <v>41872.166666666664</v>
      </c>
      <c r="J5572" s="42">
        <v>14517</v>
      </c>
    </row>
    <row r="5573" spans="5:10" x14ac:dyDescent="0.25">
      <c r="E5573" s="19">
        <f t="shared" si="258"/>
        <v>227</v>
      </c>
      <c r="F5573" s="28" t="str">
        <f t="shared" si="259"/>
        <v>8/21/2014</v>
      </c>
      <c r="G5573" s="28" t="str">
        <f t="shared" si="260"/>
        <v>0</v>
      </c>
      <c r="H5573" s="29">
        <f>IF(I5573="","",IF($C$7="HB",I5573-TIME(VLOOKUP($C$6,Reference!$B$12:$C$16,2,0),0,0),I5573-TIME(VLOOKUP($C$6,Reference!$B$12:$C$16,2,0),0,0)+TIME(1,0,0)))</f>
        <v>41872</v>
      </c>
      <c r="I5573" s="29">
        <v>41872.208333333336</v>
      </c>
      <c r="J5573" s="42">
        <v>13354</v>
      </c>
    </row>
    <row r="5574" spans="5:10" x14ac:dyDescent="0.25">
      <c r="E5574" s="19">
        <f t="shared" ref="E5574:E5637" si="261">$C$16</f>
        <v>227</v>
      </c>
      <c r="F5574" s="28" t="str">
        <f t="shared" ref="F5574:F5637" si="262">TEXT(H5574,"m/d/yyyy")</f>
        <v>8/21/2014</v>
      </c>
      <c r="G5574" s="28" t="str">
        <f t="shared" ref="G5574:G5637" si="263">TEXT(H5574,"h")</f>
        <v>1</v>
      </c>
      <c r="H5574" s="29">
        <f>IF(I5574="","",IF($C$7="HB",I5574-TIME(VLOOKUP($C$6,Reference!$B$12:$C$16,2,0),0,0),I5574-TIME(VLOOKUP($C$6,Reference!$B$12:$C$16,2,0),0,0)+TIME(1,0,0)))</f>
        <v>41872.041666666664</v>
      </c>
      <c r="I5574" s="29">
        <v>41872.25</v>
      </c>
      <c r="J5574" s="42">
        <v>12276</v>
      </c>
    </row>
    <row r="5575" spans="5:10" x14ac:dyDescent="0.25">
      <c r="E5575" s="19">
        <f t="shared" si="261"/>
        <v>227</v>
      </c>
      <c r="F5575" s="28" t="str">
        <f t="shared" si="262"/>
        <v>8/21/2014</v>
      </c>
      <c r="G5575" s="28" t="str">
        <f t="shared" si="263"/>
        <v>2</v>
      </c>
      <c r="H5575" s="29">
        <f>IF(I5575="","",IF($C$7="HB",I5575-TIME(VLOOKUP($C$6,Reference!$B$12:$C$16,2,0),0,0),I5575-TIME(VLOOKUP($C$6,Reference!$B$12:$C$16,2,0),0,0)+TIME(1,0,0)))</f>
        <v>41872.083333333328</v>
      </c>
      <c r="I5575" s="29">
        <v>41872.291666666664</v>
      </c>
      <c r="J5575" s="42">
        <v>11642</v>
      </c>
    </row>
    <row r="5576" spans="5:10" x14ac:dyDescent="0.25">
      <c r="E5576" s="19">
        <f t="shared" si="261"/>
        <v>227</v>
      </c>
      <c r="F5576" s="28" t="str">
        <f t="shared" si="262"/>
        <v>8/21/2014</v>
      </c>
      <c r="G5576" s="28" t="str">
        <f t="shared" si="263"/>
        <v>3</v>
      </c>
      <c r="H5576" s="29">
        <f>IF(I5576="","",IF($C$7="HB",I5576-TIME(VLOOKUP($C$6,Reference!$B$12:$C$16,2,0),0,0),I5576-TIME(VLOOKUP($C$6,Reference!$B$12:$C$16,2,0),0,0)+TIME(1,0,0)))</f>
        <v>41872.125</v>
      </c>
      <c r="I5576" s="29">
        <v>41872.333333333336</v>
      </c>
      <c r="J5576" s="42">
        <v>11448</v>
      </c>
    </row>
    <row r="5577" spans="5:10" x14ac:dyDescent="0.25">
      <c r="E5577" s="19">
        <f t="shared" si="261"/>
        <v>227</v>
      </c>
      <c r="F5577" s="28" t="str">
        <f t="shared" si="262"/>
        <v>8/21/2014</v>
      </c>
      <c r="G5577" s="28" t="str">
        <f t="shared" si="263"/>
        <v>4</v>
      </c>
      <c r="H5577" s="29">
        <f>IF(I5577="","",IF($C$7="HB",I5577-TIME(VLOOKUP($C$6,Reference!$B$12:$C$16,2,0),0,0),I5577-TIME(VLOOKUP($C$6,Reference!$B$12:$C$16,2,0),0,0)+TIME(1,0,0)))</f>
        <v>41872.166666666664</v>
      </c>
      <c r="I5577" s="29">
        <v>41872.375</v>
      </c>
      <c r="J5577" s="42">
        <v>11141</v>
      </c>
    </row>
    <row r="5578" spans="5:10" x14ac:dyDescent="0.25">
      <c r="E5578" s="19">
        <f t="shared" si="261"/>
        <v>227</v>
      </c>
      <c r="F5578" s="28" t="str">
        <f t="shared" si="262"/>
        <v>8/21/2014</v>
      </c>
      <c r="G5578" s="28" t="str">
        <f t="shared" si="263"/>
        <v>5</v>
      </c>
      <c r="H5578" s="29">
        <f>IF(I5578="","",IF($C$7="HB",I5578-TIME(VLOOKUP($C$6,Reference!$B$12:$C$16,2,0),0,0),I5578-TIME(VLOOKUP($C$6,Reference!$B$12:$C$16,2,0),0,0)+TIME(1,0,0)))</f>
        <v>41872.208333333328</v>
      </c>
      <c r="I5578" s="29">
        <v>41872.416666666664</v>
      </c>
      <c r="J5578" s="42">
        <v>11000</v>
      </c>
    </row>
    <row r="5579" spans="5:10" x14ac:dyDescent="0.25">
      <c r="E5579" s="19">
        <f t="shared" si="261"/>
        <v>227</v>
      </c>
      <c r="F5579" s="28" t="str">
        <f t="shared" si="262"/>
        <v>8/21/2014</v>
      </c>
      <c r="G5579" s="28" t="str">
        <f t="shared" si="263"/>
        <v>6</v>
      </c>
      <c r="H5579" s="29">
        <f>IF(I5579="","",IF($C$7="HB",I5579-TIME(VLOOKUP($C$6,Reference!$B$12:$C$16,2,0),0,0),I5579-TIME(VLOOKUP($C$6,Reference!$B$12:$C$16,2,0),0,0)+TIME(1,0,0)))</f>
        <v>41872.25</v>
      </c>
      <c r="I5579" s="29">
        <v>41872.458333333336</v>
      </c>
      <c r="J5579" s="42">
        <v>11073</v>
      </c>
    </row>
    <row r="5580" spans="5:10" x14ac:dyDescent="0.25">
      <c r="E5580" s="19">
        <f t="shared" si="261"/>
        <v>227</v>
      </c>
      <c r="F5580" s="28" t="str">
        <f t="shared" si="262"/>
        <v>8/21/2014</v>
      </c>
      <c r="G5580" s="28" t="str">
        <f t="shared" si="263"/>
        <v>7</v>
      </c>
      <c r="H5580" s="29">
        <f>IF(I5580="","",IF($C$7="HB",I5580-TIME(VLOOKUP($C$6,Reference!$B$12:$C$16,2,0),0,0),I5580-TIME(VLOOKUP($C$6,Reference!$B$12:$C$16,2,0),0,0)+TIME(1,0,0)))</f>
        <v>41872.291666666664</v>
      </c>
      <c r="I5580" s="29">
        <v>41872.5</v>
      </c>
      <c r="J5580" s="42">
        <v>11295</v>
      </c>
    </row>
    <row r="5581" spans="5:10" x14ac:dyDescent="0.25">
      <c r="E5581" s="19">
        <f t="shared" si="261"/>
        <v>227</v>
      </c>
      <c r="F5581" s="28" t="str">
        <f t="shared" si="262"/>
        <v>8/21/2014</v>
      </c>
      <c r="G5581" s="28" t="str">
        <f t="shared" si="263"/>
        <v>8</v>
      </c>
      <c r="H5581" s="29">
        <f>IF(I5581="","",IF($C$7="HB",I5581-TIME(VLOOKUP($C$6,Reference!$B$12:$C$16,2,0),0,0),I5581-TIME(VLOOKUP($C$6,Reference!$B$12:$C$16,2,0),0,0)+TIME(1,0,0)))</f>
        <v>41872.333333333328</v>
      </c>
      <c r="I5581" s="29">
        <v>41872.541666666664</v>
      </c>
      <c r="J5581" s="42">
        <v>12177</v>
      </c>
    </row>
    <row r="5582" spans="5:10" x14ac:dyDescent="0.25">
      <c r="E5582" s="19">
        <f t="shared" si="261"/>
        <v>227</v>
      </c>
      <c r="F5582" s="28" t="str">
        <f t="shared" si="262"/>
        <v>8/21/2014</v>
      </c>
      <c r="G5582" s="28" t="str">
        <f t="shared" si="263"/>
        <v>9</v>
      </c>
      <c r="H5582" s="29">
        <f>IF(I5582="","",IF($C$7="HB",I5582-TIME(VLOOKUP($C$6,Reference!$B$12:$C$16,2,0),0,0),I5582-TIME(VLOOKUP($C$6,Reference!$B$12:$C$16,2,0),0,0)+TIME(1,0,0)))</f>
        <v>41872.375</v>
      </c>
      <c r="I5582" s="29">
        <v>41872.583333333336</v>
      </c>
      <c r="J5582" s="42">
        <v>12851</v>
      </c>
    </row>
    <row r="5583" spans="5:10" x14ac:dyDescent="0.25">
      <c r="E5583" s="19">
        <f t="shared" si="261"/>
        <v>227</v>
      </c>
      <c r="F5583" s="28" t="str">
        <f t="shared" si="262"/>
        <v>8/21/2014</v>
      </c>
      <c r="G5583" s="28" t="str">
        <f t="shared" si="263"/>
        <v>10</v>
      </c>
      <c r="H5583" s="29">
        <f>IF(I5583="","",IF($C$7="HB",I5583-TIME(VLOOKUP($C$6,Reference!$B$12:$C$16,2,0),0,0),I5583-TIME(VLOOKUP($C$6,Reference!$B$12:$C$16,2,0),0,0)+TIME(1,0,0)))</f>
        <v>41872.416666666664</v>
      </c>
      <c r="I5583" s="29">
        <v>41872.625</v>
      </c>
      <c r="J5583" s="42">
        <v>13302</v>
      </c>
    </row>
    <row r="5584" spans="5:10" x14ac:dyDescent="0.25">
      <c r="E5584" s="19">
        <f t="shared" si="261"/>
        <v>227</v>
      </c>
      <c r="F5584" s="28" t="str">
        <f t="shared" si="262"/>
        <v>8/21/2014</v>
      </c>
      <c r="G5584" s="28" t="str">
        <f t="shared" si="263"/>
        <v>11</v>
      </c>
      <c r="H5584" s="29">
        <f>IF(I5584="","",IF($C$7="HB",I5584-TIME(VLOOKUP($C$6,Reference!$B$12:$C$16,2,0),0,0),I5584-TIME(VLOOKUP($C$6,Reference!$B$12:$C$16,2,0),0,0)+TIME(1,0,0)))</f>
        <v>41872.458333333328</v>
      </c>
      <c r="I5584" s="29">
        <v>41872.666666666664</v>
      </c>
      <c r="J5584" s="42">
        <v>13709</v>
      </c>
    </row>
    <row r="5585" spans="5:10" x14ac:dyDescent="0.25">
      <c r="E5585" s="19">
        <f t="shared" si="261"/>
        <v>227</v>
      </c>
      <c r="F5585" s="28" t="str">
        <f t="shared" si="262"/>
        <v>8/21/2014</v>
      </c>
      <c r="G5585" s="28" t="str">
        <f t="shared" si="263"/>
        <v>12</v>
      </c>
      <c r="H5585" s="29">
        <f>IF(I5585="","",IF($C$7="HB",I5585-TIME(VLOOKUP($C$6,Reference!$B$12:$C$16,2,0),0,0),I5585-TIME(VLOOKUP($C$6,Reference!$B$12:$C$16,2,0),0,0)+TIME(1,0,0)))</f>
        <v>41872.5</v>
      </c>
      <c r="I5585" s="29">
        <v>41872.708333333336</v>
      </c>
      <c r="J5585" s="42">
        <v>13992</v>
      </c>
    </row>
    <row r="5586" spans="5:10" x14ac:dyDescent="0.25">
      <c r="E5586" s="19">
        <f t="shared" si="261"/>
        <v>227</v>
      </c>
      <c r="F5586" s="28" t="str">
        <f t="shared" si="262"/>
        <v>8/21/2014</v>
      </c>
      <c r="G5586" s="28" t="str">
        <f t="shared" si="263"/>
        <v>13</v>
      </c>
      <c r="H5586" s="29">
        <f>IF(I5586="","",IF($C$7="HB",I5586-TIME(VLOOKUP($C$6,Reference!$B$12:$C$16,2,0),0,0),I5586-TIME(VLOOKUP($C$6,Reference!$B$12:$C$16,2,0),0,0)+TIME(1,0,0)))</f>
        <v>41872.541666666664</v>
      </c>
      <c r="I5586" s="29">
        <v>41872.75</v>
      </c>
      <c r="J5586" s="42">
        <v>14171</v>
      </c>
    </row>
    <row r="5587" spans="5:10" x14ac:dyDescent="0.25">
      <c r="E5587" s="19">
        <f t="shared" si="261"/>
        <v>227</v>
      </c>
      <c r="F5587" s="28" t="str">
        <f t="shared" si="262"/>
        <v>8/21/2014</v>
      </c>
      <c r="G5587" s="28" t="str">
        <f t="shared" si="263"/>
        <v>14</v>
      </c>
      <c r="H5587" s="29">
        <f>IF(I5587="","",IF($C$7="HB",I5587-TIME(VLOOKUP($C$6,Reference!$B$12:$C$16,2,0),0,0),I5587-TIME(VLOOKUP($C$6,Reference!$B$12:$C$16,2,0),0,0)+TIME(1,0,0)))</f>
        <v>41872.583333333328</v>
      </c>
      <c r="I5587" s="29">
        <v>41872.791666666664</v>
      </c>
      <c r="J5587" s="42">
        <v>14462</v>
      </c>
    </row>
    <row r="5588" spans="5:10" x14ac:dyDescent="0.25">
      <c r="E5588" s="19">
        <f t="shared" si="261"/>
        <v>227</v>
      </c>
      <c r="F5588" s="28" t="str">
        <f t="shared" si="262"/>
        <v>8/21/2014</v>
      </c>
      <c r="G5588" s="28" t="str">
        <f t="shared" si="263"/>
        <v>15</v>
      </c>
      <c r="H5588" s="29">
        <f>IF(I5588="","",IF($C$7="HB",I5588-TIME(VLOOKUP($C$6,Reference!$B$12:$C$16,2,0),0,0),I5588-TIME(VLOOKUP($C$6,Reference!$B$12:$C$16,2,0),0,0)+TIME(1,0,0)))</f>
        <v>41872.625</v>
      </c>
      <c r="I5588" s="29">
        <v>41872.833333333336</v>
      </c>
      <c r="J5588" s="42">
        <v>15037</v>
      </c>
    </row>
    <row r="5589" spans="5:10" x14ac:dyDescent="0.25">
      <c r="E5589" s="19">
        <f t="shared" si="261"/>
        <v>227</v>
      </c>
      <c r="F5589" s="28" t="str">
        <f t="shared" si="262"/>
        <v>8/21/2014</v>
      </c>
      <c r="G5589" s="28" t="str">
        <f t="shared" si="263"/>
        <v>16</v>
      </c>
      <c r="H5589" s="29">
        <f>IF(I5589="","",IF($C$7="HB",I5589-TIME(VLOOKUP($C$6,Reference!$B$12:$C$16,2,0),0,0),I5589-TIME(VLOOKUP($C$6,Reference!$B$12:$C$16,2,0),0,0)+TIME(1,0,0)))</f>
        <v>41872.666666666664</v>
      </c>
      <c r="I5589" s="29">
        <v>41872.875</v>
      </c>
      <c r="J5589" s="42">
        <v>15589</v>
      </c>
    </row>
    <row r="5590" spans="5:10" x14ac:dyDescent="0.25">
      <c r="E5590" s="19">
        <f t="shared" si="261"/>
        <v>227</v>
      </c>
      <c r="F5590" s="28" t="str">
        <f t="shared" si="262"/>
        <v>8/21/2014</v>
      </c>
      <c r="G5590" s="28" t="str">
        <f t="shared" si="263"/>
        <v>17</v>
      </c>
      <c r="H5590" s="29">
        <f>IF(I5590="","",IF($C$7="HB",I5590-TIME(VLOOKUP($C$6,Reference!$B$12:$C$16,2,0),0,0),I5590-TIME(VLOOKUP($C$6,Reference!$B$12:$C$16,2,0),0,0)+TIME(1,0,0)))</f>
        <v>41872.708333333328</v>
      </c>
      <c r="I5590" s="29">
        <v>41872.916666666664</v>
      </c>
      <c r="J5590" s="42">
        <v>16114</v>
      </c>
    </row>
    <row r="5591" spans="5:10" x14ac:dyDescent="0.25">
      <c r="E5591" s="19">
        <f t="shared" si="261"/>
        <v>227</v>
      </c>
      <c r="F5591" s="28" t="str">
        <f t="shared" si="262"/>
        <v>8/21/2014</v>
      </c>
      <c r="G5591" s="28" t="str">
        <f t="shared" si="263"/>
        <v>18</v>
      </c>
      <c r="H5591" s="29">
        <f>IF(I5591="","",IF($C$7="HB",I5591-TIME(VLOOKUP($C$6,Reference!$B$12:$C$16,2,0),0,0),I5591-TIME(VLOOKUP($C$6,Reference!$B$12:$C$16,2,0),0,0)+TIME(1,0,0)))</f>
        <v>41872.75</v>
      </c>
      <c r="I5591" s="29">
        <v>41872.958333333336</v>
      </c>
      <c r="J5591" s="42">
        <v>16548</v>
      </c>
    </row>
    <row r="5592" spans="5:10" x14ac:dyDescent="0.25">
      <c r="E5592" s="19">
        <f t="shared" si="261"/>
        <v>227</v>
      </c>
      <c r="F5592" s="28" t="str">
        <f t="shared" si="262"/>
        <v>8/21/2014</v>
      </c>
      <c r="G5592" s="28" t="str">
        <f t="shared" si="263"/>
        <v>19</v>
      </c>
      <c r="H5592" s="29">
        <f>IF(I5592="","",IF($C$7="HB",I5592-TIME(VLOOKUP($C$6,Reference!$B$12:$C$16,2,0),0,0),I5592-TIME(VLOOKUP($C$6,Reference!$B$12:$C$16,2,0),0,0)+TIME(1,0,0)))</f>
        <v>41872.791666666664</v>
      </c>
      <c r="I5592" s="29">
        <v>41873</v>
      </c>
      <c r="J5592" s="42">
        <v>16709</v>
      </c>
    </row>
    <row r="5593" spans="5:10" x14ac:dyDescent="0.25">
      <c r="E5593" s="19">
        <f t="shared" si="261"/>
        <v>227</v>
      </c>
      <c r="F5593" s="28" t="str">
        <f t="shared" si="262"/>
        <v>8/21/2014</v>
      </c>
      <c r="G5593" s="28" t="str">
        <f t="shared" si="263"/>
        <v>20</v>
      </c>
      <c r="H5593" s="29">
        <f>IF(I5593="","",IF($C$7="HB",I5593-TIME(VLOOKUP($C$6,Reference!$B$12:$C$16,2,0),0,0),I5593-TIME(VLOOKUP($C$6,Reference!$B$12:$C$16,2,0),0,0)+TIME(1,0,0)))</f>
        <v>41872.833333333328</v>
      </c>
      <c r="I5593" s="29">
        <v>41873.041666666664</v>
      </c>
      <c r="J5593" s="42">
        <v>16516</v>
      </c>
    </row>
    <row r="5594" spans="5:10" x14ac:dyDescent="0.25">
      <c r="E5594" s="19">
        <f t="shared" si="261"/>
        <v>227</v>
      </c>
      <c r="F5594" s="28" t="str">
        <f t="shared" si="262"/>
        <v>8/21/2014</v>
      </c>
      <c r="G5594" s="28" t="str">
        <f t="shared" si="263"/>
        <v>21</v>
      </c>
      <c r="H5594" s="29">
        <f>IF(I5594="","",IF($C$7="HB",I5594-TIME(VLOOKUP($C$6,Reference!$B$12:$C$16,2,0),0,0),I5594-TIME(VLOOKUP($C$6,Reference!$B$12:$C$16,2,0),0,0)+TIME(1,0,0)))</f>
        <v>41872.875</v>
      </c>
      <c r="I5594" s="29">
        <v>41873.083333333336</v>
      </c>
      <c r="J5594" s="42">
        <v>16070</v>
      </c>
    </row>
    <row r="5595" spans="5:10" x14ac:dyDescent="0.25">
      <c r="E5595" s="19">
        <f t="shared" si="261"/>
        <v>227</v>
      </c>
      <c r="F5595" s="28" t="str">
        <f t="shared" si="262"/>
        <v>8/21/2014</v>
      </c>
      <c r="G5595" s="28" t="str">
        <f t="shared" si="263"/>
        <v>22</v>
      </c>
      <c r="H5595" s="29">
        <f>IF(I5595="","",IF($C$7="HB",I5595-TIME(VLOOKUP($C$6,Reference!$B$12:$C$16,2,0),0,0),I5595-TIME(VLOOKUP($C$6,Reference!$B$12:$C$16,2,0),0,0)+TIME(1,0,0)))</f>
        <v>41872.916666666664</v>
      </c>
      <c r="I5595" s="29">
        <v>41873.125</v>
      </c>
      <c r="J5595" s="42">
        <v>16090</v>
      </c>
    </row>
    <row r="5596" spans="5:10" x14ac:dyDescent="0.25">
      <c r="E5596" s="19">
        <f t="shared" si="261"/>
        <v>227</v>
      </c>
      <c r="F5596" s="28" t="str">
        <f t="shared" si="262"/>
        <v>8/21/2014</v>
      </c>
      <c r="G5596" s="28" t="str">
        <f t="shared" si="263"/>
        <v>23</v>
      </c>
      <c r="H5596" s="29">
        <f>IF(I5596="","",IF($C$7="HB",I5596-TIME(VLOOKUP($C$6,Reference!$B$12:$C$16,2,0),0,0),I5596-TIME(VLOOKUP($C$6,Reference!$B$12:$C$16,2,0),0,0)+TIME(1,0,0)))</f>
        <v>41872.958333333328</v>
      </c>
      <c r="I5596" s="29">
        <v>41873.166666666664</v>
      </c>
      <c r="J5596" s="42">
        <v>15336</v>
      </c>
    </row>
    <row r="5597" spans="5:10" x14ac:dyDescent="0.25">
      <c r="E5597" s="19">
        <f t="shared" si="261"/>
        <v>227</v>
      </c>
      <c r="F5597" s="28" t="str">
        <f t="shared" si="262"/>
        <v>8/22/2014</v>
      </c>
      <c r="G5597" s="28" t="str">
        <f t="shared" si="263"/>
        <v>0</v>
      </c>
      <c r="H5597" s="29">
        <f>IF(I5597="","",IF($C$7="HB",I5597-TIME(VLOOKUP($C$6,Reference!$B$12:$C$16,2,0),0,0),I5597-TIME(VLOOKUP($C$6,Reference!$B$12:$C$16,2,0),0,0)+TIME(1,0,0)))</f>
        <v>41873</v>
      </c>
      <c r="I5597" s="29">
        <v>41873.208333333336</v>
      </c>
      <c r="J5597" s="42">
        <v>13977</v>
      </c>
    </row>
    <row r="5598" spans="5:10" x14ac:dyDescent="0.25">
      <c r="E5598" s="19">
        <f t="shared" si="261"/>
        <v>227</v>
      </c>
      <c r="F5598" s="28" t="str">
        <f t="shared" si="262"/>
        <v>8/22/2014</v>
      </c>
      <c r="G5598" s="28" t="str">
        <f t="shared" si="263"/>
        <v>1</v>
      </c>
      <c r="H5598" s="29">
        <f>IF(I5598="","",IF($C$7="HB",I5598-TIME(VLOOKUP($C$6,Reference!$B$12:$C$16,2,0),0,0),I5598-TIME(VLOOKUP($C$6,Reference!$B$12:$C$16,2,0),0,0)+TIME(1,0,0)))</f>
        <v>41873.041666666664</v>
      </c>
      <c r="I5598" s="29">
        <v>41873.25</v>
      </c>
      <c r="J5598" s="42">
        <v>12609</v>
      </c>
    </row>
    <row r="5599" spans="5:10" x14ac:dyDescent="0.25">
      <c r="E5599" s="19">
        <f t="shared" si="261"/>
        <v>227</v>
      </c>
      <c r="F5599" s="28" t="str">
        <f t="shared" si="262"/>
        <v>8/22/2014</v>
      </c>
      <c r="G5599" s="28" t="str">
        <f t="shared" si="263"/>
        <v>2</v>
      </c>
      <c r="H5599" s="29">
        <f>IF(I5599="","",IF($C$7="HB",I5599-TIME(VLOOKUP($C$6,Reference!$B$12:$C$16,2,0),0,0),I5599-TIME(VLOOKUP($C$6,Reference!$B$12:$C$16,2,0),0,0)+TIME(1,0,0)))</f>
        <v>41873.083333333328</v>
      </c>
      <c r="I5599" s="29">
        <v>41873.291666666664</v>
      </c>
      <c r="J5599" s="42">
        <v>11690</v>
      </c>
    </row>
    <row r="5600" spans="5:10" x14ac:dyDescent="0.25">
      <c r="E5600" s="19">
        <f t="shared" si="261"/>
        <v>227</v>
      </c>
      <c r="F5600" s="28" t="str">
        <f t="shared" si="262"/>
        <v>8/22/2014</v>
      </c>
      <c r="G5600" s="28" t="str">
        <f t="shared" si="263"/>
        <v>3</v>
      </c>
      <c r="H5600" s="29">
        <f>IF(I5600="","",IF($C$7="HB",I5600-TIME(VLOOKUP($C$6,Reference!$B$12:$C$16,2,0),0,0),I5600-TIME(VLOOKUP($C$6,Reference!$B$12:$C$16,2,0),0,0)+TIME(1,0,0)))</f>
        <v>41873.125</v>
      </c>
      <c r="I5600" s="29">
        <v>41873.333333333336</v>
      </c>
      <c r="J5600" s="42">
        <v>11423</v>
      </c>
    </row>
    <row r="5601" spans="5:10" x14ac:dyDescent="0.25">
      <c r="E5601" s="19">
        <f t="shared" si="261"/>
        <v>227</v>
      </c>
      <c r="F5601" s="28" t="str">
        <f t="shared" si="262"/>
        <v>8/22/2014</v>
      </c>
      <c r="G5601" s="28" t="str">
        <f t="shared" si="263"/>
        <v>4</v>
      </c>
      <c r="H5601" s="29">
        <f>IF(I5601="","",IF($C$7="HB",I5601-TIME(VLOOKUP($C$6,Reference!$B$12:$C$16,2,0),0,0),I5601-TIME(VLOOKUP($C$6,Reference!$B$12:$C$16,2,0),0,0)+TIME(1,0,0)))</f>
        <v>41873.166666666664</v>
      </c>
      <c r="I5601" s="29">
        <v>41873.375</v>
      </c>
      <c r="J5601" s="42">
        <v>11079</v>
      </c>
    </row>
    <row r="5602" spans="5:10" x14ac:dyDescent="0.25">
      <c r="E5602" s="19">
        <f t="shared" si="261"/>
        <v>227</v>
      </c>
      <c r="F5602" s="28" t="str">
        <f t="shared" si="262"/>
        <v>8/22/2014</v>
      </c>
      <c r="G5602" s="28" t="str">
        <f t="shared" si="263"/>
        <v>5</v>
      </c>
      <c r="H5602" s="29">
        <f>IF(I5602="","",IF($C$7="HB",I5602-TIME(VLOOKUP($C$6,Reference!$B$12:$C$16,2,0),0,0),I5602-TIME(VLOOKUP($C$6,Reference!$B$12:$C$16,2,0),0,0)+TIME(1,0,0)))</f>
        <v>41873.208333333328</v>
      </c>
      <c r="I5602" s="29">
        <v>41873.416666666664</v>
      </c>
      <c r="J5602" s="42">
        <v>10885</v>
      </c>
    </row>
    <row r="5603" spans="5:10" x14ac:dyDescent="0.25">
      <c r="E5603" s="19">
        <f t="shared" si="261"/>
        <v>227</v>
      </c>
      <c r="F5603" s="28" t="str">
        <f t="shared" si="262"/>
        <v>8/22/2014</v>
      </c>
      <c r="G5603" s="28" t="str">
        <f t="shared" si="263"/>
        <v>6</v>
      </c>
      <c r="H5603" s="29">
        <f>IF(I5603="","",IF($C$7="HB",I5603-TIME(VLOOKUP($C$6,Reference!$B$12:$C$16,2,0),0,0),I5603-TIME(VLOOKUP($C$6,Reference!$B$12:$C$16,2,0),0,0)+TIME(1,0,0)))</f>
        <v>41873.25</v>
      </c>
      <c r="I5603" s="29">
        <v>41873.458333333336</v>
      </c>
      <c r="J5603" s="42">
        <v>10973</v>
      </c>
    </row>
    <row r="5604" spans="5:10" x14ac:dyDescent="0.25">
      <c r="E5604" s="19">
        <f t="shared" si="261"/>
        <v>227</v>
      </c>
      <c r="F5604" s="28" t="str">
        <f t="shared" si="262"/>
        <v>8/22/2014</v>
      </c>
      <c r="G5604" s="28" t="str">
        <f t="shared" si="263"/>
        <v>7</v>
      </c>
      <c r="H5604" s="29">
        <f>IF(I5604="","",IF($C$7="HB",I5604-TIME(VLOOKUP($C$6,Reference!$B$12:$C$16,2,0),0,0),I5604-TIME(VLOOKUP($C$6,Reference!$B$12:$C$16,2,0),0,0)+TIME(1,0,0)))</f>
        <v>41873.291666666664</v>
      </c>
      <c r="I5604" s="29">
        <v>41873.5</v>
      </c>
      <c r="J5604" s="42">
        <v>11445</v>
      </c>
    </row>
    <row r="5605" spans="5:10" x14ac:dyDescent="0.25">
      <c r="E5605" s="19">
        <f t="shared" si="261"/>
        <v>227</v>
      </c>
      <c r="F5605" s="28" t="str">
        <f t="shared" si="262"/>
        <v>8/22/2014</v>
      </c>
      <c r="G5605" s="28" t="str">
        <f t="shared" si="263"/>
        <v>8</v>
      </c>
      <c r="H5605" s="29">
        <f>IF(I5605="","",IF($C$7="HB",I5605-TIME(VLOOKUP($C$6,Reference!$B$12:$C$16,2,0),0,0),I5605-TIME(VLOOKUP($C$6,Reference!$B$12:$C$16,2,0),0,0)+TIME(1,0,0)))</f>
        <v>41873.333333333328</v>
      </c>
      <c r="I5605" s="29">
        <v>41873.541666666664</v>
      </c>
      <c r="J5605" s="42">
        <v>11988</v>
      </c>
    </row>
    <row r="5606" spans="5:10" x14ac:dyDescent="0.25">
      <c r="E5606" s="19">
        <f t="shared" si="261"/>
        <v>227</v>
      </c>
      <c r="F5606" s="28" t="str">
        <f t="shared" si="262"/>
        <v>8/22/2014</v>
      </c>
      <c r="G5606" s="28" t="str">
        <f t="shared" si="263"/>
        <v>9</v>
      </c>
      <c r="H5606" s="29">
        <f>IF(I5606="","",IF($C$7="HB",I5606-TIME(VLOOKUP($C$6,Reference!$B$12:$C$16,2,0),0,0),I5606-TIME(VLOOKUP($C$6,Reference!$B$12:$C$16,2,0),0,0)+TIME(1,0,0)))</f>
        <v>41873.375</v>
      </c>
      <c r="I5606" s="29">
        <v>41873.583333333336</v>
      </c>
      <c r="J5606" s="42">
        <v>12670</v>
      </c>
    </row>
    <row r="5607" spans="5:10" x14ac:dyDescent="0.25">
      <c r="E5607" s="19">
        <f t="shared" si="261"/>
        <v>227</v>
      </c>
      <c r="F5607" s="28" t="str">
        <f t="shared" si="262"/>
        <v>8/22/2014</v>
      </c>
      <c r="G5607" s="28" t="str">
        <f t="shared" si="263"/>
        <v>10</v>
      </c>
      <c r="H5607" s="29">
        <f>IF(I5607="","",IF($C$7="HB",I5607-TIME(VLOOKUP($C$6,Reference!$B$12:$C$16,2,0),0,0),I5607-TIME(VLOOKUP($C$6,Reference!$B$12:$C$16,2,0),0,0)+TIME(1,0,0)))</f>
        <v>41873.416666666664</v>
      </c>
      <c r="I5607" s="29">
        <v>41873.625</v>
      </c>
      <c r="J5607" s="42">
        <v>13134</v>
      </c>
    </row>
    <row r="5608" spans="5:10" x14ac:dyDescent="0.25">
      <c r="E5608" s="19">
        <f t="shared" si="261"/>
        <v>227</v>
      </c>
      <c r="F5608" s="28" t="str">
        <f t="shared" si="262"/>
        <v>8/22/2014</v>
      </c>
      <c r="G5608" s="28" t="str">
        <f t="shared" si="263"/>
        <v>11</v>
      </c>
      <c r="H5608" s="29">
        <f>IF(I5608="","",IF($C$7="HB",I5608-TIME(VLOOKUP($C$6,Reference!$B$12:$C$16,2,0),0,0),I5608-TIME(VLOOKUP($C$6,Reference!$B$12:$C$16,2,0),0,0)+TIME(1,0,0)))</f>
        <v>41873.458333333328</v>
      </c>
      <c r="I5608" s="29">
        <v>41873.666666666664</v>
      </c>
      <c r="J5608" s="42">
        <v>13607</v>
      </c>
    </row>
    <row r="5609" spans="5:10" x14ac:dyDescent="0.25">
      <c r="E5609" s="19">
        <f t="shared" si="261"/>
        <v>227</v>
      </c>
      <c r="F5609" s="28" t="str">
        <f t="shared" si="262"/>
        <v>8/22/2014</v>
      </c>
      <c r="G5609" s="28" t="str">
        <f t="shared" si="263"/>
        <v>12</v>
      </c>
      <c r="H5609" s="29">
        <f>IF(I5609="","",IF($C$7="HB",I5609-TIME(VLOOKUP($C$6,Reference!$B$12:$C$16,2,0),0,0),I5609-TIME(VLOOKUP($C$6,Reference!$B$12:$C$16,2,0),0,0)+TIME(1,0,0)))</f>
        <v>41873.5</v>
      </c>
      <c r="I5609" s="29">
        <v>41873.708333333336</v>
      </c>
      <c r="J5609" s="42">
        <v>14061</v>
      </c>
    </row>
    <row r="5610" spans="5:10" x14ac:dyDescent="0.25">
      <c r="E5610" s="19">
        <f t="shared" si="261"/>
        <v>227</v>
      </c>
      <c r="F5610" s="28" t="str">
        <f t="shared" si="262"/>
        <v>8/22/2014</v>
      </c>
      <c r="G5610" s="28" t="str">
        <f t="shared" si="263"/>
        <v>13</v>
      </c>
      <c r="H5610" s="29">
        <f>IF(I5610="","",IF($C$7="HB",I5610-TIME(VLOOKUP($C$6,Reference!$B$12:$C$16,2,0),0,0),I5610-TIME(VLOOKUP($C$6,Reference!$B$12:$C$16,2,0),0,0)+TIME(1,0,0)))</f>
        <v>41873.541666666664</v>
      </c>
      <c r="I5610" s="29">
        <v>41873.75</v>
      </c>
      <c r="J5610" s="42">
        <v>14468</v>
      </c>
    </row>
    <row r="5611" spans="5:10" x14ac:dyDescent="0.25">
      <c r="E5611" s="19">
        <f t="shared" si="261"/>
        <v>227</v>
      </c>
      <c r="F5611" s="28" t="str">
        <f t="shared" si="262"/>
        <v>8/22/2014</v>
      </c>
      <c r="G5611" s="28" t="str">
        <f t="shared" si="263"/>
        <v>14</v>
      </c>
      <c r="H5611" s="29">
        <f>IF(I5611="","",IF($C$7="HB",I5611-TIME(VLOOKUP($C$6,Reference!$B$12:$C$16,2,0),0,0),I5611-TIME(VLOOKUP($C$6,Reference!$B$12:$C$16,2,0),0,0)+TIME(1,0,0)))</f>
        <v>41873.583333333328</v>
      </c>
      <c r="I5611" s="29">
        <v>41873.791666666664</v>
      </c>
      <c r="J5611" s="42">
        <v>14741</v>
      </c>
    </row>
    <row r="5612" spans="5:10" x14ac:dyDescent="0.25">
      <c r="E5612" s="19">
        <f t="shared" si="261"/>
        <v>227</v>
      </c>
      <c r="F5612" s="28" t="str">
        <f t="shared" si="262"/>
        <v>8/22/2014</v>
      </c>
      <c r="G5612" s="28" t="str">
        <f t="shared" si="263"/>
        <v>15</v>
      </c>
      <c r="H5612" s="29">
        <f>IF(I5612="","",IF($C$7="HB",I5612-TIME(VLOOKUP($C$6,Reference!$B$12:$C$16,2,0),0,0),I5612-TIME(VLOOKUP($C$6,Reference!$B$12:$C$16,2,0),0,0)+TIME(1,0,0)))</f>
        <v>41873.625</v>
      </c>
      <c r="I5612" s="29">
        <v>41873.833333333336</v>
      </c>
      <c r="J5612" s="42">
        <v>15286</v>
      </c>
    </row>
    <row r="5613" spans="5:10" x14ac:dyDescent="0.25">
      <c r="E5613" s="19">
        <f t="shared" si="261"/>
        <v>227</v>
      </c>
      <c r="F5613" s="28" t="str">
        <f t="shared" si="262"/>
        <v>8/22/2014</v>
      </c>
      <c r="G5613" s="28" t="str">
        <f t="shared" si="263"/>
        <v>16</v>
      </c>
      <c r="H5613" s="29">
        <f>IF(I5613="","",IF($C$7="HB",I5613-TIME(VLOOKUP($C$6,Reference!$B$12:$C$16,2,0),0,0),I5613-TIME(VLOOKUP($C$6,Reference!$B$12:$C$16,2,0),0,0)+TIME(1,0,0)))</f>
        <v>41873.666666666664</v>
      </c>
      <c r="I5613" s="29">
        <v>41873.875</v>
      </c>
      <c r="J5613" s="42">
        <v>15739</v>
      </c>
    </row>
    <row r="5614" spans="5:10" x14ac:dyDescent="0.25">
      <c r="E5614" s="19">
        <f t="shared" si="261"/>
        <v>227</v>
      </c>
      <c r="F5614" s="28" t="str">
        <f t="shared" si="262"/>
        <v>8/22/2014</v>
      </c>
      <c r="G5614" s="28" t="str">
        <f t="shared" si="263"/>
        <v>17</v>
      </c>
      <c r="H5614" s="29">
        <f>IF(I5614="","",IF($C$7="HB",I5614-TIME(VLOOKUP($C$6,Reference!$B$12:$C$16,2,0),0,0),I5614-TIME(VLOOKUP($C$6,Reference!$B$12:$C$16,2,0),0,0)+TIME(1,0,0)))</f>
        <v>41873.708333333328</v>
      </c>
      <c r="I5614" s="29">
        <v>41873.916666666664</v>
      </c>
      <c r="J5614" s="42">
        <v>16126</v>
      </c>
    </row>
    <row r="5615" spans="5:10" x14ac:dyDescent="0.25">
      <c r="E5615" s="19">
        <f t="shared" si="261"/>
        <v>227</v>
      </c>
      <c r="F5615" s="28" t="str">
        <f t="shared" si="262"/>
        <v>8/22/2014</v>
      </c>
      <c r="G5615" s="28" t="str">
        <f t="shared" si="263"/>
        <v>18</v>
      </c>
      <c r="H5615" s="29">
        <f>IF(I5615="","",IF($C$7="HB",I5615-TIME(VLOOKUP($C$6,Reference!$B$12:$C$16,2,0),0,0),I5615-TIME(VLOOKUP($C$6,Reference!$B$12:$C$16,2,0),0,0)+TIME(1,0,0)))</f>
        <v>41873.75</v>
      </c>
      <c r="I5615" s="29">
        <v>41873.958333333336</v>
      </c>
      <c r="J5615" s="42">
        <v>16420</v>
      </c>
    </row>
    <row r="5616" spans="5:10" x14ac:dyDescent="0.25">
      <c r="E5616" s="19">
        <f t="shared" si="261"/>
        <v>227</v>
      </c>
      <c r="F5616" s="28" t="str">
        <f t="shared" si="262"/>
        <v>8/22/2014</v>
      </c>
      <c r="G5616" s="28" t="str">
        <f t="shared" si="263"/>
        <v>19</v>
      </c>
      <c r="H5616" s="29">
        <f>IF(I5616="","",IF($C$7="HB",I5616-TIME(VLOOKUP($C$6,Reference!$B$12:$C$16,2,0),0,0),I5616-TIME(VLOOKUP($C$6,Reference!$B$12:$C$16,2,0),0,0)+TIME(1,0,0)))</f>
        <v>41873.791666666664</v>
      </c>
      <c r="I5616" s="29">
        <v>41874</v>
      </c>
      <c r="J5616" s="42">
        <v>16337</v>
      </c>
    </row>
    <row r="5617" spans="5:10" x14ac:dyDescent="0.25">
      <c r="E5617" s="19">
        <f t="shared" si="261"/>
        <v>227</v>
      </c>
      <c r="F5617" s="28" t="str">
        <f t="shared" si="262"/>
        <v>8/22/2014</v>
      </c>
      <c r="G5617" s="28" t="str">
        <f t="shared" si="263"/>
        <v>20</v>
      </c>
      <c r="H5617" s="29">
        <f>IF(I5617="","",IF($C$7="HB",I5617-TIME(VLOOKUP($C$6,Reference!$B$12:$C$16,2,0),0,0),I5617-TIME(VLOOKUP($C$6,Reference!$B$12:$C$16,2,0),0,0)+TIME(1,0,0)))</f>
        <v>41873.833333333328</v>
      </c>
      <c r="I5617" s="29">
        <v>41874.041666666664</v>
      </c>
      <c r="J5617" s="42">
        <v>15953</v>
      </c>
    </row>
    <row r="5618" spans="5:10" x14ac:dyDescent="0.25">
      <c r="E5618" s="19">
        <f t="shared" si="261"/>
        <v>227</v>
      </c>
      <c r="F5618" s="28" t="str">
        <f t="shared" si="262"/>
        <v>8/22/2014</v>
      </c>
      <c r="G5618" s="28" t="str">
        <f t="shared" si="263"/>
        <v>21</v>
      </c>
      <c r="H5618" s="29">
        <f>IF(I5618="","",IF($C$7="HB",I5618-TIME(VLOOKUP($C$6,Reference!$B$12:$C$16,2,0),0,0),I5618-TIME(VLOOKUP($C$6,Reference!$B$12:$C$16,2,0),0,0)+TIME(1,0,0)))</f>
        <v>41873.875</v>
      </c>
      <c r="I5618" s="29">
        <v>41874.083333333336</v>
      </c>
      <c r="J5618" s="42">
        <v>15311</v>
      </c>
    </row>
    <row r="5619" spans="5:10" x14ac:dyDescent="0.25">
      <c r="E5619" s="19">
        <f t="shared" si="261"/>
        <v>227</v>
      </c>
      <c r="F5619" s="28" t="str">
        <f t="shared" si="262"/>
        <v>8/22/2014</v>
      </c>
      <c r="G5619" s="28" t="str">
        <f t="shared" si="263"/>
        <v>22</v>
      </c>
      <c r="H5619" s="29">
        <f>IF(I5619="","",IF($C$7="HB",I5619-TIME(VLOOKUP($C$6,Reference!$B$12:$C$16,2,0),0,0),I5619-TIME(VLOOKUP($C$6,Reference!$B$12:$C$16,2,0),0,0)+TIME(1,0,0)))</f>
        <v>41873.916666666664</v>
      </c>
      <c r="I5619" s="29">
        <v>41874.125</v>
      </c>
      <c r="J5619" s="42">
        <v>15172</v>
      </c>
    </row>
    <row r="5620" spans="5:10" x14ac:dyDescent="0.25">
      <c r="E5620" s="19">
        <f t="shared" si="261"/>
        <v>227</v>
      </c>
      <c r="F5620" s="28" t="str">
        <f t="shared" si="262"/>
        <v>8/22/2014</v>
      </c>
      <c r="G5620" s="28" t="str">
        <f t="shared" si="263"/>
        <v>23</v>
      </c>
      <c r="H5620" s="29">
        <f>IF(I5620="","",IF($C$7="HB",I5620-TIME(VLOOKUP($C$6,Reference!$B$12:$C$16,2,0),0,0),I5620-TIME(VLOOKUP($C$6,Reference!$B$12:$C$16,2,0),0,0)+TIME(1,0,0)))</f>
        <v>41873.958333333328</v>
      </c>
      <c r="I5620" s="29">
        <v>41874.166666666664</v>
      </c>
      <c r="J5620" s="42">
        <v>14454</v>
      </c>
    </row>
    <row r="5621" spans="5:10" x14ac:dyDescent="0.25">
      <c r="E5621" s="19">
        <f t="shared" si="261"/>
        <v>227</v>
      </c>
      <c r="F5621" s="28" t="str">
        <f t="shared" si="262"/>
        <v>8/23/2014</v>
      </c>
      <c r="G5621" s="28" t="str">
        <f t="shared" si="263"/>
        <v>0</v>
      </c>
      <c r="H5621" s="29">
        <f>IF(I5621="","",IF($C$7="HB",I5621-TIME(VLOOKUP($C$6,Reference!$B$12:$C$16,2,0),0,0),I5621-TIME(VLOOKUP($C$6,Reference!$B$12:$C$16,2,0),0,0)+TIME(1,0,0)))</f>
        <v>41874</v>
      </c>
      <c r="I5621" s="29">
        <v>41874.208333333336</v>
      </c>
      <c r="J5621" s="42">
        <v>13404</v>
      </c>
    </row>
    <row r="5622" spans="5:10" x14ac:dyDescent="0.25">
      <c r="E5622" s="19">
        <f t="shared" si="261"/>
        <v>227</v>
      </c>
      <c r="F5622" s="28" t="str">
        <f t="shared" si="262"/>
        <v>8/23/2014</v>
      </c>
      <c r="G5622" s="28" t="str">
        <f t="shared" si="263"/>
        <v>1</v>
      </c>
      <c r="H5622" s="29">
        <f>IF(I5622="","",IF($C$7="HB",I5622-TIME(VLOOKUP($C$6,Reference!$B$12:$C$16,2,0),0,0),I5622-TIME(VLOOKUP($C$6,Reference!$B$12:$C$16,2,0),0,0)+TIME(1,0,0)))</f>
        <v>41874.041666666664</v>
      </c>
      <c r="I5622" s="29">
        <v>41874.25</v>
      </c>
      <c r="J5622" s="42">
        <v>12331</v>
      </c>
    </row>
    <row r="5623" spans="5:10" x14ac:dyDescent="0.25">
      <c r="E5623" s="19">
        <f t="shared" si="261"/>
        <v>227</v>
      </c>
      <c r="F5623" s="28" t="str">
        <f t="shared" si="262"/>
        <v>8/23/2014</v>
      </c>
      <c r="G5623" s="28" t="str">
        <f t="shared" si="263"/>
        <v>2</v>
      </c>
      <c r="H5623" s="29">
        <f>IF(I5623="","",IF($C$7="HB",I5623-TIME(VLOOKUP($C$6,Reference!$B$12:$C$16,2,0),0,0),I5623-TIME(VLOOKUP($C$6,Reference!$B$12:$C$16,2,0),0,0)+TIME(1,0,0)))</f>
        <v>41874.083333333328</v>
      </c>
      <c r="I5623" s="29">
        <v>41874.291666666664</v>
      </c>
      <c r="J5623" s="42">
        <v>11552</v>
      </c>
    </row>
    <row r="5624" spans="5:10" x14ac:dyDescent="0.25">
      <c r="E5624" s="19">
        <f t="shared" si="261"/>
        <v>227</v>
      </c>
      <c r="F5624" s="28" t="str">
        <f t="shared" si="262"/>
        <v>8/23/2014</v>
      </c>
      <c r="G5624" s="28" t="str">
        <f t="shared" si="263"/>
        <v>3</v>
      </c>
      <c r="H5624" s="29">
        <f>IF(I5624="","",IF($C$7="HB",I5624-TIME(VLOOKUP($C$6,Reference!$B$12:$C$16,2,0),0,0),I5624-TIME(VLOOKUP($C$6,Reference!$B$12:$C$16,2,0),0,0)+TIME(1,0,0)))</f>
        <v>41874.125</v>
      </c>
      <c r="I5624" s="29">
        <v>41874.333333333336</v>
      </c>
      <c r="J5624" s="42">
        <v>11022</v>
      </c>
    </row>
    <row r="5625" spans="5:10" x14ac:dyDescent="0.25">
      <c r="E5625" s="19">
        <f t="shared" si="261"/>
        <v>227</v>
      </c>
      <c r="F5625" s="28" t="str">
        <f t="shared" si="262"/>
        <v>8/23/2014</v>
      </c>
      <c r="G5625" s="28" t="str">
        <f t="shared" si="263"/>
        <v>4</v>
      </c>
      <c r="H5625" s="29">
        <f>IF(I5625="","",IF($C$7="HB",I5625-TIME(VLOOKUP($C$6,Reference!$B$12:$C$16,2,0),0,0),I5625-TIME(VLOOKUP($C$6,Reference!$B$12:$C$16,2,0),0,0)+TIME(1,0,0)))</f>
        <v>41874.166666666664</v>
      </c>
      <c r="I5625" s="29">
        <v>41874.375</v>
      </c>
      <c r="J5625" s="42">
        <v>10850</v>
      </c>
    </row>
    <row r="5626" spans="5:10" x14ac:dyDescent="0.25">
      <c r="E5626" s="19">
        <f t="shared" si="261"/>
        <v>227</v>
      </c>
      <c r="F5626" s="28" t="str">
        <f t="shared" si="262"/>
        <v>8/23/2014</v>
      </c>
      <c r="G5626" s="28" t="str">
        <f t="shared" si="263"/>
        <v>5</v>
      </c>
      <c r="H5626" s="29">
        <f>IF(I5626="","",IF($C$7="HB",I5626-TIME(VLOOKUP($C$6,Reference!$B$12:$C$16,2,0),0,0),I5626-TIME(VLOOKUP($C$6,Reference!$B$12:$C$16,2,0),0,0)+TIME(1,0,0)))</f>
        <v>41874.208333333328</v>
      </c>
      <c r="I5626" s="29">
        <v>41874.416666666664</v>
      </c>
      <c r="J5626" s="42">
        <v>10602</v>
      </c>
    </row>
    <row r="5627" spans="5:10" x14ac:dyDescent="0.25">
      <c r="E5627" s="19">
        <f t="shared" si="261"/>
        <v>227</v>
      </c>
      <c r="F5627" s="28" t="str">
        <f t="shared" si="262"/>
        <v>8/23/2014</v>
      </c>
      <c r="G5627" s="28" t="str">
        <f t="shared" si="263"/>
        <v>6</v>
      </c>
      <c r="H5627" s="29">
        <f>IF(I5627="","",IF($C$7="HB",I5627-TIME(VLOOKUP($C$6,Reference!$B$12:$C$16,2,0),0,0),I5627-TIME(VLOOKUP($C$6,Reference!$B$12:$C$16,2,0),0,0)+TIME(1,0,0)))</f>
        <v>41874.25</v>
      </c>
      <c r="I5627" s="29">
        <v>41874.458333333336</v>
      </c>
      <c r="J5627" s="42">
        <v>10548</v>
      </c>
    </row>
    <row r="5628" spans="5:10" x14ac:dyDescent="0.25">
      <c r="E5628" s="19">
        <f t="shared" si="261"/>
        <v>227</v>
      </c>
      <c r="F5628" s="28" t="str">
        <f t="shared" si="262"/>
        <v>8/23/2014</v>
      </c>
      <c r="G5628" s="28" t="str">
        <f t="shared" si="263"/>
        <v>7</v>
      </c>
      <c r="H5628" s="29">
        <f>IF(I5628="","",IF($C$7="HB",I5628-TIME(VLOOKUP($C$6,Reference!$B$12:$C$16,2,0),0,0),I5628-TIME(VLOOKUP($C$6,Reference!$B$12:$C$16,2,0),0,0)+TIME(1,0,0)))</f>
        <v>41874.291666666664</v>
      </c>
      <c r="I5628" s="29">
        <v>41874.5</v>
      </c>
      <c r="J5628" s="42">
        <v>10718</v>
      </c>
    </row>
    <row r="5629" spans="5:10" x14ac:dyDescent="0.25">
      <c r="E5629" s="19">
        <f t="shared" si="261"/>
        <v>227</v>
      </c>
      <c r="F5629" s="28" t="str">
        <f t="shared" si="262"/>
        <v>8/23/2014</v>
      </c>
      <c r="G5629" s="28" t="str">
        <f t="shared" si="263"/>
        <v>8</v>
      </c>
      <c r="H5629" s="29">
        <f>IF(I5629="","",IF($C$7="HB",I5629-TIME(VLOOKUP($C$6,Reference!$B$12:$C$16,2,0),0,0),I5629-TIME(VLOOKUP($C$6,Reference!$B$12:$C$16,2,0),0,0)+TIME(1,0,0)))</f>
        <v>41874.333333333328</v>
      </c>
      <c r="I5629" s="29">
        <v>41874.541666666664</v>
      </c>
      <c r="J5629" s="42">
        <v>10924</v>
      </c>
    </row>
    <row r="5630" spans="5:10" x14ac:dyDescent="0.25">
      <c r="E5630" s="19">
        <f t="shared" si="261"/>
        <v>227</v>
      </c>
      <c r="F5630" s="28" t="str">
        <f t="shared" si="262"/>
        <v>8/23/2014</v>
      </c>
      <c r="G5630" s="28" t="str">
        <f t="shared" si="263"/>
        <v>9</v>
      </c>
      <c r="H5630" s="29">
        <f>IF(I5630="","",IF($C$7="HB",I5630-TIME(VLOOKUP($C$6,Reference!$B$12:$C$16,2,0),0,0),I5630-TIME(VLOOKUP($C$6,Reference!$B$12:$C$16,2,0),0,0)+TIME(1,0,0)))</f>
        <v>41874.375</v>
      </c>
      <c r="I5630" s="29">
        <v>41874.583333333336</v>
      </c>
      <c r="J5630" s="42">
        <v>11439</v>
      </c>
    </row>
    <row r="5631" spans="5:10" x14ac:dyDescent="0.25">
      <c r="E5631" s="19">
        <f t="shared" si="261"/>
        <v>227</v>
      </c>
      <c r="F5631" s="28" t="str">
        <f t="shared" si="262"/>
        <v>8/23/2014</v>
      </c>
      <c r="G5631" s="28" t="str">
        <f t="shared" si="263"/>
        <v>10</v>
      </c>
      <c r="H5631" s="29">
        <f>IF(I5631="","",IF($C$7="HB",I5631-TIME(VLOOKUP($C$6,Reference!$B$12:$C$16,2,0),0,0),I5631-TIME(VLOOKUP($C$6,Reference!$B$12:$C$16,2,0),0,0)+TIME(1,0,0)))</f>
        <v>41874.416666666664</v>
      </c>
      <c r="I5631" s="29">
        <v>41874.625</v>
      </c>
      <c r="J5631" s="42">
        <v>11745</v>
      </c>
    </row>
    <row r="5632" spans="5:10" x14ac:dyDescent="0.25">
      <c r="E5632" s="19">
        <f t="shared" si="261"/>
        <v>227</v>
      </c>
      <c r="F5632" s="28" t="str">
        <f t="shared" si="262"/>
        <v>8/23/2014</v>
      </c>
      <c r="G5632" s="28" t="str">
        <f t="shared" si="263"/>
        <v>11</v>
      </c>
      <c r="H5632" s="29">
        <f>IF(I5632="","",IF($C$7="HB",I5632-TIME(VLOOKUP($C$6,Reference!$B$12:$C$16,2,0),0,0),I5632-TIME(VLOOKUP($C$6,Reference!$B$12:$C$16,2,0),0,0)+TIME(1,0,0)))</f>
        <v>41874.458333333328</v>
      </c>
      <c r="I5632" s="29">
        <v>41874.666666666664</v>
      </c>
      <c r="J5632" s="42">
        <v>12250</v>
      </c>
    </row>
    <row r="5633" spans="5:10" x14ac:dyDescent="0.25">
      <c r="E5633" s="19">
        <f t="shared" si="261"/>
        <v>227</v>
      </c>
      <c r="F5633" s="28" t="str">
        <f t="shared" si="262"/>
        <v>8/23/2014</v>
      </c>
      <c r="G5633" s="28" t="str">
        <f t="shared" si="263"/>
        <v>12</v>
      </c>
      <c r="H5633" s="29">
        <f>IF(I5633="","",IF($C$7="HB",I5633-TIME(VLOOKUP($C$6,Reference!$B$12:$C$16,2,0),0,0),I5633-TIME(VLOOKUP($C$6,Reference!$B$12:$C$16,2,0),0,0)+TIME(1,0,0)))</f>
        <v>41874.5</v>
      </c>
      <c r="I5633" s="29">
        <v>41874.708333333336</v>
      </c>
      <c r="J5633" s="42">
        <v>12413</v>
      </c>
    </row>
    <row r="5634" spans="5:10" x14ac:dyDescent="0.25">
      <c r="E5634" s="19">
        <f t="shared" si="261"/>
        <v>227</v>
      </c>
      <c r="F5634" s="28" t="str">
        <f t="shared" si="262"/>
        <v>8/23/2014</v>
      </c>
      <c r="G5634" s="28" t="str">
        <f t="shared" si="263"/>
        <v>13</v>
      </c>
      <c r="H5634" s="29">
        <f>IF(I5634="","",IF($C$7="HB",I5634-TIME(VLOOKUP($C$6,Reference!$B$12:$C$16,2,0),0,0),I5634-TIME(VLOOKUP($C$6,Reference!$B$12:$C$16,2,0),0,0)+TIME(1,0,0)))</f>
        <v>41874.541666666664</v>
      </c>
      <c r="I5634" s="29">
        <v>41874.75</v>
      </c>
      <c r="J5634" s="42">
        <v>12616</v>
      </c>
    </row>
    <row r="5635" spans="5:10" x14ac:dyDescent="0.25">
      <c r="E5635" s="19">
        <f t="shared" si="261"/>
        <v>227</v>
      </c>
      <c r="F5635" s="28" t="str">
        <f t="shared" si="262"/>
        <v>8/23/2014</v>
      </c>
      <c r="G5635" s="28" t="str">
        <f t="shared" si="263"/>
        <v>14</v>
      </c>
      <c r="H5635" s="29">
        <f>IF(I5635="","",IF($C$7="HB",I5635-TIME(VLOOKUP($C$6,Reference!$B$12:$C$16,2,0),0,0),I5635-TIME(VLOOKUP($C$6,Reference!$B$12:$C$16,2,0),0,0)+TIME(1,0,0)))</f>
        <v>41874.583333333328</v>
      </c>
      <c r="I5635" s="29">
        <v>41874.791666666664</v>
      </c>
      <c r="J5635" s="42">
        <v>12920</v>
      </c>
    </row>
    <row r="5636" spans="5:10" x14ac:dyDescent="0.25">
      <c r="E5636" s="19">
        <f t="shared" si="261"/>
        <v>227</v>
      </c>
      <c r="F5636" s="28" t="str">
        <f t="shared" si="262"/>
        <v>8/23/2014</v>
      </c>
      <c r="G5636" s="28" t="str">
        <f t="shared" si="263"/>
        <v>15</v>
      </c>
      <c r="H5636" s="29">
        <f>IF(I5636="","",IF($C$7="HB",I5636-TIME(VLOOKUP($C$6,Reference!$B$12:$C$16,2,0),0,0),I5636-TIME(VLOOKUP($C$6,Reference!$B$12:$C$16,2,0),0,0)+TIME(1,0,0)))</f>
        <v>41874.625</v>
      </c>
      <c r="I5636" s="29">
        <v>41874.833333333336</v>
      </c>
      <c r="J5636" s="42">
        <v>13345</v>
      </c>
    </row>
    <row r="5637" spans="5:10" x14ac:dyDescent="0.25">
      <c r="E5637" s="19">
        <f t="shared" si="261"/>
        <v>227</v>
      </c>
      <c r="F5637" s="28" t="str">
        <f t="shared" si="262"/>
        <v>8/23/2014</v>
      </c>
      <c r="G5637" s="28" t="str">
        <f t="shared" si="263"/>
        <v>16</v>
      </c>
      <c r="H5637" s="29">
        <f>IF(I5637="","",IF($C$7="HB",I5637-TIME(VLOOKUP($C$6,Reference!$B$12:$C$16,2,0),0,0),I5637-TIME(VLOOKUP($C$6,Reference!$B$12:$C$16,2,0),0,0)+TIME(1,0,0)))</f>
        <v>41874.666666666664</v>
      </c>
      <c r="I5637" s="29">
        <v>41874.875</v>
      </c>
      <c r="J5637" s="42">
        <v>13826</v>
      </c>
    </row>
    <row r="5638" spans="5:10" x14ac:dyDescent="0.25">
      <c r="E5638" s="19">
        <f t="shared" ref="E5638:E5701" si="264">$C$16</f>
        <v>227</v>
      </c>
      <c r="F5638" s="28" t="str">
        <f t="shared" ref="F5638:F5701" si="265">TEXT(H5638,"m/d/yyyy")</f>
        <v>8/23/2014</v>
      </c>
      <c r="G5638" s="28" t="str">
        <f t="shared" ref="G5638:G5701" si="266">TEXT(H5638,"h")</f>
        <v>17</v>
      </c>
      <c r="H5638" s="29">
        <f>IF(I5638="","",IF($C$7="HB",I5638-TIME(VLOOKUP($C$6,Reference!$B$12:$C$16,2,0),0,0),I5638-TIME(VLOOKUP($C$6,Reference!$B$12:$C$16,2,0),0,0)+TIME(1,0,0)))</f>
        <v>41874.708333333328</v>
      </c>
      <c r="I5638" s="29">
        <v>41874.916666666664</v>
      </c>
      <c r="J5638" s="42">
        <v>14314</v>
      </c>
    </row>
    <row r="5639" spans="5:10" x14ac:dyDescent="0.25">
      <c r="E5639" s="19">
        <f t="shared" si="264"/>
        <v>227</v>
      </c>
      <c r="F5639" s="28" t="str">
        <f t="shared" si="265"/>
        <v>8/23/2014</v>
      </c>
      <c r="G5639" s="28" t="str">
        <f t="shared" si="266"/>
        <v>18</v>
      </c>
      <c r="H5639" s="29">
        <f>IF(I5639="","",IF($C$7="HB",I5639-TIME(VLOOKUP($C$6,Reference!$B$12:$C$16,2,0),0,0),I5639-TIME(VLOOKUP($C$6,Reference!$B$12:$C$16,2,0),0,0)+TIME(1,0,0)))</f>
        <v>41874.75</v>
      </c>
      <c r="I5639" s="29">
        <v>41874.958333333336</v>
      </c>
      <c r="J5639" s="42">
        <v>14750</v>
      </c>
    </row>
    <row r="5640" spans="5:10" x14ac:dyDescent="0.25">
      <c r="E5640" s="19">
        <f t="shared" si="264"/>
        <v>227</v>
      </c>
      <c r="F5640" s="28" t="str">
        <f t="shared" si="265"/>
        <v>8/23/2014</v>
      </c>
      <c r="G5640" s="28" t="str">
        <f t="shared" si="266"/>
        <v>19</v>
      </c>
      <c r="H5640" s="29">
        <f>IF(I5640="","",IF($C$7="HB",I5640-TIME(VLOOKUP($C$6,Reference!$B$12:$C$16,2,0),0,0),I5640-TIME(VLOOKUP($C$6,Reference!$B$12:$C$16,2,0),0,0)+TIME(1,0,0)))</f>
        <v>41874.791666666664</v>
      </c>
      <c r="I5640" s="29">
        <v>41875</v>
      </c>
      <c r="J5640" s="42">
        <v>15013</v>
      </c>
    </row>
    <row r="5641" spans="5:10" x14ac:dyDescent="0.25">
      <c r="E5641" s="19">
        <f t="shared" si="264"/>
        <v>227</v>
      </c>
      <c r="F5641" s="28" t="str">
        <f t="shared" si="265"/>
        <v>8/23/2014</v>
      </c>
      <c r="G5641" s="28" t="str">
        <f t="shared" si="266"/>
        <v>20</v>
      </c>
      <c r="H5641" s="29">
        <f>IF(I5641="","",IF($C$7="HB",I5641-TIME(VLOOKUP($C$6,Reference!$B$12:$C$16,2,0),0,0),I5641-TIME(VLOOKUP($C$6,Reference!$B$12:$C$16,2,0),0,0)+TIME(1,0,0)))</f>
        <v>41874.833333333328</v>
      </c>
      <c r="I5641" s="29">
        <v>41875.041666666664</v>
      </c>
      <c r="J5641" s="42">
        <v>14963</v>
      </c>
    </row>
    <row r="5642" spans="5:10" x14ac:dyDescent="0.25">
      <c r="E5642" s="19">
        <f t="shared" si="264"/>
        <v>227</v>
      </c>
      <c r="F5642" s="28" t="str">
        <f t="shared" si="265"/>
        <v>8/23/2014</v>
      </c>
      <c r="G5642" s="28" t="str">
        <f t="shared" si="266"/>
        <v>21</v>
      </c>
      <c r="H5642" s="29">
        <f>IF(I5642="","",IF($C$7="HB",I5642-TIME(VLOOKUP($C$6,Reference!$B$12:$C$16,2,0),0,0),I5642-TIME(VLOOKUP($C$6,Reference!$B$12:$C$16,2,0),0,0)+TIME(1,0,0)))</f>
        <v>41874.875</v>
      </c>
      <c r="I5642" s="29">
        <v>41875.083333333336</v>
      </c>
      <c r="J5642" s="42">
        <v>14605</v>
      </c>
    </row>
    <row r="5643" spans="5:10" x14ac:dyDescent="0.25">
      <c r="E5643" s="19">
        <f t="shared" si="264"/>
        <v>227</v>
      </c>
      <c r="F5643" s="28" t="str">
        <f t="shared" si="265"/>
        <v>8/23/2014</v>
      </c>
      <c r="G5643" s="28" t="str">
        <f t="shared" si="266"/>
        <v>22</v>
      </c>
      <c r="H5643" s="29">
        <f>IF(I5643="","",IF($C$7="HB",I5643-TIME(VLOOKUP($C$6,Reference!$B$12:$C$16,2,0),0,0),I5643-TIME(VLOOKUP($C$6,Reference!$B$12:$C$16,2,0),0,0)+TIME(1,0,0)))</f>
        <v>41874.916666666664</v>
      </c>
      <c r="I5643" s="29">
        <v>41875.125</v>
      </c>
      <c r="J5643" s="42">
        <v>14598</v>
      </c>
    </row>
    <row r="5644" spans="5:10" x14ac:dyDescent="0.25">
      <c r="E5644" s="19">
        <f t="shared" si="264"/>
        <v>227</v>
      </c>
      <c r="F5644" s="28" t="str">
        <f t="shared" si="265"/>
        <v>8/23/2014</v>
      </c>
      <c r="G5644" s="28" t="str">
        <f t="shared" si="266"/>
        <v>23</v>
      </c>
      <c r="H5644" s="29">
        <f>IF(I5644="","",IF($C$7="HB",I5644-TIME(VLOOKUP($C$6,Reference!$B$12:$C$16,2,0),0,0),I5644-TIME(VLOOKUP($C$6,Reference!$B$12:$C$16,2,0),0,0)+TIME(1,0,0)))</f>
        <v>41874.958333333328</v>
      </c>
      <c r="I5644" s="29">
        <v>41875.166666666664</v>
      </c>
      <c r="J5644" s="42">
        <v>13959</v>
      </c>
    </row>
    <row r="5645" spans="5:10" x14ac:dyDescent="0.25">
      <c r="E5645" s="19">
        <f t="shared" si="264"/>
        <v>227</v>
      </c>
      <c r="F5645" s="28" t="str">
        <f t="shared" si="265"/>
        <v>8/24/2014</v>
      </c>
      <c r="G5645" s="28" t="str">
        <f t="shared" si="266"/>
        <v>0</v>
      </c>
      <c r="H5645" s="29">
        <f>IF(I5645="","",IF($C$7="HB",I5645-TIME(VLOOKUP($C$6,Reference!$B$12:$C$16,2,0),0,0),I5645-TIME(VLOOKUP($C$6,Reference!$B$12:$C$16,2,0),0,0)+TIME(1,0,0)))</f>
        <v>41875</v>
      </c>
      <c r="I5645" s="29">
        <v>41875.208333333336</v>
      </c>
      <c r="J5645" s="42">
        <v>12982</v>
      </c>
    </row>
    <row r="5646" spans="5:10" x14ac:dyDescent="0.25">
      <c r="E5646" s="19">
        <f t="shared" si="264"/>
        <v>227</v>
      </c>
      <c r="F5646" s="28" t="str">
        <f t="shared" si="265"/>
        <v>8/24/2014</v>
      </c>
      <c r="G5646" s="28" t="str">
        <f t="shared" si="266"/>
        <v>1</v>
      </c>
      <c r="H5646" s="29">
        <f>IF(I5646="","",IF($C$7="HB",I5646-TIME(VLOOKUP($C$6,Reference!$B$12:$C$16,2,0),0,0),I5646-TIME(VLOOKUP($C$6,Reference!$B$12:$C$16,2,0),0,0)+TIME(1,0,0)))</f>
        <v>41875.041666666664</v>
      </c>
      <c r="I5646" s="29">
        <v>41875.25</v>
      </c>
      <c r="J5646" s="42">
        <v>11982</v>
      </c>
    </row>
    <row r="5647" spans="5:10" x14ac:dyDescent="0.25">
      <c r="E5647" s="19">
        <f t="shared" si="264"/>
        <v>227</v>
      </c>
      <c r="F5647" s="28" t="str">
        <f t="shared" si="265"/>
        <v>8/24/2014</v>
      </c>
      <c r="G5647" s="28" t="str">
        <f t="shared" si="266"/>
        <v>2</v>
      </c>
      <c r="H5647" s="29">
        <f>IF(I5647="","",IF($C$7="HB",I5647-TIME(VLOOKUP($C$6,Reference!$B$12:$C$16,2,0),0,0),I5647-TIME(VLOOKUP($C$6,Reference!$B$12:$C$16,2,0),0,0)+TIME(1,0,0)))</f>
        <v>41875.083333333328</v>
      </c>
      <c r="I5647" s="29">
        <v>41875.291666666664</v>
      </c>
      <c r="J5647" s="42">
        <v>11344</v>
      </c>
    </row>
    <row r="5648" spans="5:10" x14ac:dyDescent="0.25">
      <c r="E5648" s="19">
        <f t="shared" si="264"/>
        <v>227</v>
      </c>
      <c r="F5648" s="28" t="str">
        <f t="shared" si="265"/>
        <v>8/24/2014</v>
      </c>
      <c r="G5648" s="28" t="str">
        <f t="shared" si="266"/>
        <v>3</v>
      </c>
      <c r="H5648" s="29">
        <f>IF(I5648="","",IF($C$7="HB",I5648-TIME(VLOOKUP($C$6,Reference!$B$12:$C$16,2,0),0,0),I5648-TIME(VLOOKUP($C$6,Reference!$B$12:$C$16,2,0),0,0)+TIME(1,0,0)))</f>
        <v>41875.125</v>
      </c>
      <c r="I5648" s="29">
        <v>41875.333333333336</v>
      </c>
      <c r="J5648" s="42">
        <v>11160</v>
      </c>
    </row>
    <row r="5649" spans="5:10" x14ac:dyDescent="0.25">
      <c r="E5649" s="19">
        <f t="shared" si="264"/>
        <v>227</v>
      </c>
      <c r="F5649" s="28" t="str">
        <f t="shared" si="265"/>
        <v>8/24/2014</v>
      </c>
      <c r="G5649" s="28" t="str">
        <f t="shared" si="266"/>
        <v>4</v>
      </c>
      <c r="H5649" s="29">
        <f>IF(I5649="","",IF($C$7="HB",I5649-TIME(VLOOKUP($C$6,Reference!$B$12:$C$16,2,0),0,0),I5649-TIME(VLOOKUP($C$6,Reference!$B$12:$C$16,2,0),0,0)+TIME(1,0,0)))</f>
        <v>41875.166666666664</v>
      </c>
      <c r="I5649" s="29">
        <v>41875.375</v>
      </c>
      <c r="J5649" s="42">
        <v>10821</v>
      </c>
    </row>
    <row r="5650" spans="5:10" x14ac:dyDescent="0.25">
      <c r="E5650" s="19">
        <f t="shared" si="264"/>
        <v>227</v>
      </c>
      <c r="F5650" s="28" t="str">
        <f t="shared" si="265"/>
        <v>8/24/2014</v>
      </c>
      <c r="G5650" s="28" t="str">
        <f t="shared" si="266"/>
        <v>5</v>
      </c>
      <c r="H5650" s="29">
        <f>IF(I5650="","",IF($C$7="HB",I5650-TIME(VLOOKUP($C$6,Reference!$B$12:$C$16,2,0),0,0),I5650-TIME(VLOOKUP($C$6,Reference!$B$12:$C$16,2,0),0,0)+TIME(1,0,0)))</f>
        <v>41875.208333333328</v>
      </c>
      <c r="I5650" s="29">
        <v>41875.416666666664</v>
      </c>
      <c r="J5650" s="42">
        <v>10514</v>
      </c>
    </row>
    <row r="5651" spans="5:10" x14ac:dyDescent="0.25">
      <c r="E5651" s="19">
        <f t="shared" si="264"/>
        <v>227</v>
      </c>
      <c r="F5651" s="28" t="str">
        <f t="shared" si="265"/>
        <v>8/24/2014</v>
      </c>
      <c r="G5651" s="28" t="str">
        <f t="shared" si="266"/>
        <v>6</v>
      </c>
      <c r="H5651" s="29">
        <f>IF(I5651="","",IF($C$7="HB",I5651-TIME(VLOOKUP($C$6,Reference!$B$12:$C$16,2,0),0,0),I5651-TIME(VLOOKUP($C$6,Reference!$B$12:$C$16,2,0),0,0)+TIME(1,0,0)))</f>
        <v>41875.25</v>
      </c>
      <c r="I5651" s="29">
        <v>41875.458333333336</v>
      </c>
      <c r="J5651" s="42">
        <v>10478</v>
      </c>
    </row>
    <row r="5652" spans="5:10" x14ac:dyDescent="0.25">
      <c r="E5652" s="19">
        <f t="shared" si="264"/>
        <v>227</v>
      </c>
      <c r="F5652" s="28" t="str">
        <f t="shared" si="265"/>
        <v>8/24/2014</v>
      </c>
      <c r="G5652" s="28" t="str">
        <f t="shared" si="266"/>
        <v>7</v>
      </c>
      <c r="H5652" s="29">
        <f>IF(I5652="","",IF($C$7="HB",I5652-TIME(VLOOKUP($C$6,Reference!$B$12:$C$16,2,0),0,0),I5652-TIME(VLOOKUP($C$6,Reference!$B$12:$C$16,2,0),0,0)+TIME(1,0,0)))</f>
        <v>41875.291666666664</v>
      </c>
      <c r="I5652" s="29">
        <v>41875.5</v>
      </c>
      <c r="J5652" s="42">
        <v>10527</v>
      </c>
    </row>
    <row r="5653" spans="5:10" x14ac:dyDescent="0.25">
      <c r="E5653" s="19">
        <f t="shared" si="264"/>
        <v>227</v>
      </c>
      <c r="F5653" s="28" t="str">
        <f t="shared" si="265"/>
        <v>8/24/2014</v>
      </c>
      <c r="G5653" s="28" t="str">
        <f t="shared" si="266"/>
        <v>8</v>
      </c>
      <c r="H5653" s="29">
        <f>IF(I5653="","",IF($C$7="HB",I5653-TIME(VLOOKUP($C$6,Reference!$B$12:$C$16,2,0),0,0),I5653-TIME(VLOOKUP($C$6,Reference!$B$12:$C$16,2,0),0,0)+TIME(1,0,0)))</f>
        <v>41875.333333333328</v>
      </c>
      <c r="I5653" s="29">
        <v>41875.541666666664</v>
      </c>
      <c r="J5653" s="42">
        <v>10601</v>
      </c>
    </row>
    <row r="5654" spans="5:10" x14ac:dyDescent="0.25">
      <c r="E5654" s="19">
        <f t="shared" si="264"/>
        <v>227</v>
      </c>
      <c r="F5654" s="28" t="str">
        <f t="shared" si="265"/>
        <v>8/24/2014</v>
      </c>
      <c r="G5654" s="28" t="str">
        <f t="shared" si="266"/>
        <v>9</v>
      </c>
      <c r="H5654" s="29">
        <f>IF(I5654="","",IF($C$7="HB",I5654-TIME(VLOOKUP($C$6,Reference!$B$12:$C$16,2,0),0,0),I5654-TIME(VLOOKUP($C$6,Reference!$B$12:$C$16,2,0),0,0)+TIME(1,0,0)))</f>
        <v>41875.375</v>
      </c>
      <c r="I5654" s="29">
        <v>41875.583333333336</v>
      </c>
      <c r="J5654" s="42">
        <v>10754</v>
      </c>
    </row>
    <row r="5655" spans="5:10" x14ac:dyDescent="0.25">
      <c r="E5655" s="19">
        <f t="shared" si="264"/>
        <v>227</v>
      </c>
      <c r="F5655" s="28" t="str">
        <f t="shared" si="265"/>
        <v>8/24/2014</v>
      </c>
      <c r="G5655" s="28" t="str">
        <f t="shared" si="266"/>
        <v>10</v>
      </c>
      <c r="H5655" s="29">
        <f>IF(I5655="","",IF($C$7="HB",I5655-TIME(VLOOKUP($C$6,Reference!$B$12:$C$16,2,0),0,0),I5655-TIME(VLOOKUP($C$6,Reference!$B$12:$C$16,2,0),0,0)+TIME(1,0,0)))</f>
        <v>41875.416666666664</v>
      </c>
      <c r="I5655" s="29">
        <v>41875.625</v>
      </c>
      <c r="J5655" s="42">
        <v>11222</v>
      </c>
    </row>
    <row r="5656" spans="5:10" x14ac:dyDescent="0.25">
      <c r="E5656" s="19">
        <f t="shared" si="264"/>
        <v>227</v>
      </c>
      <c r="F5656" s="28" t="str">
        <f t="shared" si="265"/>
        <v>8/24/2014</v>
      </c>
      <c r="G5656" s="28" t="str">
        <f t="shared" si="266"/>
        <v>11</v>
      </c>
      <c r="H5656" s="29">
        <f>IF(I5656="","",IF($C$7="HB",I5656-TIME(VLOOKUP($C$6,Reference!$B$12:$C$16,2,0),0,0),I5656-TIME(VLOOKUP($C$6,Reference!$B$12:$C$16,2,0),0,0)+TIME(1,0,0)))</f>
        <v>41875.458333333328</v>
      </c>
      <c r="I5656" s="29">
        <v>41875.666666666664</v>
      </c>
      <c r="J5656" s="42">
        <v>11727</v>
      </c>
    </row>
    <row r="5657" spans="5:10" x14ac:dyDescent="0.25">
      <c r="E5657" s="19">
        <f t="shared" si="264"/>
        <v>227</v>
      </c>
      <c r="F5657" s="28" t="str">
        <f t="shared" si="265"/>
        <v>8/24/2014</v>
      </c>
      <c r="G5657" s="28" t="str">
        <f t="shared" si="266"/>
        <v>12</v>
      </c>
      <c r="H5657" s="29">
        <f>IF(I5657="","",IF($C$7="HB",I5657-TIME(VLOOKUP($C$6,Reference!$B$12:$C$16,2,0),0,0),I5657-TIME(VLOOKUP($C$6,Reference!$B$12:$C$16,2,0),0,0)+TIME(1,0,0)))</f>
        <v>41875.5</v>
      </c>
      <c r="I5657" s="29">
        <v>41875.708333333336</v>
      </c>
      <c r="J5657" s="42">
        <v>12031</v>
      </c>
    </row>
    <row r="5658" spans="5:10" x14ac:dyDescent="0.25">
      <c r="E5658" s="19">
        <f t="shared" si="264"/>
        <v>227</v>
      </c>
      <c r="F5658" s="28" t="str">
        <f t="shared" si="265"/>
        <v>8/24/2014</v>
      </c>
      <c r="G5658" s="28" t="str">
        <f t="shared" si="266"/>
        <v>13</v>
      </c>
      <c r="H5658" s="29">
        <f>IF(I5658="","",IF($C$7="HB",I5658-TIME(VLOOKUP($C$6,Reference!$B$12:$C$16,2,0),0,0),I5658-TIME(VLOOKUP($C$6,Reference!$B$12:$C$16,2,0),0,0)+TIME(1,0,0)))</f>
        <v>41875.541666666664</v>
      </c>
      <c r="I5658" s="29">
        <v>41875.75</v>
      </c>
      <c r="J5658" s="42">
        <v>12172</v>
      </c>
    </row>
    <row r="5659" spans="5:10" x14ac:dyDescent="0.25">
      <c r="E5659" s="19">
        <f t="shared" si="264"/>
        <v>227</v>
      </c>
      <c r="F5659" s="28" t="str">
        <f t="shared" si="265"/>
        <v>8/24/2014</v>
      </c>
      <c r="G5659" s="28" t="str">
        <f t="shared" si="266"/>
        <v>14</v>
      </c>
      <c r="H5659" s="29">
        <f>IF(I5659="","",IF($C$7="HB",I5659-TIME(VLOOKUP($C$6,Reference!$B$12:$C$16,2,0),0,0),I5659-TIME(VLOOKUP($C$6,Reference!$B$12:$C$16,2,0),0,0)+TIME(1,0,0)))</f>
        <v>41875.583333333328</v>
      </c>
      <c r="I5659" s="29">
        <v>41875.791666666664</v>
      </c>
      <c r="J5659" s="42">
        <v>12448</v>
      </c>
    </row>
    <row r="5660" spans="5:10" x14ac:dyDescent="0.25">
      <c r="E5660" s="19">
        <f t="shared" si="264"/>
        <v>227</v>
      </c>
      <c r="F5660" s="28" t="str">
        <f t="shared" si="265"/>
        <v>8/24/2014</v>
      </c>
      <c r="G5660" s="28" t="str">
        <f t="shared" si="266"/>
        <v>15</v>
      </c>
      <c r="H5660" s="29">
        <f>IF(I5660="","",IF($C$7="HB",I5660-TIME(VLOOKUP($C$6,Reference!$B$12:$C$16,2,0),0,0),I5660-TIME(VLOOKUP($C$6,Reference!$B$12:$C$16,2,0),0,0)+TIME(1,0,0)))</f>
        <v>41875.625</v>
      </c>
      <c r="I5660" s="29">
        <v>41875.833333333336</v>
      </c>
      <c r="J5660" s="42">
        <v>12966</v>
      </c>
    </row>
    <row r="5661" spans="5:10" x14ac:dyDescent="0.25">
      <c r="E5661" s="19">
        <f t="shared" si="264"/>
        <v>227</v>
      </c>
      <c r="F5661" s="28" t="str">
        <f t="shared" si="265"/>
        <v>8/24/2014</v>
      </c>
      <c r="G5661" s="28" t="str">
        <f t="shared" si="266"/>
        <v>16</v>
      </c>
      <c r="H5661" s="29">
        <f>IF(I5661="","",IF($C$7="HB",I5661-TIME(VLOOKUP($C$6,Reference!$B$12:$C$16,2,0),0,0),I5661-TIME(VLOOKUP($C$6,Reference!$B$12:$C$16,2,0),0,0)+TIME(1,0,0)))</f>
        <v>41875.666666666664</v>
      </c>
      <c r="I5661" s="29">
        <v>41875.875</v>
      </c>
      <c r="J5661" s="42">
        <v>13362</v>
      </c>
    </row>
    <row r="5662" spans="5:10" x14ac:dyDescent="0.25">
      <c r="E5662" s="19">
        <f t="shared" si="264"/>
        <v>227</v>
      </c>
      <c r="F5662" s="28" t="str">
        <f t="shared" si="265"/>
        <v>8/24/2014</v>
      </c>
      <c r="G5662" s="28" t="str">
        <f t="shared" si="266"/>
        <v>17</v>
      </c>
      <c r="H5662" s="29">
        <f>IF(I5662="","",IF($C$7="HB",I5662-TIME(VLOOKUP($C$6,Reference!$B$12:$C$16,2,0),0,0),I5662-TIME(VLOOKUP($C$6,Reference!$B$12:$C$16,2,0),0,0)+TIME(1,0,0)))</f>
        <v>41875.708333333328</v>
      </c>
      <c r="I5662" s="29">
        <v>41875.916666666664</v>
      </c>
      <c r="J5662" s="42">
        <v>13688</v>
      </c>
    </row>
    <row r="5663" spans="5:10" x14ac:dyDescent="0.25">
      <c r="E5663" s="19">
        <f t="shared" si="264"/>
        <v>227</v>
      </c>
      <c r="F5663" s="28" t="str">
        <f t="shared" si="265"/>
        <v>8/24/2014</v>
      </c>
      <c r="G5663" s="28" t="str">
        <f t="shared" si="266"/>
        <v>18</v>
      </c>
      <c r="H5663" s="29">
        <f>IF(I5663="","",IF($C$7="HB",I5663-TIME(VLOOKUP($C$6,Reference!$B$12:$C$16,2,0),0,0),I5663-TIME(VLOOKUP($C$6,Reference!$B$12:$C$16,2,0),0,0)+TIME(1,0,0)))</f>
        <v>41875.75</v>
      </c>
      <c r="I5663" s="29">
        <v>41875.958333333336</v>
      </c>
      <c r="J5663" s="42">
        <v>14189</v>
      </c>
    </row>
    <row r="5664" spans="5:10" x14ac:dyDescent="0.25">
      <c r="E5664" s="19">
        <f t="shared" si="264"/>
        <v>227</v>
      </c>
      <c r="F5664" s="28" t="str">
        <f t="shared" si="265"/>
        <v>8/24/2014</v>
      </c>
      <c r="G5664" s="28" t="str">
        <f t="shared" si="266"/>
        <v>19</v>
      </c>
      <c r="H5664" s="29">
        <f>IF(I5664="","",IF($C$7="HB",I5664-TIME(VLOOKUP($C$6,Reference!$B$12:$C$16,2,0),0,0),I5664-TIME(VLOOKUP($C$6,Reference!$B$12:$C$16,2,0),0,0)+TIME(1,0,0)))</f>
        <v>41875.791666666664</v>
      </c>
      <c r="I5664" s="29">
        <v>41876</v>
      </c>
      <c r="J5664" s="42">
        <v>14589</v>
      </c>
    </row>
    <row r="5665" spans="5:10" x14ac:dyDescent="0.25">
      <c r="E5665" s="19">
        <f t="shared" si="264"/>
        <v>227</v>
      </c>
      <c r="F5665" s="28" t="str">
        <f t="shared" si="265"/>
        <v>8/24/2014</v>
      </c>
      <c r="G5665" s="28" t="str">
        <f t="shared" si="266"/>
        <v>20</v>
      </c>
      <c r="H5665" s="29">
        <f>IF(I5665="","",IF($C$7="HB",I5665-TIME(VLOOKUP($C$6,Reference!$B$12:$C$16,2,0),0,0),I5665-TIME(VLOOKUP($C$6,Reference!$B$12:$C$16,2,0),0,0)+TIME(1,0,0)))</f>
        <v>41875.833333333328</v>
      </c>
      <c r="I5665" s="29">
        <v>41876.041666666664</v>
      </c>
      <c r="J5665" s="42">
        <v>14673</v>
      </c>
    </row>
    <row r="5666" spans="5:10" x14ac:dyDescent="0.25">
      <c r="E5666" s="19">
        <f t="shared" si="264"/>
        <v>227</v>
      </c>
      <c r="F5666" s="28" t="str">
        <f t="shared" si="265"/>
        <v>8/24/2014</v>
      </c>
      <c r="G5666" s="28" t="str">
        <f t="shared" si="266"/>
        <v>21</v>
      </c>
      <c r="H5666" s="29">
        <f>IF(I5666="","",IF($C$7="HB",I5666-TIME(VLOOKUP($C$6,Reference!$B$12:$C$16,2,0),0,0),I5666-TIME(VLOOKUP($C$6,Reference!$B$12:$C$16,2,0),0,0)+TIME(1,0,0)))</f>
        <v>41875.875</v>
      </c>
      <c r="I5666" s="29">
        <v>41876.083333333336</v>
      </c>
      <c r="J5666" s="42">
        <v>14410</v>
      </c>
    </row>
    <row r="5667" spans="5:10" x14ac:dyDescent="0.25">
      <c r="E5667" s="19">
        <f t="shared" si="264"/>
        <v>227</v>
      </c>
      <c r="F5667" s="28" t="str">
        <f t="shared" si="265"/>
        <v>8/24/2014</v>
      </c>
      <c r="G5667" s="28" t="str">
        <f t="shared" si="266"/>
        <v>22</v>
      </c>
      <c r="H5667" s="29">
        <f>IF(I5667="","",IF($C$7="HB",I5667-TIME(VLOOKUP($C$6,Reference!$B$12:$C$16,2,0),0,0),I5667-TIME(VLOOKUP($C$6,Reference!$B$12:$C$16,2,0),0,0)+TIME(1,0,0)))</f>
        <v>41875.916666666664</v>
      </c>
      <c r="I5667" s="29">
        <v>41876.125</v>
      </c>
      <c r="J5667" s="42">
        <v>14573</v>
      </c>
    </row>
    <row r="5668" spans="5:10" x14ac:dyDescent="0.25">
      <c r="E5668" s="19">
        <f t="shared" si="264"/>
        <v>227</v>
      </c>
      <c r="F5668" s="28" t="str">
        <f t="shared" si="265"/>
        <v>8/24/2014</v>
      </c>
      <c r="G5668" s="28" t="str">
        <f t="shared" si="266"/>
        <v>23</v>
      </c>
      <c r="H5668" s="29">
        <f>IF(I5668="","",IF($C$7="HB",I5668-TIME(VLOOKUP($C$6,Reference!$B$12:$C$16,2,0),0,0),I5668-TIME(VLOOKUP($C$6,Reference!$B$12:$C$16,2,0),0,0)+TIME(1,0,0)))</f>
        <v>41875.958333333328</v>
      </c>
      <c r="I5668" s="29">
        <v>41876.166666666664</v>
      </c>
      <c r="J5668" s="42">
        <v>13858</v>
      </c>
    </row>
    <row r="5669" spans="5:10" x14ac:dyDescent="0.25">
      <c r="E5669" s="19">
        <f t="shared" si="264"/>
        <v>227</v>
      </c>
      <c r="F5669" s="28" t="str">
        <f t="shared" si="265"/>
        <v>8/25/2014</v>
      </c>
      <c r="G5669" s="28" t="str">
        <f t="shared" si="266"/>
        <v>0</v>
      </c>
      <c r="H5669" s="29">
        <f>IF(I5669="","",IF($C$7="HB",I5669-TIME(VLOOKUP($C$6,Reference!$B$12:$C$16,2,0),0,0),I5669-TIME(VLOOKUP($C$6,Reference!$B$12:$C$16,2,0),0,0)+TIME(1,0,0)))</f>
        <v>41876</v>
      </c>
      <c r="I5669" s="29">
        <v>41876.208333333336</v>
      </c>
      <c r="J5669" s="42">
        <v>12774</v>
      </c>
    </row>
    <row r="5670" spans="5:10" x14ac:dyDescent="0.25">
      <c r="E5670" s="19">
        <f t="shared" si="264"/>
        <v>227</v>
      </c>
      <c r="F5670" s="28" t="str">
        <f t="shared" si="265"/>
        <v>8/25/2014</v>
      </c>
      <c r="G5670" s="28" t="str">
        <f t="shared" si="266"/>
        <v>1</v>
      </c>
      <c r="H5670" s="29">
        <f>IF(I5670="","",IF($C$7="HB",I5670-TIME(VLOOKUP($C$6,Reference!$B$12:$C$16,2,0),0,0),I5670-TIME(VLOOKUP($C$6,Reference!$B$12:$C$16,2,0),0,0)+TIME(1,0,0)))</f>
        <v>41876.041666666664</v>
      </c>
      <c r="I5670" s="29">
        <v>41876.25</v>
      </c>
      <c r="J5670" s="42">
        <v>11901</v>
      </c>
    </row>
    <row r="5671" spans="5:10" x14ac:dyDescent="0.25">
      <c r="E5671" s="19">
        <f t="shared" si="264"/>
        <v>227</v>
      </c>
      <c r="F5671" s="28" t="str">
        <f t="shared" si="265"/>
        <v>8/25/2014</v>
      </c>
      <c r="G5671" s="28" t="str">
        <f t="shared" si="266"/>
        <v>2</v>
      </c>
      <c r="H5671" s="29">
        <f>IF(I5671="","",IF($C$7="HB",I5671-TIME(VLOOKUP($C$6,Reference!$B$12:$C$16,2,0),0,0),I5671-TIME(VLOOKUP($C$6,Reference!$B$12:$C$16,2,0),0,0)+TIME(1,0,0)))</f>
        <v>41876.083333333328</v>
      </c>
      <c r="I5671" s="29">
        <v>41876.291666666664</v>
      </c>
      <c r="J5671" s="42">
        <v>11307</v>
      </c>
    </row>
    <row r="5672" spans="5:10" x14ac:dyDescent="0.25">
      <c r="E5672" s="19">
        <f t="shared" si="264"/>
        <v>227</v>
      </c>
      <c r="F5672" s="28" t="str">
        <f t="shared" si="265"/>
        <v>8/25/2014</v>
      </c>
      <c r="G5672" s="28" t="str">
        <f t="shared" si="266"/>
        <v>3</v>
      </c>
      <c r="H5672" s="29">
        <f>IF(I5672="","",IF($C$7="HB",I5672-TIME(VLOOKUP($C$6,Reference!$B$12:$C$16,2,0),0,0),I5672-TIME(VLOOKUP($C$6,Reference!$B$12:$C$16,2,0),0,0)+TIME(1,0,0)))</f>
        <v>41876.125</v>
      </c>
      <c r="I5672" s="29">
        <v>41876.333333333336</v>
      </c>
      <c r="J5672" s="42">
        <v>10938</v>
      </c>
    </row>
    <row r="5673" spans="5:10" x14ac:dyDescent="0.25">
      <c r="E5673" s="19">
        <f t="shared" si="264"/>
        <v>227</v>
      </c>
      <c r="F5673" s="28" t="str">
        <f t="shared" si="265"/>
        <v>8/25/2014</v>
      </c>
      <c r="G5673" s="28" t="str">
        <f t="shared" si="266"/>
        <v>4</v>
      </c>
      <c r="H5673" s="29">
        <f>IF(I5673="","",IF($C$7="HB",I5673-TIME(VLOOKUP($C$6,Reference!$B$12:$C$16,2,0),0,0),I5673-TIME(VLOOKUP($C$6,Reference!$B$12:$C$16,2,0),0,0)+TIME(1,0,0)))</f>
        <v>41876.166666666664</v>
      </c>
      <c r="I5673" s="29">
        <v>41876.375</v>
      </c>
      <c r="J5673" s="42">
        <v>10638</v>
      </c>
    </row>
    <row r="5674" spans="5:10" x14ac:dyDescent="0.25">
      <c r="E5674" s="19">
        <f t="shared" si="264"/>
        <v>227</v>
      </c>
      <c r="F5674" s="28" t="str">
        <f t="shared" si="265"/>
        <v>8/25/2014</v>
      </c>
      <c r="G5674" s="28" t="str">
        <f t="shared" si="266"/>
        <v>5</v>
      </c>
      <c r="H5674" s="29">
        <f>IF(I5674="","",IF($C$7="HB",I5674-TIME(VLOOKUP($C$6,Reference!$B$12:$C$16,2,0),0,0),I5674-TIME(VLOOKUP($C$6,Reference!$B$12:$C$16,2,0),0,0)+TIME(1,0,0)))</f>
        <v>41876.208333333328</v>
      </c>
      <c r="I5674" s="29">
        <v>41876.416666666664</v>
      </c>
      <c r="J5674" s="42">
        <v>10542</v>
      </c>
    </row>
    <row r="5675" spans="5:10" x14ac:dyDescent="0.25">
      <c r="E5675" s="19">
        <f t="shared" si="264"/>
        <v>227</v>
      </c>
      <c r="F5675" s="28" t="str">
        <f t="shared" si="265"/>
        <v>8/25/2014</v>
      </c>
      <c r="G5675" s="28" t="str">
        <f t="shared" si="266"/>
        <v>6</v>
      </c>
      <c r="H5675" s="29">
        <f>IF(I5675="","",IF($C$7="HB",I5675-TIME(VLOOKUP($C$6,Reference!$B$12:$C$16,2,0),0,0),I5675-TIME(VLOOKUP($C$6,Reference!$B$12:$C$16,2,0),0,0)+TIME(1,0,0)))</f>
        <v>41876.25</v>
      </c>
      <c r="I5675" s="29">
        <v>41876.458333333336</v>
      </c>
      <c r="J5675" s="42">
        <v>10708</v>
      </c>
    </row>
    <row r="5676" spans="5:10" x14ac:dyDescent="0.25">
      <c r="E5676" s="19">
        <f t="shared" si="264"/>
        <v>227</v>
      </c>
      <c r="F5676" s="28" t="str">
        <f t="shared" si="265"/>
        <v>8/25/2014</v>
      </c>
      <c r="G5676" s="28" t="str">
        <f t="shared" si="266"/>
        <v>7</v>
      </c>
      <c r="H5676" s="29">
        <f>IF(I5676="","",IF($C$7="HB",I5676-TIME(VLOOKUP($C$6,Reference!$B$12:$C$16,2,0),0,0),I5676-TIME(VLOOKUP($C$6,Reference!$B$12:$C$16,2,0),0,0)+TIME(1,0,0)))</f>
        <v>41876.291666666664</v>
      </c>
      <c r="I5676" s="29">
        <v>41876.5</v>
      </c>
      <c r="J5676" s="42">
        <v>11190</v>
      </c>
    </row>
    <row r="5677" spans="5:10" x14ac:dyDescent="0.25">
      <c r="E5677" s="19">
        <f t="shared" si="264"/>
        <v>227</v>
      </c>
      <c r="F5677" s="28" t="str">
        <f t="shared" si="265"/>
        <v>8/25/2014</v>
      </c>
      <c r="G5677" s="28" t="str">
        <f t="shared" si="266"/>
        <v>8</v>
      </c>
      <c r="H5677" s="29">
        <f>IF(I5677="","",IF($C$7="HB",I5677-TIME(VLOOKUP($C$6,Reference!$B$12:$C$16,2,0),0,0),I5677-TIME(VLOOKUP($C$6,Reference!$B$12:$C$16,2,0),0,0)+TIME(1,0,0)))</f>
        <v>41876.333333333328</v>
      </c>
      <c r="I5677" s="29">
        <v>41876.541666666664</v>
      </c>
      <c r="J5677" s="42">
        <v>12190</v>
      </c>
    </row>
    <row r="5678" spans="5:10" x14ac:dyDescent="0.25">
      <c r="E5678" s="19">
        <f t="shared" si="264"/>
        <v>227</v>
      </c>
      <c r="F5678" s="28" t="str">
        <f t="shared" si="265"/>
        <v>8/25/2014</v>
      </c>
      <c r="G5678" s="28" t="str">
        <f t="shared" si="266"/>
        <v>9</v>
      </c>
      <c r="H5678" s="29">
        <f>IF(I5678="","",IF($C$7="HB",I5678-TIME(VLOOKUP($C$6,Reference!$B$12:$C$16,2,0),0,0),I5678-TIME(VLOOKUP($C$6,Reference!$B$12:$C$16,2,0),0,0)+TIME(1,0,0)))</f>
        <v>41876.375</v>
      </c>
      <c r="I5678" s="29">
        <v>41876.583333333336</v>
      </c>
      <c r="J5678" s="42">
        <v>12768</v>
      </c>
    </row>
    <row r="5679" spans="5:10" x14ac:dyDescent="0.25">
      <c r="E5679" s="19">
        <f t="shared" si="264"/>
        <v>227</v>
      </c>
      <c r="F5679" s="28" t="str">
        <f t="shared" si="265"/>
        <v>8/25/2014</v>
      </c>
      <c r="G5679" s="28" t="str">
        <f t="shared" si="266"/>
        <v>10</v>
      </c>
      <c r="H5679" s="29">
        <f>IF(I5679="","",IF($C$7="HB",I5679-TIME(VLOOKUP($C$6,Reference!$B$12:$C$16,2,0),0,0),I5679-TIME(VLOOKUP($C$6,Reference!$B$12:$C$16,2,0),0,0)+TIME(1,0,0)))</f>
        <v>41876.416666666664</v>
      </c>
      <c r="I5679" s="29">
        <v>41876.625</v>
      </c>
      <c r="J5679" s="42">
        <v>13135</v>
      </c>
    </row>
    <row r="5680" spans="5:10" x14ac:dyDescent="0.25">
      <c r="E5680" s="19">
        <f t="shared" si="264"/>
        <v>227</v>
      </c>
      <c r="F5680" s="28" t="str">
        <f t="shared" si="265"/>
        <v>8/25/2014</v>
      </c>
      <c r="G5680" s="28" t="str">
        <f t="shared" si="266"/>
        <v>11</v>
      </c>
      <c r="H5680" s="29">
        <f>IF(I5680="","",IF($C$7="HB",I5680-TIME(VLOOKUP($C$6,Reference!$B$12:$C$16,2,0),0,0),I5680-TIME(VLOOKUP($C$6,Reference!$B$12:$C$16,2,0),0,0)+TIME(1,0,0)))</f>
        <v>41876.458333333328</v>
      </c>
      <c r="I5680" s="29">
        <v>41876.666666666664</v>
      </c>
      <c r="J5680" s="42">
        <v>13587</v>
      </c>
    </row>
    <row r="5681" spans="5:10" x14ac:dyDescent="0.25">
      <c r="E5681" s="19">
        <f t="shared" si="264"/>
        <v>227</v>
      </c>
      <c r="F5681" s="28" t="str">
        <f t="shared" si="265"/>
        <v>8/25/2014</v>
      </c>
      <c r="G5681" s="28" t="str">
        <f t="shared" si="266"/>
        <v>12</v>
      </c>
      <c r="H5681" s="29">
        <f>IF(I5681="","",IF($C$7="HB",I5681-TIME(VLOOKUP($C$6,Reference!$B$12:$C$16,2,0),0,0),I5681-TIME(VLOOKUP($C$6,Reference!$B$12:$C$16,2,0),0,0)+TIME(1,0,0)))</f>
        <v>41876.5</v>
      </c>
      <c r="I5681" s="29">
        <v>41876.708333333336</v>
      </c>
      <c r="J5681" s="42">
        <v>13880</v>
      </c>
    </row>
    <row r="5682" spans="5:10" x14ac:dyDescent="0.25">
      <c r="E5682" s="19">
        <f t="shared" si="264"/>
        <v>227</v>
      </c>
      <c r="F5682" s="28" t="str">
        <f t="shared" si="265"/>
        <v>8/25/2014</v>
      </c>
      <c r="G5682" s="28" t="str">
        <f t="shared" si="266"/>
        <v>13</v>
      </c>
      <c r="H5682" s="29">
        <f>IF(I5682="","",IF($C$7="HB",I5682-TIME(VLOOKUP($C$6,Reference!$B$12:$C$16,2,0),0,0),I5682-TIME(VLOOKUP($C$6,Reference!$B$12:$C$16,2,0),0,0)+TIME(1,0,0)))</f>
        <v>41876.541666666664</v>
      </c>
      <c r="I5682" s="29">
        <v>41876.75</v>
      </c>
      <c r="J5682" s="42">
        <v>14120</v>
      </c>
    </row>
    <row r="5683" spans="5:10" x14ac:dyDescent="0.25">
      <c r="E5683" s="19">
        <f t="shared" si="264"/>
        <v>227</v>
      </c>
      <c r="F5683" s="28" t="str">
        <f t="shared" si="265"/>
        <v>8/25/2014</v>
      </c>
      <c r="G5683" s="28" t="str">
        <f t="shared" si="266"/>
        <v>14</v>
      </c>
      <c r="H5683" s="29">
        <f>IF(I5683="","",IF($C$7="HB",I5683-TIME(VLOOKUP($C$6,Reference!$B$12:$C$16,2,0),0,0),I5683-TIME(VLOOKUP($C$6,Reference!$B$12:$C$16,2,0),0,0)+TIME(1,0,0)))</f>
        <v>41876.583333333328</v>
      </c>
      <c r="I5683" s="29">
        <v>41876.791666666664</v>
      </c>
      <c r="J5683" s="42">
        <v>14139</v>
      </c>
    </row>
    <row r="5684" spans="5:10" x14ac:dyDescent="0.25">
      <c r="E5684" s="19">
        <f t="shared" si="264"/>
        <v>227</v>
      </c>
      <c r="F5684" s="28" t="str">
        <f t="shared" si="265"/>
        <v>8/25/2014</v>
      </c>
      <c r="G5684" s="28" t="str">
        <f t="shared" si="266"/>
        <v>15</v>
      </c>
      <c r="H5684" s="29">
        <f>IF(I5684="","",IF($C$7="HB",I5684-TIME(VLOOKUP($C$6,Reference!$B$12:$C$16,2,0),0,0),I5684-TIME(VLOOKUP($C$6,Reference!$B$12:$C$16,2,0),0,0)+TIME(1,0,0)))</f>
        <v>41876.625</v>
      </c>
      <c r="I5684" s="29">
        <v>41876.833333333336</v>
      </c>
      <c r="J5684" s="42">
        <v>14413</v>
      </c>
    </row>
    <row r="5685" spans="5:10" x14ac:dyDescent="0.25">
      <c r="E5685" s="19">
        <f t="shared" si="264"/>
        <v>227</v>
      </c>
      <c r="F5685" s="28" t="str">
        <f t="shared" si="265"/>
        <v>8/25/2014</v>
      </c>
      <c r="G5685" s="28" t="str">
        <f t="shared" si="266"/>
        <v>16</v>
      </c>
      <c r="H5685" s="29">
        <f>IF(I5685="","",IF($C$7="HB",I5685-TIME(VLOOKUP($C$6,Reference!$B$12:$C$16,2,0),0,0),I5685-TIME(VLOOKUP($C$6,Reference!$B$12:$C$16,2,0),0,0)+TIME(1,0,0)))</f>
        <v>41876.666666666664</v>
      </c>
      <c r="I5685" s="29">
        <v>41876.875</v>
      </c>
      <c r="J5685" s="42">
        <v>14483</v>
      </c>
    </row>
    <row r="5686" spans="5:10" x14ac:dyDescent="0.25">
      <c r="E5686" s="19">
        <f t="shared" si="264"/>
        <v>227</v>
      </c>
      <c r="F5686" s="28" t="str">
        <f t="shared" si="265"/>
        <v>8/25/2014</v>
      </c>
      <c r="G5686" s="28" t="str">
        <f t="shared" si="266"/>
        <v>17</v>
      </c>
      <c r="H5686" s="29">
        <f>IF(I5686="","",IF($C$7="HB",I5686-TIME(VLOOKUP($C$6,Reference!$B$12:$C$16,2,0),0,0),I5686-TIME(VLOOKUP($C$6,Reference!$B$12:$C$16,2,0),0,0)+TIME(1,0,0)))</f>
        <v>41876.708333333328</v>
      </c>
      <c r="I5686" s="29">
        <v>41876.916666666664</v>
      </c>
      <c r="J5686" s="42">
        <v>14794</v>
      </c>
    </row>
    <row r="5687" spans="5:10" x14ac:dyDescent="0.25">
      <c r="E5687" s="19">
        <f t="shared" si="264"/>
        <v>227</v>
      </c>
      <c r="F5687" s="28" t="str">
        <f t="shared" si="265"/>
        <v>8/25/2014</v>
      </c>
      <c r="G5687" s="28" t="str">
        <f t="shared" si="266"/>
        <v>18</v>
      </c>
      <c r="H5687" s="29">
        <f>IF(I5687="","",IF($C$7="HB",I5687-TIME(VLOOKUP($C$6,Reference!$B$12:$C$16,2,0),0,0),I5687-TIME(VLOOKUP($C$6,Reference!$B$12:$C$16,2,0),0,0)+TIME(1,0,0)))</f>
        <v>41876.75</v>
      </c>
      <c r="I5687" s="29">
        <v>41876.958333333336</v>
      </c>
      <c r="J5687" s="42">
        <v>15050</v>
      </c>
    </row>
    <row r="5688" spans="5:10" x14ac:dyDescent="0.25">
      <c r="E5688" s="19">
        <f t="shared" si="264"/>
        <v>227</v>
      </c>
      <c r="F5688" s="28" t="str">
        <f t="shared" si="265"/>
        <v>8/25/2014</v>
      </c>
      <c r="G5688" s="28" t="str">
        <f t="shared" si="266"/>
        <v>19</v>
      </c>
      <c r="H5688" s="29">
        <f>IF(I5688="","",IF($C$7="HB",I5688-TIME(VLOOKUP($C$6,Reference!$B$12:$C$16,2,0),0,0),I5688-TIME(VLOOKUP($C$6,Reference!$B$12:$C$16,2,0),0,0)+TIME(1,0,0)))</f>
        <v>41876.791666666664</v>
      </c>
      <c r="I5688" s="29">
        <v>41877</v>
      </c>
      <c r="J5688" s="42">
        <v>15128</v>
      </c>
    </row>
    <row r="5689" spans="5:10" x14ac:dyDescent="0.25">
      <c r="E5689" s="19">
        <f t="shared" si="264"/>
        <v>227</v>
      </c>
      <c r="F5689" s="28" t="str">
        <f t="shared" si="265"/>
        <v>8/25/2014</v>
      </c>
      <c r="G5689" s="28" t="str">
        <f t="shared" si="266"/>
        <v>20</v>
      </c>
      <c r="H5689" s="29">
        <f>IF(I5689="","",IF($C$7="HB",I5689-TIME(VLOOKUP($C$6,Reference!$B$12:$C$16,2,0),0,0),I5689-TIME(VLOOKUP($C$6,Reference!$B$12:$C$16,2,0),0,0)+TIME(1,0,0)))</f>
        <v>41876.833333333328</v>
      </c>
      <c r="I5689" s="29">
        <v>41877.041666666664</v>
      </c>
      <c r="J5689" s="42">
        <v>15005</v>
      </c>
    </row>
    <row r="5690" spans="5:10" x14ac:dyDescent="0.25">
      <c r="E5690" s="19">
        <f t="shared" si="264"/>
        <v>227</v>
      </c>
      <c r="F5690" s="28" t="str">
        <f t="shared" si="265"/>
        <v>8/25/2014</v>
      </c>
      <c r="G5690" s="28" t="str">
        <f t="shared" si="266"/>
        <v>21</v>
      </c>
      <c r="H5690" s="29">
        <f>IF(I5690="","",IF($C$7="HB",I5690-TIME(VLOOKUP($C$6,Reference!$B$12:$C$16,2,0),0,0),I5690-TIME(VLOOKUP($C$6,Reference!$B$12:$C$16,2,0),0,0)+TIME(1,0,0)))</f>
        <v>41876.875</v>
      </c>
      <c r="I5690" s="29">
        <v>41877.083333333336</v>
      </c>
      <c r="J5690" s="42">
        <v>14751</v>
      </c>
    </row>
    <row r="5691" spans="5:10" x14ac:dyDescent="0.25">
      <c r="E5691" s="19">
        <f t="shared" si="264"/>
        <v>227</v>
      </c>
      <c r="F5691" s="28" t="str">
        <f t="shared" si="265"/>
        <v>8/25/2014</v>
      </c>
      <c r="G5691" s="28" t="str">
        <f t="shared" si="266"/>
        <v>22</v>
      </c>
      <c r="H5691" s="29">
        <f>IF(I5691="","",IF($C$7="HB",I5691-TIME(VLOOKUP($C$6,Reference!$B$12:$C$16,2,0),0,0),I5691-TIME(VLOOKUP($C$6,Reference!$B$12:$C$16,2,0),0,0)+TIME(1,0,0)))</f>
        <v>41876.916666666664</v>
      </c>
      <c r="I5691" s="29">
        <v>41877.125</v>
      </c>
      <c r="J5691" s="42">
        <v>14927</v>
      </c>
    </row>
    <row r="5692" spans="5:10" x14ac:dyDescent="0.25">
      <c r="E5692" s="19">
        <f t="shared" si="264"/>
        <v>227</v>
      </c>
      <c r="F5692" s="28" t="str">
        <f t="shared" si="265"/>
        <v>8/25/2014</v>
      </c>
      <c r="G5692" s="28" t="str">
        <f t="shared" si="266"/>
        <v>23</v>
      </c>
      <c r="H5692" s="29">
        <f>IF(I5692="","",IF($C$7="HB",I5692-TIME(VLOOKUP($C$6,Reference!$B$12:$C$16,2,0),0,0),I5692-TIME(VLOOKUP($C$6,Reference!$B$12:$C$16,2,0),0,0)+TIME(1,0,0)))</f>
        <v>41876.958333333328</v>
      </c>
      <c r="I5692" s="29">
        <v>41877.166666666664</v>
      </c>
      <c r="J5692" s="42">
        <v>14152</v>
      </c>
    </row>
    <row r="5693" spans="5:10" x14ac:dyDescent="0.25">
      <c r="E5693" s="19">
        <f t="shared" si="264"/>
        <v>227</v>
      </c>
      <c r="F5693" s="28" t="str">
        <f t="shared" si="265"/>
        <v>8/26/2014</v>
      </c>
      <c r="G5693" s="28" t="str">
        <f t="shared" si="266"/>
        <v>0</v>
      </c>
      <c r="H5693" s="29">
        <f>IF(I5693="","",IF($C$7="HB",I5693-TIME(VLOOKUP($C$6,Reference!$B$12:$C$16,2,0),0,0),I5693-TIME(VLOOKUP($C$6,Reference!$B$12:$C$16,2,0),0,0)+TIME(1,0,0)))</f>
        <v>41877</v>
      </c>
      <c r="I5693" s="29">
        <v>41877.208333333336</v>
      </c>
      <c r="J5693" s="42">
        <v>12928</v>
      </c>
    </row>
    <row r="5694" spans="5:10" x14ac:dyDescent="0.25">
      <c r="E5694" s="19">
        <f t="shared" si="264"/>
        <v>227</v>
      </c>
      <c r="F5694" s="28" t="str">
        <f t="shared" si="265"/>
        <v>8/26/2014</v>
      </c>
      <c r="G5694" s="28" t="str">
        <f t="shared" si="266"/>
        <v>1</v>
      </c>
      <c r="H5694" s="29">
        <f>IF(I5694="","",IF($C$7="HB",I5694-TIME(VLOOKUP($C$6,Reference!$B$12:$C$16,2,0),0,0),I5694-TIME(VLOOKUP($C$6,Reference!$B$12:$C$16,2,0),0,0)+TIME(1,0,0)))</f>
        <v>41877.041666666664</v>
      </c>
      <c r="I5694" s="29">
        <v>41877.25</v>
      </c>
      <c r="J5694" s="42">
        <v>12141</v>
      </c>
    </row>
    <row r="5695" spans="5:10" x14ac:dyDescent="0.25">
      <c r="E5695" s="19">
        <f t="shared" si="264"/>
        <v>227</v>
      </c>
      <c r="F5695" s="28" t="str">
        <f t="shared" si="265"/>
        <v>8/26/2014</v>
      </c>
      <c r="G5695" s="28" t="str">
        <f t="shared" si="266"/>
        <v>2</v>
      </c>
      <c r="H5695" s="29">
        <f>IF(I5695="","",IF($C$7="HB",I5695-TIME(VLOOKUP($C$6,Reference!$B$12:$C$16,2,0),0,0),I5695-TIME(VLOOKUP($C$6,Reference!$B$12:$C$16,2,0),0,0)+TIME(1,0,0)))</f>
        <v>41877.083333333328</v>
      </c>
      <c r="I5695" s="29">
        <v>41877.291666666664</v>
      </c>
      <c r="J5695" s="42">
        <v>11433</v>
      </c>
    </row>
    <row r="5696" spans="5:10" x14ac:dyDescent="0.25">
      <c r="E5696" s="19">
        <f t="shared" si="264"/>
        <v>227</v>
      </c>
      <c r="F5696" s="28" t="str">
        <f t="shared" si="265"/>
        <v>8/26/2014</v>
      </c>
      <c r="G5696" s="28" t="str">
        <f t="shared" si="266"/>
        <v>3</v>
      </c>
      <c r="H5696" s="29">
        <f>IF(I5696="","",IF($C$7="HB",I5696-TIME(VLOOKUP($C$6,Reference!$B$12:$C$16,2,0),0,0),I5696-TIME(VLOOKUP($C$6,Reference!$B$12:$C$16,2,0),0,0)+TIME(1,0,0)))</f>
        <v>41877.125</v>
      </c>
      <c r="I5696" s="29">
        <v>41877.333333333336</v>
      </c>
      <c r="J5696" s="42">
        <v>11184</v>
      </c>
    </row>
    <row r="5697" spans="5:10" x14ac:dyDescent="0.25">
      <c r="E5697" s="19">
        <f t="shared" si="264"/>
        <v>227</v>
      </c>
      <c r="F5697" s="28" t="str">
        <f t="shared" si="265"/>
        <v>8/26/2014</v>
      </c>
      <c r="G5697" s="28" t="str">
        <f t="shared" si="266"/>
        <v>4</v>
      </c>
      <c r="H5697" s="29">
        <f>IF(I5697="","",IF($C$7="HB",I5697-TIME(VLOOKUP($C$6,Reference!$B$12:$C$16,2,0),0,0),I5697-TIME(VLOOKUP($C$6,Reference!$B$12:$C$16,2,0),0,0)+TIME(1,0,0)))</f>
        <v>41877.166666666664</v>
      </c>
      <c r="I5697" s="29">
        <v>41877.375</v>
      </c>
      <c r="J5697" s="42">
        <v>10841</v>
      </c>
    </row>
    <row r="5698" spans="5:10" x14ac:dyDescent="0.25">
      <c r="E5698" s="19">
        <f t="shared" si="264"/>
        <v>227</v>
      </c>
      <c r="F5698" s="28" t="str">
        <f t="shared" si="265"/>
        <v>8/26/2014</v>
      </c>
      <c r="G5698" s="28" t="str">
        <f t="shared" si="266"/>
        <v>5</v>
      </c>
      <c r="H5698" s="29">
        <f>IF(I5698="","",IF($C$7="HB",I5698-TIME(VLOOKUP($C$6,Reference!$B$12:$C$16,2,0),0,0),I5698-TIME(VLOOKUP($C$6,Reference!$B$12:$C$16,2,0),0,0)+TIME(1,0,0)))</f>
        <v>41877.208333333328</v>
      </c>
      <c r="I5698" s="29">
        <v>41877.416666666664</v>
      </c>
      <c r="J5698" s="42">
        <v>10708</v>
      </c>
    </row>
    <row r="5699" spans="5:10" x14ac:dyDescent="0.25">
      <c r="E5699" s="19">
        <f t="shared" si="264"/>
        <v>227</v>
      </c>
      <c r="F5699" s="28" t="str">
        <f t="shared" si="265"/>
        <v>8/26/2014</v>
      </c>
      <c r="G5699" s="28" t="str">
        <f t="shared" si="266"/>
        <v>6</v>
      </c>
      <c r="H5699" s="29">
        <f>IF(I5699="","",IF($C$7="HB",I5699-TIME(VLOOKUP($C$6,Reference!$B$12:$C$16,2,0),0,0),I5699-TIME(VLOOKUP($C$6,Reference!$B$12:$C$16,2,0),0,0)+TIME(1,0,0)))</f>
        <v>41877.25</v>
      </c>
      <c r="I5699" s="29">
        <v>41877.458333333336</v>
      </c>
      <c r="J5699" s="42">
        <v>10842</v>
      </c>
    </row>
    <row r="5700" spans="5:10" x14ac:dyDescent="0.25">
      <c r="E5700" s="19">
        <f t="shared" si="264"/>
        <v>227</v>
      </c>
      <c r="F5700" s="28" t="str">
        <f t="shared" si="265"/>
        <v>8/26/2014</v>
      </c>
      <c r="G5700" s="28" t="str">
        <f t="shared" si="266"/>
        <v>7</v>
      </c>
      <c r="H5700" s="29">
        <f>IF(I5700="","",IF($C$7="HB",I5700-TIME(VLOOKUP($C$6,Reference!$B$12:$C$16,2,0),0,0),I5700-TIME(VLOOKUP($C$6,Reference!$B$12:$C$16,2,0),0,0)+TIME(1,0,0)))</f>
        <v>41877.291666666664</v>
      </c>
      <c r="I5700" s="29">
        <v>41877.5</v>
      </c>
      <c r="J5700" s="42">
        <v>11276</v>
      </c>
    </row>
    <row r="5701" spans="5:10" x14ac:dyDescent="0.25">
      <c r="E5701" s="19">
        <f t="shared" si="264"/>
        <v>227</v>
      </c>
      <c r="F5701" s="28" t="str">
        <f t="shared" si="265"/>
        <v>8/26/2014</v>
      </c>
      <c r="G5701" s="28" t="str">
        <f t="shared" si="266"/>
        <v>8</v>
      </c>
      <c r="H5701" s="29">
        <f>IF(I5701="","",IF($C$7="HB",I5701-TIME(VLOOKUP($C$6,Reference!$B$12:$C$16,2,0),0,0),I5701-TIME(VLOOKUP($C$6,Reference!$B$12:$C$16,2,0),0,0)+TIME(1,0,0)))</f>
        <v>41877.333333333328</v>
      </c>
      <c r="I5701" s="29">
        <v>41877.541666666664</v>
      </c>
      <c r="J5701" s="42">
        <v>11949</v>
      </c>
    </row>
    <row r="5702" spans="5:10" x14ac:dyDescent="0.25">
      <c r="E5702" s="19">
        <f t="shared" ref="E5702:E5765" si="267">$C$16</f>
        <v>227</v>
      </c>
      <c r="F5702" s="28" t="str">
        <f t="shared" ref="F5702:F5765" si="268">TEXT(H5702,"m/d/yyyy")</f>
        <v>8/26/2014</v>
      </c>
      <c r="G5702" s="28" t="str">
        <f t="shared" ref="G5702:G5765" si="269">TEXT(H5702,"h")</f>
        <v>9</v>
      </c>
      <c r="H5702" s="29">
        <f>IF(I5702="","",IF($C$7="HB",I5702-TIME(VLOOKUP($C$6,Reference!$B$12:$C$16,2,0),0,0),I5702-TIME(VLOOKUP($C$6,Reference!$B$12:$C$16,2,0),0,0)+TIME(1,0,0)))</f>
        <v>41877.375</v>
      </c>
      <c r="I5702" s="29">
        <v>41877.583333333336</v>
      </c>
      <c r="J5702" s="42">
        <v>12595</v>
      </c>
    </row>
    <row r="5703" spans="5:10" x14ac:dyDescent="0.25">
      <c r="E5703" s="19">
        <f t="shared" si="267"/>
        <v>227</v>
      </c>
      <c r="F5703" s="28" t="str">
        <f t="shared" si="268"/>
        <v>8/26/2014</v>
      </c>
      <c r="G5703" s="28" t="str">
        <f t="shared" si="269"/>
        <v>10</v>
      </c>
      <c r="H5703" s="29">
        <f>IF(I5703="","",IF($C$7="HB",I5703-TIME(VLOOKUP($C$6,Reference!$B$12:$C$16,2,0),0,0),I5703-TIME(VLOOKUP($C$6,Reference!$B$12:$C$16,2,0),0,0)+TIME(1,0,0)))</f>
        <v>41877.416666666664</v>
      </c>
      <c r="I5703" s="29">
        <v>41877.625</v>
      </c>
      <c r="J5703" s="42">
        <v>12972</v>
      </c>
    </row>
    <row r="5704" spans="5:10" x14ac:dyDescent="0.25">
      <c r="E5704" s="19">
        <f t="shared" si="267"/>
        <v>227</v>
      </c>
      <c r="F5704" s="28" t="str">
        <f t="shared" si="268"/>
        <v>8/26/2014</v>
      </c>
      <c r="G5704" s="28" t="str">
        <f t="shared" si="269"/>
        <v>11</v>
      </c>
      <c r="H5704" s="29">
        <f>IF(I5704="","",IF($C$7="HB",I5704-TIME(VLOOKUP($C$6,Reference!$B$12:$C$16,2,0),0,0),I5704-TIME(VLOOKUP($C$6,Reference!$B$12:$C$16,2,0),0,0)+TIME(1,0,0)))</f>
        <v>41877.458333333328</v>
      </c>
      <c r="I5704" s="29">
        <v>41877.666666666664</v>
      </c>
      <c r="J5704" s="42">
        <v>13360</v>
      </c>
    </row>
    <row r="5705" spans="5:10" x14ac:dyDescent="0.25">
      <c r="E5705" s="19">
        <f t="shared" si="267"/>
        <v>227</v>
      </c>
      <c r="F5705" s="28" t="str">
        <f t="shared" si="268"/>
        <v>8/26/2014</v>
      </c>
      <c r="G5705" s="28" t="str">
        <f t="shared" si="269"/>
        <v>12</v>
      </c>
      <c r="H5705" s="29">
        <f>IF(I5705="","",IF($C$7="HB",I5705-TIME(VLOOKUP($C$6,Reference!$B$12:$C$16,2,0),0,0),I5705-TIME(VLOOKUP($C$6,Reference!$B$12:$C$16,2,0),0,0)+TIME(1,0,0)))</f>
        <v>41877.5</v>
      </c>
      <c r="I5705" s="29">
        <v>41877.708333333336</v>
      </c>
      <c r="J5705" s="42">
        <v>13727</v>
      </c>
    </row>
    <row r="5706" spans="5:10" x14ac:dyDescent="0.25">
      <c r="E5706" s="19">
        <f t="shared" si="267"/>
        <v>227</v>
      </c>
      <c r="F5706" s="28" t="str">
        <f t="shared" si="268"/>
        <v>8/26/2014</v>
      </c>
      <c r="G5706" s="28" t="str">
        <f t="shared" si="269"/>
        <v>13</v>
      </c>
      <c r="H5706" s="29">
        <f>IF(I5706="","",IF($C$7="HB",I5706-TIME(VLOOKUP($C$6,Reference!$B$12:$C$16,2,0),0,0),I5706-TIME(VLOOKUP($C$6,Reference!$B$12:$C$16,2,0),0,0)+TIME(1,0,0)))</f>
        <v>41877.541666666664</v>
      </c>
      <c r="I5706" s="29">
        <v>41877.75</v>
      </c>
      <c r="J5706" s="42">
        <v>14035</v>
      </c>
    </row>
    <row r="5707" spans="5:10" x14ac:dyDescent="0.25">
      <c r="E5707" s="19">
        <f t="shared" si="267"/>
        <v>227</v>
      </c>
      <c r="F5707" s="28" t="str">
        <f t="shared" si="268"/>
        <v>8/26/2014</v>
      </c>
      <c r="G5707" s="28" t="str">
        <f t="shared" si="269"/>
        <v>14</v>
      </c>
      <c r="H5707" s="29">
        <f>IF(I5707="","",IF($C$7="HB",I5707-TIME(VLOOKUP($C$6,Reference!$B$12:$C$16,2,0),0,0),I5707-TIME(VLOOKUP($C$6,Reference!$B$12:$C$16,2,0),0,0)+TIME(1,0,0)))</f>
        <v>41877.583333333328</v>
      </c>
      <c r="I5707" s="29">
        <v>41877.791666666664</v>
      </c>
      <c r="J5707" s="42">
        <v>14534</v>
      </c>
    </row>
    <row r="5708" spans="5:10" x14ac:dyDescent="0.25">
      <c r="E5708" s="19">
        <f t="shared" si="267"/>
        <v>227</v>
      </c>
      <c r="F5708" s="28" t="str">
        <f t="shared" si="268"/>
        <v>8/26/2014</v>
      </c>
      <c r="G5708" s="28" t="str">
        <f t="shared" si="269"/>
        <v>15</v>
      </c>
      <c r="H5708" s="29">
        <f>IF(I5708="","",IF($C$7="HB",I5708-TIME(VLOOKUP($C$6,Reference!$B$12:$C$16,2,0),0,0),I5708-TIME(VLOOKUP($C$6,Reference!$B$12:$C$16,2,0),0,0)+TIME(1,0,0)))</f>
        <v>41877.625</v>
      </c>
      <c r="I5708" s="29">
        <v>41877.833333333336</v>
      </c>
      <c r="J5708" s="42">
        <v>14603</v>
      </c>
    </row>
    <row r="5709" spans="5:10" x14ac:dyDescent="0.25">
      <c r="E5709" s="19">
        <f t="shared" si="267"/>
        <v>227</v>
      </c>
      <c r="F5709" s="28" t="str">
        <f t="shared" si="268"/>
        <v>8/26/2014</v>
      </c>
      <c r="G5709" s="28" t="str">
        <f t="shared" si="269"/>
        <v>16</v>
      </c>
      <c r="H5709" s="29">
        <f>IF(I5709="","",IF($C$7="HB",I5709-TIME(VLOOKUP($C$6,Reference!$B$12:$C$16,2,0),0,0),I5709-TIME(VLOOKUP($C$6,Reference!$B$12:$C$16,2,0),0,0)+TIME(1,0,0)))</f>
        <v>41877.666666666664</v>
      </c>
      <c r="I5709" s="29">
        <v>41877.875</v>
      </c>
      <c r="J5709" s="42">
        <v>14693</v>
      </c>
    </row>
    <row r="5710" spans="5:10" x14ac:dyDescent="0.25">
      <c r="E5710" s="19">
        <f t="shared" si="267"/>
        <v>227</v>
      </c>
      <c r="F5710" s="28" t="str">
        <f t="shared" si="268"/>
        <v>8/26/2014</v>
      </c>
      <c r="G5710" s="28" t="str">
        <f t="shared" si="269"/>
        <v>17</v>
      </c>
      <c r="H5710" s="29">
        <f>IF(I5710="","",IF($C$7="HB",I5710-TIME(VLOOKUP($C$6,Reference!$B$12:$C$16,2,0),0,0),I5710-TIME(VLOOKUP($C$6,Reference!$B$12:$C$16,2,0),0,0)+TIME(1,0,0)))</f>
        <v>41877.708333333328</v>
      </c>
      <c r="I5710" s="29">
        <v>41877.916666666664</v>
      </c>
      <c r="J5710" s="42">
        <v>15396</v>
      </c>
    </row>
    <row r="5711" spans="5:10" x14ac:dyDescent="0.25">
      <c r="E5711" s="19">
        <f t="shared" si="267"/>
        <v>227</v>
      </c>
      <c r="F5711" s="28" t="str">
        <f t="shared" si="268"/>
        <v>8/26/2014</v>
      </c>
      <c r="G5711" s="28" t="str">
        <f t="shared" si="269"/>
        <v>18</v>
      </c>
      <c r="H5711" s="29">
        <f>IF(I5711="","",IF($C$7="HB",I5711-TIME(VLOOKUP($C$6,Reference!$B$12:$C$16,2,0),0,0),I5711-TIME(VLOOKUP($C$6,Reference!$B$12:$C$16,2,0),0,0)+TIME(1,0,0)))</f>
        <v>41877.75</v>
      </c>
      <c r="I5711" s="29">
        <v>41877.958333333336</v>
      </c>
      <c r="J5711" s="42">
        <v>15922</v>
      </c>
    </row>
    <row r="5712" spans="5:10" x14ac:dyDescent="0.25">
      <c r="E5712" s="19">
        <f t="shared" si="267"/>
        <v>227</v>
      </c>
      <c r="F5712" s="28" t="str">
        <f t="shared" si="268"/>
        <v>8/26/2014</v>
      </c>
      <c r="G5712" s="28" t="str">
        <f t="shared" si="269"/>
        <v>19</v>
      </c>
      <c r="H5712" s="29">
        <f>IF(I5712="","",IF($C$7="HB",I5712-TIME(VLOOKUP($C$6,Reference!$B$12:$C$16,2,0),0,0),I5712-TIME(VLOOKUP($C$6,Reference!$B$12:$C$16,2,0),0,0)+TIME(1,0,0)))</f>
        <v>41877.791666666664</v>
      </c>
      <c r="I5712" s="29">
        <v>41878</v>
      </c>
      <c r="J5712" s="42">
        <v>16080</v>
      </c>
    </row>
    <row r="5713" spans="5:10" x14ac:dyDescent="0.25">
      <c r="E5713" s="19">
        <f t="shared" si="267"/>
        <v>227</v>
      </c>
      <c r="F5713" s="28" t="str">
        <f t="shared" si="268"/>
        <v>8/26/2014</v>
      </c>
      <c r="G5713" s="28" t="str">
        <f t="shared" si="269"/>
        <v>20</v>
      </c>
      <c r="H5713" s="29">
        <f>IF(I5713="","",IF($C$7="HB",I5713-TIME(VLOOKUP($C$6,Reference!$B$12:$C$16,2,0),0,0),I5713-TIME(VLOOKUP($C$6,Reference!$B$12:$C$16,2,0),0,0)+TIME(1,0,0)))</f>
        <v>41877.833333333328</v>
      </c>
      <c r="I5713" s="29">
        <v>41878.041666666664</v>
      </c>
      <c r="J5713" s="42">
        <v>15944</v>
      </c>
    </row>
    <row r="5714" spans="5:10" x14ac:dyDescent="0.25">
      <c r="E5714" s="19">
        <f t="shared" si="267"/>
        <v>227</v>
      </c>
      <c r="F5714" s="28" t="str">
        <f t="shared" si="268"/>
        <v>8/26/2014</v>
      </c>
      <c r="G5714" s="28" t="str">
        <f t="shared" si="269"/>
        <v>21</v>
      </c>
      <c r="H5714" s="29">
        <f>IF(I5714="","",IF($C$7="HB",I5714-TIME(VLOOKUP($C$6,Reference!$B$12:$C$16,2,0),0,0),I5714-TIME(VLOOKUP($C$6,Reference!$B$12:$C$16,2,0),0,0)+TIME(1,0,0)))</f>
        <v>41877.875</v>
      </c>
      <c r="I5714" s="29">
        <v>41878.083333333336</v>
      </c>
      <c r="J5714" s="42">
        <v>15618</v>
      </c>
    </row>
    <row r="5715" spans="5:10" x14ac:dyDescent="0.25">
      <c r="E5715" s="19">
        <f t="shared" si="267"/>
        <v>227</v>
      </c>
      <c r="F5715" s="28" t="str">
        <f t="shared" si="268"/>
        <v>8/26/2014</v>
      </c>
      <c r="G5715" s="28" t="str">
        <f t="shared" si="269"/>
        <v>22</v>
      </c>
      <c r="H5715" s="29">
        <f>IF(I5715="","",IF($C$7="HB",I5715-TIME(VLOOKUP($C$6,Reference!$B$12:$C$16,2,0),0,0),I5715-TIME(VLOOKUP($C$6,Reference!$B$12:$C$16,2,0),0,0)+TIME(1,0,0)))</f>
        <v>41877.916666666664</v>
      </c>
      <c r="I5715" s="29">
        <v>41878.125</v>
      </c>
      <c r="J5715" s="42">
        <v>15686</v>
      </c>
    </row>
    <row r="5716" spans="5:10" x14ac:dyDescent="0.25">
      <c r="E5716" s="19">
        <f t="shared" si="267"/>
        <v>227</v>
      </c>
      <c r="F5716" s="28" t="str">
        <f t="shared" si="268"/>
        <v>8/26/2014</v>
      </c>
      <c r="G5716" s="28" t="str">
        <f t="shared" si="269"/>
        <v>23</v>
      </c>
      <c r="H5716" s="29">
        <f>IF(I5716="","",IF($C$7="HB",I5716-TIME(VLOOKUP($C$6,Reference!$B$12:$C$16,2,0),0,0),I5716-TIME(VLOOKUP($C$6,Reference!$B$12:$C$16,2,0),0,0)+TIME(1,0,0)))</f>
        <v>41877.958333333328</v>
      </c>
      <c r="I5716" s="29">
        <v>41878.166666666664</v>
      </c>
      <c r="J5716" s="42">
        <v>14811</v>
      </c>
    </row>
    <row r="5717" spans="5:10" x14ac:dyDescent="0.25">
      <c r="E5717" s="19">
        <f t="shared" si="267"/>
        <v>227</v>
      </c>
      <c r="F5717" s="28" t="str">
        <f t="shared" si="268"/>
        <v>8/27/2014</v>
      </c>
      <c r="G5717" s="28" t="str">
        <f t="shared" si="269"/>
        <v>0</v>
      </c>
      <c r="H5717" s="29">
        <f>IF(I5717="","",IF($C$7="HB",I5717-TIME(VLOOKUP($C$6,Reference!$B$12:$C$16,2,0),0,0),I5717-TIME(VLOOKUP($C$6,Reference!$B$12:$C$16,2,0),0,0)+TIME(1,0,0)))</f>
        <v>41878</v>
      </c>
      <c r="I5717" s="29">
        <v>41878.208333333336</v>
      </c>
      <c r="J5717" s="42">
        <v>13573</v>
      </c>
    </row>
    <row r="5718" spans="5:10" x14ac:dyDescent="0.25">
      <c r="E5718" s="19">
        <f t="shared" si="267"/>
        <v>227</v>
      </c>
      <c r="F5718" s="28" t="str">
        <f t="shared" si="268"/>
        <v>8/27/2014</v>
      </c>
      <c r="G5718" s="28" t="str">
        <f t="shared" si="269"/>
        <v>1</v>
      </c>
      <c r="H5718" s="29">
        <f>IF(I5718="","",IF($C$7="HB",I5718-TIME(VLOOKUP($C$6,Reference!$B$12:$C$16,2,0),0,0),I5718-TIME(VLOOKUP($C$6,Reference!$B$12:$C$16,2,0),0,0)+TIME(1,0,0)))</f>
        <v>41878.041666666664</v>
      </c>
      <c r="I5718" s="29">
        <v>41878.25</v>
      </c>
      <c r="J5718" s="42">
        <v>12583</v>
      </c>
    </row>
    <row r="5719" spans="5:10" x14ac:dyDescent="0.25">
      <c r="E5719" s="19">
        <f t="shared" si="267"/>
        <v>227</v>
      </c>
      <c r="F5719" s="28" t="str">
        <f t="shared" si="268"/>
        <v>8/27/2014</v>
      </c>
      <c r="G5719" s="28" t="str">
        <f t="shared" si="269"/>
        <v>2</v>
      </c>
      <c r="H5719" s="29">
        <f>IF(I5719="","",IF($C$7="HB",I5719-TIME(VLOOKUP($C$6,Reference!$B$12:$C$16,2,0),0,0),I5719-TIME(VLOOKUP($C$6,Reference!$B$12:$C$16,2,0),0,0)+TIME(1,0,0)))</f>
        <v>41878.083333333328</v>
      </c>
      <c r="I5719" s="29">
        <v>41878.291666666664</v>
      </c>
      <c r="J5719" s="42">
        <v>11698</v>
      </c>
    </row>
    <row r="5720" spans="5:10" x14ac:dyDescent="0.25">
      <c r="E5720" s="19">
        <f t="shared" si="267"/>
        <v>227</v>
      </c>
      <c r="F5720" s="28" t="str">
        <f t="shared" si="268"/>
        <v>8/27/2014</v>
      </c>
      <c r="G5720" s="28" t="str">
        <f t="shared" si="269"/>
        <v>3</v>
      </c>
      <c r="H5720" s="29">
        <f>IF(I5720="","",IF($C$7="HB",I5720-TIME(VLOOKUP($C$6,Reference!$B$12:$C$16,2,0),0,0),I5720-TIME(VLOOKUP($C$6,Reference!$B$12:$C$16,2,0),0,0)+TIME(1,0,0)))</f>
        <v>41878.125</v>
      </c>
      <c r="I5720" s="29">
        <v>41878.333333333336</v>
      </c>
      <c r="J5720" s="42">
        <v>11115</v>
      </c>
    </row>
    <row r="5721" spans="5:10" x14ac:dyDescent="0.25">
      <c r="E5721" s="19">
        <f t="shared" si="267"/>
        <v>227</v>
      </c>
      <c r="F5721" s="28" t="str">
        <f t="shared" si="268"/>
        <v>8/27/2014</v>
      </c>
      <c r="G5721" s="28" t="str">
        <f t="shared" si="269"/>
        <v>4</v>
      </c>
      <c r="H5721" s="29">
        <f>IF(I5721="","",IF($C$7="HB",I5721-TIME(VLOOKUP($C$6,Reference!$B$12:$C$16,2,0),0,0),I5721-TIME(VLOOKUP($C$6,Reference!$B$12:$C$16,2,0),0,0)+TIME(1,0,0)))</f>
        <v>41878.166666666664</v>
      </c>
      <c r="I5721" s="29">
        <v>41878.375</v>
      </c>
      <c r="J5721" s="42">
        <v>11022</v>
      </c>
    </row>
    <row r="5722" spans="5:10" x14ac:dyDescent="0.25">
      <c r="E5722" s="19">
        <f t="shared" si="267"/>
        <v>227</v>
      </c>
      <c r="F5722" s="28" t="str">
        <f t="shared" si="268"/>
        <v>8/27/2014</v>
      </c>
      <c r="G5722" s="28" t="str">
        <f t="shared" si="269"/>
        <v>5</v>
      </c>
      <c r="H5722" s="29">
        <f>IF(I5722="","",IF($C$7="HB",I5722-TIME(VLOOKUP($C$6,Reference!$B$12:$C$16,2,0),0,0),I5722-TIME(VLOOKUP($C$6,Reference!$B$12:$C$16,2,0),0,0)+TIME(1,0,0)))</f>
        <v>41878.208333333328</v>
      </c>
      <c r="I5722" s="29">
        <v>41878.416666666664</v>
      </c>
      <c r="J5722" s="42">
        <v>10896</v>
      </c>
    </row>
    <row r="5723" spans="5:10" x14ac:dyDescent="0.25">
      <c r="E5723" s="19">
        <f t="shared" si="267"/>
        <v>227</v>
      </c>
      <c r="F5723" s="28" t="str">
        <f t="shared" si="268"/>
        <v>8/27/2014</v>
      </c>
      <c r="G5723" s="28" t="str">
        <f t="shared" si="269"/>
        <v>6</v>
      </c>
      <c r="H5723" s="29">
        <f>IF(I5723="","",IF($C$7="HB",I5723-TIME(VLOOKUP($C$6,Reference!$B$12:$C$16,2,0),0,0),I5723-TIME(VLOOKUP($C$6,Reference!$B$12:$C$16,2,0),0,0)+TIME(1,0,0)))</f>
        <v>41878.25</v>
      </c>
      <c r="I5723" s="29">
        <v>41878.458333333336</v>
      </c>
      <c r="J5723" s="42">
        <v>10968</v>
      </c>
    </row>
    <row r="5724" spans="5:10" x14ac:dyDescent="0.25">
      <c r="E5724" s="19">
        <f t="shared" si="267"/>
        <v>227</v>
      </c>
      <c r="F5724" s="28" t="str">
        <f t="shared" si="268"/>
        <v>8/27/2014</v>
      </c>
      <c r="G5724" s="28" t="str">
        <f t="shared" si="269"/>
        <v>7</v>
      </c>
      <c r="H5724" s="29">
        <f>IF(I5724="","",IF($C$7="HB",I5724-TIME(VLOOKUP($C$6,Reference!$B$12:$C$16,2,0),0,0),I5724-TIME(VLOOKUP($C$6,Reference!$B$12:$C$16,2,0),0,0)+TIME(1,0,0)))</f>
        <v>41878.291666666664</v>
      </c>
      <c r="I5724" s="29">
        <v>41878.5</v>
      </c>
      <c r="J5724" s="42">
        <v>11344</v>
      </c>
    </row>
    <row r="5725" spans="5:10" x14ac:dyDescent="0.25">
      <c r="E5725" s="19">
        <f t="shared" si="267"/>
        <v>227</v>
      </c>
      <c r="F5725" s="28" t="str">
        <f t="shared" si="268"/>
        <v>8/27/2014</v>
      </c>
      <c r="G5725" s="28" t="str">
        <f t="shared" si="269"/>
        <v>8</v>
      </c>
      <c r="H5725" s="29">
        <f>IF(I5725="","",IF($C$7="HB",I5725-TIME(VLOOKUP($C$6,Reference!$B$12:$C$16,2,0),0,0),I5725-TIME(VLOOKUP($C$6,Reference!$B$12:$C$16,2,0),0,0)+TIME(1,0,0)))</f>
        <v>41878.333333333328</v>
      </c>
      <c r="I5725" s="29">
        <v>41878.541666666664</v>
      </c>
      <c r="J5725" s="42">
        <v>12257</v>
      </c>
    </row>
    <row r="5726" spans="5:10" x14ac:dyDescent="0.25">
      <c r="E5726" s="19">
        <f t="shared" si="267"/>
        <v>227</v>
      </c>
      <c r="F5726" s="28" t="str">
        <f t="shared" si="268"/>
        <v>8/27/2014</v>
      </c>
      <c r="G5726" s="28" t="str">
        <f t="shared" si="269"/>
        <v>9</v>
      </c>
      <c r="H5726" s="29">
        <f>IF(I5726="","",IF($C$7="HB",I5726-TIME(VLOOKUP($C$6,Reference!$B$12:$C$16,2,0),0,0),I5726-TIME(VLOOKUP($C$6,Reference!$B$12:$C$16,2,0),0,0)+TIME(1,0,0)))</f>
        <v>41878.375</v>
      </c>
      <c r="I5726" s="29">
        <v>41878.583333333336</v>
      </c>
      <c r="J5726" s="42">
        <v>12744</v>
      </c>
    </row>
    <row r="5727" spans="5:10" x14ac:dyDescent="0.25">
      <c r="E5727" s="19">
        <f t="shared" si="267"/>
        <v>227</v>
      </c>
      <c r="F5727" s="28" t="str">
        <f t="shared" si="268"/>
        <v>8/27/2014</v>
      </c>
      <c r="G5727" s="28" t="str">
        <f t="shared" si="269"/>
        <v>10</v>
      </c>
      <c r="H5727" s="29">
        <f>IF(I5727="","",IF($C$7="HB",I5727-TIME(VLOOKUP($C$6,Reference!$B$12:$C$16,2,0),0,0),I5727-TIME(VLOOKUP($C$6,Reference!$B$12:$C$16,2,0),0,0)+TIME(1,0,0)))</f>
        <v>41878.416666666664</v>
      </c>
      <c r="I5727" s="29">
        <v>41878.625</v>
      </c>
      <c r="J5727" s="42">
        <v>13206</v>
      </c>
    </row>
    <row r="5728" spans="5:10" x14ac:dyDescent="0.25">
      <c r="E5728" s="19">
        <f t="shared" si="267"/>
        <v>227</v>
      </c>
      <c r="F5728" s="28" t="str">
        <f t="shared" si="268"/>
        <v>8/27/2014</v>
      </c>
      <c r="G5728" s="28" t="str">
        <f t="shared" si="269"/>
        <v>11</v>
      </c>
      <c r="H5728" s="29">
        <f>IF(I5728="","",IF($C$7="HB",I5728-TIME(VLOOKUP($C$6,Reference!$B$12:$C$16,2,0),0,0),I5728-TIME(VLOOKUP($C$6,Reference!$B$12:$C$16,2,0),0,0)+TIME(1,0,0)))</f>
        <v>41878.458333333328</v>
      </c>
      <c r="I5728" s="29">
        <v>41878.666666666664</v>
      </c>
      <c r="J5728" s="42">
        <v>13670</v>
      </c>
    </row>
    <row r="5729" spans="5:10" x14ac:dyDescent="0.25">
      <c r="E5729" s="19">
        <f t="shared" si="267"/>
        <v>227</v>
      </c>
      <c r="F5729" s="28" t="str">
        <f t="shared" si="268"/>
        <v>8/27/2014</v>
      </c>
      <c r="G5729" s="28" t="str">
        <f t="shared" si="269"/>
        <v>12</v>
      </c>
      <c r="H5729" s="29">
        <f>IF(I5729="","",IF($C$7="HB",I5729-TIME(VLOOKUP($C$6,Reference!$B$12:$C$16,2,0),0,0),I5729-TIME(VLOOKUP($C$6,Reference!$B$12:$C$16,2,0),0,0)+TIME(1,0,0)))</f>
        <v>41878.5</v>
      </c>
      <c r="I5729" s="29">
        <v>41878.708333333336</v>
      </c>
      <c r="J5729" s="42">
        <v>14172</v>
      </c>
    </row>
    <row r="5730" spans="5:10" x14ac:dyDescent="0.25">
      <c r="E5730" s="19">
        <f t="shared" si="267"/>
        <v>227</v>
      </c>
      <c r="F5730" s="28" t="str">
        <f t="shared" si="268"/>
        <v>8/27/2014</v>
      </c>
      <c r="G5730" s="28" t="str">
        <f t="shared" si="269"/>
        <v>13</v>
      </c>
      <c r="H5730" s="29">
        <f>IF(I5730="","",IF($C$7="HB",I5730-TIME(VLOOKUP($C$6,Reference!$B$12:$C$16,2,0),0,0),I5730-TIME(VLOOKUP($C$6,Reference!$B$12:$C$16,2,0),0,0)+TIME(1,0,0)))</f>
        <v>41878.541666666664</v>
      </c>
      <c r="I5730" s="29">
        <v>41878.75</v>
      </c>
      <c r="J5730" s="42">
        <v>14606</v>
      </c>
    </row>
    <row r="5731" spans="5:10" x14ac:dyDescent="0.25">
      <c r="E5731" s="19">
        <f t="shared" si="267"/>
        <v>227</v>
      </c>
      <c r="F5731" s="28" t="str">
        <f t="shared" si="268"/>
        <v>8/27/2014</v>
      </c>
      <c r="G5731" s="28" t="str">
        <f t="shared" si="269"/>
        <v>14</v>
      </c>
      <c r="H5731" s="29">
        <f>IF(I5731="","",IF($C$7="HB",I5731-TIME(VLOOKUP($C$6,Reference!$B$12:$C$16,2,0),0,0),I5731-TIME(VLOOKUP($C$6,Reference!$B$12:$C$16,2,0),0,0)+TIME(1,0,0)))</f>
        <v>41878.583333333328</v>
      </c>
      <c r="I5731" s="29">
        <v>41878.791666666664</v>
      </c>
      <c r="J5731" s="42">
        <v>15010</v>
      </c>
    </row>
    <row r="5732" spans="5:10" x14ac:dyDescent="0.25">
      <c r="E5732" s="19">
        <f t="shared" si="267"/>
        <v>227</v>
      </c>
      <c r="F5732" s="28" t="str">
        <f t="shared" si="268"/>
        <v>8/27/2014</v>
      </c>
      <c r="G5732" s="28" t="str">
        <f t="shared" si="269"/>
        <v>15</v>
      </c>
      <c r="H5732" s="29">
        <f>IF(I5732="","",IF($C$7="HB",I5732-TIME(VLOOKUP($C$6,Reference!$B$12:$C$16,2,0),0,0),I5732-TIME(VLOOKUP($C$6,Reference!$B$12:$C$16,2,0),0,0)+TIME(1,0,0)))</f>
        <v>41878.625</v>
      </c>
      <c r="I5732" s="29">
        <v>41878.833333333336</v>
      </c>
      <c r="J5732" s="42">
        <v>15630</v>
      </c>
    </row>
    <row r="5733" spans="5:10" x14ac:dyDescent="0.25">
      <c r="E5733" s="19">
        <f t="shared" si="267"/>
        <v>227</v>
      </c>
      <c r="F5733" s="28" t="str">
        <f t="shared" si="268"/>
        <v>8/27/2014</v>
      </c>
      <c r="G5733" s="28" t="str">
        <f t="shared" si="269"/>
        <v>16</v>
      </c>
      <c r="H5733" s="29">
        <f>IF(I5733="","",IF($C$7="HB",I5733-TIME(VLOOKUP($C$6,Reference!$B$12:$C$16,2,0),0,0),I5733-TIME(VLOOKUP($C$6,Reference!$B$12:$C$16,2,0),0,0)+TIME(1,0,0)))</f>
        <v>41878.666666666664</v>
      </c>
      <c r="I5733" s="29">
        <v>41878.875</v>
      </c>
      <c r="J5733" s="42">
        <v>16323</v>
      </c>
    </row>
    <row r="5734" spans="5:10" x14ac:dyDescent="0.25">
      <c r="E5734" s="19">
        <f t="shared" si="267"/>
        <v>227</v>
      </c>
      <c r="F5734" s="28" t="str">
        <f t="shared" si="268"/>
        <v>8/27/2014</v>
      </c>
      <c r="G5734" s="28" t="str">
        <f t="shared" si="269"/>
        <v>17</v>
      </c>
      <c r="H5734" s="29">
        <f>IF(I5734="","",IF($C$7="HB",I5734-TIME(VLOOKUP($C$6,Reference!$B$12:$C$16,2,0),0,0),I5734-TIME(VLOOKUP($C$6,Reference!$B$12:$C$16,2,0),0,0)+TIME(1,0,0)))</f>
        <v>41878.708333333328</v>
      </c>
      <c r="I5734" s="29">
        <v>41878.916666666664</v>
      </c>
      <c r="J5734" s="42">
        <v>16980</v>
      </c>
    </row>
    <row r="5735" spans="5:10" x14ac:dyDescent="0.25">
      <c r="E5735" s="19">
        <f t="shared" si="267"/>
        <v>227</v>
      </c>
      <c r="F5735" s="28" t="str">
        <f t="shared" si="268"/>
        <v>8/27/2014</v>
      </c>
      <c r="G5735" s="28" t="str">
        <f t="shared" si="269"/>
        <v>18</v>
      </c>
      <c r="H5735" s="29">
        <f>IF(I5735="","",IF($C$7="HB",I5735-TIME(VLOOKUP($C$6,Reference!$B$12:$C$16,2,0),0,0),I5735-TIME(VLOOKUP($C$6,Reference!$B$12:$C$16,2,0),0,0)+TIME(1,0,0)))</f>
        <v>41878.75</v>
      </c>
      <c r="I5735" s="29">
        <v>41878.958333333336</v>
      </c>
      <c r="J5735" s="42">
        <v>17443</v>
      </c>
    </row>
    <row r="5736" spans="5:10" x14ac:dyDescent="0.25">
      <c r="E5736" s="19">
        <f t="shared" si="267"/>
        <v>227</v>
      </c>
      <c r="F5736" s="28" t="str">
        <f t="shared" si="268"/>
        <v>8/27/2014</v>
      </c>
      <c r="G5736" s="28" t="str">
        <f t="shared" si="269"/>
        <v>19</v>
      </c>
      <c r="H5736" s="29">
        <f>IF(I5736="","",IF($C$7="HB",I5736-TIME(VLOOKUP($C$6,Reference!$B$12:$C$16,2,0),0,0),I5736-TIME(VLOOKUP($C$6,Reference!$B$12:$C$16,2,0),0,0)+TIME(1,0,0)))</f>
        <v>41878.791666666664</v>
      </c>
      <c r="I5736" s="29">
        <v>41879</v>
      </c>
      <c r="J5736" s="42">
        <v>17559</v>
      </c>
    </row>
    <row r="5737" spans="5:10" x14ac:dyDescent="0.25">
      <c r="E5737" s="19">
        <f t="shared" si="267"/>
        <v>227</v>
      </c>
      <c r="F5737" s="28" t="str">
        <f t="shared" si="268"/>
        <v>8/27/2014</v>
      </c>
      <c r="G5737" s="28" t="str">
        <f t="shared" si="269"/>
        <v>20</v>
      </c>
      <c r="H5737" s="29">
        <f>IF(I5737="","",IF($C$7="HB",I5737-TIME(VLOOKUP($C$6,Reference!$B$12:$C$16,2,0),0,0),I5737-TIME(VLOOKUP($C$6,Reference!$B$12:$C$16,2,0),0,0)+TIME(1,0,0)))</f>
        <v>41878.833333333328</v>
      </c>
      <c r="I5737" s="29">
        <v>41879.041666666664</v>
      </c>
      <c r="J5737" s="42">
        <v>17284</v>
      </c>
    </row>
    <row r="5738" spans="5:10" x14ac:dyDescent="0.25">
      <c r="E5738" s="19">
        <f t="shared" si="267"/>
        <v>227</v>
      </c>
      <c r="F5738" s="28" t="str">
        <f t="shared" si="268"/>
        <v>8/27/2014</v>
      </c>
      <c r="G5738" s="28" t="str">
        <f t="shared" si="269"/>
        <v>21</v>
      </c>
      <c r="H5738" s="29">
        <f>IF(I5738="","",IF($C$7="HB",I5738-TIME(VLOOKUP($C$6,Reference!$B$12:$C$16,2,0),0,0),I5738-TIME(VLOOKUP($C$6,Reference!$B$12:$C$16,2,0),0,0)+TIME(1,0,0)))</f>
        <v>41878.875</v>
      </c>
      <c r="I5738" s="29">
        <v>41879.083333333336</v>
      </c>
      <c r="J5738" s="42">
        <v>16775</v>
      </c>
    </row>
    <row r="5739" spans="5:10" x14ac:dyDescent="0.25">
      <c r="E5739" s="19">
        <f t="shared" si="267"/>
        <v>227</v>
      </c>
      <c r="F5739" s="28" t="str">
        <f t="shared" si="268"/>
        <v>8/27/2014</v>
      </c>
      <c r="G5739" s="28" t="str">
        <f t="shared" si="269"/>
        <v>22</v>
      </c>
      <c r="H5739" s="29">
        <f>IF(I5739="","",IF($C$7="HB",I5739-TIME(VLOOKUP($C$6,Reference!$B$12:$C$16,2,0),0,0),I5739-TIME(VLOOKUP($C$6,Reference!$B$12:$C$16,2,0),0,0)+TIME(1,0,0)))</f>
        <v>41878.916666666664</v>
      </c>
      <c r="I5739" s="29">
        <v>41879.125</v>
      </c>
      <c r="J5739" s="42">
        <v>16591</v>
      </c>
    </row>
    <row r="5740" spans="5:10" x14ac:dyDescent="0.25">
      <c r="E5740" s="19">
        <f t="shared" si="267"/>
        <v>227</v>
      </c>
      <c r="F5740" s="28" t="str">
        <f t="shared" si="268"/>
        <v>8/27/2014</v>
      </c>
      <c r="G5740" s="28" t="str">
        <f t="shared" si="269"/>
        <v>23</v>
      </c>
      <c r="H5740" s="29">
        <f>IF(I5740="","",IF($C$7="HB",I5740-TIME(VLOOKUP($C$6,Reference!$B$12:$C$16,2,0),0,0),I5740-TIME(VLOOKUP($C$6,Reference!$B$12:$C$16,2,0),0,0)+TIME(1,0,0)))</f>
        <v>41878.958333333328</v>
      </c>
      <c r="I5740" s="29">
        <v>41879.166666666664</v>
      </c>
      <c r="J5740" s="42">
        <v>15580</v>
      </c>
    </row>
    <row r="5741" spans="5:10" x14ac:dyDescent="0.25">
      <c r="E5741" s="19">
        <f t="shared" si="267"/>
        <v>227</v>
      </c>
      <c r="F5741" s="28" t="str">
        <f t="shared" si="268"/>
        <v>8/28/2014</v>
      </c>
      <c r="G5741" s="28" t="str">
        <f t="shared" si="269"/>
        <v>0</v>
      </c>
      <c r="H5741" s="29">
        <f>IF(I5741="","",IF($C$7="HB",I5741-TIME(VLOOKUP($C$6,Reference!$B$12:$C$16,2,0),0,0),I5741-TIME(VLOOKUP($C$6,Reference!$B$12:$C$16,2,0),0,0)+TIME(1,0,0)))</f>
        <v>41879</v>
      </c>
      <c r="I5741" s="29">
        <v>41879.208333333336</v>
      </c>
      <c r="J5741" s="42">
        <v>14030</v>
      </c>
    </row>
    <row r="5742" spans="5:10" x14ac:dyDescent="0.25">
      <c r="E5742" s="19">
        <f t="shared" si="267"/>
        <v>227</v>
      </c>
      <c r="F5742" s="28" t="str">
        <f t="shared" si="268"/>
        <v>8/28/2014</v>
      </c>
      <c r="G5742" s="28" t="str">
        <f t="shared" si="269"/>
        <v>1</v>
      </c>
      <c r="H5742" s="29">
        <f>IF(I5742="","",IF($C$7="HB",I5742-TIME(VLOOKUP($C$6,Reference!$B$12:$C$16,2,0),0,0),I5742-TIME(VLOOKUP($C$6,Reference!$B$12:$C$16,2,0),0,0)+TIME(1,0,0)))</f>
        <v>41879.041666666664</v>
      </c>
      <c r="I5742" s="29">
        <v>41879.25</v>
      </c>
      <c r="J5742" s="42">
        <v>12618</v>
      </c>
    </row>
    <row r="5743" spans="5:10" x14ac:dyDescent="0.25">
      <c r="E5743" s="19">
        <f t="shared" si="267"/>
        <v>227</v>
      </c>
      <c r="F5743" s="28" t="str">
        <f t="shared" si="268"/>
        <v>8/28/2014</v>
      </c>
      <c r="G5743" s="28" t="str">
        <f t="shared" si="269"/>
        <v>2</v>
      </c>
      <c r="H5743" s="29">
        <f>IF(I5743="","",IF($C$7="HB",I5743-TIME(VLOOKUP($C$6,Reference!$B$12:$C$16,2,0),0,0),I5743-TIME(VLOOKUP($C$6,Reference!$B$12:$C$16,2,0),0,0)+TIME(1,0,0)))</f>
        <v>41879.083333333328</v>
      </c>
      <c r="I5743" s="29">
        <v>41879.291666666664</v>
      </c>
      <c r="J5743" s="42">
        <v>11644</v>
      </c>
    </row>
    <row r="5744" spans="5:10" x14ac:dyDescent="0.25">
      <c r="E5744" s="19">
        <f t="shared" si="267"/>
        <v>227</v>
      </c>
      <c r="F5744" s="28" t="str">
        <f t="shared" si="268"/>
        <v>8/28/2014</v>
      </c>
      <c r="G5744" s="28" t="str">
        <f t="shared" si="269"/>
        <v>3</v>
      </c>
      <c r="H5744" s="29">
        <f>IF(I5744="","",IF($C$7="HB",I5744-TIME(VLOOKUP($C$6,Reference!$B$12:$C$16,2,0),0,0),I5744-TIME(VLOOKUP($C$6,Reference!$B$12:$C$16,2,0),0,0)+TIME(1,0,0)))</f>
        <v>41879.125</v>
      </c>
      <c r="I5744" s="29">
        <v>41879.333333333336</v>
      </c>
      <c r="J5744" s="42">
        <v>11316</v>
      </c>
    </row>
    <row r="5745" spans="5:10" x14ac:dyDescent="0.25">
      <c r="E5745" s="19">
        <f t="shared" si="267"/>
        <v>227</v>
      </c>
      <c r="F5745" s="28" t="str">
        <f t="shared" si="268"/>
        <v>8/28/2014</v>
      </c>
      <c r="G5745" s="28" t="str">
        <f t="shared" si="269"/>
        <v>4</v>
      </c>
      <c r="H5745" s="29">
        <f>IF(I5745="","",IF($C$7="HB",I5745-TIME(VLOOKUP($C$6,Reference!$B$12:$C$16,2,0),0,0),I5745-TIME(VLOOKUP($C$6,Reference!$B$12:$C$16,2,0),0,0)+TIME(1,0,0)))</f>
        <v>41879.166666666664</v>
      </c>
      <c r="I5745" s="29">
        <v>41879.375</v>
      </c>
      <c r="J5745" s="42">
        <v>10936</v>
      </c>
    </row>
    <row r="5746" spans="5:10" x14ac:dyDescent="0.25">
      <c r="E5746" s="19">
        <f t="shared" si="267"/>
        <v>227</v>
      </c>
      <c r="F5746" s="28" t="str">
        <f t="shared" si="268"/>
        <v>8/28/2014</v>
      </c>
      <c r="G5746" s="28" t="str">
        <f t="shared" si="269"/>
        <v>5</v>
      </c>
      <c r="H5746" s="29">
        <f>IF(I5746="","",IF($C$7="HB",I5746-TIME(VLOOKUP($C$6,Reference!$B$12:$C$16,2,0),0,0),I5746-TIME(VLOOKUP($C$6,Reference!$B$12:$C$16,2,0),0,0)+TIME(1,0,0)))</f>
        <v>41879.208333333328</v>
      </c>
      <c r="I5746" s="29">
        <v>41879.416666666664</v>
      </c>
      <c r="J5746" s="42">
        <v>10763</v>
      </c>
    </row>
    <row r="5747" spans="5:10" x14ac:dyDescent="0.25">
      <c r="E5747" s="19">
        <f t="shared" si="267"/>
        <v>227</v>
      </c>
      <c r="F5747" s="28" t="str">
        <f t="shared" si="268"/>
        <v>8/28/2014</v>
      </c>
      <c r="G5747" s="28" t="str">
        <f t="shared" si="269"/>
        <v>6</v>
      </c>
      <c r="H5747" s="29">
        <f>IF(I5747="","",IF($C$7="HB",I5747-TIME(VLOOKUP($C$6,Reference!$B$12:$C$16,2,0),0,0),I5747-TIME(VLOOKUP($C$6,Reference!$B$12:$C$16,2,0),0,0)+TIME(1,0,0)))</f>
        <v>41879.25</v>
      </c>
      <c r="I5747" s="29">
        <v>41879.458333333336</v>
      </c>
      <c r="J5747" s="42">
        <v>10860</v>
      </c>
    </row>
    <row r="5748" spans="5:10" x14ac:dyDescent="0.25">
      <c r="E5748" s="19">
        <f t="shared" si="267"/>
        <v>227</v>
      </c>
      <c r="F5748" s="28" t="str">
        <f t="shared" si="268"/>
        <v>8/28/2014</v>
      </c>
      <c r="G5748" s="28" t="str">
        <f t="shared" si="269"/>
        <v>7</v>
      </c>
      <c r="H5748" s="29">
        <f>IF(I5748="","",IF($C$7="HB",I5748-TIME(VLOOKUP($C$6,Reference!$B$12:$C$16,2,0),0,0),I5748-TIME(VLOOKUP($C$6,Reference!$B$12:$C$16,2,0),0,0)+TIME(1,0,0)))</f>
        <v>41879.291666666664</v>
      </c>
      <c r="I5748" s="29">
        <v>41879.5</v>
      </c>
      <c r="J5748" s="42">
        <v>11354</v>
      </c>
    </row>
    <row r="5749" spans="5:10" x14ac:dyDescent="0.25">
      <c r="E5749" s="19">
        <f t="shared" si="267"/>
        <v>227</v>
      </c>
      <c r="F5749" s="28" t="str">
        <f t="shared" si="268"/>
        <v>8/28/2014</v>
      </c>
      <c r="G5749" s="28" t="str">
        <f t="shared" si="269"/>
        <v>8</v>
      </c>
      <c r="H5749" s="29">
        <f>IF(I5749="","",IF($C$7="HB",I5749-TIME(VLOOKUP($C$6,Reference!$B$12:$C$16,2,0),0,0),I5749-TIME(VLOOKUP($C$6,Reference!$B$12:$C$16,2,0),0,0)+TIME(1,0,0)))</f>
        <v>41879.333333333328</v>
      </c>
      <c r="I5749" s="29">
        <v>41879.541666666664</v>
      </c>
      <c r="J5749" s="42">
        <v>12335</v>
      </c>
    </row>
    <row r="5750" spans="5:10" x14ac:dyDescent="0.25">
      <c r="E5750" s="19">
        <f t="shared" si="267"/>
        <v>227</v>
      </c>
      <c r="F5750" s="28" t="str">
        <f t="shared" si="268"/>
        <v>8/28/2014</v>
      </c>
      <c r="G5750" s="28" t="str">
        <f t="shared" si="269"/>
        <v>9</v>
      </c>
      <c r="H5750" s="29">
        <f>IF(I5750="","",IF($C$7="HB",I5750-TIME(VLOOKUP($C$6,Reference!$B$12:$C$16,2,0),0,0),I5750-TIME(VLOOKUP($C$6,Reference!$B$12:$C$16,2,0),0,0)+TIME(1,0,0)))</f>
        <v>41879.375</v>
      </c>
      <c r="I5750" s="29">
        <v>41879.583333333336</v>
      </c>
      <c r="J5750" s="42">
        <v>13056</v>
      </c>
    </row>
    <row r="5751" spans="5:10" x14ac:dyDescent="0.25">
      <c r="E5751" s="19">
        <f t="shared" si="267"/>
        <v>227</v>
      </c>
      <c r="F5751" s="28" t="str">
        <f t="shared" si="268"/>
        <v>8/28/2014</v>
      </c>
      <c r="G5751" s="28" t="str">
        <f t="shared" si="269"/>
        <v>10</v>
      </c>
      <c r="H5751" s="29">
        <f>IF(I5751="","",IF($C$7="HB",I5751-TIME(VLOOKUP($C$6,Reference!$B$12:$C$16,2,0),0,0),I5751-TIME(VLOOKUP($C$6,Reference!$B$12:$C$16,2,0),0,0)+TIME(1,0,0)))</f>
        <v>41879.416666666664</v>
      </c>
      <c r="I5751" s="29">
        <v>41879.625</v>
      </c>
      <c r="J5751" s="42">
        <v>13429</v>
      </c>
    </row>
    <row r="5752" spans="5:10" x14ac:dyDescent="0.25">
      <c r="E5752" s="19">
        <f t="shared" si="267"/>
        <v>227</v>
      </c>
      <c r="F5752" s="28" t="str">
        <f t="shared" si="268"/>
        <v>8/28/2014</v>
      </c>
      <c r="G5752" s="28" t="str">
        <f t="shared" si="269"/>
        <v>11</v>
      </c>
      <c r="H5752" s="29">
        <f>IF(I5752="","",IF($C$7="HB",I5752-TIME(VLOOKUP($C$6,Reference!$B$12:$C$16,2,0),0,0),I5752-TIME(VLOOKUP($C$6,Reference!$B$12:$C$16,2,0),0,0)+TIME(1,0,0)))</f>
        <v>41879.458333333328</v>
      </c>
      <c r="I5752" s="29">
        <v>41879.666666666664</v>
      </c>
      <c r="J5752" s="42">
        <v>13802</v>
      </c>
    </row>
    <row r="5753" spans="5:10" x14ac:dyDescent="0.25">
      <c r="E5753" s="19">
        <f t="shared" si="267"/>
        <v>227</v>
      </c>
      <c r="F5753" s="28" t="str">
        <f t="shared" si="268"/>
        <v>8/28/2014</v>
      </c>
      <c r="G5753" s="28" t="str">
        <f t="shared" si="269"/>
        <v>12</v>
      </c>
      <c r="H5753" s="29">
        <f>IF(I5753="","",IF($C$7="HB",I5753-TIME(VLOOKUP($C$6,Reference!$B$12:$C$16,2,0),0,0),I5753-TIME(VLOOKUP($C$6,Reference!$B$12:$C$16,2,0),0,0)+TIME(1,0,0)))</f>
        <v>41879.5</v>
      </c>
      <c r="I5753" s="29">
        <v>41879.708333333336</v>
      </c>
      <c r="J5753" s="42">
        <v>14236</v>
      </c>
    </row>
    <row r="5754" spans="5:10" x14ac:dyDescent="0.25">
      <c r="E5754" s="19">
        <f t="shared" si="267"/>
        <v>227</v>
      </c>
      <c r="F5754" s="28" t="str">
        <f t="shared" si="268"/>
        <v>8/28/2014</v>
      </c>
      <c r="G5754" s="28" t="str">
        <f t="shared" si="269"/>
        <v>13</v>
      </c>
      <c r="H5754" s="29">
        <f>IF(I5754="","",IF($C$7="HB",I5754-TIME(VLOOKUP($C$6,Reference!$B$12:$C$16,2,0),0,0),I5754-TIME(VLOOKUP($C$6,Reference!$B$12:$C$16,2,0),0,0)+TIME(1,0,0)))</f>
        <v>41879.541666666664</v>
      </c>
      <c r="I5754" s="29">
        <v>41879.75</v>
      </c>
      <c r="J5754" s="42">
        <v>14748</v>
      </c>
    </row>
    <row r="5755" spans="5:10" x14ac:dyDescent="0.25">
      <c r="E5755" s="19">
        <f t="shared" si="267"/>
        <v>227</v>
      </c>
      <c r="F5755" s="28" t="str">
        <f t="shared" si="268"/>
        <v>8/28/2014</v>
      </c>
      <c r="G5755" s="28" t="str">
        <f t="shared" si="269"/>
        <v>14</v>
      </c>
      <c r="H5755" s="29">
        <f>IF(I5755="","",IF($C$7="HB",I5755-TIME(VLOOKUP($C$6,Reference!$B$12:$C$16,2,0),0,0),I5755-TIME(VLOOKUP($C$6,Reference!$B$12:$C$16,2,0),0,0)+TIME(1,0,0)))</f>
        <v>41879.583333333328</v>
      </c>
      <c r="I5755" s="29">
        <v>41879.791666666664</v>
      </c>
      <c r="J5755" s="42">
        <v>15235</v>
      </c>
    </row>
    <row r="5756" spans="5:10" x14ac:dyDescent="0.25">
      <c r="E5756" s="19">
        <f t="shared" si="267"/>
        <v>227</v>
      </c>
      <c r="F5756" s="28" t="str">
        <f t="shared" si="268"/>
        <v>8/28/2014</v>
      </c>
      <c r="G5756" s="28" t="str">
        <f t="shared" si="269"/>
        <v>15</v>
      </c>
      <c r="H5756" s="29">
        <f>IF(I5756="","",IF($C$7="HB",I5756-TIME(VLOOKUP($C$6,Reference!$B$12:$C$16,2,0),0,0),I5756-TIME(VLOOKUP($C$6,Reference!$B$12:$C$16,2,0),0,0)+TIME(1,0,0)))</f>
        <v>41879.625</v>
      </c>
      <c r="I5756" s="29">
        <v>41879.833333333336</v>
      </c>
      <c r="J5756" s="42">
        <v>15900</v>
      </c>
    </row>
    <row r="5757" spans="5:10" x14ac:dyDescent="0.25">
      <c r="E5757" s="19">
        <f t="shared" si="267"/>
        <v>227</v>
      </c>
      <c r="F5757" s="28" t="str">
        <f t="shared" si="268"/>
        <v>8/28/2014</v>
      </c>
      <c r="G5757" s="28" t="str">
        <f t="shared" si="269"/>
        <v>16</v>
      </c>
      <c r="H5757" s="29">
        <f>IF(I5757="","",IF($C$7="HB",I5757-TIME(VLOOKUP($C$6,Reference!$B$12:$C$16,2,0),0,0),I5757-TIME(VLOOKUP($C$6,Reference!$B$12:$C$16,2,0),0,0)+TIME(1,0,0)))</f>
        <v>41879.666666666664</v>
      </c>
      <c r="I5757" s="29">
        <v>41879.875</v>
      </c>
      <c r="J5757" s="42">
        <v>16487</v>
      </c>
    </row>
    <row r="5758" spans="5:10" x14ac:dyDescent="0.25">
      <c r="E5758" s="19">
        <f t="shared" si="267"/>
        <v>227</v>
      </c>
      <c r="F5758" s="28" t="str">
        <f t="shared" si="268"/>
        <v>8/28/2014</v>
      </c>
      <c r="G5758" s="28" t="str">
        <f t="shared" si="269"/>
        <v>17</v>
      </c>
      <c r="H5758" s="29">
        <f>IF(I5758="","",IF($C$7="HB",I5758-TIME(VLOOKUP($C$6,Reference!$B$12:$C$16,2,0),0,0),I5758-TIME(VLOOKUP($C$6,Reference!$B$12:$C$16,2,0),0,0)+TIME(1,0,0)))</f>
        <v>41879.708333333328</v>
      </c>
      <c r="I5758" s="29">
        <v>41879.916666666664</v>
      </c>
      <c r="J5758" s="42">
        <v>17223</v>
      </c>
    </row>
    <row r="5759" spans="5:10" x14ac:dyDescent="0.25">
      <c r="E5759" s="19">
        <f t="shared" si="267"/>
        <v>227</v>
      </c>
      <c r="F5759" s="28" t="str">
        <f t="shared" si="268"/>
        <v>8/28/2014</v>
      </c>
      <c r="G5759" s="28" t="str">
        <f t="shared" si="269"/>
        <v>18</v>
      </c>
      <c r="H5759" s="29">
        <f>IF(I5759="","",IF($C$7="HB",I5759-TIME(VLOOKUP($C$6,Reference!$B$12:$C$16,2,0),0,0),I5759-TIME(VLOOKUP($C$6,Reference!$B$12:$C$16,2,0),0,0)+TIME(1,0,0)))</f>
        <v>41879.75</v>
      </c>
      <c r="I5759" s="29">
        <v>41879.958333333336</v>
      </c>
      <c r="J5759" s="42">
        <v>17775</v>
      </c>
    </row>
    <row r="5760" spans="5:10" x14ac:dyDescent="0.25">
      <c r="E5760" s="19">
        <f t="shared" si="267"/>
        <v>227</v>
      </c>
      <c r="F5760" s="28" t="str">
        <f t="shared" si="268"/>
        <v>8/28/2014</v>
      </c>
      <c r="G5760" s="28" t="str">
        <f t="shared" si="269"/>
        <v>19</v>
      </c>
      <c r="H5760" s="29">
        <f>IF(I5760="","",IF($C$7="HB",I5760-TIME(VLOOKUP($C$6,Reference!$B$12:$C$16,2,0),0,0),I5760-TIME(VLOOKUP($C$6,Reference!$B$12:$C$16,2,0),0,0)+TIME(1,0,0)))</f>
        <v>41879.791666666664</v>
      </c>
      <c r="I5760" s="29">
        <v>41880</v>
      </c>
      <c r="J5760" s="42">
        <v>17888</v>
      </c>
    </row>
    <row r="5761" spans="5:10" x14ac:dyDescent="0.25">
      <c r="E5761" s="19">
        <f t="shared" si="267"/>
        <v>227</v>
      </c>
      <c r="F5761" s="28" t="str">
        <f t="shared" si="268"/>
        <v>8/28/2014</v>
      </c>
      <c r="G5761" s="28" t="str">
        <f t="shared" si="269"/>
        <v>20</v>
      </c>
      <c r="H5761" s="29">
        <f>IF(I5761="","",IF($C$7="HB",I5761-TIME(VLOOKUP($C$6,Reference!$B$12:$C$16,2,0),0,0),I5761-TIME(VLOOKUP($C$6,Reference!$B$12:$C$16,2,0),0,0)+TIME(1,0,0)))</f>
        <v>41879.833333333328</v>
      </c>
      <c r="I5761" s="29">
        <v>41880.041666666664</v>
      </c>
      <c r="J5761" s="42">
        <v>17558</v>
      </c>
    </row>
    <row r="5762" spans="5:10" x14ac:dyDescent="0.25">
      <c r="E5762" s="19">
        <f t="shared" si="267"/>
        <v>227</v>
      </c>
      <c r="F5762" s="28" t="str">
        <f t="shared" si="268"/>
        <v>8/28/2014</v>
      </c>
      <c r="G5762" s="28" t="str">
        <f t="shared" si="269"/>
        <v>21</v>
      </c>
      <c r="H5762" s="29">
        <f>IF(I5762="","",IF($C$7="HB",I5762-TIME(VLOOKUP($C$6,Reference!$B$12:$C$16,2,0),0,0),I5762-TIME(VLOOKUP($C$6,Reference!$B$12:$C$16,2,0),0,0)+TIME(1,0,0)))</f>
        <v>41879.875</v>
      </c>
      <c r="I5762" s="29">
        <v>41880.083333333336</v>
      </c>
      <c r="J5762" s="42">
        <v>16965</v>
      </c>
    </row>
    <row r="5763" spans="5:10" x14ac:dyDescent="0.25">
      <c r="E5763" s="19">
        <f t="shared" si="267"/>
        <v>227</v>
      </c>
      <c r="F5763" s="28" t="str">
        <f t="shared" si="268"/>
        <v>8/28/2014</v>
      </c>
      <c r="G5763" s="28" t="str">
        <f t="shared" si="269"/>
        <v>22</v>
      </c>
      <c r="H5763" s="29">
        <f>IF(I5763="","",IF($C$7="HB",I5763-TIME(VLOOKUP($C$6,Reference!$B$12:$C$16,2,0),0,0),I5763-TIME(VLOOKUP($C$6,Reference!$B$12:$C$16,2,0),0,0)+TIME(1,0,0)))</f>
        <v>41879.916666666664</v>
      </c>
      <c r="I5763" s="29">
        <v>41880.125</v>
      </c>
      <c r="J5763" s="42">
        <v>16749</v>
      </c>
    </row>
    <row r="5764" spans="5:10" x14ac:dyDescent="0.25">
      <c r="E5764" s="19">
        <f t="shared" si="267"/>
        <v>227</v>
      </c>
      <c r="F5764" s="28" t="str">
        <f t="shared" si="268"/>
        <v>8/28/2014</v>
      </c>
      <c r="G5764" s="28" t="str">
        <f t="shared" si="269"/>
        <v>23</v>
      </c>
      <c r="H5764" s="29">
        <f>IF(I5764="","",IF($C$7="HB",I5764-TIME(VLOOKUP($C$6,Reference!$B$12:$C$16,2,0),0,0),I5764-TIME(VLOOKUP($C$6,Reference!$B$12:$C$16,2,0),0,0)+TIME(1,0,0)))</f>
        <v>41879.958333333328</v>
      </c>
      <c r="I5764" s="29">
        <v>41880.166666666664</v>
      </c>
      <c r="J5764" s="42">
        <v>15723</v>
      </c>
    </row>
    <row r="5765" spans="5:10" x14ac:dyDescent="0.25">
      <c r="E5765" s="19">
        <f t="shared" si="267"/>
        <v>227</v>
      </c>
      <c r="F5765" s="28" t="str">
        <f t="shared" si="268"/>
        <v>8/29/2014</v>
      </c>
      <c r="G5765" s="28" t="str">
        <f t="shared" si="269"/>
        <v>0</v>
      </c>
      <c r="H5765" s="29">
        <f>IF(I5765="","",IF($C$7="HB",I5765-TIME(VLOOKUP($C$6,Reference!$B$12:$C$16,2,0),0,0),I5765-TIME(VLOOKUP($C$6,Reference!$B$12:$C$16,2,0),0,0)+TIME(1,0,0)))</f>
        <v>41880</v>
      </c>
      <c r="I5765" s="29">
        <v>41880.208333333336</v>
      </c>
      <c r="J5765" s="42">
        <v>14199</v>
      </c>
    </row>
    <row r="5766" spans="5:10" x14ac:dyDescent="0.25">
      <c r="E5766" s="19">
        <f t="shared" ref="E5766:E5829" si="270">$C$16</f>
        <v>227</v>
      </c>
      <c r="F5766" s="28" t="str">
        <f t="shared" ref="F5766:F5829" si="271">TEXT(H5766,"m/d/yyyy")</f>
        <v>8/29/2014</v>
      </c>
      <c r="G5766" s="28" t="str">
        <f t="shared" ref="G5766:G5829" si="272">TEXT(H5766,"h")</f>
        <v>1</v>
      </c>
      <c r="H5766" s="29">
        <f>IF(I5766="","",IF($C$7="HB",I5766-TIME(VLOOKUP($C$6,Reference!$B$12:$C$16,2,0),0,0),I5766-TIME(VLOOKUP($C$6,Reference!$B$12:$C$16,2,0),0,0)+TIME(1,0,0)))</f>
        <v>41880.041666666664</v>
      </c>
      <c r="I5766" s="29">
        <v>41880.25</v>
      </c>
      <c r="J5766" s="42">
        <v>12704</v>
      </c>
    </row>
    <row r="5767" spans="5:10" x14ac:dyDescent="0.25">
      <c r="E5767" s="19">
        <f t="shared" si="270"/>
        <v>227</v>
      </c>
      <c r="F5767" s="28" t="str">
        <f t="shared" si="271"/>
        <v>8/29/2014</v>
      </c>
      <c r="G5767" s="28" t="str">
        <f t="shared" si="272"/>
        <v>2</v>
      </c>
      <c r="H5767" s="29">
        <f>IF(I5767="","",IF($C$7="HB",I5767-TIME(VLOOKUP($C$6,Reference!$B$12:$C$16,2,0),0,0),I5767-TIME(VLOOKUP($C$6,Reference!$B$12:$C$16,2,0),0,0)+TIME(1,0,0)))</f>
        <v>41880.083333333328</v>
      </c>
      <c r="I5767" s="29">
        <v>41880.291666666664</v>
      </c>
      <c r="J5767" s="42">
        <v>11700</v>
      </c>
    </row>
    <row r="5768" spans="5:10" x14ac:dyDescent="0.25">
      <c r="E5768" s="19">
        <f t="shared" si="270"/>
        <v>227</v>
      </c>
      <c r="F5768" s="28" t="str">
        <f t="shared" si="271"/>
        <v>8/29/2014</v>
      </c>
      <c r="G5768" s="28" t="str">
        <f t="shared" si="272"/>
        <v>3</v>
      </c>
      <c r="H5768" s="29">
        <f>IF(I5768="","",IF($C$7="HB",I5768-TIME(VLOOKUP($C$6,Reference!$B$12:$C$16,2,0),0,0),I5768-TIME(VLOOKUP($C$6,Reference!$B$12:$C$16,2,0),0,0)+TIME(1,0,0)))</f>
        <v>41880.125</v>
      </c>
      <c r="I5768" s="29">
        <v>41880.333333333336</v>
      </c>
      <c r="J5768" s="42">
        <v>11048</v>
      </c>
    </row>
    <row r="5769" spans="5:10" x14ac:dyDescent="0.25">
      <c r="E5769" s="19">
        <f t="shared" si="270"/>
        <v>227</v>
      </c>
      <c r="F5769" s="28" t="str">
        <f t="shared" si="271"/>
        <v>8/29/2014</v>
      </c>
      <c r="G5769" s="28" t="str">
        <f t="shared" si="272"/>
        <v>4</v>
      </c>
      <c r="H5769" s="29">
        <f>IF(I5769="","",IF($C$7="HB",I5769-TIME(VLOOKUP($C$6,Reference!$B$12:$C$16,2,0),0,0),I5769-TIME(VLOOKUP($C$6,Reference!$B$12:$C$16,2,0),0,0)+TIME(1,0,0)))</f>
        <v>41880.166666666664</v>
      </c>
      <c r="I5769" s="29">
        <v>41880.375</v>
      </c>
      <c r="J5769" s="42">
        <v>10671</v>
      </c>
    </row>
    <row r="5770" spans="5:10" x14ac:dyDescent="0.25">
      <c r="E5770" s="19">
        <f t="shared" si="270"/>
        <v>227</v>
      </c>
      <c r="F5770" s="28" t="str">
        <f t="shared" si="271"/>
        <v>8/29/2014</v>
      </c>
      <c r="G5770" s="28" t="str">
        <f t="shared" si="272"/>
        <v>5</v>
      </c>
      <c r="H5770" s="29">
        <f>IF(I5770="","",IF($C$7="HB",I5770-TIME(VLOOKUP($C$6,Reference!$B$12:$C$16,2,0),0,0),I5770-TIME(VLOOKUP($C$6,Reference!$B$12:$C$16,2,0),0,0)+TIME(1,0,0)))</f>
        <v>41880.208333333328</v>
      </c>
      <c r="I5770" s="29">
        <v>41880.416666666664</v>
      </c>
      <c r="J5770" s="42">
        <v>10741</v>
      </c>
    </row>
    <row r="5771" spans="5:10" x14ac:dyDescent="0.25">
      <c r="E5771" s="19">
        <f t="shared" si="270"/>
        <v>227</v>
      </c>
      <c r="F5771" s="28" t="str">
        <f t="shared" si="271"/>
        <v>8/29/2014</v>
      </c>
      <c r="G5771" s="28" t="str">
        <f t="shared" si="272"/>
        <v>6</v>
      </c>
      <c r="H5771" s="29">
        <f>IF(I5771="","",IF($C$7="HB",I5771-TIME(VLOOKUP($C$6,Reference!$B$12:$C$16,2,0),0,0),I5771-TIME(VLOOKUP($C$6,Reference!$B$12:$C$16,2,0),0,0)+TIME(1,0,0)))</f>
        <v>41880.25</v>
      </c>
      <c r="I5771" s="29">
        <v>41880.458333333336</v>
      </c>
      <c r="J5771" s="42">
        <v>10872</v>
      </c>
    </row>
    <row r="5772" spans="5:10" x14ac:dyDescent="0.25">
      <c r="E5772" s="19">
        <f t="shared" si="270"/>
        <v>227</v>
      </c>
      <c r="F5772" s="28" t="str">
        <f t="shared" si="271"/>
        <v>8/29/2014</v>
      </c>
      <c r="G5772" s="28" t="str">
        <f t="shared" si="272"/>
        <v>7</v>
      </c>
      <c r="H5772" s="29">
        <f>IF(I5772="","",IF($C$7="HB",I5772-TIME(VLOOKUP($C$6,Reference!$B$12:$C$16,2,0),0,0),I5772-TIME(VLOOKUP($C$6,Reference!$B$12:$C$16,2,0),0,0)+TIME(1,0,0)))</f>
        <v>41880.291666666664</v>
      </c>
      <c r="I5772" s="29">
        <v>41880.5</v>
      </c>
      <c r="J5772" s="42">
        <v>11620</v>
      </c>
    </row>
    <row r="5773" spans="5:10" x14ac:dyDescent="0.25">
      <c r="E5773" s="19">
        <f t="shared" si="270"/>
        <v>227</v>
      </c>
      <c r="F5773" s="28" t="str">
        <f t="shared" si="271"/>
        <v>8/29/2014</v>
      </c>
      <c r="G5773" s="28" t="str">
        <f t="shared" si="272"/>
        <v>8</v>
      </c>
      <c r="H5773" s="29">
        <f>IF(I5773="","",IF($C$7="HB",I5773-TIME(VLOOKUP($C$6,Reference!$B$12:$C$16,2,0),0,0),I5773-TIME(VLOOKUP($C$6,Reference!$B$12:$C$16,2,0),0,0)+TIME(1,0,0)))</f>
        <v>41880.333333333328</v>
      </c>
      <c r="I5773" s="29">
        <v>41880.541666666664</v>
      </c>
      <c r="J5773" s="42">
        <v>12285</v>
      </c>
    </row>
    <row r="5774" spans="5:10" x14ac:dyDescent="0.25">
      <c r="E5774" s="19">
        <f t="shared" si="270"/>
        <v>227</v>
      </c>
      <c r="F5774" s="28" t="str">
        <f t="shared" si="271"/>
        <v>8/29/2014</v>
      </c>
      <c r="G5774" s="28" t="str">
        <f t="shared" si="272"/>
        <v>9</v>
      </c>
      <c r="H5774" s="29">
        <f>IF(I5774="","",IF($C$7="HB",I5774-TIME(VLOOKUP($C$6,Reference!$B$12:$C$16,2,0),0,0),I5774-TIME(VLOOKUP($C$6,Reference!$B$12:$C$16,2,0),0,0)+TIME(1,0,0)))</f>
        <v>41880.375</v>
      </c>
      <c r="I5774" s="29">
        <v>41880.583333333336</v>
      </c>
      <c r="J5774" s="42">
        <v>12948</v>
      </c>
    </row>
    <row r="5775" spans="5:10" x14ac:dyDescent="0.25">
      <c r="E5775" s="19">
        <f t="shared" si="270"/>
        <v>227</v>
      </c>
      <c r="F5775" s="28" t="str">
        <f t="shared" si="271"/>
        <v>8/29/2014</v>
      </c>
      <c r="G5775" s="28" t="str">
        <f t="shared" si="272"/>
        <v>10</v>
      </c>
      <c r="H5775" s="29">
        <f>IF(I5775="","",IF($C$7="HB",I5775-TIME(VLOOKUP($C$6,Reference!$B$12:$C$16,2,0),0,0),I5775-TIME(VLOOKUP($C$6,Reference!$B$12:$C$16,2,0),0,0)+TIME(1,0,0)))</f>
        <v>41880.416666666664</v>
      </c>
      <c r="I5775" s="29">
        <v>41880.625</v>
      </c>
      <c r="J5775" s="42">
        <v>13413</v>
      </c>
    </row>
    <row r="5776" spans="5:10" x14ac:dyDescent="0.25">
      <c r="E5776" s="19">
        <f t="shared" si="270"/>
        <v>227</v>
      </c>
      <c r="F5776" s="28" t="str">
        <f t="shared" si="271"/>
        <v>8/29/2014</v>
      </c>
      <c r="G5776" s="28" t="str">
        <f t="shared" si="272"/>
        <v>11</v>
      </c>
      <c r="H5776" s="29">
        <f>IF(I5776="","",IF($C$7="HB",I5776-TIME(VLOOKUP($C$6,Reference!$B$12:$C$16,2,0),0,0),I5776-TIME(VLOOKUP($C$6,Reference!$B$12:$C$16,2,0),0,0)+TIME(1,0,0)))</f>
        <v>41880.458333333328</v>
      </c>
      <c r="I5776" s="29">
        <v>41880.666666666664</v>
      </c>
      <c r="J5776" s="42">
        <v>13888</v>
      </c>
    </row>
    <row r="5777" spans="5:10" x14ac:dyDescent="0.25">
      <c r="E5777" s="19">
        <f t="shared" si="270"/>
        <v>227</v>
      </c>
      <c r="F5777" s="28" t="str">
        <f t="shared" si="271"/>
        <v>8/29/2014</v>
      </c>
      <c r="G5777" s="28" t="str">
        <f t="shared" si="272"/>
        <v>12</v>
      </c>
      <c r="H5777" s="29">
        <f>IF(I5777="","",IF($C$7="HB",I5777-TIME(VLOOKUP($C$6,Reference!$B$12:$C$16,2,0),0,0),I5777-TIME(VLOOKUP($C$6,Reference!$B$12:$C$16,2,0),0,0)+TIME(1,0,0)))</f>
        <v>41880.5</v>
      </c>
      <c r="I5777" s="29">
        <v>41880.708333333336</v>
      </c>
      <c r="J5777" s="42">
        <v>14186</v>
      </c>
    </row>
    <row r="5778" spans="5:10" x14ac:dyDescent="0.25">
      <c r="E5778" s="19">
        <f t="shared" si="270"/>
        <v>227</v>
      </c>
      <c r="F5778" s="28" t="str">
        <f t="shared" si="271"/>
        <v>8/29/2014</v>
      </c>
      <c r="G5778" s="28" t="str">
        <f t="shared" si="272"/>
        <v>13</v>
      </c>
      <c r="H5778" s="29">
        <f>IF(I5778="","",IF($C$7="HB",I5778-TIME(VLOOKUP($C$6,Reference!$B$12:$C$16,2,0),0,0),I5778-TIME(VLOOKUP($C$6,Reference!$B$12:$C$16,2,0),0,0)+TIME(1,0,0)))</f>
        <v>41880.541666666664</v>
      </c>
      <c r="I5778" s="29">
        <v>41880.75</v>
      </c>
      <c r="J5778" s="42">
        <v>14623</v>
      </c>
    </row>
    <row r="5779" spans="5:10" x14ac:dyDescent="0.25">
      <c r="E5779" s="19">
        <f t="shared" si="270"/>
        <v>227</v>
      </c>
      <c r="F5779" s="28" t="str">
        <f t="shared" si="271"/>
        <v>8/29/2014</v>
      </c>
      <c r="G5779" s="28" t="str">
        <f t="shared" si="272"/>
        <v>14</v>
      </c>
      <c r="H5779" s="29">
        <f>IF(I5779="","",IF($C$7="HB",I5779-TIME(VLOOKUP($C$6,Reference!$B$12:$C$16,2,0),0,0),I5779-TIME(VLOOKUP($C$6,Reference!$B$12:$C$16,2,0),0,0)+TIME(1,0,0)))</f>
        <v>41880.583333333328</v>
      </c>
      <c r="I5779" s="29">
        <v>41880.791666666664</v>
      </c>
      <c r="J5779" s="42">
        <v>14811</v>
      </c>
    </row>
    <row r="5780" spans="5:10" x14ac:dyDescent="0.25">
      <c r="E5780" s="19">
        <f t="shared" si="270"/>
        <v>227</v>
      </c>
      <c r="F5780" s="28" t="str">
        <f t="shared" si="271"/>
        <v>8/29/2014</v>
      </c>
      <c r="G5780" s="28" t="str">
        <f t="shared" si="272"/>
        <v>15</v>
      </c>
      <c r="H5780" s="29">
        <f>IF(I5780="","",IF($C$7="HB",I5780-TIME(VLOOKUP($C$6,Reference!$B$12:$C$16,2,0),0,0),I5780-TIME(VLOOKUP($C$6,Reference!$B$12:$C$16,2,0),0,0)+TIME(1,0,0)))</f>
        <v>41880.625</v>
      </c>
      <c r="I5780" s="29">
        <v>41880.833333333336</v>
      </c>
      <c r="J5780" s="42">
        <v>15231</v>
      </c>
    </row>
    <row r="5781" spans="5:10" x14ac:dyDescent="0.25">
      <c r="E5781" s="19">
        <f t="shared" si="270"/>
        <v>227</v>
      </c>
      <c r="F5781" s="28" t="str">
        <f t="shared" si="271"/>
        <v>8/29/2014</v>
      </c>
      <c r="G5781" s="28" t="str">
        <f t="shared" si="272"/>
        <v>16</v>
      </c>
      <c r="H5781" s="29">
        <f>IF(I5781="","",IF($C$7="HB",I5781-TIME(VLOOKUP($C$6,Reference!$B$12:$C$16,2,0),0,0),I5781-TIME(VLOOKUP($C$6,Reference!$B$12:$C$16,2,0),0,0)+TIME(1,0,0)))</f>
        <v>41880.666666666664</v>
      </c>
      <c r="I5781" s="29">
        <v>41880.875</v>
      </c>
      <c r="J5781" s="42">
        <v>15721</v>
      </c>
    </row>
    <row r="5782" spans="5:10" x14ac:dyDescent="0.25">
      <c r="E5782" s="19">
        <f t="shared" si="270"/>
        <v>227</v>
      </c>
      <c r="F5782" s="28" t="str">
        <f t="shared" si="271"/>
        <v>8/29/2014</v>
      </c>
      <c r="G5782" s="28" t="str">
        <f t="shared" si="272"/>
        <v>17</v>
      </c>
      <c r="H5782" s="29">
        <f>IF(I5782="","",IF($C$7="HB",I5782-TIME(VLOOKUP($C$6,Reference!$B$12:$C$16,2,0),0,0),I5782-TIME(VLOOKUP($C$6,Reference!$B$12:$C$16,2,0),0,0)+TIME(1,0,0)))</f>
        <v>41880.708333333328</v>
      </c>
      <c r="I5782" s="29">
        <v>41880.916666666664</v>
      </c>
      <c r="J5782" s="42">
        <v>16003</v>
      </c>
    </row>
    <row r="5783" spans="5:10" x14ac:dyDescent="0.25">
      <c r="E5783" s="19">
        <f t="shared" si="270"/>
        <v>227</v>
      </c>
      <c r="F5783" s="28" t="str">
        <f t="shared" si="271"/>
        <v>8/29/2014</v>
      </c>
      <c r="G5783" s="28" t="str">
        <f t="shared" si="272"/>
        <v>18</v>
      </c>
      <c r="H5783" s="29">
        <f>IF(I5783="","",IF($C$7="HB",I5783-TIME(VLOOKUP($C$6,Reference!$B$12:$C$16,2,0),0,0),I5783-TIME(VLOOKUP($C$6,Reference!$B$12:$C$16,2,0),0,0)+TIME(1,0,0)))</f>
        <v>41880.75</v>
      </c>
      <c r="I5783" s="29">
        <v>41880.958333333336</v>
      </c>
      <c r="J5783" s="42">
        <v>16221</v>
      </c>
    </row>
    <row r="5784" spans="5:10" x14ac:dyDescent="0.25">
      <c r="E5784" s="19">
        <f t="shared" si="270"/>
        <v>227</v>
      </c>
      <c r="F5784" s="28" t="str">
        <f t="shared" si="271"/>
        <v>8/29/2014</v>
      </c>
      <c r="G5784" s="28" t="str">
        <f t="shared" si="272"/>
        <v>19</v>
      </c>
      <c r="H5784" s="29">
        <f>IF(I5784="","",IF($C$7="HB",I5784-TIME(VLOOKUP($C$6,Reference!$B$12:$C$16,2,0),0,0),I5784-TIME(VLOOKUP($C$6,Reference!$B$12:$C$16,2,0),0,0)+TIME(1,0,0)))</f>
        <v>41880.791666666664</v>
      </c>
      <c r="I5784" s="29">
        <v>41881</v>
      </c>
      <c r="J5784" s="42">
        <v>16092</v>
      </c>
    </row>
    <row r="5785" spans="5:10" x14ac:dyDescent="0.25">
      <c r="E5785" s="19">
        <f t="shared" si="270"/>
        <v>227</v>
      </c>
      <c r="F5785" s="28" t="str">
        <f t="shared" si="271"/>
        <v>8/29/2014</v>
      </c>
      <c r="G5785" s="28" t="str">
        <f t="shared" si="272"/>
        <v>20</v>
      </c>
      <c r="H5785" s="29">
        <f>IF(I5785="","",IF($C$7="HB",I5785-TIME(VLOOKUP($C$6,Reference!$B$12:$C$16,2,0),0,0),I5785-TIME(VLOOKUP($C$6,Reference!$B$12:$C$16,2,0),0,0)+TIME(1,0,0)))</f>
        <v>41880.833333333328</v>
      </c>
      <c r="I5785" s="29">
        <v>41881.041666666664</v>
      </c>
      <c r="J5785" s="42">
        <v>15702</v>
      </c>
    </row>
    <row r="5786" spans="5:10" x14ac:dyDescent="0.25">
      <c r="E5786" s="19">
        <f t="shared" si="270"/>
        <v>227</v>
      </c>
      <c r="F5786" s="28" t="str">
        <f t="shared" si="271"/>
        <v>8/29/2014</v>
      </c>
      <c r="G5786" s="28" t="str">
        <f t="shared" si="272"/>
        <v>21</v>
      </c>
      <c r="H5786" s="29">
        <f>IF(I5786="","",IF($C$7="HB",I5786-TIME(VLOOKUP($C$6,Reference!$B$12:$C$16,2,0),0,0),I5786-TIME(VLOOKUP($C$6,Reference!$B$12:$C$16,2,0),0,0)+TIME(1,0,0)))</f>
        <v>41880.875</v>
      </c>
      <c r="I5786" s="29">
        <v>41881.083333333336</v>
      </c>
      <c r="J5786" s="42">
        <v>15359</v>
      </c>
    </row>
    <row r="5787" spans="5:10" x14ac:dyDescent="0.25">
      <c r="E5787" s="19">
        <f t="shared" si="270"/>
        <v>227</v>
      </c>
      <c r="F5787" s="28" t="str">
        <f t="shared" si="271"/>
        <v>8/29/2014</v>
      </c>
      <c r="G5787" s="28" t="str">
        <f t="shared" si="272"/>
        <v>22</v>
      </c>
      <c r="H5787" s="29">
        <f>IF(I5787="","",IF($C$7="HB",I5787-TIME(VLOOKUP($C$6,Reference!$B$12:$C$16,2,0),0,0),I5787-TIME(VLOOKUP($C$6,Reference!$B$12:$C$16,2,0),0,0)+TIME(1,0,0)))</f>
        <v>41880.916666666664</v>
      </c>
      <c r="I5787" s="29">
        <v>41881.125</v>
      </c>
      <c r="J5787" s="42">
        <v>15378</v>
      </c>
    </row>
    <row r="5788" spans="5:10" x14ac:dyDescent="0.25">
      <c r="E5788" s="19">
        <f t="shared" si="270"/>
        <v>227</v>
      </c>
      <c r="F5788" s="28" t="str">
        <f t="shared" si="271"/>
        <v>8/29/2014</v>
      </c>
      <c r="G5788" s="28" t="str">
        <f t="shared" si="272"/>
        <v>23</v>
      </c>
      <c r="H5788" s="29">
        <f>IF(I5788="","",IF($C$7="HB",I5788-TIME(VLOOKUP($C$6,Reference!$B$12:$C$16,2,0),0,0),I5788-TIME(VLOOKUP($C$6,Reference!$B$12:$C$16,2,0),0,0)+TIME(1,0,0)))</f>
        <v>41880.958333333328</v>
      </c>
      <c r="I5788" s="29">
        <v>41881.166666666664</v>
      </c>
      <c r="J5788" s="42">
        <v>14690</v>
      </c>
    </row>
    <row r="5789" spans="5:10" x14ac:dyDescent="0.25">
      <c r="E5789" s="19">
        <f t="shared" si="270"/>
        <v>227</v>
      </c>
      <c r="F5789" s="28" t="str">
        <f t="shared" si="271"/>
        <v>8/30/2014</v>
      </c>
      <c r="G5789" s="28" t="str">
        <f t="shared" si="272"/>
        <v>0</v>
      </c>
      <c r="H5789" s="29">
        <f>IF(I5789="","",IF($C$7="HB",I5789-TIME(VLOOKUP($C$6,Reference!$B$12:$C$16,2,0),0,0),I5789-TIME(VLOOKUP($C$6,Reference!$B$12:$C$16,2,0),0,0)+TIME(1,0,0)))</f>
        <v>41881</v>
      </c>
      <c r="I5789" s="29">
        <v>41881.208333333336</v>
      </c>
      <c r="J5789" s="42">
        <v>13668</v>
      </c>
    </row>
    <row r="5790" spans="5:10" x14ac:dyDescent="0.25">
      <c r="E5790" s="19">
        <f t="shared" si="270"/>
        <v>227</v>
      </c>
      <c r="F5790" s="28" t="str">
        <f t="shared" si="271"/>
        <v>8/30/2014</v>
      </c>
      <c r="G5790" s="28" t="str">
        <f t="shared" si="272"/>
        <v>1</v>
      </c>
      <c r="H5790" s="29">
        <f>IF(I5790="","",IF($C$7="HB",I5790-TIME(VLOOKUP($C$6,Reference!$B$12:$C$16,2,0),0,0),I5790-TIME(VLOOKUP($C$6,Reference!$B$12:$C$16,2,0),0,0)+TIME(1,0,0)))</f>
        <v>41881.041666666664</v>
      </c>
      <c r="I5790" s="29">
        <v>41881.25</v>
      </c>
      <c r="J5790" s="42">
        <v>12538</v>
      </c>
    </row>
    <row r="5791" spans="5:10" x14ac:dyDescent="0.25">
      <c r="E5791" s="19">
        <f t="shared" si="270"/>
        <v>227</v>
      </c>
      <c r="F5791" s="28" t="str">
        <f t="shared" si="271"/>
        <v>8/30/2014</v>
      </c>
      <c r="G5791" s="28" t="str">
        <f t="shared" si="272"/>
        <v>2</v>
      </c>
      <c r="H5791" s="29">
        <f>IF(I5791="","",IF($C$7="HB",I5791-TIME(VLOOKUP($C$6,Reference!$B$12:$C$16,2,0),0,0),I5791-TIME(VLOOKUP($C$6,Reference!$B$12:$C$16,2,0),0,0)+TIME(1,0,0)))</f>
        <v>41881.083333333328</v>
      </c>
      <c r="I5791" s="29">
        <v>41881.291666666664</v>
      </c>
      <c r="J5791" s="42">
        <v>11687</v>
      </c>
    </row>
    <row r="5792" spans="5:10" x14ac:dyDescent="0.25">
      <c r="E5792" s="19">
        <f t="shared" si="270"/>
        <v>227</v>
      </c>
      <c r="F5792" s="28" t="str">
        <f t="shared" si="271"/>
        <v>8/30/2014</v>
      </c>
      <c r="G5792" s="28" t="str">
        <f t="shared" si="272"/>
        <v>3</v>
      </c>
      <c r="H5792" s="29">
        <f>IF(I5792="","",IF($C$7="HB",I5792-TIME(VLOOKUP($C$6,Reference!$B$12:$C$16,2,0),0,0),I5792-TIME(VLOOKUP($C$6,Reference!$B$12:$C$16,2,0),0,0)+TIME(1,0,0)))</f>
        <v>41881.125</v>
      </c>
      <c r="I5792" s="29">
        <v>41881.333333333336</v>
      </c>
      <c r="J5792" s="42">
        <v>11089</v>
      </c>
    </row>
    <row r="5793" spans="5:10" x14ac:dyDescent="0.25">
      <c r="E5793" s="19">
        <f t="shared" si="270"/>
        <v>227</v>
      </c>
      <c r="F5793" s="28" t="str">
        <f t="shared" si="271"/>
        <v>8/30/2014</v>
      </c>
      <c r="G5793" s="28" t="str">
        <f t="shared" si="272"/>
        <v>4</v>
      </c>
      <c r="H5793" s="29">
        <f>IF(I5793="","",IF($C$7="HB",I5793-TIME(VLOOKUP($C$6,Reference!$B$12:$C$16,2,0),0,0),I5793-TIME(VLOOKUP($C$6,Reference!$B$12:$C$16,2,0),0,0)+TIME(1,0,0)))</f>
        <v>41881.166666666664</v>
      </c>
      <c r="I5793" s="29">
        <v>41881.375</v>
      </c>
      <c r="J5793" s="42">
        <v>10775</v>
      </c>
    </row>
    <row r="5794" spans="5:10" x14ac:dyDescent="0.25">
      <c r="E5794" s="19">
        <f t="shared" si="270"/>
        <v>227</v>
      </c>
      <c r="F5794" s="28" t="str">
        <f t="shared" si="271"/>
        <v>8/30/2014</v>
      </c>
      <c r="G5794" s="28" t="str">
        <f t="shared" si="272"/>
        <v>5</v>
      </c>
      <c r="H5794" s="29">
        <f>IF(I5794="","",IF($C$7="HB",I5794-TIME(VLOOKUP($C$6,Reference!$B$12:$C$16,2,0),0,0),I5794-TIME(VLOOKUP($C$6,Reference!$B$12:$C$16,2,0),0,0)+TIME(1,0,0)))</f>
        <v>41881.208333333328</v>
      </c>
      <c r="I5794" s="29">
        <v>41881.416666666664</v>
      </c>
      <c r="J5794" s="42">
        <v>10700</v>
      </c>
    </row>
    <row r="5795" spans="5:10" x14ac:dyDescent="0.25">
      <c r="E5795" s="19">
        <f t="shared" si="270"/>
        <v>227</v>
      </c>
      <c r="F5795" s="28" t="str">
        <f t="shared" si="271"/>
        <v>8/30/2014</v>
      </c>
      <c r="G5795" s="28" t="str">
        <f t="shared" si="272"/>
        <v>6</v>
      </c>
      <c r="H5795" s="29">
        <f>IF(I5795="","",IF($C$7="HB",I5795-TIME(VLOOKUP($C$6,Reference!$B$12:$C$16,2,0),0,0),I5795-TIME(VLOOKUP($C$6,Reference!$B$12:$C$16,2,0),0,0)+TIME(1,0,0)))</f>
        <v>41881.25</v>
      </c>
      <c r="I5795" s="29">
        <v>41881.458333333336</v>
      </c>
      <c r="J5795" s="42">
        <v>10609</v>
      </c>
    </row>
    <row r="5796" spans="5:10" x14ac:dyDescent="0.25">
      <c r="E5796" s="19">
        <f t="shared" si="270"/>
        <v>227</v>
      </c>
      <c r="F5796" s="28" t="str">
        <f t="shared" si="271"/>
        <v>8/30/2014</v>
      </c>
      <c r="G5796" s="28" t="str">
        <f t="shared" si="272"/>
        <v>7</v>
      </c>
      <c r="H5796" s="29">
        <f>IF(I5796="","",IF($C$7="HB",I5796-TIME(VLOOKUP($C$6,Reference!$B$12:$C$16,2,0),0,0),I5796-TIME(VLOOKUP($C$6,Reference!$B$12:$C$16,2,0),0,0)+TIME(1,0,0)))</f>
        <v>41881.291666666664</v>
      </c>
      <c r="I5796" s="29">
        <v>41881.5</v>
      </c>
      <c r="J5796" s="42">
        <v>10705</v>
      </c>
    </row>
    <row r="5797" spans="5:10" x14ac:dyDescent="0.25">
      <c r="E5797" s="19">
        <f t="shared" si="270"/>
        <v>227</v>
      </c>
      <c r="F5797" s="28" t="str">
        <f t="shared" si="271"/>
        <v>8/30/2014</v>
      </c>
      <c r="G5797" s="28" t="str">
        <f t="shared" si="272"/>
        <v>8</v>
      </c>
      <c r="H5797" s="29">
        <f>IF(I5797="","",IF($C$7="HB",I5797-TIME(VLOOKUP($C$6,Reference!$B$12:$C$16,2,0),0,0),I5797-TIME(VLOOKUP($C$6,Reference!$B$12:$C$16,2,0),0,0)+TIME(1,0,0)))</f>
        <v>41881.333333333328</v>
      </c>
      <c r="I5797" s="29">
        <v>41881.541666666664</v>
      </c>
      <c r="J5797" s="42">
        <v>10842</v>
      </c>
    </row>
    <row r="5798" spans="5:10" x14ac:dyDescent="0.25">
      <c r="E5798" s="19">
        <f t="shared" si="270"/>
        <v>227</v>
      </c>
      <c r="F5798" s="28" t="str">
        <f t="shared" si="271"/>
        <v>8/30/2014</v>
      </c>
      <c r="G5798" s="28" t="str">
        <f t="shared" si="272"/>
        <v>9</v>
      </c>
      <c r="H5798" s="29">
        <f>IF(I5798="","",IF($C$7="HB",I5798-TIME(VLOOKUP($C$6,Reference!$B$12:$C$16,2,0),0,0),I5798-TIME(VLOOKUP($C$6,Reference!$B$12:$C$16,2,0),0,0)+TIME(1,0,0)))</f>
        <v>41881.375</v>
      </c>
      <c r="I5798" s="29">
        <v>41881.583333333336</v>
      </c>
      <c r="J5798" s="42">
        <v>10870</v>
      </c>
    </row>
    <row r="5799" spans="5:10" x14ac:dyDescent="0.25">
      <c r="E5799" s="19">
        <f t="shared" si="270"/>
        <v>227</v>
      </c>
      <c r="F5799" s="28" t="str">
        <f t="shared" si="271"/>
        <v>8/30/2014</v>
      </c>
      <c r="G5799" s="28" t="str">
        <f t="shared" si="272"/>
        <v>10</v>
      </c>
      <c r="H5799" s="29">
        <f>IF(I5799="","",IF($C$7="HB",I5799-TIME(VLOOKUP($C$6,Reference!$B$12:$C$16,2,0),0,0),I5799-TIME(VLOOKUP($C$6,Reference!$B$12:$C$16,2,0),0,0)+TIME(1,0,0)))</f>
        <v>41881.416666666664</v>
      </c>
      <c r="I5799" s="29">
        <v>41881.625</v>
      </c>
      <c r="J5799" s="42">
        <v>11434</v>
      </c>
    </row>
    <row r="5800" spans="5:10" x14ac:dyDescent="0.25">
      <c r="E5800" s="19">
        <f t="shared" si="270"/>
        <v>227</v>
      </c>
      <c r="F5800" s="28" t="str">
        <f t="shared" si="271"/>
        <v>8/30/2014</v>
      </c>
      <c r="G5800" s="28" t="str">
        <f t="shared" si="272"/>
        <v>11</v>
      </c>
      <c r="H5800" s="29">
        <f>IF(I5800="","",IF($C$7="HB",I5800-TIME(VLOOKUP($C$6,Reference!$B$12:$C$16,2,0),0,0),I5800-TIME(VLOOKUP($C$6,Reference!$B$12:$C$16,2,0),0,0)+TIME(1,0,0)))</f>
        <v>41881.458333333328</v>
      </c>
      <c r="I5800" s="29">
        <v>41881.666666666664</v>
      </c>
      <c r="J5800" s="42">
        <v>12020</v>
      </c>
    </row>
    <row r="5801" spans="5:10" x14ac:dyDescent="0.25">
      <c r="E5801" s="19">
        <f t="shared" si="270"/>
        <v>227</v>
      </c>
      <c r="F5801" s="28" t="str">
        <f t="shared" si="271"/>
        <v>8/30/2014</v>
      </c>
      <c r="G5801" s="28" t="str">
        <f t="shared" si="272"/>
        <v>12</v>
      </c>
      <c r="H5801" s="29">
        <f>IF(I5801="","",IF($C$7="HB",I5801-TIME(VLOOKUP($C$6,Reference!$B$12:$C$16,2,0),0,0),I5801-TIME(VLOOKUP($C$6,Reference!$B$12:$C$16,2,0),0,0)+TIME(1,0,0)))</f>
        <v>41881.5</v>
      </c>
      <c r="I5801" s="29">
        <v>41881.708333333336</v>
      </c>
      <c r="J5801" s="42">
        <v>12609</v>
      </c>
    </row>
    <row r="5802" spans="5:10" x14ac:dyDescent="0.25">
      <c r="E5802" s="19">
        <f t="shared" si="270"/>
        <v>227</v>
      </c>
      <c r="F5802" s="28" t="str">
        <f t="shared" si="271"/>
        <v>8/30/2014</v>
      </c>
      <c r="G5802" s="28" t="str">
        <f t="shared" si="272"/>
        <v>13</v>
      </c>
      <c r="H5802" s="29">
        <f>IF(I5802="","",IF($C$7="HB",I5802-TIME(VLOOKUP($C$6,Reference!$B$12:$C$16,2,0),0,0),I5802-TIME(VLOOKUP($C$6,Reference!$B$12:$C$16,2,0),0,0)+TIME(1,0,0)))</f>
        <v>41881.541666666664</v>
      </c>
      <c r="I5802" s="29">
        <v>41881.75</v>
      </c>
      <c r="J5802" s="42">
        <v>13193</v>
      </c>
    </row>
    <row r="5803" spans="5:10" x14ac:dyDescent="0.25">
      <c r="E5803" s="19">
        <f t="shared" si="270"/>
        <v>227</v>
      </c>
      <c r="F5803" s="28" t="str">
        <f t="shared" si="271"/>
        <v>8/30/2014</v>
      </c>
      <c r="G5803" s="28" t="str">
        <f t="shared" si="272"/>
        <v>14</v>
      </c>
      <c r="H5803" s="29">
        <f>IF(I5803="","",IF($C$7="HB",I5803-TIME(VLOOKUP($C$6,Reference!$B$12:$C$16,2,0),0,0),I5803-TIME(VLOOKUP($C$6,Reference!$B$12:$C$16,2,0),0,0)+TIME(1,0,0)))</f>
        <v>41881.583333333328</v>
      </c>
      <c r="I5803" s="29">
        <v>41881.791666666664</v>
      </c>
      <c r="J5803" s="42">
        <v>13706</v>
      </c>
    </row>
    <row r="5804" spans="5:10" x14ac:dyDescent="0.25">
      <c r="E5804" s="19">
        <f t="shared" si="270"/>
        <v>227</v>
      </c>
      <c r="F5804" s="28" t="str">
        <f t="shared" si="271"/>
        <v>8/30/2014</v>
      </c>
      <c r="G5804" s="28" t="str">
        <f t="shared" si="272"/>
        <v>15</v>
      </c>
      <c r="H5804" s="29">
        <f>IF(I5804="","",IF($C$7="HB",I5804-TIME(VLOOKUP($C$6,Reference!$B$12:$C$16,2,0),0,0),I5804-TIME(VLOOKUP($C$6,Reference!$B$12:$C$16,2,0),0,0)+TIME(1,0,0)))</f>
        <v>41881.625</v>
      </c>
      <c r="I5804" s="29">
        <v>41881.833333333336</v>
      </c>
      <c r="J5804" s="42">
        <v>14220</v>
      </c>
    </row>
    <row r="5805" spans="5:10" x14ac:dyDescent="0.25">
      <c r="E5805" s="19">
        <f t="shared" si="270"/>
        <v>227</v>
      </c>
      <c r="F5805" s="28" t="str">
        <f t="shared" si="271"/>
        <v>8/30/2014</v>
      </c>
      <c r="G5805" s="28" t="str">
        <f t="shared" si="272"/>
        <v>16</v>
      </c>
      <c r="H5805" s="29">
        <f>IF(I5805="","",IF($C$7="HB",I5805-TIME(VLOOKUP($C$6,Reference!$B$12:$C$16,2,0),0,0),I5805-TIME(VLOOKUP($C$6,Reference!$B$12:$C$16,2,0),0,0)+TIME(1,0,0)))</f>
        <v>41881.666666666664</v>
      </c>
      <c r="I5805" s="29">
        <v>41881.875</v>
      </c>
      <c r="J5805" s="42">
        <v>14797</v>
      </c>
    </row>
    <row r="5806" spans="5:10" x14ac:dyDescent="0.25">
      <c r="E5806" s="19">
        <f t="shared" si="270"/>
        <v>227</v>
      </c>
      <c r="F5806" s="28" t="str">
        <f t="shared" si="271"/>
        <v>8/30/2014</v>
      </c>
      <c r="G5806" s="28" t="str">
        <f t="shared" si="272"/>
        <v>17</v>
      </c>
      <c r="H5806" s="29">
        <f>IF(I5806="","",IF($C$7="HB",I5806-TIME(VLOOKUP($C$6,Reference!$B$12:$C$16,2,0),0,0),I5806-TIME(VLOOKUP($C$6,Reference!$B$12:$C$16,2,0),0,0)+TIME(1,0,0)))</f>
        <v>41881.708333333328</v>
      </c>
      <c r="I5806" s="29">
        <v>41881.916666666664</v>
      </c>
      <c r="J5806" s="42">
        <v>15363</v>
      </c>
    </row>
    <row r="5807" spans="5:10" x14ac:dyDescent="0.25">
      <c r="E5807" s="19">
        <f t="shared" si="270"/>
        <v>227</v>
      </c>
      <c r="F5807" s="28" t="str">
        <f t="shared" si="271"/>
        <v>8/30/2014</v>
      </c>
      <c r="G5807" s="28" t="str">
        <f t="shared" si="272"/>
        <v>18</v>
      </c>
      <c r="H5807" s="29">
        <f>IF(I5807="","",IF($C$7="HB",I5807-TIME(VLOOKUP($C$6,Reference!$B$12:$C$16,2,0),0,0),I5807-TIME(VLOOKUP($C$6,Reference!$B$12:$C$16,2,0),0,0)+TIME(1,0,0)))</f>
        <v>41881.75</v>
      </c>
      <c r="I5807" s="29">
        <v>41881.958333333336</v>
      </c>
      <c r="J5807" s="42">
        <v>15800</v>
      </c>
    </row>
    <row r="5808" spans="5:10" x14ac:dyDescent="0.25">
      <c r="E5808" s="19">
        <f t="shared" si="270"/>
        <v>227</v>
      </c>
      <c r="F5808" s="28" t="str">
        <f t="shared" si="271"/>
        <v>8/30/2014</v>
      </c>
      <c r="G5808" s="28" t="str">
        <f t="shared" si="272"/>
        <v>19</v>
      </c>
      <c r="H5808" s="29">
        <f>IF(I5808="","",IF($C$7="HB",I5808-TIME(VLOOKUP($C$6,Reference!$B$12:$C$16,2,0),0,0),I5808-TIME(VLOOKUP($C$6,Reference!$B$12:$C$16,2,0),0,0)+TIME(1,0,0)))</f>
        <v>41881.791666666664</v>
      </c>
      <c r="I5808" s="29">
        <v>41882</v>
      </c>
      <c r="J5808" s="42">
        <v>15975</v>
      </c>
    </row>
    <row r="5809" spans="5:10" x14ac:dyDescent="0.25">
      <c r="E5809" s="19">
        <f t="shared" si="270"/>
        <v>227</v>
      </c>
      <c r="F5809" s="28" t="str">
        <f t="shared" si="271"/>
        <v>8/30/2014</v>
      </c>
      <c r="G5809" s="28" t="str">
        <f t="shared" si="272"/>
        <v>20</v>
      </c>
      <c r="H5809" s="29">
        <f>IF(I5809="","",IF($C$7="HB",I5809-TIME(VLOOKUP($C$6,Reference!$B$12:$C$16,2,0),0,0),I5809-TIME(VLOOKUP($C$6,Reference!$B$12:$C$16,2,0),0,0)+TIME(1,0,0)))</f>
        <v>41881.833333333328</v>
      </c>
      <c r="I5809" s="29">
        <v>41882.041666666664</v>
      </c>
      <c r="J5809" s="42">
        <v>15829</v>
      </c>
    </row>
    <row r="5810" spans="5:10" x14ac:dyDescent="0.25">
      <c r="E5810" s="19">
        <f t="shared" si="270"/>
        <v>227</v>
      </c>
      <c r="F5810" s="28" t="str">
        <f t="shared" si="271"/>
        <v>8/30/2014</v>
      </c>
      <c r="G5810" s="28" t="str">
        <f t="shared" si="272"/>
        <v>21</v>
      </c>
      <c r="H5810" s="29">
        <f>IF(I5810="","",IF($C$7="HB",I5810-TIME(VLOOKUP($C$6,Reference!$B$12:$C$16,2,0),0,0),I5810-TIME(VLOOKUP($C$6,Reference!$B$12:$C$16,2,0),0,0)+TIME(1,0,0)))</f>
        <v>41881.875</v>
      </c>
      <c r="I5810" s="29">
        <v>41882.083333333336</v>
      </c>
      <c r="J5810" s="42">
        <v>15312</v>
      </c>
    </row>
    <row r="5811" spans="5:10" x14ac:dyDescent="0.25">
      <c r="E5811" s="19">
        <f t="shared" si="270"/>
        <v>227</v>
      </c>
      <c r="F5811" s="28" t="str">
        <f t="shared" si="271"/>
        <v>8/30/2014</v>
      </c>
      <c r="G5811" s="28" t="str">
        <f t="shared" si="272"/>
        <v>22</v>
      </c>
      <c r="H5811" s="29">
        <f>IF(I5811="","",IF($C$7="HB",I5811-TIME(VLOOKUP($C$6,Reference!$B$12:$C$16,2,0),0,0),I5811-TIME(VLOOKUP($C$6,Reference!$B$12:$C$16,2,0),0,0)+TIME(1,0,0)))</f>
        <v>41881.916666666664</v>
      </c>
      <c r="I5811" s="29">
        <v>41882.125</v>
      </c>
      <c r="J5811" s="42">
        <v>15177</v>
      </c>
    </row>
    <row r="5812" spans="5:10" x14ac:dyDescent="0.25">
      <c r="E5812" s="19">
        <f t="shared" si="270"/>
        <v>227</v>
      </c>
      <c r="F5812" s="28" t="str">
        <f t="shared" si="271"/>
        <v>8/30/2014</v>
      </c>
      <c r="G5812" s="28" t="str">
        <f t="shared" si="272"/>
        <v>23</v>
      </c>
      <c r="H5812" s="29">
        <f>IF(I5812="","",IF($C$7="HB",I5812-TIME(VLOOKUP($C$6,Reference!$B$12:$C$16,2,0),0,0),I5812-TIME(VLOOKUP($C$6,Reference!$B$12:$C$16,2,0),0,0)+TIME(1,0,0)))</f>
        <v>41881.958333333328</v>
      </c>
      <c r="I5812" s="29">
        <v>41882.166666666664</v>
      </c>
      <c r="J5812" s="42">
        <v>14477</v>
      </c>
    </row>
    <row r="5813" spans="5:10" x14ac:dyDescent="0.25">
      <c r="E5813" s="19">
        <f t="shared" si="270"/>
        <v>227</v>
      </c>
      <c r="F5813" s="28" t="str">
        <f t="shared" si="271"/>
        <v>8/31/2014</v>
      </c>
      <c r="G5813" s="28" t="str">
        <f t="shared" si="272"/>
        <v>0</v>
      </c>
      <c r="H5813" s="29">
        <f>IF(I5813="","",IF($C$7="HB",I5813-TIME(VLOOKUP($C$6,Reference!$B$12:$C$16,2,0),0,0),I5813-TIME(VLOOKUP($C$6,Reference!$B$12:$C$16,2,0),0,0)+TIME(1,0,0)))</f>
        <v>41882</v>
      </c>
      <c r="I5813" s="29">
        <v>41882.208333333336</v>
      </c>
      <c r="J5813" s="42">
        <v>13390</v>
      </c>
    </row>
    <row r="5814" spans="5:10" x14ac:dyDescent="0.25">
      <c r="E5814" s="19">
        <f t="shared" si="270"/>
        <v>227</v>
      </c>
      <c r="F5814" s="28" t="str">
        <f t="shared" si="271"/>
        <v>8/31/2014</v>
      </c>
      <c r="G5814" s="28" t="str">
        <f t="shared" si="272"/>
        <v>1</v>
      </c>
      <c r="H5814" s="29">
        <f>IF(I5814="","",IF($C$7="HB",I5814-TIME(VLOOKUP($C$6,Reference!$B$12:$C$16,2,0),0,0),I5814-TIME(VLOOKUP($C$6,Reference!$B$12:$C$16,2,0),0,0)+TIME(1,0,0)))</f>
        <v>41882.041666666664</v>
      </c>
      <c r="I5814" s="29">
        <v>41882.25</v>
      </c>
      <c r="J5814" s="42">
        <v>12254</v>
      </c>
    </row>
    <row r="5815" spans="5:10" x14ac:dyDescent="0.25">
      <c r="E5815" s="19">
        <f t="shared" si="270"/>
        <v>227</v>
      </c>
      <c r="F5815" s="28" t="str">
        <f t="shared" si="271"/>
        <v>8/31/2014</v>
      </c>
      <c r="G5815" s="28" t="str">
        <f t="shared" si="272"/>
        <v>2</v>
      </c>
      <c r="H5815" s="29">
        <f>IF(I5815="","",IF($C$7="HB",I5815-TIME(VLOOKUP($C$6,Reference!$B$12:$C$16,2,0),0,0),I5815-TIME(VLOOKUP($C$6,Reference!$B$12:$C$16,2,0),0,0)+TIME(1,0,0)))</f>
        <v>41882.083333333328</v>
      </c>
      <c r="I5815" s="29">
        <v>41882.291666666664</v>
      </c>
      <c r="J5815" s="42">
        <v>11371</v>
      </c>
    </row>
    <row r="5816" spans="5:10" x14ac:dyDescent="0.25">
      <c r="E5816" s="19">
        <f t="shared" si="270"/>
        <v>227</v>
      </c>
      <c r="F5816" s="28" t="str">
        <f t="shared" si="271"/>
        <v>8/31/2014</v>
      </c>
      <c r="G5816" s="28" t="str">
        <f t="shared" si="272"/>
        <v>3</v>
      </c>
      <c r="H5816" s="29">
        <f>IF(I5816="","",IF($C$7="HB",I5816-TIME(VLOOKUP($C$6,Reference!$B$12:$C$16,2,0),0,0),I5816-TIME(VLOOKUP($C$6,Reference!$B$12:$C$16,2,0),0,0)+TIME(1,0,0)))</f>
        <v>41882.125</v>
      </c>
      <c r="I5816" s="29">
        <v>41882.333333333336</v>
      </c>
      <c r="J5816" s="42">
        <v>10718</v>
      </c>
    </row>
    <row r="5817" spans="5:10" x14ac:dyDescent="0.25">
      <c r="E5817" s="19">
        <f t="shared" si="270"/>
        <v>227</v>
      </c>
      <c r="F5817" s="28" t="str">
        <f t="shared" si="271"/>
        <v>8/31/2014</v>
      </c>
      <c r="G5817" s="28" t="str">
        <f t="shared" si="272"/>
        <v>4</v>
      </c>
      <c r="H5817" s="29">
        <f>IF(I5817="","",IF($C$7="HB",I5817-TIME(VLOOKUP($C$6,Reference!$B$12:$C$16,2,0),0,0),I5817-TIME(VLOOKUP($C$6,Reference!$B$12:$C$16,2,0),0,0)+TIME(1,0,0)))</f>
        <v>41882.166666666664</v>
      </c>
      <c r="I5817" s="29">
        <v>41882.375</v>
      </c>
      <c r="J5817" s="42">
        <v>10406</v>
      </c>
    </row>
    <row r="5818" spans="5:10" x14ac:dyDescent="0.25">
      <c r="E5818" s="19">
        <f t="shared" si="270"/>
        <v>227</v>
      </c>
      <c r="F5818" s="28" t="str">
        <f t="shared" si="271"/>
        <v>8/31/2014</v>
      </c>
      <c r="G5818" s="28" t="str">
        <f t="shared" si="272"/>
        <v>5</v>
      </c>
      <c r="H5818" s="29">
        <f>IF(I5818="","",IF($C$7="HB",I5818-TIME(VLOOKUP($C$6,Reference!$B$12:$C$16,2,0),0,0),I5818-TIME(VLOOKUP($C$6,Reference!$B$12:$C$16,2,0),0,0)+TIME(1,0,0)))</f>
        <v>41882.208333333328</v>
      </c>
      <c r="I5818" s="29">
        <v>41882.416666666664</v>
      </c>
      <c r="J5818" s="42">
        <v>10316</v>
      </c>
    </row>
    <row r="5819" spans="5:10" x14ac:dyDescent="0.25">
      <c r="E5819" s="19">
        <f t="shared" si="270"/>
        <v>227</v>
      </c>
      <c r="F5819" s="28" t="str">
        <f t="shared" si="271"/>
        <v>8/31/2014</v>
      </c>
      <c r="G5819" s="28" t="str">
        <f t="shared" si="272"/>
        <v>6</v>
      </c>
      <c r="H5819" s="29">
        <f>IF(I5819="","",IF($C$7="HB",I5819-TIME(VLOOKUP($C$6,Reference!$B$12:$C$16,2,0),0,0),I5819-TIME(VLOOKUP($C$6,Reference!$B$12:$C$16,2,0),0,0)+TIME(1,0,0)))</f>
        <v>41882.25</v>
      </c>
      <c r="I5819" s="29">
        <v>41882.458333333336</v>
      </c>
      <c r="J5819" s="42">
        <v>10192</v>
      </c>
    </row>
    <row r="5820" spans="5:10" x14ac:dyDescent="0.25">
      <c r="E5820" s="19">
        <f t="shared" si="270"/>
        <v>227</v>
      </c>
      <c r="F5820" s="28" t="str">
        <f t="shared" si="271"/>
        <v>8/31/2014</v>
      </c>
      <c r="G5820" s="28" t="str">
        <f t="shared" si="272"/>
        <v>7</v>
      </c>
      <c r="H5820" s="29">
        <f>IF(I5820="","",IF($C$7="HB",I5820-TIME(VLOOKUP($C$6,Reference!$B$12:$C$16,2,0),0,0),I5820-TIME(VLOOKUP($C$6,Reference!$B$12:$C$16,2,0),0,0)+TIME(1,0,0)))</f>
        <v>41882.291666666664</v>
      </c>
      <c r="I5820" s="29">
        <v>41882.5</v>
      </c>
      <c r="J5820" s="42">
        <v>10216</v>
      </c>
    </row>
    <row r="5821" spans="5:10" x14ac:dyDescent="0.25">
      <c r="E5821" s="19">
        <f t="shared" si="270"/>
        <v>227</v>
      </c>
      <c r="F5821" s="28" t="str">
        <f t="shared" si="271"/>
        <v>8/31/2014</v>
      </c>
      <c r="G5821" s="28" t="str">
        <f t="shared" si="272"/>
        <v>8</v>
      </c>
      <c r="H5821" s="29">
        <f>IF(I5821="","",IF($C$7="HB",I5821-TIME(VLOOKUP($C$6,Reference!$B$12:$C$16,2,0),0,0),I5821-TIME(VLOOKUP($C$6,Reference!$B$12:$C$16,2,0),0,0)+TIME(1,0,0)))</f>
        <v>41882.333333333328</v>
      </c>
      <c r="I5821" s="29">
        <v>41882.541666666664</v>
      </c>
      <c r="J5821" s="42">
        <v>10461</v>
      </c>
    </row>
    <row r="5822" spans="5:10" x14ac:dyDescent="0.25">
      <c r="E5822" s="19">
        <f t="shared" si="270"/>
        <v>227</v>
      </c>
      <c r="F5822" s="28" t="str">
        <f t="shared" si="271"/>
        <v>8/31/2014</v>
      </c>
      <c r="G5822" s="28" t="str">
        <f t="shared" si="272"/>
        <v>9</v>
      </c>
      <c r="H5822" s="29">
        <f>IF(I5822="","",IF($C$7="HB",I5822-TIME(VLOOKUP($C$6,Reference!$B$12:$C$16,2,0),0,0),I5822-TIME(VLOOKUP($C$6,Reference!$B$12:$C$16,2,0),0,0)+TIME(1,0,0)))</f>
        <v>41882.375</v>
      </c>
      <c r="I5822" s="29">
        <v>41882.583333333336</v>
      </c>
      <c r="J5822" s="42">
        <v>10753</v>
      </c>
    </row>
    <row r="5823" spans="5:10" x14ac:dyDescent="0.25">
      <c r="E5823" s="19">
        <f t="shared" si="270"/>
        <v>227</v>
      </c>
      <c r="F5823" s="28" t="str">
        <f t="shared" si="271"/>
        <v>8/31/2014</v>
      </c>
      <c r="G5823" s="28" t="str">
        <f t="shared" si="272"/>
        <v>10</v>
      </c>
      <c r="H5823" s="29">
        <f>IF(I5823="","",IF($C$7="HB",I5823-TIME(VLOOKUP($C$6,Reference!$B$12:$C$16,2,0),0,0),I5823-TIME(VLOOKUP($C$6,Reference!$B$12:$C$16,2,0),0,0)+TIME(1,0,0)))</f>
        <v>41882.416666666664</v>
      </c>
      <c r="I5823" s="29">
        <v>41882.625</v>
      </c>
      <c r="J5823" s="42">
        <v>11219</v>
      </c>
    </row>
    <row r="5824" spans="5:10" x14ac:dyDescent="0.25">
      <c r="E5824" s="19">
        <f t="shared" si="270"/>
        <v>227</v>
      </c>
      <c r="F5824" s="28" t="str">
        <f t="shared" si="271"/>
        <v>8/31/2014</v>
      </c>
      <c r="G5824" s="28" t="str">
        <f t="shared" si="272"/>
        <v>11</v>
      </c>
      <c r="H5824" s="29">
        <f>IF(I5824="","",IF($C$7="HB",I5824-TIME(VLOOKUP($C$6,Reference!$B$12:$C$16,2,0),0,0),I5824-TIME(VLOOKUP($C$6,Reference!$B$12:$C$16,2,0),0,0)+TIME(1,0,0)))</f>
        <v>41882.458333333328</v>
      </c>
      <c r="I5824" s="29">
        <v>41882.666666666664</v>
      </c>
      <c r="J5824" s="42">
        <v>11778</v>
      </c>
    </row>
    <row r="5825" spans="5:10" x14ac:dyDescent="0.25">
      <c r="E5825" s="19">
        <f t="shared" si="270"/>
        <v>227</v>
      </c>
      <c r="F5825" s="28" t="str">
        <f t="shared" si="271"/>
        <v>8/31/2014</v>
      </c>
      <c r="G5825" s="28" t="str">
        <f t="shared" si="272"/>
        <v>12</v>
      </c>
      <c r="H5825" s="29">
        <f>IF(I5825="","",IF($C$7="HB",I5825-TIME(VLOOKUP($C$6,Reference!$B$12:$C$16,2,0),0,0),I5825-TIME(VLOOKUP($C$6,Reference!$B$12:$C$16,2,0),0,0)+TIME(1,0,0)))</f>
        <v>41882.5</v>
      </c>
      <c r="I5825" s="29">
        <v>41882.708333333336</v>
      </c>
      <c r="J5825" s="42">
        <v>12301</v>
      </c>
    </row>
    <row r="5826" spans="5:10" x14ac:dyDescent="0.25">
      <c r="E5826" s="19">
        <f t="shared" si="270"/>
        <v>227</v>
      </c>
      <c r="F5826" s="28" t="str">
        <f t="shared" si="271"/>
        <v>8/31/2014</v>
      </c>
      <c r="G5826" s="28" t="str">
        <f t="shared" si="272"/>
        <v>13</v>
      </c>
      <c r="H5826" s="29">
        <f>IF(I5826="","",IF($C$7="HB",I5826-TIME(VLOOKUP($C$6,Reference!$B$12:$C$16,2,0),0,0),I5826-TIME(VLOOKUP($C$6,Reference!$B$12:$C$16,2,0),0,0)+TIME(1,0,0)))</f>
        <v>41882.541666666664</v>
      </c>
      <c r="I5826" s="29">
        <v>41882.75</v>
      </c>
      <c r="J5826" s="42">
        <v>12555</v>
      </c>
    </row>
    <row r="5827" spans="5:10" x14ac:dyDescent="0.25">
      <c r="E5827" s="19">
        <f t="shared" si="270"/>
        <v>227</v>
      </c>
      <c r="F5827" s="28" t="str">
        <f t="shared" si="271"/>
        <v>8/31/2014</v>
      </c>
      <c r="G5827" s="28" t="str">
        <f t="shared" si="272"/>
        <v>14</v>
      </c>
      <c r="H5827" s="29">
        <f>IF(I5827="","",IF($C$7="HB",I5827-TIME(VLOOKUP($C$6,Reference!$B$12:$C$16,2,0),0,0),I5827-TIME(VLOOKUP($C$6,Reference!$B$12:$C$16,2,0),0,0)+TIME(1,0,0)))</f>
        <v>41882.583333333328</v>
      </c>
      <c r="I5827" s="29">
        <v>41882.791666666664</v>
      </c>
      <c r="J5827" s="42">
        <v>12885</v>
      </c>
    </row>
    <row r="5828" spans="5:10" x14ac:dyDescent="0.25">
      <c r="E5828" s="19">
        <f t="shared" si="270"/>
        <v>227</v>
      </c>
      <c r="F5828" s="28" t="str">
        <f t="shared" si="271"/>
        <v>8/31/2014</v>
      </c>
      <c r="G5828" s="28" t="str">
        <f t="shared" si="272"/>
        <v>15</v>
      </c>
      <c r="H5828" s="29">
        <f>IF(I5828="","",IF($C$7="HB",I5828-TIME(VLOOKUP($C$6,Reference!$B$12:$C$16,2,0),0,0),I5828-TIME(VLOOKUP($C$6,Reference!$B$12:$C$16,2,0),0,0)+TIME(1,0,0)))</f>
        <v>41882.625</v>
      </c>
      <c r="I5828" s="29">
        <v>41882.833333333336</v>
      </c>
      <c r="J5828" s="42">
        <v>13421</v>
      </c>
    </row>
    <row r="5829" spans="5:10" x14ac:dyDescent="0.25">
      <c r="E5829" s="19">
        <f t="shared" si="270"/>
        <v>227</v>
      </c>
      <c r="F5829" s="28" t="str">
        <f t="shared" si="271"/>
        <v>8/31/2014</v>
      </c>
      <c r="G5829" s="28" t="str">
        <f t="shared" si="272"/>
        <v>16</v>
      </c>
      <c r="H5829" s="29">
        <f>IF(I5829="","",IF($C$7="HB",I5829-TIME(VLOOKUP($C$6,Reference!$B$12:$C$16,2,0),0,0),I5829-TIME(VLOOKUP($C$6,Reference!$B$12:$C$16,2,0),0,0)+TIME(1,0,0)))</f>
        <v>41882.666666666664</v>
      </c>
      <c r="I5829" s="29">
        <v>41882.875</v>
      </c>
      <c r="J5829" s="42">
        <v>13780</v>
      </c>
    </row>
    <row r="5830" spans="5:10" x14ac:dyDescent="0.25">
      <c r="E5830" s="19">
        <f t="shared" ref="E5830:E5893" si="273">$C$16</f>
        <v>227</v>
      </c>
      <c r="F5830" s="28" t="str">
        <f t="shared" ref="F5830:F5893" si="274">TEXT(H5830,"m/d/yyyy")</f>
        <v>8/31/2014</v>
      </c>
      <c r="G5830" s="28" t="str">
        <f t="shared" ref="G5830:G5893" si="275">TEXT(H5830,"h")</f>
        <v>17</v>
      </c>
      <c r="H5830" s="29">
        <f>IF(I5830="","",IF($C$7="HB",I5830-TIME(VLOOKUP($C$6,Reference!$B$12:$C$16,2,0),0,0),I5830-TIME(VLOOKUP($C$6,Reference!$B$12:$C$16,2,0),0,0)+TIME(1,0,0)))</f>
        <v>41882.708333333328</v>
      </c>
      <c r="I5830" s="29">
        <v>41882.916666666664</v>
      </c>
      <c r="J5830" s="42">
        <v>14455</v>
      </c>
    </row>
    <row r="5831" spans="5:10" x14ac:dyDescent="0.25">
      <c r="E5831" s="19">
        <f t="shared" si="273"/>
        <v>227</v>
      </c>
      <c r="F5831" s="28" t="str">
        <f t="shared" si="274"/>
        <v>8/31/2014</v>
      </c>
      <c r="G5831" s="28" t="str">
        <f t="shared" si="275"/>
        <v>18</v>
      </c>
      <c r="H5831" s="29">
        <f>IF(I5831="","",IF($C$7="HB",I5831-TIME(VLOOKUP($C$6,Reference!$B$12:$C$16,2,0),0,0),I5831-TIME(VLOOKUP($C$6,Reference!$B$12:$C$16,2,0),0,0)+TIME(1,0,0)))</f>
        <v>41882.75</v>
      </c>
      <c r="I5831" s="29">
        <v>41882.958333333336</v>
      </c>
      <c r="J5831" s="42">
        <v>15005</v>
      </c>
    </row>
    <row r="5832" spans="5:10" x14ac:dyDescent="0.25">
      <c r="E5832" s="19">
        <f t="shared" si="273"/>
        <v>227</v>
      </c>
      <c r="F5832" s="28" t="str">
        <f t="shared" si="274"/>
        <v>8/31/2014</v>
      </c>
      <c r="G5832" s="28" t="str">
        <f t="shared" si="275"/>
        <v>19</v>
      </c>
      <c r="H5832" s="29">
        <f>IF(I5832="","",IF($C$7="HB",I5832-TIME(VLOOKUP($C$6,Reference!$B$12:$C$16,2,0),0,0),I5832-TIME(VLOOKUP($C$6,Reference!$B$12:$C$16,2,0),0,0)+TIME(1,0,0)))</f>
        <v>41882.791666666664</v>
      </c>
      <c r="I5832" s="29">
        <v>41883</v>
      </c>
      <c r="J5832" s="42">
        <v>15282</v>
      </c>
    </row>
    <row r="5833" spans="5:10" x14ac:dyDescent="0.25">
      <c r="E5833" s="19">
        <f t="shared" si="273"/>
        <v>227</v>
      </c>
      <c r="F5833" s="28" t="str">
        <f t="shared" si="274"/>
        <v>8/31/2014</v>
      </c>
      <c r="G5833" s="28" t="str">
        <f t="shared" si="275"/>
        <v>20</v>
      </c>
      <c r="H5833" s="29">
        <f>IF(I5833="","",IF($C$7="HB",I5833-TIME(VLOOKUP($C$6,Reference!$B$12:$C$16,2,0),0,0),I5833-TIME(VLOOKUP($C$6,Reference!$B$12:$C$16,2,0),0,0)+TIME(1,0,0)))</f>
        <v>41882.833333333328</v>
      </c>
      <c r="I5833" s="29">
        <v>41883.041666666664</v>
      </c>
      <c r="J5833" s="42">
        <v>15199</v>
      </c>
    </row>
    <row r="5834" spans="5:10" x14ac:dyDescent="0.25">
      <c r="E5834" s="19">
        <f t="shared" si="273"/>
        <v>227</v>
      </c>
      <c r="F5834" s="28" t="str">
        <f t="shared" si="274"/>
        <v>8/31/2014</v>
      </c>
      <c r="G5834" s="28" t="str">
        <f t="shared" si="275"/>
        <v>21</v>
      </c>
      <c r="H5834" s="29">
        <f>IF(I5834="","",IF($C$7="HB",I5834-TIME(VLOOKUP($C$6,Reference!$B$12:$C$16,2,0),0,0),I5834-TIME(VLOOKUP($C$6,Reference!$B$12:$C$16,2,0),0,0)+TIME(1,0,0)))</f>
        <v>41882.875</v>
      </c>
      <c r="I5834" s="29">
        <v>41883.083333333336</v>
      </c>
      <c r="J5834" s="42">
        <v>14782</v>
      </c>
    </row>
    <row r="5835" spans="5:10" x14ac:dyDescent="0.25">
      <c r="E5835" s="19">
        <f t="shared" si="273"/>
        <v>227</v>
      </c>
      <c r="F5835" s="28" t="str">
        <f t="shared" si="274"/>
        <v>8/31/2014</v>
      </c>
      <c r="G5835" s="28" t="str">
        <f t="shared" si="275"/>
        <v>22</v>
      </c>
      <c r="H5835" s="29">
        <f>IF(I5835="","",IF($C$7="HB",I5835-TIME(VLOOKUP($C$6,Reference!$B$12:$C$16,2,0),0,0),I5835-TIME(VLOOKUP($C$6,Reference!$B$12:$C$16,2,0),0,0)+TIME(1,0,0)))</f>
        <v>41882.916666666664</v>
      </c>
      <c r="I5835" s="29">
        <v>41883.125</v>
      </c>
      <c r="J5835" s="42">
        <v>14684</v>
      </c>
    </row>
    <row r="5836" spans="5:10" x14ac:dyDescent="0.25">
      <c r="E5836" s="19">
        <f t="shared" si="273"/>
        <v>227</v>
      </c>
      <c r="F5836" s="28" t="str">
        <f t="shared" si="274"/>
        <v>8/31/2014</v>
      </c>
      <c r="G5836" s="28" t="str">
        <f t="shared" si="275"/>
        <v>23</v>
      </c>
      <c r="H5836" s="29">
        <f>IF(I5836="","",IF($C$7="HB",I5836-TIME(VLOOKUP($C$6,Reference!$B$12:$C$16,2,0),0,0),I5836-TIME(VLOOKUP($C$6,Reference!$B$12:$C$16,2,0),0,0)+TIME(1,0,0)))</f>
        <v>41882.958333333328</v>
      </c>
      <c r="I5836" s="29">
        <v>41883.166666666664</v>
      </c>
      <c r="J5836" s="42">
        <v>13955</v>
      </c>
    </row>
    <row r="5837" spans="5:10" x14ac:dyDescent="0.25">
      <c r="E5837" s="19">
        <f t="shared" si="273"/>
        <v>227</v>
      </c>
      <c r="F5837" s="28" t="str">
        <f t="shared" si="274"/>
        <v>9/1/2014</v>
      </c>
      <c r="G5837" s="28" t="str">
        <f t="shared" si="275"/>
        <v>0</v>
      </c>
      <c r="H5837" s="29">
        <f>IF(I5837="","",IF($C$7="HB",I5837-TIME(VLOOKUP($C$6,Reference!$B$12:$C$16,2,0),0,0),I5837-TIME(VLOOKUP($C$6,Reference!$B$12:$C$16,2,0),0,0)+TIME(1,0,0)))</f>
        <v>41883</v>
      </c>
      <c r="I5837" s="29">
        <v>41883.208333333336</v>
      </c>
      <c r="J5837" s="42">
        <v>12904</v>
      </c>
    </row>
    <row r="5838" spans="5:10" x14ac:dyDescent="0.25">
      <c r="E5838" s="19">
        <f t="shared" si="273"/>
        <v>227</v>
      </c>
      <c r="F5838" s="28" t="str">
        <f t="shared" si="274"/>
        <v>9/1/2014</v>
      </c>
      <c r="G5838" s="28" t="str">
        <f t="shared" si="275"/>
        <v>1</v>
      </c>
      <c r="H5838" s="29">
        <f>IF(I5838="","",IF($C$7="HB",I5838-TIME(VLOOKUP($C$6,Reference!$B$12:$C$16,2,0),0,0),I5838-TIME(VLOOKUP($C$6,Reference!$B$12:$C$16,2,0),0,0)+TIME(1,0,0)))</f>
        <v>41883.041666666664</v>
      </c>
      <c r="I5838" s="29">
        <v>41883.25</v>
      </c>
      <c r="J5838" s="42">
        <v>11801</v>
      </c>
    </row>
    <row r="5839" spans="5:10" x14ac:dyDescent="0.25">
      <c r="E5839" s="19">
        <f t="shared" si="273"/>
        <v>227</v>
      </c>
      <c r="F5839" s="28" t="str">
        <f t="shared" si="274"/>
        <v>9/1/2014</v>
      </c>
      <c r="G5839" s="28" t="str">
        <f t="shared" si="275"/>
        <v>2</v>
      </c>
      <c r="H5839" s="29">
        <f>IF(I5839="","",IF($C$7="HB",I5839-TIME(VLOOKUP($C$6,Reference!$B$12:$C$16,2,0),0,0),I5839-TIME(VLOOKUP($C$6,Reference!$B$12:$C$16,2,0),0,0)+TIME(1,0,0)))</f>
        <v>41883.083333333328</v>
      </c>
      <c r="I5839" s="29">
        <v>41883.291666666664</v>
      </c>
      <c r="J5839" s="42">
        <v>10981</v>
      </c>
    </row>
    <row r="5840" spans="5:10" x14ac:dyDescent="0.25">
      <c r="E5840" s="19">
        <f t="shared" si="273"/>
        <v>227</v>
      </c>
      <c r="F5840" s="28" t="str">
        <f t="shared" si="274"/>
        <v>9/1/2014</v>
      </c>
      <c r="G5840" s="28" t="str">
        <f t="shared" si="275"/>
        <v>3</v>
      </c>
      <c r="H5840" s="29">
        <f>IF(I5840="","",IF($C$7="HB",I5840-TIME(VLOOKUP($C$6,Reference!$B$12:$C$16,2,0),0,0),I5840-TIME(VLOOKUP($C$6,Reference!$B$12:$C$16,2,0),0,0)+TIME(1,0,0)))</f>
        <v>41883.125</v>
      </c>
      <c r="I5840" s="29">
        <v>41883.333333333336</v>
      </c>
      <c r="J5840" s="42">
        <v>10532</v>
      </c>
    </row>
    <row r="5841" spans="5:10" x14ac:dyDescent="0.25">
      <c r="E5841" s="19">
        <f t="shared" si="273"/>
        <v>227</v>
      </c>
      <c r="F5841" s="28" t="str">
        <f t="shared" si="274"/>
        <v>9/1/2014</v>
      </c>
      <c r="G5841" s="28" t="str">
        <f t="shared" si="275"/>
        <v>4</v>
      </c>
      <c r="H5841" s="29">
        <f>IF(I5841="","",IF($C$7="HB",I5841-TIME(VLOOKUP($C$6,Reference!$B$12:$C$16,2,0),0,0),I5841-TIME(VLOOKUP($C$6,Reference!$B$12:$C$16,2,0),0,0)+TIME(1,0,0)))</f>
        <v>41883.166666666664</v>
      </c>
      <c r="I5841" s="29">
        <v>41883.375</v>
      </c>
      <c r="J5841" s="42">
        <v>10326</v>
      </c>
    </row>
    <row r="5842" spans="5:10" x14ac:dyDescent="0.25">
      <c r="E5842" s="19">
        <f t="shared" si="273"/>
        <v>227</v>
      </c>
      <c r="F5842" s="28" t="str">
        <f t="shared" si="274"/>
        <v>9/1/2014</v>
      </c>
      <c r="G5842" s="28" t="str">
        <f t="shared" si="275"/>
        <v>5</v>
      </c>
      <c r="H5842" s="29">
        <f>IF(I5842="","",IF($C$7="HB",I5842-TIME(VLOOKUP($C$6,Reference!$B$12:$C$16,2,0),0,0),I5842-TIME(VLOOKUP($C$6,Reference!$B$12:$C$16,2,0),0,0)+TIME(1,0,0)))</f>
        <v>41883.208333333328</v>
      </c>
      <c r="I5842" s="29">
        <v>41883.416666666664</v>
      </c>
      <c r="J5842" s="42">
        <v>10043</v>
      </c>
    </row>
    <row r="5843" spans="5:10" x14ac:dyDescent="0.25">
      <c r="E5843" s="19">
        <f t="shared" si="273"/>
        <v>227</v>
      </c>
      <c r="F5843" s="28" t="str">
        <f t="shared" si="274"/>
        <v>9/1/2014</v>
      </c>
      <c r="G5843" s="28" t="str">
        <f t="shared" si="275"/>
        <v>6</v>
      </c>
      <c r="H5843" s="29">
        <f>IF(I5843="","",IF($C$7="HB",I5843-TIME(VLOOKUP($C$6,Reference!$B$12:$C$16,2,0),0,0),I5843-TIME(VLOOKUP($C$6,Reference!$B$12:$C$16,2,0),0,0)+TIME(1,0,0)))</f>
        <v>41883.25</v>
      </c>
      <c r="I5843" s="29">
        <v>41883.458333333336</v>
      </c>
      <c r="J5843" s="42">
        <v>10017</v>
      </c>
    </row>
    <row r="5844" spans="5:10" x14ac:dyDescent="0.25">
      <c r="E5844" s="19">
        <f t="shared" si="273"/>
        <v>227</v>
      </c>
      <c r="F5844" s="28" t="str">
        <f t="shared" si="274"/>
        <v>9/1/2014</v>
      </c>
      <c r="G5844" s="28" t="str">
        <f t="shared" si="275"/>
        <v>7</v>
      </c>
      <c r="H5844" s="29">
        <f>IF(I5844="","",IF($C$7="HB",I5844-TIME(VLOOKUP($C$6,Reference!$B$12:$C$16,2,0),0,0),I5844-TIME(VLOOKUP($C$6,Reference!$B$12:$C$16,2,0),0,0)+TIME(1,0,0)))</f>
        <v>41883.291666666664</v>
      </c>
      <c r="I5844" s="29">
        <v>41883.5</v>
      </c>
      <c r="J5844" s="42">
        <v>10222</v>
      </c>
    </row>
    <row r="5845" spans="5:10" x14ac:dyDescent="0.25">
      <c r="E5845" s="19">
        <f t="shared" si="273"/>
        <v>227</v>
      </c>
      <c r="F5845" s="28" t="str">
        <f t="shared" si="274"/>
        <v>9/1/2014</v>
      </c>
      <c r="G5845" s="28" t="str">
        <f t="shared" si="275"/>
        <v>8</v>
      </c>
      <c r="H5845" s="29">
        <f>IF(I5845="","",IF($C$7="HB",I5845-TIME(VLOOKUP($C$6,Reference!$B$12:$C$16,2,0),0,0),I5845-TIME(VLOOKUP($C$6,Reference!$B$12:$C$16,2,0),0,0)+TIME(1,0,0)))</f>
        <v>41883.333333333328</v>
      </c>
      <c r="I5845" s="29">
        <v>41883.541666666664</v>
      </c>
      <c r="J5845" s="42">
        <v>10466</v>
      </c>
    </row>
    <row r="5846" spans="5:10" x14ac:dyDescent="0.25">
      <c r="E5846" s="19">
        <f t="shared" si="273"/>
        <v>227</v>
      </c>
      <c r="F5846" s="28" t="str">
        <f t="shared" si="274"/>
        <v>9/1/2014</v>
      </c>
      <c r="G5846" s="28" t="str">
        <f t="shared" si="275"/>
        <v>9</v>
      </c>
      <c r="H5846" s="29">
        <f>IF(I5846="","",IF($C$7="HB",I5846-TIME(VLOOKUP($C$6,Reference!$B$12:$C$16,2,0),0,0),I5846-TIME(VLOOKUP($C$6,Reference!$B$12:$C$16,2,0),0,0)+TIME(1,0,0)))</f>
        <v>41883.375</v>
      </c>
      <c r="I5846" s="29">
        <v>41883.583333333336</v>
      </c>
      <c r="J5846" s="42">
        <v>10438</v>
      </c>
    </row>
    <row r="5847" spans="5:10" x14ac:dyDescent="0.25">
      <c r="E5847" s="19">
        <f t="shared" si="273"/>
        <v>227</v>
      </c>
      <c r="F5847" s="28" t="str">
        <f t="shared" si="274"/>
        <v>9/1/2014</v>
      </c>
      <c r="G5847" s="28" t="str">
        <f t="shared" si="275"/>
        <v>10</v>
      </c>
      <c r="H5847" s="29">
        <f>IF(I5847="","",IF($C$7="HB",I5847-TIME(VLOOKUP($C$6,Reference!$B$12:$C$16,2,0),0,0),I5847-TIME(VLOOKUP($C$6,Reference!$B$12:$C$16,2,0),0,0)+TIME(1,0,0)))</f>
        <v>41883.416666666664</v>
      </c>
      <c r="I5847" s="29">
        <v>41883.625</v>
      </c>
      <c r="J5847" s="42">
        <v>11078</v>
      </c>
    </row>
    <row r="5848" spans="5:10" x14ac:dyDescent="0.25">
      <c r="E5848" s="19">
        <f t="shared" si="273"/>
        <v>227</v>
      </c>
      <c r="F5848" s="28" t="str">
        <f t="shared" si="274"/>
        <v>9/1/2014</v>
      </c>
      <c r="G5848" s="28" t="str">
        <f t="shared" si="275"/>
        <v>11</v>
      </c>
      <c r="H5848" s="29">
        <f>IF(I5848="","",IF($C$7="HB",I5848-TIME(VLOOKUP($C$6,Reference!$B$12:$C$16,2,0),0,0),I5848-TIME(VLOOKUP($C$6,Reference!$B$12:$C$16,2,0),0,0)+TIME(1,0,0)))</f>
        <v>41883.458333333328</v>
      </c>
      <c r="I5848" s="29">
        <v>41883.666666666664</v>
      </c>
      <c r="J5848" s="42">
        <v>11786</v>
      </c>
    </row>
    <row r="5849" spans="5:10" x14ac:dyDescent="0.25">
      <c r="E5849" s="19">
        <f t="shared" si="273"/>
        <v>227</v>
      </c>
      <c r="F5849" s="28" t="str">
        <f t="shared" si="274"/>
        <v>9/1/2014</v>
      </c>
      <c r="G5849" s="28" t="str">
        <f t="shared" si="275"/>
        <v>12</v>
      </c>
      <c r="H5849" s="29">
        <f>IF(I5849="","",IF($C$7="HB",I5849-TIME(VLOOKUP($C$6,Reference!$B$12:$C$16,2,0),0,0),I5849-TIME(VLOOKUP($C$6,Reference!$B$12:$C$16,2,0),0,0)+TIME(1,0,0)))</f>
        <v>41883.5</v>
      </c>
      <c r="I5849" s="29">
        <v>41883.708333333336</v>
      </c>
      <c r="J5849" s="42">
        <v>12492</v>
      </c>
    </row>
    <row r="5850" spans="5:10" x14ac:dyDescent="0.25">
      <c r="E5850" s="19">
        <f t="shared" si="273"/>
        <v>227</v>
      </c>
      <c r="F5850" s="28" t="str">
        <f t="shared" si="274"/>
        <v>9/1/2014</v>
      </c>
      <c r="G5850" s="28" t="str">
        <f t="shared" si="275"/>
        <v>13</v>
      </c>
      <c r="H5850" s="29">
        <f>IF(I5850="","",IF($C$7="HB",I5850-TIME(VLOOKUP($C$6,Reference!$B$12:$C$16,2,0),0,0),I5850-TIME(VLOOKUP($C$6,Reference!$B$12:$C$16,2,0),0,0)+TIME(1,0,0)))</f>
        <v>41883.541666666664</v>
      </c>
      <c r="I5850" s="29">
        <v>41883.75</v>
      </c>
      <c r="J5850" s="42">
        <v>13205</v>
      </c>
    </row>
    <row r="5851" spans="5:10" x14ac:dyDescent="0.25">
      <c r="E5851" s="19">
        <f t="shared" si="273"/>
        <v>227</v>
      </c>
      <c r="F5851" s="28" t="str">
        <f t="shared" si="274"/>
        <v>9/1/2014</v>
      </c>
      <c r="G5851" s="28" t="str">
        <f t="shared" si="275"/>
        <v>14</v>
      </c>
      <c r="H5851" s="29">
        <f>IF(I5851="","",IF($C$7="HB",I5851-TIME(VLOOKUP($C$6,Reference!$B$12:$C$16,2,0),0,0),I5851-TIME(VLOOKUP($C$6,Reference!$B$12:$C$16,2,0),0,0)+TIME(1,0,0)))</f>
        <v>41883.583333333328</v>
      </c>
      <c r="I5851" s="29">
        <v>41883.791666666664</v>
      </c>
      <c r="J5851" s="42">
        <v>13900</v>
      </c>
    </row>
    <row r="5852" spans="5:10" x14ac:dyDescent="0.25">
      <c r="E5852" s="19">
        <f t="shared" si="273"/>
        <v>227</v>
      </c>
      <c r="F5852" s="28" t="str">
        <f t="shared" si="274"/>
        <v>9/1/2014</v>
      </c>
      <c r="G5852" s="28" t="str">
        <f t="shared" si="275"/>
        <v>15</v>
      </c>
      <c r="H5852" s="29">
        <f>IF(I5852="","",IF($C$7="HB",I5852-TIME(VLOOKUP($C$6,Reference!$B$12:$C$16,2,0),0,0),I5852-TIME(VLOOKUP($C$6,Reference!$B$12:$C$16,2,0),0,0)+TIME(1,0,0)))</f>
        <v>41883.625</v>
      </c>
      <c r="I5852" s="29">
        <v>41883.833333333336</v>
      </c>
      <c r="J5852" s="42">
        <v>14690</v>
      </c>
    </row>
    <row r="5853" spans="5:10" x14ac:dyDescent="0.25">
      <c r="E5853" s="19">
        <f t="shared" si="273"/>
        <v>227</v>
      </c>
      <c r="F5853" s="28" t="str">
        <f t="shared" si="274"/>
        <v>9/1/2014</v>
      </c>
      <c r="G5853" s="28" t="str">
        <f t="shared" si="275"/>
        <v>16</v>
      </c>
      <c r="H5853" s="29">
        <f>IF(I5853="","",IF($C$7="HB",I5853-TIME(VLOOKUP($C$6,Reference!$B$12:$C$16,2,0),0,0),I5853-TIME(VLOOKUP($C$6,Reference!$B$12:$C$16,2,0),0,0)+TIME(1,0,0)))</f>
        <v>41883.666666666664</v>
      </c>
      <c r="I5853" s="29">
        <v>41883.875</v>
      </c>
      <c r="J5853" s="42">
        <v>15537</v>
      </c>
    </row>
    <row r="5854" spans="5:10" x14ac:dyDescent="0.25">
      <c r="E5854" s="19">
        <f t="shared" si="273"/>
        <v>227</v>
      </c>
      <c r="F5854" s="28" t="str">
        <f t="shared" si="274"/>
        <v>9/1/2014</v>
      </c>
      <c r="G5854" s="28" t="str">
        <f t="shared" si="275"/>
        <v>17</v>
      </c>
      <c r="H5854" s="29">
        <f>IF(I5854="","",IF($C$7="HB",I5854-TIME(VLOOKUP($C$6,Reference!$B$12:$C$16,2,0),0,0),I5854-TIME(VLOOKUP($C$6,Reference!$B$12:$C$16,2,0),0,0)+TIME(1,0,0)))</f>
        <v>41883.708333333328</v>
      </c>
      <c r="I5854" s="29">
        <v>41883.916666666664</v>
      </c>
      <c r="J5854" s="42">
        <v>16339</v>
      </c>
    </row>
    <row r="5855" spans="5:10" x14ac:dyDescent="0.25">
      <c r="E5855" s="19">
        <f t="shared" si="273"/>
        <v>227</v>
      </c>
      <c r="F5855" s="28" t="str">
        <f t="shared" si="274"/>
        <v>9/1/2014</v>
      </c>
      <c r="G5855" s="28" t="str">
        <f t="shared" si="275"/>
        <v>18</v>
      </c>
      <c r="H5855" s="29">
        <f>IF(I5855="","",IF($C$7="HB",I5855-TIME(VLOOKUP($C$6,Reference!$B$12:$C$16,2,0),0,0),I5855-TIME(VLOOKUP($C$6,Reference!$B$12:$C$16,2,0),0,0)+TIME(1,0,0)))</f>
        <v>41883.75</v>
      </c>
      <c r="I5855" s="29">
        <v>41883.958333333336</v>
      </c>
      <c r="J5855" s="42">
        <v>16987</v>
      </c>
    </row>
    <row r="5856" spans="5:10" x14ac:dyDescent="0.25">
      <c r="E5856" s="19">
        <f t="shared" si="273"/>
        <v>227</v>
      </c>
      <c r="F5856" s="28" t="str">
        <f t="shared" si="274"/>
        <v>9/1/2014</v>
      </c>
      <c r="G5856" s="28" t="str">
        <f t="shared" si="275"/>
        <v>19</v>
      </c>
      <c r="H5856" s="29">
        <f>IF(I5856="","",IF($C$7="HB",I5856-TIME(VLOOKUP($C$6,Reference!$B$12:$C$16,2,0),0,0),I5856-TIME(VLOOKUP($C$6,Reference!$B$12:$C$16,2,0),0,0)+TIME(1,0,0)))</f>
        <v>41883.791666666664</v>
      </c>
      <c r="I5856" s="29">
        <v>41884</v>
      </c>
      <c r="J5856" s="42">
        <v>17392</v>
      </c>
    </row>
    <row r="5857" spans="5:10" x14ac:dyDescent="0.25">
      <c r="E5857" s="19">
        <f t="shared" si="273"/>
        <v>227</v>
      </c>
      <c r="F5857" s="28" t="str">
        <f t="shared" si="274"/>
        <v>9/1/2014</v>
      </c>
      <c r="G5857" s="28" t="str">
        <f t="shared" si="275"/>
        <v>20</v>
      </c>
      <c r="H5857" s="29">
        <f>IF(I5857="","",IF($C$7="HB",I5857-TIME(VLOOKUP($C$6,Reference!$B$12:$C$16,2,0),0,0),I5857-TIME(VLOOKUP($C$6,Reference!$B$12:$C$16,2,0),0,0)+TIME(1,0,0)))</f>
        <v>41883.833333333328</v>
      </c>
      <c r="I5857" s="29">
        <v>41884.041666666664</v>
      </c>
      <c r="J5857" s="42">
        <v>17285</v>
      </c>
    </row>
    <row r="5858" spans="5:10" x14ac:dyDescent="0.25">
      <c r="E5858" s="19">
        <f t="shared" si="273"/>
        <v>227</v>
      </c>
      <c r="F5858" s="28" t="str">
        <f t="shared" si="274"/>
        <v>9/1/2014</v>
      </c>
      <c r="G5858" s="28" t="str">
        <f t="shared" si="275"/>
        <v>21</v>
      </c>
      <c r="H5858" s="29">
        <f>IF(I5858="","",IF($C$7="HB",I5858-TIME(VLOOKUP($C$6,Reference!$B$12:$C$16,2,0),0,0),I5858-TIME(VLOOKUP($C$6,Reference!$B$12:$C$16,2,0),0,0)+TIME(1,0,0)))</f>
        <v>41883.875</v>
      </c>
      <c r="I5858" s="29">
        <v>41884.083333333336</v>
      </c>
      <c r="J5858" s="42">
        <v>16758</v>
      </c>
    </row>
    <row r="5859" spans="5:10" x14ac:dyDescent="0.25">
      <c r="E5859" s="19">
        <f t="shared" si="273"/>
        <v>227</v>
      </c>
      <c r="F5859" s="28" t="str">
        <f t="shared" si="274"/>
        <v>9/1/2014</v>
      </c>
      <c r="G5859" s="28" t="str">
        <f t="shared" si="275"/>
        <v>22</v>
      </c>
      <c r="H5859" s="29">
        <f>IF(I5859="","",IF($C$7="HB",I5859-TIME(VLOOKUP($C$6,Reference!$B$12:$C$16,2,0),0,0),I5859-TIME(VLOOKUP($C$6,Reference!$B$12:$C$16,2,0),0,0)+TIME(1,0,0)))</f>
        <v>41883.916666666664</v>
      </c>
      <c r="I5859" s="29">
        <v>41884.125</v>
      </c>
      <c r="J5859" s="42">
        <v>16541</v>
      </c>
    </row>
    <row r="5860" spans="5:10" x14ac:dyDescent="0.25">
      <c r="E5860" s="19">
        <f t="shared" si="273"/>
        <v>227</v>
      </c>
      <c r="F5860" s="28" t="str">
        <f t="shared" si="274"/>
        <v>9/1/2014</v>
      </c>
      <c r="G5860" s="28" t="str">
        <f t="shared" si="275"/>
        <v>23</v>
      </c>
      <c r="H5860" s="29">
        <f>IF(I5860="","",IF($C$7="HB",I5860-TIME(VLOOKUP($C$6,Reference!$B$12:$C$16,2,0),0,0),I5860-TIME(VLOOKUP($C$6,Reference!$B$12:$C$16,2,0),0,0)+TIME(1,0,0)))</f>
        <v>41883.958333333328</v>
      </c>
      <c r="I5860" s="29">
        <v>41884.166666666664</v>
      </c>
      <c r="J5860" s="42">
        <v>15347</v>
      </c>
    </row>
    <row r="5861" spans="5:10" x14ac:dyDescent="0.25">
      <c r="E5861" s="19">
        <f t="shared" si="273"/>
        <v>227</v>
      </c>
      <c r="F5861" s="28" t="str">
        <f t="shared" si="274"/>
        <v>9/2/2014</v>
      </c>
      <c r="G5861" s="28" t="str">
        <f t="shared" si="275"/>
        <v>0</v>
      </c>
      <c r="H5861" s="29">
        <f>IF(I5861="","",IF($C$7="HB",I5861-TIME(VLOOKUP($C$6,Reference!$B$12:$C$16,2,0),0,0),I5861-TIME(VLOOKUP($C$6,Reference!$B$12:$C$16,2,0),0,0)+TIME(1,0,0)))</f>
        <v>41884</v>
      </c>
      <c r="I5861" s="29">
        <v>41884.208333333336</v>
      </c>
      <c r="J5861" s="42">
        <v>13788</v>
      </c>
    </row>
    <row r="5862" spans="5:10" x14ac:dyDescent="0.25">
      <c r="E5862" s="19">
        <f t="shared" si="273"/>
        <v>227</v>
      </c>
      <c r="F5862" s="28" t="str">
        <f t="shared" si="274"/>
        <v>9/2/2014</v>
      </c>
      <c r="G5862" s="28" t="str">
        <f t="shared" si="275"/>
        <v>1</v>
      </c>
      <c r="H5862" s="29">
        <f>IF(I5862="","",IF($C$7="HB",I5862-TIME(VLOOKUP($C$6,Reference!$B$12:$C$16,2,0),0,0),I5862-TIME(VLOOKUP($C$6,Reference!$B$12:$C$16,2,0),0,0)+TIME(1,0,0)))</f>
        <v>41884.041666666664</v>
      </c>
      <c r="I5862" s="29">
        <v>41884.25</v>
      </c>
      <c r="J5862" s="42">
        <v>12338</v>
      </c>
    </row>
    <row r="5863" spans="5:10" x14ac:dyDescent="0.25">
      <c r="E5863" s="19">
        <f t="shared" si="273"/>
        <v>227</v>
      </c>
      <c r="F5863" s="28" t="str">
        <f t="shared" si="274"/>
        <v>9/2/2014</v>
      </c>
      <c r="G5863" s="28" t="str">
        <f t="shared" si="275"/>
        <v>2</v>
      </c>
      <c r="H5863" s="29">
        <f>IF(I5863="","",IF($C$7="HB",I5863-TIME(VLOOKUP($C$6,Reference!$B$12:$C$16,2,0),0,0),I5863-TIME(VLOOKUP($C$6,Reference!$B$12:$C$16,2,0),0,0)+TIME(1,0,0)))</f>
        <v>41884.083333333328</v>
      </c>
      <c r="I5863" s="29">
        <v>41884.291666666664</v>
      </c>
      <c r="J5863" s="42">
        <v>11402</v>
      </c>
    </row>
    <row r="5864" spans="5:10" x14ac:dyDescent="0.25">
      <c r="E5864" s="19">
        <f t="shared" si="273"/>
        <v>227</v>
      </c>
      <c r="F5864" s="28" t="str">
        <f t="shared" si="274"/>
        <v>9/2/2014</v>
      </c>
      <c r="G5864" s="28" t="str">
        <f t="shared" si="275"/>
        <v>3</v>
      </c>
      <c r="H5864" s="29">
        <f>IF(I5864="","",IF($C$7="HB",I5864-TIME(VLOOKUP($C$6,Reference!$B$12:$C$16,2,0),0,0),I5864-TIME(VLOOKUP($C$6,Reference!$B$12:$C$16,2,0),0,0)+TIME(1,0,0)))</f>
        <v>41884.125</v>
      </c>
      <c r="I5864" s="29">
        <v>41884.333333333336</v>
      </c>
      <c r="J5864" s="42">
        <v>10793</v>
      </c>
    </row>
    <row r="5865" spans="5:10" x14ac:dyDescent="0.25">
      <c r="E5865" s="19">
        <f t="shared" si="273"/>
        <v>227</v>
      </c>
      <c r="F5865" s="28" t="str">
        <f t="shared" si="274"/>
        <v>9/2/2014</v>
      </c>
      <c r="G5865" s="28" t="str">
        <f t="shared" si="275"/>
        <v>4</v>
      </c>
      <c r="H5865" s="29">
        <f>IF(I5865="","",IF($C$7="HB",I5865-TIME(VLOOKUP($C$6,Reference!$B$12:$C$16,2,0),0,0),I5865-TIME(VLOOKUP($C$6,Reference!$B$12:$C$16,2,0),0,0)+TIME(1,0,0)))</f>
        <v>41884.166666666664</v>
      </c>
      <c r="I5865" s="29">
        <v>41884.375</v>
      </c>
      <c r="J5865" s="42">
        <v>10417</v>
      </c>
    </row>
    <row r="5866" spans="5:10" x14ac:dyDescent="0.25">
      <c r="E5866" s="19">
        <f t="shared" si="273"/>
        <v>227</v>
      </c>
      <c r="F5866" s="28" t="str">
        <f t="shared" si="274"/>
        <v>9/2/2014</v>
      </c>
      <c r="G5866" s="28" t="str">
        <f t="shared" si="275"/>
        <v>5</v>
      </c>
      <c r="H5866" s="29">
        <f>IF(I5866="","",IF($C$7="HB",I5866-TIME(VLOOKUP($C$6,Reference!$B$12:$C$16,2,0),0,0),I5866-TIME(VLOOKUP($C$6,Reference!$B$12:$C$16,2,0),0,0)+TIME(1,0,0)))</f>
        <v>41884.208333333328</v>
      </c>
      <c r="I5866" s="29">
        <v>41884.416666666664</v>
      </c>
      <c r="J5866" s="42">
        <v>10244</v>
      </c>
    </row>
    <row r="5867" spans="5:10" x14ac:dyDescent="0.25">
      <c r="E5867" s="19">
        <f t="shared" si="273"/>
        <v>227</v>
      </c>
      <c r="F5867" s="28" t="str">
        <f t="shared" si="274"/>
        <v>9/2/2014</v>
      </c>
      <c r="G5867" s="28" t="str">
        <f t="shared" si="275"/>
        <v>6</v>
      </c>
      <c r="H5867" s="29">
        <f>IF(I5867="","",IF($C$7="HB",I5867-TIME(VLOOKUP($C$6,Reference!$B$12:$C$16,2,0),0,0),I5867-TIME(VLOOKUP($C$6,Reference!$B$12:$C$16,2,0),0,0)+TIME(1,0,0)))</f>
        <v>41884.25</v>
      </c>
      <c r="I5867" s="29">
        <v>41884.458333333336</v>
      </c>
      <c r="J5867" s="42">
        <v>10367</v>
      </c>
    </row>
    <row r="5868" spans="5:10" x14ac:dyDescent="0.25">
      <c r="E5868" s="19">
        <f t="shared" si="273"/>
        <v>227</v>
      </c>
      <c r="F5868" s="28" t="str">
        <f t="shared" si="274"/>
        <v>9/2/2014</v>
      </c>
      <c r="G5868" s="28" t="str">
        <f t="shared" si="275"/>
        <v>7</v>
      </c>
      <c r="H5868" s="29">
        <f>IF(I5868="","",IF($C$7="HB",I5868-TIME(VLOOKUP($C$6,Reference!$B$12:$C$16,2,0),0,0),I5868-TIME(VLOOKUP($C$6,Reference!$B$12:$C$16,2,0),0,0)+TIME(1,0,0)))</f>
        <v>41884.291666666664</v>
      </c>
      <c r="I5868" s="29">
        <v>41884.5</v>
      </c>
      <c r="J5868" s="42">
        <v>10888</v>
      </c>
    </row>
    <row r="5869" spans="5:10" x14ac:dyDescent="0.25">
      <c r="E5869" s="19">
        <f t="shared" si="273"/>
        <v>227</v>
      </c>
      <c r="F5869" s="28" t="str">
        <f t="shared" si="274"/>
        <v>9/2/2014</v>
      </c>
      <c r="G5869" s="28" t="str">
        <f t="shared" si="275"/>
        <v>8</v>
      </c>
      <c r="H5869" s="29">
        <f>IF(I5869="","",IF($C$7="HB",I5869-TIME(VLOOKUP($C$6,Reference!$B$12:$C$16,2,0),0,0),I5869-TIME(VLOOKUP($C$6,Reference!$B$12:$C$16,2,0),0,0)+TIME(1,0,0)))</f>
        <v>41884.333333333328</v>
      </c>
      <c r="I5869" s="29">
        <v>41884.541666666664</v>
      </c>
      <c r="J5869" s="42">
        <v>11879</v>
      </c>
    </row>
    <row r="5870" spans="5:10" x14ac:dyDescent="0.25">
      <c r="E5870" s="19">
        <f t="shared" si="273"/>
        <v>227</v>
      </c>
      <c r="F5870" s="28" t="str">
        <f t="shared" si="274"/>
        <v>9/2/2014</v>
      </c>
      <c r="G5870" s="28" t="str">
        <f t="shared" si="275"/>
        <v>9</v>
      </c>
      <c r="H5870" s="29">
        <f>IF(I5870="","",IF($C$7="HB",I5870-TIME(VLOOKUP($C$6,Reference!$B$12:$C$16,2,0),0,0),I5870-TIME(VLOOKUP($C$6,Reference!$B$12:$C$16,2,0),0,0)+TIME(1,0,0)))</f>
        <v>41884.375</v>
      </c>
      <c r="I5870" s="29">
        <v>41884.583333333336</v>
      </c>
      <c r="J5870" s="42">
        <v>12593</v>
      </c>
    </row>
    <row r="5871" spans="5:10" x14ac:dyDescent="0.25">
      <c r="E5871" s="19">
        <f t="shared" si="273"/>
        <v>227</v>
      </c>
      <c r="F5871" s="28" t="str">
        <f t="shared" si="274"/>
        <v>9/2/2014</v>
      </c>
      <c r="G5871" s="28" t="str">
        <f t="shared" si="275"/>
        <v>10</v>
      </c>
      <c r="H5871" s="29">
        <f>IF(I5871="","",IF($C$7="HB",I5871-TIME(VLOOKUP($C$6,Reference!$B$12:$C$16,2,0),0,0),I5871-TIME(VLOOKUP($C$6,Reference!$B$12:$C$16,2,0),0,0)+TIME(1,0,0)))</f>
        <v>41884.416666666664</v>
      </c>
      <c r="I5871" s="29">
        <v>41884.625</v>
      </c>
      <c r="J5871" s="42">
        <v>13118</v>
      </c>
    </row>
    <row r="5872" spans="5:10" x14ac:dyDescent="0.25">
      <c r="E5872" s="19">
        <f t="shared" si="273"/>
        <v>227</v>
      </c>
      <c r="F5872" s="28" t="str">
        <f t="shared" si="274"/>
        <v>9/2/2014</v>
      </c>
      <c r="G5872" s="28" t="str">
        <f t="shared" si="275"/>
        <v>11</v>
      </c>
      <c r="H5872" s="29">
        <f>IF(I5872="","",IF($C$7="HB",I5872-TIME(VLOOKUP($C$6,Reference!$B$12:$C$16,2,0),0,0),I5872-TIME(VLOOKUP($C$6,Reference!$B$12:$C$16,2,0),0,0)+TIME(1,0,0)))</f>
        <v>41884.458333333328</v>
      </c>
      <c r="I5872" s="29">
        <v>41884.666666666664</v>
      </c>
      <c r="J5872" s="42">
        <v>13618</v>
      </c>
    </row>
    <row r="5873" spans="5:10" x14ac:dyDescent="0.25">
      <c r="E5873" s="19">
        <f t="shared" si="273"/>
        <v>227</v>
      </c>
      <c r="F5873" s="28" t="str">
        <f t="shared" si="274"/>
        <v>9/2/2014</v>
      </c>
      <c r="G5873" s="28" t="str">
        <f t="shared" si="275"/>
        <v>12</v>
      </c>
      <c r="H5873" s="29">
        <f>IF(I5873="","",IF($C$7="HB",I5873-TIME(VLOOKUP($C$6,Reference!$B$12:$C$16,2,0),0,0),I5873-TIME(VLOOKUP($C$6,Reference!$B$12:$C$16,2,0),0,0)+TIME(1,0,0)))</f>
        <v>41884.5</v>
      </c>
      <c r="I5873" s="29">
        <v>41884.708333333336</v>
      </c>
      <c r="J5873" s="42">
        <v>14194</v>
      </c>
    </row>
    <row r="5874" spans="5:10" x14ac:dyDescent="0.25">
      <c r="E5874" s="19">
        <f t="shared" si="273"/>
        <v>227</v>
      </c>
      <c r="F5874" s="28" t="str">
        <f t="shared" si="274"/>
        <v>9/2/2014</v>
      </c>
      <c r="G5874" s="28" t="str">
        <f t="shared" si="275"/>
        <v>13</v>
      </c>
      <c r="H5874" s="29">
        <f>IF(I5874="","",IF($C$7="HB",I5874-TIME(VLOOKUP($C$6,Reference!$B$12:$C$16,2,0),0,0),I5874-TIME(VLOOKUP($C$6,Reference!$B$12:$C$16,2,0),0,0)+TIME(1,0,0)))</f>
        <v>41884.541666666664</v>
      </c>
      <c r="I5874" s="29">
        <v>41884.75</v>
      </c>
      <c r="J5874" s="42">
        <v>14741</v>
      </c>
    </row>
    <row r="5875" spans="5:10" x14ac:dyDescent="0.25">
      <c r="E5875" s="19">
        <f t="shared" si="273"/>
        <v>227</v>
      </c>
      <c r="F5875" s="28" t="str">
        <f t="shared" si="274"/>
        <v>9/2/2014</v>
      </c>
      <c r="G5875" s="28" t="str">
        <f t="shared" si="275"/>
        <v>14</v>
      </c>
      <c r="H5875" s="29">
        <f>IF(I5875="","",IF($C$7="HB",I5875-TIME(VLOOKUP($C$6,Reference!$B$12:$C$16,2,0),0,0),I5875-TIME(VLOOKUP($C$6,Reference!$B$12:$C$16,2,0),0,0)+TIME(1,0,0)))</f>
        <v>41884.583333333328</v>
      </c>
      <c r="I5875" s="29">
        <v>41884.791666666664</v>
      </c>
      <c r="J5875" s="42">
        <v>15208</v>
      </c>
    </row>
    <row r="5876" spans="5:10" x14ac:dyDescent="0.25">
      <c r="E5876" s="19">
        <f t="shared" si="273"/>
        <v>227</v>
      </c>
      <c r="F5876" s="28" t="str">
        <f t="shared" si="274"/>
        <v>9/2/2014</v>
      </c>
      <c r="G5876" s="28" t="str">
        <f t="shared" si="275"/>
        <v>15</v>
      </c>
      <c r="H5876" s="29">
        <f>IF(I5876="","",IF($C$7="HB",I5876-TIME(VLOOKUP($C$6,Reference!$B$12:$C$16,2,0),0,0),I5876-TIME(VLOOKUP($C$6,Reference!$B$12:$C$16,2,0),0,0)+TIME(1,0,0)))</f>
        <v>41884.625</v>
      </c>
      <c r="I5876" s="29">
        <v>41884.833333333336</v>
      </c>
      <c r="J5876" s="42">
        <v>15892</v>
      </c>
    </row>
    <row r="5877" spans="5:10" x14ac:dyDescent="0.25">
      <c r="E5877" s="19">
        <f t="shared" si="273"/>
        <v>227</v>
      </c>
      <c r="F5877" s="28" t="str">
        <f t="shared" si="274"/>
        <v>9/2/2014</v>
      </c>
      <c r="G5877" s="28" t="str">
        <f t="shared" si="275"/>
        <v>16</v>
      </c>
      <c r="H5877" s="29">
        <f>IF(I5877="","",IF($C$7="HB",I5877-TIME(VLOOKUP($C$6,Reference!$B$12:$C$16,2,0),0,0),I5877-TIME(VLOOKUP($C$6,Reference!$B$12:$C$16,2,0),0,0)+TIME(1,0,0)))</f>
        <v>41884.666666666664</v>
      </c>
      <c r="I5877" s="29">
        <v>41884.875</v>
      </c>
      <c r="J5877" s="42">
        <v>16485</v>
      </c>
    </row>
    <row r="5878" spans="5:10" x14ac:dyDescent="0.25">
      <c r="E5878" s="19">
        <f t="shared" si="273"/>
        <v>227</v>
      </c>
      <c r="F5878" s="28" t="str">
        <f t="shared" si="274"/>
        <v>9/2/2014</v>
      </c>
      <c r="G5878" s="28" t="str">
        <f t="shared" si="275"/>
        <v>17</v>
      </c>
      <c r="H5878" s="29">
        <f>IF(I5878="","",IF($C$7="HB",I5878-TIME(VLOOKUP($C$6,Reference!$B$12:$C$16,2,0),0,0),I5878-TIME(VLOOKUP($C$6,Reference!$B$12:$C$16,2,0),0,0)+TIME(1,0,0)))</f>
        <v>41884.708333333328</v>
      </c>
      <c r="I5878" s="29">
        <v>41884.916666666664</v>
      </c>
      <c r="J5878" s="42">
        <v>16910</v>
      </c>
    </row>
    <row r="5879" spans="5:10" x14ac:dyDescent="0.25">
      <c r="E5879" s="19">
        <f t="shared" si="273"/>
        <v>227</v>
      </c>
      <c r="F5879" s="28" t="str">
        <f t="shared" si="274"/>
        <v>9/2/2014</v>
      </c>
      <c r="G5879" s="28" t="str">
        <f t="shared" si="275"/>
        <v>18</v>
      </c>
      <c r="H5879" s="29">
        <f>IF(I5879="","",IF($C$7="HB",I5879-TIME(VLOOKUP($C$6,Reference!$B$12:$C$16,2,0),0,0),I5879-TIME(VLOOKUP($C$6,Reference!$B$12:$C$16,2,0),0,0)+TIME(1,0,0)))</f>
        <v>41884.75</v>
      </c>
      <c r="I5879" s="29">
        <v>41884.958333333336</v>
      </c>
      <c r="J5879" s="42">
        <v>17275</v>
      </c>
    </row>
    <row r="5880" spans="5:10" x14ac:dyDescent="0.25">
      <c r="E5880" s="19">
        <f t="shared" si="273"/>
        <v>227</v>
      </c>
      <c r="F5880" s="28" t="str">
        <f t="shared" si="274"/>
        <v>9/2/2014</v>
      </c>
      <c r="G5880" s="28" t="str">
        <f t="shared" si="275"/>
        <v>19</v>
      </c>
      <c r="H5880" s="29">
        <f>IF(I5880="","",IF($C$7="HB",I5880-TIME(VLOOKUP($C$6,Reference!$B$12:$C$16,2,0),0,0),I5880-TIME(VLOOKUP($C$6,Reference!$B$12:$C$16,2,0),0,0)+TIME(1,0,0)))</f>
        <v>41884.791666666664</v>
      </c>
      <c r="I5880" s="29">
        <v>41885</v>
      </c>
      <c r="J5880" s="42">
        <v>17251</v>
      </c>
    </row>
    <row r="5881" spans="5:10" x14ac:dyDescent="0.25">
      <c r="E5881" s="19">
        <f t="shared" si="273"/>
        <v>227</v>
      </c>
      <c r="F5881" s="28" t="str">
        <f t="shared" si="274"/>
        <v>9/2/2014</v>
      </c>
      <c r="G5881" s="28" t="str">
        <f t="shared" si="275"/>
        <v>20</v>
      </c>
      <c r="H5881" s="29">
        <f>IF(I5881="","",IF($C$7="HB",I5881-TIME(VLOOKUP($C$6,Reference!$B$12:$C$16,2,0),0,0),I5881-TIME(VLOOKUP($C$6,Reference!$B$12:$C$16,2,0),0,0)+TIME(1,0,0)))</f>
        <v>41884.833333333328</v>
      </c>
      <c r="I5881" s="29">
        <v>41885.041666666664</v>
      </c>
      <c r="J5881" s="42">
        <v>16877</v>
      </c>
    </row>
    <row r="5882" spans="5:10" x14ac:dyDescent="0.25">
      <c r="E5882" s="19">
        <f t="shared" si="273"/>
        <v>227</v>
      </c>
      <c r="F5882" s="28" t="str">
        <f t="shared" si="274"/>
        <v>9/2/2014</v>
      </c>
      <c r="G5882" s="28" t="str">
        <f t="shared" si="275"/>
        <v>21</v>
      </c>
      <c r="H5882" s="29">
        <f>IF(I5882="","",IF($C$7="HB",I5882-TIME(VLOOKUP($C$6,Reference!$B$12:$C$16,2,0),0,0),I5882-TIME(VLOOKUP($C$6,Reference!$B$12:$C$16,2,0),0,0)+TIME(1,0,0)))</f>
        <v>41884.875</v>
      </c>
      <c r="I5882" s="29">
        <v>41885.083333333336</v>
      </c>
      <c r="J5882" s="42">
        <v>16411</v>
      </c>
    </row>
    <row r="5883" spans="5:10" x14ac:dyDescent="0.25">
      <c r="E5883" s="19">
        <f t="shared" si="273"/>
        <v>227</v>
      </c>
      <c r="F5883" s="28" t="str">
        <f t="shared" si="274"/>
        <v>9/2/2014</v>
      </c>
      <c r="G5883" s="28" t="str">
        <f t="shared" si="275"/>
        <v>22</v>
      </c>
      <c r="H5883" s="29">
        <f>IF(I5883="","",IF($C$7="HB",I5883-TIME(VLOOKUP($C$6,Reference!$B$12:$C$16,2,0),0,0),I5883-TIME(VLOOKUP($C$6,Reference!$B$12:$C$16,2,0),0,0)+TIME(1,0,0)))</f>
        <v>41884.916666666664</v>
      </c>
      <c r="I5883" s="29">
        <v>41885.125</v>
      </c>
      <c r="J5883" s="42">
        <v>16111</v>
      </c>
    </row>
    <row r="5884" spans="5:10" x14ac:dyDescent="0.25">
      <c r="E5884" s="19">
        <f t="shared" si="273"/>
        <v>227</v>
      </c>
      <c r="F5884" s="28" t="str">
        <f t="shared" si="274"/>
        <v>9/2/2014</v>
      </c>
      <c r="G5884" s="28" t="str">
        <f t="shared" si="275"/>
        <v>23</v>
      </c>
      <c r="H5884" s="29">
        <f>IF(I5884="","",IF($C$7="HB",I5884-TIME(VLOOKUP($C$6,Reference!$B$12:$C$16,2,0),0,0),I5884-TIME(VLOOKUP($C$6,Reference!$B$12:$C$16,2,0),0,0)+TIME(1,0,0)))</f>
        <v>41884.958333333328</v>
      </c>
      <c r="I5884" s="29">
        <v>41885.166666666664</v>
      </c>
      <c r="J5884" s="42">
        <v>14993</v>
      </c>
    </row>
    <row r="5885" spans="5:10" x14ac:dyDescent="0.25">
      <c r="E5885" s="19">
        <f t="shared" si="273"/>
        <v>227</v>
      </c>
      <c r="F5885" s="28" t="str">
        <f t="shared" si="274"/>
        <v>9/3/2014</v>
      </c>
      <c r="G5885" s="28" t="str">
        <f t="shared" si="275"/>
        <v>0</v>
      </c>
      <c r="H5885" s="29">
        <f>IF(I5885="","",IF($C$7="HB",I5885-TIME(VLOOKUP($C$6,Reference!$B$12:$C$16,2,0),0,0),I5885-TIME(VLOOKUP($C$6,Reference!$B$12:$C$16,2,0),0,0)+TIME(1,0,0)))</f>
        <v>41885</v>
      </c>
      <c r="I5885" s="29">
        <v>41885.208333333336</v>
      </c>
      <c r="J5885" s="42">
        <v>13584</v>
      </c>
    </row>
    <row r="5886" spans="5:10" x14ac:dyDescent="0.25">
      <c r="E5886" s="19">
        <f t="shared" si="273"/>
        <v>227</v>
      </c>
      <c r="F5886" s="28" t="str">
        <f t="shared" si="274"/>
        <v>9/3/2014</v>
      </c>
      <c r="G5886" s="28" t="str">
        <f t="shared" si="275"/>
        <v>1</v>
      </c>
      <c r="H5886" s="29">
        <f>IF(I5886="","",IF($C$7="HB",I5886-TIME(VLOOKUP($C$6,Reference!$B$12:$C$16,2,0),0,0),I5886-TIME(VLOOKUP($C$6,Reference!$B$12:$C$16,2,0),0,0)+TIME(1,0,0)))</f>
        <v>41885.041666666664</v>
      </c>
      <c r="I5886" s="29">
        <v>41885.25</v>
      </c>
      <c r="J5886" s="42">
        <v>12285</v>
      </c>
    </row>
    <row r="5887" spans="5:10" x14ac:dyDescent="0.25">
      <c r="E5887" s="19">
        <f t="shared" si="273"/>
        <v>227</v>
      </c>
      <c r="F5887" s="28" t="str">
        <f t="shared" si="274"/>
        <v>9/3/2014</v>
      </c>
      <c r="G5887" s="28" t="str">
        <f t="shared" si="275"/>
        <v>2</v>
      </c>
      <c r="H5887" s="29">
        <f>IF(I5887="","",IF($C$7="HB",I5887-TIME(VLOOKUP($C$6,Reference!$B$12:$C$16,2,0),0,0),I5887-TIME(VLOOKUP($C$6,Reference!$B$12:$C$16,2,0),0,0)+TIME(1,0,0)))</f>
        <v>41885.083333333328</v>
      </c>
      <c r="I5887" s="29">
        <v>41885.291666666664</v>
      </c>
      <c r="J5887" s="42">
        <v>11427</v>
      </c>
    </row>
    <row r="5888" spans="5:10" x14ac:dyDescent="0.25">
      <c r="E5888" s="19">
        <f t="shared" si="273"/>
        <v>227</v>
      </c>
      <c r="F5888" s="28" t="str">
        <f t="shared" si="274"/>
        <v>9/3/2014</v>
      </c>
      <c r="G5888" s="28" t="str">
        <f t="shared" si="275"/>
        <v>3</v>
      </c>
      <c r="H5888" s="29">
        <f>IF(I5888="","",IF($C$7="HB",I5888-TIME(VLOOKUP($C$6,Reference!$B$12:$C$16,2,0),0,0),I5888-TIME(VLOOKUP($C$6,Reference!$B$12:$C$16,2,0),0,0)+TIME(1,0,0)))</f>
        <v>41885.125</v>
      </c>
      <c r="I5888" s="29">
        <v>41885.333333333336</v>
      </c>
      <c r="J5888" s="42">
        <v>10845</v>
      </c>
    </row>
    <row r="5889" spans="5:10" x14ac:dyDescent="0.25">
      <c r="E5889" s="19">
        <f t="shared" si="273"/>
        <v>227</v>
      </c>
      <c r="F5889" s="28" t="str">
        <f t="shared" si="274"/>
        <v>9/3/2014</v>
      </c>
      <c r="G5889" s="28" t="str">
        <f t="shared" si="275"/>
        <v>4</v>
      </c>
      <c r="H5889" s="29">
        <f>IF(I5889="","",IF($C$7="HB",I5889-TIME(VLOOKUP($C$6,Reference!$B$12:$C$16,2,0),0,0),I5889-TIME(VLOOKUP($C$6,Reference!$B$12:$C$16,2,0),0,0)+TIME(1,0,0)))</f>
        <v>41885.166666666664</v>
      </c>
      <c r="I5889" s="29">
        <v>41885.375</v>
      </c>
      <c r="J5889" s="42">
        <v>10472</v>
      </c>
    </row>
    <row r="5890" spans="5:10" x14ac:dyDescent="0.25">
      <c r="E5890" s="19">
        <f t="shared" si="273"/>
        <v>227</v>
      </c>
      <c r="F5890" s="28" t="str">
        <f t="shared" si="274"/>
        <v>9/3/2014</v>
      </c>
      <c r="G5890" s="28" t="str">
        <f t="shared" si="275"/>
        <v>5</v>
      </c>
      <c r="H5890" s="29">
        <f>IF(I5890="","",IF($C$7="HB",I5890-TIME(VLOOKUP($C$6,Reference!$B$12:$C$16,2,0),0,0),I5890-TIME(VLOOKUP($C$6,Reference!$B$12:$C$16,2,0),0,0)+TIME(1,0,0)))</f>
        <v>41885.208333333328</v>
      </c>
      <c r="I5890" s="29">
        <v>41885.416666666664</v>
      </c>
      <c r="J5890" s="42">
        <v>10283</v>
      </c>
    </row>
    <row r="5891" spans="5:10" x14ac:dyDescent="0.25">
      <c r="E5891" s="19">
        <f t="shared" si="273"/>
        <v>227</v>
      </c>
      <c r="F5891" s="28" t="str">
        <f t="shared" si="274"/>
        <v>9/3/2014</v>
      </c>
      <c r="G5891" s="28" t="str">
        <f t="shared" si="275"/>
        <v>6</v>
      </c>
      <c r="H5891" s="29">
        <f>IF(I5891="","",IF($C$7="HB",I5891-TIME(VLOOKUP($C$6,Reference!$B$12:$C$16,2,0),0,0),I5891-TIME(VLOOKUP($C$6,Reference!$B$12:$C$16,2,0),0,0)+TIME(1,0,0)))</f>
        <v>41885.25</v>
      </c>
      <c r="I5891" s="29">
        <v>41885.458333333336</v>
      </c>
      <c r="J5891" s="42">
        <v>10397</v>
      </c>
    </row>
    <row r="5892" spans="5:10" x14ac:dyDescent="0.25">
      <c r="E5892" s="19">
        <f t="shared" si="273"/>
        <v>227</v>
      </c>
      <c r="F5892" s="28" t="str">
        <f t="shared" si="274"/>
        <v>9/3/2014</v>
      </c>
      <c r="G5892" s="28" t="str">
        <f t="shared" si="275"/>
        <v>7</v>
      </c>
      <c r="H5892" s="29">
        <f>IF(I5892="","",IF($C$7="HB",I5892-TIME(VLOOKUP($C$6,Reference!$B$12:$C$16,2,0),0,0),I5892-TIME(VLOOKUP($C$6,Reference!$B$12:$C$16,2,0),0,0)+TIME(1,0,0)))</f>
        <v>41885.291666666664</v>
      </c>
      <c r="I5892" s="29">
        <v>41885.5</v>
      </c>
      <c r="J5892" s="42">
        <v>10913</v>
      </c>
    </row>
    <row r="5893" spans="5:10" x14ac:dyDescent="0.25">
      <c r="E5893" s="19">
        <f t="shared" si="273"/>
        <v>227</v>
      </c>
      <c r="F5893" s="28" t="str">
        <f t="shared" si="274"/>
        <v>9/3/2014</v>
      </c>
      <c r="G5893" s="28" t="str">
        <f t="shared" si="275"/>
        <v>8</v>
      </c>
      <c r="H5893" s="29">
        <f>IF(I5893="","",IF($C$7="HB",I5893-TIME(VLOOKUP($C$6,Reference!$B$12:$C$16,2,0),0,0),I5893-TIME(VLOOKUP($C$6,Reference!$B$12:$C$16,2,0),0,0)+TIME(1,0,0)))</f>
        <v>41885.333333333328</v>
      </c>
      <c r="I5893" s="29">
        <v>41885.541666666664</v>
      </c>
      <c r="J5893" s="42">
        <v>11857</v>
      </c>
    </row>
    <row r="5894" spans="5:10" x14ac:dyDescent="0.25">
      <c r="E5894" s="19">
        <f t="shared" ref="E5894:E5957" si="276">$C$16</f>
        <v>227</v>
      </c>
      <c r="F5894" s="28" t="str">
        <f t="shared" ref="F5894:F5957" si="277">TEXT(H5894,"m/d/yyyy")</f>
        <v>9/3/2014</v>
      </c>
      <c r="G5894" s="28" t="str">
        <f t="shared" ref="G5894:G5957" si="278">TEXT(H5894,"h")</f>
        <v>9</v>
      </c>
      <c r="H5894" s="29">
        <f>IF(I5894="","",IF($C$7="HB",I5894-TIME(VLOOKUP($C$6,Reference!$B$12:$C$16,2,0),0,0),I5894-TIME(VLOOKUP($C$6,Reference!$B$12:$C$16,2,0),0,0)+TIME(1,0,0)))</f>
        <v>41885.375</v>
      </c>
      <c r="I5894" s="29">
        <v>41885.583333333336</v>
      </c>
      <c r="J5894" s="42">
        <v>12616</v>
      </c>
    </row>
    <row r="5895" spans="5:10" x14ac:dyDescent="0.25">
      <c r="E5895" s="19">
        <f t="shared" si="276"/>
        <v>227</v>
      </c>
      <c r="F5895" s="28" t="str">
        <f t="shared" si="277"/>
        <v>9/3/2014</v>
      </c>
      <c r="G5895" s="28" t="str">
        <f t="shared" si="278"/>
        <v>10</v>
      </c>
      <c r="H5895" s="29">
        <f>IF(I5895="","",IF($C$7="HB",I5895-TIME(VLOOKUP($C$6,Reference!$B$12:$C$16,2,0),0,0),I5895-TIME(VLOOKUP($C$6,Reference!$B$12:$C$16,2,0),0,0)+TIME(1,0,0)))</f>
        <v>41885.416666666664</v>
      </c>
      <c r="I5895" s="29">
        <v>41885.625</v>
      </c>
      <c r="J5895" s="42">
        <v>13027</v>
      </c>
    </row>
    <row r="5896" spans="5:10" x14ac:dyDescent="0.25">
      <c r="E5896" s="19">
        <f t="shared" si="276"/>
        <v>227</v>
      </c>
      <c r="F5896" s="28" t="str">
        <f t="shared" si="277"/>
        <v>9/3/2014</v>
      </c>
      <c r="G5896" s="28" t="str">
        <f t="shared" si="278"/>
        <v>11</v>
      </c>
      <c r="H5896" s="29">
        <f>IF(I5896="","",IF($C$7="HB",I5896-TIME(VLOOKUP($C$6,Reference!$B$12:$C$16,2,0),0,0),I5896-TIME(VLOOKUP($C$6,Reference!$B$12:$C$16,2,0),0,0)+TIME(1,0,0)))</f>
        <v>41885.458333333328</v>
      </c>
      <c r="I5896" s="29">
        <v>41885.666666666664</v>
      </c>
      <c r="J5896" s="42">
        <v>13365</v>
      </c>
    </row>
    <row r="5897" spans="5:10" x14ac:dyDescent="0.25">
      <c r="E5897" s="19">
        <f t="shared" si="276"/>
        <v>227</v>
      </c>
      <c r="F5897" s="28" t="str">
        <f t="shared" si="277"/>
        <v>9/3/2014</v>
      </c>
      <c r="G5897" s="28" t="str">
        <f t="shared" si="278"/>
        <v>12</v>
      </c>
      <c r="H5897" s="29">
        <f>IF(I5897="","",IF($C$7="HB",I5897-TIME(VLOOKUP($C$6,Reference!$B$12:$C$16,2,0),0,0),I5897-TIME(VLOOKUP($C$6,Reference!$B$12:$C$16,2,0),0,0)+TIME(1,0,0)))</f>
        <v>41885.5</v>
      </c>
      <c r="I5897" s="29">
        <v>41885.708333333336</v>
      </c>
      <c r="J5897" s="42">
        <v>13722</v>
      </c>
    </row>
    <row r="5898" spans="5:10" x14ac:dyDescent="0.25">
      <c r="E5898" s="19">
        <f t="shared" si="276"/>
        <v>227</v>
      </c>
      <c r="F5898" s="28" t="str">
        <f t="shared" si="277"/>
        <v>9/3/2014</v>
      </c>
      <c r="G5898" s="28" t="str">
        <f t="shared" si="278"/>
        <v>13</v>
      </c>
      <c r="H5898" s="29">
        <f>IF(I5898="","",IF($C$7="HB",I5898-TIME(VLOOKUP($C$6,Reference!$B$12:$C$16,2,0),0,0),I5898-TIME(VLOOKUP($C$6,Reference!$B$12:$C$16,2,0),0,0)+TIME(1,0,0)))</f>
        <v>41885.541666666664</v>
      </c>
      <c r="I5898" s="29">
        <v>41885.75</v>
      </c>
      <c r="J5898" s="42">
        <v>14020</v>
      </c>
    </row>
    <row r="5899" spans="5:10" x14ac:dyDescent="0.25">
      <c r="E5899" s="19">
        <f t="shared" si="276"/>
        <v>227</v>
      </c>
      <c r="F5899" s="28" t="str">
        <f t="shared" si="277"/>
        <v>9/3/2014</v>
      </c>
      <c r="G5899" s="28" t="str">
        <f t="shared" si="278"/>
        <v>14</v>
      </c>
      <c r="H5899" s="29">
        <f>IF(I5899="","",IF($C$7="HB",I5899-TIME(VLOOKUP($C$6,Reference!$B$12:$C$16,2,0),0,0),I5899-TIME(VLOOKUP($C$6,Reference!$B$12:$C$16,2,0),0,0)+TIME(1,0,0)))</f>
        <v>41885.583333333328</v>
      </c>
      <c r="I5899" s="29">
        <v>41885.791666666664</v>
      </c>
      <c r="J5899" s="42">
        <v>14308</v>
      </c>
    </row>
    <row r="5900" spans="5:10" x14ac:dyDescent="0.25">
      <c r="E5900" s="19">
        <f t="shared" si="276"/>
        <v>227</v>
      </c>
      <c r="F5900" s="28" t="str">
        <f t="shared" si="277"/>
        <v>9/3/2014</v>
      </c>
      <c r="G5900" s="28" t="str">
        <f t="shared" si="278"/>
        <v>15</v>
      </c>
      <c r="H5900" s="29">
        <f>IF(I5900="","",IF($C$7="HB",I5900-TIME(VLOOKUP($C$6,Reference!$B$12:$C$16,2,0),0,0),I5900-TIME(VLOOKUP($C$6,Reference!$B$12:$C$16,2,0),0,0)+TIME(1,0,0)))</f>
        <v>41885.625</v>
      </c>
      <c r="I5900" s="29">
        <v>41885.833333333336</v>
      </c>
      <c r="J5900" s="42">
        <v>14915</v>
      </c>
    </row>
    <row r="5901" spans="5:10" x14ac:dyDescent="0.25">
      <c r="E5901" s="19">
        <f t="shared" si="276"/>
        <v>227</v>
      </c>
      <c r="F5901" s="28" t="str">
        <f t="shared" si="277"/>
        <v>9/3/2014</v>
      </c>
      <c r="G5901" s="28" t="str">
        <f t="shared" si="278"/>
        <v>16</v>
      </c>
      <c r="H5901" s="29">
        <f>IF(I5901="","",IF($C$7="HB",I5901-TIME(VLOOKUP($C$6,Reference!$B$12:$C$16,2,0),0,0),I5901-TIME(VLOOKUP($C$6,Reference!$B$12:$C$16,2,0),0,0)+TIME(1,0,0)))</f>
        <v>41885.666666666664</v>
      </c>
      <c r="I5901" s="29">
        <v>41885.875</v>
      </c>
      <c r="J5901" s="42">
        <v>15555</v>
      </c>
    </row>
    <row r="5902" spans="5:10" x14ac:dyDescent="0.25">
      <c r="E5902" s="19">
        <f t="shared" si="276"/>
        <v>227</v>
      </c>
      <c r="F5902" s="28" t="str">
        <f t="shared" si="277"/>
        <v>9/3/2014</v>
      </c>
      <c r="G5902" s="28" t="str">
        <f t="shared" si="278"/>
        <v>17</v>
      </c>
      <c r="H5902" s="29">
        <f>IF(I5902="","",IF($C$7="HB",I5902-TIME(VLOOKUP($C$6,Reference!$B$12:$C$16,2,0),0,0),I5902-TIME(VLOOKUP($C$6,Reference!$B$12:$C$16,2,0),0,0)+TIME(1,0,0)))</f>
        <v>41885.708333333328</v>
      </c>
      <c r="I5902" s="29">
        <v>41885.916666666664</v>
      </c>
      <c r="J5902" s="42">
        <v>16137</v>
      </c>
    </row>
    <row r="5903" spans="5:10" x14ac:dyDescent="0.25">
      <c r="E5903" s="19">
        <f t="shared" si="276"/>
        <v>227</v>
      </c>
      <c r="F5903" s="28" t="str">
        <f t="shared" si="277"/>
        <v>9/3/2014</v>
      </c>
      <c r="G5903" s="28" t="str">
        <f t="shared" si="278"/>
        <v>18</v>
      </c>
      <c r="H5903" s="29">
        <f>IF(I5903="","",IF($C$7="HB",I5903-TIME(VLOOKUP($C$6,Reference!$B$12:$C$16,2,0),0,0),I5903-TIME(VLOOKUP($C$6,Reference!$B$12:$C$16,2,0),0,0)+TIME(1,0,0)))</f>
        <v>41885.75</v>
      </c>
      <c r="I5903" s="29">
        <v>41885.958333333336</v>
      </c>
      <c r="J5903" s="42">
        <v>16636</v>
      </c>
    </row>
    <row r="5904" spans="5:10" x14ac:dyDescent="0.25">
      <c r="E5904" s="19">
        <f t="shared" si="276"/>
        <v>227</v>
      </c>
      <c r="F5904" s="28" t="str">
        <f t="shared" si="277"/>
        <v>9/3/2014</v>
      </c>
      <c r="G5904" s="28" t="str">
        <f t="shared" si="278"/>
        <v>19</v>
      </c>
      <c r="H5904" s="29">
        <f>IF(I5904="","",IF($C$7="HB",I5904-TIME(VLOOKUP($C$6,Reference!$B$12:$C$16,2,0),0,0),I5904-TIME(VLOOKUP($C$6,Reference!$B$12:$C$16,2,0),0,0)+TIME(1,0,0)))</f>
        <v>41885.791666666664</v>
      </c>
      <c r="I5904" s="29">
        <v>41886</v>
      </c>
      <c r="J5904" s="42">
        <v>16820</v>
      </c>
    </row>
    <row r="5905" spans="5:10" x14ac:dyDescent="0.25">
      <c r="E5905" s="19">
        <f t="shared" si="276"/>
        <v>227</v>
      </c>
      <c r="F5905" s="28" t="str">
        <f t="shared" si="277"/>
        <v>9/3/2014</v>
      </c>
      <c r="G5905" s="28" t="str">
        <f t="shared" si="278"/>
        <v>20</v>
      </c>
      <c r="H5905" s="29">
        <f>IF(I5905="","",IF($C$7="HB",I5905-TIME(VLOOKUP($C$6,Reference!$B$12:$C$16,2,0),0,0),I5905-TIME(VLOOKUP($C$6,Reference!$B$12:$C$16,2,0),0,0)+TIME(1,0,0)))</f>
        <v>41885.833333333328</v>
      </c>
      <c r="I5905" s="29">
        <v>41886.041666666664</v>
      </c>
      <c r="J5905" s="42">
        <v>16573</v>
      </c>
    </row>
    <row r="5906" spans="5:10" x14ac:dyDescent="0.25">
      <c r="E5906" s="19">
        <f t="shared" si="276"/>
        <v>227</v>
      </c>
      <c r="F5906" s="28" t="str">
        <f t="shared" si="277"/>
        <v>9/3/2014</v>
      </c>
      <c r="G5906" s="28" t="str">
        <f t="shared" si="278"/>
        <v>21</v>
      </c>
      <c r="H5906" s="29">
        <f>IF(I5906="","",IF($C$7="HB",I5906-TIME(VLOOKUP($C$6,Reference!$B$12:$C$16,2,0),0,0),I5906-TIME(VLOOKUP($C$6,Reference!$B$12:$C$16,2,0),0,0)+TIME(1,0,0)))</f>
        <v>41885.875</v>
      </c>
      <c r="I5906" s="29">
        <v>41886.083333333336</v>
      </c>
      <c r="J5906" s="42">
        <v>16168</v>
      </c>
    </row>
    <row r="5907" spans="5:10" x14ac:dyDescent="0.25">
      <c r="E5907" s="19">
        <f t="shared" si="276"/>
        <v>227</v>
      </c>
      <c r="F5907" s="28" t="str">
        <f t="shared" si="277"/>
        <v>9/3/2014</v>
      </c>
      <c r="G5907" s="28" t="str">
        <f t="shared" si="278"/>
        <v>22</v>
      </c>
      <c r="H5907" s="29">
        <f>IF(I5907="","",IF($C$7="HB",I5907-TIME(VLOOKUP($C$6,Reference!$B$12:$C$16,2,0),0,0),I5907-TIME(VLOOKUP($C$6,Reference!$B$12:$C$16,2,0),0,0)+TIME(1,0,0)))</f>
        <v>41885.916666666664</v>
      </c>
      <c r="I5907" s="29">
        <v>41886.125</v>
      </c>
      <c r="J5907" s="42">
        <v>15979</v>
      </c>
    </row>
    <row r="5908" spans="5:10" x14ac:dyDescent="0.25">
      <c r="E5908" s="19">
        <f t="shared" si="276"/>
        <v>227</v>
      </c>
      <c r="F5908" s="28" t="str">
        <f t="shared" si="277"/>
        <v>9/3/2014</v>
      </c>
      <c r="G5908" s="28" t="str">
        <f t="shared" si="278"/>
        <v>23</v>
      </c>
      <c r="H5908" s="29">
        <f>IF(I5908="","",IF($C$7="HB",I5908-TIME(VLOOKUP($C$6,Reference!$B$12:$C$16,2,0),0,0),I5908-TIME(VLOOKUP($C$6,Reference!$B$12:$C$16,2,0),0,0)+TIME(1,0,0)))</f>
        <v>41885.958333333328</v>
      </c>
      <c r="I5908" s="29">
        <v>41886.166666666664</v>
      </c>
      <c r="J5908" s="42">
        <v>14938</v>
      </c>
    </row>
    <row r="5909" spans="5:10" x14ac:dyDescent="0.25">
      <c r="E5909" s="19">
        <f t="shared" si="276"/>
        <v>227</v>
      </c>
      <c r="F5909" s="28" t="str">
        <f t="shared" si="277"/>
        <v>9/4/2014</v>
      </c>
      <c r="G5909" s="28" t="str">
        <f t="shared" si="278"/>
        <v>0</v>
      </c>
      <c r="H5909" s="29">
        <f>IF(I5909="","",IF($C$7="HB",I5909-TIME(VLOOKUP($C$6,Reference!$B$12:$C$16,2,0),0,0),I5909-TIME(VLOOKUP($C$6,Reference!$B$12:$C$16,2,0),0,0)+TIME(1,0,0)))</f>
        <v>41886</v>
      </c>
      <c r="I5909" s="29">
        <v>41886.208333333336</v>
      </c>
      <c r="J5909" s="42">
        <v>13561</v>
      </c>
    </row>
    <row r="5910" spans="5:10" x14ac:dyDescent="0.25">
      <c r="E5910" s="19">
        <f t="shared" si="276"/>
        <v>227</v>
      </c>
      <c r="F5910" s="28" t="str">
        <f t="shared" si="277"/>
        <v>9/4/2014</v>
      </c>
      <c r="G5910" s="28" t="str">
        <f t="shared" si="278"/>
        <v>1</v>
      </c>
      <c r="H5910" s="29">
        <f>IF(I5910="","",IF($C$7="HB",I5910-TIME(VLOOKUP($C$6,Reference!$B$12:$C$16,2,0),0,0),I5910-TIME(VLOOKUP($C$6,Reference!$B$12:$C$16,2,0),0,0)+TIME(1,0,0)))</f>
        <v>41886.041666666664</v>
      </c>
      <c r="I5910" s="29">
        <v>41886.25</v>
      </c>
      <c r="J5910" s="42">
        <v>12249</v>
      </c>
    </row>
    <row r="5911" spans="5:10" x14ac:dyDescent="0.25">
      <c r="E5911" s="19">
        <f t="shared" si="276"/>
        <v>227</v>
      </c>
      <c r="F5911" s="28" t="str">
        <f t="shared" si="277"/>
        <v>9/4/2014</v>
      </c>
      <c r="G5911" s="28" t="str">
        <f t="shared" si="278"/>
        <v>2</v>
      </c>
      <c r="H5911" s="29">
        <f>IF(I5911="","",IF($C$7="HB",I5911-TIME(VLOOKUP($C$6,Reference!$B$12:$C$16,2,0),0,0),I5911-TIME(VLOOKUP($C$6,Reference!$B$12:$C$16,2,0),0,0)+TIME(1,0,0)))</f>
        <v>41886.083333333328</v>
      </c>
      <c r="I5911" s="29">
        <v>41886.291666666664</v>
      </c>
      <c r="J5911" s="42">
        <v>11373</v>
      </c>
    </row>
    <row r="5912" spans="5:10" x14ac:dyDescent="0.25">
      <c r="E5912" s="19">
        <f t="shared" si="276"/>
        <v>227</v>
      </c>
      <c r="F5912" s="28" t="str">
        <f t="shared" si="277"/>
        <v>9/4/2014</v>
      </c>
      <c r="G5912" s="28" t="str">
        <f t="shared" si="278"/>
        <v>3</v>
      </c>
      <c r="H5912" s="29">
        <f>IF(I5912="","",IF($C$7="HB",I5912-TIME(VLOOKUP($C$6,Reference!$B$12:$C$16,2,0),0,0),I5912-TIME(VLOOKUP($C$6,Reference!$B$12:$C$16,2,0),0,0)+TIME(1,0,0)))</f>
        <v>41886.125</v>
      </c>
      <c r="I5912" s="29">
        <v>41886.333333333336</v>
      </c>
      <c r="J5912" s="42">
        <v>10740</v>
      </c>
    </row>
    <row r="5913" spans="5:10" x14ac:dyDescent="0.25">
      <c r="E5913" s="19">
        <f t="shared" si="276"/>
        <v>227</v>
      </c>
      <c r="F5913" s="28" t="str">
        <f t="shared" si="277"/>
        <v>9/4/2014</v>
      </c>
      <c r="G5913" s="28" t="str">
        <f t="shared" si="278"/>
        <v>4</v>
      </c>
      <c r="H5913" s="29">
        <f>IF(I5913="","",IF($C$7="HB",I5913-TIME(VLOOKUP($C$6,Reference!$B$12:$C$16,2,0),0,0),I5913-TIME(VLOOKUP($C$6,Reference!$B$12:$C$16,2,0),0,0)+TIME(1,0,0)))</f>
        <v>41886.166666666664</v>
      </c>
      <c r="I5913" s="29">
        <v>41886.375</v>
      </c>
      <c r="J5913" s="42">
        <v>10368</v>
      </c>
    </row>
    <row r="5914" spans="5:10" x14ac:dyDescent="0.25">
      <c r="E5914" s="19">
        <f t="shared" si="276"/>
        <v>227</v>
      </c>
      <c r="F5914" s="28" t="str">
        <f t="shared" si="277"/>
        <v>9/4/2014</v>
      </c>
      <c r="G5914" s="28" t="str">
        <f t="shared" si="278"/>
        <v>5</v>
      </c>
      <c r="H5914" s="29">
        <f>IF(I5914="","",IF($C$7="HB",I5914-TIME(VLOOKUP($C$6,Reference!$B$12:$C$16,2,0),0,0),I5914-TIME(VLOOKUP($C$6,Reference!$B$12:$C$16,2,0),0,0)+TIME(1,0,0)))</f>
        <v>41886.208333333328</v>
      </c>
      <c r="I5914" s="29">
        <v>41886.416666666664</v>
      </c>
      <c r="J5914" s="42">
        <v>10191</v>
      </c>
    </row>
    <row r="5915" spans="5:10" x14ac:dyDescent="0.25">
      <c r="E5915" s="19">
        <f t="shared" si="276"/>
        <v>227</v>
      </c>
      <c r="F5915" s="28" t="str">
        <f t="shared" si="277"/>
        <v>9/4/2014</v>
      </c>
      <c r="G5915" s="28" t="str">
        <f t="shared" si="278"/>
        <v>6</v>
      </c>
      <c r="H5915" s="29">
        <f>IF(I5915="","",IF($C$7="HB",I5915-TIME(VLOOKUP($C$6,Reference!$B$12:$C$16,2,0),0,0),I5915-TIME(VLOOKUP($C$6,Reference!$B$12:$C$16,2,0),0,0)+TIME(1,0,0)))</f>
        <v>41886.25</v>
      </c>
      <c r="I5915" s="29">
        <v>41886.458333333336</v>
      </c>
      <c r="J5915" s="42">
        <v>10346</v>
      </c>
    </row>
    <row r="5916" spans="5:10" x14ac:dyDescent="0.25">
      <c r="E5916" s="19">
        <f t="shared" si="276"/>
        <v>227</v>
      </c>
      <c r="F5916" s="28" t="str">
        <f t="shared" si="277"/>
        <v>9/4/2014</v>
      </c>
      <c r="G5916" s="28" t="str">
        <f t="shared" si="278"/>
        <v>7</v>
      </c>
      <c r="H5916" s="29">
        <f>IF(I5916="","",IF($C$7="HB",I5916-TIME(VLOOKUP($C$6,Reference!$B$12:$C$16,2,0),0,0),I5916-TIME(VLOOKUP($C$6,Reference!$B$12:$C$16,2,0),0,0)+TIME(1,0,0)))</f>
        <v>41886.291666666664</v>
      </c>
      <c r="I5916" s="29">
        <v>41886.5</v>
      </c>
      <c r="J5916" s="42">
        <v>10894</v>
      </c>
    </row>
    <row r="5917" spans="5:10" x14ac:dyDescent="0.25">
      <c r="E5917" s="19">
        <f t="shared" si="276"/>
        <v>227</v>
      </c>
      <c r="F5917" s="28" t="str">
        <f t="shared" si="277"/>
        <v>9/4/2014</v>
      </c>
      <c r="G5917" s="28" t="str">
        <f t="shared" si="278"/>
        <v>8</v>
      </c>
      <c r="H5917" s="29">
        <f>IF(I5917="","",IF($C$7="HB",I5917-TIME(VLOOKUP($C$6,Reference!$B$12:$C$16,2,0),0,0),I5917-TIME(VLOOKUP($C$6,Reference!$B$12:$C$16,2,0),0,0)+TIME(1,0,0)))</f>
        <v>41886.333333333328</v>
      </c>
      <c r="I5917" s="29">
        <v>41886.541666666664</v>
      </c>
      <c r="J5917" s="42">
        <v>11876</v>
      </c>
    </row>
    <row r="5918" spans="5:10" x14ac:dyDescent="0.25">
      <c r="E5918" s="19">
        <f t="shared" si="276"/>
        <v>227</v>
      </c>
      <c r="F5918" s="28" t="str">
        <f t="shared" si="277"/>
        <v>9/4/2014</v>
      </c>
      <c r="G5918" s="28" t="str">
        <f t="shared" si="278"/>
        <v>9</v>
      </c>
      <c r="H5918" s="29">
        <f>IF(I5918="","",IF($C$7="HB",I5918-TIME(VLOOKUP($C$6,Reference!$B$12:$C$16,2,0),0,0),I5918-TIME(VLOOKUP($C$6,Reference!$B$12:$C$16,2,0),0,0)+TIME(1,0,0)))</f>
        <v>41886.375</v>
      </c>
      <c r="I5918" s="29">
        <v>41886.583333333336</v>
      </c>
      <c r="J5918" s="42">
        <v>12541</v>
      </c>
    </row>
    <row r="5919" spans="5:10" x14ac:dyDescent="0.25">
      <c r="E5919" s="19">
        <f t="shared" si="276"/>
        <v>227</v>
      </c>
      <c r="F5919" s="28" t="str">
        <f t="shared" si="277"/>
        <v>9/4/2014</v>
      </c>
      <c r="G5919" s="28" t="str">
        <f t="shared" si="278"/>
        <v>10</v>
      </c>
      <c r="H5919" s="29">
        <f>IF(I5919="","",IF($C$7="HB",I5919-TIME(VLOOKUP($C$6,Reference!$B$12:$C$16,2,0),0,0),I5919-TIME(VLOOKUP($C$6,Reference!$B$12:$C$16,2,0),0,0)+TIME(1,0,0)))</f>
        <v>41886.416666666664</v>
      </c>
      <c r="I5919" s="29">
        <v>41886.625</v>
      </c>
      <c r="J5919" s="42">
        <v>12935</v>
      </c>
    </row>
    <row r="5920" spans="5:10" x14ac:dyDescent="0.25">
      <c r="E5920" s="19">
        <f t="shared" si="276"/>
        <v>227</v>
      </c>
      <c r="F5920" s="28" t="str">
        <f t="shared" si="277"/>
        <v>9/4/2014</v>
      </c>
      <c r="G5920" s="28" t="str">
        <f t="shared" si="278"/>
        <v>11</v>
      </c>
      <c r="H5920" s="29">
        <f>IF(I5920="","",IF($C$7="HB",I5920-TIME(VLOOKUP($C$6,Reference!$B$12:$C$16,2,0),0,0),I5920-TIME(VLOOKUP($C$6,Reference!$B$12:$C$16,2,0),0,0)+TIME(1,0,0)))</f>
        <v>41886.458333333328</v>
      </c>
      <c r="I5920" s="29">
        <v>41886.666666666664</v>
      </c>
      <c r="J5920" s="42">
        <v>13260</v>
      </c>
    </row>
    <row r="5921" spans="5:10" x14ac:dyDescent="0.25">
      <c r="E5921" s="19">
        <f t="shared" si="276"/>
        <v>227</v>
      </c>
      <c r="F5921" s="28" t="str">
        <f t="shared" si="277"/>
        <v>9/4/2014</v>
      </c>
      <c r="G5921" s="28" t="str">
        <f t="shared" si="278"/>
        <v>12</v>
      </c>
      <c r="H5921" s="29">
        <f>IF(I5921="","",IF($C$7="HB",I5921-TIME(VLOOKUP($C$6,Reference!$B$12:$C$16,2,0),0,0),I5921-TIME(VLOOKUP($C$6,Reference!$B$12:$C$16,2,0),0,0)+TIME(1,0,0)))</f>
        <v>41886.5</v>
      </c>
      <c r="I5921" s="29">
        <v>41886.708333333336</v>
      </c>
      <c r="J5921" s="42">
        <v>13608</v>
      </c>
    </row>
    <row r="5922" spans="5:10" x14ac:dyDescent="0.25">
      <c r="E5922" s="19">
        <f t="shared" si="276"/>
        <v>227</v>
      </c>
      <c r="F5922" s="28" t="str">
        <f t="shared" si="277"/>
        <v>9/4/2014</v>
      </c>
      <c r="G5922" s="28" t="str">
        <f t="shared" si="278"/>
        <v>13</v>
      </c>
      <c r="H5922" s="29">
        <f>IF(I5922="","",IF($C$7="HB",I5922-TIME(VLOOKUP($C$6,Reference!$B$12:$C$16,2,0),0,0),I5922-TIME(VLOOKUP($C$6,Reference!$B$12:$C$16,2,0),0,0)+TIME(1,0,0)))</f>
        <v>41886.541666666664</v>
      </c>
      <c r="I5922" s="29">
        <v>41886.75</v>
      </c>
      <c r="J5922" s="42">
        <v>13957</v>
      </c>
    </row>
    <row r="5923" spans="5:10" x14ac:dyDescent="0.25">
      <c r="E5923" s="19">
        <f t="shared" si="276"/>
        <v>227</v>
      </c>
      <c r="F5923" s="28" t="str">
        <f t="shared" si="277"/>
        <v>9/4/2014</v>
      </c>
      <c r="G5923" s="28" t="str">
        <f t="shared" si="278"/>
        <v>14</v>
      </c>
      <c r="H5923" s="29">
        <f>IF(I5923="","",IF($C$7="HB",I5923-TIME(VLOOKUP($C$6,Reference!$B$12:$C$16,2,0),0,0),I5923-TIME(VLOOKUP($C$6,Reference!$B$12:$C$16,2,0),0,0)+TIME(1,0,0)))</f>
        <v>41886.583333333328</v>
      </c>
      <c r="I5923" s="29">
        <v>41886.791666666664</v>
      </c>
      <c r="J5923" s="42">
        <v>14293</v>
      </c>
    </row>
    <row r="5924" spans="5:10" x14ac:dyDescent="0.25">
      <c r="E5924" s="19">
        <f t="shared" si="276"/>
        <v>227</v>
      </c>
      <c r="F5924" s="28" t="str">
        <f t="shared" si="277"/>
        <v>9/4/2014</v>
      </c>
      <c r="G5924" s="28" t="str">
        <f t="shared" si="278"/>
        <v>15</v>
      </c>
      <c r="H5924" s="29">
        <f>IF(I5924="","",IF($C$7="HB",I5924-TIME(VLOOKUP($C$6,Reference!$B$12:$C$16,2,0),0,0),I5924-TIME(VLOOKUP($C$6,Reference!$B$12:$C$16,2,0),0,0)+TIME(1,0,0)))</f>
        <v>41886.625</v>
      </c>
      <c r="I5924" s="29">
        <v>41886.833333333336</v>
      </c>
      <c r="J5924" s="42">
        <v>14960</v>
      </c>
    </row>
    <row r="5925" spans="5:10" x14ac:dyDescent="0.25">
      <c r="E5925" s="19">
        <f t="shared" si="276"/>
        <v>227</v>
      </c>
      <c r="F5925" s="28" t="str">
        <f t="shared" si="277"/>
        <v>9/4/2014</v>
      </c>
      <c r="G5925" s="28" t="str">
        <f t="shared" si="278"/>
        <v>16</v>
      </c>
      <c r="H5925" s="29">
        <f>IF(I5925="","",IF($C$7="HB",I5925-TIME(VLOOKUP($C$6,Reference!$B$12:$C$16,2,0),0,0),I5925-TIME(VLOOKUP($C$6,Reference!$B$12:$C$16,2,0),0,0)+TIME(1,0,0)))</f>
        <v>41886.666666666664</v>
      </c>
      <c r="I5925" s="29">
        <v>41886.875</v>
      </c>
      <c r="J5925" s="42">
        <v>15568</v>
      </c>
    </row>
    <row r="5926" spans="5:10" x14ac:dyDescent="0.25">
      <c r="E5926" s="19">
        <f t="shared" si="276"/>
        <v>227</v>
      </c>
      <c r="F5926" s="28" t="str">
        <f t="shared" si="277"/>
        <v>9/4/2014</v>
      </c>
      <c r="G5926" s="28" t="str">
        <f t="shared" si="278"/>
        <v>17</v>
      </c>
      <c r="H5926" s="29">
        <f>IF(I5926="","",IF($C$7="HB",I5926-TIME(VLOOKUP($C$6,Reference!$B$12:$C$16,2,0),0,0),I5926-TIME(VLOOKUP($C$6,Reference!$B$12:$C$16,2,0),0,0)+TIME(1,0,0)))</f>
        <v>41886.708333333328</v>
      </c>
      <c r="I5926" s="29">
        <v>41886.916666666664</v>
      </c>
      <c r="J5926" s="42">
        <v>16124</v>
      </c>
    </row>
    <row r="5927" spans="5:10" x14ac:dyDescent="0.25">
      <c r="E5927" s="19">
        <f t="shared" si="276"/>
        <v>227</v>
      </c>
      <c r="F5927" s="28" t="str">
        <f t="shared" si="277"/>
        <v>9/4/2014</v>
      </c>
      <c r="G5927" s="28" t="str">
        <f t="shared" si="278"/>
        <v>18</v>
      </c>
      <c r="H5927" s="29">
        <f>IF(I5927="","",IF($C$7="HB",I5927-TIME(VLOOKUP($C$6,Reference!$B$12:$C$16,2,0),0,0),I5927-TIME(VLOOKUP($C$6,Reference!$B$12:$C$16,2,0),0,0)+TIME(1,0,0)))</f>
        <v>41886.75</v>
      </c>
      <c r="I5927" s="29">
        <v>41886.958333333336</v>
      </c>
      <c r="J5927" s="42">
        <v>16580</v>
      </c>
    </row>
    <row r="5928" spans="5:10" x14ac:dyDescent="0.25">
      <c r="E5928" s="19">
        <f t="shared" si="276"/>
        <v>227</v>
      </c>
      <c r="F5928" s="28" t="str">
        <f t="shared" si="277"/>
        <v>9/4/2014</v>
      </c>
      <c r="G5928" s="28" t="str">
        <f t="shared" si="278"/>
        <v>19</v>
      </c>
      <c r="H5928" s="29">
        <f>IF(I5928="","",IF($C$7="HB",I5928-TIME(VLOOKUP($C$6,Reference!$B$12:$C$16,2,0),0,0),I5928-TIME(VLOOKUP($C$6,Reference!$B$12:$C$16,2,0),0,0)+TIME(1,0,0)))</f>
        <v>41886.791666666664</v>
      </c>
      <c r="I5928" s="29">
        <v>41887</v>
      </c>
      <c r="J5928" s="42">
        <v>16680</v>
      </c>
    </row>
    <row r="5929" spans="5:10" x14ac:dyDescent="0.25">
      <c r="E5929" s="19">
        <f t="shared" si="276"/>
        <v>227</v>
      </c>
      <c r="F5929" s="28" t="str">
        <f t="shared" si="277"/>
        <v>9/4/2014</v>
      </c>
      <c r="G5929" s="28" t="str">
        <f t="shared" si="278"/>
        <v>20</v>
      </c>
      <c r="H5929" s="29">
        <f>IF(I5929="","",IF($C$7="HB",I5929-TIME(VLOOKUP($C$6,Reference!$B$12:$C$16,2,0),0,0),I5929-TIME(VLOOKUP($C$6,Reference!$B$12:$C$16,2,0),0,0)+TIME(1,0,0)))</f>
        <v>41886.833333333328</v>
      </c>
      <c r="I5929" s="29">
        <v>41887.041666666664</v>
      </c>
      <c r="J5929" s="42">
        <v>16358</v>
      </c>
    </row>
    <row r="5930" spans="5:10" x14ac:dyDescent="0.25">
      <c r="E5930" s="19">
        <f t="shared" si="276"/>
        <v>227</v>
      </c>
      <c r="F5930" s="28" t="str">
        <f t="shared" si="277"/>
        <v>9/4/2014</v>
      </c>
      <c r="G5930" s="28" t="str">
        <f t="shared" si="278"/>
        <v>21</v>
      </c>
      <c r="H5930" s="29">
        <f>IF(I5930="","",IF($C$7="HB",I5930-TIME(VLOOKUP($C$6,Reference!$B$12:$C$16,2,0),0,0),I5930-TIME(VLOOKUP($C$6,Reference!$B$12:$C$16,2,0),0,0)+TIME(1,0,0)))</f>
        <v>41886.875</v>
      </c>
      <c r="I5930" s="29">
        <v>41887.083333333336</v>
      </c>
      <c r="J5930" s="42">
        <v>15970</v>
      </c>
    </row>
    <row r="5931" spans="5:10" x14ac:dyDescent="0.25">
      <c r="E5931" s="19">
        <f t="shared" si="276"/>
        <v>227</v>
      </c>
      <c r="F5931" s="28" t="str">
        <f t="shared" si="277"/>
        <v>9/4/2014</v>
      </c>
      <c r="G5931" s="28" t="str">
        <f t="shared" si="278"/>
        <v>22</v>
      </c>
      <c r="H5931" s="29">
        <f>IF(I5931="","",IF($C$7="HB",I5931-TIME(VLOOKUP($C$6,Reference!$B$12:$C$16,2,0),0,0),I5931-TIME(VLOOKUP($C$6,Reference!$B$12:$C$16,2,0),0,0)+TIME(1,0,0)))</f>
        <v>41886.916666666664</v>
      </c>
      <c r="I5931" s="29">
        <v>41887.125</v>
      </c>
      <c r="J5931" s="42">
        <v>15792</v>
      </c>
    </row>
    <row r="5932" spans="5:10" x14ac:dyDescent="0.25">
      <c r="E5932" s="19">
        <f t="shared" si="276"/>
        <v>227</v>
      </c>
      <c r="F5932" s="28" t="str">
        <f t="shared" si="277"/>
        <v>9/4/2014</v>
      </c>
      <c r="G5932" s="28" t="str">
        <f t="shared" si="278"/>
        <v>23</v>
      </c>
      <c r="H5932" s="29">
        <f>IF(I5932="","",IF($C$7="HB",I5932-TIME(VLOOKUP($C$6,Reference!$B$12:$C$16,2,0),0,0),I5932-TIME(VLOOKUP($C$6,Reference!$B$12:$C$16,2,0),0,0)+TIME(1,0,0)))</f>
        <v>41886.958333333328</v>
      </c>
      <c r="I5932" s="29">
        <v>41887.166666666664</v>
      </c>
      <c r="J5932" s="42">
        <v>14800</v>
      </c>
    </row>
    <row r="5933" spans="5:10" x14ac:dyDescent="0.25">
      <c r="E5933" s="19">
        <f t="shared" si="276"/>
        <v>227</v>
      </c>
      <c r="F5933" s="28" t="str">
        <f t="shared" si="277"/>
        <v>9/5/2014</v>
      </c>
      <c r="G5933" s="28" t="str">
        <f t="shared" si="278"/>
        <v>0</v>
      </c>
      <c r="H5933" s="29">
        <f>IF(I5933="","",IF($C$7="HB",I5933-TIME(VLOOKUP($C$6,Reference!$B$12:$C$16,2,0),0,0),I5933-TIME(VLOOKUP($C$6,Reference!$B$12:$C$16,2,0),0,0)+TIME(1,0,0)))</f>
        <v>41887</v>
      </c>
      <c r="I5933" s="29">
        <v>41887.208333333336</v>
      </c>
      <c r="J5933" s="42">
        <v>13510</v>
      </c>
    </row>
    <row r="5934" spans="5:10" x14ac:dyDescent="0.25">
      <c r="E5934" s="19">
        <f t="shared" si="276"/>
        <v>227</v>
      </c>
      <c r="F5934" s="28" t="str">
        <f t="shared" si="277"/>
        <v>9/5/2014</v>
      </c>
      <c r="G5934" s="28" t="str">
        <f t="shared" si="278"/>
        <v>1</v>
      </c>
      <c r="H5934" s="29">
        <f>IF(I5934="","",IF($C$7="HB",I5934-TIME(VLOOKUP($C$6,Reference!$B$12:$C$16,2,0),0,0),I5934-TIME(VLOOKUP($C$6,Reference!$B$12:$C$16,2,0),0,0)+TIME(1,0,0)))</f>
        <v>41887.041666666664</v>
      </c>
      <c r="I5934" s="29">
        <v>41887.25</v>
      </c>
      <c r="J5934" s="42">
        <v>12222</v>
      </c>
    </row>
    <row r="5935" spans="5:10" x14ac:dyDescent="0.25">
      <c r="E5935" s="19">
        <f t="shared" si="276"/>
        <v>227</v>
      </c>
      <c r="F5935" s="28" t="str">
        <f t="shared" si="277"/>
        <v>9/5/2014</v>
      </c>
      <c r="G5935" s="28" t="str">
        <f t="shared" si="278"/>
        <v>2</v>
      </c>
      <c r="H5935" s="29">
        <f>IF(I5935="","",IF($C$7="HB",I5935-TIME(VLOOKUP($C$6,Reference!$B$12:$C$16,2,0),0,0),I5935-TIME(VLOOKUP($C$6,Reference!$B$12:$C$16,2,0),0,0)+TIME(1,0,0)))</f>
        <v>41887.083333333328</v>
      </c>
      <c r="I5935" s="29">
        <v>41887.291666666664</v>
      </c>
      <c r="J5935" s="42">
        <v>11334</v>
      </c>
    </row>
    <row r="5936" spans="5:10" x14ac:dyDescent="0.25">
      <c r="E5936" s="19">
        <f t="shared" si="276"/>
        <v>227</v>
      </c>
      <c r="F5936" s="28" t="str">
        <f t="shared" si="277"/>
        <v>9/5/2014</v>
      </c>
      <c r="G5936" s="28" t="str">
        <f t="shared" si="278"/>
        <v>3</v>
      </c>
      <c r="H5936" s="29">
        <f>IF(I5936="","",IF($C$7="HB",I5936-TIME(VLOOKUP($C$6,Reference!$B$12:$C$16,2,0),0,0),I5936-TIME(VLOOKUP($C$6,Reference!$B$12:$C$16,2,0),0,0)+TIME(1,0,0)))</f>
        <v>41887.125</v>
      </c>
      <c r="I5936" s="29">
        <v>41887.333333333336</v>
      </c>
      <c r="J5936" s="42">
        <v>10776</v>
      </c>
    </row>
    <row r="5937" spans="5:10" x14ac:dyDescent="0.25">
      <c r="E5937" s="19">
        <f t="shared" si="276"/>
        <v>227</v>
      </c>
      <c r="F5937" s="28" t="str">
        <f t="shared" si="277"/>
        <v>9/5/2014</v>
      </c>
      <c r="G5937" s="28" t="str">
        <f t="shared" si="278"/>
        <v>4</v>
      </c>
      <c r="H5937" s="29">
        <f>IF(I5937="","",IF($C$7="HB",I5937-TIME(VLOOKUP($C$6,Reference!$B$12:$C$16,2,0),0,0),I5937-TIME(VLOOKUP($C$6,Reference!$B$12:$C$16,2,0),0,0)+TIME(1,0,0)))</f>
        <v>41887.166666666664</v>
      </c>
      <c r="I5937" s="29">
        <v>41887.375</v>
      </c>
      <c r="J5937" s="42">
        <v>10385</v>
      </c>
    </row>
    <row r="5938" spans="5:10" x14ac:dyDescent="0.25">
      <c r="E5938" s="19">
        <f t="shared" si="276"/>
        <v>227</v>
      </c>
      <c r="F5938" s="28" t="str">
        <f t="shared" si="277"/>
        <v>9/5/2014</v>
      </c>
      <c r="G5938" s="28" t="str">
        <f t="shared" si="278"/>
        <v>5</v>
      </c>
      <c r="H5938" s="29">
        <f>IF(I5938="","",IF($C$7="HB",I5938-TIME(VLOOKUP($C$6,Reference!$B$12:$C$16,2,0),0,0),I5938-TIME(VLOOKUP($C$6,Reference!$B$12:$C$16,2,0),0,0)+TIME(1,0,0)))</f>
        <v>41887.208333333328</v>
      </c>
      <c r="I5938" s="29">
        <v>41887.416666666664</v>
      </c>
      <c r="J5938" s="42">
        <v>10217</v>
      </c>
    </row>
    <row r="5939" spans="5:10" x14ac:dyDescent="0.25">
      <c r="E5939" s="19">
        <f t="shared" si="276"/>
        <v>227</v>
      </c>
      <c r="F5939" s="28" t="str">
        <f t="shared" si="277"/>
        <v>9/5/2014</v>
      </c>
      <c r="G5939" s="28" t="str">
        <f t="shared" si="278"/>
        <v>6</v>
      </c>
      <c r="H5939" s="29">
        <f>IF(I5939="","",IF($C$7="HB",I5939-TIME(VLOOKUP($C$6,Reference!$B$12:$C$16,2,0),0,0),I5939-TIME(VLOOKUP($C$6,Reference!$B$12:$C$16,2,0),0,0)+TIME(1,0,0)))</f>
        <v>41887.25</v>
      </c>
      <c r="I5939" s="29">
        <v>41887.458333333336</v>
      </c>
      <c r="J5939" s="42">
        <v>10306</v>
      </c>
    </row>
    <row r="5940" spans="5:10" x14ac:dyDescent="0.25">
      <c r="E5940" s="19">
        <f t="shared" si="276"/>
        <v>227</v>
      </c>
      <c r="F5940" s="28" t="str">
        <f t="shared" si="277"/>
        <v>9/5/2014</v>
      </c>
      <c r="G5940" s="28" t="str">
        <f t="shared" si="278"/>
        <v>7</v>
      </c>
      <c r="H5940" s="29">
        <f>IF(I5940="","",IF($C$7="HB",I5940-TIME(VLOOKUP($C$6,Reference!$B$12:$C$16,2,0),0,0),I5940-TIME(VLOOKUP($C$6,Reference!$B$12:$C$16,2,0),0,0)+TIME(1,0,0)))</f>
        <v>41887.291666666664</v>
      </c>
      <c r="I5940" s="29">
        <v>41887.5</v>
      </c>
      <c r="J5940" s="42">
        <v>10823</v>
      </c>
    </row>
    <row r="5941" spans="5:10" x14ac:dyDescent="0.25">
      <c r="E5941" s="19">
        <f t="shared" si="276"/>
        <v>227</v>
      </c>
      <c r="F5941" s="28" t="str">
        <f t="shared" si="277"/>
        <v>9/5/2014</v>
      </c>
      <c r="G5941" s="28" t="str">
        <f t="shared" si="278"/>
        <v>8</v>
      </c>
      <c r="H5941" s="29">
        <f>IF(I5941="","",IF($C$7="HB",I5941-TIME(VLOOKUP($C$6,Reference!$B$12:$C$16,2,0),0,0),I5941-TIME(VLOOKUP($C$6,Reference!$B$12:$C$16,2,0),0,0)+TIME(1,0,0)))</f>
        <v>41887.333333333328</v>
      </c>
      <c r="I5941" s="29">
        <v>41887.541666666664</v>
      </c>
      <c r="J5941" s="42">
        <v>11689</v>
      </c>
    </row>
    <row r="5942" spans="5:10" x14ac:dyDescent="0.25">
      <c r="E5942" s="19">
        <f t="shared" si="276"/>
        <v>227</v>
      </c>
      <c r="F5942" s="28" t="str">
        <f t="shared" si="277"/>
        <v>9/5/2014</v>
      </c>
      <c r="G5942" s="28" t="str">
        <f t="shared" si="278"/>
        <v>9</v>
      </c>
      <c r="H5942" s="29">
        <f>IF(I5942="","",IF($C$7="HB",I5942-TIME(VLOOKUP($C$6,Reference!$B$12:$C$16,2,0),0,0),I5942-TIME(VLOOKUP($C$6,Reference!$B$12:$C$16,2,0),0,0)+TIME(1,0,0)))</f>
        <v>41887.375</v>
      </c>
      <c r="I5942" s="29">
        <v>41887.583333333336</v>
      </c>
      <c r="J5942" s="42">
        <v>12461</v>
      </c>
    </row>
    <row r="5943" spans="5:10" x14ac:dyDescent="0.25">
      <c r="E5943" s="19">
        <f t="shared" si="276"/>
        <v>227</v>
      </c>
      <c r="F5943" s="28" t="str">
        <f t="shared" si="277"/>
        <v>9/5/2014</v>
      </c>
      <c r="G5943" s="28" t="str">
        <f t="shared" si="278"/>
        <v>10</v>
      </c>
      <c r="H5943" s="29">
        <f>IF(I5943="","",IF($C$7="HB",I5943-TIME(VLOOKUP($C$6,Reference!$B$12:$C$16,2,0),0,0),I5943-TIME(VLOOKUP($C$6,Reference!$B$12:$C$16,2,0),0,0)+TIME(1,0,0)))</f>
        <v>41887.416666666664</v>
      </c>
      <c r="I5943" s="29">
        <v>41887.625</v>
      </c>
      <c r="J5943" s="42">
        <v>12872</v>
      </c>
    </row>
    <row r="5944" spans="5:10" x14ac:dyDescent="0.25">
      <c r="E5944" s="19">
        <f t="shared" si="276"/>
        <v>227</v>
      </c>
      <c r="F5944" s="28" t="str">
        <f t="shared" si="277"/>
        <v>9/5/2014</v>
      </c>
      <c r="G5944" s="28" t="str">
        <f t="shared" si="278"/>
        <v>11</v>
      </c>
      <c r="H5944" s="29">
        <f>IF(I5944="","",IF($C$7="HB",I5944-TIME(VLOOKUP($C$6,Reference!$B$12:$C$16,2,0),0,0),I5944-TIME(VLOOKUP($C$6,Reference!$B$12:$C$16,2,0),0,0)+TIME(1,0,0)))</f>
        <v>41887.458333333328</v>
      </c>
      <c r="I5944" s="29">
        <v>41887.666666666664</v>
      </c>
      <c r="J5944" s="42">
        <v>13207</v>
      </c>
    </row>
    <row r="5945" spans="5:10" x14ac:dyDescent="0.25">
      <c r="E5945" s="19">
        <f t="shared" si="276"/>
        <v>227</v>
      </c>
      <c r="F5945" s="28" t="str">
        <f t="shared" si="277"/>
        <v>9/5/2014</v>
      </c>
      <c r="G5945" s="28" t="str">
        <f t="shared" si="278"/>
        <v>12</v>
      </c>
      <c r="H5945" s="29">
        <f>IF(I5945="","",IF($C$7="HB",I5945-TIME(VLOOKUP($C$6,Reference!$B$12:$C$16,2,0),0,0),I5945-TIME(VLOOKUP($C$6,Reference!$B$12:$C$16,2,0),0,0)+TIME(1,0,0)))</f>
        <v>41887.5</v>
      </c>
      <c r="I5945" s="29">
        <v>41887.708333333336</v>
      </c>
      <c r="J5945" s="42">
        <v>13508</v>
      </c>
    </row>
    <row r="5946" spans="5:10" x14ac:dyDescent="0.25">
      <c r="E5946" s="19">
        <f t="shared" si="276"/>
        <v>227</v>
      </c>
      <c r="F5946" s="28" t="str">
        <f t="shared" si="277"/>
        <v>9/5/2014</v>
      </c>
      <c r="G5946" s="28" t="str">
        <f t="shared" si="278"/>
        <v>13</v>
      </c>
      <c r="H5946" s="29">
        <f>IF(I5946="","",IF($C$7="HB",I5946-TIME(VLOOKUP($C$6,Reference!$B$12:$C$16,2,0),0,0),I5946-TIME(VLOOKUP($C$6,Reference!$B$12:$C$16,2,0),0,0)+TIME(1,0,0)))</f>
        <v>41887.541666666664</v>
      </c>
      <c r="I5946" s="29">
        <v>41887.75</v>
      </c>
      <c r="J5946" s="42">
        <v>13851</v>
      </c>
    </row>
    <row r="5947" spans="5:10" x14ac:dyDescent="0.25">
      <c r="E5947" s="19">
        <f t="shared" si="276"/>
        <v>227</v>
      </c>
      <c r="F5947" s="28" t="str">
        <f t="shared" si="277"/>
        <v>9/5/2014</v>
      </c>
      <c r="G5947" s="28" t="str">
        <f t="shared" si="278"/>
        <v>14</v>
      </c>
      <c r="H5947" s="29">
        <f>IF(I5947="","",IF($C$7="HB",I5947-TIME(VLOOKUP($C$6,Reference!$B$12:$C$16,2,0),0,0),I5947-TIME(VLOOKUP($C$6,Reference!$B$12:$C$16,2,0),0,0)+TIME(1,0,0)))</f>
        <v>41887.583333333328</v>
      </c>
      <c r="I5947" s="29">
        <v>41887.791666666664</v>
      </c>
      <c r="J5947" s="42">
        <v>14143</v>
      </c>
    </row>
    <row r="5948" spans="5:10" x14ac:dyDescent="0.25">
      <c r="E5948" s="19">
        <f t="shared" si="276"/>
        <v>227</v>
      </c>
      <c r="F5948" s="28" t="str">
        <f t="shared" si="277"/>
        <v>9/5/2014</v>
      </c>
      <c r="G5948" s="28" t="str">
        <f t="shared" si="278"/>
        <v>15</v>
      </c>
      <c r="H5948" s="29">
        <f>IF(I5948="","",IF($C$7="HB",I5948-TIME(VLOOKUP($C$6,Reference!$B$12:$C$16,2,0),0,0),I5948-TIME(VLOOKUP($C$6,Reference!$B$12:$C$16,2,0),0,0)+TIME(1,0,0)))</f>
        <v>41887.625</v>
      </c>
      <c r="I5948" s="29">
        <v>41887.833333333336</v>
      </c>
      <c r="J5948" s="42">
        <v>14748</v>
      </c>
    </row>
    <row r="5949" spans="5:10" x14ac:dyDescent="0.25">
      <c r="E5949" s="19">
        <f t="shared" si="276"/>
        <v>227</v>
      </c>
      <c r="F5949" s="28" t="str">
        <f t="shared" si="277"/>
        <v>9/5/2014</v>
      </c>
      <c r="G5949" s="28" t="str">
        <f t="shared" si="278"/>
        <v>16</v>
      </c>
      <c r="H5949" s="29">
        <f>IF(I5949="","",IF($C$7="HB",I5949-TIME(VLOOKUP($C$6,Reference!$B$12:$C$16,2,0),0,0),I5949-TIME(VLOOKUP($C$6,Reference!$B$12:$C$16,2,0),0,0)+TIME(1,0,0)))</f>
        <v>41887.666666666664</v>
      </c>
      <c r="I5949" s="29">
        <v>41887.875</v>
      </c>
      <c r="J5949" s="42">
        <v>15291</v>
      </c>
    </row>
    <row r="5950" spans="5:10" x14ac:dyDescent="0.25">
      <c r="E5950" s="19">
        <f t="shared" si="276"/>
        <v>227</v>
      </c>
      <c r="F5950" s="28" t="str">
        <f t="shared" si="277"/>
        <v>9/5/2014</v>
      </c>
      <c r="G5950" s="28" t="str">
        <f t="shared" si="278"/>
        <v>17</v>
      </c>
      <c r="H5950" s="29">
        <f>IF(I5950="","",IF($C$7="HB",I5950-TIME(VLOOKUP($C$6,Reference!$B$12:$C$16,2,0),0,0),I5950-TIME(VLOOKUP($C$6,Reference!$B$12:$C$16,2,0),0,0)+TIME(1,0,0)))</f>
        <v>41887.708333333328</v>
      </c>
      <c r="I5950" s="29">
        <v>41887.916666666664</v>
      </c>
      <c r="J5950" s="42">
        <v>15773</v>
      </c>
    </row>
    <row r="5951" spans="5:10" x14ac:dyDescent="0.25">
      <c r="E5951" s="19">
        <f t="shared" si="276"/>
        <v>227</v>
      </c>
      <c r="F5951" s="28" t="str">
        <f t="shared" si="277"/>
        <v>9/5/2014</v>
      </c>
      <c r="G5951" s="28" t="str">
        <f t="shared" si="278"/>
        <v>18</v>
      </c>
      <c r="H5951" s="29">
        <f>IF(I5951="","",IF($C$7="HB",I5951-TIME(VLOOKUP($C$6,Reference!$B$12:$C$16,2,0),0,0),I5951-TIME(VLOOKUP($C$6,Reference!$B$12:$C$16,2,0),0,0)+TIME(1,0,0)))</f>
        <v>41887.75</v>
      </c>
      <c r="I5951" s="29">
        <v>41887.958333333336</v>
      </c>
      <c r="J5951" s="42">
        <v>16165</v>
      </c>
    </row>
    <row r="5952" spans="5:10" x14ac:dyDescent="0.25">
      <c r="E5952" s="19">
        <f t="shared" si="276"/>
        <v>227</v>
      </c>
      <c r="F5952" s="28" t="str">
        <f t="shared" si="277"/>
        <v>9/5/2014</v>
      </c>
      <c r="G5952" s="28" t="str">
        <f t="shared" si="278"/>
        <v>19</v>
      </c>
      <c r="H5952" s="29">
        <f>IF(I5952="","",IF($C$7="HB",I5952-TIME(VLOOKUP($C$6,Reference!$B$12:$C$16,2,0),0,0),I5952-TIME(VLOOKUP($C$6,Reference!$B$12:$C$16,2,0),0,0)+TIME(1,0,0)))</f>
        <v>41887.791666666664</v>
      </c>
      <c r="I5952" s="29">
        <v>41888</v>
      </c>
      <c r="J5952" s="42">
        <v>16174</v>
      </c>
    </row>
    <row r="5953" spans="5:10" x14ac:dyDescent="0.25">
      <c r="E5953" s="19">
        <f t="shared" si="276"/>
        <v>227</v>
      </c>
      <c r="F5953" s="28" t="str">
        <f t="shared" si="277"/>
        <v>9/5/2014</v>
      </c>
      <c r="G5953" s="28" t="str">
        <f t="shared" si="278"/>
        <v>20</v>
      </c>
      <c r="H5953" s="29">
        <f>IF(I5953="","",IF($C$7="HB",I5953-TIME(VLOOKUP($C$6,Reference!$B$12:$C$16,2,0),0,0),I5953-TIME(VLOOKUP($C$6,Reference!$B$12:$C$16,2,0),0,0)+TIME(1,0,0)))</f>
        <v>41887.833333333328</v>
      </c>
      <c r="I5953" s="29">
        <v>41888.041666666664</v>
      </c>
      <c r="J5953" s="42">
        <v>15842</v>
      </c>
    </row>
    <row r="5954" spans="5:10" x14ac:dyDescent="0.25">
      <c r="E5954" s="19">
        <f t="shared" si="276"/>
        <v>227</v>
      </c>
      <c r="F5954" s="28" t="str">
        <f t="shared" si="277"/>
        <v>9/5/2014</v>
      </c>
      <c r="G5954" s="28" t="str">
        <f t="shared" si="278"/>
        <v>21</v>
      </c>
      <c r="H5954" s="29">
        <f>IF(I5954="","",IF($C$7="HB",I5954-TIME(VLOOKUP($C$6,Reference!$B$12:$C$16,2,0),0,0),I5954-TIME(VLOOKUP($C$6,Reference!$B$12:$C$16,2,0),0,0)+TIME(1,0,0)))</f>
        <v>41887.875</v>
      </c>
      <c r="I5954" s="29">
        <v>41888.083333333336</v>
      </c>
      <c r="J5954" s="42">
        <v>15406</v>
      </c>
    </row>
    <row r="5955" spans="5:10" x14ac:dyDescent="0.25">
      <c r="E5955" s="19">
        <f t="shared" si="276"/>
        <v>227</v>
      </c>
      <c r="F5955" s="28" t="str">
        <f t="shared" si="277"/>
        <v>9/5/2014</v>
      </c>
      <c r="G5955" s="28" t="str">
        <f t="shared" si="278"/>
        <v>22</v>
      </c>
      <c r="H5955" s="29">
        <f>IF(I5955="","",IF($C$7="HB",I5955-TIME(VLOOKUP($C$6,Reference!$B$12:$C$16,2,0),0,0),I5955-TIME(VLOOKUP($C$6,Reference!$B$12:$C$16,2,0),0,0)+TIME(1,0,0)))</f>
        <v>41887.916666666664</v>
      </c>
      <c r="I5955" s="29">
        <v>41888.125</v>
      </c>
      <c r="J5955" s="42">
        <v>15241</v>
      </c>
    </row>
    <row r="5956" spans="5:10" x14ac:dyDescent="0.25">
      <c r="E5956" s="19">
        <f t="shared" si="276"/>
        <v>227</v>
      </c>
      <c r="F5956" s="28" t="str">
        <f t="shared" si="277"/>
        <v>9/5/2014</v>
      </c>
      <c r="G5956" s="28" t="str">
        <f t="shared" si="278"/>
        <v>23</v>
      </c>
      <c r="H5956" s="29">
        <f>IF(I5956="","",IF($C$7="HB",I5956-TIME(VLOOKUP($C$6,Reference!$B$12:$C$16,2,0),0,0),I5956-TIME(VLOOKUP($C$6,Reference!$B$12:$C$16,2,0),0,0)+TIME(1,0,0)))</f>
        <v>41887.958333333328</v>
      </c>
      <c r="I5956" s="29">
        <v>41888.166666666664</v>
      </c>
      <c r="J5956" s="42">
        <v>14394</v>
      </c>
    </row>
    <row r="5957" spans="5:10" x14ac:dyDescent="0.25">
      <c r="E5957" s="19">
        <f t="shared" si="276"/>
        <v>227</v>
      </c>
      <c r="F5957" s="28" t="str">
        <f t="shared" si="277"/>
        <v>9/6/2014</v>
      </c>
      <c r="G5957" s="28" t="str">
        <f t="shared" si="278"/>
        <v>0</v>
      </c>
      <c r="H5957" s="29">
        <f>IF(I5957="","",IF($C$7="HB",I5957-TIME(VLOOKUP($C$6,Reference!$B$12:$C$16,2,0),0,0),I5957-TIME(VLOOKUP($C$6,Reference!$B$12:$C$16,2,0),0,0)+TIME(1,0,0)))</f>
        <v>41888</v>
      </c>
      <c r="I5957" s="29">
        <v>41888.208333333336</v>
      </c>
      <c r="J5957" s="42">
        <v>13309</v>
      </c>
    </row>
    <row r="5958" spans="5:10" x14ac:dyDescent="0.25">
      <c r="E5958" s="19">
        <f t="shared" ref="E5958:E6021" si="279">$C$16</f>
        <v>227</v>
      </c>
      <c r="F5958" s="28" t="str">
        <f t="shared" ref="F5958:F6021" si="280">TEXT(H5958,"m/d/yyyy")</f>
        <v>9/6/2014</v>
      </c>
      <c r="G5958" s="28" t="str">
        <f t="shared" ref="G5958:G6021" si="281">TEXT(H5958,"h")</f>
        <v>1</v>
      </c>
      <c r="H5958" s="29">
        <f>IF(I5958="","",IF($C$7="HB",I5958-TIME(VLOOKUP($C$6,Reference!$B$12:$C$16,2,0),0,0),I5958-TIME(VLOOKUP($C$6,Reference!$B$12:$C$16,2,0),0,0)+TIME(1,0,0)))</f>
        <v>41888.041666666664</v>
      </c>
      <c r="I5958" s="29">
        <v>41888.25</v>
      </c>
      <c r="J5958" s="42">
        <v>12150</v>
      </c>
    </row>
    <row r="5959" spans="5:10" x14ac:dyDescent="0.25">
      <c r="E5959" s="19">
        <f t="shared" si="279"/>
        <v>227</v>
      </c>
      <c r="F5959" s="28" t="str">
        <f t="shared" si="280"/>
        <v>9/6/2014</v>
      </c>
      <c r="G5959" s="28" t="str">
        <f t="shared" si="281"/>
        <v>2</v>
      </c>
      <c r="H5959" s="29">
        <f>IF(I5959="","",IF($C$7="HB",I5959-TIME(VLOOKUP($C$6,Reference!$B$12:$C$16,2,0),0,0),I5959-TIME(VLOOKUP($C$6,Reference!$B$12:$C$16,2,0),0,0)+TIME(1,0,0)))</f>
        <v>41888.083333333328</v>
      </c>
      <c r="I5959" s="29">
        <v>41888.291666666664</v>
      </c>
      <c r="J5959" s="42">
        <v>11281</v>
      </c>
    </row>
    <row r="5960" spans="5:10" x14ac:dyDescent="0.25">
      <c r="E5960" s="19">
        <f t="shared" si="279"/>
        <v>227</v>
      </c>
      <c r="F5960" s="28" t="str">
        <f t="shared" si="280"/>
        <v>9/6/2014</v>
      </c>
      <c r="G5960" s="28" t="str">
        <f t="shared" si="281"/>
        <v>3</v>
      </c>
      <c r="H5960" s="29">
        <f>IF(I5960="","",IF($C$7="HB",I5960-TIME(VLOOKUP($C$6,Reference!$B$12:$C$16,2,0),0,0),I5960-TIME(VLOOKUP($C$6,Reference!$B$12:$C$16,2,0),0,0)+TIME(1,0,0)))</f>
        <v>41888.125</v>
      </c>
      <c r="I5960" s="29">
        <v>41888.333333333336</v>
      </c>
      <c r="J5960" s="42">
        <v>10663</v>
      </c>
    </row>
    <row r="5961" spans="5:10" x14ac:dyDescent="0.25">
      <c r="E5961" s="19">
        <f t="shared" si="279"/>
        <v>227</v>
      </c>
      <c r="F5961" s="28" t="str">
        <f t="shared" si="280"/>
        <v>9/6/2014</v>
      </c>
      <c r="G5961" s="28" t="str">
        <f t="shared" si="281"/>
        <v>4</v>
      </c>
      <c r="H5961" s="29">
        <f>IF(I5961="","",IF($C$7="HB",I5961-TIME(VLOOKUP($C$6,Reference!$B$12:$C$16,2,0),0,0),I5961-TIME(VLOOKUP($C$6,Reference!$B$12:$C$16,2,0),0,0)+TIME(1,0,0)))</f>
        <v>41888.166666666664</v>
      </c>
      <c r="I5961" s="29">
        <v>41888.375</v>
      </c>
      <c r="J5961" s="42">
        <v>10586</v>
      </c>
    </row>
    <row r="5962" spans="5:10" x14ac:dyDescent="0.25">
      <c r="E5962" s="19">
        <f t="shared" si="279"/>
        <v>227</v>
      </c>
      <c r="F5962" s="28" t="str">
        <f t="shared" si="280"/>
        <v>9/6/2014</v>
      </c>
      <c r="G5962" s="28" t="str">
        <f t="shared" si="281"/>
        <v>5</v>
      </c>
      <c r="H5962" s="29">
        <f>IF(I5962="","",IF($C$7="HB",I5962-TIME(VLOOKUP($C$6,Reference!$B$12:$C$16,2,0),0,0),I5962-TIME(VLOOKUP($C$6,Reference!$B$12:$C$16,2,0),0,0)+TIME(1,0,0)))</f>
        <v>41888.208333333328</v>
      </c>
      <c r="I5962" s="29">
        <v>41888.416666666664</v>
      </c>
      <c r="J5962" s="42">
        <v>10634</v>
      </c>
    </row>
    <row r="5963" spans="5:10" x14ac:dyDescent="0.25">
      <c r="E5963" s="19">
        <f t="shared" si="279"/>
        <v>227</v>
      </c>
      <c r="F5963" s="28" t="str">
        <f t="shared" si="280"/>
        <v>9/6/2014</v>
      </c>
      <c r="G5963" s="28" t="str">
        <f t="shared" si="281"/>
        <v>6</v>
      </c>
      <c r="H5963" s="29">
        <f>IF(I5963="","",IF($C$7="HB",I5963-TIME(VLOOKUP($C$6,Reference!$B$12:$C$16,2,0),0,0),I5963-TIME(VLOOKUP($C$6,Reference!$B$12:$C$16,2,0),0,0)+TIME(1,0,0)))</f>
        <v>41888.25</v>
      </c>
      <c r="I5963" s="29">
        <v>41888.458333333336</v>
      </c>
      <c r="J5963" s="42">
        <v>10672</v>
      </c>
    </row>
    <row r="5964" spans="5:10" x14ac:dyDescent="0.25">
      <c r="E5964" s="19">
        <f t="shared" si="279"/>
        <v>227</v>
      </c>
      <c r="F5964" s="28" t="str">
        <f t="shared" si="280"/>
        <v>9/6/2014</v>
      </c>
      <c r="G5964" s="28" t="str">
        <f t="shared" si="281"/>
        <v>7</v>
      </c>
      <c r="H5964" s="29">
        <f>IF(I5964="","",IF($C$7="HB",I5964-TIME(VLOOKUP($C$6,Reference!$B$12:$C$16,2,0),0,0),I5964-TIME(VLOOKUP($C$6,Reference!$B$12:$C$16,2,0),0,0)+TIME(1,0,0)))</f>
        <v>41888.291666666664</v>
      </c>
      <c r="I5964" s="29">
        <v>41888.5</v>
      </c>
      <c r="J5964" s="42">
        <v>10817</v>
      </c>
    </row>
    <row r="5965" spans="5:10" x14ac:dyDescent="0.25">
      <c r="E5965" s="19">
        <f t="shared" si="279"/>
        <v>227</v>
      </c>
      <c r="F5965" s="28" t="str">
        <f t="shared" si="280"/>
        <v>9/6/2014</v>
      </c>
      <c r="G5965" s="28" t="str">
        <f t="shared" si="281"/>
        <v>8</v>
      </c>
      <c r="H5965" s="29">
        <f>IF(I5965="","",IF($C$7="HB",I5965-TIME(VLOOKUP($C$6,Reference!$B$12:$C$16,2,0),0,0),I5965-TIME(VLOOKUP($C$6,Reference!$B$12:$C$16,2,0),0,0)+TIME(1,0,0)))</f>
        <v>41888.333333333328</v>
      </c>
      <c r="I5965" s="29">
        <v>41888.541666666664</v>
      </c>
      <c r="J5965" s="42">
        <v>11157</v>
      </c>
    </row>
    <row r="5966" spans="5:10" x14ac:dyDescent="0.25">
      <c r="E5966" s="19">
        <f t="shared" si="279"/>
        <v>227</v>
      </c>
      <c r="F5966" s="28" t="str">
        <f t="shared" si="280"/>
        <v>9/6/2014</v>
      </c>
      <c r="G5966" s="28" t="str">
        <f t="shared" si="281"/>
        <v>9</v>
      </c>
      <c r="H5966" s="29">
        <f>IF(I5966="","",IF($C$7="HB",I5966-TIME(VLOOKUP($C$6,Reference!$B$12:$C$16,2,0),0,0),I5966-TIME(VLOOKUP($C$6,Reference!$B$12:$C$16,2,0),0,0)+TIME(1,0,0)))</f>
        <v>41888.375</v>
      </c>
      <c r="I5966" s="29">
        <v>41888.583333333336</v>
      </c>
      <c r="J5966" s="42">
        <v>11139</v>
      </c>
    </row>
    <row r="5967" spans="5:10" x14ac:dyDescent="0.25">
      <c r="E5967" s="19">
        <f t="shared" si="279"/>
        <v>227</v>
      </c>
      <c r="F5967" s="28" t="str">
        <f t="shared" si="280"/>
        <v>9/6/2014</v>
      </c>
      <c r="G5967" s="28" t="str">
        <f t="shared" si="281"/>
        <v>10</v>
      </c>
      <c r="H5967" s="29">
        <f>IF(I5967="","",IF($C$7="HB",I5967-TIME(VLOOKUP($C$6,Reference!$B$12:$C$16,2,0),0,0),I5967-TIME(VLOOKUP($C$6,Reference!$B$12:$C$16,2,0),0,0)+TIME(1,0,0)))</f>
        <v>41888.416666666664</v>
      </c>
      <c r="I5967" s="29">
        <v>41888.625</v>
      </c>
      <c r="J5967" s="42">
        <v>11744</v>
      </c>
    </row>
    <row r="5968" spans="5:10" x14ac:dyDescent="0.25">
      <c r="E5968" s="19">
        <f t="shared" si="279"/>
        <v>227</v>
      </c>
      <c r="F5968" s="28" t="str">
        <f t="shared" si="280"/>
        <v>9/6/2014</v>
      </c>
      <c r="G5968" s="28" t="str">
        <f t="shared" si="281"/>
        <v>11</v>
      </c>
      <c r="H5968" s="29">
        <f>IF(I5968="","",IF($C$7="HB",I5968-TIME(VLOOKUP($C$6,Reference!$B$12:$C$16,2,0),0,0),I5968-TIME(VLOOKUP($C$6,Reference!$B$12:$C$16,2,0),0,0)+TIME(1,0,0)))</f>
        <v>41888.458333333328</v>
      </c>
      <c r="I5968" s="29">
        <v>41888.666666666664</v>
      </c>
      <c r="J5968" s="42">
        <v>12150</v>
      </c>
    </row>
    <row r="5969" spans="5:10" x14ac:dyDescent="0.25">
      <c r="E5969" s="19">
        <f t="shared" si="279"/>
        <v>227</v>
      </c>
      <c r="F5969" s="28" t="str">
        <f t="shared" si="280"/>
        <v>9/6/2014</v>
      </c>
      <c r="G5969" s="28" t="str">
        <f t="shared" si="281"/>
        <v>12</v>
      </c>
      <c r="H5969" s="29">
        <f>IF(I5969="","",IF($C$7="HB",I5969-TIME(VLOOKUP($C$6,Reference!$B$12:$C$16,2,0),0,0),I5969-TIME(VLOOKUP($C$6,Reference!$B$12:$C$16,2,0),0,0)+TIME(1,0,0)))</f>
        <v>41888.5</v>
      </c>
      <c r="I5969" s="29">
        <v>41888.708333333336</v>
      </c>
      <c r="J5969" s="42">
        <v>12520</v>
      </c>
    </row>
    <row r="5970" spans="5:10" x14ac:dyDescent="0.25">
      <c r="E5970" s="19">
        <f t="shared" si="279"/>
        <v>227</v>
      </c>
      <c r="F5970" s="28" t="str">
        <f t="shared" si="280"/>
        <v>9/6/2014</v>
      </c>
      <c r="G5970" s="28" t="str">
        <f t="shared" si="281"/>
        <v>13</v>
      </c>
      <c r="H5970" s="29">
        <f>IF(I5970="","",IF($C$7="HB",I5970-TIME(VLOOKUP($C$6,Reference!$B$12:$C$16,2,0),0,0),I5970-TIME(VLOOKUP($C$6,Reference!$B$12:$C$16,2,0),0,0)+TIME(1,0,0)))</f>
        <v>41888.541666666664</v>
      </c>
      <c r="I5970" s="29">
        <v>41888.75</v>
      </c>
      <c r="J5970" s="42">
        <v>12822</v>
      </c>
    </row>
    <row r="5971" spans="5:10" x14ac:dyDescent="0.25">
      <c r="E5971" s="19">
        <f t="shared" si="279"/>
        <v>227</v>
      </c>
      <c r="F5971" s="28" t="str">
        <f t="shared" si="280"/>
        <v>9/6/2014</v>
      </c>
      <c r="G5971" s="28" t="str">
        <f t="shared" si="281"/>
        <v>14</v>
      </c>
      <c r="H5971" s="29">
        <f>IF(I5971="","",IF($C$7="HB",I5971-TIME(VLOOKUP($C$6,Reference!$B$12:$C$16,2,0),0,0),I5971-TIME(VLOOKUP($C$6,Reference!$B$12:$C$16,2,0),0,0)+TIME(1,0,0)))</f>
        <v>41888.583333333328</v>
      </c>
      <c r="I5971" s="29">
        <v>41888.791666666664</v>
      </c>
      <c r="J5971" s="42">
        <v>13229</v>
      </c>
    </row>
    <row r="5972" spans="5:10" x14ac:dyDescent="0.25">
      <c r="E5972" s="19">
        <f t="shared" si="279"/>
        <v>227</v>
      </c>
      <c r="F5972" s="28" t="str">
        <f t="shared" si="280"/>
        <v>9/6/2014</v>
      </c>
      <c r="G5972" s="28" t="str">
        <f t="shared" si="281"/>
        <v>15</v>
      </c>
      <c r="H5972" s="29">
        <f>IF(I5972="","",IF($C$7="HB",I5972-TIME(VLOOKUP($C$6,Reference!$B$12:$C$16,2,0),0,0),I5972-TIME(VLOOKUP($C$6,Reference!$B$12:$C$16,2,0),0,0)+TIME(1,0,0)))</f>
        <v>41888.625</v>
      </c>
      <c r="I5972" s="29">
        <v>41888.833333333336</v>
      </c>
      <c r="J5972" s="42">
        <v>13447</v>
      </c>
    </row>
    <row r="5973" spans="5:10" x14ac:dyDescent="0.25">
      <c r="E5973" s="19">
        <f t="shared" si="279"/>
        <v>227</v>
      </c>
      <c r="F5973" s="28" t="str">
        <f t="shared" si="280"/>
        <v>9/6/2014</v>
      </c>
      <c r="G5973" s="28" t="str">
        <f t="shared" si="281"/>
        <v>16</v>
      </c>
      <c r="H5973" s="29">
        <f>IF(I5973="","",IF($C$7="HB",I5973-TIME(VLOOKUP($C$6,Reference!$B$12:$C$16,2,0),0,0),I5973-TIME(VLOOKUP($C$6,Reference!$B$12:$C$16,2,0),0,0)+TIME(1,0,0)))</f>
        <v>41888.666666666664</v>
      </c>
      <c r="I5973" s="29">
        <v>41888.875</v>
      </c>
      <c r="J5973" s="42">
        <v>13978</v>
      </c>
    </row>
    <row r="5974" spans="5:10" x14ac:dyDescent="0.25">
      <c r="E5974" s="19">
        <f t="shared" si="279"/>
        <v>227</v>
      </c>
      <c r="F5974" s="28" t="str">
        <f t="shared" si="280"/>
        <v>9/6/2014</v>
      </c>
      <c r="G5974" s="28" t="str">
        <f t="shared" si="281"/>
        <v>17</v>
      </c>
      <c r="H5974" s="29">
        <f>IF(I5974="","",IF($C$7="HB",I5974-TIME(VLOOKUP($C$6,Reference!$B$12:$C$16,2,0),0,0),I5974-TIME(VLOOKUP($C$6,Reference!$B$12:$C$16,2,0),0,0)+TIME(1,0,0)))</f>
        <v>41888.708333333328</v>
      </c>
      <c r="I5974" s="29">
        <v>41888.916666666664</v>
      </c>
      <c r="J5974" s="42">
        <v>14504</v>
      </c>
    </row>
    <row r="5975" spans="5:10" x14ac:dyDescent="0.25">
      <c r="E5975" s="19">
        <f t="shared" si="279"/>
        <v>227</v>
      </c>
      <c r="F5975" s="28" t="str">
        <f t="shared" si="280"/>
        <v>9/6/2014</v>
      </c>
      <c r="G5975" s="28" t="str">
        <f t="shared" si="281"/>
        <v>18</v>
      </c>
      <c r="H5975" s="29">
        <f>IF(I5975="","",IF($C$7="HB",I5975-TIME(VLOOKUP($C$6,Reference!$B$12:$C$16,2,0),0,0),I5975-TIME(VLOOKUP($C$6,Reference!$B$12:$C$16,2,0),0,0)+TIME(1,0,0)))</f>
        <v>41888.75</v>
      </c>
      <c r="I5975" s="29">
        <v>41888.958333333336</v>
      </c>
      <c r="J5975" s="42">
        <v>14945</v>
      </c>
    </row>
    <row r="5976" spans="5:10" x14ac:dyDescent="0.25">
      <c r="E5976" s="19">
        <f t="shared" si="279"/>
        <v>227</v>
      </c>
      <c r="F5976" s="28" t="str">
        <f t="shared" si="280"/>
        <v>9/6/2014</v>
      </c>
      <c r="G5976" s="28" t="str">
        <f t="shared" si="281"/>
        <v>19</v>
      </c>
      <c r="H5976" s="29">
        <f>IF(I5976="","",IF($C$7="HB",I5976-TIME(VLOOKUP($C$6,Reference!$B$12:$C$16,2,0),0,0),I5976-TIME(VLOOKUP($C$6,Reference!$B$12:$C$16,2,0),0,0)+TIME(1,0,0)))</f>
        <v>41888.791666666664</v>
      </c>
      <c r="I5976" s="29">
        <v>41889</v>
      </c>
      <c r="J5976" s="42">
        <v>15143</v>
      </c>
    </row>
    <row r="5977" spans="5:10" x14ac:dyDescent="0.25">
      <c r="E5977" s="19">
        <f t="shared" si="279"/>
        <v>227</v>
      </c>
      <c r="F5977" s="28" t="str">
        <f t="shared" si="280"/>
        <v>9/6/2014</v>
      </c>
      <c r="G5977" s="28" t="str">
        <f t="shared" si="281"/>
        <v>20</v>
      </c>
      <c r="H5977" s="29">
        <f>IF(I5977="","",IF($C$7="HB",I5977-TIME(VLOOKUP($C$6,Reference!$B$12:$C$16,2,0),0,0),I5977-TIME(VLOOKUP($C$6,Reference!$B$12:$C$16,2,0),0,0)+TIME(1,0,0)))</f>
        <v>41888.833333333328</v>
      </c>
      <c r="I5977" s="29">
        <v>41889.041666666664</v>
      </c>
      <c r="J5977" s="42">
        <v>14925</v>
      </c>
    </row>
    <row r="5978" spans="5:10" x14ac:dyDescent="0.25">
      <c r="E5978" s="19">
        <f t="shared" si="279"/>
        <v>227</v>
      </c>
      <c r="F5978" s="28" t="str">
        <f t="shared" si="280"/>
        <v>9/6/2014</v>
      </c>
      <c r="G5978" s="28" t="str">
        <f t="shared" si="281"/>
        <v>21</v>
      </c>
      <c r="H5978" s="29">
        <f>IF(I5978="","",IF($C$7="HB",I5978-TIME(VLOOKUP($C$6,Reference!$B$12:$C$16,2,0),0,0),I5978-TIME(VLOOKUP($C$6,Reference!$B$12:$C$16,2,0),0,0)+TIME(1,0,0)))</f>
        <v>41888.875</v>
      </c>
      <c r="I5978" s="29">
        <v>41889.083333333336</v>
      </c>
      <c r="J5978" s="42">
        <v>14602</v>
      </c>
    </row>
    <row r="5979" spans="5:10" x14ac:dyDescent="0.25">
      <c r="E5979" s="19">
        <f t="shared" si="279"/>
        <v>227</v>
      </c>
      <c r="F5979" s="28" t="str">
        <f t="shared" si="280"/>
        <v>9/6/2014</v>
      </c>
      <c r="G5979" s="28" t="str">
        <f t="shared" si="281"/>
        <v>22</v>
      </c>
      <c r="H5979" s="29">
        <f>IF(I5979="","",IF($C$7="HB",I5979-TIME(VLOOKUP($C$6,Reference!$B$12:$C$16,2,0),0,0),I5979-TIME(VLOOKUP($C$6,Reference!$B$12:$C$16,2,0),0,0)+TIME(1,0,0)))</f>
        <v>41888.916666666664</v>
      </c>
      <c r="I5979" s="29">
        <v>41889.125</v>
      </c>
      <c r="J5979" s="42">
        <v>14467</v>
      </c>
    </row>
    <row r="5980" spans="5:10" x14ac:dyDescent="0.25">
      <c r="E5980" s="19">
        <f t="shared" si="279"/>
        <v>227</v>
      </c>
      <c r="F5980" s="28" t="str">
        <f t="shared" si="280"/>
        <v>9/6/2014</v>
      </c>
      <c r="G5980" s="28" t="str">
        <f t="shared" si="281"/>
        <v>23</v>
      </c>
      <c r="H5980" s="29">
        <f>IF(I5980="","",IF($C$7="HB",I5980-TIME(VLOOKUP($C$6,Reference!$B$12:$C$16,2,0),0,0),I5980-TIME(VLOOKUP($C$6,Reference!$B$12:$C$16,2,0),0,0)+TIME(1,0,0)))</f>
        <v>41888.958333333328</v>
      </c>
      <c r="I5980" s="29">
        <v>41889.166666666664</v>
      </c>
      <c r="J5980" s="42">
        <v>13655</v>
      </c>
    </row>
    <row r="5981" spans="5:10" x14ac:dyDescent="0.25">
      <c r="E5981" s="19">
        <f t="shared" si="279"/>
        <v>227</v>
      </c>
      <c r="F5981" s="28" t="str">
        <f t="shared" si="280"/>
        <v>9/7/2014</v>
      </c>
      <c r="G5981" s="28" t="str">
        <f t="shared" si="281"/>
        <v>0</v>
      </c>
      <c r="H5981" s="29">
        <f>IF(I5981="","",IF($C$7="HB",I5981-TIME(VLOOKUP($C$6,Reference!$B$12:$C$16,2,0),0,0),I5981-TIME(VLOOKUP($C$6,Reference!$B$12:$C$16,2,0),0,0)+TIME(1,0,0)))</f>
        <v>41889</v>
      </c>
      <c r="I5981" s="29">
        <v>41889.208333333336</v>
      </c>
      <c r="J5981" s="42">
        <v>12690</v>
      </c>
    </row>
    <row r="5982" spans="5:10" x14ac:dyDescent="0.25">
      <c r="E5982" s="19">
        <f t="shared" si="279"/>
        <v>227</v>
      </c>
      <c r="F5982" s="28" t="str">
        <f t="shared" si="280"/>
        <v>9/7/2014</v>
      </c>
      <c r="G5982" s="28" t="str">
        <f t="shared" si="281"/>
        <v>1</v>
      </c>
      <c r="H5982" s="29">
        <f>IF(I5982="","",IF($C$7="HB",I5982-TIME(VLOOKUP($C$6,Reference!$B$12:$C$16,2,0),0,0),I5982-TIME(VLOOKUP($C$6,Reference!$B$12:$C$16,2,0),0,0)+TIME(1,0,0)))</f>
        <v>41889.041666666664</v>
      </c>
      <c r="I5982" s="29">
        <v>41889.25</v>
      </c>
      <c r="J5982" s="42">
        <v>11683</v>
      </c>
    </row>
    <row r="5983" spans="5:10" x14ac:dyDescent="0.25">
      <c r="E5983" s="19">
        <f t="shared" si="279"/>
        <v>227</v>
      </c>
      <c r="F5983" s="28" t="str">
        <f t="shared" si="280"/>
        <v>9/7/2014</v>
      </c>
      <c r="G5983" s="28" t="str">
        <f t="shared" si="281"/>
        <v>2</v>
      </c>
      <c r="H5983" s="29">
        <f>IF(I5983="","",IF($C$7="HB",I5983-TIME(VLOOKUP($C$6,Reference!$B$12:$C$16,2,0),0,0),I5983-TIME(VLOOKUP($C$6,Reference!$B$12:$C$16,2,0),0,0)+TIME(1,0,0)))</f>
        <v>41889.083333333328</v>
      </c>
      <c r="I5983" s="29">
        <v>41889.291666666664</v>
      </c>
      <c r="J5983" s="42">
        <v>10952</v>
      </c>
    </row>
    <row r="5984" spans="5:10" x14ac:dyDescent="0.25">
      <c r="E5984" s="19">
        <f t="shared" si="279"/>
        <v>227</v>
      </c>
      <c r="F5984" s="28" t="str">
        <f t="shared" si="280"/>
        <v>9/7/2014</v>
      </c>
      <c r="G5984" s="28" t="str">
        <f t="shared" si="281"/>
        <v>3</v>
      </c>
      <c r="H5984" s="29">
        <f>IF(I5984="","",IF($C$7="HB",I5984-TIME(VLOOKUP($C$6,Reference!$B$12:$C$16,2,0),0,0),I5984-TIME(VLOOKUP($C$6,Reference!$B$12:$C$16,2,0),0,0)+TIME(1,0,0)))</f>
        <v>41889.125</v>
      </c>
      <c r="I5984" s="29">
        <v>41889.333333333336</v>
      </c>
      <c r="J5984" s="42">
        <v>10427</v>
      </c>
    </row>
    <row r="5985" spans="5:10" x14ac:dyDescent="0.25">
      <c r="E5985" s="19">
        <f t="shared" si="279"/>
        <v>227</v>
      </c>
      <c r="F5985" s="28" t="str">
        <f t="shared" si="280"/>
        <v>9/7/2014</v>
      </c>
      <c r="G5985" s="28" t="str">
        <f t="shared" si="281"/>
        <v>4</v>
      </c>
      <c r="H5985" s="29">
        <f>IF(I5985="","",IF($C$7="HB",I5985-TIME(VLOOKUP($C$6,Reference!$B$12:$C$16,2,0),0,0),I5985-TIME(VLOOKUP($C$6,Reference!$B$12:$C$16,2,0),0,0)+TIME(1,0,0)))</f>
        <v>41889.166666666664</v>
      </c>
      <c r="I5985" s="29">
        <v>41889.375</v>
      </c>
      <c r="J5985" s="42">
        <v>10037</v>
      </c>
    </row>
    <row r="5986" spans="5:10" x14ac:dyDescent="0.25">
      <c r="E5986" s="19">
        <f t="shared" si="279"/>
        <v>227</v>
      </c>
      <c r="F5986" s="28" t="str">
        <f t="shared" si="280"/>
        <v>9/7/2014</v>
      </c>
      <c r="G5986" s="28" t="str">
        <f t="shared" si="281"/>
        <v>5</v>
      </c>
      <c r="H5986" s="29">
        <f>IF(I5986="","",IF($C$7="HB",I5986-TIME(VLOOKUP($C$6,Reference!$B$12:$C$16,2,0),0,0),I5986-TIME(VLOOKUP($C$6,Reference!$B$12:$C$16,2,0),0,0)+TIME(1,0,0)))</f>
        <v>41889.208333333328</v>
      </c>
      <c r="I5986" s="29">
        <v>41889.416666666664</v>
      </c>
      <c r="J5986" s="42">
        <v>9791</v>
      </c>
    </row>
    <row r="5987" spans="5:10" x14ac:dyDescent="0.25">
      <c r="E5987" s="19">
        <f t="shared" si="279"/>
        <v>227</v>
      </c>
      <c r="F5987" s="28" t="str">
        <f t="shared" si="280"/>
        <v>9/7/2014</v>
      </c>
      <c r="G5987" s="28" t="str">
        <f t="shared" si="281"/>
        <v>6</v>
      </c>
      <c r="H5987" s="29">
        <f>IF(I5987="","",IF($C$7="HB",I5987-TIME(VLOOKUP($C$6,Reference!$B$12:$C$16,2,0),0,0),I5987-TIME(VLOOKUP($C$6,Reference!$B$12:$C$16,2,0),0,0)+TIME(1,0,0)))</f>
        <v>41889.25</v>
      </c>
      <c r="I5987" s="29">
        <v>41889.458333333336</v>
      </c>
      <c r="J5987" s="42">
        <v>10002</v>
      </c>
    </row>
    <row r="5988" spans="5:10" x14ac:dyDescent="0.25">
      <c r="E5988" s="19">
        <f t="shared" si="279"/>
        <v>227</v>
      </c>
      <c r="F5988" s="28" t="str">
        <f t="shared" si="280"/>
        <v>9/7/2014</v>
      </c>
      <c r="G5988" s="28" t="str">
        <f t="shared" si="281"/>
        <v>7</v>
      </c>
      <c r="H5988" s="29">
        <f>IF(I5988="","",IF($C$7="HB",I5988-TIME(VLOOKUP($C$6,Reference!$B$12:$C$16,2,0),0,0),I5988-TIME(VLOOKUP($C$6,Reference!$B$12:$C$16,2,0),0,0)+TIME(1,0,0)))</f>
        <v>41889.291666666664</v>
      </c>
      <c r="I5988" s="29">
        <v>41889.5</v>
      </c>
      <c r="J5988" s="42">
        <v>10107</v>
      </c>
    </row>
    <row r="5989" spans="5:10" x14ac:dyDescent="0.25">
      <c r="E5989" s="19">
        <f t="shared" si="279"/>
        <v>227</v>
      </c>
      <c r="F5989" s="28" t="str">
        <f t="shared" si="280"/>
        <v>9/7/2014</v>
      </c>
      <c r="G5989" s="28" t="str">
        <f t="shared" si="281"/>
        <v>8</v>
      </c>
      <c r="H5989" s="29">
        <f>IF(I5989="","",IF($C$7="HB",I5989-TIME(VLOOKUP($C$6,Reference!$B$12:$C$16,2,0),0,0),I5989-TIME(VLOOKUP($C$6,Reference!$B$12:$C$16,2,0),0,0)+TIME(1,0,0)))</f>
        <v>41889.333333333328</v>
      </c>
      <c r="I5989" s="29">
        <v>41889.541666666664</v>
      </c>
      <c r="J5989" s="42">
        <v>10259</v>
      </c>
    </row>
    <row r="5990" spans="5:10" x14ac:dyDescent="0.25">
      <c r="E5990" s="19">
        <f t="shared" si="279"/>
        <v>227</v>
      </c>
      <c r="F5990" s="28" t="str">
        <f t="shared" si="280"/>
        <v>9/7/2014</v>
      </c>
      <c r="G5990" s="28" t="str">
        <f t="shared" si="281"/>
        <v>9</v>
      </c>
      <c r="H5990" s="29">
        <f>IF(I5990="","",IF($C$7="HB",I5990-TIME(VLOOKUP($C$6,Reference!$B$12:$C$16,2,0),0,0),I5990-TIME(VLOOKUP($C$6,Reference!$B$12:$C$16,2,0),0,0)+TIME(1,0,0)))</f>
        <v>41889.375</v>
      </c>
      <c r="I5990" s="29">
        <v>41889.583333333336</v>
      </c>
      <c r="J5990" s="42">
        <v>10385</v>
      </c>
    </row>
    <row r="5991" spans="5:10" x14ac:dyDescent="0.25">
      <c r="E5991" s="19">
        <f t="shared" si="279"/>
        <v>227</v>
      </c>
      <c r="F5991" s="28" t="str">
        <f t="shared" si="280"/>
        <v>9/7/2014</v>
      </c>
      <c r="G5991" s="28" t="str">
        <f t="shared" si="281"/>
        <v>10</v>
      </c>
      <c r="H5991" s="29">
        <f>IF(I5991="","",IF($C$7="HB",I5991-TIME(VLOOKUP($C$6,Reference!$B$12:$C$16,2,0),0,0),I5991-TIME(VLOOKUP($C$6,Reference!$B$12:$C$16,2,0),0,0)+TIME(1,0,0)))</f>
        <v>41889.416666666664</v>
      </c>
      <c r="I5991" s="29">
        <v>41889.625</v>
      </c>
      <c r="J5991" s="42">
        <v>10855</v>
      </c>
    </row>
    <row r="5992" spans="5:10" x14ac:dyDescent="0.25">
      <c r="E5992" s="19">
        <f t="shared" si="279"/>
        <v>227</v>
      </c>
      <c r="F5992" s="28" t="str">
        <f t="shared" si="280"/>
        <v>9/7/2014</v>
      </c>
      <c r="G5992" s="28" t="str">
        <f t="shared" si="281"/>
        <v>11</v>
      </c>
      <c r="H5992" s="29">
        <f>IF(I5992="","",IF($C$7="HB",I5992-TIME(VLOOKUP($C$6,Reference!$B$12:$C$16,2,0),0,0),I5992-TIME(VLOOKUP($C$6,Reference!$B$12:$C$16,2,0),0,0)+TIME(1,0,0)))</f>
        <v>41889.458333333328</v>
      </c>
      <c r="I5992" s="29">
        <v>41889.666666666664</v>
      </c>
      <c r="J5992" s="42">
        <v>11066</v>
      </c>
    </row>
    <row r="5993" spans="5:10" x14ac:dyDescent="0.25">
      <c r="E5993" s="19">
        <f t="shared" si="279"/>
        <v>227</v>
      </c>
      <c r="F5993" s="28" t="str">
        <f t="shared" si="280"/>
        <v>9/7/2014</v>
      </c>
      <c r="G5993" s="28" t="str">
        <f t="shared" si="281"/>
        <v>12</v>
      </c>
      <c r="H5993" s="29">
        <f>IF(I5993="","",IF($C$7="HB",I5993-TIME(VLOOKUP($C$6,Reference!$B$12:$C$16,2,0),0,0),I5993-TIME(VLOOKUP($C$6,Reference!$B$12:$C$16,2,0),0,0)+TIME(1,0,0)))</f>
        <v>41889.5</v>
      </c>
      <c r="I5993" s="29">
        <v>41889.708333333336</v>
      </c>
      <c r="J5993" s="42">
        <v>11174</v>
      </c>
    </row>
    <row r="5994" spans="5:10" x14ac:dyDescent="0.25">
      <c r="E5994" s="19">
        <f t="shared" si="279"/>
        <v>227</v>
      </c>
      <c r="F5994" s="28" t="str">
        <f t="shared" si="280"/>
        <v>9/7/2014</v>
      </c>
      <c r="G5994" s="28" t="str">
        <f t="shared" si="281"/>
        <v>13</v>
      </c>
      <c r="H5994" s="29">
        <f>IF(I5994="","",IF($C$7="HB",I5994-TIME(VLOOKUP($C$6,Reference!$B$12:$C$16,2,0),0,0),I5994-TIME(VLOOKUP($C$6,Reference!$B$12:$C$16,2,0),0,0)+TIME(1,0,0)))</f>
        <v>41889.541666666664</v>
      </c>
      <c r="I5994" s="29">
        <v>41889.75</v>
      </c>
      <c r="J5994" s="42">
        <v>11534</v>
      </c>
    </row>
    <row r="5995" spans="5:10" x14ac:dyDescent="0.25">
      <c r="E5995" s="19">
        <f t="shared" si="279"/>
        <v>227</v>
      </c>
      <c r="F5995" s="28" t="str">
        <f t="shared" si="280"/>
        <v>9/7/2014</v>
      </c>
      <c r="G5995" s="28" t="str">
        <f t="shared" si="281"/>
        <v>14</v>
      </c>
      <c r="H5995" s="29">
        <f>IF(I5995="","",IF($C$7="HB",I5995-TIME(VLOOKUP($C$6,Reference!$B$12:$C$16,2,0),0,0),I5995-TIME(VLOOKUP($C$6,Reference!$B$12:$C$16,2,0),0,0)+TIME(1,0,0)))</f>
        <v>41889.583333333328</v>
      </c>
      <c r="I5995" s="29">
        <v>41889.791666666664</v>
      </c>
      <c r="J5995" s="42">
        <v>11943</v>
      </c>
    </row>
    <row r="5996" spans="5:10" x14ac:dyDescent="0.25">
      <c r="E5996" s="19">
        <f t="shared" si="279"/>
        <v>227</v>
      </c>
      <c r="F5996" s="28" t="str">
        <f t="shared" si="280"/>
        <v>9/7/2014</v>
      </c>
      <c r="G5996" s="28" t="str">
        <f t="shared" si="281"/>
        <v>15</v>
      </c>
      <c r="H5996" s="29">
        <f>IF(I5996="","",IF($C$7="HB",I5996-TIME(VLOOKUP($C$6,Reference!$B$12:$C$16,2,0),0,0),I5996-TIME(VLOOKUP($C$6,Reference!$B$12:$C$16,2,0),0,0)+TIME(1,0,0)))</f>
        <v>41889.625</v>
      </c>
      <c r="I5996" s="29">
        <v>41889.833333333336</v>
      </c>
      <c r="J5996" s="42">
        <v>12481</v>
      </c>
    </row>
    <row r="5997" spans="5:10" x14ac:dyDescent="0.25">
      <c r="E5997" s="19">
        <f t="shared" si="279"/>
        <v>227</v>
      </c>
      <c r="F5997" s="28" t="str">
        <f t="shared" si="280"/>
        <v>9/7/2014</v>
      </c>
      <c r="G5997" s="28" t="str">
        <f t="shared" si="281"/>
        <v>16</v>
      </c>
      <c r="H5997" s="29">
        <f>IF(I5997="","",IF($C$7="HB",I5997-TIME(VLOOKUP($C$6,Reference!$B$12:$C$16,2,0),0,0),I5997-TIME(VLOOKUP($C$6,Reference!$B$12:$C$16,2,0),0,0)+TIME(1,0,0)))</f>
        <v>41889.666666666664</v>
      </c>
      <c r="I5997" s="29">
        <v>41889.875</v>
      </c>
      <c r="J5997" s="42">
        <v>13061</v>
      </c>
    </row>
    <row r="5998" spans="5:10" x14ac:dyDescent="0.25">
      <c r="E5998" s="19">
        <f t="shared" si="279"/>
        <v>227</v>
      </c>
      <c r="F5998" s="28" t="str">
        <f t="shared" si="280"/>
        <v>9/7/2014</v>
      </c>
      <c r="G5998" s="28" t="str">
        <f t="shared" si="281"/>
        <v>17</v>
      </c>
      <c r="H5998" s="29">
        <f>IF(I5998="","",IF($C$7="HB",I5998-TIME(VLOOKUP($C$6,Reference!$B$12:$C$16,2,0),0,0),I5998-TIME(VLOOKUP($C$6,Reference!$B$12:$C$16,2,0),0,0)+TIME(1,0,0)))</f>
        <v>41889.708333333328</v>
      </c>
      <c r="I5998" s="29">
        <v>41889.916666666664</v>
      </c>
      <c r="J5998" s="42">
        <v>13653</v>
      </c>
    </row>
    <row r="5999" spans="5:10" x14ac:dyDescent="0.25">
      <c r="E5999" s="19">
        <f t="shared" si="279"/>
        <v>227</v>
      </c>
      <c r="F5999" s="28" t="str">
        <f t="shared" si="280"/>
        <v>9/7/2014</v>
      </c>
      <c r="G5999" s="28" t="str">
        <f t="shared" si="281"/>
        <v>18</v>
      </c>
      <c r="H5999" s="29">
        <f>IF(I5999="","",IF($C$7="HB",I5999-TIME(VLOOKUP($C$6,Reference!$B$12:$C$16,2,0),0,0),I5999-TIME(VLOOKUP($C$6,Reference!$B$12:$C$16,2,0),0,0)+TIME(1,0,0)))</f>
        <v>41889.75</v>
      </c>
      <c r="I5999" s="29">
        <v>41889.958333333336</v>
      </c>
      <c r="J5999" s="42">
        <v>14224</v>
      </c>
    </row>
    <row r="6000" spans="5:10" x14ac:dyDescent="0.25">
      <c r="E6000" s="19">
        <f t="shared" si="279"/>
        <v>227</v>
      </c>
      <c r="F6000" s="28" t="str">
        <f t="shared" si="280"/>
        <v>9/7/2014</v>
      </c>
      <c r="G6000" s="28" t="str">
        <f t="shared" si="281"/>
        <v>19</v>
      </c>
      <c r="H6000" s="29">
        <f>IF(I6000="","",IF($C$7="HB",I6000-TIME(VLOOKUP($C$6,Reference!$B$12:$C$16,2,0),0,0),I6000-TIME(VLOOKUP($C$6,Reference!$B$12:$C$16,2,0),0,0)+TIME(1,0,0)))</f>
        <v>41889.791666666664</v>
      </c>
      <c r="I6000" s="29">
        <v>41890</v>
      </c>
      <c r="J6000" s="42">
        <v>14622</v>
      </c>
    </row>
    <row r="6001" spans="5:10" x14ac:dyDescent="0.25">
      <c r="E6001" s="19">
        <f t="shared" si="279"/>
        <v>227</v>
      </c>
      <c r="F6001" s="28" t="str">
        <f t="shared" si="280"/>
        <v>9/7/2014</v>
      </c>
      <c r="G6001" s="28" t="str">
        <f t="shared" si="281"/>
        <v>20</v>
      </c>
      <c r="H6001" s="29">
        <f>IF(I6001="","",IF($C$7="HB",I6001-TIME(VLOOKUP($C$6,Reference!$B$12:$C$16,2,0),0,0),I6001-TIME(VLOOKUP($C$6,Reference!$B$12:$C$16,2,0),0,0)+TIME(1,0,0)))</f>
        <v>41889.833333333328</v>
      </c>
      <c r="I6001" s="29">
        <v>41890.041666666664</v>
      </c>
      <c r="J6001" s="42">
        <v>14635</v>
      </c>
    </row>
    <row r="6002" spans="5:10" x14ac:dyDescent="0.25">
      <c r="E6002" s="19">
        <f t="shared" si="279"/>
        <v>227</v>
      </c>
      <c r="F6002" s="28" t="str">
        <f t="shared" si="280"/>
        <v>9/7/2014</v>
      </c>
      <c r="G6002" s="28" t="str">
        <f t="shared" si="281"/>
        <v>21</v>
      </c>
      <c r="H6002" s="29">
        <f>IF(I6002="","",IF($C$7="HB",I6002-TIME(VLOOKUP($C$6,Reference!$B$12:$C$16,2,0),0,0),I6002-TIME(VLOOKUP($C$6,Reference!$B$12:$C$16,2,0),0,0)+TIME(1,0,0)))</f>
        <v>41889.875</v>
      </c>
      <c r="I6002" s="29">
        <v>41890.083333333336</v>
      </c>
      <c r="J6002" s="42">
        <v>14535</v>
      </c>
    </row>
    <row r="6003" spans="5:10" x14ac:dyDescent="0.25">
      <c r="E6003" s="19">
        <f t="shared" si="279"/>
        <v>227</v>
      </c>
      <c r="F6003" s="28" t="str">
        <f t="shared" si="280"/>
        <v>9/7/2014</v>
      </c>
      <c r="G6003" s="28" t="str">
        <f t="shared" si="281"/>
        <v>22</v>
      </c>
      <c r="H6003" s="29">
        <f>IF(I6003="","",IF($C$7="HB",I6003-TIME(VLOOKUP($C$6,Reference!$B$12:$C$16,2,0),0,0),I6003-TIME(VLOOKUP($C$6,Reference!$B$12:$C$16,2,0),0,0)+TIME(1,0,0)))</f>
        <v>41889.916666666664</v>
      </c>
      <c r="I6003" s="29">
        <v>41890.125</v>
      </c>
      <c r="J6003" s="42">
        <v>14485</v>
      </c>
    </row>
    <row r="6004" spans="5:10" x14ac:dyDescent="0.25">
      <c r="E6004" s="19">
        <f t="shared" si="279"/>
        <v>227</v>
      </c>
      <c r="F6004" s="28" t="str">
        <f t="shared" si="280"/>
        <v>9/7/2014</v>
      </c>
      <c r="G6004" s="28" t="str">
        <f t="shared" si="281"/>
        <v>23</v>
      </c>
      <c r="H6004" s="29">
        <f>IF(I6004="","",IF($C$7="HB",I6004-TIME(VLOOKUP($C$6,Reference!$B$12:$C$16,2,0),0,0),I6004-TIME(VLOOKUP($C$6,Reference!$B$12:$C$16,2,0),0,0)+TIME(1,0,0)))</f>
        <v>41889.958333333328</v>
      </c>
      <c r="I6004" s="29">
        <v>41890.166666666664</v>
      </c>
      <c r="J6004" s="42">
        <v>13582</v>
      </c>
    </row>
    <row r="6005" spans="5:10" x14ac:dyDescent="0.25">
      <c r="E6005" s="19">
        <f t="shared" si="279"/>
        <v>227</v>
      </c>
      <c r="F6005" s="28" t="str">
        <f t="shared" si="280"/>
        <v>9/8/2014</v>
      </c>
      <c r="G6005" s="28" t="str">
        <f t="shared" si="281"/>
        <v>0</v>
      </c>
      <c r="H6005" s="29">
        <f>IF(I6005="","",IF($C$7="HB",I6005-TIME(VLOOKUP($C$6,Reference!$B$12:$C$16,2,0),0,0),I6005-TIME(VLOOKUP($C$6,Reference!$B$12:$C$16,2,0),0,0)+TIME(1,0,0)))</f>
        <v>41890</v>
      </c>
      <c r="I6005" s="29">
        <v>41890.208333333336</v>
      </c>
      <c r="J6005" s="42">
        <v>12321</v>
      </c>
    </row>
    <row r="6006" spans="5:10" x14ac:dyDescent="0.25">
      <c r="E6006" s="19">
        <f t="shared" si="279"/>
        <v>227</v>
      </c>
      <c r="F6006" s="28" t="str">
        <f t="shared" si="280"/>
        <v>9/8/2014</v>
      </c>
      <c r="G6006" s="28" t="str">
        <f t="shared" si="281"/>
        <v>1</v>
      </c>
      <c r="H6006" s="29">
        <f>IF(I6006="","",IF($C$7="HB",I6006-TIME(VLOOKUP($C$6,Reference!$B$12:$C$16,2,0),0,0),I6006-TIME(VLOOKUP($C$6,Reference!$B$12:$C$16,2,0),0,0)+TIME(1,0,0)))</f>
        <v>41890.041666666664</v>
      </c>
      <c r="I6006" s="29">
        <v>41890.25</v>
      </c>
      <c r="J6006" s="42">
        <v>11181</v>
      </c>
    </row>
    <row r="6007" spans="5:10" x14ac:dyDescent="0.25">
      <c r="E6007" s="19">
        <f t="shared" si="279"/>
        <v>227</v>
      </c>
      <c r="F6007" s="28" t="str">
        <f t="shared" si="280"/>
        <v>9/8/2014</v>
      </c>
      <c r="G6007" s="28" t="str">
        <f t="shared" si="281"/>
        <v>2</v>
      </c>
      <c r="H6007" s="29">
        <f>IF(I6007="","",IF($C$7="HB",I6007-TIME(VLOOKUP($C$6,Reference!$B$12:$C$16,2,0),0,0),I6007-TIME(VLOOKUP($C$6,Reference!$B$12:$C$16,2,0),0,0)+TIME(1,0,0)))</f>
        <v>41890.083333333328</v>
      </c>
      <c r="I6007" s="29">
        <v>41890.291666666664</v>
      </c>
      <c r="J6007" s="42">
        <v>10412</v>
      </c>
    </row>
    <row r="6008" spans="5:10" x14ac:dyDescent="0.25">
      <c r="E6008" s="19">
        <f t="shared" si="279"/>
        <v>227</v>
      </c>
      <c r="F6008" s="28" t="str">
        <f t="shared" si="280"/>
        <v>9/8/2014</v>
      </c>
      <c r="G6008" s="28" t="str">
        <f t="shared" si="281"/>
        <v>3</v>
      </c>
      <c r="H6008" s="29">
        <f>IF(I6008="","",IF($C$7="HB",I6008-TIME(VLOOKUP($C$6,Reference!$B$12:$C$16,2,0),0,0),I6008-TIME(VLOOKUP($C$6,Reference!$B$12:$C$16,2,0),0,0)+TIME(1,0,0)))</f>
        <v>41890.125</v>
      </c>
      <c r="I6008" s="29">
        <v>41890.333333333336</v>
      </c>
      <c r="J6008" s="42">
        <v>9916</v>
      </c>
    </row>
    <row r="6009" spans="5:10" x14ac:dyDescent="0.25">
      <c r="E6009" s="19">
        <f t="shared" si="279"/>
        <v>227</v>
      </c>
      <c r="F6009" s="28" t="str">
        <f t="shared" si="280"/>
        <v>9/8/2014</v>
      </c>
      <c r="G6009" s="28" t="str">
        <f t="shared" si="281"/>
        <v>4</v>
      </c>
      <c r="H6009" s="29">
        <f>IF(I6009="","",IF($C$7="HB",I6009-TIME(VLOOKUP($C$6,Reference!$B$12:$C$16,2,0),0,0),I6009-TIME(VLOOKUP($C$6,Reference!$B$12:$C$16,2,0),0,0)+TIME(1,0,0)))</f>
        <v>41890.166666666664</v>
      </c>
      <c r="I6009" s="29">
        <v>41890.375</v>
      </c>
      <c r="J6009" s="42">
        <v>9619</v>
      </c>
    </row>
    <row r="6010" spans="5:10" x14ac:dyDescent="0.25">
      <c r="E6010" s="19">
        <f t="shared" si="279"/>
        <v>227</v>
      </c>
      <c r="F6010" s="28" t="str">
        <f t="shared" si="280"/>
        <v>9/8/2014</v>
      </c>
      <c r="G6010" s="28" t="str">
        <f t="shared" si="281"/>
        <v>5</v>
      </c>
      <c r="H6010" s="29">
        <f>IF(I6010="","",IF($C$7="HB",I6010-TIME(VLOOKUP($C$6,Reference!$B$12:$C$16,2,0),0,0),I6010-TIME(VLOOKUP($C$6,Reference!$B$12:$C$16,2,0),0,0)+TIME(1,0,0)))</f>
        <v>41890.208333333328</v>
      </c>
      <c r="I6010" s="29">
        <v>41890.416666666664</v>
      </c>
      <c r="J6010" s="42">
        <v>9811</v>
      </c>
    </row>
    <row r="6011" spans="5:10" x14ac:dyDescent="0.25">
      <c r="E6011" s="19">
        <f t="shared" si="279"/>
        <v>227</v>
      </c>
      <c r="F6011" s="28" t="str">
        <f t="shared" si="280"/>
        <v>9/8/2014</v>
      </c>
      <c r="G6011" s="28" t="str">
        <f t="shared" si="281"/>
        <v>6</v>
      </c>
      <c r="H6011" s="29">
        <f>IF(I6011="","",IF($C$7="HB",I6011-TIME(VLOOKUP($C$6,Reference!$B$12:$C$16,2,0),0,0),I6011-TIME(VLOOKUP($C$6,Reference!$B$12:$C$16,2,0),0,0)+TIME(1,0,0)))</f>
        <v>41890.25</v>
      </c>
      <c r="I6011" s="29">
        <v>41890.458333333336</v>
      </c>
      <c r="J6011" s="42">
        <v>10057</v>
      </c>
    </row>
    <row r="6012" spans="5:10" x14ac:dyDescent="0.25">
      <c r="E6012" s="19">
        <f t="shared" si="279"/>
        <v>227</v>
      </c>
      <c r="F6012" s="28" t="str">
        <f t="shared" si="280"/>
        <v>9/8/2014</v>
      </c>
      <c r="G6012" s="28" t="str">
        <f t="shared" si="281"/>
        <v>7</v>
      </c>
      <c r="H6012" s="29">
        <f>IF(I6012="","",IF($C$7="HB",I6012-TIME(VLOOKUP($C$6,Reference!$B$12:$C$16,2,0),0,0),I6012-TIME(VLOOKUP($C$6,Reference!$B$12:$C$16,2,0),0,0)+TIME(1,0,0)))</f>
        <v>41890.291666666664</v>
      </c>
      <c r="I6012" s="29">
        <v>41890.5</v>
      </c>
      <c r="J6012" s="42">
        <v>10474</v>
      </c>
    </row>
    <row r="6013" spans="5:10" x14ac:dyDescent="0.25">
      <c r="E6013" s="19">
        <f t="shared" si="279"/>
        <v>227</v>
      </c>
      <c r="F6013" s="28" t="str">
        <f t="shared" si="280"/>
        <v>9/8/2014</v>
      </c>
      <c r="G6013" s="28" t="str">
        <f t="shared" si="281"/>
        <v>8</v>
      </c>
      <c r="H6013" s="29">
        <f>IF(I6013="","",IF($C$7="HB",I6013-TIME(VLOOKUP($C$6,Reference!$B$12:$C$16,2,0),0,0),I6013-TIME(VLOOKUP($C$6,Reference!$B$12:$C$16,2,0),0,0)+TIME(1,0,0)))</f>
        <v>41890.333333333328</v>
      </c>
      <c r="I6013" s="29">
        <v>41890.541666666664</v>
      </c>
      <c r="J6013" s="42">
        <v>11261</v>
      </c>
    </row>
    <row r="6014" spans="5:10" x14ac:dyDescent="0.25">
      <c r="E6014" s="19">
        <f t="shared" si="279"/>
        <v>227</v>
      </c>
      <c r="F6014" s="28" t="str">
        <f t="shared" si="280"/>
        <v>9/8/2014</v>
      </c>
      <c r="G6014" s="28" t="str">
        <f t="shared" si="281"/>
        <v>9</v>
      </c>
      <c r="H6014" s="29">
        <f>IF(I6014="","",IF($C$7="HB",I6014-TIME(VLOOKUP($C$6,Reference!$B$12:$C$16,2,0),0,0),I6014-TIME(VLOOKUP($C$6,Reference!$B$12:$C$16,2,0),0,0)+TIME(1,0,0)))</f>
        <v>41890.375</v>
      </c>
      <c r="I6014" s="29">
        <v>41890.583333333336</v>
      </c>
      <c r="J6014" s="42">
        <v>12109</v>
      </c>
    </row>
    <row r="6015" spans="5:10" x14ac:dyDescent="0.25">
      <c r="E6015" s="19">
        <f t="shared" si="279"/>
        <v>227</v>
      </c>
      <c r="F6015" s="28" t="str">
        <f t="shared" si="280"/>
        <v>9/8/2014</v>
      </c>
      <c r="G6015" s="28" t="str">
        <f t="shared" si="281"/>
        <v>10</v>
      </c>
      <c r="H6015" s="29">
        <f>IF(I6015="","",IF($C$7="HB",I6015-TIME(VLOOKUP($C$6,Reference!$B$12:$C$16,2,0),0,0),I6015-TIME(VLOOKUP($C$6,Reference!$B$12:$C$16,2,0),0,0)+TIME(1,0,0)))</f>
        <v>41890.416666666664</v>
      </c>
      <c r="I6015" s="29">
        <v>41890.625</v>
      </c>
      <c r="J6015" s="42">
        <v>12507</v>
      </c>
    </row>
    <row r="6016" spans="5:10" x14ac:dyDescent="0.25">
      <c r="E6016" s="19">
        <f t="shared" si="279"/>
        <v>227</v>
      </c>
      <c r="F6016" s="28" t="str">
        <f t="shared" si="280"/>
        <v>9/8/2014</v>
      </c>
      <c r="G6016" s="28" t="str">
        <f t="shared" si="281"/>
        <v>11</v>
      </c>
      <c r="H6016" s="29">
        <f>IF(I6016="","",IF($C$7="HB",I6016-TIME(VLOOKUP($C$6,Reference!$B$12:$C$16,2,0),0,0),I6016-TIME(VLOOKUP($C$6,Reference!$B$12:$C$16,2,0),0,0)+TIME(1,0,0)))</f>
        <v>41890.458333333328</v>
      </c>
      <c r="I6016" s="29">
        <v>41890.666666666664</v>
      </c>
      <c r="J6016" s="42">
        <v>12772</v>
      </c>
    </row>
    <row r="6017" spans="5:10" x14ac:dyDescent="0.25">
      <c r="E6017" s="19">
        <f t="shared" si="279"/>
        <v>227</v>
      </c>
      <c r="F6017" s="28" t="str">
        <f t="shared" si="280"/>
        <v>9/8/2014</v>
      </c>
      <c r="G6017" s="28" t="str">
        <f t="shared" si="281"/>
        <v>12</v>
      </c>
      <c r="H6017" s="29">
        <f>IF(I6017="","",IF($C$7="HB",I6017-TIME(VLOOKUP($C$6,Reference!$B$12:$C$16,2,0),0,0),I6017-TIME(VLOOKUP($C$6,Reference!$B$12:$C$16,2,0),0,0)+TIME(1,0,0)))</f>
        <v>41890.5</v>
      </c>
      <c r="I6017" s="29">
        <v>41890.708333333336</v>
      </c>
      <c r="J6017" s="42">
        <v>13149</v>
      </c>
    </row>
    <row r="6018" spans="5:10" x14ac:dyDescent="0.25">
      <c r="E6018" s="19">
        <f t="shared" si="279"/>
        <v>227</v>
      </c>
      <c r="F6018" s="28" t="str">
        <f t="shared" si="280"/>
        <v>9/8/2014</v>
      </c>
      <c r="G6018" s="28" t="str">
        <f t="shared" si="281"/>
        <v>13</v>
      </c>
      <c r="H6018" s="29">
        <f>IF(I6018="","",IF($C$7="HB",I6018-TIME(VLOOKUP($C$6,Reference!$B$12:$C$16,2,0),0,0),I6018-TIME(VLOOKUP($C$6,Reference!$B$12:$C$16,2,0),0,0)+TIME(1,0,0)))</f>
        <v>41890.541666666664</v>
      </c>
      <c r="I6018" s="29">
        <v>41890.75</v>
      </c>
      <c r="J6018" s="42">
        <v>13537</v>
      </c>
    </row>
    <row r="6019" spans="5:10" x14ac:dyDescent="0.25">
      <c r="E6019" s="19">
        <f t="shared" si="279"/>
        <v>227</v>
      </c>
      <c r="F6019" s="28" t="str">
        <f t="shared" si="280"/>
        <v>9/8/2014</v>
      </c>
      <c r="G6019" s="28" t="str">
        <f t="shared" si="281"/>
        <v>14</v>
      </c>
      <c r="H6019" s="29">
        <f>IF(I6019="","",IF($C$7="HB",I6019-TIME(VLOOKUP($C$6,Reference!$B$12:$C$16,2,0),0,0),I6019-TIME(VLOOKUP($C$6,Reference!$B$12:$C$16,2,0),0,0)+TIME(1,0,0)))</f>
        <v>41890.583333333328</v>
      </c>
      <c r="I6019" s="29">
        <v>41890.791666666664</v>
      </c>
      <c r="J6019" s="42">
        <v>13652</v>
      </c>
    </row>
    <row r="6020" spans="5:10" x14ac:dyDescent="0.25">
      <c r="E6020" s="19">
        <f t="shared" si="279"/>
        <v>227</v>
      </c>
      <c r="F6020" s="28" t="str">
        <f t="shared" si="280"/>
        <v>9/8/2014</v>
      </c>
      <c r="G6020" s="28" t="str">
        <f t="shared" si="281"/>
        <v>15</v>
      </c>
      <c r="H6020" s="29">
        <f>IF(I6020="","",IF($C$7="HB",I6020-TIME(VLOOKUP($C$6,Reference!$B$12:$C$16,2,0),0,0),I6020-TIME(VLOOKUP($C$6,Reference!$B$12:$C$16,2,0),0,0)+TIME(1,0,0)))</f>
        <v>41890.625</v>
      </c>
      <c r="I6020" s="29">
        <v>41890.833333333336</v>
      </c>
      <c r="J6020" s="42">
        <v>13772</v>
      </c>
    </row>
    <row r="6021" spans="5:10" x14ac:dyDescent="0.25">
      <c r="E6021" s="19">
        <f t="shared" si="279"/>
        <v>227</v>
      </c>
      <c r="F6021" s="28" t="str">
        <f t="shared" si="280"/>
        <v>9/8/2014</v>
      </c>
      <c r="G6021" s="28" t="str">
        <f t="shared" si="281"/>
        <v>16</v>
      </c>
      <c r="H6021" s="29">
        <f>IF(I6021="","",IF($C$7="HB",I6021-TIME(VLOOKUP($C$6,Reference!$B$12:$C$16,2,0),0,0),I6021-TIME(VLOOKUP($C$6,Reference!$B$12:$C$16,2,0),0,0)+TIME(1,0,0)))</f>
        <v>41890.666666666664</v>
      </c>
      <c r="I6021" s="29">
        <v>41890.875</v>
      </c>
      <c r="J6021" s="42">
        <v>13943</v>
      </c>
    </row>
    <row r="6022" spans="5:10" x14ac:dyDescent="0.25">
      <c r="E6022" s="19">
        <f t="shared" ref="E6022:E6085" si="282">$C$16</f>
        <v>227</v>
      </c>
      <c r="F6022" s="28" t="str">
        <f t="shared" ref="F6022:F6085" si="283">TEXT(H6022,"m/d/yyyy")</f>
        <v>9/8/2014</v>
      </c>
      <c r="G6022" s="28" t="str">
        <f t="shared" ref="G6022:G6085" si="284">TEXT(H6022,"h")</f>
        <v>17</v>
      </c>
      <c r="H6022" s="29">
        <f>IF(I6022="","",IF($C$7="HB",I6022-TIME(VLOOKUP($C$6,Reference!$B$12:$C$16,2,0),0,0),I6022-TIME(VLOOKUP($C$6,Reference!$B$12:$C$16,2,0),0,0)+TIME(1,0,0)))</f>
        <v>41890.708333333328</v>
      </c>
      <c r="I6022" s="29">
        <v>41890.916666666664</v>
      </c>
      <c r="J6022" s="42">
        <v>14218</v>
      </c>
    </row>
    <row r="6023" spans="5:10" x14ac:dyDescent="0.25">
      <c r="E6023" s="19">
        <f t="shared" si="282"/>
        <v>227</v>
      </c>
      <c r="F6023" s="28" t="str">
        <f t="shared" si="283"/>
        <v>9/8/2014</v>
      </c>
      <c r="G6023" s="28" t="str">
        <f t="shared" si="284"/>
        <v>18</v>
      </c>
      <c r="H6023" s="29">
        <f>IF(I6023="","",IF($C$7="HB",I6023-TIME(VLOOKUP($C$6,Reference!$B$12:$C$16,2,0),0,0),I6023-TIME(VLOOKUP($C$6,Reference!$B$12:$C$16,2,0),0,0)+TIME(1,0,0)))</f>
        <v>41890.75</v>
      </c>
      <c r="I6023" s="29">
        <v>41890.958333333336</v>
      </c>
      <c r="J6023" s="42">
        <v>14547</v>
      </c>
    </row>
    <row r="6024" spans="5:10" x14ac:dyDescent="0.25">
      <c r="E6024" s="19">
        <f t="shared" si="282"/>
        <v>227</v>
      </c>
      <c r="F6024" s="28" t="str">
        <f t="shared" si="283"/>
        <v>9/8/2014</v>
      </c>
      <c r="G6024" s="28" t="str">
        <f t="shared" si="284"/>
        <v>19</v>
      </c>
      <c r="H6024" s="29">
        <f>IF(I6024="","",IF($C$7="HB",I6024-TIME(VLOOKUP($C$6,Reference!$B$12:$C$16,2,0),0,0),I6024-TIME(VLOOKUP($C$6,Reference!$B$12:$C$16,2,0),0,0)+TIME(1,0,0)))</f>
        <v>41890.791666666664</v>
      </c>
      <c r="I6024" s="29">
        <v>41891</v>
      </c>
      <c r="J6024" s="42">
        <v>14682</v>
      </c>
    </row>
    <row r="6025" spans="5:10" x14ac:dyDescent="0.25">
      <c r="E6025" s="19">
        <f t="shared" si="282"/>
        <v>227</v>
      </c>
      <c r="F6025" s="28" t="str">
        <f t="shared" si="283"/>
        <v>9/8/2014</v>
      </c>
      <c r="G6025" s="28" t="str">
        <f t="shared" si="284"/>
        <v>20</v>
      </c>
      <c r="H6025" s="29">
        <f>IF(I6025="","",IF($C$7="HB",I6025-TIME(VLOOKUP($C$6,Reference!$B$12:$C$16,2,0),0,0),I6025-TIME(VLOOKUP($C$6,Reference!$B$12:$C$16,2,0),0,0)+TIME(1,0,0)))</f>
        <v>41890.833333333328</v>
      </c>
      <c r="I6025" s="29">
        <v>41891.041666666664</v>
      </c>
      <c r="J6025" s="42">
        <v>14607</v>
      </c>
    </row>
    <row r="6026" spans="5:10" x14ac:dyDescent="0.25">
      <c r="E6026" s="19">
        <f t="shared" si="282"/>
        <v>227</v>
      </c>
      <c r="F6026" s="28" t="str">
        <f t="shared" si="283"/>
        <v>9/8/2014</v>
      </c>
      <c r="G6026" s="28" t="str">
        <f t="shared" si="284"/>
        <v>21</v>
      </c>
      <c r="H6026" s="29">
        <f>IF(I6026="","",IF($C$7="HB",I6026-TIME(VLOOKUP($C$6,Reference!$B$12:$C$16,2,0),0,0),I6026-TIME(VLOOKUP($C$6,Reference!$B$12:$C$16,2,0),0,0)+TIME(1,0,0)))</f>
        <v>41890.875</v>
      </c>
      <c r="I6026" s="29">
        <v>41891.083333333336</v>
      </c>
      <c r="J6026" s="42">
        <v>14556</v>
      </c>
    </row>
    <row r="6027" spans="5:10" x14ac:dyDescent="0.25">
      <c r="E6027" s="19">
        <f t="shared" si="282"/>
        <v>227</v>
      </c>
      <c r="F6027" s="28" t="str">
        <f t="shared" si="283"/>
        <v>9/8/2014</v>
      </c>
      <c r="G6027" s="28" t="str">
        <f t="shared" si="284"/>
        <v>22</v>
      </c>
      <c r="H6027" s="29">
        <f>IF(I6027="","",IF($C$7="HB",I6027-TIME(VLOOKUP($C$6,Reference!$B$12:$C$16,2,0),0,0),I6027-TIME(VLOOKUP($C$6,Reference!$B$12:$C$16,2,0),0,0)+TIME(1,0,0)))</f>
        <v>41890.916666666664</v>
      </c>
      <c r="I6027" s="29">
        <v>41891.125</v>
      </c>
      <c r="J6027" s="42">
        <v>14516</v>
      </c>
    </row>
    <row r="6028" spans="5:10" x14ac:dyDescent="0.25">
      <c r="E6028" s="19">
        <f t="shared" si="282"/>
        <v>227</v>
      </c>
      <c r="F6028" s="28" t="str">
        <f t="shared" si="283"/>
        <v>9/8/2014</v>
      </c>
      <c r="G6028" s="28" t="str">
        <f t="shared" si="284"/>
        <v>23</v>
      </c>
      <c r="H6028" s="29">
        <f>IF(I6028="","",IF($C$7="HB",I6028-TIME(VLOOKUP($C$6,Reference!$B$12:$C$16,2,0),0,0),I6028-TIME(VLOOKUP($C$6,Reference!$B$12:$C$16,2,0),0,0)+TIME(1,0,0)))</f>
        <v>41890.958333333328</v>
      </c>
      <c r="I6028" s="29">
        <v>41891.166666666664</v>
      </c>
      <c r="J6028" s="42">
        <v>13610</v>
      </c>
    </row>
    <row r="6029" spans="5:10" x14ac:dyDescent="0.25">
      <c r="E6029" s="19">
        <f t="shared" si="282"/>
        <v>227</v>
      </c>
      <c r="F6029" s="28" t="str">
        <f t="shared" si="283"/>
        <v>9/9/2014</v>
      </c>
      <c r="G6029" s="28" t="str">
        <f t="shared" si="284"/>
        <v>0</v>
      </c>
      <c r="H6029" s="29">
        <f>IF(I6029="","",IF($C$7="HB",I6029-TIME(VLOOKUP($C$6,Reference!$B$12:$C$16,2,0),0,0),I6029-TIME(VLOOKUP($C$6,Reference!$B$12:$C$16,2,0),0,0)+TIME(1,0,0)))</f>
        <v>41891</v>
      </c>
      <c r="I6029" s="29">
        <v>41891.208333333336</v>
      </c>
      <c r="J6029" s="42">
        <v>12394</v>
      </c>
    </row>
    <row r="6030" spans="5:10" x14ac:dyDescent="0.25">
      <c r="E6030" s="19">
        <f t="shared" si="282"/>
        <v>227</v>
      </c>
      <c r="F6030" s="28" t="str">
        <f t="shared" si="283"/>
        <v>9/9/2014</v>
      </c>
      <c r="G6030" s="28" t="str">
        <f t="shared" si="284"/>
        <v>1</v>
      </c>
      <c r="H6030" s="29">
        <f>IF(I6030="","",IF($C$7="HB",I6030-TIME(VLOOKUP($C$6,Reference!$B$12:$C$16,2,0),0,0),I6030-TIME(VLOOKUP($C$6,Reference!$B$12:$C$16,2,0),0,0)+TIME(1,0,0)))</f>
        <v>41891.041666666664</v>
      </c>
      <c r="I6030" s="29">
        <v>41891.25</v>
      </c>
      <c r="J6030" s="42">
        <v>11285</v>
      </c>
    </row>
    <row r="6031" spans="5:10" x14ac:dyDescent="0.25">
      <c r="E6031" s="19">
        <f t="shared" si="282"/>
        <v>227</v>
      </c>
      <c r="F6031" s="28" t="str">
        <f t="shared" si="283"/>
        <v>9/9/2014</v>
      </c>
      <c r="G6031" s="28" t="str">
        <f t="shared" si="284"/>
        <v>2</v>
      </c>
      <c r="H6031" s="29">
        <f>IF(I6031="","",IF($C$7="HB",I6031-TIME(VLOOKUP($C$6,Reference!$B$12:$C$16,2,0),0,0),I6031-TIME(VLOOKUP($C$6,Reference!$B$12:$C$16,2,0),0,0)+TIME(1,0,0)))</f>
        <v>41891.083333333328</v>
      </c>
      <c r="I6031" s="29">
        <v>41891.291666666664</v>
      </c>
      <c r="J6031" s="42">
        <v>10500</v>
      </c>
    </row>
    <row r="6032" spans="5:10" x14ac:dyDescent="0.25">
      <c r="E6032" s="19">
        <f t="shared" si="282"/>
        <v>227</v>
      </c>
      <c r="F6032" s="28" t="str">
        <f t="shared" si="283"/>
        <v>9/9/2014</v>
      </c>
      <c r="G6032" s="28" t="str">
        <f t="shared" si="284"/>
        <v>3</v>
      </c>
      <c r="H6032" s="29">
        <f>IF(I6032="","",IF($C$7="HB",I6032-TIME(VLOOKUP($C$6,Reference!$B$12:$C$16,2,0),0,0),I6032-TIME(VLOOKUP($C$6,Reference!$B$12:$C$16,2,0),0,0)+TIME(1,0,0)))</f>
        <v>41891.125</v>
      </c>
      <c r="I6032" s="29">
        <v>41891.333333333336</v>
      </c>
      <c r="J6032" s="42">
        <v>10152</v>
      </c>
    </row>
    <row r="6033" spans="5:10" x14ac:dyDescent="0.25">
      <c r="E6033" s="19">
        <f t="shared" si="282"/>
        <v>227</v>
      </c>
      <c r="F6033" s="28" t="str">
        <f t="shared" si="283"/>
        <v>9/9/2014</v>
      </c>
      <c r="G6033" s="28" t="str">
        <f t="shared" si="284"/>
        <v>4</v>
      </c>
      <c r="H6033" s="29">
        <f>IF(I6033="","",IF($C$7="HB",I6033-TIME(VLOOKUP($C$6,Reference!$B$12:$C$16,2,0),0,0),I6033-TIME(VLOOKUP($C$6,Reference!$B$12:$C$16,2,0),0,0)+TIME(1,0,0)))</f>
        <v>41891.166666666664</v>
      </c>
      <c r="I6033" s="29">
        <v>41891.375</v>
      </c>
      <c r="J6033" s="42">
        <v>10024</v>
      </c>
    </row>
    <row r="6034" spans="5:10" x14ac:dyDescent="0.25">
      <c r="E6034" s="19">
        <f t="shared" si="282"/>
        <v>227</v>
      </c>
      <c r="F6034" s="28" t="str">
        <f t="shared" si="283"/>
        <v>9/9/2014</v>
      </c>
      <c r="G6034" s="28" t="str">
        <f t="shared" si="284"/>
        <v>5</v>
      </c>
      <c r="H6034" s="29">
        <f>IF(I6034="","",IF($C$7="HB",I6034-TIME(VLOOKUP($C$6,Reference!$B$12:$C$16,2,0),0,0),I6034-TIME(VLOOKUP($C$6,Reference!$B$12:$C$16,2,0),0,0)+TIME(1,0,0)))</f>
        <v>41891.208333333328</v>
      </c>
      <c r="I6034" s="29">
        <v>41891.416666666664</v>
      </c>
      <c r="J6034" s="42">
        <v>9868</v>
      </c>
    </row>
    <row r="6035" spans="5:10" x14ac:dyDescent="0.25">
      <c r="E6035" s="19">
        <f t="shared" si="282"/>
        <v>227</v>
      </c>
      <c r="F6035" s="28" t="str">
        <f t="shared" si="283"/>
        <v>9/9/2014</v>
      </c>
      <c r="G6035" s="28" t="str">
        <f t="shared" si="284"/>
        <v>6</v>
      </c>
      <c r="H6035" s="29">
        <f>IF(I6035="","",IF($C$7="HB",I6035-TIME(VLOOKUP($C$6,Reference!$B$12:$C$16,2,0),0,0),I6035-TIME(VLOOKUP($C$6,Reference!$B$12:$C$16,2,0),0,0)+TIME(1,0,0)))</f>
        <v>41891.25</v>
      </c>
      <c r="I6035" s="29">
        <v>41891.458333333336</v>
      </c>
      <c r="J6035" s="42">
        <v>10309</v>
      </c>
    </row>
    <row r="6036" spans="5:10" x14ac:dyDescent="0.25">
      <c r="E6036" s="19">
        <f t="shared" si="282"/>
        <v>227</v>
      </c>
      <c r="F6036" s="28" t="str">
        <f t="shared" si="283"/>
        <v>9/9/2014</v>
      </c>
      <c r="G6036" s="28" t="str">
        <f t="shared" si="284"/>
        <v>7</v>
      </c>
      <c r="H6036" s="29">
        <f>IF(I6036="","",IF($C$7="HB",I6036-TIME(VLOOKUP($C$6,Reference!$B$12:$C$16,2,0),0,0),I6036-TIME(VLOOKUP($C$6,Reference!$B$12:$C$16,2,0),0,0)+TIME(1,0,0)))</f>
        <v>41891.291666666664</v>
      </c>
      <c r="I6036" s="29">
        <v>41891.5</v>
      </c>
      <c r="J6036" s="42">
        <v>10656</v>
      </c>
    </row>
    <row r="6037" spans="5:10" x14ac:dyDescent="0.25">
      <c r="E6037" s="19">
        <f t="shared" si="282"/>
        <v>227</v>
      </c>
      <c r="F6037" s="28" t="str">
        <f t="shared" si="283"/>
        <v>9/9/2014</v>
      </c>
      <c r="G6037" s="28" t="str">
        <f t="shared" si="284"/>
        <v>8</v>
      </c>
      <c r="H6037" s="29">
        <f>IF(I6037="","",IF($C$7="HB",I6037-TIME(VLOOKUP($C$6,Reference!$B$12:$C$16,2,0),0,0),I6037-TIME(VLOOKUP($C$6,Reference!$B$12:$C$16,2,0),0,0)+TIME(1,0,0)))</f>
        <v>41891.333333333328</v>
      </c>
      <c r="I6037" s="29">
        <v>41891.541666666664</v>
      </c>
      <c r="J6037" s="42">
        <v>11370</v>
      </c>
    </row>
    <row r="6038" spans="5:10" x14ac:dyDescent="0.25">
      <c r="E6038" s="19">
        <f t="shared" si="282"/>
        <v>227</v>
      </c>
      <c r="F6038" s="28" t="str">
        <f t="shared" si="283"/>
        <v>9/9/2014</v>
      </c>
      <c r="G6038" s="28" t="str">
        <f t="shared" si="284"/>
        <v>9</v>
      </c>
      <c r="H6038" s="29">
        <f>IF(I6038="","",IF($C$7="HB",I6038-TIME(VLOOKUP($C$6,Reference!$B$12:$C$16,2,0),0,0),I6038-TIME(VLOOKUP($C$6,Reference!$B$12:$C$16,2,0),0,0)+TIME(1,0,0)))</f>
        <v>41891.375</v>
      </c>
      <c r="I6038" s="29">
        <v>41891.583333333336</v>
      </c>
      <c r="J6038" s="42">
        <v>11975</v>
      </c>
    </row>
    <row r="6039" spans="5:10" x14ac:dyDescent="0.25">
      <c r="E6039" s="19">
        <f t="shared" si="282"/>
        <v>227</v>
      </c>
      <c r="F6039" s="28" t="str">
        <f t="shared" si="283"/>
        <v>9/9/2014</v>
      </c>
      <c r="G6039" s="28" t="str">
        <f t="shared" si="284"/>
        <v>10</v>
      </c>
      <c r="H6039" s="29">
        <f>IF(I6039="","",IF($C$7="HB",I6039-TIME(VLOOKUP($C$6,Reference!$B$12:$C$16,2,0),0,0),I6039-TIME(VLOOKUP($C$6,Reference!$B$12:$C$16,2,0),0,0)+TIME(1,0,0)))</f>
        <v>41891.416666666664</v>
      </c>
      <c r="I6039" s="29">
        <v>41891.625</v>
      </c>
      <c r="J6039" s="42">
        <v>12319</v>
      </c>
    </row>
    <row r="6040" spans="5:10" x14ac:dyDescent="0.25">
      <c r="E6040" s="19">
        <f t="shared" si="282"/>
        <v>227</v>
      </c>
      <c r="F6040" s="28" t="str">
        <f t="shared" si="283"/>
        <v>9/9/2014</v>
      </c>
      <c r="G6040" s="28" t="str">
        <f t="shared" si="284"/>
        <v>11</v>
      </c>
      <c r="H6040" s="29">
        <f>IF(I6040="","",IF($C$7="HB",I6040-TIME(VLOOKUP($C$6,Reference!$B$12:$C$16,2,0),0,0),I6040-TIME(VLOOKUP($C$6,Reference!$B$12:$C$16,2,0),0,0)+TIME(1,0,0)))</f>
        <v>41891.458333333328</v>
      </c>
      <c r="I6040" s="29">
        <v>41891.666666666664</v>
      </c>
      <c r="J6040" s="42">
        <v>12486</v>
      </c>
    </row>
    <row r="6041" spans="5:10" x14ac:dyDescent="0.25">
      <c r="E6041" s="19">
        <f t="shared" si="282"/>
        <v>227</v>
      </c>
      <c r="F6041" s="28" t="str">
        <f t="shared" si="283"/>
        <v>9/9/2014</v>
      </c>
      <c r="G6041" s="28" t="str">
        <f t="shared" si="284"/>
        <v>12</v>
      </c>
      <c r="H6041" s="29">
        <f>IF(I6041="","",IF($C$7="HB",I6041-TIME(VLOOKUP($C$6,Reference!$B$12:$C$16,2,0),0,0),I6041-TIME(VLOOKUP($C$6,Reference!$B$12:$C$16,2,0),0,0)+TIME(1,0,0)))</f>
        <v>41891.5</v>
      </c>
      <c r="I6041" s="29">
        <v>41891.708333333336</v>
      </c>
      <c r="J6041" s="42">
        <v>12700</v>
      </c>
    </row>
    <row r="6042" spans="5:10" x14ac:dyDescent="0.25">
      <c r="E6042" s="19">
        <f t="shared" si="282"/>
        <v>227</v>
      </c>
      <c r="F6042" s="28" t="str">
        <f t="shared" si="283"/>
        <v>9/9/2014</v>
      </c>
      <c r="G6042" s="28" t="str">
        <f t="shared" si="284"/>
        <v>13</v>
      </c>
      <c r="H6042" s="29">
        <f>IF(I6042="","",IF($C$7="HB",I6042-TIME(VLOOKUP($C$6,Reference!$B$12:$C$16,2,0),0,0),I6042-TIME(VLOOKUP($C$6,Reference!$B$12:$C$16,2,0),0,0)+TIME(1,0,0)))</f>
        <v>41891.541666666664</v>
      </c>
      <c r="I6042" s="29">
        <v>41891.75</v>
      </c>
      <c r="J6042" s="42">
        <v>12998</v>
      </c>
    </row>
    <row r="6043" spans="5:10" x14ac:dyDescent="0.25">
      <c r="E6043" s="19">
        <f t="shared" si="282"/>
        <v>227</v>
      </c>
      <c r="F6043" s="28" t="str">
        <f t="shared" si="283"/>
        <v>9/9/2014</v>
      </c>
      <c r="G6043" s="28" t="str">
        <f t="shared" si="284"/>
        <v>14</v>
      </c>
      <c r="H6043" s="29">
        <f>IF(I6043="","",IF($C$7="HB",I6043-TIME(VLOOKUP($C$6,Reference!$B$12:$C$16,2,0),0,0),I6043-TIME(VLOOKUP($C$6,Reference!$B$12:$C$16,2,0),0,0)+TIME(1,0,0)))</f>
        <v>41891.583333333328</v>
      </c>
      <c r="I6043" s="29">
        <v>41891.791666666664</v>
      </c>
      <c r="J6043" s="42">
        <v>13179</v>
      </c>
    </row>
    <row r="6044" spans="5:10" x14ac:dyDescent="0.25">
      <c r="E6044" s="19">
        <f t="shared" si="282"/>
        <v>227</v>
      </c>
      <c r="F6044" s="28" t="str">
        <f t="shared" si="283"/>
        <v>9/9/2014</v>
      </c>
      <c r="G6044" s="28" t="str">
        <f t="shared" si="284"/>
        <v>15</v>
      </c>
      <c r="H6044" s="29">
        <f>IF(I6044="","",IF($C$7="HB",I6044-TIME(VLOOKUP($C$6,Reference!$B$12:$C$16,2,0),0,0),I6044-TIME(VLOOKUP($C$6,Reference!$B$12:$C$16,2,0),0,0)+TIME(1,0,0)))</f>
        <v>41891.625</v>
      </c>
      <c r="I6044" s="29">
        <v>41891.833333333336</v>
      </c>
      <c r="J6044" s="42">
        <v>13609</v>
      </c>
    </row>
    <row r="6045" spans="5:10" x14ac:dyDescent="0.25">
      <c r="E6045" s="19">
        <f t="shared" si="282"/>
        <v>227</v>
      </c>
      <c r="F6045" s="28" t="str">
        <f t="shared" si="283"/>
        <v>9/9/2014</v>
      </c>
      <c r="G6045" s="28" t="str">
        <f t="shared" si="284"/>
        <v>16</v>
      </c>
      <c r="H6045" s="29">
        <f>IF(I6045="","",IF($C$7="HB",I6045-TIME(VLOOKUP($C$6,Reference!$B$12:$C$16,2,0),0,0),I6045-TIME(VLOOKUP($C$6,Reference!$B$12:$C$16,2,0),0,0)+TIME(1,0,0)))</f>
        <v>41891.666666666664</v>
      </c>
      <c r="I6045" s="29">
        <v>41891.875</v>
      </c>
      <c r="J6045" s="42">
        <v>14013</v>
      </c>
    </row>
    <row r="6046" spans="5:10" x14ac:dyDescent="0.25">
      <c r="E6046" s="19">
        <f t="shared" si="282"/>
        <v>227</v>
      </c>
      <c r="F6046" s="28" t="str">
        <f t="shared" si="283"/>
        <v>9/9/2014</v>
      </c>
      <c r="G6046" s="28" t="str">
        <f t="shared" si="284"/>
        <v>17</v>
      </c>
      <c r="H6046" s="29">
        <f>IF(I6046="","",IF($C$7="HB",I6046-TIME(VLOOKUP($C$6,Reference!$B$12:$C$16,2,0),0,0),I6046-TIME(VLOOKUP($C$6,Reference!$B$12:$C$16,2,0),0,0)+TIME(1,0,0)))</f>
        <v>41891.708333333328</v>
      </c>
      <c r="I6046" s="29">
        <v>41891.916666666664</v>
      </c>
      <c r="J6046" s="42">
        <v>14469</v>
      </c>
    </row>
    <row r="6047" spans="5:10" x14ac:dyDescent="0.25">
      <c r="E6047" s="19">
        <f t="shared" si="282"/>
        <v>227</v>
      </c>
      <c r="F6047" s="28" t="str">
        <f t="shared" si="283"/>
        <v>9/9/2014</v>
      </c>
      <c r="G6047" s="28" t="str">
        <f t="shared" si="284"/>
        <v>18</v>
      </c>
      <c r="H6047" s="29">
        <f>IF(I6047="","",IF($C$7="HB",I6047-TIME(VLOOKUP($C$6,Reference!$B$12:$C$16,2,0),0,0),I6047-TIME(VLOOKUP($C$6,Reference!$B$12:$C$16,2,0),0,0)+TIME(1,0,0)))</f>
        <v>41891.75</v>
      </c>
      <c r="I6047" s="29">
        <v>41891.958333333336</v>
      </c>
      <c r="J6047" s="42">
        <v>14865</v>
      </c>
    </row>
    <row r="6048" spans="5:10" x14ac:dyDescent="0.25">
      <c r="E6048" s="19">
        <f t="shared" si="282"/>
        <v>227</v>
      </c>
      <c r="F6048" s="28" t="str">
        <f t="shared" si="283"/>
        <v>9/9/2014</v>
      </c>
      <c r="G6048" s="28" t="str">
        <f t="shared" si="284"/>
        <v>19</v>
      </c>
      <c r="H6048" s="29">
        <f>IF(I6048="","",IF($C$7="HB",I6048-TIME(VLOOKUP($C$6,Reference!$B$12:$C$16,2,0),0,0),I6048-TIME(VLOOKUP($C$6,Reference!$B$12:$C$16,2,0),0,0)+TIME(1,0,0)))</f>
        <v>41891.791666666664</v>
      </c>
      <c r="I6048" s="29">
        <v>41892</v>
      </c>
      <c r="J6048" s="42">
        <v>15027</v>
      </c>
    </row>
    <row r="6049" spans="5:10" x14ac:dyDescent="0.25">
      <c r="E6049" s="19">
        <f t="shared" si="282"/>
        <v>227</v>
      </c>
      <c r="F6049" s="28" t="str">
        <f t="shared" si="283"/>
        <v>9/9/2014</v>
      </c>
      <c r="G6049" s="28" t="str">
        <f t="shared" si="284"/>
        <v>20</v>
      </c>
      <c r="H6049" s="29">
        <f>IF(I6049="","",IF($C$7="HB",I6049-TIME(VLOOKUP($C$6,Reference!$B$12:$C$16,2,0),0,0),I6049-TIME(VLOOKUP($C$6,Reference!$B$12:$C$16,2,0),0,0)+TIME(1,0,0)))</f>
        <v>41891.833333333328</v>
      </c>
      <c r="I6049" s="29">
        <v>41892.041666666664</v>
      </c>
      <c r="J6049" s="42">
        <v>14883</v>
      </c>
    </row>
    <row r="6050" spans="5:10" x14ac:dyDescent="0.25">
      <c r="E6050" s="19">
        <f t="shared" si="282"/>
        <v>227</v>
      </c>
      <c r="F6050" s="28" t="str">
        <f t="shared" si="283"/>
        <v>9/9/2014</v>
      </c>
      <c r="G6050" s="28" t="str">
        <f t="shared" si="284"/>
        <v>21</v>
      </c>
      <c r="H6050" s="29">
        <f>IF(I6050="","",IF($C$7="HB",I6050-TIME(VLOOKUP($C$6,Reference!$B$12:$C$16,2,0),0,0),I6050-TIME(VLOOKUP($C$6,Reference!$B$12:$C$16,2,0),0,0)+TIME(1,0,0)))</f>
        <v>41891.875</v>
      </c>
      <c r="I6050" s="29">
        <v>41892.083333333336</v>
      </c>
      <c r="J6050" s="42">
        <v>14912</v>
      </c>
    </row>
    <row r="6051" spans="5:10" x14ac:dyDescent="0.25">
      <c r="E6051" s="19">
        <f t="shared" si="282"/>
        <v>227</v>
      </c>
      <c r="F6051" s="28" t="str">
        <f t="shared" si="283"/>
        <v>9/9/2014</v>
      </c>
      <c r="G6051" s="28" t="str">
        <f t="shared" si="284"/>
        <v>22</v>
      </c>
      <c r="H6051" s="29">
        <f>IF(I6051="","",IF($C$7="HB",I6051-TIME(VLOOKUP($C$6,Reference!$B$12:$C$16,2,0),0,0),I6051-TIME(VLOOKUP($C$6,Reference!$B$12:$C$16,2,0),0,0)+TIME(1,0,0)))</f>
        <v>41891.916666666664</v>
      </c>
      <c r="I6051" s="29">
        <v>41892.125</v>
      </c>
      <c r="J6051" s="42">
        <v>14908</v>
      </c>
    </row>
    <row r="6052" spans="5:10" x14ac:dyDescent="0.25">
      <c r="E6052" s="19">
        <f t="shared" si="282"/>
        <v>227</v>
      </c>
      <c r="F6052" s="28" t="str">
        <f t="shared" si="283"/>
        <v>9/9/2014</v>
      </c>
      <c r="G6052" s="28" t="str">
        <f t="shared" si="284"/>
        <v>23</v>
      </c>
      <c r="H6052" s="29">
        <f>IF(I6052="","",IF($C$7="HB",I6052-TIME(VLOOKUP($C$6,Reference!$B$12:$C$16,2,0),0,0),I6052-TIME(VLOOKUP($C$6,Reference!$B$12:$C$16,2,0),0,0)+TIME(1,0,0)))</f>
        <v>41891.958333333328</v>
      </c>
      <c r="I6052" s="29">
        <v>41892.166666666664</v>
      </c>
      <c r="J6052" s="42">
        <v>14001</v>
      </c>
    </row>
    <row r="6053" spans="5:10" x14ac:dyDescent="0.25">
      <c r="E6053" s="19">
        <f t="shared" si="282"/>
        <v>227</v>
      </c>
      <c r="F6053" s="28" t="str">
        <f t="shared" si="283"/>
        <v>9/10/2014</v>
      </c>
      <c r="G6053" s="28" t="str">
        <f t="shared" si="284"/>
        <v>0</v>
      </c>
      <c r="H6053" s="29">
        <f>IF(I6053="","",IF($C$7="HB",I6053-TIME(VLOOKUP($C$6,Reference!$B$12:$C$16,2,0),0,0),I6053-TIME(VLOOKUP($C$6,Reference!$B$12:$C$16,2,0),0,0)+TIME(1,0,0)))</f>
        <v>41892</v>
      </c>
      <c r="I6053" s="29">
        <v>41892.208333333336</v>
      </c>
      <c r="J6053" s="42">
        <v>12726</v>
      </c>
    </row>
    <row r="6054" spans="5:10" x14ac:dyDescent="0.25">
      <c r="E6054" s="19">
        <f t="shared" si="282"/>
        <v>227</v>
      </c>
      <c r="F6054" s="28" t="str">
        <f t="shared" si="283"/>
        <v>9/10/2014</v>
      </c>
      <c r="G6054" s="28" t="str">
        <f t="shared" si="284"/>
        <v>1</v>
      </c>
      <c r="H6054" s="29">
        <f>IF(I6054="","",IF($C$7="HB",I6054-TIME(VLOOKUP($C$6,Reference!$B$12:$C$16,2,0),0,0),I6054-TIME(VLOOKUP($C$6,Reference!$B$12:$C$16,2,0),0,0)+TIME(1,0,0)))</f>
        <v>41892.041666666664</v>
      </c>
      <c r="I6054" s="29">
        <v>41892.25</v>
      </c>
      <c r="J6054" s="42">
        <v>11544</v>
      </c>
    </row>
    <row r="6055" spans="5:10" x14ac:dyDescent="0.25">
      <c r="E6055" s="19">
        <f t="shared" si="282"/>
        <v>227</v>
      </c>
      <c r="F6055" s="28" t="str">
        <f t="shared" si="283"/>
        <v>9/10/2014</v>
      </c>
      <c r="G6055" s="28" t="str">
        <f t="shared" si="284"/>
        <v>2</v>
      </c>
      <c r="H6055" s="29">
        <f>IF(I6055="","",IF($C$7="HB",I6055-TIME(VLOOKUP($C$6,Reference!$B$12:$C$16,2,0),0,0),I6055-TIME(VLOOKUP($C$6,Reference!$B$12:$C$16,2,0),0,0)+TIME(1,0,0)))</f>
        <v>41892.083333333328</v>
      </c>
      <c r="I6055" s="29">
        <v>41892.291666666664</v>
      </c>
      <c r="J6055" s="42">
        <v>10763</v>
      </c>
    </row>
    <row r="6056" spans="5:10" x14ac:dyDescent="0.25">
      <c r="E6056" s="19">
        <f t="shared" si="282"/>
        <v>227</v>
      </c>
      <c r="F6056" s="28" t="str">
        <f t="shared" si="283"/>
        <v>9/10/2014</v>
      </c>
      <c r="G6056" s="28" t="str">
        <f t="shared" si="284"/>
        <v>3</v>
      </c>
      <c r="H6056" s="29">
        <f>IF(I6056="","",IF($C$7="HB",I6056-TIME(VLOOKUP($C$6,Reference!$B$12:$C$16,2,0),0,0),I6056-TIME(VLOOKUP($C$6,Reference!$B$12:$C$16,2,0),0,0)+TIME(1,0,0)))</f>
        <v>41892.125</v>
      </c>
      <c r="I6056" s="29">
        <v>41892.333333333336</v>
      </c>
      <c r="J6056" s="42">
        <v>10310</v>
      </c>
    </row>
    <row r="6057" spans="5:10" x14ac:dyDescent="0.25">
      <c r="E6057" s="19">
        <f t="shared" si="282"/>
        <v>227</v>
      </c>
      <c r="F6057" s="28" t="str">
        <f t="shared" si="283"/>
        <v>9/10/2014</v>
      </c>
      <c r="G6057" s="28" t="str">
        <f t="shared" si="284"/>
        <v>4</v>
      </c>
      <c r="H6057" s="29">
        <f>IF(I6057="","",IF($C$7="HB",I6057-TIME(VLOOKUP($C$6,Reference!$B$12:$C$16,2,0),0,0),I6057-TIME(VLOOKUP($C$6,Reference!$B$12:$C$16,2,0),0,0)+TIME(1,0,0)))</f>
        <v>41892.166666666664</v>
      </c>
      <c r="I6057" s="29">
        <v>41892.375</v>
      </c>
      <c r="J6057" s="42">
        <v>10079</v>
      </c>
    </row>
    <row r="6058" spans="5:10" x14ac:dyDescent="0.25">
      <c r="E6058" s="19">
        <f t="shared" si="282"/>
        <v>227</v>
      </c>
      <c r="F6058" s="28" t="str">
        <f t="shared" si="283"/>
        <v>9/10/2014</v>
      </c>
      <c r="G6058" s="28" t="str">
        <f t="shared" si="284"/>
        <v>5</v>
      </c>
      <c r="H6058" s="29">
        <f>IF(I6058="","",IF($C$7="HB",I6058-TIME(VLOOKUP($C$6,Reference!$B$12:$C$16,2,0),0,0),I6058-TIME(VLOOKUP($C$6,Reference!$B$12:$C$16,2,0),0,0)+TIME(1,0,0)))</f>
        <v>41892.208333333328</v>
      </c>
      <c r="I6058" s="29">
        <v>41892.416666666664</v>
      </c>
      <c r="J6058" s="42">
        <v>9892</v>
      </c>
    </row>
    <row r="6059" spans="5:10" x14ac:dyDescent="0.25">
      <c r="E6059" s="19">
        <f t="shared" si="282"/>
        <v>227</v>
      </c>
      <c r="F6059" s="28" t="str">
        <f t="shared" si="283"/>
        <v>9/10/2014</v>
      </c>
      <c r="G6059" s="28" t="str">
        <f t="shared" si="284"/>
        <v>6</v>
      </c>
      <c r="H6059" s="29">
        <f>IF(I6059="","",IF($C$7="HB",I6059-TIME(VLOOKUP($C$6,Reference!$B$12:$C$16,2,0),0,0),I6059-TIME(VLOOKUP($C$6,Reference!$B$12:$C$16,2,0),0,0)+TIME(1,0,0)))</f>
        <v>41892.25</v>
      </c>
      <c r="I6059" s="29">
        <v>41892.458333333336</v>
      </c>
      <c r="J6059" s="42">
        <v>9994</v>
      </c>
    </row>
    <row r="6060" spans="5:10" x14ac:dyDescent="0.25">
      <c r="E6060" s="19">
        <f t="shared" si="282"/>
        <v>227</v>
      </c>
      <c r="F6060" s="28" t="str">
        <f t="shared" si="283"/>
        <v>9/10/2014</v>
      </c>
      <c r="G6060" s="28" t="str">
        <f t="shared" si="284"/>
        <v>7</v>
      </c>
      <c r="H6060" s="29">
        <f>IF(I6060="","",IF($C$7="HB",I6060-TIME(VLOOKUP($C$6,Reference!$B$12:$C$16,2,0),0,0),I6060-TIME(VLOOKUP($C$6,Reference!$B$12:$C$16,2,0),0,0)+TIME(1,0,0)))</f>
        <v>41892.291666666664</v>
      </c>
      <c r="I6060" s="29">
        <v>41892.5</v>
      </c>
      <c r="J6060" s="42">
        <v>10513</v>
      </c>
    </row>
    <row r="6061" spans="5:10" x14ac:dyDescent="0.25">
      <c r="E6061" s="19">
        <f t="shared" si="282"/>
        <v>227</v>
      </c>
      <c r="F6061" s="28" t="str">
        <f t="shared" si="283"/>
        <v>9/10/2014</v>
      </c>
      <c r="G6061" s="28" t="str">
        <f t="shared" si="284"/>
        <v>8</v>
      </c>
      <c r="H6061" s="29">
        <f>IF(I6061="","",IF($C$7="HB",I6061-TIME(VLOOKUP($C$6,Reference!$B$12:$C$16,2,0),0,0),I6061-TIME(VLOOKUP($C$6,Reference!$B$12:$C$16,2,0),0,0)+TIME(1,0,0)))</f>
        <v>41892.333333333328</v>
      </c>
      <c r="I6061" s="29">
        <v>41892.541666666664</v>
      </c>
      <c r="J6061" s="42">
        <v>11581</v>
      </c>
    </row>
    <row r="6062" spans="5:10" x14ac:dyDescent="0.25">
      <c r="E6062" s="19">
        <f t="shared" si="282"/>
        <v>227</v>
      </c>
      <c r="F6062" s="28" t="str">
        <f t="shared" si="283"/>
        <v>9/10/2014</v>
      </c>
      <c r="G6062" s="28" t="str">
        <f t="shared" si="284"/>
        <v>9</v>
      </c>
      <c r="H6062" s="29">
        <f>IF(I6062="","",IF($C$7="HB",I6062-TIME(VLOOKUP($C$6,Reference!$B$12:$C$16,2,0),0,0),I6062-TIME(VLOOKUP($C$6,Reference!$B$12:$C$16,2,0),0,0)+TIME(1,0,0)))</f>
        <v>41892.375</v>
      </c>
      <c r="I6062" s="29">
        <v>41892.583333333336</v>
      </c>
      <c r="J6062" s="42">
        <v>12261</v>
      </c>
    </row>
    <row r="6063" spans="5:10" x14ac:dyDescent="0.25">
      <c r="E6063" s="19">
        <f t="shared" si="282"/>
        <v>227</v>
      </c>
      <c r="F6063" s="28" t="str">
        <f t="shared" si="283"/>
        <v>9/10/2014</v>
      </c>
      <c r="G6063" s="28" t="str">
        <f t="shared" si="284"/>
        <v>10</v>
      </c>
      <c r="H6063" s="29">
        <f>IF(I6063="","",IF($C$7="HB",I6063-TIME(VLOOKUP($C$6,Reference!$B$12:$C$16,2,0),0,0),I6063-TIME(VLOOKUP($C$6,Reference!$B$12:$C$16,2,0),0,0)+TIME(1,0,0)))</f>
        <v>41892.416666666664</v>
      </c>
      <c r="I6063" s="29">
        <v>41892.625</v>
      </c>
      <c r="J6063" s="42">
        <v>12498</v>
      </c>
    </row>
    <row r="6064" spans="5:10" x14ac:dyDescent="0.25">
      <c r="E6064" s="19">
        <f t="shared" si="282"/>
        <v>227</v>
      </c>
      <c r="F6064" s="28" t="str">
        <f t="shared" si="283"/>
        <v>9/10/2014</v>
      </c>
      <c r="G6064" s="28" t="str">
        <f t="shared" si="284"/>
        <v>11</v>
      </c>
      <c r="H6064" s="29">
        <f>IF(I6064="","",IF($C$7="HB",I6064-TIME(VLOOKUP($C$6,Reference!$B$12:$C$16,2,0),0,0),I6064-TIME(VLOOKUP($C$6,Reference!$B$12:$C$16,2,0),0,0)+TIME(1,0,0)))</f>
        <v>41892.458333333328</v>
      </c>
      <c r="I6064" s="29">
        <v>41892.666666666664</v>
      </c>
      <c r="J6064" s="42">
        <v>12837</v>
      </c>
    </row>
    <row r="6065" spans="5:10" x14ac:dyDescent="0.25">
      <c r="E6065" s="19">
        <f t="shared" si="282"/>
        <v>227</v>
      </c>
      <c r="F6065" s="28" t="str">
        <f t="shared" si="283"/>
        <v>9/10/2014</v>
      </c>
      <c r="G6065" s="28" t="str">
        <f t="shared" si="284"/>
        <v>12</v>
      </c>
      <c r="H6065" s="29">
        <f>IF(I6065="","",IF($C$7="HB",I6065-TIME(VLOOKUP($C$6,Reference!$B$12:$C$16,2,0),0,0),I6065-TIME(VLOOKUP($C$6,Reference!$B$12:$C$16,2,0),0,0)+TIME(1,0,0)))</f>
        <v>41892.5</v>
      </c>
      <c r="I6065" s="29">
        <v>41892.708333333336</v>
      </c>
      <c r="J6065" s="42">
        <v>13247</v>
      </c>
    </row>
    <row r="6066" spans="5:10" x14ac:dyDescent="0.25">
      <c r="E6066" s="19">
        <f t="shared" si="282"/>
        <v>227</v>
      </c>
      <c r="F6066" s="28" t="str">
        <f t="shared" si="283"/>
        <v>9/10/2014</v>
      </c>
      <c r="G6066" s="28" t="str">
        <f t="shared" si="284"/>
        <v>13</v>
      </c>
      <c r="H6066" s="29">
        <f>IF(I6066="","",IF($C$7="HB",I6066-TIME(VLOOKUP($C$6,Reference!$B$12:$C$16,2,0),0,0),I6066-TIME(VLOOKUP($C$6,Reference!$B$12:$C$16,2,0),0,0)+TIME(1,0,0)))</f>
        <v>41892.541666666664</v>
      </c>
      <c r="I6066" s="29">
        <v>41892.75</v>
      </c>
      <c r="J6066" s="42">
        <v>13713</v>
      </c>
    </row>
    <row r="6067" spans="5:10" x14ac:dyDescent="0.25">
      <c r="E6067" s="19">
        <f t="shared" si="282"/>
        <v>227</v>
      </c>
      <c r="F6067" s="28" t="str">
        <f t="shared" si="283"/>
        <v>9/10/2014</v>
      </c>
      <c r="G6067" s="28" t="str">
        <f t="shared" si="284"/>
        <v>14</v>
      </c>
      <c r="H6067" s="29">
        <f>IF(I6067="","",IF($C$7="HB",I6067-TIME(VLOOKUP($C$6,Reference!$B$12:$C$16,2,0),0,0),I6067-TIME(VLOOKUP($C$6,Reference!$B$12:$C$16,2,0),0,0)+TIME(1,0,0)))</f>
        <v>41892.583333333328</v>
      </c>
      <c r="I6067" s="29">
        <v>41892.791666666664</v>
      </c>
      <c r="J6067" s="42">
        <v>14083</v>
      </c>
    </row>
    <row r="6068" spans="5:10" x14ac:dyDescent="0.25">
      <c r="E6068" s="19">
        <f t="shared" si="282"/>
        <v>227</v>
      </c>
      <c r="F6068" s="28" t="str">
        <f t="shared" si="283"/>
        <v>9/10/2014</v>
      </c>
      <c r="G6068" s="28" t="str">
        <f t="shared" si="284"/>
        <v>15</v>
      </c>
      <c r="H6068" s="29">
        <f>IF(I6068="","",IF($C$7="HB",I6068-TIME(VLOOKUP($C$6,Reference!$B$12:$C$16,2,0),0,0),I6068-TIME(VLOOKUP($C$6,Reference!$B$12:$C$16,2,0),0,0)+TIME(1,0,0)))</f>
        <v>41892.625</v>
      </c>
      <c r="I6068" s="29">
        <v>41892.833333333336</v>
      </c>
      <c r="J6068" s="42">
        <v>14809</v>
      </c>
    </row>
    <row r="6069" spans="5:10" x14ac:dyDescent="0.25">
      <c r="E6069" s="19">
        <f t="shared" si="282"/>
        <v>227</v>
      </c>
      <c r="F6069" s="28" t="str">
        <f t="shared" si="283"/>
        <v>9/10/2014</v>
      </c>
      <c r="G6069" s="28" t="str">
        <f t="shared" si="284"/>
        <v>16</v>
      </c>
      <c r="H6069" s="29">
        <f>IF(I6069="","",IF($C$7="HB",I6069-TIME(VLOOKUP($C$6,Reference!$B$12:$C$16,2,0),0,0),I6069-TIME(VLOOKUP($C$6,Reference!$B$12:$C$16,2,0),0,0)+TIME(1,0,0)))</f>
        <v>41892.666666666664</v>
      </c>
      <c r="I6069" s="29">
        <v>41892.875</v>
      </c>
      <c r="J6069" s="42">
        <v>15539</v>
      </c>
    </row>
    <row r="6070" spans="5:10" x14ac:dyDescent="0.25">
      <c r="E6070" s="19">
        <f t="shared" si="282"/>
        <v>227</v>
      </c>
      <c r="F6070" s="28" t="str">
        <f t="shared" si="283"/>
        <v>9/10/2014</v>
      </c>
      <c r="G6070" s="28" t="str">
        <f t="shared" si="284"/>
        <v>17</v>
      </c>
      <c r="H6070" s="29">
        <f>IF(I6070="","",IF($C$7="HB",I6070-TIME(VLOOKUP($C$6,Reference!$B$12:$C$16,2,0),0,0),I6070-TIME(VLOOKUP($C$6,Reference!$B$12:$C$16,2,0),0,0)+TIME(1,0,0)))</f>
        <v>41892.708333333328</v>
      </c>
      <c r="I6070" s="29">
        <v>41892.916666666664</v>
      </c>
      <c r="J6070" s="42">
        <v>16184</v>
      </c>
    </row>
    <row r="6071" spans="5:10" x14ac:dyDescent="0.25">
      <c r="E6071" s="19">
        <f t="shared" si="282"/>
        <v>227</v>
      </c>
      <c r="F6071" s="28" t="str">
        <f t="shared" si="283"/>
        <v>9/10/2014</v>
      </c>
      <c r="G6071" s="28" t="str">
        <f t="shared" si="284"/>
        <v>18</v>
      </c>
      <c r="H6071" s="29">
        <f>IF(I6071="","",IF($C$7="HB",I6071-TIME(VLOOKUP($C$6,Reference!$B$12:$C$16,2,0),0,0),I6071-TIME(VLOOKUP($C$6,Reference!$B$12:$C$16,2,0),0,0)+TIME(1,0,0)))</f>
        <v>41892.75</v>
      </c>
      <c r="I6071" s="29">
        <v>41892.958333333336</v>
      </c>
      <c r="J6071" s="42">
        <v>16675</v>
      </c>
    </row>
    <row r="6072" spans="5:10" x14ac:dyDescent="0.25">
      <c r="E6072" s="19">
        <f t="shared" si="282"/>
        <v>227</v>
      </c>
      <c r="F6072" s="28" t="str">
        <f t="shared" si="283"/>
        <v>9/10/2014</v>
      </c>
      <c r="G6072" s="28" t="str">
        <f t="shared" si="284"/>
        <v>19</v>
      </c>
      <c r="H6072" s="29">
        <f>IF(I6072="","",IF($C$7="HB",I6072-TIME(VLOOKUP($C$6,Reference!$B$12:$C$16,2,0),0,0),I6072-TIME(VLOOKUP($C$6,Reference!$B$12:$C$16,2,0),0,0)+TIME(1,0,0)))</f>
        <v>41892.791666666664</v>
      </c>
      <c r="I6072" s="29">
        <v>41893</v>
      </c>
      <c r="J6072" s="42">
        <v>17086</v>
      </c>
    </row>
    <row r="6073" spans="5:10" x14ac:dyDescent="0.25">
      <c r="E6073" s="19">
        <f t="shared" si="282"/>
        <v>227</v>
      </c>
      <c r="F6073" s="28" t="str">
        <f t="shared" si="283"/>
        <v>9/10/2014</v>
      </c>
      <c r="G6073" s="28" t="str">
        <f t="shared" si="284"/>
        <v>20</v>
      </c>
      <c r="H6073" s="29">
        <f>IF(I6073="","",IF($C$7="HB",I6073-TIME(VLOOKUP($C$6,Reference!$B$12:$C$16,2,0),0,0),I6073-TIME(VLOOKUP($C$6,Reference!$B$12:$C$16,2,0),0,0)+TIME(1,0,0)))</f>
        <v>41892.833333333328</v>
      </c>
      <c r="I6073" s="29">
        <v>41893.041666666664</v>
      </c>
      <c r="J6073" s="42">
        <v>16839</v>
      </c>
    </row>
    <row r="6074" spans="5:10" x14ac:dyDescent="0.25">
      <c r="E6074" s="19">
        <f t="shared" si="282"/>
        <v>227</v>
      </c>
      <c r="F6074" s="28" t="str">
        <f t="shared" si="283"/>
        <v>9/10/2014</v>
      </c>
      <c r="G6074" s="28" t="str">
        <f t="shared" si="284"/>
        <v>21</v>
      </c>
      <c r="H6074" s="29">
        <f>IF(I6074="","",IF($C$7="HB",I6074-TIME(VLOOKUP($C$6,Reference!$B$12:$C$16,2,0),0,0),I6074-TIME(VLOOKUP($C$6,Reference!$B$12:$C$16,2,0),0,0)+TIME(1,0,0)))</f>
        <v>41892.875</v>
      </c>
      <c r="I6074" s="29">
        <v>41893.083333333336</v>
      </c>
      <c r="J6074" s="42">
        <v>16533</v>
      </c>
    </row>
    <row r="6075" spans="5:10" x14ac:dyDescent="0.25">
      <c r="E6075" s="19">
        <f t="shared" si="282"/>
        <v>227</v>
      </c>
      <c r="F6075" s="28" t="str">
        <f t="shared" si="283"/>
        <v>9/10/2014</v>
      </c>
      <c r="G6075" s="28" t="str">
        <f t="shared" si="284"/>
        <v>22</v>
      </c>
      <c r="H6075" s="29">
        <f>IF(I6075="","",IF($C$7="HB",I6075-TIME(VLOOKUP($C$6,Reference!$B$12:$C$16,2,0),0,0),I6075-TIME(VLOOKUP($C$6,Reference!$B$12:$C$16,2,0),0,0)+TIME(1,0,0)))</f>
        <v>41892.916666666664</v>
      </c>
      <c r="I6075" s="29">
        <v>41893.125</v>
      </c>
      <c r="J6075" s="42">
        <v>16191</v>
      </c>
    </row>
    <row r="6076" spans="5:10" x14ac:dyDescent="0.25">
      <c r="E6076" s="19">
        <f t="shared" si="282"/>
        <v>227</v>
      </c>
      <c r="F6076" s="28" t="str">
        <f t="shared" si="283"/>
        <v>9/10/2014</v>
      </c>
      <c r="G6076" s="28" t="str">
        <f t="shared" si="284"/>
        <v>23</v>
      </c>
      <c r="H6076" s="29">
        <f>IF(I6076="","",IF($C$7="HB",I6076-TIME(VLOOKUP($C$6,Reference!$B$12:$C$16,2,0),0,0),I6076-TIME(VLOOKUP($C$6,Reference!$B$12:$C$16,2,0),0,0)+TIME(1,0,0)))</f>
        <v>41892.958333333328</v>
      </c>
      <c r="I6076" s="29">
        <v>41893.166666666664</v>
      </c>
      <c r="J6076" s="42">
        <v>15013</v>
      </c>
    </row>
    <row r="6077" spans="5:10" x14ac:dyDescent="0.25">
      <c r="E6077" s="19">
        <f t="shared" si="282"/>
        <v>227</v>
      </c>
      <c r="F6077" s="28" t="str">
        <f t="shared" si="283"/>
        <v>9/11/2014</v>
      </c>
      <c r="G6077" s="28" t="str">
        <f t="shared" si="284"/>
        <v>0</v>
      </c>
      <c r="H6077" s="29">
        <f>IF(I6077="","",IF($C$7="HB",I6077-TIME(VLOOKUP($C$6,Reference!$B$12:$C$16,2,0),0,0),I6077-TIME(VLOOKUP($C$6,Reference!$B$12:$C$16,2,0),0,0)+TIME(1,0,0)))</f>
        <v>41893</v>
      </c>
      <c r="I6077" s="29">
        <v>41893.208333333336</v>
      </c>
      <c r="J6077" s="42">
        <v>13615</v>
      </c>
    </row>
    <row r="6078" spans="5:10" x14ac:dyDescent="0.25">
      <c r="E6078" s="19">
        <f t="shared" si="282"/>
        <v>227</v>
      </c>
      <c r="F6078" s="28" t="str">
        <f t="shared" si="283"/>
        <v>9/11/2014</v>
      </c>
      <c r="G6078" s="28" t="str">
        <f t="shared" si="284"/>
        <v>1</v>
      </c>
      <c r="H6078" s="29">
        <f>IF(I6078="","",IF($C$7="HB",I6078-TIME(VLOOKUP($C$6,Reference!$B$12:$C$16,2,0),0,0),I6078-TIME(VLOOKUP($C$6,Reference!$B$12:$C$16,2,0),0,0)+TIME(1,0,0)))</f>
        <v>41893.041666666664</v>
      </c>
      <c r="I6078" s="29">
        <v>41893.25</v>
      </c>
      <c r="J6078" s="42">
        <v>12246</v>
      </c>
    </row>
    <row r="6079" spans="5:10" x14ac:dyDescent="0.25">
      <c r="E6079" s="19">
        <f t="shared" si="282"/>
        <v>227</v>
      </c>
      <c r="F6079" s="28" t="str">
        <f t="shared" si="283"/>
        <v>9/11/2014</v>
      </c>
      <c r="G6079" s="28" t="str">
        <f t="shared" si="284"/>
        <v>2</v>
      </c>
      <c r="H6079" s="29">
        <f>IF(I6079="","",IF($C$7="HB",I6079-TIME(VLOOKUP($C$6,Reference!$B$12:$C$16,2,0),0,0),I6079-TIME(VLOOKUP($C$6,Reference!$B$12:$C$16,2,0),0,0)+TIME(1,0,0)))</f>
        <v>41893.083333333328</v>
      </c>
      <c r="I6079" s="29">
        <v>41893.291666666664</v>
      </c>
      <c r="J6079" s="42">
        <v>11309</v>
      </c>
    </row>
    <row r="6080" spans="5:10" x14ac:dyDescent="0.25">
      <c r="E6080" s="19">
        <f t="shared" si="282"/>
        <v>227</v>
      </c>
      <c r="F6080" s="28" t="str">
        <f t="shared" si="283"/>
        <v>9/11/2014</v>
      </c>
      <c r="G6080" s="28" t="str">
        <f t="shared" si="284"/>
        <v>3</v>
      </c>
      <c r="H6080" s="29">
        <f>IF(I6080="","",IF($C$7="HB",I6080-TIME(VLOOKUP($C$6,Reference!$B$12:$C$16,2,0),0,0),I6080-TIME(VLOOKUP($C$6,Reference!$B$12:$C$16,2,0),0,0)+TIME(1,0,0)))</f>
        <v>41893.125</v>
      </c>
      <c r="I6080" s="29">
        <v>41893.333333333336</v>
      </c>
      <c r="J6080" s="42">
        <v>10743</v>
      </c>
    </row>
    <row r="6081" spans="5:10" x14ac:dyDescent="0.25">
      <c r="E6081" s="19">
        <f t="shared" si="282"/>
        <v>227</v>
      </c>
      <c r="F6081" s="28" t="str">
        <f t="shared" si="283"/>
        <v>9/11/2014</v>
      </c>
      <c r="G6081" s="28" t="str">
        <f t="shared" si="284"/>
        <v>4</v>
      </c>
      <c r="H6081" s="29">
        <f>IF(I6081="","",IF($C$7="HB",I6081-TIME(VLOOKUP($C$6,Reference!$B$12:$C$16,2,0),0,0),I6081-TIME(VLOOKUP($C$6,Reference!$B$12:$C$16,2,0),0,0)+TIME(1,0,0)))</f>
        <v>41893.166666666664</v>
      </c>
      <c r="I6081" s="29">
        <v>41893.375</v>
      </c>
      <c r="J6081" s="42">
        <v>10515</v>
      </c>
    </row>
    <row r="6082" spans="5:10" x14ac:dyDescent="0.25">
      <c r="E6082" s="19">
        <f t="shared" si="282"/>
        <v>227</v>
      </c>
      <c r="F6082" s="28" t="str">
        <f t="shared" si="283"/>
        <v>9/11/2014</v>
      </c>
      <c r="G6082" s="28" t="str">
        <f t="shared" si="284"/>
        <v>5</v>
      </c>
      <c r="H6082" s="29">
        <f>IF(I6082="","",IF($C$7="HB",I6082-TIME(VLOOKUP($C$6,Reference!$B$12:$C$16,2,0),0,0),I6082-TIME(VLOOKUP($C$6,Reference!$B$12:$C$16,2,0),0,0)+TIME(1,0,0)))</f>
        <v>41893.208333333328</v>
      </c>
      <c r="I6082" s="29">
        <v>41893.416666666664</v>
      </c>
      <c r="J6082" s="42">
        <v>10514</v>
      </c>
    </row>
    <row r="6083" spans="5:10" x14ac:dyDescent="0.25">
      <c r="E6083" s="19">
        <f t="shared" si="282"/>
        <v>227</v>
      </c>
      <c r="F6083" s="28" t="str">
        <f t="shared" si="283"/>
        <v>9/11/2014</v>
      </c>
      <c r="G6083" s="28" t="str">
        <f t="shared" si="284"/>
        <v>6</v>
      </c>
      <c r="H6083" s="29">
        <f>IF(I6083="","",IF($C$7="HB",I6083-TIME(VLOOKUP($C$6,Reference!$B$12:$C$16,2,0),0,0),I6083-TIME(VLOOKUP($C$6,Reference!$B$12:$C$16,2,0),0,0)+TIME(1,0,0)))</f>
        <v>41893.25</v>
      </c>
      <c r="I6083" s="29">
        <v>41893.458333333336</v>
      </c>
      <c r="J6083" s="42">
        <v>10602</v>
      </c>
    </row>
    <row r="6084" spans="5:10" x14ac:dyDescent="0.25">
      <c r="E6084" s="19">
        <f t="shared" si="282"/>
        <v>227</v>
      </c>
      <c r="F6084" s="28" t="str">
        <f t="shared" si="283"/>
        <v>9/11/2014</v>
      </c>
      <c r="G6084" s="28" t="str">
        <f t="shared" si="284"/>
        <v>7</v>
      </c>
      <c r="H6084" s="29">
        <f>IF(I6084="","",IF($C$7="HB",I6084-TIME(VLOOKUP($C$6,Reference!$B$12:$C$16,2,0),0,0),I6084-TIME(VLOOKUP($C$6,Reference!$B$12:$C$16,2,0),0,0)+TIME(1,0,0)))</f>
        <v>41893.291666666664</v>
      </c>
      <c r="I6084" s="29">
        <v>41893.5</v>
      </c>
      <c r="J6084" s="42">
        <v>10747</v>
      </c>
    </row>
    <row r="6085" spans="5:10" x14ac:dyDescent="0.25">
      <c r="E6085" s="19">
        <f t="shared" si="282"/>
        <v>227</v>
      </c>
      <c r="F6085" s="28" t="str">
        <f t="shared" si="283"/>
        <v>9/11/2014</v>
      </c>
      <c r="G6085" s="28" t="str">
        <f t="shared" si="284"/>
        <v>8</v>
      </c>
      <c r="H6085" s="29">
        <f>IF(I6085="","",IF($C$7="HB",I6085-TIME(VLOOKUP($C$6,Reference!$B$12:$C$16,2,0),0,0),I6085-TIME(VLOOKUP($C$6,Reference!$B$12:$C$16,2,0),0,0)+TIME(1,0,0)))</f>
        <v>41893.333333333328</v>
      </c>
      <c r="I6085" s="29">
        <v>41893.541666666664</v>
      </c>
      <c r="J6085" s="42">
        <v>11743</v>
      </c>
    </row>
    <row r="6086" spans="5:10" x14ac:dyDescent="0.25">
      <c r="E6086" s="19">
        <f t="shared" ref="E6086:E6149" si="285">$C$16</f>
        <v>227</v>
      </c>
      <c r="F6086" s="28" t="str">
        <f t="shared" ref="F6086:F6149" si="286">TEXT(H6086,"m/d/yyyy")</f>
        <v>9/11/2014</v>
      </c>
      <c r="G6086" s="28" t="str">
        <f t="shared" ref="G6086:G6149" si="287">TEXT(H6086,"h")</f>
        <v>9</v>
      </c>
      <c r="H6086" s="29">
        <f>IF(I6086="","",IF($C$7="HB",I6086-TIME(VLOOKUP($C$6,Reference!$B$12:$C$16,2,0),0,0),I6086-TIME(VLOOKUP($C$6,Reference!$B$12:$C$16,2,0),0,0)+TIME(1,0,0)))</f>
        <v>41893.375</v>
      </c>
      <c r="I6086" s="29">
        <v>41893.583333333336</v>
      </c>
      <c r="J6086" s="42">
        <v>12442</v>
      </c>
    </row>
    <row r="6087" spans="5:10" x14ac:dyDescent="0.25">
      <c r="E6087" s="19">
        <f t="shared" si="285"/>
        <v>227</v>
      </c>
      <c r="F6087" s="28" t="str">
        <f t="shared" si="286"/>
        <v>9/11/2014</v>
      </c>
      <c r="G6087" s="28" t="str">
        <f t="shared" si="287"/>
        <v>10</v>
      </c>
      <c r="H6087" s="29">
        <f>IF(I6087="","",IF($C$7="HB",I6087-TIME(VLOOKUP($C$6,Reference!$B$12:$C$16,2,0),0,0),I6087-TIME(VLOOKUP($C$6,Reference!$B$12:$C$16,2,0),0,0)+TIME(1,0,0)))</f>
        <v>41893.416666666664</v>
      </c>
      <c r="I6087" s="29">
        <v>41893.625</v>
      </c>
      <c r="J6087" s="42">
        <v>12830</v>
      </c>
    </row>
    <row r="6088" spans="5:10" x14ac:dyDescent="0.25">
      <c r="E6088" s="19">
        <f t="shared" si="285"/>
        <v>227</v>
      </c>
      <c r="F6088" s="28" t="str">
        <f t="shared" si="286"/>
        <v>9/11/2014</v>
      </c>
      <c r="G6088" s="28" t="str">
        <f t="shared" si="287"/>
        <v>11</v>
      </c>
      <c r="H6088" s="29">
        <f>IF(I6088="","",IF($C$7="HB",I6088-TIME(VLOOKUP($C$6,Reference!$B$12:$C$16,2,0),0,0),I6088-TIME(VLOOKUP($C$6,Reference!$B$12:$C$16,2,0),0,0)+TIME(1,0,0)))</f>
        <v>41893.458333333328</v>
      </c>
      <c r="I6088" s="29">
        <v>41893.666666666664</v>
      </c>
      <c r="J6088" s="42">
        <v>13258</v>
      </c>
    </row>
    <row r="6089" spans="5:10" x14ac:dyDescent="0.25">
      <c r="E6089" s="19">
        <f t="shared" si="285"/>
        <v>227</v>
      </c>
      <c r="F6089" s="28" t="str">
        <f t="shared" si="286"/>
        <v>9/11/2014</v>
      </c>
      <c r="G6089" s="28" t="str">
        <f t="shared" si="287"/>
        <v>12</v>
      </c>
      <c r="H6089" s="29">
        <f>IF(I6089="","",IF($C$7="HB",I6089-TIME(VLOOKUP($C$6,Reference!$B$12:$C$16,2,0),0,0),I6089-TIME(VLOOKUP($C$6,Reference!$B$12:$C$16,2,0),0,0)+TIME(1,0,0)))</f>
        <v>41893.5</v>
      </c>
      <c r="I6089" s="29">
        <v>41893.708333333336</v>
      </c>
      <c r="J6089" s="42">
        <v>13648</v>
      </c>
    </row>
    <row r="6090" spans="5:10" x14ac:dyDescent="0.25">
      <c r="E6090" s="19">
        <f t="shared" si="285"/>
        <v>227</v>
      </c>
      <c r="F6090" s="28" t="str">
        <f t="shared" si="286"/>
        <v>9/11/2014</v>
      </c>
      <c r="G6090" s="28" t="str">
        <f t="shared" si="287"/>
        <v>13</v>
      </c>
      <c r="H6090" s="29">
        <f>IF(I6090="","",IF($C$7="HB",I6090-TIME(VLOOKUP($C$6,Reference!$B$12:$C$16,2,0),0,0),I6090-TIME(VLOOKUP($C$6,Reference!$B$12:$C$16,2,0),0,0)+TIME(1,0,0)))</f>
        <v>41893.541666666664</v>
      </c>
      <c r="I6090" s="29">
        <v>41893.75</v>
      </c>
      <c r="J6090" s="42">
        <v>14286</v>
      </c>
    </row>
    <row r="6091" spans="5:10" x14ac:dyDescent="0.25">
      <c r="E6091" s="19">
        <f t="shared" si="285"/>
        <v>227</v>
      </c>
      <c r="F6091" s="28" t="str">
        <f t="shared" si="286"/>
        <v>9/11/2014</v>
      </c>
      <c r="G6091" s="28" t="str">
        <f t="shared" si="287"/>
        <v>14</v>
      </c>
      <c r="H6091" s="29">
        <f>IF(I6091="","",IF($C$7="HB",I6091-TIME(VLOOKUP($C$6,Reference!$B$12:$C$16,2,0),0,0),I6091-TIME(VLOOKUP($C$6,Reference!$B$12:$C$16,2,0),0,0)+TIME(1,0,0)))</f>
        <v>41893.583333333328</v>
      </c>
      <c r="I6091" s="29">
        <v>41893.791666666664</v>
      </c>
      <c r="J6091" s="42">
        <v>14807</v>
      </c>
    </row>
    <row r="6092" spans="5:10" x14ac:dyDescent="0.25">
      <c r="E6092" s="19">
        <f t="shared" si="285"/>
        <v>227</v>
      </c>
      <c r="F6092" s="28" t="str">
        <f t="shared" si="286"/>
        <v>9/11/2014</v>
      </c>
      <c r="G6092" s="28" t="str">
        <f t="shared" si="287"/>
        <v>15</v>
      </c>
      <c r="H6092" s="29">
        <f>IF(I6092="","",IF($C$7="HB",I6092-TIME(VLOOKUP($C$6,Reference!$B$12:$C$16,2,0),0,0),I6092-TIME(VLOOKUP($C$6,Reference!$B$12:$C$16,2,0),0,0)+TIME(1,0,0)))</f>
        <v>41893.625</v>
      </c>
      <c r="I6092" s="29">
        <v>41893.833333333336</v>
      </c>
      <c r="J6092" s="42">
        <v>15805</v>
      </c>
    </row>
    <row r="6093" spans="5:10" x14ac:dyDescent="0.25">
      <c r="E6093" s="19">
        <f t="shared" si="285"/>
        <v>227</v>
      </c>
      <c r="F6093" s="28" t="str">
        <f t="shared" si="286"/>
        <v>9/11/2014</v>
      </c>
      <c r="G6093" s="28" t="str">
        <f t="shared" si="287"/>
        <v>16</v>
      </c>
      <c r="H6093" s="29">
        <f>IF(I6093="","",IF($C$7="HB",I6093-TIME(VLOOKUP($C$6,Reference!$B$12:$C$16,2,0),0,0),I6093-TIME(VLOOKUP($C$6,Reference!$B$12:$C$16,2,0),0,0)+TIME(1,0,0)))</f>
        <v>41893.666666666664</v>
      </c>
      <c r="I6093" s="29">
        <v>41893.875</v>
      </c>
      <c r="J6093" s="42">
        <v>16375</v>
      </c>
    </row>
    <row r="6094" spans="5:10" x14ac:dyDescent="0.25">
      <c r="E6094" s="19">
        <f t="shared" si="285"/>
        <v>227</v>
      </c>
      <c r="F6094" s="28" t="str">
        <f t="shared" si="286"/>
        <v>9/11/2014</v>
      </c>
      <c r="G6094" s="28" t="str">
        <f t="shared" si="287"/>
        <v>17</v>
      </c>
      <c r="H6094" s="29">
        <f>IF(I6094="","",IF($C$7="HB",I6094-TIME(VLOOKUP($C$6,Reference!$B$12:$C$16,2,0),0,0),I6094-TIME(VLOOKUP($C$6,Reference!$B$12:$C$16,2,0),0,0)+TIME(1,0,0)))</f>
        <v>41893.708333333328</v>
      </c>
      <c r="I6094" s="29">
        <v>41893.916666666664</v>
      </c>
      <c r="J6094" s="42">
        <v>17018</v>
      </c>
    </row>
    <row r="6095" spans="5:10" x14ac:dyDescent="0.25">
      <c r="E6095" s="19">
        <f t="shared" si="285"/>
        <v>227</v>
      </c>
      <c r="F6095" s="28" t="str">
        <f t="shared" si="286"/>
        <v>9/11/2014</v>
      </c>
      <c r="G6095" s="28" t="str">
        <f t="shared" si="287"/>
        <v>18</v>
      </c>
      <c r="H6095" s="29">
        <f>IF(I6095="","",IF($C$7="HB",I6095-TIME(VLOOKUP($C$6,Reference!$B$12:$C$16,2,0),0,0),I6095-TIME(VLOOKUP($C$6,Reference!$B$12:$C$16,2,0),0,0)+TIME(1,0,0)))</f>
        <v>41893.75</v>
      </c>
      <c r="I6095" s="29">
        <v>41893.958333333336</v>
      </c>
      <c r="J6095" s="42">
        <v>17527</v>
      </c>
    </row>
    <row r="6096" spans="5:10" x14ac:dyDescent="0.25">
      <c r="E6096" s="19">
        <f t="shared" si="285"/>
        <v>227</v>
      </c>
      <c r="F6096" s="28" t="str">
        <f t="shared" si="286"/>
        <v>9/11/2014</v>
      </c>
      <c r="G6096" s="28" t="str">
        <f t="shared" si="287"/>
        <v>19</v>
      </c>
      <c r="H6096" s="29">
        <f>IF(I6096="","",IF($C$7="HB",I6096-TIME(VLOOKUP($C$6,Reference!$B$12:$C$16,2,0),0,0),I6096-TIME(VLOOKUP($C$6,Reference!$B$12:$C$16,2,0),0,0)+TIME(1,0,0)))</f>
        <v>41893.791666666664</v>
      </c>
      <c r="I6096" s="29">
        <v>41894</v>
      </c>
      <c r="J6096" s="42">
        <v>17794</v>
      </c>
    </row>
    <row r="6097" spans="5:10" x14ac:dyDescent="0.25">
      <c r="E6097" s="19">
        <f t="shared" si="285"/>
        <v>227</v>
      </c>
      <c r="F6097" s="28" t="str">
        <f t="shared" si="286"/>
        <v>9/11/2014</v>
      </c>
      <c r="G6097" s="28" t="str">
        <f t="shared" si="287"/>
        <v>20</v>
      </c>
      <c r="H6097" s="29">
        <f>IF(I6097="","",IF($C$7="HB",I6097-TIME(VLOOKUP($C$6,Reference!$B$12:$C$16,2,0),0,0),I6097-TIME(VLOOKUP($C$6,Reference!$B$12:$C$16,2,0),0,0)+TIME(1,0,0)))</f>
        <v>41893.833333333328</v>
      </c>
      <c r="I6097" s="29">
        <v>41894.041666666664</v>
      </c>
      <c r="J6097" s="42">
        <v>17479</v>
      </c>
    </row>
    <row r="6098" spans="5:10" x14ac:dyDescent="0.25">
      <c r="E6098" s="19">
        <f t="shared" si="285"/>
        <v>227</v>
      </c>
      <c r="F6098" s="28" t="str">
        <f t="shared" si="286"/>
        <v>9/11/2014</v>
      </c>
      <c r="G6098" s="28" t="str">
        <f t="shared" si="287"/>
        <v>21</v>
      </c>
      <c r="H6098" s="29">
        <f>IF(I6098="","",IF($C$7="HB",I6098-TIME(VLOOKUP($C$6,Reference!$B$12:$C$16,2,0),0,0),I6098-TIME(VLOOKUP($C$6,Reference!$B$12:$C$16,2,0),0,0)+TIME(1,0,0)))</f>
        <v>41893.875</v>
      </c>
      <c r="I6098" s="29">
        <v>41894.083333333336</v>
      </c>
      <c r="J6098" s="42">
        <v>17046</v>
      </c>
    </row>
    <row r="6099" spans="5:10" x14ac:dyDescent="0.25">
      <c r="E6099" s="19">
        <f t="shared" si="285"/>
        <v>227</v>
      </c>
      <c r="F6099" s="28" t="str">
        <f t="shared" si="286"/>
        <v>9/11/2014</v>
      </c>
      <c r="G6099" s="28" t="str">
        <f t="shared" si="287"/>
        <v>22</v>
      </c>
      <c r="H6099" s="29">
        <f>IF(I6099="","",IF($C$7="HB",I6099-TIME(VLOOKUP($C$6,Reference!$B$12:$C$16,2,0),0,0),I6099-TIME(VLOOKUP($C$6,Reference!$B$12:$C$16,2,0),0,0)+TIME(1,0,0)))</f>
        <v>41893.916666666664</v>
      </c>
      <c r="I6099" s="29">
        <v>41894.125</v>
      </c>
      <c r="J6099" s="42">
        <v>16616</v>
      </c>
    </row>
    <row r="6100" spans="5:10" x14ac:dyDescent="0.25">
      <c r="E6100" s="19">
        <f t="shared" si="285"/>
        <v>227</v>
      </c>
      <c r="F6100" s="28" t="str">
        <f t="shared" si="286"/>
        <v>9/11/2014</v>
      </c>
      <c r="G6100" s="28" t="str">
        <f t="shared" si="287"/>
        <v>23</v>
      </c>
      <c r="H6100" s="29">
        <f>IF(I6100="","",IF($C$7="HB",I6100-TIME(VLOOKUP($C$6,Reference!$B$12:$C$16,2,0),0,0),I6100-TIME(VLOOKUP($C$6,Reference!$B$12:$C$16,2,0),0,0)+TIME(1,0,0)))</f>
        <v>41893.958333333328</v>
      </c>
      <c r="I6100" s="29">
        <v>41894.166666666664</v>
      </c>
      <c r="J6100" s="42">
        <v>15366</v>
      </c>
    </row>
    <row r="6101" spans="5:10" x14ac:dyDescent="0.25">
      <c r="E6101" s="19">
        <f t="shared" si="285"/>
        <v>227</v>
      </c>
      <c r="F6101" s="28" t="str">
        <f t="shared" si="286"/>
        <v>9/12/2014</v>
      </c>
      <c r="G6101" s="28" t="str">
        <f t="shared" si="287"/>
        <v>0</v>
      </c>
      <c r="H6101" s="29">
        <f>IF(I6101="","",IF($C$7="HB",I6101-TIME(VLOOKUP($C$6,Reference!$B$12:$C$16,2,0),0,0),I6101-TIME(VLOOKUP($C$6,Reference!$B$12:$C$16,2,0),0,0)+TIME(1,0,0)))</f>
        <v>41894</v>
      </c>
      <c r="I6101" s="29">
        <v>41894.208333333336</v>
      </c>
      <c r="J6101" s="42">
        <v>13877</v>
      </c>
    </row>
    <row r="6102" spans="5:10" x14ac:dyDescent="0.25">
      <c r="E6102" s="19">
        <f t="shared" si="285"/>
        <v>227</v>
      </c>
      <c r="F6102" s="28" t="str">
        <f t="shared" si="286"/>
        <v>9/12/2014</v>
      </c>
      <c r="G6102" s="28" t="str">
        <f t="shared" si="287"/>
        <v>1</v>
      </c>
      <c r="H6102" s="29">
        <f>IF(I6102="","",IF($C$7="HB",I6102-TIME(VLOOKUP($C$6,Reference!$B$12:$C$16,2,0),0,0),I6102-TIME(VLOOKUP($C$6,Reference!$B$12:$C$16,2,0),0,0)+TIME(1,0,0)))</f>
        <v>41894.041666666664</v>
      </c>
      <c r="I6102" s="29">
        <v>41894.25</v>
      </c>
      <c r="J6102" s="42">
        <v>12489</v>
      </c>
    </row>
    <row r="6103" spans="5:10" x14ac:dyDescent="0.25">
      <c r="E6103" s="19">
        <f t="shared" si="285"/>
        <v>227</v>
      </c>
      <c r="F6103" s="28" t="str">
        <f t="shared" si="286"/>
        <v>9/12/2014</v>
      </c>
      <c r="G6103" s="28" t="str">
        <f t="shared" si="287"/>
        <v>2</v>
      </c>
      <c r="H6103" s="29">
        <f>IF(I6103="","",IF($C$7="HB",I6103-TIME(VLOOKUP($C$6,Reference!$B$12:$C$16,2,0),0,0),I6103-TIME(VLOOKUP($C$6,Reference!$B$12:$C$16,2,0),0,0)+TIME(1,0,0)))</f>
        <v>41894.083333333328</v>
      </c>
      <c r="I6103" s="29">
        <v>41894.291666666664</v>
      </c>
      <c r="J6103" s="42">
        <v>11477</v>
      </c>
    </row>
    <row r="6104" spans="5:10" x14ac:dyDescent="0.25">
      <c r="E6104" s="19">
        <f t="shared" si="285"/>
        <v>227</v>
      </c>
      <c r="F6104" s="28" t="str">
        <f t="shared" si="286"/>
        <v>9/12/2014</v>
      </c>
      <c r="G6104" s="28" t="str">
        <f t="shared" si="287"/>
        <v>3</v>
      </c>
      <c r="H6104" s="29">
        <f>IF(I6104="","",IF($C$7="HB",I6104-TIME(VLOOKUP($C$6,Reference!$B$12:$C$16,2,0),0,0),I6104-TIME(VLOOKUP($C$6,Reference!$B$12:$C$16,2,0),0,0)+TIME(1,0,0)))</f>
        <v>41894.125</v>
      </c>
      <c r="I6104" s="29">
        <v>41894.333333333336</v>
      </c>
      <c r="J6104" s="42">
        <v>10821</v>
      </c>
    </row>
    <row r="6105" spans="5:10" x14ac:dyDescent="0.25">
      <c r="E6105" s="19">
        <f t="shared" si="285"/>
        <v>227</v>
      </c>
      <c r="F6105" s="28" t="str">
        <f t="shared" si="286"/>
        <v>9/12/2014</v>
      </c>
      <c r="G6105" s="28" t="str">
        <f t="shared" si="287"/>
        <v>4</v>
      </c>
      <c r="H6105" s="29">
        <f>IF(I6105="","",IF($C$7="HB",I6105-TIME(VLOOKUP($C$6,Reference!$B$12:$C$16,2,0),0,0),I6105-TIME(VLOOKUP($C$6,Reference!$B$12:$C$16,2,0),0,0)+TIME(1,0,0)))</f>
        <v>41894.166666666664</v>
      </c>
      <c r="I6105" s="29">
        <v>41894.375</v>
      </c>
      <c r="J6105" s="42">
        <v>10441</v>
      </c>
    </row>
    <row r="6106" spans="5:10" x14ac:dyDescent="0.25">
      <c r="E6106" s="19">
        <f t="shared" si="285"/>
        <v>227</v>
      </c>
      <c r="F6106" s="28" t="str">
        <f t="shared" si="286"/>
        <v>9/12/2014</v>
      </c>
      <c r="G6106" s="28" t="str">
        <f t="shared" si="287"/>
        <v>5</v>
      </c>
      <c r="H6106" s="29">
        <f>IF(I6106="","",IF($C$7="HB",I6106-TIME(VLOOKUP($C$6,Reference!$B$12:$C$16,2,0),0,0),I6106-TIME(VLOOKUP($C$6,Reference!$B$12:$C$16,2,0),0,0)+TIME(1,0,0)))</f>
        <v>41894.208333333328</v>
      </c>
      <c r="I6106" s="29">
        <v>41894.416666666664</v>
      </c>
      <c r="J6106" s="42">
        <v>10301</v>
      </c>
    </row>
    <row r="6107" spans="5:10" x14ac:dyDescent="0.25">
      <c r="E6107" s="19">
        <f t="shared" si="285"/>
        <v>227</v>
      </c>
      <c r="F6107" s="28" t="str">
        <f t="shared" si="286"/>
        <v>9/12/2014</v>
      </c>
      <c r="G6107" s="28" t="str">
        <f t="shared" si="287"/>
        <v>6</v>
      </c>
      <c r="H6107" s="29">
        <f>IF(I6107="","",IF($C$7="HB",I6107-TIME(VLOOKUP($C$6,Reference!$B$12:$C$16,2,0),0,0),I6107-TIME(VLOOKUP($C$6,Reference!$B$12:$C$16,2,0),0,0)+TIME(1,0,0)))</f>
        <v>41894.25</v>
      </c>
      <c r="I6107" s="29">
        <v>41894.458333333336</v>
      </c>
      <c r="J6107" s="42">
        <v>10337</v>
      </c>
    </row>
    <row r="6108" spans="5:10" x14ac:dyDescent="0.25">
      <c r="E6108" s="19">
        <f t="shared" si="285"/>
        <v>227</v>
      </c>
      <c r="F6108" s="28" t="str">
        <f t="shared" si="286"/>
        <v>9/12/2014</v>
      </c>
      <c r="G6108" s="28" t="str">
        <f t="shared" si="287"/>
        <v>7</v>
      </c>
      <c r="H6108" s="29">
        <f>IF(I6108="","",IF($C$7="HB",I6108-TIME(VLOOKUP($C$6,Reference!$B$12:$C$16,2,0),0,0),I6108-TIME(VLOOKUP($C$6,Reference!$B$12:$C$16,2,0),0,0)+TIME(1,0,0)))</f>
        <v>41894.291666666664</v>
      </c>
      <c r="I6108" s="29">
        <v>41894.5</v>
      </c>
      <c r="J6108" s="42">
        <v>10835</v>
      </c>
    </row>
    <row r="6109" spans="5:10" x14ac:dyDescent="0.25">
      <c r="E6109" s="19">
        <f t="shared" si="285"/>
        <v>227</v>
      </c>
      <c r="F6109" s="28" t="str">
        <f t="shared" si="286"/>
        <v>9/12/2014</v>
      </c>
      <c r="G6109" s="28" t="str">
        <f t="shared" si="287"/>
        <v>8</v>
      </c>
      <c r="H6109" s="29">
        <f>IF(I6109="","",IF($C$7="HB",I6109-TIME(VLOOKUP($C$6,Reference!$B$12:$C$16,2,0),0,0),I6109-TIME(VLOOKUP($C$6,Reference!$B$12:$C$16,2,0),0,0)+TIME(1,0,0)))</f>
        <v>41894.333333333328</v>
      </c>
      <c r="I6109" s="29">
        <v>41894.541666666664</v>
      </c>
      <c r="J6109" s="42">
        <v>11759</v>
      </c>
    </row>
    <row r="6110" spans="5:10" x14ac:dyDescent="0.25">
      <c r="E6110" s="19">
        <f t="shared" si="285"/>
        <v>227</v>
      </c>
      <c r="F6110" s="28" t="str">
        <f t="shared" si="286"/>
        <v>9/12/2014</v>
      </c>
      <c r="G6110" s="28" t="str">
        <f t="shared" si="287"/>
        <v>9</v>
      </c>
      <c r="H6110" s="29">
        <f>IF(I6110="","",IF($C$7="HB",I6110-TIME(VLOOKUP($C$6,Reference!$B$12:$C$16,2,0),0,0),I6110-TIME(VLOOKUP($C$6,Reference!$B$12:$C$16,2,0),0,0)+TIME(1,0,0)))</f>
        <v>41894.375</v>
      </c>
      <c r="I6110" s="29">
        <v>41894.583333333336</v>
      </c>
      <c r="J6110" s="42">
        <v>12417</v>
      </c>
    </row>
    <row r="6111" spans="5:10" x14ac:dyDescent="0.25">
      <c r="E6111" s="19">
        <f t="shared" si="285"/>
        <v>227</v>
      </c>
      <c r="F6111" s="28" t="str">
        <f t="shared" si="286"/>
        <v>9/12/2014</v>
      </c>
      <c r="G6111" s="28" t="str">
        <f t="shared" si="287"/>
        <v>10</v>
      </c>
      <c r="H6111" s="29">
        <f>IF(I6111="","",IF($C$7="HB",I6111-TIME(VLOOKUP($C$6,Reference!$B$12:$C$16,2,0),0,0),I6111-TIME(VLOOKUP($C$6,Reference!$B$12:$C$16,2,0),0,0)+TIME(1,0,0)))</f>
        <v>41894.416666666664</v>
      </c>
      <c r="I6111" s="29">
        <v>41894.625</v>
      </c>
      <c r="J6111" s="42">
        <v>12907</v>
      </c>
    </row>
    <row r="6112" spans="5:10" x14ac:dyDescent="0.25">
      <c r="E6112" s="19">
        <f t="shared" si="285"/>
        <v>227</v>
      </c>
      <c r="F6112" s="28" t="str">
        <f t="shared" si="286"/>
        <v>9/12/2014</v>
      </c>
      <c r="G6112" s="28" t="str">
        <f t="shared" si="287"/>
        <v>11</v>
      </c>
      <c r="H6112" s="29">
        <f>IF(I6112="","",IF($C$7="HB",I6112-TIME(VLOOKUP($C$6,Reference!$B$12:$C$16,2,0),0,0),I6112-TIME(VLOOKUP($C$6,Reference!$B$12:$C$16,2,0),0,0)+TIME(1,0,0)))</f>
        <v>41894.458333333328</v>
      </c>
      <c r="I6112" s="29">
        <v>41894.666666666664</v>
      </c>
      <c r="J6112" s="42">
        <v>13461</v>
      </c>
    </row>
    <row r="6113" spans="5:10" x14ac:dyDescent="0.25">
      <c r="E6113" s="19">
        <f t="shared" si="285"/>
        <v>227</v>
      </c>
      <c r="F6113" s="28" t="str">
        <f t="shared" si="286"/>
        <v>9/12/2014</v>
      </c>
      <c r="G6113" s="28" t="str">
        <f t="shared" si="287"/>
        <v>12</v>
      </c>
      <c r="H6113" s="29">
        <f>IF(I6113="","",IF($C$7="HB",I6113-TIME(VLOOKUP($C$6,Reference!$B$12:$C$16,2,0),0,0),I6113-TIME(VLOOKUP($C$6,Reference!$B$12:$C$16,2,0),0,0)+TIME(1,0,0)))</f>
        <v>41894.5</v>
      </c>
      <c r="I6113" s="29">
        <v>41894.708333333336</v>
      </c>
      <c r="J6113" s="42">
        <v>13979</v>
      </c>
    </row>
    <row r="6114" spans="5:10" x14ac:dyDescent="0.25">
      <c r="E6114" s="19">
        <f t="shared" si="285"/>
        <v>227</v>
      </c>
      <c r="F6114" s="28" t="str">
        <f t="shared" si="286"/>
        <v>9/12/2014</v>
      </c>
      <c r="G6114" s="28" t="str">
        <f t="shared" si="287"/>
        <v>13</v>
      </c>
      <c r="H6114" s="29">
        <f>IF(I6114="","",IF($C$7="HB",I6114-TIME(VLOOKUP($C$6,Reference!$B$12:$C$16,2,0),0,0),I6114-TIME(VLOOKUP($C$6,Reference!$B$12:$C$16,2,0),0,0)+TIME(1,0,0)))</f>
        <v>41894.541666666664</v>
      </c>
      <c r="I6114" s="29">
        <v>41894.75</v>
      </c>
      <c r="J6114" s="42">
        <v>14558</v>
      </c>
    </row>
    <row r="6115" spans="5:10" x14ac:dyDescent="0.25">
      <c r="E6115" s="19">
        <f t="shared" si="285"/>
        <v>227</v>
      </c>
      <c r="F6115" s="28" t="str">
        <f t="shared" si="286"/>
        <v>9/12/2014</v>
      </c>
      <c r="G6115" s="28" t="str">
        <f t="shared" si="287"/>
        <v>14</v>
      </c>
      <c r="H6115" s="29">
        <f>IF(I6115="","",IF($C$7="HB",I6115-TIME(VLOOKUP($C$6,Reference!$B$12:$C$16,2,0),0,0),I6115-TIME(VLOOKUP($C$6,Reference!$B$12:$C$16,2,0),0,0)+TIME(1,0,0)))</f>
        <v>41894.583333333328</v>
      </c>
      <c r="I6115" s="29">
        <v>41894.791666666664</v>
      </c>
      <c r="J6115" s="42">
        <v>15093</v>
      </c>
    </row>
    <row r="6116" spans="5:10" x14ac:dyDescent="0.25">
      <c r="E6116" s="19">
        <f t="shared" si="285"/>
        <v>227</v>
      </c>
      <c r="F6116" s="28" t="str">
        <f t="shared" si="286"/>
        <v>9/12/2014</v>
      </c>
      <c r="G6116" s="28" t="str">
        <f t="shared" si="287"/>
        <v>15</v>
      </c>
      <c r="H6116" s="29">
        <f>IF(I6116="","",IF($C$7="HB",I6116-TIME(VLOOKUP($C$6,Reference!$B$12:$C$16,2,0),0,0),I6116-TIME(VLOOKUP($C$6,Reference!$B$12:$C$16,2,0),0,0)+TIME(1,0,0)))</f>
        <v>41894.625</v>
      </c>
      <c r="I6116" s="29">
        <v>41894.833333333336</v>
      </c>
      <c r="J6116" s="42">
        <v>15982</v>
      </c>
    </row>
    <row r="6117" spans="5:10" x14ac:dyDescent="0.25">
      <c r="E6117" s="19">
        <f t="shared" si="285"/>
        <v>227</v>
      </c>
      <c r="F6117" s="28" t="str">
        <f t="shared" si="286"/>
        <v>9/12/2014</v>
      </c>
      <c r="G6117" s="28" t="str">
        <f t="shared" si="287"/>
        <v>16</v>
      </c>
      <c r="H6117" s="29">
        <f>IF(I6117="","",IF($C$7="HB",I6117-TIME(VLOOKUP($C$6,Reference!$B$12:$C$16,2,0),0,0),I6117-TIME(VLOOKUP($C$6,Reference!$B$12:$C$16,2,0),0,0)+TIME(1,0,0)))</f>
        <v>41894.666666666664</v>
      </c>
      <c r="I6117" s="29">
        <v>41894.875</v>
      </c>
      <c r="J6117" s="42">
        <v>16731</v>
      </c>
    </row>
    <row r="6118" spans="5:10" x14ac:dyDescent="0.25">
      <c r="E6118" s="19">
        <f t="shared" si="285"/>
        <v>227</v>
      </c>
      <c r="F6118" s="28" t="str">
        <f t="shared" si="286"/>
        <v>9/12/2014</v>
      </c>
      <c r="G6118" s="28" t="str">
        <f t="shared" si="287"/>
        <v>17</v>
      </c>
      <c r="H6118" s="29">
        <f>IF(I6118="","",IF($C$7="HB",I6118-TIME(VLOOKUP($C$6,Reference!$B$12:$C$16,2,0),0,0),I6118-TIME(VLOOKUP($C$6,Reference!$B$12:$C$16,2,0),0,0)+TIME(1,0,0)))</f>
        <v>41894.708333333328</v>
      </c>
      <c r="I6118" s="29">
        <v>41894.916666666664</v>
      </c>
      <c r="J6118" s="42">
        <v>17440</v>
      </c>
    </row>
    <row r="6119" spans="5:10" x14ac:dyDescent="0.25">
      <c r="E6119" s="19">
        <f t="shared" si="285"/>
        <v>227</v>
      </c>
      <c r="F6119" s="28" t="str">
        <f t="shared" si="286"/>
        <v>9/12/2014</v>
      </c>
      <c r="G6119" s="28" t="str">
        <f t="shared" si="287"/>
        <v>18</v>
      </c>
      <c r="H6119" s="29">
        <f>IF(I6119="","",IF($C$7="HB",I6119-TIME(VLOOKUP($C$6,Reference!$B$12:$C$16,2,0),0,0),I6119-TIME(VLOOKUP($C$6,Reference!$B$12:$C$16,2,0),0,0)+TIME(1,0,0)))</f>
        <v>41894.75</v>
      </c>
      <c r="I6119" s="29">
        <v>41894.958333333336</v>
      </c>
      <c r="J6119" s="42">
        <v>17954</v>
      </c>
    </row>
    <row r="6120" spans="5:10" x14ac:dyDescent="0.25">
      <c r="E6120" s="19">
        <f t="shared" si="285"/>
        <v>227</v>
      </c>
      <c r="F6120" s="28" t="str">
        <f t="shared" si="286"/>
        <v>9/12/2014</v>
      </c>
      <c r="G6120" s="28" t="str">
        <f t="shared" si="287"/>
        <v>19</v>
      </c>
      <c r="H6120" s="29">
        <f>IF(I6120="","",IF($C$7="HB",I6120-TIME(VLOOKUP($C$6,Reference!$B$12:$C$16,2,0),0,0),I6120-TIME(VLOOKUP($C$6,Reference!$B$12:$C$16,2,0),0,0)+TIME(1,0,0)))</f>
        <v>41894.791666666664</v>
      </c>
      <c r="I6120" s="29">
        <v>41895</v>
      </c>
      <c r="J6120" s="42">
        <v>18020</v>
      </c>
    </row>
    <row r="6121" spans="5:10" x14ac:dyDescent="0.25">
      <c r="E6121" s="19">
        <f t="shared" si="285"/>
        <v>227</v>
      </c>
      <c r="F6121" s="28" t="str">
        <f t="shared" si="286"/>
        <v>9/12/2014</v>
      </c>
      <c r="G6121" s="28" t="str">
        <f t="shared" si="287"/>
        <v>20</v>
      </c>
      <c r="H6121" s="29">
        <f>IF(I6121="","",IF($C$7="HB",I6121-TIME(VLOOKUP($C$6,Reference!$B$12:$C$16,2,0),0,0),I6121-TIME(VLOOKUP($C$6,Reference!$B$12:$C$16,2,0),0,0)+TIME(1,0,0)))</f>
        <v>41894.833333333328</v>
      </c>
      <c r="I6121" s="29">
        <v>41895.041666666664</v>
      </c>
      <c r="J6121" s="42">
        <v>17544</v>
      </c>
    </row>
    <row r="6122" spans="5:10" x14ac:dyDescent="0.25">
      <c r="E6122" s="19">
        <f t="shared" si="285"/>
        <v>227</v>
      </c>
      <c r="F6122" s="28" t="str">
        <f t="shared" si="286"/>
        <v>9/12/2014</v>
      </c>
      <c r="G6122" s="28" t="str">
        <f t="shared" si="287"/>
        <v>21</v>
      </c>
      <c r="H6122" s="29">
        <f>IF(I6122="","",IF($C$7="HB",I6122-TIME(VLOOKUP($C$6,Reference!$B$12:$C$16,2,0),0,0),I6122-TIME(VLOOKUP($C$6,Reference!$B$12:$C$16,2,0),0,0)+TIME(1,0,0)))</f>
        <v>41894.875</v>
      </c>
      <c r="I6122" s="29">
        <v>41895.083333333336</v>
      </c>
      <c r="J6122" s="42">
        <v>17001</v>
      </c>
    </row>
    <row r="6123" spans="5:10" x14ac:dyDescent="0.25">
      <c r="E6123" s="19">
        <f t="shared" si="285"/>
        <v>227</v>
      </c>
      <c r="F6123" s="28" t="str">
        <f t="shared" si="286"/>
        <v>9/12/2014</v>
      </c>
      <c r="G6123" s="28" t="str">
        <f t="shared" si="287"/>
        <v>22</v>
      </c>
      <c r="H6123" s="29">
        <f>IF(I6123="","",IF($C$7="HB",I6123-TIME(VLOOKUP($C$6,Reference!$B$12:$C$16,2,0),0,0),I6123-TIME(VLOOKUP($C$6,Reference!$B$12:$C$16,2,0),0,0)+TIME(1,0,0)))</f>
        <v>41894.916666666664</v>
      </c>
      <c r="I6123" s="29">
        <v>41895.125</v>
      </c>
      <c r="J6123" s="42">
        <v>16542</v>
      </c>
    </row>
    <row r="6124" spans="5:10" x14ac:dyDescent="0.25">
      <c r="E6124" s="19">
        <f t="shared" si="285"/>
        <v>227</v>
      </c>
      <c r="F6124" s="28" t="str">
        <f t="shared" si="286"/>
        <v>9/12/2014</v>
      </c>
      <c r="G6124" s="28" t="str">
        <f t="shared" si="287"/>
        <v>23</v>
      </c>
      <c r="H6124" s="29">
        <f>IF(I6124="","",IF($C$7="HB",I6124-TIME(VLOOKUP($C$6,Reference!$B$12:$C$16,2,0),0,0),I6124-TIME(VLOOKUP($C$6,Reference!$B$12:$C$16,2,0),0,0)+TIME(1,0,0)))</f>
        <v>41894.958333333328</v>
      </c>
      <c r="I6124" s="29">
        <v>41895.166666666664</v>
      </c>
      <c r="J6124" s="42">
        <v>15442</v>
      </c>
    </row>
    <row r="6125" spans="5:10" x14ac:dyDescent="0.25">
      <c r="E6125" s="19">
        <f t="shared" si="285"/>
        <v>227</v>
      </c>
      <c r="F6125" s="28" t="str">
        <f t="shared" si="286"/>
        <v>9/13/2014</v>
      </c>
      <c r="G6125" s="28" t="str">
        <f t="shared" si="287"/>
        <v>0</v>
      </c>
      <c r="H6125" s="29">
        <f>IF(I6125="","",IF($C$7="HB",I6125-TIME(VLOOKUP($C$6,Reference!$B$12:$C$16,2,0),0,0),I6125-TIME(VLOOKUP($C$6,Reference!$B$12:$C$16,2,0),0,0)+TIME(1,0,0)))</f>
        <v>41895</v>
      </c>
      <c r="I6125" s="29">
        <v>41895.208333333336</v>
      </c>
      <c r="J6125" s="42">
        <v>14193</v>
      </c>
    </row>
    <row r="6126" spans="5:10" x14ac:dyDescent="0.25">
      <c r="E6126" s="19">
        <f t="shared" si="285"/>
        <v>227</v>
      </c>
      <c r="F6126" s="28" t="str">
        <f t="shared" si="286"/>
        <v>9/13/2014</v>
      </c>
      <c r="G6126" s="28" t="str">
        <f t="shared" si="287"/>
        <v>1</v>
      </c>
      <c r="H6126" s="29">
        <f>IF(I6126="","",IF($C$7="HB",I6126-TIME(VLOOKUP($C$6,Reference!$B$12:$C$16,2,0),0,0),I6126-TIME(VLOOKUP($C$6,Reference!$B$12:$C$16,2,0),0,0)+TIME(1,0,0)))</f>
        <v>41895.041666666664</v>
      </c>
      <c r="I6126" s="29">
        <v>41895.25</v>
      </c>
      <c r="J6126" s="42">
        <v>12874</v>
      </c>
    </row>
    <row r="6127" spans="5:10" x14ac:dyDescent="0.25">
      <c r="E6127" s="19">
        <f t="shared" si="285"/>
        <v>227</v>
      </c>
      <c r="F6127" s="28" t="str">
        <f t="shared" si="286"/>
        <v>9/13/2014</v>
      </c>
      <c r="G6127" s="28" t="str">
        <f t="shared" si="287"/>
        <v>2</v>
      </c>
      <c r="H6127" s="29">
        <f>IF(I6127="","",IF($C$7="HB",I6127-TIME(VLOOKUP($C$6,Reference!$B$12:$C$16,2,0),0,0),I6127-TIME(VLOOKUP($C$6,Reference!$B$12:$C$16,2,0),0,0)+TIME(1,0,0)))</f>
        <v>41895.083333333328</v>
      </c>
      <c r="I6127" s="29">
        <v>41895.291666666664</v>
      </c>
      <c r="J6127" s="42">
        <v>11886</v>
      </c>
    </row>
    <row r="6128" spans="5:10" x14ac:dyDescent="0.25">
      <c r="E6128" s="19">
        <f t="shared" si="285"/>
        <v>227</v>
      </c>
      <c r="F6128" s="28" t="str">
        <f t="shared" si="286"/>
        <v>9/13/2014</v>
      </c>
      <c r="G6128" s="28" t="str">
        <f t="shared" si="287"/>
        <v>3</v>
      </c>
      <c r="H6128" s="29">
        <f>IF(I6128="","",IF($C$7="HB",I6128-TIME(VLOOKUP($C$6,Reference!$B$12:$C$16,2,0),0,0),I6128-TIME(VLOOKUP($C$6,Reference!$B$12:$C$16,2,0),0,0)+TIME(1,0,0)))</f>
        <v>41895.125</v>
      </c>
      <c r="I6128" s="29">
        <v>41895.333333333336</v>
      </c>
      <c r="J6128" s="42">
        <v>11197</v>
      </c>
    </row>
    <row r="6129" spans="5:10" x14ac:dyDescent="0.25">
      <c r="E6129" s="19">
        <f t="shared" si="285"/>
        <v>227</v>
      </c>
      <c r="F6129" s="28" t="str">
        <f t="shared" si="286"/>
        <v>9/13/2014</v>
      </c>
      <c r="G6129" s="28" t="str">
        <f t="shared" si="287"/>
        <v>4</v>
      </c>
      <c r="H6129" s="29">
        <f>IF(I6129="","",IF($C$7="HB",I6129-TIME(VLOOKUP($C$6,Reference!$B$12:$C$16,2,0),0,0),I6129-TIME(VLOOKUP($C$6,Reference!$B$12:$C$16,2,0),0,0)+TIME(1,0,0)))</f>
        <v>41895.166666666664</v>
      </c>
      <c r="I6129" s="29">
        <v>41895.375</v>
      </c>
      <c r="J6129" s="42">
        <v>10705</v>
      </c>
    </row>
    <row r="6130" spans="5:10" x14ac:dyDescent="0.25">
      <c r="E6130" s="19">
        <f t="shared" si="285"/>
        <v>227</v>
      </c>
      <c r="F6130" s="28" t="str">
        <f t="shared" si="286"/>
        <v>9/13/2014</v>
      </c>
      <c r="G6130" s="28" t="str">
        <f t="shared" si="287"/>
        <v>5</v>
      </c>
      <c r="H6130" s="29">
        <f>IF(I6130="","",IF($C$7="HB",I6130-TIME(VLOOKUP($C$6,Reference!$B$12:$C$16,2,0),0,0),I6130-TIME(VLOOKUP($C$6,Reference!$B$12:$C$16,2,0),0,0)+TIME(1,0,0)))</f>
        <v>41895.208333333328</v>
      </c>
      <c r="I6130" s="29">
        <v>41895.416666666664</v>
      </c>
      <c r="J6130" s="42">
        <v>10648</v>
      </c>
    </row>
    <row r="6131" spans="5:10" x14ac:dyDescent="0.25">
      <c r="E6131" s="19">
        <f t="shared" si="285"/>
        <v>227</v>
      </c>
      <c r="F6131" s="28" t="str">
        <f t="shared" si="286"/>
        <v>9/13/2014</v>
      </c>
      <c r="G6131" s="28" t="str">
        <f t="shared" si="287"/>
        <v>6</v>
      </c>
      <c r="H6131" s="29">
        <f>IF(I6131="","",IF($C$7="HB",I6131-TIME(VLOOKUP($C$6,Reference!$B$12:$C$16,2,0),0,0),I6131-TIME(VLOOKUP($C$6,Reference!$B$12:$C$16,2,0),0,0)+TIME(1,0,0)))</f>
        <v>41895.25</v>
      </c>
      <c r="I6131" s="29">
        <v>41895.458333333336</v>
      </c>
      <c r="J6131" s="42">
        <v>10643</v>
      </c>
    </row>
    <row r="6132" spans="5:10" x14ac:dyDescent="0.25">
      <c r="E6132" s="19">
        <f t="shared" si="285"/>
        <v>227</v>
      </c>
      <c r="F6132" s="28" t="str">
        <f t="shared" si="286"/>
        <v>9/13/2014</v>
      </c>
      <c r="G6132" s="28" t="str">
        <f t="shared" si="287"/>
        <v>7</v>
      </c>
      <c r="H6132" s="29">
        <f>IF(I6132="","",IF($C$7="HB",I6132-TIME(VLOOKUP($C$6,Reference!$B$12:$C$16,2,0),0,0),I6132-TIME(VLOOKUP($C$6,Reference!$B$12:$C$16,2,0),0,0)+TIME(1,0,0)))</f>
        <v>41895.291666666664</v>
      </c>
      <c r="I6132" s="29">
        <v>41895.5</v>
      </c>
      <c r="J6132" s="42">
        <v>10726</v>
      </c>
    </row>
    <row r="6133" spans="5:10" x14ac:dyDescent="0.25">
      <c r="E6133" s="19">
        <f t="shared" si="285"/>
        <v>227</v>
      </c>
      <c r="F6133" s="28" t="str">
        <f t="shared" si="286"/>
        <v>9/13/2014</v>
      </c>
      <c r="G6133" s="28" t="str">
        <f t="shared" si="287"/>
        <v>8</v>
      </c>
      <c r="H6133" s="29">
        <f>IF(I6133="","",IF($C$7="HB",I6133-TIME(VLOOKUP($C$6,Reference!$B$12:$C$16,2,0),0,0),I6133-TIME(VLOOKUP($C$6,Reference!$B$12:$C$16,2,0),0,0)+TIME(1,0,0)))</f>
        <v>41895.333333333328</v>
      </c>
      <c r="I6133" s="29">
        <v>41895.541666666664</v>
      </c>
      <c r="J6133" s="42">
        <v>10761</v>
      </c>
    </row>
    <row r="6134" spans="5:10" x14ac:dyDescent="0.25">
      <c r="E6134" s="19">
        <f t="shared" si="285"/>
        <v>227</v>
      </c>
      <c r="F6134" s="28" t="str">
        <f t="shared" si="286"/>
        <v>9/13/2014</v>
      </c>
      <c r="G6134" s="28" t="str">
        <f t="shared" si="287"/>
        <v>9</v>
      </c>
      <c r="H6134" s="29">
        <f>IF(I6134="","",IF($C$7="HB",I6134-TIME(VLOOKUP($C$6,Reference!$B$12:$C$16,2,0),0,0),I6134-TIME(VLOOKUP($C$6,Reference!$B$12:$C$16,2,0),0,0)+TIME(1,0,0)))</f>
        <v>41895.375</v>
      </c>
      <c r="I6134" s="29">
        <v>41895.583333333336</v>
      </c>
      <c r="J6134" s="42">
        <v>10879</v>
      </c>
    </row>
    <row r="6135" spans="5:10" x14ac:dyDescent="0.25">
      <c r="E6135" s="19">
        <f t="shared" si="285"/>
        <v>227</v>
      </c>
      <c r="F6135" s="28" t="str">
        <f t="shared" si="286"/>
        <v>9/13/2014</v>
      </c>
      <c r="G6135" s="28" t="str">
        <f t="shared" si="287"/>
        <v>10</v>
      </c>
      <c r="H6135" s="29">
        <f>IF(I6135="","",IF($C$7="HB",I6135-TIME(VLOOKUP($C$6,Reference!$B$12:$C$16,2,0),0,0),I6135-TIME(VLOOKUP($C$6,Reference!$B$12:$C$16,2,0),0,0)+TIME(1,0,0)))</f>
        <v>41895.416666666664</v>
      </c>
      <c r="I6135" s="29">
        <v>41895.625</v>
      </c>
      <c r="J6135" s="42">
        <v>11675</v>
      </c>
    </row>
    <row r="6136" spans="5:10" x14ac:dyDescent="0.25">
      <c r="E6136" s="19">
        <f t="shared" si="285"/>
        <v>227</v>
      </c>
      <c r="F6136" s="28" t="str">
        <f t="shared" si="286"/>
        <v>9/13/2014</v>
      </c>
      <c r="G6136" s="28" t="str">
        <f t="shared" si="287"/>
        <v>11</v>
      </c>
      <c r="H6136" s="29">
        <f>IF(I6136="","",IF($C$7="HB",I6136-TIME(VLOOKUP($C$6,Reference!$B$12:$C$16,2,0),0,0),I6136-TIME(VLOOKUP($C$6,Reference!$B$12:$C$16,2,0),0,0)+TIME(1,0,0)))</f>
        <v>41895.458333333328</v>
      </c>
      <c r="I6136" s="29">
        <v>41895.666666666664</v>
      </c>
      <c r="J6136" s="42">
        <v>12443</v>
      </c>
    </row>
    <row r="6137" spans="5:10" x14ac:dyDescent="0.25">
      <c r="E6137" s="19">
        <f t="shared" si="285"/>
        <v>227</v>
      </c>
      <c r="F6137" s="28" t="str">
        <f t="shared" si="286"/>
        <v>9/13/2014</v>
      </c>
      <c r="G6137" s="28" t="str">
        <f t="shared" si="287"/>
        <v>12</v>
      </c>
      <c r="H6137" s="29">
        <f>IF(I6137="","",IF($C$7="HB",I6137-TIME(VLOOKUP($C$6,Reference!$B$12:$C$16,2,0),0,0),I6137-TIME(VLOOKUP($C$6,Reference!$B$12:$C$16,2,0),0,0)+TIME(1,0,0)))</f>
        <v>41895.5</v>
      </c>
      <c r="I6137" s="29">
        <v>41895.708333333336</v>
      </c>
      <c r="J6137" s="42">
        <v>12782</v>
      </c>
    </row>
    <row r="6138" spans="5:10" x14ac:dyDescent="0.25">
      <c r="E6138" s="19">
        <f t="shared" si="285"/>
        <v>227</v>
      </c>
      <c r="F6138" s="28" t="str">
        <f t="shared" si="286"/>
        <v>9/13/2014</v>
      </c>
      <c r="G6138" s="28" t="str">
        <f t="shared" si="287"/>
        <v>13</v>
      </c>
      <c r="H6138" s="29">
        <f>IF(I6138="","",IF($C$7="HB",I6138-TIME(VLOOKUP($C$6,Reference!$B$12:$C$16,2,0),0,0),I6138-TIME(VLOOKUP($C$6,Reference!$B$12:$C$16,2,0),0,0)+TIME(1,0,0)))</f>
        <v>41895.541666666664</v>
      </c>
      <c r="I6138" s="29">
        <v>41895.75</v>
      </c>
      <c r="J6138" s="42">
        <v>13240</v>
      </c>
    </row>
    <row r="6139" spans="5:10" x14ac:dyDescent="0.25">
      <c r="E6139" s="19">
        <f t="shared" si="285"/>
        <v>227</v>
      </c>
      <c r="F6139" s="28" t="str">
        <f t="shared" si="286"/>
        <v>9/13/2014</v>
      </c>
      <c r="G6139" s="28" t="str">
        <f t="shared" si="287"/>
        <v>14</v>
      </c>
      <c r="H6139" s="29">
        <f>IF(I6139="","",IF($C$7="HB",I6139-TIME(VLOOKUP($C$6,Reference!$B$12:$C$16,2,0),0,0),I6139-TIME(VLOOKUP($C$6,Reference!$B$12:$C$16,2,0),0,0)+TIME(1,0,0)))</f>
        <v>41895.583333333328</v>
      </c>
      <c r="I6139" s="29">
        <v>41895.791666666664</v>
      </c>
      <c r="J6139" s="42">
        <v>13917</v>
      </c>
    </row>
    <row r="6140" spans="5:10" x14ac:dyDescent="0.25">
      <c r="E6140" s="19">
        <f t="shared" si="285"/>
        <v>227</v>
      </c>
      <c r="F6140" s="28" t="str">
        <f t="shared" si="286"/>
        <v>9/13/2014</v>
      </c>
      <c r="G6140" s="28" t="str">
        <f t="shared" si="287"/>
        <v>15</v>
      </c>
      <c r="H6140" s="29">
        <f>IF(I6140="","",IF($C$7="HB",I6140-TIME(VLOOKUP($C$6,Reference!$B$12:$C$16,2,0),0,0),I6140-TIME(VLOOKUP($C$6,Reference!$B$12:$C$16,2,0),0,0)+TIME(1,0,0)))</f>
        <v>41895.625</v>
      </c>
      <c r="I6140" s="29">
        <v>41895.833333333336</v>
      </c>
      <c r="J6140" s="42">
        <v>14745</v>
      </c>
    </row>
    <row r="6141" spans="5:10" x14ac:dyDescent="0.25">
      <c r="E6141" s="19">
        <f t="shared" si="285"/>
        <v>227</v>
      </c>
      <c r="F6141" s="28" t="str">
        <f t="shared" si="286"/>
        <v>9/13/2014</v>
      </c>
      <c r="G6141" s="28" t="str">
        <f t="shared" si="287"/>
        <v>16</v>
      </c>
      <c r="H6141" s="29">
        <f>IF(I6141="","",IF($C$7="HB",I6141-TIME(VLOOKUP($C$6,Reference!$B$12:$C$16,2,0),0,0),I6141-TIME(VLOOKUP($C$6,Reference!$B$12:$C$16,2,0),0,0)+TIME(1,0,0)))</f>
        <v>41895.666666666664</v>
      </c>
      <c r="I6141" s="29">
        <v>41895.875</v>
      </c>
      <c r="J6141" s="42">
        <v>15532</v>
      </c>
    </row>
    <row r="6142" spans="5:10" x14ac:dyDescent="0.25">
      <c r="E6142" s="19">
        <f t="shared" si="285"/>
        <v>227</v>
      </c>
      <c r="F6142" s="28" t="str">
        <f t="shared" si="286"/>
        <v>9/13/2014</v>
      </c>
      <c r="G6142" s="28" t="str">
        <f t="shared" si="287"/>
        <v>17</v>
      </c>
      <c r="H6142" s="29">
        <f>IF(I6142="","",IF($C$7="HB",I6142-TIME(VLOOKUP($C$6,Reference!$B$12:$C$16,2,0),0,0),I6142-TIME(VLOOKUP($C$6,Reference!$B$12:$C$16,2,0),0,0)+TIME(1,0,0)))</f>
        <v>41895.708333333328</v>
      </c>
      <c r="I6142" s="29">
        <v>41895.916666666664</v>
      </c>
      <c r="J6142" s="42">
        <v>16191</v>
      </c>
    </row>
    <row r="6143" spans="5:10" x14ac:dyDescent="0.25">
      <c r="E6143" s="19">
        <f t="shared" si="285"/>
        <v>227</v>
      </c>
      <c r="F6143" s="28" t="str">
        <f t="shared" si="286"/>
        <v>9/13/2014</v>
      </c>
      <c r="G6143" s="28" t="str">
        <f t="shared" si="287"/>
        <v>18</v>
      </c>
      <c r="H6143" s="29">
        <f>IF(I6143="","",IF($C$7="HB",I6143-TIME(VLOOKUP($C$6,Reference!$B$12:$C$16,2,0),0,0),I6143-TIME(VLOOKUP($C$6,Reference!$B$12:$C$16,2,0),0,0)+TIME(1,0,0)))</f>
        <v>41895.75</v>
      </c>
      <c r="I6143" s="29">
        <v>41895.958333333336</v>
      </c>
      <c r="J6143" s="42">
        <v>16577</v>
      </c>
    </row>
    <row r="6144" spans="5:10" x14ac:dyDescent="0.25">
      <c r="E6144" s="19">
        <f t="shared" si="285"/>
        <v>227</v>
      </c>
      <c r="F6144" s="28" t="str">
        <f t="shared" si="286"/>
        <v>9/13/2014</v>
      </c>
      <c r="G6144" s="28" t="str">
        <f t="shared" si="287"/>
        <v>19</v>
      </c>
      <c r="H6144" s="29">
        <f>IF(I6144="","",IF($C$7="HB",I6144-TIME(VLOOKUP($C$6,Reference!$B$12:$C$16,2,0),0,0),I6144-TIME(VLOOKUP($C$6,Reference!$B$12:$C$16,2,0),0,0)+TIME(1,0,0)))</f>
        <v>41895.791666666664</v>
      </c>
      <c r="I6144" s="29">
        <v>41896</v>
      </c>
      <c r="J6144" s="42">
        <v>16629</v>
      </c>
    </row>
    <row r="6145" spans="5:10" x14ac:dyDescent="0.25">
      <c r="E6145" s="19">
        <f t="shared" si="285"/>
        <v>227</v>
      </c>
      <c r="F6145" s="28" t="str">
        <f t="shared" si="286"/>
        <v>9/13/2014</v>
      </c>
      <c r="G6145" s="28" t="str">
        <f t="shared" si="287"/>
        <v>20</v>
      </c>
      <c r="H6145" s="29">
        <f>IF(I6145="","",IF($C$7="HB",I6145-TIME(VLOOKUP($C$6,Reference!$B$12:$C$16,2,0),0,0),I6145-TIME(VLOOKUP($C$6,Reference!$B$12:$C$16,2,0),0,0)+TIME(1,0,0)))</f>
        <v>41895.833333333328</v>
      </c>
      <c r="I6145" s="29">
        <v>41896.041666666664</v>
      </c>
      <c r="J6145" s="42">
        <v>16252</v>
      </c>
    </row>
    <row r="6146" spans="5:10" x14ac:dyDescent="0.25">
      <c r="E6146" s="19">
        <f t="shared" si="285"/>
        <v>227</v>
      </c>
      <c r="F6146" s="28" t="str">
        <f t="shared" si="286"/>
        <v>9/13/2014</v>
      </c>
      <c r="G6146" s="28" t="str">
        <f t="shared" si="287"/>
        <v>21</v>
      </c>
      <c r="H6146" s="29">
        <f>IF(I6146="","",IF($C$7="HB",I6146-TIME(VLOOKUP($C$6,Reference!$B$12:$C$16,2,0),0,0),I6146-TIME(VLOOKUP($C$6,Reference!$B$12:$C$16,2,0),0,0)+TIME(1,0,0)))</f>
        <v>41895.875</v>
      </c>
      <c r="I6146" s="29">
        <v>41896.083333333336</v>
      </c>
      <c r="J6146" s="42">
        <v>15893</v>
      </c>
    </row>
    <row r="6147" spans="5:10" x14ac:dyDescent="0.25">
      <c r="E6147" s="19">
        <f t="shared" si="285"/>
        <v>227</v>
      </c>
      <c r="F6147" s="28" t="str">
        <f t="shared" si="286"/>
        <v>9/13/2014</v>
      </c>
      <c r="G6147" s="28" t="str">
        <f t="shared" si="287"/>
        <v>22</v>
      </c>
      <c r="H6147" s="29">
        <f>IF(I6147="","",IF($C$7="HB",I6147-TIME(VLOOKUP($C$6,Reference!$B$12:$C$16,2,0),0,0),I6147-TIME(VLOOKUP($C$6,Reference!$B$12:$C$16,2,0),0,0)+TIME(1,0,0)))</f>
        <v>41895.916666666664</v>
      </c>
      <c r="I6147" s="29">
        <v>41896.125</v>
      </c>
      <c r="J6147" s="42">
        <v>15523</v>
      </c>
    </row>
    <row r="6148" spans="5:10" x14ac:dyDescent="0.25">
      <c r="E6148" s="19">
        <f t="shared" si="285"/>
        <v>227</v>
      </c>
      <c r="F6148" s="28" t="str">
        <f t="shared" si="286"/>
        <v>9/13/2014</v>
      </c>
      <c r="G6148" s="28" t="str">
        <f t="shared" si="287"/>
        <v>23</v>
      </c>
      <c r="H6148" s="29">
        <f>IF(I6148="","",IF($C$7="HB",I6148-TIME(VLOOKUP($C$6,Reference!$B$12:$C$16,2,0),0,0),I6148-TIME(VLOOKUP($C$6,Reference!$B$12:$C$16,2,0),0,0)+TIME(1,0,0)))</f>
        <v>41895.958333333328</v>
      </c>
      <c r="I6148" s="29">
        <v>41896.166666666664</v>
      </c>
      <c r="J6148" s="42">
        <v>14557</v>
      </c>
    </row>
    <row r="6149" spans="5:10" x14ac:dyDescent="0.25">
      <c r="E6149" s="19">
        <f t="shared" si="285"/>
        <v>227</v>
      </c>
      <c r="F6149" s="28" t="str">
        <f t="shared" si="286"/>
        <v>9/14/2014</v>
      </c>
      <c r="G6149" s="28" t="str">
        <f t="shared" si="287"/>
        <v>0</v>
      </c>
      <c r="H6149" s="29">
        <f>IF(I6149="","",IF($C$7="HB",I6149-TIME(VLOOKUP($C$6,Reference!$B$12:$C$16,2,0),0,0),I6149-TIME(VLOOKUP($C$6,Reference!$B$12:$C$16,2,0),0,0)+TIME(1,0,0)))</f>
        <v>41896</v>
      </c>
      <c r="I6149" s="29">
        <v>41896.208333333336</v>
      </c>
      <c r="J6149" s="42">
        <v>13437</v>
      </c>
    </row>
    <row r="6150" spans="5:10" x14ac:dyDescent="0.25">
      <c r="E6150" s="19">
        <f t="shared" ref="E6150:E6213" si="288">$C$16</f>
        <v>227</v>
      </c>
      <c r="F6150" s="28" t="str">
        <f t="shared" ref="F6150:F6213" si="289">TEXT(H6150,"m/d/yyyy")</f>
        <v>9/14/2014</v>
      </c>
      <c r="G6150" s="28" t="str">
        <f t="shared" ref="G6150:G6213" si="290">TEXT(H6150,"h")</f>
        <v>1</v>
      </c>
      <c r="H6150" s="29">
        <f>IF(I6150="","",IF($C$7="HB",I6150-TIME(VLOOKUP($C$6,Reference!$B$12:$C$16,2,0),0,0),I6150-TIME(VLOOKUP($C$6,Reference!$B$12:$C$16,2,0),0,0)+TIME(1,0,0)))</f>
        <v>41896.041666666664</v>
      </c>
      <c r="I6150" s="29">
        <v>41896.25</v>
      </c>
      <c r="J6150" s="42">
        <v>12291</v>
      </c>
    </row>
    <row r="6151" spans="5:10" x14ac:dyDescent="0.25">
      <c r="E6151" s="19">
        <f t="shared" si="288"/>
        <v>227</v>
      </c>
      <c r="F6151" s="28" t="str">
        <f t="shared" si="289"/>
        <v>9/14/2014</v>
      </c>
      <c r="G6151" s="28" t="str">
        <f t="shared" si="290"/>
        <v>2</v>
      </c>
      <c r="H6151" s="29">
        <f>IF(I6151="","",IF($C$7="HB",I6151-TIME(VLOOKUP($C$6,Reference!$B$12:$C$16,2,0),0,0),I6151-TIME(VLOOKUP($C$6,Reference!$B$12:$C$16,2,0),0,0)+TIME(1,0,0)))</f>
        <v>41896.083333333328</v>
      </c>
      <c r="I6151" s="29">
        <v>41896.291666666664</v>
      </c>
      <c r="J6151" s="42">
        <v>11418</v>
      </c>
    </row>
    <row r="6152" spans="5:10" x14ac:dyDescent="0.25">
      <c r="E6152" s="19">
        <f t="shared" si="288"/>
        <v>227</v>
      </c>
      <c r="F6152" s="28" t="str">
        <f t="shared" si="289"/>
        <v>9/14/2014</v>
      </c>
      <c r="G6152" s="28" t="str">
        <f t="shared" si="290"/>
        <v>3</v>
      </c>
      <c r="H6152" s="29">
        <f>IF(I6152="","",IF($C$7="HB",I6152-TIME(VLOOKUP($C$6,Reference!$B$12:$C$16,2,0),0,0),I6152-TIME(VLOOKUP($C$6,Reference!$B$12:$C$16,2,0),0,0)+TIME(1,0,0)))</f>
        <v>41896.125</v>
      </c>
      <c r="I6152" s="29">
        <v>41896.333333333336</v>
      </c>
      <c r="J6152" s="42">
        <v>10757</v>
      </c>
    </row>
    <row r="6153" spans="5:10" x14ac:dyDescent="0.25">
      <c r="E6153" s="19">
        <f t="shared" si="288"/>
        <v>227</v>
      </c>
      <c r="F6153" s="28" t="str">
        <f t="shared" si="289"/>
        <v>9/14/2014</v>
      </c>
      <c r="G6153" s="28" t="str">
        <f t="shared" si="290"/>
        <v>4</v>
      </c>
      <c r="H6153" s="29">
        <f>IF(I6153="","",IF($C$7="HB",I6153-TIME(VLOOKUP($C$6,Reference!$B$12:$C$16,2,0),0,0),I6153-TIME(VLOOKUP($C$6,Reference!$B$12:$C$16,2,0),0,0)+TIME(1,0,0)))</f>
        <v>41896.166666666664</v>
      </c>
      <c r="I6153" s="29">
        <v>41896.375</v>
      </c>
      <c r="J6153" s="42">
        <v>10305</v>
      </c>
    </row>
    <row r="6154" spans="5:10" x14ac:dyDescent="0.25">
      <c r="E6154" s="19">
        <f t="shared" si="288"/>
        <v>227</v>
      </c>
      <c r="F6154" s="28" t="str">
        <f t="shared" si="289"/>
        <v>9/14/2014</v>
      </c>
      <c r="G6154" s="28" t="str">
        <f t="shared" si="290"/>
        <v>5</v>
      </c>
      <c r="H6154" s="29">
        <f>IF(I6154="","",IF($C$7="HB",I6154-TIME(VLOOKUP($C$6,Reference!$B$12:$C$16,2,0),0,0),I6154-TIME(VLOOKUP($C$6,Reference!$B$12:$C$16,2,0),0,0)+TIME(1,0,0)))</f>
        <v>41896.208333333328</v>
      </c>
      <c r="I6154" s="29">
        <v>41896.416666666664</v>
      </c>
      <c r="J6154" s="42">
        <v>10048</v>
      </c>
    </row>
    <row r="6155" spans="5:10" x14ac:dyDescent="0.25">
      <c r="E6155" s="19">
        <f t="shared" si="288"/>
        <v>227</v>
      </c>
      <c r="F6155" s="28" t="str">
        <f t="shared" si="289"/>
        <v>9/14/2014</v>
      </c>
      <c r="G6155" s="28" t="str">
        <f t="shared" si="290"/>
        <v>6</v>
      </c>
      <c r="H6155" s="29">
        <f>IF(I6155="","",IF($C$7="HB",I6155-TIME(VLOOKUP($C$6,Reference!$B$12:$C$16,2,0),0,0),I6155-TIME(VLOOKUP($C$6,Reference!$B$12:$C$16,2,0),0,0)+TIME(1,0,0)))</f>
        <v>41896.25</v>
      </c>
      <c r="I6155" s="29">
        <v>41896.458333333336</v>
      </c>
      <c r="J6155" s="42">
        <v>10202</v>
      </c>
    </row>
    <row r="6156" spans="5:10" x14ac:dyDescent="0.25">
      <c r="E6156" s="19">
        <f t="shared" si="288"/>
        <v>227</v>
      </c>
      <c r="F6156" s="28" t="str">
        <f t="shared" si="289"/>
        <v>9/14/2014</v>
      </c>
      <c r="G6156" s="28" t="str">
        <f t="shared" si="290"/>
        <v>7</v>
      </c>
      <c r="H6156" s="29">
        <f>IF(I6156="","",IF($C$7="HB",I6156-TIME(VLOOKUP($C$6,Reference!$B$12:$C$16,2,0),0,0),I6156-TIME(VLOOKUP($C$6,Reference!$B$12:$C$16,2,0),0,0)+TIME(1,0,0)))</f>
        <v>41896.291666666664</v>
      </c>
      <c r="I6156" s="29">
        <v>41896.5</v>
      </c>
      <c r="J6156" s="42">
        <v>10244</v>
      </c>
    </row>
    <row r="6157" spans="5:10" x14ac:dyDescent="0.25">
      <c r="E6157" s="19">
        <f t="shared" si="288"/>
        <v>227</v>
      </c>
      <c r="F6157" s="28" t="str">
        <f t="shared" si="289"/>
        <v>9/14/2014</v>
      </c>
      <c r="G6157" s="28" t="str">
        <f t="shared" si="290"/>
        <v>8</v>
      </c>
      <c r="H6157" s="29">
        <f>IF(I6157="","",IF($C$7="HB",I6157-TIME(VLOOKUP($C$6,Reference!$B$12:$C$16,2,0),0,0),I6157-TIME(VLOOKUP($C$6,Reference!$B$12:$C$16,2,0),0,0)+TIME(1,0,0)))</f>
        <v>41896.333333333328</v>
      </c>
      <c r="I6157" s="29">
        <v>41896.541666666664</v>
      </c>
      <c r="J6157" s="42">
        <v>10442</v>
      </c>
    </row>
    <row r="6158" spans="5:10" x14ac:dyDescent="0.25">
      <c r="E6158" s="19">
        <f t="shared" si="288"/>
        <v>227</v>
      </c>
      <c r="F6158" s="28" t="str">
        <f t="shared" si="289"/>
        <v>9/14/2014</v>
      </c>
      <c r="G6158" s="28" t="str">
        <f t="shared" si="290"/>
        <v>9</v>
      </c>
      <c r="H6158" s="29">
        <f>IF(I6158="","",IF($C$7="HB",I6158-TIME(VLOOKUP($C$6,Reference!$B$12:$C$16,2,0),0,0),I6158-TIME(VLOOKUP($C$6,Reference!$B$12:$C$16,2,0),0,0)+TIME(1,0,0)))</f>
        <v>41896.375</v>
      </c>
      <c r="I6158" s="29">
        <v>41896.583333333336</v>
      </c>
      <c r="J6158" s="42">
        <v>10606</v>
      </c>
    </row>
    <row r="6159" spans="5:10" x14ac:dyDescent="0.25">
      <c r="E6159" s="19">
        <f t="shared" si="288"/>
        <v>227</v>
      </c>
      <c r="F6159" s="28" t="str">
        <f t="shared" si="289"/>
        <v>9/14/2014</v>
      </c>
      <c r="G6159" s="28" t="str">
        <f t="shared" si="290"/>
        <v>10</v>
      </c>
      <c r="H6159" s="29">
        <f>IF(I6159="","",IF($C$7="HB",I6159-TIME(VLOOKUP($C$6,Reference!$B$12:$C$16,2,0),0,0),I6159-TIME(VLOOKUP($C$6,Reference!$B$12:$C$16,2,0),0,0)+TIME(1,0,0)))</f>
        <v>41896.416666666664</v>
      </c>
      <c r="I6159" s="29">
        <v>41896.625</v>
      </c>
      <c r="J6159" s="42">
        <v>11170</v>
      </c>
    </row>
    <row r="6160" spans="5:10" x14ac:dyDescent="0.25">
      <c r="E6160" s="19">
        <f t="shared" si="288"/>
        <v>227</v>
      </c>
      <c r="F6160" s="28" t="str">
        <f t="shared" si="289"/>
        <v>9/14/2014</v>
      </c>
      <c r="G6160" s="28" t="str">
        <f t="shared" si="290"/>
        <v>11</v>
      </c>
      <c r="H6160" s="29">
        <f>IF(I6160="","",IF($C$7="HB",I6160-TIME(VLOOKUP($C$6,Reference!$B$12:$C$16,2,0),0,0),I6160-TIME(VLOOKUP($C$6,Reference!$B$12:$C$16,2,0),0,0)+TIME(1,0,0)))</f>
        <v>41896.458333333328</v>
      </c>
      <c r="I6160" s="29">
        <v>41896.666666666664</v>
      </c>
      <c r="J6160" s="42">
        <v>11662</v>
      </c>
    </row>
    <row r="6161" spans="5:10" x14ac:dyDescent="0.25">
      <c r="E6161" s="19">
        <f t="shared" si="288"/>
        <v>227</v>
      </c>
      <c r="F6161" s="28" t="str">
        <f t="shared" si="289"/>
        <v>9/14/2014</v>
      </c>
      <c r="G6161" s="28" t="str">
        <f t="shared" si="290"/>
        <v>12</v>
      </c>
      <c r="H6161" s="29">
        <f>IF(I6161="","",IF($C$7="HB",I6161-TIME(VLOOKUP($C$6,Reference!$B$12:$C$16,2,0),0,0),I6161-TIME(VLOOKUP($C$6,Reference!$B$12:$C$16,2,0),0,0)+TIME(1,0,0)))</f>
        <v>41896.5</v>
      </c>
      <c r="I6161" s="29">
        <v>41896.708333333336</v>
      </c>
      <c r="J6161" s="42">
        <v>11906</v>
      </c>
    </row>
    <row r="6162" spans="5:10" x14ac:dyDescent="0.25">
      <c r="E6162" s="19">
        <f t="shared" si="288"/>
        <v>227</v>
      </c>
      <c r="F6162" s="28" t="str">
        <f t="shared" si="289"/>
        <v>9/14/2014</v>
      </c>
      <c r="G6162" s="28" t="str">
        <f t="shared" si="290"/>
        <v>13</v>
      </c>
      <c r="H6162" s="29">
        <f>IF(I6162="","",IF($C$7="HB",I6162-TIME(VLOOKUP($C$6,Reference!$B$12:$C$16,2,0),0,0),I6162-TIME(VLOOKUP($C$6,Reference!$B$12:$C$16,2,0),0,0)+TIME(1,0,0)))</f>
        <v>41896.541666666664</v>
      </c>
      <c r="I6162" s="29">
        <v>41896.75</v>
      </c>
      <c r="J6162" s="42">
        <v>12503</v>
      </c>
    </row>
    <row r="6163" spans="5:10" x14ac:dyDescent="0.25">
      <c r="E6163" s="19">
        <f t="shared" si="288"/>
        <v>227</v>
      </c>
      <c r="F6163" s="28" t="str">
        <f t="shared" si="289"/>
        <v>9/14/2014</v>
      </c>
      <c r="G6163" s="28" t="str">
        <f t="shared" si="290"/>
        <v>14</v>
      </c>
      <c r="H6163" s="29">
        <f>IF(I6163="","",IF($C$7="HB",I6163-TIME(VLOOKUP($C$6,Reference!$B$12:$C$16,2,0),0,0),I6163-TIME(VLOOKUP($C$6,Reference!$B$12:$C$16,2,0),0,0)+TIME(1,0,0)))</f>
        <v>41896.583333333328</v>
      </c>
      <c r="I6163" s="29">
        <v>41896.791666666664</v>
      </c>
      <c r="J6163" s="42">
        <v>13137</v>
      </c>
    </row>
    <row r="6164" spans="5:10" x14ac:dyDescent="0.25">
      <c r="E6164" s="19">
        <f t="shared" si="288"/>
        <v>227</v>
      </c>
      <c r="F6164" s="28" t="str">
        <f t="shared" si="289"/>
        <v>9/14/2014</v>
      </c>
      <c r="G6164" s="28" t="str">
        <f t="shared" si="290"/>
        <v>15</v>
      </c>
      <c r="H6164" s="29">
        <f>IF(I6164="","",IF($C$7="HB",I6164-TIME(VLOOKUP($C$6,Reference!$B$12:$C$16,2,0),0,0),I6164-TIME(VLOOKUP($C$6,Reference!$B$12:$C$16,2,0),0,0)+TIME(1,0,0)))</f>
        <v>41896.625</v>
      </c>
      <c r="I6164" s="29">
        <v>41896.833333333336</v>
      </c>
      <c r="J6164" s="42">
        <v>13874</v>
      </c>
    </row>
    <row r="6165" spans="5:10" x14ac:dyDescent="0.25">
      <c r="E6165" s="19">
        <f t="shared" si="288"/>
        <v>227</v>
      </c>
      <c r="F6165" s="28" t="str">
        <f t="shared" si="289"/>
        <v>9/14/2014</v>
      </c>
      <c r="G6165" s="28" t="str">
        <f t="shared" si="290"/>
        <v>16</v>
      </c>
      <c r="H6165" s="29">
        <f>IF(I6165="","",IF($C$7="HB",I6165-TIME(VLOOKUP($C$6,Reference!$B$12:$C$16,2,0),0,0),I6165-TIME(VLOOKUP($C$6,Reference!$B$12:$C$16,2,0),0,0)+TIME(1,0,0)))</f>
        <v>41896.666666666664</v>
      </c>
      <c r="I6165" s="29">
        <v>41896.875</v>
      </c>
      <c r="J6165" s="42">
        <v>14608</v>
      </c>
    </row>
    <row r="6166" spans="5:10" x14ac:dyDescent="0.25">
      <c r="E6166" s="19">
        <f t="shared" si="288"/>
        <v>227</v>
      </c>
      <c r="F6166" s="28" t="str">
        <f t="shared" si="289"/>
        <v>9/14/2014</v>
      </c>
      <c r="G6166" s="28" t="str">
        <f t="shared" si="290"/>
        <v>17</v>
      </c>
      <c r="H6166" s="29">
        <f>IF(I6166="","",IF($C$7="HB",I6166-TIME(VLOOKUP($C$6,Reference!$B$12:$C$16,2,0),0,0),I6166-TIME(VLOOKUP($C$6,Reference!$B$12:$C$16,2,0),0,0)+TIME(1,0,0)))</f>
        <v>41896.708333333328</v>
      </c>
      <c r="I6166" s="29">
        <v>41896.916666666664</v>
      </c>
      <c r="J6166" s="42">
        <v>15344</v>
      </c>
    </row>
    <row r="6167" spans="5:10" x14ac:dyDescent="0.25">
      <c r="E6167" s="19">
        <f t="shared" si="288"/>
        <v>227</v>
      </c>
      <c r="F6167" s="28" t="str">
        <f t="shared" si="289"/>
        <v>9/14/2014</v>
      </c>
      <c r="G6167" s="28" t="str">
        <f t="shared" si="290"/>
        <v>18</v>
      </c>
      <c r="H6167" s="29">
        <f>IF(I6167="","",IF($C$7="HB",I6167-TIME(VLOOKUP($C$6,Reference!$B$12:$C$16,2,0),0,0),I6167-TIME(VLOOKUP($C$6,Reference!$B$12:$C$16,2,0),0,0)+TIME(1,0,0)))</f>
        <v>41896.75</v>
      </c>
      <c r="I6167" s="29">
        <v>41896.958333333336</v>
      </c>
      <c r="J6167" s="42">
        <v>15917</v>
      </c>
    </row>
    <row r="6168" spans="5:10" x14ac:dyDescent="0.25">
      <c r="E6168" s="19">
        <f t="shared" si="288"/>
        <v>227</v>
      </c>
      <c r="F6168" s="28" t="str">
        <f t="shared" si="289"/>
        <v>9/14/2014</v>
      </c>
      <c r="G6168" s="28" t="str">
        <f t="shared" si="290"/>
        <v>19</v>
      </c>
      <c r="H6168" s="29">
        <f>IF(I6168="","",IF($C$7="HB",I6168-TIME(VLOOKUP($C$6,Reference!$B$12:$C$16,2,0),0,0),I6168-TIME(VLOOKUP($C$6,Reference!$B$12:$C$16,2,0),0,0)+TIME(1,0,0)))</f>
        <v>41896.791666666664</v>
      </c>
      <c r="I6168" s="29">
        <v>41897</v>
      </c>
      <c r="J6168" s="42">
        <v>16302</v>
      </c>
    </row>
    <row r="6169" spans="5:10" x14ac:dyDescent="0.25">
      <c r="E6169" s="19">
        <f t="shared" si="288"/>
        <v>227</v>
      </c>
      <c r="F6169" s="28" t="str">
        <f t="shared" si="289"/>
        <v>9/14/2014</v>
      </c>
      <c r="G6169" s="28" t="str">
        <f t="shared" si="290"/>
        <v>20</v>
      </c>
      <c r="H6169" s="29">
        <f>IF(I6169="","",IF($C$7="HB",I6169-TIME(VLOOKUP($C$6,Reference!$B$12:$C$16,2,0),0,0),I6169-TIME(VLOOKUP($C$6,Reference!$B$12:$C$16,2,0),0,0)+TIME(1,0,0)))</f>
        <v>41896.833333333328</v>
      </c>
      <c r="I6169" s="29">
        <v>41897.041666666664</v>
      </c>
      <c r="J6169" s="42">
        <v>16204</v>
      </c>
    </row>
    <row r="6170" spans="5:10" x14ac:dyDescent="0.25">
      <c r="E6170" s="19">
        <f t="shared" si="288"/>
        <v>227</v>
      </c>
      <c r="F6170" s="28" t="str">
        <f t="shared" si="289"/>
        <v>9/14/2014</v>
      </c>
      <c r="G6170" s="28" t="str">
        <f t="shared" si="290"/>
        <v>21</v>
      </c>
      <c r="H6170" s="29">
        <f>IF(I6170="","",IF($C$7="HB",I6170-TIME(VLOOKUP($C$6,Reference!$B$12:$C$16,2,0),0,0),I6170-TIME(VLOOKUP($C$6,Reference!$B$12:$C$16,2,0),0,0)+TIME(1,0,0)))</f>
        <v>41896.875</v>
      </c>
      <c r="I6170" s="29">
        <v>41897.083333333336</v>
      </c>
      <c r="J6170" s="42">
        <v>16027</v>
      </c>
    </row>
    <row r="6171" spans="5:10" x14ac:dyDescent="0.25">
      <c r="E6171" s="19">
        <f t="shared" si="288"/>
        <v>227</v>
      </c>
      <c r="F6171" s="28" t="str">
        <f t="shared" si="289"/>
        <v>9/14/2014</v>
      </c>
      <c r="G6171" s="28" t="str">
        <f t="shared" si="290"/>
        <v>22</v>
      </c>
      <c r="H6171" s="29">
        <f>IF(I6171="","",IF($C$7="HB",I6171-TIME(VLOOKUP($C$6,Reference!$B$12:$C$16,2,0),0,0),I6171-TIME(VLOOKUP($C$6,Reference!$B$12:$C$16,2,0),0,0)+TIME(1,0,0)))</f>
        <v>41896.916666666664</v>
      </c>
      <c r="I6171" s="29">
        <v>41897.125</v>
      </c>
      <c r="J6171" s="42">
        <v>15684</v>
      </c>
    </row>
    <row r="6172" spans="5:10" x14ac:dyDescent="0.25">
      <c r="E6172" s="19">
        <f t="shared" si="288"/>
        <v>227</v>
      </c>
      <c r="F6172" s="28" t="str">
        <f t="shared" si="289"/>
        <v>9/14/2014</v>
      </c>
      <c r="G6172" s="28" t="str">
        <f t="shared" si="290"/>
        <v>23</v>
      </c>
      <c r="H6172" s="29">
        <f>IF(I6172="","",IF($C$7="HB",I6172-TIME(VLOOKUP($C$6,Reference!$B$12:$C$16,2,0),0,0),I6172-TIME(VLOOKUP($C$6,Reference!$B$12:$C$16,2,0),0,0)+TIME(1,0,0)))</f>
        <v>41896.958333333328</v>
      </c>
      <c r="I6172" s="29">
        <v>41897.166666666664</v>
      </c>
      <c r="J6172" s="42">
        <v>14606</v>
      </c>
    </row>
    <row r="6173" spans="5:10" x14ac:dyDescent="0.25">
      <c r="E6173" s="19">
        <f t="shared" si="288"/>
        <v>227</v>
      </c>
      <c r="F6173" s="28" t="str">
        <f t="shared" si="289"/>
        <v>9/15/2014</v>
      </c>
      <c r="G6173" s="28" t="str">
        <f t="shared" si="290"/>
        <v>0</v>
      </c>
      <c r="H6173" s="29">
        <f>IF(I6173="","",IF($C$7="HB",I6173-TIME(VLOOKUP($C$6,Reference!$B$12:$C$16,2,0),0,0),I6173-TIME(VLOOKUP($C$6,Reference!$B$12:$C$16,2,0),0,0)+TIME(1,0,0)))</f>
        <v>41897</v>
      </c>
      <c r="I6173" s="29">
        <v>41897.208333333336</v>
      </c>
      <c r="J6173" s="42">
        <v>13225</v>
      </c>
    </row>
    <row r="6174" spans="5:10" x14ac:dyDescent="0.25">
      <c r="E6174" s="19">
        <f t="shared" si="288"/>
        <v>227</v>
      </c>
      <c r="F6174" s="28" t="str">
        <f t="shared" si="289"/>
        <v>9/15/2014</v>
      </c>
      <c r="G6174" s="28" t="str">
        <f t="shared" si="290"/>
        <v>1</v>
      </c>
      <c r="H6174" s="29">
        <f>IF(I6174="","",IF($C$7="HB",I6174-TIME(VLOOKUP($C$6,Reference!$B$12:$C$16,2,0),0,0),I6174-TIME(VLOOKUP($C$6,Reference!$B$12:$C$16,2,0),0,0)+TIME(1,0,0)))</f>
        <v>41897.041666666664</v>
      </c>
      <c r="I6174" s="29">
        <v>41897.25</v>
      </c>
      <c r="J6174" s="42">
        <v>11900</v>
      </c>
    </row>
    <row r="6175" spans="5:10" x14ac:dyDescent="0.25">
      <c r="E6175" s="19">
        <f t="shared" si="288"/>
        <v>227</v>
      </c>
      <c r="F6175" s="28" t="str">
        <f t="shared" si="289"/>
        <v>9/15/2014</v>
      </c>
      <c r="G6175" s="28" t="str">
        <f t="shared" si="290"/>
        <v>2</v>
      </c>
      <c r="H6175" s="29">
        <f>IF(I6175="","",IF($C$7="HB",I6175-TIME(VLOOKUP($C$6,Reference!$B$12:$C$16,2,0),0,0),I6175-TIME(VLOOKUP($C$6,Reference!$B$12:$C$16,2,0),0,0)+TIME(1,0,0)))</f>
        <v>41897.083333333328</v>
      </c>
      <c r="I6175" s="29">
        <v>41897.291666666664</v>
      </c>
      <c r="J6175" s="42">
        <v>11130</v>
      </c>
    </row>
    <row r="6176" spans="5:10" x14ac:dyDescent="0.25">
      <c r="E6176" s="19">
        <f t="shared" si="288"/>
        <v>227</v>
      </c>
      <c r="F6176" s="28" t="str">
        <f t="shared" si="289"/>
        <v>9/15/2014</v>
      </c>
      <c r="G6176" s="28" t="str">
        <f t="shared" si="290"/>
        <v>3</v>
      </c>
      <c r="H6176" s="29">
        <f>IF(I6176="","",IF($C$7="HB",I6176-TIME(VLOOKUP($C$6,Reference!$B$12:$C$16,2,0),0,0),I6176-TIME(VLOOKUP($C$6,Reference!$B$12:$C$16,2,0),0,0)+TIME(1,0,0)))</f>
        <v>41897.125</v>
      </c>
      <c r="I6176" s="29">
        <v>41897.333333333336</v>
      </c>
      <c r="J6176" s="42">
        <v>10576</v>
      </c>
    </row>
    <row r="6177" spans="5:10" x14ac:dyDescent="0.25">
      <c r="E6177" s="19">
        <f t="shared" si="288"/>
        <v>227</v>
      </c>
      <c r="F6177" s="28" t="str">
        <f t="shared" si="289"/>
        <v>9/15/2014</v>
      </c>
      <c r="G6177" s="28" t="str">
        <f t="shared" si="290"/>
        <v>4</v>
      </c>
      <c r="H6177" s="29">
        <f>IF(I6177="","",IF($C$7="HB",I6177-TIME(VLOOKUP($C$6,Reference!$B$12:$C$16,2,0),0,0),I6177-TIME(VLOOKUP($C$6,Reference!$B$12:$C$16,2,0),0,0)+TIME(1,0,0)))</f>
        <v>41897.166666666664</v>
      </c>
      <c r="I6177" s="29">
        <v>41897.375</v>
      </c>
      <c r="J6177" s="42">
        <v>10297</v>
      </c>
    </row>
    <row r="6178" spans="5:10" x14ac:dyDescent="0.25">
      <c r="E6178" s="19">
        <f t="shared" si="288"/>
        <v>227</v>
      </c>
      <c r="F6178" s="28" t="str">
        <f t="shared" si="289"/>
        <v>9/15/2014</v>
      </c>
      <c r="G6178" s="28" t="str">
        <f t="shared" si="290"/>
        <v>5</v>
      </c>
      <c r="H6178" s="29">
        <f>IF(I6178="","",IF($C$7="HB",I6178-TIME(VLOOKUP($C$6,Reference!$B$12:$C$16,2,0),0,0),I6178-TIME(VLOOKUP($C$6,Reference!$B$12:$C$16,2,0),0,0)+TIME(1,0,0)))</f>
        <v>41897.208333333328</v>
      </c>
      <c r="I6178" s="29">
        <v>41897.416666666664</v>
      </c>
      <c r="J6178" s="42">
        <v>10406</v>
      </c>
    </row>
    <row r="6179" spans="5:10" x14ac:dyDescent="0.25">
      <c r="E6179" s="19">
        <f t="shared" si="288"/>
        <v>227</v>
      </c>
      <c r="F6179" s="28" t="str">
        <f t="shared" si="289"/>
        <v>9/15/2014</v>
      </c>
      <c r="G6179" s="28" t="str">
        <f t="shared" si="290"/>
        <v>6</v>
      </c>
      <c r="H6179" s="29">
        <f>IF(I6179="","",IF($C$7="HB",I6179-TIME(VLOOKUP($C$6,Reference!$B$12:$C$16,2,0),0,0),I6179-TIME(VLOOKUP($C$6,Reference!$B$12:$C$16,2,0),0,0)+TIME(1,0,0)))</f>
        <v>41897.25</v>
      </c>
      <c r="I6179" s="29">
        <v>41897.458333333336</v>
      </c>
      <c r="J6179" s="42">
        <v>10513</v>
      </c>
    </row>
    <row r="6180" spans="5:10" x14ac:dyDescent="0.25">
      <c r="E6180" s="19">
        <f t="shared" si="288"/>
        <v>227</v>
      </c>
      <c r="F6180" s="28" t="str">
        <f t="shared" si="289"/>
        <v>9/15/2014</v>
      </c>
      <c r="G6180" s="28" t="str">
        <f t="shared" si="290"/>
        <v>7</v>
      </c>
      <c r="H6180" s="29">
        <f>IF(I6180="","",IF($C$7="HB",I6180-TIME(VLOOKUP($C$6,Reference!$B$12:$C$16,2,0),0,0),I6180-TIME(VLOOKUP($C$6,Reference!$B$12:$C$16,2,0),0,0)+TIME(1,0,0)))</f>
        <v>41897.291666666664</v>
      </c>
      <c r="I6180" s="29">
        <v>41897.5</v>
      </c>
      <c r="J6180" s="42">
        <v>10749</v>
      </c>
    </row>
    <row r="6181" spans="5:10" x14ac:dyDescent="0.25">
      <c r="E6181" s="19">
        <f t="shared" si="288"/>
        <v>227</v>
      </c>
      <c r="F6181" s="28" t="str">
        <f t="shared" si="289"/>
        <v>9/15/2014</v>
      </c>
      <c r="G6181" s="28" t="str">
        <f t="shared" si="290"/>
        <v>8</v>
      </c>
      <c r="H6181" s="29">
        <f>IF(I6181="","",IF($C$7="HB",I6181-TIME(VLOOKUP($C$6,Reference!$B$12:$C$16,2,0),0,0),I6181-TIME(VLOOKUP($C$6,Reference!$B$12:$C$16,2,0),0,0)+TIME(1,0,0)))</f>
        <v>41897.333333333328</v>
      </c>
      <c r="I6181" s="29">
        <v>41897.541666666664</v>
      </c>
      <c r="J6181" s="42">
        <v>11882</v>
      </c>
    </row>
    <row r="6182" spans="5:10" x14ac:dyDescent="0.25">
      <c r="E6182" s="19">
        <f t="shared" si="288"/>
        <v>227</v>
      </c>
      <c r="F6182" s="28" t="str">
        <f t="shared" si="289"/>
        <v>9/15/2014</v>
      </c>
      <c r="G6182" s="28" t="str">
        <f t="shared" si="290"/>
        <v>9</v>
      </c>
      <c r="H6182" s="29">
        <f>IF(I6182="","",IF($C$7="HB",I6182-TIME(VLOOKUP($C$6,Reference!$B$12:$C$16,2,0),0,0),I6182-TIME(VLOOKUP($C$6,Reference!$B$12:$C$16,2,0),0,0)+TIME(1,0,0)))</f>
        <v>41897.375</v>
      </c>
      <c r="I6182" s="29">
        <v>41897.583333333336</v>
      </c>
      <c r="J6182" s="42">
        <v>12629</v>
      </c>
    </row>
    <row r="6183" spans="5:10" x14ac:dyDescent="0.25">
      <c r="E6183" s="19">
        <f t="shared" si="288"/>
        <v>227</v>
      </c>
      <c r="F6183" s="28" t="str">
        <f t="shared" si="289"/>
        <v>9/15/2014</v>
      </c>
      <c r="G6183" s="28" t="str">
        <f t="shared" si="290"/>
        <v>10</v>
      </c>
      <c r="H6183" s="29">
        <f>IF(I6183="","",IF($C$7="HB",I6183-TIME(VLOOKUP($C$6,Reference!$B$12:$C$16,2,0),0,0),I6183-TIME(VLOOKUP($C$6,Reference!$B$12:$C$16,2,0),0,0)+TIME(1,0,0)))</f>
        <v>41897.416666666664</v>
      </c>
      <c r="I6183" s="29">
        <v>41897.625</v>
      </c>
      <c r="J6183" s="42">
        <v>13127</v>
      </c>
    </row>
    <row r="6184" spans="5:10" x14ac:dyDescent="0.25">
      <c r="E6184" s="19">
        <f t="shared" si="288"/>
        <v>227</v>
      </c>
      <c r="F6184" s="28" t="str">
        <f t="shared" si="289"/>
        <v>9/15/2014</v>
      </c>
      <c r="G6184" s="28" t="str">
        <f t="shared" si="290"/>
        <v>11</v>
      </c>
      <c r="H6184" s="29">
        <f>IF(I6184="","",IF($C$7="HB",I6184-TIME(VLOOKUP($C$6,Reference!$B$12:$C$16,2,0),0,0),I6184-TIME(VLOOKUP($C$6,Reference!$B$12:$C$16,2,0),0,0)+TIME(1,0,0)))</f>
        <v>41897.458333333328</v>
      </c>
      <c r="I6184" s="29">
        <v>41897.666666666664</v>
      </c>
      <c r="J6184" s="42">
        <v>13398</v>
      </c>
    </row>
    <row r="6185" spans="5:10" x14ac:dyDescent="0.25">
      <c r="E6185" s="19">
        <f t="shared" si="288"/>
        <v>227</v>
      </c>
      <c r="F6185" s="28" t="str">
        <f t="shared" si="289"/>
        <v>9/15/2014</v>
      </c>
      <c r="G6185" s="28" t="str">
        <f t="shared" si="290"/>
        <v>12</v>
      </c>
      <c r="H6185" s="29">
        <f>IF(I6185="","",IF($C$7="HB",I6185-TIME(VLOOKUP($C$6,Reference!$B$12:$C$16,2,0),0,0),I6185-TIME(VLOOKUP($C$6,Reference!$B$12:$C$16,2,0),0,0)+TIME(1,0,0)))</f>
        <v>41897.5</v>
      </c>
      <c r="I6185" s="29">
        <v>41897.708333333336</v>
      </c>
      <c r="J6185" s="42">
        <v>14097</v>
      </c>
    </row>
    <row r="6186" spans="5:10" x14ac:dyDescent="0.25">
      <c r="E6186" s="19">
        <f t="shared" si="288"/>
        <v>227</v>
      </c>
      <c r="F6186" s="28" t="str">
        <f t="shared" si="289"/>
        <v>9/15/2014</v>
      </c>
      <c r="G6186" s="28" t="str">
        <f t="shared" si="290"/>
        <v>13</v>
      </c>
      <c r="H6186" s="29">
        <f>IF(I6186="","",IF($C$7="HB",I6186-TIME(VLOOKUP($C$6,Reference!$B$12:$C$16,2,0),0,0),I6186-TIME(VLOOKUP($C$6,Reference!$B$12:$C$16,2,0),0,0)+TIME(1,0,0)))</f>
        <v>41897.541666666664</v>
      </c>
      <c r="I6186" s="29">
        <v>41897.75</v>
      </c>
      <c r="J6186" s="42">
        <v>14682</v>
      </c>
    </row>
    <row r="6187" spans="5:10" x14ac:dyDescent="0.25">
      <c r="E6187" s="19">
        <f t="shared" si="288"/>
        <v>227</v>
      </c>
      <c r="F6187" s="28" t="str">
        <f t="shared" si="289"/>
        <v>9/15/2014</v>
      </c>
      <c r="G6187" s="28" t="str">
        <f t="shared" si="290"/>
        <v>14</v>
      </c>
      <c r="H6187" s="29">
        <f>IF(I6187="","",IF($C$7="HB",I6187-TIME(VLOOKUP($C$6,Reference!$B$12:$C$16,2,0),0,0),I6187-TIME(VLOOKUP($C$6,Reference!$B$12:$C$16,2,0),0,0)+TIME(1,0,0)))</f>
        <v>41897.583333333328</v>
      </c>
      <c r="I6187" s="29">
        <v>41897.791666666664</v>
      </c>
      <c r="J6187" s="42">
        <v>15097</v>
      </c>
    </row>
    <row r="6188" spans="5:10" x14ac:dyDescent="0.25">
      <c r="E6188" s="19">
        <f t="shared" si="288"/>
        <v>227</v>
      </c>
      <c r="F6188" s="28" t="str">
        <f t="shared" si="289"/>
        <v>9/15/2014</v>
      </c>
      <c r="G6188" s="28" t="str">
        <f t="shared" si="290"/>
        <v>15</v>
      </c>
      <c r="H6188" s="29">
        <f>IF(I6188="","",IF($C$7="HB",I6188-TIME(VLOOKUP($C$6,Reference!$B$12:$C$16,2,0),0,0),I6188-TIME(VLOOKUP($C$6,Reference!$B$12:$C$16,2,0),0,0)+TIME(1,0,0)))</f>
        <v>41897.625</v>
      </c>
      <c r="I6188" s="29">
        <v>41897.833333333336</v>
      </c>
      <c r="J6188" s="42">
        <v>15767</v>
      </c>
    </row>
    <row r="6189" spans="5:10" x14ac:dyDescent="0.25">
      <c r="E6189" s="19">
        <f t="shared" si="288"/>
        <v>227</v>
      </c>
      <c r="F6189" s="28" t="str">
        <f t="shared" si="289"/>
        <v>9/15/2014</v>
      </c>
      <c r="G6189" s="28" t="str">
        <f t="shared" si="290"/>
        <v>16</v>
      </c>
      <c r="H6189" s="29">
        <f>IF(I6189="","",IF($C$7="HB",I6189-TIME(VLOOKUP($C$6,Reference!$B$12:$C$16,2,0),0,0),I6189-TIME(VLOOKUP($C$6,Reference!$B$12:$C$16,2,0),0,0)+TIME(1,0,0)))</f>
        <v>41897.666666666664</v>
      </c>
      <c r="I6189" s="29">
        <v>41897.875</v>
      </c>
      <c r="J6189" s="42">
        <v>16337</v>
      </c>
    </row>
    <row r="6190" spans="5:10" x14ac:dyDescent="0.25">
      <c r="E6190" s="19">
        <f t="shared" si="288"/>
        <v>227</v>
      </c>
      <c r="F6190" s="28" t="str">
        <f t="shared" si="289"/>
        <v>9/15/2014</v>
      </c>
      <c r="G6190" s="28" t="str">
        <f t="shared" si="290"/>
        <v>17</v>
      </c>
      <c r="H6190" s="29">
        <f>IF(I6190="","",IF($C$7="HB",I6190-TIME(VLOOKUP($C$6,Reference!$B$12:$C$16,2,0),0,0),I6190-TIME(VLOOKUP($C$6,Reference!$B$12:$C$16,2,0),0,0)+TIME(1,0,0)))</f>
        <v>41897.708333333328</v>
      </c>
      <c r="I6190" s="29">
        <v>41897.916666666664</v>
      </c>
      <c r="J6190" s="42">
        <v>16659</v>
      </c>
    </row>
    <row r="6191" spans="5:10" x14ac:dyDescent="0.25">
      <c r="E6191" s="19">
        <f t="shared" si="288"/>
        <v>227</v>
      </c>
      <c r="F6191" s="28" t="str">
        <f t="shared" si="289"/>
        <v>9/15/2014</v>
      </c>
      <c r="G6191" s="28" t="str">
        <f t="shared" si="290"/>
        <v>18</v>
      </c>
      <c r="H6191" s="29">
        <f>IF(I6191="","",IF($C$7="HB",I6191-TIME(VLOOKUP($C$6,Reference!$B$12:$C$16,2,0),0,0),I6191-TIME(VLOOKUP($C$6,Reference!$B$12:$C$16,2,0),0,0)+TIME(1,0,0)))</f>
        <v>41897.75</v>
      </c>
      <c r="I6191" s="29">
        <v>41897.958333333336</v>
      </c>
      <c r="J6191" s="42">
        <v>16961</v>
      </c>
    </row>
    <row r="6192" spans="5:10" x14ac:dyDescent="0.25">
      <c r="E6192" s="19">
        <f t="shared" si="288"/>
        <v>227</v>
      </c>
      <c r="F6192" s="28" t="str">
        <f t="shared" si="289"/>
        <v>9/15/2014</v>
      </c>
      <c r="G6192" s="28" t="str">
        <f t="shared" si="290"/>
        <v>19</v>
      </c>
      <c r="H6192" s="29">
        <f>IF(I6192="","",IF($C$7="HB",I6192-TIME(VLOOKUP($C$6,Reference!$B$12:$C$16,2,0),0,0),I6192-TIME(VLOOKUP($C$6,Reference!$B$12:$C$16,2,0),0,0)+TIME(1,0,0)))</f>
        <v>41897.791666666664</v>
      </c>
      <c r="I6192" s="29">
        <v>41898</v>
      </c>
      <c r="J6192" s="42">
        <v>16855</v>
      </c>
    </row>
    <row r="6193" spans="5:10" x14ac:dyDescent="0.25">
      <c r="E6193" s="19">
        <f t="shared" si="288"/>
        <v>227</v>
      </c>
      <c r="F6193" s="28" t="str">
        <f t="shared" si="289"/>
        <v>9/15/2014</v>
      </c>
      <c r="G6193" s="28" t="str">
        <f t="shared" si="290"/>
        <v>20</v>
      </c>
      <c r="H6193" s="29">
        <f>IF(I6193="","",IF($C$7="HB",I6193-TIME(VLOOKUP($C$6,Reference!$B$12:$C$16,2,0),0,0),I6193-TIME(VLOOKUP($C$6,Reference!$B$12:$C$16,2,0),0,0)+TIME(1,0,0)))</f>
        <v>41897.833333333328</v>
      </c>
      <c r="I6193" s="29">
        <v>41898.041666666664</v>
      </c>
      <c r="J6193" s="42">
        <v>16370</v>
      </c>
    </row>
    <row r="6194" spans="5:10" x14ac:dyDescent="0.25">
      <c r="E6194" s="19">
        <f t="shared" si="288"/>
        <v>227</v>
      </c>
      <c r="F6194" s="28" t="str">
        <f t="shared" si="289"/>
        <v>9/15/2014</v>
      </c>
      <c r="G6194" s="28" t="str">
        <f t="shared" si="290"/>
        <v>21</v>
      </c>
      <c r="H6194" s="29">
        <f>IF(I6194="","",IF($C$7="HB",I6194-TIME(VLOOKUP($C$6,Reference!$B$12:$C$16,2,0),0,0),I6194-TIME(VLOOKUP($C$6,Reference!$B$12:$C$16,2,0),0,0)+TIME(1,0,0)))</f>
        <v>41897.875</v>
      </c>
      <c r="I6194" s="29">
        <v>41898.083333333336</v>
      </c>
      <c r="J6194" s="42">
        <v>16286</v>
      </c>
    </row>
    <row r="6195" spans="5:10" x14ac:dyDescent="0.25">
      <c r="E6195" s="19">
        <f t="shared" si="288"/>
        <v>227</v>
      </c>
      <c r="F6195" s="28" t="str">
        <f t="shared" si="289"/>
        <v>9/15/2014</v>
      </c>
      <c r="G6195" s="28" t="str">
        <f t="shared" si="290"/>
        <v>22</v>
      </c>
      <c r="H6195" s="29">
        <f>IF(I6195="","",IF($C$7="HB",I6195-TIME(VLOOKUP($C$6,Reference!$B$12:$C$16,2,0),0,0),I6195-TIME(VLOOKUP($C$6,Reference!$B$12:$C$16,2,0),0,0)+TIME(1,0,0)))</f>
        <v>41897.916666666664</v>
      </c>
      <c r="I6195" s="29">
        <v>41898.125</v>
      </c>
      <c r="J6195" s="42">
        <v>15951</v>
      </c>
    </row>
    <row r="6196" spans="5:10" x14ac:dyDescent="0.25">
      <c r="E6196" s="19">
        <f t="shared" si="288"/>
        <v>227</v>
      </c>
      <c r="F6196" s="28" t="str">
        <f t="shared" si="289"/>
        <v>9/15/2014</v>
      </c>
      <c r="G6196" s="28" t="str">
        <f t="shared" si="290"/>
        <v>23</v>
      </c>
      <c r="H6196" s="29">
        <f>IF(I6196="","",IF($C$7="HB",I6196-TIME(VLOOKUP($C$6,Reference!$B$12:$C$16,2,0),0,0),I6196-TIME(VLOOKUP($C$6,Reference!$B$12:$C$16,2,0),0,0)+TIME(1,0,0)))</f>
        <v>41897.958333333328</v>
      </c>
      <c r="I6196" s="29">
        <v>41898.166666666664</v>
      </c>
      <c r="J6196" s="42">
        <v>14803</v>
      </c>
    </row>
    <row r="6197" spans="5:10" x14ac:dyDescent="0.25">
      <c r="E6197" s="19">
        <f t="shared" si="288"/>
        <v>227</v>
      </c>
      <c r="F6197" s="28" t="str">
        <f t="shared" si="289"/>
        <v>9/16/2014</v>
      </c>
      <c r="G6197" s="28" t="str">
        <f t="shared" si="290"/>
        <v>0</v>
      </c>
      <c r="H6197" s="29">
        <f>IF(I6197="","",IF($C$7="HB",I6197-TIME(VLOOKUP($C$6,Reference!$B$12:$C$16,2,0),0,0),I6197-TIME(VLOOKUP($C$6,Reference!$B$12:$C$16,2,0),0,0)+TIME(1,0,0)))</f>
        <v>41898</v>
      </c>
      <c r="I6197" s="29">
        <v>41898.208333333336</v>
      </c>
      <c r="J6197" s="42">
        <v>13469</v>
      </c>
    </row>
    <row r="6198" spans="5:10" x14ac:dyDescent="0.25">
      <c r="E6198" s="19">
        <f t="shared" si="288"/>
        <v>227</v>
      </c>
      <c r="F6198" s="28" t="str">
        <f t="shared" si="289"/>
        <v>9/16/2014</v>
      </c>
      <c r="G6198" s="28" t="str">
        <f t="shared" si="290"/>
        <v>1</v>
      </c>
      <c r="H6198" s="29">
        <f>IF(I6198="","",IF($C$7="HB",I6198-TIME(VLOOKUP($C$6,Reference!$B$12:$C$16,2,0),0,0),I6198-TIME(VLOOKUP($C$6,Reference!$B$12:$C$16,2,0),0,0)+TIME(1,0,0)))</f>
        <v>41898.041666666664</v>
      </c>
      <c r="I6198" s="29">
        <v>41898.25</v>
      </c>
      <c r="J6198" s="42">
        <v>12163</v>
      </c>
    </row>
    <row r="6199" spans="5:10" x14ac:dyDescent="0.25">
      <c r="E6199" s="19">
        <f t="shared" si="288"/>
        <v>227</v>
      </c>
      <c r="F6199" s="28" t="str">
        <f t="shared" si="289"/>
        <v>9/16/2014</v>
      </c>
      <c r="G6199" s="28" t="str">
        <f t="shared" si="290"/>
        <v>2</v>
      </c>
      <c r="H6199" s="29">
        <f>IF(I6199="","",IF($C$7="HB",I6199-TIME(VLOOKUP($C$6,Reference!$B$12:$C$16,2,0),0,0),I6199-TIME(VLOOKUP($C$6,Reference!$B$12:$C$16,2,0),0,0)+TIME(1,0,0)))</f>
        <v>41898.083333333328</v>
      </c>
      <c r="I6199" s="29">
        <v>41898.291666666664</v>
      </c>
      <c r="J6199" s="42">
        <v>11247</v>
      </c>
    </row>
    <row r="6200" spans="5:10" x14ac:dyDescent="0.25">
      <c r="E6200" s="19">
        <f t="shared" si="288"/>
        <v>227</v>
      </c>
      <c r="F6200" s="28" t="str">
        <f t="shared" si="289"/>
        <v>9/16/2014</v>
      </c>
      <c r="G6200" s="28" t="str">
        <f t="shared" si="290"/>
        <v>3</v>
      </c>
      <c r="H6200" s="29">
        <f>IF(I6200="","",IF($C$7="HB",I6200-TIME(VLOOKUP($C$6,Reference!$B$12:$C$16,2,0),0,0),I6200-TIME(VLOOKUP($C$6,Reference!$B$12:$C$16,2,0),0,0)+TIME(1,0,0)))</f>
        <v>41898.125</v>
      </c>
      <c r="I6200" s="29">
        <v>41898.333333333336</v>
      </c>
      <c r="J6200" s="42">
        <v>10737</v>
      </c>
    </row>
    <row r="6201" spans="5:10" x14ac:dyDescent="0.25">
      <c r="E6201" s="19">
        <f t="shared" si="288"/>
        <v>227</v>
      </c>
      <c r="F6201" s="28" t="str">
        <f t="shared" si="289"/>
        <v>9/16/2014</v>
      </c>
      <c r="G6201" s="28" t="str">
        <f t="shared" si="290"/>
        <v>4</v>
      </c>
      <c r="H6201" s="29">
        <f>IF(I6201="","",IF($C$7="HB",I6201-TIME(VLOOKUP($C$6,Reference!$B$12:$C$16,2,0),0,0),I6201-TIME(VLOOKUP($C$6,Reference!$B$12:$C$16,2,0),0,0)+TIME(1,0,0)))</f>
        <v>41898.166666666664</v>
      </c>
      <c r="I6201" s="29">
        <v>41898.375</v>
      </c>
      <c r="J6201" s="42">
        <v>10341</v>
      </c>
    </row>
    <row r="6202" spans="5:10" x14ac:dyDescent="0.25">
      <c r="E6202" s="19">
        <f t="shared" si="288"/>
        <v>227</v>
      </c>
      <c r="F6202" s="28" t="str">
        <f t="shared" si="289"/>
        <v>9/16/2014</v>
      </c>
      <c r="G6202" s="28" t="str">
        <f t="shared" si="290"/>
        <v>5</v>
      </c>
      <c r="H6202" s="29">
        <f>IF(I6202="","",IF($C$7="HB",I6202-TIME(VLOOKUP($C$6,Reference!$B$12:$C$16,2,0),0,0),I6202-TIME(VLOOKUP($C$6,Reference!$B$12:$C$16,2,0),0,0)+TIME(1,0,0)))</f>
        <v>41898.208333333328</v>
      </c>
      <c r="I6202" s="29">
        <v>41898.416666666664</v>
      </c>
      <c r="J6202" s="42">
        <v>10389</v>
      </c>
    </row>
    <row r="6203" spans="5:10" x14ac:dyDescent="0.25">
      <c r="E6203" s="19">
        <f t="shared" si="288"/>
        <v>227</v>
      </c>
      <c r="F6203" s="28" t="str">
        <f t="shared" si="289"/>
        <v>9/16/2014</v>
      </c>
      <c r="G6203" s="28" t="str">
        <f t="shared" si="290"/>
        <v>6</v>
      </c>
      <c r="H6203" s="29">
        <f>IF(I6203="","",IF($C$7="HB",I6203-TIME(VLOOKUP($C$6,Reference!$B$12:$C$16,2,0),0,0),I6203-TIME(VLOOKUP($C$6,Reference!$B$12:$C$16,2,0),0,0)+TIME(1,0,0)))</f>
        <v>41898.25</v>
      </c>
      <c r="I6203" s="29">
        <v>41898.458333333336</v>
      </c>
      <c r="J6203" s="42">
        <v>10567</v>
      </c>
    </row>
    <row r="6204" spans="5:10" x14ac:dyDescent="0.25">
      <c r="E6204" s="19">
        <f t="shared" si="288"/>
        <v>227</v>
      </c>
      <c r="F6204" s="28" t="str">
        <f t="shared" si="289"/>
        <v>9/16/2014</v>
      </c>
      <c r="G6204" s="28" t="str">
        <f t="shared" si="290"/>
        <v>7</v>
      </c>
      <c r="H6204" s="29">
        <f>IF(I6204="","",IF($C$7="HB",I6204-TIME(VLOOKUP($C$6,Reference!$B$12:$C$16,2,0),0,0),I6204-TIME(VLOOKUP($C$6,Reference!$B$12:$C$16,2,0),0,0)+TIME(1,0,0)))</f>
        <v>41898.291666666664</v>
      </c>
      <c r="I6204" s="29">
        <v>41898.5</v>
      </c>
      <c r="J6204" s="42">
        <v>10916</v>
      </c>
    </row>
    <row r="6205" spans="5:10" x14ac:dyDescent="0.25">
      <c r="E6205" s="19">
        <f t="shared" si="288"/>
        <v>227</v>
      </c>
      <c r="F6205" s="28" t="str">
        <f t="shared" si="289"/>
        <v>9/16/2014</v>
      </c>
      <c r="G6205" s="28" t="str">
        <f t="shared" si="290"/>
        <v>8</v>
      </c>
      <c r="H6205" s="29">
        <f>IF(I6205="","",IF($C$7="HB",I6205-TIME(VLOOKUP($C$6,Reference!$B$12:$C$16,2,0),0,0),I6205-TIME(VLOOKUP($C$6,Reference!$B$12:$C$16,2,0),0,0)+TIME(1,0,0)))</f>
        <v>41898.333333333328</v>
      </c>
      <c r="I6205" s="29">
        <v>41898.541666666664</v>
      </c>
      <c r="J6205" s="42">
        <v>11747</v>
      </c>
    </row>
    <row r="6206" spans="5:10" x14ac:dyDescent="0.25">
      <c r="E6206" s="19">
        <f t="shared" si="288"/>
        <v>227</v>
      </c>
      <c r="F6206" s="28" t="str">
        <f t="shared" si="289"/>
        <v>9/16/2014</v>
      </c>
      <c r="G6206" s="28" t="str">
        <f t="shared" si="290"/>
        <v>9</v>
      </c>
      <c r="H6206" s="29">
        <f>IF(I6206="","",IF($C$7="HB",I6206-TIME(VLOOKUP($C$6,Reference!$B$12:$C$16,2,0),0,0),I6206-TIME(VLOOKUP($C$6,Reference!$B$12:$C$16,2,0),0,0)+TIME(1,0,0)))</f>
        <v>41898.375</v>
      </c>
      <c r="I6206" s="29">
        <v>41898.583333333336</v>
      </c>
      <c r="J6206" s="42">
        <v>12471</v>
      </c>
    </row>
    <row r="6207" spans="5:10" x14ac:dyDescent="0.25">
      <c r="E6207" s="19">
        <f t="shared" si="288"/>
        <v>227</v>
      </c>
      <c r="F6207" s="28" t="str">
        <f t="shared" si="289"/>
        <v>9/16/2014</v>
      </c>
      <c r="G6207" s="28" t="str">
        <f t="shared" si="290"/>
        <v>10</v>
      </c>
      <c r="H6207" s="29">
        <f>IF(I6207="","",IF($C$7="HB",I6207-TIME(VLOOKUP($C$6,Reference!$B$12:$C$16,2,0),0,0),I6207-TIME(VLOOKUP($C$6,Reference!$B$12:$C$16,2,0),0,0)+TIME(1,0,0)))</f>
        <v>41898.416666666664</v>
      </c>
      <c r="I6207" s="29">
        <v>41898.625</v>
      </c>
      <c r="J6207" s="42">
        <v>12838</v>
      </c>
    </row>
    <row r="6208" spans="5:10" x14ac:dyDescent="0.25">
      <c r="E6208" s="19">
        <f t="shared" si="288"/>
        <v>227</v>
      </c>
      <c r="F6208" s="28" t="str">
        <f t="shared" si="289"/>
        <v>9/16/2014</v>
      </c>
      <c r="G6208" s="28" t="str">
        <f t="shared" si="290"/>
        <v>11</v>
      </c>
      <c r="H6208" s="29">
        <f>IF(I6208="","",IF($C$7="HB",I6208-TIME(VLOOKUP($C$6,Reference!$B$12:$C$16,2,0),0,0),I6208-TIME(VLOOKUP($C$6,Reference!$B$12:$C$16,2,0),0,0)+TIME(1,0,0)))</f>
        <v>41898.458333333328</v>
      </c>
      <c r="I6208" s="29">
        <v>41898.666666666664</v>
      </c>
      <c r="J6208" s="42">
        <v>13268</v>
      </c>
    </row>
    <row r="6209" spans="5:10" x14ac:dyDescent="0.25">
      <c r="E6209" s="19">
        <f t="shared" si="288"/>
        <v>227</v>
      </c>
      <c r="F6209" s="28" t="str">
        <f t="shared" si="289"/>
        <v>9/16/2014</v>
      </c>
      <c r="G6209" s="28" t="str">
        <f t="shared" si="290"/>
        <v>12</v>
      </c>
      <c r="H6209" s="29">
        <f>IF(I6209="","",IF($C$7="HB",I6209-TIME(VLOOKUP($C$6,Reference!$B$12:$C$16,2,0),0,0),I6209-TIME(VLOOKUP($C$6,Reference!$B$12:$C$16,2,0),0,0)+TIME(1,0,0)))</f>
        <v>41898.5</v>
      </c>
      <c r="I6209" s="29">
        <v>41898.708333333336</v>
      </c>
      <c r="J6209" s="42">
        <v>13674</v>
      </c>
    </row>
    <row r="6210" spans="5:10" x14ac:dyDescent="0.25">
      <c r="E6210" s="19">
        <f t="shared" si="288"/>
        <v>227</v>
      </c>
      <c r="F6210" s="28" t="str">
        <f t="shared" si="289"/>
        <v>9/16/2014</v>
      </c>
      <c r="G6210" s="28" t="str">
        <f t="shared" si="290"/>
        <v>13</v>
      </c>
      <c r="H6210" s="29">
        <f>IF(I6210="","",IF($C$7="HB",I6210-TIME(VLOOKUP($C$6,Reference!$B$12:$C$16,2,0),0,0),I6210-TIME(VLOOKUP($C$6,Reference!$B$12:$C$16,2,0),0,0)+TIME(1,0,0)))</f>
        <v>41898.541666666664</v>
      </c>
      <c r="I6210" s="29">
        <v>41898.75</v>
      </c>
      <c r="J6210" s="42">
        <v>14057</v>
      </c>
    </row>
    <row r="6211" spans="5:10" x14ac:dyDescent="0.25">
      <c r="E6211" s="19">
        <f t="shared" si="288"/>
        <v>227</v>
      </c>
      <c r="F6211" s="28" t="str">
        <f t="shared" si="289"/>
        <v>9/16/2014</v>
      </c>
      <c r="G6211" s="28" t="str">
        <f t="shared" si="290"/>
        <v>14</v>
      </c>
      <c r="H6211" s="29">
        <f>IF(I6211="","",IF($C$7="HB",I6211-TIME(VLOOKUP($C$6,Reference!$B$12:$C$16,2,0),0,0),I6211-TIME(VLOOKUP($C$6,Reference!$B$12:$C$16,2,0),0,0)+TIME(1,0,0)))</f>
        <v>41898.583333333328</v>
      </c>
      <c r="I6211" s="29">
        <v>41898.791666666664</v>
      </c>
      <c r="J6211" s="42">
        <v>14373</v>
      </c>
    </row>
    <row r="6212" spans="5:10" x14ac:dyDescent="0.25">
      <c r="E6212" s="19">
        <f t="shared" si="288"/>
        <v>227</v>
      </c>
      <c r="F6212" s="28" t="str">
        <f t="shared" si="289"/>
        <v>9/16/2014</v>
      </c>
      <c r="G6212" s="28" t="str">
        <f t="shared" si="290"/>
        <v>15</v>
      </c>
      <c r="H6212" s="29">
        <f>IF(I6212="","",IF($C$7="HB",I6212-TIME(VLOOKUP($C$6,Reference!$B$12:$C$16,2,0),0,0),I6212-TIME(VLOOKUP($C$6,Reference!$B$12:$C$16,2,0),0,0)+TIME(1,0,0)))</f>
        <v>41898.625</v>
      </c>
      <c r="I6212" s="29">
        <v>41898.833333333336</v>
      </c>
      <c r="J6212" s="42">
        <v>15012</v>
      </c>
    </row>
    <row r="6213" spans="5:10" x14ac:dyDescent="0.25">
      <c r="E6213" s="19">
        <f t="shared" si="288"/>
        <v>227</v>
      </c>
      <c r="F6213" s="28" t="str">
        <f t="shared" si="289"/>
        <v>9/16/2014</v>
      </c>
      <c r="G6213" s="28" t="str">
        <f t="shared" si="290"/>
        <v>16</v>
      </c>
      <c r="H6213" s="29">
        <f>IF(I6213="","",IF($C$7="HB",I6213-TIME(VLOOKUP($C$6,Reference!$B$12:$C$16,2,0),0,0),I6213-TIME(VLOOKUP($C$6,Reference!$B$12:$C$16,2,0),0,0)+TIME(1,0,0)))</f>
        <v>41898.666666666664</v>
      </c>
      <c r="I6213" s="29">
        <v>41898.875</v>
      </c>
      <c r="J6213" s="42">
        <v>15512</v>
      </c>
    </row>
    <row r="6214" spans="5:10" x14ac:dyDescent="0.25">
      <c r="E6214" s="19">
        <f t="shared" ref="E6214:E6277" si="291">$C$16</f>
        <v>227</v>
      </c>
      <c r="F6214" s="28" t="str">
        <f t="shared" ref="F6214:F6277" si="292">TEXT(H6214,"m/d/yyyy")</f>
        <v>9/16/2014</v>
      </c>
      <c r="G6214" s="28" t="str">
        <f t="shared" ref="G6214:G6277" si="293">TEXT(H6214,"h")</f>
        <v>17</v>
      </c>
      <c r="H6214" s="29">
        <f>IF(I6214="","",IF($C$7="HB",I6214-TIME(VLOOKUP($C$6,Reference!$B$12:$C$16,2,0),0,0),I6214-TIME(VLOOKUP($C$6,Reference!$B$12:$C$16,2,0),0,0)+TIME(1,0,0)))</f>
        <v>41898.708333333328</v>
      </c>
      <c r="I6214" s="29">
        <v>41898.916666666664</v>
      </c>
      <c r="J6214" s="42">
        <v>16102</v>
      </c>
    </row>
    <row r="6215" spans="5:10" x14ac:dyDescent="0.25">
      <c r="E6215" s="19">
        <f t="shared" si="291"/>
        <v>227</v>
      </c>
      <c r="F6215" s="28" t="str">
        <f t="shared" si="292"/>
        <v>9/16/2014</v>
      </c>
      <c r="G6215" s="28" t="str">
        <f t="shared" si="293"/>
        <v>18</v>
      </c>
      <c r="H6215" s="29">
        <f>IF(I6215="","",IF($C$7="HB",I6215-TIME(VLOOKUP($C$6,Reference!$B$12:$C$16,2,0),0,0),I6215-TIME(VLOOKUP($C$6,Reference!$B$12:$C$16,2,0),0,0)+TIME(1,0,0)))</f>
        <v>41898.75</v>
      </c>
      <c r="I6215" s="29">
        <v>41898.958333333336</v>
      </c>
      <c r="J6215" s="42">
        <v>16531</v>
      </c>
    </row>
    <row r="6216" spans="5:10" x14ac:dyDescent="0.25">
      <c r="E6216" s="19">
        <f t="shared" si="291"/>
        <v>227</v>
      </c>
      <c r="F6216" s="28" t="str">
        <f t="shared" si="292"/>
        <v>9/16/2014</v>
      </c>
      <c r="G6216" s="28" t="str">
        <f t="shared" si="293"/>
        <v>19</v>
      </c>
      <c r="H6216" s="29">
        <f>IF(I6216="","",IF($C$7="HB",I6216-TIME(VLOOKUP($C$6,Reference!$B$12:$C$16,2,0),0,0),I6216-TIME(VLOOKUP($C$6,Reference!$B$12:$C$16,2,0),0,0)+TIME(1,0,0)))</f>
        <v>41898.791666666664</v>
      </c>
      <c r="I6216" s="29">
        <v>41899</v>
      </c>
      <c r="J6216" s="42">
        <v>16679</v>
      </c>
    </row>
    <row r="6217" spans="5:10" x14ac:dyDescent="0.25">
      <c r="E6217" s="19">
        <f t="shared" si="291"/>
        <v>227</v>
      </c>
      <c r="F6217" s="28" t="str">
        <f t="shared" si="292"/>
        <v>9/16/2014</v>
      </c>
      <c r="G6217" s="28" t="str">
        <f t="shared" si="293"/>
        <v>20</v>
      </c>
      <c r="H6217" s="29">
        <f>IF(I6217="","",IF($C$7="HB",I6217-TIME(VLOOKUP($C$6,Reference!$B$12:$C$16,2,0),0,0),I6217-TIME(VLOOKUP($C$6,Reference!$B$12:$C$16,2,0),0,0)+TIME(1,0,0)))</f>
        <v>41898.833333333328</v>
      </c>
      <c r="I6217" s="29">
        <v>41899.041666666664</v>
      </c>
      <c r="J6217" s="42">
        <v>16318</v>
      </c>
    </row>
    <row r="6218" spans="5:10" x14ac:dyDescent="0.25">
      <c r="E6218" s="19">
        <f t="shared" si="291"/>
        <v>227</v>
      </c>
      <c r="F6218" s="28" t="str">
        <f t="shared" si="292"/>
        <v>9/16/2014</v>
      </c>
      <c r="G6218" s="28" t="str">
        <f t="shared" si="293"/>
        <v>21</v>
      </c>
      <c r="H6218" s="29">
        <f>IF(I6218="","",IF($C$7="HB",I6218-TIME(VLOOKUP($C$6,Reference!$B$12:$C$16,2,0),0,0),I6218-TIME(VLOOKUP($C$6,Reference!$B$12:$C$16,2,0),0,0)+TIME(1,0,0)))</f>
        <v>41898.875</v>
      </c>
      <c r="I6218" s="29">
        <v>41899.083333333336</v>
      </c>
      <c r="J6218" s="42">
        <v>16228</v>
      </c>
    </row>
    <row r="6219" spans="5:10" x14ac:dyDescent="0.25">
      <c r="E6219" s="19">
        <f t="shared" si="291"/>
        <v>227</v>
      </c>
      <c r="F6219" s="28" t="str">
        <f t="shared" si="292"/>
        <v>9/16/2014</v>
      </c>
      <c r="G6219" s="28" t="str">
        <f t="shared" si="293"/>
        <v>22</v>
      </c>
      <c r="H6219" s="29">
        <f>IF(I6219="","",IF($C$7="HB",I6219-TIME(VLOOKUP($C$6,Reference!$B$12:$C$16,2,0),0,0),I6219-TIME(VLOOKUP($C$6,Reference!$B$12:$C$16,2,0),0,0)+TIME(1,0,0)))</f>
        <v>41898.916666666664</v>
      </c>
      <c r="I6219" s="29">
        <v>41899.125</v>
      </c>
      <c r="J6219" s="42">
        <v>15904</v>
      </c>
    </row>
    <row r="6220" spans="5:10" x14ac:dyDescent="0.25">
      <c r="E6220" s="19">
        <f t="shared" si="291"/>
        <v>227</v>
      </c>
      <c r="F6220" s="28" t="str">
        <f t="shared" si="292"/>
        <v>9/16/2014</v>
      </c>
      <c r="G6220" s="28" t="str">
        <f t="shared" si="293"/>
        <v>23</v>
      </c>
      <c r="H6220" s="29">
        <f>IF(I6220="","",IF($C$7="HB",I6220-TIME(VLOOKUP($C$6,Reference!$B$12:$C$16,2,0),0,0),I6220-TIME(VLOOKUP($C$6,Reference!$B$12:$C$16,2,0),0,0)+TIME(1,0,0)))</f>
        <v>41898.958333333328</v>
      </c>
      <c r="I6220" s="29">
        <v>41899.166666666664</v>
      </c>
      <c r="J6220" s="42">
        <v>14891</v>
      </c>
    </row>
    <row r="6221" spans="5:10" x14ac:dyDescent="0.25">
      <c r="E6221" s="19">
        <f t="shared" si="291"/>
        <v>227</v>
      </c>
      <c r="F6221" s="28" t="str">
        <f t="shared" si="292"/>
        <v>9/17/2014</v>
      </c>
      <c r="G6221" s="28" t="str">
        <f t="shared" si="293"/>
        <v>0</v>
      </c>
      <c r="H6221" s="29">
        <f>IF(I6221="","",IF($C$7="HB",I6221-TIME(VLOOKUP($C$6,Reference!$B$12:$C$16,2,0),0,0),I6221-TIME(VLOOKUP($C$6,Reference!$B$12:$C$16,2,0),0,0)+TIME(1,0,0)))</f>
        <v>41899</v>
      </c>
      <c r="I6221" s="29">
        <v>41899.208333333336</v>
      </c>
      <c r="J6221" s="42">
        <v>13538</v>
      </c>
    </row>
    <row r="6222" spans="5:10" x14ac:dyDescent="0.25">
      <c r="E6222" s="19">
        <f t="shared" si="291"/>
        <v>227</v>
      </c>
      <c r="F6222" s="28" t="str">
        <f t="shared" si="292"/>
        <v>9/17/2014</v>
      </c>
      <c r="G6222" s="28" t="str">
        <f t="shared" si="293"/>
        <v>1</v>
      </c>
      <c r="H6222" s="29">
        <f>IF(I6222="","",IF($C$7="HB",I6222-TIME(VLOOKUP($C$6,Reference!$B$12:$C$16,2,0),0,0),I6222-TIME(VLOOKUP($C$6,Reference!$B$12:$C$16,2,0),0,0)+TIME(1,0,0)))</f>
        <v>41899.041666666664</v>
      </c>
      <c r="I6222" s="29">
        <v>41899.25</v>
      </c>
      <c r="J6222" s="42">
        <v>12264</v>
      </c>
    </row>
    <row r="6223" spans="5:10" x14ac:dyDescent="0.25">
      <c r="E6223" s="19">
        <f t="shared" si="291"/>
        <v>227</v>
      </c>
      <c r="F6223" s="28" t="str">
        <f t="shared" si="292"/>
        <v>9/17/2014</v>
      </c>
      <c r="G6223" s="28" t="str">
        <f t="shared" si="293"/>
        <v>2</v>
      </c>
      <c r="H6223" s="29">
        <f>IF(I6223="","",IF($C$7="HB",I6223-TIME(VLOOKUP($C$6,Reference!$B$12:$C$16,2,0),0,0),I6223-TIME(VLOOKUP($C$6,Reference!$B$12:$C$16,2,0),0,0)+TIME(1,0,0)))</f>
        <v>41899.083333333328</v>
      </c>
      <c r="I6223" s="29">
        <v>41899.291666666664</v>
      </c>
      <c r="J6223" s="42">
        <v>11483</v>
      </c>
    </row>
    <row r="6224" spans="5:10" x14ac:dyDescent="0.25">
      <c r="E6224" s="19">
        <f t="shared" si="291"/>
        <v>227</v>
      </c>
      <c r="F6224" s="28" t="str">
        <f t="shared" si="292"/>
        <v>9/17/2014</v>
      </c>
      <c r="G6224" s="28" t="str">
        <f t="shared" si="293"/>
        <v>3</v>
      </c>
      <c r="H6224" s="29">
        <f>IF(I6224="","",IF($C$7="HB",I6224-TIME(VLOOKUP($C$6,Reference!$B$12:$C$16,2,0),0,0),I6224-TIME(VLOOKUP($C$6,Reference!$B$12:$C$16,2,0),0,0)+TIME(1,0,0)))</f>
        <v>41899.125</v>
      </c>
      <c r="I6224" s="29">
        <v>41899.333333333336</v>
      </c>
      <c r="J6224" s="42">
        <v>10970</v>
      </c>
    </row>
    <row r="6225" spans="5:10" x14ac:dyDescent="0.25">
      <c r="E6225" s="19">
        <f t="shared" si="291"/>
        <v>227</v>
      </c>
      <c r="F6225" s="28" t="str">
        <f t="shared" si="292"/>
        <v>9/17/2014</v>
      </c>
      <c r="G6225" s="28" t="str">
        <f t="shared" si="293"/>
        <v>4</v>
      </c>
      <c r="H6225" s="29">
        <f>IF(I6225="","",IF($C$7="HB",I6225-TIME(VLOOKUP($C$6,Reference!$B$12:$C$16,2,0),0,0),I6225-TIME(VLOOKUP($C$6,Reference!$B$12:$C$16,2,0),0,0)+TIME(1,0,0)))</f>
        <v>41899.166666666664</v>
      </c>
      <c r="I6225" s="29">
        <v>41899.375</v>
      </c>
      <c r="J6225" s="42">
        <v>10614</v>
      </c>
    </row>
    <row r="6226" spans="5:10" x14ac:dyDescent="0.25">
      <c r="E6226" s="19">
        <f t="shared" si="291"/>
        <v>227</v>
      </c>
      <c r="F6226" s="28" t="str">
        <f t="shared" si="292"/>
        <v>9/17/2014</v>
      </c>
      <c r="G6226" s="28" t="str">
        <f t="shared" si="293"/>
        <v>5</v>
      </c>
      <c r="H6226" s="29">
        <f>IF(I6226="","",IF($C$7="HB",I6226-TIME(VLOOKUP($C$6,Reference!$B$12:$C$16,2,0),0,0),I6226-TIME(VLOOKUP($C$6,Reference!$B$12:$C$16,2,0),0,0)+TIME(1,0,0)))</f>
        <v>41899.208333333328</v>
      </c>
      <c r="I6226" s="29">
        <v>41899.416666666664</v>
      </c>
      <c r="J6226" s="42">
        <v>10422</v>
      </c>
    </row>
    <row r="6227" spans="5:10" x14ac:dyDescent="0.25">
      <c r="E6227" s="19">
        <f t="shared" si="291"/>
        <v>227</v>
      </c>
      <c r="F6227" s="28" t="str">
        <f t="shared" si="292"/>
        <v>9/17/2014</v>
      </c>
      <c r="G6227" s="28" t="str">
        <f t="shared" si="293"/>
        <v>6</v>
      </c>
      <c r="H6227" s="29">
        <f>IF(I6227="","",IF($C$7="HB",I6227-TIME(VLOOKUP($C$6,Reference!$B$12:$C$16,2,0),0,0),I6227-TIME(VLOOKUP($C$6,Reference!$B$12:$C$16,2,0),0,0)+TIME(1,0,0)))</f>
        <v>41899.25</v>
      </c>
      <c r="I6227" s="29">
        <v>41899.458333333336</v>
      </c>
      <c r="J6227" s="42">
        <v>10535</v>
      </c>
    </row>
    <row r="6228" spans="5:10" x14ac:dyDescent="0.25">
      <c r="E6228" s="19">
        <f t="shared" si="291"/>
        <v>227</v>
      </c>
      <c r="F6228" s="28" t="str">
        <f t="shared" si="292"/>
        <v>9/17/2014</v>
      </c>
      <c r="G6228" s="28" t="str">
        <f t="shared" si="293"/>
        <v>7</v>
      </c>
      <c r="H6228" s="29">
        <f>IF(I6228="","",IF($C$7="HB",I6228-TIME(VLOOKUP($C$6,Reference!$B$12:$C$16,2,0),0,0),I6228-TIME(VLOOKUP($C$6,Reference!$B$12:$C$16,2,0),0,0)+TIME(1,0,0)))</f>
        <v>41899.291666666664</v>
      </c>
      <c r="I6228" s="29">
        <v>41899.5</v>
      </c>
      <c r="J6228" s="42">
        <v>11062</v>
      </c>
    </row>
    <row r="6229" spans="5:10" x14ac:dyDescent="0.25">
      <c r="E6229" s="19">
        <f t="shared" si="291"/>
        <v>227</v>
      </c>
      <c r="F6229" s="28" t="str">
        <f t="shared" si="292"/>
        <v>9/17/2014</v>
      </c>
      <c r="G6229" s="28" t="str">
        <f t="shared" si="293"/>
        <v>8</v>
      </c>
      <c r="H6229" s="29">
        <f>IF(I6229="","",IF($C$7="HB",I6229-TIME(VLOOKUP($C$6,Reference!$B$12:$C$16,2,0),0,0),I6229-TIME(VLOOKUP($C$6,Reference!$B$12:$C$16,2,0),0,0)+TIME(1,0,0)))</f>
        <v>41899.333333333328</v>
      </c>
      <c r="I6229" s="29">
        <v>41899.541666666664</v>
      </c>
      <c r="J6229" s="42">
        <v>12060</v>
      </c>
    </row>
    <row r="6230" spans="5:10" x14ac:dyDescent="0.25">
      <c r="E6230" s="19">
        <f t="shared" si="291"/>
        <v>227</v>
      </c>
      <c r="F6230" s="28" t="str">
        <f t="shared" si="292"/>
        <v>9/17/2014</v>
      </c>
      <c r="G6230" s="28" t="str">
        <f t="shared" si="293"/>
        <v>9</v>
      </c>
      <c r="H6230" s="29">
        <f>IF(I6230="","",IF($C$7="HB",I6230-TIME(VLOOKUP($C$6,Reference!$B$12:$C$16,2,0),0,0),I6230-TIME(VLOOKUP($C$6,Reference!$B$12:$C$16,2,0),0,0)+TIME(1,0,0)))</f>
        <v>41899.375</v>
      </c>
      <c r="I6230" s="29">
        <v>41899.583333333336</v>
      </c>
      <c r="J6230" s="42">
        <v>12797</v>
      </c>
    </row>
    <row r="6231" spans="5:10" x14ac:dyDescent="0.25">
      <c r="E6231" s="19">
        <f t="shared" si="291"/>
        <v>227</v>
      </c>
      <c r="F6231" s="28" t="str">
        <f t="shared" si="292"/>
        <v>9/17/2014</v>
      </c>
      <c r="G6231" s="28" t="str">
        <f t="shared" si="293"/>
        <v>10</v>
      </c>
      <c r="H6231" s="29">
        <f>IF(I6231="","",IF($C$7="HB",I6231-TIME(VLOOKUP($C$6,Reference!$B$12:$C$16,2,0),0,0),I6231-TIME(VLOOKUP($C$6,Reference!$B$12:$C$16,2,0),0,0)+TIME(1,0,0)))</f>
        <v>41899.416666666664</v>
      </c>
      <c r="I6231" s="29">
        <v>41899.625</v>
      </c>
      <c r="J6231" s="42">
        <v>13174</v>
      </c>
    </row>
    <row r="6232" spans="5:10" x14ac:dyDescent="0.25">
      <c r="E6232" s="19">
        <f t="shared" si="291"/>
        <v>227</v>
      </c>
      <c r="F6232" s="28" t="str">
        <f t="shared" si="292"/>
        <v>9/17/2014</v>
      </c>
      <c r="G6232" s="28" t="str">
        <f t="shared" si="293"/>
        <v>11</v>
      </c>
      <c r="H6232" s="29">
        <f>IF(I6232="","",IF($C$7="HB",I6232-TIME(VLOOKUP($C$6,Reference!$B$12:$C$16,2,0),0,0),I6232-TIME(VLOOKUP($C$6,Reference!$B$12:$C$16,2,0),0,0)+TIME(1,0,0)))</f>
        <v>41899.458333333328</v>
      </c>
      <c r="I6232" s="29">
        <v>41899.666666666664</v>
      </c>
      <c r="J6232" s="42">
        <v>13458</v>
      </c>
    </row>
    <row r="6233" spans="5:10" x14ac:dyDescent="0.25">
      <c r="E6233" s="19">
        <f t="shared" si="291"/>
        <v>227</v>
      </c>
      <c r="F6233" s="28" t="str">
        <f t="shared" si="292"/>
        <v>9/17/2014</v>
      </c>
      <c r="G6233" s="28" t="str">
        <f t="shared" si="293"/>
        <v>12</v>
      </c>
      <c r="H6233" s="29">
        <f>IF(I6233="","",IF($C$7="HB",I6233-TIME(VLOOKUP($C$6,Reference!$B$12:$C$16,2,0),0,0),I6233-TIME(VLOOKUP($C$6,Reference!$B$12:$C$16,2,0),0,0)+TIME(1,0,0)))</f>
        <v>41899.5</v>
      </c>
      <c r="I6233" s="29">
        <v>41899.708333333336</v>
      </c>
      <c r="J6233" s="42">
        <v>13890</v>
      </c>
    </row>
    <row r="6234" spans="5:10" x14ac:dyDescent="0.25">
      <c r="E6234" s="19">
        <f t="shared" si="291"/>
        <v>227</v>
      </c>
      <c r="F6234" s="28" t="str">
        <f t="shared" si="292"/>
        <v>9/17/2014</v>
      </c>
      <c r="G6234" s="28" t="str">
        <f t="shared" si="293"/>
        <v>13</v>
      </c>
      <c r="H6234" s="29">
        <f>IF(I6234="","",IF($C$7="HB",I6234-TIME(VLOOKUP($C$6,Reference!$B$12:$C$16,2,0),0,0),I6234-TIME(VLOOKUP($C$6,Reference!$B$12:$C$16,2,0),0,0)+TIME(1,0,0)))</f>
        <v>41899.541666666664</v>
      </c>
      <c r="I6234" s="29">
        <v>41899.75</v>
      </c>
      <c r="J6234" s="42">
        <v>14302</v>
      </c>
    </row>
    <row r="6235" spans="5:10" x14ac:dyDescent="0.25">
      <c r="E6235" s="19">
        <f t="shared" si="291"/>
        <v>227</v>
      </c>
      <c r="F6235" s="28" t="str">
        <f t="shared" si="292"/>
        <v>9/17/2014</v>
      </c>
      <c r="G6235" s="28" t="str">
        <f t="shared" si="293"/>
        <v>14</v>
      </c>
      <c r="H6235" s="29">
        <f>IF(I6235="","",IF($C$7="HB",I6235-TIME(VLOOKUP($C$6,Reference!$B$12:$C$16,2,0),0,0),I6235-TIME(VLOOKUP($C$6,Reference!$B$12:$C$16,2,0),0,0)+TIME(1,0,0)))</f>
        <v>41899.583333333328</v>
      </c>
      <c r="I6235" s="29">
        <v>41899.791666666664</v>
      </c>
      <c r="J6235" s="42">
        <v>14640</v>
      </c>
    </row>
    <row r="6236" spans="5:10" x14ac:dyDescent="0.25">
      <c r="E6236" s="19">
        <f t="shared" si="291"/>
        <v>227</v>
      </c>
      <c r="F6236" s="28" t="str">
        <f t="shared" si="292"/>
        <v>9/17/2014</v>
      </c>
      <c r="G6236" s="28" t="str">
        <f t="shared" si="293"/>
        <v>15</v>
      </c>
      <c r="H6236" s="29">
        <f>IF(I6236="","",IF($C$7="HB",I6236-TIME(VLOOKUP($C$6,Reference!$B$12:$C$16,2,0),0,0),I6236-TIME(VLOOKUP($C$6,Reference!$B$12:$C$16,2,0),0,0)+TIME(1,0,0)))</f>
        <v>41899.625</v>
      </c>
      <c r="I6236" s="29">
        <v>41899.833333333336</v>
      </c>
      <c r="J6236" s="42">
        <v>15348</v>
      </c>
    </row>
    <row r="6237" spans="5:10" x14ac:dyDescent="0.25">
      <c r="E6237" s="19">
        <f t="shared" si="291"/>
        <v>227</v>
      </c>
      <c r="F6237" s="28" t="str">
        <f t="shared" si="292"/>
        <v>9/17/2014</v>
      </c>
      <c r="G6237" s="28" t="str">
        <f t="shared" si="293"/>
        <v>16</v>
      </c>
      <c r="H6237" s="29">
        <f>IF(I6237="","",IF($C$7="HB",I6237-TIME(VLOOKUP($C$6,Reference!$B$12:$C$16,2,0),0,0),I6237-TIME(VLOOKUP($C$6,Reference!$B$12:$C$16,2,0),0,0)+TIME(1,0,0)))</f>
        <v>41899.666666666664</v>
      </c>
      <c r="I6237" s="29">
        <v>41899.875</v>
      </c>
      <c r="J6237" s="42">
        <v>15903</v>
      </c>
    </row>
    <row r="6238" spans="5:10" x14ac:dyDescent="0.25">
      <c r="E6238" s="19">
        <f t="shared" si="291"/>
        <v>227</v>
      </c>
      <c r="F6238" s="28" t="str">
        <f t="shared" si="292"/>
        <v>9/17/2014</v>
      </c>
      <c r="G6238" s="28" t="str">
        <f t="shared" si="293"/>
        <v>17</v>
      </c>
      <c r="H6238" s="29">
        <f>IF(I6238="","",IF($C$7="HB",I6238-TIME(VLOOKUP($C$6,Reference!$B$12:$C$16,2,0),0,0),I6238-TIME(VLOOKUP($C$6,Reference!$B$12:$C$16,2,0),0,0)+TIME(1,0,0)))</f>
        <v>41899.708333333328</v>
      </c>
      <c r="I6238" s="29">
        <v>41899.916666666664</v>
      </c>
      <c r="J6238" s="42">
        <v>16406</v>
      </c>
    </row>
    <row r="6239" spans="5:10" x14ac:dyDescent="0.25">
      <c r="E6239" s="19">
        <f t="shared" si="291"/>
        <v>227</v>
      </c>
      <c r="F6239" s="28" t="str">
        <f t="shared" si="292"/>
        <v>9/17/2014</v>
      </c>
      <c r="G6239" s="28" t="str">
        <f t="shared" si="293"/>
        <v>18</v>
      </c>
      <c r="H6239" s="29">
        <f>IF(I6239="","",IF($C$7="HB",I6239-TIME(VLOOKUP($C$6,Reference!$B$12:$C$16,2,0),0,0),I6239-TIME(VLOOKUP($C$6,Reference!$B$12:$C$16,2,0),0,0)+TIME(1,0,0)))</f>
        <v>41899.75</v>
      </c>
      <c r="I6239" s="29">
        <v>41899.958333333336</v>
      </c>
      <c r="J6239" s="42">
        <v>16697</v>
      </c>
    </row>
    <row r="6240" spans="5:10" x14ac:dyDescent="0.25">
      <c r="E6240" s="19">
        <f t="shared" si="291"/>
        <v>227</v>
      </c>
      <c r="F6240" s="28" t="str">
        <f t="shared" si="292"/>
        <v>9/17/2014</v>
      </c>
      <c r="G6240" s="28" t="str">
        <f t="shared" si="293"/>
        <v>19</v>
      </c>
      <c r="H6240" s="29">
        <f>IF(I6240="","",IF($C$7="HB",I6240-TIME(VLOOKUP($C$6,Reference!$B$12:$C$16,2,0),0,0),I6240-TIME(VLOOKUP($C$6,Reference!$B$12:$C$16,2,0),0,0)+TIME(1,0,0)))</f>
        <v>41899.791666666664</v>
      </c>
      <c r="I6240" s="29">
        <v>41900</v>
      </c>
      <c r="J6240" s="42">
        <v>16667</v>
      </c>
    </row>
    <row r="6241" spans="5:10" x14ac:dyDescent="0.25">
      <c r="E6241" s="19">
        <f t="shared" si="291"/>
        <v>227</v>
      </c>
      <c r="F6241" s="28" t="str">
        <f t="shared" si="292"/>
        <v>9/17/2014</v>
      </c>
      <c r="G6241" s="28" t="str">
        <f t="shared" si="293"/>
        <v>20</v>
      </c>
      <c r="H6241" s="29">
        <f>IF(I6241="","",IF($C$7="HB",I6241-TIME(VLOOKUP($C$6,Reference!$B$12:$C$16,2,0),0,0),I6241-TIME(VLOOKUP($C$6,Reference!$B$12:$C$16,2,0),0,0)+TIME(1,0,0)))</f>
        <v>41899.833333333328</v>
      </c>
      <c r="I6241" s="29">
        <v>41900.041666666664</v>
      </c>
      <c r="J6241" s="42">
        <v>16290</v>
      </c>
    </row>
    <row r="6242" spans="5:10" x14ac:dyDescent="0.25">
      <c r="E6242" s="19">
        <f t="shared" si="291"/>
        <v>227</v>
      </c>
      <c r="F6242" s="28" t="str">
        <f t="shared" si="292"/>
        <v>9/17/2014</v>
      </c>
      <c r="G6242" s="28" t="str">
        <f t="shared" si="293"/>
        <v>21</v>
      </c>
      <c r="H6242" s="29">
        <f>IF(I6242="","",IF($C$7="HB",I6242-TIME(VLOOKUP($C$6,Reference!$B$12:$C$16,2,0),0,0),I6242-TIME(VLOOKUP($C$6,Reference!$B$12:$C$16,2,0),0,0)+TIME(1,0,0)))</f>
        <v>41899.875</v>
      </c>
      <c r="I6242" s="29">
        <v>41900.083333333336</v>
      </c>
      <c r="J6242" s="42">
        <v>16195</v>
      </c>
    </row>
    <row r="6243" spans="5:10" x14ac:dyDescent="0.25">
      <c r="E6243" s="19">
        <f t="shared" si="291"/>
        <v>227</v>
      </c>
      <c r="F6243" s="28" t="str">
        <f t="shared" si="292"/>
        <v>9/17/2014</v>
      </c>
      <c r="G6243" s="28" t="str">
        <f t="shared" si="293"/>
        <v>22</v>
      </c>
      <c r="H6243" s="29">
        <f>IF(I6243="","",IF($C$7="HB",I6243-TIME(VLOOKUP($C$6,Reference!$B$12:$C$16,2,0),0,0),I6243-TIME(VLOOKUP($C$6,Reference!$B$12:$C$16,2,0),0,0)+TIME(1,0,0)))</f>
        <v>41899.916666666664</v>
      </c>
      <c r="I6243" s="29">
        <v>41900.125</v>
      </c>
      <c r="J6243" s="42">
        <v>15884</v>
      </c>
    </row>
    <row r="6244" spans="5:10" x14ac:dyDescent="0.25">
      <c r="E6244" s="19">
        <f t="shared" si="291"/>
        <v>227</v>
      </c>
      <c r="F6244" s="28" t="str">
        <f t="shared" si="292"/>
        <v>9/17/2014</v>
      </c>
      <c r="G6244" s="28" t="str">
        <f t="shared" si="293"/>
        <v>23</v>
      </c>
      <c r="H6244" s="29">
        <f>IF(I6244="","",IF($C$7="HB",I6244-TIME(VLOOKUP($C$6,Reference!$B$12:$C$16,2,0),0,0),I6244-TIME(VLOOKUP($C$6,Reference!$B$12:$C$16,2,0),0,0)+TIME(1,0,0)))</f>
        <v>41899.958333333328</v>
      </c>
      <c r="I6244" s="29">
        <v>41900.166666666664</v>
      </c>
      <c r="J6244" s="42">
        <v>14917</v>
      </c>
    </row>
    <row r="6245" spans="5:10" x14ac:dyDescent="0.25">
      <c r="E6245" s="19">
        <f t="shared" si="291"/>
        <v>227</v>
      </c>
      <c r="F6245" s="28" t="str">
        <f t="shared" si="292"/>
        <v>9/18/2014</v>
      </c>
      <c r="G6245" s="28" t="str">
        <f t="shared" si="293"/>
        <v>0</v>
      </c>
      <c r="H6245" s="29">
        <f>IF(I6245="","",IF($C$7="HB",I6245-TIME(VLOOKUP($C$6,Reference!$B$12:$C$16,2,0),0,0),I6245-TIME(VLOOKUP($C$6,Reference!$B$12:$C$16,2,0),0,0)+TIME(1,0,0)))</f>
        <v>41900</v>
      </c>
      <c r="I6245" s="29">
        <v>41900.208333333336</v>
      </c>
      <c r="J6245" s="42">
        <v>13746</v>
      </c>
    </row>
    <row r="6246" spans="5:10" x14ac:dyDescent="0.25">
      <c r="E6246" s="19">
        <f t="shared" si="291"/>
        <v>227</v>
      </c>
      <c r="F6246" s="28" t="str">
        <f t="shared" si="292"/>
        <v>9/18/2014</v>
      </c>
      <c r="G6246" s="28" t="str">
        <f t="shared" si="293"/>
        <v>1</v>
      </c>
      <c r="H6246" s="29">
        <f>IF(I6246="","",IF($C$7="HB",I6246-TIME(VLOOKUP($C$6,Reference!$B$12:$C$16,2,0),0,0),I6246-TIME(VLOOKUP($C$6,Reference!$B$12:$C$16,2,0),0,0)+TIME(1,0,0)))</f>
        <v>41900.041666666664</v>
      </c>
      <c r="I6246" s="29">
        <v>41900.25</v>
      </c>
      <c r="J6246" s="42">
        <v>12560</v>
      </c>
    </row>
    <row r="6247" spans="5:10" x14ac:dyDescent="0.25">
      <c r="E6247" s="19">
        <f t="shared" si="291"/>
        <v>227</v>
      </c>
      <c r="F6247" s="28" t="str">
        <f t="shared" si="292"/>
        <v>9/18/2014</v>
      </c>
      <c r="G6247" s="28" t="str">
        <f t="shared" si="293"/>
        <v>2</v>
      </c>
      <c r="H6247" s="29">
        <f>IF(I6247="","",IF($C$7="HB",I6247-TIME(VLOOKUP($C$6,Reference!$B$12:$C$16,2,0),0,0),I6247-TIME(VLOOKUP($C$6,Reference!$B$12:$C$16,2,0),0,0)+TIME(1,0,0)))</f>
        <v>41900.083333333328</v>
      </c>
      <c r="I6247" s="29">
        <v>41900.291666666664</v>
      </c>
      <c r="J6247" s="42">
        <v>11768</v>
      </c>
    </row>
    <row r="6248" spans="5:10" x14ac:dyDescent="0.25">
      <c r="E6248" s="19">
        <f t="shared" si="291"/>
        <v>227</v>
      </c>
      <c r="F6248" s="28" t="str">
        <f t="shared" si="292"/>
        <v>9/18/2014</v>
      </c>
      <c r="G6248" s="28" t="str">
        <f t="shared" si="293"/>
        <v>3</v>
      </c>
      <c r="H6248" s="29">
        <f>IF(I6248="","",IF($C$7="HB",I6248-TIME(VLOOKUP($C$6,Reference!$B$12:$C$16,2,0),0,0),I6248-TIME(VLOOKUP($C$6,Reference!$B$12:$C$16,2,0),0,0)+TIME(1,0,0)))</f>
        <v>41900.125</v>
      </c>
      <c r="I6248" s="29">
        <v>41900.333333333336</v>
      </c>
      <c r="J6248" s="42">
        <v>11222</v>
      </c>
    </row>
    <row r="6249" spans="5:10" x14ac:dyDescent="0.25">
      <c r="E6249" s="19">
        <f t="shared" si="291"/>
        <v>227</v>
      </c>
      <c r="F6249" s="28" t="str">
        <f t="shared" si="292"/>
        <v>9/18/2014</v>
      </c>
      <c r="G6249" s="28" t="str">
        <f t="shared" si="293"/>
        <v>4</v>
      </c>
      <c r="H6249" s="29">
        <f>IF(I6249="","",IF($C$7="HB",I6249-TIME(VLOOKUP($C$6,Reference!$B$12:$C$16,2,0),0,0),I6249-TIME(VLOOKUP($C$6,Reference!$B$12:$C$16,2,0),0,0)+TIME(1,0,0)))</f>
        <v>41900.166666666664</v>
      </c>
      <c r="I6249" s="29">
        <v>41900.375</v>
      </c>
      <c r="J6249" s="42">
        <v>10887</v>
      </c>
    </row>
    <row r="6250" spans="5:10" x14ac:dyDescent="0.25">
      <c r="E6250" s="19">
        <f t="shared" si="291"/>
        <v>227</v>
      </c>
      <c r="F6250" s="28" t="str">
        <f t="shared" si="292"/>
        <v>9/18/2014</v>
      </c>
      <c r="G6250" s="28" t="str">
        <f t="shared" si="293"/>
        <v>5</v>
      </c>
      <c r="H6250" s="29">
        <f>IF(I6250="","",IF($C$7="HB",I6250-TIME(VLOOKUP($C$6,Reference!$B$12:$C$16,2,0),0,0),I6250-TIME(VLOOKUP($C$6,Reference!$B$12:$C$16,2,0),0,0)+TIME(1,0,0)))</f>
        <v>41900.208333333328</v>
      </c>
      <c r="I6250" s="29">
        <v>41900.416666666664</v>
      </c>
      <c r="J6250" s="42">
        <v>10732</v>
      </c>
    </row>
    <row r="6251" spans="5:10" x14ac:dyDescent="0.25">
      <c r="E6251" s="19">
        <f t="shared" si="291"/>
        <v>227</v>
      </c>
      <c r="F6251" s="28" t="str">
        <f t="shared" si="292"/>
        <v>9/18/2014</v>
      </c>
      <c r="G6251" s="28" t="str">
        <f t="shared" si="293"/>
        <v>6</v>
      </c>
      <c r="H6251" s="29">
        <f>IF(I6251="","",IF($C$7="HB",I6251-TIME(VLOOKUP($C$6,Reference!$B$12:$C$16,2,0),0,0),I6251-TIME(VLOOKUP($C$6,Reference!$B$12:$C$16,2,0),0,0)+TIME(1,0,0)))</f>
        <v>41900.25</v>
      </c>
      <c r="I6251" s="29">
        <v>41900.458333333336</v>
      </c>
      <c r="J6251" s="42">
        <v>10908</v>
      </c>
    </row>
    <row r="6252" spans="5:10" x14ac:dyDescent="0.25">
      <c r="E6252" s="19">
        <f t="shared" si="291"/>
        <v>227</v>
      </c>
      <c r="F6252" s="28" t="str">
        <f t="shared" si="292"/>
        <v>9/18/2014</v>
      </c>
      <c r="G6252" s="28" t="str">
        <f t="shared" si="293"/>
        <v>7</v>
      </c>
      <c r="H6252" s="29">
        <f>IF(I6252="","",IF($C$7="HB",I6252-TIME(VLOOKUP($C$6,Reference!$B$12:$C$16,2,0),0,0),I6252-TIME(VLOOKUP($C$6,Reference!$B$12:$C$16,2,0),0,0)+TIME(1,0,0)))</f>
        <v>41900.291666666664</v>
      </c>
      <c r="I6252" s="29">
        <v>41900.5</v>
      </c>
      <c r="J6252" s="42">
        <v>11489</v>
      </c>
    </row>
    <row r="6253" spans="5:10" x14ac:dyDescent="0.25">
      <c r="E6253" s="19">
        <f t="shared" si="291"/>
        <v>227</v>
      </c>
      <c r="F6253" s="28" t="str">
        <f t="shared" si="292"/>
        <v>9/18/2014</v>
      </c>
      <c r="G6253" s="28" t="str">
        <f t="shared" si="293"/>
        <v>8</v>
      </c>
      <c r="H6253" s="29">
        <f>IF(I6253="","",IF($C$7="HB",I6253-TIME(VLOOKUP($C$6,Reference!$B$12:$C$16,2,0),0,0),I6253-TIME(VLOOKUP($C$6,Reference!$B$12:$C$16,2,0),0,0)+TIME(1,0,0)))</f>
        <v>41900.333333333328</v>
      </c>
      <c r="I6253" s="29">
        <v>41900.541666666664</v>
      </c>
      <c r="J6253" s="42">
        <v>12515</v>
      </c>
    </row>
    <row r="6254" spans="5:10" x14ac:dyDescent="0.25">
      <c r="E6254" s="19">
        <f t="shared" si="291"/>
        <v>227</v>
      </c>
      <c r="F6254" s="28" t="str">
        <f t="shared" si="292"/>
        <v>9/18/2014</v>
      </c>
      <c r="G6254" s="28" t="str">
        <f t="shared" si="293"/>
        <v>9</v>
      </c>
      <c r="H6254" s="29">
        <f>IF(I6254="","",IF($C$7="HB",I6254-TIME(VLOOKUP($C$6,Reference!$B$12:$C$16,2,0),0,0),I6254-TIME(VLOOKUP($C$6,Reference!$B$12:$C$16,2,0),0,0)+TIME(1,0,0)))</f>
        <v>41900.375</v>
      </c>
      <c r="I6254" s="29">
        <v>41900.583333333336</v>
      </c>
      <c r="J6254" s="42">
        <v>13307</v>
      </c>
    </row>
    <row r="6255" spans="5:10" x14ac:dyDescent="0.25">
      <c r="E6255" s="19">
        <f t="shared" si="291"/>
        <v>227</v>
      </c>
      <c r="F6255" s="28" t="str">
        <f t="shared" si="292"/>
        <v>9/18/2014</v>
      </c>
      <c r="G6255" s="28" t="str">
        <f t="shared" si="293"/>
        <v>10</v>
      </c>
      <c r="H6255" s="29">
        <f>IF(I6255="","",IF($C$7="HB",I6255-TIME(VLOOKUP($C$6,Reference!$B$12:$C$16,2,0),0,0),I6255-TIME(VLOOKUP($C$6,Reference!$B$12:$C$16,2,0),0,0)+TIME(1,0,0)))</f>
        <v>41900.416666666664</v>
      </c>
      <c r="I6255" s="29">
        <v>41900.625</v>
      </c>
      <c r="J6255" s="42">
        <v>13649</v>
      </c>
    </row>
    <row r="6256" spans="5:10" x14ac:dyDescent="0.25">
      <c r="E6256" s="19">
        <f t="shared" si="291"/>
        <v>227</v>
      </c>
      <c r="F6256" s="28" t="str">
        <f t="shared" si="292"/>
        <v>9/18/2014</v>
      </c>
      <c r="G6256" s="28" t="str">
        <f t="shared" si="293"/>
        <v>11</v>
      </c>
      <c r="H6256" s="29">
        <f>IF(I6256="","",IF($C$7="HB",I6256-TIME(VLOOKUP($C$6,Reference!$B$12:$C$16,2,0),0,0),I6256-TIME(VLOOKUP($C$6,Reference!$B$12:$C$16,2,0),0,0)+TIME(1,0,0)))</f>
        <v>41900.458333333328</v>
      </c>
      <c r="I6256" s="29">
        <v>41900.666666666664</v>
      </c>
      <c r="J6256" s="42">
        <v>14070</v>
      </c>
    </row>
    <row r="6257" spans="5:10" x14ac:dyDescent="0.25">
      <c r="E6257" s="19">
        <f t="shared" si="291"/>
        <v>227</v>
      </c>
      <c r="F6257" s="28" t="str">
        <f t="shared" si="292"/>
        <v>9/18/2014</v>
      </c>
      <c r="G6257" s="28" t="str">
        <f t="shared" si="293"/>
        <v>12</v>
      </c>
      <c r="H6257" s="29">
        <f>IF(I6257="","",IF($C$7="HB",I6257-TIME(VLOOKUP($C$6,Reference!$B$12:$C$16,2,0),0,0),I6257-TIME(VLOOKUP($C$6,Reference!$B$12:$C$16,2,0),0,0)+TIME(1,0,0)))</f>
        <v>41900.5</v>
      </c>
      <c r="I6257" s="29">
        <v>41900.708333333336</v>
      </c>
      <c r="J6257" s="42">
        <v>14473</v>
      </c>
    </row>
    <row r="6258" spans="5:10" x14ac:dyDescent="0.25">
      <c r="E6258" s="19">
        <f t="shared" si="291"/>
        <v>227</v>
      </c>
      <c r="F6258" s="28" t="str">
        <f t="shared" si="292"/>
        <v>9/18/2014</v>
      </c>
      <c r="G6258" s="28" t="str">
        <f t="shared" si="293"/>
        <v>13</v>
      </c>
      <c r="H6258" s="29">
        <f>IF(I6258="","",IF($C$7="HB",I6258-TIME(VLOOKUP($C$6,Reference!$B$12:$C$16,2,0),0,0),I6258-TIME(VLOOKUP($C$6,Reference!$B$12:$C$16,2,0),0,0)+TIME(1,0,0)))</f>
        <v>41900.541666666664</v>
      </c>
      <c r="I6258" s="29">
        <v>41900.75</v>
      </c>
      <c r="J6258" s="42">
        <v>14693</v>
      </c>
    </row>
    <row r="6259" spans="5:10" x14ac:dyDescent="0.25">
      <c r="E6259" s="19">
        <f t="shared" si="291"/>
        <v>227</v>
      </c>
      <c r="F6259" s="28" t="str">
        <f t="shared" si="292"/>
        <v>9/18/2014</v>
      </c>
      <c r="G6259" s="28" t="str">
        <f t="shared" si="293"/>
        <v>14</v>
      </c>
      <c r="H6259" s="29">
        <f>IF(I6259="","",IF($C$7="HB",I6259-TIME(VLOOKUP($C$6,Reference!$B$12:$C$16,2,0),0,0),I6259-TIME(VLOOKUP($C$6,Reference!$B$12:$C$16,2,0),0,0)+TIME(1,0,0)))</f>
        <v>41900.583333333328</v>
      </c>
      <c r="I6259" s="29">
        <v>41900.791666666664</v>
      </c>
      <c r="J6259" s="42">
        <v>14788</v>
      </c>
    </row>
    <row r="6260" spans="5:10" x14ac:dyDescent="0.25">
      <c r="E6260" s="19">
        <f t="shared" si="291"/>
        <v>227</v>
      </c>
      <c r="F6260" s="28" t="str">
        <f t="shared" si="292"/>
        <v>9/18/2014</v>
      </c>
      <c r="G6260" s="28" t="str">
        <f t="shared" si="293"/>
        <v>15</v>
      </c>
      <c r="H6260" s="29">
        <f>IF(I6260="","",IF($C$7="HB",I6260-TIME(VLOOKUP($C$6,Reference!$B$12:$C$16,2,0),0,0),I6260-TIME(VLOOKUP($C$6,Reference!$B$12:$C$16,2,0),0,0)+TIME(1,0,0)))</f>
        <v>41900.625</v>
      </c>
      <c r="I6260" s="29">
        <v>41900.833333333336</v>
      </c>
      <c r="J6260" s="42">
        <v>15128</v>
      </c>
    </row>
    <row r="6261" spans="5:10" x14ac:dyDescent="0.25">
      <c r="E6261" s="19">
        <f t="shared" si="291"/>
        <v>227</v>
      </c>
      <c r="F6261" s="28" t="str">
        <f t="shared" si="292"/>
        <v>9/18/2014</v>
      </c>
      <c r="G6261" s="28" t="str">
        <f t="shared" si="293"/>
        <v>16</v>
      </c>
      <c r="H6261" s="29">
        <f>IF(I6261="","",IF($C$7="HB",I6261-TIME(VLOOKUP($C$6,Reference!$B$12:$C$16,2,0),0,0),I6261-TIME(VLOOKUP($C$6,Reference!$B$12:$C$16,2,0),0,0)+TIME(1,0,0)))</f>
        <v>41900.666666666664</v>
      </c>
      <c r="I6261" s="29">
        <v>41900.875</v>
      </c>
      <c r="J6261" s="42">
        <v>15464</v>
      </c>
    </row>
    <row r="6262" spans="5:10" x14ac:dyDescent="0.25">
      <c r="E6262" s="19">
        <f t="shared" si="291"/>
        <v>227</v>
      </c>
      <c r="F6262" s="28" t="str">
        <f t="shared" si="292"/>
        <v>9/18/2014</v>
      </c>
      <c r="G6262" s="28" t="str">
        <f t="shared" si="293"/>
        <v>17</v>
      </c>
      <c r="H6262" s="29">
        <f>IF(I6262="","",IF($C$7="HB",I6262-TIME(VLOOKUP($C$6,Reference!$B$12:$C$16,2,0),0,0),I6262-TIME(VLOOKUP($C$6,Reference!$B$12:$C$16,2,0),0,0)+TIME(1,0,0)))</f>
        <v>41900.708333333328</v>
      </c>
      <c r="I6262" s="29">
        <v>41900.916666666664</v>
      </c>
      <c r="J6262" s="42">
        <v>15747</v>
      </c>
    </row>
    <row r="6263" spans="5:10" x14ac:dyDescent="0.25">
      <c r="E6263" s="19">
        <f t="shared" si="291"/>
        <v>227</v>
      </c>
      <c r="F6263" s="28" t="str">
        <f t="shared" si="292"/>
        <v>9/18/2014</v>
      </c>
      <c r="G6263" s="28" t="str">
        <f t="shared" si="293"/>
        <v>18</v>
      </c>
      <c r="H6263" s="29">
        <f>IF(I6263="","",IF($C$7="HB",I6263-TIME(VLOOKUP($C$6,Reference!$B$12:$C$16,2,0),0,0),I6263-TIME(VLOOKUP($C$6,Reference!$B$12:$C$16,2,0),0,0)+TIME(1,0,0)))</f>
        <v>41900.75</v>
      </c>
      <c r="I6263" s="29">
        <v>41900.958333333336</v>
      </c>
      <c r="J6263" s="42">
        <v>15990</v>
      </c>
    </row>
    <row r="6264" spans="5:10" x14ac:dyDescent="0.25">
      <c r="E6264" s="19">
        <f t="shared" si="291"/>
        <v>227</v>
      </c>
      <c r="F6264" s="28" t="str">
        <f t="shared" si="292"/>
        <v>9/18/2014</v>
      </c>
      <c r="G6264" s="28" t="str">
        <f t="shared" si="293"/>
        <v>19</v>
      </c>
      <c r="H6264" s="29">
        <f>IF(I6264="","",IF($C$7="HB",I6264-TIME(VLOOKUP($C$6,Reference!$B$12:$C$16,2,0),0,0),I6264-TIME(VLOOKUP($C$6,Reference!$B$12:$C$16,2,0),0,0)+TIME(1,0,0)))</f>
        <v>41900.791666666664</v>
      </c>
      <c r="I6264" s="29">
        <v>41901</v>
      </c>
      <c r="J6264" s="42">
        <v>15970</v>
      </c>
    </row>
    <row r="6265" spans="5:10" x14ac:dyDescent="0.25">
      <c r="E6265" s="19">
        <f t="shared" si="291"/>
        <v>227</v>
      </c>
      <c r="F6265" s="28" t="str">
        <f t="shared" si="292"/>
        <v>9/18/2014</v>
      </c>
      <c r="G6265" s="28" t="str">
        <f t="shared" si="293"/>
        <v>20</v>
      </c>
      <c r="H6265" s="29">
        <f>IF(I6265="","",IF($C$7="HB",I6265-TIME(VLOOKUP($C$6,Reference!$B$12:$C$16,2,0),0,0),I6265-TIME(VLOOKUP($C$6,Reference!$B$12:$C$16,2,0),0,0)+TIME(1,0,0)))</f>
        <v>41900.833333333328</v>
      </c>
      <c r="I6265" s="29">
        <v>41901.041666666664</v>
      </c>
      <c r="J6265" s="42">
        <v>15630</v>
      </c>
    </row>
    <row r="6266" spans="5:10" x14ac:dyDescent="0.25">
      <c r="E6266" s="19">
        <f t="shared" si="291"/>
        <v>227</v>
      </c>
      <c r="F6266" s="28" t="str">
        <f t="shared" si="292"/>
        <v>9/18/2014</v>
      </c>
      <c r="G6266" s="28" t="str">
        <f t="shared" si="293"/>
        <v>21</v>
      </c>
      <c r="H6266" s="29">
        <f>IF(I6266="","",IF($C$7="HB",I6266-TIME(VLOOKUP($C$6,Reference!$B$12:$C$16,2,0),0,0),I6266-TIME(VLOOKUP($C$6,Reference!$B$12:$C$16,2,0),0,0)+TIME(1,0,0)))</f>
        <v>41900.875</v>
      </c>
      <c r="I6266" s="29">
        <v>41901.083333333336</v>
      </c>
      <c r="J6266" s="42">
        <v>15681</v>
      </c>
    </row>
    <row r="6267" spans="5:10" x14ac:dyDescent="0.25">
      <c r="E6267" s="19">
        <f t="shared" si="291"/>
        <v>227</v>
      </c>
      <c r="F6267" s="28" t="str">
        <f t="shared" si="292"/>
        <v>9/18/2014</v>
      </c>
      <c r="G6267" s="28" t="str">
        <f t="shared" si="293"/>
        <v>22</v>
      </c>
      <c r="H6267" s="29">
        <f>IF(I6267="","",IF($C$7="HB",I6267-TIME(VLOOKUP($C$6,Reference!$B$12:$C$16,2,0),0,0),I6267-TIME(VLOOKUP($C$6,Reference!$B$12:$C$16,2,0),0,0)+TIME(1,0,0)))</f>
        <v>41900.916666666664</v>
      </c>
      <c r="I6267" s="29">
        <v>41901.125</v>
      </c>
      <c r="J6267" s="42">
        <v>15493</v>
      </c>
    </row>
    <row r="6268" spans="5:10" x14ac:dyDescent="0.25">
      <c r="E6268" s="19">
        <f t="shared" si="291"/>
        <v>227</v>
      </c>
      <c r="F6268" s="28" t="str">
        <f t="shared" si="292"/>
        <v>9/18/2014</v>
      </c>
      <c r="G6268" s="28" t="str">
        <f t="shared" si="293"/>
        <v>23</v>
      </c>
      <c r="H6268" s="29">
        <f>IF(I6268="","",IF($C$7="HB",I6268-TIME(VLOOKUP($C$6,Reference!$B$12:$C$16,2,0),0,0),I6268-TIME(VLOOKUP($C$6,Reference!$B$12:$C$16,2,0),0,0)+TIME(1,0,0)))</f>
        <v>41900.958333333328</v>
      </c>
      <c r="I6268" s="29">
        <v>41901.166666666664</v>
      </c>
      <c r="J6268" s="42">
        <v>14548</v>
      </c>
    </row>
    <row r="6269" spans="5:10" x14ac:dyDescent="0.25">
      <c r="E6269" s="19">
        <f t="shared" si="291"/>
        <v>227</v>
      </c>
      <c r="F6269" s="28" t="str">
        <f t="shared" si="292"/>
        <v>9/19/2014</v>
      </c>
      <c r="G6269" s="28" t="str">
        <f t="shared" si="293"/>
        <v>0</v>
      </c>
      <c r="H6269" s="29">
        <f>IF(I6269="","",IF($C$7="HB",I6269-TIME(VLOOKUP($C$6,Reference!$B$12:$C$16,2,0),0,0),I6269-TIME(VLOOKUP($C$6,Reference!$B$12:$C$16,2,0),0,0)+TIME(1,0,0)))</f>
        <v>41901</v>
      </c>
      <c r="I6269" s="29">
        <v>41901.208333333336</v>
      </c>
      <c r="J6269" s="42">
        <v>13454</v>
      </c>
    </row>
    <row r="6270" spans="5:10" x14ac:dyDescent="0.25">
      <c r="E6270" s="19">
        <f t="shared" si="291"/>
        <v>227</v>
      </c>
      <c r="F6270" s="28" t="str">
        <f t="shared" si="292"/>
        <v>9/19/2014</v>
      </c>
      <c r="G6270" s="28" t="str">
        <f t="shared" si="293"/>
        <v>1</v>
      </c>
      <c r="H6270" s="29">
        <f>IF(I6270="","",IF($C$7="HB",I6270-TIME(VLOOKUP($C$6,Reference!$B$12:$C$16,2,0),0,0),I6270-TIME(VLOOKUP($C$6,Reference!$B$12:$C$16,2,0),0,0)+TIME(1,0,0)))</f>
        <v>41901.041666666664</v>
      </c>
      <c r="I6270" s="29">
        <v>41901.25</v>
      </c>
      <c r="J6270" s="42">
        <v>12239</v>
      </c>
    </row>
    <row r="6271" spans="5:10" x14ac:dyDescent="0.25">
      <c r="E6271" s="19">
        <f t="shared" si="291"/>
        <v>227</v>
      </c>
      <c r="F6271" s="28" t="str">
        <f t="shared" si="292"/>
        <v>9/19/2014</v>
      </c>
      <c r="G6271" s="28" t="str">
        <f t="shared" si="293"/>
        <v>2</v>
      </c>
      <c r="H6271" s="29">
        <f>IF(I6271="","",IF($C$7="HB",I6271-TIME(VLOOKUP($C$6,Reference!$B$12:$C$16,2,0),0,0),I6271-TIME(VLOOKUP($C$6,Reference!$B$12:$C$16,2,0),0,0)+TIME(1,0,0)))</f>
        <v>41901.083333333328</v>
      </c>
      <c r="I6271" s="29">
        <v>41901.291666666664</v>
      </c>
      <c r="J6271" s="42">
        <v>11369</v>
      </c>
    </row>
    <row r="6272" spans="5:10" x14ac:dyDescent="0.25">
      <c r="E6272" s="19">
        <f t="shared" si="291"/>
        <v>227</v>
      </c>
      <c r="F6272" s="28" t="str">
        <f t="shared" si="292"/>
        <v>9/19/2014</v>
      </c>
      <c r="G6272" s="28" t="str">
        <f t="shared" si="293"/>
        <v>3</v>
      </c>
      <c r="H6272" s="29">
        <f>IF(I6272="","",IF($C$7="HB",I6272-TIME(VLOOKUP($C$6,Reference!$B$12:$C$16,2,0),0,0),I6272-TIME(VLOOKUP($C$6,Reference!$B$12:$C$16,2,0),0,0)+TIME(1,0,0)))</f>
        <v>41901.125</v>
      </c>
      <c r="I6272" s="29">
        <v>41901.333333333336</v>
      </c>
      <c r="J6272" s="42">
        <v>10843</v>
      </c>
    </row>
    <row r="6273" spans="5:10" x14ac:dyDescent="0.25">
      <c r="E6273" s="19">
        <f t="shared" si="291"/>
        <v>227</v>
      </c>
      <c r="F6273" s="28" t="str">
        <f t="shared" si="292"/>
        <v>9/19/2014</v>
      </c>
      <c r="G6273" s="28" t="str">
        <f t="shared" si="293"/>
        <v>4</v>
      </c>
      <c r="H6273" s="29">
        <f>IF(I6273="","",IF($C$7="HB",I6273-TIME(VLOOKUP($C$6,Reference!$B$12:$C$16,2,0),0,0),I6273-TIME(VLOOKUP($C$6,Reference!$B$12:$C$16,2,0),0,0)+TIME(1,0,0)))</f>
        <v>41901.166666666664</v>
      </c>
      <c r="I6273" s="29">
        <v>41901.375</v>
      </c>
      <c r="J6273" s="42">
        <v>10446</v>
      </c>
    </row>
    <row r="6274" spans="5:10" x14ac:dyDescent="0.25">
      <c r="E6274" s="19">
        <f t="shared" si="291"/>
        <v>227</v>
      </c>
      <c r="F6274" s="28" t="str">
        <f t="shared" si="292"/>
        <v>9/19/2014</v>
      </c>
      <c r="G6274" s="28" t="str">
        <f t="shared" si="293"/>
        <v>5</v>
      </c>
      <c r="H6274" s="29">
        <f>IF(I6274="","",IF($C$7="HB",I6274-TIME(VLOOKUP($C$6,Reference!$B$12:$C$16,2,0),0,0),I6274-TIME(VLOOKUP($C$6,Reference!$B$12:$C$16,2,0),0,0)+TIME(1,0,0)))</f>
        <v>41901.208333333328</v>
      </c>
      <c r="I6274" s="29">
        <v>41901.416666666664</v>
      </c>
      <c r="J6274" s="42">
        <v>10424</v>
      </c>
    </row>
    <row r="6275" spans="5:10" x14ac:dyDescent="0.25">
      <c r="E6275" s="19">
        <f t="shared" si="291"/>
        <v>227</v>
      </c>
      <c r="F6275" s="28" t="str">
        <f t="shared" si="292"/>
        <v>9/19/2014</v>
      </c>
      <c r="G6275" s="28" t="str">
        <f t="shared" si="293"/>
        <v>6</v>
      </c>
      <c r="H6275" s="29">
        <f>IF(I6275="","",IF($C$7="HB",I6275-TIME(VLOOKUP($C$6,Reference!$B$12:$C$16,2,0),0,0),I6275-TIME(VLOOKUP($C$6,Reference!$B$12:$C$16,2,0),0,0)+TIME(1,0,0)))</f>
        <v>41901.25</v>
      </c>
      <c r="I6275" s="29">
        <v>41901.458333333336</v>
      </c>
      <c r="J6275" s="42">
        <v>10743</v>
      </c>
    </row>
    <row r="6276" spans="5:10" x14ac:dyDescent="0.25">
      <c r="E6276" s="19">
        <f t="shared" si="291"/>
        <v>227</v>
      </c>
      <c r="F6276" s="28" t="str">
        <f t="shared" si="292"/>
        <v>9/19/2014</v>
      </c>
      <c r="G6276" s="28" t="str">
        <f t="shared" si="293"/>
        <v>7</v>
      </c>
      <c r="H6276" s="29">
        <f>IF(I6276="","",IF($C$7="HB",I6276-TIME(VLOOKUP($C$6,Reference!$B$12:$C$16,2,0),0,0),I6276-TIME(VLOOKUP($C$6,Reference!$B$12:$C$16,2,0),0,0)+TIME(1,0,0)))</f>
        <v>41901.291666666664</v>
      </c>
      <c r="I6276" s="29">
        <v>41901.5</v>
      </c>
      <c r="J6276" s="42">
        <v>11056</v>
      </c>
    </row>
    <row r="6277" spans="5:10" x14ac:dyDescent="0.25">
      <c r="E6277" s="19">
        <f t="shared" si="291"/>
        <v>227</v>
      </c>
      <c r="F6277" s="28" t="str">
        <f t="shared" si="292"/>
        <v>9/19/2014</v>
      </c>
      <c r="G6277" s="28" t="str">
        <f t="shared" si="293"/>
        <v>8</v>
      </c>
      <c r="H6277" s="29">
        <f>IF(I6277="","",IF($C$7="HB",I6277-TIME(VLOOKUP($C$6,Reference!$B$12:$C$16,2,0),0,0),I6277-TIME(VLOOKUP($C$6,Reference!$B$12:$C$16,2,0),0,0)+TIME(1,0,0)))</f>
        <v>41901.333333333328</v>
      </c>
      <c r="I6277" s="29">
        <v>41901.541666666664</v>
      </c>
      <c r="J6277" s="42">
        <v>11896</v>
      </c>
    </row>
    <row r="6278" spans="5:10" x14ac:dyDescent="0.25">
      <c r="E6278" s="19">
        <f t="shared" ref="E6278:E6341" si="294">$C$16</f>
        <v>227</v>
      </c>
      <c r="F6278" s="28" t="str">
        <f t="shared" ref="F6278:F6341" si="295">TEXT(H6278,"m/d/yyyy")</f>
        <v>9/19/2014</v>
      </c>
      <c r="G6278" s="28" t="str">
        <f t="shared" ref="G6278:G6341" si="296">TEXT(H6278,"h")</f>
        <v>9</v>
      </c>
      <c r="H6278" s="29">
        <f>IF(I6278="","",IF($C$7="HB",I6278-TIME(VLOOKUP($C$6,Reference!$B$12:$C$16,2,0),0,0),I6278-TIME(VLOOKUP($C$6,Reference!$B$12:$C$16,2,0),0,0)+TIME(1,0,0)))</f>
        <v>41901.375</v>
      </c>
      <c r="I6278" s="29">
        <v>41901.583333333336</v>
      </c>
      <c r="J6278" s="42">
        <v>12558</v>
      </c>
    </row>
    <row r="6279" spans="5:10" x14ac:dyDescent="0.25">
      <c r="E6279" s="19">
        <f t="shared" si="294"/>
        <v>227</v>
      </c>
      <c r="F6279" s="28" t="str">
        <f t="shared" si="295"/>
        <v>9/19/2014</v>
      </c>
      <c r="G6279" s="28" t="str">
        <f t="shared" si="296"/>
        <v>10</v>
      </c>
      <c r="H6279" s="29">
        <f>IF(I6279="","",IF($C$7="HB",I6279-TIME(VLOOKUP($C$6,Reference!$B$12:$C$16,2,0),0,0),I6279-TIME(VLOOKUP($C$6,Reference!$B$12:$C$16,2,0),0,0)+TIME(1,0,0)))</f>
        <v>41901.416666666664</v>
      </c>
      <c r="I6279" s="29">
        <v>41901.625</v>
      </c>
      <c r="J6279" s="42">
        <v>12999</v>
      </c>
    </row>
    <row r="6280" spans="5:10" x14ac:dyDescent="0.25">
      <c r="E6280" s="19">
        <f t="shared" si="294"/>
        <v>227</v>
      </c>
      <c r="F6280" s="28" t="str">
        <f t="shared" si="295"/>
        <v>9/19/2014</v>
      </c>
      <c r="G6280" s="28" t="str">
        <f t="shared" si="296"/>
        <v>11</v>
      </c>
      <c r="H6280" s="29">
        <f>IF(I6280="","",IF($C$7="HB",I6280-TIME(VLOOKUP($C$6,Reference!$B$12:$C$16,2,0),0,0),I6280-TIME(VLOOKUP($C$6,Reference!$B$12:$C$16,2,0),0,0)+TIME(1,0,0)))</f>
        <v>41901.458333333328</v>
      </c>
      <c r="I6280" s="29">
        <v>41901.666666666664</v>
      </c>
      <c r="J6280" s="42">
        <v>13401</v>
      </c>
    </row>
    <row r="6281" spans="5:10" x14ac:dyDescent="0.25">
      <c r="E6281" s="19">
        <f t="shared" si="294"/>
        <v>227</v>
      </c>
      <c r="F6281" s="28" t="str">
        <f t="shared" si="295"/>
        <v>9/19/2014</v>
      </c>
      <c r="G6281" s="28" t="str">
        <f t="shared" si="296"/>
        <v>12</v>
      </c>
      <c r="H6281" s="29">
        <f>IF(I6281="","",IF($C$7="HB",I6281-TIME(VLOOKUP($C$6,Reference!$B$12:$C$16,2,0),0,0),I6281-TIME(VLOOKUP($C$6,Reference!$B$12:$C$16,2,0),0,0)+TIME(1,0,0)))</f>
        <v>41901.5</v>
      </c>
      <c r="I6281" s="29">
        <v>41901.708333333336</v>
      </c>
      <c r="J6281" s="42">
        <v>13727</v>
      </c>
    </row>
    <row r="6282" spans="5:10" x14ac:dyDescent="0.25">
      <c r="E6282" s="19">
        <f t="shared" si="294"/>
        <v>227</v>
      </c>
      <c r="F6282" s="28" t="str">
        <f t="shared" si="295"/>
        <v>9/19/2014</v>
      </c>
      <c r="G6282" s="28" t="str">
        <f t="shared" si="296"/>
        <v>13</v>
      </c>
      <c r="H6282" s="29">
        <f>IF(I6282="","",IF($C$7="HB",I6282-TIME(VLOOKUP($C$6,Reference!$B$12:$C$16,2,0),0,0),I6282-TIME(VLOOKUP($C$6,Reference!$B$12:$C$16,2,0),0,0)+TIME(1,0,0)))</f>
        <v>41901.541666666664</v>
      </c>
      <c r="I6282" s="29">
        <v>41901.75</v>
      </c>
      <c r="J6282" s="42">
        <v>14070</v>
      </c>
    </row>
    <row r="6283" spans="5:10" x14ac:dyDescent="0.25">
      <c r="E6283" s="19">
        <f t="shared" si="294"/>
        <v>227</v>
      </c>
      <c r="F6283" s="28" t="str">
        <f t="shared" si="295"/>
        <v>9/19/2014</v>
      </c>
      <c r="G6283" s="28" t="str">
        <f t="shared" si="296"/>
        <v>14</v>
      </c>
      <c r="H6283" s="29">
        <f>IF(I6283="","",IF($C$7="HB",I6283-TIME(VLOOKUP($C$6,Reference!$B$12:$C$16,2,0),0,0),I6283-TIME(VLOOKUP($C$6,Reference!$B$12:$C$16,2,0),0,0)+TIME(1,0,0)))</f>
        <v>41901.583333333328</v>
      </c>
      <c r="I6283" s="29">
        <v>41901.791666666664</v>
      </c>
      <c r="J6283" s="42">
        <v>14222</v>
      </c>
    </row>
    <row r="6284" spans="5:10" x14ac:dyDescent="0.25">
      <c r="E6284" s="19">
        <f t="shared" si="294"/>
        <v>227</v>
      </c>
      <c r="F6284" s="28" t="str">
        <f t="shared" si="295"/>
        <v>9/19/2014</v>
      </c>
      <c r="G6284" s="28" t="str">
        <f t="shared" si="296"/>
        <v>15</v>
      </c>
      <c r="H6284" s="29">
        <f>IF(I6284="","",IF($C$7="HB",I6284-TIME(VLOOKUP($C$6,Reference!$B$12:$C$16,2,0),0,0),I6284-TIME(VLOOKUP($C$6,Reference!$B$12:$C$16,2,0),0,0)+TIME(1,0,0)))</f>
        <v>41901.625</v>
      </c>
      <c r="I6284" s="29">
        <v>41901.833333333336</v>
      </c>
      <c r="J6284" s="42">
        <v>14686</v>
      </c>
    </row>
    <row r="6285" spans="5:10" x14ac:dyDescent="0.25">
      <c r="E6285" s="19">
        <f t="shared" si="294"/>
        <v>227</v>
      </c>
      <c r="F6285" s="28" t="str">
        <f t="shared" si="295"/>
        <v>9/19/2014</v>
      </c>
      <c r="G6285" s="28" t="str">
        <f t="shared" si="296"/>
        <v>16</v>
      </c>
      <c r="H6285" s="29">
        <f>IF(I6285="","",IF($C$7="HB",I6285-TIME(VLOOKUP($C$6,Reference!$B$12:$C$16,2,0),0,0),I6285-TIME(VLOOKUP($C$6,Reference!$B$12:$C$16,2,0),0,0)+TIME(1,0,0)))</f>
        <v>41901.666666666664</v>
      </c>
      <c r="I6285" s="29">
        <v>41901.875</v>
      </c>
      <c r="J6285" s="42">
        <v>15088</v>
      </c>
    </row>
    <row r="6286" spans="5:10" x14ac:dyDescent="0.25">
      <c r="E6286" s="19">
        <f t="shared" si="294"/>
        <v>227</v>
      </c>
      <c r="F6286" s="28" t="str">
        <f t="shared" si="295"/>
        <v>9/19/2014</v>
      </c>
      <c r="G6286" s="28" t="str">
        <f t="shared" si="296"/>
        <v>17</v>
      </c>
      <c r="H6286" s="29">
        <f>IF(I6286="","",IF($C$7="HB",I6286-TIME(VLOOKUP($C$6,Reference!$B$12:$C$16,2,0),0,0),I6286-TIME(VLOOKUP($C$6,Reference!$B$12:$C$16,2,0),0,0)+TIME(1,0,0)))</f>
        <v>41901.708333333328</v>
      </c>
      <c r="I6286" s="29">
        <v>41901.916666666664</v>
      </c>
      <c r="J6286" s="42">
        <v>15410</v>
      </c>
    </row>
    <row r="6287" spans="5:10" x14ac:dyDescent="0.25">
      <c r="E6287" s="19">
        <f t="shared" si="294"/>
        <v>227</v>
      </c>
      <c r="F6287" s="28" t="str">
        <f t="shared" si="295"/>
        <v>9/19/2014</v>
      </c>
      <c r="G6287" s="28" t="str">
        <f t="shared" si="296"/>
        <v>18</v>
      </c>
      <c r="H6287" s="29">
        <f>IF(I6287="","",IF($C$7="HB",I6287-TIME(VLOOKUP($C$6,Reference!$B$12:$C$16,2,0),0,0),I6287-TIME(VLOOKUP($C$6,Reference!$B$12:$C$16,2,0),0,0)+TIME(1,0,0)))</f>
        <v>41901.75</v>
      </c>
      <c r="I6287" s="29">
        <v>41901.958333333336</v>
      </c>
      <c r="J6287" s="42">
        <v>15598</v>
      </c>
    </row>
    <row r="6288" spans="5:10" x14ac:dyDescent="0.25">
      <c r="E6288" s="19">
        <f t="shared" si="294"/>
        <v>227</v>
      </c>
      <c r="F6288" s="28" t="str">
        <f t="shared" si="295"/>
        <v>9/19/2014</v>
      </c>
      <c r="G6288" s="28" t="str">
        <f t="shared" si="296"/>
        <v>19</v>
      </c>
      <c r="H6288" s="29">
        <f>IF(I6288="","",IF($C$7="HB",I6288-TIME(VLOOKUP($C$6,Reference!$B$12:$C$16,2,0),0,0),I6288-TIME(VLOOKUP($C$6,Reference!$B$12:$C$16,2,0),0,0)+TIME(1,0,0)))</f>
        <v>41901.791666666664</v>
      </c>
      <c r="I6288" s="29">
        <v>41902</v>
      </c>
      <c r="J6288" s="42">
        <v>15436</v>
      </c>
    </row>
    <row r="6289" spans="5:10" x14ac:dyDescent="0.25">
      <c r="E6289" s="19">
        <f t="shared" si="294"/>
        <v>227</v>
      </c>
      <c r="F6289" s="28" t="str">
        <f t="shared" si="295"/>
        <v>9/19/2014</v>
      </c>
      <c r="G6289" s="28" t="str">
        <f t="shared" si="296"/>
        <v>20</v>
      </c>
      <c r="H6289" s="29">
        <f>IF(I6289="","",IF($C$7="HB",I6289-TIME(VLOOKUP($C$6,Reference!$B$12:$C$16,2,0),0,0),I6289-TIME(VLOOKUP($C$6,Reference!$B$12:$C$16,2,0),0,0)+TIME(1,0,0)))</f>
        <v>41901.833333333328</v>
      </c>
      <c r="I6289" s="29">
        <v>41902.041666666664</v>
      </c>
      <c r="J6289" s="42">
        <v>14993</v>
      </c>
    </row>
    <row r="6290" spans="5:10" x14ac:dyDescent="0.25">
      <c r="E6290" s="19">
        <f t="shared" si="294"/>
        <v>227</v>
      </c>
      <c r="F6290" s="28" t="str">
        <f t="shared" si="295"/>
        <v>9/19/2014</v>
      </c>
      <c r="G6290" s="28" t="str">
        <f t="shared" si="296"/>
        <v>21</v>
      </c>
      <c r="H6290" s="29">
        <f>IF(I6290="","",IF($C$7="HB",I6290-TIME(VLOOKUP($C$6,Reference!$B$12:$C$16,2,0),0,0),I6290-TIME(VLOOKUP($C$6,Reference!$B$12:$C$16,2,0),0,0)+TIME(1,0,0)))</f>
        <v>41901.875</v>
      </c>
      <c r="I6290" s="29">
        <v>41902.083333333336</v>
      </c>
      <c r="J6290" s="42">
        <v>15028</v>
      </c>
    </row>
    <row r="6291" spans="5:10" x14ac:dyDescent="0.25">
      <c r="E6291" s="19">
        <f t="shared" si="294"/>
        <v>227</v>
      </c>
      <c r="F6291" s="28" t="str">
        <f t="shared" si="295"/>
        <v>9/19/2014</v>
      </c>
      <c r="G6291" s="28" t="str">
        <f t="shared" si="296"/>
        <v>22</v>
      </c>
      <c r="H6291" s="29">
        <f>IF(I6291="","",IF($C$7="HB",I6291-TIME(VLOOKUP($C$6,Reference!$B$12:$C$16,2,0),0,0),I6291-TIME(VLOOKUP($C$6,Reference!$B$12:$C$16,2,0),0,0)+TIME(1,0,0)))</f>
        <v>41901.916666666664</v>
      </c>
      <c r="I6291" s="29">
        <v>41902.125</v>
      </c>
      <c r="J6291" s="42">
        <v>14804</v>
      </c>
    </row>
    <row r="6292" spans="5:10" x14ac:dyDescent="0.25">
      <c r="E6292" s="19">
        <f t="shared" si="294"/>
        <v>227</v>
      </c>
      <c r="F6292" s="28" t="str">
        <f t="shared" si="295"/>
        <v>9/19/2014</v>
      </c>
      <c r="G6292" s="28" t="str">
        <f t="shared" si="296"/>
        <v>23</v>
      </c>
      <c r="H6292" s="29">
        <f>IF(I6292="","",IF($C$7="HB",I6292-TIME(VLOOKUP($C$6,Reference!$B$12:$C$16,2,0),0,0),I6292-TIME(VLOOKUP($C$6,Reference!$B$12:$C$16,2,0),0,0)+TIME(1,0,0)))</f>
        <v>41901.958333333328</v>
      </c>
      <c r="I6292" s="29">
        <v>41902.166666666664</v>
      </c>
      <c r="J6292" s="42">
        <v>14088</v>
      </c>
    </row>
    <row r="6293" spans="5:10" x14ac:dyDescent="0.25">
      <c r="E6293" s="19">
        <f t="shared" si="294"/>
        <v>227</v>
      </c>
      <c r="F6293" s="28" t="str">
        <f t="shared" si="295"/>
        <v>9/20/2014</v>
      </c>
      <c r="G6293" s="28" t="str">
        <f t="shared" si="296"/>
        <v>0</v>
      </c>
      <c r="H6293" s="29">
        <f>IF(I6293="","",IF($C$7="HB",I6293-TIME(VLOOKUP($C$6,Reference!$B$12:$C$16,2,0),0,0),I6293-TIME(VLOOKUP($C$6,Reference!$B$12:$C$16,2,0),0,0)+TIME(1,0,0)))</f>
        <v>41902</v>
      </c>
      <c r="I6293" s="29">
        <v>41902.208333333336</v>
      </c>
      <c r="J6293" s="42">
        <v>13159</v>
      </c>
    </row>
    <row r="6294" spans="5:10" x14ac:dyDescent="0.25">
      <c r="E6294" s="19">
        <f t="shared" si="294"/>
        <v>227</v>
      </c>
      <c r="F6294" s="28" t="str">
        <f t="shared" si="295"/>
        <v>9/20/2014</v>
      </c>
      <c r="G6294" s="28" t="str">
        <f t="shared" si="296"/>
        <v>1</v>
      </c>
      <c r="H6294" s="29">
        <f>IF(I6294="","",IF($C$7="HB",I6294-TIME(VLOOKUP($C$6,Reference!$B$12:$C$16,2,0),0,0),I6294-TIME(VLOOKUP($C$6,Reference!$B$12:$C$16,2,0),0,0)+TIME(1,0,0)))</f>
        <v>41902.041666666664</v>
      </c>
      <c r="I6294" s="29">
        <v>41902.25</v>
      </c>
      <c r="J6294" s="42">
        <v>12147</v>
      </c>
    </row>
    <row r="6295" spans="5:10" x14ac:dyDescent="0.25">
      <c r="E6295" s="19">
        <f t="shared" si="294"/>
        <v>227</v>
      </c>
      <c r="F6295" s="28" t="str">
        <f t="shared" si="295"/>
        <v>9/20/2014</v>
      </c>
      <c r="G6295" s="28" t="str">
        <f t="shared" si="296"/>
        <v>2</v>
      </c>
      <c r="H6295" s="29">
        <f>IF(I6295="","",IF($C$7="HB",I6295-TIME(VLOOKUP($C$6,Reference!$B$12:$C$16,2,0),0,0),I6295-TIME(VLOOKUP($C$6,Reference!$B$12:$C$16,2,0),0,0)+TIME(1,0,0)))</f>
        <v>41902.083333333328</v>
      </c>
      <c r="I6295" s="29">
        <v>41902.291666666664</v>
      </c>
      <c r="J6295" s="42">
        <v>11383</v>
      </c>
    </row>
    <row r="6296" spans="5:10" x14ac:dyDescent="0.25">
      <c r="E6296" s="19">
        <f t="shared" si="294"/>
        <v>227</v>
      </c>
      <c r="F6296" s="28" t="str">
        <f t="shared" si="295"/>
        <v>9/20/2014</v>
      </c>
      <c r="G6296" s="28" t="str">
        <f t="shared" si="296"/>
        <v>3</v>
      </c>
      <c r="H6296" s="29">
        <f>IF(I6296="","",IF($C$7="HB",I6296-TIME(VLOOKUP($C$6,Reference!$B$12:$C$16,2,0),0,0),I6296-TIME(VLOOKUP($C$6,Reference!$B$12:$C$16,2,0),0,0)+TIME(1,0,0)))</f>
        <v>41902.125</v>
      </c>
      <c r="I6296" s="29">
        <v>41902.333333333336</v>
      </c>
      <c r="J6296" s="42">
        <v>10861</v>
      </c>
    </row>
    <row r="6297" spans="5:10" x14ac:dyDescent="0.25">
      <c r="E6297" s="19">
        <f t="shared" si="294"/>
        <v>227</v>
      </c>
      <c r="F6297" s="28" t="str">
        <f t="shared" si="295"/>
        <v>9/20/2014</v>
      </c>
      <c r="G6297" s="28" t="str">
        <f t="shared" si="296"/>
        <v>4</v>
      </c>
      <c r="H6297" s="29">
        <f>IF(I6297="","",IF($C$7="HB",I6297-TIME(VLOOKUP($C$6,Reference!$B$12:$C$16,2,0),0,0),I6297-TIME(VLOOKUP($C$6,Reference!$B$12:$C$16,2,0),0,0)+TIME(1,0,0)))</f>
        <v>41902.166666666664</v>
      </c>
      <c r="I6297" s="29">
        <v>41902.375</v>
      </c>
      <c r="J6297" s="42">
        <v>10473</v>
      </c>
    </row>
    <row r="6298" spans="5:10" x14ac:dyDescent="0.25">
      <c r="E6298" s="19">
        <f t="shared" si="294"/>
        <v>227</v>
      </c>
      <c r="F6298" s="28" t="str">
        <f t="shared" si="295"/>
        <v>9/20/2014</v>
      </c>
      <c r="G6298" s="28" t="str">
        <f t="shared" si="296"/>
        <v>5</v>
      </c>
      <c r="H6298" s="29">
        <f>IF(I6298="","",IF($C$7="HB",I6298-TIME(VLOOKUP($C$6,Reference!$B$12:$C$16,2,0),0,0),I6298-TIME(VLOOKUP($C$6,Reference!$B$12:$C$16,2,0),0,0)+TIME(1,0,0)))</f>
        <v>41902.208333333328</v>
      </c>
      <c r="I6298" s="29">
        <v>41902.416666666664</v>
      </c>
      <c r="J6298" s="42">
        <v>10248</v>
      </c>
    </row>
    <row r="6299" spans="5:10" x14ac:dyDescent="0.25">
      <c r="E6299" s="19">
        <f t="shared" si="294"/>
        <v>227</v>
      </c>
      <c r="F6299" s="28" t="str">
        <f t="shared" si="295"/>
        <v>9/20/2014</v>
      </c>
      <c r="G6299" s="28" t="str">
        <f t="shared" si="296"/>
        <v>6</v>
      </c>
      <c r="H6299" s="29">
        <f>IF(I6299="","",IF($C$7="HB",I6299-TIME(VLOOKUP($C$6,Reference!$B$12:$C$16,2,0),0,0),I6299-TIME(VLOOKUP($C$6,Reference!$B$12:$C$16,2,0),0,0)+TIME(1,0,0)))</f>
        <v>41902.25</v>
      </c>
      <c r="I6299" s="29">
        <v>41902.458333333336</v>
      </c>
      <c r="J6299" s="42">
        <v>10212</v>
      </c>
    </row>
    <row r="6300" spans="5:10" x14ac:dyDescent="0.25">
      <c r="E6300" s="19">
        <f t="shared" si="294"/>
        <v>227</v>
      </c>
      <c r="F6300" s="28" t="str">
        <f t="shared" si="295"/>
        <v>9/20/2014</v>
      </c>
      <c r="G6300" s="28" t="str">
        <f t="shared" si="296"/>
        <v>7</v>
      </c>
      <c r="H6300" s="29">
        <f>IF(I6300="","",IF($C$7="HB",I6300-TIME(VLOOKUP($C$6,Reference!$B$12:$C$16,2,0),0,0),I6300-TIME(VLOOKUP($C$6,Reference!$B$12:$C$16,2,0),0,0)+TIME(1,0,0)))</f>
        <v>41902.291666666664</v>
      </c>
      <c r="I6300" s="29">
        <v>41902.5</v>
      </c>
      <c r="J6300" s="42">
        <v>10383</v>
      </c>
    </row>
    <row r="6301" spans="5:10" x14ac:dyDescent="0.25">
      <c r="E6301" s="19">
        <f t="shared" si="294"/>
        <v>227</v>
      </c>
      <c r="F6301" s="28" t="str">
        <f t="shared" si="295"/>
        <v>9/20/2014</v>
      </c>
      <c r="G6301" s="28" t="str">
        <f t="shared" si="296"/>
        <v>8</v>
      </c>
      <c r="H6301" s="29">
        <f>IF(I6301="","",IF($C$7="HB",I6301-TIME(VLOOKUP($C$6,Reference!$B$12:$C$16,2,0),0,0),I6301-TIME(VLOOKUP($C$6,Reference!$B$12:$C$16,2,0),0,0)+TIME(1,0,0)))</f>
        <v>41902.333333333328</v>
      </c>
      <c r="I6301" s="29">
        <v>41902.541666666664</v>
      </c>
      <c r="J6301" s="42">
        <v>10817</v>
      </c>
    </row>
    <row r="6302" spans="5:10" x14ac:dyDescent="0.25">
      <c r="E6302" s="19">
        <f t="shared" si="294"/>
        <v>227</v>
      </c>
      <c r="F6302" s="28" t="str">
        <f t="shared" si="295"/>
        <v>9/20/2014</v>
      </c>
      <c r="G6302" s="28" t="str">
        <f t="shared" si="296"/>
        <v>9</v>
      </c>
      <c r="H6302" s="29">
        <f>IF(I6302="","",IF($C$7="HB",I6302-TIME(VLOOKUP($C$6,Reference!$B$12:$C$16,2,0),0,0),I6302-TIME(VLOOKUP($C$6,Reference!$B$12:$C$16,2,0),0,0)+TIME(1,0,0)))</f>
        <v>41902.375</v>
      </c>
      <c r="I6302" s="29">
        <v>41902.583333333336</v>
      </c>
      <c r="J6302" s="42">
        <v>11050</v>
      </c>
    </row>
    <row r="6303" spans="5:10" x14ac:dyDescent="0.25">
      <c r="E6303" s="19">
        <f t="shared" si="294"/>
        <v>227</v>
      </c>
      <c r="F6303" s="28" t="str">
        <f t="shared" si="295"/>
        <v>9/20/2014</v>
      </c>
      <c r="G6303" s="28" t="str">
        <f t="shared" si="296"/>
        <v>10</v>
      </c>
      <c r="H6303" s="29">
        <f>IF(I6303="","",IF($C$7="HB",I6303-TIME(VLOOKUP($C$6,Reference!$B$12:$C$16,2,0),0,0),I6303-TIME(VLOOKUP($C$6,Reference!$B$12:$C$16,2,0),0,0)+TIME(1,0,0)))</f>
        <v>41902.416666666664</v>
      </c>
      <c r="I6303" s="29">
        <v>41902.625</v>
      </c>
      <c r="J6303" s="42">
        <v>11567</v>
      </c>
    </row>
    <row r="6304" spans="5:10" x14ac:dyDescent="0.25">
      <c r="E6304" s="19">
        <f t="shared" si="294"/>
        <v>227</v>
      </c>
      <c r="F6304" s="28" t="str">
        <f t="shared" si="295"/>
        <v>9/20/2014</v>
      </c>
      <c r="G6304" s="28" t="str">
        <f t="shared" si="296"/>
        <v>11</v>
      </c>
      <c r="H6304" s="29">
        <f>IF(I6304="","",IF($C$7="HB",I6304-TIME(VLOOKUP($C$6,Reference!$B$12:$C$16,2,0),0,0),I6304-TIME(VLOOKUP($C$6,Reference!$B$12:$C$16,2,0),0,0)+TIME(1,0,0)))</f>
        <v>41902.458333333328</v>
      </c>
      <c r="I6304" s="29">
        <v>41902.666666666664</v>
      </c>
      <c r="J6304" s="42">
        <v>11962</v>
      </c>
    </row>
    <row r="6305" spans="5:10" x14ac:dyDescent="0.25">
      <c r="E6305" s="19">
        <f t="shared" si="294"/>
        <v>227</v>
      </c>
      <c r="F6305" s="28" t="str">
        <f t="shared" si="295"/>
        <v>9/20/2014</v>
      </c>
      <c r="G6305" s="28" t="str">
        <f t="shared" si="296"/>
        <v>12</v>
      </c>
      <c r="H6305" s="29">
        <f>IF(I6305="","",IF($C$7="HB",I6305-TIME(VLOOKUP($C$6,Reference!$B$12:$C$16,2,0),0,0),I6305-TIME(VLOOKUP($C$6,Reference!$B$12:$C$16,2,0),0,0)+TIME(1,0,0)))</f>
        <v>41902.5</v>
      </c>
      <c r="I6305" s="29">
        <v>41902.708333333336</v>
      </c>
      <c r="J6305" s="42">
        <v>12308</v>
      </c>
    </row>
    <row r="6306" spans="5:10" x14ac:dyDescent="0.25">
      <c r="E6306" s="19">
        <f t="shared" si="294"/>
        <v>227</v>
      </c>
      <c r="F6306" s="28" t="str">
        <f t="shared" si="295"/>
        <v>9/20/2014</v>
      </c>
      <c r="G6306" s="28" t="str">
        <f t="shared" si="296"/>
        <v>13</v>
      </c>
      <c r="H6306" s="29">
        <f>IF(I6306="","",IF($C$7="HB",I6306-TIME(VLOOKUP($C$6,Reference!$B$12:$C$16,2,0),0,0),I6306-TIME(VLOOKUP($C$6,Reference!$B$12:$C$16,2,0),0,0)+TIME(1,0,0)))</f>
        <v>41902.541666666664</v>
      </c>
      <c r="I6306" s="29">
        <v>41902.75</v>
      </c>
      <c r="J6306" s="42">
        <v>12612</v>
      </c>
    </row>
    <row r="6307" spans="5:10" x14ac:dyDescent="0.25">
      <c r="E6307" s="19">
        <f t="shared" si="294"/>
        <v>227</v>
      </c>
      <c r="F6307" s="28" t="str">
        <f t="shared" si="295"/>
        <v>9/20/2014</v>
      </c>
      <c r="G6307" s="28" t="str">
        <f t="shared" si="296"/>
        <v>14</v>
      </c>
      <c r="H6307" s="29">
        <f>IF(I6307="","",IF($C$7="HB",I6307-TIME(VLOOKUP($C$6,Reference!$B$12:$C$16,2,0),0,0),I6307-TIME(VLOOKUP($C$6,Reference!$B$12:$C$16,2,0),0,0)+TIME(1,0,0)))</f>
        <v>41902.583333333328</v>
      </c>
      <c r="I6307" s="29">
        <v>41902.791666666664</v>
      </c>
      <c r="J6307" s="42">
        <v>12885</v>
      </c>
    </row>
    <row r="6308" spans="5:10" x14ac:dyDescent="0.25">
      <c r="E6308" s="19">
        <f t="shared" si="294"/>
        <v>227</v>
      </c>
      <c r="F6308" s="28" t="str">
        <f t="shared" si="295"/>
        <v>9/20/2014</v>
      </c>
      <c r="G6308" s="28" t="str">
        <f t="shared" si="296"/>
        <v>15</v>
      </c>
      <c r="H6308" s="29">
        <f>IF(I6308="","",IF($C$7="HB",I6308-TIME(VLOOKUP($C$6,Reference!$B$12:$C$16,2,0),0,0),I6308-TIME(VLOOKUP($C$6,Reference!$B$12:$C$16,2,0),0,0)+TIME(1,0,0)))</f>
        <v>41902.625</v>
      </c>
      <c r="I6308" s="29">
        <v>41902.833333333336</v>
      </c>
      <c r="J6308" s="42">
        <v>13258</v>
      </c>
    </row>
    <row r="6309" spans="5:10" x14ac:dyDescent="0.25">
      <c r="E6309" s="19">
        <f t="shared" si="294"/>
        <v>227</v>
      </c>
      <c r="F6309" s="28" t="str">
        <f t="shared" si="295"/>
        <v>9/20/2014</v>
      </c>
      <c r="G6309" s="28" t="str">
        <f t="shared" si="296"/>
        <v>16</v>
      </c>
      <c r="H6309" s="29">
        <f>IF(I6309="","",IF($C$7="HB",I6309-TIME(VLOOKUP($C$6,Reference!$B$12:$C$16,2,0),0,0),I6309-TIME(VLOOKUP($C$6,Reference!$B$12:$C$16,2,0),0,0)+TIME(1,0,0)))</f>
        <v>41902.666666666664</v>
      </c>
      <c r="I6309" s="29">
        <v>41902.875</v>
      </c>
      <c r="J6309" s="42">
        <v>13675</v>
      </c>
    </row>
    <row r="6310" spans="5:10" x14ac:dyDescent="0.25">
      <c r="E6310" s="19">
        <f t="shared" si="294"/>
        <v>227</v>
      </c>
      <c r="F6310" s="28" t="str">
        <f t="shared" si="295"/>
        <v>9/20/2014</v>
      </c>
      <c r="G6310" s="28" t="str">
        <f t="shared" si="296"/>
        <v>17</v>
      </c>
      <c r="H6310" s="29">
        <f>IF(I6310="","",IF($C$7="HB",I6310-TIME(VLOOKUP($C$6,Reference!$B$12:$C$16,2,0),0,0),I6310-TIME(VLOOKUP($C$6,Reference!$B$12:$C$16,2,0),0,0)+TIME(1,0,0)))</f>
        <v>41902.708333333328</v>
      </c>
      <c r="I6310" s="29">
        <v>41902.916666666664</v>
      </c>
      <c r="J6310" s="42">
        <v>14037</v>
      </c>
    </row>
    <row r="6311" spans="5:10" x14ac:dyDescent="0.25">
      <c r="E6311" s="19">
        <f t="shared" si="294"/>
        <v>227</v>
      </c>
      <c r="F6311" s="28" t="str">
        <f t="shared" si="295"/>
        <v>9/20/2014</v>
      </c>
      <c r="G6311" s="28" t="str">
        <f t="shared" si="296"/>
        <v>18</v>
      </c>
      <c r="H6311" s="29">
        <f>IF(I6311="","",IF($C$7="HB",I6311-TIME(VLOOKUP($C$6,Reference!$B$12:$C$16,2,0),0,0),I6311-TIME(VLOOKUP($C$6,Reference!$B$12:$C$16,2,0),0,0)+TIME(1,0,0)))</f>
        <v>41902.75</v>
      </c>
      <c r="I6311" s="29">
        <v>41902.958333333336</v>
      </c>
      <c r="J6311" s="42">
        <v>14314</v>
      </c>
    </row>
    <row r="6312" spans="5:10" x14ac:dyDescent="0.25">
      <c r="E6312" s="19">
        <f t="shared" si="294"/>
        <v>227</v>
      </c>
      <c r="F6312" s="28" t="str">
        <f t="shared" si="295"/>
        <v>9/20/2014</v>
      </c>
      <c r="G6312" s="28" t="str">
        <f t="shared" si="296"/>
        <v>19</v>
      </c>
      <c r="H6312" s="29">
        <f>IF(I6312="","",IF($C$7="HB",I6312-TIME(VLOOKUP($C$6,Reference!$B$12:$C$16,2,0),0,0),I6312-TIME(VLOOKUP($C$6,Reference!$B$12:$C$16,2,0),0,0)+TIME(1,0,0)))</f>
        <v>41902.791666666664</v>
      </c>
      <c r="I6312" s="29">
        <v>41903</v>
      </c>
      <c r="J6312" s="42">
        <v>14344</v>
      </c>
    </row>
    <row r="6313" spans="5:10" x14ac:dyDescent="0.25">
      <c r="E6313" s="19">
        <f t="shared" si="294"/>
        <v>227</v>
      </c>
      <c r="F6313" s="28" t="str">
        <f t="shared" si="295"/>
        <v>9/20/2014</v>
      </c>
      <c r="G6313" s="28" t="str">
        <f t="shared" si="296"/>
        <v>20</v>
      </c>
      <c r="H6313" s="29">
        <f>IF(I6313="","",IF($C$7="HB",I6313-TIME(VLOOKUP($C$6,Reference!$B$12:$C$16,2,0),0,0),I6313-TIME(VLOOKUP($C$6,Reference!$B$12:$C$16,2,0),0,0)+TIME(1,0,0)))</f>
        <v>41902.833333333328</v>
      </c>
      <c r="I6313" s="29">
        <v>41903.041666666664</v>
      </c>
      <c r="J6313" s="42">
        <v>14151</v>
      </c>
    </row>
    <row r="6314" spans="5:10" x14ac:dyDescent="0.25">
      <c r="E6314" s="19">
        <f t="shared" si="294"/>
        <v>227</v>
      </c>
      <c r="F6314" s="28" t="str">
        <f t="shared" si="295"/>
        <v>9/20/2014</v>
      </c>
      <c r="G6314" s="28" t="str">
        <f t="shared" si="296"/>
        <v>21</v>
      </c>
      <c r="H6314" s="29">
        <f>IF(I6314="","",IF($C$7="HB",I6314-TIME(VLOOKUP($C$6,Reference!$B$12:$C$16,2,0),0,0),I6314-TIME(VLOOKUP($C$6,Reference!$B$12:$C$16,2,0),0,0)+TIME(1,0,0)))</f>
        <v>41902.875</v>
      </c>
      <c r="I6314" s="29">
        <v>41903.083333333336</v>
      </c>
      <c r="J6314" s="42">
        <v>14278</v>
      </c>
    </row>
    <row r="6315" spans="5:10" x14ac:dyDescent="0.25">
      <c r="E6315" s="19">
        <f t="shared" si="294"/>
        <v>227</v>
      </c>
      <c r="F6315" s="28" t="str">
        <f t="shared" si="295"/>
        <v>9/20/2014</v>
      </c>
      <c r="G6315" s="28" t="str">
        <f t="shared" si="296"/>
        <v>22</v>
      </c>
      <c r="H6315" s="29">
        <f>IF(I6315="","",IF($C$7="HB",I6315-TIME(VLOOKUP($C$6,Reference!$B$12:$C$16,2,0),0,0),I6315-TIME(VLOOKUP($C$6,Reference!$B$12:$C$16,2,0),0,0)+TIME(1,0,0)))</f>
        <v>41902.916666666664</v>
      </c>
      <c r="I6315" s="29">
        <v>41903.125</v>
      </c>
      <c r="J6315" s="42">
        <v>14037</v>
      </c>
    </row>
    <row r="6316" spans="5:10" x14ac:dyDescent="0.25">
      <c r="E6316" s="19">
        <f t="shared" si="294"/>
        <v>227</v>
      </c>
      <c r="F6316" s="28" t="str">
        <f t="shared" si="295"/>
        <v>9/20/2014</v>
      </c>
      <c r="G6316" s="28" t="str">
        <f t="shared" si="296"/>
        <v>23</v>
      </c>
      <c r="H6316" s="29">
        <f>IF(I6316="","",IF($C$7="HB",I6316-TIME(VLOOKUP($C$6,Reference!$B$12:$C$16,2,0),0,0),I6316-TIME(VLOOKUP($C$6,Reference!$B$12:$C$16,2,0),0,0)+TIME(1,0,0)))</f>
        <v>41902.958333333328</v>
      </c>
      <c r="I6316" s="29">
        <v>41903.166666666664</v>
      </c>
      <c r="J6316" s="42">
        <v>13379</v>
      </c>
    </row>
    <row r="6317" spans="5:10" x14ac:dyDescent="0.25">
      <c r="E6317" s="19">
        <f t="shared" si="294"/>
        <v>227</v>
      </c>
      <c r="F6317" s="28" t="str">
        <f t="shared" si="295"/>
        <v>9/21/2014</v>
      </c>
      <c r="G6317" s="28" t="str">
        <f t="shared" si="296"/>
        <v>0</v>
      </c>
      <c r="H6317" s="29">
        <f>IF(I6317="","",IF($C$7="HB",I6317-TIME(VLOOKUP($C$6,Reference!$B$12:$C$16,2,0),0,0),I6317-TIME(VLOOKUP($C$6,Reference!$B$12:$C$16,2,0),0,0)+TIME(1,0,0)))</f>
        <v>41903</v>
      </c>
      <c r="I6317" s="29">
        <v>41903.208333333336</v>
      </c>
      <c r="J6317" s="42">
        <v>12562</v>
      </c>
    </row>
    <row r="6318" spans="5:10" x14ac:dyDescent="0.25">
      <c r="E6318" s="19">
        <f t="shared" si="294"/>
        <v>227</v>
      </c>
      <c r="F6318" s="28" t="str">
        <f t="shared" si="295"/>
        <v>9/21/2014</v>
      </c>
      <c r="G6318" s="28" t="str">
        <f t="shared" si="296"/>
        <v>1</v>
      </c>
      <c r="H6318" s="29">
        <f>IF(I6318="","",IF($C$7="HB",I6318-TIME(VLOOKUP($C$6,Reference!$B$12:$C$16,2,0),0,0),I6318-TIME(VLOOKUP($C$6,Reference!$B$12:$C$16,2,0),0,0)+TIME(1,0,0)))</f>
        <v>41903.041666666664</v>
      </c>
      <c r="I6318" s="29">
        <v>41903.25</v>
      </c>
      <c r="J6318" s="42">
        <v>11621</v>
      </c>
    </row>
    <row r="6319" spans="5:10" x14ac:dyDescent="0.25">
      <c r="E6319" s="19">
        <f t="shared" si="294"/>
        <v>227</v>
      </c>
      <c r="F6319" s="28" t="str">
        <f t="shared" si="295"/>
        <v>9/21/2014</v>
      </c>
      <c r="G6319" s="28" t="str">
        <f t="shared" si="296"/>
        <v>2</v>
      </c>
      <c r="H6319" s="29">
        <f>IF(I6319="","",IF($C$7="HB",I6319-TIME(VLOOKUP($C$6,Reference!$B$12:$C$16,2,0),0,0),I6319-TIME(VLOOKUP($C$6,Reference!$B$12:$C$16,2,0),0,0)+TIME(1,0,0)))</f>
        <v>41903.083333333328</v>
      </c>
      <c r="I6319" s="29">
        <v>41903.291666666664</v>
      </c>
      <c r="J6319" s="42">
        <v>10905</v>
      </c>
    </row>
    <row r="6320" spans="5:10" x14ac:dyDescent="0.25">
      <c r="E6320" s="19">
        <f t="shared" si="294"/>
        <v>227</v>
      </c>
      <c r="F6320" s="28" t="str">
        <f t="shared" si="295"/>
        <v>9/21/2014</v>
      </c>
      <c r="G6320" s="28" t="str">
        <f t="shared" si="296"/>
        <v>3</v>
      </c>
      <c r="H6320" s="29">
        <f>IF(I6320="","",IF($C$7="HB",I6320-TIME(VLOOKUP($C$6,Reference!$B$12:$C$16,2,0),0,0),I6320-TIME(VLOOKUP($C$6,Reference!$B$12:$C$16,2,0),0,0)+TIME(1,0,0)))</f>
        <v>41903.125</v>
      </c>
      <c r="I6320" s="29">
        <v>41903.333333333336</v>
      </c>
      <c r="J6320" s="42">
        <v>10385</v>
      </c>
    </row>
    <row r="6321" spans="5:10" x14ac:dyDescent="0.25">
      <c r="E6321" s="19">
        <f t="shared" si="294"/>
        <v>227</v>
      </c>
      <c r="F6321" s="28" t="str">
        <f t="shared" si="295"/>
        <v>9/21/2014</v>
      </c>
      <c r="G6321" s="28" t="str">
        <f t="shared" si="296"/>
        <v>4</v>
      </c>
      <c r="H6321" s="29">
        <f>IF(I6321="","",IF($C$7="HB",I6321-TIME(VLOOKUP($C$6,Reference!$B$12:$C$16,2,0),0,0),I6321-TIME(VLOOKUP($C$6,Reference!$B$12:$C$16,2,0),0,0)+TIME(1,0,0)))</f>
        <v>41903.166666666664</v>
      </c>
      <c r="I6321" s="29">
        <v>41903.375</v>
      </c>
      <c r="J6321" s="42">
        <v>10027</v>
      </c>
    </row>
    <row r="6322" spans="5:10" x14ac:dyDescent="0.25">
      <c r="E6322" s="19">
        <f t="shared" si="294"/>
        <v>227</v>
      </c>
      <c r="F6322" s="28" t="str">
        <f t="shared" si="295"/>
        <v>9/21/2014</v>
      </c>
      <c r="G6322" s="28" t="str">
        <f t="shared" si="296"/>
        <v>5</v>
      </c>
      <c r="H6322" s="29">
        <f>IF(I6322="","",IF($C$7="HB",I6322-TIME(VLOOKUP($C$6,Reference!$B$12:$C$16,2,0),0,0),I6322-TIME(VLOOKUP($C$6,Reference!$B$12:$C$16,2,0),0,0)+TIME(1,0,0)))</f>
        <v>41903.208333333328</v>
      </c>
      <c r="I6322" s="29">
        <v>41903.416666666664</v>
      </c>
      <c r="J6322" s="42">
        <v>9812</v>
      </c>
    </row>
    <row r="6323" spans="5:10" x14ac:dyDescent="0.25">
      <c r="E6323" s="19">
        <f t="shared" si="294"/>
        <v>227</v>
      </c>
      <c r="F6323" s="28" t="str">
        <f t="shared" si="295"/>
        <v>9/21/2014</v>
      </c>
      <c r="G6323" s="28" t="str">
        <f t="shared" si="296"/>
        <v>6</v>
      </c>
      <c r="H6323" s="29">
        <f>IF(I6323="","",IF($C$7="HB",I6323-TIME(VLOOKUP($C$6,Reference!$B$12:$C$16,2,0),0,0),I6323-TIME(VLOOKUP($C$6,Reference!$B$12:$C$16,2,0),0,0)+TIME(1,0,0)))</f>
        <v>41903.25</v>
      </c>
      <c r="I6323" s="29">
        <v>41903.458333333336</v>
      </c>
      <c r="J6323" s="42">
        <v>9767</v>
      </c>
    </row>
    <row r="6324" spans="5:10" x14ac:dyDescent="0.25">
      <c r="E6324" s="19">
        <f t="shared" si="294"/>
        <v>227</v>
      </c>
      <c r="F6324" s="28" t="str">
        <f t="shared" si="295"/>
        <v>9/21/2014</v>
      </c>
      <c r="G6324" s="28" t="str">
        <f t="shared" si="296"/>
        <v>7</v>
      </c>
      <c r="H6324" s="29">
        <f>IF(I6324="","",IF($C$7="HB",I6324-TIME(VLOOKUP($C$6,Reference!$B$12:$C$16,2,0),0,0),I6324-TIME(VLOOKUP($C$6,Reference!$B$12:$C$16,2,0),0,0)+TIME(1,0,0)))</f>
        <v>41903.291666666664</v>
      </c>
      <c r="I6324" s="29">
        <v>41903.5</v>
      </c>
      <c r="J6324" s="42">
        <v>9837</v>
      </c>
    </row>
    <row r="6325" spans="5:10" x14ac:dyDescent="0.25">
      <c r="E6325" s="19">
        <f t="shared" si="294"/>
        <v>227</v>
      </c>
      <c r="F6325" s="28" t="str">
        <f t="shared" si="295"/>
        <v>9/21/2014</v>
      </c>
      <c r="G6325" s="28" t="str">
        <f t="shared" si="296"/>
        <v>8</v>
      </c>
      <c r="H6325" s="29">
        <f>IF(I6325="","",IF($C$7="HB",I6325-TIME(VLOOKUP($C$6,Reference!$B$12:$C$16,2,0),0,0),I6325-TIME(VLOOKUP($C$6,Reference!$B$12:$C$16,2,0),0,0)+TIME(1,0,0)))</f>
        <v>41903.333333333328</v>
      </c>
      <c r="I6325" s="29">
        <v>41903.541666666664</v>
      </c>
      <c r="J6325" s="42">
        <v>10071</v>
      </c>
    </row>
    <row r="6326" spans="5:10" x14ac:dyDescent="0.25">
      <c r="E6326" s="19">
        <f t="shared" si="294"/>
        <v>227</v>
      </c>
      <c r="F6326" s="28" t="str">
        <f t="shared" si="295"/>
        <v>9/21/2014</v>
      </c>
      <c r="G6326" s="28" t="str">
        <f t="shared" si="296"/>
        <v>9</v>
      </c>
      <c r="H6326" s="29">
        <f>IF(I6326="","",IF($C$7="HB",I6326-TIME(VLOOKUP($C$6,Reference!$B$12:$C$16,2,0),0,0),I6326-TIME(VLOOKUP($C$6,Reference!$B$12:$C$16,2,0),0,0)+TIME(1,0,0)))</f>
        <v>41903.375</v>
      </c>
      <c r="I6326" s="29">
        <v>41903.583333333336</v>
      </c>
      <c r="J6326" s="42">
        <v>10263</v>
      </c>
    </row>
    <row r="6327" spans="5:10" x14ac:dyDescent="0.25">
      <c r="E6327" s="19">
        <f t="shared" si="294"/>
        <v>227</v>
      </c>
      <c r="F6327" s="28" t="str">
        <f t="shared" si="295"/>
        <v>9/21/2014</v>
      </c>
      <c r="G6327" s="28" t="str">
        <f t="shared" si="296"/>
        <v>10</v>
      </c>
      <c r="H6327" s="29">
        <f>IF(I6327="","",IF($C$7="HB",I6327-TIME(VLOOKUP($C$6,Reference!$B$12:$C$16,2,0),0,0),I6327-TIME(VLOOKUP($C$6,Reference!$B$12:$C$16,2,0),0,0)+TIME(1,0,0)))</f>
        <v>41903.416666666664</v>
      </c>
      <c r="I6327" s="29">
        <v>41903.625</v>
      </c>
      <c r="J6327" s="42">
        <v>10711</v>
      </c>
    </row>
    <row r="6328" spans="5:10" x14ac:dyDescent="0.25">
      <c r="E6328" s="19">
        <f t="shared" si="294"/>
        <v>227</v>
      </c>
      <c r="F6328" s="28" t="str">
        <f t="shared" si="295"/>
        <v>9/21/2014</v>
      </c>
      <c r="G6328" s="28" t="str">
        <f t="shared" si="296"/>
        <v>11</v>
      </c>
      <c r="H6328" s="29">
        <f>IF(I6328="","",IF($C$7="HB",I6328-TIME(VLOOKUP($C$6,Reference!$B$12:$C$16,2,0),0,0),I6328-TIME(VLOOKUP($C$6,Reference!$B$12:$C$16,2,0),0,0)+TIME(1,0,0)))</f>
        <v>41903.458333333328</v>
      </c>
      <c r="I6328" s="29">
        <v>41903.666666666664</v>
      </c>
      <c r="J6328" s="42">
        <v>11124</v>
      </c>
    </row>
    <row r="6329" spans="5:10" x14ac:dyDescent="0.25">
      <c r="E6329" s="19">
        <f t="shared" si="294"/>
        <v>227</v>
      </c>
      <c r="F6329" s="28" t="str">
        <f t="shared" si="295"/>
        <v>9/21/2014</v>
      </c>
      <c r="G6329" s="28" t="str">
        <f t="shared" si="296"/>
        <v>12</v>
      </c>
      <c r="H6329" s="29">
        <f>IF(I6329="","",IF($C$7="HB",I6329-TIME(VLOOKUP($C$6,Reference!$B$12:$C$16,2,0),0,0),I6329-TIME(VLOOKUP($C$6,Reference!$B$12:$C$16,2,0),0,0)+TIME(1,0,0)))</f>
        <v>41903.5</v>
      </c>
      <c r="I6329" s="29">
        <v>41903.708333333336</v>
      </c>
      <c r="J6329" s="42">
        <v>11451</v>
      </c>
    </row>
    <row r="6330" spans="5:10" x14ac:dyDescent="0.25">
      <c r="E6330" s="19">
        <f t="shared" si="294"/>
        <v>227</v>
      </c>
      <c r="F6330" s="28" t="str">
        <f t="shared" si="295"/>
        <v>9/21/2014</v>
      </c>
      <c r="G6330" s="28" t="str">
        <f t="shared" si="296"/>
        <v>13</v>
      </c>
      <c r="H6330" s="29">
        <f>IF(I6330="","",IF($C$7="HB",I6330-TIME(VLOOKUP($C$6,Reference!$B$12:$C$16,2,0),0,0),I6330-TIME(VLOOKUP($C$6,Reference!$B$12:$C$16,2,0),0,0)+TIME(1,0,0)))</f>
        <v>41903.541666666664</v>
      </c>
      <c r="I6330" s="29">
        <v>41903.75</v>
      </c>
      <c r="J6330" s="42">
        <v>11695</v>
      </c>
    </row>
    <row r="6331" spans="5:10" x14ac:dyDescent="0.25">
      <c r="E6331" s="19">
        <f t="shared" si="294"/>
        <v>227</v>
      </c>
      <c r="F6331" s="28" t="str">
        <f t="shared" si="295"/>
        <v>9/21/2014</v>
      </c>
      <c r="G6331" s="28" t="str">
        <f t="shared" si="296"/>
        <v>14</v>
      </c>
      <c r="H6331" s="29">
        <f>IF(I6331="","",IF($C$7="HB",I6331-TIME(VLOOKUP($C$6,Reference!$B$12:$C$16,2,0),0,0),I6331-TIME(VLOOKUP($C$6,Reference!$B$12:$C$16,2,0),0,0)+TIME(1,0,0)))</f>
        <v>41903.583333333328</v>
      </c>
      <c r="I6331" s="29">
        <v>41903.791666666664</v>
      </c>
      <c r="J6331" s="42">
        <v>11915</v>
      </c>
    </row>
    <row r="6332" spans="5:10" x14ac:dyDescent="0.25">
      <c r="E6332" s="19">
        <f t="shared" si="294"/>
        <v>227</v>
      </c>
      <c r="F6332" s="28" t="str">
        <f t="shared" si="295"/>
        <v>9/21/2014</v>
      </c>
      <c r="G6332" s="28" t="str">
        <f t="shared" si="296"/>
        <v>15</v>
      </c>
      <c r="H6332" s="29">
        <f>IF(I6332="","",IF($C$7="HB",I6332-TIME(VLOOKUP($C$6,Reference!$B$12:$C$16,2,0),0,0),I6332-TIME(VLOOKUP($C$6,Reference!$B$12:$C$16,2,0),0,0)+TIME(1,0,0)))</f>
        <v>41903.625</v>
      </c>
      <c r="I6332" s="29">
        <v>41903.833333333336</v>
      </c>
      <c r="J6332" s="42">
        <v>12218</v>
      </c>
    </row>
    <row r="6333" spans="5:10" x14ac:dyDescent="0.25">
      <c r="E6333" s="19">
        <f t="shared" si="294"/>
        <v>227</v>
      </c>
      <c r="F6333" s="28" t="str">
        <f t="shared" si="295"/>
        <v>9/21/2014</v>
      </c>
      <c r="G6333" s="28" t="str">
        <f t="shared" si="296"/>
        <v>16</v>
      </c>
      <c r="H6333" s="29">
        <f>IF(I6333="","",IF($C$7="HB",I6333-TIME(VLOOKUP($C$6,Reference!$B$12:$C$16,2,0),0,0),I6333-TIME(VLOOKUP($C$6,Reference!$B$12:$C$16,2,0),0,0)+TIME(1,0,0)))</f>
        <v>41903.666666666664</v>
      </c>
      <c r="I6333" s="29">
        <v>41903.875</v>
      </c>
      <c r="J6333" s="42">
        <v>12560</v>
      </c>
    </row>
    <row r="6334" spans="5:10" x14ac:dyDescent="0.25">
      <c r="E6334" s="19">
        <f t="shared" si="294"/>
        <v>227</v>
      </c>
      <c r="F6334" s="28" t="str">
        <f t="shared" si="295"/>
        <v>9/21/2014</v>
      </c>
      <c r="G6334" s="28" t="str">
        <f t="shared" si="296"/>
        <v>17</v>
      </c>
      <c r="H6334" s="29">
        <f>IF(I6334="","",IF($C$7="HB",I6334-TIME(VLOOKUP($C$6,Reference!$B$12:$C$16,2,0),0,0),I6334-TIME(VLOOKUP($C$6,Reference!$B$12:$C$16,2,0),0,0)+TIME(1,0,0)))</f>
        <v>41903.708333333328</v>
      </c>
      <c r="I6334" s="29">
        <v>41903.916666666664</v>
      </c>
      <c r="J6334" s="42">
        <v>12884</v>
      </c>
    </row>
    <row r="6335" spans="5:10" x14ac:dyDescent="0.25">
      <c r="E6335" s="19">
        <f t="shared" si="294"/>
        <v>227</v>
      </c>
      <c r="F6335" s="28" t="str">
        <f t="shared" si="295"/>
        <v>9/21/2014</v>
      </c>
      <c r="G6335" s="28" t="str">
        <f t="shared" si="296"/>
        <v>18</v>
      </c>
      <c r="H6335" s="29">
        <f>IF(I6335="","",IF($C$7="HB",I6335-TIME(VLOOKUP($C$6,Reference!$B$12:$C$16,2,0),0,0),I6335-TIME(VLOOKUP($C$6,Reference!$B$12:$C$16,2,0),0,0)+TIME(1,0,0)))</f>
        <v>41903.75</v>
      </c>
      <c r="I6335" s="29">
        <v>41903.958333333336</v>
      </c>
      <c r="J6335" s="42">
        <v>13159</v>
      </c>
    </row>
    <row r="6336" spans="5:10" x14ac:dyDescent="0.25">
      <c r="E6336" s="19">
        <f t="shared" si="294"/>
        <v>227</v>
      </c>
      <c r="F6336" s="28" t="str">
        <f t="shared" si="295"/>
        <v>9/21/2014</v>
      </c>
      <c r="G6336" s="28" t="str">
        <f t="shared" si="296"/>
        <v>19</v>
      </c>
      <c r="H6336" s="29">
        <f>IF(I6336="","",IF($C$7="HB",I6336-TIME(VLOOKUP($C$6,Reference!$B$12:$C$16,2,0),0,0),I6336-TIME(VLOOKUP($C$6,Reference!$B$12:$C$16,2,0),0,0)+TIME(1,0,0)))</f>
        <v>41903.791666666664</v>
      </c>
      <c r="I6336" s="29">
        <v>41904</v>
      </c>
      <c r="J6336" s="42">
        <v>13399</v>
      </c>
    </row>
    <row r="6337" spans="5:10" x14ac:dyDescent="0.25">
      <c r="E6337" s="19">
        <f t="shared" si="294"/>
        <v>227</v>
      </c>
      <c r="F6337" s="28" t="str">
        <f t="shared" si="295"/>
        <v>9/21/2014</v>
      </c>
      <c r="G6337" s="28" t="str">
        <f t="shared" si="296"/>
        <v>20</v>
      </c>
      <c r="H6337" s="29">
        <f>IF(I6337="","",IF($C$7="HB",I6337-TIME(VLOOKUP($C$6,Reference!$B$12:$C$16,2,0),0,0),I6337-TIME(VLOOKUP($C$6,Reference!$B$12:$C$16,2,0),0,0)+TIME(1,0,0)))</f>
        <v>41903.833333333328</v>
      </c>
      <c r="I6337" s="29">
        <v>41904.041666666664</v>
      </c>
      <c r="J6337" s="42">
        <v>13469</v>
      </c>
    </row>
    <row r="6338" spans="5:10" x14ac:dyDescent="0.25">
      <c r="E6338" s="19">
        <f t="shared" si="294"/>
        <v>227</v>
      </c>
      <c r="F6338" s="28" t="str">
        <f t="shared" si="295"/>
        <v>9/21/2014</v>
      </c>
      <c r="G6338" s="28" t="str">
        <f t="shared" si="296"/>
        <v>21</v>
      </c>
      <c r="H6338" s="29">
        <f>IF(I6338="","",IF($C$7="HB",I6338-TIME(VLOOKUP($C$6,Reference!$B$12:$C$16,2,0),0,0),I6338-TIME(VLOOKUP($C$6,Reference!$B$12:$C$16,2,0),0,0)+TIME(1,0,0)))</f>
        <v>41903.875</v>
      </c>
      <c r="I6338" s="29">
        <v>41904.083333333336</v>
      </c>
      <c r="J6338" s="42">
        <v>13838</v>
      </c>
    </row>
    <row r="6339" spans="5:10" x14ac:dyDescent="0.25">
      <c r="E6339" s="19">
        <f t="shared" si="294"/>
        <v>227</v>
      </c>
      <c r="F6339" s="28" t="str">
        <f t="shared" si="295"/>
        <v>9/21/2014</v>
      </c>
      <c r="G6339" s="28" t="str">
        <f t="shared" si="296"/>
        <v>22</v>
      </c>
      <c r="H6339" s="29">
        <f>IF(I6339="","",IF($C$7="HB",I6339-TIME(VLOOKUP($C$6,Reference!$B$12:$C$16,2,0),0,0),I6339-TIME(VLOOKUP($C$6,Reference!$B$12:$C$16,2,0),0,0)+TIME(1,0,0)))</f>
        <v>41903.916666666664</v>
      </c>
      <c r="I6339" s="29">
        <v>41904.125</v>
      </c>
      <c r="J6339" s="42">
        <v>13766</v>
      </c>
    </row>
    <row r="6340" spans="5:10" x14ac:dyDescent="0.25">
      <c r="E6340" s="19">
        <f t="shared" si="294"/>
        <v>227</v>
      </c>
      <c r="F6340" s="28" t="str">
        <f t="shared" si="295"/>
        <v>9/21/2014</v>
      </c>
      <c r="G6340" s="28" t="str">
        <f t="shared" si="296"/>
        <v>23</v>
      </c>
      <c r="H6340" s="29">
        <f>IF(I6340="","",IF($C$7="HB",I6340-TIME(VLOOKUP($C$6,Reference!$B$12:$C$16,2,0),0,0),I6340-TIME(VLOOKUP($C$6,Reference!$B$12:$C$16,2,0),0,0)+TIME(1,0,0)))</f>
        <v>41903.958333333328</v>
      </c>
      <c r="I6340" s="29">
        <v>41904.166666666664</v>
      </c>
      <c r="J6340" s="42">
        <v>13016</v>
      </c>
    </row>
    <row r="6341" spans="5:10" x14ac:dyDescent="0.25">
      <c r="E6341" s="19">
        <f t="shared" si="294"/>
        <v>227</v>
      </c>
      <c r="F6341" s="28" t="str">
        <f t="shared" si="295"/>
        <v>9/22/2014</v>
      </c>
      <c r="G6341" s="28" t="str">
        <f t="shared" si="296"/>
        <v>0</v>
      </c>
      <c r="H6341" s="29">
        <f>IF(I6341="","",IF($C$7="HB",I6341-TIME(VLOOKUP($C$6,Reference!$B$12:$C$16,2,0),0,0),I6341-TIME(VLOOKUP($C$6,Reference!$B$12:$C$16,2,0),0,0)+TIME(1,0,0)))</f>
        <v>41904</v>
      </c>
      <c r="I6341" s="29">
        <v>41904.208333333336</v>
      </c>
      <c r="J6341" s="42">
        <v>11931</v>
      </c>
    </row>
    <row r="6342" spans="5:10" x14ac:dyDescent="0.25">
      <c r="E6342" s="19">
        <f t="shared" ref="E6342:E6405" si="297">$C$16</f>
        <v>227</v>
      </c>
      <c r="F6342" s="28" t="str">
        <f t="shared" ref="F6342:F6405" si="298">TEXT(H6342,"m/d/yyyy")</f>
        <v>9/22/2014</v>
      </c>
      <c r="G6342" s="28" t="str">
        <f t="shared" ref="G6342:G6405" si="299">TEXT(H6342,"h")</f>
        <v>1</v>
      </c>
      <c r="H6342" s="29">
        <f>IF(I6342="","",IF($C$7="HB",I6342-TIME(VLOOKUP($C$6,Reference!$B$12:$C$16,2,0),0,0),I6342-TIME(VLOOKUP($C$6,Reference!$B$12:$C$16,2,0),0,0)+TIME(1,0,0)))</f>
        <v>41904.041666666664</v>
      </c>
      <c r="I6342" s="29">
        <v>41904.25</v>
      </c>
      <c r="J6342" s="42">
        <v>10956</v>
      </c>
    </row>
    <row r="6343" spans="5:10" x14ac:dyDescent="0.25">
      <c r="E6343" s="19">
        <f t="shared" si="297"/>
        <v>227</v>
      </c>
      <c r="F6343" s="28" t="str">
        <f t="shared" si="298"/>
        <v>9/22/2014</v>
      </c>
      <c r="G6343" s="28" t="str">
        <f t="shared" si="299"/>
        <v>2</v>
      </c>
      <c r="H6343" s="29">
        <f>IF(I6343="","",IF($C$7="HB",I6343-TIME(VLOOKUP($C$6,Reference!$B$12:$C$16,2,0),0,0),I6343-TIME(VLOOKUP($C$6,Reference!$B$12:$C$16,2,0),0,0)+TIME(1,0,0)))</f>
        <v>41904.083333333328</v>
      </c>
      <c r="I6343" s="29">
        <v>41904.291666666664</v>
      </c>
      <c r="J6343" s="42">
        <v>10369</v>
      </c>
    </row>
    <row r="6344" spans="5:10" x14ac:dyDescent="0.25">
      <c r="E6344" s="19">
        <f t="shared" si="297"/>
        <v>227</v>
      </c>
      <c r="F6344" s="28" t="str">
        <f t="shared" si="298"/>
        <v>9/22/2014</v>
      </c>
      <c r="G6344" s="28" t="str">
        <f t="shared" si="299"/>
        <v>3</v>
      </c>
      <c r="H6344" s="29">
        <f>IF(I6344="","",IF($C$7="HB",I6344-TIME(VLOOKUP($C$6,Reference!$B$12:$C$16,2,0),0,0),I6344-TIME(VLOOKUP($C$6,Reference!$B$12:$C$16,2,0),0,0)+TIME(1,0,0)))</f>
        <v>41904.125</v>
      </c>
      <c r="I6344" s="29">
        <v>41904.333333333336</v>
      </c>
      <c r="J6344" s="42">
        <v>9966</v>
      </c>
    </row>
    <row r="6345" spans="5:10" x14ac:dyDescent="0.25">
      <c r="E6345" s="19">
        <f t="shared" si="297"/>
        <v>227</v>
      </c>
      <c r="F6345" s="28" t="str">
        <f t="shared" si="298"/>
        <v>9/22/2014</v>
      </c>
      <c r="G6345" s="28" t="str">
        <f t="shared" si="299"/>
        <v>4</v>
      </c>
      <c r="H6345" s="29">
        <f>IF(I6345="","",IF($C$7="HB",I6345-TIME(VLOOKUP($C$6,Reference!$B$12:$C$16,2,0),0,0),I6345-TIME(VLOOKUP($C$6,Reference!$B$12:$C$16,2,0),0,0)+TIME(1,0,0)))</f>
        <v>41904.166666666664</v>
      </c>
      <c r="I6345" s="29">
        <v>41904.375</v>
      </c>
      <c r="J6345" s="42">
        <v>9849</v>
      </c>
    </row>
    <row r="6346" spans="5:10" x14ac:dyDescent="0.25">
      <c r="E6346" s="19">
        <f t="shared" si="297"/>
        <v>227</v>
      </c>
      <c r="F6346" s="28" t="str">
        <f t="shared" si="298"/>
        <v>9/22/2014</v>
      </c>
      <c r="G6346" s="28" t="str">
        <f t="shared" si="299"/>
        <v>5</v>
      </c>
      <c r="H6346" s="29">
        <f>IF(I6346="","",IF($C$7="HB",I6346-TIME(VLOOKUP($C$6,Reference!$B$12:$C$16,2,0),0,0),I6346-TIME(VLOOKUP($C$6,Reference!$B$12:$C$16,2,0),0,0)+TIME(1,0,0)))</f>
        <v>41904.208333333328</v>
      </c>
      <c r="I6346" s="29">
        <v>41904.416666666664</v>
      </c>
      <c r="J6346" s="42">
        <v>10025</v>
      </c>
    </row>
    <row r="6347" spans="5:10" x14ac:dyDescent="0.25">
      <c r="E6347" s="19">
        <f t="shared" si="297"/>
        <v>227</v>
      </c>
      <c r="F6347" s="28" t="str">
        <f t="shared" si="298"/>
        <v>9/22/2014</v>
      </c>
      <c r="G6347" s="28" t="str">
        <f t="shared" si="299"/>
        <v>6</v>
      </c>
      <c r="H6347" s="29">
        <f>IF(I6347="","",IF($C$7="HB",I6347-TIME(VLOOKUP($C$6,Reference!$B$12:$C$16,2,0),0,0),I6347-TIME(VLOOKUP($C$6,Reference!$B$12:$C$16,2,0),0,0)+TIME(1,0,0)))</f>
        <v>41904.25</v>
      </c>
      <c r="I6347" s="29">
        <v>41904.458333333336</v>
      </c>
      <c r="J6347" s="42">
        <v>10228</v>
      </c>
    </row>
    <row r="6348" spans="5:10" x14ac:dyDescent="0.25">
      <c r="E6348" s="19">
        <f t="shared" si="297"/>
        <v>227</v>
      </c>
      <c r="F6348" s="28" t="str">
        <f t="shared" si="298"/>
        <v>9/22/2014</v>
      </c>
      <c r="G6348" s="28" t="str">
        <f t="shared" si="299"/>
        <v>7</v>
      </c>
      <c r="H6348" s="29">
        <f>IF(I6348="","",IF($C$7="HB",I6348-TIME(VLOOKUP($C$6,Reference!$B$12:$C$16,2,0),0,0),I6348-TIME(VLOOKUP($C$6,Reference!$B$12:$C$16,2,0),0,0)+TIME(1,0,0)))</f>
        <v>41904.291666666664</v>
      </c>
      <c r="I6348" s="29">
        <v>41904.5</v>
      </c>
      <c r="J6348" s="42">
        <v>10606</v>
      </c>
    </row>
    <row r="6349" spans="5:10" x14ac:dyDescent="0.25">
      <c r="E6349" s="19">
        <f t="shared" si="297"/>
        <v>227</v>
      </c>
      <c r="F6349" s="28" t="str">
        <f t="shared" si="298"/>
        <v>9/22/2014</v>
      </c>
      <c r="G6349" s="28" t="str">
        <f t="shared" si="299"/>
        <v>8</v>
      </c>
      <c r="H6349" s="29">
        <f>IF(I6349="","",IF($C$7="HB",I6349-TIME(VLOOKUP($C$6,Reference!$B$12:$C$16,2,0),0,0),I6349-TIME(VLOOKUP($C$6,Reference!$B$12:$C$16,2,0),0,0)+TIME(1,0,0)))</f>
        <v>41904.333333333328</v>
      </c>
      <c r="I6349" s="29">
        <v>41904.541666666664</v>
      </c>
      <c r="J6349" s="42">
        <v>11430</v>
      </c>
    </row>
    <row r="6350" spans="5:10" x14ac:dyDescent="0.25">
      <c r="E6350" s="19">
        <f t="shared" si="297"/>
        <v>227</v>
      </c>
      <c r="F6350" s="28" t="str">
        <f t="shared" si="298"/>
        <v>9/22/2014</v>
      </c>
      <c r="G6350" s="28" t="str">
        <f t="shared" si="299"/>
        <v>9</v>
      </c>
      <c r="H6350" s="29">
        <f>IF(I6350="","",IF($C$7="HB",I6350-TIME(VLOOKUP($C$6,Reference!$B$12:$C$16,2,0),0,0),I6350-TIME(VLOOKUP($C$6,Reference!$B$12:$C$16,2,0),0,0)+TIME(1,0,0)))</f>
        <v>41904.375</v>
      </c>
      <c r="I6350" s="29">
        <v>41904.583333333336</v>
      </c>
      <c r="J6350" s="42">
        <v>12264</v>
      </c>
    </row>
    <row r="6351" spans="5:10" x14ac:dyDescent="0.25">
      <c r="E6351" s="19">
        <f t="shared" si="297"/>
        <v>227</v>
      </c>
      <c r="F6351" s="28" t="str">
        <f t="shared" si="298"/>
        <v>9/22/2014</v>
      </c>
      <c r="G6351" s="28" t="str">
        <f t="shared" si="299"/>
        <v>10</v>
      </c>
      <c r="H6351" s="29">
        <f>IF(I6351="","",IF($C$7="HB",I6351-TIME(VLOOKUP($C$6,Reference!$B$12:$C$16,2,0),0,0),I6351-TIME(VLOOKUP($C$6,Reference!$B$12:$C$16,2,0),0,0)+TIME(1,0,0)))</f>
        <v>41904.416666666664</v>
      </c>
      <c r="I6351" s="29">
        <v>41904.625</v>
      </c>
      <c r="J6351" s="42">
        <v>12685</v>
      </c>
    </row>
    <row r="6352" spans="5:10" x14ac:dyDescent="0.25">
      <c r="E6352" s="19">
        <f t="shared" si="297"/>
        <v>227</v>
      </c>
      <c r="F6352" s="28" t="str">
        <f t="shared" si="298"/>
        <v>9/22/2014</v>
      </c>
      <c r="G6352" s="28" t="str">
        <f t="shared" si="299"/>
        <v>11</v>
      </c>
      <c r="H6352" s="29">
        <f>IF(I6352="","",IF($C$7="HB",I6352-TIME(VLOOKUP($C$6,Reference!$B$12:$C$16,2,0),0,0),I6352-TIME(VLOOKUP($C$6,Reference!$B$12:$C$16,2,0),0,0)+TIME(1,0,0)))</f>
        <v>41904.458333333328</v>
      </c>
      <c r="I6352" s="29">
        <v>41904.666666666664</v>
      </c>
      <c r="J6352" s="42">
        <v>12987</v>
      </c>
    </row>
    <row r="6353" spans="5:10" x14ac:dyDescent="0.25">
      <c r="E6353" s="19">
        <f t="shared" si="297"/>
        <v>227</v>
      </c>
      <c r="F6353" s="28" t="str">
        <f t="shared" si="298"/>
        <v>9/22/2014</v>
      </c>
      <c r="G6353" s="28" t="str">
        <f t="shared" si="299"/>
        <v>12</v>
      </c>
      <c r="H6353" s="29">
        <f>IF(I6353="","",IF($C$7="HB",I6353-TIME(VLOOKUP($C$6,Reference!$B$12:$C$16,2,0),0,0),I6353-TIME(VLOOKUP($C$6,Reference!$B$12:$C$16,2,0),0,0)+TIME(1,0,0)))</f>
        <v>41904.5</v>
      </c>
      <c r="I6353" s="29">
        <v>41904.708333333336</v>
      </c>
      <c r="J6353" s="42">
        <v>13277</v>
      </c>
    </row>
    <row r="6354" spans="5:10" x14ac:dyDescent="0.25">
      <c r="E6354" s="19">
        <f t="shared" si="297"/>
        <v>227</v>
      </c>
      <c r="F6354" s="28" t="str">
        <f t="shared" si="298"/>
        <v>9/22/2014</v>
      </c>
      <c r="G6354" s="28" t="str">
        <f t="shared" si="299"/>
        <v>13</v>
      </c>
      <c r="H6354" s="29">
        <f>IF(I6354="","",IF($C$7="HB",I6354-TIME(VLOOKUP($C$6,Reference!$B$12:$C$16,2,0),0,0),I6354-TIME(VLOOKUP($C$6,Reference!$B$12:$C$16,2,0),0,0)+TIME(1,0,0)))</f>
        <v>41904.541666666664</v>
      </c>
      <c r="I6354" s="29">
        <v>41904.75</v>
      </c>
      <c r="J6354" s="42">
        <v>13511</v>
      </c>
    </row>
    <row r="6355" spans="5:10" x14ac:dyDescent="0.25">
      <c r="E6355" s="19">
        <f t="shared" si="297"/>
        <v>227</v>
      </c>
      <c r="F6355" s="28" t="str">
        <f t="shared" si="298"/>
        <v>9/22/2014</v>
      </c>
      <c r="G6355" s="28" t="str">
        <f t="shared" si="299"/>
        <v>14</v>
      </c>
      <c r="H6355" s="29">
        <f>IF(I6355="","",IF($C$7="HB",I6355-TIME(VLOOKUP($C$6,Reference!$B$12:$C$16,2,0),0,0),I6355-TIME(VLOOKUP($C$6,Reference!$B$12:$C$16,2,0),0,0)+TIME(1,0,0)))</f>
        <v>41904.583333333328</v>
      </c>
      <c r="I6355" s="29">
        <v>41904.791666666664</v>
      </c>
      <c r="J6355" s="42">
        <v>13734</v>
      </c>
    </row>
    <row r="6356" spans="5:10" x14ac:dyDescent="0.25">
      <c r="E6356" s="19">
        <f t="shared" si="297"/>
        <v>227</v>
      </c>
      <c r="F6356" s="28" t="str">
        <f t="shared" si="298"/>
        <v>9/22/2014</v>
      </c>
      <c r="G6356" s="28" t="str">
        <f t="shared" si="299"/>
        <v>15</v>
      </c>
      <c r="H6356" s="29">
        <f>IF(I6356="","",IF($C$7="HB",I6356-TIME(VLOOKUP($C$6,Reference!$B$12:$C$16,2,0),0,0),I6356-TIME(VLOOKUP($C$6,Reference!$B$12:$C$16,2,0),0,0)+TIME(1,0,0)))</f>
        <v>41904.625</v>
      </c>
      <c r="I6356" s="29">
        <v>41904.833333333336</v>
      </c>
      <c r="J6356" s="42">
        <v>14248</v>
      </c>
    </row>
    <row r="6357" spans="5:10" x14ac:dyDescent="0.25">
      <c r="E6357" s="19">
        <f t="shared" si="297"/>
        <v>227</v>
      </c>
      <c r="F6357" s="28" t="str">
        <f t="shared" si="298"/>
        <v>9/22/2014</v>
      </c>
      <c r="G6357" s="28" t="str">
        <f t="shared" si="299"/>
        <v>16</v>
      </c>
      <c r="H6357" s="29">
        <f>IF(I6357="","",IF($C$7="HB",I6357-TIME(VLOOKUP($C$6,Reference!$B$12:$C$16,2,0),0,0),I6357-TIME(VLOOKUP($C$6,Reference!$B$12:$C$16,2,0),0,0)+TIME(1,0,0)))</f>
        <v>41904.666666666664</v>
      </c>
      <c r="I6357" s="29">
        <v>41904.875</v>
      </c>
      <c r="J6357" s="42">
        <v>14719</v>
      </c>
    </row>
    <row r="6358" spans="5:10" x14ac:dyDescent="0.25">
      <c r="E6358" s="19">
        <f t="shared" si="297"/>
        <v>227</v>
      </c>
      <c r="F6358" s="28" t="str">
        <f t="shared" si="298"/>
        <v>9/22/2014</v>
      </c>
      <c r="G6358" s="28" t="str">
        <f t="shared" si="299"/>
        <v>17</v>
      </c>
      <c r="H6358" s="29">
        <f>IF(I6358="","",IF($C$7="HB",I6358-TIME(VLOOKUP($C$6,Reference!$B$12:$C$16,2,0),0,0),I6358-TIME(VLOOKUP($C$6,Reference!$B$12:$C$16,2,0),0,0)+TIME(1,0,0)))</f>
        <v>41904.708333333328</v>
      </c>
      <c r="I6358" s="29">
        <v>41904.916666666664</v>
      </c>
      <c r="J6358" s="42">
        <v>15173</v>
      </c>
    </row>
    <row r="6359" spans="5:10" x14ac:dyDescent="0.25">
      <c r="E6359" s="19">
        <f t="shared" si="297"/>
        <v>227</v>
      </c>
      <c r="F6359" s="28" t="str">
        <f t="shared" si="298"/>
        <v>9/22/2014</v>
      </c>
      <c r="G6359" s="28" t="str">
        <f t="shared" si="299"/>
        <v>18</v>
      </c>
      <c r="H6359" s="29">
        <f>IF(I6359="","",IF($C$7="HB",I6359-TIME(VLOOKUP($C$6,Reference!$B$12:$C$16,2,0),0,0),I6359-TIME(VLOOKUP($C$6,Reference!$B$12:$C$16,2,0),0,0)+TIME(1,0,0)))</f>
        <v>41904.75</v>
      </c>
      <c r="I6359" s="29">
        <v>41904.958333333336</v>
      </c>
      <c r="J6359" s="42">
        <v>15432</v>
      </c>
    </row>
    <row r="6360" spans="5:10" x14ac:dyDescent="0.25">
      <c r="E6360" s="19">
        <f t="shared" si="297"/>
        <v>227</v>
      </c>
      <c r="F6360" s="28" t="str">
        <f t="shared" si="298"/>
        <v>9/22/2014</v>
      </c>
      <c r="G6360" s="28" t="str">
        <f t="shared" si="299"/>
        <v>19</v>
      </c>
      <c r="H6360" s="29">
        <f>IF(I6360="","",IF($C$7="HB",I6360-TIME(VLOOKUP($C$6,Reference!$B$12:$C$16,2,0),0,0),I6360-TIME(VLOOKUP($C$6,Reference!$B$12:$C$16,2,0),0,0)+TIME(1,0,0)))</f>
        <v>41904.791666666664</v>
      </c>
      <c r="I6360" s="29">
        <v>41905</v>
      </c>
      <c r="J6360" s="42">
        <v>15372</v>
      </c>
    </row>
    <row r="6361" spans="5:10" x14ac:dyDescent="0.25">
      <c r="E6361" s="19">
        <f t="shared" si="297"/>
        <v>227</v>
      </c>
      <c r="F6361" s="28" t="str">
        <f t="shared" si="298"/>
        <v>9/22/2014</v>
      </c>
      <c r="G6361" s="28" t="str">
        <f t="shared" si="299"/>
        <v>20</v>
      </c>
      <c r="H6361" s="29">
        <f>IF(I6361="","",IF($C$7="HB",I6361-TIME(VLOOKUP($C$6,Reference!$B$12:$C$16,2,0),0,0),I6361-TIME(VLOOKUP($C$6,Reference!$B$12:$C$16,2,0),0,0)+TIME(1,0,0)))</f>
        <v>41904.833333333328</v>
      </c>
      <c r="I6361" s="29">
        <v>41905.041666666664</v>
      </c>
      <c r="J6361" s="42">
        <v>15161</v>
      </c>
    </row>
    <row r="6362" spans="5:10" x14ac:dyDescent="0.25">
      <c r="E6362" s="19">
        <f t="shared" si="297"/>
        <v>227</v>
      </c>
      <c r="F6362" s="28" t="str">
        <f t="shared" si="298"/>
        <v>9/22/2014</v>
      </c>
      <c r="G6362" s="28" t="str">
        <f t="shared" si="299"/>
        <v>21</v>
      </c>
      <c r="H6362" s="29">
        <f>IF(I6362="","",IF($C$7="HB",I6362-TIME(VLOOKUP($C$6,Reference!$B$12:$C$16,2,0),0,0),I6362-TIME(VLOOKUP($C$6,Reference!$B$12:$C$16,2,0),0,0)+TIME(1,0,0)))</f>
        <v>41904.875</v>
      </c>
      <c r="I6362" s="29">
        <v>41905.083333333336</v>
      </c>
      <c r="J6362" s="42">
        <v>15333</v>
      </c>
    </row>
    <row r="6363" spans="5:10" x14ac:dyDescent="0.25">
      <c r="E6363" s="19">
        <f t="shared" si="297"/>
        <v>227</v>
      </c>
      <c r="F6363" s="28" t="str">
        <f t="shared" si="298"/>
        <v>9/22/2014</v>
      </c>
      <c r="G6363" s="28" t="str">
        <f t="shared" si="299"/>
        <v>22</v>
      </c>
      <c r="H6363" s="29">
        <f>IF(I6363="","",IF($C$7="HB",I6363-TIME(VLOOKUP($C$6,Reference!$B$12:$C$16,2,0),0,0),I6363-TIME(VLOOKUP($C$6,Reference!$B$12:$C$16,2,0),0,0)+TIME(1,0,0)))</f>
        <v>41904.916666666664</v>
      </c>
      <c r="I6363" s="29">
        <v>41905.125</v>
      </c>
      <c r="J6363" s="42">
        <v>15019</v>
      </c>
    </row>
    <row r="6364" spans="5:10" x14ac:dyDescent="0.25">
      <c r="E6364" s="19">
        <f t="shared" si="297"/>
        <v>227</v>
      </c>
      <c r="F6364" s="28" t="str">
        <f t="shared" si="298"/>
        <v>9/22/2014</v>
      </c>
      <c r="G6364" s="28" t="str">
        <f t="shared" si="299"/>
        <v>23</v>
      </c>
      <c r="H6364" s="29">
        <f>IF(I6364="","",IF($C$7="HB",I6364-TIME(VLOOKUP($C$6,Reference!$B$12:$C$16,2,0),0,0),I6364-TIME(VLOOKUP($C$6,Reference!$B$12:$C$16,2,0),0,0)+TIME(1,0,0)))</f>
        <v>41904.958333333328</v>
      </c>
      <c r="I6364" s="29">
        <v>41905.166666666664</v>
      </c>
      <c r="J6364" s="42">
        <v>14070</v>
      </c>
    </row>
    <row r="6365" spans="5:10" x14ac:dyDescent="0.25">
      <c r="E6365" s="19">
        <f t="shared" si="297"/>
        <v>227</v>
      </c>
      <c r="F6365" s="28" t="str">
        <f t="shared" si="298"/>
        <v>9/23/2014</v>
      </c>
      <c r="G6365" s="28" t="str">
        <f t="shared" si="299"/>
        <v>0</v>
      </c>
      <c r="H6365" s="29">
        <f>IF(I6365="","",IF($C$7="HB",I6365-TIME(VLOOKUP($C$6,Reference!$B$12:$C$16,2,0),0,0),I6365-TIME(VLOOKUP($C$6,Reference!$B$12:$C$16,2,0),0,0)+TIME(1,0,0)))</f>
        <v>41905</v>
      </c>
      <c r="I6365" s="29">
        <v>41905.208333333336</v>
      </c>
      <c r="J6365" s="42">
        <v>12909</v>
      </c>
    </row>
    <row r="6366" spans="5:10" x14ac:dyDescent="0.25">
      <c r="E6366" s="19">
        <f t="shared" si="297"/>
        <v>227</v>
      </c>
      <c r="F6366" s="28" t="str">
        <f t="shared" si="298"/>
        <v>9/23/2014</v>
      </c>
      <c r="G6366" s="28" t="str">
        <f t="shared" si="299"/>
        <v>1</v>
      </c>
      <c r="H6366" s="29">
        <f>IF(I6366="","",IF($C$7="HB",I6366-TIME(VLOOKUP($C$6,Reference!$B$12:$C$16,2,0),0,0),I6366-TIME(VLOOKUP($C$6,Reference!$B$12:$C$16,2,0),0,0)+TIME(1,0,0)))</f>
        <v>41905.041666666664</v>
      </c>
      <c r="I6366" s="29">
        <v>41905.25</v>
      </c>
      <c r="J6366" s="42">
        <v>11727</v>
      </c>
    </row>
    <row r="6367" spans="5:10" x14ac:dyDescent="0.25">
      <c r="E6367" s="19">
        <f t="shared" si="297"/>
        <v>227</v>
      </c>
      <c r="F6367" s="28" t="str">
        <f t="shared" si="298"/>
        <v>9/23/2014</v>
      </c>
      <c r="G6367" s="28" t="str">
        <f t="shared" si="299"/>
        <v>2</v>
      </c>
      <c r="H6367" s="29">
        <f>IF(I6367="","",IF($C$7="HB",I6367-TIME(VLOOKUP($C$6,Reference!$B$12:$C$16,2,0),0,0),I6367-TIME(VLOOKUP($C$6,Reference!$B$12:$C$16,2,0),0,0)+TIME(1,0,0)))</f>
        <v>41905.083333333328</v>
      </c>
      <c r="I6367" s="29">
        <v>41905.291666666664</v>
      </c>
      <c r="J6367" s="42">
        <v>10905</v>
      </c>
    </row>
    <row r="6368" spans="5:10" x14ac:dyDescent="0.25">
      <c r="E6368" s="19">
        <f t="shared" si="297"/>
        <v>227</v>
      </c>
      <c r="F6368" s="28" t="str">
        <f t="shared" si="298"/>
        <v>9/23/2014</v>
      </c>
      <c r="G6368" s="28" t="str">
        <f t="shared" si="299"/>
        <v>3</v>
      </c>
      <c r="H6368" s="29">
        <f>IF(I6368="","",IF($C$7="HB",I6368-TIME(VLOOKUP($C$6,Reference!$B$12:$C$16,2,0),0,0),I6368-TIME(VLOOKUP($C$6,Reference!$B$12:$C$16,2,0),0,0)+TIME(1,0,0)))</f>
        <v>41905.125</v>
      </c>
      <c r="I6368" s="29">
        <v>41905.333333333336</v>
      </c>
      <c r="J6368" s="42">
        <v>10375</v>
      </c>
    </row>
    <row r="6369" spans="5:10" x14ac:dyDescent="0.25">
      <c r="E6369" s="19">
        <f t="shared" si="297"/>
        <v>227</v>
      </c>
      <c r="F6369" s="28" t="str">
        <f t="shared" si="298"/>
        <v>9/23/2014</v>
      </c>
      <c r="G6369" s="28" t="str">
        <f t="shared" si="299"/>
        <v>4</v>
      </c>
      <c r="H6369" s="29">
        <f>IF(I6369="","",IF($C$7="HB",I6369-TIME(VLOOKUP($C$6,Reference!$B$12:$C$16,2,0),0,0),I6369-TIME(VLOOKUP($C$6,Reference!$B$12:$C$16,2,0),0,0)+TIME(1,0,0)))</f>
        <v>41905.166666666664</v>
      </c>
      <c r="I6369" s="29">
        <v>41905.375</v>
      </c>
      <c r="J6369" s="42">
        <v>9995</v>
      </c>
    </row>
    <row r="6370" spans="5:10" x14ac:dyDescent="0.25">
      <c r="E6370" s="19">
        <f t="shared" si="297"/>
        <v>227</v>
      </c>
      <c r="F6370" s="28" t="str">
        <f t="shared" si="298"/>
        <v>9/23/2014</v>
      </c>
      <c r="G6370" s="28" t="str">
        <f t="shared" si="299"/>
        <v>5</v>
      </c>
      <c r="H6370" s="29">
        <f>IF(I6370="","",IF($C$7="HB",I6370-TIME(VLOOKUP($C$6,Reference!$B$12:$C$16,2,0),0,0),I6370-TIME(VLOOKUP($C$6,Reference!$B$12:$C$16,2,0),0,0)+TIME(1,0,0)))</f>
        <v>41905.208333333328</v>
      </c>
      <c r="I6370" s="29">
        <v>41905.416666666664</v>
      </c>
      <c r="J6370" s="42">
        <v>9879</v>
      </c>
    </row>
    <row r="6371" spans="5:10" x14ac:dyDescent="0.25">
      <c r="E6371" s="19">
        <f t="shared" si="297"/>
        <v>227</v>
      </c>
      <c r="F6371" s="28" t="str">
        <f t="shared" si="298"/>
        <v>9/23/2014</v>
      </c>
      <c r="G6371" s="28" t="str">
        <f t="shared" si="299"/>
        <v>6</v>
      </c>
      <c r="H6371" s="29">
        <f>IF(I6371="","",IF($C$7="HB",I6371-TIME(VLOOKUP($C$6,Reference!$B$12:$C$16,2,0),0,0),I6371-TIME(VLOOKUP($C$6,Reference!$B$12:$C$16,2,0),0,0)+TIME(1,0,0)))</f>
        <v>41905.25</v>
      </c>
      <c r="I6371" s="29">
        <v>41905.458333333336</v>
      </c>
      <c r="J6371" s="42">
        <v>10029</v>
      </c>
    </row>
    <row r="6372" spans="5:10" x14ac:dyDescent="0.25">
      <c r="E6372" s="19">
        <f t="shared" si="297"/>
        <v>227</v>
      </c>
      <c r="F6372" s="28" t="str">
        <f t="shared" si="298"/>
        <v>9/23/2014</v>
      </c>
      <c r="G6372" s="28" t="str">
        <f t="shared" si="299"/>
        <v>7</v>
      </c>
      <c r="H6372" s="29">
        <f>IF(I6372="","",IF($C$7="HB",I6372-TIME(VLOOKUP($C$6,Reference!$B$12:$C$16,2,0),0,0),I6372-TIME(VLOOKUP($C$6,Reference!$B$12:$C$16,2,0),0,0)+TIME(1,0,0)))</f>
        <v>41905.291666666664</v>
      </c>
      <c r="I6372" s="29">
        <v>41905.5</v>
      </c>
      <c r="J6372" s="42">
        <v>10579</v>
      </c>
    </row>
    <row r="6373" spans="5:10" x14ac:dyDescent="0.25">
      <c r="E6373" s="19">
        <f t="shared" si="297"/>
        <v>227</v>
      </c>
      <c r="F6373" s="28" t="str">
        <f t="shared" si="298"/>
        <v>9/23/2014</v>
      </c>
      <c r="G6373" s="28" t="str">
        <f t="shared" si="299"/>
        <v>8</v>
      </c>
      <c r="H6373" s="29">
        <f>IF(I6373="","",IF($C$7="HB",I6373-TIME(VLOOKUP($C$6,Reference!$B$12:$C$16,2,0),0,0),I6373-TIME(VLOOKUP($C$6,Reference!$B$12:$C$16,2,0),0,0)+TIME(1,0,0)))</f>
        <v>41905.333333333328</v>
      </c>
      <c r="I6373" s="29">
        <v>41905.541666666664</v>
      </c>
      <c r="J6373" s="42">
        <v>11591</v>
      </c>
    </row>
    <row r="6374" spans="5:10" x14ac:dyDescent="0.25">
      <c r="E6374" s="19">
        <f t="shared" si="297"/>
        <v>227</v>
      </c>
      <c r="F6374" s="28" t="str">
        <f t="shared" si="298"/>
        <v>9/23/2014</v>
      </c>
      <c r="G6374" s="28" t="str">
        <f t="shared" si="299"/>
        <v>9</v>
      </c>
      <c r="H6374" s="29">
        <f>IF(I6374="","",IF($C$7="HB",I6374-TIME(VLOOKUP($C$6,Reference!$B$12:$C$16,2,0),0,0),I6374-TIME(VLOOKUP($C$6,Reference!$B$12:$C$16,2,0),0,0)+TIME(1,0,0)))</f>
        <v>41905.375</v>
      </c>
      <c r="I6374" s="29">
        <v>41905.583333333336</v>
      </c>
      <c r="J6374" s="42">
        <v>12331</v>
      </c>
    </row>
    <row r="6375" spans="5:10" x14ac:dyDescent="0.25">
      <c r="E6375" s="19">
        <f t="shared" si="297"/>
        <v>227</v>
      </c>
      <c r="F6375" s="28" t="str">
        <f t="shared" si="298"/>
        <v>9/23/2014</v>
      </c>
      <c r="G6375" s="28" t="str">
        <f t="shared" si="299"/>
        <v>10</v>
      </c>
      <c r="H6375" s="29">
        <f>IF(I6375="","",IF($C$7="HB",I6375-TIME(VLOOKUP($C$6,Reference!$B$12:$C$16,2,0),0,0),I6375-TIME(VLOOKUP($C$6,Reference!$B$12:$C$16,2,0),0,0)+TIME(1,0,0)))</f>
        <v>41905.416666666664</v>
      </c>
      <c r="I6375" s="29">
        <v>41905.625</v>
      </c>
      <c r="J6375" s="42">
        <v>12653</v>
      </c>
    </row>
    <row r="6376" spans="5:10" x14ac:dyDescent="0.25">
      <c r="E6376" s="19">
        <f t="shared" si="297"/>
        <v>227</v>
      </c>
      <c r="F6376" s="28" t="str">
        <f t="shared" si="298"/>
        <v>9/23/2014</v>
      </c>
      <c r="G6376" s="28" t="str">
        <f t="shared" si="299"/>
        <v>11</v>
      </c>
      <c r="H6376" s="29">
        <f>IF(I6376="","",IF($C$7="HB",I6376-TIME(VLOOKUP($C$6,Reference!$B$12:$C$16,2,0),0,0),I6376-TIME(VLOOKUP($C$6,Reference!$B$12:$C$16,2,0),0,0)+TIME(1,0,0)))</f>
        <v>41905.458333333328</v>
      </c>
      <c r="I6376" s="29">
        <v>41905.666666666664</v>
      </c>
      <c r="J6376" s="42">
        <v>12944</v>
      </c>
    </row>
    <row r="6377" spans="5:10" x14ac:dyDescent="0.25">
      <c r="E6377" s="19">
        <f t="shared" si="297"/>
        <v>227</v>
      </c>
      <c r="F6377" s="28" t="str">
        <f t="shared" si="298"/>
        <v>9/23/2014</v>
      </c>
      <c r="G6377" s="28" t="str">
        <f t="shared" si="299"/>
        <v>12</v>
      </c>
      <c r="H6377" s="29">
        <f>IF(I6377="","",IF($C$7="HB",I6377-TIME(VLOOKUP($C$6,Reference!$B$12:$C$16,2,0),0,0),I6377-TIME(VLOOKUP($C$6,Reference!$B$12:$C$16,2,0),0,0)+TIME(1,0,0)))</f>
        <v>41905.5</v>
      </c>
      <c r="I6377" s="29">
        <v>41905.708333333336</v>
      </c>
      <c r="J6377" s="42">
        <v>13319</v>
      </c>
    </row>
    <row r="6378" spans="5:10" x14ac:dyDescent="0.25">
      <c r="E6378" s="19">
        <f t="shared" si="297"/>
        <v>227</v>
      </c>
      <c r="F6378" s="28" t="str">
        <f t="shared" si="298"/>
        <v>9/23/2014</v>
      </c>
      <c r="G6378" s="28" t="str">
        <f t="shared" si="299"/>
        <v>13</v>
      </c>
      <c r="H6378" s="29">
        <f>IF(I6378="","",IF($C$7="HB",I6378-TIME(VLOOKUP($C$6,Reference!$B$12:$C$16,2,0),0,0),I6378-TIME(VLOOKUP($C$6,Reference!$B$12:$C$16,2,0),0,0)+TIME(1,0,0)))</f>
        <v>41905.541666666664</v>
      </c>
      <c r="I6378" s="29">
        <v>41905.75</v>
      </c>
      <c r="J6378" s="42">
        <v>13682</v>
      </c>
    </row>
    <row r="6379" spans="5:10" x14ac:dyDescent="0.25">
      <c r="E6379" s="19">
        <f t="shared" si="297"/>
        <v>227</v>
      </c>
      <c r="F6379" s="28" t="str">
        <f t="shared" si="298"/>
        <v>9/23/2014</v>
      </c>
      <c r="G6379" s="28" t="str">
        <f t="shared" si="299"/>
        <v>14</v>
      </c>
      <c r="H6379" s="29">
        <f>IF(I6379="","",IF($C$7="HB",I6379-TIME(VLOOKUP($C$6,Reference!$B$12:$C$16,2,0),0,0),I6379-TIME(VLOOKUP($C$6,Reference!$B$12:$C$16,2,0),0,0)+TIME(1,0,0)))</f>
        <v>41905.583333333328</v>
      </c>
      <c r="I6379" s="29">
        <v>41905.791666666664</v>
      </c>
      <c r="J6379" s="42">
        <v>14012</v>
      </c>
    </row>
    <row r="6380" spans="5:10" x14ac:dyDescent="0.25">
      <c r="E6380" s="19">
        <f t="shared" si="297"/>
        <v>227</v>
      </c>
      <c r="F6380" s="28" t="str">
        <f t="shared" si="298"/>
        <v>9/23/2014</v>
      </c>
      <c r="G6380" s="28" t="str">
        <f t="shared" si="299"/>
        <v>15</v>
      </c>
      <c r="H6380" s="29">
        <f>IF(I6380="","",IF($C$7="HB",I6380-TIME(VLOOKUP($C$6,Reference!$B$12:$C$16,2,0),0,0),I6380-TIME(VLOOKUP($C$6,Reference!$B$12:$C$16,2,0),0,0)+TIME(1,0,0)))</f>
        <v>41905.625</v>
      </c>
      <c r="I6380" s="29">
        <v>41905.833333333336</v>
      </c>
      <c r="J6380" s="42">
        <v>14573</v>
      </c>
    </row>
    <row r="6381" spans="5:10" x14ac:dyDescent="0.25">
      <c r="E6381" s="19">
        <f t="shared" si="297"/>
        <v>227</v>
      </c>
      <c r="F6381" s="28" t="str">
        <f t="shared" si="298"/>
        <v>9/23/2014</v>
      </c>
      <c r="G6381" s="28" t="str">
        <f t="shared" si="299"/>
        <v>16</v>
      </c>
      <c r="H6381" s="29">
        <f>IF(I6381="","",IF($C$7="HB",I6381-TIME(VLOOKUP($C$6,Reference!$B$12:$C$16,2,0),0,0),I6381-TIME(VLOOKUP($C$6,Reference!$B$12:$C$16,2,0),0,0)+TIME(1,0,0)))</f>
        <v>41905.666666666664</v>
      </c>
      <c r="I6381" s="29">
        <v>41905.875</v>
      </c>
      <c r="J6381" s="42">
        <v>15095</v>
      </c>
    </row>
    <row r="6382" spans="5:10" x14ac:dyDescent="0.25">
      <c r="E6382" s="19">
        <f t="shared" si="297"/>
        <v>227</v>
      </c>
      <c r="F6382" s="28" t="str">
        <f t="shared" si="298"/>
        <v>9/23/2014</v>
      </c>
      <c r="G6382" s="28" t="str">
        <f t="shared" si="299"/>
        <v>17</v>
      </c>
      <c r="H6382" s="29">
        <f>IF(I6382="","",IF($C$7="HB",I6382-TIME(VLOOKUP($C$6,Reference!$B$12:$C$16,2,0),0,0),I6382-TIME(VLOOKUP($C$6,Reference!$B$12:$C$16,2,0),0,0)+TIME(1,0,0)))</f>
        <v>41905.708333333328</v>
      </c>
      <c r="I6382" s="29">
        <v>41905.916666666664</v>
      </c>
      <c r="J6382" s="42">
        <v>15493</v>
      </c>
    </row>
    <row r="6383" spans="5:10" x14ac:dyDescent="0.25">
      <c r="E6383" s="19">
        <f t="shared" si="297"/>
        <v>227</v>
      </c>
      <c r="F6383" s="28" t="str">
        <f t="shared" si="298"/>
        <v>9/23/2014</v>
      </c>
      <c r="G6383" s="28" t="str">
        <f t="shared" si="299"/>
        <v>18</v>
      </c>
      <c r="H6383" s="29">
        <f>IF(I6383="","",IF($C$7="HB",I6383-TIME(VLOOKUP($C$6,Reference!$B$12:$C$16,2,0),0,0),I6383-TIME(VLOOKUP($C$6,Reference!$B$12:$C$16,2,0),0,0)+TIME(1,0,0)))</f>
        <v>41905.75</v>
      </c>
      <c r="I6383" s="29">
        <v>41905.958333333336</v>
      </c>
      <c r="J6383" s="42">
        <v>15863</v>
      </c>
    </row>
    <row r="6384" spans="5:10" x14ac:dyDescent="0.25">
      <c r="E6384" s="19">
        <f t="shared" si="297"/>
        <v>227</v>
      </c>
      <c r="F6384" s="28" t="str">
        <f t="shared" si="298"/>
        <v>9/23/2014</v>
      </c>
      <c r="G6384" s="28" t="str">
        <f t="shared" si="299"/>
        <v>19</v>
      </c>
      <c r="H6384" s="29">
        <f>IF(I6384="","",IF($C$7="HB",I6384-TIME(VLOOKUP($C$6,Reference!$B$12:$C$16,2,0),0,0),I6384-TIME(VLOOKUP($C$6,Reference!$B$12:$C$16,2,0),0,0)+TIME(1,0,0)))</f>
        <v>41905.791666666664</v>
      </c>
      <c r="I6384" s="29">
        <v>41906</v>
      </c>
      <c r="J6384" s="42">
        <v>15873</v>
      </c>
    </row>
    <row r="6385" spans="5:10" x14ac:dyDescent="0.25">
      <c r="E6385" s="19">
        <f t="shared" si="297"/>
        <v>227</v>
      </c>
      <c r="F6385" s="28" t="str">
        <f t="shared" si="298"/>
        <v>9/23/2014</v>
      </c>
      <c r="G6385" s="28" t="str">
        <f t="shared" si="299"/>
        <v>20</v>
      </c>
      <c r="H6385" s="29">
        <f>IF(I6385="","",IF($C$7="HB",I6385-TIME(VLOOKUP($C$6,Reference!$B$12:$C$16,2,0),0,0),I6385-TIME(VLOOKUP($C$6,Reference!$B$12:$C$16,2,0),0,0)+TIME(1,0,0)))</f>
        <v>41905.833333333328</v>
      </c>
      <c r="I6385" s="29">
        <v>41906.041666666664</v>
      </c>
      <c r="J6385" s="42">
        <v>15576</v>
      </c>
    </row>
    <row r="6386" spans="5:10" x14ac:dyDescent="0.25">
      <c r="E6386" s="19">
        <f t="shared" si="297"/>
        <v>227</v>
      </c>
      <c r="F6386" s="28" t="str">
        <f t="shared" si="298"/>
        <v>9/23/2014</v>
      </c>
      <c r="G6386" s="28" t="str">
        <f t="shared" si="299"/>
        <v>21</v>
      </c>
      <c r="H6386" s="29">
        <f>IF(I6386="","",IF($C$7="HB",I6386-TIME(VLOOKUP($C$6,Reference!$B$12:$C$16,2,0),0,0),I6386-TIME(VLOOKUP($C$6,Reference!$B$12:$C$16,2,0),0,0)+TIME(1,0,0)))</f>
        <v>41905.875</v>
      </c>
      <c r="I6386" s="29">
        <v>41906.083333333336</v>
      </c>
      <c r="J6386" s="42">
        <v>15654</v>
      </c>
    </row>
    <row r="6387" spans="5:10" x14ac:dyDescent="0.25">
      <c r="E6387" s="19">
        <f t="shared" si="297"/>
        <v>227</v>
      </c>
      <c r="F6387" s="28" t="str">
        <f t="shared" si="298"/>
        <v>9/23/2014</v>
      </c>
      <c r="G6387" s="28" t="str">
        <f t="shared" si="299"/>
        <v>22</v>
      </c>
      <c r="H6387" s="29">
        <f>IF(I6387="","",IF($C$7="HB",I6387-TIME(VLOOKUP($C$6,Reference!$B$12:$C$16,2,0),0,0),I6387-TIME(VLOOKUP($C$6,Reference!$B$12:$C$16,2,0),0,0)+TIME(1,0,0)))</f>
        <v>41905.916666666664</v>
      </c>
      <c r="I6387" s="29">
        <v>41906.125</v>
      </c>
      <c r="J6387" s="42">
        <v>15248</v>
      </c>
    </row>
    <row r="6388" spans="5:10" x14ac:dyDescent="0.25">
      <c r="E6388" s="19">
        <f t="shared" si="297"/>
        <v>227</v>
      </c>
      <c r="F6388" s="28" t="str">
        <f t="shared" si="298"/>
        <v>9/23/2014</v>
      </c>
      <c r="G6388" s="28" t="str">
        <f t="shared" si="299"/>
        <v>23</v>
      </c>
      <c r="H6388" s="29">
        <f>IF(I6388="","",IF($C$7="HB",I6388-TIME(VLOOKUP($C$6,Reference!$B$12:$C$16,2,0),0,0),I6388-TIME(VLOOKUP($C$6,Reference!$B$12:$C$16,2,0),0,0)+TIME(1,0,0)))</f>
        <v>41905.958333333328</v>
      </c>
      <c r="I6388" s="29">
        <v>41906.166666666664</v>
      </c>
      <c r="J6388" s="42">
        <v>14297</v>
      </c>
    </row>
    <row r="6389" spans="5:10" x14ac:dyDescent="0.25">
      <c r="E6389" s="19">
        <f t="shared" si="297"/>
        <v>227</v>
      </c>
      <c r="F6389" s="28" t="str">
        <f t="shared" si="298"/>
        <v>9/24/2014</v>
      </c>
      <c r="G6389" s="28" t="str">
        <f t="shared" si="299"/>
        <v>0</v>
      </c>
      <c r="H6389" s="29">
        <f>IF(I6389="","",IF($C$7="HB",I6389-TIME(VLOOKUP($C$6,Reference!$B$12:$C$16,2,0),0,0),I6389-TIME(VLOOKUP($C$6,Reference!$B$12:$C$16,2,0),0,0)+TIME(1,0,0)))</f>
        <v>41906</v>
      </c>
      <c r="I6389" s="29">
        <v>41906.208333333336</v>
      </c>
      <c r="J6389" s="42">
        <v>13160</v>
      </c>
    </row>
    <row r="6390" spans="5:10" x14ac:dyDescent="0.25">
      <c r="E6390" s="19">
        <f t="shared" si="297"/>
        <v>227</v>
      </c>
      <c r="F6390" s="28" t="str">
        <f t="shared" si="298"/>
        <v>9/24/2014</v>
      </c>
      <c r="G6390" s="28" t="str">
        <f t="shared" si="299"/>
        <v>1</v>
      </c>
      <c r="H6390" s="29">
        <f>IF(I6390="","",IF($C$7="HB",I6390-TIME(VLOOKUP($C$6,Reference!$B$12:$C$16,2,0),0,0),I6390-TIME(VLOOKUP($C$6,Reference!$B$12:$C$16,2,0),0,0)+TIME(1,0,0)))</f>
        <v>41906.041666666664</v>
      </c>
      <c r="I6390" s="29">
        <v>41906.25</v>
      </c>
      <c r="J6390" s="42">
        <v>11983</v>
      </c>
    </row>
    <row r="6391" spans="5:10" x14ac:dyDescent="0.25">
      <c r="E6391" s="19">
        <f t="shared" si="297"/>
        <v>227</v>
      </c>
      <c r="F6391" s="28" t="str">
        <f t="shared" si="298"/>
        <v>9/24/2014</v>
      </c>
      <c r="G6391" s="28" t="str">
        <f t="shared" si="299"/>
        <v>2</v>
      </c>
      <c r="H6391" s="29">
        <f>IF(I6391="","",IF($C$7="HB",I6391-TIME(VLOOKUP($C$6,Reference!$B$12:$C$16,2,0),0,0),I6391-TIME(VLOOKUP($C$6,Reference!$B$12:$C$16,2,0),0,0)+TIME(1,0,0)))</f>
        <v>41906.083333333328</v>
      </c>
      <c r="I6391" s="29">
        <v>41906.291666666664</v>
      </c>
      <c r="J6391" s="42">
        <v>11124</v>
      </c>
    </row>
    <row r="6392" spans="5:10" x14ac:dyDescent="0.25">
      <c r="E6392" s="19">
        <f t="shared" si="297"/>
        <v>227</v>
      </c>
      <c r="F6392" s="28" t="str">
        <f t="shared" si="298"/>
        <v>9/24/2014</v>
      </c>
      <c r="G6392" s="28" t="str">
        <f t="shared" si="299"/>
        <v>3</v>
      </c>
      <c r="H6392" s="29">
        <f>IF(I6392="","",IF($C$7="HB",I6392-TIME(VLOOKUP($C$6,Reference!$B$12:$C$16,2,0),0,0),I6392-TIME(VLOOKUP($C$6,Reference!$B$12:$C$16,2,0),0,0)+TIME(1,0,0)))</f>
        <v>41906.125</v>
      </c>
      <c r="I6392" s="29">
        <v>41906.333333333336</v>
      </c>
      <c r="J6392" s="42">
        <v>10649</v>
      </c>
    </row>
    <row r="6393" spans="5:10" x14ac:dyDescent="0.25">
      <c r="E6393" s="19">
        <f t="shared" si="297"/>
        <v>227</v>
      </c>
      <c r="F6393" s="28" t="str">
        <f t="shared" si="298"/>
        <v>9/24/2014</v>
      </c>
      <c r="G6393" s="28" t="str">
        <f t="shared" si="299"/>
        <v>4</v>
      </c>
      <c r="H6393" s="29">
        <f>IF(I6393="","",IF($C$7="HB",I6393-TIME(VLOOKUP($C$6,Reference!$B$12:$C$16,2,0),0,0),I6393-TIME(VLOOKUP($C$6,Reference!$B$12:$C$16,2,0),0,0)+TIME(1,0,0)))</f>
        <v>41906.166666666664</v>
      </c>
      <c r="I6393" s="29">
        <v>41906.375</v>
      </c>
      <c r="J6393" s="42">
        <v>10307</v>
      </c>
    </row>
    <row r="6394" spans="5:10" x14ac:dyDescent="0.25">
      <c r="E6394" s="19">
        <f t="shared" si="297"/>
        <v>227</v>
      </c>
      <c r="F6394" s="28" t="str">
        <f t="shared" si="298"/>
        <v>9/24/2014</v>
      </c>
      <c r="G6394" s="28" t="str">
        <f t="shared" si="299"/>
        <v>5</v>
      </c>
      <c r="H6394" s="29">
        <f>IF(I6394="","",IF($C$7="HB",I6394-TIME(VLOOKUP($C$6,Reference!$B$12:$C$16,2,0),0,0),I6394-TIME(VLOOKUP($C$6,Reference!$B$12:$C$16,2,0),0,0)+TIME(1,0,0)))</f>
        <v>41906.208333333328</v>
      </c>
      <c r="I6394" s="29">
        <v>41906.416666666664</v>
      </c>
      <c r="J6394" s="42">
        <v>10437</v>
      </c>
    </row>
    <row r="6395" spans="5:10" x14ac:dyDescent="0.25">
      <c r="E6395" s="19">
        <f t="shared" si="297"/>
        <v>227</v>
      </c>
      <c r="F6395" s="28" t="str">
        <f t="shared" si="298"/>
        <v>9/24/2014</v>
      </c>
      <c r="G6395" s="28" t="str">
        <f t="shared" si="299"/>
        <v>6</v>
      </c>
      <c r="H6395" s="29">
        <f>IF(I6395="","",IF($C$7="HB",I6395-TIME(VLOOKUP($C$6,Reference!$B$12:$C$16,2,0),0,0),I6395-TIME(VLOOKUP($C$6,Reference!$B$12:$C$16,2,0),0,0)+TIME(1,0,0)))</f>
        <v>41906.25</v>
      </c>
      <c r="I6395" s="29">
        <v>41906.458333333336</v>
      </c>
      <c r="J6395" s="42">
        <v>10577</v>
      </c>
    </row>
    <row r="6396" spans="5:10" x14ac:dyDescent="0.25">
      <c r="E6396" s="19">
        <f t="shared" si="297"/>
        <v>227</v>
      </c>
      <c r="F6396" s="28" t="str">
        <f t="shared" si="298"/>
        <v>9/24/2014</v>
      </c>
      <c r="G6396" s="28" t="str">
        <f t="shared" si="299"/>
        <v>7</v>
      </c>
      <c r="H6396" s="29">
        <f>IF(I6396="","",IF($C$7="HB",I6396-TIME(VLOOKUP($C$6,Reference!$B$12:$C$16,2,0),0,0),I6396-TIME(VLOOKUP($C$6,Reference!$B$12:$C$16,2,0),0,0)+TIME(1,0,0)))</f>
        <v>41906.291666666664</v>
      </c>
      <c r="I6396" s="29">
        <v>41906.5</v>
      </c>
      <c r="J6396" s="42">
        <v>11024</v>
      </c>
    </row>
    <row r="6397" spans="5:10" x14ac:dyDescent="0.25">
      <c r="E6397" s="19">
        <f t="shared" si="297"/>
        <v>227</v>
      </c>
      <c r="F6397" s="28" t="str">
        <f t="shared" si="298"/>
        <v>9/24/2014</v>
      </c>
      <c r="G6397" s="28" t="str">
        <f t="shared" si="299"/>
        <v>8</v>
      </c>
      <c r="H6397" s="29">
        <f>IF(I6397="","",IF($C$7="HB",I6397-TIME(VLOOKUP($C$6,Reference!$B$12:$C$16,2,0),0,0),I6397-TIME(VLOOKUP($C$6,Reference!$B$12:$C$16,2,0),0,0)+TIME(1,0,0)))</f>
        <v>41906.333333333328</v>
      </c>
      <c r="I6397" s="29">
        <v>41906.541666666664</v>
      </c>
      <c r="J6397" s="42">
        <v>11866</v>
      </c>
    </row>
    <row r="6398" spans="5:10" x14ac:dyDescent="0.25">
      <c r="E6398" s="19">
        <f t="shared" si="297"/>
        <v>227</v>
      </c>
      <c r="F6398" s="28" t="str">
        <f t="shared" si="298"/>
        <v>9/24/2014</v>
      </c>
      <c r="G6398" s="28" t="str">
        <f t="shared" si="299"/>
        <v>9</v>
      </c>
      <c r="H6398" s="29">
        <f>IF(I6398="","",IF($C$7="HB",I6398-TIME(VLOOKUP($C$6,Reference!$B$12:$C$16,2,0),0,0),I6398-TIME(VLOOKUP($C$6,Reference!$B$12:$C$16,2,0),0,0)+TIME(1,0,0)))</f>
        <v>41906.375</v>
      </c>
      <c r="I6398" s="29">
        <v>41906.583333333336</v>
      </c>
      <c r="J6398" s="42">
        <v>12732</v>
      </c>
    </row>
    <row r="6399" spans="5:10" x14ac:dyDescent="0.25">
      <c r="E6399" s="19">
        <f t="shared" si="297"/>
        <v>227</v>
      </c>
      <c r="F6399" s="28" t="str">
        <f t="shared" si="298"/>
        <v>9/24/2014</v>
      </c>
      <c r="G6399" s="28" t="str">
        <f t="shared" si="299"/>
        <v>10</v>
      </c>
      <c r="H6399" s="29">
        <f>IF(I6399="","",IF($C$7="HB",I6399-TIME(VLOOKUP($C$6,Reference!$B$12:$C$16,2,0),0,0),I6399-TIME(VLOOKUP($C$6,Reference!$B$12:$C$16,2,0),0,0)+TIME(1,0,0)))</f>
        <v>41906.416666666664</v>
      </c>
      <c r="I6399" s="29">
        <v>41906.625</v>
      </c>
      <c r="J6399" s="42">
        <v>13079</v>
      </c>
    </row>
    <row r="6400" spans="5:10" x14ac:dyDescent="0.25">
      <c r="E6400" s="19">
        <f t="shared" si="297"/>
        <v>227</v>
      </c>
      <c r="F6400" s="28" t="str">
        <f t="shared" si="298"/>
        <v>9/24/2014</v>
      </c>
      <c r="G6400" s="28" t="str">
        <f t="shared" si="299"/>
        <v>11</v>
      </c>
      <c r="H6400" s="29">
        <f>IF(I6400="","",IF($C$7="HB",I6400-TIME(VLOOKUP($C$6,Reference!$B$12:$C$16,2,0),0,0),I6400-TIME(VLOOKUP($C$6,Reference!$B$12:$C$16,2,0),0,0)+TIME(1,0,0)))</f>
        <v>41906.458333333328</v>
      </c>
      <c r="I6400" s="29">
        <v>41906.666666666664</v>
      </c>
      <c r="J6400" s="42">
        <v>13362</v>
      </c>
    </row>
    <row r="6401" spans="5:10" x14ac:dyDescent="0.25">
      <c r="E6401" s="19">
        <f t="shared" si="297"/>
        <v>227</v>
      </c>
      <c r="F6401" s="28" t="str">
        <f t="shared" si="298"/>
        <v>9/24/2014</v>
      </c>
      <c r="G6401" s="28" t="str">
        <f t="shared" si="299"/>
        <v>12</v>
      </c>
      <c r="H6401" s="29">
        <f>IF(I6401="","",IF($C$7="HB",I6401-TIME(VLOOKUP($C$6,Reference!$B$12:$C$16,2,0),0,0),I6401-TIME(VLOOKUP($C$6,Reference!$B$12:$C$16,2,0),0,0)+TIME(1,0,0)))</f>
        <v>41906.5</v>
      </c>
      <c r="I6401" s="29">
        <v>41906.708333333336</v>
      </c>
      <c r="J6401" s="42">
        <v>13745</v>
      </c>
    </row>
    <row r="6402" spans="5:10" x14ac:dyDescent="0.25">
      <c r="E6402" s="19">
        <f t="shared" si="297"/>
        <v>227</v>
      </c>
      <c r="F6402" s="28" t="str">
        <f t="shared" si="298"/>
        <v>9/24/2014</v>
      </c>
      <c r="G6402" s="28" t="str">
        <f t="shared" si="299"/>
        <v>13</v>
      </c>
      <c r="H6402" s="29">
        <f>IF(I6402="","",IF($C$7="HB",I6402-TIME(VLOOKUP($C$6,Reference!$B$12:$C$16,2,0),0,0),I6402-TIME(VLOOKUP($C$6,Reference!$B$12:$C$16,2,0),0,0)+TIME(1,0,0)))</f>
        <v>41906.541666666664</v>
      </c>
      <c r="I6402" s="29">
        <v>41906.75</v>
      </c>
      <c r="J6402" s="42">
        <v>14119</v>
      </c>
    </row>
    <row r="6403" spans="5:10" x14ac:dyDescent="0.25">
      <c r="E6403" s="19">
        <f t="shared" si="297"/>
        <v>227</v>
      </c>
      <c r="F6403" s="28" t="str">
        <f t="shared" si="298"/>
        <v>9/24/2014</v>
      </c>
      <c r="G6403" s="28" t="str">
        <f t="shared" si="299"/>
        <v>14</v>
      </c>
      <c r="H6403" s="29">
        <f>IF(I6403="","",IF($C$7="HB",I6403-TIME(VLOOKUP($C$6,Reference!$B$12:$C$16,2,0),0,0),I6403-TIME(VLOOKUP($C$6,Reference!$B$12:$C$16,2,0),0,0)+TIME(1,0,0)))</f>
        <v>41906.583333333328</v>
      </c>
      <c r="I6403" s="29">
        <v>41906.791666666664</v>
      </c>
      <c r="J6403" s="42">
        <v>14416</v>
      </c>
    </row>
    <row r="6404" spans="5:10" x14ac:dyDescent="0.25">
      <c r="E6404" s="19">
        <f t="shared" si="297"/>
        <v>227</v>
      </c>
      <c r="F6404" s="28" t="str">
        <f t="shared" si="298"/>
        <v>9/24/2014</v>
      </c>
      <c r="G6404" s="28" t="str">
        <f t="shared" si="299"/>
        <v>15</v>
      </c>
      <c r="H6404" s="29">
        <f>IF(I6404="","",IF($C$7="HB",I6404-TIME(VLOOKUP($C$6,Reference!$B$12:$C$16,2,0),0,0),I6404-TIME(VLOOKUP($C$6,Reference!$B$12:$C$16,2,0),0,0)+TIME(1,0,0)))</f>
        <v>41906.625</v>
      </c>
      <c r="I6404" s="29">
        <v>41906.833333333336</v>
      </c>
      <c r="J6404" s="42">
        <v>14832</v>
      </c>
    </row>
    <row r="6405" spans="5:10" x14ac:dyDescent="0.25">
      <c r="E6405" s="19">
        <f t="shared" si="297"/>
        <v>227</v>
      </c>
      <c r="F6405" s="28" t="str">
        <f t="shared" si="298"/>
        <v>9/24/2014</v>
      </c>
      <c r="G6405" s="28" t="str">
        <f t="shared" si="299"/>
        <v>16</v>
      </c>
      <c r="H6405" s="29">
        <f>IF(I6405="","",IF($C$7="HB",I6405-TIME(VLOOKUP($C$6,Reference!$B$12:$C$16,2,0),0,0),I6405-TIME(VLOOKUP($C$6,Reference!$B$12:$C$16,2,0),0,0)+TIME(1,0,0)))</f>
        <v>41906.666666666664</v>
      </c>
      <c r="I6405" s="29">
        <v>41906.875</v>
      </c>
      <c r="J6405" s="42">
        <v>15294</v>
      </c>
    </row>
    <row r="6406" spans="5:10" x14ac:dyDescent="0.25">
      <c r="E6406" s="19">
        <f t="shared" ref="E6406:E6469" si="300">$C$16</f>
        <v>227</v>
      </c>
      <c r="F6406" s="28" t="str">
        <f t="shared" ref="F6406:F6469" si="301">TEXT(H6406,"m/d/yyyy")</f>
        <v>9/24/2014</v>
      </c>
      <c r="G6406" s="28" t="str">
        <f t="shared" ref="G6406:G6469" si="302">TEXT(H6406,"h")</f>
        <v>17</v>
      </c>
      <c r="H6406" s="29">
        <f>IF(I6406="","",IF($C$7="HB",I6406-TIME(VLOOKUP($C$6,Reference!$B$12:$C$16,2,0),0,0),I6406-TIME(VLOOKUP($C$6,Reference!$B$12:$C$16,2,0),0,0)+TIME(1,0,0)))</f>
        <v>41906.708333333328</v>
      </c>
      <c r="I6406" s="29">
        <v>41906.916666666664</v>
      </c>
      <c r="J6406" s="42">
        <v>15645</v>
      </c>
    </row>
    <row r="6407" spans="5:10" x14ac:dyDescent="0.25">
      <c r="E6407" s="19">
        <f t="shared" si="300"/>
        <v>227</v>
      </c>
      <c r="F6407" s="28" t="str">
        <f t="shared" si="301"/>
        <v>9/24/2014</v>
      </c>
      <c r="G6407" s="28" t="str">
        <f t="shared" si="302"/>
        <v>18</v>
      </c>
      <c r="H6407" s="29">
        <f>IF(I6407="","",IF($C$7="HB",I6407-TIME(VLOOKUP($C$6,Reference!$B$12:$C$16,2,0),0,0),I6407-TIME(VLOOKUP($C$6,Reference!$B$12:$C$16,2,0),0,0)+TIME(1,0,0)))</f>
        <v>41906.75</v>
      </c>
      <c r="I6407" s="29">
        <v>41906.958333333336</v>
      </c>
      <c r="J6407" s="42">
        <v>15837</v>
      </c>
    </row>
    <row r="6408" spans="5:10" x14ac:dyDescent="0.25">
      <c r="E6408" s="19">
        <f t="shared" si="300"/>
        <v>227</v>
      </c>
      <c r="F6408" s="28" t="str">
        <f t="shared" si="301"/>
        <v>9/24/2014</v>
      </c>
      <c r="G6408" s="28" t="str">
        <f t="shared" si="302"/>
        <v>19</v>
      </c>
      <c r="H6408" s="29">
        <f>IF(I6408="","",IF($C$7="HB",I6408-TIME(VLOOKUP($C$6,Reference!$B$12:$C$16,2,0),0,0),I6408-TIME(VLOOKUP($C$6,Reference!$B$12:$C$16,2,0),0,0)+TIME(1,0,0)))</f>
        <v>41906.791666666664</v>
      </c>
      <c r="I6408" s="29">
        <v>41907</v>
      </c>
      <c r="J6408" s="42">
        <v>15759</v>
      </c>
    </row>
    <row r="6409" spans="5:10" x14ac:dyDescent="0.25">
      <c r="E6409" s="19">
        <f t="shared" si="300"/>
        <v>227</v>
      </c>
      <c r="F6409" s="28" t="str">
        <f t="shared" si="301"/>
        <v>9/24/2014</v>
      </c>
      <c r="G6409" s="28" t="str">
        <f t="shared" si="302"/>
        <v>20</v>
      </c>
      <c r="H6409" s="29">
        <f>IF(I6409="","",IF($C$7="HB",I6409-TIME(VLOOKUP($C$6,Reference!$B$12:$C$16,2,0),0,0),I6409-TIME(VLOOKUP($C$6,Reference!$B$12:$C$16,2,0),0,0)+TIME(1,0,0)))</f>
        <v>41906.833333333328</v>
      </c>
      <c r="I6409" s="29">
        <v>41907.041666666664</v>
      </c>
      <c r="J6409" s="42">
        <v>15401</v>
      </c>
    </row>
    <row r="6410" spans="5:10" x14ac:dyDescent="0.25">
      <c r="E6410" s="19">
        <f t="shared" si="300"/>
        <v>227</v>
      </c>
      <c r="F6410" s="28" t="str">
        <f t="shared" si="301"/>
        <v>9/24/2014</v>
      </c>
      <c r="G6410" s="28" t="str">
        <f t="shared" si="302"/>
        <v>21</v>
      </c>
      <c r="H6410" s="29">
        <f>IF(I6410="","",IF($C$7="HB",I6410-TIME(VLOOKUP($C$6,Reference!$B$12:$C$16,2,0),0,0),I6410-TIME(VLOOKUP($C$6,Reference!$B$12:$C$16,2,0),0,0)+TIME(1,0,0)))</f>
        <v>41906.875</v>
      </c>
      <c r="I6410" s="29">
        <v>41907.083333333336</v>
      </c>
      <c r="J6410" s="42">
        <v>15460</v>
      </c>
    </row>
    <row r="6411" spans="5:10" x14ac:dyDescent="0.25">
      <c r="E6411" s="19">
        <f t="shared" si="300"/>
        <v>227</v>
      </c>
      <c r="F6411" s="28" t="str">
        <f t="shared" si="301"/>
        <v>9/24/2014</v>
      </c>
      <c r="G6411" s="28" t="str">
        <f t="shared" si="302"/>
        <v>22</v>
      </c>
      <c r="H6411" s="29">
        <f>IF(I6411="","",IF($C$7="HB",I6411-TIME(VLOOKUP($C$6,Reference!$B$12:$C$16,2,0),0,0),I6411-TIME(VLOOKUP($C$6,Reference!$B$12:$C$16,2,0),0,0)+TIME(1,0,0)))</f>
        <v>41906.916666666664</v>
      </c>
      <c r="I6411" s="29">
        <v>41907.125</v>
      </c>
      <c r="J6411" s="42">
        <v>14993</v>
      </c>
    </row>
    <row r="6412" spans="5:10" x14ac:dyDescent="0.25">
      <c r="E6412" s="19">
        <f t="shared" si="300"/>
        <v>227</v>
      </c>
      <c r="F6412" s="28" t="str">
        <f t="shared" si="301"/>
        <v>9/24/2014</v>
      </c>
      <c r="G6412" s="28" t="str">
        <f t="shared" si="302"/>
        <v>23</v>
      </c>
      <c r="H6412" s="29">
        <f>IF(I6412="","",IF($C$7="HB",I6412-TIME(VLOOKUP($C$6,Reference!$B$12:$C$16,2,0),0,0),I6412-TIME(VLOOKUP($C$6,Reference!$B$12:$C$16,2,0),0,0)+TIME(1,0,0)))</f>
        <v>41906.958333333328</v>
      </c>
      <c r="I6412" s="29">
        <v>41907.166666666664</v>
      </c>
      <c r="J6412" s="42">
        <v>14205</v>
      </c>
    </row>
    <row r="6413" spans="5:10" x14ac:dyDescent="0.25">
      <c r="E6413" s="19">
        <f t="shared" si="300"/>
        <v>227</v>
      </c>
      <c r="F6413" s="28" t="str">
        <f t="shared" si="301"/>
        <v>9/25/2014</v>
      </c>
      <c r="G6413" s="28" t="str">
        <f t="shared" si="302"/>
        <v>0</v>
      </c>
      <c r="H6413" s="29">
        <f>IF(I6413="","",IF($C$7="HB",I6413-TIME(VLOOKUP($C$6,Reference!$B$12:$C$16,2,0),0,0),I6413-TIME(VLOOKUP($C$6,Reference!$B$12:$C$16,2,0),0,0)+TIME(1,0,0)))</f>
        <v>41907</v>
      </c>
      <c r="I6413" s="29">
        <v>41907.208333333336</v>
      </c>
      <c r="J6413" s="42">
        <v>12992</v>
      </c>
    </row>
    <row r="6414" spans="5:10" x14ac:dyDescent="0.25">
      <c r="E6414" s="19">
        <f t="shared" si="300"/>
        <v>227</v>
      </c>
      <c r="F6414" s="28" t="str">
        <f t="shared" si="301"/>
        <v>9/25/2014</v>
      </c>
      <c r="G6414" s="28" t="str">
        <f t="shared" si="302"/>
        <v>1</v>
      </c>
      <c r="H6414" s="29">
        <f>IF(I6414="","",IF($C$7="HB",I6414-TIME(VLOOKUP($C$6,Reference!$B$12:$C$16,2,0),0,0),I6414-TIME(VLOOKUP($C$6,Reference!$B$12:$C$16,2,0),0,0)+TIME(1,0,0)))</f>
        <v>41907.041666666664</v>
      </c>
      <c r="I6414" s="29">
        <v>41907.25</v>
      </c>
      <c r="J6414" s="42">
        <v>11859</v>
      </c>
    </row>
    <row r="6415" spans="5:10" x14ac:dyDescent="0.25">
      <c r="E6415" s="19">
        <f t="shared" si="300"/>
        <v>227</v>
      </c>
      <c r="F6415" s="28" t="str">
        <f t="shared" si="301"/>
        <v>9/25/2014</v>
      </c>
      <c r="G6415" s="28" t="str">
        <f t="shared" si="302"/>
        <v>2</v>
      </c>
      <c r="H6415" s="29">
        <f>IF(I6415="","",IF($C$7="HB",I6415-TIME(VLOOKUP($C$6,Reference!$B$12:$C$16,2,0),0,0),I6415-TIME(VLOOKUP($C$6,Reference!$B$12:$C$16,2,0),0,0)+TIME(1,0,0)))</f>
        <v>41907.083333333328</v>
      </c>
      <c r="I6415" s="29">
        <v>41907.291666666664</v>
      </c>
      <c r="J6415" s="42">
        <v>11035</v>
      </c>
    </row>
    <row r="6416" spans="5:10" x14ac:dyDescent="0.25">
      <c r="E6416" s="19">
        <f t="shared" si="300"/>
        <v>227</v>
      </c>
      <c r="F6416" s="28" t="str">
        <f t="shared" si="301"/>
        <v>9/25/2014</v>
      </c>
      <c r="G6416" s="28" t="str">
        <f t="shared" si="302"/>
        <v>3</v>
      </c>
      <c r="H6416" s="29">
        <f>IF(I6416="","",IF($C$7="HB",I6416-TIME(VLOOKUP($C$6,Reference!$B$12:$C$16,2,0),0,0),I6416-TIME(VLOOKUP($C$6,Reference!$B$12:$C$16,2,0),0,0)+TIME(1,0,0)))</f>
        <v>41907.125</v>
      </c>
      <c r="I6416" s="29">
        <v>41907.333333333336</v>
      </c>
      <c r="J6416" s="42">
        <v>10519</v>
      </c>
    </row>
    <row r="6417" spans="5:10" x14ac:dyDescent="0.25">
      <c r="E6417" s="19">
        <f t="shared" si="300"/>
        <v>227</v>
      </c>
      <c r="F6417" s="28" t="str">
        <f t="shared" si="301"/>
        <v>9/25/2014</v>
      </c>
      <c r="G6417" s="28" t="str">
        <f t="shared" si="302"/>
        <v>4</v>
      </c>
      <c r="H6417" s="29">
        <f>IF(I6417="","",IF($C$7="HB",I6417-TIME(VLOOKUP($C$6,Reference!$B$12:$C$16,2,0),0,0),I6417-TIME(VLOOKUP($C$6,Reference!$B$12:$C$16,2,0),0,0)+TIME(1,0,0)))</f>
        <v>41907.166666666664</v>
      </c>
      <c r="I6417" s="29">
        <v>41907.375</v>
      </c>
      <c r="J6417" s="42">
        <v>10187</v>
      </c>
    </row>
    <row r="6418" spans="5:10" x14ac:dyDescent="0.25">
      <c r="E6418" s="19">
        <f t="shared" si="300"/>
        <v>227</v>
      </c>
      <c r="F6418" s="28" t="str">
        <f t="shared" si="301"/>
        <v>9/25/2014</v>
      </c>
      <c r="G6418" s="28" t="str">
        <f t="shared" si="302"/>
        <v>5</v>
      </c>
      <c r="H6418" s="29">
        <f>IF(I6418="","",IF($C$7="HB",I6418-TIME(VLOOKUP($C$6,Reference!$B$12:$C$16,2,0),0,0),I6418-TIME(VLOOKUP($C$6,Reference!$B$12:$C$16,2,0),0,0)+TIME(1,0,0)))</f>
        <v>41907.208333333328</v>
      </c>
      <c r="I6418" s="29">
        <v>41907.416666666664</v>
      </c>
      <c r="J6418" s="42">
        <v>10043</v>
      </c>
    </row>
    <row r="6419" spans="5:10" x14ac:dyDescent="0.25">
      <c r="E6419" s="19">
        <f t="shared" si="300"/>
        <v>227</v>
      </c>
      <c r="F6419" s="28" t="str">
        <f t="shared" si="301"/>
        <v>9/25/2014</v>
      </c>
      <c r="G6419" s="28" t="str">
        <f t="shared" si="302"/>
        <v>6</v>
      </c>
      <c r="H6419" s="29">
        <f>IF(I6419="","",IF($C$7="HB",I6419-TIME(VLOOKUP($C$6,Reference!$B$12:$C$16,2,0),0,0),I6419-TIME(VLOOKUP($C$6,Reference!$B$12:$C$16,2,0),0,0)+TIME(1,0,0)))</f>
        <v>41907.25</v>
      </c>
      <c r="I6419" s="29">
        <v>41907.458333333336</v>
      </c>
      <c r="J6419" s="42">
        <v>10132</v>
      </c>
    </row>
    <row r="6420" spans="5:10" x14ac:dyDescent="0.25">
      <c r="E6420" s="19">
        <f t="shared" si="300"/>
        <v>227</v>
      </c>
      <c r="F6420" s="28" t="str">
        <f t="shared" si="301"/>
        <v>9/25/2014</v>
      </c>
      <c r="G6420" s="28" t="str">
        <f t="shared" si="302"/>
        <v>7</v>
      </c>
      <c r="H6420" s="29">
        <f>IF(I6420="","",IF($C$7="HB",I6420-TIME(VLOOKUP($C$6,Reference!$B$12:$C$16,2,0),0,0),I6420-TIME(VLOOKUP($C$6,Reference!$B$12:$C$16,2,0),0,0)+TIME(1,0,0)))</f>
        <v>41907.291666666664</v>
      </c>
      <c r="I6420" s="29">
        <v>41907.5</v>
      </c>
      <c r="J6420" s="42">
        <v>10642</v>
      </c>
    </row>
    <row r="6421" spans="5:10" x14ac:dyDescent="0.25">
      <c r="E6421" s="19">
        <f t="shared" si="300"/>
        <v>227</v>
      </c>
      <c r="F6421" s="28" t="str">
        <f t="shared" si="301"/>
        <v>9/25/2014</v>
      </c>
      <c r="G6421" s="28" t="str">
        <f t="shared" si="302"/>
        <v>8</v>
      </c>
      <c r="H6421" s="29">
        <f>IF(I6421="","",IF($C$7="HB",I6421-TIME(VLOOKUP($C$6,Reference!$B$12:$C$16,2,0),0,0),I6421-TIME(VLOOKUP($C$6,Reference!$B$12:$C$16,2,0),0,0)+TIME(1,0,0)))</f>
        <v>41907.333333333328</v>
      </c>
      <c r="I6421" s="29">
        <v>41907.541666666664</v>
      </c>
      <c r="J6421" s="42">
        <v>11659</v>
      </c>
    </row>
    <row r="6422" spans="5:10" x14ac:dyDescent="0.25">
      <c r="E6422" s="19">
        <f t="shared" si="300"/>
        <v>227</v>
      </c>
      <c r="F6422" s="28" t="str">
        <f t="shared" si="301"/>
        <v>9/25/2014</v>
      </c>
      <c r="G6422" s="28" t="str">
        <f t="shared" si="302"/>
        <v>9</v>
      </c>
      <c r="H6422" s="29">
        <f>IF(I6422="","",IF($C$7="HB",I6422-TIME(VLOOKUP($C$6,Reference!$B$12:$C$16,2,0),0,0),I6422-TIME(VLOOKUP($C$6,Reference!$B$12:$C$16,2,0),0,0)+TIME(1,0,0)))</f>
        <v>41907.375</v>
      </c>
      <c r="I6422" s="29">
        <v>41907.583333333336</v>
      </c>
      <c r="J6422" s="42">
        <v>12569</v>
      </c>
    </row>
    <row r="6423" spans="5:10" x14ac:dyDescent="0.25">
      <c r="E6423" s="19">
        <f t="shared" si="300"/>
        <v>227</v>
      </c>
      <c r="F6423" s="28" t="str">
        <f t="shared" si="301"/>
        <v>9/25/2014</v>
      </c>
      <c r="G6423" s="28" t="str">
        <f t="shared" si="302"/>
        <v>10</v>
      </c>
      <c r="H6423" s="29">
        <f>IF(I6423="","",IF($C$7="HB",I6423-TIME(VLOOKUP($C$6,Reference!$B$12:$C$16,2,0),0,0),I6423-TIME(VLOOKUP($C$6,Reference!$B$12:$C$16,2,0),0,0)+TIME(1,0,0)))</f>
        <v>41907.416666666664</v>
      </c>
      <c r="I6423" s="29">
        <v>41907.625</v>
      </c>
      <c r="J6423" s="42">
        <v>12857</v>
      </c>
    </row>
    <row r="6424" spans="5:10" x14ac:dyDescent="0.25">
      <c r="E6424" s="19">
        <f t="shared" si="300"/>
        <v>227</v>
      </c>
      <c r="F6424" s="28" t="str">
        <f t="shared" si="301"/>
        <v>9/25/2014</v>
      </c>
      <c r="G6424" s="28" t="str">
        <f t="shared" si="302"/>
        <v>11</v>
      </c>
      <c r="H6424" s="29">
        <f>IF(I6424="","",IF($C$7="HB",I6424-TIME(VLOOKUP($C$6,Reference!$B$12:$C$16,2,0),0,0),I6424-TIME(VLOOKUP($C$6,Reference!$B$12:$C$16,2,0),0,0)+TIME(1,0,0)))</f>
        <v>41907.458333333328</v>
      </c>
      <c r="I6424" s="29">
        <v>41907.666666666664</v>
      </c>
      <c r="J6424" s="42">
        <v>13113</v>
      </c>
    </row>
    <row r="6425" spans="5:10" x14ac:dyDescent="0.25">
      <c r="E6425" s="19">
        <f t="shared" si="300"/>
        <v>227</v>
      </c>
      <c r="F6425" s="28" t="str">
        <f t="shared" si="301"/>
        <v>9/25/2014</v>
      </c>
      <c r="G6425" s="28" t="str">
        <f t="shared" si="302"/>
        <v>12</v>
      </c>
      <c r="H6425" s="29">
        <f>IF(I6425="","",IF($C$7="HB",I6425-TIME(VLOOKUP($C$6,Reference!$B$12:$C$16,2,0),0,0),I6425-TIME(VLOOKUP($C$6,Reference!$B$12:$C$16,2,0),0,0)+TIME(1,0,0)))</f>
        <v>41907.5</v>
      </c>
      <c r="I6425" s="29">
        <v>41907.708333333336</v>
      </c>
      <c r="J6425" s="42">
        <v>13279</v>
      </c>
    </row>
    <row r="6426" spans="5:10" x14ac:dyDescent="0.25">
      <c r="E6426" s="19">
        <f t="shared" si="300"/>
        <v>227</v>
      </c>
      <c r="F6426" s="28" t="str">
        <f t="shared" si="301"/>
        <v>9/25/2014</v>
      </c>
      <c r="G6426" s="28" t="str">
        <f t="shared" si="302"/>
        <v>13</v>
      </c>
      <c r="H6426" s="29">
        <f>IF(I6426="","",IF($C$7="HB",I6426-TIME(VLOOKUP($C$6,Reference!$B$12:$C$16,2,0),0,0),I6426-TIME(VLOOKUP($C$6,Reference!$B$12:$C$16,2,0),0,0)+TIME(1,0,0)))</f>
        <v>41907.541666666664</v>
      </c>
      <c r="I6426" s="29">
        <v>41907.75</v>
      </c>
      <c r="J6426" s="42">
        <v>13262</v>
      </c>
    </row>
    <row r="6427" spans="5:10" x14ac:dyDescent="0.25">
      <c r="E6427" s="19">
        <f t="shared" si="300"/>
        <v>227</v>
      </c>
      <c r="F6427" s="28" t="str">
        <f t="shared" si="301"/>
        <v>9/25/2014</v>
      </c>
      <c r="G6427" s="28" t="str">
        <f t="shared" si="302"/>
        <v>14</v>
      </c>
      <c r="H6427" s="29">
        <f>IF(I6427="","",IF($C$7="HB",I6427-TIME(VLOOKUP($C$6,Reference!$B$12:$C$16,2,0),0,0),I6427-TIME(VLOOKUP($C$6,Reference!$B$12:$C$16,2,0),0,0)+TIME(1,0,0)))</f>
        <v>41907.583333333328</v>
      </c>
      <c r="I6427" s="29">
        <v>41907.791666666664</v>
      </c>
      <c r="J6427" s="42">
        <v>13245</v>
      </c>
    </row>
    <row r="6428" spans="5:10" x14ac:dyDescent="0.25">
      <c r="E6428" s="19">
        <f t="shared" si="300"/>
        <v>227</v>
      </c>
      <c r="F6428" s="28" t="str">
        <f t="shared" si="301"/>
        <v>9/25/2014</v>
      </c>
      <c r="G6428" s="28" t="str">
        <f t="shared" si="302"/>
        <v>15</v>
      </c>
      <c r="H6428" s="29">
        <f>IF(I6428="","",IF($C$7="HB",I6428-TIME(VLOOKUP($C$6,Reference!$B$12:$C$16,2,0),0,0),I6428-TIME(VLOOKUP($C$6,Reference!$B$12:$C$16,2,0),0,0)+TIME(1,0,0)))</f>
        <v>41907.625</v>
      </c>
      <c r="I6428" s="29">
        <v>41907.833333333336</v>
      </c>
      <c r="J6428" s="42">
        <v>13287</v>
      </c>
    </row>
    <row r="6429" spans="5:10" x14ac:dyDescent="0.25">
      <c r="E6429" s="19">
        <f t="shared" si="300"/>
        <v>227</v>
      </c>
      <c r="F6429" s="28" t="str">
        <f t="shared" si="301"/>
        <v>9/25/2014</v>
      </c>
      <c r="G6429" s="28" t="str">
        <f t="shared" si="302"/>
        <v>16</v>
      </c>
      <c r="H6429" s="29">
        <f>IF(I6429="","",IF($C$7="HB",I6429-TIME(VLOOKUP($C$6,Reference!$B$12:$C$16,2,0),0,0),I6429-TIME(VLOOKUP($C$6,Reference!$B$12:$C$16,2,0),0,0)+TIME(1,0,0)))</f>
        <v>41907.666666666664</v>
      </c>
      <c r="I6429" s="29">
        <v>41907.875</v>
      </c>
      <c r="J6429" s="42">
        <v>13328</v>
      </c>
    </row>
    <row r="6430" spans="5:10" x14ac:dyDescent="0.25">
      <c r="E6430" s="19">
        <f t="shared" si="300"/>
        <v>227</v>
      </c>
      <c r="F6430" s="28" t="str">
        <f t="shared" si="301"/>
        <v>9/25/2014</v>
      </c>
      <c r="G6430" s="28" t="str">
        <f t="shared" si="302"/>
        <v>17</v>
      </c>
      <c r="H6430" s="29">
        <f>IF(I6430="","",IF($C$7="HB",I6430-TIME(VLOOKUP($C$6,Reference!$B$12:$C$16,2,0),0,0),I6430-TIME(VLOOKUP($C$6,Reference!$B$12:$C$16,2,0),0,0)+TIME(1,0,0)))</f>
        <v>41907.708333333328</v>
      </c>
      <c r="I6430" s="29">
        <v>41907.916666666664</v>
      </c>
      <c r="J6430" s="42">
        <v>13416</v>
      </c>
    </row>
    <row r="6431" spans="5:10" x14ac:dyDescent="0.25">
      <c r="E6431" s="19">
        <f t="shared" si="300"/>
        <v>227</v>
      </c>
      <c r="F6431" s="28" t="str">
        <f t="shared" si="301"/>
        <v>9/25/2014</v>
      </c>
      <c r="G6431" s="28" t="str">
        <f t="shared" si="302"/>
        <v>18</v>
      </c>
      <c r="H6431" s="29">
        <f>IF(I6431="","",IF($C$7="HB",I6431-TIME(VLOOKUP($C$6,Reference!$B$12:$C$16,2,0),0,0),I6431-TIME(VLOOKUP($C$6,Reference!$B$12:$C$16,2,0),0,0)+TIME(1,0,0)))</f>
        <v>41907.75</v>
      </c>
      <c r="I6431" s="29">
        <v>41907.958333333336</v>
      </c>
      <c r="J6431" s="42">
        <v>13523</v>
      </c>
    </row>
    <row r="6432" spans="5:10" x14ac:dyDescent="0.25">
      <c r="E6432" s="19">
        <f t="shared" si="300"/>
        <v>227</v>
      </c>
      <c r="F6432" s="28" t="str">
        <f t="shared" si="301"/>
        <v>9/25/2014</v>
      </c>
      <c r="G6432" s="28" t="str">
        <f t="shared" si="302"/>
        <v>19</v>
      </c>
      <c r="H6432" s="29">
        <f>IF(I6432="","",IF($C$7="HB",I6432-TIME(VLOOKUP($C$6,Reference!$B$12:$C$16,2,0),0,0),I6432-TIME(VLOOKUP($C$6,Reference!$B$12:$C$16,2,0),0,0)+TIME(1,0,0)))</f>
        <v>41907.791666666664</v>
      </c>
      <c r="I6432" s="29">
        <v>41908</v>
      </c>
      <c r="J6432" s="42">
        <v>13530</v>
      </c>
    </row>
    <row r="6433" spans="5:10" x14ac:dyDescent="0.25">
      <c r="E6433" s="19">
        <f t="shared" si="300"/>
        <v>227</v>
      </c>
      <c r="F6433" s="28" t="str">
        <f t="shared" si="301"/>
        <v>9/25/2014</v>
      </c>
      <c r="G6433" s="28" t="str">
        <f t="shared" si="302"/>
        <v>20</v>
      </c>
      <c r="H6433" s="29">
        <f>IF(I6433="","",IF($C$7="HB",I6433-TIME(VLOOKUP($C$6,Reference!$B$12:$C$16,2,0),0,0),I6433-TIME(VLOOKUP($C$6,Reference!$B$12:$C$16,2,0),0,0)+TIME(1,0,0)))</f>
        <v>41907.833333333328</v>
      </c>
      <c r="I6433" s="29">
        <v>41908.041666666664</v>
      </c>
      <c r="J6433" s="42">
        <v>13472</v>
      </c>
    </row>
    <row r="6434" spans="5:10" x14ac:dyDescent="0.25">
      <c r="E6434" s="19">
        <f t="shared" si="300"/>
        <v>227</v>
      </c>
      <c r="F6434" s="28" t="str">
        <f t="shared" si="301"/>
        <v>9/25/2014</v>
      </c>
      <c r="G6434" s="28" t="str">
        <f t="shared" si="302"/>
        <v>21</v>
      </c>
      <c r="H6434" s="29">
        <f>IF(I6434="","",IF($C$7="HB",I6434-TIME(VLOOKUP($C$6,Reference!$B$12:$C$16,2,0),0,0),I6434-TIME(VLOOKUP($C$6,Reference!$B$12:$C$16,2,0),0,0)+TIME(1,0,0)))</f>
        <v>41907.875</v>
      </c>
      <c r="I6434" s="29">
        <v>41908.083333333336</v>
      </c>
      <c r="J6434" s="42">
        <v>13981</v>
      </c>
    </row>
    <row r="6435" spans="5:10" x14ac:dyDescent="0.25">
      <c r="E6435" s="19">
        <f t="shared" si="300"/>
        <v>227</v>
      </c>
      <c r="F6435" s="28" t="str">
        <f t="shared" si="301"/>
        <v>9/25/2014</v>
      </c>
      <c r="G6435" s="28" t="str">
        <f t="shared" si="302"/>
        <v>22</v>
      </c>
      <c r="H6435" s="29">
        <f>IF(I6435="","",IF($C$7="HB",I6435-TIME(VLOOKUP($C$6,Reference!$B$12:$C$16,2,0),0,0),I6435-TIME(VLOOKUP($C$6,Reference!$B$12:$C$16,2,0),0,0)+TIME(1,0,0)))</f>
        <v>41907.916666666664</v>
      </c>
      <c r="I6435" s="29">
        <v>41908.125</v>
      </c>
      <c r="J6435" s="42">
        <v>13795</v>
      </c>
    </row>
    <row r="6436" spans="5:10" x14ac:dyDescent="0.25">
      <c r="E6436" s="19">
        <f t="shared" si="300"/>
        <v>227</v>
      </c>
      <c r="F6436" s="28" t="str">
        <f t="shared" si="301"/>
        <v>9/25/2014</v>
      </c>
      <c r="G6436" s="28" t="str">
        <f t="shared" si="302"/>
        <v>23</v>
      </c>
      <c r="H6436" s="29">
        <f>IF(I6436="","",IF($C$7="HB",I6436-TIME(VLOOKUP($C$6,Reference!$B$12:$C$16,2,0),0,0),I6436-TIME(VLOOKUP($C$6,Reference!$B$12:$C$16,2,0),0,0)+TIME(1,0,0)))</f>
        <v>41907.958333333328</v>
      </c>
      <c r="I6436" s="29">
        <v>41908.166666666664</v>
      </c>
      <c r="J6436" s="42">
        <v>13052</v>
      </c>
    </row>
    <row r="6437" spans="5:10" x14ac:dyDescent="0.25">
      <c r="E6437" s="19">
        <f t="shared" si="300"/>
        <v>227</v>
      </c>
      <c r="F6437" s="28" t="str">
        <f t="shared" si="301"/>
        <v>9/26/2014</v>
      </c>
      <c r="G6437" s="28" t="str">
        <f t="shared" si="302"/>
        <v>0</v>
      </c>
      <c r="H6437" s="29">
        <f>IF(I6437="","",IF($C$7="HB",I6437-TIME(VLOOKUP($C$6,Reference!$B$12:$C$16,2,0),0,0),I6437-TIME(VLOOKUP($C$6,Reference!$B$12:$C$16,2,0),0,0)+TIME(1,0,0)))</f>
        <v>41908</v>
      </c>
      <c r="I6437" s="29">
        <v>41908.208333333336</v>
      </c>
      <c r="J6437" s="42">
        <v>12053</v>
      </c>
    </row>
    <row r="6438" spans="5:10" x14ac:dyDescent="0.25">
      <c r="E6438" s="19">
        <f t="shared" si="300"/>
        <v>227</v>
      </c>
      <c r="F6438" s="28" t="str">
        <f t="shared" si="301"/>
        <v>9/26/2014</v>
      </c>
      <c r="G6438" s="28" t="str">
        <f t="shared" si="302"/>
        <v>1</v>
      </c>
      <c r="H6438" s="29">
        <f>IF(I6438="","",IF($C$7="HB",I6438-TIME(VLOOKUP($C$6,Reference!$B$12:$C$16,2,0),0,0),I6438-TIME(VLOOKUP($C$6,Reference!$B$12:$C$16,2,0),0,0)+TIME(1,0,0)))</f>
        <v>41908.041666666664</v>
      </c>
      <c r="I6438" s="29">
        <v>41908.25</v>
      </c>
      <c r="J6438" s="42">
        <v>11062</v>
      </c>
    </row>
    <row r="6439" spans="5:10" x14ac:dyDescent="0.25">
      <c r="E6439" s="19">
        <f t="shared" si="300"/>
        <v>227</v>
      </c>
      <c r="F6439" s="28" t="str">
        <f t="shared" si="301"/>
        <v>9/26/2014</v>
      </c>
      <c r="G6439" s="28" t="str">
        <f t="shared" si="302"/>
        <v>2</v>
      </c>
      <c r="H6439" s="29">
        <f>IF(I6439="","",IF($C$7="HB",I6439-TIME(VLOOKUP($C$6,Reference!$B$12:$C$16,2,0),0,0),I6439-TIME(VLOOKUP($C$6,Reference!$B$12:$C$16,2,0),0,0)+TIME(1,0,0)))</f>
        <v>41908.083333333328</v>
      </c>
      <c r="I6439" s="29">
        <v>41908.291666666664</v>
      </c>
      <c r="J6439" s="42">
        <v>10348</v>
      </c>
    </row>
    <row r="6440" spans="5:10" x14ac:dyDescent="0.25">
      <c r="E6440" s="19">
        <f t="shared" si="300"/>
        <v>227</v>
      </c>
      <c r="F6440" s="28" t="str">
        <f t="shared" si="301"/>
        <v>9/26/2014</v>
      </c>
      <c r="G6440" s="28" t="str">
        <f t="shared" si="302"/>
        <v>3</v>
      </c>
      <c r="H6440" s="29">
        <f>IF(I6440="","",IF($C$7="HB",I6440-TIME(VLOOKUP($C$6,Reference!$B$12:$C$16,2,0),0,0),I6440-TIME(VLOOKUP($C$6,Reference!$B$12:$C$16,2,0),0,0)+TIME(1,0,0)))</f>
        <v>41908.125</v>
      </c>
      <c r="I6440" s="29">
        <v>41908.333333333336</v>
      </c>
      <c r="J6440" s="42">
        <v>9907</v>
      </c>
    </row>
    <row r="6441" spans="5:10" x14ac:dyDescent="0.25">
      <c r="E6441" s="19">
        <f t="shared" si="300"/>
        <v>227</v>
      </c>
      <c r="F6441" s="28" t="str">
        <f t="shared" si="301"/>
        <v>9/26/2014</v>
      </c>
      <c r="G6441" s="28" t="str">
        <f t="shared" si="302"/>
        <v>4</v>
      </c>
      <c r="H6441" s="29">
        <f>IF(I6441="","",IF($C$7="HB",I6441-TIME(VLOOKUP($C$6,Reference!$B$12:$C$16,2,0),0,0),I6441-TIME(VLOOKUP($C$6,Reference!$B$12:$C$16,2,0),0,0)+TIME(1,0,0)))</f>
        <v>41908.166666666664</v>
      </c>
      <c r="I6441" s="29">
        <v>41908.375</v>
      </c>
      <c r="J6441" s="42">
        <v>9988</v>
      </c>
    </row>
    <row r="6442" spans="5:10" x14ac:dyDescent="0.25">
      <c r="E6442" s="19">
        <f t="shared" si="300"/>
        <v>227</v>
      </c>
      <c r="F6442" s="28" t="str">
        <f t="shared" si="301"/>
        <v>9/26/2014</v>
      </c>
      <c r="G6442" s="28" t="str">
        <f t="shared" si="302"/>
        <v>5</v>
      </c>
      <c r="H6442" s="29">
        <f>IF(I6442="","",IF($C$7="HB",I6442-TIME(VLOOKUP($C$6,Reference!$B$12:$C$16,2,0),0,0),I6442-TIME(VLOOKUP($C$6,Reference!$B$12:$C$16,2,0),0,0)+TIME(1,0,0)))</f>
        <v>41908.208333333328</v>
      </c>
      <c r="I6442" s="29">
        <v>41908.416666666664</v>
      </c>
      <c r="J6442" s="42">
        <v>9870</v>
      </c>
    </row>
    <row r="6443" spans="5:10" x14ac:dyDescent="0.25">
      <c r="E6443" s="19">
        <f t="shared" si="300"/>
        <v>227</v>
      </c>
      <c r="F6443" s="28" t="str">
        <f t="shared" si="301"/>
        <v>9/26/2014</v>
      </c>
      <c r="G6443" s="28" t="str">
        <f t="shared" si="302"/>
        <v>6</v>
      </c>
      <c r="H6443" s="29">
        <f>IF(I6443="","",IF($C$7="HB",I6443-TIME(VLOOKUP($C$6,Reference!$B$12:$C$16,2,0),0,0),I6443-TIME(VLOOKUP($C$6,Reference!$B$12:$C$16,2,0),0,0)+TIME(1,0,0)))</f>
        <v>41908.25</v>
      </c>
      <c r="I6443" s="29">
        <v>41908.458333333336</v>
      </c>
      <c r="J6443" s="42">
        <v>9699</v>
      </c>
    </row>
    <row r="6444" spans="5:10" x14ac:dyDescent="0.25">
      <c r="E6444" s="19">
        <f t="shared" si="300"/>
        <v>227</v>
      </c>
      <c r="F6444" s="28" t="str">
        <f t="shared" si="301"/>
        <v>9/26/2014</v>
      </c>
      <c r="G6444" s="28" t="str">
        <f t="shared" si="302"/>
        <v>7</v>
      </c>
      <c r="H6444" s="29">
        <f>IF(I6444="","",IF($C$7="HB",I6444-TIME(VLOOKUP($C$6,Reference!$B$12:$C$16,2,0),0,0),I6444-TIME(VLOOKUP($C$6,Reference!$B$12:$C$16,2,0),0,0)+TIME(1,0,0)))</f>
        <v>41908.291666666664</v>
      </c>
      <c r="I6444" s="29">
        <v>41908.5</v>
      </c>
      <c r="J6444" s="42">
        <v>10210</v>
      </c>
    </row>
    <row r="6445" spans="5:10" x14ac:dyDescent="0.25">
      <c r="E6445" s="19">
        <f t="shared" si="300"/>
        <v>227</v>
      </c>
      <c r="F6445" s="28" t="str">
        <f t="shared" si="301"/>
        <v>9/26/2014</v>
      </c>
      <c r="G6445" s="28" t="str">
        <f t="shared" si="302"/>
        <v>8</v>
      </c>
      <c r="H6445" s="29">
        <f>IF(I6445="","",IF($C$7="HB",I6445-TIME(VLOOKUP($C$6,Reference!$B$12:$C$16,2,0),0,0),I6445-TIME(VLOOKUP($C$6,Reference!$B$12:$C$16,2,0),0,0)+TIME(1,0,0)))</f>
        <v>41908.333333333328</v>
      </c>
      <c r="I6445" s="29">
        <v>41908.541666666664</v>
      </c>
      <c r="J6445" s="42">
        <v>11299</v>
      </c>
    </row>
    <row r="6446" spans="5:10" x14ac:dyDescent="0.25">
      <c r="E6446" s="19">
        <f t="shared" si="300"/>
        <v>227</v>
      </c>
      <c r="F6446" s="28" t="str">
        <f t="shared" si="301"/>
        <v>9/26/2014</v>
      </c>
      <c r="G6446" s="28" t="str">
        <f t="shared" si="302"/>
        <v>9</v>
      </c>
      <c r="H6446" s="29">
        <f>IF(I6446="","",IF($C$7="HB",I6446-TIME(VLOOKUP($C$6,Reference!$B$12:$C$16,2,0),0,0),I6446-TIME(VLOOKUP($C$6,Reference!$B$12:$C$16,2,0),0,0)+TIME(1,0,0)))</f>
        <v>41908.375</v>
      </c>
      <c r="I6446" s="29">
        <v>41908.583333333336</v>
      </c>
      <c r="J6446" s="42">
        <v>12061</v>
      </c>
    </row>
    <row r="6447" spans="5:10" x14ac:dyDescent="0.25">
      <c r="E6447" s="19">
        <f t="shared" si="300"/>
        <v>227</v>
      </c>
      <c r="F6447" s="28" t="str">
        <f t="shared" si="301"/>
        <v>9/26/2014</v>
      </c>
      <c r="G6447" s="28" t="str">
        <f t="shared" si="302"/>
        <v>10</v>
      </c>
      <c r="H6447" s="29">
        <f>IF(I6447="","",IF($C$7="HB",I6447-TIME(VLOOKUP($C$6,Reference!$B$12:$C$16,2,0),0,0),I6447-TIME(VLOOKUP($C$6,Reference!$B$12:$C$16,2,0),0,0)+TIME(1,0,0)))</f>
        <v>41908.416666666664</v>
      </c>
      <c r="I6447" s="29">
        <v>41908.625</v>
      </c>
      <c r="J6447" s="42">
        <v>12328</v>
      </c>
    </row>
    <row r="6448" spans="5:10" x14ac:dyDescent="0.25">
      <c r="E6448" s="19">
        <f t="shared" si="300"/>
        <v>227</v>
      </c>
      <c r="F6448" s="28" t="str">
        <f t="shared" si="301"/>
        <v>9/26/2014</v>
      </c>
      <c r="G6448" s="28" t="str">
        <f t="shared" si="302"/>
        <v>11</v>
      </c>
      <c r="H6448" s="29">
        <f>IF(I6448="","",IF($C$7="HB",I6448-TIME(VLOOKUP($C$6,Reference!$B$12:$C$16,2,0),0,0),I6448-TIME(VLOOKUP($C$6,Reference!$B$12:$C$16,2,0),0,0)+TIME(1,0,0)))</f>
        <v>41908.458333333328</v>
      </c>
      <c r="I6448" s="29">
        <v>41908.666666666664</v>
      </c>
      <c r="J6448" s="42">
        <v>12614</v>
      </c>
    </row>
    <row r="6449" spans="5:10" x14ac:dyDescent="0.25">
      <c r="E6449" s="19">
        <f t="shared" si="300"/>
        <v>227</v>
      </c>
      <c r="F6449" s="28" t="str">
        <f t="shared" si="301"/>
        <v>9/26/2014</v>
      </c>
      <c r="G6449" s="28" t="str">
        <f t="shared" si="302"/>
        <v>12</v>
      </c>
      <c r="H6449" s="29">
        <f>IF(I6449="","",IF($C$7="HB",I6449-TIME(VLOOKUP($C$6,Reference!$B$12:$C$16,2,0),0,0),I6449-TIME(VLOOKUP($C$6,Reference!$B$12:$C$16,2,0),0,0)+TIME(1,0,0)))</f>
        <v>41908.5</v>
      </c>
      <c r="I6449" s="29">
        <v>41908.708333333336</v>
      </c>
      <c r="J6449" s="42">
        <v>12777</v>
      </c>
    </row>
    <row r="6450" spans="5:10" x14ac:dyDescent="0.25">
      <c r="E6450" s="19">
        <f t="shared" si="300"/>
        <v>227</v>
      </c>
      <c r="F6450" s="28" t="str">
        <f t="shared" si="301"/>
        <v>9/26/2014</v>
      </c>
      <c r="G6450" s="28" t="str">
        <f t="shared" si="302"/>
        <v>13</v>
      </c>
      <c r="H6450" s="29">
        <f>IF(I6450="","",IF($C$7="HB",I6450-TIME(VLOOKUP($C$6,Reference!$B$12:$C$16,2,0),0,0),I6450-TIME(VLOOKUP($C$6,Reference!$B$12:$C$16,2,0),0,0)+TIME(1,0,0)))</f>
        <v>41908.541666666664</v>
      </c>
      <c r="I6450" s="29">
        <v>41908.75</v>
      </c>
      <c r="J6450" s="42">
        <v>12822</v>
      </c>
    </row>
    <row r="6451" spans="5:10" x14ac:dyDescent="0.25">
      <c r="E6451" s="19">
        <f t="shared" si="300"/>
        <v>227</v>
      </c>
      <c r="F6451" s="28" t="str">
        <f t="shared" si="301"/>
        <v>9/26/2014</v>
      </c>
      <c r="G6451" s="28" t="str">
        <f t="shared" si="302"/>
        <v>14</v>
      </c>
      <c r="H6451" s="29">
        <f>IF(I6451="","",IF($C$7="HB",I6451-TIME(VLOOKUP($C$6,Reference!$B$12:$C$16,2,0),0,0),I6451-TIME(VLOOKUP($C$6,Reference!$B$12:$C$16,2,0),0,0)+TIME(1,0,0)))</f>
        <v>41908.583333333328</v>
      </c>
      <c r="I6451" s="29">
        <v>41908.791666666664</v>
      </c>
      <c r="J6451" s="42">
        <v>12728</v>
      </c>
    </row>
    <row r="6452" spans="5:10" x14ac:dyDescent="0.25">
      <c r="E6452" s="19">
        <f t="shared" si="300"/>
        <v>227</v>
      </c>
      <c r="F6452" s="28" t="str">
        <f t="shared" si="301"/>
        <v>9/26/2014</v>
      </c>
      <c r="G6452" s="28" t="str">
        <f t="shared" si="302"/>
        <v>15</v>
      </c>
      <c r="H6452" s="29">
        <f>IF(I6452="","",IF($C$7="HB",I6452-TIME(VLOOKUP($C$6,Reference!$B$12:$C$16,2,0),0,0),I6452-TIME(VLOOKUP($C$6,Reference!$B$12:$C$16,2,0),0,0)+TIME(1,0,0)))</f>
        <v>41908.625</v>
      </c>
      <c r="I6452" s="29">
        <v>41908.833333333336</v>
      </c>
      <c r="J6452" s="42">
        <v>12883</v>
      </c>
    </row>
    <row r="6453" spans="5:10" x14ac:dyDescent="0.25">
      <c r="E6453" s="19">
        <f t="shared" si="300"/>
        <v>227</v>
      </c>
      <c r="F6453" s="28" t="str">
        <f t="shared" si="301"/>
        <v>9/26/2014</v>
      </c>
      <c r="G6453" s="28" t="str">
        <f t="shared" si="302"/>
        <v>16</v>
      </c>
      <c r="H6453" s="29">
        <f>IF(I6453="","",IF($C$7="HB",I6453-TIME(VLOOKUP($C$6,Reference!$B$12:$C$16,2,0),0,0),I6453-TIME(VLOOKUP($C$6,Reference!$B$12:$C$16,2,0),0,0)+TIME(1,0,0)))</f>
        <v>41908.666666666664</v>
      </c>
      <c r="I6453" s="29">
        <v>41908.875</v>
      </c>
      <c r="J6453" s="42">
        <v>12910</v>
      </c>
    </row>
    <row r="6454" spans="5:10" x14ac:dyDescent="0.25">
      <c r="E6454" s="19">
        <f t="shared" si="300"/>
        <v>227</v>
      </c>
      <c r="F6454" s="28" t="str">
        <f t="shared" si="301"/>
        <v>9/26/2014</v>
      </c>
      <c r="G6454" s="28" t="str">
        <f t="shared" si="302"/>
        <v>17</v>
      </c>
      <c r="H6454" s="29">
        <f>IF(I6454="","",IF($C$7="HB",I6454-TIME(VLOOKUP($C$6,Reference!$B$12:$C$16,2,0),0,0),I6454-TIME(VLOOKUP($C$6,Reference!$B$12:$C$16,2,0),0,0)+TIME(1,0,0)))</f>
        <v>41908.708333333328</v>
      </c>
      <c r="I6454" s="29">
        <v>41908.916666666664</v>
      </c>
      <c r="J6454" s="42">
        <v>12920</v>
      </c>
    </row>
    <row r="6455" spans="5:10" x14ac:dyDescent="0.25">
      <c r="E6455" s="19">
        <f t="shared" si="300"/>
        <v>227</v>
      </c>
      <c r="F6455" s="28" t="str">
        <f t="shared" si="301"/>
        <v>9/26/2014</v>
      </c>
      <c r="G6455" s="28" t="str">
        <f t="shared" si="302"/>
        <v>18</v>
      </c>
      <c r="H6455" s="29">
        <f>IF(I6455="","",IF($C$7="HB",I6455-TIME(VLOOKUP($C$6,Reference!$B$12:$C$16,2,0),0,0),I6455-TIME(VLOOKUP($C$6,Reference!$B$12:$C$16,2,0),0,0)+TIME(1,0,0)))</f>
        <v>41908.75</v>
      </c>
      <c r="I6455" s="29">
        <v>41908.958333333336</v>
      </c>
      <c r="J6455" s="42">
        <v>12940</v>
      </c>
    </row>
    <row r="6456" spans="5:10" x14ac:dyDescent="0.25">
      <c r="E6456" s="19">
        <f t="shared" si="300"/>
        <v>227</v>
      </c>
      <c r="F6456" s="28" t="str">
        <f t="shared" si="301"/>
        <v>9/26/2014</v>
      </c>
      <c r="G6456" s="28" t="str">
        <f t="shared" si="302"/>
        <v>19</v>
      </c>
      <c r="H6456" s="29">
        <f>IF(I6456="","",IF($C$7="HB",I6456-TIME(VLOOKUP($C$6,Reference!$B$12:$C$16,2,0),0,0),I6456-TIME(VLOOKUP($C$6,Reference!$B$12:$C$16,2,0),0,0)+TIME(1,0,0)))</f>
        <v>41908.791666666664</v>
      </c>
      <c r="I6456" s="29">
        <v>41909</v>
      </c>
      <c r="J6456" s="42">
        <v>12944</v>
      </c>
    </row>
    <row r="6457" spans="5:10" x14ac:dyDescent="0.25">
      <c r="E6457" s="19">
        <f t="shared" si="300"/>
        <v>227</v>
      </c>
      <c r="F6457" s="28" t="str">
        <f t="shared" si="301"/>
        <v>9/26/2014</v>
      </c>
      <c r="G6457" s="28" t="str">
        <f t="shared" si="302"/>
        <v>20</v>
      </c>
      <c r="H6457" s="29">
        <f>IF(I6457="","",IF($C$7="HB",I6457-TIME(VLOOKUP($C$6,Reference!$B$12:$C$16,2,0),0,0),I6457-TIME(VLOOKUP($C$6,Reference!$B$12:$C$16,2,0),0,0)+TIME(1,0,0)))</f>
        <v>41908.833333333328</v>
      </c>
      <c r="I6457" s="29">
        <v>41909.041666666664</v>
      </c>
      <c r="J6457" s="42">
        <v>12883</v>
      </c>
    </row>
    <row r="6458" spans="5:10" x14ac:dyDescent="0.25">
      <c r="E6458" s="19">
        <f t="shared" si="300"/>
        <v>227</v>
      </c>
      <c r="F6458" s="28" t="str">
        <f t="shared" si="301"/>
        <v>9/26/2014</v>
      </c>
      <c r="G6458" s="28" t="str">
        <f t="shared" si="302"/>
        <v>21</v>
      </c>
      <c r="H6458" s="29">
        <f>IF(I6458="","",IF($C$7="HB",I6458-TIME(VLOOKUP($C$6,Reference!$B$12:$C$16,2,0),0,0),I6458-TIME(VLOOKUP($C$6,Reference!$B$12:$C$16,2,0),0,0)+TIME(1,0,0)))</f>
        <v>41908.875</v>
      </c>
      <c r="I6458" s="29">
        <v>41909.083333333336</v>
      </c>
      <c r="J6458" s="42">
        <v>13317</v>
      </c>
    </row>
    <row r="6459" spans="5:10" x14ac:dyDescent="0.25">
      <c r="E6459" s="19">
        <f t="shared" si="300"/>
        <v>227</v>
      </c>
      <c r="F6459" s="28" t="str">
        <f t="shared" si="301"/>
        <v>9/26/2014</v>
      </c>
      <c r="G6459" s="28" t="str">
        <f t="shared" si="302"/>
        <v>22</v>
      </c>
      <c r="H6459" s="29">
        <f>IF(I6459="","",IF($C$7="HB",I6459-TIME(VLOOKUP($C$6,Reference!$B$12:$C$16,2,0),0,0),I6459-TIME(VLOOKUP($C$6,Reference!$B$12:$C$16,2,0),0,0)+TIME(1,0,0)))</f>
        <v>41908.916666666664</v>
      </c>
      <c r="I6459" s="29">
        <v>41909.125</v>
      </c>
      <c r="J6459" s="42">
        <v>13086</v>
      </c>
    </row>
    <row r="6460" spans="5:10" x14ac:dyDescent="0.25">
      <c r="E6460" s="19">
        <f t="shared" si="300"/>
        <v>227</v>
      </c>
      <c r="F6460" s="28" t="str">
        <f t="shared" si="301"/>
        <v>9/26/2014</v>
      </c>
      <c r="G6460" s="28" t="str">
        <f t="shared" si="302"/>
        <v>23</v>
      </c>
      <c r="H6460" s="29">
        <f>IF(I6460="","",IF($C$7="HB",I6460-TIME(VLOOKUP($C$6,Reference!$B$12:$C$16,2,0),0,0),I6460-TIME(VLOOKUP($C$6,Reference!$B$12:$C$16,2,0),0,0)+TIME(1,0,0)))</f>
        <v>41908.958333333328</v>
      </c>
      <c r="I6460" s="29">
        <v>41909.166666666664</v>
      </c>
      <c r="J6460" s="42">
        <v>12490</v>
      </c>
    </row>
    <row r="6461" spans="5:10" x14ac:dyDescent="0.25">
      <c r="E6461" s="19">
        <f t="shared" si="300"/>
        <v>227</v>
      </c>
      <c r="F6461" s="28" t="str">
        <f t="shared" si="301"/>
        <v>9/27/2014</v>
      </c>
      <c r="G6461" s="28" t="str">
        <f t="shared" si="302"/>
        <v>0</v>
      </c>
      <c r="H6461" s="29">
        <f>IF(I6461="","",IF($C$7="HB",I6461-TIME(VLOOKUP($C$6,Reference!$B$12:$C$16,2,0),0,0),I6461-TIME(VLOOKUP($C$6,Reference!$B$12:$C$16,2,0),0,0)+TIME(1,0,0)))</f>
        <v>41909</v>
      </c>
      <c r="I6461" s="29">
        <v>41909.208333333336</v>
      </c>
      <c r="J6461" s="42">
        <v>11776</v>
      </c>
    </row>
    <row r="6462" spans="5:10" x14ac:dyDescent="0.25">
      <c r="E6462" s="19">
        <f t="shared" si="300"/>
        <v>227</v>
      </c>
      <c r="F6462" s="28" t="str">
        <f t="shared" si="301"/>
        <v>9/27/2014</v>
      </c>
      <c r="G6462" s="28" t="str">
        <f t="shared" si="302"/>
        <v>1</v>
      </c>
      <c r="H6462" s="29">
        <f>IF(I6462="","",IF($C$7="HB",I6462-TIME(VLOOKUP($C$6,Reference!$B$12:$C$16,2,0),0,0),I6462-TIME(VLOOKUP($C$6,Reference!$B$12:$C$16,2,0),0,0)+TIME(1,0,0)))</f>
        <v>41909.041666666664</v>
      </c>
      <c r="I6462" s="29">
        <v>41909.25</v>
      </c>
      <c r="J6462" s="42">
        <v>10934</v>
      </c>
    </row>
    <row r="6463" spans="5:10" x14ac:dyDescent="0.25">
      <c r="E6463" s="19">
        <f t="shared" si="300"/>
        <v>227</v>
      </c>
      <c r="F6463" s="28" t="str">
        <f t="shared" si="301"/>
        <v>9/27/2014</v>
      </c>
      <c r="G6463" s="28" t="str">
        <f t="shared" si="302"/>
        <v>2</v>
      </c>
      <c r="H6463" s="29">
        <f>IF(I6463="","",IF($C$7="HB",I6463-TIME(VLOOKUP($C$6,Reference!$B$12:$C$16,2,0),0,0),I6463-TIME(VLOOKUP($C$6,Reference!$B$12:$C$16,2,0),0,0)+TIME(1,0,0)))</f>
        <v>41909.083333333328</v>
      </c>
      <c r="I6463" s="29">
        <v>41909.291666666664</v>
      </c>
      <c r="J6463" s="42">
        <v>10260</v>
      </c>
    </row>
    <row r="6464" spans="5:10" x14ac:dyDescent="0.25">
      <c r="E6464" s="19">
        <f t="shared" si="300"/>
        <v>227</v>
      </c>
      <c r="F6464" s="28" t="str">
        <f t="shared" si="301"/>
        <v>9/27/2014</v>
      </c>
      <c r="G6464" s="28" t="str">
        <f t="shared" si="302"/>
        <v>3</v>
      </c>
      <c r="H6464" s="29">
        <f>IF(I6464="","",IF($C$7="HB",I6464-TIME(VLOOKUP($C$6,Reference!$B$12:$C$16,2,0),0,0),I6464-TIME(VLOOKUP($C$6,Reference!$B$12:$C$16,2,0),0,0)+TIME(1,0,0)))</f>
        <v>41909.125</v>
      </c>
      <c r="I6464" s="29">
        <v>41909.333333333336</v>
      </c>
      <c r="J6464" s="42">
        <v>9821</v>
      </c>
    </row>
    <row r="6465" spans="5:10" x14ac:dyDescent="0.25">
      <c r="E6465" s="19">
        <f t="shared" si="300"/>
        <v>227</v>
      </c>
      <c r="F6465" s="28" t="str">
        <f t="shared" si="301"/>
        <v>9/27/2014</v>
      </c>
      <c r="G6465" s="28" t="str">
        <f t="shared" si="302"/>
        <v>4</v>
      </c>
      <c r="H6465" s="29">
        <f>IF(I6465="","",IF($C$7="HB",I6465-TIME(VLOOKUP($C$6,Reference!$B$12:$C$16,2,0),0,0),I6465-TIME(VLOOKUP($C$6,Reference!$B$12:$C$16,2,0),0,0)+TIME(1,0,0)))</f>
        <v>41909.166666666664</v>
      </c>
      <c r="I6465" s="29">
        <v>41909.375</v>
      </c>
      <c r="J6465" s="42">
        <v>9554</v>
      </c>
    </row>
    <row r="6466" spans="5:10" x14ac:dyDescent="0.25">
      <c r="E6466" s="19">
        <f t="shared" si="300"/>
        <v>227</v>
      </c>
      <c r="F6466" s="28" t="str">
        <f t="shared" si="301"/>
        <v>9/27/2014</v>
      </c>
      <c r="G6466" s="28" t="str">
        <f t="shared" si="302"/>
        <v>5</v>
      </c>
      <c r="H6466" s="29">
        <f>IF(I6466="","",IF($C$7="HB",I6466-TIME(VLOOKUP($C$6,Reference!$B$12:$C$16,2,0),0,0),I6466-TIME(VLOOKUP($C$6,Reference!$B$12:$C$16,2,0),0,0)+TIME(1,0,0)))</f>
        <v>41909.208333333328</v>
      </c>
      <c r="I6466" s="29">
        <v>41909.416666666664</v>
      </c>
      <c r="J6466" s="42">
        <v>9372</v>
      </c>
    </row>
    <row r="6467" spans="5:10" x14ac:dyDescent="0.25">
      <c r="E6467" s="19">
        <f t="shared" si="300"/>
        <v>227</v>
      </c>
      <c r="F6467" s="28" t="str">
        <f t="shared" si="301"/>
        <v>9/27/2014</v>
      </c>
      <c r="G6467" s="28" t="str">
        <f t="shared" si="302"/>
        <v>6</v>
      </c>
      <c r="H6467" s="29">
        <f>IF(I6467="","",IF($C$7="HB",I6467-TIME(VLOOKUP($C$6,Reference!$B$12:$C$16,2,0),0,0),I6467-TIME(VLOOKUP($C$6,Reference!$B$12:$C$16,2,0),0,0)+TIME(1,0,0)))</f>
        <v>41909.25</v>
      </c>
      <c r="I6467" s="29">
        <v>41909.458333333336</v>
      </c>
      <c r="J6467" s="42">
        <v>9317</v>
      </c>
    </row>
    <row r="6468" spans="5:10" x14ac:dyDescent="0.25">
      <c r="E6468" s="19">
        <f t="shared" si="300"/>
        <v>227</v>
      </c>
      <c r="F6468" s="28" t="str">
        <f t="shared" si="301"/>
        <v>9/27/2014</v>
      </c>
      <c r="G6468" s="28" t="str">
        <f t="shared" si="302"/>
        <v>7</v>
      </c>
      <c r="H6468" s="29">
        <f>IF(I6468="","",IF($C$7="HB",I6468-TIME(VLOOKUP($C$6,Reference!$B$12:$C$16,2,0),0,0),I6468-TIME(VLOOKUP($C$6,Reference!$B$12:$C$16,2,0),0,0)+TIME(1,0,0)))</f>
        <v>41909.291666666664</v>
      </c>
      <c r="I6468" s="29">
        <v>41909.5</v>
      </c>
      <c r="J6468" s="42">
        <v>9494</v>
      </c>
    </row>
    <row r="6469" spans="5:10" x14ac:dyDescent="0.25">
      <c r="E6469" s="19">
        <f t="shared" si="300"/>
        <v>227</v>
      </c>
      <c r="F6469" s="28" t="str">
        <f t="shared" si="301"/>
        <v>9/27/2014</v>
      </c>
      <c r="G6469" s="28" t="str">
        <f t="shared" si="302"/>
        <v>8</v>
      </c>
      <c r="H6469" s="29">
        <f>IF(I6469="","",IF($C$7="HB",I6469-TIME(VLOOKUP($C$6,Reference!$B$12:$C$16,2,0),0,0),I6469-TIME(VLOOKUP($C$6,Reference!$B$12:$C$16,2,0),0,0)+TIME(1,0,0)))</f>
        <v>41909.333333333328</v>
      </c>
      <c r="I6469" s="29">
        <v>41909.541666666664</v>
      </c>
      <c r="J6469" s="42">
        <v>9964</v>
      </c>
    </row>
    <row r="6470" spans="5:10" x14ac:dyDescent="0.25">
      <c r="E6470" s="19">
        <f t="shared" ref="E6470:E6533" si="303">$C$16</f>
        <v>227</v>
      </c>
      <c r="F6470" s="28" t="str">
        <f t="shared" ref="F6470:F6533" si="304">TEXT(H6470,"m/d/yyyy")</f>
        <v>9/27/2014</v>
      </c>
      <c r="G6470" s="28" t="str">
        <f t="shared" ref="G6470:G6533" si="305">TEXT(H6470,"h")</f>
        <v>9</v>
      </c>
      <c r="H6470" s="29">
        <f>IF(I6470="","",IF($C$7="HB",I6470-TIME(VLOOKUP($C$6,Reference!$B$12:$C$16,2,0),0,0),I6470-TIME(VLOOKUP($C$6,Reference!$B$12:$C$16,2,0),0,0)+TIME(1,0,0)))</f>
        <v>41909.375</v>
      </c>
      <c r="I6470" s="29">
        <v>41909.583333333336</v>
      </c>
      <c r="J6470" s="42">
        <v>10285</v>
      </c>
    </row>
    <row r="6471" spans="5:10" x14ac:dyDescent="0.25">
      <c r="E6471" s="19">
        <f t="shared" si="303"/>
        <v>227</v>
      </c>
      <c r="F6471" s="28" t="str">
        <f t="shared" si="304"/>
        <v>9/27/2014</v>
      </c>
      <c r="G6471" s="28" t="str">
        <f t="shared" si="305"/>
        <v>10</v>
      </c>
      <c r="H6471" s="29">
        <f>IF(I6471="","",IF($C$7="HB",I6471-TIME(VLOOKUP($C$6,Reference!$B$12:$C$16,2,0),0,0),I6471-TIME(VLOOKUP($C$6,Reference!$B$12:$C$16,2,0),0,0)+TIME(1,0,0)))</f>
        <v>41909.416666666664</v>
      </c>
      <c r="I6471" s="29">
        <v>41909.625</v>
      </c>
      <c r="J6471" s="42">
        <v>10753</v>
      </c>
    </row>
    <row r="6472" spans="5:10" x14ac:dyDescent="0.25">
      <c r="E6472" s="19">
        <f t="shared" si="303"/>
        <v>227</v>
      </c>
      <c r="F6472" s="28" t="str">
        <f t="shared" si="304"/>
        <v>9/27/2014</v>
      </c>
      <c r="G6472" s="28" t="str">
        <f t="shared" si="305"/>
        <v>11</v>
      </c>
      <c r="H6472" s="29">
        <f>IF(I6472="","",IF($C$7="HB",I6472-TIME(VLOOKUP($C$6,Reference!$B$12:$C$16,2,0),0,0),I6472-TIME(VLOOKUP($C$6,Reference!$B$12:$C$16,2,0),0,0)+TIME(1,0,0)))</f>
        <v>41909.458333333328</v>
      </c>
      <c r="I6472" s="29">
        <v>41909.666666666664</v>
      </c>
      <c r="J6472" s="42">
        <v>11129</v>
      </c>
    </row>
    <row r="6473" spans="5:10" x14ac:dyDescent="0.25">
      <c r="E6473" s="19">
        <f t="shared" si="303"/>
        <v>227</v>
      </c>
      <c r="F6473" s="28" t="str">
        <f t="shared" si="304"/>
        <v>9/27/2014</v>
      </c>
      <c r="G6473" s="28" t="str">
        <f t="shared" si="305"/>
        <v>12</v>
      </c>
      <c r="H6473" s="29">
        <f>IF(I6473="","",IF($C$7="HB",I6473-TIME(VLOOKUP($C$6,Reference!$B$12:$C$16,2,0),0,0),I6473-TIME(VLOOKUP($C$6,Reference!$B$12:$C$16,2,0),0,0)+TIME(1,0,0)))</f>
        <v>41909.5</v>
      </c>
      <c r="I6473" s="29">
        <v>41909.708333333336</v>
      </c>
      <c r="J6473" s="42">
        <v>11305</v>
      </c>
    </row>
    <row r="6474" spans="5:10" x14ac:dyDescent="0.25">
      <c r="E6474" s="19">
        <f t="shared" si="303"/>
        <v>227</v>
      </c>
      <c r="F6474" s="28" t="str">
        <f t="shared" si="304"/>
        <v>9/27/2014</v>
      </c>
      <c r="G6474" s="28" t="str">
        <f t="shared" si="305"/>
        <v>13</v>
      </c>
      <c r="H6474" s="29">
        <f>IF(I6474="","",IF($C$7="HB",I6474-TIME(VLOOKUP($C$6,Reference!$B$12:$C$16,2,0),0,0),I6474-TIME(VLOOKUP($C$6,Reference!$B$12:$C$16,2,0),0,0)+TIME(1,0,0)))</f>
        <v>41909.541666666664</v>
      </c>
      <c r="I6474" s="29">
        <v>41909.75</v>
      </c>
      <c r="J6474" s="42">
        <v>11357</v>
      </c>
    </row>
    <row r="6475" spans="5:10" x14ac:dyDescent="0.25">
      <c r="E6475" s="19">
        <f t="shared" si="303"/>
        <v>227</v>
      </c>
      <c r="F6475" s="28" t="str">
        <f t="shared" si="304"/>
        <v>9/27/2014</v>
      </c>
      <c r="G6475" s="28" t="str">
        <f t="shared" si="305"/>
        <v>14</v>
      </c>
      <c r="H6475" s="29">
        <f>IF(I6475="","",IF($C$7="HB",I6475-TIME(VLOOKUP($C$6,Reference!$B$12:$C$16,2,0),0,0),I6475-TIME(VLOOKUP($C$6,Reference!$B$12:$C$16,2,0),0,0)+TIME(1,0,0)))</f>
        <v>41909.583333333328</v>
      </c>
      <c r="I6475" s="29">
        <v>41909.791666666664</v>
      </c>
      <c r="J6475" s="42">
        <v>11399</v>
      </c>
    </row>
    <row r="6476" spans="5:10" x14ac:dyDescent="0.25">
      <c r="E6476" s="19">
        <f t="shared" si="303"/>
        <v>227</v>
      </c>
      <c r="F6476" s="28" t="str">
        <f t="shared" si="304"/>
        <v>9/27/2014</v>
      </c>
      <c r="G6476" s="28" t="str">
        <f t="shared" si="305"/>
        <v>15</v>
      </c>
      <c r="H6476" s="29">
        <f>IF(I6476="","",IF($C$7="HB",I6476-TIME(VLOOKUP($C$6,Reference!$B$12:$C$16,2,0),0,0),I6476-TIME(VLOOKUP($C$6,Reference!$B$12:$C$16,2,0),0,0)+TIME(1,0,0)))</f>
        <v>41909.625</v>
      </c>
      <c r="I6476" s="29">
        <v>41909.833333333336</v>
      </c>
      <c r="J6476" s="42">
        <v>11419</v>
      </c>
    </row>
    <row r="6477" spans="5:10" x14ac:dyDescent="0.25">
      <c r="E6477" s="19">
        <f t="shared" si="303"/>
        <v>227</v>
      </c>
      <c r="F6477" s="28" t="str">
        <f t="shared" si="304"/>
        <v>9/27/2014</v>
      </c>
      <c r="G6477" s="28" t="str">
        <f t="shared" si="305"/>
        <v>16</v>
      </c>
      <c r="H6477" s="29">
        <f>IF(I6477="","",IF($C$7="HB",I6477-TIME(VLOOKUP($C$6,Reference!$B$12:$C$16,2,0),0,0),I6477-TIME(VLOOKUP($C$6,Reference!$B$12:$C$16,2,0),0,0)+TIME(1,0,0)))</f>
        <v>41909.666666666664</v>
      </c>
      <c r="I6477" s="29">
        <v>41909.875</v>
      </c>
      <c r="J6477" s="42">
        <v>11827</v>
      </c>
    </row>
    <row r="6478" spans="5:10" x14ac:dyDescent="0.25">
      <c r="E6478" s="19">
        <f t="shared" si="303"/>
        <v>227</v>
      </c>
      <c r="F6478" s="28" t="str">
        <f t="shared" si="304"/>
        <v>9/27/2014</v>
      </c>
      <c r="G6478" s="28" t="str">
        <f t="shared" si="305"/>
        <v>17</v>
      </c>
      <c r="H6478" s="29">
        <f>IF(I6478="","",IF($C$7="HB",I6478-TIME(VLOOKUP($C$6,Reference!$B$12:$C$16,2,0),0,0),I6478-TIME(VLOOKUP($C$6,Reference!$B$12:$C$16,2,0),0,0)+TIME(1,0,0)))</f>
        <v>41909.708333333328</v>
      </c>
      <c r="I6478" s="29">
        <v>41909.916666666664</v>
      </c>
      <c r="J6478" s="42">
        <v>11994</v>
      </c>
    </row>
    <row r="6479" spans="5:10" x14ac:dyDescent="0.25">
      <c r="E6479" s="19">
        <f t="shared" si="303"/>
        <v>227</v>
      </c>
      <c r="F6479" s="28" t="str">
        <f t="shared" si="304"/>
        <v>9/27/2014</v>
      </c>
      <c r="G6479" s="28" t="str">
        <f t="shared" si="305"/>
        <v>18</v>
      </c>
      <c r="H6479" s="29">
        <f>IF(I6479="","",IF($C$7="HB",I6479-TIME(VLOOKUP($C$6,Reference!$B$12:$C$16,2,0),0,0),I6479-TIME(VLOOKUP($C$6,Reference!$B$12:$C$16,2,0),0,0)+TIME(1,0,0)))</f>
        <v>41909.75</v>
      </c>
      <c r="I6479" s="29">
        <v>41909.958333333336</v>
      </c>
      <c r="J6479" s="42">
        <v>11951</v>
      </c>
    </row>
    <row r="6480" spans="5:10" x14ac:dyDescent="0.25">
      <c r="E6480" s="19">
        <f t="shared" si="303"/>
        <v>227</v>
      </c>
      <c r="F6480" s="28" t="str">
        <f t="shared" si="304"/>
        <v>9/27/2014</v>
      </c>
      <c r="G6480" s="28" t="str">
        <f t="shared" si="305"/>
        <v>19</v>
      </c>
      <c r="H6480" s="29">
        <f>IF(I6480="","",IF($C$7="HB",I6480-TIME(VLOOKUP($C$6,Reference!$B$12:$C$16,2,0),0,0),I6480-TIME(VLOOKUP($C$6,Reference!$B$12:$C$16,2,0),0,0)+TIME(1,0,0)))</f>
        <v>41909.791666666664</v>
      </c>
      <c r="I6480" s="29">
        <v>41910</v>
      </c>
      <c r="J6480" s="42">
        <v>12019</v>
      </c>
    </row>
    <row r="6481" spans="5:10" x14ac:dyDescent="0.25">
      <c r="E6481" s="19">
        <f t="shared" si="303"/>
        <v>227</v>
      </c>
      <c r="F6481" s="28" t="str">
        <f t="shared" si="304"/>
        <v>9/27/2014</v>
      </c>
      <c r="G6481" s="28" t="str">
        <f t="shared" si="305"/>
        <v>20</v>
      </c>
      <c r="H6481" s="29">
        <f>IF(I6481="","",IF($C$7="HB",I6481-TIME(VLOOKUP($C$6,Reference!$B$12:$C$16,2,0),0,0),I6481-TIME(VLOOKUP($C$6,Reference!$B$12:$C$16,2,0),0,0)+TIME(1,0,0)))</f>
        <v>41909.833333333328</v>
      </c>
      <c r="I6481" s="29">
        <v>41910.041666666664</v>
      </c>
      <c r="J6481" s="42">
        <v>12140</v>
      </c>
    </row>
    <row r="6482" spans="5:10" x14ac:dyDescent="0.25">
      <c r="E6482" s="19">
        <f t="shared" si="303"/>
        <v>227</v>
      </c>
      <c r="F6482" s="28" t="str">
        <f t="shared" si="304"/>
        <v>9/27/2014</v>
      </c>
      <c r="G6482" s="28" t="str">
        <f t="shared" si="305"/>
        <v>21</v>
      </c>
      <c r="H6482" s="29">
        <f>IF(I6482="","",IF($C$7="HB",I6482-TIME(VLOOKUP($C$6,Reference!$B$12:$C$16,2,0),0,0),I6482-TIME(VLOOKUP($C$6,Reference!$B$12:$C$16,2,0),0,0)+TIME(1,0,0)))</f>
        <v>41909.875</v>
      </c>
      <c r="I6482" s="29">
        <v>41910.083333333336</v>
      </c>
      <c r="J6482" s="42">
        <v>12644</v>
      </c>
    </row>
    <row r="6483" spans="5:10" x14ac:dyDescent="0.25">
      <c r="E6483" s="19">
        <f t="shared" si="303"/>
        <v>227</v>
      </c>
      <c r="F6483" s="28" t="str">
        <f t="shared" si="304"/>
        <v>9/27/2014</v>
      </c>
      <c r="G6483" s="28" t="str">
        <f t="shared" si="305"/>
        <v>22</v>
      </c>
      <c r="H6483" s="29">
        <f>IF(I6483="","",IF($C$7="HB",I6483-TIME(VLOOKUP($C$6,Reference!$B$12:$C$16,2,0),0,0),I6483-TIME(VLOOKUP($C$6,Reference!$B$12:$C$16,2,0),0,0)+TIME(1,0,0)))</f>
        <v>41909.916666666664</v>
      </c>
      <c r="I6483" s="29">
        <v>41910.125</v>
      </c>
      <c r="J6483" s="42">
        <v>12476</v>
      </c>
    </row>
    <row r="6484" spans="5:10" x14ac:dyDescent="0.25">
      <c r="E6484" s="19">
        <f t="shared" si="303"/>
        <v>227</v>
      </c>
      <c r="F6484" s="28" t="str">
        <f t="shared" si="304"/>
        <v>9/27/2014</v>
      </c>
      <c r="G6484" s="28" t="str">
        <f t="shared" si="305"/>
        <v>23</v>
      </c>
      <c r="H6484" s="29">
        <f>IF(I6484="","",IF($C$7="HB",I6484-TIME(VLOOKUP($C$6,Reference!$B$12:$C$16,2,0),0,0),I6484-TIME(VLOOKUP($C$6,Reference!$B$12:$C$16,2,0),0,0)+TIME(1,0,0)))</f>
        <v>41909.958333333328</v>
      </c>
      <c r="I6484" s="29">
        <v>41910.166666666664</v>
      </c>
      <c r="J6484" s="42">
        <v>11959</v>
      </c>
    </row>
    <row r="6485" spans="5:10" x14ac:dyDescent="0.25">
      <c r="E6485" s="19">
        <f t="shared" si="303"/>
        <v>227</v>
      </c>
      <c r="F6485" s="28" t="str">
        <f t="shared" si="304"/>
        <v>9/28/2014</v>
      </c>
      <c r="G6485" s="28" t="str">
        <f t="shared" si="305"/>
        <v>0</v>
      </c>
      <c r="H6485" s="29">
        <f>IF(I6485="","",IF($C$7="HB",I6485-TIME(VLOOKUP($C$6,Reference!$B$12:$C$16,2,0),0,0),I6485-TIME(VLOOKUP($C$6,Reference!$B$12:$C$16,2,0),0,0)+TIME(1,0,0)))</f>
        <v>41910</v>
      </c>
      <c r="I6485" s="29">
        <v>41910.208333333336</v>
      </c>
      <c r="J6485" s="42">
        <v>11338</v>
      </c>
    </row>
    <row r="6486" spans="5:10" x14ac:dyDescent="0.25">
      <c r="E6486" s="19">
        <f t="shared" si="303"/>
        <v>227</v>
      </c>
      <c r="F6486" s="28" t="str">
        <f t="shared" si="304"/>
        <v>9/28/2014</v>
      </c>
      <c r="G6486" s="28" t="str">
        <f t="shared" si="305"/>
        <v>1</v>
      </c>
      <c r="H6486" s="29">
        <f>IF(I6486="","",IF($C$7="HB",I6486-TIME(VLOOKUP($C$6,Reference!$B$12:$C$16,2,0),0,0),I6486-TIME(VLOOKUP($C$6,Reference!$B$12:$C$16,2,0),0,0)+TIME(1,0,0)))</f>
        <v>41910.041666666664</v>
      </c>
      <c r="I6486" s="29">
        <v>41910.25</v>
      </c>
      <c r="J6486" s="42">
        <v>10578</v>
      </c>
    </row>
    <row r="6487" spans="5:10" x14ac:dyDescent="0.25">
      <c r="E6487" s="19">
        <f t="shared" si="303"/>
        <v>227</v>
      </c>
      <c r="F6487" s="28" t="str">
        <f t="shared" si="304"/>
        <v>9/28/2014</v>
      </c>
      <c r="G6487" s="28" t="str">
        <f t="shared" si="305"/>
        <v>2</v>
      </c>
      <c r="H6487" s="29">
        <f>IF(I6487="","",IF($C$7="HB",I6487-TIME(VLOOKUP($C$6,Reference!$B$12:$C$16,2,0),0,0),I6487-TIME(VLOOKUP($C$6,Reference!$B$12:$C$16,2,0),0,0)+TIME(1,0,0)))</f>
        <v>41910.083333333328</v>
      </c>
      <c r="I6487" s="29">
        <v>41910.291666666664</v>
      </c>
      <c r="J6487" s="42">
        <v>9997</v>
      </c>
    </row>
    <row r="6488" spans="5:10" x14ac:dyDescent="0.25">
      <c r="E6488" s="19">
        <f t="shared" si="303"/>
        <v>227</v>
      </c>
      <c r="F6488" s="28" t="str">
        <f t="shared" si="304"/>
        <v>9/28/2014</v>
      </c>
      <c r="G6488" s="28" t="str">
        <f t="shared" si="305"/>
        <v>3</v>
      </c>
      <c r="H6488" s="29">
        <f>IF(I6488="","",IF($C$7="HB",I6488-TIME(VLOOKUP($C$6,Reference!$B$12:$C$16,2,0),0,0),I6488-TIME(VLOOKUP($C$6,Reference!$B$12:$C$16,2,0),0,0)+TIME(1,0,0)))</f>
        <v>41910.125</v>
      </c>
      <c r="I6488" s="29">
        <v>41910.333333333336</v>
      </c>
      <c r="J6488" s="42">
        <v>9579</v>
      </c>
    </row>
    <row r="6489" spans="5:10" x14ac:dyDescent="0.25">
      <c r="E6489" s="19">
        <f t="shared" si="303"/>
        <v>227</v>
      </c>
      <c r="F6489" s="28" t="str">
        <f t="shared" si="304"/>
        <v>9/28/2014</v>
      </c>
      <c r="G6489" s="28" t="str">
        <f t="shared" si="305"/>
        <v>4</v>
      </c>
      <c r="H6489" s="29">
        <f>IF(I6489="","",IF($C$7="HB",I6489-TIME(VLOOKUP($C$6,Reference!$B$12:$C$16,2,0),0,0),I6489-TIME(VLOOKUP($C$6,Reference!$B$12:$C$16,2,0),0,0)+TIME(1,0,0)))</f>
        <v>41910.166666666664</v>
      </c>
      <c r="I6489" s="29">
        <v>41910.375</v>
      </c>
      <c r="J6489" s="42">
        <v>9311</v>
      </c>
    </row>
    <row r="6490" spans="5:10" x14ac:dyDescent="0.25">
      <c r="E6490" s="19">
        <f t="shared" si="303"/>
        <v>227</v>
      </c>
      <c r="F6490" s="28" t="str">
        <f t="shared" si="304"/>
        <v>9/28/2014</v>
      </c>
      <c r="G6490" s="28" t="str">
        <f t="shared" si="305"/>
        <v>5</v>
      </c>
      <c r="H6490" s="29">
        <f>IF(I6490="","",IF($C$7="HB",I6490-TIME(VLOOKUP($C$6,Reference!$B$12:$C$16,2,0),0,0),I6490-TIME(VLOOKUP($C$6,Reference!$B$12:$C$16,2,0),0,0)+TIME(1,0,0)))</f>
        <v>41910.208333333328</v>
      </c>
      <c r="I6490" s="29">
        <v>41910.416666666664</v>
      </c>
      <c r="J6490" s="42">
        <v>9159</v>
      </c>
    </row>
    <row r="6491" spans="5:10" x14ac:dyDescent="0.25">
      <c r="E6491" s="19">
        <f t="shared" si="303"/>
        <v>227</v>
      </c>
      <c r="F6491" s="28" t="str">
        <f t="shared" si="304"/>
        <v>9/28/2014</v>
      </c>
      <c r="G6491" s="28" t="str">
        <f t="shared" si="305"/>
        <v>6</v>
      </c>
      <c r="H6491" s="29">
        <f>IF(I6491="","",IF($C$7="HB",I6491-TIME(VLOOKUP($C$6,Reference!$B$12:$C$16,2,0),0,0),I6491-TIME(VLOOKUP($C$6,Reference!$B$12:$C$16,2,0),0,0)+TIME(1,0,0)))</f>
        <v>41910.25</v>
      </c>
      <c r="I6491" s="29">
        <v>41910.458333333336</v>
      </c>
      <c r="J6491" s="42">
        <v>9140</v>
      </c>
    </row>
    <row r="6492" spans="5:10" x14ac:dyDescent="0.25">
      <c r="E6492" s="19">
        <f t="shared" si="303"/>
        <v>227</v>
      </c>
      <c r="F6492" s="28" t="str">
        <f t="shared" si="304"/>
        <v>9/28/2014</v>
      </c>
      <c r="G6492" s="28" t="str">
        <f t="shared" si="305"/>
        <v>7</v>
      </c>
      <c r="H6492" s="29">
        <f>IF(I6492="","",IF($C$7="HB",I6492-TIME(VLOOKUP($C$6,Reference!$B$12:$C$16,2,0),0,0),I6492-TIME(VLOOKUP($C$6,Reference!$B$12:$C$16,2,0),0,0)+TIME(1,0,0)))</f>
        <v>41910.291666666664</v>
      </c>
      <c r="I6492" s="29">
        <v>41910.5</v>
      </c>
      <c r="J6492" s="42">
        <v>9274</v>
      </c>
    </row>
    <row r="6493" spans="5:10" x14ac:dyDescent="0.25">
      <c r="E6493" s="19">
        <f t="shared" si="303"/>
        <v>227</v>
      </c>
      <c r="F6493" s="28" t="str">
        <f t="shared" si="304"/>
        <v>9/28/2014</v>
      </c>
      <c r="G6493" s="28" t="str">
        <f t="shared" si="305"/>
        <v>8</v>
      </c>
      <c r="H6493" s="29">
        <f>IF(I6493="","",IF($C$7="HB",I6493-TIME(VLOOKUP($C$6,Reference!$B$12:$C$16,2,0),0,0),I6493-TIME(VLOOKUP($C$6,Reference!$B$12:$C$16,2,0),0,0)+TIME(1,0,0)))</f>
        <v>41910.333333333328</v>
      </c>
      <c r="I6493" s="29">
        <v>41910.541666666664</v>
      </c>
      <c r="J6493" s="42">
        <v>9542</v>
      </c>
    </row>
    <row r="6494" spans="5:10" x14ac:dyDescent="0.25">
      <c r="E6494" s="19">
        <f t="shared" si="303"/>
        <v>227</v>
      </c>
      <c r="F6494" s="28" t="str">
        <f t="shared" si="304"/>
        <v>9/28/2014</v>
      </c>
      <c r="G6494" s="28" t="str">
        <f t="shared" si="305"/>
        <v>9</v>
      </c>
      <c r="H6494" s="29">
        <f>IF(I6494="","",IF($C$7="HB",I6494-TIME(VLOOKUP($C$6,Reference!$B$12:$C$16,2,0),0,0),I6494-TIME(VLOOKUP($C$6,Reference!$B$12:$C$16,2,0),0,0)+TIME(1,0,0)))</f>
        <v>41910.375</v>
      </c>
      <c r="I6494" s="29">
        <v>41910.583333333336</v>
      </c>
      <c r="J6494" s="42">
        <v>9731</v>
      </c>
    </row>
    <row r="6495" spans="5:10" x14ac:dyDescent="0.25">
      <c r="E6495" s="19">
        <f t="shared" si="303"/>
        <v>227</v>
      </c>
      <c r="F6495" s="28" t="str">
        <f t="shared" si="304"/>
        <v>9/28/2014</v>
      </c>
      <c r="G6495" s="28" t="str">
        <f t="shared" si="305"/>
        <v>10</v>
      </c>
      <c r="H6495" s="29">
        <f>IF(I6495="","",IF($C$7="HB",I6495-TIME(VLOOKUP($C$6,Reference!$B$12:$C$16,2,0),0,0),I6495-TIME(VLOOKUP($C$6,Reference!$B$12:$C$16,2,0),0,0)+TIME(1,0,0)))</f>
        <v>41910.416666666664</v>
      </c>
      <c r="I6495" s="29">
        <v>41910.625</v>
      </c>
      <c r="J6495" s="42">
        <v>10216</v>
      </c>
    </row>
    <row r="6496" spans="5:10" x14ac:dyDescent="0.25">
      <c r="E6496" s="19">
        <f t="shared" si="303"/>
        <v>227</v>
      </c>
      <c r="F6496" s="28" t="str">
        <f t="shared" si="304"/>
        <v>9/28/2014</v>
      </c>
      <c r="G6496" s="28" t="str">
        <f t="shared" si="305"/>
        <v>11</v>
      </c>
      <c r="H6496" s="29">
        <f>IF(I6496="","",IF($C$7="HB",I6496-TIME(VLOOKUP($C$6,Reference!$B$12:$C$16,2,0),0,0),I6496-TIME(VLOOKUP($C$6,Reference!$B$12:$C$16,2,0),0,0)+TIME(1,0,0)))</f>
        <v>41910.458333333328</v>
      </c>
      <c r="I6496" s="29">
        <v>41910.666666666664</v>
      </c>
      <c r="J6496" s="42">
        <v>10585</v>
      </c>
    </row>
    <row r="6497" spans="5:10" x14ac:dyDescent="0.25">
      <c r="E6497" s="19">
        <f t="shared" si="303"/>
        <v>227</v>
      </c>
      <c r="F6497" s="28" t="str">
        <f t="shared" si="304"/>
        <v>9/28/2014</v>
      </c>
      <c r="G6497" s="28" t="str">
        <f t="shared" si="305"/>
        <v>12</v>
      </c>
      <c r="H6497" s="29">
        <f>IF(I6497="","",IF($C$7="HB",I6497-TIME(VLOOKUP($C$6,Reference!$B$12:$C$16,2,0),0,0),I6497-TIME(VLOOKUP($C$6,Reference!$B$12:$C$16,2,0),0,0)+TIME(1,0,0)))</f>
        <v>41910.5</v>
      </c>
      <c r="I6497" s="29">
        <v>41910.708333333336</v>
      </c>
      <c r="J6497" s="42">
        <v>10810</v>
      </c>
    </row>
    <row r="6498" spans="5:10" x14ac:dyDescent="0.25">
      <c r="E6498" s="19">
        <f t="shared" si="303"/>
        <v>227</v>
      </c>
      <c r="F6498" s="28" t="str">
        <f t="shared" si="304"/>
        <v>9/28/2014</v>
      </c>
      <c r="G6498" s="28" t="str">
        <f t="shared" si="305"/>
        <v>13</v>
      </c>
      <c r="H6498" s="29">
        <f>IF(I6498="","",IF($C$7="HB",I6498-TIME(VLOOKUP($C$6,Reference!$B$12:$C$16,2,0),0,0),I6498-TIME(VLOOKUP($C$6,Reference!$B$12:$C$16,2,0),0,0)+TIME(1,0,0)))</f>
        <v>41910.541666666664</v>
      </c>
      <c r="I6498" s="29">
        <v>41910.75</v>
      </c>
      <c r="J6498" s="42">
        <v>10944</v>
      </c>
    </row>
    <row r="6499" spans="5:10" x14ac:dyDescent="0.25">
      <c r="E6499" s="19">
        <f t="shared" si="303"/>
        <v>227</v>
      </c>
      <c r="F6499" s="28" t="str">
        <f t="shared" si="304"/>
        <v>9/28/2014</v>
      </c>
      <c r="G6499" s="28" t="str">
        <f t="shared" si="305"/>
        <v>14</v>
      </c>
      <c r="H6499" s="29">
        <f>IF(I6499="","",IF($C$7="HB",I6499-TIME(VLOOKUP($C$6,Reference!$B$12:$C$16,2,0),0,0),I6499-TIME(VLOOKUP($C$6,Reference!$B$12:$C$16,2,0),0,0)+TIME(1,0,0)))</f>
        <v>41910.583333333328</v>
      </c>
      <c r="I6499" s="29">
        <v>41910.791666666664</v>
      </c>
      <c r="J6499" s="42">
        <v>10959</v>
      </c>
    </row>
    <row r="6500" spans="5:10" x14ac:dyDescent="0.25">
      <c r="E6500" s="19">
        <f t="shared" si="303"/>
        <v>227</v>
      </c>
      <c r="F6500" s="28" t="str">
        <f t="shared" si="304"/>
        <v>9/28/2014</v>
      </c>
      <c r="G6500" s="28" t="str">
        <f t="shared" si="305"/>
        <v>15</v>
      </c>
      <c r="H6500" s="29">
        <f>IF(I6500="","",IF($C$7="HB",I6500-TIME(VLOOKUP($C$6,Reference!$B$12:$C$16,2,0),0,0),I6500-TIME(VLOOKUP($C$6,Reference!$B$12:$C$16,2,0),0,0)+TIME(1,0,0)))</f>
        <v>41910.625</v>
      </c>
      <c r="I6500" s="29">
        <v>41910.833333333336</v>
      </c>
      <c r="J6500" s="42">
        <v>11001</v>
      </c>
    </row>
    <row r="6501" spans="5:10" x14ac:dyDescent="0.25">
      <c r="E6501" s="19">
        <f t="shared" si="303"/>
        <v>227</v>
      </c>
      <c r="F6501" s="28" t="str">
        <f t="shared" si="304"/>
        <v>9/28/2014</v>
      </c>
      <c r="G6501" s="28" t="str">
        <f t="shared" si="305"/>
        <v>16</v>
      </c>
      <c r="H6501" s="29">
        <f>IF(I6501="","",IF($C$7="HB",I6501-TIME(VLOOKUP($C$6,Reference!$B$12:$C$16,2,0),0,0),I6501-TIME(VLOOKUP($C$6,Reference!$B$12:$C$16,2,0),0,0)+TIME(1,0,0)))</f>
        <v>41910.666666666664</v>
      </c>
      <c r="I6501" s="29">
        <v>41910.875</v>
      </c>
      <c r="J6501" s="42">
        <v>11094</v>
      </c>
    </row>
    <row r="6502" spans="5:10" x14ac:dyDescent="0.25">
      <c r="E6502" s="19">
        <f t="shared" si="303"/>
        <v>227</v>
      </c>
      <c r="F6502" s="28" t="str">
        <f t="shared" si="304"/>
        <v>9/28/2014</v>
      </c>
      <c r="G6502" s="28" t="str">
        <f t="shared" si="305"/>
        <v>17</v>
      </c>
      <c r="H6502" s="29">
        <f>IF(I6502="","",IF($C$7="HB",I6502-TIME(VLOOKUP($C$6,Reference!$B$12:$C$16,2,0),0,0),I6502-TIME(VLOOKUP($C$6,Reference!$B$12:$C$16,2,0),0,0)+TIME(1,0,0)))</f>
        <v>41910.708333333328</v>
      </c>
      <c r="I6502" s="29">
        <v>41910.916666666664</v>
      </c>
      <c r="J6502" s="42">
        <v>11271</v>
      </c>
    </row>
    <row r="6503" spans="5:10" x14ac:dyDescent="0.25">
      <c r="E6503" s="19">
        <f t="shared" si="303"/>
        <v>227</v>
      </c>
      <c r="F6503" s="28" t="str">
        <f t="shared" si="304"/>
        <v>9/28/2014</v>
      </c>
      <c r="G6503" s="28" t="str">
        <f t="shared" si="305"/>
        <v>18</v>
      </c>
      <c r="H6503" s="29">
        <f>IF(I6503="","",IF($C$7="HB",I6503-TIME(VLOOKUP($C$6,Reference!$B$12:$C$16,2,0),0,0),I6503-TIME(VLOOKUP($C$6,Reference!$B$12:$C$16,2,0),0,0)+TIME(1,0,0)))</f>
        <v>41910.75</v>
      </c>
      <c r="I6503" s="29">
        <v>41910.958333333336</v>
      </c>
      <c r="J6503" s="42">
        <v>11475</v>
      </c>
    </row>
    <row r="6504" spans="5:10" x14ac:dyDescent="0.25">
      <c r="E6504" s="19">
        <f t="shared" si="303"/>
        <v>227</v>
      </c>
      <c r="F6504" s="28" t="str">
        <f t="shared" si="304"/>
        <v>9/28/2014</v>
      </c>
      <c r="G6504" s="28" t="str">
        <f t="shared" si="305"/>
        <v>19</v>
      </c>
      <c r="H6504" s="29">
        <f>IF(I6504="","",IF($C$7="HB",I6504-TIME(VLOOKUP($C$6,Reference!$B$12:$C$16,2,0),0,0),I6504-TIME(VLOOKUP($C$6,Reference!$B$12:$C$16,2,0),0,0)+TIME(1,0,0)))</f>
        <v>41910.791666666664</v>
      </c>
      <c r="I6504" s="29">
        <v>41911</v>
      </c>
      <c r="J6504" s="42">
        <v>11719</v>
      </c>
    </row>
    <row r="6505" spans="5:10" x14ac:dyDescent="0.25">
      <c r="E6505" s="19">
        <f t="shared" si="303"/>
        <v>227</v>
      </c>
      <c r="F6505" s="28" t="str">
        <f t="shared" si="304"/>
        <v>9/28/2014</v>
      </c>
      <c r="G6505" s="28" t="str">
        <f t="shared" si="305"/>
        <v>20</v>
      </c>
      <c r="H6505" s="29">
        <f>IF(I6505="","",IF($C$7="HB",I6505-TIME(VLOOKUP($C$6,Reference!$B$12:$C$16,2,0),0,0),I6505-TIME(VLOOKUP($C$6,Reference!$B$12:$C$16,2,0),0,0)+TIME(1,0,0)))</f>
        <v>41910.833333333328</v>
      </c>
      <c r="I6505" s="29">
        <v>41911.041666666664</v>
      </c>
      <c r="J6505" s="42">
        <v>11949</v>
      </c>
    </row>
    <row r="6506" spans="5:10" x14ac:dyDescent="0.25">
      <c r="E6506" s="19">
        <f t="shared" si="303"/>
        <v>227</v>
      </c>
      <c r="F6506" s="28" t="str">
        <f t="shared" si="304"/>
        <v>9/28/2014</v>
      </c>
      <c r="G6506" s="28" t="str">
        <f t="shared" si="305"/>
        <v>21</v>
      </c>
      <c r="H6506" s="29">
        <f>IF(I6506="","",IF($C$7="HB",I6506-TIME(VLOOKUP($C$6,Reference!$B$12:$C$16,2,0),0,0),I6506-TIME(VLOOKUP($C$6,Reference!$B$12:$C$16,2,0),0,0)+TIME(1,0,0)))</f>
        <v>41910.875</v>
      </c>
      <c r="I6506" s="29">
        <v>41911.083333333336</v>
      </c>
      <c r="J6506" s="42">
        <v>12649</v>
      </c>
    </row>
    <row r="6507" spans="5:10" x14ac:dyDescent="0.25">
      <c r="E6507" s="19">
        <f t="shared" si="303"/>
        <v>227</v>
      </c>
      <c r="F6507" s="28" t="str">
        <f t="shared" si="304"/>
        <v>9/28/2014</v>
      </c>
      <c r="G6507" s="28" t="str">
        <f t="shared" si="305"/>
        <v>22</v>
      </c>
      <c r="H6507" s="29">
        <f>IF(I6507="","",IF($C$7="HB",I6507-TIME(VLOOKUP($C$6,Reference!$B$12:$C$16,2,0),0,0),I6507-TIME(VLOOKUP($C$6,Reference!$B$12:$C$16,2,0),0,0)+TIME(1,0,0)))</f>
        <v>41910.916666666664</v>
      </c>
      <c r="I6507" s="29">
        <v>41911.125</v>
      </c>
      <c r="J6507" s="42">
        <v>12550</v>
      </c>
    </row>
    <row r="6508" spans="5:10" x14ac:dyDescent="0.25">
      <c r="E6508" s="19">
        <f t="shared" si="303"/>
        <v>227</v>
      </c>
      <c r="F6508" s="28" t="str">
        <f t="shared" si="304"/>
        <v>9/28/2014</v>
      </c>
      <c r="G6508" s="28" t="str">
        <f t="shared" si="305"/>
        <v>23</v>
      </c>
      <c r="H6508" s="29">
        <f>IF(I6508="","",IF($C$7="HB",I6508-TIME(VLOOKUP($C$6,Reference!$B$12:$C$16,2,0),0,0),I6508-TIME(VLOOKUP($C$6,Reference!$B$12:$C$16,2,0),0,0)+TIME(1,0,0)))</f>
        <v>41910.958333333328</v>
      </c>
      <c r="I6508" s="29">
        <v>41911.166666666664</v>
      </c>
      <c r="J6508" s="42">
        <v>11946</v>
      </c>
    </row>
    <row r="6509" spans="5:10" x14ac:dyDescent="0.25">
      <c r="E6509" s="19">
        <f t="shared" si="303"/>
        <v>227</v>
      </c>
      <c r="F6509" s="28" t="str">
        <f t="shared" si="304"/>
        <v>9/29/2014</v>
      </c>
      <c r="G6509" s="28" t="str">
        <f t="shared" si="305"/>
        <v>0</v>
      </c>
      <c r="H6509" s="29">
        <f>IF(I6509="","",IF($C$7="HB",I6509-TIME(VLOOKUP($C$6,Reference!$B$12:$C$16,2,0),0,0),I6509-TIME(VLOOKUP($C$6,Reference!$B$12:$C$16,2,0),0,0)+TIME(1,0,0)))</f>
        <v>41911</v>
      </c>
      <c r="I6509" s="29">
        <v>41911.208333333336</v>
      </c>
      <c r="J6509" s="42">
        <v>11081</v>
      </c>
    </row>
    <row r="6510" spans="5:10" x14ac:dyDescent="0.25">
      <c r="E6510" s="19">
        <f t="shared" si="303"/>
        <v>227</v>
      </c>
      <c r="F6510" s="28" t="str">
        <f t="shared" si="304"/>
        <v>9/29/2014</v>
      </c>
      <c r="G6510" s="28" t="str">
        <f t="shared" si="305"/>
        <v>1</v>
      </c>
      <c r="H6510" s="29">
        <f>IF(I6510="","",IF($C$7="HB",I6510-TIME(VLOOKUP($C$6,Reference!$B$12:$C$16,2,0),0,0),I6510-TIME(VLOOKUP($C$6,Reference!$B$12:$C$16,2,0),0,0)+TIME(1,0,0)))</f>
        <v>41911.041666666664</v>
      </c>
      <c r="I6510" s="29">
        <v>41911.25</v>
      </c>
      <c r="J6510" s="42">
        <v>10175</v>
      </c>
    </row>
    <row r="6511" spans="5:10" x14ac:dyDescent="0.25">
      <c r="E6511" s="19">
        <f t="shared" si="303"/>
        <v>227</v>
      </c>
      <c r="F6511" s="28" t="str">
        <f t="shared" si="304"/>
        <v>9/29/2014</v>
      </c>
      <c r="G6511" s="28" t="str">
        <f t="shared" si="305"/>
        <v>2</v>
      </c>
      <c r="H6511" s="29">
        <f>IF(I6511="","",IF($C$7="HB",I6511-TIME(VLOOKUP($C$6,Reference!$B$12:$C$16,2,0),0,0),I6511-TIME(VLOOKUP($C$6,Reference!$B$12:$C$16,2,0),0,0)+TIME(1,0,0)))</f>
        <v>41911.083333333328</v>
      </c>
      <c r="I6511" s="29">
        <v>41911.291666666664</v>
      </c>
      <c r="J6511" s="42">
        <v>9568</v>
      </c>
    </row>
    <row r="6512" spans="5:10" x14ac:dyDescent="0.25">
      <c r="E6512" s="19">
        <f t="shared" si="303"/>
        <v>227</v>
      </c>
      <c r="F6512" s="28" t="str">
        <f t="shared" si="304"/>
        <v>9/29/2014</v>
      </c>
      <c r="G6512" s="28" t="str">
        <f t="shared" si="305"/>
        <v>3</v>
      </c>
      <c r="H6512" s="29">
        <f>IF(I6512="","",IF($C$7="HB",I6512-TIME(VLOOKUP($C$6,Reference!$B$12:$C$16,2,0),0,0),I6512-TIME(VLOOKUP($C$6,Reference!$B$12:$C$16,2,0),0,0)+TIME(1,0,0)))</f>
        <v>41911.125</v>
      </c>
      <c r="I6512" s="29">
        <v>41911.333333333336</v>
      </c>
      <c r="J6512" s="42">
        <v>9248</v>
      </c>
    </row>
    <row r="6513" spans="5:10" x14ac:dyDescent="0.25">
      <c r="E6513" s="19">
        <f t="shared" si="303"/>
        <v>227</v>
      </c>
      <c r="F6513" s="28" t="str">
        <f t="shared" si="304"/>
        <v>9/29/2014</v>
      </c>
      <c r="G6513" s="28" t="str">
        <f t="shared" si="305"/>
        <v>4</v>
      </c>
      <c r="H6513" s="29">
        <f>IF(I6513="","",IF($C$7="HB",I6513-TIME(VLOOKUP($C$6,Reference!$B$12:$C$16,2,0),0,0),I6513-TIME(VLOOKUP($C$6,Reference!$B$12:$C$16,2,0),0,0)+TIME(1,0,0)))</f>
        <v>41911.166666666664</v>
      </c>
      <c r="I6513" s="29">
        <v>41911.375</v>
      </c>
      <c r="J6513" s="42">
        <v>9057</v>
      </c>
    </row>
    <row r="6514" spans="5:10" x14ac:dyDescent="0.25">
      <c r="E6514" s="19">
        <f t="shared" si="303"/>
        <v>227</v>
      </c>
      <c r="F6514" s="28" t="str">
        <f t="shared" si="304"/>
        <v>9/29/2014</v>
      </c>
      <c r="G6514" s="28" t="str">
        <f t="shared" si="305"/>
        <v>5</v>
      </c>
      <c r="H6514" s="29">
        <f>IF(I6514="","",IF($C$7="HB",I6514-TIME(VLOOKUP($C$6,Reference!$B$12:$C$16,2,0),0,0),I6514-TIME(VLOOKUP($C$6,Reference!$B$12:$C$16,2,0),0,0)+TIME(1,0,0)))</f>
        <v>41911.208333333328</v>
      </c>
      <c r="I6514" s="29">
        <v>41911.416666666664</v>
      </c>
      <c r="J6514" s="42">
        <v>8996</v>
      </c>
    </row>
    <row r="6515" spans="5:10" x14ac:dyDescent="0.25">
      <c r="E6515" s="19">
        <f t="shared" si="303"/>
        <v>227</v>
      </c>
      <c r="F6515" s="28" t="str">
        <f t="shared" si="304"/>
        <v>9/29/2014</v>
      </c>
      <c r="G6515" s="28" t="str">
        <f t="shared" si="305"/>
        <v>6</v>
      </c>
      <c r="H6515" s="29">
        <f>IF(I6515="","",IF($C$7="HB",I6515-TIME(VLOOKUP($C$6,Reference!$B$12:$C$16,2,0),0,0),I6515-TIME(VLOOKUP($C$6,Reference!$B$12:$C$16,2,0),0,0)+TIME(1,0,0)))</f>
        <v>41911.25</v>
      </c>
      <c r="I6515" s="29">
        <v>41911.458333333336</v>
      </c>
      <c r="J6515" s="42">
        <v>9197</v>
      </c>
    </row>
    <row r="6516" spans="5:10" x14ac:dyDescent="0.25">
      <c r="E6516" s="19">
        <f t="shared" si="303"/>
        <v>227</v>
      </c>
      <c r="F6516" s="28" t="str">
        <f t="shared" si="304"/>
        <v>9/29/2014</v>
      </c>
      <c r="G6516" s="28" t="str">
        <f t="shared" si="305"/>
        <v>7</v>
      </c>
      <c r="H6516" s="29">
        <f>IF(I6516="","",IF($C$7="HB",I6516-TIME(VLOOKUP($C$6,Reference!$B$12:$C$16,2,0),0,0),I6516-TIME(VLOOKUP($C$6,Reference!$B$12:$C$16,2,0),0,0)+TIME(1,0,0)))</f>
        <v>41911.291666666664</v>
      </c>
      <c r="I6516" s="29">
        <v>41911.5</v>
      </c>
      <c r="J6516" s="42">
        <v>9758</v>
      </c>
    </row>
    <row r="6517" spans="5:10" x14ac:dyDescent="0.25">
      <c r="E6517" s="19">
        <f t="shared" si="303"/>
        <v>227</v>
      </c>
      <c r="F6517" s="28" t="str">
        <f t="shared" si="304"/>
        <v>9/29/2014</v>
      </c>
      <c r="G6517" s="28" t="str">
        <f t="shared" si="305"/>
        <v>8</v>
      </c>
      <c r="H6517" s="29">
        <f>IF(I6517="","",IF($C$7="HB",I6517-TIME(VLOOKUP($C$6,Reference!$B$12:$C$16,2,0),0,0),I6517-TIME(VLOOKUP($C$6,Reference!$B$12:$C$16,2,0),0,0)+TIME(1,0,0)))</f>
        <v>41911.333333333328</v>
      </c>
      <c r="I6517" s="29">
        <v>41911.541666666664</v>
      </c>
      <c r="J6517" s="42">
        <v>10837</v>
      </c>
    </row>
    <row r="6518" spans="5:10" x14ac:dyDescent="0.25">
      <c r="E6518" s="19">
        <f t="shared" si="303"/>
        <v>227</v>
      </c>
      <c r="F6518" s="28" t="str">
        <f t="shared" si="304"/>
        <v>9/29/2014</v>
      </c>
      <c r="G6518" s="28" t="str">
        <f t="shared" si="305"/>
        <v>9</v>
      </c>
      <c r="H6518" s="29">
        <f>IF(I6518="","",IF($C$7="HB",I6518-TIME(VLOOKUP($C$6,Reference!$B$12:$C$16,2,0),0,0),I6518-TIME(VLOOKUP($C$6,Reference!$B$12:$C$16,2,0),0,0)+TIME(1,0,0)))</f>
        <v>41911.375</v>
      </c>
      <c r="I6518" s="29">
        <v>41911.583333333336</v>
      </c>
      <c r="J6518" s="42">
        <v>11772</v>
      </c>
    </row>
    <row r="6519" spans="5:10" x14ac:dyDescent="0.25">
      <c r="E6519" s="19">
        <f t="shared" si="303"/>
        <v>227</v>
      </c>
      <c r="F6519" s="28" t="str">
        <f t="shared" si="304"/>
        <v>9/29/2014</v>
      </c>
      <c r="G6519" s="28" t="str">
        <f t="shared" si="305"/>
        <v>10</v>
      </c>
      <c r="H6519" s="29">
        <f>IF(I6519="","",IF($C$7="HB",I6519-TIME(VLOOKUP($C$6,Reference!$B$12:$C$16,2,0),0,0),I6519-TIME(VLOOKUP($C$6,Reference!$B$12:$C$16,2,0),0,0)+TIME(1,0,0)))</f>
        <v>41911.416666666664</v>
      </c>
      <c r="I6519" s="29">
        <v>41911.625</v>
      </c>
      <c r="J6519" s="42">
        <v>12065</v>
      </c>
    </row>
    <row r="6520" spans="5:10" x14ac:dyDescent="0.25">
      <c r="E6520" s="19">
        <f t="shared" si="303"/>
        <v>227</v>
      </c>
      <c r="F6520" s="28" t="str">
        <f t="shared" si="304"/>
        <v>9/29/2014</v>
      </c>
      <c r="G6520" s="28" t="str">
        <f t="shared" si="305"/>
        <v>11</v>
      </c>
      <c r="H6520" s="29">
        <f>IF(I6520="","",IF($C$7="HB",I6520-TIME(VLOOKUP($C$6,Reference!$B$12:$C$16,2,0),0,0),I6520-TIME(VLOOKUP($C$6,Reference!$B$12:$C$16,2,0),0,0)+TIME(1,0,0)))</f>
        <v>41911.458333333328</v>
      </c>
      <c r="I6520" s="29">
        <v>41911.666666666664</v>
      </c>
      <c r="J6520" s="42">
        <v>12317</v>
      </c>
    </row>
    <row r="6521" spans="5:10" x14ac:dyDescent="0.25">
      <c r="E6521" s="19">
        <f t="shared" si="303"/>
        <v>227</v>
      </c>
      <c r="F6521" s="28" t="str">
        <f t="shared" si="304"/>
        <v>9/29/2014</v>
      </c>
      <c r="G6521" s="28" t="str">
        <f t="shared" si="305"/>
        <v>12</v>
      </c>
      <c r="H6521" s="29">
        <f>IF(I6521="","",IF($C$7="HB",I6521-TIME(VLOOKUP($C$6,Reference!$B$12:$C$16,2,0),0,0),I6521-TIME(VLOOKUP($C$6,Reference!$B$12:$C$16,2,0),0,0)+TIME(1,0,0)))</f>
        <v>41911.5</v>
      </c>
      <c r="I6521" s="29">
        <v>41911.708333333336</v>
      </c>
      <c r="J6521" s="42">
        <v>12520</v>
      </c>
    </row>
    <row r="6522" spans="5:10" x14ac:dyDescent="0.25">
      <c r="E6522" s="19">
        <f t="shared" si="303"/>
        <v>227</v>
      </c>
      <c r="F6522" s="28" t="str">
        <f t="shared" si="304"/>
        <v>9/29/2014</v>
      </c>
      <c r="G6522" s="28" t="str">
        <f t="shared" si="305"/>
        <v>13</v>
      </c>
      <c r="H6522" s="29">
        <f>IF(I6522="","",IF($C$7="HB",I6522-TIME(VLOOKUP($C$6,Reference!$B$12:$C$16,2,0),0,0),I6522-TIME(VLOOKUP($C$6,Reference!$B$12:$C$16,2,0),0,0)+TIME(1,0,0)))</f>
        <v>41911.541666666664</v>
      </c>
      <c r="I6522" s="29">
        <v>41911.75</v>
      </c>
      <c r="J6522" s="42">
        <v>12644</v>
      </c>
    </row>
    <row r="6523" spans="5:10" x14ac:dyDescent="0.25">
      <c r="E6523" s="19">
        <f t="shared" si="303"/>
        <v>227</v>
      </c>
      <c r="F6523" s="28" t="str">
        <f t="shared" si="304"/>
        <v>9/29/2014</v>
      </c>
      <c r="G6523" s="28" t="str">
        <f t="shared" si="305"/>
        <v>14</v>
      </c>
      <c r="H6523" s="29">
        <f>IF(I6523="","",IF($C$7="HB",I6523-TIME(VLOOKUP($C$6,Reference!$B$12:$C$16,2,0),0,0),I6523-TIME(VLOOKUP($C$6,Reference!$B$12:$C$16,2,0),0,0)+TIME(1,0,0)))</f>
        <v>41911.583333333328</v>
      </c>
      <c r="I6523" s="29">
        <v>41911.791666666664</v>
      </c>
      <c r="J6523" s="42">
        <v>12650</v>
      </c>
    </row>
    <row r="6524" spans="5:10" x14ac:dyDescent="0.25">
      <c r="E6524" s="19">
        <f t="shared" si="303"/>
        <v>227</v>
      </c>
      <c r="F6524" s="28" t="str">
        <f t="shared" si="304"/>
        <v>9/29/2014</v>
      </c>
      <c r="G6524" s="28" t="str">
        <f t="shared" si="305"/>
        <v>15</v>
      </c>
      <c r="H6524" s="29">
        <f>IF(I6524="","",IF($C$7="HB",I6524-TIME(VLOOKUP($C$6,Reference!$B$12:$C$16,2,0),0,0),I6524-TIME(VLOOKUP($C$6,Reference!$B$12:$C$16,2,0),0,0)+TIME(1,0,0)))</f>
        <v>41911.625</v>
      </c>
      <c r="I6524" s="29">
        <v>41911.833333333336</v>
      </c>
      <c r="J6524" s="42">
        <v>12843</v>
      </c>
    </row>
    <row r="6525" spans="5:10" x14ac:dyDescent="0.25">
      <c r="E6525" s="19">
        <f t="shared" si="303"/>
        <v>227</v>
      </c>
      <c r="F6525" s="28" t="str">
        <f t="shared" si="304"/>
        <v>9/29/2014</v>
      </c>
      <c r="G6525" s="28" t="str">
        <f t="shared" si="305"/>
        <v>16</v>
      </c>
      <c r="H6525" s="29">
        <f>IF(I6525="","",IF($C$7="HB",I6525-TIME(VLOOKUP($C$6,Reference!$B$12:$C$16,2,0),0,0),I6525-TIME(VLOOKUP($C$6,Reference!$B$12:$C$16,2,0),0,0)+TIME(1,0,0)))</f>
        <v>41911.666666666664</v>
      </c>
      <c r="I6525" s="29">
        <v>41911.875</v>
      </c>
      <c r="J6525" s="42">
        <v>13000</v>
      </c>
    </row>
    <row r="6526" spans="5:10" x14ac:dyDescent="0.25">
      <c r="E6526" s="19">
        <f t="shared" si="303"/>
        <v>227</v>
      </c>
      <c r="F6526" s="28" t="str">
        <f t="shared" si="304"/>
        <v>9/29/2014</v>
      </c>
      <c r="G6526" s="28" t="str">
        <f t="shared" si="305"/>
        <v>17</v>
      </c>
      <c r="H6526" s="29">
        <f>IF(I6526="","",IF($C$7="HB",I6526-TIME(VLOOKUP($C$6,Reference!$B$12:$C$16,2,0),0,0),I6526-TIME(VLOOKUP($C$6,Reference!$B$12:$C$16,2,0),0,0)+TIME(1,0,0)))</f>
        <v>41911.708333333328</v>
      </c>
      <c r="I6526" s="29">
        <v>41911.916666666664</v>
      </c>
      <c r="J6526" s="42">
        <v>13182</v>
      </c>
    </row>
    <row r="6527" spans="5:10" x14ac:dyDescent="0.25">
      <c r="E6527" s="19">
        <f t="shared" si="303"/>
        <v>227</v>
      </c>
      <c r="F6527" s="28" t="str">
        <f t="shared" si="304"/>
        <v>9/29/2014</v>
      </c>
      <c r="G6527" s="28" t="str">
        <f t="shared" si="305"/>
        <v>18</v>
      </c>
      <c r="H6527" s="29">
        <f>IF(I6527="","",IF($C$7="HB",I6527-TIME(VLOOKUP($C$6,Reference!$B$12:$C$16,2,0),0,0),I6527-TIME(VLOOKUP($C$6,Reference!$B$12:$C$16,2,0),0,0)+TIME(1,0,0)))</f>
        <v>41911.75</v>
      </c>
      <c r="I6527" s="29">
        <v>41911.958333333336</v>
      </c>
      <c r="J6527" s="42">
        <v>13346</v>
      </c>
    </row>
    <row r="6528" spans="5:10" x14ac:dyDescent="0.25">
      <c r="E6528" s="19">
        <f t="shared" si="303"/>
        <v>227</v>
      </c>
      <c r="F6528" s="28" t="str">
        <f t="shared" si="304"/>
        <v>9/29/2014</v>
      </c>
      <c r="G6528" s="28" t="str">
        <f t="shared" si="305"/>
        <v>19</v>
      </c>
      <c r="H6528" s="29">
        <f>IF(I6528="","",IF($C$7="HB",I6528-TIME(VLOOKUP($C$6,Reference!$B$12:$C$16,2,0),0,0),I6528-TIME(VLOOKUP($C$6,Reference!$B$12:$C$16,2,0),0,0)+TIME(1,0,0)))</f>
        <v>41911.791666666664</v>
      </c>
      <c r="I6528" s="29">
        <v>41912</v>
      </c>
      <c r="J6528" s="42">
        <v>13405</v>
      </c>
    </row>
    <row r="6529" spans="5:10" x14ac:dyDescent="0.25">
      <c r="E6529" s="19">
        <f t="shared" si="303"/>
        <v>227</v>
      </c>
      <c r="F6529" s="28" t="str">
        <f t="shared" si="304"/>
        <v>9/29/2014</v>
      </c>
      <c r="G6529" s="28" t="str">
        <f t="shared" si="305"/>
        <v>20</v>
      </c>
      <c r="H6529" s="29">
        <f>IF(I6529="","",IF($C$7="HB",I6529-TIME(VLOOKUP($C$6,Reference!$B$12:$C$16,2,0),0,0),I6529-TIME(VLOOKUP($C$6,Reference!$B$12:$C$16,2,0),0,0)+TIME(1,0,0)))</f>
        <v>41911.833333333328</v>
      </c>
      <c r="I6529" s="29">
        <v>41912.041666666664</v>
      </c>
      <c r="J6529" s="42">
        <v>13423</v>
      </c>
    </row>
    <row r="6530" spans="5:10" x14ac:dyDescent="0.25">
      <c r="E6530" s="19">
        <f t="shared" si="303"/>
        <v>227</v>
      </c>
      <c r="F6530" s="28" t="str">
        <f t="shared" si="304"/>
        <v>9/29/2014</v>
      </c>
      <c r="G6530" s="28" t="str">
        <f t="shared" si="305"/>
        <v>21</v>
      </c>
      <c r="H6530" s="29">
        <f>IF(I6530="","",IF($C$7="HB",I6530-TIME(VLOOKUP($C$6,Reference!$B$12:$C$16,2,0),0,0),I6530-TIME(VLOOKUP($C$6,Reference!$B$12:$C$16,2,0),0,0)+TIME(1,0,0)))</f>
        <v>41911.875</v>
      </c>
      <c r="I6530" s="29">
        <v>41912.083333333336</v>
      </c>
      <c r="J6530" s="42">
        <v>13923</v>
      </c>
    </row>
    <row r="6531" spans="5:10" x14ac:dyDescent="0.25">
      <c r="E6531" s="19">
        <f t="shared" si="303"/>
        <v>227</v>
      </c>
      <c r="F6531" s="28" t="str">
        <f t="shared" si="304"/>
        <v>9/29/2014</v>
      </c>
      <c r="G6531" s="28" t="str">
        <f t="shared" si="305"/>
        <v>22</v>
      </c>
      <c r="H6531" s="29">
        <f>IF(I6531="","",IF($C$7="HB",I6531-TIME(VLOOKUP($C$6,Reference!$B$12:$C$16,2,0),0,0),I6531-TIME(VLOOKUP($C$6,Reference!$B$12:$C$16,2,0),0,0)+TIME(1,0,0)))</f>
        <v>41911.916666666664</v>
      </c>
      <c r="I6531" s="29">
        <v>41912.125</v>
      </c>
      <c r="J6531" s="42">
        <v>13588</v>
      </c>
    </row>
    <row r="6532" spans="5:10" x14ac:dyDescent="0.25">
      <c r="E6532" s="19">
        <f t="shared" si="303"/>
        <v>227</v>
      </c>
      <c r="F6532" s="28" t="str">
        <f t="shared" si="304"/>
        <v>9/29/2014</v>
      </c>
      <c r="G6532" s="28" t="str">
        <f t="shared" si="305"/>
        <v>23</v>
      </c>
      <c r="H6532" s="29">
        <f>IF(I6532="","",IF($C$7="HB",I6532-TIME(VLOOKUP($C$6,Reference!$B$12:$C$16,2,0),0,0),I6532-TIME(VLOOKUP($C$6,Reference!$B$12:$C$16,2,0),0,0)+TIME(1,0,0)))</f>
        <v>41911.958333333328</v>
      </c>
      <c r="I6532" s="29">
        <v>41912.166666666664</v>
      </c>
      <c r="J6532" s="42">
        <v>12832</v>
      </c>
    </row>
    <row r="6533" spans="5:10" x14ac:dyDescent="0.25">
      <c r="E6533" s="19">
        <f t="shared" si="303"/>
        <v>227</v>
      </c>
      <c r="F6533" s="28" t="str">
        <f t="shared" si="304"/>
        <v>9/30/2014</v>
      </c>
      <c r="G6533" s="28" t="str">
        <f t="shared" si="305"/>
        <v>0</v>
      </c>
      <c r="H6533" s="29">
        <f>IF(I6533="","",IF($C$7="HB",I6533-TIME(VLOOKUP($C$6,Reference!$B$12:$C$16,2,0),0,0),I6533-TIME(VLOOKUP($C$6,Reference!$B$12:$C$16,2,0),0,0)+TIME(1,0,0)))</f>
        <v>41912</v>
      </c>
      <c r="I6533" s="29">
        <v>41912.208333333336</v>
      </c>
      <c r="J6533" s="42">
        <v>11753</v>
      </c>
    </row>
    <row r="6534" spans="5:10" x14ac:dyDescent="0.25">
      <c r="E6534" s="19">
        <f t="shared" ref="E6534:E6597" si="306">$C$16</f>
        <v>227</v>
      </c>
      <c r="F6534" s="28" t="str">
        <f t="shared" ref="F6534:F6597" si="307">TEXT(H6534,"m/d/yyyy")</f>
        <v>9/30/2014</v>
      </c>
      <c r="G6534" s="28" t="str">
        <f t="shared" ref="G6534:G6597" si="308">TEXT(H6534,"h")</f>
        <v>1</v>
      </c>
      <c r="H6534" s="29">
        <f>IF(I6534="","",IF($C$7="HB",I6534-TIME(VLOOKUP($C$6,Reference!$B$12:$C$16,2,0),0,0),I6534-TIME(VLOOKUP($C$6,Reference!$B$12:$C$16,2,0),0,0)+TIME(1,0,0)))</f>
        <v>41912.041666666664</v>
      </c>
      <c r="I6534" s="29">
        <v>41912.25</v>
      </c>
      <c r="J6534" s="42">
        <v>10724</v>
      </c>
    </row>
    <row r="6535" spans="5:10" x14ac:dyDescent="0.25">
      <c r="E6535" s="19">
        <f t="shared" si="306"/>
        <v>227</v>
      </c>
      <c r="F6535" s="28" t="str">
        <f t="shared" si="307"/>
        <v>9/30/2014</v>
      </c>
      <c r="G6535" s="28" t="str">
        <f t="shared" si="308"/>
        <v>2</v>
      </c>
      <c r="H6535" s="29">
        <f>IF(I6535="","",IF($C$7="HB",I6535-TIME(VLOOKUP($C$6,Reference!$B$12:$C$16,2,0),0,0),I6535-TIME(VLOOKUP($C$6,Reference!$B$12:$C$16,2,0),0,0)+TIME(1,0,0)))</f>
        <v>41912.083333333328</v>
      </c>
      <c r="I6535" s="29">
        <v>41912.291666666664</v>
      </c>
      <c r="J6535" s="42">
        <v>10020</v>
      </c>
    </row>
    <row r="6536" spans="5:10" x14ac:dyDescent="0.25">
      <c r="E6536" s="19">
        <f t="shared" si="306"/>
        <v>227</v>
      </c>
      <c r="F6536" s="28" t="str">
        <f t="shared" si="307"/>
        <v>9/30/2014</v>
      </c>
      <c r="G6536" s="28" t="str">
        <f t="shared" si="308"/>
        <v>3</v>
      </c>
      <c r="H6536" s="29">
        <f>IF(I6536="","",IF($C$7="HB",I6536-TIME(VLOOKUP($C$6,Reference!$B$12:$C$16,2,0),0,0),I6536-TIME(VLOOKUP($C$6,Reference!$B$12:$C$16,2,0),0,0)+TIME(1,0,0)))</f>
        <v>41912.125</v>
      </c>
      <c r="I6536" s="29">
        <v>41912.333333333336</v>
      </c>
      <c r="J6536" s="42">
        <v>9609</v>
      </c>
    </row>
    <row r="6537" spans="5:10" x14ac:dyDescent="0.25">
      <c r="E6537" s="19">
        <f t="shared" si="306"/>
        <v>227</v>
      </c>
      <c r="F6537" s="28" t="str">
        <f t="shared" si="307"/>
        <v>9/30/2014</v>
      </c>
      <c r="G6537" s="28" t="str">
        <f t="shared" si="308"/>
        <v>4</v>
      </c>
      <c r="H6537" s="29">
        <f>IF(I6537="","",IF($C$7="HB",I6537-TIME(VLOOKUP($C$6,Reference!$B$12:$C$16,2,0),0,0),I6537-TIME(VLOOKUP($C$6,Reference!$B$12:$C$16,2,0),0,0)+TIME(1,0,0)))</f>
        <v>41912.166666666664</v>
      </c>
      <c r="I6537" s="29">
        <v>41912.375</v>
      </c>
      <c r="J6537" s="42">
        <v>9363</v>
      </c>
    </row>
    <row r="6538" spans="5:10" x14ac:dyDescent="0.25">
      <c r="E6538" s="19">
        <f t="shared" si="306"/>
        <v>227</v>
      </c>
      <c r="F6538" s="28" t="str">
        <f t="shared" si="307"/>
        <v>9/30/2014</v>
      </c>
      <c r="G6538" s="28" t="str">
        <f t="shared" si="308"/>
        <v>5</v>
      </c>
      <c r="H6538" s="29">
        <f>IF(I6538="","",IF($C$7="HB",I6538-TIME(VLOOKUP($C$6,Reference!$B$12:$C$16,2,0),0,0),I6538-TIME(VLOOKUP($C$6,Reference!$B$12:$C$16,2,0),0,0)+TIME(1,0,0)))</f>
        <v>41912.208333333328</v>
      </c>
      <c r="I6538" s="29">
        <v>41912.416666666664</v>
      </c>
      <c r="J6538" s="42">
        <v>9262</v>
      </c>
    </row>
    <row r="6539" spans="5:10" x14ac:dyDescent="0.25">
      <c r="E6539" s="19">
        <f t="shared" si="306"/>
        <v>227</v>
      </c>
      <c r="F6539" s="28" t="str">
        <f t="shared" si="307"/>
        <v>9/30/2014</v>
      </c>
      <c r="G6539" s="28" t="str">
        <f t="shared" si="308"/>
        <v>6</v>
      </c>
      <c r="H6539" s="29">
        <f>IF(I6539="","",IF($C$7="HB",I6539-TIME(VLOOKUP($C$6,Reference!$B$12:$C$16,2,0),0,0),I6539-TIME(VLOOKUP($C$6,Reference!$B$12:$C$16,2,0),0,0)+TIME(1,0,0)))</f>
        <v>41912.25</v>
      </c>
      <c r="I6539" s="29">
        <v>41912.458333333336</v>
      </c>
      <c r="J6539" s="42">
        <v>9426</v>
      </c>
    </row>
    <row r="6540" spans="5:10" x14ac:dyDescent="0.25">
      <c r="E6540" s="19">
        <f t="shared" si="306"/>
        <v>227</v>
      </c>
      <c r="F6540" s="28" t="str">
        <f t="shared" si="307"/>
        <v>9/30/2014</v>
      </c>
      <c r="G6540" s="28" t="str">
        <f t="shared" si="308"/>
        <v>7</v>
      </c>
      <c r="H6540" s="29">
        <f>IF(I6540="","",IF($C$7="HB",I6540-TIME(VLOOKUP($C$6,Reference!$B$12:$C$16,2,0),0,0),I6540-TIME(VLOOKUP($C$6,Reference!$B$12:$C$16,2,0),0,0)+TIME(1,0,0)))</f>
        <v>41912.291666666664</v>
      </c>
      <c r="I6540" s="29">
        <v>41912.5</v>
      </c>
      <c r="J6540" s="42">
        <v>9971</v>
      </c>
    </row>
    <row r="6541" spans="5:10" x14ac:dyDescent="0.25">
      <c r="E6541" s="19">
        <f t="shared" si="306"/>
        <v>227</v>
      </c>
      <c r="F6541" s="28" t="str">
        <f t="shared" si="307"/>
        <v>9/30/2014</v>
      </c>
      <c r="G6541" s="28" t="str">
        <f t="shared" si="308"/>
        <v>8</v>
      </c>
      <c r="H6541" s="29">
        <f>IF(I6541="","",IF($C$7="HB",I6541-TIME(VLOOKUP($C$6,Reference!$B$12:$C$16,2,0),0,0),I6541-TIME(VLOOKUP($C$6,Reference!$B$12:$C$16,2,0),0,0)+TIME(1,0,0)))</f>
        <v>41912.333333333328</v>
      </c>
      <c r="I6541" s="29">
        <v>41912.541666666664</v>
      </c>
      <c r="J6541" s="42">
        <v>11138</v>
      </c>
    </row>
    <row r="6542" spans="5:10" x14ac:dyDescent="0.25">
      <c r="E6542" s="19">
        <f t="shared" si="306"/>
        <v>227</v>
      </c>
      <c r="F6542" s="28" t="str">
        <f t="shared" si="307"/>
        <v>9/30/2014</v>
      </c>
      <c r="G6542" s="28" t="str">
        <f t="shared" si="308"/>
        <v>9</v>
      </c>
      <c r="H6542" s="29">
        <f>IF(I6542="","",IF($C$7="HB",I6542-TIME(VLOOKUP($C$6,Reference!$B$12:$C$16,2,0),0,0),I6542-TIME(VLOOKUP($C$6,Reference!$B$12:$C$16,2,0),0,0)+TIME(1,0,0)))</f>
        <v>41912.375</v>
      </c>
      <c r="I6542" s="29">
        <v>41912.583333333336</v>
      </c>
      <c r="J6542" s="42">
        <v>11936</v>
      </c>
    </row>
    <row r="6543" spans="5:10" x14ac:dyDescent="0.25">
      <c r="E6543" s="19">
        <f t="shared" si="306"/>
        <v>227</v>
      </c>
      <c r="F6543" s="28" t="str">
        <f t="shared" si="307"/>
        <v>9/30/2014</v>
      </c>
      <c r="G6543" s="28" t="str">
        <f t="shared" si="308"/>
        <v>10</v>
      </c>
      <c r="H6543" s="29">
        <f>IF(I6543="","",IF($C$7="HB",I6543-TIME(VLOOKUP($C$6,Reference!$B$12:$C$16,2,0),0,0),I6543-TIME(VLOOKUP($C$6,Reference!$B$12:$C$16,2,0),0,0)+TIME(1,0,0)))</f>
        <v>41912.416666666664</v>
      </c>
      <c r="I6543" s="29">
        <v>41912.625</v>
      </c>
      <c r="J6543" s="42">
        <v>12212</v>
      </c>
    </row>
    <row r="6544" spans="5:10" x14ac:dyDescent="0.25">
      <c r="E6544" s="19">
        <f t="shared" si="306"/>
        <v>227</v>
      </c>
      <c r="F6544" s="28" t="str">
        <f t="shared" si="307"/>
        <v>9/30/2014</v>
      </c>
      <c r="G6544" s="28" t="str">
        <f t="shared" si="308"/>
        <v>11</v>
      </c>
      <c r="H6544" s="29">
        <f>IF(I6544="","",IF($C$7="HB",I6544-TIME(VLOOKUP($C$6,Reference!$B$12:$C$16,2,0),0,0),I6544-TIME(VLOOKUP($C$6,Reference!$B$12:$C$16,2,0),0,0)+TIME(1,0,0)))</f>
        <v>41912.458333333328</v>
      </c>
      <c r="I6544" s="29">
        <v>41912.666666666664</v>
      </c>
      <c r="J6544" s="42">
        <v>12427</v>
      </c>
    </row>
    <row r="6545" spans="5:10" x14ac:dyDescent="0.25">
      <c r="E6545" s="19">
        <f t="shared" si="306"/>
        <v>227</v>
      </c>
      <c r="F6545" s="28" t="str">
        <f t="shared" si="307"/>
        <v>9/30/2014</v>
      </c>
      <c r="G6545" s="28" t="str">
        <f t="shared" si="308"/>
        <v>12</v>
      </c>
      <c r="H6545" s="29">
        <f>IF(I6545="","",IF($C$7="HB",I6545-TIME(VLOOKUP($C$6,Reference!$B$12:$C$16,2,0),0,0),I6545-TIME(VLOOKUP($C$6,Reference!$B$12:$C$16,2,0),0,0)+TIME(1,0,0)))</f>
        <v>41912.5</v>
      </c>
      <c r="I6545" s="29">
        <v>41912.708333333336</v>
      </c>
      <c r="J6545" s="42">
        <v>12607</v>
      </c>
    </row>
    <row r="6546" spans="5:10" x14ac:dyDescent="0.25">
      <c r="E6546" s="19">
        <f t="shared" si="306"/>
        <v>227</v>
      </c>
      <c r="F6546" s="28" t="str">
        <f t="shared" si="307"/>
        <v>9/30/2014</v>
      </c>
      <c r="G6546" s="28" t="str">
        <f t="shared" si="308"/>
        <v>13</v>
      </c>
      <c r="H6546" s="29">
        <f>IF(I6546="","",IF($C$7="HB",I6546-TIME(VLOOKUP($C$6,Reference!$B$12:$C$16,2,0),0,0),I6546-TIME(VLOOKUP($C$6,Reference!$B$12:$C$16,2,0),0,0)+TIME(1,0,0)))</f>
        <v>41912.541666666664</v>
      </c>
      <c r="I6546" s="29">
        <v>41912.75</v>
      </c>
      <c r="J6546" s="42">
        <v>12730</v>
      </c>
    </row>
    <row r="6547" spans="5:10" x14ac:dyDescent="0.25">
      <c r="E6547" s="19">
        <f t="shared" si="306"/>
        <v>227</v>
      </c>
      <c r="F6547" s="28" t="str">
        <f t="shared" si="307"/>
        <v>9/30/2014</v>
      </c>
      <c r="G6547" s="28" t="str">
        <f t="shared" si="308"/>
        <v>14</v>
      </c>
      <c r="H6547" s="29">
        <f>IF(I6547="","",IF($C$7="HB",I6547-TIME(VLOOKUP($C$6,Reference!$B$12:$C$16,2,0),0,0),I6547-TIME(VLOOKUP($C$6,Reference!$B$12:$C$16,2,0),0,0)+TIME(1,0,0)))</f>
        <v>41912.583333333328</v>
      </c>
      <c r="I6547" s="29">
        <v>41912.791666666664</v>
      </c>
      <c r="J6547" s="42">
        <v>12764</v>
      </c>
    </row>
    <row r="6548" spans="5:10" x14ac:dyDescent="0.25">
      <c r="E6548" s="19">
        <f t="shared" si="306"/>
        <v>227</v>
      </c>
      <c r="F6548" s="28" t="str">
        <f t="shared" si="307"/>
        <v>9/30/2014</v>
      </c>
      <c r="G6548" s="28" t="str">
        <f t="shared" si="308"/>
        <v>15</v>
      </c>
      <c r="H6548" s="29">
        <f>IF(I6548="","",IF($C$7="HB",I6548-TIME(VLOOKUP($C$6,Reference!$B$12:$C$16,2,0),0,0),I6548-TIME(VLOOKUP($C$6,Reference!$B$12:$C$16,2,0),0,0)+TIME(1,0,0)))</f>
        <v>41912.625</v>
      </c>
      <c r="I6548" s="29">
        <v>41912.833333333336</v>
      </c>
      <c r="J6548" s="42">
        <v>13037</v>
      </c>
    </row>
    <row r="6549" spans="5:10" x14ac:dyDescent="0.25">
      <c r="E6549" s="19">
        <f t="shared" si="306"/>
        <v>227</v>
      </c>
      <c r="F6549" s="28" t="str">
        <f t="shared" si="307"/>
        <v>9/30/2014</v>
      </c>
      <c r="G6549" s="28" t="str">
        <f t="shared" si="308"/>
        <v>16</v>
      </c>
      <c r="H6549" s="29">
        <f>IF(I6549="","",IF($C$7="HB",I6549-TIME(VLOOKUP($C$6,Reference!$B$12:$C$16,2,0),0,0),I6549-TIME(VLOOKUP($C$6,Reference!$B$12:$C$16,2,0),0,0)+TIME(1,0,0)))</f>
        <v>41912.666666666664</v>
      </c>
      <c r="I6549" s="29">
        <v>41912.875</v>
      </c>
      <c r="J6549" s="42">
        <v>13287</v>
      </c>
    </row>
    <row r="6550" spans="5:10" x14ac:dyDescent="0.25">
      <c r="E6550" s="19">
        <f t="shared" si="306"/>
        <v>227</v>
      </c>
      <c r="F6550" s="28" t="str">
        <f t="shared" si="307"/>
        <v>9/30/2014</v>
      </c>
      <c r="G6550" s="28" t="str">
        <f t="shared" si="308"/>
        <v>17</v>
      </c>
      <c r="H6550" s="29">
        <f>IF(I6550="","",IF($C$7="HB",I6550-TIME(VLOOKUP($C$6,Reference!$B$12:$C$16,2,0),0,0),I6550-TIME(VLOOKUP($C$6,Reference!$B$12:$C$16,2,0),0,0)+TIME(1,0,0)))</f>
        <v>41912.708333333328</v>
      </c>
      <c r="I6550" s="29">
        <v>41912.916666666664</v>
      </c>
      <c r="J6550" s="42">
        <v>13523</v>
      </c>
    </row>
    <row r="6551" spans="5:10" x14ac:dyDescent="0.25">
      <c r="E6551" s="19">
        <f t="shared" si="306"/>
        <v>227</v>
      </c>
      <c r="F6551" s="28" t="str">
        <f t="shared" si="307"/>
        <v>9/30/2014</v>
      </c>
      <c r="G6551" s="28" t="str">
        <f t="shared" si="308"/>
        <v>18</v>
      </c>
      <c r="H6551" s="29">
        <f>IF(I6551="","",IF($C$7="HB",I6551-TIME(VLOOKUP($C$6,Reference!$B$12:$C$16,2,0),0,0),I6551-TIME(VLOOKUP($C$6,Reference!$B$12:$C$16,2,0),0,0)+TIME(1,0,0)))</f>
        <v>41912.75</v>
      </c>
      <c r="I6551" s="29">
        <v>41912.958333333336</v>
      </c>
      <c r="J6551" s="42">
        <v>13748</v>
      </c>
    </row>
    <row r="6552" spans="5:10" x14ac:dyDescent="0.25">
      <c r="E6552" s="19">
        <f t="shared" si="306"/>
        <v>227</v>
      </c>
      <c r="F6552" s="28" t="str">
        <f t="shared" si="307"/>
        <v>9/30/2014</v>
      </c>
      <c r="G6552" s="28" t="str">
        <f t="shared" si="308"/>
        <v>19</v>
      </c>
      <c r="H6552" s="29">
        <f>IF(I6552="","",IF($C$7="HB",I6552-TIME(VLOOKUP($C$6,Reference!$B$12:$C$16,2,0),0,0),I6552-TIME(VLOOKUP($C$6,Reference!$B$12:$C$16,2,0),0,0)+TIME(1,0,0)))</f>
        <v>41912.791666666664</v>
      </c>
      <c r="I6552" s="29">
        <v>41913</v>
      </c>
      <c r="J6552" s="42">
        <v>13857</v>
      </c>
    </row>
    <row r="6553" spans="5:10" x14ac:dyDescent="0.25">
      <c r="E6553" s="19">
        <f t="shared" si="306"/>
        <v>227</v>
      </c>
      <c r="F6553" s="28" t="str">
        <f t="shared" si="307"/>
        <v>9/30/2014</v>
      </c>
      <c r="G6553" s="28" t="str">
        <f t="shared" si="308"/>
        <v>20</v>
      </c>
      <c r="H6553" s="29">
        <f>IF(I6553="","",IF($C$7="HB",I6553-TIME(VLOOKUP($C$6,Reference!$B$12:$C$16,2,0),0,0),I6553-TIME(VLOOKUP($C$6,Reference!$B$12:$C$16,2,0),0,0)+TIME(1,0,0)))</f>
        <v>41912.833333333328</v>
      </c>
      <c r="I6553" s="29">
        <v>41913.041666666664</v>
      </c>
      <c r="J6553" s="42">
        <v>13809</v>
      </c>
    </row>
    <row r="6554" spans="5:10" x14ac:dyDescent="0.25">
      <c r="E6554" s="19">
        <f t="shared" si="306"/>
        <v>227</v>
      </c>
      <c r="F6554" s="28" t="str">
        <f t="shared" si="307"/>
        <v>9/30/2014</v>
      </c>
      <c r="G6554" s="28" t="str">
        <f t="shared" si="308"/>
        <v>21</v>
      </c>
      <c r="H6554" s="29">
        <f>IF(I6554="","",IF($C$7="HB",I6554-TIME(VLOOKUP($C$6,Reference!$B$12:$C$16,2,0),0,0),I6554-TIME(VLOOKUP($C$6,Reference!$B$12:$C$16,2,0),0,0)+TIME(1,0,0)))</f>
        <v>41912.875</v>
      </c>
      <c r="I6554" s="29">
        <v>41913.083333333336</v>
      </c>
      <c r="J6554" s="42">
        <v>14320</v>
      </c>
    </row>
    <row r="6555" spans="5:10" x14ac:dyDescent="0.25">
      <c r="E6555" s="19">
        <f t="shared" si="306"/>
        <v>227</v>
      </c>
      <c r="F6555" s="28" t="str">
        <f t="shared" si="307"/>
        <v>9/30/2014</v>
      </c>
      <c r="G6555" s="28" t="str">
        <f t="shared" si="308"/>
        <v>22</v>
      </c>
      <c r="H6555" s="29">
        <f>IF(I6555="","",IF($C$7="HB",I6555-TIME(VLOOKUP($C$6,Reference!$B$12:$C$16,2,0),0,0),I6555-TIME(VLOOKUP($C$6,Reference!$B$12:$C$16,2,0),0,0)+TIME(1,0,0)))</f>
        <v>41912.916666666664</v>
      </c>
      <c r="I6555" s="29">
        <v>41913.125</v>
      </c>
      <c r="J6555" s="42">
        <v>13934</v>
      </c>
    </row>
    <row r="6556" spans="5:10" x14ac:dyDescent="0.25">
      <c r="E6556" s="19">
        <f t="shared" si="306"/>
        <v>227</v>
      </c>
      <c r="F6556" s="28" t="str">
        <f t="shared" si="307"/>
        <v>9/30/2014</v>
      </c>
      <c r="G6556" s="28" t="str">
        <f t="shared" si="308"/>
        <v>23</v>
      </c>
      <c r="H6556" s="29">
        <f>IF(I6556="","",IF($C$7="HB",I6556-TIME(VLOOKUP($C$6,Reference!$B$12:$C$16,2,0),0,0),I6556-TIME(VLOOKUP($C$6,Reference!$B$12:$C$16,2,0),0,0)+TIME(1,0,0)))</f>
        <v>41912.958333333328</v>
      </c>
      <c r="I6556" s="29">
        <v>41913.166666666664</v>
      </c>
      <c r="J6556" s="42">
        <v>13194</v>
      </c>
    </row>
    <row r="6557" spans="5:10" x14ac:dyDescent="0.25">
      <c r="E6557" s="19">
        <f t="shared" si="306"/>
        <v>227</v>
      </c>
      <c r="F6557" s="28" t="str">
        <f t="shared" si="307"/>
        <v>10/1/2014</v>
      </c>
      <c r="G6557" s="28" t="str">
        <f t="shared" si="308"/>
        <v>0</v>
      </c>
      <c r="H6557" s="29">
        <f>IF(I6557="","",IF($C$7="HB",I6557-TIME(VLOOKUP($C$6,Reference!$B$12:$C$16,2,0),0,0),I6557-TIME(VLOOKUP($C$6,Reference!$B$12:$C$16,2,0),0,0)+TIME(1,0,0)))</f>
        <v>41913</v>
      </c>
      <c r="I6557" s="29">
        <v>41913.208333333336</v>
      </c>
      <c r="J6557" s="42">
        <v>12163</v>
      </c>
    </row>
    <row r="6558" spans="5:10" x14ac:dyDescent="0.25">
      <c r="E6558" s="19">
        <f t="shared" si="306"/>
        <v>227</v>
      </c>
      <c r="F6558" s="28" t="str">
        <f t="shared" si="307"/>
        <v>10/1/2014</v>
      </c>
      <c r="G6558" s="28" t="str">
        <f t="shared" si="308"/>
        <v>1</v>
      </c>
      <c r="H6558" s="29">
        <f>IF(I6558="","",IF($C$7="HB",I6558-TIME(VLOOKUP($C$6,Reference!$B$12:$C$16,2,0),0,0),I6558-TIME(VLOOKUP($C$6,Reference!$B$12:$C$16,2,0),0,0)+TIME(1,0,0)))</f>
        <v>41913.041666666664</v>
      </c>
      <c r="I6558" s="29">
        <v>41913.25</v>
      </c>
      <c r="J6558" s="42">
        <v>11075</v>
      </c>
    </row>
    <row r="6559" spans="5:10" x14ac:dyDescent="0.25">
      <c r="E6559" s="19">
        <f t="shared" si="306"/>
        <v>227</v>
      </c>
      <c r="F6559" s="28" t="str">
        <f t="shared" si="307"/>
        <v>10/1/2014</v>
      </c>
      <c r="G6559" s="28" t="str">
        <f t="shared" si="308"/>
        <v>2</v>
      </c>
      <c r="H6559" s="29">
        <f>IF(I6559="","",IF($C$7="HB",I6559-TIME(VLOOKUP($C$6,Reference!$B$12:$C$16,2,0),0,0),I6559-TIME(VLOOKUP($C$6,Reference!$B$12:$C$16,2,0),0,0)+TIME(1,0,0)))</f>
        <v>41913.083333333328</v>
      </c>
      <c r="I6559" s="29">
        <v>41913.291666666664</v>
      </c>
      <c r="J6559" s="42">
        <v>10337</v>
      </c>
    </row>
    <row r="6560" spans="5:10" x14ac:dyDescent="0.25">
      <c r="E6560" s="19">
        <f t="shared" si="306"/>
        <v>227</v>
      </c>
      <c r="F6560" s="28" t="str">
        <f t="shared" si="307"/>
        <v>10/1/2014</v>
      </c>
      <c r="G6560" s="28" t="str">
        <f t="shared" si="308"/>
        <v>3</v>
      </c>
      <c r="H6560" s="29">
        <f>IF(I6560="","",IF($C$7="HB",I6560-TIME(VLOOKUP($C$6,Reference!$B$12:$C$16,2,0),0,0),I6560-TIME(VLOOKUP($C$6,Reference!$B$12:$C$16,2,0),0,0)+TIME(1,0,0)))</f>
        <v>41913.125</v>
      </c>
      <c r="I6560" s="29">
        <v>41913.333333333336</v>
      </c>
      <c r="J6560" s="42">
        <v>9867</v>
      </c>
    </row>
    <row r="6561" spans="5:10" x14ac:dyDescent="0.25">
      <c r="E6561" s="19">
        <f t="shared" si="306"/>
        <v>227</v>
      </c>
      <c r="F6561" s="28" t="str">
        <f t="shared" si="307"/>
        <v>10/1/2014</v>
      </c>
      <c r="G6561" s="28" t="str">
        <f t="shared" si="308"/>
        <v>4</v>
      </c>
      <c r="H6561" s="29">
        <f>IF(I6561="","",IF($C$7="HB",I6561-TIME(VLOOKUP($C$6,Reference!$B$12:$C$16,2,0),0,0),I6561-TIME(VLOOKUP($C$6,Reference!$B$12:$C$16,2,0),0,0)+TIME(1,0,0)))</f>
        <v>41913.166666666664</v>
      </c>
      <c r="I6561" s="29">
        <v>41913.375</v>
      </c>
      <c r="J6561" s="42">
        <v>9614</v>
      </c>
    </row>
    <row r="6562" spans="5:10" x14ac:dyDescent="0.25">
      <c r="E6562" s="19">
        <f t="shared" si="306"/>
        <v>227</v>
      </c>
      <c r="F6562" s="28" t="str">
        <f t="shared" si="307"/>
        <v>10/1/2014</v>
      </c>
      <c r="G6562" s="28" t="str">
        <f t="shared" si="308"/>
        <v>5</v>
      </c>
      <c r="H6562" s="29">
        <f>IF(I6562="","",IF($C$7="HB",I6562-TIME(VLOOKUP($C$6,Reference!$B$12:$C$16,2,0),0,0),I6562-TIME(VLOOKUP($C$6,Reference!$B$12:$C$16,2,0),0,0)+TIME(1,0,0)))</f>
        <v>41913.208333333328</v>
      </c>
      <c r="I6562" s="29">
        <v>41913.416666666664</v>
      </c>
      <c r="J6562" s="42">
        <v>9519</v>
      </c>
    </row>
    <row r="6563" spans="5:10" x14ac:dyDescent="0.25">
      <c r="E6563" s="19">
        <f t="shared" si="306"/>
        <v>227</v>
      </c>
      <c r="F6563" s="28" t="str">
        <f t="shared" si="307"/>
        <v>10/1/2014</v>
      </c>
      <c r="G6563" s="28" t="str">
        <f t="shared" si="308"/>
        <v>6</v>
      </c>
      <c r="H6563" s="29">
        <f>IF(I6563="","",IF($C$7="HB",I6563-TIME(VLOOKUP($C$6,Reference!$B$12:$C$16,2,0),0,0),I6563-TIME(VLOOKUP($C$6,Reference!$B$12:$C$16,2,0),0,0)+TIME(1,0,0)))</f>
        <v>41913.25</v>
      </c>
      <c r="I6563" s="29">
        <v>41913.458333333336</v>
      </c>
      <c r="J6563" s="42">
        <v>9661</v>
      </c>
    </row>
    <row r="6564" spans="5:10" x14ac:dyDescent="0.25">
      <c r="E6564" s="19">
        <f t="shared" si="306"/>
        <v>227</v>
      </c>
      <c r="F6564" s="28" t="str">
        <f t="shared" si="307"/>
        <v>10/1/2014</v>
      </c>
      <c r="G6564" s="28" t="str">
        <f t="shared" si="308"/>
        <v>7</v>
      </c>
      <c r="H6564" s="29">
        <f>IF(I6564="","",IF($C$7="HB",I6564-TIME(VLOOKUP($C$6,Reference!$B$12:$C$16,2,0),0,0),I6564-TIME(VLOOKUP($C$6,Reference!$B$12:$C$16,2,0),0,0)+TIME(1,0,0)))</f>
        <v>41913.291666666664</v>
      </c>
      <c r="I6564" s="29">
        <v>41913.5</v>
      </c>
      <c r="J6564" s="42">
        <v>10134</v>
      </c>
    </row>
    <row r="6565" spans="5:10" x14ac:dyDescent="0.25">
      <c r="E6565" s="19">
        <f t="shared" si="306"/>
        <v>227</v>
      </c>
      <c r="F6565" s="28" t="str">
        <f t="shared" si="307"/>
        <v>10/1/2014</v>
      </c>
      <c r="G6565" s="28" t="str">
        <f t="shared" si="308"/>
        <v>8</v>
      </c>
      <c r="H6565" s="29">
        <f>IF(I6565="","",IF($C$7="HB",I6565-TIME(VLOOKUP($C$6,Reference!$B$12:$C$16,2,0),0,0),I6565-TIME(VLOOKUP($C$6,Reference!$B$12:$C$16,2,0),0,0)+TIME(1,0,0)))</f>
        <v>41913.333333333328</v>
      </c>
      <c r="I6565" s="29">
        <v>41913.541666666664</v>
      </c>
      <c r="J6565" s="42">
        <v>11178</v>
      </c>
    </row>
    <row r="6566" spans="5:10" x14ac:dyDescent="0.25">
      <c r="E6566" s="19">
        <f t="shared" si="306"/>
        <v>227</v>
      </c>
      <c r="F6566" s="28" t="str">
        <f t="shared" si="307"/>
        <v>10/1/2014</v>
      </c>
      <c r="G6566" s="28" t="str">
        <f t="shared" si="308"/>
        <v>9</v>
      </c>
      <c r="H6566" s="29">
        <f>IF(I6566="","",IF($C$7="HB",I6566-TIME(VLOOKUP($C$6,Reference!$B$12:$C$16,2,0),0,0),I6566-TIME(VLOOKUP($C$6,Reference!$B$12:$C$16,2,0),0,0)+TIME(1,0,0)))</f>
        <v>41913.375</v>
      </c>
      <c r="I6566" s="29">
        <v>41913.583333333336</v>
      </c>
      <c r="J6566" s="42">
        <v>11890</v>
      </c>
    </row>
    <row r="6567" spans="5:10" x14ac:dyDescent="0.25">
      <c r="E6567" s="19">
        <f t="shared" si="306"/>
        <v>227</v>
      </c>
      <c r="F6567" s="28" t="str">
        <f t="shared" si="307"/>
        <v>10/1/2014</v>
      </c>
      <c r="G6567" s="28" t="str">
        <f t="shared" si="308"/>
        <v>10</v>
      </c>
      <c r="H6567" s="29">
        <f>IF(I6567="","",IF($C$7="HB",I6567-TIME(VLOOKUP($C$6,Reference!$B$12:$C$16,2,0),0,0),I6567-TIME(VLOOKUP($C$6,Reference!$B$12:$C$16,2,0),0,0)+TIME(1,0,0)))</f>
        <v>41913.416666666664</v>
      </c>
      <c r="I6567" s="29">
        <v>41913.625</v>
      </c>
      <c r="J6567" s="42">
        <v>12129</v>
      </c>
    </row>
    <row r="6568" spans="5:10" x14ac:dyDescent="0.25">
      <c r="E6568" s="19">
        <f t="shared" si="306"/>
        <v>227</v>
      </c>
      <c r="F6568" s="28" t="str">
        <f t="shared" si="307"/>
        <v>10/1/2014</v>
      </c>
      <c r="G6568" s="28" t="str">
        <f t="shared" si="308"/>
        <v>11</v>
      </c>
      <c r="H6568" s="29">
        <f>IF(I6568="","",IF($C$7="HB",I6568-TIME(VLOOKUP($C$6,Reference!$B$12:$C$16,2,0),0,0),I6568-TIME(VLOOKUP($C$6,Reference!$B$12:$C$16,2,0),0,0)+TIME(1,0,0)))</f>
        <v>41913.458333333328</v>
      </c>
      <c r="I6568" s="29">
        <v>41913.666666666664</v>
      </c>
      <c r="J6568" s="42">
        <v>12378</v>
      </c>
    </row>
    <row r="6569" spans="5:10" x14ac:dyDescent="0.25">
      <c r="E6569" s="19">
        <f t="shared" si="306"/>
        <v>227</v>
      </c>
      <c r="F6569" s="28" t="str">
        <f t="shared" si="307"/>
        <v>10/1/2014</v>
      </c>
      <c r="G6569" s="28" t="str">
        <f t="shared" si="308"/>
        <v>12</v>
      </c>
      <c r="H6569" s="29">
        <f>IF(I6569="","",IF($C$7="HB",I6569-TIME(VLOOKUP($C$6,Reference!$B$12:$C$16,2,0),0,0),I6569-TIME(VLOOKUP($C$6,Reference!$B$12:$C$16,2,0),0,0)+TIME(1,0,0)))</f>
        <v>41913.5</v>
      </c>
      <c r="I6569" s="29">
        <v>41913.708333333336</v>
      </c>
      <c r="J6569" s="42">
        <v>12630</v>
      </c>
    </row>
    <row r="6570" spans="5:10" x14ac:dyDescent="0.25">
      <c r="E6570" s="19">
        <f t="shared" si="306"/>
        <v>227</v>
      </c>
      <c r="F6570" s="28" t="str">
        <f t="shared" si="307"/>
        <v>10/1/2014</v>
      </c>
      <c r="G6570" s="28" t="str">
        <f t="shared" si="308"/>
        <v>13</v>
      </c>
      <c r="H6570" s="29">
        <f>IF(I6570="","",IF($C$7="HB",I6570-TIME(VLOOKUP($C$6,Reference!$B$12:$C$16,2,0),0,0),I6570-TIME(VLOOKUP($C$6,Reference!$B$12:$C$16,2,0),0,0)+TIME(1,0,0)))</f>
        <v>41913.541666666664</v>
      </c>
      <c r="I6570" s="29">
        <v>41913.75</v>
      </c>
      <c r="J6570" s="42">
        <v>12845</v>
      </c>
    </row>
    <row r="6571" spans="5:10" x14ac:dyDescent="0.25">
      <c r="E6571" s="19">
        <f t="shared" si="306"/>
        <v>227</v>
      </c>
      <c r="F6571" s="28" t="str">
        <f t="shared" si="307"/>
        <v>10/1/2014</v>
      </c>
      <c r="G6571" s="28" t="str">
        <f t="shared" si="308"/>
        <v>14</v>
      </c>
      <c r="H6571" s="29">
        <f>IF(I6571="","",IF($C$7="HB",I6571-TIME(VLOOKUP($C$6,Reference!$B$12:$C$16,2,0),0,0),I6571-TIME(VLOOKUP($C$6,Reference!$B$12:$C$16,2,0),0,0)+TIME(1,0,0)))</f>
        <v>41913.583333333328</v>
      </c>
      <c r="I6571" s="29">
        <v>41913.791666666664</v>
      </c>
      <c r="J6571" s="42">
        <v>12954</v>
      </c>
    </row>
    <row r="6572" spans="5:10" x14ac:dyDescent="0.25">
      <c r="E6572" s="19">
        <f t="shared" si="306"/>
        <v>227</v>
      </c>
      <c r="F6572" s="28" t="str">
        <f t="shared" si="307"/>
        <v>10/1/2014</v>
      </c>
      <c r="G6572" s="28" t="str">
        <f t="shared" si="308"/>
        <v>15</v>
      </c>
      <c r="H6572" s="29">
        <f>IF(I6572="","",IF($C$7="HB",I6572-TIME(VLOOKUP($C$6,Reference!$B$12:$C$16,2,0),0,0),I6572-TIME(VLOOKUP($C$6,Reference!$B$12:$C$16,2,0),0,0)+TIME(1,0,0)))</f>
        <v>41913.625</v>
      </c>
      <c r="I6572" s="29">
        <v>41913.833333333336</v>
      </c>
      <c r="J6572" s="42">
        <v>13283</v>
      </c>
    </row>
    <row r="6573" spans="5:10" x14ac:dyDescent="0.25">
      <c r="E6573" s="19">
        <f t="shared" si="306"/>
        <v>227</v>
      </c>
      <c r="F6573" s="28" t="str">
        <f t="shared" si="307"/>
        <v>10/1/2014</v>
      </c>
      <c r="G6573" s="28" t="str">
        <f t="shared" si="308"/>
        <v>16</v>
      </c>
      <c r="H6573" s="29">
        <f>IF(I6573="","",IF($C$7="HB",I6573-TIME(VLOOKUP($C$6,Reference!$B$12:$C$16,2,0),0,0),I6573-TIME(VLOOKUP($C$6,Reference!$B$12:$C$16,2,0),0,0)+TIME(1,0,0)))</f>
        <v>41913.666666666664</v>
      </c>
      <c r="I6573" s="29">
        <v>41913.875</v>
      </c>
      <c r="J6573" s="42">
        <v>13604</v>
      </c>
    </row>
    <row r="6574" spans="5:10" x14ac:dyDescent="0.25">
      <c r="E6574" s="19">
        <f t="shared" si="306"/>
        <v>227</v>
      </c>
      <c r="F6574" s="28" t="str">
        <f t="shared" si="307"/>
        <v>10/1/2014</v>
      </c>
      <c r="G6574" s="28" t="str">
        <f t="shared" si="308"/>
        <v>17</v>
      </c>
      <c r="H6574" s="29">
        <f>IF(I6574="","",IF($C$7="HB",I6574-TIME(VLOOKUP($C$6,Reference!$B$12:$C$16,2,0),0,0),I6574-TIME(VLOOKUP($C$6,Reference!$B$12:$C$16,2,0),0,0)+TIME(1,0,0)))</f>
        <v>41913.708333333328</v>
      </c>
      <c r="I6574" s="29">
        <v>41913.916666666664</v>
      </c>
      <c r="J6574" s="42">
        <v>13882</v>
      </c>
    </row>
    <row r="6575" spans="5:10" x14ac:dyDescent="0.25">
      <c r="E6575" s="19">
        <f t="shared" si="306"/>
        <v>227</v>
      </c>
      <c r="F6575" s="28" t="str">
        <f t="shared" si="307"/>
        <v>10/1/2014</v>
      </c>
      <c r="G6575" s="28" t="str">
        <f t="shared" si="308"/>
        <v>18</v>
      </c>
      <c r="H6575" s="29">
        <f>IF(I6575="","",IF($C$7="HB",I6575-TIME(VLOOKUP($C$6,Reference!$B$12:$C$16,2,0),0,0),I6575-TIME(VLOOKUP($C$6,Reference!$B$12:$C$16,2,0),0,0)+TIME(1,0,0)))</f>
        <v>41913.75</v>
      </c>
      <c r="I6575" s="29">
        <v>41913.958333333336</v>
      </c>
      <c r="J6575" s="42">
        <v>14140</v>
      </c>
    </row>
    <row r="6576" spans="5:10" x14ac:dyDescent="0.25">
      <c r="E6576" s="19">
        <f t="shared" si="306"/>
        <v>227</v>
      </c>
      <c r="F6576" s="28" t="str">
        <f t="shared" si="307"/>
        <v>10/1/2014</v>
      </c>
      <c r="G6576" s="28" t="str">
        <f t="shared" si="308"/>
        <v>19</v>
      </c>
      <c r="H6576" s="29">
        <f>IF(I6576="","",IF($C$7="HB",I6576-TIME(VLOOKUP($C$6,Reference!$B$12:$C$16,2,0),0,0),I6576-TIME(VLOOKUP($C$6,Reference!$B$12:$C$16,2,0),0,0)+TIME(1,0,0)))</f>
        <v>41913.791666666664</v>
      </c>
      <c r="I6576" s="29">
        <v>41914</v>
      </c>
      <c r="J6576" s="42">
        <v>14216</v>
      </c>
    </row>
    <row r="6577" spans="5:10" x14ac:dyDescent="0.25">
      <c r="E6577" s="19">
        <f t="shared" si="306"/>
        <v>227</v>
      </c>
      <c r="F6577" s="28" t="str">
        <f t="shared" si="307"/>
        <v>10/1/2014</v>
      </c>
      <c r="G6577" s="28" t="str">
        <f t="shared" si="308"/>
        <v>20</v>
      </c>
      <c r="H6577" s="29">
        <f>IF(I6577="","",IF($C$7="HB",I6577-TIME(VLOOKUP($C$6,Reference!$B$12:$C$16,2,0),0,0),I6577-TIME(VLOOKUP($C$6,Reference!$B$12:$C$16,2,0),0,0)+TIME(1,0,0)))</f>
        <v>41913.833333333328</v>
      </c>
      <c r="I6577" s="29">
        <v>41914.041666666664</v>
      </c>
      <c r="J6577" s="42">
        <v>14091</v>
      </c>
    </row>
    <row r="6578" spans="5:10" x14ac:dyDescent="0.25">
      <c r="E6578" s="19">
        <f t="shared" si="306"/>
        <v>227</v>
      </c>
      <c r="F6578" s="28" t="str">
        <f t="shared" si="307"/>
        <v>10/1/2014</v>
      </c>
      <c r="G6578" s="28" t="str">
        <f t="shared" si="308"/>
        <v>21</v>
      </c>
      <c r="H6578" s="29">
        <f>IF(I6578="","",IF($C$7="HB",I6578-TIME(VLOOKUP($C$6,Reference!$B$12:$C$16,2,0),0,0),I6578-TIME(VLOOKUP($C$6,Reference!$B$12:$C$16,2,0),0,0)+TIME(1,0,0)))</f>
        <v>41913.875</v>
      </c>
      <c r="I6578" s="29">
        <v>41914.083333333336</v>
      </c>
      <c r="J6578" s="42">
        <v>14446</v>
      </c>
    </row>
    <row r="6579" spans="5:10" x14ac:dyDescent="0.25">
      <c r="E6579" s="19">
        <f t="shared" si="306"/>
        <v>227</v>
      </c>
      <c r="F6579" s="28" t="str">
        <f t="shared" si="307"/>
        <v>10/1/2014</v>
      </c>
      <c r="G6579" s="28" t="str">
        <f t="shared" si="308"/>
        <v>22</v>
      </c>
      <c r="H6579" s="29">
        <f>IF(I6579="","",IF($C$7="HB",I6579-TIME(VLOOKUP($C$6,Reference!$B$12:$C$16,2,0),0,0),I6579-TIME(VLOOKUP($C$6,Reference!$B$12:$C$16,2,0),0,0)+TIME(1,0,0)))</f>
        <v>41913.916666666664</v>
      </c>
      <c r="I6579" s="29">
        <v>41914.125</v>
      </c>
      <c r="J6579" s="42">
        <v>14048</v>
      </c>
    </row>
    <row r="6580" spans="5:10" x14ac:dyDescent="0.25">
      <c r="E6580" s="19">
        <f t="shared" si="306"/>
        <v>227</v>
      </c>
      <c r="F6580" s="28" t="str">
        <f t="shared" si="307"/>
        <v>10/1/2014</v>
      </c>
      <c r="G6580" s="28" t="str">
        <f t="shared" si="308"/>
        <v>23</v>
      </c>
      <c r="H6580" s="29">
        <f>IF(I6580="","",IF($C$7="HB",I6580-TIME(VLOOKUP($C$6,Reference!$B$12:$C$16,2,0),0,0),I6580-TIME(VLOOKUP($C$6,Reference!$B$12:$C$16,2,0),0,0)+TIME(1,0,0)))</f>
        <v>41913.958333333328</v>
      </c>
      <c r="I6580" s="29">
        <v>41914.166666666664</v>
      </c>
      <c r="J6580" s="42">
        <v>13180</v>
      </c>
    </row>
    <row r="6581" spans="5:10" x14ac:dyDescent="0.25">
      <c r="E6581" s="19">
        <f t="shared" si="306"/>
        <v>227</v>
      </c>
      <c r="F6581" s="28" t="str">
        <f t="shared" si="307"/>
        <v>10/2/2014</v>
      </c>
      <c r="G6581" s="28" t="str">
        <f t="shared" si="308"/>
        <v>0</v>
      </c>
      <c r="H6581" s="29">
        <f>IF(I6581="","",IF($C$7="HB",I6581-TIME(VLOOKUP($C$6,Reference!$B$12:$C$16,2,0),0,0),I6581-TIME(VLOOKUP($C$6,Reference!$B$12:$C$16,2,0),0,0)+TIME(1,0,0)))</f>
        <v>41914</v>
      </c>
      <c r="I6581" s="29">
        <v>41914.208333333336</v>
      </c>
      <c r="J6581" s="42">
        <v>12024</v>
      </c>
    </row>
    <row r="6582" spans="5:10" x14ac:dyDescent="0.25">
      <c r="E6582" s="19">
        <f t="shared" si="306"/>
        <v>227</v>
      </c>
      <c r="F6582" s="28" t="str">
        <f t="shared" si="307"/>
        <v>10/2/2014</v>
      </c>
      <c r="G6582" s="28" t="str">
        <f t="shared" si="308"/>
        <v>1</v>
      </c>
      <c r="H6582" s="29">
        <f>IF(I6582="","",IF($C$7="HB",I6582-TIME(VLOOKUP($C$6,Reference!$B$12:$C$16,2,0),0,0),I6582-TIME(VLOOKUP($C$6,Reference!$B$12:$C$16,2,0),0,0)+TIME(1,0,0)))</f>
        <v>41914.041666666664</v>
      </c>
      <c r="I6582" s="29">
        <v>41914.25</v>
      </c>
      <c r="J6582" s="42">
        <v>10923</v>
      </c>
    </row>
    <row r="6583" spans="5:10" x14ac:dyDescent="0.25">
      <c r="E6583" s="19">
        <f t="shared" si="306"/>
        <v>227</v>
      </c>
      <c r="F6583" s="28" t="str">
        <f t="shared" si="307"/>
        <v>10/2/2014</v>
      </c>
      <c r="G6583" s="28" t="str">
        <f t="shared" si="308"/>
        <v>2</v>
      </c>
      <c r="H6583" s="29">
        <f>IF(I6583="","",IF($C$7="HB",I6583-TIME(VLOOKUP($C$6,Reference!$B$12:$C$16,2,0),0,0),I6583-TIME(VLOOKUP($C$6,Reference!$B$12:$C$16,2,0),0,0)+TIME(1,0,0)))</f>
        <v>41914.083333333328</v>
      </c>
      <c r="I6583" s="29">
        <v>41914.291666666664</v>
      </c>
      <c r="J6583" s="42">
        <v>10259</v>
      </c>
    </row>
    <row r="6584" spans="5:10" x14ac:dyDescent="0.25">
      <c r="E6584" s="19">
        <f t="shared" si="306"/>
        <v>227</v>
      </c>
      <c r="F6584" s="28" t="str">
        <f t="shared" si="307"/>
        <v>10/2/2014</v>
      </c>
      <c r="G6584" s="28" t="str">
        <f t="shared" si="308"/>
        <v>3</v>
      </c>
      <c r="H6584" s="29">
        <f>IF(I6584="","",IF($C$7="HB",I6584-TIME(VLOOKUP($C$6,Reference!$B$12:$C$16,2,0),0,0),I6584-TIME(VLOOKUP($C$6,Reference!$B$12:$C$16,2,0),0,0)+TIME(1,0,0)))</f>
        <v>41914.125</v>
      </c>
      <c r="I6584" s="29">
        <v>41914.333333333336</v>
      </c>
      <c r="J6584" s="42">
        <v>9854</v>
      </c>
    </row>
    <row r="6585" spans="5:10" x14ac:dyDescent="0.25">
      <c r="E6585" s="19">
        <f t="shared" si="306"/>
        <v>227</v>
      </c>
      <c r="F6585" s="28" t="str">
        <f t="shared" si="307"/>
        <v>10/2/2014</v>
      </c>
      <c r="G6585" s="28" t="str">
        <f t="shared" si="308"/>
        <v>4</v>
      </c>
      <c r="H6585" s="29">
        <f>IF(I6585="","",IF($C$7="HB",I6585-TIME(VLOOKUP($C$6,Reference!$B$12:$C$16,2,0),0,0),I6585-TIME(VLOOKUP($C$6,Reference!$B$12:$C$16,2,0),0,0)+TIME(1,0,0)))</f>
        <v>41914.166666666664</v>
      </c>
      <c r="I6585" s="29">
        <v>41914.375</v>
      </c>
      <c r="J6585" s="42">
        <v>9553</v>
      </c>
    </row>
    <row r="6586" spans="5:10" x14ac:dyDescent="0.25">
      <c r="E6586" s="19">
        <f t="shared" si="306"/>
        <v>227</v>
      </c>
      <c r="F6586" s="28" t="str">
        <f t="shared" si="307"/>
        <v>10/2/2014</v>
      </c>
      <c r="G6586" s="28" t="str">
        <f t="shared" si="308"/>
        <v>5</v>
      </c>
      <c r="H6586" s="29">
        <f>IF(I6586="","",IF($C$7="HB",I6586-TIME(VLOOKUP($C$6,Reference!$B$12:$C$16,2,0),0,0),I6586-TIME(VLOOKUP($C$6,Reference!$B$12:$C$16,2,0),0,0)+TIME(1,0,0)))</f>
        <v>41914.208333333328</v>
      </c>
      <c r="I6586" s="29">
        <v>41914.416666666664</v>
      </c>
      <c r="J6586" s="42">
        <v>9438</v>
      </c>
    </row>
    <row r="6587" spans="5:10" x14ac:dyDescent="0.25">
      <c r="E6587" s="19">
        <f t="shared" si="306"/>
        <v>227</v>
      </c>
      <c r="F6587" s="28" t="str">
        <f t="shared" si="307"/>
        <v>10/2/2014</v>
      </c>
      <c r="G6587" s="28" t="str">
        <f t="shared" si="308"/>
        <v>6</v>
      </c>
      <c r="H6587" s="29">
        <f>IF(I6587="","",IF($C$7="HB",I6587-TIME(VLOOKUP($C$6,Reference!$B$12:$C$16,2,0),0,0),I6587-TIME(VLOOKUP($C$6,Reference!$B$12:$C$16,2,0),0,0)+TIME(1,0,0)))</f>
        <v>41914.25</v>
      </c>
      <c r="I6587" s="29">
        <v>41914.458333333336</v>
      </c>
      <c r="J6587" s="42">
        <v>9549</v>
      </c>
    </row>
    <row r="6588" spans="5:10" x14ac:dyDescent="0.25">
      <c r="E6588" s="19">
        <f t="shared" si="306"/>
        <v>227</v>
      </c>
      <c r="F6588" s="28" t="str">
        <f t="shared" si="307"/>
        <v>10/2/2014</v>
      </c>
      <c r="G6588" s="28" t="str">
        <f t="shared" si="308"/>
        <v>7</v>
      </c>
      <c r="H6588" s="29">
        <f>IF(I6588="","",IF($C$7="HB",I6588-TIME(VLOOKUP($C$6,Reference!$B$12:$C$16,2,0),0,0),I6588-TIME(VLOOKUP($C$6,Reference!$B$12:$C$16,2,0),0,0)+TIME(1,0,0)))</f>
        <v>41914.291666666664</v>
      </c>
      <c r="I6588" s="29">
        <v>41914.5</v>
      </c>
      <c r="J6588" s="42">
        <v>10050</v>
      </c>
    </row>
    <row r="6589" spans="5:10" x14ac:dyDescent="0.25">
      <c r="E6589" s="19">
        <f t="shared" si="306"/>
        <v>227</v>
      </c>
      <c r="F6589" s="28" t="str">
        <f t="shared" si="307"/>
        <v>10/2/2014</v>
      </c>
      <c r="G6589" s="28" t="str">
        <f t="shared" si="308"/>
        <v>8</v>
      </c>
      <c r="H6589" s="29">
        <f>IF(I6589="","",IF($C$7="HB",I6589-TIME(VLOOKUP($C$6,Reference!$B$12:$C$16,2,0),0,0),I6589-TIME(VLOOKUP($C$6,Reference!$B$12:$C$16,2,0),0,0)+TIME(1,0,0)))</f>
        <v>41914.333333333328</v>
      </c>
      <c r="I6589" s="29">
        <v>41914.541666666664</v>
      </c>
      <c r="J6589" s="42">
        <v>11055</v>
      </c>
    </row>
    <row r="6590" spans="5:10" x14ac:dyDescent="0.25">
      <c r="E6590" s="19">
        <f t="shared" si="306"/>
        <v>227</v>
      </c>
      <c r="F6590" s="28" t="str">
        <f t="shared" si="307"/>
        <v>10/2/2014</v>
      </c>
      <c r="G6590" s="28" t="str">
        <f t="shared" si="308"/>
        <v>9</v>
      </c>
      <c r="H6590" s="29">
        <f>IF(I6590="","",IF($C$7="HB",I6590-TIME(VLOOKUP($C$6,Reference!$B$12:$C$16,2,0),0,0),I6590-TIME(VLOOKUP($C$6,Reference!$B$12:$C$16,2,0),0,0)+TIME(1,0,0)))</f>
        <v>41914.375</v>
      </c>
      <c r="I6590" s="29">
        <v>41914.583333333336</v>
      </c>
      <c r="J6590" s="42">
        <v>11804</v>
      </c>
    </row>
    <row r="6591" spans="5:10" x14ac:dyDescent="0.25">
      <c r="E6591" s="19">
        <f t="shared" si="306"/>
        <v>227</v>
      </c>
      <c r="F6591" s="28" t="str">
        <f t="shared" si="307"/>
        <v>10/2/2014</v>
      </c>
      <c r="G6591" s="28" t="str">
        <f t="shared" si="308"/>
        <v>10</v>
      </c>
      <c r="H6591" s="29">
        <f>IF(I6591="","",IF($C$7="HB",I6591-TIME(VLOOKUP($C$6,Reference!$B$12:$C$16,2,0),0,0),I6591-TIME(VLOOKUP($C$6,Reference!$B$12:$C$16,2,0),0,0)+TIME(1,0,0)))</f>
        <v>41914.416666666664</v>
      </c>
      <c r="I6591" s="29">
        <v>41914.625</v>
      </c>
      <c r="J6591" s="42">
        <v>12076</v>
      </c>
    </row>
    <row r="6592" spans="5:10" x14ac:dyDescent="0.25">
      <c r="E6592" s="19">
        <f t="shared" si="306"/>
        <v>227</v>
      </c>
      <c r="F6592" s="28" t="str">
        <f t="shared" si="307"/>
        <v>10/2/2014</v>
      </c>
      <c r="G6592" s="28" t="str">
        <f t="shared" si="308"/>
        <v>11</v>
      </c>
      <c r="H6592" s="29">
        <f>IF(I6592="","",IF($C$7="HB",I6592-TIME(VLOOKUP($C$6,Reference!$B$12:$C$16,2,0),0,0),I6592-TIME(VLOOKUP($C$6,Reference!$B$12:$C$16,2,0),0,0)+TIME(1,0,0)))</f>
        <v>41914.458333333328</v>
      </c>
      <c r="I6592" s="29">
        <v>41914.666666666664</v>
      </c>
      <c r="J6592" s="42">
        <v>12379</v>
      </c>
    </row>
    <row r="6593" spans="5:10" x14ac:dyDescent="0.25">
      <c r="E6593" s="19">
        <f t="shared" si="306"/>
        <v>227</v>
      </c>
      <c r="F6593" s="28" t="str">
        <f t="shared" si="307"/>
        <v>10/2/2014</v>
      </c>
      <c r="G6593" s="28" t="str">
        <f t="shared" si="308"/>
        <v>12</v>
      </c>
      <c r="H6593" s="29">
        <f>IF(I6593="","",IF($C$7="HB",I6593-TIME(VLOOKUP($C$6,Reference!$B$12:$C$16,2,0),0,0),I6593-TIME(VLOOKUP($C$6,Reference!$B$12:$C$16,2,0),0,0)+TIME(1,0,0)))</f>
        <v>41914.5</v>
      </c>
      <c r="I6593" s="29">
        <v>41914.708333333336</v>
      </c>
      <c r="J6593" s="42">
        <v>12736</v>
      </c>
    </row>
    <row r="6594" spans="5:10" x14ac:dyDescent="0.25">
      <c r="E6594" s="19">
        <f t="shared" si="306"/>
        <v>227</v>
      </c>
      <c r="F6594" s="28" t="str">
        <f t="shared" si="307"/>
        <v>10/2/2014</v>
      </c>
      <c r="G6594" s="28" t="str">
        <f t="shared" si="308"/>
        <v>13</v>
      </c>
      <c r="H6594" s="29">
        <f>IF(I6594="","",IF($C$7="HB",I6594-TIME(VLOOKUP($C$6,Reference!$B$12:$C$16,2,0),0,0),I6594-TIME(VLOOKUP($C$6,Reference!$B$12:$C$16,2,0),0,0)+TIME(1,0,0)))</f>
        <v>41914.541666666664</v>
      </c>
      <c r="I6594" s="29">
        <v>41914.75</v>
      </c>
      <c r="J6594" s="42">
        <v>13041</v>
      </c>
    </row>
    <row r="6595" spans="5:10" x14ac:dyDescent="0.25">
      <c r="E6595" s="19">
        <f t="shared" si="306"/>
        <v>227</v>
      </c>
      <c r="F6595" s="28" t="str">
        <f t="shared" si="307"/>
        <v>10/2/2014</v>
      </c>
      <c r="G6595" s="28" t="str">
        <f t="shared" si="308"/>
        <v>14</v>
      </c>
      <c r="H6595" s="29">
        <f>IF(I6595="","",IF($C$7="HB",I6595-TIME(VLOOKUP($C$6,Reference!$B$12:$C$16,2,0),0,0),I6595-TIME(VLOOKUP($C$6,Reference!$B$12:$C$16,2,0),0,0)+TIME(1,0,0)))</f>
        <v>41914.583333333328</v>
      </c>
      <c r="I6595" s="29">
        <v>41914.791666666664</v>
      </c>
      <c r="J6595" s="42">
        <v>13251</v>
      </c>
    </row>
    <row r="6596" spans="5:10" x14ac:dyDescent="0.25">
      <c r="E6596" s="19">
        <f t="shared" si="306"/>
        <v>227</v>
      </c>
      <c r="F6596" s="28" t="str">
        <f t="shared" si="307"/>
        <v>10/2/2014</v>
      </c>
      <c r="G6596" s="28" t="str">
        <f t="shared" si="308"/>
        <v>15</v>
      </c>
      <c r="H6596" s="29">
        <f>IF(I6596="","",IF($C$7="HB",I6596-TIME(VLOOKUP($C$6,Reference!$B$12:$C$16,2,0),0,0),I6596-TIME(VLOOKUP($C$6,Reference!$B$12:$C$16,2,0),0,0)+TIME(1,0,0)))</f>
        <v>41914.625</v>
      </c>
      <c r="I6596" s="29">
        <v>41914.833333333336</v>
      </c>
      <c r="J6596" s="42">
        <v>13756</v>
      </c>
    </row>
    <row r="6597" spans="5:10" x14ac:dyDescent="0.25">
      <c r="E6597" s="19">
        <f t="shared" si="306"/>
        <v>227</v>
      </c>
      <c r="F6597" s="28" t="str">
        <f t="shared" si="307"/>
        <v>10/2/2014</v>
      </c>
      <c r="G6597" s="28" t="str">
        <f t="shared" si="308"/>
        <v>16</v>
      </c>
      <c r="H6597" s="29">
        <f>IF(I6597="","",IF($C$7="HB",I6597-TIME(VLOOKUP($C$6,Reference!$B$12:$C$16,2,0),0,0),I6597-TIME(VLOOKUP($C$6,Reference!$B$12:$C$16,2,0),0,0)+TIME(1,0,0)))</f>
        <v>41914.666666666664</v>
      </c>
      <c r="I6597" s="29">
        <v>41914.875</v>
      </c>
      <c r="J6597" s="42">
        <v>14232</v>
      </c>
    </row>
    <row r="6598" spans="5:10" x14ac:dyDescent="0.25">
      <c r="E6598" s="19">
        <f t="shared" ref="E6598:E6661" si="309">$C$16</f>
        <v>227</v>
      </c>
      <c r="F6598" s="28" t="str">
        <f t="shared" ref="F6598:F6661" si="310">TEXT(H6598,"m/d/yyyy")</f>
        <v>10/2/2014</v>
      </c>
      <c r="G6598" s="28" t="str">
        <f t="shared" ref="G6598:G6661" si="311">TEXT(H6598,"h")</f>
        <v>17</v>
      </c>
      <c r="H6598" s="29">
        <f>IF(I6598="","",IF($C$7="HB",I6598-TIME(VLOOKUP($C$6,Reference!$B$12:$C$16,2,0),0,0),I6598-TIME(VLOOKUP($C$6,Reference!$B$12:$C$16,2,0),0,0)+TIME(1,0,0)))</f>
        <v>41914.708333333328</v>
      </c>
      <c r="I6598" s="29">
        <v>41914.916666666664</v>
      </c>
      <c r="J6598" s="42">
        <v>14643</v>
      </c>
    </row>
    <row r="6599" spans="5:10" x14ac:dyDescent="0.25">
      <c r="E6599" s="19">
        <f t="shared" si="309"/>
        <v>227</v>
      </c>
      <c r="F6599" s="28" t="str">
        <f t="shared" si="310"/>
        <v>10/2/2014</v>
      </c>
      <c r="G6599" s="28" t="str">
        <f t="shared" si="311"/>
        <v>18</v>
      </c>
      <c r="H6599" s="29">
        <f>IF(I6599="","",IF($C$7="HB",I6599-TIME(VLOOKUP($C$6,Reference!$B$12:$C$16,2,0),0,0),I6599-TIME(VLOOKUP($C$6,Reference!$B$12:$C$16,2,0),0,0)+TIME(1,0,0)))</f>
        <v>41914.75</v>
      </c>
      <c r="I6599" s="29">
        <v>41914.958333333336</v>
      </c>
      <c r="J6599" s="42">
        <v>15065</v>
      </c>
    </row>
    <row r="6600" spans="5:10" x14ac:dyDescent="0.25">
      <c r="E6600" s="19">
        <f t="shared" si="309"/>
        <v>227</v>
      </c>
      <c r="F6600" s="28" t="str">
        <f t="shared" si="310"/>
        <v>10/2/2014</v>
      </c>
      <c r="G6600" s="28" t="str">
        <f t="shared" si="311"/>
        <v>19</v>
      </c>
      <c r="H6600" s="29">
        <f>IF(I6600="","",IF($C$7="HB",I6600-TIME(VLOOKUP($C$6,Reference!$B$12:$C$16,2,0),0,0),I6600-TIME(VLOOKUP($C$6,Reference!$B$12:$C$16,2,0),0,0)+TIME(1,0,0)))</f>
        <v>41914.791666666664</v>
      </c>
      <c r="I6600" s="29">
        <v>41915</v>
      </c>
      <c r="J6600" s="42">
        <v>15194</v>
      </c>
    </row>
    <row r="6601" spans="5:10" x14ac:dyDescent="0.25">
      <c r="E6601" s="19">
        <f t="shared" si="309"/>
        <v>227</v>
      </c>
      <c r="F6601" s="28" t="str">
        <f t="shared" si="310"/>
        <v>10/2/2014</v>
      </c>
      <c r="G6601" s="28" t="str">
        <f t="shared" si="311"/>
        <v>20</v>
      </c>
      <c r="H6601" s="29">
        <f>IF(I6601="","",IF($C$7="HB",I6601-TIME(VLOOKUP($C$6,Reference!$B$12:$C$16,2,0),0,0),I6601-TIME(VLOOKUP($C$6,Reference!$B$12:$C$16,2,0),0,0)+TIME(1,0,0)))</f>
        <v>41914.833333333328</v>
      </c>
      <c r="I6601" s="29">
        <v>41915.041666666664</v>
      </c>
      <c r="J6601" s="42">
        <v>14974</v>
      </c>
    </row>
    <row r="6602" spans="5:10" x14ac:dyDescent="0.25">
      <c r="E6602" s="19">
        <f t="shared" si="309"/>
        <v>227</v>
      </c>
      <c r="F6602" s="28" t="str">
        <f t="shared" si="310"/>
        <v>10/2/2014</v>
      </c>
      <c r="G6602" s="28" t="str">
        <f t="shared" si="311"/>
        <v>21</v>
      </c>
      <c r="H6602" s="29">
        <f>IF(I6602="","",IF($C$7="HB",I6602-TIME(VLOOKUP($C$6,Reference!$B$12:$C$16,2,0),0,0),I6602-TIME(VLOOKUP($C$6,Reference!$B$12:$C$16,2,0),0,0)+TIME(1,0,0)))</f>
        <v>41914.875</v>
      </c>
      <c r="I6602" s="29">
        <v>41915.083333333336</v>
      </c>
      <c r="J6602" s="42">
        <v>15190</v>
      </c>
    </row>
    <row r="6603" spans="5:10" x14ac:dyDescent="0.25">
      <c r="E6603" s="19">
        <f t="shared" si="309"/>
        <v>227</v>
      </c>
      <c r="F6603" s="28" t="str">
        <f t="shared" si="310"/>
        <v>10/2/2014</v>
      </c>
      <c r="G6603" s="28" t="str">
        <f t="shared" si="311"/>
        <v>22</v>
      </c>
      <c r="H6603" s="29">
        <f>IF(I6603="","",IF($C$7="HB",I6603-TIME(VLOOKUP($C$6,Reference!$B$12:$C$16,2,0),0,0),I6603-TIME(VLOOKUP($C$6,Reference!$B$12:$C$16,2,0),0,0)+TIME(1,0,0)))</f>
        <v>41914.916666666664</v>
      </c>
      <c r="I6603" s="29">
        <v>41915.125</v>
      </c>
      <c r="J6603" s="42">
        <v>14662</v>
      </c>
    </row>
    <row r="6604" spans="5:10" x14ac:dyDescent="0.25">
      <c r="E6604" s="19">
        <f t="shared" si="309"/>
        <v>227</v>
      </c>
      <c r="F6604" s="28" t="str">
        <f t="shared" si="310"/>
        <v>10/2/2014</v>
      </c>
      <c r="G6604" s="28" t="str">
        <f t="shared" si="311"/>
        <v>23</v>
      </c>
      <c r="H6604" s="29">
        <f>IF(I6604="","",IF($C$7="HB",I6604-TIME(VLOOKUP($C$6,Reference!$B$12:$C$16,2,0),0,0),I6604-TIME(VLOOKUP($C$6,Reference!$B$12:$C$16,2,0),0,0)+TIME(1,0,0)))</f>
        <v>41914.958333333328</v>
      </c>
      <c r="I6604" s="29">
        <v>41915.166666666664</v>
      </c>
      <c r="J6604" s="42">
        <v>13705</v>
      </c>
    </row>
    <row r="6605" spans="5:10" x14ac:dyDescent="0.25">
      <c r="E6605" s="19">
        <f t="shared" si="309"/>
        <v>227</v>
      </c>
      <c r="F6605" s="28" t="str">
        <f t="shared" si="310"/>
        <v>10/3/2014</v>
      </c>
      <c r="G6605" s="28" t="str">
        <f t="shared" si="311"/>
        <v>0</v>
      </c>
      <c r="H6605" s="29">
        <f>IF(I6605="","",IF($C$7="HB",I6605-TIME(VLOOKUP($C$6,Reference!$B$12:$C$16,2,0),0,0),I6605-TIME(VLOOKUP($C$6,Reference!$B$12:$C$16,2,0),0,0)+TIME(1,0,0)))</f>
        <v>41915</v>
      </c>
      <c r="I6605" s="29">
        <v>41915.208333333336</v>
      </c>
      <c r="J6605" s="42">
        <v>12459</v>
      </c>
    </row>
    <row r="6606" spans="5:10" x14ac:dyDescent="0.25">
      <c r="E6606" s="19">
        <f t="shared" si="309"/>
        <v>227</v>
      </c>
      <c r="F6606" s="28" t="str">
        <f t="shared" si="310"/>
        <v>10/3/2014</v>
      </c>
      <c r="G6606" s="28" t="str">
        <f t="shared" si="311"/>
        <v>1</v>
      </c>
      <c r="H6606" s="29">
        <f>IF(I6606="","",IF($C$7="HB",I6606-TIME(VLOOKUP($C$6,Reference!$B$12:$C$16,2,0),0,0),I6606-TIME(VLOOKUP($C$6,Reference!$B$12:$C$16,2,0),0,0)+TIME(1,0,0)))</f>
        <v>41915.041666666664</v>
      </c>
      <c r="I6606" s="29">
        <v>41915.25</v>
      </c>
      <c r="J6606" s="42">
        <v>11324</v>
      </c>
    </row>
    <row r="6607" spans="5:10" x14ac:dyDescent="0.25">
      <c r="E6607" s="19">
        <f t="shared" si="309"/>
        <v>227</v>
      </c>
      <c r="F6607" s="28" t="str">
        <f t="shared" si="310"/>
        <v>10/3/2014</v>
      </c>
      <c r="G6607" s="28" t="str">
        <f t="shared" si="311"/>
        <v>2</v>
      </c>
      <c r="H6607" s="29">
        <f>IF(I6607="","",IF($C$7="HB",I6607-TIME(VLOOKUP($C$6,Reference!$B$12:$C$16,2,0),0,0),I6607-TIME(VLOOKUP($C$6,Reference!$B$12:$C$16,2,0),0,0)+TIME(1,0,0)))</f>
        <v>41915.083333333328</v>
      </c>
      <c r="I6607" s="29">
        <v>41915.291666666664</v>
      </c>
      <c r="J6607" s="42">
        <v>10579</v>
      </c>
    </row>
    <row r="6608" spans="5:10" x14ac:dyDescent="0.25">
      <c r="E6608" s="19">
        <f t="shared" si="309"/>
        <v>227</v>
      </c>
      <c r="F6608" s="28" t="str">
        <f t="shared" si="310"/>
        <v>10/3/2014</v>
      </c>
      <c r="G6608" s="28" t="str">
        <f t="shared" si="311"/>
        <v>3</v>
      </c>
      <c r="H6608" s="29">
        <f>IF(I6608="","",IF($C$7="HB",I6608-TIME(VLOOKUP($C$6,Reference!$B$12:$C$16,2,0),0,0),I6608-TIME(VLOOKUP($C$6,Reference!$B$12:$C$16,2,0),0,0)+TIME(1,0,0)))</f>
        <v>41915.125</v>
      </c>
      <c r="I6608" s="29">
        <v>41915.333333333336</v>
      </c>
      <c r="J6608" s="42">
        <v>10067</v>
      </c>
    </row>
    <row r="6609" spans="5:10" x14ac:dyDescent="0.25">
      <c r="E6609" s="19">
        <f t="shared" si="309"/>
        <v>227</v>
      </c>
      <c r="F6609" s="28" t="str">
        <f t="shared" si="310"/>
        <v>10/3/2014</v>
      </c>
      <c r="G6609" s="28" t="str">
        <f t="shared" si="311"/>
        <v>4</v>
      </c>
      <c r="H6609" s="29">
        <f>IF(I6609="","",IF($C$7="HB",I6609-TIME(VLOOKUP($C$6,Reference!$B$12:$C$16,2,0),0,0),I6609-TIME(VLOOKUP($C$6,Reference!$B$12:$C$16,2,0),0,0)+TIME(1,0,0)))</f>
        <v>41915.166666666664</v>
      </c>
      <c r="I6609" s="29">
        <v>41915.375</v>
      </c>
      <c r="J6609" s="42">
        <v>9763</v>
      </c>
    </row>
    <row r="6610" spans="5:10" x14ac:dyDescent="0.25">
      <c r="E6610" s="19">
        <f t="shared" si="309"/>
        <v>227</v>
      </c>
      <c r="F6610" s="28" t="str">
        <f t="shared" si="310"/>
        <v>10/3/2014</v>
      </c>
      <c r="G6610" s="28" t="str">
        <f t="shared" si="311"/>
        <v>5</v>
      </c>
      <c r="H6610" s="29">
        <f>IF(I6610="","",IF($C$7="HB",I6610-TIME(VLOOKUP($C$6,Reference!$B$12:$C$16,2,0),0,0),I6610-TIME(VLOOKUP($C$6,Reference!$B$12:$C$16,2,0),0,0)+TIME(1,0,0)))</f>
        <v>41915.208333333328</v>
      </c>
      <c r="I6610" s="29">
        <v>41915.416666666664</v>
      </c>
      <c r="J6610" s="42">
        <v>9623</v>
      </c>
    </row>
    <row r="6611" spans="5:10" x14ac:dyDescent="0.25">
      <c r="E6611" s="19">
        <f t="shared" si="309"/>
        <v>227</v>
      </c>
      <c r="F6611" s="28" t="str">
        <f t="shared" si="310"/>
        <v>10/3/2014</v>
      </c>
      <c r="G6611" s="28" t="str">
        <f t="shared" si="311"/>
        <v>6</v>
      </c>
      <c r="H6611" s="29">
        <f>IF(I6611="","",IF($C$7="HB",I6611-TIME(VLOOKUP($C$6,Reference!$B$12:$C$16,2,0),0,0),I6611-TIME(VLOOKUP($C$6,Reference!$B$12:$C$16,2,0),0,0)+TIME(1,0,0)))</f>
        <v>41915.25</v>
      </c>
      <c r="I6611" s="29">
        <v>41915.458333333336</v>
      </c>
      <c r="J6611" s="42">
        <v>9705</v>
      </c>
    </row>
    <row r="6612" spans="5:10" x14ac:dyDescent="0.25">
      <c r="E6612" s="19">
        <f t="shared" si="309"/>
        <v>227</v>
      </c>
      <c r="F6612" s="28" t="str">
        <f t="shared" si="310"/>
        <v>10/3/2014</v>
      </c>
      <c r="G6612" s="28" t="str">
        <f t="shared" si="311"/>
        <v>7</v>
      </c>
      <c r="H6612" s="29">
        <f>IF(I6612="","",IF($C$7="HB",I6612-TIME(VLOOKUP($C$6,Reference!$B$12:$C$16,2,0),0,0),I6612-TIME(VLOOKUP($C$6,Reference!$B$12:$C$16,2,0),0,0)+TIME(1,0,0)))</f>
        <v>41915.291666666664</v>
      </c>
      <c r="I6612" s="29">
        <v>41915.5</v>
      </c>
      <c r="J6612" s="42">
        <v>10193</v>
      </c>
    </row>
    <row r="6613" spans="5:10" x14ac:dyDescent="0.25">
      <c r="E6613" s="19">
        <f t="shared" si="309"/>
        <v>227</v>
      </c>
      <c r="F6613" s="28" t="str">
        <f t="shared" si="310"/>
        <v>10/3/2014</v>
      </c>
      <c r="G6613" s="28" t="str">
        <f t="shared" si="311"/>
        <v>8</v>
      </c>
      <c r="H6613" s="29">
        <f>IF(I6613="","",IF($C$7="HB",I6613-TIME(VLOOKUP($C$6,Reference!$B$12:$C$16,2,0),0,0),I6613-TIME(VLOOKUP($C$6,Reference!$B$12:$C$16,2,0),0,0)+TIME(1,0,0)))</f>
        <v>41915.333333333328</v>
      </c>
      <c r="I6613" s="29">
        <v>41915.541666666664</v>
      </c>
      <c r="J6613" s="42">
        <v>11228</v>
      </c>
    </row>
    <row r="6614" spans="5:10" x14ac:dyDescent="0.25">
      <c r="E6614" s="19">
        <f t="shared" si="309"/>
        <v>227</v>
      </c>
      <c r="F6614" s="28" t="str">
        <f t="shared" si="310"/>
        <v>10/3/2014</v>
      </c>
      <c r="G6614" s="28" t="str">
        <f t="shared" si="311"/>
        <v>9</v>
      </c>
      <c r="H6614" s="29">
        <f>IF(I6614="","",IF($C$7="HB",I6614-TIME(VLOOKUP($C$6,Reference!$B$12:$C$16,2,0),0,0),I6614-TIME(VLOOKUP($C$6,Reference!$B$12:$C$16,2,0),0,0)+TIME(1,0,0)))</f>
        <v>41915.375</v>
      </c>
      <c r="I6614" s="29">
        <v>41915.583333333336</v>
      </c>
      <c r="J6614" s="42">
        <v>11945</v>
      </c>
    </row>
    <row r="6615" spans="5:10" x14ac:dyDescent="0.25">
      <c r="E6615" s="19">
        <f t="shared" si="309"/>
        <v>227</v>
      </c>
      <c r="F6615" s="28" t="str">
        <f t="shared" si="310"/>
        <v>10/3/2014</v>
      </c>
      <c r="G6615" s="28" t="str">
        <f t="shared" si="311"/>
        <v>10</v>
      </c>
      <c r="H6615" s="29">
        <f>IF(I6615="","",IF($C$7="HB",I6615-TIME(VLOOKUP($C$6,Reference!$B$12:$C$16,2,0),0,0),I6615-TIME(VLOOKUP($C$6,Reference!$B$12:$C$16,2,0),0,0)+TIME(1,0,0)))</f>
        <v>41915.416666666664</v>
      </c>
      <c r="I6615" s="29">
        <v>41915.625</v>
      </c>
      <c r="J6615" s="42">
        <v>12276</v>
      </c>
    </row>
    <row r="6616" spans="5:10" x14ac:dyDescent="0.25">
      <c r="E6616" s="19">
        <f t="shared" si="309"/>
        <v>227</v>
      </c>
      <c r="F6616" s="28" t="str">
        <f t="shared" si="310"/>
        <v>10/3/2014</v>
      </c>
      <c r="G6616" s="28" t="str">
        <f t="shared" si="311"/>
        <v>11</v>
      </c>
      <c r="H6616" s="29">
        <f>IF(I6616="","",IF($C$7="HB",I6616-TIME(VLOOKUP($C$6,Reference!$B$12:$C$16,2,0),0,0),I6616-TIME(VLOOKUP($C$6,Reference!$B$12:$C$16,2,0),0,0)+TIME(1,0,0)))</f>
        <v>41915.458333333328</v>
      </c>
      <c r="I6616" s="29">
        <v>41915.666666666664</v>
      </c>
      <c r="J6616" s="42">
        <v>12606</v>
      </c>
    </row>
    <row r="6617" spans="5:10" x14ac:dyDescent="0.25">
      <c r="E6617" s="19">
        <f t="shared" si="309"/>
        <v>227</v>
      </c>
      <c r="F6617" s="28" t="str">
        <f t="shared" si="310"/>
        <v>10/3/2014</v>
      </c>
      <c r="G6617" s="28" t="str">
        <f t="shared" si="311"/>
        <v>12</v>
      </c>
      <c r="H6617" s="29">
        <f>IF(I6617="","",IF($C$7="HB",I6617-TIME(VLOOKUP($C$6,Reference!$B$12:$C$16,2,0),0,0),I6617-TIME(VLOOKUP($C$6,Reference!$B$12:$C$16,2,0),0,0)+TIME(1,0,0)))</f>
        <v>41915.5</v>
      </c>
      <c r="I6617" s="29">
        <v>41915.708333333336</v>
      </c>
      <c r="J6617" s="42">
        <v>13034</v>
      </c>
    </row>
    <row r="6618" spans="5:10" x14ac:dyDescent="0.25">
      <c r="E6618" s="19">
        <f t="shared" si="309"/>
        <v>227</v>
      </c>
      <c r="F6618" s="28" t="str">
        <f t="shared" si="310"/>
        <v>10/3/2014</v>
      </c>
      <c r="G6618" s="28" t="str">
        <f t="shared" si="311"/>
        <v>13</v>
      </c>
      <c r="H6618" s="29">
        <f>IF(I6618="","",IF($C$7="HB",I6618-TIME(VLOOKUP($C$6,Reference!$B$12:$C$16,2,0),0,0),I6618-TIME(VLOOKUP($C$6,Reference!$B$12:$C$16,2,0),0,0)+TIME(1,0,0)))</f>
        <v>41915.541666666664</v>
      </c>
      <c r="I6618" s="29">
        <v>41915.75</v>
      </c>
      <c r="J6618" s="42">
        <v>13436</v>
      </c>
    </row>
    <row r="6619" spans="5:10" x14ac:dyDescent="0.25">
      <c r="E6619" s="19">
        <f t="shared" si="309"/>
        <v>227</v>
      </c>
      <c r="F6619" s="28" t="str">
        <f t="shared" si="310"/>
        <v>10/3/2014</v>
      </c>
      <c r="G6619" s="28" t="str">
        <f t="shared" si="311"/>
        <v>14</v>
      </c>
      <c r="H6619" s="29">
        <f>IF(I6619="","",IF($C$7="HB",I6619-TIME(VLOOKUP($C$6,Reference!$B$12:$C$16,2,0),0,0),I6619-TIME(VLOOKUP($C$6,Reference!$B$12:$C$16,2,0),0,0)+TIME(1,0,0)))</f>
        <v>41915.583333333328</v>
      </c>
      <c r="I6619" s="29">
        <v>41915.791666666664</v>
      </c>
      <c r="J6619" s="42">
        <v>13755</v>
      </c>
    </row>
    <row r="6620" spans="5:10" x14ac:dyDescent="0.25">
      <c r="E6620" s="19">
        <f t="shared" si="309"/>
        <v>227</v>
      </c>
      <c r="F6620" s="28" t="str">
        <f t="shared" si="310"/>
        <v>10/3/2014</v>
      </c>
      <c r="G6620" s="28" t="str">
        <f t="shared" si="311"/>
        <v>15</v>
      </c>
      <c r="H6620" s="29">
        <f>IF(I6620="","",IF($C$7="HB",I6620-TIME(VLOOKUP($C$6,Reference!$B$12:$C$16,2,0),0,0),I6620-TIME(VLOOKUP($C$6,Reference!$B$12:$C$16,2,0),0,0)+TIME(1,0,0)))</f>
        <v>41915.625</v>
      </c>
      <c r="I6620" s="29">
        <v>41915.833333333336</v>
      </c>
      <c r="J6620" s="42">
        <v>14360</v>
      </c>
    </row>
    <row r="6621" spans="5:10" x14ac:dyDescent="0.25">
      <c r="E6621" s="19">
        <f t="shared" si="309"/>
        <v>227</v>
      </c>
      <c r="F6621" s="28" t="str">
        <f t="shared" si="310"/>
        <v>10/3/2014</v>
      </c>
      <c r="G6621" s="28" t="str">
        <f t="shared" si="311"/>
        <v>16</v>
      </c>
      <c r="H6621" s="29">
        <f>IF(I6621="","",IF($C$7="HB",I6621-TIME(VLOOKUP($C$6,Reference!$B$12:$C$16,2,0),0,0),I6621-TIME(VLOOKUP($C$6,Reference!$B$12:$C$16,2,0),0,0)+TIME(1,0,0)))</f>
        <v>41915.666666666664</v>
      </c>
      <c r="I6621" s="29">
        <v>41915.875</v>
      </c>
      <c r="J6621" s="42">
        <v>14982</v>
      </c>
    </row>
    <row r="6622" spans="5:10" x14ac:dyDescent="0.25">
      <c r="E6622" s="19">
        <f t="shared" si="309"/>
        <v>227</v>
      </c>
      <c r="F6622" s="28" t="str">
        <f t="shared" si="310"/>
        <v>10/3/2014</v>
      </c>
      <c r="G6622" s="28" t="str">
        <f t="shared" si="311"/>
        <v>17</v>
      </c>
      <c r="H6622" s="29">
        <f>IF(I6622="","",IF($C$7="HB",I6622-TIME(VLOOKUP($C$6,Reference!$B$12:$C$16,2,0),0,0),I6622-TIME(VLOOKUP($C$6,Reference!$B$12:$C$16,2,0),0,0)+TIME(1,0,0)))</f>
        <v>41915.708333333328</v>
      </c>
      <c r="I6622" s="29">
        <v>41915.916666666664</v>
      </c>
      <c r="J6622" s="42">
        <v>15529</v>
      </c>
    </row>
    <row r="6623" spans="5:10" x14ac:dyDescent="0.25">
      <c r="E6623" s="19">
        <f t="shared" si="309"/>
        <v>227</v>
      </c>
      <c r="F6623" s="28" t="str">
        <f t="shared" si="310"/>
        <v>10/3/2014</v>
      </c>
      <c r="G6623" s="28" t="str">
        <f t="shared" si="311"/>
        <v>18</v>
      </c>
      <c r="H6623" s="29">
        <f>IF(I6623="","",IF($C$7="HB",I6623-TIME(VLOOKUP($C$6,Reference!$B$12:$C$16,2,0),0,0),I6623-TIME(VLOOKUP($C$6,Reference!$B$12:$C$16,2,0),0,0)+TIME(1,0,0)))</f>
        <v>41915.75</v>
      </c>
      <c r="I6623" s="29">
        <v>41915.958333333336</v>
      </c>
      <c r="J6623" s="42">
        <v>15949</v>
      </c>
    </row>
    <row r="6624" spans="5:10" x14ac:dyDescent="0.25">
      <c r="E6624" s="19">
        <f t="shared" si="309"/>
        <v>227</v>
      </c>
      <c r="F6624" s="28" t="str">
        <f t="shared" si="310"/>
        <v>10/3/2014</v>
      </c>
      <c r="G6624" s="28" t="str">
        <f t="shared" si="311"/>
        <v>19</v>
      </c>
      <c r="H6624" s="29">
        <f>IF(I6624="","",IF($C$7="HB",I6624-TIME(VLOOKUP($C$6,Reference!$B$12:$C$16,2,0),0,0),I6624-TIME(VLOOKUP($C$6,Reference!$B$12:$C$16,2,0),0,0)+TIME(1,0,0)))</f>
        <v>41915.791666666664</v>
      </c>
      <c r="I6624" s="29">
        <v>41916</v>
      </c>
      <c r="J6624" s="42">
        <v>16039</v>
      </c>
    </row>
    <row r="6625" spans="5:10" x14ac:dyDescent="0.25">
      <c r="E6625" s="19">
        <f t="shared" si="309"/>
        <v>227</v>
      </c>
      <c r="F6625" s="28" t="str">
        <f t="shared" si="310"/>
        <v>10/3/2014</v>
      </c>
      <c r="G6625" s="28" t="str">
        <f t="shared" si="311"/>
        <v>20</v>
      </c>
      <c r="H6625" s="29">
        <f>IF(I6625="","",IF($C$7="HB",I6625-TIME(VLOOKUP($C$6,Reference!$B$12:$C$16,2,0),0,0),I6625-TIME(VLOOKUP($C$6,Reference!$B$12:$C$16,2,0),0,0)+TIME(1,0,0)))</f>
        <v>41915.833333333328</v>
      </c>
      <c r="I6625" s="29">
        <v>41916.041666666664</v>
      </c>
      <c r="J6625" s="42">
        <v>15534</v>
      </c>
    </row>
    <row r="6626" spans="5:10" x14ac:dyDescent="0.25">
      <c r="E6626" s="19">
        <f t="shared" si="309"/>
        <v>227</v>
      </c>
      <c r="F6626" s="28" t="str">
        <f t="shared" si="310"/>
        <v>10/3/2014</v>
      </c>
      <c r="G6626" s="28" t="str">
        <f t="shared" si="311"/>
        <v>21</v>
      </c>
      <c r="H6626" s="29">
        <f>IF(I6626="","",IF($C$7="HB",I6626-TIME(VLOOKUP($C$6,Reference!$B$12:$C$16,2,0),0,0),I6626-TIME(VLOOKUP($C$6,Reference!$B$12:$C$16,2,0),0,0)+TIME(1,0,0)))</f>
        <v>41915.875</v>
      </c>
      <c r="I6626" s="29">
        <v>41916.083333333336</v>
      </c>
      <c r="J6626" s="42">
        <v>15390</v>
      </c>
    </row>
    <row r="6627" spans="5:10" x14ac:dyDescent="0.25">
      <c r="E6627" s="19">
        <f t="shared" si="309"/>
        <v>227</v>
      </c>
      <c r="F6627" s="28" t="str">
        <f t="shared" si="310"/>
        <v>10/3/2014</v>
      </c>
      <c r="G6627" s="28" t="str">
        <f t="shared" si="311"/>
        <v>22</v>
      </c>
      <c r="H6627" s="29">
        <f>IF(I6627="","",IF($C$7="HB",I6627-TIME(VLOOKUP($C$6,Reference!$B$12:$C$16,2,0),0,0),I6627-TIME(VLOOKUP($C$6,Reference!$B$12:$C$16,2,0),0,0)+TIME(1,0,0)))</f>
        <v>41915.916666666664</v>
      </c>
      <c r="I6627" s="29">
        <v>41916.125</v>
      </c>
      <c r="J6627" s="42">
        <v>14687</v>
      </c>
    </row>
    <row r="6628" spans="5:10" x14ac:dyDescent="0.25">
      <c r="E6628" s="19">
        <f t="shared" si="309"/>
        <v>227</v>
      </c>
      <c r="F6628" s="28" t="str">
        <f t="shared" si="310"/>
        <v>10/3/2014</v>
      </c>
      <c r="G6628" s="28" t="str">
        <f t="shared" si="311"/>
        <v>23</v>
      </c>
      <c r="H6628" s="29">
        <f>IF(I6628="","",IF($C$7="HB",I6628-TIME(VLOOKUP($C$6,Reference!$B$12:$C$16,2,0),0,0),I6628-TIME(VLOOKUP($C$6,Reference!$B$12:$C$16,2,0),0,0)+TIME(1,0,0)))</f>
        <v>41915.958333333328</v>
      </c>
      <c r="I6628" s="29">
        <v>41916.166666666664</v>
      </c>
      <c r="J6628" s="42">
        <v>13746</v>
      </c>
    </row>
    <row r="6629" spans="5:10" x14ac:dyDescent="0.25">
      <c r="E6629" s="19">
        <f t="shared" si="309"/>
        <v>227</v>
      </c>
      <c r="F6629" s="28" t="str">
        <f t="shared" si="310"/>
        <v>10/4/2014</v>
      </c>
      <c r="G6629" s="28" t="str">
        <f t="shared" si="311"/>
        <v>0</v>
      </c>
      <c r="H6629" s="29">
        <f>IF(I6629="","",IF($C$7="HB",I6629-TIME(VLOOKUP($C$6,Reference!$B$12:$C$16,2,0),0,0),I6629-TIME(VLOOKUP($C$6,Reference!$B$12:$C$16,2,0),0,0)+TIME(1,0,0)))</f>
        <v>41916</v>
      </c>
      <c r="I6629" s="29">
        <v>41916.208333333336</v>
      </c>
      <c r="J6629" s="42">
        <v>12660</v>
      </c>
    </row>
    <row r="6630" spans="5:10" x14ac:dyDescent="0.25">
      <c r="E6630" s="19">
        <f t="shared" si="309"/>
        <v>227</v>
      </c>
      <c r="F6630" s="28" t="str">
        <f t="shared" si="310"/>
        <v>10/4/2014</v>
      </c>
      <c r="G6630" s="28" t="str">
        <f t="shared" si="311"/>
        <v>1</v>
      </c>
      <c r="H6630" s="29">
        <f>IF(I6630="","",IF($C$7="HB",I6630-TIME(VLOOKUP($C$6,Reference!$B$12:$C$16,2,0),0,0),I6630-TIME(VLOOKUP($C$6,Reference!$B$12:$C$16,2,0),0,0)+TIME(1,0,0)))</f>
        <v>41916.041666666664</v>
      </c>
      <c r="I6630" s="29">
        <v>41916.25</v>
      </c>
      <c r="J6630" s="42">
        <v>11558</v>
      </c>
    </row>
    <row r="6631" spans="5:10" x14ac:dyDescent="0.25">
      <c r="E6631" s="19">
        <f t="shared" si="309"/>
        <v>227</v>
      </c>
      <c r="F6631" s="28" t="str">
        <f t="shared" si="310"/>
        <v>10/4/2014</v>
      </c>
      <c r="G6631" s="28" t="str">
        <f t="shared" si="311"/>
        <v>2</v>
      </c>
      <c r="H6631" s="29">
        <f>IF(I6631="","",IF($C$7="HB",I6631-TIME(VLOOKUP($C$6,Reference!$B$12:$C$16,2,0),0,0),I6631-TIME(VLOOKUP($C$6,Reference!$B$12:$C$16,2,0),0,0)+TIME(1,0,0)))</f>
        <v>41916.083333333328</v>
      </c>
      <c r="I6631" s="29">
        <v>41916.291666666664</v>
      </c>
      <c r="J6631" s="42">
        <v>10730</v>
      </c>
    </row>
    <row r="6632" spans="5:10" x14ac:dyDescent="0.25">
      <c r="E6632" s="19">
        <f t="shared" si="309"/>
        <v>227</v>
      </c>
      <c r="F6632" s="28" t="str">
        <f t="shared" si="310"/>
        <v>10/4/2014</v>
      </c>
      <c r="G6632" s="28" t="str">
        <f t="shared" si="311"/>
        <v>3</v>
      </c>
      <c r="H6632" s="29">
        <f>IF(I6632="","",IF($C$7="HB",I6632-TIME(VLOOKUP($C$6,Reference!$B$12:$C$16,2,0),0,0),I6632-TIME(VLOOKUP($C$6,Reference!$B$12:$C$16,2,0),0,0)+TIME(1,0,0)))</f>
        <v>41916.125</v>
      </c>
      <c r="I6632" s="29">
        <v>41916.333333333336</v>
      </c>
      <c r="J6632" s="42">
        <v>10139</v>
      </c>
    </row>
    <row r="6633" spans="5:10" x14ac:dyDescent="0.25">
      <c r="E6633" s="19">
        <f t="shared" si="309"/>
        <v>227</v>
      </c>
      <c r="F6633" s="28" t="str">
        <f t="shared" si="310"/>
        <v>10/4/2014</v>
      </c>
      <c r="G6633" s="28" t="str">
        <f t="shared" si="311"/>
        <v>4</v>
      </c>
      <c r="H6633" s="29">
        <f>IF(I6633="","",IF($C$7="HB",I6633-TIME(VLOOKUP($C$6,Reference!$B$12:$C$16,2,0),0,0),I6633-TIME(VLOOKUP($C$6,Reference!$B$12:$C$16,2,0),0,0)+TIME(1,0,0)))</f>
        <v>41916.166666666664</v>
      </c>
      <c r="I6633" s="29">
        <v>41916.375</v>
      </c>
      <c r="J6633" s="42">
        <v>9773</v>
      </c>
    </row>
    <row r="6634" spans="5:10" x14ac:dyDescent="0.25">
      <c r="E6634" s="19">
        <f t="shared" si="309"/>
        <v>227</v>
      </c>
      <c r="F6634" s="28" t="str">
        <f t="shared" si="310"/>
        <v>10/4/2014</v>
      </c>
      <c r="G6634" s="28" t="str">
        <f t="shared" si="311"/>
        <v>5</v>
      </c>
      <c r="H6634" s="29">
        <f>IF(I6634="","",IF($C$7="HB",I6634-TIME(VLOOKUP($C$6,Reference!$B$12:$C$16,2,0),0,0),I6634-TIME(VLOOKUP($C$6,Reference!$B$12:$C$16,2,0),0,0)+TIME(1,0,0)))</f>
        <v>41916.208333333328</v>
      </c>
      <c r="I6634" s="29">
        <v>41916.416666666664</v>
      </c>
      <c r="J6634" s="42">
        <v>9541</v>
      </c>
    </row>
    <row r="6635" spans="5:10" x14ac:dyDescent="0.25">
      <c r="E6635" s="19">
        <f t="shared" si="309"/>
        <v>227</v>
      </c>
      <c r="F6635" s="28" t="str">
        <f t="shared" si="310"/>
        <v>10/4/2014</v>
      </c>
      <c r="G6635" s="28" t="str">
        <f t="shared" si="311"/>
        <v>6</v>
      </c>
      <c r="H6635" s="29">
        <f>IF(I6635="","",IF($C$7="HB",I6635-TIME(VLOOKUP($C$6,Reference!$B$12:$C$16,2,0),0,0),I6635-TIME(VLOOKUP($C$6,Reference!$B$12:$C$16,2,0),0,0)+TIME(1,0,0)))</f>
        <v>41916.25</v>
      </c>
      <c r="I6635" s="29">
        <v>41916.458333333336</v>
      </c>
      <c r="J6635" s="42">
        <v>9507</v>
      </c>
    </row>
    <row r="6636" spans="5:10" x14ac:dyDescent="0.25">
      <c r="E6636" s="19">
        <f t="shared" si="309"/>
        <v>227</v>
      </c>
      <c r="F6636" s="28" t="str">
        <f t="shared" si="310"/>
        <v>10/4/2014</v>
      </c>
      <c r="G6636" s="28" t="str">
        <f t="shared" si="311"/>
        <v>7</v>
      </c>
      <c r="H6636" s="29">
        <f>IF(I6636="","",IF($C$7="HB",I6636-TIME(VLOOKUP($C$6,Reference!$B$12:$C$16,2,0),0,0),I6636-TIME(VLOOKUP($C$6,Reference!$B$12:$C$16,2,0),0,0)+TIME(1,0,0)))</f>
        <v>41916.291666666664</v>
      </c>
      <c r="I6636" s="29">
        <v>41916.5</v>
      </c>
      <c r="J6636" s="42">
        <v>9643</v>
      </c>
    </row>
    <row r="6637" spans="5:10" x14ac:dyDescent="0.25">
      <c r="E6637" s="19">
        <f t="shared" si="309"/>
        <v>227</v>
      </c>
      <c r="F6637" s="28" t="str">
        <f t="shared" si="310"/>
        <v>10/4/2014</v>
      </c>
      <c r="G6637" s="28" t="str">
        <f t="shared" si="311"/>
        <v>8</v>
      </c>
      <c r="H6637" s="29">
        <f>IF(I6637="","",IF($C$7="HB",I6637-TIME(VLOOKUP($C$6,Reference!$B$12:$C$16,2,0),0,0),I6637-TIME(VLOOKUP($C$6,Reference!$B$12:$C$16,2,0),0,0)+TIME(1,0,0)))</f>
        <v>41916.333333333328</v>
      </c>
      <c r="I6637" s="29">
        <v>41916.541666666664</v>
      </c>
      <c r="J6637" s="42">
        <v>9955</v>
      </c>
    </row>
    <row r="6638" spans="5:10" x14ac:dyDescent="0.25">
      <c r="E6638" s="19">
        <f t="shared" si="309"/>
        <v>227</v>
      </c>
      <c r="F6638" s="28" t="str">
        <f t="shared" si="310"/>
        <v>10/4/2014</v>
      </c>
      <c r="G6638" s="28" t="str">
        <f t="shared" si="311"/>
        <v>9</v>
      </c>
      <c r="H6638" s="29">
        <f>IF(I6638="","",IF($C$7="HB",I6638-TIME(VLOOKUP($C$6,Reference!$B$12:$C$16,2,0),0,0),I6638-TIME(VLOOKUP($C$6,Reference!$B$12:$C$16,2,0),0,0)+TIME(1,0,0)))</f>
        <v>41916.375</v>
      </c>
      <c r="I6638" s="29">
        <v>41916.583333333336</v>
      </c>
      <c r="J6638" s="42">
        <v>10195</v>
      </c>
    </row>
    <row r="6639" spans="5:10" x14ac:dyDescent="0.25">
      <c r="E6639" s="19">
        <f t="shared" si="309"/>
        <v>227</v>
      </c>
      <c r="F6639" s="28" t="str">
        <f t="shared" si="310"/>
        <v>10/4/2014</v>
      </c>
      <c r="G6639" s="28" t="str">
        <f t="shared" si="311"/>
        <v>10</v>
      </c>
      <c r="H6639" s="29">
        <f>IF(I6639="","",IF($C$7="HB",I6639-TIME(VLOOKUP($C$6,Reference!$B$12:$C$16,2,0),0,0),I6639-TIME(VLOOKUP($C$6,Reference!$B$12:$C$16,2,0),0,0)+TIME(1,0,0)))</f>
        <v>41916.416666666664</v>
      </c>
      <c r="I6639" s="29">
        <v>41916.625</v>
      </c>
      <c r="J6639" s="42">
        <v>10714</v>
      </c>
    </row>
    <row r="6640" spans="5:10" x14ac:dyDescent="0.25">
      <c r="E6640" s="19">
        <f t="shared" si="309"/>
        <v>227</v>
      </c>
      <c r="F6640" s="28" t="str">
        <f t="shared" si="310"/>
        <v>10/4/2014</v>
      </c>
      <c r="G6640" s="28" t="str">
        <f t="shared" si="311"/>
        <v>11</v>
      </c>
      <c r="H6640" s="29">
        <f>IF(I6640="","",IF($C$7="HB",I6640-TIME(VLOOKUP($C$6,Reference!$B$12:$C$16,2,0),0,0),I6640-TIME(VLOOKUP($C$6,Reference!$B$12:$C$16,2,0),0,0)+TIME(1,0,0)))</f>
        <v>41916.458333333328</v>
      </c>
      <c r="I6640" s="29">
        <v>41916.666666666664</v>
      </c>
      <c r="J6640" s="42">
        <v>11176</v>
      </c>
    </row>
    <row r="6641" spans="5:10" x14ac:dyDescent="0.25">
      <c r="E6641" s="19">
        <f t="shared" si="309"/>
        <v>227</v>
      </c>
      <c r="F6641" s="28" t="str">
        <f t="shared" si="310"/>
        <v>10/4/2014</v>
      </c>
      <c r="G6641" s="28" t="str">
        <f t="shared" si="311"/>
        <v>12</v>
      </c>
      <c r="H6641" s="29">
        <f>IF(I6641="","",IF($C$7="HB",I6641-TIME(VLOOKUP($C$6,Reference!$B$12:$C$16,2,0),0,0),I6641-TIME(VLOOKUP($C$6,Reference!$B$12:$C$16,2,0),0,0)+TIME(1,0,0)))</f>
        <v>41916.5</v>
      </c>
      <c r="I6641" s="29">
        <v>41916.708333333336</v>
      </c>
      <c r="J6641" s="42">
        <v>11627</v>
      </c>
    </row>
    <row r="6642" spans="5:10" x14ac:dyDescent="0.25">
      <c r="E6642" s="19">
        <f t="shared" si="309"/>
        <v>227</v>
      </c>
      <c r="F6642" s="28" t="str">
        <f t="shared" si="310"/>
        <v>10/4/2014</v>
      </c>
      <c r="G6642" s="28" t="str">
        <f t="shared" si="311"/>
        <v>13</v>
      </c>
      <c r="H6642" s="29">
        <f>IF(I6642="","",IF($C$7="HB",I6642-TIME(VLOOKUP($C$6,Reference!$B$12:$C$16,2,0),0,0),I6642-TIME(VLOOKUP($C$6,Reference!$B$12:$C$16,2,0),0,0)+TIME(1,0,0)))</f>
        <v>41916.541666666664</v>
      </c>
      <c r="I6642" s="29">
        <v>41916.75</v>
      </c>
      <c r="J6642" s="42">
        <v>12025</v>
      </c>
    </row>
    <row r="6643" spans="5:10" x14ac:dyDescent="0.25">
      <c r="E6643" s="19">
        <f t="shared" si="309"/>
        <v>227</v>
      </c>
      <c r="F6643" s="28" t="str">
        <f t="shared" si="310"/>
        <v>10/4/2014</v>
      </c>
      <c r="G6643" s="28" t="str">
        <f t="shared" si="311"/>
        <v>14</v>
      </c>
      <c r="H6643" s="29">
        <f>IF(I6643="","",IF($C$7="HB",I6643-TIME(VLOOKUP($C$6,Reference!$B$12:$C$16,2,0),0,0),I6643-TIME(VLOOKUP($C$6,Reference!$B$12:$C$16,2,0),0,0)+TIME(1,0,0)))</f>
        <v>41916.583333333328</v>
      </c>
      <c r="I6643" s="29">
        <v>41916.791666666664</v>
      </c>
      <c r="J6643" s="42">
        <v>12439</v>
      </c>
    </row>
    <row r="6644" spans="5:10" x14ac:dyDescent="0.25">
      <c r="E6644" s="19">
        <f t="shared" si="309"/>
        <v>227</v>
      </c>
      <c r="F6644" s="28" t="str">
        <f t="shared" si="310"/>
        <v>10/4/2014</v>
      </c>
      <c r="G6644" s="28" t="str">
        <f t="shared" si="311"/>
        <v>15</v>
      </c>
      <c r="H6644" s="29">
        <f>IF(I6644="","",IF($C$7="HB",I6644-TIME(VLOOKUP($C$6,Reference!$B$12:$C$16,2,0),0,0),I6644-TIME(VLOOKUP($C$6,Reference!$B$12:$C$16,2,0),0,0)+TIME(1,0,0)))</f>
        <v>41916.625</v>
      </c>
      <c r="I6644" s="29">
        <v>41916.833333333336</v>
      </c>
      <c r="J6644" s="42">
        <v>12990</v>
      </c>
    </row>
    <row r="6645" spans="5:10" x14ac:dyDescent="0.25">
      <c r="E6645" s="19">
        <f t="shared" si="309"/>
        <v>227</v>
      </c>
      <c r="F6645" s="28" t="str">
        <f t="shared" si="310"/>
        <v>10/4/2014</v>
      </c>
      <c r="G6645" s="28" t="str">
        <f t="shared" si="311"/>
        <v>16</v>
      </c>
      <c r="H6645" s="29">
        <f>IF(I6645="","",IF($C$7="HB",I6645-TIME(VLOOKUP($C$6,Reference!$B$12:$C$16,2,0),0,0),I6645-TIME(VLOOKUP($C$6,Reference!$B$12:$C$16,2,0),0,0)+TIME(1,0,0)))</f>
        <v>41916.666666666664</v>
      </c>
      <c r="I6645" s="29">
        <v>41916.875</v>
      </c>
      <c r="J6645" s="42">
        <v>13657</v>
      </c>
    </row>
    <row r="6646" spans="5:10" x14ac:dyDescent="0.25">
      <c r="E6646" s="19">
        <f t="shared" si="309"/>
        <v>227</v>
      </c>
      <c r="F6646" s="28" t="str">
        <f t="shared" si="310"/>
        <v>10/4/2014</v>
      </c>
      <c r="G6646" s="28" t="str">
        <f t="shared" si="311"/>
        <v>17</v>
      </c>
      <c r="H6646" s="29">
        <f>IF(I6646="","",IF($C$7="HB",I6646-TIME(VLOOKUP($C$6,Reference!$B$12:$C$16,2,0),0,0),I6646-TIME(VLOOKUP($C$6,Reference!$B$12:$C$16,2,0),0,0)+TIME(1,0,0)))</f>
        <v>41916.708333333328</v>
      </c>
      <c r="I6646" s="29">
        <v>41916.916666666664</v>
      </c>
      <c r="J6646" s="42">
        <v>14309</v>
      </c>
    </row>
    <row r="6647" spans="5:10" x14ac:dyDescent="0.25">
      <c r="E6647" s="19">
        <f t="shared" si="309"/>
        <v>227</v>
      </c>
      <c r="F6647" s="28" t="str">
        <f t="shared" si="310"/>
        <v>10/4/2014</v>
      </c>
      <c r="G6647" s="28" t="str">
        <f t="shared" si="311"/>
        <v>18</v>
      </c>
      <c r="H6647" s="29">
        <f>IF(I6647="","",IF($C$7="HB",I6647-TIME(VLOOKUP($C$6,Reference!$B$12:$C$16,2,0),0,0),I6647-TIME(VLOOKUP($C$6,Reference!$B$12:$C$16,2,0),0,0)+TIME(1,0,0)))</f>
        <v>41916.75</v>
      </c>
      <c r="I6647" s="29">
        <v>41916.958333333336</v>
      </c>
      <c r="J6647" s="42">
        <v>14833</v>
      </c>
    </row>
    <row r="6648" spans="5:10" x14ac:dyDescent="0.25">
      <c r="E6648" s="19">
        <f t="shared" si="309"/>
        <v>227</v>
      </c>
      <c r="F6648" s="28" t="str">
        <f t="shared" si="310"/>
        <v>10/4/2014</v>
      </c>
      <c r="G6648" s="28" t="str">
        <f t="shared" si="311"/>
        <v>19</v>
      </c>
      <c r="H6648" s="29">
        <f>IF(I6648="","",IF($C$7="HB",I6648-TIME(VLOOKUP($C$6,Reference!$B$12:$C$16,2,0),0,0),I6648-TIME(VLOOKUP($C$6,Reference!$B$12:$C$16,2,0),0,0)+TIME(1,0,0)))</f>
        <v>41916.791666666664</v>
      </c>
      <c r="I6648" s="29">
        <v>41917</v>
      </c>
      <c r="J6648" s="42">
        <v>15060</v>
      </c>
    </row>
    <row r="6649" spans="5:10" x14ac:dyDescent="0.25">
      <c r="E6649" s="19">
        <f t="shared" si="309"/>
        <v>227</v>
      </c>
      <c r="F6649" s="28" t="str">
        <f t="shared" si="310"/>
        <v>10/4/2014</v>
      </c>
      <c r="G6649" s="28" t="str">
        <f t="shared" si="311"/>
        <v>20</v>
      </c>
      <c r="H6649" s="29">
        <f>IF(I6649="","",IF($C$7="HB",I6649-TIME(VLOOKUP($C$6,Reference!$B$12:$C$16,2,0),0,0),I6649-TIME(VLOOKUP($C$6,Reference!$B$12:$C$16,2,0),0,0)+TIME(1,0,0)))</f>
        <v>41916.833333333328</v>
      </c>
      <c r="I6649" s="29">
        <v>41917.041666666664</v>
      </c>
      <c r="J6649" s="42">
        <v>14804</v>
      </c>
    </row>
    <row r="6650" spans="5:10" x14ac:dyDescent="0.25">
      <c r="E6650" s="19">
        <f t="shared" si="309"/>
        <v>227</v>
      </c>
      <c r="F6650" s="28" t="str">
        <f t="shared" si="310"/>
        <v>10/4/2014</v>
      </c>
      <c r="G6650" s="28" t="str">
        <f t="shared" si="311"/>
        <v>21</v>
      </c>
      <c r="H6650" s="29">
        <f>IF(I6650="","",IF($C$7="HB",I6650-TIME(VLOOKUP($C$6,Reference!$B$12:$C$16,2,0),0,0),I6650-TIME(VLOOKUP($C$6,Reference!$B$12:$C$16,2,0),0,0)+TIME(1,0,0)))</f>
        <v>41916.875</v>
      </c>
      <c r="I6650" s="29">
        <v>41917.083333333336</v>
      </c>
      <c r="J6650" s="42">
        <v>14719</v>
      </c>
    </row>
    <row r="6651" spans="5:10" x14ac:dyDescent="0.25">
      <c r="E6651" s="19">
        <f t="shared" si="309"/>
        <v>227</v>
      </c>
      <c r="F6651" s="28" t="str">
        <f t="shared" si="310"/>
        <v>10/4/2014</v>
      </c>
      <c r="G6651" s="28" t="str">
        <f t="shared" si="311"/>
        <v>22</v>
      </c>
      <c r="H6651" s="29">
        <f>IF(I6651="","",IF($C$7="HB",I6651-TIME(VLOOKUP($C$6,Reference!$B$12:$C$16,2,0),0,0),I6651-TIME(VLOOKUP($C$6,Reference!$B$12:$C$16,2,0),0,0)+TIME(1,0,0)))</f>
        <v>41916.916666666664</v>
      </c>
      <c r="I6651" s="29">
        <v>41917.125</v>
      </c>
      <c r="J6651" s="42">
        <v>14061</v>
      </c>
    </row>
    <row r="6652" spans="5:10" x14ac:dyDescent="0.25">
      <c r="E6652" s="19">
        <f t="shared" si="309"/>
        <v>227</v>
      </c>
      <c r="F6652" s="28" t="str">
        <f t="shared" si="310"/>
        <v>10/4/2014</v>
      </c>
      <c r="G6652" s="28" t="str">
        <f t="shared" si="311"/>
        <v>23</v>
      </c>
      <c r="H6652" s="29">
        <f>IF(I6652="","",IF($C$7="HB",I6652-TIME(VLOOKUP($C$6,Reference!$B$12:$C$16,2,0),0,0),I6652-TIME(VLOOKUP($C$6,Reference!$B$12:$C$16,2,0),0,0)+TIME(1,0,0)))</f>
        <v>41916.958333333328</v>
      </c>
      <c r="I6652" s="29">
        <v>41917.166666666664</v>
      </c>
      <c r="J6652" s="42">
        <v>13248</v>
      </c>
    </row>
    <row r="6653" spans="5:10" x14ac:dyDescent="0.25">
      <c r="E6653" s="19">
        <f t="shared" si="309"/>
        <v>227</v>
      </c>
      <c r="F6653" s="28" t="str">
        <f t="shared" si="310"/>
        <v>10/5/2014</v>
      </c>
      <c r="G6653" s="28" t="str">
        <f t="shared" si="311"/>
        <v>0</v>
      </c>
      <c r="H6653" s="29">
        <f>IF(I6653="","",IF($C$7="HB",I6653-TIME(VLOOKUP($C$6,Reference!$B$12:$C$16,2,0),0,0),I6653-TIME(VLOOKUP($C$6,Reference!$B$12:$C$16,2,0),0,0)+TIME(1,0,0)))</f>
        <v>41917</v>
      </c>
      <c r="I6653" s="29">
        <v>41917.208333333336</v>
      </c>
      <c r="J6653" s="42">
        <v>12262</v>
      </c>
    </row>
    <row r="6654" spans="5:10" x14ac:dyDescent="0.25">
      <c r="E6654" s="19">
        <f t="shared" si="309"/>
        <v>227</v>
      </c>
      <c r="F6654" s="28" t="str">
        <f t="shared" si="310"/>
        <v>10/5/2014</v>
      </c>
      <c r="G6654" s="28" t="str">
        <f t="shared" si="311"/>
        <v>1</v>
      </c>
      <c r="H6654" s="29">
        <f>IF(I6654="","",IF($C$7="HB",I6654-TIME(VLOOKUP($C$6,Reference!$B$12:$C$16,2,0),0,0),I6654-TIME(VLOOKUP($C$6,Reference!$B$12:$C$16,2,0),0,0)+TIME(1,0,0)))</f>
        <v>41917.041666666664</v>
      </c>
      <c r="I6654" s="29">
        <v>41917.25</v>
      </c>
      <c r="J6654" s="42">
        <v>11353</v>
      </c>
    </row>
    <row r="6655" spans="5:10" x14ac:dyDescent="0.25">
      <c r="E6655" s="19">
        <f t="shared" si="309"/>
        <v>227</v>
      </c>
      <c r="F6655" s="28" t="str">
        <f t="shared" si="310"/>
        <v>10/5/2014</v>
      </c>
      <c r="G6655" s="28" t="str">
        <f t="shared" si="311"/>
        <v>2</v>
      </c>
      <c r="H6655" s="29">
        <f>IF(I6655="","",IF($C$7="HB",I6655-TIME(VLOOKUP($C$6,Reference!$B$12:$C$16,2,0),0,0),I6655-TIME(VLOOKUP($C$6,Reference!$B$12:$C$16,2,0),0,0)+TIME(1,0,0)))</f>
        <v>41917.083333333328</v>
      </c>
      <c r="I6655" s="29">
        <v>41917.291666666664</v>
      </c>
      <c r="J6655" s="42">
        <v>10521</v>
      </c>
    </row>
    <row r="6656" spans="5:10" x14ac:dyDescent="0.25">
      <c r="E6656" s="19">
        <f t="shared" si="309"/>
        <v>227</v>
      </c>
      <c r="F6656" s="28" t="str">
        <f t="shared" si="310"/>
        <v>10/5/2014</v>
      </c>
      <c r="G6656" s="28" t="str">
        <f t="shared" si="311"/>
        <v>3</v>
      </c>
      <c r="H6656" s="29">
        <f>IF(I6656="","",IF($C$7="HB",I6656-TIME(VLOOKUP($C$6,Reference!$B$12:$C$16,2,0),0,0),I6656-TIME(VLOOKUP($C$6,Reference!$B$12:$C$16,2,0),0,0)+TIME(1,0,0)))</f>
        <v>41917.125</v>
      </c>
      <c r="I6656" s="29">
        <v>41917.333333333336</v>
      </c>
      <c r="J6656" s="42">
        <v>9944</v>
      </c>
    </row>
    <row r="6657" spans="5:10" x14ac:dyDescent="0.25">
      <c r="E6657" s="19">
        <f t="shared" si="309"/>
        <v>227</v>
      </c>
      <c r="F6657" s="28" t="str">
        <f t="shared" si="310"/>
        <v>10/5/2014</v>
      </c>
      <c r="G6657" s="28" t="str">
        <f t="shared" si="311"/>
        <v>4</v>
      </c>
      <c r="H6657" s="29">
        <f>IF(I6657="","",IF($C$7="HB",I6657-TIME(VLOOKUP($C$6,Reference!$B$12:$C$16,2,0),0,0),I6657-TIME(VLOOKUP($C$6,Reference!$B$12:$C$16,2,0),0,0)+TIME(1,0,0)))</f>
        <v>41917.166666666664</v>
      </c>
      <c r="I6657" s="29">
        <v>41917.375</v>
      </c>
      <c r="J6657" s="42">
        <v>9564</v>
      </c>
    </row>
    <row r="6658" spans="5:10" x14ac:dyDescent="0.25">
      <c r="E6658" s="19">
        <f t="shared" si="309"/>
        <v>227</v>
      </c>
      <c r="F6658" s="28" t="str">
        <f t="shared" si="310"/>
        <v>10/5/2014</v>
      </c>
      <c r="G6658" s="28" t="str">
        <f t="shared" si="311"/>
        <v>5</v>
      </c>
      <c r="H6658" s="29">
        <f>IF(I6658="","",IF($C$7="HB",I6658-TIME(VLOOKUP($C$6,Reference!$B$12:$C$16,2,0),0,0),I6658-TIME(VLOOKUP($C$6,Reference!$B$12:$C$16,2,0),0,0)+TIME(1,0,0)))</f>
        <v>41917.208333333328</v>
      </c>
      <c r="I6658" s="29">
        <v>41917.416666666664</v>
      </c>
      <c r="J6658" s="42">
        <v>9348</v>
      </c>
    </row>
    <row r="6659" spans="5:10" x14ac:dyDescent="0.25">
      <c r="E6659" s="19">
        <f t="shared" si="309"/>
        <v>227</v>
      </c>
      <c r="F6659" s="28" t="str">
        <f t="shared" si="310"/>
        <v>10/5/2014</v>
      </c>
      <c r="G6659" s="28" t="str">
        <f t="shared" si="311"/>
        <v>6</v>
      </c>
      <c r="H6659" s="29">
        <f>IF(I6659="","",IF($C$7="HB",I6659-TIME(VLOOKUP($C$6,Reference!$B$12:$C$16,2,0),0,0),I6659-TIME(VLOOKUP($C$6,Reference!$B$12:$C$16,2,0),0,0)+TIME(1,0,0)))</f>
        <v>41917.25</v>
      </c>
      <c r="I6659" s="29">
        <v>41917.458333333336</v>
      </c>
      <c r="J6659" s="42">
        <v>9261</v>
      </c>
    </row>
    <row r="6660" spans="5:10" x14ac:dyDescent="0.25">
      <c r="E6660" s="19">
        <f t="shared" si="309"/>
        <v>227</v>
      </c>
      <c r="F6660" s="28" t="str">
        <f t="shared" si="310"/>
        <v>10/5/2014</v>
      </c>
      <c r="G6660" s="28" t="str">
        <f t="shared" si="311"/>
        <v>7</v>
      </c>
      <c r="H6660" s="29">
        <f>IF(I6660="","",IF($C$7="HB",I6660-TIME(VLOOKUP($C$6,Reference!$B$12:$C$16,2,0),0,0),I6660-TIME(VLOOKUP($C$6,Reference!$B$12:$C$16,2,0),0,0)+TIME(1,0,0)))</f>
        <v>41917.291666666664</v>
      </c>
      <c r="I6660" s="29">
        <v>41917.5</v>
      </c>
      <c r="J6660" s="42">
        <v>9243</v>
      </c>
    </row>
    <row r="6661" spans="5:10" x14ac:dyDescent="0.25">
      <c r="E6661" s="19">
        <f t="shared" si="309"/>
        <v>227</v>
      </c>
      <c r="F6661" s="28" t="str">
        <f t="shared" si="310"/>
        <v>10/5/2014</v>
      </c>
      <c r="G6661" s="28" t="str">
        <f t="shared" si="311"/>
        <v>8</v>
      </c>
      <c r="H6661" s="29">
        <f>IF(I6661="","",IF($C$7="HB",I6661-TIME(VLOOKUP($C$6,Reference!$B$12:$C$16,2,0),0,0),I6661-TIME(VLOOKUP($C$6,Reference!$B$12:$C$16,2,0),0,0)+TIME(1,0,0)))</f>
        <v>41917.333333333328</v>
      </c>
      <c r="I6661" s="29">
        <v>41917.541666666664</v>
      </c>
      <c r="J6661" s="42">
        <v>9476</v>
      </c>
    </row>
    <row r="6662" spans="5:10" x14ac:dyDescent="0.25">
      <c r="E6662" s="19">
        <f t="shared" ref="E6662:E6725" si="312">$C$16</f>
        <v>227</v>
      </c>
      <c r="F6662" s="28" t="str">
        <f t="shared" ref="F6662:F6725" si="313">TEXT(H6662,"m/d/yyyy")</f>
        <v>10/5/2014</v>
      </c>
      <c r="G6662" s="28" t="str">
        <f t="shared" ref="G6662:G6725" si="314">TEXT(H6662,"h")</f>
        <v>9</v>
      </c>
      <c r="H6662" s="29">
        <f>IF(I6662="","",IF($C$7="HB",I6662-TIME(VLOOKUP($C$6,Reference!$B$12:$C$16,2,0),0,0),I6662-TIME(VLOOKUP($C$6,Reference!$B$12:$C$16,2,0),0,0)+TIME(1,0,0)))</f>
        <v>41917.375</v>
      </c>
      <c r="I6662" s="29">
        <v>41917.583333333336</v>
      </c>
      <c r="J6662" s="42">
        <v>9602</v>
      </c>
    </row>
    <row r="6663" spans="5:10" x14ac:dyDescent="0.25">
      <c r="E6663" s="19">
        <f t="shared" si="312"/>
        <v>227</v>
      </c>
      <c r="F6663" s="28" t="str">
        <f t="shared" si="313"/>
        <v>10/5/2014</v>
      </c>
      <c r="G6663" s="28" t="str">
        <f t="shared" si="314"/>
        <v>10</v>
      </c>
      <c r="H6663" s="29">
        <f>IF(I6663="","",IF($C$7="HB",I6663-TIME(VLOOKUP($C$6,Reference!$B$12:$C$16,2,0),0,0),I6663-TIME(VLOOKUP($C$6,Reference!$B$12:$C$16,2,0),0,0)+TIME(1,0,0)))</f>
        <v>41917.416666666664</v>
      </c>
      <c r="I6663" s="29">
        <v>41917.625</v>
      </c>
      <c r="J6663" s="42">
        <v>10056</v>
      </c>
    </row>
    <row r="6664" spans="5:10" x14ac:dyDescent="0.25">
      <c r="E6664" s="19">
        <f t="shared" si="312"/>
        <v>227</v>
      </c>
      <c r="F6664" s="28" t="str">
        <f t="shared" si="313"/>
        <v>10/5/2014</v>
      </c>
      <c r="G6664" s="28" t="str">
        <f t="shared" si="314"/>
        <v>11</v>
      </c>
      <c r="H6664" s="29">
        <f>IF(I6664="","",IF($C$7="HB",I6664-TIME(VLOOKUP($C$6,Reference!$B$12:$C$16,2,0),0,0),I6664-TIME(VLOOKUP($C$6,Reference!$B$12:$C$16,2,0),0,0)+TIME(1,0,0)))</f>
        <v>41917.458333333328</v>
      </c>
      <c r="I6664" s="29">
        <v>41917.666666666664</v>
      </c>
      <c r="J6664" s="42">
        <v>10547</v>
      </c>
    </row>
    <row r="6665" spans="5:10" x14ac:dyDescent="0.25">
      <c r="E6665" s="19">
        <f t="shared" si="312"/>
        <v>227</v>
      </c>
      <c r="F6665" s="28" t="str">
        <f t="shared" si="313"/>
        <v>10/5/2014</v>
      </c>
      <c r="G6665" s="28" t="str">
        <f t="shared" si="314"/>
        <v>12</v>
      </c>
      <c r="H6665" s="29">
        <f>IF(I6665="","",IF($C$7="HB",I6665-TIME(VLOOKUP($C$6,Reference!$B$12:$C$16,2,0),0,0),I6665-TIME(VLOOKUP($C$6,Reference!$B$12:$C$16,2,0),0,0)+TIME(1,0,0)))</f>
        <v>41917.5</v>
      </c>
      <c r="I6665" s="29">
        <v>41917.708333333336</v>
      </c>
      <c r="J6665" s="42">
        <v>11007</v>
      </c>
    </row>
    <row r="6666" spans="5:10" x14ac:dyDescent="0.25">
      <c r="E6666" s="19">
        <f t="shared" si="312"/>
        <v>227</v>
      </c>
      <c r="F6666" s="28" t="str">
        <f t="shared" si="313"/>
        <v>10/5/2014</v>
      </c>
      <c r="G6666" s="28" t="str">
        <f t="shared" si="314"/>
        <v>13</v>
      </c>
      <c r="H6666" s="29">
        <f>IF(I6666="","",IF($C$7="HB",I6666-TIME(VLOOKUP($C$6,Reference!$B$12:$C$16,2,0),0,0),I6666-TIME(VLOOKUP($C$6,Reference!$B$12:$C$16,2,0),0,0)+TIME(1,0,0)))</f>
        <v>41917.541666666664</v>
      </c>
      <c r="I6666" s="29">
        <v>41917.75</v>
      </c>
      <c r="J6666" s="42">
        <v>11451</v>
      </c>
    </row>
    <row r="6667" spans="5:10" x14ac:dyDescent="0.25">
      <c r="E6667" s="19">
        <f t="shared" si="312"/>
        <v>227</v>
      </c>
      <c r="F6667" s="28" t="str">
        <f t="shared" si="313"/>
        <v>10/5/2014</v>
      </c>
      <c r="G6667" s="28" t="str">
        <f t="shared" si="314"/>
        <v>14</v>
      </c>
      <c r="H6667" s="29">
        <f>IF(I6667="","",IF($C$7="HB",I6667-TIME(VLOOKUP($C$6,Reference!$B$12:$C$16,2,0),0,0),I6667-TIME(VLOOKUP($C$6,Reference!$B$12:$C$16,2,0),0,0)+TIME(1,0,0)))</f>
        <v>41917.583333333328</v>
      </c>
      <c r="I6667" s="29">
        <v>41917.791666666664</v>
      </c>
      <c r="J6667" s="42">
        <v>11884</v>
      </c>
    </row>
    <row r="6668" spans="5:10" x14ac:dyDescent="0.25">
      <c r="E6668" s="19">
        <f t="shared" si="312"/>
        <v>227</v>
      </c>
      <c r="F6668" s="28" t="str">
        <f t="shared" si="313"/>
        <v>10/5/2014</v>
      </c>
      <c r="G6668" s="28" t="str">
        <f t="shared" si="314"/>
        <v>15</v>
      </c>
      <c r="H6668" s="29">
        <f>IF(I6668="","",IF($C$7="HB",I6668-TIME(VLOOKUP($C$6,Reference!$B$12:$C$16,2,0),0,0),I6668-TIME(VLOOKUP($C$6,Reference!$B$12:$C$16,2,0),0,0)+TIME(1,0,0)))</f>
        <v>41917.625</v>
      </c>
      <c r="I6668" s="29">
        <v>41917.833333333336</v>
      </c>
      <c r="J6668" s="42">
        <v>12551</v>
      </c>
    </row>
    <row r="6669" spans="5:10" x14ac:dyDescent="0.25">
      <c r="E6669" s="19">
        <f t="shared" si="312"/>
        <v>227</v>
      </c>
      <c r="F6669" s="28" t="str">
        <f t="shared" si="313"/>
        <v>10/5/2014</v>
      </c>
      <c r="G6669" s="28" t="str">
        <f t="shared" si="314"/>
        <v>16</v>
      </c>
      <c r="H6669" s="29">
        <f>IF(I6669="","",IF($C$7="HB",I6669-TIME(VLOOKUP($C$6,Reference!$B$12:$C$16,2,0),0,0),I6669-TIME(VLOOKUP($C$6,Reference!$B$12:$C$16,2,0),0,0)+TIME(1,0,0)))</f>
        <v>41917.666666666664</v>
      </c>
      <c r="I6669" s="29">
        <v>41917.875</v>
      </c>
      <c r="J6669" s="42">
        <v>13312</v>
      </c>
    </row>
    <row r="6670" spans="5:10" x14ac:dyDescent="0.25">
      <c r="E6670" s="19">
        <f t="shared" si="312"/>
        <v>227</v>
      </c>
      <c r="F6670" s="28" t="str">
        <f t="shared" si="313"/>
        <v>10/5/2014</v>
      </c>
      <c r="G6670" s="28" t="str">
        <f t="shared" si="314"/>
        <v>17</v>
      </c>
      <c r="H6670" s="29">
        <f>IF(I6670="","",IF($C$7="HB",I6670-TIME(VLOOKUP($C$6,Reference!$B$12:$C$16,2,0),0,0),I6670-TIME(VLOOKUP($C$6,Reference!$B$12:$C$16,2,0),0,0)+TIME(1,0,0)))</f>
        <v>41917.708333333328</v>
      </c>
      <c r="I6670" s="29">
        <v>41917.916666666664</v>
      </c>
      <c r="J6670" s="42">
        <v>14102</v>
      </c>
    </row>
    <row r="6671" spans="5:10" x14ac:dyDescent="0.25">
      <c r="E6671" s="19">
        <f t="shared" si="312"/>
        <v>227</v>
      </c>
      <c r="F6671" s="28" t="str">
        <f t="shared" si="313"/>
        <v>10/5/2014</v>
      </c>
      <c r="G6671" s="28" t="str">
        <f t="shared" si="314"/>
        <v>18</v>
      </c>
      <c r="H6671" s="29">
        <f>IF(I6671="","",IF($C$7="HB",I6671-TIME(VLOOKUP($C$6,Reference!$B$12:$C$16,2,0),0,0),I6671-TIME(VLOOKUP($C$6,Reference!$B$12:$C$16,2,0),0,0)+TIME(1,0,0)))</f>
        <v>41917.75</v>
      </c>
      <c r="I6671" s="29">
        <v>41917.958333333336</v>
      </c>
      <c r="J6671" s="42">
        <v>14759</v>
      </c>
    </row>
    <row r="6672" spans="5:10" x14ac:dyDescent="0.25">
      <c r="E6672" s="19">
        <f t="shared" si="312"/>
        <v>227</v>
      </c>
      <c r="F6672" s="28" t="str">
        <f t="shared" si="313"/>
        <v>10/5/2014</v>
      </c>
      <c r="G6672" s="28" t="str">
        <f t="shared" si="314"/>
        <v>19</v>
      </c>
      <c r="H6672" s="29">
        <f>IF(I6672="","",IF($C$7="HB",I6672-TIME(VLOOKUP($C$6,Reference!$B$12:$C$16,2,0),0,0),I6672-TIME(VLOOKUP($C$6,Reference!$B$12:$C$16,2,0),0,0)+TIME(1,0,0)))</f>
        <v>41917.791666666664</v>
      </c>
      <c r="I6672" s="29">
        <v>41918</v>
      </c>
      <c r="J6672" s="42">
        <v>15189</v>
      </c>
    </row>
    <row r="6673" spans="5:10" x14ac:dyDescent="0.25">
      <c r="E6673" s="19">
        <f t="shared" si="312"/>
        <v>227</v>
      </c>
      <c r="F6673" s="28" t="str">
        <f t="shared" si="313"/>
        <v>10/5/2014</v>
      </c>
      <c r="G6673" s="28" t="str">
        <f t="shared" si="314"/>
        <v>20</v>
      </c>
      <c r="H6673" s="29">
        <f>IF(I6673="","",IF($C$7="HB",I6673-TIME(VLOOKUP($C$6,Reference!$B$12:$C$16,2,0),0,0),I6673-TIME(VLOOKUP($C$6,Reference!$B$12:$C$16,2,0),0,0)+TIME(1,0,0)))</f>
        <v>41917.833333333328</v>
      </c>
      <c r="I6673" s="29">
        <v>41918.041666666664</v>
      </c>
      <c r="J6673" s="42">
        <v>15077</v>
      </c>
    </row>
    <row r="6674" spans="5:10" x14ac:dyDescent="0.25">
      <c r="E6674" s="19">
        <f t="shared" si="312"/>
        <v>227</v>
      </c>
      <c r="F6674" s="28" t="str">
        <f t="shared" si="313"/>
        <v>10/5/2014</v>
      </c>
      <c r="G6674" s="28" t="str">
        <f t="shared" si="314"/>
        <v>21</v>
      </c>
      <c r="H6674" s="29">
        <f>IF(I6674="","",IF($C$7="HB",I6674-TIME(VLOOKUP($C$6,Reference!$B$12:$C$16,2,0),0,0),I6674-TIME(VLOOKUP($C$6,Reference!$B$12:$C$16,2,0),0,0)+TIME(1,0,0)))</f>
        <v>41917.875</v>
      </c>
      <c r="I6674" s="29">
        <v>41918.083333333336</v>
      </c>
      <c r="J6674" s="42">
        <v>15104</v>
      </c>
    </row>
    <row r="6675" spans="5:10" x14ac:dyDescent="0.25">
      <c r="E6675" s="19">
        <f t="shared" si="312"/>
        <v>227</v>
      </c>
      <c r="F6675" s="28" t="str">
        <f t="shared" si="313"/>
        <v>10/5/2014</v>
      </c>
      <c r="G6675" s="28" t="str">
        <f t="shared" si="314"/>
        <v>22</v>
      </c>
      <c r="H6675" s="29">
        <f>IF(I6675="","",IF($C$7="HB",I6675-TIME(VLOOKUP($C$6,Reference!$B$12:$C$16,2,0),0,0),I6675-TIME(VLOOKUP($C$6,Reference!$B$12:$C$16,2,0),0,0)+TIME(1,0,0)))</f>
        <v>41917.916666666664</v>
      </c>
      <c r="I6675" s="29">
        <v>41918.125</v>
      </c>
      <c r="J6675" s="42">
        <v>14461</v>
      </c>
    </row>
    <row r="6676" spans="5:10" x14ac:dyDescent="0.25">
      <c r="E6676" s="19">
        <f t="shared" si="312"/>
        <v>227</v>
      </c>
      <c r="F6676" s="28" t="str">
        <f t="shared" si="313"/>
        <v>10/5/2014</v>
      </c>
      <c r="G6676" s="28" t="str">
        <f t="shared" si="314"/>
        <v>23</v>
      </c>
      <c r="H6676" s="29">
        <f>IF(I6676="","",IF($C$7="HB",I6676-TIME(VLOOKUP($C$6,Reference!$B$12:$C$16,2,0),0,0),I6676-TIME(VLOOKUP($C$6,Reference!$B$12:$C$16,2,0),0,0)+TIME(1,0,0)))</f>
        <v>41917.958333333328</v>
      </c>
      <c r="I6676" s="29">
        <v>41918.166666666664</v>
      </c>
      <c r="J6676" s="42">
        <v>13412</v>
      </c>
    </row>
    <row r="6677" spans="5:10" x14ac:dyDescent="0.25">
      <c r="E6677" s="19">
        <f t="shared" si="312"/>
        <v>227</v>
      </c>
      <c r="F6677" s="28" t="str">
        <f t="shared" si="313"/>
        <v>10/6/2014</v>
      </c>
      <c r="G6677" s="28" t="str">
        <f t="shared" si="314"/>
        <v>0</v>
      </c>
      <c r="H6677" s="29">
        <f>IF(I6677="","",IF($C$7="HB",I6677-TIME(VLOOKUP($C$6,Reference!$B$12:$C$16,2,0),0,0),I6677-TIME(VLOOKUP($C$6,Reference!$B$12:$C$16,2,0),0,0)+TIME(1,0,0)))</f>
        <v>41918</v>
      </c>
      <c r="I6677" s="29">
        <v>41918.208333333336</v>
      </c>
      <c r="J6677" s="42">
        <v>12152</v>
      </c>
    </row>
    <row r="6678" spans="5:10" x14ac:dyDescent="0.25">
      <c r="E6678" s="19">
        <f t="shared" si="312"/>
        <v>227</v>
      </c>
      <c r="F6678" s="28" t="str">
        <f t="shared" si="313"/>
        <v>10/6/2014</v>
      </c>
      <c r="G6678" s="28" t="str">
        <f t="shared" si="314"/>
        <v>1</v>
      </c>
      <c r="H6678" s="29">
        <f>IF(I6678="","",IF($C$7="HB",I6678-TIME(VLOOKUP($C$6,Reference!$B$12:$C$16,2,0),0,0),I6678-TIME(VLOOKUP($C$6,Reference!$B$12:$C$16,2,0),0,0)+TIME(1,0,0)))</f>
        <v>41918.041666666664</v>
      </c>
      <c r="I6678" s="29">
        <v>41918.25</v>
      </c>
      <c r="J6678" s="42">
        <v>11141</v>
      </c>
    </row>
    <row r="6679" spans="5:10" x14ac:dyDescent="0.25">
      <c r="E6679" s="19">
        <f t="shared" si="312"/>
        <v>227</v>
      </c>
      <c r="F6679" s="28" t="str">
        <f t="shared" si="313"/>
        <v>10/6/2014</v>
      </c>
      <c r="G6679" s="28" t="str">
        <f t="shared" si="314"/>
        <v>2</v>
      </c>
      <c r="H6679" s="29">
        <f>IF(I6679="","",IF($C$7="HB",I6679-TIME(VLOOKUP($C$6,Reference!$B$12:$C$16,2,0),0,0),I6679-TIME(VLOOKUP($C$6,Reference!$B$12:$C$16,2,0),0,0)+TIME(1,0,0)))</f>
        <v>41918.083333333328</v>
      </c>
      <c r="I6679" s="29">
        <v>41918.291666666664</v>
      </c>
      <c r="J6679" s="42">
        <v>10335</v>
      </c>
    </row>
    <row r="6680" spans="5:10" x14ac:dyDescent="0.25">
      <c r="E6680" s="19">
        <f t="shared" si="312"/>
        <v>227</v>
      </c>
      <c r="F6680" s="28" t="str">
        <f t="shared" si="313"/>
        <v>10/6/2014</v>
      </c>
      <c r="G6680" s="28" t="str">
        <f t="shared" si="314"/>
        <v>3</v>
      </c>
      <c r="H6680" s="29">
        <f>IF(I6680="","",IF($C$7="HB",I6680-TIME(VLOOKUP($C$6,Reference!$B$12:$C$16,2,0),0,0),I6680-TIME(VLOOKUP($C$6,Reference!$B$12:$C$16,2,0),0,0)+TIME(1,0,0)))</f>
        <v>41918.125</v>
      </c>
      <c r="I6680" s="29">
        <v>41918.333333333336</v>
      </c>
      <c r="J6680" s="42">
        <v>9869</v>
      </c>
    </row>
    <row r="6681" spans="5:10" x14ac:dyDescent="0.25">
      <c r="E6681" s="19">
        <f t="shared" si="312"/>
        <v>227</v>
      </c>
      <c r="F6681" s="28" t="str">
        <f t="shared" si="313"/>
        <v>10/6/2014</v>
      </c>
      <c r="G6681" s="28" t="str">
        <f t="shared" si="314"/>
        <v>4</v>
      </c>
      <c r="H6681" s="29">
        <f>IF(I6681="","",IF($C$7="HB",I6681-TIME(VLOOKUP($C$6,Reference!$B$12:$C$16,2,0),0,0),I6681-TIME(VLOOKUP($C$6,Reference!$B$12:$C$16,2,0),0,0)+TIME(1,0,0)))</f>
        <v>41918.166666666664</v>
      </c>
      <c r="I6681" s="29">
        <v>41918.375</v>
      </c>
      <c r="J6681" s="42">
        <v>9547</v>
      </c>
    </row>
    <row r="6682" spans="5:10" x14ac:dyDescent="0.25">
      <c r="E6682" s="19">
        <f t="shared" si="312"/>
        <v>227</v>
      </c>
      <c r="F6682" s="28" t="str">
        <f t="shared" si="313"/>
        <v>10/6/2014</v>
      </c>
      <c r="G6682" s="28" t="str">
        <f t="shared" si="314"/>
        <v>5</v>
      </c>
      <c r="H6682" s="29">
        <f>IF(I6682="","",IF($C$7="HB",I6682-TIME(VLOOKUP($C$6,Reference!$B$12:$C$16,2,0),0,0),I6682-TIME(VLOOKUP($C$6,Reference!$B$12:$C$16,2,0),0,0)+TIME(1,0,0)))</f>
        <v>41918.208333333328</v>
      </c>
      <c r="I6682" s="29">
        <v>41918.416666666664</v>
      </c>
      <c r="J6682" s="42">
        <v>9440</v>
      </c>
    </row>
    <row r="6683" spans="5:10" x14ac:dyDescent="0.25">
      <c r="E6683" s="19">
        <f t="shared" si="312"/>
        <v>227</v>
      </c>
      <c r="F6683" s="28" t="str">
        <f t="shared" si="313"/>
        <v>10/6/2014</v>
      </c>
      <c r="G6683" s="28" t="str">
        <f t="shared" si="314"/>
        <v>6</v>
      </c>
      <c r="H6683" s="29">
        <f>IF(I6683="","",IF($C$7="HB",I6683-TIME(VLOOKUP($C$6,Reference!$B$12:$C$16,2,0),0,0),I6683-TIME(VLOOKUP($C$6,Reference!$B$12:$C$16,2,0),0,0)+TIME(1,0,0)))</f>
        <v>41918.25</v>
      </c>
      <c r="I6683" s="29">
        <v>41918.458333333336</v>
      </c>
      <c r="J6683" s="42">
        <v>9610</v>
      </c>
    </row>
    <row r="6684" spans="5:10" x14ac:dyDescent="0.25">
      <c r="E6684" s="19">
        <f t="shared" si="312"/>
        <v>227</v>
      </c>
      <c r="F6684" s="28" t="str">
        <f t="shared" si="313"/>
        <v>10/6/2014</v>
      </c>
      <c r="G6684" s="28" t="str">
        <f t="shared" si="314"/>
        <v>7</v>
      </c>
      <c r="H6684" s="29">
        <f>IF(I6684="","",IF($C$7="HB",I6684-TIME(VLOOKUP($C$6,Reference!$B$12:$C$16,2,0),0,0),I6684-TIME(VLOOKUP($C$6,Reference!$B$12:$C$16,2,0),0,0)+TIME(1,0,0)))</f>
        <v>41918.291666666664</v>
      </c>
      <c r="I6684" s="29">
        <v>41918.5</v>
      </c>
      <c r="J6684" s="42">
        <v>10169</v>
      </c>
    </row>
    <row r="6685" spans="5:10" x14ac:dyDescent="0.25">
      <c r="E6685" s="19">
        <f t="shared" si="312"/>
        <v>227</v>
      </c>
      <c r="F6685" s="28" t="str">
        <f t="shared" si="313"/>
        <v>10/6/2014</v>
      </c>
      <c r="G6685" s="28" t="str">
        <f t="shared" si="314"/>
        <v>8</v>
      </c>
      <c r="H6685" s="29">
        <f>IF(I6685="","",IF($C$7="HB",I6685-TIME(VLOOKUP($C$6,Reference!$B$12:$C$16,2,0),0,0),I6685-TIME(VLOOKUP($C$6,Reference!$B$12:$C$16,2,0),0,0)+TIME(1,0,0)))</f>
        <v>41918.333333333328</v>
      </c>
      <c r="I6685" s="29">
        <v>41918.541666666664</v>
      </c>
      <c r="J6685" s="42">
        <v>11043</v>
      </c>
    </row>
    <row r="6686" spans="5:10" x14ac:dyDescent="0.25">
      <c r="E6686" s="19">
        <f t="shared" si="312"/>
        <v>227</v>
      </c>
      <c r="F6686" s="28" t="str">
        <f t="shared" si="313"/>
        <v>10/6/2014</v>
      </c>
      <c r="G6686" s="28" t="str">
        <f t="shared" si="314"/>
        <v>9</v>
      </c>
      <c r="H6686" s="29">
        <f>IF(I6686="","",IF($C$7="HB",I6686-TIME(VLOOKUP($C$6,Reference!$B$12:$C$16,2,0),0,0),I6686-TIME(VLOOKUP($C$6,Reference!$B$12:$C$16,2,0),0,0)+TIME(1,0,0)))</f>
        <v>41918.375</v>
      </c>
      <c r="I6686" s="29">
        <v>41918.583333333336</v>
      </c>
      <c r="J6686" s="42">
        <v>11846</v>
      </c>
    </row>
    <row r="6687" spans="5:10" x14ac:dyDescent="0.25">
      <c r="E6687" s="19">
        <f t="shared" si="312"/>
        <v>227</v>
      </c>
      <c r="F6687" s="28" t="str">
        <f t="shared" si="313"/>
        <v>10/6/2014</v>
      </c>
      <c r="G6687" s="28" t="str">
        <f t="shared" si="314"/>
        <v>10</v>
      </c>
      <c r="H6687" s="29">
        <f>IF(I6687="","",IF($C$7="HB",I6687-TIME(VLOOKUP($C$6,Reference!$B$12:$C$16,2,0),0,0),I6687-TIME(VLOOKUP($C$6,Reference!$B$12:$C$16,2,0),0,0)+TIME(1,0,0)))</f>
        <v>41918.416666666664</v>
      </c>
      <c r="I6687" s="29">
        <v>41918.625</v>
      </c>
      <c r="J6687" s="42">
        <v>12201</v>
      </c>
    </row>
    <row r="6688" spans="5:10" x14ac:dyDescent="0.25">
      <c r="E6688" s="19">
        <f t="shared" si="312"/>
        <v>227</v>
      </c>
      <c r="F6688" s="28" t="str">
        <f t="shared" si="313"/>
        <v>10/6/2014</v>
      </c>
      <c r="G6688" s="28" t="str">
        <f t="shared" si="314"/>
        <v>11</v>
      </c>
      <c r="H6688" s="29">
        <f>IF(I6688="","",IF($C$7="HB",I6688-TIME(VLOOKUP($C$6,Reference!$B$12:$C$16,2,0),0,0),I6688-TIME(VLOOKUP($C$6,Reference!$B$12:$C$16,2,0),0,0)+TIME(1,0,0)))</f>
        <v>41918.458333333328</v>
      </c>
      <c r="I6688" s="29">
        <v>41918.666666666664</v>
      </c>
      <c r="J6688" s="42">
        <v>12639</v>
      </c>
    </row>
    <row r="6689" spans="5:10" x14ac:dyDescent="0.25">
      <c r="E6689" s="19">
        <f t="shared" si="312"/>
        <v>227</v>
      </c>
      <c r="F6689" s="28" t="str">
        <f t="shared" si="313"/>
        <v>10/6/2014</v>
      </c>
      <c r="G6689" s="28" t="str">
        <f t="shared" si="314"/>
        <v>12</v>
      </c>
      <c r="H6689" s="29">
        <f>IF(I6689="","",IF($C$7="HB",I6689-TIME(VLOOKUP($C$6,Reference!$B$12:$C$16,2,0),0,0),I6689-TIME(VLOOKUP($C$6,Reference!$B$12:$C$16,2,0),0,0)+TIME(1,0,0)))</f>
        <v>41918.5</v>
      </c>
      <c r="I6689" s="29">
        <v>41918.708333333336</v>
      </c>
      <c r="J6689" s="42">
        <v>13158</v>
      </c>
    </row>
    <row r="6690" spans="5:10" x14ac:dyDescent="0.25">
      <c r="E6690" s="19">
        <f t="shared" si="312"/>
        <v>227</v>
      </c>
      <c r="F6690" s="28" t="str">
        <f t="shared" si="313"/>
        <v>10/6/2014</v>
      </c>
      <c r="G6690" s="28" t="str">
        <f t="shared" si="314"/>
        <v>13</v>
      </c>
      <c r="H6690" s="29">
        <f>IF(I6690="","",IF($C$7="HB",I6690-TIME(VLOOKUP($C$6,Reference!$B$12:$C$16,2,0),0,0),I6690-TIME(VLOOKUP($C$6,Reference!$B$12:$C$16,2,0),0,0)+TIME(1,0,0)))</f>
        <v>41918.541666666664</v>
      </c>
      <c r="I6690" s="29">
        <v>41918.75</v>
      </c>
      <c r="J6690" s="42">
        <v>13667</v>
      </c>
    </row>
    <row r="6691" spans="5:10" x14ac:dyDescent="0.25">
      <c r="E6691" s="19">
        <f t="shared" si="312"/>
        <v>227</v>
      </c>
      <c r="F6691" s="28" t="str">
        <f t="shared" si="313"/>
        <v>10/6/2014</v>
      </c>
      <c r="G6691" s="28" t="str">
        <f t="shared" si="314"/>
        <v>14</v>
      </c>
      <c r="H6691" s="29">
        <f>IF(I6691="","",IF($C$7="HB",I6691-TIME(VLOOKUP($C$6,Reference!$B$12:$C$16,2,0),0,0),I6691-TIME(VLOOKUP($C$6,Reference!$B$12:$C$16,2,0),0,0)+TIME(1,0,0)))</f>
        <v>41918.583333333328</v>
      </c>
      <c r="I6691" s="29">
        <v>41918.791666666664</v>
      </c>
      <c r="J6691" s="42">
        <v>14079</v>
      </c>
    </row>
    <row r="6692" spans="5:10" x14ac:dyDescent="0.25">
      <c r="E6692" s="19">
        <f t="shared" si="312"/>
        <v>227</v>
      </c>
      <c r="F6692" s="28" t="str">
        <f t="shared" si="313"/>
        <v>10/6/2014</v>
      </c>
      <c r="G6692" s="28" t="str">
        <f t="shared" si="314"/>
        <v>15</v>
      </c>
      <c r="H6692" s="29">
        <f>IF(I6692="","",IF($C$7="HB",I6692-TIME(VLOOKUP($C$6,Reference!$B$12:$C$16,2,0),0,0),I6692-TIME(VLOOKUP($C$6,Reference!$B$12:$C$16,2,0),0,0)+TIME(1,0,0)))</f>
        <v>41918.625</v>
      </c>
      <c r="I6692" s="29">
        <v>41918.833333333336</v>
      </c>
      <c r="J6692" s="42">
        <v>14746</v>
      </c>
    </row>
    <row r="6693" spans="5:10" x14ac:dyDescent="0.25">
      <c r="E6693" s="19">
        <f t="shared" si="312"/>
        <v>227</v>
      </c>
      <c r="F6693" s="28" t="str">
        <f t="shared" si="313"/>
        <v>10/6/2014</v>
      </c>
      <c r="G6693" s="28" t="str">
        <f t="shared" si="314"/>
        <v>16</v>
      </c>
      <c r="H6693" s="29">
        <f>IF(I6693="","",IF($C$7="HB",I6693-TIME(VLOOKUP($C$6,Reference!$B$12:$C$16,2,0),0,0),I6693-TIME(VLOOKUP($C$6,Reference!$B$12:$C$16,2,0),0,0)+TIME(1,0,0)))</f>
        <v>41918.666666666664</v>
      </c>
      <c r="I6693" s="29">
        <v>41918.875</v>
      </c>
      <c r="J6693" s="42">
        <v>15426</v>
      </c>
    </row>
    <row r="6694" spans="5:10" x14ac:dyDescent="0.25">
      <c r="E6694" s="19">
        <f t="shared" si="312"/>
        <v>227</v>
      </c>
      <c r="F6694" s="28" t="str">
        <f t="shared" si="313"/>
        <v>10/6/2014</v>
      </c>
      <c r="G6694" s="28" t="str">
        <f t="shared" si="314"/>
        <v>17</v>
      </c>
      <c r="H6694" s="29">
        <f>IF(I6694="","",IF($C$7="HB",I6694-TIME(VLOOKUP($C$6,Reference!$B$12:$C$16,2,0),0,0),I6694-TIME(VLOOKUP($C$6,Reference!$B$12:$C$16,2,0),0,0)+TIME(1,0,0)))</f>
        <v>41918.708333333328</v>
      </c>
      <c r="I6694" s="29">
        <v>41918.916666666664</v>
      </c>
      <c r="J6694" s="42">
        <v>16065</v>
      </c>
    </row>
    <row r="6695" spans="5:10" x14ac:dyDescent="0.25">
      <c r="E6695" s="19">
        <f t="shared" si="312"/>
        <v>227</v>
      </c>
      <c r="F6695" s="28" t="str">
        <f t="shared" si="313"/>
        <v>10/6/2014</v>
      </c>
      <c r="G6695" s="28" t="str">
        <f t="shared" si="314"/>
        <v>18</v>
      </c>
      <c r="H6695" s="29">
        <f>IF(I6695="","",IF($C$7="HB",I6695-TIME(VLOOKUP($C$6,Reference!$B$12:$C$16,2,0),0,0),I6695-TIME(VLOOKUP($C$6,Reference!$B$12:$C$16,2,0),0,0)+TIME(1,0,0)))</f>
        <v>41918.75</v>
      </c>
      <c r="I6695" s="29">
        <v>41918.958333333336</v>
      </c>
      <c r="J6695" s="42">
        <v>16521</v>
      </c>
    </row>
    <row r="6696" spans="5:10" x14ac:dyDescent="0.25">
      <c r="E6696" s="19">
        <f t="shared" si="312"/>
        <v>227</v>
      </c>
      <c r="F6696" s="28" t="str">
        <f t="shared" si="313"/>
        <v>10/6/2014</v>
      </c>
      <c r="G6696" s="28" t="str">
        <f t="shared" si="314"/>
        <v>19</v>
      </c>
      <c r="H6696" s="29">
        <f>IF(I6696="","",IF($C$7="HB",I6696-TIME(VLOOKUP($C$6,Reference!$B$12:$C$16,2,0),0,0),I6696-TIME(VLOOKUP($C$6,Reference!$B$12:$C$16,2,0),0,0)+TIME(1,0,0)))</f>
        <v>41918.791666666664</v>
      </c>
      <c r="I6696" s="29">
        <v>41919</v>
      </c>
      <c r="J6696" s="42">
        <v>16367</v>
      </c>
    </row>
    <row r="6697" spans="5:10" x14ac:dyDescent="0.25">
      <c r="E6697" s="19">
        <f t="shared" si="312"/>
        <v>227</v>
      </c>
      <c r="F6697" s="28" t="str">
        <f t="shared" si="313"/>
        <v>10/6/2014</v>
      </c>
      <c r="G6697" s="28" t="str">
        <f t="shared" si="314"/>
        <v>20</v>
      </c>
      <c r="H6697" s="29">
        <f>IF(I6697="","",IF($C$7="HB",I6697-TIME(VLOOKUP($C$6,Reference!$B$12:$C$16,2,0),0,0),I6697-TIME(VLOOKUP($C$6,Reference!$B$12:$C$16,2,0),0,0)+TIME(1,0,0)))</f>
        <v>41918.833333333328</v>
      </c>
      <c r="I6697" s="29">
        <v>41919.041666666664</v>
      </c>
      <c r="J6697" s="42">
        <v>15957</v>
      </c>
    </row>
    <row r="6698" spans="5:10" x14ac:dyDescent="0.25">
      <c r="E6698" s="19">
        <f t="shared" si="312"/>
        <v>227</v>
      </c>
      <c r="F6698" s="28" t="str">
        <f t="shared" si="313"/>
        <v>10/6/2014</v>
      </c>
      <c r="G6698" s="28" t="str">
        <f t="shared" si="314"/>
        <v>21</v>
      </c>
      <c r="H6698" s="29">
        <f>IF(I6698="","",IF($C$7="HB",I6698-TIME(VLOOKUP($C$6,Reference!$B$12:$C$16,2,0),0,0),I6698-TIME(VLOOKUP($C$6,Reference!$B$12:$C$16,2,0),0,0)+TIME(1,0,0)))</f>
        <v>41918.875</v>
      </c>
      <c r="I6698" s="29">
        <v>41919.083333333336</v>
      </c>
      <c r="J6698" s="42">
        <v>15922</v>
      </c>
    </row>
    <row r="6699" spans="5:10" x14ac:dyDescent="0.25">
      <c r="E6699" s="19">
        <f t="shared" si="312"/>
        <v>227</v>
      </c>
      <c r="F6699" s="28" t="str">
        <f t="shared" si="313"/>
        <v>10/6/2014</v>
      </c>
      <c r="G6699" s="28" t="str">
        <f t="shared" si="314"/>
        <v>22</v>
      </c>
      <c r="H6699" s="29">
        <f>IF(I6699="","",IF($C$7="HB",I6699-TIME(VLOOKUP($C$6,Reference!$B$12:$C$16,2,0),0,0),I6699-TIME(VLOOKUP($C$6,Reference!$B$12:$C$16,2,0),0,0)+TIME(1,0,0)))</f>
        <v>41918.916666666664</v>
      </c>
      <c r="I6699" s="29">
        <v>41919.125</v>
      </c>
      <c r="J6699" s="42">
        <v>15082</v>
      </c>
    </row>
    <row r="6700" spans="5:10" x14ac:dyDescent="0.25">
      <c r="E6700" s="19">
        <f t="shared" si="312"/>
        <v>227</v>
      </c>
      <c r="F6700" s="28" t="str">
        <f t="shared" si="313"/>
        <v>10/6/2014</v>
      </c>
      <c r="G6700" s="28" t="str">
        <f t="shared" si="314"/>
        <v>23</v>
      </c>
      <c r="H6700" s="29">
        <f>IF(I6700="","",IF($C$7="HB",I6700-TIME(VLOOKUP($C$6,Reference!$B$12:$C$16,2,0),0,0),I6700-TIME(VLOOKUP($C$6,Reference!$B$12:$C$16,2,0),0,0)+TIME(1,0,0)))</f>
        <v>41918.958333333328</v>
      </c>
      <c r="I6700" s="29">
        <v>41919.166666666664</v>
      </c>
      <c r="J6700" s="42">
        <v>13908</v>
      </c>
    </row>
    <row r="6701" spans="5:10" x14ac:dyDescent="0.25">
      <c r="E6701" s="19">
        <f t="shared" si="312"/>
        <v>227</v>
      </c>
      <c r="F6701" s="28" t="str">
        <f t="shared" si="313"/>
        <v>10/7/2014</v>
      </c>
      <c r="G6701" s="28" t="str">
        <f t="shared" si="314"/>
        <v>0</v>
      </c>
      <c r="H6701" s="29">
        <f>IF(I6701="","",IF($C$7="HB",I6701-TIME(VLOOKUP($C$6,Reference!$B$12:$C$16,2,0),0,0),I6701-TIME(VLOOKUP($C$6,Reference!$B$12:$C$16,2,0),0,0)+TIME(1,0,0)))</f>
        <v>41919</v>
      </c>
      <c r="I6701" s="29">
        <v>41919.208333333336</v>
      </c>
      <c r="J6701" s="42">
        <v>12684</v>
      </c>
    </row>
    <row r="6702" spans="5:10" x14ac:dyDescent="0.25">
      <c r="E6702" s="19">
        <f t="shared" si="312"/>
        <v>227</v>
      </c>
      <c r="F6702" s="28" t="str">
        <f t="shared" si="313"/>
        <v>10/7/2014</v>
      </c>
      <c r="G6702" s="28" t="str">
        <f t="shared" si="314"/>
        <v>1</v>
      </c>
      <c r="H6702" s="29">
        <f>IF(I6702="","",IF($C$7="HB",I6702-TIME(VLOOKUP($C$6,Reference!$B$12:$C$16,2,0),0,0),I6702-TIME(VLOOKUP($C$6,Reference!$B$12:$C$16,2,0),0,0)+TIME(1,0,0)))</f>
        <v>41919.041666666664</v>
      </c>
      <c r="I6702" s="29">
        <v>41919.25</v>
      </c>
      <c r="J6702" s="42">
        <v>11405</v>
      </c>
    </row>
    <row r="6703" spans="5:10" x14ac:dyDescent="0.25">
      <c r="E6703" s="19">
        <f t="shared" si="312"/>
        <v>227</v>
      </c>
      <c r="F6703" s="28" t="str">
        <f t="shared" si="313"/>
        <v>10/7/2014</v>
      </c>
      <c r="G6703" s="28" t="str">
        <f t="shared" si="314"/>
        <v>2</v>
      </c>
      <c r="H6703" s="29">
        <f>IF(I6703="","",IF($C$7="HB",I6703-TIME(VLOOKUP($C$6,Reference!$B$12:$C$16,2,0),0,0),I6703-TIME(VLOOKUP($C$6,Reference!$B$12:$C$16,2,0),0,0)+TIME(1,0,0)))</f>
        <v>41919.083333333328</v>
      </c>
      <c r="I6703" s="29">
        <v>41919.291666666664</v>
      </c>
      <c r="J6703" s="42">
        <v>10544</v>
      </c>
    </row>
    <row r="6704" spans="5:10" x14ac:dyDescent="0.25">
      <c r="E6704" s="19">
        <f t="shared" si="312"/>
        <v>227</v>
      </c>
      <c r="F6704" s="28" t="str">
        <f t="shared" si="313"/>
        <v>10/7/2014</v>
      </c>
      <c r="G6704" s="28" t="str">
        <f t="shared" si="314"/>
        <v>3</v>
      </c>
      <c r="H6704" s="29">
        <f>IF(I6704="","",IF($C$7="HB",I6704-TIME(VLOOKUP($C$6,Reference!$B$12:$C$16,2,0),0,0),I6704-TIME(VLOOKUP($C$6,Reference!$B$12:$C$16,2,0),0,0)+TIME(1,0,0)))</f>
        <v>41919.125</v>
      </c>
      <c r="I6704" s="29">
        <v>41919.333333333336</v>
      </c>
      <c r="J6704" s="42">
        <v>10049</v>
      </c>
    </row>
    <row r="6705" spans="5:10" x14ac:dyDescent="0.25">
      <c r="E6705" s="19">
        <f t="shared" si="312"/>
        <v>227</v>
      </c>
      <c r="F6705" s="28" t="str">
        <f t="shared" si="313"/>
        <v>10/7/2014</v>
      </c>
      <c r="G6705" s="28" t="str">
        <f t="shared" si="314"/>
        <v>4</v>
      </c>
      <c r="H6705" s="29">
        <f>IF(I6705="","",IF($C$7="HB",I6705-TIME(VLOOKUP($C$6,Reference!$B$12:$C$16,2,0),0,0),I6705-TIME(VLOOKUP($C$6,Reference!$B$12:$C$16,2,0),0,0)+TIME(1,0,0)))</f>
        <v>41919.166666666664</v>
      </c>
      <c r="I6705" s="29">
        <v>41919.375</v>
      </c>
      <c r="J6705" s="42">
        <v>9740</v>
      </c>
    </row>
    <row r="6706" spans="5:10" x14ac:dyDescent="0.25">
      <c r="E6706" s="19">
        <f t="shared" si="312"/>
        <v>227</v>
      </c>
      <c r="F6706" s="28" t="str">
        <f t="shared" si="313"/>
        <v>10/7/2014</v>
      </c>
      <c r="G6706" s="28" t="str">
        <f t="shared" si="314"/>
        <v>5</v>
      </c>
      <c r="H6706" s="29">
        <f>IF(I6706="","",IF($C$7="HB",I6706-TIME(VLOOKUP($C$6,Reference!$B$12:$C$16,2,0),0,0),I6706-TIME(VLOOKUP($C$6,Reference!$B$12:$C$16,2,0),0,0)+TIME(1,0,0)))</f>
        <v>41919.208333333328</v>
      </c>
      <c r="I6706" s="29">
        <v>41919.416666666664</v>
      </c>
      <c r="J6706" s="42">
        <v>9654</v>
      </c>
    </row>
    <row r="6707" spans="5:10" x14ac:dyDescent="0.25">
      <c r="E6707" s="19">
        <f t="shared" si="312"/>
        <v>227</v>
      </c>
      <c r="F6707" s="28" t="str">
        <f t="shared" si="313"/>
        <v>10/7/2014</v>
      </c>
      <c r="G6707" s="28" t="str">
        <f t="shared" si="314"/>
        <v>6</v>
      </c>
      <c r="H6707" s="29">
        <f>IF(I6707="","",IF($C$7="HB",I6707-TIME(VLOOKUP($C$6,Reference!$B$12:$C$16,2,0),0,0),I6707-TIME(VLOOKUP($C$6,Reference!$B$12:$C$16,2,0),0,0)+TIME(1,0,0)))</f>
        <v>41919.25</v>
      </c>
      <c r="I6707" s="29">
        <v>41919.458333333336</v>
      </c>
      <c r="J6707" s="42">
        <v>9809</v>
      </c>
    </row>
    <row r="6708" spans="5:10" x14ac:dyDescent="0.25">
      <c r="E6708" s="19">
        <f t="shared" si="312"/>
        <v>227</v>
      </c>
      <c r="F6708" s="28" t="str">
        <f t="shared" si="313"/>
        <v>10/7/2014</v>
      </c>
      <c r="G6708" s="28" t="str">
        <f t="shared" si="314"/>
        <v>7</v>
      </c>
      <c r="H6708" s="29">
        <f>IF(I6708="","",IF($C$7="HB",I6708-TIME(VLOOKUP($C$6,Reference!$B$12:$C$16,2,0),0,0),I6708-TIME(VLOOKUP($C$6,Reference!$B$12:$C$16,2,0),0,0)+TIME(1,0,0)))</f>
        <v>41919.291666666664</v>
      </c>
      <c r="I6708" s="29">
        <v>41919.5</v>
      </c>
      <c r="J6708" s="42">
        <v>10367</v>
      </c>
    </row>
    <row r="6709" spans="5:10" x14ac:dyDescent="0.25">
      <c r="E6709" s="19">
        <f t="shared" si="312"/>
        <v>227</v>
      </c>
      <c r="F6709" s="28" t="str">
        <f t="shared" si="313"/>
        <v>10/7/2014</v>
      </c>
      <c r="G6709" s="28" t="str">
        <f t="shared" si="314"/>
        <v>8</v>
      </c>
      <c r="H6709" s="29">
        <f>IF(I6709="","",IF($C$7="HB",I6709-TIME(VLOOKUP($C$6,Reference!$B$12:$C$16,2,0),0,0),I6709-TIME(VLOOKUP($C$6,Reference!$B$12:$C$16,2,0),0,0)+TIME(1,0,0)))</f>
        <v>41919.333333333328</v>
      </c>
      <c r="I6709" s="29">
        <v>41919.541666666664</v>
      </c>
      <c r="J6709" s="42">
        <v>11446</v>
      </c>
    </row>
    <row r="6710" spans="5:10" x14ac:dyDescent="0.25">
      <c r="E6710" s="19">
        <f t="shared" si="312"/>
        <v>227</v>
      </c>
      <c r="F6710" s="28" t="str">
        <f t="shared" si="313"/>
        <v>10/7/2014</v>
      </c>
      <c r="G6710" s="28" t="str">
        <f t="shared" si="314"/>
        <v>9</v>
      </c>
      <c r="H6710" s="29">
        <f>IF(I6710="","",IF($C$7="HB",I6710-TIME(VLOOKUP($C$6,Reference!$B$12:$C$16,2,0),0,0),I6710-TIME(VLOOKUP($C$6,Reference!$B$12:$C$16,2,0),0,0)+TIME(1,0,0)))</f>
        <v>41919.375</v>
      </c>
      <c r="I6710" s="29">
        <v>41919.583333333336</v>
      </c>
      <c r="J6710" s="42">
        <v>12158</v>
      </c>
    </row>
    <row r="6711" spans="5:10" x14ac:dyDescent="0.25">
      <c r="E6711" s="19">
        <f t="shared" si="312"/>
        <v>227</v>
      </c>
      <c r="F6711" s="28" t="str">
        <f t="shared" si="313"/>
        <v>10/7/2014</v>
      </c>
      <c r="G6711" s="28" t="str">
        <f t="shared" si="314"/>
        <v>10</v>
      </c>
      <c r="H6711" s="29">
        <f>IF(I6711="","",IF($C$7="HB",I6711-TIME(VLOOKUP($C$6,Reference!$B$12:$C$16,2,0),0,0),I6711-TIME(VLOOKUP($C$6,Reference!$B$12:$C$16,2,0),0,0)+TIME(1,0,0)))</f>
        <v>41919.416666666664</v>
      </c>
      <c r="I6711" s="29">
        <v>41919.625</v>
      </c>
      <c r="J6711" s="42">
        <v>12405</v>
      </c>
    </row>
    <row r="6712" spans="5:10" x14ac:dyDescent="0.25">
      <c r="E6712" s="19">
        <f t="shared" si="312"/>
        <v>227</v>
      </c>
      <c r="F6712" s="28" t="str">
        <f t="shared" si="313"/>
        <v>10/7/2014</v>
      </c>
      <c r="G6712" s="28" t="str">
        <f t="shared" si="314"/>
        <v>11</v>
      </c>
      <c r="H6712" s="29">
        <f>IF(I6712="","",IF($C$7="HB",I6712-TIME(VLOOKUP($C$6,Reference!$B$12:$C$16,2,0),0,0),I6712-TIME(VLOOKUP($C$6,Reference!$B$12:$C$16,2,0),0,0)+TIME(1,0,0)))</f>
        <v>41919.458333333328</v>
      </c>
      <c r="I6712" s="29">
        <v>41919.666666666664</v>
      </c>
      <c r="J6712" s="42">
        <v>12715</v>
      </c>
    </row>
    <row r="6713" spans="5:10" x14ac:dyDescent="0.25">
      <c r="E6713" s="19">
        <f t="shared" si="312"/>
        <v>227</v>
      </c>
      <c r="F6713" s="28" t="str">
        <f t="shared" si="313"/>
        <v>10/7/2014</v>
      </c>
      <c r="G6713" s="28" t="str">
        <f t="shared" si="314"/>
        <v>12</v>
      </c>
      <c r="H6713" s="29">
        <f>IF(I6713="","",IF($C$7="HB",I6713-TIME(VLOOKUP($C$6,Reference!$B$12:$C$16,2,0),0,0),I6713-TIME(VLOOKUP($C$6,Reference!$B$12:$C$16,2,0),0,0)+TIME(1,0,0)))</f>
        <v>41919.5</v>
      </c>
      <c r="I6713" s="29">
        <v>41919.708333333336</v>
      </c>
      <c r="J6713" s="42">
        <v>13063</v>
      </c>
    </row>
    <row r="6714" spans="5:10" x14ac:dyDescent="0.25">
      <c r="E6714" s="19">
        <f t="shared" si="312"/>
        <v>227</v>
      </c>
      <c r="F6714" s="28" t="str">
        <f t="shared" si="313"/>
        <v>10/7/2014</v>
      </c>
      <c r="G6714" s="28" t="str">
        <f t="shared" si="314"/>
        <v>13</v>
      </c>
      <c r="H6714" s="29">
        <f>IF(I6714="","",IF($C$7="HB",I6714-TIME(VLOOKUP($C$6,Reference!$B$12:$C$16,2,0),0,0),I6714-TIME(VLOOKUP($C$6,Reference!$B$12:$C$16,2,0),0,0)+TIME(1,0,0)))</f>
        <v>41919.541666666664</v>
      </c>
      <c r="I6714" s="29">
        <v>41919.75</v>
      </c>
      <c r="J6714" s="42">
        <v>13455</v>
      </c>
    </row>
    <row r="6715" spans="5:10" x14ac:dyDescent="0.25">
      <c r="E6715" s="19">
        <f t="shared" si="312"/>
        <v>227</v>
      </c>
      <c r="F6715" s="28" t="str">
        <f t="shared" si="313"/>
        <v>10/7/2014</v>
      </c>
      <c r="G6715" s="28" t="str">
        <f t="shared" si="314"/>
        <v>14</v>
      </c>
      <c r="H6715" s="29">
        <f>IF(I6715="","",IF($C$7="HB",I6715-TIME(VLOOKUP($C$6,Reference!$B$12:$C$16,2,0),0,0),I6715-TIME(VLOOKUP($C$6,Reference!$B$12:$C$16,2,0),0,0)+TIME(1,0,0)))</f>
        <v>41919.583333333328</v>
      </c>
      <c r="I6715" s="29">
        <v>41919.791666666664</v>
      </c>
      <c r="J6715" s="42">
        <v>13705</v>
      </c>
    </row>
    <row r="6716" spans="5:10" x14ac:dyDescent="0.25">
      <c r="E6716" s="19">
        <f t="shared" si="312"/>
        <v>227</v>
      </c>
      <c r="F6716" s="28" t="str">
        <f t="shared" si="313"/>
        <v>10/7/2014</v>
      </c>
      <c r="G6716" s="28" t="str">
        <f t="shared" si="314"/>
        <v>15</v>
      </c>
      <c r="H6716" s="29">
        <f>IF(I6716="","",IF($C$7="HB",I6716-TIME(VLOOKUP($C$6,Reference!$B$12:$C$16,2,0),0,0),I6716-TIME(VLOOKUP($C$6,Reference!$B$12:$C$16,2,0),0,0)+TIME(1,0,0)))</f>
        <v>41919.625</v>
      </c>
      <c r="I6716" s="29">
        <v>41919.833333333336</v>
      </c>
      <c r="J6716" s="42">
        <v>14202</v>
      </c>
    </row>
    <row r="6717" spans="5:10" x14ac:dyDescent="0.25">
      <c r="E6717" s="19">
        <f t="shared" si="312"/>
        <v>227</v>
      </c>
      <c r="F6717" s="28" t="str">
        <f t="shared" si="313"/>
        <v>10/7/2014</v>
      </c>
      <c r="G6717" s="28" t="str">
        <f t="shared" si="314"/>
        <v>16</v>
      </c>
      <c r="H6717" s="29">
        <f>IF(I6717="","",IF($C$7="HB",I6717-TIME(VLOOKUP($C$6,Reference!$B$12:$C$16,2,0),0,0),I6717-TIME(VLOOKUP($C$6,Reference!$B$12:$C$16,2,0),0,0)+TIME(1,0,0)))</f>
        <v>41919.666666666664</v>
      </c>
      <c r="I6717" s="29">
        <v>41919.875</v>
      </c>
      <c r="J6717" s="42">
        <v>14796</v>
      </c>
    </row>
    <row r="6718" spans="5:10" x14ac:dyDescent="0.25">
      <c r="E6718" s="19">
        <f t="shared" si="312"/>
        <v>227</v>
      </c>
      <c r="F6718" s="28" t="str">
        <f t="shared" si="313"/>
        <v>10/7/2014</v>
      </c>
      <c r="G6718" s="28" t="str">
        <f t="shared" si="314"/>
        <v>17</v>
      </c>
      <c r="H6718" s="29">
        <f>IF(I6718="","",IF($C$7="HB",I6718-TIME(VLOOKUP($C$6,Reference!$B$12:$C$16,2,0),0,0),I6718-TIME(VLOOKUP($C$6,Reference!$B$12:$C$16,2,0),0,0)+TIME(1,0,0)))</f>
        <v>41919.708333333328</v>
      </c>
      <c r="I6718" s="29">
        <v>41919.916666666664</v>
      </c>
      <c r="J6718" s="42">
        <v>15344</v>
      </c>
    </row>
    <row r="6719" spans="5:10" x14ac:dyDescent="0.25">
      <c r="E6719" s="19">
        <f t="shared" si="312"/>
        <v>227</v>
      </c>
      <c r="F6719" s="28" t="str">
        <f t="shared" si="313"/>
        <v>10/7/2014</v>
      </c>
      <c r="G6719" s="28" t="str">
        <f t="shared" si="314"/>
        <v>18</v>
      </c>
      <c r="H6719" s="29">
        <f>IF(I6719="","",IF($C$7="HB",I6719-TIME(VLOOKUP($C$6,Reference!$B$12:$C$16,2,0),0,0),I6719-TIME(VLOOKUP($C$6,Reference!$B$12:$C$16,2,0),0,0)+TIME(1,0,0)))</f>
        <v>41919.75</v>
      </c>
      <c r="I6719" s="29">
        <v>41919.958333333336</v>
      </c>
      <c r="J6719" s="42">
        <v>15695</v>
      </c>
    </row>
    <row r="6720" spans="5:10" x14ac:dyDescent="0.25">
      <c r="E6720" s="19">
        <f t="shared" si="312"/>
        <v>227</v>
      </c>
      <c r="F6720" s="28" t="str">
        <f t="shared" si="313"/>
        <v>10/7/2014</v>
      </c>
      <c r="G6720" s="28" t="str">
        <f t="shared" si="314"/>
        <v>19</v>
      </c>
      <c r="H6720" s="29">
        <f>IF(I6720="","",IF($C$7="HB",I6720-TIME(VLOOKUP($C$6,Reference!$B$12:$C$16,2,0),0,0),I6720-TIME(VLOOKUP($C$6,Reference!$B$12:$C$16,2,0),0,0)+TIME(1,0,0)))</f>
        <v>41919.791666666664</v>
      </c>
      <c r="I6720" s="29">
        <v>41920</v>
      </c>
      <c r="J6720" s="42">
        <v>15697</v>
      </c>
    </row>
    <row r="6721" spans="5:10" x14ac:dyDescent="0.25">
      <c r="E6721" s="19">
        <f t="shared" si="312"/>
        <v>227</v>
      </c>
      <c r="F6721" s="28" t="str">
        <f t="shared" si="313"/>
        <v>10/7/2014</v>
      </c>
      <c r="G6721" s="28" t="str">
        <f t="shared" si="314"/>
        <v>20</v>
      </c>
      <c r="H6721" s="29">
        <f>IF(I6721="","",IF($C$7="HB",I6721-TIME(VLOOKUP($C$6,Reference!$B$12:$C$16,2,0),0,0),I6721-TIME(VLOOKUP($C$6,Reference!$B$12:$C$16,2,0),0,0)+TIME(1,0,0)))</f>
        <v>41919.833333333328</v>
      </c>
      <c r="I6721" s="29">
        <v>41920.041666666664</v>
      </c>
      <c r="J6721" s="42">
        <v>15373</v>
      </c>
    </row>
    <row r="6722" spans="5:10" x14ac:dyDescent="0.25">
      <c r="E6722" s="19">
        <f t="shared" si="312"/>
        <v>227</v>
      </c>
      <c r="F6722" s="28" t="str">
        <f t="shared" si="313"/>
        <v>10/7/2014</v>
      </c>
      <c r="G6722" s="28" t="str">
        <f t="shared" si="314"/>
        <v>21</v>
      </c>
      <c r="H6722" s="29">
        <f>IF(I6722="","",IF($C$7="HB",I6722-TIME(VLOOKUP($C$6,Reference!$B$12:$C$16,2,0),0,0),I6722-TIME(VLOOKUP($C$6,Reference!$B$12:$C$16,2,0),0,0)+TIME(1,0,0)))</f>
        <v>41919.875</v>
      </c>
      <c r="I6722" s="29">
        <v>41920.083333333336</v>
      </c>
      <c r="J6722" s="42">
        <v>15445</v>
      </c>
    </row>
    <row r="6723" spans="5:10" x14ac:dyDescent="0.25">
      <c r="E6723" s="19">
        <f t="shared" si="312"/>
        <v>227</v>
      </c>
      <c r="F6723" s="28" t="str">
        <f t="shared" si="313"/>
        <v>10/7/2014</v>
      </c>
      <c r="G6723" s="28" t="str">
        <f t="shared" si="314"/>
        <v>22</v>
      </c>
      <c r="H6723" s="29">
        <f>IF(I6723="","",IF($C$7="HB",I6723-TIME(VLOOKUP($C$6,Reference!$B$12:$C$16,2,0),0,0),I6723-TIME(VLOOKUP($C$6,Reference!$B$12:$C$16,2,0),0,0)+TIME(1,0,0)))</f>
        <v>41919.916666666664</v>
      </c>
      <c r="I6723" s="29">
        <v>41920.125</v>
      </c>
      <c r="J6723" s="42">
        <v>14741</v>
      </c>
    </row>
    <row r="6724" spans="5:10" x14ac:dyDescent="0.25">
      <c r="E6724" s="19">
        <f t="shared" si="312"/>
        <v>227</v>
      </c>
      <c r="F6724" s="28" t="str">
        <f t="shared" si="313"/>
        <v>10/7/2014</v>
      </c>
      <c r="G6724" s="28" t="str">
        <f t="shared" si="314"/>
        <v>23</v>
      </c>
      <c r="H6724" s="29">
        <f>IF(I6724="","",IF($C$7="HB",I6724-TIME(VLOOKUP($C$6,Reference!$B$12:$C$16,2,0),0,0),I6724-TIME(VLOOKUP($C$6,Reference!$B$12:$C$16,2,0),0,0)+TIME(1,0,0)))</f>
        <v>41919.958333333328</v>
      </c>
      <c r="I6724" s="29">
        <v>41920.166666666664</v>
      </c>
      <c r="J6724" s="42">
        <v>13690</v>
      </c>
    </row>
    <row r="6725" spans="5:10" x14ac:dyDescent="0.25">
      <c r="E6725" s="19">
        <f t="shared" si="312"/>
        <v>227</v>
      </c>
      <c r="F6725" s="28" t="str">
        <f t="shared" si="313"/>
        <v>10/8/2014</v>
      </c>
      <c r="G6725" s="28" t="str">
        <f t="shared" si="314"/>
        <v>0</v>
      </c>
      <c r="H6725" s="29">
        <f>IF(I6725="","",IF($C$7="HB",I6725-TIME(VLOOKUP($C$6,Reference!$B$12:$C$16,2,0),0,0),I6725-TIME(VLOOKUP($C$6,Reference!$B$12:$C$16,2,0),0,0)+TIME(1,0,0)))</f>
        <v>41920</v>
      </c>
      <c r="I6725" s="29">
        <v>41920.208333333336</v>
      </c>
      <c r="J6725" s="42">
        <v>12399</v>
      </c>
    </row>
    <row r="6726" spans="5:10" x14ac:dyDescent="0.25">
      <c r="E6726" s="19">
        <f t="shared" ref="E6726:E6789" si="315">$C$16</f>
        <v>227</v>
      </c>
      <c r="F6726" s="28" t="str">
        <f t="shared" ref="F6726:F6789" si="316">TEXT(H6726,"m/d/yyyy")</f>
        <v>10/8/2014</v>
      </c>
      <c r="G6726" s="28" t="str">
        <f t="shared" ref="G6726:G6789" si="317">TEXT(H6726,"h")</f>
        <v>1</v>
      </c>
      <c r="H6726" s="29">
        <f>IF(I6726="","",IF($C$7="HB",I6726-TIME(VLOOKUP($C$6,Reference!$B$12:$C$16,2,0),0,0),I6726-TIME(VLOOKUP($C$6,Reference!$B$12:$C$16,2,0),0,0)+TIME(1,0,0)))</f>
        <v>41920.041666666664</v>
      </c>
      <c r="I6726" s="29">
        <v>41920.25</v>
      </c>
      <c r="J6726" s="42">
        <v>11229</v>
      </c>
    </row>
    <row r="6727" spans="5:10" x14ac:dyDescent="0.25">
      <c r="E6727" s="19">
        <f t="shared" si="315"/>
        <v>227</v>
      </c>
      <c r="F6727" s="28" t="str">
        <f t="shared" si="316"/>
        <v>10/8/2014</v>
      </c>
      <c r="G6727" s="28" t="str">
        <f t="shared" si="317"/>
        <v>2</v>
      </c>
      <c r="H6727" s="29">
        <f>IF(I6727="","",IF($C$7="HB",I6727-TIME(VLOOKUP($C$6,Reference!$B$12:$C$16,2,0),0,0),I6727-TIME(VLOOKUP($C$6,Reference!$B$12:$C$16,2,0),0,0)+TIME(1,0,0)))</f>
        <v>41920.083333333328</v>
      </c>
      <c r="I6727" s="29">
        <v>41920.291666666664</v>
      </c>
      <c r="J6727" s="42">
        <v>10430</v>
      </c>
    </row>
    <row r="6728" spans="5:10" x14ac:dyDescent="0.25">
      <c r="E6728" s="19">
        <f t="shared" si="315"/>
        <v>227</v>
      </c>
      <c r="F6728" s="28" t="str">
        <f t="shared" si="316"/>
        <v>10/8/2014</v>
      </c>
      <c r="G6728" s="28" t="str">
        <f t="shared" si="317"/>
        <v>3</v>
      </c>
      <c r="H6728" s="29">
        <f>IF(I6728="","",IF($C$7="HB",I6728-TIME(VLOOKUP($C$6,Reference!$B$12:$C$16,2,0),0,0),I6728-TIME(VLOOKUP($C$6,Reference!$B$12:$C$16,2,0),0,0)+TIME(1,0,0)))</f>
        <v>41920.125</v>
      </c>
      <c r="I6728" s="29">
        <v>41920.333333333336</v>
      </c>
      <c r="J6728" s="42">
        <v>9945</v>
      </c>
    </row>
    <row r="6729" spans="5:10" x14ac:dyDescent="0.25">
      <c r="E6729" s="19">
        <f t="shared" si="315"/>
        <v>227</v>
      </c>
      <c r="F6729" s="28" t="str">
        <f t="shared" si="316"/>
        <v>10/8/2014</v>
      </c>
      <c r="G6729" s="28" t="str">
        <f t="shared" si="317"/>
        <v>4</v>
      </c>
      <c r="H6729" s="29">
        <f>IF(I6729="","",IF($C$7="HB",I6729-TIME(VLOOKUP($C$6,Reference!$B$12:$C$16,2,0),0,0),I6729-TIME(VLOOKUP($C$6,Reference!$B$12:$C$16,2,0),0,0)+TIME(1,0,0)))</f>
        <v>41920.166666666664</v>
      </c>
      <c r="I6729" s="29">
        <v>41920.375</v>
      </c>
      <c r="J6729" s="42">
        <v>9623</v>
      </c>
    </row>
    <row r="6730" spans="5:10" x14ac:dyDescent="0.25">
      <c r="E6730" s="19">
        <f t="shared" si="315"/>
        <v>227</v>
      </c>
      <c r="F6730" s="28" t="str">
        <f t="shared" si="316"/>
        <v>10/8/2014</v>
      </c>
      <c r="G6730" s="28" t="str">
        <f t="shared" si="317"/>
        <v>5</v>
      </c>
      <c r="H6730" s="29">
        <f>IF(I6730="","",IF($C$7="HB",I6730-TIME(VLOOKUP($C$6,Reference!$B$12:$C$16,2,0),0,0),I6730-TIME(VLOOKUP($C$6,Reference!$B$12:$C$16,2,0),0,0)+TIME(1,0,0)))</f>
        <v>41920.208333333328</v>
      </c>
      <c r="I6730" s="29">
        <v>41920.416666666664</v>
      </c>
      <c r="J6730" s="42">
        <v>9509</v>
      </c>
    </row>
    <row r="6731" spans="5:10" x14ac:dyDescent="0.25">
      <c r="E6731" s="19">
        <f t="shared" si="315"/>
        <v>227</v>
      </c>
      <c r="F6731" s="28" t="str">
        <f t="shared" si="316"/>
        <v>10/8/2014</v>
      </c>
      <c r="G6731" s="28" t="str">
        <f t="shared" si="317"/>
        <v>6</v>
      </c>
      <c r="H6731" s="29">
        <f>IF(I6731="","",IF($C$7="HB",I6731-TIME(VLOOKUP($C$6,Reference!$B$12:$C$16,2,0),0,0),I6731-TIME(VLOOKUP($C$6,Reference!$B$12:$C$16,2,0),0,0)+TIME(1,0,0)))</f>
        <v>41920.25</v>
      </c>
      <c r="I6731" s="29">
        <v>41920.458333333336</v>
      </c>
      <c r="J6731" s="42">
        <v>9660</v>
      </c>
    </row>
    <row r="6732" spans="5:10" x14ac:dyDescent="0.25">
      <c r="E6732" s="19">
        <f t="shared" si="315"/>
        <v>227</v>
      </c>
      <c r="F6732" s="28" t="str">
        <f t="shared" si="316"/>
        <v>10/8/2014</v>
      </c>
      <c r="G6732" s="28" t="str">
        <f t="shared" si="317"/>
        <v>7</v>
      </c>
      <c r="H6732" s="29">
        <f>IF(I6732="","",IF($C$7="HB",I6732-TIME(VLOOKUP($C$6,Reference!$B$12:$C$16,2,0),0,0),I6732-TIME(VLOOKUP($C$6,Reference!$B$12:$C$16,2,0),0,0)+TIME(1,0,0)))</f>
        <v>41920.291666666664</v>
      </c>
      <c r="I6732" s="29">
        <v>41920.5</v>
      </c>
      <c r="J6732" s="42">
        <v>10158</v>
      </c>
    </row>
    <row r="6733" spans="5:10" x14ac:dyDescent="0.25">
      <c r="E6733" s="19">
        <f t="shared" si="315"/>
        <v>227</v>
      </c>
      <c r="F6733" s="28" t="str">
        <f t="shared" si="316"/>
        <v>10/8/2014</v>
      </c>
      <c r="G6733" s="28" t="str">
        <f t="shared" si="317"/>
        <v>8</v>
      </c>
      <c r="H6733" s="29">
        <f>IF(I6733="","",IF($C$7="HB",I6733-TIME(VLOOKUP($C$6,Reference!$B$12:$C$16,2,0),0,0),I6733-TIME(VLOOKUP($C$6,Reference!$B$12:$C$16,2,0),0,0)+TIME(1,0,0)))</f>
        <v>41920.333333333328</v>
      </c>
      <c r="I6733" s="29">
        <v>41920.541666666664</v>
      </c>
      <c r="J6733" s="42">
        <v>11237</v>
      </c>
    </row>
    <row r="6734" spans="5:10" x14ac:dyDescent="0.25">
      <c r="E6734" s="19">
        <f t="shared" si="315"/>
        <v>227</v>
      </c>
      <c r="F6734" s="28" t="str">
        <f t="shared" si="316"/>
        <v>10/8/2014</v>
      </c>
      <c r="G6734" s="28" t="str">
        <f t="shared" si="317"/>
        <v>9</v>
      </c>
      <c r="H6734" s="29">
        <f>IF(I6734="","",IF($C$7="HB",I6734-TIME(VLOOKUP($C$6,Reference!$B$12:$C$16,2,0),0,0),I6734-TIME(VLOOKUP($C$6,Reference!$B$12:$C$16,2,0),0,0)+TIME(1,0,0)))</f>
        <v>41920.375</v>
      </c>
      <c r="I6734" s="29">
        <v>41920.583333333336</v>
      </c>
      <c r="J6734" s="42">
        <v>11988</v>
      </c>
    </row>
    <row r="6735" spans="5:10" x14ac:dyDescent="0.25">
      <c r="E6735" s="19">
        <f t="shared" si="315"/>
        <v>227</v>
      </c>
      <c r="F6735" s="28" t="str">
        <f t="shared" si="316"/>
        <v>10/8/2014</v>
      </c>
      <c r="G6735" s="28" t="str">
        <f t="shared" si="317"/>
        <v>10</v>
      </c>
      <c r="H6735" s="29">
        <f>IF(I6735="","",IF($C$7="HB",I6735-TIME(VLOOKUP($C$6,Reference!$B$12:$C$16,2,0),0,0),I6735-TIME(VLOOKUP($C$6,Reference!$B$12:$C$16,2,0),0,0)+TIME(1,0,0)))</f>
        <v>41920.416666666664</v>
      </c>
      <c r="I6735" s="29">
        <v>41920.625</v>
      </c>
      <c r="J6735" s="42">
        <v>12278</v>
      </c>
    </row>
    <row r="6736" spans="5:10" x14ac:dyDescent="0.25">
      <c r="E6736" s="19">
        <f t="shared" si="315"/>
        <v>227</v>
      </c>
      <c r="F6736" s="28" t="str">
        <f t="shared" si="316"/>
        <v>10/8/2014</v>
      </c>
      <c r="G6736" s="28" t="str">
        <f t="shared" si="317"/>
        <v>11</v>
      </c>
      <c r="H6736" s="29">
        <f>IF(I6736="","",IF($C$7="HB",I6736-TIME(VLOOKUP($C$6,Reference!$B$12:$C$16,2,0),0,0),I6736-TIME(VLOOKUP($C$6,Reference!$B$12:$C$16,2,0),0,0)+TIME(1,0,0)))</f>
        <v>41920.458333333328</v>
      </c>
      <c r="I6736" s="29">
        <v>41920.666666666664</v>
      </c>
      <c r="J6736" s="42">
        <v>12617</v>
      </c>
    </row>
    <row r="6737" spans="5:10" x14ac:dyDescent="0.25">
      <c r="E6737" s="19">
        <f t="shared" si="315"/>
        <v>227</v>
      </c>
      <c r="F6737" s="28" t="str">
        <f t="shared" si="316"/>
        <v>10/8/2014</v>
      </c>
      <c r="G6737" s="28" t="str">
        <f t="shared" si="317"/>
        <v>12</v>
      </c>
      <c r="H6737" s="29">
        <f>IF(I6737="","",IF($C$7="HB",I6737-TIME(VLOOKUP($C$6,Reference!$B$12:$C$16,2,0),0,0),I6737-TIME(VLOOKUP($C$6,Reference!$B$12:$C$16,2,0),0,0)+TIME(1,0,0)))</f>
        <v>41920.5</v>
      </c>
      <c r="I6737" s="29">
        <v>41920.708333333336</v>
      </c>
      <c r="J6737" s="42">
        <v>13030</v>
      </c>
    </row>
    <row r="6738" spans="5:10" x14ac:dyDescent="0.25">
      <c r="E6738" s="19">
        <f t="shared" si="315"/>
        <v>227</v>
      </c>
      <c r="F6738" s="28" t="str">
        <f t="shared" si="316"/>
        <v>10/8/2014</v>
      </c>
      <c r="G6738" s="28" t="str">
        <f t="shared" si="317"/>
        <v>13</v>
      </c>
      <c r="H6738" s="29">
        <f>IF(I6738="","",IF($C$7="HB",I6738-TIME(VLOOKUP($C$6,Reference!$B$12:$C$16,2,0),0,0),I6738-TIME(VLOOKUP($C$6,Reference!$B$12:$C$16,2,0),0,0)+TIME(1,0,0)))</f>
        <v>41920.541666666664</v>
      </c>
      <c r="I6738" s="29">
        <v>41920.75</v>
      </c>
      <c r="J6738" s="42">
        <v>13400</v>
      </c>
    </row>
    <row r="6739" spans="5:10" x14ac:dyDescent="0.25">
      <c r="E6739" s="19">
        <f t="shared" si="315"/>
        <v>227</v>
      </c>
      <c r="F6739" s="28" t="str">
        <f t="shared" si="316"/>
        <v>10/8/2014</v>
      </c>
      <c r="G6739" s="28" t="str">
        <f t="shared" si="317"/>
        <v>14</v>
      </c>
      <c r="H6739" s="29">
        <f>IF(I6739="","",IF($C$7="HB",I6739-TIME(VLOOKUP($C$6,Reference!$B$12:$C$16,2,0),0,0),I6739-TIME(VLOOKUP($C$6,Reference!$B$12:$C$16,2,0),0,0)+TIME(1,0,0)))</f>
        <v>41920.583333333328</v>
      </c>
      <c r="I6739" s="29">
        <v>41920.791666666664</v>
      </c>
      <c r="J6739" s="42">
        <v>13711</v>
      </c>
    </row>
    <row r="6740" spans="5:10" x14ac:dyDescent="0.25">
      <c r="E6740" s="19">
        <f t="shared" si="315"/>
        <v>227</v>
      </c>
      <c r="F6740" s="28" t="str">
        <f t="shared" si="316"/>
        <v>10/8/2014</v>
      </c>
      <c r="G6740" s="28" t="str">
        <f t="shared" si="317"/>
        <v>15</v>
      </c>
      <c r="H6740" s="29">
        <f>IF(I6740="","",IF($C$7="HB",I6740-TIME(VLOOKUP($C$6,Reference!$B$12:$C$16,2,0),0,0),I6740-TIME(VLOOKUP($C$6,Reference!$B$12:$C$16,2,0),0,0)+TIME(1,0,0)))</f>
        <v>41920.625</v>
      </c>
      <c r="I6740" s="29">
        <v>41920.833333333336</v>
      </c>
      <c r="J6740" s="42">
        <v>14282</v>
      </c>
    </row>
    <row r="6741" spans="5:10" x14ac:dyDescent="0.25">
      <c r="E6741" s="19">
        <f t="shared" si="315"/>
        <v>227</v>
      </c>
      <c r="F6741" s="28" t="str">
        <f t="shared" si="316"/>
        <v>10/8/2014</v>
      </c>
      <c r="G6741" s="28" t="str">
        <f t="shared" si="317"/>
        <v>16</v>
      </c>
      <c r="H6741" s="29">
        <f>IF(I6741="","",IF($C$7="HB",I6741-TIME(VLOOKUP($C$6,Reference!$B$12:$C$16,2,0),0,0),I6741-TIME(VLOOKUP($C$6,Reference!$B$12:$C$16,2,0),0,0)+TIME(1,0,0)))</f>
        <v>41920.666666666664</v>
      </c>
      <c r="I6741" s="29">
        <v>41920.875</v>
      </c>
      <c r="J6741" s="42">
        <v>14850</v>
      </c>
    </row>
    <row r="6742" spans="5:10" x14ac:dyDescent="0.25">
      <c r="E6742" s="19">
        <f t="shared" si="315"/>
        <v>227</v>
      </c>
      <c r="F6742" s="28" t="str">
        <f t="shared" si="316"/>
        <v>10/8/2014</v>
      </c>
      <c r="G6742" s="28" t="str">
        <f t="shared" si="317"/>
        <v>17</v>
      </c>
      <c r="H6742" s="29">
        <f>IF(I6742="","",IF($C$7="HB",I6742-TIME(VLOOKUP($C$6,Reference!$B$12:$C$16,2,0),0,0),I6742-TIME(VLOOKUP($C$6,Reference!$B$12:$C$16,2,0),0,0)+TIME(1,0,0)))</f>
        <v>41920.708333333328</v>
      </c>
      <c r="I6742" s="29">
        <v>41920.916666666664</v>
      </c>
      <c r="J6742" s="42">
        <v>15382</v>
      </c>
    </row>
    <row r="6743" spans="5:10" x14ac:dyDescent="0.25">
      <c r="E6743" s="19">
        <f t="shared" si="315"/>
        <v>227</v>
      </c>
      <c r="F6743" s="28" t="str">
        <f t="shared" si="316"/>
        <v>10/8/2014</v>
      </c>
      <c r="G6743" s="28" t="str">
        <f t="shared" si="317"/>
        <v>18</v>
      </c>
      <c r="H6743" s="29">
        <f>IF(I6743="","",IF($C$7="HB",I6743-TIME(VLOOKUP($C$6,Reference!$B$12:$C$16,2,0),0,0),I6743-TIME(VLOOKUP($C$6,Reference!$B$12:$C$16,2,0),0,0)+TIME(1,0,0)))</f>
        <v>41920.75</v>
      </c>
      <c r="I6743" s="29">
        <v>41920.958333333336</v>
      </c>
      <c r="J6743" s="42">
        <v>15722</v>
      </c>
    </row>
    <row r="6744" spans="5:10" x14ac:dyDescent="0.25">
      <c r="E6744" s="19">
        <f t="shared" si="315"/>
        <v>227</v>
      </c>
      <c r="F6744" s="28" t="str">
        <f t="shared" si="316"/>
        <v>10/8/2014</v>
      </c>
      <c r="G6744" s="28" t="str">
        <f t="shared" si="317"/>
        <v>19</v>
      </c>
      <c r="H6744" s="29">
        <f>IF(I6744="","",IF($C$7="HB",I6744-TIME(VLOOKUP($C$6,Reference!$B$12:$C$16,2,0),0,0),I6744-TIME(VLOOKUP($C$6,Reference!$B$12:$C$16,2,0),0,0)+TIME(1,0,0)))</f>
        <v>41920.791666666664</v>
      </c>
      <c r="I6744" s="29">
        <v>41921</v>
      </c>
      <c r="J6744" s="42">
        <v>15692</v>
      </c>
    </row>
    <row r="6745" spans="5:10" x14ac:dyDescent="0.25">
      <c r="E6745" s="19">
        <f t="shared" si="315"/>
        <v>227</v>
      </c>
      <c r="F6745" s="28" t="str">
        <f t="shared" si="316"/>
        <v>10/8/2014</v>
      </c>
      <c r="G6745" s="28" t="str">
        <f t="shared" si="317"/>
        <v>20</v>
      </c>
      <c r="H6745" s="29">
        <f>IF(I6745="","",IF($C$7="HB",I6745-TIME(VLOOKUP($C$6,Reference!$B$12:$C$16,2,0),0,0),I6745-TIME(VLOOKUP($C$6,Reference!$B$12:$C$16,2,0),0,0)+TIME(1,0,0)))</f>
        <v>41920.833333333328</v>
      </c>
      <c r="I6745" s="29">
        <v>41921.041666666664</v>
      </c>
      <c r="J6745" s="42">
        <v>15396</v>
      </c>
    </row>
    <row r="6746" spans="5:10" x14ac:dyDescent="0.25">
      <c r="E6746" s="19">
        <f t="shared" si="315"/>
        <v>227</v>
      </c>
      <c r="F6746" s="28" t="str">
        <f t="shared" si="316"/>
        <v>10/8/2014</v>
      </c>
      <c r="G6746" s="28" t="str">
        <f t="shared" si="317"/>
        <v>21</v>
      </c>
      <c r="H6746" s="29">
        <f>IF(I6746="","",IF($C$7="HB",I6746-TIME(VLOOKUP($C$6,Reference!$B$12:$C$16,2,0),0,0),I6746-TIME(VLOOKUP($C$6,Reference!$B$12:$C$16,2,0),0,0)+TIME(1,0,0)))</f>
        <v>41920.875</v>
      </c>
      <c r="I6746" s="29">
        <v>41921.083333333336</v>
      </c>
      <c r="J6746" s="42">
        <v>15482</v>
      </c>
    </row>
    <row r="6747" spans="5:10" x14ac:dyDescent="0.25">
      <c r="E6747" s="19">
        <f t="shared" si="315"/>
        <v>227</v>
      </c>
      <c r="F6747" s="28" t="str">
        <f t="shared" si="316"/>
        <v>10/8/2014</v>
      </c>
      <c r="G6747" s="28" t="str">
        <f t="shared" si="317"/>
        <v>22</v>
      </c>
      <c r="H6747" s="29">
        <f>IF(I6747="","",IF($C$7="HB",I6747-TIME(VLOOKUP($C$6,Reference!$B$12:$C$16,2,0),0,0),I6747-TIME(VLOOKUP($C$6,Reference!$B$12:$C$16,2,0),0,0)+TIME(1,0,0)))</f>
        <v>41920.916666666664</v>
      </c>
      <c r="I6747" s="29">
        <v>41921.125</v>
      </c>
      <c r="J6747" s="42">
        <v>14815</v>
      </c>
    </row>
    <row r="6748" spans="5:10" x14ac:dyDescent="0.25">
      <c r="E6748" s="19">
        <f t="shared" si="315"/>
        <v>227</v>
      </c>
      <c r="F6748" s="28" t="str">
        <f t="shared" si="316"/>
        <v>10/8/2014</v>
      </c>
      <c r="G6748" s="28" t="str">
        <f t="shared" si="317"/>
        <v>23</v>
      </c>
      <c r="H6748" s="29">
        <f>IF(I6748="","",IF($C$7="HB",I6748-TIME(VLOOKUP($C$6,Reference!$B$12:$C$16,2,0),0,0),I6748-TIME(VLOOKUP($C$6,Reference!$B$12:$C$16,2,0),0,0)+TIME(1,0,0)))</f>
        <v>41920.958333333328</v>
      </c>
      <c r="I6748" s="29">
        <v>41921.166666666664</v>
      </c>
      <c r="J6748" s="42">
        <v>13812</v>
      </c>
    </row>
    <row r="6749" spans="5:10" x14ac:dyDescent="0.25">
      <c r="E6749" s="19">
        <f t="shared" si="315"/>
        <v>227</v>
      </c>
      <c r="F6749" s="28" t="str">
        <f t="shared" si="316"/>
        <v>10/9/2014</v>
      </c>
      <c r="G6749" s="28" t="str">
        <f t="shared" si="317"/>
        <v>0</v>
      </c>
      <c r="H6749" s="29">
        <f>IF(I6749="","",IF($C$7="HB",I6749-TIME(VLOOKUP($C$6,Reference!$B$12:$C$16,2,0),0,0),I6749-TIME(VLOOKUP($C$6,Reference!$B$12:$C$16,2,0),0,0)+TIME(1,0,0)))</f>
        <v>41921</v>
      </c>
      <c r="I6749" s="29">
        <v>41921.208333333336</v>
      </c>
      <c r="J6749" s="42">
        <v>12546</v>
      </c>
    </row>
    <row r="6750" spans="5:10" x14ac:dyDescent="0.25">
      <c r="E6750" s="19">
        <f t="shared" si="315"/>
        <v>227</v>
      </c>
      <c r="F6750" s="28" t="str">
        <f t="shared" si="316"/>
        <v>10/9/2014</v>
      </c>
      <c r="G6750" s="28" t="str">
        <f t="shared" si="317"/>
        <v>1</v>
      </c>
      <c r="H6750" s="29">
        <f>IF(I6750="","",IF($C$7="HB",I6750-TIME(VLOOKUP($C$6,Reference!$B$12:$C$16,2,0),0,0),I6750-TIME(VLOOKUP($C$6,Reference!$B$12:$C$16,2,0),0,0)+TIME(1,0,0)))</f>
        <v>41921.041666666664</v>
      </c>
      <c r="I6750" s="29">
        <v>41921.25</v>
      </c>
      <c r="J6750" s="42">
        <v>11324</v>
      </c>
    </row>
    <row r="6751" spans="5:10" x14ac:dyDescent="0.25">
      <c r="E6751" s="19">
        <f t="shared" si="315"/>
        <v>227</v>
      </c>
      <c r="F6751" s="28" t="str">
        <f t="shared" si="316"/>
        <v>10/9/2014</v>
      </c>
      <c r="G6751" s="28" t="str">
        <f t="shared" si="317"/>
        <v>2</v>
      </c>
      <c r="H6751" s="29">
        <f>IF(I6751="","",IF($C$7="HB",I6751-TIME(VLOOKUP($C$6,Reference!$B$12:$C$16,2,0),0,0),I6751-TIME(VLOOKUP($C$6,Reference!$B$12:$C$16,2,0),0,0)+TIME(1,0,0)))</f>
        <v>41921.083333333328</v>
      </c>
      <c r="I6751" s="29">
        <v>41921.291666666664</v>
      </c>
      <c r="J6751" s="42">
        <v>10479</v>
      </c>
    </row>
    <row r="6752" spans="5:10" x14ac:dyDescent="0.25">
      <c r="E6752" s="19">
        <f t="shared" si="315"/>
        <v>227</v>
      </c>
      <c r="F6752" s="28" t="str">
        <f t="shared" si="316"/>
        <v>10/9/2014</v>
      </c>
      <c r="G6752" s="28" t="str">
        <f t="shared" si="317"/>
        <v>3</v>
      </c>
      <c r="H6752" s="29">
        <f>IF(I6752="","",IF($C$7="HB",I6752-TIME(VLOOKUP($C$6,Reference!$B$12:$C$16,2,0),0,0),I6752-TIME(VLOOKUP($C$6,Reference!$B$12:$C$16,2,0),0,0)+TIME(1,0,0)))</f>
        <v>41921.125</v>
      </c>
      <c r="I6752" s="29">
        <v>41921.333333333336</v>
      </c>
      <c r="J6752" s="42">
        <v>9991</v>
      </c>
    </row>
    <row r="6753" spans="5:10" x14ac:dyDescent="0.25">
      <c r="E6753" s="19">
        <f t="shared" si="315"/>
        <v>227</v>
      </c>
      <c r="F6753" s="28" t="str">
        <f t="shared" si="316"/>
        <v>10/9/2014</v>
      </c>
      <c r="G6753" s="28" t="str">
        <f t="shared" si="317"/>
        <v>4</v>
      </c>
      <c r="H6753" s="29">
        <f>IF(I6753="","",IF($C$7="HB",I6753-TIME(VLOOKUP($C$6,Reference!$B$12:$C$16,2,0),0,0),I6753-TIME(VLOOKUP($C$6,Reference!$B$12:$C$16,2,0),0,0)+TIME(1,0,0)))</f>
        <v>41921.166666666664</v>
      </c>
      <c r="I6753" s="29">
        <v>41921.375</v>
      </c>
      <c r="J6753" s="42">
        <v>9663</v>
      </c>
    </row>
    <row r="6754" spans="5:10" x14ac:dyDescent="0.25">
      <c r="E6754" s="19">
        <f t="shared" si="315"/>
        <v>227</v>
      </c>
      <c r="F6754" s="28" t="str">
        <f t="shared" si="316"/>
        <v>10/9/2014</v>
      </c>
      <c r="G6754" s="28" t="str">
        <f t="shared" si="317"/>
        <v>5</v>
      </c>
      <c r="H6754" s="29">
        <f>IF(I6754="","",IF($C$7="HB",I6754-TIME(VLOOKUP($C$6,Reference!$B$12:$C$16,2,0),0,0),I6754-TIME(VLOOKUP($C$6,Reference!$B$12:$C$16,2,0),0,0)+TIME(1,0,0)))</f>
        <v>41921.208333333328</v>
      </c>
      <c r="I6754" s="29">
        <v>41921.416666666664</v>
      </c>
      <c r="J6754" s="42">
        <v>9534</v>
      </c>
    </row>
    <row r="6755" spans="5:10" x14ac:dyDescent="0.25">
      <c r="E6755" s="19">
        <f t="shared" si="315"/>
        <v>227</v>
      </c>
      <c r="F6755" s="28" t="str">
        <f t="shared" si="316"/>
        <v>10/9/2014</v>
      </c>
      <c r="G6755" s="28" t="str">
        <f t="shared" si="317"/>
        <v>6</v>
      </c>
      <c r="H6755" s="29">
        <f>IF(I6755="","",IF($C$7="HB",I6755-TIME(VLOOKUP($C$6,Reference!$B$12:$C$16,2,0),0,0),I6755-TIME(VLOOKUP($C$6,Reference!$B$12:$C$16,2,0),0,0)+TIME(1,0,0)))</f>
        <v>41921.25</v>
      </c>
      <c r="I6755" s="29">
        <v>41921.458333333336</v>
      </c>
      <c r="J6755" s="42">
        <v>9676</v>
      </c>
    </row>
    <row r="6756" spans="5:10" x14ac:dyDescent="0.25">
      <c r="E6756" s="19">
        <f t="shared" si="315"/>
        <v>227</v>
      </c>
      <c r="F6756" s="28" t="str">
        <f t="shared" si="316"/>
        <v>10/9/2014</v>
      </c>
      <c r="G6756" s="28" t="str">
        <f t="shared" si="317"/>
        <v>7</v>
      </c>
      <c r="H6756" s="29">
        <f>IF(I6756="","",IF($C$7="HB",I6756-TIME(VLOOKUP($C$6,Reference!$B$12:$C$16,2,0),0,0),I6756-TIME(VLOOKUP($C$6,Reference!$B$12:$C$16,2,0),0,0)+TIME(1,0,0)))</f>
        <v>41921.291666666664</v>
      </c>
      <c r="I6756" s="29">
        <v>41921.5</v>
      </c>
      <c r="J6756" s="42">
        <v>10184</v>
      </c>
    </row>
    <row r="6757" spans="5:10" x14ac:dyDescent="0.25">
      <c r="E6757" s="19">
        <f t="shared" si="315"/>
        <v>227</v>
      </c>
      <c r="F6757" s="28" t="str">
        <f t="shared" si="316"/>
        <v>10/9/2014</v>
      </c>
      <c r="G6757" s="28" t="str">
        <f t="shared" si="317"/>
        <v>8</v>
      </c>
      <c r="H6757" s="29">
        <f>IF(I6757="","",IF($C$7="HB",I6757-TIME(VLOOKUP($C$6,Reference!$B$12:$C$16,2,0),0,0),I6757-TIME(VLOOKUP($C$6,Reference!$B$12:$C$16,2,0),0,0)+TIME(1,0,0)))</f>
        <v>41921.333333333328</v>
      </c>
      <c r="I6757" s="29">
        <v>41921.541666666664</v>
      </c>
      <c r="J6757" s="42">
        <v>11329</v>
      </c>
    </row>
    <row r="6758" spans="5:10" x14ac:dyDescent="0.25">
      <c r="E6758" s="19">
        <f t="shared" si="315"/>
        <v>227</v>
      </c>
      <c r="F6758" s="28" t="str">
        <f t="shared" si="316"/>
        <v>10/9/2014</v>
      </c>
      <c r="G6758" s="28" t="str">
        <f t="shared" si="317"/>
        <v>9</v>
      </c>
      <c r="H6758" s="29">
        <f>IF(I6758="","",IF($C$7="HB",I6758-TIME(VLOOKUP($C$6,Reference!$B$12:$C$16,2,0),0,0),I6758-TIME(VLOOKUP($C$6,Reference!$B$12:$C$16,2,0),0,0)+TIME(1,0,0)))</f>
        <v>41921.375</v>
      </c>
      <c r="I6758" s="29">
        <v>41921.583333333336</v>
      </c>
      <c r="J6758" s="42">
        <v>12059</v>
      </c>
    </row>
    <row r="6759" spans="5:10" x14ac:dyDescent="0.25">
      <c r="E6759" s="19">
        <f t="shared" si="315"/>
        <v>227</v>
      </c>
      <c r="F6759" s="28" t="str">
        <f t="shared" si="316"/>
        <v>10/9/2014</v>
      </c>
      <c r="G6759" s="28" t="str">
        <f t="shared" si="317"/>
        <v>10</v>
      </c>
      <c r="H6759" s="29">
        <f>IF(I6759="","",IF($C$7="HB",I6759-TIME(VLOOKUP($C$6,Reference!$B$12:$C$16,2,0),0,0),I6759-TIME(VLOOKUP($C$6,Reference!$B$12:$C$16,2,0),0,0)+TIME(1,0,0)))</f>
        <v>41921.416666666664</v>
      </c>
      <c r="I6759" s="29">
        <v>41921.625</v>
      </c>
      <c r="J6759" s="42">
        <v>12235</v>
      </c>
    </row>
    <row r="6760" spans="5:10" x14ac:dyDescent="0.25">
      <c r="E6760" s="19">
        <f t="shared" si="315"/>
        <v>227</v>
      </c>
      <c r="F6760" s="28" t="str">
        <f t="shared" si="316"/>
        <v>10/9/2014</v>
      </c>
      <c r="G6760" s="28" t="str">
        <f t="shared" si="317"/>
        <v>11</v>
      </c>
      <c r="H6760" s="29">
        <f>IF(I6760="","",IF($C$7="HB",I6760-TIME(VLOOKUP($C$6,Reference!$B$12:$C$16,2,0),0,0),I6760-TIME(VLOOKUP($C$6,Reference!$B$12:$C$16,2,0),0,0)+TIME(1,0,0)))</f>
        <v>41921.458333333328</v>
      </c>
      <c r="I6760" s="29">
        <v>41921.666666666664</v>
      </c>
      <c r="J6760" s="42">
        <v>12470</v>
      </c>
    </row>
    <row r="6761" spans="5:10" x14ac:dyDescent="0.25">
      <c r="E6761" s="19">
        <f t="shared" si="315"/>
        <v>227</v>
      </c>
      <c r="F6761" s="28" t="str">
        <f t="shared" si="316"/>
        <v>10/9/2014</v>
      </c>
      <c r="G6761" s="28" t="str">
        <f t="shared" si="317"/>
        <v>12</v>
      </c>
      <c r="H6761" s="29">
        <f>IF(I6761="","",IF($C$7="HB",I6761-TIME(VLOOKUP($C$6,Reference!$B$12:$C$16,2,0),0,0),I6761-TIME(VLOOKUP($C$6,Reference!$B$12:$C$16,2,0),0,0)+TIME(1,0,0)))</f>
        <v>41921.5</v>
      </c>
      <c r="I6761" s="29">
        <v>41921.708333333336</v>
      </c>
      <c r="J6761" s="42">
        <v>12700</v>
      </c>
    </row>
    <row r="6762" spans="5:10" x14ac:dyDescent="0.25">
      <c r="E6762" s="19">
        <f t="shared" si="315"/>
        <v>227</v>
      </c>
      <c r="F6762" s="28" t="str">
        <f t="shared" si="316"/>
        <v>10/9/2014</v>
      </c>
      <c r="G6762" s="28" t="str">
        <f t="shared" si="317"/>
        <v>13</v>
      </c>
      <c r="H6762" s="29">
        <f>IF(I6762="","",IF($C$7="HB",I6762-TIME(VLOOKUP($C$6,Reference!$B$12:$C$16,2,0),0,0),I6762-TIME(VLOOKUP($C$6,Reference!$B$12:$C$16,2,0),0,0)+TIME(1,0,0)))</f>
        <v>41921.541666666664</v>
      </c>
      <c r="I6762" s="29">
        <v>41921.75</v>
      </c>
      <c r="J6762" s="42">
        <v>12961</v>
      </c>
    </row>
    <row r="6763" spans="5:10" x14ac:dyDescent="0.25">
      <c r="E6763" s="19">
        <f t="shared" si="315"/>
        <v>227</v>
      </c>
      <c r="F6763" s="28" t="str">
        <f t="shared" si="316"/>
        <v>10/9/2014</v>
      </c>
      <c r="G6763" s="28" t="str">
        <f t="shared" si="317"/>
        <v>14</v>
      </c>
      <c r="H6763" s="29">
        <f>IF(I6763="","",IF($C$7="HB",I6763-TIME(VLOOKUP($C$6,Reference!$B$12:$C$16,2,0),0,0),I6763-TIME(VLOOKUP($C$6,Reference!$B$12:$C$16,2,0),0,0)+TIME(1,0,0)))</f>
        <v>41921.583333333328</v>
      </c>
      <c r="I6763" s="29">
        <v>41921.791666666664</v>
      </c>
      <c r="J6763" s="42">
        <v>13189</v>
      </c>
    </row>
    <row r="6764" spans="5:10" x14ac:dyDescent="0.25">
      <c r="E6764" s="19">
        <f t="shared" si="315"/>
        <v>227</v>
      </c>
      <c r="F6764" s="28" t="str">
        <f t="shared" si="316"/>
        <v>10/9/2014</v>
      </c>
      <c r="G6764" s="28" t="str">
        <f t="shared" si="317"/>
        <v>15</v>
      </c>
      <c r="H6764" s="29">
        <f>IF(I6764="","",IF($C$7="HB",I6764-TIME(VLOOKUP($C$6,Reference!$B$12:$C$16,2,0),0,0),I6764-TIME(VLOOKUP($C$6,Reference!$B$12:$C$16,2,0),0,0)+TIME(1,0,0)))</f>
        <v>41921.625</v>
      </c>
      <c r="I6764" s="29">
        <v>41921.833333333336</v>
      </c>
      <c r="J6764" s="42">
        <v>13655</v>
      </c>
    </row>
    <row r="6765" spans="5:10" x14ac:dyDescent="0.25">
      <c r="E6765" s="19">
        <f t="shared" si="315"/>
        <v>227</v>
      </c>
      <c r="F6765" s="28" t="str">
        <f t="shared" si="316"/>
        <v>10/9/2014</v>
      </c>
      <c r="G6765" s="28" t="str">
        <f t="shared" si="317"/>
        <v>16</v>
      </c>
      <c r="H6765" s="29">
        <f>IF(I6765="","",IF($C$7="HB",I6765-TIME(VLOOKUP($C$6,Reference!$B$12:$C$16,2,0),0,0),I6765-TIME(VLOOKUP($C$6,Reference!$B$12:$C$16,2,0),0,0)+TIME(1,0,0)))</f>
        <v>41921.666666666664</v>
      </c>
      <c r="I6765" s="29">
        <v>41921.875</v>
      </c>
      <c r="J6765" s="42">
        <v>14087</v>
      </c>
    </row>
    <row r="6766" spans="5:10" x14ac:dyDescent="0.25">
      <c r="E6766" s="19">
        <f t="shared" si="315"/>
        <v>227</v>
      </c>
      <c r="F6766" s="28" t="str">
        <f t="shared" si="316"/>
        <v>10/9/2014</v>
      </c>
      <c r="G6766" s="28" t="str">
        <f t="shared" si="317"/>
        <v>17</v>
      </c>
      <c r="H6766" s="29">
        <f>IF(I6766="","",IF($C$7="HB",I6766-TIME(VLOOKUP($C$6,Reference!$B$12:$C$16,2,0),0,0),I6766-TIME(VLOOKUP($C$6,Reference!$B$12:$C$16,2,0),0,0)+TIME(1,0,0)))</f>
        <v>41921.708333333328</v>
      </c>
      <c r="I6766" s="29">
        <v>41921.916666666664</v>
      </c>
      <c r="J6766" s="42">
        <v>14390</v>
      </c>
    </row>
    <row r="6767" spans="5:10" x14ac:dyDescent="0.25">
      <c r="E6767" s="19">
        <f t="shared" si="315"/>
        <v>227</v>
      </c>
      <c r="F6767" s="28" t="str">
        <f t="shared" si="316"/>
        <v>10/9/2014</v>
      </c>
      <c r="G6767" s="28" t="str">
        <f t="shared" si="317"/>
        <v>18</v>
      </c>
      <c r="H6767" s="29">
        <f>IF(I6767="","",IF($C$7="HB",I6767-TIME(VLOOKUP($C$6,Reference!$B$12:$C$16,2,0),0,0),I6767-TIME(VLOOKUP($C$6,Reference!$B$12:$C$16,2,0),0,0)+TIME(1,0,0)))</f>
        <v>41921.75</v>
      </c>
      <c r="I6767" s="29">
        <v>41921.958333333336</v>
      </c>
      <c r="J6767" s="42">
        <v>14550</v>
      </c>
    </row>
    <row r="6768" spans="5:10" x14ac:dyDescent="0.25">
      <c r="E6768" s="19">
        <f t="shared" si="315"/>
        <v>227</v>
      </c>
      <c r="F6768" s="28" t="str">
        <f t="shared" si="316"/>
        <v>10/9/2014</v>
      </c>
      <c r="G6768" s="28" t="str">
        <f t="shared" si="317"/>
        <v>19</v>
      </c>
      <c r="H6768" s="29">
        <f>IF(I6768="","",IF($C$7="HB",I6768-TIME(VLOOKUP($C$6,Reference!$B$12:$C$16,2,0),0,0),I6768-TIME(VLOOKUP($C$6,Reference!$B$12:$C$16,2,0),0,0)+TIME(1,0,0)))</f>
        <v>41921.791666666664</v>
      </c>
      <c r="I6768" s="29">
        <v>41922</v>
      </c>
      <c r="J6768" s="42">
        <v>14521</v>
      </c>
    </row>
    <row r="6769" spans="5:10" x14ac:dyDescent="0.25">
      <c r="E6769" s="19">
        <f t="shared" si="315"/>
        <v>227</v>
      </c>
      <c r="F6769" s="28" t="str">
        <f t="shared" si="316"/>
        <v>10/9/2014</v>
      </c>
      <c r="G6769" s="28" t="str">
        <f t="shared" si="317"/>
        <v>20</v>
      </c>
      <c r="H6769" s="29">
        <f>IF(I6769="","",IF($C$7="HB",I6769-TIME(VLOOKUP($C$6,Reference!$B$12:$C$16,2,0),0,0),I6769-TIME(VLOOKUP($C$6,Reference!$B$12:$C$16,2,0),0,0)+TIME(1,0,0)))</f>
        <v>41921.833333333328</v>
      </c>
      <c r="I6769" s="29">
        <v>41922.041666666664</v>
      </c>
      <c r="J6769" s="42">
        <v>14404</v>
      </c>
    </row>
    <row r="6770" spans="5:10" x14ac:dyDescent="0.25">
      <c r="E6770" s="19">
        <f t="shared" si="315"/>
        <v>227</v>
      </c>
      <c r="F6770" s="28" t="str">
        <f t="shared" si="316"/>
        <v>10/9/2014</v>
      </c>
      <c r="G6770" s="28" t="str">
        <f t="shared" si="317"/>
        <v>21</v>
      </c>
      <c r="H6770" s="29">
        <f>IF(I6770="","",IF($C$7="HB",I6770-TIME(VLOOKUP($C$6,Reference!$B$12:$C$16,2,0),0,0),I6770-TIME(VLOOKUP($C$6,Reference!$B$12:$C$16,2,0),0,0)+TIME(1,0,0)))</f>
        <v>41921.875</v>
      </c>
      <c r="I6770" s="29">
        <v>41922.083333333336</v>
      </c>
      <c r="J6770" s="42">
        <v>14632</v>
      </c>
    </row>
    <row r="6771" spans="5:10" x14ac:dyDescent="0.25">
      <c r="E6771" s="19">
        <f t="shared" si="315"/>
        <v>227</v>
      </c>
      <c r="F6771" s="28" t="str">
        <f t="shared" si="316"/>
        <v>10/9/2014</v>
      </c>
      <c r="G6771" s="28" t="str">
        <f t="shared" si="317"/>
        <v>22</v>
      </c>
      <c r="H6771" s="29">
        <f>IF(I6771="","",IF($C$7="HB",I6771-TIME(VLOOKUP($C$6,Reference!$B$12:$C$16,2,0),0,0),I6771-TIME(VLOOKUP($C$6,Reference!$B$12:$C$16,2,0),0,0)+TIME(1,0,0)))</f>
        <v>41921.916666666664</v>
      </c>
      <c r="I6771" s="29">
        <v>41922.125</v>
      </c>
      <c r="J6771" s="42">
        <v>14074</v>
      </c>
    </row>
    <row r="6772" spans="5:10" x14ac:dyDescent="0.25">
      <c r="E6772" s="19">
        <f t="shared" si="315"/>
        <v>227</v>
      </c>
      <c r="F6772" s="28" t="str">
        <f t="shared" si="316"/>
        <v>10/9/2014</v>
      </c>
      <c r="G6772" s="28" t="str">
        <f t="shared" si="317"/>
        <v>23</v>
      </c>
      <c r="H6772" s="29">
        <f>IF(I6772="","",IF($C$7="HB",I6772-TIME(VLOOKUP($C$6,Reference!$B$12:$C$16,2,0),0,0),I6772-TIME(VLOOKUP($C$6,Reference!$B$12:$C$16,2,0),0,0)+TIME(1,0,0)))</f>
        <v>41921.958333333328</v>
      </c>
      <c r="I6772" s="29">
        <v>41922.166666666664</v>
      </c>
      <c r="J6772" s="42">
        <v>13218</v>
      </c>
    </row>
    <row r="6773" spans="5:10" x14ac:dyDescent="0.25">
      <c r="E6773" s="19">
        <f t="shared" si="315"/>
        <v>227</v>
      </c>
      <c r="F6773" s="28" t="str">
        <f t="shared" si="316"/>
        <v>10/10/2014</v>
      </c>
      <c r="G6773" s="28" t="str">
        <f t="shared" si="317"/>
        <v>0</v>
      </c>
      <c r="H6773" s="29">
        <f>IF(I6773="","",IF($C$7="HB",I6773-TIME(VLOOKUP($C$6,Reference!$B$12:$C$16,2,0),0,0),I6773-TIME(VLOOKUP($C$6,Reference!$B$12:$C$16,2,0),0,0)+TIME(1,0,0)))</f>
        <v>41922</v>
      </c>
      <c r="I6773" s="29">
        <v>41922.208333333336</v>
      </c>
      <c r="J6773" s="42">
        <v>12146</v>
      </c>
    </row>
    <row r="6774" spans="5:10" x14ac:dyDescent="0.25">
      <c r="E6774" s="19">
        <f t="shared" si="315"/>
        <v>227</v>
      </c>
      <c r="F6774" s="28" t="str">
        <f t="shared" si="316"/>
        <v>10/10/2014</v>
      </c>
      <c r="G6774" s="28" t="str">
        <f t="shared" si="317"/>
        <v>1</v>
      </c>
      <c r="H6774" s="29">
        <f>IF(I6774="","",IF($C$7="HB",I6774-TIME(VLOOKUP($C$6,Reference!$B$12:$C$16,2,0),0,0),I6774-TIME(VLOOKUP($C$6,Reference!$B$12:$C$16,2,0),0,0)+TIME(1,0,0)))</f>
        <v>41922.041666666664</v>
      </c>
      <c r="I6774" s="29">
        <v>41922.25</v>
      </c>
      <c r="J6774" s="42">
        <v>11061</v>
      </c>
    </row>
    <row r="6775" spans="5:10" x14ac:dyDescent="0.25">
      <c r="E6775" s="19">
        <f t="shared" si="315"/>
        <v>227</v>
      </c>
      <c r="F6775" s="28" t="str">
        <f t="shared" si="316"/>
        <v>10/10/2014</v>
      </c>
      <c r="G6775" s="28" t="str">
        <f t="shared" si="317"/>
        <v>2</v>
      </c>
      <c r="H6775" s="29">
        <f>IF(I6775="","",IF($C$7="HB",I6775-TIME(VLOOKUP($C$6,Reference!$B$12:$C$16,2,0),0,0),I6775-TIME(VLOOKUP($C$6,Reference!$B$12:$C$16,2,0),0,0)+TIME(1,0,0)))</f>
        <v>41922.083333333328</v>
      </c>
      <c r="I6775" s="29">
        <v>41922.291666666664</v>
      </c>
      <c r="J6775" s="42">
        <v>10325</v>
      </c>
    </row>
    <row r="6776" spans="5:10" x14ac:dyDescent="0.25">
      <c r="E6776" s="19">
        <f t="shared" si="315"/>
        <v>227</v>
      </c>
      <c r="F6776" s="28" t="str">
        <f t="shared" si="316"/>
        <v>10/10/2014</v>
      </c>
      <c r="G6776" s="28" t="str">
        <f t="shared" si="317"/>
        <v>3</v>
      </c>
      <c r="H6776" s="29">
        <f>IF(I6776="","",IF($C$7="HB",I6776-TIME(VLOOKUP($C$6,Reference!$B$12:$C$16,2,0),0,0),I6776-TIME(VLOOKUP($C$6,Reference!$B$12:$C$16,2,0),0,0)+TIME(1,0,0)))</f>
        <v>41922.125</v>
      </c>
      <c r="I6776" s="29">
        <v>41922.333333333336</v>
      </c>
      <c r="J6776" s="42">
        <v>9853</v>
      </c>
    </row>
    <row r="6777" spans="5:10" x14ac:dyDescent="0.25">
      <c r="E6777" s="19">
        <f t="shared" si="315"/>
        <v>227</v>
      </c>
      <c r="F6777" s="28" t="str">
        <f t="shared" si="316"/>
        <v>10/10/2014</v>
      </c>
      <c r="G6777" s="28" t="str">
        <f t="shared" si="317"/>
        <v>4</v>
      </c>
      <c r="H6777" s="29">
        <f>IF(I6777="","",IF($C$7="HB",I6777-TIME(VLOOKUP($C$6,Reference!$B$12:$C$16,2,0),0,0),I6777-TIME(VLOOKUP($C$6,Reference!$B$12:$C$16,2,0),0,0)+TIME(1,0,0)))</f>
        <v>41922.166666666664</v>
      </c>
      <c r="I6777" s="29">
        <v>41922.375</v>
      </c>
      <c r="J6777" s="42">
        <v>9561</v>
      </c>
    </row>
    <row r="6778" spans="5:10" x14ac:dyDescent="0.25">
      <c r="E6778" s="19">
        <f t="shared" si="315"/>
        <v>227</v>
      </c>
      <c r="F6778" s="28" t="str">
        <f t="shared" si="316"/>
        <v>10/10/2014</v>
      </c>
      <c r="G6778" s="28" t="str">
        <f t="shared" si="317"/>
        <v>5</v>
      </c>
      <c r="H6778" s="29">
        <f>IF(I6778="","",IF($C$7="HB",I6778-TIME(VLOOKUP($C$6,Reference!$B$12:$C$16,2,0),0,0),I6778-TIME(VLOOKUP($C$6,Reference!$B$12:$C$16,2,0),0,0)+TIME(1,0,0)))</f>
        <v>41922.208333333328</v>
      </c>
      <c r="I6778" s="29">
        <v>41922.416666666664</v>
      </c>
      <c r="J6778" s="42">
        <v>9432</v>
      </c>
    </row>
    <row r="6779" spans="5:10" x14ac:dyDescent="0.25">
      <c r="E6779" s="19">
        <f t="shared" si="315"/>
        <v>227</v>
      </c>
      <c r="F6779" s="28" t="str">
        <f t="shared" si="316"/>
        <v>10/10/2014</v>
      </c>
      <c r="G6779" s="28" t="str">
        <f t="shared" si="317"/>
        <v>6</v>
      </c>
      <c r="H6779" s="29">
        <f>IF(I6779="","",IF($C$7="HB",I6779-TIME(VLOOKUP($C$6,Reference!$B$12:$C$16,2,0),0,0),I6779-TIME(VLOOKUP($C$6,Reference!$B$12:$C$16,2,0),0,0)+TIME(1,0,0)))</f>
        <v>41922.25</v>
      </c>
      <c r="I6779" s="29">
        <v>41922.458333333336</v>
      </c>
      <c r="J6779" s="42">
        <v>9574</v>
      </c>
    </row>
    <row r="6780" spans="5:10" x14ac:dyDescent="0.25">
      <c r="E6780" s="19">
        <f t="shared" si="315"/>
        <v>227</v>
      </c>
      <c r="F6780" s="28" t="str">
        <f t="shared" si="316"/>
        <v>10/10/2014</v>
      </c>
      <c r="G6780" s="28" t="str">
        <f t="shared" si="317"/>
        <v>7</v>
      </c>
      <c r="H6780" s="29">
        <f>IF(I6780="","",IF($C$7="HB",I6780-TIME(VLOOKUP($C$6,Reference!$B$12:$C$16,2,0),0,0),I6780-TIME(VLOOKUP($C$6,Reference!$B$12:$C$16,2,0),0,0)+TIME(1,0,0)))</f>
        <v>41922.291666666664</v>
      </c>
      <c r="I6780" s="29">
        <v>41922.5</v>
      </c>
      <c r="J6780" s="42">
        <v>10051</v>
      </c>
    </row>
    <row r="6781" spans="5:10" x14ac:dyDescent="0.25">
      <c r="E6781" s="19">
        <f t="shared" si="315"/>
        <v>227</v>
      </c>
      <c r="F6781" s="28" t="str">
        <f t="shared" si="316"/>
        <v>10/10/2014</v>
      </c>
      <c r="G6781" s="28" t="str">
        <f t="shared" si="317"/>
        <v>8</v>
      </c>
      <c r="H6781" s="29">
        <f>IF(I6781="","",IF($C$7="HB",I6781-TIME(VLOOKUP($C$6,Reference!$B$12:$C$16,2,0),0,0),I6781-TIME(VLOOKUP($C$6,Reference!$B$12:$C$16,2,0),0,0)+TIME(1,0,0)))</f>
        <v>41922.333333333328</v>
      </c>
      <c r="I6781" s="29">
        <v>41922.541666666664</v>
      </c>
      <c r="J6781" s="42">
        <v>11149</v>
      </c>
    </row>
    <row r="6782" spans="5:10" x14ac:dyDescent="0.25">
      <c r="E6782" s="19">
        <f t="shared" si="315"/>
        <v>227</v>
      </c>
      <c r="F6782" s="28" t="str">
        <f t="shared" si="316"/>
        <v>10/10/2014</v>
      </c>
      <c r="G6782" s="28" t="str">
        <f t="shared" si="317"/>
        <v>9</v>
      </c>
      <c r="H6782" s="29">
        <f>IF(I6782="","",IF($C$7="HB",I6782-TIME(VLOOKUP($C$6,Reference!$B$12:$C$16,2,0),0,0),I6782-TIME(VLOOKUP($C$6,Reference!$B$12:$C$16,2,0),0,0)+TIME(1,0,0)))</f>
        <v>41922.375</v>
      </c>
      <c r="I6782" s="29">
        <v>41922.583333333336</v>
      </c>
      <c r="J6782" s="42">
        <v>11987</v>
      </c>
    </row>
    <row r="6783" spans="5:10" x14ac:dyDescent="0.25">
      <c r="E6783" s="19">
        <f t="shared" si="315"/>
        <v>227</v>
      </c>
      <c r="F6783" s="28" t="str">
        <f t="shared" si="316"/>
        <v>10/10/2014</v>
      </c>
      <c r="G6783" s="28" t="str">
        <f t="shared" si="317"/>
        <v>10</v>
      </c>
      <c r="H6783" s="29">
        <f>IF(I6783="","",IF($C$7="HB",I6783-TIME(VLOOKUP($C$6,Reference!$B$12:$C$16,2,0),0,0),I6783-TIME(VLOOKUP($C$6,Reference!$B$12:$C$16,2,0),0,0)+TIME(1,0,0)))</f>
        <v>41922.416666666664</v>
      </c>
      <c r="I6783" s="29">
        <v>41922.625</v>
      </c>
      <c r="J6783" s="42">
        <v>12164</v>
      </c>
    </row>
    <row r="6784" spans="5:10" x14ac:dyDescent="0.25">
      <c r="E6784" s="19">
        <f t="shared" si="315"/>
        <v>227</v>
      </c>
      <c r="F6784" s="28" t="str">
        <f t="shared" si="316"/>
        <v>10/10/2014</v>
      </c>
      <c r="G6784" s="28" t="str">
        <f t="shared" si="317"/>
        <v>11</v>
      </c>
      <c r="H6784" s="29">
        <f>IF(I6784="","",IF($C$7="HB",I6784-TIME(VLOOKUP($C$6,Reference!$B$12:$C$16,2,0),0,0),I6784-TIME(VLOOKUP($C$6,Reference!$B$12:$C$16,2,0),0,0)+TIME(1,0,0)))</f>
        <v>41922.458333333328</v>
      </c>
      <c r="I6784" s="29">
        <v>41922.666666666664</v>
      </c>
      <c r="J6784" s="42">
        <v>12322</v>
      </c>
    </row>
    <row r="6785" spans="5:10" x14ac:dyDescent="0.25">
      <c r="E6785" s="19">
        <f t="shared" si="315"/>
        <v>227</v>
      </c>
      <c r="F6785" s="28" t="str">
        <f t="shared" si="316"/>
        <v>10/10/2014</v>
      </c>
      <c r="G6785" s="28" t="str">
        <f t="shared" si="317"/>
        <v>12</v>
      </c>
      <c r="H6785" s="29">
        <f>IF(I6785="","",IF($C$7="HB",I6785-TIME(VLOOKUP($C$6,Reference!$B$12:$C$16,2,0),0,0),I6785-TIME(VLOOKUP($C$6,Reference!$B$12:$C$16,2,0),0,0)+TIME(1,0,0)))</f>
        <v>41922.5</v>
      </c>
      <c r="I6785" s="29">
        <v>41922.708333333336</v>
      </c>
      <c r="J6785" s="42">
        <v>12447</v>
      </c>
    </row>
    <row r="6786" spans="5:10" x14ac:dyDescent="0.25">
      <c r="E6786" s="19">
        <f t="shared" si="315"/>
        <v>227</v>
      </c>
      <c r="F6786" s="28" t="str">
        <f t="shared" si="316"/>
        <v>10/10/2014</v>
      </c>
      <c r="G6786" s="28" t="str">
        <f t="shared" si="317"/>
        <v>13</v>
      </c>
      <c r="H6786" s="29">
        <f>IF(I6786="","",IF($C$7="HB",I6786-TIME(VLOOKUP($C$6,Reference!$B$12:$C$16,2,0),0,0),I6786-TIME(VLOOKUP($C$6,Reference!$B$12:$C$16,2,0),0,0)+TIME(1,0,0)))</f>
        <v>41922.541666666664</v>
      </c>
      <c r="I6786" s="29">
        <v>41922.75</v>
      </c>
      <c r="J6786" s="42">
        <v>12572</v>
      </c>
    </row>
    <row r="6787" spans="5:10" x14ac:dyDescent="0.25">
      <c r="E6787" s="19">
        <f t="shared" si="315"/>
        <v>227</v>
      </c>
      <c r="F6787" s="28" t="str">
        <f t="shared" si="316"/>
        <v>10/10/2014</v>
      </c>
      <c r="G6787" s="28" t="str">
        <f t="shared" si="317"/>
        <v>14</v>
      </c>
      <c r="H6787" s="29">
        <f>IF(I6787="","",IF($C$7="HB",I6787-TIME(VLOOKUP($C$6,Reference!$B$12:$C$16,2,0),0,0),I6787-TIME(VLOOKUP($C$6,Reference!$B$12:$C$16,2,0),0,0)+TIME(1,0,0)))</f>
        <v>41922.583333333328</v>
      </c>
      <c r="I6787" s="29">
        <v>41922.791666666664</v>
      </c>
      <c r="J6787" s="42">
        <v>12623</v>
      </c>
    </row>
    <row r="6788" spans="5:10" x14ac:dyDescent="0.25">
      <c r="E6788" s="19">
        <f t="shared" si="315"/>
        <v>227</v>
      </c>
      <c r="F6788" s="28" t="str">
        <f t="shared" si="316"/>
        <v>10/10/2014</v>
      </c>
      <c r="G6788" s="28" t="str">
        <f t="shared" si="317"/>
        <v>15</v>
      </c>
      <c r="H6788" s="29">
        <f>IF(I6788="","",IF($C$7="HB",I6788-TIME(VLOOKUP($C$6,Reference!$B$12:$C$16,2,0),0,0),I6788-TIME(VLOOKUP($C$6,Reference!$B$12:$C$16,2,0),0,0)+TIME(1,0,0)))</f>
        <v>41922.625</v>
      </c>
      <c r="I6788" s="29">
        <v>41922.833333333336</v>
      </c>
      <c r="J6788" s="42">
        <v>12907</v>
      </c>
    </row>
    <row r="6789" spans="5:10" x14ac:dyDescent="0.25">
      <c r="E6789" s="19">
        <f t="shared" si="315"/>
        <v>227</v>
      </c>
      <c r="F6789" s="28" t="str">
        <f t="shared" si="316"/>
        <v>10/10/2014</v>
      </c>
      <c r="G6789" s="28" t="str">
        <f t="shared" si="317"/>
        <v>16</v>
      </c>
      <c r="H6789" s="29">
        <f>IF(I6789="","",IF($C$7="HB",I6789-TIME(VLOOKUP($C$6,Reference!$B$12:$C$16,2,0),0,0),I6789-TIME(VLOOKUP($C$6,Reference!$B$12:$C$16,2,0),0,0)+TIME(1,0,0)))</f>
        <v>41922.666666666664</v>
      </c>
      <c r="I6789" s="29">
        <v>41922.875</v>
      </c>
      <c r="J6789" s="42">
        <v>13136</v>
      </c>
    </row>
    <row r="6790" spans="5:10" x14ac:dyDescent="0.25">
      <c r="E6790" s="19">
        <f t="shared" ref="E6790:E6853" si="318">$C$16</f>
        <v>227</v>
      </c>
      <c r="F6790" s="28" t="str">
        <f t="shared" ref="F6790:F6853" si="319">TEXT(H6790,"m/d/yyyy")</f>
        <v>10/10/2014</v>
      </c>
      <c r="G6790" s="28" t="str">
        <f t="shared" ref="G6790:G6853" si="320">TEXT(H6790,"h")</f>
        <v>17</v>
      </c>
      <c r="H6790" s="29">
        <f>IF(I6790="","",IF($C$7="HB",I6790-TIME(VLOOKUP($C$6,Reference!$B$12:$C$16,2,0),0,0),I6790-TIME(VLOOKUP($C$6,Reference!$B$12:$C$16,2,0),0,0)+TIME(1,0,0)))</f>
        <v>41922.708333333328</v>
      </c>
      <c r="I6790" s="29">
        <v>41922.916666666664</v>
      </c>
      <c r="J6790" s="42">
        <v>13338</v>
      </c>
    </row>
    <row r="6791" spans="5:10" x14ac:dyDescent="0.25">
      <c r="E6791" s="19">
        <f t="shared" si="318"/>
        <v>227</v>
      </c>
      <c r="F6791" s="28" t="str">
        <f t="shared" si="319"/>
        <v>10/10/2014</v>
      </c>
      <c r="G6791" s="28" t="str">
        <f t="shared" si="320"/>
        <v>18</v>
      </c>
      <c r="H6791" s="29">
        <f>IF(I6791="","",IF($C$7="HB",I6791-TIME(VLOOKUP($C$6,Reference!$B$12:$C$16,2,0),0,0),I6791-TIME(VLOOKUP($C$6,Reference!$B$12:$C$16,2,0),0,0)+TIME(1,0,0)))</f>
        <v>41922.75</v>
      </c>
      <c r="I6791" s="29">
        <v>41922.958333333336</v>
      </c>
      <c r="J6791" s="42">
        <v>13528</v>
      </c>
    </row>
    <row r="6792" spans="5:10" x14ac:dyDescent="0.25">
      <c r="E6792" s="19">
        <f t="shared" si="318"/>
        <v>227</v>
      </c>
      <c r="F6792" s="28" t="str">
        <f t="shared" si="319"/>
        <v>10/10/2014</v>
      </c>
      <c r="G6792" s="28" t="str">
        <f t="shared" si="320"/>
        <v>19</v>
      </c>
      <c r="H6792" s="29">
        <f>IF(I6792="","",IF($C$7="HB",I6792-TIME(VLOOKUP($C$6,Reference!$B$12:$C$16,2,0),0,0),I6792-TIME(VLOOKUP($C$6,Reference!$B$12:$C$16,2,0),0,0)+TIME(1,0,0)))</f>
        <v>41922.791666666664</v>
      </c>
      <c r="I6792" s="29">
        <v>41923</v>
      </c>
      <c r="J6792" s="42">
        <v>13494</v>
      </c>
    </row>
    <row r="6793" spans="5:10" x14ac:dyDescent="0.25">
      <c r="E6793" s="19">
        <f t="shared" si="318"/>
        <v>227</v>
      </c>
      <c r="F6793" s="28" t="str">
        <f t="shared" si="319"/>
        <v>10/10/2014</v>
      </c>
      <c r="G6793" s="28" t="str">
        <f t="shared" si="320"/>
        <v>20</v>
      </c>
      <c r="H6793" s="29">
        <f>IF(I6793="","",IF($C$7="HB",I6793-TIME(VLOOKUP($C$6,Reference!$B$12:$C$16,2,0),0,0),I6793-TIME(VLOOKUP($C$6,Reference!$B$12:$C$16,2,0),0,0)+TIME(1,0,0)))</f>
        <v>41922.833333333328</v>
      </c>
      <c r="I6793" s="29">
        <v>41923.041666666664</v>
      </c>
      <c r="J6793" s="42">
        <v>13418</v>
      </c>
    </row>
    <row r="6794" spans="5:10" x14ac:dyDescent="0.25">
      <c r="E6794" s="19">
        <f t="shared" si="318"/>
        <v>227</v>
      </c>
      <c r="F6794" s="28" t="str">
        <f t="shared" si="319"/>
        <v>10/10/2014</v>
      </c>
      <c r="G6794" s="28" t="str">
        <f t="shared" si="320"/>
        <v>21</v>
      </c>
      <c r="H6794" s="29">
        <f>IF(I6794="","",IF($C$7="HB",I6794-TIME(VLOOKUP($C$6,Reference!$B$12:$C$16,2,0),0,0),I6794-TIME(VLOOKUP($C$6,Reference!$B$12:$C$16,2,0),0,0)+TIME(1,0,0)))</f>
        <v>41922.875</v>
      </c>
      <c r="I6794" s="29">
        <v>41923.083333333336</v>
      </c>
      <c r="J6794" s="42">
        <v>13672</v>
      </c>
    </row>
    <row r="6795" spans="5:10" x14ac:dyDescent="0.25">
      <c r="E6795" s="19">
        <f t="shared" si="318"/>
        <v>227</v>
      </c>
      <c r="F6795" s="28" t="str">
        <f t="shared" si="319"/>
        <v>10/10/2014</v>
      </c>
      <c r="G6795" s="28" t="str">
        <f t="shared" si="320"/>
        <v>22</v>
      </c>
      <c r="H6795" s="29">
        <f>IF(I6795="","",IF($C$7="HB",I6795-TIME(VLOOKUP($C$6,Reference!$B$12:$C$16,2,0),0,0),I6795-TIME(VLOOKUP($C$6,Reference!$B$12:$C$16,2,0),0,0)+TIME(1,0,0)))</f>
        <v>41922.916666666664</v>
      </c>
      <c r="I6795" s="29">
        <v>41923.125</v>
      </c>
      <c r="J6795" s="42">
        <v>13188</v>
      </c>
    </row>
    <row r="6796" spans="5:10" x14ac:dyDescent="0.25">
      <c r="E6796" s="19">
        <f t="shared" si="318"/>
        <v>227</v>
      </c>
      <c r="F6796" s="28" t="str">
        <f t="shared" si="319"/>
        <v>10/10/2014</v>
      </c>
      <c r="G6796" s="28" t="str">
        <f t="shared" si="320"/>
        <v>23</v>
      </c>
      <c r="H6796" s="29">
        <f>IF(I6796="","",IF($C$7="HB",I6796-TIME(VLOOKUP($C$6,Reference!$B$12:$C$16,2,0),0,0),I6796-TIME(VLOOKUP($C$6,Reference!$B$12:$C$16,2,0),0,0)+TIME(1,0,0)))</f>
        <v>41922.958333333328</v>
      </c>
      <c r="I6796" s="29">
        <v>41923.166666666664</v>
      </c>
      <c r="J6796" s="42">
        <v>12537</v>
      </c>
    </row>
    <row r="6797" spans="5:10" x14ac:dyDescent="0.25">
      <c r="E6797" s="19">
        <f t="shared" si="318"/>
        <v>227</v>
      </c>
      <c r="F6797" s="28" t="str">
        <f t="shared" si="319"/>
        <v>10/11/2014</v>
      </c>
      <c r="G6797" s="28" t="str">
        <f t="shared" si="320"/>
        <v>0</v>
      </c>
      <c r="H6797" s="29">
        <f>IF(I6797="","",IF($C$7="HB",I6797-TIME(VLOOKUP($C$6,Reference!$B$12:$C$16,2,0),0,0),I6797-TIME(VLOOKUP($C$6,Reference!$B$12:$C$16,2,0),0,0)+TIME(1,0,0)))</f>
        <v>41923</v>
      </c>
      <c r="I6797" s="29">
        <v>41923.208333333336</v>
      </c>
      <c r="J6797" s="42">
        <v>11806</v>
      </c>
    </row>
    <row r="6798" spans="5:10" x14ac:dyDescent="0.25">
      <c r="E6798" s="19">
        <f t="shared" si="318"/>
        <v>227</v>
      </c>
      <c r="F6798" s="28" t="str">
        <f t="shared" si="319"/>
        <v>10/11/2014</v>
      </c>
      <c r="G6798" s="28" t="str">
        <f t="shared" si="320"/>
        <v>1</v>
      </c>
      <c r="H6798" s="29">
        <f>IF(I6798="","",IF($C$7="HB",I6798-TIME(VLOOKUP($C$6,Reference!$B$12:$C$16,2,0),0,0),I6798-TIME(VLOOKUP($C$6,Reference!$B$12:$C$16,2,0),0,0)+TIME(1,0,0)))</f>
        <v>41923.041666666664</v>
      </c>
      <c r="I6798" s="29">
        <v>41923.25</v>
      </c>
      <c r="J6798" s="42">
        <v>10771</v>
      </c>
    </row>
    <row r="6799" spans="5:10" x14ac:dyDescent="0.25">
      <c r="E6799" s="19">
        <f t="shared" si="318"/>
        <v>227</v>
      </c>
      <c r="F6799" s="28" t="str">
        <f t="shared" si="319"/>
        <v>10/11/2014</v>
      </c>
      <c r="G6799" s="28" t="str">
        <f t="shared" si="320"/>
        <v>2</v>
      </c>
      <c r="H6799" s="29">
        <f>IF(I6799="","",IF($C$7="HB",I6799-TIME(VLOOKUP($C$6,Reference!$B$12:$C$16,2,0),0,0),I6799-TIME(VLOOKUP($C$6,Reference!$B$12:$C$16,2,0),0,0)+TIME(1,0,0)))</f>
        <v>41923.083333333328</v>
      </c>
      <c r="I6799" s="29">
        <v>41923.291666666664</v>
      </c>
      <c r="J6799" s="42">
        <v>10077</v>
      </c>
    </row>
    <row r="6800" spans="5:10" x14ac:dyDescent="0.25">
      <c r="E6800" s="19">
        <f t="shared" si="318"/>
        <v>227</v>
      </c>
      <c r="F6800" s="28" t="str">
        <f t="shared" si="319"/>
        <v>10/11/2014</v>
      </c>
      <c r="G6800" s="28" t="str">
        <f t="shared" si="320"/>
        <v>3</v>
      </c>
      <c r="H6800" s="29">
        <f>IF(I6800="","",IF($C$7="HB",I6800-TIME(VLOOKUP($C$6,Reference!$B$12:$C$16,2,0),0,0),I6800-TIME(VLOOKUP($C$6,Reference!$B$12:$C$16,2,0),0,0)+TIME(1,0,0)))</f>
        <v>41923.125</v>
      </c>
      <c r="I6800" s="29">
        <v>41923.333333333336</v>
      </c>
      <c r="J6800" s="42">
        <v>9566</v>
      </c>
    </row>
    <row r="6801" spans="5:10" x14ac:dyDescent="0.25">
      <c r="E6801" s="19">
        <f t="shared" si="318"/>
        <v>227</v>
      </c>
      <c r="F6801" s="28" t="str">
        <f t="shared" si="319"/>
        <v>10/11/2014</v>
      </c>
      <c r="G6801" s="28" t="str">
        <f t="shared" si="320"/>
        <v>4</v>
      </c>
      <c r="H6801" s="29">
        <f>IF(I6801="","",IF($C$7="HB",I6801-TIME(VLOOKUP($C$6,Reference!$B$12:$C$16,2,0),0,0),I6801-TIME(VLOOKUP($C$6,Reference!$B$12:$C$16,2,0),0,0)+TIME(1,0,0)))</f>
        <v>41923.166666666664</v>
      </c>
      <c r="I6801" s="29">
        <v>41923.375</v>
      </c>
      <c r="J6801" s="42">
        <v>9216</v>
      </c>
    </row>
    <row r="6802" spans="5:10" x14ac:dyDescent="0.25">
      <c r="E6802" s="19">
        <f t="shared" si="318"/>
        <v>227</v>
      </c>
      <c r="F6802" s="28" t="str">
        <f t="shared" si="319"/>
        <v>10/11/2014</v>
      </c>
      <c r="G6802" s="28" t="str">
        <f t="shared" si="320"/>
        <v>5</v>
      </c>
      <c r="H6802" s="29">
        <f>IF(I6802="","",IF($C$7="HB",I6802-TIME(VLOOKUP($C$6,Reference!$B$12:$C$16,2,0),0,0),I6802-TIME(VLOOKUP($C$6,Reference!$B$12:$C$16,2,0),0,0)+TIME(1,0,0)))</f>
        <v>41923.208333333328</v>
      </c>
      <c r="I6802" s="29">
        <v>41923.416666666664</v>
      </c>
      <c r="J6802" s="42">
        <v>9037</v>
      </c>
    </row>
    <row r="6803" spans="5:10" x14ac:dyDescent="0.25">
      <c r="E6803" s="19">
        <f t="shared" si="318"/>
        <v>227</v>
      </c>
      <c r="F6803" s="28" t="str">
        <f t="shared" si="319"/>
        <v>10/11/2014</v>
      </c>
      <c r="G6803" s="28" t="str">
        <f t="shared" si="320"/>
        <v>6</v>
      </c>
      <c r="H6803" s="29">
        <f>IF(I6803="","",IF($C$7="HB",I6803-TIME(VLOOKUP($C$6,Reference!$B$12:$C$16,2,0),0,0),I6803-TIME(VLOOKUP($C$6,Reference!$B$12:$C$16,2,0),0,0)+TIME(1,0,0)))</f>
        <v>41923.25</v>
      </c>
      <c r="I6803" s="29">
        <v>41923.458333333336</v>
      </c>
      <c r="J6803" s="42">
        <v>9037</v>
      </c>
    </row>
    <row r="6804" spans="5:10" x14ac:dyDescent="0.25">
      <c r="E6804" s="19">
        <f t="shared" si="318"/>
        <v>227</v>
      </c>
      <c r="F6804" s="28" t="str">
        <f t="shared" si="319"/>
        <v>10/11/2014</v>
      </c>
      <c r="G6804" s="28" t="str">
        <f t="shared" si="320"/>
        <v>7</v>
      </c>
      <c r="H6804" s="29">
        <f>IF(I6804="","",IF($C$7="HB",I6804-TIME(VLOOKUP($C$6,Reference!$B$12:$C$16,2,0),0,0),I6804-TIME(VLOOKUP($C$6,Reference!$B$12:$C$16,2,0),0,0)+TIME(1,0,0)))</f>
        <v>41923.291666666664</v>
      </c>
      <c r="I6804" s="29">
        <v>41923.5</v>
      </c>
      <c r="J6804" s="42">
        <v>9229</v>
      </c>
    </row>
    <row r="6805" spans="5:10" x14ac:dyDescent="0.25">
      <c r="E6805" s="19">
        <f t="shared" si="318"/>
        <v>227</v>
      </c>
      <c r="F6805" s="28" t="str">
        <f t="shared" si="319"/>
        <v>10/11/2014</v>
      </c>
      <c r="G6805" s="28" t="str">
        <f t="shared" si="320"/>
        <v>8</v>
      </c>
      <c r="H6805" s="29">
        <f>IF(I6805="","",IF($C$7="HB",I6805-TIME(VLOOKUP($C$6,Reference!$B$12:$C$16,2,0),0,0),I6805-TIME(VLOOKUP($C$6,Reference!$B$12:$C$16,2,0),0,0)+TIME(1,0,0)))</f>
        <v>41923.333333333328</v>
      </c>
      <c r="I6805" s="29">
        <v>41923.541666666664</v>
      </c>
      <c r="J6805" s="42">
        <v>9698</v>
      </c>
    </row>
    <row r="6806" spans="5:10" x14ac:dyDescent="0.25">
      <c r="E6806" s="19">
        <f t="shared" si="318"/>
        <v>227</v>
      </c>
      <c r="F6806" s="28" t="str">
        <f t="shared" si="319"/>
        <v>10/11/2014</v>
      </c>
      <c r="G6806" s="28" t="str">
        <f t="shared" si="320"/>
        <v>9</v>
      </c>
      <c r="H6806" s="29">
        <f>IF(I6806="","",IF($C$7="HB",I6806-TIME(VLOOKUP($C$6,Reference!$B$12:$C$16,2,0),0,0),I6806-TIME(VLOOKUP($C$6,Reference!$B$12:$C$16,2,0),0,0)+TIME(1,0,0)))</f>
        <v>41923.375</v>
      </c>
      <c r="I6806" s="29">
        <v>41923.583333333336</v>
      </c>
      <c r="J6806" s="42">
        <v>10083</v>
      </c>
    </row>
    <row r="6807" spans="5:10" x14ac:dyDescent="0.25">
      <c r="E6807" s="19">
        <f t="shared" si="318"/>
        <v>227</v>
      </c>
      <c r="F6807" s="28" t="str">
        <f t="shared" si="319"/>
        <v>10/11/2014</v>
      </c>
      <c r="G6807" s="28" t="str">
        <f t="shared" si="320"/>
        <v>10</v>
      </c>
      <c r="H6807" s="29">
        <f>IF(I6807="","",IF($C$7="HB",I6807-TIME(VLOOKUP($C$6,Reference!$B$12:$C$16,2,0),0,0),I6807-TIME(VLOOKUP($C$6,Reference!$B$12:$C$16,2,0),0,0)+TIME(1,0,0)))</f>
        <v>41923.416666666664</v>
      </c>
      <c r="I6807" s="29">
        <v>41923.625</v>
      </c>
      <c r="J6807" s="42">
        <v>10470</v>
      </c>
    </row>
    <row r="6808" spans="5:10" x14ac:dyDescent="0.25">
      <c r="E6808" s="19">
        <f t="shared" si="318"/>
        <v>227</v>
      </c>
      <c r="F6808" s="28" t="str">
        <f t="shared" si="319"/>
        <v>10/11/2014</v>
      </c>
      <c r="G6808" s="28" t="str">
        <f t="shared" si="320"/>
        <v>11</v>
      </c>
      <c r="H6808" s="29">
        <f>IF(I6808="","",IF($C$7="HB",I6808-TIME(VLOOKUP($C$6,Reference!$B$12:$C$16,2,0),0,0),I6808-TIME(VLOOKUP($C$6,Reference!$B$12:$C$16,2,0),0,0)+TIME(1,0,0)))</f>
        <v>41923.458333333328</v>
      </c>
      <c r="I6808" s="29">
        <v>41923.666666666664</v>
      </c>
      <c r="J6808" s="42">
        <v>10794</v>
      </c>
    </row>
    <row r="6809" spans="5:10" x14ac:dyDescent="0.25">
      <c r="E6809" s="19">
        <f t="shared" si="318"/>
        <v>227</v>
      </c>
      <c r="F6809" s="28" t="str">
        <f t="shared" si="319"/>
        <v>10/11/2014</v>
      </c>
      <c r="G6809" s="28" t="str">
        <f t="shared" si="320"/>
        <v>12</v>
      </c>
      <c r="H6809" s="29">
        <f>IF(I6809="","",IF($C$7="HB",I6809-TIME(VLOOKUP($C$6,Reference!$B$12:$C$16,2,0),0,0),I6809-TIME(VLOOKUP($C$6,Reference!$B$12:$C$16,2,0),0,0)+TIME(1,0,0)))</f>
        <v>41923.5</v>
      </c>
      <c r="I6809" s="29">
        <v>41923.708333333336</v>
      </c>
      <c r="J6809" s="42">
        <v>10954</v>
      </c>
    </row>
    <row r="6810" spans="5:10" x14ac:dyDescent="0.25">
      <c r="E6810" s="19">
        <f t="shared" si="318"/>
        <v>227</v>
      </c>
      <c r="F6810" s="28" t="str">
        <f t="shared" si="319"/>
        <v>10/11/2014</v>
      </c>
      <c r="G6810" s="28" t="str">
        <f t="shared" si="320"/>
        <v>13</v>
      </c>
      <c r="H6810" s="29">
        <f>IF(I6810="","",IF($C$7="HB",I6810-TIME(VLOOKUP($C$6,Reference!$B$12:$C$16,2,0),0,0),I6810-TIME(VLOOKUP($C$6,Reference!$B$12:$C$16,2,0),0,0)+TIME(1,0,0)))</f>
        <v>41923.541666666664</v>
      </c>
      <c r="I6810" s="29">
        <v>41923.75</v>
      </c>
      <c r="J6810" s="42">
        <v>11095</v>
      </c>
    </row>
    <row r="6811" spans="5:10" x14ac:dyDescent="0.25">
      <c r="E6811" s="19">
        <f t="shared" si="318"/>
        <v>227</v>
      </c>
      <c r="F6811" s="28" t="str">
        <f t="shared" si="319"/>
        <v>10/11/2014</v>
      </c>
      <c r="G6811" s="28" t="str">
        <f t="shared" si="320"/>
        <v>14</v>
      </c>
      <c r="H6811" s="29">
        <f>IF(I6811="","",IF($C$7="HB",I6811-TIME(VLOOKUP($C$6,Reference!$B$12:$C$16,2,0),0,0),I6811-TIME(VLOOKUP($C$6,Reference!$B$12:$C$16,2,0),0,0)+TIME(1,0,0)))</f>
        <v>41923.583333333328</v>
      </c>
      <c r="I6811" s="29">
        <v>41923.791666666664</v>
      </c>
      <c r="J6811" s="42">
        <v>11226</v>
      </c>
    </row>
    <row r="6812" spans="5:10" x14ac:dyDescent="0.25">
      <c r="E6812" s="19">
        <f t="shared" si="318"/>
        <v>227</v>
      </c>
      <c r="F6812" s="28" t="str">
        <f t="shared" si="319"/>
        <v>10/11/2014</v>
      </c>
      <c r="G6812" s="28" t="str">
        <f t="shared" si="320"/>
        <v>15</v>
      </c>
      <c r="H6812" s="29">
        <f>IF(I6812="","",IF($C$7="HB",I6812-TIME(VLOOKUP($C$6,Reference!$B$12:$C$16,2,0),0,0),I6812-TIME(VLOOKUP($C$6,Reference!$B$12:$C$16,2,0),0,0)+TIME(1,0,0)))</f>
        <v>41923.625</v>
      </c>
      <c r="I6812" s="29">
        <v>41923.833333333336</v>
      </c>
      <c r="J6812" s="42">
        <v>11495</v>
      </c>
    </row>
    <row r="6813" spans="5:10" x14ac:dyDescent="0.25">
      <c r="E6813" s="19">
        <f t="shared" si="318"/>
        <v>227</v>
      </c>
      <c r="F6813" s="28" t="str">
        <f t="shared" si="319"/>
        <v>10/11/2014</v>
      </c>
      <c r="G6813" s="28" t="str">
        <f t="shared" si="320"/>
        <v>16</v>
      </c>
      <c r="H6813" s="29">
        <f>IF(I6813="","",IF($C$7="HB",I6813-TIME(VLOOKUP($C$6,Reference!$B$12:$C$16,2,0),0,0),I6813-TIME(VLOOKUP($C$6,Reference!$B$12:$C$16,2,0),0,0)+TIME(1,0,0)))</f>
        <v>41923.666666666664</v>
      </c>
      <c r="I6813" s="29">
        <v>41923.875</v>
      </c>
      <c r="J6813" s="42">
        <v>11819</v>
      </c>
    </row>
    <row r="6814" spans="5:10" x14ac:dyDescent="0.25">
      <c r="E6814" s="19">
        <f t="shared" si="318"/>
        <v>227</v>
      </c>
      <c r="F6814" s="28" t="str">
        <f t="shared" si="319"/>
        <v>10/11/2014</v>
      </c>
      <c r="G6814" s="28" t="str">
        <f t="shared" si="320"/>
        <v>17</v>
      </c>
      <c r="H6814" s="29">
        <f>IF(I6814="","",IF($C$7="HB",I6814-TIME(VLOOKUP($C$6,Reference!$B$12:$C$16,2,0),0,0),I6814-TIME(VLOOKUP($C$6,Reference!$B$12:$C$16,2,0),0,0)+TIME(1,0,0)))</f>
        <v>41923.708333333328</v>
      </c>
      <c r="I6814" s="29">
        <v>41923.916666666664</v>
      </c>
      <c r="J6814" s="42">
        <v>12188</v>
      </c>
    </row>
    <row r="6815" spans="5:10" x14ac:dyDescent="0.25">
      <c r="E6815" s="19">
        <f t="shared" si="318"/>
        <v>227</v>
      </c>
      <c r="F6815" s="28" t="str">
        <f t="shared" si="319"/>
        <v>10/11/2014</v>
      </c>
      <c r="G6815" s="28" t="str">
        <f t="shared" si="320"/>
        <v>18</v>
      </c>
      <c r="H6815" s="29">
        <f>IF(I6815="","",IF($C$7="HB",I6815-TIME(VLOOKUP($C$6,Reference!$B$12:$C$16,2,0),0,0),I6815-TIME(VLOOKUP($C$6,Reference!$B$12:$C$16,2,0),0,0)+TIME(1,0,0)))</f>
        <v>41923.75</v>
      </c>
      <c r="I6815" s="29">
        <v>41923.958333333336</v>
      </c>
      <c r="J6815" s="42">
        <v>12611</v>
      </c>
    </row>
    <row r="6816" spans="5:10" x14ac:dyDescent="0.25">
      <c r="E6816" s="19">
        <f t="shared" si="318"/>
        <v>227</v>
      </c>
      <c r="F6816" s="28" t="str">
        <f t="shared" si="319"/>
        <v>10/11/2014</v>
      </c>
      <c r="G6816" s="28" t="str">
        <f t="shared" si="320"/>
        <v>19</v>
      </c>
      <c r="H6816" s="29">
        <f>IF(I6816="","",IF($C$7="HB",I6816-TIME(VLOOKUP($C$6,Reference!$B$12:$C$16,2,0),0,0),I6816-TIME(VLOOKUP($C$6,Reference!$B$12:$C$16,2,0),0,0)+TIME(1,0,0)))</f>
        <v>41923.791666666664</v>
      </c>
      <c r="I6816" s="29">
        <v>41924</v>
      </c>
      <c r="J6816" s="42">
        <v>12873</v>
      </c>
    </row>
    <row r="6817" spans="5:10" x14ac:dyDescent="0.25">
      <c r="E6817" s="19">
        <f t="shared" si="318"/>
        <v>227</v>
      </c>
      <c r="F6817" s="28" t="str">
        <f t="shared" si="319"/>
        <v>10/11/2014</v>
      </c>
      <c r="G6817" s="28" t="str">
        <f t="shared" si="320"/>
        <v>20</v>
      </c>
      <c r="H6817" s="29">
        <f>IF(I6817="","",IF($C$7="HB",I6817-TIME(VLOOKUP($C$6,Reference!$B$12:$C$16,2,0),0,0),I6817-TIME(VLOOKUP($C$6,Reference!$B$12:$C$16,2,0),0,0)+TIME(1,0,0)))</f>
        <v>41923.833333333328</v>
      </c>
      <c r="I6817" s="29">
        <v>41924.041666666664</v>
      </c>
      <c r="J6817" s="42">
        <v>12972</v>
      </c>
    </row>
    <row r="6818" spans="5:10" x14ac:dyDescent="0.25">
      <c r="E6818" s="19">
        <f t="shared" si="318"/>
        <v>227</v>
      </c>
      <c r="F6818" s="28" t="str">
        <f t="shared" si="319"/>
        <v>10/11/2014</v>
      </c>
      <c r="G6818" s="28" t="str">
        <f t="shared" si="320"/>
        <v>21</v>
      </c>
      <c r="H6818" s="29">
        <f>IF(I6818="","",IF($C$7="HB",I6818-TIME(VLOOKUP($C$6,Reference!$B$12:$C$16,2,0),0,0),I6818-TIME(VLOOKUP($C$6,Reference!$B$12:$C$16,2,0),0,0)+TIME(1,0,0)))</f>
        <v>41923.875</v>
      </c>
      <c r="I6818" s="29">
        <v>41924.083333333336</v>
      </c>
      <c r="J6818" s="42">
        <v>13264</v>
      </c>
    </row>
    <row r="6819" spans="5:10" x14ac:dyDescent="0.25">
      <c r="E6819" s="19">
        <f t="shared" si="318"/>
        <v>227</v>
      </c>
      <c r="F6819" s="28" t="str">
        <f t="shared" si="319"/>
        <v>10/11/2014</v>
      </c>
      <c r="G6819" s="28" t="str">
        <f t="shared" si="320"/>
        <v>22</v>
      </c>
      <c r="H6819" s="29">
        <f>IF(I6819="","",IF($C$7="HB",I6819-TIME(VLOOKUP($C$6,Reference!$B$12:$C$16,2,0),0,0),I6819-TIME(VLOOKUP($C$6,Reference!$B$12:$C$16,2,0),0,0)+TIME(1,0,0)))</f>
        <v>41923.916666666664</v>
      </c>
      <c r="I6819" s="29">
        <v>41924.125</v>
      </c>
      <c r="J6819" s="42">
        <v>12799</v>
      </c>
    </row>
    <row r="6820" spans="5:10" x14ac:dyDescent="0.25">
      <c r="E6820" s="19">
        <f t="shared" si="318"/>
        <v>227</v>
      </c>
      <c r="F6820" s="28" t="str">
        <f t="shared" si="319"/>
        <v>10/11/2014</v>
      </c>
      <c r="G6820" s="28" t="str">
        <f t="shared" si="320"/>
        <v>23</v>
      </c>
      <c r="H6820" s="29">
        <f>IF(I6820="","",IF($C$7="HB",I6820-TIME(VLOOKUP($C$6,Reference!$B$12:$C$16,2,0),0,0),I6820-TIME(VLOOKUP($C$6,Reference!$B$12:$C$16,2,0),0,0)+TIME(1,0,0)))</f>
        <v>41923.958333333328</v>
      </c>
      <c r="I6820" s="29">
        <v>41924.166666666664</v>
      </c>
      <c r="J6820" s="42">
        <v>12178</v>
      </c>
    </row>
    <row r="6821" spans="5:10" x14ac:dyDescent="0.25">
      <c r="E6821" s="19">
        <f t="shared" si="318"/>
        <v>227</v>
      </c>
      <c r="F6821" s="28" t="str">
        <f t="shared" si="319"/>
        <v>10/12/2014</v>
      </c>
      <c r="G6821" s="28" t="str">
        <f t="shared" si="320"/>
        <v>0</v>
      </c>
      <c r="H6821" s="29">
        <f>IF(I6821="","",IF($C$7="HB",I6821-TIME(VLOOKUP($C$6,Reference!$B$12:$C$16,2,0),0,0),I6821-TIME(VLOOKUP($C$6,Reference!$B$12:$C$16,2,0),0,0)+TIME(1,0,0)))</f>
        <v>41924</v>
      </c>
      <c r="I6821" s="29">
        <v>41924.208333333336</v>
      </c>
      <c r="J6821" s="42">
        <v>11417</v>
      </c>
    </row>
    <row r="6822" spans="5:10" x14ac:dyDescent="0.25">
      <c r="E6822" s="19">
        <f t="shared" si="318"/>
        <v>227</v>
      </c>
      <c r="F6822" s="28" t="str">
        <f t="shared" si="319"/>
        <v>10/12/2014</v>
      </c>
      <c r="G6822" s="28" t="str">
        <f t="shared" si="320"/>
        <v>1</v>
      </c>
      <c r="H6822" s="29">
        <f>IF(I6822="","",IF($C$7="HB",I6822-TIME(VLOOKUP($C$6,Reference!$B$12:$C$16,2,0),0,0),I6822-TIME(VLOOKUP($C$6,Reference!$B$12:$C$16,2,0),0,0)+TIME(1,0,0)))</f>
        <v>41924.041666666664</v>
      </c>
      <c r="I6822" s="29">
        <v>41924.25</v>
      </c>
      <c r="J6822" s="42">
        <v>10588</v>
      </c>
    </row>
    <row r="6823" spans="5:10" x14ac:dyDescent="0.25">
      <c r="E6823" s="19">
        <f t="shared" si="318"/>
        <v>227</v>
      </c>
      <c r="F6823" s="28" t="str">
        <f t="shared" si="319"/>
        <v>10/12/2014</v>
      </c>
      <c r="G6823" s="28" t="str">
        <f t="shared" si="320"/>
        <v>2</v>
      </c>
      <c r="H6823" s="29">
        <f>IF(I6823="","",IF($C$7="HB",I6823-TIME(VLOOKUP($C$6,Reference!$B$12:$C$16,2,0),0,0),I6823-TIME(VLOOKUP($C$6,Reference!$B$12:$C$16,2,0),0,0)+TIME(1,0,0)))</f>
        <v>41924.083333333328</v>
      </c>
      <c r="I6823" s="29">
        <v>41924.291666666664</v>
      </c>
      <c r="J6823" s="42">
        <v>9936</v>
      </c>
    </row>
    <row r="6824" spans="5:10" x14ac:dyDescent="0.25">
      <c r="E6824" s="19">
        <f t="shared" si="318"/>
        <v>227</v>
      </c>
      <c r="F6824" s="28" t="str">
        <f t="shared" si="319"/>
        <v>10/12/2014</v>
      </c>
      <c r="G6824" s="28" t="str">
        <f t="shared" si="320"/>
        <v>3</v>
      </c>
      <c r="H6824" s="29">
        <f>IF(I6824="","",IF($C$7="HB",I6824-TIME(VLOOKUP($C$6,Reference!$B$12:$C$16,2,0),0,0),I6824-TIME(VLOOKUP($C$6,Reference!$B$12:$C$16,2,0),0,0)+TIME(1,0,0)))</f>
        <v>41924.125</v>
      </c>
      <c r="I6824" s="29">
        <v>41924.333333333336</v>
      </c>
      <c r="J6824" s="42">
        <v>9479</v>
      </c>
    </row>
    <row r="6825" spans="5:10" x14ac:dyDescent="0.25">
      <c r="E6825" s="19">
        <f t="shared" si="318"/>
        <v>227</v>
      </c>
      <c r="F6825" s="28" t="str">
        <f t="shared" si="319"/>
        <v>10/12/2014</v>
      </c>
      <c r="G6825" s="28" t="str">
        <f t="shared" si="320"/>
        <v>4</v>
      </c>
      <c r="H6825" s="29">
        <f>IF(I6825="","",IF($C$7="HB",I6825-TIME(VLOOKUP($C$6,Reference!$B$12:$C$16,2,0),0,0),I6825-TIME(VLOOKUP($C$6,Reference!$B$12:$C$16,2,0),0,0)+TIME(1,0,0)))</f>
        <v>41924.166666666664</v>
      </c>
      <c r="I6825" s="29">
        <v>41924.375</v>
      </c>
      <c r="J6825" s="42">
        <v>9195</v>
      </c>
    </row>
    <row r="6826" spans="5:10" x14ac:dyDescent="0.25">
      <c r="E6826" s="19">
        <f t="shared" si="318"/>
        <v>227</v>
      </c>
      <c r="F6826" s="28" t="str">
        <f t="shared" si="319"/>
        <v>10/12/2014</v>
      </c>
      <c r="G6826" s="28" t="str">
        <f t="shared" si="320"/>
        <v>5</v>
      </c>
      <c r="H6826" s="29">
        <f>IF(I6826="","",IF($C$7="HB",I6826-TIME(VLOOKUP($C$6,Reference!$B$12:$C$16,2,0),0,0),I6826-TIME(VLOOKUP($C$6,Reference!$B$12:$C$16,2,0),0,0)+TIME(1,0,0)))</f>
        <v>41924.208333333328</v>
      </c>
      <c r="I6826" s="29">
        <v>41924.416666666664</v>
      </c>
      <c r="J6826" s="42">
        <v>8999</v>
      </c>
    </row>
    <row r="6827" spans="5:10" x14ac:dyDescent="0.25">
      <c r="E6827" s="19">
        <f t="shared" si="318"/>
        <v>227</v>
      </c>
      <c r="F6827" s="28" t="str">
        <f t="shared" si="319"/>
        <v>10/12/2014</v>
      </c>
      <c r="G6827" s="28" t="str">
        <f t="shared" si="320"/>
        <v>6</v>
      </c>
      <c r="H6827" s="29">
        <f>IF(I6827="","",IF($C$7="HB",I6827-TIME(VLOOKUP($C$6,Reference!$B$12:$C$16,2,0),0,0),I6827-TIME(VLOOKUP($C$6,Reference!$B$12:$C$16,2,0),0,0)+TIME(1,0,0)))</f>
        <v>41924.25</v>
      </c>
      <c r="I6827" s="29">
        <v>41924.458333333336</v>
      </c>
      <c r="J6827" s="42">
        <v>8940</v>
      </c>
    </row>
    <row r="6828" spans="5:10" x14ac:dyDescent="0.25">
      <c r="E6828" s="19">
        <f t="shared" si="318"/>
        <v>227</v>
      </c>
      <c r="F6828" s="28" t="str">
        <f t="shared" si="319"/>
        <v>10/12/2014</v>
      </c>
      <c r="G6828" s="28" t="str">
        <f t="shared" si="320"/>
        <v>7</v>
      </c>
      <c r="H6828" s="29">
        <f>IF(I6828="","",IF($C$7="HB",I6828-TIME(VLOOKUP($C$6,Reference!$B$12:$C$16,2,0),0,0),I6828-TIME(VLOOKUP($C$6,Reference!$B$12:$C$16,2,0),0,0)+TIME(1,0,0)))</f>
        <v>41924.291666666664</v>
      </c>
      <c r="I6828" s="29">
        <v>41924.5</v>
      </c>
      <c r="J6828" s="42">
        <v>9049</v>
      </c>
    </row>
    <row r="6829" spans="5:10" x14ac:dyDescent="0.25">
      <c r="E6829" s="19">
        <f t="shared" si="318"/>
        <v>227</v>
      </c>
      <c r="F6829" s="28" t="str">
        <f t="shared" si="319"/>
        <v>10/12/2014</v>
      </c>
      <c r="G6829" s="28" t="str">
        <f t="shared" si="320"/>
        <v>8</v>
      </c>
      <c r="H6829" s="29">
        <f>IF(I6829="","",IF($C$7="HB",I6829-TIME(VLOOKUP($C$6,Reference!$B$12:$C$16,2,0),0,0),I6829-TIME(VLOOKUP($C$6,Reference!$B$12:$C$16,2,0),0,0)+TIME(1,0,0)))</f>
        <v>41924.333333333328</v>
      </c>
      <c r="I6829" s="29">
        <v>41924.541666666664</v>
      </c>
      <c r="J6829" s="42">
        <v>9276</v>
      </c>
    </row>
    <row r="6830" spans="5:10" x14ac:dyDescent="0.25">
      <c r="E6830" s="19">
        <f t="shared" si="318"/>
        <v>227</v>
      </c>
      <c r="F6830" s="28" t="str">
        <f t="shared" si="319"/>
        <v>10/12/2014</v>
      </c>
      <c r="G6830" s="28" t="str">
        <f t="shared" si="320"/>
        <v>9</v>
      </c>
      <c r="H6830" s="29">
        <f>IF(I6830="","",IF($C$7="HB",I6830-TIME(VLOOKUP($C$6,Reference!$B$12:$C$16,2,0),0,0),I6830-TIME(VLOOKUP($C$6,Reference!$B$12:$C$16,2,0),0,0)+TIME(1,0,0)))</f>
        <v>41924.375</v>
      </c>
      <c r="I6830" s="29">
        <v>41924.583333333336</v>
      </c>
      <c r="J6830" s="42">
        <v>9359</v>
      </c>
    </row>
    <row r="6831" spans="5:10" x14ac:dyDescent="0.25">
      <c r="E6831" s="19">
        <f t="shared" si="318"/>
        <v>227</v>
      </c>
      <c r="F6831" s="28" t="str">
        <f t="shared" si="319"/>
        <v>10/12/2014</v>
      </c>
      <c r="G6831" s="28" t="str">
        <f t="shared" si="320"/>
        <v>10</v>
      </c>
      <c r="H6831" s="29">
        <f>IF(I6831="","",IF($C$7="HB",I6831-TIME(VLOOKUP($C$6,Reference!$B$12:$C$16,2,0),0,0),I6831-TIME(VLOOKUP($C$6,Reference!$B$12:$C$16,2,0),0,0)+TIME(1,0,0)))</f>
        <v>41924.416666666664</v>
      </c>
      <c r="I6831" s="29">
        <v>41924.625</v>
      </c>
      <c r="J6831" s="42">
        <v>9762</v>
      </c>
    </row>
    <row r="6832" spans="5:10" x14ac:dyDescent="0.25">
      <c r="E6832" s="19">
        <f t="shared" si="318"/>
        <v>227</v>
      </c>
      <c r="F6832" s="28" t="str">
        <f t="shared" si="319"/>
        <v>10/12/2014</v>
      </c>
      <c r="G6832" s="28" t="str">
        <f t="shared" si="320"/>
        <v>11</v>
      </c>
      <c r="H6832" s="29">
        <f>IF(I6832="","",IF($C$7="HB",I6832-TIME(VLOOKUP($C$6,Reference!$B$12:$C$16,2,0),0,0),I6832-TIME(VLOOKUP($C$6,Reference!$B$12:$C$16,2,0),0,0)+TIME(1,0,0)))</f>
        <v>41924.458333333328</v>
      </c>
      <c r="I6832" s="29">
        <v>41924.666666666664</v>
      </c>
      <c r="J6832" s="42">
        <v>10145</v>
      </c>
    </row>
    <row r="6833" spans="5:10" x14ac:dyDescent="0.25">
      <c r="E6833" s="19">
        <f t="shared" si="318"/>
        <v>227</v>
      </c>
      <c r="F6833" s="28" t="str">
        <f t="shared" si="319"/>
        <v>10/12/2014</v>
      </c>
      <c r="G6833" s="28" t="str">
        <f t="shared" si="320"/>
        <v>12</v>
      </c>
      <c r="H6833" s="29">
        <f>IF(I6833="","",IF($C$7="HB",I6833-TIME(VLOOKUP($C$6,Reference!$B$12:$C$16,2,0),0,0),I6833-TIME(VLOOKUP($C$6,Reference!$B$12:$C$16,2,0),0,0)+TIME(1,0,0)))</f>
        <v>41924.5</v>
      </c>
      <c r="I6833" s="29">
        <v>41924.708333333336</v>
      </c>
      <c r="J6833" s="42">
        <v>10445</v>
      </c>
    </row>
    <row r="6834" spans="5:10" x14ac:dyDescent="0.25">
      <c r="E6834" s="19">
        <f t="shared" si="318"/>
        <v>227</v>
      </c>
      <c r="F6834" s="28" t="str">
        <f t="shared" si="319"/>
        <v>10/12/2014</v>
      </c>
      <c r="G6834" s="28" t="str">
        <f t="shared" si="320"/>
        <v>13</v>
      </c>
      <c r="H6834" s="29">
        <f>IF(I6834="","",IF($C$7="HB",I6834-TIME(VLOOKUP($C$6,Reference!$B$12:$C$16,2,0),0,0),I6834-TIME(VLOOKUP($C$6,Reference!$B$12:$C$16,2,0),0,0)+TIME(1,0,0)))</f>
        <v>41924.541666666664</v>
      </c>
      <c r="I6834" s="29">
        <v>41924.75</v>
      </c>
      <c r="J6834" s="42">
        <v>10685</v>
      </c>
    </row>
    <row r="6835" spans="5:10" x14ac:dyDescent="0.25">
      <c r="E6835" s="19">
        <f t="shared" si="318"/>
        <v>227</v>
      </c>
      <c r="F6835" s="28" t="str">
        <f t="shared" si="319"/>
        <v>10/12/2014</v>
      </c>
      <c r="G6835" s="28" t="str">
        <f t="shared" si="320"/>
        <v>14</v>
      </c>
      <c r="H6835" s="29">
        <f>IF(I6835="","",IF($C$7="HB",I6835-TIME(VLOOKUP($C$6,Reference!$B$12:$C$16,2,0),0,0),I6835-TIME(VLOOKUP($C$6,Reference!$B$12:$C$16,2,0),0,0)+TIME(1,0,0)))</f>
        <v>41924.583333333328</v>
      </c>
      <c r="I6835" s="29">
        <v>41924.791666666664</v>
      </c>
      <c r="J6835" s="42">
        <v>10924</v>
      </c>
    </row>
    <row r="6836" spans="5:10" x14ac:dyDescent="0.25">
      <c r="E6836" s="19">
        <f t="shared" si="318"/>
        <v>227</v>
      </c>
      <c r="F6836" s="28" t="str">
        <f t="shared" si="319"/>
        <v>10/12/2014</v>
      </c>
      <c r="G6836" s="28" t="str">
        <f t="shared" si="320"/>
        <v>15</v>
      </c>
      <c r="H6836" s="29">
        <f>IF(I6836="","",IF($C$7="HB",I6836-TIME(VLOOKUP($C$6,Reference!$B$12:$C$16,2,0),0,0),I6836-TIME(VLOOKUP($C$6,Reference!$B$12:$C$16,2,0),0,0)+TIME(1,0,0)))</f>
        <v>41924.625</v>
      </c>
      <c r="I6836" s="29">
        <v>41924.833333333336</v>
      </c>
      <c r="J6836" s="42">
        <v>11265</v>
      </c>
    </row>
    <row r="6837" spans="5:10" x14ac:dyDescent="0.25">
      <c r="E6837" s="19">
        <f t="shared" si="318"/>
        <v>227</v>
      </c>
      <c r="F6837" s="28" t="str">
        <f t="shared" si="319"/>
        <v>10/12/2014</v>
      </c>
      <c r="G6837" s="28" t="str">
        <f t="shared" si="320"/>
        <v>16</v>
      </c>
      <c r="H6837" s="29">
        <f>IF(I6837="","",IF($C$7="HB",I6837-TIME(VLOOKUP($C$6,Reference!$B$12:$C$16,2,0),0,0),I6837-TIME(VLOOKUP($C$6,Reference!$B$12:$C$16,2,0),0,0)+TIME(1,0,0)))</f>
        <v>41924.666666666664</v>
      </c>
      <c r="I6837" s="29">
        <v>41924.875</v>
      </c>
      <c r="J6837" s="42">
        <v>11684</v>
      </c>
    </row>
    <row r="6838" spans="5:10" x14ac:dyDescent="0.25">
      <c r="E6838" s="19">
        <f t="shared" si="318"/>
        <v>227</v>
      </c>
      <c r="F6838" s="28" t="str">
        <f t="shared" si="319"/>
        <v>10/12/2014</v>
      </c>
      <c r="G6838" s="28" t="str">
        <f t="shared" si="320"/>
        <v>17</v>
      </c>
      <c r="H6838" s="29">
        <f>IF(I6838="","",IF($C$7="HB",I6838-TIME(VLOOKUP($C$6,Reference!$B$12:$C$16,2,0),0,0),I6838-TIME(VLOOKUP($C$6,Reference!$B$12:$C$16,2,0),0,0)+TIME(1,0,0)))</f>
        <v>41924.708333333328</v>
      </c>
      <c r="I6838" s="29">
        <v>41924.916666666664</v>
      </c>
      <c r="J6838" s="42">
        <v>12209</v>
      </c>
    </row>
    <row r="6839" spans="5:10" x14ac:dyDescent="0.25">
      <c r="E6839" s="19">
        <f t="shared" si="318"/>
        <v>227</v>
      </c>
      <c r="F6839" s="28" t="str">
        <f t="shared" si="319"/>
        <v>10/12/2014</v>
      </c>
      <c r="G6839" s="28" t="str">
        <f t="shared" si="320"/>
        <v>18</v>
      </c>
      <c r="H6839" s="29">
        <f>IF(I6839="","",IF($C$7="HB",I6839-TIME(VLOOKUP($C$6,Reference!$B$12:$C$16,2,0),0,0),I6839-TIME(VLOOKUP($C$6,Reference!$B$12:$C$16,2,0),0,0)+TIME(1,0,0)))</f>
        <v>41924.75</v>
      </c>
      <c r="I6839" s="29">
        <v>41924.958333333336</v>
      </c>
      <c r="J6839" s="42">
        <v>12716</v>
      </c>
    </row>
    <row r="6840" spans="5:10" x14ac:dyDescent="0.25">
      <c r="E6840" s="19">
        <f t="shared" si="318"/>
        <v>227</v>
      </c>
      <c r="F6840" s="28" t="str">
        <f t="shared" si="319"/>
        <v>10/12/2014</v>
      </c>
      <c r="G6840" s="28" t="str">
        <f t="shared" si="320"/>
        <v>19</v>
      </c>
      <c r="H6840" s="29">
        <f>IF(I6840="","",IF($C$7="HB",I6840-TIME(VLOOKUP($C$6,Reference!$B$12:$C$16,2,0),0,0),I6840-TIME(VLOOKUP($C$6,Reference!$B$12:$C$16,2,0),0,0)+TIME(1,0,0)))</f>
        <v>41924.791666666664</v>
      </c>
      <c r="I6840" s="29">
        <v>41925</v>
      </c>
      <c r="J6840" s="42">
        <v>13111</v>
      </c>
    </row>
    <row r="6841" spans="5:10" x14ac:dyDescent="0.25">
      <c r="E6841" s="19">
        <f t="shared" si="318"/>
        <v>227</v>
      </c>
      <c r="F6841" s="28" t="str">
        <f t="shared" si="319"/>
        <v>10/12/2014</v>
      </c>
      <c r="G6841" s="28" t="str">
        <f t="shared" si="320"/>
        <v>20</v>
      </c>
      <c r="H6841" s="29">
        <f>IF(I6841="","",IF($C$7="HB",I6841-TIME(VLOOKUP($C$6,Reference!$B$12:$C$16,2,0),0,0),I6841-TIME(VLOOKUP($C$6,Reference!$B$12:$C$16,2,0),0,0)+TIME(1,0,0)))</f>
        <v>41924.833333333328</v>
      </c>
      <c r="I6841" s="29">
        <v>41925.041666666664</v>
      </c>
      <c r="J6841" s="42">
        <v>13315</v>
      </c>
    </row>
    <row r="6842" spans="5:10" x14ac:dyDescent="0.25">
      <c r="E6842" s="19">
        <f t="shared" si="318"/>
        <v>227</v>
      </c>
      <c r="F6842" s="28" t="str">
        <f t="shared" si="319"/>
        <v>10/12/2014</v>
      </c>
      <c r="G6842" s="28" t="str">
        <f t="shared" si="320"/>
        <v>21</v>
      </c>
      <c r="H6842" s="29">
        <f>IF(I6842="","",IF($C$7="HB",I6842-TIME(VLOOKUP($C$6,Reference!$B$12:$C$16,2,0),0,0),I6842-TIME(VLOOKUP($C$6,Reference!$B$12:$C$16,2,0),0,0)+TIME(1,0,0)))</f>
        <v>41924.875</v>
      </c>
      <c r="I6842" s="29">
        <v>41925.083333333336</v>
      </c>
      <c r="J6842" s="42">
        <v>13624</v>
      </c>
    </row>
    <row r="6843" spans="5:10" x14ac:dyDescent="0.25">
      <c r="E6843" s="19">
        <f t="shared" si="318"/>
        <v>227</v>
      </c>
      <c r="F6843" s="28" t="str">
        <f t="shared" si="319"/>
        <v>10/12/2014</v>
      </c>
      <c r="G6843" s="28" t="str">
        <f t="shared" si="320"/>
        <v>22</v>
      </c>
      <c r="H6843" s="29">
        <f>IF(I6843="","",IF($C$7="HB",I6843-TIME(VLOOKUP($C$6,Reference!$B$12:$C$16,2,0),0,0),I6843-TIME(VLOOKUP($C$6,Reference!$B$12:$C$16,2,0),0,0)+TIME(1,0,0)))</f>
        <v>41924.916666666664</v>
      </c>
      <c r="I6843" s="29">
        <v>41925.125</v>
      </c>
      <c r="J6843" s="42">
        <v>13113</v>
      </c>
    </row>
    <row r="6844" spans="5:10" x14ac:dyDescent="0.25">
      <c r="E6844" s="19">
        <f t="shared" si="318"/>
        <v>227</v>
      </c>
      <c r="F6844" s="28" t="str">
        <f t="shared" si="319"/>
        <v>10/12/2014</v>
      </c>
      <c r="G6844" s="28" t="str">
        <f t="shared" si="320"/>
        <v>23</v>
      </c>
      <c r="H6844" s="29">
        <f>IF(I6844="","",IF($C$7="HB",I6844-TIME(VLOOKUP($C$6,Reference!$B$12:$C$16,2,0),0,0),I6844-TIME(VLOOKUP($C$6,Reference!$B$12:$C$16,2,0),0,0)+TIME(1,0,0)))</f>
        <v>41924.958333333328</v>
      </c>
      <c r="I6844" s="29">
        <v>41925.166666666664</v>
      </c>
      <c r="J6844" s="42">
        <v>12350</v>
      </c>
    </row>
    <row r="6845" spans="5:10" x14ac:dyDescent="0.25">
      <c r="E6845" s="19">
        <f t="shared" si="318"/>
        <v>227</v>
      </c>
      <c r="F6845" s="28" t="str">
        <f t="shared" si="319"/>
        <v>10/13/2014</v>
      </c>
      <c r="G6845" s="28" t="str">
        <f t="shared" si="320"/>
        <v>0</v>
      </c>
      <c r="H6845" s="29">
        <f>IF(I6845="","",IF($C$7="HB",I6845-TIME(VLOOKUP($C$6,Reference!$B$12:$C$16,2,0),0,0),I6845-TIME(VLOOKUP($C$6,Reference!$B$12:$C$16,2,0),0,0)+TIME(1,0,0)))</f>
        <v>41925</v>
      </c>
      <c r="I6845" s="29">
        <v>41925.208333333336</v>
      </c>
      <c r="J6845" s="42">
        <v>11297</v>
      </c>
    </row>
    <row r="6846" spans="5:10" x14ac:dyDescent="0.25">
      <c r="E6846" s="19">
        <f t="shared" si="318"/>
        <v>227</v>
      </c>
      <c r="F6846" s="28" t="str">
        <f t="shared" si="319"/>
        <v>10/13/2014</v>
      </c>
      <c r="G6846" s="28" t="str">
        <f t="shared" si="320"/>
        <v>1</v>
      </c>
      <c r="H6846" s="29">
        <f>IF(I6846="","",IF($C$7="HB",I6846-TIME(VLOOKUP($C$6,Reference!$B$12:$C$16,2,0),0,0),I6846-TIME(VLOOKUP($C$6,Reference!$B$12:$C$16,2,0),0,0)+TIME(1,0,0)))</f>
        <v>41925.041666666664</v>
      </c>
      <c r="I6846" s="29">
        <v>41925.25</v>
      </c>
      <c r="J6846" s="42">
        <v>10311</v>
      </c>
    </row>
    <row r="6847" spans="5:10" x14ac:dyDescent="0.25">
      <c r="E6847" s="19">
        <f t="shared" si="318"/>
        <v>227</v>
      </c>
      <c r="F6847" s="28" t="str">
        <f t="shared" si="319"/>
        <v>10/13/2014</v>
      </c>
      <c r="G6847" s="28" t="str">
        <f t="shared" si="320"/>
        <v>2</v>
      </c>
      <c r="H6847" s="29">
        <f>IF(I6847="","",IF($C$7="HB",I6847-TIME(VLOOKUP($C$6,Reference!$B$12:$C$16,2,0),0,0),I6847-TIME(VLOOKUP($C$6,Reference!$B$12:$C$16,2,0),0,0)+TIME(1,0,0)))</f>
        <v>41925.083333333328</v>
      </c>
      <c r="I6847" s="29">
        <v>41925.291666666664</v>
      </c>
      <c r="J6847" s="42">
        <v>9667</v>
      </c>
    </row>
    <row r="6848" spans="5:10" x14ac:dyDescent="0.25">
      <c r="E6848" s="19">
        <f t="shared" si="318"/>
        <v>227</v>
      </c>
      <c r="F6848" s="28" t="str">
        <f t="shared" si="319"/>
        <v>10/13/2014</v>
      </c>
      <c r="G6848" s="28" t="str">
        <f t="shared" si="320"/>
        <v>3</v>
      </c>
      <c r="H6848" s="29">
        <f>IF(I6848="","",IF($C$7="HB",I6848-TIME(VLOOKUP($C$6,Reference!$B$12:$C$16,2,0),0,0),I6848-TIME(VLOOKUP($C$6,Reference!$B$12:$C$16,2,0),0,0)+TIME(1,0,0)))</f>
        <v>41925.125</v>
      </c>
      <c r="I6848" s="29">
        <v>41925.333333333336</v>
      </c>
      <c r="J6848" s="42">
        <v>9250</v>
      </c>
    </row>
    <row r="6849" spans="5:10" x14ac:dyDescent="0.25">
      <c r="E6849" s="19">
        <f t="shared" si="318"/>
        <v>227</v>
      </c>
      <c r="F6849" s="28" t="str">
        <f t="shared" si="319"/>
        <v>10/13/2014</v>
      </c>
      <c r="G6849" s="28" t="str">
        <f t="shared" si="320"/>
        <v>4</v>
      </c>
      <c r="H6849" s="29">
        <f>IF(I6849="","",IF($C$7="HB",I6849-TIME(VLOOKUP($C$6,Reference!$B$12:$C$16,2,0),0,0),I6849-TIME(VLOOKUP($C$6,Reference!$B$12:$C$16,2,0),0,0)+TIME(1,0,0)))</f>
        <v>41925.166666666664</v>
      </c>
      <c r="I6849" s="29">
        <v>41925.375</v>
      </c>
      <c r="J6849" s="42">
        <v>9034</v>
      </c>
    </row>
    <row r="6850" spans="5:10" x14ac:dyDescent="0.25">
      <c r="E6850" s="19">
        <f t="shared" si="318"/>
        <v>227</v>
      </c>
      <c r="F6850" s="28" t="str">
        <f t="shared" si="319"/>
        <v>10/13/2014</v>
      </c>
      <c r="G6850" s="28" t="str">
        <f t="shared" si="320"/>
        <v>5</v>
      </c>
      <c r="H6850" s="29">
        <f>IF(I6850="","",IF($C$7="HB",I6850-TIME(VLOOKUP($C$6,Reference!$B$12:$C$16,2,0),0,0),I6850-TIME(VLOOKUP($C$6,Reference!$B$12:$C$16,2,0),0,0)+TIME(1,0,0)))</f>
        <v>41925.208333333328</v>
      </c>
      <c r="I6850" s="29">
        <v>41925.416666666664</v>
      </c>
      <c r="J6850" s="42">
        <v>8959</v>
      </c>
    </row>
    <row r="6851" spans="5:10" x14ac:dyDescent="0.25">
      <c r="E6851" s="19">
        <f t="shared" si="318"/>
        <v>227</v>
      </c>
      <c r="F6851" s="28" t="str">
        <f t="shared" si="319"/>
        <v>10/13/2014</v>
      </c>
      <c r="G6851" s="28" t="str">
        <f t="shared" si="320"/>
        <v>6</v>
      </c>
      <c r="H6851" s="29">
        <f>IF(I6851="","",IF($C$7="HB",I6851-TIME(VLOOKUP($C$6,Reference!$B$12:$C$16,2,0),0,0),I6851-TIME(VLOOKUP($C$6,Reference!$B$12:$C$16,2,0),0,0)+TIME(1,0,0)))</f>
        <v>41925.25</v>
      </c>
      <c r="I6851" s="29">
        <v>41925.458333333336</v>
      </c>
      <c r="J6851" s="42">
        <v>9144</v>
      </c>
    </row>
    <row r="6852" spans="5:10" x14ac:dyDescent="0.25">
      <c r="E6852" s="19">
        <f t="shared" si="318"/>
        <v>227</v>
      </c>
      <c r="F6852" s="28" t="str">
        <f t="shared" si="319"/>
        <v>10/13/2014</v>
      </c>
      <c r="G6852" s="28" t="str">
        <f t="shared" si="320"/>
        <v>7</v>
      </c>
      <c r="H6852" s="29">
        <f>IF(I6852="","",IF($C$7="HB",I6852-TIME(VLOOKUP($C$6,Reference!$B$12:$C$16,2,0),0,0),I6852-TIME(VLOOKUP($C$6,Reference!$B$12:$C$16,2,0),0,0)+TIME(1,0,0)))</f>
        <v>41925.291666666664</v>
      </c>
      <c r="I6852" s="29">
        <v>41925.5</v>
      </c>
      <c r="J6852" s="42">
        <v>9666</v>
      </c>
    </row>
    <row r="6853" spans="5:10" x14ac:dyDescent="0.25">
      <c r="E6853" s="19">
        <f t="shared" si="318"/>
        <v>227</v>
      </c>
      <c r="F6853" s="28" t="str">
        <f t="shared" si="319"/>
        <v>10/13/2014</v>
      </c>
      <c r="G6853" s="28" t="str">
        <f t="shared" si="320"/>
        <v>8</v>
      </c>
      <c r="H6853" s="29">
        <f>IF(I6853="","",IF($C$7="HB",I6853-TIME(VLOOKUP($C$6,Reference!$B$12:$C$16,2,0),0,0),I6853-TIME(VLOOKUP($C$6,Reference!$B$12:$C$16,2,0),0,0)+TIME(1,0,0)))</f>
        <v>41925.333333333328</v>
      </c>
      <c r="I6853" s="29">
        <v>41925.541666666664</v>
      </c>
      <c r="J6853" s="42">
        <v>10726</v>
      </c>
    </row>
    <row r="6854" spans="5:10" x14ac:dyDescent="0.25">
      <c r="E6854" s="19">
        <f t="shared" ref="E6854:E6917" si="321">$C$16</f>
        <v>227</v>
      </c>
      <c r="F6854" s="28" t="str">
        <f t="shared" ref="F6854:F6917" si="322">TEXT(H6854,"m/d/yyyy")</f>
        <v>10/13/2014</v>
      </c>
      <c r="G6854" s="28" t="str">
        <f t="shared" ref="G6854:G6917" si="323">TEXT(H6854,"h")</f>
        <v>9</v>
      </c>
      <c r="H6854" s="29">
        <f>IF(I6854="","",IF($C$7="HB",I6854-TIME(VLOOKUP($C$6,Reference!$B$12:$C$16,2,0),0,0),I6854-TIME(VLOOKUP($C$6,Reference!$B$12:$C$16,2,0),0,0)+TIME(1,0,0)))</f>
        <v>41925.375</v>
      </c>
      <c r="I6854" s="29">
        <v>41925.583333333336</v>
      </c>
      <c r="J6854" s="42">
        <v>11538</v>
      </c>
    </row>
    <row r="6855" spans="5:10" x14ac:dyDescent="0.25">
      <c r="E6855" s="19">
        <f t="shared" si="321"/>
        <v>227</v>
      </c>
      <c r="F6855" s="28" t="str">
        <f t="shared" si="322"/>
        <v>10/13/2014</v>
      </c>
      <c r="G6855" s="28" t="str">
        <f t="shared" si="323"/>
        <v>10</v>
      </c>
      <c r="H6855" s="29">
        <f>IF(I6855="","",IF($C$7="HB",I6855-TIME(VLOOKUP($C$6,Reference!$B$12:$C$16,2,0),0,0),I6855-TIME(VLOOKUP($C$6,Reference!$B$12:$C$16,2,0),0,0)+TIME(1,0,0)))</f>
        <v>41925.416666666664</v>
      </c>
      <c r="I6855" s="29">
        <v>41925.625</v>
      </c>
      <c r="J6855" s="42">
        <v>11789</v>
      </c>
    </row>
    <row r="6856" spans="5:10" x14ac:dyDescent="0.25">
      <c r="E6856" s="19">
        <f t="shared" si="321"/>
        <v>227</v>
      </c>
      <c r="F6856" s="28" t="str">
        <f t="shared" si="322"/>
        <v>10/13/2014</v>
      </c>
      <c r="G6856" s="28" t="str">
        <f t="shared" si="323"/>
        <v>11</v>
      </c>
      <c r="H6856" s="29">
        <f>IF(I6856="","",IF($C$7="HB",I6856-TIME(VLOOKUP($C$6,Reference!$B$12:$C$16,2,0),0,0),I6856-TIME(VLOOKUP($C$6,Reference!$B$12:$C$16,2,0),0,0)+TIME(1,0,0)))</f>
        <v>41925.458333333328</v>
      </c>
      <c r="I6856" s="29">
        <v>41925.666666666664</v>
      </c>
      <c r="J6856" s="42">
        <v>12092</v>
      </c>
    </row>
    <row r="6857" spans="5:10" x14ac:dyDescent="0.25">
      <c r="E6857" s="19">
        <f t="shared" si="321"/>
        <v>227</v>
      </c>
      <c r="F6857" s="28" t="str">
        <f t="shared" si="322"/>
        <v>10/13/2014</v>
      </c>
      <c r="G6857" s="28" t="str">
        <f t="shared" si="323"/>
        <v>12</v>
      </c>
      <c r="H6857" s="29">
        <f>IF(I6857="","",IF($C$7="HB",I6857-TIME(VLOOKUP($C$6,Reference!$B$12:$C$16,2,0),0,0),I6857-TIME(VLOOKUP($C$6,Reference!$B$12:$C$16,2,0),0,0)+TIME(1,0,0)))</f>
        <v>41925.5</v>
      </c>
      <c r="I6857" s="29">
        <v>41925.708333333336</v>
      </c>
      <c r="J6857" s="42">
        <v>12504</v>
      </c>
    </row>
    <row r="6858" spans="5:10" x14ac:dyDescent="0.25">
      <c r="E6858" s="19">
        <f t="shared" si="321"/>
        <v>227</v>
      </c>
      <c r="F6858" s="28" t="str">
        <f t="shared" si="322"/>
        <v>10/13/2014</v>
      </c>
      <c r="G6858" s="28" t="str">
        <f t="shared" si="323"/>
        <v>13</v>
      </c>
      <c r="H6858" s="29">
        <f>IF(I6858="","",IF($C$7="HB",I6858-TIME(VLOOKUP($C$6,Reference!$B$12:$C$16,2,0),0,0),I6858-TIME(VLOOKUP($C$6,Reference!$B$12:$C$16,2,0),0,0)+TIME(1,0,0)))</f>
        <v>41925.541666666664</v>
      </c>
      <c r="I6858" s="29">
        <v>41925.75</v>
      </c>
      <c r="J6858" s="42">
        <v>12924</v>
      </c>
    </row>
    <row r="6859" spans="5:10" x14ac:dyDescent="0.25">
      <c r="E6859" s="19">
        <f t="shared" si="321"/>
        <v>227</v>
      </c>
      <c r="F6859" s="28" t="str">
        <f t="shared" si="322"/>
        <v>10/13/2014</v>
      </c>
      <c r="G6859" s="28" t="str">
        <f t="shared" si="323"/>
        <v>14</v>
      </c>
      <c r="H6859" s="29">
        <f>IF(I6859="","",IF($C$7="HB",I6859-TIME(VLOOKUP($C$6,Reference!$B$12:$C$16,2,0),0,0),I6859-TIME(VLOOKUP($C$6,Reference!$B$12:$C$16,2,0),0,0)+TIME(1,0,0)))</f>
        <v>41925.583333333328</v>
      </c>
      <c r="I6859" s="29">
        <v>41925.791666666664</v>
      </c>
      <c r="J6859" s="42">
        <v>13169</v>
      </c>
    </row>
    <row r="6860" spans="5:10" x14ac:dyDescent="0.25">
      <c r="E6860" s="19">
        <f t="shared" si="321"/>
        <v>227</v>
      </c>
      <c r="F6860" s="28" t="str">
        <f t="shared" si="322"/>
        <v>10/13/2014</v>
      </c>
      <c r="G6860" s="28" t="str">
        <f t="shared" si="323"/>
        <v>15</v>
      </c>
      <c r="H6860" s="29">
        <f>IF(I6860="","",IF($C$7="HB",I6860-TIME(VLOOKUP($C$6,Reference!$B$12:$C$16,2,0),0,0),I6860-TIME(VLOOKUP($C$6,Reference!$B$12:$C$16,2,0),0,0)+TIME(1,0,0)))</f>
        <v>41925.625</v>
      </c>
      <c r="I6860" s="29">
        <v>41925.833333333336</v>
      </c>
      <c r="J6860" s="42">
        <v>13646</v>
      </c>
    </row>
    <row r="6861" spans="5:10" x14ac:dyDescent="0.25">
      <c r="E6861" s="19">
        <f t="shared" si="321"/>
        <v>227</v>
      </c>
      <c r="F6861" s="28" t="str">
        <f t="shared" si="322"/>
        <v>10/13/2014</v>
      </c>
      <c r="G6861" s="28" t="str">
        <f t="shared" si="323"/>
        <v>16</v>
      </c>
      <c r="H6861" s="29">
        <f>IF(I6861="","",IF($C$7="HB",I6861-TIME(VLOOKUP($C$6,Reference!$B$12:$C$16,2,0),0,0),I6861-TIME(VLOOKUP($C$6,Reference!$B$12:$C$16,2,0),0,0)+TIME(1,0,0)))</f>
        <v>41925.666666666664</v>
      </c>
      <c r="I6861" s="29">
        <v>41925.875</v>
      </c>
      <c r="J6861" s="42">
        <v>14043</v>
      </c>
    </row>
    <row r="6862" spans="5:10" x14ac:dyDescent="0.25">
      <c r="E6862" s="19">
        <f t="shared" si="321"/>
        <v>227</v>
      </c>
      <c r="F6862" s="28" t="str">
        <f t="shared" si="322"/>
        <v>10/13/2014</v>
      </c>
      <c r="G6862" s="28" t="str">
        <f t="shared" si="323"/>
        <v>17</v>
      </c>
      <c r="H6862" s="29">
        <f>IF(I6862="","",IF($C$7="HB",I6862-TIME(VLOOKUP($C$6,Reference!$B$12:$C$16,2,0),0,0),I6862-TIME(VLOOKUP($C$6,Reference!$B$12:$C$16,2,0),0,0)+TIME(1,0,0)))</f>
        <v>41925.708333333328</v>
      </c>
      <c r="I6862" s="29">
        <v>41925.916666666664</v>
      </c>
      <c r="J6862" s="42">
        <v>14378</v>
      </c>
    </row>
    <row r="6863" spans="5:10" x14ac:dyDescent="0.25">
      <c r="E6863" s="19">
        <f t="shared" si="321"/>
        <v>227</v>
      </c>
      <c r="F6863" s="28" t="str">
        <f t="shared" si="322"/>
        <v>10/13/2014</v>
      </c>
      <c r="G6863" s="28" t="str">
        <f t="shared" si="323"/>
        <v>18</v>
      </c>
      <c r="H6863" s="29">
        <f>IF(I6863="","",IF($C$7="HB",I6863-TIME(VLOOKUP($C$6,Reference!$B$12:$C$16,2,0),0,0),I6863-TIME(VLOOKUP($C$6,Reference!$B$12:$C$16,2,0),0,0)+TIME(1,0,0)))</f>
        <v>41925.75</v>
      </c>
      <c r="I6863" s="29">
        <v>41925.958333333336</v>
      </c>
      <c r="J6863" s="42">
        <v>14668</v>
      </c>
    </row>
    <row r="6864" spans="5:10" x14ac:dyDescent="0.25">
      <c r="E6864" s="19">
        <f t="shared" si="321"/>
        <v>227</v>
      </c>
      <c r="F6864" s="28" t="str">
        <f t="shared" si="322"/>
        <v>10/13/2014</v>
      </c>
      <c r="G6864" s="28" t="str">
        <f t="shared" si="323"/>
        <v>19</v>
      </c>
      <c r="H6864" s="29">
        <f>IF(I6864="","",IF($C$7="HB",I6864-TIME(VLOOKUP($C$6,Reference!$B$12:$C$16,2,0),0,0),I6864-TIME(VLOOKUP($C$6,Reference!$B$12:$C$16,2,0),0,0)+TIME(1,0,0)))</f>
        <v>41925.791666666664</v>
      </c>
      <c r="I6864" s="29">
        <v>41926</v>
      </c>
      <c r="J6864" s="42">
        <v>14688</v>
      </c>
    </row>
    <row r="6865" spans="5:10" x14ac:dyDescent="0.25">
      <c r="E6865" s="19">
        <f t="shared" si="321"/>
        <v>227</v>
      </c>
      <c r="F6865" s="28" t="str">
        <f t="shared" si="322"/>
        <v>10/13/2014</v>
      </c>
      <c r="G6865" s="28" t="str">
        <f t="shared" si="323"/>
        <v>20</v>
      </c>
      <c r="H6865" s="29">
        <f>IF(I6865="","",IF($C$7="HB",I6865-TIME(VLOOKUP($C$6,Reference!$B$12:$C$16,2,0),0,0),I6865-TIME(VLOOKUP($C$6,Reference!$B$12:$C$16,2,0),0,0)+TIME(1,0,0)))</f>
        <v>41925.833333333328</v>
      </c>
      <c r="I6865" s="29">
        <v>41926.041666666664</v>
      </c>
      <c r="J6865" s="42">
        <v>14610</v>
      </c>
    </row>
    <row r="6866" spans="5:10" x14ac:dyDescent="0.25">
      <c r="E6866" s="19">
        <f t="shared" si="321"/>
        <v>227</v>
      </c>
      <c r="F6866" s="28" t="str">
        <f t="shared" si="322"/>
        <v>10/13/2014</v>
      </c>
      <c r="G6866" s="28" t="str">
        <f t="shared" si="323"/>
        <v>21</v>
      </c>
      <c r="H6866" s="29">
        <f>IF(I6866="","",IF($C$7="HB",I6866-TIME(VLOOKUP($C$6,Reference!$B$12:$C$16,2,0),0,0),I6866-TIME(VLOOKUP($C$6,Reference!$B$12:$C$16,2,0),0,0)+TIME(1,0,0)))</f>
        <v>41925.875</v>
      </c>
      <c r="I6866" s="29">
        <v>41926.083333333336</v>
      </c>
      <c r="J6866" s="42">
        <v>14773</v>
      </c>
    </row>
    <row r="6867" spans="5:10" x14ac:dyDescent="0.25">
      <c r="E6867" s="19">
        <f t="shared" si="321"/>
        <v>227</v>
      </c>
      <c r="F6867" s="28" t="str">
        <f t="shared" si="322"/>
        <v>10/13/2014</v>
      </c>
      <c r="G6867" s="28" t="str">
        <f t="shared" si="323"/>
        <v>22</v>
      </c>
      <c r="H6867" s="29">
        <f>IF(I6867="","",IF($C$7="HB",I6867-TIME(VLOOKUP($C$6,Reference!$B$12:$C$16,2,0),0,0),I6867-TIME(VLOOKUP($C$6,Reference!$B$12:$C$16,2,0),0,0)+TIME(1,0,0)))</f>
        <v>41925.916666666664</v>
      </c>
      <c r="I6867" s="29">
        <v>41926.125</v>
      </c>
      <c r="J6867" s="42">
        <v>14102</v>
      </c>
    </row>
    <row r="6868" spans="5:10" x14ac:dyDescent="0.25">
      <c r="E6868" s="19">
        <f t="shared" si="321"/>
        <v>227</v>
      </c>
      <c r="F6868" s="28" t="str">
        <f t="shared" si="322"/>
        <v>10/13/2014</v>
      </c>
      <c r="G6868" s="28" t="str">
        <f t="shared" si="323"/>
        <v>23</v>
      </c>
      <c r="H6868" s="29">
        <f>IF(I6868="","",IF($C$7="HB",I6868-TIME(VLOOKUP($C$6,Reference!$B$12:$C$16,2,0),0,0),I6868-TIME(VLOOKUP($C$6,Reference!$B$12:$C$16,2,0),0,0)+TIME(1,0,0)))</f>
        <v>41925.958333333328</v>
      </c>
      <c r="I6868" s="29">
        <v>41926.166666666664</v>
      </c>
      <c r="J6868" s="42">
        <v>13205</v>
      </c>
    </row>
    <row r="6869" spans="5:10" x14ac:dyDescent="0.25">
      <c r="E6869" s="19">
        <f t="shared" si="321"/>
        <v>227</v>
      </c>
      <c r="F6869" s="28" t="str">
        <f t="shared" si="322"/>
        <v>10/14/2014</v>
      </c>
      <c r="G6869" s="28" t="str">
        <f t="shared" si="323"/>
        <v>0</v>
      </c>
      <c r="H6869" s="29">
        <f>IF(I6869="","",IF($C$7="HB",I6869-TIME(VLOOKUP($C$6,Reference!$B$12:$C$16,2,0),0,0),I6869-TIME(VLOOKUP($C$6,Reference!$B$12:$C$16,2,0),0,0)+TIME(1,0,0)))</f>
        <v>41926</v>
      </c>
      <c r="I6869" s="29">
        <v>41926.208333333336</v>
      </c>
      <c r="J6869" s="42">
        <v>12168</v>
      </c>
    </row>
    <row r="6870" spans="5:10" x14ac:dyDescent="0.25">
      <c r="E6870" s="19">
        <f t="shared" si="321"/>
        <v>227</v>
      </c>
      <c r="F6870" s="28" t="str">
        <f t="shared" si="322"/>
        <v>10/14/2014</v>
      </c>
      <c r="G6870" s="28" t="str">
        <f t="shared" si="323"/>
        <v>1</v>
      </c>
      <c r="H6870" s="29">
        <f>IF(I6870="","",IF($C$7="HB",I6870-TIME(VLOOKUP($C$6,Reference!$B$12:$C$16,2,0),0,0),I6870-TIME(VLOOKUP($C$6,Reference!$B$12:$C$16,2,0),0,0)+TIME(1,0,0)))</f>
        <v>41926.041666666664</v>
      </c>
      <c r="I6870" s="29">
        <v>41926.25</v>
      </c>
      <c r="J6870" s="42">
        <v>11143</v>
      </c>
    </row>
    <row r="6871" spans="5:10" x14ac:dyDescent="0.25">
      <c r="E6871" s="19">
        <f t="shared" si="321"/>
        <v>227</v>
      </c>
      <c r="F6871" s="28" t="str">
        <f t="shared" si="322"/>
        <v>10/14/2014</v>
      </c>
      <c r="G6871" s="28" t="str">
        <f t="shared" si="323"/>
        <v>2</v>
      </c>
      <c r="H6871" s="29">
        <f>IF(I6871="","",IF($C$7="HB",I6871-TIME(VLOOKUP($C$6,Reference!$B$12:$C$16,2,0),0,0),I6871-TIME(VLOOKUP($C$6,Reference!$B$12:$C$16,2,0),0,0)+TIME(1,0,0)))</f>
        <v>41926.083333333328</v>
      </c>
      <c r="I6871" s="29">
        <v>41926.291666666664</v>
      </c>
      <c r="J6871" s="42">
        <v>10378</v>
      </c>
    </row>
    <row r="6872" spans="5:10" x14ac:dyDescent="0.25">
      <c r="E6872" s="19">
        <f t="shared" si="321"/>
        <v>227</v>
      </c>
      <c r="F6872" s="28" t="str">
        <f t="shared" si="322"/>
        <v>10/14/2014</v>
      </c>
      <c r="G6872" s="28" t="str">
        <f t="shared" si="323"/>
        <v>3</v>
      </c>
      <c r="H6872" s="29">
        <f>IF(I6872="","",IF($C$7="HB",I6872-TIME(VLOOKUP($C$6,Reference!$B$12:$C$16,2,0),0,0),I6872-TIME(VLOOKUP($C$6,Reference!$B$12:$C$16,2,0),0,0)+TIME(1,0,0)))</f>
        <v>41926.125</v>
      </c>
      <c r="I6872" s="29">
        <v>41926.333333333336</v>
      </c>
      <c r="J6872" s="42">
        <v>9796</v>
      </c>
    </row>
    <row r="6873" spans="5:10" x14ac:dyDescent="0.25">
      <c r="E6873" s="19">
        <f t="shared" si="321"/>
        <v>227</v>
      </c>
      <c r="F6873" s="28" t="str">
        <f t="shared" si="322"/>
        <v>10/14/2014</v>
      </c>
      <c r="G6873" s="28" t="str">
        <f t="shared" si="323"/>
        <v>4</v>
      </c>
      <c r="H6873" s="29">
        <f>IF(I6873="","",IF($C$7="HB",I6873-TIME(VLOOKUP($C$6,Reference!$B$12:$C$16,2,0),0,0),I6873-TIME(VLOOKUP($C$6,Reference!$B$12:$C$16,2,0),0,0)+TIME(1,0,0)))</f>
        <v>41926.166666666664</v>
      </c>
      <c r="I6873" s="29">
        <v>41926.375</v>
      </c>
      <c r="J6873" s="42">
        <v>9480</v>
      </c>
    </row>
    <row r="6874" spans="5:10" x14ac:dyDescent="0.25">
      <c r="E6874" s="19">
        <f t="shared" si="321"/>
        <v>227</v>
      </c>
      <c r="F6874" s="28" t="str">
        <f t="shared" si="322"/>
        <v>10/14/2014</v>
      </c>
      <c r="G6874" s="28" t="str">
        <f t="shared" si="323"/>
        <v>5</v>
      </c>
      <c r="H6874" s="29">
        <f>IF(I6874="","",IF($C$7="HB",I6874-TIME(VLOOKUP($C$6,Reference!$B$12:$C$16,2,0),0,0),I6874-TIME(VLOOKUP($C$6,Reference!$B$12:$C$16,2,0),0,0)+TIME(1,0,0)))</f>
        <v>41926.208333333328</v>
      </c>
      <c r="I6874" s="29">
        <v>41926.416666666664</v>
      </c>
      <c r="J6874" s="42">
        <v>9362</v>
      </c>
    </row>
    <row r="6875" spans="5:10" x14ac:dyDescent="0.25">
      <c r="E6875" s="19">
        <f t="shared" si="321"/>
        <v>227</v>
      </c>
      <c r="F6875" s="28" t="str">
        <f t="shared" si="322"/>
        <v>10/14/2014</v>
      </c>
      <c r="G6875" s="28" t="str">
        <f t="shared" si="323"/>
        <v>6</v>
      </c>
      <c r="H6875" s="29">
        <f>IF(I6875="","",IF($C$7="HB",I6875-TIME(VLOOKUP($C$6,Reference!$B$12:$C$16,2,0),0,0),I6875-TIME(VLOOKUP($C$6,Reference!$B$12:$C$16,2,0),0,0)+TIME(1,0,0)))</f>
        <v>41926.25</v>
      </c>
      <c r="I6875" s="29">
        <v>41926.458333333336</v>
      </c>
      <c r="J6875" s="42">
        <v>9545</v>
      </c>
    </row>
    <row r="6876" spans="5:10" x14ac:dyDescent="0.25">
      <c r="E6876" s="19">
        <f t="shared" si="321"/>
        <v>227</v>
      </c>
      <c r="F6876" s="28" t="str">
        <f t="shared" si="322"/>
        <v>10/14/2014</v>
      </c>
      <c r="G6876" s="28" t="str">
        <f t="shared" si="323"/>
        <v>7</v>
      </c>
      <c r="H6876" s="29">
        <f>IF(I6876="","",IF($C$7="HB",I6876-TIME(VLOOKUP($C$6,Reference!$B$12:$C$16,2,0),0,0),I6876-TIME(VLOOKUP($C$6,Reference!$B$12:$C$16,2,0),0,0)+TIME(1,0,0)))</f>
        <v>41926.291666666664</v>
      </c>
      <c r="I6876" s="29">
        <v>41926.5</v>
      </c>
      <c r="J6876" s="42">
        <v>10113</v>
      </c>
    </row>
    <row r="6877" spans="5:10" x14ac:dyDescent="0.25">
      <c r="E6877" s="19">
        <f t="shared" si="321"/>
        <v>227</v>
      </c>
      <c r="F6877" s="28" t="str">
        <f t="shared" si="322"/>
        <v>10/14/2014</v>
      </c>
      <c r="G6877" s="28" t="str">
        <f t="shared" si="323"/>
        <v>8</v>
      </c>
      <c r="H6877" s="29">
        <f>IF(I6877="","",IF($C$7="HB",I6877-TIME(VLOOKUP($C$6,Reference!$B$12:$C$16,2,0),0,0),I6877-TIME(VLOOKUP($C$6,Reference!$B$12:$C$16,2,0),0,0)+TIME(1,0,0)))</f>
        <v>41926.333333333328</v>
      </c>
      <c r="I6877" s="29">
        <v>41926.541666666664</v>
      </c>
      <c r="J6877" s="42">
        <v>11253</v>
      </c>
    </row>
    <row r="6878" spans="5:10" x14ac:dyDescent="0.25">
      <c r="E6878" s="19">
        <f t="shared" si="321"/>
        <v>227</v>
      </c>
      <c r="F6878" s="28" t="str">
        <f t="shared" si="322"/>
        <v>10/14/2014</v>
      </c>
      <c r="G6878" s="28" t="str">
        <f t="shared" si="323"/>
        <v>9</v>
      </c>
      <c r="H6878" s="29">
        <f>IF(I6878="","",IF($C$7="HB",I6878-TIME(VLOOKUP($C$6,Reference!$B$12:$C$16,2,0),0,0),I6878-TIME(VLOOKUP($C$6,Reference!$B$12:$C$16,2,0),0,0)+TIME(1,0,0)))</f>
        <v>41926.375</v>
      </c>
      <c r="I6878" s="29">
        <v>41926.583333333336</v>
      </c>
      <c r="J6878" s="42">
        <v>12029</v>
      </c>
    </row>
    <row r="6879" spans="5:10" x14ac:dyDescent="0.25">
      <c r="E6879" s="19">
        <f t="shared" si="321"/>
        <v>227</v>
      </c>
      <c r="F6879" s="28" t="str">
        <f t="shared" si="322"/>
        <v>10/14/2014</v>
      </c>
      <c r="G6879" s="28" t="str">
        <f t="shared" si="323"/>
        <v>10</v>
      </c>
      <c r="H6879" s="29">
        <f>IF(I6879="","",IF($C$7="HB",I6879-TIME(VLOOKUP($C$6,Reference!$B$12:$C$16,2,0),0,0),I6879-TIME(VLOOKUP($C$6,Reference!$B$12:$C$16,2,0),0,0)+TIME(1,0,0)))</f>
        <v>41926.416666666664</v>
      </c>
      <c r="I6879" s="29">
        <v>41926.625</v>
      </c>
      <c r="J6879" s="42">
        <v>12160</v>
      </c>
    </row>
    <row r="6880" spans="5:10" x14ac:dyDescent="0.25">
      <c r="E6880" s="19">
        <f t="shared" si="321"/>
        <v>227</v>
      </c>
      <c r="F6880" s="28" t="str">
        <f t="shared" si="322"/>
        <v>10/14/2014</v>
      </c>
      <c r="G6880" s="28" t="str">
        <f t="shared" si="323"/>
        <v>11</v>
      </c>
      <c r="H6880" s="29">
        <f>IF(I6880="","",IF($C$7="HB",I6880-TIME(VLOOKUP($C$6,Reference!$B$12:$C$16,2,0),0,0),I6880-TIME(VLOOKUP($C$6,Reference!$B$12:$C$16,2,0),0,0)+TIME(1,0,0)))</f>
        <v>41926.458333333328</v>
      </c>
      <c r="I6880" s="29">
        <v>41926.666666666664</v>
      </c>
      <c r="J6880" s="42">
        <v>12371</v>
      </c>
    </row>
    <row r="6881" spans="5:10" x14ac:dyDescent="0.25">
      <c r="E6881" s="19">
        <f t="shared" si="321"/>
        <v>227</v>
      </c>
      <c r="F6881" s="28" t="str">
        <f t="shared" si="322"/>
        <v>10/14/2014</v>
      </c>
      <c r="G6881" s="28" t="str">
        <f t="shared" si="323"/>
        <v>12</v>
      </c>
      <c r="H6881" s="29">
        <f>IF(I6881="","",IF($C$7="HB",I6881-TIME(VLOOKUP($C$6,Reference!$B$12:$C$16,2,0),0,0),I6881-TIME(VLOOKUP($C$6,Reference!$B$12:$C$16,2,0),0,0)+TIME(1,0,0)))</f>
        <v>41926.5</v>
      </c>
      <c r="I6881" s="29">
        <v>41926.708333333336</v>
      </c>
      <c r="J6881" s="42">
        <v>12630</v>
      </c>
    </row>
    <row r="6882" spans="5:10" x14ac:dyDescent="0.25">
      <c r="E6882" s="19">
        <f t="shared" si="321"/>
        <v>227</v>
      </c>
      <c r="F6882" s="28" t="str">
        <f t="shared" si="322"/>
        <v>10/14/2014</v>
      </c>
      <c r="G6882" s="28" t="str">
        <f t="shared" si="323"/>
        <v>13</v>
      </c>
      <c r="H6882" s="29">
        <f>IF(I6882="","",IF($C$7="HB",I6882-TIME(VLOOKUP($C$6,Reference!$B$12:$C$16,2,0),0,0),I6882-TIME(VLOOKUP($C$6,Reference!$B$12:$C$16,2,0),0,0)+TIME(1,0,0)))</f>
        <v>41926.541666666664</v>
      </c>
      <c r="I6882" s="29">
        <v>41926.75</v>
      </c>
      <c r="J6882" s="42">
        <v>12884</v>
      </c>
    </row>
    <row r="6883" spans="5:10" x14ac:dyDescent="0.25">
      <c r="E6883" s="19">
        <f t="shared" si="321"/>
        <v>227</v>
      </c>
      <c r="F6883" s="28" t="str">
        <f t="shared" si="322"/>
        <v>10/14/2014</v>
      </c>
      <c r="G6883" s="28" t="str">
        <f t="shared" si="323"/>
        <v>14</v>
      </c>
      <c r="H6883" s="29">
        <f>IF(I6883="","",IF($C$7="HB",I6883-TIME(VLOOKUP($C$6,Reference!$B$12:$C$16,2,0),0,0),I6883-TIME(VLOOKUP($C$6,Reference!$B$12:$C$16,2,0),0,0)+TIME(1,0,0)))</f>
        <v>41926.583333333328</v>
      </c>
      <c r="I6883" s="29">
        <v>41926.791666666664</v>
      </c>
      <c r="J6883" s="42">
        <v>12852</v>
      </c>
    </row>
    <row r="6884" spans="5:10" x14ac:dyDescent="0.25">
      <c r="E6884" s="19">
        <f t="shared" si="321"/>
        <v>227</v>
      </c>
      <c r="F6884" s="28" t="str">
        <f t="shared" si="322"/>
        <v>10/14/2014</v>
      </c>
      <c r="G6884" s="28" t="str">
        <f t="shared" si="323"/>
        <v>15</v>
      </c>
      <c r="H6884" s="29">
        <f>IF(I6884="","",IF($C$7="HB",I6884-TIME(VLOOKUP($C$6,Reference!$B$12:$C$16,2,0),0,0),I6884-TIME(VLOOKUP($C$6,Reference!$B$12:$C$16,2,0),0,0)+TIME(1,0,0)))</f>
        <v>41926.625</v>
      </c>
      <c r="I6884" s="29">
        <v>41926.833333333336</v>
      </c>
      <c r="J6884" s="42">
        <v>13089</v>
      </c>
    </row>
    <row r="6885" spans="5:10" x14ac:dyDescent="0.25">
      <c r="E6885" s="19">
        <f t="shared" si="321"/>
        <v>227</v>
      </c>
      <c r="F6885" s="28" t="str">
        <f t="shared" si="322"/>
        <v>10/14/2014</v>
      </c>
      <c r="G6885" s="28" t="str">
        <f t="shared" si="323"/>
        <v>16</v>
      </c>
      <c r="H6885" s="29">
        <f>IF(I6885="","",IF($C$7="HB",I6885-TIME(VLOOKUP($C$6,Reference!$B$12:$C$16,2,0),0,0),I6885-TIME(VLOOKUP($C$6,Reference!$B$12:$C$16,2,0),0,0)+TIME(1,0,0)))</f>
        <v>41926.666666666664</v>
      </c>
      <c r="I6885" s="29">
        <v>41926.875</v>
      </c>
      <c r="J6885" s="42">
        <v>13262</v>
      </c>
    </row>
    <row r="6886" spans="5:10" x14ac:dyDescent="0.25">
      <c r="E6886" s="19">
        <f t="shared" si="321"/>
        <v>227</v>
      </c>
      <c r="F6886" s="28" t="str">
        <f t="shared" si="322"/>
        <v>10/14/2014</v>
      </c>
      <c r="G6886" s="28" t="str">
        <f t="shared" si="323"/>
        <v>17</v>
      </c>
      <c r="H6886" s="29">
        <f>IF(I6886="","",IF($C$7="HB",I6886-TIME(VLOOKUP($C$6,Reference!$B$12:$C$16,2,0),0,0),I6886-TIME(VLOOKUP($C$6,Reference!$B$12:$C$16,2,0),0,0)+TIME(1,0,0)))</f>
        <v>41926.708333333328</v>
      </c>
      <c r="I6886" s="29">
        <v>41926.916666666664</v>
      </c>
      <c r="J6886" s="42">
        <v>13302</v>
      </c>
    </row>
    <row r="6887" spans="5:10" x14ac:dyDescent="0.25">
      <c r="E6887" s="19">
        <f t="shared" si="321"/>
        <v>227</v>
      </c>
      <c r="F6887" s="28" t="str">
        <f t="shared" si="322"/>
        <v>10/14/2014</v>
      </c>
      <c r="G6887" s="28" t="str">
        <f t="shared" si="323"/>
        <v>18</v>
      </c>
      <c r="H6887" s="29">
        <f>IF(I6887="","",IF($C$7="HB",I6887-TIME(VLOOKUP($C$6,Reference!$B$12:$C$16,2,0),0,0),I6887-TIME(VLOOKUP($C$6,Reference!$B$12:$C$16,2,0),0,0)+TIME(1,0,0)))</f>
        <v>41926.75</v>
      </c>
      <c r="I6887" s="29">
        <v>41926.958333333336</v>
      </c>
      <c r="J6887" s="42">
        <v>13275</v>
      </c>
    </row>
    <row r="6888" spans="5:10" x14ac:dyDescent="0.25">
      <c r="E6888" s="19">
        <f t="shared" si="321"/>
        <v>227</v>
      </c>
      <c r="F6888" s="28" t="str">
        <f t="shared" si="322"/>
        <v>10/14/2014</v>
      </c>
      <c r="G6888" s="28" t="str">
        <f t="shared" si="323"/>
        <v>19</v>
      </c>
      <c r="H6888" s="29">
        <f>IF(I6888="","",IF($C$7="HB",I6888-TIME(VLOOKUP($C$6,Reference!$B$12:$C$16,2,0),0,0),I6888-TIME(VLOOKUP($C$6,Reference!$B$12:$C$16,2,0),0,0)+TIME(1,0,0)))</f>
        <v>41926.791666666664</v>
      </c>
      <c r="I6888" s="29">
        <v>41927</v>
      </c>
      <c r="J6888" s="42">
        <v>13168</v>
      </c>
    </row>
    <row r="6889" spans="5:10" x14ac:dyDescent="0.25">
      <c r="E6889" s="19">
        <f t="shared" si="321"/>
        <v>227</v>
      </c>
      <c r="F6889" s="28" t="str">
        <f t="shared" si="322"/>
        <v>10/14/2014</v>
      </c>
      <c r="G6889" s="28" t="str">
        <f t="shared" si="323"/>
        <v>20</v>
      </c>
      <c r="H6889" s="29">
        <f>IF(I6889="","",IF($C$7="HB",I6889-TIME(VLOOKUP($C$6,Reference!$B$12:$C$16,2,0),0,0),I6889-TIME(VLOOKUP($C$6,Reference!$B$12:$C$16,2,0),0,0)+TIME(1,0,0)))</f>
        <v>41926.833333333328</v>
      </c>
      <c r="I6889" s="29">
        <v>41927.041666666664</v>
      </c>
      <c r="J6889" s="42">
        <v>13405</v>
      </c>
    </row>
    <row r="6890" spans="5:10" x14ac:dyDescent="0.25">
      <c r="E6890" s="19">
        <f t="shared" si="321"/>
        <v>227</v>
      </c>
      <c r="F6890" s="28" t="str">
        <f t="shared" si="322"/>
        <v>10/14/2014</v>
      </c>
      <c r="G6890" s="28" t="str">
        <f t="shared" si="323"/>
        <v>21</v>
      </c>
      <c r="H6890" s="29">
        <f>IF(I6890="","",IF($C$7="HB",I6890-TIME(VLOOKUP($C$6,Reference!$B$12:$C$16,2,0),0,0),I6890-TIME(VLOOKUP($C$6,Reference!$B$12:$C$16,2,0),0,0)+TIME(1,0,0)))</f>
        <v>41926.875</v>
      </c>
      <c r="I6890" s="29">
        <v>41927.083333333336</v>
      </c>
      <c r="J6890" s="42">
        <v>13800</v>
      </c>
    </row>
    <row r="6891" spans="5:10" x14ac:dyDescent="0.25">
      <c r="E6891" s="19">
        <f t="shared" si="321"/>
        <v>227</v>
      </c>
      <c r="F6891" s="28" t="str">
        <f t="shared" si="322"/>
        <v>10/14/2014</v>
      </c>
      <c r="G6891" s="28" t="str">
        <f t="shared" si="323"/>
        <v>22</v>
      </c>
      <c r="H6891" s="29">
        <f>IF(I6891="","",IF($C$7="HB",I6891-TIME(VLOOKUP($C$6,Reference!$B$12:$C$16,2,0),0,0),I6891-TIME(VLOOKUP($C$6,Reference!$B$12:$C$16,2,0),0,0)+TIME(1,0,0)))</f>
        <v>41926.916666666664</v>
      </c>
      <c r="I6891" s="29">
        <v>41927.125</v>
      </c>
      <c r="J6891" s="42">
        <v>13368</v>
      </c>
    </row>
    <row r="6892" spans="5:10" x14ac:dyDescent="0.25">
      <c r="E6892" s="19">
        <f t="shared" si="321"/>
        <v>227</v>
      </c>
      <c r="F6892" s="28" t="str">
        <f t="shared" si="322"/>
        <v>10/14/2014</v>
      </c>
      <c r="G6892" s="28" t="str">
        <f t="shared" si="323"/>
        <v>23</v>
      </c>
      <c r="H6892" s="29">
        <f>IF(I6892="","",IF($C$7="HB",I6892-TIME(VLOOKUP($C$6,Reference!$B$12:$C$16,2,0),0,0),I6892-TIME(VLOOKUP($C$6,Reference!$B$12:$C$16,2,0),0,0)+TIME(1,0,0)))</f>
        <v>41926.958333333328</v>
      </c>
      <c r="I6892" s="29">
        <v>41927.166666666664</v>
      </c>
      <c r="J6892" s="42">
        <v>12698</v>
      </c>
    </row>
    <row r="6893" spans="5:10" x14ac:dyDescent="0.25">
      <c r="E6893" s="19">
        <f t="shared" si="321"/>
        <v>227</v>
      </c>
      <c r="F6893" s="28" t="str">
        <f t="shared" si="322"/>
        <v>10/15/2014</v>
      </c>
      <c r="G6893" s="28" t="str">
        <f t="shared" si="323"/>
        <v>0</v>
      </c>
      <c r="H6893" s="29">
        <f>IF(I6893="","",IF($C$7="HB",I6893-TIME(VLOOKUP($C$6,Reference!$B$12:$C$16,2,0),0,0),I6893-TIME(VLOOKUP($C$6,Reference!$B$12:$C$16,2,0),0,0)+TIME(1,0,0)))</f>
        <v>41927</v>
      </c>
      <c r="I6893" s="29">
        <v>41927.208333333336</v>
      </c>
      <c r="J6893" s="42">
        <v>11837</v>
      </c>
    </row>
    <row r="6894" spans="5:10" x14ac:dyDescent="0.25">
      <c r="E6894" s="19">
        <f t="shared" si="321"/>
        <v>227</v>
      </c>
      <c r="F6894" s="28" t="str">
        <f t="shared" si="322"/>
        <v>10/15/2014</v>
      </c>
      <c r="G6894" s="28" t="str">
        <f t="shared" si="323"/>
        <v>1</v>
      </c>
      <c r="H6894" s="29">
        <f>IF(I6894="","",IF($C$7="HB",I6894-TIME(VLOOKUP($C$6,Reference!$B$12:$C$16,2,0),0,0),I6894-TIME(VLOOKUP($C$6,Reference!$B$12:$C$16,2,0),0,0)+TIME(1,0,0)))</f>
        <v>41927.041666666664</v>
      </c>
      <c r="I6894" s="29">
        <v>41927.25</v>
      </c>
      <c r="J6894" s="42">
        <v>10880</v>
      </c>
    </row>
    <row r="6895" spans="5:10" x14ac:dyDescent="0.25">
      <c r="E6895" s="19">
        <f t="shared" si="321"/>
        <v>227</v>
      </c>
      <c r="F6895" s="28" t="str">
        <f t="shared" si="322"/>
        <v>10/15/2014</v>
      </c>
      <c r="G6895" s="28" t="str">
        <f t="shared" si="323"/>
        <v>2</v>
      </c>
      <c r="H6895" s="29">
        <f>IF(I6895="","",IF($C$7="HB",I6895-TIME(VLOOKUP($C$6,Reference!$B$12:$C$16,2,0),0,0),I6895-TIME(VLOOKUP($C$6,Reference!$B$12:$C$16,2,0),0,0)+TIME(1,0,0)))</f>
        <v>41927.083333333328</v>
      </c>
      <c r="I6895" s="29">
        <v>41927.291666666664</v>
      </c>
      <c r="J6895" s="42">
        <v>10126</v>
      </c>
    </row>
    <row r="6896" spans="5:10" x14ac:dyDescent="0.25">
      <c r="E6896" s="19">
        <f t="shared" si="321"/>
        <v>227</v>
      </c>
      <c r="F6896" s="28" t="str">
        <f t="shared" si="322"/>
        <v>10/15/2014</v>
      </c>
      <c r="G6896" s="28" t="str">
        <f t="shared" si="323"/>
        <v>3</v>
      </c>
      <c r="H6896" s="29">
        <f>IF(I6896="","",IF($C$7="HB",I6896-TIME(VLOOKUP($C$6,Reference!$B$12:$C$16,2,0),0,0),I6896-TIME(VLOOKUP($C$6,Reference!$B$12:$C$16,2,0),0,0)+TIME(1,0,0)))</f>
        <v>41927.125</v>
      </c>
      <c r="I6896" s="29">
        <v>41927.333333333336</v>
      </c>
      <c r="J6896" s="42">
        <v>9718</v>
      </c>
    </row>
    <row r="6897" spans="5:10" x14ac:dyDescent="0.25">
      <c r="E6897" s="19">
        <f t="shared" si="321"/>
        <v>227</v>
      </c>
      <c r="F6897" s="28" t="str">
        <f t="shared" si="322"/>
        <v>10/15/2014</v>
      </c>
      <c r="G6897" s="28" t="str">
        <f t="shared" si="323"/>
        <v>4</v>
      </c>
      <c r="H6897" s="29">
        <f>IF(I6897="","",IF($C$7="HB",I6897-TIME(VLOOKUP($C$6,Reference!$B$12:$C$16,2,0),0,0),I6897-TIME(VLOOKUP($C$6,Reference!$B$12:$C$16,2,0),0,0)+TIME(1,0,0)))</f>
        <v>41927.166666666664</v>
      </c>
      <c r="I6897" s="29">
        <v>41927.375</v>
      </c>
      <c r="J6897" s="42">
        <v>9469</v>
      </c>
    </row>
    <row r="6898" spans="5:10" x14ac:dyDescent="0.25">
      <c r="E6898" s="19">
        <f t="shared" si="321"/>
        <v>227</v>
      </c>
      <c r="F6898" s="28" t="str">
        <f t="shared" si="322"/>
        <v>10/15/2014</v>
      </c>
      <c r="G6898" s="28" t="str">
        <f t="shared" si="323"/>
        <v>5</v>
      </c>
      <c r="H6898" s="29">
        <f>IF(I6898="","",IF($C$7="HB",I6898-TIME(VLOOKUP($C$6,Reference!$B$12:$C$16,2,0),0,0),I6898-TIME(VLOOKUP($C$6,Reference!$B$12:$C$16,2,0),0,0)+TIME(1,0,0)))</f>
        <v>41927.208333333328</v>
      </c>
      <c r="I6898" s="29">
        <v>41927.416666666664</v>
      </c>
      <c r="J6898" s="42">
        <v>9381</v>
      </c>
    </row>
    <row r="6899" spans="5:10" x14ac:dyDescent="0.25">
      <c r="E6899" s="19">
        <f t="shared" si="321"/>
        <v>227</v>
      </c>
      <c r="F6899" s="28" t="str">
        <f t="shared" si="322"/>
        <v>10/15/2014</v>
      </c>
      <c r="G6899" s="28" t="str">
        <f t="shared" si="323"/>
        <v>6</v>
      </c>
      <c r="H6899" s="29">
        <f>IF(I6899="","",IF($C$7="HB",I6899-TIME(VLOOKUP($C$6,Reference!$B$12:$C$16,2,0),0,0),I6899-TIME(VLOOKUP($C$6,Reference!$B$12:$C$16,2,0),0,0)+TIME(1,0,0)))</f>
        <v>41927.25</v>
      </c>
      <c r="I6899" s="29">
        <v>41927.458333333336</v>
      </c>
      <c r="J6899" s="42">
        <v>9548</v>
      </c>
    </row>
    <row r="6900" spans="5:10" x14ac:dyDescent="0.25">
      <c r="E6900" s="19">
        <f t="shared" si="321"/>
        <v>227</v>
      </c>
      <c r="F6900" s="28" t="str">
        <f t="shared" si="322"/>
        <v>10/15/2014</v>
      </c>
      <c r="G6900" s="28" t="str">
        <f t="shared" si="323"/>
        <v>7</v>
      </c>
      <c r="H6900" s="29">
        <f>IF(I6900="","",IF($C$7="HB",I6900-TIME(VLOOKUP($C$6,Reference!$B$12:$C$16,2,0),0,0),I6900-TIME(VLOOKUP($C$6,Reference!$B$12:$C$16,2,0),0,0)+TIME(1,0,0)))</f>
        <v>41927.291666666664</v>
      </c>
      <c r="I6900" s="29">
        <v>41927.5</v>
      </c>
      <c r="J6900" s="42">
        <v>10118</v>
      </c>
    </row>
    <row r="6901" spans="5:10" x14ac:dyDescent="0.25">
      <c r="E6901" s="19">
        <f t="shared" si="321"/>
        <v>227</v>
      </c>
      <c r="F6901" s="28" t="str">
        <f t="shared" si="322"/>
        <v>10/15/2014</v>
      </c>
      <c r="G6901" s="28" t="str">
        <f t="shared" si="323"/>
        <v>8</v>
      </c>
      <c r="H6901" s="29">
        <f>IF(I6901="","",IF($C$7="HB",I6901-TIME(VLOOKUP($C$6,Reference!$B$12:$C$16,2,0),0,0),I6901-TIME(VLOOKUP($C$6,Reference!$B$12:$C$16,2,0),0,0)+TIME(1,0,0)))</f>
        <v>41927.333333333328</v>
      </c>
      <c r="I6901" s="29">
        <v>41927.541666666664</v>
      </c>
      <c r="J6901" s="42">
        <v>11279</v>
      </c>
    </row>
    <row r="6902" spans="5:10" x14ac:dyDescent="0.25">
      <c r="E6902" s="19">
        <f t="shared" si="321"/>
        <v>227</v>
      </c>
      <c r="F6902" s="28" t="str">
        <f t="shared" si="322"/>
        <v>10/15/2014</v>
      </c>
      <c r="G6902" s="28" t="str">
        <f t="shared" si="323"/>
        <v>9</v>
      </c>
      <c r="H6902" s="29">
        <f>IF(I6902="","",IF($C$7="HB",I6902-TIME(VLOOKUP($C$6,Reference!$B$12:$C$16,2,0),0,0),I6902-TIME(VLOOKUP($C$6,Reference!$B$12:$C$16,2,0),0,0)+TIME(1,0,0)))</f>
        <v>41927.375</v>
      </c>
      <c r="I6902" s="29">
        <v>41927.583333333336</v>
      </c>
      <c r="J6902" s="42">
        <v>12169</v>
      </c>
    </row>
    <row r="6903" spans="5:10" x14ac:dyDescent="0.25">
      <c r="E6903" s="19">
        <f t="shared" si="321"/>
        <v>227</v>
      </c>
      <c r="F6903" s="28" t="str">
        <f t="shared" si="322"/>
        <v>10/15/2014</v>
      </c>
      <c r="G6903" s="28" t="str">
        <f t="shared" si="323"/>
        <v>10</v>
      </c>
      <c r="H6903" s="29">
        <f>IF(I6903="","",IF($C$7="HB",I6903-TIME(VLOOKUP($C$6,Reference!$B$12:$C$16,2,0),0,0),I6903-TIME(VLOOKUP($C$6,Reference!$B$12:$C$16,2,0),0,0)+TIME(1,0,0)))</f>
        <v>41927.416666666664</v>
      </c>
      <c r="I6903" s="29">
        <v>41927.625</v>
      </c>
      <c r="J6903" s="42">
        <v>12315</v>
      </c>
    </row>
    <row r="6904" spans="5:10" x14ac:dyDescent="0.25">
      <c r="E6904" s="19">
        <f t="shared" si="321"/>
        <v>227</v>
      </c>
      <c r="F6904" s="28" t="str">
        <f t="shared" si="322"/>
        <v>10/15/2014</v>
      </c>
      <c r="G6904" s="28" t="str">
        <f t="shared" si="323"/>
        <v>11</v>
      </c>
      <c r="H6904" s="29">
        <f>IF(I6904="","",IF($C$7="HB",I6904-TIME(VLOOKUP($C$6,Reference!$B$12:$C$16,2,0),0,0),I6904-TIME(VLOOKUP($C$6,Reference!$B$12:$C$16,2,0),0,0)+TIME(1,0,0)))</f>
        <v>41927.458333333328</v>
      </c>
      <c r="I6904" s="29">
        <v>41927.666666666664</v>
      </c>
      <c r="J6904" s="42">
        <v>12446</v>
      </c>
    </row>
    <row r="6905" spans="5:10" x14ac:dyDescent="0.25">
      <c r="E6905" s="19">
        <f t="shared" si="321"/>
        <v>227</v>
      </c>
      <c r="F6905" s="28" t="str">
        <f t="shared" si="322"/>
        <v>10/15/2014</v>
      </c>
      <c r="G6905" s="28" t="str">
        <f t="shared" si="323"/>
        <v>12</v>
      </c>
      <c r="H6905" s="29">
        <f>IF(I6905="","",IF($C$7="HB",I6905-TIME(VLOOKUP($C$6,Reference!$B$12:$C$16,2,0),0,0),I6905-TIME(VLOOKUP($C$6,Reference!$B$12:$C$16,2,0),0,0)+TIME(1,0,0)))</f>
        <v>41927.5</v>
      </c>
      <c r="I6905" s="29">
        <v>41927.708333333336</v>
      </c>
      <c r="J6905" s="42">
        <v>12771</v>
      </c>
    </row>
    <row r="6906" spans="5:10" x14ac:dyDescent="0.25">
      <c r="E6906" s="19">
        <f t="shared" si="321"/>
        <v>227</v>
      </c>
      <c r="F6906" s="28" t="str">
        <f t="shared" si="322"/>
        <v>10/15/2014</v>
      </c>
      <c r="G6906" s="28" t="str">
        <f t="shared" si="323"/>
        <v>13</v>
      </c>
      <c r="H6906" s="29">
        <f>IF(I6906="","",IF($C$7="HB",I6906-TIME(VLOOKUP($C$6,Reference!$B$12:$C$16,2,0),0,0),I6906-TIME(VLOOKUP($C$6,Reference!$B$12:$C$16,2,0),0,0)+TIME(1,0,0)))</f>
        <v>41927.541666666664</v>
      </c>
      <c r="I6906" s="29">
        <v>41927.75</v>
      </c>
      <c r="J6906" s="42">
        <v>12791</v>
      </c>
    </row>
    <row r="6907" spans="5:10" x14ac:dyDescent="0.25">
      <c r="E6907" s="19">
        <f t="shared" si="321"/>
        <v>227</v>
      </c>
      <c r="F6907" s="28" t="str">
        <f t="shared" si="322"/>
        <v>10/15/2014</v>
      </c>
      <c r="G6907" s="28" t="str">
        <f t="shared" si="323"/>
        <v>14</v>
      </c>
      <c r="H6907" s="29">
        <f>IF(I6907="","",IF($C$7="HB",I6907-TIME(VLOOKUP($C$6,Reference!$B$12:$C$16,2,0),0,0),I6907-TIME(VLOOKUP($C$6,Reference!$B$12:$C$16,2,0),0,0)+TIME(1,0,0)))</f>
        <v>41927.583333333328</v>
      </c>
      <c r="I6907" s="29">
        <v>41927.791666666664</v>
      </c>
      <c r="J6907" s="42">
        <v>12752</v>
      </c>
    </row>
    <row r="6908" spans="5:10" x14ac:dyDescent="0.25">
      <c r="E6908" s="19">
        <f t="shared" si="321"/>
        <v>227</v>
      </c>
      <c r="F6908" s="28" t="str">
        <f t="shared" si="322"/>
        <v>10/15/2014</v>
      </c>
      <c r="G6908" s="28" t="str">
        <f t="shared" si="323"/>
        <v>15</v>
      </c>
      <c r="H6908" s="29">
        <f>IF(I6908="","",IF($C$7="HB",I6908-TIME(VLOOKUP($C$6,Reference!$B$12:$C$16,2,0),0,0),I6908-TIME(VLOOKUP($C$6,Reference!$B$12:$C$16,2,0),0,0)+TIME(1,0,0)))</f>
        <v>41927.625</v>
      </c>
      <c r="I6908" s="29">
        <v>41927.833333333336</v>
      </c>
      <c r="J6908" s="42">
        <v>12969</v>
      </c>
    </row>
    <row r="6909" spans="5:10" x14ac:dyDescent="0.25">
      <c r="E6909" s="19">
        <f t="shared" si="321"/>
        <v>227</v>
      </c>
      <c r="F6909" s="28" t="str">
        <f t="shared" si="322"/>
        <v>10/15/2014</v>
      </c>
      <c r="G6909" s="28" t="str">
        <f t="shared" si="323"/>
        <v>16</v>
      </c>
      <c r="H6909" s="29">
        <f>IF(I6909="","",IF($C$7="HB",I6909-TIME(VLOOKUP($C$6,Reference!$B$12:$C$16,2,0),0,0),I6909-TIME(VLOOKUP($C$6,Reference!$B$12:$C$16,2,0),0,0)+TIME(1,0,0)))</f>
        <v>41927.666666666664</v>
      </c>
      <c r="I6909" s="29">
        <v>41927.875</v>
      </c>
      <c r="J6909" s="42">
        <v>12894</v>
      </c>
    </row>
    <row r="6910" spans="5:10" x14ac:dyDescent="0.25">
      <c r="E6910" s="19">
        <f t="shared" si="321"/>
        <v>227</v>
      </c>
      <c r="F6910" s="28" t="str">
        <f t="shared" si="322"/>
        <v>10/15/2014</v>
      </c>
      <c r="G6910" s="28" t="str">
        <f t="shared" si="323"/>
        <v>17</v>
      </c>
      <c r="H6910" s="29">
        <f>IF(I6910="","",IF($C$7="HB",I6910-TIME(VLOOKUP($C$6,Reference!$B$12:$C$16,2,0),0,0),I6910-TIME(VLOOKUP($C$6,Reference!$B$12:$C$16,2,0),0,0)+TIME(1,0,0)))</f>
        <v>41927.708333333328</v>
      </c>
      <c r="I6910" s="29">
        <v>41927.916666666664</v>
      </c>
      <c r="J6910" s="42">
        <v>12871</v>
      </c>
    </row>
    <row r="6911" spans="5:10" x14ac:dyDescent="0.25">
      <c r="E6911" s="19">
        <f t="shared" si="321"/>
        <v>227</v>
      </c>
      <c r="F6911" s="28" t="str">
        <f t="shared" si="322"/>
        <v>10/15/2014</v>
      </c>
      <c r="G6911" s="28" t="str">
        <f t="shared" si="323"/>
        <v>18</v>
      </c>
      <c r="H6911" s="29">
        <f>IF(I6911="","",IF($C$7="HB",I6911-TIME(VLOOKUP($C$6,Reference!$B$12:$C$16,2,0),0,0),I6911-TIME(VLOOKUP($C$6,Reference!$B$12:$C$16,2,0),0,0)+TIME(1,0,0)))</f>
        <v>41927.75</v>
      </c>
      <c r="I6911" s="29">
        <v>41927.958333333336</v>
      </c>
      <c r="J6911" s="42">
        <v>12859</v>
      </c>
    </row>
    <row r="6912" spans="5:10" x14ac:dyDescent="0.25">
      <c r="E6912" s="19">
        <f t="shared" si="321"/>
        <v>227</v>
      </c>
      <c r="F6912" s="28" t="str">
        <f t="shared" si="322"/>
        <v>10/15/2014</v>
      </c>
      <c r="G6912" s="28" t="str">
        <f t="shared" si="323"/>
        <v>19</v>
      </c>
      <c r="H6912" s="29">
        <f>IF(I6912="","",IF($C$7="HB",I6912-TIME(VLOOKUP($C$6,Reference!$B$12:$C$16,2,0),0,0),I6912-TIME(VLOOKUP($C$6,Reference!$B$12:$C$16,2,0),0,0)+TIME(1,0,0)))</f>
        <v>41927.791666666664</v>
      </c>
      <c r="I6912" s="29">
        <v>41928</v>
      </c>
      <c r="J6912" s="42">
        <v>12832</v>
      </c>
    </row>
    <row r="6913" spans="5:10" x14ac:dyDescent="0.25">
      <c r="E6913" s="19">
        <f t="shared" si="321"/>
        <v>227</v>
      </c>
      <c r="F6913" s="28" t="str">
        <f t="shared" si="322"/>
        <v>10/15/2014</v>
      </c>
      <c r="G6913" s="28" t="str">
        <f t="shared" si="323"/>
        <v>20</v>
      </c>
      <c r="H6913" s="29">
        <f>IF(I6913="","",IF($C$7="HB",I6913-TIME(VLOOKUP($C$6,Reference!$B$12:$C$16,2,0),0,0),I6913-TIME(VLOOKUP($C$6,Reference!$B$12:$C$16,2,0),0,0)+TIME(1,0,0)))</f>
        <v>41927.833333333328</v>
      </c>
      <c r="I6913" s="29">
        <v>41928.041666666664</v>
      </c>
      <c r="J6913" s="42">
        <v>13211</v>
      </c>
    </row>
    <row r="6914" spans="5:10" x14ac:dyDescent="0.25">
      <c r="E6914" s="19">
        <f t="shared" si="321"/>
        <v>227</v>
      </c>
      <c r="F6914" s="28" t="str">
        <f t="shared" si="322"/>
        <v>10/15/2014</v>
      </c>
      <c r="G6914" s="28" t="str">
        <f t="shared" si="323"/>
        <v>21</v>
      </c>
      <c r="H6914" s="29">
        <f>IF(I6914="","",IF($C$7="HB",I6914-TIME(VLOOKUP($C$6,Reference!$B$12:$C$16,2,0),0,0),I6914-TIME(VLOOKUP($C$6,Reference!$B$12:$C$16,2,0),0,0)+TIME(1,0,0)))</f>
        <v>41927.875</v>
      </c>
      <c r="I6914" s="29">
        <v>41928.083333333336</v>
      </c>
      <c r="J6914" s="42">
        <v>13691</v>
      </c>
    </row>
    <row r="6915" spans="5:10" x14ac:dyDescent="0.25">
      <c r="E6915" s="19">
        <f t="shared" si="321"/>
        <v>227</v>
      </c>
      <c r="F6915" s="28" t="str">
        <f t="shared" si="322"/>
        <v>10/15/2014</v>
      </c>
      <c r="G6915" s="28" t="str">
        <f t="shared" si="323"/>
        <v>22</v>
      </c>
      <c r="H6915" s="29">
        <f>IF(I6915="","",IF($C$7="HB",I6915-TIME(VLOOKUP($C$6,Reference!$B$12:$C$16,2,0),0,0),I6915-TIME(VLOOKUP($C$6,Reference!$B$12:$C$16,2,0),0,0)+TIME(1,0,0)))</f>
        <v>41927.916666666664</v>
      </c>
      <c r="I6915" s="29">
        <v>41928.125</v>
      </c>
      <c r="J6915" s="42">
        <v>13272</v>
      </c>
    </row>
    <row r="6916" spans="5:10" x14ac:dyDescent="0.25">
      <c r="E6916" s="19">
        <f t="shared" si="321"/>
        <v>227</v>
      </c>
      <c r="F6916" s="28" t="str">
        <f t="shared" si="322"/>
        <v>10/15/2014</v>
      </c>
      <c r="G6916" s="28" t="str">
        <f t="shared" si="323"/>
        <v>23</v>
      </c>
      <c r="H6916" s="29">
        <f>IF(I6916="","",IF($C$7="HB",I6916-TIME(VLOOKUP($C$6,Reference!$B$12:$C$16,2,0),0,0),I6916-TIME(VLOOKUP($C$6,Reference!$B$12:$C$16,2,0),0,0)+TIME(1,0,0)))</f>
        <v>41927.958333333328</v>
      </c>
      <c r="I6916" s="29">
        <v>41928.166666666664</v>
      </c>
      <c r="J6916" s="42">
        <v>12581</v>
      </c>
    </row>
    <row r="6917" spans="5:10" x14ac:dyDescent="0.25">
      <c r="E6917" s="19">
        <f t="shared" si="321"/>
        <v>227</v>
      </c>
      <c r="F6917" s="28" t="str">
        <f t="shared" si="322"/>
        <v>10/16/2014</v>
      </c>
      <c r="G6917" s="28" t="str">
        <f t="shared" si="323"/>
        <v>0</v>
      </c>
      <c r="H6917" s="29">
        <f>IF(I6917="","",IF($C$7="HB",I6917-TIME(VLOOKUP($C$6,Reference!$B$12:$C$16,2,0),0,0),I6917-TIME(VLOOKUP($C$6,Reference!$B$12:$C$16,2,0),0,0)+TIME(1,0,0)))</f>
        <v>41928</v>
      </c>
      <c r="I6917" s="29">
        <v>41928.208333333336</v>
      </c>
      <c r="J6917" s="42">
        <v>11622</v>
      </c>
    </row>
    <row r="6918" spans="5:10" x14ac:dyDescent="0.25">
      <c r="E6918" s="19">
        <f t="shared" ref="E6918:E6981" si="324">$C$16</f>
        <v>227</v>
      </c>
      <c r="F6918" s="28" t="str">
        <f t="shared" ref="F6918:F6981" si="325">TEXT(H6918,"m/d/yyyy")</f>
        <v>10/16/2014</v>
      </c>
      <c r="G6918" s="28" t="str">
        <f t="shared" ref="G6918:G6981" si="326">TEXT(H6918,"h")</f>
        <v>1</v>
      </c>
      <c r="H6918" s="29">
        <f>IF(I6918="","",IF($C$7="HB",I6918-TIME(VLOOKUP($C$6,Reference!$B$12:$C$16,2,0),0,0),I6918-TIME(VLOOKUP($C$6,Reference!$B$12:$C$16,2,0),0,0)+TIME(1,0,0)))</f>
        <v>41928.041666666664</v>
      </c>
      <c r="I6918" s="29">
        <v>41928.25</v>
      </c>
      <c r="J6918" s="42">
        <v>10689</v>
      </c>
    </row>
    <row r="6919" spans="5:10" x14ac:dyDescent="0.25">
      <c r="E6919" s="19">
        <f t="shared" si="324"/>
        <v>227</v>
      </c>
      <c r="F6919" s="28" t="str">
        <f t="shared" si="325"/>
        <v>10/16/2014</v>
      </c>
      <c r="G6919" s="28" t="str">
        <f t="shared" si="326"/>
        <v>2</v>
      </c>
      <c r="H6919" s="29">
        <f>IF(I6919="","",IF($C$7="HB",I6919-TIME(VLOOKUP($C$6,Reference!$B$12:$C$16,2,0),0,0),I6919-TIME(VLOOKUP($C$6,Reference!$B$12:$C$16,2,0),0,0)+TIME(1,0,0)))</f>
        <v>41928.083333333328</v>
      </c>
      <c r="I6919" s="29">
        <v>41928.291666666664</v>
      </c>
      <c r="J6919" s="42">
        <v>10028</v>
      </c>
    </row>
    <row r="6920" spans="5:10" x14ac:dyDescent="0.25">
      <c r="E6920" s="19">
        <f t="shared" si="324"/>
        <v>227</v>
      </c>
      <c r="F6920" s="28" t="str">
        <f t="shared" si="325"/>
        <v>10/16/2014</v>
      </c>
      <c r="G6920" s="28" t="str">
        <f t="shared" si="326"/>
        <v>3</v>
      </c>
      <c r="H6920" s="29">
        <f>IF(I6920="","",IF($C$7="HB",I6920-TIME(VLOOKUP($C$6,Reference!$B$12:$C$16,2,0),0,0),I6920-TIME(VLOOKUP($C$6,Reference!$B$12:$C$16,2,0),0,0)+TIME(1,0,0)))</f>
        <v>41928.125</v>
      </c>
      <c r="I6920" s="29">
        <v>41928.333333333336</v>
      </c>
      <c r="J6920" s="42">
        <v>9632</v>
      </c>
    </row>
    <row r="6921" spans="5:10" x14ac:dyDescent="0.25">
      <c r="E6921" s="19">
        <f t="shared" si="324"/>
        <v>227</v>
      </c>
      <c r="F6921" s="28" t="str">
        <f t="shared" si="325"/>
        <v>10/16/2014</v>
      </c>
      <c r="G6921" s="28" t="str">
        <f t="shared" si="326"/>
        <v>4</v>
      </c>
      <c r="H6921" s="29">
        <f>IF(I6921="","",IF($C$7="HB",I6921-TIME(VLOOKUP($C$6,Reference!$B$12:$C$16,2,0),0,0),I6921-TIME(VLOOKUP($C$6,Reference!$B$12:$C$16,2,0),0,0)+TIME(1,0,0)))</f>
        <v>41928.166666666664</v>
      </c>
      <c r="I6921" s="29">
        <v>41928.375</v>
      </c>
      <c r="J6921" s="42">
        <v>9417</v>
      </c>
    </row>
    <row r="6922" spans="5:10" x14ac:dyDescent="0.25">
      <c r="E6922" s="19">
        <f t="shared" si="324"/>
        <v>227</v>
      </c>
      <c r="F6922" s="28" t="str">
        <f t="shared" si="325"/>
        <v>10/16/2014</v>
      </c>
      <c r="G6922" s="28" t="str">
        <f t="shared" si="326"/>
        <v>5</v>
      </c>
      <c r="H6922" s="29">
        <f>IF(I6922="","",IF($C$7="HB",I6922-TIME(VLOOKUP($C$6,Reference!$B$12:$C$16,2,0),0,0),I6922-TIME(VLOOKUP($C$6,Reference!$B$12:$C$16,2,0),0,0)+TIME(1,0,0)))</f>
        <v>41928.208333333328</v>
      </c>
      <c r="I6922" s="29">
        <v>41928.416666666664</v>
      </c>
      <c r="J6922" s="42">
        <v>9333</v>
      </c>
    </row>
    <row r="6923" spans="5:10" x14ac:dyDescent="0.25">
      <c r="E6923" s="19">
        <f t="shared" si="324"/>
        <v>227</v>
      </c>
      <c r="F6923" s="28" t="str">
        <f t="shared" si="325"/>
        <v>10/16/2014</v>
      </c>
      <c r="G6923" s="28" t="str">
        <f t="shared" si="326"/>
        <v>6</v>
      </c>
      <c r="H6923" s="29">
        <f>IF(I6923="","",IF($C$7="HB",I6923-TIME(VLOOKUP($C$6,Reference!$B$12:$C$16,2,0),0,0),I6923-TIME(VLOOKUP($C$6,Reference!$B$12:$C$16,2,0),0,0)+TIME(1,0,0)))</f>
        <v>41928.25</v>
      </c>
      <c r="I6923" s="29">
        <v>41928.458333333336</v>
      </c>
      <c r="J6923" s="42">
        <v>9384</v>
      </c>
    </row>
    <row r="6924" spans="5:10" x14ac:dyDescent="0.25">
      <c r="E6924" s="19">
        <f t="shared" si="324"/>
        <v>227</v>
      </c>
      <c r="F6924" s="28" t="str">
        <f t="shared" si="325"/>
        <v>10/16/2014</v>
      </c>
      <c r="G6924" s="28" t="str">
        <f t="shared" si="326"/>
        <v>7</v>
      </c>
      <c r="H6924" s="29">
        <f>IF(I6924="","",IF($C$7="HB",I6924-TIME(VLOOKUP($C$6,Reference!$B$12:$C$16,2,0),0,0),I6924-TIME(VLOOKUP($C$6,Reference!$B$12:$C$16,2,0),0,0)+TIME(1,0,0)))</f>
        <v>41928.291666666664</v>
      </c>
      <c r="I6924" s="29">
        <v>41928.5</v>
      </c>
      <c r="J6924" s="42">
        <v>9887</v>
      </c>
    </row>
    <row r="6925" spans="5:10" x14ac:dyDescent="0.25">
      <c r="E6925" s="19">
        <f t="shared" si="324"/>
        <v>227</v>
      </c>
      <c r="F6925" s="28" t="str">
        <f t="shared" si="325"/>
        <v>10/16/2014</v>
      </c>
      <c r="G6925" s="28" t="str">
        <f t="shared" si="326"/>
        <v>8</v>
      </c>
      <c r="H6925" s="29">
        <f>IF(I6925="","",IF($C$7="HB",I6925-TIME(VLOOKUP($C$6,Reference!$B$12:$C$16,2,0),0,0),I6925-TIME(VLOOKUP($C$6,Reference!$B$12:$C$16,2,0),0,0)+TIME(1,0,0)))</f>
        <v>41928.333333333328</v>
      </c>
      <c r="I6925" s="29">
        <v>41928.541666666664</v>
      </c>
      <c r="J6925" s="42">
        <v>11010</v>
      </c>
    </row>
    <row r="6926" spans="5:10" x14ac:dyDescent="0.25">
      <c r="E6926" s="19">
        <f t="shared" si="324"/>
        <v>227</v>
      </c>
      <c r="F6926" s="28" t="str">
        <f t="shared" si="325"/>
        <v>10/16/2014</v>
      </c>
      <c r="G6926" s="28" t="str">
        <f t="shared" si="326"/>
        <v>9</v>
      </c>
      <c r="H6926" s="29">
        <f>IF(I6926="","",IF($C$7="HB",I6926-TIME(VLOOKUP($C$6,Reference!$B$12:$C$16,2,0),0,0),I6926-TIME(VLOOKUP($C$6,Reference!$B$12:$C$16,2,0),0,0)+TIME(1,0,0)))</f>
        <v>41928.375</v>
      </c>
      <c r="I6926" s="29">
        <v>41928.583333333336</v>
      </c>
      <c r="J6926" s="42">
        <v>11907</v>
      </c>
    </row>
    <row r="6927" spans="5:10" x14ac:dyDescent="0.25">
      <c r="E6927" s="19">
        <f t="shared" si="324"/>
        <v>227</v>
      </c>
      <c r="F6927" s="28" t="str">
        <f t="shared" si="325"/>
        <v>10/16/2014</v>
      </c>
      <c r="G6927" s="28" t="str">
        <f t="shared" si="326"/>
        <v>10</v>
      </c>
      <c r="H6927" s="29">
        <f>IF(I6927="","",IF($C$7="HB",I6927-TIME(VLOOKUP($C$6,Reference!$B$12:$C$16,2,0),0,0),I6927-TIME(VLOOKUP($C$6,Reference!$B$12:$C$16,2,0),0,0)+TIME(1,0,0)))</f>
        <v>41928.416666666664</v>
      </c>
      <c r="I6927" s="29">
        <v>41928.625</v>
      </c>
      <c r="J6927" s="42">
        <v>11975</v>
      </c>
    </row>
    <row r="6928" spans="5:10" x14ac:dyDescent="0.25">
      <c r="E6928" s="19">
        <f t="shared" si="324"/>
        <v>227</v>
      </c>
      <c r="F6928" s="28" t="str">
        <f t="shared" si="325"/>
        <v>10/16/2014</v>
      </c>
      <c r="G6928" s="28" t="str">
        <f t="shared" si="326"/>
        <v>11</v>
      </c>
      <c r="H6928" s="29">
        <f>IF(I6928="","",IF($C$7="HB",I6928-TIME(VLOOKUP($C$6,Reference!$B$12:$C$16,2,0),0,0),I6928-TIME(VLOOKUP($C$6,Reference!$B$12:$C$16,2,0),0,0)+TIME(1,0,0)))</f>
        <v>41928.458333333328</v>
      </c>
      <c r="I6928" s="29">
        <v>41928.666666666664</v>
      </c>
      <c r="J6928" s="42">
        <v>12111</v>
      </c>
    </row>
    <row r="6929" spans="5:10" x14ac:dyDescent="0.25">
      <c r="E6929" s="19">
        <f t="shared" si="324"/>
        <v>227</v>
      </c>
      <c r="F6929" s="28" t="str">
        <f t="shared" si="325"/>
        <v>10/16/2014</v>
      </c>
      <c r="G6929" s="28" t="str">
        <f t="shared" si="326"/>
        <v>12</v>
      </c>
      <c r="H6929" s="29">
        <f>IF(I6929="","",IF($C$7="HB",I6929-TIME(VLOOKUP($C$6,Reference!$B$12:$C$16,2,0),0,0),I6929-TIME(VLOOKUP($C$6,Reference!$B$12:$C$16,2,0),0,0)+TIME(1,0,0)))</f>
        <v>41928.5</v>
      </c>
      <c r="I6929" s="29">
        <v>41928.708333333336</v>
      </c>
      <c r="J6929" s="42">
        <v>12200</v>
      </c>
    </row>
    <row r="6930" spans="5:10" x14ac:dyDescent="0.25">
      <c r="E6930" s="19">
        <f t="shared" si="324"/>
        <v>227</v>
      </c>
      <c r="F6930" s="28" t="str">
        <f t="shared" si="325"/>
        <v>10/16/2014</v>
      </c>
      <c r="G6930" s="28" t="str">
        <f t="shared" si="326"/>
        <v>13</v>
      </c>
      <c r="H6930" s="29">
        <f>IF(I6930="","",IF($C$7="HB",I6930-TIME(VLOOKUP($C$6,Reference!$B$12:$C$16,2,0),0,0),I6930-TIME(VLOOKUP($C$6,Reference!$B$12:$C$16,2,0),0,0)+TIME(1,0,0)))</f>
        <v>41928.541666666664</v>
      </c>
      <c r="I6930" s="29">
        <v>41928.75</v>
      </c>
      <c r="J6930" s="42">
        <v>12303</v>
      </c>
    </row>
    <row r="6931" spans="5:10" x14ac:dyDescent="0.25">
      <c r="E6931" s="19">
        <f t="shared" si="324"/>
        <v>227</v>
      </c>
      <c r="F6931" s="28" t="str">
        <f t="shared" si="325"/>
        <v>10/16/2014</v>
      </c>
      <c r="G6931" s="28" t="str">
        <f t="shared" si="326"/>
        <v>14</v>
      </c>
      <c r="H6931" s="29">
        <f>IF(I6931="","",IF($C$7="HB",I6931-TIME(VLOOKUP($C$6,Reference!$B$12:$C$16,2,0),0,0),I6931-TIME(VLOOKUP($C$6,Reference!$B$12:$C$16,2,0),0,0)+TIME(1,0,0)))</f>
        <v>41928.583333333328</v>
      </c>
      <c r="I6931" s="29">
        <v>41928.791666666664</v>
      </c>
      <c r="J6931" s="42">
        <v>12324</v>
      </c>
    </row>
    <row r="6932" spans="5:10" x14ac:dyDescent="0.25">
      <c r="E6932" s="19">
        <f t="shared" si="324"/>
        <v>227</v>
      </c>
      <c r="F6932" s="28" t="str">
        <f t="shared" si="325"/>
        <v>10/16/2014</v>
      </c>
      <c r="G6932" s="28" t="str">
        <f t="shared" si="326"/>
        <v>15</v>
      </c>
      <c r="H6932" s="29">
        <f>IF(I6932="","",IF($C$7="HB",I6932-TIME(VLOOKUP($C$6,Reference!$B$12:$C$16,2,0),0,0),I6932-TIME(VLOOKUP($C$6,Reference!$B$12:$C$16,2,0),0,0)+TIME(1,0,0)))</f>
        <v>41928.625</v>
      </c>
      <c r="I6932" s="29">
        <v>41928.833333333336</v>
      </c>
      <c r="J6932" s="42">
        <v>12313</v>
      </c>
    </row>
    <row r="6933" spans="5:10" x14ac:dyDescent="0.25">
      <c r="E6933" s="19">
        <f t="shared" si="324"/>
        <v>227</v>
      </c>
      <c r="F6933" s="28" t="str">
        <f t="shared" si="325"/>
        <v>10/16/2014</v>
      </c>
      <c r="G6933" s="28" t="str">
        <f t="shared" si="326"/>
        <v>16</v>
      </c>
      <c r="H6933" s="29">
        <f>IF(I6933="","",IF($C$7="HB",I6933-TIME(VLOOKUP($C$6,Reference!$B$12:$C$16,2,0),0,0),I6933-TIME(VLOOKUP($C$6,Reference!$B$12:$C$16,2,0),0,0)+TIME(1,0,0)))</f>
        <v>41928.666666666664</v>
      </c>
      <c r="I6933" s="29">
        <v>41928.875</v>
      </c>
      <c r="J6933" s="42">
        <v>12764</v>
      </c>
    </row>
    <row r="6934" spans="5:10" x14ac:dyDescent="0.25">
      <c r="E6934" s="19">
        <f t="shared" si="324"/>
        <v>227</v>
      </c>
      <c r="F6934" s="28" t="str">
        <f t="shared" si="325"/>
        <v>10/16/2014</v>
      </c>
      <c r="G6934" s="28" t="str">
        <f t="shared" si="326"/>
        <v>17</v>
      </c>
      <c r="H6934" s="29">
        <f>IF(I6934="","",IF($C$7="HB",I6934-TIME(VLOOKUP($C$6,Reference!$B$12:$C$16,2,0),0,0),I6934-TIME(VLOOKUP($C$6,Reference!$B$12:$C$16,2,0),0,0)+TIME(1,0,0)))</f>
        <v>41928.708333333328</v>
      </c>
      <c r="I6934" s="29">
        <v>41928.916666666664</v>
      </c>
      <c r="J6934" s="42">
        <v>12833</v>
      </c>
    </row>
    <row r="6935" spans="5:10" x14ac:dyDescent="0.25">
      <c r="E6935" s="19">
        <f t="shared" si="324"/>
        <v>227</v>
      </c>
      <c r="F6935" s="28" t="str">
        <f t="shared" si="325"/>
        <v>10/16/2014</v>
      </c>
      <c r="G6935" s="28" t="str">
        <f t="shared" si="326"/>
        <v>18</v>
      </c>
      <c r="H6935" s="29">
        <f>IF(I6935="","",IF($C$7="HB",I6935-TIME(VLOOKUP($C$6,Reference!$B$12:$C$16,2,0),0,0),I6935-TIME(VLOOKUP($C$6,Reference!$B$12:$C$16,2,0),0,0)+TIME(1,0,0)))</f>
        <v>41928.75</v>
      </c>
      <c r="I6935" s="29">
        <v>41928.958333333336</v>
      </c>
      <c r="J6935" s="42">
        <v>12697</v>
      </c>
    </row>
    <row r="6936" spans="5:10" x14ac:dyDescent="0.25">
      <c r="E6936" s="19">
        <f t="shared" si="324"/>
        <v>227</v>
      </c>
      <c r="F6936" s="28" t="str">
        <f t="shared" si="325"/>
        <v>10/16/2014</v>
      </c>
      <c r="G6936" s="28" t="str">
        <f t="shared" si="326"/>
        <v>19</v>
      </c>
      <c r="H6936" s="29">
        <f>IF(I6936="","",IF($C$7="HB",I6936-TIME(VLOOKUP($C$6,Reference!$B$12:$C$16,2,0),0,0),I6936-TIME(VLOOKUP($C$6,Reference!$B$12:$C$16,2,0),0,0)+TIME(1,0,0)))</f>
        <v>41928.791666666664</v>
      </c>
      <c r="I6936" s="29">
        <v>41929</v>
      </c>
      <c r="J6936" s="42">
        <v>12658</v>
      </c>
    </row>
    <row r="6937" spans="5:10" x14ac:dyDescent="0.25">
      <c r="E6937" s="19">
        <f t="shared" si="324"/>
        <v>227</v>
      </c>
      <c r="F6937" s="28" t="str">
        <f t="shared" si="325"/>
        <v>10/16/2014</v>
      </c>
      <c r="G6937" s="28" t="str">
        <f t="shared" si="326"/>
        <v>20</v>
      </c>
      <c r="H6937" s="29">
        <f>IF(I6937="","",IF($C$7="HB",I6937-TIME(VLOOKUP($C$6,Reference!$B$12:$C$16,2,0),0,0),I6937-TIME(VLOOKUP($C$6,Reference!$B$12:$C$16,2,0),0,0)+TIME(1,0,0)))</f>
        <v>41928.833333333328</v>
      </c>
      <c r="I6937" s="29">
        <v>41929.041666666664</v>
      </c>
      <c r="J6937" s="42">
        <v>13028</v>
      </c>
    </row>
    <row r="6938" spans="5:10" x14ac:dyDescent="0.25">
      <c r="E6938" s="19">
        <f t="shared" si="324"/>
        <v>227</v>
      </c>
      <c r="F6938" s="28" t="str">
        <f t="shared" si="325"/>
        <v>10/16/2014</v>
      </c>
      <c r="G6938" s="28" t="str">
        <f t="shared" si="326"/>
        <v>21</v>
      </c>
      <c r="H6938" s="29">
        <f>IF(I6938="","",IF($C$7="HB",I6938-TIME(VLOOKUP($C$6,Reference!$B$12:$C$16,2,0),0,0),I6938-TIME(VLOOKUP($C$6,Reference!$B$12:$C$16,2,0),0,0)+TIME(1,0,0)))</f>
        <v>41928.875</v>
      </c>
      <c r="I6938" s="29">
        <v>41929.083333333336</v>
      </c>
      <c r="J6938" s="42">
        <v>13459</v>
      </c>
    </row>
    <row r="6939" spans="5:10" x14ac:dyDescent="0.25">
      <c r="E6939" s="19">
        <f t="shared" si="324"/>
        <v>227</v>
      </c>
      <c r="F6939" s="28" t="str">
        <f t="shared" si="325"/>
        <v>10/16/2014</v>
      </c>
      <c r="G6939" s="28" t="str">
        <f t="shared" si="326"/>
        <v>22</v>
      </c>
      <c r="H6939" s="29">
        <f>IF(I6939="","",IF($C$7="HB",I6939-TIME(VLOOKUP($C$6,Reference!$B$12:$C$16,2,0),0,0),I6939-TIME(VLOOKUP($C$6,Reference!$B$12:$C$16,2,0),0,0)+TIME(1,0,0)))</f>
        <v>41928.916666666664</v>
      </c>
      <c r="I6939" s="29">
        <v>41929.125</v>
      </c>
      <c r="J6939" s="42">
        <v>13082</v>
      </c>
    </row>
    <row r="6940" spans="5:10" x14ac:dyDescent="0.25">
      <c r="E6940" s="19">
        <f t="shared" si="324"/>
        <v>227</v>
      </c>
      <c r="F6940" s="28" t="str">
        <f t="shared" si="325"/>
        <v>10/16/2014</v>
      </c>
      <c r="G6940" s="28" t="str">
        <f t="shared" si="326"/>
        <v>23</v>
      </c>
      <c r="H6940" s="29">
        <f>IF(I6940="","",IF($C$7="HB",I6940-TIME(VLOOKUP($C$6,Reference!$B$12:$C$16,2,0),0,0),I6940-TIME(VLOOKUP($C$6,Reference!$B$12:$C$16,2,0),0,0)+TIME(1,0,0)))</f>
        <v>41928.958333333328</v>
      </c>
      <c r="I6940" s="29">
        <v>41929.166666666664</v>
      </c>
      <c r="J6940" s="42">
        <v>12460</v>
      </c>
    </row>
    <row r="6941" spans="5:10" x14ac:dyDescent="0.25">
      <c r="E6941" s="19">
        <f t="shared" si="324"/>
        <v>227</v>
      </c>
      <c r="F6941" s="28" t="str">
        <f t="shared" si="325"/>
        <v>10/17/2014</v>
      </c>
      <c r="G6941" s="28" t="str">
        <f t="shared" si="326"/>
        <v>0</v>
      </c>
      <c r="H6941" s="29">
        <f>IF(I6941="","",IF($C$7="HB",I6941-TIME(VLOOKUP($C$6,Reference!$B$12:$C$16,2,0),0,0),I6941-TIME(VLOOKUP($C$6,Reference!$B$12:$C$16,2,0),0,0)+TIME(1,0,0)))</f>
        <v>41929</v>
      </c>
      <c r="I6941" s="29">
        <v>41929.208333333336</v>
      </c>
      <c r="J6941" s="42">
        <v>11498</v>
      </c>
    </row>
    <row r="6942" spans="5:10" x14ac:dyDescent="0.25">
      <c r="E6942" s="19">
        <f t="shared" si="324"/>
        <v>227</v>
      </c>
      <c r="F6942" s="28" t="str">
        <f t="shared" si="325"/>
        <v>10/17/2014</v>
      </c>
      <c r="G6942" s="28" t="str">
        <f t="shared" si="326"/>
        <v>1</v>
      </c>
      <c r="H6942" s="29">
        <f>IF(I6942="","",IF($C$7="HB",I6942-TIME(VLOOKUP($C$6,Reference!$B$12:$C$16,2,0),0,0),I6942-TIME(VLOOKUP($C$6,Reference!$B$12:$C$16,2,0),0,0)+TIME(1,0,0)))</f>
        <v>41929.041666666664</v>
      </c>
      <c r="I6942" s="29">
        <v>41929.25</v>
      </c>
      <c r="J6942" s="42">
        <v>10570</v>
      </c>
    </row>
    <row r="6943" spans="5:10" x14ac:dyDescent="0.25">
      <c r="E6943" s="19">
        <f t="shared" si="324"/>
        <v>227</v>
      </c>
      <c r="F6943" s="28" t="str">
        <f t="shared" si="325"/>
        <v>10/17/2014</v>
      </c>
      <c r="G6943" s="28" t="str">
        <f t="shared" si="326"/>
        <v>2</v>
      </c>
      <c r="H6943" s="29">
        <f>IF(I6943="","",IF($C$7="HB",I6943-TIME(VLOOKUP($C$6,Reference!$B$12:$C$16,2,0),0,0),I6943-TIME(VLOOKUP($C$6,Reference!$B$12:$C$16,2,0),0,0)+TIME(1,0,0)))</f>
        <v>41929.083333333328</v>
      </c>
      <c r="I6943" s="29">
        <v>41929.291666666664</v>
      </c>
      <c r="J6943" s="42">
        <v>9923</v>
      </c>
    </row>
    <row r="6944" spans="5:10" x14ac:dyDescent="0.25">
      <c r="E6944" s="19">
        <f t="shared" si="324"/>
        <v>227</v>
      </c>
      <c r="F6944" s="28" t="str">
        <f t="shared" si="325"/>
        <v>10/17/2014</v>
      </c>
      <c r="G6944" s="28" t="str">
        <f t="shared" si="326"/>
        <v>3</v>
      </c>
      <c r="H6944" s="29">
        <f>IF(I6944="","",IF($C$7="HB",I6944-TIME(VLOOKUP($C$6,Reference!$B$12:$C$16,2,0),0,0),I6944-TIME(VLOOKUP($C$6,Reference!$B$12:$C$16,2,0),0,0)+TIME(1,0,0)))</f>
        <v>41929.125</v>
      </c>
      <c r="I6944" s="29">
        <v>41929.333333333336</v>
      </c>
      <c r="J6944" s="42">
        <v>9547</v>
      </c>
    </row>
    <row r="6945" spans="5:10" x14ac:dyDescent="0.25">
      <c r="E6945" s="19">
        <f t="shared" si="324"/>
        <v>227</v>
      </c>
      <c r="F6945" s="28" t="str">
        <f t="shared" si="325"/>
        <v>10/17/2014</v>
      </c>
      <c r="G6945" s="28" t="str">
        <f t="shared" si="326"/>
        <v>4</v>
      </c>
      <c r="H6945" s="29">
        <f>IF(I6945="","",IF($C$7="HB",I6945-TIME(VLOOKUP($C$6,Reference!$B$12:$C$16,2,0),0,0),I6945-TIME(VLOOKUP($C$6,Reference!$B$12:$C$16,2,0),0,0)+TIME(1,0,0)))</f>
        <v>41929.166666666664</v>
      </c>
      <c r="I6945" s="29">
        <v>41929.375</v>
      </c>
      <c r="J6945" s="42">
        <v>9279</v>
      </c>
    </row>
    <row r="6946" spans="5:10" x14ac:dyDescent="0.25">
      <c r="E6946" s="19">
        <f t="shared" si="324"/>
        <v>227</v>
      </c>
      <c r="F6946" s="28" t="str">
        <f t="shared" si="325"/>
        <v>10/17/2014</v>
      </c>
      <c r="G6946" s="28" t="str">
        <f t="shared" si="326"/>
        <v>5</v>
      </c>
      <c r="H6946" s="29">
        <f>IF(I6946="","",IF($C$7="HB",I6946-TIME(VLOOKUP($C$6,Reference!$B$12:$C$16,2,0),0,0),I6946-TIME(VLOOKUP($C$6,Reference!$B$12:$C$16,2,0),0,0)+TIME(1,0,0)))</f>
        <v>41929.208333333328</v>
      </c>
      <c r="I6946" s="29">
        <v>41929.416666666664</v>
      </c>
      <c r="J6946" s="42">
        <v>9184</v>
      </c>
    </row>
    <row r="6947" spans="5:10" x14ac:dyDescent="0.25">
      <c r="E6947" s="19">
        <f t="shared" si="324"/>
        <v>227</v>
      </c>
      <c r="F6947" s="28" t="str">
        <f t="shared" si="325"/>
        <v>10/17/2014</v>
      </c>
      <c r="G6947" s="28" t="str">
        <f t="shared" si="326"/>
        <v>6</v>
      </c>
      <c r="H6947" s="29">
        <f>IF(I6947="","",IF($C$7="HB",I6947-TIME(VLOOKUP($C$6,Reference!$B$12:$C$16,2,0),0,0),I6947-TIME(VLOOKUP($C$6,Reference!$B$12:$C$16,2,0),0,0)+TIME(1,0,0)))</f>
        <v>41929.25</v>
      </c>
      <c r="I6947" s="29">
        <v>41929.458333333336</v>
      </c>
      <c r="J6947" s="42">
        <v>9347</v>
      </c>
    </row>
    <row r="6948" spans="5:10" x14ac:dyDescent="0.25">
      <c r="E6948" s="19">
        <f t="shared" si="324"/>
        <v>227</v>
      </c>
      <c r="F6948" s="28" t="str">
        <f t="shared" si="325"/>
        <v>10/17/2014</v>
      </c>
      <c r="G6948" s="28" t="str">
        <f t="shared" si="326"/>
        <v>7</v>
      </c>
      <c r="H6948" s="29">
        <f>IF(I6948="","",IF($C$7="HB",I6948-TIME(VLOOKUP($C$6,Reference!$B$12:$C$16,2,0),0,0),I6948-TIME(VLOOKUP($C$6,Reference!$B$12:$C$16,2,0),0,0)+TIME(1,0,0)))</f>
        <v>41929.291666666664</v>
      </c>
      <c r="I6948" s="29">
        <v>41929.5</v>
      </c>
      <c r="J6948" s="42">
        <v>9891</v>
      </c>
    </row>
    <row r="6949" spans="5:10" x14ac:dyDescent="0.25">
      <c r="E6949" s="19">
        <f t="shared" si="324"/>
        <v>227</v>
      </c>
      <c r="F6949" s="28" t="str">
        <f t="shared" si="325"/>
        <v>10/17/2014</v>
      </c>
      <c r="G6949" s="28" t="str">
        <f t="shared" si="326"/>
        <v>8</v>
      </c>
      <c r="H6949" s="29">
        <f>IF(I6949="","",IF($C$7="HB",I6949-TIME(VLOOKUP($C$6,Reference!$B$12:$C$16,2,0),0,0),I6949-TIME(VLOOKUP($C$6,Reference!$B$12:$C$16,2,0),0,0)+TIME(1,0,0)))</f>
        <v>41929.333333333328</v>
      </c>
      <c r="I6949" s="29">
        <v>41929.541666666664</v>
      </c>
      <c r="J6949" s="42">
        <v>10920</v>
      </c>
    </row>
    <row r="6950" spans="5:10" x14ac:dyDescent="0.25">
      <c r="E6950" s="19">
        <f t="shared" si="324"/>
        <v>227</v>
      </c>
      <c r="F6950" s="28" t="str">
        <f t="shared" si="325"/>
        <v>10/17/2014</v>
      </c>
      <c r="G6950" s="28" t="str">
        <f t="shared" si="326"/>
        <v>9</v>
      </c>
      <c r="H6950" s="29">
        <f>IF(I6950="","",IF($C$7="HB",I6950-TIME(VLOOKUP($C$6,Reference!$B$12:$C$16,2,0),0,0),I6950-TIME(VLOOKUP($C$6,Reference!$B$12:$C$16,2,0),0,0)+TIME(1,0,0)))</f>
        <v>41929.375</v>
      </c>
      <c r="I6950" s="29">
        <v>41929.583333333336</v>
      </c>
      <c r="J6950" s="42">
        <v>11821</v>
      </c>
    </row>
    <row r="6951" spans="5:10" x14ac:dyDescent="0.25">
      <c r="E6951" s="19">
        <f t="shared" si="324"/>
        <v>227</v>
      </c>
      <c r="F6951" s="28" t="str">
        <f t="shared" si="325"/>
        <v>10/17/2014</v>
      </c>
      <c r="G6951" s="28" t="str">
        <f t="shared" si="326"/>
        <v>10</v>
      </c>
      <c r="H6951" s="29">
        <f>IF(I6951="","",IF($C$7="HB",I6951-TIME(VLOOKUP($C$6,Reference!$B$12:$C$16,2,0),0,0),I6951-TIME(VLOOKUP($C$6,Reference!$B$12:$C$16,2,0),0,0)+TIME(1,0,0)))</f>
        <v>41929.416666666664</v>
      </c>
      <c r="I6951" s="29">
        <v>41929.625</v>
      </c>
      <c r="J6951" s="42">
        <v>12044</v>
      </c>
    </row>
    <row r="6952" spans="5:10" x14ac:dyDescent="0.25">
      <c r="E6952" s="19">
        <f t="shared" si="324"/>
        <v>227</v>
      </c>
      <c r="F6952" s="28" t="str">
        <f t="shared" si="325"/>
        <v>10/17/2014</v>
      </c>
      <c r="G6952" s="28" t="str">
        <f t="shared" si="326"/>
        <v>11</v>
      </c>
      <c r="H6952" s="29">
        <f>IF(I6952="","",IF($C$7="HB",I6952-TIME(VLOOKUP($C$6,Reference!$B$12:$C$16,2,0),0,0),I6952-TIME(VLOOKUP($C$6,Reference!$B$12:$C$16,2,0),0,0)+TIME(1,0,0)))</f>
        <v>41929.458333333328</v>
      </c>
      <c r="I6952" s="29">
        <v>41929.666666666664</v>
      </c>
      <c r="J6952" s="42">
        <v>12192</v>
      </c>
    </row>
    <row r="6953" spans="5:10" x14ac:dyDescent="0.25">
      <c r="E6953" s="19">
        <f t="shared" si="324"/>
        <v>227</v>
      </c>
      <c r="F6953" s="28" t="str">
        <f t="shared" si="325"/>
        <v>10/17/2014</v>
      </c>
      <c r="G6953" s="28" t="str">
        <f t="shared" si="326"/>
        <v>12</v>
      </c>
      <c r="H6953" s="29">
        <f>IF(I6953="","",IF($C$7="HB",I6953-TIME(VLOOKUP($C$6,Reference!$B$12:$C$16,2,0),0,0),I6953-TIME(VLOOKUP($C$6,Reference!$B$12:$C$16,2,0),0,0)+TIME(1,0,0)))</f>
        <v>41929.5</v>
      </c>
      <c r="I6953" s="29">
        <v>41929.708333333336</v>
      </c>
      <c r="J6953" s="42">
        <v>12358</v>
      </c>
    </row>
    <row r="6954" spans="5:10" x14ac:dyDescent="0.25">
      <c r="E6954" s="19">
        <f t="shared" si="324"/>
        <v>227</v>
      </c>
      <c r="F6954" s="28" t="str">
        <f t="shared" si="325"/>
        <v>10/17/2014</v>
      </c>
      <c r="G6954" s="28" t="str">
        <f t="shared" si="326"/>
        <v>13</v>
      </c>
      <c r="H6954" s="29">
        <f>IF(I6954="","",IF($C$7="HB",I6954-TIME(VLOOKUP($C$6,Reference!$B$12:$C$16,2,0),0,0),I6954-TIME(VLOOKUP($C$6,Reference!$B$12:$C$16,2,0),0,0)+TIME(1,0,0)))</f>
        <v>41929.541666666664</v>
      </c>
      <c r="I6954" s="29">
        <v>41929.75</v>
      </c>
      <c r="J6954" s="42">
        <v>12391</v>
      </c>
    </row>
    <row r="6955" spans="5:10" x14ac:dyDescent="0.25">
      <c r="E6955" s="19">
        <f t="shared" si="324"/>
        <v>227</v>
      </c>
      <c r="F6955" s="28" t="str">
        <f t="shared" si="325"/>
        <v>10/17/2014</v>
      </c>
      <c r="G6955" s="28" t="str">
        <f t="shared" si="326"/>
        <v>14</v>
      </c>
      <c r="H6955" s="29">
        <f>IF(I6955="","",IF($C$7="HB",I6955-TIME(VLOOKUP($C$6,Reference!$B$12:$C$16,2,0),0,0),I6955-TIME(VLOOKUP($C$6,Reference!$B$12:$C$16,2,0),0,0)+TIME(1,0,0)))</f>
        <v>41929.583333333328</v>
      </c>
      <c r="I6955" s="29">
        <v>41929.791666666664</v>
      </c>
      <c r="J6955" s="42">
        <v>12264</v>
      </c>
    </row>
    <row r="6956" spans="5:10" x14ac:dyDescent="0.25">
      <c r="E6956" s="19">
        <f t="shared" si="324"/>
        <v>227</v>
      </c>
      <c r="F6956" s="28" t="str">
        <f t="shared" si="325"/>
        <v>10/17/2014</v>
      </c>
      <c r="G6956" s="28" t="str">
        <f t="shared" si="326"/>
        <v>15</v>
      </c>
      <c r="H6956" s="29">
        <f>IF(I6956="","",IF($C$7="HB",I6956-TIME(VLOOKUP($C$6,Reference!$B$12:$C$16,2,0),0,0),I6956-TIME(VLOOKUP($C$6,Reference!$B$12:$C$16,2,0),0,0)+TIME(1,0,0)))</f>
        <v>41929.625</v>
      </c>
      <c r="I6956" s="29">
        <v>41929.833333333336</v>
      </c>
      <c r="J6956" s="42">
        <v>12387</v>
      </c>
    </row>
    <row r="6957" spans="5:10" x14ac:dyDescent="0.25">
      <c r="E6957" s="19">
        <f t="shared" si="324"/>
        <v>227</v>
      </c>
      <c r="F6957" s="28" t="str">
        <f t="shared" si="325"/>
        <v>10/17/2014</v>
      </c>
      <c r="G6957" s="28" t="str">
        <f t="shared" si="326"/>
        <v>16</v>
      </c>
      <c r="H6957" s="29">
        <f>IF(I6957="","",IF($C$7="HB",I6957-TIME(VLOOKUP($C$6,Reference!$B$12:$C$16,2,0),0,0),I6957-TIME(VLOOKUP($C$6,Reference!$B$12:$C$16,2,0),0,0)+TIME(1,0,0)))</f>
        <v>41929.666666666664</v>
      </c>
      <c r="I6957" s="29">
        <v>41929.875</v>
      </c>
      <c r="J6957" s="42">
        <v>12402</v>
      </c>
    </row>
    <row r="6958" spans="5:10" x14ac:dyDescent="0.25">
      <c r="E6958" s="19">
        <f t="shared" si="324"/>
        <v>227</v>
      </c>
      <c r="F6958" s="28" t="str">
        <f t="shared" si="325"/>
        <v>10/17/2014</v>
      </c>
      <c r="G6958" s="28" t="str">
        <f t="shared" si="326"/>
        <v>17</v>
      </c>
      <c r="H6958" s="29">
        <f>IF(I6958="","",IF($C$7="HB",I6958-TIME(VLOOKUP($C$6,Reference!$B$12:$C$16,2,0),0,0),I6958-TIME(VLOOKUP($C$6,Reference!$B$12:$C$16,2,0),0,0)+TIME(1,0,0)))</f>
        <v>41929.708333333328</v>
      </c>
      <c r="I6958" s="29">
        <v>41929.916666666664</v>
      </c>
      <c r="J6958" s="42">
        <v>12440</v>
      </c>
    </row>
    <row r="6959" spans="5:10" x14ac:dyDescent="0.25">
      <c r="E6959" s="19">
        <f t="shared" si="324"/>
        <v>227</v>
      </c>
      <c r="F6959" s="28" t="str">
        <f t="shared" si="325"/>
        <v>10/17/2014</v>
      </c>
      <c r="G6959" s="28" t="str">
        <f t="shared" si="326"/>
        <v>18</v>
      </c>
      <c r="H6959" s="29">
        <f>IF(I6959="","",IF($C$7="HB",I6959-TIME(VLOOKUP($C$6,Reference!$B$12:$C$16,2,0),0,0),I6959-TIME(VLOOKUP($C$6,Reference!$B$12:$C$16,2,0),0,0)+TIME(1,0,0)))</f>
        <v>41929.75</v>
      </c>
      <c r="I6959" s="29">
        <v>41929.958333333336</v>
      </c>
      <c r="J6959" s="42">
        <v>12478</v>
      </c>
    </row>
    <row r="6960" spans="5:10" x14ac:dyDescent="0.25">
      <c r="E6960" s="19">
        <f t="shared" si="324"/>
        <v>227</v>
      </c>
      <c r="F6960" s="28" t="str">
        <f t="shared" si="325"/>
        <v>10/17/2014</v>
      </c>
      <c r="G6960" s="28" t="str">
        <f t="shared" si="326"/>
        <v>19</v>
      </c>
      <c r="H6960" s="29">
        <f>IF(I6960="","",IF($C$7="HB",I6960-TIME(VLOOKUP($C$6,Reference!$B$12:$C$16,2,0),0,0),I6960-TIME(VLOOKUP($C$6,Reference!$B$12:$C$16,2,0),0,0)+TIME(1,0,0)))</f>
        <v>41929.791666666664</v>
      </c>
      <c r="I6960" s="29">
        <v>41930</v>
      </c>
      <c r="J6960" s="42">
        <v>12463</v>
      </c>
    </row>
    <row r="6961" spans="5:10" x14ac:dyDescent="0.25">
      <c r="E6961" s="19">
        <f t="shared" si="324"/>
        <v>227</v>
      </c>
      <c r="F6961" s="28" t="str">
        <f t="shared" si="325"/>
        <v>10/17/2014</v>
      </c>
      <c r="G6961" s="28" t="str">
        <f t="shared" si="326"/>
        <v>20</v>
      </c>
      <c r="H6961" s="29">
        <f>IF(I6961="","",IF($C$7="HB",I6961-TIME(VLOOKUP($C$6,Reference!$B$12:$C$16,2,0),0,0),I6961-TIME(VLOOKUP($C$6,Reference!$B$12:$C$16,2,0),0,0)+TIME(1,0,0)))</f>
        <v>41929.833333333328</v>
      </c>
      <c r="I6961" s="29">
        <v>41930.041666666664</v>
      </c>
      <c r="J6961" s="42">
        <v>12819</v>
      </c>
    </row>
    <row r="6962" spans="5:10" x14ac:dyDescent="0.25">
      <c r="E6962" s="19">
        <f t="shared" si="324"/>
        <v>227</v>
      </c>
      <c r="F6962" s="28" t="str">
        <f t="shared" si="325"/>
        <v>10/17/2014</v>
      </c>
      <c r="G6962" s="28" t="str">
        <f t="shared" si="326"/>
        <v>21</v>
      </c>
      <c r="H6962" s="29">
        <f>IF(I6962="","",IF($C$7="HB",I6962-TIME(VLOOKUP($C$6,Reference!$B$12:$C$16,2,0),0,0),I6962-TIME(VLOOKUP($C$6,Reference!$B$12:$C$16,2,0),0,0)+TIME(1,0,0)))</f>
        <v>41929.875</v>
      </c>
      <c r="I6962" s="29">
        <v>41930.083333333336</v>
      </c>
      <c r="J6962" s="42">
        <v>13160</v>
      </c>
    </row>
    <row r="6963" spans="5:10" x14ac:dyDescent="0.25">
      <c r="E6963" s="19">
        <f t="shared" si="324"/>
        <v>227</v>
      </c>
      <c r="F6963" s="28" t="str">
        <f t="shared" si="325"/>
        <v>10/17/2014</v>
      </c>
      <c r="G6963" s="28" t="str">
        <f t="shared" si="326"/>
        <v>22</v>
      </c>
      <c r="H6963" s="29">
        <f>IF(I6963="","",IF($C$7="HB",I6963-TIME(VLOOKUP($C$6,Reference!$B$12:$C$16,2,0),0,0),I6963-TIME(VLOOKUP($C$6,Reference!$B$12:$C$16,2,0),0,0)+TIME(1,0,0)))</f>
        <v>41929.916666666664</v>
      </c>
      <c r="I6963" s="29">
        <v>41930.125</v>
      </c>
      <c r="J6963" s="42">
        <v>12775</v>
      </c>
    </row>
    <row r="6964" spans="5:10" x14ac:dyDescent="0.25">
      <c r="E6964" s="19">
        <f t="shared" si="324"/>
        <v>227</v>
      </c>
      <c r="F6964" s="28" t="str">
        <f t="shared" si="325"/>
        <v>10/17/2014</v>
      </c>
      <c r="G6964" s="28" t="str">
        <f t="shared" si="326"/>
        <v>23</v>
      </c>
      <c r="H6964" s="29">
        <f>IF(I6964="","",IF($C$7="HB",I6964-TIME(VLOOKUP($C$6,Reference!$B$12:$C$16,2,0),0,0),I6964-TIME(VLOOKUP($C$6,Reference!$B$12:$C$16,2,0),0,0)+TIME(1,0,0)))</f>
        <v>41929.958333333328</v>
      </c>
      <c r="I6964" s="29">
        <v>41930.166666666664</v>
      </c>
      <c r="J6964" s="42">
        <v>12253</v>
      </c>
    </row>
    <row r="6965" spans="5:10" x14ac:dyDescent="0.25">
      <c r="E6965" s="19">
        <f t="shared" si="324"/>
        <v>227</v>
      </c>
      <c r="F6965" s="28" t="str">
        <f t="shared" si="325"/>
        <v>10/18/2014</v>
      </c>
      <c r="G6965" s="28" t="str">
        <f t="shared" si="326"/>
        <v>0</v>
      </c>
      <c r="H6965" s="29">
        <f>IF(I6965="","",IF($C$7="HB",I6965-TIME(VLOOKUP($C$6,Reference!$B$12:$C$16,2,0),0,0),I6965-TIME(VLOOKUP($C$6,Reference!$B$12:$C$16,2,0),0,0)+TIME(1,0,0)))</f>
        <v>41930</v>
      </c>
      <c r="I6965" s="29">
        <v>41930.208333333336</v>
      </c>
      <c r="J6965" s="42">
        <v>11585</v>
      </c>
    </row>
    <row r="6966" spans="5:10" x14ac:dyDescent="0.25">
      <c r="E6966" s="19">
        <f t="shared" si="324"/>
        <v>227</v>
      </c>
      <c r="F6966" s="28" t="str">
        <f t="shared" si="325"/>
        <v>10/18/2014</v>
      </c>
      <c r="G6966" s="28" t="str">
        <f t="shared" si="326"/>
        <v>1</v>
      </c>
      <c r="H6966" s="29">
        <f>IF(I6966="","",IF($C$7="HB",I6966-TIME(VLOOKUP($C$6,Reference!$B$12:$C$16,2,0),0,0),I6966-TIME(VLOOKUP($C$6,Reference!$B$12:$C$16,2,0),0,0)+TIME(1,0,0)))</f>
        <v>41930.041666666664</v>
      </c>
      <c r="I6966" s="29">
        <v>41930.25</v>
      </c>
      <c r="J6966" s="42">
        <v>10730</v>
      </c>
    </row>
    <row r="6967" spans="5:10" x14ac:dyDescent="0.25">
      <c r="E6967" s="19">
        <f t="shared" si="324"/>
        <v>227</v>
      </c>
      <c r="F6967" s="28" t="str">
        <f t="shared" si="325"/>
        <v>10/18/2014</v>
      </c>
      <c r="G6967" s="28" t="str">
        <f t="shared" si="326"/>
        <v>2</v>
      </c>
      <c r="H6967" s="29">
        <f>IF(I6967="","",IF($C$7="HB",I6967-TIME(VLOOKUP($C$6,Reference!$B$12:$C$16,2,0),0,0),I6967-TIME(VLOOKUP($C$6,Reference!$B$12:$C$16,2,0),0,0)+TIME(1,0,0)))</f>
        <v>41930.083333333328</v>
      </c>
      <c r="I6967" s="29">
        <v>41930.291666666664</v>
      </c>
      <c r="J6967" s="42">
        <v>10058</v>
      </c>
    </row>
    <row r="6968" spans="5:10" x14ac:dyDescent="0.25">
      <c r="E6968" s="19">
        <f t="shared" si="324"/>
        <v>227</v>
      </c>
      <c r="F6968" s="28" t="str">
        <f t="shared" si="325"/>
        <v>10/18/2014</v>
      </c>
      <c r="G6968" s="28" t="str">
        <f t="shared" si="326"/>
        <v>3</v>
      </c>
      <c r="H6968" s="29">
        <f>IF(I6968="","",IF($C$7="HB",I6968-TIME(VLOOKUP($C$6,Reference!$B$12:$C$16,2,0),0,0),I6968-TIME(VLOOKUP($C$6,Reference!$B$12:$C$16,2,0),0,0)+TIME(1,0,0)))</f>
        <v>41930.125</v>
      </c>
      <c r="I6968" s="29">
        <v>41930.333333333336</v>
      </c>
      <c r="J6968" s="42">
        <v>9596</v>
      </c>
    </row>
    <row r="6969" spans="5:10" x14ac:dyDescent="0.25">
      <c r="E6969" s="19">
        <f t="shared" si="324"/>
        <v>227</v>
      </c>
      <c r="F6969" s="28" t="str">
        <f t="shared" si="325"/>
        <v>10/18/2014</v>
      </c>
      <c r="G6969" s="28" t="str">
        <f t="shared" si="326"/>
        <v>4</v>
      </c>
      <c r="H6969" s="29">
        <f>IF(I6969="","",IF($C$7="HB",I6969-TIME(VLOOKUP($C$6,Reference!$B$12:$C$16,2,0),0,0),I6969-TIME(VLOOKUP($C$6,Reference!$B$12:$C$16,2,0),0,0)+TIME(1,0,0)))</f>
        <v>41930.166666666664</v>
      </c>
      <c r="I6969" s="29">
        <v>41930.375</v>
      </c>
      <c r="J6969" s="42">
        <v>9290</v>
      </c>
    </row>
    <row r="6970" spans="5:10" x14ac:dyDescent="0.25">
      <c r="E6970" s="19">
        <f t="shared" si="324"/>
        <v>227</v>
      </c>
      <c r="F6970" s="28" t="str">
        <f t="shared" si="325"/>
        <v>10/18/2014</v>
      </c>
      <c r="G6970" s="28" t="str">
        <f t="shared" si="326"/>
        <v>5</v>
      </c>
      <c r="H6970" s="29">
        <f>IF(I6970="","",IF($C$7="HB",I6970-TIME(VLOOKUP($C$6,Reference!$B$12:$C$16,2,0),0,0),I6970-TIME(VLOOKUP($C$6,Reference!$B$12:$C$16,2,0),0,0)+TIME(1,0,0)))</f>
        <v>41930.208333333328</v>
      </c>
      <c r="I6970" s="29">
        <v>41930.416666666664</v>
      </c>
      <c r="J6970" s="42">
        <v>9156</v>
      </c>
    </row>
    <row r="6971" spans="5:10" x14ac:dyDescent="0.25">
      <c r="E6971" s="19">
        <f t="shared" si="324"/>
        <v>227</v>
      </c>
      <c r="F6971" s="28" t="str">
        <f t="shared" si="325"/>
        <v>10/18/2014</v>
      </c>
      <c r="G6971" s="28" t="str">
        <f t="shared" si="326"/>
        <v>6</v>
      </c>
      <c r="H6971" s="29">
        <f>IF(I6971="","",IF($C$7="HB",I6971-TIME(VLOOKUP($C$6,Reference!$B$12:$C$16,2,0),0,0),I6971-TIME(VLOOKUP($C$6,Reference!$B$12:$C$16,2,0),0,0)+TIME(1,0,0)))</f>
        <v>41930.25</v>
      </c>
      <c r="I6971" s="29">
        <v>41930.458333333336</v>
      </c>
      <c r="J6971" s="42">
        <v>9176</v>
      </c>
    </row>
    <row r="6972" spans="5:10" x14ac:dyDescent="0.25">
      <c r="E6972" s="19">
        <f t="shared" si="324"/>
        <v>227</v>
      </c>
      <c r="F6972" s="28" t="str">
        <f t="shared" si="325"/>
        <v>10/18/2014</v>
      </c>
      <c r="G6972" s="28" t="str">
        <f t="shared" si="326"/>
        <v>7</v>
      </c>
      <c r="H6972" s="29">
        <f>IF(I6972="","",IF($C$7="HB",I6972-TIME(VLOOKUP($C$6,Reference!$B$12:$C$16,2,0),0,0),I6972-TIME(VLOOKUP($C$6,Reference!$B$12:$C$16,2,0),0,0)+TIME(1,0,0)))</f>
        <v>41930.291666666664</v>
      </c>
      <c r="I6972" s="29">
        <v>41930.5</v>
      </c>
      <c r="J6972" s="42">
        <v>9400</v>
      </c>
    </row>
    <row r="6973" spans="5:10" x14ac:dyDescent="0.25">
      <c r="E6973" s="19">
        <f t="shared" si="324"/>
        <v>227</v>
      </c>
      <c r="F6973" s="28" t="str">
        <f t="shared" si="325"/>
        <v>10/18/2014</v>
      </c>
      <c r="G6973" s="28" t="str">
        <f t="shared" si="326"/>
        <v>8</v>
      </c>
      <c r="H6973" s="29">
        <f>IF(I6973="","",IF($C$7="HB",I6973-TIME(VLOOKUP($C$6,Reference!$B$12:$C$16,2,0),0,0),I6973-TIME(VLOOKUP($C$6,Reference!$B$12:$C$16,2,0),0,0)+TIME(1,0,0)))</f>
        <v>41930.333333333328</v>
      </c>
      <c r="I6973" s="29">
        <v>41930.541666666664</v>
      </c>
      <c r="J6973" s="42">
        <v>9818</v>
      </c>
    </row>
    <row r="6974" spans="5:10" x14ac:dyDescent="0.25">
      <c r="E6974" s="19">
        <f t="shared" si="324"/>
        <v>227</v>
      </c>
      <c r="F6974" s="28" t="str">
        <f t="shared" si="325"/>
        <v>10/18/2014</v>
      </c>
      <c r="G6974" s="28" t="str">
        <f t="shared" si="326"/>
        <v>9</v>
      </c>
      <c r="H6974" s="29">
        <f>IF(I6974="","",IF($C$7="HB",I6974-TIME(VLOOKUP($C$6,Reference!$B$12:$C$16,2,0),0,0),I6974-TIME(VLOOKUP($C$6,Reference!$B$12:$C$16,2,0),0,0)+TIME(1,0,0)))</f>
        <v>41930.375</v>
      </c>
      <c r="I6974" s="29">
        <v>41930.583333333336</v>
      </c>
      <c r="J6974" s="42">
        <v>10215</v>
      </c>
    </row>
    <row r="6975" spans="5:10" x14ac:dyDescent="0.25">
      <c r="E6975" s="19">
        <f t="shared" si="324"/>
        <v>227</v>
      </c>
      <c r="F6975" s="28" t="str">
        <f t="shared" si="325"/>
        <v>10/18/2014</v>
      </c>
      <c r="G6975" s="28" t="str">
        <f t="shared" si="326"/>
        <v>10</v>
      </c>
      <c r="H6975" s="29">
        <f>IF(I6975="","",IF($C$7="HB",I6975-TIME(VLOOKUP($C$6,Reference!$B$12:$C$16,2,0),0,0),I6975-TIME(VLOOKUP($C$6,Reference!$B$12:$C$16,2,0),0,0)+TIME(1,0,0)))</f>
        <v>41930.416666666664</v>
      </c>
      <c r="I6975" s="29">
        <v>41930.625</v>
      </c>
      <c r="J6975" s="42">
        <v>10591</v>
      </c>
    </row>
    <row r="6976" spans="5:10" x14ac:dyDescent="0.25">
      <c r="E6976" s="19">
        <f t="shared" si="324"/>
        <v>227</v>
      </c>
      <c r="F6976" s="28" t="str">
        <f t="shared" si="325"/>
        <v>10/18/2014</v>
      </c>
      <c r="G6976" s="28" t="str">
        <f t="shared" si="326"/>
        <v>11</v>
      </c>
      <c r="H6976" s="29">
        <f>IF(I6976="","",IF($C$7="HB",I6976-TIME(VLOOKUP($C$6,Reference!$B$12:$C$16,2,0),0,0),I6976-TIME(VLOOKUP($C$6,Reference!$B$12:$C$16,2,0),0,0)+TIME(1,0,0)))</f>
        <v>41930.458333333328</v>
      </c>
      <c r="I6976" s="29">
        <v>41930.666666666664</v>
      </c>
      <c r="J6976" s="42">
        <v>10934</v>
      </c>
    </row>
    <row r="6977" spans="5:10" x14ac:dyDescent="0.25">
      <c r="E6977" s="19">
        <f t="shared" si="324"/>
        <v>227</v>
      </c>
      <c r="F6977" s="28" t="str">
        <f t="shared" si="325"/>
        <v>10/18/2014</v>
      </c>
      <c r="G6977" s="28" t="str">
        <f t="shared" si="326"/>
        <v>12</v>
      </c>
      <c r="H6977" s="29">
        <f>IF(I6977="","",IF($C$7="HB",I6977-TIME(VLOOKUP($C$6,Reference!$B$12:$C$16,2,0),0,0),I6977-TIME(VLOOKUP($C$6,Reference!$B$12:$C$16,2,0),0,0)+TIME(1,0,0)))</f>
        <v>41930.5</v>
      </c>
      <c r="I6977" s="29">
        <v>41930.708333333336</v>
      </c>
      <c r="J6977" s="42">
        <v>11147</v>
      </c>
    </row>
    <row r="6978" spans="5:10" x14ac:dyDescent="0.25">
      <c r="E6978" s="19">
        <f t="shared" si="324"/>
        <v>227</v>
      </c>
      <c r="F6978" s="28" t="str">
        <f t="shared" si="325"/>
        <v>10/18/2014</v>
      </c>
      <c r="G6978" s="28" t="str">
        <f t="shared" si="326"/>
        <v>13</v>
      </c>
      <c r="H6978" s="29">
        <f>IF(I6978="","",IF($C$7="HB",I6978-TIME(VLOOKUP($C$6,Reference!$B$12:$C$16,2,0),0,0),I6978-TIME(VLOOKUP($C$6,Reference!$B$12:$C$16,2,0),0,0)+TIME(1,0,0)))</f>
        <v>41930.541666666664</v>
      </c>
      <c r="I6978" s="29">
        <v>41930.75</v>
      </c>
      <c r="J6978" s="42">
        <v>11237</v>
      </c>
    </row>
    <row r="6979" spans="5:10" x14ac:dyDescent="0.25">
      <c r="E6979" s="19">
        <f t="shared" si="324"/>
        <v>227</v>
      </c>
      <c r="F6979" s="28" t="str">
        <f t="shared" si="325"/>
        <v>10/18/2014</v>
      </c>
      <c r="G6979" s="28" t="str">
        <f t="shared" si="326"/>
        <v>14</v>
      </c>
      <c r="H6979" s="29">
        <f>IF(I6979="","",IF($C$7="HB",I6979-TIME(VLOOKUP($C$6,Reference!$B$12:$C$16,2,0),0,0),I6979-TIME(VLOOKUP($C$6,Reference!$B$12:$C$16,2,0),0,0)+TIME(1,0,0)))</f>
        <v>41930.583333333328</v>
      </c>
      <c r="I6979" s="29">
        <v>41930.791666666664</v>
      </c>
      <c r="J6979" s="42">
        <v>11248</v>
      </c>
    </row>
    <row r="6980" spans="5:10" x14ac:dyDescent="0.25">
      <c r="E6980" s="19">
        <f t="shared" si="324"/>
        <v>227</v>
      </c>
      <c r="F6980" s="28" t="str">
        <f t="shared" si="325"/>
        <v>10/18/2014</v>
      </c>
      <c r="G6980" s="28" t="str">
        <f t="shared" si="326"/>
        <v>15</v>
      </c>
      <c r="H6980" s="29">
        <f>IF(I6980="","",IF($C$7="HB",I6980-TIME(VLOOKUP($C$6,Reference!$B$12:$C$16,2,0),0,0),I6980-TIME(VLOOKUP($C$6,Reference!$B$12:$C$16,2,0),0,0)+TIME(1,0,0)))</f>
        <v>41930.625</v>
      </c>
      <c r="I6980" s="29">
        <v>41930.833333333336</v>
      </c>
      <c r="J6980" s="42">
        <v>11280</v>
      </c>
    </row>
    <row r="6981" spans="5:10" x14ac:dyDescent="0.25">
      <c r="E6981" s="19">
        <f t="shared" si="324"/>
        <v>227</v>
      </c>
      <c r="F6981" s="28" t="str">
        <f t="shared" si="325"/>
        <v>10/18/2014</v>
      </c>
      <c r="G6981" s="28" t="str">
        <f t="shared" si="326"/>
        <v>16</v>
      </c>
      <c r="H6981" s="29">
        <f>IF(I6981="","",IF($C$7="HB",I6981-TIME(VLOOKUP($C$6,Reference!$B$12:$C$16,2,0),0,0),I6981-TIME(VLOOKUP($C$6,Reference!$B$12:$C$16,2,0),0,0)+TIME(1,0,0)))</f>
        <v>41930.666666666664</v>
      </c>
      <c r="I6981" s="29">
        <v>41930.875</v>
      </c>
      <c r="J6981" s="42">
        <v>11320</v>
      </c>
    </row>
    <row r="6982" spans="5:10" x14ac:dyDescent="0.25">
      <c r="E6982" s="19">
        <f t="shared" ref="E6982:E7045" si="327">$C$16</f>
        <v>227</v>
      </c>
      <c r="F6982" s="28" t="str">
        <f t="shared" ref="F6982:F7045" si="328">TEXT(H6982,"m/d/yyyy")</f>
        <v>10/18/2014</v>
      </c>
      <c r="G6982" s="28" t="str">
        <f t="shared" ref="G6982:G7045" si="329">TEXT(H6982,"h")</f>
        <v>17</v>
      </c>
      <c r="H6982" s="29">
        <f>IF(I6982="","",IF($C$7="HB",I6982-TIME(VLOOKUP($C$6,Reference!$B$12:$C$16,2,0),0,0),I6982-TIME(VLOOKUP($C$6,Reference!$B$12:$C$16,2,0),0,0)+TIME(1,0,0)))</f>
        <v>41930.708333333328</v>
      </c>
      <c r="I6982" s="29">
        <v>41930.916666666664</v>
      </c>
      <c r="J6982" s="42">
        <v>11450</v>
      </c>
    </row>
    <row r="6983" spans="5:10" x14ac:dyDescent="0.25">
      <c r="E6983" s="19">
        <f t="shared" si="327"/>
        <v>227</v>
      </c>
      <c r="F6983" s="28" t="str">
        <f t="shared" si="328"/>
        <v>10/18/2014</v>
      </c>
      <c r="G6983" s="28" t="str">
        <f t="shared" si="329"/>
        <v>18</v>
      </c>
      <c r="H6983" s="29">
        <f>IF(I6983="","",IF($C$7="HB",I6983-TIME(VLOOKUP($C$6,Reference!$B$12:$C$16,2,0),0,0),I6983-TIME(VLOOKUP($C$6,Reference!$B$12:$C$16,2,0),0,0)+TIME(1,0,0)))</f>
        <v>41930.75</v>
      </c>
      <c r="I6983" s="29">
        <v>41930.958333333336</v>
      </c>
      <c r="J6983" s="42">
        <v>11685</v>
      </c>
    </row>
    <row r="6984" spans="5:10" x14ac:dyDescent="0.25">
      <c r="E6984" s="19">
        <f t="shared" si="327"/>
        <v>227</v>
      </c>
      <c r="F6984" s="28" t="str">
        <f t="shared" si="328"/>
        <v>10/18/2014</v>
      </c>
      <c r="G6984" s="28" t="str">
        <f t="shared" si="329"/>
        <v>19</v>
      </c>
      <c r="H6984" s="29">
        <f>IF(I6984="","",IF($C$7="HB",I6984-TIME(VLOOKUP($C$6,Reference!$B$12:$C$16,2,0),0,0),I6984-TIME(VLOOKUP($C$6,Reference!$B$12:$C$16,2,0),0,0)+TIME(1,0,0)))</f>
        <v>41930.791666666664</v>
      </c>
      <c r="I6984" s="29">
        <v>41931</v>
      </c>
      <c r="J6984" s="42">
        <v>11940</v>
      </c>
    </row>
    <row r="6985" spans="5:10" x14ac:dyDescent="0.25">
      <c r="E6985" s="19">
        <f t="shared" si="327"/>
        <v>227</v>
      </c>
      <c r="F6985" s="28" t="str">
        <f t="shared" si="328"/>
        <v>10/18/2014</v>
      </c>
      <c r="G6985" s="28" t="str">
        <f t="shared" si="329"/>
        <v>20</v>
      </c>
      <c r="H6985" s="29">
        <f>IF(I6985="","",IF($C$7="HB",I6985-TIME(VLOOKUP($C$6,Reference!$B$12:$C$16,2,0),0,0),I6985-TIME(VLOOKUP($C$6,Reference!$B$12:$C$16,2,0),0,0)+TIME(1,0,0)))</f>
        <v>41930.833333333328</v>
      </c>
      <c r="I6985" s="29">
        <v>41931.041666666664</v>
      </c>
      <c r="J6985" s="42">
        <v>12321</v>
      </c>
    </row>
    <row r="6986" spans="5:10" x14ac:dyDescent="0.25">
      <c r="E6986" s="19">
        <f t="shared" si="327"/>
        <v>227</v>
      </c>
      <c r="F6986" s="28" t="str">
        <f t="shared" si="328"/>
        <v>10/18/2014</v>
      </c>
      <c r="G6986" s="28" t="str">
        <f t="shared" si="329"/>
        <v>21</v>
      </c>
      <c r="H6986" s="29">
        <f>IF(I6986="","",IF($C$7="HB",I6986-TIME(VLOOKUP($C$6,Reference!$B$12:$C$16,2,0),0,0),I6986-TIME(VLOOKUP($C$6,Reference!$B$12:$C$16,2,0),0,0)+TIME(1,0,0)))</f>
        <v>41930.875</v>
      </c>
      <c r="I6986" s="29">
        <v>41931.083333333336</v>
      </c>
      <c r="J6986" s="42">
        <v>12699</v>
      </c>
    </row>
    <row r="6987" spans="5:10" x14ac:dyDescent="0.25">
      <c r="E6987" s="19">
        <f t="shared" si="327"/>
        <v>227</v>
      </c>
      <c r="F6987" s="28" t="str">
        <f t="shared" si="328"/>
        <v>10/18/2014</v>
      </c>
      <c r="G6987" s="28" t="str">
        <f t="shared" si="329"/>
        <v>22</v>
      </c>
      <c r="H6987" s="29">
        <f>IF(I6987="","",IF($C$7="HB",I6987-TIME(VLOOKUP($C$6,Reference!$B$12:$C$16,2,0),0,0),I6987-TIME(VLOOKUP($C$6,Reference!$B$12:$C$16,2,0),0,0)+TIME(1,0,0)))</f>
        <v>41930.916666666664</v>
      </c>
      <c r="I6987" s="29">
        <v>41931.125</v>
      </c>
      <c r="J6987" s="42">
        <v>12341</v>
      </c>
    </row>
    <row r="6988" spans="5:10" x14ac:dyDescent="0.25">
      <c r="E6988" s="19">
        <f t="shared" si="327"/>
        <v>227</v>
      </c>
      <c r="F6988" s="28" t="str">
        <f t="shared" si="328"/>
        <v>10/18/2014</v>
      </c>
      <c r="G6988" s="28" t="str">
        <f t="shared" si="329"/>
        <v>23</v>
      </c>
      <c r="H6988" s="29">
        <f>IF(I6988="","",IF($C$7="HB",I6988-TIME(VLOOKUP($C$6,Reference!$B$12:$C$16,2,0),0,0),I6988-TIME(VLOOKUP($C$6,Reference!$B$12:$C$16,2,0),0,0)+TIME(1,0,0)))</f>
        <v>41930.958333333328</v>
      </c>
      <c r="I6988" s="29">
        <v>41931.166666666664</v>
      </c>
      <c r="J6988" s="42">
        <v>11842</v>
      </c>
    </row>
    <row r="6989" spans="5:10" x14ac:dyDescent="0.25">
      <c r="E6989" s="19">
        <f t="shared" si="327"/>
        <v>227</v>
      </c>
      <c r="F6989" s="28" t="str">
        <f t="shared" si="328"/>
        <v>10/19/2014</v>
      </c>
      <c r="G6989" s="28" t="str">
        <f t="shared" si="329"/>
        <v>0</v>
      </c>
      <c r="H6989" s="29">
        <f>IF(I6989="","",IF($C$7="HB",I6989-TIME(VLOOKUP($C$6,Reference!$B$12:$C$16,2,0),0,0),I6989-TIME(VLOOKUP($C$6,Reference!$B$12:$C$16,2,0),0,0)+TIME(1,0,0)))</f>
        <v>41931</v>
      </c>
      <c r="I6989" s="29">
        <v>41931.208333333336</v>
      </c>
      <c r="J6989" s="42">
        <v>11169</v>
      </c>
    </row>
    <row r="6990" spans="5:10" x14ac:dyDescent="0.25">
      <c r="E6990" s="19">
        <f t="shared" si="327"/>
        <v>227</v>
      </c>
      <c r="F6990" s="28" t="str">
        <f t="shared" si="328"/>
        <v>10/19/2014</v>
      </c>
      <c r="G6990" s="28" t="str">
        <f t="shared" si="329"/>
        <v>1</v>
      </c>
      <c r="H6990" s="29">
        <f>IF(I6990="","",IF($C$7="HB",I6990-TIME(VLOOKUP($C$6,Reference!$B$12:$C$16,2,0),0,0),I6990-TIME(VLOOKUP($C$6,Reference!$B$12:$C$16,2,0),0,0)+TIME(1,0,0)))</f>
        <v>41931.041666666664</v>
      </c>
      <c r="I6990" s="29">
        <v>41931.25</v>
      </c>
      <c r="J6990" s="42">
        <v>10426</v>
      </c>
    </row>
    <row r="6991" spans="5:10" x14ac:dyDescent="0.25">
      <c r="E6991" s="19">
        <f t="shared" si="327"/>
        <v>227</v>
      </c>
      <c r="F6991" s="28" t="str">
        <f t="shared" si="328"/>
        <v>10/19/2014</v>
      </c>
      <c r="G6991" s="28" t="str">
        <f t="shared" si="329"/>
        <v>2</v>
      </c>
      <c r="H6991" s="29">
        <f>IF(I6991="","",IF($C$7="HB",I6991-TIME(VLOOKUP($C$6,Reference!$B$12:$C$16,2,0),0,0),I6991-TIME(VLOOKUP($C$6,Reference!$B$12:$C$16,2,0),0,0)+TIME(1,0,0)))</f>
        <v>41931.083333333328</v>
      </c>
      <c r="I6991" s="29">
        <v>41931.291666666664</v>
      </c>
      <c r="J6991" s="42">
        <v>9770</v>
      </c>
    </row>
    <row r="6992" spans="5:10" x14ac:dyDescent="0.25">
      <c r="E6992" s="19">
        <f t="shared" si="327"/>
        <v>227</v>
      </c>
      <c r="F6992" s="28" t="str">
        <f t="shared" si="328"/>
        <v>10/19/2014</v>
      </c>
      <c r="G6992" s="28" t="str">
        <f t="shared" si="329"/>
        <v>3</v>
      </c>
      <c r="H6992" s="29">
        <f>IF(I6992="","",IF($C$7="HB",I6992-TIME(VLOOKUP($C$6,Reference!$B$12:$C$16,2,0),0,0),I6992-TIME(VLOOKUP($C$6,Reference!$B$12:$C$16,2,0),0,0)+TIME(1,0,0)))</f>
        <v>41931.125</v>
      </c>
      <c r="I6992" s="29">
        <v>41931.333333333336</v>
      </c>
      <c r="J6992" s="42">
        <v>9283</v>
      </c>
    </row>
    <row r="6993" spans="5:10" x14ac:dyDescent="0.25">
      <c r="E6993" s="19">
        <f t="shared" si="327"/>
        <v>227</v>
      </c>
      <c r="F6993" s="28" t="str">
        <f t="shared" si="328"/>
        <v>10/19/2014</v>
      </c>
      <c r="G6993" s="28" t="str">
        <f t="shared" si="329"/>
        <v>4</v>
      </c>
      <c r="H6993" s="29">
        <f>IF(I6993="","",IF($C$7="HB",I6993-TIME(VLOOKUP($C$6,Reference!$B$12:$C$16,2,0),0,0),I6993-TIME(VLOOKUP($C$6,Reference!$B$12:$C$16,2,0),0,0)+TIME(1,0,0)))</f>
        <v>41931.166666666664</v>
      </c>
      <c r="I6993" s="29">
        <v>41931.375</v>
      </c>
      <c r="J6993" s="42">
        <v>8975</v>
      </c>
    </row>
    <row r="6994" spans="5:10" x14ac:dyDescent="0.25">
      <c r="E6994" s="19">
        <f t="shared" si="327"/>
        <v>227</v>
      </c>
      <c r="F6994" s="28" t="str">
        <f t="shared" si="328"/>
        <v>10/19/2014</v>
      </c>
      <c r="G6994" s="28" t="str">
        <f t="shared" si="329"/>
        <v>5</v>
      </c>
      <c r="H6994" s="29">
        <f>IF(I6994="","",IF($C$7="HB",I6994-TIME(VLOOKUP($C$6,Reference!$B$12:$C$16,2,0),0,0),I6994-TIME(VLOOKUP($C$6,Reference!$B$12:$C$16,2,0),0,0)+TIME(1,0,0)))</f>
        <v>41931.208333333328</v>
      </c>
      <c r="I6994" s="29">
        <v>41931.416666666664</v>
      </c>
      <c r="J6994" s="42">
        <v>8844</v>
      </c>
    </row>
    <row r="6995" spans="5:10" x14ac:dyDescent="0.25">
      <c r="E6995" s="19">
        <f t="shared" si="327"/>
        <v>227</v>
      </c>
      <c r="F6995" s="28" t="str">
        <f t="shared" si="328"/>
        <v>10/19/2014</v>
      </c>
      <c r="G6995" s="28" t="str">
        <f t="shared" si="329"/>
        <v>6</v>
      </c>
      <c r="H6995" s="29">
        <f>IF(I6995="","",IF($C$7="HB",I6995-TIME(VLOOKUP($C$6,Reference!$B$12:$C$16,2,0),0,0),I6995-TIME(VLOOKUP($C$6,Reference!$B$12:$C$16,2,0),0,0)+TIME(1,0,0)))</f>
        <v>41931.25</v>
      </c>
      <c r="I6995" s="29">
        <v>41931.458333333336</v>
      </c>
      <c r="J6995" s="42">
        <v>8819</v>
      </c>
    </row>
    <row r="6996" spans="5:10" x14ac:dyDescent="0.25">
      <c r="E6996" s="19">
        <f t="shared" si="327"/>
        <v>227</v>
      </c>
      <c r="F6996" s="28" t="str">
        <f t="shared" si="328"/>
        <v>10/19/2014</v>
      </c>
      <c r="G6996" s="28" t="str">
        <f t="shared" si="329"/>
        <v>7</v>
      </c>
      <c r="H6996" s="29">
        <f>IF(I6996="","",IF($C$7="HB",I6996-TIME(VLOOKUP($C$6,Reference!$B$12:$C$16,2,0),0,0),I6996-TIME(VLOOKUP($C$6,Reference!$B$12:$C$16,2,0),0,0)+TIME(1,0,0)))</f>
        <v>41931.291666666664</v>
      </c>
      <c r="I6996" s="29">
        <v>41931.5</v>
      </c>
      <c r="J6996" s="42">
        <v>8913</v>
      </c>
    </row>
    <row r="6997" spans="5:10" x14ac:dyDescent="0.25">
      <c r="E6997" s="19">
        <f t="shared" si="327"/>
        <v>227</v>
      </c>
      <c r="F6997" s="28" t="str">
        <f t="shared" si="328"/>
        <v>10/19/2014</v>
      </c>
      <c r="G6997" s="28" t="str">
        <f t="shared" si="329"/>
        <v>8</v>
      </c>
      <c r="H6997" s="29">
        <f>IF(I6997="","",IF($C$7="HB",I6997-TIME(VLOOKUP($C$6,Reference!$B$12:$C$16,2,0),0,0),I6997-TIME(VLOOKUP($C$6,Reference!$B$12:$C$16,2,0),0,0)+TIME(1,0,0)))</f>
        <v>41931.333333333328</v>
      </c>
      <c r="I6997" s="29">
        <v>41931.541666666664</v>
      </c>
      <c r="J6997" s="42">
        <v>9190</v>
      </c>
    </row>
    <row r="6998" spans="5:10" x14ac:dyDescent="0.25">
      <c r="E6998" s="19">
        <f t="shared" si="327"/>
        <v>227</v>
      </c>
      <c r="F6998" s="28" t="str">
        <f t="shared" si="328"/>
        <v>10/19/2014</v>
      </c>
      <c r="G6998" s="28" t="str">
        <f t="shared" si="329"/>
        <v>9</v>
      </c>
      <c r="H6998" s="29">
        <f>IF(I6998="","",IF($C$7="HB",I6998-TIME(VLOOKUP($C$6,Reference!$B$12:$C$16,2,0),0,0),I6998-TIME(VLOOKUP($C$6,Reference!$B$12:$C$16,2,0),0,0)+TIME(1,0,0)))</f>
        <v>41931.375</v>
      </c>
      <c r="I6998" s="29">
        <v>41931.583333333336</v>
      </c>
      <c r="J6998" s="42">
        <v>9449</v>
      </c>
    </row>
    <row r="6999" spans="5:10" x14ac:dyDescent="0.25">
      <c r="E6999" s="19">
        <f t="shared" si="327"/>
        <v>227</v>
      </c>
      <c r="F6999" s="28" t="str">
        <f t="shared" si="328"/>
        <v>10/19/2014</v>
      </c>
      <c r="G6999" s="28" t="str">
        <f t="shared" si="329"/>
        <v>10</v>
      </c>
      <c r="H6999" s="29">
        <f>IF(I6999="","",IF($C$7="HB",I6999-TIME(VLOOKUP($C$6,Reference!$B$12:$C$16,2,0),0,0),I6999-TIME(VLOOKUP($C$6,Reference!$B$12:$C$16,2,0),0,0)+TIME(1,0,0)))</f>
        <v>41931.416666666664</v>
      </c>
      <c r="I6999" s="29">
        <v>41931.625</v>
      </c>
      <c r="J6999" s="42">
        <v>9809</v>
      </c>
    </row>
    <row r="7000" spans="5:10" x14ac:dyDescent="0.25">
      <c r="E7000" s="19">
        <f t="shared" si="327"/>
        <v>227</v>
      </c>
      <c r="F7000" s="28" t="str">
        <f t="shared" si="328"/>
        <v>10/19/2014</v>
      </c>
      <c r="G7000" s="28" t="str">
        <f t="shared" si="329"/>
        <v>11</v>
      </c>
      <c r="H7000" s="29">
        <f>IF(I7000="","",IF($C$7="HB",I7000-TIME(VLOOKUP($C$6,Reference!$B$12:$C$16,2,0),0,0),I7000-TIME(VLOOKUP($C$6,Reference!$B$12:$C$16,2,0),0,0)+TIME(1,0,0)))</f>
        <v>41931.458333333328</v>
      </c>
      <c r="I7000" s="29">
        <v>41931.666666666664</v>
      </c>
      <c r="J7000" s="42">
        <v>10186</v>
      </c>
    </row>
    <row r="7001" spans="5:10" x14ac:dyDescent="0.25">
      <c r="E7001" s="19">
        <f t="shared" si="327"/>
        <v>227</v>
      </c>
      <c r="F7001" s="28" t="str">
        <f t="shared" si="328"/>
        <v>10/19/2014</v>
      </c>
      <c r="G7001" s="28" t="str">
        <f t="shared" si="329"/>
        <v>12</v>
      </c>
      <c r="H7001" s="29">
        <f>IF(I7001="","",IF($C$7="HB",I7001-TIME(VLOOKUP($C$6,Reference!$B$12:$C$16,2,0),0,0),I7001-TIME(VLOOKUP($C$6,Reference!$B$12:$C$16,2,0),0,0)+TIME(1,0,0)))</f>
        <v>41931.5</v>
      </c>
      <c r="I7001" s="29">
        <v>41931.708333333336</v>
      </c>
      <c r="J7001" s="42">
        <v>10418</v>
      </c>
    </row>
    <row r="7002" spans="5:10" x14ac:dyDescent="0.25">
      <c r="E7002" s="19">
        <f t="shared" si="327"/>
        <v>227</v>
      </c>
      <c r="F7002" s="28" t="str">
        <f t="shared" si="328"/>
        <v>10/19/2014</v>
      </c>
      <c r="G7002" s="28" t="str">
        <f t="shared" si="329"/>
        <v>13</v>
      </c>
      <c r="H7002" s="29">
        <f>IF(I7002="","",IF($C$7="HB",I7002-TIME(VLOOKUP($C$6,Reference!$B$12:$C$16,2,0),0,0),I7002-TIME(VLOOKUP($C$6,Reference!$B$12:$C$16,2,0),0,0)+TIME(1,0,0)))</f>
        <v>41931.541666666664</v>
      </c>
      <c r="I7002" s="29">
        <v>41931.75</v>
      </c>
      <c r="J7002" s="42">
        <v>10540</v>
      </c>
    </row>
    <row r="7003" spans="5:10" x14ac:dyDescent="0.25">
      <c r="E7003" s="19">
        <f t="shared" si="327"/>
        <v>227</v>
      </c>
      <c r="F7003" s="28" t="str">
        <f t="shared" si="328"/>
        <v>10/19/2014</v>
      </c>
      <c r="G7003" s="28" t="str">
        <f t="shared" si="329"/>
        <v>14</v>
      </c>
      <c r="H7003" s="29">
        <f>IF(I7003="","",IF($C$7="HB",I7003-TIME(VLOOKUP($C$6,Reference!$B$12:$C$16,2,0),0,0),I7003-TIME(VLOOKUP($C$6,Reference!$B$12:$C$16,2,0),0,0)+TIME(1,0,0)))</f>
        <v>41931.583333333328</v>
      </c>
      <c r="I7003" s="29">
        <v>41931.791666666664</v>
      </c>
      <c r="J7003" s="42">
        <v>10663</v>
      </c>
    </row>
    <row r="7004" spans="5:10" x14ac:dyDescent="0.25">
      <c r="E7004" s="19">
        <f t="shared" si="327"/>
        <v>227</v>
      </c>
      <c r="F7004" s="28" t="str">
        <f t="shared" si="328"/>
        <v>10/19/2014</v>
      </c>
      <c r="G7004" s="28" t="str">
        <f t="shared" si="329"/>
        <v>15</v>
      </c>
      <c r="H7004" s="29">
        <f>IF(I7004="","",IF($C$7="HB",I7004-TIME(VLOOKUP($C$6,Reference!$B$12:$C$16,2,0),0,0),I7004-TIME(VLOOKUP($C$6,Reference!$B$12:$C$16,2,0),0,0)+TIME(1,0,0)))</f>
        <v>41931.625</v>
      </c>
      <c r="I7004" s="29">
        <v>41931.833333333336</v>
      </c>
      <c r="J7004" s="42">
        <v>10794</v>
      </c>
    </row>
    <row r="7005" spans="5:10" x14ac:dyDescent="0.25">
      <c r="E7005" s="19">
        <f t="shared" si="327"/>
        <v>227</v>
      </c>
      <c r="F7005" s="28" t="str">
        <f t="shared" si="328"/>
        <v>10/19/2014</v>
      </c>
      <c r="G7005" s="28" t="str">
        <f t="shared" si="329"/>
        <v>16</v>
      </c>
      <c r="H7005" s="29">
        <f>IF(I7005="","",IF($C$7="HB",I7005-TIME(VLOOKUP($C$6,Reference!$B$12:$C$16,2,0),0,0),I7005-TIME(VLOOKUP($C$6,Reference!$B$12:$C$16,2,0),0,0)+TIME(1,0,0)))</f>
        <v>41931.666666666664</v>
      </c>
      <c r="I7005" s="29">
        <v>41931.875</v>
      </c>
      <c r="J7005" s="42">
        <v>10895</v>
      </c>
    </row>
    <row r="7006" spans="5:10" x14ac:dyDescent="0.25">
      <c r="E7006" s="19">
        <f t="shared" si="327"/>
        <v>227</v>
      </c>
      <c r="F7006" s="28" t="str">
        <f t="shared" si="328"/>
        <v>10/19/2014</v>
      </c>
      <c r="G7006" s="28" t="str">
        <f t="shared" si="329"/>
        <v>17</v>
      </c>
      <c r="H7006" s="29">
        <f>IF(I7006="","",IF($C$7="HB",I7006-TIME(VLOOKUP($C$6,Reference!$B$12:$C$16,2,0),0,0),I7006-TIME(VLOOKUP($C$6,Reference!$B$12:$C$16,2,0),0,0)+TIME(1,0,0)))</f>
        <v>41931.708333333328</v>
      </c>
      <c r="I7006" s="29">
        <v>41931.916666666664</v>
      </c>
      <c r="J7006" s="42">
        <v>11154</v>
      </c>
    </row>
    <row r="7007" spans="5:10" x14ac:dyDescent="0.25">
      <c r="E7007" s="19">
        <f t="shared" si="327"/>
        <v>227</v>
      </c>
      <c r="F7007" s="28" t="str">
        <f t="shared" si="328"/>
        <v>10/19/2014</v>
      </c>
      <c r="G7007" s="28" t="str">
        <f t="shared" si="329"/>
        <v>18</v>
      </c>
      <c r="H7007" s="29">
        <f>IF(I7007="","",IF($C$7="HB",I7007-TIME(VLOOKUP($C$6,Reference!$B$12:$C$16,2,0),0,0),I7007-TIME(VLOOKUP($C$6,Reference!$B$12:$C$16,2,0),0,0)+TIME(1,0,0)))</f>
        <v>41931.75</v>
      </c>
      <c r="I7007" s="29">
        <v>41931.958333333336</v>
      </c>
      <c r="J7007" s="42">
        <v>11483</v>
      </c>
    </row>
    <row r="7008" spans="5:10" x14ac:dyDescent="0.25">
      <c r="E7008" s="19">
        <f t="shared" si="327"/>
        <v>227</v>
      </c>
      <c r="F7008" s="28" t="str">
        <f t="shared" si="328"/>
        <v>10/19/2014</v>
      </c>
      <c r="G7008" s="28" t="str">
        <f t="shared" si="329"/>
        <v>19</v>
      </c>
      <c r="H7008" s="29">
        <f>IF(I7008="","",IF($C$7="HB",I7008-TIME(VLOOKUP($C$6,Reference!$B$12:$C$16,2,0),0,0),I7008-TIME(VLOOKUP($C$6,Reference!$B$12:$C$16,2,0),0,0)+TIME(1,0,0)))</f>
        <v>41931.791666666664</v>
      </c>
      <c r="I7008" s="29">
        <v>41932</v>
      </c>
      <c r="J7008" s="42">
        <v>11886</v>
      </c>
    </row>
    <row r="7009" spans="5:10" x14ac:dyDescent="0.25">
      <c r="E7009" s="19">
        <f t="shared" si="327"/>
        <v>227</v>
      </c>
      <c r="F7009" s="28" t="str">
        <f t="shared" si="328"/>
        <v>10/19/2014</v>
      </c>
      <c r="G7009" s="28" t="str">
        <f t="shared" si="329"/>
        <v>20</v>
      </c>
      <c r="H7009" s="29">
        <f>IF(I7009="","",IF($C$7="HB",I7009-TIME(VLOOKUP($C$6,Reference!$B$12:$C$16,2,0),0,0),I7009-TIME(VLOOKUP($C$6,Reference!$B$12:$C$16,2,0),0,0)+TIME(1,0,0)))</f>
        <v>41931.833333333328</v>
      </c>
      <c r="I7009" s="29">
        <v>41932.041666666664</v>
      </c>
      <c r="J7009" s="42">
        <v>12389</v>
      </c>
    </row>
    <row r="7010" spans="5:10" x14ac:dyDescent="0.25">
      <c r="E7010" s="19">
        <f t="shared" si="327"/>
        <v>227</v>
      </c>
      <c r="F7010" s="28" t="str">
        <f t="shared" si="328"/>
        <v>10/19/2014</v>
      </c>
      <c r="G7010" s="28" t="str">
        <f t="shared" si="329"/>
        <v>21</v>
      </c>
      <c r="H7010" s="29">
        <f>IF(I7010="","",IF($C$7="HB",I7010-TIME(VLOOKUP($C$6,Reference!$B$12:$C$16,2,0),0,0),I7010-TIME(VLOOKUP($C$6,Reference!$B$12:$C$16,2,0),0,0)+TIME(1,0,0)))</f>
        <v>41931.875</v>
      </c>
      <c r="I7010" s="29">
        <v>41932.083333333336</v>
      </c>
      <c r="J7010" s="42">
        <v>12821</v>
      </c>
    </row>
    <row r="7011" spans="5:10" x14ac:dyDescent="0.25">
      <c r="E7011" s="19">
        <f t="shared" si="327"/>
        <v>227</v>
      </c>
      <c r="F7011" s="28" t="str">
        <f t="shared" si="328"/>
        <v>10/19/2014</v>
      </c>
      <c r="G7011" s="28" t="str">
        <f t="shared" si="329"/>
        <v>22</v>
      </c>
      <c r="H7011" s="29">
        <f>IF(I7011="","",IF($C$7="HB",I7011-TIME(VLOOKUP($C$6,Reference!$B$12:$C$16,2,0),0,0),I7011-TIME(VLOOKUP($C$6,Reference!$B$12:$C$16,2,0),0,0)+TIME(1,0,0)))</f>
        <v>41931.916666666664</v>
      </c>
      <c r="I7011" s="29">
        <v>41932.125</v>
      </c>
      <c r="J7011" s="42">
        <v>12458</v>
      </c>
    </row>
    <row r="7012" spans="5:10" x14ac:dyDescent="0.25">
      <c r="E7012" s="19">
        <f t="shared" si="327"/>
        <v>227</v>
      </c>
      <c r="F7012" s="28" t="str">
        <f t="shared" si="328"/>
        <v>10/19/2014</v>
      </c>
      <c r="G7012" s="28" t="str">
        <f t="shared" si="329"/>
        <v>23</v>
      </c>
      <c r="H7012" s="29">
        <f>IF(I7012="","",IF($C$7="HB",I7012-TIME(VLOOKUP($C$6,Reference!$B$12:$C$16,2,0),0,0),I7012-TIME(VLOOKUP($C$6,Reference!$B$12:$C$16,2,0),0,0)+TIME(1,0,0)))</f>
        <v>41931.958333333328</v>
      </c>
      <c r="I7012" s="29">
        <v>41932.166666666664</v>
      </c>
      <c r="J7012" s="42">
        <v>11777</v>
      </c>
    </row>
    <row r="7013" spans="5:10" x14ac:dyDescent="0.25">
      <c r="E7013" s="19">
        <f t="shared" si="327"/>
        <v>227</v>
      </c>
      <c r="F7013" s="28" t="str">
        <f t="shared" si="328"/>
        <v>10/20/2014</v>
      </c>
      <c r="G7013" s="28" t="str">
        <f t="shared" si="329"/>
        <v>0</v>
      </c>
      <c r="H7013" s="29">
        <f>IF(I7013="","",IF($C$7="HB",I7013-TIME(VLOOKUP($C$6,Reference!$B$12:$C$16,2,0),0,0),I7013-TIME(VLOOKUP($C$6,Reference!$B$12:$C$16,2,0),0,0)+TIME(1,0,0)))</f>
        <v>41932</v>
      </c>
      <c r="I7013" s="29">
        <v>41932.208333333336</v>
      </c>
      <c r="J7013" s="42">
        <v>10805</v>
      </c>
    </row>
    <row r="7014" spans="5:10" x14ac:dyDescent="0.25">
      <c r="E7014" s="19">
        <f t="shared" si="327"/>
        <v>227</v>
      </c>
      <c r="F7014" s="28" t="str">
        <f t="shared" si="328"/>
        <v>10/20/2014</v>
      </c>
      <c r="G7014" s="28" t="str">
        <f t="shared" si="329"/>
        <v>1</v>
      </c>
      <c r="H7014" s="29">
        <f>IF(I7014="","",IF($C$7="HB",I7014-TIME(VLOOKUP($C$6,Reference!$B$12:$C$16,2,0),0,0),I7014-TIME(VLOOKUP($C$6,Reference!$B$12:$C$16,2,0),0,0)+TIME(1,0,0)))</f>
        <v>41932.041666666664</v>
      </c>
      <c r="I7014" s="29">
        <v>41932.25</v>
      </c>
      <c r="J7014" s="42">
        <v>9968</v>
      </c>
    </row>
    <row r="7015" spans="5:10" x14ac:dyDescent="0.25">
      <c r="E7015" s="19">
        <f t="shared" si="327"/>
        <v>227</v>
      </c>
      <c r="F7015" s="28" t="str">
        <f t="shared" si="328"/>
        <v>10/20/2014</v>
      </c>
      <c r="G7015" s="28" t="str">
        <f t="shared" si="329"/>
        <v>2</v>
      </c>
      <c r="H7015" s="29">
        <f>IF(I7015="","",IF($C$7="HB",I7015-TIME(VLOOKUP($C$6,Reference!$B$12:$C$16,2,0),0,0),I7015-TIME(VLOOKUP($C$6,Reference!$B$12:$C$16,2,0),0,0)+TIME(1,0,0)))</f>
        <v>41932.083333333328</v>
      </c>
      <c r="I7015" s="29">
        <v>41932.291666666664</v>
      </c>
      <c r="J7015" s="42">
        <v>9342</v>
      </c>
    </row>
    <row r="7016" spans="5:10" x14ac:dyDescent="0.25">
      <c r="E7016" s="19">
        <f t="shared" si="327"/>
        <v>227</v>
      </c>
      <c r="F7016" s="28" t="str">
        <f t="shared" si="328"/>
        <v>10/20/2014</v>
      </c>
      <c r="G7016" s="28" t="str">
        <f t="shared" si="329"/>
        <v>3</v>
      </c>
      <c r="H7016" s="29">
        <f>IF(I7016="","",IF($C$7="HB",I7016-TIME(VLOOKUP($C$6,Reference!$B$12:$C$16,2,0),0,0),I7016-TIME(VLOOKUP($C$6,Reference!$B$12:$C$16,2,0),0,0)+TIME(1,0,0)))</f>
        <v>41932.125</v>
      </c>
      <c r="I7016" s="29">
        <v>41932.333333333336</v>
      </c>
      <c r="J7016" s="42">
        <v>9024</v>
      </c>
    </row>
    <row r="7017" spans="5:10" x14ac:dyDescent="0.25">
      <c r="E7017" s="19">
        <f t="shared" si="327"/>
        <v>227</v>
      </c>
      <c r="F7017" s="28" t="str">
        <f t="shared" si="328"/>
        <v>10/20/2014</v>
      </c>
      <c r="G7017" s="28" t="str">
        <f t="shared" si="329"/>
        <v>4</v>
      </c>
      <c r="H7017" s="29">
        <f>IF(I7017="","",IF($C$7="HB",I7017-TIME(VLOOKUP($C$6,Reference!$B$12:$C$16,2,0),0,0),I7017-TIME(VLOOKUP($C$6,Reference!$B$12:$C$16,2,0),0,0)+TIME(1,0,0)))</f>
        <v>41932.166666666664</v>
      </c>
      <c r="I7017" s="29">
        <v>41932.375</v>
      </c>
      <c r="J7017" s="42">
        <v>8860</v>
      </c>
    </row>
    <row r="7018" spans="5:10" x14ac:dyDescent="0.25">
      <c r="E7018" s="19">
        <f t="shared" si="327"/>
        <v>227</v>
      </c>
      <c r="F7018" s="28" t="str">
        <f t="shared" si="328"/>
        <v>10/20/2014</v>
      </c>
      <c r="G7018" s="28" t="str">
        <f t="shared" si="329"/>
        <v>5</v>
      </c>
      <c r="H7018" s="29">
        <f>IF(I7018="","",IF($C$7="HB",I7018-TIME(VLOOKUP($C$6,Reference!$B$12:$C$16,2,0),0,0),I7018-TIME(VLOOKUP($C$6,Reference!$B$12:$C$16,2,0),0,0)+TIME(1,0,0)))</f>
        <v>41932.208333333328</v>
      </c>
      <c r="I7018" s="29">
        <v>41932.416666666664</v>
      </c>
      <c r="J7018" s="42">
        <v>8843</v>
      </c>
    </row>
    <row r="7019" spans="5:10" x14ac:dyDescent="0.25">
      <c r="E7019" s="19">
        <f t="shared" si="327"/>
        <v>227</v>
      </c>
      <c r="F7019" s="28" t="str">
        <f t="shared" si="328"/>
        <v>10/20/2014</v>
      </c>
      <c r="G7019" s="28" t="str">
        <f t="shared" si="329"/>
        <v>6</v>
      </c>
      <c r="H7019" s="29">
        <f>IF(I7019="","",IF($C$7="HB",I7019-TIME(VLOOKUP($C$6,Reference!$B$12:$C$16,2,0),0,0),I7019-TIME(VLOOKUP($C$6,Reference!$B$12:$C$16,2,0),0,0)+TIME(1,0,0)))</f>
        <v>41932.25</v>
      </c>
      <c r="I7019" s="29">
        <v>41932.458333333336</v>
      </c>
      <c r="J7019" s="42">
        <v>9024</v>
      </c>
    </row>
    <row r="7020" spans="5:10" x14ac:dyDescent="0.25">
      <c r="E7020" s="19">
        <f t="shared" si="327"/>
        <v>227</v>
      </c>
      <c r="F7020" s="28" t="str">
        <f t="shared" si="328"/>
        <v>10/20/2014</v>
      </c>
      <c r="G7020" s="28" t="str">
        <f t="shared" si="329"/>
        <v>7</v>
      </c>
      <c r="H7020" s="29">
        <f>IF(I7020="","",IF($C$7="HB",I7020-TIME(VLOOKUP($C$6,Reference!$B$12:$C$16,2,0),0,0),I7020-TIME(VLOOKUP($C$6,Reference!$B$12:$C$16,2,0),0,0)+TIME(1,0,0)))</f>
        <v>41932.291666666664</v>
      </c>
      <c r="I7020" s="29">
        <v>41932.5</v>
      </c>
      <c r="J7020" s="42">
        <v>9633</v>
      </c>
    </row>
    <row r="7021" spans="5:10" x14ac:dyDescent="0.25">
      <c r="E7021" s="19">
        <f t="shared" si="327"/>
        <v>227</v>
      </c>
      <c r="F7021" s="28" t="str">
        <f t="shared" si="328"/>
        <v>10/20/2014</v>
      </c>
      <c r="G7021" s="28" t="str">
        <f t="shared" si="329"/>
        <v>8</v>
      </c>
      <c r="H7021" s="29">
        <f>IF(I7021="","",IF($C$7="HB",I7021-TIME(VLOOKUP($C$6,Reference!$B$12:$C$16,2,0),0,0),I7021-TIME(VLOOKUP($C$6,Reference!$B$12:$C$16,2,0),0,0)+TIME(1,0,0)))</f>
        <v>41932.333333333328</v>
      </c>
      <c r="I7021" s="29">
        <v>41932.541666666664</v>
      </c>
      <c r="J7021" s="42">
        <v>10744</v>
      </c>
    </row>
    <row r="7022" spans="5:10" x14ac:dyDescent="0.25">
      <c r="E7022" s="19">
        <f t="shared" si="327"/>
        <v>227</v>
      </c>
      <c r="F7022" s="28" t="str">
        <f t="shared" si="328"/>
        <v>10/20/2014</v>
      </c>
      <c r="G7022" s="28" t="str">
        <f t="shared" si="329"/>
        <v>9</v>
      </c>
      <c r="H7022" s="29">
        <f>IF(I7022="","",IF($C$7="HB",I7022-TIME(VLOOKUP($C$6,Reference!$B$12:$C$16,2,0),0,0),I7022-TIME(VLOOKUP($C$6,Reference!$B$12:$C$16,2,0),0,0)+TIME(1,0,0)))</f>
        <v>41932.375</v>
      </c>
      <c r="I7022" s="29">
        <v>41932.583333333336</v>
      </c>
      <c r="J7022" s="42">
        <v>11724</v>
      </c>
    </row>
    <row r="7023" spans="5:10" x14ac:dyDescent="0.25">
      <c r="E7023" s="19">
        <f t="shared" si="327"/>
        <v>227</v>
      </c>
      <c r="F7023" s="28" t="str">
        <f t="shared" si="328"/>
        <v>10/20/2014</v>
      </c>
      <c r="G7023" s="28" t="str">
        <f t="shared" si="329"/>
        <v>10</v>
      </c>
      <c r="H7023" s="29">
        <f>IF(I7023="","",IF($C$7="HB",I7023-TIME(VLOOKUP($C$6,Reference!$B$12:$C$16,2,0),0,0),I7023-TIME(VLOOKUP($C$6,Reference!$B$12:$C$16,2,0),0,0)+TIME(1,0,0)))</f>
        <v>41932.416666666664</v>
      </c>
      <c r="I7023" s="29">
        <v>41932.625</v>
      </c>
      <c r="J7023" s="42">
        <v>11971</v>
      </c>
    </row>
    <row r="7024" spans="5:10" x14ac:dyDescent="0.25">
      <c r="E7024" s="19">
        <f t="shared" si="327"/>
        <v>227</v>
      </c>
      <c r="F7024" s="28" t="str">
        <f t="shared" si="328"/>
        <v>10/20/2014</v>
      </c>
      <c r="G7024" s="28" t="str">
        <f t="shared" si="329"/>
        <v>11</v>
      </c>
      <c r="H7024" s="29">
        <f>IF(I7024="","",IF($C$7="HB",I7024-TIME(VLOOKUP($C$6,Reference!$B$12:$C$16,2,0),0,0),I7024-TIME(VLOOKUP($C$6,Reference!$B$12:$C$16,2,0),0,0)+TIME(1,0,0)))</f>
        <v>41932.458333333328</v>
      </c>
      <c r="I7024" s="29">
        <v>41932.666666666664</v>
      </c>
      <c r="J7024" s="42">
        <v>12449</v>
      </c>
    </row>
    <row r="7025" spans="5:10" x14ac:dyDescent="0.25">
      <c r="E7025" s="19">
        <f t="shared" si="327"/>
        <v>227</v>
      </c>
      <c r="F7025" s="28" t="str">
        <f t="shared" si="328"/>
        <v>10/20/2014</v>
      </c>
      <c r="G7025" s="28" t="str">
        <f t="shared" si="329"/>
        <v>12</v>
      </c>
      <c r="H7025" s="29">
        <f>IF(I7025="","",IF($C$7="HB",I7025-TIME(VLOOKUP($C$6,Reference!$B$12:$C$16,2,0),0,0),I7025-TIME(VLOOKUP($C$6,Reference!$B$12:$C$16,2,0),0,0)+TIME(1,0,0)))</f>
        <v>41932.5</v>
      </c>
      <c r="I7025" s="29">
        <v>41932.708333333336</v>
      </c>
      <c r="J7025" s="42">
        <v>12726</v>
      </c>
    </row>
    <row r="7026" spans="5:10" x14ac:dyDescent="0.25">
      <c r="E7026" s="19">
        <f t="shared" si="327"/>
        <v>227</v>
      </c>
      <c r="F7026" s="28" t="str">
        <f t="shared" si="328"/>
        <v>10/20/2014</v>
      </c>
      <c r="G7026" s="28" t="str">
        <f t="shared" si="329"/>
        <v>13</v>
      </c>
      <c r="H7026" s="29">
        <f>IF(I7026="","",IF($C$7="HB",I7026-TIME(VLOOKUP($C$6,Reference!$B$12:$C$16,2,0),0,0),I7026-TIME(VLOOKUP($C$6,Reference!$B$12:$C$16,2,0),0,0)+TIME(1,0,0)))</f>
        <v>41932.541666666664</v>
      </c>
      <c r="I7026" s="29">
        <v>41932.75</v>
      </c>
      <c r="J7026" s="42">
        <v>12736</v>
      </c>
    </row>
    <row r="7027" spans="5:10" x14ac:dyDescent="0.25">
      <c r="E7027" s="19">
        <f t="shared" si="327"/>
        <v>227</v>
      </c>
      <c r="F7027" s="28" t="str">
        <f t="shared" si="328"/>
        <v>10/20/2014</v>
      </c>
      <c r="G7027" s="28" t="str">
        <f t="shared" si="329"/>
        <v>14</v>
      </c>
      <c r="H7027" s="29">
        <f>IF(I7027="","",IF($C$7="HB",I7027-TIME(VLOOKUP($C$6,Reference!$B$12:$C$16,2,0),0,0),I7027-TIME(VLOOKUP($C$6,Reference!$B$12:$C$16,2,0),0,0)+TIME(1,0,0)))</f>
        <v>41932.583333333328</v>
      </c>
      <c r="I7027" s="29">
        <v>41932.791666666664</v>
      </c>
      <c r="J7027" s="42">
        <v>12688</v>
      </c>
    </row>
    <row r="7028" spans="5:10" x14ac:dyDescent="0.25">
      <c r="E7028" s="19">
        <f t="shared" si="327"/>
        <v>227</v>
      </c>
      <c r="F7028" s="28" t="str">
        <f t="shared" si="328"/>
        <v>10/20/2014</v>
      </c>
      <c r="G7028" s="28" t="str">
        <f t="shared" si="329"/>
        <v>15</v>
      </c>
      <c r="H7028" s="29">
        <f>IF(I7028="","",IF($C$7="HB",I7028-TIME(VLOOKUP($C$6,Reference!$B$12:$C$16,2,0),0,0),I7028-TIME(VLOOKUP($C$6,Reference!$B$12:$C$16,2,0),0,0)+TIME(1,0,0)))</f>
        <v>41932.625</v>
      </c>
      <c r="I7028" s="29">
        <v>41932.833333333336</v>
      </c>
      <c r="J7028" s="42">
        <v>12689</v>
      </c>
    </row>
    <row r="7029" spans="5:10" x14ac:dyDescent="0.25">
      <c r="E7029" s="19">
        <f t="shared" si="327"/>
        <v>227</v>
      </c>
      <c r="F7029" s="28" t="str">
        <f t="shared" si="328"/>
        <v>10/20/2014</v>
      </c>
      <c r="G7029" s="28" t="str">
        <f t="shared" si="329"/>
        <v>16</v>
      </c>
      <c r="H7029" s="29">
        <f>IF(I7029="","",IF($C$7="HB",I7029-TIME(VLOOKUP($C$6,Reference!$B$12:$C$16,2,0),0,0),I7029-TIME(VLOOKUP($C$6,Reference!$B$12:$C$16,2,0),0,0)+TIME(1,0,0)))</f>
        <v>41932.666666666664</v>
      </c>
      <c r="I7029" s="29">
        <v>41932.875</v>
      </c>
      <c r="J7029" s="42">
        <v>12446</v>
      </c>
    </row>
    <row r="7030" spans="5:10" x14ac:dyDescent="0.25">
      <c r="E7030" s="19">
        <f t="shared" si="327"/>
        <v>227</v>
      </c>
      <c r="F7030" s="28" t="str">
        <f t="shared" si="328"/>
        <v>10/20/2014</v>
      </c>
      <c r="G7030" s="28" t="str">
        <f t="shared" si="329"/>
        <v>17</v>
      </c>
      <c r="H7030" s="29">
        <f>IF(I7030="","",IF($C$7="HB",I7030-TIME(VLOOKUP($C$6,Reference!$B$12:$C$16,2,0),0,0),I7030-TIME(VLOOKUP($C$6,Reference!$B$12:$C$16,2,0),0,0)+TIME(1,0,0)))</f>
        <v>41932.708333333328</v>
      </c>
      <c r="I7030" s="29">
        <v>41932.916666666664</v>
      </c>
      <c r="J7030" s="42">
        <v>12368</v>
      </c>
    </row>
    <row r="7031" spans="5:10" x14ac:dyDescent="0.25">
      <c r="E7031" s="19">
        <f t="shared" si="327"/>
        <v>227</v>
      </c>
      <c r="F7031" s="28" t="str">
        <f t="shared" si="328"/>
        <v>10/20/2014</v>
      </c>
      <c r="G7031" s="28" t="str">
        <f t="shared" si="329"/>
        <v>18</v>
      </c>
      <c r="H7031" s="29">
        <f>IF(I7031="","",IF($C$7="HB",I7031-TIME(VLOOKUP($C$6,Reference!$B$12:$C$16,2,0),0,0),I7031-TIME(VLOOKUP($C$6,Reference!$B$12:$C$16,2,0),0,0)+TIME(1,0,0)))</f>
        <v>41932.75</v>
      </c>
      <c r="I7031" s="29">
        <v>41932.958333333336</v>
      </c>
      <c r="J7031" s="42">
        <v>12411</v>
      </c>
    </row>
    <row r="7032" spans="5:10" x14ac:dyDescent="0.25">
      <c r="E7032" s="19">
        <f t="shared" si="327"/>
        <v>227</v>
      </c>
      <c r="F7032" s="28" t="str">
        <f t="shared" si="328"/>
        <v>10/20/2014</v>
      </c>
      <c r="G7032" s="28" t="str">
        <f t="shared" si="329"/>
        <v>19</v>
      </c>
      <c r="H7032" s="29">
        <f>IF(I7032="","",IF($C$7="HB",I7032-TIME(VLOOKUP($C$6,Reference!$B$12:$C$16,2,0),0,0),I7032-TIME(VLOOKUP($C$6,Reference!$B$12:$C$16,2,0),0,0)+TIME(1,0,0)))</f>
        <v>41932.791666666664</v>
      </c>
      <c r="I7032" s="29">
        <v>41933</v>
      </c>
      <c r="J7032" s="42">
        <v>12520</v>
      </c>
    </row>
    <row r="7033" spans="5:10" x14ac:dyDescent="0.25">
      <c r="E7033" s="19">
        <f t="shared" si="327"/>
        <v>227</v>
      </c>
      <c r="F7033" s="28" t="str">
        <f t="shared" si="328"/>
        <v>10/20/2014</v>
      </c>
      <c r="G7033" s="28" t="str">
        <f t="shared" si="329"/>
        <v>20</v>
      </c>
      <c r="H7033" s="29">
        <f>IF(I7033="","",IF($C$7="HB",I7033-TIME(VLOOKUP($C$6,Reference!$B$12:$C$16,2,0),0,0),I7033-TIME(VLOOKUP($C$6,Reference!$B$12:$C$16,2,0),0,0)+TIME(1,0,0)))</f>
        <v>41932.833333333328</v>
      </c>
      <c r="I7033" s="29">
        <v>41933.041666666664</v>
      </c>
      <c r="J7033" s="42">
        <v>13030</v>
      </c>
    </row>
    <row r="7034" spans="5:10" x14ac:dyDescent="0.25">
      <c r="E7034" s="19">
        <f t="shared" si="327"/>
        <v>227</v>
      </c>
      <c r="F7034" s="28" t="str">
        <f t="shared" si="328"/>
        <v>10/20/2014</v>
      </c>
      <c r="G7034" s="28" t="str">
        <f t="shared" si="329"/>
        <v>21</v>
      </c>
      <c r="H7034" s="29">
        <f>IF(I7034="","",IF($C$7="HB",I7034-TIME(VLOOKUP($C$6,Reference!$B$12:$C$16,2,0),0,0),I7034-TIME(VLOOKUP($C$6,Reference!$B$12:$C$16,2,0),0,0)+TIME(1,0,0)))</f>
        <v>41932.875</v>
      </c>
      <c r="I7034" s="29">
        <v>41933.083333333336</v>
      </c>
      <c r="J7034" s="42">
        <v>13409</v>
      </c>
    </row>
    <row r="7035" spans="5:10" x14ac:dyDescent="0.25">
      <c r="E7035" s="19">
        <f t="shared" si="327"/>
        <v>227</v>
      </c>
      <c r="F7035" s="28" t="str">
        <f t="shared" si="328"/>
        <v>10/20/2014</v>
      </c>
      <c r="G7035" s="28" t="str">
        <f t="shared" si="329"/>
        <v>22</v>
      </c>
      <c r="H7035" s="29">
        <f>IF(I7035="","",IF($C$7="HB",I7035-TIME(VLOOKUP($C$6,Reference!$B$12:$C$16,2,0),0,0),I7035-TIME(VLOOKUP($C$6,Reference!$B$12:$C$16,2,0),0,0)+TIME(1,0,0)))</f>
        <v>41932.916666666664</v>
      </c>
      <c r="I7035" s="29">
        <v>41933.125</v>
      </c>
      <c r="J7035" s="42">
        <v>12941</v>
      </c>
    </row>
    <row r="7036" spans="5:10" x14ac:dyDescent="0.25">
      <c r="E7036" s="19">
        <f t="shared" si="327"/>
        <v>227</v>
      </c>
      <c r="F7036" s="28" t="str">
        <f t="shared" si="328"/>
        <v>10/20/2014</v>
      </c>
      <c r="G7036" s="28" t="str">
        <f t="shared" si="329"/>
        <v>23</v>
      </c>
      <c r="H7036" s="29">
        <f>IF(I7036="","",IF($C$7="HB",I7036-TIME(VLOOKUP($C$6,Reference!$B$12:$C$16,2,0),0,0),I7036-TIME(VLOOKUP($C$6,Reference!$B$12:$C$16,2,0),0,0)+TIME(1,0,0)))</f>
        <v>41932.958333333328</v>
      </c>
      <c r="I7036" s="29">
        <v>41933.166666666664</v>
      </c>
      <c r="J7036" s="42">
        <v>12210</v>
      </c>
    </row>
    <row r="7037" spans="5:10" x14ac:dyDescent="0.25">
      <c r="E7037" s="19">
        <f t="shared" si="327"/>
        <v>227</v>
      </c>
      <c r="F7037" s="28" t="str">
        <f t="shared" si="328"/>
        <v>10/21/2014</v>
      </c>
      <c r="G7037" s="28" t="str">
        <f t="shared" si="329"/>
        <v>0</v>
      </c>
      <c r="H7037" s="29">
        <f>IF(I7037="","",IF($C$7="HB",I7037-TIME(VLOOKUP($C$6,Reference!$B$12:$C$16,2,0),0,0),I7037-TIME(VLOOKUP($C$6,Reference!$B$12:$C$16,2,0),0,0)+TIME(1,0,0)))</f>
        <v>41933</v>
      </c>
      <c r="I7037" s="29">
        <v>41933.208333333336</v>
      </c>
      <c r="J7037" s="42">
        <v>11257</v>
      </c>
    </row>
    <row r="7038" spans="5:10" x14ac:dyDescent="0.25">
      <c r="E7038" s="19">
        <f t="shared" si="327"/>
        <v>227</v>
      </c>
      <c r="F7038" s="28" t="str">
        <f t="shared" si="328"/>
        <v>10/21/2014</v>
      </c>
      <c r="G7038" s="28" t="str">
        <f t="shared" si="329"/>
        <v>1</v>
      </c>
      <c r="H7038" s="29">
        <f>IF(I7038="","",IF($C$7="HB",I7038-TIME(VLOOKUP($C$6,Reference!$B$12:$C$16,2,0),0,0),I7038-TIME(VLOOKUP($C$6,Reference!$B$12:$C$16,2,0),0,0)+TIME(1,0,0)))</f>
        <v>41933.041666666664</v>
      </c>
      <c r="I7038" s="29">
        <v>41933.25</v>
      </c>
      <c r="J7038" s="42">
        <v>10278</v>
      </c>
    </row>
    <row r="7039" spans="5:10" x14ac:dyDescent="0.25">
      <c r="E7039" s="19">
        <f t="shared" si="327"/>
        <v>227</v>
      </c>
      <c r="F7039" s="28" t="str">
        <f t="shared" si="328"/>
        <v>10/21/2014</v>
      </c>
      <c r="G7039" s="28" t="str">
        <f t="shared" si="329"/>
        <v>2</v>
      </c>
      <c r="H7039" s="29">
        <f>IF(I7039="","",IF($C$7="HB",I7039-TIME(VLOOKUP($C$6,Reference!$B$12:$C$16,2,0),0,0),I7039-TIME(VLOOKUP($C$6,Reference!$B$12:$C$16,2,0),0,0)+TIME(1,0,0)))</f>
        <v>41933.083333333328</v>
      </c>
      <c r="I7039" s="29">
        <v>41933.291666666664</v>
      </c>
      <c r="J7039" s="42">
        <v>9699</v>
      </c>
    </row>
    <row r="7040" spans="5:10" x14ac:dyDescent="0.25">
      <c r="E7040" s="19">
        <f t="shared" si="327"/>
        <v>227</v>
      </c>
      <c r="F7040" s="28" t="str">
        <f t="shared" si="328"/>
        <v>10/21/2014</v>
      </c>
      <c r="G7040" s="28" t="str">
        <f t="shared" si="329"/>
        <v>3</v>
      </c>
      <c r="H7040" s="29">
        <f>IF(I7040="","",IF($C$7="HB",I7040-TIME(VLOOKUP($C$6,Reference!$B$12:$C$16,2,0),0,0),I7040-TIME(VLOOKUP($C$6,Reference!$B$12:$C$16,2,0),0,0)+TIME(1,0,0)))</f>
        <v>41933.125</v>
      </c>
      <c r="I7040" s="29">
        <v>41933.333333333336</v>
      </c>
      <c r="J7040" s="42">
        <v>9333</v>
      </c>
    </row>
    <row r="7041" spans="5:10" x14ac:dyDescent="0.25">
      <c r="E7041" s="19">
        <f t="shared" si="327"/>
        <v>227</v>
      </c>
      <c r="F7041" s="28" t="str">
        <f t="shared" si="328"/>
        <v>10/21/2014</v>
      </c>
      <c r="G7041" s="28" t="str">
        <f t="shared" si="329"/>
        <v>4</v>
      </c>
      <c r="H7041" s="29">
        <f>IF(I7041="","",IF($C$7="HB",I7041-TIME(VLOOKUP($C$6,Reference!$B$12:$C$16,2,0),0,0),I7041-TIME(VLOOKUP($C$6,Reference!$B$12:$C$16,2,0),0,0)+TIME(1,0,0)))</f>
        <v>41933.166666666664</v>
      </c>
      <c r="I7041" s="29">
        <v>41933.375</v>
      </c>
      <c r="J7041" s="42">
        <v>9094</v>
      </c>
    </row>
    <row r="7042" spans="5:10" x14ac:dyDescent="0.25">
      <c r="E7042" s="19">
        <f t="shared" si="327"/>
        <v>227</v>
      </c>
      <c r="F7042" s="28" t="str">
        <f t="shared" si="328"/>
        <v>10/21/2014</v>
      </c>
      <c r="G7042" s="28" t="str">
        <f t="shared" si="329"/>
        <v>5</v>
      </c>
      <c r="H7042" s="29">
        <f>IF(I7042="","",IF($C$7="HB",I7042-TIME(VLOOKUP($C$6,Reference!$B$12:$C$16,2,0),0,0),I7042-TIME(VLOOKUP($C$6,Reference!$B$12:$C$16,2,0),0,0)+TIME(1,0,0)))</f>
        <v>41933.208333333328</v>
      </c>
      <c r="I7042" s="29">
        <v>41933.416666666664</v>
      </c>
      <c r="J7042" s="42">
        <v>9002</v>
      </c>
    </row>
    <row r="7043" spans="5:10" x14ac:dyDescent="0.25">
      <c r="E7043" s="19">
        <f t="shared" si="327"/>
        <v>227</v>
      </c>
      <c r="F7043" s="28" t="str">
        <f t="shared" si="328"/>
        <v>10/21/2014</v>
      </c>
      <c r="G7043" s="28" t="str">
        <f t="shared" si="329"/>
        <v>6</v>
      </c>
      <c r="H7043" s="29">
        <f>IF(I7043="","",IF($C$7="HB",I7043-TIME(VLOOKUP($C$6,Reference!$B$12:$C$16,2,0),0,0),I7043-TIME(VLOOKUP($C$6,Reference!$B$12:$C$16,2,0),0,0)+TIME(1,0,0)))</f>
        <v>41933.25</v>
      </c>
      <c r="I7043" s="29">
        <v>41933.458333333336</v>
      </c>
      <c r="J7043" s="42">
        <v>9158</v>
      </c>
    </row>
    <row r="7044" spans="5:10" x14ac:dyDescent="0.25">
      <c r="E7044" s="19">
        <f t="shared" si="327"/>
        <v>227</v>
      </c>
      <c r="F7044" s="28" t="str">
        <f t="shared" si="328"/>
        <v>10/21/2014</v>
      </c>
      <c r="G7044" s="28" t="str">
        <f t="shared" si="329"/>
        <v>7</v>
      </c>
      <c r="H7044" s="29">
        <f>IF(I7044="","",IF($C$7="HB",I7044-TIME(VLOOKUP($C$6,Reference!$B$12:$C$16,2,0),0,0),I7044-TIME(VLOOKUP($C$6,Reference!$B$12:$C$16,2,0),0,0)+TIME(1,0,0)))</f>
        <v>41933.291666666664</v>
      </c>
      <c r="I7044" s="29">
        <v>41933.5</v>
      </c>
      <c r="J7044" s="42">
        <v>9687</v>
      </c>
    </row>
    <row r="7045" spans="5:10" x14ac:dyDescent="0.25">
      <c r="E7045" s="19">
        <f t="shared" si="327"/>
        <v>227</v>
      </c>
      <c r="F7045" s="28" t="str">
        <f t="shared" si="328"/>
        <v>10/21/2014</v>
      </c>
      <c r="G7045" s="28" t="str">
        <f t="shared" si="329"/>
        <v>8</v>
      </c>
      <c r="H7045" s="29">
        <f>IF(I7045="","",IF($C$7="HB",I7045-TIME(VLOOKUP($C$6,Reference!$B$12:$C$16,2,0),0,0),I7045-TIME(VLOOKUP($C$6,Reference!$B$12:$C$16,2,0),0,0)+TIME(1,0,0)))</f>
        <v>41933.333333333328</v>
      </c>
      <c r="I7045" s="29">
        <v>41933.541666666664</v>
      </c>
      <c r="J7045" s="42">
        <v>10795</v>
      </c>
    </row>
    <row r="7046" spans="5:10" x14ac:dyDescent="0.25">
      <c r="E7046" s="19">
        <f t="shared" ref="E7046:E7109" si="330">$C$16</f>
        <v>227</v>
      </c>
      <c r="F7046" s="28" t="str">
        <f t="shared" ref="F7046:F7109" si="331">TEXT(H7046,"m/d/yyyy")</f>
        <v>10/21/2014</v>
      </c>
      <c r="G7046" s="28" t="str">
        <f t="shared" ref="G7046:G7109" si="332">TEXT(H7046,"h")</f>
        <v>9</v>
      </c>
      <c r="H7046" s="29">
        <f>IF(I7046="","",IF($C$7="HB",I7046-TIME(VLOOKUP($C$6,Reference!$B$12:$C$16,2,0),0,0),I7046-TIME(VLOOKUP($C$6,Reference!$B$12:$C$16,2,0),0,0)+TIME(1,0,0)))</f>
        <v>41933.375</v>
      </c>
      <c r="I7046" s="29">
        <v>41933.583333333336</v>
      </c>
      <c r="J7046" s="42">
        <v>11696</v>
      </c>
    </row>
    <row r="7047" spans="5:10" x14ac:dyDescent="0.25">
      <c r="E7047" s="19">
        <f t="shared" si="330"/>
        <v>227</v>
      </c>
      <c r="F7047" s="28" t="str">
        <f t="shared" si="331"/>
        <v>10/21/2014</v>
      </c>
      <c r="G7047" s="28" t="str">
        <f t="shared" si="332"/>
        <v>10</v>
      </c>
      <c r="H7047" s="29">
        <f>IF(I7047="","",IF($C$7="HB",I7047-TIME(VLOOKUP($C$6,Reference!$B$12:$C$16,2,0),0,0),I7047-TIME(VLOOKUP($C$6,Reference!$B$12:$C$16,2,0),0,0)+TIME(1,0,0)))</f>
        <v>41933.416666666664</v>
      </c>
      <c r="I7047" s="29">
        <v>41933.625</v>
      </c>
      <c r="J7047" s="42">
        <v>11803</v>
      </c>
    </row>
    <row r="7048" spans="5:10" x14ac:dyDescent="0.25">
      <c r="E7048" s="19">
        <f t="shared" si="330"/>
        <v>227</v>
      </c>
      <c r="F7048" s="28" t="str">
        <f t="shared" si="331"/>
        <v>10/21/2014</v>
      </c>
      <c r="G7048" s="28" t="str">
        <f t="shared" si="332"/>
        <v>11</v>
      </c>
      <c r="H7048" s="29">
        <f>IF(I7048="","",IF($C$7="HB",I7048-TIME(VLOOKUP($C$6,Reference!$B$12:$C$16,2,0),0,0),I7048-TIME(VLOOKUP($C$6,Reference!$B$12:$C$16,2,0),0,0)+TIME(1,0,0)))</f>
        <v>41933.458333333328</v>
      </c>
      <c r="I7048" s="29">
        <v>41933.666666666664</v>
      </c>
      <c r="J7048" s="42">
        <v>11858</v>
      </c>
    </row>
    <row r="7049" spans="5:10" x14ac:dyDescent="0.25">
      <c r="E7049" s="19">
        <f t="shared" si="330"/>
        <v>227</v>
      </c>
      <c r="F7049" s="28" t="str">
        <f t="shared" si="331"/>
        <v>10/21/2014</v>
      </c>
      <c r="G7049" s="28" t="str">
        <f t="shared" si="332"/>
        <v>12</v>
      </c>
      <c r="H7049" s="29">
        <f>IF(I7049="","",IF($C$7="HB",I7049-TIME(VLOOKUP($C$6,Reference!$B$12:$C$16,2,0),0,0),I7049-TIME(VLOOKUP($C$6,Reference!$B$12:$C$16,2,0),0,0)+TIME(1,0,0)))</f>
        <v>41933.5</v>
      </c>
      <c r="I7049" s="29">
        <v>41933.708333333336</v>
      </c>
      <c r="J7049" s="42">
        <v>11911</v>
      </c>
    </row>
    <row r="7050" spans="5:10" x14ac:dyDescent="0.25">
      <c r="E7050" s="19">
        <f t="shared" si="330"/>
        <v>227</v>
      </c>
      <c r="F7050" s="28" t="str">
        <f t="shared" si="331"/>
        <v>10/21/2014</v>
      </c>
      <c r="G7050" s="28" t="str">
        <f t="shared" si="332"/>
        <v>13</v>
      </c>
      <c r="H7050" s="29">
        <f>IF(I7050="","",IF($C$7="HB",I7050-TIME(VLOOKUP($C$6,Reference!$B$12:$C$16,2,0),0,0),I7050-TIME(VLOOKUP($C$6,Reference!$B$12:$C$16,2,0),0,0)+TIME(1,0,0)))</f>
        <v>41933.541666666664</v>
      </c>
      <c r="I7050" s="29">
        <v>41933.75</v>
      </c>
      <c r="J7050" s="42">
        <v>11871</v>
      </c>
    </row>
    <row r="7051" spans="5:10" x14ac:dyDescent="0.25">
      <c r="E7051" s="19">
        <f t="shared" si="330"/>
        <v>227</v>
      </c>
      <c r="F7051" s="28" t="str">
        <f t="shared" si="331"/>
        <v>10/21/2014</v>
      </c>
      <c r="G7051" s="28" t="str">
        <f t="shared" si="332"/>
        <v>14</v>
      </c>
      <c r="H7051" s="29">
        <f>IF(I7051="","",IF($C$7="HB",I7051-TIME(VLOOKUP($C$6,Reference!$B$12:$C$16,2,0),0,0),I7051-TIME(VLOOKUP($C$6,Reference!$B$12:$C$16,2,0),0,0)+TIME(1,0,0)))</f>
        <v>41933.583333333328</v>
      </c>
      <c r="I7051" s="29">
        <v>41933.791666666664</v>
      </c>
      <c r="J7051" s="42">
        <v>11764</v>
      </c>
    </row>
    <row r="7052" spans="5:10" x14ac:dyDescent="0.25">
      <c r="E7052" s="19">
        <f t="shared" si="330"/>
        <v>227</v>
      </c>
      <c r="F7052" s="28" t="str">
        <f t="shared" si="331"/>
        <v>10/21/2014</v>
      </c>
      <c r="G7052" s="28" t="str">
        <f t="shared" si="332"/>
        <v>15</v>
      </c>
      <c r="H7052" s="29">
        <f>IF(I7052="","",IF($C$7="HB",I7052-TIME(VLOOKUP($C$6,Reference!$B$12:$C$16,2,0),0,0),I7052-TIME(VLOOKUP($C$6,Reference!$B$12:$C$16,2,0),0,0)+TIME(1,0,0)))</f>
        <v>41933.625</v>
      </c>
      <c r="I7052" s="29">
        <v>41933.833333333336</v>
      </c>
      <c r="J7052" s="42">
        <v>11856</v>
      </c>
    </row>
    <row r="7053" spans="5:10" x14ac:dyDescent="0.25">
      <c r="E7053" s="19">
        <f t="shared" si="330"/>
        <v>227</v>
      </c>
      <c r="F7053" s="28" t="str">
        <f t="shared" si="331"/>
        <v>10/21/2014</v>
      </c>
      <c r="G7053" s="28" t="str">
        <f t="shared" si="332"/>
        <v>16</v>
      </c>
      <c r="H7053" s="29">
        <f>IF(I7053="","",IF($C$7="HB",I7053-TIME(VLOOKUP($C$6,Reference!$B$12:$C$16,2,0),0,0),I7053-TIME(VLOOKUP($C$6,Reference!$B$12:$C$16,2,0),0,0)+TIME(1,0,0)))</f>
        <v>41933.666666666664</v>
      </c>
      <c r="I7053" s="29">
        <v>41933.875</v>
      </c>
      <c r="J7053" s="42">
        <v>11871</v>
      </c>
    </row>
    <row r="7054" spans="5:10" x14ac:dyDescent="0.25">
      <c r="E7054" s="19">
        <f t="shared" si="330"/>
        <v>227</v>
      </c>
      <c r="F7054" s="28" t="str">
        <f t="shared" si="331"/>
        <v>10/21/2014</v>
      </c>
      <c r="G7054" s="28" t="str">
        <f t="shared" si="332"/>
        <v>17</v>
      </c>
      <c r="H7054" s="29">
        <f>IF(I7054="","",IF($C$7="HB",I7054-TIME(VLOOKUP($C$6,Reference!$B$12:$C$16,2,0),0,0),I7054-TIME(VLOOKUP($C$6,Reference!$B$12:$C$16,2,0),0,0)+TIME(1,0,0)))</f>
        <v>41933.708333333328</v>
      </c>
      <c r="I7054" s="29">
        <v>41933.916666666664</v>
      </c>
      <c r="J7054" s="42">
        <v>11932</v>
      </c>
    </row>
    <row r="7055" spans="5:10" x14ac:dyDescent="0.25">
      <c r="E7055" s="19">
        <f t="shared" si="330"/>
        <v>227</v>
      </c>
      <c r="F7055" s="28" t="str">
        <f t="shared" si="331"/>
        <v>10/21/2014</v>
      </c>
      <c r="G7055" s="28" t="str">
        <f t="shared" si="332"/>
        <v>18</v>
      </c>
      <c r="H7055" s="29">
        <f>IF(I7055="","",IF($C$7="HB",I7055-TIME(VLOOKUP($C$6,Reference!$B$12:$C$16,2,0),0,0),I7055-TIME(VLOOKUP($C$6,Reference!$B$12:$C$16,2,0),0,0)+TIME(1,0,0)))</f>
        <v>41933.75</v>
      </c>
      <c r="I7055" s="29">
        <v>41933.958333333336</v>
      </c>
      <c r="J7055" s="42">
        <v>12086</v>
      </c>
    </row>
    <row r="7056" spans="5:10" x14ac:dyDescent="0.25">
      <c r="E7056" s="19">
        <f t="shared" si="330"/>
        <v>227</v>
      </c>
      <c r="F7056" s="28" t="str">
        <f t="shared" si="331"/>
        <v>10/21/2014</v>
      </c>
      <c r="G7056" s="28" t="str">
        <f t="shared" si="332"/>
        <v>19</v>
      </c>
      <c r="H7056" s="29">
        <f>IF(I7056="","",IF($C$7="HB",I7056-TIME(VLOOKUP($C$6,Reference!$B$12:$C$16,2,0),0,0),I7056-TIME(VLOOKUP($C$6,Reference!$B$12:$C$16,2,0),0,0)+TIME(1,0,0)))</f>
        <v>41933.791666666664</v>
      </c>
      <c r="I7056" s="29">
        <v>41934</v>
      </c>
      <c r="J7056" s="42">
        <v>12252</v>
      </c>
    </row>
    <row r="7057" spans="5:10" x14ac:dyDescent="0.25">
      <c r="E7057" s="19">
        <f t="shared" si="330"/>
        <v>227</v>
      </c>
      <c r="F7057" s="28" t="str">
        <f t="shared" si="331"/>
        <v>10/21/2014</v>
      </c>
      <c r="G7057" s="28" t="str">
        <f t="shared" si="332"/>
        <v>20</v>
      </c>
      <c r="H7057" s="29">
        <f>IF(I7057="","",IF($C$7="HB",I7057-TIME(VLOOKUP($C$6,Reference!$B$12:$C$16,2,0),0,0),I7057-TIME(VLOOKUP($C$6,Reference!$B$12:$C$16,2,0),0,0)+TIME(1,0,0)))</f>
        <v>41933.833333333328</v>
      </c>
      <c r="I7057" s="29">
        <v>41934.041666666664</v>
      </c>
      <c r="J7057" s="42">
        <v>12788</v>
      </c>
    </row>
    <row r="7058" spans="5:10" x14ac:dyDescent="0.25">
      <c r="E7058" s="19">
        <f t="shared" si="330"/>
        <v>227</v>
      </c>
      <c r="F7058" s="28" t="str">
        <f t="shared" si="331"/>
        <v>10/21/2014</v>
      </c>
      <c r="G7058" s="28" t="str">
        <f t="shared" si="332"/>
        <v>21</v>
      </c>
      <c r="H7058" s="29">
        <f>IF(I7058="","",IF($C$7="HB",I7058-TIME(VLOOKUP($C$6,Reference!$B$12:$C$16,2,0),0,0),I7058-TIME(VLOOKUP($C$6,Reference!$B$12:$C$16,2,0),0,0)+TIME(1,0,0)))</f>
        <v>41933.875</v>
      </c>
      <c r="I7058" s="29">
        <v>41934.083333333336</v>
      </c>
      <c r="J7058" s="42">
        <v>13200</v>
      </c>
    </row>
    <row r="7059" spans="5:10" x14ac:dyDescent="0.25">
      <c r="E7059" s="19">
        <f t="shared" si="330"/>
        <v>227</v>
      </c>
      <c r="F7059" s="28" t="str">
        <f t="shared" si="331"/>
        <v>10/21/2014</v>
      </c>
      <c r="G7059" s="28" t="str">
        <f t="shared" si="332"/>
        <v>22</v>
      </c>
      <c r="H7059" s="29">
        <f>IF(I7059="","",IF($C$7="HB",I7059-TIME(VLOOKUP($C$6,Reference!$B$12:$C$16,2,0),0,0),I7059-TIME(VLOOKUP($C$6,Reference!$B$12:$C$16,2,0),0,0)+TIME(1,0,0)))</f>
        <v>41933.916666666664</v>
      </c>
      <c r="I7059" s="29">
        <v>41934.125</v>
      </c>
      <c r="J7059" s="42">
        <v>12780</v>
      </c>
    </row>
    <row r="7060" spans="5:10" x14ac:dyDescent="0.25">
      <c r="E7060" s="19">
        <f t="shared" si="330"/>
        <v>227</v>
      </c>
      <c r="F7060" s="28" t="str">
        <f t="shared" si="331"/>
        <v>10/21/2014</v>
      </c>
      <c r="G7060" s="28" t="str">
        <f t="shared" si="332"/>
        <v>23</v>
      </c>
      <c r="H7060" s="29">
        <f>IF(I7060="","",IF($C$7="HB",I7060-TIME(VLOOKUP($C$6,Reference!$B$12:$C$16,2,0),0,0),I7060-TIME(VLOOKUP($C$6,Reference!$B$12:$C$16,2,0),0,0)+TIME(1,0,0)))</f>
        <v>41933.958333333328</v>
      </c>
      <c r="I7060" s="29">
        <v>41934.166666666664</v>
      </c>
      <c r="J7060" s="42">
        <v>12140</v>
      </c>
    </row>
    <row r="7061" spans="5:10" x14ac:dyDescent="0.25">
      <c r="E7061" s="19">
        <f t="shared" si="330"/>
        <v>227</v>
      </c>
      <c r="F7061" s="28" t="str">
        <f t="shared" si="331"/>
        <v>10/22/2014</v>
      </c>
      <c r="G7061" s="28" t="str">
        <f t="shared" si="332"/>
        <v>0</v>
      </c>
      <c r="H7061" s="29">
        <f>IF(I7061="","",IF($C$7="HB",I7061-TIME(VLOOKUP($C$6,Reference!$B$12:$C$16,2,0),0,0),I7061-TIME(VLOOKUP($C$6,Reference!$B$12:$C$16,2,0),0,0)+TIME(1,0,0)))</f>
        <v>41934</v>
      </c>
      <c r="I7061" s="29">
        <v>41934.208333333336</v>
      </c>
      <c r="J7061" s="42">
        <v>11195</v>
      </c>
    </row>
    <row r="7062" spans="5:10" x14ac:dyDescent="0.25">
      <c r="E7062" s="19">
        <f t="shared" si="330"/>
        <v>227</v>
      </c>
      <c r="F7062" s="28" t="str">
        <f t="shared" si="331"/>
        <v>10/22/2014</v>
      </c>
      <c r="G7062" s="28" t="str">
        <f t="shared" si="332"/>
        <v>1</v>
      </c>
      <c r="H7062" s="29">
        <f>IF(I7062="","",IF($C$7="HB",I7062-TIME(VLOOKUP($C$6,Reference!$B$12:$C$16,2,0),0,0),I7062-TIME(VLOOKUP($C$6,Reference!$B$12:$C$16,2,0),0,0)+TIME(1,0,0)))</f>
        <v>41934.041666666664</v>
      </c>
      <c r="I7062" s="29">
        <v>41934.25</v>
      </c>
      <c r="J7062" s="42">
        <v>10278</v>
      </c>
    </row>
    <row r="7063" spans="5:10" x14ac:dyDescent="0.25">
      <c r="E7063" s="19">
        <f t="shared" si="330"/>
        <v>227</v>
      </c>
      <c r="F7063" s="28" t="str">
        <f t="shared" si="331"/>
        <v>10/22/2014</v>
      </c>
      <c r="G7063" s="28" t="str">
        <f t="shared" si="332"/>
        <v>2</v>
      </c>
      <c r="H7063" s="29">
        <f>IF(I7063="","",IF($C$7="HB",I7063-TIME(VLOOKUP($C$6,Reference!$B$12:$C$16,2,0),0,0),I7063-TIME(VLOOKUP($C$6,Reference!$B$12:$C$16,2,0),0,0)+TIME(1,0,0)))</f>
        <v>41934.083333333328</v>
      </c>
      <c r="I7063" s="29">
        <v>41934.291666666664</v>
      </c>
      <c r="J7063" s="42">
        <v>9656</v>
      </c>
    </row>
    <row r="7064" spans="5:10" x14ac:dyDescent="0.25">
      <c r="E7064" s="19">
        <f t="shared" si="330"/>
        <v>227</v>
      </c>
      <c r="F7064" s="28" t="str">
        <f t="shared" si="331"/>
        <v>10/22/2014</v>
      </c>
      <c r="G7064" s="28" t="str">
        <f t="shared" si="332"/>
        <v>3</v>
      </c>
      <c r="H7064" s="29">
        <f>IF(I7064="","",IF($C$7="HB",I7064-TIME(VLOOKUP($C$6,Reference!$B$12:$C$16,2,0),0,0),I7064-TIME(VLOOKUP($C$6,Reference!$B$12:$C$16,2,0),0,0)+TIME(1,0,0)))</f>
        <v>41934.125</v>
      </c>
      <c r="I7064" s="29">
        <v>41934.333333333336</v>
      </c>
      <c r="J7064" s="42">
        <v>9288</v>
      </c>
    </row>
    <row r="7065" spans="5:10" x14ac:dyDescent="0.25">
      <c r="E7065" s="19">
        <f t="shared" si="330"/>
        <v>227</v>
      </c>
      <c r="F7065" s="28" t="str">
        <f t="shared" si="331"/>
        <v>10/22/2014</v>
      </c>
      <c r="G7065" s="28" t="str">
        <f t="shared" si="332"/>
        <v>4</v>
      </c>
      <c r="H7065" s="29">
        <f>IF(I7065="","",IF($C$7="HB",I7065-TIME(VLOOKUP($C$6,Reference!$B$12:$C$16,2,0),0,0),I7065-TIME(VLOOKUP($C$6,Reference!$B$12:$C$16,2,0),0,0)+TIME(1,0,0)))</f>
        <v>41934.166666666664</v>
      </c>
      <c r="I7065" s="29">
        <v>41934.375</v>
      </c>
      <c r="J7065" s="42">
        <v>9057</v>
      </c>
    </row>
    <row r="7066" spans="5:10" x14ac:dyDescent="0.25">
      <c r="E7066" s="19">
        <f t="shared" si="330"/>
        <v>227</v>
      </c>
      <c r="F7066" s="28" t="str">
        <f t="shared" si="331"/>
        <v>10/22/2014</v>
      </c>
      <c r="G7066" s="28" t="str">
        <f t="shared" si="332"/>
        <v>5</v>
      </c>
      <c r="H7066" s="29">
        <f>IF(I7066="","",IF($C$7="HB",I7066-TIME(VLOOKUP($C$6,Reference!$B$12:$C$16,2,0),0,0),I7066-TIME(VLOOKUP($C$6,Reference!$B$12:$C$16,2,0),0,0)+TIME(1,0,0)))</f>
        <v>41934.208333333328</v>
      </c>
      <c r="I7066" s="29">
        <v>41934.416666666664</v>
      </c>
      <c r="J7066" s="42">
        <v>9001</v>
      </c>
    </row>
    <row r="7067" spans="5:10" x14ac:dyDescent="0.25">
      <c r="E7067" s="19">
        <f t="shared" si="330"/>
        <v>227</v>
      </c>
      <c r="F7067" s="28" t="str">
        <f t="shared" si="331"/>
        <v>10/22/2014</v>
      </c>
      <c r="G7067" s="28" t="str">
        <f t="shared" si="332"/>
        <v>6</v>
      </c>
      <c r="H7067" s="29">
        <f>IF(I7067="","",IF($C$7="HB",I7067-TIME(VLOOKUP($C$6,Reference!$B$12:$C$16,2,0),0,0),I7067-TIME(VLOOKUP($C$6,Reference!$B$12:$C$16,2,0),0,0)+TIME(1,0,0)))</f>
        <v>41934.25</v>
      </c>
      <c r="I7067" s="29">
        <v>41934.458333333336</v>
      </c>
      <c r="J7067" s="42">
        <v>9199</v>
      </c>
    </row>
    <row r="7068" spans="5:10" x14ac:dyDescent="0.25">
      <c r="E7068" s="19">
        <f t="shared" si="330"/>
        <v>227</v>
      </c>
      <c r="F7068" s="28" t="str">
        <f t="shared" si="331"/>
        <v>10/22/2014</v>
      </c>
      <c r="G7068" s="28" t="str">
        <f t="shared" si="332"/>
        <v>7</v>
      </c>
      <c r="H7068" s="29">
        <f>IF(I7068="","",IF($C$7="HB",I7068-TIME(VLOOKUP($C$6,Reference!$B$12:$C$16,2,0),0,0),I7068-TIME(VLOOKUP($C$6,Reference!$B$12:$C$16,2,0),0,0)+TIME(1,0,0)))</f>
        <v>41934.291666666664</v>
      </c>
      <c r="I7068" s="29">
        <v>41934.5</v>
      </c>
      <c r="J7068" s="42">
        <v>9725</v>
      </c>
    </row>
    <row r="7069" spans="5:10" x14ac:dyDescent="0.25">
      <c r="E7069" s="19">
        <f t="shared" si="330"/>
        <v>227</v>
      </c>
      <c r="F7069" s="28" t="str">
        <f t="shared" si="331"/>
        <v>10/22/2014</v>
      </c>
      <c r="G7069" s="28" t="str">
        <f t="shared" si="332"/>
        <v>8</v>
      </c>
      <c r="H7069" s="29">
        <f>IF(I7069="","",IF($C$7="HB",I7069-TIME(VLOOKUP($C$6,Reference!$B$12:$C$16,2,0),0,0),I7069-TIME(VLOOKUP($C$6,Reference!$B$12:$C$16,2,0),0,0)+TIME(1,0,0)))</f>
        <v>41934.333333333328</v>
      </c>
      <c r="I7069" s="29">
        <v>41934.541666666664</v>
      </c>
      <c r="J7069" s="42">
        <v>10916</v>
      </c>
    </row>
    <row r="7070" spans="5:10" x14ac:dyDescent="0.25">
      <c r="E7070" s="19">
        <f t="shared" si="330"/>
        <v>227</v>
      </c>
      <c r="F7070" s="28" t="str">
        <f t="shared" si="331"/>
        <v>10/22/2014</v>
      </c>
      <c r="G7070" s="28" t="str">
        <f t="shared" si="332"/>
        <v>9</v>
      </c>
      <c r="H7070" s="29">
        <f>IF(I7070="","",IF($C$7="HB",I7070-TIME(VLOOKUP($C$6,Reference!$B$12:$C$16,2,0),0,0),I7070-TIME(VLOOKUP($C$6,Reference!$B$12:$C$16,2,0),0,0)+TIME(1,0,0)))</f>
        <v>41934.375</v>
      </c>
      <c r="I7070" s="29">
        <v>41934.583333333336</v>
      </c>
      <c r="J7070" s="42">
        <v>11858</v>
      </c>
    </row>
    <row r="7071" spans="5:10" x14ac:dyDescent="0.25">
      <c r="E7071" s="19">
        <f t="shared" si="330"/>
        <v>227</v>
      </c>
      <c r="F7071" s="28" t="str">
        <f t="shared" si="331"/>
        <v>10/22/2014</v>
      </c>
      <c r="G7071" s="28" t="str">
        <f t="shared" si="332"/>
        <v>10</v>
      </c>
      <c r="H7071" s="29">
        <f>IF(I7071="","",IF($C$7="HB",I7071-TIME(VLOOKUP($C$6,Reference!$B$12:$C$16,2,0),0,0),I7071-TIME(VLOOKUP($C$6,Reference!$B$12:$C$16,2,0),0,0)+TIME(1,0,0)))</f>
        <v>41934.416666666664</v>
      </c>
      <c r="I7071" s="29">
        <v>41934.625</v>
      </c>
      <c r="J7071" s="42">
        <v>11890</v>
      </c>
    </row>
    <row r="7072" spans="5:10" x14ac:dyDescent="0.25">
      <c r="E7072" s="19">
        <f t="shared" si="330"/>
        <v>227</v>
      </c>
      <c r="F7072" s="28" t="str">
        <f t="shared" si="331"/>
        <v>10/22/2014</v>
      </c>
      <c r="G7072" s="28" t="str">
        <f t="shared" si="332"/>
        <v>11</v>
      </c>
      <c r="H7072" s="29">
        <f>IF(I7072="","",IF($C$7="HB",I7072-TIME(VLOOKUP($C$6,Reference!$B$12:$C$16,2,0),0,0),I7072-TIME(VLOOKUP($C$6,Reference!$B$12:$C$16,2,0),0,0)+TIME(1,0,0)))</f>
        <v>41934.458333333328</v>
      </c>
      <c r="I7072" s="29">
        <v>41934.666666666664</v>
      </c>
      <c r="J7072" s="42">
        <v>11932</v>
      </c>
    </row>
    <row r="7073" spans="5:10" x14ac:dyDescent="0.25">
      <c r="E7073" s="19">
        <f t="shared" si="330"/>
        <v>227</v>
      </c>
      <c r="F7073" s="28" t="str">
        <f t="shared" si="331"/>
        <v>10/22/2014</v>
      </c>
      <c r="G7073" s="28" t="str">
        <f t="shared" si="332"/>
        <v>12</v>
      </c>
      <c r="H7073" s="29">
        <f>IF(I7073="","",IF($C$7="HB",I7073-TIME(VLOOKUP($C$6,Reference!$B$12:$C$16,2,0),0,0),I7073-TIME(VLOOKUP($C$6,Reference!$B$12:$C$16,2,0),0,0)+TIME(1,0,0)))</f>
        <v>41934.5</v>
      </c>
      <c r="I7073" s="29">
        <v>41934.708333333336</v>
      </c>
      <c r="J7073" s="42">
        <v>11944</v>
      </c>
    </row>
    <row r="7074" spans="5:10" x14ac:dyDescent="0.25">
      <c r="E7074" s="19">
        <f t="shared" si="330"/>
        <v>227</v>
      </c>
      <c r="F7074" s="28" t="str">
        <f t="shared" si="331"/>
        <v>10/22/2014</v>
      </c>
      <c r="G7074" s="28" t="str">
        <f t="shared" si="332"/>
        <v>13</v>
      </c>
      <c r="H7074" s="29">
        <f>IF(I7074="","",IF($C$7="HB",I7074-TIME(VLOOKUP($C$6,Reference!$B$12:$C$16,2,0),0,0),I7074-TIME(VLOOKUP($C$6,Reference!$B$12:$C$16,2,0),0,0)+TIME(1,0,0)))</f>
        <v>41934.541666666664</v>
      </c>
      <c r="I7074" s="29">
        <v>41934.75</v>
      </c>
      <c r="J7074" s="42">
        <v>11958</v>
      </c>
    </row>
    <row r="7075" spans="5:10" x14ac:dyDescent="0.25">
      <c r="E7075" s="19">
        <f t="shared" si="330"/>
        <v>227</v>
      </c>
      <c r="F7075" s="28" t="str">
        <f t="shared" si="331"/>
        <v>10/22/2014</v>
      </c>
      <c r="G7075" s="28" t="str">
        <f t="shared" si="332"/>
        <v>14</v>
      </c>
      <c r="H7075" s="29">
        <f>IF(I7075="","",IF($C$7="HB",I7075-TIME(VLOOKUP($C$6,Reference!$B$12:$C$16,2,0),0,0),I7075-TIME(VLOOKUP($C$6,Reference!$B$12:$C$16,2,0),0,0)+TIME(1,0,0)))</f>
        <v>41934.583333333328</v>
      </c>
      <c r="I7075" s="29">
        <v>41934.791666666664</v>
      </c>
      <c r="J7075" s="42">
        <v>11858</v>
      </c>
    </row>
    <row r="7076" spans="5:10" x14ac:dyDescent="0.25">
      <c r="E7076" s="19">
        <f t="shared" si="330"/>
        <v>227</v>
      </c>
      <c r="F7076" s="28" t="str">
        <f t="shared" si="331"/>
        <v>10/22/2014</v>
      </c>
      <c r="G7076" s="28" t="str">
        <f t="shared" si="332"/>
        <v>15</v>
      </c>
      <c r="H7076" s="29">
        <f>IF(I7076="","",IF($C$7="HB",I7076-TIME(VLOOKUP($C$6,Reference!$B$12:$C$16,2,0),0,0),I7076-TIME(VLOOKUP($C$6,Reference!$B$12:$C$16,2,0),0,0)+TIME(1,0,0)))</f>
        <v>41934.625</v>
      </c>
      <c r="I7076" s="29">
        <v>41934.833333333336</v>
      </c>
      <c r="J7076" s="42">
        <v>11956</v>
      </c>
    </row>
    <row r="7077" spans="5:10" x14ac:dyDescent="0.25">
      <c r="E7077" s="19">
        <f t="shared" si="330"/>
        <v>227</v>
      </c>
      <c r="F7077" s="28" t="str">
        <f t="shared" si="331"/>
        <v>10/22/2014</v>
      </c>
      <c r="G7077" s="28" t="str">
        <f t="shared" si="332"/>
        <v>16</v>
      </c>
      <c r="H7077" s="29">
        <f>IF(I7077="","",IF($C$7="HB",I7077-TIME(VLOOKUP($C$6,Reference!$B$12:$C$16,2,0),0,0),I7077-TIME(VLOOKUP($C$6,Reference!$B$12:$C$16,2,0),0,0)+TIME(1,0,0)))</f>
        <v>41934.666666666664</v>
      </c>
      <c r="I7077" s="29">
        <v>41934.875</v>
      </c>
      <c r="J7077" s="42">
        <v>12058</v>
      </c>
    </row>
    <row r="7078" spans="5:10" x14ac:dyDescent="0.25">
      <c r="E7078" s="19">
        <f t="shared" si="330"/>
        <v>227</v>
      </c>
      <c r="F7078" s="28" t="str">
        <f t="shared" si="331"/>
        <v>10/22/2014</v>
      </c>
      <c r="G7078" s="28" t="str">
        <f t="shared" si="332"/>
        <v>17</v>
      </c>
      <c r="H7078" s="29">
        <f>IF(I7078="","",IF($C$7="HB",I7078-TIME(VLOOKUP($C$6,Reference!$B$12:$C$16,2,0),0,0),I7078-TIME(VLOOKUP($C$6,Reference!$B$12:$C$16,2,0),0,0)+TIME(1,0,0)))</f>
        <v>41934.708333333328</v>
      </c>
      <c r="I7078" s="29">
        <v>41934.916666666664</v>
      </c>
      <c r="J7078" s="42">
        <v>12170</v>
      </c>
    </row>
    <row r="7079" spans="5:10" x14ac:dyDescent="0.25">
      <c r="E7079" s="19">
        <f t="shared" si="330"/>
        <v>227</v>
      </c>
      <c r="F7079" s="28" t="str">
        <f t="shared" si="331"/>
        <v>10/22/2014</v>
      </c>
      <c r="G7079" s="28" t="str">
        <f t="shared" si="332"/>
        <v>18</v>
      </c>
      <c r="H7079" s="29">
        <f>IF(I7079="","",IF($C$7="HB",I7079-TIME(VLOOKUP($C$6,Reference!$B$12:$C$16,2,0),0,0),I7079-TIME(VLOOKUP($C$6,Reference!$B$12:$C$16,2,0),0,0)+TIME(1,0,0)))</f>
        <v>41934.75</v>
      </c>
      <c r="I7079" s="29">
        <v>41934.958333333336</v>
      </c>
      <c r="J7079" s="42">
        <v>12368</v>
      </c>
    </row>
    <row r="7080" spans="5:10" x14ac:dyDescent="0.25">
      <c r="E7080" s="19">
        <f t="shared" si="330"/>
        <v>227</v>
      </c>
      <c r="F7080" s="28" t="str">
        <f t="shared" si="331"/>
        <v>10/22/2014</v>
      </c>
      <c r="G7080" s="28" t="str">
        <f t="shared" si="332"/>
        <v>19</v>
      </c>
      <c r="H7080" s="29">
        <f>IF(I7080="","",IF($C$7="HB",I7080-TIME(VLOOKUP($C$6,Reference!$B$12:$C$16,2,0),0,0),I7080-TIME(VLOOKUP($C$6,Reference!$B$12:$C$16,2,0),0,0)+TIME(1,0,0)))</f>
        <v>41934.791666666664</v>
      </c>
      <c r="I7080" s="29">
        <v>41935</v>
      </c>
      <c r="J7080" s="42">
        <v>12547</v>
      </c>
    </row>
    <row r="7081" spans="5:10" x14ac:dyDescent="0.25">
      <c r="E7081" s="19">
        <f t="shared" si="330"/>
        <v>227</v>
      </c>
      <c r="F7081" s="28" t="str">
        <f t="shared" si="331"/>
        <v>10/22/2014</v>
      </c>
      <c r="G7081" s="28" t="str">
        <f t="shared" si="332"/>
        <v>20</v>
      </c>
      <c r="H7081" s="29">
        <f>IF(I7081="","",IF($C$7="HB",I7081-TIME(VLOOKUP($C$6,Reference!$B$12:$C$16,2,0),0,0),I7081-TIME(VLOOKUP($C$6,Reference!$B$12:$C$16,2,0),0,0)+TIME(1,0,0)))</f>
        <v>41934.833333333328</v>
      </c>
      <c r="I7081" s="29">
        <v>41935.041666666664</v>
      </c>
      <c r="J7081" s="42">
        <v>13099</v>
      </c>
    </row>
    <row r="7082" spans="5:10" x14ac:dyDescent="0.25">
      <c r="E7082" s="19">
        <f t="shared" si="330"/>
        <v>227</v>
      </c>
      <c r="F7082" s="28" t="str">
        <f t="shared" si="331"/>
        <v>10/22/2014</v>
      </c>
      <c r="G7082" s="28" t="str">
        <f t="shared" si="332"/>
        <v>21</v>
      </c>
      <c r="H7082" s="29">
        <f>IF(I7082="","",IF($C$7="HB",I7082-TIME(VLOOKUP($C$6,Reference!$B$12:$C$16,2,0),0,0),I7082-TIME(VLOOKUP($C$6,Reference!$B$12:$C$16,2,0),0,0)+TIME(1,0,0)))</f>
        <v>41934.875</v>
      </c>
      <c r="I7082" s="29">
        <v>41935.083333333336</v>
      </c>
      <c r="J7082" s="42">
        <v>13395</v>
      </c>
    </row>
    <row r="7083" spans="5:10" x14ac:dyDescent="0.25">
      <c r="E7083" s="19">
        <f t="shared" si="330"/>
        <v>227</v>
      </c>
      <c r="F7083" s="28" t="str">
        <f t="shared" si="331"/>
        <v>10/22/2014</v>
      </c>
      <c r="G7083" s="28" t="str">
        <f t="shared" si="332"/>
        <v>22</v>
      </c>
      <c r="H7083" s="29">
        <f>IF(I7083="","",IF($C$7="HB",I7083-TIME(VLOOKUP($C$6,Reference!$B$12:$C$16,2,0),0,0),I7083-TIME(VLOOKUP($C$6,Reference!$B$12:$C$16,2,0),0,0)+TIME(1,0,0)))</f>
        <v>41934.916666666664</v>
      </c>
      <c r="I7083" s="29">
        <v>41935.125</v>
      </c>
      <c r="J7083" s="42">
        <v>12953</v>
      </c>
    </row>
    <row r="7084" spans="5:10" x14ac:dyDescent="0.25">
      <c r="E7084" s="19">
        <f t="shared" si="330"/>
        <v>227</v>
      </c>
      <c r="F7084" s="28" t="str">
        <f t="shared" si="331"/>
        <v>10/22/2014</v>
      </c>
      <c r="G7084" s="28" t="str">
        <f t="shared" si="332"/>
        <v>23</v>
      </c>
      <c r="H7084" s="29">
        <f>IF(I7084="","",IF($C$7="HB",I7084-TIME(VLOOKUP($C$6,Reference!$B$12:$C$16,2,0),0,0),I7084-TIME(VLOOKUP($C$6,Reference!$B$12:$C$16,2,0),0,0)+TIME(1,0,0)))</f>
        <v>41934.958333333328</v>
      </c>
      <c r="I7084" s="29">
        <v>41935.166666666664</v>
      </c>
      <c r="J7084" s="42">
        <v>12258</v>
      </c>
    </row>
    <row r="7085" spans="5:10" x14ac:dyDescent="0.25">
      <c r="E7085" s="19">
        <f t="shared" si="330"/>
        <v>227</v>
      </c>
      <c r="F7085" s="28" t="str">
        <f t="shared" si="331"/>
        <v>10/23/2014</v>
      </c>
      <c r="G7085" s="28" t="str">
        <f t="shared" si="332"/>
        <v>0</v>
      </c>
      <c r="H7085" s="29">
        <f>IF(I7085="","",IF($C$7="HB",I7085-TIME(VLOOKUP($C$6,Reference!$B$12:$C$16,2,0),0,0),I7085-TIME(VLOOKUP($C$6,Reference!$B$12:$C$16,2,0),0,0)+TIME(1,0,0)))</f>
        <v>41935</v>
      </c>
      <c r="I7085" s="29">
        <v>41935.208333333336</v>
      </c>
      <c r="J7085" s="42">
        <v>11316</v>
      </c>
    </row>
    <row r="7086" spans="5:10" x14ac:dyDescent="0.25">
      <c r="E7086" s="19">
        <f t="shared" si="330"/>
        <v>227</v>
      </c>
      <c r="F7086" s="28" t="str">
        <f t="shared" si="331"/>
        <v>10/23/2014</v>
      </c>
      <c r="G7086" s="28" t="str">
        <f t="shared" si="332"/>
        <v>1</v>
      </c>
      <c r="H7086" s="29">
        <f>IF(I7086="","",IF($C$7="HB",I7086-TIME(VLOOKUP($C$6,Reference!$B$12:$C$16,2,0),0,0),I7086-TIME(VLOOKUP($C$6,Reference!$B$12:$C$16,2,0),0,0)+TIME(1,0,0)))</f>
        <v>41935.041666666664</v>
      </c>
      <c r="I7086" s="29">
        <v>41935.25</v>
      </c>
      <c r="J7086" s="42">
        <v>10396</v>
      </c>
    </row>
    <row r="7087" spans="5:10" x14ac:dyDescent="0.25">
      <c r="E7087" s="19">
        <f t="shared" si="330"/>
        <v>227</v>
      </c>
      <c r="F7087" s="28" t="str">
        <f t="shared" si="331"/>
        <v>10/23/2014</v>
      </c>
      <c r="G7087" s="28" t="str">
        <f t="shared" si="332"/>
        <v>2</v>
      </c>
      <c r="H7087" s="29">
        <f>IF(I7087="","",IF($C$7="HB",I7087-TIME(VLOOKUP($C$6,Reference!$B$12:$C$16,2,0),0,0),I7087-TIME(VLOOKUP($C$6,Reference!$B$12:$C$16,2,0),0,0)+TIME(1,0,0)))</f>
        <v>41935.083333333328</v>
      </c>
      <c r="I7087" s="29">
        <v>41935.291666666664</v>
      </c>
      <c r="J7087" s="42">
        <v>9760</v>
      </c>
    </row>
    <row r="7088" spans="5:10" x14ac:dyDescent="0.25">
      <c r="E7088" s="19">
        <f t="shared" si="330"/>
        <v>227</v>
      </c>
      <c r="F7088" s="28" t="str">
        <f t="shared" si="331"/>
        <v>10/23/2014</v>
      </c>
      <c r="G7088" s="28" t="str">
        <f t="shared" si="332"/>
        <v>3</v>
      </c>
      <c r="H7088" s="29">
        <f>IF(I7088="","",IF($C$7="HB",I7088-TIME(VLOOKUP($C$6,Reference!$B$12:$C$16,2,0),0,0),I7088-TIME(VLOOKUP($C$6,Reference!$B$12:$C$16,2,0),0,0)+TIME(1,0,0)))</f>
        <v>41935.125</v>
      </c>
      <c r="I7088" s="29">
        <v>41935.333333333336</v>
      </c>
      <c r="J7088" s="42">
        <v>9358</v>
      </c>
    </row>
    <row r="7089" spans="5:10" x14ac:dyDescent="0.25">
      <c r="E7089" s="19">
        <f t="shared" si="330"/>
        <v>227</v>
      </c>
      <c r="F7089" s="28" t="str">
        <f t="shared" si="331"/>
        <v>10/23/2014</v>
      </c>
      <c r="G7089" s="28" t="str">
        <f t="shared" si="332"/>
        <v>4</v>
      </c>
      <c r="H7089" s="29">
        <f>IF(I7089="","",IF($C$7="HB",I7089-TIME(VLOOKUP($C$6,Reference!$B$12:$C$16,2,0),0,0),I7089-TIME(VLOOKUP($C$6,Reference!$B$12:$C$16,2,0),0,0)+TIME(1,0,0)))</f>
        <v>41935.166666666664</v>
      </c>
      <c r="I7089" s="29">
        <v>41935.375</v>
      </c>
      <c r="J7089" s="42">
        <v>9092</v>
      </c>
    </row>
    <row r="7090" spans="5:10" x14ac:dyDescent="0.25">
      <c r="E7090" s="19">
        <f t="shared" si="330"/>
        <v>227</v>
      </c>
      <c r="F7090" s="28" t="str">
        <f t="shared" si="331"/>
        <v>10/23/2014</v>
      </c>
      <c r="G7090" s="28" t="str">
        <f t="shared" si="332"/>
        <v>5</v>
      </c>
      <c r="H7090" s="29">
        <f>IF(I7090="","",IF($C$7="HB",I7090-TIME(VLOOKUP($C$6,Reference!$B$12:$C$16,2,0),0,0),I7090-TIME(VLOOKUP($C$6,Reference!$B$12:$C$16,2,0),0,0)+TIME(1,0,0)))</f>
        <v>41935.208333333328</v>
      </c>
      <c r="I7090" s="29">
        <v>41935.416666666664</v>
      </c>
      <c r="J7090" s="42">
        <v>9048</v>
      </c>
    </row>
    <row r="7091" spans="5:10" x14ac:dyDescent="0.25">
      <c r="E7091" s="19">
        <f t="shared" si="330"/>
        <v>227</v>
      </c>
      <c r="F7091" s="28" t="str">
        <f t="shared" si="331"/>
        <v>10/23/2014</v>
      </c>
      <c r="G7091" s="28" t="str">
        <f t="shared" si="332"/>
        <v>6</v>
      </c>
      <c r="H7091" s="29">
        <f>IF(I7091="","",IF($C$7="HB",I7091-TIME(VLOOKUP($C$6,Reference!$B$12:$C$16,2,0),0,0),I7091-TIME(VLOOKUP($C$6,Reference!$B$12:$C$16,2,0),0,0)+TIME(1,0,0)))</f>
        <v>41935.25</v>
      </c>
      <c r="I7091" s="29">
        <v>41935.458333333336</v>
      </c>
      <c r="J7091" s="42">
        <v>9266</v>
      </c>
    </row>
    <row r="7092" spans="5:10" x14ac:dyDescent="0.25">
      <c r="E7092" s="19">
        <f t="shared" si="330"/>
        <v>227</v>
      </c>
      <c r="F7092" s="28" t="str">
        <f t="shared" si="331"/>
        <v>10/23/2014</v>
      </c>
      <c r="G7092" s="28" t="str">
        <f t="shared" si="332"/>
        <v>7</v>
      </c>
      <c r="H7092" s="29">
        <f>IF(I7092="","",IF($C$7="HB",I7092-TIME(VLOOKUP($C$6,Reference!$B$12:$C$16,2,0),0,0),I7092-TIME(VLOOKUP($C$6,Reference!$B$12:$C$16,2,0),0,0)+TIME(1,0,0)))</f>
        <v>41935.291666666664</v>
      </c>
      <c r="I7092" s="29">
        <v>41935.5</v>
      </c>
      <c r="J7092" s="42">
        <v>9841</v>
      </c>
    </row>
    <row r="7093" spans="5:10" x14ac:dyDescent="0.25">
      <c r="E7093" s="19">
        <f t="shared" si="330"/>
        <v>227</v>
      </c>
      <c r="F7093" s="28" t="str">
        <f t="shared" si="331"/>
        <v>10/23/2014</v>
      </c>
      <c r="G7093" s="28" t="str">
        <f t="shared" si="332"/>
        <v>8</v>
      </c>
      <c r="H7093" s="29">
        <f>IF(I7093="","",IF($C$7="HB",I7093-TIME(VLOOKUP($C$6,Reference!$B$12:$C$16,2,0),0,0),I7093-TIME(VLOOKUP($C$6,Reference!$B$12:$C$16,2,0),0,0)+TIME(1,0,0)))</f>
        <v>41935.333333333328</v>
      </c>
      <c r="I7093" s="29">
        <v>41935.541666666664</v>
      </c>
      <c r="J7093" s="42">
        <v>10959</v>
      </c>
    </row>
    <row r="7094" spans="5:10" x14ac:dyDescent="0.25">
      <c r="E7094" s="19">
        <f t="shared" si="330"/>
        <v>227</v>
      </c>
      <c r="F7094" s="28" t="str">
        <f t="shared" si="331"/>
        <v>10/23/2014</v>
      </c>
      <c r="G7094" s="28" t="str">
        <f t="shared" si="332"/>
        <v>9</v>
      </c>
      <c r="H7094" s="29">
        <f>IF(I7094="","",IF($C$7="HB",I7094-TIME(VLOOKUP($C$6,Reference!$B$12:$C$16,2,0),0,0),I7094-TIME(VLOOKUP($C$6,Reference!$B$12:$C$16,2,0),0,0)+TIME(1,0,0)))</f>
        <v>41935.375</v>
      </c>
      <c r="I7094" s="29">
        <v>41935.583333333336</v>
      </c>
      <c r="J7094" s="42">
        <v>11968</v>
      </c>
    </row>
    <row r="7095" spans="5:10" x14ac:dyDescent="0.25">
      <c r="E7095" s="19">
        <f t="shared" si="330"/>
        <v>227</v>
      </c>
      <c r="F7095" s="28" t="str">
        <f t="shared" si="331"/>
        <v>10/23/2014</v>
      </c>
      <c r="G7095" s="28" t="str">
        <f t="shared" si="332"/>
        <v>10</v>
      </c>
      <c r="H7095" s="29">
        <f>IF(I7095="","",IF($C$7="HB",I7095-TIME(VLOOKUP($C$6,Reference!$B$12:$C$16,2,0),0,0),I7095-TIME(VLOOKUP($C$6,Reference!$B$12:$C$16,2,0),0,0)+TIME(1,0,0)))</f>
        <v>41935.416666666664</v>
      </c>
      <c r="I7095" s="29">
        <v>41935.625</v>
      </c>
      <c r="J7095" s="42">
        <v>12041</v>
      </c>
    </row>
    <row r="7096" spans="5:10" x14ac:dyDescent="0.25">
      <c r="E7096" s="19">
        <f t="shared" si="330"/>
        <v>227</v>
      </c>
      <c r="F7096" s="28" t="str">
        <f t="shared" si="331"/>
        <v>10/23/2014</v>
      </c>
      <c r="G7096" s="28" t="str">
        <f t="shared" si="332"/>
        <v>11</v>
      </c>
      <c r="H7096" s="29">
        <f>IF(I7096="","",IF($C$7="HB",I7096-TIME(VLOOKUP($C$6,Reference!$B$12:$C$16,2,0),0,0),I7096-TIME(VLOOKUP($C$6,Reference!$B$12:$C$16,2,0),0,0)+TIME(1,0,0)))</f>
        <v>41935.458333333328</v>
      </c>
      <c r="I7096" s="29">
        <v>41935.666666666664</v>
      </c>
      <c r="J7096" s="42">
        <v>12208</v>
      </c>
    </row>
    <row r="7097" spans="5:10" x14ac:dyDescent="0.25">
      <c r="E7097" s="19">
        <f t="shared" si="330"/>
        <v>227</v>
      </c>
      <c r="F7097" s="28" t="str">
        <f t="shared" si="331"/>
        <v>10/23/2014</v>
      </c>
      <c r="G7097" s="28" t="str">
        <f t="shared" si="332"/>
        <v>12</v>
      </c>
      <c r="H7097" s="29">
        <f>IF(I7097="","",IF($C$7="HB",I7097-TIME(VLOOKUP($C$6,Reference!$B$12:$C$16,2,0),0,0),I7097-TIME(VLOOKUP($C$6,Reference!$B$12:$C$16,2,0),0,0)+TIME(1,0,0)))</f>
        <v>41935.5</v>
      </c>
      <c r="I7097" s="29">
        <v>41935.708333333336</v>
      </c>
      <c r="J7097" s="42">
        <v>12336</v>
      </c>
    </row>
    <row r="7098" spans="5:10" x14ac:dyDescent="0.25">
      <c r="E7098" s="19">
        <f t="shared" si="330"/>
        <v>227</v>
      </c>
      <c r="F7098" s="28" t="str">
        <f t="shared" si="331"/>
        <v>10/23/2014</v>
      </c>
      <c r="G7098" s="28" t="str">
        <f t="shared" si="332"/>
        <v>13</v>
      </c>
      <c r="H7098" s="29">
        <f>IF(I7098="","",IF($C$7="HB",I7098-TIME(VLOOKUP($C$6,Reference!$B$12:$C$16,2,0),0,0),I7098-TIME(VLOOKUP($C$6,Reference!$B$12:$C$16,2,0),0,0)+TIME(1,0,0)))</f>
        <v>41935.541666666664</v>
      </c>
      <c r="I7098" s="29">
        <v>41935.75</v>
      </c>
      <c r="J7098" s="42">
        <v>12387</v>
      </c>
    </row>
    <row r="7099" spans="5:10" x14ac:dyDescent="0.25">
      <c r="E7099" s="19">
        <f t="shared" si="330"/>
        <v>227</v>
      </c>
      <c r="F7099" s="28" t="str">
        <f t="shared" si="331"/>
        <v>10/23/2014</v>
      </c>
      <c r="G7099" s="28" t="str">
        <f t="shared" si="332"/>
        <v>14</v>
      </c>
      <c r="H7099" s="29">
        <f>IF(I7099="","",IF($C$7="HB",I7099-TIME(VLOOKUP($C$6,Reference!$B$12:$C$16,2,0),0,0),I7099-TIME(VLOOKUP($C$6,Reference!$B$12:$C$16,2,0),0,0)+TIME(1,0,0)))</f>
        <v>41935.583333333328</v>
      </c>
      <c r="I7099" s="29">
        <v>41935.791666666664</v>
      </c>
      <c r="J7099" s="42">
        <v>12327</v>
      </c>
    </row>
    <row r="7100" spans="5:10" x14ac:dyDescent="0.25">
      <c r="E7100" s="19">
        <f t="shared" si="330"/>
        <v>227</v>
      </c>
      <c r="F7100" s="28" t="str">
        <f t="shared" si="331"/>
        <v>10/23/2014</v>
      </c>
      <c r="G7100" s="28" t="str">
        <f t="shared" si="332"/>
        <v>15</v>
      </c>
      <c r="H7100" s="29">
        <f>IF(I7100="","",IF($C$7="HB",I7100-TIME(VLOOKUP($C$6,Reference!$B$12:$C$16,2,0),0,0),I7100-TIME(VLOOKUP($C$6,Reference!$B$12:$C$16,2,0),0,0)+TIME(1,0,0)))</f>
        <v>41935.625</v>
      </c>
      <c r="I7100" s="29">
        <v>41935.833333333336</v>
      </c>
      <c r="J7100" s="42">
        <v>12451</v>
      </c>
    </row>
    <row r="7101" spans="5:10" x14ac:dyDescent="0.25">
      <c r="E7101" s="19">
        <f t="shared" si="330"/>
        <v>227</v>
      </c>
      <c r="F7101" s="28" t="str">
        <f t="shared" si="331"/>
        <v>10/23/2014</v>
      </c>
      <c r="G7101" s="28" t="str">
        <f t="shared" si="332"/>
        <v>16</v>
      </c>
      <c r="H7101" s="29">
        <f>IF(I7101="","",IF($C$7="HB",I7101-TIME(VLOOKUP($C$6,Reference!$B$12:$C$16,2,0),0,0),I7101-TIME(VLOOKUP($C$6,Reference!$B$12:$C$16,2,0),0,0)+TIME(1,0,0)))</f>
        <v>41935.666666666664</v>
      </c>
      <c r="I7101" s="29">
        <v>41935.875</v>
      </c>
      <c r="J7101" s="42">
        <v>12595</v>
      </c>
    </row>
    <row r="7102" spans="5:10" x14ac:dyDescent="0.25">
      <c r="E7102" s="19">
        <f t="shared" si="330"/>
        <v>227</v>
      </c>
      <c r="F7102" s="28" t="str">
        <f t="shared" si="331"/>
        <v>10/23/2014</v>
      </c>
      <c r="G7102" s="28" t="str">
        <f t="shared" si="332"/>
        <v>17</v>
      </c>
      <c r="H7102" s="29">
        <f>IF(I7102="","",IF($C$7="HB",I7102-TIME(VLOOKUP($C$6,Reference!$B$12:$C$16,2,0),0,0),I7102-TIME(VLOOKUP($C$6,Reference!$B$12:$C$16,2,0),0,0)+TIME(1,0,0)))</f>
        <v>41935.708333333328</v>
      </c>
      <c r="I7102" s="29">
        <v>41935.916666666664</v>
      </c>
      <c r="J7102" s="42">
        <v>12666</v>
      </c>
    </row>
    <row r="7103" spans="5:10" x14ac:dyDescent="0.25">
      <c r="E7103" s="19">
        <f t="shared" si="330"/>
        <v>227</v>
      </c>
      <c r="F7103" s="28" t="str">
        <f t="shared" si="331"/>
        <v>10/23/2014</v>
      </c>
      <c r="G7103" s="28" t="str">
        <f t="shared" si="332"/>
        <v>18</v>
      </c>
      <c r="H7103" s="29">
        <f>IF(I7103="","",IF($C$7="HB",I7103-TIME(VLOOKUP($C$6,Reference!$B$12:$C$16,2,0),0,0),I7103-TIME(VLOOKUP($C$6,Reference!$B$12:$C$16,2,0),0,0)+TIME(1,0,0)))</f>
        <v>41935.75</v>
      </c>
      <c r="I7103" s="29">
        <v>41935.958333333336</v>
      </c>
      <c r="J7103" s="42">
        <v>12586</v>
      </c>
    </row>
    <row r="7104" spans="5:10" x14ac:dyDescent="0.25">
      <c r="E7104" s="19">
        <f t="shared" si="330"/>
        <v>227</v>
      </c>
      <c r="F7104" s="28" t="str">
        <f t="shared" si="331"/>
        <v>10/23/2014</v>
      </c>
      <c r="G7104" s="28" t="str">
        <f t="shared" si="332"/>
        <v>19</v>
      </c>
      <c r="H7104" s="29">
        <f>IF(I7104="","",IF($C$7="HB",I7104-TIME(VLOOKUP($C$6,Reference!$B$12:$C$16,2,0),0,0),I7104-TIME(VLOOKUP($C$6,Reference!$B$12:$C$16,2,0),0,0)+TIME(1,0,0)))</f>
        <v>41935.791666666664</v>
      </c>
      <c r="I7104" s="29">
        <v>41936</v>
      </c>
      <c r="J7104" s="42">
        <v>12682</v>
      </c>
    </row>
    <row r="7105" spans="5:10" x14ac:dyDescent="0.25">
      <c r="E7105" s="19">
        <f t="shared" si="330"/>
        <v>227</v>
      </c>
      <c r="F7105" s="28" t="str">
        <f t="shared" si="331"/>
        <v>10/23/2014</v>
      </c>
      <c r="G7105" s="28" t="str">
        <f t="shared" si="332"/>
        <v>20</v>
      </c>
      <c r="H7105" s="29">
        <f>IF(I7105="","",IF($C$7="HB",I7105-TIME(VLOOKUP($C$6,Reference!$B$12:$C$16,2,0),0,0),I7105-TIME(VLOOKUP($C$6,Reference!$B$12:$C$16,2,0),0,0)+TIME(1,0,0)))</f>
        <v>41935.833333333328</v>
      </c>
      <c r="I7105" s="29">
        <v>41936.041666666664</v>
      </c>
      <c r="J7105" s="42">
        <v>13138</v>
      </c>
    </row>
    <row r="7106" spans="5:10" x14ac:dyDescent="0.25">
      <c r="E7106" s="19">
        <f t="shared" si="330"/>
        <v>227</v>
      </c>
      <c r="F7106" s="28" t="str">
        <f t="shared" si="331"/>
        <v>10/23/2014</v>
      </c>
      <c r="G7106" s="28" t="str">
        <f t="shared" si="332"/>
        <v>21</v>
      </c>
      <c r="H7106" s="29">
        <f>IF(I7106="","",IF($C$7="HB",I7106-TIME(VLOOKUP($C$6,Reference!$B$12:$C$16,2,0),0,0),I7106-TIME(VLOOKUP($C$6,Reference!$B$12:$C$16,2,0),0,0)+TIME(1,0,0)))</f>
        <v>41935.875</v>
      </c>
      <c r="I7106" s="29">
        <v>41936.083333333336</v>
      </c>
      <c r="J7106" s="42">
        <v>13442</v>
      </c>
    </row>
    <row r="7107" spans="5:10" x14ac:dyDescent="0.25">
      <c r="E7107" s="19">
        <f t="shared" si="330"/>
        <v>227</v>
      </c>
      <c r="F7107" s="28" t="str">
        <f t="shared" si="331"/>
        <v>10/23/2014</v>
      </c>
      <c r="G7107" s="28" t="str">
        <f t="shared" si="332"/>
        <v>22</v>
      </c>
      <c r="H7107" s="29">
        <f>IF(I7107="","",IF($C$7="HB",I7107-TIME(VLOOKUP($C$6,Reference!$B$12:$C$16,2,0),0,0),I7107-TIME(VLOOKUP($C$6,Reference!$B$12:$C$16,2,0),0,0)+TIME(1,0,0)))</f>
        <v>41935.916666666664</v>
      </c>
      <c r="I7107" s="29">
        <v>41936.125</v>
      </c>
      <c r="J7107" s="42">
        <v>13004</v>
      </c>
    </row>
    <row r="7108" spans="5:10" x14ac:dyDescent="0.25">
      <c r="E7108" s="19">
        <f t="shared" si="330"/>
        <v>227</v>
      </c>
      <c r="F7108" s="28" t="str">
        <f t="shared" si="331"/>
        <v>10/23/2014</v>
      </c>
      <c r="G7108" s="28" t="str">
        <f t="shared" si="332"/>
        <v>23</v>
      </c>
      <c r="H7108" s="29">
        <f>IF(I7108="","",IF($C$7="HB",I7108-TIME(VLOOKUP($C$6,Reference!$B$12:$C$16,2,0),0,0),I7108-TIME(VLOOKUP($C$6,Reference!$B$12:$C$16,2,0),0,0)+TIME(1,0,0)))</f>
        <v>41935.958333333328</v>
      </c>
      <c r="I7108" s="29">
        <v>41936.166666666664</v>
      </c>
      <c r="J7108" s="42">
        <v>12330</v>
      </c>
    </row>
    <row r="7109" spans="5:10" x14ac:dyDescent="0.25">
      <c r="E7109" s="19">
        <f t="shared" si="330"/>
        <v>227</v>
      </c>
      <c r="F7109" s="28" t="str">
        <f t="shared" si="331"/>
        <v>10/24/2014</v>
      </c>
      <c r="G7109" s="28" t="str">
        <f t="shared" si="332"/>
        <v>0</v>
      </c>
      <c r="H7109" s="29">
        <f>IF(I7109="","",IF($C$7="HB",I7109-TIME(VLOOKUP($C$6,Reference!$B$12:$C$16,2,0),0,0),I7109-TIME(VLOOKUP($C$6,Reference!$B$12:$C$16,2,0),0,0)+TIME(1,0,0)))</f>
        <v>41936</v>
      </c>
      <c r="I7109" s="29">
        <v>41936.208333333336</v>
      </c>
      <c r="J7109" s="42">
        <v>11368</v>
      </c>
    </row>
    <row r="7110" spans="5:10" x14ac:dyDescent="0.25">
      <c r="E7110" s="19">
        <f t="shared" ref="E7110:E7173" si="333">$C$16</f>
        <v>227</v>
      </c>
      <c r="F7110" s="28" t="str">
        <f t="shared" ref="F7110:F7173" si="334">TEXT(H7110,"m/d/yyyy")</f>
        <v>10/24/2014</v>
      </c>
      <c r="G7110" s="28" t="str">
        <f t="shared" ref="G7110:G7173" si="335">TEXT(H7110,"h")</f>
        <v>1</v>
      </c>
      <c r="H7110" s="29">
        <f>IF(I7110="","",IF($C$7="HB",I7110-TIME(VLOOKUP($C$6,Reference!$B$12:$C$16,2,0),0,0),I7110-TIME(VLOOKUP($C$6,Reference!$B$12:$C$16,2,0),0,0)+TIME(1,0,0)))</f>
        <v>41936.041666666664</v>
      </c>
      <c r="I7110" s="29">
        <v>41936.25</v>
      </c>
      <c r="J7110" s="42">
        <v>10411</v>
      </c>
    </row>
    <row r="7111" spans="5:10" x14ac:dyDescent="0.25">
      <c r="E7111" s="19">
        <f t="shared" si="333"/>
        <v>227</v>
      </c>
      <c r="F7111" s="28" t="str">
        <f t="shared" si="334"/>
        <v>10/24/2014</v>
      </c>
      <c r="G7111" s="28" t="str">
        <f t="shared" si="335"/>
        <v>2</v>
      </c>
      <c r="H7111" s="29">
        <f>IF(I7111="","",IF($C$7="HB",I7111-TIME(VLOOKUP($C$6,Reference!$B$12:$C$16,2,0),0,0),I7111-TIME(VLOOKUP($C$6,Reference!$B$12:$C$16,2,0),0,0)+TIME(1,0,0)))</f>
        <v>41936.083333333328</v>
      </c>
      <c r="I7111" s="29">
        <v>41936.291666666664</v>
      </c>
      <c r="J7111" s="42">
        <v>9834</v>
      </c>
    </row>
    <row r="7112" spans="5:10" x14ac:dyDescent="0.25">
      <c r="E7112" s="19">
        <f t="shared" si="333"/>
        <v>227</v>
      </c>
      <c r="F7112" s="28" t="str">
        <f t="shared" si="334"/>
        <v>10/24/2014</v>
      </c>
      <c r="G7112" s="28" t="str">
        <f t="shared" si="335"/>
        <v>3</v>
      </c>
      <c r="H7112" s="29">
        <f>IF(I7112="","",IF($C$7="HB",I7112-TIME(VLOOKUP($C$6,Reference!$B$12:$C$16,2,0),0,0),I7112-TIME(VLOOKUP($C$6,Reference!$B$12:$C$16,2,0),0,0)+TIME(1,0,0)))</f>
        <v>41936.125</v>
      </c>
      <c r="I7112" s="29">
        <v>41936.333333333336</v>
      </c>
      <c r="J7112" s="42">
        <v>9440</v>
      </c>
    </row>
    <row r="7113" spans="5:10" x14ac:dyDescent="0.25">
      <c r="E7113" s="19">
        <f t="shared" si="333"/>
        <v>227</v>
      </c>
      <c r="F7113" s="28" t="str">
        <f t="shared" si="334"/>
        <v>10/24/2014</v>
      </c>
      <c r="G7113" s="28" t="str">
        <f t="shared" si="335"/>
        <v>4</v>
      </c>
      <c r="H7113" s="29">
        <f>IF(I7113="","",IF($C$7="HB",I7113-TIME(VLOOKUP($C$6,Reference!$B$12:$C$16,2,0),0,0),I7113-TIME(VLOOKUP($C$6,Reference!$B$12:$C$16,2,0),0,0)+TIME(1,0,0)))</f>
        <v>41936.166666666664</v>
      </c>
      <c r="I7113" s="29">
        <v>41936.375</v>
      </c>
      <c r="J7113" s="42">
        <v>9171</v>
      </c>
    </row>
    <row r="7114" spans="5:10" x14ac:dyDescent="0.25">
      <c r="E7114" s="19">
        <f t="shared" si="333"/>
        <v>227</v>
      </c>
      <c r="F7114" s="28" t="str">
        <f t="shared" si="334"/>
        <v>10/24/2014</v>
      </c>
      <c r="G7114" s="28" t="str">
        <f t="shared" si="335"/>
        <v>5</v>
      </c>
      <c r="H7114" s="29">
        <f>IF(I7114="","",IF($C$7="HB",I7114-TIME(VLOOKUP($C$6,Reference!$B$12:$C$16,2,0),0,0),I7114-TIME(VLOOKUP($C$6,Reference!$B$12:$C$16,2,0),0,0)+TIME(1,0,0)))</f>
        <v>41936.208333333328</v>
      </c>
      <c r="I7114" s="29">
        <v>41936.416666666664</v>
      </c>
      <c r="J7114" s="42">
        <v>9073</v>
      </c>
    </row>
    <row r="7115" spans="5:10" x14ac:dyDescent="0.25">
      <c r="E7115" s="19">
        <f t="shared" si="333"/>
        <v>227</v>
      </c>
      <c r="F7115" s="28" t="str">
        <f t="shared" si="334"/>
        <v>10/24/2014</v>
      </c>
      <c r="G7115" s="28" t="str">
        <f t="shared" si="335"/>
        <v>6</v>
      </c>
      <c r="H7115" s="29">
        <f>IF(I7115="","",IF($C$7="HB",I7115-TIME(VLOOKUP($C$6,Reference!$B$12:$C$16,2,0),0,0),I7115-TIME(VLOOKUP($C$6,Reference!$B$12:$C$16,2,0),0,0)+TIME(1,0,0)))</f>
        <v>41936.25</v>
      </c>
      <c r="I7115" s="29">
        <v>41936.458333333336</v>
      </c>
      <c r="J7115" s="42">
        <v>9232</v>
      </c>
    </row>
    <row r="7116" spans="5:10" x14ac:dyDescent="0.25">
      <c r="E7116" s="19">
        <f t="shared" si="333"/>
        <v>227</v>
      </c>
      <c r="F7116" s="28" t="str">
        <f t="shared" si="334"/>
        <v>10/24/2014</v>
      </c>
      <c r="G7116" s="28" t="str">
        <f t="shared" si="335"/>
        <v>7</v>
      </c>
      <c r="H7116" s="29">
        <f>IF(I7116="","",IF($C$7="HB",I7116-TIME(VLOOKUP($C$6,Reference!$B$12:$C$16,2,0),0,0),I7116-TIME(VLOOKUP($C$6,Reference!$B$12:$C$16,2,0),0,0)+TIME(1,0,0)))</f>
        <v>41936.291666666664</v>
      </c>
      <c r="I7116" s="29">
        <v>41936.5</v>
      </c>
      <c r="J7116" s="42">
        <v>9748</v>
      </c>
    </row>
    <row r="7117" spans="5:10" x14ac:dyDescent="0.25">
      <c r="E7117" s="19">
        <f t="shared" si="333"/>
        <v>227</v>
      </c>
      <c r="F7117" s="28" t="str">
        <f t="shared" si="334"/>
        <v>10/24/2014</v>
      </c>
      <c r="G7117" s="28" t="str">
        <f t="shared" si="335"/>
        <v>8</v>
      </c>
      <c r="H7117" s="29">
        <f>IF(I7117="","",IF($C$7="HB",I7117-TIME(VLOOKUP($C$6,Reference!$B$12:$C$16,2,0),0,0),I7117-TIME(VLOOKUP($C$6,Reference!$B$12:$C$16,2,0),0,0)+TIME(1,0,0)))</f>
        <v>41936.333333333328</v>
      </c>
      <c r="I7117" s="29">
        <v>41936.541666666664</v>
      </c>
      <c r="J7117" s="42">
        <v>10827</v>
      </c>
    </row>
    <row r="7118" spans="5:10" x14ac:dyDescent="0.25">
      <c r="E7118" s="19">
        <f t="shared" si="333"/>
        <v>227</v>
      </c>
      <c r="F7118" s="28" t="str">
        <f t="shared" si="334"/>
        <v>10/24/2014</v>
      </c>
      <c r="G7118" s="28" t="str">
        <f t="shared" si="335"/>
        <v>9</v>
      </c>
      <c r="H7118" s="29">
        <f>IF(I7118="","",IF($C$7="HB",I7118-TIME(VLOOKUP($C$6,Reference!$B$12:$C$16,2,0),0,0),I7118-TIME(VLOOKUP($C$6,Reference!$B$12:$C$16,2,0),0,0)+TIME(1,0,0)))</f>
        <v>41936.375</v>
      </c>
      <c r="I7118" s="29">
        <v>41936.583333333336</v>
      </c>
      <c r="J7118" s="42">
        <v>11780</v>
      </c>
    </row>
    <row r="7119" spans="5:10" x14ac:dyDescent="0.25">
      <c r="E7119" s="19">
        <f t="shared" si="333"/>
        <v>227</v>
      </c>
      <c r="F7119" s="28" t="str">
        <f t="shared" si="334"/>
        <v>10/24/2014</v>
      </c>
      <c r="G7119" s="28" t="str">
        <f t="shared" si="335"/>
        <v>10</v>
      </c>
      <c r="H7119" s="29">
        <f>IF(I7119="","",IF($C$7="HB",I7119-TIME(VLOOKUP($C$6,Reference!$B$12:$C$16,2,0),0,0),I7119-TIME(VLOOKUP($C$6,Reference!$B$12:$C$16,2,0),0,0)+TIME(1,0,0)))</f>
        <v>41936.416666666664</v>
      </c>
      <c r="I7119" s="29">
        <v>41936.625</v>
      </c>
      <c r="J7119" s="42">
        <v>11850</v>
      </c>
    </row>
    <row r="7120" spans="5:10" x14ac:dyDescent="0.25">
      <c r="E7120" s="19">
        <f t="shared" si="333"/>
        <v>227</v>
      </c>
      <c r="F7120" s="28" t="str">
        <f t="shared" si="334"/>
        <v>10/24/2014</v>
      </c>
      <c r="G7120" s="28" t="str">
        <f t="shared" si="335"/>
        <v>11</v>
      </c>
      <c r="H7120" s="29">
        <f>IF(I7120="","",IF($C$7="HB",I7120-TIME(VLOOKUP($C$6,Reference!$B$12:$C$16,2,0),0,0),I7120-TIME(VLOOKUP($C$6,Reference!$B$12:$C$16,2,0),0,0)+TIME(1,0,0)))</f>
        <v>41936.458333333328</v>
      </c>
      <c r="I7120" s="29">
        <v>41936.666666666664</v>
      </c>
      <c r="J7120" s="42">
        <v>11901</v>
      </c>
    </row>
    <row r="7121" spans="5:10" x14ac:dyDescent="0.25">
      <c r="E7121" s="19">
        <f t="shared" si="333"/>
        <v>227</v>
      </c>
      <c r="F7121" s="28" t="str">
        <f t="shared" si="334"/>
        <v>10/24/2014</v>
      </c>
      <c r="G7121" s="28" t="str">
        <f t="shared" si="335"/>
        <v>12</v>
      </c>
      <c r="H7121" s="29">
        <f>IF(I7121="","",IF($C$7="HB",I7121-TIME(VLOOKUP($C$6,Reference!$B$12:$C$16,2,0),0,0),I7121-TIME(VLOOKUP($C$6,Reference!$B$12:$C$16,2,0),0,0)+TIME(1,0,0)))</f>
        <v>41936.5</v>
      </c>
      <c r="I7121" s="29">
        <v>41936.708333333336</v>
      </c>
      <c r="J7121" s="42">
        <v>12008</v>
      </c>
    </row>
    <row r="7122" spans="5:10" x14ac:dyDescent="0.25">
      <c r="E7122" s="19">
        <f t="shared" si="333"/>
        <v>227</v>
      </c>
      <c r="F7122" s="28" t="str">
        <f t="shared" si="334"/>
        <v>10/24/2014</v>
      </c>
      <c r="G7122" s="28" t="str">
        <f t="shared" si="335"/>
        <v>13</v>
      </c>
      <c r="H7122" s="29">
        <f>IF(I7122="","",IF($C$7="HB",I7122-TIME(VLOOKUP($C$6,Reference!$B$12:$C$16,2,0),0,0),I7122-TIME(VLOOKUP($C$6,Reference!$B$12:$C$16,2,0),0,0)+TIME(1,0,0)))</f>
        <v>41936.541666666664</v>
      </c>
      <c r="I7122" s="29">
        <v>41936.75</v>
      </c>
      <c r="J7122" s="42">
        <v>12003</v>
      </c>
    </row>
    <row r="7123" spans="5:10" x14ac:dyDescent="0.25">
      <c r="E7123" s="19">
        <f t="shared" si="333"/>
        <v>227</v>
      </c>
      <c r="F7123" s="28" t="str">
        <f t="shared" si="334"/>
        <v>10/24/2014</v>
      </c>
      <c r="G7123" s="28" t="str">
        <f t="shared" si="335"/>
        <v>14</v>
      </c>
      <c r="H7123" s="29">
        <f>IF(I7123="","",IF($C$7="HB",I7123-TIME(VLOOKUP($C$6,Reference!$B$12:$C$16,2,0),0,0),I7123-TIME(VLOOKUP($C$6,Reference!$B$12:$C$16,2,0),0,0)+TIME(1,0,0)))</f>
        <v>41936.583333333328</v>
      </c>
      <c r="I7123" s="29">
        <v>41936.791666666664</v>
      </c>
      <c r="J7123" s="42">
        <v>12024</v>
      </c>
    </row>
    <row r="7124" spans="5:10" x14ac:dyDescent="0.25">
      <c r="E7124" s="19">
        <f t="shared" si="333"/>
        <v>227</v>
      </c>
      <c r="F7124" s="28" t="str">
        <f t="shared" si="334"/>
        <v>10/24/2014</v>
      </c>
      <c r="G7124" s="28" t="str">
        <f t="shared" si="335"/>
        <v>15</v>
      </c>
      <c r="H7124" s="29">
        <f>IF(I7124="","",IF($C$7="HB",I7124-TIME(VLOOKUP($C$6,Reference!$B$12:$C$16,2,0),0,0),I7124-TIME(VLOOKUP($C$6,Reference!$B$12:$C$16,2,0),0,0)+TIME(1,0,0)))</f>
        <v>41936.625</v>
      </c>
      <c r="I7124" s="29">
        <v>41936.833333333336</v>
      </c>
      <c r="J7124" s="42">
        <v>12188</v>
      </c>
    </row>
    <row r="7125" spans="5:10" x14ac:dyDescent="0.25">
      <c r="E7125" s="19">
        <f t="shared" si="333"/>
        <v>227</v>
      </c>
      <c r="F7125" s="28" t="str">
        <f t="shared" si="334"/>
        <v>10/24/2014</v>
      </c>
      <c r="G7125" s="28" t="str">
        <f t="shared" si="335"/>
        <v>16</v>
      </c>
      <c r="H7125" s="29">
        <f>IF(I7125="","",IF($C$7="HB",I7125-TIME(VLOOKUP($C$6,Reference!$B$12:$C$16,2,0),0,0),I7125-TIME(VLOOKUP($C$6,Reference!$B$12:$C$16,2,0),0,0)+TIME(1,0,0)))</f>
        <v>41936.666666666664</v>
      </c>
      <c r="I7125" s="29">
        <v>41936.875</v>
      </c>
      <c r="J7125" s="42">
        <v>12282</v>
      </c>
    </row>
    <row r="7126" spans="5:10" x14ac:dyDescent="0.25">
      <c r="E7126" s="19">
        <f t="shared" si="333"/>
        <v>227</v>
      </c>
      <c r="F7126" s="28" t="str">
        <f t="shared" si="334"/>
        <v>10/24/2014</v>
      </c>
      <c r="G7126" s="28" t="str">
        <f t="shared" si="335"/>
        <v>17</v>
      </c>
      <c r="H7126" s="29">
        <f>IF(I7126="","",IF($C$7="HB",I7126-TIME(VLOOKUP($C$6,Reference!$B$12:$C$16,2,0),0,0),I7126-TIME(VLOOKUP($C$6,Reference!$B$12:$C$16,2,0),0,0)+TIME(1,0,0)))</f>
        <v>41936.708333333328</v>
      </c>
      <c r="I7126" s="29">
        <v>41936.916666666664</v>
      </c>
      <c r="J7126" s="42">
        <v>12340</v>
      </c>
    </row>
    <row r="7127" spans="5:10" x14ac:dyDescent="0.25">
      <c r="E7127" s="19">
        <f t="shared" si="333"/>
        <v>227</v>
      </c>
      <c r="F7127" s="28" t="str">
        <f t="shared" si="334"/>
        <v>10/24/2014</v>
      </c>
      <c r="G7127" s="28" t="str">
        <f t="shared" si="335"/>
        <v>18</v>
      </c>
      <c r="H7127" s="29">
        <f>IF(I7127="","",IF($C$7="HB",I7127-TIME(VLOOKUP($C$6,Reference!$B$12:$C$16,2,0),0,0),I7127-TIME(VLOOKUP($C$6,Reference!$B$12:$C$16,2,0),0,0)+TIME(1,0,0)))</f>
        <v>41936.75</v>
      </c>
      <c r="I7127" s="29">
        <v>41936.958333333336</v>
      </c>
      <c r="J7127" s="42">
        <v>12431</v>
      </c>
    </row>
    <row r="7128" spans="5:10" x14ac:dyDescent="0.25">
      <c r="E7128" s="19">
        <f t="shared" si="333"/>
        <v>227</v>
      </c>
      <c r="F7128" s="28" t="str">
        <f t="shared" si="334"/>
        <v>10/24/2014</v>
      </c>
      <c r="G7128" s="28" t="str">
        <f t="shared" si="335"/>
        <v>19</v>
      </c>
      <c r="H7128" s="29">
        <f>IF(I7128="","",IF($C$7="HB",I7128-TIME(VLOOKUP($C$6,Reference!$B$12:$C$16,2,0),0,0),I7128-TIME(VLOOKUP($C$6,Reference!$B$12:$C$16,2,0),0,0)+TIME(1,0,0)))</f>
        <v>41936.791666666664</v>
      </c>
      <c r="I7128" s="29">
        <v>41937</v>
      </c>
      <c r="J7128" s="42">
        <v>12458</v>
      </c>
    </row>
    <row r="7129" spans="5:10" x14ac:dyDescent="0.25">
      <c r="E7129" s="19">
        <f t="shared" si="333"/>
        <v>227</v>
      </c>
      <c r="F7129" s="28" t="str">
        <f t="shared" si="334"/>
        <v>10/24/2014</v>
      </c>
      <c r="G7129" s="28" t="str">
        <f t="shared" si="335"/>
        <v>20</v>
      </c>
      <c r="H7129" s="29">
        <f>IF(I7129="","",IF($C$7="HB",I7129-TIME(VLOOKUP($C$6,Reference!$B$12:$C$16,2,0),0,0),I7129-TIME(VLOOKUP($C$6,Reference!$B$12:$C$16,2,0),0,0)+TIME(1,0,0)))</f>
        <v>41936.833333333328</v>
      </c>
      <c r="I7129" s="29">
        <v>41937.041666666664</v>
      </c>
      <c r="J7129" s="42">
        <v>12818</v>
      </c>
    </row>
    <row r="7130" spans="5:10" x14ac:dyDescent="0.25">
      <c r="E7130" s="19">
        <f t="shared" si="333"/>
        <v>227</v>
      </c>
      <c r="F7130" s="28" t="str">
        <f t="shared" si="334"/>
        <v>10/24/2014</v>
      </c>
      <c r="G7130" s="28" t="str">
        <f t="shared" si="335"/>
        <v>21</v>
      </c>
      <c r="H7130" s="29">
        <f>IF(I7130="","",IF($C$7="HB",I7130-TIME(VLOOKUP($C$6,Reference!$B$12:$C$16,2,0),0,0),I7130-TIME(VLOOKUP($C$6,Reference!$B$12:$C$16,2,0),0,0)+TIME(1,0,0)))</f>
        <v>41936.875</v>
      </c>
      <c r="I7130" s="29">
        <v>41937.083333333336</v>
      </c>
      <c r="J7130" s="42">
        <v>12926</v>
      </c>
    </row>
    <row r="7131" spans="5:10" x14ac:dyDescent="0.25">
      <c r="E7131" s="19">
        <f t="shared" si="333"/>
        <v>227</v>
      </c>
      <c r="F7131" s="28" t="str">
        <f t="shared" si="334"/>
        <v>10/24/2014</v>
      </c>
      <c r="G7131" s="28" t="str">
        <f t="shared" si="335"/>
        <v>22</v>
      </c>
      <c r="H7131" s="29">
        <f>IF(I7131="","",IF($C$7="HB",I7131-TIME(VLOOKUP($C$6,Reference!$B$12:$C$16,2,0),0,0),I7131-TIME(VLOOKUP($C$6,Reference!$B$12:$C$16,2,0),0,0)+TIME(1,0,0)))</f>
        <v>41936.916666666664</v>
      </c>
      <c r="I7131" s="29">
        <v>41937.125</v>
      </c>
      <c r="J7131" s="42">
        <v>12528</v>
      </c>
    </row>
    <row r="7132" spans="5:10" x14ac:dyDescent="0.25">
      <c r="E7132" s="19">
        <f t="shared" si="333"/>
        <v>227</v>
      </c>
      <c r="F7132" s="28" t="str">
        <f t="shared" si="334"/>
        <v>10/24/2014</v>
      </c>
      <c r="G7132" s="28" t="str">
        <f t="shared" si="335"/>
        <v>23</v>
      </c>
      <c r="H7132" s="29">
        <f>IF(I7132="","",IF($C$7="HB",I7132-TIME(VLOOKUP($C$6,Reference!$B$12:$C$16,2,0),0,0),I7132-TIME(VLOOKUP($C$6,Reference!$B$12:$C$16,2,0),0,0)+TIME(1,0,0)))</f>
        <v>41936.958333333328</v>
      </c>
      <c r="I7132" s="29">
        <v>41937.166666666664</v>
      </c>
      <c r="J7132" s="42">
        <v>12022</v>
      </c>
    </row>
    <row r="7133" spans="5:10" x14ac:dyDescent="0.25">
      <c r="E7133" s="19">
        <f t="shared" si="333"/>
        <v>227</v>
      </c>
      <c r="F7133" s="28" t="str">
        <f t="shared" si="334"/>
        <v>10/25/2014</v>
      </c>
      <c r="G7133" s="28" t="str">
        <f t="shared" si="335"/>
        <v>0</v>
      </c>
      <c r="H7133" s="29">
        <f>IF(I7133="","",IF($C$7="HB",I7133-TIME(VLOOKUP($C$6,Reference!$B$12:$C$16,2,0),0,0),I7133-TIME(VLOOKUP($C$6,Reference!$B$12:$C$16,2,0),0,0)+TIME(1,0,0)))</f>
        <v>41937</v>
      </c>
      <c r="I7133" s="29">
        <v>41937.208333333336</v>
      </c>
      <c r="J7133" s="42">
        <v>11320</v>
      </c>
    </row>
    <row r="7134" spans="5:10" x14ac:dyDescent="0.25">
      <c r="E7134" s="19">
        <f t="shared" si="333"/>
        <v>227</v>
      </c>
      <c r="F7134" s="28" t="str">
        <f t="shared" si="334"/>
        <v>10/25/2014</v>
      </c>
      <c r="G7134" s="28" t="str">
        <f t="shared" si="335"/>
        <v>1</v>
      </c>
      <c r="H7134" s="29">
        <f>IF(I7134="","",IF($C$7="HB",I7134-TIME(VLOOKUP($C$6,Reference!$B$12:$C$16,2,0),0,0),I7134-TIME(VLOOKUP($C$6,Reference!$B$12:$C$16,2,0),0,0)+TIME(1,0,0)))</f>
        <v>41937.041666666664</v>
      </c>
      <c r="I7134" s="29">
        <v>41937.25</v>
      </c>
      <c r="J7134" s="42">
        <v>10473</v>
      </c>
    </row>
    <row r="7135" spans="5:10" x14ac:dyDescent="0.25">
      <c r="E7135" s="19">
        <f t="shared" si="333"/>
        <v>227</v>
      </c>
      <c r="F7135" s="28" t="str">
        <f t="shared" si="334"/>
        <v>10/25/2014</v>
      </c>
      <c r="G7135" s="28" t="str">
        <f t="shared" si="335"/>
        <v>2</v>
      </c>
      <c r="H7135" s="29">
        <f>IF(I7135="","",IF($C$7="HB",I7135-TIME(VLOOKUP($C$6,Reference!$B$12:$C$16,2,0),0,0),I7135-TIME(VLOOKUP($C$6,Reference!$B$12:$C$16,2,0),0,0)+TIME(1,0,0)))</f>
        <v>41937.083333333328</v>
      </c>
      <c r="I7135" s="29">
        <v>41937.291666666664</v>
      </c>
      <c r="J7135" s="42">
        <v>9818</v>
      </c>
    </row>
    <row r="7136" spans="5:10" x14ac:dyDescent="0.25">
      <c r="E7136" s="19">
        <f t="shared" si="333"/>
        <v>227</v>
      </c>
      <c r="F7136" s="28" t="str">
        <f t="shared" si="334"/>
        <v>10/25/2014</v>
      </c>
      <c r="G7136" s="28" t="str">
        <f t="shared" si="335"/>
        <v>3</v>
      </c>
      <c r="H7136" s="29">
        <f>IF(I7136="","",IF($C$7="HB",I7136-TIME(VLOOKUP($C$6,Reference!$B$12:$C$16,2,0),0,0),I7136-TIME(VLOOKUP($C$6,Reference!$B$12:$C$16,2,0),0,0)+TIME(1,0,0)))</f>
        <v>41937.125</v>
      </c>
      <c r="I7136" s="29">
        <v>41937.333333333336</v>
      </c>
      <c r="J7136" s="42">
        <v>9383</v>
      </c>
    </row>
    <row r="7137" spans="5:10" x14ac:dyDescent="0.25">
      <c r="E7137" s="19">
        <f t="shared" si="333"/>
        <v>227</v>
      </c>
      <c r="F7137" s="28" t="str">
        <f t="shared" si="334"/>
        <v>10/25/2014</v>
      </c>
      <c r="G7137" s="28" t="str">
        <f t="shared" si="335"/>
        <v>4</v>
      </c>
      <c r="H7137" s="29">
        <f>IF(I7137="","",IF($C$7="HB",I7137-TIME(VLOOKUP($C$6,Reference!$B$12:$C$16,2,0),0,0),I7137-TIME(VLOOKUP($C$6,Reference!$B$12:$C$16,2,0),0,0)+TIME(1,0,0)))</f>
        <v>41937.166666666664</v>
      </c>
      <c r="I7137" s="29">
        <v>41937.375</v>
      </c>
      <c r="J7137" s="42">
        <v>9118</v>
      </c>
    </row>
    <row r="7138" spans="5:10" x14ac:dyDescent="0.25">
      <c r="E7138" s="19">
        <f t="shared" si="333"/>
        <v>227</v>
      </c>
      <c r="F7138" s="28" t="str">
        <f t="shared" si="334"/>
        <v>10/25/2014</v>
      </c>
      <c r="G7138" s="28" t="str">
        <f t="shared" si="335"/>
        <v>5</v>
      </c>
      <c r="H7138" s="29">
        <f>IF(I7138="","",IF($C$7="HB",I7138-TIME(VLOOKUP($C$6,Reference!$B$12:$C$16,2,0),0,0),I7138-TIME(VLOOKUP($C$6,Reference!$B$12:$C$16,2,0),0,0)+TIME(1,0,0)))</f>
        <v>41937.208333333328</v>
      </c>
      <c r="I7138" s="29">
        <v>41937.416666666664</v>
      </c>
      <c r="J7138" s="42">
        <v>9009</v>
      </c>
    </row>
    <row r="7139" spans="5:10" x14ac:dyDescent="0.25">
      <c r="E7139" s="19">
        <f t="shared" si="333"/>
        <v>227</v>
      </c>
      <c r="F7139" s="28" t="str">
        <f t="shared" si="334"/>
        <v>10/25/2014</v>
      </c>
      <c r="G7139" s="28" t="str">
        <f t="shared" si="335"/>
        <v>6</v>
      </c>
      <c r="H7139" s="29">
        <f>IF(I7139="","",IF($C$7="HB",I7139-TIME(VLOOKUP($C$6,Reference!$B$12:$C$16,2,0),0,0),I7139-TIME(VLOOKUP($C$6,Reference!$B$12:$C$16,2,0),0,0)+TIME(1,0,0)))</f>
        <v>41937.25</v>
      </c>
      <c r="I7139" s="29">
        <v>41937.458333333336</v>
      </c>
      <c r="J7139" s="42">
        <v>9030</v>
      </c>
    </row>
    <row r="7140" spans="5:10" x14ac:dyDescent="0.25">
      <c r="E7140" s="19">
        <f t="shared" si="333"/>
        <v>227</v>
      </c>
      <c r="F7140" s="28" t="str">
        <f t="shared" si="334"/>
        <v>10/25/2014</v>
      </c>
      <c r="G7140" s="28" t="str">
        <f t="shared" si="335"/>
        <v>7</v>
      </c>
      <c r="H7140" s="29">
        <f>IF(I7140="","",IF($C$7="HB",I7140-TIME(VLOOKUP($C$6,Reference!$B$12:$C$16,2,0),0,0),I7140-TIME(VLOOKUP($C$6,Reference!$B$12:$C$16,2,0),0,0)+TIME(1,0,0)))</f>
        <v>41937.291666666664</v>
      </c>
      <c r="I7140" s="29">
        <v>41937.5</v>
      </c>
      <c r="J7140" s="42">
        <v>9225</v>
      </c>
    </row>
    <row r="7141" spans="5:10" x14ac:dyDescent="0.25">
      <c r="E7141" s="19">
        <f t="shared" si="333"/>
        <v>227</v>
      </c>
      <c r="F7141" s="28" t="str">
        <f t="shared" si="334"/>
        <v>10/25/2014</v>
      </c>
      <c r="G7141" s="28" t="str">
        <f t="shared" si="335"/>
        <v>8</v>
      </c>
      <c r="H7141" s="29">
        <f>IF(I7141="","",IF($C$7="HB",I7141-TIME(VLOOKUP($C$6,Reference!$B$12:$C$16,2,0),0,0),I7141-TIME(VLOOKUP($C$6,Reference!$B$12:$C$16,2,0),0,0)+TIME(1,0,0)))</f>
        <v>41937.333333333328</v>
      </c>
      <c r="I7141" s="29">
        <v>41937.541666666664</v>
      </c>
      <c r="J7141" s="42">
        <v>9705</v>
      </c>
    </row>
    <row r="7142" spans="5:10" x14ac:dyDescent="0.25">
      <c r="E7142" s="19">
        <f t="shared" si="333"/>
        <v>227</v>
      </c>
      <c r="F7142" s="28" t="str">
        <f t="shared" si="334"/>
        <v>10/25/2014</v>
      </c>
      <c r="G7142" s="28" t="str">
        <f t="shared" si="335"/>
        <v>9</v>
      </c>
      <c r="H7142" s="29">
        <f>IF(I7142="","",IF($C$7="HB",I7142-TIME(VLOOKUP($C$6,Reference!$B$12:$C$16,2,0),0,0),I7142-TIME(VLOOKUP($C$6,Reference!$B$12:$C$16,2,0),0,0)+TIME(1,0,0)))</f>
        <v>41937.375</v>
      </c>
      <c r="I7142" s="29">
        <v>41937.583333333336</v>
      </c>
      <c r="J7142" s="42">
        <v>10150</v>
      </c>
    </row>
    <row r="7143" spans="5:10" x14ac:dyDescent="0.25">
      <c r="E7143" s="19">
        <f t="shared" si="333"/>
        <v>227</v>
      </c>
      <c r="F7143" s="28" t="str">
        <f t="shared" si="334"/>
        <v>10/25/2014</v>
      </c>
      <c r="G7143" s="28" t="str">
        <f t="shared" si="335"/>
        <v>10</v>
      </c>
      <c r="H7143" s="29">
        <f>IF(I7143="","",IF($C$7="HB",I7143-TIME(VLOOKUP($C$6,Reference!$B$12:$C$16,2,0),0,0),I7143-TIME(VLOOKUP($C$6,Reference!$B$12:$C$16,2,0),0,0)+TIME(1,0,0)))</f>
        <v>41937.416666666664</v>
      </c>
      <c r="I7143" s="29">
        <v>41937.625</v>
      </c>
      <c r="J7143" s="42">
        <v>10567</v>
      </c>
    </row>
    <row r="7144" spans="5:10" x14ac:dyDescent="0.25">
      <c r="E7144" s="19">
        <f t="shared" si="333"/>
        <v>227</v>
      </c>
      <c r="F7144" s="28" t="str">
        <f t="shared" si="334"/>
        <v>10/25/2014</v>
      </c>
      <c r="G7144" s="28" t="str">
        <f t="shared" si="335"/>
        <v>11</v>
      </c>
      <c r="H7144" s="29">
        <f>IF(I7144="","",IF($C$7="HB",I7144-TIME(VLOOKUP($C$6,Reference!$B$12:$C$16,2,0),0,0),I7144-TIME(VLOOKUP($C$6,Reference!$B$12:$C$16,2,0),0,0)+TIME(1,0,0)))</f>
        <v>41937.458333333328</v>
      </c>
      <c r="I7144" s="29">
        <v>41937.666666666664</v>
      </c>
      <c r="J7144" s="42">
        <v>10896</v>
      </c>
    </row>
    <row r="7145" spans="5:10" x14ac:dyDescent="0.25">
      <c r="E7145" s="19">
        <f t="shared" si="333"/>
        <v>227</v>
      </c>
      <c r="F7145" s="28" t="str">
        <f t="shared" si="334"/>
        <v>10/25/2014</v>
      </c>
      <c r="G7145" s="28" t="str">
        <f t="shared" si="335"/>
        <v>12</v>
      </c>
      <c r="H7145" s="29">
        <f>IF(I7145="","",IF($C$7="HB",I7145-TIME(VLOOKUP($C$6,Reference!$B$12:$C$16,2,0),0,0),I7145-TIME(VLOOKUP($C$6,Reference!$B$12:$C$16,2,0),0,0)+TIME(1,0,0)))</f>
        <v>41937.5</v>
      </c>
      <c r="I7145" s="29">
        <v>41937.708333333336</v>
      </c>
      <c r="J7145" s="42">
        <v>11137</v>
      </c>
    </row>
    <row r="7146" spans="5:10" x14ac:dyDescent="0.25">
      <c r="E7146" s="19">
        <f t="shared" si="333"/>
        <v>227</v>
      </c>
      <c r="F7146" s="28" t="str">
        <f t="shared" si="334"/>
        <v>10/25/2014</v>
      </c>
      <c r="G7146" s="28" t="str">
        <f t="shared" si="335"/>
        <v>13</v>
      </c>
      <c r="H7146" s="29">
        <f>IF(I7146="","",IF($C$7="HB",I7146-TIME(VLOOKUP($C$6,Reference!$B$12:$C$16,2,0),0,0),I7146-TIME(VLOOKUP($C$6,Reference!$B$12:$C$16,2,0),0,0)+TIME(1,0,0)))</f>
        <v>41937.541666666664</v>
      </c>
      <c r="I7146" s="29">
        <v>41937.75</v>
      </c>
      <c r="J7146" s="42">
        <v>11121</v>
      </c>
    </row>
    <row r="7147" spans="5:10" x14ac:dyDescent="0.25">
      <c r="E7147" s="19">
        <f t="shared" si="333"/>
        <v>227</v>
      </c>
      <c r="F7147" s="28" t="str">
        <f t="shared" si="334"/>
        <v>10/25/2014</v>
      </c>
      <c r="G7147" s="28" t="str">
        <f t="shared" si="335"/>
        <v>14</v>
      </c>
      <c r="H7147" s="29">
        <f>IF(I7147="","",IF($C$7="HB",I7147-TIME(VLOOKUP($C$6,Reference!$B$12:$C$16,2,0),0,0),I7147-TIME(VLOOKUP($C$6,Reference!$B$12:$C$16,2,0),0,0)+TIME(1,0,0)))</f>
        <v>41937.583333333328</v>
      </c>
      <c r="I7147" s="29">
        <v>41937.791666666664</v>
      </c>
      <c r="J7147" s="42">
        <v>10974</v>
      </c>
    </row>
    <row r="7148" spans="5:10" x14ac:dyDescent="0.25">
      <c r="E7148" s="19">
        <f t="shared" si="333"/>
        <v>227</v>
      </c>
      <c r="F7148" s="28" t="str">
        <f t="shared" si="334"/>
        <v>10/25/2014</v>
      </c>
      <c r="G7148" s="28" t="str">
        <f t="shared" si="335"/>
        <v>15</v>
      </c>
      <c r="H7148" s="29">
        <f>IF(I7148="","",IF($C$7="HB",I7148-TIME(VLOOKUP($C$6,Reference!$B$12:$C$16,2,0),0,0),I7148-TIME(VLOOKUP($C$6,Reference!$B$12:$C$16,2,0),0,0)+TIME(1,0,0)))</f>
        <v>41937.625</v>
      </c>
      <c r="I7148" s="29">
        <v>41937.833333333336</v>
      </c>
      <c r="J7148" s="42">
        <v>10908</v>
      </c>
    </row>
    <row r="7149" spans="5:10" x14ac:dyDescent="0.25">
      <c r="E7149" s="19">
        <f t="shared" si="333"/>
        <v>227</v>
      </c>
      <c r="F7149" s="28" t="str">
        <f t="shared" si="334"/>
        <v>10/25/2014</v>
      </c>
      <c r="G7149" s="28" t="str">
        <f t="shared" si="335"/>
        <v>16</v>
      </c>
      <c r="H7149" s="29">
        <f>IF(I7149="","",IF($C$7="HB",I7149-TIME(VLOOKUP($C$6,Reference!$B$12:$C$16,2,0),0,0),I7149-TIME(VLOOKUP($C$6,Reference!$B$12:$C$16,2,0),0,0)+TIME(1,0,0)))</f>
        <v>41937.666666666664</v>
      </c>
      <c r="I7149" s="29">
        <v>41937.875</v>
      </c>
      <c r="J7149" s="42">
        <v>10843</v>
      </c>
    </row>
    <row r="7150" spans="5:10" x14ac:dyDescent="0.25">
      <c r="E7150" s="19">
        <f t="shared" si="333"/>
        <v>227</v>
      </c>
      <c r="F7150" s="28" t="str">
        <f t="shared" si="334"/>
        <v>10/25/2014</v>
      </c>
      <c r="G7150" s="28" t="str">
        <f t="shared" si="335"/>
        <v>17</v>
      </c>
      <c r="H7150" s="29">
        <f>IF(I7150="","",IF($C$7="HB",I7150-TIME(VLOOKUP($C$6,Reference!$B$12:$C$16,2,0),0,0),I7150-TIME(VLOOKUP($C$6,Reference!$B$12:$C$16,2,0),0,0)+TIME(1,0,0)))</f>
        <v>41937.708333333328</v>
      </c>
      <c r="I7150" s="29">
        <v>41937.916666666664</v>
      </c>
      <c r="J7150" s="42">
        <v>10862</v>
      </c>
    </row>
    <row r="7151" spans="5:10" x14ac:dyDescent="0.25">
      <c r="E7151" s="19">
        <f t="shared" si="333"/>
        <v>227</v>
      </c>
      <c r="F7151" s="28" t="str">
        <f t="shared" si="334"/>
        <v>10/25/2014</v>
      </c>
      <c r="G7151" s="28" t="str">
        <f t="shared" si="335"/>
        <v>18</v>
      </c>
      <c r="H7151" s="29">
        <f>IF(I7151="","",IF($C$7="HB",I7151-TIME(VLOOKUP($C$6,Reference!$B$12:$C$16,2,0),0,0),I7151-TIME(VLOOKUP($C$6,Reference!$B$12:$C$16,2,0),0,0)+TIME(1,0,0)))</f>
        <v>41937.75</v>
      </c>
      <c r="I7151" s="29">
        <v>41937.958333333336</v>
      </c>
      <c r="J7151" s="42">
        <v>10980</v>
      </c>
    </row>
    <row r="7152" spans="5:10" x14ac:dyDescent="0.25">
      <c r="E7152" s="19">
        <f t="shared" si="333"/>
        <v>227</v>
      </c>
      <c r="F7152" s="28" t="str">
        <f t="shared" si="334"/>
        <v>10/25/2014</v>
      </c>
      <c r="G7152" s="28" t="str">
        <f t="shared" si="335"/>
        <v>19</v>
      </c>
      <c r="H7152" s="29">
        <f>IF(I7152="","",IF($C$7="HB",I7152-TIME(VLOOKUP($C$6,Reference!$B$12:$C$16,2,0),0,0),I7152-TIME(VLOOKUP($C$6,Reference!$B$12:$C$16,2,0),0,0)+TIME(1,0,0)))</f>
        <v>41937.791666666664</v>
      </c>
      <c r="I7152" s="29">
        <v>41938</v>
      </c>
      <c r="J7152" s="42">
        <v>11237</v>
      </c>
    </row>
    <row r="7153" spans="5:10" x14ac:dyDescent="0.25">
      <c r="E7153" s="19">
        <f t="shared" si="333"/>
        <v>227</v>
      </c>
      <c r="F7153" s="28" t="str">
        <f t="shared" si="334"/>
        <v>10/25/2014</v>
      </c>
      <c r="G7153" s="28" t="str">
        <f t="shared" si="335"/>
        <v>20</v>
      </c>
      <c r="H7153" s="29">
        <f>IF(I7153="","",IF($C$7="HB",I7153-TIME(VLOOKUP($C$6,Reference!$B$12:$C$16,2,0),0,0),I7153-TIME(VLOOKUP($C$6,Reference!$B$12:$C$16,2,0),0,0)+TIME(1,0,0)))</f>
        <v>41937.833333333328</v>
      </c>
      <c r="I7153" s="29">
        <v>41938.041666666664</v>
      </c>
      <c r="J7153" s="42">
        <v>11821</v>
      </c>
    </row>
    <row r="7154" spans="5:10" x14ac:dyDescent="0.25">
      <c r="E7154" s="19">
        <f t="shared" si="333"/>
        <v>227</v>
      </c>
      <c r="F7154" s="28" t="str">
        <f t="shared" si="334"/>
        <v>10/25/2014</v>
      </c>
      <c r="G7154" s="28" t="str">
        <f t="shared" si="335"/>
        <v>21</v>
      </c>
      <c r="H7154" s="29">
        <f>IF(I7154="","",IF($C$7="HB",I7154-TIME(VLOOKUP($C$6,Reference!$B$12:$C$16,2,0),0,0),I7154-TIME(VLOOKUP($C$6,Reference!$B$12:$C$16,2,0),0,0)+TIME(1,0,0)))</f>
        <v>41937.875</v>
      </c>
      <c r="I7154" s="29">
        <v>41938.083333333336</v>
      </c>
      <c r="J7154" s="42">
        <v>12063</v>
      </c>
    </row>
    <row r="7155" spans="5:10" x14ac:dyDescent="0.25">
      <c r="E7155" s="19">
        <f t="shared" si="333"/>
        <v>227</v>
      </c>
      <c r="F7155" s="28" t="str">
        <f t="shared" si="334"/>
        <v>10/25/2014</v>
      </c>
      <c r="G7155" s="28" t="str">
        <f t="shared" si="335"/>
        <v>22</v>
      </c>
      <c r="H7155" s="29">
        <f>IF(I7155="","",IF($C$7="HB",I7155-TIME(VLOOKUP($C$6,Reference!$B$12:$C$16,2,0),0,0),I7155-TIME(VLOOKUP($C$6,Reference!$B$12:$C$16,2,0),0,0)+TIME(1,0,0)))</f>
        <v>41937.916666666664</v>
      </c>
      <c r="I7155" s="29">
        <v>41938.125</v>
      </c>
      <c r="J7155" s="42">
        <v>11759</v>
      </c>
    </row>
    <row r="7156" spans="5:10" x14ac:dyDescent="0.25">
      <c r="E7156" s="19">
        <f t="shared" si="333"/>
        <v>227</v>
      </c>
      <c r="F7156" s="28" t="str">
        <f t="shared" si="334"/>
        <v>10/25/2014</v>
      </c>
      <c r="G7156" s="28" t="str">
        <f t="shared" si="335"/>
        <v>23</v>
      </c>
      <c r="H7156" s="29">
        <f>IF(I7156="","",IF($C$7="HB",I7156-TIME(VLOOKUP($C$6,Reference!$B$12:$C$16,2,0),0,0),I7156-TIME(VLOOKUP($C$6,Reference!$B$12:$C$16,2,0),0,0)+TIME(1,0,0)))</f>
        <v>41937.958333333328</v>
      </c>
      <c r="I7156" s="29">
        <v>41938.166666666664</v>
      </c>
      <c r="J7156" s="42">
        <v>11364</v>
      </c>
    </row>
    <row r="7157" spans="5:10" x14ac:dyDescent="0.25">
      <c r="E7157" s="19">
        <f t="shared" si="333"/>
        <v>227</v>
      </c>
      <c r="F7157" s="28" t="str">
        <f t="shared" si="334"/>
        <v>10/26/2014</v>
      </c>
      <c r="G7157" s="28" t="str">
        <f t="shared" si="335"/>
        <v>0</v>
      </c>
      <c r="H7157" s="29">
        <f>IF(I7157="","",IF($C$7="HB",I7157-TIME(VLOOKUP($C$6,Reference!$B$12:$C$16,2,0),0,0),I7157-TIME(VLOOKUP($C$6,Reference!$B$12:$C$16,2,0),0,0)+TIME(1,0,0)))</f>
        <v>41938</v>
      </c>
      <c r="I7157" s="29">
        <v>41938.208333333336</v>
      </c>
      <c r="J7157" s="42">
        <v>10686</v>
      </c>
    </row>
    <row r="7158" spans="5:10" x14ac:dyDescent="0.25">
      <c r="E7158" s="19">
        <f t="shared" si="333"/>
        <v>227</v>
      </c>
      <c r="F7158" s="28" t="str">
        <f t="shared" si="334"/>
        <v>10/26/2014</v>
      </c>
      <c r="G7158" s="28" t="str">
        <f t="shared" si="335"/>
        <v>1</v>
      </c>
      <c r="H7158" s="29">
        <f>IF(I7158="","",IF($C$7="HB",I7158-TIME(VLOOKUP($C$6,Reference!$B$12:$C$16,2,0),0,0),I7158-TIME(VLOOKUP($C$6,Reference!$B$12:$C$16,2,0),0,0)+TIME(1,0,0)))</f>
        <v>41938.041666666664</v>
      </c>
      <c r="I7158" s="29">
        <v>41938.25</v>
      </c>
      <c r="J7158" s="42">
        <v>9964</v>
      </c>
    </row>
    <row r="7159" spans="5:10" x14ac:dyDescent="0.25">
      <c r="E7159" s="19">
        <f t="shared" si="333"/>
        <v>227</v>
      </c>
      <c r="F7159" s="28" t="str">
        <f t="shared" si="334"/>
        <v>10/26/2014</v>
      </c>
      <c r="G7159" s="28" t="str">
        <f t="shared" si="335"/>
        <v>2</v>
      </c>
      <c r="H7159" s="29">
        <f>IF(I7159="","",IF($C$7="HB",I7159-TIME(VLOOKUP($C$6,Reference!$B$12:$C$16,2,0),0,0),I7159-TIME(VLOOKUP($C$6,Reference!$B$12:$C$16,2,0),0,0)+TIME(1,0,0)))</f>
        <v>41938.083333333328</v>
      </c>
      <c r="I7159" s="29">
        <v>41938.291666666664</v>
      </c>
      <c r="J7159" s="42">
        <v>9445</v>
      </c>
    </row>
    <row r="7160" spans="5:10" x14ac:dyDescent="0.25">
      <c r="E7160" s="19">
        <f t="shared" si="333"/>
        <v>227</v>
      </c>
      <c r="F7160" s="28" t="str">
        <f t="shared" si="334"/>
        <v>10/26/2014</v>
      </c>
      <c r="G7160" s="28" t="str">
        <f t="shared" si="335"/>
        <v>3</v>
      </c>
      <c r="H7160" s="29">
        <f>IF(I7160="","",IF($C$7="HB",I7160-TIME(VLOOKUP($C$6,Reference!$B$12:$C$16,2,0),0,0),I7160-TIME(VLOOKUP($C$6,Reference!$B$12:$C$16,2,0),0,0)+TIME(1,0,0)))</f>
        <v>41938.125</v>
      </c>
      <c r="I7160" s="29">
        <v>41938.333333333336</v>
      </c>
      <c r="J7160" s="42">
        <v>9053</v>
      </c>
    </row>
    <row r="7161" spans="5:10" x14ac:dyDescent="0.25">
      <c r="E7161" s="19">
        <f t="shared" si="333"/>
        <v>227</v>
      </c>
      <c r="F7161" s="28" t="str">
        <f t="shared" si="334"/>
        <v>10/26/2014</v>
      </c>
      <c r="G7161" s="28" t="str">
        <f t="shared" si="335"/>
        <v>4</v>
      </c>
      <c r="H7161" s="29">
        <f>IF(I7161="","",IF($C$7="HB",I7161-TIME(VLOOKUP($C$6,Reference!$B$12:$C$16,2,0),0,0),I7161-TIME(VLOOKUP($C$6,Reference!$B$12:$C$16,2,0),0,0)+TIME(1,0,0)))</f>
        <v>41938.166666666664</v>
      </c>
      <c r="I7161" s="29">
        <v>41938.375</v>
      </c>
      <c r="J7161" s="42">
        <v>8785</v>
      </c>
    </row>
    <row r="7162" spans="5:10" x14ac:dyDescent="0.25">
      <c r="E7162" s="19">
        <f t="shared" si="333"/>
        <v>227</v>
      </c>
      <c r="F7162" s="28" t="str">
        <f t="shared" si="334"/>
        <v>10/26/2014</v>
      </c>
      <c r="G7162" s="28" t="str">
        <f t="shared" si="335"/>
        <v>5</v>
      </c>
      <c r="H7162" s="29">
        <f>IF(I7162="","",IF($C$7="HB",I7162-TIME(VLOOKUP($C$6,Reference!$B$12:$C$16,2,0),0,0),I7162-TIME(VLOOKUP($C$6,Reference!$B$12:$C$16,2,0),0,0)+TIME(1,0,0)))</f>
        <v>41938.208333333328</v>
      </c>
      <c r="I7162" s="29">
        <v>41938.416666666664</v>
      </c>
      <c r="J7162" s="42">
        <v>8638</v>
      </c>
    </row>
    <row r="7163" spans="5:10" x14ac:dyDescent="0.25">
      <c r="E7163" s="19">
        <f t="shared" si="333"/>
        <v>227</v>
      </c>
      <c r="F7163" s="28" t="str">
        <f t="shared" si="334"/>
        <v>10/26/2014</v>
      </c>
      <c r="G7163" s="28" t="str">
        <f t="shared" si="335"/>
        <v>6</v>
      </c>
      <c r="H7163" s="29">
        <f>IF(I7163="","",IF($C$7="HB",I7163-TIME(VLOOKUP($C$6,Reference!$B$12:$C$16,2,0),0,0),I7163-TIME(VLOOKUP($C$6,Reference!$B$12:$C$16,2,0),0,0)+TIME(1,0,0)))</f>
        <v>41938.25</v>
      </c>
      <c r="I7163" s="29">
        <v>41938.458333333336</v>
      </c>
      <c r="J7163" s="42">
        <v>8620</v>
      </c>
    </row>
    <row r="7164" spans="5:10" x14ac:dyDescent="0.25">
      <c r="E7164" s="19">
        <f t="shared" si="333"/>
        <v>227</v>
      </c>
      <c r="F7164" s="28" t="str">
        <f t="shared" si="334"/>
        <v>10/26/2014</v>
      </c>
      <c r="G7164" s="28" t="str">
        <f t="shared" si="335"/>
        <v>7</v>
      </c>
      <c r="H7164" s="29">
        <f>IF(I7164="","",IF($C$7="HB",I7164-TIME(VLOOKUP($C$6,Reference!$B$12:$C$16,2,0),0,0),I7164-TIME(VLOOKUP($C$6,Reference!$B$12:$C$16,2,0),0,0)+TIME(1,0,0)))</f>
        <v>41938.291666666664</v>
      </c>
      <c r="I7164" s="29">
        <v>41938.5</v>
      </c>
      <c r="J7164" s="42">
        <v>8720</v>
      </c>
    </row>
    <row r="7165" spans="5:10" x14ac:dyDescent="0.25">
      <c r="E7165" s="19">
        <f t="shared" si="333"/>
        <v>227</v>
      </c>
      <c r="F7165" s="28" t="str">
        <f t="shared" si="334"/>
        <v>10/26/2014</v>
      </c>
      <c r="G7165" s="28" t="str">
        <f t="shared" si="335"/>
        <v>8</v>
      </c>
      <c r="H7165" s="29">
        <f>IF(I7165="","",IF($C$7="HB",I7165-TIME(VLOOKUP($C$6,Reference!$B$12:$C$16,2,0),0,0),I7165-TIME(VLOOKUP($C$6,Reference!$B$12:$C$16,2,0),0,0)+TIME(1,0,0)))</f>
        <v>41938.333333333328</v>
      </c>
      <c r="I7165" s="29">
        <v>41938.541666666664</v>
      </c>
      <c r="J7165" s="42">
        <v>8997</v>
      </c>
    </row>
    <row r="7166" spans="5:10" x14ac:dyDescent="0.25">
      <c r="E7166" s="19">
        <f t="shared" si="333"/>
        <v>227</v>
      </c>
      <c r="F7166" s="28" t="str">
        <f t="shared" si="334"/>
        <v>10/26/2014</v>
      </c>
      <c r="G7166" s="28" t="str">
        <f t="shared" si="335"/>
        <v>9</v>
      </c>
      <c r="H7166" s="29">
        <f>IF(I7166="","",IF($C$7="HB",I7166-TIME(VLOOKUP($C$6,Reference!$B$12:$C$16,2,0),0,0),I7166-TIME(VLOOKUP($C$6,Reference!$B$12:$C$16,2,0),0,0)+TIME(1,0,0)))</f>
        <v>41938.375</v>
      </c>
      <c r="I7166" s="29">
        <v>41938.583333333336</v>
      </c>
      <c r="J7166" s="42">
        <v>9285</v>
      </c>
    </row>
    <row r="7167" spans="5:10" x14ac:dyDescent="0.25">
      <c r="E7167" s="19">
        <f t="shared" si="333"/>
        <v>227</v>
      </c>
      <c r="F7167" s="28" t="str">
        <f t="shared" si="334"/>
        <v>10/26/2014</v>
      </c>
      <c r="G7167" s="28" t="str">
        <f t="shared" si="335"/>
        <v>10</v>
      </c>
      <c r="H7167" s="29">
        <f>IF(I7167="","",IF($C$7="HB",I7167-TIME(VLOOKUP($C$6,Reference!$B$12:$C$16,2,0),0,0),I7167-TIME(VLOOKUP($C$6,Reference!$B$12:$C$16,2,0),0,0)+TIME(1,0,0)))</f>
        <v>41938.416666666664</v>
      </c>
      <c r="I7167" s="29">
        <v>41938.625</v>
      </c>
      <c r="J7167" s="42">
        <v>9599</v>
      </c>
    </row>
    <row r="7168" spans="5:10" x14ac:dyDescent="0.25">
      <c r="E7168" s="19">
        <f t="shared" si="333"/>
        <v>227</v>
      </c>
      <c r="F7168" s="28" t="str">
        <f t="shared" si="334"/>
        <v>10/26/2014</v>
      </c>
      <c r="G7168" s="28" t="str">
        <f t="shared" si="335"/>
        <v>11</v>
      </c>
      <c r="H7168" s="29">
        <f>IF(I7168="","",IF($C$7="HB",I7168-TIME(VLOOKUP($C$6,Reference!$B$12:$C$16,2,0),0,0),I7168-TIME(VLOOKUP($C$6,Reference!$B$12:$C$16,2,0),0,0)+TIME(1,0,0)))</f>
        <v>41938.458333333328</v>
      </c>
      <c r="I7168" s="29">
        <v>41938.666666666664</v>
      </c>
      <c r="J7168" s="42">
        <v>9888</v>
      </c>
    </row>
    <row r="7169" spans="5:10" x14ac:dyDescent="0.25">
      <c r="E7169" s="19">
        <f t="shared" si="333"/>
        <v>227</v>
      </c>
      <c r="F7169" s="28" t="str">
        <f t="shared" si="334"/>
        <v>10/26/2014</v>
      </c>
      <c r="G7169" s="28" t="str">
        <f t="shared" si="335"/>
        <v>12</v>
      </c>
      <c r="H7169" s="29">
        <f>IF(I7169="","",IF($C$7="HB",I7169-TIME(VLOOKUP($C$6,Reference!$B$12:$C$16,2,0),0,0),I7169-TIME(VLOOKUP($C$6,Reference!$B$12:$C$16,2,0),0,0)+TIME(1,0,0)))</f>
        <v>41938.5</v>
      </c>
      <c r="I7169" s="29">
        <v>41938.708333333336</v>
      </c>
      <c r="J7169" s="42">
        <v>10003</v>
      </c>
    </row>
    <row r="7170" spans="5:10" x14ac:dyDescent="0.25">
      <c r="E7170" s="19">
        <f t="shared" si="333"/>
        <v>227</v>
      </c>
      <c r="F7170" s="28" t="str">
        <f t="shared" si="334"/>
        <v>10/26/2014</v>
      </c>
      <c r="G7170" s="28" t="str">
        <f t="shared" si="335"/>
        <v>13</v>
      </c>
      <c r="H7170" s="29">
        <f>IF(I7170="","",IF($C$7="HB",I7170-TIME(VLOOKUP($C$6,Reference!$B$12:$C$16,2,0),0,0),I7170-TIME(VLOOKUP($C$6,Reference!$B$12:$C$16,2,0),0,0)+TIME(1,0,0)))</f>
        <v>41938.541666666664</v>
      </c>
      <c r="I7170" s="29">
        <v>41938.75</v>
      </c>
      <c r="J7170" s="42">
        <v>9914</v>
      </c>
    </row>
    <row r="7171" spans="5:10" x14ac:dyDescent="0.25">
      <c r="E7171" s="19">
        <f t="shared" si="333"/>
        <v>227</v>
      </c>
      <c r="F7171" s="28" t="str">
        <f t="shared" si="334"/>
        <v>10/26/2014</v>
      </c>
      <c r="G7171" s="28" t="str">
        <f t="shared" si="335"/>
        <v>14</v>
      </c>
      <c r="H7171" s="29">
        <f>IF(I7171="","",IF($C$7="HB",I7171-TIME(VLOOKUP($C$6,Reference!$B$12:$C$16,2,0),0,0),I7171-TIME(VLOOKUP($C$6,Reference!$B$12:$C$16,2,0),0,0)+TIME(1,0,0)))</f>
        <v>41938.583333333328</v>
      </c>
      <c r="I7171" s="29">
        <v>41938.791666666664</v>
      </c>
      <c r="J7171" s="42">
        <v>9828</v>
      </c>
    </row>
    <row r="7172" spans="5:10" x14ac:dyDescent="0.25">
      <c r="E7172" s="19">
        <f t="shared" si="333"/>
        <v>227</v>
      </c>
      <c r="F7172" s="28" t="str">
        <f t="shared" si="334"/>
        <v>10/26/2014</v>
      </c>
      <c r="G7172" s="28" t="str">
        <f t="shared" si="335"/>
        <v>15</v>
      </c>
      <c r="H7172" s="29">
        <f>IF(I7172="","",IF($C$7="HB",I7172-TIME(VLOOKUP($C$6,Reference!$B$12:$C$16,2,0),0,0),I7172-TIME(VLOOKUP($C$6,Reference!$B$12:$C$16,2,0),0,0)+TIME(1,0,0)))</f>
        <v>41938.625</v>
      </c>
      <c r="I7172" s="29">
        <v>41938.833333333336</v>
      </c>
      <c r="J7172" s="42">
        <v>9804</v>
      </c>
    </row>
    <row r="7173" spans="5:10" x14ac:dyDescent="0.25">
      <c r="E7173" s="19">
        <f t="shared" si="333"/>
        <v>227</v>
      </c>
      <c r="F7173" s="28" t="str">
        <f t="shared" si="334"/>
        <v>10/26/2014</v>
      </c>
      <c r="G7173" s="28" t="str">
        <f t="shared" si="335"/>
        <v>16</v>
      </c>
      <c r="H7173" s="29">
        <f>IF(I7173="","",IF($C$7="HB",I7173-TIME(VLOOKUP($C$6,Reference!$B$12:$C$16,2,0),0,0),I7173-TIME(VLOOKUP($C$6,Reference!$B$12:$C$16,2,0),0,0)+TIME(1,0,0)))</f>
        <v>41938.666666666664</v>
      </c>
      <c r="I7173" s="29">
        <v>41938.875</v>
      </c>
      <c r="J7173" s="42">
        <v>9856</v>
      </c>
    </row>
    <row r="7174" spans="5:10" x14ac:dyDescent="0.25">
      <c r="E7174" s="19">
        <f t="shared" ref="E7174:E7237" si="336">$C$16</f>
        <v>227</v>
      </c>
      <c r="F7174" s="28" t="str">
        <f t="shared" ref="F7174:F7237" si="337">TEXT(H7174,"m/d/yyyy")</f>
        <v>10/26/2014</v>
      </c>
      <c r="G7174" s="28" t="str">
        <f t="shared" ref="G7174:G7237" si="338">TEXT(H7174,"h")</f>
        <v>17</v>
      </c>
      <c r="H7174" s="29">
        <f>IF(I7174="","",IF($C$7="HB",I7174-TIME(VLOOKUP($C$6,Reference!$B$12:$C$16,2,0),0,0),I7174-TIME(VLOOKUP($C$6,Reference!$B$12:$C$16,2,0),0,0)+TIME(1,0,0)))</f>
        <v>41938.708333333328</v>
      </c>
      <c r="I7174" s="29">
        <v>41938.916666666664</v>
      </c>
      <c r="J7174" s="42">
        <v>10003</v>
      </c>
    </row>
    <row r="7175" spans="5:10" x14ac:dyDescent="0.25">
      <c r="E7175" s="19">
        <f t="shared" si="336"/>
        <v>227</v>
      </c>
      <c r="F7175" s="28" t="str">
        <f t="shared" si="337"/>
        <v>10/26/2014</v>
      </c>
      <c r="G7175" s="28" t="str">
        <f t="shared" si="338"/>
        <v>18</v>
      </c>
      <c r="H7175" s="29">
        <f>IF(I7175="","",IF($C$7="HB",I7175-TIME(VLOOKUP($C$6,Reference!$B$12:$C$16,2,0),0,0),I7175-TIME(VLOOKUP($C$6,Reference!$B$12:$C$16,2,0),0,0)+TIME(1,0,0)))</f>
        <v>41938.75</v>
      </c>
      <c r="I7175" s="29">
        <v>41938.958333333336</v>
      </c>
      <c r="J7175" s="42">
        <v>10320</v>
      </c>
    </row>
    <row r="7176" spans="5:10" x14ac:dyDescent="0.25">
      <c r="E7176" s="19">
        <f t="shared" si="336"/>
        <v>227</v>
      </c>
      <c r="F7176" s="28" t="str">
        <f t="shared" si="337"/>
        <v>10/26/2014</v>
      </c>
      <c r="G7176" s="28" t="str">
        <f t="shared" si="338"/>
        <v>19</v>
      </c>
      <c r="H7176" s="29">
        <f>IF(I7176="","",IF($C$7="HB",I7176-TIME(VLOOKUP($C$6,Reference!$B$12:$C$16,2,0),0,0),I7176-TIME(VLOOKUP($C$6,Reference!$B$12:$C$16,2,0),0,0)+TIME(1,0,0)))</f>
        <v>41938.791666666664</v>
      </c>
      <c r="I7176" s="29">
        <v>41939</v>
      </c>
      <c r="J7176" s="42">
        <v>10854</v>
      </c>
    </row>
    <row r="7177" spans="5:10" x14ac:dyDescent="0.25">
      <c r="E7177" s="19">
        <f t="shared" si="336"/>
        <v>227</v>
      </c>
      <c r="F7177" s="28" t="str">
        <f t="shared" si="337"/>
        <v>10/26/2014</v>
      </c>
      <c r="G7177" s="28" t="str">
        <f t="shared" si="338"/>
        <v>20</v>
      </c>
      <c r="H7177" s="29">
        <f>IF(I7177="","",IF($C$7="HB",I7177-TIME(VLOOKUP($C$6,Reference!$B$12:$C$16,2,0),0,0),I7177-TIME(VLOOKUP($C$6,Reference!$B$12:$C$16,2,0),0,0)+TIME(1,0,0)))</f>
        <v>41938.833333333328</v>
      </c>
      <c r="I7177" s="29">
        <v>41939.041666666664</v>
      </c>
      <c r="J7177" s="42">
        <v>11682</v>
      </c>
    </row>
    <row r="7178" spans="5:10" x14ac:dyDescent="0.25">
      <c r="E7178" s="19">
        <f t="shared" si="336"/>
        <v>227</v>
      </c>
      <c r="F7178" s="28" t="str">
        <f t="shared" si="337"/>
        <v>10/26/2014</v>
      </c>
      <c r="G7178" s="28" t="str">
        <f t="shared" si="338"/>
        <v>21</v>
      </c>
      <c r="H7178" s="29">
        <f>IF(I7178="","",IF($C$7="HB",I7178-TIME(VLOOKUP($C$6,Reference!$B$12:$C$16,2,0),0,0),I7178-TIME(VLOOKUP($C$6,Reference!$B$12:$C$16,2,0),0,0)+TIME(1,0,0)))</f>
        <v>41938.875</v>
      </c>
      <c r="I7178" s="29">
        <v>41939.083333333336</v>
      </c>
      <c r="J7178" s="42">
        <v>12078</v>
      </c>
    </row>
    <row r="7179" spans="5:10" x14ac:dyDescent="0.25">
      <c r="E7179" s="19">
        <f t="shared" si="336"/>
        <v>227</v>
      </c>
      <c r="F7179" s="28" t="str">
        <f t="shared" si="337"/>
        <v>10/26/2014</v>
      </c>
      <c r="G7179" s="28" t="str">
        <f t="shared" si="338"/>
        <v>22</v>
      </c>
      <c r="H7179" s="29">
        <f>IF(I7179="","",IF($C$7="HB",I7179-TIME(VLOOKUP($C$6,Reference!$B$12:$C$16,2,0),0,0),I7179-TIME(VLOOKUP($C$6,Reference!$B$12:$C$16,2,0),0,0)+TIME(1,0,0)))</f>
        <v>41938.916666666664</v>
      </c>
      <c r="I7179" s="29">
        <v>41939.125</v>
      </c>
      <c r="J7179" s="42">
        <v>11836</v>
      </c>
    </row>
    <row r="7180" spans="5:10" x14ac:dyDescent="0.25">
      <c r="E7180" s="19">
        <f t="shared" si="336"/>
        <v>227</v>
      </c>
      <c r="F7180" s="28" t="str">
        <f t="shared" si="337"/>
        <v>10/26/2014</v>
      </c>
      <c r="G7180" s="28" t="str">
        <f t="shared" si="338"/>
        <v>23</v>
      </c>
      <c r="H7180" s="29">
        <f>IF(I7180="","",IF($C$7="HB",I7180-TIME(VLOOKUP($C$6,Reference!$B$12:$C$16,2,0),0,0),I7180-TIME(VLOOKUP($C$6,Reference!$B$12:$C$16,2,0),0,0)+TIME(1,0,0)))</f>
        <v>41938.958333333328</v>
      </c>
      <c r="I7180" s="29">
        <v>41939.166666666664</v>
      </c>
      <c r="J7180" s="42">
        <v>11269</v>
      </c>
    </row>
    <row r="7181" spans="5:10" x14ac:dyDescent="0.25">
      <c r="E7181" s="19">
        <f t="shared" si="336"/>
        <v>227</v>
      </c>
      <c r="F7181" s="28" t="str">
        <f t="shared" si="337"/>
        <v>10/27/2014</v>
      </c>
      <c r="G7181" s="28" t="str">
        <f t="shared" si="338"/>
        <v>0</v>
      </c>
      <c r="H7181" s="29">
        <f>IF(I7181="","",IF($C$7="HB",I7181-TIME(VLOOKUP($C$6,Reference!$B$12:$C$16,2,0),0,0),I7181-TIME(VLOOKUP($C$6,Reference!$B$12:$C$16,2,0),0,0)+TIME(1,0,0)))</f>
        <v>41939</v>
      </c>
      <c r="I7181" s="29">
        <v>41939.208333333336</v>
      </c>
      <c r="J7181" s="42">
        <v>10430</v>
      </c>
    </row>
    <row r="7182" spans="5:10" x14ac:dyDescent="0.25">
      <c r="E7182" s="19">
        <f t="shared" si="336"/>
        <v>227</v>
      </c>
      <c r="F7182" s="28" t="str">
        <f t="shared" si="337"/>
        <v>10/27/2014</v>
      </c>
      <c r="G7182" s="28" t="str">
        <f t="shared" si="338"/>
        <v>1</v>
      </c>
      <c r="H7182" s="29">
        <f>IF(I7182="","",IF($C$7="HB",I7182-TIME(VLOOKUP($C$6,Reference!$B$12:$C$16,2,0),0,0),I7182-TIME(VLOOKUP($C$6,Reference!$B$12:$C$16,2,0),0,0)+TIME(1,0,0)))</f>
        <v>41939.041666666664</v>
      </c>
      <c r="I7182" s="29">
        <v>41939.25</v>
      </c>
      <c r="J7182" s="42">
        <v>9552</v>
      </c>
    </row>
    <row r="7183" spans="5:10" x14ac:dyDescent="0.25">
      <c r="E7183" s="19">
        <f t="shared" si="336"/>
        <v>227</v>
      </c>
      <c r="F7183" s="28" t="str">
        <f t="shared" si="337"/>
        <v>10/27/2014</v>
      </c>
      <c r="G7183" s="28" t="str">
        <f t="shared" si="338"/>
        <v>2</v>
      </c>
      <c r="H7183" s="29">
        <f>IF(I7183="","",IF($C$7="HB",I7183-TIME(VLOOKUP($C$6,Reference!$B$12:$C$16,2,0),0,0),I7183-TIME(VLOOKUP($C$6,Reference!$B$12:$C$16,2,0),0,0)+TIME(1,0,0)))</f>
        <v>41939.083333333328</v>
      </c>
      <c r="I7183" s="29">
        <v>41939.291666666664</v>
      </c>
      <c r="J7183" s="42">
        <v>9031</v>
      </c>
    </row>
    <row r="7184" spans="5:10" x14ac:dyDescent="0.25">
      <c r="E7184" s="19">
        <f t="shared" si="336"/>
        <v>227</v>
      </c>
      <c r="F7184" s="28" t="str">
        <f t="shared" si="337"/>
        <v>10/27/2014</v>
      </c>
      <c r="G7184" s="28" t="str">
        <f t="shared" si="338"/>
        <v>3</v>
      </c>
      <c r="H7184" s="29">
        <f>IF(I7184="","",IF($C$7="HB",I7184-TIME(VLOOKUP($C$6,Reference!$B$12:$C$16,2,0),0,0),I7184-TIME(VLOOKUP($C$6,Reference!$B$12:$C$16,2,0),0,0)+TIME(1,0,0)))</f>
        <v>41939.125</v>
      </c>
      <c r="I7184" s="29">
        <v>41939.333333333336</v>
      </c>
      <c r="J7184" s="42">
        <v>8706</v>
      </c>
    </row>
    <row r="7185" spans="5:10" x14ac:dyDescent="0.25">
      <c r="E7185" s="19">
        <f t="shared" si="336"/>
        <v>227</v>
      </c>
      <c r="F7185" s="28" t="str">
        <f t="shared" si="337"/>
        <v>10/27/2014</v>
      </c>
      <c r="G7185" s="28" t="str">
        <f t="shared" si="338"/>
        <v>4</v>
      </c>
      <c r="H7185" s="29">
        <f>IF(I7185="","",IF($C$7="HB",I7185-TIME(VLOOKUP($C$6,Reference!$B$12:$C$16,2,0),0,0),I7185-TIME(VLOOKUP($C$6,Reference!$B$12:$C$16,2,0),0,0)+TIME(1,0,0)))</f>
        <v>41939.166666666664</v>
      </c>
      <c r="I7185" s="29">
        <v>41939.375</v>
      </c>
      <c r="J7185" s="42">
        <v>8556</v>
      </c>
    </row>
    <row r="7186" spans="5:10" x14ac:dyDescent="0.25">
      <c r="E7186" s="19">
        <f t="shared" si="336"/>
        <v>227</v>
      </c>
      <c r="F7186" s="28" t="str">
        <f t="shared" si="337"/>
        <v>10/27/2014</v>
      </c>
      <c r="G7186" s="28" t="str">
        <f t="shared" si="338"/>
        <v>5</v>
      </c>
      <c r="H7186" s="29">
        <f>IF(I7186="","",IF($C$7="HB",I7186-TIME(VLOOKUP($C$6,Reference!$B$12:$C$16,2,0),0,0),I7186-TIME(VLOOKUP($C$6,Reference!$B$12:$C$16,2,0),0,0)+TIME(1,0,0)))</f>
        <v>41939.208333333328</v>
      </c>
      <c r="I7186" s="29">
        <v>41939.416666666664</v>
      </c>
      <c r="J7186" s="42">
        <v>8538</v>
      </c>
    </row>
    <row r="7187" spans="5:10" x14ac:dyDescent="0.25">
      <c r="E7187" s="19">
        <f t="shared" si="336"/>
        <v>227</v>
      </c>
      <c r="F7187" s="28" t="str">
        <f t="shared" si="337"/>
        <v>10/27/2014</v>
      </c>
      <c r="G7187" s="28" t="str">
        <f t="shared" si="338"/>
        <v>6</v>
      </c>
      <c r="H7187" s="29">
        <f>IF(I7187="","",IF($C$7="HB",I7187-TIME(VLOOKUP($C$6,Reference!$B$12:$C$16,2,0),0,0),I7187-TIME(VLOOKUP($C$6,Reference!$B$12:$C$16,2,0),0,0)+TIME(1,0,0)))</f>
        <v>41939.25</v>
      </c>
      <c r="I7187" s="29">
        <v>41939.458333333336</v>
      </c>
      <c r="J7187" s="42">
        <v>8762</v>
      </c>
    </row>
    <row r="7188" spans="5:10" x14ac:dyDescent="0.25">
      <c r="E7188" s="19">
        <f t="shared" si="336"/>
        <v>227</v>
      </c>
      <c r="F7188" s="28" t="str">
        <f t="shared" si="337"/>
        <v>10/27/2014</v>
      </c>
      <c r="G7188" s="28" t="str">
        <f t="shared" si="338"/>
        <v>7</v>
      </c>
      <c r="H7188" s="29">
        <f>IF(I7188="","",IF($C$7="HB",I7188-TIME(VLOOKUP($C$6,Reference!$B$12:$C$16,2,0),0,0),I7188-TIME(VLOOKUP($C$6,Reference!$B$12:$C$16,2,0),0,0)+TIME(1,0,0)))</f>
        <v>41939.291666666664</v>
      </c>
      <c r="I7188" s="29">
        <v>41939.5</v>
      </c>
      <c r="J7188" s="42">
        <v>9359</v>
      </c>
    </row>
    <row r="7189" spans="5:10" x14ac:dyDescent="0.25">
      <c r="E7189" s="19">
        <f t="shared" si="336"/>
        <v>227</v>
      </c>
      <c r="F7189" s="28" t="str">
        <f t="shared" si="337"/>
        <v>10/27/2014</v>
      </c>
      <c r="G7189" s="28" t="str">
        <f t="shared" si="338"/>
        <v>8</v>
      </c>
      <c r="H7189" s="29">
        <f>IF(I7189="","",IF($C$7="HB",I7189-TIME(VLOOKUP($C$6,Reference!$B$12:$C$16,2,0),0,0),I7189-TIME(VLOOKUP($C$6,Reference!$B$12:$C$16,2,0),0,0)+TIME(1,0,0)))</f>
        <v>41939.333333333328</v>
      </c>
      <c r="I7189" s="29">
        <v>41939.541666666664</v>
      </c>
      <c r="J7189" s="42">
        <v>10518</v>
      </c>
    </row>
    <row r="7190" spans="5:10" x14ac:dyDescent="0.25">
      <c r="E7190" s="19">
        <f t="shared" si="336"/>
        <v>227</v>
      </c>
      <c r="F7190" s="28" t="str">
        <f t="shared" si="337"/>
        <v>10/27/2014</v>
      </c>
      <c r="G7190" s="28" t="str">
        <f t="shared" si="338"/>
        <v>9</v>
      </c>
      <c r="H7190" s="29">
        <f>IF(I7190="","",IF($C$7="HB",I7190-TIME(VLOOKUP($C$6,Reference!$B$12:$C$16,2,0),0,0),I7190-TIME(VLOOKUP($C$6,Reference!$B$12:$C$16,2,0),0,0)+TIME(1,0,0)))</f>
        <v>41939.375</v>
      </c>
      <c r="I7190" s="29">
        <v>41939.583333333336</v>
      </c>
      <c r="J7190" s="42">
        <v>11575</v>
      </c>
    </row>
    <row r="7191" spans="5:10" x14ac:dyDescent="0.25">
      <c r="E7191" s="19">
        <f t="shared" si="336"/>
        <v>227</v>
      </c>
      <c r="F7191" s="28" t="str">
        <f t="shared" si="337"/>
        <v>10/27/2014</v>
      </c>
      <c r="G7191" s="28" t="str">
        <f t="shared" si="338"/>
        <v>10</v>
      </c>
      <c r="H7191" s="29">
        <f>IF(I7191="","",IF($C$7="HB",I7191-TIME(VLOOKUP($C$6,Reference!$B$12:$C$16,2,0),0,0),I7191-TIME(VLOOKUP($C$6,Reference!$B$12:$C$16,2,0),0,0)+TIME(1,0,0)))</f>
        <v>41939.416666666664</v>
      </c>
      <c r="I7191" s="29">
        <v>41939.625</v>
      </c>
      <c r="J7191" s="42">
        <v>11742</v>
      </c>
    </row>
    <row r="7192" spans="5:10" x14ac:dyDescent="0.25">
      <c r="E7192" s="19">
        <f t="shared" si="336"/>
        <v>227</v>
      </c>
      <c r="F7192" s="28" t="str">
        <f t="shared" si="337"/>
        <v>10/27/2014</v>
      </c>
      <c r="G7192" s="28" t="str">
        <f t="shared" si="338"/>
        <v>11</v>
      </c>
      <c r="H7192" s="29">
        <f>IF(I7192="","",IF($C$7="HB",I7192-TIME(VLOOKUP($C$6,Reference!$B$12:$C$16,2,0),0,0),I7192-TIME(VLOOKUP($C$6,Reference!$B$12:$C$16,2,0),0,0)+TIME(1,0,0)))</f>
        <v>41939.458333333328</v>
      </c>
      <c r="I7192" s="29">
        <v>41939.666666666664</v>
      </c>
      <c r="J7192" s="42">
        <v>11729</v>
      </c>
    </row>
    <row r="7193" spans="5:10" x14ac:dyDescent="0.25">
      <c r="E7193" s="19">
        <f t="shared" si="336"/>
        <v>227</v>
      </c>
      <c r="F7193" s="28" t="str">
        <f t="shared" si="337"/>
        <v>10/27/2014</v>
      </c>
      <c r="G7193" s="28" t="str">
        <f t="shared" si="338"/>
        <v>12</v>
      </c>
      <c r="H7193" s="29">
        <f>IF(I7193="","",IF($C$7="HB",I7193-TIME(VLOOKUP($C$6,Reference!$B$12:$C$16,2,0),0,0),I7193-TIME(VLOOKUP($C$6,Reference!$B$12:$C$16,2,0),0,0)+TIME(1,0,0)))</f>
        <v>41939.5</v>
      </c>
      <c r="I7193" s="29">
        <v>41939.708333333336</v>
      </c>
      <c r="J7193" s="42">
        <v>11774</v>
      </c>
    </row>
    <row r="7194" spans="5:10" x14ac:dyDescent="0.25">
      <c r="E7194" s="19">
        <f t="shared" si="336"/>
        <v>227</v>
      </c>
      <c r="F7194" s="28" t="str">
        <f t="shared" si="337"/>
        <v>10/27/2014</v>
      </c>
      <c r="G7194" s="28" t="str">
        <f t="shared" si="338"/>
        <v>13</v>
      </c>
      <c r="H7194" s="29">
        <f>IF(I7194="","",IF($C$7="HB",I7194-TIME(VLOOKUP($C$6,Reference!$B$12:$C$16,2,0),0,0),I7194-TIME(VLOOKUP($C$6,Reference!$B$12:$C$16,2,0),0,0)+TIME(1,0,0)))</f>
        <v>41939.541666666664</v>
      </c>
      <c r="I7194" s="29">
        <v>41939.75</v>
      </c>
      <c r="J7194" s="42">
        <v>11764</v>
      </c>
    </row>
    <row r="7195" spans="5:10" x14ac:dyDescent="0.25">
      <c r="E7195" s="19">
        <f t="shared" si="336"/>
        <v>227</v>
      </c>
      <c r="F7195" s="28" t="str">
        <f t="shared" si="337"/>
        <v>10/27/2014</v>
      </c>
      <c r="G7195" s="28" t="str">
        <f t="shared" si="338"/>
        <v>14</v>
      </c>
      <c r="H7195" s="29">
        <f>IF(I7195="","",IF($C$7="HB",I7195-TIME(VLOOKUP($C$6,Reference!$B$12:$C$16,2,0),0,0),I7195-TIME(VLOOKUP($C$6,Reference!$B$12:$C$16,2,0),0,0)+TIME(1,0,0)))</f>
        <v>41939.583333333328</v>
      </c>
      <c r="I7195" s="29">
        <v>41939.791666666664</v>
      </c>
      <c r="J7195" s="42">
        <v>11633</v>
      </c>
    </row>
    <row r="7196" spans="5:10" x14ac:dyDescent="0.25">
      <c r="E7196" s="19">
        <f t="shared" si="336"/>
        <v>227</v>
      </c>
      <c r="F7196" s="28" t="str">
        <f t="shared" si="337"/>
        <v>10/27/2014</v>
      </c>
      <c r="G7196" s="28" t="str">
        <f t="shared" si="338"/>
        <v>15</v>
      </c>
      <c r="H7196" s="29">
        <f>IF(I7196="","",IF($C$7="HB",I7196-TIME(VLOOKUP($C$6,Reference!$B$12:$C$16,2,0),0,0),I7196-TIME(VLOOKUP($C$6,Reference!$B$12:$C$16,2,0),0,0)+TIME(1,0,0)))</f>
        <v>41939.625</v>
      </c>
      <c r="I7196" s="29">
        <v>41939.833333333336</v>
      </c>
      <c r="J7196" s="42">
        <v>11689</v>
      </c>
    </row>
    <row r="7197" spans="5:10" x14ac:dyDescent="0.25">
      <c r="E7197" s="19">
        <f t="shared" si="336"/>
        <v>227</v>
      </c>
      <c r="F7197" s="28" t="str">
        <f t="shared" si="337"/>
        <v>10/27/2014</v>
      </c>
      <c r="G7197" s="28" t="str">
        <f t="shared" si="338"/>
        <v>16</v>
      </c>
      <c r="H7197" s="29">
        <f>IF(I7197="","",IF($C$7="HB",I7197-TIME(VLOOKUP($C$6,Reference!$B$12:$C$16,2,0),0,0),I7197-TIME(VLOOKUP($C$6,Reference!$B$12:$C$16,2,0),0,0)+TIME(1,0,0)))</f>
        <v>41939.666666666664</v>
      </c>
      <c r="I7197" s="29">
        <v>41939.875</v>
      </c>
      <c r="J7197" s="42">
        <v>11721</v>
      </c>
    </row>
    <row r="7198" spans="5:10" x14ac:dyDescent="0.25">
      <c r="E7198" s="19">
        <f t="shared" si="336"/>
        <v>227</v>
      </c>
      <c r="F7198" s="28" t="str">
        <f t="shared" si="337"/>
        <v>10/27/2014</v>
      </c>
      <c r="G7198" s="28" t="str">
        <f t="shared" si="338"/>
        <v>17</v>
      </c>
      <c r="H7198" s="29">
        <f>IF(I7198="","",IF($C$7="HB",I7198-TIME(VLOOKUP($C$6,Reference!$B$12:$C$16,2,0),0,0),I7198-TIME(VLOOKUP($C$6,Reference!$B$12:$C$16,2,0),0,0)+TIME(1,0,0)))</f>
        <v>41939.708333333328</v>
      </c>
      <c r="I7198" s="29">
        <v>41939.916666666664</v>
      </c>
      <c r="J7198" s="42">
        <v>11723</v>
      </c>
    </row>
    <row r="7199" spans="5:10" x14ac:dyDescent="0.25">
      <c r="E7199" s="19">
        <f t="shared" si="336"/>
        <v>227</v>
      </c>
      <c r="F7199" s="28" t="str">
        <f t="shared" si="337"/>
        <v>10/27/2014</v>
      </c>
      <c r="G7199" s="28" t="str">
        <f t="shared" si="338"/>
        <v>18</v>
      </c>
      <c r="H7199" s="29">
        <f>IF(I7199="","",IF($C$7="HB",I7199-TIME(VLOOKUP($C$6,Reference!$B$12:$C$16,2,0),0,0),I7199-TIME(VLOOKUP($C$6,Reference!$B$12:$C$16,2,0),0,0)+TIME(1,0,0)))</f>
        <v>41939.75</v>
      </c>
      <c r="I7199" s="29">
        <v>41939.958333333336</v>
      </c>
      <c r="J7199" s="42">
        <v>11825</v>
      </c>
    </row>
    <row r="7200" spans="5:10" x14ac:dyDescent="0.25">
      <c r="E7200" s="19">
        <f t="shared" si="336"/>
        <v>227</v>
      </c>
      <c r="F7200" s="28" t="str">
        <f t="shared" si="337"/>
        <v>10/27/2014</v>
      </c>
      <c r="G7200" s="28" t="str">
        <f t="shared" si="338"/>
        <v>19</v>
      </c>
      <c r="H7200" s="29">
        <f>IF(I7200="","",IF($C$7="HB",I7200-TIME(VLOOKUP($C$6,Reference!$B$12:$C$16,2,0),0,0),I7200-TIME(VLOOKUP($C$6,Reference!$B$12:$C$16,2,0),0,0)+TIME(1,0,0)))</f>
        <v>41939.791666666664</v>
      </c>
      <c r="I7200" s="29">
        <v>41940</v>
      </c>
      <c r="J7200" s="42">
        <v>12062</v>
      </c>
    </row>
    <row r="7201" spans="5:10" x14ac:dyDescent="0.25">
      <c r="E7201" s="19">
        <f t="shared" si="336"/>
        <v>227</v>
      </c>
      <c r="F7201" s="28" t="str">
        <f t="shared" si="337"/>
        <v>10/27/2014</v>
      </c>
      <c r="G7201" s="28" t="str">
        <f t="shared" si="338"/>
        <v>20</v>
      </c>
      <c r="H7201" s="29">
        <f>IF(I7201="","",IF($C$7="HB",I7201-TIME(VLOOKUP($C$6,Reference!$B$12:$C$16,2,0),0,0),I7201-TIME(VLOOKUP($C$6,Reference!$B$12:$C$16,2,0),0,0)+TIME(1,0,0)))</f>
        <v>41939.833333333328</v>
      </c>
      <c r="I7201" s="29">
        <v>41940.041666666664</v>
      </c>
      <c r="J7201" s="42">
        <v>12778</v>
      </c>
    </row>
    <row r="7202" spans="5:10" x14ac:dyDescent="0.25">
      <c r="E7202" s="19">
        <f t="shared" si="336"/>
        <v>227</v>
      </c>
      <c r="F7202" s="28" t="str">
        <f t="shared" si="337"/>
        <v>10/27/2014</v>
      </c>
      <c r="G7202" s="28" t="str">
        <f t="shared" si="338"/>
        <v>21</v>
      </c>
      <c r="H7202" s="29">
        <f>IF(I7202="","",IF($C$7="HB",I7202-TIME(VLOOKUP($C$6,Reference!$B$12:$C$16,2,0),0,0),I7202-TIME(VLOOKUP($C$6,Reference!$B$12:$C$16,2,0),0,0)+TIME(1,0,0)))</f>
        <v>41939.875</v>
      </c>
      <c r="I7202" s="29">
        <v>41940.083333333336</v>
      </c>
      <c r="J7202" s="42">
        <v>13074</v>
      </c>
    </row>
    <row r="7203" spans="5:10" x14ac:dyDescent="0.25">
      <c r="E7203" s="19">
        <f t="shared" si="336"/>
        <v>227</v>
      </c>
      <c r="F7203" s="28" t="str">
        <f t="shared" si="337"/>
        <v>10/27/2014</v>
      </c>
      <c r="G7203" s="28" t="str">
        <f t="shared" si="338"/>
        <v>22</v>
      </c>
      <c r="H7203" s="29">
        <f>IF(I7203="","",IF($C$7="HB",I7203-TIME(VLOOKUP($C$6,Reference!$B$12:$C$16,2,0),0,0),I7203-TIME(VLOOKUP($C$6,Reference!$B$12:$C$16,2,0),0,0)+TIME(1,0,0)))</f>
        <v>41939.916666666664</v>
      </c>
      <c r="I7203" s="29">
        <v>41940.125</v>
      </c>
      <c r="J7203" s="42">
        <v>12624</v>
      </c>
    </row>
    <row r="7204" spans="5:10" x14ac:dyDescent="0.25">
      <c r="E7204" s="19">
        <f t="shared" si="336"/>
        <v>227</v>
      </c>
      <c r="F7204" s="28" t="str">
        <f t="shared" si="337"/>
        <v>10/27/2014</v>
      </c>
      <c r="G7204" s="28" t="str">
        <f t="shared" si="338"/>
        <v>23</v>
      </c>
      <c r="H7204" s="29">
        <f>IF(I7204="","",IF($C$7="HB",I7204-TIME(VLOOKUP($C$6,Reference!$B$12:$C$16,2,0),0,0),I7204-TIME(VLOOKUP($C$6,Reference!$B$12:$C$16,2,0),0,0)+TIME(1,0,0)))</f>
        <v>41939.958333333328</v>
      </c>
      <c r="I7204" s="29">
        <v>41940.166666666664</v>
      </c>
      <c r="J7204" s="42">
        <v>11909</v>
      </c>
    </row>
    <row r="7205" spans="5:10" x14ac:dyDescent="0.25">
      <c r="E7205" s="19">
        <f t="shared" si="336"/>
        <v>227</v>
      </c>
      <c r="F7205" s="28" t="str">
        <f t="shared" si="337"/>
        <v>10/28/2014</v>
      </c>
      <c r="G7205" s="28" t="str">
        <f t="shared" si="338"/>
        <v>0</v>
      </c>
      <c r="H7205" s="29">
        <f>IF(I7205="","",IF($C$7="HB",I7205-TIME(VLOOKUP($C$6,Reference!$B$12:$C$16,2,0),0,0),I7205-TIME(VLOOKUP($C$6,Reference!$B$12:$C$16,2,0),0,0)+TIME(1,0,0)))</f>
        <v>41940</v>
      </c>
      <c r="I7205" s="29">
        <v>41940.208333333336</v>
      </c>
      <c r="J7205" s="42">
        <v>10965</v>
      </c>
    </row>
    <row r="7206" spans="5:10" x14ac:dyDescent="0.25">
      <c r="E7206" s="19">
        <f t="shared" si="336"/>
        <v>227</v>
      </c>
      <c r="F7206" s="28" t="str">
        <f t="shared" si="337"/>
        <v>10/28/2014</v>
      </c>
      <c r="G7206" s="28" t="str">
        <f t="shared" si="338"/>
        <v>1</v>
      </c>
      <c r="H7206" s="29">
        <f>IF(I7206="","",IF($C$7="HB",I7206-TIME(VLOOKUP($C$6,Reference!$B$12:$C$16,2,0),0,0),I7206-TIME(VLOOKUP($C$6,Reference!$B$12:$C$16,2,0),0,0)+TIME(1,0,0)))</f>
        <v>41940.041666666664</v>
      </c>
      <c r="I7206" s="29">
        <v>41940.25</v>
      </c>
      <c r="J7206" s="42">
        <v>10057</v>
      </c>
    </row>
    <row r="7207" spans="5:10" x14ac:dyDescent="0.25">
      <c r="E7207" s="19">
        <f t="shared" si="336"/>
        <v>227</v>
      </c>
      <c r="F7207" s="28" t="str">
        <f t="shared" si="337"/>
        <v>10/28/2014</v>
      </c>
      <c r="G7207" s="28" t="str">
        <f t="shared" si="338"/>
        <v>2</v>
      </c>
      <c r="H7207" s="29">
        <f>IF(I7207="","",IF($C$7="HB",I7207-TIME(VLOOKUP($C$6,Reference!$B$12:$C$16,2,0),0,0),I7207-TIME(VLOOKUP($C$6,Reference!$B$12:$C$16,2,0),0,0)+TIME(1,0,0)))</f>
        <v>41940.083333333328</v>
      </c>
      <c r="I7207" s="29">
        <v>41940.291666666664</v>
      </c>
      <c r="J7207" s="42">
        <v>9443</v>
      </c>
    </row>
    <row r="7208" spans="5:10" x14ac:dyDescent="0.25">
      <c r="E7208" s="19">
        <f t="shared" si="336"/>
        <v>227</v>
      </c>
      <c r="F7208" s="28" t="str">
        <f t="shared" si="337"/>
        <v>10/28/2014</v>
      </c>
      <c r="G7208" s="28" t="str">
        <f t="shared" si="338"/>
        <v>3</v>
      </c>
      <c r="H7208" s="29">
        <f>IF(I7208="","",IF($C$7="HB",I7208-TIME(VLOOKUP($C$6,Reference!$B$12:$C$16,2,0),0,0),I7208-TIME(VLOOKUP($C$6,Reference!$B$12:$C$16,2,0),0,0)+TIME(1,0,0)))</f>
        <v>41940.125</v>
      </c>
      <c r="I7208" s="29">
        <v>41940.333333333336</v>
      </c>
      <c r="J7208" s="42">
        <v>9092</v>
      </c>
    </row>
    <row r="7209" spans="5:10" x14ac:dyDescent="0.25">
      <c r="E7209" s="19">
        <f t="shared" si="336"/>
        <v>227</v>
      </c>
      <c r="F7209" s="28" t="str">
        <f t="shared" si="337"/>
        <v>10/28/2014</v>
      </c>
      <c r="G7209" s="28" t="str">
        <f t="shared" si="338"/>
        <v>4</v>
      </c>
      <c r="H7209" s="29">
        <f>IF(I7209="","",IF($C$7="HB",I7209-TIME(VLOOKUP($C$6,Reference!$B$12:$C$16,2,0),0,0),I7209-TIME(VLOOKUP($C$6,Reference!$B$12:$C$16,2,0),0,0)+TIME(1,0,0)))</f>
        <v>41940.166666666664</v>
      </c>
      <c r="I7209" s="29">
        <v>41940.375</v>
      </c>
      <c r="J7209" s="42">
        <v>8890</v>
      </c>
    </row>
    <row r="7210" spans="5:10" x14ac:dyDescent="0.25">
      <c r="E7210" s="19">
        <f t="shared" si="336"/>
        <v>227</v>
      </c>
      <c r="F7210" s="28" t="str">
        <f t="shared" si="337"/>
        <v>10/28/2014</v>
      </c>
      <c r="G7210" s="28" t="str">
        <f t="shared" si="338"/>
        <v>5</v>
      </c>
      <c r="H7210" s="29">
        <f>IF(I7210="","",IF($C$7="HB",I7210-TIME(VLOOKUP($C$6,Reference!$B$12:$C$16,2,0),0,0),I7210-TIME(VLOOKUP($C$6,Reference!$B$12:$C$16,2,0),0,0)+TIME(1,0,0)))</f>
        <v>41940.208333333328</v>
      </c>
      <c r="I7210" s="29">
        <v>41940.416666666664</v>
      </c>
      <c r="J7210" s="42">
        <v>8844</v>
      </c>
    </row>
    <row r="7211" spans="5:10" x14ac:dyDescent="0.25">
      <c r="E7211" s="19">
        <f t="shared" si="336"/>
        <v>227</v>
      </c>
      <c r="F7211" s="28" t="str">
        <f t="shared" si="337"/>
        <v>10/28/2014</v>
      </c>
      <c r="G7211" s="28" t="str">
        <f t="shared" si="338"/>
        <v>6</v>
      </c>
      <c r="H7211" s="29">
        <f>IF(I7211="","",IF($C$7="HB",I7211-TIME(VLOOKUP($C$6,Reference!$B$12:$C$16,2,0),0,0),I7211-TIME(VLOOKUP($C$6,Reference!$B$12:$C$16,2,0),0,0)+TIME(1,0,0)))</f>
        <v>41940.25</v>
      </c>
      <c r="I7211" s="29">
        <v>41940.458333333336</v>
      </c>
      <c r="J7211" s="42">
        <v>9048</v>
      </c>
    </row>
    <row r="7212" spans="5:10" x14ac:dyDescent="0.25">
      <c r="E7212" s="19">
        <f t="shared" si="336"/>
        <v>227</v>
      </c>
      <c r="F7212" s="28" t="str">
        <f t="shared" si="337"/>
        <v>10/28/2014</v>
      </c>
      <c r="G7212" s="28" t="str">
        <f t="shared" si="338"/>
        <v>7</v>
      </c>
      <c r="H7212" s="29">
        <f>IF(I7212="","",IF($C$7="HB",I7212-TIME(VLOOKUP($C$6,Reference!$B$12:$C$16,2,0),0,0),I7212-TIME(VLOOKUP($C$6,Reference!$B$12:$C$16,2,0),0,0)+TIME(1,0,0)))</f>
        <v>41940.291666666664</v>
      </c>
      <c r="I7212" s="29">
        <v>41940.5</v>
      </c>
      <c r="J7212" s="42">
        <v>9626</v>
      </c>
    </row>
    <row r="7213" spans="5:10" x14ac:dyDescent="0.25">
      <c r="E7213" s="19">
        <f t="shared" si="336"/>
        <v>227</v>
      </c>
      <c r="F7213" s="28" t="str">
        <f t="shared" si="337"/>
        <v>10/28/2014</v>
      </c>
      <c r="G7213" s="28" t="str">
        <f t="shared" si="338"/>
        <v>8</v>
      </c>
      <c r="H7213" s="29">
        <f>IF(I7213="","",IF($C$7="HB",I7213-TIME(VLOOKUP($C$6,Reference!$B$12:$C$16,2,0),0,0),I7213-TIME(VLOOKUP($C$6,Reference!$B$12:$C$16,2,0),0,0)+TIME(1,0,0)))</f>
        <v>41940.333333333328</v>
      </c>
      <c r="I7213" s="29">
        <v>41940.541666666664</v>
      </c>
      <c r="J7213" s="42">
        <v>10813</v>
      </c>
    </row>
    <row r="7214" spans="5:10" x14ac:dyDescent="0.25">
      <c r="E7214" s="19">
        <f t="shared" si="336"/>
        <v>227</v>
      </c>
      <c r="F7214" s="28" t="str">
        <f t="shared" si="337"/>
        <v>10/28/2014</v>
      </c>
      <c r="G7214" s="28" t="str">
        <f t="shared" si="338"/>
        <v>9</v>
      </c>
      <c r="H7214" s="29">
        <f>IF(I7214="","",IF($C$7="HB",I7214-TIME(VLOOKUP($C$6,Reference!$B$12:$C$16,2,0),0,0),I7214-TIME(VLOOKUP($C$6,Reference!$B$12:$C$16,2,0),0,0)+TIME(1,0,0)))</f>
        <v>41940.375</v>
      </c>
      <c r="I7214" s="29">
        <v>41940.583333333336</v>
      </c>
      <c r="J7214" s="42">
        <v>11826</v>
      </c>
    </row>
    <row r="7215" spans="5:10" x14ac:dyDescent="0.25">
      <c r="E7215" s="19">
        <f t="shared" si="336"/>
        <v>227</v>
      </c>
      <c r="F7215" s="28" t="str">
        <f t="shared" si="337"/>
        <v>10/28/2014</v>
      </c>
      <c r="G7215" s="28" t="str">
        <f t="shared" si="338"/>
        <v>10</v>
      </c>
      <c r="H7215" s="29">
        <f>IF(I7215="","",IF($C$7="HB",I7215-TIME(VLOOKUP($C$6,Reference!$B$12:$C$16,2,0),0,0),I7215-TIME(VLOOKUP($C$6,Reference!$B$12:$C$16,2,0),0,0)+TIME(1,0,0)))</f>
        <v>41940.416666666664</v>
      </c>
      <c r="I7215" s="29">
        <v>41940.625</v>
      </c>
      <c r="J7215" s="42">
        <v>11839</v>
      </c>
    </row>
    <row r="7216" spans="5:10" x14ac:dyDescent="0.25">
      <c r="E7216" s="19">
        <f t="shared" si="336"/>
        <v>227</v>
      </c>
      <c r="F7216" s="28" t="str">
        <f t="shared" si="337"/>
        <v>10/28/2014</v>
      </c>
      <c r="G7216" s="28" t="str">
        <f t="shared" si="338"/>
        <v>11</v>
      </c>
      <c r="H7216" s="29">
        <f>IF(I7216="","",IF($C$7="HB",I7216-TIME(VLOOKUP($C$6,Reference!$B$12:$C$16,2,0),0,0),I7216-TIME(VLOOKUP($C$6,Reference!$B$12:$C$16,2,0),0,0)+TIME(1,0,0)))</f>
        <v>41940.458333333328</v>
      </c>
      <c r="I7216" s="29">
        <v>41940.666666666664</v>
      </c>
      <c r="J7216" s="42">
        <v>11835</v>
      </c>
    </row>
    <row r="7217" spans="5:10" x14ac:dyDescent="0.25">
      <c r="E7217" s="19">
        <f t="shared" si="336"/>
        <v>227</v>
      </c>
      <c r="F7217" s="28" t="str">
        <f t="shared" si="337"/>
        <v>10/28/2014</v>
      </c>
      <c r="G7217" s="28" t="str">
        <f t="shared" si="338"/>
        <v>12</v>
      </c>
      <c r="H7217" s="29">
        <f>IF(I7217="","",IF($C$7="HB",I7217-TIME(VLOOKUP($C$6,Reference!$B$12:$C$16,2,0),0,0),I7217-TIME(VLOOKUP($C$6,Reference!$B$12:$C$16,2,0),0,0)+TIME(1,0,0)))</f>
        <v>41940.5</v>
      </c>
      <c r="I7217" s="29">
        <v>41940.708333333336</v>
      </c>
      <c r="J7217" s="42">
        <v>11870</v>
      </c>
    </row>
    <row r="7218" spans="5:10" x14ac:dyDescent="0.25">
      <c r="E7218" s="19">
        <f t="shared" si="336"/>
        <v>227</v>
      </c>
      <c r="F7218" s="28" t="str">
        <f t="shared" si="337"/>
        <v>10/28/2014</v>
      </c>
      <c r="G7218" s="28" t="str">
        <f t="shared" si="338"/>
        <v>13</v>
      </c>
      <c r="H7218" s="29">
        <f>IF(I7218="","",IF($C$7="HB",I7218-TIME(VLOOKUP($C$6,Reference!$B$12:$C$16,2,0),0,0),I7218-TIME(VLOOKUP($C$6,Reference!$B$12:$C$16,2,0),0,0)+TIME(1,0,0)))</f>
        <v>41940.541666666664</v>
      </c>
      <c r="I7218" s="29">
        <v>41940.75</v>
      </c>
      <c r="J7218" s="42">
        <v>11845</v>
      </c>
    </row>
    <row r="7219" spans="5:10" x14ac:dyDescent="0.25">
      <c r="E7219" s="19">
        <f t="shared" si="336"/>
        <v>227</v>
      </c>
      <c r="F7219" s="28" t="str">
        <f t="shared" si="337"/>
        <v>10/28/2014</v>
      </c>
      <c r="G7219" s="28" t="str">
        <f t="shared" si="338"/>
        <v>14</v>
      </c>
      <c r="H7219" s="29">
        <f>IF(I7219="","",IF($C$7="HB",I7219-TIME(VLOOKUP($C$6,Reference!$B$12:$C$16,2,0),0,0),I7219-TIME(VLOOKUP($C$6,Reference!$B$12:$C$16,2,0),0,0)+TIME(1,0,0)))</f>
        <v>41940.583333333328</v>
      </c>
      <c r="I7219" s="29">
        <v>41940.791666666664</v>
      </c>
      <c r="J7219" s="42">
        <v>11729</v>
      </c>
    </row>
    <row r="7220" spans="5:10" x14ac:dyDescent="0.25">
      <c r="E7220" s="19">
        <f t="shared" si="336"/>
        <v>227</v>
      </c>
      <c r="F7220" s="28" t="str">
        <f t="shared" si="337"/>
        <v>10/28/2014</v>
      </c>
      <c r="G7220" s="28" t="str">
        <f t="shared" si="338"/>
        <v>15</v>
      </c>
      <c r="H7220" s="29">
        <f>IF(I7220="","",IF($C$7="HB",I7220-TIME(VLOOKUP($C$6,Reference!$B$12:$C$16,2,0),0,0),I7220-TIME(VLOOKUP($C$6,Reference!$B$12:$C$16,2,0),0,0)+TIME(1,0,0)))</f>
        <v>41940.625</v>
      </c>
      <c r="I7220" s="29">
        <v>41940.833333333336</v>
      </c>
      <c r="J7220" s="42">
        <v>11830</v>
      </c>
    </row>
    <row r="7221" spans="5:10" x14ac:dyDescent="0.25">
      <c r="E7221" s="19">
        <f t="shared" si="336"/>
        <v>227</v>
      </c>
      <c r="F7221" s="28" t="str">
        <f t="shared" si="337"/>
        <v>10/28/2014</v>
      </c>
      <c r="G7221" s="28" t="str">
        <f t="shared" si="338"/>
        <v>16</v>
      </c>
      <c r="H7221" s="29">
        <f>IF(I7221="","",IF($C$7="HB",I7221-TIME(VLOOKUP($C$6,Reference!$B$12:$C$16,2,0),0,0),I7221-TIME(VLOOKUP($C$6,Reference!$B$12:$C$16,2,0),0,0)+TIME(1,0,0)))</f>
        <v>41940.666666666664</v>
      </c>
      <c r="I7221" s="29">
        <v>41940.875</v>
      </c>
      <c r="J7221" s="42">
        <v>11847</v>
      </c>
    </row>
    <row r="7222" spans="5:10" x14ac:dyDescent="0.25">
      <c r="E7222" s="19">
        <f t="shared" si="336"/>
        <v>227</v>
      </c>
      <c r="F7222" s="28" t="str">
        <f t="shared" si="337"/>
        <v>10/28/2014</v>
      </c>
      <c r="G7222" s="28" t="str">
        <f t="shared" si="338"/>
        <v>17</v>
      </c>
      <c r="H7222" s="29">
        <f>IF(I7222="","",IF($C$7="HB",I7222-TIME(VLOOKUP($C$6,Reference!$B$12:$C$16,2,0),0,0),I7222-TIME(VLOOKUP($C$6,Reference!$B$12:$C$16,2,0),0,0)+TIME(1,0,0)))</f>
        <v>41940.708333333328</v>
      </c>
      <c r="I7222" s="29">
        <v>41940.916666666664</v>
      </c>
      <c r="J7222" s="42">
        <v>11923</v>
      </c>
    </row>
    <row r="7223" spans="5:10" x14ac:dyDescent="0.25">
      <c r="E7223" s="19">
        <f t="shared" si="336"/>
        <v>227</v>
      </c>
      <c r="F7223" s="28" t="str">
        <f t="shared" si="337"/>
        <v>10/28/2014</v>
      </c>
      <c r="G7223" s="28" t="str">
        <f t="shared" si="338"/>
        <v>18</v>
      </c>
      <c r="H7223" s="29">
        <f>IF(I7223="","",IF($C$7="HB",I7223-TIME(VLOOKUP($C$6,Reference!$B$12:$C$16,2,0),0,0),I7223-TIME(VLOOKUP($C$6,Reference!$B$12:$C$16,2,0),0,0)+TIME(1,0,0)))</f>
        <v>41940.75</v>
      </c>
      <c r="I7223" s="29">
        <v>41940.958333333336</v>
      </c>
      <c r="J7223" s="42">
        <v>12088</v>
      </c>
    </row>
    <row r="7224" spans="5:10" x14ac:dyDescent="0.25">
      <c r="E7224" s="19">
        <f t="shared" si="336"/>
        <v>227</v>
      </c>
      <c r="F7224" s="28" t="str">
        <f t="shared" si="337"/>
        <v>10/28/2014</v>
      </c>
      <c r="G7224" s="28" t="str">
        <f t="shared" si="338"/>
        <v>19</v>
      </c>
      <c r="H7224" s="29">
        <f>IF(I7224="","",IF($C$7="HB",I7224-TIME(VLOOKUP($C$6,Reference!$B$12:$C$16,2,0),0,0),I7224-TIME(VLOOKUP($C$6,Reference!$B$12:$C$16,2,0),0,0)+TIME(1,0,0)))</f>
        <v>41940.791666666664</v>
      </c>
      <c r="I7224" s="29">
        <v>41941</v>
      </c>
      <c r="J7224" s="42">
        <v>12302</v>
      </c>
    </row>
    <row r="7225" spans="5:10" x14ac:dyDescent="0.25">
      <c r="E7225" s="19">
        <f t="shared" si="336"/>
        <v>227</v>
      </c>
      <c r="F7225" s="28" t="str">
        <f t="shared" si="337"/>
        <v>10/28/2014</v>
      </c>
      <c r="G7225" s="28" t="str">
        <f t="shared" si="338"/>
        <v>20</v>
      </c>
      <c r="H7225" s="29">
        <f>IF(I7225="","",IF($C$7="HB",I7225-TIME(VLOOKUP($C$6,Reference!$B$12:$C$16,2,0),0,0),I7225-TIME(VLOOKUP($C$6,Reference!$B$12:$C$16,2,0),0,0)+TIME(1,0,0)))</f>
        <v>41940.833333333328</v>
      </c>
      <c r="I7225" s="29">
        <v>41941.041666666664</v>
      </c>
      <c r="J7225" s="42">
        <v>12908</v>
      </c>
    </row>
    <row r="7226" spans="5:10" x14ac:dyDescent="0.25">
      <c r="E7226" s="19">
        <f t="shared" si="336"/>
        <v>227</v>
      </c>
      <c r="F7226" s="28" t="str">
        <f t="shared" si="337"/>
        <v>10/28/2014</v>
      </c>
      <c r="G7226" s="28" t="str">
        <f t="shared" si="338"/>
        <v>21</v>
      </c>
      <c r="H7226" s="29">
        <f>IF(I7226="","",IF($C$7="HB",I7226-TIME(VLOOKUP($C$6,Reference!$B$12:$C$16,2,0),0,0),I7226-TIME(VLOOKUP($C$6,Reference!$B$12:$C$16,2,0),0,0)+TIME(1,0,0)))</f>
        <v>41940.875</v>
      </c>
      <c r="I7226" s="29">
        <v>41941.083333333336</v>
      </c>
      <c r="J7226" s="42">
        <v>13151</v>
      </c>
    </row>
    <row r="7227" spans="5:10" x14ac:dyDescent="0.25">
      <c r="E7227" s="19">
        <f t="shared" si="336"/>
        <v>227</v>
      </c>
      <c r="F7227" s="28" t="str">
        <f t="shared" si="337"/>
        <v>10/28/2014</v>
      </c>
      <c r="G7227" s="28" t="str">
        <f t="shared" si="338"/>
        <v>22</v>
      </c>
      <c r="H7227" s="29">
        <f>IF(I7227="","",IF($C$7="HB",I7227-TIME(VLOOKUP($C$6,Reference!$B$12:$C$16,2,0),0,0),I7227-TIME(VLOOKUP($C$6,Reference!$B$12:$C$16,2,0),0,0)+TIME(1,0,0)))</f>
        <v>41940.916666666664</v>
      </c>
      <c r="I7227" s="29">
        <v>41941.125</v>
      </c>
      <c r="J7227" s="42">
        <v>12709</v>
      </c>
    </row>
    <row r="7228" spans="5:10" x14ac:dyDescent="0.25">
      <c r="E7228" s="19">
        <f t="shared" si="336"/>
        <v>227</v>
      </c>
      <c r="F7228" s="28" t="str">
        <f t="shared" si="337"/>
        <v>10/28/2014</v>
      </c>
      <c r="G7228" s="28" t="str">
        <f t="shared" si="338"/>
        <v>23</v>
      </c>
      <c r="H7228" s="29">
        <f>IF(I7228="","",IF($C$7="HB",I7228-TIME(VLOOKUP($C$6,Reference!$B$12:$C$16,2,0),0,0),I7228-TIME(VLOOKUP($C$6,Reference!$B$12:$C$16,2,0),0,0)+TIME(1,0,0)))</f>
        <v>41940.958333333328</v>
      </c>
      <c r="I7228" s="29">
        <v>41941.166666666664</v>
      </c>
      <c r="J7228" s="42">
        <v>12019</v>
      </c>
    </row>
    <row r="7229" spans="5:10" x14ac:dyDescent="0.25">
      <c r="E7229" s="19">
        <f t="shared" si="336"/>
        <v>227</v>
      </c>
      <c r="F7229" s="28" t="str">
        <f t="shared" si="337"/>
        <v>10/29/2014</v>
      </c>
      <c r="G7229" s="28" t="str">
        <f t="shared" si="338"/>
        <v>0</v>
      </c>
      <c r="H7229" s="29">
        <f>IF(I7229="","",IF($C$7="HB",I7229-TIME(VLOOKUP($C$6,Reference!$B$12:$C$16,2,0),0,0),I7229-TIME(VLOOKUP($C$6,Reference!$B$12:$C$16,2,0),0,0)+TIME(1,0,0)))</f>
        <v>41941</v>
      </c>
      <c r="I7229" s="29">
        <v>41941.208333333336</v>
      </c>
      <c r="J7229" s="42">
        <v>11085</v>
      </c>
    </row>
    <row r="7230" spans="5:10" x14ac:dyDescent="0.25">
      <c r="E7230" s="19">
        <f t="shared" si="336"/>
        <v>227</v>
      </c>
      <c r="F7230" s="28" t="str">
        <f t="shared" si="337"/>
        <v>10/29/2014</v>
      </c>
      <c r="G7230" s="28" t="str">
        <f t="shared" si="338"/>
        <v>1</v>
      </c>
      <c r="H7230" s="29">
        <f>IF(I7230="","",IF($C$7="HB",I7230-TIME(VLOOKUP($C$6,Reference!$B$12:$C$16,2,0),0,0),I7230-TIME(VLOOKUP($C$6,Reference!$B$12:$C$16,2,0),0,0)+TIME(1,0,0)))</f>
        <v>41941.041666666664</v>
      </c>
      <c r="I7230" s="29">
        <v>41941.25</v>
      </c>
      <c r="J7230" s="42">
        <v>10182</v>
      </c>
    </row>
    <row r="7231" spans="5:10" x14ac:dyDescent="0.25">
      <c r="E7231" s="19">
        <f t="shared" si="336"/>
        <v>227</v>
      </c>
      <c r="F7231" s="28" t="str">
        <f t="shared" si="337"/>
        <v>10/29/2014</v>
      </c>
      <c r="G7231" s="28" t="str">
        <f t="shared" si="338"/>
        <v>2</v>
      </c>
      <c r="H7231" s="29">
        <f>IF(I7231="","",IF($C$7="HB",I7231-TIME(VLOOKUP($C$6,Reference!$B$12:$C$16,2,0),0,0),I7231-TIME(VLOOKUP($C$6,Reference!$B$12:$C$16,2,0),0,0)+TIME(1,0,0)))</f>
        <v>41941.083333333328</v>
      </c>
      <c r="I7231" s="29">
        <v>41941.291666666664</v>
      </c>
      <c r="J7231" s="42">
        <v>9546</v>
      </c>
    </row>
    <row r="7232" spans="5:10" x14ac:dyDescent="0.25">
      <c r="E7232" s="19">
        <f t="shared" si="336"/>
        <v>227</v>
      </c>
      <c r="F7232" s="28" t="str">
        <f t="shared" si="337"/>
        <v>10/29/2014</v>
      </c>
      <c r="G7232" s="28" t="str">
        <f t="shared" si="338"/>
        <v>3</v>
      </c>
      <c r="H7232" s="29">
        <f>IF(I7232="","",IF($C$7="HB",I7232-TIME(VLOOKUP($C$6,Reference!$B$12:$C$16,2,0),0,0),I7232-TIME(VLOOKUP($C$6,Reference!$B$12:$C$16,2,0),0,0)+TIME(1,0,0)))</f>
        <v>41941.125</v>
      </c>
      <c r="I7232" s="29">
        <v>41941.333333333336</v>
      </c>
      <c r="J7232" s="42">
        <v>9146</v>
      </c>
    </row>
    <row r="7233" spans="5:10" x14ac:dyDescent="0.25">
      <c r="E7233" s="19">
        <f t="shared" si="336"/>
        <v>227</v>
      </c>
      <c r="F7233" s="28" t="str">
        <f t="shared" si="337"/>
        <v>10/29/2014</v>
      </c>
      <c r="G7233" s="28" t="str">
        <f t="shared" si="338"/>
        <v>4</v>
      </c>
      <c r="H7233" s="29">
        <f>IF(I7233="","",IF($C$7="HB",I7233-TIME(VLOOKUP($C$6,Reference!$B$12:$C$16,2,0),0,0),I7233-TIME(VLOOKUP($C$6,Reference!$B$12:$C$16,2,0),0,0)+TIME(1,0,0)))</f>
        <v>41941.166666666664</v>
      </c>
      <c r="I7233" s="29">
        <v>41941.375</v>
      </c>
      <c r="J7233" s="42">
        <v>8915</v>
      </c>
    </row>
    <row r="7234" spans="5:10" x14ac:dyDescent="0.25">
      <c r="E7234" s="19">
        <f t="shared" si="336"/>
        <v>227</v>
      </c>
      <c r="F7234" s="28" t="str">
        <f t="shared" si="337"/>
        <v>10/29/2014</v>
      </c>
      <c r="G7234" s="28" t="str">
        <f t="shared" si="338"/>
        <v>5</v>
      </c>
      <c r="H7234" s="29">
        <f>IF(I7234="","",IF($C$7="HB",I7234-TIME(VLOOKUP($C$6,Reference!$B$12:$C$16,2,0),0,0),I7234-TIME(VLOOKUP($C$6,Reference!$B$12:$C$16,2,0),0,0)+TIME(1,0,0)))</f>
        <v>41941.208333333328</v>
      </c>
      <c r="I7234" s="29">
        <v>41941.416666666664</v>
      </c>
      <c r="J7234" s="42">
        <v>8855</v>
      </c>
    </row>
    <row r="7235" spans="5:10" x14ac:dyDescent="0.25">
      <c r="E7235" s="19">
        <f t="shared" si="336"/>
        <v>227</v>
      </c>
      <c r="F7235" s="28" t="str">
        <f t="shared" si="337"/>
        <v>10/29/2014</v>
      </c>
      <c r="G7235" s="28" t="str">
        <f t="shared" si="338"/>
        <v>6</v>
      </c>
      <c r="H7235" s="29">
        <f>IF(I7235="","",IF($C$7="HB",I7235-TIME(VLOOKUP($C$6,Reference!$B$12:$C$16,2,0),0,0),I7235-TIME(VLOOKUP($C$6,Reference!$B$12:$C$16,2,0),0,0)+TIME(1,0,0)))</f>
        <v>41941.25</v>
      </c>
      <c r="I7235" s="29">
        <v>41941.458333333336</v>
      </c>
      <c r="J7235" s="42">
        <v>9048</v>
      </c>
    </row>
    <row r="7236" spans="5:10" x14ac:dyDescent="0.25">
      <c r="E7236" s="19">
        <f t="shared" si="336"/>
        <v>227</v>
      </c>
      <c r="F7236" s="28" t="str">
        <f t="shared" si="337"/>
        <v>10/29/2014</v>
      </c>
      <c r="G7236" s="28" t="str">
        <f t="shared" si="338"/>
        <v>7</v>
      </c>
      <c r="H7236" s="29">
        <f>IF(I7236="","",IF($C$7="HB",I7236-TIME(VLOOKUP($C$6,Reference!$B$12:$C$16,2,0),0,0),I7236-TIME(VLOOKUP($C$6,Reference!$B$12:$C$16,2,0),0,0)+TIME(1,0,0)))</f>
        <v>41941.291666666664</v>
      </c>
      <c r="I7236" s="29">
        <v>41941.5</v>
      </c>
      <c r="J7236" s="42">
        <v>9617</v>
      </c>
    </row>
    <row r="7237" spans="5:10" x14ac:dyDescent="0.25">
      <c r="E7237" s="19">
        <f t="shared" si="336"/>
        <v>227</v>
      </c>
      <c r="F7237" s="28" t="str">
        <f t="shared" si="337"/>
        <v>10/29/2014</v>
      </c>
      <c r="G7237" s="28" t="str">
        <f t="shared" si="338"/>
        <v>8</v>
      </c>
      <c r="H7237" s="29">
        <f>IF(I7237="","",IF($C$7="HB",I7237-TIME(VLOOKUP($C$6,Reference!$B$12:$C$16,2,0),0,0),I7237-TIME(VLOOKUP($C$6,Reference!$B$12:$C$16,2,0),0,0)+TIME(1,0,0)))</f>
        <v>41941.333333333328</v>
      </c>
      <c r="I7237" s="29">
        <v>41941.541666666664</v>
      </c>
      <c r="J7237" s="42">
        <v>10756</v>
      </c>
    </row>
    <row r="7238" spans="5:10" x14ac:dyDescent="0.25">
      <c r="E7238" s="19">
        <f t="shared" ref="E7238:E7301" si="339">$C$16</f>
        <v>227</v>
      </c>
      <c r="F7238" s="28" t="str">
        <f t="shared" ref="F7238:F7301" si="340">TEXT(H7238,"m/d/yyyy")</f>
        <v>10/29/2014</v>
      </c>
      <c r="G7238" s="28" t="str">
        <f t="shared" ref="G7238:G7301" si="341">TEXT(H7238,"h")</f>
        <v>9</v>
      </c>
      <c r="H7238" s="29">
        <f>IF(I7238="","",IF($C$7="HB",I7238-TIME(VLOOKUP($C$6,Reference!$B$12:$C$16,2,0),0,0),I7238-TIME(VLOOKUP($C$6,Reference!$B$12:$C$16,2,0),0,0)+TIME(1,0,0)))</f>
        <v>41941.375</v>
      </c>
      <c r="I7238" s="29">
        <v>41941.583333333336</v>
      </c>
      <c r="J7238" s="42">
        <v>11725</v>
      </c>
    </row>
    <row r="7239" spans="5:10" x14ac:dyDescent="0.25">
      <c r="E7239" s="19">
        <f t="shared" si="339"/>
        <v>227</v>
      </c>
      <c r="F7239" s="28" t="str">
        <f t="shared" si="340"/>
        <v>10/29/2014</v>
      </c>
      <c r="G7239" s="28" t="str">
        <f t="shared" si="341"/>
        <v>10</v>
      </c>
      <c r="H7239" s="29">
        <f>IF(I7239="","",IF($C$7="HB",I7239-TIME(VLOOKUP($C$6,Reference!$B$12:$C$16,2,0),0,0),I7239-TIME(VLOOKUP($C$6,Reference!$B$12:$C$16,2,0),0,0)+TIME(1,0,0)))</f>
        <v>41941.416666666664</v>
      </c>
      <c r="I7239" s="29">
        <v>41941.625</v>
      </c>
      <c r="J7239" s="42">
        <v>11790</v>
      </c>
    </row>
    <row r="7240" spans="5:10" x14ac:dyDescent="0.25">
      <c r="E7240" s="19">
        <f t="shared" si="339"/>
        <v>227</v>
      </c>
      <c r="F7240" s="28" t="str">
        <f t="shared" si="340"/>
        <v>10/29/2014</v>
      </c>
      <c r="G7240" s="28" t="str">
        <f t="shared" si="341"/>
        <v>11</v>
      </c>
      <c r="H7240" s="29">
        <f>IF(I7240="","",IF($C$7="HB",I7240-TIME(VLOOKUP($C$6,Reference!$B$12:$C$16,2,0),0,0),I7240-TIME(VLOOKUP($C$6,Reference!$B$12:$C$16,2,0),0,0)+TIME(1,0,0)))</f>
        <v>41941.458333333328</v>
      </c>
      <c r="I7240" s="29">
        <v>41941.666666666664</v>
      </c>
      <c r="J7240" s="42">
        <v>11849</v>
      </c>
    </row>
    <row r="7241" spans="5:10" x14ac:dyDescent="0.25">
      <c r="E7241" s="19">
        <f t="shared" si="339"/>
        <v>227</v>
      </c>
      <c r="F7241" s="28" t="str">
        <f t="shared" si="340"/>
        <v>10/29/2014</v>
      </c>
      <c r="G7241" s="28" t="str">
        <f t="shared" si="341"/>
        <v>12</v>
      </c>
      <c r="H7241" s="29">
        <f>IF(I7241="","",IF($C$7="HB",I7241-TIME(VLOOKUP($C$6,Reference!$B$12:$C$16,2,0),0,0),I7241-TIME(VLOOKUP($C$6,Reference!$B$12:$C$16,2,0),0,0)+TIME(1,0,0)))</f>
        <v>41941.5</v>
      </c>
      <c r="I7241" s="29">
        <v>41941.708333333336</v>
      </c>
      <c r="J7241" s="42">
        <v>11984</v>
      </c>
    </row>
    <row r="7242" spans="5:10" x14ac:dyDescent="0.25">
      <c r="E7242" s="19">
        <f t="shared" si="339"/>
        <v>227</v>
      </c>
      <c r="F7242" s="28" t="str">
        <f t="shared" si="340"/>
        <v>10/29/2014</v>
      </c>
      <c r="G7242" s="28" t="str">
        <f t="shared" si="341"/>
        <v>13</v>
      </c>
      <c r="H7242" s="29">
        <f>IF(I7242="","",IF($C$7="HB",I7242-TIME(VLOOKUP($C$6,Reference!$B$12:$C$16,2,0),0,0),I7242-TIME(VLOOKUP($C$6,Reference!$B$12:$C$16,2,0),0,0)+TIME(1,0,0)))</f>
        <v>41941.541666666664</v>
      </c>
      <c r="I7242" s="29">
        <v>41941.75</v>
      </c>
      <c r="J7242" s="42">
        <v>12032</v>
      </c>
    </row>
    <row r="7243" spans="5:10" x14ac:dyDescent="0.25">
      <c r="E7243" s="19">
        <f t="shared" si="339"/>
        <v>227</v>
      </c>
      <c r="F7243" s="28" t="str">
        <f t="shared" si="340"/>
        <v>10/29/2014</v>
      </c>
      <c r="G7243" s="28" t="str">
        <f t="shared" si="341"/>
        <v>14</v>
      </c>
      <c r="H7243" s="29">
        <f>IF(I7243="","",IF($C$7="HB",I7243-TIME(VLOOKUP($C$6,Reference!$B$12:$C$16,2,0),0,0),I7243-TIME(VLOOKUP($C$6,Reference!$B$12:$C$16,2,0),0,0)+TIME(1,0,0)))</f>
        <v>41941.583333333328</v>
      </c>
      <c r="I7243" s="29">
        <v>41941.791666666664</v>
      </c>
      <c r="J7243" s="42">
        <v>11995</v>
      </c>
    </row>
    <row r="7244" spans="5:10" x14ac:dyDescent="0.25">
      <c r="E7244" s="19">
        <f t="shared" si="339"/>
        <v>227</v>
      </c>
      <c r="F7244" s="28" t="str">
        <f t="shared" si="340"/>
        <v>10/29/2014</v>
      </c>
      <c r="G7244" s="28" t="str">
        <f t="shared" si="341"/>
        <v>15</v>
      </c>
      <c r="H7244" s="29">
        <f>IF(I7244="","",IF($C$7="HB",I7244-TIME(VLOOKUP($C$6,Reference!$B$12:$C$16,2,0),0,0),I7244-TIME(VLOOKUP($C$6,Reference!$B$12:$C$16,2,0),0,0)+TIME(1,0,0)))</f>
        <v>41941.625</v>
      </c>
      <c r="I7244" s="29">
        <v>41941.833333333336</v>
      </c>
      <c r="J7244" s="42">
        <v>12116</v>
      </c>
    </row>
    <row r="7245" spans="5:10" x14ac:dyDescent="0.25">
      <c r="E7245" s="19">
        <f t="shared" si="339"/>
        <v>227</v>
      </c>
      <c r="F7245" s="28" t="str">
        <f t="shared" si="340"/>
        <v>10/29/2014</v>
      </c>
      <c r="G7245" s="28" t="str">
        <f t="shared" si="341"/>
        <v>16</v>
      </c>
      <c r="H7245" s="29">
        <f>IF(I7245="","",IF($C$7="HB",I7245-TIME(VLOOKUP($C$6,Reference!$B$12:$C$16,2,0),0,0),I7245-TIME(VLOOKUP($C$6,Reference!$B$12:$C$16,2,0),0,0)+TIME(1,0,0)))</f>
        <v>41941.666666666664</v>
      </c>
      <c r="I7245" s="29">
        <v>41941.875</v>
      </c>
      <c r="J7245" s="42">
        <v>12281</v>
      </c>
    </row>
    <row r="7246" spans="5:10" x14ac:dyDescent="0.25">
      <c r="E7246" s="19">
        <f t="shared" si="339"/>
        <v>227</v>
      </c>
      <c r="F7246" s="28" t="str">
        <f t="shared" si="340"/>
        <v>10/29/2014</v>
      </c>
      <c r="G7246" s="28" t="str">
        <f t="shared" si="341"/>
        <v>17</v>
      </c>
      <c r="H7246" s="29">
        <f>IF(I7246="","",IF($C$7="HB",I7246-TIME(VLOOKUP($C$6,Reference!$B$12:$C$16,2,0),0,0),I7246-TIME(VLOOKUP($C$6,Reference!$B$12:$C$16,2,0),0,0)+TIME(1,0,0)))</f>
        <v>41941.708333333328</v>
      </c>
      <c r="I7246" s="29">
        <v>41941.916666666664</v>
      </c>
      <c r="J7246" s="42">
        <v>12448</v>
      </c>
    </row>
    <row r="7247" spans="5:10" x14ac:dyDescent="0.25">
      <c r="E7247" s="19">
        <f t="shared" si="339"/>
        <v>227</v>
      </c>
      <c r="F7247" s="28" t="str">
        <f t="shared" si="340"/>
        <v>10/29/2014</v>
      </c>
      <c r="G7247" s="28" t="str">
        <f t="shared" si="341"/>
        <v>18</v>
      </c>
      <c r="H7247" s="29">
        <f>IF(I7247="","",IF($C$7="HB",I7247-TIME(VLOOKUP($C$6,Reference!$B$12:$C$16,2,0),0,0),I7247-TIME(VLOOKUP($C$6,Reference!$B$12:$C$16,2,0),0,0)+TIME(1,0,0)))</f>
        <v>41941.75</v>
      </c>
      <c r="I7247" s="29">
        <v>41941.958333333336</v>
      </c>
      <c r="J7247" s="42">
        <v>12642</v>
      </c>
    </row>
    <row r="7248" spans="5:10" x14ac:dyDescent="0.25">
      <c r="E7248" s="19">
        <f t="shared" si="339"/>
        <v>227</v>
      </c>
      <c r="F7248" s="28" t="str">
        <f t="shared" si="340"/>
        <v>10/29/2014</v>
      </c>
      <c r="G7248" s="28" t="str">
        <f t="shared" si="341"/>
        <v>19</v>
      </c>
      <c r="H7248" s="29">
        <f>IF(I7248="","",IF($C$7="HB",I7248-TIME(VLOOKUP($C$6,Reference!$B$12:$C$16,2,0),0,0),I7248-TIME(VLOOKUP($C$6,Reference!$B$12:$C$16,2,0),0,0)+TIME(1,0,0)))</f>
        <v>41941.791666666664</v>
      </c>
      <c r="I7248" s="29">
        <v>41942</v>
      </c>
      <c r="J7248" s="42">
        <v>12809</v>
      </c>
    </row>
    <row r="7249" spans="5:10" x14ac:dyDescent="0.25">
      <c r="E7249" s="19">
        <f t="shared" si="339"/>
        <v>227</v>
      </c>
      <c r="F7249" s="28" t="str">
        <f t="shared" si="340"/>
        <v>10/29/2014</v>
      </c>
      <c r="G7249" s="28" t="str">
        <f t="shared" si="341"/>
        <v>20</v>
      </c>
      <c r="H7249" s="29">
        <f>IF(I7249="","",IF($C$7="HB",I7249-TIME(VLOOKUP($C$6,Reference!$B$12:$C$16,2,0),0,0),I7249-TIME(VLOOKUP($C$6,Reference!$B$12:$C$16,2,0),0,0)+TIME(1,0,0)))</f>
        <v>41941.833333333328</v>
      </c>
      <c r="I7249" s="29">
        <v>41942.041666666664</v>
      </c>
      <c r="J7249" s="42">
        <v>13293</v>
      </c>
    </row>
    <row r="7250" spans="5:10" x14ac:dyDescent="0.25">
      <c r="E7250" s="19">
        <f t="shared" si="339"/>
        <v>227</v>
      </c>
      <c r="F7250" s="28" t="str">
        <f t="shared" si="340"/>
        <v>10/29/2014</v>
      </c>
      <c r="G7250" s="28" t="str">
        <f t="shared" si="341"/>
        <v>21</v>
      </c>
      <c r="H7250" s="29">
        <f>IF(I7250="","",IF($C$7="HB",I7250-TIME(VLOOKUP($C$6,Reference!$B$12:$C$16,2,0),0,0),I7250-TIME(VLOOKUP($C$6,Reference!$B$12:$C$16,2,0),0,0)+TIME(1,0,0)))</f>
        <v>41941.875</v>
      </c>
      <c r="I7250" s="29">
        <v>41942.083333333336</v>
      </c>
      <c r="J7250" s="42">
        <v>13419</v>
      </c>
    </row>
    <row r="7251" spans="5:10" x14ac:dyDescent="0.25">
      <c r="E7251" s="19">
        <f t="shared" si="339"/>
        <v>227</v>
      </c>
      <c r="F7251" s="28" t="str">
        <f t="shared" si="340"/>
        <v>10/29/2014</v>
      </c>
      <c r="G7251" s="28" t="str">
        <f t="shared" si="341"/>
        <v>22</v>
      </c>
      <c r="H7251" s="29">
        <f>IF(I7251="","",IF($C$7="HB",I7251-TIME(VLOOKUP($C$6,Reference!$B$12:$C$16,2,0),0,0),I7251-TIME(VLOOKUP($C$6,Reference!$B$12:$C$16,2,0),0,0)+TIME(1,0,0)))</f>
        <v>41941.916666666664</v>
      </c>
      <c r="I7251" s="29">
        <v>41942.125</v>
      </c>
      <c r="J7251" s="42">
        <v>12867</v>
      </c>
    </row>
    <row r="7252" spans="5:10" x14ac:dyDescent="0.25">
      <c r="E7252" s="19">
        <f t="shared" si="339"/>
        <v>227</v>
      </c>
      <c r="F7252" s="28" t="str">
        <f t="shared" si="340"/>
        <v>10/29/2014</v>
      </c>
      <c r="G7252" s="28" t="str">
        <f t="shared" si="341"/>
        <v>23</v>
      </c>
      <c r="H7252" s="29">
        <f>IF(I7252="","",IF($C$7="HB",I7252-TIME(VLOOKUP($C$6,Reference!$B$12:$C$16,2,0),0,0),I7252-TIME(VLOOKUP($C$6,Reference!$B$12:$C$16,2,0),0,0)+TIME(1,0,0)))</f>
        <v>41941.958333333328</v>
      </c>
      <c r="I7252" s="29">
        <v>41942.166666666664</v>
      </c>
      <c r="J7252" s="42">
        <v>12220</v>
      </c>
    </row>
    <row r="7253" spans="5:10" x14ac:dyDescent="0.25">
      <c r="E7253" s="19">
        <f t="shared" si="339"/>
        <v>227</v>
      </c>
      <c r="F7253" s="28" t="str">
        <f t="shared" si="340"/>
        <v>10/30/2014</v>
      </c>
      <c r="G7253" s="28" t="str">
        <f t="shared" si="341"/>
        <v>0</v>
      </c>
      <c r="H7253" s="29">
        <f>IF(I7253="","",IF($C$7="HB",I7253-TIME(VLOOKUP($C$6,Reference!$B$12:$C$16,2,0),0,0),I7253-TIME(VLOOKUP($C$6,Reference!$B$12:$C$16,2,0),0,0)+TIME(1,0,0)))</f>
        <v>41942</v>
      </c>
      <c r="I7253" s="29">
        <v>41942.208333333336</v>
      </c>
      <c r="J7253" s="42">
        <v>11295</v>
      </c>
    </row>
    <row r="7254" spans="5:10" x14ac:dyDescent="0.25">
      <c r="E7254" s="19">
        <f t="shared" si="339"/>
        <v>227</v>
      </c>
      <c r="F7254" s="28" t="str">
        <f t="shared" si="340"/>
        <v>10/30/2014</v>
      </c>
      <c r="G7254" s="28" t="str">
        <f t="shared" si="341"/>
        <v>1</v>
      </c>
      <c r="H7254" s="29">
        <f>IF(I7254="","",IF($C$7="HB",I7254-TIME(VLOOKUP($C$6,Reference!$B$12:$C$16,2,0),0,0),I7254-TIME(VLOOKUP($C$6,Reference!$B$12:$C$16,2,0),0,0)+TIME(1,0,0)))</f>
        <v>41942.041666666664</v>
      </c>
      <c r="I7254" s="29">
        <v>41942.25</v>
      </c>
      <c r="J7254" s="42">
        <v>10353</v>
      </c>
    </row>
    <row r="7255" spans="5:10" x14ac:dyDescent="0.25">
      <c r="E7255" s="19">
        <f t="shared" si="339"/>
        <v>227</v>
      </c>
      <c r="F7255" s="28" t="str">
        <f t="shared" si="340"/>
        <v>10/30/2014</v>
      </c>
      <c r="G7255" s="28" t="str">
        <f t="shared" si="341"/>
        <v>2</v>
      </c>
      <c r="H7255" s="29">
        <f>IF(I7255="","",IF($C$7="HB",I7255-TIME(VLOOKUP($C$6,Reference!$B$12:$C$16,2,0),0,0),I7255-TIME(VLOOKUP($C$6,Reference!$B$12:$C$16,2,0),0,0)+TIME(1,0,0)))</f>
        <v>41942.083333333328</v>
      </c>
      <c r="I7255" s="29">
        <v>41942.291666666664</v>
      </c>
      <c r="J7255" s="42">
        <v>9698</v>
      </c>
    </row>
    <row r="7256" spans="5:10" x14ac:dyDescent="0.25">
      <c r="E7256" s="19">
        <f t="shared" si="339"/>
        <v>227</v>
      </c>
      <c r="F7256" s="28" t="str">
        <f t="shared" si="340"/>
        <v>10/30/2014</v>
      </c>
      <c r="G7256" s="28" t="str">
        <f t="shared" si="341"/>
        <v>3</v>
      </c>
      <c r="H7256" s="29">
        <f>IF(I7256="","",IF($C$7="HB",I7256-TIME(VLOOKUP($C$6,Reference!$B$12:$C$16,2,0),0,0),I7256-TIME(VLOOKUP($C$6,Reference!$B$12:$C$16,2,0),0,0)+TIME(1,0,0)))</f>
        <v>41942.125</v>
      </c>
      <c r="I7256" s="29">
        <v>41942.333333333336</v>
      </c>
      <c r="J7256" s="42">
        <v>9310</v>
      </c>
    </row>
    <row r="7257" spans="5:10" x14ac:dyDescent="0.25">
      <c r="E7257" s="19">
        <f t="shared" si="339"/>
        <v>227</v>
      </c>
      <c r="F7257" s="28" t="str">
        <f t="shared" si="340"/>
        <v>10/30/2014</v>
      </c>
      <c r="G7257" s="28" t="str">
        <f t="shared" si="341"/>
        <v>4</v>
      </c>
      <c r="H7257" s="29">
        <f>IF(I7257="","",IF($C$7="HB",I7257-TIME(VLOOKUP($C$6,Reference!$B$12:$C$16,2,0),0,0),I7257-TIME(VLOOKUP($C$6,Reference!$B$12:$C$16,2,0),0,0)+TIME(1,0,0)))</f>
        <v>41942.166666666664</v>
      </c>
      <c r="I7257" s="29">
        <v>41942.375</v>
      </c>
      <c r="J7257" s="42">
        <v>9069</v>
      </c>
    </row>
    <row r="7258" spans="5:10" x14ac:dyDescent="0.25">
      <c r="E7258" s="19">
        <f t="shared" si="339"/>
        <v>227</v>
      </c>
      <c r="F7258" s="28" t="str">
        <f t="shared" si="340"/>
        <v>10/30/2014</v>
      </c>
      <c r="G7258" s="28" t="str">
        <f t="shared" si="341"/>
        <v>5</v>
      </c>
      <c r="H7258" s="29">
        <f>IF(I7258="","",IF($C$7="HB",I7258-TIME(VLOOKUP($C$6,Reference!$B$12:$C$16,2,0),0,0),I7258-TIME(VLOOKUP($C$6,Reference!$B$12:$C$16,2,0),0,0)+TIME(1,0,0)))</f>
        <v>41942.208333333328</v>
      </c>
      <c r="I7258" s="29">
        <v>41942.416666666664</v>
      </c>
      <c r="J7258" s="42">
        <v>8997</v>
      </c>
    </row>
    <row r="7259" spans="5:10" x14ac:dyDescent="0.25">
      <c r="E7259" s="19">
        <f t="shared" si="339"/>
        <v>227</v>
      </c>
      <c r="F7259" s="28" t="str">
        <f t="shared" si="340"/>
        <v>10/30/2014</v>
      </c>
      <c r="G7259" s="28" t="str">
        <f t="shared" si="341"/>
        <v>6</v>
      </c>
      <c r="H7259" s="29">
        <f>IF(I7259="","",IF($C$7="HB",I7259-TIME(VLOOKUP($C$6,Reference!$B$12:$C$16,2,0),0,0),I7259-TIME(VLOOKUP($C$6,Reference!$B$12:$C$16,2,0),0,0)+TIME(1,0,0)))</f>
        <v>41942.25</v>
      </c>
      <c r="I7259" s="29">
        <v>41942.458333333336</v>
      </c>
      <c r="J7259" s="42">
        <v>9148</v>
      </c>
    </row>
    <row r="7260" spans="5:10" x14ac:dyDescent="0.25">
      <c r="E7260" s="19">
        <f t="shared" si="339"/>
        <v>227</v>
      </c>
      <c r="F7260" s="28" t="str">
        <f t="shared" si="340"/>
        <v>10/30/2014</v>
      </c>
      <c r="G7260" s="28" t="str">
        <f t="shared" si="341"/>
        <v>7</v>
      </c>
      <c r="H7260" s="29">
        <f>IF(I7260="","",IF($C$7="HB",I7260-TIME(VLOOKUP($C$6,Reference!$B$12:$C$16,2,0),0,0),I7260-TIME(VLOOKUP($C$6,Reference!$B$12:$C$16,2,0),0,0)+TIME(1,0,0)))</f>
        <v>41942.291666666664</v>
      </c>
      <c r="I7260" s="29">
        <v>41942.5</v>
      </c>
      <c r="J7260" s="42">
        <v>9700</v>
      </c>
    </row>
    <row r="7261" spans="5:10" x14ac:dyDescent="0.25">
      <c r="E7261" s="19">
        <f t="shared" si="339"/>
        <v>227</v>
      </c>
      <c r="F7261" s="28" t="str">
        <f t="shared" si="340"/>
        <v>10/30/2014</v>
      </c>
      <c r="G7261" s="28" t="str">
        <f t="shared" si="341"/>
        <v>8</v>
      </c>
      <c r="H7261" s="29">
        <f>IF(I7261="","",IF($C$7="HB",I7261-TIME(VLOOKUP($C$6,Reference!$B$12:$C$16,2,0),0,0),I7261-TIME(VLOOKUP($C$6,Reference!$B$12:$C$16,2,0),0,0)+TIME(1,0,0)))</f>
        <v>41942.333333333328</v>
      </c>
      <c r="I7261" s="29">
        <v>41942.541666666664</v>
      </c>
      <c r="J7261" s="42">
        <v>10819</v>
      </c>
    </row>
    <row r="7262" spans="5:10" x14ac:dyDescent="0.25">
      <c r="E7262" s="19">
        <f t="shared" si="339"/>
        <v>227</v>
      </c>
      <c r="F7262" s="28" t="str">
        <f t="shared" si="340"/>
        <v>10/30/2014</v>
      </c>
      <c r="G7262" s="28" t="str">
        <f t="shared" si="341"/>
        <v>9</v>
      </c>
      <c r="H7262" s="29">
        <f>IF(I7262="","",IF($C$7="HB",I7262-TIME(VLOOKUP($C$6,Reference!$B$12:$C$16,2,0),0,0),I7262-TIME(VLOOKUP($C$6,Reference!$B$12:$C$16,2,0),0,0)+TIME(1,0,0)))</f>
        <v>41942.375</v>
      </c>
      <c r="I7262" s="29">
        <v>41942.583333333336</v>
      </c>
      <c r="J7262" s="42">
        <v>11874</v>
      </c>
    </row>
    <row r="7263" spans="5:10" x14ac:dyDescent="0.25">
      <c r="E7263" s="19">
        <f t="shared" si="339"/>
        <v>227</v>
      </c>
      <c r="F7263" s="28" t="str">
        <f t="shared" si="340"/>
        <v>10/30/2014</v>
      </c>
      <c r="G7263" s="28" t="str">
        <f t="shared" si="341"/>
        <v>10</v>
      </c>
      <c r="H7263" s="29">
        <f>IF(I7263="","",IF($C$7="HB",I7263-TIME(VLOOKUP($C$6,Reference!$B$12:$C$16,2,0),0,0),I7263-TIME(VLOOKUP($C$6,Reference!$B$12:$C$16,2,0),0,0)+TIME(1,0,0)))</f>
        <v>41942.416666666664</v>
      </c>
      <c r="I7263" s="29">
        <v>41942.625</v>
      </c>
      <c r="J7263" s="42">
        <v>11887</v>
      </c>
    </row>
    <row r="7264" spans="5:10" x14ac:dyDescent="0.25">
      <c r="E7264" s="19">
        <f t="shared" si="339"/>
        <v>227</v>
      </c>
      <c r="F7264" s="28" t="str">
        <f t="shared" si="340"/>
        <v>10/30/2014</v>
      </c>
      <c r="G7264" s="28" t="str">
        <f t="shared" si="341"/>
        <v>11</v>
      </c>
      <c r="H7264" s="29">
        <f>IF(I7264="","",IF($C$7="HB",I7264-TIME(VLOOKUP($C$6,Reference!$B$12:$C$16,2,0),0,0),I7264-TIME(VLOOKUP($C$6,Reference!$B$12:$C$16,2,0),0,0)+TIME(1,0,0)))</f>
        <v>41942.458333333328</v>
      </c>
      <c r="I7264" s="29">
        <v>41942.666666666664</v>
      </c>
      <c r="J7264" s="42">
        <v>11991</v>
      </c>
    </row>
    <row r="7265" spans="5:10" x14ac:dyDescent="0.25">
      <c r="E7265" s="19">
        <f t="shared" si="339"/>
        <v>227</v>
      </c>
      <c r="F7265" s="28" t="str">
        <f t="shared" si="340"/>
        <v>10/30/2014</v>
      </c>
      <c r="G7265" s="28" t="str">
        <f t="shared" si="341"/>
        <v>12</v>
      </c>
      <c r="H7265" s="29">
        <f>IF(I7265="","",IF($C$7="HB",I7265-TIME(VLOOKUP($C$6,Reference!$B$12:$C$16,2,0),0,0),I7265-TIME(VLOOKUP($C$6,Reference!$B$12:$C$16,2,0),0,0)+TIME(1,0,0)))</f>
        <v>41942.5</v>
      </c>
      <c r="I7265" s="29">
        <v>41942.708333333336</v>
      </c>
      <c r="J7265" s="42">
        <v>12090</v>
      </c>
    </row>
    <row r="7266" spans="5:10" x14ac:dyDescent="0.25">
      <c r="E7266" s="19">
        <f t="shared" si="339"/>
        <v>227</v>
      </c>
      <c r="F7266" s="28" t="str">
        <f t="shared" si="340"/>
        <v>10/30/2014</v>
      </c>
      <c r="G7266" s="28" t="str">
        <f t="shared" si="341"/>
        <v>13</v>
      </c>
      <c r="H7266" s="29">
        <f>IF(I7266="","",IF($C$7="HB",I7266-TIME(VLOOKUP($C$6,Reference!$B$12:$C$16,2,0),0,0),I7266-TIME(VLOOKUP($C$6,Reference!$B$12:$C$16,2,0),0,0)+TIME(1,0,0)))</f>
        <v>41942.541666666664</v>
      </c>
      <c r="I7266" s="29">
        <v>41942.75</v>
      </c>
      <c r="J7266" s="42">
        <v>12174</v>
      </c>
    </row>
    <row r="7267" spans="5:10" x14ac:dyDescent="0.25">
      <c r="E7267" s="19">
        <f t="shared" si="339"/>
        <v>227</v>
      </c>
      <c r="F7267" s="28" t="str">
        <f t="shared" si="340"/>
        <v>10/30/2014</v>
      </c>
      <c r="G7267" s="28" t="str">
        <f t="shared" si="341"/>
        <v>14</v>
      </c>
      <c r="H7267" s="29">
        <f>IF(I7267="","",IF($C$7="HB",I7267-TIME(VLOOKUP($C$6,Reference!$B$12:$C$16,2,0),0,0),I7267-TIME(VLOOKUP($C$6,Reference!$B$12:$C$16,2,0),0,0)+TIME(1,0,0)))</f>
        <v>41942.583333333328</v>
      </c>
      <c r="I7267" s="29">
        <v>41942.791666666664</v>
      </c>
      <c r="J7267" s="42">
        <v>12174</v>
      </c>
    </row>
    <row r="7268" spans="5:10" x14ac:dyDescent="0.25">
      <c r="E7268" s="19">
        <f t="shared" si="339"/>
        <v>227</v>
      </c>
      <c r="F7268" s="28" t="str">
        <f t="shared" si="340"/>
        <v>10/30/2014</v>
      </c>
      <c r="G7268" s="28" t="str">
        <f t="shared" si="341"/>
        <v>15</v>
      </c>
      <c r="H7268" s="29">
        <f>IF(I7268="","",IF($C$7="HB",I7268-TIME(VLOOKUP($C$6,Reference!$B$12:$C$16,2,0),0,0),I7268-TIME(VLOOKUP($C$6,Reference!$B$12:$C$16,2,0),0,0)+TIME(1,0,0)))</f>
        <v>41942.625</v>
      </c>
      <c r="I7268" s="29">
        <v>41942.833333333336</v>
      </c>
      <c r="J7268" s="42">
        <v>12332</v>
      </c>
    </row>
    <row r="7269" spans="5:10" x14ac:dyDescent="0.25">
      <c r="E7269" s="19">
        <f t="shared" si="339"/>
        <v>227</v>
      </c>
      <c r="F7269" s="28" t="str">
        <f t="shared" si="340"/>
        <v>10/30/2014</v>
      </c>
      <c r="G7269" s="28" t="str">
        <f t="shared" si="341"/>
        <v>16</v>
      </c>
      <c r="H7269" s="29">
        <f>IF(I7269="","",IF($C$7="HB",I7269-TIME(VLOOKUP($C$6,Reference!$B$12:$C$16,2,0),0,0),I7269-TIME(VLOOKUP($C$6,Reference!$B$12:$C$16,2,0),0,0)+TIME(1,0,0)))</f>
        <v>41942.666666666664</v>
      </c>
      <c r="I7269" s="29">
        <v>41942.875</v>
      </c>
      <c r="J7269" s="42">
        <v>12376</v>
      </c>
    </row>
    <row r="7270" spans="5:10" x14ac:dyDescent="0.25">
      <c r="E7270" s="19">
        <f t="shared" si="339"/>
        <v>227</v>
      </c>
      <c r="F7270" s="28" t="str">
        <f t="shared" si="340"/>
        <v>10/30/2014</v>
      </c>
      <c r="G7270" s="28" t="str">
        <f t="shared" si="341"/>
        <v>17</v>
      </c>
      <c r="H7270" s="29">
        <f>IF(I7270="","",IF($C$7="HB",I7270-TIME(VLOOKUP($C$6,Reference!$B$12:$C$16,2,0),0,0),I7270-TIME(VLOOKUP($C$6,Reference!$B$12:$C$16,2,0),0,0)+TIME(1,0,0)))</f>
        <v>41942.708333333328</v>
      </c>
      <c r="I7270" s="29">
        <v>41942.916666666664</v>
      </c>
      <c r="J7270" s="42">
        <v>12301</v>
      </c>
    </row>
    <row r="7271" spans="5:10" x14ac:dyDescent="0.25">
      <c r="E7271" s="19">
        <f t="shared" si="339"/>
        <v>227</v>
      </c>
      <c r="F7271" s="28" t="str">
        <f t="shared" si="340"/>
        <v>10/30/2014</v>
      </c>
      <c r="G7271" s="28" t="str">
        <f t="shared" si="341"/>
        <v>18</v>
      </c>
      <c r="H7271" s="29">
        <f>IF(I7271="","",IF($C$7="HB",I7271-TIME(VLOOKUP($C$6,Reference!$B$12:$C$16,2,0),0,0),I7271-TIME(VLOOKUP($C$6,Reference!$B$12:$C$16,2,0),0,0)+TIME(1,0,0)))</f>
        <v>41942.75</v>
      </c>
      <c r="I7271" s="29">
        <v>41942.958333333336</v>
      </c>
      <c r="J7271" s="42">
        <v>12281</v>
      </c>
    </row>
    <row r="7272" spans="5:10" x14ac:dyDescent="0.25">
      <c r="E7272" s="19">
        <f t="shared" si="339"/>
        <v>227</v>
      </c>
      <c r="F7272" s="28" t="str">
        <f t="shared" si="340"/>
        <v>10/30/2014</v>
      </c>
      <c r="G7272" s="28" t="str">
        <f t="shared" si="341"/>
        <v>19</v>
      </c>
      <c r="H7272" s="29">
        <f>IF(I7272="","",IF($C$7="HB",I7272-TIME(VLOOKUP($C$6,Reference!$B$12:$C$16,2,0),0,0),I7272-TIME(VLOOKUP($C$6,Reference!$B$12:$C$16,2,0),0,0)+TIME(1,0,0)))</f>
        <v>41942.791666666664</v>
      </c>
      <c r="I7272" s="29">
        <v>41943</v>
      </c>
      <c r="J7272" s="42">
        <v>12308</v>
      </c>
    </row>
    <row r="7273" spans="5:10" x14ac:dyDescent="0.25">
      <c r="E7273" s="19">
        <f t="shared" si="339"/>
        <v>227</v>
      </c>
      <c r="F7273" s="28" t="str">
        <f t="shared" si="340"/>
        <v>10/30/2014</v>
      </c>
      <c r="G7273" s="28" t="str">
        <f t="shared" si="341"/>
        <v>20</v>
      </c>
      <c r="H7273" s="29">
        <f>IF(I7273="","",IF($C$7="HB",I7273-TIME(VLOOKUP($C$6,Reference!$B$12:$C$16,2,0),0,0),I7273-TIME(VLOOKUP($C$6,Reference!$B$12:$C$16,2,0),0,0)+TIME(1,0,0)))</f>
        <v>41942.833333333328</v>
      </c>
      <c r="I7273" s="29">
        <v>41943.041666666664</v>
      </c>
      <c r="J7273" s="42">
        <v>12949</v>
      </c>
    </row>
    <row r="7274" spans="5:10" x14ac:dyDescent="0.25">
      <c r="E7274" s="19">
        <f t="shared" si="339"/>
        <v>227</v>
      </c>
      <c r="F7274" s="28" t="str">
        <f t="shared" si="340"/>
        <v>10/30/2014</v>
      </c>
      <c r="G7274" s="28" t="str">
        <f t="shared" si="341"/>
        <v>21</v>
      </c>
      <c r="H7274" s="29">
        <f>IF(I7274="","",IF($C$7="HB",I7274-TIME(VLOOKUP($C$6,Reference!$B$12:$C$16,2,0),0,0),I7274-TIME(VLOOKUP($C$6,Reference!$B$12:$C$16,2,0),0,0)+TIME(1,0,0)))</f>
        <v>41942.875</v>
      </c>
      <c r="I7274" s="29">
        <v>41943.083333333336</v>
      </c>
      <c r="J7274" s="42">
        <v>13086</v>
      </c>
    </row>
    <row r="7275" spans="5:10" x14ac:dyDescent="0.25">
      <c r="E7275" s="19">
        <f t="shared" si="339"/>
        <v>227</v>
      </c>
      <c r="F7275" s="28" t="str">
        <f t="shared" si="340"/>
        <v>10/30/2014</v>
      </c>
      <c r="G7275" s="28" t="str">
        <f t="shared" si="341"/>
        <v>22</v>
      </c>
      <c r="H7275" s="29">
        <f>IF(I7275="","",IF($C$7="HB",I7275-TIME(VLOOKUP($C$6,Reference!$B$12:$C$16,2,0),0,0),I7275-TIME(VLOOKUP($C$6,Reference!$B$12:$C$16,2,0),0,0)+TIME(1,0,0)))</f>
        <v>41942.916666666664</v>
      </c>
      <c r="I7275" s="29">
        <v>41943.125</v>
      </c>
      <c r="J7275" s="42">
        <v>12736</v>
      </c>
    </row>
    <row r="7276" spans="5:10" x14ac:dyDescent="0.25">
      <c r="E7276" s="19">
        <f t="shared" si="339"/>
        <v>227</v>
      </c>
      <c r="F7276" s="28" t="str">
        <f t="shared" si="340"/>
        <v>10/30/2014</v>
      </c>
      <c r="G7276" s="28" t="str">
        <f t="shared" si="341"/>
        <v>23</v>
      </c>
      <c r="H7276" s="29">
        <f>IF(I7276="","",IF($C$7="HB",I7276-TIME(VLOOKUP($C$6,Reference!$B$12:$C$16,2,0),0,0),I7276-TIME(VLOOKUP($C$6,Reference!$B$12:$C$16,2,0),0,0)+TIME(1,0,0)))</f>
        <v>41942.958333333328</v>
      </c>
      <c r="I7276" s="29">
        <v>41943.166666666664</v>
      </c>
      <c r="J7276" s="42">
        <v>12100</v>
      </c>
    </row>
    <row r="7277" spans="5:10" x14ac:dyDescent="0.25">
      <c r="E7277" s="19">
        <f t="shared" si="339"/>
        <v>227</v>
      </c>
      <c r="F7277" s="28" t="str">
        <f t="shared" si="340"/>
        <v>10/31/2014</v>
      </c>
      <c r="G7277" s="28" t="str">
        <f t="shared" si="341"/>
        <v>0</v>
      </c>
      <c r="H7277" s="29">
        <f>IF(I7277="","",IF($C$7="HB",I7277-TIME(VLOOKUP($C$6,Reference!$B$12:$C$16,2,0),0,0),I7277-TIME(VLOOKUP($C$6,Reference!$B$12:$C$16,2,0),0,0)+TIME(1,0,0)))</f>
        <v>41943</v>
      </c>
      <c r="I7277" s="29">
        <v>41943.208333333336</v>
      </c>
      <c r="J7277" s="42">
        <v>11205</v>
      </c>
    </row>
    <row r="7278" spans="5:10" x14ac:dyDescent="0.25">
      <c r="E7278" s="19">
        <f t="shared" si="339"/>
        <v>227</v>
      </c>
      <c r="F7278" s="28" t="str">
        <f t="shared" si="340"/>
        <v>10/31/2014</v>
      </c>
      <c r="G7278" s="28" t="str">
        <f t="shared" si="341"/>
        <v>1</v>
      </c>
      <c r="H7278" s="29">
        <f>IF(I7278="","",IF($C$7="HB",I7278-TIME(VLOOKUP($C$6,Reference!$B$12:$C$16,2,0),0,0),I7278-TIME(VLOOKUP($C$6,Reference!$B$12:$C$16,2,0),0,0)+TIME(1,0,0)))</f>
        <v>41943.041666666664</v>
      </c>
      <c r="I7278" s="29">
        <v>41943.25</v>
      </c>
      <c r="J7278" s="42">
        <v>10285</v>
      </c>
    </row>
    <row r="7279" spans="5:10" x14ac:dyDescent="0.25">
      <c r="E7279" s="19">
        <f t="shared" si="339"/>
        <v>227</v>
      </c>
      <c r="F7279" s="28" t="str">
        <f t="shared" si="340"/>
        <v>10/31/2014</v>
      </c>
      <c r="G7279" s="28" t="str">
        <f t="shared" si="341"/>
        <v>2</v>
      </c>
      <c r="H7279" s="29">
        <f>IF(I7279="","",IF($C$7="HB",I7279-TIME(VLOOKUP($C$6,Reference!$B$12:$C$16,2,0),0,0),I7279-TIME(VLOOKUP($C$6,Reference!$B$12:$C$16,2,0),0,0)+TIME(1,0,0)))</f>
        <v>41943.083333333328</v>
      </c>
      <c r="I7279" s="29">
        <v>41943.291666666664</v>
      </c>
      <c r="J7279" s="42">
        <v>9651</v>
      </c>
    </row>
    <row r="7280" spans="5:10" x14ac:dyDescent="0.25">
      <c r="E7280" s="19">
        <f t="shared" si="339"/>
        <v>227</v>
      </c>
      <c r="F7280" s="28" t="str">
        <f t="shared" si="340"/>
        <v>10/31/2014</v>
      </c>
      <c r="G7280" s="28" t="str">
        <f t="shared" si="341"/>
        <v>3</v>
      </c>
      <c r="H7280" s="29">
        <f>IF(I7280="","",IF($C$7="HB",I7280-TIME(VLOOKUP($C$6,Reference!$B$12:$C$16,2,0),0,0),I7280-TIME(VLOOKUP($C$6,Reference!$B$12:$C$16,2,0),0,0)+TIME(1,0,0)))</f>
        <v>41943.125</v>
      </c>
      <c r="I7280" s="29">
        <v>41943.333333333336</v>
      </c>
      <c r="J7280" s="42">
        <v>9261</v>
      </c>
    </row>
    <row r="7281" spans="5:10" x14ac:dyDescent="0.25">
      <c r="E7281" s="19">
        <f t="shared" si="339"/>
        <v>227</v>
      </c>
      <c r="F7281" s="28" t="str">
        <f t="shared" si="340"/>
        <v>10/31/2014</v>
      </c>
      <c r="G7281" s="28" t="str">
        <f t="shared" si="341"/>
        <v>4</v>
      </c>
      <c r="H7281" s="29">
        <f>IF(I7281="","",IF($C$7="HB",I7281-TIME(VLOOKUP($C$6,Reference!$B$12:$C$16,2,0),0,0),I7281-TIME(VLOOKUP($C$6,Reference!$B$12:$C$16,2,0),0,0)+TIME(1,0,0)))</f>
        <v>41943.166666666664</v>
      </c>
      <c r="I7281" s="29">
        <v>41943.375</v>
      </c>
      <c r="J7281" s="42">
        <v>9038</v>
      </c>
    </row>
    <row r="7282" spans="5:10" x14ac:dyDescent="0.25">
      <c r="E7282" s="19">
        <f t="shared" si="339"/>
        <v>227</v>
      </c>
      <c r="F7282" s="28" t="str">
        <f t="shared" si="340"/>
        <v>10/31/2014</v>
      </c>
      <c r="G7282" s="28" t="str">
        <f t="shared" si="341"/>
        <v>5</v>
      </c>
      <c r="H7282" s="29">
        <f>IF(I7282="","",IF($C$7="HB",I7282-TIME(VLOOKUP($C$6,Reference!$B$12:$C$16,2,0),0,0),I7282-TIME(VLOOKUP($C$6,Reference!$B$12:$C$16,2,0),0,0)+TIME(1,0,0)))</f>
        <v>41943.208333333328</v>
      </c>
      <c r="I7282" s="29">
        <v>41943.416666666664</v>
      </c>
      <c r="J7282" s="42">
        <v>8986</v>
      </c>
    </row>
    <row r="7283" spans="5:10" x14ac:dyDescent="0.25">
      <c r="E7283" s="19">
        <f t="shared" si="339"/>
        <v>227</v>
      </c>
      <c r="F7283" s="28" t="str">
        <f t="shared" si="340"/>
        <v>10/31/2014</v>
      </c>
      <c r="G7283" s="28" t="str">
        <f t="shared" si="341"/>
        <v>6</v>
      </c>
      <c r="H7283" s="29">
        <f>IF(I7283="","",IF($C$7="HB",I7283-TIME(VLOOKUP($C$6,Reference!$B$12:$C$16,2,0),0,0),I7283-TIME(VLOOKUP($C$6,Reference!$B$12:$C$16,2,0),0,0)+TIME(1,0,0)))</f>
        <v>41943.25</v>
      </c>
      <c r="I7283" s="29">
        <v>41943.458333333336</v>
      </c>
      <c r="J7283" s="42">
        <v>9156</v>
      </c>
    </row>
    <row r="7284" spans="5:10" x14ac:dyDescent="0.25">
      <c r="E7284" s="19">
        <f t="shared" si="339"/>
        <v>227</v>
      </c>
      <c r="F7284" s="28" t="str">
        <f t="shared" si="340"/>
        <v>10/31/2014</v>
      </c>
      <c r="G7284" s="28" t="str">
        <f t="shared" si="341"/>
        <v>7</v>
      </c>
      <c r="H7284" s="29">
        <f>IF(I7284="","",IF($C$7="HB",I7284-TIME(VLOOKUP($C$6,Reference!$B$12:$C$16,2,0),0,0),I7284-TIME(VLOOKUP($C$6,Reference!$B$12:$C$16,2,0),0,0)+TIME(1,0,0)))</f>
        <v>41943.291666666664</v>
      </c>
      <c r="I7284" s="29">
        <v>41943.5</v>
      </c>
      <c r="J7284" s="42">
        <v>9680</v>
      </c>
    </row>
    <row r="7285" spans="5:10" x14ac:dyDescent="0.25">
      <c r="E7285" s="19">
        <f t="shared" si="339"/>
        <v>227</v>
      </c>
      <c r="F7285" s="28" t="str">
        <f t="shared" si="340"/>
        <v>10/31/2014</v>
      </c>
      <c r="G7285" s="28" t="str">
        <f t="shared" si="341"/>
        <v>8</v>
      </c>
      <c r="H7285" s="29">
        <f>IF(I7285="","",IF($C$7="HB",I7285-TIME(VLOOKUP($C$6,Reference!$B$12:$C$16,2,0),0,0),I7285-TIME(VLOOKUP($C$6,Reference!$B$12:$C$16,2,0),0,0)+TIME(1,0,0)))</f>
        <v>41943.333333333328</v>
      </c>
      <c r="I7285" s="29">
        <v>41943.541666666664</v>
      </c>
      <c r="J7285" s="42">
        <v>10766</v>
      </c>
    </row>
    <row r="7286" spans="5:10" x14ac:dyDescent="0.25">
      <c r="E7286" s="19">
        <f t="shared" si="339"/>
        <v>227</v>
      </c>
      <c r="F7286" s="28" t="str">
        <f t="shared" si="340"/>
        <v>10/31/2014</v>
      </c>
      <c r="G7286" s="28" t="str">
        <f t="shared" si="341"/>
        <v>9</v>
      </c>
      <c r="H7286" s="29">
        <f>IF(I7286="","",IF($C$7="HB",I7286-TIME(VLOOKUP($C$6,Reference!$B$12:$C$16,2,0),0,0),I7286-TIME(VLOOKUP($C$6,Reference!$B$12:$C$16,2,0),0,0)+TIME(1,0,0)))</f>
        <v>41943.375</v>
      </c>
      <c r="I7286" s="29">
        <v>41943.583333333336</v>
      </c>
      <c r="J7286" s="42">
        <v>11766</v>
      </c>
    </row>
    <row r="7287" spans="5:10" x14ac:dyDescent="0.25">
      <c r="E7287" s="19">
        <f t="shared" si="339"/>
        <v>227</v>
      </c>
      <c r="F7287" s="28" t="str">
        <f t="shared" si="340"/>
        <v>10/31/2014</v>
      </c>
      <c r="G7287" s="28" t="str">
        <f t="shared" si="341"/>
        <v>10</v>
      </c>
      <c r="H7287" s="29">
        <f>IF(I7287="","",IF($C$7="HB",I7287-TIME(VLOOKUP($C$6,Reference!$B$12:$C$16,2,0),0,0),I7287-TIME(VLOOKUP($C$6,Reference!$B$12:$C$16,2,0),0,0)+TIME(1,0,0)))</f>
        <v>41943.416666666664</v>
      </c>
      <c r="I7287" s="29">
        <v>41943.625</v>
      </c>
      <c r="J7287" s="42">
        <v>11976</v>
      </c>
    </row>
    <row r="7288" spans="5:10" x14ac:dyDescent="0.25">
      <c r="E7288" s="19">
        <f t="shared" si="339"/>
        <v>227</v>
      </c>
      <c r="F7288" s="28" t="str">
        <f t="shared" si="340"/>
        <v>10/31/2014</v>
      </c>
      <c r="G7288" s="28" t="str">
        <f t="shared" si="341"/>
        <v>11</v>
      </c>
      <c r="H7288" s="29">
        <f>IF(I7288="","",IF($C$7="HB",I7288-TIME(VLOOKUP($C$6,Reference!$B$12:$C$16,2,0),0,0),I7288-TIME(VLOOKUP($C$6,Reference!$B$12:$C$16,2,0),0,0)+TIME(1,0,0)))</f>
        <v>41943.458333333328</v>
      </c>
      <c r="I7288" s="29">
        <v>41943.666666666664</v>
      </c>
      <c r="J7288" s="42">
        <v>12248</v>
      </c>
    </row>
    <row r="7289" spans="5:10" x14ac:dyDescent="0.25">
      <c r="E7289" s="19">
        <f t="shared" si="339"/>
        <v>227</v>
      </c>
      <c r="F7289" s="28" t="str">
        <f t="shared" si="340"/>
        <v>10/31/2014</v>
      </c>
      <c r="G7289" s="28" t="str">
        <f t="shared" si="341"/>
        <v>12</v>
      </c>
      <c r="H7289" s="29">
        <f>IF(I7289="","",IF($C$7="HB",I7289-TIME(VLOOKUP($C$6,Reference!$B$12:$C$16,2,0),0,0),I7289-TIME(VLOOKUP($C$6,Reference!$B$12:$C$16,2,0),0,0)+TIME(1,0,0)))</f>
        <v>41943.5</v>
      </c>
      <c r="I7289" s="29">
        <v>41943.708333333336</v>
      </c>
      <c r="J7289" s="42">
        <v>12421</v>
      </c>
    </row>
    <row r="7290" spans="5:10" x14ac:dyDescent="0.25">
      <c r="E7290" s="19">
        <f t="shared" si="339"/>
        <v>227</v>
      </c>
      <c r="F7290" s="28" t="str">
        <f t="shared" si="340"/>
        <v>10/31/2014</v>
      </c>
      <c r="G7290" s="28" t="str">
        <f t="shared" si="341"/>
        <v>13</v>
      </c>
      <c r="H7290" s="29">
        <f>IF(I7290="","",IF($C$7="HB",I7290-TIME(VLOOKUP($C$6,Reference!$B$12:$C$16,2,0),0,0),I7290-TIME(VLOOKUP($C$6,Reference!$B$12:$C$16,2,0),0,0)+TIME(1,0,0)))</f>
        <v>41943.541666666664</v>
      </c>
      <c r="I7290" s="29">
        <v>41943.75</v>
      </c>
      <c r="J7290" s="42">
        <v>12431</v>
      </c>
    </row>
    <row r="7291" spans="5:10" x14ac:dyDescent="0.25">
      <c r="E7291" s="19">
        <f t="shared" si="339"/>
        <v>227</v>
      </c>
      <c r="F7291" s="28" t="str">
        <f t="shared" si="340"/>
        <v>10/31/2014</v>
      </c>
      <c r="G7291" s="28" t="str">
        <f t="shared" si="341"/>
        <v>14</v>
      </c>
      <c r="H7291" s="29">
        <f>IF(I7291="","",IF($C$7="HB",I7291-TIME(VLOOKUP($C$6,Reference!$B$12:$C$16,2,0),0,0),I7291-TIME(VLOOKUP($C$6,Reference!$B$12:$C$16,2,0),0,0)+TIME(1,0,0)))</f>
        <v>41943.583333333328</v>
      </c>
      <c r="I7291" s="29">
        <v>41943.791666666664</v>
      </c>
      <c r="J7291" s="42">
        <v>12238</v>
      </c>
    </row>
    <row r="7292" spans="5:10" x14ac:dyDescent="0.25">
      <c r="E7292" s="19">
        <f t="shared" si="339"/>
        <v>227</v>
      </c>
      <c r="F7292" s="28" t="str">
        <f t="shared" si="340"/>
        <v>10/31/2014</v>
      </c>
      <c r="G7292" s="28" t="str">
        <f t="shared" si="341"/>
        <v>15</v>
      </c>
      <c r="H7292" s="29">
        <f>IF(I7292="","",IF($C$7="HB",I7292-TIME(VLOOKUP($C$6,Reference!$B$12:$C$16,2,0),0,0),I7292-TIME(VLOOKUP($C$6,Reference!$B$12:$C$16,2,0),0,0)+TIME(1,0,0)))</f>
        <v>41943.625</v>
      </c>
      <c r="I7292" s="29">
        <v>41943.833333333336</v>
      </c>
      <c r="J7292" s="42">
        <v>12116</v>
      </c>
    </row>
    <row r="7293" spans="5:10" x14ac:dyDescent="0.25">
      <c r="E7293" s="19">
        <f t="shared" si="339"/>
        <v>227</v>
      </c>
      <c r="F7293" s="28" t="str">
        <f t="shared" si="340"/>
        <v>10/31/2014</v>
      </c>
      <c r="G7293" s="28" t="str">
        <f t="shared" si="341"/>
        <v>16</v>
      </c>
      <c r="H7293" s="29">
        <f>IF(I7293="","",IF($C$7="HB",I7293-TIME(VLOOKUP($C$6,Reference!$B$12:$C$16,2,0),0,0),I7293-TIME(VLOOKUP($C$6,Reference!$B$12:$C$16,2,0),0,0)+TIME(1,0,0)))</f>
        <v>41943.666666666664</v>
      </c>
      <c r="I7293" s="29">
        <v>41943.875</v>
      </c>
      <c r="J7293" s="42">
        <v>12018</v>
      </c>
    </row>
    <row r="7294" spans="5:10" x14ac:dyDescent="0.25">
      <c r="E7294" s="19">
        <f t="shared" si="339"/>
        <v>227</v>
      </c>
      <c r="F7294" s="28" t="str">
        <f t="shared" si="340"/>
        <v>10/31/2014</v>
      </c>
      <c r="G7294" s="28" t="str">
        <f t="shared" si="341"/>
        <v>17</v>
      </c>
      <c r="H7294" s="29">
        <f>IF(I7294="","",IF($C$7="HB",I7294-TIME(VLOOKUP($C$6,Reference!$B$12:$C$16,2,0),0,0),I7294-TIME(VLOOKUP($C$6,Reference!$B$12:$C$16,2,0),0,0)+TIME(1,0,0)))</f>
        <v>41943.708333333328</v>
      </c>
      <c r="I7294" s="29">
        <v>41943.916666666664</v>
      </c>
      <c r="J7294" s="42">
        <v>11946</v>
      </c>
    </row>
    <row r="7295" spans="5:10" x14ac:dyDescent="0.25">
      <c r="E7295" s="19">
        <f t="shared" si="339"/>
        <v>227</v>
      </c>
      <c r="F7295" s="28" t="str">
        <f t="shared" si="340"/>
        <v>10/31/2014</v>
      </c>
      <c r="G7295" s="28" t="str">
        <f t="shared" si="341"/>
        <v>18</v>
      </c>
      <c r="H7295" s="29">
        <f>IF(I7295="","",IF($C$7="HB",I7295-TIME(VLOOKUP($C$6,Reference!$B$12:$C$16,2,0),0,0),I7295-TIME(VLOOKUP($C$6,Reference!$B$12:$C$16,2,0),0,0)+TIME(1,0,0)))</f>
        <v>41943.75</v>
      </c>
      <c r="I7295" s="29">
        <v>41943.958333333336</v>
      </c>
      <c r="J7295" s="42">
        <v>11941</v>
      </c>
    </row>
    <row r="7296" spans="5:10" x14ac:dyDescent="0.25">
      <c r="E7296" s="19">
        <f t="shared" si="339"/>
        <v>227</v>
      </c>
      <c r="F7296" s="28" t="str">
        <f t="shared" si="340"/>
        <v>10/31/2014</v>
      </c>
      <c r="G7296" s="28" t="str">
        <f t="shared" si="341"/>
        <v>19</v>
      </c>
      <c r="H7296" s="29">
        <f>IF(I7296="","",IF($C$7="HB",I7296-TIME(VLOOKUP($C$6,Reference!$B$12:$C$16,2,0),0,0),I7296-TIME(VLOOKUP($C$6,Reference!$B$12:$C$16,2,0),0,0)+TIME(1,0,0)))</f>
        <v>41943.791666666664</v>
      </c>
      <c r="I7296" s="29">
        <v>41944</v>
      </c>
      <c r="J7296" s="42">
        <v>12064</v>
      </c>
    </row>
    <row r="7297" spans="5:10" x14ac:dyDescent="0.25">
      <c r="E7297" s="19">
        <f t="shared" si="339"/>
        <v>227</v>
      </c>
      <c r="F7297" s="28" t="str">
        <f t="shared" si="340"/>
        <v>10/31/2014</v>
      </c>
      <c r="G7297" s="28" t="str">
        <f t="shared" si="341"/>
        <v>20</v>
      </c>
      <c r="H7297" s="29">
        <f>IF(I7297="","",IF($C$7="HB",I7297-TIME(VLOOKUP($C$6,Reference!$B$12:$C$16,2,0),0,0),I7297-TIME(VLOOKUP($C$6,Reference!$B$12:$C$16,2,0),0,0)+TIME(1,0,0)))</f>
        <v>41943.833333333328</v>
      </c>
      <c r="I7297" s="29">
        <v>41944.041666666664</v>
      </c>
      <c r="J7297" s="42">
        <v>12241</v>
      </c>
    </row>
    <row r="7298" spans="5:10" x14ac:dyDescent="0.25">
      <c r="E7298" s="19">
        <f t="shared" si="339"/>
        <v>227</v>
      </c>
      <c r="F7298" s="28" t="str">
        <f t="shared" si="340"/>
        <v>10/31/2014</v>
      </c>
      <c r="G7298" s="28" t="str">
        <f t="shared" si="341"/>
        <v>21</v>
      </c>
      <c r="H7298" s="29">
        <f>IF(I7298="","",IF($C$7="HB",I7298-TIME(VLOOKUP($C$6,Reference!$B$12:$C$16,2,0),0,0),I7298-TIME(VLOOKUP($C$6,Reference!$B$12:$C$16,2,0),0,0)+TIME(1,0,0)))</f>
        <v>41943.875</v>
      </c>
      <c r="I7298" s="29">
        <v>41944.083333333336</v>
      </c>
      <c r="J7298" s="42">
        <v>11993</v>
      </c>
    </row>
    <row r="7299" spans="5:10" x14ac:dyDescent="0.25">
      <c r="E7299" s="19">
        <f t="shared" si="339"/>
        <v>227</v>
      </c>
      <c r="F7299" s="28" t="str">
        <f t="shared" si="340"/>
        <v>10/31/2014</v>
      </c>
      <c r="G7299" s="28" t="str">
        <f t="shared" si="341"/>
        <v>22</v>
      </c>
      <c r="H7299" s="29">
        <f>IF(I7299="","",IF($C$7="HB",I7299-TIME(VLOOKUP($C$6,Reference!$B$12:$C$16,2,0),0,0),I7299-TIME(VLOOKUP($C$6,Reference!$B$12:$C$16,2,0),0,0)+TIME(1,0,0)))</f>
        <v>41943.916666666664</v>
      </c>
      <c r="I7299" s="29">
        <v>41944.125</v>
      </c>
      <c r="J7299" s="42">
        <v>11681</v>
      </c>
    </row>
    <row r="7300" spans="5:10" x14ac:dyDescent="0.25">
      <c r="E7300" s="19">
        <f t="shared" si="339"/>
        <v>227</v>
      </c>
      <c r="F7300" s="28" t="str">
        <f t="shared" si="340"/>
        <v>10/31/2014</v>
      </c>
      <c r="G7300" s="28" t="str">
        <f t="shared" si="341"/>
        <v>23</v>
      </c>
      <c r="H7300" s="29">
        <f>IF(I7300="","",IF($C$7="HB",I7300-TIME(VLOOKUP($C$6,Reference!$B$12:$C$16,2,0),0,0),I7300-TIME(VLOOKUP($C$6,Reference!$B$12:$C$16,2,0),0,0)+TIME(1,0,0)))</f>
        <v>41943.958333333328</v>
      </c>
      <c r="I7300" s="29">
        <v>41944.166666666664</v>
      </c>
      <c r="J7300" s="42">
        <v>11348</v>
      </c>
    </row>
    <row r="7301" spans="5:10" x14ac:dyDescent="0.25">
      <c r="E7301" s="19">
        <f t="shared" si="339"/>
        <v>227</v>
      </c>
      <c r="F7301" s="28" t="str">
        <f t="shared" si="340"/>
        <v>11/1/2014</v>
      </c>
      <c r="G7301" s="28" t="str">
        <f t="shared" si="341"/>
        <v>0</v>
      </c>
      <c r="H7301" s="29">
        <f>IF(I7301="","",IF($C$7="HB",I7301-TIME(VLOOKUP($C$6,Reference!$B$12:$C$16,2,0),0,0),I7301-TIME(VLOOKUP($C$6,Reference!$B$12:$C$16,2,0),0,0)+TIME(1,0,0)))</f>
        <v>41944</v>
      </c>
      <c r="I7301" s="29">
        <v>41944.208333333336</v>
      </c>
      <c r="J7301" s="42">
        <v>10670</v>
      </c>
    </row>
    <row r="7302" spans="5:10" x14ac:dyDescent="0.25">
      <c r="E7302" s="19">
        <f t="shared" ref="E7302:E7365" si="342">$C$16</f>
        <v>227</v>
      </c>
      <c r="F7302" s="28" t="str">
        <f t="shared" ref="F7302:F7365" si="343">TEXT(H7302,"m/d/yyyy")</f>
        <v>11/1/2014</v>
      </c>
      <c r="G7302" s="28" t="str">
        <f t="shared" ref="G7302:G7365" si="344">TEXT(H7302,"h")</f>
        <v>1</v>
      </c>
      <c r="H7302" s="29">
        <f>IF(I7302="","",IF($C$7="HB",I7302-TIME(VLOOKUP($C$6,Reference!$B$12:$C$16,2,0),0,0),I7302-TIME(VLOOKUP($C$6,Reference!$B$12:$C$16,2,0),0,0)+TIME(1,0,0)))</f>
        <v>41944.041666666664</v>
      </c>
      <c r="I7302" s="29">
        <v>41944.25</v>
      </c>
      <c r="J7302" s="42">
        <v>9907</v>
      </c>
    </row>
    <row r="7303" spans="5:10" x14ac:dyDescent="0.25">
      <c r="E7303" s="19">
        <f t="shared" si="342"/>
        <v>227</v>
      </c>
      <c r="F7303" s="28" t="str">
        <f t="shared" si="343"/>
        <v>11/1/2014</v>
      </c>
      <c r="G7303" s="28" t="str">
        <f t="shared" si="344"/>
        <v>2</v>
      </c>
      <c r="H7303" s="29">
        <f>IF(I7303="","",IF($C$7="HB",I7303-TIME(VLOOKUP($C$6,Reference!$B$12:$C$16,2,0),0,0),I7303-TIME(VLOOKUP($C$6,Reference!$B$12:$C$16,2,0),0,0)+TIME(1,0,0)))</f>
        <v>41944.083333333328</v>
      </c>
      <c r="I7303" s="29">
        <v>41944.291666666664</v>
      </c>
      <c r="J7303" s="42">
        <v>9359</v>
      </c>
    </row>
    <row r="7304" spans="5:10" x14ac:dyDescent="0.25">
      <c r="E7304" s="19">
        <f t="shared" si="342"/>
        <v>227</v>
      </c>
      <c r="F7304" s="28" t="str">
        <f t="shared" si="343"/>
        <v>11/1/2014</v>
      </c>
      <c r="G7304" s="28" t="str">
        <f t="shared" si="344"/>
        <v>3</v>
      </c>
      <c r="H7304" s="29">
        <f>IF(I7304="","",IF($C$7="HB",I7304-TIME(VLOOKUP($C$6,Reference!$B$12:$C$16,2,0),0,0),I7304-TIME(VLOOKUP($C$6,Reference!$B$12:$C$16,2,0),0,0)+TIME(1,0,0)))</f>
        <v>41944.125</v>
      </c>
      <c r="I7304" s="29">
        <v>41944.333333333336</v>
      </c>
      <c r="J7304" s="42">
        <v>9007</v>
      </c>
    </row>
    <row r="7305" spans="5:10" x14ac:dyDescent="0.25">
      <c r="E7305" s="19">
        <f t="shared" si="342"/>
        <v>227</v>
      </c>
      <c r="F7305" s="28" t="str">
        <f t="shared" si="343"/>
        <v>11/1/2014</v>
      </c>
      <c r="G7305" s="28" t="str">
        <f t="shared" si="344"/>
        <v>4</v>
      </c>
      <c r="H7305" s="29">
        <f>IF(I7305="","",IF($C$7="HB",I7305-TIME(VLOOKUP($C$6,Reference!$B$12:$C$16,2,0),0,0),I7305-TIME(VLOOKUP($C$6,Reference!$B$12:$C$16,2,0),0,0)+TIME(1,0,0)))</f>
        <v>41944.166666666664</v>
      </c>
      <c r="I7305" s="29">
        <v>41944.375</v>
      </c>
      <c r="J7305" s="42">
        <v>8789</v>
      </c>
    </row>
    <row r="7306" spans="5:10" x14ac:dyDescent="0.25">
      <c r="E7306" s="19">
        <f t="shared" si="342"/>
        <v>227</v>
      </c>
      <c r="F7306" s="28" t="str">
        <f t="shared" si="343"/>
        <v>11/1/2014</v>
      </c>
      <c r="G7306" s="28" t="str">
        <f t="shared" si="344"/>
        <v>5</v>
      </c>
      <c r="H7306" s="29">
        <f>IF(I7306="","",IF($C$7="HB",I7306-TIME(VLOOKUP($C$6,Reference!$B$12:$C$16,2,0),0,0),I7306-TIME(VLOOKUP($C$6,Reference!$B$12:$C$16,2,0),0,0)+TIME(1,0,0)))</f>
        <v>41944.208333333328</v>
      </c>
      <c r="I7306" s="29">
        <v>41944.416666666664</v>
      </c>
      <c r="J7306" s="42">
        <v>8633</v>
      </c>
    </row>
    <row r="7307" spans="5:10" x14ac:dyDescent="0.25">
      <c r="E7307" s="19">
        <f t="shared" si="342"/>
        <v>227</v>
      </c>
      <c r="F7307" s="28" t="str">
        <f t="shared" si="343"/>
        <v>11/1/2014</v>
      </c>
      <c r="G7307" s="28" t="str">
        <f t="shared" si="344"/>
        <v>6</v>
      </c>
      <c r="H7307" s="29">
        <f>IF(I7307="","",IF($C$7="HB",I7307-TIME(VLOOKUP($C$6,Reference!$B$12:$C$16,2,0),0,0),I7307-TIME(VLOOKUP($C$6,Reference!$B$12:$C$16,2,0),0,0)+TIME(1,0,0)))</f>
        <v>41944.25</v>
      </c>
      <c r="I7307" s="29">
        <v>41944.458333333336</v>
      </c>
      <c r="J7307" s="42">
        <v>8644</v>
      </c>
    </row>
    <row r="7308" spans="5:10" x14ac:dyDescent="0.25">
      <c r="E7308" s="19">
        <f t="shared" si="342"/>
        <v>227</v>
      </c>
      <c r="F7308" s="28" t="str">
        <f t="shared" si="343"/>
        <v>11/1/2014</v>
      </c>
      <c r="G7308" s="28" t="str">
        <f t="shared" si="344"/>
        <v>7</v>
      </c>
      <c r="H7308" s="29">
        <f>IF(I7308="","",IF($C$7="HB",I7308-TIME(VLOOKUP($C$6,Reference!$B$12:$C$16,2,0),0,0),I7308-TIME(VLOOKUP($C$6,Reference!$B$12:$C$16,2,0),0,0)+TIME(1,0,0)))</f>
        <v>41944.291666666664</v>
      </c>
      <c r="I7308" s="29">
        <v>41944.5</v>
      </c>
      <c r="J7308" s="42">
        <v>8840</v>
      </c>
    </row>
    <row r="7309" spans="5:10" x14ac:dyDescent="0.25">
      <c r="E7309" s="19">
        <f t="shared" si="342"/>
        <v>227</v>
      </c>
      <c r="F7309" s="28" t="str">
        <f t="shared" si="343"/>
        <v>11/1/2014</v>
      </c>
      <c r="G7309" s="28" t="str">
        <f t="shared" si="344"/>
        <v>8</v>
      </c>
      <c r="H7309" s="29">
        <f>IF(I7309="","",IF($C$7="HB",I7309-TIME(VLOOKUP($C$6,Reference!$B$12:$C$16,2,0),0,0),I7309-TIME(VLOOKUP($C$6,Reference!$B$12:$C$16,2,0),0,0)+TIME(1,0,0)))</f>
        <v>41944.333333333328</v>
      </c>
      <c r="I7309" s="29">
        <v>41944.541666666664</v>
      </c>
      <c r="J7309" s="42">
        <v>9230</v>
      </c>
    </row>
    <row r="7310" spans="5:10" x14ac:dyDescent="0.25">
      <c r="E7310" s="19">
        <f t="shared" si="342"/>
        <v>227</v>
      </c>
      <c r="F7310" s="28" t="str">
        <f t="shared" si="343"/>
        <v>11/1/2014</v>
      </c>
      <c r="G7310" s="28" t="str">
        <f t="shared" si="344"/>
        <v>9</v>
      </c>
      <c r="H7310" s="29">
        <f>IF(I7310="","",IF($C$7="HB",I7310-TIME(VLOOKUP($C$6,Reference!$B$12:$C$16,2,0),0,0),I7310-TIME(VLOOKUP($C$6,Reference!$B$12:$C$16,2,0),0,0)+TIME(1,0,0)))</f>
        <v>41944.375</v>
      </c>
      <c r="I7310" s="29">
        <v>41944.583333333336</v>
      </c>
      <c r="J7310" s="42">
        <v>9677</v>
      </c>
    </row>
    <row r="7311" spans="5:10" x14ac:dyDescent="0.25">
      <c r="E7311" s="19">
        <f t="shared" si="342"/>
        <v>227</v>
      </c>
      <c r="F7311" s="28" t="str">
        <f t="shared" si="343"/>
        <v>11/1/2014</v>
      </c>
      <c r="G7311" s="28" t="str">
        <f t="shared" si="344"/>
        <v>10</v>
      </c>
      <c r="H7311" s="29">
        <f>IF(I7311="","",IF($C$7="HB",I7311-TIME(VLOOKUP($C$6,Reference!$B$12:$C$16,2,0),0,0),I7311-TIME(VLOOKUP($C$6,Reference!$B$12:$C$16,2,0),0,0)+TIME(1,0,0)))</f>
        <v>41944.416666666664</v>
      </c>
      <c r="I7311" s="29">
        <v>41944.625</v>
      </c>
      <c r="J7311" s="42">
        <v>10066</v>
      </c>
    </row>
    <row r="7312" spans="5:10" x14ac:dyDescent="0.25">
      <c r="E7312" s="19">
        <f t="shared" si="342"/>
        <v>227</v>
      </c>
      <c r="F7312" s="28" t="str">
        <f t="shared" si="343"/>
        <v>11/1/2014</v>
      </c>
      <c r="G7312" s="28" t="str">
        <f t="shared" si="344"/>
        <v>11</v>
      </c>
      <c r="H7312" s="29">
        <f>IF(I7312="","",IF($C$7="HB",I7312-TIME(VLOOKUP($C$6,Reference!$B$12:$C$16,2,0),0,0),I7312-TIME(VLOOKUP($C$6,Reference!$B$12:$C$16,2,0),0,0)+TIME(1,0,0)))</f>
        <v>41944.458333333328</v>
      </c>
      <c r="I7312" s="29">
        <v>41944.666666666664</v>
      </c>
      <c r="J7312" s="42">
        <v>10427</v>
      </c>
    </row>
    <row r="7313" spans="5:10" x14ac:dyDescent="0.25">
      <c r="E7313" s="19">
        <f t="shared" si="342"/>
        <v>227</v>
      </c>
      <c r="F7313" s="28" t="str">
        <f t="shared" si="343"/>
        <v>11/1/2014</v>
      </c>
      <c r="G7313" s="28" t="str">
        <f t="shared" si="344"/>
        <v>12</v>
      </c>
      <c r="H7313" s="29">
        <f>IF(I7313="","",IF($C$7="HB",I7313-TIME(VLOOKUP($C$6,Reference!$B$12:$C$16,2,0),0,0),I7313-TIME(VLOOKUP($C$6,Reference!$B$12:$C$16,2,0),0,0)+TIME(1,0,0)))</f>
        <v>41944.5</v>
      </c>
      <c r="I7313" s="29">
        <v>41944.708333333336</v>
      </c>
      <c r="J7313" s="42">
        <v>10595</v>
      </c>
    </row>
    <row r="7314" spans="5:10" x14ac:dyDescent="0.25">
      <c r="E7314" s="19">
        <f t="shared" si="342"/>
        <v>227</v>
      </c>
      <c r="F7314" s="28" t="str">
        <f t="shared" si="343"/>
        <v>11/1/2014</v>
      </c>
      <c r="G7314" s="28" t="str">
        <f t="shared" si="344"/>
        <v>13</v>
      </c>
      <c r="H7314" s="29">
        <f>IF(I7314="","",IF($C$7="HB",I7314-TIME(VLOOKUP($C$6,Reference!$B$12:$C$16,2,0),0,0),I7314-TIME(VLOOKUP($C$6,Reference!$B$12:$C$16,2,0),0,0)+TIME(1,0,0)))</f>
        <v>41944.541666666664</v>
      </c>
      <c r="I7314" s="29">
        <v>41944.75</v>
      </c>
      <c r="J7314" s="42">
        <v>10551</v>
      </c>
    </row>
    <row r="7315" spans="5:10" x14ac:dyDescent="0.25">
      <c r="E7315" s="19">
        <f t="shared" si="342"/>
        <v>227</v>
      </c>
      <c r="F7315" s="28" t="str">
        <f t="shared" si="343"/>
        <v>11/1/2014</v>
      </c>
      <c r="G7315" s="28" t="str">
        <f t="shared" si="344"/>
        <v>14</v>
      </c>
      <c r="H7315" s="29">
        <f>IF(I7315="","",IF($C$7="HB",I7315-TIME(VLOOKUP($C$6,Reference!$B$12:$C$16,2,0),0,0),I7315-TIME(VLOOKUP($C$6,Reference!$B$12:$C$16,2,0),0,0)+TIME(1,0,0)))</f>
        <v>41944.583333333328</v>
      </c>
      <c r="I7315" s="29">
        <v>41944.791666666664</v>
      </c>
      <c r="J7315" s="42">
        <v>10323</v>
      </c>
    </row>
    <row r="7316" spans="5:10" x14ac:dyDescent="0.25">
      <c r="E7316" s="19">
        <f t="shared" si="342"/>
        <v>227</v>
      </c>
      <c r="F7316" s="28" t="str">
        <f t="shared" si="343"/>
        <v>11/1/2014</v>
      </c>
      <c r="G7316" s="28" t="str">
        <f t="shared" si="344"/>
        <v>15</v>
      </c>
      <c r="H7316" s="29">
        <f>IF(I7316="","",IF($C$7="HB",I7316-TIME(VLOOKUP($C$6,Reference!$B$12:$C$16,2,0),0,0),I7316-TIME(VLOOKUP($C$6,Reference!$B$12:$C$16,2,0),0,0)+TIME(1,0,0)))</f>
        <v>41944.625</v>
      </c>
      <c r="I7316" s="29">
        <v>41944.833333333336</v>
      </c>
      <c r="J7316" s="42">
        <v>10210</v>
      </c>
    </row>
    <row r="7317" spans="5:10" x14ac:dyDescent="0.25">
      <c r="E7317" s="19">
        <f t="shared" si="342"/>
        <v>227</v>
      </c>
      <c r="F7317" s="28" t="str">
        <f t="shared" si="343"/>
        <v>11/1/2014</v>
      </c>
      <c r="G7317" s="28" t="str">
        <f t="shared" si="344"/>
        <v>16</v>
      </c>
      <c r="H7317" s="29">
        <f>IF(I7317="","",IF($C$7="HB",I7317-TIME(VLOOKUP($C$6,Reference!$B$12:$C$16,2,0),0,0),I7317-TIME(VLOOKUP($C$6,Reference!$B$12:$C$16,2,0),0,0)+TIME(1,0,0)))</f>
        <v>41944.666666666664</v>
      </c>
      <c r="I7317" s="29">
        <v>41944.875</v>
      </c>
      <c r="J7317" s="42">
        <v>10140</v>
      </c>
    </row>
    <row r="7318" spans="5:10" x14ac:dyDescent="0.25">
      <c r="E7318" s="19">
        <f t="shared" si="342"/>
        <v>227</v>
      </c>
      <c r="F7318" s="28" t="str">
        <f t="shared" si="343"/>
        <v>11/1/2014</v>
      </c>
      <c r="G7318" s="28" t="str">
        <f t="shared" si="344"/>
        <v>17</v>
      </c>
      <c r="H7318" s="29">
        <f>IF(I7318="","",IF($C$7="HB",I7318-TIME(VLOOKUP($C$6,Reference!$B$12:$C$16,2,0),0,0),I7318-TIME(VLOOKUP($C$6,Reference!$B$12:$C$16,2,0),0,0)+TIME(1,0,0)))</f>
        <v>41944.708333333328</v>
      </c>
      <c r="I7318" s="29">
        <v>41944.916666666664</v>
      </c>
      <c r="J7318" s="42">
        <v>10096</v>
      </c>
    </row>
    <row r="7319" spans="5:10" x14ac:dyDescent="0.25">
      <c r="E7319" s="19">
        <f t="shared" si="342"/>
        <v>227</v>
      </c>
      <c r="F7319" s="28" t="str">
        <f t="shared" si="343"/>
        <v>11/1/2014</v>
      </c>
      <c r="G7319" s="28" t="str">
        <f t="shared" si="344"/>
        <v>18</v>
      </c>
      <c r="H7319" s="29">
        <f>IF(I7319="","",IF($C$7="HB",I7319-TIME(VLOOKUP($C$6,Reference!$B$12:$C$16,2,0),0,0),I7319-TIME(VLOOKUP($C$6,Reference!$B$12:$C$16,2,0),0,0)+TIME(1,0,0)))</f>
        <v>41944.75</v>
      </c>
      <c r="I7319" s="29">
        <v>41944.958333333336</v>
      </c>
      <c r="J7319" s="42">
        <v>10256</v>
      </c>
    </row>
    <row r="7320" spans="5:10" x14ac:dyDescent="0.25">
      <c r="E7320" s="19">
        <f t="shared" si="342"/>
        <v>227</v>
      </c>
      <c r="F7320" s="28" t="str">
        <f t="shared" si="343"/>
        <v>11/1/2014</v>
      </c>
      <c r="G7320" s="28" t="str">
        <f t="shared" si="344"/>
        <v>19</v>
      </c>
      <c r="H7320" s="29">
        <f>IF(I7320="","",IF($C$7="HB",I7320-TIME(VLOOKUP($C$6,Reference!$B$12:$C$16,2,0),0,0),I7320-TIME(VLOOKUP($C$6,Reference!$B$12:$C$16,2,0),0,0)+TIME(1,0,0)))</f>
        <v>41944.791666666664</v>
      </c>
      <c r="I7320" s="29">
        <v>41945</v>
      </c>
      <c r="J7320" s="42">
        <v>10630</v>
      </c>
    </row>
    <row r="7321" spans="5:10" x14ac:dyDescent="0.25">
      <c r="E7321" s="19">
        <f t="shared" si="342"/>
        <v>227</v>
      </c>
      <c r="F7321" s="28" t="str">
        <f t="shared" si="343"/>
        <v>11/1/2014</v>
      </c>
      <c r="G7321" s="28" t="str">
        <f t="shared" si="344"/>
        <v>20</v>
      </c>
      <c r="H7321" s="29">
        <f>IF(I7321="","",IF($C$7="HB",I7321-TIME(VLOOKUP($C$6,Reference!$B$12:$C$16,2,0),0,0),I7321-TIME(VLOOKUP($C$6,Reference!$B$12:$C$16,2,0),0,0)+TIME(1,0,0)))</f>
        <v>41944.833333333328</v>
      </c>
      <c r="I7321" s="29">
        <v>41945.041666666664</v>
      </c>
      <c r="J7321" s="42">
        <v>11455</v>
      </c>
    </row>
    <row r="7322" spans="5:10" x14ac:dyDescent="0.25">
      <c r="E7322" s="19">
        <f t="shared" si="342"/>
        <v>227</v>
      </c>
      <c r="F7322" s="28" t="str">
        <f t="shared" si="343"/>
        <v>11/1/2014</v>
      </c>
      <c r="G7322" s="28" t="str">
        <f t="shared" si="344"/>
        <v>21</v>
      </c>
      <c r="H7322" s="29">
        <f>IF(I7322="","",IF($C$7="HB",I7322-TIME(VLOOKUP($C$6,Reference!$B$12:$C$16,2,0),0,0),I7322-TIME(VLOOKUP($C$6,Reference!$B$12:$C$16,2,0),0,0)+TIME(1,0,0)))</f>
        <v>41944.875</v>
      </c>
      <c r="I7322" s="29">
        <v>41945.083333333336</v>
      </c>
      <c r="J7322" s="42">
        <v>11696</v>
      </c>
    </row>
    <row r="7323" spans="5:10" x14ac:dyDescent="0.25">
      <c r="E7323" s="19">
        <f t="shared" si="342"/>
        <v>227</v>
      </c>
      <c r="F7323" s="28" t="str">
        <f t="shared" si="343"/>
        <v>11/1/2014</v>
      </c>
      <c r="G7323" s="28" t="str">
        <f t="shared" si="344"/>
        <v>22</v>
      </c>
      <c r="H7323" s="29">
        <f>IF(I7323="","",IF($C$7="HB",I7323-TIME(VLOOKUP($C$6,Reference!$B$12:$C$16,2,0),0,0),I7323-TIME(VLOOKUP($C$6,Reference!$B$12:$C$16,2,0),0,0)+TIME(1,0,0)))</f>
        <v>41944.916666666664</v>
      </c>
      <c r="I7323" s="29">
        <v>41945.125</v>
      </c>
      <c r="J7323" s="42">
        <v>11473</v>
      </c>
    </row>
    <row r="7324" spans="5:10" x14ac:dyDescent="0.25">
      <c r="E7324" s="19">
        <f t="shared" si="342"/>
        <v>227</v>
      </c>
      <c r="F7324" s="28" t="str">
        <f t="shared" si="343"/>
        <v>11/1/2014</v>
      </c>
      <c r="G7324" s="28" t="str">
        <f t="shared" si="344"/>
        <v>23</v>
      </c>
      <c r="H7324" s="29">
        <f>IF(I7324="","",IF($C$7="HB",I7324-TIME(VLOOKUP($C$6,Reference!$B$12:$C$16,2,0),0,0),I7324-TIME(VLOOKUP($C$6,Reference!$B$12:$C$16,2,0),0,0)+TIME(1,0,0)))</f>
        <v>41944.958333333328</v>
      </c>
      <c r="I7324" s="29">
        <v>41945.166666666664</v>
      </c>
      <c r="J7324" s="42">
        <v>10990</v>
      </c>
    </row>
    <row r="7325" spans="5:10" x14ac:dyDescent="0.25">
      <c r="E7325" s="19">
        <f t="shared" si="342"/>
        <v>227</v>
      </c>
      <c r="F7325" s="28" t="str">
        <f t="shared" si="343"/>
        <v>11/2/2014</v>
      </c>
      <c r="G7325" s="28" t="str">
        <f t="shared" si="344"/>
        <v>0</v>
      </c>
      <c r="H7325" s="29">
        <f>IF(I7325="","",IF($C$7="HB",I7325-TIME(VLOOKUP($C$6,Reference!$B$12:$C$16,2,0),0,0),I7325-TIME(VLOOKUP($C$6,Reference!$B$12:$C$16,2,0),0,0)+TIME(1,0,0)))</f>
        <v>41945</v>
      </c>
      <c r="I7325" s="29">
        <v>41945.208333333336</v>
      </c>
      <c r="J7325" s="42">
        <v>10407</v>
      </c>
    </row>
    <row r="7326" spans="5:10" x14ac:dyDescent="0.25">
      <c r="E7326" s="19">
        <f t="shared" si="342"/>
        <v>227</v>
      </c>
      <c r="F7326" s="28" t="str">
        <f t="shared" si="343"/>
        <v>11/2/2014</v>
      </c>
      <c r="G7326" s="28" t="str">
        <f t="shared" si="344"/>
        <v>1</v>
      </c>
      <c r="H7326" s="29">
        <f>IF(I7326="","",IF($C$7="HB",I7326-TIME(VLOOKUP($C$6,Reference!$B$12:$C$16,2,0),0,0),I7326-TIME(VLOOKUP($C$6,Reference!$B$12:$C$16,2,0),0,0)+TIME(1,0,0)))</f>
        <v>41945.041666666664</v>
      </c>
      <c r="I7326" s="29">
        <v>41945.25</v>
      </c>
      <c r="J7326" s="42">
        <v>9714</v>
      </c>
    </row>
    <row r="7327" spans="5:10" x14ac:dyDescent="0.25">
      <c r="E7327" s="19">
        <f t="shared" si="342"/>
        <v>227</v>
      </c>
      <c r="F7327" s="28" t="str">
        <f t="shared" si="343"/>
        <v>11/2/2014</v>
      </c>
      <c r="G7327" s="28" t="str">
        <f t="shared" si="344"/>
        <v>2</v>
      </c>
      <c r="H7327" s="29">
        <f>IF(I7327="","",IF($C$7="HB",I7327-TIME(VLOOKUP($C$6,Reference!$B$12:$C$16,2,0),0,0),I7327-TIME(VLOOKUP($C$6,Reference!$B$12:$C$16,2,0),0,0)+TIME(1,0,0)))</f>
        <v>41945.083333333328</v>
      </c>
      <c r="I7327" s="29">
        <v>41945.291666666664</v>
      </c>
      <c r="J7327" s="42">
        <v>9148</v>
      </c>
    </row>
    <row r="7328" spans="5:10" x14ac:dyDescent="0.25">
      <c r="E7328" s="19">
        <f t="shared" si="342"/>
        <v>227</v>
      </c>
      <c r="F7328" s="28" t="str">
        <f t="shared" si="343"/>
        <v>11/2/2014</v>
      </c>
      <c r="G7328" s="28" t="str">
        <f t="shared" si="344"/>
        <v>3</v>
      </c>
      <c r="H7328" s="29">
        <f>IF(I7328="","",IF($C$7="HB",I7328-TIME(VLOOKUP($C$6,Reference!$B$12:$C$16,2,0),0,0),I7328-TIME(VLOOKUP($C$6,Reference!$B$12:$C$16,2,0),0,0)+TIME(1,0,0)))</f>
        <v>41945.125</v>
      </c>
      <c r="I7328" s="29">
        <v>41945.333333333336</v>
      </c>
      <c r="J7328" s="42">
        <v>8600</v>
      </c>
    </row>
    <row r="7329" spans="5:10" x14ac:dyDescent="0.25">
      <c r="E7329" s="19">
        <f t="shared" si="342"/>
        <v>227</v>
      </c>
      <c r="F7329" s="28" t="str">
        <f t="shared" si="343"/>
        <v>11/2/2014</v>
      </c>
      <c r="G7329" s="28" t="str">
        <f t="shared" si="344"/>
        <v>4</v>
      </c>
      <c r="H7329" s="29">
        <f>IF(I7329="","",IF($C$7="HB",I7329-TIME(VLOOKUP($C$6,Reference!$B$12:$C$16,2,0),0,0),I7329-TIME(VLOOKUP($C$6,Reference!$B$12:$C$16,2,0),0,0)+TIME(1,0,0)))</f>
        <v>41945.166666666664</v>
      </c>
      <c r="I7329" s="29">
        <v>41945.375</v>
      </c>
      <c r="J7329" s="42">
        <v>8380</v>
      </c>
    </row>
    <row r="7330" spans="5:10" x14ac:dyDescent="0.25">
      <c r="E7330" s="19">
        <f t="shared" si="342"/>
        <v>227</v>
      </c>
      <c r="F7330" s="28" t="str">
        <f t="shared" si="343"/>
        <v>11/2/2014</v>
      </c>
      <c r="G7330" s="28" t="str">
        <f t="shared" si="344"/>
        <v>5</v>
      </c>
      <c r="H7330" s="29">
        <f>IF(I7330="","",IF($C$7="HB",I7330-TIME(VLOOKUP($C$6,Reference!$B$12:$C$16,2,0),0,0),I7330-TIME(VLOOKUP($C$6,Reference!$B$12:$C$16,2,0),0,0)+TIME(1,0,0)))</f>
        <v>41945.208333333328</v>
      </c>
      <c r="I7330" s="29">
        <v>41945.416666666664</v>
      </c>
      <c r="J7330" s="42">
        <v>8344</v>
      </c>
    </row>
    <row r="7331" spans="5:10" x14ac:dyDescent="0.25">
      <c r="E7331" s="19">
        <f t="shared" si="342"/>
        <v>227</v>
      </c>
      <c r="F7331" s="28" t="str">
        <f t="shared" si="343"/>
        <v>11/2/2014</v>
      </c>
      <c r="G7331" s="28" t="str">
        <f t="shared" si="344"/>
        <v>6</v>
      </c>
      <c r="H7331" s="29">
        <f>IF(I7331="","",IF($C$7="HB",I7331-TIME(VLOOKUP($C$6,Reference!$B$12:$C$16,2,0),0,0),I7331-TIME(VLOOKUP($C$6,Reference!$B$12:$C$16,2,0),0,0)+TIME(1,0,0)))</f>
        <v>41945.25</v>
      </c>
      <c r="I7331" s="29">
        <v>41945.458333333336</v>
      </c>
      <c r="J7331" s="42">
        <v>8418</v>
      </c>
    </row>
    <row r="7332" spans="5:10" x14ac:dyDescent="0.25">
      <c r="E7332" s="19">
        <f t="shared" si="342"/>
        <v>227</v>
      </c>
      <c r="F7332" s="28" t="str">
        <f t="shared" si="343"/>
        <v>11/2/2014</v>
      </c>
      <c r="G7332" s="28" t="str">
        <f t="shared" si="344"/>
        <v>7</v>
      </c>
      <c r="H7332" s="29">
        <f>IF(I7332="","",IF($C$7="HB",I7332-TIME(VLOOKUP($C$6,Reference!$B$12:$C$16,2,0),0,0),I7332-TIME(VLOOKUP($C$6,Reference!$B$12:$C$16,2,0),0,0)+TIME(1,0,0)))</f>
        <v>41945.291666666664</v>
      </c>
      <c r="I7332" s="29">
        <v>41945.5</v>
      </c>
      <c r="J7332" s="42">
        <v>8670</v>
      </c>
    </row>
    <row r="7333" spans="5:10" x14ac:dyDescent="0.25">
      <c r="E7333" s="19">
        <f t="shared" si="342"/>
        <v>227</v>
      </c>
      <c r="F7333" s="28" t="str">
        <f t="shared" si="343"/>
        <v>11/2/2014</v>
      </c>
      <c r="G7333" s="28" t="str">
        <f t="shared" si="344"/>
        <v>8</v>
      </c>
      <c r="H7333" s="29">
        <f>IF(I7333="","",IF($C$7="HB",I7333-TIME(VLOOKUP($C$6,Reference!$B$12:$C$16,2,0),0,0),I7333-TIME(VLOOKUP($C$6,Reference!$B$12:$C$16,2,0),0,0)+TIME(1,0,0)))</f>
        <v>41945.333333333328</v>
      </c>
      <c r="I7333" s="29">
        <v>41945.541666666664</v>
      </c>
      <c r="J7333" s="42">
        <v>9041</v>
      </c>
    </row>
    <row r="7334" spans="5:10" x14ac:dyDescent="0.25">
      <c r="E7334" s="19">
        <f t="shared" si="342"/>
        <v>227</v>
      </c>
      <c r="F7334" s="28" t="str">
        <f t="shared" si="343"/>
        <v>11/2/2014</v>
      </c>
      <c r="G7334" s="28" t="str">
        <f t="shared" si="344"/>
        <v>9</v>
      </c>
      <c r="H7334" s="29">
        <f>IF(I7334="","",IF($C$7="HB",I7334-TIME(VLOOKUP($C$6,Reference!$B$12:$C$16,2,0),0,0),I7334-TIME(VLOOKUP($C$6,Reference!$B$12:$C$16,2,0),0,0)+TIME(1,0,0)))</f>
        <v>41945.375</v>
      </c>
      <c r="I7334" s="29">
        <v>41945.583333333336</v>
      </c>
      <c r="J7334" s="42">
        <v>9373</v>
      </c>
    </row>
    <row r="7335" spans="5:10" x14ac:dyDescent="0.25">
      <c r="E7335" s="19">
        <f t="shared" si="342"/>
        <v>227</v>
      </c>
      <c r="F7335" s="28" t="str">
        <f t="shared" si="343"/>
        <v>11/2/2014</v>
      </c>
      <c r="G7335" s="28" t="str">
        <f t="shared" si="344"/>
        <v>10</v>
      </c>
      <c r="H7335" s="29">
        <f>IF(I7335="","",IF($C$7="HB",I7335-TIME(VLOOKUP($C$6,Reference!$B$12:$C$16,2,0),0,0),I7335-TIME(VLOOKUP($C$6,Reference!$B$12:$C$16,2,0),0,0)+TIME(1,0,0)))</f>
        <v>41945.416666666664</v>
      </c>
      <c r="I7335" s="29">
        <v>41945.625</v>
      </c>
      <c r="J7335" s="42">
        <v>9676</v>
      </c>
    </row>
    <row r="7336" spans="5:10" x14ac:dyDescent="0.25">
      <c r="E7336" s="19">
        <f t="shared" si="342"/>
        <v>227</v>
      </c>
      <c r="F7336" s="28" t="str">
        <f t="shared" si="343"/>
        <v>11/2/2014</v>
      </c>
      <c r="G7336" s="28" t="str">
        <f t="shared" si="344"/>
        <v>11</v>
      </c>
      <c r="H7336" s="29">
        <f>IF(I7336="","",IF($C$7="HB",I7336-TIME(VLOOKUP($C$6,Reference!$B$12:$C$16,2,0),0,0),I7336-TIME(VLOOKUP($C$6,Reference!$B$12:$C$16,2,0),0,0)+TIME(1,0,0)))</f>
        <v>41945.458333333328</v>
      </c>
      <c r="I7336" s="29">
        <v>41945.666666666664</v>
      </c>
      <c r="J7336" s="42">
        <v>9785</v>
      </c>
    </row>
    <row r="7337" spans="5:10" x14ac:dyDescent="0.25">
      <c r="E7337" s="19">
        <f t="shared" si="342"/>
        <v>227</v>
      </c>
      <c r="F7337" s="28" t="str">
        <f t="shared" si="343"/>
        <v>11/2/2014</v>
      </c>
      <c r="G7337" s="28" t="str">
        <f t="shared" si="344"/>
        <v>12</v>
      </c>
      <c r="H7337" s="29">
        <f>IF(I7337="","",IF($C$7="HB",I7337-TIME(VLOOKUP($C$6,Reference!$B$12:$C$16,2,0),0,0),I7337-TIME(VLOOKUP($C$6,Reference!$B$12:$C$16,2,0),0,0)+TIME(1,0,0)))</f>
        <v>41945.5</v>
      </c>
      <c r="I7337" s="29">
        <v>41945.708333333336</v>
      </c>
      <c r="J7337" s="42">
        <v>9774</v>
      </c>
    </row>
    <row r="7338" spans="5:10" x14ac:dyDescent="0.25">
      <c r="E7338" s="19">
        <f t="shared" si="342"/>
        <v>227</v>
      </c>
      <c r="F7338" s="28" t="str">
        <f t="shared" si="343"/>
        <v>11/2/2014</v>
      </c>
      <c r="G7338" s="28" t="str">
        <f t="shared" si="344"/>
        <v>13</v>
      </c>
      <c r="H7338" s="29">
        <f>IF(I7338="","",IF($C$7="HB",I7338-TIME(VLOOKUP($C$6,Reference!$B$12:$C$16,2,0),0,0),I7338-TIME(VLOOKUP($C$6,Reference!$B$12:$C$16,2,0),0,0)+TIME(1,0,0)))</f>
        <v>41945.541666666664</v>
      </c>
      <c r="I7338" s="29">
        <v>41945.75</v>
      </c>
      <c r="J7338" s="42">
        <v>9745</v>
      </c>
    </row>
    <row r="7339" spans="5:10" x14ac:dyDescent="0.25">
      <c r="E7339" s="19">
        <f t="shared" si="342"/>
        <v>227</v>
      </c>
      <c r="F7339" s="28" t="str">
        <f t="shared" si="343"/>
        <v>11/2/2014</v>
      </c>
      <c r="G7339" s="28" t="str">
        <f t="shared" si="344"/>
        <v>14</v>
      </c>
      <c r="H7339" s="29">
        <f>IF(I7339="","",IF($C$7="HB",I7339-TIME(VLOOKUP($C$6,Reference!$B$12:$C$16,2,0),0,0),I7339-TIME(VLOOKUP($C$6,Reference!$B$12:$C$16,2,0),0,0)+TIME(1,0,0)))</f>
        <v>41945.583333333328</v>
      </c>
      <c r="I7339" s="29">
        <v>41945.791666666664</v>
      </c>
      <c r="J7339" s="42">
        <v>9724</v>
      </c>
    </row>
    <row r="7340" spans="5:10" x14ac:dyDescent="0.25">
      <c r="E7340" s="19">
        <f t="shared" si="342"/>
        <v>227</v>
      </c>
      <c r="F7340" s="28" t="str">
        <f t="shared" si="343"/>
        <v>11/2/2014</v>
      </c>
      <c r="G7340" s="28" t="str">
        <f t="shared" si="344"/>
        <v>15</v>
      </c>
      <c r="H7340" s="29">
        <f>IF(I7340="","",IF($C$7="HB",I7340-TIME(VLOOKUP($C$6,Reference!$B$12:$C$16,2,0),0,0),I7340-TIME(VLOOKUP($C$6,Reference!$B$12:$C$16,2,0),0,0)+TIME(1,0,0)))</f>
        <v>41945.625</v>
      </c>
      <c r="I7340" s="29">
        <v>41945.833333333336</v>
      </c>
      <c r="J7340" s="42">
        <v>9750</v>
      </c>
    </row>
    <row r="7341" spans="5:10" x14ac:dyDescent="0.25">
      <c r="E7341" s="19">
        <f t="shared" si="342"/>
        <v>227</v>
      </c>
      <c r="F7341" s="28" t="str">
        <f t="shared" si="343"/>
        <v>11/2/2014</v>
      </c>
      <c r="G7341" s="28" t="str">
        <f t="shared" si="344"/>
        <v>16</v>
      </c>
      <c r="H7341" s="29">
        <f>IF(I7341="","",IF($C$7="HB",I7341-TIME(VLOOKUP($C$6,Reference!$B$12:$C$16,2,0),0,0),I7341-TIME(VLOOKUP($C$6,Reference!$B$12:$C$16,2,0),0,0)+TIME(1,0,0)))</f>
        <v>41945.666666666664</v>
      </c>
      <c r="I7341" s="29">
        <v>41945.875</v>
      </c>
      <c r="J7341" s="42">
        <v>9836</v>
      </c>
    </row>
    <row r="7342" spans="5:10" x14ac:dyDescent="0.25">
      <c r="E7342" s="19">
        <f t="shared" si="342"/>
        <v>227</v>
      </c>
      <c r="F7342" s="28" t="str">
        <f t="shared" si="343"/>
        <v>11/2/2014</v>
      </c>
      <c r="G7342" s="28" t="str">
        <f t="shared" si="344"/>
        <v>17</v>
      </c>
      <c r="H7342" s="29">
        <f>IF(I7342="","",IF($C$7="HB",I7342-TIME(VLOOKUP($C$6,Reference!$B$12:$C$16,2,0),0,0),I7342-TIME(VLOOKUP($C$6,Reference!$B$12:$C$16,2,0),0,0)+TIME(1,0,0)))</f>
        <v>41945.708333333328</v>
      </c>
      <c r="I7342" s="29">
        <v>41945.916666666664</v>
      </c>
      <c r="J7342" s="42">
        <v>10023</v>
      </c>
    </row>
    <row r="7343" spans="5:10" x14ac:dyDescent="0.25">
      <c r="E7343" s="19">
        <f t="shared" si="342"/>
        <v>227</v>
      </c>
      <c r="F7343" s="28" t="str">
        <f t="shared" si="343"/>
        <v>11/2/2014</v>
      </c>
      <c r="G7343" s="28" t="str">
        <f t="shared" si="344"/>
        <v>18</v>
      </c>
      <c r="H7343" s="29">
        <f>IF(I7343="","",IF($C$7="HB",I7343-TIME(VLOOKUP($C$6,Reference!$B$12:$C$16,2,0),0,0),I7343-TIME(VLOOKUP($C$6,Reference!$B$12:$C$16,2,0),0,0)+TIME(1,0,0)))</f>
        <v>41945.75</v>
      </c>
      <c r="I7343" s="29">
        <v>41945.958333333336</v>
      </c>
      <c r="J7343" s="42">
        <v>10547</v>
      </c>
    </row>
    <row r="7344" spans="5:10" x14ac:dyDescent="0.25">
      <c r="E7344" s="19">
        <f t="shared" si="342"/>
        <v>227</v>
      </c>
      <c r="F7344" s="28" t="str">
        <f t="shared" si="343"/>
        <v>11/2/2014</v>
      </c>
      <c r="G7344" s="28" t="str">
        <f t="shared" si="344"/>
        <v>19</v>
      </c>
      <c r="H7344" s="29">
        <f>IF(I7344="","",IF($C$7="HB",I7344-TIME(VLOOKUP($C$6,Reference!$B$12:$C$16,2,0),0,0),I7344-TIME(VLOOKUP($C$6,Reference!$B$12:$C$16,2,0),0,0)+TIME(1,0,0)))</f>
        <v>41945.791666666664</v>
      </c>
      <c r="I7344" s="29">
        <v>41946</v>
      </c>
      <c r="J7344" s="42">
        <v>11728</v>
      </c>
    </row>
    <row r="7345" spans="5:10" x14ac:dyDescent="0.25">
      <c r="E7345" s="19">
        <f t="shared" si="342"/>
        <v>227</v>
      </c>
      <c r="F7345" s="28" t="str">
        <f t="shared" si="343"/>
        <v>11/2/2014</v>
      </c>
      <c r="G7345" s="28" t="str">
        <f t="shared" si="344"/>
        <v>20</v>
      </c>
      <c r="H7345" s="29">
        <f>IF(I7345="","",IF($C$7="HB",I7345-TIME(VLOOKUP($C$6,Reference!$B$12:$C$16,2,0),0,0),I7345-TIME(VLOOKUP($C$6,Reference!$B$12:$C$16,2,0),0,0)+TIME(1,0,0)))</f>
        <v>41945.833333333328</v>
      </c>
      <c r="I7345" s="29">
        <v>41946.041666666664</v>
      </c>
      <c r="J7345" s="42">
        <v>12144</v>
      </c>
    </row>
    <row r="7346" spans="5:10" x14ac:dyDescent="0.25">
      <c r="E7346" s="19">
        <f t="shared" si="342"/>
        <v>227</v>
      </c>
      <c r="F7346" s="28" t="str">
        <f t="shared" si="343"/>
        <v>11/2/2014</v>
      </c>
      <c r="G7346" s="28" t="str">
        <f t="shared" si="344"/>
        <v>21</v>
      </c>
      <c r="H7346" s="29">
        <f>IF(I7346="","",IF($C$7="HB",I7346-TIME(VLOOKUP($C$6,Reference!$B$12:$C$16,2,0),0,0),I7346-TIME(VLOOKUP($C$6,Reference!$B$12:$C$16,2,0),0,0)+TIME(1,0,0)))</f>
        <v>41945.875</v>
      </c>
      <c r="I7346" s="29">
        <v>41946.083333333336</v>
      </c>
      <c r="J7346" s="42">
        <v>11897</v>
      </c>
    </row>
    <row r="7347" spans="5:10" x14ac:dyDescent="0.25">
      <c r="E7347" s="19">
        <f t="shared" si="342"/>
        <v>227</v>
      </c>
      <c r="F7347" s="28" t="str">
        <f t="shared" si="343"/>
        <v>11/2/2014</v>
      </c>
      <c r="G7347" s="28" t="str">
        <f t="shared" si="344"/>
        <v>22</v>
      </c>
      <c r="H7347" s="29">
        <f>IF(I7347="","",IF($C$7="HB",I7347-TIME(VLOOKUP($C$6,Reference!$B$12:$C$16,2,0),0,0),I7347-TIME(VLOOKUP($C$6,Reference!$B$12:$C$16,2,0),0,0)+TIME(1,0,0)))</f>
        <v>41945.916666666664</v>
      </c>
      <c r="I7347" s="29">
        <v>41946.125</v>
      </c>
      <c r="J7347" s="42">
        <v>11486</v>
      </c>
    </row>
    <row r="7348" spans="5:10" x14ac:dyDescent="0.25">
      <c r="E7348" s="19">
        <f t="shared" si="342"/>
        <v>227</v>
      </c>
      <c r="F7348" s="28" t="str">
        <f t="shared" si="343"/>
        <v>11/2/2014</v>
      </c>
      <c r="G7348" s="28" t="str">
        <f t="shared" si="344"/>
        <v>23</v>
      </c>
      <c r="H7348" s="29">
        <f>IF(I7348="","",IF($C$7="HB",I7348-TIME(VLOOKUP($C$6,Reference!$B$12:$C$16,2,0),0,0),I7348-TIME(VLOOKUP($C$6,Reference!$B$12:$C$16,2,0),0,0)+TIME(1,0,0)))</f>
        <v>41945.958333333328</v>
      </c>
      <c r="I7348" s="29">
        <v>41946.166666666664</v>
      </c>
      <c r="J7348" s="42">
        <v>10774</v>
      </c>
    </row>
    <row r="7349" spans="5:10" x14ac:dyDescent="0.25">
      <c r="E7349" s="19">
        <f t="shared" si="342"/>
        <v>227</v>
      </c>
      <c r="F7349" s="28" t="str">
        <f t="shared" si="343"/>
        <v>11/3/2014</v>
      </c>
      <c r="G7349" s="28" t="str">
        <f t="shared" si="344"/>
        <v>0</v>
      </c>
      <c r="H7349" s="29">
        <f>IF(I7349="","",IF($C$7="HB",I7349-TIME(VLOOKUP($C$6,Reference!$B$12:$C$16,2,0),0,0),I7349-TIME(VLOOKUP($C$6,Reference!$B$12:$C$16,2,0),0,0)+TIME(1,0,0)))</f>
        <v>41946</v>
      </c>
      <c r="I7349" s="29">
        <v>41946.208333333336</v>
      </c>
      <c r="J7349" s="42">
        <v>9962</v>
      </c>
    </row>
    <row r="7350" spans="5:10" x14ac:dyDescent="0.25">
      <c r="E7350" s="19">
        <f t="shared" si="342"/>
        <v>227</v>
      </c>
      <c r="F7350" s="28" t="str">
        <f t="shared" si="343"/>
        <v>11/3/2014</v>
      </c>
      <c r="G7350" s="28" t="str">
        <f t="shared" si="344"/>
        <v>1</v>
      </c>
      <c r="H7350" s="29">
        <f>IF(I7350="","",IF($C$7="HB",I7350-TIME(VLOOKUP($C$6,Reference!$B$12:$C$16,2,0),0,0),I7350-TIME(VLOOKUP($C$6,Reference!$B$12:$C$16,2,0),0,0)+TIME(1,0,0)))</f>
        <v>41946.041666666664</v>
      </c>
      <c r="I7350" s="29">
        <v>41946.25</v>
      </c>
      <c r="J7350" s="42">
        <v>9242</v>
      </c>
    </row>
    <row r="7351" spans="5:10" x14ac:dyDescent="0.25">
      <c r="E7351" s="19">
        <f t="shared" si="342"/>
        <v>227</v>
      </c>
      <c r="F7351" s="28" t="str">
        <f t="shared" si="343"/>
        <v>11/3/2014</v>
      </c>
      <c r="G7351" s="28" t="str">
        <f t="shared" si="344"/>
        <v>2</v>
      </c>
      <c r="H7351" s="29">
        <f>IF(I7351="","",IF($C$7="HB",I7351-TIME(VLOOKUP($C$6,Reference!$B$12:$C$16,2,0),0,0),I7351-TIME(VLOOKUP($C$6,Reference!$B$12:$C$16,2,0),0,0)+TIME(1,0,0)))</f>
        <v>41946.083333333328</v>
      </c>
      <c r="I7351" s="29">
        <v>41946.291666666664</v>
      </c>
      <c r="J7351" s="42">
        <v>8501</v>
      </c>
    </row>
    <row r="7352" spans="5:10" x14ac:dyDescent="0.25">
      <c r="E7352" s="19">
        <f t="shared" si="342"/>
        <v>227</v>
      </c>
      <c r="F7352" s="28" t="str">
        <f t="shared" si="343"/>
        <v>11/3/2014</v>
      </c>
      <c r="G7352" s="28" t="str">
        <f t="shared" si="344"/>
        <v>3</v>
      </c>
      <c r="H7352" s="29">
        <f>IF(I7352="","",IF($C$7="HB",I7352-TIME(VLOOKUP($C$6,Reference!$B$12:$C$16,2,0),0,0),I7352-TIME(VLOOKUP($C$6,Reference!$B$12:$C$16,2,0),0,0)+TIME(1,0,0)))</f>
        <v>41946.125</v>
      </c>
      <c r="I7352" s="29">
        <v>41946.333333333336</v>
      </c>
      <c r="J7352" s="42">
        <v>8787</v>
      </c>
    </row>
    <row r="7353" spans="5:10" x14ac:dyDescent="0.25">
      <c r="E7353" s="19">
        <f t="shared" si="342"/>
        <v>227</v>
      </c>
      <c r="F7353" s="28" t="str">
        <f t="shared" si="343"/>
        <v>11/3/2014</v>
      </c>
      <c r="G7353" s="28" t="str">
        <f t="shared" si="344"/>
        <v>4</v>
      </c>
      <c r="H7353" s="29">
        <f>IF(I7353="","",IF($C$7="HB",I7353-TIME(VLOOKUP($C$6,Reference!$B$12:$C$16,2,0),0,0),I7353-TIME(VLOOKUP($C$6,Reference!$B$12:$C$16,2,0),0,0)+TIME(1,0,0)))</f>
        <v>41946.166666666664</v>
      </c>
      <c r="I7353" s="29">
        <v>41946.375</v>
      </c>
      <c r="J7353" s="42">
        <v>8575</v>
      </c>
    </row>
    <row r="7354" spans="5:10" x14ac:dyDescent="0.25">
      <c r="E7354" s="19">
        <f t="shared" si="342"/>
        <v>227</v>
      </c>
      <c r="F7354" s="28" t="str">
        <f t="shared" si="343"/>
        <v>11/3/2014</v>
      </c>
      <c r="G7354" s="28" t="str">
        <f t="shared" si="344"/>
        <v>5</v>
      </c>
      <c r="H7354" s="29">
        <f>IF(I7354="","",IF($C$7="HB",I7354-TIME(VLOOKUP($C$6,Reference!$B$12:$C$16,2,0),0,0),I7354-TIME(VLOOKUP($C$6,Reference!$B$12:$C$16,2,0),0,0)+TIME(1,0,0)))</f>
        <v>41946.208333333328</v>
      </c>
      <c r="I7354" s="29">
        <v>41946.416666666664</v>
      </c>
      <c r="J7354" s="42">
        <v>8455</v>
      </c>
    </row>
    <row r="7355" spans="5:10" x14ac:dyDescent="0.25">
      <c r="E7355" s="19">
        <f t="shared" si="342"/>
        <v>227</v>
      </c>
      <c r="F7355" s="28" t="str">
        <f t="shared" si="343"/>
        <v>11/3/2014</v>
      </c>
      <c r="G7355" s="28" t="str">
        <f t="shared" si="344"/>
        <v>6</v>
      </c>
      <c r="H7355" s="29">
        <f>IF(I7355="","",IF($C$7="HB",I7355-TIME(VLOOKUP($C$6,Reference!$B$12:$C$16,2,0),0,0),I7355-TIME(VLOOKUP($C$6,Reference!$B$12:$C$16,2,0),0,0)+TIME(1,0,0)))</f>
        <v>41946.25</v>
      </c>
      <c r="I7355" s="29">
        <v>41946.458333333336</v>
      </c>
      <c r="J7355" s="42">
        <v>8482</v>
      </c>
    </row>
    <row r="7356" spans="5:10" x14ac:dyDescent="0.25">
      <c r="E7356" s="19">
        <f t="shared" si="342"/>
        <v>227</v>
      </c>
      <c r="F7356" s="28" t="str">
        <f t="shared" si="343"/>
        <v>11/3/2014</v>
      </c>
      <c r="G7356" s="28" t="str">
        <f t="shared" si="344"/>
        <v>7</v>
      </c>
      <c r="H7356" s="29">
        <f>IF(I7356="","",IF($C$7="HB",I7356-TIME(VLOOKUP($C$6,Reference!$B$12:$C$16,2,0),0,0),I7356-TIME(VLOOKUP($C$6,Reference!$B$12:$C$16,2,0),0,0)+TIME(1,0,0)))</f>
        <v>41946.291666666664</v>
      </c>
      <c r="I7356" s="29">
        <v>41946.5</v>
      </c>
      <c r="J7356" s="42">
        <v>8737</v>
      </c>
    </row>
    <row r="7357" spans="5:10" x14ac:dyDescent="0.25">
      <c r="E7357" s="19">
        <f t="shared" si="342"/>
        <v>227</v>
      </c>
      <c r="F7357" s="28" t="str">
        <f t="shared" si="343"/>
        <v>11/3/2014</v>
      </c>
      <c r="G7357" s="28" t="str">
        <f t="shared" si="344"/>
        <v>8</v>
      </c>
      <c r="H7357" s="29">
        <f>IF(I7357="","",IF($C$7="HB",I7357-TIME(VLOOKUP($C$6,Reference!$B$12:$C$16,2,0),0,0),I7357-TIME(VLOOKUP($C$6,Reference!$B$12:$C$16,2,0),0,0)+TIME(1,0,0)))</f>
        <v>41946.333333333328</v>
      </c>
      <c r="I7357" s="29">
        <v>41946.541666666664</v>
      </c>
      <c r="J7357" s="42">
        <v>9471</v>
      </c>
    </row>
    <row r="7358" spans="5:10" x14ac:dyDescent="0.25">
      <c r="E7358" s="19">
        <f t="shared" si="342"/>
        <v>227</v>
      </c>
      <c r="F7358" s="28" t="str">
        <f t="shared" si="343"/>
        <v>11/3/2014</v>
      </c>
      <c r="G7358" s="28" t="str">
        <f t="shared" si="344"/>
        <v>9</v>
      </c>
      <c r="H7358" s="29">
        <f>IF(I7358="","",IF($C$7="HB",I7358-TIME(VLOOKUP($C$6,Reference!$B$12:$C$16,2,0),0,0),I7358-TIME(VLOOKUP($C$6,Reference!$B$12:$C$16,2,0),0,0)+TIME(1,0,0)))</f>
        <v>41946.375</v>
      </c>
      <c r="I7358" s="29">
        <v>41946.583333333336</v>
      </c>
      <c r="J7358" s="42">
        <v>10680</v>
      </c>
    </row>
    <row r="7359" spans="5:10" x14ac:dyDescent="0.25">
      <c r="E7359" s="19">
        <f t="shared" si="342"/>
        <v>227</v>
      </c>
      <c r="F7359" s="28" t="str">
        <f t="shared" si="343"/>
        <v>11/3/2014</v>
      </c>
      <c r="G7359" s="28" t="str">
        <f t="shared" si="344"/>
        <v>10</v>
      </c>
      <c r="H7359" s="29">
        <f>IF(I7359="","",IF($C$7="HB",I7359-TIME(VLOOKUP($C$6,Reference!$B$12:$C$16,2,0),0,0),I7359-TIME(VLOOKUP($C$6,Reference!$B$12:$C$16,2,0),0,0)+TIME(1,0,0)))</f>
        <v>41946.416666666664</v>
      </c>
      <c r="I7359" s="29">
        <v>41946.625</v>
      </c>
      <c r="J7359" s="42">
        <v>11376</v>
      </c>
    </row>
    <row r="7360" spans="5:10" x14ac:dyDescent="0.25">
      <c r="E7360" s="19">
        <f t="shared" si="342"/>
        <v>227</v>
      </c>
      <c r="F7360" s="28" t="str">
        <f t="shared" si="343"/>
        <v>11/3/2014</v>
      </c>
      <c r="G7360" s="28" t="str">
        <f t="shared" si="344"/>
        <v>11</v>
      </c>
      <c r="H7360" s="29">
        <f>IF(I7360="","",IF($C$7="HB",I7360-TIME(VLOOKUP($C$6,Reference!$B$12:$C$16,2,0),0,0),I7360-TIME(VLOOKUP($C$6,Reference!$B$12:$C$16,2,0),0,0)+TIME(1,0,0)))</f>
        <v>41946.458333333328</v>
      </c>
      <c r="I7360" s="29">
        <v>41946.666666666664</v>
      </c>
      <c r="J7360" s="42">
        <v>11503</v>
      </c>
    </row>
    <row r="7361" spans="5:10" x14ac:dyDescent="0.25">
      <c r="E7361" s="19">
        <f t="shared" si="342"/>
        <v>227</v>
      </c>
      <c r="F7361" s="28" t="str">
        <f t="shared" si="343"/>
        <v>11/3/2014</v>
      </c>
      <c r="G7361" s="28" t="str">
        <f t="shared" si="344"/>
        <v>12</v>
      </c>
      <c r="H7361" s="29">
        <f>IF(I7361="","",IF($C$7="HB",I7361-TIME(VLOOKUP($C$6,Reference!$B$12:$C$16,2,0),0,0),I7361-TIME(VLOOKUP($C$6,Reference!$B$12:$C$16,2,0),0,0)+TIME(1,0,0)))</f>
        <v>41946.5</v>
      </c>
      <c r="I7361" s="29">
        <v>41946.708333333336</v>
      </c>
      <c r="J7361" s="42">
        <v>11528</v>
      </c>
    </row>
    <row r="7362" spans="5:10" x14ac:dyDescent="0.25">
      <c r="E7362" s="19">
        <f t="shared" si="342"/>
        <v>227</v>
      </c>
      <c r="F7362" s="28" t="str">
        <f t="shared" si="343"/>
        <v>11/3/2014</v>
      </c>
      <c r="G7362" s="28" t="str">
        <f t="shared" si="344"/>
        <v>13</v>
      </c>
      <c r="H7362" s="29">
        <f>IF(I7362="","",IF($C$7="HB",I7362-TIME(VLOOKUP($C$6,Reference!$B$12:$C$16,2,0),0,0),I7362-TIME(VLOOKUP($C$6,Reference!$B$12:$C$16,2,0),0,0)+TIME(1,0,0)))</f>
        <v>41946.541666666664</v>
      </c>
      <c r="I7362" s="29">
        <v>41946.75</v>
      </c>
      <c r="J7362" s="42">
        <v>11539</v>
      </c>
    </row>
    <row r="7363" spans="5:10" x14ac:dyDescent="0.25">
      <c r="E7363" s="19">
        <f t="shared" si="342"/>
        <v>227</v>
      </c>
      <c r="F7363" s="28" t="str">
        <f t="shared" si="343"/>
        <v>11/3/2014</v>
      </c>
      <c r="G7363" s="28" t="str">
        <f t="shared" si="344"/>
        <v>14</v>
      </c>
      <c r="H7363" s="29">
        <f>IF(I7363="","",IF($C$7="HB",I7363-TIME(VLOOKUP($C$6,Reference!$B$12:$C$16,2,0),0,0),I7363-TIME(VLOOKUP($C$6,Reference!$B$12:$C$16,2,0),0,0)+TIME(1,0,0)))</f>
        <v>41946.583333333328</v>
      </c>
      <c r="I7363" s="29">
        <v>41946.791666666664</v>
      </c>
      <c r="J7363" s="42">
        <v>11461</v>
      </c>
    </row>
    <row r="7364" spans="5:10" x14ac:dyDescent="0.25">
      <c r="E7364" s="19">
        <f t="shared" si="342"/>
        <v>227</v>
      </c>
      <c r="F7364" s="28" t="str">
        <f t="shared" si="343"/>
        <v>11/3/2014</v>
      </c>
      <c r="G7364" s="28" t="str">
        <f t="shared" si="344"/>
        <v>15</v>
      </c>
      <c r="H7364" s="29">
        <f>IF(I7364="","",IF($C$7="HB",I7364-TIME(VLOOKUP($C$6,Reference!$B$12:$C$16,2,0),0,0),I7364-TIME(VLOOKUP($C$6,Reference!$B$12:$C$16,2,0),0,0)+TIME(1,0,0)))</f>
        <v>41946.625</v>
      </c>
      <c r="I7364" s="29">
        <v>41946.833333333336</v>
      </c>
      <c r="J7364" s="42">
        <v>11440</v>
      </c>
    </row>
    <row r="7365" spans="5:10" x14ac:dyDescent="0.25">
      <c r="E7365" s="19">
        <f t="shared" si="342"/>
        <v>227</v>
      </c>
      <c r="F7365" s="28" t="str">
        <f t="shared" si="343"/>
        <v>11/3/2014</v>
      </c>
      <c r="G7365" s="28" t="str">
        <f t="shared" si="344"/>
        <v>16</v>
      </c>
      <c r="H7365" s="29">
        <f>IF(I7365="","",IF($C$7="HB",I7365-TIME(VLOOKUP($C$6,Reference!$B$12:$C$16,2,0),0,0),I7365-TIME(VLOOKUP($C$6,Reference!$B$12:$C$16,2,0),0,0)+TIME(1,0,0)))</f>
        <v>41946.666666666664</v>
      </c>
      <c r="I7365" s="29">
        <v>41946.875</v>
      </c>
      <c r="J7365" s="42">
        <v>11512</v>
      </c>
    </row>
    <row r="7366" spans="5:10" x14ac:dyDescent="0.25">
      <c r="E7366" s="19">
        <f t="shared" ref="E7366:E7429" si="345">$C$16</f>
        <v>227</v>
      </c>
      <c r="F7366" s="28" t="str">
        <f t="shared" ref="F7366:F7429" si="346">TEXT(H7366,"m/d/yyyy")</f>
        <v>11/3/2014</v>
      </c>
      <c r="G7366" s="28" t="str">
        <f t="shared" ref="G7366:G7429" si="347">TEXT(H7366,"h")</f>
        <v>17</v>
      </c>
      <c r="H7366" s="29">
        <f>IF(I7366="","",IF($C$7="HB",I7366-TIME(VLOOKUP($C$6,Reference!$B$12:$C$16,2,0),0,0),I7366-TIME(VLOOKUP($C$6,Reference!$B$12:$C$16,2,0),0,0)+TIME(1,0,0)))</f>
        <v>41946.708333333328</v>
      </c>
      <c r="I7366" s="29">
        <v>41946.916666666664</v>
      </c>
      <c r="J7366" s="42">
        <v>11575</v>
      </c>
    </row>
    <row r="7367" spans="5:10" x14ac:dyDescent="0.25">
      <c r="E7367" s="19">
        <f t="shared" si="345"/>
        <v>227</v>
      </c>
      <c r="F7367" s="28" t="str">
        <f t="shared" si="346"/>
        <v>11/3/2014</v>
      </c>
      <c r="G7367" s="28" t="str">
        <f t="shared" si="347"/>
        <v>18</v>
      </c>
      <c r="H7367" s="29">
        <f>IF(I7367="","",IF($C$7="HB",I7367-TIME(VLOOKUP($C$6,Reference!$B$12:$C$16,2,0),0,0),I7367-TIME(VLOOKUP($C$6,Reference!$B$12:$C$16,2,0),0,0)+TIME(1,0,0)))</f>
        <v>41946.75</v>
      </c>
      <c r="I7367" s="29">
        <v>41946.958333333336</v>
      </c>
      <c r="J7367" s="42">
        <v>11706</v>
      </c>
    </row>
    <row r="7368" spans="5:10" x14ac:dyDescent="0.25">
      <c r="E7368" s="19">
        <f t="shared" si="345"/>
        <v>227</v>
      </c>
      <c r="F7368" s="28" t="str">
        <f t="shared" si="346"/>
        <v>11/3/2014</v>
      </c>
      <c r="G7368" s="28" t="str">
        <f t="shared" si="347"/>
        <v>19</v>
      </c>
      <c r="H7368" s="29">
        <f>IF(I7368="","",IF($C$7="HB",I7368-TIME(VLOOKUP($C$6,Reference!$B$12:$C$16,2,0),0,0),I7368-TIME(VLOOKUP($C$6,Reference!$B$12:$C$16,2,0),0,0)+TIME(1,0,0)))</f>
        <v>41946.791666666664</v>
      </c>
      <c r="I7368" s="29">
        <v>41947</v>
      </c>
      <c r="J7368" s="42">
        <v>12021</v>
      </c>
    </row>
    <row r="7369" spans="5:10" x14ac:dyDescent="0.25">
      <c r="E7369" s="19">
        <f t="shared" si="345"/>
        <v>227</v>
      </c>
      <c r="F7369" s="28" t="str">
        <f t="shared" si="346"/>
        <v>11/3/2014</v>
      </c>
      <c r="G7369" s="28" t="str">
        <f t="shared" si="347"/>
        <v>20</v>
      </c>
      <c r="H7369" s="29">
        <f>IF(I7369="","",IF($C$7="HB",I7369-TIME(VLOOKUP($C$6,Reference!$B$12:$C$16,2,0),0,0),I7369-TIME(VLOOKUP($C$6,Reference!$B$12:$C$16,2,0),0,0)+TIME(1,0,0)))</f>
        <v>41946.833333333328</v>
      </c>
      <c r="I7369" s="29">
        <v>41947.041666666664</v>
      </c>
      <c r="J7369" s="42">
        <v>13025</v>
      </c>
    </row>
    <row r="7370" spans="5:10" x14ac:dyDescent="0.25">
      <c r="E7370" s="19">
        <f t="shared" si="345"/>
        <v>227</v>
      </c>
      <c r="F7370" s="28" t="str">
        <f t="shared" si="346"/>
        <v>11/3/2014</v>
      </c>
      <c r="G7370" s="28" t="str">
        <f t="shared" si="347"/>
        <v>21</v>
      </c>
      <c r="H7370" s="29">
        <f>IF(I7370="","",IF($C$7="HB",I7370-TIME(VLOOKUP($C$6,Reference!$B$12:$C$16,2,0),0,0),I7370-TIME(VLOOKUP($C$6,Reference!$B$12:$C$16,2,0),0,0)+TIME(1,0,0)))</f>
        <v>41946.875</v>
      </c>
      <c r="I7370" s="29">
        <v>41947.083333333336</v>
      </c>
      <c r="J7370" s="42">
        <v>13345</v>
      </c>
    </row>
    <row r="7371" spans="5:10" x14ac:dyDescent="0.25">
      <c r="E7371" s="19">
        <f t="shared" si="345"/>
        <v>227</v>
      </c>
      <c r="F7371" s="28" t="str">
        <f t="shared" si="346"/>
        <v>11/3/2014</v>
      </c>
      <c r="G7371" s="28" t="str">
        <f t="shared" si="347"/>
        <v>22</v>
      </c>
      <c r="H7371" s="29">
        <f>IF(I7371="","",IF($C$7="HB",I7371-TIME(VLOOKUP($C$6,Reference!$B$12:$C$16,2,0),0,0),I7371-TIME(VLOOKUP($C$6,Reference!$B$12:$C$16,2,0),0,0)+TIME(1,0,0)))</f>
        <v>41946.916666666664</v>
      </c>
      <c r="I7371" s="29">
        <v>41947.125</v>
      </c>
      <c r="J7371" s="42">
        <v>13011</v>
      </c>
    </row>
    <row r="7372" spans="5:10" x14ac:dyDescent="0.25">
      <c r="E7372" s="19">
        <f t="shared" si="345"/>
        <v>227</v>
      </c>
      <c r="F7372" s="28" t="str">
        <f t="shared" si="346"/>
        <v>11/3/2014</v>
      </c>
      <c r="G7372" s="28" t="str">
        <f t="shared" si="347"/>
        <v>23</v>
      </c>
      <c r="H7372" s="29">
        <f>IF(I7372="","",IF($C$7="HB",I7372-TIME(VLOOKUP($C$6,Reference!$B$12:$C$16,2,0),0,0),I7372-TIME(VLOOKUP($C$6,Reference!$B$12:$C$16,2,0),0,0)+TIME(1,0,0)))</f>
        <v>41946.958333333328</v>
      </c>
      <c r="I7372" s="29">
        <v>41947.166666666664</v>
      </c>
      <c r="J7372" s="42">
        <v>12468</v>
      </c>
    </row>
    <row r="7373" spans="5:10" x14ac:dyDescent="0.25">
      <c r="E7373" s="19">
        <f t="shared" si="345"/>
        <v>227</v>
      </c>
      <c r="F7373" s="28" t="str">
        <f t="shared" si="346"/>
        <v>11/4/2014</v>
      </c>
      <c r="G7373" s="28" t="str">
        <f t="shared" si="347"/>
        <v>0</v>
      </c>
      <c r="H7373" s="29">
        <f>IF(I7373="","",IF($C$7="HB",I7373-TIME(VLOOKUP($C$6,Reference!$B$12:$C$16,2,0),0,0),I7373-TIME(VLOOKUP($C$6,Reference!$B$12:$C$16,2,0),0,0)+TIME(1,0,0)))</f>
        <v>41947</v>
      </c>
      <c r="I7373" s="29">
        <v>41947.208333333336</v>
      </c>
      <c r="J7373" s="42">
        <v>11665</v>
      </c>
    </row>
    <row r="7374" spans="5:10" x14ac:dyDescent="0.25">
      <c r="E7374" s="19">
        <f t="shared" si="345"/>
        <v>227</v>
      </c>
      <c r="F7374" s="28" t="str">
        <f t="shared" si="346"/>
        <v>11/4/2014</v>
      </c>
      <c r="G7374" s="28" t="str">
        <f t="shared" si="347"/>
        <v>1</v>
      </c>
      <c r="H7374" s="29">
        <f>IF(I7374="","",IF($C$7="HB",I7374-TIME(VLOOKUP($C$6,Reference!$B$12:$C$16,2,0),0,0),I7374-TIME(VLOOKUP($C$6,Reference!$B$12:$C$16,2,0),0,0)+TIME(1,0,0)))</f>
        <v>41947.041666666664</v>
      </c>
      <c r="I7374" s="29">
        <v>41947.25</v>
      </c>
      <c r="J7374" s="42">
        <v>10719</v>
      </c>
    </row>
    <row r="7375" spans="5:10" x14ac:dyDescent="0.25">
      <c r="E7375" s="19">
        <f t="shared" si="345"/>
        <v>227</v>
      </c>
      <c r="F7375" s="28" t="str">
        <f t="shared" si="346"/>
        <v>11/4/2014</v>
      </c>
      <c r="G7375" s="28" t="str">
        <f t="shared" si="347"/>
        <v>2</v>
      </c>
      <c r="H7375" s="29">
        <f>IF(I7375="","",IF($C$7="HB",I7375-TIME(VLOOKUP($C$6,Reference!$B$12:$C$16,2,0),0,0),I7375-TIME(VLOOKUP($C$6,Reference!$B$12:$C$16,2,0),0,0)+TIME(1,0,0)))</f>
        <v>41947.083333333328</v>
      </c>
      <c r="I7375" s="29">
        <v>41947.291666666664</v>
      </c>
      <c r="J7375" s="42">
        <v>9855</v>
      </c>
    </row>
    <row r="7376" spans="5:10" x14ac:dyDescent="0.25">
      <c r="E7376" s="19">
        <f t="shared" si="345"/>
        <v>227</v>
      </c>
      <c r="F7376" s="28" t="str">
        <f t="shared" si="346"/>
        <v>11/4/2014</v>
      </c>
      <c r="G7376" s="28" t="str">
        <f t="shared" si="347"/>
        <v>3</v>
      </c>
      <c r="H7376" s="29">
        <f>IF(I7376="","",IF($C$7="HB",I7376-TIME(VLOOKUP($C$6,Reference!$B$12:$C$16,2,0),0,0),I7376-TIME(VLOOKUP($C$6,Reference!$B$12:$C$16,2,0),0,0)+TIME(1,0,0)))</f>
        <v>41947.125</v>
      </c>
      <c r="I7376" s="29">
        <v>41947.333333333336</v>
      </c>
      <c r="J7376" s="42">
        <v>9392</v>
      </c>
    </row>
    <row r="7377" spans="5:10" x14ac:dyDescent="0.25">
      <c r="E7377" s="19">
        <f t="shared" si="345"/>
        <v>227</v>
      </c>
      <c r="F7377" s="28" t="str">
        <f t="shared" si="346"/>
        <v>11/4/2014</v>
      </c>
      <c r="G7377" s="28" t="str">
        <f t="shared" si="347"/>
        <v>4</v>
      </c>
      <c r="H7377" s="29">
        <f>IF(I7377="","",IF($C$7="HB",I7377-TIME(VLOOKUP($C$6,Reference!$B$12:$C$16,2,0),0,0),I7377-TIME(VLOOKUP($C$6,Reference!$B$12:$C$16,2,0),0,0)+TIME(1,0,0)))</f>
        <v>41947.166666666664</v>
      </c>
      <c r="I7377" s="29">
        <v>41947.375</v>
      </c>
      <c r="J7377" s="42">
        <v>9105</v>
      </c>
    </row>
    <row r="7378" spans="5:10" x14ac:dyDescent="0.25">
      <c r="E7378" s="19">
        <f t="shared" si="345"/>
        <v>227</v>
      </c>
      <c r="F7378" s="28" t="str">
        <f t="shared" si="346"/>
        <v>11/4/2014</v>
      </c>
      <c r="G7378" s="28" t="str">
        <f t="shared" si="347"/>
        <v>5</v>
      </c>
      <c r="H7378" s="29">
        <f>IF(I7378="","",IF($C$7="HB",I7378-TIME(VLOOKUP($C$6,Reference!$B$12:$C$16,2,0),0,0),I7378-TIME(VLOOKUP($C$6,Reference!$B$12:$C$16,2,0),0,0)+TIME(1,0,0)))</f>
        <v>41947.208333333328</v>
      </c>
      <c r="I7378" s="29">
        <v>41947.416666666664</v>
      </c>
      <c r="J7378" s="42">
        <v>8945</v>
      </c>
    </row>
    <row r="7379" spans="5:10" x14ac:dyDescent="0.25">
      <c r="E7379" s="19">
        <f t="shared" si="345"/>
        <v>227</v>
      </c>
      <c r="F7379" s="28" t="str">
        <f t="shared" si="346"/>
        <v>11/4/2014</v>
      </c>
      <c r="G7379" s="28" t="str">
        <f t="shared" si="347"/>
        <v>6</v>
      </c>
      <c r="H7379" s="29">
        <f>IF(I7379="","",IF($C$7="HB",I7379-TIME(VLOOKUP($C$6,Reference!$B$12:$C$16,2,0),0,0),I7379-TIME(VLOOKUP($C$6,Reference!$B$12:$C$16,2,0),0,0)+TIME(1,0,0)))</f>
        <v>41947.25</v>
      </c>
      <c r="I7379" s="29">
        <v>41947.458333333336</v>
      </c>
      <c r="J7379" s="42">
        <v>8917</v>
      </c>
    </row>
    <row r="7380" spans="5:10" x14ac:dyDescent="0.25">
      <c r="E7380" s="19">
        <f t="shared" si="345"/>
        <v>227</v>
      </c>
      <c r="F7380" s="28" t="str">
        <f t="shared" si="346"/>
        <v>11/4/2014</v>
      </c>
      <c r="G7380" s="28" t="str">
        <f t="shared" si="347"/>
        <v>7</v>
      </c>
      <c r="H7380" s="29">
        <f>IF(I7380="","",IF($C$7="HB",I7380-TIME(VLOOKUP($C$6,Reference!$B$12:$C$16,2,0),0,0),I7380-TIME(VLOOKUP($C$6,Reference!$B$12:$C$16,2,0),0,0)+TIME(1,0,0)))</f>
        <v>41947.291666666664</v>
      </c>
      <c r="I7380" s="29">
        <v>41947.5</v>
      </c>
      <c r="J7380" s="42">
        <v>9157</v>
      </c>
    </row>
    <row r="7381" spans="5:10" x14ac:dyDescent="0.25">
      <c r="E7381" s="19">
        <f t="shared" si="345"/>
        <v>227</v>
      </c>
      <c r="F7381" s="28" t="str">
        <f t="shared" si="346"/>
        <v>11/4/2014</v>
      </c>
      <c r="G7381" s="28" t="str">
        <f t="shared" si="347"/>
        <v>8</v>
      </c>
      <c r="H7381" s="29">
        <f>IF(I7381="","",IF($C$7="HB",I7381-TIME(VLOOKUP($C$6,Reference!$B$12:$C$16,2,0),0,0),I7381-TIME(VLOOKUP($C$6,Reference!$B$12:$C$16,2,0),0,0)+TIME(1,0,0)))</f>
        <v>41947.333333333328</v>
      </c>
      <c r="I7381" s="29">
        <v>41947.541666666664</v>
      </c>
      <c r="J7381" s="42">
        <v>9828</v>
      </c>
    </row>
    <row r="7382" spans="5:10" x14ac:dyDescent="0.25">
      <c r="E7382" s="19">
        <f t="shared" si="345"/>
        <v>227</v>
      </c>
      <c r="F7382" s="28" t="str">
        <f t="shared" si="346"/>
        <v>11/4/2014</v>
      </c>
      <c r="G7382" s="28" t="str">
        <f t="shared" si="347"/>
        <v>9</v>
      </c>
      <c r="H7382" s="29">
        <f>IF(I7382="","",IF($C$7="HB",I7382-TIME(VLOOKUP($C$6,Reference!$B$12:$C$16,2,0),0,0),I7382-TIME(VLOOKUP($C$6,Reference!$B$12:$C$16,2,0),0,0)+TIME(1,0,0)))</f>
        <v>41947.375</v>
      </c>
      <c r="I7382" s="29">
        <v>41947.583333333336</v>
      </c>
      <c r="J7382" s="42">
        <v>10937</v>
      </c>
    </row>
    <row r="7383" spans="5:10" x14ac:dyDescent="0.25">
      <c r="E7383" s="19">
        <f t="shared" si="345"/>
        <v>227</v>
      </c>
      <c r="F7383" s="28" t="str">
        <f t="shared" si="346"/>
        <v>11/4/2014</v>
      </c>
      <c r="G7383" s="28" t="str">
        <f t="shared" si="347"/>
        <v>10</v>
      </c>
      <c r="H7383" s="29">
        <f>IF(I7383="","",IF($C$7="HB",I7383-TIME(VLOOKUP($C$6,Reference!$B$12:$C$16,2,0),0,0),I7383-TIME(VLOOKUP($C$6,Reference!$B$12:$C$16,2,0),0,0)+TIME(1,0,0)))</f>
        <v>41947.416666666664</v>
      </c>
      <c r="I7383" s="29">
        <v>41947.625</v>
      </c>
      <c r="J7383" s="42">
        <v>11599</v>
      </c>
    </row>
    <row r="7384" spans="5:10" x14ac:dyDescent="0.25">
      <c r="E7384" s="19">
        <f t="shared" si="345"/>
        <v>227</v>
      </c>
      <c r="F7384" s="28" t="str">
        <f t="shared" si="346"/>
        <v>11/4/2014</v>
      </c>
      <c r="G7384" s="28" t="str">
        <f t="shared" si="347"/>
        <v>11</v>
      </c>
      <c r="H7384" s="29">
        <f>IF(I7384="","",IF($C$7="HB",I7384-TIME(VLOOKUP($C$6,Reference!$B$12:$C$16,2,0),0,0),I7384-TIME(VLOOKUP($C$6,Reference!$B$12:$C$16,2,0),0,0)+TIME(1,0,0)))</f>
        <v>41947.458333333328</v>
      </c>
      <c r="I7384" s="29">
        <v>41947.666666666664</v>
      </c>
      <c r="J7384" s="42">
        <v>11645</v>
      </c>
    </row>
    <row r="7385" spans="5:10" x14ac:dyDescent="0.25">
      <c r="E7385" s="19">
        <f t="shared" si="345"/>
        <v>227</v>
      </c>
      <c r="F7385" s="28" t="str">
        <f t="shared" si="346"/>
        <v>11/4/2014</v>
      </c>
      <c r="G7385" s="28" t="str">
        <f t="shared" si="347"/>
        <v>12</v>
      </c>
      <c r="H7385" s="29">
        <f>IF(I7385="","",IF($C$7="HB",I7385-TIME(VLOOKUP($C$6,Reference!$B$12:$C$16,2,0),0,0),I7385-TIME(VLOOKUP($C$6,Reference!$B$12:$C$16,2,0),0,0)+TIME(1,0,0)))</f>
        <v>41947.5</v>
      </c>
      <c r="I7385" s="29">
        <v>41947.708333333336</v>
      </c>
      <c r="J7385" s="42">
        <v>11596</v>
      </c>
    </row>
    <row r="7386" spans="5:10" x14ac:dyDescent="0.25">
      <c r="E7386" s="19">
        <f t="shared" si="345"/>
        <v>227</v>
      </c>
      <c r="F7386" s="28" t="str">
        <f t="shared" si="346"/>
        <v>11/4/2014</v>
      </c>
      <c r="G7386" s="28" t="str">
        <f t="shared" si="347"/>
        <v>13</v>
      </c>
      <c r="H7386" s="29">
        <f>IF(I7386="","",IF($C$7="HB",I7386-TIME(VLOOKUP($C$6,Reference!$B$12:$C$16,2,0),0,0),I7386-TIME(VLOOKUP($C$6,Reference!$B$12:$C$16,2,0),0,0)+TIME(1,0,0)))</f>
        <v>41947.541666666664</v>
      </c>
      <c r="I7386" s="29">
        <v>41947.75</v>
      </c>
      <c r="J7386" s="42">
        <v>11604</v>
      </c>
    </row>
    <row r="7387" spans="5:10" x14ac:dyDescent="0.25">
      <c r="E7387" s="19">
        <f t="shared" si="345"/>
        <v>227</v>
      </c>
      <c r="F7387" s="28" t="str">
        <f t="shared" si="346"/>
        <v>11/4/2014</v>
      </c>
      <c r="G7387" s="28" t="str">
        <f t="shared" si="347"/>
        <v>14</v>
      </c>
      <c r="H7387" s="29">
        <f>IF(I7387="","",IF($C$7="HB",I7387-TIME(VLOOKUP($C$6,Reference!$B$12:$C$16,2,0),0,0),I7387-TIME(VLOOKUP($C$6,Reference!$B$12:$C$16,2,0),0,0)+TIME(1,0,0)))</f>
        <v>41947.583333333328</v>
      </c>
      <c r="I7387" s="29">
        <v>41947.791666666664</v>
      </c>
      <c r="J7387" s="42">
        <v>11626</v>
      </c>
    </row>
    <row r="7388" spans="5:10" x14ac:dyDescent="0.25">
      <c r="E7388" s="19">
        <f t="shared" si="345"/>
        <v>227</v>
      </c>
      <c r="F7388" s="28" t="str">
        <f t="shared" si="346"/>
        <v>11/4/2014</v>
      </c>
      <c r="G7388" s="28" t="str">
        <f t="shared" si="347"/>
        <v>15</v>
      </c>
      <c r="H7388" s="29">
        <f>IF(I7388="","",IF($C$7="HB",I7388-TIME(VLOOKUP($C$6,Reference!$B$12:$C$16,2,0),0,0),I7388-TIME(VLOOKUP($C$6,Reference!$B$12:$C$16,2,0),0,0)+TIME(1,0,0)))</f>
        <v>41947.625</v>
      </c>
      <c r="I7388" s="29">
        <v>41947.833333333336</v>
      </c>
      <c r="J7388" s="42">
        <v>11613</v>
      </c>
    </row>
    <row r="7389" spans="5:10" x14ac:dyDescent="0.25">
      <c r="E7389" s="19">
        <f t="shared" si="345"/>
        <v>227</v>
      </c>
      <c r="F7389" s="28" t="str">
        <f t="shared" si="346"/>
        <v>11/4/2014</v>
      </c>
      <c r="G7389" s="28" t="str">
        <f t="shared" si="347"/>
        <v>16</v>
      </c>
      <c r="H7389" s="29">
        <f>IF(I7389="","",IF($C$7="HB",I7389-TIME(VLOOKUP($C$6,Reference!$B$12:$C$16,2,0),0,0),I7389-TIME(VLOOKUP($C$6,Reference!$B$12:$C$16,2,0),0,0)+TIME(1,0,0)))</f>
        <v>41947.666666666664</v>
      </c>
      <c r="I7389" s="29">
        <v>41947.875</v>
      </c>
      <c r="J7389" s="42">
        <v>11677</v>
      </c>
    </row>
    <row r="7390" spans="5:10" x14ac:dyDescent="0.25">
      <c r="E7390" s="19">
        <f t="shared" si="345"/>
        <v>227</v>
      </c>
      <c r="F7390" s="28" t="str">
        <f t="shared" si="346"/>
        <v>11/4/2014</v>
      </c>
      <c r="G7390" s="28" t="str">
        <f t="shared" si="347"/>
        <v>17</v>
      </c>
      <c r="H7390" s="29">
        <f>IF(I7390="","",IF($C$7="HB",I7390-TIME(VLOOKUP($C$6,Reference!$B$12:$C$16,2,0),0,0),I7390-TIME(VLOOKUP($C$6,Reference!$B$12:$C$16,2,0),0,0)+TIME(1,0,0)))</f>
        <v>41947.708333333328</v>
      </c>
      <c r="I7390" s="29">
        <v>41947.916666666664</v>
      </c>
      <c r="J7390" s="42">
        <v>11781</v>
      </c>
    </row>
    <row r="7391" spans="5:10" x14ac:dyDescent="0.25">
      <c r="E7391" s="19">
        <f t="shared" si="345"/>
        <v>227</v>
      </c>
      <c r="F7391" s="28" t="str">
        <f t="shared" si="346"/>
        <v>11/4/2014</v>
      </c>
      <c r="G7391" s="28" t="str">
        <f t="shared" si="347"/>
        <v>18</v>
      </c>
      <c r="H7391" s="29">
        <f>IF(I7391="","",IF($C$7="HB",I7391-TIME(VLOOKUP($C$6,Reference!$B$12:$C$16,2,0),0,0),I7391-TIME(VLOOKUP($C$6,Reference!$B$12:$C$16,2,0),0,0)+TIME(1,0,0)))</f>
        <v>41947.75</v>
      </c>
      <c r="I7391" s="29">
        <v>41947.958333333336</v>
      </c>
      <c r="J7391" s="42">
        <v>11890</v>
      </c>
    </row>
    <row r="7392" spans="5:10" x14ac:dyDescent="0.25">
      <c r="E7392" s="19">
        <f t="shared" si="345"/>
        <v>227</v>
      </c>
      <c r="F7392" s="28" t="str">
        <f t="shared" si="346"/>
        <v>11/4/2014</v>
      </c>
      <c r="G7392" s="28" t="str">
        <f t="shared" si="347"/>
        <v>19</v>
      </c>
      <c r="H7392" s="29">
        <f>IF(I7392="","",IF($C$7="HB",I7392-TIME(VLOOKUP($C$6,Reference!$B$12:$C$16,2,0),0,0),I7392-TIME(VLOOKUP($C$6,Reference!$B$12:$C$16,2,0),0,0)+TIME(1,0,0)))</f>
        <v>41947.791666666664</v>
      </c>
      <c r="I7392" s="29">
        <v>41948</v>
      </c>
      <c r="J7392" s="42">
        <v>12165</v>
      </c>
    </row>
    <row r="7393" spans="5:10" x14ac:dyDescent="0.25">
      <c r="E7393" s="19">
        <f t="shared" si="345"/>
        <v>227</v>
      </c>
      <c r="F7393" s="28" t="str">
        <f t="shared" si="346"/>
        <v>11/4/2014</v>
      </c>
      <c r="G7393" s="28" t="str">
        <f t="shared" si="347"/>
        <v>20</v>
      </c>
      <c r="H7393" s="29">
        <f>IF(I7393="","",IF($C$7="HB",I7393-TIME(VLOOKUP($C$6,Reference!$B$12:$C$16,2,0),0,0),I7393-TIME(VLOOKUP($C$6,Reference!$B$12:$C$16,2,0),0,0)+TIME(1,0,0)))</f>
        <v>41947.833333333328</v>
      </c>
      <c r="I7393" s="29">
        <v>41948.041666666664</v>
      </c>
      <c r="J7393" s="42">
        <v>13041</v>
      </c>
    </row>
    <row r="7394" spans="5:10" x14ac:dyDescent="0.25">
      <c r="E7394" s="19">
        <f t="shared" si="345"/>
        <v>227</v>
      </c>
      <c r="F7394" s="28" t="str">
        <f t="shared" si="346"/>
        <v>11/4/2014</v>
      </c>
      <c r="G7394" s="28" t="str">
        <f t="shared" si="347"/>
        <v>21</v>
      </c>
      <c r="H7394" s="29">
        <f>IF(I7394="","",IF($C$7="HB",I7394-TIME(VLOOKUP($C$6,Reference!$B$12:$C$16,2,0),0,0),I7394-TIME(VLOOKUP($C$6,Reference!$B$12:$C$16,2,0),0,0)+TIME(1,0,0)))</f>
        <v>41947.875</v>
      </c>
      <c r="I7394" s="29">
        <v>41948.083333333336</v>
      </c>
      <c r="J7394" s="42">
        <v>13314</v>
      </c>
    </row>
    <row r="7395" spans="5:10" x14ac:dyDescent="0.25">
      <c r="E7395" s="19">
        <f t="shared" si="345"/>
        <v>227</v>
      </c>
      <c r="F7395" s="28" t="str">
        <f t="shared" si="346"/>
        <v>11/4/2014</v>
      </c>
      <c r="G7395" s="28" t="str">
        <f t="shared" si="347"/>
        <v>22</v>
      </c>
      <c r="H7395" s="29">
        <f>IF(I7395="","",IF($C$7="HB",I7395-TIME(VLOOKUP($C$6,Reference!$B$12:$C$16,2,0),0,0),I7395-TIME(VLOOKUP($C$6,Reference!$B$12:$C$16,2,0),0,0)+TIME(1,0,0)))</f>
        <v>41947.916666666664</v>
      </c>
      <c r="I7395" s="29">
        <v>41948.125</v>
      </c>
      <c r="J7395" s="42">
        <v>12962</v>
      </c>
    </row>
    <row r="7396" spans="5:10" x14ac:dyDescent="0.25">
      <c r="E7396" s="19">
        <f t="shared" si="345"/>
        <v>227</v>
      </c>
      <c r="F7396" s="28" t="str">
        <f t="shared" si="346"/>
        <v>11/4/2014</v>
      </c>
      <c r="G7396" s="28" t="str">
        <f t="shared" si="347"/>
        <v>23</v>
      </c>
      <c r="H7396" s="29">
        <f>IF(I7396="","",IF($C$7="HB",I7396-TIME(VLOOKUP($C$6,Reference!$B$12:$C$16,2,0),0,0),I7396-TIME(VLOOKUP($C$6,Reference!$B$12:$C$16,2,0),0,0)+TIME(1,0,0)))</f>
        <v>41947.958333333328</v>
      </c>
      <c r="I7396" s="29">
        <v>41948.166666666664</v>
      </c>
      <c r="J7396" s="42">
        <v>12475</v>
      </c>
    </row>
    <row r="7397" spans="5:10" x14ac:dyDescent="0.25">
      <c r="E7397" s="19">
        <f t="shared" si="345"/>
        <v>227</v>
      </c>
      <c r="F7397" s="28" t="str">
        <f t="shared" si="346"/>
        <v>11/5/2014</v>
      </c>
      <c r="G7397" s="28" t="str">
        <f t="shared" si="347"/>
        <v>0</v>
      </c>
      <c r="H7397" s="29">
        <f>IF(I7397="","",IF($C$7="HB",I7397-TIME(VLOOKUP($C$6,Reference!$B$12:$C$16,2,0),0,0),I7397-TIME(VLOOKUP($C$6,Reference!$B$12:$C$16,2,0),0,0)+TIME(1,0,0)))</f>
        <v>41948</v>
      </c>
      <c r="I7397" s="29">
        <v>41948.208333333336</v>
      </c>
      <c r="J7397" s="42">
        <v>11703</v>
      </c>
    </row>
    <row r="7398" spans="5:10" x14ac:dyDescent="0.25">
      <c r="E7398" s="19">
        <f t="shared" si="345"/>
        <v>227</v>
      </c>
      <c r="F7398" s="28" t="str">
        <f t="shared" si="346"/>
        <v>11/5/2014</v>
      </c>
      <c r="G7398" s="28" t="str">
        <f t="shared" si="347"/>
        <v>1</v>
      </c>
      <c r="H7398" s="29">
        <f>IF(I7398="","",IF($C$7="HB",I7398-TIME(VLOOKUP($C$6,Reference!$B$12:$C$16,2,0),0,0),I7398-TIME(VLOOKUP($C$6,Reference!$B$12:$C$16,2,0),0,0)+TIME(1,0,0)))</f>
        <v>41948.041666666664</v>
      </c>
      <c r="I7398" s="29">
        <v>41948.25</v>
      </c>
      <c r="J7398" s="42">
        <v>10765</v>
      </c>
    </row>
    <row r="7399" spans="5:10" x14ac:dyDescent="0.25">
      <c r="E7399" s="19">
        <f t="shared" si="345"/>
        <v>227</v>
      </c>
      <c r="F7399" s="28" t="str">
        <f t="shared" si="346"/>
        <v>11/5/2014</v>
      </c>
      <c r="G7399" s="28" t="str">
        <f t="shared" si="347"/>
        <v>2</v>
      </c>
      <c r="H7399" s="29">
        <f>IF(I7399="","",IF($C$7="HB",I7399-TIME(VLOOKUP($C$6,Reference!$B$12:$C$16,2,0),0,0),I7399-TIME(VLOOKUP($C$6,Reference!$B$12:$C$16,2,0),0,0)+TIME(1,0,0)))</f>
        <v>41948.083333333328</v>
      </c>
      <c r="I7399" s="29">
        <v>41948.291666666664</v>
      </c>
      <c r="J7399" s="42">
        <v>9870</v>
      </c>
    </row>
    <row r="7400" spans="5:10" x14ac:dyDescent="0.25">
      <c r="E7400" s="19">
        <f t="shared" si="345"/>
        <v>227</v>
      </c>
      <c r="F7400" s="28" t="str">
        <f t="shared" si="346"/>
        <v>11/5/2014</v>
      </c>
      <c r="G7400" s="28" t="str">
        <f t="shared" si="347"/>
        <v>3</v>
      </c>
      <c r="H7400" s="29">
        <f>IF(I7400="","",IF($C$7="HB",I7400-TIME(VLOOKUP($C$6,Reference!$B$12:$C$16,2,0),0,0),I7400-TIME(VLOOKUP($C$6,Reference!$B$12:$C$16,2,0),0,0)+TIME(1,0,0)))</f>
        <v>41948.125</v>
      </c>
      <c r="I7400" s="29">
        <v>41948.333333333336</v>
      </c>
      <c r="J7400" s="42">
        <v>9450</v>
      </c>
    </row>
    <row r="7401" spans="5:10" x14ac:dyDescent="0.25">
      <c r="E7401" s="19">
        <f t="shared" si="345"/>
        <v>227</v>
      </c>
      <c r="F7401" s="28" t="str">
        <f t="shared" si="346"/>
        <v>11/5/2014</v>
      </c>
      <c r="G7401" s="28" t="str">
        <f t="shared" si="347"/>
        <v>4</v>
      </c>
      <c r="H7401" s="29">
        <f>IF(I7401="","",IF($C$7="HB",I7401-TIME(VLOOKUP($C$6,Reference!$B$12:$C$16,2,0),0,0),I7401-TIME(VLOOKUP($C$6,Reference!$B$12:$C$16,2,0),0,0)+TIME(1,0,0)))</f>
        <v>41948.166666666664</v>
      </c>
      <c r="I7401" s="29">
        <v>41948.375</v>
      </c>
      <c r="J7401" s="42">
        <v>9172</v>
      </c>
    </row>
    <row r="7402" spans="5:10" x14ac:dyDescent="0.25">
      <c r="E7402" s="19">
        <f t="shared" si="345"/>
        <v>227</v>
      </c>
      <c r="F7402" s="28" t="str">
        <f t="shared" si="346"/>
        <v>11/5/2014</v>
      </c>
      <c r="G7402" s="28" t="str">
        <f t="shared" si="347"/>
        <v>5</v>
      </c>
      <c r="H7402" s="29">
        <f>IF(I7402="","",IF($C$7="HB",I7402-TIME(VLOOKUP($C$6,Reference!$B$12:$C$16,2,0),0,0),I7402-TIME(VLOOKUP($C$6,Reference!$B$12:$C$16,2,0),0,0)+TIME(1,0,0)))</f>
        <v>41948.208333333328</v>
      </c>
      <c r="I7402" s="29">
        <v>41948.416666666664</v>
      </c>
      <c r="J7402" s="42">
        <v>8963</v>
      </c>
    </row>
    <row r="7403" spans="5:10" x14ac:dyDescent="0.25">
      <c r="E7403" s="19">
        <f t="shared" si="345"/>
        <v>227</v>
      </c>
      <c r="F7403" s="28" t="str">
        <f t="shared" si="346"/>
        <v>11/5/2014</v>
      </c>
      <c r="G7403" s="28" t="str">
        <f t="shared" si="347"/>
        <v>6</v>
      </c>
      <c r="H7403" s="29">
        <f>IF(I7403="","",IF($C$7="HB",I7403-TIME(VLOOKUP($C$6,Reference!$B$12:$C$16,2,0),0,0),I7403-TIME(VLOOKUP($C$6,Reference!$B$12:$C$16,2,0),0,0)+TIME(1,0,0)))</f>
        <v>41948.25</v>
      </c>
      <c r="I7403" s="29">
        <v>41948.458333333336</v>
      </c>
      <c r="J7403" s="42">
        <v>8916</v>
      </c>
    </row>
    <row r="7404" spans="5:10" x14ac:dyDescent="0.25">
      <c r="E7404" s="19">
        <f t="shared" si="345"/>
        <v>227</v>
      </c>
      <c r="F7404" s="28" t="str">
        <f t="shared" si="346"/>
        <v>11/5/2014</v>
      </c>
      <c r="G7404" s="28" t="str">
        <f t="shared" si="347"/>
        <v>7</v>
      </c>
      <c r="H7404" s="29">
        <f>IF(I7404="","",IF($C$7="HB",I7404-TIME(VLOOKUP($C$6,Reference!$B$12:$C$16,2,0),0,0),I7404-TIME(VLOOKUP($C$6,Reference!$B$12:$C$16,2,0),0,0)+TIME(1,0,0)))</f>
        <v>41948.291666666664</v>
      </c>
      <c r="I7404" s="29">
        <v>41948.5</v>
      </c>
      <c r="J7404" s="42">
        <v>9132</v>
      </c>
    </row>
    <row r="7405" spans="5:10" x14ac:dyDescent="0.25">
      <c r="E7405" s="19">
        <f t="shared" si="345"/>
        <v>227</v>
      </c>
      <c r="F7405" s="28" t="str">
        <f t="shared" si="346"/>
        <v>11/5/2014</v>
      </c>
      <c r="G7405" s="28" t="str">
        <f t="shared" si="347"/>
        <v>8</v>
      </c>
      <c r="H7405" s="29">
        <f>IF(I7405="","",IF($C$7="HB",I7405-TIME(VLOOKUP($C$6,Reference!$B$12:$C$16,2,0),0,0),I7405-TIME(VLOOKUP($C$6,Reference!$B$12:$C$16,2,0),0,0)+TIME(1,0,0)))</f>
        <v>41948.333333333328</v>
      </c>
      <c r="I7405" s="29">
        <v>41948.541666666664</v>
      </c>
      <c r="J7405" s="42">
        <v>9707</v>
      </c>
    </row>
    <row r="7406" spans="5:10" x14ac:dyDescent="0.25">
      <c r="E7406" s="19">
        <f t="shared" si="345"/>
        <v>227</v>
      </c>
      <c r="F7406" s="28" t="str">
        <f t="shared" si="346"/>
        <v>11/5/2014</v>
      </c>
      <c r="G7406" s="28" t="str">
        <f t="shared" si="347"/>
        <v>9</v>
      </c>
      <c r="H7406" s="29">
        <f>IF(I7406="","",IF($C$7="HB",I7406-TIME(VLOOKUP($C$6,Reference!$B$12:$C$16,2,0),0,0),I7406-TIME(VLOOKUP($C$6,Reference!$B$12:$C$16,2,0),0,0)+TIME(1,0,0)))</f>
        <v>41948.375</v>
      </c>
      <c r="I7406" s="29">
        <v>41948.583333333336</v>
      </c>
      <c r="J7406" s="42">
        <v>10824</v>
      </c>
    </row>
    <row r="7407" spans="5:10" x14ac:dyDescent="0.25">
      <c r="E7407" s="19">
        <f t="shared" si="345"/>
        <v>227</v>
      </c>
      <c r="F7407" s="28" t="str">
        <f t="shared" si="346"/>
        <v>11/5/2014</v>
      </c>
      <c r="G7407" s="28" t="str">
        <f t="shared" si="347"/>
        <v>10</v>
      </c>
      <c r="H7407" s="29">
        <f>IF(I7407="","",IF($C$7="HB",I7407-TIME(VLOOKUP($C$6,Reference!$B$12:$C$16,2,0),0,0),I7407-TIME(VLOOKUP($C$6,Reference!$B$12:$C$16,2,0),0,0)+TIME(1,0,0)))</f>
        <v>41948.416666666664</v>
      </c>
      <c r="I7407" s="29">
        <v>41948.625</v>
      </c>
      <c r="J7407" s="42">
        <v>11582</v>
      </c>
    </row>
    <row r="7408" spans="5:10" x14ac:dyDescent="0.25">
      <c r="E7408" s="19">
        <f t="shared" si="345"/>
        <v>227</v>
      </c>
      <c r="F7408" s="28" t="str">
        <f t="shared" si="346"/>
        <v>11/5/2014</v>
      </c>
      <c r="G7408" s="28" t="str">
        <f t="shared" si="347"/>
        <v>11</v>
      </c>
      <c r="H7408" s="29">
        <f>IF(I7408="","",IF($C$7="HB",I7408-TIME(VLOOKUP($C$6,Reference!$B$12:$C$16,2,0),0,0),I7408-TIME(VLOOKUP($C$6,Reference!$B$12:$C$16,2,0),0,0)+TIME(1,0,0)))</f>
        <v>41948.458333333328</v>
      </c>
      <c r="I7408" s="29">
        <v>41948.666666666664</v>
      </c>
      <c r="J7408" s="42">
        <v>11627</v>
      </c>
    </row>
    <row r="7409" spans="5:10" x14ac:dyDescent="0.25">
      <c r="E7409" s="19">
        <f t="shared" si="345"/>
        <v>227</v>
      </c>
      <c r="F7409" s="28" t="str">
        <f t="shared" si="346"/>
        <v>11/5/2014</v>
      </c>
      <c r="G7409" s="28" t="str">
        <f t="shared" si="347"/>
        <v>12</v>
      </c>
      <c r="H7409" s="29">
        <f>IF(I7409="","",IF($C$7="HB",I7409-TIME(VLOOKUP($C$6,Reference!$B$12:$C$16,2,0),0,0),I7409-TIME(VLOOKUP($C$6,Reference!$B$12:$C$16,2,0),0,0)+TIME(1,0,0)))</f>
        <v>41948.5</v>
      </c>
      <c r="I7409" s="29">
        <v>41948.708333333336</v>
      </c>
      <c r="J7409" s="42">
        <v>11625</v>
      </c>
    </row>
    <row r="7410" spans="5:10" x14ac:dyDescent="0.25">
      <c r="E7410" s="19">
        <f t="shared" si="345"/>
        <v>227</v>
      </c>
      <c r="F7410" s="28" t="str">
        <f t="shared" si="346"/>
        <v>11/5/2014</v>
      </c>
      <c r="G7410" s="28" t="str">
        <f t="shared" si="347"/>
        <v>13</v>
      </c>
      <c r="H7410" s="29">
        <f>IF(I7410="","",IF($C$7="HB",I7410-TIME(VLOOKUP($C$6,Reference!$B$12:$C$16,2,0),0,0),I7410-TIME(VLOOKUP($C$6,Reference!$B$12:$C$16,2,0),0,0)+TIME(1,0,0)))</f>
        <v>41948.541666666664</v>
      </c>
      <c r="I7410" s="29">
        <v>41948.75</v>
      </c>
      <c r="J7410" s="42">
        <v>11705</v>
      </c>
    </row>
    <row r="7411" spans="5:10" x14ac:dyDescent="0.25">
      <c r="E7411" s="19">
        <f t="shared" si="345"/>
        <v>227</v>
      </c>
      <c r="F7411" s="28" t="str">
        <f t="shared" si="346"/>
        <v>11/5/2014</v>
      </c>
      <c r="G7411" s="28" t="str">
        <f t="shared" si="347"/>
        <v>14</v>
      </c>
      <c r="H7411" s="29">
        <f>IF(I7411="","",IF($C$7="HB",I7411-TIME(VLOOKUP($C$6,Reference!$B$12:$C$16,2,0),0,0),I7411-TIME(VLOOKUP($C$6,Reference!$B$12:$C$16,2,0),0,0)+TIME(1,0,0)))</f>
        <v>41948.583333333328</v>
      </c>
      <c r="I7411" s="29">
        <v>41948.791666666664</v>
      </c>
      <c r="J7411" s="42">
        <v>11819</v>
      </c>
    </row>
    <row r="7412" spans="5:10" x14ac:dyDescent="0.25">
      <c r="E7412" s="19">
        <f t="shared" si="345"/>
        <v>227</v>
      </c>
      <c r="F7412" s="28" t="str">
        <f t="shared" si="346"/>
        <v>11/5/2014</v>
      </c>
      <c r="G7412" s="28" t="str">
        <f t="shared" si="347"/>
        <v>15</v>
      </c>
      <c r="H7412" s="29">
        <f>IF(I7412="","",IF($C$7="HB",I7412-TIME(VLOOKUP($C$6,Reference!$B$12:$C$16,2,0),0,0),I7412-TIME(VLOOKUP($C$6,Reference!$B$12:$C$16,2,0),0,0)+TIME(1,0,0)))</f>
        <v>41948.625</v>
      </c>
      <c r="I7412" s="29">
        <v>41948.833333333336</v>
      </c>
      <c r="J7412" s="42">
        <v>11960</v>
      </c>
    </row>
    <row r="7413" spans="5:10" x14ac:dyDescent="0.25">
      <c r="E7413" s="19">
        <f t="shared" si="345"/>
        <v>227</v>
      </c>
      <c r="F7413" s="28" t="str">
        <f t="shared" si="346"/>
        <v>11/5/2014</v>
      </c>
      <c r="G7413" s="28" t="str">
        <f t="shared" si="347"/>
        <v>16</v>
      </c>
      <c r="H7413" s="29">
        <f>IF(I7413="","",IF($C$7="HB",I7413-TIME(VLOOKUP($C$6,Reference!$B$12:$C$16,2,0),0,0),I7413-TIME(VLOOKUP($C$6,Reference!$B$12:$C$16,2,0),0,0)+TIME(1,0,0)))</f>
        <v>41948.666666666664</v>
      </c>
      <c r="I7413" s="29">
        <v>41948.875</v>
      </c>
      <c r="J7413" s="42">
        <v>12131</v>
      </c>
    </row>
    <row r="7414" spans="5:10" x14ac:dyDescent="0.25">
      <c r="E7414" s="19">
        <f t="shared" si="345"/>
        <v>227</v>
      </c>
      <c r="F7414" s="28" t="str">
        <f t="shared" si="346"/>
        <v>11/5/2014</v>
      </c>
      <c r="G7414" s="28" t="str">
        <f t="shared" si="347"/>
        <v>17</v>
      </c>
      <c r="H7414" s="29">
        <f>IF(I7414="","",IF($C$7="HB",I7414-TIME(VLOOKUP($C$6,Reference!$B$12:$C$16,2,0),0,0),I7414-TIME(VLOOKUP($C$6,Reference!$B$12:$C$16,2,0),0,0)+TIME(1,0,0)))</f>
        <v>41948.708333333328</v>
      </c>
      <c r="I7414" s="29">
        <v>41948.916666666664</v>
      </c>
      <c r="J7414" s="42">
        <v>12167</v>
      </c>
    </row>
    <row r="7415" spans="5:10" x14ac:dyDescent="0.25">
      <c r="E7415" s="19">
        <f t="shared" si="345"/>
        <v>227</v>
      </c>
      <c r="F7415" s="28" t="str">
        <f t="shared" si="346"/>
        <v>11/5/2014</v>
      </c>
      <c r="G7415" s="28" t="str">
        <f t="shared" si="347"/>
        <v>18</v>
      </c>
      <c r="H7415" s="29">
        <f>IF(I7415="","",IF($C$7="HB",I7415-TIME(VLOOKUP($C$6,Reference!$B$12:$C$16,2,0),0,0),I7415-TIME(VLOOKUP($C$6,Reference!$B$12:$C$16,2,0),0,0)+TIME(1,0,0)))</f>
        <v>41948.75</v>
      </c>
      <c r="I7415" s="29">
        <v>41948.958333333336</v>
      </c>
      <c r="J7415" s="42">
        <v>12280</v>
      </c>
    </row>
    <row r="7416" spans="5:10" x14ac:dyDescent="0.25">
      <c r="E7416" s="19">
        <f t="shared" si="345"/>
        <v>227</v>
      </c>
      <c r="F7416" s="28" t="str">
        <f t="shared" si="346"/>
        <v>11/5/2014</v>
      </c>
      <c r="G7416" s="28" t="str">
        <f t="shared" si="347"/>
        <v>19</v>
      </c>
      <c r="H7416" s="29">
        <f>IF(I7416="","",IF($C$7="HB",I7416-TIME(VLOOKUP($C$6,Reference!$B$12:$C$16,2,0),0,0),I7416-TIME(VLOOKUP($C$6,Reference!$B$12:$C$16,2,0),0,0)+TIME(1,0,0)))</f>
        <v>41948.791666666664</v>
      </c>
      <c r="I7416" s="29">
        <v>41949</v>
      </c>
      <c r="J7416" s="42">
        <v>12431</v>
      </c>
    </row>
    <row r="7417" spans="5:10" x14ac:dyDescent="0.25">
      <c r="E7417" s="19">
        <f t="shared" si="345"/>
        <v>227</v>
      </c>
      <c r="F7417" s="28" t="str">
        <f t="shared" si="346"/>
        <v>11/5/2014</v>
      </c>
      <c r="G7417" s="28" t="str">
        <f t="shared" si="347"/>
        <v>20</v>
      </c>
      <c r="H7417" s="29">
        <f>IF(I7417="","",IF($C$7="HB",I7417-TIME(VLOOKUP($C$6,Reference!$B$12:$C$16,2,0),0,0),I7417-TIME(VLOOKUP($C$6,Reference!$B$12:$C$16,2,0),0,0)+TIME(1,0,0)))</f>
        <v>41948.833333333328</v>
      </c>
      <c r="I7417" s="29">
        <v>41949.041666666664</v>
      </c>
      <c r="J7417" s="42">
        <v>13288</v>
      </c>
    </row>
    <row r="7418" spans="5:10" x14ac:dyDescent="0.25">
      <c r="E7418" s="19">
        <f t="shared" si="345"/>
        <v>227</v>
      </c>
      <c r="F7418" s="28" t="str">
        <f t="shared" si="346"/>
        <v>11/5/2014</v>
      </c>
      <c r="G7418" s="28" t="str">
        <f t="shared" si="347"/>
        <v>21</v>
      </c>
      <c r="H7418" s="29">
        <f>IF(I7418="","",IF($C$7="HB",I7418-TIME(VLOOKUP($C$6,Reference!$B$12:$C$16,2,0),0,0),I7418-TIME(VLOOKUP($C$6,Reference!$B$12:$C$16,2,0),0,0)+TIME(1,0,0)))</f>
        <v>41948.875</v>
      </c>
      <c r="I7418" s="29">
        <v>41949.083333333336</v>
      </c>
      <c r="J7418" s="42">
        <v>13428</v>
      </c>
    </row>
    <row r="7419" spans="5:10" x14ac:dyDescent="0.25">
      <c r="E7419" s="19">
        <f t="shared" si="345"/>
        <v>227</v>
      </c>
      <c r="F7419" s="28" t="str">
        <f t="shared" si="346"/>
        <v>11/5/2014</v>
      </c>
      <c r="G7419" s="28" t="str">
        <f t="shared" si="347"/>
        <v>22</v>
      </c>
      <c r="H7419" s="29">
        <f>IF(I7419="","",IF($C$7="HB",I7419-TIME(VLOOKUP($C$6,Reference!$B$12:$C$16,2,0),0,0),I7419-TIME(VLOOKUP($C$6,Reference!$B$12:$C$16,2,0),0,0)+TIME(1,0,0)))</f>
        <v>41948.916666666664</v>
      </c>
      <c r="I7419" s="29">
        <v>41949.125</v>
      </c>
      <c r="J7419" s="42">
        <v>13038</v>
      </c>
    </row>
    <row r="7420" spans="5:10" x14ac:dyDescent="0.25">
      <c r="E7420" s="19">
        <f t="shared" si="345"/>
        <v>227</v>
      </c>
      <c r="F7420" s="28" t="str">
        <f t="shared" si="346"/>
        <v>11/5/2014</v>
      </c>
      <c r="G7420" s="28" t="str">
        <f t="shared" si="347"/>
        <v>23</v>
      </c>
      <c r="H7420" s="29">
        <f>IF(I7420="","",IF($C$7="HB",I7420-TIME(VLOOKUP($C$6,Reference!$B$12:$C$16,2,0),0,0),I7420-TIME(VLOOKUP($C$6,Reference!$B$12:$C$16,2,0),0,0)+TIME(1,0,0)))</f>
        <v>41948.958333333328</v>
      </c>
      <c r="I7420" s="29">
        <v>41949.166666666664</v>
      </c>
      <c r="J7420" s="42">
        <v>12510</v>
      </c>
    </row>
    <row r="7421" spans="5:10" x14ac:dyDescent="0.25">
      <c r="E7421" s="19">
        <f t="shared" si="345"/>
        <v>227</v>
      </c>
      <c r="F7421" s="28" t="str">
        <f t="shared" si="346"/>
        <v>11/6/2014</v>
      </c>
      <c r="G7421" s="28" t="str">
        <f t="shared" si="347"/>
        <v>0</v>
      </c>
      <c r="H7421" s="29">
        <f>IF(I7421="","",IF($C$7="HB",I7421-TIME(VLOOKUP($C$6,Reference!$B$12:$C$16,2,0),0,0),I7421-TIME(VLOOKUP($C$6,Reference!$B$12:$C$16,2,0),0,0)+TIME(1,0,0)))</f>
        <v>41949</v>
      </c>
      <c r="I7421" s="29">
        <v>41949.208333333336</v>
      </c>
      <c r="J7421" s="42">
        <v>11705</v>
      </c>
    </row>
    <row r="7422" spans="5:10" x14ac:dyDescent="0.25">
      <c r="E7422" s="19">
        <f t="shared" si="345"/>
        <v>227</v>
      </c>
      <c r="F7422" s="28" t="str">
        <f t="shared" si="346"/>
        <v>11/6/2014</v>
      </c>
      <c r="G7422" s="28" t="str">
        <f t="shared" si="347"/>
        <v>1</v>
      </c>
      <c r="H7422" s="29">
        <f>IF(I7422="","",IF($C$7="HB",I7422-TIME(VLOOKUP($C$6,Reference!$B$12:$C$16,2,0),0,0),I7422-TIME(VLOOKUP($C$6,Reference!$B$12:$C$16,2,0),0,0)+TIME(1,0,0)))</f>
        <v>41949.041666666664</v>
      </c>
      <c r="I7422" s="29">
        <v>41949.25</v>
      </c>
      <c r="J7422" s="42">
        <v>10822</v>
      </c>
    </row>
    <row r="7423" spans="5:10" x14ac:dyDescent="0.25">
      <c r="E7423" s="19">
        <f t="shared" si="345"/>
        <v>227</v>
      </c>
      <c r="F7423" s="28" t="str">
        <f t="shared" si="346"/>
        <v>11/6/2014</v>
      </c>
      <c r="G7423" s="28" t="str">
        <f t="shared" si="347"/>
        <v>2</v>
      </c>
      <c r="H7423" s="29">
        <f>IF(I7423="","",IF($C$7="HB",I7423-TIME(VLOOKUP($C$6,Reference!$B$12:$C$16,2,0),0,0),I7423-TIME(VLOOKUP($C$6,Reference!$B$12:$C$16,2,0),0,0)+TIME(1,0,0)))</f>
        <v>41949.083333333328</v>
      </c>
      <c r="I7423" s="29">
        <v>41949.291666666664</v>
      </c>
      <c r="J7423" s="42">
        <v>9976</v>
      </c>
    </row>
    <row r="7424" spans="5:10" x14ac:dyDescent="0.25">
      <c r="E7424" s="19">
        <f t="shared" si="345"/>
        <v>227</v>
      </c>
      <c r="F7424" s="28" t="str">
        <f t="shared" si="346"/>
        <v>11/6/2014</v>
      </c>
      <c r="G7424" s="28" t="str">
        <f t="shared" si="347"/>
        <v>3</v>
      </c>
      <c r="H7424" s="29">
        <f>IF(I7424="","",IF($C$7="HB",I7424-TIME(VLOOKUP($C$6,Reference!$B$12:$C$16,2,0),0,0),I7424-TIME(VLOOKUP($C$6,Reference!$B$12:$C$16,2,0),0,0)+TIME(1,0,0)))</f>
        <v>41949.125</v>
      </c>
      <c r="I7424" s="29">
        <v>41949.333333333336</v>
      </c>
      <c r="J7424" s="42">
        <v>9577</v>
      </c>
    </row>
    <row r="7425" spans="5:10" x14ac:dyDescent="0.25">
      <c r="E7425" s="19">
        <f t="shared" si="345"/>
        <v>227</v>
      </c>
      <c r="F7425" s="28" t="str">
        <f t="shared" si="346"/>
        <v>11/6/2014</v>
      </c>
      <c r="G7425" s="28" t="str">
        <f t="shared" si="347"/>
        <v>4</v>
      </c>
      <c r="H7425" s="29">
        <f>IF(I7425="","",IF($C$7="HB",I7425-TIME(VLOOKUP($C$6,Reference!$B$12:$C$16,2,0),0,0),I7425-TIME(VLOOKUP($C$6,Reference!$B$12:$C$16,2,0),0,0)+TIME(1,0,0)))</f>
        <v>41949.166666666664</v>
      </c>
      <c r="I7425" s="29">
        <v>41949.375</v>
      </c>
      <c r="J7425" s="42">
        <v>9244</v>
      </c>
    </row>
    <row r="7426" spans="5:10" x14ac:dyDescent="0.25">
      <c r="E7426" s="19">
        <f t="shared" si="345"/>
        <v>227</v>
      </c>
      <c r="F7426" s="28" t="str">
        <f t="shared" si="346"/>
        <v>11/6/2014</v>
      </c>
      <c r="G7426" s="28" t="str">
        <f t="shared" si="347"/>
        <v>5</v>
      </c>
      <c r="H7426" s="29">
        <f>IF(I7426="","",IF($C$7="HB",I7426-TIME(VLOOKUP($C$6,Reference!$B$12:$C$16,2,0),0,0),I7426-TIME(VLOOKUP($C$6,Reference!$B$12:$C$16,2,0),0,0)+TIME(1,0,0)))</f>
        <v>41949.208333333328</v>
      </c>
      <c r="I7426" s="29">
        <v>41949.416666666664</v>
      </c>
      <c r="J7426" s="42">
        <v>9009</v>
      </c>
    </row>
    <row r="7427" spans="5:10" x14ac:dyDescent="0.25">
      <c r="E7427" s="19">
        <f t="shared" si="345"/>
        <v>227</v>
      </c>
      <c r="F7427" s="28" t="str">
        <f t="shared" si="346"/>
        <v>11/6/2014</v>
      </c>
      <c r="G7427" s="28" t="str">
        <f t="shared" si="347"/>
        <v>6</v>
      </c>
      <c r="H7427" s="29">
        <f>IF(I7427="","",IF($C$7="HB",I7427-TIME(VLOOKUP($C$6,Reference!$B$12:$C$16,2,0),0,0),I7427-TIME(VLOOKUP($C$6,Reference!$B$12:$C$16,2,0),0,0)+TIME(1,0,0)))</f>
        <v>41949.25</v>
      </c>
      <c r="I7427" s="29">
        <v>41949.458333333336</v>
      </c>
      <c r="J7427" s="42">
        <v>8971</v>
      </c>
    </row>
    <row r="7428" spans="5:10" x14ac:dyDescent="0.25">
      <c r="E7428" s="19">
        <f t="shared" si="345"/>
        <v>227</v>
      </c>
      <c r="F7428" s="28" t="str">
        <f t="shared" si="346"/>
        <v>11/6/2014</v>
      </c>
      <c r="G7428" s="28" t="str">
        <f t="shared" si="347"/>
        <v>7</v>
      </c>
      <c r="H7428" s="29">
        <f>IF(I7428="","",IF($C$7="HB",I7428-TIME(VLOOKUP($C$6,Reference!$B$12:$C$16,2,0),0,0),I7428-TIME(VLOOKUP($C$6,Reference!$B$12:$C$16,2,0),0,0)+TIME(1,0,0)))</f>
        <v>41949.291666666664</v>
      </c>
      <c r="I7428" s="29">
        <v>41949.5</v>
      </c>
      <c r="J7428" s="42">
        <v>9190</v>
      </c>
    </row>
    <row r="7429" spans="5:10" x14ac:dyDescent="0.25">
      <c r="E7429" s="19">
        <f t="shared" si="345"/>
        <v>227</v>
      </c>
      <c r="F7429" s="28" t="str">
        <f t="shared" si="346"/>
        <v>11/6/2014</v>
      </c>
      <c r="G7429" s="28" t="str">
        <f t="shared" si="347"/>
        <v>8</v>
      </c>
      <c r="H7429" s="29">
        <f>IF(I7429="","",IF($C$7="HB",I7429-TIME(VLOOKUP($C$6,Reference!$B$12:$C$16,2,0),0,0),I7429-TIME(VLOOKUP($C$6,Reference!$B$12:$C$16,2,0),0,0)+TIME(1,0,0)))</f>
        <v>41949.333333333328</v>
      </c>
      <c r="I7429" s="29">
        <v>41949.541666666664</v>
      </c>
      <c r="J7429" s="42">
        <v>9909</v>
      </c>
    </row>
    <row r="7430" spans="5:10" x14ac:dyDescent="0.25">
      <c r="E7430" s="19">
        <f t="shared" ref="E7430:E7493" si="348">$C$16</f>
        <v>227</v>
      </c>
      <c r="F7430" s="28" t="str">
        <f t="shared" ref="F7430:F7493" si="349">TEXT(H7430,"m/d/yyyy")</f>
        <v>11/6/2014</v>
      </c>
      <c r="G7430" s="28" t="str">
        <f t="shared" ref="G7430:G7493" si="350">TEXT(H7430,"h")</f>
        <v>9</v>
      </c>
      <c r="H7430" s="29">
        <f>IF(I7430="","",IF($C$7="HB",I7430-TIME(VLOOKUP($C$6,Reference!$B$12:$C$16,2,0),0,0),I7430-TIME(VLOOKUP($C$6,Reference!$B$12:$C$16,2,0),0,0)+TIME(1,0,0)))</f>
        <v>41949.375</v>
      </c>
      <c r="I7430" s="29">
        <v>41949.583333333336</v>
      </c>
      <c r="J7430" s="42">
        <v>10881</v>
      </c>
    </row>
    <row r="7431" spans="5:10" x14ac:dyDescent="0.25">
      <c r="E7431" s="19">
        <f t="shared" si="348"/>
        <v>227</v>
      </c>
      <c r="F7431" s="28" t="str">
        <f t="shared" si="349"/>
        <v>11/6/2014</v>
      </c>
      <c r="G7431" s="28" t="str">
        <f t="shared" si="350"/>
        <v>10</v>
      </c>
      <c r="H7431" s="29">
        <f>IF(I7431="","",IF($C$7="HB",I7431-TIME(VLOOKUP($C$6,Reference!$B$12:$C$16,2,0),0,0),I7431-TIME(VLOOKUP($C$6,Reference!$B$12:$C$16,2,0),0,0)+TIME(1,0,0)))</f>
        <v>41949.416666666664</v>
      </c>
      <c r="I7431" s="29">
        <v>41949.625</v>
      </c>
      <c r="J7431" s="42">
        <v>11488</v>
      </c>
    </row>
    <row r="7432" spans="5:10" x14ac:dyDescent="0.25">
      <c r="E7432" s="19">
        <f t="shared" si="348"/>
        <v>227</v>
      </c>
      <c r="F7432" s="28" t="str">
        <f t="shared" si="349"/>
        <v>11/6/2014</v>
      </c>
      <c r="G7432" s="28" t="str">
        <f t="shared" si="350"/>
        <v>11</v>
      </c>
      <c r="H7432" s="29">
        <f>IF(I7432="","",IF($C$7="HB",I7432-TIME(VLOOKUP($C$6,Reference!$B$12:$C$16,2,0),0,0),I7432-TIME(VLOOKUP($C$6,Reference!$B$12:$C$16,2,0),0,0)+TIME(1,0,0)))</f>
        <v>41949.458333333328</v>
      </c>
      <c r="I7432" s="29">
        <v>41949.666666666664</v>
      </c>
      <c r="J7432" s="42">
        <v>11691</v>
      </c>
    </row>
    <row r="7433" spans="5:10" x14ac:dyDescent="0.25">
      <c r="E7433" s="19">
        <f t="shared" si="348"/>
        <v>227</v>
      </c>
      <c r="F7433" s="28" t="str">
        <f t="shared" si="349"/>
        <v>11/6/2014</v>
      </c>
      <c r="G7433" s="28" t="str">
        <f t="shared" si="350"/>
        <v>12</v>
      </c>
      <c r="H7433" s="29">
        <f>IF(I7433="","",IF($C$7="HB",I7433-TIME(VLOOKUP($C$6,Reference!$B$12:$C$16,2,0),0,0),I7433-TIME(VLOOKUP($C$6,Reference!$B$12:$C$16,2,0),0,0)+TIME(1,0,0)))</f>
        <v>41949.5</v>
      </c>
      <c r="I7433" s="29">
        <v>41949.708333333336</v>
      </c>
      <c r="J7433" s="42">
        <v>11925</v>
      </c>
    </row>
    <row r="7434" spans="5:10" x14ac:dyDescent="0.25">
      <c r="E7434" s="19">
        <f t="shared" si="348"/>
        <v>227</v>
      </c>
      <c r="F7434" s="28" t="str">
        <f t="shared" si="349"/>
        <v>11/6/2014</v>
      </c>
      <c r="G7434" s="28" t="str">
        <f t="shared" si="350"/>
        <v>13</v>
      </c>
      <c r="H7434" s="29">
        <f>IF(I7434="","",IF($C$7="HB",I7434-TIME(VLOOKUP($C$6,Reference!$B$12:$C$16,2,0),0,0),I7434-TIME(VLOOKUP($C$6,Reference!$B$12:$C$16,2,0),0,0)+TIME(1,0,0)))</f>
        <v>41949.541666666664</v>
      </c>
      <c r="I7434" s="29">
        <v>41949.75</v>
      </c>
      <c r="J7434" s="42">
        <v>12101</v>
      </c>
    </row>
    <row r="7435" spans="5:10" x14ac:dyDescent="0.25">
      <c r="E7435" s="19">
        <f t="shared" si="348"/>
        <v>227</v>
      </c>
      <c r="F7435" s="28" t="str">
        <f t="shared" si="349"/>
        <v>11/6/2014</v>
      </c>
      <c r="G7435" s="28" t="str">
        <f t="shared" si="350"/>
        <v>14</v>
      </c>
      <c r="H7435" s="29">
        <f>IF(I7435="","",IF($C$7="HB",I7435-TIME(VLOOKUP($C$6,Reference!$B$12:$C$16,2,0),0,0),I7435-TIME(VLOOKUP($C$6,Reference!$B$12:$C$16,2,0),0,0)+TIME(1,0,0)))</f>
        <v>41949.583333333328</v>
      </c>
      <c r="I7435" s="29">
        <v>41949.791666666664</v>
      </c>
      <c r="J7435" s="42">
        <v>12043</v>
      </c>
    </row>
    <row r="7436" spans="5:10" x14ac:dyDescent="0.25">
      <c r="E7436" s="19">
        <f t="shared" si="348"/>
        <v>227</v>
      </c>
      <c r="F7436" s="28" t="str">
        <f t="shared" si="349"/>
        <v>11/6/2014</v>
      </c>
      <c r="G7436" s="28" t="str">
        <f t="shared" si="350"/>
        <v>15</v>
      </c>
      <c r="H7436" s="29">
        <f>IF(I7436="","",IF($C$7="HB",I7436-TIME(VLOOKUP($C$6,Reference!$B$12:$C$16,2,0),0,0),I7436-TIME(VLOOKUP($C$6,Reference!$B$12:$C$16,2,0),0,0)+TIME(1,0,0)))</f>
        <v>41949.625</v>
      </c>
      <c r="I7436" s="29">
        <v>41949.833333333336</v>
      </c>
      <c r="J7436" s="42">
        <v>12073</v>
      </c>
    </row>
    <row r="7437" spans="5:10" x14ac:dyDescent="0.25">
      <c r="E7437" s="19">
        <f t="shared" si="348"/>
        <v>227</v>
      </c>
      <c r="F7437" s="28" t="str">
        <f t="shared" si="349"/>
        <v>11/6/2014</v>
      </c>
      <c r="G7437" s="28" t="str">
        <f t="shared" si="350"/>
        <v>16</v>
      </c>
      <c r="H7437" s="29">
        <f>IF(I7437="","",IF($C$7="HB",I7437-TIME(VLOOKUP($C$6,Reference!$B$12:$C$16,2,0),0,0),I7437-TIME(VLOOKUP($C$6,Reference!$B$12:$C$16,2,0),0,0)+TIME(1,0,0)))</f>
        <v>41949.666666666664</v>
      </c>
      <c r="I7437" s="29">
        <v>41949.875</v>
      </c>
      <c r="J7437" s="42">
        <v>12191</v>
      </c>
    </row>
    <row r="7438" spans="5:10" x14ac:dyDescent="0.25">
      <c r="E7438" s="19">
        <f t="shared" si="348"/>
        <v>227</v>
      </c>
      <c r="F7438" s="28" t="str">
        <f t="shared" si="349"/>
        <v>11/6/2014</v>
      </c>
      <c r="G7438" s="28" t="str">
        <f t="shared" si="350"/>
        <v>17</v>
      </c>
      <c r="H7438" s="29">
        <f>IF(I7438="","",IF($C$7="HB",I7438-TIME(VLOOKUP($C$6,Reference!$B$12:$C$16,2,0),0,0),I7438-TIME(VLOOKUP($C$6,Reference!$B$12:$C$16,2,0),0,0)+TIME(1,0,0)))</f>
        <v>41949.708333333328</v>
      </c>
      <c r="I7438" s="29">
        <v>41949.916666666664</v>
      </c>
      <c r="J7438" s="42">
        <v>12256</v>
      </c>
    </row>
    <row r="7439" spans="5:10" x14ac:dyDescent="0.25">
      <c r="E7439" s="19">
        <f t="shared" si="348"/>
        <v>227</v>
      </c>
      <c r="F7439" s="28" t="str">
        <f t="shared" si="349"/>
        <v>11/6/2014</v>
      </c>
      <c r="G7439" s="28" t="str">
        <f t="shared" si="350"/>
        <v>18</v>
      </c>
      <c r="H7439" s="29">
        <f>IF(I7439="","",IF($C$7="HB",I7439-TIME(VLOOKUP($C$6,Reference!$B$12:$C$16,2,0),0,0),I7439-TIME(VLOOKUP($C$6,Reference!$B$12:$C$16,2,0),0,0)+TIME(1,0,0)))</f>
        <v>41949.75</v>
      </c>
      <c r="I7439" s="29">
        <v>41949.958333333336</v>
      </c>
      <c r="J7439" s="42">
        <v>12374</v>
      </c>
    </row>
    <row r="7440" spans="5:10" x14ac:dyDescent="0.25">
      <c r="E7440" s="19">
        <f t="shared" si="348"/>
        <v>227</v>
      </c>
      <c r="F7440" s="28" t="str">
        <f t="shared" si="349"/>
        <v>11/6/2014</v>
      </c>
      <c r="G7440" s="28" t="str">
        <f t="shared" si="350"/>
        <v>19</v>
      </c>
      <c r="H7440" s="29">
        <f>IF(I7440="","",IF($C$7="HB",I7440-TIME(VLOOKUP($C$6,Reference!$B$12:$C$16,2,0),0,0),I7440-TIME(VLOOKUP($C$6,Reference!$B$12:$C$16,2,0),0,0)+TIME(1,0,0)))</f>
        <v>41949.791666666664</v>
      </c>
      <c r="I7440" s="29">
        <v>41950</v>
      </c>
      <c r="J7440" s="42">
        <v>12590</v>
      </c>
    </row>
    <row r="7441" spans="5:10" x14ac:dyDescent="0.25">
      <c r="E7441" s="19">
        <f t="shared" si="348"/>
        <v>227</v>
      </c>
      <c r="F7441" s="28" t="str">
        <f t="shared" si="349"/>
        <v>11/6/2014</v>
      </c>
      <c r="G7441" s="28" t="str">
        <f t="shared" si="350"/>
        <v>20</v>
      </c>
      <c r="H7441" s="29">
        <f>IF(I7441="","",IF($C$7="HB",I7441-TIME(VLOOKUP($C$6,Reference!$B$12:$C$16,2,0),0,0),I7441-TIME(VLOOKUP($C$6,Reference!$B$12:$C$16,2,0),0,0)+TIME(1,0,0)))</f>
        <v>41949.833333333328</v>
      </c>
      <c r="I7441" s="29">
        <v>41950.041666666664</v>
      </c>
      <c r="J7441" s="42">
        <v>13362</v>
      </c>
    </row>
    <row r="7442" spans="5:10" x14ac:dyDescent="0.25">
      <c r="E7442" s="19">
        <f t="shared" si="348"/>
        <v>227</v>
      </c>
      <c r="F7442" s="28" t="str">
        <f t="shared" si="349"/>
        <v>11/6/2014</v>
      </c>
      <c r="G7442" s="28" t="str">
        <f t="shared" si="350"/>
        <v>21</v>
      </c>
      <c r="H7442" s="29">
        <f>IF(I7442="","",IF($C$7="HB",I7442-TIME(VLOOKUP($C$6,Reference!$B$12:$C$16,2,0),0,0),I7442-TIME(VLOOKUP($C$6,Reference!$B$12:$C$16,2,0),0,0)+TIME(1,0,0)))</f>
        <v>41949.875</v>
      </c>
      <c r="I7442" s="29">
        <v>41950.083333333336</v>
      </c>
      <c r="J7442" s="42">
        <v>13437</v>
      </c>
    </row>
    <row r="7443" spans="5:10" x14ac:dyDescent="0.25">
      <c r="E7443" s="19">
        <f t="shared" si="348"/>
        <v>227</v>
      </c>
      <c r="F7443" s="28" t="str">
        <f t="shared" si="349"/>
        <v>11/6/2014</v>
      </c>
      <c r="G7443" s="28" t="str">
        <f t="shared" si="350"/>
        <v>22</v>
      </c>
      <c r="H7443" s="29">
        <f>IF(I7443="","",IF($C$7="HB",I7443-TIME(VLOOKUP($C$6,Reference!$B$12:$C$16,2,0),0,0),I7443-TIME(VLOOKUP($C$6,Reference!$B$12:$C$16,2,0),0,0)+TIME(1,0,0)))</f>
        <v>41949.916666666664</v>
      </c>
      <c r="I7443" s="29">
        <v>41950.125</v>
      </c>
      <c r="J7443" s="42">
        <v>13059</v>
      </c>
    </row>
    <row r="7444" spans="5:10" x14ac:dyDescent="0.25">
      <c r="E7444" s="19">
        <f t="shared" si="348"/>
        <v>227</v>
      </c>
      <c r="F7444" s="28" t="str">
        <f t="shared" si="349"/>
        <v>11/6/2014</v>
      </c>
      <c r="G7444" s="28" t="str">
        <f t="shared" si="350"/>
        <v>23</v>
      </c>
      <c r="H7444" s="29">
        <f>IF(I7444="","",IF($C$7="HB",I7444-TIME(VLOOKUP($C$6,Reference!$B$12:$C$16,2,0),0,0),I7444-TIME(VLOOKUP($C$6,Reference!$B$12:$C$16,2,0),0,0)+TIME(1,0,0)))</f>
        <v>41949.958333333328</v>
      </c>
      <c r="I7444" s="29">
        <v>41950.166666666664</v>
      </c>
      <c r="J7444" s="42">
        <v>12603</v>
      </c>
    </row>
    <row r="7445" spans="5:10" x14ac:dyDescent="0.25">
      <c r="E7445" s="19">
        <f t="shared" si="348"/>
        <v>227</v>
      </c>
      <c r="F7445" s="28" t="str">
        <f t="shared" si="349"/>
        <v>11/7/2014</v>
      </c>
      <c r="G7445" s="28" t="str">
        <f t="shared" si="350"/>
        <v>0</v>
      </c>
      <c r="H7445" s="29">
        <f>IF(I7445="","",IF($C$7="HB",I7445-TIME(VLOOKUP($C$6,Reference!$B$12:$C$16,2,0),0,0),I7445-TIME(VLOOKUP($C$6,Reference!$B$12:$C$16,2,0),0,0)+TIME(1,0,0)))</f>
        <v>41950</v>
      </c>
      <c r="I7445" s="29">
        <v>41950.208333333336</v>
      </c>
      <c r="J7445" s="42">
        <v>11800</v>
      </c>
    </row>
    <row r="7446" spans="5:10" x14ac:dyDescent="0.25">
      <c r="E7446" s="19">
        <f t="shared" si="348"/>
        <v>227</v>
      </c>
      <c r="F7446" s="28" t="str">
        <f t="shared" si="349"/>
        <v>11/7/2014</v>
      </c>
      <c r="G7446" s="28" t="str">
        <f t="shared" si="350"/>
        <v>1</v>
      </c>
      <c r="H7446" s="29">
        <f>IF(I7446="","",IF($C$7="HB",I7446-TIME(VLOOKUP($C$6,Reference!$B$12:$C$16,2,0),0,0),I7446-TIME(VLOOKUP($C$6,Reference!$B$12:$C$16,2,0),0,0)+TIME(1,0,0)))</f>
        <v>41950.041666666664</v>
      </c>
      <c r="I7446" s="29">
        <v>41950.25</v>
      </c>
      <c r="J7446" s="42">
        <v>10847</v>
      </c>
    </row>
    <row r="7447" spans="5:10" x14ac:dyDescent="0.25">
      <c r="E7447" s="19">
        <f t="shared" si="348"/>
        <v>227</v>
      </c>
      <c r="F7447" s="28" t="str">
        <f t="shared" si="349"/>
        <v>11/7/2014</v>
      </c>
      <c r="G7447" s="28" t="str">
        <f t="shared" si="350"/>
        <v>2</v>
      </c>
      <c r="H7447" s="29">
        <f>IF(I7447="","",IF($C$7="HB",I7447-TIME(VLOOKUP($C$6,Reference!$B$12:$C$16,2,0),0,0),I7447-TIME(VLOOKUP($C$6,Reference!$B$12:$C$16,2,0),0,0)+TIME(1,0,0)))</f>
        <v>41950.083333333328</v>
      </c>
      <c r="I7447" s="29">
        <v>41950.291666666664</v>
      </c>
      <c r="J7447" s="42">
        <v>9974</v>
      </c>
    </row>
    <row r="7448" spans="5:10" x14ac:dyDescent="0.25">
      <c r="E7448" s="19">
        <f t="shared" si="348"/>
        <v>227</v>
      </c>
      <c r="F7448" s="28" t="str">
        <f t="shared" si="349"/>
        <v>11/7/2014</v>
      </c>
      <c r="G7448" s="28" t="str">
        <f t="shared" si="350"/>
        <v>3</v>
      </c>
      <c r="H7448" s="29">
        <f>IF(I7448="","",IF($C$7="HB",I7448-TIME(VLOOKUP($C$6,Reference!$B$12:$C$16,2,0),0,0),I7448-TIME(VLOOKUP($C$6,Reference!$B$12:$C$16,2,0),0,0)+TIME(1,0,0)))</f>
        <v>41950.125</v>
      </c>
      <c r="I7448" s="29">
        <v>41950.333333333336</v>
      </c>
      <c r="J7448" s="42">
        <v>9434</v>
      </c>
    </row>
    <row r="7449" spans="5:10" x14ac:dyDescent="0.25">
      <c r="E7449" s="19">
        <f t="shared" si="348"/>
        <v>227</v>
      </c>
      <c r="F7449" s="28" t="str">
        <f t="shared" si="349"/>
        <v>11/7/2014</v>
      </c>
      <c r="G7449" s="28" t="str">
        <f t="shared" si="350"/>
        <v>4</v>
      </c>
      <c r="H7449" s="29">
        <f>IF(I7449="","",IF($C$7="HB",I7449-TIME(VLOOKUP($C$6,Reference!$B$12:$C$16,2,0),0,0),I7449-TIME(VLOOKUP($C$6,Reference!$B$12:$C$16,2,0),0,0)+TIME(1,0,0)))</f>
        <v>41950.166666666664</v>
      </c>
      <c r="I7449" s="29">
        <v>41950.375</v>
      </c>
      <c r="J7449" s="42">
        <v>9093</v>
      </c>
    </row>
    <row r="7450" spans="5:10" x14ac:dyDescent="0.25">
      <c r="E7450" s="19">
        <f t="shared" si="348"/>
        <v>227</v>
      </c>
      <c r="F7450" s="28" t="str">
        <f t="shared" si="349"/>
        <v>11/7/2014</v>
      </c>
      <c r="G7450" s="28" t="str">
        <f t="shared" si="350"/>
        <v>5</v>
      </c>
      <c r="H7450" s="29">
        <f>IF(I7450="","",IF($C$7="HB",I7450-TIME(VLOOKUP($C$6,Reference!$B$12:$C$16,2,0),0,0),I7450-TIME(VLOOKUP($C$6,Reference!$B$12:$C$16,2,0),0,0)+TIME(1,0,0)))</f>
        <v>41950.208333333328</v>
      </c>
      <c r="I7450" s="29">
        <v>41950.416666666664</v>
      </c>
      <c r="J7450" s="42">
        <v>8885</v>
      </c>
    </row>
    <row r="7451" spans="5:10" x14ac:dyDescent="0.25">
      <c r="E7451" s="19">
        <f t="shared" si="348"/>
        <v>227</v>
      </c>
      <c r="F7451" s="28" t="str">
        <f t="shared" si="349"/>
        <v>11/7/2014</v>
      </c>
      <c r="G7451" s="28" t="str">
        <f t="shared" si="350"/>
        <v>6</v>
      </c>
      <c r="H7451" s="29">
        <f>IF(I7451="","",IF($C$7="HB",I7451-TIME(VLOOKUP($C$6,Reference!$B$12:$C$16,2,0),0,0),I7451-TIME(VLOOKUP($C$6,Reference!$B$12:$C$16,2,0),0,0)+TIME(1,0,0)))</f>
        <v>41950.25</v>
      </c>
      <c r="I7451" s="29">
        <v>41950.458333333336</v>
      </c>
      <c r="J7451" s="42">
        <v>8832</v>
      </c>
    </row>
    <row r="7452" spans="5:10" x14ac:dyDescent="0.25">
      <c r="E7452" s="19">
        <f t="shared" si="348"/>
        <v>227</v>
      </c>
      <c r="F7452" s="28" t="str">
        <f t="shared" si="349"/>
        <v>11/7/2014</v>
      </c>
      <c r="G7452" s="28" t="str">
        <f t="shared" si="350"/>
        <v>7</v>
      </c>
      <c r="H7452" s="29">
        <f>IF(I7452="","",IF($C$7="HB",I7452-TIME(VLOOKUP($C$6,Reference!$B$12:$C$16,2,0),0,0),I7452-TIME(VLOOKUP($C$6,Reference!$B$12:$C$16,2,0),0,0)+TIME(1,0,0)))</f>
        <v>41950.291666666664</v>
      </c>
      <c r="I7452" s="29">
        <v>41950.5</v>
      </c>
      <c r="J7452" s="42">
        <v>9023</v>
      </c>
    </row>
    <row r="7453" spans="5:10" x14ac:dyDescent="0.25">
      <c r="E7453" s="19">
        <f t="shared" si="348"/>
        <v>227</v>
      </c>
      <c r="F7453" s="28" t="str">
        <f t="shared" si="349"/>
        <v>11/7/2014</v>
      </c>
      <c r="G7453" s="28" t="str">
        <f t="shared" si="350"/>
        <v>8</v>
      </c>
      <c r="H7453" s="29">
        <f>IF(I7453="","",IF($C$7="HB",I7453-TIME(VLOOKUP($C$6,Reference!$B$12:$C$16,2,0),0,0),I7453-TIME(VLOOKUP($C$6,Reference!$B$12:$C$16,2,0),0,0)+TIME(1,0,0)))</f>
        <v>41950.333333333328</v>
      </c>
      <c r="I7453" s="29">
        <v>41950.541666666664</v>
      </c>
      <c r="J7453" s="42">
        <v>9655</v>
      </c>
    </row>
    <row r="7454" spans="5:10" x14ac:dyDescent="0.25">
      <c r="E7454" s="19">
        <f t="shared" si="348"/>
        <v>227</v>
      </c>
      <c r="F7454" s="28" t="str">
        <f t="shared" si="349"/>
        <v>11/7/2014</v>
      </c>
      <c r="G7454" s="28" t="str">
        <f t="shared" si="350"/>
        <v>9</v>
      </c>
      <c r="H7454" s="29">
        <f>IF(I7454="","",IF($C$7="HB",I7454-TIME(VLOOKUP($C$6,Reference!$B$12:$C$16,2,0),0,0),I7454-TIME(VLOOKUP($C$6,Reference!$B$12:$C$16,2,0),0,0)+TIME(1,0,0)))</f>
        <v>41950.375</v>
      </c>
      <c r="I7454" s="29">
        <v>41950.583333333336</v>
      </c>
      <c r="J7454" s="42">
        <v>10634</v>
      </c>
    </row>
    <row r="7455" spans="5:10" x14ac:dyDescent="0.25">
      <c r="E7455" s="19">
        <f t="shared" si="348"/>
        <v>227</v>
      </c>
      <c r="F7455" s="28" t="str">
        <f t="shared" si="349"/>
        <v>11/7/2014</v>
      </c>
      <c r="G7455" s="28" t="str">
        <f t="shared" si="350"/>
        <v>10</v>
      </c>
      <c r="H7455" s="29">
        <f>IF(I7455="","",IF($C$7="HB",I7455-TIME(VLOOKUP($C$6,Reference!$B$12:$C$16,2,0),0,0),I7455-TIME(VLOOKUP($C$6,Reference!$B$12:$C$16,2,0),0,0)+TIME(1,0,0)))</f>
        <v>41950.416666666664</v>
      </c>
      <c r="I7455" s="29">
        <v>41950.625</v>
      </c>
      <c r="J7455" s="42">
        <v>11288</v>
      </c>
    </row>
    <row r="7456" spans="5:10" x14ac:dyDescent="0.25">
      <c r="E7456" s="19">
        <f t="shared" si="348"/>
        <v>227</v>
      </c>
      <c r="F7456" s="28" t="str">
        <f t="shared" si="349"/>
        <v>11/7/2014</v>
      </c>
      <c r="G7456" s="28" t="str">
        <f t="shared" si="350"/>
        <v>11</v>
      </c>
      <c r="H7456" s="29">
        <f>IF(I7456="","",IF($C$7="HB",I7456-TIME(VLOOKUP($C$6,Reference!$B$12:$C$16,2,0),0,0),I7456-TIME(VLOOKUP($C$6,Reference!$B$12:$C$16,2,0),0,0)+TIME(1,0,0)))</f>
        <v>41950.458333333328</v>
      </c>
      <c r="I7456" s="29">
        <v>41950.666666666664</v>
      </c>
      <c r="J7456" s="42">
        <v>11460</v>
      </c>
    </row>
    <row r="7457" spans="5:10" x14ac:dyDescent="0.25">
      <c r="E7457" s="19">
        <f t="shared" si="348"/>
        <v>227</v>
      </c>
      <c r="F7457" s="28" t="str">
        <f t="shared" si="349"/>
        <v>11/7/2014</v>
      </c>
      <c r="G7457" s="28" t="str">
        <f t="shared" si="350"/>
        <v>12</v>
      </c>
      <c r="H7457" s="29">
        <f>IF(I7457="","",IF($C$7="HB",I7457-TIME(VLOOKUP($C$6,Reference!$B$12:$C$16,2,0),0,0),I7457-TIME(VLOOKUP($C$6,Reference!$B$12:$C$16,2,0),0,0)+TIME(1,0,0)))</f>
        <v>41950.5</v>
      </c>
      <c r="I7457" s="29">
        <v>41950.708333333336</v>
      </c>
      <c r="J7457" s="42">
        <v>11550</v>
      </c>
    </row>
    <row r="7458" spans="5:10" x14ac:dyDescent="0.25">
      <c r="E7458" s="19">
        <f t="shared" si="348"/>
        <v>227</v>
      </c>
      <c r="F7458" s="28" t="str">
        <f t="shared" si="349"/>
        <v>11/7/2014</v>
      </c>
      <c r="G7458" s="28" t="str">
        <f t="shared" si="350"/>
        <v>13</v>
      </c>
      <c r="H7458" s="29">
        <f>IF(I7458="","",IF($C$7="HB",I7458-TIME(VLOOKUP($C$6,Reference!$B$12:$C$16,2,0),0,0),I7458-TIME(VLOOKUP($C$6,Reference!$B$12:$C$16,2,0),0,0)+TIME(1,0,0)))</f>
        <v>41950.541666666664</v>
      </c>
      <c r="I7458" s="29">
        <v>41950.75</v>
      </c>
      <c r="J7458" s="42">
        <v>11627</v>
      </c>
    </row>
    <row r="7459" spans="5:10" x14ac:dyDescent="0.25">
      <c r="E7459" s="19">
        <f t="shared" si="348"/>
        <v>227</v>
      </c>
      <c r="F7459" s="28" t="str">
        <f t="shared" si="349"/>
        <v>11/7/2014</v>
      </c>
      <c r="G7459" s="28" t="str">
        <f t="shared" si="350"/>
        <v>14</v>
      </c>
      <c r="H7459" s="29">
        <f>IF(I7459="","",IF($C$7="HB",I7459-TIME(VLOOKUP($C$6,Reference!$B$12:$C$16,2,0),0,0),I7459-TIME(VLOOKUP($C$6,Reference!$B$12:$C$16,2,0),0,0)+TIME(1,0,0)))</f>
        <v>41950.583333333328</v>
      </c>
      <c r="I7459" s="29">
        <v>41950.791666666664</v>
      </c>
      <c r="J7459" s="42">
        <v>11702</v>
      </c>
    </row>
    <row r="7460" spans="5:10" x14ac:dyDescent="0.25">
      <c r="E7460" s="19">
        <f t="shared" si="348"/>
        <v>227</v>
      </c>
      <c r="F7460" s="28" t="str">
        <f t="shared" si="349"/>
        <v>11/7/2014</v>
      </c>
      <c r="G7460" s="28" t="str">
        <f t="shared" si="350"/>
        <v>15</v>
      </c>
      <c r="H7460" s="29">
        <f>IF(I7460="","",IF($C$7="HB",I7460-TIME(VLOOKUP($C$6,Reference!$B$12:$C$16,2,0),0,0),I7460-TIME(VLOOKUP($C$6,Reference!$B$12:$C$16,2,0),0,0)+TIME(1,0,0)))</f>
        <v>41950.625</v>
      </c>
      <c r="I7460" s="29">
        <v>41950.833333333336</v>
      </c>
      <c r="J7460" s="42">
        <v>11684</v>
      </c>
    </row>
    <row r="7461" spans="5:10" x14ac:dyDescent="0.25">
      <c r="E7461" s="19">
        <f t="shared" si="348"/>
        <v>227</v>
      </c>
      <c r="F7461" s="28" t="str">
        <f t="shared" si="349"/>
        <v>11/7/2014</v>
      </c>
      <c r="G7461" s="28" t="str">
        <f t="shared" si="350"/>
        <v>16</v>
      </c>
      <c r="H7461" s="29">
        <f>IF(I7461="","",IF($C$7="HB",I7461-TIME(VLOOKUP($C$6,Reference!$B$12:$C$16,2,0),0,0),I7461-TIME(VLOOKUP($C$6,Reference!$B$12:$C$16,2,0),0,0)+TIME(1,0,0)))</f>
        <v>41950.666666666664</v>
      </c>
      <c r="I7461" s="29">
        <v>41950.875</v>
      </c>
      <c r="J7461" s="42">
        <v>11887</v>
      </c>
    </row>
    <row r="7462" spans="5:10" x14ac:dyDescent="0.25">
      <c r="E7462" s="19">
        <f t="shared" si="348"/>
        <v>227</v>
      </c>
      <c r="F7462" s="28" t="str">
        <f t="shared" si="349"/>
        <v>11/7/2014</v>
      </c>
      <c r="G7462" s="28" t="str">
        <f t="shared" si="350"/>
        <v>17</v>
      </c>
      <c r="H7462" s="29">
        <f>IF(I7462="","",IF($C$7="HB",I7462-TIME(VLOOKUP($C$6,Reference!$B$12:$C$16,2,0),0,0),I7462-TIME(VLOOKUP($C$6,Reference!$B$12:$C$16,2,0),0,0)+TIME(1,0,0)))</f>
        <v>41950.708333333328</v>
      </c>
      <c r="I7462" s="29">
        <v>41950.916666666664</v>
      </c>
      <c r="J7462" s="42">
        <v>11988</v>
      </c>
    </row>
    <row r="7463" spans="5:10" x14ac:dyDescent="0.25">
      <c r="E7463" s="19">
        <f t="shared" si="348"/>
        <v>227</v>
      </c>
      <c r="F7463" s="28" t="str">
        <f t="shared" si="349"/>
        <v>11/7/2014</v>
      </c>
      <c r="G7463" s="28" t="str">
        <f t="shared" si="350"/>
        <v>18</v>
      </c>
      <c r="H7463" s="29">
        <f>IF(I7463="","",IF($C$7="HB",I7463-TIME(VLOOKUP($C$6,Reference!$B$12:$C$16,2,0),0,0),I7463-TIME(VLOOKUP($C$6,Reference!$B$12:$C$16,2,0),0,0)+TIME(1,0,0)))</f>
        <v>41950.75</v>
      </c>
      <c r="I7463" s="29">
        <v>41950.958333333336</v>
      </c>
      <c r="J7463" s="42">
        <v>12078</v>
      </c>
    </row>
    <row r="7464" spans="5:10" x14ac:dyDescent="0.25">
      <c r="E7464" s="19">
        <f t="shared" si="348"/>
        <v>227</v>
      </c>
      <c r="F7464" s="28" t="str">
        <f t="shared" si="349"/>
        <v>11/7/2014</v>
      </c>
      <c r="G7464" s="28" t="str">
        <f t="shared" si="350"/>
        <v>19</v>
      </c>
      <c r="H7464" s="29">
        <f>IF(I7464="","",IF($C$7="HB",I7464-TIME(VLOOKUP($C$6,Reference!$B$12:$C$16,2,0),0,0),I7464-TIME(VLOOKUP($C$6,Reference!$B$12:$C$16,2,0),0,0)+TIME(1,0,0)))</f>
        <v>41950.791666666664</v>
      </c>
      <c r="I7464" s="29">
        <v>41951</v>
      </c>
      <c r="J7464" s="42">
        <v>12230</v>
      </c>
    </row>
    <row r="7465" spans="5:10" x14ac:dyDescent="0.25">
      <c r="E7465" s="19">
        <f t="shared" si="348"/>
        <v>227</v>
      </c>
      <c r="F7465" s="28" t="str">
        <f t="shared" si="349"/>
        <v>11/7/2014</v>
      </c>
      <c r="G7465" s="28" t="str">
        <f t="shared" si="350"/>
        <v>20</v>
      </c>
      <c r="H7465" s="29">
        <f>IF(I7465="","",IF($C$7="HB",I7465-TIME(VLOOKUP($C$6,Reference!$B$12:$C$16,2,0),0,0),I7465-TIME(VLOOKUP($C$6,Reference!$B$12:$C$16,2,0),0,0)+TIME(1,0,0)))</f>
        <v>41950.833333333328</v>
      </c>
      <c r="I7465" s="29">
        <v>41951.041666666664</v>
      </c>
      <c r="J7465" s="42">
        <v>12945</v>
      </c>
    </row>
    <row r="7466" spans="5:10" x14ac:dyDescent="0.25">
      <c r="E7466" s="19">
        <f t="shared" si="348"/>
        <v>227</v>
      </c>
      <c r="F7466" s="28" t="str">
        <f t="shared" si="349"/>
        <v>11/7/2014</v>
      </c>
      <c r="G7466" s="28" t="str">
        <f t="shared" si="350"/>
        <v>21</v>
      </c>
      <c r="H7466" s="29">
        <f>IF(I7466="","",IF($C$7="HB",I7466-TIME(VLOOKUP($C$6,Reference!$B$12:$C$16,2,0),0,0),I7466-TIME(VLOOKUP($C$6,Reference!$B$12:$C$16,2,0),0,0)+TIME(1,0,0)))</f>
        <v>41950.875</v>
      </c>
      <c r="I7466" s="29">
        <v>41951.083333333336</v>
      </c>
      <c r="J7466" s="42">
        <v>12979</v>
      </c>
    </row>
    <row r="7467" spans="5:10" x14ac:dyDescent="0.25">
      <c r="E7467" s="19">
        <f t="shared" si="348"/>
        <v>227</v>
      </c>
      <c r="F7467" s="28" t="str">
        <f t="shared" si="349"/>
        <v>11/7/2014</v>
      </c>
      <c r="G7467" s="28" t="str">
        <f t="shared" si="350"/>
        <v>22</v>
      </c>
      <c r="H7467" s="29">
        <f>IF(I7467="","",IF($C$7="HB",I7467-TIME(VLOOKUP($C$6,Reference!$B$12:$C$16,2,0),0,0),I7467-TIME(VLOOKUP($C$6,Reference!$B$12:$C$16,2,0),0,0)+TIME(1,0,0)))</f>
        <v>41950.916666666664</v>
      </c>
      <c r="I7467" s="29">
        <v>41951.125</v>
      </c>
      <c r="J7467" s="42">
        <v>12558</v>
      </c>
    </row>
    <row r="7468" spans="5:10" x14ac:dyDescent="0.25">
      <c r="E7468" s="19">
        <f t="shared" si="348"/>
        <v>227</v>
      </c>
      <c r="F7468" s="28" t="str">
        <f t="shared" si="349"/>
        <v>11/7/2014</v>
      </c>
      <c r="G7468" s="28" t="str">
        <f t="shared" si="350"/>
        <v>23</v>
      </c>
      <c r="H7468" s="29">
        <f>IF(I7468="","",IF($C$7="HB",I7468-TIME(VLOOKUP($C$6,Reference!$B$12:$C$16,2,0),0,0),I7468-TIME(VLOOKUP($C$6,Reference!$B$12:$C$16,2,0),0,0)+TIME(1,0,0)))</f>
        <v>41950.958333333328</v>
      </c>
      <c r="I7468" s="29">
        <v>41951.166666666664</v>
      </c>
      <c r="J7468" s="42">
        <v>12086</v>
      </c>
    </row>
    <row r="7469" spans="5:10" x14ac:dyDescent="0.25">
      <c r="E7469" s="19">
        <f t="shared" si="348"/>
        <v>227</v>
      </c>
      <c r="F7469" s="28" t="str">
        <f t="shared" si="349"/>
        <v>11/8/2014</v>
      </c>
      <c r="G7469" s="28" t="str">
        <f t="shared" si="350"/>
        <v>0</v>
      </c>
      <c r="H7469" s="29">
        <f>IF(I7469="","",IF($C$7="HB",I7469-TIME(VLOOKUP($C$6,Reference!$B$12:$C$16,2,0),0,0),I7469-TIME(VLOOKUP($C$6,Reference!$B$12:$C$16,2,0),0,0)+TIME(1,0,0)))</f>
        <v>41951</v>
      </c>
      <c r="I7469" s="29">
        <v>41951.208333333336</v>
      </c>
      <c r="J7469" s="42">
        <v>11537</v>
      </c>
    </row>
    <row r="7470" spans="5:10" x14ac:dyDescent="0.25">
      <c r="E7470" s="19">
        <f t="shared" si="348"/>
        <v>227</v>
      </c>
      <c r="F7470" s="28" t="str">
        <f t="shared" si="349"/>
        <v>11/8/2014</v>
      </c>
      <c r="G7470" s="28" t="str">
        <f t="shared" si="350"/>
        <v>1</v>
      </c>
      <c r="H7470" s="29">
        <f>IF(I7470="","",IF($C$7="HB",I7470-TIME(VLOOKUP($C$6,Reference!$B$12:$C$16,2,0),0,0),I7470-TIME(VLOOKUP($C$6,Reference!$B$12:$C$16,2,0),0,0)+TIME(1,0,0)))</f>
        <v>41951.041666666664</v>
      </c>
      <c r="I7470" s="29">
        <v>41951.25</v>
      </c>
      <c r="J7470" s="42">
        <v>10801</v>
      </c>
    </row>
    <row r="7471" spans="5:10" x14ac:dyDescent="0.25">
      <c r="E7471" s="19">
        <f t="shared" si="348"/>
        <v>227</v>
      </c>
      <c r="F7471" s="28" t="str">
        <f t="shared" si="349"/>
        <v>11/8/2014</v>
      </c>
      <c r="G7471" s="28" t="str">
        <f t="shared" si="350"/>
        <v>2</v>
      </c>
      <c r="H7471" s="29">
        <f>IF(I7471="","",IF($C$7="HB",I7471-TIME(VLOOKUP($C$6,Reference!$B$12:$C$16,2,0),0,0),I7471-TIME(VLOOKUP($C$6,Reference!$B$12:$C$16,2,0),0,0)+TIME(1,0,0)))</f>
        <v>41951.083333333328</v>
      </c>
      <c r="I7471" s="29">
        <v>41951.291666666664</v>
      </c>
      <c r="J7471" s="42">
        <v>10022</v>
      </c>
    </row>
    <row r="7472" spans="5:10" x14ac:dyDescent="0.25">
      <c r="E7472" s="19">
        <f t="shared" si="348"/>
        <v>227</v>
      </c>
      <c r="F7472" s="28" t="str">
        <f t="shared" si="349"/>
        <v>11/8/2014</v>
      </c>
      <c r="G7472" s="28" t="str">
        <f t="shared" si="350"/>
        <v>3</v>
      </c>
      <c r="H7472" s="29">
        <f>IF(I7472="","",IF($C$7="HB",I7472-TIME(VLOOKUP($C$6,Reference!$B$12:$C$16,2,0),0,0),I7472-TIME(VLOOKUP($C$6,Reference!$B$12:$C$16,2,0),0,0)+TIME(1,0,0)))</f>
        <v>41951.125</v>
      </c>
      <c r="I7472" s="29">
        <v>41951.333333333336</v>
      </c>
      <c r="J7472" s="42">
        <v>9445</v>
      </c>
    </row>
    <row r="7473" spans="5:10" x14ac:dyDescent="0.25">
      <c r="E7473" s="19">
        <f t="shared" si="348"/>
        <v>227</v>
      </c>
      <c r="F7473" s="28" t="str">
        <f t="shared" si="349"/>
        <v>11/8/2014</v>
      </c>
      <c r="G7473" s="28" t="str">
        <f t="shared" si="350"/>
        <v>4</v>
      </c>
      <c r="H7473" s="29">
        <f>IF(I7473="","",IF($C$7="HB",I7473-TIME(VLOOKUP($C$6,Reference!$B$12:$C$16,2,0),0,0),I7473-TIME(VLOOKUP($C$6,Reference!$B$12:$C$16,2,0),0,0)+TIME(1,0,0)))</f>
        <v>41951.166666666664</v>
      </c>
      <c r="I7473" s="29">
        <v>41951.375</v>
      </c>
      <c r="J7473" s="42">
        <v>9047</v>
      </c>
    </row>
    <row r="7474" spans="5:10" x14ac:dyDescent="0.25">
      <c r="E7474" s="19">
        <f t="shared" si="348"/>
        <v>227</v>
      </c>
      <c r="F7474" s="28" t="str">
        <f t="shared" si="349"/>
        <v>11/8/2014</v>
      </c>
      <c r="G7474" s="28" t="str">
        <f t="shared" si="350"/>
        <v>5</v>
      </c>
      <c r="H7474" s="29">
        <f>IF(I7474="","",IF($C$7="HB",I7474-TIME(VLOOKUP($C$6,Reference!$B$12:$C$16,2,0),0,0),I7474-TIME(VLOOKUP($C$6,Reference!$B$12:$C$16,2,0),0,0)+TIME(1,0,0)))</f>
        <v>41951.208333333328</v>
      </c>
      <c r="I7474" s="29">
        <v>41951.416666666664</v>
      </c>
      <c r="J7474" s="42">
        <v>8808</v>
      </c>
    </row>
    <row r="7475" spans="5:10" x14ac:dyDescent="0.25">
      <c r="E7475" s="19">
        <f t="shared" si="348"/>
        <v>227</v>
      </c>
      <c r="F7475" s="28" t="str">
        <f t="shared" si="349"/>
        <v>11/8/2014</v>
      </c>
      <c r="G7475" s="28" t="str">
        <f t="shared" si="350"/>
        <v>6</v>
      </c>
      <c r="H7475" s="29">
        <f>IF(I7475="","",IF($C$7="HB",I7475-TIME(VLOOKUP($C$6,Reference!$B$12:$C$16,2,0),0,0),I7475-TIME(VLOOKUP($C$6,Reference!$B$12:$C$16,2,0),0,0)+TIME(1,0,0)))</f>
        <v>41951.25</v>
      </c>
      <c r="I7475" s="29">
        <v>41951.458333333336</v>
      </c>
      <c r="J7475" s="42">
        <v>8676</v>
      </c>
    </row>
    <row r="7476" spans="5:10" x14ac:dyDescent="0.25">
      <c r="E7476" s="19">
        <f t="shared" si="348"/>
        <v>227</v>
      </c>
      <c r="F7476" s="28" t="str">
        <f t="shared" si="349"/>
        <v>11/8/2014</v>
      </c>
      <c r="G7476" s="28" t="str">
        <f t="shared" si="350"/>
        <v>7</v>
      </c>
      <c r="H7476" s="29">
        <f>IF(I7476="","",IF($C$7="HB",I7476-TIME(VLOOKUP($C$6,Reference!$B$12:$C$16,2,0),0,0),I7476-TIME(VLOOKUP($C$6,Reference!$B$12:$C$16,2,0),0,0)+TIME(1,0,0)))</f>
        <v>41951.291666666664</v>
      </c>
      <c r="I7476" s="29">
        <v>41951.5</v>
      </c>
      <c r="J7476" s="42">
        <v>8709</v>
      </c>
    </row>
    <row r="7477" spans="5:10" x14ac:dyDescent="0.25">
      <c r="E7477" s="19">
        <f t="shared" si="348"/>
        <v>227</v>
      </c>
      <c r="F7477" s="28" t="str">
        <f t="shared" si="349"/>
        <v>11/8/2014</v>
      </c>
      <c r="G7477" s="28" t="str">
        <f t="shared" si="350"/>
        <v>8</v>
      </c>
      <c r="H7477" s="29">
        <f>IF(I7477="","",IF($C$7="HB",I7477-TIME(VLOOKUP($C$6,Reference!$B$12:$C$16,2,0),0,0),I7477-TIME(VLOOKUP($C$6,Reference!$B$12:$C$16,2,0),0,0)+TIME(1,0,0)))</f>
        <v>41951.333333333328</v>
      </c>
      <c r="I7477" s="29">
        <v>41951.541666666664</v>
      </c>
      <c r="J7477" s="42">
        <v>8940</v>
      </c>
    </row>
    <row r="7478" spans="5:10" x14ac:dyDescent="0.25">
      <c r="E7478" s="19">
        <f t="shared" si="348"/>
        <v>227</v>
      </c>
      <c r="F7478" s="28" t="str">
        <f t="shared" si="349"/>
        <v>11/8/2014</v>
      </c>
      <c r="G7478" s="28" t="str">
        <f t="shared" si="350"/>
        <v>9</v>
      </c>
      <c r="H7478" s="29">
        <f>IF(I7478="","",IF($C$7="HB",I7478-TIME(VLOOKUP($C$6,Reference!$B$12:$C$16,2,0),0,0),I7478-TIME(VLOOKUP($C$6,Reference!$B$12:$C$16,2,0),0,0)+TIME(1,0,0)))</f>
        <v>41951.375</v>
      </c>
      <c r="I7478" s="29">
        <v>41951.583333333336</v>
      </c>
      <c r="J7478" s="42">
        <v>9233</v>
      </c>
    </row>
    <row r="7479" spans="5:10" x14ac:dyDescent="0.25">
      <c r="E7479" s="19">
        <f t="shared" si="348"/>
        <v>227</v>
      </c>
      <c r="F7479" s="28" t="str">
        <f t="shared" si="349"/>
        <v>11/8/2014</v>
      </c>
      <c r="G7479" s="28" t="str">
        <f t="shared" si="350"/>
        <v>10</v>
      </c>
      <c r="H7479" s="29">
        <f>IF(I7479="","",IF($C$7="HB",I7479-TIME(VLOOKUP($C$6,Reference!$B$12:$C$16,2,0),0,0),I7479-TIME(VLOOKUP($C$6,Reference!$B$12:$C$16,2,0),0,0)+TIME(1,0,0)))</f>
        <v>41951.416666666664</v>
      </c>
      <c r="I7479" s="29">
        <v>41951.625</v>
      </c>
      <c r="J7479" s="42">
        <v>9541</v>
      </c>
    </row>
    <row r="7480" spans="5:10" x14ac:dyDescent="0.25">
      <c r="E7480" s="19">
        <f t="shared" si="348"/>
        <v>227</v>
      </c>
      <c r="F7480" s="28" t="str">
        <f t="shared" si="349"/>
        <v>11/8/2014</v>
      </c>
      <c r="G7480" s="28" t="str">
        <f t="shared" si="350"/>
        <v>11</v>
      </c>
      <c r="H7480" s="29">
        <f>IF(I7480="","",IF($C$7="HB",I7480-TIME(VLOOKUP($C$6,Reference!$B$12:$C$16,2,0),0,0),I7480-TIME(VLOOKUP($C$6,Reference!$B$12:$C$16,2,0),0,0)+TIME(1,0,0)))</f>
        <v>41951.458333333328</v>
      </c>
      <c r="I7480" s="29">
        <v>41951.666666666664</v>
      </c>
      <c r="J7480" s="42">
        <v>9976</v>
      </c>
    </row>
    <row r="7481" spans="5:10" x14ac:dyDescent="0.25">
      <c r="E7481" s="19">
        <f t="shared" si="348"/>
        <v>227</v>
      </c>
      <c r="F7481" s="28" t="str">
        <f t="shared" si="349"/>
        <v>11/8/2014</v>
      </c>
      <c r="G7481" s="28" t="str">
        <f t="shared" si="350"/>
        <v>12</v>
      </c>
      <c r="H7481" s="29">
        <f>IF(I7481="","",IF($C$7="HB",I7481-TIME(VLOOKUP($C$6,Reference!$B$12:$C$16,2,0),0,0),I7481-TIME(VLOOKUP($C$6,Reference!$B$12:$C$16,2,0),0,0)+TIME(1,0,0)))</f>
        <v>41951.5</v>
      </c>
      <c r="I7481" s="29">
        <v>41951.708333333336</v>
      </c>
      <c r="J7481" s="42">
        <v>10227</v>
      </c>
    </row>
    <row r="7482" spans="5:10" x14ac:dyDescent="0.25">
      <c r="E7482" s="19">
        <f t="shared" si="348"/>
        <v>227</v>
      </c>
      <c r="F7482" s="28" t="str">
        <f t="shared" si="349"/>
        <v>11/8/2014</v>
      </c>
      <c r="G7482" s="28" t="str">
        <f t="shared" si="350"/>
        <v>13</v>
      </c>
      <c r="H7482" s="29">
        <f>IF(I7482="","",IF($C$7="HB",I7482-TIME(VLOOKUP($C$6,Reference!$B$12:$C$16,2,0),0,0),I7482-TIME(VLOOKUP($C$6,Reference!$B$12:$C$16,2,0),0,0)+TIME(1,0,0)))</f>
        <v>41951.541666666664</v>
      </c>
      <c r="I7482" s="29">
        <v>41951.75</v>
      </c>
      <c r="J7482" s="42">
        <v>10355</v>
      </c>
    </row>
    <row r="7483" spans="5:10" x14ac:dyDescent="0.25">
      <c r="E7483" s="19">
        <f t="shared" si="348"/>
        <v>227</v>
      </c>
      <c r="F7483" s="28" t="str">
        <f t="shared" si="349"/>
        <v>11/8/2014</v>
      </c>
      <c r="G7483" s="28" t="str">
        <f t="shared" si="350"/>
        <v>14</v>
      </c>
      <c r="H7483" s="29">
        <f>IF(I7483="","",IF($C$7="HB",I7483-TIME(VLOOKUP($C$6,Reference!$B$12:$C$16,2,0),0,0),I7483-TIME(VLOOKUP($C$6,Reference!$B$12:$C$16,2,0),0,0)+TIME(1,0,0)))</f>
        <v>41951.583333333328</v>
      </c>
      <c r="I7483" s="29">
        <v>41951.791666666664</v>
      </c>
      <c r="J7483" s="42">
        <v>10419</v>
      </c>
    </row>
    <row r="7484" spans="5:10" x14ac:dyDescent="0.25">
      <c r="E7484" s="19">
        <f t="shared" si="348"/>
        <v>227</v>
      </c>
      <c r="F7484" s="28" t="str">
        <f t="shared" si="349"/>
        <v>11/8/2014</v>
      </c>
      <c r="G7484" s="28" t="str">
        <f t="shared" si="350"/>
        <v>15</v>
      </c>
      <c r="H7484" s="29">
        <f>IF(I7484="","",IF($C$7="HB",I7484-TIME(VLOOKUP($C$6,Reference!$B$12:$C$16,2,0),0,0),I7484-TIME(VLOOKUP($C$6,Reference!$B$12:$C$16,2,0),0,0)+TIME(1,0,0)))</f>
        <v>41951.625</v>
      </c>
      <c r="I7484" s="29">
        <v>41951.833333333336</v>
      </c>
      <c r="J7484" s="42">
        <v>10482</v>
      </c>
    </row>
    <row r="7485" spans="5:10" x14ac:dyDescent="0.25">
      <c r="E7485" s="19">
        <f t="shared" si="348"/>
        <v>227</v>
      </c>
      <c r="F7485" s="28" t="str">
        <f t="shared" si="349"/>
        <v>11/8/2014</v>
      </c>
      <c r="G7485" s="28" t="str">
        <f t="shared" si="350"/>
        <v>16</v>
      </c>
      <c r="H7485" s="29">
        <f>IF(I7485="","",IF($C$7="HB",I7485-TIME(VLOOKUP($C$6,Reference!$B$12:$C$16,2,0),0,0),I7485-TIME(VLOOKUP($C$6,Reference!$B$12:$C$16,2,0),0,0)+TIME(1,0,0)))</f>
        <v>41951.666666666664</v>
      </c>
      <c r="I7485" s="29">
        <v>41951.875</v>
      </c>
      <c r="J7485" s="42">
        <v>10519</v>
      </c>
    </row>
    <row r="7486" spans="5:10" x14ac:dyDescent="0.25">
      <c r="E7486" s="19">
        <f t="shared" si="348"/>
        <v>227</v>
      </c>
      <c r="F7486" s="28" t="str">
        <f t="shared" si="349"/>
        <v>11/8/2014</v>
      </c>
      <c r="G7486" s="28" t="str">
        <f t="shared" si="350"/>
        <v>17</v>
      </c>
      <c r="H7486" s="29">
        <f>IF(I7486="","",IF($C$7="HB",I7486-TIME(VLOOKUP($C$6,Reference!$B$12:$C$16,2,0),0,0),I7486-TIME(VLOOKUP($C$6,Reference!$B$12:$C$16,2,0),0,0)+TIME(1,0,0)))</f>
        <v>41951.708333333328</v>
      </c>
      <c r="I7486" s="29">
        <v>41951.916666666664</v>
      </c>
      <c r="J7486" s="42">
        <v>10618</v>
      </c>
    </row>
    <row r="7487" spans="5:10" x14ac:dyDescent="0.25">
      <c r="E7487" s="19">
        <f t="shared" si="348"/>
        <v>227</v>
      </c>
      <c r="F7487" s="28" t="str">
        <f t="shared" si="349"/>
        <v>11/8/2014</v>
      </c>
      <c r="G7487" s="28" t="str">
        <f t="shared" si="350"/>
        <v>18</v>
      </c>
      <c r="H7487" s="29">
        <f>IF(I7487="","",IF($C$7="HB",I7487-TIME(VLOOKUP($C$6,Reference!$B$12:$C$16,2,0),0,0),I7487-TIME(VLOOKUP($C$6,Reference!$B$12:$C$16,2,0),0,0)+TIME(1,0,0)))</f>
        <v>41951.75</v>
      </c>
      <c r="I7487" s="29">
        <v>41951.958333333336</v>
      </c>
      <c r="J7487" s="42">
        <v>10817</v>
      </c>
    </row>
    <row r="7488" spans="5:10" x14ac:dyDescent="0.25">
      <c r="E7488" s="19">
        <f t="shared" si="348"/>
        <v>227</v>
      </c>
      <c r="F7488" s="28" t="str">
        <f t="shared" si="349"/>
        <v>11/8/2014</v>
      </c>
      <c r="G7488" s="28" t="str">
        <f t="shared" si="350"/>
        <v>19</v>
      </c>
      <c r="H7488" s="29">
        <f>IF(I7488="","",IF($C$7="HB",I7488-TIME(VLOOKUP($C$6,Reference!$B$12:$C$16,2,0),0,0),I7488-TIME(VLOOKUP($C$6,Reference!$B$12:$C$16,2,0),0,0)+TIME(1,0,0)))</f>
        <v>41951.791666666664</v>
      </c>
      <c r="I7488" s="29">
        <v>41952</v>
      </c>
      <c r="J7488" s="42">
        <v>11148</v>
      </c>
    </row>
    <row r="7489" spans="5:10" x14ac:dyDescent="0.25">
      <c r="E7489" s="19">
        <f t="shared" si="348"/>
        <v>227</v>
      </c>
      <c r="F7489" s="28" t="str">
        <f t="shared" si="349"/>
        <v>11/8/2014</v>
      </c>
      <c r="G7489" s="28" t="str">
        <f t="shared" si="350"/>
        <v>20</v>
      </c>
      <c r="H7489" s="29">
        <f>IF(I7489="","",IF($C$7="HB",I7489-TIME(VLOOKUP($C$6,Reference!$B$12:$C$16,2,0),0,0),I7489-TIME(VLOOKUP($C$6,Reference!$B$12:$C$16,2,0),0,0)+TIME(1,0,0)))</f>
        <v>41951.833333333328</v>
      </c>
      <c r="I7489" s="29">
        <v>41952.041666666664</v>
      </c>
      <c r="J7489" s="42">
        <v>12067</v>
      </c>
    </row>
    <row r="7490" spans="5:10" x14ac:dyDescent="0.25">
      <c r="E7490" s="19">
        <f t="shared" si="348"/>
        <v>227</v>
      </c>
      <c r="F7490" s="28" t="str">
        <f t="shared" si="349"/>
        <v>11/8/2014</v>
      </c>
      <c r="G7490" s="28" t="str">
        <f t="shared" si="350"/>
        <v>21</v>
      </c>
      <c r="H7490" s="29">
        <f>IF(I7490="","",IF($C$7="HB",I7490-TIME(VLOOKUP($C$6,Reference!$B$12:$C$16,2,0),0,0),I7490-TIME(VLOOKUP($C$6,Reference!$B$12:$C$16,2,0),0,0)+TIME(1,0,0)))</f>
        <v>41951.875</v>
      </c>
      <c r="I7490" s="29">
        <v>41952.083333333336</v>
      </c>
      <c r="J7490" s="42">
        <v>12212</v>
      </c>
    </row>
    <row r="7491" spans="5:10" x14ac:dyDescent="0.25">
      <c r="E7491" s="19">
        <f t="shared" si="348"/>
        <v>227</v>
      </c>
      <c r="F7491" s="28" t="str">
        <f t="shared" si="349"/>
        <v>11/8/2014</v>
      </c>
      <c r="G7491" s="28" t="str">
        <f t="shared" si="350"/>
        <v>22</v>
      </c>
      <c r="H7491" s="29">
        <f>IF(I7491="","",IF($C$7="HB",I7491-TIME(VLOOKUP($C$6,Reference!$B$12:$C$16,2,0),0,0),I7491-TIME(VLOOKUP($C$6,Reference!$B$12:$C$16,2,0),0,0)+TIME(1,0,0)))</f>
        <v>41951.916666666664</v>
      </c>
      <c r="I7491" s="29">
        <v>41952.125</v>
      </c>
      <c r="J7491" s="42">
        <v>11877</v>
      </c>
    </row>
    <row r="7492" spans="5:10" x14ac:dyDescent="0.25">
      <c r="E7492" s="19">
        <f t="shared" si="348"/>
        <v>227</v>
      </c>
      <c r="F7492" s="28" t="str">
        <f t="shared" si="349"/>
        <v>11/8/2014</v>
      </c>
      <c r="G7492" s="28" t="str">
        <f t="shared" si="350"/>
        <v>23</v>
      </c>
      <c r="H7492" s="29">
        <f>IF(I7492="","",IF($C$7="HB",I7492-TIME(VLOOKUP($C$6,Reference!$B$12:$C$16,2,0),0,0),I7492-TIME(VLOOKUP($C$6,Reference!$B$12:$C$16,2,0),0,0)+TIME(1,0,0)))</f>
        <v>41951.958333333328</v>
      </c>
      <c r="I7492" s="29">
        <v>41952.166666666664</v>
      </c>
      <c r="J7492" s="42">
        <v>11520</v>
      </c>
    </row>
    <row r="7493" spans="5:10" x14ac:dyDescent="0.25">
      <c r="E7493" s="19">
        <f t="shared" si="348"/>
        <v>227</v>
      </c>
      <c r="F7493" s="28" t="str">
        <f t="shared" si="349"/>
        <v>11/9/2014</v>
      </c>
      <c r="G7493" s="28" t="str">
        <f t="shared" si="350"/>
        <v>0</v>
      </c>
      <c r="H7493" s="29">
        <f>IF(I7493="","",IF($C$7="HB",I7493-TIME(VLOOKUP($C$6,Reference!$B$12:$C$16,2,0),0,0),I7493-TIME(VLOOKUP($C$6,Reference!$B$12:$C$16,2,0),0,0)+TIME(1,0,0)))</f>
        <v>41952</v>
      </c>
      <c r="I7493" s="29">
        <v>41952.208333333336</v>
      </c>
      <c r="J7493" s="42">
        <v>11053</v>
      </c>
    </row>
    <row r="7494" spans="5:10" x14ac:dyDescent="0.25">
      <c r="E7494" s="19">
        <f t="shared" ref="E7494:E7557" si="351">$C$16</f>
        <v>227</v>
      </c>
      <c r="F7494" s="28" t="str">
        <f t="shared" ref="F7494:F7557" si="352">TEXT(H7494,"m/d/yyyy")</f>
        <v>11/9/2014</v>
      </c>
      <c r="G7494" s="28" t="str">
        <f t="shared" ref="G7494:G7557" si="353">TEXT(H7494,"h")</f>
        <v>1</v>
      </c>
      <c r="H7494" s="29">
        <f>IF(I7494="","",IF($C$7="HB",I7494-TIME(VLOOKUP($C$6,Reference!$B$12:$C$16,2,0),0,0),I7494-TIME(VLOOKUP($C$6,Reference!$B$12:$C$16,2,0),0,0)+TIME(1,0,0)))</f>
        <v>41952.041666666664</v>
      </c>
      <c r="I7494" s="29">
        <v>41952.25</v>
      </c>
      <c r="J7494" s="42">
        <v>10439</v>
      </c>
    </row>
    <row r="7495" spans="5:10" x14ac:dyDescent="0.25">
      <c r="E7495" s="19">
        <f t="shared" si="351"/>
        <v>227</v>
      </c>
      <c r="F7495" s="28" t="str">
        <f t="shared" si="352"/>
        <v>11/9/2014</v>
      </c>
      <c r="G7495" s="28" t="str">
        <f t="shared" si="353"/>
        <v>2</v>
      </c>
      <c r="H7495" s="29">
        <f>IF(I7495="","",IF($C$7="HB",I7495-TIME(VLOOKUP($C$6,Reference!$B$12:$C$16,2,0),0,0),I7495-TIME(VLOOKUP($C$6,Reference!$B$12:$C$16,2,0),0,0)+TIME(1,0,0)))</f>
        <v>41952.083333333328</v>
      </c>
      <c r="I7495" s="29">
        <v>41952.291666666664</v>
      </c>
      <c r="J7495" s="42">
        <v>9756</v>
      </c>
    </row>
    <row r="7496" spans="5:10" x14ac:dyDescent="0.25">
      <c r="E7496" s="19">
        <f t="shared" si="351"/>
        <v>227</v>
      </c>
      <c r="F7496" s="28" t="str">
        <f t="shared" si="352"/>
        <v>11/9/2014</v>
      </c>
      <c r="G7496" s="28" t="str">
        <f t="shared" si="353"/>
        <v>3</v>
      </c>
      <c r="H7496" s="29">
        <f>IF(I7496="","",IF($C$7="HB",I7496-TIME(VLOOKUP($C$6,Reference!$B$12:$C$16,2,0),0,0),I7496-TIME(VLOOKUP($C$6,Reference!$B$12:$C$16,2,0),0,0)+TIME(1,0,0)))</f>
        <v>41952.125</v>
      </c>
      <c r="I7496" s="29">
        <v>41952.333333333336</v>
      </c>
      <c r="J7496" s="42">
        <v>9172</v>
      </c>
    </row>
    <row r="7497" spans="5:10" x14ac:dyDescent="0.25">
      <c r="E7497" s="19">
        <f t="shared" si="351"/>
        <v>227</v>
      </c>
      <c r="F7497" s="28" t="str">
        <f t="shared" si="352"/>
        <v>11/9/2014</v>
      </c>
      <c r="G7497" s="28" t="str">
        <f t="shared" si="353"/>
        <v>4</v>
      </c>
      <c r="H7497" s="29">
        <f>IF(I7497="","",IF($C$7="HB",I7497-TIME(VLOOKUP($C$6,Reference!$B$12:$C$16,2,0),0,0),I7497-TIME(VLOOKUP($C$6,Reference!$B$12:$C$16,2,0),0,0)+TIME(1,0,0)))</f>
        <v>41952.166666666664</v>
      </c>
      <c r="I7497" s="29">
        <v>41952.375</v>
      </c>
      <c r="J7497" s="42">
        <v>8802</v>
      </c>
    </row>
    <row r="7498" spans="5:10" x14ac:dyDescent="0.25">
      <c r="E7498" s="19">
        <f t="shared" si="351"/>
        <v>227</v>
      </c>
      <c r="F7498" s="28" t="str">
        <f t="shared" si="352"/>
        <v>11/9/2014</v>
      </c>
      <c r="G7498" s="28" t="str">
        <f t="shared" si="353"/>
        <v>5</v>
      </c>
      <c r="H7498" s="29">
        <f>IF(I7498="","",IF($C$7="HB",I7498-TIME(VLOOKUP($C$6,Reference!$B$12:$C$16,2,0),0,0),I7498-TIME(VLOOKUP($C$6,Reference!$B$12:$C$16,2,0),0,0)+TIME(1,0,0)))</f>
        <v>41952.208333333328</v>
      </c>
      <c r="I7498" s="29">
        <v>41952.416666666664</v>
      </c>
      <c r="J7498" s="42">
        <v>8573</v>
      </c>
    </row>
    <row r="7499" spans="5:10" x14ac:dyDescent="0.25">
      <c r="E7499" s="19">
        <f t="shared" si="351"/>
        <v>227</v>
      </c>
      <c r="F7499" s="28" t="str">
        <f t="shared" si="352"/>
        <v>11/9/2014</v>
      </c>
      <c r="G7499" s="28" t="str">
        <f t="shared" si="353"/>
        <v>6</v>
      </c>
      <c r="H7499" s="29">
        <f>IF(I7499="","",IF($C$7="HB",I7499-TIME(VLOOKUP($C$6,Reference!$B$12:$C$16,2,0),0,0),I7499-TIME(VLOOKUP($C$6,Reference!$B$12:$C$16,2,0),0,0)+TIME(1,0,0)))</f>
        <v>41952.25</v>
      </c>
      <c r="I7499" s="29">
        <v>41952.458333333336</v>
      </c>
      <c r="J7499" s="42">
        <v>8483</v>
      </c>
    </row>
    <row r="7500" spans="5:10" x14ac:dyDescent="0.25">
      <c r="E7500" s="19">
        <f t="shared" si="351"/>
        <v>227</v>
      </c>
      <c r="F7500" s="28" t="str">
        <f t="shared" si="352"/>
        <v>11/9/2014</v>
      </c>
      <c r="G7500" s="28" t="str">
        <f t="shared" si="353"/>
        <v>7</v>
      </c>
      <c r="H7500" s="29">
        <f>IF(I7500="","",IF($C$7="HB",I7500-TIME(VLOOKUP($C$6,Reference!$B$12:$C$16,2,0),0,0),I7500-TIME(VLOOKUP($C$6,Reference!$B$12:$C$16,2,0),0,0)+TIME(1,0,0)))</f>
        <v>41952.291666666664</v>
      </c>
      <c r="I7500" s="29">
        <v>41952.5</v>
      </c>
      <c r="J7500" s="42">
        <v>8469</v>
      </c>
    </row>
    <row r="7501" spans="5:10" x14ac:dyDescent="0.25">
      <c r="E7501" s="19">
        <f t="shared" si="351"/>
        <v>227</v>
      </c>
      <c r="F7501" s="28" t="str">
        <f t="shared" si="352"/>
        <v>11/9/2014</v>
      </c>
      <c r="G7501" s="28" t="str">
        <f t="shared" si="353"/>
        <v>8</v>
      </c>
      <c r="H7501" s="29">
        <f>IF(I7501="","",IF($C$7="HB",I7501-TIME(VLOOKUP($C$6,Reference!$B$12:$C$16,2,0),0,0),I7501-TIME(VLOOKUP($C$6,Reference!$B$12:$C$16,2,0),0,0)+TIME(1,0,0)))</f>
        <v>41952.333333333328</v>
      </c>
      <c r="I7501" s="29">
        <v>41952.541666666664</v>
      </c>
      <c r="J7501" s="42">
        <v>8617</v>
      </c>
    </row>
    <row r="7502" spans="5:10" x14ac:dyDescent="0.25">
      <c r="E7502" s="19">
        <f t="shared" si="351"/>
        <v>227</v>
      </c>
      <c r="F7502" s="28" t="str">
        <f t="shared" si="352"/>
        <v>11/9/2014</v>
      </c>
      <c r="G7502" s="28" t="str">
        <f t="shared" si="353"/>
        <v>9</v>
      </c>
      <c r="H7502" s="29">
        <f>IF(I7502="","",IF($C$7="HB",I7502-TIME(VLOOKUP($C$6,Reference!$B$12:$C$16,2,0),0,0),I7502-TIME(VLOOKUP($C$6,Reference!$B$12:$C$16,2,0),0,0)+TIME(1,0,0)))</f>
        <v>41952.375</v>
      </c>
      <c r="I7502" s="29">
        <v>41952.583333333336</v>
      </c>
      <c r="J7502" s="42">
        <v>8791</v>
      </c>
    </row>
    <row r="7503" spans="5:10" x14ac:dyDescent="0.25">
      <c r="E7503" s="19">
        <f t="shared" si="351"/>
        <v>227</v>
      </c>
      <c r="F7503" s="28" t="str">
        <f t="shared" si="352"/>
        <v>11/9/2014</v>
      </c>
      <c r="G7503" s="28" t="str">
        <f t="shared" si="353"/>
        <v>10</v>
      </c>
      <c r="H7503" s="29">
        <f>IF(I7503="","",IF($C$7="HB",I7503-TIME(VLOOKUP($C$6,Reference!$B$12:$C$16,2,0),0,0),I7503-TIME(VLOOKUP($C$6,Reference!$B$12:$C$16,2,0),0,0)+TIME(1,0,0)))</f>
        <v>41952.416666666664</v>
      </c>
      <c r="I7503" s="29">
        <v>41952.625</v>
      </c>
      <c r="J7503" s="42">
        <v>8993</v>
      </c>
    </row>
    <row r="7504" spans="5:10" x14ac:dyDescent="0.25">
      <c r="E7504" s="19">
        <f t="shared" si="351"/>
        <v>227</v>
      </c>
      <c r="F7504" s="28" t="str">
        <f t="shared" si="352"/>
        <v>11/9/2014</v>
      </c>
      <c r="G7504" s="28" t="str">
        <f t="shared" si="353"/>
        <v>11</v>
      </c>
      <c r="H7504" s="29">
        <f>IF(I7504="","",IF($C$7="HB",I7504-TIME(VLOOKUP($C$6,Reference!$B$12:$C$16,2,0),0,0),I7504-TIME(VLOOKUP($C$6,Reference!$B$12:$C$16,2,0),0,0)+TIME(1,0,0)))</f>
        <v>41952.458333333328</v>
      </c>
      <c r="I7504" s="29">
        <v>41952.666666666664</v>
      </c>
      <c r="J7504" s="42">
        <v>9405</v>
      </c>
    </row>
    <row r="7505" spans="5:10" x14ac:dyDescent="0.25">
      <c r="E7505" s="19">
        <f t="shared" si="351"/>
        <v>227</v>
      </c>
      <c r="F7505" s="28" t="str">
        <f t="shared" si="352"/>
        <v>11/9/2014</v>
      </c>
      <c r="G7505" s="28" t="str">
        <f t="shared" si="353"/>
        <v>12</v>
      </c>
      <c r="H7505" s="29">
        <f>IF(I7505="","",IF($C$7="HB",I7505-TIME(VLOOKUP($C$6,Reference!$B$12:$C$16,2,0),0,0),I7505-TIME(VLOOKUP($C$6,Reference!$B$12:$C$16,2,0),0,0)+TIME(1,0,0)))</f>
        <v>41952.5</v>
      </c>
      <c r="I7505" s="29">
        <v>41952.708333333336</v>
      </c>
      <c r="J7505" s="42">
        <v>9676</v>
      </c>
    </row>
    <row r="7506" spans="5:10" x14ac:dyDescent="0.25">
      <c r="E7506" s="19">
        <f t="shared" si="351"/>
        <v>227</v>
      </c>
      <c r="F7506" s="28" t="str">
        <f t="shared" si="352"/>
        <v>11/9/2014</v>
      </c>
      <c r="G7506" s="28" t="str">
        <f t="shared" si="353"/>
        <v>13</v>
      </c>
      <c r="H7506" s="29">
        <f>IF(I7506="","",IF($C$7="HB",I7506-TIME(VLOOKUP($C$6,Reference!$B$12:$C$16,2,0),0,0),I7506-TIME(VLOOKUP($C$6,Reference!$B$12:$C$16,2,0),0,0)+TIME(1,0,0)))</f>
        <v>41952.541666666664</v>
      </c>
      <c r="I7506" s="29">
        <v>41952.75</v>
      </c>
      <c r="J7506" s="42">
        <v>9853</v>
      </c>
    </row>
    <row r="7507" spans="5:10" x14ac:dyDescent="0.25">
      <c r="E7507" s="19">
        <f t="shared" si="351"/>
        <v>227</v>
      </c>
      <c r="F7507" s="28" t="str">
        <f t="shared" si="352"/>
        <v>11/9/2014</v>
      </c>
      <c r="G7507" s="28" t="str">
        <f t="shared" si="353"/>
        <v>14</v>
      </c>
      <c r="H7507" s="29">
        <f>IF(I7507="","",IF($C$7="HB",I7507-TIME(VLOOKUP($C$6,Reference!$B$12:$C$16,2,0),0,0),I7507-TIME(VLOOKUP($C$6,Reference!$B$12:$C$16,2,0),0,0)+TIME(1,0,0)))</f>
        <v>41952.583333333328</v>
      </c>
      <c r="I7507" s="29">
        <v>41952.791666666664</v>
      </c>
      <c r="J7507" s="42">
        <v>9992</v>
      </c>
    </row>
    <row r="7508" spans="5:10" x14ac:dyDescent="0.25">
      <c r="E7508" s="19">
        <f t="shared" si="351"/>
        <v>227</v>
      </c>
      <c r="F7508" s="28" t="str">
        <f t="shared" si="352"/>
        <v>11/9/2014</v>
      </c>
      <c r="G7508" s="28" t="str">
        <f t="shared" si="353"/>
        <v>15</v>
      </c>
      <c r="H7508" s="29">
        <f>IF(I7508="","",IF($C$7="HB",I7508-TIME(VLOOKUP($C$6,Reference!$B$12:$C$16,2,0),0,0),I7508-TIME(VLOOKUP($C$6,Reference!$B$12:$C$16,2,0),0,0)+TIME(1,0,0)))</f>
        <v>41952.625</v>
      </c>
      <c r="I7508" s="29">
        <v>41952.833333333336</v>
      </c>
      <c r="J7508" s="42">
        <v>10084</v>
      </c>
    </row>
    <row r="7509" spans="5:10" x14ac:dyDescent="0.25">
      <c r="E7509" s="19">
        <f t="shared" si="351"/>
        <v>227</v>
      </c>
      <c r="F7509" s="28" t="str">
        <f t="shared" si="352"/>
        <v>11/9/2014</v>
      </c>
      <c r="G7509" s="28" t="str">
        <f t="shared" si="353"/>
        <v>16</v>
      </c>
      <c r="H7509" s="29">
        <f>IF(I7509="","",IF($C$7="HB",I7509-TIME(VLOOKUP($C$6,Reference!$B$12:$C$16,2,0),0,0),I7509-TIME(VLOOKUP($C$6,Reference!$B$12:$C$16,2,0),0,0)+TIME(1,0,0)))</f>
        <v>41952.666666666664</v>
      </c>
      <c r="I7509" s="29">
        <v>41952.875</v>
      </c>
      <c r="J7509" s="42">
        <v>10162</v>
      </c>
    </row>
    <row r="7510" spans="5:10" x14ac:dyDescent="0.25">
      <c r="E7510" s="19">
        <f t="shared" si="351"/>
        <v>227</v>
      </c>
      <c r="F7510" s="28" t="str">
        <f t="shared" si="352"/>
        <v>11/9/2014</v>
      </c>
      <c r="G7510" s="28" t="str">
        <f t="shared" si="353"/>
        <v>17</v>
      </c>
      <c r="H7510" s="29">
        <f>IF(I7510="","",IF($C$7="HB",I7510-TIME(VLOOKUP($C$6,Reference!$B$12:$C$16,2,0),0,0),I7510-TIME(VLOOKUP($C$6,Reference!$B$12:$C$16,2,0),0,0)+TIME(1,0,0)))</f>
        <v>41952.708333333328</v>
      </c>
      <c r="I7510" s="29">
        <v>41952.916666666664</v>
      </c>
      <c r="J7510" s="42">
        <v>10365</v>
      </c>
    </row>
    <row r="7511" spans="5:10" x14ac:dyDescent="0.25">
      <c r="E7511" s="19">
        <f t="shared" si="351"/>
        <v>227</v>
      </c>
      <c r="F7511" s="28" t="str">
        <f t="shared" si="352"/>
        <v>11/9/2014</v>
      </c>
      <c r="G7511" s="28" t="str">
        <f t="shared" si="353"/>
        <v>18</v>
      </c>
      <c r="H7511" s="29">
        <f>IF(I7511="","",IF($C$7="HB",I7511-TIME(VLOOKUP($C$6,Reference!$B$12:$C$16,2,0),0,0),I7511-TIME(VLOOKUP($C$6,Reference!$B$12:$C$16,2,0),0,0)+TIME(1,0,0)))</f>
        <v>41952.75</v>
      </c>
      <c r="I7511" s="29">
        <v>41952.958333333336</v>
      </c>
      <c r="J7511" s="42">
        <v>10561</v>
      </c>
    </row>
    <row r="7512" spans="5:10" x14ac:dyDescent="0.25">
      <c r="E7512" s="19">
        <f t="shared" si="351"/>
        <v>227</v>
      </c>
      <c r="F7512" s="28" t="str">
        <f t="shared" si="352"/>
        <v>11/9/2014</v>
      </c>
      <c r="G7512" s="28" t="str">
        <f t="shared" si="353"/>
        <v>19</v>
      </c>
      <c r="H7512" s="29">
        <f>IF(I7512="","",IF($C$7="HB",I7512-TIME(VLOOKUP($C$6,Reference!$B$12:$C$16,2,0),0,0),I7512-TIME(VLOOKUP($C$6,Reference!$B$12:$C$16,2,0),0,0)+TIME(1,0,0)))</f>
        <v>41952.791666666664</v>
      </c>
      <c r="I7512" s="29">
        <v>41953</v>
      </c>
      <c r="J7512" s="42">
        <v>10972</v>
      </c>
    </row>
    <row r="7513" spans="5:10" x14ac:dyDescent="0.25">
      <c r="E7513" s="19">
        <f t="shared" si="351"/>
        <v>227</v>
      </c>
      <c r="F7513" s="28" t="str">
        <f t="shared" si="352"/>
        <v>11/9/2014</v>
      </c>
      <c r="G7513" s="28" t="str">
        <f t="shared" si="353"/>
        <v>20</v>
      </c>
      <c r="H7513" s="29">
        <f>IF(I7513="","",IF($C$7="HB",I7513-TIME(VLOOKUP($C$6,Reference!$B$12:$C$16,2,0),0,0),I7513-TIME(VLOOKUP($C$6,Reference!$B$12:$C$16,2,0),0,0)+TIME(1,0,0)))</f>
        <v>41952.833333333328</v>
      </c>
      <c r="I7513" s="29">
        <v>41953.041666666664</v>
      </c>
      <c r="J7513" s="42">
        <v>12035</v>
      </c>
    </row>
    <row r="7514" spans="5:10" x14ac:dyDescent="0.25">
      <c r="E7514" s="19">
        <f t="shared" si="351"/>
        <v>227</v>
      </c>
      <c r="F7514" s="28" t="str">
        <f t="shared" si="352"/>
        <v>11/9/2014</v>
      </c>
      <c r="G7514" s="28" t="str">
        <f t="shared" si="353"/>
        <v>21</v>
      </c>
      <c r="H7514" s="29">
        <f>IF(I7514="","",IF($C$7="HB",I7514-TIME(VLOOKUP($C$6,Reference!$B$12:$C$16,2,0),0,0),I7514-TIME(VLOOKUP($C$6,Reference!$B$12:$C$16,2,0),0,0)+TIME(1,0,0)))</f>
        <v>41952.875</v>
      </c>
      <c r="I7514" s="29">
        <v>41953.083333333336</v>
      </c>
      <c r="J7514" s="42">
        <v>12292</v>
      </c>
    </row>
    <row r="7515" spans="5:10" x14ac:dyDescent="0.25">
      <c r="E7515" s="19">
        <f t="shared" si="351"/>
        <v>227</v>
      </c>
      <c r="F7515" s="28" t="str">
        <f t="shared" si="352"/>
        <v>11/9/2014</v>
      </c>
      <c r="G7515" s="28" t="str">
        <f t="shared" si="353"/>
        <v>22</v>
      </c>
      <c r="H7515" s="29">
        <f>IF(I7515="","",IF($C$7="HB",I7515-TIME(VLOOKUP($C$6,Reference!$B$12:$C$16,2,0),0,0),I7515-TIME(VLOOKUP($C$6,Reference!$B$12:$C$16,2,0),0,0)+TIME(1,0,0)))</f>
        <v>41952.916666666664</v>
      </c>
      <c r="I7515" s="29">
        <v>41953.125</v>
      </c>
      <c r="J7515" s="42">
        <v>12013</v>
      </c>
    </row>
    <row r="7516" spans="5:10" x14ac:dyDescent="0.25">
      <c r="E7516" s="19">
        <f t="shared" si="351"/>
        <v>227</v>
      </c>
      <c r="F7516" s="28" t="str">
        <f t="shared" si="352"/>
        <v>11/9/2014</v>
      </c>
      <c r="G7516" s="28" t="str">
        <f t="shared" si="353"/>
        <v>23</v>
      </c>
      <c r="H7516" s="29">
        <f>IF(I7516="","",IF($C$7="HB",I7516-TIME(VLOOKUP($C$6,Reference!$B$12:$C$16,2,0),0,0),I7516-TIME(VLOOKUP($C$6,Reference!$B$12:$C$16,2,0),0,0)+TIME(1,0,0)))</f>
        <v>41952.958333333328</v>
      </c>
      <c r="I7516" s="29">
        <v>41953.166666666664</v>
      </c>
      <c r="J7516" s="42">
        <v>11612</v>
      </c>
    </row>
    <row r="7517" spans="5:10" x14ac:dyDescent="0.25">
      <c r="E7517" s="19">
        <f t="shared" si="351"/>
        <v>227</v>
      </c>
      <c r="F7517" s="28" t="str">
        <f t="shared" si="352"/>
        <v>11/10/2014</v>
      </c>
      <c r="G7517" s="28" t="str">
        <f t="shared" si="353"/>
        <v>0</v>
      </c>
      <c r="H7517" s="29">
        <f>IF(I7517="","",IF($C$7="HB",I7517-TIME(VLOOKUP($C$6,Reference!$B$12:$C$16,2,0),0,0),I7517-TIME(VLOOKUP($C$6,Reference!$B$12:$C$16,2,0),0,0)+TIME(1,0,0)))</f>
        <v>41953</v>
      </c>
      <c r="I7517" s="29">
        <v>41953.208333333336</v>
      </c>
      <c r="J7517" s="42">
        <v>11062</v>
      </c>
    </row>
    <row r="7518" spans="5:10" x14ac:dyDescent="0.25">
      <c r="E7518" s="19">
        <f t="shared" si="351"/>
        <v>227</v>
      </c>
      <c r="F7518" s="28" t="str">
        <f t="shared" si="352"/>
        <v>11/10/2014</v>
      </c>
      <c r="G7518" s="28" t="str">
        <f t="shared" si="353"/>
        <v>1</v>
      </c>
      <c r="H7518" s="29">
        <f>IF(I7518="","",IF($C$7="HB",I7518-TIME(VLOOKUP($C$6,Reference!$B$12:$C$16,2,0),0,0),I7518-TIME(VLOOKUP($C$6,Reference!$B$12:$C$16,2,0),0,0)+TIME(1,0,0)))</f>
        <v>41953.041666666664</v>
      </c>
      <c r="I7518" s="29">
        <v>41953.25</v>
      </c>
      <c r="J7518" s="42">
        <v>10333</v>
      </c>
    </row>
    <row r="7519" spans="5:10" x14ac:dyDescent="0.25">
      <c r="E7519" s="19">
        <f t="shared" si="351"/>
        <v>227</v>
      </c>
      <c r="F7519" s="28" t="str">
        <f t="shared" si="352"/>
        <v>11/10/2014</v>
      </c>
      <c r="G7519" s="28" t="str">
        <f t="shared" si="353"/>
        <v>2</v>
      </c>
      <c r="H7519" s="29">
        <f>IF(I7519="","",IF($C$7="HB",I7519-TIME(VLOOKUP($C$6,Reference!$B$12:$C$16,2,0),0,0),I7519-TIME(VLOOKUP($C$6,Reference!$B$12:$C$16,2,0),0,0)+TIME(1,0,0)))</f>
        <v>41953.083333333328</v>
      </c>
      <c r="I7519" s="29">
        <v>41953.291666666664</v>
      </c>
      <c r="J7519" s="42">
        <v>9527</v>
      </c>
    </row>
    <row r="7520" spans="5:10" x14ac:dyDescent="0.25">
      <c r="E7520" s="19">
        <f t="shared" si="351"/>
        <v>227</v>
      </c>
      <c r="F7520" s="28" t="str">
        <f t="shared" si="352"/>
        <v>11/10/2014</v>
      </c>
      <c r="G7520" s="28" t="str">
        <f t="shared" si="353"/>
        <v>3</v>
      </c>
      <c r="H7520" s="29">
        <f>IF(I7520="","",IF($C$7="HB",I7520-TIME(VLOOKUP($C$6,Reference!$B$12:$C$16,2,0),0,0),I7520-TIME(VLOOKUP($C$6,Reference!$B$12:$C$16,2,0),0,0)+TIME(1,0,0)))</f>
        <v>41953.125</v>
      </c>
      <c r="I7520" s="29">
        <v>41953.333333333336</v>
      </c>
      <c r="J7520" s="42">
        <v>8941</v>
      </c>
    </row>
    <row r="7521" spans="5:10" x14ac:dyDescent="0.25">
      <c r="E7521" s="19">
        <f t="shared" si="351"/>
        <v>227</v>
      </c>
      <c r="F7521" s="28" t="str">
        <f t="shared" si="352"/>
        <v>11/10/2014</v>
      </c>
      <c r="G7521" s="28" t="str">
        <f t="shared" si="353"/>
        <v>4</v>
      </c>
      <c r="H7521" s="29">
        <f>IF(I7521="","",IF($C$7="HB",I7521-TIME(VLOOKUP($C$6,Reference!$B$12:$C$16,2,0),0,0),I7521-TIME(VLOOKUP($C$6,Reference!$B$12:$C$16,2,0),0,0)+TIME(1,0,0)))</f>
        <v>41953.166666666664</v>
      </c>
      <c r="I7521" s="29">
        <v>41953.375</v>
      </c>
      <c r="J7521" s="42">
        <v>8675</v>
      </c>
    </row>
    <row r="7522" spans="5:10" x14ac:dyDescent="0.25">
      <c r="E7522" s="19">
        <f t="shared" si="351"/>
        <v>227</v>
      </c>
      <c r="F7522" s="28" t="str">
        <f t="shared" si="352"/>
        <v>11/10/2014</v>
      </c>
      <c r="G7522" s="28" t="str">
        <f t="shared" si="353"/>
        <v>5</v>
      </c>
      <c r="H7522" s="29">
        <f>IF(I7522="","",IF($C$7="HB",I7522-TIME(VLOOKUP($C$6,Reference!$B$12:$C$16,2,0),0,0),I7522-TIME(VLOOKUP($C$6,Reference!$B$12:$C$16,2,0),0,0)+TIME(1,0,0)))</f>
        <v>41953.208333333328</v>
      </c>
      <c r="I7522" s="29">
        <v>41953.416666666664</v>
      </c>
      <c r="J7522" s="42">
        <v>8528</v>
      </c>
    </row>
    <row r="7523" spans="5:10" x14ac:dyDescent="0.25">
      <c r="E7523" s="19">
        <f t="shared" si="351"/>
        <v>227</v>
      </c>
      <c r="F7523" s="28" t="str">
        <f t="shared" si="352"/>
        <v>11/10/2014</v>
      </c>
      <c r="G7523" s="28" t="str">
        <f t="shared" si="353"/>
        <v>6</v>
      </c>
      <c r="H7523" s="29">
        <f>IF(I7523="","",IF($C$7="HB",I7523-TIME(VLOOKUP($C$6,Reference!$B$12:$C$16,2,0),0,0),I7523-TIME(VLOOKUP($C$6,Reference!$B$12:$C$16,2,0),0,0)+TIME(1,0,0)))</f>
        <v>41953.25</v>
      </c>
      <c r="I7523" s="29">
        <v>41953.458333333336</v>
      </c>
      <c r="J7523" s="42">
        <v>8511</v>
      </c>
    </row>
    <row r="7524" spans="5:10" x14ac:dyDescent="0.25">
      <c r="E7524" s="19">
        <f t="shared" si="351"/>
        <v>227</v>
      </c>
      <c r="F7524" s="28" t="str">
        <f t="shared" si="352"/>
        <v>11/10/2014</v>
      </c>
      <c r="G7524" s="28" t="str">
        <f t="shared" si="353"/>
        <v>7</v>
      </c>
      <c r="H7524" s="29">
        <f>IF(I7524="","",IF($C$7="HB",I7524-TIME(VLOOKUP($C$6,Reference!$B$12:$C$16,2,0),0,0),I7524-TIME(VLOOKUP($C$6,Reference!$B$12:$C$16,2,0),0,0)+TIME(1,0,0)))</f>
        <v>41953.291666666664</v>
      </c>
      <c r="I7524" s="29">
        <v>41953.5</v>
      </c>
      <c r="J7524" s="42">
        <v>8766</v>
      </c>
    </row>
    <row r="7525" spans="5:10" x14ac:dyDescent="0.25">
      <c r="E7525" s="19">
        <f t="shared" si="351"/>
        <v>227</v>
      </c>
      <c r="F7525" s="28" t="str">
        <f t="shared" si="352"/>
        <v>11/10/2014</v>
      </c>
      <c r="G7525" s="28" t="str">
        <f t="shared" si="353"/>
        <v>8</v>
      </c>
      <c r="H7525" s="29">
        <f>IF(I7525="","",IF($C$7="HB",I7525-TIME(VLOOKUP($C$6,Reference!$B$12:$C$16,2,0),0,0),I7525-TIME(VLOOKUP($C$6,Reference!$B$12:$C$16,2,0),0,0)+TIME(1,0,0)))</f>
        <v>41953.333333333328</v>
      </c>
      <c r="I7525" s="29">
        <v>41953.541666666664</v>
      </c>
      <c r="J7525" s="42">
        <v>9380</v>
      </c>
    </row>
    <row r="7526" spans="5:10" x14ac:dyDescent="0.25">
      <c r="E7526" s="19">
        <f t="shared" si="351"/>
        <v>227</v>
      </c>
      <c r="F7526" s="28" t="str">
        <f t="shared" si="352"/>
        <v>11/10/2014</v>
      </c>
      <c r="G7526" s="28" t="str">
        <f t="shared" si="353"/>
        <v>9</v>
      </c>
      <c r="H7526" s="29">
        <f>IF(I7526="","",IF($C$7="HB",I7526-TIME(VLOOKUP($C$6,Reference!$B$12:$C$16,2,0),0,0),I7526-TIME(VLOOKUP($C$6,Reference!$B$12:$C$16,2,0),0,0)+TIME(1,0,0)))</f>
        <v>41953.375</v>
      </c>
      <c r="I7526" s="29">
        <v>41953.583333333336</v>
      </c>
      <c r="J7526" s="42">
        <v>10348</v>
      </c>
    </row>
    <row r="7527" spans="5:10" x14ac:dyDescent="0.25">
      <c r="E7527" s="19">
        <f t="shared" si="351"/>
        <v>227</v>
      </c>
      <c r="F7527" s="28" t="str">
        <f t="shared" si="352"/>
        <v>11/10/2014</v>
      </c>
      <c r="G7527" s="28" t="str">
        <f t="shared" si="353"/>
        <v>10</v>
      </c>
      <c r="H7527" s="29">
        <f>IF(I7527="","",IF($C$7="HB",I7527-TIME(VLOOKUP($C$6,Reference!$B$12:$C$16,2,0),0,0),I7527-TIME(VLOOKUP($C$6,Reference!$B$12:$C$16,2,0),0,0)+TIME(1,0,0)))</f>
        <v>41953.416666666664</v>
      </c>
      <c r="I7527" s="29">
        <v>41953.625</v>
      </c>
      <c r="J7527" s="42">
        <v>11124</v>
      </c>
    </row>
    <row r="7528" spans="5:10" x14ac:dyDescent="0.25">
      <c r="E7528" s="19">
        <f t="shared" si="351"/>
        <v>227</v>
      </c>
      <c r="F7528" s="28" t="str">
        <f t="shared" si="352"/>
        <v>11/10/2014</v>
      </c>
      <c r="G7528" s="28" t="str">
        <f t="shared" si="353"/>
        <v>11</v>
      </c>
      <c r="H7528" s="29">
        <f>IF(I7528="","",IF($C$7="HB",I7528-TIME(VLOOKUP($C$6,Reference!$B$12:$C$16,2,0),0,0),I7528-TIME(VLOOKUP($C$6,Reference!$B$12:$C$16,2,0),0,0)+TIME(1,0,0)))</f>
        <v>41953.458333333328</v>
      </c>
      <c r="I7528" s="29">
        <v>41953.666666666664</v>
      </c>
      <c r="J7528" s="42">
        <v>11493</v>
      </c>
    </row>
    <row r="7529" spans="5:10" x14ac:dyDescent="0.25">
      <c r="E7529" s="19">
        <f t="shared" si="351"/>
        <v>227</v>
      </c>
      <c r="F7529" s="28" t="str">
        <f t="shared" si="352"/>
        <v>11/10/2014</v>
      </c>
      <c r="G7529" s="28" t="str">
        <f t="shared" si="353"/>
        <v>12</v>
      </c>
      <c r="H7529" s="29">
        <f>IF(I7529="","",IF($C$7="HB",I7529-TIME(VLOOKUP($C$6,Reference!$B$12:$C$16,2,0),0,0),I7529-TIME(VLOOKUP($C$6,Reference!$B$12:$C$16,2,0),0,0)+TIME(1,0,0)))</f>
        <v>41953.5</v>
      </c>
      <c r="I7529" s="29">
        <v>41953.708333333336</v>
      </c>
      <c r="J7529" s="42">
        <v>11740</v>
      </c>
    </row>
    <row r="7530" spans="5:10" x14ac:dyDescent="0.25">
      <c r="E7530" s="19">
        <f t="shared" si="351"/>
        <v>227</v>
      </c>
      <c r="F7530" s="28" t="str">
        <f t="shared" si="352"/>
        <v>11/10/2014</v>
      </c>
      <c r="G7530" s="28" t="str">
        <f t="shared" si="353"/>
        <v>13</v>
      </c>
      <c r="H7530" s="29">
        <f>IF(I7530="","",IF($C$7="HB",I7530-TIME(VLOOKUP($C$6,Reference!$B$12:$C$16,2,0),0,0),I7530-TIME(VLOOKUP($C$6,Reference!$B$12:$C$16,2,0),0,0)+TIME(1,0,0)))</f>
        <v>41953.541666666664</v>
      </c>
      <c r="I7530" s="29">
        <v>41953.75</v>
      </c>
      <c r="J7530" s="42">
        <v>11841</v>
      </c>
    </row>
    <row r="7531" spans="5:10" x14ac:dyDescent="0.25">
      <c r="E7531" s="19">
        <f t="shared" si="351"/>
        <v>227</v>
      </c>
      <c r="F7531" s="28" t="str">
        <f t="shared" si="352"/>
        <v>11/10/2014</v>
      </c>
      <c r="G7531" s="28" t="str">
        <f t="shared" si="353"/>
        <v>14</v>
      </c>
      <c r="H7531" s="29">
        <f>IF(I7531="","",IF($C$7="HB",I7531-TIME(VLOOKUP($C$6,Reference!$B$12:$C$16,2,0),0,0),I7531-TIME(VLOOKUP($C$6,Reference!$B$12:$C$16,2,0),0,0)+TIME(1,0,0)))</f>
        <v>41953.583333333328</v>
      </c>
      <c r="I7531" s="29">
        <v>41953.791666666664</v>
      </c>
      <c r="J7531" s="42">
        <v>11928</v>
      </c>
    </row>
    <row r="7532" spans="5:10" x14ac:dyDescent="0.25">
      <c r="E7532" s="19">
        <f t="shared" si="351"/>
        <v>227</v>
      </c>
      <c r="F7532" s="28" t="str">
        <f t="shared" si="352"/>
        <v>11/10/2014</v>
      </c>
      <c r="G7532" s="28" t="str">
        <f t="shared" si="353"/>
        <v>15</v>
      </c>
      <c r="H7532" s="29">
        <f>IF(I7532="","",IF($C$7="HB",I7532-TIME(VLOOKUP($C$6,Reference!$B$12:$C$16,2,0),0,0),I7532-TIME(VLOOKUP($C$6,Reference!$B$12:$C$16,2,0),0,0)+TIME(1,0,0)))</f>
        <v>41953.625</v>
      </c>
      <c r="I7532" s="29">
        <v>41953.833333333336</v>
      </c>
      <c r="J7532" s="42">
        <v>11973</v>
      </c>
    </row>
    <row r="7533" spans="5:10" x14ac:dyDescent="0.25">
      <c r="E7533" s="19">
        <f t="shared" si="351"/>
        <v>227</v>
      </c>
      <c r="F7533" s="28" t="str">
        <f t="shared" si="352"/>
        <v>11/10/2014</v>
      </c>
      <c r="G7533" s="28" t="str">
        <f t="shared" si="353"/>
        <v>16</v>
      </c>
      <c r="H7533" s="29">
        <f>IF(I7533="","",IF($C$7="HB",I7533-TIME(VLOOKUP($C$6,Reference!$B$12:$C$16,2,0),0,0),I7533-TIME(VLOOKUP($C$6,Reference!$B$12:$C$16,2,0),0,0)+TIME(1,0,0)))</f>
        <v>41953.666666666664</v>
      </c>
      <c r="I7533" s="29">
        <v>41953.875</v>
      </c>
      <c r="J7533" s="42">
        <v>12138</v>
      </c>
    </row>
    <row r="7534" spans="5:10" x14ac:dyDescent="0.25">
      <c r="E7534" s="19">
        <f t="shared" si="351"/>
        <v>227</v>
      </c>
      <c r="F7534" s="28" t="str">
        <f t="shared" si="352"/>
        <v>11/10/2014</v>
      </c>
      <c r="G7534" s="28" t="str">
        <f t="shared" si="353"/>
        <v>17</v>
      </c>
      <c r="H7534" s="29">
        <f>IF(I7534="","",IF($C$7="HB",I7534-TIME(VLOOKUP($C$6,Reference!$B$12:$C$16,2,0),0,0),I7534-TIME(VLOOKUP($C$6,Reference!$B$12:$C$16,2,0),0,0)+TIME(1,0,0)))</f>
        <v>41953.708333333328</v>
      </c>
      <c r="I7534" s="29">
        <v>41953.916666666664</v>
      </c>
      <c r="J7534" s="42">
        <v>12161</v>
      </c>
    </row>
    <row r="7535" spans="5:10" x14ac:dyDescent="0.25">
      <c r="E7535" s="19">
        <f t="shared" si="351"/>
        <v>227</v>
      </c>
      <c r="F7535" s="28" t="str">
        <f t="shared" si="352"/>
        <v>11/10/2014</v>
      </c>
      <c r="G7535" s="28" t="str">
        <f t="shared" si="353"/>
        <v>18</v>
      </c>
      <c r="H7535" s="29">
        <f>IF(I7535="","",IF($C$7="HB",I7535-TIME(VLOOKUP($C$6,Reference!$B$12:$C$16,2,0),0,0),I7535-TIME(VLOOKUP($C$6,Reference!$B$12:$C$16,2,0),0,0)+TIME(1,0,0)))</f>
        <v>41953.75</v>
      </c>
      <c r="I7535" s="29">
        <v>41953.958333333336</v>
      </c>
      <c r="J7535" s="42">
        <v>12234</v>
      </c>
    </row>
    <row r="7536" spans="5:10" x14ac:dyDescent="0.25">
      <c r="E7536" s="19">
        <f t="shared" si="351"/>
        <v>227</v>
      </c>
      <c r="F7536" s="28" t="str">
        <f t="shared" si="352"/>
        <v>11/10/2014</v>
      </c>
      <c r="G7536" s="28" t="str">
        <f t="shared" si="353"/>
        <v>19</v>
      </c>
      <c r="H7536" s="29">
        <f>IF(I7536="","",IF($C$7="HB",I7536-TIME(VLOOKUP($C$6,Reference!$B$12:$C$16,2,0),0,0),I7536-TIME(VLOOKUP($C$6,Reference!$B$12:$C$16,2,0),0,0)+TIME(1,0,0)))</f>
        <v>41953.791666666664</v>
      </c>
      <c r="I7536" s="29">
        <v>41954</v>
      </c>
      <c r="J7536" s="42">
        <v>12425</v>
      </c>
    </row>
    <row r="7537" spans="5:10" x14ac:dyDescent="0.25">
      <c r="E7537" s="19">
        <f t="shared" si="351"/>
        <v>227</v>
      </c>
      <c r="F7537" s="28" t="str">
        <f t="shared" si="352"/>
        <v>11/10/2014</v>
      </c>
      <c r="G7537" s="28" t="str">
        <f t="shared" si="353"/>
        <v>20</v>
      </c>
      <c r="H7537" s="29">
        <f>IF(I7537="","",IF($C$7="HB",I7537-TIME(VLOOKUP($C$6,Reference!$B$12:$C$16,2,0),0,0),I7537-TIME(VLOOKUP($C$6,Reference!$B$12:$C$16,2,0),0,0)+TIME(1,0,0)))</f>
        <v>41953.833333333328</v>
      </c>
      <c r="I7537" s="29">
        <v>41954.041666666664</v>
      </c>
      <c r="J7537" s="42">
        <v>13307</v>
      </c>
    </row>
    <row r="7538" spans="5:10" x14ac:dyDescent="0.25">
      <c r="E7538" s="19">
        <f t="shared" si="351"/>
        <v>227</v>
      </c>
      <c r="F7538" s="28" t="str">
        <f t="shared" si="352"/>
        <v>11/10/2014</v>
      </c>
      <c r="G7538" s="28" t="str">
        <f t="shared" si="353"/>
        <v>21</v>
      </c>
      <c r="H7538" s="29">
        <f>IF(I7538="","",IF($C$7="HB",I7538-TIME(VLOOKUP($C$6,Reference!$B$12:$C$16,2,0),0,0),I7538-TIME(VLOOKUP($C$6,Reference!$B$12:$C$16,2,0),0,0)+TIME(1,0,0)))</f>
        <v>41953.875</v>
      </c>
      <c r="I7538" s="29">
        <v>41954.083333333336</v>
      </c>
      <c r="J7538" s="42">
        <v>13400</v>
      </c>
    </row>
    <row r="7539" spans="5:10" x14ac:dyDescent="0.25">
      <c r="E7539" s="19">
        <f t="shared" si="351"/>
        <v>227</v>
      </c>
      <c r="F7539" s="28" t="str">
        <f t="shared" si="352"/>
        <v>11/10/2014</v>
      </c>
      <c r="G7539" s="28" t="str">
        <f t="shared" si="353"/>
        <v>22</v>
      </c>
      <c r="H7539" s="29">
        <f>IF(I7539="","",IF($C$7="HB",I7539-TIME(VLOOKUP($C$6,Reference!$B$12:$C$16,2,0),0,0),I7539-TIME(VLOOKUP($C$6,Reference!$B$12:$C$16,2,0),0,0)+TIME(1,0,0)))</f>
        <v>41953.916666666664</v>
      </c>
      <c r="I7539" s="29">
        <v>41954.125</v>
      </c>
      <c r="J7539" s="42">
        <v>12984</v>
      </c>
    </row>
    <row r="7540" spans="5:10" x14ac:dyDescent="0.25">
      <c r="E7540" s="19">
        <f t="shared" si="351"/>
        <v>227</v>
      </c>
      <c r="F7540" s="28" t="str">
        <f t="shared" si="352"/>
        <v>11/10/2014</v>
      </c>
      <c r="G7540" s="28" t="str">
        <f t="shared" si="353"/>
        <v>23</v>
      </c>
      <c r="H7540" s="29">
        <f>IF(I7540="","",IF($C$7="HB",I7540-TIME(VLOOKUP($C$6,Reference!$B$12:$C$16,2,0),0,0),I7540-TIME(VLOOKUP($C$6,Reference!$B$12:$C$16,2,0),0,0)+TIME(1,0,0)))</f>
        <v>41953.958333333328</v>
      </c>
      <c r="I7540" s="29">
        <v>41954.166666666664</v>
      </c>
      <c r="J7540" s="42">
        <v>12483</v>
      </c>
    </row>
    <row r="7541" spans="5:10" x14ac:dyDescent="0.25">
      <c r="E7541" s="19">
        <f t="shared" si="351"/>
        <v>227</v>
      </c>
      <c r="F7541" s="28" t="str">
        <f t="shared" si="352"/>
        <v>11/11/2014</v>
      </c>
      <c r="G7541" s="28" t="str">
        <f t="shared" si="353"/>
        <v>0</v>
      </c>
      <c r="H7541" s="29">
        <f>IF(I7541="","",IF($C$7="HB",I7541-TIME(VLOOKUP($C$6,Reference!$B$12:$C$16,2,0),0,0),I7541-TIME(VLOOKUP($C$6,Reference!$B$12:$C$16,2,0),0,0)+TIME(1,0,0)))</f>
        <v>41954</v>
      </c>
      <c r="I7541" s="29">
        <v>41954.208333333336</v>
      </c>
      <c r="J7541" s="42">
        <v>11824</v>
      </c>
    </row>
    <row r="7542" spans="5:10" x14ac:dyDescent="0.25">
      <c r="E7542" s="19">
        <f t="shared" si="351"/>
        <v>227</v>
      </c>
      <c r="F7542" s="28" t="str">
        <f t="shared" si="352"/>
        <v>11/11/2014</v>
      </c>
      <c r="G7542" s="28" t="str">
        <f t="shared" si="353"/>
        <v>1</v>
      </c>
      <c r="H7542" s="29">
        <f>IF(I7542="","",IF($C$7="HB",I7542-TIME(VLOOKUP($C$6,Reference!$B$12:$C$16,2,0),0,0),I7542-TIME(VLOOKUP($C$6,Reference!$B$12:$C$16,2,0),0,0)+TIME(1,0,0)))</f>
        <v>41954.041666666664</v>
      </c>
      <c r="I7542" s="29">
        <v>41954.25</v>
      </c>
      <c r="J7542" s="42">
        <v>10885</v>
      </c>
    </row>
    <row r="7543" spans="5:10" x14ac:dyDescent="0.25">
      <c r="E7543" s="19">
        <f t="shared" si="351"/>
        <v>227</v>
      </c>
      <c r="F7543" s="28" t="str">
        <f t="shared" si="352"/>
        <v>11/11/2014</v>
      </c>
      <c r="G7543" s="28" t="str">
        <f t="shared" si="353"/>
        <v>2</v>
      </c>
      <c r="H7543" s="29">
        <f>IF(I7543="","",IF($C$7="HB",I7543-TIME(VLOOKUP($C$6,Reference!$B$12:$C$16,2,0),0,0),I7543-TIME(VLOOKUP($C$6,Reference!$B$12:$C$16,2,0),0,0)+TIME(1,0,0)))</f>
        <v>41954.083333333328</v>
      </c>
      <c r="I7543" s="29">
        <v>41954.291666666664</v>
      </c>
      <c r="J7543" s="42">
        <v>10052</v>
      </c>
    </row>
    <row r="7544" spans="5:10" x14ac:dyDescent="0.25">
      <c r="E7544" s="19">
        <f t="shared" si="351"/>
        <v>227</v>
      </c>
      <c r="F7544" s="28" t="str">
        <f t="shared" si="352"/>
        <v>11/11/2014</v>
      </c>
      <c r="G7544" s="28" t="str">
        <f t="shared" si="353"/>
        <v>3</v>
      </c>
      <c r="H7544" s="29">
        <f>IF(I7544="","",IF($C$7="HB",I7544-TIME(VLOOKUP($C$6,Reference!$B$12:$C$16,2,0),0,0),I7544-TIME(VLOOKUP($C$6,Reference!$B$12:$C$16,2,0),0,0)+TIME(1,0,0)))</f>
        <v>41954.125</v>
      </c>
      <c r="I7544" s="29">
        <v>41954.333333333336</v>
      </c>
      <c r="J7544" s="42">
        <v>9493</v>
      </c>
    </row>
    <row r="7545" spans="5:10" x14ac:dyDescent="0.25">
      <c r="E7545" s="19">
        <f t="shared" si="351"/>
        <v>227</v>
      </c>
      <c r="F7545" s="28" t="str">
        <f t="shared" si="352"/>
        <v>11/11/2014</v>
      </c>
      <c r="G7545" s="28" t="str">
        <f t="shared" si="353"/>
        <v>4</v>
      </c>
      <c r="H7545" s="29">
        <f>IF(I7545="","",IF($C$7="HB",I7545-TIME(VLOOKUP($C$6,Reference!$B$12:$C$16,2,0),0,0),I7545-TIME(VLOOKUP($C$6,Reference!$B$12:$C$16,2,0),0,0)+TIME(1,0,0)))</f>
        <v>41954.166666666664</v>
      </c>
      <c r="I7545" s="29">
        <v>41954.375</v>
      </c>
      <c r="J7545" s="42">
        <v>9148</v>
      </c>
    </row>
    <row r="7546" spans="5:10" x14ac:dyDescent="0.25">
      <c r="E7546" s="19">
        <f t="shared" si="351"/>
        <v>227</v>
      </c>
      <c r="F7546" s="28" t="str">
        <f t="shared" si="352"/>
        <v>11/11/2014</v>
      </c>
      <c r="G7546" s="28" t="str">
        <f t="shared" si="353"/>
        <v>5</v>
      </c>
      <c r="H7546" s="29">
        <f>IF(I7546="","",IF($C$7="HB",I7546-TIME(VLOOKUP($C$6,Reference!$B$12:$C$16,2,0),0,0),I7546-TIME(VLOOKUP($C$6,Reference!$B$12:$C$16,2,0),0,0)+TIME(1,0,0)))</f>
        <v>41954.208333333328</v>
      </c>
      <c r="I7546" s="29">
        <v>41954.416666666664</v>
      </c>
      <c r="J7546" s="42">
        <v>8920</v>
      </c>
    </row>
    <row r="7547" spans="5:10" x14ac:dyDescent="0.25">
      <c r="E7547" s="19">
        <f t="shared" si="351"/>
        <v>227</v>
      </c>
      <c r="F7547" s="28" t="str">
        <f t="shared" si="352"/>
        <v>11/11/2014</v>
      </c>
      <c r="G7547" s="28" t="str">
        <f t="shared" si="353"/>
        <v>6</v>
      </c>
      <c r="H7547" s="29">
        <f>IF(I7547="","",IF($C$7="HB",I7547-TIME(VLOOKUP($C$6,Reference!$B$12:$C$16,2,0),0,0),I7547-TIME(VLOOKUP($C$6,Reference!$B$12:$C$16,2,0),0,0)+TIME(1,0,0)))</f>
        <v>41954.25</v>
      </c>
      <c r="I7547" s="29">
        <v>41954.458333333336</v>
      </c>
      <c r="J7547" s="42">
        <v>8879</v>
      </c>
    </row>
    <row r="7548" spans="5:10" x14ac:dyDescent="0.25">
      <c r="E7548" s="19">
        <f t="shared" si="351"/>
        <v>227</v>
      </c>
      <c r="F7548" s="28" t="str">
        <f t="shared" si="352"/>
        <v>11/11/2014</v>
      </c>
      <c r="G7548" s="28" t="str">
        <f t="shared" si="353"/>
        <v>7</v>
      </c>
      <c r="H7548" s="29">
        <f>IF(I7548="","",IF($C$7="HB",I7548-TIME(VLOOKUP($C$6,Reference!$B$12:$C$16,2,0),0,0),I7548-TIME(VLOOKUP($C$6,Reference!$B$12:$C$16,2,0),0,0)+TIME(1,0,0)))</f>
        <v>41954.291666666664</v>
      </c>
      <c r="I7548" s="29">
        <v>41954.5</v>
      </c>
      <c r="J7548" s="42">
        <v>9070</v>
      </c>
    </row>
    <row r="7549" spans="5:10" x14ac:dyDescent="0.25">
      <c r="E7549" s="19">
        <f t="shared" si="351"/>
        <v>227</v>
      </c>
      <c r="F7549" s="28" t="str">
        <f t="shared" si="352"/>
        <v>11/11/2014</v>
      </c>
      <c r="G7549" s="28" t="str">
        <f t="shared" si="353"/>
        <v>8</v>
      </c>
      <c r="H7549" s="29">
        <f>IF(I7549="","",IF($C$7="HB",I7549-TIME(VLOOKUP($C$6,Reference!$B$12:$C$16,2,0),0,0),I7549-TIME(VLOOKUP($C$6,Reference!$B$12:$C$16,2,0),0,0)+TIME(1,0,0)))</f>
        <v>41954.333333333328</v>
      </c>
      <c r="I7549" s="29">
        <v>41954.541666666664</v>
      </c>
      <c r="J7549" s="42">
        <v>9590</v>
      </c>
    </row>
    <row r="7550" spans="5:10" x14ac:dyDescent="0.25">
      <c r="E7550" s="19">
        <f t="shared" si="351"/>
        <v>227</v>
      </c>
      <c r="F7550" s="28" t="str">
        <f t="shared" si="352"/>
        <v>11/11/2014</v>
      </c>
      <c r="G7550" s="28" t="str">
        <f t="shared" si="353"/>
        <v>9</v>
      </c>
      <c r="H7550" s="29">
        <f>IF(I7550="","",IF($C$7="HB",I7550-TIME(VLOOKUP($C$6,Reference!$B$12:$C$16,2,0),0,0),I7550-TIME(VLOOKUP($C$6,Reference!$B$12:$C$16,2,0),0,0)+TIME(1,0,0)))</f>
        <v>41954.375</v>
      </c>
      <c r="I7550" s="29">
        <v>41954.583333333336</v>
      </c>
      <c r="J7550" s="42">
        <v>10337</v>
      </c>
    </row>
    <row r="7551" spans="5:10" x14ac:dyDescent="0.25">
      <c r="E7551" s="19">
        <f t="shared" si="351"/>
        <v>227</v>
      </c>
      <c r="F7551" s="28" t="str">
        <f t="shared" si="352"/>
        <v>11/11/2014</v>
      </c>
      <c r="G7551" s="28" t="str">
        <f t="shared" si="353"/>
        <v>10</v>
      </c>
      <c r="H7551" s="29">
        <f>IF(I7551="","",IF($C$7="HB",I7551-TIME(VLOOKUP($C$6,Reference!$B$12:$C$16,2,0),0,0),I7551-TIME(VLOOKUP($C$6,Reference!$B$12:$C$16,2,0),0,0)+TIME(1,0,0)))</f>
        <v>41954.416666666664</v>
      </c>
      <c r="I7551" s="29">
        <v>41954.625</v>
      </c>
      <c r="J7551" s="42">
        <v>10917</v>
      </c>
    </row>
    <row r="7552" spans="5:10" x14ac:dyDescent="0.25">
      <c r="E7552" s="19">
        <f t="shared" si="351"/>
        <v>227</v>
      </c>
      <c r="F7552" s="28" t="str">
        <f t="shared" si="352"/>
        <v>11/11/2014</v>
      </c>
      <c r="G7552" s="28" t="str">
        <f t="shared" si="353"/>
        <v>11</v>
      </c>
      <c r="H7552" s="29">
        <f>IF(I7552="","",IF($C$7="HB",I7552-TIME(VLOOKUP($C$6,Reference!$B$12:$C$16,2,0),0,0),I7552-TIME(VLOOKUP($C$6,Reference!$B$12:$C$16,2,0),0,0)+TIME(1,0,0)))</f>
        <v>41954.458333333328</v>
      </c>
      <c r="I7552" s="29">
        <v>41954.666666666664</v>
      </c>
      <c r="J7552" s="42">
        <v>11385</v>
      </c>
    </row>
    <row r="7553" spans="5:10" x14ac:dyDescent="0.25">
      <c r="E7553" s="19">
        <f t="shared" si="351"/>
        <v>227</v>
      </c>
      <c r="F7553" s="28" t="str">
        <f t="shared" si="352"/>
        <v>11/11/2014</v>
      </c>
      <c r="G7553" s="28" t="str">
        <f t="shared" si="353"/>
        <v>12</v>
      </c>
      <c r="H7553" s="29">
        <f>IF(I7553="","",IF($C$7="HB",I7553-TIME(VLOOKUP($C$6,Reference!$B$12:$C$16,2,0),0,0),I7553-TIME(VLOOKUP($C$6,Reference!$B$12:$C$16,2,0),0,0)+TIME(1,0,0)))</f>
        <v>41954.5</v>
      </c>
      <c r="I7553" s="29">
        <v>41954.708333333336</v>
      </c>
      <c r="J7553" s="42">
        <v>11749</v>
      </c>
    </row>
    <row r="7554" spans="5:10" x14ac:dyDescent="0.25">
      <c r="E7554" s="19">
        <f t="shared" si="351"/>
        <v>227</v>
      </c>
      <c r="F7554" s="28" t="str">
        <f t="shared" si="352"/>
        <v>11/11/2014</v>
      </c>
      <c r="G7554" s="28" t="str">
        <f t="shared" si="353"/>
        <v>13</v>
      </c>
      <c r="H7554" s="29">
        <f>IF(I7554="","",IF($C$7="HB",I7554-TIME(VLOOKUP($C$6,Reference!$B$12:$C$16,2,0),0,0),I7554-TIME(VLOOKUP($C$6,Reference!$B$12:$C$16,2,0),0,0)+TIME(1,0,0)))</f>
        <v>41954.541666666664</v>
      </c>
      <c r="I7554" s="29">
        <v>41954.75</v>
      </c>
      <c r="J7554" s="42">
        <v>11910</v>
      </c>
    </row>
    <row r="7555" spans="5:10" x14ac:dyDescent="0.25">
      <c r="E7555" s="19">
        <f t="shared" si="351"/>
        <v>227</v>
      </c>
      <c r="F7555" s="28" t="str">
        <f t="shared" si="352"/>
        <v>11/11/2014</v>
      </c>
      <c r="G7555" s="28" t="str">
        <f t="shared" si="353"/>
        <v>14</v>
      </c>
      <c r="H7555" s="29">
        <f>IF(I7555="","",IF($C$7="HB",I7555-TIME(VLOOKUP($C$6,Reference!$B$12:$C$16,2,0),0,0),I7555-TIME(VLOOKUP($C$6,Reference!$B$12:$C$16,2,0),0,0)+TIME(1,0,0)))</f>
        <v>41954.583333333328</v>
      </c>
      <c r="I7555" s="29">
        <v>41954.791666666664</v>
      </c>
      <c r="J7555" s="42">
        <v>11966</v>
      </c>
    </row>
    <row r="7556" spans="5:10" x14ac:dyDescent="0.25">
      <c r="E7556" s="19">
        <f t="shared" si="351"/>
        <v>227</v>
      </c>
      <c r="F7556" s="28" t="str">
        <f t="shared" si="352"/>
        <v>11/11/2014</v>
      </c>
      <c r="G7556" s="28" t="str">
        <f t="shared" si="353"/>
        <v>15</v>
      </c>
      <c r="H7556" s="29">
        <f>IF(I7556="","",IF($C$7="HB",I7556-TIME(VLOOKUP($C$6,Reference!$B$12:$C$16,2,0),0,0),I7556-TIME(VLOOKUP($C$6,Reference!$B$12:$C$16,2,0),0,0)+TIME(1,0,0)))</f>
        <v>41954.625</v>
      </c>
      <c r="I7556" s="29">
        <v>41954.833333333336</v>
      </c>
      <c r="J7556" s="42">
        <v>11951</v>
      </c>
    </row>
    <row r="7557" spans="5:10" x14ac:dyDescent="0.25">
      <c r="E7557" s="19">
        <f t="shared" si="351"/>
        <v>227</v>
      </c>
      <c r="F7557" s="28" t="str">
        <f t="shared" si="352"/>
        <v>11/11/2014</v>
      </c>
      <c r="G7557" s="28" t="str">
        <f t="shared" si="353"/>
        <v>16</v>
      </c>
      <c r="H7557" s="29">
        <f>IF(I7557="","",IF($C$7="HB",I7557-TIME(VLOOKUP($C$6,Reference!$B$12:$C$16,2,0),0,0),I7557-TIME(VLOOKUP($C$6,Reference!$B$12:$C$16,2,0),0,0)+TIME(1,0,0)))</f>
        <v>41954.666666666664</v>
      </c>
      <c r="I7557" s="29">
        <v>41954.875</v>
      </c>
      <c r="J7557" s="42">
        <v>11907</v>
      </c>
    </row>
    <row r="7558" spans="5:10" x14ac:dyDescent="0.25">
      <c r="E7558" s="19">
        <f t="shared" ref="E7558:E7621" si="354">$C$16</f>
        <v>227</v>
      </c>
      <c r="F7558" s="28" t="str">
        <f t="shared" ref="F7558:F7621" si="355">TEXT(H7558,"m/d/yyyy")</f>
        <v>11/11/2014</v>
      </c>
      <c r="G7558" s="28" t="str">
        <f t="shared" ref="G7558:G7621" si="356">TEXT(H7558,"h")</f>
        <v>17</v>
      </c>
      <c r="H7558" s="29">
        <f>IF(I7558="","",IF($C$7="HB",I7558-TIME(VLOOKUP($C$6,Reference!$B$12:$C$16,2,0),0,0),I7558-TIME(VLOOKUP($C$6,Reference!$B$12:$C$16,2,0),0,0)+TIME(1,0,0)))</f>
        <v>41954.708333333328</v>
      </c>
      <c r="I7558" s="29">
        <v>41954.916666666664</v>
      </c>
      <c r="J7558" s="42">
        <v>11912</v>
      </c>
    </row>
    <row r="7559" spans="5:10" x14ac:dyDescent="0.25">
      <c r="E7559" s="19">
        <f t="shared" si="354"/>
        <v>227</v>
      </c>
      <c r="F7559" s="28" t="str">
        <f t="shared" si="355"/>
        <v>11/11/2014</v>
      </c>
      <c r="G7559" s="28" t="str">
        <f t="shared" si="356"/>
        <v>18</v>
      </c>
      <c r="H7559" s="29">
        <f>IF(I7559="","",IF($C$7="HB",I7559-TIME(VLOOKUP($C$6,Reference!$B$12:$C$16,2,0),0,0),I7559-TIME(VLOOKUP($C$6,Reference!$B$12:$C$16,2,0),0,0)+TIME(1,0,0)))</f>
        <v>41954.75</v>
      </c>
      <c r="I7559" s="29">
        <v>41954.958333333336</v>
      </c>
      <c r="J7559" s="42">
        <v>11925</v>
      </c>
    </row>
    <row r="7560" spans="5:10" x14ac:dyDescent="0.25">
      <c r="E7560" s="19">
        <f t="shared" si="354"/>
        <v>227</v>
      </c>
      <c r="F7560" s="28" t="str">
        <f t="shared" si="355"/>
        <v>11/11/2014</v>
      </c>
      <c r="G7560" s="28" t="str">
        <f t="shared" si="356"/>
        <v>19</v>
      </c>
      <c r="H7560" s="29">
        <f>IF(I7560="","",IF($C$7="HB",I7560-TIME(VLOOKUP($C$6,Reference!$B$12:$C$16,2,0),0,0),I7560-TIME(VLOOKUP($C$6,Reference!$B$12:$C$16,2,0),0,0)+TIME(1,0,0)))</f>
        <v>41954.791666666664</v>
      </c>
      <c r="I7560" s="29">
        <v>41955</v>
      </c>
      <c r="J7560" s="42">
        <v>12217</v>
      </c>
    </row>
    <row r="7561" spans="5:10" x14ac:dyDescent="0.25">
      <c r="E7561" s="19">
        <f t="shared" si="354"/>
        <v>227</v>
      </c>
      <c r="F7561" s="28" t="str">
        <f t="shared" si="355"/>
        <v>11/11/2014</v>
      </c>
      <c r="G7561" s="28" t="str">
        <f t="shared" si="356"/>
        <v>20</v>
      </c>
      <c r="H7561" s="29">
        <f>IF(I7561="","",IF($C$7="HB",I7561-TIME(VLOOKUP($C$6,Reference!$B$12:$C$16,2,0),0,0),I7561-TIME(VLOOKUP($C$6,Reference!$B$12:$C$16,2,0),0,0)+TIME(1,0,0)))</f>
        <v>41954.833333333328</v>
      </c>
      <c r="I7561" s="29">
        <v>41955.041666666664</v>
      </c>
      <c r="J7561" s="42">
        <v>13181</v>
      </c>
    </row>
    <row r="7562" spans="5:10" x14ac:dyDescent="0.25">
      <c r="E7562" s="19">
        <f t="shared" si="354"/>
        <v>227</v>
      </c>
      <c r="F7562" s="28" t="str">
        <f t="shared" si="355"/>
        <v>11/11/2014</v>
      </c>
      <c r="G7562" s="28" t="str">
        <f t="shared" si="356"/>
        <v>21</v>
      </c>
      <c r="H7562" s="29">
        <f>IF(I7562="","",IF($C$7="HB",I7562-TIME(VLOOKUP($C$6,Reference!$B$12:$C$16,2,0),0,0),I7562-TIME(VLOOKUP($C$6,Reference!$B$12:$C$16,2,0),0,0)+TIME(1,0,0)))</f>
        <v>41954.875</v>
      </c>
      <c r="I7562" s="29">
        <v>41955.083333333336</v>
      </c>
      <c r="J7562" s="42">
        <v>13307</v>
      </c>
    </row>
    <row r="7563" spans="5:10" x14ac:dyDescent="0.25">
      <c r="E7563" s="19">
        <f t="shared" si="354"/>
        <v>227</v>
      </c>
      <c r="F7563" s="28" t="str">
        <f t="shared" si="355"/>
        <v>11/11/2014</v>
      </c>
      <c r="G7563" s="28" t="str">
        <f t="shared" si="356"/>
        <v>22</v>
      </c>
      <c r="H7563" s="29">
        <f>IF(I7563="","",IF($C$7="HB",I7563-TIME(VLOOKUP($C$6,Reference!$B$12:$C$16,2,0),0,0),I7563-TIME(VLOOKUP($C$6,Reference!$B$12:$C$16,2,0),0,0)+TIME(1,0,0)))</f>
        <v>41954.916666666664</v>
      </c>
      <c r="I7563" s="29">
        <v>41955.125</v>
      </c>
      <c r="J7563" s="42">
        <v>13030</v>
      </c>
    </row>
    <row r="7564" spans="5:10" x14ac:dyDescent="0.25">
      <c r="E7564" s="19">
        <f t="shared" si="354"/>
        <v>227</v>
      </c>
      <c r="F7564" s="28" t="str">
        <f t="shared" si="355"/>
        <v>11/11/2014</v>
      </c>
      <c r="G7564" s="28" t="str">
        <f t="shared" si="356"/>
        <v>23</v>
      </c>
      <c r="H7564" s="29">
        <f>IF(I7564="","",IF($C$7="HB",I7564-TIME(VLOOKUP($C$6,Reference!$B$12:$C$16,2,0),0,0),I7564-TIME(VLOOKUP($C$6,Reference!$B$12:$C$16,2,0),0,0)+TIME(1,0,0)))</f>
        <v>41954.958333333328</v>
      </c>
      <c r="I7564" s="29">
        <v>41955.166666666664</v>
      </c>
      <c r="J7564" s="42">
        <v>12529</v>
      </c>
    </row>
    <row r="7565" spans="5:10" x14ac:dyDescent="0.25">
      <c r="E7565" s="19">
        <f t="shared" si="354"/>
        <v>227</v>
      </c>
      <c r="F7565" s="28" t="str">
        <f t="shared" si="355"/>
        <v>11/12/2014</v>
      </c>
      <c r="G7565" s="28" t="str">
        <f t="shared" si="356"/>
        <v>0</v>
      </c>
      <c r="H7565" s="29">
        <f>IF(I7565="","",IF($C$7="HB",I7565-TIME(VLOOKUP($C$6,Reference!$B$12:$C$16,2,0),0,0),I7565-TIME(VLOOKUP($C$6,Reference!$B$12:$C$16,2,0),0,0)+TIME(1,0,0)))</f>
        <v>41955</v>
      </c>
      <c r="I7565" s="29">
        <v>41955.208333333336</v>
      </c>
      <c r="J7565" s="42">
        <v>11787</v>
      </c>
    </row>
    <row r="7566" spans="5:10" x14ac:dyDescent="0.25">
      <c r="E7566" s="19">
        <f t="shared" si="354"/>
        <v>227</v>
      </c>
      <c r="F7566" s="28" t="str">
        <f t="shared" si="355"/>
        <v>11/12/2014</v>
      </c>
      <c r="G7566" s="28" t="str">
        <f t="shared" si="356"/>
        <v>1</v>
      </c>
      <c r="H7566" s="29">
        <f>IF(I7566="","",IF($C$7="HB",I7566-TIME(VLOOKUP($C$6,Reference!$B$12:$C$16,2,0),0,0),I7566-TIME(VLOOKUP($C$6,Reference!$B$12:$C$16,2,0),0,0)+TIME(1,0,0)))</f>
        <v>41955.041666666664</v>
      </c>
      <c r="I7566" s="29">
        <v>41955.25</v>
      </c>
      <c r="J7566" s="42">
        <v>10956</v>
      </c>
    </row>
    <row r="7567" spans="5:10" x14ac:dyDescent="0.25">
      <c r="E7567" s="19">
        <f t="shared" si="354"/>
        <v>227</v>
      </c>
      <c r="F7567" s="28" t="str">
        <f t="shared" si="355"/>
        <v>11/12/2014</v>
      </c>
      <c r="G7567" s="28" t="str">
        <f t="shared" si="356"/>
        <v>2</v>
      </c>
      <c r="H7567" s="29">
        <f>IF(I7567="","",IF($C$7="HB",I7567-TIME(VLOOKUP($C$6,Reference!$B$12:$C$16,2,0),0,0),I7567-TIME(VLOOKUP($C$6,Reference!$B$12:$C$16,2,0),0,0)+TIME(1,0,0)))</f>
        <v>41955.083333333328</v>
      </c>
      <c r="I7567" s="29">
        <v>41955.291666666664</v>
      </c>
      <c r="J7567" s="42">
        <v>10100</v>
      </c>
    </row>
    <row r="7568" spans="5:10" x14ac:dyDescent="0.25">
      <c r="E7568" s="19">
        <f t="shared" si="354"/>
        <v>227</v>
      </c>
      <c r="F7568" s="28" t="str">
        <f t="shared" si="355"/>
        <v>11/12/2014</v>
      </c>
      <c r="G7568" s="28" t="str">
        <f t="shared" si="356"/>
        <v>3</v>
      </c>
      <c r="H7568" s="29">
        <f>IF(I7568="","",IF($C$7="HB",I7568-TIME(VLOOKUP($C$6,Reference!$B$12:$C$16,2,0),0,0),I7568-TIME(VLOOKUP($C$6,Reference!$B$12:$C$16,2,0),0,0)+TIME(1,0,0)))</f>
        <v>41955.125</v>
      </c>
      <c r="I7568" s="29">
        <v>41955.333333333336</v>
      </c>
      <c r="J7568" s="42">
        <v>9496</v>
      </c>
    </row>
    <row r="7569" spans="5:10" x14ac:dyDescent="0.25">
      <c r="E7569" s="19">
        <f t="shared" si="354"/>
        <v>227</v>
      </c>
      <c r="F7569" s="28" t="str">
        <f t="shared" si="355"/>
        <v>11/12/2014</v>
      </c>
      <c r="G7569" s="28" t="str">
        <f t="shared" si="356"/>
        <v>4</v>
      </c>
      <c r="H7569" s="29">
        <f>IF(I7569="","",IF($C$7="HB",I7569-TIME(VLOOKUP($C$6,Reference!$B$12:$C$16,2,0),0,0),I7569-TIME(VLOOKUP($C$6,Reference!$B$12:$C$16,2,0),0,0)+TIME(1,0,0)))</f>
        <v>41955.166666666664</v>
      </c>
      <c r="I7569" s="29">
        <v>41955.375</v>
      </c>
      <c r="J7569" s="42">
        <v>9141</v>
      </c>
    </row>
    <row r="7570" spans="5:10" x14ac:dyDescent="0.25">
      <c r="E7570" s="19">
        <f t="shared" si="354"/>
        <v>227</v>
      </c>
      <c r="F7570" s="28" t="str">
        <f t="shared" si="355"/>
        <v>11/12/2014</v>
      </c>
      <c r="G7570" s="28" t="str">
        <f t="shared" si="356"/>
        <v>5</v>
      </c>
      <c r="H7570" s="29">
        <f>IF(I7570="","",IF($C$7="HB",I7570-TIME(VLOOKUP($C$6,Reference!$B$12:$C$16,2,0),0,0),I7570-TIME(VLOOKUP($C$6,Reference!$B$12:$C$16,2,0),0,0)+TIME(1,0,0)))</f>
        <v>41955.208333333328</v>
      </c>
      <c r="I7570" s="29">
        <v>41955.416666666664</v>
      </c>
      <c r="J7570" s="42">
        <v>8926</v>
      </c>
    </row>
    <row r="7571" spans="5:10" x14ac:dyDescent="0.25">
      <c r="E7571" s="19">
        <f t="shared" si="354"/>
        <v>227</v>
      </c>
      <c r="F7571" s="28" t="str">
        <f t="shared" si="355"/>
        <v>11/12/2014</v>
      </c>
      <c r="G7571" s="28" t="str">
        <f t="shared" si="356"/>
        <v>6</v>
      </c>
      <c r="H7571" s="29">
        <f>IF(I7571="","",IF($C$7="HB",I7571-TIME(VLOOKUP($C$6,Reference!$B$12:$C$16,2,0),0,0),I7571-TIME(VLOOKUP($C$6,Reference!$B$12:$C$16,2,0),0,0)+TIME(1,0,0)))</f>
        <v>41955.25</v>
      </c>
      <c r="I7571" s="29">
        <v>41955.458333333336</v>
      </c>
      <c r="J7571" s="42">
        <v>8904</v>
      </c>
    </row>
    <row r="7572" spans="5:10" x14ac:dyDescent="0.25">
      <c r="E7572" s="19">
        <f t="shared" si="354"/>
        <v>227</v>
      </c>
      <c r="F7572" s="28" t="str">
        <f t="shared" si="355"/>
        <v>11/12/2014</v>
      </c>
      <c r="G7572" s="28" t="str">
        <f t="shared" si="356"/>
        <v>7</v>
      </c>
      <c r="H7572" s="29">
        <f>IF(I7572="","",IF($C$7="HB",I7572-TIME(VLOOKUP($C$6,Reference!$B$12:$C$16,2,0),0,0),I7572-TIME(VLOOKUP($C$6,Reference!$B$12:$C$16,2,0),0,0)+TIME(1,0,0)))</f>
        <v>41955.291666666664</v>
      </c>
      <c r="I7572" s="29">
        <v>41955.5</v>
      </c>
      <c r="J7572" s="42">
        <v>9074</v>
      </c>
    </row>
    <row r="7573" spans="5:10" x14ac:dyDescent="0.25">
      <c r="E7573" s="19">
        <f t="shared" si="354"/>
        <v>227</v>
      </c>
      <c r="F7573" s="28" t="str">
        <f t="shared" si="355"/>
        <v>11/12/2014</v>
      </c>
      <c r="G7573" s="28" t="str">
        <f t="shared" si="356"/>
        <v>8</v>
      </c>
      <c r="H7573" s="29">
        <f>IF(I7573="","",IF($C$7="HB",I7573-TIME(VLOOKUP($C$6,Reference!$B$12:$C$16,2,0),0,0),I7573-TIME(VLOOKUP($C$6,Reference!$B$12:$C$16,2,0),0,0)+TIME(1,0,0)))</f>
        <v>41955.333333333328</v>
      </c>
      <c r="I7573" s="29">
        <v>41955.541666666664</v>
      </c>
      <c r="J7573" s="42">
        <v>9672</v>
      </c>
    </row>
    <row r="7574" spans="5:10" x14ac:dyDescent="0.25">
      <c r="E7574" s="19">
        <f t="shared" si="354"/>
        <v>227</v>
      </c>
      <c r="F7574" s="28" t="str">
        <f t="shared" si="355"/>
        <v>11/12/2014</v>
      </c>
      <c r="G7574" s="28" t="str">
        <f t="shared" si="356"/>
        <v>9</v>
      </c>
      <c r="H7574" s="29">
        <f>IF(I7574="","",IF($C$7="HB",I7574-TIME(VLOOKUP($C$6,Reference!$B$12:$C$16,2,0),0,0),I7574-TIME(VLOOKUP($C$6,Reference!$B$12:$C$16,2,0),0,0)+TIME(1,0,0)))</f>
        <v>41955.375</v>
      </c>
      <c r="I7574" s="29">
        <v>41955.583333333336</v>
      </c>
      <c r="J7574" s="42">
        <v>10727</v>
      </c>
    </row>
    <row r="7575" spans="5:10" x14ac:dyDescent="0.25">
      <c r="E7575" s="19">
        <f t="shared" si="354"/>
        <v>227</v>
      </c>
      <c r="F7575" s="28" t="str">
        <f t="shared" si="355"/>
        <v>11/12/2014</v>
      </c>
      <c r="G7575" s="28" t="str">
        <f t="shared" si="356"/>
        <v>10</v>
      </c>
      <c r="H7575" s="29">
        <f>IF(I7575="","",IF($C$7="HB",I7575-TIME(VLOOKUP($C$6,Reference!$B$12:$C$16,2,0),0,0),I7575-TIME(VLOOKUP($C$6,Reference!$B$12:$C$16,2,0),0,0)+TIME(1,0,0)))</f>
        <v>41955.416666666664</v>
      </c>
      <c r="I7575" s="29">
        <v>41955.625</v>
      </c>
      <c r="J7575" s="42">
        <v>11419</v>
      </c>
    </row>
    <row r="7576" spans="5:10" x14ac:dyDescent="0.25">
      <c r="E7576" s="19">
        <f t="shared" si="354"/>
        <v>227</v>
      </c>
      <c r="F7576" s="28" t="str">
        <f t="shared" si="355"/>
        <v>11/12/2014</v>
      </c>
      <c r="G7576" s="28" t="str">
        <f t="shared" si="356"/>
        <v>11</v>
      </c>
      <c r="H7576" s="29">
        <f>IF(I7576="","",IF($C$7="HB",I7576-TIME(VLOOKUP($C$6,Reference!$B$12:$C$16,2,0),0,0),I7576-TIME(VLOOKUP($C$6,Reference!$B$12:$C$16,2,0),0,0)+TIME(1,0,0)))</f>
        <v>41955.458333333328</v>
      </c>
      <c r="I7576" s="29">
        <v>41955.666666666664</v>
      </c>
      <c r="J7576" s="42">
        <v>11755</v>
      </c>
    </row>
    <row r="7577" spans="5:10" x14ac:dyDescent="0.25">
      <c r="E7577" s="19">
        <f t="shared" si="354"/>
        <v>227</v>
      </c>
      <c r="F7577" s="28" t="str">
        <f t="shared" si="355"/>
        <v>11/12/2014</v>
      </c>
      <c r="G7577" s="28" t="str">
        <f t="shared" si="356"/>
        <v>12</v>
      </c>
      <c r="H7577" s="29">
        <f>IF(I7577="","",IF($C$7="HB",I7577-TIME(VLOOKUP($C$6,Reference!$B$12:$C$16,2,0),0,0),I7577-TIME(VLOOKUP($C$6,Reference!$B$12:$C$16,2,0),0,0)+TIME(1,0,0)))</f>
        <v>41955.5</v>
      </c>
      <c r="I7577" s="29">
        <v>41955.708333333336</v>
      </c>
      <c r="J7577" s="42">
        <v>11837</v>
      </c>
    </row>
    <row r="7578" spans="5:10" x14ac:dyDescent="0.25">
      <c r="E7578" s="19">
        <f t="shared" si="354"/>
        <v>227</v>
      </c>
      <c r="F7578" s="28" t="str">
        <f t="shared" si="355"/>
        <v>11/12/2014</v>
      </c>
      <c r="G7578" s="28" t="str">
        <f t="shared" si="356"/>
        <v>13</v>
      </c>
      <c r="H7578" s="29">
        <f>IF(I7578="","",IF($C$7="HB",I7578-TIME(VLOOKUP($C$6,Reference!$B$12:$C$16,2,0),0,0),I7578-TIME(VLOOKUP($C$6,Reference!$B$12:$C$16,2,0),0,0)+TIME(1,0,0)))</f>
        <v>41955.541666666664</v>
      </c>
      <c r="I7578" s="29">
        <v>41955.75</v>
      </c>
      <c r="J7578" s="42">
        <v>11892</v>
      </c>
    </row>
    <row r="7579" spans="5:10" x14ac:dyDescent="0.25">
      <c r="E7579" s="19">
        <f t="shared" si="354"/>
        <v>227</v>
      </c>
      <c r="F7579" s="28" t="str">
        <f t="shared" si="355"/>
        <v>11/12/2014</v>
      </c>
      <c r="G7579" s="28" t="str">
        <f t="shared" si="356"/>
        <v>14</v>
      </c>
      <c r="H7579" s="29">
        <f>IF(I7579="","",IF($C$7="HB",I7579-TIME(VLOOKUP($C$6,Reference!$B$12:$C$16,2,0),0,0),I7579-TIME(VLOOKUP($C$6,Reference!$B$12:$C$16,2,0),0,0)+TIME(1,0,0)))</f>
        <v>41955.583333333328</v>
      </c>
      <c r="I7579" s="29">
        <v>41955.791666666664</v>
      </c>
      <c r="J7579" s="42">
        <v>11785</v>
      </c>
    </row>
    <row r="7580" spans="5:10" x14ac:dyDescent="0.25">
      <c r="E7580" s="19">
        <f t="shared" si="354"/>
        <v>227</v>
      </c>
      <c r="F7580" s="28" t="str">
        <f t="shared" si="355"/>
        <v>11/12/2014</v>
      </c>
      <c r="G7580" s="28" t="str">
        <f t="shared" si="356"/>
        <v>15</v>
      </c>
      <c r="H7580" s="29">
        <f>IF(I7580="","",IF($C$7="HB",I7580-TIME(VLOOKUP($C$6,Reference!$B$12:$C$16,2,0),0,0),I7580-TIME(VLOOKUP($C$6,Reference!$B$12:$C$16,2,0),0,0)+TIME(1,0,0)))</f>
        <v>41955.625</v>
      </c>
      <c r="I7580" s="29">
        <v>41955.833333333336</v>
      </c>
      <c r="J7580" s="42">
        <v>11718</v>
      </c>
    </row>
    <row r="7581" spans="5:10" x14ac:dyDescent="0.25">
      <c r="E7581" s="19">
        <f t="shared" si="354"/>
        <v>227</v>
      </c>
      <c r="F7581" s="28" t="str">
        <f t="shared" si="355"/>
        <v>11/12/2014</v>
      </c>
      <c r="G7581" s="28" t="str">
        <f t="shared" si="356"/>
        <v>16</v>
      </c>
      <c r="H7581" s="29">
        <f>IF(I7581="","",IF($C$7="HB",I7581-TIME(VLOOKUP($C$6,Reference!$B$12:$C$16,2,0),0,0),I7581-TIME(VLOOKUP($C$6,Reference!$B$12:$C$16,2,0),0,0)+TIME(1,0,0)))</f>
        <v>41955.666666666664</v>
      </c>
      <c r="I7581" s="29">
        <v>41955.875</v>
      </c>
      <c r="J7581" s="42">
        <v>11768</v>
      </c>
    </row>
    <row r="7582" spans="5:10" x14ac:dyDescent="0.25">
      <c r="E7582" s="19">
        <f t="shared" si="354"/>
        <v>227</v>
      </c>
      <c r="F7582" s="28" t="str">
        <f t="shared" si="355"/>
        <v>11/12/2014</v>
      </c>
      <c r="G7582" s="28" t="str">
        <f t="shared" si="356"/>
        <v>17</v>
      </c>
      <c r="H7582" s="29">
        <f>IF(I7582="","",IF($C$7="HB",I7582-TIME(VLOOKUP($C$6,Reference!$B$12:$C$16,2,0),0,0),I7582-TIME(VLOOKUP($C$6,Reference!$B$12:$C$16,2,0),0,0)+TIME(1,0,0)))</f>
        <v>41955.708333333328</v>
      </c>
      <c r="I7582" s="29">
        <v>41955.916666666664</v>
      </c>
      <c r="J7582" s="42">
        <v>11810</v>
      </c>
    </row>
    <row r="7583" spans="5:10" x14ac:dyDescent="0.25">
      <c r="E7583" s="19">
        <f t="shared" si="354"/>
        <v>227</v>
      </c>
      <c r="F7583" s="28" t="str">
        <f t="shared" si="355"/>
        <v>11/12/2014</v>
      </c>
      <c r="G7583" s="28" t="str">
        <f t="shared" si="356"/>
        <v>18</v>
      </c>
      <c r="H7583" s="29">
        <f>IF(I7583="","",IF($C$7="HB",I7583-TIME(VLOOKUP($C$6,Reference!$B$12:$C$16,2,0),0,0),I7583-TIME(VLOOKUP($C$6,Reference!$B$12:$C$16,2,0),0,0)+TIME(1,0,0)))</f>
        <v>41955.75</v>
      </c>
      <c r="I7583" s="29">
        <v>41955.958333333336</v>
      </c>
      <c r="J7583" s="42">
        <v>11869</v>
      </c>
    </row>
    <row r="7584" spans="5:10" x14ac:dyDescent="0.25">
      <c r="E7584" s="19">
        <f t="shared" si="354"/>
        <v>227</v>
      </c>
      <c r="F7584" s="28" t="str">
        <f t="shared" si="355"/>
        <v>11/12/2014</v>
      </c>
      <c r="G7584" s="28" t="str">
        <f t="shared" si="356"/>
        <v>19</v>
      </c>
      <c r="H7584" s="29">
        <f>IF(I7584="","",IF($C$7="HB",I7584-TIME(VLOOKUP($C$6,Reference!$B$12:$C$16,2,0),0,0),I7584-TIME(VLOOKUP($C$6,Reference!$B$12:$C$16,2,0),0,0)+TIME(1,0,0)))</f>
        <v>41955.791666666664</v>
      </c>
      <c r="I7584" s="29">
        <v>41956</v>
      </c>
      <c r="J7584" s="42">
        <v>12144</v>
      </c>
    </row>
    <row r="7585" spans="5:10" x14ac:dyDescent="0.25">
      <c r="E7585" s="19">
        <f t="shared" si="354"/>
        <v>227</v>
      </c>
      <c r="F7585" s="28" t="str">
        <f t="shared" si="355"/>
        <v>11/12/2014</v>
      </c>
      <c r="G7585" s="28" t="str">
        <f t="shared" si="356"/>
        <v>20</v>
      </c>
      <c r="H7585" s="29">
        <f>IF(I7585="","",IF($C$7="HB",I7585-TIME(VLOOKUP($C$6,Reference!$B$12:$C$16,2,0),0,0),I7585-TIME(VLOOKUP($C$6,Reference!$B$12:$C$16,2,0),0,0)+TIME(1,0,0)))</f>
        <v>41955.833333333328</v>
      </c>
      <c r="I7585" s="29">
        <v>41956.041666666664</v>
      </c>
      <c r="J7585" s="42">
        <v>13188</v>
      </c>
    </row>
    <row r="7586" spans="5:10" x14ac:dyDescent="0.25">
      <c r="E7586" s="19">
        <f t="shared" si="354"/>
        <v>227</v>
      </c>
      <c r="F7586" s="28" t="str">
        <f t="shared" si="355"/>
        <v>11/12/2014</v>
      </c>
      <c r="G7586" s="28" t="str">
        <f t="shared" si="356"/>
        <v>21</v>
      </c>
      <c r="H7586" s="29">
        <f>IF(I7586="","",IF($C$7="HB",I7586-TIME(VLOOKUP($C$6,Reference!$B$12:$C$16,2,0),0,0),I7586-TIME(VLOOKUP($C$6,Reference!$B$12:$C$16,2,0),0,0)+TIME(1,0,0)))</f>
        <v>41955.875</v>
      </c>
      <c r="I7586" s="29">
        <v>41956.083333333336</v>
      </c>
      <c r="J7586" s="42">
        <v>13303</v>
      </c>
    </row>
    <row r="7587" spans="5:10" x14ac:dyDescent="0.25">
      <c r="E7587" s="19">
        <f t="shared" si="354"/>
        <v>227</v>
      </c>
      <c r="F7587" s="28" t="str">
        <f t="shared" si="355"/>
        <v>11/12/2014</v>
      </c>
      <c r="G7587" s="28" t="str">
        <f t="shared" si="356"/>
        <v>22</v>
      </c>
      <c r="H7587" s="29">
        <f>IF(I7587="","",IF($C$7="HB",I7587-TIME(VLOOKUP($C$6,Reference!$B$12:$C$16,2,0),0,0),I7587-TIME(VLOOKUP($C$6,Reference!$B$12:$C$16,2,0),0,0)+TIME(1,0,0)))</f>
        <v>41955.916666666664</v>
      </c>
      <c r="I7587" s="29">
        <v>41956.125</v>
      </c>
      <c r="J7587" s="42">
        <v>12990</v>
      </c>
    </row>
    <row r="7588" spans="5:10" x14ac:dyDescent="0.25">
      <c r="E7588" s="19">
        <f t="shared" si="354"/>
        <v>227</v>
      </c>
      <c r="F7588" s="28" t="str">
        <f t="shared" si="355"/>
        <v>11/12/2014</v>
      </c>
      <c r="G7588" s="28" t="str">
        <f t="shared" si="356"/>
        <v>23</v>
      </c>
      <c r="H7588" s="29">
        <f>IF(I7588="","",IF($C$7="HB",I7588-TIME(VLOOKUP($C$6,Reference!$B$12:$C$16,2,0),0,0),I7588-TIME(VLOOKUP($C$6,Reference!$B$12:$C$16,2,0),0,0)+TIME(1,0,0)))</f>
        <v>41955.958333333328</v>
      </c>
      <c r="I7588" s="29">
        <v>41956.166666666664</v>
      </c>
      <c r="J7588" s="42">
        <v>12530</v>
      </c>
    </row>
    <row r="7589" spans="5:10" x14ac:dyDescent="0.25">
      <c r="E7589" s="19">
        <f t="shared" si="354"/>
        <v>227</v>
      </c>
      <c r="F7589" s="28" t="str">
        <f t="shared" si="355"/>
        <v>11/13/2014</v>
      </c>
      <c r="G7589" s="28" t="str">
        <f t="shared" si="356"/>
        <v>0</v>
      </c>
      <c r="H7589" s="29">
        <f>IF(I7589="","",IF($C$7="HB",I7589-TIME(VLOOKUP($C$6,Reference!$B$12:$C$16,2,0),0,0),I7589-TIME(VLOOKUP($C$6,Reference!$B$12:$C$16,2,0),0,0)+TIME(1,0,0)))</f>
        <v>41956</v>
      </c>
      <c r="I7589" s="29">
        <v>41956.208333333336</v>
      </c>
      <c r="J7589" s="42">
        <v>11784</v>
      </c>
    </row>
    <row r="7590" spans="5:10" x14ac:dyDescent="0.25">
      <c r="E7590" s="19">
        <f t="shared" si="354"/>
        <v>227</v>
      </c>
      <c r="F7590" s="28" t="str">
        <f t="shared" si="355"/>
        <v>11/13/2014</v>
      </c>
      <c r="G7590" s="28" t="str">
        <f t="shared" si="356"/>
        <v>1</v>
      </c>
      <c r="H7590" s="29">
        <f>IF(I7590="","",IF($C$7="HB",I7590-TIME(VLOOKUP($C$6,Reference!$B$12:$C$16,2,0),0,0),I7590-TIME(VLOOKUP($C$6,Reference!$B$12:$C$16,2,0),0,0)+TIME(1,0,0)))</f>
        <v>41956.041666666664</v>
      </c>
      <c r="I7590" s="29">
        <v>41956.25</v>
      </c>
      <c r="J7590" s="42">
        <v>10948</v>
      </c>
    </row>
    <row r="7591" spans="5:10" x14ac:dyDescent="0.25">
      <c r="E7591" s="19">
        <f t="shared" si="354"/>
        <v>227</v>
      </c>
      <c r="F7591" s="28" t="str">
        <f t="shared" si="355"/>
        <v>11/13/2014</v>
      </c>
      <c r="G7591" s="28" t="str">
        <f t="shared" si="356"/>
        <v>2</v>
      </c>
      <c r="H7591" s="29">
        <f>IF(I7591="","",IF($C$7="HB",I7591-TIME(VLOOKUP($C$6,Reference!$B$12:$C$16,2,0),0,0),I7591-TIME(VLOOKUP($C$6,Reference!$B$12:$C$16,2,0),0,0)+TIME(1,0,0)))</f>
        <v>41956.083333333328</v>
      </c>
      <c r="I7591" s="29">
        <v>41956.291666666664</v>
      </c>
      <c r="J7591" s="42">
        <v>10099</v>
      </c>
    </row>
    <row r="7592" spans="5:10" x14ac:dyDescent="0.25">
      <c r="E7592" s="19">
        <f t="shared" si="354"/>
        <v>227</v>
      </c>
      <c r="F7592" s="28" t="str">
        <f t="shared" si="355"/>
        <v>11/13/2014</v>
      </c>
      <c r="G7592" s="28" t="str">
        <f t="shared" si="356"/>
        <v>3</v>
      </c>
      <c r="H7592" s="29">
        <f>IF(I7592="","",IF($C$7="HB",I7592-TIME(VLOOKUP($C$6,Reference!$B$12:$C$16,2,0),0,0),I7592-TIME(VLOOKUP($C$6,Reference!$B$12:$C$16,2,0),0,0)+TIME(1,0,0)))</f>
        <v>41956.125</v>
      </c>
      <c r="I7592" s="29">
        <v>41956.333333333336</v>
      </c>
      <c r="J7592" s="42">
        <v>9497</v>
      </c>
    </row>
    <row r="7593" spans="5:10" x14ac:dyDescent="0.25">
      <c r="E7593" s="19">
        <f t="shared" si="354"/>
        <v>227</v>
      </c>
      <c r="F7593" s="28" t="str">
        <f t="shared" si="355"/>
        <v>11/13/2014</v>
      </c>
      <c r="G7593" s="28" t="str">
        <f t="shared" si="356"/>
        <v>4</v>
      </c>
      <c r="H7593" s="29">
        <f>IF(I7593="","",IF($C$7="HB",I7593-TIME(VLOOKUP($C$6,Reference!$B$12:$C$16,2,0),0,0),I7593-TIME(VLOOKUP($C$6,Reference!$B$12:$C$16,2,0),0,0)+TIME(1,0,0)))</f>
        <v>41956.166666666664</v>
      </c>
      <c r="I7593" s="29">
        <v>41956.375</v>
      </c>
      <c r="J7593" s="42">
        <v>9173</v>
      </c>
    </row>
    <row r="7594" spans="5:10" x14ac:dyDescent="0.25">
      <c r="E7594" s="19">
        <f t="shared" si="354"/>
        <v>227</v>
      </c>
      <c r="F7594" s="28" t="str">
        <f t="shared" si="355"/>
        <v>11/13/2014</v>
      </c>
      <c r="G7594" s="28" t="str">
        <f t="shared" si="356"/>
        <v>5</v>
      </c>
      <c r="H7594" s="29">
        <f>IF(I7594="","",IF($C$7="HB",I7594-TIME(VLOOKUP($C$6,Reference!$B$12:$C$16,2,0),0,0),I7594-TIME(VLOOKUP($C$6,Reference!$B$12:$C$16,2,0),0,0)+TIME(1,0,0)))</f>
        <v>41956.208333333328</v>
      </c>
      <c r="I7594" s="29">
        <v>41956.416666666664</v>
      </c>
      <c r="J7594" s="42">
        <v>8919</v>
      </c>
    </row>
    <row r="7595" spans="5:10" x14ac:dyDescent="0.25">
      <c r="E7595" s="19">
        <f t="shared" si="354"/>
        <v>227</v>
      </c>
      <c r="F7595" s="28" t="str">
        <f t="shared" si="355"/>
        <v>11/13/2014</v>
      </c>
      <c r="G7595" s="28" t="str">
        <f t="shared" si="356"/>
        <v>6</v>
      </c>
      <c r="H7595" s="29">
        <f>IF(I7595="","",IF($C$7="HB",I7595-TIME(VLOOKUP($C$6,Reference!$B$12:$C$16,2,0),0,0),I7595-TIME(VLOOKUP($C$6,Reference!$B$12:$C$16,2,0),0,0)+TIME(1,0,0)))</f>
        <v>41956.25</v>
      </c>
      <c r="I7595" s="29">
        <v>41956.458333333336</v>
      </c>
      <c r="J7595" s="42">
        <v>8880</v>
      </c>
    </row>
    <row r="7596" spans="5:10" x14ac:dyDescent="0.25">
      <c r="E7596" s="19">
        <f t="shared" si="354"/>
        <v>227</v>
      </c>
      <c r="F7596" s="28" t="str">
        <f t="shared" si="355"/>
        <v>11/13/2014</v>
      </c>
      <c r="G7596" s="28" t="str">
        <f t="shared" si="356"/>
        <v>7</v>
      </c>
      <c r="H7596" s="29">
        <f>IF(I7596="","",IF($C$7="HB",I7596-TIME(VLOOKUP($C$6,Reference!$B$12:$C$16,2,0),0,0),I7596-TIME(VLOOKUP($C$6,Reference!$B$12:$C$16,2,0),0,0)+TIME(1,0,0)))</f>
        <v>41956.291666666664</v>
      </c>
      <c r="I7596" s="29">
        <v>41956.5</v>
      </c>
      <c r="J7596" s="42">
        <v>9140</v>
      </c>
    </row>
    <row r="7597" spans="5:10" x14ac:dyDescent="0.25">
      <c r="E7597" s="19">
        <f t="shared" si="354"/>
        <v>227</v>
      </c>
      <c r="F7597" s="28" t="str">
        <f t="shared" si="355"/>
        <v>11/13/2014</v>
      </c>
      <c r="G7597" s="28" t="str">
        <f t="shared" si="356"/>
        <v>8</v>
      </c>
      <c r="H7597" s="29">
        <f>IF(I7597="","",IF($C$7="HB",I7597-TIME(VLOOKUP($C$6,Reference!$B$12:$C$16,2,0),0,0),I7597-TIME(VLOOKUP($C$6,Reference!$B$12:$C$16,2,0),0,0)+TIME(1,0,0)))</f>
        <v>41956.333333333328</v>
      </c>
      <c r="I7597" s="29">
        <v>41956.541666666664</v>
      </c>
      <c r="J7597" s="42">
        <v>9682</v>
      </c>
    </row>
    <row r="7598" spans="5:10" x14ac:dyDescent="0.25">
      <c r="E7598" s="19">
        <f t="shared" si="354"/>
        <v>227</v>
      </c>
      <c r="F7598" s="28" t="str">
        <f t="shared" si="355"/>
        <v>11/13/2014</v>
      </c>
      <c r="G7598" s="28" t="str">
        <f t="shared" si="356"/>
        <v>9</v>
      </c>
      <c r="H7598" s="29">
        <f>IF(I7598="","",IF($C$7="HB",I7598-TIME(VLOOKUP($C$6,Reference!$B$12:$C$16,2,0),0,0),I7598-TIME(VLOOKUP($C$6,Reference!$B$12:$C$16,2,0),0,0)+TIME(1,0,0)))</f>
        <v>41956.375</v>
      </c>
      <c r="I7598" s="29">
        <v>41956.583333333336</v>
      </c>
      <c r="J7598" s="42">
        <v>10729</v>
      </c>
    </row>
    <row r="7599" spans="5:10" x14ac:dyDescent="0.25">
      <c r="E7599" s="19">
        <f t="shared" si="354"/>
        <v>227</v>
      </c>
      <c r="F7599" s="28" t="str">
        <f t="shared" si="355"/>
        <v>11/13/2014</v>
      </c>
      <c r="G7599" s="28" t="str">
        <f t="shared" si="356"/>
        <v>10</v>
      </c>
      <c r="H7599" s="29">
        <f>IF(I7599="","",IF($C$7="HB",I7599-TIME(VLOOKUP($C$6,Reference!$B$12:$C$16,2,0),0,0),I7599-TIME(VLOOKUP($C$6,Reference!$B$12:$C$16,2,0),0,0)+TIME(1,0,0)))</f>
        <v>41956.416666666664</v>
      </c>
      <c r="I7599" s="29">
        <v>41956.625</v>
      </c>
      <c r="J7599" s="42">
        <v>11557</v>
      </c>
    </row>
    <row r="7600" spans="5:10" x14ac:dyDescent="0.25">
      <c r="E7600" s="19">
        <f t="shared" si="354"/>
        <v>227</v>
      </c>
      <c r="F7600" s="28" t="str">
        <f t="shared" si="355"/>
        <v>11/13/2014</v>
      </c>
      <c r="G7600" s="28" t="str">
        <f t="shared" si="356"/>
        <v>11</v>
      </c>
      <c r="H7600" s="29">
        <f>IF(I7600="","",IF($C$7="HB",I7600-TIME(VLOOKUP($C$6,Reference!$B$12:$C$16,2,0),0,0),I7600-TIME(VLOOKUP($C$6,Reference!$B$12:$C$16,2,0),0,0)+TIME(1,0,0)))</f>
        <v>41956.458333333328</v>
      </c>
      <c r="I7600" s="29">
        <v>41956.666666666664</v>
      </c>
      <c r="J7600" s="42">
        <v>11892</v>
      </c>
    </row>
    <row r="7601" spans="5:10" x14ac:dyDescent="0.25">
      <c r="E7601" s="19">
        <f t="shared" si="354"/>
        <v>227</v>
      </c>
      <c r="F7601" s="28" t="str">
        <f t="shared" si="355"/>
        <v>11/13/2014</v>
      </c>
      <c r="G7601" s="28" t="str">
        <f t="shared" si="356"/>
        <v>12</v>
      </c>
      <c r="H7601" s="29">
        <f>IF(I7601="","",IF($C$7="HB",I7601-TIME(VLOOKUP($C$6,Reference!$B$12:$C$16,2,0),0,0),I7601-TIME(VLOOKUP($C$6,Reference!$B$12:$C$16,2,0),0,0)+TIME(1,0,0)))</f>
        <v>41956.5</v>
      </c>
      <c r="I7601" s="29">
        <v>41956.708333333336</v>
      </c>
      <c r="J7601" s="42">
        <v>12166</v>
      </c>
    </row>
    <row r="7602" spans="5:10" x14ac:dyDescent="0.25">
      <c r="E7602" s="19">
        <f t="shared" si="354"/>
        <v>227</v>
      </c>
      <c r="F7602" s="28" t="str">
        <f t="shared" si="355"/>
        <v>11/13/2014</v>
      </c>
      <c r="G7602" s="28" t="str">
        <f t="shared" si="356"/>
        <v>13</v>
      </c>
      <c r="H7602" s="29">
        <f>IF(I7602="","",IF($C$7="HB",I7602-TIME(VLOOKUP($C$6,Reference!$B$12:$C$16,2,0),0,0),I7602-TIME(VLOOKUP($C$6,Reference!$B$12:$C$16,2,0),0,0)+TIME(1,0,0)))</f>
        <v>41956.541666666664</v>
      </c>
      <c r="I7602" s="29">
        <v>41956.75</v>
      </c>
      <c r="J7602" s="42">
        <v>12368</v>
      </c>
    </row>
    <row r="7603" spans="5:10" x14ac:dyDescent="0.25">
      <c r="E7603" s="19">
        <f t="shared" si="354"/>
        <v>227</v>
      </c>
      <c r="F7603" s="28" t="str">
        <f t="shared" si="355"/>
        <v>11/13/2014</v>
      </c>
      <c r="G7603" s="28" t="str">
        <f t="shared" si="356"/>
        <v>14</v>
      </c>
      <c r="H7603" s="29">
        <f>IF(I7603="","",IF($C$7="HB",I7603-TIME(VLOOKUP($C$6,Reference!$B$12:$C$16,2,0),0,0),I7603-TIME(VLOOKUP($C$6,Reference!$B$12:$C$16,2,0),0,0)+TIME(1,0,0)))</f>
        <v>41956.583333333328</v>
      </c>
      <c r="I7603" s="29">
        <v>41956.791666666664</v>
      </c>
      <c r="J7603" s="42">
        <v>12366</v>
      </c>
    </row>
    <row r="7604" spans="5:10" x14ac:dyDescent="0.25">
      <c r="E7604" s="19">
        <f t="shared" si="354"/>
        <v>227</v>
      </c>
      <c r="F7604" s="28" t="str">
        <f t="shared" si="355"/>
        <v>11/13/2014</v>
      </c>
      <c r="G7604" s="28" t="str">
        <f t="shared" si="356"/>
        <v>15</v>
      </c>
      <c r="H7604" s="29">
        <f>IF(I7604="","",IF($C$7="HB",I7604-TIME(VLOOKUP($C$6,Reference!$B$12:$C$16,2,0),0,0),I7604-TIME(VLOOKUP($C$6,Reference!$B$12:$C$16,2,0),0,0)+TIME(1,0,0)))</f>
        <v>41956.625</v>
      </c>
      <c r="I7604" s="29">
        <v>41956.833333333336</v>
      </c>
      <c r="J7604" s="42">
        <v>12258</v>
      </c>
    </row>
    <row r="7605" spans="5:10" x14ac:dyDescent="0.25">
      <c r="E7605" s="19">
        <f t="shared" si="354"/>
        <v>227</v>
      </c>
      <c r="F7605" s="28" t="str">
        <f t="shared" si="355"/>
        <v>11/13/2014</v>
      </c>
      <c r="G7605" s="28" t="str">
        <f t="shared" si="356"/>
        <v>16</v>
      </c>
      <c r="H7605" s="29">
        <f>IF(I7605="","",IF($C$7="HB",I7605-TIME(VLOOKUP($C$6,Reference!$B$12:$C$16,2,0),0,0),I7605-TIME(VLOOKUP($C$6,Reference!$B$12:$C$16,2,0),0,0)+TIME(1,0,0)))</f>
        <v>41956.666666666664</v>
      </c>
      <c r="I7605" s="29">
        <v>41956.875</v>
      </c>
      <c r="J7605" s="42">
        <v>12223</v>
      </c>
    </row>
    <row r="7606" spans="5:10" x14ac:dyDescent="0.25">
      <c r="E7606" s="19">
        <f t="shared" si="354"/>
        <v>227</v>
      </c>
      <c r="F7606" s="28" t="str">
        <f t="shared" si="355"/>
        <v>11/13/2014</v>
      </c>
      <c r="G7606" s="28" t="str">
        <f t="shared" si="356"/>
        <v>17</v>
      </c>
      <c r="H7606" s="29">
        <f>IF(I7606="","",IF($C$7="HB",I7606-TIME(VLOOKUP($C$6,Reference!$B$12:$C$16,2,0),0,0),I7606-TIME(VLOOKUP($C$6,Reference!$B$12:$C$16,2,0),0,0)+TIME(1,0,0)))</f>
        <v>41956.708333333328</v>
      </c>
      <c r="I7606" s="29">
        <v>41956.916666666664</v>
      </c>
      <c r="J7606" s="42">
        <v>12089</v>
      </c>
    </row>
    <row r="7607" spans="5:10" x14ac:dyDescent="0.25">
      <c r="E7607" s="19">
        <f t="shared" si="354"/>
        <v>227</v>
      </c>
      <c r="F7607" s="28" t="str">
        <f t="shared" si="355"/>
        <v>11/13/2014</v>
      </c>
      <c r="G7607" s="28" t="str">
        <f t="shared" si="356"/>
        <v>18</v>
      </c>
      <c r="H7607" s="29">
        <f>IF(I7607="","",IF($C$7="HB",I7607-TIME(VLOOKUP($C$6,Reference!$B$12:$C$16,2,0),0,0),I7607-TIME(VLOOKUP($C$6,Reference!$B$12:$C$16,2,0),0,0)+TIME(1,0,0)))</f>
        <v>41956.75</v>
      </c>
      <c r="I7607" s="29">
        <v>41956.958333333336</v>
      </c>
      <c r="J7607" s="42">
        <v>12130</v>
      </c>
    </row>
    <row r="7608" spans="5:10" x14ac:dyDescent="0.25">
      <c r="E7608" s="19">
        <f t="shared" si="354"/>
        <v>227</v>
      </c>
      <c r="F7608" s="28" t="str">
        <f t="shared" si="355"/>
        <v>11/13/2014</v>
      </c>
      <c r="G7608" s="28" t="str">
        <f t="shared" si="356"/>
        <v>19</v>
      </c>
      <c r="H7608" s="29">
        <f>IF(I7608="","",IF($C$7="HB",I7608-TIME(VLOOKUP($C$6,Reference!$B$12:$C$16,2,0),0,0),I7608-TIME(VLOOKUP($C$6,Reference!$B$12:$C$16,2,0),0,0)+TIME(1,0,0)))</f>
        <v>41956.791666666664</v>
      </c>
      <c r="I7608" s="29">
        <v>41957</v>
      </c>
      <c r="J7608" s="42">
        <v>12370</v>
      </c>
    </row>
    <row r="7609" spans="5:10" x14ac:dyDescent="0.25">
      <c r="E7609" s="19">
        <f t="shared" si="354"/>
        <v>227</v>
      </c>
      <c r="F7609" s="28" t="str">
        <f t="shared" si="355"/>
        <v>11/13/2014</v>
      </c>
      <c r="G7609" s="28" t="str">
        <f t="shared" si="356"/>
        <v>20</v>
      </c>
      <c r="H7609" s="29">
        <f>IF(I7609="","",IF($C$7="HB",I7609-TIME(VLOOKUP($C$6,Reference!$B$12:$C$16,2,0),0,0),I7609-TIME(VLOOKUP($C$6,Reference!$B$12:$C$16,2,0),0,0)+TIME(1,0,0)))</f>
        <v>41956.833333333328</v>
      </c>
      <c r="I7609" s="29">
        <v>41957.041666666664</v>
      </c>
      <c r="J7609" s="42">
        <v>13269</v>
      </c>
    </row>
    <row r="7610" spans="5:10" x14ac:dyDescent="0.25">
      <c r="E7610" s="19">
        <f t="shared" si="354"/>
        <v>227</v>
      </c>
      <c r="F7610" s="28" t="str">
        <f t="shared" si="355"/>
        <v>11/13/2014</v>
      </c>
      <c r="G7610" s="28" t="str">
        <f t="shared" si="356"/>
        <v>21</v>
      </c>
      <c r="H7610" s="29">
        <f>IF(I7610="","",IF($C$7="HB",I7610-TIME(VLOOKUP($C$6,Reference!$B$12:$C$16,2,0),0,0),I7610-TIME(VLOOKUP($C$6,Reference!$B$12:$C$16,2,0),0,0)+TIME(1,0,0)))</f>
        <v>41956.875</v>
      </c>
      <c r="I7610" s="29">
        <v>41957.083333333336</v>
      </c>
      <c r="J7610" s="42">
        <v>13339</v>
      </c>
    </row>
    <row r="7611" spans="5:10" x14ac:dyDescent="0.25">
      <c r="E7611" s="19">
        <f t="shared" si="354"/>
        <v>227</v>
      </c>
      <c r="F7611" s="28" t="str">
        <f t="shared" si="355"/>
        <v>11/13/2014</v>
      </c>
      <c r="G7611" s="28" t="str">
        <f t="shared" si="356"/>
        <v>22</v>
      </c>
      <c r="H7611" s="29">
        <f>IF(I7611="","",IF($C$7="HB",I7611-TIME(VLOOKUP($C$6,Reference!$B$12:$C$16,2,0),0,0),I7611-TIME(VLOOKUP($C$6,Reference!$B$12:$C$16,2,0),0,0)+TIME(1,0,0)))</f>
        <v>41956.916666666664</v>
      </c>
      <c r="I7611" s="29">
        <v>41957.125</v>
      </c>
      <c r="J7611" s="42">
        <v>13004</v>
      </c>
    </row>
    <row r="7612" spans="5:10" x14ac:dyDescent="0.25">
      <c r="E7612" s="19">
        <f t="shared" si="354"/>
        <v>227</v>
      </c>
      <c r="F7612" s="28" t="str">
        <f t="shared" si="355"/>
        <v>11/13/2014</v>
      </c>
      <c r="G7612" s="28" t="str">
        <f t="shared" si="356"/>
        <v>23</v>
      </c>
      <c r="H7612" s="29">
        <f>IF(I7612="","",IF($C$7="HB",I7612-TIME(VLOOKUP($C$6,Reference!$B$12:$C$16,2,0),0,0),I7612-TIME(VLOOKUP($C$6,Reference!$B$12:$C$16,2,0),0,0)+TIME(1,0,0)))</f>
        <v>41956.958333333328</v>
      </c>
      <c r="I7612" s="29">
        <v>41957.166666666664</v>
      </c>
      <c r="J7612" s="42">
        <v>12540</v>
      </c>
    </row>
    <row r="7613" spans="5:10" x14ac:dyDescent="0.25">
      <c r="E7613" s="19">
        <f t="shared" si="354"/>
        <v>227</v>
      </c>
      <c r="F7613" s="28" t="str">
        <f t="shared" si="355"/>
        <v>11/14/2014</v>
      </c>
      <c r="G7613" s="28" t="str">
        <f t="shared" si="356"/>
        <v>0</v>
      </c>
      <c r="H7613" s="29">
        <f>IF(I7613="","",IF($C$7="HB",I7613-TIME(VLOOKUP($C$6,Reference!$B$12:$C$16,2,0),0,0),I7613-TIME(VLOOKUP($C$6,Reference!$B$12:$C$16,2,0),0,0)+TIME(1,0,0)))</f>
        <v>41957</v>
      </c>
      <c r="I7613" s="29">
        <v>41957.208333333336</v>
      </c>
      <c r="J7613" s="42">
        <v>11912</v>
      </c>
    </row>
    <row r="7614" spans="5:10" x14ac:dyDescent="0.25">
      <c r="E7614" s="19">
        <f t="shared" si="354"/>
        <v>227</v>
      </c>
      <c r="F7614" s="28" t="str">
        <f t="shared" si="355"/>
        <v>11/14/2014</v>
      </c>
      <c r="G7614" s="28" t="str">
        <f t="shared" si="356"/>
        <v>1</v>
      </c>
      <c r="H7614" s="29">
        <f>IF(I7614="","",IF($C$7="HB",I7614-TIME(VLOOKUP($C$6,Reference!$B$12:$C$16,2,0),0,0),I7614-TIME(VLOOKUP($C$6,Reference!$B$12:$C$16,2,0),0,0)+TIME(1,0,0)))</f>
        <v>41957.041666666664</v>
      </c>
      <c r="I7614" s="29">
        <v>41957.25</v>
      </c>
      <c r="J7614" s="42">
        <v>10954</v>
      </c>
    </row>
    <row r="7615" spans="5:10" x14ac:dyDescent="0.25">
      <c r="E7615" s="19">
        <f t="shared" si="354"/>
        <v>227</v>
      </c>
      <c r="F7615" s="28" t="str">
        <f t="shared" si="355"/>
        <v>11/14/2014</v>
      </c>
      <c r="G7615" s="28" t="str">
        <f t="shared" si="356"/>
        <v>2</v>
      </c>
      <c r="H7615" s="29">
        <f>IF(I7615="","",IF($C$7="HB",I7615-TIME(VLOOKUP($C$6,Reference!$B$12:$C$16,2,0),0,0),I7615-TIME(VLOOKUP($C$6,Reference!$B$12:$C$16,2,0),0,0)+TIME(1,0,0)))</f>
        <v>41957.083333333328</v>
      </c>
      <c r="I7615" s="29">
        <v>41957.291666666664</v>
      </c>
      <c r="J7615" s="42">
        <v>10086</v>
      </c>
    </row>
    <row r="7616" spans="5:10" x14ac:dyDescent="0.25">
      <c r="E7616" s="19">
        <f t="shared" si="354"/>
        <v>227</v>
      </c>
      <c r="F7616" s="28" t="str">
        <f t="shared" si="355"/>
        <v>11/14/2014</v>
      </c>
      <c r="G7616" s="28" t="str">
        <f t="shared" si="356"/>
        <v>3</v>
      </c>
      <c r="H7616" s="29">
        <f>IF(I7616="","",IF($C$7="HB",I7616-TIME(VLOOKUP($C$6,Reference!$B$12:$C$16,2,0),0,0),I7616-TIME(VLOOKUP($C$6,Reference!$B$12:$C$16,2,0),0,0)+TIME(1,0,0)))</f>
        <v>41957.125</v>
      </c>
      <c r="I7616" s="29">
        <v>41957.333333333336</v>
      </c>
      <c r="J7616" s="42">
        <v>9542</v>
      </c>
    </row>
    <row r="7617" spans="5:10" x14ac:dyDescent="0.25">
      <c r="E7617" s="19">
        <f t="shared" si="354"/>
        <v>227</v>
      </c>
      <c r="F7617" s="28" t="str">
        <f t="shared" si="355"/>
        <v>11/14/2014</v>
      </c>
      <c r="G7617" s="28" t="str">
        <f t="shared" si="356"/>
        <v>4</v>
      </c>
      <c r="H7617" s="29">
        <f>IF(I7617="","",IF($C$7="HB",I7617-TIME(VLOOKUP($C$6,Reference!$B$12:$C$16,2,0),0,0),I7617-TIME(VLOOKUP($C$6,Reference!$B$12:$C$16,2,0),0,0)+TIME(1,0,0)))</f>
        <v>41957.166666666664</v>
      </c>
      <c r="I7617" s="29">
        <v>41957.375</v>
      </c>
      <c r="J7617" s="42">
        <v>9198</v>
      </c>
    </row>
    <row r="7618" spans="5:10" x14ac:dyDescent="0.25">
      <c r="E7618" s="19">
        <f t="shared" si="354"/>
        <v>227</v>
      </c>
      <c r="F7618" s="28" t="str">
        <f t="shared" si="355"/>
        <v>11/14/2014</v>
      </c>
      <c r="G7618" s="28" t="str">
        <f t="shared" si="356"/>
        <v>5</v>
      </c>
      <c r="H7618" s="29">
        <f>IF(I7618="","",IF($C$7="HB",I7618-TIME(VLOOKUP($C$6,Reference!$B$12:$C$16,2,0),0,0),I7618-TIME(VLOOKUP($C$6,Reference!$B$12:$C$16,2,0),0,0)+TIME(1,0,0)))</f>
        <v>41957.208333333328</v>
      </c>
      <c r="I7618" s="29">
        <v>41957.416666666664</v>
      </c>
      <c r="J7618" s="42">
        <v>8992</v>
      </c>
    </row>
    <row r="7619" spans="5:10" x14ac:dyDescent="0.25">
      <c r="E7619" s="19">
        <f t="shared" si="354"/>
        <v>227</v>
      </c>
      <c r="F7619" s="28" t="str">
        <f t="shared" si="355"/>
        <v>11/14/2014</v>
      </c>
      <c r="G7619" s="28" t="str">
        <f t="shared" si="356"/>
        <v>6</v>
      </c>
      <c r="H7619" s="29">
        <f>IF(I7619="","",IF($C$7="HB",I7619-TIME(VLOOKUP($C$6,Reference!$B$12:$C$16,2,0),0,0),I7619-TIME(VLOOKUP($C$6,Reference!$B$12:$C$16,2,0),0,0)+TIME(1,0,0)))</f>
        <v>41957.25</v>
      </c>
      <c r="I7619" s="29">
        <v>41957.458333333336</v>
      </c>
      <c r="J7619" s="42">
        <v>8925</v>
      </c>
    </row>
    <row r="7620" spans="5:10" x14ac:dyDescent="0.25">
      <c r="E7620" s="19">
        <f t="shared" si="354"/>
        <v>227</v>
      </c>
      <c r="F7620" s="28" t="str">
        <f t="shared" si="355"/>
        <v>11/14/2014</v>
      </c>
      <c r="G7620" s="28" t="str">
        <f t="shared" si="356"/>
        <v>7</v>
      </c>
      <c r="H7620" s="29">
        <f>IF(I7620="","",IF($C$7="HB",I7620-TIME(VLOOKUP($C$6,Reference!$B$12:$C$16,2,0),0,0),I7620-TIME(VLOOKUP($C$6,Reference!$B$12:$C$16,2,0),0,0)+TIME(1,0,0)))</f>
        <v>41957.291666666664</v>
      </c>
      <c r="I7620" s="29">
        <v>41957.5</v>
      </c>
      <c r="J7620" s="42">
        <v>9122</v>
      </c>
    </row>
    <row r="7621" spans="5:10" x14ac:dyDescent="0.25">
      <c r="E7621" s="19">
        <f t="shared" si="354"/>
        <v>227</v>
      </c>
      <c r="F7621" s="28" t="str">
        <f t="shared" si="355"/>
        <v>11/14/2014</v>
      </c>
      <c r="G7621" s="28" t="str">
        <f t="shared" si="356"/>
        <v>8</v>
      </c>
      <c r="H7621" s="29">
        <f>IF(I7621="","",IF($C$7="HB",I7621-TIME(VLOOKUP($C$6,Reference!$B$12:$C$16,2,0),0,0),I7621-TIME(VLOOKUP($C$6,Reference!$B$12:$C$16,2,0),0,0)+TIME(1,0,0)))</f>
        <v>41957.333333333328</v>
      </c>
      <c r="I7621" s="29">
        <v>41957.541666666664</v>
      </c>
      <c r="J7621" s="42">
        <v>9725</v>
      </c>
    </row>
    <row r="7622" spans="5:10" x14ac:dyDescent="0.25">
      <c r="E7622" s="19">
        <f t="shared" ref="E7622:E7685" si="357">$C$16</f>
        <v>227</v>
      </c>
      <c r="F7622" s="28" t="str">
        <f t="shared" ref="F7622:F7685" si="358">TEXT(H7622,"m/d/yyyy")</f>
        <v>11/14/2014</v>
      </c>
      <c r="G7622" s="28" t="str">
        <f t="shared" ref="G7622:G7685" si="359">TEXT(H7622,"h")</f>
        <v>9</v>
      </c>
      <c r="H7622" s="29">
        <f>IF(I7622="","",IF($C$7="HB",I7622-TIME(VLOOKUP($C$6,Reference!$B$12:$C$16,2,0),0,0),I7622-TIME(VLOOKUP($C$6,Reference!$B$12:$C$16,2,0),0,0)+TIME(1,0,0)))</f>
        <v>41957.375</v>
      </c>
      <c r="I7622" s="29">
        <v>41957.583333333336</v>
      </c>
      <c r="J7622" s="42">
        <v>10607</v>
      </c>
    </row>
    <row r="7623" spans="5:10" x14ac:dyDescent="0.25">
      <c r="E7623" s="19">
        <f t="shared" si="357"/>
        <v>227</v>
      </c>
      <c r="F7623" s="28" t="str">
        <f t="shared" si="358"/>
        <v>11/14/2014</v>
      </c>
      <c r="G7623" s="28" t="str">
        <f t="shared" si="359"/>
        <v>10</v>
      </c>
      <c r="H7623" s="29">
        <f>IF(I7623="","",IF($C$7="HB",I7623-TIME(VLOOKUP($C$6,Reference!$B$12:$C$16,2,0),0,0),I7623-TIME(VLOOKUP($C$6,Reference!$B$12:$C$16,2,0),0,0)+TIME(1,0,0)))</f>
        <v>41957.416666666664</v>
      </c>
      <c r="I7623" s="29">
        <v>41957.625</v>
      </c>
      <c r="J7623" s="42">
        <v>11334</v>
      </c>
    </row>
    <row r="7624" spans="5:10" x14ac:dyDescent="0.25">
      <c r="E7624" s="19">
        <f t="shared" si="357"/>
        <v>227</v>
      </c>
      <c r="F7624" s="28" t="str">
        <f t="shared" si="358"/>
        <v>11/14/2014</v>
      </c>
      <c r="G7624" s="28" t="str">
        <f t="shared" si="359"/>
        <v>11</v>
      </c>
      <c r="H7624" s="29">
        <f>IF(I7624="","",IF($C$7="HB",I7624-TIME(VLOOKUP($C$6,Reference!$B$12:$C$16,2,0),0,0),I7624-TIME(VLOOKUP($C$6,Reference!$B$12:$C$16,2,0),0,0)+TIME(1,0,0)))</f>
        <v>41957.458333333328</v>
      </c>
      <c r="I7624" s="29">
        <v>41957.666666666664</v>
      </c>
      <c r="J7624" s="42">
        <v>11605</v>
      </c>
    </row>
    <row r="7625" spans="5:10" x14ac:dyDescent="0.25">
      <c r="E7625" s="19">
        <f t="shared" si="357"/>
        <v>227</v>
      </c>
      <c r="F7625" s="28" t="str">
        <f t="shared" si="358"/>
        <v>11/14/2014</v>
      </c>
      <c r="G7625" s="28" t="str">
        <f t="shared" si="359"/>
        <v>12</v>
      </c>
      <c r="H7625" s="29">
        <f>IF(I7625="","",IF($C$7="HB",I7625-TIME(VLOOKUP($C$6,Reference!$B$12:$C$16,2,0),0,0),I7625-TIME(VLOOKUP($C$6,Reference!$B$12:$C$16,2,0),0,0)+TIME(1,0,0)))</f>
        <v>41957.5</v>
      </c>
      <c r="I7625" s="29">
        <v>41957.708333333336</v>
      </c>
      <c r="J7625" s="42">
        <v>11783</v>
      </c>
    </row>
    <row r="7626" spans="5:10" x14ac:dyDescent="0.25">
      <c r="E7626" s="19">
        <f t="shared" si="357"/>
        <v>227</v>
      </c>
      <c r="F7626" s="28" t="str">
        <f t="shared" si="358"/>
        <v>11/14/2014</v>
      </c>
      <c r="G7626" s="28" t="str">
        <f t="shared" si="359"/>
        <v>13</v>
      </c>
      <c r="H7626" s="29">
        <f>IF(I7626="","",IF($C$7="HB",I7626-TIME(VLOOKUP($C$6,Reference!$B$12:$C$16,2,0),0,0),I7626-TIME(VLOOKUP($C$6,Reference!$B$12:$C$16,2,0),0,0)+TIME(1,0,0)))</f>
        <v>41957.541666666664</v>
      </c>
      <c r="I7626" s="29">
        <v>41957.75</v>
      </c>
      <c r="J7626" s="42">
        <v>11841</v>
      </c>
    </row>
    <row r="7627" spans="5:10" x14ac:dyDescent="0.25">
      <c r="E7627" s="19">
        <f t="shared" si="357"/>
        <v>227</v>
      </c>
      <c r="F7627" s="28" t="str">
        <f t="shared" si="358"/>
        <v>11/14/2014</v>
      </c>
      <c r="G7627" s="28" t="str">
        <f t="shared" si="359"/>
        <v>14</v>
      </c>
      <c r="H7627" s="29">
        <f>IF(I7627="","",IF($C$7="HB",I7627-TIME(VLOOKUP($C$6,Reference!$B$12:$C$16,2,0),0,0),I7627-TIME(VLOOKUP($C$6,Reference!$B$12:$C$16,2,0),0,0)+TIME(1,0,0)))</f>
        <v>41957.583333333328</v>
      </c>
      <c r="I7627" s="29">
        <v>41957.791666666664</v>
      </c>
      <c r="J7627" s="42">
        <v>11823</v>
      </c>
    </row>
    <row r="7628" spans="5:10" x14ac:dyDescent="0.25">
      <c r="E7628" s="19">
        <f t="shared" si="357"/>
        <v>227</v>
      </c>
      <c r="F7628" s="28" t="str">
        <f t="shared" si="358"/>
        <v>11/14/2014</v>
      </c>
      <c r="G7628" s="28" t="str">
        <f t="shared" si="359"/>
        <v>15</v>
      </c>
      <c r="H7628" s="29">
        <f>IF(I7628="","",IF($C$7="HB",I7628-TIME(VLOOKUP($C$6,Reference!$B$12:$C$16,2,0),0,0),I7628-TIME(VLOOKUP($C$6,Reference!$B$12:$C$16,2,0),0,0)+TIME(1,0,0)))</f>
        <v>41957.625</v>
      </c>
      <c r="I7628" s="29">
        <v>41957.833333333336</v>
      </c>
      <c r="J7628" s="42">
        <v>11723</v>
      </c>
    </row>
    <row r="7629" spans="5:10" x14ac:dyDescent="0.25">
      <c r="E7629" s="19">
        <f t="shared" si="357"/>
        <v>227</v>
      </c>
      <c r="F7629" s="28" t="str">
        <f t="shared" si="358"/>
        <v>11/14/2014</v>
      </c>
      <c r="G7629" s="28" t="str">
        <f t="shared" si="359"/>
        <v>16</v>
      </c>
      <c r="H7629" s="29">
        <f>IF(I7629="","",IF($C$7="HB",I7629-TIME(VLOOKUP($C$6,Reference!$B$12:$C$16,2,0),0,0),I7629-TIME(VLOOKUP($C$6,Reference!$B$12:$C$16,2,0),0,0)+TIME(1,0,0)))</f>
        <v>41957.666666666664</v>
      </c>
      <c r="I7629" s="29">
        <v>41957.875</v>
      </c>
      <c r="J7629" s="42">
        <v>11702</v>
      </c>
    </row>
    <row r="7630" spans="5:10" x14ac:dyDescent="0.25">
      <c r="E7630" s="19">
        <f t="shared" si="357"/>
        <v>227</v>
      </c>
      <c r="F7630" s="28" t="str">
        <f t="shared" si="358"/>
        <v>11/14/2014</v>
      </c>
      <c r="G7630" s="28" t="str">
        <f t="shared" si="359"/>
        <v>17</v>
      </c>
      <c r="H7630" s="29">
        <f>IF(I7630="","",IF($C$7="HB",I7630-TIME(VLOOKUP($C$6,Reference!$B$12:$C$16,2,0),0,0),I7630-TIME(VLOOKUP($C$6,Reference!$B$12:$C$16,2,0),0,0)+TIME(1,0,0)))</f>
        <v>41957.708333333328</v>
      </c>
      <c r="I7630" s="29">
        <v>41957.916666666664</v>
      </c>
      <c r="J7630" s="42">
        <v>11662</v>
      </c>
    </row>
    <row r="7631" spans="5:10" x14ac:dyDescent="0.25">
      <c r="E7631" s="19">
        <f t="shared" si="357"/>
        <v>227</v>
      </c>
      <c r="F7631" s="28" t="str">
        <f t="shared" si="358"/>
        <v>11/14/2014</v>
      </c>
      <c r="G7631" s="28" t="str">
        <f t="shared" si="359"/>
        <v>18</v>
      </c>
      <c r="H7631" s="29">
        <f>IF(I7631="","",IF($C$7="HB",I7631-TIME(VLOOKUP($C$6,Reference!$B$12:$C$16,2,0),0,0),I7631-TIME(VLOOKUP($C$6,Reference!$B$12:$C$16,2,0),0,0)+TIME(1,0,0)))</f>
        <v>41957.75</v>
      </c>
      <c r="I7631" s="29">
        <v>41957.958333333336</v>
      </c>
      <c r="J7631" s="42">
        <v>11690</v>
      </c>
    </row>
    <row r="7632" spans="5:10" x14ac:dyDescent="0.25">
      <c r="E7632" s="19">
        <f t="shared" si="357"/>
        <v>227</v>
      </c>
      <c r="F7632" s="28" t="str">
        <f t="shared" si="358"/>
        <v>11/14/2014</v>
      </c>
      <c r="G7632" s="28" t="str">
        <f t="shared" si="359"/>
        <v>19</v>
      </c>
      <c r="H7632" s="29">
        <f>IF(I7632="","",IF($C$7="HB",I7632-TIME(VLOOKUP($C$6,Reference!$B$12:$C$16,2,0),0,0),I7632-TIME(VLOOKUP($C$6,Reference!$B$12:$C$16,2,0),0,0)+TIME(1,0,0)))</f>
        <v>41957.791666666664</v>
      </c>
      <c r="I7632" s="29">
        <v>41958</v>
      </c>
      <c r="J7632" s="42">
        <v>11976</v>
      </c>
    </row>
    <row r="7633" spans="5:10" x14ac:dyDescent="0.25">
      <c r="E7633" s="19">
        <f t="shared" si="357"/>
        <v>227</v>
      </c>
      <c r="F7633" s="28" t="str">
        <f t="shared" si="358"/>
        <v>11/14/2014</v>
      </c>
      <c r="G7633" s="28" t="str">
        <f t="shared" si="359"/>
        <v>20</v>
      </c>
      <c r="H7633" s="29">
        <f>IF(I7633="","",IF($C$7="HB",I7633-TIME(VLOOKUP($C$6,Reference!$B$12:$C$16,2,0),0,0),I7633-TIME(VLOOKUP($C$6,Reference!$B$12:$C$16,2,0),0,0)+TIME(1,0,0)))</f>
        <v>41957.833333333328</v>
      </c>
      <c r="I7633" s="29">
        <v>41958.041666666664</v>
      </c>
      <c r="J7633" s="42">
        <v>12880</v>
      </c>
    </row>
    <row r="7634" spans="5:10" x14ac:dyDescent="0.25">
      <c r="E7634" s="19">
        <f t="shared" si="357"/>
        <v>227</v>
      </c>
      <c r="F7634" s="28" t="str">
        <f t="shared" si="358"/>
        <v>11/14/2014</v>
      </c>
      <c r="G7634" s="28" t="str">
        <f t="shared" si="359"/>
        <v>21</v>
      </c>
      <c r="H7634" s="29">
        <f>IF(I7634="","",IF($C$7="HB",I7634-TIME(VLOOKUP($C$6,Reference!$B$12:$C$16,2,0),0,0),I7634-TIME(VLOOKUP($C$6,Reference!$B$12:$C$16,2,0),0,0)+TIME(1,0,0)))</f>
        <v>41957.875</v>
      </c>
      <c r="I7634" s="29">
        <v>41958.083333333336</v>
      </c>
      <c r="J7634" s="42">
        <v>12855</v>
      </c>
    </row>
    <row r="7635" spans="5:10" x14ac:dyDescent="0.25">
      <c r="E7635" s="19">
        <f t="shared" si="357"/>
        <v>227</v>
      </c>
      <c r="F7635" s="28" t="str">
        <f t="shared" si="358"/>
        <v>11/14/2014</v>
      </c>
      <c r="G7635" s="28" t="str">
        <f t="shared" si="359"/>
        <v>22</v>
      </c>
      <c r="H7635" s="29">
        <f>IF(I7635="","",IF($C$7="HB",I7635-TIME(VLOOKUP($C$6,Reference!$B$12:$C$16,2,0),0,0),I7635-TIME(VLOOKUP($C$6,Reference!$B$12:$C$16,2,0),0,0)+TIME(1,0,0)))</f>
        <v>41957.916666666664</v>
      </c>
      <c r="I7635" s="29">
        <v>41958.125</v>
      </c>
      <c r="J7635" s="42">
        <v>12492</v>
      </c>
    </row>
    <row r="7636" spans="5:10" x14ac:dyDescent="0.25">
      <c r="E7636" s="19">
        <f t="shared" si="357"/>
        <v>227</v>
      </c>
      <c r="F7636" s="28" t="str">
        <f t="shared" si="358"/>
        <v>11/14/2014</v>
      </c>
      <c r="G7636" s="28" t="str">
        <f t="shared" si="359"/>
        <v>23</v>
      </c>
      <c r="H7636" s="29">
        <f>IF(I7636="","",IF($C$7="HB",I7636-TIME(VLOOKUP($C$6,Reference!$B$12:$C$16,2,0),0,0),I7636-TIME(VLOOKUP($C$6,Reference!$B$12:$C$16,2,0),0,0)+TIME(1,0,0)))</f>
        <v>41957.958333333328</v>
      </c>
      <c r="I7636" s="29">
        <v>41958.166666666664</v>
      </c>
      <c r="J7636" s="42">
        <v>12108</v>
      </c>
    </row>
    <row r="7637" spans="5:10" x14ac:dyDescent="0.25">
      <c r="E7637" s="19">
        <f t="shared" si="357"/>
        <v>227</v>
      </c>
      <c r="F7637" s="28" t="str">
        <f t="shared" si="358"/>
        <v>11/15/2014</v>
      </c>
      <c r="G7637" s="28" t="str">
        <f t="shared" si="359"/>
        <v>0</v>
      </c>
      <c r="H7637" s="29">
        <f>IF(I7637="","",IF($C$7="HB",I7637-TIME(VLOOKUP($C$6,Reference!$B$12:$C$16,2,0),0,0),I7637-TIME(VLOOKUP($C$6,Reference!$B$12:$C$16,2,0),0,0)+TIME(1,0,0)))</f>
        <v>41958</v>
      </c>
      <c r="I7637" s="29">
        <v>41958.208333333336</v>
      </c>
      <c r="J7637" s="42">
        <v>11561</v>
      </c>
    </row>
    <row r="7638" spans="5:10" x14ac:dyDescent="0.25">
      <c r="E7638" s="19">
        <f t="shared" si="357"/>
        <v>227</v>
      </c>
      <c r="F7638" s="28" t="str">
        <f t="shared" si="358"/>
        <v>11/15/2014</v>
      </c>
      <c r="G7638" s="28" t="str">
        <f t="shared" si="359"/>
        <v>1</v>
      </c>
      <c r="H7638" s="29">
        <f>IF(I7638="","",IF($C$7="HB",I7638-TIME(VLOOKUP($C$6,Reference!$B$12:$C$16,2,0),0,0),I7638-TIME(VLOOKUP($C$6,Reference!$B$12:$C$16,2,0),0,0)+TIME(1,0,0)))</f>
        <v>41958.041666666664</v>
      </c>
      <c r="I7638" s="29">
        <v>41958.25</v>
      </c>
      <c r="J7638" s="42">
        <v>10898</v>
      </c>
    </row>
    <row r="7639" spans="5:10" x14ac:dyDescent="0.25">
      <c r="E7639" s="19">
        <f t="shared" si="357"/>
        <v>227</v>
      </c>
      <c r="F7639" s="28" t="str">
        <f t="shared" si="358"/>
        <v>11/15/2014</v>
      </c>
      <c r="G7639" s="28" t="str">
        <f t="shared" si="359"/>
        <v>2</v>
      </c>
      <c r="H7639" s="29">
        <f>IF(I7639="","",IF($C$7="HB",I7639-TIME(VLOOKUP($C$6,Reference!$B$12:$C$16,2,0),0,0),I7639-TIME(VLOOKUP($C$6,Reference!$B$12:$C$16,2,0),0,0)+TIME(1,0,0)))</f>
        <v>41958.083333333328</v>
      </c>
      <c r="I7639" s="29">
        <v>41958.291666666664</v>
      </c>
      <c r="J7639" s="42">
        <v>10104</v>
      </c>
    </row>
    <row r="7640" spans="5:10" x14ac:dyDescent="0.25">
      <c r="E7640" s="19">
        <f t="shared" si="357"/>
        <v>227</v>
      </c>
      <c r="F7640" s="28" t="str">
        <f t="shared" si="358"/>
        <v>11/15/2014</v>
      </c>
      <c r="G7640" s="28" t="str">
        <f t="shared" si="359"/>
        <v>3</v>
      </c>
      <c r="H7640" s="29">
        <f>IF(I7640="","",IF($C$7="HB",I7640-TIME(VLOOKUP($C$6,Reference!$B$12:$C$16,2,0),0,0),I7640-TIME(VLOOKUP($C$6,Reference!$B$12:$C$16,2,0),0,0)+TIME(1,0,0)))</f>
        <v>41958.125</v>
      </c>
      <c r="I7640" s="29">
        <v>41958.333333333336</v>
      </c>
      <c r="J7640" s="42">
        <v>9491</v>
      </c>
    </row>
    <row r="7641" spans="5:10" x14ac:dyDescent="0.25">
      <c r="E7641" s="19">
        <f t="shared" si="357"/>
        <v>227</v>
      </c>
      <c r="F7641" s="28" t="str">
        <f t="shared" si="358"/>
        <v>11/15/2014</v>
      </c>
      <c r="G7641" s="28" t="str">
        <f t="shared" si="359"/>
        <v>4</v>
      </c>
      <c r="H7641" s="29">
        <f>IF(I7641="","",IF($C$7="HB",I7641-TIME(VLOOKUP($C$6,Reference!$B$12:$C$16,2,0),0,0),I7641-TIME(VLOOKUP($C$6,Reference!$B$12:$C$16,2,0),0,0)+TIME(1,0,0)))</f>
        <v>41958.166666666664</v>
      </c>
      <c r="I7641" s="29">
        <v>41958.375</v>
      </c>
      <c r="J7641" s="42">
        <v>9116</v>
      </c>
    </row>
    <row r="7642" spans="5:10" x14ac:dyDescent="0.25">
      <c r="E7642" s="19">
        <f t="shared" si="357"/>
        <v>227</v>
      </c>
      <c r="F7642" s="28" t="str">
        <f t="shared" si="358"/>
        <v>11/15/2014</v>
      </c>
      <c r="G7642" s="28" t="str">
        <f t="shared" si="359"/>
        <v>5</v>
      </c>
      <c r="H7642" s="29">
        <f>IF(I7642="","",IF($C$7="HB",I7642-TIME(VLOOKUP($C$6,Reference!$B$12:$C$16,2,0),0,0),I7642-TIME(VLOOKUP($C$6,Reference!$B$12:$C$16,2,0),0,0)+TIME(1,0,0)))</f>
        <v>41958.208333333328</v>
      </c>
      <c r="I7642" s="29">
        <v>41958.416666666664</v>
      </c>
      <c r="J7642" s="42">
        <v>8851</v>
      </c>
    </row>
    <row r="7643" spans="5:10" x14ac:dyDescent="0.25">
      <c r="E7643" s="19">
        <f t="shared" si="357"/>
        <v>227</v>
      </c>
      <c r="F7643" s="28" t="str">
        <f t="shared" si="358"/>
        <v>11/15/2014</v>
      </c>
      <c r="G7643" s="28" t="str">
        <f t="shared" si="359"/>
        <v>6</v>
      </c>
      <c r="H7643" s="29">
        <f>IF(I7643="","",IF($C$7="HB",I7643-TIME(VLOOKUP($C$6,Reference!$B$12:$C$16,2,0),0,0),I7643-TIME(VLOOKUP($C$6,Reference!$B$12:$C$16,2,0),0,0)+TIME(1,0,0)))</f>
        <v>41958.25</v>
      </c>
      <c r="I7643" s="29">
        <v>41958.458333333336</v>
      </c>
      <c r="J7643" s="42">
        <v>8735</v>
      </c>
    </row>
    <row r="7644" spans="5:10" x14ac:dyDescent="0.25">
      <c r="E7644" s="19">
        <f t="shared" si="357"/>
        <v>227</v>
      </c>
      <c r="F7644" s="28" t="str">
        <f t="shared" si="358"/>
        <v>11/15/2014</v>
      </c>
      <c r="G7644" s="28" t="str">
        <f t="shared" si="359"/>
        <v>7</v>
      </c>
      <c r="H7644" s="29">
        <f>IF(I7644="","",IF($C$7="HB",I7644-TIME(VLOOKUP($C$6,Reference!$B$12:$C$16,2,0),0,0),I7644-TIME(VLOOKUP($C$6,Reference!$B$12:$C$16,2,0),0,0)+TIME(1,0,0)))</f>
        <v>41958.291666666664</v>
      </c>
      <c r="I7644" s="29">
        <v>41958.5</v>
      </c>
      <c r="J7644" s="42">
        <v>8777</v>
      </c>
    </row>
    <row r="7645" spans="5:10" x14ac:dyDescent="0.25">
      <c r="E7645" s="19">
        <f t="shared" si="357"/>
        <v>227</v>
      </c>
      <c r="F7645" s="28" t="str">
        <f t="shared" si="358"/>
        <v>11/15/2014</v>
      </c>
      <c r="G7645" s="28" t="str">
        <f t="shared" si="359"/>
        <v>8</v>
      </c>
      <c r="H7645" s="29">
        <f>IF(I7645="","",IF($C$7="HB",I7645-TIME(VLOOKUP($C$6,Reference!$B$12:$C$16,2,0),0,0),I7645-TIME(VLOOKUP($C$6,Reference!$B$12:$C$16,2,0),0,0)+TIME(1,0,0)))</f>
        <v>41958.333333333328</v>
      </c>
      <c r="I7645" s="29">
        <v>41958.541666666664</v>
      </c>
      <c r="J7645" s="42">
        <v>9042</v>
      </c>
    </row>
    <row r="7646" spans="5:10" x14ac:dyDescent="0.25">
      <c r="E7646" s="19">
        <f t="shared" si="357"/>
        <v>227</v>
      </c>
      <c r="F7646" s="28" t="str">
        <f t="shared" si="358"/>
        <v>11/15/2014</v>
      </c>
      <c r="G7646" s="28" t="str">
        <f t="shared" si="359"/>
        <v>9</v>
      </c>
      <c r="H7646" s="29">
        <f>IF(I7646="","",IF($C$7="HB",I7646-TIME(VLOOKUP($C$6,Reference!$B$12:$C$16,2,0),0,0),I7646-TIME(VLOOKUP($C$6,Reference!$B$12:$C$16,2,0),0,0)+TIME(1,0,0)))</f>
        <v>41958.375</v>
      </c>
      <c r="I7646" s="29">
        <v>41958.583333333336</v>
      </c>
      <c r="J7646" s="42">
        <v>9466</v>
      </c>
    </row>
    <row r="7647" spans="5:10" x14ac:dyDescent="0.25">
      <c r="E7647" s="19">
        <f t="shared" si="357"/>
        <v>227</v>
      </c>
      <c r="F7647" s="28" t="str">
        <f t="shared" si="358"/>
        <v>11/15/2014</v>
      </c>
      <c r="G7647" s="28" t="str">
        <f t="shared" si="359"/>
        <v>10</v>
      </c>
      <c r="H7647" s="29">
        <f>IF(I7647="","",IF($C$7="HB",I7647-TIME(VLOOKUP($C$6,Reference!$B$12:$C$16,2,0),0,0),I7647-TIME(VLOOKUP($C$6,Reference!$B$12:$C$16,2,0),0,0)+TIME(1,0,0)))</f>
        <v>41958.416666666664</v>
      </c>
      <c r="I7647" s="29">
        <v>41958.625</v>
      </c>
      <c r="J7647" s="42">
        <v>9790</v>
      </c>
    </row>
    <row r="7648" spans="5:10" x14ac:dyDescent="0.25">
      <c r="E7648" s="19">
        <f t="shared" si="357"/>
        <v>227</v>
      </c>
      <c r="F7648" s="28" t="str">
        <f t="shared" si="358"/>
        <v>11/15/2014</v>
      </c>
      <c r="G7648" s="28" t="str">
        <f t="shared" si="359"/>
        <v>11</v>
      </c>
      <c r="H7648" s="29">
        <f>IF(I7648="","",IF($C$7="HB",I7648-TIME(VLOOKUP($C$6,Reference!$B$12:$C$16,2,0),0,0),I7648-TIME(VLOOKUP($C$6,Reference!$B$12:$C$16,2,0),0,0)+TIME(1,0,0)))</f>
        <v>41958.458333333328</v>
      </c>
      <c r="I7648" s="29">
        <v>41958.666666666664</v>
      </c>
      <c r="J7648" s="42">
        <v>10205</v>
      </c>
    </row>
    <row r="7649" spans="5:10" x14ac:dyDescent="0.25">
      <c r="E7649" s="19">
        <f t="shared" si="357"/>
        <v>227</v>
      </c>
      <c r="F7649" s="28" t="str">
        <f t="shared" si="358"/>
        <v>11/15/2014</v>
      </c>
      <c r="G7649" s="28" t="str">
        <f t="shared" si="359"/>
        <v>12</v>
      </c>
      <c r="H7649" s="29">
        <f>IF(I7649="","",IF($C$7="HB",I7649-TIME(VLOOKUP($C$6,Reference!$B$12:$C$16,2,0),0,0),I7649-TIME(VLOOKUP($C$6,Reference!$B$12:$C$16,2,0),0,0)+TIME(1,0,0)))</f>
        <v>41958.5</v>
      </c>
      <c r="I7649" s="29">
        <v>41958.708333333336</v>
      </c>
      <c r="J7649" s="42">
        <v>10486</v>
      </c>
    </row>
    <row r="7650" spans="5:10" x14ac:dyDescent="0.25">
      <c r="E7650" s="19">
        <f t="shared" si="357"/>
        <v>227</v>
      </c>
      <c r="F7650" s="28" t="str">
        <f t="shared" si="358"/>
        <v>11/15/2014</v>
      </c>
      <c r="G7650" s="28" t="str">
        <f t="shared" si="359"/>
        <v>13</v>
      </c>
      <c r="H7650" s="29">
        <f>IF(I7650="","",IF($C$7="HB",I7650-TIME(VLOOKUP($C$6,Reference!$B$12:$C$16,2,0),0,0),I7650-TIME(VLOOKUP($C$6,Reference!$B$12:$C$16,2,0),0,0)+TIME(1,0,0)))</f>
        <v>41958.541666666664</v>
      </c>
      <c r="I7650" s="29">
        <v>41958.75</v>
      </c>
      <c r="J7650" s="42">
        <v>10541</v>
      </c>
    </row>
    <row r="7651" spans="5:10" x14ac:dyDescent="0.25">
      <c r="E7651" s="19">
        <f t="shared" si="357"/>
        <v>227</v>
      </c>
      <c r="F7651" s="28" t="str">
        <f t="shared" si="358"/>
        <v>11/15/2014</v>
      </c>
      <c r="G7651" s="28" t="str">
        <f t="shared" si="359"/>
        <v>14</v>
      </c>
      <c r="H7651" s="29">
        <f>IF(I7651="","",IF($C$7="HB",I7651-TIME(VLOOKUP($C$6,Reference!$B$12:$C$16,2,0),0,0),I7651-TIME(VLOOKUP($C$6,Reference!$B$12:$C$16,2,0),0,0)+TIME(1,0,0)))</f>
        <v>41958.583333333328</v>
      </c>
      <c r="I7651" s="29">
        <v>41958.791666666664</v>
      </c>
      <c r="J7651" s="42">
        <v>10464</v>
      </c>
    </row>
    <row r="7652" spans="5:10" x14ac:dyDescent="0.25">
      <c r="E7652" s="19">
        <f t="shared" si="357"/>
        <v>227</v>
      </c>
      <c r="F7652" s="28" t="str">
        <f t="shared" si="358"/>
        <v>11/15/2014</v>
      </c>
      <c r="G7652" s="28" t="str">
        <f t="shared" si="359"/>
        <v>15</v>
      </c>
      <c r="H7652" s="29">
        <f>IF(I7652="","",IF($C$7="HB",I7652-TIME(VLOOKUP($C$6,Reference!$B$12:$C$16,2,0),0,0),I7652-TIME(VLOOKUP($C$6,Reference!$B$12:$C$16,2,0),0,0)+TIME(1,0,0)))</f>
        <v>41958.625</v>
      </c>
      <c r="I7652" s="29">
        <v>41958.833333333336</v>
      </c>
      <c r="J7652" s="42">
        <v>10326</v>
      </c>
    </row>
    <row r="7653" spans="5:10" x14ac:dyDescent="0.25">
      <c r="E7653" s="19">
        <f t="shared" si="357"/>
        <v>227</v>
      </c>
      <c r="F7653" s="28" t="str">
        <f t="shared" si="358"/>
        <v>11/15/2014</v>
      </c>
      <c r="G7653" s="28" t="str">
        <f t="shared" si="359"/>
        <v>16</v>
      </c>
      <c r="H7653" s="29">
        <f>IF(I7653="","",IF($C$7="HB",I7653-TIME(VLOOKUP($C$6,Reference!$B$12:$C$16,2,0),0,0),I7653-TIME(VLOOKUP($C$6,Reference!$B$12:$C$16,2,0),0,0)+TIME(1,0,0)))</f>
        <v>41958.666666666664</v>
      </c>
      <c r="I7653" s="29">
        <v>41958.875</v>
      </c>
      <c r="J7653" s="42">
        <v>10221</v>
      </c>
    </row>
    <row r="7654" spans="5:10" x14ac:dyDescent="0.25">
      <c r="E7654" s="19">
        <f t="shared" si="357"/>
        <v>227</v>
      </c>
      <c r="F7654" s="28" t="str">
        <f t="shared" si="358"/>
        <v>11/15/2014</v>
      </c>
      <c r="G7654" s="28" t="str">
        <f t="shared" si="359"/>
        <v>17</v>
      </c>
      <c r="H7654" s="29">
        <f>IF(I7654="","",IF($C$7="HB",I7654-TIME(VLOOKUP($C$6,Reference!$B$12:$C$16,2,0),0,0),I7654-TIME(VLOOKUP($C$6,Reference!$B$12:$C$16,2,0),0,0)+TIME(1,0,0)))</f>
        <v>41958.708333333328</v>
      </c>
      <c r="I7654" s="29">
        <v>41958.916666666664</v>
      </c>
      <c r="J7654" s="42">
        <v>10260</v>
      </c>
    </row>
    <row r="7655" spans="5:10" x14ac:dyDescent="0.25">
      <c r="E7655" s="19">
        <f t="shared" si="357"/>
        <v>227</v>
      </c>
      <c r="F7655" s="28" t="str">
        <f t="shared" si="358"/>
        <v>11/15/2014</v>
      </c>
      <c r="G7655" s="28" t="str">
        <f t="shared" si="359"/>
        <v>18</v>
      </c>
      <c r="H7655" s="29">
        <f>IF(I7655="","",IF($C$7="HB",I7655-TIME(VLOOKUP($C$6,Reference!$B$12:$C$16,2,0),0,0),I7655-TIME(VLOOKUP($C$6,Reference!$B$12:$C$16,2,0),0,0)+TIME(1,0,0)))</f>
        <v>41958.75</v>
      </c>
      <c r="I7655" s="29">
        <v>41958.958333333336</v>
      </c>
      <c r="J7655" s="42">
        <v>10462</v>
      </c>
    </row>
    <row r="7656" spans="5:10" x14ac:dyDescent="0.25">
      <c r="E7656" s="19">
        <f t="shared" si="357"/>
        <v>227</v>
      </c>
      <c r="F7656" s="28" t="str">
        <f t="shared" si="358"/>
        <v>11/15/2014</v>
      </c>
      <c r="G7656" s="28" t="str">
        <f t="shared" si="359"/>
        <v>19</v>
      </c>
      <c r="H7656" s="29">
        <f>IF(I7656="","",IF($C$7="HB",I7656-TIME(VLOOKUP($C$6,Reference!$B$12:$C$16,2,0),0,0),I7656-TIME(VLOOKUP($C$6,Reference!$B$12:$C$16,2,0),0,0)+TIME(1,0,0)))</f>
        <v>41958.791666666664</v>
      </c>
      <c r="I7656" s="29">
        <v>41959</v>
      </c>
      <c r="J7656" s="42">
        <v>10874</v>
      </c>
    </row>
    <row r="7657" spans="5:10" x14ac:dyDescent="0.25">
      <c r="E7657" s="19">
        <f t="shared" si="357"/>
        <v>227</v>
      </c>
      <c r="F7657" s="28" t="str">
        <f t="shared" si="358"/>
        <v>11/15/2014</v>
      </c>
      <c r="G7657" s="28" t="str">
        <f t="shared" si="359"/>
        <v>20</v>
      </c>
      <c r="H7657" s="29">
        <f>IF(I7657="","",IF($C$7="HB",I7657-TIME(VLOOKUP($C$6,Reference!$B$12:$C$16,2,0),0,0),I7657-TIME(VLOOKUP($C$6,Reference!$B$12:$C$16,2,0),0,0)+TIME(1,0,0)))</f>
        <v>41958.833333333328</v>
      </c>
      <c r="I7657" s="29">
        <v>41959.041666666664</v>
      </c>
      <c r="J7657" s="42">
        <v>11943</v>
      </c>
    </row>
    <row r="7658" spans="5:10" x14ac:dyDescent="0.25">
      <c r="E7658" s="19">
        <f t="shared" si="357"/>
        <v>227</v>
      </c>
      <c r="F7658" s="28" t="str">
        <f t="shared" si="358"/>
        <v>11/15/2014</v>
      </c>
      <c r="G7658" s="28" t="str">
        <f t="shared" si="359"/>
        <v>21</v>
      </c>
      <c r="H7658" s="29">
        <f>IF(I7658="","",IF($C$7="HB",I7658-TIME(VLOOKUP($C$6,Reference!$B$12:$C$16,2,0),0,0),I7658-TIME(VLOOKUP($C$6,Reference!$B$12:$C$16,2,0),0,0)+TIME(1,0,0)))</f>
        <v>41958.875</v>
      </c>
      <c r="I7658" s="29">
        <v>41959.083333333336</v>
      </c>
      <c r="J7658" s="42">
        <v>12083</v>
      </c>
    </row>
    <row r="7659" spans="5:10" x14ac:dyDescent="0.25">
      <c r="E7659" s="19">
        <f t="shared" si="357"/>
        <v>227</v>
      </c>
      <c r="F7659" s="28" t="str">
        <f t="shared" si="358"/>
        <v>11/15/2014</v>
      </c>
      <c r="G7659" s="28" t="str">
        <f t="shared" si="359"/>
        <v>22</v>
      </c>
      <c r="H7659" s="29">
        <f>IF(I7659="","",IF($C$7="HB",I7659-TIME(VLOOKUP($C$6,Reference!$B$12:$C$16,2,0),0,0),I7659-TIME(VLOOKUP($C$6,Reference!$B$12:$C$16,2,0),0,0)+TIME(1,0,0)))</f>
        <v>41958.916666666664</v>
      </c>
      <c r="I7659" s="29">
        <v>41959.125</v>
      </c>
      <c r="J7659" s="42">
        <v>11823</v>
      </c>
    </row>
    <row r="7660" spans="5:10" x14ac:dyDescent="0.25">
      <c r="E7660" s="19">
        <f t="shared" si="357"/>
        <v>227</v>
      </c>
      <c r="F7660" s="28" t="str">
        <f t="shared" si="358"/>
        <v>11/15/2014</v>
      </c>
      <c r="G7660" s="28" t="str">
        <f t="shared" si="359"/>
        <v>23</v>
      </c>
      <c r="H7660" s="29">
        <f>IF(I7660="","",IF($C$7="HB",I7660-TIME(VLOOKUP($C$6,Reference!$B$12:$C$16,2,0),0,0),I7660-TIME(VLOOKUP($C$6,Reference!$B$12:$C$16,2,0),0,0)+TIME(1,0,0)))</f>
        <v>41958.958333333328</v>
      </c>
      <c r="I7660" s="29">
        <v>41959.166666666664</v>
      </c>
      <c r="J7660" s="42">
        <v>11495</v>
      </c>
    </row>
    <row r="7661" spans="5:10" x14ac:dyDescent="0.25">
      <c r="E7661" s="19">
        <f t="shared" si="357"/>
        <v>227</v>
      </c>
      <c r="F7661" s="28" t="str">
        <f t="shared" si="358"/>
        <v>11/16/2014</v>
      </c>
      <c r="G7661" s="28" t="str">
        <f t="shared" si="359"/>
        <v>0</v>
      </c>
      <c r="H7661" s="29">
        <f>IF(I7661="","",IF($C$7="HB",I7661-TIME(VLOOKUP($C$6,Reference!$B$12:$C$16,2,0),0,0),I7661-TIME(VLOOKUP($C$6,Reference!$B$12:$C$16,2,0),0,0)+TIME(1,0,0)))</f>
        <v>41959</v>
      </c>
      <c r="I7661" s="29">
        <v>41959.208333333336</v>
      </c>
      <c r="J7661" s="42">
        <v>11057</v>
      </c>
    </row>
    <row r="7662" spans="5:10" x14ac:dyDescent="0.25">
      <c r="E7662" s="19">
        <f t="shared" si="357"/>
        <v>227</v>
      </c>
      <c r="F7662" s="28" t="str">
        <f t="shared" si="358"/>
        <v>11/16/2014</v>
      </c>
      <c r="G7662" s="28" t="str">
        <f t="shared" si="359"/>
        <v>1</v>
      </c>
      <c r="H7662" s="29">
        <f>IF(I7662="","",IF($C$7="HB",I7662-TIME(VLOOKUP($C$6,Reference!$B$12:$C$16,2,0),0,0),I7662-TIME(VLOOKUP($C$6,Reference!$B$12:$C$16,2,0),0,0)+TIME(1,0,0)))</f>
        <v>41959.041666666664</v>
      </c>
      <c r="I7662" s="29">
        <v>41959.25</v>
      </c>
      <c r="J7662" s="42">
        <v>10463</v>
      </c>
    </row>
    <row r="7663" spans="5:10" x14ac:dyDescent="0.25">
      <c r="E7663" s="19">
        <f t="shared" si="357"/>
        <v>227</v>
      </c>
      <c r="F7663" s="28" t="str">
        <f t="shared" si="358"/>
        <v>11/16/2014</v>
      </c>
      <c r="G7663" s="28" t="str">
        <f t="shared" si="359"/>
        <v>2</v>
      </c>
      <c r="H7663" s="29">
        <f>IF(I7663="","",IF($C$7="HB",I7663-TIME(VLOOKUP($C$6,Reference!$B$12:$C$16,2,0),0,0),I7663-TIME(VLOOKUP($C$6,Reference!$B$12:$C$16,2,0),0,0)+TIME(1,0,0)))</f>
        <v>41959.083333333328</v>
      </c>
      <c r="I7663" s="29">
        <v>41959.291666666664</v>
      </c>
      <c r="J7663" s="42">
        <v>9752</v>
      </c>
    </row>
    <row r="7664" spans="5:10" x14ac:dyDescent="0.25">
      <c r="E7664" s="19">
        <f t="shared" si="357"/>
        <v>227</v>
      </c>
      <c r="F7664" s="28" t="str">
        <f t="shared" si="358"/>
        <v>11/16/2014</v>
      </c>
      <c r="G7664" s="28" t="str">
        <f t="shared" si="359"/>
        <v>3</v>
      </c>
      <c r="H7664" s="29">
        <f>IF(I7664="","",IF($C$7="HB",I7664-TIME(VLOOKUP($C$6,Reference!$B$12:$C$16,2,0),0,0),I7664-TIME(VLOOKUP($C$6,Reference!$B$12:$C$16,2,0),0,0)+TIME(1,0,0)))</f>
        <v>41959.125</v>
      </c>
      <c r="I7664" s="29">
        <v>41959.333333333336</v>
      </c>
      <c r="J7664" s="42">
        <v>9182</v>
      </c>
    </row>
    <row r="7665" spans="5:10" x14ac:dyDescent="0.25">
      <c r="E7665" s="19">
        <f t="shared" si="357"/>
        <v>227</v>
      </c>
      <c r="F7665" s="28" t="str">
        <f t="shared" si="358"/>
        <v>11/16/2014</v>
      </c>
      <c r="G7665" s="28" t="str">
        <f t="shared" si="359"/>
        <v>4</v>
      </c>
      <c r="H7665" s="29">
        <f>IF(I7665="","",IF($C$7="HB",I7665-TIME(VLOOKUP($C$6,Reference!$B$12:$C$16,2,0),0,0),I7665-TIME(VLOOKUP($C$6,Reference!$B$12:$C$16,2,0),0,0)+TIME(1,0,0)))</f>
        <v>41959.166666666664</v>
      </c>
      <c r="I7665" s="29">
        <v>41959.375</v>
      </c>
      <c r="J7665" s="42">
        <v>8804</v>
      </c>
    </row>
    <row r="7666" spans="5:10" x14ac:dyDescent="0.25">
      <c r="E7666" s="19">
        <f t="shared" si="357"/>
        <v>227</v>
      </c>
      <c r="F7666" s="28" t="str">
        <f t="shared" si="358"/>
        <v>11/16/2014</v>
      </c>
      <c r="G7666" s="28" t="str">
        <f t="shared" si="359"/>
        <v>5</v>
      </c>
      <c r="H7666" s="29">
        <f>IF(I7666="","",IF($C$7="HB",I7666-TIME(VLOOKUP($C$6,Reference!$B$12:$C$16,2,0),0,0),I7666-TIME(VLOOKUP($C$6,Reference!$B$12:$C$16,2,0),0,0)+TIME(1,0,0)))</f>
        <v>41959.208333333328</v>
      </c>
      <c r="I7666" s="29">
        <v>41959.416666666664</v>
      </c>
      <c r="J7666" s="42">
        <v>8605</v>
      </c>
    </row>
    <row r="7667" spans="5:10" x14ac:dyDescent="0.25">
      <c r="E7667" s="19">
        <f t="shared" si="357"/>
        <v>227</v>
      </c>
      <c r="F7667" s="28" t="str">
        <f t="shared" si="358"/>
        <v>11/16/2014</v>
      </c>
      <c r="G7667" s="28" t="str">
        <f t="shared" si="359"/>
        <v>6</v>
      </c>
      <c r="H7667" s="29">
        <f>IF(I7667="","",IF($C$7="HB",I7667-TIME(VLOOKUP($C$6,Reference!$B$12:$C$16,2,0),0,0),I7667-TIME(VLOOKUP($C$6,Reference!$B$12:$C$16,2,0),0,0)+TIME(1,0,0)))</f>
        <v>41959.25</v>
      </c>
      <c r="I7667" s="29">
        <v>41959.458333333336</v>
      </c>
      <c r="J7667" s="42">
        <v>8493</v>
      </c>
    </row>
    <row r="7668" spans="5:10" x14ac:dyDescent="0.25">
      <c r="E7668" s="19">
        <f t="shared" si="357"/>
        <v>227</v>
      </c>
      <c r="F7668" s="28" t="str">
        <f t="shared" si="358"/>
        <v>11/16/2014</v>
      </c>
      <c r="G7668" s="28" t="str">
        <f t="shared" si="359"/>
        <v>7</v>
      </c>
      <c r="H7668" s="29">
        <f>IF(I7668="","",IF($C$7="HB",I7668-TIME(VLOOKUP($C$6,Reference!$B$12:$C$16,2,0),0,0),I7668-TIME(VLOOKUP($C$6,Reference!$B$12:$C$16,2,0),0,0)+TIME(1,0,0)))</f>
        <v>41959.291666666664</v>
      </c>
      <c r="I7668" s="29">
        <v>41959.5</v>
      </c>
      <c r="J7668" s="42">
        <v>8535</v>
      </c>
    </row>
    <row r="7669" spans="5:10" x14ac:dyDescent="0.25">
      <c r="E7669" s="19">
        <f t="shared" si="357"/>
        <v>227</v>
      </c>
      <c r="F7669" s="28" t="str">
        <f t="shared" si="358"/>
        <v>11/16/2014</v>
      </c>
      <c r="G7669" s="28" t="str">
        <f t="shared" si="359"/>
        <v>8</v>
      </c>
      <c r="H7669" s="29">
        <f>IF(I7669="","",IF($C$7="HB",I7669-TIME(VLOOKUP($C$6,Reference!$B$12:$C$16,2,0),0,0),I7669-TIME(VLOOKUP($C$6,Reference!$B$12:$C$16,2,0),0,0)+TIME(1,0,0)))</f>
        <v>41959.333333333328</v>
      </c>
      <c r="I7669" s="29">
        <v>41959.541666666664</v>
      </c>
      <c r="J7669" s="42">
        <v>8745</v>
      </c>
    </row>
    <row r="7670" spans="5:10" x14ac:dyDescent="0.25">
      <c r="E7670" s="19">
        <f t="shared" si="357"/>
        <v>227</v>
      </c>
      <c r="F7670" s="28" t="str">
        <f t="shared" si="358"/>
        <v>11/16/2014</v>
      </c>
      <c r="G7670" s="28" t="str">
        <f t="shared" si="359"/>
        <v>9</v>
      </c>
      <c r="H7670" s="29">
        <f>IF(I7670="","",IF($C$7="HB",I7670-TIME(VLOOKUP($C$6,Reference!$B$12:$C$16,2,0),0,0),I7670-TIME(VLOOKUP($C$6,Reference!$B$12:$C$16,2,0),0,0)+TIME(1,0,0)))</f>
        <v>41959.375</v>
      </c>
      <c r="I7670" s="29">
        <v>41959.583333333336</v>
      </c>
      <c r="J7670" s="42">
        <v>9082</v>
      </c>
    </row>
    <row r="7671" spans="5:10" x14ac:dyDescent="0.25">
      <c r="E7671" s="19">
        <f t="shared" si="357"/>
        <v>227</v>
      </c>
      <c r="F7671" s="28" t="str">
        <f t="shared" si="358"/>
        <v>11/16/2014</v>
      </c>
      <c r="G7671" s="28" t="str">
        <f t="shared" si="359"/>
        <v>10</v>
      </c>
      <c r="H7671" s="29">
        <f>IF(I7671="","",IF($C$7="HB",I7671-TIME(VLOOKUP($C$6,Reference!$B$12:$C$16,2,0),0,0),I7671-TIME(VLOOKUP($C$6,Reference!$B$12:$C$16,2,0),0,0)+TIME(1,0,0)))</f>
        <v>41959.416666666664</v>
      </c>
      <c r="I7671" s="29">
        <v>41959.625</v>
      </c>
      <c r="J7671" s="42">
        <v>9216</v>
      </c>
    </row>
    <row r="7672" spans="5:10" x14ac:dyDescent="0.25">
      <c r="E7672" s="19">
        <f t="shared" si="357"/>
        <v>227</v>
      </c>
      <c r="F7672" s="28" t="str">
        <f t="shared" si="358"/>
        <v>11/16/2014</v>
      </c>
      <c r="G7672" s="28" t="str">
        <f t="shared" si="359"/>
        <v>11</v>
      </c>
      <c r="H7672" s="29">
        <f>IF(I7672="","",IF($C$7="HB",I7672-TIME(VLOOKUP($C$6,Reference!$B$12:$C$16,2,0),0,0),I7672-TIME(VLOOKUP($C$6,Reference!$B$12:$C$16,2,0),0,0)+TIME(1,0,0)))</f>
        <v>41959.458333333328</v>
      </c>
      <c r="I7672" s="29">
        <v>41959.666666666664</v>
      </c>
      <c r="J7672" s="42">
        <v>9677</v>
      </c>
    </row>
    <row r="7673" spans="5:10" x14ac:dyDescent="0.25">
      <c r="E7673" s="19">
        <f t="shared" si="357"/>
        <v>227</v>
      </c>
      <c r="F7673" s="28" t="str">
        <f t="shared" si="358"/>
        <v>11/16/2014</v>
      </c>
      <c r="G7673" s="28" t="str">
        <f t="shared" si="359"/>
        <v>12</v>
      </c>
      <c r="H7673" s="29">
        <f>IF(I7673="","",IF($C$7="HB",I7673-TIME(VLOOKUP($C$6,Reference!$B$12:$C$16,2,0),0,0),I7673-TIME(VLOOKUP($C$6,Reference!$B$12:$C$16,2,0),0,0)+TIME(1,0,0)))</f>
        <v>41959.5</v>
      </c>
      <c r="I7673" s="29">
        <v>41959.708333333336</v>
      </c>
      <c r="J7673" s="42">
        <v>10006</v>
      </c>
    </row>
    <row r="7674" spans="5:10" x14ac:dyDescent="0.25">
      <c r="E7674" s="19">
        <f t="shared" si="357"/>
        <v>227</v>
      </c>
      <c r="F7674" s="28" t="str">
        <f t="shared" si="358"/>
        <v>11/16/2014</v>
      </c>
      <c r="G7674" s="28" t="str">
        <f t="shared" si="359"/>
        <v>13</v>
      </c>
      <c r="H7674" s="29">
        <f>IF(I7674="","",IF($C$7="HB",I7674-TIME(VLOOKUP($C$6,Reference!$B$12:$C$16,2,0),0,0),I7674-TIME(VLOOKUP($C$6,Reference!$B$12:$C$16,2,0),0,0)+TIME(1,0,0)))</f>
        <v>41959.541666666664</v>
      </c>
      <c r="I7674" s="29">
        <v>41959.75</v>
      </c>
      <c r="J7674" s="42">
        <v>10100</v>
      </c>
    </row>
    <row r="7675" spans="5:10" x14ac:dyDescent="0.25">
      <c r="E7675" s="19">
        <f t="shared" si="357"/>
        <v>227</v>
      </c>
      <c r="F7675" s="28" t="str">
        <f t="shared" si="358"/>
        <v>11/16/2014</v>
      </c>
      <c r="G7675" s="28" t="str">
        <f t="shared" si="359"/>
        <v>14</v>
      </c>
      <c r="H7675" s="29">
        <f>IF(I7675="","",IF($C$7="HB",I7675-TIME(VLOOKUP($C$6,Reference!$B$12:$C$16,2,0),0,0),I7675-TIME(VLOOKUP($C$6,Reference!$B$12:$C$16,2,0),0,0)+TIME(1,0,0)))</f>
        <v>41959.583333333328</v>
      </c>
      <c r="I7675" s="29">
        <v>41959.791666666664</v>
      </c>
      <c r="J7675" s="42">
        <v>10149</v>
      </c>
    </row>
    <row r="7676" spans="5:10" x14ac:dyDescent="0.25">
      <c r="E7676" s="19">
        <f t="shared" si="357"/>
        <v>227</v>
      </c>
      <c r="F7676" s="28" t="str">
        <f t="shared" si="358"/>
        <v>11/16/2014</v>
      </c>
      <c r="G7676" s="28" t="str">
        <f t="shared" si="359"/>
        <v>15</v>
      </c>
      <c r="H7676" s="29">
        <f>IF(I7676="","",IF($C$7="HB",I7676-TIME(VLOOKUP($C$6,Reference!$B$12:$C$16,2,0),0,0),I7676-TIME(VLOOKUP($C$6,Reference!$B$12:$C$16,2,0),0,0)+TIME(1,0,0)))</f>
        <v>41959.625</v>
      </c>
      <c r="I7676" s="29">
        <v>41959.833333333336</v>
      </c>
      <c r="J7676" s="42">
        <v>10112</v>
      </c>
    </row>
    <row r="7677" spans="5:10" x14ac:dyDescent="0.25">
      <c r="E7677" s="19">
        <f t="shared" si="357"/>
        <v>227</v>
      </c>
      <c r="F7677" s="28" t="str">
        <f t="shared" si="358"/>
        <v>11/16/2014</v>
      </c>
      <c r="G7677" s="28" t="str">
        <f t="shared" si="359"/>
        <v>16</v>
      </c>
      <c r="H7677" s="29">
        <f>IF(I7677="","",IF($C$7="HB",I7677-TIME(VLOOKUP($C$6,Reference!$B$12:$C$16,2,0),0,0),I7677-TIME(VLOOKUP($C$6,Reference!$B$12:$C$16,2,0),0,0)+TIME(1,0,0)))</f>
        <v>41959.666666666664</v>
      </c>
      <c r="I7677" s="29">
        <v>41959.875</v>
      </c>
      <c r="J7677" s="42">
        <v>10176</v>
      </c>
    </row>
    <row r="7678" spans="5:10" x14ac:dyDescent="0.25">
      <c r="E7678" s="19">
        <f t="shared" si="357"/>
        <v>227</v>
      </c>
      <c r="F7678" s="28" t="str">
        <f t="shared" si="358"/>
        <v>11/16/2014</v>
      </c>
      <c r="G7678" s="28" t="str">
        <f t="shared" si="359"/>
        <v>17</v>
      </c>
      <c r="H7678" s="29">
        <f>IF(I7678="","",IF($C$7="HB",I7678-TIME(VLOOKUP($C$6,Reference!$B$12:$C$16,2,0),0,0),I7678-TIME(VLOOKUP($C$6,Reference!$B$12:$C$16,2,0),0,0)+TIME(1,0,0)))</f>
        <v>41959.708333333328</v>
      </c>
      <c r="I7678" s="29">
        <v>41959.916666666664</v>
      </c>
      <c r="J7678" s="42">
        <v>10269</v>
      </c>
    </row>
    <row r="7679" spans="5:10" x14ac:dyDescent="0.25">
      <c r="E7679" s="19">
        <f t="shared" si="357"/>
        <v>227</v>
      </c>
      <c r="F7679" s="28" t="str">
        <f t="shared" si="358"/>
        <v>11/16/2014</v>
      </c>
      <c r="G7679" s="28" t="str">
        <f t="shared" si="359"/>
        <v>18</v>
      </c>
      <c r="H7679" s="29">
        <f>IF(I7679="","",IF($C$7="HB",I7679-TIME(VLOOKUP($C$6,Reference!$B$12:$C$16,2,0),0,0),I7679-TIME(VLOOKUP($C$6,Reference!$B$12:$C$16,2,0),0,0)+TIME(1,0,0)))</f>
        <v>41959.75</v>
      </c>
      <c r="I7679" s="29">
        <v>41959.958333333336</v>
      </c>
      <c r="J7679" s="42">
        <v>10511</v>
      </c>
    </row>
    <row r="7680" spans="5:10" x14ac:dyDescent="0.25">
      <c r="E7680" s="19">
        <f t="shared" si="357"/>
        <v>227</v>
      </c>
      <c r="F7680" s="28" t="str">
        <f t="shared" si="358"/>
        <v>11/16/2014</v>
      </c>
      <c r="G7680" s="28" t="str">
        <f t="shared" si="359"/>
        <v>19</v>
      </c>
      <c r="H7680" s="29">
        <f>IF(I7680="","",IF($C$7="HB",I7680-TIME(VLOOKUP($C$6,Reference!$B$12:$C$16,2,0),0,0),I7680-TIME(VLOOKUP($C$6,Reference!$B$12:$C$16,2,0),0,0)+TIME(1,0,0)))</f>
        <v>41959.791666666664</v>
      </c>
      <c r="I7680" s="29">
        <v>41960</v>
      </c>
      <c r="J7680" s="42">
        <v>11148</v>
      </c>
    </row>
    <row r="7681" spans="5:10" x14ac:dyDescent="0.25">
      <c r="E7681" s="19">
        <f t="shared" si="357"/>
        <v>227</v>
      </c>
      <c r="F7681" s="28" t="str">
        <f t="shared" si="358"/>
        <v>11/16/2014</v>
      </c>
      <c r="G7681" s="28" t="str">
        <f t="shared" si="359"/>
        <v>20</v>
      </c>
      <c r="H7681" s="29">
        <f>IF(I7681="","",IF($C$7="HB",I7681-TIME(VLOOKUP($C$6,Reference!$B$12:$C$16,2,0),0,0),I7681-TIME(VLOOKUP($C$6,Reference!$B$12:$C$16,2,0),0,0)+TIME(1,0,0)))</f>
        <v>41959.833333333328</v>
      </c>
      <c r="I7681" s="29">
        <v>41960.041666666664</v>
      </c>
      <c r="J7681" s="42">
        <v>12325</v>
      </c>
    </row>
    <row r="7682" spans="5:10" x14ac:dyDescent="0.25">
      <c r="E7682" s="19">
        <f t="shared" si="357"/>
        <v>227</v>
      </c>
      <c r="F7682" s="28" t="str">
        <f t="shared" si="358"/>
        <v>11/16/2014</v>
      </c>
      <c r="G7682" s="28" t="str">
        <f t="shared" si="359"/>
        <v>21</v>
      </c>
      <c r="H7682" s="29">
        <f>IF(I7682="","",IF($C$7="HB",I7682-TIME(VLOOKUP($C$6,Reference!$B$12:$C$16,2,0),0,0),I7682-TIME(VLOOKUP($C$6,Reference!$B$12:$C$16,2,0),0,0)+TIME(1,0,0)))</f>
        <v>41959.875</v>
      </c>
      <c r="I7682" s="29">
        <v>41960.083333333336</v>
      </c>
      <c r="J7682" s="42">
        <v>12515</v>
      </c>
    </row>
    <row r="7683" spans="5:10" x14ac:dyDescent="0.25">
      <c r="E7683" s="19">
        <f t="shared" si="357"/>
        <v>227</v>
      </c>
      <c r="F7683" s="28" t="str">
        <f t="shared" si="358"/>
        <v>11/16/2014</v>
      </c>
      <c r="G7683" s="28" t="str">
        <f t="shared" si="359"/>
        <v>22</v>
      </c>
      <c r="H7683" s="29">
        <f>IF(I7683="","",IF($C$7="HB",I7683-TIME(VLOOKUP($C$6,Reference!$B$12:$C$16,2,0),0,0),I7683-TIME(VLOOKUP($C$6,Reference!$B$12:$C$16,2,0),0,0)+TIME(1,0,0)))</f>
        <v>41959.916666666664</v>
      </c>
      <c r="I7683" s="29">
        <v>41960.125</v>
      </c>
      <c r="J7683" s="42">
        <v>12317</v>
      </c>
    </row>
    <row r="7684" spans="5:10" x14ac:dyDescent="0.25">
      <c r="E7684" s="19">
        <f t="shared" si="357"/>
        <v>227</v>
      </c>
      <c r="F7684" s="28" t="str">
        <f t="shared" si="358"/>
        <v>11/16/2014</v>
      </c>
      <c r="G7684" s="28" t="str">
        <f t="shared" si="359"/>
        <v>23</v>
      </c>
      <c r="H7684" s="29">
        <f>IF(I7684="","",IF($C$7="HB",I7684-TIME(VLOOKUP($C$6,Reference!$B$12:$C$16,2,0),0,0),I7684-TIME(VLOOKUP($C$6,Reference!$B$12:$C$16,2,0),0,0)+TIME(1,0,0)))</f>
        <v>41959.958333333328</v>
      </c>
      <c r="I7684" s="29">
        <v>41960.166666666664</v>
      </c>
      <c r="J7684" s="42">
        <v>11968</v>
      </c>
    </row>
    <row r="7685" spans="5:10" x14ac:dyDescent="0.25">
      <c r="E7685" s="19">
        <f t="shared" si="357"/>
        <v>227</v>
      </c>
      <c r="F7685" s="28" t="str">
        <f t="shared" si="358"/>
        <v>11/17/2014</v>
      </c>
      <c r="G7685" s="28" t="str">
        <f t="shared" si="359"/>
        <v>0</v>
      </c>
      <c r="H7685" s="29">
        <f>IF(I7685="","",IF($C$7="HB",I7685-TIME(VLOOKUP($C$6,Reference!$B$12:$C$16,2,0),0,0),I7685-TIME(VLOOKUP($C$6,Reference!$B$12:$C$16,2,0),0,0)+TIME(1,0,0)))</f>
        <v>41960</v>
      </c>
      <c r="I7685" s="29">
        <v>41960.208333333336</v>
      </c>
      <c r="J7685" s="42">
        <v>11358</v>
      </c>
    </row>
    <row r="7686" spans="5:10" x14ac:dyDescent="0.25">
      <c r="E7686" s="19">
        <f t="shared" ref="E7686:E7749" si="360">$C$16</f>
        <v>227</v>
      </c>
      <c r="F7686" s="28" t="str">
        <f t="shared" ref="F7686:F7749" si="361">TEXT(H7686,"m/d/yyyy")</f>
        <v>11/17/2014</v>
      </c>
      <c r="G7686" s="28" t="str">
        <f t="shared" ref="G7686:G7749" si="362">TEXT(H7686,"h")</f>
        <v>1</v>
      </c>
      <c r="H7686" s="29">
        <f>IF(I7686="","",IF($C$7="HB",I7686-TIME(VLOOKUP($C$6,Reference!$B$12:$C$16,2,0),0,0),I7686-TIME(VLOOKUP($C$6,Reference!$B$12:$C$16,2,0),0,0)+TIME(1,0,0)))</f>
        <v>41960.041666666664</v>
      </c>
      <c r="I7686" s="29">
        <v>41960.25</v>
      </c>
      <c r="J7686" s="42">
        <v>10529</v>
      </c>
    </row>
    <row r="7687" spans="5:10" x14ac:dyDescent="0.25">
      <c r="E7687" s="19">
        <f t="shared" si="360"/>
        <v>227</v>
      </c>
      <c r="F7687" s="28" t="str">
        <f t="shared" si="361"/>
        <v>11/17/2014</v>
      </c>
      <c r="G7687" s="28" t="str">
        <f t="shared" si="362"/>
        <v>2</v>
      </c>
      <c r="H7687" s="29">
        <f>IF(I7687="","",IF($C$7="HB",I7687-TIME(VLOOKUP($C$6,Reference!$B$12:$C$16,2,0),0,0),I7687-TIME(VLOOKUP($C$6,Reference!$B$12:$C$16,2,0),0,0)+TIME(1,0,0)))</f>
        <v>41960.083333333328</v>
      </c>
      <c r="I7687" s="29">
        <v>41960.291666666664</v>
      </c>
      <c r="J7687" s="42">
        <v>9730</v>
      </c>
    </row>
    <row r="7688" spans="5:10" x14ac:dyDescent="0.25">
      <c r="E7688" s="19">
        <f t="shared" si="360"/>
        <v>227</v>
      </c>
      <c r="F7688" s="28" t="str">
        <f t="shared" si="361"/>
        <v>11/17/2014</v>
      </c>
      <c r="G7688" s="28" t="str">
        <f t="shared" si="362"/>
        <v>3</v>
      </c>
      <c r="H7688" s="29">
        <f>IF(I7688="","",IF($C$7="HB",I7688-TIME(VLOOKUP($C$6,Reference!$B$12:$C$16,2,0),0,0),I7688-TIME(VLOOKUP($C$6,Reference!$B$12:$C$16,2,0),0,0)+TIME(1,0,0)))</f>
        <v>41960.125</v>
      </c>
      <c r="I7688" s="29">
        <v>41960.333333333336</v>
      </c>
      <c r="J7688" s="42">
        <v>9191</v>
      </c>
    </row>
    <row r="7689" spans="5:10" x14ac:dyDescent="0.25">
      <c r="E7689" s="19">
        <f t="shared" si="360"/>
        <v>227</v>
      </c>
      <c r="F7689" s="28" t="str">
        <f t="shared" si="361"/>
        <v>11/17/2014</v>
      </c>
      <c r="G7689" s="28" t="str">
        <f t="shared" si="362"/>
        <v>4</v>
      </c>
      <c r="H7689" s="29">
        <f>IF(I7689="","",IF($C$7="HB",I7689-TIME(VLOOKUP($C$6,Reference!$B$12:$C$16,2,0),0,0),I7689-TIME(VLOOKUP($C$6,Reference!$B$12:$C$16,2,0),0,0)+TIME(1,0,0)))</f>
        <v>41960.166666666664</v>
      </c>
      <c r="I7689" s="29">
        <v>41960.375</v>
      </c>
      <c r="J7689" s="42">
        <v>8869</v>
      </c>
    </row>
    <row r="7690" spans="5:10" x14ac:dyDescent="0.25">
      <c r="E7690" s="19">
        <f t="shared" si="360"/>
        <v>227</v>
      </c>
      <c r="F7690" s="28" t="str">
        <f t="shared" si="361"/>
        <v>11/17/2014</v>
      </c>
      <c r="G7690" s="28" t="str">
        <f t="shared" si="362"/>
        <v>5</v>
      </c>
      <c r="H7690" s="29">
        <f>IF(I7690="","",IF($C$7="HB",I7690-TIME(VLOOKUP($C$6,Reference!$B$12:$C$16,2,0),0,0),I7690-TIME(VLOOKUP($C$6,Reference!$B$12:$C$16,2,0),0,0)+TIME(1,0,0)))</f>
        <v>41960.208333333328</v>
      </c>
      <c r="I7690" s="29">
        <v>41960.416666666664</v>
      </c>
      <c r="J7690" s="42">
        <v>8734</v>
      </c>
    </row>
    <row r="7691" spans="5:10" x14ac:dyDescent="0.25">
      <c r="E7691" s="19">
        <f t="shared" si="360"/>
        <v>227</v>
      </c>
      <c r="F7691" s="28" t="str">
        <f t="shared" si="361"/>
        <v>11/17/2014</v>
      </c>
      <c r="G7691" s="28" t="str">
        <f t="shared" si="362"/>
        <v>6</v>
      </c>
      <c r="H7691" s="29">
        <f>IF(I7691="","",IF($C$7="HB",I7691-TIME(VLOOKUP($C$6,Reference!$B$12:$C$16,2,0),0,0),I7691-TIME(VLOOKUP($C$6,Reference!$B$12:$C$16,2,0),0,0)+TIME(1,0,0)))</f>
        <v>41960.25</v>
      </c>
      <c r="I7691" s="29">
        <v>41960.458333333336</v>
      </c>
      <c r="J7691" s="42">
        <v>8734</v>
      </c>
    </row>
    <row r="7692" spans="5:10" x14ac:dyDescent="0.25">
      <c r="E7692" s="19">
        <f t="shared" si="360"/>
        <v>227</v>
      </c>
      <c r="F7692" s="28" t="str">
        <f t="shared" si="361"/>
        <v>11/17/2014</v>
      </c>
      <c r="G7692" s="28" t="str">
        <f t="shared" si="362"/>
        <v>7</v>
      </c>
      <c r="H7692" s="29">
        <f>IF(I7692="","",IF($C$7="HB",I7692-TIME(VLOOKUP($C$6,Reference!$B$12:$C$16,2,0),0,0),I7692-TIME(VLOOKUP($C$6,Reference!$B$12:$C$16,2,0),0,0)+TIME(1,0,0)))</f>
        <v>41960.291666666664</v>
      </c>
      <c r="I7692" s="29">
        <v>41960.5</v>
      </c>
      <c r="J7692" s="42">
        <v>8985</v>
      </c>
    </row>
    <row r="7693" spans="5:10" x14ac:dyDescent="0.25">
      <c r="E7693" s="19">
        <f t="shared" si="360"/>
        <v>227</v>
      </c>
      <c r="F7693" s="28" t="str">
        <f t="shared" si="361"/>
        <v>11/17/2014</v>
      </c>
      <c r="G7693" s="28" t="str">
        <f t="shared" si="362"/>
        <v>8</v>
      </c>
      <c r="H7693" s="29">
        <f>IF(I7693="","",IF($C$7="HB",I7693-TIME(VLOOKUP($C$6,Reference!$B$12:$C$16,2,0),0,0),I7693-TIME(VLOOKUP($C$6,Reference!$B$12:$C$16,2,0),0,0)+TIME(1,0,0)))</f>
        <v>41960.333333333328</v>
      </c>
      <c r="I7693" s="29">
        <v>41960.541666666664</v>
      </c>
      <c r="J7693" s="42">
        <v>9667</v>
      </c>
    </row>
    <row r="7694" spans="5:10" x14ac:dyDescent="0.25">
      <c r="E7694" s="19">
        <f t="shared" si="360"/>
        <v>227</v>
      </c>
      <c r="F7694" s="28" t="str">
        <f t="shared" si="361"/>
        <v>11/17/2014</v>
      </c>
      <c r="G7694" s="28" t="str">
        <f t="shared" si="362"/>
        <v>9</v>
      </c>
      <c r="H7694" s="29">
        <f>IF(I7694="","",IF($C$7="HB",I7694-TIME(VLOOKUP($C$6,Reference!$B$12:$C$16,2,0),0,0),I7694-TIME(VLOOKUP($C$6,Reference!$B$12:$C$16,2,0),0,0)+TIME(1,0,0)))</f>
        <v>41960.375</v>
      </c>
      <c r="I7694" s="29">
        <v>41960.583333333336</v>
      </c>
      <c r="J7694" s="42">
        <v>10824</v>
      </c>
    </row>
    <row r="7695" spans="5:10" x14ac:dyDescent="0.25">
      <c r="E7695" s="19">
        <f t="shared" si="360"/>
        <v>227</v>
      </c>
      <c r="F7695" s="28" t="str">
        <f t="shared" si="361"/>
        <v>11/17/2014</v>
      </c>
      <c r="G7695" s="28" t="str">
        <f t="shared" si="362"/>
        <v>10</v>
      </c>
      <c r="H7695" s="29">
        <f>IF(I7695="","",IF($C$7="HB",I7695-TIME(VLOOKUP($C$6,Reference!$B$12:$C$16,2,0),0,0),I7695-TIME(VLOOKUP($C$6,Reference!$B$12:$C$16,2,0),0,0)+TIME(1,0,0)))</f>
        <v>41960.416666666664</v>
      </c>
      <c r="I7695" s="29">
        <v>41960.625</v>
      </c>
      <c r="J7695" s="42">
        <v>11653</v>
      </c>
    </row>
    <row r="7696" spans="5:10" x14ac:dyDescent="0.25">
      <c r="E7696" s="19">
        <f t="shared" si="360"/>
        <v>227</v>
      </c>
      <c r="F7696" s="28" t="str">
        <f t="shared" si="361"/>
        <v>11/17/2014</v>
      </c>
      <c r="G7696" s="28" t="str">
        <f t="shared" si="362"/>
        <v>11</v>
      </c>
      <c r="H7696" s="29">
        <f>IF(I7696="","",IF($C$7="HB",I7696-TIME(VLOOKUP($C$6,Reference!$B$12:$C$16,2,0),0,0),I7696-TIME(VLOOKUP($C$6,Reference!$B$12:$C$16,2,0),0,0)+TIME(1,0,0)))</f>
        <v>41960.458333333328</v>
      </c>
      <c r="I7696" s="29">
        <v>41960.666666666664</v>
      </c>
      <c r="J7696" s="42">
        <v>11792</v>
      </c>
    </row>
    <row r="7697" spans="5:10" x14ac:dyDescent="0.25">
      <c r="E7697" s="19">
        <f t="shared" si="360"/>
        <v>227</v>
      </c>
      <c r="F7697" s="28" t="str">
        <f t="shared" si="361"/>
        <v>11/17/2014</v>
      </c>
      <c r="G7697" s="28" t="str">
        <f t="shared" si="362"/>
        <v>12</v>
      </c>
      <c r="H7697" s="29">
        <f>IF(I7697="","",IF($C$7="HB",I7697-TIME(VLOOKUP($C$6,Reference!$B$12:$C$16,2,0),0,0),I7697-TIME(VLOOKUP($C$6,Reference!$B$12:$C$16,2,0),0,0)+TIME(1,0,0)))</f>
        <v>41960.5</v>
      </c>
      <c r="I7697" s="29">
        <v>41960.708333333336</v>
      </c>
      <c r="J7697" s="42">
        <v>11750</v>
      </c>
    </row>
    <row r="7698" spans="5:10" x14ac:dyDescent="0.25">
      <c r="E7698" s="19">
        <f t="shared" si="360"/>
        <v>227</v>
      </c>
      <c r="F7698" s="28" t="str">
        <f t="shared" si="361"/>
        <v>11/17/2014</v>
      </c>
      <c r="G7698" s="28" t="str">
        <f t="shared" si="362"/>
        <v>13</v>
      </c>
      <c r="H7698" s="29">
        <f>IF(I7698="","",IF($C$7="HB",I7698-TIME(VLOOKUP($C$6,Reference!$B$12:$C$16,2,0),0,0),I7698-TIME(VLOOKUP($C$6,Reference!$B$12:$C$16,2,0),0,0)+TIME(1,0,0)))</f>
        <v>41960.541666666664</v>
      </c>
      <c r="I7698" s="29">
        <v>41960.75</v>
      </c>
      <c r="J7698" s="42">
        <v>11720</v>
      </c>
    </row>
    <row r="7699" spans="5:10" x14ac:dyDescent="0.25">
      <c r="E7699" s="19">
        <f t="shared" si="360"/>
        <v>227</v>
      </c>
      <c r="F7699" s="28" t="str">
        <f t="shared" si="361"/>
        <v>11/17/2014</v>
      </c>
      <c r="G7699" s="28" t="str">
        <f t="shared" si="362"/>
        <v>14</v>
      </c>
      <c r="H7699" s="29">
        <f>IF(I7699="","",IF($C$7="HB",I7699-TIME(VLOOKUP($C$6,Reference!$B$12:$C$16,2,0),0,0),I7699-TIME(VLOOKUP($C$6,Reference!$B$12:$C$16,2,0),0,0)+TIME(1,0,0)))</f>
        <v>41960.583333333328</v>
      </c>
      <c r="I7699" s="29">
        <v>41960.791666666664</v>
      </c>
      <c r="J7699" s="42">
        <v>11651</v>
      </c>
    </row>
    <row r="7700" spans="5:10" x14ac:dyDescent="0.25">
      <c r="E7700" s="19">
        <f t="shared" si="360"/>
        <v>227</v>
      </c>
      <c r="F7700" s="28" t="str">
        <f t="shared" si="361"/>
        <v>11/17/2014</v>
      </c>
      <c r="G7700" s="28" t="str">
        <f t="shared" si="362"/>
        <v>15</v>
      </c>
      <c r="H7700" s="29">
        <f>IF(I7700="","",IF($C$7="HB",I7700-TIME(VLOOKUP($C$6,Reference!$B$12:$C$16,2,0),0,0),I7700-TIME(VLOOKUP($C$6,Reference!$B$12:$C$16,2,0),0,0)+TIME(1,0,0)))</f>
        <v>41960.625</v>
      </c>
      <c r="I7700" s="29">
        <v>41960.833333333336</v>
      </c>
      <c r="J7700" s="42">
        <v>11582</v>
      </c>
    </row>
    <row r="7701" spans="5:10" x14ac:dyDescent="0.25">
      <c r="E7701" s="19">
        <f t="shared" si="360"/>
        <v>227</v>
      </c>
      <c r="F7701" s="28" t="str">
        <f t="shared" si="361"/>
        <v>11/17/2014</v>
      </c>
      <c r="G7701" s="28" t="str">
        <f t="shared" si="362"/>
        <v>16</v>
      </c>
      <c r="H7701" s="29">
        <f>IF(I7701="","",IF($C$7="HB",I7701-TIME(VLOOKUP($C$6,Reference!$B$12:$C$16,2,0),0,0),I7701-TIME(VLOOKUP($C$6,Reference!$B$12:$C$16,2,0),0,0)+TIME(1,0,0)))</f>
        <v>41960.666666666664</v>
      </c>
      <c r="I7701" s="29">
        <v>41960.875</v>
      </c>
      <c r="J7701" s="42">
        <v>11632</v>
      </c>
    </row>
    <row r="7702" spans="5:10" x14ac:dyDescent="0.25">
      <c r="E7702" s="19">
        <f t="shared" si="360"/>
        <v>227</v>
      </c>
      <c r="F7702" s="28" t="str">
        <f t="shared" si="361"/>
        <v>11/17/2014</v>
      </c>
      <c r="G7702" s="28" t="str">
        <f t="shared" si="362"/>
        <v>17</v>
      </c>
      <c r="H7702" s="29">
        <f>IF(I7702="","",IF($C$7="HB",I7702-TIME(VLOOKUP($C$6,Reference!$B$12:$C$16,2,0),0,0),I7702-TIME(VLOOKUP($C$6,Reference!$B$12:$C$16,2,0),0,0)+TIME(1,0,0)))</f>
        <v>41960.708333333328</v>
      </c>
      <c r="I7702" s="29">
        <v>41960.916666666664</v>
      </c>
      <c r="J7702" s="42">
        <v>11689</v>
      </c>
    </row>
    <row r="7703" spans="5:10" x14ac:dyDescent="0.25">
      <c r="E7703" s="19">
        <f t="shared" si="360"/>
        <v>227</v>
      </c>
      <c r="F7703" s="28" t="str">
        <f t="shared" si="361"/>
        <v>11/17/2014</v>
      </c>
      <c r="G7703" s="28" t="str">
        <f t="shared" si="362"/>
        <v>18</v>
      </c>
      <c r="H7703" s="29">
        <f>IF(I7703="","",IF($C$7="HB",I7703-TIME(VLOOKUP($C$6,Reference!$B$12:$C$16,2,0),0,0),I7703-TIME(VLOOKUP($C$6,Reference!$B$12:$C$16,2,0),0,0)+TIME(1,0,0)))</f>
        <v>41960.75</v>
      </c>
      <c r="I7703" s="29">
        <v>41960.958333333336</v>
      </c>
      <c r="J7703" s="42">
        <v>11853</v>
      </c>
    </row>
    <row r="7704" spans="5:10" x14ac:dyDescent="0.25">
      <c r="E7704" s="19">
        <f t="shared" si="360"/>
        <v>227</v>
      </c>
      <c r="F7704" s="28" t="str">
        <f t="shared" si="361"/>
        <v>11/17/2014</v>
      </c>
      <c r="G7704" s="28" t="str">
        <f t="shared" si="362"/>
        <v>19</v>
      </c>
      <c r="H7704" s="29">
        <f>IF(I7704="","",IF($C$7="HB",I7704-TIME(VLOOKUP($C$6,Reference!$B$12:$C$16,2,0),0,0),I7704-TIME(VLOOKUP($C$6,Reference!$B$12:$C$16,2,0),0,0)+TIME(1,0,0)))</f>
        <v>41960.791666666664</v>
      </c>
      <c r="I7704" s="29">
        <v>41961</v>
      </c>
      <c r="J7704" s="42">
        <v>12189</v>
      </c>
    </row>
    <row r="7705" spans="5:10" x14ac:dyDescent="0.25">
      <c r="E7705" s="19">
        <f t="shared" si="360"/>
        <v>227</v>
      </c>
      <c r="F7705" s="28" t="str">
        <f t="shared" si="361"/>
        <v>11/17/2014</v>
      </c>
      <c r="G7705" s="28" t="str">
        <f t="shared" si="362"/>
        <v>20</v>
      </c>
      <c r="H7705" s="29">
        <f>IF(I7705="","",IF($C$7="HB",I7705-TIME(VLOOKUP($C$6,Reference!$B$12:$C$16,2,0),0,0),I7705-TIME(VLOOKUP($C$6,Reference!$B$12:$C$16,2,0),0,0)+TIME(1,0,0)))</f>
        <v>41960.833333333328</v>
      </c>
      <c r="I7705" s="29">
        <v>41961.041666666664</v>
      </c>
      <c r="J7705" s="42">
        <v>13346</v>
      </c>
    </row>
    <row r="7706" spans="5:10" x14ac:dyDescent="0.25">
      <c r="E7706" s="19">
        <f t="shared" si="360"/>
        <v>227</v>
      </c>
      <c r="F7706" s="28" t="str">
        <f t="shared" si="361"/>
        <v>11/17/2014</v>
      </c>
      <c r="G7706" s="28" t="str">
        <f t="shared" si="362"/>
        <v>21</v>
      </c>
      <c r="H7706" s="29">
        <f>IF(I7706="","",IF($C$7="HB",I7706-TIME(VLOOKUP($C$6,Reference!$B$12:$C$16,2,0),0,0),I7706-TIME(VLOOKUP($C$6,Reference!$B$12:$C$16,2,0),0,0)+TIME(1,0,0)))</f>
        <v>41960.875</v>
      </c>
      <c r="I7706" s="29">
        <v>41961.083333333336</v>
      </c>
      <c r="J7706" s="42">
        <v>13524</v>
      </c>
    </row>
    <row r="7707" spans="5:10" x14ac:dyDescent="0.25">
      <c r="E7707" s="19">
        <f t="shared" si="360"/>
        <v>227</v>
      </c>
      <c r="F7707" s="28" t="str">
        <f t="shared" si="361"/>
        <v>11/17/2014</v>
      </c>
      <c r="G7707" s="28" t="str">
        <f t="shared" si="362"/>
        <v>22</v>
      </c>
      <c r="H7707" s="29">
        <f>IF(I7707="","",IF($C$7="HB",I7707-TIME(VLOOKUP($C$6,Reference!$B$12:$C$16,2,0),0,0),I7707-TIME(VLOOKUP($C$6,Reference!$B$12:$C$16,2,0),0,0)+TIME(1,0,0)))</f>
        <v>41960.916666666664</v>
      </c>
      <c r="I7707" s="29">
        <v>41961.125</v>
      </c>
      <c r="J7707" s="42">
        <v>13221</v>
      </c>
    </row>
    <row r="7708" spans="5:10" x14ac:dyDescent="0.25">
      <c r="E7708" s="19">
        <f t="shared" si="360"/>
        <v>227</v>
      </c>
      <c r="F7708" s="28" t="str">
        <f t="shared" si="361"/>
        <v>11/17/2014</v>
      </c>
      <c r="G7708" s="28" t="str">
        <f t="shared" si="362"/>
        <v>23</v>
      </c>
      <c r="H7708" s="29">
        <f>IF(I7708="","",IF($C$7="HB",I7708-TIME(VLOOKUP($C$6,Reference!$B$12:$C$16,2,0),0,0),I7708-TIME(VLOOKUP($C$6,Reference!$B$12:$C$16,2,0),0,0)+TIME(1,0,0)))</f>
        <v>41960.958333333328</v>
      </c>
      <c r="I7708" s="29">
        <v>41961.166666666664</v>
      </c>
      <c r="J7708" s="42">
        <v>12830</v>
      </c>
    </row>
    <row r="7709" spans="5:10" x14ac:dyDescent="0.25">
      <c r="E7709" s="19">
        <f t="shared" si="360"/>
        <v>227</v>
      </c>
      <c r="F7709" s="28" t="str">
        <f t="shared" si="361"/>
        <v>11/18/2014</v>
      </c>
      <c r="G7709" s="28" t="str">
        <f t="shared" si="362"/>
        <v>0</v>
      </c>
      <c r="H7709" s="29">
        <f>IF(I7709="","",IF($C$7="HB",I7709-TIME(VLOOKUP($C$6,Reference!$B$12:$C$16,2,0),0,0),I7709-TIME(VLOOKUP($C$6,Reference!$B$12:$C$16,2,0),0,0)+TIME(1,0,0)))</f>
        <v>41961</v>
      </c>
      <c r="I7709" s="29">
        <v>41961.208333333336</v>
      </c>
      <c r="J7709" s="42">
        <v>12194</v>
      </c>
    </row>
    <row r="7710" spans="5:10" x14ac:dyDescent="0.25">
      <c r="E7710" s="19">
        <f t="shared" si="360"/>
        <v>227</v>
      </c>
      <c r="F7710" s="28" t="str">
        <f t="shared" si="361"/>
        <v>11/18/2014</v>
      </c>
      <c r="G7710" s="28" t="str">
        <f t="shared" si="362"/>
        <v>1</v>
      </c>
      <c r="H7710" s="29">
        <f>IF(I7710="","",IF($C$7="HB",I7710-TIME(VLOOKUP($C$6,Reference!$B$12:$C$16,2,0),0,0),I7710-TIME(VLOOKUP($C$6,Reference!$B$12:$C$16,2,0),0,0)+TIME(1,0,0)))</f>
        <v>41961.041666666664</v>
      </c>
      <c r="I7710" s="29">
        <v>41961.25</v>
      </c>
      <c r="J7710" s="42">
        <v>11229</v>
      </c>
    </row>
    <row r="7711" spans="5:10" x14ac:dyDescent="0.25">
      <c r="E7711" s="19">
        <f t="shared" si="360"/>
        <v>227</v>
      </c>
      <c r="F7711" s="28" t="str">
        <f t="shared" si="361"/>
        <v>11/18/2014</v>
      </c>
      <c r="G7711" s="28" t="str">
        <f t="shared" si="362"/>
        <v>2</v>
      </c>
      <c r="H7711" s="29">
        <f>IF(I7711="","",IF($C$7="HB",I7711-TIME(VLOOKUP($C$6,Reference!$B$12:$C$16,2,0),0,0),I7711-TIME(VLOOKUP($C$6,Reference!$B$12:$C$16,2,0),0,0)+TIME(1,0,0)))</f>
        <v>41961.083333333328</v>
      </c>
      <c r="I7711" s="29">
        <v>41961.291666666664</v>
      </c>
      <c r="J7711" s="42">
        <v>10261</v>
      </c>
    </row>
    <row r="7712" spans="5:10" x14ac:dyDescent="0.25">
      <c r="E7712" s="19">
        <f t="shared" si="360"/>
        <v>227</v>
      </c>
      <c r="F7712" s="28" t="str">
        <f t="shared" si="361"/>
        <v>11/18/2014</v>
      </c>
      <c r="G7712" s="28" t="str">
        <f t="shared" si="362"/>
        <v>3</v>
      </c>
      <c r="H7712" s="29">
        <f>IF(I7712="","",IF($C$7="HB",I7712-TIME(VLOOKUP($C$6,Reference!$B$12:$C$16,2,0),0,0),I7712-TIME(VLOOKUP($C$6,Reference!$B$12:$C$16,2,0),0,0)+TIME(1,0,0)))</f>
        <v>41961.125</v>
      </c>
      <c r="I7712" s="29">
        <v>41961.333333333336</v>
      </c>
      <c r="J7712" s="42">
        <v>9644</v>
      </c>
    </row>
    <row r="7713" spans="5:10" x14ac:dyDescent="0.25">
      <c r="E7713" s="19">
        <f t="shared" si="360"/>
        <v>227</v>
      </c>
      <c r="F7713" s="28" t="str">
        <f t="shared" si="361"/>
        <v>11/18/2014</v>
      </c>
      <c r="G7713" s="28" t="str">
        <f t="shared" si="362"/>
        <v>4</v>
      </c>
      <c r="H7713" s="29">
        <f>IF(I7713="","",IF($C$7="HB",I7713-TIME(VLOOKUP($C$6,Reference!$B$12:$C$16,2,0),0,0),I7713-TIME(VLOOKUP($C$6,Reference!$B$12:$C$16,2,0),0,0)+TIME(1,0,0)))</f>
        <v>41961.166666666664</v>
      </c>
      <c r="I7713" s="29">
        <v>41961.375</v>
      </c>
      <c r="J7713" s="42">
        <v>9294</v>
      </c>
    </row>
    <row r="7714" spans="5:10" x14ac:dyDescent="0.25">
      <c r="E7714" s="19">
        <f t="shared" si="360"/>
        <v>227</v>
      </c>
      <c r="F7714" s="28" t="str">
        <f t="shared" si="361"/>
        <v>11/18/2014</v>
      </c>
      <c r="G7714" s="28" t="str">
        <f t="shared" si="362"/>
        <v>5</v>
      </c>
      <c r="H7714" s="29">
        <f>IF(I7714="","",IF($C$7="HB",I7714-TIME(VLOOKUP($C$6,Reference!$B$12:$C$16,2,0),0,0),I7714-TIME(VLOOKUP($C$6,Reference!$B$12:$C$16,2,0),0,0)+TIME(1,0,0)))</f>
        <v>41961.208333333328</v>
      </c>
      <c r="I7714" s="29">
        <v>41961.416666666664</v>
      </c>
      <c r="J7714" s="42">
        <v>9111</v>
      </c>
    </row>
    <row r="7715" spans="5:10" x14ac:dyDescent="0.25">
      <c r="E7715" s="19">
        <f t="shared" si="360"/>
        <v>227</v>
      </c>
      <c r="F7715" s="28" t="str">
        <f t="shared" si="361"/>
        <v>11/18/2014</v>
      </c>
      <c r="G7715" s="28" t="str">
        <f t="shared" si="362"/>
        <v>6</v>
      </c>
      <c r="H7715" s="29">
        <f>IF(I7715="","",IF($C$7="HB",I7715-TIME(VLOOKUP($C$6,Reference!$B$12:$C$16,2,0),0,0),I7715-TIME(VLOOKUP($C$6,Reference!$B$12:$C$16,2,0),0,0)+TIME(1,0,0)))</f>
        <v>41961.25</v>
      </c>
      <c r="I7715" s="29">
        <v>41961.458333333336</v>
      </c>
      <c r="J7715" s="42">
        <v>9095</v>
      </c>
    </row>
    <row r="7716" spans="5:10" x14ac:dyDescent="0.25">
      <c r="E7716" s="19">
        <f t="shared" si="360"/>
        <v>227</v>
      </c>
      <c r="F7716" s="28" t="str">
        <f t="shared" si="361"/>
        <v>11/18/2014</v>
      </c>
      <c r="G7716" s="28" t="str">
        <f t="shared" si="362"/>
        <v>7</v>
      </c>
      <c r="H7716" s="29">
        <f>IF(I7716="","",IF($C$7="HB",I7716-TIME(VLOOKUP($C$6,Reference!$B$12:$C$16,2,0),0,0),I7716-TIME(VLOOKUP($C$6,Reference!$B$12:$C$16,2,0),0,0)+TIME(1,0,0)))</f>
        <v>41961.291666666664</v>
      </c>
      <c r="I7716" s="29">
        <v>41961.5</v>
      </c>
      <c r="J7716" s="42">
        <v>9330</v>
      </c>
    </row>
    <row r="7717" spans="5:10" x14ac:dyDescent="0.25">
      <c r="E7717" s="19">
        <f t="shared" si="360"/>
        <v>227</v>
      </c>
      <c r="F7717" s="28" t="str">
        <f t="shared" si="361"/>
        <v>11/18/2014</v>
      </c>
      <c r="G7717" s="28" t="str">
        <f t="shared" si="362"/>
        <v>8</v>
      </c>
      <c r="H7717" s="29">
        <f>IF(I7717="","",IF($C$7="HB",I7717-TIME(VLOOKUP($C$6,Reference!$B$12:$C$16,2,0),0,0),I7717-TIME(VLOOKUP($C$6,Reference!$B$12:$C$16,2,0),0,0)+TIME(1,0,0)))</f>
        <v>41961.333333333328</v>
      </c>
      <c r="I7717" s="29">
        <v>41961.541666666664</v>
      </c>
      <c r="J7717" s="42">
        <v>9981</v>
      </c>
    </row>
    <row r="7718" spans="5:10" x14ac:dyDescent="0.25">
      <c r="E7718" s="19">
        <f t="shared" si="360"/>
        <v>227</v>
      </c>
      <c r="F7718" s="28" t="str">
        <f t="shared" si="361"/>
        <v>11/18/2014</v>
      </c>
      <c r="G7718" s="28" t="str">
        <f t="shared" si="362"/>
        <v>9</v>
      </c>
      <c r="H7718" s="29">
        <f>IF(I7718="","",IF($C$7="HB",I7718-TIME(VLOOKUP($C$6,Reference!$B$12:$C$16,2,0),0,0),I7718-TIME(VLOOKUP($C$6,Reference!$B$12:$C$16,2,0),0,0)+TIME(1,0,0)))</f>
        <v>41961.375</v>
      </c>
      <c r="I7718" s="29">
        <v>41961.583333333336</v>
      </c>
      <c r="J7718" s="42">
        <v>11200</v>
      </c>
    </row>
    <row r="7719" spans="5:10" x14ac:dyDescent="0.25">
      <c r="E7719" s="19">
        <f t="shared" si="360"/>
        <v>227</v>
      </c>
      <c r="F7719" s="28" t="str">
        <f t="shared" si="361"/>
        <v>11/18/2014</v>
      </c>
      <c r="G7719" s="28" t="str">
        <f t="shared" si="362"/>
        <v>10</v>
      </c>
      <c r="H7719" s="29">
        <f>IF(I7719="","",IF($C$7="HB",I7719-TIME(VLOOKUP($C$6,Reference!$B$12:$C$16,2,0),0,0),I7719-TIME(VLOOKUP($C$6,Reference!$B$12:$C$16,2,0),0,0)+TIME(1,0,0)))</f>
        <v>41961.416666666664</v>
      </c>
      <c r="I7719" s="29">
        <v>41961.625</v>
      </c>
      <c r="J7719" s="42">
        <v>11920</v>
      </c>
    </row>
    <row r="7720" spans="5:10" x14ac:dyDescent="0.25">
      <c r="E7720" s="19">
        <f t="shared" si="360"/>
        <v>227</v>
      </c>
      <c r="F7720" s="28" t="str">
        <f t="shared" si="361"/>
        <v>11/18/2014</v>
      </c>
      <c r="G7720" s="28" t="str">
        <f t="shared" si="362"/>
        <v>11</v>
      </c>
      <c r="H7720" s="29">
        <f>IF(I7720="","",IF($C$7="HB",I7720-TIME(VLOOKUP($C$6,Reference!$B$12:$C$16,2,0),0,0),I7720-TIME(VLOOKUP($C$6,Reference!$B$12:$C$16,2,0),0,0)+TIME(1,0,0)))</f>
        <v>41961.458333333328</v>
      </c>
      <c r="I7720" s="29">
        <v>41961.666666666664</v>
      </c>
      <c r="J7720" s="42">
        <v>12028</v>
      </c>
    </row>
    <row r="7721" spans="5:10" x14ac:dyDescent="0.25">
      <c r="E7721" s="19">
        <f t="shared" si="360"/>
        <v>227</v>
      </c>
      <c r="F7721" s="28" t="str">
        <f t="shared" si="361"/>
        <v>11/18/2014</v>
      </c>
      <c r="G7721" s="28" t="str">
        <f t="shared" si="362"/>
        <v>12</v>
      </c>
      <c r="H7721" s="29">
        <f>IF(I7721="","",IF($C$7="HB",I7721-TIME(VLOOKUP($C$6,Reference!$B$12:$C$16,2,0),0,0),I7721-TIME(VLOOKUP($C$6,Reference!$B$12:$C$16,2,0),0,0)+TIME(1,0,0)))</f>
        <v>41961.5</v>
      </c>
      <c r="I7721" s="29">
        <v>41961.708333333336</v>
      </c>
      <c r="J7721" s="42">
        <v>11981</v>
      </c>
    </row>
    <row r="7722" spans="5:10" x14ac:dyDescent="0.25">
      <c r="E7722" s="19">
        <f t="shared" si="360"/>
        <v>227</v>
      </c>
      <c r="F7722" s="28" t="str">
        <f t="shared" si="361"/>
        <v>11/18/2014</v>
      </c>
      <c r="G7722" s="28" t="str">
        <f t="shared" si="362"/>
        <v>13</v>
      </c>
      <c r="H7722" s="29">
        <f>IF(I7722="","",IF($C$7="HB",I7722-TIME(VLOOKUP($C$6,Reference!$B$12:$C$16,2,0),0,0),I7722-TIME(VLOOKUP($C$6,Reference!$B$12:$C$16,2,0),0,0)+TIME(1,0,0)))</f>
        <v>41961.541666666664</v>
      </c>
      <c r="I7722" s="29">
        <v>41961.75</v>
      </c>
      <c r="J7722" s="42">
        <v>11942</v>
      </c>
    </row>
    <row r="7723" spans="5:10" x14ac:dyDescent="0.25">
      <c r="E7723" s="19">
        <f t="shared" si="360"/>
        <v>227</v>
      </c>
      <c r="F7723" s="28" t="str">
        <f t="shared" si="361"/>
        <v>11/18/2014</v>
      </c>
      <c r="G7723" s="28" t="str">
        <f t="shared" si="362"/>
        <v>14</v>
      </c>
      <c r="H7723" s="29">
        <f>IF(I7723="","",IF($C$7="HB",I7723-TIME(VLOOKUP($C$6,Reference!$B$12:$C$16,2,0),0,0),I7723-TIME(VLOOKUP($C$6,Reference!$B$12:$C$16,2,0),0,0)+TIME(1,0,0)))</f>
        <v>41961.583333333328</v>
      </c>
      <c r="I7723" s="29">
        <v>41961.791666666664</v>
      </c>
      <c r="J7723" s="42">
        <v>11971</v>
      </c>
    </row>
    <row r="7724" spans="5:10" x14ac:dyDescent="0.25">
      <c r="E7724" s="19">
        <f t="shared" si="360"/>
        <v>227</v>
      </c>
      <c r="F7724" s="28" t="str">
        <f t="shared" si="361"/>
        <v>11/18/2014</v>
      </c>
      <c r="G7724" s="28" t="str">
        <f t="shared" si="362"/>
        <v>15</v>
      </c>
      <c r="H7724" s="29">
        <f>IF(I7724="","",IF($C$7="HB",I7724-TIME(VLOOKUP($C$6,Reference!$B$12:$C$16,2,0),0,0),I7724-TIME(VLOOKUP($C$6,Reference!$B$12:$C$16,2,0),0,0)+TIME(1,0,0)))</f>
        <v>41961.625</v>
      </c>
      <c r="I7724" s="29">
        <v>41961.833333333336</v>
      </c>
      <c r="J7724" s="42">
        <v>11959</v>
      </c>
    </row>
    <row r="7725" spans="5:10" x14ac:dyDescent="0.25">
      <c r="E7725" s="19">
        <f t="shared" si="360"/>
        <v>227</v>
      </c>
      <c r="F7725" s="28" t="str">
        <f t="shared" si="361"/>
        <v>11/18/2014</v>
      </c>
      <c r="G7725" s="28" t="str">
        <f t="shared" si="362"/>
        <v>16</v>
      </c>
      <c r="H7725" s="29">
        <f>IF(I7725="","",IF($C$7="HB",I7725-TIME(VLOOKUP($C$6,Reference!$B$12:$C$16,2,0),0,0),I7725-TIME(VLOOKUP($C$6,Reference!$B$12:$C$16,2,0),0,0)+TIME(1,0,0)))</f>
        <v>41961.666666666664</v>
      </c>
      <c r="I7725" s="29">
        <v>41961.875</v>
      </c>
      <c r="J7725" s="42">
        <v>11906</v>
      </c>
    </row>
    <row r="7726" spans="5:10" x14ac:dyDescent="0.25">
      <c r="E7726" s="19">
        <f t="shared" si="360"/>
        <v>227</v>
      </c>
      <c r="F7726" s="28" t="str">
        <f t="shared" si="361"/>
        <v>11/18/2014</v>
      </c>
      <c r="G7726" s="28" t="str">
        <f t="shared" si="362"/>
        <v>17</v>
      </c>
      <c r="H7726" s="29">
        <f>IF(I7726="","",IF($C$7="HB",I7726-TIME(VLOOKUP($C$6,Reference!$B$12:$C$16,2,0),0,0),I7726-TIME(VLOOKUP($C$6,Reference!$B$12:$C$16,2,0),0,0)+TIME(1,0,0)))</f>
        <v>41961.708333333328</v>
      </c>
      <c r="I7726" s="29">
        <v>41961.916666666664</v>
      </c>
      <c r="J7726" s="42">
        <v>11891</v>
      </c>
    </row>
    <row r="7727" spans="5:10" x14ac:dyDescent="0.25">
      <c r="E7727" s="19">
        <f t="shared" si="360"/>
        <v>227</v>
      </c>
      <c r="F7727" s="28" t="str">
        <f t="shared" si="361"/>
        <v>11/18/2014</v>
      </c>
      <c r="G7727" s="28" t="str">
        <f t="shared" si="362"/>
        <v>18</v>
      </c>
      <c r="H7727" s="29">
        <f>IF(I7727="","",IF($C$7="HB",I7727-TIME(VLOOKUP($C$6,Reference!$B$12:$C$16,2,0),0,0),I7727-TIME(VLOOKUP($C$6,Reference!$B$12:$C$16,2,0),0,0)+TIME(1,0,0)))</f>
        <v>41961.75</v>
      </c>
      <c r="I7727" s="29">
        <v>41961.958333333336</v>
      </c>
      <c r="J7727" s="42">
        <v>12000</v>
      </c>
    </row>
    <row r="7728" spans="5:10" x14ac:dyDescent="0.25">
      <c r="E7728" s="19">
        <f t="shared" si="360"/>
        <v>227</v>
      </c>
      <c r="F7728" s="28" t="str">
        <f t="shared" si="361"/>
        <v>11/18/2014</v>
      </c>
      <c r="G7728" s="28" t="str">
        <f t="shared" si="362"/>
        <v>19</v>
      </c>
      <c r="H7728" s="29">
        <f>IF(I7728="","",IF($C$7="HB",I7728-TIME(VLOOKUP($C$6,Reference!$B$12:$C$16,2,0),0,0),I7728-TIME(VLOOKUP($C$6,Reference!$B$12:$C$16,2,0),0,0)+TIME(1,0,0)))</f>
        <v>41961.791666666664</v>
      </c>
      <c r="I7728" s="29">
        <v>41962</v>
      </c>
      <c r="J7728" s="42">
        <v>12406</v>
      </c>
    </row>
    <row r="7729" spans="5:10" x14ac:dyDescent="0.25">
      <c r="E7729" s="19">
        <f t="shared" si="360"/>
        <v>227</v>
      </c>
      <c r="F7729" s="28" t="str">
        <f t="shared" si="361"/>
        <v>11/18/2014</v>
      </c>
      <c r="G7729" s="28" t="str">
        <f t="shared" si="362"/>
        <v>20</v>
      </c>
      <c r="H7729" s="29">
        <f>IF(I7729="","",IF($C$7="HB",I7729-TIME(VLOOKUP($C$6,Reference!$B$12:$C$16,2,0),0,0),I7729-TIME(VLOOKUP($C$6,Reference!$B$12:$C$16,2,0),0,0)+TIME(1,0,0)))</f>
        <v>41961.833333333328</v>
      </c>
      <c r="I7729" s="29">
        <v>41962.041666666664</v>
      </c>
      <c r="J7729" s="42">
        <v>13440</v>
      </c>
    </row>
    <row r="7730" spans="5:10" x14ac:dyDescent="0.25">
      <c r="E7730" s="19">
        <f t="shared" si="360"/>
        <v>227</v>
      </c>
      <c r="F7730" s="28" t="str">
        <f t="shared" si="361"/>
        <v>11/18/2014</v>
      </c>
      <c r="G7730" s="28" t="str">
        <f t="shared" si="362"/>
        <v>21</v>
      </c>
      <c r="H7730" s="29">
        <f>IF(I7730="","",IF($C$7="HB",I7730-TIME(VLOOKUP($C$6,Reference!$B$12:$C$16,2,0),0,0),I7730-TIME(VLOOKUP($C$6,Reference!$B$12:$C$16,2,0),0,0)+TIME(1,0,0)))</f>
        <v>41961.875</v>
      </c>
      <c r="I7730" s="29">
        <v>41962.083333333336</v>
      </c>
      <c r="J7730" s="42">
        <v>13502</v>
      </c>
    </row>
    <row r="7731" spans="5:10" x14ac:dyDescent="0.25">
      <c r="E7731" s="19">
        <f t="shared" si="360"/>
        <v>227</v>
      </c>
      <c r="F7731" s="28" t="str">
        <f t="shared" si="361"/>
        <v>11/18/2014</v>
      </c>
      <c r="G7731" s="28" t="str">
        <f t="shared" si="362"/>
        <v>22</v>
      </c>
      <c r="H7731" s="29">
        <f>IF(I7731="","",IF($C$7="HB",I7731-TIME(VLOOKUP($C$6,Reference!$B$12:$C$16,2,0),0,0),I7731-TIME(VLOOKUP($C$6,Reference!$B$12:$C$16,2,0),0,0)+TIME(1,0,0)))</f>
        <v>41961.916666666664</v>
      </c>
      <c r="I7731" s="29">
        <v>41962.125</v>
      </c>
      <c r="J7731" s="42">
        <v>13206</v>
      </c>
    </row>
    <row r="7732" spans="5:10" x14ac:dyDescent="0.25">
      <c r="E7732" s="19">
        <f t="shared" si="360"/>
        <v>227</v>
      </c>
      <c r="F7732" s="28" t="str">
        <f t="shared" si="361"/>
        <v>11/18/2014</v>
      </c>
      <c r="G7732" s="28" t="str">
        <f t="shared" si="362"/>
        <v>23</v>
      </c>
      <c r="H7732" s="29">
        <f>IF(I7732="","",IF($C$7="HB",I7732-TIME(VLOOKUP($C$6,Reference!$B$12:$C$16,2,0),0,0),I7732-TIME(VLOOKUP($C$6,Reference!$B$12:$C$16,2,0),0,0)+TIME(1,0,0)))</f>
        <v>41961.958333333328</v>
      </c>
      <c r="I7732" s="29">
        <v>41962.166666666664</v>
      </c>
      <c r="J7732" s="42">
        <v>12714</v>
      </c>
    </row>
    <row r="7733" spans="5:10" x14ac:dyDescent="0.25">
      <c r="E7733" s="19">
        <f t="shared" si="360"/>
        <v>227</v>
      </c>
      <c r="F7733" s="28" t="str">
        <f t="shared" si="361"/>
        <v>11/19/2014</v>
      </c>
      <c r="G7733" s="28" t="str">
        <f t="shared" si="362"/>
        <v>0</v>
      </c>
      <c r="H7733" s="29">
        <f>IF(I7733="","",IF($C$7="HB",I7733-TIME(VLOOKUP($C$6,Reference!$B$12:$C$16,2,0),0,0),I7733-TIME(VLOOKUP($C$6,Reference!$B$12:$C$16,2,0),0,0)+TIME(1,0,0)))</f>
        <v>41962</v>
      </c>
      <c r="I7733" s="29">
        <v>41962.208333333336</v>
      </c>
      <c r="J7733" s="42">
        <v>11990</v>
      </c>
    </row>
    <row r="7734" spans="5:10" x14ac:dyDescent="0.25">
      <c r="E7734" s="19">
        <f t="shared" si="360"/>
        <v>227</v>
      </c>
      <c r="F7734" s="28" t="str">
        <f t="shared" si="361"/>
        <v>11/19/2014</v>
      </c>
      <c r="G7734" s="28" t="str">
        <f t="shared" si="362"/>
        <v>1</v>
      </c>
      <c r="H7734" s="29">
        <f>IF(I7734="","",IF($C$7="HB",I7734-TIME(VLOOKUP($C$6,Reference!$B$12:$C$16,2,0),0,0),I7734-TIME(VLOOKUP($C$6,Reference!$B$12:$C$16,2,0),0,0)+TIME(1,0,0)))</f>
        <v>41962.041666666664</v>
      </c>
      <c r="I7734" s="29">
        <v>41962.25</v>
      </c>
      <c r="J7734" s="42">
        <v>11113</v>
      </c>
    </row>
    <row r="7735" spans="5:10" x14ac:dyDescent="0.25">
      <c r="E7735" s="19">
        <f t="shared" si="360"/>
        <v>227</v>
      </c>
      <c r="F7735" s="28" t="str">
        <f t="shared" si="361"/>
        <v>11/19/2014</v>
      </c>
      <c r="G7735" s="28" t="str">
        <f t="shared" si="362"/>
        <v>2</v>
      </c>
      <c r="H7735" s="29">
        <f>IF(I7735="","",IF($C$7="HB",I7735-TIME(VLOOKUP($C$6,Reference!$B$12:$C$16,2,0),0,0),I7735-TIME(VLOOKUP($C$6,Reference!$B$12:$C$16,2,0),0,0)+TIME(1,0,0)))</f>
        <v>41962.083333333328</v>
      </c>
      <c r="I7735" s="29">
        <v>41962.291666666664</v>
      </c>
      <c r="J7735" s="42">
        <v>10251</v>
      </c>
    </row>
    <row r="7736" spans="5:10" x14ac:dyDescent="0.25">
      <c r="E7736" s="19">
        <f t="shared" si="360"/>
        <v>227</v>
      </c>
      <c r="F7736" s="28" t="str">
        <f t="shared" si="361"/>
        <v>11/19/2014</v>
      </c>
      <c r="G7736" s="28" t="str">
        <f t="shared" si="362"/>
        <v>3</v>
      </c>
      <c r="H7736" s="29">
        <f>IF(I7736="","",IF($C$7="HB",I7736-TIME(VLOOKUP($C$6,Reference!$B$12:$C$16,2,0),0,0),I7736-TIME(VLOOKUP($C$6,Reference!$B$12:$C$16,2,0),0,0)+TIME(1,0,0)))</f>
        <v>41962.125</v>
      </c>
      <c r="I7736" s="29">
        <v>41962.333333333336</v>
      </c>
      <c r="J7736" s="42">
        <v>9663</v>
      </c>
    </row>
    <row r="7737" spans="5:10" x14ac:dyDescent="0.25">
      <c r="E7737" s="19">
        <f t="shared" si="360"/>
        <v>227</v>
      </c>
      <c r="F7737" s="28" t="str">
        <f t="shared" si="361"/>
        <v>11/19/2014</v>
      </c>
      <c r="G7737" s="28" t="str">
        <f t="shared" si="362"/>
        <v>4</v>
      </c>
      <c r="H7737" s="29">
        <f>IF(I7737="","",IF($C$7="HB",I7737-TIME(VLOOKUP($C$6,Reference!$B$12:$C$16,2,0),0,0),I7737-TIME(VLOOKUP($C$6,Reference!$B$12:$C$16,2,0),0,0)+TIME(1,0,0)))</f>
        <v>41962.166666666664</v>
      </c>
      <c r="I7737" s="29">
        <v>41962.375</v>
      </c>
      <c r="J7737" s="42">
        <v>9295</v>
      </c>
    </row>
    <row r="7738" spans="5:10" x14ac:dyDescent="0.25">
      <c r="E7738" s="19">
        <f t="shared" si="360"/>
        <v>227</v>
      </c>
      <c r="F7738" s="28" t="str">
        <f t="shared" si="361"/>
        <v>11/19/2014</v>
      </c>
      <c r="G7738" s="28" t="str">
        <f t="shared" si="362"/>
        <v>5</v>
      </c>
      <c r="H7738" s="29">
        <f>IF(I7738="","",IF($C$7="HB",I7738-TIME(VLOOKUP($C$6,Reference!$B$12:$C$16,2,0),0,0),I7738-TIME(VLOOKUP($C$6,Reference!$B$12:$C$16,2,0),0,0)+TIME(1,0,0)))</f>
        <v>41962.208333333328</v>
      </c>
      <c r="I7738" s="29">
        <v>41962.416666666664</v>
      </c>
      <c r="J7738" s="42">
        <v>9101</v>
      </c>
    </row>
    <row r="7739" spans="5:10" x14ac:dyDescent="0.25">
      <c r="E7739" s="19">
        <f t="shared" si="360"/>
        <v>227</v>
      </c>
      <c r="F7739" s="28" t="str">
        <f t="shared" si="361"/>
        <v>11/19/2014</v>
      </c>
      <c r="G7739" s="28" t="str">
        <f t="shared" si="362"/>
        <v>6</v>
      </c>
      <c r="H7739" s="29">
        <f>IF(I7739="","",IF($C$7="HB",I7739-TIME(VLOOKUP($C$6,Reference!$B$12:$C$16,2,0),0,0),I7739-TIME(VLOOKUP($C$6,Reference!$B$12:$C$16,2,0),0,0)+TIME(1,0,0)))</f>
        <v>41962.25</v>
      </c>
      <c r="I7739" s="29">
        <v>41962.458333333336</v>
      </c>
      <c r="J7739" s="42">
        <v>9100</v>
      </c>
    </row>
    <row r="7740" spans="5:10" x14ac:dyDescent="0.25">
      <c r="E7740" s="19">
        <f t="shared" si="360"/>
        <v>227</v>
      </c>
      <c r="F7740" s="28" t="str">
        <f t="shared" si="361"/>
        <v>11/19/2014</v>
      </c>
      <c r="G7740" s="28" t="str">
        <f t="shared" si="362"/>
        <v>7</v>
      </c>
      <c r="H7740" s="29">
        <f>IF(I7740="","",IF($C$7="HB",I7740-TIME(VLOOKUP($C$6,Reference!$B$12:$C$16,2,0),0,0),I7740-TIME(VLOOKUP($C$6,Reference!$B$12:$C$16,2,0),0,0)+TIME(1,0,0)))</f>
        <v>41962.291666666664</v>
      </c>
      <c r="I7740" s="29">
        <v>41962.5</v>
      </c>
      <c r="J7740" s="42">
        <v>9324</v>
      </c>
    </row>
    <row r="7741" spans="5:10" x14ac:dyDescent="0.25">
      <c r="E7741" s="19">
        <f t="shared" si="360"/>
        <v>227</v>
      </c>
      <c r="F7741" s="28" t="str">
        <f t="shared" si="361"/>
        <v>11/19/2014</v>
      </c>
      <c r="G7741" s="28" t="str">
        <f t="shared" si="362"/>
        <v>8</v>
      </c>
      <c r="H7741" s="29">
        <f>IF(I7741="","",IF($C$7="HB",I7741-TIME(VLOOKUP($C$6,Reference!$B$12:$C$16,2,0),0,0),I7741-TIME(VLOOKUP($C$6,Reference!$B$12:$C$16,2,0),0,0)+TIME(1,0,0)))</f>
        <v>41962.333333333328</v>
      </c>
      <c r="I7741" s="29">
        <v>41962.541666666664</v>
      </c>
      <c r="J7741" s="42">
        <v>9923</v>
      </c>
    </row>
    <row r="7742" spans="5:10" x14ac:dyDescent="0.25">
      <c r="E7742" s="19">
        <f t="shared" si="360"/>
        <v>227</v>
      </c>
      <c r="F7742" s="28" t="str">
        <f t="shared" si="361"/>
        <v>11/19/2014</v>
      </c>
      <c r="G7742" s="28" t="str">
        <f t="shared" si="362"/>
        <v>9</v>
      </c>
      <c r="H7742" s="29">
        <f>IF(I7742="","",IF($C$7="HB",I7742-TIME(VLOOKUP($C$6,Reference!$B$12:$C$16,2,0),0,0),I7742-TIME(VLOOKUP($C$6,Reference!$B$12:$C$16,2,0),0,0)+TIME(1,0,0)))</f>
        <v>41962.375</v>
      </c>
      <c r="I7742" s="29">
        <v>41962.583333333336</v>
      </c>
      <c r="J7742" s="42">
        <v>11100</v>
      </c>
    </row>
    <row r="7743" spans="5:10" x14ac:dyDescent="0.25">
      <c r="E7743" s="19">
        <f t="shared" si="360"/>
        <v>227</v>
      </c>
      <c r="F7743" s="28" t="str">
        <f t="shared" si="361"/>
        <v>11/19/2014</v>
      </c>
      <c r="G7743" s="28" t="str">
        <f t="shared" si="362"/>
        <v>10</v>
      </c>
      <c r="H7743" s="29">
        <f>IF(I7743="","",IF($C$7="HB",I7743-TIME(VLOOKUP($C$6,Reference!$B$12:$C$16,2,0),0,0),I7743-TIME(VLOOKUP($C$6,Reference!$B$12:$C$16,2,0),0,0)+TIME(1,0,0)))</f>
        <v>41962.416666666664</v>
      </c>
      <c r="I7743" s="29">
        <v>41962.625</v>
      </c>
      <c r="J7743" s="42">
        <v>11979</v>
      </c>
    </row>
    <row r="7744" spans="5:10" x14ac:dyDescent="0.25">
      <c r="E7744" s="19">
        <f t="shared" si="360"/>
        <v>227</v>
      </c>
      <c r="F7744" s="28" t="str">
        <f t="shared" si="361"/>
        <v>11/19/2014</v>
      </c>
      <c r="G7744" s="28" t="str">
        <f t="shared" si="362"/>
        <v>11</v>
      </c>
      <c r="H7744" s="29">
        <f>IF(I7744="","",IF($C$7="HB",I7744-TIME(VLOOKUP($C$6,Reference!$B$12:$C$16,2,0),0,0),I7744-TIME(VLOOKUP($C$6,Reference!$B$12:$C$16,2,0),0,0)+TIME(1,0,0)))</f>
        <v>41962.458333333328</v>
      </c>
      <c r="I7744" s="29">
        <v>41962.666666666664</v>
      </c>
      <c r="J7744" s="42">
        <v>12235</v>
      </c>
    </row>
    <row r="7745" spans="5:10" x14ac:dyDescent="0.25">
      <c r="E7745" s="19">
        <f t="shared" si="360"/>
        <v>227</v>
      </c>
      <c r="F7745" s="28" t="str">
        <f t="shared" si="361"/>
        <v>11/19/2014</v>
      </c>
      <c r="G7745" s="28" t="str">
        <f t="shared" si="362"/>
        <v>12</v>
      </c>
      <c r="H7745" s="29">
        <f>IF(I7745="","",IF($C$7="HB",I7745-TIME(VLOOKUP($C$6,Reference!$B$12:$C$16,2,0),0,0),I7745-TIME(VLOOKUP($C$6,Reference!$B$12:$C$16,2,0),0,0)+TIME(1,0,0)))</f>
        <v>41962.5</v>
      </c>
      <c r="I7745" s="29">
        <v>41962.708333333336</v>
      </c>
      <c r="J7745" s="42">
        <v>12405</v>
      </c>
    </row>
    <row r="7746" spans="5:10" x14ac:dyDescent="0.25">
      <c r="E7746" s="19">
        <f t="shared" si="360"/>
        <v>227</v>
      </c>
      <c r="F7746" s="28" t="str">
        <f t="shared" si="361"/>
        <v>11/19/2014</v>
      </c>
      <c r="G7746" s="28" t="str">
        <f t="shared" si="362"/>
        <v>13</v>
      </c>
      <c r="H7746" s="29">
        <f>IF(I7746="","",IF($C$7="HB",I7746-TIME(VLOOKUP($C$6,Reference!$B$12:$C$16,2,0),0,0),I7746-TIME(VLOOKUP($C$6,Reference!$B$12:$C$16,2,0),0,0)+TIME(1,0,0)))</f>
        <v>41962.541666666664</v>
      </c>
      <c r="I7746" s="29">
        <v>41962.75</v>
      </c>
      <c r="J7746" s="42">
        <v>12495</v>
      </c>
    </row>
    <row r="7747" spans="5:10" x14ac:dyDescent="0.25">
      <c r="E7747" s="19">
        <f t="shared" si="360"/>
        <v>227</v>
      </c>
      <c r="F7747" s="28" t="str">
        <f t="shared" si="361"/>
        <v>11/19/2014</v>
      </c>
      <c r="G7747" s="28" t="str">
        <f t="shared" si="362"/>
        <v>14</v>
      </c>
      <c r="H7747" s="29">
        <f>IF(I7747="","",IF($C$7="HB",I7747-TIME(VLOOKUP($C$6,Reference!$B$12:$C$16,2,0),0,0),I7747-TIME(VLOOKUP($C$6,Reference!$B$12:$C$16,2,0),0,0)+TIME(1,0,0)))</f>
        <v>41962.583333333328</v>
      </c>
      <c r="I7747" s="29">
        <v>41962.791666666664</v>
      </c>
      <c r="J7747" s="42">
        <v>12533</v>
      </c>
    </row>
    <row r="7748" spans="5:10" x14ac:dyDescent="0.25">
      <c r="E7748" s="19">
        <f t="shared" si="360"/>
        <v>227</v>
      </c>
      <c r="F7748" s="28" t="str">
        <f t="shared" si="361"/>
        <v>11/19/2014</v>
      </c>
      <c r="G7748" s="28" t="str">
        <f t="shared" si="362"/>
        <v>15</v>
      </c>
      <c r="H7748" s="29">
        <f>IF(I7748="","",IF($C$7="HB",I7748-TIME(VLOOKUP($C$6,Reference!$B$12:$C$16,2,0),0,0),I7748-TIME(VLOOKUP($C$6,Reference!$B$12:$C$16,2,0),0,0)+TIME(1,0,0)))</f>
        <v>41962.625</v>
      </c>
      <c r="I7748" s="29">
        <v>41962.833333333336</v>
      </c>
      <c r="J7748" s="42">
        <v>12489</v>
      </c>
    </row>
    <row r="7749" spans="5:10" x14ac:dyDescent="0.25">
      <c r="E7749" s="19">
        <f t="shared" si="360"/>
        <v>227</v>
      </c>
      <c r="F7749" s="28" t="str">
        <f t="shared" si="361"/>
        <v>11/19/2014</v>
      </c>
      <c r="G7749" s="28" t="str">
        <f t="shared" si="362"/>
        <v>16</v>
      </c>
      <c r="H7749" s="29">
        <f>IF(I7749="","",IF($C$7="HB",I7749-TIME(VLOOKUP($C$6,Reference!$B$12:$C$16,2,0),0,0),I7749-TIME(VLOOKUP($C$6,Reference!$B$12:$C$16,2,0),0,0)+TIME(1,0,0)))</f>
        <v>41962.666666666664</v>
      </c>
      <c r="I7749" s="29">
        <v>41962.875</v>
      </c>
      <c r="J7749" s="42">
        <v>12461</v>
      </c>
    </row>
    <row r="7750" spans="5:10" x14ac:dyDescent="0.25">
      <c r="E7750" s="19">
        <f t="shared" ref="E7750:E7813" si="363">$C$16</f>
        <v>227</v>
      </c>
      <c r="F7750" s="28" t="str">
        <f t="shared" ref="F7750:F7813" si="364">TEXT(H7750,"m/d/yyyy")</f>
        <v>11/19/2014</v>
      </c>
      <c r="G7750" s="28" t="str">
        <f t="shared" ref="G7750:G7813" si="365">TEXT(H7750,"h")</f>
        <v>17</v>
      </c>
      <c r="H7750" s="29">
        <f>IF(I7750="","",IF($C$7="HB",I7750-TIME(VLOOKUP($C$6,Reference!$B$12:$C$16,2,0),0,0),I7750-TIME(VLOOKUP($C$6,Reference!$B$12:$C$16,2,0),0,0)+TIME(1,0,0)))</f>
        <v>41962.708333333328</v>
      </c>
      <c r="I7750" s="29">
        <v>41962.916666666664</v>
      </c>
      <c r="J7750" s="42">
        <v>12356</v>
      </c>
    </row>
    <row r="7751" spans="5:10" x14ac:dyDescent="0.25">
      <c r="E7751" s="19">
        <f t="shared" si="363"/>
        <v>227</v>
      </c>
      <c r="F7751" s="28" t="str">
        <f t="shared" si="364"/>
        <v>11/19/2014</v>
      </c>
      <c r="G7751" s="28" t="str">
        <f t="shared" si="365"/>
        <v>18</v>
      </c>
      <c r="H7751" s="29">
        <f>IF(I7751="","",IF($C$7="HB",I7751-TIME(VLOOKUP($C$6,Reference!$B$12:$C$16,2,0),0,0),I7751-TIME(VLOOKUP($C$6,Reference!$B$12:$C$16,2,0),0,0)+TIME(1,0,0)))</f>
        <v>41962.75</v>
      </c>
      <c r="I7751" s="29">
        <v>41962.958333333336</v>
      </c>
      <c r="J7751" s="42">
        <v>12347</v>
      </c>
    </row>
    <row r="7752" spans="5:10" x14ac:dyDescent="0.25">
      <c r="E7752" s="19">
        <f t="shared" si="363"/>
        <v>227</v>
      </c>
      <c r="F7752" s="28" t="str">
        <f t="shared" si="364"/>
        <v>11/19/2014</v>
      </c>
      <c r="G7752" s="28" t="str">
        <f t="shared" si="365"/>
        <v>19</v>
      </c>
      <c r="H7752" s="29">
        <f>IF(I7752="","",IF($C$7="HB",I7752-TIME(VLOOKUP($C$6,Reference!$B$12:$C$16,2,0),0,0),I7752-TIME(VLOOKUP($C$6,Reference!$B$12:$C$16,2,0),0,0)+TIME(1,0,0)))</f>
        <v>41962.791666666664</v>
      </c>
      <c r="I7752" s="29">
        <v>41963</v>
      </c>
      <c r="J7752" s="42">
        <v>12645</v>
      </c>
    </row>
    <row r="7753" spans="5:10" x14ac:dyDescent="0.25">
      <c r="E7753" s="19">
        <f t="shared" si="363"/>
        <v>227</v>
      </c>
      <c r="F7753" s="28" t="str">
        <f t="shared" si="364"/>
        <v>11/19/2014</v>
      </c>
      <c r="G7753" s="28" t="str">
        <f t="shared" si="365"/>
        <v>20</v>
      </c>
      <c r="H7753" s="29">
        <f>IF(I7753="","",IF($C$7="HB",I7753-TIME(VLOOKUP($C$6,Reference!$B$12:$C$16,2,0),0,0),I7753-TIME(VLOOKUP($C$6,Reference!$B$12:$C$16,2,0),0,0)+TIME(1,0,0)))</f>
        <v>41962.833333333328</v>
      </c>
      <c r="I7753" s="29">
        <v>41963.041666666664</v>
      </c>
      <c r="J7753" s="42">
        <v>13532</v>
      </c>
    </row>
    <row r="7754" spans="5:10" x14ac:dyDescent="0.25">
      <c r="E7754" s="19">
        <f t="shared" si="363"/>
        <v>227</v>
      </c>
      <c r="F7754" s="28" t="str">
        <f t="shared" si="364"/>
        <v>11/19/2014</v>
      </c>
      <c r="G7754" s="28" t="str">
        <f t="shared" si="365"/>
        <v>21</v>
      </c>
      <c r="H7754" s="29">
        <f>IF(I7754="","",IF($C$7="HB",I7754-TIME(VLOOKUP($C$6,Reference!$B$12:$C$16,2,0),0,0),I7754-TIME(VLOOKUP($C$6,Reference!$B$12:$C$16,2,0),0,0)+TIME(1,0,0)))</f>
        <v>41962.875</v>
      </c>
      <c r="I7754" s="29">
        <v>41963.083333333336</v>
      </c>
      <c r="J7754" s="42">
        <v>13574</v>
      </c>
    </row>
    <row r="7755" spans="5:10" x14ac:dyDescent="0.25">
      <c r="E7755" s="19">
        <f t="shared" si="363"/>
        <v>227</v>
      </c>
      <c r="F7755" s="28" t="str">
        <f t="shared" si="364"/>
        <v>11/19/2014</v>
      </c>
      <c r="G7755" s="28" t="str">
        <f t="shared" si="365"/>
        <v>22</v>
      </c>
      <c r="H7755" s="29">
        <f>IF(I7755="","",IF($C$7="HB",I7755-TIME(VLOOKUP($C$6,Reference!$B$12:$C$16,2,0),0,0),I7755-TIME(VLOOKUP($C$6,Reference!$B$12:$C$16,2,0),0,0)+TIME(1,0,0)))</f>
        <v>41962.916666666664</v>
      </c>
      <c r="I7755" s="29">
        <v>41963.125</v>
      </c>
      <c r="J7755" s="42">
        <v>13265</v>
      </c>
    </row>
    <row r="7756" spans="5:10" x14ac:dyDescent="0.25">
      <c r="E7756" s="19">
        <f t="shared" si="363"/>
        <v>227</v>
      </c>
      <c r="F7756" s="28" t="str">
        <f t="shared" si="364"/>
        <v>11/19/2014</v>
      </c>
      <c r="G7756" s="28" t="str">
        <f t="shared" si="365"/>
        <v>23</v>
      </c>
      <c r="H7756" s="29">
        <f>IF(I7756="","",IF($C$7="HB",I7756-TIME(VLOOKUP($C$6,Reference!$B$12:$C$16,2,0),0,0),I7756-TIME(VLOOKUP($C$6,Reference!$B$12:$C$16,2,0),0,0)+TIME(1,0,0)))</f>
        <v>41962.958333333328</v>
      </c>
      <c r="I7756" s="29">
        <v>41963.166666666664</v>
      </c>
      <c r="J7756" s="42">
        <v>12791</v>
      </c>
    </row>
    <row r="7757" spans="5:10" x14ac:dyDescent="0.25">
      <c r="E7757" s="19">
        <f t="shared" si="363"/>
        <v>227</v>
      </c>
      <c r="F7757" s="28" t="str">
        <f t="shared" si="364"/>
        <v>11/20/2014</v>
      </c>
      <c r="G7757" s="28" t="str">
        <f t="shared" si="365"/>
        <v>0</v>
      </c>
      <c r="H7757" s="29">
        <f>IF(I7757="","",IF($C$7="HB",I7757-TIME(VLOOKUP($C$6,Reference!$B$12:$C$16,2,0),0,0),I7757-TIME(VLOOKUP($C$6,Reference!$B$12:$C$16,2,0),0,0)+TIME(1,0,0)))</f>
        <v>41963</v>
      </c>
      <c r="I7757" s="29">
        <v>41963.208333333336</v>
      </c>
      <c r="J7757" s="42">
        <v>12066</v>
      </c>
    </row>
    <row r="7758" spans="5:10" x14ac:dyDescent="0.25">
      <c r="E7758" s="19">
        <f t="shared" si="363"/>
        <v>227</v>
      </c>
      <c r="F7758" s="28" t="str">
        <f t="shared" si="364"/>
        <v>11/20/2014</v>
      </c>
      <c r="G7758" s="28" t="str">
        <f t="shared" si="365"/>
        <v>1</v>
      </c>
      <c r="H7758" s="29">
        <f>IF(I7758="","",IF($C$7="HB",I7758-TIME(VLOOKUP($C$6,Reference!$B$12:$C$16,2,0),0,0),I7758-TIME(VLOOKUP($C$6,Reference!$B$12:$C$16,2,0),0,0)+TIME(1,0,0)))</f>
        <v>41963.041666666664</v>
      </c>
      <c r="I7758" s="29">
        <v>41963.25</v>
      </c>
      <c r="J7758" s="42">
        <v>11071</v>
      </c>
    </row>
    <row r="7759" spans="5:10" x14ac:dyDescent="0.25">
      <c r="E7759" s="19">
        <f t="shared" si="363"/>
        <v>227</v>
      </c>
      <c r="F7759" s="28" t="str">
        <f t="shared" si="364"/>
        <v>11/20/2014</v>
      </c>
      <c r="G7759" s="28" t="str">
        <f t="shared" si="365"/>
        <v>2</v>
      </c>
      <c r="H7759" s="29">
        <f>IF(I7759="","",IF($C$7="HB",I7759-TIME(VLOOKUP($C$6,Reference!$B$12:$C$16,2,0),0,0),I7759-TIME(VLOOKUP($C$6,Reference!$B$12:$C$16,2,0),0,0)+TIME(1,0,0)))</f>
        <v>41963.083333333328</v>
      </c>
      <c r="I7759" s="29">
        <v>41963.291666666664</v>
      </c>
      <c r="J7759" s="42">
        <v>10308</v>
      </c>
    </row>
    <row r="7760" spans="5:10" x14ac:dyDescent="0.25">
      <c r="E7760" s="19">
        <f t="shared" si="363"/>
        <v>227</v>
      </c>
      <c r="F7760" s="28" t="str">
        <f t="shared" si="364"/>
        <v>11/20/2014</v>
      </c>
      <c r="G7760" s="28" t="str">
        <f t="shared" si="365"/>
        <v>3</v>
      </c>
      <c r="H7760" s="29">
        <f>IF(I7760="","",IF($C$7="HB",I7760-TIME(VLOOKUP($C$6,Reference!$B$12:$C$16,2,0),0,0),I7760-TIME(VLOOKUP($C$6,Reference!$B$12:$C$16,2,0),0,0)+TIME(1,0,0)))</f>
        <v>41963.125</v>
      </c>
      <c r="I7760" s="29">
        <v>41963.333333333336</v>
      </c>
      <c r="J7760" s="42">
        <v>9725</v>
      </c>
    </row>
    <row r="7761" spans="5:10" x14ac:dyDescent="0.25">
      <c r="E7761" s="19">
        <f t="shared" si="363"/>
        <v>227</v>
      </c>
      <c r="F7761" s="28" t="str">
        <f t="shared" si="364"/>
        <v>11/20/2014</v>
      </c>
      <c r="G7761" s="28" t="str">
        <f t="shared" si="365"/>
        <v>4</v>
      </c>
      <c r="H7761" s="29">
        <f>IF(I7761="","",IF($C$7="HB",I7761-TIME(VLOOKUP($C$6,Reference!$B$12:$C$16,2,0),0,0),I7761-TIME(VLOOKUP($C$6,Reference!$B$12:$C$16,2,0),0,0)+TIME(1,0,0)))</f>
        <v>41963.166666666664</v>
      </c>
      <c r="I7761" s="29">
        <v>41963.375</v>
      </c>
      <c r="J7761" s="42">
        <v>9363</v>
      </c>
    </row>
    <row r="7762" spans="5:10" x14ac:dyDescent="0.25">
      <c r="E7762" s="19">
        <f t="shared" si="363"/>
        <v>227</v>
      </c>
      <c r="F7762" s="28" t="str">
        <f t="shared" si="364"/>
        <v>11/20/2014</v>
      </c>
      <c r="G7762" s="28" t="str">
        <f t="shared" si="365"/>
        <v>5</v>
      </c>
      <c r="H7762" s="29">
        <f>IF(I7762="","",IF($C$7="HB",I7762-TIME(VLOOKUP($C$6,Reference!$B$12:$C$16,2,0),0,0),I7762-TIME(VLOOKUP($C$6,Reference!$B$12:$C$16,2,0),0,0)+TIME(1,0,0)))</f>
        <v>41963.208333333328</v>
      </c>
      <c r="I7762" s="29">
        <v>41963.416666666664</v>
      </c>
      <c r="J7762" s="42">
        <v>9141</v>
      </c>
    </row>
    <row r="7763" spans="5:10" x14ac:dyDescent="0.25">
      <c r="E7763" s="19">
        <f t="shared" si="363"/>
        <v>227</v>
      </c>
      <c r="F7763" s="28" t="str">
        <f t="shared" si="364"/>
        <v>11/20/2014</v>
      </c>
      <c r="G7763" s="28" t="str">
        <f t="shared" si="365"/>
        <v>6</v>
      </c>
      <c r="H7763" s="29">
        <f>IF(I7763="","",IF($C$7="HB",I7763-TIME(VLOOKUP($C$6,Reference!$B$12:$C$16,2,0),0,0),I7763-TIME(VLOOKUP($C$6,Reference!$B$12:$C$16,2,0),0,0)+TIME(1,0,0)))</f>
        <v>41963.25</v>
      </c>
      <c r="I7763" s="29">
        <v>41963.458333333336</v>
      </c>
      <c r="J7763" s="42">
        <v>9110</v>
      </c>
    </row>
    <row r="7764" spans="5:10" x14ac:dyDescent="0.25">
      <c r="E7764" s="19">
        <f t="shared" si="363"/>
        <v>227</v>
      </c>
      <c r="F7764" s="28" t="str">
        <f t="shared" si="364"/>
        <v>11/20/2014</v>
      </c>
      <c r="G7764" s="28" t="str">
        <f t="shared" si="365"/>
        <v>7</v>
      </c>
      <c r="H7764" s="29">
        <f>IF(I7764="","",IF($C$7="HB",I7764-TIME(VLOOKUP($C$6,Reference!$B$12:$C$16,2,0),0,0),I7764-TIME(VLOOKUP($C$6,Reference!$B$12:$C$16,2,0),0,0)+TIME(1,0,0)))</f>
        <v>41963.291666666664</v>
      </c>
      <c r="I7764" s="29">
        <v>41963.5</v>
      </c>
      <c r="J7764" s="42">
        <v>9333</v>
      </c>
    </row>
    <row r="7765" spans="5:10" x14ac:dyDescent="0.25">
      <c r="E7765" s="19">
        <f t="shared" si="363"/>
        <v>227</v>
      </c>
      <c r="F7765" s="28" t="str">
        <f t="shared" si="364"/>
        <v>11/20/2014</v>
      </c>
      <c r="G7765" s="28" t="str">
        <f t="shared" si="365"/>
        <v>8</v>
      </c>
      <c r="H7765" s="29">
        <f>IF(I7765="","",IF($C$7="HB",I7765-TIME(VLOOKUP($C$6,Reference!$B$12:$C$16,2,0),0,0),I7765-TIME(VLOOKUP($C$6,Reference!$B$12:$C$16,2,0),0,0)+TIME(1,0,0)))</f>
        <v>41963.333333333328</v>
      </c>
      <c r="I7765" s="29">
        <v>41963.541666666664</v>
      </c>
      <c r="J7765" s="42">
        <v>9920</v>
      </c>
    </row>
    <row r="7766" spans="5:10" x14ac:dyDescent="0.25">
      <c r="E7766" s="19">
        <f t="shared" si="363"/>
        <v>227</v>
      </c>
      <c r="F7766" s="28" t="str">
        <f t="shared" si="364"/>
        <v>11/20/2014</v>
      </c>
      <c r="G7766" s="28" t="str">
        <f t="shared" si="365"/>
        <v>9</v>
      </c>
      <c r="H7766" s="29">
        <f>IF(I7766="","",IF($C$7="HB",I7766-TIME(VLOOKUP($C$6,Reference!$B$12:$C$16,2,0),0,0),I7766-TIME(VLOOKUP($C$6,Reference!$B$12:$C$16,2,0),0,0)+TIME(1,0,0)))</f>
        <v>41963.375</v>
      </c>
      <c r="I7766" s="29">
        <v>41963.583333333336</v>
      </c>
      <c r="J7766" s="42">
        <v>11090</v>
      </c>
    </row>
    <row r="7767" spans="5:10" x14ac:dyDescent="0.25">
      <c r="E7767" s="19">
        <f t="shared" si="363"/>
        <v>227</v>
      </c>
      <c r="F7767" s="28" t="str">
        <f t="shared" si="364"/>
        <v>11/20/2014</v>
      </c>
      <c r="G7767" s="28" t="str">
        <f t="shared" si="365"/>
        <v>10</v>
      </c>
      <c r="H7767" s="29">
        <f>IF(I7767="","",IF($C$7="HB",I7767-TIME(VLOOKUP($C$6,Reference!$B$12:$C$16,2,0),0,0),I7767-TIME(VLOOKUP($C$6,Reference!$B$12:$C$16,2,0),0,0)+TIME(1,0,0)))</f>
        <v>41963.416666666664</v>
      </c>
      <c r="I7767" s="29">
        <v>41963.625</v>
      </c>
      <c r="J7767" s="42">
        <v>11959</v>
      </c>
    </row>
    <row r="7768" spans="5:10" x14ac:dyDescent="0.25">
      <c r="E7768" s="19">
        <f t="shared" si="363"/>
        <v>227</v>
      </c>
      <c r="F7768" s="28" t="str">
        <f t="shared" si="364"/>
        <v>11/20/2014</v>
      </c>
      <c r="G7768" s="28" t="str">
        <f t="shared" si="365"/>
        <v>11</v>
      </c>
      <c r="H7768" s="29">
        <f>IF(I7768="","",IF($C$7="HB",I7768-TIME(VLOOKUP($C$6,Reference!$B$12:$C$16,2,0),0,0),I7768-TIME(VLOOKUP($C$6,Reference!$B$12:$C$16,2,0),0,0)+TIME(1,0,0)))</f>
        <v>41963.458333333328</v>
      </c>
      <c r="I7768" s="29">
        <v>41963.666666666664</v>
      </c>
      <c r="J7768" s="42">
        <v>12246</v>
      </c>
    </row>
    <row r="7769" spans="5:10" x14ac:dyDescent="0.25">
      <c r="E7769" s="19">
        <f t="shared" si="363"/>
        <v>227</v>
      </c>
      <c r="F7769" s="28" t="str">
        <f t="shared" si="364"/>
        <v>11/20/2014</v>
      </c>
      <c r="G7769" s="28" t="str">
        <f t="shared" si="365"/>
        <v>12</v>
      </c>
      <c r="H7769" s="29">
        <f>IF(I7769="","",IF($C$7="HB",I7769-TIME(VLOOKUP($C$6,Reference!$B$12:$C$16,2,0),0,0),I7769-TIME(VLOOKUP($C$6,Reference!$B$12:$C$16,2,0),0,0)+TIME(1,0,0)))</f>
        <v>41963.5</v>
      </c>
      <c r="I7769" s="29">
        <v>41963.708333333336</v>
      </c>
      <c r="J7769" s="42">
        <v>12574</v>
      </c>
    </row>
    <row r="7770" spans="5:10" x14ac:dyDescent="0.25">
      <c r="E7770" s="19">
        <f t="shared" si="363"/>
        <v>227</v>
      </c>
      <c r="F7770" s="28" t="str">
        <f t="shared" si="364"/>
        <v>11/20/2014</v>
      </c>
      <c r="G7770" s="28" t="str">
        <f t="shared" si="365"/>
        <v>13</v>
      </c>
      <c r="H7770" s="29">
        <f>IF(I7770="","",IF($C$7="HB",I7770-TIME(VLOOKUP($C$6,Reference!$B$12:$C$16,2,0),0,0),I7770-TIME(VLOOKUP($C$6,Reference!$B$12:$C$16,2,0),0,0)+TIME(1,0,0)))</f>
        <v>41963.541666666664</v>
      </c>
      <c r="I7770" s="29">
        <v>41963.75</v>
      </c>
      <c r="J7770" s="42">
        <v>12679</v>
      </c>
    </row>
    <row r="7771" spans="5:10" x14ac:dyDescent="0.25">
      <c r="E7771" s="19">
        <f t="shared" si="363"/>
        <v>227</v>
      </c>
      <c r="F7771" s="28" t="str">
        <f t="shared" si="364"/>
        <v>11/20/2014</v>
      </c>
      <c r="G7771" s="28" t="str">
        <f t="shared" si="365"/>
        <v>14</v>
      </c>
      <c r="H7771" s="29">
        <f>IF(I7771="","",IF($C$7="HB",I7771-TIME(VLOOKUP($C$6,Reference!$B$12:$C$16,2,0),0,0),I7771-TIME(VLOOKUP($C$6,Reference!$B$12:$C$16,2,0),0,0)+TIME(1,0,0)))</f>
        <v>41963.583333333328</v>
      </c>
      <c r="I7771" s="29">
        <v>41963.791666666664</v>
      </c>
      <c r="J7771" s="42">
        <v>12637</v>
      </c>
    </row>
    <row r="7772" spans="5:10" x14ac:dyDescent="0.25">
      <c r="E7772" s="19">
        <f t="shared" si="363"/>
        <v>227</v>
      </c>
      <c r="F7772" s="28" t="str">
        <f t="shared" si="364"/>
        <v>11/20/2014</v>
      </c>
      <c r="G7772" s="28" t="str">
        <f t="shared" si="365"/>
        <v>15</v>
      </c>
      <c r="H7772" s="29">
        <f>IF(I7772="","",IF($C$7="HB",I7772-TIME(VLOOKUP($C$6,Reference!$B$12:$C$16,2,0),0,0),I7772-TIME(VLOOKUP($C$6,Reference!$B$12:$C$16,2,0),0,0)+TIME(1,0,0)))</f>
        <v>41963.625</v>
      </c>
      <c r="I7772" s="29">
        <v>41963.833333333336</v>
      </c>
      <c r="J7772" s="42">
        <v>12643</v>
      </c>
    </row>
    <row r="7773" spans="5:10" x14ac:dyDescent="0.25">
      <c r="E7773" s="19">
        <f t="shared" si="363"/>
        <v>227</v>
      </c>
      <c r="F7773" s="28" t="str">
        <f t="shared" si="364"/>
        <v>11/20/2014</v>
      </c>
      <c r="G7773" s="28" t="str">
        <f t="shared" si="365"/>
        <v>16</v>
      </c>
      <c r="H7773" s="29">
        <f>IF(I7773="","",IF($C$7="HB",I7773-TIME(VLOOKUP($C$6,Reference!$B$12:$C$16,2,0),0,0),I7773-TIME(VLOOKUP($C$6,Reference!$B$12:$C$16,2,0),0,0)+TIME(1,0,0)))</f>
        <v>41963.666666666664</v>
      </c>
      <c r="I7773" s="29">
        <v>41963.875</v>
      </c>
      <c r="J7773" s="42">
        <v>12611</v>
      </c>
    </row>
    <row r="7774" spans="5:10" x14ac:dyDescent="0.25">
      <c r="E7774" s="19">
        <f t="shared" si="363"/>
        <v>227</v>
      </c>
      <c r="F7774" s="28" t="str">
        <f t="shared" si="364"/>
        <v>11/20/2014</v>
      </c>
      <c r="G7774" s="28" t="str">
        <f t="shared" si="365"/>
        <v>17</v>
      </c>
      <c r="H7774" s="29">
        <f>IF(I7774="","",IF($C$7="HB",I7774-TIME(VLOOKUP($C$6,Reference!$B$12:$C$16,2,0),0,0),I7774-TIME(VLOOKUP($C$6,Reference!$B$12:$C$16,2,0),0,0)+TIME(1,0,0)))</f>
        <v>41963.708333333328</v>
      </c>
      <c r="I7774" s="29">
        <v>41963.916666666664</v>
      </c>
      <c r="J7774" s="42">
        <v>12374</v>
      </c>
    </row>
    <row r="7775" spans="5:10" x14ac:dyDescent="0.25">
      <c r="E7775" s="19">
        <f t="shared" si="363"/>
        <v>227</v>
      </c>
      <c r="F7775" s="28" t="str">
        <f t="shared" si="364"/>
        <v>11/20/2014</v>
      </c>
      <c r="G7775" s="28" t="str">
        <f t="shared" si="365"/>
        <v>18</v>
      </c>
      <c r="H7775" s="29">
        <f>IF(I7775="","",IF($C$7="HB",I7775-TIME(VLOOKUP($C$6,Reference!$B$12:$C$16,2,0),0,0),I7775-TIME(VLOOKUP($C$6,Reference!$B$12:$C$16,2,0),0,0)+TIME(1,0,0)))</f>
        <v>41963.75</v>
      </c>
      <c r="I7775" s="29">
        <v>41963.958333333336</v>
      </c>
      <c r="J7775" s="42">
        <v>12216</v>
      </c>
    </row>
    <row r="7776" spans="5:10" x14ac:dyDescent="0.25">
      <c r="E7776" s="19">
        <f t="shared" si="363"/>
        <v>227</v>
      </c>
      <c r="F7776" s="28" t="str">
        <f t="shared" si="364"/>
        <v>11/20/2014</v>
      </c>
      <c r="G7776" s="28" t="str">
        <f t="shared" si="365"/>
        <v>19</v>
      </c>
      <c r="H7776" s="29">
        <f>IF(I7776="","",IF($C$7="HB",I7776-TIME(VLOOKUP($C$6,Reference!$B$12:$C$16,2,0),0,0),I7776-TIME(VLOOKUP($C$6,Reference!$B$12:$C$16,2,0),0,0)+TIME(1,0,0)))</f>
        <v>41963.791666666664</v>
      </c>
      <c r="I7776" s="29">
        <v>41964</v>
      </c>
      <c r="J7776" s="42">
        <v>12624</v>
      </c>
    </row>
    <row r="7777" spans="5:10" x14ac:dyDescent="0.25">
      <c r="E7777" s="19">
        <f t="shared" si="363"/>
        <v>227</v>
      </c>
      <c r="F7777" s="28" t="str">
        <f t="shared" si="364"/>
        <v>11/20/2014</v>
      </c>
      <c r="G7777" s="28" t="str">
        <f t="shared" si="365"/>
        <v>20</v>
      </c>
      <c r="H7777" s="29">
        <f>IF(I7777="","",IF($C$7="HB",I7777-TIME(VLOOKUP($C$6,Reference!$B$12:$C$16,2,0),0,0),I7777-TIME(VLOOKUP($C$6,Reference!$B$12:$C$16,2,0),0,0)+TIME(1,0,0)))</f>
        <v>41963.833333333328</v>
      </c>
      <c r="I7777" s="29">
        <v>41964.041666666664</v>
      </c>
      <c r="J7777" s="42">
        <v>13485</v>
      </c>
    </row>
    <row r="7778" spans="5:10" x14ac:dyDescent="0.25">
      <c r="E7778" s="19">
        <f t="shared" si="363"/>
        <v>227</v>
      </c>
      <c r="F7778" s="28" t="str">
        <f t="shared" si="364"/>
        <v>11/20/2014</v>
      </c>
      <c r="G7778" s="28" t="str">
        <f t="shared" si="365"/>
        <v>21</v>
      </c>
      <c r="H7778" s="29">
        <f>IF(I7778="","",IF($C$7="HB",I7778-TIME(VLOOKUP($C$6,Reference!$B$12:$C$16,2,0),0,0),I7778-TIME(VLOOKUP($C$6,Reference!$B$12:$C$16,2,0),0,0)+TIME(1,0,0)))</f>
        <v>41963.875</v>
      </c>
      <c r="I7778" s="29">
        <v>41964.083333333336</v>
      </c>
      <c r="J7778" s="42">
        <v>13522</v>
      </c>
    </row>
    <row r="7779" spans="5:10" x14ac:dyDescent="0.25">
      <c r="E7779" s="19">
        <f t="shared" si="363"/>
        <v>227</v>
      </c>
      <c r="F7779" s="28" t="str">
        <f t="shared" si="364"/>
        <v>11/20/2014</v>
      </c>
      <c r="G7779" s="28" t="str">
        <f t="shared" si="365"/>
        <v>22</v>
      </c>
      <c r="H7779" s="29">
        <f>IF(I7779="","",IF($C$7="HB",I7779-TIME(VLOOKUP($C$6,Reference!$B$12:$C$16,2,0),0,0),I7779-TIME(VLOOKUP($C$6,Reference!$B$12:$C$16,2,0),0,0)+TIME(1,0,0)))</f>
        <v>41963.916666666664</v>
      </c>
      <c r="I7779" s="29">
        <v>41964.125</v>
      </c>
      <c r="J7779" s="42">
        <v>13239</v>
      </c>
    </row>
    <row r="7780" spans="5:10" x14ac:dyDescent="0.25">
      <c r="E7780" s="19">
        <f t="shared" si="363"/>
        <v>227</v>
      </c>
      <c r="F7780" s="28" t="str">
        <f t="shared" si="364"/>
        <v>11/20/2014</v>
      </c>
      <c r="G7780" s="28" t="str">
        <f t="shared" si="365"/>
        <v>23</v>
      </c>
      <c r="H7780" s="29">
        <f>IF(I7780="","",IF($C$7="HB",I7780-TIME(VLOOKUP($C$6,Reference!$B$12:$C$16,2,0),0,0),I7780-TIME(VLOOKUP($C$6,Reference!$B$12:$C$16,2,0),0,0)+TIME(1,0,0)))</f>
        <v>41963.958333333328</v>
      </c>
      <c r="I7780" s="29">
        <v>41964.166666666664</v>
      </c>
      <c r="J7780" s="42">
        <v>12790</v>
      </c>
    </row>
    <row r="7781" spans="5:10" x14ac:dyDescent="0.25">
      <c r="E7781" s="19">
        <f t="shared" si="363"/>
        <v>227</v>
      </c>
      <c r="F7781" s="28" t="str">
        <f t="shared" si="364"/>
        <v>11/21/2014</v>
      </c>
      <c r="G7781" s="28" t="str">
        <f t="shared" si="365"/>
        <v>0</v>
      </c>
      <c r="H7781" s="29">
        <f>IF(I7781="","",IF($C$7="HB",I7781-TIME(VLOOKUP($C$6,Reference!$B$12:$C$16,2,0),0,0),I7781-TIME(VLOOKUP($C$6,Reference!$B$12:$C$16,2,0),0,0)+TIME(1,0,0)))</f>
        <v>41964</v>
      </c>
      <c r="I7781" s="29">
        <v>41964.208333333336</v>
      </c>
      <c r="J7781" s="42">
        <v>12095</v>
      </c>
    </row>
    <row r="7782" spans="5:10" x14ac:dyDescent="0.25">
      <c r="E7782" s="19">
        <f t="shared" si="363"/>
        <v>227</v>
      </c>
      <c r="F7782" s="28" t="str">
        <f t="shared" si="364"/>
        <v>11/21/2014</v>
      </c>
      <c r="G7782" s="28" t="str">
        <f t="shared" si="365"/>
        <v>1</v>
      </c>
      <c r="H7782" s="29">
        <f>IF(I7782="","",IF($C$7="HB",I7782-TIME(VLOOKUP($C$6,Reference!$B$12:$C$16,2,0),0,0),I7782-TIME(VLOOKUP($C$6,Reference!$B$12:$C$16,2,0),0,0)+TIME(1,0,0)))</f>
        <v>41964.041666666664</v>
      </c>
      <c r="I7782" s="29">
        <v>41964.25</v>
      </c>
      <c r="J7782" s="42">
        <v>11128</v>
      </c>
    </row>
    <row r="7783" spans="5:10" x14ac:dyDescent="0.25">
      <c r="E7783" s="19">
        <f t="shared" si="363"/>
        <v>227</v>
      </c>
      <c r="F7783" s="28" t="str">
        <f t="shared" si="364"/>
        <v>11/21/2014</v>
      </c>
      <c r="G7783" s="28" t="str">
        <f t="shared" si="365"/>
        <v>2</v>
      </c>
      <c r="H7783" s="29">
        <f>IF(I7783="","",IF($C$7="HB",I7783-TIME(VLOOKUP($C$6,Reference!$B$12:$C$16,2,0),0,0),I7783-TIME(VLOOKUP($C$6,Reference!$B$12:$C$16,2,0),0,0)+TIME(1,0,0)))</f>
        <v>41964.083333333328</v>
      </c>
      <c r="I7783" s="29">
        <v>41964.291666666664</v>
      </c>
      <c r="J7783" s="42">
        <v>10278</v>
      </c>
    </row>
    <row r="7784" spans="5:10" x14ac:dyDescent="0.25">
      <c r="E7784" s="19">
        <f t="shared" si="363"/>
        <v>227</v>
      </c>
      <c r="F7784" s="28" t="str">
        <f t="shared" si="364"/>
        <v>11/21/2014</v>
      </c>
      <c r="G7784" s="28" t="str">
        <f t="shared" si="365"/>
        <v>3</v>
      </c>
      <c r="H7784" s="29">
        <f>IF(I7784="","",IF($C$7="HB",I7784-TIME(VLOOKUP($C$6,Reference!$B$12:$C$16,2,0),0,0),I7784-TIME(VLOOKUP($C$6,Reference!$B$12:$C$16,2,0),0,0)+TIME(1,0,0)))</f>
        <v>41964.125</v>
      </c>
      <c r="I7784" s="29">
        <v>41964.333333333336</v>
      </c>
      <c r="J7784" s="42">
        <v>9745</v>
      </c>
    </row>
    <row r="7785" spans="5:10" x14ac:dyDescent="0.25">
      <c r="E7785" s="19">
        <f t="shared" si="363"/>
        <v>227</v>
      </c>
      <c r="F7785" s="28" t="str">
        <f t="shared" si="364"/>
        <v>11/21/2014</v>
      </c>
      <c r="G7785" s="28" t="str">
        <f t="shared" si="365"/>
        <v>4</v>
      </c>
      <c r="H7785" s="29">
        <f>IF(I7785="","",IF($C$7="HB",I7785-TIME(VLOOKUP($C$6,Reference!$B$12:$C$16,2,0),0,0),I7785-TIME(VLOOKUP($C$6,Reference!$B$12:$C$16,2,0),0,0)+TIME(1,0,0)))</f>
        <v>41964.166666666664</v>
      </c>
      <c r="I7785" s="29">
        <v>41964.375</v>
      </c>
      <c r="J7785" s="42">
        <v>9381</v>
      </c>
    </row>
    <row r="7786" spans="5:10" x14ac:dyDescent="0.25">
      <c r="E7786" s="19">
        <f t="shared" si="363"/>
        <v>227</v>
      </c>
      <c r="F7786" s="28" t="str">
        <f t="shared" si="364"/>
        <v>11/21/2014</v>
      </c>
      <c r="G7786" s="28" t="str">
        <f t="shared" si="365"/>
        <v>5</v>
      </c>
      <c r="H7786" s="29">
        <f>IF(I7786="","",IF($C$7="HB",I7786-TIME(VLOOKUP($C$6,Reference!$B$12:$C$16,2,0),0,0),I7786-TIME(VLOOKUP($C$6,Reference!$B$12:$C$16,2,0),0,0)+TIME(1,0,0)))</f>
        <v>41964.208333333328</v>
      </c>
      <c r="I7786" s="29">
        <v>41964.416666666664</v>
      </c>
      <c r="J7786" s="42">
        <v>9154</v>
      </c>
    </row>
    <row r="7787" spans="5:10" x14ac:dyDescent="0.25">
      <c r="E7787" s="19">
        <f t="shared" si="363"/>
        <v>227</v>
      </c>
      <c r="F7787" s="28" t="str">
        <f t="shared" si="364"/>
        <v>11/21/2014</v>
      </c>
      <c r="G7787" s="28" t="str">
        <f t="shared" si="365"/>
        <v>6</v>
      </c>
      <c r="H7787" s="29">
        <f>IF(I7787="","",IF($C$7="HB",I7787-TIME(VLOOKUP($C$6,Reference!$B$12:$C$16,2,0),0,0),I7787-TIME(VLOOKUP($C$6,Reference!$B$12:$C$16,2,0),0,0)+TIME(1,0,0)))</f>
        <v>41964.25</v>
      </c>
      <c r="I7787" s="29">
        <v>41964.458333333336</v>
      </c>
      <c r="J7787" s="42">
        <v>9119</v>
      </c>
    </row>
    <row r="7788" spans="5:10" x14ac:dyDescent="0.25">
      <c r="E7788" s="19">
        <f t="shared" si="363"/>
        <v>227</v>
      </c>
      <c r="F7788" s="28" t="str">
        <f t="shared" si="364"/>
        <v>11/21/2014</v>
      </c>
      <c r="G7788" s="28" t="str">
        <f t="shared" si="365"/>
        <v>7</v>
      </c>
      <c r="H7788" s="29">
        <f>IF(I7788="","",IF($C$7="HB",I7788-TIME(VLOOKUP($C$6,Reference!$B$12:$C$16,2,0),0,0),I7788-TIME(VLOOKUP($C$6,Reference!$B$12:$C$16,2,0),0,0)+TIME(1,0,0)))</f>
        <v>41964.291666666664</v>
      </c>
      <c r="I7788" s="29">
        <v>41964.5</v>
      </c>
      <c r="J7788" s="42">
        <v>9373</v>
      </c>
    </row>
    <row r="7789" spans="5:10" x14ac:dyDescent="0.25">
      <c r="E7789" s="19">
        <f t="shared" si="363"/>
        <v>227</v>
      </c>
      <c r="F7789" s="28" t="str">
        <f t="shared" si="364"/>
        <v>11/21/2014</v>
      </c>
      <c r="G7789" s="28" t="str">
        <f t="shared" si="365"/>
        <v>8</v>
      </c>
      <c r="H7789" s="29">
        <f>IF(I7789="","",IF($C$7="HB",I7789-TIME(VLOOKUP($C$6,Reference!$B$12:$C$16,2,0),0,0),I7789-TIME(VLOOKUP($C$6,Reference!$B$12:$C$16,2,0),0,0)+TIME(1,0,0)))</f>
        <v>41964.333333333328</v>
      </c>
      <c r="I7789" s="29">
        <v>41964.541666666664</v>
      </c>
      <c r="J7789" s="42">
        <v>10011</v>
      </c>
    </row>
    <row r="7790" spans="5:10" x14ac:dyDescent="0.25">
      <c r="E7790" s="19">
        <f t="shared" si="363"/>
        <v>227</v>
      </c>
      <c r="F7790" s="28" t="str">
        <f t="shared" si="364"/>
        <v>11/21/2014</v>
      </c>
      <c r="G7790" s="28" t="str">
        <f t="shared" si="365"/>
        <v>9</v>
      </c>
      <c r="H7790" s="29">
        <f>IF(I7790="","",IF($C$7="HB",I7790-TIME(VLOOKUP($C$6,Reference!$B$12:$C$16,2,0),0,0),I7790-TIME(VLOOKUP($C$6,Reference!$B$12:$C$16,2,0),0,0)+TIME(1,0,0)))</f>
        <v>41964.375</v>
      </c>
      <c r="I7790" s="29">
        <v>41964.583333333336</v>
      </c>
      <c r="J7790" s="42">
        <v>11090</v>
      </c>
    </row>
    <row r="7791" spans="5:10" x14ac:dyDescent="0.25">
      <c r="E7791" s="19">
        <f t="shared" si="363"/>
        <v>227</v>
      </c>
      <c r="F7791" s="28" t="str">
        <f t="shared" si="364"/>
        <v>11/21/2014</v>
      </c>
      <c r="G7791" s="28" t="str">
        <f t="shared" si="365"/>
        <v>10</v>
      </c>
      <c r="H7791" s="29">
        <f>IF(I7791="","",IF($C$7="HB",I7791-TIME(VLOOKUP($C$6,Reference!$B$12:$C$16,2,0),0,0),I7791-TIME(VLOOKUP($C$6,Reference!$B$12:$C$16,2,0),0,0)+TIME(1,0,0)))</f>
        <v>41964.416666666664</v>
      </c>
      <c r="I7791" s="29">
        <v>41964.625</v>
      </c>
      <c r="J7791" s="42">
        <v>11906</v>
      </c>
    </row>
    <row r="7792" spans="5:10" x14ac:dyDescent="0.25">
      <c r="E7792" s="19">
        <f t="shared" si="363"/>
        <v>227</v>
      </c>
      <c r="F7792" s="28" t="str">
        <f t="shared" si="364"/>
        <v>11/21/2014</v>
      </c>
      <c r="G7792" s="28" t="str">
        <f t="shared" si="365"/>
        <v>11</v>
      </c>
      <c r="H7792" s="29">
        <f>IF(I7792="","",IF($C$7="HB",I7792-TIME(VLOOKUP($C$6,Reference!$B$12:$C$16,2,0),0,0),I7792-TIME(VLOOKUP($C$6,Reference!$B$12:$C$16,2,0),0,0)+TIME(1,0,0)))</f>
        <v>41964.458333333328</v>
      </c>
      <c r="I7792" s="29">
        <v>41964.666666666664</v>
      </c>
      <c r="J7792" s="42">
        <v>12130</v>
      </c>
    </row>
    <row r="7793" spans="5:10" x14ac:dyDescent="0.25">
      <c r="E7793" s="19">
        <f t="shared" si="363"/>
        <v>227</v>
      </c>
      <c r="F7793" s="28" t="str">
        <f t="shared" si="364"/>
        <v>11/21/2014</v>
      </c>
      <c r="G7793" s="28" t="str">
        <f t="shared" si="365"/>
        <v>12</v>
      </c>
      <c r="H7793" s="29">
        <f>IF(I7793="","",IF($C$7="HB",I7793-TIME(VLOOKUP($C$6,Reference!$B$12:$C$16,2,0),0,0),I7793-TIME(VLOOKUP($C$6,Reference!$B$12:$C$16,2,0),0,0)+TIME(1,0,0)))</f>
        <v>41964.5</v>
      </c>
      <c r="I7793" s="29">
        <v>41964.708333333336</v>
      </c>
      <c r="J7793" s="42">
        <v>12218</v>
      </c>
    </row>
    <row r="7794" spans="5:10" x14ac:dyDescent="0.25">
      <c r="E7794" s="19">
        <f t="shared" si="363"/>
        <v>227</v>
      </c>
      <c r="F7794" s="28" t="str">
        <f t="shared" si="364"/>
        <v>11/21/2014</v>
      </c>
      <c r="G7794" s="28" t="str">
        <f t="shared" si="365"/>
        <v>13</v>
      </c>
      <c r="H7794" s="29">
        <f>IF(I7794="","",IF($C$7="HB",I7794-TIME(VLOOKUP($C$6,Reference!$B$12:$C$16,2,0),0,0),I7794-TIME(VLOOKUP($C$6,Reference!$B$12:$C$16,2,0),0,0)+TIME(1,0,0)))</f>
        <v>41964.541666666664</v>
      </c>
      <c r="I7794" s="29">
        <v>41964.75</v>
      </c>
      <c r="J7794" s="42">
        <v>12174</v>
      </c>
    </row>
    <row r="7795" spans="5:10" x14ac:dyDescent="0.25">
      <c r="E7795" s="19">
        <f t="shared" si="363"/>
        <v>227</v>
      </c>
      <c r="F7795" s="28" t="str">
        <f t="shared" si="364"/>
        <v>11/21/2014</v>
      </c>
      <c r="G7795" s="28" t="str">
        <f t="shared" si="365"/>
        <v>14</v>
      </c>
      <c r="H7795" s="29">
        <f>IF(I7795="","",IF($C$7="HB",I7795-TIME(VLOOKUP($C$6,Reference!$B$12:$C$16,2,0),0,0),I7795-TIME(VLOOKUP($C$6,Reference!$B$12:$C$16,2,0),0,0)+TIME(1,0,0)))</f>
        <v>41964.583333333328</v>
      </c>
      <c r="I7795" s="29">
        <v>41964.791666666664</v>
      </c>
      <c r="J7795" s="42">
        <v>11997</v>
      </c>
    </row>
    <row r="7796" spans="5:10" x14ac:dyDescent="0.25">
      <c r="E7796" s="19">
        <f t="shared" si="363"/>
        <v>227</v>
      </c>
      <c r="F7796" s="28" t="str">
        <f t="shared" si="364"/>
        <v>11/21/2014</v>
      </c>
      <c r="G7796" s="28" t="str">
        <f t="shared" si="365"/>
        <v>15</v>
      </c>
      <c r="H7796" s="29">
        <f>IF(I7796="","",IF($C$7="HB",I7796-TIME(VLOOKUP($C$6,Reference!$B$12:$C$16,2,0),0,0),I7796-TIME(VLOOKUP($C$6,Reference!$B$12:$C$16,2,0),0,0)+TIME(1,0,0)))</f>
        <v>41964.625</v>
      </c>
      <c r="I7796" s="29">
        <v>41964.833333333336</v>
      </c>
      <c r="J7796" s="42">
        <v>11840</v>
      </c>
    </row>
    <row r="7797" spans="5:10" x14ac:dyDescent="0.25">
      <c r="E7797" s="19">
        <f t="shared" si="363"/>
        <v>227</v>
      </c>
      <c r="F7797" s="28" t="str">
        <f t="shared" si="364"/>
        <v>11/21/2014</v>
      </c>
      <c r="G7797" s="28" t="str">
        <f t="shared" si="365"/>
        <v>16</v>
      </c>
      <c r="H7797" s="29">
        <f>IF(I7797="","",IF($C$7="HB",I7797-TIME(VLOOKUP($C$6,Reference!$B$12:$C$16,2,0),0,0),I7797-TIME(VLOOKUP($C$6,Reference!$B$12:$C$16,2,0),0,0)+TIME(1,0,0)))</f>
        <v>41964.666666666664</v>
      </c>
      <c r="I7797" s="29">
        <v>41964.875</v>
      </c>
      <c r="J7797" s="42">
        <v>11903</v>
      </c>
    </row>
    <row r="7798" spans="5:10" x14ac:dyDescent="0.25">
      <c r="E7798" s="19">
        <f t="shared" si="363"/>
        <v>227</v>
      </c>
      <c r="F7798" s="28" t="str">
        <f t="shared" si="364"/>
        <v>11/21/2014</v>
      </c>
      <c r="G7798" s="28" t="str">
        <f t="shared" si="365"/>
        <v>17</v>
      </c>
      <c r="H7798" s="29">
        <f>IF(I7798="","",IF($C$7="HB",I7798-TIME(VLOOKUP($C$6,Reference!$B$12:$C$16,2,0),0,0),I7798-TIME(VLOOKUP($C$6,Reference!$B$12:$C$16,2,0),0,0)+TIME(1,0,0)))</f>
        <v>41964.708333333328</v>
      </c>
      <c r="I7798" s="29">
        <v>41964.916666666664</v>
      </c>
      <c r="J7798" s="42">
        <v>11888</v>
      </c>
    </row>
    <row r="7799" spans="5:10" x14ac:dyDescent="0.25">
      <c r="E7799" s="19">
        <f t="shared" si="363"/>
        <v>227</v>
      </c>
      <c r="F7799" s="28" t="str">
        <f t="shared" si="364"/>
        <v>11/21/2014</v>
      </c>
      <c r="G7799" s="28" t="str">
        <f t="shared" si="365"/>
        <v>18</v>
      </c>
      <c r="H7799" s="29">
        <f>IF(I7799="","",IF($C$7="HB",I7799-TIME(VLOOKUP($C$6,Reference!$B$12:$C$16,2,0),0,0),I7799-TIME(VLOOKUP($C$6,Reference!$B$12:$C$16,2,0),0,0)+TIME(1,0,0)))</f>
        <v>41964.75</v>
      </c>
      <c r="I7799" s="29">
        <v>41964.958333333336</v>
      </c>
      <c r="J7799" s="42">
        <v>11912</v>
      </c>
    </row>
    <row r="7800" spans="5:10" x14ac:dyDescent="0.25">
      <c r="E7800" s="19">
        <f t="shared" si="363"/>
        <v>227</v>
      </c>
      <c r="F7800" s="28" t="str">
        <f t="shared" si="364"/>
        <v>11/21/2014</v>
      </c>
      <c r="G7800" s="28" t="str">
        <f t="shared" si="365"/>
        <v>19</v>
      </c>
      <c r="H7800" s="29">
        <f>IF(I7800="","",IF($C$7="HB",I7800-TIME(VLOOKUP($C$6,Reference!$B$12:$C$16,2,0),0,0),I7800-TIME(VLOOKUP($C$6,Reference!$B$12:$C$16,2,0),0,0)+TIME(1,0,0)))</f>
        <v>41964.791666666664</v>
      </c>
      <c r="I7800" s="29">
        <v>41965</v>
      </c>
      <c r="J7800" s="42">
        <v>12267</v>
      </c>
    </row>
    <row r="7801" spans="5:10" x14ac:dyDescent="0.25">
      <c r="E7801" s="19">
        <f t="shared" si="363"/>
        <v>227</v>
      </c>
      <c r="F7801" s="28" t="str">
        <f t="shared" si="364"/>
        <v>11/21/2014</v>
      </c>
      <c r="G7801" s="28" t="str">
        <f t="shared" si="365"/>
        <v>20</v>
      </c>
      <c r="H7801" s="29">
        <f>IF(I7801="","",IF($C$7="HB",I7801-TIME(VLOOKUP($C$6,Reference!$B$12:$C$16,2,0),0,0),I7801-TIME(VLOOKUP($C$6,Reference!$B$12:$C$16,2,0),0,0)+TIME(1,0,0)))</f>
        <v>41964.833333333328</v>
      </c>
      <c r="I7801" s="29">
        <v>41965.041666666664</v>
      </c>
      <c r="J7801" s="42">
        <v>13108</v>
      </c>
    </row>
    <row r="7802" spans="5:10" x14ac:dyDescent="0.25">
      <c r="E7802" s="19">
        <f t="shared" si="363"/>
        <v>227</v>
      </c>
      <c r="F7802" s="28" t="str">
        <f t="shared" si="364"/>
        <v>11/21/2014</v>
      </c>
      <c r="G7802" s="28" t="str">
        <f t="shared" si="365"/>
        <v>21</v>
      </c>
      <c r="H7802" s="29">
        <f>IF(I7802="","",IF($C$7="HB",I7802-TIME(VLOOKUP($C$6,Reference!$B$12:$C$16,2,0),0,0),I7802-TIME(VLOOKUP($C$6,Reference!$B$12:$C$16,2,0),0,0)+TIME(1,0,0)))</f>
        <v>41964.875</v>
      </c>
      <c r="I7802" s="29">
        <v>41965.083333333336</v>
      </c>
      <c r="J7802" s="42">
        <v>13043</v>
      </c>
    </row>
    <row r="7803" spans="5:10" x14ac:dyDescent="0.25">
      <c r="E7803" s="19">
        <f t="shared" si="363"/>
        <v>227</v>
      </c>
      <c r="F7803" s="28" t="str">
        <f t="shared" si="364"/>
        <v>11/21/2014</v>
      </c>
      <c r="G7803" s="28" t="str">
        <f t="shared" si="365"/>
        <v>22</v>
      </c>
      <c r="H7803" s="29">
        <f>IF(I7803="","",IF($C$7="HB",I7803-TIME(VLOOKUP($C$6,Reference!$B$12:$C$16,2,0),0,0),I7803-TIME(VLOOKUP($C$6,Reference!$B$12:$C$16,2,0),0,0)+TIME(1,0,0)))</f>
        <v>41964.916666666664</v>
      </c>
      <c r="I7803" s="29">
        <v>41965.125</v>
      </c>
      <c r="J7803" s="42">
        <v>12693</v>
      </c>
    </row>
    <row r="7804" spans="5:10" x14ac:dyDescent="0.25">
      <c r="E7804" s="19">
        <f t="shared" si="363"/>
        <v>227</v>
      </c>
      <c r="F7804" s="28" t="str">
        <f t="shared" si="364"/>
        <v>11/21/2014</v>
      </c>
      <c r="G7804" s="28" t="str">
        <f t="shared" si="365"/>
        <v>23</v>
      </c>
      <c r="H7804" s="29">
        <f>IF(I7804="","",IF($C$7="HB",I7804-TIME(VLOOKUP($C$6,Reference!$B$12:$C$16,2,0),0,0),I7804-TIME(VLOOKUP($C$6,Reference!$B$12:$C$16,2,0),0,0)+TIME(1,0,0)))</f>
        <v>41964.958333333328</v>
      </c>
      <c r="I7804" s="29">
        <v>41965.166666666664</v>
      </c>
      <c r="J7804" s="42">
        <v>12255</v>
      </c>
    </row>
    <row r="7805" spans="5:10" x14ac:dyDescent="0.25">
      <c r="E7805" s="19">
        <f t="shared" si="363"/>
        <v>227</v>
      </c>
      <c r="F7805" s="28" t="str">
        <f t="shared" si="364"/>
        <v>11/22/2014</v>
      </c>
      <c r="G7805" s="28" t="str">
        <f t="shared" si="365"/>
        <v>0</v>
      </c>
      <c r="H7805" s="29">
        <f>IF(I7805="","",IF($C$7="HB",I7805-TIME(VLOOKUP($C$6,Reference!$B$12:$C$16,2,0),0,0),I7805-TIME(VLOOKUP($C$6,Reference!$B$12:$C$16,2,0),0,0)+TIME(1,0,0)))</f>
        <v>41965</v>
      </c>
      <c r="I7805" s="29">
        <v>41965.208333333336</v>
      </c>
      <c r="J7805" s="42">
        <v>11712</v>
      </c>
    </row>
    <row r="7806" spans="5:10" x14ac:dyDescent="0.25">
      <c r="E7806" s="19">
        <f t="shared" si="363"/>
        <v>227</v>
      </c>
      <c r="F7806" s="28" t="str">
        <f t="shared" si="364"/>
        <v>11/22/2014</v>
      </c>
      <c r="G7806" s="28" t="str">
        <f t="shared" si="365"/>
        <v>1</v>
      </c>
      <c r="H7806" s="29">
        <f>IF(I7806="","",IF($C$7="HB",I7806-TIME(VLOOKUP($C$6,Reference!$B$12:$C$16,2,0),0,0),I7806-TIME(VLOOKUP($C$6,Reference!$B$12:$C$16,2,0),0,0)+TIME(1,0,0)))</f>
        <v>41965.041666666664</v>
      </c>
      <c r="I7806" s="29">
        <v>41965.25</v>
      </c>
      <c r="J7806" s="42">
        <v>10983</v>
      </c>
    </row>
    <row r="7807" spans="5:10" x14ac:dyDescent="0.25">
      <c r="E7807" s="19">
        <f t="shared" si="363"/>
        <v>227</v>
      </c>
      <c r="F7807" s="28" t="str">
        <f t="shared" si="364"/>
        <v>11/22/2014</v>
      </c>
      <c r="G7807" s="28" t="str">
        <f t="shared" si="365"/>
        <v>2</v>
      </c>
      <c r="H7807" s="29">
        <f>IF(I7807="","",IF($C$7="HB",I7807-TIME(VLOOKUP($C$6,Reference!$B$12:$C$16,2,0),0,0),I7807-TIME(VLOOKUP($C$6,Reference!$B$12:$C$16,2,0),0,0)+TIME(1,0,0)))</f>
        <v>41965.083333333328</v>
      </c>
      <c r="I7807" s="29">
        <v>41965.291666666664</v>
      </c>
      <c r="J7807" s="42">
        <v>10335</v>
      </c>
    </row>
    <row r="7808" spans="5:10" x14ac:dyDescent="0.25">
      <c r="E7808" s="19">
        <f t="shared" si="363"/>
        <v>227</v>
      </c>
      <c r="F7808" s="28" t="str">
        <f t="shared" si="364"/>
        <v>11/22/2014</v>
      </c>
      <c r="G7808" s="28" t="str">
        <f t="shared" si="365"/>
        <v>3</v>
      </c>
      <c r="H7808" s="29">
        <f>IF(I7808="","",IF($C$7="HB",I7808-TIME(VLOOKUP($C$6,Reference!$B$12:$C$16,2,0),0,0),I7808-TIME(VLOOKUP($C$6,Reference!$B$12:$C$16,2,0),0,0)+TIME(1,0,0)))</f>
        <v>41965.125</v>
      </c>
      <c r="I7808" s="29">
        <v>41965.333333333336</v>
      </c>
      <c r="J7808" s="42">
        <v>9655</v>
      </c>
    </row>
    <row r="7809" spans="5:10" x14ac:dyDescent="0.25">
      <c r="E7809" s="19">
        <f t="shared" si="363"/>
        <v>227</v>
      </c>
      <c r="F7809" s="28" t="str">
        <f t="shared" si="364"/>
        <v>11/22/2014</v>
      </c>
      <c r="G7809" s="28" t="str">
        <f t="shared" si="365"/>
        <v>4</v>
      </c>
      <c r="H7809" s="29">
        <f>IF(I7809="","",IF($C$7="HB",I7809-TIME(VLOOKUP($C$6,Reference!$B$12:$C$16,2,0),0,0),I7809-TIME(VLOOKUP($C$6,Reference!$B$12:$C$16,2,0),0,0)+TIME(1,0,0)))</f>
        <v>41965.166666666664</v>
      </c>
      <c r="I7809" s="29">
        <v>41965.375</v>
      </c>
      <c r="J7809" s="42">
        <v>9265</v>
      </c>
    </row>
    <row r="7810" spans="5:10" x14ac:dyDescent="0.25">
      <c r="E7810" s="19">
        <f t="shared" si="363"/>
        <v>227</v>
      </c>
      <c r="F7810" s="28" t="str">
        <f t="shared" si="364"/>
        <v>11/22/2014</v>
      </c>
      <c r="G7810" s="28" t="str">
        <f t="shared" si="365"/>
        <v>5</v>
      </c>
      <c r="H7810" s="29">
        <f>IF(I7810="","",IF($C$7="HB",I7810-TIME(VLOOKUP($C$6,Reference!$B$12:$C$16,2,0),0,0),I7810-TIME(VLOOKUP($C$6,Reference!$B$12:$C$16,2,0),0,0)+TIME(1,0,0)))</f>
        <v>41965.208333333328</v>
      </c>
      <c r="I7810" s="29">
        <v>41965.416666666664</v>
      </c>
      <c r="J7810" s="42">
        <v>9002</v>
      </c>
    </row>
    <row r="7811" spans="5:10" x14ac:dyDescent="0.25">
      <c r="E7811" s="19">
        <f t="shared" si="363"/>
        <v>227</v>
      </c>
      <c r="F7811" s="28" t="str">
        <f t="shared" si="364"/>
        <v>11/22/2014</v>
      </c>
      <c r="G7811" s="28" t="str">
        <f t="shared" si="365"/>
        <v>6</v>
      </c>
      <c r="H7811" s="29">
        <f>IF(I7811="","",IF($C$7="HB",I7811-TIME(VLOOKUP($C$6,Reference!$B$12:$C$16,2,0),0,0),I7811-TIME(VLOOKUP($C$6,Reference!$B$12:$C$16,2,0),0,0)+TIME(1,0,0)))</f>
        <v>41965.25</v>
      </c>
      <c r="I7811" s="29">
        <v>41965.458333333336</v>
      </c>
      <c r="J7811" s="42">
        <v>8887</v>
      </c>
    </row>
    <row r="7812" spans="5:10" x14ac:dyDescent="0.25">
      <c r="E7812" s="19">
        <f t="shared" si="363"/>
        <v>227</v>
      </c>
      <c r="F7812" s="28" t="str">
        <f t="shared" si="364"/>
        <v>11/22/2014</v>
      </c>
      <c r="G7812" s="28" t="str">
        <f t="shared" si="365"/>
        <v>7</v>
      </c>
      <c r="H7812" s="29">
        <f>IF(I7812="","",IF($C$7="HB",I7812-TIME(VLOOKUP($C$6,Reference!$B$12:$C$16,2,0),0,0),I7812-TIME(VLOOKUP($C$6,Reference!$B$12:$C$16,2,0),0,0)+TIME(1,0,0)))</f>
        <v>41965.291666666664</v>
      </c>
      <c r="I7812" s="29">
        <v>41965.5</v>
      </c>
      <c r="J7812" s="42">
        <v>8924</v>
      </c>
    </row>
    <row r="7813" spans="5:10" x14ac:dyDescent="0.25">
      <c r="E7813" s="19">
        <f t="shared" si="363"/>
        <v>227</v>
      </c>
      <c r="F7813" s="28" t="str">
        <f t="shared" si="364"/>
        <v>11/22/2014</v>
      </c>
      <c r="G7813" s="28" t="str">
        <f t="shared" si="365"/>
        <v>8</v>
      </c>
      <c r="H7813" s="29">
        <f>IF(I7813="","",IF($C$7="HB",I7813-TIME(VLOOKUP($C$6,Reference!$B$12:$C$16,2,0),0,0),I7813-TIME(VLOOKUP($C$6,Reference!$B$12:$C$16,2,0),0,0)+TIME(1,0,0)))</f>
        <v>41965.333333333328</v>
      </c>
      <c r="I7813" s="29">
        <v>41965.541666666664</v>
      </c>
      <c r="J7813" s="42">
        <v>9179</v>
      </c>
    </row>
    <row r="7814" spans="5:10" x14ac:dyDescent="0.25">
      <c r="E7814" s="19">
        <f t="shared" ref="E7814:E7877" si="366">$C$16</f>
        <v>227</v>
      </c>
      <c r="F7814" s="28" t="str">
        <f t="shared" ref="F7814:F7877" si="367">TEXT(H7814,"m/d/yyyy")</f>
        <v>11/22/2014</v>
      </c>
      <c r="G7814" s="28" t="str">
        <f t="shared" ref="G7814:G7877" si="368">TEXT(H7814,"h")</f>
        <v>9</v>
      </c>
      <c r="H7814" s="29">
        <f>IF(I7814="","",IF($C$7="HB",I7814-TIME(VLOOKUP($C$6,Reference!$B$12:$C$16,2,0),0,0),I7814-TIME(VLOOKUP($C$6,Reference!$B$12:$C$16,2,0),0,0)+TIME(1,0,0)))</f>
        <v>41965.375</v>
      </c>
      <c r="I7814" s="29">
        <v>41965.583333333336</v>
      </c>
      <c r="J7814" s="42">
        <v>9576</v>
      </c>
    </row>
    <row r="7815" spans="5:10" x14ac:dyDescent="0.25">
      <c r="E7815" s="19">
        <f t="shared" si="366"/>
        <v>227</v>
      </c>
      <c r="F7815" s="28" t="str">
        <f t="shared" si="367"/>
        <v>11/22/2014</v>
      </c>
      <c r="G7815" s="28" t="str">
        <f t="shared" si="368"/>
        <v>10</v>
      </c>
      <c r="H7815" s="29">
        <f>IF(I7815="","",IF($C$7="HB",I7815-TIME(VLOOKUP($C$6,Reference!$B$12:$C$16,2,0),0,0),I7815-TIME(VLOOKUP($C$6,Reference!$B$12:$C$16,2,0),0,0)+TIME(1,0,0)))</f>
        <v>41965.416666666664</v>
      </c>
      <c r="I7815" s="29">
        <v>41965.625</v>
      </c>
      <c r="J7815" s="42">
        <v>9970</v>
      </c>
    </row>
    <row r="7816" spans="5:10" x14ac:dyDescent="0.25">
      <c r="E7816" s="19">
        <f t="shared" si="366"/>
        <v>227</v>
      </c>
      <c r="F7816" s="28" t="str">
        <f t="shared" si="367"/>
        <v>11/22/2014</v>
      </c>
      <c r="G7816" s="28" t="str">
        <f t="shared" si="368"/>
        <v>11</v>
      </c>
      <c r="H7816" s="29">
        <f>IF(I7816="","",IF($C$7="HB",I7816-TIME(VLOOKUP($C$6,Reference!$B$12:$C$16,2,0),0,0),I7816-TIME(VLOOKUP($C$6,Reference!$B$12:$C$16,2,0),0,0)+TIME(1,0,0)))</f>
        <v>41965.458333333328</v>
      </c>
      <c r="I7816" s="29">
        <v>41965.666666666664</v>
      </c>
      <c r="J7816" s="42">
        <v>10548</v>
      </c>
    </row>
    <row r="7817" spans="5:10" x14ac:dyDescent="0.25">
      <c r="E7817" s="19">
        <f t="shared" si="366"/>
        <v>227</v>
      </c>
      <c r="F7817" s="28" t="str">
        <f t="shared" si="367"/>
        <v>11/22/2014</v>
      </c>
      <c r="G7817" s="28" t="str">
        <f t="shared" si="368"/>
        <v>12</v>
      </c>
      <c r="H7817" s="29">
        <f>IF(I7817="","",IF($C$7="HB",I7817-TIME(VLOOKUP($C$6,Reference!$B$12:$C$16,2,0),0,0),I7817-TIME(VLOOKUP($C$6,Reference!$B$12:$C$16,2,0),0,0)+TIME(1,0,0)))</f>
        <v>41965.5</v>
      </c>
      <c r="I7817" s="29">
        <v>41965.708333333336</v>
      </c>
      <c r="J7817" s="42">
        <v>11026</v>
      </c>
    </row>
    <row r="7818" spans="5:10" x14ac:dyDescent="0.25">
      <c r="E7818" s="19">
        <f t="shared" si="366"/>
        <v>227</v>
      </c>
      <c r="F7818" s="28" t="str">
        <f t="shared" si="367"/>
        <v>11/22/2014</v>
      </c>
      <c r="G7818" s="28" t="str">
        <f t="shared" si="368"/>
        <v>13</v>
      </c>
      <c r="H7818" s="29">
        <f>IF(I7818="","",IF($C$7="HB",I7818-TIME(VLOOKUP($C$6,Reference!$B$12:$C$16,2,0),0,0),I7818-TIME(VLOOKUP($C$6,Reference!$B$12:$C$16,2,0),0,0)+TIME(1,0,0)))</f>
        <v>41965.541666666664</v>
      </c>
      <c r="I7818" s="29">
        <v>41965.75</v>
      </c>
      <c r="J7818" s="42">
        <v>11178</v>
      </c>
    </row>
    <row r="7819" spans="5:10" x14ac:dyDescent="0.25">
      <c r="E7819" s="19">
        <f t="shared" si="366"/>
        <v>227</v>
      </c>
      <c r="F7819" s="28" t="str">
        <f t="shared" si="367"/>
        <v>11/22/2014</v>
      </c>
      <c r="G7819" s="28" t="str">
        <f t="shared" si="368"/>
        <v>14</v>
      </c>
      <c r="H7819" s="29">
        <f>IF(I7819="","",IF($C$7="HB",I7819-TIME(VLOOKUP($C$6,Reference!$B$12:$C$16,2,0),0,0),I7819-TIME(VLOOKUP($C$6,Reference!$B$12:$C$16,2,0),0,0)+TIME(1,0,0)))</f>
        <v>41965.583333333328</v>
      </c>
      <c r="I7819" s="29">
        <v>41965.791666666664</v>
      </c>
      <c r="J7819" s="42">
        <v>11122</v>
      </c>
    </row>
    <row r="7820" spans="5:10" x14ac:dyDescent="0.25">
      <c r="E7820" s="19">
        <f t="shared" si="366"/>
        <v>227</v>
      </c>
      <c r="F7820" s="28" t="str">
        <f t="shared" si="367"/>
        <v>11/22/2014</v>
      </c>
      <c r="G7820" s="28" t="str">
        <f t="shared" si="368"/>
        <v>15</v>
      </c>
      <c r="H7820" s="29">
        <f>IF(I7820="","",IF($C$7="HB",I7820-TIME(VLOOKUP($C$6,Reference!$B$12:$C$16,2,0),0,0),I7820-TIME(VLOOKUP($C$6,Reference!$B$12:$C$16,2,0),0,0)+TIME(1,0,0)))</f>
        <v>41965.625</v>
      </c>
      <c r="I7820" s="29">
        <v>41965.833333333336</v>
      </c>
      <c r="J7820" s="42">
        <v>10979</v>
      </c>
    </row>
    <row r="7821" spans="5:10" x14ac:dyDescent="0.25">
      <c r="E7821" s="19">
        <f t="shared" si="366"/>
        <v>227</v>
      </c>
      <c r="F7821" s="28" t="str">
        <f t="shared" si="367"/>
        <v>11/22/2014</v>
      </c>
      <c r="G7821" s="28" t="str">
        <f t="shared" si="368"/>
        <v>16</v>
      </c>
      <c r="H7821" s="29">
        <f>IF(I7821="","",IF($C$7="HB",I7821-TIME(VLOOKUP($C$6,Reference!$B$12:$C$16,2,0),0,0),I7821-TIME(VLOOKUP($C$6,Reference!$B$12:$C$16,2,0),0,0)+TIME(1,0,0)))</f>
        <v>41965.666666666664</v>
      </c>
      <c r="I7821" s="29">
        <v>41965.875</v>
      </c>
      <c r="J7821" s="42">
        <v>10874</v>
      </c>
    </row>
    <row r="7822" spans="5:10" x14ac:dyDescent="0.25">
      <c r="E7822" s="19">
        <f t="shared" si="366"/>
        <v>227</v>
      </c>
      <c r="F7822" s="28" t="str">
        <f t="shared" si="367"/>
        <v>11/22/2014</v>
      </c>
      <c r="G7822" s="28" t="str">
        <f t="shared" si="368"/>
        <v>17</v>
      </c>
      <c r="H7822" s="29">
        <f>IF(I7822="","",IF($C$7="HB",I7822-TIME(VLOOKUP($C$6,Reference!$B$12:$C$16,2,0),0,0),I7822-TIME(VLOOKUP($C$6,Reference!$B$12:$C$16,2,0),0,0)+TIME(1,0,0)))</f>
        <v>41965.708333333328</v>
      </c>
      <c r="I7822" s="29">
        <v>41965.916666666664</v>
      </c>
      <c r="J7822" s="42">
        <v>10664</v>
      </c>
    </row>
    <row r="7823" spans="5:10" x14ac:dyDescent="0.25">
      <c r="E7823" s="19">
        <f t="shared" si="366"/>
        <v>227</v>
      </c>
      <c r="F7823" s="28" t="str">
        <f t="shared" si="367"/>
        <v>11/22/2014</v>
      </c>
      <c r="G7823" s="28" t="str">
        <f t="shared" si="368"/>
        <v>18</v>
      </c>
      <c r="H7823" s="29">
        <f>IF(I7823="","",IF($C$7="HB",I7823-TIME(VLOOKUP($C$6,Reference!$B$12:$C$16,2,0),0,0),I7823-TIME(VLOOKUP($C$6,Reference!$B$12:$C$16,2,0),0,0)+TIME(1,0,0)))</f>
        <v>41965.75</v>
      </c>
      <c r="I7823" s="29">
        <v>41965.958333333336</v>
      </c>
      <c r="J7823" s="42">
        <v>10734</v>
      </c>
    </row>
    <row r="7824" spans="5:10" x14ac:dyDescent="0.25">
      <c r="E7824" s="19">
        <f t="shared" si="366"/>
        <v>227</v>
      </c>
      <c r="F7824" s="28" t="str">
        <f t="shared" si="367"/>
        <v>11/22/2014</v>
      </c>
      <c r="G7824" s="28" t="str">
        <f t="shared" si="368"/>
        <v>19</v>
      </c>
      <c r="H7824" s="29">
        <f>IF(I7824="","",IF($C$7="HB",I7824-TIME(VLOOKUP($C$6,Reference!$B$12:$C$16,2,0),0,0),I7824-TIME(VLOOKUP($C$6,Reference!$B$12:$C$16,2,0),0,0)+TIME(1,0,0)))</f>
        <v>41965.791666666664</v>
      </c>
      <c r="I7824" s="29">
        <v>41966</v>
      </c>
      <c r="J7824" s="42">
        <v>11153</v>
      </c>
    </row>
    <row r="7825" spans="5:10" x14ac:dyDescent="0.25">
      <c r="E7825" s="19">
        <f t="shared" si="366"/>
        <v>227</v>
      </c>
      <c r="F7825" s="28" t="str">
        <f t="shared" si="367"/>
        <v>11/22/2014</v>
      </c>
      <c r="G7825" s="28" t="str">
        <f t="shared" si="368"/>
        <v>20</v>
      </c>
      <c r="H7825" s="29">
        <f>IF(I7825="","",IF($C$7="HB",I7825-TIME(VLOOKUP($C$6,Reference!$B$12:$C$16,2,0),0,0),I7825-TIME(VLOOKUP($C$6,Reference!$B$12:$C$16,2,0),0,0)+TIME(1,0,0)))</f>
        <v>41965.833333333328</v>
      </c>
      <c r="I7825" s="29">
        <v>41966.041666666664</v>
      </c>
      <c r="J7825" s="42">
        <v>12192</v>
      </c>
    </row>
    <row r="7826" spans="5:10" x14ac:dyDescent="0.25">
      <c r="E7826" s="19">
        <f t="shared" si="366"/>
        <v>227</v>
      </c>
      <c r="F7826" s="28" t="str">
        <f t="shared" si="367"/>
        <v>11/22/2014</v>
      </c>
      <c r="G7826" s="28" t="str">
        <f t="shared" si="368"/>
        <v>21</v>
      </c>
      <c r="H7826" s="29">
        <f>IF(I7826="","",IF($C$7="HB",I7826-TIME(VLOOKUP($C$6,Reference!$B$12:$C$16,2,0),0,0),I7826-TIME(VLOOKUP($C$6,Reference!$B$12:$C$16,2,0),0,0)+TIME(1,0,0)))</f>
        <v>41965.875</v>
      </c>
      <c r="I7826" s="29">
        <v>41966.083333333336</v>
      </c>
      <c r="J7826" s="42">
        <v>12310</v>
      </c>
    </row>
    <row r="7827" spans="5:10" x14ac:dyDescent="0.25">
      <c r="E7827" s="19">
        <f t="shared" si="366"/>
        <v>227</v>
      </c>
      <c r="F7827" s="28" t="str">
        <f t="shared" si="367"/>
        <v>11/22/2014</v>
      </c>
      <c r="G7827" s="28" t="str">
        <f t="shared" si="368"/>
        <v>22</v>
      </c>
      <c r="H7827" s="29">
        <f>IF(I7827="","",IF($C$7="HB",I7827-TIME(VLOOKUP($C$6,Reference!$B$12:$C$16,2,0),0,0),I7827-TIME(VLOOKUP($C$6,Reference!$B$12:$C$16,2,0),0,0)+TIME(1,0,0)))</f>
        <v>41965.916666666664</v>
      </c>
      <c r="I7827" s="29">
        <v>41966.125</v>
      </c>
      <c r="J7827" s="42">
        <v>12053</v>
      </c>
    </row>
    <row r="7828" spans="5:10" x14ac:dyDescent="0.25">
      <c r="E7828" s="19">
        <f t="shared" si="366"/>
        <v>227</v>
      </c>
      <c r="F7828" s="28" t="str">
        <f t="shared" si="367"/>
        <v>11/22/2014</v>
      </c>
      <c r="G7828" s="28" t="str">
        <f t="shared" si="368"/>
        <v>23</v>
      </c>
      <c r="H7828" s="29">
        <f>IF(I7828="","",IF($C$7="HB",I7828-TIME(VLOOKUP($C$6,Reference!$B$12:$C$16,2,0),0,0),I7828-TIME(VLOOKUP($C$6,Reference!$B$12:$C$16,2,0),0,0)+TIME(1,0,0)))</f>
        <v>41965.958333333328</v>
      </c>
      <c r="I7828" s="29">
        <v>41966.166666666664</v>
      </c>
      <c r="J7828" s="42">
        <v>11692</v>
      </c>
    </row>
    <row r="7829" spans="5:10" x14ac:dyDescent="0.25">
      <c r="E7829" s="19">
        <f t="shared" si="366"/>
        <v>227</v>
      </c>
      <c r="F7829" s="28" t="str">
        <f t="shared" si="367"/>
        <v>11/23/2014</v>
      </c>
      <c r="G7829" s="28" t="str">
        <f t="shared" si="368"/>
        <v>0</v>
      </c>
      <c r="H7829" s="29">
        <f>IF(I7829="","",IF($C$7="HB",I7829-TIME(VLOOKUP($C$6,Reference!$B$12:$C$16,2,0),0,0),I7829-TIME(VLOOKUP($C$6,Reference!$B$12:$C$16,2,0),0,0)+TIME(1,0,0)))</f>
        <v>41966</v>
      </c>
      <c r="I7829" s="29">
        <v>41966.208333333336</v>
      </c>
      <c r="J7829" s="42">
        <v>11210</v>
      </c>
    </row>
    <row r="7830" spans="5:10" x14ac:dyDescent="0.25">
      <c r="E7830" s="19">
        <f t="shared" si="366"/>
        <v>227</v>
      </c>
      <c r="F7830" s="28" t="str">
        <f t="shared" si="367"/>
        <v>11/23/2014</v>
      </c>
      <c r="G7830" s="28" t="str">
        <f t="shared" si="368"/>
        <v>1</v>
      </c>
      <c r="H7830" s="29">
        <f>IF(I7830="","",IF($C$7="HB",I7830-TIME(VLOOKUP($C$6,Reference!$B$12:$C$16,2,0),0,0),I7830-TIME(VLOOKUP($C$6,Reference!$B$12:$C$16,2,0),0,0)+TIME(1,0,0)))</f>
        <v>41966.041666666664</v>
      </c>
      <c r="I7830" s="29">
        <v>41966.25</v>
      </c>
      <c r="J7830" s="42">
        <v>10651</v>
      </c>
    </row>
    <row r="7831" spans="5:10" x14ac:dyDescent="0.25">
      <c r="E7831" s="19">
        <f t="shared" si="366"/>
        <v>227</v>
      </c>
      <c r="F7831" s="28" t="str">
        <f t="shared" si="367"/>
        <v>11/23/2014</v>
      </c>
      <c r="G7831" s="28" t="str">
        <f t="shared" si="368"/>
        <v>2</v>
      </c>
      <c r="H7831" s="29">
        <f>IF(I7831="","",IF($C$7="HB",I7831-TIME(VLOOKUP($C$6,Reference!$B$12:$C$16,2,0),0,0),I7831-TIME(VLOOKUP($C$6,Reference!$B$12:$C$16,2,0),0,0)+TIME(1,0,0)))</f>
        <v>41966.083333333328</v>
      </c>
      <c r="I7831" s="29">
        <v>41966.291666666664</v>
      </c>
      <c r="J7831" s="42">
        <v>10054</v>
      </c>
    </row>
    <row r="7832" spans="5:10" x14ac:dyDescent="0.25">
      <c r="E7832" s="19">
        <f t="shared" si="366"/>
        <v>227</v>
      </c>
      <c r="F7832" s="28" t="str">
        <f t="shared" si="367"/>
        <v>11/23/2014</v>
      </c>
      <c r="G7832" s="28" t="str">
        <f t="shared" si="368"/>
        <v>3</v>
      </c>
      <c r="H7832" s="29">
        <f>IF(I7832="","",IF($C$7="HB",I7832-TIME(VLOOKUP($C$6,Reference!$B$12:$C$16,2,0),0,0),I7832-TIME(VLOOKUP($C$6,Reference!$B$12:$C$16,2,0),0,0)+TIME(1,0,0)))</f>
        <v>41966.125</v>
      </c>
      <c r="I7832" s="29">
        <v>41966.333333333336</v>
      </c>
      <c r="J7832" s="42">
        <v>9560</v>
      </c>
    </row>
    <row r="7833" spans="5:10" x14ac:dyDescent="0.25">
      <c r="E7833" s="19">
        <f t="shared" si="366"/>
        <v>227</v>
      </c>
      <c r="F7833" s="28" t="str">
        <f t="shared" si="367"/>
        <v>11/23/2014</v>
      </c>
      <c r="G7833" s="28" t="str">
        <f t="shared" si="368"/>
        <v>4</v>
      </c>
      <c r="H7833" s="29">
        <f>IF(I7833="","",IF($C$7="HB",I7833-TIME(VLOOKUP($C$6,Reference!$B$12:$C$16,2,0),0,0),I7833-TIME(VLOOKUP($C$6,Reference!$B$12:$C$16,2,0),0,0)+TIME(1,0,0)))</f>
        <v>41966.166666666664</v>
      </c>
      <c r="I7833" s="29">
        <v>41966.375</v>
      </c>
      <c r="J7833" s="42">
        <v>9163</v>
      </c>
    </row>
    <row r="7834" spans="5:10" x14ac:dyDescent="0.25">
      <c r="E7834" s="19">
        <f t="shared" si="366"/>
        <v>227</v>
      </c>
      <c r="F7834" s="28" t="str">
        <f t="shared" si="367"/>
        <v>11/23/2014</v>
      </c>
      <c r="G7834" s="28" t="str">
        <f t="shared" si="368"/>
        <v>5</v>
      </c>
      <c r="H7834" s="29">
        <f>IF(I7834="","",IF($C$7="HB",I7834-TIME(VLOOKUP($C$6,Reference!$B$12:$C$16,2,0),0,0),I7834-TIME(VLOOKUP($C$6,Reference!$B$12:$C$16,2,0),0,0)+TIME(1,0,0)))</f>
        <v>41966.208333333328</v>
      </c>
      <c r="I7834" s="29">
        <v>41966.416666666664</v>
      </c>
      <c r="J7834" s="42">
        <v>8927</v>
      </c>
    </row>
    <row r="7835" spans="5:10" x14ac:dyDescent="0.25">
      <c r="E7835" s="19">
        <f t="shared" si="366"/>
        <v>227</v>
      </c>
      <c r="F7835" s="28" t="str">
        <f t="shared" si="367"/>
        <v>11/23/2014</v>
      </c>
      <c r="G7835" s="28" t="str">
        <f t="shared" si="368"/>
        <v>6</v>
      </c>
      <c r="H7835" s="29">
        <f>IF(I7835="","",IF($C$7="HB",I7835-TIME(VLOOKUP($C$6,Reference!$B$12:$C$16,2,0),0,0),I7835-TIME(VLOOKUP($C$6,Reference!$B$12:$C$16,2,0),0,0)+TIME(1,0,0)))</f>
        <v>41966.25</v>
      </c>
      <c r="I7835" s="29">
        <v>41966.458333333336</v>
      </c>
      <c r="J7835" s="42">
        <v>8845</v>
      </c>
    </row>
    <row r="7836" spans="5:10" x14ac:dyDescent="0.25">
      <c r="E7836" s="19">
        <f t="shared" si="366"/>
        <v>227</v>
      </c>
      <c r="F7836" s="28" t="str">
        <f t="shared" si="367"/>
        <v>11/23/2014</v>
      </c>
      <c r="G7836" s="28" t="str">
        <f t="shared" si="368"/>
        <v>7</v>
      </c>
      <c r="H7836" s="29">
        <f>IF(I7836="","",IF($C$7="HB",I7836-TIME(VLOOKUP($C$6,Reference!$B$12:$C$16,2,0),0,0),I7836-TIME(VLOOKUP($C$6,Reference!$B$12:$C$16,2,0),0,0)+TIME(1,0,0)))</f>
        <v>41966.291666666664</v>
      </c>
      <c r="I7836" s="29">
        <v>41966.5</v>
      </c>
      <c r="J7836" s="42">
        <v>8882</v>
      </c>
    </row>
    <row r="7837" spans="5:10" x14ac:dyDescent="0.25">
      <c r="E7837" s="19">
        <f t="shared" si="366"/>
        <v>227</v>
      </c>
      <c r="F7837" s="28" t="str">
        <f t="shared" si="367"/>
        <v>11/23/2014</v>
      </c>
      <c r="G7837" s="28" t="str">
        <f t="shared" si="368"/>
        <v>8</v>
      </c>
      <c r="H7837" s="29">
        <f>IF(I7837="","",IF($C$7="HB",I7837-TIME(VLOOKUP($C$6,Reference!$B$12:$C$16,2,0),0,0),I7837-TIME(VLOOKUP($C$6,Reference!$B$12:$C$16,2,0),0,0)+TIME(1,0,0)))</f>
        <v>41966.333333333328</v>
      </c>
      <c r="I7837" s="29">
        <v>41966.541666666664</v>
      </c>
      <c r="J7837" s="42">
        <v>9076</v>
      </c>
    </row>
    <row r="7838" spans="5:10" x14ac:dyDescent="0.25">
      <c r="E7838" s="19">
        <f t="shared" si="366"/>
        <v>227</v>
      </c>
      <c r="F7838" s="28" t="str">
        <f t="shared" si="367"/>
        <v>11/23/2014</v>
      </c>
      <c r="G7838" s="28" t="str">
        <f t="shared" si="368"/>
        <v>9</v>
      </c>
      <c r="H7838" s="29">
        <f>IF(I7838="","",IF($C$7="HB",I7838-TIME(VLOOKUP($C$6,Reference!$B$12:$C$16,2,0),0,0),I7838-TIME(VLOOKUP($C$6,Reference!$B$12:$C$16,2,0),0,0)+TIME(1,0,0)))</f>
        <v>41966.375</v>
      </c>
      <c r="I7838" s="29">
        <v>41966.583333333336</v>
      </c>
      <c r="J7838" s="42">
        <v>9394</v>
      </c>
    </row>
    <row r="7839" spans="5:10" x14ac:dyDescent="0.25">
      <c r="E7839" s="19">
        <f t="shared" si="366"/>
        <v>227</v>
      </c>
      <c r="F7839" s="28" t="str">
        <f t="shared" si="367"/>
        <v>11/23/2014</v>
      </c>
      <c r="G7839" s="28" t="str">
        <f t="shared" si="368"/>
        <v>10</v>
      </c>
      <c r="H7839" s="29">
        <f>IF(I7839="","",IF($C$7="HB",I7839-TIME(VLOOKUP($C$6,Reference!$B$12:$C$16,2,0),0,0),I7839-TIME(VLOOKUP($C$6,Reference!$B$12:$C$16,2,0),0,0)+TIME(1,0,0)))</f>
        <v>41966.416666666664</v>
      </c>
      <c r="I7839" s="29">
        <v>41966.625</v>
      </c>
      <c r="J7839" s="42">
        <v>9647</v>
      </c>
    </row>
    <row r="7840" spans="5:10" x14ac:dyDescent="0.25">
      <c r="E7840" s="19">
        <f t="shared" si="366"/>
        <v>227</v>
      </c>
      <c r="F7840" s="28" t="str">
        <f t="shared" si="367"/>
        <v>11/23/2014</v>
      </c>
      <c r="G7840" s="28" t="str">
        <f t="shared" si="368"/>
        <v>11</v>
      </c>
      <c r="H7840" s="29">
        <f>IF(I7840="","",IF($C$7="HB",I7840-TIME(VLOOKUP($C$6,Reference!$B$12:$C$16,2,0),0,0),I7840-TIME(VLOOKUP($C$6,Reference!$B$12:$C$16,2,0),0,0)+TIME(1,0,0)))</f>
        <v>41966.458333333328</v>
      </c>
      <c r="I7840" s="29">
        <v>41966.666666666664</v>
      </c>
      <c r="J7840" s="42">
        <v>10078</v>
      </c>
    </row>
    <row r="7841" spans="5:10" x14ac:dyDescent="0.25">
      <c r="E7841" s="19">
        <f t="shared" si="366"/>
        <v>227</v>
      </c>
      <c r="F7841" s="28" t="str">
        <f t="shared" si="367"/>
        <v>11/23/2014</v>
      </c>
      <c r="G7841" s="28" t="str">
        <f t="shared" si="368"/>
        <v>12</v>
      </c>
      <c r="H7841" s="29">
        <f>IF(I7841="","",IF($C$7="HB",I7841-TIME(VLOOKUP($C$6,Reference!$B$12:$C$16,2,0),0,0),I7841-TIME(VLOOKUP($C$6,Reference!$B$12:$C$16,2,0),0,0)+TIME(1,0,0)))</f>
        <v>41966.5</v>
      </c>
      <c r="I7841" s="29">
        <v>41966.708333333336</v>
      </c>
      <c r="J7841" s="42">
        <v>10193</v>
      </c>
    </row>
    <row r="7842" spans="5:10" x14ac:dyDescent="0.25">
      <c r="E7842" s="19">
        <f t="shared" si="366"/>
        <v>227</v>
      </c>
      <c r="F7842" s="28" t="str">
        <f t="shared" si="367"/>
        <v>11/23/2014</v>
      </c>
      <c r="G7842" s="28" t="str">
        <f t="shared" si="368"/>
        <v>13</v>
      </c>
      <c r="H7842" s="29">
        <f>IF(I7842="","",IF($C$7="HB",I7842-TIME(VLOOKUP($C$6,Reference!$B$12:$C$16,2,0),0,0),I7842-TIME(VLOOKUP($C$6,Reference!$B$12:$C$16,2,0),0,0)+TIME(1,0,0)))</f>
        <v>41966.541666666664</v>
      </c>
      <c r="I7842" s="29">
        <v>41966.75</v>
      </c>
      <c r="J7842" s="42">
        <v>10179</v>
      </c>
    </row>
    <row r="7843" spans="5:10" x14ac:dyDescent="0.25">
      <c r="E7843" s="19">
        <f t="shared" si="366"/>
        <v>227</v>
      </c>
      <c r="F7843" s="28" t="str">
        <f t="shared" si="367"/>
        <v>11/23/2014</v>
      </c>
      <c r="G7843" s="28" t="str">
        <f t="shared" si="368"/>
        <v>14</v>
      </c>
      <c r="H7843" s="29">
        <f>IF(I7843="","",IF($C$7="HB",I7843-TIME(VLOOKUP($C$6,Reference!$B$12:$C$16,2,0),0,0),I7843-TIME(VLOOKUP($C$6,Reference!$B$12:$C$16,2,0),0,0)+TIME(1,0,0)))</f>
        <v>41966.583333333328</v>
      </c>
      <c r="I7843" s="29">
        <v>41966.791666666664</v>
      </c>
      <c r="J7843" s="42">
        <v>10157</v>
      </c>
    </row>
    <row r="7844" spans="5:10" x14ac:dyDescent="0.25">
      <c r="E7844" s="19">
        <f t="shared" si="366"/>
        <v>227</v>
      </c>
      <c r="F7844" s="28" t="str">
        <f t="shared" si="367"/>
        <v>11/23/2014</v>
      </c>
      <c r="G7844" s="28" t="str">
        <f t="shared" si="368"/>
        <v>15</v>
      </c>
      <c r="H7844" s="29">
        <f>IF(I7844="","",IF($C$7="HB",I7844-TIME(VLOOKUP($C$6,Reference!$B$12:$C$16,2,0),0,0),I7844-TIME(VLOOKUP($C$6,Reference!$B$12:$C$16,2,0),0,0)+TIME(1,0,0)))</f>
        <v>41966.625</v>
      </c>
      <c r="I7844" s="29">
        <v>41966.833333333336</v>
      </c>
      <c r="J7844" s="42">
        <v>10165</v>
      </c>
    </row>
    <row r="7845" spans="5:10" x14ac:dyDescent="0.25">
      <c r="E7845" s="19">
        <f t="shared" si="366"/>
        <v>227</v>
      </c>
      <c r="F7845" s="28" t="str">
        <f t="shared" si="367"/>
        <v>11/23/2014</v>
      </c>
      <c r="G7845" s="28" t="str">
        <f t="shared" si="368"/>
        <v>16</v>
      </c>
      <c r="H7845" s="29">
        <f>IF(I7845="","",IF($C$7="HB",I7845-TIME(VLOOKUP($C$6,Reference!$B$12:$C$16,2,0),0,0),I7845-TIME(VLOOKUP($C$6,Reference!$B$12:$C$16,2,0),0,0)+TIME(1,0,0)))</f>
        <v>41966.666666666664</v>
      </c>
      <c r="I7845" s="29">
        <v>41966.875</v>
      </c>
      <c r="J7845" s="42">
        <v>10144</v>
      </c>
    </row>
    <row r="7846" spans="5:10" x14ac:dyDescent="0.25">
      <c r="E7846" s="19">
        <f t="shared" si="366"/>
        <v>227</v>
      </c>
      <c r="F7846" s="28" t="str">
        <f t="shared" si="367"/>
        <v>11/23/2014</v>
      </c>
      <c r="G7846" s="28" t="str">
        <f t="shared" si="368"/>
        <v>17</v>
      </c>
      <c r="H7846" s="29">
        <f>IF(I7846="","",IF($C$7="HB",I7846-TIME(VLOOKUP($C$6,Reference!$B$12:$C$16,2,0),0,0),I7846-TIME(VLOOKUP($C$6,Reference!$B$12:$C$16,2,0),0,0)+TIME(1,0,0)))</f>
        <v>41966.708333333328</v>
      </c>
      <c r="I7846" s="29">
        <v>41966.916666666664</v>
      </c>
      <c r="J7846" s="42">
        <v>10166</v>
      </c>
    </row>
    <row r="7847" spans="5:10" x14ac:dyDescent="0.25">
      <c r="E7847" s="19">
        <f t="shared" si="366"/>
        <v>227</v>
      </c>
      <c r="F7847" s="28" t="str">
        <f t="shared" si="367"/>
        <v>11/23/2014</v>
      </c>
      <c r="G7847" s="28" t="str">
        <f t="shared" si="368"/>
        <v>18</v>
      </c>
      <c r="H7847" s="29">
        <f>IF(I7847="","",IF($C$7="HB",I7847-TIME(VLOOKUP($C$6,Reference!$B$12:$C$16,2,0),0,0),I7847-TIME(VLOOKUP($C$6,Reference!$B$12:$C$16,2,0),0,0)+TIME(1,0,0)))</f>
        <v>41966.75</v>
      </c>
      <c r="I7847" s="29">
        <v>41966.958333333336</v>
      </c>
      <c r="J7847" s="42">
        <v>10294</v>
      </c>
    </row>
    <row r="7848" spans="5:10" x14ac:dyDescent="0.25">
      <c r="E7848" s="19">
        <f t="shared" si="366"/>
        <v>227</v>
      </c>
      <c r="F7848" s="28" t="str">
        <f t="shared" si="367"/>
        <v>11/23/2014</v>
      </c>
      <c r="G7848" s="28" t="str">
        <f t="shared" si="368"/>
        <v>19</v>
      </c>
      <c r="H7848" s="29">
        <f>IF(I7848="","",IF($C$7="HB",I7848-TIME(VLOOKUP($C$6,Reference!$B$12:$C$16,2,0),0,0),I7848-TIME(VLOOKUP($C$6,Reference!$B$12:$C$16,2,0),0,0)+TIME(1,0,0)))</f>
        <v>41966.791666666664</v>
      </c>
      <c r="I7848" s="29">
        <v>41967</v>
      </c>
      <c r="J7848" s="42">
        <v>10773</v>
      </c>
    </row>
    <row r="7849" spans="5:10" x14ac:dyDescent="0.25">
      <c r="E7849" s="19">
        <f t="shared" si="366"/>
        <v>227</v>
      </c>
      <c r="F7849" s="28" t="str">
        <f t="shared" si="367"/>
        <v>11/23/2014</v>
      </c>
      <c r="G7849" s="28" t="str">
        <f t="shared" si="368"/>
        <v>20</v>
      </c>
      <c r="H7849" s="29">
        <f>IF(I7849="","",IF($C$7="HB",I7849-TIME(VLOOKUP($C$6,Reference!$B$12:$C$16,2,0),0,0),I7849-TIME(VLOOKUP($C$6,Reference!$B$12:$C$16,2,0),0,0)+TIME(1,0,0)))</f>
        <v>41966.833333333328</v>
      </c>
      <c r="I7849" s="29">
        <v>41967.041666666664</v>
      </c>
      <c r="J7849" s="42">
        <v>12067</v>
      </c>
    </row>
    <row r="7850" spans="5:10" x14ac:dyDescent="0.25">
      <c r="E7850" s="19">
        <f t="shared" si="366"/>
        <v>227</v>
      </c>
      <c r="F7850" s="28" t="str">
        <f t="shared" si="367"/>
        <v>11/23/2014</v>
      </c>
      <c r="G7850" s="28" t="str">
        <f t="shared" si="368"/>
        <v>21</v>
      </c>
      <c r="H7850" s="29">
        <f>IF(I7850="","",IF($C$7="HB",I7850-TIME(VLOOKUP($C$6,Reference!$B$12:$C$16,2,0),0,0),I7850-TIME(VLOOKUP($C$6,Reference!$B$12:$C$16,2,0),0,0)+TIME(1,0,0)))</f>
        <v>41966.875</v>
      </c>
      <c r="I7850" s="29">
        <v>41967.083333333336</v>
      </c>
      <c r="J7850" s="42">
        <v>12286</v>
      </c>
    </row>
    <row r="7851" spans="5:10" x14ac:dyDescent="0.25">
      <c r="E7851" s="19">
        <f t="shared" si="366"/>
        <v>227</v>
      </c>
      <c r="F7851" s="28" t="str">
        <f t="shared" si="367"/>
        <v>11/23/2014</v>
      </c>
      <c r="G7851" s="28" t="str">
        <f t="shared" si="368"/>
        <v>22</v>
      </c>
      <c r="H7851" s="29">
        <f>IF(I7851="","",IF($C$7="HB",I7851-TIME(VLOOKUP($C$6,Reference!$B$12:$C$16,2,0),0,0),I7851-TIME(VLOOKUP($C$6,Reference!$B$12:$C$16,2,0),0,0)+TIME(1,0,0)))</f>
        <v>41966.916666666664</v>
      </c>
      <c r="I7851" s="29">
        <v>41967.125</v>
      </c>
      <c r="J7851" s="42">
        <v>12105</v>
      </c>
    </row>
    <row r="7852" spans="5:10" x14ac:dyDescent="0.25">
      <c r="E7852" s="19">
        <f t="shared" si="366"/>
        <v>227</v>
      </c>
      <c r="F7852" s="28" t="str">
        <f t="shared" si="367"/>
        <v>11/23/2014</v>
      </c>
      <c r="G7852" s="28" t="str">
        <f t="shared" si="368"/>
        <v>23</v>
      </c>
      <c r="H7852" s="29">
        <f>IF(I7852="","",IF($C$7="HB",I7852-TIME(VLOOKUP($C$6,Reference!$B$12:$C$16,2,0),0,0),I7852-TIME(VLOOKUP($C$6,Reference!$B$12:$C$16,2,0),0,0)+TIME(1,0,0)))</f>
        <v>41966.958333333328</v>
      </c>
      <c r="I7852" s="29">
        <v>41967.166666666664</v>
      </c>
      <c r="J7852" s="42">
        <v>11778</v>
      </c>
    </row>
    <row r="7853" spans="5:10" x14ac:dyDescent="0.25">
      <c r="E7853" s="19">
        <f t="shared" si="366"/>
        <v>227</v>
      </c>
      <c r="F7853" s="28" t="str">
        <f t="shared" si="367"/>
        <v>11/24/2014</v>
      </c>
      <c r="G7853" s="28" t="str">
        <f t="shared" si="368"/>
        <v>0</v>
      </c>
      <c r="H7853" s="29">
        <f>IF(I7853="","",IF($C$7="HB",I7853-TIME(VLOOKUP($C$6,Reference!$B$12:$C$16,2,0),0,0),I7853-TIME(VLOOKUP($C$6,Reference!$B$12:$C$16,2,0),0,0)+TIME(1,0,0)))</f>
        <v>41967</v>
      </c>
      <c r="I7853" s="29">
        <v>41967.208333333336</v>
      </c>
      <c r="J7853" s="42">
        <v>11230</v>
      </c>
    </row>
    <row r="7854" spans="5:10" x14ac:dyDescent="0.25">
      <c r="E7854" s="19">
        <f t="shared" si="366"/>
        <v>227</v>
      </c>
      <c r="F7854" s="28" t="str">
        <f t="shared" si="367"/>
        <v>11/24/2014</v>
      </c>
      <c r="G7854" s="28" t="str">
        <f t="shared" si="368"/>
        <v>1</v>
      </c>
      <c r="H7854" s="29">
        <f>IF(I7854="","",IF($C$7="HB",I7854-TIME(VLOOKUP($C$6,Reference!$B$12:$C$16,2,0),0,0),I7854-TIME(VLOOKUP($C$6,Reference!$B$12:$C$16,2,0),0,0)+TIME(1,0,0)))</f>
        <v>41967.041666666664</v>
      </c>
      <c r="I7854" s="29">
        <v>41967.25</v>
      </c>
      <c r="J7854" s="42">
        <v>10520</v>
      </c>
    </row>
    <row r="7855" spans="5:10" x14ac:dyDescent="0.25">
      <c r="E7855" s="19">
        <f t="shared" si="366"/>
        <v>227</v>
      </c>
      <c r="F7855" s="28" t="str">
        <f t="shared" si="367"/>
        <v>11/24/2014</v>
      </c>
      <c r="G7855" s="28" t="str">
        <f t="shared" si="368"/>
        <v>2</v>
      </c>
      <c r="H7855" s="29">
        <f>IF(I7855="","",IF($C$7="HB",I7855-TIME(VLOOKUP($C$6,Reference!$B$12:$C$16,2,0),0,0),I7855-TIME(VLOOKUP($C$6,Reference!$B$12:$C$16,2,0),0,0)+TIME(1,0,0)))</f>
        <v>41967.083333333328</v>
      </c>
      <c r="I7855" s="29">
        <v>41967.291666666664</v>
      </c>
      <c r="J7855" s="42">
        <v>9740</v>
      </c>
    </row>
    <row r="7856" spans="5:10" x14ac:dyDescent="0.25">
      <c r="E7856" s="19">
        <f t="shared" si="366"/>
        <v>227</v>
      </c>
      <c r="F7856" s="28" t="str">
        <f t="shared" si="367"/>
        <v>11/24/2014</v>
      </c>
      <c r="G7856" s="28" t="str">
        <f t="shared" si="368"/>
        <v>3</v>
      </c>
      <c r="H7856" s="29">
        <f>IF(I7856="","",IF($C$7="HB",I7856-TIME(VLOOKUP($C$6,Reference!$B$12:$C$16,2,0),0,0),I7856-TIME(VLOOKUP($C$6,Reference!$B$12:$C$16,2,0),0,0)+TIME(1,0,0)))</f>
        <v>41967.125</v>
      </c>
      <c r="I7856" s="29">
        <v>41967.333333333336</v>
      </c>
      <c r="J7856" s="42">
        <v>9310</v>
      </c>
    </row>
    <row r="7857" spans="5:10" x14ac:dyDescent="0.25">
      <c r="E7857" s="19">
        <f t="shared" si="366"/>
        <v>227</v>
      </c>
      <c r="F7857" s="28" t="str">
        <f t="shared" si="367"/>
        <v>11/24/2014</v>
      </c>
      <c r="G7857" s="28" t="str">
        <f t="shared" si="368"/>
        <v>4</v>
      </c>
      <c r="H7857" s="29">
        <f>IF(I7857="","",IF($C$7="HB",I7857-TIME(VLOOKUP($C$6,Reference!$B$12:$C$16,2,0),0,0),I7857-TIME(VLOOKUP($C$6,Reference!$B$12:$C$16,2,0),0,0)+TIME(1,0,0)))</f>
        <v>41967.166666666664</v>
      </c>
      <c r="I7857" s="29">
        <v>41967.375</v>
      </c>
      <c r="J7857" s="42">
        <v>9039</v>
      </c>
    </row>
    <row r="7858" spans="5:10" x14ac:dyDescent="0.25">
      <c r="E7858" s="19">
        <f t="shared" si="366"/>
        <v>227</v>
      </c>
      <c r="F7858" s="28" t="str">
        <f t="shared" si="367"/>
        <v>11/24/2014</v>
      </c>
      <c r="G7858" s="28" t="str">
        <f t="shared" si="368"/>
        <v>5</v>
      </c>
      <c r="H7858" s="29">
        <f>IF(I7858="","",IF($C$7="HB",I7858-TIME(VLOOKUP($C$6,Reference!$B$12:$C$16,2,0),0,0),I7858-TIME(VLOOKUP($C$6,Reference!$B$12:$C$16,2,0),0,0)+TIME(1,0,0)))</f>
        <v>41967.208333333328</v>
      </c>
      <c r="I7858" s="29">
        <v>41967.416666666664</v>
      </c>
      <c r="J7858" s="42">
        <v>8878</v>
      </c>
    </row>
    <row r="7859" spans="5:10" x14ac:dyDescent="0.25">
      <c r="E7859" s="19">
        <f t="shared" si="366"/>
        <v>227</v>
      </c>
      <c r="F7859" s="28" t="str">
        <f t="shared" si="367"/>
        <v>11/24/2014</v>
      </c>
      <c r="G7859" s="28" t="str">
        <f t="shared" si="368"/>
        <v>6</v>
      </c>
      <c r="H7859" s="29">
        <f>IF(I7859="","",IF($C$7="HB",I7859-TIME(VLOOKUP($C$6,Reference!$B$12:$C$16,2,0),0,0),I7859-TIME(VLOOKUP($C$6,Reference!$B$12:$C$16,2,0),0,0)+TIME(1,0,0)))</f>
        <v>41967.25</v>
      </c>
      <c r="I7859" s="29">
        <v>41967.458333333336</v>
      </c>
      <c r="J7859" s="42">
        <v>8886</v>
      </c>
    </row>
    <row r="7860" spans="5:10" x14ac:dyDescent="0.25">
      <c r="E7860" s="19">
        <f t="shared" si="366"/>
        <v>227</v>
      </c>
      <c r="F7860" s="28" t="str">
        <f t="shared" si="367"/>
        <v>11/24/2014</v>
      </c>
      <c r="G7860" s="28" t="str">
        <f t="shared" si="368"/>
        <v>7</v>
      </c>
      <c r="H7860" s="29">
        <f>IF(I7860="","",IF($C$7="HB",I7860-TIME(VLOOKUP($C$6,Reference!$B$12:$C$16,2,0),0,0),I7860-TIME(VLOOKUP($C$6,Reference!$B$12:$C$16,2,0),0,0)+TIME(1,0,0)))</f>
        <v>41967.291666666664</v>
      </c>
      <c r="I7860" s="29">
        <v>41967.5</v>
      </c>
      <c r="J7860" s="42">
        <v>9128</v>
      </c>
    </row>
    <row r="7861" spans="5:10" x14ac:dyDescent="0.25">
      <c r="E7861" s="19">
        <f t="shared" si="366"/>
        <v>227</v>
      </c>
      <c r="F7861" s="28" t="str">
        <f t="shared" si="367"/>
        <v>11/24/2014</v>
      </c>
      <c r="G7861" s="28" t="str">
        <f t="shared" si="368"/>
        <v>8</v>
      </c>
      <c r="H7861" s="29">
        <f>IF(I7861="","",IF($C$7="HB",I7861-TIME(VLOOKUP($C$6,Reference!$B$12:$C$16,2,0),0,0),I7861-TIME(VLOOKUP($C$6,Reference!$B$12:$C$16,2,0),0,0)+TIME(1,0,0)))</f>
        <v>41967.333333333328</v>
      </c>
      <c r="I7861" s="29">
        <v>41967.541666666664</v>
      </c>
      <c r="J7861" s="42">
        <v>9744</v>
      </c>
    </row>
    <row r="7862" spans="5:10" x14ac:dyDescent="0.25">
      <c r="E7862" s="19">
        <f t="shared" si="366"/>
        <v>227</v>
      </c>
      <c r="F7862" s="28" t="str">
        <f t="shared" si="367"/>
        <v>11/24/2014</v>
      </c>
      <c r="G7862" s="28" t="str">
        <f t="shared" si="368"/>
        <v>9</v>
      </c>
      <c r="H7862" s="29">
        <f>IF(I7862="","",IF($C$7="HB",I7862-TIME(VLOOKUP($C$6,Reference!$B$12:$C$16,2,0),0,0),I7862-TIME(VLOOKUP($C$6,Reference!$B$12:$C$16,2,0),0,0)+TIME(1,0,0)))</f>
        <v>41967.375</v>
      </c>
      <c r="I7862" s="29">
        <v>41967.583333333336</v>
      </c>
      <c r="J7862" s="42">
        <v>10861</v>
      </c>
    </row>
    <row r="7863" spans="5:10" x14ac:dyDescent="0.25">
      <c r="E7863" s="19">
        <f t="shared" si="366"/>
        <v>227</v>
      </c>
      <c r="F7863" s="28" t="str">
        <f t="shared" si="367"/>
        <v>11/24/2014</v>
      </c>
      <c r="G7863" s="28" t="str">
        <f t="shared" si="368"/>
        <v>10</v>
      </c>
      <c r="H7863" s="29">
        <f>IF(I7863="","",IF($C$7="HB",I7863-TIME(VLOOKUP($C$6,Reference!$B$12:$C$16,2,0),0,0),I7863-TIME(VLOOKUP($C$6,Reference!$B$12:$C$16,2,0),0,0)+TIME(1,0,0)))</f>
        <v>41967.416666666664</v>
      </c>
      <c r="I7863" s="29">
        <v>41967.625</v>
      </c>
      <c r="J7863" s="42">
        <v>11673</v>
      </c>
    </row>
    <row r="7864" spans="5:10" x14ac:dyDescent="0.25">
      <c r="E7864" s="19">
        <f t="shared" si="366"/>
        <v>227</v>
      </c>
      <c r="F7864" s="28" t="str">
        <f t="shared" si="367"/>
        <v>11/24/2014</v>
      </c>
      <c r="G7864" s="28" t="str">
        <f t="shared" si="368"/>
        <v>11</v>
      </c>
      <c r="H7864" s="29">
        <f>IF(I7864="","",IF($C$7="HB",I7864-TIME(VLOOKUP($C$6,Reference!$B$12:$C$16,2,0),0,0),I7864-TIME(VLOOKUP($C$6,Reference!$B$12:$C$16,2,0),0,0)+TIME(1,0,0)))</f>
        <v>41967.458333333328</v>
      </c>
      <c r="I7864" s="29">
        <v>41967.666666666664</v>
      </c>
      <c r="J7864" s="42">
        <v>11970</v>
      </c>
    </row>
    <row r="7865" spans="5:10" x14ac:dyDescent="0.25">
      <c r="E7865" s="19">
        <f t="shared" si="366"/>
        <v>227</v>
      </c>
      <c r="F7865" s="28" t="str">
        <f t="shared" si="367"/>
        <v>11/24/2014</v>
      </c>
      <c r="G7865" s="28" t="str">
        <f t="shared" si="368"/>
        <v>12</v>
      </c>
      <c r="H7865" s="29">
        <f>IF(I7865="","",IF($C$7="HB",I7865-TIME(VLOOKUP($C$6,Reference!$B$12:$C$16,2,0),0,0),I7865-TIME(VLOOKUP($C$6,Reference!$B$12:$C$16,2,0),0,0)+TIME(1,0,0)))</f>
        <v>41967.5</v>
      </c>
      <c r="I7865" s="29">
        <v>41967.708333333336</v>
      </c>
      <c r="J7865" s="42">
        <v>11917</v>
      </c>
    </row>
    <row r="7866" spans="5:10" x14ac:dyDescent="0.25">
      <c r="E7866" s="19">
        <f t="shared" si="366"/>
        <v>227</v>
      </c>
      <c r="F7866" s="28" t="str">
        <f t="shared" si="367"/>
        <v>11/24/2014</v>
      </c>
      <c r="G7866" s="28" t="str">
        <f t="shared" si="368"/>
        <v>13</v>
      </c>
      <c r="H7866" s="29">
        <f>IF(I7866="","",IF($C$7="HB",I7866-TIME(VLOOKUP($C$6,Reference!$B$12:$C$16,2,0),0,0),I7866-TIME(VLOOKUP($C$6,Reference!$B$12:$C$16,2,0),0,0)+TIME(1,0,0)))</f>
        <v>41967.541666666664</v>
      </c>
      <c r="I7866" s="29">
        <v>41967.75</v>
      </c>
      <c r="J7866" s="42">
        <v>11829</v>
      </c>
    </row>
    <row r="7867" spans="5:10" x14ac:dyDescent="0.25">
      <c r="E7867" s="19">
        <f t="shared" si="366"/>
        <v>227</v>
      </c>
      <c r="F7867" s="28" t="str">
        <f t="shared" si="367"/>
        <v>11/24/2014</v>
      </c>
      <c r="G7867" s="28" t="str">
        <f t="shared" si="368"/>
        <v>14</v>
      </c>
      <c r="H7867" s="29">
        <f>IF(I7867="","",IF($C$7="HB",I7867-TIME(VLOOKUP($C$6,Reference!$B$12:$C$16,2,0),0,0),I7867-TIME(VLOOKUP($C$6,Reference!$B$12:$C$16,2,0),0,0)+TIME(1,0,0)))</f>
        <v>41967.583333333328</v>
      </c>
      <c r="I7867" s="29">
        <v>41967.791666666664</v>
      </c>
      <c r="J7867" s="42">
        <v>11732</v>
      </c>
    </row>
    <row r="7868" spans="5:10" x14ac:dyDescent="0.25">
      <c r="E7868" s="19">
        <f t="shared" si="366"/>
        <v>227</v>
      </c>
      <c r="F7868" s="28" t="str">
        <f t="shared" si="367"/>
        <v>11/24/2014</v>
      </c>
      <c r="G7868" s="28" t="str">
        <f t="shared" si="368"/>
        <v>15</v>
      </c>
      <c r="H7868" s="29">
        <f>IF(I7868="","",IF($C$7="HB",I7868-TIME(VLOOKUP($C$6,Reference!$B$12:$C$16,2,0),0,0),I7868-TIME(VLOOKUP($C$6,Reference!$B$12:$C$16,2,0),0,0)+TIME(1,0,0)))</f>
        <v>41967.625</v>
      </c>
      <c r="I7868" s="29">
        <v>41967.833333333336</v>
      </c>
      <c r="J7868" s="42">
        <v>11571</v>
      </c>
    </row>
    <row r="7869" spans="5:10" x14ac:dyDescent="0.25">
      <c r="E7869" s="19">
        <f t="shared" si="366"/>
        <v>227</v>
      </c>
      <c r="F7869" s="28" t="str">
        <f t="shared" si="367"/>
        <v>11/24/2014</v>
      </c>
      <c r="G7869" s="28" t="str">
        <f t="shared" si="368"/>
        <v>16</v>
      </c>
      <c r="H7869" s="29">
        <f>IF(I7869="","",IF($C$7="HB",I7869-TIME(VLOOKUP($C$6,Reference!$B$12:$C$16,2,0),0,0),I7869-TIME(VLOOKUP($C$6,Reference!$B$12:$C$16,2,0),0,0)+TIME(1,0,0)))</f>
        <v>41967.666666666664</v>
      </c>
      <c r="I7869" s="29">
        <v>41967.875</v>
      </c>
      <c r="J7869" s="42">
        <v>11578</v>
      </c>
    </row>
    <row r="7870" spans="5:10" x14ac:dyDescent="0.25">
      <c r="E7870" s="19">
        <f t="shared" si="366"/>
        <v>227</v>
      </c>
      <c r="F7870" s="28" t="str">
        <f t="shared" si="367"/>
        <v>11/24/2014</v>
      </c>
      <c r="G7870" s="28" t="str">
        <f t="shared" si="368"/>
        <v>17</v>
      </c>
      <c r="H7870" s="29">
        <f>IF(I7870="","",IF($C$7="HB",I7870-TIME(VLOOKUP($C$6,Reference!$B$12:$C$16,2,0),0,0),I7870-TIME(VLOOKUP($C$6,Reference!$B$12:$C$16,2,0),0,0)+TIME(1,0,0)))</f>
        <v>41967.708333333328</v>
      </c>
      <c r="I7870" s="29">
        <v>41967.916666666664</v>
      </c>
      <c r="J7870" s="42">
        <v>11616</v>
      </c>
    </row>
    <row r="7871" spans="5:10" x14ac:dyDescent="0.25">
      <c r="E7871" s="19">
        <f t="shared" si="366"/>
        <v>227</v>
      </c>
      <c r="F7871" s="28" t="str">
        <f t="shared" si="367"/>
        <v>11/24/2014</v>
      </c>
      <c r="G7871" s="28" t="str">
        <f t="shared" si="368"/>
        <v>18</v>
      </c>
      <c r="H7871" s="29">
        <f>IF(I7871="","",IF($C$7="HB",I7871-TIME(VLOOKUP($C$6,Reference!$B$12:$C$16,2,0),0,0),I7871-TIME(VLOOKUP($C$6,Reference!$B$12:$C$16,2,0),0,0)+TIME(1,0,0)))</f>
        <v>41967.75</v>
      </c>
      <c r="I7871" s="29">
        <v>41967.958333333336</v>
      </c>
      <c r="J7871" s="42">
        <v>11693</v>
      </c>
    </row>
    <row r="7872" spans="5:10" x14ac:dyDescent="0.25">
      <c r="E7872" s="19">
        <f t="shared" si="366"/>
        <v>227</v>
      </c>
      <c r="F7872" s="28" t="str">
        <f t="shared" si="367"/>
        <v>11/24/2014</v>
      </c>
      <c r="G7872" s="28" t="str">
        <f t="shared" si="368"/>
        <v>19</v>
      </c>
      <c r="H7872" s="29">
        <f>IF(I7872="","",IF($C$7="HB",I7872-TIME(VLOOKUP($C$6,Reference!$B$12:$C$16,2,0),0,0),I7872-TIME(VLOOKUP($C$6,Reference!$B$12:$C$16,2,0),0,0)+TIME(1,0,0)))</f>
        <v>41967.791666666664</v>
      </c>
      <c r="I7872" s="29">
        <v>41968</v>
      </c>
      <c r="J7872" s="42">
        <v>12075</v>
      </c>
    </row>
    <row r="7873" spans="5:10" x14ac:dyDescent="0.25">
      <c r="E7873" s="19">
        <f t="shared" si="366"/>
        <v>227</v>
      </c>
      <c r="F7873" s="28" t="str">
        <f t="shared" si="367"/>
        <v>11/24/2014</v>
      </c>
      <c r="G7873" s="28" t="str">
        <f t="shared" si="368"/>
        <v>20</v>
      </c>
      <c r="H7873" s="29">
        <f>IF(I7873="","",IF($C$7="HB",I7873-TIME(VLOOKUP($C$6,Reference!$B$12:$C$16,2,0),0,0),I7873-TIME(VLOOKUP($C$6,Reference!$B$12:$C$16,2,0),0,0)+TIME(1,0,0)))</f>
        <v>41967.833333333328</v>
      </c>
      <c r="I7873" s="29">
        <v>41968.041666666664</v>
      </c>
      <c r="J7873" s="42">
        <v>13186</v>
      </c>
    </row>
    <row r="7874" spans="5:10" x14ac:dyDescent="0.25">
      <c r="E7874" s="19">
        <f t="shared" si="366"/>
        <v>227</v>
      </c>
      <c r="F7874" s="28" t="str">
        <f t="shared" si="367"/>
        <v>11/24/2014</v>
      </c>
      <c r="G7874" s="28" t="str">
        <f t="shared" si="368"/>
        <v>21</v>
      </c>
      <c r="H7874" s="29">
        <f>IF(I7874="","",IF($C$7="HB",I7874-TIME(VLOOKUP($C$6,Reference!$B$12:$C$16,2,0),0,0),I7874-TIME(VLOOKUP($C$6,Reference!$B$12:$C$16,2,0),0,0)+TIME(1,0,0)))</f>
        <v>41967.875</v>
      </c>
      <c r="I7874" s="29">
        <v>41968.083333333336</v>
      </c>
      <c r="J7874" s="42">
        <v>13321</v>
      </c>
    </row>
    <row r="7875" spans="5:10" x14ac:dyDescent="0.25">
      <c r="E7875" s="19">
        <f t="shared" si="366"/>
        <v>227</v>
      </c>
      <c r="F7875" s="28" t="str">
        <f t="shared" si="367"/>
        <v>11/24/2014</v>
      </c>
      <c r="G7875" s="28" t="str">
        <f t="shared" si="368"/>
        <v>22</v>
      </c>
      <c r="H7875" s="29">
        <f>IF(I7875="","",IF($C$7="HB",I7875-TIME(VLOOKUP($C$6,Reference!$B$12:$C$16,2,0),0,0),I7875-TIME(VLOOKUP($C$6,Reference!$B$12:$C$16,2,0),0,0)+TIME(1,0,0)))</f>
        <v>41967.916666666664</v>
      </c>
      <c r="I7875" s="29">
        <v>41968.125</v>
      </c>
      <c r="J7875" s="42">
        <v>13100</v>
      </c>
    </row>
    <row r="7876" spans="5:10" x14ac:dyDescent="0.25">
      <c r="E7876" s="19">
        <f t="shared" si="366"/>
        <v>227</v>
      </c>
      <c r="F7876" s="28" t="str">
        <f t="shared" si="367"/>
        <v>11/24/2014</v>
      </c>
      <c r="G7876" s="28" t="str">
        <f t="shared" si="368"/>
        <v>23</v>
      </c>
      <c r="H7876" s="29">
        <f>IF(I7876="","",IF($C$7="HB",I7876-TIME(VLOOKUP($C$6,Reference!$B$12:$C$16,2,0),0,0),I7876-TIME(VLOOKUP($C$6,Reference!$B$12:$C$16,2,0),0,0)+TIME(1,0,0)))</f>
        <v>41967.958333333328</v>
      </c>
      <c r="I7876" s="29">
        <v>41968.166666666664</v>
      </c>
      <c r="J7876" s="42">
        <v>12689</v>
      </c>
    </row>
    <row r="7877" spans="5:10" x14ac:dyDescent="0.25">
      <c r="E7877" s="19">
        <f t="shared" si="366"/>
        <v>227</v>
      </c>
      <c r="F7877" s="28" t="str">
        <f t="shared" si="367"/>
        <v>11/25/2014</v>
      </c>
      <c r="G7877" s="28" t="str">
        <f t="shared" si="368"/>
        <v>0</v>
      </c>
      <c r="H7877" s="29">
        <f>IF(I7877="","",IF($C$7="HB",I7877-TIME(VLOOKUP($C$6,Reference!$B$12:$C$16,2,0),0,0),I7877-TIME(VLOOKUP($C$6,Reference!$B$12:$C$16,2,0),0,0)+TIME(1,0,0)))</f>
        <v>41968</v>
      </c>
      <c r="I7877" s="29">
        <v>41968.208333333336</v>
      </c>
      <c r="J7877" s="42">
        <v>12082</v>
      </c>
    </row>
    <row r="7878" spans="5:10" x14ac:dyDescent="0.25">
      <c r="E7878" s="19">
        <f t="shared" ref="E7878:E7941" si="369">$C$16</f>
        <v>227</v>
      </c>
      <c r="F7878" s="28" t="str">
        <f t="shared" ref="F7878:F7941" si="370">TEXT(H7878,"m/d/yyyy")</f>
        <v>11/25/2014</v>
      </c>
      <c r="G7878" s="28" t="str">
        <f t="shared" ref="G7878:G7941" si="371">TEXT(H7878,"h")</f>
        <v>1</v>
      </c>
      <c r="H7878" s="29">
        <f>IF(I7878="","",IF($C$7="HB",I7878-TIME(VLOOKUP($C$6,Reference!$B$12:$C$16,2,0),0,0),I7878-TIME(VLOOKUP($C$6,Reference!$B$12:$C$16,2,0),0,0)+TIME(1,0,0)))</f>
        <v>41968.041666666664</v>
      </c>
      <c r="I7878" s="29">
        <v>41968.25</v>
      </c>
      <c r="J7878" s="42">
        <v>11282</v>
      </c>
    </row>
    <row r="7879" spans="5:10" x14ac:dyDescent="0.25">
      <c r="E7879" s="19">
        <f t="shared" si="369"/>
        <v>227</v>
      </c>
      <c r="F7879" s="28" t="str">
        <f t="shared" si="370"/>
        <v>11/25/2014</v>
      </c>
      <c r="G7879" s="28" t="str">
        <f t="shared" si="371"/>
        <v>2</v>
      </c>
      <c r="H7879" s="29">
        <f>IF(I7879="","",IF($C$7="HB",I7879-TIME(VLOOKUP($C$6,Reference!$B$12:$C$16,2,0),0,0),I7879-TIME(VLOOKUP($C$6,Reference!$B$12:$C$16,2,0),0,0)+TIME(1,0,0)))</f>
        <v>41968.083333333328</v>
      </c>
      <c r="I7879" s="29">
        <v>41968.291666666664</v>
      </c>
      <c r="J7879" s="42">
        <v>10415</v>
      </c>
    </row>
    <row r="7880" spans="5:10" x14ac:dyDescent="0.25">
      <c r="E7880" s="19">
        <f t="shared" si="369"/>
        <v>227</v>
      </c>
      <c r="F7880" s="28" t="str">
        <f t="shared" si="370"/>
        <v>11/25/2014</v>
      </c>
      <c r="G7880" s="28" t="str">
        <f t="shared" si="371"/>
        <v>3</v>
      </c>
      <c r="H7880" s="29">
        <f>IF(I7880="","",IF($C$7="HB",I7880-TIME(VLOOKUP($C$6,Reference!$B$12:$C$16,2,0),0,0),I7880-TIME(VLOOKUP($C$6,Reference!$B$12:$C$16,2,0),0,0)+TIME(1,0,0)))</f>
        <v>41968.125</v>
      </c>
      <c r="I7880" s="29">
        <v>41968.333333333336</v>
      </c>
      <c r="J7880" s="42">
        <v>9804</v>
      </c>
    </row>
    <row r="7881" spans="5:10" x14ac:dyDescent="0.25">
      <c r="E7881" s="19">
        <f t="shared" si="369"/>
        <v>227</v>
      </c>
      <c r="F7881" s="28" t="str">
        <f t="shared" si="370"/>
        <v>11/25/2014</v>
      </c>
      <c r="G7881" s="28" t="str">
        <f t="shared" si="371"/>
        <v>4</v>
      </c>
      <c r="H7881" s="29">
        <f>IF(I7881="","",IF($C$7="HB",I7881-TIME(VLOOKUP($C$6,Reference!$B$12:$C$16,2,0),0,0),I7881-TIME(VLOOKUP($C$6,Reference!$B$12:$C$16,2,0),0,0)+TIME(1,0,0)))</f>
        <v>41968.166666666664</v>
      </c>
      <c r="I7881" s="29">
        <v>41968.375</v>
      </c>
      <c r="J7881" s="42">
        <v>9424</v>
      </c>
    </row>
    <row r="7882" spans="5:10" x14ac:dyDescent="0.25">
      <c r="E7882" s="19">
        <f t="shared" si="369"/>
        <v>227</v>
      </c>
      <c r="F7882" s="28" t="str">
        <f t="shared" si="370"/>
        <v>11/25/2014</v>
      </c>
      <c r="G7882" s="28" t="str">
        <f t="shared" si="371"/>
        <v>5</v>
      </c>
      <c r="H7882" s="29">
        <f>IF(I7882="","",IF($C$7="HB",I7882-TIME(VLOOKUP($C$6,Reference!$B$12:$C$16,2,0),0,0),I7882-TIME(VLOOKUP($C$6,Reference!$B$12:$C$16,2,0),0,0)+TIME(1,0,0)))</f>
        <v>41968.208333333328</v>
      </c>
      <c r="I7882" s="29">
        <v>41968.416666666664</v>
      </c>
      <c r="J7882" s="42">
        <v>9196</v>
      </c>
    </row>
    <row r="7883" spans="5:10" x14ac:dyDescent="0.25">
      <c r="E7883" s="19">
        <f t="shared" si="369"/>
        <v>227</v>
      </c>
      <c r="F7883" s="28" t="str">
        <f t="shared" si="370"/>
        <v>11/25/2014</v>
      </c>
      <c r="G7883" s="28" t="str">
        <f t="shared" si="371"/>
        <v>6</v>
      </c>
      <c r="H7883" s="29">
        <f>IF(I7883="","",IF($C$7="HB",I7883-TIME(VLOOKUP($C$6,Reference!$B$12:$C$16,2,0),0,0),I7883-TIME(VLOOKUP($C$6,Reference!$B$12:$C$16,2,0),0,0)+TIME(1,0,0)))</f>
        <v>41968.25</v>
      </c>
      <c r="I7883" s="29">
        <v>41968.458333333336</v>
      </c>
      <c r="J7883" s="42">
        <v>9162</v>
      </c>
    </row>
    <row r="7884" spans="5:10" x14ac:dyDescent="0.25">
      <c r="E7884" s="19">
        <f t="shared" si="369"/>
        <v>227</v>
      </c>
      <c r="F7884" s="28" t="str">
        <f t="shared" si="370"/>
        <v>11/25/2014</v>
      </c>
      <c r="G7884" s="28" t="str">
        <f t="shared" si="371"/>
        <v>7</v>
      </c>
      <c r="H7884" s="29">
        <f>IF(I7884="","",IF($C$7="HB",I7884-TIME(VLOOKUP($C$6,Reference!$B$12:$C$16,2,0),0,0),I7884-TIME(VLOOKUP($C$6,Reference!$B$12:$C$16,2,0),0,0)+TIME(1,0,0)))</f>
        <v>41968.291666666664</v>
      </c>
      <c r="I7884" s="29">
        <v>41968.5</v>
      </c>
      <c r="J7884" s="42">
        <v>9371</v>
      </c>
    </row>
    <row r="7885" spans="5:10" x14ac:dyDescent="0.25">
      <c r="E7885" s="19">
        <f t="shared" si="369"/>
        <v>227</v>
      </c>
      <c r="F7885" s="28" t="str">
        <f t="shared" si="370"/>
        <v>11/25/2014</v>
      </c>
      <c r="G7885" s="28" t="str">
        <f t="shared" si="371"/>
        <v>8</v>
      </c>
      <c r="H7885" s="29">
        <f>IF(I7885="","",IF($C$7="HB",I7885-TIME(VLOOKUP($C$6,Reference!$B$12:$C$16,2,0),0,0),I7885-TIME(VLOOKUP($C$6,Reference!$B$12:$C$16,2,0),0,0)+TIME(1,0,0)))</f>
        <v>41968.333333333328</v>
      </c>
      <c r="I7885" s="29">
        <v>41968.541666666664</v>
      </c>
      <c r="J7885" s="42">
        <v>10021</v>
      </c>
    </row>
    <row r="7886" spans="5:10" x14ac:dyDescent="0.25">
      <c r="E7886" s="19">
        <f t="shared" si="369"/>
        <v>227</v>
      </c>
      <c r="F7886" s="28" t="str">
        <f t="shared" si="370"/>
        <v>11/25/2014</v>
      </c>
      <c r="G7886" s="28" t="str">
        <f t="shared" si="371"/>
        <v>9</v>
      </c>
      <c r="H7886" s="29">
        <f>IF(I7886="","",IF($C$7="HB",I7886-TIME(VLOOKUP($C$6,Reference!$B$12:$C$16,2,0),0,0),I7886-TIME(VLOOKUP($C$6,Reference!$B$12:$C$16,2,0),0,0)+TIME(1,0,0)))</f>
        <v>41968.375</v>
      </c>
      <c r="I7886" s="29">
        <v>41968.583333333336</v>
      </c>
      <c r="J7886" s="42">
        <v>11016</v>
      </c>
    </row>
    <row r="7887" spans="5:10" x14ac:dyDescent="0.25">
      <c r="E7887" s="19">
        <f t="shared" si="369"/>
        <v>227</v>
      </c>
      <c r="F7887" s="28" t="str">
        <f t="shared" si="370"/>
        <v>11/25/2014</v>
      </c>
      <c r="G7887" s="28" t="str">
        <f t="shared" si="371"/>
        <v>10</v>
      </c>
      <c r="H7887" s="29">
        <f>IF(I7887="","",IF($C$7="HB",I7887-TIME(VLOOKUP($C$6,Reference!$B$12:$C$16,2,0),0,0),I7887-TIME(VLOOKUP($C$6,Reference!$B$12:$C$16,2,0),0,0)+TIME(1,0,0)))</f>
        <v>41968.416666666664</v>
      </c>
      <c r="I7887" s="29">
        <v>41968.625</v>
      </c>
      <c r="J7887" s="42">
        <v>11696</v>
      </c>
    </row>
    <row r="7888" spans="5:10" x14ac:dyDescent="0.25">
      <c r="E7888" s="19">
        <f t="shared" si="369"/>
        <v>227</v>
      </c>
      <c r="F7888" s="28" t="str">
        <f t="shared" si="370"/>
        <v>11/25/2014</v>
      </c>
      <c r="G7888" s="28" t="str">
        <f t="shared" si="371"/>
        <v>11</v>
      </c>
      <c r="H7888" s="29">
        <f>IF(I7888="","",IF($C$7="HB",I7888-TIME(VLOOKUP($C$6,Reference!$B$12:$C$16,2,0),0,0),I7888-TIME(VLOOKUP($C$6,Reference!$B$12:$C$16,2,0),0,0)+TIME(1,0,0)))</f>
        <v>41968.458333333328</v>
      </c>
      <c r="I7888" s="29">
        <v>41968.666666666664</v>
      </c>
      <c r="J7888" s="42">
        <v>11930</v>
      </c>
    </row>
    <row r="7889" spans="5:10" x14ac:dyDescent="0.25">
      <c r="E7889" s="19">
        <f t="shared" si="369"/>
        <v>227</v>
      </c>
      <c r="F7889" s="28" t="str">
        <f t="shared" si="370"/>
        <v>11/25/2014</v>
      </c>
      <c r="G7889" s="28" t="str">
        <f t="shared" si="371"/>
        <v>12</v>
      </c>
      <c r="H7889" s="29">
        <f>IF(I7889="","",IF($C$7="HB",I7889-TIME(VLOOKUP($C$6,Reference!$B$12:$C$16,2,0),0,0),I7889-TIME(VLOOKUP($C$6,Reference!$B$12:$C$16,2,0),0,0)+TIME(1,0,0)))</f>
        <v>41968.5</v>
      </c>
      <c r="I7889" s="29">
        <v>41968.708333333336</v>
      </c>
      <c r="J7889" s="42">
        <v>11912</v>
      </c>
    </row>
    <row r="7890" spans="5:10" x14ac:dyDescent="0.25">
      <c r="E7890" s="19">
        <f t="shared" si="369"/>
        <v>227</v>
      </c>
      <c r="F7890" s="28" t="str">
        <f t="shared" si="370"/>
        <v>11/25/2014</v>
      </c>
      <c r="G7890" s="28" t="str">
        <f t="shared" si="371"/>
        <v>13</v>
      </c>
      <c r="H7890" s="29">
        <f>IF(I7890="","",IF($C$7="HB",I7890-TIME(VLOOKUP($C$6,Reference!$B$12:$C$16,2,0),0,0),I7890-TIME(VLOOKUP($C$6,Reference!$B$12:$C$16,2,0),0,0)+TIME(1,0,0)))</f>
        <v>41968.541666666664</v>
      </c>
      <c r="I7890" s="29">
        <v>41968.75</v>
      </c>
      <c r="J7890" s="42">
        <v>11814</v>
      </c>
    </row>
    <row r="7891" spans="5:10" x14ac:dyDescent="0.25">
      <c r="E7891" s="19">
        <f t="shared" si="369"/>
        <v>227</v>
      </c>
      <c r="F7891" s="28" t="str">
        <f t="shared" si="370"/>
        <v>11/25/2014</v>
      </c>
      <c r="G7891" s="28" t="str">
        <f t="shared" si="371"/>
        <v>14</v>
      </c>
      <c r="H7891" s="29">
        <f>IF(I7891="","",IF($C$7="HB",I7891-TIME(VLOOKUP($C$6,Reference!$B$12:$C$16,2,0),0,0),I7891-TIME(VLOOKUP($C$6,Reference!$B$12:$C$16,2,0),0,0)+TIME(1,0,0)))</f>
        <v>41968.583333333328</v>
      </c>
      <c r="I7891" s="29">
        <v>41968.791666666664</v>
      </c>
      <c r="J7891" s="42">
        <v>11663</v>
      </c>
    </row>
    <row r="7892" spans="5:10" x14ac:dyDescent="0.25">
      <c r="E7892" s="19">
        <f t="shared" si="369"/>
        <v>227</v>
      </c>
      <c r="F7892" s="28" t="str">
        <f t="shared" si="370"/>
        <v>11/25/2014</v>
      </c>
      <c r="G7892" s="28" t="str">
        <f t="shared" si="371"/>
        <v>15</v>
      </c>
      <c r="H7892" s="29">
        <f>IF(I7892="","",IF($C$7="HB",I7892-TIME(VLOOKUP($C$6,Reference!$B$12:$C$16,2,0),0,0),I7892-TIME(VLOOKUP($C$6,Reference!$B$12:$C$16,2,0),0,0)+TIME(1,0,0)))</f>
        <v>41968.625</v>
      </c>
      <c r="I7892" s="29">
        <v>41968.833333333336</v>
      </c>
      <c r="J7892" s="42">
        <v>11497</v>
      </c>
    </row>
    <row r="7893" spans="5:10" x14ac:dyDescent="0.25">
      <c r="E7893" s="19">
        <f t="shared" si="369"/>
        <v>227</v>
      </c>
      <c r="F7893" s="28" t="str">
        <f t="shared" si="370"/>
        <v>11/25/2014</v>
      </c>
      <c r="G7893" s="28" t="str">
        <f t="shared" si="371"/>
        <v>16</v>
      </c>
      <c r="H7893" s="29">
        <f>IF(I7893="","",IF($C$7="HB",I7893-TIME(VLOOKUP($C$6,Reference!$B$12:$C$16,2,0),0,0),I7893-TIME(VLOOKUP($C$6,Reference!$B$12:$C$16,2,0),0,0)+TIME(1,0,0)))</f>
        <v>41968.666666666664</v>
      </c>
      <c r="I7893" s="29">
        <v>41968.875</v>
      </c>
      <c r="J7893" s="42">
        <v>11549</v>
      </c>
    </row>
    <row r="7894" spans="5:10" x14ac:dyDescent="0.25">
      <c r="E7894" s="19">
        <f t="shared" si="369"/>
        <v>227</v>
      </c>
      <c r="F7894" s="28" t="str">
        <f t="shared" si="370"/>
        <v>11/25/2014</v>
      </c>
      <c r="G7894" s="28" t="str">
        <f t="shared" si="371"/>
        <v>17</v>
      </c>
      <c r="H7894" s="29">
        <f>IF(I7894="","",IF($C$7="HB",I7894-TIME(VLOOKUP($C$6,Reference!$B$12:$C$16,2,0),0,0),I7894-TIME(VLOOKUP($C$6,Reference!$B$12:$C$16,2,0),0,0)+TIME(1,0,0)))</f>
        <v>41968.708333333328</v>
      </c>
      <c r="I7894" s="29">
        <v>41968.916666666664</v>
      </c>
      <c r="J7894" s="42">
        <v>11598</v>
      </c>
    </row>
    <row r="7895" spans="5:10" x14ac:dyDescent="0.25">
      <c r="E7895" s="19">
        <f t="shared" si="369"/>
        <v>227</v>
      </c>
      <c r="F7895" s="28" t="str">
        <f t="shared" si="370"/>
        <v>11/25/2014</v>
      </c>
      <c r="G7895" s="28" t="str">
        <f t="shared" si="371"/>
        <v>18</v>
      </c>
      <c r="H7895" s="29">
        <f>IF(I7895="","",IF($C$7="HB",I7895-TIME(VLOOKUP($C$6,Reference!$B$12:$C$16,2,0),0,0),I7895-TIME(VLOOKUP($C$6,Reference!$B$12:$C$16,2,0),0,0)+TIME(1,0,0)))</f>
        <v>41968.75</v>
      </c>
      <c r="I7895" s="29">
        <v>41968.958333333336</v>
      </c>
      <c r="J7895" s="42">
        <v>11620</v>
      </c>
    </row>
    <row r="7896" spans="5:10" x14ac:dyDescent="0.25">
      <c r="E7896" s="19">
        <f t="shared" si="369"/>
        <v>227</v>
      </c>
      <c r="F7896" s="28" t="str">
        <f t="shared" si="370"/>
        <v>11/25/2014</v>
      </c>
      <c r="G7896" s="28" t="str">
        <f t="shared" si="371"/>
        <v>19</v>
      </c>
      <c r="H7896" s="29">
        <f>IF(I7896="","",IF($C$7="HB",I7896-TIME(VLOOKUP($C$6,Reference!$B$12:$C$16,2,0),0,0),I7896-TIME(VLOOKUP($C$6,Reference!$B$12:$C$16,2,0),0,0)+TIME(1,0,0)))</f>
        <v>41968.791666666664</v>
      </c>
      <c r="I7896" s="29">
        <v>41969</v>
      </c>
      <c r="J7896" s="42">
        <v>11969</v>
      </c>
    </row>
    <row r="7897" spans="5:10" x14ac:dyDescent="0.25">
      <c r="E7897" s="19">
        <f t="shared" si="369"/>
        <v>227</v>
      </c>
      <c r="F7897" s="28" t="str">
        <f t="shared" si="370"/>
        <v>11/25/2014</v>
      </c>
      <c r="G7897" s="28" t="str">
        <f t="shared" si="371"/>
        <v>20</v>
      </c>
      <c r="H7897" s="29">
        <f>IF(I7897="","",IF($C$7="HB",I7897-TIME(VLOOKUP($C$6,Reference!$B$12:$C$16,2,0),0,0),I7897-TIME(VLOOKUP($C$6,Reference!$B$12:$C$16,2,0),0,0)+TIME(1,0,0)))</f>
        <v>41968.833333333328</v>
      </c>
      <c r="I7897" s="29">
        <v>41969.041666666664</v>
      </c>
      <c r="J7897" s="42">
        <v>13023</v>
      </c>
    </row>
    <row r="7898" spans="5:10" x14ac:dyDescent="0.25">
      <c r="E7898" s="19">
        <f t="shared" si="369"/>
        <v>227</v>
      </c>
      <c r="F7898" s="28" t="str">
        <f t="shared" si="370"/>
        <v>11/25/2014</v>
      </c>
      <c r="G7898" s="28" t="str">
        <f t="shared" si="371"/>
        <v>21</v>
      </c>
      <c r="H7898" s="29">
        <f>IF(I7898="","",IF($C$7="HB",I7898-TIME(VLOOKUP($C$6,Reference!$B$12:$C$16,2,0),0,0),I7898-TIME(VLOOKUP($C$6,Reference!$B$12:$C$16,2,0),0,0)+TIME(1,0,0)))</f>
        <v>41968.875</v>
      </c>
      <c r="I7898" s="29">
        <v>41969.083333333336</v>
      </c>
      <c r="J7898" s="42">
        <v>13126</v>
      </c>
    </row>
    <row r="7899" spans="5:10" x14ac:dyDescent="0.25">
      <c r="E7899" s="19">
        <f t="shared" si="369"/>
        <v>227</v>
      </c>
      <c r="F7899" s="28" t="str">
        <f t="shared" si="370"/>
        <v>11/25/2014</v>
      </c>
      <c r="G7899" s="28" t="str">
        <f t="shared" si="371"/>
        <v>22</v>
      </c>
      <c r="H7899" s="29">
        <f>IF(I7899="","",IF($C$7="HB",I7899-TIME(VLOOKUP($C$6,Reference!$B$12:$C$16,2,0),0,0),I7899-TIME(VLOOKUP($C$6,Reference!$B$12:$C$16,2,0),0,0)+TIME(1,0,0)))</f>
        <v>41968.916666666664</v>
      </c>
      <c r="I7899" s="29">
        <v>41969.125</v>
      </c>
      <c r="J7899" s="42">
        <v>12865</v>
      </c>
    </row>
    <row r="7900" spans="5:10" x14ac:dyDescent="0.25">
      <c r="E7900" s="19">
        <f t="shared" si="369"/>
        <v>227</v>
      </c>
      <c r="F7900" s="28" t="str">
        <f t="shared" si="370"/>
        <v>11/25/2014</v>
      </c>
      <c r="G7900" s="28" t="str">
        <f t="shared" si="371"/>
        <v>23</v>
      </c>
      <c r="H7900" s="29">
        <f>IF(I7900="","",IF($C$7="HB",I7900-TIME(VLOOKUP($C$6,Reference!$B$12:$C$16,2,0),0,0),I7900-TIME(VLOOKUP($C$6,Reference!$B$12:$C$16,2,0),0,0)+TIME(1,0,0)))</f>
        <v>41968.958333333328</v>
      </c>
      <c r="I7900" s="29">
        <v>41969.166666666664</v>
      </c>
      <c r="J7900" s="42">
        <v>12493</v>
      </c>
    </row>
    <row r="7901" spans="5:10" x14ac:dyDescent="0.25">
      <c r="E7901" s="19">
        <f t="shared" si="369"/>
        <v>227</v>
      </c>
      <c r="F7901" s="28" t="str">
        <f t="shared" si="370"/>
        <v>11/26/2014</v>
      </c>
      <c r="G7901" s="28" t="str">
        <f t="shared" si="371"/>
        <v>0</v>
      </c>
      <c r="H7901" s="29">
        <f>IF(I7901="","",IF($C$7="HB",I7901-TIME(VLOOKUP($C$6,Reference!$B$12:$C$16,2,0),0,0),I7901-TIME(VLOOKUP($C$6,Reference!$B$12:$C$16,2,0),0,0)+TIME(1,0,0)))</f>
        <v>41969</v>
      </c>
      <c r="I7901" s="29">
        <v>41969.208333333336</v>
      </c>
      <c r="J7901" s="42">
        <v>11944</v>
      </c>
    </row>
    <row r="7902" spans="5:10" x14ac:dyDescent="0.25">
      <c r="E7902" s="19">
        <f t="shared" si="369"/>
        <v>227</v>
      </c>
      <c r="F7902" s="28" t="str">
        <f t="shared" si="370"/>
        <v>11/26/2014</v>
      </c>
      <c r="G7902" s="28" t="str">
        <f t="shared" si="371"/>
        <v>1</v>
      </c>
      <c r="H7902" s="29">
        <f>IF(I7902="","",IF($C$7="HB",I7902-TIME(VLOOKUP($C$6,Reference!$B$12:$C$16,2,0),0,0),I7902-TIME(VLOOKUP($C$6,Reference!$B$12:$C$16,2,0),0,0)+TIME(1,0,0)))</f>
        <v>41969.041666666664</v>
      </c>
      <c r="I7902" s="29">
        <v>41969.25</v>
      </c>
      <c r="J7902" s="42">
        <v>11236</v>
      </c>
    </row>
    <row r="7903" spans="5:10" x14ac:dyDescent="0.25">
      <c r="E7903" s="19">
        <f t="shared" si="369"/>
        <v>227</v>
      </c>
      <c r="F7903" s="28" t="str">
        <f t="shared" si="370"/>
        <v>11/26/2014</v>
      </c>
      <c r="G7903" s="28" t="str">
        <f t="shared" si="371"/>
        <v>2</v>
      </c>
      <c r="H7903" s="29">
        <f>IF(I7903="","",IF($C$7="HB",I7903-TIME(VLOOKUP($C$6,Reference!$B$12:$C$16,2,0),0,0),I7903-TIME(VLOOKUP($C$6,Reference!$B$12:$C$16,2,0),0,0)+TIME(1,0,0)))</f>
        <v>41969.083333333328</v>
      </c>
      <c r="I7903" s="29">
        <v>41969.291666666664</v>
      </c>
      <c r="J7903" s="42">
        <v>10414</v>
      </c>
    </row>
    <row r="7904" spans="5:10" x14ac:dyDescent="0.25">
      <c r="E7904" s="19">
        <f t="shared" si="369"/>
        <v>227</v>
      </c>
      <c r="F7904" s="28" t="str">
        <f t="shared" si="370"/>
        <v>11/26/2014</v>
      </c>
      <c r="G7904" s="28" t="str">
        <f t="shared" si="371"/>
        <v>3</v>
      </c>
      <c r="H7904" s="29">
        <f>IF(I7904="","",IF($C$7="HB",I7904-TIME(VLOOKUP($C$6,Reference!$B$12:$C$16,2,0),0,0),I7904-TIME(VLOOKUP($C$6,Reference!$B$12:$C$16,2,0),0,0)+TIME(1,0,0)))</f>
        <v>41969.125</v>
      </c>
      <c r="I7904" s="29">
        <v>41969.333333333336</v>
      </c>
      <c r="J7904" s="42">
        <v>9839</v>
      </c>
    </row>
    <row r="7905" spans="5:10" x14ac:dyDescent="0.25">
      <c r="E7905" s="19">
        <f t="shared" si="369"/>
        <v>227</v>
      </c>
      <c r="F7905" s="28" t="str">
        <f t="shared" si="370"/>
        <v>11/26/2014</v>
      </c>
      <c r="G7905" s="28" t="str">
        <f t="shared" si="371"/>
        <v>4</v>
      </c>
      <c r="H7905" s="29">
        <f>IF(I7905="","",IF($C$7="HB",I7905-TIME(VLOOKUP($C$6,Reference!$B$12:$C$16,2,0),0,0),I7905-TIME(VLOOKUP($C$6,Reference!$B$12:$C$16,2,0),0,0)+TIME(1,0,0)))</f>
        <v>41969.166666666664</v>
      </c>
      <c r="I7905" s="29">
        <v>41969.375</v>
      </c>
      <c r="J7905" s="42">
        <v>9438</v>
      </c>
    </row>
    <row r="7906" spans="5:10" x14ac:dyDescent="0.25">
      <c r="E7906" s="19">
        <f t="shared" si="369"/>
        <v>227</v>
      </c>
      <c r="F7906" s="28" t="str">
        <f t="shared" si="370"/>
        <v>11/26/2014</v>
      </c>
      <c r="G7906" s="28" t="str">
        <f t="shared" si="371"/>
        <v>5</v>
      </c>
      <c r="H7906" s="29">
        <f>IF(I7906="","",IF($C$7="HB",I7906-TIME(VLOOKUP($C$6,Reference!$B$12:$C$16,2,0),0,0),I7906-TIME(VLOOKUP($C$6,Reference!$B$12:$C$16,2,0),0,0)+TIME(1,0,0)))</f>
        <v>41969.208333333328</v>
      </c>
      <c r="I7906" s="29">
        <v>41969.416666666664</v>
      </c>
      <c r="J7906" s="42">
        <v>9208</v>
      </c>
    </row>
    <row r="7907" spans="5:10" x14ac:dyDescent="0.25">
      <c r="E7907" s="19">
        <f t="shared" si="369"/>
        <v>227</v>
      </c>
      <c r="F7907" s="28" t="str">
        <f t="shared" si="370"/>
        <v>11/26/2014</v>
      </c>
      <c r="G7907" s="28" t="str">
        <f t="shared" si="371"/>
        <v>6</v>
      </c>
      <c r="H7907" s="29">
        <f>IF(I7907="","",IF($C$7="HB",I7907-TIME(VLOOKUP($C$6,Reference!$B$12:$C$16,2,0),0,0),I7907-TIME(VLOOKUP($C$6,Reference!$B$12:$C$16,2,0),0,0)+TIME(1,0,0)))</f>
        <v>41969.25</v>
      </c>
      <c r="I7907" s="29">
        <v>41969.458333333336</v>
      </c>
      <c r="J7907" s="42">
        <v>9156</v>
      </c>
    </row>
    <row r="7908" spans="5:10" x14ac:dyDescent="0.25">
      <c r="E7908" s="19">
        <f t="shared" si="369"/>
        <v>227</v>
      </c>
      <c r="F7908" s="28" t="str">
        <f t="shared" si="370"/>
        <v>11/26/2014</v>
      </c>
      <c r="G7908" s="28" t="str">
        <f t="shared" si="371"/>
        <v>7</v>
      </c>
      <c r="H7908" s="29">
        <f>IF(I7908="","",IF($C$7="HB",I7908-TIME(VLOOKUP($C$6,Reference!$B$12:$C$16,2,0),0,0),I7908-TIME(VLOOKUP($C$6,Reference!$B$12:$C$16,2,0),0,0)+TIME(1,0,0)))</f>
        <v>41969.291666666664</v>
      </c>
      <c r="I7908" s="29">
        <v>41969.5</v>
      </c>
      <c r="J7908" s="42">
        <v>9378</v>
      </c>
    </row>
    <row r="7909" spans="5:10" x14ac:dyDescent="0.25">
      <c r="E7909" s="19">
        <f t="shared" si="369"/>
        <v>227</v>
      </c>
      <c r="F7909" s="28" t="str">
        <f t="shared" si="370"/>
        <v>11/26/2014</v>
      </c>
      <c r="G7909" s="28" t="str">
        <f t="shared" si="371"/>
        <v>8</v>
      </c>
      <c r="H7909" s="29">
        <f>IF(I7909="","",IF($C$7="HB",I7909-TIME(VLOOKUP($C$6,Reference!$B$12:$C$16,2,0),0,0),I7909-TIME(VLOOKUP($C$6,Reference!$B$12:$C$16,2,0),0,0)+TIME(1,0,0)))</f>
        <v>41969.333333333328</v>
      </c>
      <c r="I7909" s="29">
        <v>41969.541666666664</v>
      </c>
      <c r="J7909" s="42">
        <v>9970</v>
      </c>
    </row>
    <row r="7910" spans="5:10" x14ac:dyDescent="0.25">
      <c r="E7910" s="19">
        <f t="shared" si="369"/>
        <v>227</v>
      </c>
      <c r="F7910" s="28" t="str">
        <f t="shared" si="370"/>
        <v>11/26/2014</v>
      </c>
      <c r="G7910" s="28" t="str">
        <f t="shared" si="371"/>
        <v>9</v>
      </c>
      <c r="H7910" s="29">
        <f>IF(I7910="","",IF($C$7="HB",I7910-TIME(VLOOKUP($C$6,Reference!$B$12:$C$16,2,0),0,0),I7910-TIME(VLOOKUP($C$6,Reference!$B$12:$C$16,2,0),0,0)+TIME(1,0,0)))</f>
        <v>41969.375</v>
      </c>
      <c r="I7910" s="29">
        <v>41969.583333333336</v>
      </c>
      <c r="J7910" s="42">
        <v>10978</v>
      </c>
    </row>
    <row r="7911" spans="5:10" x14ac:dyDescent="0.25">
      <c r="E7911" s="19">
        <f t="shared" si="369"/>
        <v>227</v>
      </c>
      <c r="F7911" s="28" t="str">
        <f t="shared" si="370"/>
        <v>11/26/2014</v>
      </c>
      <c r="G7911" s="28" t="str">
        <f t="shared" si="371"/>
        <v>10</v>
      </c>
      <c r="H7911" s="29">
        <f>IF(I7911="","",IF($C$7="HB",I7911-TIME(VLOOKUP($C$6,Reference!$B$12:$C$16,2,0),0,0),I7911-TIME(VLOOKUP($C$6,Reference!$B$12:$C$16,2,0),0,0)+TIME(1,0,0)))</f>
        <v>41969.416666666664</v>
      </c>
      <c r="I7911" s="29">
        <v>41969.625</v>
      </c>
      <c r="J7911" s="42">
        <v>11572</v>
      </c>
    </row>
    <row r="7912" spans="5:10" x14ac:dyDescent="0.25">
      <c r="E7912" s="19">
        <f t="shared" si="369"/>
        <v>227</v>
      </c>
      <c r="F7912" s="28" t="str">
        <f t="shared" si="370"/>
        <v>11/26/2014</v>
      </c>
      <c r="G7912" s="28" t="str">
        <f t="shared" si="371"/>
        <v>11</v>
      </c>
      <c r="H7912" s="29">
        <f>IF(I7912="","",IF($C$7="HB",I7912-TIME(VLOOKUP($C$6,Reference!$B$12:$C$16,2,0),0,0),I7912-TIME(VLOOKUP($C$6,Reference!$B$12:$C$16,2,0),0,0)+TIME(1,0,0)))</f>
        <v>41969.458333333328</v>
      </c>
      <c r="I7912" s="29">
        <v>41969.666666666664</v>
      </c>
      <c r="J7912" s="42">
        <v>11918</v>
      </c>
    </row>
    <row r="7913" spans="5:10" x14ac:dyDescent="0.25">
      <c r="E7913" s="19">
        <f t="shared" si="369"/>
        <v>227</v>
      </c>
      <c r="F7913" s="28" t="str">
        <f t="shared" si="370"/>
        <v>11/26/2014</v>
      </c>
      <c r="G7913" s="28" t="str">
        <f t="shared" si="371"/>
        <v>12</v>
      </c>
      <c r="H7913" s="29">
        <f>IF(I7913="","",IF($C$7="HB",I7913-TIME(VLOOKUP($C$6,Reference!$B$12:$C$16,2,0),0,0),I7913-TIME(VLOOKUP($C$6,Reference!$B$12:$C$16,2,0),0,0)+TIME(1,0,0)))</f>
        <v>41969.5</v>
      </c>
      <c r="I7913" s="29">
        <v>41969.708333333336</v>
      </c>
      <c r="J7913" s="42">
        <v>11893</v>
      </c>
    </row>
    <row r="7914" spans="5:10" x14ac:dyDescent="0.25">
      <c r="E7914" s="19">
        <f t="shared" si="369"/>
        <v>227</v>
      </c>
      <c r="F7914" s="28" t="str">
        <f t="shared" si="370"/>
        <v>11/26/2014</v>
      </c>
      <c r="G7914" s="28" t="str">
        <f t="shared" si="371"/>
        <v>13</v>
      </c>
      <c r="H7914" s="29">
        <f>IF(I7914="","",IF($C$7="HB",I7914-TIME(VLOOKUP($C$6,Reference!$B$12:$C$16,2,0),0,0),I7914-TIME(VLOOKUP($C$6,Reference!$B$12:$C$16,2,0),0,0)+TIME(1,0,0)))</f>
        <v>41969.541666666664</v>
      </c>
      <c r="I7914" s="29">
        <v>41969.75</v>
      </c>
      <c r="J7914" s="42">
        <v>11858</v>
      </c>
    </row>
    <row r="7915" spans="5:10" x14ac:dyDescent="0.25">
      <c r="E7915" s="19">
        <f t="shared" si="369"/>
        <v>227</v>
      </c>
      <c r="F7915" s="28" t="str">
        <f t="shared" si="370"/>
        <v>11/26/2014</v>
      </c>
      <c r="G7915" s="28" t="str">
        <f t="shared" si="371"/>
        <v>14</v>
      </c>
      <c r="H7915" s="29">
        <f>IF(I7915="","",IF($C$7="HB",I7915-TIME(VLOOKUP($C$6,Reference!$B$12:$C$16,2,0),0,0),I7915-TIME(VLOOKUP($C$6,Reference!$B$12:$C$16,2,0),0,0)+TIME(1,0,0)))</f>
        <v>41969.583333333328</v>
      </c>
      <c r="I7915" s="29">
        <v>41969.791666666664</v>
      </c>
      <c r="J7915" s="42">
        <v>11733</v>
      </c>
    </row>
    <row r="7916" spans="5:10" x14ac:dyDescent="0.25">
      <c r="E7916" s="19">
        <f t="shared" si="369"/>
        <v>227</v>
      </c>
      <c r="F7916" s="28" t="str">
        <f t="shared" si="370"/>
        <v>11/26/2014</v>
      </c>
      <c r="G7916" s="28" t="str">
        <f t="shared" si="371"/>
        <v>15</v>
      </c>
      <c r="H7916" s="29">
        <f>IF(I7916="","",IF($C$7="HB",I7916-TIME(VLOOKUP($C$6,Reference!$B$12:$C$16,2,0),0,0),I7916-TIME(VLOOKUP($C$6,Reference!$B$12:$C$16,2,0),0,0)+TIME(1,0,0)))</f>
        <v>41969.625</v>
      </c>
      <c r="I7916" s="29">
        <v>41969.833333333336</v>
      </c>
      <c r="J7916" s="42">
        <v>11542</v>
      </c>
    </row>
    <row r="7917" spans="5:10" x14ac:dyDescent="0.25">
      <c r="E7917" s="19">
        <f t="shared" si="369"/>
        <v>227</v>
      </c>
      <c r="F7917" s="28" t="str">
        <f t="shared" si="370"/>
        <v>11/26/2014</v>
      </c>
      <c r="G7917" s="28" t="str">
        <f t="shared" si="371"/>
        <v>16</v>
      </c>
      <c r="H7917" s="29">
        <f>IF(I7917="","",IF($C$7="HB",I7917-TIME(VLOOKUP($C$6,Reference!$B$12:$C$16,2,0),0,0),I7917-TIME(VLOOKUP($C$6,Reference!$B$12:$C$16,2,0),0,0)+TIME(1,0,0)))</f>
        <v>41969.666666666664</v>
      </c>
      <c r="I7917" s="29">
        <v>41969.875</v>
      </c>
      <c r="J7917" s="42">
        <v>11569</v>
      </c>
    </row>
    <row r="7918" spans="5:10" x14ac:dyDescent="0.25">
      <c r="E7918" s="19">
        <f t="shared" si="369"/>
        <v>227</v>
      </c>
      <c r="F7918" s="28" t="str">
        <f t="shared" si="370"/>
        <v>11/26/2014</v>
      </c>
      <c r="G7918" s="28" t="str">
        <f t="shared" si="371"/>
        <v>17</v>
      </c>
      <c r="H7918" s="29">
        <f>IF(I7918="","",IF($C$7="HB",I7918-TIME(VLOOKUP($C$6,Reference!$B$12:$C$16,2,0),0,0),I7918-TIME(VLOOKUP($C$6,Reference!$B$12:$C$16,2,0),0,0)+TIME(1,0,0)))</f>
        <v>41969.708333333328</v>
      </c>
      <c r="I7918" s="29">
        <v>41969.916666666664</v>
      </c>
      <c r="J7918" s="42">
        <v>11532</v>
      </c>
    </row>
    <row r="7919" spans="5:10" x14ac:dyDescent="0.25">
      <c r="E7919" s="19">
        <f t="shared" si="369"/>
        <v>227</v>
      </c>
      <c r="F7919" s="28" t="str">
        <f t="shared" si="370"/>
        <v>11/26/2014</v>
      </c>
      <c r="G7919" s="28" t="str">
        <f t="shared" si="371"/>
        <v>18</v>
      </c>
      <c r="H7919" s="29">
        <f>IF(I7919="","",IF($C$7="HB",I7919-TIME(VLOOKUP($C$6,Reference!$B$12:$C$16,2,0),0,0),I7919-TIME(VLOOKUP($C$6,Reference!$B$12:$C$16,2,0),0,0)+TIME(1,0,0)))</f>
        <v>41969.75</v>
      </c>
      <c r="I7919" s="29">
        <v>41969.958333333336</v>
      </c>
      <c r="J7919" s="42">
        <v>11611</v>
      </c>
    </row>
    <row r="7920" spans="5:10" x14ac:dyDescent="0.25">
      <c r="E7920" s="19">
        <f t="shared" si="369"/>
        <v>227</v>
      </c>
      <c r="F7920" s="28" t="str">
        <f t="shared" si="370"/>
        <v>11/26/2014</v>
      </c>
      <c r="G7920" s="28" t="str">
        <f t="shared" si="371"/>
        <v>19</v>
      </c>
      <c r="H7920" s="29">
        <f>IF(I7920="","",IF($C$7="HB",I7920-TIME(VLOOKUP($C$6,Reference!$B$12:$C$16,2,0),0,0),I7920-TIME(VLOOKUP($C$6,Reference!$B$12:$C$16,2,0),0,0)+TIME(1,0,0)))</f>
        <v>41969.791666666664</v>
      </c>
      <c r="I7920" s="29">
        <v>41970</v>
      </c>
      <c r="J7920" s="42">
        <v>11928</v>
      </c>
    </row>
    <row r="7921" spans="5:10" x14ac:dyDescent="0.25">
      <c r="E7921" s="19">
        <f t="shared" si="369"/>
        <v>227</v>
      </c>
      <c r="F7921" s="28" t="str">
        <f t="shared" si="370"/>
        <v>11/26/2014</v>
      </c>
      <c r="G7921" s="28" t="str">
        <f t="shared" si="371"/>
        <v>20</v>
      </c>
      <c r="H7921" s="29">
        <f>IF(I7921="","",IF($C$7="HB",I7921-TIME(VLOOKUP($C$6,Reference!$B$12:$C$16,2,0),0,0),I7921-TIME(VLOOKUP($C$6,Reference!$B$12:$C$16,2,0),0,0)+TIME(1,0,0)))</f>
        <v>41969.833333333328</v>
      </c>
      <c r="I7921" s="29">
        <v>41970.041666666664</v>
      </c>
      <c r="J7921" s="42">
        <v>12922</v>
      </c>
    </row>
    <row r="7922" spans="5:10" x14ac:dyDescent="0.25">
      <c r="E7922" s="19">
        <f t="shared" si="369"/>
        <v>227</v>
      </c>
      <c r="F7922" s="28" t="str">
        <f t="shared" si="370"/>
        <v>11/26/2014</v>
      </c>
      <c r="G7922" s="28" t="str">
        <f t="shared" si="371"/>
        <v>21</v>
      </c>
      <c r="H7922" s="29">
        <f>IF(I7922="","",IF($C$7="HB",I7922-TIME(VLOOKUP($C$6,Reference!$B$12:$C$16,2,0),0,0),I7922-TIME(VLOOKUP($C$6,Reference!$B$12:$C$16,2,0),0,0)+TIME(1,0,0)))</f>
        <v>41969.875</v>
      </c>
      <c r="I7922" s="29">
        <v>41970.083333333336</v>
      </c>
      <c r="J7922" s="42">
        <v>12921</v>
      </c>
    </row>
    <row r="7923" spans="5:10" x14ac:dyDescent="0.25">
      <c r="E7923" s="19">
        <f t="shared" si="369"/>
        <v>227</v>
      </c>
      <c r="F7923" s="28" t="str">
        <f t="shared" si="370"/>
        <v>11/26/2014</v>
      </c>
      <c r="G7923" s="28" t="str">
        <f t="shared" si="371"/>
        <v>22</v>
      </c>
      <c r="H7923" s="29">
        <f>IF(I7923="","",IF($C$7="HB",I7923-TIME(VLOOKUP($C$6,Reference!$B$12:$C$16,2,0),0,0),I7923-TIME(VLOOKUP($C$6,Reference!$B$12:$C$16,2,0),0,0)+TIME(1,0,0)))</f>
        <v>41969.916666666664</v>
      </c>
      <c r="I7923" s="29">
        <v>41970.125</v>
      </c>
      <c r="J7923" s="42">
        <v>12599</v>
      </c>
    </row>
    <row r="7924" spans="5:10" x14ac:dyDescent="0.25">
      <c r="E7924" s="19">
        <f t="shared" si="369"/>
        <v>227</v>
      </c>
      <c r="F7924" s="28" t="str">
        <f t="shared" si="370"/>
        <v>11/26/2014</v>
      </c>
      <c r="G7924" s="28" t="str">
        <f t="shared" si="371"/>
        <v>23</v>
      </c>
      <c r="H7924" s="29">
        <f>IF(I7924="","",IF($C$7="HB",I7924-TIME(VLOOKUP($C$6,Reference!$B$12:$C$16,2,0),0,0),I7924-TIME(VLOOKUP($C$6,Reference!$B$12:$C$16,2,0),0,0)+TIME(1,0,0)))</f>
        <v>41969.958333333328</v>
      </c>
      <c r="I7924" s="29">
        <v>41970.166666666664</v>
      </c>
      <c r="J7924" s="42">
        <v>12248</v>
      </c>
    </row>
    <row r="7925" spans="5:10" x14ac:dyDescent="0.25">
      <c r="E7925" s="19">
        <f t="shared" si="369"/>
        <v>227</v>
      </c>
      <c r="F7925" s="28" t="str">
        <f t="shared" si="370"/>
        <v>11/27/2014</v>
      </c>
      <c r="G7925" s="28" t="str">
        <f t="shared" si="371"/>
        <v>0</v>
      </c>
      <c r="H7925" s="29">
        <f>IF(I7925="","",IF($C$7="HB",I7925-TIME(VLOOKUP($C$6,Reference!$B$12:$C$16,2,0),0,0),I7925-TIME(VLOOKUP($C$6,Reference!$B$12:$C$16,2,0),0,0)+TIME(1,0,0)))</f>
        <v>41970</v>
      </c>
      <c r="I7925" s="29">
        <v>41970.208333333336</v>
      </c>
      <c r="J7925" s="42">
        <v>11726</v>
      </c>
    </row>
    <row r="7926" spans="5:10" x14ac:dyDescent="0.25">
      <c r="E7926" s="19">
        <f t="shared" si="369"/>
        <v>227</v>
      </c>
      <c r="F7926" s="28" t="str">
        <f t="shared" si="370"/>
        <v>11/27/2014</v>
      </c>
      <c r="G7926" s="28" t="str">
        <f t="shared" si="371"/>
        <v>1</v>
      </c>
      <c r="H7926" s="29">
        <f>IF(I7926="","",IF($C$7="HB",I7926-TIME(VLOOKUP($C$6,Reference!$B$12:$C$16,2,0),0,0),I7926-TIME(VLOOKUP($C$6,Reference!$B$12:$C$16,2,0),0,0)+TIME(1,0,0)))</f>
        <v>41970.041666666664</v>
      </c>
      <c r="I7926" s="29">
        <v>41970.25</v>
      </c>
      <c r="J7926" s="42">
        <v>11055</v>
      </c>
    </row>
    <row r="7927" spans="5:10" x14ac:dyDescent="0.25">
      <c r="E7927" s="19">
        <f t="shared" si="369"/>
        <v>227</v>
      </c>
      <c r="F7927" s="28" t="str">
        <f t="shared" si="370"/>
        <v>11/27/2014</v>
      </c>
      <c r="G7927" s="28" t="str">
        <f t="shared" si="371"/>
        <v>2</v>
      </c>
      <c r="H7927" s="29">
        <f>IF(I7927="","",IF($C$7="HB",I7927-TIME(VLOOKUP($C$6,Reference!$B$12:$C$16,2,0),0,0),I7927-TIME(VLOOKUP($C$6,Reference!$B$12:$C$16,2,0),0,0)+TIME(1,0,0)))</f>
        <v>41970.083333333328</v>
      </c>
      <c r="I7927" s="29">
        <v>41970.291666666664</v>
      </c>
      <c r="J7927" s="42">
        <v>10207</v>
      </c>
    </row>
    <row r="7928" spans="5:10" x14ac:dyDescent="0.25">
      <c r="E7928" s="19">
        <f t="shared" si="369"/>
        <v>227</v>
      </c>
      <c r="F7928" s="28" t="str">
        <f t="shared" si="370"/>
        <v>11/27/2014</v>
      </c>
      <c r="G7928" s="28" t="str">
        <f t="shared" si="371"/>
        <v>3</v>
      </c>
      <c r="H7928" s="29">
        <f>IF(I7928="","",IF($C$7="HB",I7928-TIME(VLOOKUP($C$6,Reference!$B$12:$C$16,2,0),0,0),I7928-TIME(VLOOKUP($C$6,Reference!$B$12:$C$16,2,0),0,0)+TIME(1,0,0)))</f>
        <v>41970.125</v>
      </c>
      <c r="I7928" s="29">
        <v>41970.333333333336</v>
      </c>
      <c r="J7928" s="42">
        <v>9599</v>
      </c>
    </row>
    <row r="7929" spans="5:10" x14ac:dyDescent="0.25">
      <c r="E7929" s="19">
        <f t="shared" si="369"/>
        <v>227</v>
      </c>
      <c r="F7929" s="28" t="str">
        <f t="shared" si="370"/>
        <v>11/27/2014</v>
      </c>
      <c r="G7929" s="28" t="str">
        <f t="shared" si="371"/>
        <v>4</v>
      </c>
      <c r="H7929" s="29">
        <f>IF(I7929="","",IF($C$7="HB",I7929-TIME(VLOOKUP($C$6,Reference!$B$12:$C$16,2,0),0,0),I7929-TIME(VLOOKUP($C$6,Reference!$B$12:$C$16,2,0),0,0)+TIME(1,0,0)))</f>
        <v>41970.166666666664</v>
      </c>
      <c r="I7929" s="29">
        <v>41970.375</v>
      </c>
      <c r="J7929" s="42">
        <v>9154</v>
      </c>
    </row>
    <row r="7930" spans="5:10" x14ac:dyDescent="0.25">
      <c r="E7930" s="19">
        <f t="shared" si="369"/>
        <v>227</v>
      </c>
      <c r="F7930" s="28" t="str">
        <f t="shared" si="370"/>
        <v>11/27/2014</v>
      </c>
      <c r="G7930" s="28" t="str">
        <f t="shared" si="371"/>
        <v>5</v>
      </c>
      <c r="H7930" s="29">
        <f>IF(I7930="","",IF($C$7="HB",I7930-TIME(VLOOKUP($C$6,Reference!$B$12:$C$16,2,0),0,0),I7930-TIME(VLOOKUP($C$6,Reference!$B$12:$C$16,2,0),0,0)+TIME(1,0,0)))</f>
        <v>41970.208333333328</v>
      </c>
      <c r="I7930" s="29">
        <v>41970.416666666664</v>
      </c>
      <c r="J7930" s="42">
        <v>8888</v>
      </c>
    </row>
    <row r="7931" spans="5:10" x14ac:dyDescent="0.25">
      <c r="E7931" s="19">
        <f t="shared" si="369"/>
        <v>227</v>
      </c>
      <c r="F7931" s="28" t="str">
        <f t="shared" si="370"/>
        <v>11/27/2014</v>
      </c>
      <c r="G7931" s="28" t="str">
        <f t="shared" si="371"/>
        <v>6</v>
      </c>
      <c r="H7931" s="29">
        <f>IF(I7931="","",IF($C$7="HB",I7931-TIME(VLOOKUP($C$6,Reference!$B$12:$C$16,2,0),0,0),I7931-TIME(VLOOKUP($C$6,Reference!$B$12:$C$16,2,0),0,0)+TIME(1,0,0)))</f>
        <v>41970.25</v>
      </c>
      <c r="I7931" s="29">
        <v>41970.458333333336</v>
      </c>
      <c r="J7931" s="42">
        <v>8734</v>
      </c>
    </row>
    <row r="7932" spans="5:10" x14ac:dyDescent="0.25">
      <c r="E7932" s="19">
        <f t="shared" si="369"/>
        <v>227</v>
      </c>
      <c r="F7932" s="28" t="str">
        <f t="shared" si="370"/>
        <v>11/27/2014</v>
      </c>
      <c r="G7932" s="28" t="str">
        <f t="shared" si="371"/>
        <v>7</v>
      </c>
      <c r="H7932" s="29">
        <f>IF(I7932="","",IF($C$7="HB",I7932-TIME(VLOOKUP($C$6,Reference!$B$12:$C$16,2,0),0,0),I7932-TIME(VLOOKUP($C$6,Reference!$B$12:$C$16,2,0),0,0)+TIME(1,0,0)))</f>
        <v>41970.291666666664</v>
      </c>
      <c r="I7932" s="29">
        <v>41970.5</v>
      </c>
      <c r="J7932" s="42">
        <v>8762</v>
      </c>
    </row>
    <row r="7933" spans="5:10" x14ac:dyDescent="0.25">
      <c r="E7933" s="19">
        <f t="shared" si="369"/>
        <v>227</v>
      </c>
      <c r="F7933" s="28" t="str">
        <f t="shared" si="370"/>
        <v>11/27/2014</v>
      </c>
      <c r="G7933" s="28" t="str">
        <f t="shared" si="371"/>
        <v>8</v>
      </c>
      <c r="H7933" s="29">
        <f>IF(I7933="","",IF($C$7="HB",I7933-TIME(VLOOKUP($C$6,Reference!$B$12:$C$16,2,0),0,0),I7933-TIME(VLOOKUP($C$6,Reference!$B$12:$C$16,2,0),0,0)+TIME(1,0,0)))</f>
        <v>41970.333333333328</v>
      </c>
      <c r="I7933" s="29">
        <v>41970.541666666664</v>
      </c>
      <c r="J7933" s="42">
        <v>9012</v>
      </c>
    </row>
    <row r="7934" spans="5:10" x14ac:dyDescent="0.25">
      <c r="E7934" s="19">
        <f t="shared" si="369"/>
        <v>227</v>
      </c>
      <c r="F7934" s="28" t="str">
        <f t="shared" si="370"/>
        <v>11/27/2014</v>
      </c>
      <c r="G7934" s="28" t="str">
        <f t="shared" si="371"/>
        <v>9</v>
      </c>
      <c r="H7934" s="29">
        <f>IF(I7934="","",IF($C$7="HB",I7934-TIME(VLOOKUP($C$6,Reference!$B$12:$C$16,2,0),0,0),I7934-TIME(VLOOKUP($C$6,Reference!$B$12:$C$16,2,0),0,0)+TIME(1,0,0)))</f>
        <v>41970.375</v>
      </c>
      <c r="I7934" s="29">
        <v>41970.583333333336</v>
      </c>
      <c r="J7934" s="42">
        <v>9390</v>
      </c>
    </row>
    <row r="7935" spans="5:10" x14ac:dyDescent="0.25">
      <c r="E7935" s="19">
        <f t="shared" si="369"/>
        <v>227</v>
      </c>
      <c r="F7935" s="28" t="str">
        <f t="shared" si="370"/>
        <v>11/27/2014</v>
      </c>
      <c r="G7935" s="28" t="str">
        <f t="shared" si="371"/>
        <v>10</v>
      </c>
      <c r="H7935" s="29">
        <f>IF(I7935="","",IF($C$7="HB",I7935-TIME(VLOOKUP($C$6,Reference!$B$12:$C$16,2,0),0,0),I7935-TIME(VLOOKUP($C$6,Reference!$B$12:$C$16,2,0),0,0)+TIME(1,0,0)))</f>
        <v>41970.416666666664</v>
      </c>
      <c r="I7935" s="29">
        <v>41970.625</v>
      </c>
      <c r="J7935" s="42">
        <v>9733</v>
      </c>
    </row>
    <row r="7936" spans="5:10" x14ac:dyDescent="0.25">
      <c r="E7936" s="19">
        <f t="shared" si="369"/>
        <v>227</v>
      </c>
      <c r="F7936" s="28" t="str">
        <f t="shared" si="370"/>
        <v>11/27/2014</v>
      </c>
      <c r="G7936" s="28" t="str">
        <f t="shared" si="371"/>
        <v>11</v>
      </c>
      <c r="H7936" s="29">
        <f>IF(I7936="","",IF($C$7="HB",I7936-TIME(VLOOKUP($C$6,Reference!$B$12:$C$16,2,0),0,0),I7936-TIME(VLOOKUP($C$6,Reference!$B$12:$C$16,2,0),0,0)+TIME(1,0,0)))</f>
        <v>41970.458333333328</v>
      </c>
      <c r="I7936" s="29">
        <v>41970.666666666664</v>
      </c>
      <c r="J7936" s="42">
        <v>10124</v>
      </c>
    </row>
    <row r="7937" spans="5:10" x14ac:dyDescent="0.25">
      <c r="E7937" s="19">
        <f t="shared" si="369"/>
        <v>227</v>
      </c>
      <c r="F7937" s="28" t="str">
        <f t="shared" si="370"/>
        <v>11/27/2014</v>
      </c>
      <c r="G7937" s="28" t="str">
        <f t="shared" si="371"/>
        <v>12</v>
      </c>
      <c r="H7937" s="29">
        <f>IF(I7937="","",IF($C$7="HB",I7937-TIME(VLOOKUP($C$6,Reference!$B$12:$C$16,2,0),0,0),I7937-TIME(VLOOKUP($C$6,Reference!$B$12:$C$16,2,0),0,0)+TIME(1,0,0)))</f>
        <v>41970.5</v>
      </c>
      <c r="I7937" s="29">
        <v>41970.708333333336</v>
      </c>
      <c r="J7937" s="42">
        <v>10416</v>
      </c>
    </row>
    <row r="7938" spans="5:10" x14ac:dyDescent="0.25">
      <c r="E7938" s="19">
        <f t="shared" si="369"/>
        <v>227</v>
      </c>
      <c r="F7938" s="28" t="str">
        <f t="shared" si="370"/>
        <v>11/27/2014</v>
      </c>
      <c r="G7938" s="28" t="str">
        <f t="shared" si="371"/>
        <v>13</v>
      </c>
      <c r="H7938" s="29">
        <f>IF(I7938="","",IF($C$7="HB",I7938-TIME(VLOOKUP($C$6,Reference!$B$12:$C$16,2,0),0,0),I7938-TIME(VLOOKUP($C$6,Reference!$B$12:$C$16,2,0),0,0)+TIME(1,0,0)))</f>
        <v>41970.541666666664</v>
      </c>
      <c r="I7938" s="29">
        <v>41970.75</v>
      </c>
      <c r="J7938" s="42">
        <v>10543</v>
      </c>
    </row>
    <row r="7939" spans="5:10" x14ac:dyDescent="0.25">
      <c r="E7939" s="19">
        <f t="shared" si="369"/>
        <v>227</v>
      </c>
      <c r="F7939" s="28" t="str">
        <f t="shared" si="370"/>
        <v>11/27/2014</v>
      </c>
      <c r="G7939" s="28" t="str">
        <f t="shared" si="371"/>
        <v>14</v>
      </c>
      <c r="H7939" s="29">
        <f>IF(I7939="","",IF($C$7="HB",I7939-TIME(VLOOKUP($C$6,Reference!$B$12:$C$16,2,0),0,0),I7939-TIME(VLOOKUP($C$6,Reference!$B$12:$C$16,2,0),0,0)+TIME(1,0,0)))</f>
        <v>41970.583333333328</v>
      </c>
      <c r="I7939" s="29">
        <v>41970.791666666664</v>
      </c>
      <c r="J7939" s="42">
        <v>10622</v>
      </c>
    </row>
    <row r="7940" spans="5:10" x14ac:dyDescent="0.25">
      <c r="E7940" s="19">
        <f t="shared" si="369"/>
        <v>227</v>
      </c>
      <c r="F7940" s="28" t="str">
        <f t="shared" si="370"/>
        <v>11/27/2014</v>
      </c>
      <c r="G7940" s="28" t="str">
        <f t="shared" si="371"/>
        <v>15</v>
      </c>
      <c r="H7940" s="29">
        <f>IF(I7940="","",IF($C$7="HB",I7940-TIME(VLOOKUP($C$6,Reference!$B$12:$C$16,2,0),0,0),I7940-TIME(VLOOKUP($C$6,Reference!$B$12:$C$16,2,0),0,0)+TIME(1,0,0)))</f>
        <v>41970.625</v>
      </c>
      <c r="I7940" s="29">
        <v>41970.833333333336</v>
      </c>
      <c r="J7940" s="42">
        <v>10589</v>
      </c>
    </row>
    <row r="7941" spans="5:10" x14ac:dyDescent="0.25">
      <c r="E7941" s="19">
        <f t="shared" si="369"/>
        <v>227</v>
      </c>
      <c r="F7941" s="28" t="str">
        <f t="shared" si="370"/>
        <v>11/27/2014</v>
      </c>
      <c r="G7941" s="28" t="str">
        <f t="shared" si="371"/>
        <v>16</v>
      </c>
      <c r="H7941" s="29">
        <f>IF(I7941="","",IF($C$7="HB",I7941-TIME(VLOOKUP($C$6,Reference!$B$12:$C$16,2,0),0,0),I7941-TIME(VLOOKUP($C$6,Reference!$B$12:$C$16,2,0),0,0)+TIME(1,0,0)))</f>
        <v>41970.666666666664</v>
      </c>
      <c r="I7941" s="29">
        <v>41970.875</v>
      </c>
      <c r="J7941" s="42">
        <v>10457</v>
      </c>
    </row>
    <row r="7942" spans="5:10" x14ac:dyDescent="0.25">
      <c r="E7942" s="19">
        <f t="shared" ref="E7942:E8005" si="372">$C$16</f>
        <v>227</v>
      </c>
      <c r="F7942" s="28" t="str">
        <f t="shared" ref="F7942:F8005" si="373">TEXT(H7942,"m/d/yyyy")</f>
        <v>11/27/2014</v>
      </c>
      <c r="G7942" s="28" t="str">
        <f t="shared" ref="G7942:G8005" si="374">TEXT(H7942,"h")</f>
        <v>17</v>
      </c>
      <c r="H7942" s="29">
        <f>IF(I7942="","",IF($C$7="HB",I7942-TIME(VLOOKUP($C$6,Reference!$B$12:$C$16,2,0),0,0),I7942-TIME(VLOOKUP($C$6,Reference!$B$12:$C$16,2,0),0,0)+TIME(1,0,0)))</f>
        <v>41970.708333333328</v>
      </c>
      <c r="I7942" s="29">
        <v>41970.916666666664</v>
      </c>
      <c r="J7942" s="42">
        <v>10353</v>
      </c>
    </row>
    <row r="7943" spans="5:10" x14ac:dyDescent="0.25">
      <c r="E7943" s="19">
        <f t="shared" si="372"/>
        <v>227</v>
      </c>
      <c r="F7943" s="28" t="str">
        <f t="shared" si="373"/>
        <v>11/27/2014</v>
      </c>
      <c r="G7943" s="28" t="str">
        <f t="shared" si="374"/>
        <v>18</v>
      </c>
      <c r="H7943" s="29">
        <f>IF(I7943="","",IF($C$7="HB",I7943-TIME(VLOOKUP($C$6,Reference!$B$12:$C$16,2,0),0,0),I7943-TIME(VLOOKUP($C$6,Reference!$B$12:$C$16,2,0),0,0)+TIME(1,0,0)))</f>
        <v>41970.75</v>
      </c>
      <c r="I7943" s="29">
        <v>41970.958333333336</v>
      </c>
      <c r="J7943" s="42">
        <v>10311</v>
      </c>
    </row>
    <row r="7944" spans="5:10" x14ac:dyDescent="0.25">
      <c r="E7944" s="19">
        <f t="shared" si="372"/>
        <v>227</v>
      </c>
      <c r="F7944" s="28" t="str">
        <f t="shared" si="373"/>
        <v>11/27/2014</v>
      </c>
      <c r="G7944" s="28" t="str">
        <f t="shared" si="374"/>
        <v>19</v>
      </c>
      <c r="H7944" s="29">
        <f>IF(I7944="","",IF($C$7="HB",I7944-TIME(VLOOKUP($C$6,Reference!$B$12:$C$16,2,0),0,0),I7944-TIME(VLOOKUP($C$6,Reference!$B$12:$C$16,2,0),0,0)+TIME(1,0,0)))</f>
        <v>41970.791666666664</v>
      </c>
      <c r="I7944" s="29">
        <v>41971</v>
      </c>
      <c r="J7944" s="42">
        <v>10452</v>
      </c>
    </row>
    <row r="7945" spans="5:10" x14ac:dyDescent="0.25">
      <c r="E7945" s="19">
        <f t="shared" si="372"/>
        <v>227</v>
      </c>
      <c r="F7945" s="28" t="str">
        <f t="shared" si="373"/>
        <v>11/27/2014</v>
      </c>
      <c r="G7945" s="28" t="str">
        <f t="shared" si="374"/>
        <v>20</v>
      </c>
      <c r="H7945" s="29">
        <f>IF(I7945="","",IF($C$7="HB",I7945-TIME(VLOOKUP($C$6,Reference!$B$12:$C$16,2,0),0,0),I7945-TIME(VLOOKUP($C$6,Reference!$B$12:$C$16,2,0),0,0)+TIME(1,0,0)))</f>
        <v>41970.833333333328</v>
      </c>
      <c r="I7945" s="29">
        <v>41971.041666666664</v>
      </c>
      <c r="J7945" s="42">
        <v>10988</v>
      </c>
    </row>
    <row r="7946" spans="5:10" x14ac:dyDescent="0.25">
      <c r="E7946" s="19">
        <f t="shared" si="372"/>
        <v>227</v>
      </c>
      <c r="F7946" s="28" t="str">
        <f t="shared" si="373"/>
        <v>11/27/2014</v>
      </c>
      <c r="G7946" s="28" t="str">
        <f t="shared" si="374"/>
        <v>21</v>
      </c>
      <c r="H7946" s="29">
        <f>IF(I7946="","",IF($C$7="HB",I7946-TIME(VLOOKUP($C$6,Reference!$B$12:$C$16,2,0),0,0),I7946-TIME(VLOOKUP($C$6,Reference!$B$12:$C$16,2,0),0,0)+TIME(1,0,0)))</f>
        <v>41970.875</v>
      </c>
      <c r="I7946" s="29">
        <v>41971.083333333336</v>
      </c>
      <c r="J7946" s="42">
        <v>10884</v>
      </c>
    </row>
    <row r="7947" spans="5:10" x14ac:dyDescent="0.25">
      <c r="E7947" s="19">
        <f t="shared" si="372"/>
        <v>227</v>
      </c>
      <c r="F7947" s="28" t="str">
        <f t="shared" si="373"/>
        <v>11/27/2014</v>
      </c>
      <c r="G7947" s="28" t="str">
        <f t="shared" si="374"/>
        <v>22</v>
      </c>
      <c r="H7947" s="29">
        <f>IF(I7947="","",IF($C$7="HB",I7947-TIME(VLOOKUP($C$6,Reference!$B$12:$C$16,2,0),0,0),I7947-TIME(VLOOKUP($C$6,Reference!$B$12:$C$16,2,0),0,0)+TIME(1,0,0)))</f>
        <v>41970.916666666664</v>
      </c>
      <c r="I7947" s="29">
        <v>41971.125</v>
      </c>
      <c r="J7947" s="42">
        <v>10725</v>
      </c>
    </row>
    <row r="7948" spans="5:10" x14ac:dyDescent="0.25">
      <c r="E7948" s="19">
        <f t="shared" si="372"/>
        <v>227</v>
      </c>
      <c r="F7948" s="28" t="str">
        <f t="shared" si="373"/>
        <v>11/27/2014</v>
      </c>
      <c r="G7948" s="28" t="str">
        <f t="shared" si="374"/>
        <v>23</v>
      </c>
      <c r="H7948" s="29">
        <f>IF(I7948="","",IF($C$7="HB",I7948-TIME(VLOOKUP($C$6,Reference!$B$12:$C$16,2,0),0,0),I7948-TIME(VLOOKUP($C$6,Reference!$B$12:$C$16,2,0),0,0)+TIME(1,0,0)))</f>
        <v>41970.958333333328</v>
      </c>
      <c r="I7948" s="29">
        <v>41971.166666666664</v>
      </c>
      <c r="J7948" s="42">
        <v>10617</v>
      </c>
    </row>
    <row r="7949" spans="5:10" x14ac:dyDescent="0.25">
      <c r="E7949" s="19">
        <f t="shared" si="372"/>
        <v>227</v>
      </c>
      <c r="F7949" s="28" t="str">
        <f t="shared" si="373"/>
        <v>11/28/2014</v>
      </c>
      <c r="G7949" s="28" t="str">
        <f t="shared" si="374"/>
        <v>0</v>
      </c>
      <c r="H7949" s="29">
        <f>IF(I7949="","",IF($C$7="HB",I7949-TIME(VLOOKUP($C$6,Reference!$B$12:$C$16,2,0),0,0),I7949-TIME(VLOOKUP($C$6,Reference!$B$12:$C$16,2,0),0,0)+TIME(1,0,0)))</f>
        <v>41971</v>
      </c>
      <c r="I7949" s="29">
        <v>41971.208333333336</v>
      </c>
      <c r="J7949" s="42">
        <v>10464</v>
      </c>
    </row>
    <row r="7950" spans="5:10" x14ac:dyDescent="0.25">
      <c r="E7950" s="19">
        <f t="shared" si="372"/>
        <v>227</v>
      </c>
      <c r="F7950" s="28" t="str">
        <f t="shared" si="373"/>
        <v>11/28/2014</v>
      </c>
      <c r="G7950" s="28" t="str">
        <f t="shared" si="374"/>
        <v>1</v>
      </c>
      <c r="H7950" s="29">
        <f>IF(I7950="","",IF($C$7="HB",I7950-TIME(VLOOKUP($C$6,Reference!$B$12:$C$16,2,0),0,0),I7950-TIME(VLOOKUP($C$6,Reference!$B$12:$C$16,2,0),0,0)+TIME(1,0,0)))</f>
        <v>41971.041666666664</v>
      </c>
      <c r="I7950" s="29">
        <v>41971.25</v>
      </c>
      <c r="J7950" s="42">
        <v>10072</v>
      </c>
    </row>
    <row r="7951" spans="5:10" x14ac:dyDescent="0.25">
      <c r="E7951" s="19">
        <f t="shared" si="372"/>
        <v>227</v>
      </c>
      <c r="F7951" s="28" t="str">
        <f t="shared" si="373"/>
        <v>11/28/2014</v>
      </c>
      <c r="G7951" s="28" t="str">
        <f t="shared" si="374"/>
        <v>2</v>
      </c>
      <c r="H7951" s="29">
        <f>IF(I7951="","",IF($C$7="HB",I7951-TIME(VLOOKUP($C$6,Reference!$B$12:$C$16,2,0),0,0),I7951-TIME(VLOOKUP($C$6,Reference!$B$12:$C$16,2,0),0,0)+TIME(1,0,0)))</f>
        <v>41971.083333333328</v>
      </c>
      <c r="I7951" s="29">
        <v>41971.291666666664</v>
      </c>
      <c r="J7951" s="42">
        <v>9516</v>
      </c>
    </row>
    <row r="7952" spans="5:10" x14ac:dyDescent="0.25">
      <c r="E7952" s="19">
        <f t="shared" si="372"/>
        <v>227</v>
      </c>
      <c r="F7952" s="28" t="str">
        <f t="shared" si="373"/>
        <v>11/28/2014</v>
      </c>
      <c r="G7952" s="28" t="str">
        <f t="shared" si="374"/>
        <v>3</v>
      </c>
      <c r="H7952" s="29">
        <f>IF(I7952="","",IF($C$7="HB",I7952-TIME(VLOOKUP($C$6,Reference!$B$12:$C$16,2,0),0,0),I7952-TIME(VLOOKUP($C$6,Reference!$B$12:$C$16,2,0),0,0)+TIME(1,0,0)))</f>
        <v>41971.125</v>
      </c>
      <c r="I7952" s="29">
        <v>41971.333333333336</v>
      </c>
      <c r="J7952" s="42">
        <v>9109</v>
      </c>
    </row>
    <row r="7953" spans="5:10" x14ac:dyDescent="0.25">
      <c r="E7953" s="19">
        <f t="shared" si="372"/>
        <v>227</v>
      </c>
      <c r="F7953" s="28" t="str">
        <f t="shared" si="373"/>
        <v>11/28/2014</v>
      </c>
      <c r="G7953" s="28" t="str">
        <f t="shared" si="374"/>
        <v>4</v>
      </c>
      <c r="H7953" s="29">
        <f>IF(I7953="","",IF($C$7="HB",I7953-TIME(VLOOKUP($C$6,Reference!$B$12:$C$16,2,0),0,0),I7953-TIME(VLOOKUP($C$6,Reference!$B$12:$C$16,2,0),0,0)+TIME(1,0,0)))</f>
        <v>41971.166666666664</v>
      </c>
      <c r="I7953" s="29">
        <v>41971.375</v>
      </c>
      <c r="J7953" s="42">
        <v>8830</v>
      </c>
    </row>
    <row r="7954" spans="5:10" x14ac:dyDescent="0.25">
      <c r="E7954" s="19">
        <f t="shared" si="372"/>
        <v>227</v>
      </c>
      <c r="F7954" s="28" t="str">
        <f t="shared" si="373"/>
        <v>11/28/2014</v>
      </c>
      <c r="G7954" s="28" t="str">
        <f t="shared" si="374"/>
        <v>5</v>
      </c>
      <c r="H7954" s="29">
        <f>IF(I7954="","",IF($C$7="HB",I7954-TIME(VLOOKUP($C$6,Reference!$B$12:$C$16,2,0),0,0),I7954-TIME(VLOOKUP($C$6,Reference!$B$12:$C$16,2,0),0,0)+TIME(1,0,0)))</f>
        <v>41971.208333333328</v>
      </c>
      <c r="I7954" s="29">
        <v>41971.416666666664</v>
      </c>
      <c r="J7954" s="42">
        <v>8672</v>
      </c>
    </row>
    <row r="7955" spans="5:10" x14ac:dyDescent="0.25">
      <c r="E7955" s="19">
        <f t="shared" si="372"/>
        <v>227</v>
      </c>
      <c r="F7955" s="28" t="str">
        <f t="shared" si="373"/>
        <v>11/28/2014</v>
      </c>
      <c r="G7955" s="28" t="str">
        <f t="shared" si="374"/>
        <v>6</v>
      </c>
      <c r="H7955" s="29">
        <f>IF(I7955="","",IF($C$7="HB",I7955-TIME(VLOOKUP($C$6,Reference!$B$12:$C$16,2,0),0,0),I7955-TIME(VLOOKUP($C$6,Reference!$B$12:$C$16,2,0),0,0)+TIME(1,0,0)))</f>
        <v>41971.25</v>
      </c>
      <c r="I7955" s="29">
        <v>41971.458333333336</v>
      </c>
      <c r="J7955" s="42">
        <v>8669</v>
      </c>
    </row>
    <row r="7956" spans="5:10" x14ac:dyDescent="0.25">
      <c r="E7956" s="19">
        <f t="shared" si="372"/>
        <v>227</v>
      </c>
      <c r="F7956" s="28" t="str">
        <f t="shared" si="373"/>
        <v>11/28/2014</v>
      </c>
      <c r="G7956" s="28" t="str">
        <f t="shared" si="374"/>
        <v>7</v>
      </c>
      <c r="H7956" s="29">
        <f>IF(I7956="","",IF($C$7="HB",I7956-TIME(VLOOKUP($C$6,Reference!$B$12:$C$16,2,0),0,0),I7956-TIME(VLOOKUP($C$6,Reference!$B$12:$C$16,2,0),0,0)+TIME(1,0,0)))</f>
        <v>41971.291666666664</v>
      </c>
      <c r="I7956" s="29">
        <v>41971.5</v>
      </c>
      <c r="J7956" s="42">
        <v>8841</v>
      </c>
    </row>
    <row r="7957" spans="5:10" x14ac:dyDescent="0.25">
      <c r="E7957" s="19">
        <f t="shared" si="372"/>
        <v>227</v>
      </c>
      <c r="F7957" s="28" t="str">
        <f t="shared" si="373"/>
        <v>11/28/2014</v>
      </c>
      <c r="G7957" s="28" t="str">
        <f t="shared" si="374"/>
        <v>8</v>
      </c>
      <c r="H7957" s="29">
        <f>IF(I7957="","",IF($C$7="HB",I7957-TIME(VLOOKUP($C$6,Reference!$B$12:$C$16,2,0),0,0),I7957-TIME(VLOOKUP($C$6,Reference!$B$12:$C$16,2,0),0,0)+TIME(1,0,0)))</f>
        <v>41971.333333333328</v>
      </c>
      <c r="I7957" s="29">
        <v>41971.541666666664</v>
      </c>
      <c r="J7957" s="42">
        <v>9184</v>
      </c>
    </row>
    <row r="7958" spans="5:10" x14ac:dyDescent="0.25">
      <c r="E7958" s="19">
        <f t="shared" si="372"/>
        <v>227</v>
      </c>
      <c r="F7958" s="28" t="str">
        <f t="shared" si="373"/>
        <v>11/28/2014</v>
      </c>
      <c r="G7958" s="28" t="str">
        <f t="shared" si="374"/>
        <v>9</v>
      </c>
      <c r="H7958" s="29">
        <f>IF(I7958="","",IF($C$7="HB",I7958-TIME(VLOOKUP($C$6,Reference!$B$12:$C$16,2,0),0,0),I7958-TIME(VLOOKUP($C$6,Reference!$B$12:$C$16,2,0),0,0)+TIME(1,0,0)))</f>
        <v>41971.375</v>
      </c>
      <c r="I7958" s="29">
        <v>41971.583333333336</v>
      </c>
      <c r="J7958" s="42">
        <v>9655</v>
      </c>
    </row>
    <row r="7959" spans="5:10" x14ac:dyDescent="0.25">
      <c r="E7959" s="19">
        <f t="shared" si="372"/>
        <v>227</v>
      </c>
      <c r="F7959" s="28" t="str">
        <f t="shared" si="373"/>
        <v>11/28/2014</v>
      </c>
      <c r="G7959" s="28" t="str">
        <f t="shared" si="374"/>
        <v>10</v>
      </c>
      <c r="H7959" s="29">
        <f>IF(I7959="","",IF($C$7="HB",I7959-TIME(VLOOKUP($C$6,Reference!$B$12:$C$16,2,0),0,0),I7959-TIME(VLOOKUP($C$6,Reference!$B$12:$C$16,2,0),0,0)+TIME(1,0,0)))</f>
        <v>41971.416666666664</v>
      </c>
      <c r="I7959" s="29">
        <v>41971.625</v>
      </c>
      <c r="J7959" s="42">
        <v>9978</v>
      </c>
    </row>
    <row r="7960" spans="5:10" x14ac:dyDescent="0.25">
      <c r="E7960" s="19">
        <f t="shared" si="372"/>
        <v>227</v>
      </c>
      <c r="F7960" s="28" t="str">
        <f t="shared" si="373"/>
        <v>11/28/2014</v>
      </c>
      <c r="G7960" s="28" t="str">
        <f t="shared" si="374"/>
        <v>11</v>
      </c>
      <c r="H7960" s="29">
        <f>IF(I7960="","",IF($C$7="HB",I7960-TIME(VLOOKUP($C$6,Reference!$B$12:$C$16,2,0),0,0),I7960-TIME(VLOOKUP($C$6,Reference!$B$12:$C$16,2,0),0,0)+TIME(1,0,0)))</f>
        <v>41971.458333333328</v>
      </c>
      <c r="I7960" s="29">
        <v>41971.666666666664</v>
      </c>
      <c r="J7960" s="42">
        <v>10299</v>
      </c>
    </row>
    <row r="7961" spans="5:10" x14ac:dyDescent="0.25">
      <c r="E7961" s="19">
        <f t="shared" si="372"/>
        <v>227</v>
      </c>
      <c r="F7961" s="28" t="str">
        <f t="shared" si="373"/>
        <v>11/28/2014</v>
      </c>
      <c r="G7961" s="28" t="str">
        <f t="shared" si="374"/>
        <v>12</v>
      </c>
      <c r="H7961" s="29">
        <f>IF(I7961="","",IF($C$7="HB",I7961-TIME(VLOOKUP($C$6,Reference!$B$12:$C$16,2,0),0,0),I7961-TIME(VLOOKUP($C$6,Reference!$B$12:$C$16,2,0),0,0)+TIME(1,0,0)))</f>
        <v>41971.5</v>
      </c>
      <c r="I7961" s="29">
        <v>41971.708333333336</v>
      </c>
      <c r="J7961" s="42">
        <v>10469</v>
      </c>
    </row>
    <row r="7962" spans="5:10" x14ac:dyDescent="0.25">
      <c r="E7962" s="19">
        <f t="shared" si="372"/>
        <v>227</v>
      </c>
      <c r="F7962" s="28" t="str">
        <f t="shared" si="373"/>
        <v>11/28/2014</v>
      </c>
      <c r="G7962" s="28" t="str">
        <f t="shared" si="374"/>
        <v>13</v>
      </c>
      <c r="H7962" s="29">
        <f>IF(I7962="","",IF($C$7="HB",I7962-TIME(VLOOKUP($C$6,Reference!$B$12:$C$16,2,0),0,0),I7962-TIME(VLOOKUP($C$6,Reference!$B$12:$C$16,2,0),0,0)+TIME(1,0,0)))</f>
        <v>41971.541666666664</v>
      </c>
      <c r="I7962" s="29">
        <v>41971.75</v>
      </c>
      <c r="J7962" s="42">
        <v>10504</v>
      </c>
    </row>
    <row r="7963" spans="5:10" x14ac:dyDescent="0.25">
      <c r="E7963" s="19">
        <f t="shared" si="372"/>
        <v>227</v>
      </c>
      <c r="F7963" s="28" t="str">
        <f t="shared" si="373"/>
        <v>11/28/2014</v>
      </c>
      <c r="G7963" s="28" t="str">
        <f t="shared" si="374"/>
        <v>14</v>
      </c>
      <c r="H7963" s="29">
        <f>IF(I7963="","",IF($C$7="HB",I7963-TIME(VLOOKUP($C$6,Reference!$B$12:$C$16,2,0),0,0),I7963-TIME(VLOOKUP($C$6,Reference!$B$12:$C$16,2,0),0,0)+TIME(1,0,0)))</f>
        <v>41971.583333333328</v>
      </c>
      <c r="I7963" s="29">
        <v>41971.791666666664</v>
      </c>
      <c r="J7963" s="42">
        <v>10432</v>
      </c>
    </row>
    <row r="7964" spans="5:10" x14ac:dyDescent="0.25">
      <c r="E7964" s="19">
        <f t="shared" si="372"/>
        <v>227</v>
      </c>
      <c r="F7964" s="28" t="str">
        <f t="shared" si="373"/>
        <v>11/28/2014</v>
      </c>
      <c r="G7964" s="28" t="str">
        <f t="shared" si="374"/>
        <v>15</v>
      </c>
      <c r="H7964" s="29">
        <f>IF(I7964="","",IF($C$7="HB",I7964-TIME(VLOOKUP($C$6,Reference!$B$12:$C$16,2,0),0,0),I7964-TIME(VLOOKUP($C$6,Reference!$B$12:$C$16,2,0),0,0)+TIME(1,0,0)))</f>
        <v>41971.625</v>
      </c>
      <c r="I7964" s="29">
        <v>41971.833333333336</v>
      </c>
      <c r="J7964" s="42">
        <v>10321</v>
      </c>
    </row>
    <row r="7965" spans="5:10" x14ac:dyDescent="0.25">
      <c r="E7965" s="19">
        <f t="shared" si="372"/>
        <v>227</v>
      </c>
      <c r="F7965" s="28" t="str">
        <f t="shared" si="373"/>
        <v>11/28/2014</v>
      </c>
      <c r="G7965" s="28" t="str">
        <f t="shared" si="374"/>
        <v>16</v>
      </c>
      <c r="H7965" s="29">
        <f>IF(I7965="","",IF($C$7="HB",I7965-TIME(VLOOKUP($C$6,Reference!$B$12:$C$16,2,0),0,0),I7965-TIME(VLOOKUP($C$6,Reference!$B$12:$C$16,2,0),0,0)+TIME(1,0,0)))</f>
        <v>41971.666666666664</v>
      </c>
      <c r="I7965" s="29">
        <v>41971.875</v>
      </c>
      <c r="J7965" s="42">
        <v>10292</v>
      </c>
    </row>
    <row r="7966" spans="5:10" x14ac:dyDescent="0.25">
      <c r="E7966" s="19">
        <f t="shared" si="372"/>
        <v>227</v>
      </c>
      <c r="F7966" s="28" t="str">
        <f t="shared" si="373"/>
        <v>11/28/2014</v>
      </c>
      <c r="G7966" s="28" t="str">
        <f t="shared" si="374"/>
        <v>17</v>
      </c>
      <c r="H7966" s="29">
        <f>IF(I7966="","",IF($C$7="HB",I7966-TIME(VLOOKUP($C$6,Reference!$B$12:$C$16,2,0),0,0),I7966-TIME(VLOOKUP($C$6,Reference!$B$12:$C$16,2,0),0,0)+TIME(1,0,0)))</f>
        <v>41971.708333333328</v>
      </c>
      <c r="I7966" s="29">
        <v>41971.916666666664</v>
      </c>
      <c r="J7966" s="42">
        <v>10443</v>
      </c>
    </row>
    <row r="7967" spans="5:10" x14ac:dyDescent="0.25">
      <c r="E7967" s="19">
        <f t="shared" si="372"/>
        <v>227</v>
      </c>
      <c r="F7967" s="28" t="str">
        <f t="shared" si="373"/>
        <v>11/28/2014</v>
      </c>
      <c r="G7967" s="28" t="str">
        <f t="shared" si="374"/>
        <v>18</v>
      </c>
      <c r="H7967" s="29">
        <f>IF(I7967="","",IF($C$7="HB",I7967-TIME(VLOOKUP($C$6,Reference!$B$12:$C$16,2,0),0,0),I7967-TIME(VLOOKUP($C$6,Reference!$B$12:$C$16,2,0),0,0)+TIME(1,0,0)))</f>
        <v>41971.75</v>
      </c>
      <c r="I7967" s="29">
        <v>41971.958333333336</v>
      </c>
      <c r="J7967" s="42">
        <v>10659</v>
      </c>
    </row>
    <row r="7968" spans="5:10" x14ac:dyDescent="0.25">
      <c r="E7968" s="19">
        <f t="shared" si="372"/>
        <v>227</v>
      </c>
      <c r="F7968" s="28" t="str">
        <f t="shared" si="373"/>
        <v>11/28/2014</v>
      </c>
      <c r="G7968" s="28" t="str">
        <f t="shared" si="374"/>
        <v>19</v>
      </c>
      <c r="H7968" s="29">
        <f>IF(I7968="","",IF($C$7="HB",I7968-TIME(VLOOKUP($C$6,Reference!$B$12:$C$16,2,0),0,0),I7968-TIME(VLOOKUP($C$6,Reference!$B$12:$C$16,2,0),0,0)+TIME(1,0,0)))</f>
        <v>41971.791666666664</v>
      </c>
      <c r="I7968" s="29">
        <v>41972</v>
      </c>
      <c r="J7968" s="42">
        <v>11019</v>
      </c>
    </row>
    <row r="7969" spans="5:10" x14ac:dyDescent="0.25">
      <c r="E7969" s="19">
        <f t="shared" si="372"/>
        <v>227</v>
      </c>
      <c r="F7969" s="28" t="str">
        <f t="shared" si="373"/>
        <v>11/28/2014</v>
      </c>
      <c r="G7969" s="28" t="str">
        <f t="shared" si="374"/>
        <v>20</v>
      </c>
      <c r="H7969" s="29">
        <f>IF(I7969="","",IF($C$7="HB",I7969-TIME(VLOOKUP($C$6,Reference!$B$12:$C$16,2,0),0,0),I7969-TIME(VLOOKUP($C$6,Reference!$B$12:$C$16,2,0),0,0)+TIME(1,0,0)))</f>
        <v>41971.833333333328</v>
      </c>
      <c r="I7969" s="29">
        <v>41972.041666666664</v>
      </c>
      <c r="J7969" s="42">
        <v>12065</v>
      </c>
    </row>
    <row r="7970" spans="5:10" x14ac:dyDescent="0.25">
      <c r="E7970" s="19">
        <f t="shared" si="372"/>
        <v>227</v>
      </c>
      <c r="F7970" s="28" t="str">
        <f t="shared" si="373"/>
        <v>11/28/2014</v>
      </c>
      <c r="G7970" s="28" t="str">
        <f t="shared" si="374"/>
        <v>21</v>
      </c>
      <c r="H7970" s="29">
        <f>IF(I7970="","",IF($C$7="HB",I7970-TIME(VLOOKUP($C$6,Reference!$B$12:$C$16,2,0),0,0),I7970-TIME(VLOOKUP($C$6,Reference!$B$12:$C$16,2,0),0,0)+TIME(1,0,0)))</f>
        <v>41971.875</v>
      </c>
      <c r="I7970" s="29">
        <v>41972.083333333336</v>
      </c>
      <c r="J7970" s="42">
        <v>12272</v>
      </c>
    </row>
    <row r="7971" spans="5:10" x14ac:dyDescent="0.25">
      <c r="E7971" s="19">
        <f t="shared" si="372"/>
        <v>227</v>
      </c>
      <c r="F7971" s="28" t="str">
        <f t="shared" si="373"/>
        <v>11/28/2014</v>
      </c>
      <c r="G7971" s="28" t="str">
        <f t="shared" si="374"/>
        <v>22</v>
      </c>
      <c r="H7971" s="29">
        <f>IF(I7971="","",IF($C$7="HB",I7971-TIME(VLOOKUP($C$6,Reference!$B$12:$C$16,2,0),0,0),I7971-TIME(VLOOKUP($C$6,Reference!$B$12:$C$16,2,0),0,0)+TIME(1,0,0)))</f>
        <v>41971.916666666664</v>
      </c>
      <c r="I7971" s="29">
        <v>41972.125</v>
      </c>
      <c r="J7971" s="42">
        <v>12026</v>
      </c>
    </row>
    <row r="7972" spans="5:10" x14ac:dyDescent="0.25">
      <c r="E7972" s="19">
        <f t="shared" si="372"/>
        <v>227</v>
      </c>
      <c r="F7972" s="28" t="str">
        <f t="shared" si="373"/>
        <v>11/28/2014</v>
      </c>
      <c r="G7972" s="28" t="str">
        <f t="shared" si="374"/>
        <v>23</v>
      </c>
      <c r="H7972" s="29">
        <f>IF(I7972="","",IF($C$7="HB",I7972-TIME(VLOOKUP($C$6,Reference!$B$12:$C$16,2,0),0,0),I7972-TIME(VLOOKUP($C$6,Reference!$B$12:$C$16,2,0),0,0)+TIME(1,0,0)))</f>
        <v>41971.958333333328</v>
      </c>
      <c r="I7972" s="29">
        <v>41972.166666666664</v>
      </c>
      <c r="J7972" s="42">
        <v>11669</v>
      </c>
    </row>
    <row r="7973" spans="5:10" x14ac:dyDescent="0.25">
      <c r="E7973" s="19">
        <f t="shared" si="372"/>
        <v>227</v>
      </c>
      <c r="F7973" s="28" t="str">
        <f t="shared" si="373"/>
        <v>11/29/2014</v>
      </c>
      <c r="G7973" s="28" t="str">
        <f t="shared" si="374"/>
        <v>0</v>
      </c>
      <c r="H7973" s="29">
        <f>IF(I7973="","",IF($C$7="HB",I7973-TIME(VLOOKUP($C$6,Reference!$B$12:$C$16,2,0),0,0),I7973-TIME(VLOOKUP($C$6,Reference!$B$12:$C$16,2,0),0,0)+TIME(1,0,0)))</f>
        <v>41972</v>
      </c>
      <c r="I7973" s="29">
        <v>41972.208333333336</v>
      </c>
      <c r="J7973" s="42">
        <v>11352</v>
      </c>
    </row>
    <row r="7974" spans="5:10" x14ac:dyDescent="0.25">
      <c r="E7974" s="19">
        <f t="shared" si="372"/>
        <v>227</v>
      </c>
      <c r="F7974" s="28" t="str">
        <f t="shared" si="373"/>
        <v>11/29/2014</v>
      </c>
      <c r="G7974" s="28" t="str">
        <f t="shared" si="374"/>
        <v>1</v>
      </c>
      <c r="H7974" s="29">
        <f>IF(I7974="","",IF($C$7="HB",I7974-TIME(VLOOKUP($C$6,Reference!$B$12:$C$16,2,0),0,0),I7974-TIME(VLOOKUP($C$6,Reference!$B$12:$C$16,2,0),0,0)+TIME(1,0,0)))</f>
        <v>41972.041666666664</v>
      </c>
      <c r="I7974" s="29">
        <v>41972.25</v>
      </c>
      <c r="J7974" s="42">
        <v>10786</v>
      </c>
    </row>
    <row r="7975" spans="5:10" x14ac:dyDescent="0.25">
      <c r="E7975" s="19">
        <f t="shared" si="372"/>
        <v>227</v>
      </c>
      <c r="F7975" s="28" t="str">
        <f t="shared" si="373"/>
        <v>11/29/2014</v>
      </c>
      <c r="G7975" s="28" t="str">
        <f t="shared" si="374"/>
        <v>2</v>
      </c>
      <c r="H7975" s="29">
        <f>IF(I7975="","",IF($C$7="HB",I7975-TIME(VLOOKUP($C$6,Reference!$B$12:$C$16,2,0),0,0),I7975-TIME(VLOOKUP($C$6,Reference!$B$12:$C$16,2,0),0,0)+TIME(1,0,0)))</f>
        <v>41972.083333333328</v>
      </c>
      <c r="I7975" s="29">
        <v>41972.291666666664</v>
      </c>
      <c r="J7975" s="42">
        <v>10062</v>
      </c>
    </row>
    <row r="7976" spans="5:10" x14ac:dyDescent="0.25">
      <c r="E7976" s="19">
        <f t="shared" si="372"/>
        <v>227</v>
      </c>
      <c r="F7976" s="28" t="str">
        <f t="shared" si="373"/>
        <v>11/29/2014</v>
      </c>
      <c r="G7976" s="28" t="str">
        <f t="shared" si="374"/>
        <v>3</v>
      </c>
      <c r="H7976" s="29">
        <f>IF(I7976="","",IF($C$7="HB",I7976-TIME(VLOOKUP($C$6,Reference!$B$12:$C$16,2,0),0,0),I7976-TIME(VLOOKUP($C$6,Reference!$B$12:$C$16,2,0),0,0)+TIME(1,0,0)))</f>
        <v>41972.125</v>
      </c>
      <c r="I7976" s="29">
        <v>41972.333333333336</v>
      </c>
      <c r="J7976" s="42">
        <v>9523</v>
      </c>
    </row>
    <row r="7977" spans="5:10" x14ac:dyDescent="0.25">
      <c r="E7977" s="19">
        <f t="shared" si="372"/>
        <v>227</v>
      </c>
      <c r="F7977" s="28" t="str">
        <f t="shared" si="373"/>
        <v>11/29/2014</v>
      </c>
      <c r="G7977" s="28" t="str">
        <f t="shared" si="374"/>
        <v>4</v>
      </c>
      <c r="H7977" s="29">
        <f>IF(I7977="","",IF($C$7="HB",I7977-TIME(VLOOKUP($C$6,Reference!$B$12:$C$16,2,0),0,0),I7977-TIME(VLOOKUP($C$6,Reference!$B$12:$C$16,2,0),0,0)+TIME(1,0,0)))</f>
        <v>41972.166666666664</v>
      </c>
      <c r="I7977" s="29">
        <v>41972.375</v>
      </c>
      <c r="J7977" s="42">
        <v>9129</v>
      </c>
    </row>
    <row r="7978" spans="5:10" x14ac:dyDescent="0.25">
      <c r="E7978" s="19">
        <f t="shared" si="372"/>
        <v>227</v>
      </c>
      <c r="F7978" s="28" t="str">
        <f t="shared" si="373"/>
        <v>11/29/2014</v>
      </c>
      <c r="G7978" s="28" t="str">
        <f t="shared" si="374"/>
        <v>5</v>
      </c>
      <c r="H7978" s="29">
        <f>IF(I7978="","",IF($C$7="HB",I7978-TIME(VLOOKUP($C$6,Reference!$B$12:$C$16,2,0),0,0),I7978-TIME(VLOOKUP($C$6,Reference!$B$12:$C$16,2,0),0,0)+TIME(1,0,0)))</f>
        <v>41972.208333333328</v>
      </c>
      <c r="I7978" s="29">
        <v>41972.416666666664</v>
      </c>
      <c r="J7978" s="42">
        <v>8854</v>
      </c>
    </row>
    <row r="7979" spans="5:10" x14ac:dyDescent="0.25">
      <c r="E7979" s="19">
        <f t="shared" si="372"/>
        <v>227</v>
      </c>
      <c r="F7979" s="28" t="str">
        <f t="shared" si="373"/>
        <v>11/29/2014</v>
      </c>
      <c r="G7979" s="28" t="str">
        <f t="shared" si="374"/>
        <v>6</v>
      </c>
      <c r="H7979" s="29">
        <f>IF(I7979="","",IF($C$7="HB",I7979-TIME(VLOOKUP($C$6,Reference!$B$12:$C$16,2,0),0,0),I7979-TIME(VLOOKUP($C$6,Reference!$B$12:$C$16,2,0),0,0)+TIME(1,0,0)))</f>
        <v>41972.25</v>
      </c>
      <c r="I7979" s="29">
        <v>41972.458333333336</v>
      </c>
      <c r="J7979" s="42">
        <v>8660</v>
      </c>
    </row>
    <row r="7980" spans="5:10" x14ac:dyDescent="0.25">
      <c r="E7980" s="19">
        <f t="shared" si="372"/>
        <v>227</v>
      </c>
      <c r="F7980" s="28" t="str">
        <f t="shared" si="373"/>
        <v>11/29/2014</v>
      </c>
      <c r="G7980" s="28" t="str">
        <f t="shared" si="374"/>
        <v>7</v>
      </c>
      <c r="H7980" s="29">
        <f>IF(I7980="","",IF($C$7="HB",I7980-TIME(VLOOKUP($C$6,Reference!$B$12:$C$16,2,0),0,0),I7980-TIME(VLOOKUP($C$6,Reference!$B$12:$C$16,2,0),0,0)+TIME(1,0,0)))</f>
        <v>41972.291666666664</v>
      </c>
      <c r="I7980" s="29">
        <v>41972.5</v>
      </c>
      <c r="J7980" s="42">
        <v>8707</v>
      </c>
    </row>
    <row r="7981" spans="5:10" x14ac:dyDescent="0.25">
      <c r="E7981" s="19">
        <f t="shared" si="372"/>
        <v>227</v>
      </c>
      <c r="F7981" s="28" t="str">
        <f t="shared" si="373"/>
        <v>11/29/2014</v>
      </c>
      <c r="G7981" s="28" t="str">
        <f t="shared" si="374"/>
        <v>8</v>
      </c>
      <c r="H7981" s="29">
        <f>IF(I7981="","",IF($C$7="HB",I7981-TIME(VLOOKUP($C$6,Reference!$B$12:$C$16,2,0),0,0),I7981-TIME(VLOOKUP($C$6,Reference!$B$12:$C$16,2,0),0,0)+TIME(1,0,0)))</f>
        <v>41972.333333333328</v>
      </c>
      <c r="I7981" s="29">
        <v>41972.541666666664</v>
      </c>
      <c r="J7981" s="42">
        <v>8932</v>
      </c>
    </row>
    <row r="7982" spans="5:10" x14ac:dyDescent="0.25">
      <c r="E7982" s="19">
        <f t="shared" si="372"/>
        <v>227</v>
      </c>
      <c r="F7982" s="28" t="str">
        <f t="shared" si="373"/>
        <v>11/29/2014</v>
      </c>
      <c r="G7982" s="28" t="str">
        <f t="shared" si="374"/>
        <v>9</v>
      </c>
      <c r="H7982" s="29">
        <f>IF(I7982="","",IF($C$7="HB",I7982-TIME(VLOOKUP($C$6,Reference!$B$12:$C$16,2,0),0,0),I7982-TIME(VLOOKUP($C$6,Reference!$B$12:$C$16,2,0),0,0)+TIME(1,0,0)))</f>
        <v>41972.375</v>
      </c>
      <c r="I7982" s="29">
        <v>41972.583333333336</v>
      </c>
      <c r="J7982" s="42">
        <v>9301</v>
      </c>
    </row>
    <row r="7983" spans="5:10" x14ac:dyDescent="0.25">
      <c r="E7983" s="19">
        <f t="shared" si="372"/>
        <v>227</v>
      </c>
      <c r="F7983" s="28" t="str">
        <f t="shared" si="373"/>
        <v>11/29/2014</v>
      </c>
      <c r="G7983" s="28" t="str">
        <f t="shared" si="374"/>
        <v>10</v>
      </c>
      <c r="H7983" s="29">
        <f>IF(I7983="","",IF($C$7="HB",I7983-TIME(VLOOKUP($C$6,Reference!$B$12:$C$16,2,0),0,0),I7983-TIME(VLOOKUP($C$6,Reference!$B$12:$C$16,2,0),0,0)+TIME(1,0,0)))</f>
        <v>41972.416666666664</v>
      </c>
      <c r="I7983" s="29">
        <v>41972.625</v>
      </c>
      <c r="J7983" s="42">
        <v>9677</v>
      </c>
    </row>
    <row r="7984" spans="5:10" x14ac:dyDescent="0.25">
      <c r="E7984" s="19">
        <f t="shared" si="372"/>
        <v>227</v>
      </c>
      <c r="F7984" s="28" t="str">
        <f t="shared" si="373"/>
        <v>11/29/2014</v>
      </c>
      <c r="G7984" s="28" t="str">
        <f t="shared" si="374"/>
        <v>11</v>
      </c>
      <c r="H7984" s="29">
        <f>IF(I7984="","",IF($C$7="HB",I7984-TIME(VLOOKUP($C$6,Reference!$B$12:$C$16,2,0),0,0),I7984-TIME(VLOOKUP($C$6,Reference!$B$12:$C$16,2,0),0,0)+TIME(1,0,0)))</f>
        <v>41972.458333333328</v>
      </c>
      <c r="I7984" s="29">
        <v>41972.666666666664</v>
      </c>
      <c r="J7984" s="42">
        <v>10135</v>
      </c>
    </row>
    <row r="7985" spans="5:10" x14ac:dyDescent="0.25">
      <c r="E7985" s="19">
        <f t="shared" si="372"/>
        <v>227</v>
      </c>
      <c r="F7985" s="28" t="str">
        <f t="shared" si="373"/>
        <v>11/29/2014</v>
      </c>
      <c r="G7985" s="28" t="str">
        <f t="shared" si="374"/>
        <v>12</v>
      </c>
      <c r="H7985" s="29">
        <f>IF(I7985="","",IF($C$7="HB",I7985-TIME(VLOOKUP($C$6,Reference!$B$12:$C$16,2,0),0,0),I7985-TIME(VLOOKUP($C$6,Reference!$B$12:$C$16,2,0),0,0)+TIME(1,0,0)))</f>
        <v>41972.5</v>
      </c>
      <c r="I7985" s="29">
        <v>41972.708333333336</v>
      </c>
      <c r="J7985" s="42">
        <v>10576</v>
      </c>
    </row>
    <row r="7986" spans="5:10" x14ac:dyDescent="0.25">
      <c r="E7986" s="19">
        <f t="shared" si="372"/>
        <v>227</v>
      </c>
      <c r="F7986" s="28" t="str">
        <f t="shared" si="373"/>
        <v>11/29/2014</v>
      </c>
      <c r="G7986" s="28" t="str">
        <f t="shared" si="374"/>
        <v>13</v>
      </c>
      <c r="H7986" s="29">
        <f>IF(I7986="","",IF($C$7="HB",I7986-TIME(VLOOKUP($C$6,Reference!$B$12:$C$16,2,0),0,0),I7986-TIME(VLOOKUP($C$6,Reference!$B$12:$C$16,2,0),0,0)+TIME(1,0,0)))</f>
        <v>41972.541666666664</v>
      </c>
      <c r="I7986" s="29">
        <v>41972.75</v>
      </c>
      <c r="J7986" s="42">
        <v>10801</v>
      </c>
    </row>
    <row r="7987" spans="5:10" x14ac:dyDescent="0.25">
      <c r="E7987" s="19">
        <f t="shared" si="372"/>
        <v>227</v>
      </c>
      <c r="F7987" s="28" t="str">
        <f t="shared" si="373"/>
        <v>11/29/2014</v>
      </c>
      <c r="G7987" s="28" t="str">
        <f t="shared" si="374"/>
        <v>14</v>
      </c>
      <c r="H7987" s="29">
        <f>IF(I7987="","",IF($C$7="HB",I7987-TIME(VLOOKUP($C$6,Reference!$B$12:$C$16,2,0),0,0),I7987-TIME(VLOOKUP($C$6,Reference!$B$12:$C$16,2,0),0,0)+TIME(1,0,0)))</f>
        <v>41972.583333333328</v>
      </c>
      <c r="I7987" s="29">
        <v>41972.791666666664</v>
      </c>
      <c r="J7987" s="42">
        <v>10822</v>
      </c>
    </row>
    <row r="7988" spans="5:10" x14ac:dyDescent="0.25">
      <c r="E7988" s="19">
        <f t="shared" si="372"/>
        <v>227</v>
      </c>
      <c r="F7988" s="28" t="str">
        <f t="shared" si="373"/>
        <v>11/29/2014</v>
      </c>
      <c r="G7988" s="28" t="str">
        <f t="shared" si="374"/>
        <v>15</v>
      </c>
      <c r="H7988" s="29">
        <f>IF(I7988="","",IF($C$7="HB",I7988-TIME(VLOOKUP($C$6,Reference!$B$12:$C$16,2,0),0,0),I7988-TIME(VLOOKUP($C$6,Reference!$B$12:$C$16,2,0),0,0)+TIME(1,0,0)))</f>
        <v>41972.625</v>
      </c>
      <c r="I7988" s="29">
        <v>41972.833333333336</v>
      </c>
      <c r="J7988" s="42">
        <v>10773</v>
      </c>
    </row>
    <row r="7989" spans="5:10" x14ac:dyDescent="0.25">
      <c r="E7989" s="19">
        <f t="shared" si="372"/>
        <v>227</v>
      </c>
      <c r="F7989" s="28" t="str">
        <f t="shared" si="373"/>
        <v>11/29/2014</v>
      </c>
      <c r="G7989" s="28" t="str">
        <f t="shared" si="374"/>
        <v>16</v>
      </c>
      <c r="H7989" s="29">
        <f>IF(I7989="","",IF($C$7="HB",I7989-TIME(VLOOKUP($C$6,Reference!$B$12:$C$16,2,0),0,0),I7989-TIME(VLOOKUP($C$6,Reference!$B$12:$C$16,2,0),0,0)+TIME(1,0,0)))</f>
        <v>41972.666666666664</v>
      </c>
      <c r="I7989" s="29">
        <v>41972.875</v>
      </c>
      <c r="J7989" s="42">
        <v>10665</v>
      </c>
    </row>
    <row r="7990" spans="5:10" x14ac:dyDescent="0.25">
      <c r="E7990" s="19">
        <f t="shared" si="372"/>
        <v>227</v>
      </c>
      <c r="F7990" s="28" t="str">
        <f t="shared" si="373"/>
        <v>11/29/2014</v>
      </c>
      <c r="G7990" s="28" t="str">
        <f t="shared" si="374"/>
        <v>17</v>
      </c>
      <c r="H7990" s="29">
        <f>IF(I7990="","",IF($C$7="HB",I7990-TIME(VLOOKUP($C$6,Reference!$B$12:$C$16,2,0),0,0),I7990-TIME(VLOOKUP($C$6,Reference!$B$12:$C$16,2,0),0,0)+TIME(1,0,0)))</f>
        <v>41972.708333333328</v>
      </c>
      <c r="I7990" s="29">
        <v>41972.916666666664</v>
      </c>
      <c r="J7990" s="42">
        <v>10551</v>
      </c>
    </row>
    <row r="7991" spans="5:10" x14ac:dyDescent="0.25">
      <c r="E7991" s="19">
        <f t="shared" si="372"/>
        <v>227</v>
      </c>
      <c r="F7991" s="28" t="str">
        <f t="shared" si="373"/>
        <v>11/29/2014</v>
      </c>
      <c r="G7991" s="28" t="str">
        <f t="shared" si="374"/>
        <v>18</v>
      </c>
      <c r="H7991" s="29">
        <f>IF(I7991="","",IF($C$7="HB",I7991-TIME(VLOOKUP($C$6,Reference!$B$12:$C$16,2,0),0,0),I7991-TIME(VLOOKUP($C$6,Reference!$B$12:$C$16,2,0),0,0)+TIME(1,0,0)))</f>
        <v>41972.75</v>
      </c>
      <c r="I7991" s="29">
        <v>41972.958333333336</v>
      </c>
      <c r="J7991" s="42">
        <v>10618</v>
      </c>
    </row>
    <row r="7992" spans="5:10" x14ac:dyDescent="0.25">
      <c r="E7992" s="19">
        <f t="shared" si="372"/>
        <v>227</v>
      </c>
      <c r="F7992" s="28" t="str">
        <f t="shared" si="373"/>
        <v>11/29/2014</v>
      </c>
      <c r="G7992" s="28" t="str">
        <f t="shared" si="374"/>
        <v>19</v>
      </c>
      <c r="H7992" s="29">
        <f>IF(I7992="","",IF($C$7="HB",I7992-TIME(VLOOKUP($C$6,Reference!$B$12:$C$16,2,0),0,0),I7992-TIME(VLOOKUP($C$6,Reference!$B$12:$C$16,2,0),0,0)+TIME(1,0,0)))</f>
        <v>41972.791666666664</v>
      </c>
      <c r="I7992" s="29">
        <v>41973</v>
      </c>
      <c r="J7992" s="42">
        <v>11043</v>
      </c>
    </row>
    <row r="7993" spans="5:10" x14ac:dyDescent="0.25">
      <c r="E7993" s="19">
        <f t="shared" si="372"/>
        <v>227</v>
      </c>
      <c r="F7993" s="28" t="str">
        <f t="shared" si="373"/>
        <v>11/29/2014</v>
      </c>
      <c r="G7993" s="28" t="str">
        <f t="shared" si="374"/>
        <v>20</v>
      </c>
      <c r="H7993" s="29">
        <f>IF(I7993="","",IF($C$7="HB",I7993-TIME(VLOOKUP($C$6,Reference!$B$12:$C$16,2,0),0,0),I7993-TIME(VLOOKUP($C$6,Reference!$B$12:$C$16,2,0),0,0)+TIME(1,0,0)))</f>
        <v>41972.833333333328</v>
      </c>
      <c r="I7993" s="29">
        <v>41973.041666666664</v>
      </c>
      <c r="J7993" s="42">
        <v>11981</v>
      </c>
    </row>
    <row r="7994" spans="5:10" x14ac:dyDescent="0.25">
      <c r="E7994" s="19">
        <f t="shared" si="372"/>
        <v>227</v>
      </c>
      <c r="F7994" s="28" t="str">
        <f t="shared" si="373"/>
        <v>11/29/2014</v>
      </c>
      <c r="G7994" s="28" t="str">
        <f t="shared" si="374"/>
        <v>21</v>
      </c>
      <c r="H7994" s="29">
        <f>IF(I7994="","",IF($C$7="HB",I7994-TIME(VLOOKUP($C$6,Reference!$B$12:$C$16,2,0),0,0),I7994-TIME(VLOOKUP($C$6,Reference!$B$12:$C$16,2,0),0,0)+TIME(1,0,0)))</f>
        <v>41972.875</v>
      </c>
      <c r="I7994" s="29">
        <v>41973.083333333336</v>
      </c>
      <c r="J7994" s="42">
        <v>12029</v>
      </c>
    </row>
    <row r="7995" spans="5:10" x14ac:dyDescent="0.25">
      <c r="E7995" s="19">
        <f t="shared" si="372"/>
        <v>227</v>
      </c>
      <c r="F7995" s="28" t="str">
        <f t="shared" si="373"/>
        <v>11/29/2014</v>
      </c>
      <c r="G7995" s="28" t="str">
        <f t="shared" si="374"/>
        <v>22</v>
      </c>
      <c r="H7995" s="29">
        <f>IF(I7995="","",IF($C$7="HB",I7995-TIME(VLOOKUP($C$6,Reference!$B$12:$C$16,2,0),0,0),I7995-TIME(VLOOKUP($C$6,Reference!$B$12:$C$16,2,0),0,0)+TIME(1,0,0)))</f>
        <v>41972.916666666664</v>
      </c>
      <c r="I7995" s="29">
        <v>41973.125</v>
      </c>
      <c r="J7995" s="42">
        <v>11792</v>
      </c>
    </row>
    <row r="7996" spans="5:10" x14ac:dyDescent="0.25">
      <c r="E7996" s="19">
        <f t="shared" si="372"/>
        <v>227</v>
      </c>
      <c r="F7996" s="28" t="str">
        <f t="shared" si="373"/>
        <v>11/29/2014</v>
      </c>
      <c r="G7996" s="28" t="str">
        <f t="shared" si="374"/>
        <v>23</v>
      </c>
      <c r="H7996" s="29">
        <f>IF(I7996="","",IF($C$7="HB",I7996-TIME(VLOOKUP($C$6,Reference!$B$12:$C$16,2,0),0,0),I7996-TIME(VLOOKUP($C$6,Reference!$B$12:$C$16,2,0),0,0)+TIME(1,0,0)))</f>
        <v>41972.958333333328</v>
      </c>
      <c r="I7996" s="29">
        <v>41973.166666666664</v>
      </c>
      <c r="J7996" s="42">
        <v>11504</v>
      </c>
    </row>
    <row r="7997" spans="5:10" x14ac:dyDescent="0.25">
      <c r="E7997" s="19">
        <f t="shared" si="372"/>
        <v>227</v>
      </c>
      <c r="F7997" s="28" t="str">
        <f t="shared" si="373"/>
        <v>11/30/2014</v>
      </c>
      <c r="G7997" s="28" t="str">
        <f t="shared" si="374"/>
        <v>0</v>
      </c>
      <c r="H7997" s="29">
        <f>IF(I7997="","",IF($C$7="HB",I7997-TIME(VLOOKUP($C$6,Reference!$B$12:$C$16,2,0),0,0),I7997-TIME(VLOOKUP($C$6,Reference!$B$12:$C$16,2,0),0,0)+TIME(1,0,0)))</f>
        <v>41973</v>
      </c>
      <c r="I7997" s="29">
        <v>41973.208333333336</v>
      </c>
      <c r="J7997" s="42">
        <v>11067</v>
      </c>
    </row>
    <row r="7998" spans="5:10" x14ac:dyDescent="0.25">
      <c r="E7998" s="19">
        <f t="shared" si="372"/>
        <v>227</v>
      </c>
      <c r="F7998" s="28" t="str">
        <f t="shared" si="373"/>
        <v>11/30/2014</v>
      </c>
      <c r="G7998" s="28" t="str">
        <f t="shared" si="374"/>
        <v>1</v>
      </c>
      <c r="H7998" s="29">
        <f>IF(I7998="","",IF($C$7="HB",I7998-TIME(VLOOKUP($C$6,Reference!$B$12:$C$16,2,0),0,0),I7998-TIME(VLOOKUP($C$6,Reference!$B$12:$C$16,2,0),0,0)+TIME(1,0,0)))</f>
        <v>41973.041666666664</v>
      </c>
      <c r="I7998" s="29">
        <v>41973.25</v>
      </c>
      <c r="J7998" s="42">
        <v>10564</v>
      </c>
    </row>
    <row r="7999" spans="5:10" x14ac:dyDescent="0.25">
      <c r="E7999" s="19">
        <f t="shared" si="372"/>
        <v>227</v>
      </c>
      <c r="F7999" s="28" t="str">
        <f t="shared" si="373"/>
        <v>11/30/2014</v>
      </c>
      <c r="G7999" s="28" t="str">
        <f t="shared" si="374"/>
        <v>2</v>
      </c>
      <c r="H7999" s="29">
        <f>IF(I7999="","",IF($C$7="HB",I7999-TIME(VLOOKUP($C$6,Reference!$B$12:$C$16,2,0),0,0),I7999-TIME(VLOOKUP($C$6,Reference!$B$12:$C$16,2,0),0,0)+TIME(1,0,0)))</f>
        <v>41973.083333333328</v>
      </c>
      <c r="I7999" s="29">
        <v>41973.291666666664</v>
      </c>
      <c r="J7999" s="42">
        <v>9871</v>
      </c>
    </row>
    <row r="8000" spans="5:10" x14ac:dyDescent="0.25">
      <c r="E8000" s="19">
        <f t="shared" si="372"/>
        <v>227</v>
      </c>
      <c r="F8000" s="28" t="str">
        <f t="shared" si="373"/>
        <v>11/30/2014</v>
      </c>
      <c r="G8000" s="28" t="str">
        <f t="shared" si="374"/>
        <v>3</v>
      </c>
      <c r="H8000" s="29">
        <f>IF(I8000="","",IF($C$7="HB",I8000-TIME(VLOOKUP($C$6,Reference!$B$12:$C$16,2,0),0,0),I8000-TIME(VLOOKUP($C$6,Reference!$B$12:$C$16,2,0),0,0)+TIME(1,0,0)))</f>
        <v>41973.125</v>
      </c>
      <c r="I8000" s="29">
        <v>41973.333333333336</v>
      </c>
      <c r="J8000" s="42">
        <v>9342</v>
      </c>
    </row>
    <row r="8001" spans="5:10" x14ac:dyDescent="0.25">
      <c r="E8001" s="19">
        <f t="shared" si="372"/>
        <v>227</v>
      </c>
      <c r="F8001" s="28" t="str">
        <f t="shared" si="373"/>
        <v>11/30/2014</v>
      </c>
      <c r="G8001" s="28" t="str">
        <f t="shared" si="374"/>
        <v>4</v>
      </c>
      <c r="H8001" s="29">
        <f>IF(I8001="","",IF($C$7="HB",I8001-TIME(VLOOKUP($C$6,Reference!$B$12:$C$16,2,0),0,0),I8001-TIME(VLOOKUP($C$6,Reference!$B$12:$C$16,2,0),0,0)+TIME(1,0,0)))</f>
        <v>41973.166666666664</v>
      </c>
      <c r="I8001" s="29">
        <v>41973.375</v>
      </c>
      <c r="J8001" s="42">
        <v>8938</v>
      </c>
    </row>
    <row r="8002" spans="5:10" x14ac:dyDescent="0.25">
      <c r="E8002" s="19">
        <f t="shared" si="372"/>
        <v>227</v>
      </c>
      <c r="F8002" s="28" t="str">
        <f t="shared" si="373"/>
        <v>11/30/2014</v>
      </c>
      <c r="G8002" s="28" t="str">
        <f t="shared" si="374"/>
        <v>5</v>
      </c>
      <c r="H8002" s="29">
        <f>IF(I8002="","",IF($C$7="HB",I8002-TIME(VLOOKUP($C$6,Reference!$B$12:$C$16,2,0),0,0),I8002-TIME(VLOOKUP($C$6,Reference!$B$12:$C$16,2,0),0,0)+TIME(1,0,0)))</f>
        <v>41973.208333333328</v>
      </c>
      <c r="I8002" s="29">
        <v>41973.416666666664</v>
      </c>
      <c r="J8002" s="42">
        <v>8670</v>
      </c>
    </row>
    <row r="8003" spans="5:10" x14ac:dyDescent="0.25">
      <c r="E8003" s="19">
        <f t="shared" si="372"/>
        <v>227</v>
      </c>
      <c r="F8003" s="28" t="str">
        <f t="shared" si="373"/>
        <v>11/30/2014</v>
      </c>
      <c r="G8003" s="28" t="str">
        <f t="shared" si="374"/>
        <v>6</v>
      </c>
      <c r="H8003" s="29">
        <f>IF(I8003="","",IF($C$7="HB",I8003-TIME(VLOOKUP($C$6,Reference!$B$12:$C$16,2,0),0,0),I8003-TIME(VLOOKUP($C$6,Reference!$B$12:$C$16,2,0),0,0)+TIME(1,0,0)))</f>
        <v>41973.25</v>
      </c>
      <c r="I8003" s="29">
        <v>41973.458333333336</v>
      </c>
      <c r="J8003" s="42">
        <v>8543</v>
      </c>
    </row>
    <row r="8004" spans="5:10" x14ac:dyDescent="0.25">
      <c r="E8004" s="19">
        <f t="shared" si="372"/>
        <v>227</v>
      </c>
      <c r="F8004" s="28" t="str">
        <f t="shared" si="373"/>
        <v>11/30/2014</v>
      </c>
      <c r="G8004" s="28" t="str">
        <f t="shared" si="374"/>
        <v>7</v>
      </c>
      <c r="H8004" s="29">
        <f>IF(I8004="","",IF($C$7="HB",I8004-TIME(VLOOKUP($C$6,Reference!$B$12:$C$16,2,0),0,0),I8004-TIME(VLOOKUP($C$6,Reference!$B$12:$C$16,2,0),0,0)+TIME(1,0,0)))</f>
        <v>41973.291666666664</v>
      </c>
      <c r="I8004" s="29">
        <v>41973.5</v>
      </c>
      <c r="J8004" s="42">
        <v>8543</v>
      </c>
    </row>
    <row r="8005" spans="5:10" x14ac:dyDescent="0.25">
      <c r="E8005" s="19">
        <f t="shared" si="372"/>
        <v>227</v>
      </c>
      <c r="F8005" s="28" t="str">
        <f t="shared" si="373"/>
        <v>11/30/2014</v>
      </c>
      <c r="G8005" s="28" t="str">
        <f t="shared" si="374"/>
        <v>8</v>
      </c>
      <c r="H8005" s="29">
        <f>IF(I8005="","",IF($C$7="HB",I8005-TIME(VLOOKUP($C$6,Reference!$B$12:$C$16,2,0),0,0),I8005-TIME(VLOOKUP($C$6,Reference!$B$12:$C$16,2,0),0,0)+TIME(1,0,0)))</f>
        <v>41973.333333333328</v>
      </c>
      <c r="I8005" s="29">
        <v>41973.541666666664</v>
      </c>
      <c r="J8005" s="42">
        <v>8692</v>
      </c>
    </row>
    <row r="8006" spans="5:10" x14ac:dyDescent="0.25">
      <c r="E8006" s="19">
        <f t="shared" ref="E8006:E8069" si="375">$C$16</f>
        <v>227</v>
      </c>
      <c r="F8006" s="28" t="str">
        <f t="shared" ref="F8006:F8069" si="376">TEXT(H8006,"m/d/yyyy")</f>
        <v>11/30/2014</v>
      </c>
      <c r="G8006" s="28" t="str">
        <f t="shared" ref="G8006:G8069" si="377">TEXT(H8006,"h")</f>
        <v>9</v>
      </c>
      <c r="H8006" s="29">
        <f>IF(I8006="","",IF($C$7="HB",I8006-TIME(VLOOKUP($C$6,Reference!$B$12:$C$16,2,0),0,0),I8006-TIME(VLOOKUP($C$6,Reference!$B$12:$C$16,2,0),0,0)+TIME(1,0,0)))</f>
        <v>41973.375</v>
      </c>
      <c r="I8006" s="29">
        <v>41973.583333333336</v>
      </c>
      <c r="J8006" s="42">
        <v>8913</v>
      </c>
    </row>
    <row r="8007" spans="5:10" x14ac:dyDescent="0.25">
      <c r="E8007" s="19">
        <f t="shared" si="375"/>
        <v>227</v>
      </c>
      <c r="F8007" s="28" t="str">
        <f t="shared" si="376"/>
        <v>11/30/2014</v>
      </c>
      <c r="G8007" s="28" t="str">
        <f t="shared" si="377"/>
        <v>10</v>
      </c>
      <c r="H8007" s="29">
        <f>IF(I8007="","",IF($C$7="HB",I8007-TIME(VLOOKUP($C$6,Reference!$B$12:$C$16,2,0),0,0),I8007-TIME(VLOOKUP($C$6,Reference!$B$12:$C$16,2,0),0,0)+TIME(1,0,0)))</f>
        <v>41973.416666666664</v>
      </c>
      <c r="I8007" s="29">
        <v>41973.625</v>
      </c>
      <c r="J8007" s="42">
        <v>9276</v>
      </c>
    </row>
    <row r="8008" spans="5:10" x14ac:dyDescent="0.25">
      <c r="E8008" s="19">
        <f t="shared" si="375"/>
        <v>227</v>
      </c>
      <c r="F8008" s="28" t="str">
        <f t="shared" si="376"/>
        <v>11/30/2014</v>
      </c>
      <c r="G8008" s="28" t="str">
        <f t="shared" si="377"/>
        <v>11</v>
      </c>
      <c r="H8008" s="29">
        <f>IF(I8008="","",IF($C$7="HB",I8008-TIME(VLOOKUP($C$6,Reference!$B$12:$C$16,2,0),0,0),I8008-TIME(VLOOKUP($C$6,Reference!$B$12:$C$16,2,0),0,0)+TIME(1,0,0)))</f>
        <v>41973.458333333328</v>
      </c>
      <c r="I8008" s="29">
        <v>41973.666666666664</v>
      </c>
      <c r="J8008" s="42">
        <v>9864</v>
      </c>
    </row>
    <row r="8009" spans="5:10" x14ac:dyDescent="0.25">
      <c r="E8009" s="19">
        <f t="shared" si="375"/>
        <v>227</v>
      </c>
      <c r="F8009" s="28" t="str">
        <f t="shared" si="376"/>
        <v>11/30/2014</v>
      </c>
      <c r="G8009" s="28" t="str">
        <f t="shared" si="377"/>
        <v>12</v>
      </c>
      <c r="H8009" s="29">
        <f>IF(I8009="","",IF($C$7="HB",I8009-TIME(VLOOKUP($C$6,Reference!$B$12:$C$16,2,0),0,0),I8009-TIME(VLOOKUP($C$6,Reference!$B$12:$C$16,2,0),0,0)+TIME(1,0,0)))</f>
        <v>41973.5</v>
      </c>
      <c r="I8009" s="29">
        <v>41973.708333333336</v>
      </c>
      <c r="J8009" s="42">
        <v>10466</v>
      </c>
    </row>
    <row r="8010" spans="5:10" x14ac:dyDescent="0.25">
      <c r="E8010" s="19">
        <f t="shared" si="375"/>
        <v>227</v>
      </c>
      <c r="F8010" s="28" t="str">
        <f t="shared" si="376"/>
        <v>11/30/2014</v>
      </c>
      <c r="G8010" s="28" t="str">
        <f t="shared" si="377"/>
        <v>13</v>
      </c>
      <c r="H8010" s="29">
        <f>IF(I8010="","",IF($C$7="HB",I8010-TIME(VLOOKUP($C$6,Reference!$B$12:$C$16,2,0),0,0),I8010-TIME(VLOOKUP($C$6,Reference!$B$12:$C$16,2,0),0,0)+TIME(1,0,0)))</f>
        <v>41973.541666666664</v>
      </c>
      <c r="I8010" s="29">
        <v>41973.75</v>
      </c>
      <c r="J8010" s="42">
        <v>10909</v>
      </c>
    </row>
    <row r="8011" spans="5:10" x14ac:dyDescent="0.25">
      <c r="E8011" s="19">
        <f t="shared" si="375"/>
        <v>227</v>
      </c>
      <c r="F8011" s="28" t="str">
        <f t="shared" si="376"/>
        <v>11/30/2014</v>
      </c>
      <c r="G8011" s="28" t="str">
        <f t="shared" si="377"/>
        <v>14</v>
      </c>
      <c r="H8011" s="29">
        <f>IF(I8011="","",IF($C$7="HB",I8011-TIME(VLOOKUP($C$6,Reference!$B$12:$C$16,2,0),0,0),I8011-TIME(VLOOKUP($C$6,Reference!$B$12:$C$16,2,0),0,0)+TIME(1,0,0)))</f>
        <v>41973.583333333328</v>
      </c>
      <c r="I8011" s="29">
        <v>41973.791666666664</v>
      </c>
      <c r="J8011" s="42">
        <v>10929</v>
      </c>
    </row>
    <row r="8012" spans="5:10" x14ac:dyDescent="0.25">
      <c r="E8012" s="19">
        <f t="shared" si="375"/>
        <v>227</v>
      </c>
      <c r="F8012" s="28" t="str">
        <f t="shared" si="376"/>
        <v>11/30/2014</v>
      </c>
      <c r="G8012" s="28" t="str">
        <f t="shared" si="377"/>
        <v>15</v>
      </c>
      <c r="H8012" s="29">
        <f>IF(I8012="","",IF($C$7="HB",I8012-TIME(VLOOKUP($C$6,Reference!$B$12:$C$16,2,0),0,0),I8012-TIME(VLOOKUP($C$6,Reference!$B$12:$C$16,2,0),0,0)+TIME(1,0,0)))</f>
        <v>41973.625</v>
      </c>
      <c r="I8012" s="29">
        <v>41973.833333333336</v>
      </c>
      <c r="J8012" s="42">
        <v>10884</v>
      </c>
    </row>
    <row r="8013" spans="5:10" x14ac:dyDescent="0.25">
      <c r="E8013" s="19">
        <f t="shared" si="375"/>
        <v>227</v>
      </c>
      <c r="F8013" s="28" t="str">
        <f t="shared" si="376"/>
        <v>11/30/2014</v>
      </c>
      <c r="G8013" s="28" t="str">
        <f t="shared" si="377"/>
        <v>16</v>
      </c>
      <c r="H8013" s="29">
        <f>IF(I8013="","",IF($C$7="HB",I8013-TIME(VLOOKUP($C$6,Reference!$B$12:$C$16,2,0),0,0),I8013-TIME(VLOOKUP($C$6,Reference!$B$12:$C$16,2,0),0,0)+TIME(1,0,0)))</f>
        <v>41973.666666666664</v>
      </c>
      <c r="I8013" s="29">
        <v>41973.875</v>
      </c>
      <c r="J8013" s="42">
        <v>10749</v>
      </c>
    </row>
    <row r="8014" spans="5:10" x14ac:dyDescent="0.25">
      <c r="E8014" s="19">
        <f t="shared" si="375"/>
        <v>227</v>
      </c>
      <c r="F8014" s="28" t="str">
        <f t="shared" si="376"/>
        <v>11/30/2014</v>
      </c>
      <c r="G8014" s="28" t="str">
        <f t="shared" si="377"/>
        <v>17</v>
      </c>
      <c r="H8014" s="29">
        <f>IF(I8014="","",IF($C$7="HB",I8014-TIME(VLOOKUP($C$6,Reference!$B$12:$C$16,2,0),0,0),I8014-TIME(VLOOKUP($C$6,Reference!$B$12:$C$16,2,0),0,0)+TIME(1,0,0)))</f>
        <v>41973.708333333328</v>
      </c>
      <c r="I8014" s="29">
        <v>41973.916666666664</v>
      </c>
      <c r="J8014" s="42">
        <v>10659</v>
      </c>
    </row>
    <row r="8015" spans="5:10" x14ac:dyDescent="0.25">
      <c r="E8015" s="19">
        <f t="shared" si="375"/>
        <v>227</v>
      </c>
      <c r="F8015" s="28" t="str">
        <f t="shared" si="376"/>
        <v>11/30/2014</v>
      </c>
      <c r="G8015" s="28" t="str">
        <f t="shared" si="377"/>
        <v>18</v>
      </c>
      <c r="H8015" s="29">
        <f>IF(I8015="","",IF($C$7="HB",I8015-TIME(VLOOKUP($C$6,Reference!$B$12:$C$16,2,0),0,0),I8015-TIME(VLOOKUP($C$6,Reference!$B$12:$C$16,2,0),0,0)+TIME(1,0,0)))</f>
        <v>41973.75</v>
      </c>
      <c r="I8015" s="29">
        <v>41973.958333333336</v>
      </c>
      <c r="J8015" s="42">
        <v>10777</v>
      </c>
    </row>
    <row r="8016" spans="5:10" x14ac:dyDescent="0.25">
      <c r="E8016" s="19">
        <f t="shared" si="375"/>
        <v>227</v>
      </c>
      <c r="F8016" s="28" t="str">
        <f t="shared" si="376"/>
        <v>11/30/2014</v>
      </c>
      <c r="G8016" s="28" t="str">
        <f t="shared" si="377"/>
        <v>19</v>
      </c>
      <c r="H8016" s="29">
        <f>IF(I8016="","",IF($C$7="HB",I8016-TIME(VLOOKUP($C$6,Reference!$B$12:$C$16,2,0),0,0),I8016-TIME(VLOOKUP($C$6,Reference!$B$12:$C$16,2,0),0,0)+TIME(1,0,0)))</f>
        <v>41973.791666666664</v>
      </c>
      <c r="I8016" s="29">
        <v>41974</v>
      </c>
      <c r="J8016" s="42">
        <v>11303</v>
      </c>
    </row>
    <row r="8017" spans="5:10" x14ac:dyDescent="0.25">
      <c r="E8017" s="19">
        <f t="shared" si="375"/>
        <v>227</v>
      </c>
      <c r="F8017" s="28" t="str">
        <f t="shared" si="376"/>
        <v>11/30/2014</v>
      </c>
      <c r="G8017" s="28" t="str">
        <f t="shared" si="377"/>
        <v>20</v>
      </c>
      <c r="H8017" s="29">
        <f>IF(I8017="","",IF($C$7="HB",I8017-TIME(VLOOKUP($C$6,Reference!$B$12:$C$16,2,0),0,0),I8017-TIME(VLOOKUP($C$6,Reference!$B$12:$C$16,2,0),0,0)+TIME(1,0,0)))</f>
        <v>41973.833333333328</v>
      </c>
      <c r="I8017" s="29">
        <v>41974.041666666664</v>
      </c>
      <c r="J8017" s="42">
        <v>12359</v>
      </c>
    </row>
    <row r="8018" spans="5:10" x14ac:dyDescent="0.25">
      <c r="E8018" s="19">
        <f t="shared" si="375"/>
        <v>227</v>
      </c>
      <c r="F8018" s="28" t="str">
        <f t="shared" si="376"/>
        <v>11/30/2014</v>
      </c>
      <c r="G8018" s="28" t="str">
        <f t="shared" si="377"/>
        <v>21</v>
      </c>
      <c r="H8018" s="29">
        <f>IF(I8018="","",IF($C$7="HB",I8018-TIME(VLOOKUP($C$6,Reference!$B$12:$C$16,2,0),0,0),I8018-TIME(VLOOKUP($C$6,Reference!$B$12:$C$16,2,0),0,0)+TIME(1,0,0)))</f>
        <v>41973.875</v>
      </c>
      <c r="I8018" s="29">
        <v>41974.083333333336</v>
      </c>
      <c r="J8018" s="42">
        <v>12500</v>
      </c>
    </row>
    <row r="8019" spans="5:10" x14ac:dyDescent="0.25">
      <c r="E8019" s="19">
        <f t="shared" si="375"/>
        <v>227</v>
      </c>
      <c r="F8019" s="28" t="str">
        <f t="shared" si="376"/>
        <v>11/30/2014</v>
      </c>
      <c r="G8019" s="28" t="str">
        <f t="shared" si="377"/>
        <v>22</v>
      </c>
      <c r="H8019" s="29">
        <f>IF(I8019="","",IF($C$7="HB",I8019-TIME(VLOOKUP($C$6,Reference!$B$12:$C$16,2,0),0,0),I8019-TIME(VLOOKUP($C$6,Reference!$B$12:$C$16,2,0),0,0)+TIME(1,0,0)))</f>
        <v>41973.916666666664</v>
      </c>
      <c r="I8019" s="29">
        <v>41974.125</v>
      </c>
      <c r="J8019" s="42">
        <v>12328</v>
      </c>
    </row>
    <row r="8020" spans="5:10" x14ac:dyDescent="0.25">
      <c r="E8020" s="19">
        <f t="shared" si="375"/>
        <v>227</v>
      </c>
      <c r="F8020" s="28" t="str">
        <f t="shared" si="376"/>
        <v>11/30/2014</v>
      </c>
      <c r="G8020" s="28" t="str">
        <f t="shared" si="377"/>
        <v>23</v>
      </c>
      <c r="H8020" s="29">
        <f>IF(I8020="","",IF($C$7="HB",I8020-TIME(VLOOKUP($C$6,Reference!$B$12:$C$16,2,0),0,0),I8020-TIME(VLOOKUP($C$6,Reference!$B$12:$C$16,2,0),0,0)+TIME(1,0,0)))</f>
        <v>41973.958333333328</v>
      </c>
      <c r="I8020" s="29">
        <v>41974.166666666664</v>
      </c>
      <c r="J8020" s="42">
        <v>11951</v>
      </c>
    </row>
    <row r="8021" spans="5:10" x14ac:dyDescent="0.25">
      <c r="E8021" s="19">
        <f t="shared" si="375"/>
        <v>227</v>
      </c>
      <c r="F8021" s="28" t="str">
        <f t="shared" si="376"/>
        <v>12/1/2014</v>
      </c>
      <c r="G8021" s="28" t="str">
        <f t="shared" si="377"/>
        <v>0</v>
      </c>
      <c r="H8021" s="29">
        <f>IF(I8021="","",IF($C$7="HB",I8021-TIME(VLOOKUP($C$6,Reference!$B$12:$C$16,2,0),0,0),I8021-TIME(VLOOKUP($C$6,Reference!$B$12:$C$16,2,0),0,0)+TIME(1,0,0)))</f>
        <v>41974</v>
      </c>
      <c r="I8021" s="29">
        <v>41974.208333333336</v>
      </c>
      <c r="J8021" s="42">
        <v>11291</v>
      </c>
    </row>
    <row r="8022" spans="5:10" x14ac:dyDescent="0.25">
      <c r="E8022" s="19">
        <f t="shared" si="375"/>
        <v>227</v>
      </c>
      <c r="F8022" s="28" t="str">
        <f t="shared" si="376"/>
        <v>12/1/2014</v>
      </c>
      <c r="G8022" s="28" t="str">
        <f t="shared" si="377"/>
        <v>1</v>
      </c>
      <c r="H8022" s="29">
        <f>IF(I8022="","",IF($C$7="HB",I8022-TIME(VLOOKUP($C$6,Reference!$B$12:$C$16,2,0),0,0),I8022-TIME(VLOOKUP($C$6,Reference!$B$12:$C$16,2,0),0,0)+TIME(1,0,0)))</f>
        <v>41974.041666666664</v>
      </c>
      <c r="I8022" s="29">
        <v>41974.25</v>
      </c>
      <c r="J8022" s="42">
        <v>10534</v>
      </c>
    </row>
    <row r="8023" spans="5:10" x14ac:dyDescent="0.25">
      <c r="E8023" s="19">
        <f t="shared" si="375"/>
        <v>227</v>
      </c>
      <c r="F8023" s="28" t="str">
        <f t="shared" si="376"/>
        <v>12/1/2014</v>
      </c>
      <c r="G8023" s="28" t="str">
        <f t="shared" si="377"/>
        <v>2</v>
      </c>
      <c r="H8023" s="29">
        <f>IF(I8023="","",IF($C$7="HB",I8023-TIME(VLOOKUP($C$6,Reference!$B$12:$C$16,2,0),0,0),I8023-TIME(VLOOKUP($C$6,Reference!$B$12:$C$16,2,0),0,0)+TIME(1,0,0)))</f>
        <v>41974.083333333328</v>
      </c>
      <c r="I8023" s="29">
        <v>41974.291666666664</v>
      </c>
      <c r="J8023" s="42">
        <v>9673</v>
      </c>
    </row>
    <row r="8024" spans="5:10" x14ac:dyDescent="0.25">
      <c r="E8024" s="19">
        <f t="shared" si="375"/>
        <v>227</v>
      </c>
      <c r="F8024" s="28" t="str">
        <f t="shared" si="376"/>
        <v>12/1/2014</v>
      </c>
      <c r="G8024" s="28" t="str">
        <f t="shared" si="377"/>
        <v>3</v>
      </c>
      <c r="H8024" s="29">
        <f>IF(I8024="","",IF($C$7="HB",I8024-TIME(VLOOKUP($C$6,Reference!$B$12:$C$16,2,0),0,0),I8024-TIME(VLOOKUP($C$6,Reference!$B$12:$C$16,2,0),0,0)+TIME(1,0,0)))</f>
        <v>41974.125</v>
      </c>
      <c r="I8024" s="29">
        <v>41974.333333333336</v>
      </c>
      <c r="J8024" s="42">
        <v>9119</v>
      </c>
    </row>
    <row r="8025" spans="5:10" x14ac:dyDescent="0.25">
      <c r="E8025" s="19">
        <f t="shared" si="375"/>
        <v>227</v>
      </c>
      <c r="F8025" s="28" t="str">
        <f t="shared" si="376"/>
        <v>12/1/2014</v>
      </c>
      <c r="G8025" s="28" t="str">
        <f t="shared" si="377"/>
        <v>4</v>
      </c>
      <c r="H8025" s="29">
        <f>IF(I8025="","",IF($C$7="HB",I8025-TIME(VLOOKUP($C$6,Reference!$B$12:$C$16,2,0),0,0),I8025-TIME(VLOOKUP($C$6,Reference!$B$12:$C$16,2,0),0,0)+TIME(1,0,0)))</f>
        <v>41974.166666666664</v>
      </c>
      <c r="I8025" s="29">
        <v>41974.375</v>
      </c>
      <c r="J8025" s="42">
        <v>8783</v>
      </c>
    </row>
    <row r="8026" spans="5:10" x14ac:dyDescent="0.25">
      <c r="E8026" s="19">
        <f t="shared" si="375"/>
        <v>227</v>
      </c>
      <c r="F8026" s="28" t="str">
        <f t="shared" si="376"/>
        <v>12/1/2014</v>
      </c>
      <c r="G8026" s="28" t="str">
        <f t="shared" si="377"/>
        <v>5</v>
      </c>
      <c r="H8026" s="29">
        <f>IF(I8026="","",IF($C$7="HB",I8026-TIME(VLOOKUP($C$6,Reference!$B$12:$C$16,2,0),0,0),I8026-TIME(VLOOKUP($C$6,Reference!$B$12:$C$16,2,0),0,0)+TIME(1,0,0)))</f>
        <v>41974.208333333328</v>
      </c>
      <c r="I8026" s="29">
        <v>41974.416666666664</v>
      </c>
      <c r="J8026" s="42">
        <v>8619</v>
      </c>
    </row>
    <row r="8027" spans="5:10" x14ac:dyDescent="0.25">
      <c r="E8027" s="19">
        <f t="shared" si="375"/>
        <v>227</v>
      </c>
      <c r="F8027" s="28" t="str">
        <f t="shared" si="376"/>
        <v>12/1/2014</v>
      </c>
      <c r="G8027" s="28" t="str">
        <f t="shared" si="377"/>
        <v>6</v>
      </c>
      <c r="H8027" s="29">
        <f>IF(I8027="","",IF($C$7="HB",I8027-TIME(VLOOKUP($C$6,Reference!$B$12:$C$16,2,0),0,0),I8027-TIME(VLOOKUP($C$6,Reference!$B$12:$C$16,2,0),0,0)+TIME(1,0,0)))</f>
        <v>41974.25</v>
      </c>
      <c r="I8027" s="29">
        <v>41974.458333333336</v>
      </c>
      <c r="J8027" s="42">
        <v>8610</v>
      </c>
    </row>
    <row r="8028" spans="5:10" x14ac:dyDescent="0.25">
      <c r="E8028" s="19">
        <f t="shared" si="375"/>
        <v>227</v>
      </c>
      <c r="F8028" s="28" t="str">
        <f t="shared" si="376"/>
        <v>12/1/2014</v>
      </c>
      <c r="G8028" s="28" t="str">
        <f t="shared" si="377"/>
        <v>7</v>
      </c>
      <c r="H8028" s="29">
        <f>IF(I8028="","",IF($C$7="HB",I8028-TIME(VLOOKUP($C$6,Reference!$B$12:$C$16,2,0),0,0),I8028-TIME(VLOOKUP($C$6,Reference!$B$12:$C$16,2,0),0,0)+TIME(1,0,0)))</f>
        <v>41974.291666666664</v>
      </c>
      <c r="I8028" s="29">
        <v>41974.5</v>
      </c>
      <c r="J8028" s="42">
        <v>8849</v>
      </c>
    </row>
    <row r="8029" spans="5:10" x14ac:dyDescent="0.25">
      <c r="E8029" s="19">
        <f t="shared" si="375"/>
        <v>227</v>
      </c>
      <c r="F8029" s="28" t="str">
        <f t="shared" si="376"/>
        <v>12/1/2014</v>
      </c>
      <c r="G8029" s="28" t="str">
        <f t="shared" si="377"/>
        <v>8</v>
      </c>
      <c r="H8029" s="29">
        <f>IF(I8029="","",IF($C$7="HB",I8029-TIME(VLOOKUP($C$6,Reference!$B$12:$C$16,2,0),0,0),I8029-TIME(VLOOKUP($C$6,Reference!$B$12:$C$16,2,0),0,0)+TIME(1,0,0)))</f>
        <v>41974.333333333328</v>
      </c>
      <c r="I8029" s="29">
        <v>41974.541666666664</v>
      </c>
      <c r="J8029" s="42">
        <v>9476</v>
      </c>
    </row>
    <row r="8030" spans="5:10" x14ac:dyDescent="0.25">
      <c r="E8030" s="19">
        <f t="shared" si="375"/>
        <v>227</v>
      </c>
      <c r="F8030" s="28" t="str">
        <f t="shared" si="376"/>
        <v>12/1/2014</v>
      </c>
      <c r="G8030" s="28" t="str">
        <f t="shared" si="377"/>
        <v>9</v>
      </c>
      <c r="H8030" s="29">
        <f>IF(I8030="","",IF($C$7="HB",I8030-TIME(VLOOKUP($C$6,Reference!$B$12:$C$16,2,0),0,0),I8030-TIME(VLOOKUP($C$6,Reference!$B$12:$C$16,2,0),0,0)+TIME(1,0,0)))</f>
        <v>41974.375</v>
      </c>
      <c r="I8030" s="29">
        <v>41974.583333333336</v>
      </c>
      <c r="J8030" s="42">
        <v>10684</v>
      </c>
    </row>
    <row r="8031" spans="5:10" x14ac:dyDescent="0.25">
      <c r="E8031" s="19">
        <f t="shared" si="375"/>
        <v>227</v>
      </c>
      <c r="F8031" s="28" t="str">
        <f t="shared" si="376"/>
        <v>12/1/2014</v>
      </c>
      <c r="G8031" s="28" t="str">
        <f t="shared" si="377"/>
        <v>10</v>
      </c>
      <c r="H8031" s="29">
        <f>IF(I8031="","",IF($C$7="HB",I8031-TIME(VLOOKUP($C$6,Reference!$B$12:$C$16,2,0),0,0),I8031-TIME(VLOOKUP($C$6,Reference!$B$12:$C$16,2,0),0,0)+TIME(1,0,0)))</f>
        <v>41974.416666666664</v>
      </c>
      <c r="I8031" s="29">
        <v>41974.625</v>
      </c>
      <c r="J8031" s="42">
        <v>11513</v>
      </c>
    </row>
    <row r="8032" spans="5:10" x14ac:dyDescent="0.25">
      <c r="E8032" s="19">
        <f t="shared" si="375"/>
        <v>227</v>
      </c>
      <c r="F8032" s="28" t="str">
        <f t="shared" si="376"/>
        <v>12/1/2014</v>
      </c>
      <c r="G8032" s="28" t="str">
        <f t="shared" si="377"/>
        <v>11</v>
      </c>
      <c r="H8032" s="29">
        <f>IF(I8032="","",IF($C$7="HB",I8032-TIME(VLOOKUP($C$6,Reference!$B$12:$C$16,2,0),0,0),I8032-TIME(VLOOKUP($C$6,Reference!$B$12:$C$16,2,0),0,0)+TIME(1,0,0)))</f>
        <v>41974.458333333328</v>
      </c>
      <c r="I8032" s="29">
        <v>41974.666666666664</v>
      </c>
      <c r="J8032" s="42">
        <v>11652</v>
      </c>
    </row>
    <row r="8033" spans="5:10" x14ac:dyDescent="0.25">
      <c r="E8033" s="19">
        <f t="shared" si="375"/>
        <v>227</v>
      </c>
      <c r="F8033" s="28" t="str">
        <f t="shared" si="376"/>
        <v>12/1/2014</v>
      </c>
      <c r="G8033" s="28" t="str">
        <f t="shared" si="377"/>
        <v>12</v>
      </c>
      <c r="H8033" s="29">
        <f>IF(I8033="","",IF($C$7="HB",I8033-TIME(VLOOKUP($C$6,Reference!$B$12:$C$16,2,0),0,0),I8033-TIME(VLOOKUP($C$6,Reference!$B$12:$C$16,2,0),0,0)+TIME(1,0,0)))</f>
        <v>41974.5</v>
      </c>
      <c r="I8033" s="29">
        <v>41974.708333333336</v>
      </c>
      <c r="J8033" s="42">
        <v>11773</v>
      </c>
    </row>
    <row r="8034" spans="5:10" x14ac:dyDescent="0.25">
      <c r="E8034" s="19">
        <f t="shared" si="375"/>
        <v>227</v>
      </c>
      <c r="F8034" s="28" t="str">
        <f t="shared" si="376"/>
        <v>12/1/2014</v>
      </c>
      <c r="G8034" s="28" t="str">
        <f t="shared" si="377"/>
        <v>13</v>
      </c>
      <c r="H8034" s="29">
        <f>IF(I8034="","",IF($C$7="HB",I8034-TIME(VLOOKUP($C$6,Reference!$B$12:$C$16,2,0),0,0),I8034-TIME(VLOOKUP($C$6,Reference!$B$12:$C$16,2,0),0,0)+TIME(1,0,0)))</f>
        <v>41974.541666666664</v>
      </c>
      <c r="I8034" s="29">
        <v>41974.75</v>
      </c>
      <c r="J8034" s="42">
        <v>11824</v>
      </c>
    </row>
    <row r="8035" spans="5:10" x14ac:dyDescent="0.25">
      <c r="E8035" s="19">
        <f t="shared" si="375"/>
        <v>227</v>
      </c>
      <c r="F8035" s="28" t="str">
        <f t="shared" si="376"/>
        <v>12/1/2014</v>
      </c>
      <c r="G8035" s="28" t="str">
        <f t="shared" si="377"/>
        <v>14</v>
      </c>
      <c r="H8035" s="29">
        <f>IF(I8035="","",IF($C$7="HB",I8035-TIME(VLOOKUP($C$6,Reference!$B$12:$C$16,2,0),0,0),I8035-TIME(VLOOKUP($C$6,Reference!$B$12:$C$16,2,0),0,0)+TIME(1,0,0)))</f>
        <v>41974.583333333328</v>
      </c>
      <c r="I8035" s="29">
        <v>41974.791666666664</v>
      </c>
      <c r="J8035" s="42">
        <v>11706</v>
      </c>
    </row>
    <row r="8036" spans="5:10" x14ac:dyDescent="0.25">
      <c r="E8036" s="19">
        <f t="shared" si="375"/>
        <v>227</v>
      </c>
      <c r="F8036" s="28" t="str">
        <f t="shared" si="376"/>
        <v>12/1/2014</v>
      </c>
      <c r="G8036" s="28" t="str">
        <f t="shared" si="377"/>
        <v>15</v>
      </c>
      <c r="H8036" s="29">
        <f>IF(I8036="","",IF($C$7="HB",I8036-TIME(VLOOKUP($C$6,Reference!$B$12:$C$16,2,0),0,0),I8036-TIME(VLOOKUP($C$6,Reference!$B$12:$C$16,2,0),0,0)+TIME(1,0,0)))</f>
        <v>41974.625</v>
      </c>
      <c r="I8036" s="29">
        <v>41974.833333333336</v>
      </c>
      <c r="J8036" s="42">
        <v>11707</v>
      </c>
    </row>
    <row r="8037" spans="5:10" x14ac:dyDescent="0.25">
      <c r="E8037" s="19">
        <f t="shared" si="375"/>
        <v>227</v>
      </c>
      <c r="F8037" s="28" t="str">
        <f t="shared" si="376"/>
        <v>12/1/2014</v>
      </c>
      <c r="G8037" s="28" t="str">
        <f t="shared" si="377"/>
        <v>16</v>
      </c>
      <c r="H8037" s="29">
        <f>IF(I8037="","",IF($C$7="HB",I8037-TIME(VLOOKUP($C$6,Reference!$B$12:$C$16,2,0),0,0),I8037-TIME(VLOOKUP($C$6,Reference!$B$12:$C$16,2,0),0,0)+TIME(1,0,0)))</f>
        <v>41974.666666666664</v>
      </c>
      <c r="I8037" s="29">
        <v>41974.875</v>
      </c>
      <c r="J8037" s="42">
        <v>11757</v>
      </c>
    </row>
    <row r="8038" spans="5:10" x14ac:dyDescent="0.25">
      <c r="E8038" s="19">
        <f t="shared" si="375"/>
        <v>227</v>
      </c>
      <c r="F8038" s="28" t="str">
        <f t="shared" si="376"/>
        <v>12/1/2014</v>
      </c>
      <c r="G8038" s="28" t="str">
        <f t="shared" si="377"/>
        <v>17</v>
      </c>
      <c r="H8038" s="29">
        <f>IF(I8038="","",IF($C$7="HB",I8038-TIME(VLOOKUP($C$6,Reference!$B$12:$C$16,2,0),0,0),I8038-TIME(VLOOKUP($C$6,Reference!$B$12:$C$16,2,0),0,0)+TIME(1,0,0)))</f>
        <v>41974.708333333328</v>
      </c>
      <c r="I8038" s="29">
        <v>41974.916666666664</v>
      </c>
      <c r="J8038" s="42">
        <v>11744</v>
      </c>
    </row>
    <row r="8039" spans="5:10" x14ac:dyDescent="0.25">
      <c r="E8039" s="19">
        <f t="shared" si="375"/>
        <v>227</v>
      </c>
      <c r="F8039" s="28" t="str">
        <f t="shared" si="376"/>
        <v>12/1/2014</v>
      </c>
      <c r="G8039" s="28" t="str">
        <f t="shared" si="377"/>
        <v>18</v>
      </c>
      <c r="H8039" s="29">
        <f>IF(I8039="","",IF($C$7="HB",I8039-TIME(VLOOKUP($C$6,Reference!$B$12:$C$16,2,0),0,0),I8039-TIME(VLOOKUP($C$6,Reference!$B$12:$C$16,2,0),0,0)+TIME(1,0,0)))</f>
        <v>41974.75</v>
      </c>
      <c r="I8039" s="29">
        <v>41974.958333333336</v>
      </c>
      <c r="J8039" s="42">
        <v>11683</v>
      </c>
    </row>
    <row r="8040" spans="5:10" x14ac:dyDescent="0.25">
      <c r="E8040" s="19">
        <f t="shared" si="375"/>
        <v>227</v>
      </c>
      <c r="F8040" s="28" t="str">
        <f t="shared" si="376"/>
        <v>12/1/2014</v>
      </c>
      <c r="G8040" s="28" t="str">
        <f t="shared" si="377"/>
        <v>19</v>
      </c>
      <c r="H8040" s="29">
        <f>IF(I8040="","",IF($C$7="HB",I8040-TIME(VLOOKUP($C$6,Reference!$B$12:$C$16,2,0),0,0),I8040-TIME(VLOOKUP($C$6,Reference!$B$12:$C$16,2,0),0,0)+TIME(1,0,0)))</f>
        <v>41974.791666666664</v>
      </c>
      <c r="I8040" s="29">
        <v>41975</v>
      </c>
      <c r="J8040" s="42">
        <v>12090</v>
      </c>
    </row>
    <row r="8041" spans="5:10" x14ac:dyDescent="0.25">
      <c r="E8041" s="19">
        <f t="shared" si="375"/>
        <v>227</v>
      </c>
      <c r="F8041" s="28" t="str">
        <f t="shared" si="376"/>
        <v>12/1/2014</v>
      </c>
      <c r="G8041" s="28" t="str">
        <f t="shared" si="377"/>
        <v>20</v>
      </c>
      <c r="H8041" s="29">
        <f>IF(I8041="","",IF($C$7="HB",I8041-TIME(VLOOKUP($C$6,Reference!$B$12:$C$16,2,0),0,0),I8041-TIME(VLOOKUP($C$6,Reference!$B$12:$C$16,2,0),0,0)+TIME(1,0,0)))</f>
        <v>41974.833333333328</v>
      </c>
      <c r="I8041" s="29">
        <v>41975.041666666664</v>
      </c>
      <c r="J8041" s="42">
        <v>13172</v>
      </c>
    </row>
    <row r="8042" spans="5:10" x14ac:dyDescent="0.25">
      <c r="E8042" s="19">
        <f t="shared" si="375"/>
        <v>227</v>
      </c>
      <c r="F8042" s="28" t="str">
        <f t="shared" si="376"/>
        <v>12/1/2014</v>
      </c>
      <c r="G8042" s="28" t="str">
        <f t="shared" si="377"/>
        <v>21</v>
      </c>
      <c r="H8042" s="29">
        <f>IF(I8042="","",IF($C$7="HB",I8042-TIME(VLOOKUP($C$6,Reference!$B$12:$C$16,2,0),0,0),I8042-TIME(VLOOKUP($C$6,Reference!$B$12:$C$16,2,0),0,0)+TIME(1,0,0)))</f>
        <v>41974.875</v>
      </c>
      <c r="I8042" s="29">
        <v>41975.083333333336</v>
      </c>
      <c r="J8042" s="42">
        <v>13295</v>
      </c>
    </row>
    <row r="8043" spans="5:10" x14ac:dyDescent="0.25">
      <c r="E8043" s="19">
        <f t="shared" si="375"/>
        <v>227</v>
      </c>
      <c r="F8043" s="28" t="str">
        <f t="shared" si="376"/>
        <v>12/1/2014</v>
      </c>
      <c r="G8043" s="28" t="str">
        <f t="shared" si="377"/>
        <v>22</v>
      </c>
      <c r="H8043" s="29">
        <f>IF(I8043="","",IF($C$7="HB",I8043-TIME(VLOOKUP($C$6,Reference!$B$12:$C$16,2,0),0,0),I8043-TIME(VLOOKUP($C$6,Reference!$B$12:$C$16,2,0),0,0)+TIME(1,0,0)))</f>
        <v>41974.916666666664</v>
      </c>
      <c r="I8043" s="29">
        <v>41975.125</v>
      </c>
      <c r="J8043" s="42">
        <v>13024</v>
      </c>
    </row>
    <row r="8044" spans="5:10" x14ac:dyDescent="0.25">
      <c r="E8044" s="19">
        <f t="shared" si="375"/>
        <v>227</v>
      </c>
      <c r="F8044" s="28" t="str">
        <f t="shared" si="376"/>
        <v>12/1/2014</v>
      </c>
      <c r="G8044" s="28" t="str">
        <f t="shared" si="377"/>
        <v>23</v>
      </c>
      <c r="H8044" s="29">
        <f>IF(I8044="","",IF($C$7="HB",I8044-TIME(VLOOKUP($C$6,Reference!$B$12:$C$16,2,0),0,0),I8044-TIME(VLOOKUP($C$6,Reference!$B$12:$C$16,2,0),0,0)+TIME(1,0,0)))</f>
        <v>41974.958333333328</v>
      </c>
      <c r="I8044" s="29">
        <v>41975.166666666664</v>
      </c>
      <c r="J8044" s="42">
        <v>12586</v>
      </c>
    </row>
    <row r="8045" spans="5:10" x14ac:dyDescent="0.25">
      <c r="E8045" s="19">
        <f t="shared" si="375"/>
        <v>227</v>
      </c>
      <c r="F8045" s="28" t="str">
        <f t="shared" si="376"/>
        <v>12/2/2014</v>
      </c>
      <c r="G8045" s="28" t="str">
        <f t="shared" si="377"/>
        <v>0</v>
      </c>
      <c r="H8045" s="29">
        <f>IF(I8045="","",IF($C$7="HB",I8045-TIME(VLOOKUP($C$6,Reference!$B$12:$C$16,2,0),0,0),I8045-TIME(VLOOKUP($C$6,Reference!$B$12:$C$16,2,0),0,0)+TIME(1,0,0)))</f>
        <v>41975</v>
      </c>
      <c r="I8045" s="29">
        <v>41975.208333333336</v>
      </c>
      <c r="J8045" s="42">
        <v>11908</v>
      </c>
    </row>
    <row r="8046" spans="5:10" x14ac:dyDescent="0.25">
      <c r="E8046" s="19">
        <f t="shared" si="375"/>
        <v>227</v>
      </c>
      <c r="F8046" s="28" t="str">
        <f t="shared" si="376"/>
        <v>12/2/2014</v>
      </c>
      <c r="G8046" s="28" t="str">
        <f t="shared" si="377"/>
        <v>1</v>
      </c>
      <c r="H8046" s="29">
        <f>IF(I8046="","",IF($C$7="HB",I8046-TIME(VLOOKUP($C$6,Reference!$B$12:$C$16,2,0),0,0),I8046-TIME(VLOOKUP($C$6,Reference!$B$12:$C$16,2,0),0,0)+TIME(1,0,0)))</f>
        <v>41975.041666666664</v>
      </c>
      <c r="I8046" s="29">
        <v>41975.25</v>
      </c>
      <c r="J8046" s="42">
        <v>11121</v>
      </c>
    </row>
    <row r="8047" spans="5:10" x14ac:dyDescent="0.25">
      <c r="E8047" s="19">
        <f t="shared" si="375"/>
        <v>227</v>
      </c>
      <c r="F8047" s="28" t="str">
        <f t="shared" si="376"/>
        <v>12/2/2014</v>
      </c>
      <c r="G8047" s="28" t="str">
        <f t="shared" si="377"/>
        <v>2</v>
      </c>
      <c r="H8047" s="29">
        <f>IF(I8047="","",IF($C$7="HB",I8047-TIME(VLOOKUP($C$6,Reference!$B$12:$C$16,2,0),0,0),I8047-TIME(VLOOKUP($C$6,Reference!$B$12:$C$16,2,0),0,0)+TIME(1,0,0)))</f>
        <v>41975.083333333328</v>
      </c>
      <c r="I8047" s="29">
        <v>41975.291666666664</v>
      </c>
      <c r="J8047" s="42">
        <v>10241</v>
      </c>
    </row>
    <row r="8048" spans="5:10" x14ac:dyDescent="0.25">
      <c r="E8048" s="19">
        <f t="shared" si="375"/>
        <v>227</v>
      </c>
      <c r="F8048" s="28" t="str">
        <f t="shared" si="376"/>
        <v>12/2/2014</v>
      </c>
      <c r="G8048" s="28" t="str">
        <f t="shared" si="377"/>
        <v>3</v>
      </c>
      <c r="H8048" s="29">
        <f>IF(I8048="","",IF($C$7="HB",I8048-TIME(VLOOKUP($C$6,Reference!$B$12:$C$16,2,0),0,0),I8048-TIME(VLOOKUP($C$6,Reference!$B$12:$C$16,2,0),0,0)+TIME(1,0,0)))</f>
        <v>41975.125</v>
      </c>
      <c r="I8048" s="29">
        <v>41975.333333333336</v>
      </c>
      <c r="J8048" s="42">
        <v>9639</v>
      </c>
    </row>
    <row r="8049" spans="5:10" x14ac:dyDescent="0.25">
      <c r="E8049" s="19">
        <f t="shared" si="375"/>
        <v>227</v>
      </c>
      <c r="F8049" s="28" t="str">
        <f t="shared" si="376"/>
        <v>12/2/2014</v>
      </c>
      <c r="G8049" s="28" t="str">
        <f t="shared" si="377"/>
        <v>4</v>
      </c>
      <c r="H8049" s="29">
        <f>IF(I8049="","",IF($C$7="HB",I8049-TIME(VLOOKUP($C$6,Reference!$B$12:$C$16,2,0),0,0),I8049-TIME(VLOOKUP($C$6,Reference!$B$12:$C$16,2,0),0,0)+TIME(1,0,0)))</f>
        <v>41975.166666666664</v>
      </c>
      <c r="I8049" s="29">
        <v>41975.375</v>
      </c>
      <c r="J8049" s="42">
        <v>9229</v>
      </c>
    </row>
    <row r="8050" spans="5:10" x14ac:dyDescent="0.25">
      <c r="E8050" s="19">
        <f t="shared" si="375"/>
        <v>227</v>
      </c>
      <c r="F8050" s="28" t="str">
        <f t="shared" si="376"/>
        <v>12/2/2014</v>
      </c>
      <c r="G8050" s="28" t="str">
        <f t="shared" si="377"/>
        <v>5</v>
      </c>
      <c r="H8050" s="29">
        <f>IF(I8050="","",IF($C$7="HB",I8050-TIME(VLOOKUP($C$6,Reference!$B$12:$C$16,2,0),0,0),I8050-TIME(VLOOKUP($C$6,Reference!$B$12:$C$16,2,0),0,0)+TIME(1,0,0)))</f>
        <v>41975.208333333328</v>
      </c>
      <c r="I8050" s="29">
        <v>41975.416666666664</v>
      </c>
      <c r="J8050" s="42">
        <v>8974</v>
      </c>
    </row>
    <row r="8051" spans="5:10" x14ac:dyDescent="0.25">
      <c r="E8051" s="19">
        <f t="shared" si="375"/>
        <v>227</v>
      </c>
      <c r="F8051" s="28" t="str">
        <f t="shared" si="376"/>
        <v>12/2/2014</v>
      </c>
      <c r="G8051" s="28" t="str">
        <f t="shared" si="377"/>
        <v>6</v>
      </c>
      <c r="H8051" s="29">
        <f>IF(I8051="","",IF($C$7="HB",I8051-TIME(VLOOKUP($C$6,Reference!$B$12:$C$16,2,0),0,0),I8051-TIME(VLOOKUP($C$6,Reference!$B$12:$C$16,2,0),0,0)+TIME(1,0,0)))</f>
        <v>41975.25</v>
      </c>
      <c r="I8051" s="29">
        <v>41975.458333333336</v>
      </c>
      <c r="J8051" s="42">
        <v>8931</v>
      </c>
    </row>
    <row r="8052" spans="5:10" x14ac:dyDescent="0.25">
      <c r="E8052" s="19">
        <f t="shared" si="375"/>
        <v>227</v>
      </c>
      <c r="F8052" s="28" t="str">
        <f t="shared" si="376"/>
        <v>12/2/2014</v>
      </c>
      <c r="G8052" s="28" t="str">
        <f t="shared" si="377"/>
        <v>7</v>
      </c>
      <c r="H8052" s="29">
        <f>IF(I8052="","",IF($C$7="HB",I8052-TIME(VLOOKUP($C$6,Reference!$B$12:$C$16,2,0),0,0),I8052-TIME(VLOOKUP($C$6,Reference!$B$12:$C$16,2,0),0,0)+TIME(1,0,0)))</f>
        <v>41975.291666666664</v>
      </c>
      <c r="I8052" s="29">
        <v>41975.5</v>
      </c>
      <c r="J8052" s="42">
        <v>9163</v>
      </c>
    </row>
    <row r="8053" spans="5:10" x14ac:dyDescent="0.25">
      <c r="E8053" s="19">
        <f t="shared" si="375"/>
        <v>227</v>
      </c>
      <c r="F8053" s="28" t="str">
        <f t="shared" si="376"/>
        <v>12/2/2014</v>
      </c>
      <c r="G8053" s="28" t="str">
        <f t="shared" si="377"/>
        <v>8</v>
      </c>
      <c r="H8053" s="29">
        <f>IF(I8053="","",IF($C$7="HB",I8053-TIME(VLOOKUP($C$6,Reference!$B$12:$C$16,2,0),0,0),I8053-TIME(VLOOKUP($C$6,Reference!$B$12:$C$16,2,0),0,0)+TIME(1,0,0)))</f>
        <v>41975.333333333328</v>
      </c>
      <c r="I8053" s="29">
        <v>41975.541666666664</v>
      </c>
      <c r="J8053" s="42">
        <v>9812</v>
      </c>
    </row>
    <row r="8054" spans="5:10" x14ac:dyDescent="0.25">
      <c r="E8054" s="19">
        <f t="shared" si="375"/>
        <v>227</v>
      </c>
      <c r="F8054" s="28" t="str">
        <f t="shared" si="376"/>
        <v>12/2/2014</v>
      </c>
      <c r="G8054" s="28" t="str">
        <f t="shared" si="377"/>
        <v>9</v>
      </c>
      <c r="H8054" s="29">
        <f>IF(I8054="","",IF($C$7="HB",I8054-TIME(VLOOKUP($C$6,Reference!$B$12:$C$16,2,0),0,0),I8054-TIME(VLOOKUP($C$6,Reference!$B$12:$C$16,2,0),0,0)+TIME(1,0,0)))</f>
        <v>41975.375</v>
      </c>
      <c r="I8054" s="29">
        <v>41975.583333333336</v>
      </c>
      <c r="J8054" s="42">
        <v>11024</v>
      </c>
    </row>
    <row r="8055" spans="5:10" x14ac:dyDescent="0.25">
      <c r="E8055" s="19">
        <f t="shared" si="375"/>
        <v>227</v>
      </c>
      <c r="F8055" s="28" t="str">
        <f t="shared" si="376"/>
        <v>12/2/2014</v>
      </c>
      <c r="G8055" s="28" t="str">
        <f t="shared" si="377"/>
        <v>10</v>
      </c>
      <c r="H8055" s="29">
        <f>IF(I8055="","",IF($C$7="HB",I8055-TIME(VLOOKUP($C$6,Reference!$B$12:$C$16,2,0),0,0),I8055-TIME(VLOOKUP($C$6,Reference!$B$12:$C$16,2,0),0,0)+TIME(1,0,0)))</f>
        <v>41975.416666666664</v>
      </c>
      <c r="I8055" s="29">
        <v>41975.625</v>
      </c>
      <c r="J8055" s="42">
        <v>12041</v>
      </c>
    </row>
    <row r="8056" spans="5:10" x14ac:dyDescent="0.25">
      <c r="E8056" s="19">
        <f t="shared" si="375"/>
        <v>227</v>
      </c>
      <c r="F8056" s="28" t="str">
        <f t="shared" si="376"/>
        <v>12/2/2014</v>
      </c>
      <c r="G8056" s="28" t="str">
        <f t="shared" si="377"/>
        <v>11</v>
      </c>
      <c r="H8056" s="29">
        <f>IF(I8056="","",IF($C$7="HB",I8056-TIME(VLOOKUP($C$6,Reference!$B$12:$C$16,2,0),0,0),I8056-TIME(VLOOKUP($C$6,Reference!$B$12:$C$16,2,0),0,0)+TIME(1,0,0)))</f>
        <v>41975.458333333328</v>
      </c>
      <c r="I8056" s="29">
        <v>41975.666666666664</v>
      </c>
      <c r="J8056" s="42">
        <v>12259</v>
      </c>
    </row>
    <row r="8057" spans="5:10" x14ac:dyDescent="0.25">
      <c r="E8057" s="19">
        <f t="shared" si="375"/>
        <v>227</v>
      </c>
      <c r="F8057" s="28" t="str">
        <f t="shared" si="376"/>
        <v>12/2/2014</v>
      </c>
      <c r="G8057" s="28" t="str">
        <f t="shared" si="377"/>
        <v>12</v>
      </c>
      <c r="H8057" s="29">
        <f>IF(I8057="","",IF($C$7="HB",I8057-TIME(VLOOKUP($C$6,Reference!$B$12:$C$16,2,0),0,0),I8057-TIME(VLOOKUP($C$6,Reference!$B$12:$C$16,2,0),0,0)+TIME(1,0,0)))</f>
        <v>41975.5</v>
      </c>
      <c r="I8057" s="29">
        <v>41975.708333333336</v>
      </c>
      <c r="J8057" s="42">
        <v>12438</v>
      </c>
    </row>
    <row r="8058" spans="5:10" x14ac:dyDescent="0.25">
      <c r="E8058" s="19">
        <f t="shared" si="375"/>
        <v>227</v>
      </c>
      <c r="F8058" s="28" t="str">
        <f t="shared" si="376"/>
        <v>12/2/2014</v>
      </c>
      <c r="G8058" s="28" t="str">
        <f t="shared" si="377"/>
        <v>13</v>
      </c>
      <c r="H8058" s="29">
        <f>IF(I8058="","",IF($C$7="HB",I8058-TIME(VLOOKUP($C$6,Reference!$B$12:$C$16,2,0),0,0),I8058-TIME(VLOOKUP($C$6,Reference!$B$12:$C$16,2,0),0,0)+TIME(1,0,0)))</f>
        <v>41975.541666666664</v>
      </c>
      <c r="I8058" s="29">
        <v>41975.75</v>
      </c>
      <c r="J8058" s="42">
        <v>12495</v>
      </c>
    </row>
    <row r="8059" spans="5:10" x14ac:dyDescent="0.25">
      <c r="E8059" s="19">
        <f t="shared" si="375"/>
        <v>227</v>
      </c>
      <c r="F8059" s="28" t="str">
        <f t="shared" si="376"/>
        <v>12/2/2014</v>
      </c>
      <c r="G8059" s="28" t="str">
        <f t="shared" si="377"/>
        <v>14</v>
      </c>
      <c r="H8059" s="29">
        <f>IF(I8059="","",IF($C$7="HB",I8059-TIME(VLOOKUP($C$6,Reference!$B$12:$C$16,2,0),0,0),I8059-TIME(VLOOKUP($C$6,Reference!$B$12:$C$16,2,0),0,0)+TIME(1,0,0)))</f>
        <v>41975.583333333328</v>
      </c>
      <c r="I8059" s="29">
        <v>41975.791666666664</v>
      </c>
      <c r="J8059" s="42">
        <v>12404</v>
      </c>
    </row>
    <row r="8060" spans="5:10" x14ac:dyDescent="0.25">
      <c r="E8060" s="19">
        <f t="shared" si="375"/>
        <v>227</v>
      </c>
      <c r="F8060" s="28" t="str">
        <f t="shared" si="376"/>
        <v>12/2/2014</v>
      </c>
      <c r="G8060" s="28" t="str">
        <f t="shared" si="377"/>
        <v>15</v>
      </c>
      <c r="H8060" s="29">
        <f>IF(I8060="","",IF($C$7="HB",I8060-TIME(VLOOKUP($C$6,Reference!$B$12:$C$16,2,0),0,0),I8060-TIME(VLOOKUP($C$6,Reference!$B$12:$C$16,2,0),0,0)+TIME(1,0,0)))</f>
        <v>41975.625</v>
      </c>
      <c r="I8060" s="29">
        <v>41975.833333333336</v>
      </c>
      <c r="J8060" s="42">
        <v>12435</v>
      </c>
    </row>
    <row r="8061" spans="5:10" x14ac:dyDescent="0.25">
      <c r="E8061" s="19">
        <f t="shared" si="375"/>
        <v>227</v>
      </c>
      <c r="F8061" s="28" t="str">
        <f t="shared" si="376"/>
        <v>12/2/2014</v>
      </c>
      <c r="G8061" s="28" t="str">
        <f t="shared" si="377"/>
        <v>16</v>
      </c>
      <c r="H8061" s="29">
        <f>IF(I8061="","",IF($C$7="HB",I8061-TIME(VLOOKUP($C$6,Reference!$B$12:$C$16,2,0),0,0),I8061-TIME(VLOOKUP($C$6,Reference!$B$12:$C$16,2,0),0,0)+TIME(1,0,0)))</f>
        <v>41975.666666666664</v>
      </c>
      <c r="I8061" s="29">
        <v>41975.875</v>
      </c>
      <c r="J8061" s="42">
        <v>12260</v>
      </c>
    </row>
    <row r="8062" spans="5:10" x14ac:dyDescent="0.25">
      <c r="E8062" s="19">
        <f t="shared" si="375"/>
        <v>227</v>
      </c>
      <c r="F8062" s="28" t="str">
        <f t="shared" si="376"/>
        <v>12/2/2014</v>
      </c>
      <c r="G8062" s="28" t="str">
        <f t="shared" si="377"/>
        <v>17</v>
      </c>
      <c r="H8062" s="29">
        <f>IF(I8062="","",IF($C$7="HB",I8062-TIME(VLOOKUP($C$6,Reference!$B$12:$C$16,2,0),0,0),I8062-TIME(VLOOKUP($C$6,Reference!$B$12:$C$16,2,0),0,0)+TIME(1,0,0)))</f>
        <v>41975.708333333328</v>
      </c>
      <c r="I8062" s="29">
        <v>41975.916666666664</v>
      </c>
      <c r="J8062" s="42">
        <v>12095</v>
      </c>
    </row>
    <row r="8063" spans="5:10" x14ac:dyDescent="0.25">
      <c r="E8063" s="19">
        <f t="shared" si="375"/>
        <v>227</v>
      </c>
      <c r="F8063" s="28" t="str">
        <f t="shared" si="376"/>
        <v>12/2/2014</v>
      </c>
      <c r="G8063" s="28" t="str">
        <f t="shared" si="377"/>
        <v>18</v>
      </c>
      <c r="H8063" s="29">
        <f>IF(I8063="","",IF($C$7="HB",I8063-TIME(VLOOKUP($C$6,Reference!$B$12:$C$16,2,0),0,0),I8063-TIME(VLOOKUP($C$6,Reference!$B$12:$C$16,2,0),0,0)+TIME(1,0,0)))</f>
        <v>41975.75</v>
      </c>
      <c r="I8063" s="29">
        <v>41975.958333333336</v>
      </c>
      <c r="J8063" s="42">
        <v>12089</v>
      </c>
    </row>
    <row r="8064" spans="5:10" x14ac:dyDescent="0.25">
      <c r="E8064" s="19">
        <f t="shared" si="375"/>
        <v>227</v>
      </c>
      <c r="F8064" s="28" t="str">
        <f t="shared" si="376"/>
        <v>12/2/2014</v>
      </c>
      <c r="G8064" s="28" t="str">
        <f t="shared" si="377"/>
        <v>19</v>
      </c>
      <c r="H8064" s="29">
        <f>IF(I8064="","",IF($C$7="HB",I8064-TIME(VLOOKUP($C$6,Reference!$B$12:$C$16,2,0),0,0),I8064-TIME(VLOOKUP($C$6,Reference!$B$12:$C$16,2,0),0,0)+TIME(1,0,0)))</f>
        <v>41975.791666666664</v>
      </c>
      <c r="I8064" s="29">
        <v>41976</v>
      </c>
      <c r="J8064" s="42">
        <v>12568</v>
      </c>
    </row>
    <row r="8065" spans="5:10" x14ac:dyDescent="0.25">
      <c r="E8065" s="19">
        <f t="shared" si="375"/>
        <v>227</v>
      </c>
      <c r="F8065" s="28" t="str">
        <f t="shared" si="376"/>
        <v>12/2/2014</v>
      </c>
      <c r="G8065" s="28" t="str">
        <f t="shared" si="377"/>
        <v>20</v>
      </c>
      <c r="H8065" s="29">
        <f>IF(I8065="","",IF($C$7="HB",I8065-TIME(VLOOKUP($C$6,Reference!$B$12:$C$16,2,0),0,0),I8065-TIME(VLOOKUP($C$6,Reference!$B$12:$C$16,2,0),0,0)+TIME(1,0,0)))</f>
        <v>41975.833333333328</v>
      </c>
      <c r="I8065" s="29">
        <v>41976.041666666664</v>
      </c>
      <c r="J8065" s="42">
        <v>13513</v>
      </c>
    </row>
    <row r="8066" spans="5:10" x14ac:dyDescent="0.25">
      <c r="E8066" s="19">
        <f t="shared" si="375"/>
        <v>227</v>
      </c>
      <c r="F8066" s="28" t="str">
        <f t="shared" si="376"/>
        <v>12/2/2014</v>
      </c>
      <c r="G8066" s="28" t="str">
        <f t="shared" si="377"/>
        <v>21</v>
      </c>
      <c r="H8066" s="29">
        <f>IF(I8066="","",IF($C$7="HB",I8066-TIME(VLOOKUP($C$6,Reference!$B$12:$C$16,2,0),0,0),I8066-TIME(VLOOKUP($C$6,Reference!$B$12:$C$16,2,0),0,0)+TIME(1,0,0)))</f>
        <v>41975.875</v>
      </c>
      <c r="I8066" s="29">
        <v>41976.083333333336</v>
      </c>
      <c r="J8066" s="42">
        <v>13610</v>
      </c>
    </row>
    <row r="8067" spans="5:10" x14ac:dyDescent="0.25">
      <c r="E8067" s="19">
        <f t="shared" si="375"/>
        <v>227</v>
      </c>
      <c r="F8067" s="28" t="str">
        <f t="shared" si="376"/>
        <v>12/2/2014</v>
      </c>
      <c r="G8067" s="28" t="str">
        <f t="shared" si="377"/>
        <v>22</v>
      </c>
      <c r="H8067" s="29">
        <f>IF(I8067="","",IF($C$7="HB",I8067-TIME(VLOOKUP($C$6,Reference!$B$12:$C$16,2,0),0,0),I8067-TIME(VLOOKUP($C$6,Reference!$B$12:$C$16,2,0),0,0)+TIME(1,0,0)))</f>
        <v>41975.916666666664</v>
      </c>
      <c r="I8067" s="29">
        <v>41976.125</v>
      </c>
      <c r="J8067" s="42">
        <v>13314</v>
      </c>
    </row>
    <row r="8068" spans="5:10" x14ac:dyDescent="0.25">
      <c r="E8068" s="19">
        <f t="shared" si="375"/>
        <v>227</v>
      </c>
      <c r="F8068" s="28" t="str">
        <f t="shared" si="376"/>
        <v>12/2/2014</v>
      </c>
      <c r="G8068" s="28" t="str">
        <f t="shared" si="377"/>
        <v>23</v>
      </c>
      <c r="H8068" s="29">
        <f>IF(I8068="","",IF($C$7="HB",I8068-TIME(VLOOKUP($C$6,Reference!$B$12:$C$16,2,0),0,0),I8068-TIME(VLOOKUP($C$6,Reference!$B$12:$C$16,2,0),0,0)+TIME(1,0,0)))</f>
        <v>41975.958333333328</v>
      </c>
      <c r="I8068" s="29">
        <v>41976.166666666664</v>
      </c>
      <c r="J8068" s="42">
        <v>12893</v>
      </c>
    </row>
    <row r="8069" spans="5:10" x14ac:dyDescent="0.25">
      <c r="E8069" s="19">
        <f t="shared" si="375"/>
        <v>227</v>
      </c>
      <c r="F8069" s="28" t="str">
        <f t="shared" si="376"/>
        <v>12/3/2014</v>
      </c>
      <c r="G8069" s="28" t="str">
        <f t="shared" si="377"/>
        <v>0</v>
      </c>
      <c r="H8069" s="29">
        <f>IF(I8069="","",IF($C$7="HB",I8069-TIME(VLOOKUP($C$6,Reference!$B$12:$C$16,2,0),0,0),I8069-TIME(VLOOKUP($C$6,Reference!$B$12:$C$16,2,0),0,0)+TIME(1,0,0)))</f>
        <v>41976</v>
      </c>
      <c r="I8069" s="29">
        <v>41976.208333333336</v>
      </c>
      <c r="J8069" s="42">
        <v>12293</v>
      </c>
    </row>
    <row r="8070" spans="5:10" x14ac:dyDescent="0.25">
      <c r="E8070" s="19">
        <f t="shared" ref="E8070:E8133" si="378">$C$16</f>
        <v>227</v>
      </c>
      <c r="F8070" s="28" t="str">
        <f t="shared" ref="F8070:F8133" si="379">TEXT(H8070,"m/d/yyyy")</f>
        <v>12/3/2014</v>
      </c>
      <c r="G8070" s="28" t="str">
        <f t="shared" ref="G8070:G8133" si="380">TEXT(H8070,"h")</f>
        <v>1</v>
      </c>
      <c r="H8070" s="29">
        <f>IF(I8070="","",IF($C$7="HB",I8070-TIME(VLOOKUP($C$6,Reference!$B$12:$C$16,2,0),0,0),I8070-TIME(VLOOKUP($C$6,Reference!$B$12:$C$16,2,0),0,0)+TIME(1,0,0)))</f>
        <v>41976.041666666664</v>
      </c>
      <c r="I8070" s="29">
        <v>41976.25</v>
      </c>
      <c r="J8070" s="42">
        <v>11306</v>
      </c>
    </row>
    <row r="8071" spans="5:10" x14ac:dyDescent="0.25">
      <c r="E8071" s="19">
        <f t="shared" si="378"/>
        <v>227</v>
      </c>
      <c r="F8071" s="28" t="str">
        <f t="shared" si="379"/>
        <v>12/3/2014</v>
      </c>
      <c r="G8071" s="28" t="str">
        <f t="shared" si="380"/>
        <v>2</v>
      </c>
      <c r="H8071" s="29">
        <f>IF(I8071="","",IF($C$7="HB",I8071-TIME(VLOOKUP($C$6,Reference!$B$12:$C$16,2,0),0,0),I8071-TIME(VLOOKUP($C$6,Reference!$B$12:$C$16,2,0),0,0)+TIME(1,0,0)))</f>
        <v>41976.083333333328</v>
      </c>
      <c r="I8071" s="29">
        <v>41976.291666666664</v>
      </c>
      <c r="J8071" s="42">
        <v>10256</v>
      </c>
    </row>
    <row r="8072" spans="5:10" x14ac:dyDescent="0.25">
      <c r="E8072" s="19">
        <f t="shared" si="378"/>
        <v>227</v>
      </c>
      <c r="F8072" s="28" t="str">
        <f t="shared" si="379"/>
        <v>12/3/2014</v>
      </c>
      <c r="G8072" s="28" t="str">
        <f t="shared" si="380"/>
        <v>3</v>
      </c>
      <c r="H8072" s="29">
        <f>IF(I8072="","",IF($C$7="HB",I8072-TIME(VLOOKUP($C$6,Reference!$B$12:$C$16,2,0),0,0),I8072-TIME(VLOOKUP($C$6,Reference!$B$12:$C$16,2,0),0,0)+TIME(1,0,0)))</f>
        <v>41976.125</v>
      </c>
      <c r="I8072" s="29">
        <v>41976.333333333336</v>
      </c>
      <c r="J8072" s="42">
        <v>9636</v>
      </c>
    </row>
    <row r="8073" spans="5:10" x14ac:dyDescent="0.25">
      <c r="E8073" s="19">
        <f t="shared" si="378"/>
        <v>227</v>
      </c>
      <c r="F8073" s="28" t="str">
        <f t="shared" si="379"/>
        <v>12/3/2014</v>
      </c>
      <c r="G8073" s="28" t="str">
        <f t="shared" si="380"/>
        <v>4</v>
      </c>
      <c r="H8073" s="29">
        <f>IF(I8073="","",IF($C$7="HB",I8073-TIME(VLOOKUP($C$6,Reference!$B$12:$C$16,2,0),0,0),I8073-TIME(VLOOKUP($C$6,Reference!$B$12:$C$16,2,0),0,0)+TIME(1,0,0)))</f>
        <v>41976.166666666664</v>
      </c>
      <c r="I8073" s="29">
        <v>41976.375</v>
      </c>
      <c r="J8073" s="42">
        <v>9255</v>
      </c>
    </row>
    <row r="8074" spans="5:10" x14ac:dyDescent="0.25">
      <c r="E8074" s="19">
        <f t="shared" si="378"/>
        <v>227</v>
      </c>
      <c r="F8074" s="28" t="str">
        <f t="shared" si="379"/>
        <v>12/3/2014</v>
      </c>
      <c r="G8074" s="28" t="str">
        <f t="shared" si="380"/>
        <v>5</v>
      </c>
      <c r="H8074" s="29">
        <f>IF(I8074="","",IF($C$7="HB",I8074-TIME(VLOOKUP($C$6,Reference!$B$12:$C$16,2,0),0,0),I8074-TIME(VLOOKUP($C$6,Reference!$B$12:$C$16,2,0),0,0)+TIME(1,0,0)))</f>
        <v>41976.208333333328</v>
      </c>
      <c r="I8074" s="29">
        <v>41976.416666666664</v>
      </c>
      <c r="J8074" s="42">
        <v>8963</v>
      </c>
    </row>
    <row r="8075" spans="5:10" x14ac:dyDescent="0.25">
      <c r="E8075" s="19">
        <f t="shared" si="378"/>
        <v>227</v>
      </c>
      <c r="F8075" s="28" t="str">
        <f t="shared" si="379"/>
        <v>12/3/2014</v>
      </c>
      <c r="G8075" s="28" t="str">
        <f t="shared" si="380"/>
        <v>6</v>
      </c>
      <c r="H8075" s="29">
        <f>IF(I8075="","",IF($C$7="HB",I8075-TIME(VLOOKUP($C$6,Reference!$B$12:$C$16,2,0),0,0),I8075-TIME(VLOOKUP($C$6,Reference!$B$12:$C$16,2,0),0,0)+TIME(1,0,0)))</f>
        <v>41976.25</v>
      </c>
      <c r="I8075" s="29">
        <v>41976.458333333336</v>
      </c>
      <c r="J8075" s="42">
        <v>8859</v>
      </c>
    </row>
    <row r="8076" spans="5:10" x14ac:dyDescent="0.25">
      <c r="E8076" s="19">
        <f t="shared" si="378"/>
        <v>227</v>
      </c>
      <c r="F8076" s="28" t="str">
        <f t="shared" si="379"/>
        <v>12/3/2014</v>
      </c>
      <c r="G8076" s="28" t="str">
        <f t="shared" si="380"/>
        <v>7</v>
      </c>
      <c r="H8076" s="29">
        <f>IF(I8076="","",IF($C$7="HB",I8076-TIME(VLOOKUP($C$6,Reference!$B$12:$C$16,2,0),0,0),I8076-TIME(VLOOKUP($C$6,Reference!$B$12:$C$16,2,0),0,0)+TIME(1,0,0)))</f>
        <v>41976.291666666664</v>
      </c>
      <c r="I8076" s="29">
        <v>41976.5</v>
      </c>
      <c r="J8076" s="42">
        <v>9048</v>
      </c>
    </row>
    <row r="8077" spans="5:10" x14ac:dyDescent="0.25">
      <c r="E8077" s="19">
        <f t="shared" si="378"/>
        <v>227</v>
      </c>
      <c r="F8077" s="28" t="str">
        <f t="shared" si="379"/>
        <v>12/3/2014</v>
      </c>
      <c r="G8077" s="28" t="str">
        <f t="shared" si="380"/>
        <v>8</v>
      </c>
      <c r="H8077" s="29">
        <f>IF(I8077="","",IF($C$7="HB",I8077-TIME(VLOOKUP($C$6,Reference!$B$12:$C$16,2,0),0,0),I8077-TIME(VLOOKUP($C$6,Reference!$B$12:$C$16,2,0),0,0)+TIME(1,0,0)))</f>
        <v>41976.333333333328</v>
      </c>
      <c r="I8077" s="29">
        <v>41976.541666666664</v>
      </c>
      <c r="J8077" s="42">
        <v>9619</v>
      </c>
    </row>
    <row r="8078" spans="5:10" x14ac:dyDescent="0.25">
      <c r="E8078" s="19">
        <f t="shared" si="378"/>
        <v>227</v>
      </c>
      <c r="F8078" s="28" t="str">
        <f t="shared" si="379"/>
        <v>12/3/2014</v>
      </c>
      <c r="G8078" s="28" t="str">
        <f t="shared" si="380"/>
        <v>9</v>
      </c>
      <c r="H8078" s="29">
        <f>IF(I8078="","",IF($C$7="HB",I8078-TIME(VLOOKUP($C$6,Reference!$B$12:$C$16,2,0),0,0),I8078-TIME(VLOOKUP($C$6,Reference!$B$12:$C$16,2,0),0,0)+TIME(1,0,0)))</f>
        <v>41976.375</v>
      </c>
      <c r="I8078" s="29">
        <v>41976.583333333336</v>
      </c>
      <c r="J8078" s="42">
        <v>10747</v>
      </c>
    </row>
    <row r="8079" spans="5:10" x14ac:dyDescent="0.25">
      <c r="E8079" s="19">
        <f t="shared" si="378"/>
        <v>227</v>
      </c>
      <c r="F8079" s="28" t="str">
        <f t="shared" si="379"/>
        <v>12/3/2014</v>
      </c>
      <c r="G8079" s="28" t="str">
        <f t="shared" si="380"/>
        <v>10</v>
      </c>
      <c r="H8079" s="29">
        <f>IF(I8079="","",IF($C$7="HB",I8079-TIME(VLOOKUP($C$6,Reference!$B$12:$C$16,2,0),0,0),I8079-TIME(VLOOKUP($C$6,Reference!$B$12:$C$16,2,0),0,0)+TIME(1,0,0)))</f>
        <v>41976.416666666664</v>
      </c>
      <c r="I8079" s="29">
        <v>41976.625</v>
      </c>
      <c r="J8079" s="42">
        <v>11672</v>
      </c>
    </row>
    <row r="8080" spans="5:10" x14ac:dyDescent="0.25">
      <c r="E8080" s="19">
        <f t="shared" si="378"/>
        <v>227</v>
      </c>
      <c r="F8080" s="28" t="str">
        <f t="shared" si="379"/>
        <v>12/3/2014</v>
      </c>
      <c r="G8080" s="28" t="str">
        <f t="shared" si="380"/>
        <v>11</v>
      </c>
      <c r="H8080" s="29">
        <f>IF(I8080="","",IF($C$7="HB",I8080-TIME(VLOOKUP($C$6,Reference!$B$12:$C$16,2,0),0,0),I8080-TIME(VLOOKUP($C$6,Reference!$B$12:$C$16,2,0),0,0)+TIME(1,0,0)))</f>
        <v>41976.458333333328</v>
      </c>
      <c r="I8080" s="29">
        <v>41976.666666666664</v>
      </c>
      <c r="J8080" s="42">
        <v>11910</v>
      </c>
    </row>
    <row r="8081" spans="5:10" x14ac:dyDescent="0.25">
      <c r="E8081" s="19">
        <f t="shared" si="378"/>
        <v>227</v>
      </c>
      <c r="F8081" s="28" t="str">
        <f t="shared" si="379"/>
        <v>12/3/2014</v>
      </c>
      <c r="G8081" s="28" t="str">
        <f t="shared" si="380"/>
        <v>12</v>
      </c>
      <c r="H8081" s="29">
        <f>IF(I8081="","",IF($C$7="HB",I8081-TIME(VLOOKUP($C$6,Reference!$B$12:$C$16,2,0),0,0),I8081-TIME(VLOOKUP($C$6,Reference!$B$12:$C$16,2,0),0,0)+TIME(1,0,0)))</f>
        <v>41976.5</v>
      </c>
      <c r="I8081" s="29">
        <v>41976.708333333336</v>
      </c>
      <c r="J8081" s="42">
        <v>11988</v>
      </c>
    </row>
    <row r="8082" spans="5:10" x14ac:dyDescent="0.25">
      <c r="E8082" s="19">
        <f t="shared" si="378"/>
        <v>227</v>
      </c>
      <c r="F8082" s="28" t="str">
        <f t="shared" si="379"/>
        <v>12/3/2014</v>
      </c>
      <c r="G8082" s="28" t="str">
        <f t="shared" si="380"/>
        <v>13</v>
      </c>
      <c r="H8082" s="29">
        <f>IF(I8082="","",IF($C$7="HB",I8082-TIME(VLOOKUP($C$6,Reference!$B$12:$C$16,2,0),0,0),I8082-TIME(VLOOKUP($C$6,Reference!$B$12:$C$16,2,0),0,0)+TIME(1,0,0)))</f>
        <v>41976.541666666664</v>
      </c>
      <c r="I8082" s="29">
        <v>41976.75</v>
      </c>
      <c r="J8082" s="42">
        <v>12177</v>
      </c>
    </row>
    <row r="8083" spans="5:10" x14ac:dyDescent="0.25">
      <c r="E8083" s="19">
        <f t="shared" si="378"/>
        <v>227</v>
      </c>
      <c r="F8083" s="28" t="str">
        <f t="shared" si="379"/>
        <v>12/3/2014</v>
      </c>
      <c r="G8083" s="28" t="str">
        <f t="shared" si="380"/>
        <v>14</v>
      </c>
      <c r="H8083" s="29">
        <f>IF(I8083="","",IF($C$7="HB",I8083-TIME(VLOOKUP($C$6,Reference!$B$12:$C$16,2,0),0,0),I8083-TIME(VLOOKUP($C$6,Reference!$B$12:$C$16,2,0),0,0)+TIME(1,0,0)))</f>
        <v>41976.583333333328</v>
      </c>
      <c r="I8083" s="29">
        <v>41976.791666666664</v>
      </c>
      <c r="J8083" s="42">
        <v>12224</v>
      </c>
    </row>
    <row r="8084" spans="5:10" x14ac:dyDescent="0.25">
      <c r="E8084" s="19">
        <f t="shared" si="378"/>
        <v>227</v>
      </c>
      <c r="F8084" s="28" t="str">
        <f t="shared" si="379"/>
        <v>12/3/2014</v>
      </c>
      <c r="G8084" s="28" t="str">
        <f t="shared" si="380"/>
        <v>15</v>
      </c>
      <c r="H8084" s="29">
        <f>IF(I8084="","",IF($C$7="HB",I8084-TIME(VLOOKUP($C$6,Reference!$B$12:$C$16,2,0),0,0),I8084-TIME(VLOOKUP($C$6,Reference!$B$12:$C$16,2,0),0,0)+TIME(1,0,0)))</f>
        <v>41976.625</v>
      </c>
      <c r="I8084" s="29">
        <v>41976.833333333336</v>
      </c>
      <c r="J8084" s="42">
        <v>12188</v>
      </c>
    </row>
    <row r="8085" spans="5:10" x14ac:dyDescent="0.25">
      <c r="E8085" s="19">
        <f t="shared" si="378"/>
        <v>227</v>
      </c>
      <c r="F8085" s="28" t="str">
        <f t="shared" si="379"/>
        <v>12/3/2014</v>
      </c>
      <c r="G8085" s="28" t="str">
        <f t="shared" si="380"/>
        <v>16</v>
      </c>
      <c r="H8085" s="29">
        <f>IF(I8085="","",IF($C$7="HB",I8085-TIME(VLOOKUP($C$6,Reference!$B$12:$C$16,2,0),0,0),I8085-TIME(VLOOKUP($C$6,Reference!$B$12:$C$16,2,0),0,0)+TIME(1,0,0)))</f>
        <v>41976.666666666664</v>
      </c>
      <c r="I8085" s="29">
        <v>41976.875</v>
      </c>
      <c r="J8085" s="42">
        <v>12199</v>
      </c>
    </row>
    <row r="8086" spans="5:10" x14ac:dyDescent="0.25">
      <c r="E8086" s="19">
        <f t="shared" si="378"/>
        <v>227</v>
      </c>
      <c r="F8086" s="28" t="str">
        <f t="shared" si="379"/>
        <v>12/3/2014</v>
      </c>
      <c r="G8086" s="28" t="str">
        <f t="shared" si="380"/>
        <v>17</v>
      </c>
      <c r="H8086" s="29">
        <f>IF(I8086="","",IF($C$7="HB",I8086-TIME(VLOOKUP($C$6,Reference!$B$12:$C$16,2,0),0,0),I8086-TIME(VLOOKUP($C$6,Reference!$B$12:$C$16,2,0),0,0)+TIME(1,0,0)))</f>
        <v>41976.708333333328</v>
      </c>
      <c r="I8086" s="29">
        <v>41976.916666666664</v>
      </c>
      <c r="J8086" s="42">
        <v>12119</v>
      </c>
    </row>
    <row r="8087" spans="5:10" x14ac:dyDescent="0.25">
      <c r="E8087" s="19">
        <f t="shared" si="378"/>
        <v>227</v>
      </c>
      <c r="F8087" s="28" t="str">
        <f t="shared" si="379"/>
        <v>12/3/2014</v>
      </c>
      <c r="G8087" s="28" t="str">
        <f t="shared" si="380"/>
        <v>18</v>
      </c>
      <c r="H8087" s="29">
        <f>IF(I8087="","",IF($C$7="HB",I8087-TIME(VLOOKUP($C$6,Reference!$B$12:$C$16,2,0),0,0),I8087-TIME(VLOOKUP($C$6,Reference!$B$12:$C$16,2,0),0,0)+TIME(1,0,0)))</f>
        <v>41976.75</v>
      </c>
      <c r="I8087" s="29">
        <v>41976.958333333336</v>
      </c>
      <c r="J8087" s="42">
        <v>12146</v>
      </c>
    </row>
    <row r="8088" spans="5:10" x14ac:dyDescent="0.25">
      <c r="E8088" s="19">
        <f t="shared" si="378"/>
        <v>227</v>
      </c>
      <c r="F8088" s="28" t="str">
        <f t="shared" si="379"/>
        <v>12/3/2014</v>
      </c>
      <c r="G8088" s="28" t="str">
        <f t="shared" si="380"/>
        <v>19</v>
      </c>
      <c r="H8088" s="29">
        <f>IF(I8088="","",IF($C$7="HB",I8088-TIME(VLOOKUP($C$6,Reference!$B$12:$C$16,2,0),0,0),I8088-TIME(VLOOKUP($C$6,Reference!$B$12:$C$16,2,0),0,0)+TIME(1,0,0)))</f>
        <v>41976.791666666664</v>
      </c>
      <c r="I8088" s="29">
        <v>41977</v>
      </c>
      <c r="J8088" s="42">
        <v>12497</v>
      </c>
    </row>
    <row r="8089" spans="5:10" x14ac:dyDescent="0.25">
      <c r="E8089" s="19">
        <f t="shared" si="378"/>
        <v>227</v>
      </c>
      <c r="F8089" s="28" t="str">
        <f t="shared" si="379"/>
        <v>12/3/2014</v>
      </c>
      <c r="G8089" s="28" t="str">
        <f t="shared" si="380"/>
        <v>20</v>
      </c>
      <c r="H8089" s="29">
        <f>IF(I8089="","",IF($C$7="HB",I8089-TIME(VLOOKUP($C$6,Reference!$B$12:$C$16,2,0),0,0),I8089-TIME(VLOOKUP($C$6,Reference!$B$12:$C$16,2,0),0,0)+TIME(1,0,0)))</f>
        <v>41976.833333333328</v>
      </c>
      <c r="I8089" s="29">
        <v>41977.041666666664</v>
      </c>
      <c r="J8089" s="42">
        <v>13502</v>
      </c>
    </row>
    <row r="8090" spans="5:10" x14ac:dyDescent="0.25">
      <c r="E8090" s="19">
        <f t="shared" si="378"/>
        <v>227</v>
      </c>
      <c r="F8090" s="28" t="str">
        <f t="shared" si="379"/>
        <v>12/3/2014</v>
      </c>
      <c r="G8090" s="28" t="str">
        <f t="shared" si="380"/>
        <v>21</v>
      </c>
      <c r="H8090" s="29">
        <f>IF(I8090="","",IF($C$7="HB",I8090-TIME(VLOOKUP($C$6,Reference!$B$12:$C$16,2,0),0,0),I8090-TIME(VLOOKUP($C$6,Reference!$B$12:$C$16,2,0),0,0)+TIME(1,0,0)))</f>
        <v>41976.875</v>
      </c>
      <c r="I8090" s="29">
        <v>41977.083333333336</v>
      </c>
      <c r="J8090" s="42">
        <v>13541</v>
      </c>
    </row>
    <row r="8091" spans="5:10" x14ac:dyDescent="0.25">
      <c r="E8091" s="19">
        <f t="shared" si="378"/>
        <v>227</v>
      </c>
      <c r="F8091" s="28" t="str">
        <f t="shared" si="379"/>
        <v>12/3/2014</v>
      </c>
      <c r="G8091" s="28" t="str">
        <f t="shared" si="380"/>
        <v>22</v>
      </c>
      <c r="H8091" s="29">
        <f>IF(I8091="","",IF($C$7="HB",I8091-TIME(VLOOKUP($C$6,Reference!$B$12:$C$16,2,0),0,0),I8091-TIME(VLOOKUP($C$6,Reference!$B$12:$C$16,2,0),0,0)+TIME(1,0,0)))</f>
        <v>41976.916666666664</v>
      </c>
      <c r="I8091" s="29">
        <v>41977.125</v>
      </c>
      <c r="J8091" s="42">
        <v>13228</v>
      </c>
    </row>
    <row r="8092" spans="5:10" x14ac:dyDescent="0.25">
      <c r="E8092" s="19">
        <f t="shared" si="378"/>
        <v>227</v>
      </c>
      <c r="F8092" s="28" t="str">
        <f t="shared" si="379"/>
        <v>12/3/2014</v>
      </c>
      <c r="G8092" s="28" t="str">
        <f t="shared" si="380"/>
        <v>23</v>
      </c>
      <c r="H8092" s="29">
        <f>IF(I8092="","",IF($C$7="HB",I8092-TIME(VLOOKUP($C$6,Reference!$B$12:$C$16,2,0),0,0),I8092-TIME(VLOOKUP($C$6,Reference!$B$12:$C$16,2,0),0,0)+TIME(1,0,0)))</f>
        <v>41976.958333333328</v>
      </c>
      <c r="I8092" s="29">
        <v>41977.166666666664</v>
      </c>
      <c r="J8092" s="42">
        <v>12812</v>
      </c>
    </row>
    <row r="8093" spans="5:10" x14ac:dyDescent="0.25">
      <c r="E8093" s="19">
        <f t="shared" si="378"/>
        <v>227</v>
      </c>
      <c r="F8093" s="28" t="str">
        <f t="shared" si="379"/>
        <v>12/4/2014</v>
      </c>
      <c r="G8093" s="28" t="str">
        <f t="shared" si="380"/>
        <v>0</v>
      </c>
      <c r="H8093" s="29">
        <f>IF(I8093="","",IF($C$7="HB",I8093-TIME(VLOOKUP($C$6,Reference!$B$12:$C$16,2,0),0,0),I8093-TIME(VLOOKUP($C$6,Reference!$B$12:$C$16,2,0),0,0)+TIME(1,0,0)))</f>
        <v>41977</v>
      </c>
      <c r="I8093" s="29">
        <v>41977.208333333336</v>
      </c>
      <c r="J8093" s="42">
        <v>12153</v>
      </c>
    </row>
    <row r="8094" spans="5:10" x14ac:dyDescent="0.25">
      <c r="E8094" s="19">
        <f t="shared" si="378"/>
        <v>227</v>
      </c>
      <c r="F8094" s="28" t="str">
        <f t="shared" si="379"/>
        <v>12/4/2014</v>
      </c>
      <c r="G8094" s="28" t="str">
        <f t="shared" si="380"/>
        <v>1</v>
      </c>
      <c r="H8094" s="29">
        <f>IF(I8094="","",IF($C$7="HB",I8094-TIME(VLOOKUP($C$6,Reference!$B$12:$C$16,2,0),0,0),I8094-TIME(VLOOKUP($C$6,Reference!$B$12:$C$16,2,0),0,0)+TIME(1,0,0)))</f>
        <v>41977.041666666664</v>
      </c>
      <c r="I8094" s="29">
        <v>41977.25</v>
      </c>
      <c r="J8094" s="42">
        <v>11184</v>
      </c>
    </row>
    <row r="8095" spans="5:10" x14ac:dyDescent="0.25">
      <c r="E8095" s="19">
        <f t="shared" si="378"/>
        <v>227</v>
      </c>
      <c r="F8095" s="28" t="str">
        <f t="shared" si="379"/>
        <v>12/4/2014</v>
      </c>
      <c r="G8095" s="28" t="str">
        <f t="shared" si="380"/>
        <v>2</v>
      </c>
      <c r="H8095" s="29">
        <f>IF(I8095="","",IF($C$7="HB",I8095-TIME(VLOOKUP($C$6,Reference!$B$12:$C$16,2,0),0,0),I8095-TIME(VLOOKUP($C$6,Reference!$B$12:$C$16,2,0),0,0)+TIME(1,0,0)))</f>
        <v>41977.083333333328</v>
      </c>
      <c r="I8095" s="29">
        <v>41977.291666666664</v>
      </c>
      <c r="J8095" s="42">
        <v>10178</v>
      </c>
    </row>
    <row r="8096" spans="5:10" x14ac:dyDescent="0.25">
      <c r="E8096" s="19">
        <f t="shared" si="378"/>
        <v>227</v>
      </c>
      <c r="F8096" s="28" t="str">
        <f t="shared" si="379"/>
        <v>12/4/2014</v>
      </c>
      <c r="G8096" s="28" t="str">
        <f t="shared" si="380"/>
        <v>3</v>
      </c>
      <c r="H8096" s="29">
        <f>IF(I8096="","",IF($C$7="HB",I8096-TIME(VLOOKUP($C$6,Reference!$B$12:$C$16,2,0),0,0),I8096-TIME(VLOOKUP($C$6,Reference!$B$12:$C$16,2,0),0,0)+TIME(1,0,0)))</f>
        <v>41977.125</v>
      </c>
      <c r="I8096" s="29">
        <v>41977.333333333336</v>
      </c>
      <c r="J8096" s="42">
        <v>9554</v>
      </c>
    </row>
    <row r="8097" spans="5:10" x14ac:dyDescent="0.25">
      <c r="E8097" s="19">
        <f t="shared" si="378"/>
        <v>227</v>
      </c>
      <c r="F8097" s="28" t="str">
        <f t="shared" si="379"/>
        <v>12/4/2014</v>
      </c>
      <c r="G8097" s="28" t="str">
        <f t="shared" si="380"/>
        <v>4</v>
      </c>
      <c r="H8097" s="29">
        <f>IF(I8097="","",IF($C$7="HB",I8097-TIME(VLOOKUP($C$6,Reference!$B$12:$C$16,2,0),0,0),I8097-TIME(VLOOKUP($C$6,Reference!$B$12:$C$16,2,0),0,0)+TIME(1,0,0)))</f>
        <v>41977.166666666664</v>
      </c>
      <c r="I8097" s="29">
        <v>41977.375</v>
      </c>
      <c r="J8097" s="42">
        <v>9122</v>
      </c>
    </row>
    <row r="8098" spans="5:10" x14ac:dyDescent="0.25">
      <c r="E8098" s="19">
        <f t="shared" si="378"/>
        <v>227</v>
      </c>
      <c r="F8098" s="28" t="str">
        <f t="shared" si="379"/>
        <v>12/4/2014</v>
      </c>
      <c r="G8098" s="28" t="str">
        <f t="shared" si="380"/>
        <v>5</v>
      </c>
      <c r="H8098" s="29">
        <f>IF(I8098="","",IF($C$7="HB",I8098-TIME(VLOOKUP($C$6,Reference!$B$12:$C$16,2,0),0,0),I8098-TIME(VLOOKUP($C$6,Reference!$B$12:$C$16,2,0),0,0)+TIME(1,0,0)))</f>
        <v>41977.208333333328</v>
      </c>
      <c r="I8098" s="29">
        <v>41977.416666666664</v>
      </c>
      <c r="J8098" s="42">
        <v>8847</v>
      </c>
    </row>
    <row r="8099" spans="5:10" x14ac:dyDescent="0.25">
      <c r="E8099" s="19">
        <f t="shared" si="378"/>
        <v>227</v>
      </c>
      <c r="F8099" s="28" t="str">
        <f t="shared" si="379"/>
        <v>12/4/2014</v>
      </c>
      <c r="G8099" s="28" t="str">
        <f t="shared" si="380"/>
        <v>6</v>
      </c>
      <c r="H8099" s="29">
        <f>IF(I8099="","",IF($C$7="HB",I8099-TIME(VLOOKUP($C$6,Reference!$B$12:$C$16,2,0),0,0),I8099-TIME(VLOOKUP($C$6,Reference!$B$12:$C$16,2,0),0,0)+TIME(1,0,0)))</f>
        <v>41977.25</v>
      </c>
      <c r="I8099" s="29">
        <v>41977.458333333336</v>
      </c>
      <c r="J8099" s="42">
        <v>8741</v>
      </c>
    </row>
    <row r="8100" spans="5:10" x14ac:dyDescent="0.25">
      <c r="E8100" s="19">
        <f t="shared" si="378"/>
        <v>227</v>
      </c>
      <c r="F8100" s="28" t="str">
        <f t="shared" si="379"/>
        <v>12/4/2014</v>
      </c>
      <c r="G8100" s="28" t="str">
        <f t="shared" si="380"/>
        <v>7</v>
      </c>
      <c r="H8100" s="29">
        <f>IF(I8100="","",IF($C$7="HB",I8100-TIME(VLOOKUP($C$6,Reference!$B$12:$C$16,2,0),0,0),I8100-TIME(VLOOKUP($C$6,Reference!$B$12:$C$16,2,0),0,0)+TIME(1,0,0)))</f>
        <v>41977.291666666664</v>
      </c>
      <c r="I8100" s="29">
        <v>41977.5</v>
      </c>
      <c r="J8100" s="42">
        <v>8935</v>
      </c>
    </row>
    <row r="8101" spans="5:10" x14ac:dyDescent="0.25">
      <c r="E8101" s="19">
        <f t="shared" si="378"/>
        <v>227</v>
      </c>
      <c r="F8101" s="28" t="str">
        <f t="shared" si="379"/>
        <v>12/4/2014</v>
      </c>
      <c r="G8101" s="28" t="str">
        <f t="shared" si="380"/>
        <v>8</v>
      </c>
      <c r="H8101" s="29">
        <f>IF(I8101="","",IF($C$7="HB",I8101-TIME(VLOOKUP($C$6,Reference!$B$12:$C$16,2,0),0,0),I8101-TIME(VLOOKUP($C$6,Reference!$B$12:$C$16,2,0),0,0)+TIME(1,0,0)))</f>
        <v>41977.333333333328</v>
      </c>
      <c r="I8101" s="29">
        <v>41977.541666666664</v>
      </c>
      <c r="J8101" s="42">
        <v>9516</v>
      </c>
    </row>
    <row r="8102" spans="5:10" x14ac:dyDescent="0.25">
      <c r="E8102" s="19">
        <f t="shared" si="378"/>
        <v>227</v>
      </c>
      <c r="F8102" s="28" t="str">
        <f t="shared" si="379"/>
        <v>12/4/2014</v>
      </c>
      <c r="G8102" s="28" t="str">
        <f t="shared" si="380"/>
        <v>9</v>
      </c>
      <c r="H8102" s="29">
        <f>IF(I8102="","",IF($C$7="HB",I8102-TIME(VLOOKUP($C$6,Reference!$B$12:$C$16,2,0),0,0),I8102-TIME(VLOOKUP($C$6,Reference!$B$12:$C$16,2,0),0,0)+TIME(1,0,0)))</f>
        <v>41977.375</v>
      </c>
      <c r="I8102" s="29">
        <v>41977.583333333336</v>
      </c>
      <c r="J8102" s="42">
        <v>10686</v>
      </c>
    </row>
    <row r="8103" spans="5:10" x14ac:dyDescent="0.25">
      <c r="E8103" s="19">
        <f t="shared" si="378"/>
        <v>227</v>
      </c>
      <c r="F8103" s="28" t="str">
        <f t="shared" si="379"/>
        <v>12/4/2014</v>
      </c>
      <c r="G8103" s="28" t="str">
        <f t="shared" si="380"/>
        <v>10</v>
      </c>
      <c r="H8103" s="29">
        <f>IF(I8103="","",IF($C$7="HB",I8103-TIME(VLOOKUP($C$6,Reference!$B$12:$C$16,2,0),0,0),I8103-TIME(VLOOKUP($C$6,Reference!$B$12:$C$16,2,0),0,0)+TIME(1,0,0)))</f>
        <v>41977.416666666664</v>
      </c>
      <c r="I8103" s="29">
        <v>41977.625</v>
      </c>
      <c r="J8103" s="42">
        <v>11546</v>
      </c>
    </row>
    <row r="8104" spans="5:10" x14ac:dyDescent="0.25">
      <c r="E8104" s="19">
        <f t="shared" si="378"/>
        <v>227</v>
      </c>
      <c r="F8104" s="28" t="str">
        <f t="shared" si="379"/>
        <v>12/4/2014</v>
      </c>
      <c r="G8104" s="28" t="str">
        <f t="shared" si="380"/>
        <v>11</v>
      </c>
      <c r="H8104" s="29">
        <f>IF(I8104="","",IF($C$7="HB",I8104-TIME(VLOOKUP($C$6,Reference!$B$12:$C$16,2,0),0,0),I8104-TIME(VLOOKUP($C$6,Reference!$B$12:$C$16,2,0),0,0)+TIME(1,0,0)))</f>
        <v>41977.458333333328</v>
      </c>
      <c r="I8104" s="29">
        <v>41977.666666666664</v>
      </c>
      <c r="J8104" s="42">
        <v>11714</v>
      </c>
    </row>
    <row r="8105" spans="5:10" x14ac:dyDescent="0.25">
      <c r="E8105" s="19">
        <f t="shared" si="378"/>
        <v>227</v>
      </c>
      <c r="F8105" s="28" t="str">
        <f t="shared" si="379"/>
        <v>12/4/2014</v>
      </c>
      <c r="G8105" s="28" t="str">
        <f t="shared" si="380"/>
        <v>12</v>
      </c>
      <c r="H8105" s="29">
        <f>IF(I8105="","",IF($C$7="HB",I8105-TIME(VLOOKUP($C$6,Reference!$B$12:$C$16,2,0),0,0),I8105-TIME(VLOOKUP($C$6,Reference!$B$12:$C$16,2,0),0,0)+TIME(1,0,0)))</f>
        <v>41977.5</v>
      </c>
      <c r="I8105" s="29">
        <v>41977.708333333336</v>
      </c>
      <c r="J8105" s="42">
        <v>11809</v>
      </c>
    </row>
    <row r="8106" spans="5:10" x14ac:dyDescent="0.25">
      <c r="E8106" s="19">
        <f t="shared" si="378"/>
        <v>227</v>
      </c>
      <c r="F8106" s="28" t="str">
        <f t="shared" si="379"/>
        <v>12/4/2014</v>
      </c>
      <c r="G8106" s="28" t="str">
        <f t="shared" si="380"/>
        <v>13</v>
      </c>
      <c r="H8106" s="29">
        <f>IF(I8106="","",IF($C$7="HB",I8106-TIME(VLOOKUP($C$6,Reference!$B$12:$C$16,2,0),0,0),I8106-TIME(VLOOKUP($C$6,Reference!$B$12:$C$16,2,0),0,0)+TIME(1,0,0)))</f>
        <v>41977.541666666664</v>
      </c>
      <c r="I8106" s="29">
        <v>41977.75</v>
      </c>
      <c r="J8106" s="42">
        <v>11875</v>
      </c>
    </row>
    <row r="8107" spans="5:10" x14ac:dyDescent="0.25">
      <c r="E8107" s="19">
        <f t="shared" si="378"/>
        <v>227</v>
      </c>
      <c r="F8107" s="28" t="str">
        <f t="shared" si="379"/>
        <v>12/4/2014</v>
      </c>
      <c r="G8107" s="28" t="str">
        <f t="shared" si="380"/>
        <v>14</v>
      </c>
      <c r="H8107" s="29">
        <f>IF(I8107="","",IF($C$7="HB",I8107-TIME(VLOOKUP($C$6,Reference!$B$12:$C$16,2,0),0,0),I8107-TIME(VLOOKUP($C$6,Reference!$B$12:$C$16,2,0),0,0)+TIME(1,0,0)))</f>
        <v>41977.583333333328</v>
      </c>
      <c r="I8107" s="29">
        <v>41977.791666666664</v>
      </c>
      <c r="J8107" s="42">
        <v>11900</v>
      </c>
    </row>
    <row r="8108" spans="5:10" x14ac:dyDescent="0.25">
      <c r="E8108" s="19">
        <f t="shared" si="378"/>
        <v>227</v>
      </c>
      <c r="F8108" s="28" t="str">
        <f t="shared" si="379"/>
        <v>12/4/2014</v>
      </c>
      <c r="G8108" s="28" t="str">
        <f t="shared" si="380"/>
        <v>15</v>
      </c>
      <c r="H8108" s="29">
        <f>IF(I8108="","",IF($C$7="HB",I8108-TIME(VLOOKUP($C$6,Reference!$B$12:$C$16,2,0),0,0),I8108-TIME(VLOOKUP($C$6,Reference!$B$12:$C$16,2,0),0,0)+TIME(1,0,0)))</f>
        <v>41977.625</v>
      </c>
      <c r="I8108" s="29">
        <v>41977.833333333336</v>
      </c>
      <c r="J8108" s="42">
        <v>11851</v>
      </c>
    </row>
    <row r="8109" spans="5:10" x14ac:dyDescent="0.25">
      <c r="E8109" s="19">
        <f t="shared" si="378"/>
        <v>227</v>
      </c>
      <c r="F8109" s="28" t="str">
        <f t="shared" si="379"/>
        <v>12/4/2014</v>
      </c>
      <c r="G8109" s="28" t="str">
        <f t="shared" si="380"/>
        <v>16</v>
      </c>
      <c r="H8109" s="29">
        <f>IF(I8109="","",IF($C$7="HB",I8109-TIME(VLOOKUP($C$6,Reference!$B$12:$C$16,2,0),0,0),I8109-TIME(VLOOKUP($C$6,Reference!$B$12:$C$16,2,0),0,0)+TIME(1,0,0)))</f>
        <v>41977.666666666664</v>
      </c>
      <c r="I8109" s="29">
        <v>41977.875</v>
      </c>
      <c r="J8109" s="42">
        <v>11885</v>
      </c>
    </row>
    <row r="8110" spans="5:10" x14ac:dyDescent="0.25">
      <c r="E8110" s="19">
        <f t="shared" si="378"/>
        <v>227</v>
      </c>
      <c r="F8110" s="28" t="str">
        <f t="shared" si="379"/>
        <v>12/4/2014</v>
      </c>
      <c r="G8110" s="28" t="str">
        <f t="shared" si="380"/>
        <v>17</v>
      </c>
      <c r="H8110" s="29">
        <f>IF(I8110="","",IF($C$7="HB",I8110-TIME(VLOOKUP($C$6,Reference!$B$12:$C$16,2,0),0,0),I8110-TIME(VLOOKUP($C$6,Reference!$B$12:$C$16,2,0),0,0)+TIME(1,0,0)))</f>
        <v>41977.708333333328</v>
      </c>
      <c r="I8110" s="29">
        <v>41977.916666666664</v>
      </c>
      <c r="J8110" s="42">
        <v>11847</v>
      </c>
    </row>
    <row r="8111" spans="5:10" x14ac:dyDescent="0.25">
      <c r="E8111" s="19">
        <f t="shared" si="378"/>
        <v>227</v>
      </c>
      <c r="F8111" s="28" t="str">
        <f t="shared" si="379"/>
        <v>12/4/2014</v>
      </c>
      <c r="G8111" s="28" t="str">
        <f t="shared" si="380"/>
        <v>18</v>
      </c>
      <c r="H8111" s="29">
        <f>IF(I8111="","",IF($C$7="HB",I8111-TIME(VLOOKUP($C$6,Reference!$B$12:$C$16,2,0),0,0),I8111-TIME(VLOOKUP($C$6,Reference!$B$12:$C$16,2,0),0,0)+TIME(1,0,0)))</f>
        <v>41977.75</v>
      </c>
      <c r="I8111" s="29">
        <v>41977.958333333336</v>
      </c>
      <c r="J8111" s="42">
        <v>11892</v>
      </c>
    </row>
    <row r="8112" spans="5:10" x14ac:dyDescent="0.25">
      <c r="E8112" s="19">
        <f t="shared" si="378"/>
        <v>227</v>
      </c>
      <c r="F8112" s="28" t="str">
        <f t="shared" si="379"/>
        <v>12/4/2014</v>
      </c>
      <c r="G8112" s="28" t="str">
        <f t="shared" si="380"/>
        <v>19</v>
      </c>
      <c r="H8112" s="29">
        <f>IF(I8112="","",IF($C$7="HB",I8112-TIME(VLOOKUP($C$6,Reference!$B$12:$C$16,2,0),0,0),I8112-TIME(VLOOKUP($C$6,Reference!$B$12:$C$16,2,0),0,0)+TIME(1,0,0)))</f>
        <v>41977.791666666664</v>
      </c>
      <c r="I8112" s="29">
        <v>41978</v>
      </c>
      <c r="J8112" s="42">
        <v>12245</v>
      </c>
    </row>
    <row r="8113" spans="5:10" x14ac:dyDescent="0.25">
      <c r="E8113" s="19">
        <f t="shared" si="378"/>
        <v>227</v>
      </c>
      <c r="F8113" s="28" t="str">
        <f t="shared" si="379"/>
        <v>12/4/2014</v>
      </c>
      <c r="G8113" s="28" t="str">
        <f t="shared" si="380"/>
        <v>20</v>
      </c>
      <c r="H8113" s="29">
        <f>IF(I8113="","",IF($C$7="HB",I8113-TIME(VLOOKUP($C$6,Reference!$B$12:$C$16,2,0),0,0),I8113-TIME(VLOOKUP($C$6,Reference!$B$12:$C$16,2,0),0,0)+TIME(1,0,0)))</f>
        <v>41977.833333333328</v>
      </c>
      <c r="I8113" s="29">
        <v>41978.041666666664</v>
      </c>
      <c r="J8113" s="42">
        <v>13211</v>
      </c>
    </row>
    <row r="8114" spans="5:10" x14ac:dyDescent="0.25">
      <c r="E8114" s="19">
        <f t="shared" si="378"/>
        <v>227</v>
      </c>
      <c r="F8114" s="28" t="str">
        <f t="shared" si="379"/>
        <v>12/4/2014</v>
      </c>
      <c r="G8114" s="28" t="str">
        <f t="shared" si="380"/>
        <v>21</v>
      </c>
      <c r="H8114" s="29">
        <f>IF(I8114="","",IF($C$7="HB",I8114-TIME(VLOOKUP($C$6,Reference!$B$12:$C$16,2,0),0,0),I8114-TIME(VLOOKUP($C$6,Reference!$B$12:$C$16,2,0),0,0)+TIME(1,0,0)))</f>
        <v>41977.875</v>
      </c>
      <c r="I8114" s="29">
        <v>41978.083333333336</v>
      </c>
      <c r="J8114" s="42">
        <v>13277</v>
      </c>
    </row>
    <row r="8115" spans="5:10" x14ac:dyDescent="0.25">
      <c r="E8115" s="19">
        <f t="shared" si="378"/>
        <v>227</v>
      </c>
      <c r="F8115" s="28" t="str">
        <f t="shared" si="379"/>
        <v>12/4/2014</v>
      </c>
      <c r="G8115" s="28" t="str">
        <f t="shared" si="380"/>
        <v>22</v>
      </c>
      <c r="H8115" s="29">
        <f>IF(I8115="","",IF($C$7="HB",I8115-TIME(VLOOKUP($C$6,Reference!$B$12:$C$16,2,0),0,0),I8115-TIME(VLOOKUP($C$6,Reference!$B$12:$C$16,2,0),0,0)+TIME(1,0,0)))</f>
        <v>41977.916666666664</v>
      </c>
      <c r="I8115" s="29">
        <v>41978.125</v>
      </c>
      <c r="J8115" s="42">
        <v>13052</v>
      </c>
    </row>
    <row r="8116" spans="5:10" x14ac:dyDescent="0.25">
      <c r="E8116" s="19">
        <f t="shared" si="378"/>
        <v>227</v>
      </c>
      <c r="F8116" s="28" t="str">
        <f t="shared" si="379"/>
        <v>12/4/2014</v>
      </c>
      <c r="G8116" s="28" t="str">
        <f t="shared" si="380"/>
        <v>23</v>
      </c>
      <c r="H8116" s="29">
        <f>IF(I8116="","",IF($C$7="HB",I8116-TIME(VLOOKUP($C$6,Reference!$B$12:$C$16,2,0),0,0),I8116-TIME(VLOOKUP($C$6,Reference!$B$12:$C$16,2,0),0,0)+TIME(1,0,0)))</f>
        <v>41977.958333333328</v>
      </c>
      <c r="I8116" s="29">
        <v>41978.166666666664</v>
      </c>
      <c r="J8116" s="42">
        <v>12663</v>
      </c>
    </row>
    <row r="8117" spans="5:10" x14ac:dyDescent="0.25">
      <c r="E8117" s="19">
        <f t="shared" si="378"/>
        <v>227</v>
      </c>
      <c r="F8117" s="28" t="str">
        <f t="shared" si="379"/>
        <v>12/5/2014</v>
      </c>
      <c r="G8117" s="28" t="str">
        <f t="shared" si="380"/>
        <v>0</v>
      </c>
      <c r="H8117" s="29">
        <f>IF(I8117="","",IF($C$7="HB",I8117-TIME(VLOOKUP($C$6,Reference!$B$12:$C$16,2,0),0,0),I8117-TIME(VLOOKUP($C$6,Reference!$B$12:$C$16,2,0),0,0)+TIME(1,0,0)))</f>
        <v>41978</v>
      </c>
      <c r="I8117" s="29">
        <v>41978.208333333336</v>
      </c>
      <c r="J8117" s="42">
        <v>11996</v>
      </c>
    </row>
    <row r="8118" spans="5:10" x14ac:dyDescent="0.25">
      <c r="E8118" s="19">
        <f t="shared" si="378"/>
        <v>227</v>
      </c>
      <c r="F8118" s="28" t="str">
        <f t="shared" si="379"/>
        <v>12/5/2014</v>
      </c>
      <c r="G8118" s="28" t="str">
        <f t="shared" si="380"/>
        <v>1</v>
      </c>
      <c r="H8118" s="29">
        <f>IF(I8118="","",IF($C$7="HB",I8118-TIME(VLOOKUP($C$6,Reference!$B$12:$C$16,2,0),0,0),I8118-TIME(VLOOKUP($C$6,Reference!$B$12:$C$16,2,0),0,0)+TIME(1,0,0)))</f>
        <v>41978.041666666664</v>
      </c>
      <c r="I8118" s="29">
        <v>41978.25</v>
      </c>
      <c r="J8118" s="42">
        <v>11083</v>
      </c>
    </row>
    <row r="8119" spans="5:10" x14ac:dyDescent="0.25">
      <c r="E8119" s="19">
        <f t="shared" si="378"/>
        <v>227</v>
      </c>
      <c r="F8119" s="28" t="str">
        <f t="shared" si="379"/>
        <v>12/5/2014</v>
      </c>
      <c r="G8119" s="28" t="str">
        <f t="shared" si="380"/>
        <v>2</v>
      </c>
      <c r="H8119" s="29">
        <f>IF(I8119="","",IF($C$7="HB",I8119-TIME(VLOOKUP($C$6,Reference!$B$12:$C$16,2,0),0,0),I8119-TIME(VLOOKUP($C$6,Reference!$B$12:$C$16,2,0),0,0)+TIME(1,0,0)))</f>
        <v>41978.083333333328</v>
      </c>
      <c r="I8119" s="29">
        <v>41978.291666666664</v>
      </c>
      <c r="J8119" s="42">
        <v>10205</v>
      </c>
    </row>
    <row r="8120" spans="5:10" x14ac:dyDescent="0.25">
      <c r="E8120" s="19">
        <f t="shared" si="378"/>
        <v>227</v>
      </c>
      <c r="F8120" s="28" t="str">
        <f t="shared" si="379"/>
        <v>12/5/2014</v>
      </c>
      <c r="G8120" s="28" t="str">
        <f t="shared" si="380"/>
        <v>3</v>
      </c>
      <c r="H8120" s="29">
        <f>IF(I8120="","",IF($C$7="HB",I8120-TIME(VLOOKUP($C$6,Reference!$B$12:$C$16,2,0),0,0),I8120-TIME(VLOOKUP($C$6,Reference!$B$12:$C$16,2,0),0,0)+TIME(1,0,0)))</f>
        <v>41978.125</v>
      </c>
      <c r="I8120" s="29">
        <v>41978.333333333336</v>
      </c>
      <c r="J8120" s="42">
        <v>9562</v>
      </c>
    </row>
    <row r="8121" spans="5:10" x14ac:dyDescent="0.25">
      <c r="E8121" s="19">
        <f t="shared" si="378"/>
        <v>227</v>
      </c>
      <c r="F8121" s="28" t="str">
        <f t="shared" si="379"/>
        <v>12/5/2014</v>
      </c>
      <c r="G8121" s="28" t="str">
        <f t="shared" si="380"/>
        <v>4</v>
      </c>
      <c r="H8121" s="29">
        <f>IF(I8121="","",IF($C$7="HB",I8121-TIME(VLOOKUP($C$6,Reference!$B$12:$C$16,2,0),0,0),I8121-TIME(VLOOKUP($C$6,Reference!$B$12:$C$16,2,0),0,0)+TIME(1,0,0)))</f>
        <v>41978.166666666664</v>
      </c>
      <c r="I8121" s="29">
        <v>41978.375</v>
      </c>
      <c r="J8121" s="42">
        <v>9213</v>
      </c>
    </row>
    <row r="8122" spans="5:10" x14ac:dyDescent="0.25">
      <c r="E8122" s="19">
        <f t="shared" si="378"/>
        <v>227</v>
      </c>
      <c r="F8122" s="28" t="str">
        <f t="shared" si="379"/>
        <v>12/5/2014</v>
      </c>
      <c r="G8122" s="28" t="str">
        <f t="shared" si="380"/>
        <v>5</v>
      </c>
      <c r="H8122" s="29">
        <f>IF(I8122="","",IF($C$7="HB",I8122-TIME(VLOOKUP($C$6,Reference!$B$12:$C$16,2,0),0,0),I8122-TIME(VLOOKUP($C$6,Reference!$B$12:$C$16,2,0),0,0)+TIME(1,0,0)))</f>
        <v>41978.208333333328</v>
      </c>
      <c r="I8122" s="29">
        <v>41978.416666666664</v>
      </c>
      <c r="J8122" s="42">
        <v>9009</v>
      </c>
    </row>
    <row r="8123" spans="5:10" x14ac:dyDescent="0.25">
      <c r="E8123" s="19">
        <f t="shared" si="378"/>
        <v>227</v>
      </c>
      <c r="F8123" s="28" t="str">
        <f t="shared" si="379"/>
        <v>12/5/2014</v>
      </c>
      <c r="G8123" s="28" t="str">
        <f t="shared" si="380"/>
        <v>6</v>
      </c>
      <c r="H8123" s="29">
        <f>IF(I8123="","",IF($C$7="HB",I8123-TIME(VLOOKUP($C$6,Reference!$B$12:$C$16,2,0),0,0),I8123-TIME(VLOOKUP($C$6,Reference!$B$12:$C$16,2,0),0,0)+TIME(1,0,0)))</f>
        <v>41978.25</v>
      </c>
      <c r="I8123" s="29">
        <v>41978.458333333336</v>
      </c>
      <c r="J8123" s="42">
        <v>8934</v>
      </c>
    </row>
    <row r="8124" spans="5:10" x14ac:dyDescent="0.25">
      <c r="E8124" s="19">
        <f t="shared" si="378"/>
        <v>227</v>
      </c>
      <c r="F8124" s="28" t="str">
        <f t="shared" si="379"/>
        <v>12/5/2014</v>
      </c>
      <c r="G8124" s="28" t="str">
        <f t="shared" si="380"/>
        <v>7</v>
      </c>
      <c r="H8124" s="29">
        <f>IF(I8124="","",IF($C$7="HB",I8124-TIME(VLOOKUP($C$6,Reference!$B$12:$C$16,2,0),0,0),I8124-TIME(VLOOKUP($C$6,Reference!$B$12:$C$16,2,0),0,0)+TIME(1,0,0)))</f>
        <v>41978.291666666664</v>
      </c>
      <c r="I8124" s="29">
        <v>41978.5</v>
      </c>
      <c r="J8124" s="42">
        <v>9085</v>
      </c>
    </row>
    <row r="8125" spans="5:10" x14ac:dyDescent="0.25">
      <c r="E8125" s="19">
        <f t="shared" si="378"/>
        <v>227</v>
      </c>
      <c r="F8125" s="28" t="str">
        <f t="shared" si="379"/>
        <v>12/5/2014</v>
      </c>
      <c r="G8125" s="28" t="str">
        <f t="shared" si="380"/>
        <v>8</v>
      </c>
      <c r="H8125" s="29">
        <f>IF(I8125="","",IF($C$7="HB",I8125-TIME(VLOOKUP($C$6,Reference!$B$12:$C$16,2,0),0,0),I8125-TIME(VLOOKUP($C$6,Reference!$B$12:$C$16,2,0),0,0)+TIME(1,0,0)))</f>
        <v>41978.333333333328</v>
      </c>
      <c r="I8125" s="29">
        <v>41978.541666666664</v>
      </c>
      <c r="J8125" s="42">
        <v>9678</v>
      </c>
    </row>
    <row r="8126" spans="5:10" x14ac:dyDescent="0.25">
      <c r="E8126" s="19">
        <f t="shared" si="378"/>
        <v>227</v>
      </c>
      <c r="F8126" s="28" t="str">
        <f t="shared" si="379"/>
        <v>12/5/2014</v>
      </c>
      <c r="G8126" s="28" t="str">
        <f t="shared" si="380"/>
        <v>9</v>
      </c>
      <c r="H8126" s="29">
        <f>IF(I8126="","",IF($C$7="HB",I8126-TIME(VLOOKUP($C$6,Reference!$B$12:$C$16,2,0),0,0),I8126-TIME(VLOOKUP($C$6,Reference!$B$12:$C$16,2,0),0,0)+TIME(1,0,0)))</f>
        <v>41978.375</v>
      </c>
      <c r="I8126" s="29">
        <v>41978.583333333336</v>
      </c>
      <c r="J8126" s="42">
        <v>10724</v>
      </c>
    </row>
    <row r="8127" spans="5:10" x14ac:dyDescent="0.25">
      <c r="E8127" s="19">
        <f t="shared" si="378"/>
        <v>227</v>
      </c>
      <c r="F8127" s="28" t="str">
        <f t="shared" si="379"/>
        <v>12/5/2014</v>
      </c>
      <c r="G8127" s="28" t="str">
        <f t="shared" si="380"/>
        <v>10</v>
      </c>
      <c r="H8127" s="29">
        <f>IF(I8127="","",IF($C$7="HB",I8127-TIME(VLOOKUP($C$6,Reference!$B$12:$C$16,2,0),0,0),I8127-TIME(VLOOKUP($C$6,Reference!$B$12:$C$16,2,0),0,0)+TIME(1,0,0)))</f>
        <v>41978.416666666664</v>
      </c>
      <c r="I8127" s="29">
        <v>41978.625</v>
      </c>
      <c r="J8127" s="42">
        <v>11609</v>
      </c>
    </row>
    <row r="8128" spans="5:10" x14ac:dyDescent="0.25">
      <c r="E8128" s="19">
        <f t="shared" si="378"/>
        <v>227</v>
      </c>
      <c r="F8128" s="28" t="str">
        <f t="shared" si="379"/>
        <v>12/5/2014</v>
      </c>
      <c r="G8128" s="28" t="str">
        <f t="shared" si="380"/>
        <v>11</v>
      </c>
      <c r="H8128" s="29">
        <f>IF(I8128="","",IF($C$7="HB",I8128-TIME(VLOOKUP($C$6,Reference!$B$12:$C$16,2,0),0,0),I8128-TIME(VLOOKUP($C$6,Reference!$B$12:$C$16,2,0),0,0)+TIME(1,0,0)))</f>
        <v>41978.458333333328</v>
      </c>
      <c r="I8128" s="29">
        <v>41978.666666666664</v>
      </c>
      <c r="J8128" s="42">
        <v>11801</v>
      </c>
    </row>
    <row r="8129" spans="5:10" x14ac:dyDescent="0.25">
      <c r="E8129" s="19">
        <f t="shared" si="378"/>
        <v>227</v>
      </c>
      <c r="F8129" s="28" t="str">
        <f t="shared" si="379"/>
        <v>12/5/2014</v>
      </c>
      <c r="G8129" s="28" t="str">
        <f t="shared" si="380"/>
        <v>12</v>
      </c>
      <c r="H8129" s="29">
        <f>IF(I8129="","",IF($C$7="HB",I8129-TIME(VLOOKUP($C$6,Reference!$B$12:$C$16,2,0),0,0),I8129-TIME(VLOOKUP($C$6,Reference!$B$12:$C$16,2,0),0,0)+TIME(1,0,0)))</f>
        <v>41978.5</v>
      </c>
      <c r="I8129" s="29">
        <v>41978.708333333336</v>
      </c>
      <c r="J8129" s="42">
        <v>12022</v>
      </c>
    </row>
    <row r="8130" spans="5:10" x14ac:dyDescent="0.25">
      <c r="E8130" s="19">
        <f t="shared" si="378"/>
        <v>227</v>
      </c>
      <c r="F8130" s="28" t="str">
        <f t="shared" si="379"/>
        <v>12/5/2014</v>
      </c>
      <c r="G8130" s="28" t="str">
        <f t="shared" si="380"/>
        <v>13</v>
      </c>
      <c r="H8130" s="29">
        <f>IF(I8130="","",IF($C$7="HB",I8130-TIME(VLOOKUP($C$6,Reference!$B$12:$C$16,2,0),0,0),I8130-TIME(VLOOKUP($C$6,Reference!$B$12:$C$16,2,0),0,0)+TIME(1,0,0)))</f>
        <v>41978.541666666664</v>
      </c>
      <c r="I8130" s="29">
        <v>41978.75</v>
      </c>
      <c r="J8130" s="42">
        <v>12150</v>
      </c>
    </row>
    <row r="8131" spans="5:10" x14ac:dyDescent="0.25">
      <c r="E8131" s="19">
        <f t="shared" si="378"/>
        <v>227</v>
      </c>
      <c r="F8131" s="28" t="str">
        <f t="shared" si="379"/>
        <v>12/5/2014</v>
      </c>
      <c r="G8131" s="28" t="str">
        <f t="shared" si="380"/>
        <v>14</v>
      </c>
      <c r="H8131" s="29">
        <f>IF(I8131="","",IF($C$7="HB",I8131-TIME(VLOOKUP($C$6,Reference!$B$12:$C$16,2,0),0,0),I8131-TIME(VLOOKUP($C$6,Reference!$B$12:$C$16,2,0),0,0)+TIME(1,0,0)))</f>
        <v>41978.583333333328</v>
      </c>
      <c r="I8131" s="29">
        <v>41978.791666666664</v>
      </c>
      <c r="J8131" s="42">
        <v>12161</v>
      </c>
    </row>
    <row r="8132" spans="5:10" x14ac:dyDescent="0.25">
      <c r="E8132" s="19">
        <f t="shared" si="378"/>
        <v>227</v>
      </c>
      <c r="F8132" s="28" t="str">
        <f t="shared" si="379"/>
        <v>12/5/2014</v>
      </c>
      <c r="G8132" s="28" t="str">
        <f t="shared" si="380"/>
        <v>15</v>
      </c>
      <c r="H8132" s="29">
        <f>IF(I8132="","",IF($C$7="HB",I8132-TIME(VLOOKUP($C$6,Reference!$B$12:$C$16,2,0),0,0),I8132-TIME(VLOOKUP($C$6,Reference!$B$12:$C$16,2,0),0,0)+TIME(1,0,0)))</f>
        <v>41978.625</v>
      </c>
      <c r="I8132" s="29">
        <v>41978.833333333336</v>
      </c>
      <c r="J8132" s="42">
        <v>12116</v>
      </c>
    </row>
    <row r="8133" spans="5:10" x14ac:dyDescent="0.25">
      <c r="E8133" s="19">
        <f t="shared" si="378"/>
        <v>227</v>
      </c>
      <c r="F8133" s="28" t="str">
        <f t="shared" si="379"/>
        <v>12/5/2014</v>
      </c>
      <c r="G8133" s="28" t="str">
        <f t="shared" si="380"/>
        <v>16</v>
      </c>
      <c r="H8133" s="29">
        <f>IF(I8133="","",IF($C$7="HB",I8133-TIME(VLOOKUP($C$6,Reference!$B$12:$C$16,2,0),0,0),I8133-TIME(VLOOKUP($C$6,Reference!$B$12:$C$16,2,0),0,0)+TIME(1,0,0)))</f>
        <v>41978.666666666664</v>
      </c>
      <c r="I8133" s="29">
        <v>41978.875</v>
      </c>
      <c r="J8133" s="42">
        <v>12119</v>
      </c>
    </row>
    <row r="8134" spans="5:10" x14ac:dyDescent="0.25">
      <c r="E8134" s="19">
        <f t="shared" ref="E8134:E8197" si="381">$C$16</f>
        <v>227</v>
      </c>
      <c r="F8134" s="28" t="str">
        <f t="shared" ref="F8134:F8197" si="382">TEXT(H8134,"m/d/yyyy")</f>
        <v>12/5/2014</v>
      </c>
      <c r="G8134" s="28" t="str">
        <f t="shared" ref="G8134:G8197" si="383">TEXT(H8134,"h")</f>
        <v>17</v>
      </c>
      <c r="H8134" s="29">
        <f>IF(I8134="","",IF($C$7="HB",I8134-TIME(VLOOKUP($C$6,Reference!$B$12:$C$16,2,0),0,0),I8134-TIME(VLOOKUP($C$6,Reference!$B$12:$C$16,2,0),0,0)+TIME(1,0,0)))</f>
        <v>41978.708333333328</v>
      </c>
      <c r="I8134" s="29">
        <v>41978.916666666664</v>
      </c>
      <c r="J8134" s="42">
        <v>12032</v>
      </c>
    </row>
    <row r="8135" spans="5:10" x14ac:dyDescent="0.25">
      <c r="E8135" s="19">
        <f t="shared" si="381"/>
        <v>227</v>
      </c>
      <c r="F8135" s="28" t="str">
        <f t="shared" si="382"/>
        <v>12/5/2014</v>
      </c>
      <c r="G8135" s="28" t="str">
        <f t="shared" si="383"/>
        <v>18</v>
      </c>
      <c r="H8135" s="29">
        <f>IF(I8135="","",IF($C$7="HB",I8135-TIME(VLOOKUP($C$6,Reference!$B$12:$C$16,2,0),0,0),I8135-TIME(VLOOKUP($C$6,Reference!$B$12:$C$16,2,0),0,0)+TIME(1,0,0)))</f>
        <v>41978.75</v>
      </c>
      <c r="I8135" s="29">
        <v>41978.958333333336</v>
      </c>
      <c r="J8135" s="42">
        <v>12001</v>
      </c>
    </row>
    <row r="8136" spans="5:10" x14ac:dyDescent="0.25">
      <c r="E8136" s="19">
        <f t="shared" si="381"/>
        <v>227</v>
      </c>
      <c r="F8136" s="28" t="str">
        <f t="shared" si="382"/>
        <v>12/5/2014</v>
      </c>
      <c r="G8136" s="28" t="str">
        <f t="shared" si="383"/>
        <v>19</v>
      </c>
      <c r="H8136" s="29">
        <f>IF(I8136="","",IF($C$7="HB",I8136-TIME(VLOOKUP($C$6,Reference!$B$12:$C$16,2,0),0,0),I8136-TIME(VLOOKUP($C$6,Reference!$B$12:$C$16,2,0),0,0)+TIME(1,0,0)))</f>
        <v>41978.791666666664</v>
      </c>
      <c r="I8136" s="29">
        <v>41979</v>
      </c>
      <c r="J8136" s="42">
        <v>12390</v>
      </c>
    </row>
    <row r="8137" spans="5:10" x14ac:dyDescent="0.25">
      <c r="E8137" s="19">
        <f t="shared" si="381"/>
        <v>227</v>
      </c>
      <c r="F8137" s="28" t="str">
        <f t="shared" si="382"/>
        <v>12/5/2014</v>
      </c>
      <c r="G8137" s="28" t="str">
        <f t="shared" si="383"/>
        <v>20</v>
      </c>
      <c r="H8137" s="29">
        <f>IF(I8137="","",IF($C$7="HB",I8137-TIME(VLOOKUP($C$6,Reference!$B$12:$C$16,2,0),0,0),I8137-TIME(VLOOKUP($C$6,Reference!$B$12:$C$16,2,0),0,0)+TIME(1,0,0)))</f>
        <v>41978.833333333328</v>
      </c>
      <c r="I8137" s="29">
        <v>41979.041666666664</v>
      </c>
      <c r="J8137" s="42">
        <v>13243</v>
      </c>
    </row>
    <row r="8138" spans="5:10" x14ac:dyDescent="0.25">
      <c r="E8138" s="19">
        <f t="shared" si="381"/>
        <v>227</v>
      </c>
      <c r="F8138" s="28" t="str">
        <f t="shared" si="382"/>
        <v>12/5/2014</v>
      </c>
      <c r="G8138" s="28" t="str">
        <f t="shared" si="383"/>
        <v>21</v>
      </c>
      <c r="H8138" s="29">
        <f>IF(I8138="","",IF($C$7="HB",I8138-TIME(VLOOKUP($C$6,Reference!$B$12:$C$16,2,0),0,0),I8138-TIME(VLOOKUP($C$6,Reference!$B$12:$C$16,2,0),0,0)+TIME(1,0,0)))</f>
        <v>41978.875</v>
      </c>
      <c r="I8138" s="29">
        <v>41979.083333333336</v>
      </c>
      <c r="J8138" s="42">
        <v>13136</v>
      </c>
    </row>
    <row r="8139" spans="5:10" x14ac:dyDescent="0.25">
      <c r="E8139" s="19">
        <f t="shared" si="381"/>
        <v>227</v>
      </c>
      <c r="F8139" s="28" t="str">
        <f t="shared" si="382"/>
        <v>12/5/2014</v>
      </c>
      <c r="G8139" s="28" t="str">
        <f t="shared" si="383"/>
        <v>22</v>
      </c>
      <c r="H8139" s="29">
        <f>IF(I8139="","",IF($C$7="HB",I8139-TIME(VLOOKUP($C$6,Reference!$B$12:$C$16,2,0),0,0),I8139-TIME(VLOOKUP($C$6,Reference!$B$12:$C$16,2,0),0,0)+TIME(1,0,0)))</f>
        <v>41978.916666666664</v>
      </c>
      <c r="I8139" s="29">
        <v>41979.125</v>
      </c>
      <c r="J8139" s="42">
        <v>12804</v>
      </c>
    </row>
    <row r="8140" spans="5:10" x14ac:dyDescent="0.25">
      <c r="E8140" s="19">
        <f t="shared" si="381"/>
        <v>227</v>
      </c>
      <c r="F8140" s="28" t="str">
        <f t="shared" si="382"/>
        <v>12/5/2014</v>
      </c>
      <c r="G8140" s="28" t="str">
        <f t="shared" si="383"/>
        <v>23</v>
      </c>
      <c r="H8140" s="29">
        <f>IF(I8140="","",IF($C$7="HB",I8140-TIME(VLOOKUP($C$6,Reference!$B$12:$C$16,2,0),0,0),I8140-TIME(VLOOKUP($C$6,Reference!$B$12:$C$16,2,0),0,0)+TIME(1,0,0)))</f>
        <v>41978.958333333328</v>
      </c>
      <c r="I8140" s="29">
        <v>41979.166666666664</v>
      </c>
      <c r="J8140" s="42">
        <v>12416</v>
      </c>
    </row>
    <row r="8141" spans="5:10" x14ac:dyDescent="0.25">
      <c r="E8141" s="19">
        <f t="shared" si="381"/>
        <v>227</v>
      </c>
      <c r="F8141" s="28" t="str">
        <f t="shared" si="382"/>
        <v>12/6/2014</v>
      </c>
      <c r="G8141" s="28" t="str">
        <f t="shared" si="383"/>
        <v>0</v>
      </c>
      <c r="H8141" s="29">
        <f>IF(I8141="","",IF($C$7="HB",I8141-TIME(VLOOKUP($C$6,Reference!$B$12:$C$16,2,0),0,0),I8141-TIME(VLOOKUP($C$6,Reference!$B$12:$C$16,2,0),0,0)+TIME(1,0,0)))</f>
        <v>41979</v>
      </c>
      <c r="I8141" s="29">
        <v>41979.208333333336</v>
      </c>
      <c r="J8141" s="42">
        <v>11905</v>
      </c>
    </row>
    <row r="8142" spans="5:10" x14ac:dyDescent="0.25">
      <c r="E8142" s="19">
        <f t="shared" si="381"/>
        <v>227</v>
      </c>
      <c r="F8142" s="28" t="str">
        <f t="shared" si="382"/>
        <v>12/6/2014</v>
      </c>
      <c r="G8142" s="28" t="str">
        <f t="shared" si="383"/>
        <v>1</v>
      </c>
      <c r="H8142" s="29">
        <f>IF(I8142="","",IF($C$7="HB",I8142-TIME(VLOOKUP($C$6,Reference!$B$12:$C$16,2,0),0,0),I8142-TIME(VLOOKUP($C$6,Reference!$B$12:$C$16,2,0),0,0)+TIME(1,0,0)))</f>
        <v>41979.041666666664</v>
      </c>
      <c r="I8142" s="29">
        <v>41979.25</v>
      </c>
      <c r="J8142" s="42">
        <v>11260</v>
      </c>
    </row>
    <row r="8143" spans="5:10" x14ac:dyDescent="0.25">
      <c r="E8143" s="19">
        <f t="shared" si="381"/>
        <v>227</v>
      </c>
      <c r="F8143" s="28" t="str">
        <f t="shared" si="382"/>
        <v>12/6/2014</v>
      </c>
      <c r="G8143" s="28" t="str">
        <f t="shared" si="383"/>
        <v>2</v>
      </c>
      <c r="H8143" s="29">
        <f>IF(I8143="","",IF($C$7="HB",I8143-TIME(VLOOKUP($C$6,Reference!$B$12:$C$16,2,0),0,0),I8143-TIME(VLOOKUP($C$6,Reference!$B$12:$C$16,2,0),0,0)+TIME(1,0,0)))</f>
        <v>41979.083333333328</v>
      </c>
      <c r="I8143" s="29">
        <v>41979.291666666664</v>
      </c>
      <c r="J8143" s="42">
        <v>10378</v>
      </c>
    </row>
    <row r="8144" spans="5:10" x14ac:dyDescent="0.25">
      <c r="E8144" s="19">
        <f t="shared" si="381"/>
        <v>227</v>
      </c>
      <c r="F8144" s="28" t="str">
        <f t="shared" si="382"/>
        <v>12/6/2014</v>
      </c>
      <c r="G8144" s="28" t="str">
        <f t="shared" si="383"/>
        <v>3</v>
      </c>
      <c r="H8144" s="29">
        <f>IF(I8144="","",IF($C$7="HB",I8144-TIME(VLOOKUP($C$6,Reference!$B$12:$C$16,2,0),0,0),I8144-TIME(VLOOKUP($C$6,Reference!$B$12:$C$16,2,0),0,0)+TIME(1,0,0)))</f>
        <v>41979.125</v>
      </c>
      <c r="I8144" s="29">
        <v>41979.333333333336</v>
      </c>
      <c r="J8144" s="42">
        <v>9677</v>
      </c>
    </row>
    <row r="8145" spans="5:10" x14ac:dyDescent="0.25">
      <c r="E8145" s="19">
        <f t="shared" si="381"/>
        <v>227</v>
      </c>
      <c r="F8145" s="28" t="str">
        <f t="shared" si="382"/>
        <v>12/6/2014</v>
      </c>
      <c r="G8145" s="28" t="str">
        <f t="shared" si="383"/>
        <v>4</v>
      </c>
      <c r="H8145" s="29">
        <f>IF(I8145="","",IF($C$7="HB",I8145-TIME(VLOOKUP($C$6,Reference!$B$12:$C$16,2,0),0,0),I8145-TIME(VLOOKUP($C$6,Reference!$B$12:$C$16,2,0),0,0)+TIME(1,0,0)))</f>
        <v>41979.166666666664</v>
      </c>
      <c r="I8145" s="29">
        <v>41979.375</v>
      </c>
      <c r="J8145" s="42">
        <v>9192</v>
      </c>
    </row>
    <row r="8146" spans="5:10" x14ac:dyDescent="0.25">
      <c r="E8146" s="19">
        <f t="shared" si="381"/>
        <v>227</v>
      </c>
      <c r="F8146" s="28" t="str">
        <f t="shared" si="382"/>
        <v>12/6/2014</v>
      </c>
      <c r="G8146" s="28" t="str">
        <f t="shared" si="383"/>
        <v>5</v>
      </c>
      <c r="H8146" s="29">
        <f>IF(I8146="","",IF($C$7="HB",I8146-TIME(VLOOKUP($C$6,Reference!$B$12:$C$16,2,0),0,0),I8146-TIME(VLOOKUP($C$6,Reference!$B$12:$C$16,2,0),0,0)+TIME(1,0,0)))</f>
        <v>41979.208333333328</v>
      </c>
      <c r="I8146" s="29">
        <v>41979.416666666664</v>
      </c>
      <c r="J8146" s="42">
        <v>8879</v>
      </c>
    </row>
    <row r="8147" spans="5:10" x14ac:dyDescent="0.25">
      <c r="E8147" s="19">
        <f t="shared" si="381"/>
        <v>227</v>
      </c>
      <c r="F8147" s="28" t="str">
        <f t="shared" si="382"/>
        <v>12/6/2014</v>
      </c>
      <c r="G8147" s="28" t="str">
        <f t="shared" si="383"/>
        <v>6</v>
      </c>
      <c r="H8147" s="29">
        <f>IF(I8147="","",IF($C$7="HB",I8147-TIME(VLOOKUP($C$6,Reference!$B$12:$C$16,2,0),0,0),I8147-TIME(VLOOKUP($C$6,Reference!$B$12:$C$16,2,0),0,0)+TIME(1,0,0)))</f>
        <v>41979.25</v>
      </c>
      <c r="I8147" s="29">
        <v>41979.458333333336</v>
      </c>
      <c r="J8147" s="42">
        <v>8778</v>
      </c>
    </row>
    <row r="8148" spans="5:10" x14ac:dyDescent="0.25">
      <c r="E8148" s="19">
        <f t="shared" si="381"/>
        <v>227</v>
      </c>
      <c r="F8148" s="28" t="str">
        <f t="shared" si="382"/>
        <v>12/6/2014</v>
      </c>
      <c r="G8148" s="28" t="str">
        <f t="shared" si="383"/>
        <v>7</v>
      </c>
      <c r="H8148" s="29">
        <f>IF(I8148="","",IF($C$7="HB",I8148-TIME(VLOOKUP($C$6,Reference!$B$12:$C$16,2,0),0,0),I8148-TIME(VLOOKUP($C$6,Reference!$B$12:$C$16,2,0),0,0)+TIME(1,0,0)))</f>
        <v>41979.291666666664</v>
      </c>
      <c r="I8148" s="29">
        <v>41979.5</v>
      </c>
      <c r="J8148" s="42">
        <v>8834</v>
      </c>
    </row>
    <row r="8149" spans="5:10" x14ac:dyDescent="0.25">
      <c r="E8149" s="19">
        <f t="shared" si="381"/>
        <v>227</v>
      </c>
      <c r="F8149" s="28" t="str">
        <f t="shared" si="382"/>
        <v>12/6/2014</v>
      </c>
      <c r="G8149" s="28" t="str">
        <f t="shared" si="383"/>
        <v>8</v>
      </c>
      <c r="H8149" s="29">
        <f>IF(I8149="","",IF($C$7="HB",I8149-TIME(VLOOKUP($C$6,Reference!$B$12:$C$16,2,0),0,0),I8149-TIME(VLOOKUP($C$6,Reference!$B$12:$C$16,2,0),0,0)+TIME(1,0,0)))</f>
        <v>41979.333333333328</v>
      </c>
      <c r="I8149" s="29">
        <v>41979.541666666664</v>
      </c>
      <c r="J8149" s="42">
        <v>9027</v>
      </c>
    </row>
    <row r="8150" spans="5:10" x14ac:dyDescent="0.25">
      <c r="E8150" s="19">
        <f t="shared" si="381"/>
        <v>227</v>
      </c>
      <c r="F8150" s="28" t="str">
        <f t="shared" si="382"/>
        <v>12/6/2014</v>
      </c>
      <c r="G8150" s="28" t="str">
        <f t="shared" si="383"/>
        <v>9</v>
      </c>
      <c r="H8150" s="29">
        <f>IF(I8150="","",IF($C$7="HB",I8150-TIME(VLOOKUP($C$6,Reference!$B$12:$C$16,2,0),0,0),I8150-TIME(VLOOKUP($C$6,Reference!$B$12:$C$16,2,0),0,0)+TIME(1,0,0)))</f>
        <v>41979.375</v>
      </c>
      <c r="I8150" s="29">
        <v>41979.583333333336</v>
      </c>
      <c r="J8150" s="42">
        <v>9392</v>
      </c>
    </row>
    <row r="8151" spans="5:10" x14ac:dyDescent="0.25">
      <c r="E8151" s="19">
        <f t="shared" si="381"/>
        <v>227</v>
      </c>
      <c r="F8151" s="28" t="str">
        <f t="shared" si="382"/>
        <v>12/6/2014</v>
      </c>
      <c r="G8151" s="28" t="str">
        <f t="shared" si="383"/>
        <v>10</v>
      </c>
      <c r="H8151" s="29">
        <f>IF(I8151="","",IF($C$7="HB",I8151-TIME(VLOOKUP($C$6,Reference!$B$12:$C$16,2,0),0,0),I8151-TIME(VLOOKUP($C$6,Reference!$B$12:$C$16,2,0),0,0)+TIME(1,0,0)))</f>
        <v>41979.416666666664</v>
      </c>
      <c r="I8151" s="29">
        <v>41979.625</v>
      </c>
      <c r="J8151" s="42">
        <v>9794</v>
      </c>
    </row>
    <row r="8152" spans="5:10" x14ac:dyDescent="0.25">
      <c r="E8152" s="19">
        <f t="shared" si="381"/>
        <v>227</v>
      </c>
      <c r="F8152" s="28" t="str">
        <f t="shared" si="382"/>
        <v>12/6/2014</v>
      </c>
      <c r="G8152" s="28" t="str">
        <f t="shared" si="383"/>
        <v>11</v>
      </c>
      <c r="H8152" s="29">
        <f>IF(I8152="","",IF($C$7="HB",I8152-TIME(VLOOKUP($C$6,Reference!$B$12:$C$16,2,0),0,0),I8152-TIME(VLOOKUP($C$6,Reference!$B$12:$C$16,2,0),0,0)+TIME(1,0,0)))</f>
        <v>41979.458333333328</v>
      </c>
      <c r="I8152" s="29">
        <v>41979.666666666664</v>
      </c>
      <c r="J8152" s="42">
        <v>10252</v>
      </c>
    </row>
    <row r="8153" spans="5:10" x14ac:dyDescent="0.25">
      <c r="E8153" s="19">
        <f t="shared" si="381"/>
        <v>227</v>
      </c>
      <c r="F8153" s="28" t="str">
        <f t="shared" si="382"/>
        <v>12/6/2014</v>
      </c>
      <c r="G8153" s="28" t="str">
        <f t="shared" si="383"/>
        <v>12</v>
      </c>
      <c r="H8153" s="29">
        <f>IF(I8153="","",IF($C$7="HB",I8153-TIME(VLOOKUP($C$6,Reference!$B$12:$C$16,2,0),0,0),I8153-TIME(VLOOKUP($C$6,Reference!$B$12:$C$16,2,0),0,0)+TIME(1,0,0)))</f>
        <v>41979.5</v>
      </c>
      <c r="I8153" s="29">
        <v>41979.708333333336</v>
      </c>
      <c r="J8153" s="42">
        <v>10583</v>
      </c>
    </row>
    <row r="8154" spans="5:10" x14ac:dyDescent="0.25">
      <c r="E8154" s="19">
        <f t="shared" si="381"/>
        <v>227</v>
      </c>
      <c r="F8154" s="28" t="str">
        <f t="shared" si="382"/>
        <v>12/6/2014</v>
      </c>
      <c r="G8154" s="28" t="str">
        <f t="shared" si="383"/>
        <v>13</v>
      </c>
      <c r="H8154" s="29">
        <f>IF(I8154="","",IF($C$7="HB",I8154-TIME(VLOOKUP($C$6,Reference!$B$12:$C$16,2,0),0,0),I8154-TIME(VLOOKUP($C$6,Reference!$B$12:$C$16,2,0),0,0)+TIME(1,0,0)))</f>
        <v>41979.541666666664</v>
      </c>
      <c r="I8154" s="29">
        <v>41979.75</v>
      </c>
      <c r="J8154" s="42">
        <v>10705</v>
      </c>
    </row>
    <row r="8155" spans="5:10" x14ac:dyDescent="0.25">
      <c r="E8155" s="19">
        <f t="shared" si="381"/>
        <v>227</v>
      </c>
      <c r="F8155" s="28" t="str">
        <f t="shared" si="382"/>
        <v>12/6/2014</v>
      </c>
      <c r="G8155" s="28" t="str">
        <f t="shared" si="383"/>
        <v>14</v>
      </c>
      <c r="H8155" s="29">
        <f>IF(I8155="","",IF($C$7="HB",I8155-TIME(VLOOKUP($C$6,Reference!$B$12:$C$16,2,0),0,0),I8155-TIME(VLOOKUP($C$6,Reference!$B$12:$C$16,2,0),0,0)+TIME(1,0,0)))</f>
        <v>41979.583333333328</v>
      </c>
      <c r="I8155" s="29">
        <v>41979.791666666664</v>
      </c>
      <c r="J8155" s="42">
        <v>10674</v>
      </c>
    </row>
    <row r="8156" spans="5:10" x14ac:dyDescent="0.25">
      <c r="E8156" s="19">
        <f t="shared" si="381"/>
        <v>227</v>
      </c>
      <c r="F8156" s="28" t="str">
        <f t="shared" si="382"/>
        <v>12/6/2014</v>
      </c>
      <c r="G8156" s="28" t="str">
        <f t="shared" si="383"/>
        <v>15</v>
      </c>
      <c r="H8156" s="29">
        <f>IF(I8156="","",IF($C$7="HB",I8156-TIME(VLOOKUP($C$6,Reference!$B$12:$C$16,2,0),0,0),I8156-TIME(VLOOKUP($C$6,Reference!$B$12:$C$16,2,0),0,0)+TIME(1,0,0)))</f>
        <v>41979.625</v>
      </c>
      <c r="I8156" s="29">
        <v>41979.833333333336</v>
      </c>
      <c r="J8156" s="42">
        <v>10655</v>
      </c>
    </row>
    <row r="8157" spans="5:10" x14ac:dyDescent="0.25">
      <c r="E8157" s="19">
        <f t="shared" si="381"/>
        <v>227</v>
      </c>
      <c r="F8157" s="28" t="str">
        <f t="shared" si="382"/>
        <v>12/6/2014</v>
      </c>
      <c r="G8157" s="28" t="str">
        <f t="shared" si="383"/>
        <v>16</v>
      </c>
      <c r="H8157" s="29">
        <f>IF(I8157="","",IF($C$7="HB",I8157-TIME(VLOOKUP($C$6,Reference!$B$12:$C$16,2,0),0,0),I8157-TIME(VLOOKUP($C$6,Reference!$B$12:$C$16,2,0),0,0)+TIME(1,0,0)))</f>
        <v>41979.666666666664</v>
      </c>
      <c r="I8157" s="29">
        <v>41979.875</v>
      </c>
      <c r="J8157" s="42">
        <v>10621</v>
      </c>
    </row>
    <row r="8158" spans="5:10" x14ac:dyDescent="0.25">
      <c r="E8158" s="19">
        <f t="shared" si="381"/>
        <v>227</v>
      </c>
      <c r="F8158" s="28" t="str">
        <f t="shared" si="382"/>
        <v>12/6/2014</v>
      </c>
      <c r="G8158" s="28" t="str">
        <f t="shared" si="383"/>
        <v>17</v>
      </c>
      <c r="H8158" s="29">
        <f>IF(I8158="","",IF($C$7="HB",I8158-TIME(VLOOKUP($C$6,Reference!$B$12:$C$16,2,0),0,0),I8158-TIME(VLOOKUP($C$6,Reference!$B$12:$C$16,2,0),0,0)+TIME(1,0,0)))</f>
        <v>41979.708333333328</v>
      </c>
      <c r="I8158" s="29">
        <v>41979.916666666664</v>
      </c>
      <c r="J8158" s="42">
        <v>10650</v>
      </c>
    </row>
    <row r="8159" spans="5:10" x14ac:dyDescent="0.25">
      <c r="E8159" s="19">
        <f t="shared" si="381"/>
        <v>227</v>
      </c>
      <c r="F8159" s="28" t="str">
        <f t="shared" si="382"/>
        <v>12/6/2014</v>
      </c>
      <c r="G8159" s="28" t="str">
        <f t="shared" si="383"/>
        <v>18</v>
      </c>
      <c r="H8159" s="29">
        <f>IF(I8159="","",IF($C$7="HB",I8159-TIME(VLOOKUP($C$6,Reference!$B$12:$C$16,2,0),0,0),I8159-TIME(VLOOKUP($C$6,Reference!$B$12:$C$16,2,0),0,0)+TIME(1,0,0)))</f>
        <v>41979.75</v>
      </c>
      <c r="I8159" s="29">
        <v>41979.958333333336</v>
      </c>
      <c r="J8159" s="42">
        <v>10800</v>
      </c>
    </row>
    <row r="8160" spans="5:10" x14ac:dyDescent="0.25">
      <c r="E8160" s="19">
        <f t="shared" si="381"/>
        <v>227</v>
      </c>
      <c r="F8160" s="28" t="str">
        <f t="shared" si="382"/>
        <v>12/6/2014</v>
      </c>
      <c r="G8160" s="28" t="str">
        <f t="shared" si="383"/>
        <v>19</v>
      </c>
      <c r="H8160" s="29">
        <f>IF(I8160="","",IF($C$7="HB",I8160-TIME(VLOOKUP($C$6,Reference!$B$12:$C$16,2,0),0,0),I8160-TIME(VLOOKUP($C$6,Reference!$B$12:$C$16,2,0),0,0)+TIME(1,0,0)))</f>
        <v>41979.791666666664</v>
      </c>
      <c r="I8160" s="29">
        <v>41980</v>
      </c>
      <c r="J8160" s="42">
        <v>11325</v>
      </c>
    </row>
    <row r="8161" spans="5:10" x14ac:dyDescent="0.25">
      <c r="E8161" s="19">
        <f t="shared" si="381"/>
        <v>227</v>
      </c>
      <c r="F8161" s="28" t="str">
        <f t="shared" si="382"/>
        <v>12/6/2014</v>
      </c>
      <c r="G8161" s="28" t="str">
        <f t="shared" si="383"/>
        <v>20</v>
      </c>
      <c r="H8161" s="29">
        <f>IF(I8161="","",IF($C$7="HB",I8161-TIME(VLOOKUP($C$6,Reference!$B$12:$C$16,2,0),0,0),I8161-TIME(VLOOKUP($C$6,Reference!$B$12:$C$16,2,0),0,0)+TIME(1,0,0)))</f>
        <v>41979.833333333328</v>
      </c>
      <c r="I8161" s="29">
        <v>41980.041666666664</v>
      </c>
      <c r="J8161" s="42">
        <v>12403</v>
      </c>
    </row>
    <row r="8162" spans="5:10" x14ac:dyDescent="0.25">
      <c r="E8162" s="19">
        <f t="shared" si="381"/>
        <v>227</v>
      </c>
      <c r="F8162" s="28" t="str">
        <f t="shared" si="382"/>
        <v>12/6/2014</v>
      </c>
      <c r="G8162" s="28" t="str">
        <f t="shared" si="383"/>
        <v>21</v>
      </c>
      <c r="H8162" s="29">
        <f>IF(I8162="","",IF($C$7="HB",I8162-TIME(VLOOKUP($C$6,Reference!$B$12:$C$16,2,0),0,0),I8162-TIME(VLOOKUP($C$6,Reference!$B$12:$C$16,2,0),0,0)+TIME(1,0,0)))</f>
        <v>41979.875</v>
      </c>
      <c r="I8162" s="29">
        <v>41980.083333333336</v>
      </c>
      <c r="J8162" s="42">
        <v>12417</v>
      </c>
    </row>
    <row r="8163" spans="5:10" x14ac:dyDescent="0.25">
      <c r="E8163" s="19">
        <f t="shared" si="381"/>
        <v>227</v>
      </c>
      <c r="F8163" s="28" t="str">
        <f t="shared" si="382"/>
        <v>12/6/2014</v>
      </c>
      <c r="G8163" s="28" t="str">
        <f t="shared" si="383"/>
        <v>22</v>
      </c>
      <c r="H8163" s="29">
        <f>IF(I8163="","",IF($C$7="HB",I8163-TIME(VLOOKUP($C$6,Reference!$B$12:$C$16,2,0),0,0),I8163-TIME(VLOOKUP($C$6,Reference!$B$12:$C$16,2,0),0,0)+TIME(1,0,0)))</f>
        <v>41979.916666666664</v>
      </c>
      <c r="I8163" s="29">
        <v>41980.125</v>
      </c>
      <c r="J8163" s="42">
        <v>12168</v>
      </c>
    </row>
    <row r="8164" spans="5:10" x14ac:dyDescent="0.25">
      <c r="E8164" s="19">
        <f t="shared" si="381"/>
        <v>227</v>
      </c>
      <c r="F8164" s="28" t="str">
        <f t="shared" si="382"/>
        <v>12/6/2014</v>
      </c>
      <c r="G8164" s="28" t="str">
        <f t="shared" si="383"/>
        <v>23</v>
      </c>
      <c r="H8164" s="29">
        <f>IF(I8164="","",IF($C$7="HB",I8164-TIME(VLOOKUP($C$6,Reference!$B$12:$C$16,2,0),0,0),I8164-TIME(VLOOKUP($C$6,Reference!$B$12:$C$16,2,0),0,0)+TIME(1,0,0)))</f>
        <v>41979.958333333328</v>
      </c>
      <c r="I8164" s="29">
        <v>41980.166666666664</v>
      </c>
      <c r="J8164" s="42">
        <v>11871</v>
      </c>
    </row>
    <row r="8165" spans="5:10" x14ac:dyDescent="0.25">
      <c r="E8165" s="19">
        <f t="shared" si="381"/>
        <v>227</v>
      </c>
      <c r="F8165" s="28" t="str">
        <f t="shared" si="382"/>
        <v>12/7/2014</v>
      </c>
      <c r="G8165" s="28" t="str">
        <f t="shared" si="383"/>
        <v>0</v>
      </c>
      <c r="H8165" s="29">
        <f>IF(I8165="","",IF($C$7="HB",I8165-TIME(VLOOKUP($C$6,Reference!$B$12:$C$16,2,0),0,0),I8165-TIME(VLOOKUP($C$6,Reference!$B$12:$C$16,2,0),0,0)+TIME(1,0,0)))</f>
        <v>41980</v>
      </c>
      <c r="I8165" s="29">
        <v>41980.208333333336</v>
      </c>
      <c r="J8165" s="42">
        <v>11424</v>
      </c>
    </row>
    <row r="8166" spans="5:10" x14ac:dyDescent="0.25">
      <c r="E8166" s="19">
        <f t="shared" si="381"/>
        <v>227</v>
      </c>
      <c r="F8166" s="28" t="str">
        <f t="shared" si="382"/>
        <v>12/7/2014</v>
      </c>
      <c r="G8166" s="28" t="str">
        <f t="shared" si="383"/>
        <v>1</v>
      </c>
      <c r="H8166" s="29">
        <f>IF(I8166="","",IF($C$7="HB",I8166-TIME(VLOOKUP($C$6,Reference!$B$12:$C$16,2,0),0,0),I8166-TIME(VLOOKUP($C$6,Reference!$B$12:$C$16,2,0),0,0)+TIME(1,0,0)))</f>
        <v>41980.041666666664</v>
      </c>
      <c r="I8166" s="29">
        <v>41980.25</v>
      </c>
      <c r="J8166" s="42">
        <v>10931</v>
      </c>
    </row>
    <row r="8167" spans="5:10" x14ac:dyDescent="0.25">
      <c r="E8167" s="19">
        <f t="shared" si="381"/>
        <v>227</v>
      </c>
      <c r="F8167" s="28" t="str">
        <f t="shared" si="382"/>
        <v>12/7/2014</v>
      </c>
      <c r="G8167" s="28" t="str">
        <f t="shared" si="383"/>
        <v>2</v>
      </c>
      <c r="H8167" s="29">
        <f>IF(I8167="","",IF($C$7="HB",I8167-TIME(VLOOKUP($C$6,Reference!$B$12:$C$16,2,0),0,0),I8167-TIME(VLOOKUP($C$6,Reference!$B$12:$C$16,2,0),0,0)+TIME(1,0,0)))</f>
        <v>41980.083333333328</v>
      </c>
      <c r="I8167" s="29">
        <v>41980.291666666664</v>
      </c>
      <c r="J8167" s="42">
        <v>10325</v>
      </c>
    </row>
    <row r="8168" spans="5:10" x14ac:dyDescent="0.25">
      <c r="E8168" s="19">
        <f t="shared" si="381"/>
        <v>227</v>
      </c>
      <c r="F8168" s="28" t="str">
        <f t="shared" si="382"/>
        <v>12/7/2014</v>
      </c>
      <c r="G8168" s="28" t="str">
        <f t="shared" si="383"/>
        <v>3</v>
      </c>
      <c r="H8168" s="29">
        <f>IF(I8168="","",IF($C$7="HB",I8168-TIME(VLOOKUP($C$6,Reference!$B$12:$C$16,2,0),0,0),I8168-TIME(VLOOKUP($C$6,Reference!$B$12:$C$16,2,0),0,0)+TIME(1,0,0)))</f>
        <v>41980.125</v>
      </c>
      <c r="I8168" s="29">
        <v>41980.333333333336</v>
      </c>
      <c r="J8168" s="42">
        <v>9979</v>
      </c>
    </row>
    <row r="8169" spans="5:10" x14ac:dyDescent="0.25">
      <c r="E8169" s="19">
        <f t="shared" si="381"/>
        <v>227</v>
      </c>
      <c r="F8169" s="28" t="str">
        <f t="shared" si="382"/>
        <v>12/7/2014</v>
      </c>
      <c r="G8169" s="28" t="str">
        <f t="shared" si="383"/>
        <v>4</v>
      </c>
      <c r="H8169" s="29">
        <f>IF(I8169="","",IF($C$7="HB",I8169-TIME(VLOOKUP($C$6,Reference!$B$12:$C$16,2,0),0,0),I8169-TIME(VLOOKUP($C$6,Reference!$B$12:$C$16,2,0),0,0)+TIME(1,0,0)))</f>
        <v>41980.166666666664</v>
      </c>
      <c r="I8169" s="29">
        <v>41980.375</v>
      </c>
      <c r="J8169" s="42">
        <v>9623</v>
      </c>
    </row>
    <row r="8170" spans="5:10" x14ac:dyDescent="0.25">
      <c r="E8170" s="19">
        <f t="shared" si="381"/>
        <v>227</v>
      </c>
      <c r="F8170" s="28" t="str">
        <f t="shared" si="382"/>
        <v>12/7/2014</v>
      </c>
      <c r="G8170" s="28" t="str">
        <f t="shared" si="383"/>
        <v>5</v>
      </c>
      <c r="H8170" s="29">
        <f>IF(I8170="","",IF($C$7="HB",I8170-TIME(VLOOKUP($C$6,Reference!$B$12:$C$16,2,0),0,0),I8170-TIME(VLOOKUP($C$6,Reference!$B$12:$C$16,2,0),0,0)+TIME(1,0,0)))</f>
        <v>41980.208333333328</v>
      </c>
      <c r="I8170" s="29">
        <v>41980.416666666664</v>
      </c>
      <c r="J8170" s="42">
        <v>9364</v>
      </c>
    </row>
    <row r="8171" spans="5:10" x14ac:dyDescent="0.25">
      <c r="E8171" s="19">
        <f t="shared" si="381"/>
        <v>227</v>
      </c>
      <c r="F8171" s="28" t="str">
        <f t="shared" si="382"/>
        <v>12/7/2014</v>
      </c>
      <c r="G8171" s="28" t="str">
        <f t="shared" si="383"/>
        <v>6</v>
      </c>
      <c r="H8171" s="29">
        <f>IF(I8171="","",IF($C$7="HB",I8171-TIME(VLOOKUP($C$6,Reference!$B$12:$C$16,2,0),0,0),I8171-TIME(VLOOKUP($C$6,Reference!$B$12:$C$16,2,0),0,0)+TIME(1,0,0)))</f>
        <v>41980.25</v>
      </c>
      <c r="I8171" s="29">
        <v>41980.458333333336</v>
      </c>
      <c r="J8171" s="42">
        <v>9249</v>
      </c>
    </row>
    <row r="8172" spans="5:10" x14ac:dyDescent="0.25">
      <c r="E8172" s="19">
        <f t="shared" si="381"/>
        <v>227</v>
      </c>
      <c r="F8172" s="28" t="str">
        <f t="shared" si="382"/>
        <v>12/7/2014</v>
      </c>
      <c r="G8172" s="28" t="str">
        <f t="shared" si="383"/>
        <v>7</v>
      </c>
      <c r="H8172" s="29">
        <f>IF(I8172="","",IF($C$7="HB",I8172-TIME(VLOOKUP($C$6,Reference!$B$12:$C$16,2,0),0,0),I8172-TIME(VLOOKUP($C$6,Reference!$B$12:$C$16,2,0),0,0)+TIME(1,0,0)))</f>
        <v>41980.291666666664</v>
      </c>
      <c r="I8172" s="29">
        <v>41980.5</v>
      </c>
      <c r="J8172" s="42">
        <v>9225</v>
      </c>
    </row>
    <row r="8173" spans="5:10" x14ac:dyDescent="0.25">
      <c r="E8173" s="19">
        <f t="shared" si="381"/>
        <v>227</v>
      </c>
      <c r="F8173" s="28" t="str">
        <f t="shared" si="382"/>
        <v>12/7/2014</v>
      </c>
      <c r="G8173" s="28" t="str">
        <f t="shared" si="383"/>
        <v>8</v>
      </c>
      <c r="H8173" s="29">
        <f>IF(I8173="","",IF($C$7="HB",I8173-TIME(VLOOKUP($C$6,Reference!$B$12:$C$16,2,0),0,0),I8173-TIME(VLOOKUP($C$6,Reference!$B$12:$C$16,2,0),0,0)+TIME(1,0,0)))</f>
        <v>41980.333333333328</v>
      </c>
      <c r="I8173" s="29">
        <v>41980.541666666664</v>
      </c>
      <c r="J8173" s="42">
        <v>9387</v>
      </c>
    </row>
    <row r="8174" spans="5:10" x14ac:dyDescent="0.25">
      <c r="E8174" s="19">
        <f t="shared" si="381"/>
        <v>227</v>
      </c>
      <c r="F8174" s="28" t="str">
        <f t="shared" si="382"/>
        <v>12/7/2014</v>
      </c>
      <c r="G8174" s="28" t="str">
        <f t="shared" si="383"/>
        <v>9</v>
      </c>
      <c r="H8174" s="29">
        <f>IF(I8174="","",IF($C$7="HB",I8174-TIME(VLOOKUP($C$6,Reference!$B$12:$C$16,2,0),0,0),I8174-TIME(VLOOKUP($C$6,Reference!$B$12:$C$16,2,0),0,0)+TIME(1,0,0)))</f>
        <v>41980.375</v>
      </c>
      <c r="I8174" s="29">
        <v>41980.583333333336</v>
      </c>
      <c r="J8174" s="42">
        <v>9424</v>
      </c>
    </row>
    <row r="8175" spans="5:10" x14ac:dyDescent="0.25">
      <c r="E8175" s="19">
        <f t="shared" si="381"/>
        <v>227</v>
      </c>
      <c r="F8175" s="28" t="str">
        <f t="shared" si="382"/>
        <v>12/7/2014</v>
      </c>
      <c r="G8175" s="28" t="str">
        <f t="shared" si="383"/>
        <v>10</v>
      </c>
      <c r="H8175" s="29">
        <f>IF(I8175="","",IF($C$7="HB",I8175-TIME(VLOOKUP($C$6,Reference!$B$12:$C$16,2,0),0,0),I8175-TIME(VLOOKUP($C$6,Reference!$B$12:$C$16,2,0),0,0)+TIME(1,0,0)))</f>
        <v>41980.416666666664</v>
      </c>
      <c r="I8175" s="29">
        <v>41980.625</v>
      </c>
      <c r="J8175" s="42">
        <v>9411</v>
      </c>
    </row>
    <row r="8176" spans="5:10" x14ac:dyDescent="0.25">
      <c r="E8176" s="19">
        <f t="shared" si="381"/>
        <v>227</v>
      </c>
      <c r="F8176" s="28" t="str">
        <f t="shared" si="382"/>
        <v>12/7/2014</v>
      </c>
      <c r="G8176" s="28" t="str">
        <f t="shared" si="383"/>
        <v>11</v>
      </c>
      <c r="H8176" s="29">
        <f>IF(I8176="","",IF($C$7="HB",I8176-TIME(VLOOKUP($C$6,Reference!$B$12:$C$16,2,0),0,0),I8176-TIME(VLOOKUP($C$6,Reference!$B$12:$C$16,2,0),0,0)+TIME(1,0,0)))</f>
        <v>41980.458333333328</v>
      </c>
      <c r="I8176" s="29">
        <v>41980.666666666664</v>
      </c>
      <c r="J8176" s="42">
        <v>9775</v>
      </c>
    </row>
    <row r="8177" spans="5:10" x14ac:dyDescent="0.25">
      <c r="E8177" s="19">
        <f t="shared" si="381"/>
        <v>227</v>
      </c>
      <c r="F8177" s="28" t="str">
        <f t="shared" si="382"/>
        <v>12/7/2014</v>
      </c>
      <c r="G8177" s="28" t="str">
        <f t="shared" si="383"/>
        <v>12</v>
      </c>
      <c r="H8177" s="29">
        <f>IF(I8177="","",IF($C$7="HB",I8177-TIME(VLOOKUP($C$6,Reference!$B$12:$C$16,2,0),0,0),I8177-TIME(VLOOKUP($C$6,Reference!$B$12:$C$16,2,0),0,0)+TIME(1,0,0)))</f>
        <v>41980.5</v>
      </c>
      <c r="I8177" s="29">
        <v>41980.708333333336</v>
      </c>
      <c r="J8177" s="42">
        <v>10142</v>
      </c>
    </row>
    <row r="8178" spans="5:10" x14ac:dyDescent="0.25">
      <c r="E8178" s="19">
        <f t="shared" si="381"/>
        <v>227</v>
      </c>
      <c r="F8178" s="28" t="str">
        <f t="shared" si="382"/>
        <v>12/7/2014</v>
      </c>
      <c r="G8178" s="28" t="str">
        <f t="shared" si="383"/>
        <v>13</v>
      </c>
      <c r="H8178" s="29">
        <f>IF(I8178="","",IF($C$7="HB",I8178-TIME(VLOOKUP($C$6,Reference!$B$12:$C$16,2,0),0,0),I8178-TIME(VLOOKUP($C$6,Reference!$B$12:$C$16,2,0),0,0)+TIME(1,0,0)))</f>
        <v>41980.541666666664</v>
      </c>
      <c r="I8178" s="29">
        <v>41980.75</v>
      </c>
      <c r="J8178" s="42">
        <v>10609</v>
      </c>
    </row>
    <row r="8179" spans="5:10" x14ac:dyDescent="0.25">
      <c r="E8179" s="19">
        <f t="shared" si="381"/>
        <v>227</v>
      </c>
      <c r="F8179" s="28" t="str">
        <f t="shared" si="382"/>
        <v>12/7/2014</v>
      </c>
      <c r="G8179" s="28" t="str">
        <f t="shared" si="383"/>
        <v>14</v>
      </c>
      <c r="H8179" s="29">
        <f>IF(I8179="","",IF($C$7="HB",I8179-TIME(VLOOKUP($C$6,Reference!$B$12:$C$16,2,0),0,0),I8179-TIME(VLOOKUP($C$6,Reference!$B$12:$C$16,2,0),0,0)+TIME(1,0,0)))</f>
        <v>41980.583333333328</v>
      </c>
      <c r="I8179" s="29">
        <v>41980.791666666664</v>
      </c>
      <c r="J8179" s="42">
        <v>10712</v>
      </c>
    </row>
    <row r="8180" spans="5:10" x14ac:dyDescent="0.25">
      <c r="E8180" s="19">
        <f t="shared" si="381"/>
        <v>227</v>
      </c>
      <c r="F8180" s="28" t="str">
        <f t="shared" si="382"/>
        <v>12/7/2014</v>
      </c>
      <c r="G8180" s="28" t="str">
        <f t="shared" si="383"/>
        <v>15</v>
      </c>
      <c r="H8180" s="29">
        <f>IF(I8180="","",IF($C$7="HB",I8180-TIME(VLOOKUP($C$6,Reference!$B$12:$C$16,2,0),0,0),I8180-TIME(VLOOKUP($C$6,Reference!$B$12:$C$16,2,0),0,0)+TIME(1,0,0)))</f>
        <v>41980.625</v>
      </c>
      <c r="I8180" s="29">
        <v>41980.833333333336</v>
      </c>
      <c r="J8180" s="42">
        <v>10820</v>
      </c>
    </row>
    <row r="8181" spans="5:10" x14ac:dyDescent="0.25">
      <c r="E8181" s="19">
        <f t="shared" si="381"/>
        <v>227</v>
      </c>
      <c r="F8181" s="28" t="str">
        <f t="shared" si="382"/>
        <v>12/7/2014</v>
      </c>
      <c r="G8181" s="28" t="str">
        <f t="shared" si="383"/>
        <v>16</v>
      </c>
      <c r="H8181" s="29">
        <f>IF(I8181="","",IF($C$7="HB",I8181-TIME(VLOOKUP($C$6,Reference!$B$12:$C$16,2,0),0,0),I8181-TIME(VLOOKUP($C$6,Reference!$B$12:$C$16,2,0),0,0)+TIME(1,0,0)))</f>
        <v>41980.666666666664</v>
      </c>
      <c r="I8181" s="29">
        <v>41980.875</v>
      </c>
      <c r="J8181" s="42">
        <v>10799</v>
      </c>
    </row>
    <row r="8182" spans="5:10" x14ac:dyDescent="0.25">
      <c r="E8182" s="19">
        <f t="shared" si="381"/>
        <v>227</v>
      </c>
      <c r="F8182" s="28" t="str">
        <f t="shared" si="382"/>
        <v>12/7/2014</v>
      </c>
      <c r="G8182" s="28" t="str">
        <f t="shared" si="383"/>
        <v>17</v>
      </c>
      <c r="H8182" s="29">
        <f>IF(I8182="","",IF($C$7="HB",I8182-TIME(VLOOKUP($C$6,Reference!$B$12:$C$16,2,0),0,0),I8182-TIME(VLOOKUP($C$6,Reference!$B$12:$C$16,2,0),0,0)+TIME(1,0,0)))</f>
        <v>41980.708333333328</v>
      </c>
      <c r="I8182" s="29">
        <v>41980.916666666664</v>
      </c>
      <c r="J8182" s="42">
        <v>10660</v>
      </c>
    </row>
    <row r="8183" spans="5:10" x14ac:dyDescent="0.25">
      <c r="E8183" s="19">
        <f t="shared" si="381"/>
        <v>227</v>
      </c>
      <c r="F8183" s="28" t="str">
        <f t="shared" si="382"/>
        <v>12/7/2014</v>
      </c>
      <c r="G8183" s="28" t="str">
        <f t="shared" si="383"/>
        <v>18</v>
      </c>
      <c r="H8183" s="29">
        <f>IF(I8183="","",IF($C$7="HB",I8183-TIME(VLOOKUP($C$6,Reference!$B$12:$C$16,2,0),0,0),I8183-TIME(VLOOKUP($C$6,Reference!$B$12:$C$16,2,0),0,0)+TIME(1,0,0)))</f>
        <v>41980.75</v>
      </c>
      <c r="I8183" s="29">
        <v>41980.958333333336</v>
      </c>
      <c r="J8183" s="42">
        <v>10782</v>
      </c>
    </row>
    <row r="8184" spans="5:10" x14ac:dyDescent="0.25">
      <c r="E8184" s="19">
        <f t="shared" si="381"/>
        <v>227</v>
      </c>
      <c r="F8184" s="28" t="str">
        <f t="shared" si="382"/>
        <v>12/7/2014</v>
      </c>
      <c r="G8184" s="28" t="str">
        <f t="shared" si="383"/>
        <v>19</v>
      </c>
      <c r="H8184" s="29">
        <f>IF(I8184="","",IF($C$7="HB",I8184-TIME(VLOOKUP($C$6,Reference!$B$12:$C$16,2,0),0,0),I8184-TIME(VLOOKUP($C$6,Reference!$B$12:$C$16,2,0),0,0)+TIME(1,0,0)))</f>
        <v>41980.791666666664</v>
      </c>
      <c r="I8184" s="29">
        <v>41981</v>
      </c>
      <c r="J8184" s="42">
        <v>11215</v>
      </c>
    </row>
    <row r="8185" spans="5:10" x14ac:dyDescent="0.25">
      <c r="E8185" s="19">
        <f t="shared" si="381"/>
        <v>227</v>
      </c>
      <c r="F8185" s="28" t="str">
        <f t="shared" si="382"/>
        <v>12/7/2014</v>
      </c>
      <c r="G8185" s="28" t="str">
        <f t="shared" si="383"/>
        <v>20</v>
      </c>
      <c r="H8185" s="29">
        <f>IF(I8185="","",IF($C$7="HB",I8185-TIME(VLOOKUP($C$6,Reference!$B$12:$C$16,2,0),0,0),I8185-TIME(VLOOKUP($C$6,Reference!$B$12:$C$16,2,0),0,0)+TIME(1,0,0)))</f>
        <v>41980.833333333328</v>
      </c>
      <c r="I8185" s="29">
        <v>41981.041666666664</v>
      </c>
      <c r="J8185" s="42">
        <v>12592</v>
      </c>
    </row>
    <row r="8186" spans="5:10" x14ac:dyDescent="0.25">
      <c r="E8186" s="19">
        <f t="shared" si="381"/>
        <v>227</v>
      </c>
      <c r="F8186" s="28" t="str">
        <f t="shared" si="382"/>
        <v>12/7/2014</v>
      </c>
      <c r="G8186" s="28" t="str">
        <f t="shared" si="383"/>
        <v>21</v>
      </c>
      <c r="H8186" s="29">
        <f>IF(I8186="","",IF($C$7="HB",I8186-TIME(VLOOKUP($C$6,Reference!$B$12:$C$16,2,0),0,0),I8186-TIME(VLOOKUP($C$6,Reference!$B$12:$C$16,2,0),0,0)+TIME(1,0,0)))</f>
        <v>41980.875</v>
      </c>
      <c r="I8186" s="29">
        <v>41981.083333333336</v>
      </c>
      <c r="J8186" s="42">
        <v>12846</v>
      </c>
    </row>
    <row r="8187" spans="5:10" x14ac:dyDescent="0.25">
      <c r="E8187" s="19">
        <f t="shared" si="381"/>
        <v>227</v>
      </c>
      <c r="F8187" s="28" t="str">
        <f t="shared" si="382"/>
        <v>12/7/2014</v>
      </c>
      <c r="G8187" s="28" t="str">
        <f t="shared" si="383"/>
        <v>22</v>
      </c>
      <c r="H8187" s="29">
        <f>IF(I8187="","",IF($C$7="HB",I8187-TIME(VLOOKUP($C$6,Reference!$B$12:$C$16,2,0),0,0),I8187-TIME(VLOOKUP($C$6,Reference!$B$12:$C$16,2,0),0,0)+TIME(1,0,0)))</f>
        <v>41980.916666666664</v>
      </c>
      <c r="I8187" s="29">
        <v>41981.125</v>
      </c>
      <c r="J8187" s="42">
        <v>12682</v>
      </c>
    </row>
    <row r="8188" spans="5:10" x14ac:dyDescent="0.25">
      <c r="E8188" s="19">
        <f t="shared" si="381"/>
        <v>227</v>
      </c>
      <c r="F8188" s="28" t="str">
        <f t="shared" si="382"/>
        <v>12/7/2014</v>
      </c>
      <c r="G8188" s="28" t="str">
        <f t="shared" si="383"/>
        <v>23</v>
      </c>
      <c r="H8188" s="29">
        <f>IF(I8188="","",IF($C$7="HB",I8188-TIME(VLOOKUP($C$6,Reference!$B$12:$C$16,2,0),0,0),I8188-TIME(VLOOKUP($C$6,Reference!$B$12:$C$16,2,0),0,0)+TIME(1,0,0)))</f>
        <v>41980.958333333328</v>
      </c>
      <c r="I8188" s="29">
        <v>41981.166666666664</v>
      </c>
      <c r="J8188" s="42">
        <v>12319</v>
      </c>
    </row>
    <row r="8189" spans="5:10" x14ac:dyDescent="0.25">
      <c r="E8189" s="19">
        <f t="shared" si="381"/>
        <v>227</v>
      </c>
      <c r="F8189" s="28" t="str">
        <f t="shared" si="382"/>
        <v>12/8/2014</v>
      </c>
      <c r="G8189" s="28" t="str">
        <f t="shared" si="383"/>
        <v>0</v>
      </c>
      <c r="H8189" s="29">
        <f>IF(I8189="","",IF($C$7="HB",I8189-TIME(VLOOKUP($C$6,Reference!$B$12:$C$16,2,0),0,0),I8189-TIME(VLOOKUP($C$6,Reference!$B$12:$C$16,2,0),0,0)+TIME(1,0,0)))</f>
        <v>41981</v>
      </c>
      <c r="I8189" s="29">
        <v>41981.208333333336</v>
      </c>
      <c r="J8189" s="42">
        <v>11666</v>
      </c>
    </row>
    <row r="8190" spans="5:10" x14ac:dyDescent="0.25">
      <c r="E8190" s="19">
        <f t="shared" si="381"/>
        <v>227</v>
      </c>
      <c r="F8190" s="28" t="str">
        <f t="shared" si="382"/>
        <v>12/8/2014</v>
      </c>
      <c r="G8190" s="28" t="str">
        <f t="shared" si="383"/>
        <v>1</v>
      </c>
      <c r="H8190" s="29">
        <f>IF(I8190="","",IF($C$7="HB",I8190-TIME(VLOOKUP($C$6,Reference!$B$12:$C$16,2,0),0,0),I8190-TIME(VLOOKUP($C$6,Reference!$B$12:$C$16,2,0),0,0)+TIME(1,0,0)))</f>
        <v>41981.041666666664</v>
      </c>
      <c r="I8190" s="29">
        <v>41981.25</v>
      </c>
      <c r="J8190" s="42">
        <v>10907</v>
      </c>
    </row>
    <row r="8191" spans="5:10" x14ac:dyDescent="0.25">
      <c r="E8191" s="19">
        <f t="shared" si="381"/>
        <v>227</v>
      </c>
      <c r="F8191" s="28" t="str">
        <f t="shared" si="382"/>
        <v>12/8/2014</v>
      </c>
      <c r="G8191" s="28" t="str">
        <f t="shared" si="383"/>
        <v>2</v>
      </c>
      <c r="H8191" s="29">
        <f>IF(I8191="","",IF($C$7="HB",I8191-TIME(VLOOKUP($C$6,Reference!$B$12:$C$16,2,0),0,0),I8191-TIME(VLOOKUP($C$6,Reference!$B$12:$C$16,2,0),0,0)+TIME(1,0,0)))</f>
        <v>41981.083333333328</v>
      </c>
      <c r="I8191" s="29">
        <v>41981.291666666664</v>
      </c>
      <c r="J8191" s="42">
        <v>10177</v>
      </c>
    </row>
    <row r="8192" spans="5:10" x14ac:dyDescent="0.25">
      <c r="E8192" s="19">
        <f t="shared" si="381"/>
        <v>227</v>
      </c>
      <c r="F8192" s="28" t="str">
        <f t="shared" si="382"/>
        <v>12/8/2014</v>
      </c>
      <c r="G8192" s="28" t="str">
        <f t="shared" si="383"/>
        <v>3</v>
      </c>
      <c r="H8192" s="29">
        <f>IF(I8192="","",IF($C$7="HB",I8192-TIME(VLOOKUP($C$6,Reference!$B$12:$C$16,2,0),0,0),I8192-TIME(VLOOKUP($C$6,Reference!$B$12:$C$16,2,0),0,0)+TIME(1,0,0)))</f>
        <v>41981.125</v>
      </c>
      <c r="I8192" s="29">
        <v>41981.333333333336</v>
      </c>
      <c r="J8192" s="42">
        <v>9633</v>
      </c>
    </row>
    <row r="8193" spans="5:10" x14ac:dyDescent="0.25">
      <c r="E8193" s="19">
        <f t="shared" si="381"/>
        <v>227</v>
      </c>
      <c r="F8193" s="28" t="str">
        <f t="shared" si="382"/>
        <v>12/8/2014</v>
      </c>
      <c r="G8193" s="28" t="str">
        <f t="shared" si="383"/>
        <v>4</v>
      </c>
      <c r="H8193" s="29">
        <f>IF(I8193="","",IF($C$7="HB",I8193-TIME(VLOOKUP($C$6,Reference!$B$12:$C$16,2,0),0,0),I8193-TIME(VLOOKUP($C$6,Reference!$B$12:$C$16,2,0),0,0)+TIME(1,0,0)))</f>
        <v>41981.166666666664</v>
      </c>
      <c r="I8193" s="29">
        <v>41981.375</v>
      </c>
      <c r="J8193" s="42">
        <v>9535</v>
      </c>
    </row>
    <row r="8194" spans="5:10" x14ac:dyDescent="0.25">
      <c r="E8194" s="19">
        <f t="shared" si="381"/>
        <v>227</v>
      </c>
      <c r="F8194" s="28" t="str">
        <f t="shared" si="382"/>
        <v>12/8/2014</v>
      </c>
      <c r="G8194" s="28" t="str">
        <f t="shared" si="383"/>
        <v>5</v>
      </c>
      <c r="H8194" s="29">
        <f>IF(I8194="","",IF($C$7="HB",I8194-TIME(VLOOKUP($C$6,Reference!$B$12:$C$16,2,0),0,0),I8194-TIME(VLOOKUP($C$6,Reference!$B$12:$C$16,2,0),0,0)+TIME(1,0,0)))</f>
        <v>41981.208333333328</v>
      </c>
      <c r="I8194" s="29">
        <v>41981.416666666664</v>
      </c>
      <c r="J8194" s="42">
        <v>9432</v>
      </c>
    </row>
    <row r="8195" spans="5:10" x14ac:dyDescent="0.25">
      <c r="E8195" s="19">
        <f t="shared" si="381"/>
        <v>227</v>
      </c>
      <c r="F8195" s="28" t="str">
        <f t="shared" si="382"/>
        <v>12/8/2014</v>
      </c>
      <c r="G8195" s="28" t="str">
        <f t="shared" si="383"/>
        <v>6</v>
      </c>
      <c r="H8195" s="29">
        <f>IF(I8195="","",IF($C$7="HB",I8195-TIME(VLOOKUP($C$6,Reference!$B$12:$C$16,2,0),0,0),I8195-TIME(VLOOKUP($C$6,Reference!$B$12:$C$16,2,0),0,0)+TIME(1,0,0)))</f>
        <v>41981.25</v>
      </c>
      <c r="I8195" s="29">
        <v>41981.458333333336</v>
      </c>
      <c r="J8195" s="42">
        <v>9427</v>
      </c>
    </row>
    <row r="8196" spans="5:10" x14ac:dyDescent="0.25">
      <c r="E8196" s="19">
        <f t="shared" si="381"/>
        <v>227</v>
      </c>
      <c r="F8196" s="28" t="str">
        <f t="shared" si="382"/>
        <v>12/8/2014</v>
      </c>
      <c r="G8196" s="28" t="str">
        <f t="shared" si="383"/>
        <v>7</v>
      </c>
      <c r="H8196" s="29">
        <f>IF(I8196="","",IF($C$7="HB",I8196-TIME(VLOOKUP($C$6,Reference!$B$12:$C$16,2,0),0,0),I8196-TIME(VLOOKUP($C$6,Reference!$B$12:$C$16,2,0),0,0)+TIME(1,0,0)))</f>
        <v>41981.291666666664</v>
      </c>
      <c r="I8196" s="29">
        <v>41981.5</v>
      </c>
      <c r="J8196" s="42">
        <v>9642</v>
      </c>
    </row>
    <row r="8197" spans="5:10" x14ac:dyDescent="0.25">
      <c r="E8197" s="19">
        <f t="shared" si="381"/>
        <v>227</v>
      </c>
      <c r="F8197" s="28" t="str">
        <f t="shared" si="382"/>
        <v>12/8/2014</v>
      </c>
      <c r="G8197" s="28" t="str">
        <f t="shared" si="383"/>
        <v>8</v>
      </c>
      <c r="H8197" s="29">
        <f>IF(I8197="","",IF($C$7="HB",I8197-TIME(VLOOKUP($C$6,Reference!$B$12:$C$16,2,0),0,0),I8197-TIME(VLOOKUP($C$6,Reference!$B$12:$C$16,2,0),0,0)+TIME(1,0,0)))</f>
        <v>41981.333333333328</v>
      </c>
      <c r="I8197" s="29">
        <v>41981.541666666664</v>
      </c>
      <c r="J8197" s="42">
        <v>9793</v>
      </c>
    </row>
    <row r="8198" spans="5:10" x14ac:dyDescent="0.25">
      <c r="E8198" s="19">
        <f t="shared" ref="E8198:E8261" si="384">$C$16</f>
        <v>227</v>
      </c>
      <c r="F8198" s="28" t="str">
        <f t="shared" ref="F8198:F8261" si="385">TEXT(H8198,"m/d/yyyy")</f>
        <v>12/8/2014</v>
      </c>
      <c r="G8198" s="28" t="str">
        <f t="shared" ref="G8198:G8261" si="386">TEXT(H8198,"h")</f>
        <v>9</v>
      </c>
      <c r="H8198" s="29">
        <f>IF(I8198="","",IF($C$7="HB",I8198-TIME(VLOOKUP($C$6,Reference!$B$12:$C$16,2,0),0,0),I8198-TIME(VLOOKUP($C$6,Reference!$B$12:$C$16,2,0),0,0)+TIME(1,0,0)))</f>
        <v>41981.375</v>
      </c>
      <c r="I8198" s="29">
        <v>41981.583333333336</v>
      </c>
      <c r="J8198" s="42">
        <v>10873</v>
      </c>
    </row>
    <row r="8199" spans="5:10" x14ac:dyDescent="0.25">
      <c r="E8199" s="19">
        <f t="shared" si="384"/>
        <v>227</v>
      </c>
      <c r="F8199" s="28" t="str">
        <f t="shared" si="385"/>
        <v>12/8/2014</v>
      </c>
      <c r="G8199" s="28" t="str">
        <f t="shared" si="386"/>
        <v>10</v>
      </c>
      <c r="H8199" s="29">
        <f>IF(I8199="","",IF($C$7="HB",I8199-TIME(VLOOKUP($C$6,Reference!$B$12:$C$16,2,0),0,0),I8199-TIME(VLOOKUP($C$6,Reference!$B$12:$C$16,2,0),0,0)+TIME(1,0,0)))</f>
        <v>41981.416666666664</v>
      </c>
      <c r="I8199" s="29">
        <v>41981.625</v>
      </c>
      <c r="J8199" s="42">
        <v>11850</v>
      </c>
    </row>
    <row r="8200" spans="5:10" x14ac:dyDescent="0.25">
      <c r="E8200" s="19">
        <f t="shared" si="384"/>
        <v>227</v>
      </c>
      <c r="F8200" s="28" t="str">
        <f t="shared" si="385"/>
        <v>12/8/2014</v>
      </c>
      <c r="G8200" s="28" t="str">
        <f t="shared" si="386"/>
        <v>11</v>
      </c>
      <c r="H8200" s="29">
        <f>IF(I8200="","",IF($C$7="HB",I8200-TIME(VLOOKUP($C$6,Reference!$B$12:$C$16,2,0),0,0),I8200-TIME(VLOOKUP($C$6,Reference!$B$12:$C$16,2,0),0,0)+TIME(1,0,0)))</f>
        <v>41981.458333333328</v>
      </c>
      <c r="I8200" s="29">
        <v>41981.666666666664</v>
      </c>
      <c r="J8200" s="42">
        <v>12014</v>
      </c>
    </row>
    <row r="8201" spans="5:10" x14ac:dyDescent="0.25">
      <c r="E8201" s="19">
        <f t="shared" si="384"/>
        <v>227</v>
      </c>
      <c r="F8201" s="28" t="str">
        <f t="shared" si="385"/>
        <v>12/8/2014</v>
      </c>
      <c r="G8201" s="28" t="str">
        <f t="shared" si="386"/>
        <v>12</v>
      </c>
      <c r="H8201" s="29">
        <f>IF(I8201="","",IF($C$7="HB",I8201-TIME(VLOOKUP($C$6,Reference!$B$12:$C$16,2,0),0,0),I8201-TIME(VLOOKUP($C$6,Reference!$B$12:$C$16,2,0),0,0)+TIME(1,0,0)))</f>
        <v>41981.5</v>
      </c>
      <c r="I8201" s="29">
        <v>41981.708333333336</v>
      </c>
      <c r="J8201" s="42">
        <v>12015</v>
      </c>
    </row>
    <row r="8202" spans="5:10" x14ac:dyDescent="0.25">
      <c r="E8202" s="19">
        <f t="shared" si="384"/>
        <v>227</v>
      </c>
      <c r="F8202" s="28" t="str">
        <f t="shared" si="385"/>
        <v>12/8/2014</v>
      </c>
      <c r="G8202" s="28" t="str">
        <f t="shared" si="386"/>
        <v>13</v>
      </c>
      <c r="H8202" s="29">
        <f>IF(I8202="","",IF($C$7="HB",I8202-TIME(VLOOKUP($C$6,Reference!$B$12:$C$16,2,0),0,0),I8202-TIME(VLOOKUP($C$6,Reference!$B$12:$C$16,2,0),0,0)+TIME(1,0,0)))</f>
        <v>41981.541666666664</v>
      </c>
      <c r="I8202" s="29">
        <v>41981.75</v>
      </c>
      <c r="J8202" s="42">
        <v>12036</v>
      </c>
    </row>
    <row r="8203" spans="5:10" x14ac:dyDescent="0.25">
      <c r="E8203" s="19">
        <f t="shared" si="384"/>
        <v>227</v>
      </c>
      <c r="F8203" s="28" t="str">
        <f t="shared" si="385"/>
        <v>12/8/2014</v>
      </c>
      <c r="G8203" s="28" t="str">
        <f t="shared" si="386"/>
        <v>14</v>
      </c>
      <c r="H8203" s="29">
        <f>IF(I8203="","",IF($C$7="HB",I8203-TIME(VLOOKUP($C$6,Reference!$B$12:$C$16,2,0),0,0),I8203-TIME(VLOOKUP($C$6,Reference!$B$12:$C$16,2,0),0,0)+TIME(1,0,0)))</f>
        <v>41981.583333333328</v>
      </c>
      <c r="I8203" s="29">
        <v>41981.791666666664</v>
      </c>
      <c r="J8203" s="42">
        <v>11984</v>
      </c>
    </row>
    <row r="8204" spans="5:10" x14ac:dyDescent="0.25">
      <c r="E8204" s="19">
        <f t="shared" si="384"/>
        <v>227</v>
      </c>
      <c r="F8204" s="28" t="str">
        <f t="shared" si="385"/>
        <v>12/8/2014</v>
      </c>
      <c r="G8204" s="28" t="str">
        <f t="shared" si="386"/>
        <v>15</v>
      </c>
      <c r="H8204" s="29">
        <f>IF(I8204="","",IF($C$7="HB",I8204-TIME(VLOOKUP($C$6,Reference!$B$12:$C$16,2,0),0,0),I8204-TIME(VLOOKUP($C$6,Reference!$B$12:$C$16,2,0),0,0)+TIME(1,0,0)))</f>
        <v>41981.625</v>
      </c>
      <c r="I8204" s="29">
        <v>41981.833333333336</v>
      </c>
      <c r="J8204" s="42">
        <v>11932</v>
      </c>
    </row>
    <row r="8205" spans="5:10" x14ac:dyDescent="0.25">
      <c r="E8205" s="19">
        <f t="shared" si="384"/>
        <v>227</v>
      </c>
      <c r="F8205" s="28" t="str">
        <f t="shared" si="385"/>
        <v>12/8/2014</v>
      </c>
      <c r="G8205" s="28" t="str">
        <f t="shared" si="386"/>
        <v>16</v>
      </c>
      <c r="H8205" s="29">
        <f>IF(I8205="","",IF($C$7="HB",I8205-TIME(VLOOKUP($C$6,Reference!$B$12:$C$16,2,0),0,0),I8205-TIME(VLOOKUP($C$6,Reference!$B$12:$C$16,2,0),0,0)+TIME(1,0,0)))</f>
        <v>41981.666666666664</v>
      </c>
      <c r="I8205" s="29">
        <v>41981.875</v>
      </c>
      <c r="J8205" s="42">
        <v>11931</v>
      </c>
    </row>
    <row r="8206" spans="5:10" x14ac:dyDescent="0.25">
      <c r="E8206" s="19">
        <f t="shared" si="384"/>
        <v>227</v>
      </c>
      <c r="F8206" s="28" t="str">
        <f t="shared" si="385"/>
        <v>12/8/2014</v>
      </c>
      <c r="G8206" s="28" t="str">
        <f t="shared" si="386"/>
        <v>17</v>
      </c>
      <c r="H8206" s="29">
        <f>IF(I8206="","",IF($C$7="HB",I8206-TIME(VLOOKUP($C$6,Reference!$B$12:$C$16,2,0),0,0),I8206-TIME(VLOOKUP($C$6,Reference!$B$12:$C$16,2,0),0,0)+TIME(1,0,0)))</f>
        <v>41981.708333333328</v>
      </c>
      <c r="I8206" s="29">
        <v>41981.916666666664</v>
      </c>
      <c r="J8206" s="42">
        <v>11995</v>
      </c>
    </row>
    <row r="8207" spans="5:10" x14ac:dyDescent="0.25">
      <c r="E8207" s="19">
        <f t="shared" si="384"/>
        <v>227</v>
      </c>
      <c r="F8207" s="28" t="str">
        <f t="shared" si="385"/>
        <v>12/8/2014</v>
      </c>
      <c r="G8207" s="28" t="str">
        <f t="shared" si="386"/>
        <v>18</v>
      </c>
      <c r="H8207" s="29">
        <f>IF(I8207="","",IF($C$7="HB",I8207-TIME(VLOOKUP($C$6,Reference!$B$12:$C$16,2,0),0,0),I8207-TIME(VLOOKUP($C$6,Reference!$B$12:$C$16,2,0),0,0)+TIME(1,0,0)))</f>
        <v>41981.75</v>
      </c>
      <c r="I8207" s="29">
        <v>41981.958333333336</v>
      </c>
      <c r="J8207" s="42">
        <v>12029</v>
      </c>
    </row>
    <row r="8208" spans="5:10" x14ac:dyDescent="0.25">
      <c r="E8208" s="19">
        <f t="shared" si="384"/>
        <v>227</v>
      </c>
      <c r="F8208" s="28" t="str">
        <f t="shared" si="385"/>
        <v>12/8/2014</v>
      </c>
      <c r="G8208" s="28" t="str">
        <f t="shared" si="386"/>
        <v>19</v>
      </c>
      <c r="H8208" s="29">
        <f>IF(I8208="","",IF($C$7="HB",I8208-TIME(VLOOKUP($C$6,Reference!$B$12:$C$16,2,0),0,0),I8208-TIME(VLOOKUP($C$6,Reference!$B$12:$C$16,2,0),0,0)+TIME(1,0,0)))</f>
        <v>41981.791666666664</v>
      </c>
      <c r="I8208" s="29">
        <v>41982</v>
      </c>
      <c r="J8208" s="42">
        <v>12447</v>
      </c>
    </row>
    <row r="8209" spans="5:10" x14ac:dyDescent="0.25">
      <c r="E8209" s="19">
        <f t="shared" si="384"/>
        <v>227</v>
      </c>
      <c r="F8209" s="28" t="str">
        <f t="shared" si="385"/>
        <v>12/8/2014</v>
      </c>
      <c r="G8209" s="28" t="str">
        <f t="shared" si="386"/>
        <v>20</v>
      </c>
      <c r="H8209" s="29">
        <f>IF(I8209="","",IF($C$7="HB",I8209-TIME(VLOOKUP($C$6,Reference!$B$12:$C$16,2,0),0,0),I8209-TIME(VLOOKUP($C$6,Reference!$B$12:$C$16,2,0),0,0)+TIME(1,0,0)))</f>
        <v>41981.833333333328</v>
      </c>
      <c r="I8209" s="29">
        <v>41982.041666666664</v>
      </c>
      <c r="J8209" s="42">
        <v>13686</v>
      </c>
    </row>
    <row r="8210" spans="5:10" x14ac:dyDescent="0.25">
      <c r="E8210" s="19">
        <f t="shared" si="384"/>
        <v>227</v>
      </c>
      <c r="F8210" s="28" t="str">
        <f t="shared" si="385"/>
        <v>12/8/2014</v>
      </c>
      <c r="G8210" s="28" t="str">
        <f t="shared" si="386"/>
        <v>21</v>
      </c>
      <c r="H8210" s="29">
        <f>IF(I8210="","",IF($C$7="HB",I8210-TIME(VLOOKUP($C$6,Reference!$B$12:$C$16,2,0),0,0),I8210-TIME(VLOOKUP($C$6,Reference!$B$12:$C$16,2,0),0,0)+TIME(1,0,0)))</f>
        <v>41981.875</v>
      </c>
      <c r="I8210" s="29">
        <v>41982.083333333336</v>
      </c>
      <c r="J8210" s="42">
        <v>13848</v>
      </c>
    </row>
    <row r="8211" spans="5:10" x14ac:dyDescent="0.25">
      <c r="E8211" s="19">
        <f t="shared" si="384"/>
        <v>227</v>
      </c>
      <c r="F8211" s="28" t="str">
        <f t="shared" si="385"/>
        <v>12/8/2014</v>
      </c>
      <c r="G8211" s="28" t="str">
        <f t="shared" si="386"/>
        <v>22</v>
      </c>
      <c r="H8211" s="29">
        <f>IF(I8211="","",IF($C$7="HB",I8211-TIME(VLOOKUP($C$6,Reference!$B$12:$C$16,2,0),0,0),I8211-TIME(VLOOKUP($C$6,Reference!$B$12:$C$16,2,0),0,0)+TIME(1,0,0)))</f>
        <v>41981.916666666664</v>
      </c>
      <c r="I8211" s="29">
        <v>41982.125</v>
      </c>
      <c r="J8211" s="42">
        <v>13609</v>
      </c>
    </row>
    <row r="8212" spans="5:10" x14ac:dyDescent="0.25">
      <c r="E8212" s="19">
        <f t="shared" si="384"/>
        <v>227</v>
      </c>
      <c r="F8212" s="28" t="str">
        <f t="shared" si="385"/>
        <v>12/8/2014</v>
      </c>
      <c r="G8212" s="28" t="str">
        <f t="shared" si="386"/>
        <v>23</v>
      </c>
      <c r="H8212" s="29">
        <f>IF(I8212="","",IF($C$7="HB",I8212-TIME(VLOOKUP($C$6,Reference!$B$12:$C$16,2,0),0,0),I8212-TIME(VLOOKUP($C$6,Reference!$B$12:$C$16,2,0),0,0)+TIME(1,0,0)))</f>
        <v>41981.958333333328</v>
      </c>
      <c r="I8212" s="29">
        <v>41982.166666666664</v>
      </c>
      <c r="J8212" s="42">
        <v>13205</v>
      </c>
    </row>
    <row r="8213" spans="5:10" x14ac:dyDescent="0.25">
      <c r="E8213" s="19">
        <f t="shared" si="384"/>
        <v>227</v>
      </c>
      <c r="F8213" s="28" t="str">
        <f t="shared" si="385"/>
        <v>12/9/2014</v>
      </c>
      <c r="G8213" s="28" t="str">
        <f t="shared" si="386"/>
        <v>0</v>
      </c>
      <c r="H8213" s="29">
        <f>IF(I8213="","",IF($C$7="HB",I8213-TIME(VLOOKUP($C$6,Reference!$B$12:$C$16,2,0),0,0),I8213-TIME(VLOOKUP($C$6,Reference!$B$12:$C$16,2,0),0,0)+TIME(1,0,0)))</f>
        <v>41982</v>
      </c>
      <c r="I8213" s="29">
        <v>41982.208333333336</v>
      </c>
      <c r="J8213" s="42">
        <v>12456</v>
      </c>
    </row>
    <row r="8214" spans="5:10" x14ac:dyDescent="0.25">
      <c r="E8214" s="19">
        <f t="shared" si="384"/>
        <v>227</v>
      </c>
      <c r="F8214" s="28" t="str">
        <f t="shared" si="385"/>
        <v>12/9/2014</v>
      </c>
      <c r="G8214" s="28" t="str">
        <f t="shared" si="386"/>
        <v>1</v>
      </c>
      <c r="H8214" s="29">
        <f>IF(I8214="","",IF($C$7="HB",I8214-TIME(VLOOKUP($C$6,Reference!$B$12:$C$16,2,0),0,0),I8214-TIME(VLOOKUP($C$6,Reference!$B$12:$C$16,2,0),0,0)+TIME(1,0,0)))</f>
        <v>41982.041666666664</v>
      </c>
      <c r="I8214" s="29">
        <v>41982.25</v>
      </c>
      <c r="J8214" s="42">
        <v>11404</v>
      </c>
    </row>
    <row r="8215" spans="5:10" x14ac:dyDescent="0.25">
      <c r="E8215" s="19">
        <f t="shared" si="384"/>
        <v>227</v>
      </c>
      <c r="F8215" s="28" t="str">
        <f t="shared" si="385"/>
        <v>12/9/2014</v>
      </c>
      <c r="G8215" s="28" t="str">
        <f t="shared" si="386"/>
        <v>2</v>
      </c>
      <c r="H8215" s="29">
        <f>IF(I8215="","",IF($C$7="HB",I8215-TIME(VLOOKUP($C$6,Reference!$B$12:$C$16,2,0),0,0),I8215-TIME(VLOOKUP($C$6,Reference!$B$12:$C$16,2,0),0,0)+TIME(1,0,0)))</f>
        <v>41982.083333333328</v>
      </c>
      <c r="I8215" s="29">
        <v>41982.291666666664</v>
      </c>
      <c r="J8215" s="42">
        <v>10399</v>
      </c>
    </row>
    <row r="8216" spans="5:10" x14ac:dyDescent="0.25">
      <c r="E8216" s="19">
        <f t="shared" si="384"/>
        <v>227</v>
      </c>
      <c r="F8216" s="28" t="str">
        <f t="shared" si="385"/>
        <v>12/9/2014</v>
      </c>
      <c r="G8216" s="28" t="str">
        <f t="shared" si="386"/>
        <v>3</v>
      </c>
      <c r="H8216" s="29">
        <f>IF(I8216="","",IF($C$7="HB",I8216-TIME(VLOOKUP($C$6,Reference!$B$12:$C$16,2,0),0,0),I8216-TIME(VLOOKUP($C$6,Reference!$B$12:$C$16,2,0),0,0)+TIME(1,0,0)))</f>
        <v>41982.125</v>
      </c>
      <c r="I8216" s="29">
        <v>41982.333333333336</v>
      </c>
      <c r="J8216" s="42">
        <v>9730</v>
      </c>
    </row>
    <row r="8217" spans="5:10" x14ac:dyDescent="0.25">
      <c r="E8217" s="19">
        <f t="shared" si="384"/>
        <v>227</v>
      </c>
      <c r="F8217" s="28" t="str">
        <f t="shared" si="385"/>
        <v>12/9/2014</v>
      </c>
      <c r="G8217" s="28" t="str">
        <f t="shared" si="386"/>
        <v>4</v>
      </c>
      <c r="H8217" s="29">
        <f>IF(I8217="","",IF($C$7="HB",I8217-TIME(VLOOKUP($C$6,Reference!$B$12:$C$16,2,0),0,0),I8217-TIME(VLOOKUP($C$6,Reference!$B$12:$C$16,2,0),0,0)+TIME(1,0,0)))</f>
        <v>41982.166666666664</v>
      </c>
      <c r="I8217" s="29">
        <v>41982.375</v>
      </c>
      <c r="J8217" s="42">
        <v>9337</v>
      </c>
    </row>
    <row r="8218" spans="5:10" x14ac:dyDescent="0.25">
      <c r="E8218" s="19">
        <f t="shared" si="384"/>
        <v>227</v>
      </c>
      <c r="F8218" s="28" t="str">
        <f t="shared" si="385"/>
        <v>12/9/2014</v>
      </c>
      <c r="G8218" s="28" t="str">
        <f t="shared" si="386"/>
        <v>5</v>
      </c>
      <c r="H8218" s="29">
        <f>IF(I8218="","",IF($C$7="HB",I8218-TIME(VLOOKUP($C$6,Reference!$B$12:$C$16,2,0),0,0),I8218-TIME(VLOOKUP($C$6,Reference!$B$12:$C$16,2,0),0,0)+TIME(1,0,0)))</f>
        <v>41982.208333333328</v>
      </c>
      <c r="I8218" s="29">
        <v>41982.416666666664</v>
      </c>
      <c r="J8218" s="42">
        <v>9099</v>
      </c>
    </row>
    <row r="8219" spans="5:10" x14ac:dyDescent="0.25">
      <c r="E8219" s="19">
        <f t="shared" si="384"/>
        <v>227</v>
      </c>
      <c r="F8219" s="28" t="str">
        <f t="shared" si="385"/>
        <v>12/9/2014</v>
      </c>
      <c r="G8219" s="28" t="str">
        <f t="shared" si="386"/>
        <v>6</v>
      </c>
      <c r="H8219" s="29">
        <f>IF(I8219="","",IF($C$7="HB",I8219-TIME(VLOOKUP($C$6,Reference!$B$12:$C$16,2,0),0,0),I8219-TIME(VLOOKUP($C$6,Reference!$B$12:$C$16,2,0),0,0)+TIME(1,0,0)))</f>
        <v>41982.25</v>
      </c>
      <c r="I8219" s="29">
        <v>41982.458333333336</v>
      </c>
      <c r="J8219" s="42">
        <v>9035</v>
      </c>
    </row>
    <row r="8220" spans="5:10" x14ac:dyDescent="0.25">
      <c r="E8220" s="19">
        <f t="shared" si="384"/>
        <v>227</v>
      </c>
      <c r="F8220" s="28" t="str">
        <f t="shared" si="385"/>
        <v>12/9/2014</v>
      </c>
      <c r="G8220" s="28" t="str">
        <f t="shared" si="386"/>
        <v>7</v>
      </c>
      <c r="H8220" s="29">
        <f>IF(I8220="","",IF($C$7="HB",I8220-TIME(VLOOKUP($C$6,Reference!$B$12:$C$16,2,0),0,0),I8220-TIME(VLOOKUP($C$6,Reference!$B$12:$C$16,2,0),0,0)+TIME(1,0,0)))</f>
        <v>41982.291666666664</v>
      </c>
      <c r="I8220" s="29">
        <v>41982.5</v>
      </c>
      <c r="J8220" s="42">
        <v>9192</v>
      </c>
    </row>
    <row r="8221" spans="5:10" x14ac:dyDescent="0.25">
      <c r="E8221" s="19">
        <f t="shared" si="384"/>
        <v>227</v>
      </c>
      <c r="F8221" s="28" t="str">
        <f t="shared" si="385"/>
        <v>12/9/2014</v>
      </c>
      <c r="G8221" s="28" t="str">
        <f t="shared" si="386"/>
        <v>8</v>
      </c>
      <c r="H8221" s="29">
        <f>IF(I8221="","",IF($C$7="HB",I8221-TIME(VLOOKUP($C$6,Reference!$B$12:$C$16,2,0),0,0),I8221-TIME(VLOOKUP($C$6,Reference!$B$12:$C$16,2,0),0,0)+TIME(1,0,0)))</f>
        <v>41982.333333333328</v>
      </c>
      <c r="I8221" s="29">
        <v>41982.541666666664</v>
      </c>
      <c r="J8221" s="42">
        <v>9832</v>
      </c>
    </row>
    <row r="8222" spans="5:10" x14ac:dyDescent="0.25">
      <c r="E8222" s="19">
        <f t="shared" si="384"/>
        <v>227</v>
      </c>
      <c r="F8222" s="28" t="str">
        <f t="shared" si="385"/>
        <v>12/9/2014</v>
      </c>
      <c r="G8222" s="28" t="str">
        <f t="shared" si="386"/>
        <v>9</v>
      </c>
      <c r="H8222" s="29">
        <f>IF(I8222="","",IF($C$7="HB",I8222-TIME(VLOOKUP($C$6,Reference!$B$12:$C$16,2,0),0,0),I8222-TIME(VLOOKUP($C$6,Reference!$B$12:$C$16,2,0),0,0)+TIME(1,0,0)))</f>
        <v>41982.375</v>
      </c>
      <c r="I8222" s="29">
        <v>41982.583333333336</v>
      </c>
      <c r="J8222" s="42">
        <v>11031</v>
      </c>
    </row>
    <row r="8223" spans="5:10" x14ac:dyDescent="0.25">
      <c r="E8223" s="19">
        <f t="shared" si="384"/>
        <v>227</v>
      </c>
      <c r="F8223" s="28" t="str">
        <f t="shared" si="385"/>
        <v>12/9/2014</v>
      </c>
      <c r="G8223" s="28" t="str">
        <f t="shared" si="386"/>
        <v>10</v>
      </c>
      <c r="H8223" s="29">
        <f>IF(I8223="","",IF($C$7="HB",I8223-TIME(VLOOKUP($C$6,Reference!$B$12:$C$16,2,0),0,0),I8223-TIME(VLOOKUP($C$6,Reference!$B$12:$C$16,2,0),0,0)+TIME(1,0,0)))</f>
        <v>41982.416666666664</v>
      </c>
      <c r="I8223" s="29">
        <v>41982.625</v>
      </c>
      <c r="J8223" s="42">
        <v>11942</v>
      </c>
    </row>
    <row r="8224" spans="5:10" x14ac:dyDescent="0.25">
      <c r="E8224" s="19">
        <f t="shared" si="384"/>
        <v>227</v>
      </c>
      <c r="F8224" s="28" t="str">
        <f t="shared" si="385"/>
        <v>12/9/2014</v>
      </c>
      <c r="G8224" s="28" t="str">
        <f t="shared" si="386"/>
        <v>11</v>
      </c>
      <c r="H8224" s="29">
        <f>IF(I8224="","",IF($C$7="HB",I8224-TIME(VLOOKUP($C$6,Reference!$B$12:$C$16,2,0),0,0),I8224-TIME(VLOOKUP($C$6,Reference!$B$12:$C$16,2,0),0,0)+TIME(1,0,0)))</f>
        <v>41982.458333333328</v>
      </c>
      <c r="I8224" s="29">
        <v>41982.666666666664</v>
      </c>
      <c r="J8224" s="42">
        <v>12107</v>
      </c>
    </row>
    <row r="8225" spans="5:10" x14ac:dyDescent="0.25">
      <c r="E8225" s="19">
        <f t="shared" si="384"/>
        <v>227</v>
      </c>
      <c r="F8225" s="28" t="str">
        <f t="shared" si="385"/>
        <v>12/9/2014</v>
      </c>
      <c r="G8225" s="28" t="str">
        <f t="shared" si="386"/>
        <v>12</v>
      </c>
      <c r="H8225" s="29">
        <f>IF(I8225="","",IF($C$7="HB",I8225-TIME(VLOOKUP($C$6,Reference!$B$12:$C$16,2,0),0,0),I8225-TIME(VLOOKUP($C$6,Reference!$B$12:$C$16,2,0),0,0)+TIME(1,0,0)))</f>
        <v>41982.5</v>
      </c>
      <c r="I8225" s="29">
        <v>41982.708333333336</v>
      </c>
      <c r="J8225" s="42">
        <v>12163</v>
      </c>
    </row>
    <row r="8226" spans="5:10" x14ac:dyDescent="0.25">
      <c r="E8226" s="19">
        <f t="shared" si="384"/>
        <v>227</v>
      </c>
      <c r="F8226" s="28" t="str">
        <f t="shared" si="385"/>
        <v>12/9/2014</v>
      </c>
      <c r="G8226" s="28" t="str">
        <f t="shared" si="386"/>
        <v>13</v>
      </c>
      <c r="H8226" s="29">
        <f>IF(I8226="","",IF($C$7="HB",I8226-TIME(VLOOKUP($C$6,Reference!$B$12:$C$16,2,0),0,0),I8226-TIME(VLOOKUP($C$6,Reference!$B$12:$C$16,2,0),0,0)+TIME(1,0,0)))</f>
        <v>41982.541666666664</v>
      </c>
      <c r="I8226" s="29">
        <v>41982.75</v>
      </c>
      <c r="J8226" s="42">
        <v>12218</v>
      </c>
    </row>
    <row r="8227" spans="5:10" x14ac:dyDescent="0.25">
      <c r="E8227" s="19">
        <f t="shared" si="384"/>
        <v>227</v>
      </c>
      <c r="F8227" s="28" t="str">
        <f t="shared" si="385"/>
        <v>12/9/2014</v>
      </c>
      <c r="G8227" s="28" t="str">
        <f t="shared" si="386"/>
        <v>14</v>
      </c>
      <c r="H8227" s="29">
        <f>IF(I8227="","",IF($C$7="HB",I8227-TIME(VLOOKUP($C$6,Reference!$B$12:$C$16,2,0),0,0),I8227-TIME(VLOOKUP($C$6,Reference!$B$12:$C$16,2,0),0,0)+TIME(1,0,0)))</f>
        <v>41982.583333333328</v>
      </c>
      <c r="I8227" s="29">
        <v>41982.791666666664</v>
      </c>
      <c r="J8227" s="42">
        <v>12237</v>
      </c>
    </row>
    <row r="8228" spans="5:10" x14ac:dyDescent="0.25">
      <c r="E8228" s="19">
        <f t="shared" si="384"/>
        <v>227</v>
      </c>
      <c r="F8228" s="28" t="str">
        <f t="shared" si="385"/>
        <v>12/9/2014</v>
      </c>
      <c r="G8228" s="28" t="str">
        <f t="shared" si="386"/>
        <v>15</v>
      </c>
      <c r="H8228" s="29">
        <f>IF(I8228="","",IF($C$7="HB",I8228-TIME(VLOOKUP($C$6,Reference!$B$12:$C$16,2,0),0,0),I8228-TIME(VLOOKUP($C$6,Reference!$B$12:$C$16,2,0),0,0)+TIME(1,0,0)))</f>
        <v>41982.625</v>
      </c>
      <c r="I8228" s="29">
        <v>41982.833333333336</v>
      </c>
      <c r="J8228" s="42">
        <v>12170</v>
      </c>
    </row>
    <row r="8229" spans="5:10" x14ac:dyDescent="0.25">
      <c r="E8229" s="19">
        <f t="shared" si="384"/>
        <v>227</v>
      </c>
      <c r="F8229" s="28" t="str">
        <f t="shared" si="385"/>
        <v>12/9/2014</v>
      </c>
      <c r="G8229" s="28" t="str">
        <f t="shared" si="386"/>
        <v>16</v>
      </c>
      <c r="H8229" s="29">
        <f>IF(I8229="","",IF($C$7="HB",I8229-TIME(VLOOKUP($C$6,Reference!$B$12:$C$16,2,0),0,0),I8229-TIME(VLOOKUP($C$6,Reference!$B$12:$C$16,2,0),0,0)+TIME(1,0,0)))</f>
        <v>41982.666666666664</v>
      </c>
      <c r="I8229" s="29">
        <v>41982.875</v>
      </c>
      <c r="J8229" s="42">
        <v>12193</v>
      </c>
    </row>
    <row r="8230" spans="5:10" x14ac:dyDescent="0.25">
      <c r="E8230" s="19">
        <f t="shared" si="384"/>
        <v>227</v>
      </c>
      <c r="F8230" s="28" t="str">
        <f t="shared" si="385"/>
        <v>12/9/2014</v>
      </c>
      <c r="G8230" s="28" t="str">
        <f t="shared" si="386"/>
        <v>17</v>
      </c>
      <c r="H8230" s="29">
        <f>IF(I8230="","",IF($C$7="HB",I8230-TIME(VLOOKUP($C$6,Reference!$B$12:$C$16,2,0),0,0),I8230-TIME(VLOOKUP($C$6,Reference!$B$12:$C$16,2,0),0,0)+TIME(1,0,0)))</f>
        <v>41982.708333333328</v>
      </c>
      <c r="I8230" s="29">
        <v>41982.916666666664</v>
      </c>
      <c r="J8230" s="42">
        <v>12262</v>
      </c>
    </row>
    <row r="8231" spans="5:10" x14ac:dyDescent="0.25">
      <c r="E8231" s="19">
        <f t="shared" si="384"/>
        <v>227</v>
      </c>
      <c r="F8231" s="28" t="str">
        <f t="shared" si="385"/>
        <v>12/9/2014</v>
      </c>
      <c r="G8231" s="28" t="str">
        <f t="shared" si="386"/>
        <v>18</v>
      </c>
      <c r="H8231" s="29">
        <f>IF(I8231="","",IF($C$7="HB",I8231-TIME(VLOOKUP($C$6,Reference!$B$12:$C$16,2,0),0,0),I8231-TIME(VLOOKUP($C$6,Reference!$B$12:$C$16,2,0),0,0)+TIME(1,0,0)))</f>
        <v>41982.75</v>
      </c>
      <c r="I8231" s="29">
        <v>41982.958333333336</v>
      </c>
      <c r="J8231" s="42">
        <v>12292</v>
      </c>
    </row>
    <row r="8232" spans="5:10" x14ac:dyDescent="0.25">
      <c r="E8232" s="19">
        <f t="shared" si="384"/>
        <v>227</v>
      </c>
      <c r="F8232" s="28" t="str">
        <f t="shared" si="385"/>
        <v>12/9/2014</v>
      </c>
      <c r="G8232" s="28" t="str">
        <f t="shared" si="386"/>
        <v>19</v>
      </c>
      <c r="H8232" s="29">
        <f>IF(I8232="","",IF($C$7="HB",I8232-TIME(VLOOKUP($C$6,Reference!$B$12:$C$16,2,0),0,0),I8232-TIME(VLOOKUP($C$6,Reference!$B$12:$C$16,2,0),0,0)+TIME(1,0,0)))</f>
        <v>41982.791666666664</v>
      </c>
      <c r="I8232" s="29">
        <v>41983</v>
      </c>
      <c r="J8232" s="42">
        <v>12721</v>
      </c>
    </row>
    <row r="8233" spans="5:10" x14ac:dyDescent="0.25">
      <c r="E8233" s="19">
        <f t="shared" si="384"/>
        <v>227</v>
      </c>
      <c r="F8233" s="28" t="str">
        <f t="shared" si="385"/>
        <v>12/9/2014</v>
      </c>
      <c r="G8233" s="28" t="str">
        <f t="shared" si="386"/>
        <v>20</v>
      </c>
      <c r="H8233" s="29">
        <f>IF(I8233="","",IF($C$7="HB",I8233-TIME(VLOOKUP($C$6,Reference!$B$12:$C$16,2,0),0,0),I8233-TIME(VLOOKUP($C$6,Reference!$B$12:$C$16,2,0),0,0)+TIME(1,0,0)))</f>
        <v>41982.833333333328</v>
      </c>
      <c r="I8233" s="29">
        <v>41983.041666666664</v>
      </c>
      <c r="J8233" s="42">
        <v>13823</v>
      </c>
    </row>
    <row r="8234" spans="5:10" x14ac:dyDescent="0.25">
      <c r="E8234" s="19">
        <f t="shared" si="384"/>
        <v>227</v>
      </c>
      <c r="F8234" s="28" t="str">
        <f t="shared" si="385"/>
        <v>12/9/2014</v>
      </c>
      <c r="G8234" s="28" t="str">
        <f t="shared" si="386"/>
        <v>21</v>
      </c>
      <c r="H8234" s="29">
        <f>IF(I8234="","",IF($C$7="HB",I8234-TIME(VLOOKUP($C$6,Reference!$B$12:$C$16,2,0),0,0),I8234-TIME(VLOOKUP($C$6,Reference!$B$12:$C$16,2,0),0,0)+TIME(1,0,0)))</f>
        <v>41982.875</v>
      </c>
      <c r="I8234" s="29">
        <v>41983.083333333336</v>
      </c>
      <c r="J8234" s="42">
        <v>13974</v>
      </c>
    </row>
    <row r="8235" spans="5:10" x14ac:dyDescent="0.25">
      <c r="E8235" s="19">
        <f t="shared" si="384"/>
        <v>227</v>
      </c>
      <c r="F8235" s="28" t="str">
        <f t="shared" si="385"/>
        <v>12/9/2014</v>
      </c>
      <c r="G8235" s="28" t="str">
        <f t="shared" si="386"/>
        <v>22</v>
      </c>
      <c r="H8235" s="29">
        <f>IF(I8235="","",IF($C$7="HB",I8235-TIME(VLOOKUP($C$6,Reference!$B$12:$C$16,2,0),0,0),I8235-TIME(VLOOKUP($C$6,Reference!$B$12:$C$16,2,0),0,0)+TIME(1,0,0)))</f>
        <v>41982.916666666664</v>
      </c>
      <c r="I8235" s="29">
        <v>41983.125</v>
      </c>
      <c r="J8235" s="42">
        <v>13728</v>
      </c>
    </row>
    <row r="8236" spans="5:10" x14ac:dyDescent="0.25">
      <c r="E8236" s="19">
        <f t="shared" si="384"/>
        <v>227</v>
      </c>
      <c r="F8236" s="28" t="str">
        <f t="shared" si="385"/>
        <v>12/9/2014</v>
      </c>
      <c r="G8236" s="28" t="str">
        <f t="shared" si="386"/>
        <v>23</v>
      </c>
      <c r="H8236" s="29">
        <f>IF(I8236="","",IF($C$7="HB",I8236-TIME(VLOOKUP($C$6,Reference!$B$12:$C$16,2,0),0,0),I8236-TIME(VLOOKUP($C$6,Reference!$B$12:$C$16,2,0),0,0)+TIME(1,0,0)))</f>
        <v>41982.958333333328</v>
      </c>
      <c r="I8236" s="29">
        <v>41983.166666666664</v>
      </c>
      <c r="J8236" s="42">
        <v>13411</v>
      </c>
    </row>
    <row r="8237" spans="5:10" x14ac:dyDescent="0.25">
      <c r="E8237" s="19">
        <f t="shared" si="384"/>
        <v>227</v>
      </c>
      <c r="F8237" s="28" t="str">
        <f t="shared" si="385"/>
        <v>12/10/2014</v>
      </c>
      <c r="G8237" s="28" t="str">
        <f t="shared" si="386"/>
        <v>0</v>
      </c>
      <c r="H8237" s="29">
        <f>IF(I8237="","",IF($C$7="HB",I8237-TIME(VLOOKUP($C$6,Reference!$B$12:$C$16,2,0),0,0),I8237-TIME(VLOOKUP($C$6,Reference!$B$12:$C$16,2,0),0,0)+TIME(1,0,0)))</f>
        <v>41983</v>
      </c>
      <c r="I8237" s="29">
        <v>41983.208333333336</v>
      </c>
      <c r="J8237" s="42">
        <v>12631</v>
      </c>
    </row>
    <row r="8238" spans="5:10" x14ac:dyDescent="0.25">
      <c r="E8238" s="19">
        <f t="shared" si="384"/>
        <v>227</v>
      </c>
      <c r="F8238" s="28" t="str">
        <f t="shared" si="385"/>
        <v>12/10/2014</v>
      </c>
      <c r="G8238" s="28" t="str">
        <f t="shared" si="386"/>
        <v>1</v>
      </c>
      <c r="H8238" s="29">
        <f>IF(I8238="","",IF($C$7="HB",I8238-TIME(VLOOKUP($C$6,Reference!$B$12:$C$16,2,0),0,0),I8238-TIME(VLOOKUP($C$6,Reference!$B$12:$C$16,2,0),0,0)+TIME(1,0,0)))</f>
        <v>41983.041666666664</v>
      </c>
      <c r="I8238" s="29">
        <v>41983.25</v>
      </c>
      <c r="J8238" s="42">
        <v>11566</v>
      </c>
    </row>
    <row r="8239" spans="5:10" x14ac:dyDescent="0.25">
      <c r="E8239" s="19">
        <f t="shared" si="384"/>
        <v>227</v>
      </c>
      <c r="F8239" s="28" t="str">
        <f t="shared" si="385"/>
        <v>12/10/2014</v>
      </c>
      <c r="G8239" s="28" t="str">
        <f t="shared" si="386"/>
        <v>2</v>
      </c>
      <c r="H8239" s="29">
        <f>IF(I8239="","",IF($C$7="HB",I8239-TIME(VLOOKUP($C$6,Reference!$B$12:$C$16,2,0),0,0),I8239-TIME(VLOOKUP($C$6,Reference!$B$12:$C$16,2,0),0,0)+TIME(1,0,0)))</f>
        <v>41983.083333333328</v>
      </c>
      <c r="I8239" s="29">
        <v>41983.291666666664</v>
      </c>
      <c r="J8239" s="42">
        <v>10521</v>
      </c>
    </row>
    <row r="8240" spans="5:10" x14ac:dyDescent="0.25">
      <c r="E8240" s="19">
        <f t="shared" si="384"/>
        <v>227</v>
      </c>
      <c r="F8240" s="28" t="str">
        <f t="shared" si="385"/>
        <v>12/10/2014</v>
      </c>
      <c r="G8240" s="28" t="str">
        <f t="shared" si="386"/>
        <v>3</v>
      </c>
      <c r="H8240" s="29">
        <f>IF(I8240="","",IF($C$7="HB",I8240-TIME(VLOOKUP($C$6,Reference!$B$12:$C$16,2,0),0,0),I8240-TIME(VLOOKUP($C$6,Reference!$B$12:$C$16,2,0),0,0)+TIME(1,0,0)))</f>
        <v>41983.125</v>
      </c>
      <c r="I8240" s="29">
        <v>41983.333333333336</v>
      </c>
      <c r="J8240" s="42">
        <v>9963</v>
      </c>
    </row>
    <row r="8241" spans="5:10" x14ac:dyDescent="0.25">
      <c r="E8241" s="19">
        <f t="shared" si="384"/>
        <v>227</v>
      </c>
      <c r="F8241" s="28" t="str">
        <f t="shared" si="385"/>
        <v>12/10/2014</v>
      </c>
      <c r="G8241" s="28" t="str">
        <f t="shared" si="386"/>
        <v>4</v>
      </c>
      <c r="H8241" s="29">
        <f>IF(I8241="","",IF($C$7="HB",I8241-TIME(VLOOKUP($C$6,Reference!$B$12:$C$16,2,0),0,0),I8241-TIME(VLOOKUP($C$6,Reference!$B$12:$C$16,2,0),0,0)+TIME(1,0,0)))</f>
        <v>41983.166666666664</v>
      </c>
      <c r="I8241" s="29">
        <v>41983.375</v>
      </c>
      <c r="J8241" s="42">
        <v>9551</v>
      </c>
    </row>
    <row r="8242" spans="5:10" x14ac:dyDescent="0.25">
      <c r="E8242" s="19">
        <f t="shared" si="384"/>
        <v>227</v>
      </c>
      <c r="F8242" s="28" t="str">
        <f t="shared" si="385"/>
        <v>12/10/2014</v>
      </c>
      <c r="G8242" s="28" t="str">
        <f t="shared" si="386"/>
        <v>5</v>
      </c>
      <c r="H8242" s="29">
        <f>IF(I8242="","",IF($C$7="HB",I8242-TIME(VLOOKUP($C$6,Reference!$B$12:$C$16,2,0),0,0),I8242-TIME(VLOOKUP($C$6,Reference!$B$12:$C$16,2,0),0,0)+TIME(1,0,0)))</f>
        <v>41983.208333333328</v>
      </c>
      <c r="I8242" s="29">
        <v>41983.416666666664</v>
      </c>
      <c r="J8242" s="42">
        <v>9279</v>
      </c>
    </row>
    <row r="8243" spans="5:10" x14ac:dyDescent="0.25">
      <c r="E8243" s="19">
        <f t="shared" si="384"/>
        <v>227</v>
      </c>
      <c r="F8243" s="28" t="str">
        <f t="shared" si="385"/>
        <v>12/10/2014</v>
      </c>
      <c r="G8243" s="28" t="str">
        <f t="shared" si="386"/>
        <v>6</v>
      </c>
      <c r="H8243" s="29">
        <f>IF(I8243="","",IF($C$7="HB",I8243-TIME(VLOOKUP($C$6,Reference!$B$12:$C$16,2,0),0,0),I8243-TIME(VLOOKUP($C$6,Reference!$B$12:$C$16,2,0),0,0)+TIME(1,0,0)))</f>
        <v>41983.25</v>
      </c>
      <c r="I8243" s="29">
        <v>41983.458333333336</v>
      </c>
      <c r="J8243" s="42">
        <v>9356</v>
      </c>
    </row>
    <row r="8244" spans="5:10" x14ac:dyDescent="0.25">
      <c r="E8244" s="19">
        <f t="shared" si="384"/>
        <v>227</v>
      </c>
      <c r="F8244" s="28" t="str">
        <f t="shared" si="385"/>
        <v>12/10/2014</v>
      </c>
      <c r="G8244" s="28" t="str">
        <f t="shared" si="386"/>
        <v>7</v>
      </c>
      <c r="H8244" s="29">
        <f>IF(I8244="","",IF($C$7="HB",I8244-TIME(VLOOKUP($C$6,Reference!$B$12:$C$16,2,0),0,0),I8244-TIME(VLOOKUP($C$6,Reference!$B$12:$C$16,2,0),0,0)+TIME(1,0,0)))</f>
        <v>41983.291666666664</v>
      </c>
      <c r="I8244" s="29">
        <v>41983.5</v>
      </c>
      <c r="J8244" s="42">
        <v>9643</v>
      </c>
    </row>
    <row r="8245" spans="5:10" x14ac:dyDescent="0.25">
      <c r="E8245" s="19">
        <f t="shared" si="384"/>
        <v>227</v>
      </c>
      <c r="F8245" s="28" t="str">
        <f t="shared" si="385"/>
        <v>12/10/2014</v>
      </c>
      <c r="G8245" s="28" t="str">
        <f t="shared" si="386"/>
        <v>8</v>
      </c>
      <c r="H8245" s="29">
        <f>IF(I8245="","",IF($C$7="HB",I8245-TIME(VLOOKUP($C$6,Reference!$B$12:$C$16,2,0),0,0),I8245-TIME(VLOOKUP($C$6,Reference!$B$12:$C$16,2,0),0,0)+TIME(1,0,0)))</f>
        <v>41983.333333333328</v>
      </c>
      <c r="I8245" s="29">
        <v>41983.541666666664</v>
      </c>
      <c r="J8245" s="42">
        <v>10052</v>
      </c>
    </row>
    <row r="8246" spans="5:10" x14ac:dyDescent="0.25">
      <c r="E8246" s="19">
        <f t="shared" si="384"/>
        <v>227</v>
      </c>
      <c r="F8246" s="28" t="str">
        <f t="shared" si="385"/>
        <v>12/10/2014</v>
      </c>
      <c r="G8246" s="28" t="str">
        <f t="shared" si="386"/>
        <v>9</v>
      </c>
      <c r="H8246" s="29">
        <f>IF(I8246="","",IF($C$7="HB",I8246-TIME(VLOOKUP($C$6,Reference!$B$12:$C$16,2,0),0,0),I8246-TIME(VLOOKUP($C$6,Reference!$B$12:$C$16,2,0),0,0)+TIME(1,0,0)))</f>
        <v>41983.375</v>
      </c>
      <c r="I8246" s="29">
        <v>41983.583333333336</v>
      </c>
      <c r="J8246" s="42">
        <v>11215</v>
      </c>
    </row>
    <row r="8247" spans="5:10" x14ac:dyDescent="0.25">
      <c r="E8247" s="19">
        <f t="shared" si="384"/>
        <v>227</v>
      </c>
      <c r="F8247" s="28" t="str">
        <f t="shared" si="385"/>
        <v>12/10/2014</v>
      </c>
      <c r="G8247" s="28" t="str">
        <f t="shared" si="386"/>
        <v>10</v>
      </c>
      <c r="H8247" s="29">
        <f>IF(I8247="","",IF($C$7="HB",I8247-TIME(VLOOKUP($C$6,Reference!$B$12:$C$16,2,0),0,0),I8247-TIME(VLOOKUP($C$6,Reference!$B$12:$C$16,2,0),0,0)+TIME(1,0,0)))</f>
        <v>41983.416666666664</v>
      </c>
      <c r="I8247" s="29">
        <v>41983.625</v>
      </c>
      <c r="J8247" s="42">
        <v>12194</v>
      </c>
    </row>
    <row r="8248" spans="5:10" x14ac:dyDescent="0.25">
      <c r="E8248" s="19">
        <f t="shared" si="384"/>
        <v>227</v>
      </c>
      <c r="F8248" s="28" t="str">
        <f t="shared" si="385"/>
        <v>12/10/2014</v>
      </c>
      <c r="G8248" s="28" t="str">
        <f t="shared" si="386"/>
        <v>11</v>
      </c>
      <c r="H8248" s="29">
        <f>IF(I8248="","",IF($C$7="HB",I8248-TIME(VLOOKUP($C$6,Reference!$B$12:$C$16,2,0),0,0),I8248-TIME(VLOOKUP($C$6,Reference!$B$12:$C$16,2,0),0,0)+TIME(1,0,0)))</f>
        <v>41983.458333333328</v>
      </c>
      <c r="I8248" s="29">
        <v>41983.666666666664</v>
      </c>
      <c r="J8248" s="42">
        <v>12407</v>
      </c>
    </row>
    <row r="8249" spans="5:10" x14ac:dyDescent="0.25">
      <c r="E8249" s="19">
        <f t="shared" si="384"/>
        <v>227</v>
      </c>
      <c r="F8249" s="28" t="str">
        <f t="shared" si="385"/>
        <v>12/10/2014</v>
      </c>
      <c r="G8249" s="28" t="str">
        <f t="shared" si="386"/>
        <v>12</v>
      </c>
      <c r="H8249" s="29">
        <f>IF(I8249="","",IF($C$7="HB",I8249-TIME(VLOOKUP($C$6,Reference!$B$12:$C$16,2,0),0,0),I8249-TIME(VLOOKUP($C$6,Reference!$B$12:$C$16,2,0),0,0)+TIME(1,0,0)))</f>
        <v>41983.5</v>
      </c>
      <c r="I8249" s="29">
        <v>41983.708333333336</v>
      </c>
      <c r="J8249" s="42">
        <v>12524</v>
      </c>
    </row>
    <row r="8250" spans="5:10" x14ac:dyDescent="0.25">
      <c r="E8250" s="19">
        <f t="shared" si="384"/>
        <v>227</v>
      </c>
      <c r="F8250" s="28" t="str">
        <f t="shared" si="385"/>
        <v>12/10/2014</v>
      </c>
      <c r="G8250" s="28" t="str">
        <f t="shared" si="386"/>
        <v>13</v>
      </c>
      <c r="H8250" s="29">
        <f>IF(I8250="","",IF($C$7="HB",I8250-TIME(VLOOKUP($C$6,Reference!$B$12:$C$16,2,0),0,0),I8250-TIME(VLOOKUP($C$6,Reference!$B$12:$C$16,2,0),0,0)+TIME(1,0,0)))</f>
        <v>41983.541666666664</v>
      </c>
      <c r="I8250" s="29">
        <v>41983.75</v>
      </c>
      <c r="J8250" s="42">
        <v>12573</v>
      </c>
    </row>
    <row r="8251" spans="5:10" x14ac:dyDescent="0.25">
      <c r="E8251" s="19">
        <f t="shared" si="384"/>
        <v>227</v>
      </c>
      <c r="F8251" s="28" t="str">
        <f t="shared" si="385"/>
        <v>12/10/2014</v>
      </c>
      <c r="G8251" s="28" t="str">
        <f t="shared" si="386"/>
        <v>14</v>
      </c>
      <c r="H8251" s="29">
        <f>IF(I8251="","",IF($C$7="HB",I8251-TIME(VLOOKUP($C$6,Reference!$B$12:$C$16,2,0),0,0),I8251-TIME(VLOOKUP($C$6,Reference!$B$12:$C$16,2,0),0,0)+TIME(1,0,0)))</f>
        <v>41983.583333333328</v>
      </c>
      <c r="I8251" s="29">
        <v>41983.791666666664</v>
      </c>
      <c r="J8251" s="42">
        <v>12499</v>
      </c>
    </row>
    <row r="8252" spans="5:10" x14ac:dyDescent="0.25">
      <c r="E8252" s="19">
        <f t="shared" si="384"/>
        <v>227</v>
      </c>
      <c r="F8252" s="28" t="str">
        <f t="shared" si="385"/>
        <v>12/10/2014</v>
      </c>
      <c r="G8252" s="28" t="str">
        <f t="shared" si="386"/>
        <v>15</v>
      </c>
      <c r="H8252" s="29">
        <f>IF(I8252="","",IF($C$7="HB",I8252-TIME(VLOOKUP($C$6,Reference!$B$12:$C$16,2,0),0,0),I8252-TIME(VLOOKUP($C$6,Reference!$B$12:$C$16,2,0),0,0)+TIME(1,0,0)))</f>
        <v>41983.625</v>
      </c>
      <c r="I8252" s="29">
        <v>41983.833333333336</v>
      </c>
      <c r="J8252" s="42">
        <v>12321</v>
      </c>
    </row>
    <row r="8253" spans="5:10" x14ac:dyDescent="0.25">
      <c r="E8253" s="19">
        <f t="shared" si="384"/>
        <v>227</v>
      </c>
      <c r="F8253" s="28" t="str">
        <f t="shared" si="385"/>
        <v>12/10/2014</v>
      </c>
      <c r="G8253" s="28" t="str">
        <f t="shared" si="386"/>
        <v>16</v>
      </c>
      <c r="H8253" s="29">
        <f>IF(I8253="","",IF($C$7="HB",I8253-TIME(VLOOKUP($C$6,Reference!$B$12:$C$16,2,0),0,0),I8253-TIME(VLOOKUP($C$6,Reference!$B$12:$C$16,2,0),0,0)+TIME(1,0,0)))</f>
        <v>41983.666666666664</v>
      </c>
      <c r="I8253" s="29">
        <v>41983.875</v>
      </c>
      <c r="J8253" s="42">
        <v>12213</v>
      </c>
    </row>
    <row r="8254" spans="5:10" x14ac:dyDescent="0.25">
      <c r="E8254" s="19">
        <f t="shared" si="384"/>
        <v>227</v>
      </c>
      <c r="F8254" s="28" t="str">
        <f t="shared" si="385"/>
        <v>12/10/2014</v>
      </c>
      <c r="G8254" s="28" t="str">
        <f t="shared" si="386"/>
        <v>17</v>
      </c>
      <c r="H8254" s="29">
        <f>IF(I8254="","",IF($C$7="HB",I8254-TIME(VLOOKUP($C$6,Reference!$B$12:$C$16,2,0),0,0),I8254-TIME(VLOOKUP($C$6,Reference!$B$12:$C$16,2,0),0,0)+TIME(1,0,0)))</f>
        <v>41983.708333333328</v>
      </c>
      <c r="I8254" s="29">
        <v>41983.916666666664</v>
      </c>
      <c r="J8254" s="42">
        <v>12259</v>
      </c>
    </row>
    <row r="8255" spans="5:10" x14ac:dyDescent="0.25">
      <c r="E8255" s="19">
        <f t="shared" si="384"/>
        <v>227</v>
      </c>
      <c r="F8255" s="28" t="str">
        <f t="shared" si="385"/>
        <v>12/10/2014</v>
      </c>
      <c r="G8255" s="28" t="str">
        <f t="shared" si="386"/>
        <v>18</v>
      </c>
      <c r="H8255" s="29">
        <f>IF(I8255="","",IF($C$7="HB",I8255-TIME(VLOOKUP($C$6,Reference!$B$12:$C$16,2,0),0,0),I8255-TIME(VLOOKUP($C$6,Reference!$B$12:$C$16,2,0),0,0)+TIME(1,0,0)))</f>
        <v>41983.75</v>
      </c>
      <c r="I8255" s="29">
        <v>41983.958333333336</v>
      </c>
      <c r="J8255" s="42">
        <v>12282</v>
      </c>
    </row>
    <row r="8256" spans="5:10" x14ac:dyDescent="0.25">
      <c r="E8256" s="19">
        <f t="shared" si="384"/>
        <v>227</v>
      </c>
      <c r="F8256" s="28" t="str">
        <f t="shared" si="385"/>
        <v>12/10/2014</v>
      </c>
      <c r="G8256" s="28" t="str">
        <f t="shared" si="386"/>
        <v>19</v>
      </c>
      <c r="H8256" s="29">
        <f>IF(I8256="","",IF($C$7="HB",I8256-TIME(VLOOKUP($C$6,Reference!$B$12:$C$16,2,0),0,0),I8256-TIME(VLOOKUP($C$6,Reference!$B$12:$C$16,2,0),0,0)+TIME(1,0,0)))</f>
        <v>41983.791666666664</v>
      </c>
      <c r="I8256" s="29">
        <v>41984</v>
      </c>
      <c r="J8256" s="42">
        <v>12856</v>
      </c>
    </row>
    <row r="8257" spans="5:10" x14ac:dyDescent="0.25">
      <c r="E8257" s="19">
        <f t="shared" si="384"/>
        <v>227</v>
      </c>
      <c r="F8257" s="28" t="str">
        <f t="shared" si="385"/>
        <v>12/10/2014</v>
      </c>
      <c r="G8257" s="28" t="str">
        <f t="shared" si="386"/>
        <v>20</v>
      </c>
      <c r="H8257" s="29">
        <f>IF(I8257="","",IF($C$7="HB",I8257-TIME(VLOOKUP($C$6,Reference!$B$12:$C$16,2,0),0,0),I8257-TIME(VLOOKUP($C$6,Reference!$B$12:$C$16,2,0),0,0)+TIME(1,0,0)))</f>
        <v>41983.833333333328</v>
      </c>
      <c r="I8257" s="29">
        <v>41984.041666666664</v>
      </c>
      <c r="J8257" s="42">
        <v>13959</v>
      </c>
    </row>
    <row r="8258" spans="5:10" x14ac:dyDescent="0.25">
      <c r="E8258" s="19">
        <f t="shared" si="384"/>
        <v>227</v>
      </c>
      <c r="F8258" s="28" t="str">
        <f t="shared" si="385"/>
        <v>12/10/2014</v>
      </c>
      <c r="G8258" s="28" t="str">
        <f t="shared" si="386"/>
        <v>21</v>
      </c>
      <c r="H8258" s="29">
        <f>IF(I8258="","",IF($C$7="HB",I8258-TIME(VLOOKUP($C$6,Reference!$B$12:$C$16,2,0),0,0),I8258-TIME(VLOOKUP($C$6,Reference!$B$12:$C$16,2,0),0,0)+TIME(1,0,0)))</f>
        <v>41983.875</v>
      </c>
      <c r="I8258" s="29">
        <v>41984.083333333336</v>
      </c>
      <c r="J8258" s="42">
        <v>14050</v>
      </c>
    </row>
    <row r="8259" spans="5:10" x14ac:dyDescent="0.25">
      <c r="E8259" s="19">
        <f t="shared" si="384"/>
        <v>227</v>
      </c>
      <c r="F8259" s="28" t="str">
        <f t="shared" si="385"/>
        <v>12/10/2014</v>
      </c>
      <c r="G8259" s="28" t="str">
        <f t="shared" si="386"/>
        <v>22</v>
      </c>
      <c r="H8259" s="29">
        <f>IF(I8259="","",IF($C$7="HB",I8259-TIME(VLOOKUP($C$6,Reference!$B$12:$C$16,2,0),0,0),I8259-TIME(VLOOKUP($C$6,Reference!$B$12:$C$16,2,0),0,0)+TIME(1,0,0)))</f>
        <v>41983.916666666664</v>
      </c>
      <c r="I8259" s="29">
        <v>41984.125</v>
      </c>
      <c r="J8259" s="42">
        <v>13779</v>
      </c>
    </row>
    <row r="8260" spans="5:10" x14ac:dyDescent="0.25">
      <c r="E8260" s="19">
        <f t="shared" si="384"/>
        <v>227</v>
      </c>
      <c r="F8260" s="28" t="str">
        <f t="shared" si="385"/>
        <v>12/10/2014</v>
      </c>
      <c r="G8260" s="28" t="str">
        <f t="shared" si="386"/>
        <v>23</v>
      </c>
      <c r="H8260" s="29">
        <f>IF(I8260="","",IF($C$7="HB",I8260-TIME(VLOOKUP($C$6,Reference!$B$12:$C$16,2,0),0,0),I8260-TIME(VLOOKUP($C$6,Reference!$B$12:$C$16,2,0),0,0)+TIME(1,0,0)))</f>
        <v>41983.958333333328</v>
      </c>
      <c r="I8260" s="29">
        <v>41984.166666666664</v>
      </c>
      <c r="J8260" s="42">
        <v>13364</v>
      </c>
    </row>
    <row r="8261" spans="5:10" x14ac:dyDescent="0.25">
      <c r="E8261" s="19">
        <f t="shared" si="384"/>
        <v>227</v>
      </c>
      <c r="F8261" s="28" t="str">
        <f t="shared" si="385"/>
        <v>12/11/2014</v>
      </c>
      <c r="G8261" s="28" t="str">
        <f t="shared" si="386"/>
        <v>0</v>
      </c>
      <c r="H8261" s="29">
        <f>IF(I8261="","",IF($C$7="HB",I8261-TIME(VLOOKUP($C$6,Reference!$B$12:$C$16,2,0),0,0),I8261-TIME(VLOOKUP($C$6,Reference!$B$12:$C$16,2,0),0,0)+TIME(1,0,0)))</f>
        <v>41984</v>
      </c>
      <c r="I8261" s="29">
        <v>41984.208333333336</v>
      </c>
      <c r="J8261" s="42">
        <v>12683</v>
      </c>
    </row>
    <row r="8262" spans="5:10" x14ac:dyDescent="0.25">
      <c r="E8262" s="19">
        <f t="shared" ref="E8262:E8325" si="387">$C$16</f>
        <v>227</v>
      </c>
      <c r="F8262" s="28" t="str">
        <f t="shared" ref="F8262:F8325" si="388">TEXT(H8262,"m/d/yyyy")</f>
        <v>12/11/2014</v>
      </c>
      <c r="G8262" s="28" t="str">
        <f t="shared" ref="G8262:G8325" si="389">TEXT(H8262,"h")</f>
        <v>1</v>
      </c>
      <c r="H8262" s="29">
        <f>IF(I8262="","",IF($C$7="HB",I8262-TIME(VLOOKUP($C$6,Reference!$B$12:$C$16,2,0),0,0),I8262-TIME(VLOOKUP($C$6,Reference!$B$12:$C$16,2,0),0,0)+TIME(1,0,0)))</f>
        <v>41984.041666666664</v>
      </c>
      <c r="I8262" s="29">
        <v>41984.25</v>
      </c>
      <c r="J8262" s="42">
        <v>11721</v>
      </c>
    </row>
    <row r="8263" spans="5:10" x14ac:dyDescent="0.25">
      <c r="E8263" s="19">
        <f t="shared" si="387"/>
        <v>227</v>
      </c>
      <c r="F8263" s="28" t="str">
        <f t="shared" si="388"/>
        <v>12/11/2014</v>
      </c>
      <c r="G8263" s="28" t="str">
        <f t="shared" si="389"/>
        <v>2</v>
      </c>
      <c r="H8263" s="29">
        <f>IF(I8263="","",IF($C$7="HB",I8263-TIME(VLOOKUP($C$6,Reference!$B$12:$C$16,2,0),0,0),I8263-TIME(VLOOKUP($C$6,Reference!$B$12:$C$16,2,0),0,0)+TIME(1,0,0)))</f>
        <v>41984.083333333328</v>
      </c>
      <c r="I8263" s="29">
        <v>41984.291666666664</v>
      </c>
      <c r="J8263" s="42">
        <v>10667</v>
      </c>
    </row>
    <row r="8264" spans="5:10" x14ac:dyDescent="0.25">
      <c r="E8264" s="19">
        <f t="shared" si="387"/>
        <v>227</v>
      </c>
      <c r="F8264" s="28" t="str">
        <f t="shared" si="388"/>
        <v>12/11/2014</v>
      </c>
      <c r="G8264" s="28" t="str">
        <f t="shared" si="389"/>
        <v>3</v>
      </c>
      <c r="H8264" s="29">
        <f>IF(I8264="","",IF($C$7="HB",I8264-TIME(VLOOKUP($C$6,Reference!$B$12:$C$16,2,0),0,0),I8264-TIME(VLOOKUP($C$6,Reference!$B$12:$C$16,2,0),0,0)+TIME(1,0,0)))</f>
        <v>41984.125</v>
      </c>
      <c r="I8264" s="29">
        <v>41984.333333333336</v>
      </c>
      <c r="J8264" s="42">
        <v>10037</v>
      </c>
    </row>
    <row r="8265" spans="5:10" x14ac:dyDescent="0.25">
      <c r="E8265" s="19">
        <f t="shared" si="387"/>
        <v>227</v>
      </c>
      <c r="F8265" s="28" t="str">
        <f t="shared" si="388"/>
        <v>12/11/2014</v>
      </c>
      <c r="G8265" s="28" t="str">
        <f t="shared" si="389"/>
        <v>4</v>
      </c>
      <c r="H8265" s="29">
        <f>IF(I8265="","",IF($C$7="HB",I8265-TIME(VLOOKUP($C$6,Reference!$B$12:$C$16,2,0),0,0),I8265-TIME(VLOOKUP($C$6,Reference!$B$12:$C$16,2,0),0,0)+TIME(1,0,0)))</f>
        <v>41984.166666666664</v>
      </c>
      <c r="I8265" s="29">
        <v>41984.375</v>
      </c>
      <c r="J8265" s="42">
        <v>9661</v>
      </c>
    </row>
    <row r="8266" spans="5:10" x14ac:dyDescent="0.25">
      <c r="E8266" s="19">
        <f t="shared" si="387"/>
        <v>227</v>
      </c>
      <c r="F8266" s="28" t="str">
        <f t="shared" si="388"/>
        <v>12/11/2014</v>
      </c>
      <c r="G8266" s="28" t="str">
        <f t="shared" si="389"/>
        <v>5</v>
      </c>
      <c r="H8266" s="29">
        <f>IF(I8266="","",IF($C$7="HB",I8266-TIME(VLOOKUP($C$6,Reference!$B$12:$C$16,2,0),0,0),I8266-TIME(VLOOKUP($C$6,Reference!$B$12:$C$16,2,0),0,0)+TIME(1,0,0)))</f>
        <v>41984.208333333328</v>
      </c>
      <c r="I8266" s="29">
        <v>41984.416666666664</v>
      </c>
      <c r="J8266" s="42">
        <v>9380</v>
      </c>
    </row>
    <row r="8267" spans="5:10" x14ac:dyDescent="0.25">
      <c r="E8267" s="19">
        <f t="shared" si="387"/>
        <v>227</v>
      </c>
      <c r="F8267" s="28" t="str">
        <f t="shared" si="388"/>
        <v>12/11/2014</v>
      </c>
      <c r="G8267" s="28" t="str">
        <f t="shared" si="389"/>
        <v>6</v>
      </c>
      <c r="H8267" s="29">
        <f>IF(I8267="","",IF($C$7="HB",I8267-TIME(VLOOKUP($C$6,Reference!$B$12:$C$16,2,0),0,0),I8267-TIME(VLOOKUP($C$6,Reference!$B$12:$C$16,2,0),0,0)+TIME(1,0,0)))</f>
        <v>41984.25</v>
      </c>
      <c r="I8267" s="29">
        <v>41984.458333333336</v>
      </c>
      <c r="J8267" s="42">
        <v>9298</v>
      </c>
    </row>
    <row r="8268" spans="5:10" x14ac:dyDescent="0.25">
      <c r="E8268" s="19">
        <f t="shared" si="387"/>
        <v>227</v>
      </c>
      <c r="F8268" s="28" t="str">
        <f t="shared" si="388"/>
        <v>12/11/2014</v>
      </c>
      <c r="G8268" s="28" t="str">
        <f t="shared" si="389"/>
        <v>7</v>
      </c>
      <c r="H8268" s="29">
        <f>IF(I8268="","",IF($C$7="HB",I8268-TIME(VLOOKUP($C$6,Reference!$B$12:$C$16,2,0),0,0),I8268-TIME(VLOOKUP($C$6,Reference!$B$12:$C$16,2,0),0,0)+TIME(1,0,0)))</f>
        <v>41984.291666666664</v>
      </c>
      <c r="I8268" s="29">
        <v>41984.5</v>
      </c>
      <c r="J8268" s="42">
        <v>9460</v>
      </c>
    </row>
    <row r="8269" spans="5:10" x14ac:dyDescent="0.25">
      <c r="E8269" s="19">
        <f t="shared" si="387"/>
        <v>227</v>
      </c>
      <c r="F8269" s="28" t="str">
        <f t="shared" si="388"/>
        <v>12/11/2014</v>
      </c>
      <c r="G8269" s="28" t="str">
        <f t="shared" si="389"/>
        <v>8</v>
      </c>
      <c r="H8269" s="29">
        <f>IF(I8269="","",IF($C$7="HB",I8269-TIME(VLOOKUP($C$6,Reference!$B$12:$C$16,2,0),0,0),I8269-TIME(VLOOKUP($C$6,Reference!$B$12:$C$16,2,0),0,0)+TIME(1,0,0)))</f>
        <v>41984.333333333328</v>
      </c>
      <c r="I8269" s="29">
        <v>41984.541666666664</v>
      </c>
      <c r="J8269" s="42">
        <v>9945</v>
      </c>
    </row>
    <row r="8270" spans="5:10" x14ac:dyDescent="0.25">
      <c r="E8270" s="19">
        <f t="shared" si="387"/>
        <v>227</v>
      </c>
      <c r="F8270" s="28" t="str">
        <f t="shared" si="388"/>
        <v>12/11/2014</v>
      </c>
      <c r="G8270" s="28" t="str">
        <f t="shared" si="389"/>
        <v>9</v>
      </c>
      <c r="H8270" s="29">
        <f>IF(I8270="","",IF($C$7="HB",I8270-TIME(VLOOKUP($C$6,Reference!$B$12:$C$16,2,0),0,0),I8270-TIME(VLOOKUP($C$6,Reference!$B$12:$C$16,2,0),0,0)+TIME(1,0,0)))</f>
        <v>41984.375</v>
      </c>
      <c r="I8270" s="29">
        <v>41984.583333333336</v>
      </c>
      <c r="J8270" s="42">
        <v>11002</v>
      </c>
    </row>
    <row r="8271" spans="5:10" x14ac:dyDescent="0.25">
      <c r="E8271" s="19">
        <f t="shared" si="387"/>
        <v>227</v>
      </c>
      <c r="F8271" s="28" t="str">
        <f t="shared" si="388"/>
        <v>12/11/2014</v>
      </c>
      <c r="G8271" s="28" t="str">
        <f t="shared" si="389"/>
        <v>10</v>
      </c>
      <c r="H8271" s="29">
        <f>IF(I8271="","",IF($C$7="HB",I8271-TIME(VLOOKUP($C$6,Reference!$B$12:$C$16,2,0),0,0),I8271-TIME(VLOOKUP($C$6,Reference!$B$12:$C$16,2,0),0,0)+TIME(1,0,0)))</f>
        <v>41984.416666666664</v>
      </c>
      <c r="I8271" s="29">
        <v>41984.625</v>
      </c>
      <c r="J8271" s="42">
        <v>11869</v>
      </c>
    </row>
    <row r="8272" spans="5:10" x14ac:dyDescent="0.25">
      <c r="E8272" s="19">
        <f t="shared" si="387"/>
        <v>227</v>
      </c>
      <c r="F8272" s="28" t="str">
        <f t="shared" si="388"/>
        <v>12/11/2014</v>
      </c>
      <c r="G8272" s="28" t="str">
        <f t="shared" si="389"/>
        <v>11</v>
      </c>
      <c r="H8272" s="29">
        <f>IF(I8272="","",IF($C$7="HB",I8272-TIME(VLOOKUP($C$6,Reference!$B$12:$C$16,2,0),0,0),I8272-TIME(VLOOKUP($C$6,Reference!$B$12:$C$16,2,0),0,0)+TIME(1,0,0)))</f>
        <v>41984.458333333328</v>
      </c>
      <c r="I8272" s="29">
        <v>41984.666666666664</v>
      </c>
      <c r="J8272" s="42">
        <v>12244</v>
      </c>
    </row>
    <row r="8273" spans="5:10" x14ac:dyDescent="0.25">
      <c r="E8273" s="19">
        <f t="shared" si="387"/>
        <v>227</v>
      </c>
      <c r="F8273" s="28" t="str">
        <f t="shared" si="388"/>
        <v>12/11/2014</v>
      </c>
      <c r="G8273" s="28" t="str">
        <f t="shared" si="389"/>
        <v>12</v>
      </c>
      <c r="H8273" s="29">
        <f>IF(I8273="","",IF($C$7="HB",I8273-TIME(VLOOKUP($C$6,Reference!$B$12:$C$16,2,0),0,0),I8273-TIME(VLOOKUP($C$6,Reference!$B$12:$C$16,2,0),0,0)+TIME(1,0,0)))</f>
        <v>41984.5</v>
      </c>
      <c r="I8273" s="29">
        <v>41984.708333333336</v>
      </c>
      <c r="J8273" s="42">
        <v>12670</v>
      </c>
    </row>
    <row r="8274" spans="5:10" x14ac:dyDescent="0.25">
      <c r="E8274" s="19">
        <f t="shared" si="387"/>
        <v>227</v>
      </c>
      <c r="F8274" s="28" t="str">
        <f t="shared" si="388"/>
        <v>12/11/2014</v>
      </c>
      <c r="G8274" s="28" t="str">
        <f t="shared" si="389"/>
        <v>13</v>
      </c>
      <c r="H8274" s="29">
        <f>IF(I8274="","",IF($C$7="HB",I8274-TIME(VLOOKUP($C$6,Reference!$B$12:$C$16,2,0),0,0),I8274-TIME(VLOOKUP($C$6,Reference!$B$12:$C$16,2,0),0,0)+TIME(1,0,0)))</f>
        <v>41984.541666666664</v>
      </c>
      <c r="I8274" s="29">
        <v>41984.75</v>
      </c>
      <c r="J8274" s="42">
        <v>12884</v>
      </c>
    </row>
    <row r="8275" spans="5:10" x14ac:dyDescent="0.25">
      <c r="E8275" s="19">
        <f t="shared" si="387"/>
        <v>227</v>
      </c>
      <c r="F8275" s="28" t="str">
        <f t="shared" si="388"/>
        <v>12/11/2014</v>
      </c>
      <c r="G8275" s="28" t="str">
        <f t="shared" si="389"/>
        <v>14</v>
      </c>
      <c r="H8275" s="29">
        <f>IF(I8275="","",IF($C$7="HB",I8275-TIME(VLOOKUP($C$6,Reference!$B$12:$C$16,2,0),0,0),I8275-TIME(VLOOKUP($C$6,Reference!$B$12:$C$16,2,0),0,0)+TIME(1,0,0)))</f>
        <v>41984.583333333328</v>
      </c>
      <c r="I8275" s="29">
        <v>41984.791666666664</v>
      </c>
      <c r="J8275" s="42">
        <v>13057</v>
      </c>
    </row>
    <row r="8276" spans="5:10" x14ac:dyDescent="0.25">
      <c r="E8276" s="19">
        <f t="shared" si="387"/>
        <v>227</v>
      </c>
      <c r="F8276" s="28" t="str">
        <f t="shared" si="388"/>
        <v>12/11/2014</v>
      </c>
      <c r="G8276" s="28" t="str">
        <f t="shared" si="389"/>
        <v>15</v>
      </c>
      <c r="H8276" s="29">
        <f>IF(I8276="","",IF($C$7="HB",I8276-TIME(VLOOKUP($C$6,Reference!$B$12:$C$16,2,0),0,0),I8276-TIME(VLOOKUP($C$6,Reference!$B$12:$C$16,2,0),0,0)+TIME(1,0,0)))</f>
        <v>41984.625</v>
      </c>
      <c r="I8276" s="29">
        <v>41984.833333333336</v>
      </c>
      <c r="J8276" s="42">
        <v>13078</v>
      </c>
    </row>
    <row r="8277" spans="5:10" x14ac:dyDescent="0.25">
      <c r="E8277" s="19">
        <f t="shared" si="387"/>
        <v>227</v>
      </c>
      <c r="F8277" s="28" t="str">
        <f t="shared" si="388"/>
        <v>12/11/2014</v>
      </c>
      <c r="G8277" s="28" t="str">
        <f t="shared" si="389"/>
        <v>16</v>
      </c>
      <c r="H8277" s="29">
        <f>IF(I8277="","",IF($C$7="HB",I8277-TIME(VLOOKUP($C$6,Reference!$B$12:$C$16,2,0),0,0),I8277-TIME(VLOOKUP($C$6,Reference!$B$12:$C$16,2,0),0,0)+TIME(1,0,0)))</f>
        <v>41984.666666666664</v>
      </c>
      <c r="I8277" s="29">
        <v>41984.875</v>
      </c>
      <c r="J8277" s="42">
        <v>13044</v>
      </c>
    </row>
    <row r="8278" spans="5:10" x14ac:dyDescent="0.25">
      <c r="E8278" s="19">
        <f t="shared" si="387"/>
        <v>227</v>
      </c>
      <c r="F8278" s="28" t="str">
        <f t="shared" si="388"/>
        <v>12/11/2014</v>
      </c>
      <c r="G8278" s="28" t="str">
        <f t="shared" si="389"/>
        <v>17</v>
      </c>
      <c r="H8278" s="29">
        <f>IF(I8278="","",IF($C$7="HB",I8278-TIME(VLOOKUP($C$6,Reference!$B$12:$C$16,2,0),0,0),I8278-TIME(VLOOKUP($C$6,Reference!$B$12:$C$16,2,0),0,0)+TIME(1,0,0)))</f>
        <v>41984.708333333328</v>
      </c>
      <c r="I8278" s="29">
        <v>41984.916666666664</v>
      </c>
      <c r="J8278" s="42">
        <v>12881</v>
      </c>
    </row>
    <row r="8279" spans="5:10" x14ac:dyDescent="0.25">
      <c r="E8279" s="19">
        <f t="shared" si="387"/>
        <v>227</v>
      </c>
      <c r="F8279" s="28" t="str">
        <f t="shared" si="388"/>
        <v>12/11/2014</v>
      </c>
      <c r="G8279" s="28" t="str">
        <f t="shared" si="389"/>
        <v>18</v>
      </c>
      <c r="H8279" s="29">
        <f>IF(I8279="","",IF($C$7="HB",I8279-TIME(VLOOKUP($C$6,Reference!$B$12:$C$16,2,0),0,0),I8279-TIME(VLOOKUP($C$6,Reference!$B$12:$C$16,2,0),0,0)+TIME(1,0,0)))</f>
        <v>41984.75</v>
      </c>
      <c r="I8279" s="29">
        <v>41984.958333333336</v>
      </c>
      <c r="J8279" s="42">
        <v>12947</v>
      </c>
    </row>
    <row r="8280" spans="5:10" x14ac:dyDescent="0.25">
      <c r="E8280" s="19">
        <f t="shared" si="387"/>
        <v>227</v>
      </c>
      <c r="F8280" s="28" t="str">
        <f t="shared" si="388"/>
        <v>12/11/2014</v>
      </c>
      <c r="G8280" s="28" t="str">
        <f t="shared" si="389"/>
        <v>19</v>
      </c>
      <c r="H8280" s="29">
        <f>IF(I8280="","",IF($C$7="HB",I8280-TIME(VLOOKUP($C$6,Reference!$B$12:$C$16,2,0),0,0),I8280-TIME(VLOOKUP($C$6,Reference!$B$12:$C$16,2,0),0,0)+TIME(1,0,0)))</f>
        <v>41984.791666666664</v>
      </c>
      <c r="I8280" s="29">
        <v>41985</v>
      </c>
      <c r="J8280" s="42">
        <v>13406</v>
      </c>
    </row>
    <row r="8281" spans="5:10" x14ac:dyDescent="0.25">
      <c r="E8281" s="19">
        <f t="shared" si="387"/>
        <v>227</v>
      </c>
      <c r="F8281" s="28" t="str">
        <f t="shared" si="388"/>
        <v>12/11/2014</v>
      </c>
      <c r="G8281" s="28" t="str">
        <f t="shared" si="389"/>
        <v>20</v>
      </c>
      <c r="H8281" s="29">
        <f>IF(I8281="","",IF($C$7="HB",I8281-TIME(VLOOKUP($C$6,Reference!$B$12:$C$16,2,0),0,0),I8281-TIME(VLOOKUP($C$6,Reference!$B$12:$C$16,2,0),0,0)+TIME(1,0,0)))</f>
        <v>41984.833333333328</v>
      </c>
      <c r="I8281" s="29">
        <v>41985.041666666664</v>
      </c>
      <c r="J8281" s="42">
        <v>14182</v>
      </c>
    </row>
    <row r="8282" spans="5:10" x14ac:dyDescent="0.25">
      <c r="E8282" s="19">
        <f t="shared" si="387"/>
        <v>227</v>
      </c>
      <c r="F8282" s="28" t="str">
        <f t="shared" si="388"/>
        <v>12/11/2014</v>
      </c>
      <c r="G8282" s="28" t="str">
        <f t="shared" si="389"/>
        <v>21</v>
      </c>
      <c r="H8282" s="29">
        <f>IF(I8282="","",IF($C$7="HB",I8282-TIME(VLOOKUP($C$6,Reference!$B$12:$C$16,2,0),0,0),I8282-TIME(VLOOKUP($C$6,Reference!$B$12:$C$16,2,0),0,0)+TIME(1,0,0)))</f>
        <v>41984.875</v>
      </c>
      <c r="I8282" s="29">
        <v>41985.083333333336</v>
      </c>
      <c r="J8282" s="42">
        <v>14143</v>
      </c>
    </row>
    <row r="8283" spans="5:10" x14ac:dyDescent="0.25">
      <c r="E8283" s="19">
        <f t="shared" si="387"/>
        <v>227</v>
      </c>
      <c r="F8283" s="28" t="str">
        <f t="shared" si="388"/>
        <v>12/11/2014</v>
      </c>
      <c r="G8283" s="28" t="str">
        <f t="shared" si="389"/>
        <v>22</v>
      </c>
      <c r="H8283" s="29">
        <f>IF(I8283="","",IF($C$7="HB",I8283-TIME(VLOOKUP($C$6,Reference!$B$12:$C$16,2,0),0,0),I8283-TIME(VLOOKUP($C$6,Reference!$B$12:$C$16,2,0),0,0)+TIME(1,0,0)))</f>
        <v>41984.916666666664</v>
      </c>
      <c r="I8283" s="29">
        <v>41985.125</v>
      </c>
      <c r="J8283" s="42">
        <v>13758</v>
      </c>
    </row>
    <row r="8284" spans="5:10" x14ac:dyDescent="0.25">
      <c r="E8284" s="19">
        <f t="shared" si="387"/>
        <v>227</v>
      </c>
      <c r="F8284" s="28" t="str">
        <f t="shared" si="388"/>
        <v>12/11/2014</v>
      </c>
      <c r="G8284" s="28" t="str">
        <f t="shared" si="389"/>
        <v>23</v>
      </c>
      <c r="H8284" s="29">
        <f>IF(I8284="","",IF($C$7="HB",I8284-TIME(VLOOKUP($C$6,Reference!$B$12:$C$16,2,0),0,0),I8284-TIME(VLOOKUP($C$6,Reference!$B$12:$C$16,2,0),0,0)+TIME(1,0,0)))</f>
        <v>41984.958333333328</v>
      </c>
      <c r="I8284" s="29">
        <v>41985.166666666664</v>
      </c>
      <c r="J8284" s="42">
        <v>13267</v>
      </c>
    </row>
    <row r="8285" spans="5:10" x14ac:dyDescent="0.25">
      <c r="E8285" s="19">
        <f t="shared" si="387"/>
        <v>227</v>
      </c>
      <c r="F8285" s="28" t="str">
        <f t="shared" si="388"/>
        <v>12/12/2014</v>
      </c>
      <c r="G8285" s="28" t="str">
        <f t="shared" si="389"/>
        <v>0</v>
      </c>
      <c r="H8285" s="29">
        <f>IF(I8285="","",IF($C$7="HB",I8285-TIME(VLOOKUP($C$6,Reference!$B$12:$C$16,2,0),0,0),I8285-TIME(VLOOKUP($C$6,Reference!$B$12:$C$16,2,0),0,0)+TIME(1,0,0)))</f>
        <v>41985</v>
      </c>
      <c r="I8285" s="29">
        <v>41985.208333333336</v>
      </c>
      <c r="J8285" s="42">
        <v>12562</v>
      </c>
    </row>
    <row r="8286" spans="5:10" x14ac:dyDescent="0.25">
      <c r="E8286" s="19">
        <f t="shared" si="387"/>
        <v>227</v>
      </c>
      <c r="F8286" s="28" t="str">
        <f t="shared" si="388"/>
        <v>12/12/2014</v>
      </c>
      <c r="G8286" s="28" t="str">
        <f t="shared" si="389"/>
        <v>1</v>
      </c>
      <c r="H8286" s="29">
        <f>IF(I8286="","",IF($C$7="HB",I8286-TIME(VLOOKUP($C$6,Reference!$B$12:$C$16,2,0),0,0),I8286-TIME(VLOOKUP($C$6,Reference!$B$12:$C$16,2,0),0,0)+TIME(1,0,0)))</f>
        <v>41985.041666666664</v>
      </c>
      <c r="I8286" s="29">
        <v>41985.25</v>
      </c>
      <c r="J8286" s="42">
        <v>11598</v>
      </c>
    </row>
    <row r="8287" spans="5:10" x14ac:dyDescent="0.25">
      <c r="E8287" s="19">
        <f t="shared" si="387"/>
        <v>227</v>
      </c>
      <c r="F8287" s="28" t="str">
        <f t="shared" si="388"/>
        <v>12/12/2014</v>
      </c>
      <c r="G8287" s="28" t="str">
        <f t="shared" si="389"/>
        <v>2</v>
      </c>
      <c r="H8287" s="29">
        <f>IF(I8287="","",IF($C$7="HB",I8287-TIME(VLOOKUP($C$6,Reference!$B$12:$C$16,2,0),0,0),I8287-TIME(VLOOKUP($C$6,Reference!$B$12:$C$16,2,0),0,0)+TIME(1,0,0)))</f>
        <v>41985.083333333328</v>
      </c>
      <c r="I8287" s="29">
        <v>41985.291666666664</v>
      </c>
      <c r="J8287" s="42">
        <v>10613</v>
      </c>
    </row>
    <row r="8288" spans="5:10" x14ac:dyDescent="0.25">
      <c r="E8288" s="19">
        <f t="shared" si="387"/>
        <v>227</v>
      </c>
      <c r="F8288" s="28" t="str">
        <f t="shared" si="388"/>
        <v>12/12/2014</v>
      </c>
      <c r="G8288" s="28" t="str">
        <f t="shared" si="389"/>
        <v>3</v>
      </c>
      <c r="H8288" s="29">
        <f>IF(I8288="","",IF($C$7="HB",I8288-TIME(VLOOKUP($C$6,Reference!$B$12:$C$16,2,0),0,0),I8288-TIME(VLOOKUP($C$6,Reference!$B$12:$C$16,2,0),0,0)+TIME(1,0,0)))</f>
        <v>41985.125</v>
      </c>
      <c r="I8288" s="29">
        <v>41985.333333333336</v>
      </c>
      <c r="J8288" s="42">
        <v>9964</v>
      </c>
    </row>
    <row r="8289" spans="5:10" x14ac:dyDescent="0.25">
      <c r="E8289" s="19">
        <f t="shared" si="387"/>
        <v>227</v>
      </c>
      <c r="F8289" s="28" t="str">
        <f t="shared" si="388"/>
        <v>12/12/2014</v>
      </c>
      <c r="G8289" s="28" t="str">
        <f t="shared" si="389"/>
        <v>4</v>
      </c>
      <c r="H8289" s="29">
        <f>IF(I8289="","",IF($C$7="HB",I8289-TIME(VLOOKUP($C$6,Reference!$B$12:$C$16,2,0),0,0),I8289-TIME(VLOOKUP($C$6,Reference!$B$12:$C$16,2,0),0,0)+TIME(1,0,0)))</f>
        <v>41985.166666666664</v>
      </c>
      <c r="I8289" s="29">
        <v>41985.375</v>
      </c>
      <c r="J8289" s="42">
        <v>9621</v>
      </c>
    </row>
    <row r="8290" spans="5:10" x14ac:dyDescent="0.25">
      <c r="E8290" s="19">
        <f t="shared" si="387"/>
        <v>227</v>
      </c>
      <c r="F8290" s="28" t="str">
        <f t="shared" si="388"/>
        <v>12/12/2014</v>
      </c>
      <c r="G8290" s="28" t="str">
        <f t="shared" si="389"/>
        <v>5</v>
      </c>
      <c r="H8290" s="29">
        <f>IF(I8290="","",IF($C$7="HB",I8290-TIME(VLOOKUP($C$6,Reference!$B$12:$C$16,2,0),0,0),I8290-TIME(VLOOKUP($C$6,Reference!$B$12:$C$16,2,0),0,0)+TIME(1,0,0)))</f>
        <v>41985.208333333328</v>
      </c>
      <c r="I8290" s="29">
        <v>41985.416666666664</v>
      </c>
      <c r="J8290" s="42">
        <v>9335</v>
      </c>
    </row>
    <row r="8291" spans="5:10" x14ac:dyDescent="0.25">
      <c r="E8291" s="19">
        <f t="shared" si="387"/>
        <v>227</v>
      </c>
      <c r="F8291" s="28" t="str">
        <f t="shared" si="388"/>
        <v>12/12/2014</v>
      </c>
      <c r="G8291" s="28" t="str">
        <f t="shared" si="389"/>
        <v>6</v>
      </c>
      <c r="H8291" s="29">
        <f>IF(I8291="","",IF($C$7="HB",I8291-TIME(VLOOKUP($C$6,Reference!$B$12:$C$16,2,0),0,0),I8291-TIME(VLOOKUP($C$6,Reference!$B$12:$C$16,2,0),0,0)+TIME(1,0,0)))</f>
        <v>41985.25</v>
      </c>
      <c r="I8291" s="29">
        <v>41985.458333333336</v>
      </c>
      <c r="J8291" s="42">
        <v>9214</v>
      </c>
    </row>
    <row r="8292" spans="5:10" x14ac:dyDescent="0.25">
      <c r="E8292" s="19">
        <f t="shared" si="387"/>
        <v>227</v>
      </c>
      <c r="F8292" s="28" t="str">
        <f t="shared" si="388"/>
        <v>12/12/2014</v>
      </c>
      <c r="G8292" s="28" t="str">
        <f t="shared" si="389"/>
        <v>7</v>
      </c>
      <c r="H8292" s="29">
        <f>IF(I8292="","",IF($C$7="HB",I8292-TIME(VLOOKUP($C$6,Reference!$B$12:$C$16,2,0),0,0),I8292-TIME(VLOOKUP($C$6,Reference!$B$12:$C$16,2,0),0,0)+TIME(1,0,0)))</f>
        <v>41985.291666666664</v>
      </c>
      <c r="I8292" s="29">
        <v>41985.5</v>
      </c>
      <c r="J8292" s="42">
        <v>9356</v>
      </c>
    </row>
    <row r="8293" spans="5:10" x14ac:dyDescent="0.25">
      <c r="E8293" s="19">
        <f t="shared" si="387"/>
        <v>227</v>
      </c>
      <c r="F8293" s="28" t="str">
        <f t="shared" si="388"/>
        <v>12/12/2014</v>
      </c>
      <c r="G8293" s="28" t="str">
        <f t="shared" si="389"/>
        <v>8</v>
      </c>
      <c r="H8293" s="29">
        <f>IF(I8293="","",IF($C$7="HB",I8293-TIME(VLOOKUP($C$6,Reference!$B$12:$C$16,2,0),0,0),I8293-TIME(VLOOKUP($C$6,Reference!$B$12:$C$16,2,0),0,0)+TIME(1,0,0)))</f>
        <v>41985.333333333328</v>
      </c>
      <c r="I8293" s="29">
        <v>41985.541666666664</v>
      </c>
      <c r="J8293" s="42">
        <v>9906</v>
      </c>
    </row>
    <row r="8294" spans="5:10" x14ac:dyDescent="0.25">
      <c r="E8294" s="19">
        <f t="shared" si="387"/>
        <v>227</v>
      </c>
      <c r="F8294" s="28" t="str">
        <f t="shared" si="388"/>
        <v>12/12/2014</v>
      </c>
      <c r="G8294" s="28" t="str">
        <f t="shared" si="389"/>
        <v>9</v>
      </c>
      <c r="H8294" s="29">
        <f>IF(I8294="","",IF($C$7="HB",I8294-TIME(VLOOKUP($C$6,Reference!$B$12:$C$16,2,0),0,0),I8294-TIME(VLOOKUP($C$6,Reference!$B$12:$C$16,2,0),0,0)+TIME(1,0,0)))</f>
        <v>41985.375</v>
      </c>
      <c r="I8294" s="29">
        <v>41985.583333333336</v>
      </c>
      <c r="J8294" s="42">
        <v>11072</v>
      </c>
    </row>
    <row r="8295" spans="5:10" x14ac:dyDescent="0.25">
      <c r="E8295" s="19">
        <f t="shared" si="387"/>
        <v>227</v>
      </c>
      <c r="F8295" s="28" t="str">
        <f t="shared" si="388"/>
        <v>12/12/2014</v>
      </c>
      <c r="G8295" s="28" t="str">
        <f t="shared" si="389"/>
        <v>10</v>
      </c>
      <c r="H8295" s="29">
        <f>IF(I8295="","",IF($C$7="HB",I8295-TIME(VLOOKUP($C$6,Reference!$B$12:$C$16,2,0),0,0),I8295-TIME(VLOOKUP($C$6,Reference!$B$12:$C$16,2,0),0,0)+TIME(1,0,0)))</f>
        <v>41985.416666666664</v>
      </c>
      <c r="I8295" s="29">
        <v>41985.625</v>
      </c>
      <c r="J8295" s="42">
        <v>12098</v>
      </c>
    </row>
    <row r="8296" spans="5:10" x14ac:dyDescent="0.25">
      <c r="E8296" s="19">
        <f t="shared" si="387"/>
        <v>227</v>
      </c>
      <c r="F8296" s="28" t="str">
        <f t="shared" si="388"/>
        <v>12/12/2014</v>
      </c>
      <c r="G8296" s="28" t="str">
        <f t="shared" si="389"/>
        <v>11</v>
      </c>
      <c r="H8296" s="29">
        <f>IF(I8296="","",IF($C$7="HB",I8296-TIME(VLOOKUP($C$6,Reference!$B$12:$C$16,2,0),0,0),I8296-TIME(VLOOKUP($C$6,Reference!$B$12:$C$16,2,0),0,0)+TIME(1,0,0)))</f>
        <v>41985.458333333328</v>
      </c>
      <c r="I8296" s="29">
        <v>41985.666666666664</v>
      </c>
      <c r="J8296" s="42">
        <v>12336</v>
      </c>
    </row>
    <row r="8297" spans="5:10" x14ac:dyDescent="0.25">
      <c r="E8297" s="19">
        <f t="shared" si="387"/>
        <v>227</v>
      </c>
      <c r="F8297" s="28" t="str">
        <f t="shared" si="388"/>
        <v>12/12/2014</v>
      </c>
      <c r="G8297" s="28" t="str">
        <f t="shared" si="389"/>
        <v>12</v>
      </c>
      <c r="H8297" s="29">
        <f>IF(I8297="","",IF($C$7="HB",I8297-TIME(VLOOKUP($C$6,Reference!$B$12:$C$16,2,0),0,0),I8297-TIME(VLOOKUP($C$6,Reference!$B$12:$C$16,2,0),0,0)+TIME(1,0,0)))</f>
        <v>41985.5</v>
      </c>
      <c r="I8297" s="29">
        <v>41985.708333333336</v>
      </c>
      <c r="J8297" s="42">
        <v>12431</v>
      </c>
    </row>
    <row r="8298" spans="5:10" x14ac:dyDescent="0.25">
      <c r="E8298" s="19">
        <f t="shared" si="387"/>
        <v>227</v>
      </c>
      <c r="F8298" s="28" t="str">
        <f t="shared" si="388"/>
        <v>12/12/2014</v>
      </c>
      <c r="G8298" s="28" t="str">
        <f t="shared" si="389"/>
        <v>13</v>
      </c>
      <c r="H8298" s="29">
        <f>IF(I8298="","",IF($C$7="HB",I8298-TIME(VLOOKUP($C$6,Reference!$B$12:$C$16,2,0),0,0),I8298-TIME(VLOOKUP($C$6,Reference!$B$12:$C$16,2,0),0,0)+TIME(1,0,0)))</f>
        <v>41985.541666666664</v>
      </c>
      <c r="I8298" s="29">
        <v>41985.75</v>
      </c>
      <c r="J8298" s="42">
        <v>12539</v>
      </c>
    </row>
    <row r="8299" spans="5:10" x14ac:dyDescent="0.25">
      <c r="E8299" s="19">
        <f t="shared" si="387"/>
        <v>227</v>
      </c>
      <c r="F8299" s="28" t="str">
        <f t="shared" si="388"/>
        <v>12/12/2014</v>
      </c>
      <c r="G8299" s="28" t="str">
        <f t="shared" si="389"/>
        <v>14</v>
      </c>
      <c r="H8299" s="29">
        <f>IF(I8299="","",IF($C$7="HB",I8299-TIME(VLOOKUP($C$6,Reference!$B$12:$C$16,2,0),0,0),I8299-TIME(VLOOKUP($C$6,Reference!$B$12:$C$16,2,0),0,0)+TIME(1,0,0)))</f>
        <v>41985.583333333328</v>
      </c>
      <c r="I8299" s="29">
        <v>41985.791666666664</v>
      </c>
      <c r="J8299" s="42">
        <v>12540</v>
      </c>
    </row>
    <row r="8300" spans="5:10" x14ac:dyDescent="0.25">
      <c r="E8300" s="19">
        <f t="shared" si="387"/>
        <v>227</v>
      </c>
      <c r="F8300" s="28" t="str">
        <f t="shared" si="388"/>
        <v>12/12/2014</v>
      </c>
      <c r="G8300" s="28" t="str">
        <f t="shared" si="389"/>
        <v>15</v>
      </c>
      <c r="H8300" s="29">
        <f>IF(I8300="","",IF($C$7="HB",I8300-TIME(VLOOKUP($C$6,Reference!$B$12:$C$16,2,0),0,0),I8300-TIME(VLOOKUP($C$6,Reference!$B$12:$C$16,2,0),0,0)+TIME(1,0,0)))</f>
        <v>41985.625</v>
      </c>
      <c r="I8300" s="29">
        <v>41985.833333333336</v>
      </c>
      <c r="J8300" s="42">
        <v>12361</v>
      </c>
    </row>
    <row r="8301" spans="5:10" x14ac:dyDescent="0.25">
      <c r="E8301" s="19">
        <f t="shared" si="387"/>
        <v>227</v>
      </c>
      <c r="F8301" s="28" t="str">
        <f t="shared" si="388"/>
        <v>12/12/2014</v>
      </c>
      <c r="G8301" s="28" t="str">
        <f t="shared" si="389"/>
        <v>16</v>
      </c>
      <c r="H8301" s="29">
        <f>IF(I8301="","",IF($C$7="HB",I8301-TIME(VLOOKUP($C$6,Reference!$B$12:$C$16,2,0),0,0),I8301-TIME(VLOOKUP($C$6,Reference!$B$12:$C$16,2,0),0,0)+TIME(1,0,0)))</f>
        <v>41985.666666666664</v>
      </c>
      <c r="I8301" s="29">
        <v>41985.875</v>
      </c>
      <c r="J8301" s="42">
        <v>12256</v>
      </c>
    </row>
    <row r="8302" spans="5:10" x14ac:dyDescent="0.25">
      <c r="E8302" s="19">
        <f t="shared" si="387"/>
        <v>227</v>
      </c>
      <c r="F8302" s="28" t="str">
        <f t="shared" si="388"/>
        <v>12/12/2014</v>
      </c>
      <c r="G8302" s="28" t="str">
        <f t="shared" si="389"/>
        <v>17</v>
      </c>
      <c r="H8302" s="29">
        <f>IF(I8302="","",IF($C$7="HB",I8302-TIME(VLOOKUP($C$6,Reference!$B$12:$C$16,2,0),0,0),I8302-TIME(VLOOKUP($C$6,Reference!$B$12:$C$16,2,0),0,0)+TIME(1,0,0)))</f>
        <v>41985.708333333328</v>
      </c>
      <c r="I8302" s="29">
        <v>41985.916666666664</v>
      </c>
      <c r="J8302" s="42">
        <v>12152</v>
      </c>
    </row>
    <row r="8303" spans="5:10" x14ac:dyDescent="0.25">
      <c r="E8303" s="19">
        <f t="shared" si="387"/>
        <v>227</v>
      </c>
      <c r="F8303" s="28" t="str">
        <f t="shared" si="388"/>
        <v>12/12/2014</v>
      </c>
      <c r="G8303" s="28" t="str">
        <f t="shared" si="389"/>
        <v>18</v>
      </c>
      <c r="H8303" s="29">
        <f>IF(I8303="","",IF($C$7="HB",I8303-TIME(VLOOKUP($C$6,Reference!$B$12:$C$16,2,0),0,0),I8303-TIME(VLOOKUP($C$6,Reference!$B$12:$C$16,2,0),0,0)+TIME(1,0,0)))</f>
        <v>41985.75</v>
      </c>
      <c r="I8303" s="29">
        <v>41985.958333333336</v>
      </c>
      <c r="J8303" s="42">
        <v>12177</v>
      </c>
    </row>
    <row r="8304" spans="5:10" x14ac:dyDescent="0.25">
      <c r="E8304" s="19">
        <f t="shared" si="387"/>
        <v>227</v>
      </c>
      <c r="F8304" s="28" t="str">
        <f t="shared" si="388"/>
        <v>12/12/2014</v>
      </c>
      <c r="G8304" s="28" t="str">
        <f t="shared" si="389"/>
        <v>19</v>
      </c>
      <c r="H8304" s="29">
        <f>IF(I8304="","",IF($C$7="HB",I8304-TIME(VLOOKUP($C$6,Reference!$B$12:$C$16,2,0),0,0),I8304-TIME(VLOOKUP($C$6,Reference!$B$12:$C$16,2,0),0,0)+TIME(1,0,0)))</f>
        <v>41985.791666666664</v>
      </c>
      <c r="I8304" s="29">
        <v>41986</v>
      </c>
      <c r="J8304" s="42">
        <v>12617</v>
      </c>
    </row>
    <row r="8305" spans="5:10" x14ac:dyDescent="0.25">
      <c r="E8305" s="19">
        <f t="shared" si="387"/>
        <v>227</v>
      </c>
      <c r="F8305" s="28" t="str">
        <f t="shared" si="388"/>
        <v>12/12/2014</v>
      </c>
      <c r="G8305" s="28" t="str">
        <f t="shared" si="389"/>
        <v>20</v>
      </c>
      <c r="H8305" s="29">
        <f>IF(I8305="","",IF($C$7="HB",I8305-TIME(VLOOKUP($C$6,Reference!$B$12:$C$16,2,0),0,0),I8305-TIME(VLOOKUP($C$6,Reference!$B$12:$C$16,2,0),0,0)+TIME(1,0,0)))</f>
        <v>41985.833333333328</v>
      </c>
      <c r="I8305" s="29">
        <v>41986.041666666664</v>
      </c>
      <c r="J8305" s="42">
        <v>13679</v>
      </c>
    </row>
    <row r="8306" spans="5:10" x14ac:dyDescent="0.25">
      <c r="E8306" s="19">
        <f t="shared" si="387"/>
        <v>227</v>
      </c>
      <c r="F8306" s="28" t="str">
        <f t="shared" si="388"/>
        <v>12/12/2014</v>
      </c>
      <c r="G8306" s="28" t="str">
        <f t="shared" si="389"/>
        <v>21</v>
      </c>
      <c r="H8306" s="29">
        <f>IF(I8306="","",IF($C$7="HB",I8306-TIME(VLOOKUP($C$6,Reference!$B$12:$C$16,2,0),0,0),I8306-TIME(VLOOKUP($C$6,Reference!$B$12:$C$16,2,0),0,0)+TIME(1,0,0)))</f>
        <v>41985.875</v>
      </c>
      <c r="I8306" s="29">
        <v>41986.083333333336</v>
      </c>
      <c r="J8306" s="42">
        <v>13764</v>
      </c>
    </row>
    <row r="8307" spans="5:10" x14ac:dyDescent="0.25">
      <c r="E8307" s="19">
        <f t="shared" si="387"/>
        <v>227</v>
      </c>
      <c r="F8307" s="28" t="str">
        <f t="shared" si="388"/>
        <v>12/12/2014</v>
      </c>
      <c r="G8307" s="28" t="str">
        <f t="shared" si="389"/>
        <v>22</v>
      </c>
      <c r="H8307" s="29">
        <f>IF(I8307="","",IF($C$7="HB",I8307-TIME(VLOOKUP($C$6,Reference!$B$12:$C$16,2,0),0,0),I8307-TIME(VLOOKUP($C$6,Reference!$B$12:$C$16,2,0),0,0)+TIME(1,0,0)))</f>
        <v>41985.916666666664</v>
      </c>
      <c r="I8307" s="29">
        <v>41986.125</v>
      </c>
      <c r="J8307" s="42">
        <v>13448</v>
      </c>
    </row>
    <row r="8308" spans="5:10" x14ac:dyDescent="0.25">
      <c r="E8308" s="19">
        <f t="shared" si="387"/>
        <v>227</v>
      </c>
      <c r="F8308" s="28" t="str">
        <f t="shared" si="388"/>
        <v>12/12/2014</v>
      </c>
      <c r="G8308" s="28" t="str">
        <f t="shared" si="389"/>
        <v>23</v>
      </c>
      <c r="H8308" s="29">
        <f>IF(I8308="","",IF($C$7="HB",I8308-TIME(VLOOKUP($C$6,Reference!$B$12:$C$16,2,0),0,0),I8308-TIME(VLOOKUP($C$6,Reference!$B$12:$C$16,2,0),0,0)+TIME(1,0,0)))</f>
        <v>41985.958333333328</v>
      </c>
      <c r="I8308" s="29">
        <v>41986.166666666664</v>
      </c>
      <c r="J8308" s="42">
        <v>13078</v>
      </c>
    </row>
    <row r="8309" spans="5:10" x14ac:dyDescent="0.25">
      <c r="E8309" s="19">
        <f t="shared" si="387"/>
        <v>227</v>
      </c>
      <c r="F8309" s="28" t="str">
        <f t="shared" si="388"/>
        <v>12/13/2014</v>
      </c>
      <c r="G8309" s="28" t="str">
        <f t="shared" si="389"/>
        <v>0</v>
      </c>
      <c r="H8309" s="29">
        <f>IF(I8309="","",IF($C$7="HB",I8309-TIME(VLOOKUP($C$6,Reference!$B$12:$C$16,2,0),0,0),I8309-TIME(VLOOKUP($C$6,Reference!$B$12:$C$16,2,0),0,0)+TIME(1,0,0)))</f>
        <v>41986</v>
      </c>
      <c r="I8309" s="29">
        <v>41986.208333333336</v>
      </c>
      <c r="J8309" s="42">
        <v>12609</v>
      </c>
    </row>
    <row r="8310" spans="5:10" x14ac:dyDescent="0.25">
      <c r="E8310" s="19">
        <f t="shared" si="387"/>
        <v>227</v>
      </c>
      <c r="F8310" s="28" t="str">
        <f t="shared" si="388"/>
        <v>12/13/2014</v>
      </c>
      <c r="G8310" s="28" t="str">
        <f t="shared" si="389"/>
        <v>1</v>
      </c>
      <c r="H8310" s="29">
        <f>IF(I8310="","",IF($C$7="HB",I8310-TIME(VLOOKUP($C$6,Reference!$B$12:$C$16,2,0),0,0),I8310-TIME(VLOOKUP($C$6,Reference!$B$12:$C$16,2,0),0,0)+TIME(1,0,0)))</f>
        <v>41986.041666666664</v>
      </c>
      <c r="I8310" s="29">
        <v>41986.25</v>
      </c>
      <c r="J8310" s="42">
        <v>11853</v>
      </c>
    </row>
    <row r="8311" spans="5:10" x14ac:dyDescent="0.25">
      <c r="E8311" s="19">
        <f t="shared" si="387"/>
        <v>227</v>
      </c>
      <c r="F8311" s="28" t="str">
        <f t="shared" si="388"/>
        <v>12/13/2014</v>
      </c>
      <c r="G8311" s="28" t="str">
        <f t="shared" si="389"/>
        <v>2</v>
      </c>
      <c r="H8311" s="29">
        <f>IF(I8311="","",IF($C$7="HB",I8311-TIME(VLOOKUP($C$6,Reference!$B$12:$C$16,2,0),0,0),I8311-TIME(VLOOKUP($C$6,Reference!$B$12:$C$16,2,0),0,0)+TIME(1,0,0)))</f>
        <v>41986.083333333328</v>
      </c>
      <c r="I8311" s="29">
        <v>41986.291666666664</v>
      </c>
      <c r="J8311" s="42">
        <v>10973</v>
      </c>
    </row>
    <row r="8312" spans="5:10" x14ac:dyDescent="0.25">
      <c r="E8312" s="19">
        <f t="shared" si="387"/>
        <v>227</v>
      </c>
      <c r="F8312" s="28" t="str">
        <f t="shared" si="388"/>
        <v>12/13/2014</v>
      </c>
      <c r="G8312" s="28" t="str">
        <f t="shared" si="389"/>
        <v>3</v>
      </c>
      <c r="H8312" s="29">
        <f>IF(I8312="","",IF($C$7="HB",I8312-TIME(VLOOKUP($C$6,Reference!$B$12:$C$16,2,0),0,0),I8312-TIME(VLOOKUP($C$6,Reference!$B$12:$C$16,2,0),0,0)+TIME(1,0,0)))</f>
        <v>41986.125</v>
      </c>
      <c r="I8312" s="29">
        <v>41986.333333333336</v>
      </c>
      <c r="J8312" s="42">
        <v>10228</v>
      </c>
    </row>
    <row r="8313" spans="5:10" x14ac:dyDescent="0.25">
      <c r="E8313" s="19">
        <f t="shared" si="387"/>
        <v>227</v>
      </c>
      <c r="F8313" s="28" t="str">
        <f t="shared" si="388"/>
        <v>12/13/2014</v>
      </c>
      <c r="G8313" s="28" t="str">
        <f t="shared" si="389"/>
        <v>4</v>
      </c>
      <c r="H8313" s="29">
        <f>IF(I8313="","",IF($C$7="HB",I8313-TIME(VLOOKUP($C$6,Reference!$B$12:$C$16,2,0),0,0),I8313-TIME(VLOOKUP($C$6,Reference!$B$12:$C$16,2,0),0,0)+TIME(1,0,0)))</f>
        <v>41986.166666666664</v>
      </c>
      <c r="I8313" s="29">
        <v>41986.375</v>
      </c>
      <c r="J8313" s="42">
        <v>9713</v>
      </c>
    </row>
    <row r="8314" spans="5:10" x14ac:dyDescent="0.25">
      <c r="E8314" s="19">
        <f t="shared" si="387"/>
        <v>227</v>
      </c>
      <c r="F8314" s="28" t="str">
        <f t="shared" si="388"/>
        <v>12/13/2014</v>
      </c>
      <c r="G8314" s="28" t="str">
        <f t="shared" si="389"/>
        <v>5</v>
      </c>
      <c r="H8314" s="29">
        <f>IF(I8314="","",IF($C$7="HB",I8314-TIME(VLOOKUP($C$6,Reference!$B$12:$C$16,2,0),0,0),I8314-TIME(VLOOKUP($C$6,Reference!$B$12:$C$16,2,0),0,0)+TIME(1,0,0)))</f>
        <v>41986.208333333328</v>
      </c>
      <c r="I8314" s="29">
        <v>41986.416666666664</v>
      </c>
      <c r="J8314" s="42">
        <v>9383</v>
      </c>
    </row>
    <row r="8315" spans="5:10" x14ac:dyDescent="0.25">
      <c r="E8315" s="19">
        <f t="shared" si="387"/>
        <v>227</v>
      </c>
      <c r="F8315" s="28" t="str">
        <f t="shared" si="388"/>
        <v>12/13/2014</v>
      </c>
      <c r="G8315" s="28" t="str">
        <f t="shared" si="389"/>
        <v>6</v>
      </c>
      <c r="H8315" s="29">
        <f>IF(I8315="","",IF($C$7="HB",I8315-TIME(VLOOKUP($C$6,Reference!$B$12:$C$16,2,0),0,0),I8315-TIME(VLOOKUP($C$6,Reference!$B$12:$C$16,2,0),0,0)+TIME(1,0,0)))</f>
        <v>41986.25</v>
      </c>
      <c r="I8315" s="29">
        <v>41986.458333333336</v>
      </c>
      <c r="J8315" s="42">
        <v>9230</v>
      </c>
    </row>
    <row r="8316" spans="5:10" x14ac:dyDescent="0.25">
      <c r="E8316" s="19">
        <f t="shared" si="387"/>
        <v>227</v>
      </c>
      <c r="F8316" s="28" t="str">
        <f t="shared" si="388"/>
        <v>12/13/2014</v>
      </c>
      <c r="G8316" s="28" t="str">
        <f t="shared" si="389"/>
        <v>7</v>
      </c>
      <c r="H8316" s="29">
        <f>IF(I8316="","",IF($C$7="HB",I8316-TIME(VLOOKUP($C$6,Reference!$B$12:$C$16,2,0),0,0),I8316-TIME(VLOOKUP($C$6,Reference!$B$12:$C$16,2,0),0,0)+TIME(1,0,0)))</f>
        <v>41986.291666666664</v>
      </c>
      <c r="I8316" s="29">
        <v>41986.5</v>
      </c>
      <c r="J8316" s="42">
        <v>9260</v>
      </c>
    </row>
    <row r="8317" spans="5:10" x14ac:dyDescent="0.25">
      <c r="E8317" s="19">
        <f t="shared" si="387"/>
        <v>227</v>
      </c>
      <c r="F8317" s="28" t="str">
        <f t="shared" si="388"/>
        <v>12/13/2014</v>
      </c>
      <c r="G8317" s="28" t="str">
        <f t="shared" si="389"/>
        <v>8</v>
      </c>
      <c r="H8317" s="29">
        <f>IF(I8317="","",IF($C$7="HB",I8317-TIME(VLOOKUP($C$6,Reference!$B$12:$C$16,2,0),0,0),I8317-TIME(VLOOKUP($C$6,Reference!$B$12:$C$16,2,0),0,0)+TIME(1,0,0)))</f>
        <v>41986.333333333328</v>
      </c>
      <c r="I8317" s="29">
        <v>41986.541666666664</v>
      </c>
      <c r="J8317" s="42">
        <v>9474</v>
      </c>
    </row>
    <row r="8318" spans="5:10" x14ac:dyDescent="0.25">
      <c r="E8318" s="19">
        <f t="shared" si="387"/>
        <v>227</v>
      </c>
      <c r="F8318" s="28" t="str">
        <f t="shared" si="388"/>
        <v>12/13/2014</v>
      </c>
      <c r="G8318" s="28" t="str">
        <f t="shared" si="389"/>
        <v>9</v>
      </c>
      <c r="H8318" s="29">
        <f>IF(I8318="","",IF($C$7="HB",I8318-TIME(VLOOKUP($C$6,Reference!$B$12:$C$16,2,0),0,0),I8318-TIME(VLOOKUP($C$6,Reference!$B$12:$C$16,2,0),0,0)+TIME(1,0,0)))</f>
        <v>41986.375</v>
      </c>
      <c r="I8318" s="29">
        <v>41986.583333333336</v>
      </c>
      <c r="J8318" s="42">
        <v>9994</v>
      </c>
    </row>
    <row r="8319" spans="5:10" x14ac:dyDescent="0.25">
      <c r="E8319" s="19">
        <f t="shared" si="387"/>
        <v>227</v>
      </c>
      <c r="F8319" s="28" t="str">
        <f t="shared" si="388"/>
        <v>12/13/2014</v>
      </c>
      <c r="G8319" s="28" t="str">
        <f t="shared" si="389"/>
        <v>10</v>
      </c>
      <c r="H8319" s="29">
        <f>IF(I8319="","",IF($C$7="HB",I8319-TIME(VLOOKUP($C$6,Reference!$B$12:$C$16,2,0),0,0),I8319-TIME(VLOOKUP($C$6,Reference!$B$12:$C$16,2,0),0,0)+TIME(1,0,0)))</f>
        <v>41986.416666666664</v>
      </c>
      <c r="I8319" s="29">
        <v>41986.625</v>
      </c>
      <c r="J8319" s="42">
        <v>10469</v>
      </c>
    </row>
    <row r="8320" spans="5:10" x14ac:dyDescent="0.25">
      <c r="E8320" s="19">
        <f t="shared" si="387"/>
        <v>227</v>
      </c>
      <c r="F8320" s="28" t="str">
        <f t="shared" si="388"/>
        <v>12/13/2014</v>
      </c>
      <c r="G8320" s="28" t="str">
        <f t="shared" si="389"/>
        <v>11</v>
      </c>
      <c r="H8320" s="29">
        <f>IF(I8320="","",IF($C$7="HB",I8320-TIME(VLOOKUP($C$6,Reference!$B$12:$C$16,2,0),0,0),I8320-TIME(VLOOKUP($C$6,Reference!$B$12:$C$16,2,0),0,0)+TIME(1,0,0)))</f>
        <v>41986.458333333328</v>
      </c>
      <c r="I8320" s="29">
        <v>41986.666666666664</v>
      </c>
      <c r="J8320" s="42">
        <v>10977</v>
      </c>
    </row>
    <row r="8321" spans="5:10" x14ac:dyDescent="0.25">
      <c r="E8321" s="19">
        <f t="shared" si="387"/>
        <v>227</v>
      </c>
      <c r="F8321" s="28" t="str">
        <f t="shared" si="388"/>
        <v>12/13/2014</v>
      </c>
      <c r="G8321" s="28" t="str">
        <f t="shared" si="389"/>
        <v>12</v>
      </c>
      <c r="H8321" s="29">
        <f>IF(I8321="","",IF($C$7="HB",I8321-TIME(VLOOKUP($C$6,Reference!$B$12:$C$16,2,0),0,0),I8321-TIME(VLOOKUP($C$6,Reference!$B$12:$C$16,2,0),0,0)+TIME(1,0,0)))</f>
        <v>41986.5</v>
      </c>
      <c r="I8321" s="29">
        <v>41986.708333333336</v>
      </c>
      <c r="J8321" s="42">
        <v>11315</v>
      </c>
    </row>
    <row r="8322" spans="5:10" x14ac:dyDescent="0.25">
      <c r="E8322" s="19">
        <f t="shared" si="387"/>
        <v>227</v>
      </c>
      <c r="F8322" s="28" t="str">
        <f t="shared" si="388"/>
        <v>12/13/2014</v>
      </c>
      <c r="G8322" s="28" t="str">
        <f t="shared" si="389"/>
        <v>13</v>
      </c>
      <c r="H8322" s="29">
        <f>IF(I8322="","",IF($C$7="HB",I8322-TIME(VLOOKUP($C$6,Reference!$B$12:$C$16,2,0),0,0),I8322-TIME(VLOOKUP($C$6,Reference!$B$12:$C$16,2,0),0,0)+TIME(1,0,0)))</f>
        <v>41986.541666666664</v>
      </c>
      <c r="I8322" s="29">
        <v>41986.75</v>
      </c>
      <c r="J8322" s="42">
        <v>11337</v>
      </c>
    </row>
    <row r="8323" spans="5:10" x14ac:dyDescent="0.25">
      <c r="E8323" s="19">
        <f t="shared" si="387"/>
        <v>227</v>
      </c>
      <c r="F8323" s="28" t="str">
        <f t="shared" si="388"/>
        <v>12/13/2014</v>
      </c>
      <c r="G8323" s="28" t="str">
        <f t="shared" si="389"/>
        <v>14</v>
      </c>
      <c r="H8323" s="29">
        <f>IF(I8323="","",IF($C$7="HB",I8323-TIME(VLOOKUP($C$6,Reference!$B$12:$C$16,2,0),0,0),I8323-TIME(VLOOKUP($C$6,Reference!$B$12:$C$16,2,0),0,0)+TIME(1,0,0)))</f>
        <v>41986.583333333328</v>
      </c>
      <c r="I8323" s="29">
        <v>41986.791666666664</v>
      </c>
      <c r="J8323" s="42">
        <v>11199</v>
      </c>
    </row>
    <row r="8324" spans="5:10" x14ac:dyDescent="0.25">
      <c r="E8324" s="19">
        <f t="shared" si="387"/>
        <v>227</v>
      </c>
      <c r="F8324" s="28" t="str">
        <f t="shared" si="388"/>
        <v>12/13/2014</v>
      </c>
      <c r="G8324" s="28" t="str">
        <f t="shared" si="389"/>
        <v>15</v>
      </c>
      <c r="H8324" s="29">
        <f>IF(I8324="","",IF($C$7="HB",I8324-TIME(VLOOKUP($C$6,Reference!$B$12:$C$16,2,0),0,0),I8324-TIME(VLOOKUP($C$6,Reference!$B$12:$C$16,2,0),0,0)+TIME(1,0,0)))</f>
        <v>41986.625</v>
      </c>
      <c r="I8324" s="29">
        <v>41986.833333333336</v>
      </c>
      <c r="J8324" s="42">
        <v>11050</v>
      </c>
    </row>
    <row r="8325" spans="5:10" x14ac:dyDescent="0.25">
      <c r="E8325" s="19">
        <f t="shared" si="387"/>
        <v>227</v>
      </c>
      <c r="F8325" s="28" t="str">
        <f t="shared" si="388"/>
        <v>12/13/2014</v>
      </c>
      <c r="G8325" s="28" t="str">
        <f t="shared" si="389"/>
        <v>16</v>
      </c>
      <c r="H8325" s="29">
        <f>IF(I8325="","",IF($C$7="HB",I8325-TIME(VLOOKUP($C$6,Reference!$B$12:$C$16,2,0),0,0),I8325-TIME(VLOOKUP($C$6,Reference!$B$12:$C$16,2,0),0,0)+TIME(1,0,0)))</f>
        <v>41986.666666666664</v>
      </c>
      <c r="I8325" s="29">
        <v>41986.875</v>
      </c>
      <c r="J8325" s="42">
        <v>10925</v>
      </c>
    </row>
    <row r="8326" spans="5:10" x14ac:dyDescent="0.25">
      <c r="E8326" s="19">
        <f t="shared" ref="E8326:E8389" si="390">$C$16</f>
        <v>227</v>
      </c>
      <c r="F8326" s="28" t="str">
        <f t="shared" ref="F8326:F8389" si="391">TEXT(H8326,"m/d/yyyy")</f>
        <v>12/13/2014</v>
      </c>
      <c r="G8326" s="28" t="str">
        <f t="shared" ref="G8326:G8389" si="392">TEXT(H8326,"h")</f>
        <v>17</v>
      </c>
      <c r="H8326" s="29">
        <f>IF(I8326="","",IF($C$7="HB",I8326-TIME(VLOOKUP($C$6,Reference!$B$12:$C$16,2,0),0,0),I8326-TIME(VLOOKUP($C$6,Reference!$B$12:$C$16,2,0),0,0)+TIME(1,0,0)))</f>
        <v>41986.708333333328</v>
      </c>
      <c r="I8326" s="29">
        <v>41986.916666666664</v>
      </c>
      <c r="J8326" s="42">
        <v>10916</v>
      </c>
    </row>
    <row r="8327" spans="5:10" x14ac:dyDescent="0.25">
      <c r="E8327" s="19">
        <f t="shared" si="390"/>
        <v>227</v>
      </c>
      <c r="F8327" s="28" t="str">
        <f t="shared" si="391"/>
        <v>12/13/2014</v>
      </c>
      <c r="G8327" s="28" t="str">
        <f t="shared" si="392"/>
        <v>18</v>
      </c>
      <c r="H8327" s="29">
        <f>IF(I8327="","",IF($C$7="HB",I8327-TIME(VLOOKUP($C$6,Reference!$B$12:$C$16,2,0),0,0),I8327-TIME(VLOOKUP($C$6,Reference!$B$12:$C$16,2,0),0,0)+TIME(1,0,0)))</f>
        <v>41986.75</v>
      </c>
      <c r="I8327" s="29">
        <v>41986.958333333336</v>
      </c>
      <c r="J8327" s="42">
        <v>11085</v>
      </c>
    </row>
    <row r="8328" spans="5:10" x14ac:dyDescent="0.25">
      <c r="E8328" s="19">
        <f t="shared" si="390"/>
        <v>227</v>
      </c>
      <c r="F8328" s="28" t="str">
        <f t="shared" si="391"/>
        <v>12/13/2014</v>
      </c>
      <c r="G8328" s="28" t="str">
        <f t="shared" si="392"/>
        <v>19</v>
      </c>
      <c r="H8328" s="29">
        <f>IF(I8328="","",IF($C$7="HB",I8328-TIME(VLOOKUP($C$6,Reference!$B$12:$C$16,2,0),0,0),I8328-TIME(VLOOKUP($C$6,Reference!$B$12:$C$16,2,0),0,0)+TIME(1,0,0)))</f>
        <v>41986.791666666664</v>
      </c>
      <c r="I8328" s="29">
        <v>41987</v>
      </c>
      <c r="J8328" s="42">
        <v>11682</v>
      </c>
    </row>
    <row r="8329" spans="5:10" x14ac:dyDescent="0.25">
      <c r="E8329" s="19">
        <f t="shared" si="390"/>
        <v>227</v>
      </c>
      <c r="F8329" s="28" t="str">
        <f t="shared" si="391"/>
        <v>12/13/2014</v>
      </c>
      <c r="G8329" s="28" t="str">
        <f t="shared" si="392"/>
        <v>20</v>
      </c>
      <c r="H8329" s="29">
        <f>IF(I8329="","",IF($C$7="HB",I8329-TIME(VLOOKUP($C$6,Reference!$B$12:$C$16,2,0),0,0),I8329-TIME(VLOOKUP($C$6,Reference!$B$12:$C$16,2,0),0,0)+TIME(1,0,0)))</f>
        <v>41986.833333333328</v>
      </c>
      <c r="I8329" s="29">
        <v>41987.041666666664</v>
      </c>
      <c r="J8329" s="42">
        <v>12914</v>
      </c>
    </row>
    <row r="8330" spans="5:10" x14ac:dyDescent="0.25">
      <c r="E8330" s="19">
        <f t="shared" si="390"/>
        <v>227</v>
      </c>
      <c r="F8330" s="28" t="str">
        <f t="shared" si="391"/>
        <v>12/13/2014</v>
      </c>
      <c r="G8330" s="28" t="str">
        <f t="shared" si="392"/>
        <v>21</v>
      </c>
      <c r="H8330" s="29">
        <f>IF(I8330="","",IF($C$7="HB",I8330-TIME(VLOOKUP($C$6,Reference!$B$12:$C$16,2,0),0,0),I8330-TIME(VLOOKUP($C$6,Reference!$B$12:$C$16,2,0),0,0)+TIME(1,0,0)))</f>
        <v>41986.875</v>
      </c>
      <c r="I8330" s="29">
        <v>41987.083333333336</v>
      </c>
      <c r="J8330" s="42">
        <v>13073</v>
      </c>
    </row>
    <row r="8331" spans="5:10" x14ac:dyDescent="0.25">
      <c r="E8331" s="19">
        <f t="shared" si="390"/>
        <v>227</v>
      </c>
      <c r="F8331" s="28" t="str">
        <f t="shared" si="391"/>
        <v>12/13/2014</v>
      </c>
      <c r="G8331" s="28" t="str">
        <f t="shared" si="392"/>
        <v>22</v>
      </c>
      <c r="H8331" s="29">
        <f>IF(I8331="","",IF($C$7="HB",I8331-TIME(VLOOKUP($C$6,Reference!$B$12:$C$16,2,0),0,0),I8331-TIME(VLOOKUP($C$6,Reference!$B$12:$C$16,2,0),0,0)+TIME(1,0,0)))</f>
        <v>41986.916666666664</v>
      </c>
      <c r="I8331" s="29">
        <v>41987.125</v>
      </c>
      <c r="J8331" s="42">
        <v>12873</v>
      </c>
    </row>
    <row r="8332" spans="5:10" x14ac:dyDescent="0.25">
      <c r="E8332" s="19">
        <f t="shared" si="390"/>
        <v>227</v>
      </c>
      <c r="F8332" s="28" t="str">
        <f t="shared" si="391"/>
        <v>12/13/2014</v>
      </c>
      <c r="G8332" s="28" t="str">
        <f t="shared" si="392"/>
        <v>23</v>
      </c>
      <c r="H8332" s="29">
        <f>IF(I8332="","",IF($C$7="HB",I8332-TIME(VLOOKUP($C$6,Reference!$B$12:$C$16,2,0),0,0),I8332-TIME(VLOOKUP($C$6,Reference!$B$12:$C$16,2,0),0,0)+TIME(1,0,0)))</f>
        <v>41986.958333333328</v>
      </c>
      <c r="I8332" s="29">
        <v>41987.166666666664</v>
      </c>
      <c r="J8332" s="42">
        <v>12638</v>
      </c>
    </row>
    <row r="8333" spans="5:10" x14ac:dyDescent="0.25">
      <c r="E8333" s="19">
        <f t="shared" si="390"/>
        <v>227</v>
      </c>
      <c r="F8333" s="28" t="str">
        <f t="shared" si="391"/>
        <v>12/14/2014</v>
      </c>
      <c r="G8333" s="28" t="str">
        <f t="shared" si="392"/>
        <v>0</v>
      </c>
      <c r="H8333" s="29">
        <f>IF(I8333="","",IF($C$7="HB",I8333-TIME(VLOOKUP($C$6,Reference!$B$12:$C$16,2,0),0,0),I8333-TIME(VLOOKUP($C$6,Reference!$B$12:$C$16,2,0),0,0)+TIME(1,0,0)))</f>
        <v>41987</v>
      </c>
      <c r="I8333" s="29">
        <v>41987.208333333336</v>
      </c>
      <c r="J8333" s="42">
        <v>12264</v>
      </c>
    </row>
    <row r="8334" spans="5:10" x14ac:dyDescent="0.25">
      <c r="E8334" s="19">
        <f t="shared" si="390"/>
        <v>227</v>
      </c>
      <c r="F8334" s="28" t="str">
        <f t="shared" si="391"/>
        <v>12/14/2014</v>
      </c>
      <c r="G8334" s="28" t="str">
        <f t="shared" si="392"/>
        <v>1</v>
      </c>
      <c r="H8334" s="29">
        <f>IF(I8334="","",IF($C$7="HB",I8334-TIME(VLOOKUP($C$6,Reference!$B$12:$C$16,2,0),0,0),I8334-TIME(VLOOKUP($C$6,Reference!$B$12:$C$16,2,0),0,0)+TIME(1,0,0)))</f>
        <v>41987.041666666664</v>
      </c>
      <c r="I8334" s="29">
        <v>41987.25</v>
      </c>
      <c r="J8334" s="42">
        <v>11577</v>
      </c>
    </row>
    <row r="8335" spans="5:10" x14ac:dyDescent="0.25">
      <c r="E8335" s="19">
        <f t="shared" si="390"/>
        <v>227</v>
      </c>
      <c r="F8335" s="28" t="str">
        <f t="shared" si="391"/>
        <v>12/14/2014</v>
      </c>
      <c r="G8335" s="28" t="str">
        <f t="shared" si="392"/>
        <v>2</v>
      </c>
      <c r="H8335" s="29">
        <f>IF(I8335="","",IF($C$7="HB",I8335-TIME(VLOOKUP($C$6,Reference!$B$12:$C$16,2,0),0,0),I8335-TIME(VLOOKUP($C$6,Reference!$B$12:$C$16,2,0),0,0)+TIME(1,0,0)))</f>
        <v>41987.083333333328</v>
      </c>
      <c r="I8335" s="29">
        <v>41987.291666666664</v>
      </c>
      <c r="J8335" s="42">
        <v>10740</v>
      </c>
    </row>
    <row r="8336" spans="5:10" x14ac:dyDescent="0.25">
      <c r="E8336" s="19">
        <f t="shared" si="390"/>
        <v>227</v>
      </c>
      <c r="F8336" s="28" t="str">
        <f t="shared" si="391"/>
        <v>12/14/2014</v>
      </c>
      <c r="G8336" s="28" t="str">
        <f t="shared" si="392"/>
        <v>3</v>
      </c>
      <c r="H8336" s="29">
        <f>IF(I8336="","",IF($C$7="HB",I8336-TIME(VLOOKUP($C$6,Reference!$B$12:$C$16,2,0),0,0),I8336-TIME(VLOOKUP($C$6,Reference!$B$12:$C$16,2,0),0,0)+TIME(1,0,0)))</f>
        <v>41987.125</v>
      </c>
      <c r="I8336" s="29">
        <v>41987.333333333336</v>
      </c>
      <c r="J8336" s="42">
        <v>10011</v>
      </c>
    </row>
    <row r="8337" spans="5:10" x14ac:dyDescent="0.25">
      <c r="E8337" s="19">
        <f t="shared" si="390"/>
        <v>227</v>
      </c>
      <c r="F8337" s="28" t="str">
        <f t="shared" si="391"/>
        <v>12/14/2014</v>
      </c>
      <c r="G8337" s="28" t="str">
        <f t="shared" si="392"/>
        <v>4</v>
      </c>
      <c r="H8337" s="29">
        <f>IF(I8337="","",IF($C$7="HB",I8337-TIME(VLOOKUP($C$6,Reference!$B$12:$C$16,2,0),0,0),I8337-TIME(VLOOKUP($C$6,Reference!$B$12:$C$16,2,0),0,0)+TIME(1,0,0)))</f>
        <v>41987.166666666664</v>
      </c>
      <c r="I8337" s="29">
        <v>41987.375</v>
      </c>
      <c r="J8337" s="42">
        <v>9533</v>
      </c>
    </row>
    <row r="8338" spans="5:10" x14ac:dyDescent="0.25">
      <c r="E8338" s="19">
        <f t="shared" si="390"/>
        <v>227</v>
      </c>
      <c r="F8338" s="28" t="str">
        <f t="shared" si="391"/>
        <v>12/14/2014</v>
      </c>
      <c r="G8338" s="28" t="str">
        <f t="shared" si="392"/>
        <v>5</v>
      </c>
      <c r="H8338" s="29">
        <f>IF(I8338="","",IF($C$7="HB",I8338-TIME(VLOOKUP($C$6,Reference!$B$12:$C$16,2,0),0,0),I8338-TIME(VLOOKUP($C$6,Reference!$B$12:$C$16,2,0),0,0)+TIME(1,0,0)))</f>
        <v>41987.208333333328</v>
      </c>
      <c r="I8338" s="29">
        <v>41987.416666666664</v>
      </c>
      <c r="J8338" s="42">
        <v>9248</v>
      </c>
    </row>
    <row r="8339" spans="5:10" x14ac:dyDescent="0.25">
      <c r="E8339" s="19">
        <f t="shared" si="390"/>
        <v>227</v>
      </c>
      <c r="F8339" s="28" t="str">
        <f t="shared" si="391"/>
        <v>12/14/2014</v>
      </c>
      <c r="G8339" s="28" t="str">
        <f t="shared" si="392"/>
        <v>6</v>
      </c>
      <c r="H8339" s="29">
        <f>IF(I8339="","",IF($C$7="HB",I8339-TIME(VLOOKUP($C$6,Reference!$B$12:$C$16,2,0),0,0),I8339-TIME(VLOOKUP($C$6,Reference!$B$12:$C$16,2,0),0,0)+TIME(1,0,0)))</f>
        <v>41987.25</v>
      </c>
      <c r="I8339" s="29">
        <v>41987.458333333336</v>
      </c>
      <c r="J8339" s="42">
        <v>9110</v>
      </c>
    </row>
    <row r="8340" spans="5:10" x14ac:dyDescent="0.25">
      <c r="E8340" s="19">
        <f t="shared" si="390"/>
        <v>227</v>
      </c>
      <c r="F8340" s="28" t="str">
        <f t="shared" si="391"/>
        <v>12/14/2014</v>
      </c>
      <c r="G8340" s="28" t="str">
        <f t="shared" si="392"/>
        <v>7</v>
      </c>
      <c r="H8340" s="29">
        <f>IF(I8340="","",IF($C$7="HB",I8340-TIME(VLOOKUP($C$6,Reference!$B$12:$C$16,2,0),0,0),I8340-TIME(VLOOKUP($C$6,Reference!$B$12:$C$16,2,0),0,0)+TIME(1,0,0)))</f>
        <v>41987.291666666664</v>
      </c>
      <c r="I8340" s="29">
        <v>41987.5</v>
      </c>
      <c r="J8340" s="42">
        <v>9104</v>
      </c>
    </row>
    <row r="8341" spans="5:10" x14ac:dyDescent="0.25">
      <c r="E8341" s="19">
        <f t="shared" si="390"/>
        <v>227</v>
      </c>
      <c r="F8341" s="28" t="str">
        <f t="shared" si="391"/>
        <v>12/14/2014</v>
      </c>
      <c r="G8341" s="28" t="str">
        <f t="shared" si="392"/>
        <v>8</v>
      </c>
      <c r="H8341" s="29">
        <f>IF(I8341="","",IF($C$7="HB",I8341-TIME(VLOOKUP($C$6,Reference!$B$12:$C$16,2,0),0,0),I8341-TIME(VLOOKUP($C$6,Reference!$B$12:$C$16,2,0),0,0)+TIME(1,0,0)))</f>
        <v>41987.333333333328</v>
      </c>
      <c r="I8341" s="29">
        <v>41987.541666666664</v>
      </c>
      <c r="J8341" s="42">
        <v>9249</v>
      </c>
    </row>
    <row r="8342" spans="5:10" x14ac:dyDescent="0.25">
      <c r="E8342" s="19">
        <f t="shared" si="390"/>
        <v>227</v>
      </c>
      <c r="F8342" s="28" t="str">
        <f t="shared" si="391"/>
        <v>12/14/2014</v>
      </c>
      <c r="G8342" s="28" t="str">
        <f t="shared" si="392"/>
        <v>9</v>
      </c>
      <c r="H8342" s="29">
        <f>IF(I8342="","",IF($C$7="HB",I8342-TIME(VLOOKUP($C$6,Reference!$B$12:$C$16,2,0),0,0),I8342-TIME(VLOOKUP($C$6,Reference!$B$12:$C$16,2,0),0,0)+TIME(1,0,0)))</f>
        <v>41987.375</v>
      </c>
      <c r="I8342" s="29">
        <v>41987.583333333336</v>
      </c>
      <c r="J8342" s="42">
        <v>9653</v>
      </c>
    </row>
    <row r="8343" spans="5:10" x14ac:dyDescent="0.25">
      <c r="E8343" s="19">
        <f t="shared" si="390"/>
        <v>227</v>
      </c>
      <c r="F8343" s="28" t="str">
        <f t="shared" si="391"/>
        <v>12/14/2014</v>
      </c>
      <c r="G8343" s="28" t="str">
        <f t="shared" si="392"/>
        <v>10</v>
      </c>
      <c r="H8343" s="29">
        <f>IF(I8343="","",IF($C$7="HB",I8343-TIME(VLOOKUP($C$6,Reference!$B$12:$C$16,2,0),0,0),I8343-TIME(VLOOKUP($C$6,Reference!$B$12:$C$16,2,0),0,0)+TIME(1,0,0)))</f>
        <v>41987.416666666664</v>
      </c>
      <c r="I8343" s="29">
        <v>41987.625</v>
      </c>
      <c r="J8343" s="42">
        <v>10097</v>
      </c>
    </row>
    <row r="8344" spans="5:10" x14ac:dyDescent="0.25">
      <c r="E8344" s="19">
        <f t="shared" si="390"/>
        <v>227</v>
      </c>
      <c r="F8344" s="28" t="str">
        <f t="shared" si="391"/>
        <v>12/14/2014</v>
      </c>
      <c r="G8344" s="28" t="str">
        <f t="shared" si="392"/>
        <v>11</v>
      </c>
      <c r="H8344" s="29">
        <f>IF(I8344="","",IF($C$7="HB",I8344-TIME(VLOOKUP($C$6,Reference!$B$12:$C$16,2,0),0,0),I8344-TIME(VLOOKUP($C$6,Reference!$B$12:$C$16,2,0),0,0)+TIME(1,0,0)))</f>
        <v>41987.458333333328</v>
      </c>
      <c r="I8344" s="29">
        <v>41987.666666666664</v>
      </c>
      <c r="J8344" s="42">
        <v>10617</v>
      </c>
    </row>
    <row r="8345" spans="5:10" x14ac:dyDescent="0.25">
      <c r="E8345" s="19">
        <f t="shared" si="390"/>
        <v>227</v>
      </c>
      <c r="F8345" s="28" t="str">
        <f t="shared" si="391"/>
        <v>12/14/2014</v>
      </c>
      <c r="G8345" s="28" t="str">
        <f t="shared" si="392"/>
        <v>12</v>
      </c>
      <c r="H8345" s="29">
        <f>IF(I8345="","",IF($C$7="HB",I8345-TIME(VLOOKUP($C$6,Reference!$B$12:$C$16,2,0),0,0),I8345-TIME(VLOOKUP($C$6,Reference!$B$12:$C$16,2,0),0,0)+TIME(1,0,0)))</f>
        <v>41987.5</v>
      </c>
      <c r="I8345" s="29">
        <v>41987.708333333336</v>
      </c>
      <c r="J8345" s="42">
        <v>10936</v>
      </c>
    </row>
    <row r="8346" spans="5:10" x14ac:dyDescent="0.25">
      <c r="E8346" s="19">
        <f t="shared" si="390"/>
        <v>227</v>
      </c>
      <c r="F8346" s="28" t="str">
        <f t="shared" si="391"/>
        <v>12/14/2014</v>
      </c>
      <c r="G8346" s="28" t="str">
        <f t="shared" si="392"/>
        <v>13</v>
      </c>
      <c r="H8346" s="29">
        <f>IF(I8346="","",IF($C$7="HB",I8346-TIME(VLOOKUP($C$6,Reference!$B$12:$C$16,2,0),0,0),I8346-TIME(VLOOKUP($C$6,Reference!$B$12:$C$16,2,0),0,0)+TIME(1,0,0)))</f>
        <v>41987.541666666664</v>
      </c>
      <c r="I8346" s="29">
        <v>41987.75</v>
      </c>
      <c r="J8346" s="42">
        <v>10980</v>
      </c>
    </row>
    <row r="8347" spans="5:10" x14ac:dyDescent="0.25">
      <c r="E8347" s="19">
        <f t="shared" si="390"/>
        <v>227</v>
      </c>
      <c r="F8347" s="28" t="str">
        <f t="shared" si="391"/>
        <v>12/14/2014</v>
      </c>
      <c r="G8347" s="28" t="str">
        <f t="shared" si="392"/>
        <v>14</v>
      </c>
      <c r="H8347" s="29">
        <f>IF(I8347="","",IF($C$7="HB",I8347-TIME(VLOOKUP($C$6,Reference!$B$12:$C$16,2,0),0,0),I8347-TIME(VLOOKUP($C$6,Reference!$B$12:$C$16,2,0),0,0)+TIME(1,0,0)))</f>
        <v>41987.583333333328</v>
      </c>
      <c r="I8347" s="29">
        <v>41987.791666666664</v>
      </c>
      <c r="J8347" s="42">
        <v>10990</v>
      </c>
    </row>
    <row r="8348" spans="5:10" x14ac:dyDescent="0.25">
      <c r="E8348" s="19">
        <f t="shared" si="390"/>
        <v>227</v>
      </c>
      <c r="F8348" s="28" t="str">
        <f t="shared" si="391"/>
        <v>12/14/2014</v>
      </c>
      <c r="G8348" s="28" t="str">
        <f t="shared" si="392"/>
        <v>15</v>
      </c>
      <c r="H8348" s="29">
        <f>IF(I8348="","",IF($C$7="HB",I8348-TIME(VLOOKUP($C$6,Reference!$B$12:$C$16,2,0),0,0),I8348-TIME(VLOOKUP($C$6,Reference!$B$12:$C$16,2,0),0,0)+TIME(1,0,0)))</f>
        <v>41987.625</v>
      </c>
      <c r="I8348" s="29">
        <v>41987.833333333336</v>
      </c>
      <c r="J8348" s="42">
        <v>11010</v>
      </c>
    </row>
    <row r="8349" spans="5:10" x14ac:dyDescent="0.25">
      <c r="E8349" s="19">
        <f t="shared" si="390"/>
        <v>227</v>
      </c>
      <c r="F8349" s="28" t="str">
        <f t="shared" si="391"/>
        <v>12/14/2014</v>
      </c>
      <c r="G8349" s="28" t="str">
        <f t="shared" si="392"/>
        <v>16</v>
      </c>
      <c r="H8349" s="29">
        <f>IF(I8349="","",IF($C$7="HB",I8349-TIME(VLOOKUP($C$6,Reference!$B$12:$C$16,2,0),0,0),I8349-TIME(VLOOKUP($C$6,Reference!$B$12:$C$16,2,0),0,0)+TIME(1,0,0)))</f>
        <v>41987.666666666664</v>
      </c>
      <c r="I8349" s="29">
        <v>41987.875</v>
      </c>
      <c r="J8349" s="42">
        <v>10926</v>
      </c>
    </row>
    <row r="8350" spans="5:10" x14ac:dyDescent="0.25">
      <c r="E8350" s="19">
        <f t="shared" si="390"/>
        <v>227</v>
      </c>
      <c r="F8350" s="28" t="str">
        <f t="shared" si="391"/>
        <v>12/14/2014</v>
      </c>
      <c r="G8350" s="28" t="str">
        <f t="shared" si="392"/>
        <v>17</v>
      </c>
      <c r="H8350" s="29">
        <f>IF(I8350="","",IF($C$7="HB",I8350-TIME(VLOOKUP($C$6,Reference!$B$12:$C$16,2,0),0,0),I8350-TIME(VLOOKUP($C$6,Reference!$B$12:$C$16,2,0),0,0)+TIME(1,0,0)))</f>
        <v>41987.708333333328</v>
      </c>
      <c r="I8350" s="29">
        <v>41987.916666666664</v>
      </c>
      <c r="J8350" s="42">
        <v>10955</v>
      </c>
    </row>
    <row r="8351" spans="5:10" x14ac:dyDescent="0.25">
      <c r="E8351" s="19">
        <f t="shared" si="390"/>
        <v>227</v>
      </c>
      <c r="F8351" s="28" t="str">
        <f t="shared" si="391"/>
        <v>12/14/2014</v>
      </c>
      <c r="G8351" s="28" t="str">
        <f t="shared" si="392"/>
        <v>18</v>
      </c>
      <c r="H8351" s="29">
        <f>IF(I8351="","",IF($C$7="HB",I8351-TIME(VLOOKUP($C$6,Reference!$B$12:$C$16,2,0),0,0),I8351-TIME(VLOOKUP($C$6,Reference!$B$12:$C$16,2,0),0,0)+TIME(1,0,0)))</f>
        <v>41987.75</v>
      </c>
      <c r="I8351" s="29">
        <v>41987.958333333336</v>
      </c>
      <c r="J8351" s="42">
        <v>11145</v>
      </c>
    </row>
    <row r="8352" spans="5:10" x14ac:dyDescent="0.25">
      <c r="E8352" s="19">
        <f t="shared" si="390"/>
        <v>227</v>
      </c>
      <c r="F8352" s="28" t="str">
        <f t="shared" si="391"/>
        <v>12/14/2014</v>
      </c>
      <c r="G8352" s="28" t="str">
        <f t="shared" si="392"/>
        <v>19</v>
      </c>
      <c r="H8352" s="29">
        <f>IF(I8352="","",IF($C$7="HB",I8352-TIME(VLOOKUP($C$6,Reference!$B$12:$C$16,2,0),0,0),I8352-TIME(VLOOKUP($C$6,Reference!$B$12:$C$16,2,0),0,0)+TIME(1,0,0)))</f>
        <v>41987.791666666664</v>
      </c>
      <c r="I8352" s="29">
        <v>41988</v>
      </c>
      <c r="J8352" s="42">
        <v>11816</v>
      </c>
    </row>
    <row r="8353" spans="5:10" x14ac:dyDescent="0.25">
      <c r="E8353" s="19">
        <f t="shared" si="390"/>
        <v>227</v>
      </c>
      <c r="F8353" s="28" t="str">
        <f t="shared" si="391"/>
        <v>12/14/2014</v>
      </c>
      <c r="G8353" s="28" t="str">
        <f t="shared" si="392"/>
        <v>20</v>
      </c>
      <c r="H8353" s="29">
        <f>IF(I8353="","",IF($C$7="HB",I8353-TIME(VLOOKUP($C$6,Reference!$B$12:$C$16,2,0),0,0),I8353-TIME(VLOOKUP($C$6,Reference!$B$12:$C$16,2,0),0,0)+TIME(1,0,0)))</f>
        <v>41987.833333333328</v>
      </c>
      <c r="I8353" s="29">
        <v>41988.041666666664</v>
      </c>
      <c r="J8353" s="42">
        <v>13241</v>
      </c>
    </row>
    <row r="8354" spans="5:10" x14ac:dyDescent="0.25">
      <c r="E8354" s="19">
        <f t="shared" si="390"/>
        <v>227</v>
      </c>
      <c r="F8354" s="28" t="str">
        <f t="shared" si="391"/>
        <v>12/14/2014</v>
      </c>
      <c r="G8354" s="28" t="str">
        <f t="shared" si="392"/>
        <v>21</v>
      </c>
      <c r="H8354" s="29">
        <f>IF(I8354="","",IF($C$7="HB",I8354-TIME(VLOOKUP($C$6,Reference!$B$12:$C$16,2,0),0,0),I8354-TIME(VLOOKUP($C$6,Reference!$B$12:$C$16,2,0),0,0)+TIME(1,0,0)))</f>
        <v>41987.875</v>
      </c>
      <c r="I8354" s="29">
        <v>41988.083333333336</v>
      </c>
      <c r="J8354" s="42">
        <v>13549</v>
      </c>
    </row>
    <row r="8355" spans="5:10" x14ac:dyDescent="0.25">
      <c r="E8355" s="19">
        <f t="shared" si="390"/>
        <v>227</v>
      </c>
      <c r="F8355" s="28" t="str">
        <f t="shared" si="391"/>
        <v>12/14/2014</v>
      </c>
      <c r="G8355" s="28" t="str">
        <f t="shared" si="392"/>
        <v>22</v>
      </c>
      <c r="H8355" s="29">
        <f>IF(I8355="","",IF($C$7="HB",I8355-TIME(VLOOKUP($C$6,Reference!$B$12:$C$16,2,0),0,0),I8355-TIME(VLOOKUP($C$6,Reference!$B$12:$C$16,2,0),0,0)+TIME(1,0,0)))</f>
        <v>41987.916666666664</v>
      </c>
      <c r="I8355" s="29">
        <v>41988.125</v>
      </c>
      <c r="J8355" s="42">
        <v>13417</v>
      </c>
    </row>
    <row r="8356" spans="5:10" x14ac:dyDescent="0.25">
      <c r="E8356" s="19">
        <f t="shared" si="390"/>
        <v>227</v>
      </c>
      <c r="F8356" s="28" t="str">
        <f t="shared" si="391"/>
        <v>12/14/2014</v>
      </c>
      <c r="G8356" s="28" t="str">
        <f t="shared" si="392"/>
        <v>23</v>
      </c>
      <c r="H8356" s="29">
        <f>IF(I8356="","",IF($C$7="HB",I8356-TIME(VLOOKUP($C$6,Reference!$B$12:$C$16,2,0),0,0),I8356-TIME(VLOOKUP($C$6,Reference!$B$12:$C$16,2,0),0,0)+TIME(1,0,0)))</f>
        <v>41987.958333333328</v>
      </c>
      <c r="I8356" s="29">
        <v>41988.166666666664</v>
      </c>
      <c r="J8356" s="42">
        <v>13131</v>
      </c>
    </row>
    <row r="8357" spans="5:10" x14ac:dyDescent="0.25">
      <c r="E8357" s="19">
        <f t="shared" si="390"/>
        <v>227</v>
      </c>
      <c r="F8357" s="28" t="str">
        <f t="shared" si="391"/>
        <v>12/15/2014</v>
      </c>
      <c r="G8357" s="28" t="str">
        <f t="shared" si="392"/>
        <v>0</v>
      </c>
      <c r="H8357" s="29">
        <f>IF(I8357="","",IF($C$7="HB",I8357-TIME(VLOOKUP($C$6,Reference!$B$12:$C$16,2,0),0,0),I8357-TIME(VLOOKUP($C$6,Reference!$B$12:$C$16,2,0),0,0)+TIME(1,0,0)))</f>
        <v>41988</v>
      </c>
      <c r="I8357" s="29">
        <v>41988.208333333336</v>
      </c>
      <c r="J8357" s="42">
        <v>12523</v>
      </c>
    </row>
    <row r="8358" spans="5:10" x14ac:dyDescent="0.25">
      <c r="E8358" s="19">
        <f t="shared" si="390"/>
        <v>227</v>
      </c>
      <c r="F8358" s="28" t="str">
        <f t="shared" si="391"/>
        <v>12/15/2014</v>
      </c>
      <c r="G8358" s="28" t="str">
        <f t="shared" si="392"/>
        <v>1</v>
      </c>
      <c r="H8358" s="29">
        <f>IF(I8358="","",IF($C$7="HB",I8358-TIME(VLOOKUP($C$6,Reference!$B$12:$C$16,2,0),0,0),I8358-TIME(VLOOKUP($C$6,Reference!$B$12:$C$16,2,0),0,0)+TIME(1,0,0)))</f>
        <v>41988.041666666664</v>
      </c>
      <c r="I8358" s="29">
        <v>41988.25</v>
      </c>
      <c r="J8358" s="42">
        <v>11512</v>
      </c>
    </row>
    <row r="8359" spans="5:10" x14ac:dyDescent="0.25">
      <c r="E8359" s="19">
        <f t="shared" si="390"/>
        <v>227</v>
      </c>
      <c r="F8359" s="28" t="str">
        <f t="shared" si="391"/>
        <v>12/15/2014</v>
      </c>
      <c r="G8359" s="28" t="str">
        <f t="shared" si="392"/>
        <v>2</v>
      </c>
      <c r="H8359" s="29">
        <f>IF(I8359="","",IF($C$7="HB",I8359-TIME(VLOOKUP($C$6,Reference!$B$12:$C$16,2,0),0,0),I8359-TIME(VLOOKUP($C$6,Reference!$B$12:$C$16,2,0),0,0)+TIME(1,0,0)))</f>
        <v>41988.083333333328</v>
      </c>
      <c r="I8359" s="29">
        <v>41988.291666666664</v>
      </c>
      <c r="J8359" s="42">
        <v>10467</v>
      </c>
    </row>
    <row r="8360" spans="5:10" x14ac:dyDescent="0.25">
      <c r="E8360" s="19">
        <f t="shared" si="390"/>
        <v>227</v>
      </c>
      <c r="F8360" s="28" t="str">
        <f t="shared" si="391"/>
        <v>12/15/2014</v>
      </c>
      <c r="G8360" s="28" t="str">
        <f t="shared" si="392"/>
        <v>3</v>
      </c>
      <c r="H8360" s="29">
        <f>IF(I8360="","",IF($C$7="HB",I8360-TIME(VLOOKUP($C$6,Reference!$B$12:$C$16,2,0),0,0),I8360-TIME(VLOOKUP($C$6,Reference!$B$12:$C$16,2,0),0,0)+TIME(1,0,0)))</f>
        <v>41988.125</v>
      </c>
      <c r="I8360" s="29">
        <v>41988.333333333336</v>
      </c>
      <c r="J8360" s="42">
        <v>9791</v>
      </c>
    </row>
    <row r="8361" spans="5:10" x14ac:dyDescent="0.25">
      <c r="E8361" s="19">
        <f t="shared" si="390"/>
        <v>227</v>
      </c>
      <c r="F8361" s="28" t="str">
        <f t="shared" si="391"/>
        <v>12/15/2014</v>
      </c>
      <c r="G8361" s="28" t="str">
        <f t="shared" si="392"/>
        <v>4</v>
      </c>
      <c r="H8361" s="29">
        <f>IF(I8361="","",IF($C$7="HB",I8361-TIME(VLOOKUP($C$6,Reference!$B$12:$C$16,2,0),0,0),I8361-TIME(VLOOKUP($C$6,Reference!$B$12:$C$16,2,0),0,0)+TIME(1,0,0)))</f>
        <v>41988.166666666664</v>
      </c>
      <c r="I8361" s="29">
        <v>41988.375</v>
      </c>
      <c r="J8361" s="42">
        <v>9425</v>
      </c>
    </row>
    <row r="8362" spans="5:10" x14ac:dyDescent="0.25">
      <c r="E8362" s="19">
        <f t="shared" si="390"/>
        <v>227</v>
      </c>
      <c r="F8362" s="28" t="str">
        <f t="shared" si="391"/>
        <v>12/15/2014</v>
      </c>
      <c r="G8362" s="28" t="str">
        <f t="shared" si="392"/>
        <v>5</v>
      </c>
      <c r="H8362" s="29">
        <f>IF(I8362="","",IF($C$7="HB",I8362-TIME(VLOOKUP($C$6,Reference!$B$12:$C$16,2,0),0,0),I8362-TIME(VLOOKUP($C$6,Reference!$B$12:$C$16,2,0),0,0)+TIME(1,0,0)))</f>
        <v>41988.208333333328</v>
      </c>
      <c r="I8362" s="29">
        <v>41988.416666666664</v>
      </c>
      <c r="J8362" s="42">
        <v>9235</v>
      </c>
    </row>
    <row r="8363" spans="5:10" x14ac:dyDescent="0.25">
      <c r="E8363" s="19">
        <f t="shared" si="390"/>
        <v>227</v>
      </c>
      <c r="F8363" s="28" t="str">
        <f t="shared" si="391"/>
        <v>12/15/2014</v>
      </c>
      <c r="G8363" s="28" t="str">
        <f t="shared" si="392"/>
        <v>6</v>
      </c>
      <c r="H8363" s="29">
        <f>IF(I8363="","",IF($C$7="HB",I8363-TIME(VLOOKUP($C$6,Reference!$B$12:$C$16,2,0),0,0),I8363-TIME(VLOOKUP($C$6,Reference!$B$12:$C$16,2,0),0,0)+TIME(1,0,0)))</f>
        <v>41988.25</v>
      </c>
      <c r="I8363" s="29">
        <v>41988.458333333336</v>
      </c>
      <c r="J8363" s="42">
        <v>9195</v>
      </c>
    </row>
    <row r="8364" spans="5:10" x14ac:dyDescent="0.25">
      <c r="E8364" s="19">
        <f t="shared" si="390"/>
        <v>227</v>
      </c>
      <c r="F8364" s="28" t="str">
        <f t="shared" si="391"/>
        <v>12/15/2014</v>
      </c>
      <c r="G8364" s="28" t="str">
        <f t="shared" si="392"/>
        <v>7</v>
      </c>
      <c r="H8364" s="29">
        <f>IF(I8364="","",IF($C$7="HB",I8364-TIME(VLOOKUP($C$6,Reference!$B$12:$C$16,2,0),0,0),I8364-TIME(VLOOKUP($C$6,Reference!$B$12:$C$16,2,0),0,0)+TIME(1,0,0)))</f>
        <v>41988.291666666664</v>
      </c>
      <c r="I8364" s="29">
        <v>41988.5</v>
      </c>
      <c r="J8364" s="42">
        <v>9445</v>
      </c>
    </row>
    <row r="8365" spans="5:10" x14ac:dyDescent="0.25">
      <c r="E8365" s="19">
        <f t="shared" si="390"/>
        <v>227</v>
      </c>
      <c r="F8365" s="28" t="str">
        <f t="shared" si="391"/>
        <v>12/15/2014</v>
      </c>
      <c r="G8365" s="28" t="str">
        <f t="shared" si="392"/>
        <v>8</v>
      </c>
      <c r="H8365" s="29">
        <f>IF(I8365="","",IF($C$7="HB",I8365-TIME(VLOOKUP($C$6,Reference!$B$12:$C$16,2,0),0,0),I8365-TIME(VLOOKUP($C$6,Reference!$B$12:$C$16,2,0),0,0)+TIME(1,0,0)))</f>
        <v>41988.333333333328</v>
      </c>
      <c r="I8365" s="29">
        <v>41988.541666666664</v>
      </c>
      <c r="J8365" s="42">
        <v>10138</v>
      </c>
    </row>
    <row r="8366" spans="5:10" x14ac:dyDescent="0.25">
      <c r="E8366" s="19">
        <f t="shared" si="390"/>
        <v>227</v>
      </c>
      <c r="F8366" s="28" t="str">
        <f t="shared" si="391"/>
        <v>12/15/2014</v>
      </c>
      <c r="G8366" s="28" t="str">
        <f t="shared" si="392"/>
        <v>9</v>
      </c>
      <c r="H8366" s="29">
        <f>IF(I8366="","",IF($C$7="HB",I8366-TIME(VLOOKUP($C$6,Reference!$B$12:$C$16,2,0),0,0),I8366-TIME(VLOOKUP($C$6,Reference!$B$12:$C$16,2,0),0,0)+TIME(1,0,0)))</f>
        <v>41988.375</v>
      </c>
      <c r="I8366" s="29">
        <v>41988.583333333336</v>
      </c>
      <c r="J8366" s="42">
        <v>11275</v>
      </c>
    </row>
    <row r="8367" spans="5:10" x14ac:dyDescent="0.25">
      <c r="E8367" s="19">
        <f t="shared" si="390"/>
        <v>227</v>
      </c>
      <c r="F8367" s="28" t="str">
        <f t="shared" si="391"/>
        <v>12/15/2014</v>
      </c>
      <c r="G8367" s="28" t="str">
        <f t="shared" si="392"/>
        <v>10</v>
      </c>
      <c r="H8367" s="29">
        <f>IF(I8367="","",IF($C$7="HB",I8367-TIME(VLOOKUP($C$6,Reference!$B$12:$C$16,2,0),0,0),I8367-TIME(VLOOKUP($C$6,Reference!$B$12:$C$16,2,0),0,0)+TIME(1,0,0)))</f>
        <v>41988.416666666664</v>
      </c>
      <c r="I8367" s="29">
        <v>41988.625</v>
      </c>
      <c r="J8367" s="42">
        <v>12503</v>
      </c>
    </row>
    <row r="8368" spans="5:10" x14ac:dyDescent="0.25">
      <c r="E8368" s="19">
        <f t="shared" si="390"/>
        <v>227</v>
      </c>
      <c r="F8368" s="28" t="str">
        <f t="shared" si="391"/>
        <v>12/15/2014</v>
      </c>
      <c r="G8368" s="28" t="str">
        <f t="shared" si="392"/>
        <v>11</v>
      </c>
      <c r="H8368" s="29">
        <f>IF(I8368="","",IF($C$7="HB",I8368-TIME(VLOOKUP($C$6,Reference!$B$12:$C$16,2,0),0,0),I8368-TIME(VLOOKUP($C$6,Reference!$B$12:$C$16,2,0),0,0)+TIME(1,0,0)))</f>
        <v>41988.458333333328</v>
      </c>
      <c r="I8368" s="29">
        <v>41988.666666666664</v>
      </c>
      <c r="J8368" s="42">
        <v>12777</v>
      </c>
    </row>
    <row r="8369" spans="5:10" x14ac:dyDescent="0.25">
      <c r="E8369" s="19">
        <f t="shared" si="390"/>
        <v>227</v>
      </c>
      <c r="F8369" s="28" t="str">
        <f t="shared" si="391"/>
        <v>12/15/2014</v>
      </c>
      <c r="G8369" s="28" t="str">
        <f t="shared" si="392"/>
        <v>12</v>
      </c>
      <c r="H8369" s="29">
        <f>IF(I8369="","",IF($C$7="HB",I8369-TIME(VLOOKUP($C$6,Reference!$B$12:$C$16,2,0),0,0),I8369-TIME(VLOOKUP($C$6,Reference!$B$12:$C$16,2,0),0,0)+TIME(1,0,0)))</f>
        <v>41988.5</v>
      </c>
      <c r="I8369" s="29">
        <v>41988.708333333336</v>
      </c>
      <c r="J8369" s="42">
        <v>13032</v>
      </c>
    </row>
    <row r="8370" spans="5:10" x14ac:dyDescent="0.25">
      <c r="E8370" s="19">
        <f t="shared" si="390"/>
        <v>227</v>
      </c>
      <c r="F8370" s="28" t="str">
        <f t="shared" si="391"/>
        <v>12/15/2014</v>
      </c>
      <c r="G8370" s="28" t="str">
        <f t="shared" si="392"/>
        <v>13</v>
      </c>
      <c r="H8370" s="29">
        <f>IF(I8370="","",IF($C$7="HB",I8370-TIME(VLOOKUP($C$6,Reference!$B$12:$C$16,2,0),0,0),I8370-TIME(VLOOKUP($C$6,Reference!$B$12:$C$16,2,0),0,0)+TIME(1,0,0)))</f>
        <v>41988.541666666664</v>
      </c>
      <c r="I8370" s="29">
        <v>41988.75</v>
      </c>
      <c r="J8370" s="42">
        <v>12997</v>
      </c>
    </row>
    <row r="8371" spans="5:10" x14ac:dyDescent="0.25">
      <c r="E8371" s="19">
        <f t="shared" si="390"/>
        <v>227</v>
      </c>
      <c r="F8371" s="28" t="str">
        <f t="shared" si="391"/>
        <v>12/15/2014</v>
      </c>
      <c r="G8371" s="28" t="str">
        <f t="shared" si="392"/>
        <v>14</v>
      </c>
      <c r="H8371" s="29">
        <f>IF(I8371="","",IF($C$7="HB",I8371-TIME(VLOOKUP($C$6,Reference!$B$12:$C$16,2,0),0,0),I8371-TIME(VLOOKUP($C$6,Reference!$B$12:$C$16,2,0),0,0)+TIME(1,0,0)))</f>
        <v>41988.583333333328</v>
      </c>
      <c r="I8371" s="29">
        <v>41988.791666666664</v>
      </c>
      <c r="J8371" s="42">
        <v>12981</v>
      </c>
    </row>
    <row r="8372" spans="5:10" x14ac:dyDescent="0.25">
      <c r="E8372" s="19">
        <f t="shared" si="390"/>
        <v>227</v>
      </c>
      <c r="F8372" s="28" t="str">
        <f t="shared" si="391"/>
        <v>12/15/2014</v>
      </c>
      <c r="G8372" s="28" t="str">
        <f t="shared" si="392"/>
        <v>15</v>
      </c>
      <c r="H8372" s="29">
        <f>IF(I8372="","",IF($C$7="HB",I8372-TIME(VLOOKUP($C$6,Reference!$B$12:$C$16,2,0),0,0),I8372-TIME(VLOOKUP($C$6,Reference!$B$12:$C$16,2,0),0,0)+TIME(1,0,0)))</f>
        <v>41988.625</v>
      </c>
      <c r="I8372" s="29">
        <v>41988.833333333336</v>
      </c>
      <c r="J8372" s="42">
        <v>12975</v>
      </c>
    </row>
    <row r="8373" spans="5:10" x14ac:dyDescent="0.25">
      <c r="E8373" s="19">
        <f t="shared" si="390"/>
        <v>227</v>
      </c>
      <c r="F8373" s="28" t="str">
        <f t="shared" si="391"/>
        <v>12/15/2014</v>
      </c>
      <c r="G8373" s="28" t="str">
        <f t="shared" si="392"/>
        <v>16</v>
      </c>
      <c r="H8373" s="29">
        <f>IF(I8373="","",IF($C$7="HB",I8373-TIME(VLOOKUP($C$6,Reference!$B$12:$C$16,2,0),0,0),I8373-TIME(VLOOKUP($C$6,Reference!$B$12:$C$16,2,0),0,0)+TIME(1,0,0)))</f>
        <v>41988.666666666664</v>
      </c>
      <c r="I8373" s="29">
        <v>41988.875</v>
      </c>
      <c r="J8373" s="42">
        <v>12941</v>
      </c>
    </row>
    <row r="8374" spans="5:10" x14ac:dyDescent="0.25">
      <c r="E8374" s="19">
        <f t="shared" si="390"/>
        <v>227</v>
      </c>
      <c r="F8374" s="28" t="str">
        <f t="shared" si="391"/>
        <v>12/15/2014</v>
      </c>
      <c r="G8374" s="28" t="str">
        <f t="shared" si="392"/>
        <v>17</v>
      </c>
      <c r="H8374" s="29">
        <f>IF(I8374="","",IF($C$7="HB",I8374-TIME(VLOOKUP($C$6,Reference!$B$12:$C$16,2,0),0,0),I8374-TIME(VLOOKUP($C$6,Reference!$B$12:$C$16,2,0),0,0)+TIME(1,0,0)))</f>
        <v>41988.708333333328</v>
      </c>
      <c r="I8374" s="29">
        <v>41988.916666666664</v>
      </c>
      <c r="J8374" s="42">
        <v>12781</v>
      </c>
    </row>
    <row r="8375" spans="5:10" x14ac:dyDescent="0.25">
      <c r="E8375" s="19">
        <f t="shared" si="390"/>
        <v>227</v>
      </c>
      <c r="F8375" s="28" t="str">
        <f t="shared" si="391"/>
        <v>12/15/2014</v>
      </c>
      <c r="G8375" s="28" t="str">
        <f t="shared" si="392"/>
        <v>18</v>
      </c>
      <c r="H8375" s="29">
        <f>IF(I8375="","",IF($C$7="HB",I8375-TIME(VLOOKUP($C$6,Reference!$B$12:$C$16,2,0),0,0),I8375-TIME(VLOOKUP($C$6,Reference!$B$12:$C$16,2,0),0,0)+TIME(1,0,0)))</f>
        <v>41988.75</v>
      </c>
      <c r="I8375" s="29">
        <v>41988.958333333336</v>
      </c>
      <c r="J8375" s="42">
        <v>12722</v>
      </c>
    </row>
    <row r="8376" spans="5:10" x14ac:dyDescent="0.25">
      <c r="E8376" s="19">
        <f t="shared" si="390"/>
        <v>227</v>
      </c>
      <c r="F8376" s="28" t="str">
        <f t="shared" si="391"/>
        <v>12/15/2014</v>
      </c>
      <c r="G8376" s="28" t="str">
        <f t="shared" si="392"/>
        <v>19</v>
      </c>
      <c r="H8376" s="29">
        <f>IF(I8376="","",IF($C$7="HB",I8376-TIME(VLOOKUP($C$6,Reference!$B$12:$C$16,2,0),0,0),I8376-TIME(VLOOKUP($C$6,Reference!$B$12:$C$16,2,0),0,0)+TIME(1,0,0)))</f>
        <v>41988.791666666664</v>
      </c>
      <c r="I8376" s="29">
        <v>41989</v>
      </c>
      <c r="J8376" s="42">
        <v>13207</v>
      </c>
    </row>
    <row r="8377" spans="5:10" x14ac:dyDescent="0.25">
      <c r="E8377" s="19">
        <f t="shared" si="390"/>
        <v>227</v>
      </c>
      <c r="F8377" s="28" t="str">
        <f t="shared" si="391"/>
        <v>12/15/2014</v>
      </c>
      <c r="G8377" s="28" t="str">
        <f t="shared" si="392"/>
        <v>20</v>
      </c>
      <c r="H8377" s="29">
        <f>IF(I8377="","",IF($C$7="HB",I8377-TIME(VLOOKUP($C$6,Reference!$B$12:$C$16,2,0),0,0),I8377-TIME(VLOOKUP($C$6,Reference!$B$12:$C$16,2,0),0,0)+TIME(1,0,0)))</f>
        <v>41988.833333333328</v>
      </c>
      <c r="I8377" s="29">
        <v>41989.041666666664</v>
      </c>
      <c r="J8377" s="42">
        <v>14289</v>
      </c>
    </row>
    <row r="8378" spans="5:10" x14ac:dyDescent="0.25">
      <c r="E8378" s="19">
        <f t="shared" si="390"/>
        <v>227</v>
      </c>
      <c r="F8378" s="28" t="str">
        <f t="shared" si="391"/>
        <v>12/15/2014</v>
      </c>
      <c r="G8378" s="28" t="str">
        <f t="shared" si="392"/>
        <v>21</v>
      </c>
      <c r="H8378" s="29">
        <f>IF(I8378="","",IF($C$7="HB",I8378-TIME(VLOOKUP($C$6,Reference!$B$12:$C$16,2,0),0,0),I8378-TIME(VLOOKUP($C$6,Reference!$B$12:$C$16,2,0),0,0)+TIME(1,0,0)))</f>
        <v>41988.875</v>
      </c>
      <c r="I8378" s="29">
        <v>41989.083333333336</v>
      </c>
      <c r="J8378" s="42">
        <v>14438</v>
      </c>
    </row>
    <row r="8379" spans="5:10" x14ac:dyDescent="0.25">
      <c r="E8379" s="19">
        <f t="shared" si="390"/>
        <v>227</v>
      </c>
      <c r="F8379" s="28" t="str">
        <f t="shared" si="391"/>
        <v>12/15/2014</v>
      </c>
      <c r="G8379" s="28" t="str">
        <f t="shared" si="392"/>
        <v>22</v>
      </c>
      <c r="H8379" s="29">
        <f>IF(I8379="","",IF($C$7="HB",I8379-TIME(VLOOKUP($C$6,Reference!$B$12:$C$16,2,0),0,0),I8379-TIME(VLOOKUP($C$6,Reference!$B$12:$C$16,2,0),0,0)+TIME(1,0,0)))</f>
        <v>41988.916666666664</v>
      </c>
      <c r="I8379" s="29">
        <v>41989.125</v>
      </c>
      <c r="J8379" s="42">
        <v>14188</v>
      </c>
    </row>
    <row r="8380" spans="5:10" x14ac:dyDescent="0.25">
      <c r="E8380" s="19">
        <f t="shared" si="390"/>
        <v>227</v>
      </c>
      <c r="F8380" s="28" t="str">
        <f t="shared" si="391"/>
        <v>12/15/2014</v>
      </c>
      <c r="G8380" s="28" t="str">
        <f t="shared" si="392"/>
        <v>23</v>
      </c>
      <c r="H8380" s="29">
        <f>IF(I8380="","",IF($C$7="HB",I8380-TIME(VLOOKUP($C$6,Reference!$B$12:$C$16,2,0),0,0),I8380-TIME(VLOOKUP($C$6,Reference!$B$12:$C$16,2,0),0,0)+TIME(1,0,0)))</f>
        <v>41988.958333333328</v>
      </c>
      <c r="I8380" s="29">
        <v>41989.166666666664</v>
      </c>
      <c r="J8380" s="42">
        <v>13778</v>
      </c>
    </row>
    <row r="8381" spans="5:10" x14ac:dyDescent="0.25">
      <c r="E8381" s="19">
        <f t="shared" si="390"/>
        <v>227</v>
      </c>
      <c r="F8381" s="28" t="str">
        <f t="shared" si="391"/>
        <v>12/16/2014</v>
      </c>
      <c r="G8381" s="28" t="str">
        <f t="shared" si="392"/>
        <v>0</v>
      </c>
      <c r="H8381" s="29">
        <f>IF(I8381="","",IF($C$7="HB",I8381-TIME(VLOOKUP($C$6,Reference!$B$12:$C$16,2,0),0,0),I8381-TIME(VLOOKUP($C$6,Reference!$B$12:$C$16,2,0),0,0)+TIME(1,0,0)))</f>
        <v>41989</v>
      </c>
      <c r="I8381" s="29">
        <v>41989.208333333336</v>
      </c>
      <c r="J8381" s="42">
        <v>13095</v>
      </c>
    </row>
    <row r="8382" spans="5:10" x14ac:dyDescent="0.25">
      <c r="E8382" s="19">
        <f t="shared" si="390"/>
        <v>227</v>
      </c>
      <c r="F8382" s="28" t="str">
        <f t="shared" si="391"/>
        <v>12/16/2014</v>
      </c>
      <c r="G8382" s="28" t="str">
        <f t="shared" si="392"/>
        <v>1</v>
      </c>
      <c r="H8382" s="29">
        <f>IF(I8382="","",IF($C$7="HB",I8382-TIME(VLOOKUP($C$6,Reference!$B$12:$C$16,2,0),0,0),I8382-TIME(VLOOKUP($C$6,Reference!$B$12:$C$16,2,0),0,0)+TIME(1,0,0)))</f>
        <v>41989.041666666664</v>
      </c>
      <c r="I8382" s="29">
        <v>41989.25</v>
      </c>
      <c r="J8382" s="42">
        <v>12041</v>
      </c>
    </row>
    <row r="8383" spans="5:10" x14ac:dyDescent="0.25">
      <c r="E8383" s="19">
        <f t="shared" si="390"/>
        <v>227</v>
      </c>
      <c r="F8383" s="28" t="str">
        <f t="shared" si="391"/>
        <v>12/16/2014</v>
      </c>
      <c r="G8383" s="28" t="str">
        <f t="shared" si="392"/>
        <v>2</v>
      </c>
      <c r="H8383" s="29">
        <f>IF(I8383="","",IF($C$7="HB",I8383-TIME(VLOOKUP($C$6,Reference!$B$12:$C$16,2,0),0,0),I8383-TIME(VLOOKUP($C$6,Reference!$B$12:$C$16,2,0),0,0)+TIME(1,0,0)))</f>
        <v>41989.083333333328</v>
      </c>
      <c r="I8383" s="29">
        <v>41989.291666666664</v>
      </c>
      <c r="J8383" s="42">
        <v>10942</v>
      </c>
    </row>
    <row r="8384" spans="5:10" x14ac:dyDescent="0.25">
      <c r="E8384" s="19">
        <f t="shared" si="390"/>
        <v>227</v>
      </c>
      <c r="F8384" s="28" t="str">
        <f t="shared" si="391"/>
        <v>12/16/2014</v>
      </c>
      <c r="G8384" s="28" t="str">
        <f t="shared" si="392"/>
        <v>3</v>
      </c>
      <c r="H8384" s="29">
        <f>IF(I8384="","",IF($C$7="HB",I8384-TIME(VLOOKUP($C$6,Reference!$B$12:$C$16,2,0),0,0),I8384-TIME(VLOOKUP($C$6,Reference!$B$12:$C$16,2,0),0,0)+TIME(1,0,0)))</f>
        <v>41989.125</v>
      </c>
      <c r="I8384" s="29">
        <v>41989.333333333336</v>
      </c>
      <c r="J8384" s="42">
        <v>10000</v>
      </c>
    </row>
    <row r="8385" spans="5:10" x14ac:dyDescent="0.25">
      <c r="E8385" s="19">
        <f t="shared" si="390"/>
        <v>227</v>
      </c>
      <c r="F8385" s="28" t="str">
        <f t="shared" si="391"/>
        <v>12/16/2014</v>
      </c>
      <c r="G8385" s="28" t="str">
        <f t="shared" si="392"/>
        <v>4</v>
      </c>
      <c r="H8385" s="29">
        <f>IF(I8385="","",IF($C$7="HB",I8385-TIME(VLOOKUP($C$6,Reference!$B$12:$C$16,2,0),0,0),I8385-TIME(VLOOKUP($C$6,Reference!$B$12:$C$16,2,0),0,0)+TIME(1,0,0)))</f>
        <v>41989.166666666664</v>
      </c>
      <c r="I8385" s="29">
        <v>41989.375</v>
      </c>
      <c r="J8385" s="42">
        <v>9504</v>
      </c>
    </row>
    <row r="8386" spans="5:10" x14ac:dyDescent="0.25">
      <c r="E8386" s="19">
        <f t="shared" si="390"/>
        <v>227</v>
      </c>
      <c r="F8386" s="28" t="str">
        <f t="shared" si="391"/>
        <v>12/16/2014</v>
      </c>
      <c r="G8386" s="28" t="str">
        <f t="shared" si="392"/>
        <v>5</v>
      </c>
      <c r="H8386" s="29">
        <f>IF(I8386="","",IF($C$7="HB",I8386-TIME(VLOOKUP($C$6,Reference!$B$12:$C$16,2,0),0,0),I8386-TIME(VLOOKUP($C$6,Reference!$B$12:$C$16,2,0),0,0)+TIME(1,0,0)))</f>
        <v>41989.208333333328</v>
      </c>
      <c r="I8386" s="29">
        <v>41989.416666666664</v>
      </c>
      <c r="J8386" s="42">
        <v>9233</v>
      </c>
    </row>
    <row r="8387" spans="5:10" x14ac:dyDescent="0.25">
      <c r="E8387" s="19">
        <f t="shared" si="390"/>
        <v>227</v>
      </c>
      <c r="F8387" s="28" t="str">
        <f t="shared" si="391"/>
        <v>12/16/2014</v>
      </c>
      <c r="G8387" s="28" t="str">
        <f t="shared" si="392"/>
        <v>6</v>
      </c>
      <c r="H8387" s="29">
        <f>IF(I8387="","",IF($C$7="HB",I8387-TIME(VLOOKUP($C$6,Reference!$B$12:$C$16,2,0),0,0),I8387-TIME(VLOOKUP($C$6,Reference!$B$12:$C$16,2,0),0,0)+TIME(1,0,0)))</f>
        <v>41989.25</v>
      </c>
      <c r="I8387" s="29">
        <v>41989.458333333336</v>
      </c>
      <c r="J8387" s="42">
        <v>9080</v>
      </c>
    </row>
    <row r="8388" spans="5:10" x14ac:dyDescent="0.25">
      <c r="E8388" s="19">
        <f t="shared" si="390"/>
        <v>227</v>
      </c>
      <c r="F8388" s="28" t="str">
        <f t="shared" si="391"/>
        <v>12/16/2014</v>
      </c>
      <c r="G8388" s="28" t="str">
        <f t="shared" si="392"/>
        <v>7</v>
      </c>
      <c r="H8388" s="29">
        <f>IF(I8388="","",IF($C$7="HB",I8388-TIME(VLOOKUP($C$6,Reference!$B$12:$C$16,2,0),0,0),I8388-TIME(VLOOKUP($C$6,Reference!$B$12:$C$16,2,0),0,0)+TIME(1,0,0)))</f>
        <v>41989.291666666664</v>
      </c>
      <c r="I8388" s="29">
        <v>41989.5</v>
      </c>
      <c r="J8388" s="42">
        <v>9294</v>
      </c>
    </row>
    <row r="8389" spans="5:10" x14ac:dyDescent="0.25">
      <c r="E8389" s="19">
        <f t="shared" si="390"/>
        <v>227</v>
      </c>
      <c r="F8389" s="28" t="str">
        <f t="shared" si="391"/>
        <v>12/16/2014</v>
      </c>
      <c r="G8389" s="28" t="str">
        <f t="shared" si="392"/>
        <v>8</v>
      </c>
      <c r="H8389" s="29">
        <f>IF(I8389="","",IF($C$7="HB",I8389-TIME(VLOOKUP($C$6,Reference!$B$12:$C$16,2,0),0,0),I8389-TIME(VLOOKUP($C$6,Reference!$B$12:$C$16,2,0),0,0)+TIME(1,0,0)))</f>
        <v>41989.333333333328</v>
      </c>
      <c r="I8389" s="29">
        <v>41989.541666666664</v>
      </c>
      <c r="J8389" s="42">
        <v>9972</v>
      </c>
    </row>
    <row r="8390" spans="5:10" x14ac:dyDescent="0.25">
      <c r="E8390" s="19">
        <f t="shared" ref="E8390:E8453" si="393">$C$16</f>
        <v>227</v>
      </c>
      <c r="F8390" s="28" t="str">
        <f t="shared" ref="F8390:F8453" si="394">TEXT(H8390,"m/d/yyyy")</f>
        <v>12/16/2014</v>
      </c>
      <c r="G8390" s="28" t="str">
        <f t="shared" ref="G8390:G8453" si="395">TEXT(H8390,"h")</f>
        <v>9</v>
      </c>
      <c r="H8390" s="29">
        <f>IF(I8390="","",IF($C$7="HB",I8390-TIME(VLOOKUP($C$6,Reference!$B$12:$C$16,2,0),0,0),I8390-TIME(VLOOKUP($C$6,Reference!$B$12:$C$16,2,0),0,0)+TIME(1,0,0)))</f>
        <v>41989.375</v>
      </c>
      <c r="I8390" s="29">
        <v>41989.583333333336</v>
      </c>
      <c r="J8390" s="42">
        <v>11138</v>
      </c>
    </row>
    <row r="8391" spans="5:10" x14ac:dyDescent="0.25">
      <c r="E8391" s="19">
        <f t="shared" si="393"/>
        <v>227</v>
      </c>
      <c r="F8391" s="28" t="str">
        <f t="shared" si="394"/>
        <v>12/16/2014</v>
      </c>
      <c r="G8391" s="28" t="str">
        <f t="shared" si="395"/>
        <v>10</v>
      </c>
      <c r="H8391" s="29">
        <f>IF(I8391="","",IF($C$7="HB",I8391-TIME(VLOOKUP($C$6,Reference!$B$12:$C$16,2,0),0,0),I8391-TIME(VLOOKUP($C$6,Reference!$B$12:$C$16,2,0),0,0)+TIME(1,0,0)))</f>
        <v>41989.416666666664</v>
      </c>
      <c r="I8391" s="29">
        <v>41989.625</v>
      </c>
      <c r="J8391" s="42">
        <v>12111</v>
      </c>
    </row>
    <row r="8392" spans="5:10" x14ac:dyDescent="0.25">
      <c r="E8392" s="19">
        <f t="shared" si="393"/>
        <v>227</v>
      </c>
      <c r="F8392" s="28" t="str">
        <f t="shared" si="394"/>
        <v>12/16/2014</v>
      </c>
      <c r="G8392" s="28" t="str">
        <f t="shared" si="395"/>
        <v>11</v>
      </c>
      <c r="H8392" s="29">
        <f>IF(I8392="","",IF($C$7="HB",I8392-TIME(VLOOKUP($C$6,Reference!$B$12:$C$16,2,0),0,0),I8392-TIME(VLOOKUP($C$6,Reference!$B$12:$C$16,2,0),0,0)+TIME(1,0,0)))</f>
        <v>41989.458333333328</v>
      </c>
      <c r="I8392" s="29">
        <v>41989.666666666664</v>
      </c>
      <c r="J8392" s="42">
        <v>12175</v>
      </c>
    </row>
    <row r="8393" spans="5:10" x14ac:dyDescent="0.25">
      <c r="E8393" s="19">
        <f t="shared" si="393"/>
        <v>227</v>
      </c>
      <c r="F8393" s="28" t="str">
        <f t="shared" si="394"/>
        <v>12/16/2014</v>
      </c>
      <c r="G8393" s="28" t="str">
        <f t="shared" si="395"/>
        <v>12</v>
      </c>
      <c r="H8393" s="29">
        <f>IF(I8393="","",IF($C$7="HB",I8393-TIME(VLOOKUP($C$6,Reference!$B$12:$C$16,2,0),0,0),I8393-TIME(VLOOKUP($C$6,Reference!$B$12:$C$16,2,0),0,0)+TIME(1,0,0)))</f>
        <v>41989.5</v>
      </c>
      <c r="I8393" s="29">
        <v>41989.708333333336</v>
      </c>
      <c r="J8393" s="42">
        <v>12117</v>
      </c>
    </row>
    <row r="8394" spans="5:10" x14ac:dyDescent="0.25">
      <c r="E8394" s="19">
        <f t="shared" si="393"/>
        <v>227</v>
      </c>
      <c r="F8394" s="28" t="str">
        <f t="shared" si="394"/>
        <v>12/16/2014</v>
      </c>
      <c r="G8394" s="28" t="str">
        <f t="shared" si="395"/>
        <v>13</v>
      </c>
      <c r="H8394" s="29">
        <f>IF(I8394="","",IF($C$7="HB",I8394-TIME(VLOOKUP($C$6,Reference!$B$12:$C$16,2,0),0,0),I8394-TIME(VLOOKUP($C$6,Reference!$B$12:$C$16,2,0),0,0)+TIME(1,0,0)))</f>
        <v>41989.541666666664</v>
      </c>
      <c r="I8394" s="29">
        <v>41989.75</v>
      </c>
      <c r="J8394" s="42">
        <v>11925</v>
      </c>
    </row>
    <row r="8395" spans="5:10" x14ac:dyDescent="0.25">
      <c r="E8395" s="19">
        <f t="shared" si="393"/>
        <v>227</v>
      </c>
      <c r="F8395" s="28" t="str">
        <f t="shared" si="394"/>
        <v>12/16/2014</v>
      </c>
      <c r="G8395" s="28" t="str">
        <f t="shared" si="395"/>
        <v>14</v>
      </c>
      <c r="H8395" s="29">
        <f>IF(I8395="","",IF($C$7="HB",I8395-TIME(VLOOKUP($C$6,Reference!$B$12:$C$16,2,0),0,0),I8395-TIME(VLOOKUP($C$6,Reference!$B$12:$C$16,2,0),0,0)+TIME(1,0,0)))</f>
        <v>41989.583333333328</v>
      </c>
      <c r="I8395" s="29">
        <v>41989.791666666664</v>
      </c>
      <c r="J8395" s="42">
        <v>11730</v>
      </c>
    </row>
    <row r="8396" spans="5:10" x14ac:dyDescent="0.25">
      <c r="E8396" s="19">
        <f t="shared" si="393"/>
        <v>227</v>
      </c>
      <c r="F8396" s="28" t="str">
        <f t="shared" si="394"/>
        <v>12/16/2014</v>
      </c>
      <c r="G8396" s="28" t="str">
        <f t="shared" si="395"/>
        <v>15</v>
      </c>
      <c r="H8396" s="29">
        <f>IF(I8396="","",IF($C$7="HB",I8396-TIME(VLOOKUP($C$6,Reference!$B$12:$C$16,2,0),0,0),I8396-TIME(VLOOKUP($C$6,Reference!$B$12:$C$16,2,0),0,0)+TIME(1,0,0)))</f>
        <v>41989.625</v>
      </c>
      <c r="I8396" s="29">
        <v>41989.833333333336</v>
      </c>
      <c r="J8396" s="42">
        <v>11647</v>
      </c>
    </row>
    <row r="8397" spans="5:10" x14ac:dyDescent="0.25">
      <c r="E8397" s="19">
        <f t="shared" si="393"/>
        <v>227</v>
      </c>
      <c r="F8397" s="28" t="str">
        <f t="shared" si="394"/>
        <v>12/16/2014</v>
      </c>
      <c r="G8397" s="28" t="str">
        <f t="shared" si="395"/>
        <v>16</v>
      </c>
      <c r="H8397" s="29">
        <f>IF(I8397="","",IF($C$7="HB",I8397-TIME(VLOOKUP($C$6,Reference!$B$12:$C$16,2,0),0,0),I8397-TIME(VLOOKUP($C$6,Reference!$B$12:$C$16,2,0),0,0)+TIME(1,0,0)))</f>
        <v>41989.666666666664</v>
      </c>
      <c r="I8397" s="29">
        <v>41989.875</v>
      </c>
      <c r="J8397" s="42">
        <v>11686</v>
      </c>
    </row>
    <row r="8398" spans="5:10" x14ac:dyDescent="0.25">
      <c r="E8398" s="19">
        <f t="shared" si="393"/>
        <v>227</v>
      </c>
      <c r="F8398" s="28" t="str">
        <f t="shared" si="394"/>
        <v>12/16/2014</v>
      </c>
      <c r="G8398" s="28" t="str">
        <f t="shared" si="395"/>
        <v>17</v>
      </c>
      <c r="H8398" s="29">
        <f>IF(I8398="","",IF($C$7="HB",I8398-TIME(VLOOKUP($C$6,Reference!$B$12:$C$16,2,0),0,0),I8398-TIME(VLOOKUP($C$6,Reference!$B$12:$C$16,2,0),0,0)+TIME(1,0,0)))</f>
        <v>41989.708333333328</v>
      </c>
      <c r="I8398" s="29">
        <v>41989.916666666664</v>
      </c>
      <c r="J8398" s="42">
        <v>11831</v>
      </c>
    </row>
    <row r="8399" spans="5:10" x14ac:dyDescent="0.25">
      <c r="E8399" s="19">
        <f t="shared" si="393"/>
        <v>227</v>
      </c>
      <c r="F8399" s="28" t="str">
        <f t="shared" si="394"/>
        <v>12/16/2014</v>
      </c>
      <c r="G8399" s="28" t="str">
        <f t="shared" si="395"/>
        <v>18</v>
      </c>
      <c r="H8399" s="29">
        <f>IF(I8399="","",IF($C$7="HB",I8399-TIME(VLOOKUP($C$6,Reference!$B$12:$C$16,2,0),0,0),I8399-TIME(VLOOKUP($C$6,Reference!$B$12:$C$16,2,0),0,0)+TIME(1,0,0)))</f>
        <v>41989.75</v>
      </c>
      <c r="I8399" s="29">
        <v>41989.958333333336</v>
      </c>
      <c r="J8399" s="42">
        <v>12043</v>
      </c>
    </row>
    <row r="8400" spans="5:10" x14ac:dyDescent="0.25">
      <c r="E8400" s="19">
        <f t="shared" si="393"/>
        <v>227</v>
      </c>
      <c r="F8400" s="28" t="str">
        <f t="shared" si="394"/>
        <v>12/16/2014</v>
      </c>
      <c r="G8400" s="28" t="str">
        <f t="shared" si="395"/>
        <v>19</v>
      </c>
      <c r="H8400" s="29">
        <f>IF(I8400="","",IF($C$7="HB",I8400-TIME(VLOOKUP($C$6,Reference!$B$12:$C$16,2,0),0,0),I8400-TIME(VLOOKUP($C$6,Reference!$B$12:$C$16,2,0),0,0)+TIME(1,0,0)))</f>
        <v>41989.791666666664</v>
      </c>
      <c r="I8400" s="29">
        <v>41990</v>
      </c>
      <c r="J8400" s="42">
        <v>12827</v>
      </c>
    </row>
    <row r="8401" spans="5:10" x14ac:dyDescent="0.25">
      <c r="E8401" s="19">
        <f t="shared" si="393"/>
        <v>227</v>
      </c>
      <c r="F8401" s="28" t="str">
        <f t="shared" si="394"/>
        <v>12/16/2014</v>
      </c>
      <c r="G8401" s="28" t="str">
        <f t="shared" si="395"/>
        <v>20</v>
      </c>
      <c r="H8401" s="29">
        <f>IF(I8401="","",IF($C$7="HB",I8401-TIME(VLOOKUP($C$6,Reference!$B$12:$C$16,2,0),0,0),I8401-TIME(VLOOKUP($C$6,Reference!$B$12:$C$16,2,0),0,0)+TIME(1,0,0)))</f>
        <v>41989.833333333328</v>
      </c>
      <c r="I8401" s="29">
        <v>41990.041666666664</v>
      </c>
      <c r="J8401" s="42">
        <v>13854</v>
      </c>
    </row>
    <row r="8402" spans="5:10" x14ac:dyDescent="0.25">
      <c r="E8402" s="19">
        <f t="shared" si="393"/>
        <v>227</v>
      </c>
      <c r="F8402" s="28" t="str">
        <f t="shared" si="394"/>
        <v>12/16/2014</v>
      </c>
      <c r="G8402" s="28" t="str">
        <f t="shared" si="395"/>
        <v>21</v>
      </c>
      <c r="H8402" s="29">
        <f>IF(I8402="","",IF($C$7="HB",I8402-TIME(VLOOKUP($C$6,Reference!$B$12:$C$16,2,0),0,0),I8402-TIME(VLOOKUP($C$6,Reference!$B$12:$C$16,2,0),0,0)+TIME(1,0,0)))</f>
        <v>41989.875</v>
      </c>
      <c r="I8402" s="29">
        <v>41990.083333333336</v>
      </c>
      <c r="J8402" s="42">
        <v>13976</v>
      </c>
    </row>
    <row r="8403" spans="5:10" x14ac:dyDescent="0.25">
      <c r="E8403" s="19">
        <f t="shared" si="393"/>
        <v>227</v>
      </c>
      <c r="F8403" s="28" t="str">
        <f t="shared" si="394"/>
        <v>12/16/2014</v>
      </c>
      <c r="G8403" s="28" t="str">
        <f t="shared" si="395"/>
        <v>22</v>
      </c>
      <c r="H8403" s="29">
        <f>IF(I8403="","",IF($C$7="HB",I8403-TIME(VLOOKUP($C$6,Reference!$B$12:$C$16,2,0),0,0),I8403-TIME(VLOOKUP($C$6,Reference!$B$12:$C$16,2,0),0,0)+TIME(1,0,0)))</f>
        <v>41989.916666666664</v>
      </c>
      <c r="I8403" s="29">
        <v>41990.125</v>
      </c>
      <c r="J8403" s="42">
        <v>13751</v>
      </c>
    </row>
    <row r="8404" spans="5:10" x14ac:dyDescent="0.25">
      <c r="E8404" s="19">
        <f t="shared" si="393"/>
        <v>227</v>
      </c>
      <c r="F8404" s="28" t="str">
        <f t="shared" si="394"/>
        <v>12/16/2014</v>
      </c>
      <c r="G8404" s="28" t="str">
        <f t="shared" si="395"/>
        <v>23</v>
      </c>
      <c r="H8404" s="29">
        <f>IF(I8404="","",IF($C$7="HB",I8404-TIME(VLOOKUP($C$6,Reference!$B$12:$C$16,2,0),0,0),I8404-TIME(VLOOKUP($C$6,Reference!$B$12:$C$16,2,0),0,0)+TIME(1,0,0)))</f>
        <v>41989.958333333328</v>
      </c>
      <c r="I8404" s="29">
        <v>41990.166666666664</v>
      </c>
      <c r="J8404" s="42">
        <v>13381</v>
      </c>
    </row>
    <row r="8405" spans="5:10" x14ac:dyDescent="0.25">
      <c r="E8405" s="19">
        <f t="shared" si="393"/>
        <v>227</v>
      </c>
      <c r="F8405" s="28" t="str">
        <f t="shared" si="394"/>
        <v>12/17/2014</v>
      </c>
      <c r="G8405" s="28" t="str">
        <f t="shared" si="395"/>
        <v>0</v>
      </c>
      <c r="H8405" s="29">
        <f>IF(I8405="","",IF($C$7="HB",I8405-TIME(VLOOKUP($C$6,Reference!$B$12:$C$16,2,0),0,0),I8405-TIME(VLOOKUP($C$6,Reference!$B$12:$C$16,2,0),0,0)+TIME(1,0,0)))</f>
        <v>41990</v>
      </c>
      <c r="I8405" s="29">
        <v>41990.208333333336</v>
      </c>
      <c r="J8405" s="42">
        <v>12716</v>
      </c>
    </row>
    <row r="8406" spans="5:10" x14ac:dyDescent="0.25">
      <c r="E8406" s="19">
        <f t="shared" si="393"/>
        <v>227</v>
      </c>
      <c r="F8406" s="28" t="str">
        <f t="shared" si="394"/>
        <v>12/17/2014</v>
      </c>
      <c r="G8406" s="28" t="str">
        <f t="shared" si="395"/>
        <v>1</v>
      </c>
      <c r="H8406" s="29">
        <f>IF(I8406="","",IF($C$7="HB",I8406-TIME(VLOOKUP($C$6,Reference!$B$12:$C$16,2,0),0,0),I8406-TIME(VLOOKUP($C$6,Reference!$B$12:$C$16,2,0),0,0)+TIME(1,0,0)))</f>
        <v>41990.041666666664</v>
      </c>
      <c r="I8406" s="29">
        <v>41990.25</v>
      </c>
      <c r="J8406" s="42">
        <v>11690</v>
      </c>
    </row>
    <row r="8407" spans="5:10" x14ac:dyDescent="0.25">
      <c r="E8407" s="19">
        <f t="shared" si="393"/>
        <v>227</v>
      </c>
      <c r="F8407" s="28" t="str">
        <f t="shared" si="394"/>
        <v>12/17/2014</v>
      </c>
      <c r="G8407" s="28" t="str">
        <f t="shared" si="395"/>
        <v>2</v>
      </c>
      <c r="H8407" s="29">
        <f>IF(I8407="","",IF($C$7="HB",I8407-TIME(VLOOKUP($C$6,Reference!$B$12:$C$16,2,0),0,0),I8407-TIME(VLOOKUP($C$6,Reference!$B$12:$C$16,2,0),0,0)+TIME(1,0,0)))</f>
        <v>41990.083333333328</v>
      </c>
      <c r="I8407" s="29">
        <v>41990.291666666664</v>
      </c>
      <c r="J8407" s="42">
        <v>10634</v>
      </c>
    </row>
    <row r="8408" spans="5:10" x14ac:dyDescent="0.25">
      <c r="E8408" s="19">
        <f t="shared" si="393"/>
        <v>227</v>
      </c>
      <c r="F8408" s="28" t="str">
        <f t="shared" si="394"/>
        <v>12/17/2014</v>
      </c>
      <c r="G8408" s="28" t="str">
        <f t="shared" si="395"/>
        <v>3</v>
      </c>
      <c r="H8408" s="29">
        <f>IF(I8408="","",IF($C$7="HB",I8408-TIME(VLOOKUP($C$6,Reference!$B$12:$C$16,2,0),0,0),I8408-TIME(VLOOKUP($C$6,Reference!$B$12:$C$16,2,0),0,0)+TIME(1,0,0)))</f>
        <v>41990.125</v>
      </c>
      <c r="I8408" s="29">
        <v>41990.333333333336</v>
      </c>
      <c r="J8408" s="42">
        <v>9940</v>
      </c>
    </row>
    <row r="8409" spans="5:10" x14ac:dyDescent="0.25">
      <c r="E8409" s="19">
        <f t="shared" si="393"/>
        <v>227</v>
      </c>
      <c r="F8409" s="28" t="str">
        <f t="shared" si="394"/>
        <v>12/17/2014</v>
      </c>
      <c r="G8409" s="28" t="str">
        <f t="shared" si="395"/>
        <v>4</v>
      </c>
      <c r="H8409" s="29">
        <f>IF(I8409="","",IF($C$7="HB",I8409-TIME(VLOOKUP($C$6,Reference!$B$12:$C$16,2,0),0,0),I8409-TIME(VLOOKUP($C$6,Reference!$B$12:$C$16,2,0),0,0)+TIME(1,0,0)))</f>
        <v>41990.166666666664</v>
      </c>
      <c r="I8409" s="29">
        <v>41990.375</v>
      </c>
      <c r="J8409" s="42">
        <v>9479</v>
      </c>
    </row>
    <row r="8410" spans="5:10" x14ac:dyDescent="0.25">
      <c r="E8410" s="19">
        <f t="shared" si="393"/>
        <v>227</v>
      </c>
      <c r="F8410" s="28" t="str">
        <f t="shared" si="394"/>
        <v>12/17/2014</v>
      </c>
      <c r="G8410" s="28" t="str">
        <f t="shared" si="395"/>
        <v>5</v>
      </c>
      <c r="H8410" s="29">
        <f>IF(I8410="","",IF($C$7="HB",I8410-TIME(VLOOKUP($C$6,Reference!$B$12:$C$16,2,0),0,0),I8410-TIME(VLOOKUP($C$6,Reference!$B$12:$C$16,2,0),0,0)+TIME(1,0,0)))</f>
        <v>41990.208333333328</v>
      </c>
      <c r="I8410" s="29">
        <v>41990.416666666664</v>
      </c>
      <c r="J8410" s="42">
        <v>9259</v>
      </c>
    </row>
    <row r="8411" spans="5:10" x14ac:dyDescent="0.25">
      <c r="E8411" s="19">
        <f t="shared" si="393"/>
        <v>227</v>
      </c>
      <c r="F8411" s="28" t="str">
        <f t="shared" si="394"/>
        <v>12/17/2014</v>
      </c>
      <c r="G8411" s="28" t="str">
        <f t="shared" si="395"/>
        <v>6</v>
      </c>
      <c r="H8411" s="29">
        <f>IF(I8411="","",IF($C$7="HB",I8411-TIME(VLOOKUP($C$6,Reference!$B$12:$C$16,2,0),0,0),I8411-TIME(VLOOKUP($C$6,Reference!$B$12:$C$16,2,0),0,0)+TIME(1,0,0)))</f>
        <v>41990.25</v>
      </c>
      <c r="I8411" s="29">
        <v>41990.458333333336</v>
      </c>
      <c r="J8411" s="42">
        <v>9402</v>
      </c>
    </row>
    <row r="8412" spans="5:10" x14ac:dyDescent="0.25">
      <c r="E8412" s="19">
        <f t="shared" si="393"/>
        <v>227</v>
      </c>
      <c r="F8412" s="28" t="str">
        <f t="shared" si="394"/>
        <v>12/17/2014</v>
      </c>
      <c r="G8412" s="28" t="str">
        <f t="shared" si="395"/>
        <v>7</v>
      </c>
      <c r="H8412" s="29">
        <f>IF(I8412="","",IF($C$7="HB",I8412-TIME(VLOOKUP($C$6,Reference!$B$12:$C$16,2,0),0,0),I8412-TIME(VLOOKUP($C$6,Reference!$B$12:$C$16,2,0),0,0)+TIME(1,0,0)))</f>
        <v>41990.291666666664</v>
      </c>
      <c r="I8412" s="29">
        <v>41990.5</v>
      </c>
      <c r="J8412" s="42">
        <v>9655</v>
      </c>
    </row>
    <row r="8413" spans="5:10" x14ac:dyDescent="0.25">
      <c r="E8413" s="19">
        <f t="shared" si="393"/>
        <v>227</v>
      </c>
      <c r="F8413" s="28" t="str">
        <f t="shared" si="394"/>
        <v>12/17/2014</v>
      </c>
      <c r="G8413" s="28" t="str">
        <f t="shared" si="395"/>
        <v>8</v>
      </c>
      <c r="H8413" s="29">
        <f>IF(I8413="","",IF($C$7="HB",I8413-TIME(VLOOKUP($C$6,Reference!$B$12:$C$16,2,0),0,0),I8413-TIME(VLOOKUP($C$6,Reference!$B$12:$C$16,2,0),0,0)+TIME(1,0,0)))</f>
        <v>41990.333333333328</v>
      </c>
      <c r="I8413" s="29">
        <v>41990.541666666664</v>
      </c>
      <c r="J8413" s="42">
        <v>10026</v>
      </c>
    </row>
    <row r="8414" spans="5:10" x14ac:dyDescent="0.25">
      <c r="E8414" s="19">
        <f t="shared" si="393"/>
        <v>227</v>
      </c>
      <c r="F8414" s="28" t="str">
        <f t="shared" si="394"/>
        <v>12/17/2014</v>
      </c>
      <c r="G8414" s="28" t="str">
        <f t="shared" si="395"/>
        <v>9</v>
      </c>
      <c r="H8414" s="29">
        <f>IF(I8414="","",IF($C$7="HB",I8414-TIME(VLOOKUP($C$6,Reference!$B$12:$C$16,2,0),0,0),I8414-TIME(VLOOKUP($C$6,Reference!$B$12:$C$16,2,0),0,0)+TIME(1,0,0)))</f>
        <v>41990.375</v>
      </c>
      <c r="I8414" s="29">
        <v>41990.583333333336</v>
      </c>
      <c r="J8414" s="42">
        <v>11229</v>
      </c>
    </row>
    <row r="8415" spans="5:10" x14ac:dyDescent="0.25">
      <c r="E8415" s="19">
        <f t="shared" si="393"/>
        <v>227</v>
      </c>
      <c r="F8415" s="28" t="str">
        <f t="shared" si="394"/>
        <v>12/17/2014</v>
      </c>
      <c r="G8415" s="28" t="str">
        <f t="shared" si="395"/>
        <v>10</v>
      </c>
      <c r="H8415" s="29">
        <f>IF(I8415="","",IF($C$7="HB",I8415-TIME(VLOOKUP($C$6,Reference!$B$12:$C$16,2,0),0,0),I8415-TIME(VLOOKUP($C$6,Reference!$B$12:$C$16,2,0),0,0)+TIME(1,0,0)))</f>
        <v>41990.416666666664</v>
      </c>
      <c r="I8415" s="29">
        <v>41990.625</v>
      </c>
      <c r="J8415" s="42">
        <v>12221</v>
      </c>
    </row>
    <row r="8416" spans="5:10" x14ac:dyDescent="0.25">
      <c r="E8416" s="19">
        <f t="shared" si="393"/>
        <v>227</v>
      </c>
      <c r="F8416" s="28" t="str">
        <f t="shared" si="394"/>
        <v>12/17/2014</v>
      </c>
      <c r="G8416" s="28" t="str">
        <f t="shared" si="395"/>
        <v>11</v>
      </c>
      <c r="H8416" s="29">
        <f>IF(I8416="","",IF($C$7="HB",I8416-TIME(VLOOKUP($C$6,Reference!$B$12:$C$16,2,0),0,0),I8416-TIME(VLOOKUP($C$6,Reference!$B$12:$C$16,2,0),0,0)+TIME(1,0,0)))</f>
        <v>41990.458333333328</v>
      </c>
      <c r="I8416" s="29">
        <v>41990.666666666664</v>
      </c>
      <c r="J8416" s="42">
        <v>12278</v>
      </c>
    </row>
    <row r="8417" spans="5:10" x14ac:dyDescent="0.25">
      <c r="E8417" s="19">
        <f t="shared" si="393"/>
        <v>227</v>
      </c>
      <c r="F8417" s="28" t="str">
        <f t="shared" si="394"/>
        <v>12/17/2014</v>
      </c>
      <c r="G8417" s="28" t="str">
        <f t="shared" si="395"/>
        <v>12</v>
      </c>
      <c r="H8417" s="29">
        <f>IF(I8417="","",IF($C$7="HB",I8417-TIME(VLOOKUP($C$6,Reference!$B$12:$C$16,2,0),0,0),I8417-TIME(VLOOKUP($C$6,Reference!$B$12:$C$16,2,0),0,0)+TIME(1,0,0)))</f>
        <v>41990.5</v>
      </c>
      <c r="I8417" s="29">
        <v>41990.708333333336</v>
      </c>
      <c r="J8417" s="42">
        <v>12389</v>
      </c>
    </row>
    <row r="8418" spans="5:10" x14ac:dyDescent="0.25">
      <c r="E8418" s="19">
        <f t="shared" si="393"/>
        <v>227</v>
      </c>
      <c r="F8418" s="28" t="str">
        <f t="shared" si="394"/>
        <v>12/17/2014</v>
      </c>
      <c r="G8418" s="28" t="str">
        <f t="shared" si="395"/>
        <v>13</v>
      </c>
      <c r="H8418" s="29">
        <f>IF(I8418="","",IF($C$7="HB",I8418-TIME(VLOOKUP($C$6,Reference!$B$12:$C$16,2,0),0,0),I8418-TIME(VLOOKUP($C$6,Reference!$B$12:$C$16,2,0),0,0)+TIME(1,0,0)))</f>
        <v>41990.541666666664</v>
      </c>
      <c r="I8418" s="29">
        <v>41990.75</v>
      </c>
      <c r="J8418" s="42">
        <v>12331</v>
      </c>
    </row>
    <row r="8419" spans="5:10" x14ac:dyDescent="0.25">
      <c r="E8419" s="19">
        <f t="shared" si="393"/>
        <v>227</v>
      </c>
      <c r="F8419" s="28" t="str">
        <f t="shared" si="394"/>
        <v>12/17/2014</v>
      </c>
      <c r="G8419" s="28" t="str">
        <f t="shared" si="395"/>
        <v>14</v>
      </c>
      <c r="H8419" s="29">
        <f>IF(I8419="","",IF($C$7="HB",I8419-TIME(VLOOKUP($C$6,Reference!$B$12:$C$16,2,0),0,0),I8419-TIME(VLOOKUP($C$6,Reference!$B$12:$C$16,2,0),0,0)+TIME(1,0,0)))</f>
        <v>41990.583333333328</v>
      </c>
      <c r="I8419" s="29">
        <v>41990.791666666664</v>
      </c>
      <c r="J8419" s="42">
        <v>12142</v>
      </c>
    </row>
    <row r="8420" spans="5:10" x14ac:dyDescent="0.25">
      <c r="E8420" s="19">
        <f t="shared" si="393"/>
        <v>227</v>
      </c>
      <c r="F8420" s="28" t="str">
        <f t="shared" si="394"/>
        <v>12/17/2014</v>
      </c>
      <c r="G8420" s="28" t="str">
        <f t="shared" si="395"/>
        <v>15</v>
      </c>
      <c r="H8420" s="29">
        <f>IF(I8420="","",IF($C$7="HB",I8420-TIME(VLOOKUP($C$6,Reference!$B$12:$C$16,2,0),0,0),I8420-TIME(VLOOKUP($C$6,Reference!$B$12:$C$16,2,0),0,0)+TIME(1,0,0)))</f>
        <v>41990.625</v>
      </c>
      <c r="I8420" s="29">
        <v>41990.833333333336</v>
      </c>
      <c r="J8420" s="42">
        <v>11903</v>
      </c>
    </row>
    <row r="8421" spans="5:10" x14ac:dyDescent="0.25">
      <c r="E8421" s="19">
        <f t="shared" si="393"/>
        <v>227</v>
      </c>
      <c r="F8421" s="28" t="str">
        <f t="shared" si="394"/>
        <v>12/17/2014</v>
      </c>
      <c r="G8421" s="28" t="str">
        <f t="shared" si="395"/>
        <v>16</v>
      </c>
      <c r="H8421" s="29">
        <f>IF(I8421="","",IF($C$7="HB",I8421-TIME(VLOOKUP($C$6,Reference!$B$12:$C$16,2,0),0,0),I8421-TIME(VLOOKUP($C$6,Reference!$B$12:$C$16,2,0),0,0)+TIME(1,0,0)))</f>
        <v>41990.666666666664</v>
      </c>
      <c r="I8421" s="29">
        <v>41990.875</v>
      </c>
      <c r="J8421" s="42">
        <v>11969</v>
      </c>
    </row>
    <row r="8422" spans="5:10" x14ac:dyDescent="0.25">
      <c r="E8422" s="19">
        <f t="shared" si="393"/>
        <v>227</v>
      </c>
      <c r="F8422" s="28" t="str">
        <f t="shared" si="394"/>
        <v>12/17/2014</v>
      </c>
      <c r="G8422" s="28" t="str">
        <f t="shared" si="395"/>
        <v>17</v>
      </c>
      <c r="H8422" s="29">
        <f>IF(I8422="","",IF($C$7="HB",I8422-TIME(VLOOKUP($C$6,Reference!$B$12:$C$16,2,0),0,0),I8422-TIME(VLOOKUP($C$6,Reference!$B$12:$C$16,2,0),0,0)+TIME(1,0,0)))</f>
        <v>41990.708333333328</v>
      </c>
      <c r="I8422" s="29">
        <v>41990.916666666664</v>
      </c>
      <c r="J8422" s="42">
        <v>11971</v>
      </c>
    </row>
    <row r="8423" spans="5:10" x14ac:dyDescent="0.25">
      <c r="E8423" s="19">
        <f t="shared" si="393"/>
        <v>227</v>
      </c>
      <c r="F8423" s="28" t="str">
        <f t="shared" si="394"/>
        <v>12/17/2014</v>
      </c>
      <c r="G8423" s="28" t="str">
        <f t="shared" si="395"/>
        <v>18</v>
      </c>
      <c r="H8423" s="29">
        <f>IF(I8423="","",IF($C$7="HB",I8423-TIME(VLOOKUP($C$6,Reference!$B$12:$C$16,2,0),0,0),I8423-TIME(VLOOKUP($C$6,Reference!$B$12:$C$16,2,0),0,0)+TIME(1,0,0)))</f>
        <v>41990.75</v>
      </c>
      <c r="I8423" s="29">
        <v>41990.958333333336</v>
      </c>
      <c r="J8423" s="42">
        <v>12059</v>
      </c>
    </row>
    <row r="8424" spans="5:10" x14ac:dyDescent="0.25">
      <c r="E8424" s="19">
        <f t="shared" si="393"/>
        <v>227</v>
      </c>
      <c r="F8424" s="28" t="str">
        <f t="shared" si="394"/>
        <v>12/17/2014</v>
      </c>
      <c r="G8424" s="28" t="str">
        <f t="shared" si="395"/>
        <v>19</v>
      </c>
      <c r="H8424" s="29">
        <f>IF(I8424="","",IF($C$7="HB",I8424-TIME(VLOOKUP($C$6,Reference!$B$12:$C$16,2,0),0,0),I8424-TIME(VLOOKUP($C$6,Reference!$B$12:$C$16,2,0),0,0)+TIME(1,0,0)))</f>
        <v>41990.791666666664</v>
      </c>
      <c r="I8424" s="29">
        <v>41991</v>
      </c>
      <c r="J8424" s="42">
        <v>12677</v>
      </c>
    </row>
    <row r="8425" spans="5:10" x14ac:dyDescent="0.25">
      <c r="E8425" s="19">
        <f t="shared" si="393"/>
        <v>227</v>
      </c>
      <c r="F8425" s="28" t="str">
        <f t="shared" si="394"/>
        <v>12/17/2014</v>
      </c>
      <c r="G8425" s="28" t="str">
        <f t="shared" si="395"/>
        <v>20</v>
      </c>
      <c r="H8425" s="29">
        <f>IF(I8425="","",IF($C$7="HB",I8425-TIME(VLOOKUP($C$6,Reference!$B$12:$C$16,2,0),0,0),I8425-TIME(VLOOKUP($C$6,Reference!$B$12:$C$16,2,0),0,0)+TIME(1,0,0)))</f>
        <v>41990.833333333328</v>
      </c>
      <c r="I8425" s="29">
        <v>41991.041666666664</v>
      </c>
      <c r="J8425" s="42">
        <v>13818</v>
      </c>
    </row>
    <row r="8426" spans="5:10" x14ac:dyDescent="0.25">
      <c r="E8426" s="19">
        <f t="shared" si="393"/>
        <v>227</v>
      </c>
      <c r="F8426" s="28" t="str">
        <f t="shared" si="394"/>
        <v>12/17/2014</v>
      </c>
      <c r="G8426" s="28" t="str">
        <f t="shared" si="395"/>
        <v>21</v>
      </c>
      <c r="H8426" s="29">
        <f>IF(I8426="","",IF($C$7="HB",I8426-TIME(VLOOKUP($C$6,Reference!$B$12:$C$16,2,0),0,0),I8426-TIME(VLOOKUP($C$6,Reference!$B$12:$C$16,2,0),0,0)+TIME(1,0,0)))</f>
        <v>41990.875</v>
      </c>
      <c r="I8426" s="29">
        <v>41991.083333333336</v>
      </c>
      <c r="J8426" s="42">
        <v>13962</v>
      </c>
    </row>
    <row r="8427" spans="5:10" x14ac:dyDescent="0.25">
      <c r="E8427" s="19">
        <f t="shared" si="393"/>
        <v>227</v>
      </c>
      <c r="F8427" s="28" t="str">
        <f t="shared" si="394"/>
        <v>12/17/2014</v>
      </c>
      <c r="G8427" s="28" t="str">
        <f t="shared" si="395"/>
        <v>22</v>
      </c>
      <c r="H8427" s="29">
        <f>IF(I8427="","",IF($C$7="HB",I8427-TIME(VLOOKUP($C$6,Reference!$B$12:$C$16,2,0),0,0),I8427-TIME(VLOOKUP($C$6,Reference!$B$12:$C$16,2,0),0,0)+TIME(1,0,0)))</f>
        <v>41990.916666666664</v>
      </c>
      <c r="I8427" s="29">
        <v>41991.125</v>
      </c>
      <c r="J8427" s="42">
        <v>13781</v>
      </c>
    </row>
    <row r="8428" spans="5:10" x14ac:dyDescent="0.25">
      <c r="E8428" s="19">
        <f t="shared" si="393"/>
        <v>227</v>
      </c>
      <c r="F8428" s="28" t="str">
        <f t="shared" si="394"/>
        <v>12/17/2014</v>
      </c>
      <c r="G8428" s="28" t="str">
        <f t="shared" si="395"/>
        <v>23</v>
      </c>
      <c r="H8428" s="29">
        <f>IF(I8428="","",IF($C$7="HB",I8428-TIME(VLOOKUP($C$6,Reference!$B$12:$C$16,2,0),0,0),I8428-TIME(VLOOKUP($C$6,Reference!$B$12:$C$16,2,0),0,0)+TIME(1,0,0)))</f>
        <v>41990.958333333328</v>
      </c>
      <c r="I8428" s="29">
        <v>41991.166666666664</v>
      </c>
      <c r="J8428" s="42">
        <v>13449</v>
      </c>
    </row>
    <row r="8429" spans="5:10" x14ac:dyDescent="0.25">
      <c r="E8429" s="19">
        <f t="shared" si="393"/>
        <v>227</v>
      </c>
      <c r="F8429" s="28" t="str">
        <f t="shared" si="394"/>
        <v>12/18/2014</v>
      </c>
      <c r="G8429" s="28" t="str">
        <f t="shared" si="395"/>
        <v>0</v>
      </c>
      <c r="H8429" s="29">
        <f>IF(I8429="","",IF($C$7="HB",I8429-TIME(VLOOKUP($C$6,Reference!$B$12:$C$16,2,0),0,0),I8429-TIME(VLOOKUP($C$6,Reference!$B$12:$C$16,2,0),0,0)+TIME(1,0,0)))</f>
        <v>41991</v>
      </c>
      <c r="I8429" s="29">
        <v>41991.208333333336</v>
      </c>
      <c r="J8429" s="42">
        <v>12730</v>
      </c>
    </row>
    <row r="8430" spans="5:10" x14ac:dyDescent="0.25">
      <c r="E8430" s="19">
        <f t="shared" si="393"/>
        <v>227</v>
      </c>
      <c r="F8430" s="28" t="str">
        <f t="shared" si="394"/>
        <v>12/18/2014</v>
      </c>
      <c r="G8430" s="28" t="str">
        <f t="shared" si="395"/>
        <v>1</v>
      </c>
      <c r="H8430" s="29">
        <f>IF(I8430="","",IF($C$7="HB",I8430-TIME(VLOOKUP($C$6,Reference!$B$12:$C$16,2,0),0,0),I8430-TIME(VLOOKUP($C$6,Reference!$B$12:$C$16,2,0),0,0)+TIME(1,0,0)))</f>
        <v>41991.041666666664</v>
      </c>
      <c r="I8430" s="29">
        <v>41991.25</v>
      </c>
      <c r="J8430" s="42">
        <v>11681</v>
      </c>
    </row>
    <row r="8431" spans="5:10" x14ac:dyDescent="0.25">
      <c r="E8431" s="19">
        <f t="shared" si="393"/>
        <v>227</v>
      </c>
      <c r="F8431" s="28" t="str">
        <f t="shared" si="394"/>
        <v>12/18/2014</v>
      </c>
      <c r="G8431" s="28" t="str">
        <f t="shared" si="395"/>
        <v>2</v>
      </c>
      <c r="H8431" s="29">
        <f>IF(I8431="","",IF($C$7="HB",I8431-TIME(VLOOKUP($C$6,Reference!$B$12:$C$16,2,0),0,0),I8431-TIME(VLOOKUP($C$6,Reference!$B$12:$C$16,2,0),0,0)+TIME(1,0,0)))</f>
        <v>41991.083333333328</v>
      </c>
      <c r="I8431" s="29">
        <v>41991.291666666664</v>
      </c>
      <c r="J8431" s="42">
        <v>10575</v>
      </c>
    </row>
    <row r="8432" spans="5:10" x14ac:dyDescent="0.25">
      <c r="E8432" s="19">
        <f t="shared" si="393"/>
        <v>227</v>
      </c>
      <c r="F8432" s="28" t="str">
        <f t="shared" si="394"/>
        <v>12/18/2014</v>
      </c>
      <c r="G8432" s="28" t="str">
        <f t="shared" si="395"/>
        <v>3</v>
      </c>
      <c r="H8432" s="29">
        <f>IF(I8432="","",IF($C$7="HB",I8432-TIME(VLOOKUP($C$6,Reference!$B$12:$C$16,2,0),0,0),I8432-TIME(VLOOKUP($C$6,Reference!$B$12:$C$16,2,0),0,0)+TIME(1,0,0)))</f>
        <v>41991.125</v>
      </c>
      <c r="I8432" s="29">
        <v>41991.333333333336</v>
      </c>
      <c r="J8432" s="42">
        <v>10003</v>
      </c>
    </row>
    <row r="8433" spans="5:10" x14ac:dyDescent="0.25">
      <c r="E8433" s="19">
        <f t="shared" si="393"/>
        <v>227</v>
      </c>
      <c r="F8433" s="28" t="str">
        <f t="shared" si="394"/>
        <v>12/18/2014</v>
      </c>
      <c r="G8433" s="28" t="str">
        <f t="shared" si="395"/>
        <v>4</v>
      </c>
      <c r="H8433" s="29">
        <f>IF(I8433="","",IF($C$7="HB",I8433-TIME(VLOOKUP($C$6,Reference!$B$12:$C$16,2,0),0,0),I8433-TIME(VLOOKUP($C$6,Reference!$B$12:$C$16,2,0),0,0)+TIME(1,0,0)))</f>
        <v>41991.166666666664</v>
      </c>
      <c r="I8433" s="29">
        <v>41991.375</v>
      </c>
      <c r="J8433" s="42">
        <v>9904</v>
      </c>
    </row>
    <row r="8434" spans="5:10" x14ac:dyDescent="0.25">
      <c r="E8434" s="19">
        <f t="shared" si="393"/>
        <v>227</v>
      </c>
      <c r="F8434" s="28" t="str">
        <f t="shared" si="394"/>
        <v>12/18/2014</v>
      </c>
      <c r="G8434" s="28" t="str">
        <f t="shared" si="395"/>
        <v>5</v>
      </c>
      <c r="H8434" s="29">
        <f>IF(I8434="","",IF($C$7="HB",I8434-TIME(VLOOKUP($C$6,Reference!$B$12:$C$16,2,0),0,0),I8434-TIME(VLOOKUP($C$6,Reference!$B$12:$C$16,2,0),0,0)+TIME(1,0,0)))</f>
        <v>41991.208333333328</v>
      </c>
      <c r="I8434" s="29">
        <v>41991.416666666664</v>
      </c>
      <c r="J8434" s="42">
        <v>9810</v>
      </c>
    </row>
    <row r="8435" spans="5:10" x14ac:dyDescent="0.25">
      <c r="E8435" s="19">
        <f t="shared" si="393"/>
        <v>227</v>
      </c>
      <c r="F8435" s="28" t="str">
        <f t="shared" si="394"/>
        <v>12/18/2014</v>
      </c>
      <c r="G8435" s="28" t="str">
        <f t="shared" si="395"/>
        <v>6</v>
      </c>
      <c r="H8435" s="29">
        <f>IF(I8435="","",IF($C$7="HB",I8435-TIME(VLOOKUP($C$6,Reference!$B$12:$C$16,2,0),0,0),I8435-TIME(VLOOKUP($C$6,Reference!$B$12:$C$16,2,0),0,0)+TIME(1,0,0)))</f>
        <v>41991.25</v>
      </c>
      <c r="I8435" s="29">
        <v>41991.458333333336</v>
      </c>
      <c r="J8435" s="42">
        <v>9412</v>
      </c>
    </row>
    <row r="8436" spans="5:10" x14ac:dyDescent="0.25">
      <c r="E8436" s="19">
        <f t="shared" si="393"/>
        <v>227</v>
      </c>
      <c r="F8436" s="28" t="str">
        <f t="shared" si="394"/>
        <v>12/18/2014</v>
      </c>
      <c r="G8436" s="28" t="str">
        <f t="shared" si="395"/>
        <v>7</v>
      </c>
      <c r="H8436" s="29">
        <f>IF(I8436="","",IF($C$7="HB",I8436-TIME(VLOOKUP($C$6,Reference!$B$12:$C$16,2,0),0,0),I8436-TIME(VLOOKUP($C$6,Reference!$B$12:$C$16,2,0),0,0)+TIME(1,0,0)))</f>
        <v>41991.291666666664</v>
      </c>
      <c r="I8436" s="29">
        <v>41991.5</v>
      </c>
      <c r="J8436" s="42">
        <v>9638</v>
      </c>
    </row>
    <row r="8437" spans="5:10" x14ac:dyDescent="0.25">
      <c r="E8437" s="19">
        <f t="shared" si="393"/>
        <v>227</v>
      </c>
      <c r="F8437" s="28" t="str">
        <f t="shared" si="394"/>
        <v>12/18/2014</v>
      </c>
      <c r="G8437" s="28" t="str">
        <f t="shared" si="395"/>
        <v>8</v>
      </c>
      <c r="H8437" s="29">
        <f>IF(I8437="","",IF($C$7="HB",I8437-TIME(VLOOKUP($C$6,Reference!$B$12:$C$16,2,0),0,0),I8437-TIME(VLOOKUP($C$6,Reference!$B$12:$C$16,2,0),0,0)+TIME(1,0,0)))</f>
        <v>41991.333333333328</v>
      </c>
      <c r="I8437" s="29">
        <v>41991.541666666664</v>
      </c>
      <c r="J8437" s="42">
        <v>10173</v>
      </c>
    </row>
    <row r="8438" spans="5:10" x14ac:dyDescent="0.25">
      <c r="E8438" s="19">
        <f t="shared" si="393"/>
        <v>227</v>
      </c>
      <c r="F8438" s="28" t="str">
        <f t="shared" si="394"/>
        <v>12/18/2014</v>
      </c>
      <c r="G8438" s="28" t="str">
        <f t="shared" si="395"/>
        <v>9</v>
      </c>
      <c r="H8438" s="29">
        <f>IF(I8438="","",IF($C$7="HB",I8438-TIME(VLOOKUP($C$6,Reference!$B$12:$C$16,2,0),0,0),I8438-TIME(VLOOKUP($C$6,Reference!$B$12:$C$16,2,0),0,0)+TIME(1,0,0)))</f>
        <v>41991.375</v>
      </c>
      <c r="I8438" s="29">
        <v>41991.583333333336</v>
      </c>
      <c r="J8438" s="42">
        <v>11222</v>
      </c>
    </row>
    <row r="8439" spans="5:10" x14ac:dyDescent="0.25">
      <c r="E8439" s="19">
        <f t="shared" si="393"/>
        <v>227</v>
      </c>
      <c r="F8439" s="28" t="str">
        <f t="shared" si="394"/>
        <v>12/18/2014</v>
      </c>
      <c r="G8439" s="28" t="str">
        <f t="shared" si="395"/>
        <v>10</v>
      </c>
      <c r="H8439" s="29">
        <f>IF(I8439="","",IF($C$7="HB",I8439-TIME(VLOOKUP($C$6,Reference!$B$12:$C$16,2,0),0,0),I8439-TIME(VLOOKUP($C$6,Reference!$B$12:$C$16,2,0),0,0)+TIME(1,0,0)))</f>
        <v>41991.416666666664</v>
      </c>
      <c r="I8439" s="29">
        <v>41991.625</v>
      </c>
      <c r="J8439" s="42">
        <v>12104</v>
      </c>
    </row>
    <row r="8440" spans="5:10" x14ac:dyDescent="0.25">
      <c r="E8440" s="19">
        <f t="shared" si="393"/>
        <v>227</v>
      </c>
      <c r="F8440" s="28" t="str">
        <f t="shared" si="394"/>
        <v>12/18/2014</v>
      </c>
      <c r="G8440" s="28" t="str">
        <f t="shared" si="395"/>
        <v>11</v>
      </c>
      <c r="H8440" s="29">
        <f>IF(I8440="","",IF($C$7="HB",I8440-TIME(VLOOKUP($C$6,Reference!$B$12:$C$16,2,0),0,0),I8440-TIME(VLOOKUP($C$6,Reference!$B$12:$C$16,2,0),0,0)+TIME(1,0,0)))</f>
        <v>41991.458333333328</v>
      </c>
      <c r="I8440" s="29">
        <v>41991.666666666664</v>
      </c>
      <c r="J8440" s="42">
        <v>12159</v>
      </c>
    </row>
    <row r="8441" spans="5:10" x14ac:dyDescent="0.25">
      <c r="E8441" s="19">
        <f t="shared" si="393"/>
        <v>227</v>
      </c>
      <c r="F8441" s="28" t="str">
        <f t="shared" si="394"/>
        <v>12/18/2014</v>
      </c>
      <c r="G8441" s="28" t="str">
        <f t="shared" si="395"/>
        <v>12</v>
      </c>
      <c r="H8441" s="29">
        <f>IF(I8441="","",IF($C$7="HB",I8441-TIME(VLOOKUP($C$6,Reference!$B$12:$C$16,2,0),0,0),I8441-TIME(VLOOKUP($C$6,Reference!$B$12:$C$16,2,0),0,0)+TIME(1,0,0)))</f>
        <v>41991.5</v>
      </c>
      <c r="I8441" s="29">
        <v>41991.708333333336</v>
      </c>
      <c r="J8441" s="42">
        <v>12369</v>
      </c>
    </row>
    <row r="8442" spans="5:10" x14ac:dyDescent="0.25">
      <c r="E8442" s="19">
        <f t="shared" si="393"/>
        <v>227</v>
      </c>
      <c r="F8442" s="28" t="str">
        <f t="shared" si="394"/>
        <v>12/18/2014</v>
      </c>
      <c r="G8442" s="28" t="str">
        <f t="shared" si="395"/>
        <v>13</v>
      </c>
      <c r="H8442" s="29">
        <f>IF(I8442="","",IF($C$7="HB",I8442-TIME(VLOOKUP($C$6,Reference!$B$12:$C$16,2,0),0,0),I8442-TIME(VLOOKUP($C$6,Reference!$B$12:$C$16,2,0),0,0)+TIME(1,0,0)))</f>
        <v>41991.541666666664</v>
      </c>
      <c r="I8442" s="29">
        <v>41991.75</v>
      </c>
      <c r="J8442" s="42">
        <v>12321</v>
      </c>
    </row>
    <row r="8443" spans="5:10" x14ac:dyDescent="0.25">
      <c r="E8443" s="19">
        <f t="shared" si="393"/>
        <v>227</v>
      </c>
      <c r="F8443" s="28" t="str">
        <f t="shared" si="394"/>
        <v>12/18/2014</v>
      </c>
      <c r="G8443" s="28" t="str">
        <f t="shared" si="395"/>
        <v>14</v>
      </c>
      <c r="H8443" s="29">
        <f>IF(I8443="","",IF($C$7="HB",I8443-TIME(VLOOKUP($C$6,Reference!$B$12:$C$16,2,0),0,0),I8443-TIME(VLOOKUP($C$6,Reference!$B$12:$C$16,2,0),0,0)+TIME(1,0,0)))</f>
        <v>41991.583333333328</v>
      </c>
      <c r="I8443" s="29">
        <v>41991.791666666664</v>
      </c>
      <c r="J8443" s="42">
        <v>11910</v>
      </c>
    </row>
    <row r="8444" spans="5:10" x14ac:dyDescent="0.25">
      <c r="E8444" s="19">
        <f t="shared" si="393"/>
        <v>227</v>
      </c>
      <c r="F8444" s="28" t="str">
        <f t="shared" si="394"/>
        <v>12/18/2014</v>
      </c>
      <c r="G8444" s="28" t="str">
        <f t="shared" si="395"/>
        <v>15</v>
      </c>
      <c r="H8444" s="29">
        <f>IF(I8444="","",IF($C$7="HB",I8444-TIME(VLOOKUP($C$6,Reference!$B$12:$C$16,2,0),0,0),I8444-TIME(VLOOKUP($C$6,Reference!$B$12:$C$16,2,0),0,0)+TIME(1,0,0)))</f>
        <v>41991.625</v>
      </c>
      <c r="I8444" s="29">
        <v>41991.833333333336</v>
      </c>
      <c r="J8444" s="42">
        <v>11704</v>
      </c>
    </row>
    <row r="8445" spans="5:10" x14ac:dyDescent="0.25">
      <c r="E8445" s="19">
        <f t="shared" si="393"/>
        <v>227</v>
      </c>
      <c r="F8445" s="28" t="str">
        <f t="shared" si="394"/>
        <v>12/18/2014</v>
      </c>
      <c r="G8445" s="28" t="str">
        <f t="shared" si="395"/>
        <v>16</v>
      </c>
      <c r="H8445" s="29">
        <f>IF(I8445="","",IF($C$7="HB",I8445-TIME(VLOOKUP($C$6,Reference!$B$12:$C$16,2,0),0,0),I8445-TIME(VLOOKUP($C$6,Reference!$B$12:$C$16,2,0),0,0)+TIME(1,0,0)))</f>
        <v>41991.666666666664</v>
      </c>
      <c r="I8445" s="29">
        <v>41991.875</v>
      </c>
      <c r="J8445" s="42">
        <v>11669</v>
      </c>
    </row>
    <row r="8446" spans="5:10" x14ac:dyDescent="0.25">
      <c r="E8446" s="19">
        <f t="shared" si="393"/>
        <v>227</v>
      </c>
      <c r="F8446" s="28" t="str">
        <f t="shared" si="394"/>
        <v>12/18/2014</v>
      </c>
      <c r="G8446" s="28" t="str">
        <f t="shared" si="395"/>
        <v>17</v>
      </c>
      <c r="H8446" s="29">
        <f>IF(I8446="","",IF($C$7="HB",I8446-TIME(VLOOKUP($C$6,Reference!$B$12:$C$16,2,0),0,0),I8446-TIME(VLOOKUP($C$6,Reference!$B$12:$C$16,2,0),0,0)+TIME(1,0,0)))</f>
        <v>41991.708333333328</v>
      </c>
      <c r="I8446" s="29">
        <v>41991.916666666664</v>
      </c>
      <c r="J8446" s="42">
        <v>11668</v>
      </c>
    </row>
    <row r="8447" spans="5:10" x14ac:dyDescent="0.25">
      <c r="E8447" s="19">
        <f t="shared" si="393"/>
        <v>227</v>
      </c>
      <c r="F8447" s="28" t="str">
        <f t="shared" si="394"/>
        <v>12/18/2014</v>
      </c>
      <c r="G8447" s="28" t="str">
        <f t="shared" si="395"/>
        <v>18</v>
      </c>
      <c r="H8447" s="29">
        <f>IF(I8447="","",IF($C$7="HB",I8447-TIME(VLOOKUP($C$6,Reference!$B$12:$C$16,2,0),0,0),I8447-TIME(VLOOKUP($C$6,Reference!$B$12:$C$16,2,0),0,0)+TIME(1,0,0)))</f>
        <v>41991.75</v>
      </c>
      <c r="I8447" s="29">
        <v>41991.958333333336</v>
      </c>
      <c r="J8447" s="42">
        <v>11736</v>
      </c>
    </row>
    <row r="8448" spans="5:10" x14ac:dyDescent="0.25">
      <c r="E8448" s="19">
        <f t="shared" si="393"/>
        <v>227</v>
      </c>
      <c r="F8448" s="28" t="str">
        <f t="shared" si="394"/>
        <v>12/18/2014</v>
      </c>
      <c r="G8448" s="28" t="str">
        <f t="shared" si="395"/>
        <v>19</v>
      </c>
      <c r="H8448" s="29">
        <f>IF(I8448="","",IF($C$7="HB",I8448-TIME(VLOOKUP($C$6,Reference!$B$12:$C$16,2,0),0,0),I8448-TIME(VLOOKUP($C$6,Reference!$B$12:$C$16,2,0),0,0)+TIME(1,0,0)))</f>
        <v>41991.791666666664</v>
      </c>
      <c r="I8448" s="29">
        <v>41992</v>
      </c>
      <c r="J8448" s="42">
        <v>12230</v>
      </c>
    </row>
    <row r="8449" spans="5:10" x14ac:dyDescent="0.25">
      <c r="E8449" s="19">
        <f t="shared" si="393"/>
        <v>227</v>
      </c>
      <c r="F8449" s="28" t="str">
        <f t="shared" si="394"/>
        <v>12/18/2014</v>
      </c>
      <c r="G8449" s="28" t="str">
        <f t="shared" si="395"/>
        <v>20</v>
      </c>
      <c r="H8449" s="29">
        <f>IF(I8449="","",IF($C$7="HB",I8449-TIME(VLOOKUP($C$6,Reference!$B$12:$C$16,2,0),0,0),I8449-TIME(VLOOKUP($C$6,Reference!$B$12:$C$16,2,0),0,0)+TIME(1,0,0)))</f>
        <v>41991.833333333328</v>
      </c>
      <c r="I8449" s="29">
        <v>41992.041666666664</v>
      </c>
      <c r="J8449" s="42">
        <v>13494</v>
      </c>
    </row>
    <row r="8450" spans="5:10" x14ac:dyDescent="0.25">
      <c r="E8450" s="19">
        <f t="shared" si="393"/>
        <v>227</v>
      </c>
      <c r="F8450" s="28" t="str">
        <f t="shared" si="394"/>
        <v>12/18/2014</v>
      </c>
      <c r="G8450" s="28" t="str">
        <f t="shared" si="395"/>
        <v>21</v>
      </c>
      <c r="H8450" s="29">
        <f>IF(I8450="","",IF($C$7="HB",I8450-TIME(VLOOKUP($C$6,Reference!$B$12:$C$16,2,0),0,0),I8450-TIME(VLOOKUP($C$6,Reference!$B$12:$C$16,2,0),0,0)+TIME(1,0,0)))</f>
        <v>41991.875</v>
      </c>
      <c r="I8450" s="29">
        <v>41992.083333333336</v>
      </c>
      <c r="J8450" s="42">
        <v>13649</v>
      </c>
    </row>
    <row r="8451" spans="5:10" x14ac:dyDescent="0.25">
      <c r="E8451" s="19">
        <f t="shared" si="393"/>
        <v>227</v>
      </c>
      <c r="F8451" s="28" t="str">
        <f t="shared" si="394"/>
        <v>12/18/2014</v>
      </c>
      <c r="G8451" s="28" t="str">
        <f t="shared" si="395"/>
        <v>22</v>
      </c>
      <c r="H8451" s="29">
        <f>IF(I8451="","",IF($C$7="HB",I8451-TIME(VLOOKUP($C$6,Reference!$B$12:$C$16,2,0),0,0),I8451-TIME(VLOOKUP($C$6,Reference!$B$12:$C$16,2,0),0,0)+TIME(1,0,0)))</f>
        <v>41991.916666666664</v>
      </c>
      <c r="I8451" s="29">
        <v>41992.125</v>
      </c>
      <c r="J8451" s="42">
        <v>13446</v>
      </c>
    </row>
    <row r="8452" spans="5:10" x14ac:dyDescent="0.25">
      <c r="E8452" s="19">
        <f t="shared" si="393"/>
        <v>227</v>
      </c>
      <c r="F8452" s="28" t="str">
        <f t="shared" si="394"/>
        <v>12/18/2014</v>
      </c>
      <c r="G8452" s="28" t="str">
        <f t="shared" si="395"/>
        <v>23</v>
      </c>
      <c r="H8452" s="29">
        <f>IF(I8452="","",IF($C$7="HB",I8452-TIME(VLOOKUP($C$6,Reference!$B$12:$C$16,2,0),0,0),I8452-TIME(VLOOKUP($C$6,Reference!$B$12:$C$16,2,0),0,0)+TIME(1,0,0)))</f>
        <v>41991.958333333328</v>
      </c>
      <c r="I8452" s="29">
        <v>41992.166666666664</v>
      </c>
      <c r="J8452" s="42">
        <v>13148</v>
      </c>
    </row>
    <row r="8453" spans="5:10" x14ac:dyDescent="0.25">
      <c r="E8453" s="19">
        <f t="shared" si="393"/>
        <v>227</v>
      </c>
      <c r="F8453" s="28" t="str">
        <f t="shared" si="394"/>
        <v>12/19/2014</v>
      </c>
      <c r="G8453" s="28" t="str">
        <f t="shared" si="395"/>
        <v>0</v>
      </c>
      <c r="H8453" s="29">
        <f>IF(I8453="","",IF($C$7="HB",I8453-TIME(VLOOKUP($C$6,Reference!$B$12:$C$16,2,0),0,0),I8453-TIME(VLOOKUP($C$6,Reference!$B$12:$C$16,2,0),0,0)+TIME(1,0,0)))</f>
        <v>41992</v>
      </c>
      <c r="I8453" s="29">
        <v>41992.208333333336</v>
      </c>
      <c r="J8453" s="42">
        <v>12616</v>
      </c>
    </row>
    <row r="8454" spans="5:10" x14ac:dyDescent="0.25">
      <c r="E8454" s="19">
        <f t="shared" ref="E8454:E8517" si="396">$C$16</f>
        <v>227</v>
      </c>
      <c r="F8454" s="28" t="str">
        <f t="shared" ref="F8454:F8517" si="397">TEXT(H8454,"m/d/yyyy")</f>
        <v>12/19/2014</v>
      </c>
      <c r="G8454" s="28" t="str">
        <f t="shared" ref="G8454:G8517" si="398">TEXT(H8454,"h")</f>
        <v>1</v>
      </c>
      <c r="H8454" s="29">
        <f>IF(I8454="","",IF($C$7="HB",I8454-TIME(VLOOKUP($C$6,Reference!$B$12:$C$16,2,0),0,0),I8454-TIME(VLOOKUP($C$6,Reference!$B$12:$C$16,2,0),0,0)+TIME(1,0,0)))</f>
        <v>41992.041666666664</v>
      </c>
      <c r="I8454" s="29">
        <v>41992.25</v>
      </c>
      <c r="J8454" s="42">
        <v>11711</v>
      </c>
    </row>
    <row r="8455" spans="5:10" x14ac:dyDescent="0.25">
      <c r="E8455" s="19">
        <f t="shared" si="396"/>
        <v>227</v>
      </c>
      <c r="F8455" s="28" t="str">
        <f t="shared" si="397"/>
        <v>12/19/2014</v>
      </c>
      <c r="G8455" s="28" t="str">
        <f t="shared" si="398"/>
        <v>2</v>
      </c>
      <c r="H8455" s="29">
        <f>IF(I8455="","",IF($C$7="HB",I8455-TIME(VLOOKUP($C$6,Reference!$B$12:$C$16,2,0),0,0),I8455-TIME(VLOOKUP($C$6,Reference!$B$12:$C$16,2,0),0,0)+TIME(1,0,0)))</f>
        <v>41992.083333333328</v>
      </c>
      <c r="I8455" s="29">
        <v>41992.291666666664</v>
      </c>
      <c r="J8455" s="42">
        <v>10746</v>
      </c>
    </row>
    <row r="8456" spans="5:10" x14ac:dyDescent="0.25">
      <c r="E8456" s="19">
        <f t="shared" si="396"/>
        <v>227</v>
      </c>
      <c r="F8456" s="28" t="str">
        <f t="shared" si="397"/>
        <v>12/19/2014</v>
      </c>
      <c r="G8456" s="28" t="str">
        <f t="shared" si="398"/>
        <v>3</v>
      </c>
      <c r="H8456" s="29">
        <f>IF(I8456="","",IF($C$7="HB",I8456-TIME(VLOOKUP($C$6,Reference!$B$12:$C$16,2,0),0,0),I8456-TIME(VLOOKUP($C$6,Reference!$B$12:$C$16,2,0),0,0)+TIME(1,0,0)))</f>
        <v>41992.125</v>
      </c>
      <c r="I8456" s="29">
        <v>41992.333333333336</v>
      </c>
      <c r="J8456" s="42">
        <v>10009</v>
      </c>
    </row>
    <row r="8457" spans="5:10" x14ac:dyDescent="0.25">
      <c r="E8457" s="19">
        <f t="shared" si="396"/>
        <v>227</v>
      </c>
      <c r="F8457" s="28" t="str">
        <f t="shared" si="397"/>
        <v>12/19/2014</v>
      </c>
      <c r="G8457" s="28" t="str">
        <f t="shared" si="398"/>
        <v>4</v>
      </c>
      <c r="H8457" s="29">
        <f>IF(I8457="","",IF($C$7="HB",I8457-TIME(VLOOKUP($C$6,Reference!$B$12:$C$16,2,0),0,0),I8457-TIME(VLOOKUP($C$6,Reference!$B$12:$C$16,2,0),0,0)+TIME(1,0,0)))</f>
        <v>41992.166666666664</v>
      </c>
      <c r="I8457" s="29">
        <v>41992.375</v>
      </c>
      <c r="J8457" s="42">
        <v>9676</v>
      </c>
    </row>
    <row r="8458" spans="5:10" x14ac:dyDescent="0.25">
      <c r="E8458" s="19">
        <f t="shared" si="396"/>
        <v>227</v>
      </c>
      <c r="F8458" s="28" t="str">
        <f t="shared" si="397"/>
        <v>12/19/2014</v>
      </c>
      <c r="G8458" s="28" t="str">
        <f t="shared" si="398"/>
        <v>5</v>
      </c>
      <c r="H8458" s="29">
        <f>IF(I8458="","",IF($C$7="HB",I8458-TIME(VLOOKUP($C$6,Reference!$B$12:$C$16,2,0),0,0),I8458-TIME(VLOOKUP($C$6,Reference!$B$12:$C$16,2,0),0,0)+TIME(1,0,0)))</f>
        <v>41992.208333333328</v>
      </c>
      <c r="I8458" s="29">
        <v>41992.416666666664</v>
      </c>
      <c r="J8458" s="42">
        <v>9568</v>
      </c>
    </row>
    <row r="8459" spans="5:10" x14ac:dyDescent="0.25">
      <c r="E8459" s="19">
        <f t="shared" si="396"/>
        <v>227</v>
      </c>
      <c r="F8459" s="28" t="str">
        <f t="shared" si="397"/>
        <v>12/19/2014</v>
      </c>
      <c r="G8459" s="28" t="str">
        <f t="shared" si="398"/>
        <v>6</v>
      </c>
      <c r="H8459" s="29">
        <f>IF(I8459="","",IF($C$7="HB",I8459-TIME(VLOOKUP($C$6,Reference!$B$12:$C$16,2,0),0,0),I8459-TIME(VLOOKUP($C$6,Reference!$B$12:$C$16,2,0),0,0)+TIME(1,0,0)))</f>
        <v>41992.25</v>
      </c>
      <c r="I8459" s="29">
        <v>41992.458333333336</v>
      </c>
      <c r="J8459" s="42">
        <v>9461</v>
      </c>
    </row>
    <row r="8460" spans="5:10" x14ac:dyDescent="0.25">
      <c r="E8460" s="19">
        <f t="shared" si="396"/>
        <v>227</v>
      </c>
      <c r="F8460" s="28" t="str">
        <f t="shared" si="397"/>
        <v>12/19/2014</v>
      </c>
      <c r="G8460" s="28" t="str">
        <f t="shared" si="398"/>
        <v>7</v>
      </c>
      <c r="H8460" s="29">
        <f>IF(I8460="","",IF($C$7="HB",I8460-TIME(VLOOKUP($C$6,Reference!$B$12:$C$16,2,0),0,0),I8460-TIME(VLOOKUP($C$6,Reference!$B$12:$C$16,2,0),0,0)+TIME(1,0,0)))</f>
        <v>41992.291666666664</v>
      </c>
      <c r="I8460" s="29">
        <v>41992.5</v>
      </c>
      <c r="J8460" s="42">
        <v>9672</v>
      </c>
    </row>
    <row r="8461" spans="5:10" x14ac:dyDescent="0.25">
      <c r="E8461" s="19">
        <f t="shared" si="396"/>
        <v>227</v>
      </c>
      <c r="F8461" s="28" t="str">
        <f t="shared" si="397"/>
        <v>12/19/2014</v>
      </c>
      <c r="G8461" s="28" t="str">
        <f t="shared" si="398"/>
        <v>8</v>
      </c>
      <c r="H8461" s="29">
        <f>IF(I8461="","",IF($C$7="HB",I8461-TIME(VLOOKUP($C$6,Reference!$B$12:$C$16,2,0),0,0),I8461-TIME(VLOOKUP($C$6,Reference!$B$12:$C$16,2,0),0,0)+TIME(1,0,0)))</f>
        <v>41992.333333333328</v>
      </c>
      <c r="I8461" s="29">
        <v>41992.541666666664</v>
      </c>
      <c r="J8461" s="42">
        <v>10147</v>
      </c>
    </row>
    <row r="8462" spans="5:10" x14ac:dyDescent="0.25">
      <c r="E8462" s="19">
        <f t="shared" si="396"/>
        <v>227</v>
      </c>
      <c r="F8462" s="28" t="str">
        <f t="shared" si="397"/>
        <v>12/19/2014</v>
      </c>
      <c r="G8462" s="28" t="str">
        <f t="shared" si="398"/>
        <v>9</v>
      </c>
      <c r="H8462" s="29">
        <f>IF(I8462="","",IF($C$7="HB",I8462-TIME(VLOOKUP($C$6,Reference!$B$12:$C$16,2,0),0,0),I8462-TIME(VLOOKUP($C$6,Reference!$B$12:$C$16,2,0),0,0)+TIME(1,0,0)))</f>
        <v>41992.375</v>
      </c>
      <c r="I8462" s="29">
        <v>41992.583333333336</v>
      </c>
      <c r="J8462" s="42">
        <v>10945</v>
      </c>
    </row>
    <row r="8463" spans="5:10" x14ac:dyDescent="0.25">
      <c r="E8463" s="19">
        <f t="shared" si="396"/>
        <v>227</v>
      </c>
      <c r="F8463" s="28" t="str">
        <f t="shared" si="397"/>
        <v>12/19/2014</v>
      </c>
      <c r="G8463" s="28" t="str">
        <f t="shared" si="398"/>
        <v>10</v>
      </c>
      <c r="H8463" s="29">
        <f>IF(I8463="","",IF($C$7="HB",I8463-TIME(VLOOKUP($C$6,Reference!$B$12:$C$16,2,0),0,0),I8463-TIME(VLOOKUP($C$6,Reference!$B$12:$C$16,2,0),0,0)+TIME(1,0,0)))</f>
        <v>41992.416666666664</v>
      </c>
      <c r="I8463" s="29">
        <v>41992.625</v>
      </c>
      <c r="J8463" s="42">
        <v>11918</v>
      </c>
    </row>
    <row r="8464" spans="5:10" x14ac:dyDescent="0.25">
      <c r="E8464" s="19">
        <f t="shared" si="396"/>
        <v>227</v>
      </c>
      <c r="F8464" s="28" t="str">
        <f t="shared" si="397"/>
        <v>12/19/2014</v>
      </c>
      <c r="G8464" s="28" t="str">
        <f t="shared" si="398"/>
        <v>11</v>
      </c>
      <c r="H8464" s="29">
        <f>IF(I8464="","",IF($C$7="HB",I8464-TIME(VLOOKUP($C$6,Reference!$B$12:$C$16,2,0),0,0),I8464-TIME(VLOOKUP($C$6,Reference!$B$12:$C$16,2,0),0,0)+TIME(1,0,0)))</f>
        <v>41992.458333333328</v>
      </c>
      <c r="I8464" s="29">
        <v>41992.666666666664</v>
      </c>
      <c r="J8464" s="42">
        <v>12223</v>
      </c>
    </row>
    <row r="8465" spans="5:10" x14ac:dyDescent="0.25">
      <c r="E8465" s="19">
        <f t="shared" si="396"/>
        <v>227</v>
      </c>
      <c r="F8465" s="28" t="str">
        <f t="shared" si="397"/>
        <v>12/19/2014</v>
      </c>
      <c r="G8465" s="28" t="str">
        <f t="shared" si="398"/>
        <v>12</v>
      </c>
      <c r="H8465" s="29">
        <f>IF(I8465="","",IF($C$7="HB",I8465-TIME(VLOOKUP($C$6,Reference!$B$12:$C$16,2,0),0,0),I8465-TIME(VLOOKUP($C$6,Reference!$B$12:$C$16,2,0),0,0)+TIME(1,0,0)))</f>
        <v>41992.5</v>
      </c>
      <c r="I8465" s="29">
        <v>41992.708333333336</v>
      </c>
      <c r="J8465" s="42">
        <v>12410</v>
      </c>
    </row>
    <row r="8466" spans="5:10" x14ac:dyDescent="0.25">
      <c r="E8466" s="19">
        <f t="shared" si="396"/>
        <v>227</v>
      </c>
      <c r="F8466" s="28" t="str">
        <f t="shared" si="397"/>
        <v>12/19/2014</v>
      </c>
      <c r="G8466" s="28" t="str">
        <f t="shared" si="398"/>
        <v>13</v>
      </c>
      <c r="H8466" s="29">
        <f>IF(I8466="","",IF($C$7="HB",I8466-TIME(VLOOKUP($C$6,Reference!$B$12:$C$16,2,0),0,0),I8466-TIME(VLOOKUP($C$6,Reference!$B$12:$C$16,2,0),0,0)+TIME(1,0,0)))</f>
        <v>41992.541666666664</v>
      </c>
      <c r="I8466" s="29">
        <v>41992.75</v>
      </c>
      <c r="J8466" s="42">
        <v>12513</v>
      </c>
    </row>
    <row r="8467" spans="5:10" x14ac:dyDescent="0.25">
      <c r="E8467" s="19">
        <f t="shared" si="396"/>
        <v>227</v>
      </c>
      <c r="F8467" s="28" t="str">
        <f t="shared" si="397"/>
        <v>12/19/2014</v>
      </c>
      <c r="G8467" s="28" t="str">
        <f t="shared" si="398"/>
        <v>14</v>
      </c>
      <c r="H8467" s="29">
        <f>IF(I8467="","",IF($C$7="HB",I8467-TIME(VLOOKUP($C$6,Reference!$B$12:$C$16,2,0),0,0),I8467-TIME(VLOOKUP($C$6,Reference!$B$12:$C$16,2,0),0,0)+TIME(1,0,0)))</f>
        <v>41992.583333333328</v>
      </c>
      <c r="I8467" s="29">
        <v>41992.791666666664</v>
      </c>
      <c r="J8467" s="42">
        <v>12502</v>
      </c>
    </row>
    <row r="8468" spans="5:10" x14ac:dyDescent="0.25">
      <c r="E8468" s="19">
        <f t="shared" si="396"/>
        <v>227</v>
      </c>
      <c r="F8468" s="28" t="str">
        <f t="shared" si="397"/>
        <v>12/19/2014</v>
      </c>
      <c r="G8468" s="28" t="str">
        <f t="shared" si="398"/>
        <v>15</v>
      </c>
      <c r="H8468" s="29">
        <f>IF(I8468="","",IF($C$7="HB",I8468-TIME(VLOOKUP($C$6,Reference!$B$12:$C$16,2,0),0,0),I8468-TIME(VLOOKUP($C$6,Reference!$B$12:$C$16,2,0),0,0)+TIME(1,0,0)))</f>
        <v>41992.625</v>
      </c>
      <c r="I8468" s="29">
        <v>41992.833333333336</v>
      </c>
      <c r="J8468" s="42">
        <v>12371</v>
      </c>
    </row>
    <row r="8469" spans="5:10" x14ac:dyDescent="0.25">
      <c r="E8469" s="19">
        <f t="shared" si="396"/>
        <v>227</v>
      </c>
      <c r="F8469" s="28" t="str">
        <f t="shared" si="397"/>
        <v>12/19/2014</v>
      </c>
      <c r="G8469" s="28" t="str">
        <f t="shared" si="398"/>
        <v>16</v>
      </c>
      <c r="H8469" s="29">
        <f>IF(I8469="","",IF($C$7="HB",I8469-TIME(VLOOKUP($C$6,Reference!$B$12:$C$16,2,0),0,0),I8469-TIME(VLOOKUP($C$6,Reference!$B$12:$C$16,2,0),0,0)+TIME(1,0,0)))</f>
        <v>41992.666666666664</v>
      </c>
      <c r="I8469" s="29">
        <v>41992.875</v>
      </c>
      <c r="J8469" s="42">
        <v>12308</v>
      </c>
    </row>
    <row r="8470" spans="5:10" x14ac:dyDescent="0.25">
      <c r="E8470" s="19">
        <f t="shared" si="396"/>
        <v>227</v>
      </c>
      <c r="F8470" s="28" t="str">
        <f t="shared" si="397"/>
        <v>12/19/2014</v>
      </c>
      <c r="G8470" s="28" t="str">
        <f t="shared" si="398"/>
        <v>17</v>
      </c>
      <c r="H8470" s="29">
        <f>IF(I8470="","",IF($C$7="HB",I8470-TIME(VLOOKUP($C$6,Reference!$B$12:$C$16,2,0),0,0),I8470-TIME(VLOOKUP($C$6,Reference!$B$12:$C$16,2,0),0,0)+TIME(1,0,0)))</f>
        <v>41992.708333333328</v>
      </c>
      <c r="I8470" s="29">
        <v>41992.916666666664</v>
      </c>
      <c r="J8470" s="42">
        <v>12180</v>
      </c>
    </row>
    <row r="8471" spans="5:10" x14ac:dyDescent="0.25">
      <c r="E8471" s="19">
        <f t="shared" si="396"/>
        <v>227</v>
      </c>
      <c r="F8471" s="28" t="str">
        <f t="shared" si="397"/>
        <v>12/19/2014</v>
      </c>
      <c r="G8471" s="28" t="str">
        <f t="shared" si="398"/>
        <v>18</v>
      </c>
      <c r="H8471" s="29">
        <f>IF(I8471="","",IF($C$7="HB",I8471-TIME(VLOOKUP($C$6,Reference!$B$12:$C$16,2,0),0,0),I8471-TIME(VLOOKUP($C$6,Reference!$B$12:$C$16,2,0),0,0)+TIME(1,0,0)))</f>
        <v>41992.75</v>
      </c>
      <c r="I8471" s="29">
        <v>41992.958333333336</v>
      </c>
      <c r="J8471" s="42">
        <v>12184</v>
      </c>
    </row>
    <row r="8472" spans="5:10" x14ac:dyDescent="0.25">
      <c r="E8472" s="19">
        <f t="shared" si="396"/>
        <v>227</v>
      </c>
      <c r="F8472" s="28" t="str">
        <f t="shared" si="397"/>
        <v>12/19/2014</v>
      </c>
      <c r="G8472" s="28" t="str">
        <f t="shared" si="398"/>
        <v>19</v>
      </c>
      <c r="H8472" s="29">
        <f>IF(I8472="","",IF($C$7="HB",I8472-TIME(VLOOKUP($C$6,Reference!$B$12:$C$16,2,0),0,0),I8472-TIME(VLOOKUP($C$6,Reference!$B$12:$C$16,2,0),0,0)+TIME(1,0,0)))</f>
        <v>41992.791666666664</v>
      </c>
      <c r="I8472" s="29">
        <v>41993</v>
      </c>
      <c r="J8472" s="42">
        <v>12565</v>
      </c>
    </row>
    <row r="8473" spans="5:10" x14ac:dyDescent="0.25">
      <c r="E8473" s="19">
        <f t="shared" si="396"/>
        <v>227</v>
      </c>
      <c r="F8473" s="28" t="str">
        <f t="shared" si="397"/>
        <v>12/19/2014</v>
      </c>
      <c r="G8473" s="28" t="str">
        <f t="shared" si="398"/>
        <v>20</v>
      </c>
      <c r="H8473" s="29">
        <f>IF(I8473="","",IF($C$7="HB",I8473-TIME(VLOOKUP($C$6,Reference!$B$12:$C$16,2,0),0,0),I8473-TIME(VLOOKUP($C$6,Reference!$B$12:$C$16,2,0),0,0)+TIME(1,0,0)))</f>
        <v>41992.833333333328</v>
      </c>
      <c r="I8473" s="29">
        <v>41993.041666666664</v>
      </c>
      <c r="J8473" s="42">
        <v>13445</v>
      </c>
    </row>
    <row r="8474" spans="5:10" x14ac:dyDescent="0.25">
      <c r="E8474" s="19">
        <f t="shared" si="396"/>
        <v>227</v>
      </c>
      <c r="F8474" s="28" t="str">
        <f t="shared" si="397"/>
        <v>12/19/2014</v>
      </c>
      <c r="G8474" s="28" t="str">
        <f t="shared" si="398"/>
        <v>21</v>
      </c>
      <c r="H8474" s="29">
        <f>IF(I8474="","",IF($C$7="HB",I8474-TIME(VLOOKUP($C$6,Reference!$B$12:$C$16,2,0),0,0),I8474-TIME(VLOOKUP($C$6,Reference!$B$12:$C$16,2,0),0,0)+TIME(1,0,0)))</f>
        <v>41992.875</v>
      </c>
      <c r="I8474" s="29">
        <v>41993.083333333336</v>
      </c>
      <c r="J8474" s="42">
        <v>13442</v>
      </c>
    </row>
    <row r="8475" spans="5:10" x14ac:dyDescent="0.25">
      <c r="E8475" s="19">
        <f t="shared" si="396"/>
        <v>227</v>
      </c>
      <c r="F8475" s="28" t="str">
        <f t="shared" si="397"/>
        <v>12/19/2014</v>
      </c>
      <c r="G8475" s="28" t="str">
        <f t="shared" si="398"/>
        <v>22</v>
      </c>
      <c r="H8475" s="29">
        <f>IF(I8475="","",IF($C$7="HB",I8475-TIME(VLOOKUP($C$6,Reference!$B$12:$C$16,2,0),0,0),I8475-TIME(VLOOKUP($C$6,Reference!$B$12:$C$16,2,0),0,0)+TIME(1,0,0)))</f>
        <v>41992.916666666664</v>
      </c>
      <c r="I8475" s="29">
        <v>41993.125</v>
      </c>
      <c r="J8475" s="42">
        <v>13127</v>
      </c>
    </row>
    <row r="8476" spans="5:10" x14ac:dyDescent="0.25">
      <c r="E8476" s="19">
        <f t="shared" si="396"/>
        <v>227</v>
      </c>
      <c r="F8476" s="28" t="str">
        <f t="shared" si="397"/>
        <v>12/19/2014</v>
      </c>
      <c r="G8476" s="28" t="str">
        <f t="shared" si="398"/>
        <v>23</v>
      </c>
      <c r="H8476" s="29">
        <f>IF(I8476="","",IF($C$7="HB",I8476-TIME(VLOOKUP($C$6,Reference!$B$12:$C$16,2,0),0,0),I8476-TIME(VLOOKUP($C$6,Reference!$B$12:$C$16,2,0),0,0)+TIME(1,0,0)))</f>
        <v>41992.958333333328</v>
      </c>
      <c r="I8476" s="29">
        <v>41993.166666666664</v>
      </c>
      <c r="J8476" s="42">
        <v>12718</v>
      </c>
    </row>
    <row r="8477" spans="5:10" x14ac:dyDescent="0.25">
      <c r="E8477" s="19">
        <f t="shared" si="396"/>
        <v>227</v>
      </c>
      <c r="F8477" s="28" t="str">
        <f t="shared" si="397"/>
        <v>12/20/2014</v>
      </c>
      <c r="G8477" s="28" t="str">
        <f t="shared" si="398"/>
        <v>0</v>
      </c>
      <c r="H8477" s="29">
        <f>IF(I8477="","",IF($C$7="HB",I8477-TIME(VLOOKUP($C$6,Reference!$B$12:$C$16,2,0),0,0),I8477-TIME(VLOOKUP($C$6,Reference!$B$12:$C$16,2,0),0,0)+TIME(1,0,0)))</f>
        <v>41993</v>
      </c>
      <c r="I8477" s="29">
        <v>41993.208333333336</v>
      </c>
      <c r="J8477" s="42">
        <v>12220</v>
      </c>
    </row>
    <row r="8478" spans="5:10" x14ac:dyDescent="0.25">
      <c r="E8478" s="19">
        <f t="shared" si="396"/>
        <v>227</v>
      </c>
      <c r="F8478" s="28" t="str">
        <f t="shared" si="397"/>
        <v>12/20/2014</v>
      </c>
      <c r="G8478" s="28" t="str">
        <f t="shared" si="398"/>
        <v>1</v>
      </c>
      <c r="H8478" s="29">
        <f>IF(I8478="","",IF($C$7="HB",I8478-TIME(VLOOKUP($C$6,Reference!$B$12:$C$16,2,0),0,0),I8478-TIME(VLOOKUP($C$6,Reference!$B$12:$C$16,2,0),0,0)+TIME(1,0,0)))</f>
        <v>41993.041666666664</v>
      </c>
      <c r="I8478" s="29">
        <v>41993.25</v>
      </c>
      <c r="J8478" s="42">
        <v>11568</v>
      </c>
    </row>
    <row r="8479" spans="5:10" x14ac:dyDescent="0.25">
      <c r="E8479" s="19">
        <f t="shared" si="396"/>
        <v>227</v>
      </c>
      <c r="F8479" s="28" t="str">
        <f t="shared" si="397"/>
        <v>12/20/2014</v>
      </c>
      <c r="G8479" s="28" t="str">
        <f t="shared" si="398"/>
        <v>2</v>
      </c>
      <c r="H8479" s="29">
        <f>IF(I8479="","",IF($C$7="HB",I8479-TIME(VLOOKUP($C$6,Reference!$B$12:$C$16,2,0),0,0),I8479-TIME(VLOOKUP($C$6,Reference!$B$12:$C$16,2,0),0,0)+TIME(1,0,0)))</f>
        <v>41993.083333333328</v>
      </c>
      <c r="I8479" s="29">
        <v>41993.291666666664</v>
      </c>
      <c r="J8479" s="42">
        <v>10623</v>
      </c>
    </row>
    <row r="8480" spans="5:10" x14ac:dyDescent="0.25">
      <c r="E8480" s="19">
        <f t="shared" si="396"/>
        <v>227</v>
      </c>
      <c r="F8480" s="28" t="str">
        <f t="shared" si="397"/>
        <v>12/20/2014</v>
      </c>
      <c r="G8480" s="28" t="str">
        <f t="shared" si="398"/>
        <v>3</v>
      </c>
      <c r="H8480" s="29">
        <f>IF(I8480="","",IF($C$7="HB",I8480-TIME(VLOOKUP($C$6,Reference!$B$12:$C$16,2,0),0,0),I8480-TIME(VLOOKUP($C$6,Reference!$B$12:$C$16,2,0),0,0)+TIME(1,0,0)))</f>
        <v>41993.125</v>
      </c>
      <c r="I8480" s="29">
        <v>41993.333333333336</v>
      </c>
      <c r="J8480" s="42">
        <v>9983</v>
      </c>
    </row>
    <row r="8481" spans="5:10" x14ac:dyDescent="0.25">
      <c r="E8481" s="19">
        <f t="shared" si="396"/>
        <v>227</v>
      </c>
      <c r="F8481" s="28" t="str">
        <f t="shared" si="397"/>
        <v>12/20/2014</v>
      </c>
      <c r="G8481" s="28" t="str">
        <f t="shared" si="398"/>
        <v>4</v>
      </c>
      <c r="H8481" s="29">
        <f>IF(I8481="","",IF($C$7="HB",I8481-TIME(VLOOKUP($C$6,Reference!$B$12:$C$16,2,0),0,0),I8481-TIME(VLOOKUP($C$6,Reference!$B$12:$C$16,2,0),0,0)+TIME(1,0,0)))</f>
        <v>41993.166666666664</v>
      </c>
      <c r="I8481" s="29">
        <v>41993.375</v>
      </c>
      <c r="J8481" s="42">
        <v>10026</v>
      </c>
    </row>
    <row r="8482" spans="5:10" x14ac:dyDescent="0.25">
      <c r="E8482" s="19">
        <f t="shared" si="396"/>
        <v>227</v>
      </c>
      <c r="F8482" s="28" t="str">
        <f t="shared" si="397"/>
        <v>12/20/2014</v>
      </c>
      <c r="G8482" s="28" t="str">
        <f t="shared" si="398"/>
        <v>5</v>
      </c>
      <c r="H8482" s="29">
        <f>IF(I8482="","",IF($C$7="HB",I8482-TIME(VLOOKUP($C$6,Reference!$B$12:$C$16,2,0),0,0),I8482-TIME(VLOOKUP($C$6,Reference!$B$12:$C$16,2,0),0,0)+TIME(1,0,0)))</f>
        <v>41993.208333333328</v>
      </c>
      <c r="I8482" s="29">
        <v>41993.416666666664</v>
      </c>
      <c r="J8482" s="42">
        <v>9449</v>
      </c>
    </row>
    <row r="8483" spans="5:10" x14ac:dyDescent="0.25">
      <c r="E8483" s="19">
        <f t="shared" si="396"/>
        <v>227</v>
      </c>
      <c r="F8483" s="28" t="str">
        <f t="shared" si="397"/>
        <v>12/20/2014</v>
      </c>
      <c r="G8483" s="28" t="str">
        <f t="shared" si="398"/>
        <v>6</v>
      </c>
      <c r="H8483" s="29">
        <f>IF(I8483="","",IF($C$7="HB",I8483-TIME(VLOOKUP($C$6,Reference!$B$12:$C$16,2,0),0,0),I8483-TIME(VLOOKUP($C$6,Reference!$B$12:$C$16,2,0),0,0)+TIME(1,0,0)))</f>
        <v>41993.25</v>
      </c>
      <c r="I8483" s="29">
        <v>41993.458333333336</v>
      </c>
      <c r="J8483" s="42">
        <v>9277</v>
      </c>
    </row>
    <row r="8484" spans="5:10" x14ac:dyDescent="0.25">
      <c r="E8484" s="19">
        <f t="shared" si="396"/>
        <v>227</v>
      </c>
      <c r="F8484" s="28" t="str">
        <f t="shared" si="397"/>
        <v>12/20/2014</v>
      </c>
      <c r="G8484" s="28" t="str">
        <f t="shared" si="398"/>
        <v>7</v>
      </c>
      <c r="H8484" s="29">
        <f>IF(I8484="","",IF($C$7="HB",I8484-TIME(VLOOKUP($C$6,Reference!$B$12:$C$16,2,0),0,0),I8484-TIME(VLOOKUP($C$6,Reference!$B$12:$C$16,2,0),0,0)+TIME(1,0,0)))</f>
        <v>41993.291666666664</v>
      </c>
      <c r="I8484" s="29">
        <v>41993.5</v>
      </c>
      <c r="J8484" s="42">
        <v>9520</v>
      </c>
    </row>
    <row r="8485" spans="5:10" x14ac:dyDescent="0.25">
      <c r="E8485" s="19">
        <f t="shared" si="396"/>
        <v>227</v>
      </c>
      <c r="F8485" s="28" t="str">
        <f t="shared" si="397"/>
        <v>12/20/2014</v>
      </c>
      <c r="G8485" s="28" t="str">
        <f t="shared" si="398"/>
        <v>8</v>
      </c>
      <c r="H8485" s="29">
        <f>IF(I8485="","",IF($C$7="HB",I8485-TIME(VLOOKUP($C$6,Reference!$B$12:$C$16,2,0),0,0),I8485-TIME(VLOOKUP($C$6,Reference!$B$12:$C$16,2,0),0,0)+TIME(1,0,0)))</f>
        <v>41993.333333333328</v>
      </c>
      <c r="I8485" s="29">
        <v>41993.541666666664</v>
      </c>
      <c r="J8485" s="42">
        <v>9345</v>
      </c>
    </row>
    <row r="8486" spans="5:10" x14ac:dyDescent="0.25">
      <c r="E8486" s="19">
        <f t="shared" si="396"/>
        <v>227</v>
      </c>
      <c r="F8486" s="28" t="str">
        <f t="shared" si="397"/>
        <v>12/20/2014</v>
      </c>
      <c r="G8486" s="28" t="str">
        <f t="shared" si="398"/>
        <v>9</v>
      </c>
      <c r="H8486" s="29">
        <f>IF(I8486="","",IF($C$7="HB",I8486-TIME(VLOOKUP($C$6,Reference!$B$12:$C$16,2,0),0,0),I8486-TIME(VLOOKUP($C$6,Reference!$B$12:$C$16,2,0),0,0)+TIME(1,0,0)))</f>
        <v>41993.375</v>
      </c>
      <c r="I8486" s="29">
        <v>41993.583333333336</v>
      </c>
      <c r="J8486" s="42">
        <v>9502</v>
      </c>
    </row>
    <row r="8487" spans="5:10" x14ac:dyDescent="0.25">
      <c r="E8487" s="19">
        <f t="shared" si="396"/>
        <v>227</v>
      </c>
      <c r="F8487" s="28" t="str">
        <f t="shared" si="397"/>
        <v>12/20/2014</v>
      </c>
      <c r="G8487" s="28" t="str">
        <f t="shared" si="398"/>
        <v>10</v>
      </c>
      <c r="H8487" s="29">
        <f>IF(I8487="","",IF($C$7="HB",I8487-TIME(VLOOKUP($C$6,Reference!$B$12:$C$16,2,0),0,0),I8487-TIME(VLOOKUP($C$6,Reference!$B$12:$C$16,2,0),0,0)+TIME(1,0,0)))</f>
        <v>41993.416666666664</v>
      </c>
      <c r="I8487" s="29">
        <v>41993.625</v>
      </c>
      <c r="J8487" s="42">
        <v>9997</v>
      </c>
    </row>
    <row r="8488" spans="5:10" x14ac:dyDescent="0.25">
      <c r="E8488" s="19">
        <f t="shared" si="396"/>
        <v>227</v>
      </c>
      <c r="F8488" s="28" t="str">
        <f t="shared" si="397"/>
        <v>12/20/2014</v>
      </c>
      <c r="G8488" s="28" t="str">
        <f t="shared" si="398"/>
        <v>11</v>
      </c>
      <c r="H8488" s="29">
        <f>IF(I8488="","",IF($C$7="HB",I8488-TIME(VLOOKUP($C$6,Reference!$B$12:$C$16,2,0),0,0),I8488-TIME(VLOOKUP($C$6,Reference!$B$12:$C$16,2,0),0,0)+TIME(1,0,0)))</f>
        <v>41993.458333333328</v>
      </c>
      <c r="I8488" s="29">
        <v>41993.666666666664</v>
      </c>
      <c r="J8488" s="42">
        <v>10508</v>
      </c>
    </row>
    <row r="8489" spans="5:10" x14ac:dyDescent="0.25">
      <c r="E8489" s="19">
        <f t="shared" si="396"/>
        <v>227</v>
      </c>
      <c r="F8489" s="28" t="str">
        <f t="shared" si="397"/>
        <v>12/20/2014</v>
      </c>
      <c r="G8489" s="28" t="str">
        <f t="shared" si="398"/>
        <v>12</v>
      </c>
      <c r="H8489" s="29">
        <f>IF(I8489="","",IF($C$7="HB",I8489-TIME(VLOOKUP($C$6,Reference!$B$12:$C$16,2,0),0,0),I8489-TIME(VLOOKUP($C$6,Reference!$B$12:$C$16,2,0),0,0)+TIME(1,0,0)))</f>
        <v>41993.5</v>
      </c>
      <c r="I8489" s="29">
        <v>41993.708333333336</v>
      </c>
      <c r="J8489" s="42">
        <v>10974</v>
      </c>
    </row>
    <row r="8490" spans="5:10" x14ac:dyDescent="0.25">
      <c r="E8490" s="19">
        <f t="shared" si="396"/>
        <v>227</v>
      </c>
      <c r="F8490" s="28" t="str">
        <f t="shared" si="397"/>
        <v>12/20/2014</v>
      </c>
      <c r="G8490" s="28" t="str">
        <f t="shared" si="398"/>
        <v>13</v>
      </c>
      <c r="H8490" s="29">
        <f>IF(I8490="","",IF($C$7="HB",I8490-TIME(VLOOKUP($C$6,Reference!$B$12:$C$16,2,0),0,0),I8490-TIME(VLOOKUP($C$6,Reference!$B$12:$C$16,2,0),0,0)+TIME(1,0,0)))</f>
        <v>41993.541666666664</v>
      </c>
      <c r="I8490" s="29">
        <v>41993.75</v>
      </c>
      <c r="J8490" s="42">
        <v>11145</v>
      </c>
    </row>
    <row r="8491" spans="5:10" x14ac:dyDescent="0.25">
      <c r="E8491" s="19">
        <f t="shared" si="396"/>
        <v>227</v>
      </c>
      <c r="F8491" s="28" t="str">
        <f t="shared" si="397"/>
        <v>12/20/2014</v>
      </c>
      <c r="G8491" s="28" t="str">
        <f t="shared" si="398"/>
        <v>14</v>
      </c>
      <c r="H8491" s="29">
        <f>IF(I8491="","",IF($C$7="HB",I8491-TIME(VLOOKUP($C$6,Reference!$B$12:$C$16,2,0),0,0),I8491-TIME(VLOOKUP($C$6,Reference!$B$12:$C$16,2,0),0,0)+TIME(1,0,0)))</f>
        <v>41993.583333333328</v>
      </c>
      <c r="I8491" s="29">
        <v>41993.791666666664</v>
      </c>
      <c r="J8491" s="42">
        <v>11188</v>
      </c>
    </row>
    <row r="8492" spans="5:10" x14ac:dyDescent="0.25">
      <c r="E8492" s="19">
        <f t="shared" si="396"/>
        <v>227</v>
      </c>
      <c r="F8492" s="28" t="str">
        <f t="shared" si="397"/>
        <v>12/20/2014</v>
      </c>
      <c r="G8492" s="28" t="str">
        <f t="shared" si="398"/>
        <v>15</v>
      </c>
      <c r="H8492" s="29">
        <f>IF(I8492="","",IF($C$7="HB",I8492-TIME(VLOOKUP($C$6,Reference!$B$12:$C$16,2,0),0,0),I8492-TIME(VLOOKUP($C$6,Reference!$B$12:$C$16,2,0),0,0)+TIME(1,0,0)))</f>
        <v>41993.625</v>
      </c>
      <c r="I8492" s="29">
        <v>41993.833333333336</v>
      </c>
      <c r="J8492" s="42">
        <v>11322</v>
      </c>
    </row>
    <row r="8493" spans="5:10" x14ac:dyDescent="0.25">
      <c r="E8493" s="19">
        <f t="shared" si="396"/>
        <v>227</v>
      </c>
      <c r="F8493" s="28" t="str">
        <f t="shared" si="397"/>
        <v>12/20/2014</v>
      </c>
      <c r="G8493" s="28" t="str">
        <f t="shared" si="398"/>
        <v>16</v>
      </c>
      <c r="H8493" s="29">
        <f>IF(I8493="","",IF($C$7="HB",I8493-TIME(VLOOKUP($C$6,Reference!$B$12:$C$16,2,0),0,0),I8493-TIME(VLOOKUP($C$6,Reference!$B$12:$C$16,2,0),0,0)+TIME(1,0,0)))</f>
        <v>41993.666666666664</v>
      </c>
      <c r="I8493" s="29">
        <v>41993.875</v>
      </c>
      <c r="J8493" s="42">
        <v>11236</v>
      </c>
    </row>
    <row r="8494" spans="5:10" x14ac:dyDescent="0.25">
      <c r="E8494" s="19">
        <f t="shared" si="396"/>
        <v>227</v>
      </c>
      <c r="F8494" s="28" t="str">
        <f t="shared" si="397"/>
        <v>12/20/2014</v>
      </c>
      <c r="G8494" s="28" t="str">
        <f t="shared" si="398"/>
        <v>17</v>
      </c>
      <c r="H8494" s="29">
        <f>IF(I8494="","",IF($C$7="HB",I8494-TIME(VLOOKUP($C$6,Reference!$B$12:$C$16,2,0),0,0),I8494-TIME(VLOOKUP($C$6,Reference!$B$12:$C$16,2,0),0,0)+TIME(1,0,0)))</f>
        <v>41993.708333333328</v>
      </c>
      <c r="I8494" s="29">
        <v>41993.916666666664</v>
      </c>
      <c r="J8494" s="42">
        <v>11240</v>
      </c>
    </row>
    <row r="8495" spans="5:10" x14ac:dyDescent="0.25">
      <c r="E8495" s="19">
        <f t="shared" si="396"/>
        <v>227</v>
      </c>
      <c r="F8495" s="28" t="str">
        <f t="shared" si="397"/>
        <v>12/20/2014</v>
      </c>
      <c r="G8495" s="28" t="str">
        <f t="shared" si="398"/>
        <v>18</v>
      </c>
      <c r="H8495" s="29">
        <f>IF(I8495="","",IF($C$7="HB",I8495-TIME(VLOOKUP($C$6,Reference!$B$12:$C$16,2,0),0,0),I8495-TIME(VLOOKUP($C$6,Reference!$B$12:$C$16,2,0),0,0)+TIME(1,0,0)))</f>
        <v>41993.75</v>
      </c>
      <c r="I8495" s="29">
        <v>41993.958333333336</v>
      </c>
      <c r="J8495" s="42">
        <v>11323</v>
      </c>
    </row>
    <row r="8496" spans="5:10" x14ac:dyDescent="0.25">
      <c r="E8496" s="19">
        <f t="shared" si="396"/>
        <v>227</v>
      </c>
      <c r="F8496" s="28" t="str">
        <f t="shared" si="397"/>
        <v>12/20/2014</v>
      </c>
      <c r="G8496" s="28" t="str">
        <f t="shared" si="398"/>
        <v>19</v>
      </c>
      <c r="H8496" s="29">
        <f>IF(I8496="","",IF($C$7="HB",I8496-TIME(VLOOKUP($C$6,Reference!$B$12:$C$16,2,0),0,0),I8496-TIME(VLOOKUP($C$6,Reference!$B$12:$C$16,2,0),0,0)+TIME(1,0,0)))</f>
        <v>41993.791666666664</v>
      </c>
      <c r="I8496" s="29">
        <v>41994</v>
      </c>
      <c r="J8496" s="42">
        <v>11473</v>
      </c>
    </row>
    <row r="8497" spans="5:10" x14ac:dyDescent="0.25">
      <c r="E8497" s="19">
        <f t="shared" si="396"/>
        <v>227</v>
      </c>
      <c r="F8497" s="28" t="str">
        <f t="shared" si="397"/>
        <v>12/20/2014</v>
      </c>
      <c r="G8497" s="28" t="str">
        <f t="shared" si="398"/>
        <v>20</v>
      </c>
      <c r="H8497" s="29">
        <f>IF(I8497="","",IF($C$7="HB",I8497-TIME(VLOOKUP($C$6,Reference!$B$12:$C$16,2,0),0,0),I8497-TIME(VLOOKUP($C$6,Reference!$B$12:$C$16,2,0),0,0)+TIME(1,0,0)))</f>
        <v>41993.833333333328</v>
      </c>
      <c r="I8497" s="29">
        <v>41994.041666666664</v>
      </c>
      <c r="J8497" s="42">
        <v>12521</v>
      </c>
    </row>
    <row r="8498" spans="5:10" x14ac:dyDescent="0.25">
      <c r="E8498" s="19">
        <f t="shared" si="396"/>
        <v>227</v>
      </c>
      <c r="F8498" s="28" t="str">
        <f t="shared" si="397"/>
        <v>12/20/2014</v>
      </c>
      <c r="G8498" s="28" t="str">
        <f t="shared" si="398"/>
        <v>21</v>
      </c>
      <c r="H8498" s="29">
        <f>IF(I8498="","",IF($C$7="HB",I8498-TIME(VLOOKUP($C$6,Reference!$B$12:$C$16,2,0),0,0),I8498-TIME(VLOOKUP($C$6,Reference!$B$12:$C$16,2,0),0,0)+TIME(1,0,0)))</f>
        <v>41993.875</v>
      </c>
      <c r="I8498" s="29">
        <v>41994.083333333336</v>
      </c>
      <c r="J8498" s="42">
        <v>12593</v>
      </c>
    </row>
    <row r="8499" spans="5:10" x14ac:dyDescent="0.25">
      <c r="E8499" s="19">
        <f t="shared" si="396"/>
        <v>227</v>
      </c>
      <c r="F8499" s="28" t="str">
        <f t="shared" si="397"/>
        <v>12/20/2014</v>
      </c>
      <c r="G8499" s="28" t="str">
        <f t="shared" si="398"/>
        <v>22</v>
      </c>
      <c r="H8499" s="29">
        <f>IF(I8499="","",IF($C$7="HB",I8499-TIME(VLOOKUP($C$6,Reference!$B$12:$C$16,2,0),0,0),I8499-TIME(VLOOKUP($C$6,Reference!$B$12:$C$16,2,0),0,0)+TIME(1,0,0)))</f>
        <v>41993.916666666664</v>
      </c>
      <c r="I8499" s="29">
        <v>41994.125</v>
      </c>
      <c r="J8499" s="42">
        <v>12367</v>
      </c>
    </row>
    <row r="8500" spans="5:10" x14ac:dyDescent="0.25">
      <c r="E8500" s="19">
        <f t="shared" si="396"/>
        <v>227</v>
      </c>
      <c r="F8500" s="28" t="str">
        <f t="shared" si="397"/>
        <v>12/20/2014</v>
      </c>
      <c r="G8500" s="28" t="str">
        <f t="shared" si="398"/>
        <v>23</v>
      </c>
      <c r="H8500" s="29">
        <f>IF(I8500="","",IF($C$7="HB",I8500-TIME(VLOOKUP($C$6,Reference!$B$12:$C$16,2,0),0,0),I8500-TIME(VLOOKUP($C$6,Reference!$B$12:$C$16,2,0),0,0)+TIME(1,0,0)))</f>
        <v>41993.958333333328</v>
      </c>
      <c r="I8500" s="29">
        <v>41994.166666666664</v>
      </c>
      <c r="J8500" s="42">
        <v>12070</v>
      </c>
    </row>
    <row r="8501" spans="5:10" x14ac:dyDescent="0.25">
      <c r="E8501" s="19">
        <f t="shared" si="396"/>
        <v>227</v>
      </c>
      <c r="F8501" s="28" t="str">
        <f t="shared" si="397"/>
        <v>12/21/2014</v>
      </c>
      <c r="G8501" s="28" t="str">
        <f t="shared" si="398"/>
        <v>0</v>
      </c>
      <c r="H8501" s="29">
        <f>IF(I8501="","",IF($C$7="HB",I8501-TIME(VLOOKUP($C$6,Reference!$B$12:$C$16,2,0),0,0),I8501-TIME(VLOOKUP($C$6,Reference!$B$12:$C$16,2,0),0,0)+TIME(1,0,0)))</f>
        <v>41994</v>
      </c>
      <c r="I8501" s="29">
        <v>41994.208333333336</v>
      </c>
      <c r="J8501" s="42">
        <v>11709</v>
      </c>
    </row>
    <row r="8502" spans="5:10" x14ac:dyDescent="0.25">
      <c r="E8502" s="19">
        <f t="shared" si="396"/>
        <v>227</v>
      </c>
      <c r="F8502" s="28" t="str">
        <f t="shared" si="397"/>
        <v>12/21/2014</v>
      </c>
      <c r="G8502" s="28" t="str">
        <f t="shared" si="398"/>
        <v>1</v>
      </c>
      <c r="H8502" s="29">
        <f>IF(I8502="","",IF($C$7="HB",I8502-TIME(VLOOKUP($C$6,Reference!$B$12:$C$16,2,0),0,0),I8502-TIME(VLOOKUP($C$6,Reference!$B$12:$C$16,2,0),0,0)+TIME(1,0,0)))</f>
        <v>41994.041666666664</v>
      </c>
      <c r="I8502" s="29">
        <v>41994.25</v>
      </c>
      <c r="J8502" s="42">
        <v>11164</v>
      </c>
    </row>
    <row r="8503" spans="5:10" x14ac:dyDescent="0.25">
      <c r="E8503" s="19">
        <f t="shared" si="396"/>
        <v>227</v>
      </c>
      <c r="F8503" s="28" t="str">
        <f t="shared" si="397"/>
        <v>12/21/2014</v>
      </c>
      <c r="G8503" s="28" t="str">
        <f t="shared" si="398"/>
        <v>2</v>
      </c>
      <c r="H8503" s="29">
        <f>IF(I8503="","",IF($C$7="HB",I8503-TIME(VLOOKUP($C$6,Reference!$B$12:$C$16,2,0),0,0),I8503-TIME(VLOOKUP($C$6,Reference!$B$12:$C$16,2,0),0,0)+TIME(1,0,0)))</f>
        <v>41994.083333333328</v>
      </c>
      <c r="I8503" s="29">
        <v>41994.291666666664</v>
      </c>
      <c r="J8503" s="42">
        <v>10371</v>
      </c>
    </row>
    <row r="8504" spans="5:10" x14ac:dyDescent="0.25">
      <c r="E8504" s="19">
        <f t="shared" si="396"/>
        <v>227</v>
      </c>
      <c r="F8504" s="28" t="str">
        <f t="shared" si="397"/>
        <v>12/21/2014</v>
      </c>
      <c r="G8504" s="28" t="str">
        <f t="shared" si="398"/>
        <v>3</v>
      </c>
      <c r="H8504" s="29">
        <f>IF(I8504="","",IF($C$7="HB",I8504-TIME(VLOOKUP($C$6,Reference!$B$12:$C$16,2,0),0,0),I8504-TIME(VLOOKUP($C$6,Reference!$B$12:$C$16,2,0),0,0)+TIME(1,0,0)))</f>
        <v>41994.125</v>
      </c>
      <c r="I8504" s="29">
        <v>41994.333333333336</v>
      </c>
      <c r="J8504" s="42">
        <v>10112</v>
      </c>
    </row>
    <row r="8505" spans="5:10" x14ac:dyDescent="0.25">
      <c r="E8505" s="19">
        <f t="shared" si="396"/>
        <v>227</v>
      </c>
      <c r="F8505" s="28" t="str">
        <f t="shared" si="397"/>
        <v>12/21/2014</v>
      </c>
      <c r="G8505" s="28" t="str">
        <f t="shared" si="398"/>
        <v>4</v>
      </c>
      <c r="H8505" s="29">
        <f>IF(I8505="","",IF($C$7="HB",I8505-TIME(VLOOKUP($C$6,Reference!$B$12:$C$16,2,0),0,0),I8505-TIME(VLOOKUP($C$6,Reference!$B$12:$C$16,2,0),0,0)+TIME(1,0,0)))</f>
        <v>41994.166666666664</v>
      </c>
      <c r="I8505" s="29">
        <v>41994.375</v>
      </c>
      <c r="J8505" s="42">
        <v>9852</v>
      </c>
    </row>
    <row r="8506" spans="5:10" x14ac:dyDescent="0.25">
      <c r="E8506" s="19">
        <f t="shared" si="396"/>
        <v>227</v>
      </c>
      <c r="F8506" s="28" t="str">
        <f t="shared" si="397"/>
        <v>12/21/2014</v>
      </c>
      <c r="G8506" s="28" t="str">
        <f t="shared" si="398"/>
        <v>5</v>
      </c>
      <c r="H8506" s="29">
        <f>IF(I8506="","",IF($C$7="HB",I8506-TIME(VLOOKUP($C$6,Reference!$B$12:$C$16,2,0),0,0),I8506-TIME(VLOOKUP($C$6,Reference!$B$12:$C$16,2,0),0,0)+TIME(1,0,0)))</f>
        <v>41994.208333333328</v>
      </c>
      <c r="I8506" s="29">
        <v>41994.416666666664</v>
      </c>
      <c r="J8506" s="42">
        <v>9515</v>
      </c>
    </row>
    <row r="8507" spans="5:10" x14ac:dyDescent="0.25">
      <c r="E8507" s="19">
        <f t="shared" si="396"/>
        <v>227</v>
      </c>
      <c r="F8507" s="28" t="str">
        <f t="shared" si="397"/>
        <v>12/21/2014</v>
      </c>
      <c r="G8507" s="28" t="str">
        <f t="shared" si="398"/>
        <v>6</v>
      </c>
      <c r="H8507" s="29">
        <f>IF(I8507="","",IF($C$7="HB",I8507-TIME(VLOOKUP($C$6,Reference!$B$12:$C$16,2,0),0,0),I8507-TIME(VLOOKUP($C$6,Reference!$B$12:$C$16,2,0),0,0)+TIME(1,0,0)))</f>
        <v>41994.25</v>
      </c>
      <c r="I8507" s="29">
        <v>41994.458333333336</v>
      </c>
      <c r="J8507" s="42">
        <v>9365</v>
      </c>
    </row>
    <row r="8508" spans="5:10" x14ac:dyDescent="0.25">
      <c r="E8508" s="19">
        <f t="shared" si="396"/>
        <v>227</v>
      </c>
      <c r="F8508" s="28" t="str">
        <f t="shared" si="397"/>
        <v>12/21/2014</v>
      </c>
      <c r="G8508" s="28" t="str">
        <f t="shared" si="398"/>
        <v>7</v>
      </c>
      <c r="H8508" s="29">
        <f>IF(I8508="","",IF($C$7="HB",I8508-TIME(VLOOKUP($C$6,Reference!$B$12:$C$16,2,0),0,0),I8508-TIME(VLOOKUP($C$6,Reference!$B$12:$C$16,2,0),0,0)+TIME(1,0,0)))</f>
        <v>41994.291666666664</v>
      </c>
      <c r="I8508" s="29">
        <v>41994.5</v>
      </c>
      <c r="J8508" s="42">
        <v>9365</v>
      </c>
    </row>
    <row r="8509" spans="5:10" x14ac:dyDescent="0.25">
      <c r="E8509" s="19">
        <f t="shared" si="396"/>
        <v>227</v>
      </c>
      <c r="F8509" s="28" t="str">
        <f t="shared" si="397"/>
        <v>12/21/2014</v>
      </c>
      <c r="G8509" s="28" t="str">
        <f t="shared" si="398"/>
        <v>8</v>
      </c>
      <c r="H8509" s="29">
        <f>IF(I8509="","",IF($C$7="HB",I8509-TIME(VLOOKUP($C$6,Reference!$B$12:$C$16,2,0),0,0),I8509-TIME(VLOOKUP($C$6,Reference!$B$12:$C$16,2,0),0,0)+TIME(1,0,0)))</f>
        <v>41994.333333333328</v>
      </c>
      <c r="I8509" s="29">
        <v>41994.541666666664</v>
      </c>
      <c r="J8509" s="42">
        <v>9538</v>
      </c>
    </row>
    <row r="8510" spans="5:10" x14ac:dyDescent="0.25">
      <c r="E8510" s="19">
        <f t="shared" si="396"/>
        <v>227</v>
      </c>
      <c r="F8510" s="28" t="str">
        <f t="shared" si="397"/>
        <v>12/21/2014</v>
      </c>
      <c r="G8510" s="28" t="str">
        <f t="shared" si="398"/>
        <v>9</v>
      </c>
      <c r="H8510" s="29">
        <f>IF(I8510="","",IF($C$7="HB",I8510-TIME(VLOOKUP($C$6,Reference!$B$12:$C$16,2,0),0,0),I8510-TIME(VLOOKUP($C$6,Reference!$B$12:$C$16,2,0),0,0)+TIME(1,0,0)))</f>
        <v>41994.375</v>
      </c>
      <c r="I8510" s="29">
        <v>41994.583333333336</v>
      </c>
      <c r="J8510" s="42">
        <v>9847</v>
      </c>
    </row>
    <row r="8511" spans="5:10" x14ac:dyDescent="0.25">
      <c r="E8511" s="19">
        <f t="shared" si="396"/>
        <v>227</v>
      </c>
      <c r="F8511" s="28" t="str">
        <f t="shared" si="397"/>
        <v>12/21/2014</v>
      </c>
      <c r="G8511" s="28" t="str">
        <f t="shared" si="398"/>
        <v>10</v>
      </c>
      <c r="H8511" s="29">
        <f>IF(I8511="","",IF($C$7="HB",I8511-TIME(VLOOKUP($C$6,Reference!$B$12:$C$16,2,0),0,0),I8511-TIME(VLOOKUP($C$6,Reference!$B$12:$C$16,2,0),0,0)+TIME(1,0,0)))</f>
        <v>41994.416666666664</v>
      </c>
      <c r="I8511" s="29">
        <v>41994.625</v>
      </c>
      <c r="J8511" s="42">
        <v>9942</v>
      </c>
    </row>
    <row r="8512" spans="5:10" x14ac:dyDescent="0.25">
      <c r="E8512" s="19">
        <f t="shared" si="396"/>
        <v>227</v>
      </c>
      <c r="F8512" s="28" t="str">
        <f t="shared" si="397"/>
        <v>12/21/2014</v>
      </c>
      <c r="G8512" s="28" t="str">
        <f t="shared" si="398"/>
        <v>11</v>
      </c>
      <c r="H8512" s="29">
        <f>IF(I8512="","",IF($C$7="HB",I8512-TIME(VLOOKUP($C$6,Reference!$B$12:$C$16,2,0),0,0),I8512-TIME(VLOOKUP($C$6,Reference!$B$12:$C$16,2,0),0,0)+TIME(1,0,0)))</f>
        <v>41994.458333333328</v>
      </c>
      <c r="I8512" s="29">
        <v>41994.666666666664</v>
      </c>
      <c r="J8512" s="42">
        <v>10335</v>
      </c>
    </row>
    <row r="8513" spans="5:10" x14ac:dyDescent="0.25">
      <c r="E8513" s="19">
        <f t="shared" si="396"/>
        <v>227</v>
      </c>
      <c r="F8513" s="28" t="str">
        <f t="shared" si="397"/>
        <v>12/21/2014</v>
      </c>
      <c r="G8513" s="28" t="str">
        <f t="shared" si="398"/>
        <v>12</v>
      </c>
      <c r="H8513" s="29">
        <f>IF(I8513="","",IF($C$7="HB",I8513-TIME(VLOOKUP($C$6,Reference!$B$12:$C$16,2,0),0,0),I8513-TIME(VLOOKUP($C$6,Reference!$B$12:$C$16,2,0),0,0)+TIME(1,0,0)))</f>
        <v>41994.5</v>
      </c>
      <c r="I8513" s="29">
        <v>41994.708333333336</v>
      </c>
      <c r="J8513" s="42">
        <v>10780</v>
      </c>
    </row>
    <row r="8514" spans="5:10" x14ac:dyDescent="0.25">
      <c r="E8514" s="19">
        <f t="shared" si="396"/>
        <v>227</v>
      </c>
      <c r="F8514" s="28" t="str">
        <f t="shared" si="397"/>
        <v>12/21/2014</v>
      </c>
      <c r="G8514" s="28" t="str">
        <f t="shared" si="398"/>
        <v>13</v>
      </c>
      <c r="H8514" s="29">
        <f>IF(I8514="","",IF($C$7="HB",I8514-TIME(VLOOKUP($C$6,Reference!$B$12:$C$16,2,0),0,0),I8514-TIME(VLOOKUP($C$6,Reference!$B$12:$C$16,2,0),0,0)+TIME(1,0,0)))</f>
        <v>41994.541666666664</v>
      </c>
      <c r="I8514" s="29">
        <v>41994.75</v>
      </c>
      <c r="J8514" s="42">
        <v>11160</v>
      </c>
    </row>
    <row r="8515" spans="5:10" x14ac:dyDescent="0.25">
      <c r="E8515" s="19">
        <f t="shared" si="396"/>
        <v>227</v>
      </c>
      <c r="F8515" s="28" t="str">
        <f t="shared" si="397"/>
        <v>12/21/2014</v>
      </c>
      <c r="G8515" s="28" t="str">
        <f t="shared" si="398"/>
        <v>14</v>
      </c>
      <c r="H8515" s="29">
        <f>IF(I8515="","",IF($C$7="HB",I8515-TIME(VLOOKUP($C$6,Reference!$B$12:$C$16,2,0),0,0),I8515-TIME(VLOOKUP($C$6,Reference!$B$12:$C$16,2,0),0,0)+TIME(1,0,0)))</f>
        <v>41994.583333333328</v>
      </c>
      <c r="I8515" s="29">
        <v>41994.791666666664</v>
      </c>
      <c r="J8515" s="42">
        <v>11193</v>
      </c>
    </row>
    <row r="8516" spans="5:10" x14ac:dyDescent="0.25">
      <c r="E8516" s="19">
        <f t="shared" si="396"/>
        <v>227</v>
      </c>
      <c r="F8516" s="28" t="str">
        <f t="shared" si="397"/>
        <v>12/21/2014</v>
      </c>
      <c r="G8516" s="28" t="str">
        <f t="shared" si="398"/>
        <v>15</v>
      </c>
      <c r="H8516" s="29">
        <f>IF(I8516="","",IF($C$7="HB",I8516-TIME(VLOOKUP($C$6,Reference!$B$12:$C$16,2,0),0,0),I8516-TIME(VLOOKUP($C$6,Reference!$B$12:$C$16,2,0),0,0)+TIME(1,0,0)))</f>
        <v>41994.625</v>
      </c>
      <c r="I8516" s="29">
        <v>41994.833333333336</v>
      </c>
      <c r="J8516" s="42">
        <v>11184</v>
      </c>
    </row>
    <row r="8517" spans="5:10" x14ac:dyDescent="0.25">
      <c r="E8517" s="19">
        <f t="shared" si="396"/>
        <v>227</v>
      </c>
      <c r="F8517" s="28" t="str">
        <f t="shared" si="397"/>
        <v>12/21/2014</v>
      </c>
      <c r="G8517" s="28" t="str">
        <f t="shared" si="398"/>
        <v>16</v>
      </c>
      <c r="H8517" s="29">
        <f>IF(I8517="","",IF($C$7="HB",I8517-TIME(VLOOKUP($C$6,Reference!$B$12:$C$16,2,0),0,0),I8517-TIME(VLOOKUP($C$6,Reference!$B$12:$C$16,2,0),0,0)+TIME(1,0,0)))</f>
        <v>41994.666666666664</v>
      </c>
      <c r="I8517" s="29">
        <v>41994.875</v>
      </c>
      <c r="J8517" s="42">
        <v>11092</v>
      </c>
    </row>
    <row r="8518" spans="5:10" x14ac:dyDescent="0.25">
      <c r="E8518" s="19">
        <f t="shared" ref="E8518:E8581" si="399">$C$16</f>
        <v>227</v>
      </c>
      <c r="F8518" s="28" t="str">
        <f t="shared" ref="F8518:F8581" si="400">TEXT(H8518,"m/d/yyyy")</f>
        <v>12/21/2014</v>
      </c>
      <c r="G8518" s="28" t="str">
        <f t="shared" ref="G8518:G8581" si="401">TEXT(H8518,"h")</f>
        <v>17</v>
      </c>
      <c r="H8518" s="29">
        <f>IF(I8518="","",IF($C$7="HB",I8518-TIME(VLOOKUP($C$6,Reference!$B$12:$C$16,2,0),0,0),I8518-TIME(VLOOKUP($C$6,Reference!$B$12:$C$16,2,0),0,0)+TIME(1,0,0)))</f>
        <v>41994.708333333328</v>
      </c>
      <c r="I8518" s="29">
        <v>41994.916666666664</v>
      </c>
      <c r="J8518" s="42">
        <v>10926</v>
      </c>
    </row>
    <row r="8519" spans="5:10" x14ac:dyDescent="0.25">
      <c r="E8519" s="19">
        <f t="shared" si="399"/>
        <v>227</v>
      </c>
      <c r="F8519" s="28" t="str">
        <f t="shared" si="400"/>
        <v>12/21/2014</v>
      </c>
      <c r="G8519" s="28" t="str">
        <f t="shared" si="401"/>
        <v>18</v>
      </c>
      <c r="H8519" s="29">
        <f>IF(I8519="","",IF($C$7="HB",I8519-TIME(VLOOKUP($C$6,Reference!$B$12:$C$16,2,0),0,0),I8519-TIME(VLOOKUP($C$6,Reference!$B$12:$C$16,2,0),0,0)+TIME(1,0,0)))</f>
        <v>41994.75</v>
      </c>
      <c r="I8519" s="29">
        <v>41994.958333333336</v>
      </c>
      <c r="J8519" s="42">
        <v>10850</v>
      </c>
    </row>
    <row r="8520" spans="5:10" x14ac:dyDescent="0.25">
      <c r="E8520" s="19">
        <f t="shared" si="399"/>
        <v>227</v>
      </c>
      <c r="F8520" s="28" t="str">
        <f t="shared" si="400"/>
        <v>12/21/2014</v>
      </c>
      <c r="G8520" s="28" t="str">
        <f t="shared" si="401"/>
        <v>19</v>
      </c>
      <c r="H8520" s="29">
        <f>IF(I8520="","",IF($C$7="HB",I8520-TIME(VLOOKUP($C$6,Reference!$B$12:$C$16,2,0),0,0),I8520-TIME(VLOOKUP($C$6,Reference!$B$12:$C$16,2,0),0,0)+TIME(1,0,0)))</f>
        <v>41994.791666666664</v>
      </c>
      <c r="I8520" s="29">
        <v>41995</v>
      </c>
      <c r="J8520" s="42">
        <v>11107</v>
      </c>
    </row>
    <row r="8521" spans="5:10" x14ac:dyDescent="0.25">
      <c r="E8521" s="19">
        <f t="shared" si="399"/>
        <v>227</v>
      </c>
      <c r="F8521" s="28" t="str">
        <f t="shared" si="400"/>
        <v>12/21/2014</v>
      </c>
      <c r="G8521" s="28" t="str">
        <f t="shared" si="401"/>
        <v>20</v>
      </c>
      <c r="H8521" s="29">
        <f>IF(I8521="","",IF($C$7="HB",I8521-TIME(VLOOKUP($C$6,Reference!$B$12:$C$16,2,0),0,0),I8521-TIME(VLOOKUP($C$6,Reference!$B$12:$C$16,2,0),0,0)+TIME(1,0,0)))</f>
        <v>41994.833333333328</v>
      </c>
      <c r="I8521" s="29">
        <v>41995.041666666664</v>
      </c>
      <c r="J8521" s="42">
        <v>12300</v>
      </c>
    </row>
    <row r="8522" spans="5:10" x14ac:dyDescent="0.25">
      <c r="E8522" s="19">
        <f t="shared" si="399"/>
        <v>227</v>
      </c>
      <c r="F8522" s="28" t="str">
        <f t="shared" si="400"/>
        <v>12/21/2014</v>
      </c>
      <c r="G8522" s="28" t="str">
        <f t="shared" si="401"/>
        <v>21</v>
      </c>
      <c r="H8522" s="29">
        <f>IF(I8522="","",IF($C$7="HB",I8522-TIME(VLOOKUP($C$6,Reference!$B$12:$C$16,2,0),0,0),I8522-TIME(VLOOKUP($C$6,Reference!$B$12:$C$16,2,0),0,0)+TIME(1,0,0)))</f>
        <v>41994.875</v>
      </c>
      <c r="I8522" s="29">
        <v>41995.083333333336</v>
      </c>
      <c r="J8522" s="42">
        <v>12606</v>
      </c>
    </row>
    <row r="8523" spans="5:10" x14ac:dyDescent="0.25">
      <c r="E8523" s="19">
        <f t="shared" si="399"/>
        <v>227</v>
      </c>
      <c r="F8523" s="28" t="str">
        <f t="shared" si="400"/>
        <v>12/21/2014</v>
      </c>
      <c r="G8523" s="28" t="str">
        <f t="shared" si="401"/>
        <v>22</v>
      </c>
      <c r="H8523" s="29">
        <f>IF(I8523="","",IF($C$7="HB",I8523-TIME(VLOOKUP($C$6,Reference!$B$12:$C$16,2,0),0,0),I8523-TIME(VLOOKUP($C$6,Reference!$B$12:$C$16,2,0),0,0)+TIME(1,0,0)))</f>
        <v>41994.916666666664</v>
      </c>
      <c r="I8523" s="29">
        <v>41995.125</v>
      </c>
      <c r="J8523" s="42">
        <v>12451</v>
      </c>
    </row>
    <row r="8524" spans="5:10" x14ac:dyDescent="0.25">
      <c r="E8524" s="19">
        <f t="shared" si="399"/>
        <v>227</v>
      </c>
      <c r="F8524" s="28" t="str">
        <f t="shared" si="400"/>
        <v>12/21/2014</v>
      </c>
      <c r="G8524" s="28" t="str">
        <f t="shared" si="401"/>
        <v>23</v>
      </c>
      <c r="H8524" s="29">
        <f>IF(I8524="","",IF($C$7="HB",I8524-TIME(VLOOKUP($C$6,Reference!$B$12:$C$16,2,0),0,0),I8524-TIME(VLOOKUP($C$6,Reference!$B$12:$C$16,2,0),0,0)+TIME(1,0,0)))</f>
        <v>41994.958333333328</v>
      </c>
      <c r="I8524" s="29">
        <v>41995.166666666664</v>
      </c>
      <c r="J8524" s="42">
        <v>12179</v>
      </c>
    </row>
    <row r="8525" spans="5:10" x14ac:dyDescent="0.25">
      <c r="E8525" s="19">
        <f t="shared" si="399"/>
        <v>227</v>
      </c>
      <c r="F8525" s="28" t="str">
        <f t="shared" si="400"/>
        <v>12/22/2014</v>
      </c>
      <c r="G8525" s="28" t="str">
        <f t="shared" si="401"/>
        <v>0</v>
      </c>
      <c r="H8525" s="29">
        <f>IF(I8525="","",IF($C$7="HB",I8525-TIME(VLOOKUP($C$6,Reference!$B$12:$C$16,2,0),0,0),I8525-TIME(VLOOKUP($C$6,Reference!$B$12:$C$16,2,0),0,0)+TIME(1,0,0)))</f>
        <v>41995</v>
      </c>
      <c r="I8525" s="29">
        <v>41995.208333333336</v>
      </c>
      <c r="J8525" s="42">
        <v>11660</v>
      </c>
    </row>
    <row r="8526" spans="5:10" x14ac:dyDescent="0.25">
      <c r="E8526" s="19">
        <f t="shared" si="399"/>
        <v>227</v>
      </c>
      <c r="F8526" s="28" t="str">
        <f t="shared" si="400"/>
        <v>12/22/2014</v>
      </c>
      <c r="G8526" s="28" t="str">
        <f t="shared" si="401"/>
        <v>1</v>
      </c>
      <c r="H8526" s="29">
        <f>IF(I8526="","",IF($C$7="HB",I8526-TIME(VLOOKUP($C$6,Reference!$B$12:$C$16,2,0),0,0),I8526-TIME(VLOOKUP($C$6,Reference!$B$12:$C$16,2,0),0,0)+TIME(1,0,0)))</f>
        <v>41995.041666666664</v>
      </c>
      <c r="I8526" s="29">
        <v>41995.25</v>
      </c>
      <c r="J8526" s="42">
        <v>10927</v>
      </c>
    </row>
    <row r="8527" spans="5:10" x14ac:dyDescent="0.25">
      <c r="E8527" s="19">
        <f t="shared" si="399"/>
        <v>227</v>
      </c>
      <c r="F8527" s="28" t="str">
        <f t="shared" si="400"/>
        <v>12/22/2014</v>
      </c>
      <c r="G8527" s="28" t="str">
        <f t="shared" si="401"/>
        <v>2</v>
      </c>
      <c r="H8527" s="29">
        <f>IF(I8527="","",IF($C$7="HB",I8527-TIME(VLOOKUP($C$6,Reference!$B$12:$C$16,2,0),0,0),I8527-TIME(VLOOKUP($C$6,Reference!$B$12:$C$16,2,0),0,0)+TIME(1,0,0)))</f>
        <v>41995.083333333328</v>
      </c>
      <c r="I8527" s="29">
        <v>41995.291666666664</v>
      </c>
      <c r="J8527" s="42">
        <v>10220</v>
      </c>
    </row>
    <row r="8528" spans="5:10" x14ac:dyDescent="0.25">
      <c r="E8528" s="19">
        <f t="shared" si="399"/>
        <v>227</v>
      </c>
      <c r="F8528" s="28" t="str">
        <f t="shared" si="400"/>
        <v>12/22/2014</v>
      </c>
      <c r="G8528" s="28" t="str">
        <f t="shared" si="401"/>
        <v>3</v>
      </c>
      <c r="H8528" s="29">
        <f>IF(I8528="","",IF($C$7="HB",I8528-TIME(VLOOKUP($C$6,Reference!$B$12:$C$16,2,0),0,0),I8528-TIME(VLOOKUP($C$6,Reference!$B$12:$C$16,2,0),0,0)+TIME(1,0,0)))</f>
        <v>41995.125</v>
      </c>
      <c r="I8528" s="29">
        <v>41995.333333333336</v>
      </c>
      <c r="J8528" s="42">
        <v>9916</v>
      </c>
    </row>
    <row r="8529" spans="5:10" x14ac:dyDescent="0.25">
      <c r="E8529" s="19">
        <f t="shared" si="399"/>
        <v>227</v>
      </c>
      <c r="F8529" s="28" t="str">
        <f t="shared" si="400"/>
        <v>12/22/2014</v>
      </c>
      <c r="G8529" s="28" t="str">
        <f t="shared" si="401"/>
        <v>4</v>
      </c>
      <c r="H8529" s="29">
        <f>IF(I8529="","",IF($C$7="HB",I8529-TIME(VLOOKUP($C$6,Reference!$B$12:$C$16,2,0),0,0),I8529-TIME(VLOOKUP($C$6,Reference!$B$12:$C$16,2,0),0,0)+TIME(1,0,0)))</f>
        <v>41995.166666666664</v>
      </c>
      <c r="I8529" s="29">
        <v>41995.375</v>
      </c>
      <c r="J8529" s="42">
        <v>9566</v>
      </c>
    </row>
    <row r="8530" spans="5:10" x14ac:dyDescent="0.25">
      <c r="E8530" s="19">
        <f t="shared" si="399"/>
        <v>227</v>
      </c>
      <c r="F8530" s="28" t="str">
        <f t="shared" si="400"/>
        <v>12/22/2014</v>
      </c>
      <c r="G8530" s="28" t="str">
        <f t="shared" si="401"/>
        <v>5</v>
      </c>
      <c r="H8530" s="29">
        <f>IF(I8530="","",IF($C$7="HB",I8530-TIME(VLOOKUP($C$6,Reference!$B$12:$C$16,2,0),0,0),I8530-TIME(VLOOKUP($C$6,Reference!$B$12:$C$16,2,0),0,0)+TIME(1,0,0)))</f>
        <v>41995.208333333328</v>
      </c>
      <c r="I8530" s="29">
        <v>41995.416666666664</v>
      </c>
      <c r="J8530" s="42">
        <v>9340</v>
      </c>
    </row>
    <row r="8531" spans="5:10" x14ac:dyDescent="0.25">
      <c r="E8531" s="19">
        <f t="shared" si="399"/>
        <v>227</v>
      </c>
      <c r="F8531" s="28" t="str">
        <f t="shared" si="400"/>
        <v>12/22/2014</v>
      </c>
      <c r="G8531" s="28" t="str">
        <f t="shared" si="401"/>
        <v>6</v>
      </c>
      <c r="H8531" s="29">
        <f>IF(I8531="","",IF($C$7="HB",I8531-TIME(VLOOKUP($C$6,Reference!$B$12:$C$16,2,0),0,0),I8531-TIME(VLOOKUP($C$6,Reference!$B$12:$C$16,2,0),0,0)+TIME(1,0,0)))</f>
        <v>41995.25</v>
      </c>
      <c r="I8531" s="29">
        <v>41995.458333333336</v>
      </c>
      <c r="J8531" s="42">
        <v>9286</v>
      </c>
    </row>
    <row r="8532" spans="5:10" x14ac:dyDescent="0.25">
      <c r="E8532" s="19">
        <f t="shared" si="399"/>
        <v>227</v>
      </c>
      <c r="F8532" s="28" t="str">
        <f t="shared" si="400"/>
        <v>12/22/2014</v>
      </c>
      <c r="G8532" s="28" t="str">
        <f t="shared" si="401"/>
        <v>7</v>
      </c>
      <c r="H8532" s="29">
        <f>IF(I8532="","",IF($C$7="HB",I8532-TIME(VLOOKUP($C$6,Reference!$B$12:$C$16,2,0),0,0),I8532-TIME(VLOOKUP($C$6,Reference!$B$12:$C$16,2,0),0,0)+TIME(1,0,0)))</f>
        <v>41995.291666666664</v>
      </c>
      <c r="I8532" s="29">
        <v>41995.5</v>
      </c>
      <c r="J8532" s="42">
        <v>9488</v>
      </c>
    </row>
    <row r="8533" spans="5:10" x14ac:dyDescent="0.25">
      <c r="E8533" s="19">
        <f t="shared" si="399"/>
        <v>227</v>
      </c>
      <c r="F8533" s="28" t="str">
        <f t="shared" si="400"/>
        <v>12/22/2014</v>
      </c>
      <c r="G8533" s="28" t="str">
        <f t="shared" si="401"/>
        <v>8</v>
      </c>
      <c r="H8533" s="29">
        <f>IF(I8533="","",IF($C$7="HB",I8533-TIME(VLOOKUP($C$6,Reference!$B$12:$C$16,2,0),0,0),I8533-TIME(VLOOKUP($C$6,Reference!$B$12:$C$16,2,0),0,0)+TIME(1,0,0)))</f>
        <v>41995.333333333328</v>
      </c>
      <c r="I8533" s="29">
        <v>41995.541666666664</v>
      </c>
      <c r="J8533" s="42">
        <v>9784</v>
      </c>
    </row>
    <row r="8534" spans="5:10" x14ac:dyDescent="0.25">
      <c r="E8534" s="19">
        <f t="shared" si="399"/>
        <v>227</v>
      </c>
      <c r="F8534" s="28" t="str">
        <f t="shared" si="400"/>
        <v>12/22/2014</v>
      </c>
      <c r="G8534" s="28" t="str">
        <f t="shared" si="401"/>
        <v>9</v>
      </c>
      <c r="H8534" s="29">
        <f>IF(I8534="","",IF($C$7="HB",I8534-TIME(VLOOKUP($C$6,Reference!$B$12:$C$16,2,0),0,0),I8534-TIME(VLOOKUP($C$6,Reference!$B$12:$C$16,2,0),0,0)+TIME(1,0,0)))</f>
        <v>41995.375</v>
      </c>
      <c r="I8534" s="29">
        <v>41995.583333333336</v>
      </c>
      <c r="J8534" s="42">
        <v>10147</v>
      </c>
    </row>
    <row r="8535" spans="5:10" x14ac:dyDescent="0.25">
      <c r="E8535" s="19">
        <f t="shared" si="399"/>
        <v>227</v>
      </c>
      <c r="F8535" s="28" t="str">
        <f t="shared" si="400"/>
        <v>12/22/2014</v>
      </c>
      <c r="G8535" s="28" t="str">
        <f t="shared" si="401"/>
        <v>10</v>
      </c>
      <c r="H8535" s="29">
        <f>IF(I8535="","",IF($C$7="HB",I8535-TIME(VLOOKUP($C$6,Reference!$B$12:$C$16,2,0),0,0),I8535-TIME(VLOOKUP($C$6,Reference!$B$12:$C$16,2,0),0,0)+TIME(1,0,0)))</f>
        <v>41995.416666666664</v>
      </c>
      <c r="I8535" s="29">
        <v>41995.625</v>
      </c>
      <c r="J8535" s="42">
        <v>10896</v>
      </c>
    </row>
    <row r="8536" spans="5:10" x14ac:dyDescent="0.25">
      <c r="E8536" s="19">
        <f t="shared" si="399"/>
        <v>227</v>
      </c>
      <c r="F8536" s="28" t="str">
        <f t="shared" si="400"/>
        <v>12/22/2014</v>
      </c>
      <c r="G8536" s="28" t="str">
        <f t="shared" si="401"/>
        <v>11</v>
      </c>
      <c r="H8536" s="29">
        <f>IF(I8536="","",IF($C$7="HB",I8536-TIME(VLOOKUP($C$6,Reference!$B$12:$C$16,2,0),0,0),I8536-TIME(VLOOKUP($C$6,Reference!$B$12:$C$16,2,0),0,0)+TIME(1,0,0)))</f>
        <v>41995.458333333328</v>
      </c>
      <c r="I8536" s="29">
        <v>41995.666666666664</v>
      </c>
      <c r="J8536" s="42">
        <v>11328</v>
      </c>
    </row>
    <row r="8537" spans="5:10" x14ac:dyDescent="0.25">
      <c r="E8537" s="19">
        <f t="shared" si="399"/>
        <v>227</v>
      </c>
      <c r="F8537" s="28" t="str">
        <f t="shared" si="400"/>
        <v>12/22/2014</v>
      </c>
      <c r="G8537" s="28" t="str">
        <f t="shared" si="401"/>
        <v>12</v>
      </c>
      <c r="H8537" s="29">
        <f>IF(I8537="","",IF($C$7="HB",I8537-TIME(VLOOKUP($C$6,Reference!$B$12:$C$16,2,0),0,0),I8537-TIME(VLOOKUP($C$6,Reference!$B$12:$C$16,2,0),0,0)+TIME(1,0,0)))</f>
        <v>41995.5</v>
      </c>
      <c r="I8537" s="29">
        <v>41995.708333333336</v>
      </c>
      <c r="J8537" s="42">
        <v>11553</v>
      </c>
    </row>
    <row r="8538" spans="5:10" x14ac:dyDescent="0.25">
      <c r="E8538" s="19">
        <f t="shared" si="399"/>
        <v>227</v>
      </c>
      <c r="F8538" s="28" t="str">
        <f t="shared" si="400"/>
        <v>12/22/2014</v>
      </c>
      <c r="G8538" s="28" t="str">
        <f t="shared" si="401"/>
        <v>13</v>
      </c>
      <c r="H8538" s="29">
        <f>IF(I8538="","",IF($C$7="HB",I8538-TIME(VLOOKUP($C$6,Reference!$B$12:$C$16,2,0),0,0),I8538-TIME(VLOOKUP($C$6,Reference!$B$12:$C$16,2,0),0,0)+TIME(1,0,0)))</f>
        <v>41995.541666666664</v>
      </c>
      <c r="I8538" s="29">
        <v>41995.75</v>
      </c>
      <c r="J8538" s="42">
        <v>11943</v>
      </c>
    </row>
    <row r="8539" spans="5:10" x14ac:dyDescent="0.25">
      <c r="E8539" s="19">
        <f t="shared" si="399"/>
        <v>227</v>
      </c>
      <c r="F8539" s="28" t="str">
        <f t="shared" si="400"/>
        <v>12/22/2014</v>
      </c>
      <c r="G8539" s="28" t="str">
        <f t="shared" si="401"/>
        <v>14</v>
      </c>
      <c r="H8539" s="29">
        <f>IF(I8539="","",IF($C$7="HB",I8539-TIME(VLOOKUP($C$6,Reference!$B$12:$C$16,2,0),0,0),I8539-TIME(VLOOKUP($C$6,Reference!$B$12:$C$16,2,0),0,0)+TIME(1,0,0)))</f>
        <v>41995.583333333328</v>
      </c>
      <c r="I8539" s="29">
        <v>41995.791666666664</v>
      </c>
      <c r="J8539" s="42">
        <v>11943</v>
      </c>
    </row>
    <row r="8540" spans="5:10" x14ac:dyDescent="0.25">
      <c r="E8540" s="19">
        <f t="shared" si="399"/>
        <v>227</v>
      </c>
      <c r="F8540" s="28" t="str">
        <f t="shared" si="400"/>
        <v>12/22/2014</v>
      </c>
      <c r="G8540" s="28" t="str">
        <f t="shared" si="401"/>
        <v>15</v>
      </c>
      <c r="H8540" s="29">
        <f>IF(I8540="","",IF($C$7="HB",I8540-TIME(VLOOKUP($C$6,Reference!$B$12:$C$16,2,0),0,0),I8540-TIME(VLOOKUP($C$6,Reference!$B$12:$C$16,2,0),0,0)+TIME(1,0,0)))</f>
        <v>41995.625</v>
      </c>
      <c r="I8540" s="29">
        <v>41995.833333333336</v>
      </c>
      <c r="J8540" s="42">
        <v>11575</v>
      </c>
    </row>
    <row r="8541" spans="5:10" x14ac:dyDescent="0.25">
      <c r="E8541" s="19">
        <f t="shared" si="399"/>
        <v>227</v>
      </c>
      <c r="F8541" s="28" t="str">
        <f t="shared" si="400"/>
        <v>12/22/2014</v>
      </c>
      <c r="G8541" s="28" t="str">
        <f t="shared" si="401"/>
        <v>16</v>
      </c>
      <c r="H8541" s="29">
        <f>IF(I8541="","",IF($C$7="HB",I8541-TIME(VLOOKUP($C$6,Reference!$B$12:$C$16,2,0),0,0),I8541-TIME(VLOOKUP($C$6,Reference!$B$12:$C$16,2,0),0,0)+TIME(1,0,0)))</f>
        <v>41995.666666666664</v>
      </c>
      <c r="I8541" s="29">
        <v>41995.875</v>
      </c>
      <c r="J8541" s="42">
        <v>11745</v>
      </c>
    </row>
    <row r="8542" spans="5:10" x14ac:dyDescent="0.25">
      <c r="E8542" s="19">
        <f t="shared" si="399"/>
        <v>227</v>
      </c>
      <c r="F8542" s="28" t="str">
        <f t="shared" si="400"/>
        <v>12/22/2014</v>
      </c>
      <c r="G8542" s="28" t="str">
        <f t="shared" si="401"/>
        <v>17</v>
      </c>
      <c r="H8542" s="29">
        <f>IF(I8542="","",IF($C$7="HB",I8542-TIME(VLOOKUP($C$6,Reference!$B$12:$C$16,2,0),0,0),I8542-TIME(VLOOKUP($C$6,Reference!$B$12:$C$16,2,0),0,0)+TIME(1,0,0)))</f>
        <v>41995.708333333328</v>
      </c>
      <c r="I8542" s="29">
        <v>41995.916666666664</v>
      </c>
      <c r="J8542" s="42">
        <v>11733</v>
      </c>
    </row>
    <row r="8543" spans="5:10" x14ac:dyDescent="0.25">
      <c r="E8543" s="19">
        <f t="shared" si="399"/>
        <v>227</v>
      </c>
      <c r="F8543" s="28" t="str">
        <f t="shared" si="400"/>
        <v>12/22/2014</v>
      </c>
      <c r="G8543" s="28" t="str">
        <f t="shared" si="401"/>
        <v>18</v>
      </c>
      <c r="H8543" s="29">
        <f>IF(I8543="","",IF($C$7="HB",I8543-TIME(VLOOKUP($C$6,Reference!$B$12:$C$16,2,0),0,0),I8543-TIME(VLOOKUP($C$6,Reference!$B$12:$C$16,2,0),0,0)+TIME(1,0,0)))</f>
        <v>41995.75</v>
      </c>
      <c r="I8543" s="29">
        <v>41995.958333333336</v>
      </c>
      <c r="J8543" s="42">
        <v>11656</v>
      </c>
    </row>
    <row r="8544" spans="5:10" x14ac:dyDescent="0.25">
      <c r="E8544" s="19">
        <f t="shared" si="399"/>
        <v>227</v>
      </c>
      <c r="F8544" s="28" t="str">
        <f t="shared" si="400"/>
        <v>12/22/2014</v>
      </c>
      <c r="G8544" s="28" t="str">
        <f t="shared" si="401"/>
        <v>19</v>
      </c>
      <c r="H8544" s="29">
        <f>IF(I8544="","",IF($C$7="HB",I8544-TIME(VLOOKUP($C$6,Reference!$B$12:$C$16,2,0),0,0),I8544-TIME(VLOOKUP($C$6,Reference!$B$12:$C$16,2,0),0,0)+TIME(1,0,0)))</f>
        <v>41995.791666666664</v>
      </c>
      <c r="I8544" s="29">
        <v>41996</v>
      </c>
      <c r="J8544" s="42">
        <v>11734</v>
      </c>
    </row>
    <row r="8545" spans="5:10" x14ac:dyDescent="0.25">
      <c r="E8545" s="19">
        <f t="shared" si="399"/>
        <v>227</v>
      </c>
      <c r="F8545" s="28" t="str">
        <f t="shared" si="400"/>
        <v>12/22/2014</v>
      </c>
      <c r="G8545" s="28" t="str">
        <f t="shared" si="401"/>
        <v>20</v>
      </c>
      <c r="H8545" s="29">
        <f>IF(I8545="","",IF($C$7="HB",I8545-TIME(VLOOKUP($C$6,Reference!$B$12:$C$16,2,0),0,0),I8545-TIME(VLOOKUP($C$6,Reference!$B$12:$C$16,2,0),0,0)+TIME(1,0,0)))</f>
        <v>41995.833333333328</v>
      </c>
      <c r="I8545" s="29">
        <v>41996.041666666664</v>
      </c>
      <c r="J8545" s="42">
        <v>12931</v>
      </c>
    </row>
    <row r="8546" spans="5:10" x14ac:dyDescent="0.25">
      <c r="E8546" s="19">
        <f t="shared" si="399"/>
        <v>227</v>
      </c>
      <c r="F8546" s="28" t="str">
        <f t="shared" si="400"/>
        <v>12/22/2014</v>
      </c>
      <c r="G8546" s="28" t="str">
        <f t="shared" si="401"/>
        <v>21</v>
      </c>
      <c r="H8546" s="29">
        <f>IF(I8546="","",IF($C$7="HB",I8546-TIME(VLOOKUP($C$6,Reference!$B$12:$C$16,2,0),0,0),I8546-TIME(VLOOKUP($C$6,Reference!$B$12:$C$16,2,0),0,0)+TIME(1,0,0)))</f>
        <v>41995.875</v>
      </c>
      <c r="I8546" s="29">
        <v>41996.083333333336</v>
      </c>
      <c r="J8546" s="42">
        <v>13184</v>
      </c>
    </row>
    <row r="8547" spans="5:10" x14ac:dyDescent="0.25">
      <c r="E8547" s="19">
        <f t="shared" si="399"/>
        <v>227</v>
      </c>
      <c r="F8547" s="28" t="str">
        <f t="shared" si="400"/>
        <v>12/22/2014</v>
      </c>
      <c r="G8547" s="28" t="str">
        <f t="shared" si="401"/>
        <v>22</v>
      </c>
      <c r="H8547" s="29">
        <f>IF(I8547="","",IF($C$7="HB",I8547-TIME(VLOOKUP($C$6,Reference!$B$12:$C$16,2,0),0,0),I8547-TIME(VLOOKUP($C$6,Reference!$B$12:$C$16,2,0),0,0)+TIME(1,0,0)))</f>
        <v>41995.916666666664</v>
      </c>
      <c r="I8547" s="29">
        <v>41996.125</v>
      </c>
      <c r="J8547" s="42">
        <v>12931</v>
      </c>
    </row>
    <row r="8548" spans="5:10" x14ac:dyDescent="0.25">
      <c r="E8548" s="19">
        <f t="shared" si="399"/>
        <v>227</v>
      </c>
      <c r="F8548" s="28" t="str">
        <f t="shared" si="400"/>
        <v>12/22/2014</v>
      </c>
      <c r="G8548" s="28" t="str">
        <f t="shared" si="401"/>
        <v>23</v>
      </c>
      <c r="H8548" s="29">
        <f>IF(I8548="","",IF($C$7="HB",I8548-TIME(VLOOKUP($C$6,Reference!$B$12:$C$16,2,0),0,0),I8548-TIME(VLOOKUP($C$6,Reference!$B$12:$C$16,2,0),0,0)+TIME(1,0,0)))</f>
        <v>41995.958333333328</v>
      </c>
      <c r="I8548" s="29">
        <v>41996.166666666664</v>
      </c>
      <c r="J8548" s="42">
        <v>12563</v>
      </c>
    </row>
    <row r="8549" spans="5:10" x14ac:dyDescent="0.25">
      <c r="E8549" s="19">
        <f t="shared" si="399"/>
        <v>227</v>
      </c>
      <c r="F8549" s="28" t="str">
        <f t="shared" si="400"/>
        <v>12/23/2014</v>
      </c>
      <c r="G8549" s="28" t="str">
        <f t="shared" si="401"/>
        <v>0</v>
      </c>
      <c r="H8549" s="29">
        <f>IF(I8549="","",IF($C$7="HB",I8549-TIME(VLOOKUP($C$6,Reference!$B$12:$C$16,2,0),0,0),I8549-TIME(VLOOKUP($C$6,Reference!$B$12:$C$16,2,0),0,0)+TIME(1,0,0)))</f>
        <v>41996</v>
      </c>
      <c r="I8549" s="29">
        <v>41996.208333333336</v>
      </c>
      <c r="J8549" s="42">
        <v>12094</v>
      </c>
    </row>
    <row r="8550" spans="5:10" x14ac:dyDescent="0.25">
      <c r="E8550" s="19">
        <f t="shared" si="399"/>
        <v>227</v>
      </c>
      <c r="F8550" s="28" t="str">
        <f t="shared" si="400"/>
        <v>12/23/2014</v>
      </c>
      <c r="G8550" s="28" t="str">
        <f t="shared" si="401"/>
        <v>1</v>
      </c>
      <c r="H8550" s="29">
        <f>IF(I8550="","",IF($C$7="HB",I8550-TIME(VLOOKUP($C$6,Reference!$B$12:$C$16,2,0),0,0),I8550-TIME(VLOOKUP($C$6,Reference!$B$12:$C$16,2,0),0,0)+TIME(1,0,0)))</f>
        <v>41996.041666666664</v>
      </c>
      <c r="I8550" s="29">
        <v>41996.25</v>
      </c>
      <c r="J8550" s="42">
        <v>11382</v>
      </c>
    </row>
    <row r="8551" spans="5:10" x14ac:dyDescent="0.25">
      <c r="E8551" s="19">
        <f t="shared" si="399"/>
        <v>227</v>
      </c>
      <c r="F8551" s="28" t="str">
        <f t="shared" si="400"/>
        <v>12/23/2014</v>
      </c>
      <c r="G8551" s="28" t="str">
        <f t="shared" si="401"/>
        <v>2</v>
      </c>
      <c r="H8551" s="29">
        <f>IF(I8551="","",IF($C$7="HB",I8551-TIME(VLOOKUP($C$6,Reference!$B$12:$C$16,2,0),0,0),I8551-TIME(VLOOKUP($C$6,Reference!$B$12:$C$16,2,0),0,0)+TIME(1,0,0)))</f>
        <v>41996.083333333328</v>
      </c>
      <c r="I8551" s="29">
        <v>41996.291666666664</v>
      </c>
      <c r="J8551" s="42">
        <v>10437</v>
      </c>
    </row>
    <row r="8552" spans="5:10" x14ac:dyDescent="0.25">
      <c r="E8552" s="19">
        <f t="shared" si="399"/>
        <v>227</v>
      </c>
      <c r="F8552" s="28" t="str">
        <f t="shared" si="400"/>
        <v>12/23/2014</v>
      </c>
      <c r="G8552" s="28" t="str">
        <f t="shared" si="401"/>
        <v>3</v>
      </c>
      <c r="H8552" s="29">
        <f>IF(I8552="","",IF($C$7="HB",I8552-TIME(VLOOKUP($C$6,Reference!$B$12:$C$16,2,0),0,0),I8552-TIME(VLOOKUP($C$6,Reference!$B$12:$C$16,2,0),0,0)+TIME(1,0,0)))</f>
        <v>41996.125</v>
      </c>
      <c r="I8552" s="29">
        <v>41996.333333333336</v>
      </c>
      <c r="J8552" s="42">
        <v>9941</v>
      </c>
    </row>
    <row r="8553" spans="5:10" x14ac:dyDescent="0.25">
      <c r="E8553" s="19">
        <f t="shared" si="399"/>
        <v>227</v>
      </c>
      <c r="F8553" s="28" t="str">
        <f t="shared" si="400"/>
        <v>12/23/2014</v>
      </c>
      <c r="G8553" s="28" t="str">
        <f t="shared" si="401"/>
        <v>4</v>
      </c>
      <c r="H8553" s="29">
        <f>IF(I8553="","",IF($C$7="HB",I8553-TIME(VLOOKUP($C$6,Reference!$B$12:$C$16,2,0),0,0),I8553-TIME(VLOOKUP($C$6,Reference!$B$12:$C$16,2,0),0,0)+TIME(1,0,0)))</f>
        <v>41996.166666666664</v>
      </c>
      <c r="I8553" s="29">
        <v>41996.375</v>
      </c>
      <c r="J8553" s="42">
        <v>9788</v>
      </c>
    </row>
    <row r="8554" spans="5:10" x14ac:dyDescent="0.25">
      <c r="E8554" s="19">
        <f t="shared" si="399"/>
        <v>227</v>
      </c>
      <c r="F8554" s="28" t="str">
        <f t="shared" si="400"/>
        <v>12/23/2014</v>
      </c>
      <c r="G8554" s="28" t="str">
        <f t="shared" si="401"/>
        <v>5</v>
      </c>
      <c r="H8554" s="29">
        <f>IF(I8554="","",IF($C$7="HB",I8554-TIME(VLOOKUP($C$6,Reference!$B$12:$C$16,2,0),0,0),I8554-TIME(VLOOKUP($C$6,Reference!$B$12:$C$16,2,0),0,0)+TIME(1,0,0)))</f>
        <v>41996.208333333328</v>
      </c>
      <c r="I8554" s="29">
        <v>41996.416666666664</v>
      </c>
      <c r="J8554" s="42">
        <v>9532</v>
      </c>
    </row>
    <row r="8555" spans="5:10" x14ac:dyDescent="0.25">
      <c r="E8555" s="19">
        <f t="shared" si="399"/>
        <v>227</v>
      </c>
      <c r="F8555" s="28" t="str">
        <f t="shared" si="400"/>
        <v>12/23/2014</v>
      </c>
      <c r="G8555" s="28" t="str">
        <f t="shared" si="401"/>
        <v>6</v>
      </c>
      <c r="H8555" s="29">
        <f>IF(I8555="","",IF($C$7="HB",I8555-TIME(VLOOKUP($C$6,Reference!$B$12:$C$16,2,0),0,0),I8555-TIME(VLOOKUP($C$6,Reference!$B$12:$C$16,2,0),0,0)+TIME(1,0,0)))</f>
        <v>41996.25</v>
      </c>
      <c r="I8555" s="29">
        <v>41996.458333333336</v>
      </c>
      <c r="J8555" s="42">
        <v>9439</v>
      </c>
    </row>
    <row r="8556" spans="5:10" x14ac:dyDescent="0.25">
      <c r="E8556" s="19">
        <f t="shared" si="399"/>
        <v>227</v>
      </c>
      <c r="F8556" s="28" t="str">
        <f t="shared" si="400"/>
        <v>12/23/2014</v>
      </c>
      <c r="G8556" s="28" t="str">
        <f t="shared" si="401"/>
        <v>7</v>
      </c>
      <c r="H8556" s="29">
        <f>IF(I8556="","",IF($C$7="HB",I8556-TIME(VLOOKUP($C$6,Reference!$B$12:$C$16,2,0),0,0),I8556-TIME(VLOOKUP($C$6,Reference!$B$12:$C$16,2,0),0,0)+TIME(1,0,0)))</f>
        <v>41996.291666666664</v>
      </c>
      <c r="I8556" s="29">
        <v>41996.5</v>
      </c>
      <c r="J8556" s="42">
        <v>9328</v>
      </c>
    </row>
    <row r="8557" spans="5:10" x14ac:dyDescent="0.25">
      <c r="E8557" s="19">
        <f t="shared" si="399"/>
        <v>227</v>
      </c>
      <c r="F8557" s="28" t="str">
        <f t="shared" si="400"/>
        <v>12/23/2014</v>
      </c>
      <c r="G8557" s="28" t="str">
        <f t="shared" si="401"/>
        <v>8</v>
      </c>
      <c r="H8557" s="29">
        <f>IF(I8557="","",IF($C$7="HB",I8557-TIME(VLOOKUP($C$6,Reference!$B$12:$C$16,2,0),0,0),I8557-TIME(VLOOKUP($C$6,Reference!$B$12:$C$16,2,0),0,0)+TIME(1,0,0)))</f>
        <v>41996.333333333328</v>
      </c>
      <c r="I8557" s="29">
        <v>41996.541666666664</v>
      </c>
      <c r="J8557" s="42">
        <v>9557</v>
      </c>
    </row>
    <row r="8558" spans="5:10" x14ac:dyDescent="0.25">
      <c r="E8558" s="19">
        <f t="shared" si="399"/>
        <v>227</v>
      </c>
      <c r="F8558" s="28" t="str">
        <f t="shared" si="400"/>
        <v>12/23/2014</v>
      </c>
      <c r="G8558" s="28" t="str">
        <f t="shared" si="401"/>
        <v>9</v>
      </c>
      <c r="H8558" s="29">
        <f>IF(I8558="","",IF($C$7="HB",I8558-TIME(VLOOKUP($C$6,Reference!$B$12:$C$16,2,0),0,0),I8558-TIME(VLOOKUP($C$6,Reference!$B$12:$C$16,2,0),0,0)+TIME(1,0,0)))</f>
        <v>41996.375</v>
      </c>
      <c r="I8558" s="29">
        <v>41996.583333333336</v>
      </c>
      <c r="J8558" s="42">
        <v>10311</v>
      </c>
    </row>
    <row r="8559" spans="5:10" x14ac:dyDescent="0.25">
      <c r="E8559" s="19">
        <f t="shared" si="399"/>
        <v>227</v>
      </c>
      <c r="F8559" s="28" t="str">
        <f t="shared" si="400"/>
        <v>12/23/2014</v>
      </c>
      <c r="G8559" s="28" t="str">
        <f t="shared" si="401"/>
        <v>10</v>
      </c>
      <c r="H8559" s="29">
        <f>IF(I8559="","",IF($C$7="HB",I8559-TIME(VLOOKUP($C$6,Reference!$B$12:$C$16,2,0),0,0),I8559-TIME(VLOOKUP($C$6,Reference!$B$12:$C$16,2,0),0,0)+TIME(1,0,0)))</f>
        <v>41996.416666666664</v>
      </c>
      <c r="I8559" s="29">
        <v>41996.625</v>
      </c>
      <c r="J8559" s="42">
        <v>11066</v>
      </c>
    </row>
    <row r="8560" spans="5:10" x14ac:dyDescent="0.25">
      <c r="E8560" s="19">
        <f t="shared" si="399"/>
        <v>227</v>
      </c>
      <c r="F8560" s="28" t="str">
        <f t="shared" si="400"/>
        <v>12/23/2014</v>
      </c>
      <c r="G8560" s="28" t="str">
        <f t="shared" si="401"/>
        <v>11</v>
      </c>
      <c r="H8560" s="29">
        <f>IF(I8560="","",IF($C$7="HB",I8560-TIME(VLOOKUP($C$6,Reference!$B$12:$C$16,2,0),0,0),I8560-TIME(VLOOKUP($C$6,Reference!$B$12:$C$16,2,0),0,0)+TIME(1,0,0)))</f>
        <v>41996.458333333328</v>
      </c>
      <c r="I8560" s="29">
        <v>41996.666666666664</v>
      </c>
      <c r="J8560" s="42">
        <v>11409</v>
      </c>
    </row>
    <row r="8561" spans="5:10" x14ac:dyDescent="0.25">
      <c r="E8561" s="19">
        <f t="shared" si="399"/>
        <v>227</v>
      </c>
      <c r="F8561" s="28" t="str">
        <f t="shared" si="400"/>
        <v>12/23/2014</v>
      </c>
      <c r="G8561" s="28" t="str">
        <f t="shared" si="401"/>
        <v>12</v>
      </c>
      <c r="H8561" s="29">
        <f>IF(I8561="","",IF($C$7="HB",I8561-TIME(VLOOKUP($C$6,Reference!$B$12:$C$16,2,0),0,0),I8561-TIME(VLOOKUP($C$6,Reference!$B$12:$C$16,2,0),0,0)+TIME(1,0,0)))</f>
        <v>41996.5</v>
      </c>
      <c r="I8561" s="29">
        <v>41996.708333333336</v>
      </c>
      <c r="J8561" s="42">
        <v>11652</v>
      </c>
    </row>
    <row r="8562" spans="5:10" x14ac:dyDescent="0.25">
      <c r="E8562" s="19">
        <f t="shared" si="399"/>
        <v>227</v>
      </c>
      <c r="F8562" s="28" t="str">
        <f t="shared" si="400"/>
        <v>12/23/2014</v>
      </c>
      <c r="G8562" s="28" t="str">
        <f t="shared" si="401"/>
        <v>13</v>
      </c>
      <c r="H8562" s="29">
        <f>IF(I8562="","",IF($C$7="HB",I8562-TIME(VLOOKUP($C$6,Reference!$B$12:$C$16,2,0),0,0),I8562-TIME(VLOOKUP($C$6,Reference!$B$12:$C$16,2,0),0,0)+TIME(1,0,0)))</f>
        <v>41996.541666666664</v>
      </c>
      <c r="I8562" s="29">
        <v>41996.75</v>
      </c>
      <c r="J8562" s="42">
        <v>11784</v>
      </c>
    </row>
    <row r="8563" spans="5:10" x14ac:dyDescent="0.25">
      <c r="E8563" s="19">
        <f t="shared" si="399"/>
        <v>227</v>
      </c>
      <c r="F8563" s="28" t="str">
        <f t="shared" si="400"/>
        <v>12/23/2014</v>
      </c>
      <c r="G8563" s="28" t="str">
        <f t="shared" si="401"/>
        <v>14</v>
      </c>
      <c r="H8563" s="29">
        <f>IF(I8563="","",IF($C$7="HB",I8563-TIME(VLOOKUP($C$6,Reference!$B$12:$C$16,2,0),0,0),I8563-TIME(VLOOKUP($C$6,Reference!$B$12:$C$16,2,0),0,0)+TIME(1,0,0)))</f>
        <v>41996.583333333328</v>
      </c>
      <c r="I8563" s="29">
        <v>41996.791666666664</v>
      </c>
      <c r="J8563" s="42">
        <v>11374</v>
      </c>
    </row>
    <row r="8564" spans="5:10" x14ac:dyDescent="0.25">
      <c r="E8564" s="19">
        <f t="shared" si="399"/>
        <v>227</v>
      </c>
      <c r="F8564" s="28" t="str">
        <f t="shared" si="400"/>
        <v>12/23/2014</v>
      </c>
      <c r="G8564" s="28" t="str">
        <f t="shared" si="401"/>
        <v>15</v>
      </c>
      <c r="H8564" s="29">
        <f>IF(I8564="","",IF($C$7="HB",I8564-TIME(VLOOKUP($C$6,Reference!$B$12:$C$16,2,0),0,0),I8564-TIME(VLOOKUP($C$6,Reference!$B$12:$C$16,2,0),0,0)+TIME(1,0,0)))</f>
        <v>41996.625</v>
      </c>
      <c r="I8564" s="29">
        <v>41996.833333333336</v>
      </c>
      <c r="J8564" s="42">
        <v>11254</v>
      </c>
    </row>
    <row r="8565" spans="5:10" x14ac:dyDescent="0.25">
      <c r="E8565" s="19">
        <f t="shared" si="399"/>
        <v>227</v>
      </c>
      <c r="F8565" s="28" t="str">
        <f t="shared" si="400"/>
        <v>12/23/2014</v>
      </c>
      <c r="G8565" s="28" t="str">
        <f t="shared" si="401"/>
        <v>16</v>
      </c>
      <c r="H8565" s="29">
        <f>IF(I8565="","",IF($C$7="HB",I8565-TIME(VLOOKUP($C$6,Reference!$B$12:$C$16,2,0),0,0),I8565-TIME(VLOOKUP($C$6,Reference!$B$12:$C$16,2,0),0,0)+TIME(1,0,0)))</f>
        <v>41996.666666666664</v>
      </c>
      <c r="I8565" s="29">
        <v>41996.875</v>
      </c>
      <c r="J8565" s="42">
        <v>11192</v>
      </c>
    </row>
    <row r="8566" spans="5:10" x14ac:dyDescent="0.25">
      <c r="E8566" s="19">
        <f t="shared" si="399"/>
        <v>227</v>
      </c>
      <c r="F8566" s="28" t="str">
        <f t="shared" si="400"/>
        <v>12/23/2014</v>
      </c>
      <c r="G8566" s="28" t="str">
        <f t="shared" si="401"/>
        <v>17</v>
      </c>
      <c r="H8566" s="29">
        <f>IF(I8566="","",IF($C$7="HB",I8566-TIME(VLOOKUP($C$6,Reference!$B$12:$C$16,2,0),0,0),I8566-TIME(VLOOKUP($C$6,Reference!$B$12:$C$16,2,0),0,0)+TIME(1,0,0)))</f>
        <v>41996.708333333328</v>
      </c>
      <c r="I8566" s="29">
        <v>41996.916666666664</v>
      </c>
      <c r="J8566" s="42">
        <v>11214</v>
      </c>
    </row>
    <row r="8567" spans="5:10" x14ac:dyDescent="0.25">
      <c r="E8567" s="19">
        <f t="shared" si="399"/>
        <v>227</v>
      </c>
      <c r="F8567" s="28" t="str">
        <f t="shared" si="400"/>
        <v>12/23/2014</v>
      </c>
      <c r="G8567" s="28" t="str">
        <f t="shared" si="401"/>
        <v>18</v>
      </c>
      <c r="H8567" s="29">
        <f>IF(I8567="","",IF($C$7="HB",I8567-TIME(VLOOKUP($C$6,Reference!$B$12:$C$16,2,0),0,0),I8567-TIME(VLOOKUP($C$6,Reference!$B$12:$C$16,2,0),0,0)+TIME(1,0,0)))</f>
        <v>41996.75</v>
      </c>
      <c r="I8567" s="29">
        <v>41996.958333333336</v>
      </c>
      <c r="J8567" s="42">
        <v>11296</v>
      </c>
    </row>
    <row r="8568" spans="5:10" x14ac:dyDescent="0.25">
      <c r="E8568" s="19">
        <f t="shared" si="399"/>
        <v>227</v>
      </c>
      <c r="F8568" s="28" t="str">
        <f t="shared" si="400"/>
        <v>12/23/2014</v>
      </c>
      <c r="G8568" s="28" t="str">
        <f t="shared" si="401"/>
        <v>19</v>
      </c>
      <c r="H8568" s="29">
        <f>IF(I8568="","",IF($C$7="HB",I8568-TIME(VLOOKUP($C$6,Reference!$B$12:$C$16,2,0),0,0),I8568-TIME(VLOOKUP($C$6,Reference!$B$12:$C$16,2,0),0,0)+TIME(1,0,0)))</f>
        <v>41996.791666666664</v>
      </c>
      <c r="I8568" s="29">
        <v>41997</v>
      </c>
      <c r="J8568" s="42">
        <v>11651</v>
      </c>
    </row>
    <row r="8569" spans="5:10" x14ac:dyDescent="0.25">
      <c r="E8569" s="19">
        <f t="shared" si="399"/>
        <v>227</v>
      </c>
      <c r="F8569" s="28" t="str">
        <f t="shared" si="400"/>
        <v>12/23/2014</v>
      </c>
      <c r="G8569" s="28" t="str">
        <f t="shared" si="401"/>
        <v>20</v>
      </c>
      <c r="H8569" s="29">
        <f>IF(I8569="","",IF($C$7="HB",I8569-TIME(VLOOKUP($C$6,Reference!$B$12:$C$16,2,0),0,0),I8569-TIME(VLOOKUP($C$6,Reference!$B$12:$C$16,2,0),0,0)+TIME(1,0,0)))</f>
        <v>41996.833333333328</v>
      </c>
      <c r="I8569" s="29">
        <v>41997.041666666664</v>
      </c>
      <c r="J8569" s="42">
        <v>12817</v>
      </c>
    </row>
    <row r="8570" spans="5:10" x14ac:dyDescent="0.25">
      <c r="E8570" s="19">
        <f t="shared" si="399"/>
        <v>227</v>
      </c>
      <c r="F8570" s="28" t="str">
        <f t="shared" si="400"/>
        <v>12/23/2014</v>
      </c>
      <c r="G8570" s="28" t="str">
        <f t="shared" si="401"/>
        <v>21</v>
      </c>
      <c r="H8570" s="29">
        <f>IF(I8570="","",IF($C$7="HB",I8570-TIME(VLOOKUP($C$6,Reference!$B$12:$C$16,2,0),0,0),I8570-TIME(VLOOKUP($C$6,Reference!$B$12:$C$16,2,0),0,0)+TIME(1,0,0)))</f>
        <v>41996.875</v>
      </c>
      <c r="I8570" s="29">
        <v>41997.083333333336</v>
      </c>
      <c r="J8570" s="42">
        <v>13056</v>
      </c>
    </row>
    <row r="8571" spans="5:10" x14ac:dyDescent="0.25">
      <c r="E8571" s="19">
        <f t="shared" si="399"/>
        <v>227</v>
      </c>
      <c r="F8571" s="28" t="str">
        <f t="shared" si="400"/>
        <v>12/23/2014</v>
      </c>
      <c r="G8571" s="28" t="str">
        <f t="shared" si="401"/>
        <v>22</v>
      </c>
      <c r="H8571" s="29">
        <f>IF(I8571="","",IF($C$7="HB",I8571-TIME(VLOOKUP($C$6,Reference!$B$12:$C$16,2,0),0,0),I8571-TIME(VLOOKUP($C$6,Reference!$B$12:$C$16,2,0),0,0)+TIME(1,0,0)))</f>
        <v>41996.916666666664</v>
      </c>
      <c r="I8571" s="29">
        <v>41997.125</v>
      </c>
      <c r="J8571" s="42">
        <v>12800</v>
      </c>
    </row>
    <row r="8572" spans="5:10" x14ac:dyDescent="0.25">
      <c r="E8572" s="19">
        <f t="shared" si="399"/>
        <v>227</v>
      </c>
      <c r="F8572" s="28" t="str">
        <f t="shared" si="400"/>
        <v>12/23/2014</v>
      </c>
      <c r="G8572" s="28" t="str">
        <f t="shared" si="401"/>
        <v>23</v>
      </c>
      <c r="H8572" s="29">
        <f>IF(I8572="","",IF($C$7="HB",I8572-TIME(VLOOKUP($C$6,Reference!$B$12:$C$16,2,0),0,0),I8572-TIME(VLOOKUP($C$6,Reference!$B$12:$C$16,2,0),0,0)+TIME(1,0,0)))</f>
        <v>41996.958333333328</v>
      </c>
      <c r="I8572" s="29">
        <v>41997.166666666664</v>
      </c>
      <c r="J8572" s="42">
        <v>12460</v>
      </c>
    </row>
    <row r="8573" spans="5:10" x14ac:dyDescent="0.25">
      <c r="E8573" s="19">
        <f t="shared" si="399"/>
        <v>227</v>
      </c>
      <c r="F8573" s="28" t="str">
        <f t="shared" si="400"/>
        <v>12/24/2014</v>
      </c>
      <c r="G8573" s="28" t="str">
        <f t="shared" si="401"/>
        <v>0</v>
      </c>
      <c r="H8573" s="29">
        <f>IF(I8573="","",IF($C$7="HB",I8573-TIME(VLOOKUP($C$6,Reference!$B$12:$C$16,2,0),0,0),I8573-TIME(VLOOKUP($C$6,Reference!$B$12:$C$16,2,0),0,0)+TIME(1,0,0)))</f>
        <v>41997</v>
      </c>
      <c r="I8573" s="29">
        <v>41997.208333333336</v>
      </c>
      <c r="J8573" s="42">
        <v>11990</v>
      </c>
    </row>
    <row r="8574" spans="5:10" x14ac:dyDescent="0.25">
      <c r="E8574" s="19">
        <f t="shared" si="399"/>
        <v>227</v>
      </c>
      <c r="F8574" s="28" t="str">
        <f t="shared" si="400"/>
        <v>12/24/2014</v>
      </c>
      <c r="G8574" s="28" t="str">
        <f t="shared" si="401"/>
        <v>1</v>
      </c>
      <c r="H8574" s="29">
        <f>IF(I8574="","",IF($C$7="HB",I8574-TIME(VLOOKUP($C$6,Reference!$B$12:$C$16,2,0),0,0),I8574-TIME(VLOOKUP($C$6,Reference!$B$12:$C$16,2,0),0,0)+TIME(1,0,0)))</f>
        <v>41997.041666666664</v>
      </c>
      <c r="I8574" s="29">
        <v>41997.25</v>
      </c>
      <c r="J8574" s="42">
        <v>11357</v>
      </c>
    </row>
    <row r="8575" spans="5:10" x14ac:dyDescent="0.25">
      <c r="E8575" s="19">
        <f t="shared" si="399"/>
        <v>227</v>
      </c>
      <c r="F8575" s="28" t="str">
        <f t="shared" si="400"/>
        <v>12/24/2014</v>
      </c>
      <c r="G8575" s="28" t="str">
        <f t="shared" si="401"/>
        <v>2</v>
      </c>
      <c r="H8575" s="29">
        <f>IF(I8575="","",IF($C$7="HB",I8575-TIME(VLOOKUP($C$6,Reference!$B$12:$C$16,2,0),0,0),I8575-TIME(VLOOKUP($C$6,Reference!$B$12:$C$16,2,0),0,0)+TIME(1,0,0)))</f>
        <v>41997.083333333328</v>
      </c>
      <c r="I8575" s="29">
        <v>41997.291666666664</v>
      </c>
      <c r="J8575" s="42">
        <v>10472</v>
      </c>
    </row>
    <row r="8576" spans="5:10" x14ac:dyDescent="0.25">
      <c r="E8576" s="19">
        <f t="shared" si="399"/>
        <v>227</v>
      </c>
      <c r="F8576" s="28" t="str">
        <f t="shared" si="400"/>
        <v>12/24/2014</v>
      </c>
      <c r="G8576" s="28" t="str">
        <f t="shared" si="401"/>
        <v>3</v>
      </c>
      <c r="H8576" s="29">
        <f>IF(I8576="","",IF($C$7="HB",I8576-TIME(VLOOKUP($C$6,Reference!$B$12:$C$16,2,0),0,0),I8576-TIME(VLOOKUP($C$6,Reference!$B$12:$C$16,2,0),0,0)+TIME(1,0,0)))</f>
        <v>41997.125</v>
      </c>
      <c r="I8576" s="29">
        <v>41997.333333333336</v>
      </c>
      <c r="J8576" s="42">
        <v>9701</v>
      </c>
    </row>
    <row r="8577" spans="5:10" x14ac:dyDescent="0.25">
      <c r="E8577" s="19">
        <f t="shared" si="399"/>
        <v>227</v>
      </c>
      <c r="F8577" s="28" t="str">
        <f t="shared" si="400"/>
        <v>12/24/2014</v>
      </c>
      <c r="G8577" s="28" t="str">
        <f t="shared" si="401"/>
        <v>4</v>
      </c>
      <c r="H8577" s="29">
        <f>IF(I8577="","",IF($C$7="HB",I8577-TIME(VLOOKUP($C$6,Reference!$B$12:$C$16,2,0),0,0),I8577-TIME(VLOOKUP($C$6,Reference!$B$12:$C$16,2,0),0,0)+TIME(1,0,0)))</f>
        <v>41997.166666666664</v>
      </c>
      <c r="I8577" s="29">
        <v>41997.375</v>
      </c>
      <c r="J8577" s="42">
        <v>9256</v>
      </c>
    </row>
    <row r="8578" spans="5:10" x14ac:dyDescent="0.25">
      <c r="E8578" s="19">
        <f t="shared" si="399"/>
        <v>227</v>
      </c>
      <c r="F8578" s="28" t="str">
        <f t="shared" si="400"/>
        <v>12/24/2014</v>
      </c>
      <c r="G8578" s="28" t="str">
        <f t="shared" si="401"/>
        <v>5</v>
      </c>
      <c r="H8578" s="29">
        <f>IF(I8578="","",IF($C$7="HB",I8578-TIME(VLOOKUP($C$6,Reference!$B$12:$C$16,2,0),0,0),I8578-TIME(VLOOKUP($C$6,Reference!$B$12:$C$16,2,0),0,0)+TIME(1,0,0)))</f>
        <v>41997.208333333328</v>
      </c>
      <c r="I8578" s="29">
        <v>41997.416666666664</v>
      </c>
      <c r="J8578" s="42">
        <v>9218</v>
      </c>
    </row>
    <row r="8579" spans="5:10" x14ac:dyDescent="0.25">
      <c r="E8579" s="19">
        <f t="shared" si="399"/>
        <v>227</v>
      </c>
      <c r="F8579" s="28" t="str">
        <f t="shared" si="400"/>
        <v>12/24/2014</v>
      </c>
      <c r="G8579" s="28" t="str">
        <f t="shared" si="401"/>
        <v>6</v>
      </c>
      <c r="H8579" s="29">
        <f>IF(I8579="","",IF($C$7="HB",I8579-TIME(VLOOKUP($C$6,Reference!$B$12:$C$16,2,0),0,0),I8579-TIME(VLOOKUP($C$6,Reference!$B$12:$C$16,2,0),0,0)+TIME(1,0,0)))</f>
        <v>41997.25</v>
      </c>
      <c r="I8579" s="29">
        <v>41997.458333333336</v>
      </c>
      <c r="J8579" s="42">
        <v>8819</v>
      </c>
    </row>
    <row r="8580" spans="5:10" x14ac:dyDescent="0.25">
      <c r="E8580" s="19">
        <f t="shared" si="399"/>
        <v>227</v>
      </c>
      <c r="F8580" s="28" t="str">
        <f t="shared" si="400"/>
        <v>12/24/2014</v>
      </c>
      <c r="G8580" s="28" t="str">
        <f t="shared" si="401"/>
        <v>7</v>
      </c>
      <c r="H8580" s="29">
        <f>IF(I8580="","",IF($C$7="HB",I8580-TIME(VLOOKUP($C$6,Reference!$B$12:$C$16,2,0),0,0),I8580-TIME(VLOOKUP($C$6,Reference!$B$12:$C$16,2,0),0,0)+TIME(1,0,0)))</f>
        <v>41997.291666666664</v>
      </c>
      <c r="I8580" s="29">
        <v>41997.5</v>
      </c>
      <c r="J8580" s="42">
        <v>8921</v>
      </c>
    </row>
    <row r="8581" spans="5:10" x14ac:dyDescent="0.25">
      <c r="E8581" s="19">
        <f t="shared" si="399"/>
        <v>227</v>
      </c>
      <c r="F8581" s="28" t="str">
        <f t="shared" si="400"/>
        <v>12/24/2014</v>
      </c>
      <c r="G8581" s="28" t="str">
        <f t="shared" si="401"/>
        <v>8</v>
      </c>
      <c r="H8581" s="29">
        <f>IF(I8581="","",IF($C$7="HB",I8581-TIME(VLOOKUP($C$6,Reference!$B$12:$C$16,2,0),0,0),I8581-TIME(VLOOKUP($C$6,Reference!$B$12:$C$16,2,0),0,0)+TIME(1,0,0)))</f>
        <v>41997.333333333328</v>
      </c>
      <c r="I8581" s="29">
        <v>41997.541666666664</v>
      </c>
      <c r="J8581" s="42">
        <v>9394</v>
      </c>
    </row>
    <row r="8582" spans="5:10" x14ac:dyDescent="0.25">
      <c r="E8582" s="19">
        <f t="shared" ref="E8582:E8645" si="402">$C$16</f>
        <v>227</v>
      </c>
      <c r="F8582" s="28" t="str">
        <f t="shared" ref="F8582:F8645" si="403">TEXT(H8582,"m/d/yyyy")</f>
        <v>12/24/2014</v>
      </c>
      <c r="G8582" s="28" t="str">
        <f t="shared" ref="G8582:G8645" si="404">TEXT(H8582,"h")</f>
        <v>9</v>
      </c>
      <c r="H8582" s="29">
        <f>IF(I8582="","",IF($C$7="HB",I8582-TIME(VLOOKUP($C$6,Reference!$B$12:$C$16,2,0),0,0),I8582-TIME(VLOOKUP($C$6,Reference!$B$12:$C$16,2,0),0,0)+TIME(1,0,0)))</f>
        <v>41997.375</v>
      </c>
      <c r="I8582" s="29">
        <v>41997.583333333336</v>
      </c>
      <c r="J8582" s="42">
        <v>10047</v>
      </c>
    </row>
    <row r="8583" spans="5:10" x14ac:dyDescent="0.25">
      <c r="E8583" s="19">
        <f t="shared" si="402"/>
        <v>227</v>
      </c>
      <c r="F8583" s="28" t="str">
        <f t="shared" si="403"/>
        <v>12/24/2014</v>
      </c>
      <c r="G8583" s="28" t="str">
        <f t="shared" si="404"/>
        <v>10</v>
      </c>
      <c r="H8583" s="29">
        <f>IF(I8583="","",IF($C$7="HB",I8583-TIME(VLOOKUP($C$6,Reference!$B$12:$C$16,2,0),0,0),I8583-TIME(VLOOKUP($C$6,Reference!$B$12:$C$16,2,0),0,0)+TIME(1,0,0)))</f>
        <v>41997.416666666664</v>
      </c>
      <c r="I8583" s="29">
        <v>41997.625</v>
      </c>
      <c r="J8583" s="42">
        <v>10699</v>
      </c>
    </row>
    <row r="8584" spans="5:10" x14ac:dyDescent="0.25">
      <c r="E8584" s="19">
        <f t="shared" si="402"/>
        <v>227</v>
      </c>
      <c r="F8584" s="28" t="str">
        <f t="shared" si="403"/>
        <v>12/24/2014</v>
      </c>
      <c r="G8584" s="28" t="str">
        <f t="shared" si="404"/>
        <v>11</v>
      </c>
      <c r="H8584" s="29">
        <f>IF(I8584="","",IF($C$7="HB",I8584-TIME(VLOOKUP($C$6,Reference!$B$12:$C$16,2,0),0,0),I8584-TIME(VLOOKUP($C$6,Reference!$B$12:$C$16,2,0),0,0)+TIME(1,0,0)))</f>
        <v>41997.458333333328</v>
      </c>
      <c r="I8584" s="29">
        <v>41997.666666666664</v>
      </c>
      <c r="J8584" s="42">
        <v>11162</v>
      </c>
    </row>
    <row r="8585" spans="5:10" x14ac:dyDescent="0.25">
      <c r="E8585" s="19">
        <f t="shared" si="402"/>
        <v>227</v>
      </c>
      <c r="F8585" s="28" t="str">
        <f t="shared" si="403"/>
        <v>12/24/2014</v>
      </c>
      <c r="G8585" s="28" t="str">
        <f t="shared" si="404"/>
        <v>12</v>
      </c>
      <c r="H8585" s="29">
        <f>IF(I8585="","",IF($C$7="HB",I8585-TIME(VLOOKUP($C$6,Reference!$B$12:$C$16,2,0),0,0),I8585-TIME(VLOOKUP($C$6,Reference!$B$12:$C$16,2,0),0,0)+TIME(1,0,0)))</f>
        <v>41997.5</v>
      </c>
      <c r="I8585" s="29">
        <v>41997.708333333336</v>
      </c>
      <c r="J8585" s="42">
        <v>11531</v>
      </c>
    </row>
    <row r="8586" spans="5:10" x14ac:dyDescent="0.25">
      <c r="E8586" s="19">
        <f t="shared" si="402"/>
        <v>227</v>
      </c>
      <c r="F8586" s="28" t="str">
        <f t="shared" si="403"/>
        <v>12/24/2014</v>
      </c>
      <c r="G8586" s="28" t="str">
        <f t="shared" si="404"/>
        <v>13</v>
      </c>
      <c r="H8586" s="29">
        <f>IF(I8586="","",IF($C$7="HB",I8586-TIME(VLOOKUP($C$6,Reference!$B$12:$C$16,2,0),0,0),I8586-TIME(VLOOKUP($C$6,Reference!$B$12:$C$16,2,0),0,0)+TIME(1,0,0)))</f>
        <v>41997.541666666664</v>
      </c>
      <c r="I8586" s="29">
        <v>41997.75</v>
      </c>
      <c r="J8586" s="42">
        <v>11704</v>
      </c>
    </row>
    <row r="8587" spans="5:10" x14ac:dyDescent="0.25">
      <c r="E8587" s="19">
        <f t="shared" si="402"/>
        <v>227</v>
      </c>
      <c r="F8587" s="28" t="str">
        <f t="shared" si="403"/>
        <v>12/24/2014</v>
      </c>
      <c r="G8587" s="28" t="str">
        <f t="shared" si="404"/>
        <v>14</v>
      </c>
      <c r="H8587" s="29">
        <f>IF(I8587="","",IF($C$7="HB",I8587-TIME(VLOOKUP($C$6,Reference!$B$12:$C$16,2,0),0,0),I8587-TIME(VLOOKUP($C$6,Reference!$B$12:$C$16,2,0),0,0)+TIME(1,0,0)))</f>
        <v>41997.583333333328</v>
      </c>
      <c r="I8587" s="29">
        <v>41997.791666666664</v>
      </c>
      <c r="J8587" s="42">
        <v>11674</v>
      </c>
    </row>
    <row r="8588" spans="5:10" x14ac:dyDescent="0.25">
      <c r="E8588" s="19">
        <f t="shared" si="402"/>
        <v>227</v>
      </c>
      <c r="F8588" s="28" t="str">
        <f t="shared" si="403"/>
        <v>12/24/2014</v>
      </c>
      <c r="G8588" s="28" t="str">
        <f t="shared" si="404"/>
        <v>15</v>
      </c>
      <c r="H8588" s="29">
        <f>IF(I8588="","",IF($C$7="HB",I8588-TIME(VLOOKUP($C$6,Reference!$B$12:$C$16,2,0),0,0),I8588-TIME(VLOOKUP($C$6,Reference!$B$12:$C$16,2,0),0,0)+TIME(1,0,0)))</f>
        <v>41997.625</v>
      </c>
      <c r="I8588" s="29">
        <v>41997.833333333336</v>
      </c>
      <c r="J8588" s="42">
        <v>11542</v>
      </c>
    </row>
    <row r="8589" spans="5:10" x14ac:dyDescent="0.25">
      <c r="E8589" s="19">
        <f t="shared" si="402"/>
        <v>227</v>
      </c>
      <c r="F8589" s="28" t="str">
        <f t="shared" si="403"/>
        <v>12/24/2014</v>
      </c>
      <c r="G8589" s="28" t="str">
        <f t="shared" si="404"/>
        <v>16</v>
      </c>
      <c r="H8589" s="29">
        <f>IF(I8589="","",IF($C$7="HB",I8589-TIME(VLOOKUP($C$6,Reference!$B$12:$C$16,2,0),0,0),I8589-TIME(VLOOKUP($C$6,Reference!$B$12:$C$16,2,0),0,0)+TIME(1,0,0)))</f>
        <v>41997.666666666664</v>
      </c>
      <c r="I8589" s="29">
        <v>41997.875</v>
      </c>
      <c r="J8589" s="42">
        <v>11470</v>
      </c>
    </row>
    <row r="8590" spans="5:10" x14ac:dyDescent="0.25">
      <c r="E8590" s="19">
        <f t="shared" si="402"/>
        <v>227</v>
      </c>
      <c r="F8590" s="28" t="str">
        <f t="shared" si="403"/>
        <v>12/24/2014</v>
      </c>
      <c r="G8590" s="28" t="str">
        <f t="shared" si="404"/>
        <v>17</v>
      </c>
      <c r="H8590" s="29">
        <f>IF(I8590="","",IF($C$7="HB",I8590-TIME(VLOOKUP($C$6,Reference!$B$12:$C$16,2,0),0,0),I8590-TIME(VLOOKUP($C$6,Reference!$B$12:$C$16,2,0),0,0)+TIME(1,0,0)))</f>
        <v>41997.708333333328</v>
      </c>
      <c r="I8590" s="29">
        <v>41997.916666666664</v>
      </c>
      <c r="J8590" s="42">
        <v>11290</v>
      </c>
    </row>
    <row r="8591" spans="5:10" x14ac:dyDescent="0.25">
      <c r="E8591" s="19">
        <f t="shared" si="402"/>
        <v>227</v>
      </c>
      <c r="F8591" s="28" t="str">
        <f t="shared" si="403"/>
        <v>12/24/2014</v>
      </c>
      <c r="G8591" s="28" t="str">
        <f t="shared" si="404"/>
        <v>18</v>
      </c>
      <c r="H8591" s="29">
        <f>IF(I8591="","",IF($C$7="HB",I8591-TIME(VLOOKUP($C$6,Reference!$B$12:$C$16,2,0),0,0),I8591-TIME(VLOOKUP($C$6,Reference!$B$12:$C$16,2,0),0,0)+TIME(1,0,0)))</f>
        <v>41997.75</v>
      </c>
      <c r="I8591" s="29">
        <v>41997.958333333336</v>
      </c>
      <c r="J8591" s="42">
        <v>11217</v>
      </c>
    </row>
    <row r="8592" spans="5:10" x14ac:dyDescent="0.25">
      <c r="E8592" s="19">
        <f t="shared" si="402"/>
        <v>227</v>
      </c>
      <c r="F8592" s="28" t="str">
        <f t="shared" si="403"/>
        <v>12/24/2014</v>
      </c>
      <c r="G8592" s="28" t="str">
        <f t="shared" si="404"/>
        <v>19</v>
      </c>
      <c r="H8592" s="29">
        <f>IF(I8592="","",IF($C$7="HB",I8592-TIME(VLOOKUP($C$6,Reference!$B$12:$C$16,2,0),0,0),I8592-TIME(VLOOKUP($C$6,Reference!$B$12:$C$16,2,0),0,0)+TIME(1,0,0)))</f>
        <v>41997.791666666664</v>
      </c>
      <c r="I8592" s="29">
        <v>41998</v>
      </c>
      <c r="J8592" s="42">
        <v>11371</v>
      </c>
    </row>
    <row r="8593" spans="5:10" x14ac:dyDescent="0.25">
      <c r="E8593" s="19">
        <f t="shared" si="402"/>
        <v>227</v>
      </c>
      <c r="F8593" s="28" t="str">
        <f t="shared" si="403"/>
        <v>12/24/2014</v>
      </c>
      <c r="G8593" s="28" t="str">
        <f t="shared" si="404"/>
        <v>20</v>
      </c>
      <c r="H8593" s="29">
        <f>IF(I8593="","",IF($C$7="HB",I8593-TIME(VLOOKUP($C$6,Reference!$B$12:$C$16,2,0),0,0),I8593-TIME(VLOOKUP($C$6,Reference!$B$12:$C$16,2,0),0,0)+TIME(1,0,0)))</f>
        <v>41997.833333333328</v>
      </c>
      <c r="I8593" s="29">
        <v>41998.041666666664</v>
      </c>
      <c r="J8593" s="42">
        <v>12366</v>
      </c>
    </row>
    <row r="8594" spans="5:10" x14ac:dyDescent="0.25">
      <c r="E8594" s="19">
        <f t="shared" si="402"/>
        <v>227</v>
      </c>
      <c r="F8594" s="28" t="str">
        <f t="shared" si="403"/>
        <v>12/24/2014</v>
      </c>
      <c r="G8594" s="28" t="str">
        <f t="shared" si="404"/>
        <v>21</v>
      </c>
      <c r="H8594" s="29">
        <f>IF(I8594="","",IF($C$7="HB",I8594-TIME(VLOOKUP($C$6,Reference!$B$12:$C$16,2,0),0,0),I8594-TIME(VLOOKUP($C$6,Reference!$B$12:$C$16,2,0),0,0)+TIME(1,0,0)))</f>
        <v>41997.875</v>
      </c>
      <c r="I8594" s="29">
        <v>41998.083333333336</v>
      </c>
      <c r="J8594" s="42">
        <v>12322</v>
      </c>
    </row>
    <row r="8595" spans="5:10" x14ac:dyDescent="0.25">
      <c r="E8595" s="19">
        <f t="shared" si="402"/>
        <v>227</v>
      </c>
      <c r="F8595" s="28" t="str">
        <f t="shared" si="403"/>
        <v>12/24/2014</v>
      </c>
      <c r="G8595" s="28" t="str">
        <f t="shared" si="404"/>
        <v>22</v>
      </c>
      <c r="H8595" s="29">
        <f>IF(I8595="","",IF($C$7="HB",I8595-TIME(VLOOKUP($C$6,Reference!$B$12:$C$16,2,0),0,0),I8595-TIME(VLOOKUP($C$6,Reference!$B$12:$C$16,2,0),0,0)+TIME(1,0,0)))</f>
        <v>41997.916666666664</v>
      </c>
      <c r="I8595" s="29">
        <v>41998.125</v>
      </c>
      <c r="J8595" s="42">
        <v>11912</v>
      </c>
    </row>
    <row r="8596" spans="5:10" x14ac:dyDescent="0.25">
      <c r="E8596" s="19">
        <f t="shared" si="402"/>
        <v>227</v>
      </c>
      <c r="F8596" s="28" t="str">
        <f t="shared" si="403"/>
        <v>12/24/2014</v>
      </c>
      <c r="G8596" s="28" t="str">
        <f t="shared" si="404"/>
        <v>23</v>
      </c>
      <c r="H8596" s="29">
        <f>IF(I8596="","",IF($C$7="HB",I8596-TIME(VLOOKUP($C$6,Reference!$B$12:$C$16,2,0),0,0),I8596-TIME(VLOOKUP($C$6,Reference!$B$12:$C$16,2,0),0,0)+TIME(1,0,0)))</f>
        <v>41997.958333333328</v>
      </c>
      <c r="I8596" s="29">
        <v>41998.166666666664</v>
      </c>
      <c r="J8596" s="42">
        <v>11591</v>
      </c>
    </row>
    <row r="8597" spans="5:10" x14ac:dyDescent="0.25">
      <c r="E8597" s="19">
        <f t="shared" si="402"/>
        <v>227</v>
      </c>
      <c r="F8597" s="28" t="str">
        <f t="shared" si="403"/>
        <v>12/25/2014</v>
      </c>
      <c r="G8597" s="28" t="str">
        <f t="shared" si="404"/>
        <v>0</v>
      </c>
      <c r="H8597" s="29">
        <f>IF(I8597="","",IF($C$7="HB",I8597-TIME(VLOOKUP($C$6,Reference!$B$12:$C$16,2,0),0,0),I8597-TIME(VLOOKUP($C$6,Reference!$B$12:$C$16,2,0),0,0)+TIME(1,0,0)))</f>
        <v>41998</v>
      </c>
      <c r="I8597" s="29">
        <v>41998.208333333336</v>
      </c>
      <c r="J8597" s="42">
        <v>11293</v>
      </c>
    </row>
    <row r="8598" spans="5:10" x14ac:dyDescent="0.25">
      <c r="E8598" s="19">
        <f t="shared" si="402"/>
        <v>227</v>
      </c>
      <c r="F8598" s="28" t="str">
        <f t="shared" si="403"/>
        <v>12/25/2014</v>
      </c>
      <c r="G8598" s="28" t="str">
        <f t="shared" si="404"/>
        <v>1</v>
      </c>
      <c r="H8598" s="29">
        <f>IF(I8598="","",IF($C$7="HB",I8598-TIME(VLOOKUP($C$6,Reference!$B$12:$C$16,2,0),0,0),I8598-TIME(VLOOKUP($C$6,Reference!$B$12:$C$16,2,0),0,0)+TIME(1,0,0)))</f>
        <v>41998.041666666664</v>
      </c>
      <c r="I8598" s="29">
        <v>41998.25</v>
      </c>
      <c r="J8598" s="42">
        <v>10926</v>
      </c>
    </row>
    <row r="8599" spans="5:10" x14ac:dyDescent="0.25">
      <c r="E8599" s="19">
        <f t="shared" si="402"/>
        <v>227</v>
      </c>
      <c r="F8599" s="28" t="str">
        <f t="shared" si="403"/>
        <v>12/25/2014</v>
      </c>
      <c r="G8599" s="28" t="str">
        <f t="shared" si="404"/>
        <v>2</v>
      </c>
      <c r="H8599" s="29">
        <f>IF(I8599="","",IF($C$7="HB",I8599-TIME(VLOOKUP($C$6,Reference!$B$12:$C$16,2,0),0,0),I8599-TIME(VLOOKUP($C$6,Reference!$B$12:$C$16,2,0),0,0)+TIME(1,0,0)))</f>
        <v>41998.083333333328</v>
      </c>
      <c r="I8599" s="29">
        <v>41998.291666666664</v>
      </c>
      <c r="J8599" s="42">
        <v>10334</v>
      </c>
    </row>
    <row r="8600" spans="5:10" x14ac:dyDescent="0.25">
      <c r="E8600" s="19">
        <f t="shared" si="402"/>
        <v>227</v>
      </c>
      <c r="F8600" s="28" t="str">
        <f t="shared" si="403"/>
        <v>12/25/2014</v>
      </c>
      <c r="G8600" s="28" t="str">
        <f t="shared" si="404"/>
        <v>3</v>
      </c>
      <c r="H8600" s="29">
        <f>IF(I8600="","",IF($C$7="HB",I8600-TIME(VLOOKUP($C$6,Reference!$B$12:$C$16,2,0),0,0),I8600-TIME(VLOOKUP($C$6,Reference!$B$12:$C$16,2,0),0,0)+TIME(1,0,0)))</f>
        <v>41998.125</v>
      </c>
      <c r="I8600" s="29">
        <v>41998.333333333336</v>
      </c>
      <c r="J8600" s="42">
        <v>10106</v>
      </c>
    </row>
    <row r="8601" spans="5:10" x14ac:dyDescent="0.25">
      <c r="E8601" s="19">
        <f t="shared" si="402"/>
        <v>227</v>
      </c>
      <c r="F8601" s="28" t="str">
        <f t="shared" si="403"/>
        <v>12/25/2014</v>
      </c>
      <c r="G8601" s="28" t="str">
        <f t="shared" si="404"/>
        <v>4</v>
      </c>
      <c r="H8601" s="29">
        <f>IF(I8601="","",IF($C$7="HB",I8601-TIME(VLOOKUP($C$6,Reference!$B$12:$C$16,2,0),0,0),I8601-TIME(VLOOKUP($C$6,Reference!$B$12:$C$16,2,0),0,0)+TIME(1,0,0)))</f>
        <v>41998.166666666664</v>
      </c>
      <c r="I8601" s="29">
        <v>41998.375</v>
      </c>
      <c r="J8601" s="42">
        <v>9931</v>
      </c>
    </row>
    <row r="8602" spans="5:10" x14ac:dyDescent="0.25">
      <c r="E8602" s="19">
        <f t="shared" si="402"/>
        <v>227</v>
      </c>
      <c r="F8602" s="28" t="str">
        <f t="shared" si="403"/>
        <v>12/25/2014</v>
      </c>
      <c r="G8602" s="28" t="str">
        <f t="shared" si="404"/>
        <v>5</v>
      </c>
      <c r="H8602" s="29">
        <f>IF(I8602="","",IF($C$7="HB",I8602-TIME(VLOOKUP($C$6,Reference!$B$12:$C$16,2,0),0,0),I8602-TIME(VLOOKUP($C$6,Reference!$B$12:$C$16,2,0),0,0)+TIME(1,0,0)))</f>
        <v>41998.208333333328</v>
      </c>
      <c r="I8602" s="29">
        <v>41998.416666666664</v>
      </c>
      <c r="J8602" s="42">
        <v>9322</v>
      </c>
    </row>
    <row r="8603" spans="5:10" x14ac:dyDescent="0.25">
      <c r="E8603" s="19">
        <f t="shared" si="402"/>
        <v>227</v>
      </c>
      <c r="F8603" s="28" t="str">
        <f t="shared" si="403"/>
        <v>12/25/2014</v>
      </c>
      <c r="G8603" s="28" t="str">
        <f t="shared" si="404"/>
        <v>6</v>
      </c>
      <c r="H8603" s="29">
        <f>IF(I8603="","",IF($C$7="HB",I8603-TIME(VLOOKUP($C$6,Reference!$B$12:$C$16,2,0),0,0),I8603-TIME(VLOOKUP($C$6,Reference!$B$12:$C$16,2,0),0,0)+TIME(1,0,0)))</f>
        <v>41998.25</v>
      </c>
      <c r="I8603" s="29">
        <v>41998.458333333336</v>
      </c>
      <c r="J8603" s="42">
        <v>9164</v>
      </c>
    </row>
    <row r="8604" spans="5:10" x14ac:dyDescent="0.25">
      <c r="E8604" s="19">
        <f t="shared" si="402"/>
        <v>227</v>
      </c>
      <c r="F8604" s="28" t="str">
        <f t="shared" si="403"/>
        <v>12/25/2014</v>
      </c>
      <c r="G8604" s="28" t="str">
        <f t="shared" si="404"/>
        <v>7</v>
      </c>
      <c r="H8604" s="29">
        <f>IF(I8604="","",IF($C$7="HB",I8604-TIME(VLOOKUP($C$6,Reference!$B$12:$C$16,2,0),0,0),I8604-TIME(VLOOKUP($C$6,Reference!$B$12:$C$16,2,0),0,0)+TIME(1,0,0)))</f>
        <v>41998.291666666664</v>
      </c>
      <c r="I8604" s="29">
        <v>41998.5</v>
      </c>
      <c r="J8604" s="42">
        <v>8872</v>
      </c>
    </row>
    <row r="8605" spans="5:10" x14ac:dyDescent="0.25">
      <c r="E8605" s="19">
        <f t="shared" si="402"/>
        <v>227</v>
      </c>
      <c r="F8605" s="28" t="str">
        <f t="shared" si="403"/>
        <v>12/25/2014</v>
      </c>
      <c r="G8605" s="28" t="str">
        <f t="shared" si="404"/>
        <v>8</v>
      </c>
      <c r="H8605" s="29">
        <f>IF(I8605="","",IF($C$7="HB",I8605-TIME(VLOOKUP($C$6,Reference!$B$12:$C$16,2,0),0,0),I8605-TIME(VLOOKUP($C$6,Reference!$B$12:$C$16,2,0),0,0)+TIME(1,0,0)))</f>
        <v>41998.333333333328</v>
      </c>
      <c r="I8605" s="29">
        <v>41998.541666666664</v>
      </c>
      <c r="J8605" s="42">
        <v>9058</v>
      </c>
    </row>
    <row r="8606" spans="5:10" x14ac:dyDescent="0.25">
      <c r="E8606" s="19">
        <f t="shared" si="402"/>
        <v>227</v>
      </c>
      <c r="F8606" s="28" t="str">
        <f t="shared" si="403"/>
        <v>12/25/2014</v>
      </c>
      <c r="G8606" s="28" t="str">
        <f t="shared" si="404"/>
        <v>9</v>
      </c>
      <c r="H8606" s="29">
        <f>IF(I8606="","",IF($C$7="HB",I8606-TIME(VLOOKUP($C$6,Reference!$B$12:$C$16,2,0),0,0),I8606-TIME(VLOOKUP($C$6,Reference!$B$12:$C$16,2,0),0,0)+TIME(1,0,0)))</f>
        <v>41998.375</v>
      </c>
      <c r="I8606" s="29">
        <v>41998.583333333336</v>
      </c>
      <c r="J8606" s="42">
        <v>9500</v>
      </c>
    </row>
    <row r="8607" spans="5:10" x14ac:dyDescent="0.25">
      <c r="E8607" s="19">
        <f t="shared" si="402"/>
        <v>227</v>
      </c>
      <c r="F8607" s="28" t="str">
        <f t="shared" si="403"/>
        <v>12/25/2014</v>
      </c>
      <c r="G8607" s="28" t="str">
        <f t="shared" si="404"/>
        <v>10</v>
      </c>
      <c r="H8607" s="29">
        <f>IF(I8607="","",IF($C$7="HB",I8607-TIME(VLOOKUP($C$6,Reference!$B$12:$C$16,2,0),0,0),I8607-TIME(VLOOKUP($C$6,Reference!$B$12:$C$16,2,0),0,0)+TIME(1,0,0)))</f>
        <v>41998.416666666664</v>
      </c>
      <c r="I8607" s="29">
        <v>41998.625</v>
      </c>
      <c r="J8607" s="42">
        <v>9930</v>
      </c>
    </row>
    <row r="8608" spans="5:10" x14ac:dyDescent="0.25">
      <c r="E8608" s="19">
        <f t="shared" si="402"/>
        <v>227</v>
      </c>
      <c r="F8608" s="28" t="str">
        <f t="shared" si="403"/>
        <v>12/25/2014</v>
      </c>
      <c r="G8608" s="28" t="str">
        <f t="shared" si="404"/>
        <v>11</v>
      </c>
      <c r="H8608" s="29">
        <f>IF(I8608="","",IF($C$7="HB",I8608-TIME(VLOOKUP($C$6,Reference!$B$12:$C$16,2,0),0,0),I8608-TIME(VLOOKUP($C$6,Reference!$B$12:$C$16,2,0),0,0)+TIME(1,0,0)))</f>
        <v>41998.458333333328</v>
      </c>
      <c r="I8608" s="29">
        <v>41998.666666666664</v>
      </c>
      <c r="J8608" s="42">
        <v>10221</v>
      </c>
    </row>
    <row r="8609" spans="5:10" x14ac:dyDescent="0.25">
      <c r="E8609" s="19">
        <f t="shared" si="402"/>
        <v>227</v>
      </c>
      <c r="F8609" s="28" t="str">
        <f t="shared" si="403"/>
        <v>12/25/2014</v>
      </c>
      <c r="G8609" s="28" t="str">
        <f t="shared" si="404"/>
        <v>12</v>
      </c>
      <c r="H8609" s="29">
        <f>IF(I8609="","",IF($C$7="HB",I8609-TIME(VLOOKUP($C$6,Reference!$B$12:$C$16,2,0),0,0),I8609-TIME(VLOOKUP($C$6,Reference!$B$12:$C$16,2,0),0,0)+TIME(1,0,0)))</f>
        <v>41998.5</v>
      </c>
      <c r="I8609" s="29">
        <v>41998.708333333336</v>
      </c>
      <c r="J8609" s="42">
        <v>10440</v>
      </c>
    </row>
    <row r="8610" spans="5:10" x14ac:dyDescent="0.25">
      <c r="E8610" s="19">
        <f t="shared" si="402"/>
        <v>227</v>
      </c>
      <c r="F8610" s="28" t="str">
        <f t="shared" si="403"/>
        <v>12/25/2014</v>
      </c>
      <c r="G8610" s="28" t="str">
        <f t="shared" si="404"/>
        <v>13</v>
      </c>
      <c r="H8610" s="29">
        <f>IF(I8610="","",IF($C$7="HB",I8610-TIME(VLOOKUP($C$6,Reference!$B$12:$C$16,2,0),0,0),I8610-TIME(VLOOKUP($C$6,Reference!$B$12:$C$16,2,0),0,0)+TIME(1,0,0)))</f>
        <v>41998.541666666664</v>
      </c>
      <c r="I8610" s="29">
        <v>41998.75</v>
      </c>
      <c r="J8610" s="42">
        <v>10380</v>
      </c>
    </row>
    <row r="8611" spans="5:10" x14ac:dyDescent="0.25">
      <c r="E8611" s="19">
        <f t="shared" si="402"/>
        <v>227</v>
      </c>
      <c r="F8611" s="28" t="str">
        <f t="shared" si="403"/>
        <v>12/25/2014</v>
      </c>
      <c r="G8611" s="28" t="str">
        <f t="shared" si="404"/>
        <v>14</v>
      </c>
      <c r="H8611" s="29">
        <f>IF(I8611="","",IF($C$7="HB",I8611-TIME(VLOOKUP($C$6,Reference!$B$12:$C$16,2,0),0,0),I8611-TIME(VLOOKUP($C$6,Reference!$B$12:$C$16,2,0),0,0)+TIME(1,0,0)))</f>
        <v>41998.583333333328</v>
      </c>
      <c r="I8611" s="29">
        <v>41998.791666666664</v>
      </c>
      <c r="J8611" s="42">
        <v>10166</v>
      </c>
    </row>
    <row r="8612" spans="5:10" x14ac:dyDescent="0.25">
      <c r="E8612" s="19">
        <f t="shared" si="402"/>
        <v>227</v>
      </c>
      <c r="F8612" s="28" t="str">
        <f t="shared" si="403"/>
        <v>12/25/2014</v>
      </c>
      <c r="G8612" s="28" t="str">
        <f t="shared" si="404"/>
        <v>15</v>
      </c>
      <c r="H8612" s="29">
        <f>IF(I8612="","",IF($C$7="HB",I8612-TIME(VLOOKUP($C$6,Reference!$B$12:$C$16,2,0),0,0),I8612-TIME(VLOOKUP($C$6,Reference!$B$12:$C$16,2,0),0,0)+TIME(1,0,0)))</f>
        <v>41998.625</v>
      </c>
      <c r="I8612" s="29">
        <v>41998.833333333336</v>
      </c>
      <c r="J8612" s="42">
        <v>9978</v>
      </c>
    </row>
    <row r="8613" spans="5:10" x14ac:dyDescent="0.25">
      <c r="E8613" s="19">
        <f t="shared" si="402"/>
        <v>227</v>
      </c>
      <c r="F8613" s="28" t="str">
        <f t="shared" si="403"/>
        <v>12/25/2014</v>
      </c>
      <c r="G8613" s="28" t="str">
        <f t="shared" si="404"/>
        <v>16</v>
      </c>
      <c r="H8613" s="29">
        <f>IF(I8613="","",IF($C$7="HB",I8613-TIME(VLOOKUP($C$6,Reference!$B$12:$C$16,2,0),0,0),I8613-TIME(VLOOKUP($C$6,Reference!$B$12:$C$16,2,0),0,0)+TIME(1,0,0)))</f>
        <v>41998.666666666664</v>
      </c>
      <c r="I8613" s="29">
        <v>41998.875</v>
      </c>
      <c r="J8613" s="42">
        <v>9845</v>
      </c>
    </row>
    <row r="8614" spans="5:10" x14ac:dyDescent="0.25">
      <c r="E8614" s="19">
        <f t="shared" si="402"/>
        <v>227</v>
      </c>
      <c r="F8614" s="28" t="str">
        <f t="shared" si="403"/>
        <v>12/25/2014</v>
      </c>
      <c r="G8614" s="28" t="str">
        <f t="shared" si="404"/>
        <v>17</v>
      </c>
      <c r="H8614" s="29">
        <f>IF(I8614="","",IF($C$7="HB",I8614-TIME(VLOOKUP($C$6,Reference!$B$12:$C$16,2,0),0,0),I8614-TIME(VLOOKUP($C$6,Reference!$B$12:$C$16,2,0),0,0)+TIME(1,0,0)))</f>
        <v>41998.708333333328</v>
      </c>
      <c r="I8614" s="29">
        <v>41998.916666666664</v>
      </c>
      <c r="J8614" s="42">
        <v>9826</v>
      </c>
    </row>
    <row r="8615" spans="5:10" x14ac:dyDescent="0.25">
      <c r="E8615" s="19">
        <f t="shared" si="402"/>
        <v>227</v>
      </c>
      <c r="F8615" s="28" t="str">
        <f t="shared" si="403"/>
        <v>12/25/2014</v>
      </c>
      <c r="G8615" s="28" t="str">
        <f t="shared" si="404"/>
        <v>18</v>
      </c>
      <c r="H8615" s="29">
        <f>IF(I8615="","",IF($C$7="HB",I8615-TIME(VLOOKUP($C$6,Reference!$B$12:$C$16,2,0),0,0),I8615-TIME(VLOOKUP($C$6,Reference!$B$12:$C$16,2,0),0,0)+TIME(1,0,0)))</f>
        <v>41998.75</v>
      </c>
      <c r="I8615" s="29">
        <v>41998.958333333336</v>
      </c>
      <c r="J8615" s="42">
        <v>10030</v>
      </c>
    </row>
    <row r="8616" spans="5:10" x14ac:dyDescent="0.25">
      <c r="E8616" s="19">
        <f t="shared" si="402"/>
        <v>227</v>
      </c>
      <c r="F8616" s="28" t="str">
        <f t="shared" si="403"/>
        <v>12/25/2014</v>
      </c>
      <c r="G8616" s="28" t="str">
        <f t="shared" si="404"/>
        <v>19</v>
      </c>
      <c r="H8616" s="29">
        <f>IF(I8616="","",IF($C$7="HB",I8616-TIME(VLOOKUP($C$6,Reference!$B$12:$C$16,2,0),0,0),I8616-TIME(VLOOKUP($C$6,Reference!$B$12:$C$16,2,0),0,0)+TIME(1,0,0)))</f>
        <v>41998.791666666664</v>
      </c>
      <c r="I8616" s="29">
        <v>41999</v>
      </c>
      <c r="J8616" s="42">
        <v>10266</v>
      </c>
    </row>
    <row r="8617" spans="5:10" x14ac:dyDescent="0.25">
      <c r="E8617" s="19">
        <f t="shared" si="402"/>
        <v>227</v>
      </c>
      <c r="F8617" s="28" t="str">
        <f t="shared" si="403"/>
        <v>12/25/2014</v>
      </c>
      <c r="G8617" s="28" t="str">
        <f t="shared" si="404"/>
        <v>20</v>
      </c>
      <c r="H8617" s="29">
        <f>IF(I8617="","",IF($C$7="HB",I8617-TIME(VLOOKUP($C$6,Reference!$B$12:$C$16,2,0),0,0),I8617-TIME(VLOOKUP($C$6,Reference!$B$12:$C$16,2,0),0,0)+TIME(1,0,0)))</f>
        <v>41998.833333333328</v>
      </c>
      <c r="I8617" s="29">
        <v>41999.041666666664</v>
      </c>
      <c r="J8617" s="42">
        <v>11330</v>
      </c>
    </row>
    <row r="8618" spans="5:10" x14ac:dyDescent="0.25">
      <c r="E8618" s="19">
        <f t="shared" si="402"/>
        <v>227</v>
      </c>
      <c r="F8618" s="28" t="str">
        <f t="shared" si="403"/>
        <v>12/25/2014</v>
      </c>
      <c r="G8618" s="28" t="str">
        <f t="shared" si="404"/>
        <v>21</v>
      </c>
      <c r="H8618" s="29">
        <f>IF(I8618="","",IF($C$7="HB",I8618-TIME(VLOOKUP($C$6,Reference!$B$12:$C$16,2,0),0,0),I8618-TIME(VLOOKUP($C$6,Reference!$B$12:$C$16,2,0),0,0)+TIME(1,0,0)))</f>
        <v>41998.875</v>
      </c>
      <c r="I8618" s="29">
        <v>41999.083333333336</v>
      </c>
      <c r="J8618" s="42">
        <v>11573</v>
      </c>
    </row>
    <row r="8619" spans="5:10" x14ac:dyDescent="0.25">
      <c r="E8619" s="19">
        <f t="shared" si="402"/>
        <v>227</v>
      </c>
      <c r="F8619" s="28" t="str">
        <f t="shared" si="403"/>
        <v>12/25/2014</v>
      </c>
      <c r="G8619" s="28" t="str">
        <f t="shared" si="404"/>
        <v>22</v>
      </c>
      <c r="H8619" s="29">
        <f>IF(I8619="","",IF($C$7="HB",I8619-TIME(VLOOKUP($C$6,Reference!$B$12:$C$16,2,0),0,0),I8619-TIME(VLOOKUP($C$6,Reference!$B$12:$C$16,2,0),0,0)+TIME(1,0,0)))</f>
        <v>41998.916666666664</v>
      </c>
      <c r="I8619" s="29">
        <v>41999.125</v>
      </c>
      <c r="J8619" s="42">
        <v>11487</v>
      </c>
    </row>
    <row r="8620" spans="5:10" x14ac:dyDescent="0.25">
      <c r="E8620" s="19">
        <f t="shared" si="402"/>
        <v>227</v>
      </c>
      <c r="F8620" s="28" t="str">
        <f t="shared" si="403"/>
        <v>12/25/2014</v>
      </c>
      <c r="G8620" s="28" t="str">
        <f t="shared" si="404"/>
        <v>23</v>
      </c>
      <c r="H8620" s="29">
        <f>IF(I8620="","",IF($C$7="HB",I8620-TIME(VLOOKUP($C$6,Reference!$B$12:$C$16,2,0),0,0),I8620-TIME(VLOOKUP($C$6,Reference!$B$12:$C$16,2,0),0,0)+TIME(1,0,0)))</f>
        <v>41998.958333333328</v>
      </c>
      <c r="I8620" s="29">
        <v>41999.166666666664</v>
      </c>
      <c r="J8620" s="42">
        <v>11435</v>
      </c>
    </row>
    <row r="8621" spans="5:10" x14ac:dyDescent="0.25">
      <c r="E8621" s="19">
        <f t="shared" si="402"/>
        <v>227</v>
      </c>
      <c r="F8621" s="28" t="str">
        <f t="shared" si="403"/>
        <v>12/26/2014</v>
      </c>
      <c r="G8621" s="28" t="str">
        <f t="shared" si="404"/>
        <v>0</v>
      </c>
      <c r="H8621" s="29">
        <f>IF(I8621="","",IF($C$7="HB",I8621-TIME(VLOOKUP($C$6,Reference!$B$12:$C$16,2,0),0,0),I8621-TIME(VLOOKUP($C$6,Reference!$B$12:$C$16,2,0),0,0)+TIME(1,0,0)))</f>
        <v>41999</v>
      </c>
      <c r="I8621" s="29">
        <v>41999.208333333336</v>
      </c>
      <c r="J8621" s="42">
        <v>11180</v>
      </c>
    </row>
    <row r="8622" spans="5:10" x14ac:dyDescent="0.25">
      <c r="E8622" s="19">
        <f t="shared" si="402"/>
        <v>227</v>
      </c>
      <c r="F8622" s="28" t="str">
        <f t="shared" si="403"/>
        <v>12/26/2014</v>
      </c>
      <c r="G8622" s="28" t="str">
        <f t="shared" si="404"/>
        <v>1</v>
      </c>
      <c r="H8622" s="29">
        <f>IF(I8622="","",IF($C$7="HB",I8622-TIME(VLOOKUP($C$6,Reference!$B$12:$C$16,2,0),0,0),I8622-TIME(VLOOKUP($C$6,Reference!$B$12:$C$16,2,0),0,0)+TIME(1,0,0)))</f>
        <v>41999.041666666664</v>
      </c>
      <c r="I8622" s="29">
        <v>41999.25</v>
      </c>
      <c r="J8622" s="42">
        <v>10703</v>
      </c>
    </row>
    <row r="8623" spans="5:10" x14ac:dyDescent="0.25">
      <c r="E8623" s="19">
        <f t="shared" si="402"/>
        <v>227</v>
      </c>
      <c r="F8623" s="28" t="str">
        <f t="shared" si="403"/>
        <v>12/26/2014</v>
      </c>
      <c r="G8623" s="28" t="str">
        <f t="shared" si="404"/>
        <v>2</v>
      </c>
      <c r="H8623" s="29">
        <f>IF(I8623="","",IF($C$7="HB",I8623-TIME(VLOOKUP($C$6,Reference!$B$12:$C$16,2,0),0,0),I8623-TIME(VLOOKUP($C$6,Reference!$B$12:$C$16,2,0),0,0)+TIME(1,0,0)))</f>
        <v>41999.083333333328</v>
      </c>
      <c r="I8623" s="29">
        <v>41999.291666666664</v>
      </c>
      <c r="J8623" s="42">
        <v>9991</v>
      </c>
    </row>
    <row r="8624" spans="5:10" x14ac:dyDescent="0.25">
      <c r="E8624" s="19">
        <f t="shared" si="402"/>
        <v>227</v>
      </c>
      <c r="F8624" s="28" t="str">
        <f t="shared" si="403"/>
        <v>12/26/2014</v>
      </c>
      <c r="G8624" s="28" t="str">
        <f t="shared" si="404"/>
        <v>3</v>
      </c>
      <c r="H8624" s="29">
        <f>IF(I8624="","",IF($C$7="HB",I8624-TIME(VLOOKUP($C$6,Reference!$B$12:$C$16,2,0),0,0),I8624-TIME(VLOOKUP($C$6,Reference!$B$12:$C$16,2,0),0,0)+TIME(1,0,0)))</f>
        <v>41999.125</v>
      </c>
      <c r="I8624" s="29">
        <v>41999.333333333336</v>
      </c>
      <c r="J8624" s="42">
        <v>9392</v>
      </c>
    </row>
    <row r="8625" spans="5:10" x14ac:dyDescent="0.25">
      <c r="E8625" s="19">
        <f t="shared" si="402"/>
        <v>227</v>
      </c>
      <c r="F8625" s="28" t="str">
        <f t="shared" si="403"/>
        <v>12/26/2014</v>
      </c>
      <c r="G8625" s="28" t="str">
        <f t="shared" si="404"/>
        <v>4</v>
      </c>
      <c r="H8625" s="29">
        <f>IF(I8625="","",IF($C$7="HB",I8625-TIME(VLOOKUP($C$6,Reference!$B$12:$C$16,2,0),0,0),I8625-TIME(VLOOKUP($C$6,Reference!$B$12:$C$16,2,0),0,0)+TIME(1,0,0)))</f>
        <v>41999.166666666664</v>
      </c>
      <c r="I8625" s="29">
        <v>41999.375</v>
      </c>
      <c r="J8625" s="42">
        <v>8895</v>
      </c>
    </row>
    <row r="8626" spans="5:10" x14ac:dyDescent="0.25">
      <c r="E8626" s="19">
        <f t="shared" si="402"/>
        <v>227</v>
      </c>
      <c r="F8626" s="28" t="str">
        <f t="shared" si="403"/>
        <v>12/26/2014</v>
      </c>
      <c r="G8626" s="28" t="str">
        <f t="shared" si="404"/>
        <v>5</v>
      </c>
      <c r="H8626" s="29">
        <f>IF(I8626="","",IF($C$7="HB",I8626-TIME(VLOOKUP($C$6,Reference!$B$12:$C$16,2,0),0,0),I8626-TIME(VLOOKUP($C$6,Reference!$B$12:$C$16,2,0),0,0)+TIME(1,0,0)))</f>
        <v>41999.208333333328</v>
      </c>
      <c r="I8626" s="29">
        <v>41999.416666666664</v>
      </c>
      <c r="J8626" s="42">
        <v>9024</v>
      </c>
    </row>
    <row r="8627" spans="5:10" x14ac:dyDescent="0.25">
      <c r="E8627" s="19">
        <f t="shared" si="402"/>
        <v>227</v>
      </c>
      <c r="F8627" s="28" t="str">
        <f t="shared" si="403"/>
        <v>12/26/2014</v>
      </c>
      <c r="G8627" s="28" t="str">
        <f t="shared" si="404"/>
        <v>6</v>
      </c>
      <c r="H8627" s="29">
        <f>IF(I8627="","",IF($C$7="HB",I8627-TIME(VLOOKUP($C$6,Reference!$B$12:$C$16,2,0),0,0),I8627-TIME(VLOOKUP($C$6,Reference!$B$12:$C$16,2,0),0,0)+TIME(1,0,0)))</f>
        <v>41999.25</v>
      </c>
      <c r="I8627" s="29">
        <v>41999.458333333336</v>
      </c>
      <c r="J8627" s="42">
        <v>8897</v>
      </c>
    </row>
    <row r="8628" spans="5:10" x14ac:dyDescent="0.25">
      <c r="E8628" s="19">
        <f t="shared" si="402"/>
        <v>227</v>
      </c>
      <c r="F8628" s="28" t="str">
        <f t="shared" si="403"/>
        <v>12/26/2014</v>
      </c>
      <c r="G8628" s="28" t="str">
        <f t="shared" si="404"/>
        <v>7</v>
      </c>
      <c r="H8628" s="29">
        <f>IF(I8628="","",IF($C$7="HB",I8628-TIME(VLOOKUP($C$6,Reference!$B$12:$C$16,2,0),0,0),I8628-TIME(VLOOKUP($C$6,Reference!$B$12:$C$16,2,0),0,0)+TIME(1,0,0)))</f>
        <v>41999.291666666664</v>
      </c>
      <c r="I8628" s="29">
        <v>41999.5</v>
      </c>
      <c r="J8628" s="42">
        <v>8887</v>
      </c>
    </row>
    <row r="8629" spans="5:10" x14ac:dyDescent="0.25">
      <c r="E8629" s="19">
        <f t="shared" si="402"/>
        <v>227</v>
      </c>
      <c r="F8629" s="28" t="str">
        <f t="shared" si="403"/>
        <v>12/26/2014</v>
      </c>
      <c r="G8629" s="28" t="str">
        <f t="shared" si="404"/>
        <v>8</v>
      </c>
      <c r="H8629" s="29">
        <f>IF(I8629="","",IF($C$7="HB",I8629-TIME(VLOOKUP($C$6,Reference!$B$12:$C$16,2,0),0,0),I8629-TIME(VLOOKUP($C$6,Reference!$B$12:$C$16,2,0),0,0)+TIME(1,0,0)))</f>
        <v>41999.333333333328</v>
      </c>
      <c r="I8629" s="29">
        <v>41999.541666666664</v>
      </c>
      <c r="J8629" s="42">
        <v>9329</v>
      </c>
    </row>
    <row r="8630" spans="5:10" x14ac:dyDescent="0.25">
      <c r="E8630" s="19">
        <f t="shared" si="402"/>
        <v>227</v>
      </c>
      <c r="F8630" s="28" t="str">
        <f t="shared" si="403"/>
        <v>12/26/2014</v>
      </c>
      <c r="G8630" s="28" t="str">
        <f t="shared" si="404"/>
        <v>9</v>
      </c>
      <c r="H8630" s="29">
        <f>IF(I8630="","",IF($C$7="HB",I8630-TIME(VLOOKUP($C$6,Reference!$B$12:$C$16,2,0),0,0),I8630-TIME(VLOOKUP($C$6,Reference!$B$12:$C$16,2,0),0,0)+TIME(1,0,0)))</f>
        <v>41999.375</v>
      </c>
      <c r="I8630" s="29">
        <v>41999.583333333336</v>
      </c>
      <c r="J8630" s="42">
        <v>9873</v>
      </c>
    </row>
    <row r="8631" spans="5:10" x14ac:dyDescent="0.25">
      <c r="E8631" s="19">
        <f t="shared" si="402"/>
        <v>227</v>
      </c>
      <c r="F8631" s="28" t="str">
        <f t="shared" si="403"/>
        <v>12/26/2014</v>
      </c>
      <c r="G8631" s="28" t="str">
        <f t="shared" si="404"/>
        <v>10</v>
      </c>
      <c r="H8631" s="29">
        <f>IF(I8631="","",IF($C$7="HB",I8631-TIME(VLOOKUP($C$6,Reference!$B$12:$C$16,2,0),0,0),I8631-TIME(VLOOKUP($C$6,Reference!$B$12:$C$16,2,0),0,0)+TIME(1,0,0)))</f>
        <v>41999.416666666664</v>
      </c>
      <c r="I8631" s="29">
        <v>41999.625</v>
      </c>
      <c r="J8631" s="42">
        <v>10388</v>
      </c>
    </row>
    <row r="8632" spans="5:10" x14ac:dyDescent="0.25">
      <c r="E8632" s="19">
        <f t="shared" si="402"/>
        <v>227</v>
      </c>
      <c r="F8632" s="28" t="str">
        <f t="shared" si="403"/>
        <v>12/26/2014</v>
      </c>
      <c r="G8632" s="28" t="str">
        <f t="shared" si="404"/>
        <v>11</v>
      </c>
      <c r="H8632" s="29">
        <f>IF(I8632="","",IF($C$7="HB",I8632-TIME(VLOOKUP($C$6,Reference!$B$12:$C$16,2,0),0,0),I8632-TIME(VLOOKUP($C$6,Reference!$B$12:$C$16,2,0),0,0)+TIME(1,0,0)))</f>
        <v>41999.458333333328</v>
      </c>
      <c r="I8632" s="29">
        <v>41999.666666666664</v>
      </c>
      <c r="J8632" s="42">
        <v>10653</v>
      </c>
    </row>
    <row r="8633" spans="5:10" x14ac:dyDescent="0.25">
      <c r="E8633" s="19">
        <f t="shared" si="402"/>
        <v>227</v>
      </c>
      <c r="F8633" s="28" t="str">
        <f t="shared" si="403"/>
        <v>12/26/2014</v>
      </c>
      <c r="G8633" s="28" t="str">
        <f t="shared" si="404"/>
        <v>12</v>
      </c>
      <c r="H8633" s="29">
        <f>IF(I8633="","",IF($C$7="HB",I8633-TIME(VLOOKUP($C$6,Reference!$B$12:$C$16,2,0),0,0),I8633-TIME(VLOOKUP($C$6,Reference!$B$12:$C$16,2,0),0,0)+TIME(1,0,0)))</f>
        <v>41999.5</v>
      </c>
      <c r="I8633" s="29">
        <v>41999.708333333336</v>
      </c>
      <c r="J8633" s="42">
        <v>10777</v>
      </c>
    </row>
    <row r="8634" spans="5:10" x14ac:dyDescent="0.25">
      <c r="E8634" s="19">
        <f t="shared" si="402"/>
        <v>227</v>
      </c>
      <c r="F8634" s="28" t="str">
        <f t="shared" si="403"/>
        <v>12/26/2014</v>
      </c>
      <c r="G8634" s="28" t="str">
        <f t="shared" si="404"/>
        <v>13</v>
      </c>
      <c r="H8634" s="29">
        <f>IF(I8634="","",IF($C$7="HB",I8634-TIME(VLOOKUP($C$6,Reference!$B$12:$C$16,2,0),0,0),I8634-TIME(VLOOKUP($C$6,Reference!$B$12:$C$16,2,0),0,0)+TIME(1,0,0)))</f>
        <v>41999.541666666664</v>
      </c>
      <c r="I8634" s="29">
        <v>41999.75</v>
      </c>
      <c r="J8634" s="42">
        <v>10721</v>
      </c>
    </row>
    <row r="8635" spans="5:10" x14ac:dyDescent="0.25">
      <c r="E8635" s="19">
        <f t="shared" si="402"/>
        <v>227</v>
      </c>
      <c r="F8635" s="28" t="str">
        <f t="shared" si="403"/>
        <v>12/26/2014</v>
      </c>
      <c r="G8635" s="28" t="str">
        <f t="shared" si="404"/>
        <v>14</v>
      </c>
      <c r="H8635" s="29">
        <f>IF(I8635="","",IF($C$7="HB",I8635-TIME(VLOOKUP($C$6,Reference!$B$12:$C$16,2,0),0,0),I8635-TIME(VLOOKUP($C$6,Reference!$B$12:$C$16,2,0),0,0)+TIME(1,0,0)))</f>
        <v>41999.583333333328</v>
      </c>
      <c r="I8635" s="29">
        <v>41999.791666666664</v>
      </c>
      <c r="J8635" s="42">
        <v>10575</v>
      </c>
    </row>
    <row r="8636" spans="5:10" x14ac:dyDescent="0.25">
      <c r="E8636" s="19">
        <f t="shared" si="402"/>
        <v>227</v>
      </c>
      <c r="F8636" s="28" t="str">
        <f t="shared" si="403"/>
        <v>12/26/2014</v>
      </c>
      <c r="G8636" s="28" t="str">
        <f t="shared" si="404"/>
        <v>15</v>
      </c>
      <c r="H8636" s="29">
        <f>IF(I8636="","",IF($C$7="HB",I8636-TIME(VLOOKUP($C$6,Reference!$B$12:$C$16,2,0),0,0),I8636-TIME(VLOOKUP($C$6,Reference!$B$12:$C$16,2,0),0,0)+TIME(1,0,0)))</f>
        <v>41999.625</v>
      </c>
      <c r="I8636" s="29">
        <v>41999.833333333336</v>
      </c>
      <c r="J8636" s="42">
        <v>10323</v>
      </c>
    </row>
    <row r="8637" spans="5:10" x14ac:dyDescent="0.25">
      <c r="E8637" s="19">
        <f t="shared" si="402"/>
        <v>227</v>
      </c>
      <c r="F8637" s="28" t="str">
        <f t="shared" si="403"/>
        <v>12/26/2014</v>
      </c>
      <c r="G8637" s="28" t="str">
        <f t="shared" si="404"/>
        <v>16</v>
      </c>
      <c r="H8637" s="29">
        <f>IF(I8637="","",IF($C$7="HB",I8637-TIME(VLOOKUP($C$6,Reference!$B$12:$C$16,2,0),0,0),I8637-TIME(VLOOKUP($C$6,Reference!$B$12:$C$16,2,0),0,0)+TIME(1,0,0)))</f>
        <v>41999.666666666664</v>
      </c>
      <c r="I8637" s="29">
        <v>41999.875</v>
      </c>
      <c r="J8637" s="42">
        <v>10204</v>
      </c>
    </row>
    <row r="8638" spans="5:10" x14ac:dyDescent="0.25">
      <c r="E8638" s="19">
        <f t="shared" si="402"/>
        <v>227</v>
      </c>
      <c r="F8638" s="28" t="str">
        <f t="shared" si="403"/>
        <v>12/26/2014</v>
      </c>
      <c r="G8638" s="28" t="str">
        <f t="shared" si="404"/>
        <v>17</v>
      </c>
      <c r="H8638" s="29">
        <f>IF(I8638="","",IF($C$7="HB",I8638-TIME(VLOOKUP($C$6,Reference!$B$12:$C$16,2,0),0,0),I8638-TIME(VLOOKUP($C$6,Reference!$B$12:$C$16,2,0),0,0)+TIME(1,0,0)))</f>
        <v>41999.708333333328</v>
      </c>
      <c r="I8638" s="29">
        <v>41999.916666666664</v>
      </c>
      <c r="J8638" s="42">
        <v>10172</v>
      </c>
    </row>
    <row r="8639" spans="5:10" x14ac:dyDescent="0.25">
      <c r="E8639" s="19">
        <f t="shared" si="402"/>
        <v>227</v>
      </c>
      <c r="F8639" s="28" t="str">
        <f t="shared" si="403"/>
        <v>12/26/2014</v>
      </c>
      <c r="G8639" s="28" t="str">
        <f t="shared" si="404"/>
        <v>18</v>
      </c>
      <c r="H8639" s="29">
        <f>IF(I8639="","",IF($C$7="HB",I8639-TIME(VLOOKUP($C$6,Reference!$B$12:$C$16,2,0),0,0),I8639-TIME(VLOOKUP($C$6,Reference!$B$12:$C$16,2,0),0,0)+TIME(1,0,0)))</f>
        <v>41999.75</v>
      </c>
      <c r="I8639" s="29">
        <v>41999.958333333336</v>
      </c>
      <c r="J8639" s="42">
        <v>10371</v>
      </c>
    </row>
    <row r="8640" spans="5:10" x14ac:dyDescent="0.25">
      <c r="E8640" s="19">
        <f t="shared" si="402"/>
        <v>227</v>
      </c>
      <c r="F8640" s="28" t="str">
        <f t="shared" si="403"/>
        <v>12/26/2014</v>
      </c>
      <c r="G8640" s="28" t="str">
        <f t="shared" si="404"/>
        <v>19</v>
      </c>
      <c r="H8640" s="29">
        <f>IF(I8640="","",IF($C$7="HB",I8640-TIME(VLOOKUP($C$6,Reference!$B$12:$C$16,2,0),0,0),I8640-TIME(VLOOKUP($C$6,Reference!$B$12:$C$16,2,0),0,0)+TIME(1,0,0)))</f>
        <v>41999.791666666664</v>
      </c>
      <c r="I8640" s="29">
        <v>42000</v>
      </c>
      <c r="J8640" s="42">
        <v>10900</v>
      </c>
    </row>
    <row r="8641" spans="5:10" x14ac:dyDescent="0.25">
      <c r="E8641" s="19">
        <f t="shared" si="402"/>
        <v>227</v>
      </c>
      <c r="F8641" s="28" t="str">
        <f t="shared" si="403"/>
        <v>12/26/2014</v>
      </c>
      <c r="G8641" s="28" t="str">
        <f t="shared" si="404"/>
        <v>20</v>
      </c>
      <c r="H8641" s="29">
        <f>IF(I8641="","",IF($C$7="HB",I8641-TIME(VLOOKUP($C$6,Reference!$B$12:$C$16,2,0),0,0),I8641-TIME(VLOOKUP($C$6,Reference!$B$12:$C$16,2,0),0,0)+TIME(1,0,0)))</f>
        <v>41999.833333333328</v>
      </c>
      <c r="I8641" s="29">
        <v>42000.041666666664</v>
      </c>
      <c r="J8641" s="42">
        <v>12334</v>
      </c>
    </row>
    <row r="8642" spans="5:10" x14ac:dyDescent="0.25">
      <c r="E8642" s="19">
        <f t="shared" si="402"/>
        <v>227</v>
      </c>
      <c r="F8642" s="28" t="str">
        <f t="shared" si="403"/>
        <v>12/26/2014</v>
      </c>
      <c r="G8642" s="28" t="str">
        <f t="shared" si="404"/>
        <v>21</v>
      </c>
      <c r="H8642" s="29">
        <f>IF(I8642="","",IF($C$7="HB",I8642-TIME(VLOOKUP($C$6,Reference!$B$12:$C$16,2,0),0,0),I8642-TIME(VLOOKUP($C$6,Reference!$B$12:$C$16,2,0),0,0)+TIME(1,0,0)))</f>
        <v>41999.875</v>
      </c>
      <c r="I8642" s="29">
        <v>42000.083333333336</v>
      </c>
      <c r="J8642" s="42">
        <v>12662</v>
      </c>
    </row>
    <row r="8643" spans="5:10" x14ac:dyDescent="0.25">
      <c r="E8643" s="19">
        <f t="shared" si="402"/>
        <v>227</v>
      </c>
      <c r="F8643" s="28" t="str">
        <f t="shared" si="403"/>
        <v>12/26/2014</v>
      </c>
      <c r="G8643" s="28" t="str">
        <f t="shared" si="404"/>
        <v>22</v>
      </c>
      <c r="H8643" s="29">
        <f>IF(I8643="","",IF($C$7="HB",I8643-TIME(VLOOKUP($C$6,Reference!$B$12:$C$16,2,0),0,0),I8643-TIME(VLOOKUP($C$6,Reference!$B$12:$C$16,2,0),0,0)+TIME(1,0,0)))</f>
        <v>41999.916666666664</v>
      </c>
      <c r="I8643" s="29">
        <v>42000.125</v>
      </c>
      <c r="J8643" s="42">
        <v>12484</v>
      </c>
    </row>
    <row r="8644" spans="5:10" x14ac:dyDescent="0.25">
      <c r="E8644" s="19">
        <f t="shared" si="402"/>
        <v>227</v>
      </c>
      <c r="F8644" s="28" t="str">
        <f t="shared" si="403"/>
        <v>12/26/2014</v>
      </c>
      <c r="G8644" s="28" t="str">
        <f t="shared" si="404"/>
        <v>23</v>
      </c>
      <c r="H8644" s="29">
        <f>IF(I8644="","",IF($C$7="HB",I8644-TIME(VLOOKUP($C$6,Reference!$B$12:$C$16,2,0),0,0),I8644-TIME(VLOOKUP($C$6,Reference!$B$12:$C$16,2,0),0,0)+TIME(1,0,0)))</f>
        <v>41999.958333333328</v>
      </c>
      <c r="I8644" s="29">
        <v>42000.166666666664</v>
      </c>
      <c r="J8644" s="42">
        <v>12237</v>
      </c>
    </row>
    <row r="8645" spans="5:10" x14ac:dyDescent="0.25">
      <c r="E8645" s="19">
        <f t="shared" si="402"/>
        <v>227</v>
      </c>
      <c r="F8645" s="28" t="str">
        <f t="shared" si="403"/>
        <v>12/27/2014</v>
      </c>
      <c r="G8645" s="28" t="str">
        <f t="shared" si="404"/>
        <v>0</v>
      </c>
      <c r="H8645" s="29">
        <f>IF(I8645="","",IF($C$7="HB",I8645-TIME(VLOOKUP($C$6,Reference!$B$12:$C$16,2,0),0,0),I8645-TIME(VLOOKUP($C$6,Reference!$B$12:$C$16,2,0),0,0)+TIME(1,0,0)))</f>
        <v>42000</v>
      </c>
      <c r="I8645" s="29">
        <v>42000.208333333336</v>
      </c>
      <c r="J8645" s="42">
        <v>11794</v>
      </c>
    </row>
    <row r="8646" spans="5:10" x14ac:dyDescent="0.25">
      <c r="E8646" s="19">
        <f t="shared" ref="E8646:E8709" si="405">$C$16</f>
        <v>227</v>
      </c>
      <c r="F8646" s="28" t="str">
        <f t="shared" ref="F8646:F8709" si="406">TEXT(H8646,"m/d/yyyy")</f>
        <v>12/27/2014</v>
      </c>
      <c r="G8646" s="28" t="str">
        <f t="shared" ref="G8646:G8709" si="407">TEXT(H8646,"h")</f>
        <v>1</v>
      </c>
      <c r="H8646" s="29">
        <f>IF(I8646="","",IF($C$7="HB",I8646-TIME(VLOOKUP($C$6,Reference!$B$12:$C$16,2,0),0,0),I8646-TIME(VLOOKUP($C$6,Reference!$B$12:$C$16,2,0),0,0)+TIME(1,0,0)))</f>
        <v>42000.041666666664</v>
      </c>
      <c r="I8646" s="29">
        <v>42000.25</v>
      </c>
      <c r="J8646" s="42">
        <v>11347</v>
      </c>
    </row>
    <row r="8647" spans="5:10" x14ac:dyDescent="0.25">
      <c r="E8647" s="19">
        <f t="shared" si="405"/>
        <v>227</v>
      </c>
      <c r="F8647" s="28" t="str">
        <f t="shared" si="406"/>
        <v>12/27/2014</v>
      </c>
      <c r="G8647" s="28" t="str">
        <f t="shared" si="407"/>
        <v>2</v>
      </c>
      <c r="H8647" s="29">
        <f>IF(I8647="","",IF($C$7="HB",I8647-TIME(VLOOKUP($C$6,Reference!$B$12:$C$16,2,0),0,0),I8647-TIME(VLOOKUP($C$6,Reference!$B$12:$C$16,2,0),0,0)+TIME(1,0,0)))</f>
        <v>42000.083333333328</v>
      </c>
      <c r="I8647" s="29">
        <v>42000.291666666664</v>
      </c>
      <c r="J8647" s="42">
        <v>10577</v>
      </c>
    </row>
    <row r="8648" spans="5:10" x14ac:dyDescent="0.25">
      <c r="E8648" s="19">
        <f t="shared" si="405"/>
        <v>227</v>
      </c>
      <c r="F8648" s="28" t="str">
        <f t="shared" si="406"/>
        <v>12/27/2014</v>
      </c>
      <c r="G8648" s="28" t="str">
        <f t="shared" si="407"/>
        <v>3</v>
      </c>
      <c r="H8648" s="29">
        <f>IF(I8648="","",IF($C$7="HB",I8648-TIME(VLOOKUP($C$6,Reference!$B$12:$C$16,2,0),0,0),I8648-TIME(VLOOKUP($C$6,Reference!$B$12:$C$16,2,0),0,0)+TIME(1,0,0)))</f>
        <v>42000.125</v>
      </c>
      <c r="I8648" s="29">
        <v>42000.333333333336</v>
      </c>
      <c r="J8648" s="42">
        <v>9900</v>
      </c>
    </row>
    <row r="8649" spans="5:10" x14ac:dyDescent="0.25">
      <c r="E8649" s="19">
        <f t="shared" si="405"/>
        <v>227</v>
      </c>
      <c r="F8649" s="28" t="str">
        <f t="shared" si="406"/>
        <v>12/27/2014</v>
      </c>
      <c r="G8649" s="28" t="str">
        <f t="shared" si="407"/>
        <v>4</v>
      </c>
      <c r="H8649" s="29">
        <f>IF(I8649="","",IF($C$7="HB",I8649-TIME(VLOOKUP($C$6,Reference!$B$12:$C$16,2,0),0,0),I8649-TIME(VLOOKUP($C$6,Reference!$B$12:$C$16,2,0),0,0)+TIME(1,0,0)))</f>
        <v>42000.166666666664</v>
      </c>
      <c r="I8649" s="29">
        <v>42000.375</v>
      </c>
      <c r="J8649" s="42">
        <v>9484</v>
      </c>
    </row>
    <row r="8650" spans="5:10" x14ac:dyDescent="0.25">
      <c r="E8650" s="19">
        <f t="shared" si="405"/>
        <v>227</v>
      </c>
      <c r="F8650" s="28" t="str">
        <f t="shared" si="406"/>
        <v>12/27/2014</v>
      </c>
      <c r="G8650" s="28" t="str">
        <f t="shared" si="407"/>
        <v>5</v>
      </c>
      <c r="H8650" s="29">
        <f>IF(I8650="","",IF($C$7="HB",I8650-TIME(VLOOKUP($C$6,Reference!$B$12:$C$16,2,0),0,0),I8650-TIME(VLOOKUP($C$6,Reference!$B$12:$C$16,2,0),0,0)+TIME(1,0,0)))</f>
        <v>42000.208333333328</v>
      </c>
      <c r="I8650" s="29">
        <v>42000.416666666664</v>
      </c>
      <c r="J8650" s="42">
        <v>9272</v>
      </c>
    </row>
    <row r="8651" spans="5:10" x14ac:dyDescent="0.25">
      <c r="E8651" s="19">
        <f t="shared" si="405"/>
        <v>227</v>
      </c>
      <c r="F8651" s="28" t="str">
        <f t="shared" si="406"/>
        <v>12/27/2014</v>
      </c>
      <c r="G8651" s="28" t="str">
        <f t="shared" si="407"/>
        <v>6</v>
      </c>
      <c r="H8651" s="29">
        <f>IF(I8651="","",IF($C$7="HB",I8651-TIME(VLOOKUP($C$6,Reference!$B$12:$C$16,2,0),0,0),I8651-TIME(VLOOKUP($C$6,Reference!$B$12:$C$16,2,0),0,0)+TIME(1,0,0)))</f>
        <v>42000.25</v>
      </c>
      <c r="I8651" s="29">
        <v>42000.458333333336</v>
      </c>
      <c r="J8651" s="42">
        <v>9197</v>
      </c>
    </row>
    <row r="8652" spans="5:10" x14ac:dyDescent="0.25">
      <c r="E8652" s="19">
        <f t="shared" si="405"/>
        <v>227</v>
      </c>
      <c r="F8652" s="28" t="str">
        <f t="shared" si="406"/>
        <v>12/27/2014</v>
      </c>
      <c r="G8652" s="28" t="str">
        <f t="shared" si="407"/>
        <v>7</v>
      </c>
      <c r="H8652" s="29">
        <f>IF(I8652="","",IF($C$7="HB",I8652-TIME(VLOOKUP($C$6,Reference!$B$12:$C$16,2,0),0,0),I8652-TIME(VLOOKUP($C$6,Reference!$B$12:$C$16,2,0),0,0)+TIME(1,0,0)))</f>
        <v>42000.291666666664</v>
      </c>
      <c r="I8652" s="29">
        <v>42000.5</v>
      </c>
      <c r="J8652" s="42">
        <v>9285</v>
      </c>
    </row>
    <row r="8653" spans="5:10" x14ac:dyDescent="0.25">
      <c r="E8653" s="19">
        <f t="shared" si="405"/>
        <v>227</v>
      </c>
      <c r="F8653" s="28" t="str">
        <f t="shared" si="406"/>
        <v>12/27/2014</v>
      </c>
      <c r="G8653" s="28" t="str">
        <f t="shared" si="407"/>
        <v>8</v>
      </c>
      <c r="H8653" s="29">
        <f>IF(I8653="","",IF($C$7="HB",I8653-TIME(VLOOKUP($C$6,Reference!$B$12:$C$16,2,0),0,0),I8653-TIME(VLOOKUP($C$6,Reference!$B$12:$C$16,2,0),0,0)+TIME(1,0,0)))</f>
        <v>42000.333333333328</v>
      </c>
      <c r="I8653" s="29">
        <v>42000.541666666664</v>
      </c>
      <c r="J8653" s="42">
        <v>9557</v>
      </c>
    </row>
    <row r="8654" spans="5:10" x14ac:dyDescent="0.25">
      <c r="E8654" s="19">
        <f t="shared" si="405"/>
        <v>227</v>
      </c>
      <c r="F8654" s="28" t="str">
        <f t="shared" si="406"/>
        <v>12/27/2014</v>
      </c>
      <c r="G8654" s="28" t="str">
        <f t="shared" si="407"/>
        <v>9</v>
      </c>
      <c r="H8654" s="29">
        <f>IF(I8654="","",IF($C$7="HB",I8654-TIME(VLOOKUP($C$6,Reference!$B$12:$C$16,2,0),0,0),I8654-TIME(VLOOKUP($C$6,Reference!$B$12:$C$16,2,0),0,0)+TIME(1,0,0)))</f>
        <v>42000.375</v>
      </c>
      <c r="I8654" s="29">
        <v>42000.583333333336</v>
      </c>
      <c r="J8654" s="42">
        <v>9825</v>
      </c>
    </row>
    <row r="8655" spans="5:10" x14ac:dyDescent="0.25">
      <c r="E8655" s="19">
        <f t="shared" si="405"/>
        <v>227</v>
      </c>
      <c r="F8655" s="28" t="str">
        <f t="shared" si="406"/>
        <v>12/27/2014</v>
      </c>
      <c r="G8655" s="28" t="str">
        <f t="shared" si="407"/>
        <v>10</v>
      </c>
      <c r="H8655" s="29">
        <f>IF(I8655="","",IF($C$7="HB",I8655-TIME(VLOOKUP($C$6,Reference!$B$12:$C$16,2,0),0,0),I8655-TIME(VLOOKUP($C$6,Reference!$B$12:$C$16,2,0),0,0)+TIME(1,0,0)))</f>
        <v>42000.416666666664</v>
      </c>
      <c r="I8655" s="29">
        <v>42000.625</v>
      </c>
      <c r="J8655" s="42">
        <v>10242</v>
      </c>
    </row>
    <row r="8656" spans="5:10" x14ac:dyDescent="0.25">
      <c r="E8656" s="19">
        <f t="shared" si="405"/>
        <v>227</v>
      </c>
      <c r="F8656" s="28" t="str">
        <f t="shared" si="406"/>
        <v>12/27/2014</v>
      </c>
      <c r="G8656" s="28" t="str">
        <f t="shared" si="407"/>
        <v>11</v>
      </c>
      <c r="H8656" s="29">
        <f>IF(I8656="","",IF($C$7="HB",I8656-TIME(VLOOKUP($C$6,Reference!$B$12:$C$16,2,0),0,0),I8656-TIME(VLOOKUP($C$6,Reference!$B$12:$C$16,2,0),0,0)+TIME(1,0,0)))</f>
        <v>42000.458333333328</v>
      </c>
      <c r="I8656" s="29">
        <v>42000.666666666664</v>
      </c>
      <c r="J8656" s="42">
        <v>10572</v>
      </c>
    </row>
    <row r="8657" spans="5:10" x14ac:dyDescent="0.25">
      <c r="E8657" s="19">
        <f t="shared" si="405"/>
        <v>227</v>
      </c>
      <c r="F8657" s="28" t="str">
        <f t="shared" si="406"/>
        <v>12/27/2014</v>
      </c>
      <c r="G8657" s="28" t="str">
        <f t="shared" si="407"/>
        <v>12</v>
      </c>
      <c r="H8657" s="29">
        <f>IF(I8657="","",IF($C$7="HB",I8657-TIME(VLOOKUP($C$6,Reference!$B$12:$C$16,2,0),0,0),I8657-TIME(VLOOKUP($C$6,Reference!$B$12:$C$16,2,0),0,0)+TIME(1,0,0)))</f>
        <v>42000.5</v>
      </c>
      <c r="I8657" s="29">
        <v>42000.708333333336</v>
      </c>
      <c r="J8657" s="42">
        <v>10650</v>
      </c>
    </row>
    <row r="8658" spans="5:10" x14ac:dyDescent="0.25">
      <c r="E8658" s="19">
        <f t="shared" si="405"/>
        <v>227</v>
      </c>
      <c r="F8658" s="28" t="str">
        <f t="shared" si="406"/>
        <v>12/27/2014</v>
      </c>
      <c r="G8658" s="28" t="str">
        <f t="shared" si="407"/>
        <v>13</v>
      </c>
      <c r="H8658" s="29">
        <f>IF(I8658="","",IF($C$7="HB",I8658-TIME(VLOOKUP($C$6,Reference!$B$12:$C$16,2,0),0,0),I8658-TIME(VLOOKUP($C$6,Reference!$B$12:$C$16,2,0),0,0)+TIME(1,0,0)))</f>
        <v>42000.541666666664</v>
      </c>
      <c r="I8658" s="29">
        <v>42000.75</v>
      </c>
      <c r="J8658" s="42">
        <v>10581</v>
      </c>
    </row>
    <row r="8659" spans="5:10" x14ac:dyDescent="0.25">
      <c r="E8659" s="19">
        <f t="shared" si="405"/>
        <v>227</v>
      </c>
      <c r="F8659" s="28" t="str">
        <f t="shared" si="406"/>
        <v>12/27/2014</v>
      </c>
      <c r="G8659" s="28" t="str">
        <f t="shared" si="407"/>
        <v>14</v>
      </c>
      <c r="H8659" s="29">
        <f>IF(I8659="","",IF($C$7="HB",I8659-TIME(VLOOKUP($C$6,Reference!$B$12:$C$16,2,0),0,0),I8659-TIME(VLOOKUP($C$6,Reference!$B$12:$C$16,2,0),0,0)+TIME(1,0,0)))</f>
        <v>42000.583333333328</v>
      </c>
      <c r="I8659" s="29">
        <v>42000.791666666664</v>
      </c>
      <c r="J8659" s="42">
        <v>10492</v>
      </c>
    </row>
    <row r="8660" spans="5:10" x14ac:dyDescent="0.25">
      <c r="E8660" s="19">
        <f t="shared" si="405"/>
        <v>227</v>
      </c>
      <c r="F8660" s="28" t="str">
        <f t="shared" si="406"/>
        <v>12/27/2014</v>
      </c>
      <c r="G8660" s="28" t="str">
        <f t="shared" si="407"/>
        <v>15</v>
      </c>
      <c r="H8660" s="29">
        <f>IF(I8660="","",IF($C$7="HB",I8660-TIME(VLOOKUP($C$6,Reference!$B$12:$C$16,2,0),0,0),I8660-TIME(VLOOKUP($C$6,Reference!$B$12:$C$16,2,0),0,0)+TIME(1,0,0)))</f>
        <v>42000.625</v>
      </c>
      <c r="I8660" s="29">
        <v>42000.833333333336</v>
      </c>
      <c r="J8660" s="42">
        <v>10440</v>
      </c>
    </row>
    <row r="8661" spans="5:10" x14ac:dyDescent="0.25">
      <c r="E8661" s="19">
        <f t="shared" si="405"/>
        <v>227</v>
      </c>
      <c r="F8661" s="28" t="str">
        <f t="shared" si="406"/>
        <v>12/27/2014</v>
      </c>
      <c r="G8661" s="28" t="str">
        <f t="shared" si="407"/>
        <v>16</v>
      </c>
      <c r="H8661" s="29">
        <f>IF(I8661="","",IF($C$7="HB",I8661-TIME(VLOOKUP($C$6,Reference!$B$12:$C$16,2,0),0,0),I8661-TIME(VLOOKUP($C$6,Reference!$B$12:$C$16,2,0),0,0)+TIME(1,0,0)))</f>
        <v>42000.666666666664</v>
      </c>
      <c r="I8661" s="29">
        <v>42000.875</v>
      </c>
      <c r="J8661" s="42">
        <v>10275</v>
      </c>
    </row>
    <row r="8662" spans="5:10" x14ac:dyDescent="0.25">
      <c r="E8662" s="19">
        <f t="shared" si="405"/>
        <v>227</v>
      </c>
      <c r="F8662" s="28" t="str">
        <f t="shared" si="406"/>
        <v>12/27/2014</v>
      </c>
      <c r="G8662" s="28" t="str">
        <f t="shared" si="407"/>
        <v>17</v>
      </c>
      <c r="H8662" s="29">
        <f>IF(I8662="","",IF($C$7="HB",I8662-TIME(VLOOKUP($C$6,Reference!$B$12:$C$16,2,0),0,0),I8662-TIME(VLOOKUP($C$6,Reference!$B$12:$C$16,2,0),0,0)+TIME(1,0,0)))</f>
        <v>42000.708333333328</v>
      </c>
      <c r="I8662" s="29">
        <v>42000.916666666664</v>
      </c>
      <c r="J8662" s="42">
        <v>10214</v>
      </c>
    </row>
    <row r="8663" spans="5:10" x14ac:dyDescent="0.25">
      <c r="E8663" s="19">
        <f t="shared" si="405"/>
        <v>227</v>
      </c>
      <c r="F8663" s="28" t="str">
        <f t="shared" si="406"/>
        <v>12/27/2014</v>
      </c>
      <c r="G8663" s="28" t="str">
        <f t="shared" si="407"/>
        <v>18</v>
      </c>
      <c r="H8663" s="29">
        <f>IF(I8663="","",IF($C$7="HB",I8663-TIME(VLOOKUP($C$6,Reference!$B$12:$C$16,2,0),0,0),I8663-TIME(VLOOKUP($C$6,Reference!$B$12:$C$16,2,0),0,0)+TIME(1,0,0)))</f>
        <v>42000.75</v>
      </c>
      <c r="I8663" s="29">
        <v>42000.958333333336</v>
      </c>
      <c r="J8663" s="42">
        <v>10153</v>
      </c>
    </row>
    <row r="8664" spans="5:10" x14ac:dyDescent="0.25">
      <c r="E8664" s="19">
        <f t="shared" si="405"/>
        <v>227</v>
      </c>
      <c r="F8664" s="28" t="str">
        <f t="shared" si="406"/>
        <v>12/27/2014</v>
      </c>
      <c r="G8664" s="28" t="str">
        <f t="shared" si="407"/>
        <v>19</v>
      </c>
      <c r="H8664" s="29">
        <f>IF(I8664="","",IF($C$7="HB",I8664-TIME(VLOOKUP($C$6,Reference!$B$12:$C$16,2,0),0,0),I8664-TIME(VLOOKUP($C$6,Reference!$B$12:$C$16,2,0),0,0)+TIME(1,0,0)))</f>
        <v>42000.791666666664</v>
      </c>
      <c r="I8664" s="29">
        <v>42001</v>
      </c>
      <c r="J8664" s="42">
        <v>10734</v>
      </c>
    </row>
    <row r="8665" spans="5:10" x14ac:dyDescent="0.25">
      <c r="E8665" s="19">
        <f t="shared" si="405"/>
        <v>227</v>
      </c>
      <c r="F8665" s="28" t="str">
        <f t="shared" si="406"/>
        <v>12/27/2014</v>
      </c>
      <c r="G8665" s="28" t="str">
        <f t="shared" si="407"/>
        <v>20</v>
      </c>
      <c r="H8665" s="29">
        <f>IF(I8665="","",IF($C$7="HB",I8665-TIME(VLOOKUP($C$6,Reference!$B$12:$C$16,2,0),0,0),I8665-TIME(VLOOKUP($C$6,Reference!$B$12:$C$16,2,0),0,0)+TIME(1,0,0)))</f>
        <v>42000.833333333328</v>
      </c>
      <c r="I8665" s="29">
        <v>42001.041666666664</v>
      </c>
      <c r="J8665" s="42">
        <v>12218</v>
      </c>
    </row>
    <row r="8666" spans="5:10" x14ac:dyDescent="0.25">
      <c r="E8666" s="19">
        <f t="shared" si="405"/>
        <v>227</v>
      </c>
      <c r="F8666" s="28" t="str">
        <f t="shared" si="406"/>
        <v>12/27/2014</v>
      </c>
      <c r="G8666" s="28" t="str">
        <f t="shared" si="407"/>
        <v>21</v>
      </c>
      <c r="H8666" s="29">
        <f>IF(I8666="","",IF($C$7="HB",I8666-TIME(VLOOKUP($C$6,Reference!$B$12:$C$16,2,0),0,0),I8666-TIME(VLOOKUP($C$6,Reference!$B$12:$C$16,2,0),0,0)+TIME(1,0,0)))</f>
        <v>42000.875</v>
      </c>
      <c r="I8666" s="29">
        <v>42001.083333333336</v>
      </c>
      <c r="J8666" s="42">
        <v>12568</v>
      </c>
    </row>
    <row r="8667" spans="5:10" x14ac:dyDescent="0.25">
      <c r="E8667" s="19">
        <f t="shared" si="405"/>
        <v>227</v>
      </c>
      <c r="F8667" s="28" t="str">
        <f t="shared" si="406"/>
        <v>12/27/2014</v>
      </c>
      <c r="G8667" s="28" t="str">
        <f t="shared" si="407"/>
        <v>22</v>
      </c>
      <c r="H8667" s="29">
        <f>IF(I8667="","",IF($C$7="HB",I8667-TIME(VLOOKUP($C$6,Reference!$B$12:$C$16,2,0),0,0),I8667-TIME(VLOOKUP($C$6,Reference!$B$12:$C$16,2,0),0,0)+TIME(1,0,0)))</f>
        <v>42000.916666666664</v>
      </c>
      <c r="I8667" s="29">
        <v>42001.125</v>
      </c>
      <c r="J8667" s="42">
        <v>12432</v>
      </c>
    </row>
    <row r="8668" spans="5:10" x14ac:dyDescent="0.25">
      <c r="E8668" s="19">
        <f t="shared" si="405"/>
        <v>227</v>
      </c>
      <c r="F8668" s="28" t="str">
        <f t="shared" si="406"/>
        <v>12/27/2014</v>
      </c>
      <c r="G8668" s="28" t="str">
        <f t="shared" si="407"/>
        <v>23</v>
      </c>
      <c r="H8668" s="29">
        <f>IF(I8668="","",IF($C$7="HB",I8668-TIME(VLOOKUP($C$6,Reference!$B$12:$C$16,2,0),0,0),I8668-TIME(VLOOKUP($C$6,Reference!$B$12:$C$16,2,0),0,0)+TIME(1,0,0)))</f>
        <v>42000.958333333328</v>
      </c>
      <c r="I8668" s="29">
        <v>42001.166666666664</v>
      </c>
      <c r="J8668" s="42">
        <v>12225</v>
      </c>
    </row>
    <row r="8669" spans="5:10" x14ac:dyDescent="0.25">
      <c r="E8669" s="19">
        <f t="shared" si="405"/>
        <v>227</v>
      </c>
      <c r="F8669" s="28" t="str">
        <f t="shared" si="406"/>
        <v>12/28/2014</v>
      </c>
      <c r="G8669" s="28" t="str">
        <f t="shared" si="407"/>
        <v>0</v>
      </c>
      <c r="H8669" s="29">
        <f>IF(I8669="","",IF($C$7="HB",I8669-TIME(VLOOKUP($C$6,Reference!$B$12:$C$16,2,0),0,0),I8669-TIME(VLOOKUP($C$6,Reference!$B$12:$C$16,2,0),0,0)+TIME(1,0,0)))</f>
        <v>42001</v>
      </c>
      <c r="I8669" s="29">
        <v>42001.208333333336</v>
      </c>
      <c r="J8669" s="42">
        <v>11804</v>
      </c>
    </row>
    <row r="8670" spans="5:10" x14ac:dyDescent="0.25">
      <c r="E8670" s="19">
        <f t="shared" si="405"/>
        <v>227</v>
      </c>
      <c r="F8670" s="28" t="str">
        <f t="shared" si="406"/>
        <v>12/28/2014</v>
      </c>
      <c r="G8670" s="28" t="str">
        <f t="shared" si="407"/>
        <v>1</v>
      </c>
      <c r="H8670" s="29">
        <f>IF(I8670="","",IF($C$7="HB",I8670-TIME(VLOOKUP($C$6,Reference!$B$12:$C$16,2,0),0,0),I8670-TIME(VLOOKUP($C$6,Reference!$B$12:$C$16,2,0),0,0)+TIME(1,0,0)))</f>
        <v>42001.041666666664</v>
      </c>
      <c r="I8670" s="29">
        <v>42001.25</v>
      </c>
      <c r="J8670" s="42">
        <v>11380</v>
      </c>
    </row>
    <row r="8671" spans="5:10" x14ac:dyDescent="0.25">
      <c r="E8671" s="19">
        <f t="shared" si="405"/>
        <v>227</v>
      </c>
      <c r="F8671" s="28" t="str">
        <f t="shared" si="406"/>
        <v>12/28/2014</v>
      </c>
      <c r="G8671" s="28" t="str">
        <f t="shared" si="407"/>
        <v>2</v>
      </c>
      <c r="H8671" s="29">
        <f>IF(I8671="","",IF($C$7="HB",I8671-TIME(VLOOKUP($C$6,Reference!$B$12:$C$16,2,0),0,0),I8671-TIME(VLOOKUP($C$6,Reference!$B$12:$C$16,2,0),0,0)+TIME(1,0,0)))</f>
        <v>42001.083333333328</v>
      </c>
      <c r="I8671" s="29">
        <v>42001.291666666664</v>
      </c>
      <c r="J8671" s="42">
        <v>10625</v>
      </c>
    </row>
    <row r="8672" spans="5:10" x14ac:dyDescent="0.25">
      <c r="E8672" s="19">
        <f t="shared" si="405"/>
        <v>227</v>
      </c>
      <c r="F8672" s="28" t="str">
        <f t="shared" si="406"/>
        <v>12/28/2014</v>
      </c>
      <c r="G8672" s="28" t="str">
        <f t="shared" si="407"/>
        <v>3</v>
      </c>
      <c r="H8672" s="29">
        <f>IF(I8672="","",IF($C$7="HB",I8672-TIME(VLOOKUP($C$6,Reference!$B$12:$C$16,2,0),0,0),I8672-TIME(VLOOKUP($C$6,Reference!$B$12:$C$16,2,0),0,0)+TIME(1,0,0)))</f>
        <v>42001.125</v>
      </c>
      <c r="I8672" s="29">
        <v>42001.333333333336</v>
      </c>
      <c r="J8672" s="42">
        <v>9950</v>
      </c>
    </row>
    <row r="8673" spans="5:10" x14ac:dyDescent="0.25">
      <c r="E8673" s="19">
        <f t="shared" si="405"/>
        <v>227</v>
      </c>
      <c r="F8673" s="28" t="str">
        <f t="shared" si="406"/>
        <v>12/28/2014</v>
      </c>
      <c r="G8673" s="28" t="str">
        <f t="shared" si="407"/>
        <v>4</v>
      </c>
      <c r="H8673" s="29">
        <f>IF(I8673="","",IF($C$7="HB",I8673-TIME(VLOOKUP($C$6,Reference!$B$12:$C$16,2,0),0,0),I8673-TIME(VLOOKUP($C$6,Reference!$B$12:$C$16,2,0),0,0)+TIME(1,0,0)))</f>
        <v>42001.166666666664</v>
      </c>
      <c r="I8673" s="29">
        <v>42001.375</v>
      </c>
      <c r="J8673" s="42">
        <v>9504</v>
      </c>
    </row>
    <row r="8674" spans="5:10" x14ac:dyDescent="0.25">
      <c r="E8674" s="19">
        <f t="shared" si="405"/>
        <v>227</v>
      </c>
      <c r="F8674" s="28" t="str">
        <f t="shared" si="406"/>
        <v>12/28/2014</v>
      </c>
      <c r="G8674" s="28" t="str">
        <f t="shared" si="407"/>
        <v>5</v>
      </c>
      <c r="H8674" s="29">
        <f>IF(I8674="","",IF($C$7="HB",I8674-TIME(VLOOKUP($C$6,Reference!$B$12:$C$16,2,0),0,0),I8674-TIME(VLOOKUP($C$6,Reference!$B$12:$C$16,2,0),0,0)+TIME(1,0,0)))</f>
        <v>42001.208333333328</v>
      </c>
      <c r="I8674" s="29">
        <v>42001.416666666664</v>
      </c>
      <c r="J8674" s="42">
        <v>9257</v>
      </c>
    </row>
    <row r="8675" spans="5:10" x14ac:dyDescent="0.25">
      <c r="E8675" s="19">
        <f t="shared" si="405"/>
        <v>227</v>
      </c>
      <c r="F8675" s="28" t="str">
        <f t="shared" si="406"/>
        <v>12/28/2014</v>
      </c>
      <c r="G8675" s="28" t="str">
        <f t="shared" si="407"/>
        <v>6</v>
      </c>
      <c r="H8675" s="29">
        <f>IF(I8675="","",IF($C$7="HB",I8675-TIME(VLOOKUP($C$6,Reference!$B$12:$C$16,2,0),0,0),I8675-TIME(VLOOKUP($C$6,Reference!$B$12:$C$16,2,0),0,0)+TIME(1,0,0)))</f>
        <v>42001.25</v>
      </c>
      <c r="I8675" s="29">
        <v>42001.458333333336</v>
      </c>
      <c r="J8675" s="42">
        <v>9149</v>
      </c>
    </row>
    <row r="8676" spans="5:10" x14ac:dyDescent="0.25">
      <c r="E8676" s="19">
        <f t="shared" si="405"/>
        <v>227</v>
      </c>
      <c r="F8676" s="28" t="str">
        <f t="shared" si="406"/>
        <v>12/28/2014</v>
      </c>
      <c r="G8676" s="28" t="str">
        <f t="shared" si="407"/>
        <v>7</v>
      </c>
      <c r="H8676" s="29">
        <f>IF(I8676="","",IF($C$7="HB",I8676-TIME(VLOOKUP($C$6,Reference!$B$12:$C$16,2,0),0,0),I8676-TIME(VLOOKUP($C$6,Reference!$B$12:$C$16,2,0),0,0)+TIME(1,0,0)))</f>
        <v>42001.291666666664</v>
      </c>
      <c r="I8676" s="29">
        <v>42001.5</v>
      </c>
      <c r="J8676" s="42">
        <v>9189</v>
      </c>
    </row>
    <row r="8677" spans="5:10" x14ac:dyDescent="0.25">
      <c r="E8677" s="19">
        <f t="shared" si="405"/>
        <v>227</v>
      </c>
      <c r="F8677" s="28" t="str">
        <f t="shared" si="406"/>
        <v>12/28/2014</v>
      </c>
      <c r="G8677" s="28" t="str">
        <f t="shared" si="407"/>
        <v>8</v>
      </c>
      <c r="H8677" s="29">
        <f>IF(I8677="","",IF($C$7="HB",I8677-TIME(VLOOKUP($C$6,Reference!$B$12:$C$16,2,0),0,0),I8677-TIME(VLOOKUP($C$6,Reference!$B$12:$C$16,2,0),0,0)+TIME(1,0,0)))</f>
        <v>42001.333333333328</v>
      </c>
      <c r="I8677" s="29">
        <v>42001.541666666664</v>
      </c>
      <c r="J8677" s="42">
        <v>9256</v>
      </c>
    </row>
    <row r="8678" spans="5:10" x14ac:dyDescent="0.25">
      <c r="E8678" s="19">
        <f t="shared" si="405"/>
        <v>227</v>
      </c>
      <c r="F8678" s="28" t="str">
        <f t="shared" si="406"/>
        <v>12/28/2014</v>
      </c>
      <c r="G8678" s="28" t="str">
        <f t="shared" si="407"/>
        <v>9</v>
      </c>
      <c r="H8678" s="29">
        <f>IF(I8678="","",IF($C$7="HB",I8678-TIME(VLOOKUP($C$6,Reference!$B$12:$C$16,2,0),0,0),I8678-TIME(VLOOKUP($C$6,Reference!$B$12:$C$16,2,0),0,0)+TIME(1,0,0)))</f>
        <v>42001.375</v>
      </c>
      <c r="I8678" s="29">
        <v>42001.583333333336</v>
      </c>
      <c r="J8678" s="42">
        <v>9673</v>
      </c>
    </row>
    <row r="8679" spans="5:10" x14ac:dyDescent="0.25">
      <c r="E8679" s="19">
        <f t="shared" si="405"/>
        <v>227</v>
      </c>
      <c r="F8679" s="28" t="str">
        <f t="shared" si="406"/>
        <v>12/28/2014</v>
      </c>
      <c r="G8679" s="28" t="str">
        <f t="shared" si="407"/>
        <v>10</v>
      </c>
      <c r="H8679" s="29">
        <f>IF(I8679="","",IF($C$7="HB",I8679-TIME(VLOOKUP($C$6,Reference!$B$12:$C$16,2,0),0,0),I8679-TIME(VLOOKUP($C$6,Reference!$B$12:$C$16,2,0),0,0)+TIME(1,0,0)))</f>
        <v>42001.416666666664</v>
      </c>
      <c r="I8679" s="29">
        <v>42001.625</v>
      </c>
      <c r="J8679" s="42">
        <v>10058</v>
      </c>
    </row>
    <row r="8680" spans="5:10" x14ac:dyDescent="0.25">
      <c r="E8680" s="19">
        <f t="shared" si="405"/>
        <v>227</v>
      </c>
      <c r="F8680" s="28" t="str">
        <f t="shared" si="406"/>
        <v>12/28/2014</v>
      </c>
      <c r="G8680" s="28" t="str">
        <f t="shared" si="407"/>
        <v>11</v>
      </c>
      <c r="H8680" s="29">
        <f>IF(I8680="","",IF($C$7="HB",I8680-TIME(VLOOKUP($C$6,Reference!$B$12:$C$16,2,0),0,0),I8680-TIME(VLOOKUP($C$6,Reference!$B$12:$C$16,2,0),0,0)+TIME(1,0,0)))</f>
        <v>42001.458333333328</v>
      </c>
      <c r="I8680" s="29">
        <v>42001.666666666664</v>
      </c>
      <c r="J8680" s="42">
        <v>10322</v>
      </c>
    </row>
    <row r="8681" spans="5:10" x14ac:dyDescent="0.25">
      <c r="E8681" s="19">
        <f t="shared" si="405"/>
        <v>227</v>
      </c>
      <c r="F8681" s="28" t="str">
        <f t="shared" si="406"/>
        <v>12/28/2014</v>
      </c>
      <c r="G8681" s="28" t="str">
        <f t="shared" si="407"/>
        <v>12</v>
      </c>
      <c r="H8681" s="29">
        <f>IF(I8681="","",IF($C$7="HB",I8681-TIME(VLOOKUP($C$6,Reference!$B$12:$C$16,2,0),0,0),I8681-TIME(VLOOKUP($C$6,Reference!$B$12:$C$16,2,0),0,0)+TIME(1,0,0)))</f>
        <v>42001.5</v>
      </c>
      <c r="I8681" s="29">
        <v>42001.708333333336</v>
      </c>
      <c r="J8681" s="42">
        <v>10418</v>
      </c>
    </row>
    <row r="8682" spans="5:10" x14ac:dyDescent="0.25">
      <c r="E8682" s="19">
        <f t="shared" si="405"/>
        <v>227</v>
      </c>
      <c r="F8682" s="28" t="str">
        <f t="shared" si="406"/>
        <v>12/28/2014</v>
      </c>
      <c r="G8682" s="28" t="str">
        <f t="shared" si="407"/>
        <v>13</v>
      </c>
      <c r="H8682" s="29">
        <f>IF(I8682="","",IF($C$7="HB",I8682-TIME(VLOOKUP($C$6,Reference!$B$12:$C$16,2,0),0,0),I8682-TIME(VLOOKUP($C$6,Reference!$B$12:$C$16,2,0),0,0)+TIME(1,0,0)))</f>
        <v>42001.541666666664</v>
      </c>
      <c r="I8682" s="29">
        <v>42001.75</v>
      </c>
      <c r="J8682" s="42">
        <v>10341</v>
      </c>
    </row>
    <row r="8683" spans="5:10" x14ac:dyDescent="0.25">
      <c r="E8683" s="19">
        <f t="shared" si="405"/>
        <v>227</v>
      </c>
      <c r="F8683" s="28" t="str">
        <f t="shared" si="406"/>
        <v>12/28/2014</v>
      </c>
      <c r="G8683" s="28" t="str">
        <f t="shared" si="407"/>
        <v>14</v>
      </c>
      <c r="H8683" s="29">
        <f>IF(I8683="","",IF($C$7="HB",I8683-TIME(VLOOKUP($C$6,Reference!$B$12:$C$16,2,0),0,0),I8683-TIME(VLOOKUP($C$6,Reference!$B$12:$C$16,2,0),0,0)+TIME(1,0,0)))</f>
        <v>42001.583333333328</v>
      </c>
      <c r="I8683" s="29">
        <v>42001.791666666664</v>
      </c>
      <c r="J8683" s="42">
        <v>10177</v>
      </c>
    </row>
    <row r="8684" spans="5:10" x14ac:dyDescent="0.25">
      <c r="E8684" s="19">
        <f t="shared" si="405"/>
        <v>227</v>
      </c>
      <c r="F8684" s="28" t="str">
        <f t="shared" si="406"/>
        <v>12/28/2014</v>
      </c>
      <c r="G8684" s="28" t="str">
        <f t="shared" si="407"/>
        <v>15</v>
      </c>
      <c r="H8684" s="29">
        <f>IF(I8684="","",IF($C$7="HB",I8684-TIME(VLOOKUP($C$6,Reference!$B$12:$C$16,2,0),0,0),I8684-TIME(VLOOKUP($C$6,Reference!$B$12:$C$16,2,0),0,0)+TIME(1,0,0)))</f>
        <v>42001.625</v>
      </c>
      <c r="I8684" s="29">
        <v>42001.833333333336</v>
      </c>
      <c r="J8684" s="42">
        <v>10114</v>
      </c>
    </row>
    <row r="8685" spans="5:10" x14ac:dyDescent="0.25">
      <c r="E8685" s="19">
        <f t="shared" si="405"/>
        <v>227</v>
      </c>
      <c r="F8685" s="28" t="str">
        <f t="shared" si="406"/>
        <v>12/28/2014</v>
      </c>
      <c r="G8685" s="28" t="str">
        <f t="shared" si="407"/>
        <v>16</v>
      </c>
      <c r="H8685" s="29">
        <f>IF(I8685="","",IF($C$7="HB",I8685-TIME(VLOOKUP($C$6,Reference!$B$12:$C$16,2,0),0,0),I8685-TIME(VLOOKUP($C$6,Reference!$B$12:$C$16,2,0),0,0)+TIME(1,0,0)))</f>
        <v>42001.666666666664</v>
      </c>
      <c r="I8685" s="29">
        <v>42001.875</v>
      </c>
      <c r="J8685" s="42">
        <v>10198</v>
      </c>
    </row>
    <row r="8686" spans="5:10" x14ac:dyDescent="0.25">
      <c r="E8686" s="19">
        <f t="shared" si="405"/>
        <v>227</v>
      </c>
      <c r="F8686" s="28" t="str">
        <f t="shared" si="406"/>
        <v>12/28/2014</v>
      </c>
      <c r="G8686" s="28" t="str">
        <f t="shared" si="407"/>
        <v>17</v>
      </c>
      <c r="H8686" s="29">
        <f>IF(I8686="","",IF($C$7="HB",I8686-TIME(VLOOKUP($C$6,Reference!$B$12:$C$16,2,0),0,0),I8686-TIME(VLOOKUP($C$6,Reference!$B$12:$C$16,2,0),0,0)+TIME(1,0,0)))</f>
        <v>42001.708333333328</v>
      </c>
      <c r="I8686" s="29">
        <v>42001.916666666664</v>
      </c>
      <c r="J8686" s="42">
        <v>10218</v>
      </c>
    </row>
    <row r="8687" spans="5:10" x14ac:dyDescent="0.25">
      <c r="E8687" s="19">
        <f t="shared" si="405"/>
        <v>227</v>
      </c>
      <c r="F8687" s="28" t="str">
        <f t="shared" si="406"/>
        <v>12/28/2014</v>
      </c>
      <c r="G8687" s="28" t="str">
        <f t="shared" si="407"/>
        <v>18</v>
      </c>
      <c r="H8687" s="29">
        <f>IF(I8687="","",IF($C$7="HB",I8687-TIME(VLOOKUP($C$6,Reference!$B$12:$C$16,2,0),0,0),I8687-TIME(VLOOKUP($C$6,Reference!$B$12:$C$16,2,0),0,0)+TIME(1,0,0)))</f>
        <v>42001.75</v>
      </c>
      <c r="I8687" s="29">
        <v>42001.958333333336</v>
      </c>
      <c r="J8687" s="42">
        <v>10268</v>
      </c>
    </row>
    <row r="8688" spans="5:10" x14ac:dyDescent="0.25">
      <c r="E8688" s="19">
        <f t="shared" si="405"/>
        <v>227</v>
      </c>
      <c r="F8688" s="28" t="str">
        <f t="shared" si="406"/>
        <v>12/28/2014</v>
      </c>
      <c r="G8688" s="28" t="str">
        <f t="shared" si="407"/>
        <v>19</v>
      </c>
      <c r="H8688" s="29">
        <f>IF(I8688="","",IF($C$7="HB",I8688-TIME(VLOOKUP($C$6,Reference!$B$12:$C$16,2,0),0,0),I8688-TIME(VLOOKUP($C$6,Reference!$B$12:$C$16,2,0),0,0)+TIME(1,0,0)))</f>
        <v>42001.791666666664</v>
      </c>
      <c r="I8688" s="29">
        <v>42002</v>
      </c>
      <c r="J8688" s="42">
        <v>10822</v>
      </c>
    </row>
    <row r="8689" spans="5:10" x14ac:dyDescent="0.25">
      <c r="E8689" s="19">
        <f t="shared" si="405"/>
        <v>227</v>
      </c>
      <c r="F8689" s="28" t="str">
        <f t="shared" si="406"/>
        <v>12/28/2014</v>
      </c>
      <c r="G8689" s="28" t="str">
        <f t="shared" si="407"/>
        <v>20</v>
      </c>
      <c r="H8689" s="29">
        <f>IF(I8689="","",IF($C$7="HB",I8689-TIME(VLOOKUP($C$6,Reference!$B$12:$C$16,2,0),0,0),I8689-TIME(VLOOKUP($C$6,Reference!$B$12:$C$16,2,0),0,0)+TIME(1,0,0)))</f>
        <v>42001.833333333328</v>
      </c>
      <c r="I8689" s="29">
        <v>42002.041666666664</v>
      </c>
      <c r="J8689" s="42">
        <v>12377</v>
      </c>
    </row>
    <row r="8690" spans="5:10" x14ac:dyDescent="0.25">
      <c r="E8690" s="19">
        <f t="shared" si="405"/>
        <v>227</v>
      </c>
      <c r="F8690" s="28" t="str">
        <f t="shared" si="406"/>
        <v>12/28/2014</v>
      </c>
      <c r="G8690" s="28" t="str">
        <f t="shared" si="407"/>
        <v>21</v>
      </c>
      <c r="H8690" s="29">
        <f>IF(I8690="","",IF($C$7="HB",I8690-TIME(VLOOKUP($C$6,Reference!$B$12:$C$16,2,0),0,0),I8690-TIME(VLOOKUP($C$6,Reference!$B$12:$C$16,2,0),0,0)+TIME(1,0,0)))</f>
        <v>42001.875</v>
      </c>
      <c r="I8690" s="29">
        <v>42002.083333333336</v>
      </c>
      <c r="J8690" s="42">
        <v>12834</v>
      </c>
    </row>
    <row r="8691" spans="5:10" x14ac:dyDescent="0.25">
      <c r="E8691" s="19">
        <f t="shared" si="405"/>
        <v>227</v>
      </c>
      <c r="F8691" s="28" t="str">
        <f t="shared" si="406"/>
        <v>12/28/2014</v>
      </c>
      <c r="G8691" s="28" t="str">
        <f t="shared" si="407"/>
        <v>22</v>
      </c>
      <c r="H8691" s="29">
        <f>IF(I8691="","",IF($C$7="HB",I8691-TIME(VLOOKUP($C$6,Reference!$B$12:$C$16,2,0),0,0),I8691-TIME(VLOOKUP($C$6,Reference!$B$12:$C$16,2,0),0,0)+TIME(1,0,0)))</f>
        <v>42001.916666666664</v>
      </c>
      <c r="I8691" s="29">
        <v>42002.125</v>
      </c>
      <c r="J8691" s="42">
        <v>12725</v>
      </c>
    </row>
    <row r="8692" spans="5:10" x14ac:dyDescent="0.25">
      <c r="E8692" s="19">
        <f t="shared" si="405"/>
        <v>227</v>
      </c>
      <c r="F8692" s="28" t="str">
        <f t="shared" si="406"/>
        <v>12/28/2014</v>
      </c>
      <c r="G8692" s="28" t="str">
        <f t="shared" si="407"/>
        <v>23</v>
      </c>
      <c r="H8692" s="29">
        <f>IF(I8692="","",IF($C$7="HB",I8692-TIME(VLOOKUP($C$6,Reference!$B$12:$C$16,2,0),0,0),I8692-TIME(VLOOKUP($C$6,Reference!$B$12:$C$16,2,0),0,0)+TIME(1,0,0)))</f>
        <v>42001.958333333328</v>
      </c>
      <c r="I8692" s="29">
        <v>42002.166666666664</v>
      </c>
      <c r="J8692" s="42">
        <v>12472</v>
      </c>
    </row>
    <row r="8693" spans="5:10" x14ac:dyDescent="0.25">
      <c r="E8693" s="19">
        <f t="shared" si="405"/>
        <v>227</v>
      </c>
      <c r="F8693" s="28" t="str">
        <f t="shared" si="406"/>
        <v>12/29/2014</v>
      </c>
      <c r="G8693" s="28" t="str">
        <f t="shared" si="407"/>
        <v>0</v>
      </c>
      <c r="H8693" s="29">
        <f>IF(I8693="","",IF($C$7="HB",I8693-TIME(VLOOKUP($C$6,Reference!$B$12:$C$16,2,0),0,0),I8693-TIME(VLOOKUP($C$6,Reference!$B$12:$C$16,2,0),0,0)+TIME(1,0,0)))</f>
        <v>42002</v>
      </c>
      <c r="I8693" s="29">
        <v>42002.208333333336</v>
      </c>
      <c r="J8693" s="42">
        <v>11909</v>
      </c>
    </row>
    <row r="8694" spans="5:10" x14ac:dyDescent="0.25">
      <c r="E8694" s="19">
        <f t="shared" si="405"/>
        <v>227</v>
      </c>
      <c r="F8694" s="28" t="str">
        <f t="shared" si="406"/>
        <v>12/29/2014</v>
      </c>
      <c r="G8694" s="28" t="str">
        <f t="shared" si="407"/>
        <v>1</v>
      </c>
      <c r="H8694" s="29">
        <f>IF(I8694="","",IF($C$7="HB",I8694-TIME(VLOOKUP($C$6,Reference!$B$12:$C$16,2,0),0,0),I8694-TIME(VLOOKUP($C$6,Reference!$B$12:$C$16,2,0),0,0)+TIME(1,0,0)))</f>
        <v>42002.041666666664</v>
      </c>
      <c r="I8694" s="29">
        <v>42002.25</v>
      </c>
      <c r="J8694" s="42">
        <v>11066</v>
      </c>
    </row>
    <row r="8695" spans="5:10" x14ac:dyDescent="0.25">
      <c r="E8695" s="19">
        <f t="shared" si="405"/>
        <v>227</v>
      </c>
      <c r="F8695" s="28" t="str">
        <f t="shared" si="406"/>
        <v>12/29/2014</v>
      </c>
      <c r="G8695" s="28" t="str">
        <f t="shared" si="407"/>
        <v>2</v>
      </c>
      <c r="H8695" s="29">
        <f>IF(I8695="","",IF($C$7="HB",I8695-TIME(VLOOKUP($C$6,Reference!$B$12:$C$16,2,0),0,0),I8695-TIME(VLOOKUP($C$6,Reference!$B$12:$C$16,2,0),0,0)+TIME(1,0,0)))</f>
        <v>42002.083333333328</v>
      </c>
      <c r="I8695" s="29">
        <v>42002.291666666664</v>
      </c>
      <c r="J8695" s="42">
        <v>10204</v>
      </c>
    </row>
    <row r="8696" spans="5:10" x14ac:dyDescent="0.25">
      <c r="E8696" s="19">
        <f t="shared" si="405"/>
        <v>227</v>
      </c>
      <c r="F8696" s="28" t="str">
        <f t="shared" si="406"/>
        <v>12/29/2014</v>
      </c>
      <c r="G8696" s="28" t="str">
        <f t="shared" si="407"/>
        <v>3</v>
      </c>
      <c r="H8696" s="29">
        <f>IF(I8696="","",IF($C$7="HB",I8696-TIME(VLOOKUP($C$6,Reference!$B$12:$C$16,2,0),0,0),I8696-TIME(VLOOKUP($C$6,Reference!$B$12:$C$16,2,0),0,0)+TIME(1,0,0)))</f>
        <v>42002.125</v>
      </c>
      <c r="I8696" s="29">
        <v>42002.333333333336</v>
      </c>
      <c r="J8696" s="42">
        <v>9586</v>
      </c>
    </row>
    <row r="8697" spans="5:10" x14ac:dyDescent="0.25">
      <c r="E8697" s="19">
        <f t="shared" si="405"/>
        <v>227</v>
      </c>
      <c r="F8697" s="28" t="str">
        <f t="shared" si="406"/>
        <v>12/29/2014</v>
      </c>
      <c r="G8697" s="28" t="str">
        <f t="shared" si="407"/>
        <v>4</v>
      </c>
      <c r="H8697" s="29">
        <f>IF(I8697="","",IF($C$7="HB",I8697-TIME(VLOOKUP($C$6,Reference!$B$12:$C$16,2,0),0,0),I8697-TIME(VLOOKUP($C$6,Reference!$B$12:$C$16,2,0),0,0)+TIME(1,0,0)))</f>
        <v>42002.166666666664</v>
      </c>
      <c r="I8697" s="29">
        <v>42002.375</v>
      </c>
      <c r="J8697" s="42">
        <v>9198</v>
      </c>
    </row>
    <row r="8698" spans="5:10" x14ac:dyDescent="0.25">
      <c r="E8698" s="19">
        <f t="shared" si="405"/>
        <v>227</v>
      </c>
      <c r="F8698" s="28" t="str">
        <f t="shared" si="406"/>
        <v>12/29/2014</v>
      </c>
      <c r="G8698" s="28" t="str">
        <f t="shared" si="407"/>
        <v>5</v>
      </c>
      <c r="H8698" s="29">
        <f>IF(I8698="","",IF($C$7="HB",I8698-TIME(VLOOKUP($C$6,Reference!$B$12:$C$16,2,0),0,0),I8698-TIME(VLOOKUP($C$6,Reference!$B$12:$C$16,2,0),0,0)+TIME(1,0,0)))</f>
        <v>42002.208333333328</v>
      </c>
      <c r="I8698" s="29">
        <v>42002.416666666664</v>
      </c>
      <c r="J8698" s="42">
        <v>9020</v>
      </c>
    </row>
    <row r="8699" spans="5:10" x14ac:dyDescent="0.25">
      <c r="E8699" s="19">
        <f t="shared" si="405"/>
        <v>227</v>
      </c>
      <c r="F8699" s="28" t="str">
        <f t="shared" si="406"/>
        <v>12/29/2014</v>
      </c>
      <c r="G8699" s="28" t="str">
        <f t="shared" si="407"/>
        <v>6</v>
      </c>
      <c r="H8699" s="29">
        <f>IF(I8699="","",IF($C$7="HB",I8699-TIME(VLOOKUP($C$6,Reference!$B$12:$C$16,2,0),0,0),I8699-TIME(VLOOKUP($C$6,Reference!$B$12:$C$16,2,0),0,0)+TIME(1,0,0)))</f>
        <v>42002.25</v>
      </c>
      <c r="I8699" s="29">
        <v>42002.458333333336</v>
      </c>
      <c r="J8699" s="42">
        <v>9012</v>
      </c>
    </row>
    <row r="8700" spans="5:10" x14ac:dyDescent="0.25">
      <c r="E8700" s="19">
        <f t="shared" si="405"/>
        <v>227</v>
      </c>
      <c r="F8700" s="28" t="str">
        <f t="shared" si="406"/>
        <v>12/29/2014</v>
      </c>
      <c r="G8700" s="28" t="str">
        <f t="shared" si="407"/>
        <v>7</v>
      </c>
      <c r="H8700" s="29">
        <f>IF(I8700="","",IF($C$7="HB",I8700-TIME(VLOOKUP($C$6,Reference!$B$12:$C$16,2,0),0,0),I8700-TIME(VLOOKUP($C$6,Reference!$B$12:$C$16,2,0),0,0)+TIME(1,0,0)))</f>
        <v>42002.291666666664</v>
      </c>
      <c r="I8700" s="29">
        <v>42002.5</v>
      </c>
      <c r="J8700" s="42">
        <v>9240</v>
      </c>
    </row>
    <row r="8701" spans="5:10" x14ac:dyDescent="0.25">
      <c r="E8701" s="19">
        <f t="shared" si="405"/>
        <v>227</v>
      </c>
      <c r="F8701" s="28" t="str">
        <f t="shared" si="406"/>
        <v>12/29/2014</v>
      </c>
      <c r="G8701" s="28" t="str">
        <f t="shared" si="407"/>
        <v>8</v>
      </c>
      <c r="H8701" s="29">
        <f>IF(I8701="","",IF($C$7="HB",I8701-TIME(VLOOKUP($C$6,Reference!$B$12:$C$16,2,0),0,0),I8701-TIME(VLOOKUP($C$6,Reference!$B$12:$C$16,2,0),0,0)+TIME(1,0,0)))</f>
        <v>42002.333333333328</v>
      </c>
      <c r="I8701" s="29">
        <v>42002.541666666664</v>
      </c>
      <c r="J8701" s="42">
        <v>9853</v>
      </c>
    </row>
    <row r="8702" spans="5:10" x14ac:dyDescent="0.25">
      <c r="E8702" s="19">
        <f t="shared" si="405"/>
        <v>227</v>
      </c>
      <c r="F8702" s="28" t="str">
        <f t="shared" si="406"/>
        <v>12/29/2014</v>
      </c>
      <c r="G8702" s="28" t="str">
        <f t="shared" si="407"/>
        <v>9</v>
      </c>
      <c r="H8702" s="29">
        <f>IF(I8702="","",IF($C$7="HB",I8702-TIME(VLOOKUP($C$6,Reference!$B$12:$C$16,2,0),0,0),I8702-TIME(VLOOKUP($C$6,Reference!$B$12:$C$16,2,0),0,0)+TIME(1,0,0)))</f>
        <v>42002.375</v>
      </c>
      <c r="I8702" s="29">
        <v>42002.583333333336</v>
      </c>
      <c r="J8702" s="42">
        <v>10656</v>
      </c>
    </row>
    <row r="8703" spans="5:10" x14ac:dyDescent="0.25">
      <c r="E8703" s="19">
        <f t="shared" si="405"/>
        <v>227</v>
      </c>
      <c r="F8703" s="28" t="str">
        <f t="shared" si="406"/>
        <v>12/29/2014</v>
      </c>
      <c r="G8703" s="28" t="str">
        <f t="shared" si="407"/>
        <v>10</v>
      </c>
      <c r="H8703" s="29">
        <f>IF(I8703="","",IF($C$7="HB",I8703-TIME(VLOOKUP($C$6,Reference!$B$12:$C$16,2,0),0,0),I8703-TIME(VLOOKUP($C$6,Reference!$B$12:$C$16,2,0),0,0)+TIME(1,0,0)))</f>
        <v>42002.416666666664</v>
      </c>
      <c r="I8703" s="29">
        <v>42002.625</v>
      </c>
      <c r="J8703" s="42">
        <v>11343</v>
      </c>
    </row>
    <row r="8704" spans="5:10" x14ac:dyDescent="0.25">
      <c r="E8704" s="19">
        <f t="shared" si="405"/>
        <v>227</v>
      </c>
      <c r="F8704" s="28" t="str">
        <f t="shared" si="406"/>
        <v>12/29/2014</v>
      </c>
      <c r="G8704" s="28" t="str">
        <f t="shared" si="407"/>
        <v>11</v>
      </c>
      <c r="H8704" s="29">
        <f>IF(I8704="","",IF($C$7="HB",I8704-TIME(VLOOKUP($C$6,Reference!$B$12:$C$16,2,0),0,0),I8704-TIME(VLOOKUP($C$6,Reference!$B$12:$C$16,2,0),0,0)+TIME(1,0,0)))</f>
        <v>42002.458333333328</v>
      </c>
      <c r="I8704" s="29">
        <v>42002.666666666664</v>
      </c>
      <c r="J8704" s="42">
        <v>11688</v>
      </c>
    </row>
    <row r="8705" spans="5:10" x14ac:dyDescent="0.25">
      <c r="E8705" s="19">
        <f t="shared" si="405"/>
        <v>227</v>
      </c>
      <c r="F8705" s="28" t="str">
        <f t="shared" si="406"/>
        <v>12/29/2014</v>
      </c>
      <c r="G8705" s="28" t="str">
        <f t="shared" si="407"/>
        <v>12</v>
      </c>
      <c r="H8705" s="29">
        <f>IF(I8705="","",IF($C$7="HB",I8705-TIME(VLOOKUP($C$6,Reference!$B$12:$C$16,2,0),0,0),I8705-TIME(VLOOKUP($C$6,Reference!$B$12:$C$16,2,0),0,0)+TIME(1,0,0)))</f>
        <v>42002.5</v>
      </c>
      <c r="I8705" s="29">
        <v>42002.708333333336</v>
      </c>
      <c r="J8705" s="42">
        <v>11794</v>
      </c>
    </row>
    <row r="8706" spans="5:10" x14ac:dyDescent="0.25">
      <c r="E8706" s="19">
        <f t="shared" si="405"/>
        <v>227</v>
      </c>
      <c r="F8706" s="28" t="str">
        <f t="shared" si="406"/>
        <v>12/29/2014</v>
      </c>
      <c r="G8706" s="28" t="str">
        <f t="shared" si="407"/>
        <v>13</v>
      </c>
      <c r="H8706" s="29">
        <f>IF(I8706="","",IF($C$7="HB",I8706-TIME(VLOOKUP($C$6,Reference!$B$12:$C$16,2,0),0,0),I8706-TIME(VLOOKUP($C$6,Reference!$B$12:$C$16,2,0),0,0)+TIME(1,0,0)))</f>
        <v>42002.541666666664</v>
      </c>
      <c r="I8706" s="29">
        <v>42002.75</v>
      </c>
      <c r="J8706" s="42">
        <v>11789</v>
      </c>
    </row>
    <row r="8707" spans="5:10" x14ac:dyDescent="0.25">
      <c r="E8707" s="19">
        <f t="shared" si="405"/>
        <v>227</v>
      </c>
      <c r="F8707" s="28" t="str">
        <f t="shared" si="406"/>
        <v>12/29/2014</v>
      </c>
      <c r="G8707" s="28" t="str">
        <f t="shared" si="407"/>
        <v>14</v>
      </c>
      <c r="H8707" s="29">
        <f>IF(I8707="","",IF($C$7="HB",I8707-TIME(VLOOKUP($C$6,Reference!$B$12:$C$16,2,0),0,0),I8707-TIME(VLOOKUP($C$6,Reference!$B$12:$C$16,2,0),0,0)+TIME(1,0,0)))</f>
        <v>42002.583333333328</v>
      </c>
      <c r="I8707" s="29">
        <v>42002.791666666664</v>
      </c>
      <c r="J8707" s="42">
        <v>11604</v>
      </c>
    </row>
    <row r="8708" spans="5:10" x14ac:dyDescent="0.25">
      <c r="E8708" s="19">
        <f t="shared" si="405"/>
        <v>227</v>
      </c>
      <c r="F8708" s="28" t="str">
        <f t="shared" si="406"/>
        <v>12/29/2014</v>
      </c>
      <c r="G8708" s="28" t="str">
        <f t="shared" si="407"/>
        <v>15</v>
      </c>
      <c r="H8708" s="29">
        <f>IF(I8708="","",IF($C$7="HB",I8708-TIME(VLOOKUP($C$6,Reference!$B$12:$C$16,2,0),0,0),I8708-TIME(VLOOKUP($C$6,Reference!$B$12:$C$16,2,0),0,0)+TIME(1,0,0)))</f>
        <v>42002.625</v>
      </c>
      <c r="I8708" s="29">
        <v>42002.833333333336</v>
      </c>
      <c r="J8708" s="42">
        <v>11377</v>
      </c>
    </row>
    <row r="8709" spans="5:10" x14ac:dyDescent="0.25">
      <c r="E8709" s="19">
        <f t="shared" si="405"/>
        <v>227</v>
      </c>
      <c r="F8709" s="28" t="str">
        <f t="shared" si="406"/>
        <v>12/29/2014</v>
      </c>
      <c r="G8709" s="28" t="str">
        <f t="shared" si="407"/>
        <v>16</v>
      </c>
      <c r="H8709" s="29">
        <f>IF(I8709="","",IF($C$7="HB",I8709-TIME(VLOOKUP($C$6,Reference!$B$12:$C$16,2,0),0,0),I8709-TIME(VLOOKUP($C$6,Reference!$B$12:$C$16,2,0),0,0)+TIME(1,0,0)))</f>
        <v>42002.666666666664</v>
      </c>
      <c r="I8709" s="29">
        <v>42002.875</v>
      </c>
      <c r="J8709" s="42">
        <v>11254</v>
      </c>
    </row>
    <row r="8710" spans="5:10" x14ac:dyDescent="0.25">
      <c r="E8710" s="19">
        <f t="shared" ref="E8710:E8773" si="408">$C$16</f>
        <v>227</v>
      </c>
      <c r="F8710" s="28" t="str">
        <f t="shared" ref="F8710:F8773" si="409">TEXT(H8710,"m/d/yyyy")</f>
        <v>12/29/2014</v>
      </c>
      <c r="G8710" s="28" t="str">
        <f t="shared" ref="G8710:G8773" si="410">TEXT(H8710,"h")</f>
        <v>17</v>
      </c>
      <c r="H8710" s="29">
        <f>IF(I8710="","",IF($C$7="HB",I8710-TIME(VLOOKUP($C$6,Reference!$B$12:$C$16,2,0),0,0),I8710-TIME(VLOOKUP($C$6,Reference!$B$12:$C$16,2,0),0,0)+TIME(1,0,0)))</f>
        <v>42002.708333333328</v>
      </c>
      <c r="I8710" s="29">
        <v>42002.916666666664</v>
      </c>
      <c r="J8710" s="42">
        <v>11190</v>
      </c>
    </row>
    <row r="8711" spans="5:10" x14ac:dyDescent="0.25">
      <c r="E8711" s="19">
        <f t="shared" si="408"/>
        <v>227</v>
      </c>
      <c r="F8711" s="28" t="str">
        <f t="shared" si="409"/>
        <v>12/29/2014</v>
      </c>
      <c r="G8711" s="28" t="str">
        <f t="shared" si="410"/>
        <v>18</v>
      </c>
      <c r="H8711" s="29">
        <f>IF(I8711="","",IF($C$7="HB",I8711-TIME(VLOOKUP($C$6,Reference!$B$12:$C$16,2,0),0,0),I8711-TIME(VLOOKUP($C$6,Reference!$B$12:$C$16,2,0),0,0)+TIME(1,0,0)))</f>
        <v>42002.75</v>
      </c>
      <c r="I8711" s="29">
        <v>42002.958333333336</v>
      </c>
      <c r="J8711" s="42">
        <v>11311</v>
      </c>
    </row>
    <row r="8712" spans="5:10" x14ac:dyDescent="0.25">
      <c r="E8712" s="19">
        <f t="shared" si="408"/>
        <v>227</v>
      </c>
      <c r="F8712" s="28" t="str">
        <f t="shared" si="409"/>
        <v>12/29/2014</v>
      </c>
      <c r="G8712" s="28" t="str">
        <f t="shared" si="410"/>
        <v>19</v>
      </c>
      <c r="H8712" s="29">
        <f>IF(I8712="","",IF($C$7="HB",I8712-TIME(VLOOKUP($C$6,Reference!$B$12:$C$16,2,0),0,0),I8712-TIME(VLOOKUP($C$6,Reference!$B$12:$C$16,2,0),0,0)+TIME(1,0,0)))</f>
        <v>42002.791666666664</v>
      </c>
      <c r="I8712" s="29">
        <v>42003</v>
      </c>
      <c r="J8712" s="42">
        <v>11836</v>
      </c>
    </row>
    <row r="8713" spans="5:10" x14ac:dyDescent="0.25">
      <c r="E8713" s="19">
        <f t="shared" si="408"/>
        <v>227</v>
      </c>
      <c r="F8713" s="28" t="str">
        <f t="shared" si="409"/>
        <v>12/29/2014</v>
      </c>
      <c r="G8713" s="28" t="str">
        <f t="shared" si="410"/>
        <v>20</v>
      </c>
      <c r="H8713" s="29">
        <f>IF(I8713="","",IF($C$7="HB",I8713-TIME(VLOOKUP($C$6,Reference!$B$12:$C$16,2,0),0,0),I8713-TIME(VLOOKUP($C$6,Reference!$B$12:$C$16,2,0),0,0)+TIME(1,0,0)))</f>
        <v>42002.833333333328</v>
      </c>
      <c r="I8713" s="29">
        <v>42003.041666666664</v>
      </c>
      <c r="J8713" s="42">
        <v>13215</v>
      </c>
    </row>
    <row r="8714" spans="5:10" x14ac:dyDescent="0.25">
      <c r="E8714" s="19">
        <f t="shared" si="408"/>
        <v>227</v>
      </c>
      <c r="F8714" s="28" t="str">
        <f t="shared" si="409"/>
        <v>12/29/2014</v>
      </c>
      <c r="G8714" s="28" t="str">
        <f t="shared" si="410"/>
        <v>21</v>
      </c>
      <c r="H8714" s="29">
        <f>IF(I8714="","",IF($C$7="HB",I8714-TIME(VLOOKUP($C$6,Reference!$B$12:$C$16,2,0),0,0),I8714-TIME(VLOOKUP($C$6,Reference!$B$12:$C$16,2,0),0,0)+TIME(1,0,0)))</f>
        <v>42002.875</v>
      </c>
      <c r="I8714" s="29">
        <v>42003.083333333336</v>
      </c>
      <c r="J8714" s="42">
        <v>13570</v>
      </c>
    </row>
    <row r="8715" spans="5:10" x14ac:dyDescent="0.25">
      <c r="E8715" s="19">
        <f t="shared" si="408"/>
        <v>227</v>
      </c>
      <c r="F8715" s="28" t="str">
        <f t="shared" si="409"/>
        <v>12/29/2014</v>
      </c>
      <c r="G8715" s="28" t="str">
        <f t="shared" si="410"/>
        <v>22</v>
      </c>
      <c r="H8715" s="29">
        <f>IF(I8715="","",IF($C$7="HB",I8715-TIME(VLOOKUP($C$6,Reference!$B$12:$C$16,2,0),0,0),I8715-TIME(VLOOKUP($C$6,Reference!$B$12:$C$16,2,0),0,0)+TIME(1,0,0)))</f>
        <v>42002.916666666664</v>
      </c>
      <c r="I8715" s="29">
        <v>42003.125</v>
      </c>
      <c r="J8715" s="42">
        <v>13349</v>
      </c>
    </row>
    <row r="8716" spans="5:10" x14ac:dyDescent="0.25">
      <c r="E8716" s="19">
        <f t="shared" si="408"/>
        <v>227</v>
      </c>
      <c r="F8716" s="28" t="str">
        <f t="shared" si="409"/>
        <v>12/29/2014</v>
      </c>
      <c r="G8716" s="28" t="str">
        <f t="shared" si="410"/>
        <v>23</v>
      </c>
      <c r="H8716" s="29">
        <f>IF(I8716="","",IF($C$7="HB",I8716-TIME(VLOOKUP($C$6,Reference!$B$12:$C$16,2,0),0,0),I8716-TIME(VLOOKUP($C$6,Reference!$B$12:$C$16,2,0),0,0)+TIME(1,0,0)))</f>
        <v>42002.958333333328</v>
      </c>
      <c r="I8716" s="29">
        <v>42003.166666666664</v>
      </c>
      <c r="J8716" s="42">
        <v>12997</v>
      </c>
    </row>
    <row r="8717" spans="5:10" x14ac:dyDescent="0.25">
      <c r="E8717" s="19">
        <f t="shared" si="408"/>
        <v>227</v>
      </c>
      <c r="F8717" s="28" t="str">
        <f t="shared" si="409"/>
        <v>12/30/2014</v>
      </c>
      <c r="G8717" s="28" t="str">
        <f t="shared" si="410"/>
        <v>0</v>
      </c>
      <c r="H8717" s="29">
        <f>IF(I8717="","",IF($C$7="HB",I8717-TIME(VLOOKUP($C$6,Reference!$B$12:$C$16,2,0),0,0),I8717-TIME(VLOOKUP($C$6,Reference!$B$12:$C$16,2,0),0,0)+TIME(1,0,0)))</f>
        <v>42003</v>
      </c>
      <c r="I8717" s="29">
        <v>42003.208333333336</v>
      </c>
      <c r="J8717" s="42">
        <v>12414</v>
      </c>
    </row>
    <row r="8718" spans="5:10" x14ac:dyDescent="0.25">
      <c r="E8718" s="19">
        <f t="shared" si="408"/>
        <v>227</v>
      </c>
      <c r="F8718" s="28" t="str">
        <f t="shared" si="409"/>
        <v>12/30/2014</v>
      </c>
      <c r="G8718" s="28" t="str">
        <f t="shared" si="410"/>
        <v>1</v>
      </c>
      <c r="H8718" s="29">
        <f>IF(I8718="","",IF($C$7="HB",I8718-TIME(VLOOKUP($C$6,Reference!$B$12:$C$16,2,0),0,0),I8718-TIME(VLOOKUP($C$6,Reference!$B$12:$C$16,2,0),0,0)+TIME(1,0,0)))</f>
        <v>42003.041666666664</v>
      </c>
      <c r="I8718" s="29">
        <v>42003.25</v>
      </c>
      <c r="J8718" s="42">
        <v>11639</v>
      </c>
    </row>
    <row r="8719" spans="5:10" x14ac:dyDescent="0.25">
      <c r="E8719" s="19">
        <f t="shared" si="408"/>
        <v>227</v>
      </c>
      <c r="F8719" s="28" t="str">
        <f t="shared" si="409"/>
        <v>12/30/2014</v>
      </c>
      <c r="G8719" s="28" t="str">
        <f t="shared" si="410"/>
        <v>2</v>
      </c>
      <c r="H8719" s="29">
        <f>IF(I8719="","",IF($C$7="HB",I8719-TIME(VLOOKUP($C$6,Reference!$B$12:$C$16,2,0),0,0),I8719-TIME(VLOOKUP($C$6,Reference!$B$12:$C$16,2,0),0,0)+TIME(1,0,0)))</f>
        <v>42003.083333333328</v>
      </c>
      <c r="I8719" s="29">
        <v>42003.291666666664</v>
      </c>
      <c r="J8719" s="42">
        <v>10697</v>
      </c>
    </row>
    <row r="8720" spans="5:10" x14ac:dyDescent="0.25">
      <c r="E8720" s="19">
        <f t="shared" si="408"/>
        <v>227</v>
      </c>
      <c r="F8720" s="28" t="str">
        <f t="shared" si="409"/>
        <v>12/30/2014</v>
      </c>
      <c r="G8720" s="28" t="str">
        <f t="shared" si="410"/>
        <v>3</v>
      </c>
      <c r="H8720" s="29">
        <f>IF(I8720="","",IF($C$7="HB",I8720-TIME(VLOOKUP($C$6,Reference!$B$12:$C$16,2,0),0,0),I8720-TIME(VLOOKUP($C$6,Reference!$B$12:$C$16,2,0),0,0)+TIME(1,0,0)))</f>
        <v>42003.125</v>
      </c>
      <c r="I8720" s="29">
        <v>42003.333333333336</v>
      </c>
      <c r="J8720" s="42">
        <v>10002</v>
      </c>
    </row>
    <row r="8721" spans="5:10" x14ac:dyDescent="0.25">
      <c r="E8721" s="19">
        <f t="shared" si="408"/>
        <v>227</v>
      </c>
      <c r="F8721" s="28" t="str">
        <f t="shared" si="409"/>
        <v>12/30/2014</v>
      </c>
      <c r="G8721" s="28" t="str">
        <f t="shared" si="410"/>
        <v>4</v>
      </c>
      <c r="H8721" s="29">
        <f>IF(I8721="","",IF($C$7="HB",I8721-TIME(VLOOKUP($C$6,Reference!$B$12:$C$16,2,0),0,0),I8721-TIME(VLOOKUP($C$6,Reference!$B$12:$C$16,2,0),0,0)+TIME(1,0,0)))</f>
        <v>42003.166666666664</v>
      </c>
      <c r="I8721" s="29">
        <v>42003.375</v>
      </c>
      <c r="J8721" s="42">
        <v>9558</v>
      </c>
    </row>
    <row r="8722" spans="5:10" x14ac:dyDescent="0.25">
      <c r="E8722" s="19">
        <f t="shared" si="408"/>
        <v>227</v>
      </c>
      <c r="F8722" s="28" t="str">
        <f t="shared" si="409"/>
        <v>12/30/2014</v>
      </c>
      <c r="G8722" s="28" t="str">
        <f t="shared" si="410"/>
        <v>5</v>
      </c>
      <c r="H8722" s="29">
        <f>IF(I8722="","",IF($C$7="HB",I8722-TIME(VLOOKUP($C$6,Reference!$B$12:$C$16,2,0),0,0),I8722-TIME(VLOOKUP($C$6,Reference!$B$12:$C$16,2,0),0,0)+TIME(1,0,0)))</f>
        <v>42003.208333333328</v>
      </c>
      <c r="I8722" s="29">
        <v>42003.416666666664</v>
      </c>
      <c r="J8722" s="42">
        <v>9436</v>
      </c>
    </row>
    <row r="8723" spans="5:10" x14ac:dyDescent="0.25">
      <c r="E8723" s="19">
        <f t="shared" si="408"/>
        <v>227</v>
      </c>
      <c r="F8723" s="28" t="str">
        <f t="shared" si="409"/>
        <v>12/30/2014</v>
      </c>
      <c r="G8723" s="28" t="str">
        <f t="shared" si="410"/>
        <v>6</v>
      </c>
      <c r="H8723" s="29">
        <f>IF(I8723="","",IF($C$7="HB",I8723-TIME(VLOOKUP($C$6,Reference!$B$12:$C$16,2,0),0,0),I8723-TIME(VLOOKUP($C$6,Reference!$B$12:$C$16,2,0),0,0)+TIME(1,0,0)))</f>
        <v>42003.25</v>
      </c>
      <c r="I8723" s="29">
        <v>42003.458333333336</v>
      </c>
      <c r="J8723" s="42">
        <v>9485</v>
      </c>
    </row>
    <row r="8724" spans="5:10" x14ac:dyDescent="0.25">
      <c r="E8724" s="19">
        <f t="shared" si="408"/>
        <v>227</v>
      </c>
      <c r="F8724" s="28" t="str">
        <f t="shared" si="409"/>
        <v>12/30/2014</v>
      </c>
      <c r="G8724" s="28" t="str">
        <f t="shared" si="410"/>
        <v>7</v>
      </c>
      <c r="H8724" s="29">
        <f>IF(I8724="","",IF($C$7="HB",I8724-TIME(VLOOKUP($C$6,Reference!$B$12:$C$16,2,0),0,0),I8724-TIME(VLOOKUP($C$6,Reference!$B$12:$C$16,2,0),0,0)+TIME(1,0,0)))</f>
        <v>42003.291666666664</v>
      </c>
      <c r="I8724" s="29">
        <v>42003.5</v>
      </c>
      <c r="J8724" s="42">
        <v>9509</v>
      </c>
    </row>
    <row r="8725" spans="5:10" x14ac:dyDescent="0.25">
      <c r="E8725" s="19">
        <f t="shared" si="408"/>
        <v>227</v>
      </c>
      <c r="F8725" s="28" t="str">
        <f t="shared" si="409"/>
        <v>12/30/2014</v>
      </c>
      <c r="G8725" s="28" t="str">
        <f t="shared" si="410"/>
        <v>8</v>
      </c>
      <c r="H8725" s="29">
        <f>IF(I8725="","",IF($C$7="HB",I8725-TIME(VLOOKUP($C$6,Reference!$B$12:$C$16,2,0),0,0),I8725-TIME(VLOOKUP($C$6,Reference!$B$12:$C$16,2,0),0,0)+TIME(1,0,0)))</f>
        <v>42003.333333333328</v>
      </c>
      <c r="I8725" s="29">
        <v>42003.541666666664</v>
      </c>
      <c r="J8725" s="42">
        <v>10127</v>
      </c>
    </row>
    <row r="8726" spans="5:10" x14ac:dyDescent="0.25">
      <c r="E8726" s="19">
        <f t="shared" si="408"/>
        <v>227</v>
      </c>
      <c r="F8726" s="28" t="str">
        <f t="shared" si="409"/>
        <v>12/30/2014</v>
      </c>
      <c r="G8726" s="28" t="str">
        <f t="shared" si="410"/>
        <v>9</v>
      </c>
      <c r="H8726" s="29">
        <f>IF(I8726="","",IF($C$7="HB",I8726-TIME(VLOOKUP($C$6,Reference!$B$12:$C$16,2,0),0,0),I8726-TIME(VLOOKUP($C$6,Reference!$B$12:$C$16,2,0),0,0)+TIME(1,0,0)))</f>
        <v>42003.375</v>
      </c>
      <c r="I8726" s="29">
        <v>42003.583333333336</v>
      </c>
      <c r="J8726" s="42">
        <v>11012</v>
      </c>
    </row>
    <row r="8727" spans="5:10" x14ac:dyDescent="0.25">
      <c r="E8727" s="19">
        <f t="shared" si="408"/>
        <v>227</v>
      </c>
      <c r="F8727" s="28" t="str">
        <f t="shared" si="409"/>
        <v>12/30/2014</v>
      </c>
      <c r="G8727" s="28" t="str">
        <f t="shared" si="410"/>
        <v>10</v>
      </c>
      <c r="H8727" s="29">
        <f>IF(I8727="","",IF($C$7="HB",I8727-TIME(VLOOKUP($C$6,Reference!$B$12:$C$16,2,0),0,0),I8727-TIME(VLOOKUP($C$6,Reference!$B$12:$C$16,2,0),0,0)+TIME(1,0,0)))</f>
        <v>42003.416666666664</v>
      </c>
      <c r="I8727" s="29">
        <v>42003.625</v>
      </c>
      <c r="J8727" s="42">
        <v>11750</v>
      </c>
    </row>
    <row r="8728" spans="5:10" x14ac:dyDescent="0.25">
      <c r="E8728" s="19">
        <f t="shared" si="408"/>
        <v>227</v>
      </c>
      <c r="F8728" s="28" t="str">
        <f t="shared" si="409"/>
        <v>12/30/2014</v>
      </c>
      <c r="G8728" s="28" t="str">
        <f t="shared" si="410"/>
        <v>11</v>
      </c>
      <c r="H8728" s="29">
        <f>IF(I8728="","",IF($C$7="HB",I8728-TIME(VLOOKUP($C$6,Reference!$B$12:$C$16,2,0),0,0),I8728-TIME(VLOOKUP($C$6,Reference!$B$12:$C$16,2,0),0,0)+TIME(1,0,0)))</f>
        <v>42003.458333333328</v>
      </c>
      <c r="I8728" s="29">
        <v>42003.666666666664</v>
      </c>
      <c r="J8728" s="42">
        <v>12070</v>
      </c>
    </row>
    <row r="8729" spans="5:10" x14ac:dyDescent="0.25">
      <c r="E8729" s="19">
        <f t="shared" si="408"/>
        <v>227</v>
      </c>
      <c r="F8729" s="28" t="str">
        <f t="shared" si="409"/>
        <v>12/30/2014</v>
      </c>
      <c r="G8729" s="28" t="str">
        <f t="shared" si="410"/>
        <v>12</v>
      </c>
      <c r="H8729" s="29">
        <f>IF(I8729="","",IF($C$7="HB",I8729-TIME(VLOOKUP($C$6,Reference!$B$12:$C$16,2,0),0,0),I8729-TIME(VLOOKUP($C$6,Reference!$B$12:$C$16,2,0),0,0)+TIME(1,0,0)))</f>
        <v>42003.5</v>
      </c>
      <c r="I8729" s="29">
        <v>42003.708333333336</v>
      </c>
      <c r="J8729" s="42">
        <v>12117</v>
      </c>
    </row>
    <row r="8730" spans="5:10" x14ac:dyDescent="0.25">
      <c r="E8730" s="19">
        <f t="shared" si="408"/>
        <v>227</v>
      </c>
      <c r="F8730" s="28" t="str">
        <f t="shared" si="409"/>
        <v>12/30/2014</v>
      </c>
      <c r="G8730" s="28" t="str">
        <f t="shared" si="410"/>
        <v>13</v>
      </c>
      <c r="H8730" s="29">
        <f>IF(I8730="","",IF($C$7="HB",I8730-TIME(VLOOKUP($C$6,Reference!$B$12:$C$16,2,0),0,0),I8730-TIME(VLOOKUP($C$6,Reference!$B$12:$C$16,2,0),0,0)+TIME(1,0,0)))</f>
        <v>42003.541666666664</v>
      </c>
      <c r="I8730" s="29">
        <v>42003.75</v>
      </c>
      <c r="J8730" s="42">
        <v>11847</v>
      </c>
    </row>
    <row r="8731" spans="5:10" x14ac:dyDescent="0.25">
      <c r="E8731" s="19">
        <f t="shared" si="408"/>
        <v>227</v>
      </c>
      <c r="F8731" s="28" t="str">
        <f t="shared" si="409"/>
        <v>12/30/2014</v>
      </c>
      <c r="G8731" s="28" t="str">
        <f t="shared" si="410"/>
        <v>14</v>
      </c>
      <c r="H8731" s="29">
        <f>IF(I8731="","",IF($C$7="HB",I8731-TIME(VLOOKUP($C$6,Reference!$B$12:$C$16,2,0),0,0),I8731-TIME(VLOOKUP($C$6,Reference!$B$12:$C$16,2,0),0,0)+TIME(1,0,0)))</f>
        <v>42003.583333333328</v>
      </c>
      <c r="I8731" s="29">
        <v>42003.791666666664</v>
      </c>
      <c r="J8731" s="42">
        <v>11660</v>
      </c>
    </row>
    <row r="8732" spans="5:10" x14ac:dyDescent="0.25">
      <c r="E8732" s="19">
        <f t="shared" si="408"/>
        <v>227</v>
      </c>
      <c r="F8732" s="28" t="str">
        <f t="shared" si="409"/>
        <v>12/30/2014</v>
      </c>
      <c r="G8732" s="28" t="str">
        <f t="shared" si="410"/>
        <v>15</v>
      </c>
      <c r="H8732" s="29">
        <f>IF(I8732="","",IF($C$7="HB",I8732-TIME(VLOOKUP($C$6,Reference!$B$12:$C$16,2,0),0,0),I8732-TIME(VLOOKUP($C$6,Reference!$B$12:$C$16,2,0),0,0)+TIME(1,0,0)))</f>
        <v>42003.625</v>
      </c>
      <c r="I8732" s="29">
        <v>42003.833333333336</v>
      </c>
      <c r="J8732" s="42">
        <v>11458</v>
      </c>
    </row>
    <row r="8733" spans="5:10" x14ac:dyDescent="0.25">
      <c r="E8733" s="19">
        <f t="shared" si="408"/>
        <v>227</v>
      </c>
      <c r="F8733" s="28" t="str">
        <f t="shared" si="409"/>
        <v>12/30/2014</v>
      </c>
      <c r="G8733" s="28" t="str">
        <f t="shared" si="410"/>
        <v>16</v>
      </c>
      <c r="H8733" s="29">
        <f>IF(I8733="","",IF($C$7="HB",I8733-TIME(VLOOKUP($C$6,Reference!$B$12:$C$16,2,0),0,0),I8733-TIME(VLOOKUP($C$6,Reference!$B$12:$C$16,2,0),0,0)+TIME(1,0,0)))</f>
        <v>42003.666666666664</v>
      </c>
      <c r="I8733" s="29">
        <v>42003.875</v>
      </c>
      <c r="J8733" s="42">
        <v>11328</v>
      </c>
    </row>
    <row r="8734" spans="5:10" x14ac:dyDescent="0.25">
      <c r="E8734" s="19">
        <f t="shared" si="408"/>
        <v>227</v>
      </c>
      <c r="F8734" s="28" t="str">
        <f t="shared" si="409"/>
        <v>12/30/2014</v>
      </c>
      <c r="G8734" s="28" t="str">
        <f t="shared" si="410"/>
        <v>17</v>
      </c>
      <c r="H8734" s="29">
        <f>IF(I8734="","",IF($C$7="HB",I8734-TIME(VLOOKUP($C$6,Reference!$B$12:$C$16,2,0),0,0),I8734-TIME(VLOOKUP($C$6,Reference!$B$12:$C$16,2,0),0,0)+TIME(1,0,0)))</f>
        <v>42003.708333333328</v>
      </c>
      <c r="I8734" s="29">
        <v>42003.916666666664</v>
      </c>
      <c r="J8734" s="42">
        <v>11299</v>
      </c>
    </row>
    <row r="8735" spans="5:10" x14ac:dyDescent="0.25">
      <c r="E8735" s="19">
        <f t="shared" si="408"/>
        <v>227</v>
      </c>
      <c r="F8735" s="28" t="str">
        <f t="shared" si="409"/>
        <v>12/30/2014</v>
      </c>
      <c r="G8735" s="28" t="str">
        <f t="shared" si="410"/>
        <v>18</v>
      </c>
      <c r="H8735" s="29">
        <f>IF(I8735="","",IF($C$7="HB",I8735-TIME(VLOOKUP($C$6,Reference!$B$12:$C$16,2,0),0,0),I8735-TIME(VLOOKUP($C$6,Reference!$B$12:$C$16,2,0),0,0)+TIME(1,0,0)))</f>
        <v>42003.75</v>
      </c>
      <c r="I8735" s="29">
        <v>42003.958333333336</v>
      </c>
      <c r="J8735" s="42">
        <v>11408</v>
      </c>
    </row>
    <row r="8736" spans="5:10" x14ac:dyDescent="0.25">
      <c r="E8736" s="19">
        <f t="shared" si="408"/>
        <v>227</v>
      </c>
      <c r="F8736" s="28" t="str">
        <f t="shared" si="409"/>
        <v>12/30/2014</v>
      </c>
      <c r="G8736" s="28" t="str">
        <f t="shared" si="410"/>
        <v>19</v>
      </c>
      <c r="H8736" s="29">
        <f>IF(I8736="","",IF($C$7="HB",I8736-TIME(VLOOKUP($C$6,Reference!$B$12:$C$16,2,0),0,0),I8736-TIME(VLOOKUP($C$6,Reference!$B$12:$C$16,2,0),0,0)+TIME(1,0,0)))</f>
        <v>42003.791666666664</v>
      </c>
      <c r="I8736" s="29">
        <v>42004</v>
      </c>
      <c r="J8736" s="42">
        <v>11897</v>
      </c>
    </row>
    <row r="8737" spans="5:10" x14ac:dyDescent="0.25">
      <c r="E8737" s="19">
        <f t="shared" si="408"/>
        <v>227</v>
      </c>
      <c r="F8737" s="28" t="str">
        <f t="shared" si="409"/>
        <v>12/30/2014</v>
      </c>
      <c r="G8737" s="28" t="str">
        <f t="shared" si="410"/>
        <v>20</v>
      </c>
      <c r="H8737" s="29">
        <f>IF(I8737="","",IF($C$7="HB",I8737-TIME(VLOOKUP($C$6,Reference!$B$12:$C$16,2,0),0,0),I8737-TIME(VLOOKUP($C$6,Reference!$B$12:$C$16,2,0),0,0)+TIME(1,0,0)))</f>
        <v>42003.833333333328</v>
      </c>
      <c r="I8737" s="29">
        <v>42004.041666666664</v>
      </c>
      <c r="J8737" s="42">
        <v>13245</v>
      </c>
    </row>
    <row r="8738" spans="5:10" x14ac:dyDescent="0.25">
      <c r="E8738" s="19">
        <f t="shared" si="408"/>
        <v>227</v>
      </c>
      <c r="F8738" s="28" t="str">
        <f t="shared" si="409"/>
        <v>12/30/2014</v>
      </c>
      <c r="G8738" s="28" t="str">
        <f t="shared" si="410"/>
        <v>21</v>
      </c>
      <c r="H8738" s="29">
        <f>IF(I8738="","",IF($C$7="HB",I8738-TIME(VLOOKUP($C$6,Reference!$B$12:$C$16,2,0),0,0),I8738-TIME(VLOOKUP($C$6,Reference!$B$12:$C$16,2,0),0,0)+TIME(1,0,0)))</f>
        <v>42003.875</v>
      </c>
      <c r="I8738" s="29">
        <v>42004.083333333336</v>
      </c>
      <c r="J8738" s="42">
        <v>13670</v>
      </c>
    </row>
    <row r="8739" spans="5:10" x14ac:dyDescent="0.25">
      <c r="E8739" s="19">
        <f t="shared" si="408"/>
        <v>227</v>
      </c>
      <c r="F8739" s="28" t="str">
        <f t="shared" si="409"/>
        <v>12/30/2014</v>
      </c>
      <c r="G8739" s="28" t="str">
        <f t="shared" si="410"/>
        <v>22</v>
      </c>
      <c r="H8739" s="29">
        <f>IF(I8739="","",IF($C$7="HB",I8739-TIME(VLOOKUP($C$6,Reference!$B$12:$C$16,2,0),0,0),I8739-TIME(VLOOKUP($C$6,Reference!$B$12:$C$16,2,0),0,0)+TIME(1,0,0)))</f>
        <v>42003.916666666664</v>
      </c>
      <c r="I8739" s="29">
        <v>42004.125</v>
      </c>
      <c r="J8739" s="42">
        <v>13457</v>
      </c>
    </row>
    <row r="8740" spans="5:10" x14ac:dyDescent="0.25">
      <c r="E8740" s="19">
        <f t="shared" si="408"/>
        <v>227</v>
      </c>
      <c r="F8740" s="28" t="str">
        <f t="shared" si="409"/>
        <v>12/30/2014</v>
      </c>
      <c r="G8740" s="28" t="str">
        <f t="shared" si="410"/>
        <v>23</v>
      </c>
      <c r="H8740" s="29">
        <f>IF(I8740="","",IF($C$7="HB",I8740-TIME(VLOOKUP($C$6,Reference!$B$12:$C$16,2,0),0,0),I8740-TIME(VLOOKUP($C$6,Reference!$B$12:$C$16,2,0),0,0)+TIME(1,0,0)))</f>
        <v>42003.958333333328</v>
      </c>
      <c r="I8740" s="29">
        <v>42004.166666666664</v>
      </c>
      <c r="J8740" s="42">
        <v>13130</v>
      </c>
    </row>
    <row r="8741" spans="5:10" x14ac:dyDescent="0.25">
      <c r="E8741" s="19">
        <f t="shared" si="408"/>
        <v>227</v>
      </c>
      <c r="F8741" s="28" t="str">
        <f t="shared" si="409"/>
        <v>12/31/2014</v>
      </c>
      <c r="G8741" s="28" t="str">
        <f t="shared" si="410"/>
        <v>0</v>
      </c>
      <c r="H8741" s="29">
        <f>IF(I8741="","",IF($C$7="HB",I8741-TIME(VLOOKUP($C$6,Reference!$B$12:$C$16,2,0),0,0),I8741-TIME(VLOOKUP($C$6,Reference!$B$12:$C$16,2,0),0,0)+TIME(1,0,0)))</f>
        <v>42004</v>
      </c>
      <c r="I8741" s="29">
        <v>42004.208333333336</v>
      </c>
      <c r="J8741" s="42">
        <v>12682</v>
      </c>
    </row>
    <row r="8742" spans="5:10" x14ac:dyDescent="0.25">
      <c r="E8742" s="19">
        <f t="shared" si="408"/>
        <v>227</v>
      </c>
      <c r="F8742" s="28" t="str">
        <f t="shared" si="409"/>
        <v>12/31/2014</v>
      </c>
      <c r="G8742" s="28" t="str">
        <f t="shared" si="410"/>
        <v>1</v>
      </c>
      <c r="H8742" s="29">
        <f>IF(I8742="","",IF($C$7="HB",I8742-TIME(VLOOKUP($C$6,Reference!$B$12:$C$16,2,0),0,0),I8742-TIME(VLOOKUP($C$6,Reference!$B$12:$C$16,2,0),0,0)+TIME(1,0,0)))</f>
        <v>42004.041666666664</v>
      </c>
      <c r="I8742" s="29">
        <v>42004.25</v>
      </c>
      <c r="J8742" s="42">
        <v>12032</v>
      </c>
    </row>
    <row r="8743" spans="5:10" x14ac:dyDescent="0.25">
      <c r="E8743" s="19">
        <f t="shared" si="408"/>
        <v>227</v>
      </c>
      <c r="F8743" s="28" t="str">
        <f t="shared" si="409"/>
        <v>12/31/2014</v>
      </c>
      <c r="G8743" s="28" t="str">
        <f t="shared" si="410"/>
        <v>2</v>
      </c>
      <c r="H8743" s="29">
        <f>IF(I8743="","",IF($C$7="HB",I8743-TIME(VLOOKUP($C$6,Reference!$B$12:$C$16,2,0),0,0),I8743-TIME(VLOOKUP($C$6,Reference!$B$12:$C$16,2,0),0,0)+TIME(1,0,0)))</f>
        <v>42004.083333333328</v>
      </c>
      <c r="I8743" s="29">
        <v>42004.291666666664</v>
      </c>
      <c r="J8743" s="42">
        <v>11123</v>
      </c>
    </row>
    <row r="8744" spans="5:10" x14ac:dyDescent="0.25">
      <c r="E8744" s="19">
        <f t="shared" si="408"/>
        <v>227</v>
      </c>
      <c r="F8744" s="28" t="str">
        <f t="shared" si="409"/>
        <v>12/31/2014</v>
      </c>
      <c r="G8744" s="28" t="str">
        <f t="shared" si="410"/>
        <v>3</v>
      </c>
      <c r="H8744" s="29">
        <f>IF(I8744="","",IF($C$7="HB",I8744-TIME(VLOOKUP($C$6,Reference!$B$12:$C$16,2,0),0,0),I8744-TIME(VLOOKUP($C$6,Reference!$B$12:$C$16,2,0),0,0)+TIME(1,0,0)))</f>
        <v>42004.125</v>
      </c>
      <c r="I8744" s="29">
        <v>42004.333333333336</v>
      </c>
      <c r="J8744" s="42">
        <v>10413</v>
      </c>
    </row>
    <row r="8745" spans="5:10" x14ac:dyDescent="0.25">
      <c r="E8745" s="19">
        <f t="shared" si="408"/>
        <v>227</v>
      </c>
      <c r="F8745" s="28" t="str">
        <f t="shared" si="409"/>
        <v>12/31/2014</v>
      </c>
      <c r="G8745" s="28" t="str">
        <f t="shared" si="410"/>
        <v>4</v>
      </c>
      <c r="H8745" s="29">
        <f>IF(I8745="","",IF($C$7="HB",I8745-TIME(VLOOKUP($C$6,Reference!$B$12:$C$16,2,0),0,0),I8745-TIME(VLOOKUP($C$6,Reference!$B$12:$C$16,2,0),0,0)+TIME(1,0,0)))</f>
        <v>42004.166666666664</v>
      </c>
      <c r="I8745" s="29">
        <v>42004.375</v>
      </c>
      <c r="J8745" s="42">
        <v>9997</v>
      </c>
    </row>
    <row r="8746" spans="5:10" x14ac:dyDescent="0.25">
      <c r="E8746" s="19">
        <f t="shared" si="408"/>
        <v>227</v>
      </c>
      <c r="F8746" s="28" t="str">
        <f t="shared" si="409"/>
        <v>12/31/2014</v>
      </c>
      <c r="G8746" s="28" t="str">
        <f t="shared" si="410"/>
        <v>5</v>
      </c>
      <c r="H8746" s="29">
        <f>IF(I8746="","",IF($C$7="HB",I8746-TIME(VLOOKUP($C$6,Reference!$B$12:$C$16,2,0),0,0),I8746-TIME(VLOOKUP($C$6,Reference!$B$12:$C$16,2,0),0,0)+TIME(1,0,0)))</f>
        <v>42004.208333333328</v>
      </c>
      <c r="I8746" s="29">
        <v>42004.416666666664</v>
      </c>
      <c r="J8746" s="42">
        <v>9753</v>
      </c>
    </row>
    <row r="8747" spans="5:10" x14ac:dyDescent="0.25">
      <c r="E8747" s="19">
        <f t="shared" si="408"/>
        <v>227</v>
      </c>
      <c r="F8747" s="28" t="str">
        <f t="shared" si="409"/>
        <v>12/31/2014</v>
      </c>
      <c r="G8747" s="28" t="str">
        <f t="shared" si="410"/>
        <v>6</v>
      </c>
      <c r="H8747" s="29">
        <f>IF(I8747="","",IF($C$7="HB",I8747-TIME(VLOOKUP($C$6,Reference!$B$12:$C$16,2,0),0,0),I8747-TIME(VLOOKUP($C$6,Reference!$B$12:$C$16,2,0),0,0)+TIME(1,0,0)))</f>
        <v>42004.25</v>
      </c>
      <c r="I8747" s="29">
        <v>42004.458333333336</v>
      </c>
      <c r="J8747" s="42">
        <v>9680</v>
      </c>
    </row>
    <row r="8748" spans="5:10" x14ac:dyDescent="0.25">
      <c r="E8748" s="19">
        <f t="shared" si="408"/>
        <v>227</v>
      </c>
      <c r="F8748" s="28" t="str">
        <f t="shared" si="409"/>
        <v>12/31/2014</v>
      </c>
      <c r="G8748" s="28" t="str">
        <f t="shared" si="410"/>
        <v>7</v>
      </c>
      <c r="H8748" s="29">
        <f>IF(I8748="","",IF($C$7="HB",I8748-TIME(VLOOKUP($C$6,Reference!$B$12:$C$16,2,0),0,0),I8748-TIME(VLOOKUP($C$6,Reference!$B$12:$C$16,2,0),0,0)+TIME(1,0,0)))</f>
        <v>42004.291666666664</v>
      </c>
      <c r="I8748" s="29">
        <v>42004.5</v>
      </c>
      <c r="J8748" s="42">
        <v>9889</v>
      </c>
    </row>
    <row r="8749" spans="5:10" x14ac:dyDescent="0.25">
      <c r="E8749" s="19">
        <f t="shared" si="408"/>
        <v>227</v>
      </c>
      <c r="F8749" s="28" t="str">
        <f t="shared" si="409"/>
        <v>12/31/2014</v>
      </c>
      <c r="G8749" s="28" t="str">
        <f t="shared" si="410"/>
        <v>8</v>
      </c>
      <c r="H8749" s="29">
        <f>IF(I8749="","",IF($C$7="HB",I8749-TIME(VLOOKUP($C$6,Reference!$B$12:$C$16,2,0),0,0),I8749-TIME(VLOOKUP($C$6,Reference!$B$12:$C$16,2,0),0,0)+TIME(1,0,0)))</f>
        <v>42004.333333333328</v>
      </c>
      <c r="I8749" s="29">
        <v>42004.541666666664</v>
      </c>
      <c r="J8749" s="42">
        <v>10434</v>
      </c>
    </row>
    <row r="8750" spans="5:10" x14ac:dyDescent="0.25">
      <c r="E8750" s="19">
        <f t="shared" si="408"/>
        <v>227</v>
      </c>
      <c r="F8750" s="28" t="str">
        <f t="shared" si="409"/>
        <v>12/31/2014</v>
      </c>
      <c r="G8750" s="28" t="str">
        <f t="shared" si="410"/>
        <v>9</v>
      </c>
      <c r="H8750" s="29">
        <f>IF(I8750="","",IF($C$7="HB",I8750-TIME(VLOOKUP($C$6,Reference!$B$12:$C$16,2,0),0,0),I8750-TIME(VLOOKUP($C$6,Reference!$B$12:$C$16,2,0),0,0)+TIME(1,0,0)))</f>
        <v>42004.375</v>
      </c>
      <c r="I8750" s="29">
        <v>42004.583333333336</v>
      </c>
      <c r="J8750" s="42">
        <v>11097</v>
      </c>
    </row>
    <row r="8751" spans="5:10" x14ac:dyDescent="0.25">
      <c r="E8751" s="19">
        <f t="shared" si="408"/>
        <v>227</v>
      </c>
      <c r="F8751" s="28" t="str">
        <f t="shared" si="409"/>
        <v>12/31/2014</v>
      </c>
      <c r="G8751" s="28" t="str">
        <f t="shared" si="410"/>
        <v>10</v>
      </c>
      <c r="H8751" s="29">
        <f>IF(I8751="","",IF($C$7="HB",I8751-TIME(VLOOKUP($C$6,Reference!$B$12:$C$16,2,0),0,0),I8751-TIME(VLOOKUP($C$6,Reference!$B$12:$C$16,2,0),0,0)+TIME(1,0,0)))</f>
        <v>42004.416666666664</v>
      </c>
      <c r="I8751" s="29">
        <v>42004.625</v>
      </c>
      <c r="J8751" s="42">
        <v>11735</v>
      </c>
    </row>
    <row r="8752" spans="5:10" x14ac:dyDescent="0.25">
      <c r="E8752" s="19">
        <f t="shared" si="408"/>
        <v>227</v>
      </c>
      <c r="F8752" s="28" t="str">
        <f t="shared" si="409"/>
        <v>12/31/2014</v>
      </c>
      <c r="G8752" s="28" t="str">
        <f t="shared" si="410"/>
        <v>11</v>
      </c>
      <c r="H8752" s="29">
        <f>IF(I8752="","",IF($C$7="HB",I8752-TIME(VLOOKUP($C$6,Reference!$B$12:$C$16,2,0),0,0),I8752-TIME(VLOOKUP($C$6,Reference!$B$12:$C$16,2,0),0,0)+TIME(1,0,0)))</f>
        <v>42004.458333333328</v>
      </c>
      <c r="I8752" s="29">
        <v>42004.666666666664</v>
      </c>
      <c r="J8752" s="42">
        <v>12009</v>
      </c>
    </row>
    <row r="8753" spans="5:10" x14ac:dyDescent="0.25">
      <c r="E8753" s="19">
        <f t="shared" si="408"/>
        <v>227</v>
      </c>
      <c r="F8753" s="28" t="str">
        <f t="shared" si="409"/>
        <v>12/31/2014</v>
      </c>
      <c r="G8753" s="28" t="str">
        <f t="shared" si="410"/>
        <v>12</v>
      </c>
      <c r="H8753" s="29">
        <f>IF(I8753="","",IF($C$7="HB",I8753-TIME(VLOOKUP($C$6,Reference!$B$12:$C$16,2,0),0,0),I8753-TIME(VLOOKUP($C$6,Reference!$B$12:$C$16,2,0),0,0)+TIME(1,0,0)))</f>
        <v>42004.5</v>
      </c>
      <c r="I8753" s="29">
        <v>42004.708333333336</v>
      </c>
      <c r="J8753" s="42">
        <v>11907</v>
      </c>
    </row>
    <row r="8754" spans="5:10" x14ac:dyDescent="0.25">
      <c r="E8754" s="19">
        <f t="shared" si="408"/>
        <v>227</v>
      </c>
      <c r="F8754" s="28" t="str">
        <f t="shared" si="409"/>
        <v>12/31/2014</v>
      </c>
      <c r="G8754" s="28" t="str">
        <f t="shared" si="410"/>
        <v>13</v>
      </c>
      <c r="H8754" s="29">
        <f>IF(I8754="","",IF($C$7="HB",I8754-TIME(VLOOKUP($C$6,Reference!$B$12:$C$16,2,0),0,0),I8754-TIME(VLOOKUP($C$6,Reference!$B$12:$C$16,2,0),0,0)+TIME(1,0,0)))</f>
        <v>42004.541666666664</v>
      </c>
      <c r="I8754" s="29">
        <v>42004.75</v>
      </c>
      <c r="J8754" s="42">
        <v>11724</v>
      </c>
    </row>
    <row r="8755" spans="5:10" x14ac:dyDescent="0.25">
      <c r="E8755" s="19">
        <f t="shared" si="408"/>
        <v>227</v>
      </c>
      <c r="F8755" s="28" t="str">
        <f t="shared" si="409"/>
        <v>12/31/2014</v>
      </c>
      <c r="G8755" s="28" t="str">
        <f t="shared" si="410"/>
        <v>14</v>
      </c>
      <c r="H8755" s="29">
        <f>IF(I8755="","",IF($C$7="HB",I8755-TIME(VLOOKUP($C$6,Reference!$B$12:$C$16,2,0),0,0),I8755-TIME(VLOOKUP($C$6,Reference!$B$12:$C$16,2,0),0,0)+TIME(1,0,0)))</f>
        <v>42004.583333333328</v>
      </c>
      <c r="I8755" s="29">
        <v>42004.791666666664</v>
      </c>
      <c r="J8755" s="42">
        <v>11476</v>
      </c>
    </row>
    <row r="8756" spans="5:10" x14ac:dyDescent="0.25">
      <c r="E8756" s="19">
        <f t="shared" si="408"/>
        <v>227</v>
      </c>
      <c r="F8756" s="28" t="str">
        <f t="shared" si="409"/>
        <v>12/31/2014</v>
      </c>
      <c r="G8756" s="28" t="str">
        <f t="shared" si="410"/>
        <v>15</v>
      </c>
      <c r="H8756" s="29">
        <f>IF(I8756="","",IF($C$7="HB",I8756-TIME(VLOOKUP($C$6,Reference!$B$12:$C$16,2,0),0,0),I8756-TIME(VLOOKUP($C$6,Reference!$B$12:$C$16,2,0),0,0)+TIME(1,0,0)))</f>
        <v>42004.625</v>
      </c>
      <c r="I8756" s="29">
        <v>42004.833333333336</v>
      </c>
      <c r="J8756" s="42">
        <v>11214</v>
      </c>
    </row>
    <row r="8757" spans="5:10" x14ac:dyDescent="0.25">
      <c r="E8757" s="19">
        <f t="shared" si="408"/>
        <v>227</v>
      </c>
      <c r="F8757" s="28" t="str">
        <f t="shared" si="409"/>
        <v>12/31/2014</v>
      </c>
      <c r="G8757" s="28" t="str">
        <f t="shared" si="410"/>
        <v>16</v>
      </c>
      <c r="H8757" s="29">
        <f>IF(I8757="","",IF($C$7="HB",I8757-TIME(VLOOKUP($C$6,Reference!$B$12:$C$16,2,0),0,0),I8757-TIME(VLOOKUP($C$6,Reference!$B$12:$C$16,2,0),0,0)+TIME(1,0,0)))</f>
        <v>42004.666666666664</v>
      </c>
      <c r="I8757" s="29">
        <v>42004.875</v>
      </c>
      <c r="J8757" s="42">
        <v>10975</v>
      </c>
    </row>
    <row r="8758" spans="5:10" x14ac:dyDescent="0.25">
      <c r="E8758" s="19">
        <f t="shared" si="408"/>
        <v>227</v>
      </c>
      <c r="F8758" s="28" t="str">
        <f t="shared" si="409"/>
        <v>12/31/2014</v>
      </c>
      <c r="G8758" s="28" t="str">
        <f t="shared" si="410"/>
        <v>17</v>
      </c>
      <c r="H8758" s="29">
        <f>IF(I8758="","",IF($C$7="HB",I8758-TIME(VLOOKUP($C$6,Reference!$B$12:$C$16,2,0),0,0),I8758-TIME(VLOOKUP($C$6,Reference!$B$12:$C$16,2,0),0,0)+TIME(1,0,0)))</f>
        <v>42004.708333333328</v>
      </c>
      <c r="I8758" s="29">
        <v>42004.916666666664</v>
      </c>
      <c r="J8758" s="42">
        <v>10929</v>
      </c>
    </row>
    <row r="8759" spans="5:10" x14ac:dyDescent="0.25">
      <c r="E8759" s="19">
        <f t="shared" si="408"/>
        <v>227</v>
      </c>
      <c r="F8759" s="28" t="str">
        <f t="shared" si="409"/>
        <v>12/31/2014</v>
      </c>
      <c r="G8759" s="28" t="str">
        <f t="shared" si="410"/>
        <v>18</v>
      </c>
      <c r="H8759" s="29">
        <f>IF(I8759="","",IF($C$7="HB",I8759-TIME(VLOOKUP($C$6,Reference!$B$12:$C$16,2,0),0,0),I8759-TIME(VLOOKUP($C$6,Reference!$B$12:$C$16,2,0),0,0)+TIME(1,0,0)))</f>
        <v>42004.75</v>
      </c>
      <c r="I8759" s="29">
        <v>42004.958333333336</v>
      </c>
      <c r="J8759" s="42">
        <v>11072</v>
      </c>
    </row>
    <row r="8760" spans="5:10" x14ac:dyDescent="0.25">
      <c r="E8760" s="19">
        <f t="shared" si="408"/>
        <v>227</v>
      </c>
      <c r="F8760" s="28" t="str">
        <f t="shared" si="409"/>
        <v>12/31/2014</v>
      </c>
      <c r="G8760" s="28" t="str">
        <f t="shared" si="410"/>
        <v>19</v>
      </c>
      <c r="H8760" s="29">
        <f>IF(I8760="","",IF($C$7="HB",I8760-TIME(VLOOKUP($C$6,Reference!$B$12:$C$16,2,0),0,0),I8760-TIME(VLOOKUP($C$6,Reference!$B$12:$C$16,2,0),0,0)+TIME(1,0,0)))</f>
        <v>42004.791666666664</v>
      </c>
      <c r="I8760" s="29">
        <v>42005</v>
      </c>
      <c r="J8760" s="42">
        <v>11553</v>
      </c>
    </row>
    <row r="8761" spans="5:10" x14ac:dyDescent="0.25">
      <c r="E8761" s="19">
        <f t="shared" si="408"/>
        <v>227</v>
      </c>
      <c r="F8761" s="28" t="str">
        <f t="shared" si="409"/>
        <v>12/31/2014</v>
      </c>
      <c r="G8761" s="28" t="str">
        <f t="shared" si="410"/>
        <v>20</v>
      </c>
      <c r="H8761" s="29">
        <f>IF(I8761="","",IF($C$7="HB",I8761-TIME(VLOOKUP($C$6,Reference!$B$12:$C$16,2,0),0,0),I8761-TIME(VLOOKUP($C$6,Reference!$B$12:$C$16,2,0),0,0)+TIME(1,0,0)))</f>
        <v>42004.833333333328</v>
      </c>
      <c r="I8761" s="29">
        <v>42005.041666666664</v>
      </c>
      <c r="J8761" s="42">
        <v>12940</v>
      </c>
    </row>
    <row r="8762" spans="5:10" x14ac:dyDescent="0.25">
      <c r="E8762" s="19">
        <f t="shared" si="408"/>
        <v>227</v>
      </c>
      <c r="F8762" s="28" t="str">
        <f t="shared" si="409"/>
        <v>12/31/2014</v>
      </c>
      <c r="G8762" s="28" t="str">
        <f t="shared" si="410"/>
        <v>21</v>
      </c>
      <c r="H8762" s="29">
        <f>IF(I8762="","",IF($C$7="HB",I8762-TIME(VLOOKUP($C$6,Reference!$B$12:$C$16,2,0),0,0),I8762-TIME(VLOOKUP($C$6,Reference!$B$12:$C$16,2,0),0,0)+TIME(1,0,0)))</f>
        <v>42004.875</v>
      </c>
      <c r="I8762" s="29">
        <v>42005.083333333336</v>
      </c>
      <c r="J8762" s="42">
        <v>13315</v>
      </c>
    </row>
    <row r="8763" spans="5:10" x14ac:dyDescent="0.25">
      <c r="E8763" s="19">
        <f t="shared" si="408"/>
        <v>227</v>
      </c>
      <c r="F8763" s="28" t="str">
        <f t="shared" si="409"/>
        <v>12/31/2014</v>
      </c>
      <c r="G8763" s="28" t="str">
        <f t="shared" si="410"/>
        <v>22</v>
      </c>
      <c r="H8763" s="29">
        <f>IF(I8763="","",IF($C$7="HB",I8763-TIME(VLOOKUP($C$6,Reference!$B$12:$C$16,2,0),0,0),I8763-TIME(VLOOKUP($C$6,Reference!$B$12:$C$16,2,0),0,0)+TIME(1,0,0)))</f>
        <v>42004.916666666664</v>
      </c>
      <c r="I8763" s="29">
        <v>42005.125</v>
      </c>
      <c r="J8763" s="42">
        <v>12882</v>
      </c>
    </row>
    <row r="8764" spans="5:10" x14ac:dyDescent="0.25">
      <c r="E8764" s="19">
        <f t="shared" si="408"/>
        <v>227</v>
      </c>
      <c r="F8764" s="28" t="str">
        <f t="shared" si="409"/>
        <v>12/31/2014</v>
      </c>
      <c r="G8764" s="28" t="str">
        <f t="shared" si="410"/>
        <v>23</v>
      </c>
      <c r="H8764" s="29">
        <f>IF(I8764="","",IF($C$7="HB",I8764-TIME(VLOOKUP($C$6,Reference!$B$12:$C$16,2,0),0,0),I8764-TIME(VLOOKUP($C$6,Reference!$B$12:$C$16,2,0),0,0)+TIME(1,0,0)))</f>
        <v>42004.958333333328</v>
      </c>
      <c r="I8764" s="29">
        <v>42005.166666666664</v>
      </c>
      <c r="J8764" s="42">
        <v>12353</v>
      </c>
    </row>
    <row r="8765" spans="5:10" x14ac:dyDescent="0.25">
      <c r="E8765" s="19">
        <f t="shared" si="408"/>
        <v>227</v>
      </c>
      <c r="F8765" s="28" t="str">
        <f t="shared" si="409"/>
        <v>1/1/2015</v>
      </c>
      <c r="G8765" s="28" t="str">
        <f t="shared" si="410"/>
        <v>0</v>
      </c>
      <c r="H8765" s="29">
        <f>IF(I8765="","",IF($C$7="HB",I8765-TIME(VLOOKUP($C$6,Reference!$B$12:$C$16,2,0),0,0),I8765-TIME(VLOOKUP($C$6,Reference!$B$12:$C$16,2,0),0,0)+TIME(1,0,0)))</f>
        <v>42005</v>
      </c>
      <c r="I8765" s="29">
        <v>42005.208333333336</v>
      </c>
      <c r="J8765" s="42">
        <v>11843</v>
      </c>
    </row>
    <row r="8766" spans="5:10" x14ac:dyDescent="0.25">
      <c r="E8766" s="19">
        <f t="shared" si="408"/>
        <v>227</v>
      </c>
      <c r="F8766" s="28" t="str">
        <f t="shared" si="409"/>
        <v>1/1/2015</v>
      </c>
      <c r="G8766" s="28" t="str">
        <f t="shared" si="410"/>
        <v>1</v>
      </c>
      <c r="H8766" s="29">
        <f>IF(I8766="","",IF($C$7="HB",I8766-TIME(VLOOKUP($C$6,Reference!$B$12:$C$16,2,0),0,0),I8766-TIME(VLOOKUP($C$6,Reference!$B$12:$C$16,2,0),0,0)+TIME(1,0,0)))</f>
        <v>42005.041666666664</v>
      </c>
      <c r="I8766" s="29">
        <v>42005.25</v>
      </c>
      <c r="J8766" s="42">
        <v>11361</v>
      </c>
    </row>
    <row r="8767" spans="5:10" x14ac:dyDescent="0.25">
      <c r="E8767" s="19">
        <f t="shared" si="408"/>
        <v>227</v>
      </c>
      <c r="F8767" s="28" t="str">
        <f t="shared" si="409"/>
        <v>1/1/2015</v>
      </c>
      <c r="G8767" s="28" t="str">
        <f t="shared" si="410"/>
        <v>2</v>
      </c>
      <c r="H8767" s="29">
        <f>IF(I8767="","",IF($C$7="HB",I8767-TIME(VLOOKUP($C$6,Reference!$B$12:$C$16,2,0),0,0),I8767-TIME(VLOOKUP($C$6,Reference!$B$12:$C$16,2,0),0,0)+TIME(1,0,0)))</f>
        <v>42005.083333333328</v>
      </c>
      <c r="I8767" s="29">
        <v>42005.291666666664</v>
      </c>
      <c r="J8767" s="42">
        <v>10862</v>
      </c>
    </row>
    <row r="8768" spans="5:10" x14ac:dyDescent="0.25">
      <c r="E8768" s="19">
        <f t="shared" si="408"/>
        <v>227</v>
      </c>
      <c r="F8768" s="28" t="str">
        <f t="shared" si="409"/>
        <v>1/1/2015</v>
      </c>
      <c r="G8768" s="28" t="str">
        <f t="shared" si="410"/>
        <v>3</v>
      </c>
      <c r="H8768" s="29">
        <f>IF(I8768="","",IF($C$7="HB",I8768-TIME(VLOOKUP($C$6,Reference!$B$12:$C$16,2,0),0,0),I8768-TIME(VLOOKUP($C$6,Reference!$B$12:$C$16,2,0),0,0)+TIME(1,0,0)))</f>
        <v>42005.125</v>
      </c>
      <c r="I8768" s="29">
        <v>42005.333333333336</v>
      </c>
      <c r="J8768" s="42">
        <v>10541</v>
      </c>
    </row>
    <row r="8769" spans="5:10" x14ac:dyDescent="0.25">
      <c r="E8769" s="19">
        <f t="shared" si="408"/>
        <v>227</v>
      </c>
      <c r="F8769" s="28" t="str">
        <f t="shared" si="409"/>
        <v>1/1/2015</v>
      </c>
      <c r="G8769" s="28" t="str">
        <f t="shared" si="410"/>
        <v>4</v>
      </c>
      <c r="H8769" s="29">
        <f>IF(I8769="","",IF($C$7="HB",I8769-TIME(VLOOKUP($C$6,Reference!$B$12:$C$16,2,0),0,0),I8769-TIME(VLOOKUP($C$6,Reference!$B$12:$C$16,2,0),0,0)+TIME(1,0,0)))</f>
        <v>42005.166666666664</v>
      </c>
      <c r="I8769" s="29">
        <v>42005.375</v>
      </c>
      <c r="J8769" s="42">
        <v>10224</v>
      </c>
    </row>
    <row r="8770" spans="5:10" x14ac:dyDescent="0.25">
      <c r="E8770" s="19">
        <f t="shared" si="408"/>
        <v>227</v>
      </c>
      <c r="F8770" s="28" t="str">
        <f t="shared" si="409"/>
        <v>1/1/2015</v>
      </c>
      <c r="G8770" s="28" t="str">
        <f t="shared" si="410"/>
        <v>5</v>
      </c>
      <c r="H8770" s="29">
        <f>IF(I8770="","",IF($C$7="HB",I8770-TIME(VLOOKUP($C$6,Reference!$B$12:$C$16,2,0),0,0),I8770-TIME(VLOOKUP($C$6,Reference!$B$12:$C$16,2,0),0,0)+TIME(1,0,0)))</f>
        <v>42005.208333333328</v>
      </c>
      <c r="I8770" s="29">
        <v>42005.416666666664</v>
      </c>
      <c r="J8770" s="42">
        <v>9940</v>
      </c>
    </row>
    <row r="8771" spans="5:10" x14ac:dyDescent="0.25">
      <c r="E8771" s="19">
        <f t="shared" si="408"/>
        <v>227</v>
      </c>
      <c r="F8771" s="28" t="str">
        <f t="shared" si="409"/>
        <v>1/1/2015</v>
      </c>
      <c r="G8771" s="28" t="str">
        <f t="shared" si="410"/>
        <v>6</v>
      </c>
      <c r="H8771" s="29">
        <f>IF(I8771="","",IF($C$7="HB",I8771-TIME(VLOOKUP($C$6,Reference!$B$12:$C$16,2,0),0,0),I8771-TIME(VLOOKUP($C$6,Reference!$B$12:$C$16,2,0),0,0)+TIME(1,0,0)))</f>
        <v>42005.25</v>
      </c>
      <c r="I8771" s="29">
        <v>42005.458333333336</v>
      </c>
      <c r="J8771" s="42">
        <v>9787</v>
      </c>
    </row>
    <row r="8772" spans="5:10" x14ac:dyDescent="0.25">
      <c r="E8772" s="19">
        <f t="shared" si="408"/>
        <v>227</v>
      </c>
      <c r="F8772" s="28" t="str">
        <f t="shared" si="409"/>
        <v>1/1/2015</v>
      </c>
      <c r="G8772" s="28" t="str">
        <f t="shared" si="410"/>
        <v>7</v>
      </c>
      <c r="H8772" s="29">
        <f>IF(I8772="","",IF($C$7="HB",I8772-TIME(VLOOKUP($C$6,Reference!$B$12:$C$16,2,0),0,0),I8772-TIME(VLOOKUP($C$6,Reference!$B$12:$C$16,2,0),0,0)+TIME(1,0,0)))</f>
        <v>42005.291666666664</v>
      </c>
      <c r="I8772" s="29">
        <v>42005.5</v>
      </c>
      <c r="J8772" s="42">
        <v>9774</v>
      </c>
    </row>
    <row r="8773" spans="5:10" x14ac:dyDescent="0.25">
      <c r="E8773" s="19">
        <f t="shared" si="408"/>
        <v>227</v>
      </c>
      <c r="F8773" s="28" t="str">
        <f t="shared" si="409"/>
        <v>1/1/2015</v>
      </c>
      <c r="G8773" s="28" t="str">
        <f t="shared" si="410"/>
        <v>8</v>
      </c>
      <c r="H8773" s="29">
        <f>IF(I8773="","",IF($C$7="HB",I8773-TIME(VLOOKUP($C$6,Reference!$B$12:$C$16,2,0),0,0),I8773-TIME(VLOOKUP($C$6,Reference!$B$12:$C$16,2,0),0,0)+TIME(1,0,0)))</f>
        <v>42005.333333333328</v>
      </c>
      <c r="I8773" s="29">
        <v>42005.541666666664</v>
      </c>
      <c r="J8773" s="42">
        <v>9956</v>
      </c>
    </row>
    <row r="8774" spans="5:10" x14ac:dyDescent="0.25">
      <c r="E8774" s="19">
        <f t="shared" ref="E8774:E8837" si="411">$C$16</f>
        <v>227</v>
      </c>
      <c r="F8774" s="28" t="str">
        <f t="shared" ref="F8774:F8837" si="412">TEXT(H8774,"m/d/yyyy")</f>
        <v>1/1/2015</v>
      </c>
      <c r="G8774" s="28" t="str">
        <f t="shared" ref="G8774:G8837" si="413">TEXT(H8774,"h")</f>
        <v>9</v>
      </c>
      <c r="H8774" s="29">
        <f>IF(I8774="","",IF($C$7="HB",I8774-TIME(VLOOKUP($C$6,Reference!$B$12:$C$16,2,0),0,0),I8774-TIME(VLOOKUP($C$6,Reference!$B$12:$C$16,2,0),0,0)+TIME(1,0,0)))</f>
        <v>42005.375</v>
      </c>
      <c r="I8774" s="29">
        <v>42005.583333333336</v>
      </c>
      <c r="J8774" s="42">
        <v>10330</v>
      </c>
    </row>
    <row r="8775" spans="5:10" x14ac:dyDescent="0.25">
      <c r="E8775" s="19">
        <f t="shared" si="411"/>
        <v>227</v>
      </c>
      <c r="F8775" s="28" t="str">
        <f t="shared" si="412"/>
        <v>1/1/2015</v>
      </c>
      <c r="G8775" s="28" t="str">
        <f t="shared" si="413"/>
        <v>10</v>
      </c>
      <c r="H8775" s="29">
        <f>IF(I8775="","",IF($C$7="HB",I8775-TIME(VLOOKUP($C$6,Reference!$B$12:$C$16,2,0),0,0),I8775-TIME(VLOOKUP($C$6,Reference!$B$12:$C$16,2,0),0,0)+TIME(1,0,0)))</f>
        <v>42005.416666666664</v>
      </c>
      <c r="I8775" s="29">
        <v>42005.625</v>
      </c>
      <c r="J8775" s="42">
        <v>10545</v>
      </c>
    </row>
    <row r="8776" spans="5:10" x14ac:dyDescent="0.25">
      <c r="E8776" s="19">
        <f t="shared" si="411"/>
        <v>227</v>
      </c>
      <c r="F8776" s="28" t="str">
        <f t="shared" si="412"/>
        <v>1/1/2015</v>
      </c>
      <c r="G8776" s="28" t="str">
        <f t="shared" si="413"/>
        <v>11</v>
      </c>
      <c r="H8776" s="29">
        <f>IF(I8776="","",IF($C$7="HB",I8776-TIME(VLOOKUP($C$6,Reference!$B$12:$C$16,2,0),0,0),I8776-TIME(VLOOKUP($C$6,Reference!$B$12:$C$16,2,0),0,0)+TIME(1,0,0)))</f>
        <v>42005.458333333328</v>
      </c>
      <c r="I8776" s="29">
        <v>42005.666666666664</v>
      </c>
      <c r="J8776" s="42">
        <v>10608</v>
      </c>
    </row>
    <row r="8777" spans="5:10" x14ac:dyDescent="0.25">
      <c r="E8777" s="19">
        <f t="shared" si="411"/>
        <v>227</v>
      </c>
      <c r="F8777" s="28" t="str">
        <f t="shared" si="412"/>
        <v>1/1/2015</v>
      </c>
      <c r="G8777" s="28" t="str">
        <f t="shared" si="413"/>
        <v>12</v>
      </c>
      <c r="H8777" s="29">
        <f>IF(I8777="","",IF($C$7="HB",I8777-TIME(VLOOKUP($C$6,Reference!$B$12:$C$16,2,0),0,0),I8777-TIME(VLOOKUP($C$6,Reference!$B$12:$C$16,2,0),0,0)+TIME(1,0,0)))</f>
        <v>42005.5</v>
      </c>
      <c r="I8777" s="29">
        <v>42005.708333333336</v>
      </c>
      <c r="J8777" s="42">
        <v>10524</v>
      </c>
    </row>
    <row r="8778" spans="5:10" x14ac:dyDescent="0.25">
      <c r="E8778" s="19">
        <f t="shared" si="411"/>
        <v>227</v>
      </c>
      <c r="F8778" s="28" t="str">
        <f t="shared" si="412"/>
        <v>1/1/2015</v>
      </c>
      <c r="G8778" s="28" t="str">
        <f t="shared" si="413"/>
        <v>13</v>
      </c>
      <c r="H8778" s="29">
        <f>IF(I8778="","",IF($C$7="HB",I8778-TIME(VLOOKUP($C$6,Reference!$B$12:$C$16,2,0),0,0),I8778-TIME(VLOOKUP($C$6,Reference!$B$12:$C$16,2,0),0,0)+TIME(1,0,0)))</f>
        <v>42005.541666666664</v>
      </c>
      <c r="I8778" s="29">
        <v>42005.75</v>
      </c>
      <c r="J8778" s="42">
        <v>10485</v>
      </c>
    </row>
    <row r="8779" spans="5:10" x14ac:dyDescent="0.25">
      <c r="E8779" s="19">
        <f t="shared" si="411"/>
        <v>227</v>
      </c>
      <c r="F8779" s="28" t="str">
        <f t="shared" si="412"/>
        <v>1/1/2015</v>
      </c>
      <c r="G8779" s="28" t="str">
        <f t="shared" si="413"/>
        <v>14</v>
      </c>
      <c r="H8779" s="29">
        <f>IF(I8779="","",IF($C$7="HB",I8779-TIME(VLOOKUP($C$6,Reference!$B$12:$C$16,2,0),0,0),I8779-TIME(VLOOKUP($C$6,Reference!$B$12:$C$16,2,0),0,0)+TIME(1,0,0)))</f>
        <v>42005.583333333328</v>
      </c>
      <c r="I8779" s="29">
        <v>42005.791666666664</v>
      </c>
      <c r="J8779" s="42">
        <v>10342</v>
      </c>
    </row>
    <row r="8780" spans="5:10" x14ac:dyDescent="0.25">
      <c r="E8780" s="19">
        <f t="shared" si="411"/>
        <v>227</v>
      </c>
      <c r="F8780" s="28" t="str">
        <f t="shared" si="412"/>
        <v>1/1/2015</v>
      </c>
      <c r="G8780" s="28" t="str">
        <f t="shared" si="413"/>
        <v>15</v>
      </c>
      <c r="H8780" s="29">
        <f>IF(I8780="","",IF($C$7="HB",I8780-TIME(VLOOKUP($C$6,Reference!$B$12:$C$16,2,0),0,0),I8780-TIME(VLOOKUP($C$6,Reference!$B$12:$C$16,2,0),0,0)+TIME(1,0,0)))</f>
        <v>42005.625</v>
      </c>
      <c r="I8780" s="29">
        <v>42005.833333333336</v>
      </c>
      <c r="J8780" s="42">
        <v>10137</v>
      </c>
    </row>
    <row r="8781" spans="5:10" x14ac:dyDescent="0.25">
      <c r="E8781" s="19">
        <f t="shared" si="411"/>
        <v>227</v>
      </c>
      <c r="F8781" s="28" t="str">
        <f t="shared" si="412"/>
        <v>1/1/2015</v>
      </c>
      <c r="G8781" s="28" t="str">
        <f t="shared" si="413"/>
        <v>16</v>
      </c>
      <c r="H8781" s="29">
        <f>IF(I8781="","",IF($C$7="HB",I8781-TIME(VLOOKUP($C$6,Reference!$B$12:$C$16,2,0),0,0),I8781-TIME(VLOOKUP($C$6,Reference!$B$12:$C$16,2,0),0,0)+TIME(1,0,0)))</f>
        <v>42005.666666666664</v>
      </c>
      <c r="I8781" s="29">
        <v>42005.875</v>
      </c>
      <c r="J8781" s="42">
        <v>9985</v>
      </c>
    </row>
    <row r="8782" spans="5:10" x14ac:dyDescent="0.25">
      <c r="E8782" s="19">
        <f t="shared" si="411"/>
        <v>227</v>
      </c>
      <c r="F8782" s="28" t="str">
        <f t="shared" si="412"/>
        <v>1/1/2015</v>
      </c>
      <c r="G8782" s="28" t="str">
        <f t="shared" si="413"/>
        <v>17</v>
      </c>
      <c r="H8782" s="29">
        <f>IF(I8782="","",IF($C$7="HB",I8782-TIME(VLOOKUP($C$6,Reference!$B$12:$C$16,2,0),0,0),I8782-TIME(VLOOKUP($C$6,Reference!$B$12:$C$16,2,0),0,0)+TIME(1,0,0)))</f>
        <v>42005.708333333328</v>
      </c>
      <c r="I8782" s="29">
        <v>42005.916666666664</v>
      </c>
      <c r="J8782" s="42">
        <v>9964</v>
      </c>
    </row>
    <row r="8783" spans="5:10" x14ac:dyDescent="0.25">
      <c r="E8783" s="19">
        <f t="shared" si="411"/>
        <v>227</v>
      </c>
      <c r="F8783" s="28" t="str">
        <f t="shared" si="412"/>
        <v>1/1/2015</v>
      </c>
      <c r="G8783" s="28" t="str">
        <f t="shared" si="413"/>
        <v>18</v>
      </c>
      <c r="H8783" s="29">
        <f>IF(I8783="","",IF($C$7="HB",I8783-TIME(VLOOKUP($C$6,Reference!$B$12:$C$16,2,0),0,0),I8783-TIME(VLOOKUP($C$6,Reference!$B$12:$C$16,2,0),0,0)+TIME(1,0,0)))</f>
        <v>42005.75</v>
      </c>
      <c r="I8783" s="29">
        <v>42005.958333333336</v>
      </c>
      <c r="J8783" s="42">
        <v>10196</v>
      </c>
    </row>
    <row r="8784" spans="5:10" x14ac:dyDescent="0.25">
      <c r="E8784" s="19">
        <f t="shared" si="411"/>
        <v>227</v>
      </c>
      <c r="F8784" s="28" t="str">
        <f t="shared" si="412"/>
        <v>1/1/2015</v>
      </c>
      <c r="G8784" s="28" t="str">
        <f t="shared" si="413"/>
        <v>19</v>
      </c>
      <c r="H8784" s="29">
        <f>IF(I8784="","",IF($C$7="HB",I8784-TIME(VLOOKUP($C$6,Reference!$B$12:$C$16,2,0),0,0),I8784-TIME(VLOOKUP($C$6,Reference!$B$12:$C$16,2,0),0,0)+TIME(1,0,0)))</f>
        <v>42005.791666666664</v>
      </c>
      <c r="I8784" s="29">
        <v>42006</v>
      </c>
      <c r="J8784" s="42">
        <v>10859</v>
      </c>
    </row>
    <row r="8785" spans="5:10" x14ac:dyDescent="0.25">
      <c r="E8785" s="19">
        <f t="shared" si="411"/>
        <v>227</v>
      </c>
      <c r="F8785" s="28" t="str">
        <f t="shared" si="412"/>
        <v>1/1/2015</v>
      </c>
      <c r="G8785" s="28" t="str">
        <f t="shared" si="413"/>
        <v>20</v>
      </c>
      <c r="H8785" s="29">
        <f>IF(I8785="","",IF($C$7="HB",I8785-TIME(VLOOKUP($C$6,Reference!$B$12:$C$16,2,0),0,0),I8785-TIME(VLOOKUP($C$6,Reference!$B$12:$C$16,2,0),0,0)+TIME(1,0,0)))</f>
        <v>42005.833333333328</v>
      </c>
      <c r="I8785" s="29">
        <v>42006.041666666664</v>
      </c>
      <c r="J8785" s="42">
        <v>12335</v>
      </c>
    </row>
    <row r="8786" spans="5:10" x14ac:dyDescent="0.25">
      <c r="E8786" s="19">
        <f t="shared" si="411"/>
        <v>227</v>
      </c>
      <c r="F8786" s="28" t="str">
        <f t="shared" si="412"/>
        <v>1/1/2015</v>
      </c>
      <c r="G8786" s="28" t="str">
        <f t="shared" si="413"/>
        <v>21</v>
      </c>
      <c r="H8786" s="29">
        <f>IF(I8786="","",IF($C$7="HB",I8786-TIME(VLOOKUP($C$6,Reference!$B$12:$C$16,2,0),0,0),I8786-TIME(VLOOKUP($C$6,Reference!$B$12:$C$16,2,0),0,0)+TIME(1,0,0)))</f>
        <v>42005.875</v>
      </c>
      <c r="I8786" s="29">
        <v>42006.083333333336</v>
      </c>
      <c r="J8786" s="42">
        <v>12901</v>
      </c>
    </row>
    <row r="8787" spans="5:10" x14ac:dyDescent="0.25">
      <c r="E8787" s="19">
        <f t="shared" si="411"/>
        <v>227</v>
      </c>
      <c r="F8787" s="28" t="str">
        <f t="shared" si="412"/>
        <v>1/1/2015</v>
      </c>
      <c r="G8787" s="28" t="str">
        <f t="shared" si="413"/>
        <v>22</v>
      </c>
      <c r="H8787" s="29">
        <f>IF(I8787="","",IF($C$7="HB",I8787-TIME(VLOOKUP($C$6,Reference!$B$12:$C$16,2,0),0,0),I8787-TIME(VLOOKUP($C$6,Reference!$B$12:$C$16,2,0),0,0)+TIME(1,0,0)))</f>
        <v>42005.916666666664</v>
      </c>
      <c r="I8787" s="29">
        <v>42006.125</v>
      </c>
      <c r="J8787" s="42">
        <v>12827</v>
      </c>
    </row>
    <row r="8788" spans="5:10" x14ac:dyDescent="0.25">
      <c r="E8788" s="19">
        <f t="shared" si="411"/>
        <v>227</v>
      </c>
      <c r="F8788" s="28" t="str">
        <f t="shared" si="412"/>
        <v>1/1/2015</v>
      </c>
      <c r="G8788" s="28" t="str">
        <f t="shared" si="413"/>
        <v>23</v>
      </c>
      <c r="H8788" s="29">
        <f>IF(I8788="","",IF($C$7="HB",I8788-TIME(VLOOKUP($C$6,Reference!$B$12:$C$16,2,0),0,0),I8788-TIME(VLOOKUP($C$6,Reference!$B$12:$C$16,2,0),0,0)+TIME(1,0,0)))</f>
        <v>42005.958333333328</v>
      </c>
      <c r="I8788" s="29">
        <v>42006.166666666664</v>
      </c>
      <c r="J8788" s="42">
        <v>12625</v>
      </c>
    </row>
    <row r="8789" spans="5:10" x14ac:dyDescent="0.25">
      <c r="E8789" s="19">
        <f t="shared" si="411"/>
        <v>227</v>
      </c>
      <c r="F8789" s="28" t="str">
        <f t="shared" si="412"/>
        <v>1/2/2015</v>
      </c>
      <c r="G8789" s="28" t="str">
        <f t="shared" si="413"/>
        <v>0</v>
      </c>
      <c r="H8789" s="29">
        <f>IF(I8789="","",IF($C$7="HB",I8789-TIME(VLOOKUP($C$6,Reference!$B$12:$C$16,2,0),0,0),I8789-TIME(VLOOKUP($C$6,Reference!$B$12:$C$16,2,0),0,0)+TIME(1,0,0)))</f>
        <v>42006</v>
      </c>
      <c r="I8789" s="29">
        <v>42006.208333333336</v>
      </c>
      <c r="J8789" s="42">
        <v>12219</v>
      </c>
    </row>
    <row r="8790" spans="5:10" x14ac:dyDescent="0.25">
      <c r="E8790" s="19">
        <f t="shared" si="411"/>
        <v>227</v>
      </c>
      <c r="F8790" s="28" t="str">
        <f t="shared" si="412"/>
        <v>1/2/2015</v>
      </c>
      <c r="G8790" s="28" t="str">
        <f t="shared" si="413"/>
        <v>1</v>
      </c>
      <c r="H8790" s="29">
        <f>IF(I8790="","",IF($C$7="HB",I8790-TIME(VLOOKUP($C$6,Reference!$B$12:$C$16,2,0),0,0),I8790-TIME(VLOOKUP($C$6,Reference!$B$12:$C$16,2,0),0,0)+TIME(1,0,0)))</f>
        <v>42006.041666666664</v>
      </c>
      <c r="I8790" s="29">
        <v>42006.25</v>
      </c>
      <c r="J8790" s="42">
        <v>11566</v>
      </c>
    </row>
    <row r="8791" spans="5:10" x14ac:dyDescent="0.25">
      <c r="E8791" s="19">
        <f t="shared" si="411"/>
        <v>227</v>
      </c>
      <c r="F8791" s="28" t="str">
        <f t="shared" si="412"/>
        <v>1/2/2015</v>
      </c>
      <c r="G8791" s="28" t="str">
        <f t="shared" si="413"/>
        <v>2</v>
      </c>
      <c r="H8791" s="29">
        <f>IF(I8791="","",IF($C$7="HB",I8791-TIME(VLOOKUP($C$6,Reference!$B$12:$C$16,2,0),0,0),I8791-TIME(VLOOKUP($C$6,Reference!$B$12:$C$16,2,0),0,0)+TIME(1,0,0)))</f>
        <v>42006.083333333328</v>
      </c>
      <c r="I8791" s="29">
        <v>42006.291666666664</v>
      </c>
      <c r="J8791" s="42">
        <v>10847</v>
      </c>
    </row>
    <row r="8792" spans="5:10" x14ac:dyDescent="0.25">
      <c r="E8792" s="19">
        <f t="shared" si="411"/>
        <v>227</v>
      </c>
      <c r="F8792" s="28" t="str">
        <f t="shared" si="412"/>
        <v>1/2/2015</v>
      </c>
      <c r="G8792" s="28" t="str">
        <f t="shared" si="413"/>
        <v>3</v>
      </c>
      <c r="H8792" s="29">
        <f>IF(I8792="","",IF($C$7="HB",I8792-TIME(VLOOKUP($C$6,Reference!$B$12:$C$16,2,0),0,0),I8792-TIME(VLOOKUP($C$6,Reference!$B$12:$C$16,2,0),0,0)+TIME(1,0,0)))</f>
        <v>42006.125</v>
      </c>
      <c r="I8792" s="29">
        <v>42006.333333333336</v>
      </c>
      <c r="J8792" s="42">
        <v>10267</v>
      </c>
    </row>
    <row r="8793" spans="5:10" x14ac:dyDescent="0.25">
      <c r="E8793" s="19">
        <f t="shared" si="411"/>
        <v>227</v>
      </c>
      <c r="F8793" s="28" t="str">
        <f t="shared" si="412"/>
        <v>1/2/2015</v>
      </c>
      <c r="G8793" s="28" t="str">
        <f t="shared" si="413"/>
        <v>4</v>
      </c>
      <c r="H8793" s="29">
        <f>IF(I8793="","",IF($C$7="HB",I8793-TIME(VLOOKUP($C$6,Reference!$B$12:$C$16,2,0),0,0),I8793-TIME(VLOOKUP($C$6,Reference!$B$12:$C$16,2,0),0,0)+TIME(1,0,0)))</f>
        <v>42006.166666666664</v>
      </c>
      <c r="I8793" s="29">
        <v>42006.375</v>
      </c>
      <c r="J8793" s="42">
        <v>9888</v>
      </c>
    </row>
    <row r="8794" spans="5:10" x14ac:dyDescent="0.25">
      <c r="E8794" s="19">
        <f t="shared" si="411"/>
        <v>227</v>
      </c>
      <c r="F8794" s="28" t="str">
        <f t="shared" si="412"/>
        <v>1/2/2015</v>
      </c>
      <c r="G8794" s="28" t="str">
        <f t="shared" si="413"/>
        <v>5</v>
      </c>
      <c r="H8794" s="29">
        <f>IF(I8794="","",IF($C$7="HB",I8794-TIME(VLOOKUP($C$6,Reference!$B$12:$C$16,2,0),0,0),I8794-TIME(VLOOKUP($C$6,Reference!$B$12:$C$16,2,0),0,0)+TIME(1,0,0)))</f>
        <v>42006.208333333328</v>
      </c>
      <c r="I8794" s="29">
        <v>42006.416666666664</v>
      </c>
      <c r="J8794" s="42">
        <v>9708</v>
      </c>
    </row>
    <row r="8795" spans="5:10" x14ac:dyDescent="0.25">
      <c r="E8795" s="19">
        <f t="shared" si="411"/>
        <v>227</v>
      </c>
      <c r="F8795" s="28" t="str">
        <f t="shared" si="412"/>
        <v>1/2/2015</v>
      </c>
      <c r="G8795" s="28" t="str">
        <f t="shared" si="413"/>
        <v>6</v>
      </c>
      <c r="H8795" s="29">
        <f>IF(I8795="","",IF($C$7="HB",I8795-TIME(VLOOKUP($C$6,Reference!$B$12:$C$16,2,0),0,0),I8795-TIME(VLOOKUP($C$6,Reference!$B$12:$C$16,2,0),0,0)+TIME(1,0,0)))</f>
        <v>42006.25</v>
      </c>
      <c r="I8795" s="29">
        <v>42006.458333333336</v>
      </c>
      <c r="J8795" s="42">
        <v>9710</v>
      </c>
    </row>
    <row r="8796" spans="5:10" x14ac:dyDescent="0.25">
      <c r="E8796" s="19">
        <f t="shared" si="411"/>
        <v>227</v>
      </c>
      <c r="F8796" s="28" t="str">
        <f t="shared" si="412"/>
        <v>1/2/2015</v>
      </c>
      <c r="G8796" s="28" t="str">
        <f t="shared" si="413"/>
        <v>7</v>
      </c>
      <c r="H8796" s="29">
        <f>IF(I8796="","",IF($C$7="HB",I8796-TIME(VLOOKUP($C$6,Reference!$B$12:$C$16,2,0),0,0),I8796-TIME(VLOOKUP($C$6,Reference!$B$12:$C$16,2,0),0,0)+TIME(1,0,0)))</f>
        <v>42006.291666666664</v>
      </c>
      <c r="I8796" s="29">
        <v>42006.5</v>
      </c>
      <c r="J8796" s="42">
        <v>9922</v>
      </c>
    </row>
    <row r="8797" spans="5:10" x14ac:dyDescent="0.25">
      <c r="E8797" s="19">
        <f t="shared" si="411"/>
        <v>227</v>
      </c>
      <c r="F8797" s="28" t="str">
        <f t="shared" si="412"/>
        <v>1/2/2015</v>
      </c>
      <c r="G8797" s="28" t="str">
        <f t="shared" si="413"/>
        <v>8</v>
      </c>
      <c r="H8797" s="29">
        <f>IF(I8797="","",IF($C$7="HB",I8797-TIME(VLOOKUP($C$6,Reference!$B$12:$C$16,2,0),0,0),I8797-TIME(VLOOKUP($C$6,Reference!$B$12:$C$16,2,0),0,0)+TIME(1,0,0)))</f>
        <v>42006.333333333328</v>
      </c>
      <c r="I8797" s="29">
        <v>42006.541666666664</v>
      </c>
      <c r="J8797" s="42">
        <v>10423</v>
      </c>
    </row>
    <row r="8798" spans="5:10" x14ac:dyDescent="0.25">
      <c r="E8798" s="19">
        <f t="shared" si="411"/>
        <v>227</v>
      </c>
      <c r="F8798" s="28" t="str">
        <f t="shared" si="412"/>
        <v>1/2/2015</v>
      </c>
      <c r="G8798" s="28" t="str">
        <f t="shared" si="413"/>
        <v>9</v>
      </c>
      <c r="H8798" s="29">
        <f>IF(I8798="","",IF($C$7="HB",I8798-TIME(VLOOKUP($C$6,Reference!$B$12:$C$16,2,0),0,0),I8798-TIME(VLOOKUP($C$6,Reference!$B$12:$C$16,2,0),0,0)+TIME(1,0,0)))</f>
        <v>42006.375</v>
      </c>
      <c r="I8798" s="29">
        <v>42006.583333333336</v>
      </c>
      <c r="J8798" s="42">
        <v>11050</v>
      </c>
    </row>
    <row r="8799" spans="5:10" x14ac:dyDescent="0.25">
      <c r="E8799" s="19">
        <f t="shared" si="411"/>
        <v>227</v>
      </c>
      <c r="F8799" s="28" t="str">
        <f t="shared" si="412"/>
        <v>1/2/2015</v>
      </c>
      <c r="G8799" s="28" t="str">
        <f t="shared" si="413"/>
        <v>10</v>
      </c>
      <c r="H8799" s="29">
        <f>IF(I8799="","",IF($C$7="HB",I8799-TIME(VLOOKUP($C$6,Reference!$B$12:$C$16,2,0),0,0),I8799-TIME(VLOOKUP($C$6,Reference!$B$12:$C$16,2,0),0,0)+TIME(1,0,0)))</f>
        <v>42006.416666666664</v>
      </c>
      <c r="I8799" s="29">
        <v>42006.625</v>
      </c>
      <c r="J8799" s="42">
        <v>11609</v>
      </c>
    </row>
    <row r="8800" spans="5:10" x14ac:dyDescent="0.25">
      <c r="E8800" s="19">
        <f t="shared" si="411"/>
        <v>227</v>
      </c>
      <c r="F8800" s="28" t="str">
        <f t="shared" si="412"/>
        <v>1/2/2015</v>
      </c>
      <c r="G8800" s="28" t="str">
        <f t="shared" si="413"/>
        <v>11</v>
      </c>
      <c r="H8800" s="29">
        <f>IF(I8800="","",IF($C$7="HB",I8800-TIME(VLOOKUP($C$6,Reference!$B$12:$C$16,2,0),0,0),I8800-TIME(VLOOKUP($C$6,Reference!$B$12:$C$16,2,0),0,0)+TIME(1,0,0)))</f>
        <v>42006.458333333328</v>
      </c>
      <c r="I8800" s="29">
        <v>42006.666666666664</v>
      </c>
      <c r="J8800" s="42">
        <v>11829</v>
      </c>
    </row>
    <row r="8801" spans="5:10" x14ac:dyDescent="0.25">
      <c r="E8801" s="19">
        <f t="shared" si="411"/>
        <v>227</v>
      </c>
      <c r="F8801" s="28" t="str">
        <f t="shared" si="412"/>
        <v>1/2/2015</v>
      </c>
      <c r="G8801" s="28" t="str">
        <f t="shared" si="413"/>
        <v>12</v>
      </c>
      <c r="H8801" s="29">
        <f>IF(I8801="","",IF($C$7="HB",I8801-TIME(VLOOKUP($C$6,Reference!$B$12:$C$16,2,0),0,0),I8801-TIME(VLOOKUP($C$6,Reference!$B$12:$C$16,2,0),0,0)+TIME(1,0,0)))</f>
        <v>42006.5</v>
      </c>
      <c r="I8801" s="29">
        <v>42006.708333333336</v>
      </c>
      <c r="J8801" s="42">
        <v>11785</v>
      </c>
    </row>
    <row r="8802" spans="5:10" x14ac:dyDescent="0.25">
      <c r="E8802" s="19">
        <f t="shared" si="411"/>
        <v>227</v>
      </c>
      <c r="F8802" s="28" t="str">
        <f t="shared" si="412"/>
        <v>1/2/2015</v>
      </c>
      <c r="G8802" s="28" t="str">
        <f t="shared" si="413"/>
        <v>13</v>
      </c>
      <c r="H8802" s="29">
        <f>IF(I8802="","",IF($C$7="HB",I8802-TIME(VLOOKUP($C$6,Reference!$B$12:$C$16,2,0),0,0),I8802-TIME(VLOOKUP($C$6,Reference!$B$12:$C$16,2,0),0,0)+TIME(1,0,0)))</f>
        <v>42006.541666666664</v>
      </c>
      <c r="I8802" s="29">
        <v>42006.75</v>
      </c>
      <c r="J8802" s="42">
        <v>11633</v>
      </c>
    </row>
    <row r="8803" spans="5:10" x14ac:dyDescent="0.25">
      <c r="E8803" s="19">
        <f t="shared" si="411"/>
        <v>227</v>
      </c>
      <c r="F8803" s="28" t="str">
        <f t="shared" si="412"/>
        <v>1/2/2015</v>
      </c>
      <c r="G8803" s="28" t="str">
        <f t="shared" si="413"/>
        <v>14</v>
      </c>
      <c r="H8803" s="29">
        <f>IF(I8803="","",IF($C$7="HB",I8803-TIME(VLOOKUP($C$6,Reference!$B$12:$C$16,2,0),0,0),I8803-TIME(VLOOKUP($C$6,Reference!$B$12:$C$16,2,0),0,0)+TIME(1,0,0)))</f>
        <v>42006.583333333328</v>
      </c>
      <c r="I8803" s="29">
        <v>42006.791666666664</v>
      </c>
      <c r="J8803" s="42">
        <v>11369</v>
      </c>
    </row>
    <row r="8804" spans="5:10" x14ac:dyDescent="0.25">
      <c r="E8804" s="19">
        <f t="shared" si="411"/>
        <v>227</v>
      </c>
      <c r="F8804" s="28" t="str">
        <f t="shared" si="412"/>
        <v>1/2/2015</v>
      </c>
      <c r="G8804" s="28" t="str">
        <f t="shared" si="413"/>
        <v>15</v>
      </c>
      <c r="H8804" s="29">
        <f>IF(I8804="","",IF($C$7="HB",I8804-TIME(VLOOKUP($C$6,Reference!$B$12:$C$16,2,0),0,0),I8804-TIME(VLOOKUP($C$6,Reference!$B$12:$C$16,2,0),0,0)+TIME(1,0,0)))</f>
        <v>42006.625</v>
      </c>
      <c r="I8804" s="29">
        <v>42006.833333333336</v>
      </c>
      <c r="J8804" s="42">
        <v>11078</v>
      </c>
    </row>
    <row r="8805" spans="5:10" x14ac:dyDescent="0.25">
      <c r="E8805" s="19">
        <f t="shared" si="411"/>
        <v>227</v>
      </c>
      <c r="F8805" s="28" t="str">
        <f t="shared" si="412"/>
        <v>1/2/2015</v>
      </c>
      <c r="G8805" s="28" t="str">
        <f t="shared" si="413"/>
        <v>16</v>
      </c>
      <c r="H8805" s="29">
        <f>IF(I8805="","",IF($C$7="HB",I8805-TIME(VLOOKUP($C$6,Reference!$B$12:$C$16,2,0),0,0),I8805-TIME(VLOOKUP($C$6,Reference!$B$12:$C$16,2,0),0,0)+TIME(1,0,0)))</f>
        <v>42006.666666666664</v>
      </c>
      <c r="I8805" s="29">
        <v>42006.875</v>
      </c>
      <c r="J8805" s="42">
        <v>10838</v>
      </c>
    </row>
    <row r="8806" spans="5:10" x14ac:dyDescent="0.25">
      <c r="E8806" s="19">
        <f t="shared" si="411"/>
        <v>227</v>
      </c>
      <c r="F8806" s="28" t="str">
        <f t="shared" si="412"/>
        <v>1/2/2015</v>
      </c>
      <c r="G8806" s="28" t="str">
        <f t="shared" si="413"/>
        <v>17</v>
      </c>
      <c r="H8806" s="29">
        <f>IF(I8806="","",IF($C$7="HB",I8806-TIME(VLOOKUP($C$6,Reference!$B$12:$C$16,2,0),0,0),I8806-TIME(VLOOKUP($C$6,Reference!$B$12:$C$16,2,0),0,0)+TIME(1,0,0)))</f>
        <v>42006.708333333328</v>
      </c>
      <c r="I8806" s="29">
        <v>42006.916666666664</v>
      </c>
      <c r="J8806" s="42">
        <v>10798</v>
      </c>
    </row>
    <row r="8807" spans="5:10" x14ac:dyDescent="0.25">
      <c r="E8807" s="19">
        <f t="shared" si="411"/>
        <v>227</v>
      </c>
      <c r="F8807" s="28" t="str">
        <f t="shared" si="412"/>
        <v>1/2/2015</v>
      </c>
      <c r="G8807" s="28" t="str">
        <f t="shared" si="413"/>
        <v>18</v>
      </c>
      <c r="H8807" s="29">
        <f>IF(I8807="","",IF($C$7="HB",I8807-TIME(VLOOKUP($C$6,Reference!$B$12:$C$16,2,0),0,0),I8807-TIME(VLOOKUP($C$6,Reference!$B$12:$C$16,2,0),0,0)+TIME(1,0,0)))</f>
        <v>42006.75</v>
      </c>
      <c r="I8807" s="29">
        <v>42006.958333333336</v>
      </c>
      <c r="J8807" s="42">
        <v>10975</v>
      </c>
    </row>
    <row r="8808" spans="5:10" x14ac:dyDescent="0.25">
      <c r="E8808" s="19">
        <f t="shared" si="411"/>
        <v>227</v>
      </c>
      <c r="F8808" s="28" t="str">
        <f t="shared" si="412"/>
        <v>1/2/2015</v>
      </c>
      <c r="G8808" s="28" t="str">
        <f t="shared" si="413"/>
        <v>19</v>
      </c>
      <c r="H8808" s="29">
        <f>IF(I8808="","",IF($C$7="HB",I8808-TIME(VLOOKUP($C$6,Reference!$B$12:$C$16,2,0),0,0),I8808-TIME(VLOOKUP($C$6,Reference!$B$12:$C$16,2,0),0,0)+TIME(1,0,0)))</f>
        <v>42006.791666666664</v>
      </c>
      <c r="I8808" s="29">
        <v>42007</v>
      </c>
      <c r="J8808" s="42">
        <v>11505</v>
      </c>
    </row>
    <row r="8809" spans="5:10" x14ac:dyDescent="0.25">
      <c r="E8809" s="19">
        <f t="shared" si="411"/>
        <v>227</v>
      </c>
      <c r="F8809" s="28" t="str">
        <f t="shared" si="412"/>
        <v>1/2/2015</v>
      </c>
      <c r="G8809" s="28" t="str">
        <f t="shared" si="413"/>
        <v>20</v>
      </c>
      <c r="H8809" s="29">
        <f>IF(I8809="","",IF($C$7="HB",I8809-TIME(VLOOKUP($C$6,Reference!$B$12:$C$16,2,0),0,0),I8809-TIME(VLOOKUP($C$6,Reference!$B$12:$C$16,2,0),0,0)+TIME(1,0,0)))</f>
        <v>42006.833333333328</v>
      </c>
      <c r="I8809" s="29">
        <v>42007.041666666664</v>
      </c>
      <c r="J8809" s="42">
        <v>12846</v>
      </c>
    </row>
    <row r="8810" spans="5:10" x14ac:dyDescent="0.25">
      <c r="E8810" s="19">
        <f t="shared" si="411"/>
        <v>227</v>
      </c>
      <c r="F8810" s="28" t="str">
        <f t="shared" si="412"/>
        <v>1/2/2015</v>
      </c>
      <c r="G8810" s="28" t="str">
        <f t="shared" si="413"/>
        <v>21</v>
      </c>
      <c r="H8810" s="29">
        <f>IF(I8810="","",IF($C$7="HB",I8810-TIME(VLOOKUP($C$6,Reference!$B$12:$C$16,2,0),0,0),I8810-TIME(VLOOKUP($C$6,Reference!$B$12:$C$16,2,0),0,0)+TIME(1,0,0)))</f>
        <v>42006.875</v>
      </c>
      <c r="I8810" s="29">
        <v>42007.083333333336</v>
      </c>
      <c r="J8810" s="42">
        <v>13327</v>
      </c>
    </row>
    <row r="8811" spans="5:10" x14ac:dyDescent="0.25">
      <c r="E8811" s="19">
        <f t="shared" si="411"/>
        <v>227</v>
      </c>
      <c r="F8811" s="28" t="str">
        <f t="shared" si="412"/>
        <v>1/2/2015</v>
      </c>
      <c r="G8811" s="28" t="str">
        <f t="shared" si="413"/>
        <v>22</v>
      </c>
      <c r="H8811" s="29">
        <f>IF(I8811="","",IF($C$7="HB",I8811-TIME(VLOOKUP($C$6,Reference!$B$12:$C$16,2,0),0,0),I8811-TIME(VLOOKUP($C$6,Reference!$B$12:$C$16,2,0),0,0)+TIME(1,0,0)))</f>
        <v>42006.916666666664</v>
      </c>
      <c r="I8811" s="29">
        <v>42007.125</v>
      </c>
      <c r="J8811" s="42">
        <v>13132</v>
      </c>
    </row>
    <row r="8812" spans="5:10" x14ac:dyDescent="0.25">
      <c r="E8812" s="19">
        <f t="shared" si="411"/>
        <v>227</v>
      </c>
      <c r="F8812" s="28" t="str">
        <f t="shared" si="412"/>
        <v>1/2/2015</v>
      </c>
      <c r="G8812" s="28" t="str">
        <f t="shared" si="413"/>
        <v>23</v>
      </c>
      <c r="H8812" s="29">
        <f>IF(I8812="","",IF($C$7="HB",I8812-TIME(VLOOKUP($C$6,Reference!$B$12:$C$16,2,0),0,0),I8812-TIME(VLOOKUP($C$6,Reference!$B$12:$C$16,2,0),0,0)+TIME(1,0,0)))</f>
        <v>42006.958333333328</v>
      </c>
      <c r="I8812" s="29">
        <v>42007.166666666664</v>
      </c>
      <c r="J8812" s="42">
        <v>12847</v>
      </c>
    </row>
    <row r="8813" spans="5:10" x14ac:dyDescent="0.25">
      <c r="E8813" s="19">
        <f t="shared" si="411"/>
        <v>227</v>
      </c>
      <c r="F8813" s="28" t="str">
        <f t="shared" si="412"/>
        <v>1/3/2015</v>
      </c>
      <c r="G8813" s="28" t="str">
        <f t="shared" si="413"/>
        <v>0</v>
      </c>
      <c r="H8813" s="29">
        <f>IF(I8813="","",IF($C$7="HB",I8813-TIME(VLOOKUP($C$6,Reference!$B$12:$C$16,2,0),0,0),I8813-TIME(VLOOKUP($C$6,Reference!$B$12:$C$16,2,0),0,0)+TIME(1,0,0)))</f>
        <v>42007</v>
      </c>
      <c r="I8813" s="29">
        <v>42007.208333333336</v>
      </c>
      <c r="J8813" s="42">
        <v>12426</v>
      </c>
    </row>
    <row r="8814" spans="5:10" x14ac:dyDescent="0.25">
      <c r="E8814" s="19">
        <f t="shared" si="411"/>
        <v>227</v>
      </c>
      <c r="F8814" s="28" t="str">
        <f t="shared" si="412"/>
        <v>1/3/2015</v>
      </c>
      <c r="G8814" s="28" t="str">
        <f t="shared" si="413"/>
        <v>1</v>
      </c>
      <c r="H8814" s="29">
        <f>IF(I8814="","",IF($C$7="HB",I8814-TIME(VLOOKUP($C$6,Reference!$B$12:$C$16,2,0),0,0),I8814-TIME(VLOOKUP($C$6,Reference!$B$12:$C$16,2,0),0,0)+TIME(1,0,0)))</f>
        <v>42007.041666666664</v>
      </c>
      <c r="I8814" s="29">
        <v>42007.25</v>
      </c>
      <c r="J8814" s="42">
        <v>11938</v>
      </c>
    </row>
    <row r="8815" spans="5:10" x14ac:dyDescent="0.25">
      <c r="E8815" s="19">
        <f t="shared" si="411"/>
        <v>227</v>
      </c>
      <c r="F8815" s="28" t="str">
        <f t="shared" si="412"/>
        <v>1/3/2015</v>
      </c>
      <c r="G8815" s="28" t="str">
        <f t="shared" si="413"/>
        <v>2</v>
      </c>
      <c r="H8815" s="29">
        <f>IF(I8815="","",IF($C$7="HB",I8815-TIME(VLOOKUP($C$6,Reference!$B$12:$C$16,2,0),0,0),I8815-TIME(VLOOKUP($C$6,Reference!$B$12:$C$16,2,0),0,0)+TIME(1,0,0)))</f>
        <v>42007.083333333328</v>
      </c>
      <c r="I8815" s="29">
        <v>42007.291666666664</v>
      </c>
      <c r="J8815" s="42">
        <v>11201</v>
      </c>
    </row>
    <row r="8816" spans="5:10" x14ac:dyDescent="0.25">
      <c r="E8816" s="19">
        <f t="shared" si="411"/>
        <v>227</v>
      </c>
      <c r="F8816" s="28" t="str">
        <f t="shared" si="412"/>
        <v>1/3/2015</v>
      </c>
      <c r="G8816" s="28" t="str">
        <f t="shared" si="413"/>
        <v>3</v>
      </c>
      <c r="H8816" s="29">
        <f>IF(I8816="","",IF($C$7="HB",I8816-TIME(VLOOKUP($C$6,Reference!$B$12:$C$16,2,0),0,0),I8816-TIME(VLOOKUP($C$6,Reference!$B$12:$C$16,2,0),0,0)+TIME(1,0,0)))</f>
        <v>42007.125</v>
      </c>
      <c r="I8816" s="29">
        <v>42007.333333333336</v>
      </c>
      <c r="J8816" s="42">
        <v>10567</v>
      </c>
    </row>
    <row r="8817" spans="5:10" x14ac:dyDescent="0.25">
      <c r="E8817" s="19">
        <f t="shared" si="411"/>
        <v>227</v>
      </c>
      <c r="F8817" s="28" t="str">
        <f t="shared" si="412"/>
        <v>1/3/2015</v>
      </c>
      <c r="G8817" s="28" t="str">
        <f t="shared" si="413"/>
        <v>4</v>
      </c>
      <c r="H8817" s="29">
        <f>IF(I8817="","",IF($C$7="HB",I8817-TIME(VLOOKUP($C$6,Reference!$B$12:$C$16,2,0),0,0),I8817-TIME(VLOOKUP($C$6,Reference!$B$12:$C$16,2,0),0,0)+TIME(1,0,0)))</f>
        <v>42007.166666666664</v>
      </c>
      <c r="I8817" s="29">
        <v>42007.375</v>
      </c>
      <c r="J8817" s="42">
        <v>10401</v>
      </c>
    </row>
    <row r="8818" spans="5:10" x14ac:dyDescent="0.25">
      <c r="E8818" s="19">
        <f t="shared" si="411"/>
        <v>227</v>
      </c>
      <c r="F8818" s="28" t="str">
        <f t="shared" si="412"/>
        <v>1/3/2015</v>
      </c>
      <c r="G8818" s="28" t="str">
        <f t="shared" si="413"/>
        <v>5</v>
      </c>
      <c r="H8818" s="29">
        <f>IF(I8818="","",IF($C$7="HB",I8818-TIME(VLOOKUP($C$6,Reference!$B$12:$C$16,2,0),0,0),I8818-TIME(VLOOKUP($C$6,Reference!$B$12:$C$16,2,0),0,0)+TIME(1,0,0)))</f>
        <v>42007.208333333328</v>
      </c>
      <c r="I8818" s="29">
        <v>42007.416666666664</v>
      </c>
      <c r="J8818" s="42">
        <v>10188</v>
      </c>
    </row>
    <row r="8819" spans="5:10" x14ac:dyDescent="0.25">
      <c r="E8819" s="19">
        <f t="shared" si="411"/>
        <v>227</v>
      </c>
      <c r="F8819" s="28" t="str">
        <f t="shared" si="412"/>
        <v>1/3/2015</v>
      </c>
      <c r="G8819" s="28" t="str">
        <f t="shared" si="413"/>
        <v>6</v>
      </c>
      <c r="H8819" s="29">
        <f>IF(I8819="","",IF($C$7="HB",I8819-TIME(VLOOKUP($C$6,Reference!$B$12:$C$16,2,0),0,0),I8819-TIME(VLOOKUP($C$6,Reference!$B$12:$C$16,2,0),0,0)+TIME(1,0,0)))</f>
        <v>42007.25</v>
      </c>
      <c r="I8819" s="29">
        <v>42007.458333333336</v>
      </c>
      <c r="J8819" s="42">
        <v>10064</v>
      </c>
    </row>
    <row r="8820" spans="5:10" x14ac:dyDescent="0.25">
      <c r="E8820" s="19">
        <f t="shared" si="411"/>
        <v>227</v>
      </c>
      <c r="F8820" s="28" t="str">
        <f t="shared" si="412"/>
        <v>1/3/2015</v>
      </c>
      <c r="G8820" s="28" t="str">
        <f t="shared" si="413"/>
        <v>7</v>
      </c>
      <c r="H8820" s="29">
        <f>IF(I8820="","",IF($C$7="HB",I8820-TIME(VLOOKUP($C$6,Reference!$B$12:$C$16,2,0),0,0),I8820-TIME(VLOOKUP($C$6,Reference!$B$12:$C$16,2,0),0,0)+TIME(1,0,0)))</f>
        <v>42007.291666666664</v>
      </c>
      <c r="I8820" s="29">
        <v>42007.5</v>
      </c>
      <c r="J8820" s="42">
        <v>10037</v>
      </c>
    </row>
    <row r="8821" spans="5:10" x14ac:dyDescent="0.25">
      <c r="E8821" s="19">
        <f t="shared" si="411"/>
        <v>227</v>
      </c>
      <c r="F8821" s="28" t="str">
        <f t="shared" si="412"/>
        <v>1/3/2015</v>
      </c>
      <c r="G8821" s="28" t="str">
        <f t="shared" si="413"/>
        <v>8</v>
      </c>
      <c r="H8821" s="29">
        <f>IF(I8821="","",IF($C$7="HB",I8821-TIME(VLOOKUP($C$6,Reference!$B$12:$C$16,2,0),0,0),I8821-TIME(VLOOKUP($C$6,Reference!$B$12:$C$16,2,0),0,0)+TIME(1,0,0)))</f>
        <v>42007.333333333328</v>
      </c>
      <c r="I8821" s="29">
        <v>42007.541666666664</v>
      </c>
      <c r="J8821" s="42">
        <v>10314</v>
      </c>
    </row>
    <row r="8822" spans="5:10" x14ac:dyDescent="0.25">
      <c r="E8822" s="19">
        <f t="shared" si="411"/>
        <v>227</v>
      </c>
      <c r="F8822" s="28" t="str">
        <f t="shared" si="412"/>
        <v>1/3/2015</v>
      </c>
      <c r="G8822" s="28" t="str">
        <f t="shared" si="413"/>
        <v>9</v>
      </c>
      <c r="H8822" s="29">
        <f>IF(I8822="","",IF($C$7="HB",I8822-TIME(VLOOKUP($C$6,Reference!$B$12:$C$16,2,0),0,0),I8822-TIME(VLOOKUP($C$6,Reference!$B$12:$C$16,2,0),0,0)+TIME(1,0,0)))</f>
        <v>42007.375</v>
      </c>
      <c r="I8822" s="29">
        <v>42007.583333333336</v>
      </c>
      <c r="J8822" s="42">
        <v>10780</v>
      </c>
    </row>
    <row r="8823" spans="5:10" x14ac:dyDescent="0.25">
      <c r="E8823" s="19">
        <f t="shared" si="411"/>
        <v>227</v>
      </c>
      <c r="F8823" s="28" t="str">
        <f t="shared" si="412"/>
        <v>1/3/2015</v>
      </c>
      <c r="G8823" s="28" t="str">
        <f t="shared" si="413"/>
        <v>10</v>
      </c>
      <c r="H8823" s="29">
        <f>IF(I8823="","",IF($C$7="HB",I8823-TIME(VLOOKUP($C$6,Reference!$B$12:$C$16,2,0),0,0),I8823-TIME(VLOOKUP($C$6,Reference!$B$12:$C$16,2,0),0,0)+TIME(1,0,0)))</f>
        <v>42007.416666666664</v>
      </c>
      <c r="I8823" s="29">
        <v>42007.625</v>
      </c>
      <c r="J8823" s="42">
        <v>10924</v>
      </c>
    </row>
    <row r="8824" spans="5:10" x14ac:dyDescent="0.25">
      <c r="E8824" s="19">
        <f t="shared" si="411"/>
        <v>227</v>
      </c>
      <c r="F8824" s="28" t="str">
        <f t="shared" si="412"/>
        <v>1/3/2015</v>
      </c>
      <c r="G8824" s="28" t="str">
        <f t="shared" si="413"/>
        <v>11</v>
      </c>
      <c r="H8824" s="29">
        <f>IF(I8824="","",IF($C$7="HB",I8824-TIME(VLOOKUP($C$6,Reference!$B$12:$C$16,2,0),0,0),I8824-TIME(VLOOKUP($C$6,Reference!$B$12:$C$16,2,0),0,0)+TIME(1,0,0)))</f>
        <v>42007.458333333328</v>
      </c>
      <c r="I8824" s="29">
        <v>42007.666666666664</v>
      </c>
      <c r="J8824" s="42">
        <v>11085</v>
      </c>
    </row>
    <row r="8825" spans="5:10" x14ac:dyDescent="0.25">
      <c r="E8825" s="19">
        <f t="shared" si="411"/>
        <v>227</v>
      </c>
      <c r="F8825" s="28" t="str">
        <f t="shared" si="412"/>
        <v>1/3/2015</v>
      </c>
      <c r="G8825" s="28" t="str">
        <f t="shared" si="413"/>
        <v>12</v>
      </c>
      <c r="H8825" s="29">
        <f>IF(I8825="","",IF($C$7="HB",I8825-TIME(VLOOKUP($C$6,Reference!$B$12:$C$16,2,0),0,0),I8825-TIME(VLOOKUP($C$6,Reference!$B$12:$C$16,2,0),0,0)+TIME(1,0,0)))</f>
        <v>42007.5</v>
      </c>
      <c r="I8825" s="29">
        <v>42007.708333333336</v>
      </c>
      <c r="J8825" s="42">
        <v>11167</v>
      </c>
    </row>
    <row r="8826" spans="5:10" x14ac:dyDescent="0.25">
      <c r="E8826" s="19">
        <f t="shared" si="411"/>
        <v>227</v>
      </c>
      <c r="F8826" s="28" t="str">
        <f t="shared" si="412"/>
        <v>1/3/2015</v>
      </c>
      <c r="G8826" s="28" t="str">
        <f t="shared" si="413"/>
        <v>13</v>
      </c>
      <c r="H8826" s="29">
        <f>IF(I8826="","",IF($C$7="HB",I8826-TIME(VLOOKUP($C$6,Reference!$B$12:$C$16,2,0),0,0),I8826-TIME(VLOOKUP($C$6,Reference!$B$12:$C$16,2,0),0,0)+TIME(1,0,0)))</f>
        <v>42007.541666666664</v>
      </c>
      <c r="I8826" s="29">
        <v>42007.75</v>
      </c>
      <c r="J8826" s="42">
        <v>10992</v>
      </c>
    </row>
    <row r="8827" spans="5:10" x14ac:dyDescent="0.25">
      <c r="E8827" s="19">
        <f t="shared" si="411"/>
        <v>227</v>
      </c>
      <c r="F8827" s="28" t="str">
        <f t="shared" si="412"/>
        <v>1/3/2015</v>
      </c>
      <c r="G8827" s="28" t="str">
        <f t="shared" si="413"/>
        <v>14</v>
      </c>
      <c r="H8827" s="29">
        <f>IF(I8827="","",IF($C$7="HB",I8827-TIME(VLOOKUP($C$6,Reference!$B$12:$C$16,2,0),0,0),I8827-TIME(VLOOKUP($C$6,Reference!$B$12:$C$16,2,0),0,0)+TIME(1,0,0)))</f>
        <v>42007.583333333328</v>
      </c>
      <c r="I8827" s="29">
        <v>42007.791666666664</v>
      </c>
      <c r="J8827" s="42">
        <v>10769</v>
      </c>
    </row>
    <row r="8828" spans="5:10" x14ac:dyDescent="0.25">
      <c r="E8828" s="19">
        <f t="shared" si="411"/>
        <v>227</v>
      </c>
      <c r="F8828" s="28" t="str">
        <f t="shared" si="412"/>
        <v>1/3/2015</v>
      </c>
      <c r="G8828" s="28" t="str">
        <f t="shared" si="413"/>
        <v>15</v>
      </c>
      <c r="H8828" s="29">
        <f>IF(I8828="","",IF($C$7="HB",I8828-TIME(VLOOKUP($C$6,Reference!$B$12:$C$16,2,0),0,0),I8828-TIME(VLOOKUP($C$6,Reference!$B$12:$C$16,2,0),0,0)+TIME(1,0,0)))</f>
        <v>42007.625</v>
      </c>
      <c r="I8828" s="29">
        <v>42007.833333333336</v>
      </c>
      <c r="J8828" s="42">
        <v>10547</v>
      </c>
    </row>
    <row r="8829" spans="5:10" x14ac:dyDescent="0.25">
      <c r="E8829" s="19">
        <f t="shared" si="411"/>
        <v>227</v>
      </c>
      <c r="F8829" s="28" t="str">
        <f t="shared" si="412"/>
        <v>1/3/2015</v>
      </c>
      <c r="G8829" s="28" t="str">
        <f t="shared" si="413"/>
        <v>16</v>
      </c>
      <c r="H8829" s="29">
        <f>IF(I8829="","",IF($C$7="HB",I8829-TIME(VLOOKUP($C$6,Reference!$B$12:$C$16,2,0),0,0),I8829-TIME(VLOOKUP($C$6,Reference!$B$12:$C$16,2,0),0,0)+TIME(1,0,0)))</f>
        <v>42007.666666666664</v>
      </c>
      <c r="I8829" s="29">
        <v>42007.875</v>
      </c>
      <c r="J8829" s="42">
        <v>10371</v>
      </c>
    </row>
    <row r="8830" spans="5:10" x14ac:dyDescent="0.25">
      <c r="E8830" s="19">
        <f t="shared" si="411"/>
        <v>227</v>
      </c>
      <c r="F8830" s="28" t="str">
        <f t="shared" si="412"/>
        <v>1/3/2015</v>
      </c>
      <c r="G8830" s="28" t="str">
        <f t="shared" si="413"/>
        <v>17</v>
      </c>
      <c r="H8830" s="29">
        <f>IF(I8830="","",IF($C$7="HB",I8830-TIME(VLOOKUP($C$6,Reference!$B$12:$C$16,2,0),0,0),I8830-TIME(VLOOKUP($C$6,Reference!$B$12:$C$16,2,0),0,0)+TIME(1,0,0)))</f>
        <v>42007.708333333328</v>
      </c>
      <c r="I8830" s="29">
        <v>42007.916666666664</v>
      </c>
      <c r="J8830" s="42">
        <v>10322</v>
      </c>
    </row>
    <row r="8831" spans="5:10" x14ac:dyDescent="0.25">
      <c r="E8831" s="19">
        <f t="shared" si="411"/>
        <v>227</v>
      </c>
      <c r="F8831" s="28" t="str">
        <f t="shared" si="412"/>
        <v>1/3/2015</v>
      </c>
      <c r="G8831" s="28" t="str">
        <f t="shared" si="413"/>
        <v>18</v>
      </c>
      <c r="H8831" s="29">
        <f>IF(I8831="","",IF($C$7="HB",I8831-TIME(VLOOKUP($C$6,Reference!$B$12:$C$16,2,0),0,0),I8831-TIME(VLOOKUP($C$6,Reference!$B$12:$C$16,2,0),0,0)+TIME(1,0,0)))</f>
        <v>42007.75</v>
      </c>
      <c r="I8831" s="29">
        <v>42007.958333333336</v>
      </c>
      <c r="J8831" s="42">
        <v>10528</v>
      </c>
    </row>
    <row r="8832" spans="5:10" x14ac:dyDescent="0.25">
      <c r="E8832" s="19">
        <f t="shared" si="411"/>
        <v>227</v>
      </c>
      <c r="F8832" s="28" t="str">
        <f t="shared" si="412"/>
        <v>1/3/2015</v>
      </c>
      <c r="G8832" s="28" t="str">
        <f t="shared" si="413"/>
        <v>19</v>
      </c>
      <c r="H8832" s="29">
        <f>IF(I8832="","",IF($C$7="HB",I8832-TIME(VLOOKUP($C$6,Reference!$B$12:$C$16,2,0),0,0),I8832-TIME(VLOOKUP($C$6,Reference!$B$12:$C$16,2,0),0,0)+TIME(1,0,0)))</f>
        <v>42007.791666666664</v>
      </c>
      <c r="I8832" s="29">
        <v>42008</v>
      </c>
      <c r="J8832" s="42">
        <v>11091</v>
      </c>
    </row>
    <row r="8833" spans="5:10" x14ac:dyDescent="0.25">
      <c r="E8833" s="19">
        <f t="shared" si="411"/>
        <v>227</v>
      </c>
      <c r="F8833" s="28" t="str">
        <f t="shared" si="412"/>
        <v>1/3/2015</v>
      </c>
      <c r="G8833" s="28" t="str">
        <f t="shared" si="413"/>
        <v>20</v>
      </c>
      <c r="H8833" s="29">
        <f>IF(I8833="","",IF($C$7="HB",I8833-TIME(VLOOKUP($C$6,Reference!$B$12:$C$16,2,0),0,0),I8833-TIME(VLOOKUP($C$6,Reference!$B$12:$C$16,2,0),0,0)+TIME(1,0,0)))</f>
        <v>42007.833333333328</v>
      </c>
      <c r="I8833" s="29">
        <v>42008.041666666664</v>
      </c>
      <c r="J8833" s="42">
        <v>12453</v>
      </c>
    </row>
    <row r="8834" spans="5:10" x14ac:dyDescent="0.25">
      <c r="E8834" s="19">
        <f t="shared" si="411"/>
        <v>227</v>
      </c>
      <c r="F8834" s="28" t="str">
        <f t="shared" si="412"/>
        <v>1/3/2015</v>
      </c>
      <c r="G8834" s="28" t="str">
        <f t="shared" si="413"/>
        <v>21</v>
      </c>
      <c r="H8834" s="29">
        <f>IF(I8834="","",IF($C$7="HB",I8834-TIME(VLOOKUP($C$6,Reference!$B$12:$C$16,2,0),0,0),I8834-TIME(VLOOKUP($C$6,Reference!$B$12:$C$16,2,0),0,0)+TIME(1,0,0)))</f>
        <v>42007.875</v>
      </c>
      <c r="I8834" s="29">
        <v>42008.083333333336</v>
      </c>
      <c r="J8834" s="42">
        <v>12876</v>
      </c>
    </row>
    <row r="8835" spans="5:10" x14ac:dyDescent="0.25">
      <c r="E8835" s="19">
        <f t="shared" si="411"/>
        <v>227</v>
      </c>
      <c r="F8835" s="28" t="str">
        <f t="shared" si="412"/>
        <v>1/3/2015</v>
      </c>
      <c r="G8835" s="28" t="str">
        <f t="shared" si="413"/>
        <v>22</v>
      </c>
      <c r="H8835" s="29">
        <f>IF(I8835="","",IF($C$7="HB",I8835-TIME(VLOOKUP($C$6,Reference!$B$12:$C$16,2,0),0,0),I8835-TIME(VLOOKUP($C$6,Reference!$B$12:$C$16,2,0),0,0)+TIME(1,0,0)))</f>
        <v>42007.916666666664</v>
      </c>
      <c r="I8835" s="29">
        <v>42008.125</v>
      </c>
      <c r="J8835" s="42">
        <v>12788</v>
      </c>
    </row>
    <row r="8836" spans="5:10" x14ac:dyDescent="0.25">
      <c r="E8836" s="19">
        <f t="shared" si="411"/>
        <v>227</v>
      </c>
      <c r="F8836" s="28" t="str">
        <f t="shared" si="412"/>
        <v>1/3/2015</v>
      </c>
      <c r="G8836" s="28" t="str">
        <f t="shared" si="413"/>
        <v>23</v>
      </c>
      <c r="H8836" s="29">
        <f>IF(I8836="","",IF($C$7="HB",I8836-TIME(VLOOKUP($C$6,Reference!$B$12:$C$16,2,0),0,0),I8836-TIME(VLOOKUP($C$6,Reference!$B$12:$C$16,2,0),0,0)+TIME(1,0,0)))</f>
        <v>42007.958333333328</v>
      </c>
      <c r="I8836" s="29">
        <v>42008.166666666664</v>
      </c>
      <c r="J8836" s="42">
        <v>12550</v>
      </c>
    </row>
    <row r="8837" spans="5:10" x14ac:dyDescent="0.25">
      <c r="E8837" s="19">
        <f t="shared" si="411"/>
        <v>227</v>
      </c>
      <c r="F8837" s="28" t="str">
        <f t="shared" si="412"/>
        <v>1/4/2015</v>
      </c>
      <c r="G8837" s="28" t="str">
        <f t="shared" si="413"/>
        <v>0</v>
      </c>
      <c r="H8837" s="29">
        <f>IF(I8837="","",IF($C$7="HB",I8837-TIME(VLOOKUP($C$6,Reference!$B$12:$C$16,2,0),0,0),I8837-TIME(VLOOKUP($C$6,Reference!$B$12:$C$16,2,0),0,0)+TIME(1,0,0)))</f>
        <v>42008</v>
      </c>
      <c r="I8837" s="29">
        <v>42008.208333333336</v>
      </c>
      <c r="J8837" s="42">
        <v>12101</v>
      </c>
    </row>
    <row r="8838" spans="5:10" x14ac:dyDescent="0.25">
      <c r="E8838" s="19">
        <f t="shared" ref="E8838:E8901" si="414">$C$16</f>
        <v>227</v>
      </c>
      <c r="F8838" s="28" t="str">
        <f t="shared" ref="F8838:F8901" si="415">TEXT(H8838,"m/d/yyyy")</f>
        <v>1/4/2015</v>
      </c>
      <c r="G8838" s="28" t="str">
        <f t="shared" ref="G8838:G8901" si="416">TEXT(H8838,"h")</f>
        <v>1</v>
      </c>
      <c r="H8838" s="29">
        <f>IF(I8838="","",IF($C$7="HB",I8838-TIME(VLOOKUP($C$6,Reference!$B$12:$C$16,2,0),0,0),I8838-TIME(VLOOKUP($C$6,Reference!$B$12:$C$16,2,0),0,0)+TIME(1,0,0)))</f>
        <v>42008.041666666664</v>
      </c>
      <c r="I8838" s="29">
        <v>42008.25</v>
      </c>
      <c r="J8838" s="42">
        <v>11494</v>
      </c>
    </row>
    <row r="8839" spans="5:10" x14ac:dyDescent="0.25">
      <c r="E8839" s="19">
        <f t="shared" si="414"/>
        <v>227</v>
      </c>
      <c r="F8839" s="28" t="str">
        <f t="shared" si="415"/>
        <v>1/4/2015</v>
      </c>
      <c r="G8839" s="28" t="str">
        <f t="shared" si="416"/>
        <v>2</v>
      </c>
      <c r="H8839" s="29">
        <f>IF(I8839="","",IF($C$7="HB",I8839-TIME(VLOOKUP($C$6,Reference!$B$12:$C$16,2,0),0,0),I8839-TIME(VLOOKUP($C$6,Reference!$B$12:$C$16,2,0),0,0)+TIME(1,0,0)))</f>
        <v>42008.083333333328</v>
      </c>
      <c r="I8839" s="29">
        <v>42008.291666666664</v>
      </c>
      <c r="J8839" s="42">
        <v>10800</v>
      </c>
    </row>
    <row r="8840" spans="5:10" x14ac:dyDescent="0.25">
      <c r="E8840" s="19">
        <f t="shared" si="414"/>
        <v>227</v>
      </c>
      <c r="F8840" s="28" t="str">
        <f t="shared" si="415"/>
        <v>1/4/2015</v>
      </c>
      <c r="G8840" s="28" t="str">
        <f t="shared" si="416"/>
        <v>3</v>
      </c>
      <c r="H8840" s="29">
        <f>IF(I8840="","",IF($C$7="HB",I8840-TIME(VLOOKUP($C$6,Reference!$B$12:$C$16,2,0),0,0),I8840-TIME(VLOOKUP($C$6,Reference!$B$12:$C$16,2,0),0,0)+TIME(1,0,0)))</f>
        <v>42008.125</v>
      </c>
      <c r="I8840" s="29">
        <v>42008.333333333336</v>
      </c>
      <c r="J8840" s="42">
        <v>10183</v>
      </c>
    </row>
    <row r="8841" spans="5:10" x14ac:dyDescent="0.25">
      <c r="E8841" s="19">
        <f t="shared" si="414"/>
        <v>227</v>
      </c>
      <c r="F8841" s="28" t="str">
        <f t="shared" si="415"/>
        <v>1/4/2015</v>
      </c>
      <c r="G8841" s="28" t="str">
        <f t="shared" si="416"/>
        <v>4</v>
      </c>
      <c r="H8841" s="29">
        <f>IF(I8841="","",IF($C$7="HB",I8841-TIME(VLOOKUP($C$6,Reference!$B$12:$C$16,2,0),0,0),I8841-TIME(VLOOKUP($C$6,Reference!$B$12:$C$16,2,0),0,0)+TIME(1,0,0)))</f>
        <v>42008.166666666664</v>
      </c>
      <c r="I8841" s="29">
        <v>42008.375</v>
      </c>
      <c r="J8841" s="42">
        <v>9791</v>
      </c>
    </row>
    <row r="8842" spans="5:10" x14ac:dyDescent="0.25">
      <c r="E8842" s="19">
        <f t="shared" si="414"/>
        <v>227</v>
      </c>
      <c r="F8842" s="28" t="str">
        <f t="shared" si="415"/>
        <v>1/4/2015</v>
      </c>
      <c r="G8842" s="28" t="str">
        <f t="shared" si="416"/>
        <v>5</v>
      </c>
      <c r="H8842" s="29">
        <f>IF(I8842="","",IF($C$7="HB",I8842-TIME(VLOOKUP($C$6,Reference!$B$12:$C$16,2,0),0,0),I8842-TIME(VLOOKUP($C$6,Reference!$B$12:$C$16,2,0),0,0)+TIME(1,0,0)))</f>
        <v>42008.208333333328</v>
      </c>
      <c r="I8842" s="29">
        <v>42008.416666666664</v>
      </c>
      <c r="J8842" s="42">
        <v>9549</v>
      </c>
    </row>
    <row r="8843" spans="5:10" x14ac:dyDescent="0.25">
      <c r="E8843" s="19">
        <f t="shared" si="414"/>
        <v>227</v>
      </c>
      <c r="F8843" s="28" t="str">
        <f t="shared" si="415"/>
        <v>1/4/2015</v>
      </c>
      <c r="G8843" s="28" t="str">
        <f t="shared" si="416"/>
        <v>6</v>
      </c>
      <c r="H8843" s="29">
        <f>IF(I8843="","",IF($C$7="HB",I8843-TIME(VLOOKUP($C$6,Reference!$B$12:$C$16,2,0),0,0),I8843-TIME(VLOOKUP($C$6,Reference!$B$12:$C$16,2,0),0,0)+TIME(1,0,0)))</f>
        <v>42008.25</v>
      </c>
      <c r="I8843" s="29">
        <v>42008.458333333336</v>
      </c>
      <c r="J8843" s="42">
        <v>9439</v>
      </c>
    </row>
    <row r="8844" spans="5:10" x14ac:dyDescent="0.25">
      <c r="E8844" s="19">
        <f t="shared" si="414"/>
        <v>227</v>
      </c>
      <c r="F8844" s="28" t="str">
        <f t="shared" si="415"/>
        <v>1/4/2015</v>
      </c>
      <c r="G8844" s="28" t="str">
        <f t="shared" si="416"/>
        <v>7</v>
      </c>
      <c r="H8844" s="29">
        <f>IF(I8844="","",IF($C$7="HB",I8844-TIME(VLOOKUP($C$6,Reference!$B$12:$C$16,2,0),0,0),I8844-TIME(VLOOKUP($C$6,Reference!$B$12:$C$16,2,0),0,0)+TIME(1,0,0)))</f>
        <v>42008.291666666664</v>
      </c>
      <c r="I8844" s="29">
        <v>42008.5</v>
      </c>
      <c r="J8844" s="42">
        <v>9474</v>
      </c>
    </row>
    <row r="8845" spans="5:10" x14ac:dyDescent="0.25">
      <c r="E8845" s="19">
        <f t="shared" si="414"/>
        <v>227</v>
      </c>
      <c r="F8845" s="28" t="str">
        <f t="shared" si="415"/>
        <v>1/4/2015</v>
      </c>
      <c r="G8845" s="28" t="str">
        <f t="shared" si="416"/>
        <v>8</v>
      </c>
      <c r="H8845" s="29">
        <f>IF(I8845="","",IF($C$7="HB",I8845-TIME(VLOOKUP($C$6,Reference!$B$12:$C$16,2,0),0,0),I8845-TIME(VLOOKUP($C$6,Reference!$B$12:$C$16,2,0),0,0)+TIME(1,0,0)))</f>
        <v>42008.333333333328</v>
      </c>
      <c r="I8845" s="29">
        <v>42008.541666666664</v>
      </c>
      <c r="J8845" s="42">
        <v>9656</v>
      </c>
    </row>
    <row r="8846" spans="5:10" x14ac:dyDescent="0.25">
      <c r="E8846" s="19">
        <f t="shared" si="414"/>
        <v>227</v>
      </c>
      <c r="F8846" s="28" t="str">
        <f t="shared" si="415"/>
        <v>1/4/2015</v>
      </c>
      <c r="G8846" s="28" t="str">
        <f t="shared" si="416"/>
        <v>9</v>
      </c>
      <c r="H8846" s="29">
        <f>IF(I8846="","",IF($C$7="HB",I8846-TIME(VLOOKUP($C$6,Reference!$B$12:$C$16,2,0),0,0),I8846-TIME(VLOOKUP($C$6,Reference!$B$12:$C$16,2,0),0,0)+TIME(1,0,0)))</f>
        <v>42008.375</v>
      </c>
      <c r="I8846" s="29">
        <v>42008.583333333336</v>
      </c>
      <c r="J8846" s="42">
        <v>10023</v>
      </c>
    </row>
    <row r="8847" spans="5:10" x14ac:dyDescent="0.25">
      <c r="E8847" s="19">
        <f t="shared" si="414"/>
        <v>227</v>
      </c>
      <c r="F8847" s="28" t="str">
        <f t="shared" si="415"/>
        <v>1/4/2015</v>
      </c>
      <c r="G8847" s="28" t="str">
        <f t="shared" si="416"/>
        <v>10</v>
      </c>
      <c r="H8847" s="29">
        <f>IF(I8847="","",IF($C$7="HB",I8847-TIME(VLOOKUP($C$6,Reference!$B$12:$C$16,2,0),0,0),I8847-TIME(VLOOKUP($C$6,Reference!$B$12:$C$16,2,0),0,0)+TIME(1,0,0)))</f>
        <v>42008.416666666664</v>
      </c>
      <c r="I8847" s="29">
        <v>42008.625</v>
      </c>
      <c r="J8847" s="42">
        <v>10395</v>
      </c>
    </row>
    <row r="8848" spans="5:10" x14ac:dyDescent="0.25">
      <c r="E8848" s="19">
        <f t="shared" si="414"/>
        <v>227</v>
      </c>
      <c r="F8848" s="28" t="str">
        <f t="shared" si="415"/>
        <v>1/4/2015</v>
      </c>
      <c r="G8848" s="28" t="str">
        <f t="shared" si="416"/>
        <v>11</v>
      </c>
      <c r="H8848" s="29">
        <f>IF(I8848="","",IF($C$7="HB",I8848-TIME(VLOOKUP($C$6,Reference!$B$12:$C$16,2,0),0,0),I8848-TIME(VLOOKUP($C$6,Reference!$B$12:$C$16,2,0),0,0)+TIME(1,0,0)))</f>
        <v>42008.458333333328</v>
      </c>
      <c r="I8848" s="29">
        <v>42008.666666666664</v>
      </c>
      <c r="J8848" s="42">
        <v>10784</v>
      </c>
    </row>
    <row r="8849" spans="5:10" x14ac:dyDescent="0.25">
      <c r="E8849" s="19">
        <f t="shared" si="414"/>
        <v>227</v>
      </c>
      <c r="F8849" s="28" t="str">
        <f t="shared" si="415"/>
        <v>1/4/2015</v>
      </c>
      <c r="G8849" s="28" t="str">
        <f t="shared" si="416"/>
        <v>12</v>
      </c>
      <c r="H8849" s="29">
        <f>IF(I8849="","",IF($C$7="HB",I8849-TIME(VLOOKUP($C$6,Reference!$B$12:$C$16,2,0),0,0),I8849-TIME(VLOOKUP($C$6,Reference!$B$12:$C$16,2,0),0,0)+TIME(1,0,0)))</f>
        <v>42008.5</v>
      </c>
      <c r="I8849" s="29">
        <v>42008.708333333336</v>
      </c>
      <c r="J8849" s="42">
        <v>11032</v>
      </c>
    </row>
    <row r="8850" spans="5:10" x14ac:dyDescent="0.25">
      <c r="E8850" s="19">
        <f t="shared" si="414"/>
        <v>227</v>
      </c>
      <c r="F8850" s="28" t="str">
        <f t="shared" si="415"/>
        <v>1/4/2015</v>
      </c>
      <c r="G8850" s="28" t="str">
        <f t="shared" si="416"/>
        <v>13</v>
      </c>
      <c r="H8850" s="29">
        <f>IF(I8850="","",IF($C$7="HB",I8850-TIME(VLOOKUP($C$6,Reference!$B$12:$C$16,2,0),0,0),I8850-TIME(VLOOKUP($C$6,Reference!$B$12:$C$16,2,0),0,0)+TIME(1,0,0)))</f>
        <v>42008.541666666664</v>
      </c>
      <c r="I8850" s="29">
        <v>42008.75</v>
      </c>
      <c r="J8850" s="42">
        <v>10928</v>
      </c>
    </row>
    <row r="8851" spans="5:10" x14ac:dyDescent="0.25">
      <c r="E8851" s="19">
        <f t="shared" si="414"/>
        <v>227</v>
      </c>
      <c r="F8851" s="28" t="str">
        <f t="shared" si="415"/>
        <v>1/4/2015</v>
      </c>
      <c r="G8851" s="28" t="str">
        <f t="shared" si="416"/>
        <v>14</v>
      </c>
      <c r="H8851" s="29">
        <f>IF(I8851="","",IF($C$7="HB",I8851-TIME(VLOOKUP($C$6,Reference!$B$12:$C$16,2,0),0,0),I8851-TIME(VLOOKUP($C$6,Reference!$B$12:$C$16,2,0),0,0)+TIME(1,0,0)))</f>
        <v>42008.583333333328</v>
      </c>
      <c r="I8851" s="29">
        <v>42008.791666666664</v>
      </c>
      <c r="J8851" s="42">
        <v>10686</v>
      </c>
    </row>
    <row r="8852" spans="5:10" x14ac:dyDescent="0.25">
      <c r="E8852" s="19">
        <f t="shared" si="414"/>
        <v>227</v>
      </c>
      <c r="F8852" s="28" t="str">
        <f t="shared" si="415"/>
        <v>1/4/2015</v>
      </c>
      <c r="G8852" s="28" t="str">
        <f t="shared" si="416"/>
        <v>15</v>
      </c>
      <c r="H8852" s="29">
        <f>IF(I8852="","",IF($C$7="HB",I8852-TIME(VLOOKUP($C$6,Reference!$B$12:$C$16,2,0),0,0),I8852-TIME(VLOOKUP($C$6,Reference!$B$12:$C$16,2,0),0,0)+TIME(1,0,0)))</f>
        <v>42008.625</v>
      </c>
      <c r="I8852" s="29">
        <v>42008.833333333336</v>
      </c>
      <c r="J8852" s="42">
        <v>10499</v>
      </c>
    </row>
    <row r="8853" spans="5:10" x14ac:dyDescent="0.25">
      <c r="E8853" s="19">
        <f t="shared" si="414"/>
        <v>227</v>
      </c>
      <c r="F8853" s="28" t="str">
        <f t="shared" si="415"/>
        <v>1/4/2015</v>
      </c>
      <c r="G8853" s="28" t="str">
        <f t="shared" si="416"/>
        <v>16</v>
      </c>
      <c r="H8853" s="29">
        <f>IF(I8853="","",IF($C$7="HB",I8853-TIME(VLOOKUP($C$6,Reference!$B$12:$C$16,2,0),0,0),I8853-TIME(VLOOKUP($C$6,Reference!$B$12:$C$16,2,0),0,0)+TIME(1,0,0)))</f>
        <v>42008.666666666664</v>
      </c>
      <c r="I8853" s="29">
        <v>42008.875</v>
      </c>
      <c r="J8853" s="42">
        <v>10380</v>
      </c>
    </row>
    <row r="8854" spans="5:10" x14ac:dyDescent="0.25">
      <c r="E8854" s="19">
        <f t="shared" si="414"/>
        <v>227</v>
      </c>
      <c r="F8854" s="28" t="str">
        <f t="shared" si="415"/>
        <v>1/4/2015</v>
      </c>
      <c r="G8854" s="28" t="str">
        <f t="shared" si="416"/>
        <v>17</v>
      </c>
      <c r="H8854" s="29">
        <f>IF(I8854="","",IF($C$7="HB",I8854-TIME(VLOOKUP($C$6,Reference!$B$12:$C$16,2,0),0,0),I8854-TIME(VLOOKUP($C$6,Reference!$B$12:$C$16,2,0),0,0)+TIME(1,0,0)))</f>
        <v>42008.708333333328</v>
      </c>
      <c r="I8854" s="29">
        <v>42008.916666666664</v>
      </c>
      <c r="J8854" s="42">
        <v>10354</v>
      </c>
    </row>
    <row r="8855" spans="5:10" x14ac:dyDescent="0.25">
      <c r="E8855" s="19">
        <f t="shared" si="414"/>
        <v>227</v>
      </c>
      <c r="F8855" s="28" t="str">
        <f t="shared" si="415"/>
        <v>1/4/2015</v>
      </c>
      <c r="G8855" s="28" t="str">
        <f t="shared" si="416"/>
        <v>18</v>
      </c>
      <c r="H8855" s="29">
        <f>IF(I8855="","",IF($C$7="HB",I8855-TIME(VLOOKUP($C$6,Reference!$B$12:$C$16,2,0),0,0),I8855-TIME(VLOOKUP($C$6,Reference!$B$12:$C$16,2,0),0,0)+TIME(1,0,0)))</f>
        <v>42008.75</v>
      </c>
      <c r="I8855" s="29">
        <v>42008.958333333336</v>
      </c>
      <c r="J8855" s="42">
        <v>10573</v>
      </c>
    </row>
    <row r="8856" spans="5:10" x14ac:dyDescent="0.25">
      <c r="E8856" s="19">
        <f t="shared" si="414"/>
        <v>227</v>
      </c>
      <c r="F8856" s="28" t="str">
        <f t="shared" si="415"/>
        <v>1/4/2015</v>
      </c>
      <c r="G8856" s="28" t="str">
        <f t="shared" si="416"/>
        <v>19</v>
      </c>
      <c r="H8856" s="29">
        <f>IF(I8856="","",IF($C$7="HB",I8856-TIME(VLOOKUP($C$6,Reference!$B$12:$C$16,2,0),0,0),I8856-TIME(VLOOKUP($C$6,Reference!$B$12:$C$16,2,0),0,0)+TIME(1,0,0)))</f>
        <v>42008.791666666664</v>
      </c>
      <c r="I8856" s="29">
        <v>42009</v>
      </c>
      <c r="J8856" s="42">
        <v>11109</v>
      </c>
    </row>
    <row r="8857" spans="5:10" x14ac:dyDescent="0.25">
      <c r="E8857" s="19">
        <f t="shared" si="414"/>
        <v>227</v>
      </c>
      <c r="F8857" s="28" t="str">
        <f t="shared" si="415"/>
        <v>1/4/2015</v>
      </c>
      <c r="G8857" s="28" t="str">
        <f t="shared" si="416"/>
        <v>20</v>
      </c>
      <c r="H8857" s="29">
        <f>IF(I8857="","",IF($C$7="HB",I8857-TIME(VLOOKUP($C$6,Reference!$B$12:$C$16,2,0),0,0),I8857-TIME(VLOOKUP($C$6,Reference!$B$12:$C$16,2,0),0,0)+TIME(1,0,0)))</f>
        <v>42008.833333333328</v>
      </c>
      <c r="I8857" s="29">
        <v>42009.041666666664</v>
      </c>
      <c r="J8857" s="42">
        <v>12607</v>
      </c>
    </row>
    <row r="8858" spans="5:10" x14ac:dyDescent="0.25">
      <c r="E8858" s="19">
        <f t="shared" si="414"/>
        <v>227</v>
      </c>
      <c r="F8858" s="28" t="str">
        <f t="shared" si="415"/>
        <v>1/4/2015</v>
      </c>
      <c r="G8858" s="28" t="str">
        <f t="shared" si="416"/>
        <v>21</v>
      </c>
      <c r="H8858" s="29">
        <f>IF(I8858="","",IF($C$7="HB",I8858-TIME(VLOOKUP($C$6,Reference!$B$12:$C$16,2,0),0,0),I8858-TIME(VLOOKUP($C$6,Reference!$B$12:$C$16,2,0),0,0)+TIME(1,0,0)))</f>
        <v>42008.875</v>
      </c>
      <c r="I8858" s="29">
        <v>42009.083333333336</v>
      </c>
      <c r="J8858" s="42">
        <v>13140</v>
      </c>
    </row>
    <row r="8859" spans="5:10" x14ac:dyDescent="0.25">
      <c r="E8859" s="19">
        <f t="shared" si="414"/>
        <v>227</v>
      </c>
      <c r="F8859" s="28" t="str">
        <f t="shared" si="415"/>
        <v>1/4/2015</v>
      </c>
      <c r="G8859" s="28" t="str">
        <f t="shared" si="416"/>
        <v>22</v>
      </c>
      <c r="H8859" s="29">
        <f>IF(I8859="","",IF($C$7="HB",I8859-TIME(VLOOKUP($C$6,Reference!$B$12:$C$16,2,0),0,0),I8859-TIME(VLOOKUP($C$6,Reference!$B$12:$C$16,2,0),0,0)+TIME(1,0,0)))</f>
        <v>42008.916666666664</v>
      </c>
      <c r="I8859" s="29">
        <v>42009.125</v>
      </c>
      <c r="J8859" s="42">
        <v>13019</v>
      </c>
    </row>
    <row r="8860" spans="5:10" x14ac:dyDescent="0.25">
      <c r="E8860" s="19">
        <f t="shared" si="414"/>
        <v>227</v>
      </c>
      <c r="F8860" s="28" t="str">
        <f t="shared" si="415"/>
        <v>1/4/2015</v>
      </c>
      <c r="G8860" s="28" t="str">
        <f t="shared" si="416"/>
        <v>23</v>
      </c>
      <c r="H8860" s="29">
        <f>IF(I8860="","",IF($C$7="HB",I8860-TIME(VLOOKUP($C$6,Reference!$B$12:$C$16,2,0),0,0),I8860-TIME(VLOOKUP($C$6,Reference!$B$12:$C$16,2,0),0,0)+TIME(1,0,0)))</f>
        <v>42008.958333333328</v>
      </c>
      <c r="I8860" s="29">
        <v>42009.166666666664</v>
      </c>
      <c r="J8860" s="42">
        <v>12647</v>
      </c>
    </row>
    <row r="8861" spans="5:10" x14ac:dyDescent="0.25">
      <c r="E8861" s="19">
        <f t="shared" si="414"/>
        <v>227</v>
      </c>
      <c r="F8861" s="28" t="str">
        <f t="shared" si="415"/>
        <v>1/5/2015</v>
      </c>
      <c r="G8861" s="28" t="str">
        <f t="shared" si="416"/>
        <v>0</v>
      </c>
      <c r="H8861" s="29">
        <f>IF(I8861="","",IF($C$7="HB",I8861-TIME(VLOOKUP($C$6,Reference!$B$12:$C$16,2,0),0,0),I8861-TIME(VLOOKUP($C$6,Reference!$B$12:$C$16,2,0),0,0)+TIME(1,0,0)))</f>
        <v>42009</v>
      </c>
      <c r="I8861" s="29">
        <v>42009.208333333336</v>
      </c>
      <c r="J8861" s="42">
        <v>12025</v>
      </c>
    </row>
    <row r="8862" spans="5:10" x14ac:dyDescent="0.25">
      <c r="E8862" s="19">
        <f t="shared" si="414"/>
        <v>227</v>
      </c>
      <c r="F8862" s="28" t="str">
        <f t="shared" si="415"/>
        <v>1/5/2015</v>
      </c>
      <c r="G8862" s="28" t="str">
        <f t="shared" si="416"/>
        <v>1</v>
      </c>
      <c r="H8862" s="29">
        <f>IF(I8862="","",IF($C$7="HB",I8862-TIME(VLOOKUP($C$6,Reference!$B$12:$C$16,2,0),0,0),I8862-TIME(VLOOKUP($C$6,Reference!$B$12:$C$16,2,0),0,0)+TIME(1,0,0)))</f>
        <v>42009.041666666664</v>
      </c>
      <c r="I8862" s="29">
        <v>42009.25</v>
      </c>
      <c r="J8862" s="42">
        <v>11166</v>
      </c>
    </row>
    <row r="8863" spans="5:10" x14ac:dyDescent="0.25">
      <c r="E8863" s="19">
        <f t="shared" si="414"/>
        <v>227</v>
      </c>
      <c r="F8863" s="28" t="str">
        <f t="shared" si="415"/>
        <v>1/5/2015</v>
      </c>
      <c r="G8863" s="28" t="str">
        <f t="shared" si="416"/>
        <v>2</v>
      </c>
      <c r="H8863" s="29">
        <f>IF(I8863="","",IF($C$7="HB",I8863-TIME(VLOOKUP($C$6,Reference!$B$12:$C$16,2,0),0,0),I8863-TIME(VLOOKUP($C$6,Reference!$B$12:$C$16,2,0),0,0)+TIME(1,0,0)))</f>
        <v>42009.083333333328</v>
      </c>
      <c r="I8863" s="29">
        <v>42009.291666666664</v>
      </c>
      <c r="J8863" s="42">
        <v>10273</v>
      </c>
    </row>
    <row r="8864" spans="5:10" x14ac:dyDescent="0.25">
      <c r="E8864" s="19">
        <f t="shared" si="414"/>
        <v>227</v>
      </c>
      <c r="F8864" s="28" t="str">
        <f t="shared" si="415"/>
        <v>1/5/2015</v>
      </c>
      <c r="G8864" s="28" t="str">
        <f t="shared" si="416"/>
        <v>3</v>
      </c>
      <c r="H8864" s="29">
        <f>IF(I8864="","",IF($C$7="HB",I8864-TIME(VLOOKUP($C$6,Reference!$B$12:$C$16,2,0),0,0),I8864-TIME(VLOOKUP($C$6,Reference!$B$12:$C$16,2,0),0,0)+TIME(1,0,0)))</f>
        <v>42009.125</v>
      </c>
      <c r="I8864" s="29">
        <v>42009.333333333336</v>
      </c>
      <c r="J8864" s="42">
        <v>9906</v>
      </c>
    </row>
    <row r="8865" spans="5:10" x14ac:dyDescent="0.25">
      <c r="E8865" s="19">
        <f t="shared" si="414"/>
        <v>227</v>
      </c>
      <c r="F8865" s="28" t="str">
        <f t="shared" si="415"/>
        <v>1/5/2015</v>
      </c>
      <c r="G8865" s="28" t="str">
        <f t="shared" si="416"/>
        <v>4</v>
      </c>
      <c r="H8865" s="29">
        <f>IF(I8865="","",IF($C$7="HB",I8865-TIME(VLOOKUP($C$6,Reference!$B$12:$C$16,2,0),0,0),I8865-TIME(VLOOKUP($C$6,Reference!$B$12:$C$16,2,0),0,0)+TIME(1,0,0)))</f>
        <v>42009.166666666664</v>
      </c>
      <c r="I8865" s="29">
        <v>42009.375</v>
      </c>
      <c r="J8865" s="42">
        <v>9664</v>
      </c>
    </row>
    <row r="8866" spans="5:10" x14ac:dyDescent="0.25">
      <c r="E8866" s="19">
        <f t="shared" si="414"/>
        <v>227</v>
      </c>
      <c r="F8866" s="28" t="str">
        <f t="shared" si="415"/>
        <v>1/5/2015</v>
      </c>
      <c r="G8866" s="28" t="str">
        <f t="shared" si="416"/>
        <v>5</v>
      </c>
      <c r="H8866" s="29">
        <f>IF(I8866="","",IF($C$7="HB",I8866-TIME(VLOOKUP($C$6,Reference!$B$12:$C$16,2,0),0,0),I8866-TIME(VLOOKUP($C$6,Reference!$B$12:$C$16,2,0),0,0)+TIME(1,0,0)))</f>
        <v>42009.208333333328</v>
      </c>
      <c r="I8866" s="29">
        <v>42009.416666666664</v>
      </c>
      <c r="J8866" s="42">
        <v>9551</v>
      </c>
    </row>
    <row r="8867" spans="5:10" x14ac:dyDescent="0.25">
      <c r="E8867" s="19">
        <f t="shared" si="414"/>
        <v>227</v>
      </c>
      <c r="F8867" s="28" t="str">
        <f t="shared" si="415"/>
        <v>1/5/2015</v>
      </c>
      <c r="G8867" s="28" t="str">
        <f t="shared" si="416"/>
        <v>6</v>
      </c>
      <c r="H8867" s="29">
        <f>IF(I8867="","",IF($C$7="HB",I8867-TIME(VLOOKUP($C$6,Reference!$B$12:$C$16,2,0),0,0),I8867-TIME(VLOOKUP($C$6,Reference!$B$12:$C$16,2,0),0,0)+TIME(1,0,0)))</f>
        <v>42009.25</v>
      </c>
      <c r="I8867" s="29">
        <v>42009.458333333336</v>
      </c>
      <c r="J8867" s="42">
        <v>9597</v>
      </c>
    </row>
    <row r="8868" spans="5:10" x14ac:dyDescent="0.25">
      <c r="E8868" s="19">
        <f t="shared" si="414"/>
        <v>227</v>
      </c>
      <c r="F8868" s="28" t="str">
        <f t="shared" si="415"/>
        <v>1/5/2015</v>
      </c>
      <c r="G8868" s="28" t="str">
        <f t="shared" si="416"/>
        <v>7</v>
      </c>
      <c r="H8868" s="29">
        <f>IF(I8868="","",IF($C$7="HB",I8868-TIME(VLOOKUP($C$6,Reference!$B$12:$C$16,2,0),0,0),I8868-TIME(VLOOKUP($C$6,Reference!$B$12:$C$16,2,0),0,0)+TIME(1,0,0)))</f>
        <v>42009.291666666664</v>
      </c>
      <c r="I8868" s="29">
        <v>42009.5</v>
      </c>
      <c r="J8868" s="42">
        <v>9735</v>
      </c>
    </row>
    <row r="8869" spans="5:10" x14ac:dyDescent="0.25">
      <c r="E8869" s="19">
        <f t="shared" si="414"/>
        <v>227</v>
      </c>
      <c r="F8869" s="28" t="str">
        <f t="shared" si="415"/>
        <v>1/5/2015</v>
      </c>
      <c r="G8869" s="28" t="str">
        <f t="shared" si="416"/>
        <v>8</v>
      </c>
      <c r="H8869" s="29">
        <f>IF(I8869="","",IF($C$7="HB",I8869-TIME(VLOOKUP($C$6,Reference!$B$12:$C$16,2,0),0,0),I8869-TIME(VLOOKUP($C$6,Reference!$B$12:$C$16,2,0),0,0)+TIME(1,0,0)))</f>
        <v>42009.333333333328</v>
      </c>
      <c r="I8869" s="29">
        <v>42009.541666666664</v>
      </c>
      <c r="J8869" s="42">
        <v>10241</v>
      </c>
    </row>
    <row r="8870" spans="5:10" x14ac:dyDescent="0.25">
      <c r="E8870" s="19">
        <f t="shared" si="414"/>
        <v>227</v>
      </c>
      <c r="F8870" s="28" t="str">
        <f t="shared" si="415"/>
        <v>1/5/2015</v>
      </c>
      <c r="G8870" s="28" t="str">
        <f t="shared" si="416"/>
        <v>9</v>
      </c>
      <c r="H8870" s="29">
        <f>IF(I8870="","",IF($C$7="HB",I8870-TIME(VLOOKUP($C$6,Reference!$B$12:$C$16,2,0),0,0),I8870-TIME(VLOOKUP($C$6,Reference!$B$12:$C$16,2,0),0,0)+TIME(1,0,0)))</f>
        <v>42009.375</v>
      </c>
      <c r="I8870" s="29">
        <v>42009.583333333336</v>
      </c>
      <c r="J8870" s="42">
        <v>11314</v>
      </c>
    </row>
    <row r="8871" spans="5:10" x14ac:dyDescent="0.25">
      <c r="E8871" s="19">
        <f t="shared" si="414"/>
        <v>227</v>
      </c>
      <c r="F8871" s="28" t="str">
        <f t="shared" si="415"/>
        <v>1/5/2015</v>
      </c>
      <c r="G8871" s="28" t="str">
        <f t="shared" si="416"/>
        <v>10</v>
      </c>
      <c r="H8871" s="29">
        <f>IF(I8871="","",IF($C$7="HB",I8871-TIME(VLOOKUP($C$6,Reference!$B$12:$C$16,2,0),0,0),I8871-TIME(VLOOKUP($C$6,Reference!$B$12:$C$16,2,0),0,0)+TIME(1,0,0)))</f>
        <v>42009.416666666664</v>
      </c>
      <c r="I8871" s="29">
        <v>42009.625</v>
      </c>
      <c r="J8871" s="42">
        <v>12278</v>
      </c>
    </row>
    <row r="8872" spans="5:10" x14ac:dyDescent="0.25">
      <c r="E8872" s="19">
        <f t="shared" si="414"/>
        <v>227</v>
      </c>
      <c r="F8872" s="28" t="str">
        <f t="shared" si="415"/>
        <v>1/5/2015</v>
      </c>
      <c r="G8872" s="28" t="str">
        <f t="shared" si="416"/>
        <v>11</v>
      </c>
      <c r="H8872" s="29">
        <f>IF(I8872="","",IF($C$7="HB",I8872-TIME(VLOOKUP($C$6,Reference!$B$12:$C$16,2,0),0,0),I8872-TIME(VLOOKUP($C$6,Reference!$B$12:$C$16,2,0),0,0)+TIME(1,0,0)))</f>
        <v>42009.458333333328</v>
      </c>
      <c r="I8872" s="29">
        <v>42009.666666666664</v>
      </c>
      <c r="J8872" s="42">
        <v>12244</v>
      </c>
    </row>
    <row r="8873" spans="5:10" x14ac:dyDescent="0.25">
      <c r="E8873" s="19">
        <f t="shared" si="414"/>
        <v>227</v>
      </c>
      <c r="F8873" s="28" t="str">
        <f t="shared" si="415"/>
        <v>1/5/2015</v>
      </c>
      <c r="G8873" s="28" t="str">
        <f t="shared" si="416"/>
        <v>12</v>
      </c>
      <c r="H8873" s="29">
        <f>IF(I8873="","",IF($C$7="HB",I8873-TIME(VLOOKUP($C$6,Reference!$B$12:$C$16,2,0),0,0),I8873-TIME(VLOOKUP($C$6,Reference!$B$12:$C$16,2,0),0,0)+TIME(1,0,0)))</f>
        <v>42009.5</v>
      </c>
      <c r="I8873" s="29">
        <v>42009.708333333336</v>
      </c>
      <c r="J8873" s="42">
        <v>11999</v>
      </c>
    </row>
    <row r="8874" spans="5:10" x14ac:dyDescent="0.25">
      <c r="E8874" s="19">
        <f t="shared" si="414"/>
        <v>227</v>
      </c>
      <c r="F8874" s="28" t="str">
        <f t="shared" si="415"/>
        <v>1/5/2015</v>
      </c>
      <c r="G8874" s="28" t="str">
        <f t="shared" si="416"/>
        <v>13</v>
      </c>
      <c r="H8874" s="29">
        <f>IF(I8874="","",IF($C$7="HB",I8874-TIME(VLOOKUP($C$6,Reference!$B$12:$C$16,2,0),0,0),I8874-TIME(VLOOKUP($C$6,Reference!$B$12:$C$16,2,0),0,0)+TIME(1,0,0)))</f>
        <v>42009.541666666664</v>
      </c>
      <c r="I8874" s="29">
        <v>42009.75</v>
      </c>
      <c r="J8874" s="42">
        <v>11779</v>
      </c>
    </row>
    <row r="8875" spans="5:10" x14ac:dyDescent="0.25">
      <c r="E8875" s="19">
        <f t="shared" si="414"/>
        <v>227</v>
      </c>
      <c r="F8875" s="28" t="str">
        <f t="shared" si="415"/>
        <v>1/5/2015</v>
      </c>
      <c r="G8875" s="28" t="str">
        <f t="shared" si="416"/>
        <v>14</v>
      </c>
      <c r="H8875" s="29">
        <f>IF(I8875="","",IF($C$7="HB",I8875-TIME(VLOOKUP($C$6,Reference!$B$12:$C$16,2,0),0,0),I8875-TIME(VLOOKUP($C$6,Reference!$B$12:$C$16,2,0),0,0)+TIME(1,0,0)))</f>
        <v>42009.583333333328</v>
      </c>
      <c r="I8875" s="29">
        <v>42009.791666666664</v>
      </c>
      <c r="J8875" s="42">
        <v>11586</v>
      </c>
    </row>
    <row r="8876" spans="5:10" x14ac:dyDescent="0.25">
      <c r="E8876" s="19">
        <f t="shared" si="414"/>
        <v>227</v>
      </c>
      <c r="F8876" s="28" t="str">
        <f t="shared" si="415"/>
        <v>1/5/2015</v>
      </c>
      <c r="G8876" s="28" t="str">
        <f t="shared" si="416"/>
        <v>15</v>
      </c>
      <c r="H8876" s="29">
        <f>IF(I8876="","",IF($C$7="HB",I8876-TIME(VLOOKUP($C$6,Reference!$B$12:$C$16,2,0),0,0),I8876-TIME(VLOOKUP($C$6,Reference!$B$12:$C$16,2,0),0,0)+TIME(1,0,0)))</f>
        <v>42009.625</v>
      </c>
      <c r="I8876" s="29">
        <v>42009.833333333336</v>
      </c>
      <c r="J8876" s="42">
        <v>11378</v>
      </c>
    </row>
    <row r="8877" spans="5:10" x14ac:dyDescent="0.25">
      <c r="E8877" s="19">
        <f t="shared" si="414"/>
        <v>227</v>
      </c>
      <c r="F8877" s="28" t="str">
        <f t="shared" si="415"/>
        <v>1/5/2015</v>
      </c>
      <c r="G8877" s="28" t="str">
        <f t="shared" si="416"/>
        <v>16</v>
      </c>
      <c r="H8877" s="29">
        <f>IF(I8877="","",IF($C$7="HB",I8877-TIME(VLOOKUP($C$6,Reference!$B$12:$C$16,2,0),0,0),I8877-TIME(VLOOKUP($C$6,Reference!$B$12:$C$16,2,0),0,0)+TIME(1,0,0)))</f>
        <v>42009.666666666664</v>
      </c>
      <c r="I8877" s="29">
        <v>42009.875</v>
      </c>
      <c r="J8877" s="42">
        <v>11370</v>
      </c>
    </row>
    <row r="8878" spans="5:10" x14ac:dyDescent="0.25">
      <c r="E8878" s="19">
        <f t="shared" si="414"/>
        <v>227</v>
      </c>
      <c r="F8878" s="28" t="str">
        <f t="shared" si="415"/>
        <v>1/5/2015</v>
      </c>
      <c r="G8878" s="28" t="str">
        <f t="shared" si="416"/>
        <v>17</v>
      </c>
      <c r="H8878" s="29">
        <f>IF(I8878="","",IF($C$7="HB",I8878-TIME(VLOOKUP($C$6,Reference!$B$12:$C$16,2,0),0,0),I8878-TIME(VLOOKUP($C$6,Reference!$B$12:$C$16,2,0),0,0)+TIME(1,0,0)))</f>
        <v>42009.708333333328</v>
      </c>
      <c r="I8878" s="29">
        <v>42009.916666666664</v>
      </c>
      <c r="J8878" s="42">
        <v>11362</v>
      </c>
    </row>
    <row r="8879" spans="5:10" x14ac:dyDescent="0.25">
      <c r="E8879" s="19">
        <f t="shared" si="414"/>
        <v>227</v>
      </c>
      <c r="F8879" s="28" t="str">
        <f t="shared" si="415"/>
        <v>1/5/2015</v>
      </c>
      <c r="G8879" s="28" t="str">
        <f t="shared" si="416"/>
        <v>18</v>
      </c>
      <c r="H8879" s="29">
        <f>IF(I8879="","",IF($C$7="HB",I8879-TIME(VLOOKUP($C$6,Reference!$B$12:$C$16,2,0),0,0),I8879-TIME(VLOOKUP($C$6,Reference!$B$12:$C$16,2,0),0,0)+TIME(1,0,0)))</f>
        <v>42009.75</v>
      </c>
      <c r="I8879" s="29">
        <v>42009.958333333336</v>
      </c>
      <c r="J8879" s="42">
        <v>11441</v>
      </c>
    </row>
    <row r="8880" spans="5:10" x14ac:dyDescent="0.25">
      <c r="E8880" s="19">
        <f t="shared" si="414"/>
        <v>227</v>
      </c>
      <c r="F8880" s="28" t="str">
        <f t="shared" si="415"/>
        <v>1/5/2015</v>
      </c>
      <c r="G8880" s="28" t="str">
        <f t="shared" si="416"/>
        <v>19</v>
      </c>
      <c r="H8880" s="29">
        <f>IF(I8880="","",IF($C$7="HB",I8880-TIME(VLOOKUP($C$6,Reference!$B$12:$C$16,2,0),0,0),I8880-TIME(VLOOKUP($C$6,Reference!$B$12:$C$16,2,0),0,0)+TIME(1,0,0)))</f>
        <v>42009.791666666664</v>
      </c>
      <c r="I8880" s="29">
        <v>42010</v>
      </c>
      <c r="J8880" s="42">
        <v>11816</v>
      </c>
    </row>
    <row r="8881" spans="5:10" x14ac:dyDescent="0.25">
      <c r="E8881" s="19">
        <f t="shared" si="414"/>
        <v>227</v>
      </c>
      <c r="F8881" s="28" t="str">
        <f t="shared" si="415"/>
        <v>1/5/2015</v>
      </c>
      <c r="G8881" s="28" t="str">
        <f t="shared" si="416"/>
        <v>20</v>
      </c>
      <c r="H8881" s="29">
        <f>IF(I8881="","",IF($C$7="HB",I8881-TIME(VLOOKUP($C$6,Reference!$B$12:$C$16,2,0),0,0),I8881-TIME(VLOOKUP($C$6,Reference!$B$12:$C$16,2,0),0,0)+TIME(1,0,0)))</f>
        <v>42009.833333333328</v>
      </c>
      <c r="I8881" s="29">
        <v>42010.041666666664</v>
      </c>
      <c r="J8881" s="42">
        <v>13138</v>
      </c>
    </row>
    <row r="8882" spans="5:10" x14ac:dyDescent="0.25">
      <c r="E8882" s="19">
        <f t="shared" si="414"/>
        <v>227</v>
      </c>
      <c r="F8882" s="28" t="str">
        <f t="shared" si="415"/>
        <v>1/5/2015</v>
      </c>
      <c r="G8882" s="28" t="str">
        <f t="shared" si="416"/>
        <v>21</v>
      </c>
      <c r="H8882" s="29">
        <f>IF(I8882="","",IF($C$7="HB",I8882-TIME(VLOOKUP($C$6,Reference!$B$12:$C$16,2,0),0,0),I8882-TIME(VLOOKUP($C$6,Reference!$B$12:$C$16,2,0),0,0)+TIME(1,0,0)))</f>
        <v>42009.875</v>
      </c>
      <c r="I8882" s="29">
        <v>42010.083333333336</v>
      </c>
      <c r="J8882" s="42">
        <v>13557</v>
      </c>
    </row>
    <row r="8883" spans="5:10" x14ac:dyDescent="0.25">
      <c r="E8883" s="19">
        <f t="shared" si="414"/>
        <v>227</v>
      </c>
      <c r="F8883" s="28" t="str">
        <f t="shared" si="415"/>
        <v>1/5/2015</v>
      </c>
      <c r="G8883" s="28" t="str">
        <f t="shared" si="416"/>
        <v>22</v>
      </c>
      <c r="H8883" s="29">
        <f>IF(I8883="","",IF($C$7="HB",I8883-TIME(VLOOKUP($C$6,Reference!$B$12:$C$16,2,0),0,0),I8883-TIME(VLOOKUP($C$6,Reference!$B$12:$C$16,2,0),0,0)+TIME(1,0,0)))</f>
        <v>42009.916666666664</v>
      </c>
      <c r="I8883" s="29">
        <v>42010.125</v>
      </c>
      <c r="J8883" s="42">
        <v>13331</v>
      </c>
    </row>
    <row r="8884" spans="5:10" x14ac:dyDescent="0.25">
      <c r="E8884" s="19">
        <f t="shared" si="414"/>
        <v>227</v>
      </c>
      <c r="F8884" s="28" t="str">
        <f t="shared" si="415"/>
        <v>1/5/2015</v>
      </c>
      <c r="G8884" s="28" t="str">
        <f t="shared" si="416"/>
        <v>23</v>
      </c>
      <c r="H8884" s="29">
        <f>IF(I8884="","",IF($C$7="HB",I8884-TIME(VLOOKUP($C$6,Reference!$B$12:$C$16,2,0),0,0),I8884-TIME(VLOOKUP($C$6,Reference!$B$12:$C$16,2,0),0,0)+TIME(1,0,0)))</f>
        <v>42009.958333333328</v>
      </c>
      <c r="I8884" s="29">
        <v>42010.166666666664</v>
      </c>
      <c r="J8884" s="42">
        <v>12931</v>
      </c>
    </row>
    <row r="8885" spans="5:10" x14ac:dyDescent="0.25">
      <c r="E8885" s="19">
        <f t="shared" si="414"/>
        <v>227</v>
      </c>
      <c r="F8885" s="28" t="str">
        <f t="shared" si="415"/>
        <v>1/6/2015</v>
      </c>
      <c r="G8885" s="28" t="str">
        <f t="shared" si="416"/>
        <v>0</v>
      </c>
      <c r="H8885" s="29">
        <f>IF(I8885="","",IF($C$7="HB",I8885-TIME(VLOOKUP($C$6,Reference!$B$12:$C$16,2,0),0,0),I8885-TIME(VLOOKUP($C$6,Reference!$B$12:$C$16,2,0),0,0)+TIME(1,0,0)))</f>
        <v>42010</v>
      </c>
      <c r="I8885" s="29">
        <v>42010.208333333336</v>
      </c>
      <c r="J8885" s="42">
        <v>12238</v>
      </c>
    </row>
    <row r="8886" spans="5:10" x14ac:dyDescent="0.25">
      <c r="E8886" s="19">
        <f t="shared" si="414"/>
        <v>227</v>
      </c>
      <c r="F8886" s="28" t="str">
        <f t="shared" si="415"/>
        <v>1/6/2015</v>
      </c>
      <c r="G8886" s="28" t="str">
        <f t="shared" si="416"/>
        <v>1</v>
      </c>
      <c r="H8886" s="29">
        <f>IF(I8886="","",IF($C$7="HB",I8886-TIME(VLOOKUP($C$6,Reference!$B$12:$C$16,2,0),0,0),I8886-TIME(VLOOKUP($C$6,Reference!$B$12:$C$16,2,0),0,0)+TIME(1,0,0)))</f>
        <v>42010.041666666664</v>
      </c>
      <c r="I8886" s="29">
        <v>42010.25</v>
      </c>
      <c r="J8886" s="42">
        <v>11475</v>
      </c>
    </row>
    <row r="8887" spans="5:10" x14ac:dyDescent="0.25">
      <c r="E8887" s="19">
        <f t="shared" si="414"/>
        <v>227</v>
      </c>
      <c r="F8887" s="28" t="str">
        <f t="shared" si="415"/>
        <v>1/6/2015</v>
      </c>
      <c r="G8887" s="28" t="str">
        <f t="shared" si="416"/>
        <v>2</v>
      </c>
      <c r="H8887" s="29">
        <f>IF(I8887="","",IF($C$7="HB",I8887-TIME(VLOOKUP($C$6,Reference!$B$12:$C$16,2,0),0,0),I8887-TIME(VLOOKUP($C$6,Reference!$B$12:$C$16,2,0),0,0)+TIME(1,0,0)))</f>
        <v>42010.083333333328</v>
      </c>
      <c r="I8887" s="29">
        <v>42010.291666666664</v>
      </c>
      <c r="J8887" s="42">
        <v>10512</v>
      </c>
    </row>
    <row r="8888" spans="5:10" x14ac:dyDescent="0.25">
      <c r="E8888" s="19">
        <f t="shared" si="414"/>
        <v>227</v>
      </c>
      <c r="F8888" s="28" t="str">
        <f t="shared" si="415"/>
        <v>1/6/2015</v>
      </c>
      <c r="G8888" s="28" t="str">
        <f t="shared" si="416"/>
        <v>3</v>
      </c>
      <c r="H8888" s="29">
        <f>IF(I8888="","",IF($C$7="HB",I8888-TIME(VLOOKUP($C$6,Reference!$B$12:$C$16,2,0),0,0),I8888-TIME(VLOOKUP($C$6,Reference!$B$12:$C$16,2,0),0,0)+TIME(1,0,0)))</f>
        <v>42010.125</v>
      </c>
      <c r="I8888" s="29">
        <v>42010.333333333336</v>
      </c>
      <c r="J8888" s="42">
        <v>9942</v>
      </c>
    </row>
    <row r="8889" spans="5:10" x14ac:dyDescent="0.25">
      <c r="E8889" s="19">
        <f t="shared" si="414"/>
        <v>227</v>
      </c>
      <c r="F8889" s="28" t="str">
        <f t="shared" si="415"/>
        <v>1/6/2015</v>
      </c>
      <c r="G8889" s="28" t="str">
        <f t="shared" si="416"/>
        <v>4</v>
      </c>
      <c r="H8889" s="29">
        <f>IF(I8889="","",IF($C$7="HB",I8889-TIME(VLOOKUP($C$6,Reference!$B$12:$C$16,2,0),0,0),I8889-TIME(VLOOKUP($C$6,Reference!$B$12:$C$16,2,0),0,0)+TIME(1,0,0)))</f>
        <v>42010.166666666664</v>
      </c>
      <c r="I8889" s="29">
        <v>42010.375</v>
      </c>
      <c r="J8889" s="42">
        <v>9879</v>
      </c>
    </row>
    <row r="8890" spans="5:10" x14ac:dyDescent="0.25">
      <c r="E8890" s="19">
        <f t="shared" si="414"/>
        <v>227</v>
      </c>
      <c r="F8890" s="28" t="str">
        <f t="shared" si="415"/>
        <v>1/6/2015</v>
      </c>
      <c r="G8890" s="28" t="str">
        <f t="shared" si="416"/>
        <v>5</v>
      </c>
      <c r="H8890" s="29">
        <f>IF(I8890="","",IF($C$7="HB",I8890-TIME(VLOOKUP($C$6,Reference!$B$12:$C$16,2,0),0,0),I8890-TIME(VLOOKUP($C$6,Reference!$B$12:$C$16,2,0),0,0)+TIME(1,0,0)))</f>
        <v>42010.208333333328</v>
      </c>
      <c r="I8890" s="29">
        <v>42010.416666666664</v>
      </c>
      <c r="J8890" s="42">
        <v>9722</v>
      </c>
    </row>
    <row r="8891" spans="5:10" x14ac:dyDescent="0.25">
      <c r="E8891" s="19">
        <f t="shared" si="414"/>
        <v>227</v>
      </c>
      <c r="F8891" s="28" t="str">
        <f t="shared" si="415"/>
        <v>1/6/2015</v>
      </c>
      <c r="G8891" s="28" t="str">
        <f t="shared" si="416"/>
        <v>6</v>
      </c>
      <c r="H8891" s="29">
        <f>IF(I8891="","",IF($C$7="HB",I8891-TIME(VLOOKUP($C$6,Reference!$B$12:$C$16,2,0),0,0),I8891-TIME(VLOOKUP($C$6,Reference!$B$12:$C$16,2,0),0,0)+TIME(1,0,0)))</f>
        <v>42010.25</v>
      </c>
      <c r="I8891" s="29">
        <v>42010.458333333336</v>
      </c>
      <c r="J8891" s="42">
        <v>9659</v>
      </c>
    </row>
    <row r="8892" spans="5:10" x14ac:dyDescent="0.25">
      <c r="E8892" s="19">
        <f t="shared" si="414"/>
        <v>227</v>
      </c>
      <c r="F8892" s="28" t="str">
        <f t="shared" si="415"/>
        <v>1/6/2015</v>
      </c>
      <c r="G8892" s="28" t="str">
        <f t="shared" si="416"/>
        <v>7</v>
      </c>
      <c r="H8892" s="29">
        <f>IF(I8892="","",IF($C$7="HB",I8892-TIME(VLOOKUP($C$6,Reference!$B$12:$C$16,2,0),0,0),I8892-TIME(VLOOKUP($C$6,Reference!$B$12:$C$16,2,0),0,0)+TIME(1,0,0)))</f>
        <v>42010.291666666664</v>
      </c>
      <c r="I8892" s="29">
        <v>42010.5</v>
      </c>
      <c r="J8892" s="42">
        <v>9922</v>
      </c>
    </row>
    <row r="8893" spans="5:10" x14ac:dyDescent="0.25">
      <c r="E8893" s="19">
        <f t="shared" si="414"/>
        <v>227</v>
      </c>
      <c r="F8893" s="28" t="str">
        <f t="shared" si="415"/>
        <v>1/6/2015</v>
      </c>
      <c r="G8893" s="28" t="str">
        <f t="shared" si="416"/>
        <v>8</v>
      </c>
      <c r="H8893" s="29">
        <f>IF(I8893="","",IF($C$7="HB",I8893-TIME(VLOOKUP($C$6,Reference!$B$12:$C$16,2,0),0,0),I8893-TIME(VLOOKUP($C$6,Reference!$B$12:$C$16,2,0),0,0)+TIME(1,0,0)))</f>
        <v>42010.333333333328</v>
      </c>
      <c r="I8893" s="29">
        <v>42010.541666666664</v>
      </c>
      <c r="J8893" s="42">
        <v>10362</v>
      </c>
    </row>
    <row r="8894" spans="5:10" x14ac:dyDescent="0.25">
      <c r="E8894" s="19">
        <f t="shared" si="414"/>
        <v>227</v>
      </c>
      <c r="F8894" s="28" t="str">
        <f t="shared" si="415"/>
        <v>1/6/2015</v>
      </c>
      <c r="G8894" s="28" t="str">
        <f t="shared" si="416"/>
        <v>9</v>
      </c>
      <c r="H8894" s="29">
        <f>IF(I8894="","",IF($C$7="HB",I8894-TIME(VLOOKUP($C$6,Reference!$B$12:$C$16,2,0),0,0),I8894-TIME(VLOOKUP($C$6,Reference!$B$12:$C$16,2,0),0,0)+TIME(1,0,0)))</f>
        <v>42010.375</v>
      </c>
      <c r="I8894" s="29">
        <v>42010.583333333336</v>
      </c>
      <c r="J8894" s="42">
        <v>11475</v>
      </c>
    </row>
    <row r="8895" spans="5:10" x14ac:dyDescent="0.25">
      <c r="E8895" s="19">
        <f t="shared" si="414"/>
        <v>227</v>
      </c>
      <c r="F8895" s="28" t="str">
        <f t="shared" si="415"/>
        <v>1/6/2015</v>
      </c>
      <c r="G8895" s="28" t="str">
        <f t="shared" si="416"/>
        <v>10</v>
      </c>
      <c r="H8895" s="29">
        <f>IF(I8895="","",IF($C$7="HB",I8895-TIME(VLOOKUP($C$6,Reference!$B$12:$C$16,2,0),0,0),I8895-TIME(VLOOKUP($C$6,Reference!$B$12:$C$16,2,0),0,0)+TIME(1,0,0)))</f>
        <v>42010.416666666664</v>
      </c>
      <c r="I8895" s="29">
        <v>42010.625</v>
      </c>
      <c r="J8895" s="42">
        <v>12432</v>
      </c>
    </row>
    <row r="8896" spans="5:10" x14ac:dyDescent="0.25">
      <c r="E8896" s="19">
        <f t="shared" si="414"/>
        <v>227</v>
      </c>
      <c r="F8896" s="28" t="str">
        <f t="shared" si="415"/>
        <v>1/6/2015</v>
      </c>
      <c r="G8896" s="28" t="str">
        <f t="shared" si="416"/>
        <v>11</v>
      </c>
      <c r="H8896" s="29">
        <f>IF(I8896="","",IF($C$7="HB",I8896-TIME(VLOOKUP($C$6,Reference!$B$12:$C$16,2,0),0,0),I8896-TIME(VLOOKUP($C$6,Reference!$B$12:$C$16,2,0),0,0)+TIME(1,0,0)))</f>
        <v>42010.458333333328</v>
      </c>
      <c r="I8896" s="29">
        <v>42010.666666666664</v>
      </c>
      <c r="J8896" s="42">
        <v>12305</v>
      </c>
    </row>
    <row r="8897" spans="5:10" x14ac:dyDescent="0.25">
      <c r="E8897" s="19">
        <f t="shared" si="414"/>
        <v>227</v>
      </c>
      <c r="F8897" s="28" t="str">
        <f t="shared" si="415"/>
        <v>1/6/2015</v>
      </c>
      <c r="G8897" s="28" t="str">
        <f t="shared" si="416"/>
        <v>12</v>
      </c>
      <c r="H8897" s="29">
        <f>IF(I8897="","",IF($C$7="HB",I8897-TIME(VLOOKUP($C$6,Reference!$B$12:$C$16,2,0),0,0),I8897-TIME(VLOOKUP($C$6,Reference!$B$12:$C$16,2,0),0,0)+TIME(1,0,0)))</f>
        <v>42010.5</v>
      </c>
      <c r="I8897" s="29">
        <v>42010.708333333336</v>
      </c>
      <c r="J8897" s="42">
        <v>12079</v>
      </c>
    </row>
    <row r="8898" spans="5:10" x14ac:dyDescent="0.25">
      <c r="E8898" s="19">
        <f t="shared" si="414"/>
        <v>227</v>
      </c>
      <c r="F8898" s="28" t="str">
        <f t="shared" si="415"/>
        <v>1/6/2015</v>
      </c>
      <c r="G8898" s="28" t="str">
        <f t="shared" si="416"/>
        <v>13</v>
      </c>
      <c r="H8898" s="29">
        <f>IF(I8898="","",IF($C$7="HB",I8898-TIME(VLOOKUP($C$6,Reference!$B$12:$C$16,2,0),0,0),I8898-TIME(VLOOKUP($C$6,Reference!$B$12:$C$16,2,0),0,0)+TIME(1,0,0)))</f>
        <v>42010.541666666664</v>
      </c>
      <c r="I8898" s="29">
        <v>42010.75</v>
      </c>
      <c r="J8898" s="42">
        <v>11822</v>
      </c>
    </row>
    <row r="8899" spans="5:10" x14ac:dyDescent="0.25">
      <c r="E8899" s="19">
        <f t="shared" si="414"/>
        <v>227</v>
      </c>
      <c r="F8899" s="28" t="str">
        <f t="shared" si="415"/>
        <v>1/6/2015</v>
      </c>
      <c r="G8899" s="28" t="str">
        <f t="shared" si="416"/>
        <v>14</v>
      </c>
      <c r="H8899" s="29">
        <f>IF(I8899="","",IF($C$7="HB",I8899-TIME(VLOOKUP($C$6,Reference!$B$12:$C$16,2,0),0,0),I8899-TIME(VLOOKUP($C$6,Reference!$B$12:$C$16,2,0),0,0)+TIME(1,0,0)))</f>
        <v>42010.583333333328</v>
      </c>
      <c r="I8899" s="29">
        <v>42010.791666666664</v>
      </c>
      <c r="J8899" s="42">
        <v>11580</v>
      </c>
    </row>
    <row r="8900" spans="5:10" x14ac:dyDescent="0.25">
      <c r="E8900" s="19">
        <f t="shared" si="414"/>
        <v>227</v>
      </c>
      <c r="F8900" s="28" t="str">
        <f t="shared" si="415"/>
        <v>1/6/2015</v>
      </c>
      <c r="G8900" s="28" t="str">
        <f t="shared" si="416"/>
        <v>15</v>
      </c>
      <c r="H8900" s="29">
        <f>IF(I8900="","",IF($C$7="HB",I8900-TIME(VLOOKUP($C$6,Reference!$B$12:$C$16,2,0),0,0),I8900-TIME(VLOOKUP($C$6,Reference!$B$12:$C$16,2,0),0,0)+TIME(1,0,0)))</f>
        <v>42010.625</v>
      </c>
      <c r="I8900" s="29">
        <v>42010.833333333336</v>
      </c>
      <c r="J8900" s="42">
        <v>11381</v>
      </c>
    </row>
    <row r="8901" spans="5:10" x14ac:dyDescent="0.25">
      <c r="E8901" s="19">
        <f t="shared" si="414"/>
        <v>227</v>
      </c>
      <c r="F8901" s="28" t="str">
        <f t="shared" si="415"/>
        <v>1/6/2015</v>
      </c>
      <c r="G8901" s="28" t="str">
        <f t="shared" si="416"/>
        <v>16</v>
      </c>
      <c r="H8901" s="29">
        <f>IF(I8901="","",IF($C$7="HB",I8901-TIME(VLOOKUP($C$6,Reference!$B$12:$C$16,2,0),0,0),I8901-TIME(VLOOKUP($C$6,Reference!$B$12:$C$16,2,0),0,0)+TIME(1,0,0)))</f>
        <v>42010.666666666664</v>
      </c>
      <c r="I8901" s="29">
        <v>42010.875</v>
      </c>
      <c r="J8901" s="42">
        <v>11343</v>
      </c>
    </row>
    <row r="8902" spans="5:10" x14ac:dyDescent="0.25">
      <c r="E8902" s="19">
        <f t="shared" ref="E8902:E8965" si="417">$C$16</f>
        <v>227</v>
      </c>
      <c r="F8902" s="28" t="str">
        <f t="shared" ref="F8902:F8965" si="418">TEXT(H8902,"m/d/yyyy")</f>
        <v>1/6/2015</v>
      </c>
      <c r="G8902" s="28" t="str">
        <f t="shared" ref="G8902:G8965" si="419">TEXT(H8902,"h")</f>
        <v>17</v>
      </c>
      <c r="H8902" s="29">
        <f>IF(I8902="","",IF($C$7="HB",I8902-TIME(VLOOKUP($C$6,Reference!$B$12:$C$16,2,0),0,0),I8902-TIME(VLOOKUP($C$6,Reference!$B$12:$C$16,2,0),0,0)+TIME(1,0,0)))</f>
        <v>42010.708333333328</v>
      </c>
      <c r="I8902" s="29">
        <v>42010.916666666664</v>
      </c>
      <c r="J8902" s="42">
        <v>11292</v>
      </c>
    </row>
    <row r="8903" spans="5:10" x14ac:dyDescent="0.25">
      <c r="E8903" s="19">
        <f t="shared" si="417"/>
        <v>227</v>
      </c>
      <c r="F8903" s="28" t="str">
        <f t="shared" si="418"/>
        <v>1/6/2015</v>
      </c>
      <c r="G8903" s="28" t="str">
        <f t="shared" si="419"/>
        <v>18</v>
      </c>
      <c r="H8903" s="29">
        <f>IF(I8903="","",IF($C$7="HB",I8903-TIME(VLOOKUP($C$6,Reference!$B$12:$C$16,2,0),0,0),I8903-TIME(VLOOKUP($C$6,Reference!$B$12:$C$16,2,0),0,0)+TIME(1,0,0)))</f>
        <v>42010.75</v>
      </c>
      <c r="I8903" s="29">
        <v>42010.958333333336</v>
      </c>
      <c r="J8903" s="42">
        <v>11275</v>
      </c>
    </row>
    <row r="8904" spans="5:10" x14ac:dyDescent="0.25">
      <c r="E8904" s="19">
        <f t="shared" si="417"/>
        <v>227</v>
      </c>
      <c r="F8904" s="28" t="str">
        <f t="shared" si="418"/>
        <v>1/6/2015</v>
      </c>
      <c r="G8904" s="28" t="str">
        <f t="shared" si="419"/>
        <v>19</v>
      </c>
      <c r="H8904" s="29">
        <f>IF(I8904="","",IF($C$7="HB",I8904-TIME(VLOOKUP($C$6,Reference!$B$12:$C$16,2,0),0,0),I8904-TIME(VLOOKUP($C$6,Reference!$B$12:$C$16,2,0),0,0)+TIME(1,0,0)))</f>
        <v>42010.791666666664</v>
      </c>
      <c r="I8904" s="29">
        <v>42011</v>
      </c>
      <c r="J8904" s="42">
        <v>11593</v>
      </c>
    </row>
    <row r="8905" spans="5:10" x14ac:dyDescent="0.25">
      <c r="E8905" s="19">
        <f t="shared" si="417"/>
        <v>227</v>
      </c>
      <c r="F8905" s="28" t="str">
        <f t="shared" si="418"/>
        <v>1/6/2015</v>
      </c>
      <c r="G8905" s="28" t="str">
        <f t="shared" si="419"/>
        <v>20</v>
      </c>
      <c r="H8905" s="29">
        <f>IF(I8905="","",IF($C$7="HB",I8905-TIME(VLOOKUP($C$6,Reference!$B$12:$C$16,2,0),0,0),I8905-TIME(VLOOKUP($C$6,Reference!$B$12:$C$16,2,0),0,0)+TIME(1,0,0)))</f>
        <v>42010.833333333328</v>
      </c>
      <c r="I8905" s="29">
        <v>42011.041666666664</v>
      </c>
      <c r="J8905" s="42">
        <v>12725</v>
      </c>
    </row>
    <row r="8906" spans="5:10" x14ac:dyDescent="0.25">
      <c r="E8906" s="19">
        <f t="shared" si="417"/>
        <v>227</v>
      </c>
      <c r="F8906" s="28" t="str">
        <f t="shared" si="418"/>
        <v>1/6/2015</v>
      </c>
      <c r="G8906" s="28" t="str">
        <f t="shared" si="419"/>
        <v>21</v>
      </c>
      <c r="H8906" s="29">
        <f>IF(I8906="","",IF($C$7="HB",I8906-TIME(VLOOKUP($C$6,Reference!$B$12:$C$16,2,0),0,0),I8906-TIME(VLOOKUP($C$6,Reference!$B$12:$C$16,2,0),0,0)+TIME(1,0,0)))</f>
        <v>42010.875</v>
      </c>
      <c r="I8906" s="29">
        <v>42011.083333333336</v>
      </c>
      <c r="J8906" s="42">
        <v>13164</v>
      </c>
    </row>
    <row r="8907" spans="5:10" x14ac:dyDescent="0.25">
      <c r="E8907" s="19">
        <f t="shared" si="417"/>
        <v>227</v>
      </c>
      <c r="F8907" s="28" t="str">
        <f t="shared" si="418"/>
        <v>1/6/2015</v>
      </c>
      <c r="G8907" s="28" t="str">
        <f t="shared" si="419"/>
        <v>22</v>
      </c>
      <c r="H8907" s="29">
        <f>IF(I8907="","",IF($C$7="HB",I8907-TIME(VLOOKUP($C$6,Reference!$B$12:$C$16,2,0),0,0),I8907-TIME(VLOOKUP($C$6,Reference!$B$12:$C$16,2,0),0,0)+TIME(1,0,0)))</f>
        <v>42010.916666666664</v>
      </c>
      <c r="I8907" s="29">
        <v>42011.125</v>
      </c>
      <c r="J8907" s="42">
        <v>12944</v>
      </c>
    </row>
    <row r="8908" spans="5:10" x14ac:dyDescent="0.25">
      <c r="E8908" s="19">
        <f t="shared" si="417"/>
        <v>227</v>
      </c>
      <c r="F8908" s="28" t="str">
        <f t="shared" si="418"/>
        <v>1/6/2015</v>
      </c>
      <c r="G8908" s="28" t="str">
        <f t="shared" si="419"/>
        <v>23</v>
      </c>
      <c r="H8908" s="29">
        <f>IF(I8908="","",IF($C$7="HB",I8908-TIME(VLOOKUP($C$6,Reference!$B$12:$C$16,2,0),0,0),I8908-TIME(VLOOKUP($C$6,Reference!$B$12:$C$16,2,0),0,0)+TIME(1,0,0)))</f>
        <v>42010.958333333328</v>
      </c>
      <c r="I8908" s="29">
        <v>42011.166666666664</v>
      </c>
      <c r="J8908" s="42">
        <v>12544</v>
      </c>
    </row>
    <row r="8909" spans="5:10" x14ac:dyDescent="0.25">
      <c r="E8909" s="19">
        <f t="shared" si="417"/>
        <v>227</v>
      </c>
      <c r="F8909" s="28" t="str">
        <f t="shared" si="418"/>
        <v>1/7/2015</v>
      </c>
      <c r="G8909" s="28" t="str">
        <f t="shared" si="419"/>
        <v>0</v>
      </c>
      <c r="H8909" s="29">
        <f>IF(I8909="","",IF($C$7="HB",I8909-TIME(VLOOKUP($C$6,Reference!$B$12:$C$16,2,0),0,0),I8909-TIME(VLOOKUP($C$6,Reference!$B$12:$C$16,2,0),0,0)+TIME(1,0,0)))</f>
        <v>42011</v>
      </c>
      <c r="I8909" s="29">
        <v>42011.208333333336</v>
      </c>
      <c r="J8909" s="42">
        <v>11953</v>
      </c>
    </row>
    <row r="8910" spans="5:10" x14ac:dyDescent="0.25">
      <c r="E8910" s="19">
        <f t="shared" si="417"/>
        <v>227</v>
      </c>
      <c r="F8910" s="28" t="str">
        <f t="shared" si="418"/>
        <v>1/7/2015</v>
      </c>
      <c r="G8910" s="28" t="str">
        <f t="shared" si="419"/>
        <v>1</v>
      </c>
      <c r="H8910" s="29">
        <f>IF(I8910="","",IF($C$7="HB",I8910-TIME(VLOOKUP($C$6,Reference!$B$12:$C$16,2,0),0,0),I8910-TIME(VLOOKUP($C$6,Reference!$B$12:$C$16,2,0),0,0)+TIME(1,0,0)))</f>
        <v>42011.041666666664</v>
      </c>
      <c r="I8910" s="29">
        <v>42011.25</v>
      </c>
      <c r="J8910" s="42">
        <v>11189</v>
      </c>
    </row>
    <row r="8911" spans="5:10" x14ac:dyDescent="0.25">
      <c r="E8911" s="19">
        <f t="shared" si="417"/>
        <v>227</v>
      </c>
      <c r="F8911" s="28" t="str">
        <f t="shared" si="418"/>
        <v>1/7/2015</v>
      </c>
      <c r="G8911" s="28" t="str">
        <f t="shared" si="419"/>
        <v>2</v>
      </c>
      <c r="H8911" s="29">
        <f>IF(I8911="","",IF($C$7="HB",I8911-TIME(VLOOKUP($C$6,Reference!$B$12:$C$16,2,0),0,0),I8911-TIME(VLOOKUP($C$6,Reference!$B$12:$C$16,2,0),0,0)+TIME(1,0,0)))</f>
        <v>42011.083333333328</v>
      </c>
      <c r="I8911" s="29">
        <v>42011.291666666664</v>
      </c>
      <c r="J8911" s="42">
        <v>10290</v>
      </c>
    </row>
    <row r="8912" spans="5:10" x14ac:dyDescent="0.25">
      <c r="E8912" s="19">
        <f t="shared" si="417"/>
        <v>227</v>
      </c>
      <c r="F8912" s="28" t="str">
        <f t="shared" si="418"/>
        <v>1/7/2015</v>
      </c>
      <c r="G8912" s="28" t="str">
        <f t="shared" si="419"/>
        <v>3</v>
      </c>
      <c r="H8912" s="29">
        <f>IF(I8912="","",IF($C$7="HB",I8912-TIME(VLOOKUP($C$6,Reference!$B$12:$C$16,2,0),0,0),I8912-TIME(VLOOKUP($C$6,Reference!$B$12:$C$16,2,0),0,0)+TIME(1,0,0)))</f>
        <v>42011.125</v>
      </c>
      <c r="I8912" s="29">
        <v>42011.333333333336</v>
      </c>
      <c r="J8912" s="42">
        <v>9749</v>
      </c>
    </row>
    <row r="8913" spans="5:10" x14ac:dyDescent="0.25">
      <c r="E8913" s="19">
        <f t="shared" si="417"/>
        <v>227</v>
      </c>
      <c r="F8913" s="28" t="str">
        <f t="shared" si="418"/>
        <v>1/7/2015</v>
      </c>
      <c r="G8913" s="28" t="str">
        <f t="shared" si="419"/>
        <v>4</v>
      </c>
      <c r="H8913" s="29">
        <f>IF(I8913="","",IF($C$7="HB",I8913-TIME(VLOOKUP($C$6,Reference!$B$12:$C$16,2,0),0,0),I8913-TIME(VLOOKUP($C$6,Reference!$B$12:$C$16,2,0),0,0)+TIME(1,0,0)))</f>
        <v>42011.166666666664</v>
      </c>
      <c r="I8913" s="29">
        <v>42011.375</v>
      </c>
      <c r="J8913" s="42">
        <v>9765</v>
      </c>
    </row>
    <row r="8914" spans="5:10" x14ac:dyDescent="0.25">
      <c r="E8914" s="19">
        <f t="shared" si="417"/>
        <v>227</v>
      </c>
      <c r="F8914" s="28" t="str">
        <f t="shared" si="418"/>
        <v>1/7/2015</v>
      </c>
      <c r="G8914" s="28" t="str">
        <f t="shared" si="419"/>
        <v>5</v>
      </c>
      <c r="H8914" s="29">
        <f>IF(I8914="","",IF($C$7="HB",I8914-TIME(VLOOKUP($C$6,Reference!$B$12:$C$16,2,0),0,0),I8914-TIME(VLOOKUP($C$6,Reference!$B$12:$C$16,2,0),0,0)+TIME(1,0,0)))</f>
        <v>42011.208333333328</v>
      </c>
      <c r="I8914" s="29">
        <v>42011.416666666664</v>
      </c>
      <c r="J8914" s="42">
        <v>9923</v>
      </c>
    </row>
    <row r="8915" spans="5:10" x14ac:dyDescent="0.25">
      <c r="E8915" s="19">
        <f t="shared" si="417"/>
        <v>227</v>
      </c>
      <c r="F8915" s="28" t="str">
        <f t="shared" si="418"/>
        <v>1/7/2015</v>
      </c>
      <c r="G8915" s="28" t="str">
        <f t="shared" si="419"/>
        <v>6</v>
      </c>
      <c r="H8915" s="29">
        <f>IF(I8915="","",IF($C$7="HB",I8915-TIME(VLOOKUP($C$6,Reference!$B$12:$C$16,2,0),0,0),I8915-TIME(VLOOKUP($C$6,Reference!$B$12:$C$16,2,0),0,0)+TIME(1,0,0)))</f>
        <v>42011.25</v>
      </c>
      <c r="I8915" s="29">
        <v>42011.458333333336</v>
      </c>
      <c r="J8915" s="42">
        <v>9905</v>
      </c>
    </row>
    <row r="8916" spans="5:10" x14ac:dyDescent="0.25">
      <c r="E8916" s="19">
        <f t="shared" si="417"/>
        <v>227</v>
      </c>
      <c r="F8916" s="28" t="str">
        <f t="shared" si="418"/>
        <v>1/7/2015</v>
      </c>
      <c r="G8916" s="28" t="str">
        <f t="shared" si="419"/>
        <v>7</v>
      </c>
      <c r="H8916" s="29">
        <f>IF(I8916="","",IF($C$7="HB",I8916-TIME(VLOOKUP($C$6,Reference!$B$12:$C$16,2,0),0,0),I8916-TIME(VLOOKUP($C$6,Reference!$B$12:$C$16,2,0),0,0)+TIME(1,0,0)))</f>
        <v>42011.291666666664</v>
      </c>
      <c r="I8916" s="29">
        <v>42011.5</v>
      </c>
      <c r="J8916" s="42">
        <v>10032</v>
      </c>
    </row>
    <row r="8917" spans="5:10" x14ac:dyDescent="0.25">
      <c r="E8917" s="19">
        <f t="shared" si="417"/>
        <v>227</v>
      </c>
      <c r="F8917" s="28" t="str">
        <f t="shared" si="418"/>
        <v>1/7/2015</v>
      </c>
      <c r="G8917" s="28" t="str">
        <f t="shared" si="419"/>
        <v>8</v>
      </c>
      <c r="H8917" s="29">
        <f>IF(I8917="","",IF($C$7="HB",I8917-TIME(VLOOKUP($C$6,Reference!$B$12:$C$16,2,0),0,0),I8917-TIME(VLOOKUP($C$6,Reference!$B$12:$C$16,2,0),0,0)+TIME(1,0,0)))</f>
        <v>42011.333333333328</v>
      </c>
      <c r="I8917" s="29">
        <v>42011.541666666664</v>
      </c>
      <c r="J8917" s="42">
        <v>10208</v>
      </c>
    </row>
    <row r="8918" spans="5:10" x14ac:dyDescent="0.25">
      <c r="E8918" s="19">
        <f t="shared" si="417"/>
        <v>227</v>
      </c>
      <c r="F8918" s="28" t="str">
        <f t="shared" si="418"/>
        <v>1/7/2015</v>
      </c>
      <c r="G8918" s="28" t="str">
        <f t="shared" si="419"/>
        <v>9</v>
      </c>
      <c r="H8918" s="29">
        <f>IF(I8918="","",IF($C$7="HB",I8918-TIME(VLOOKUP($C$6,Reference!$B$12:$C$16,2,0),0,0),I8918-TIME(VLOOKUP($C$6,Reference!$B$12:$C$16,2,0),0,0)+TIME(1,0,0)))</f>
        <v>42011.375</v>
      </c>
      <c r="I8918" s="29">
        <v>42011.583333333336</v>
      </c>
      <c r="J8918" s="42">
        <v>11434</v>
      </c>
    </row>
    <row r="8919" spans="5:10" x14ac:dyDescent="0.25">
      <c r="E8919" s="19">
        <f t="shared" si="417"/>
        <v>227</v>
      </c>
      <c r="F8919" s="28" t="str">
        <f t="shared" si="418"/>
        <v>1/7/2015</v>
      </c>
      <c r="G8919" s="28" t="str">
        <f t="shared" si="419"/>
        <v>10</v>
      </c>
      <c r="H8919" s="29">
        <f>IF(I8919="","",IF($C$7="HB",I8919-TIME(VLOOKUP($C$6,Reference!$B$12:$C$16,2,0),0,0),I8919-TIME(VLOOKUP($C$6,Reference!$B$12:$C$16,2,0),0,0)+TIME(1,0,0)))</f>
        <v>42011.416666666664</v>
      </c>
      <c r="I8919" s="29">
        <v>42011.625</v>
      </c>
      <c r="J8919" s="42">
        <v>12410</v>
      </c>
    </row>
    <row r="8920" spans="5:10" x14ac:dyDescent="0.25">
      <c r="E8920" s="19">
        <f t="shared" si="417"/>
        <v>227</v>
      </c>
      <c r="F8920" s="28" t="str">
        <f t="shared" si="418"/>
        <v>1/7/2015</v>
      </c>
      <c r="G8920" s="28" t="str">
        <f t="shared" si="419"/>
        <v>11</v>
      </c>
      <c r="H8920" s="29">
        <f>IF(I8920="","",IF($C$7="HB",I8920-TIME(VLOOKUP($C$6,Reference!$B$12:$C$16,2,0),0,0),I8920-TIME(VLOOKUP($C$6,Reference!$B$12:$C$16,2,0),0,0)+TIME(1,0,0)))</f>
        <v>42011.458333333328</v>
      </c>
      <c r="I8920" s="29">
        <v>42011.666666666664</v>
      </c>
      <c r="J8920" s="42">
        <v>12399</v>
      </c>
    </row>
    <row r="8921" spans="5:10" x14ac:dyDescent="0.25">
      <c r="E8921" s="19">
        <f t="shared" si="417"/>
        <v>227</v>
      </c>
      <c r="F8921" s="28" t="str">
        <f t="shared" si="418"/>
        <v>1/7/2015</v>
      </c>
      <c r="G8921" s="28" t="str">
        <f t="shared" si="419"/>
        <v>12</v>
      </c>
      <c r="H8921" s="29">
        <f>IF(I8921="","",IF($C$7="HB",I8921-TIME(VLOOKUP($C$6,Reference!$B$12:$C$16,2,0),0,0),I8921-TIME(VLOOKUP($C$6,Reference!$B$12:$C$16,2,0),0,0)+TIME(1,0,0)))</f>
        <v>42011.5</v>
      </c>
      <c r="I8921" s="29">
        <v>42011.708333333336</v>
      </c>
      <c r="J8921" s="42">
        <v>12132</v>
      </c>
    </row>
    <row r="8922" spans="5:10" x14ac:dyDescent="0.25">
      <c r="E8922" s="19">
        <f t="shared" si="417"/>
        <v>227</v>
      </c>
      <c r="F8922" s="28" t="str">
        <f t="shared" si="418"/>
        <v>1/7/2015</v>
      </c>
      <c r="G8922" s="28" t="str">
        <f t="shared" si="419"/>
        <v>13</v>
      </c>
      <c r="H8922" s="29">
        <f>IF(I8922="","",IF($C$7="HB",I8922-TIME(VLOOKUP($C$6,Reference!$B$12:$C$16,2,0),0,0),I8922-TIME(VLOOKUP($C$6,Reference!$B$12:$C$16,2,0),0,0)+TIME(1,0,0)))</f>
        <v>42011.541666666664</v>
      </c>
      <c r="I8922" s="29">
        <v>42011.75</v>
      </c>
      <c r="J8922" s="42">
        <v>12291</v>
      </c>
    </row>
    <row r="8923" spans="5:10" x14ac:dyDescent="0.25">
      <c r="E8923" s="19">
        <f t="shared" si="417"/>
        <v>227</v>
      </c>
      <c r="F8923" s="28" t="str">
        <f t="shared" si="418"/>
        <v>1/7/2015</v>
      </c>
      <c r="G8923" s="28" t="str">
        <f t="shared" si="419"/>
        <v>14</v>
      </c>
      <c r="H8923" s="29">
        <f>IF(I8923="","",IF($C$7="HB",I8923-TIME(VLOOKUP($C$6,Reference!$B$12:$C$16,2,0),0,0),I8923-TIME(VLOOKUP($C$6,Reference!$B$12:$C$16,2,0),0,0)+TIME(1,0,0)))</f>
        <v>42011.583333333328</v>
      </c>
      <c r="I8923" s="29">
        <v>42011.791666666664</v>
      </c>
      <c r="J8923" s="42">
        <v>12132</v>
      </c>
    </row>
    <row r="8924" spans="5:10" x14ac:dyDescent="0.25">
      <c r="E8924" s="19">
        <f t="shared" si="417"/>
        <v>227</v>
      </c>
      <c r="F8924" s="28" t="str">
        <f t="shared" si="418"/>
        <v>1/7/2015</v>
      </c>
      <c r="G8924" s="28" t="str">
        <f t="shared" si="419"/>
        <v>15</v>
      </c>
      <c r="H8924" s="29">
        <f>IF(I8924="","",IF($C$7="HB",I8924-TIME(VLOOKUP($C$6,Reference!$B$12:$C$16,2,0),0,0),I8924-TIME(VLOOKUP($C$6,Reference!$B$12:$C$16,2,0),0,0)+TIME(1,0,0)))</f>
        <v>42011.625</v>
      </c>
      <c r="I8924" s="29">
        <v>42011.833333333336</v>
      </c>
      <c r="J8924" s="42">
        <v>12000</v>
      </c>
    </row>
    <row r="8925" spans="5:10" x14ac:dyDescent="0.25">
      <c r="E8925" s="19">
        <f t="shared" si="417"/>
        <v>227</v>
      </c>
      <c r="F8925" s="28" t="str">
        <f t="shared" si="418"/>
        <v>1/7/2015</v>
      </c>
      <c r="G8925" s="28" t="str">
        <f t="shared" si="419"/>
        <v>16</v>
      </c>
      <c r="H8925" s="29">
        <f>IF(I8925="","",IF($C$7="HB",I8925-TIME(VLOOKUP($C$6,Reference!$B$12:$C$16,2,0),0,0),I8925-TIME(VLOOKUP($C$6,Reference!$B$12:$C$16,2,0),0,0)+TIME(1,0,0)))</f>
        <v>42011.666666666664</v>
      </c>
      <c r="I8925" s="29">
        <v>42011.875</v>
      </c>
      <c r="J8925" s="42">
        <v>11925</v>
      </c>
    </row>
    <row r="8926" spans="5:10" x14ac:dyDescent="0.25">
      <c r="E8926" s="19">
        <f t="shared" si="417"/>
        <v>227</v>
      </c>
      <c r="F8926" s="28" t="str">
        <f t="shared" si="418"/>
        <v>1/7/2015</v>
      </c>
      <c r="G8926" s="28" t="str">
        <f t="shared" si="419"/>
        <v>17</v>
      </c>
      <c r="H8926" s="29">
        <f>IF(I8926="","",IF($C$7="HB",I8926-TIME(VLOOKUP($C$6,Reference!$B$12:$C$16,2,0),0,0),I8926-TIME(VLOOKUP($C$6,Reference!$B$12:$C$16,2,0),0,0)+TIME(1,0,0)))</f>
        <v>42011.708333333328</v>
      </c>
      <c r="I8926" s="29">
        <v>42011.916666666664</v>
      </c>
      <c r="J8926" s="42">
        <v>12002</v>
      </c>
    </row>
    <row r="8927" spans="5:10" x14ac:dyDescent="0.25">
      <c r="E8927" s="19">
        <f t="shared" si="417"/>
        <v>227</v>
      </c>
      <c r="F8927" s="28" t="str">
        <f t="shared" si="418"/>
        <v>1/7/2015</v>
      </c>
      <c r="G8927" s="28" t="str">
        <f t="shared" si="419"/>
        <v>18</v>
      </c>
      <c r="H8927" s="29">
        <f>IF(I8927="","",IF($C$7="HB",I8927-TIME(VLOOKUP($C$6,Reference!$B$12:$C$16,2,0),0,0),I8927-TIME(VLOOKUP($C$6,Reference!$B$12:$C$16,2,0),0,0)+TIME(1,0,0)))</f>
        <v>42011.75</v>
      </c>
      <c r="I8927" s="29">
        <v>42011.958333333336</v>
      </c>
      <c r="J8927" s="42">
        <v>11740</v>
      </c>
    </row>
    <row r="8928" spans="5:10" x14ac:dyDescent="0.25">
      <c r="E8928" s="19">
        <f t="shared" si="417"/>
        <v>227</v>
      </c>
      <c r="F8928" s="28" t="str">
        <f t="shared" si="418"/>
        <v>1/7/2015</v>
      </c>
      <c r="G8928" s="28" t="str">
        <f t="shared" si="419"/>
        <v>19</v>
      </c>
      <c r="H8928" s="29">
        <f>IF(I8928="","",IF($C$7="HB",I8928-TIME(VLOOKUP($C$6,Reference!$B$12:$C$16,2,0),0,0),I8928-TIME(VLOOKUP($C$6,Reference!$B$12:$C$16,2,0),0,0)+TIME(1,0,0)))</f>
        <v>42011.791666666664</v>
      </c>
      <c r="I8928" s="29">
        <v>42012</v>
      </c>
      <c r="J8928" s="42">
        <v>11862</v>
      </c>
    </row>
    <row r="8929" spans="5:10" x14ac:dyDescent="0.25">
      <c r="E8929" s="19">
        <f t="shared" si="417"/>
        <v>227</v>
      </c>
      <c r="F8929" s="28" t="str">
        <f t="shared" si="418"/>
        <v>1/7/2015</v>
      </c>
      <c r="G8929" s="28" t="str">
        <f t="shared" si="419"/>
        <v>20</v>
      </c>
      <c r="H8929" s="29">
        <f>IF(I8929="","",IF($C$7="HB",I8929-TIME(VLOOKUP($C$6,Reference!$B$12:$C$16,2,0),0,0),I8929-TIME(VLOOKUP($C$6,Reference!$B$12:$C$16,2,0),0,0)+TIME(1,0,0)))</f>
        <v>42011.833333333328</v>
      </c>
      <c r="I8929" s="29">
        <v>42012.041666666664</v>
      </c>
      <c r="J8929" s="42">
        <v>12822</v>
      </c>
    </row>
    <row r="8930" spans="5:10" x14ac:dyDescent="0.25">
      <c r="E8930" s="19">
        <f t="shared" si="417"/>
        <v>227</v>
      </c>
      <c r="F8930" s="28" t="str">
        <f t="shared" si="418"/>
        <v>1/7/2015</v>
      </c>
      <c r="G8930" s="28" t="str">
        <f t="shared" si="419"/>
        <v>21</v>
      </c>
      <c r="H8930" s="29">
        <f>IF(I8930="","",IF($C$7="HB",I8930-TIME(VLOOKUP($C$6,Reference!$B$12:$C$16,2,0),0,0),I8930-TIME(VLOOKUP($C$6,Reference!$B$12:$C$16,2,0),0,0)+TIME(1,0,0)))</f>
        <v>42011.875</v>
      </c>
      <c r="I8930" s="29">
        <v>42012.083333333336</v>
      </c>
      <c r="J8930" s="42">
        <v>13246</v>
      </c>
    </row>
    <row r="8931" spans="5:10" x14ac:dyDescent="0.25">
      <c r="E8931" s="19">
        <f t="shared" si="417"/>
        <v>227</v>
      </c>
      <c r="F8931" s="28" t="str">
        <f t="shared" si="418"/>
        <v>1/7/2015</v>
      </c>
      <c r="G8931" s="28" t="str">
        <f t="shared" si="419"/>
        <v>22</v>
      </c>
      <c r="H8931" s="29">
        <f>IF(I8931="","",IF($C$7="HB",I8931-TIME(VLOOKUP($C$6,Reference!$B$12:$C$16,2,0),0,0),I8931-TIME(VLOOKUP($C$6,Reference!$B$12:$C$16,2,0),0,0)+TIME(1,0,0)))</f>
        <v>42011.916666666664</v>
      </c>
      <c r="I8931" s="29">
        <v>42012.125</v>
      </c>
      <c r="J8931" s="42">
        <v>12944</v>
      </c>
    </row>
    <row r="8932" spans="5:10" x14ac:dyDescent="0.25">
      <c r="E8932" s="19">
        <f t="shared" si="417"/>
        <v>227</v>
      </c>
      <c r="F8932" s="28" t="str">
        <f t="shared" si="418"/>
        <v>1/7/2015</v>
      </c>
      <c r="G8932" s="28" t="str">
        <f t="shared" si="419"/>
        <v>23</v>
      </c>
      <c r="H8932" s="29">
        <f>IF(I8932="","",IF($C$7="HB",I8932-TIME(VLOOKUP($C$6,Reference!$B$12:$C$16,2,0),0,0),I8932-TIME(VLOOKUP($C$6,Reference!$B$12:$C$16,2,0),0,0)+TIME(1,0,0)))</f>
        <v>42011.958333333328</v>
      </c>
      <c r="I8932" s="29">
        <v>42012.166666666664</v>
      </c>
      <c r="J8932" s="42">
        <v>12577</v>
      </c>
    </row>
    <row r="8933" spans="5:10" x14ac:dyDescent="0.25">
      <c r="E8933" s="19">
        <f t="shared" si="417"/>
        <v>227</v>
      </c>
      <c r="F8933" s="28" t="str">
        <f t="shared" si="418"/>
        <v>1/8/2015</v>
      </c>
      <c r="G8933" s="28" t="str">
        <f t="shared" si="419"/>
        <v>0</v>
      </c>
      <c r="H8933" s="29">
        <f>IF(I8933="","",IF($C$7="HB",I8933-TIME(VLOOKUP($C$6,Reference!$B$12:$C$16,2,0),0,0),I8933-TIME(VLOOKUP($C$6,Reference!$B$12:$C$16,2,0),0,0)+TIME(1,0,0)))</f>
        <v>42012</v>
      </c>
      <c r="I8933" s="29">
        <v>42012.208333333336</v>
      </c>
      <c r="J8933" s="42">
        <v>11959</v>
      </c>
    </row>
    <row r="8934" spans="5:10" x14ac:dyDescent="0.25">
      <c r="E8934" s="19">
        <f t="shared" si="417"/>
        <v>227</v>
      </c>
      <c r="F8934" s="28" t="str">
        <f t="shared" si="418"/>
        <v>1/8/2015</v>
      </c>
      <c r="G8934" s="28" t="str">
        <f t="shared" si="419"/>
        <v>1</v>
      </c>
      <c r="H8934" s="29">
        <f>IF(I8934="","",IF($C$7="HB",I8934-TIME(VLOOKUP($C$6,Reference!$B$12:$C$16,2,0),0,0),I8934-TIME(VLOOKUP($C$6,Reference!$B$12:$C$16,2,0),0,0)+TIME(1,0,0)))</f>
        <v>42012.041666666664</v>
      </c>
      <c r="I8934" s="29">
        <v>42012.25</v>
      </c>
      <c r="J8934" s="42">
        <v>11149</v>
      </c>
    </row>
    <row r="8935" spans="5:10" x14ac:dyDescent="0.25">
      <c r="E8935" s="19">
        <f t="shared" si="417"/>
        <v>227</v>
      </c>
      <c r="F8935" s="28" t="str">
        <f t="shared" si="418"/>
        <v>1/8/2015</v>
      </c>
      <c r="G8935" s="28" t="str">
        <f t="shared" si="419"/>
        <v>2</v>
      </c>
      <c r="H8935" s="29">
        <f>IF(I8935="","",IF($C$7="HB",I8935-TIME(VLOOKUP($C$6,Reference!$B$12:$C$16,2,0),0,0),I8935-TIME(VLOOKUP($C$6,Reference!$B$12:$C$16,2,0),0,0)+TIME(1,0,0)))</f>
        <v>42012.083333333328</v>
      </c>
      <c r="I8935" s="29">
        <v>42012.291666666664</v>
      </c>
      <c r="J8935" s="42">
        <v>10261</v>
      </c>
    </row>
    <row r="8936" spans="5:10" x14ac:dyDescent="0.25">
      <c r="E8936" s="19">
        <f t="shared" si="417"/>
        <v>227</v>
      </c>
      <c r="F8936" s="28" t="str">
        <f t="shared" si="418"/>
        <v>1/8/2015</v>
      </c>
      <c r="G8936" s="28" t="str">
        <f t="shared" si="419"/>
        <v>3</v>
      </c>
      <c r="H8936" s="29">
        <f>IF(I8936="","",IF($C$7="HB",I8936-TIME(VLOOKUP($C$6,Reference!$B$12:$C$16,2,0),0,0),I8936-TIME(VLOOKUP($C$6,Reference!$B$12:$C$16,2,0),0,0)+TIME(1,0,0)))</f>
        <v>42012.125</v>
      </c>
      <c r="I8936" s="29">
        <v>42012.333333333336</v>
      </c>
      <c r="J8936" s="42">
        <v>9611</v>
      </c>
    </row>
    <row r="8937" spans="5:10" x14ac:dyDescent="0.25">
      <c r="E8937" s="19">
        <f t="shared" si="417"/>
        <v>227</v>
      </c>
      <c r="F8937" s="28" t="str">
        <f t="shared" si="418"/>
        <v>1/8/2015</v>
      </c>
      <c r="G8937" s="28" t="str">
        <f t="shared" si="419"/>
        <v>4</v>
      </c>
      <c r="H8937" s="29">
        <f>IF(I8937="","",IF($C$7="HB",I8937-TIME(VLOOKUP($C$6,Reference!$B$12:$C$16,2,0),0,0),I8937-TIME(VLOOKUP($C$6,Reference!$B$12:$C$16,2,0),0,0)+TIME(1,0,0)))</f>
        <v>42012.166666666664</v>
      </c>
      <c r="I8937" s="29">
        <v>42012.375</v>
      </c>
      <c r="J8937" s="42">
        <v>9721</v>
      </c>
    </row>
    <row r="8938" spans="5:10" x14ac:dyDescent="0.25">
      <c r="E8938" s="19">
        <f t="shared" si="417"/>
        <v>227</v>
      </c>
      <c r="F8938" s="28" t="str">
        <f t="shared" si="418"/>
        <v>1/8/2015</v>
      </c>
      <c r="G8938" s="28" t="str">
        <f t="shared" si="419"/>
        <v>5</v>
      </c>
      <c r="H8938" s="29">
        <f>IF(I8938="","",IF($C$7="HB",I8938-TIME(VLOOKUP($C$6,Reference!$B$12:$C$16,2,0),0,0),I8938-TIME(VLOOKUP($C$6,Reference!$B$12:$C$16,2,0),0,0)+TIME(1,0,0)))</f>
        <v>42012.208333333328</v>
      </c>
      <c r="I8938" s="29">
        <v>42012.416666666664</v>
      </c>
      <c r="J8938" s="42">
        <v>9750</v>
      </c>
    </row>
    <row r="8939" spans="5:10" x14ac:dyDescent="0.25">
      <c r="E8939" s="19">
        <f t="shared" si="417"/>
        <v>227</v>
      </c>
      <c r="F8939" s="28" t="str">
        <f t="shared" si="418"/>
        <v>1/8/2015</v>
      </c>
      <c r="G8939" s="28" t="str">
        <f t="shared" si="419"/>
        <v>6</v>
      </c>
      <c r="H8939" s="29">
        <f>IF(I8939="","",IF($C$7="HB",I8939-TIME(VLOOKUP($C$6,Reference!$B$12:$C$16,2,0),0,0),I8939-TIME(VLOOKUP($C$6,Reference!$B$12:$C$16,2,0),0,0)+TIME(1,0,0)))</f>
        <v>42012.25</v>
      </c>
      <c r="I8939" s="29">
        <v>42012.458333333336</v>
      </c>
      <c r="J8939" s="42">
        <v>9687</v>
      </c>
    </row>
    <row r="8940" spans="5:10" x14ac:dyDescent="0.25">
      <c r="E8940" s="19">
        <f t="shared" si="417"/>
        <v>227</v>
      </c>
      <c r="F8940" s="28" t="str">
        <f t="shared" si="418"/>
        <v>1/8/2015</v>
      </c>
      <c r="G8940" s="28" t="str">
        <f t="shared" si="419"/>
        <v>7</v>
      </c>
      <c r="H8940" s="29">
        <f>IF(I8940="","",IF($C$7="HB",I8940-TIME(VLOOKUP($C$6,Reference!$B$12:$C$16,2,0),0,0),I8940-TIME(VLOOKUP($C$6,Reference!$B$12:$C$16,2,0),0,0)+TIME(1,0,0)))</f>
        <v>42012.291666666664</v>
      </c>
      <c r="I8940" s="29">
        <v>42012.5</v>
      </c>
      <c r="J8940" s="42">
        <v>9862</v>
      </c>
    </row>
    <row r="8941" spans="5:10" x14ac:dyDescent="0.25">
      <c r="E8941" s="19">
        <f t="shared" si="417"/>
        <v>227</v>
      </c>
      <c r="F8941" s="28" t="str">
        <f t="shared" si="418"/>
        <v>1/8/2015</v>
      </c>
      <c r="G8941" s="28" t="str">
        <f t="shared" si="419"/>
        <v>8</v>
      </c>
      <c r="H8941" s="29">
        <f>IF(I8941="","",IF($C$7="HB",I8941-TIME(VLOOKUP($C$6,Reference!$B$12:$C$16,2,0),0,0),I8941-TIME(VLOOKUP($C$6,Reference!$B$12:$C$16,2,0),0,0)+TIME(1,0,0)))</f>
        <v>42012.333333333328</v>
      </c>
      <c r="I8941" s="29">
        <v>42012.541666666664</v>
      </c>
      <c r="J8941" s="42">
        <v>10108</v>
      </c>
    </row>
    <row r="8942" spans="5:10" x14ac:dyDescent="0.25">
      <c r="E8942" s="19">
        <f t="shared" si="417"/>
        <v>227</v>
      </c>
      <c r="F8942" s="28" t="str">
        <f t="shared" si="418"/>
        <v>1/8/2015</v>
      </c>
      <c r="G8942" s="28" t="str">
        <f t="shared" si="419"/>
        <v>9</v>
      </c>
      <c r="H8942" s="29">
        <f>IF(I8942="","",IF($C$7="HB",I8942-TIME(VLOOKUP($C$6,Reference!$B$12:$C$16,2,0),0,0),I8942-TIME(VLOOKUP($C$6,Reference!$B$12:$C$16,2,0),0,0)+TIME(1,0,0)))</f>
        <v>42012.375</v>
      </c>
      <c r="I8942" s="29">
        <v>42012.583333333336</v>
      </c>
      <c r="J8942" s="42">
        <v>11195</v>
      </c>
    </row>
    <row r="8943" spans="5:10" x14ac:dyDescent="0.25">
      <c r="E8943" s="19">
        <f t="shared" si="417"/>
        <v>227</v>
      </c>
      <c r="F8943" s="28" t="str">
        <f t="shared" si="418"/>
        <v>1/8/2015</v>
      </c>
      <c r="G8943" s="28" t="str">
        <f t="shared" si="419"/>
        <v>10</v>
      </c>
      <c r="H8943" s="29">
        <f>IF(I8943="","",IF($C$7="HB",I8943-TIME(VLOOKUP($C$6,Reference!$B$12:$C$16,2,0),0,0),I8943-TIME(VLOOKUP($C$6,Reference!$B$12:$C$16,2,0),0,0)+TIME(1,0,0)))</f>
        <v>42012.416666666664</v>
      </c>
      <c r="I8943" s="29">
        <v>42012.625</v>
      </c>
      <c r="J8943" s="42">
        <v>12191</v>
      </c>
    </row>
    <row r="8944" spans="5:10" x14ac:dyDescent="0.25">
      <c r="E8944" s="19">
        <f t="shared" si="417"/>
        <v>227</v>
      </c>
      <c r="F8944" s="28" t="str">
        <f t="shared" si="418"/>
        <v>1/8/2015</v>
      </c>
      <c r="G8944" s="28" t="str">
        <f t="shared" si="419"/>
        <v>11</v>
      </c>
      <c r="H8944" s="29">
        <f>IF(I8944="","",IF($C$7="HB",I8944-TIME(VLOOKUP($C$6,Reference!$B$12:$C$16,2,0),0,0),I8944-TIME(VLOOKUP($C$6,Reference!$B$12:$C$16,2,0),0,0)+TIME(1,0,0)))</f>
        <v>42012.458333333328</v>
      </c>
      <c r="I8944" s="29">
        <v>42012.666666666664</v>
      </c>
      <c r="J8944" s="42">
        <v>12197</v>
      </c>
    </row>
    <row r="8945" spans="5:10" x14ac:dyDescent="0.25">
      <c r="E8945" s="19">
        <f t="shared" si="417"/>
        <v>227</v>
      </c>
      <c r="F8945" s="28" t="str">
        <f t="shared" si="418"/>
        <v>1/8/2015</v>
      </c>
      <c r="G8945" s="28" t="str">
        <f t="shared" si="419"/>
        <v>12</v>
      </c>
      <c r="H8945" s="29">
        <f>IF(I8945="","",IF($C$7="HB",I8945-TIME(VLOOKUP($C$6,Reference!$B$12:$C$16,2,0),0,0),I8945-TIME(VLOOKUP($C$6,Reference!$B$12:$C$16,2,0),0,0)+TIME(1,0,0)))</f>
        <v>42012.5</v>
      </c>
      <c r="I8945" s="29">
        <v>42012.708333333336</v>
      </c>
      <c r="J8945" s="42">
        <v>12036</v>
      </c>
    </row>
    <row r="8946" spans="5:10" x14ac:dyDescent="0.25">
      <c r="E8946" s="19">
        <f t="shared" si="417"/>
        <v>227</v>
      </c>
      <c r="F8946" s="28" t="str">
        <f t="shared" si="418"/>
        <v>1/8/2015</v>
      </c>
      <c r="G8946" s="28" t="str">
        <f t="shared" si="419"/>
        <v>13</v>
      </c>
      <c r="H8946" s="29">
        <f>IF(I8946="","",IF($C$7="HB",I8946-TIME(VLOOKUP($C$6,Reference!$B$12:$C$16,2,0),0,0),I8946-TIME(VLOOKUP($C$6,Reference!$B$12:$C$16,2,0),0,0)+TIME(1,0,0)))</f>
        <v>42012.541666666664</v>
      </c>
      <c r="I8946" s="29">
        <v>42012.75</v>
      </c>
      <c r="J8946" s="42">
        <v>11944</v>
      </c>
    </row>
    <row r="8947" spans="5:10" x14ac:dyDescent="0.25">
      <c r="E8947" s="19">
        <f t="shared" si="417"/>
        <v>227</v>
      </c>
      <c r="F8947" s="28" t="str">
        <f t="shared" si="418"/>
        <v>1/8/2015</v>
      </c>
      <c r="G8947" s="28" t="str">
        <f t="shared" si="419"/>
        <v>14</v>
      </c>
      <c r="H8947" s="29">
        <f>IF(I8947="","",IF($C$7="HB",I8947-TIME(VLOOKUP($C$6,Reference!$B$12:$C$16,2,0),0,0),I8947-TIME(VLOOKUP($C$6,Reference!$B$12:$C$16,2,0),0,0)+TIME(1,0,0)))</f>
        <v>42012.583333333328</v>
      </c>
      <c r="I8947" s="29">
        <v>42012.791666666664</v>
      </c>
      <c r="J8947" s="42">
        <v>11965</v>
      </c>
    </row>
    <row r="8948" spans="5:10" x14ac:dyDescent="0.25">
      <c r="E8948" s="19">
        <f t="shared" si="417"/>
        <v>227</v>
      </c>
      <c r="F8948" s="28" t="str">
        <f t="shared" si="418"/>
        <v>1/8/2015</v>
      </c>
      <c r="G8948" s="28" t="str">
        <f t="shared" si="419"/>
        <v>15</v>
      </c>
      <c r="H8948" s="29">
        <f>IF(I8948="","",IF($C$7="HB",I8948-TIME(VLOOKUP($C$6,Reference!$B$12:$C$16,2,0),0,0),I8948-TIME(VLOOKUP($C$6,Reference!$B$12:$C$16,2,0),0,0)+TIME(1,0,0)))</f>
        <v>42012.625</v>
      </c>
      <c r="I8948" s="29">
        <v>42012.833333333336</v>
      </c>
      <c r="J8948" s="42">
        <v>12217</v>
      </c>
    </row>
    <row r="8949" spans="5:10" x14ac:dyDescent="0.25">
      <c r="E8949" s="19">
        <f t="shared" si="417"/>
        <v>227</v>
      </c>
      <c r="F8949" s="28" t="str">
        <f t="shared" si="418"/>
        <v>1/8/2015</v>
      </c>
      <c r="G8949" s="28" t="str">
        <f t="shared" si="419"/>
        <v>16</v>
      </c>
      <c r="H8949" s="29">
        <f>IF(I8949="","",IF($C$7="HB",I8949-TIME(VLOOKUP($C$6,Reference!$B$12:$C$16,2,0),0,0),I8949-TIME(VLOOKUP($C$6,Reference!$B$12:$C$16,2,0),0,0)+TIME(1,0,0)))</f>
        <v>42012.666666666664</v>
      </c>
      <c r="I8949" s="29">
        <v>42012.875</v>
      </c>
      <c r="J8949" s="42">
        <v>12154</v>
      </c>
    </row>
    <row r="8950" spans="5:10" x14ac:dyDescent="0.25">
      <c r="E8950" s="19">
        <f t="shared" si="417"/>
        <v>227</v>
      </c>
      <c r="F8950" s="28" t="str">
        <f t="shared" si="418"/>
        <v>1/8/2015</v>
      </c>
      <c r="G8950" s="28" t="str">
        <f t="shared" si="419"/>
        <v>17</v>
      </c>
      <c r="H8950" s="29">
        <f>IF(I8950="","",IF($C$7="HB",I8950-TIME(VLOOKUP($C$6,Reference!$B$12:$C$16,2,0),0,0),I8950-TIME(VLOOKUP($C$6,Reference!$B$12:$C$16,2,0),0,0)+TIME(1,0,0)))</f>
        <v>42012.708333333328</v>
      </c>
      <c r="I8950" s="29">
        <v>42012.916666666664</v>
      </c>
      <c r="J8950" s="42">
        <v>11836</v>
      </c>
    </row>
    <row r="8951" spans="5:10" x14ac:dyDescent="0.25">
      <c r="E8951" s="19">
        <f t="shared" si="417"/>
        <v>227</v>
      </c>
      <c r="F8951" s="28" t="str">
        <f t="shared" si="418"/>
        <v>1/8/2015</v>
      </c>
      <c r="G8951" s="28" t="str">
        <f t="shared" si="419"/>
        <v>18</v>
      </c>
      <c r="H8951" s="29">
        <f>IF(I8951="","",IF($C$7="HB",I8951-TIME(VLOOKUP($C$6,Reference!$B$12:$C$16,2,0),0,0),I8951-TIME(VLOOKUP($C$6,Reference!$B$12:$C$16,2,0),0,0)+TIME(1,0,0)))</f>
        <v>42012.75</v>
      </c>
      <c r="I8951" s="29">
        <v>42012.958333333336</v>
      </c>
      <c r="J8951" s="42">
        <v>11743</v>
      </c>
    </row>
    <row r="8952" spans="5:10" x14ac:dyDescent="0.25">
      <c r="E8952" s="19">
        <f t="shared" si="417"/>
        <v>227</v>
      </c>
      <c r="F8952" s="28" t="str">
        <f t="shared" si="418"/>
        <v>1/8/2015</v>
      </c>
      <c r="G8952" s="28" t="str">
        <f t="shared" si="419"/>
        <v>19</v>
      </c>
      <c r="H8952" s="29">
        <f>IF(I8952="","",IF($C$7="HB",I8952-TIME(VLOOKUP($C$6,Reference!$B$12:$C$16,2,0),0,0),I8952-TIME(VLOOKUP($C$6,Reference!$B$12:$C$16,2,0),0,0)+TIME(1,0,0)))</f>
        <v>42012.791666666664</v>
      </c>
      <c r="I8952" s="29">
        <v>42013</v>
      </c>
      <c r="J8952" s="42">
        <v>11749</v>
      </c>
    </row>
    <row r="8953" spans="5:10" x14ac:dyDescent="0.25">
      <c r="E8953" s="19">
        <f t="shared" si="417"/>
        <v>227</v>
      </c>
      <c r="F8953" s="28" t="str">
        <f t="shared" si="418"/>
        <v>1/8/2015</v>
      </c>
      <c r="G8953" s="28" t="str">
        <f t="shared" si="419"/>
        <v>20</v>
      </c>
      <c r="H8953" s="29">
        <f>IF(I8953="","",IF($C$7="HB",I8953-TIME(VLOOKUP($C$6,Reference!$B$12:$C$16,2,0),0,0),I8953-TIME(VLOOKUP($C$6,Reference!$B$12:$C$16,2,0),0,0)+TIME(1,0,0)))</f>
        <v>42012.833333333328</v>
      </c>
      <c r="I8953" s="29">
        <v>42013.041666666664</v>
      </c>
      <c r="J8953" s="42">
        <v>12748</v>
      </c>
    </row>
    <row r="8954" spans="5:10" x14ac:dyDescent="0.25">
      <c r="E8954" s="19">
        <f t="shared" si="417"/>
        <v>227</v>
      </c>
      <c r="F8954" s="28" t="str">
        <f t="shared" si="418"/>
        <v>1/8/2015</v>
      </c>
      <c r="G8954" s="28" t="str">
        <f t="shared" si="419"/>
        <v>21</v>
      </c>
      <c r="H8954" s="29">
        <f>IF(I8954="","",IF($C$7="HB",I8954-TIME(VLOOKUP($C$6,Reference!$B$12:$C$16,2,0),0,0),I8954-TIME(VLOOKUP($C$6,Reference!$B$12:$C$16,2,0),0,0)+TIME(1,0,0)))</f>
        <v>42012.875</v>
      </c>
      <c r="I8954" s="29">
        <v>42013.083333333336</v>
      </c>
      <c r="J8954" s="42">
        <v>13084</v>
      </c>
    </row>
    <row r="8955" spans="5:10" x14ac:dyDescent="0.25">
      <c r="E8955" s="19">
        <f t="shared" si="417"/>
        <v>227</v>
      </c>
      <c r="F8955" s="28" t="str">
        <f t="shared" si="418"/>
        <v>1/8/2015</v>
      </c>
      <c r="G8955" s="28" t="str">
        <f t="shared" si="419"/>
        <v>22</v>
      </c>
      <c r="H8955" s="29">
        <f>IF(I8955="","",IF($C$7="HB",I8955-TIME(VLOOKUP($C$6,Reference!$B$12:$C$16,2,0),0,0),I8955-TIME(VLOOKUP($C$6,Reference!$B$12:$C$16,2,0),0,0)+TIME(1,0,0)))</f>
        <v>42012.916666666664</v>
      </c>
      <c r="I8955" s="29">
        <v>42013.125</v>
      </c>
      <c r="J8955" s="42">
        <v>12834</v>
      </c>
    </row>
    <row r="8956" spans="5:10" x14ac:dyDescent="0.25">
      <c r="E8956" s="19">
        <f t="shared" si="417"/>
        <v>227</v>
      </c>
      <c r="F8956" s="28" t="str">
        <f t="shared" si="418"/>
        <v>1/8/2015</v>
      </c>
      <c r="G8956" s="28" t="str">
        <f t="shared" si="419"/>
        <v>23</v>
      </c>
      <c r="H8956" s="29">
        <f>IF(I8956="","",IF($C$7="HB",I8956-TIME(VLOOKUP($C$6,Reference!$B$12:$C$16,2,0),0,0),I8956-TIME(VLOOKUP($C$6,Reference!$B$12:$C$16,2,0),0,0)+TIME(1,0,0)))</f>
        <v>42012.958333333328</v>
      </c>
      <c r="I8956" s="29">
        <v>42013.166666666664</v>
      </c>
      <c r="J8956" s="42">
        <v>12448</v>
      </c>
    </row>
    <row r="8957" spans="5:10" x14ac:dyDescent="0.25">
      <c r="E8957" s="19">
        <f t="shared" si="417"/>
        <v>227</v>
      </c>
      <c r="F8957" s="28" t="str">
        <f t="shared" si="418"/>
        <v>1/9/2015</v>
      </c>
      <c r="G8957" s="28" t="str">
        <f t="shared" si="419"/>
        <v>0</v>
      </c>
      <c r="H8957" s="29">
        <f>IF(I8957="","",IF($C$7="HB",I8957-TIME(VLOOKUP($C$6,Reference!$B$12:$C$16,2,0),0,0),I8957-TIME(VLOOKUP($C$6,Reference!$B$12:$C$16,2,0),0,0)+TIME(1,0,0)))</f>
        <v>42013</v>
      </c>
      <c r="I8957" s="29">
        <v>42013.208333333336</v>
      </c>
      <c r="J8957" s="42">
        <v>11897</v>
      </c>
    </row>
    <row r="8958" spans="5:10" x14ac:dyDescent="0.25">
      <c r="E8958" s="19">
        <f t="shared" si="417"/>
        <v>227</v>
      </c>
      <c r="F8958" s="28" t="str">
        <f t="shared" si="418"/>
        <v>1/9/2015</v>
      </c>
      <c r="G8958" s="28" t="str">
        <f t="shared" si="419"/>
        <v>1</v>
      </c>
      <c r="H8958" s="29">
        <f>IF(I8958="","",IF($C$7="HB",I8958-TIME(VLOOKUP($C$6,Reference!$B$12:$C$16,2,0),0,0),I8958-TIME(VLOOKUP($C$6,Reference!$B$12:$C$16,2,0),0,0)+TIME(1,0,0)))</f>
        <v>42013.041666666664</v>
      </c>
      <c r="I8958" s="29">
        <v>42013.25</v>
      </c>
      <c r="J8958" s="42">
        <v>11156</v>
      </c>
    </row>
    <row r="8959" spans="5:10" x14ac:dyDescent="0.25">
      <c r="E8959" s="19">
        <f t="shared" si="417"/>
        <v>227</v>
      </c>
      <c r="F8959" s="28" t="str">
        <f t="shared" si="418"/>
        <v>1/9/2015</v>
      </c>
      <c r="G8959" s="28" t="str">
        <f t="shared" si="419"/>
        <v>2</v>
      </c>
      <c r="H8959" s="29">
        <f>IF(I8959="","",IF($C$7="HB",I8959-TIME(VLOOKUP($C$6,Reference!$B$12:$C$16,2,0),0,0),I8959-TIME(VLOOKUP($C$6,Reference!$B$12:$C$16,2,0),0,0)+TIME(1,0,0)))</f>
        <v>42013.083333333328</v>
      </c>
      <c r="I8959" s="29">
        <v>42013.291666666664</v>
      </c>
      <c r="J8959" s="42">
        <v>10261</v>
      </c>
    </row>
    <row r="8960" spans="5:10" x14ac:dyDescent="0.25">
      <c r="E8960" s="19">
        <f t="shared" si="417"/>
        <v>227</v>
      </c>
      <c r="F8960" s="28" t="str">
        <f t="shared" si="418"/>
        <v>1/9/2015</v>
      </c>
      <c r="G8960" s="28" t="str">
        <f t="shared" si="419"/>
        <v>3</v>
      </c>
      <c r="H8960" s="29">
        <f>IF(I8960="","",IF($C$7="HB",I8960-TIME(VLOOKUP($C$6,Reference!$B$12:$C$16,2,0),0,0),I8960-TIME(VLOOKUP($C$6,Reference!$B$12:$C$16,2,0),0,0)+TIME(1,0,0)))</f>
        <v>42013.125</v>
      </c>
      <c r="I8960" s="29">
        <v>42013.333333333336</v>
      </c>
      <c r="J8960" s="42">
        <v>9927</v>
      </c>
    </row>
    <row r="8961" spans="5:10" x14ac:dyDescent="0.25">
      <c r="E8961" s="19">
        <f t="shared" si="417"/>
        <v>227</v>
      </c>
      <c r="F8961" s="28" t="str">
        <f t="shared" si="418"/>
        <v>1/9/2015</v>
      </c>
      <c r="G8961" s="28" t="str">
        <f t="shared" si="419"/>
        <v>4</v>
      </c>
      <c r="H8961" s="29">
        <f>IF(I8961="","",IF($C$7="HB",I8961-TIME(VLOOKUP($C$6,Reference!$B$12:$C$16,2,0),0,0),I8961-TIME(VLOOKUP($C$6,Reference!$B$12:$C$16,2,0),0,0)+TIME(1,0,0)))</f>
        <v>42013.166666666664</v>
      </c>
      <c r="I8961" s="29">
        <v>42013.375</v>
      </c>
      <c r="J8961" s="42">
        <v>9882</v>
      </c>
    </row>
    <row r="8962" spans="5:10" x14ac:dyDescent="0.25">
      <c r="E8962" s="19">
        <f t="shared" si="417"/>
        <v>227</v>
      </c>
      <c r="F8962" s="28" t="str">
        <f t="shared" si="418"/>
        <v>1/9/2015</v>
      </c>
      <c r="G8962" s="28" t="str">
        <f t="shared" si="419"/>
        <v>5</v>
      </c>
      <c r="H8962" s="29">
        <f>IF(I8962="","",IF($C$7="HB",I8962-TIME(VLOOKUP($C$6,Reference!$B$12:$C$16,2,0),0,0),I8962-TIME(VLOOKUP($C$6,Reference!$B$12:$C$16,2,0),0,0)+TIME(1,0,0)))</f>
        <v>42013.208333333328</v>
      </c>
      <c r="I8962" s="29">
        <v>42013.416666666664</v>
      </c>
      <c r="J8962" s="42">
        <v>9754</v>
      </c>
    </row>
    <row r="8963" spans="5:10" x14ac:dyDescent="0.25">
      <c r="E8963" s="19">
        <f t="shared" si="417"/>
        <v>227</v>
      </c>
      <c r="F8963" s="28" t="str">
        <f t="shared" si="418"/>
        <v>1/9/2015</v>
      </c>
      <c r="G8963" s="28" t="str">
        <f t="shared" si="419"/>
        <v>6</v>
      </c>
      <c r="H8963" s="29">
        <f>IF(I8963="","",IF($C$7="HB",I8963-TIME(VLOOKUP($C$6,Reference!$B$12:$C$16,2,0),0,0),I8963-TIME(VLOOKUP($C$6,Reference!$B$12:$C$16,2,0),0,0)+TIME(1,0,0)))</f>
        <v>42013.25</v>
      </c>
      <c r="I8963" s="29">
        <v>42013.458333333336</v>
      </c>
      <c r="J8963" s="42">
        <v>9647</v>
      </c>
    </row>
    <row r="8964" spans="5:10" x14ac:dyDescent="0.25">
      <c r="E8964" s="19">
        <f t="shared" si="417"/>
        <v>227</v>
      </c>
      <c r="F8964" s="28" t="str">
        <f t="shared" si="418"/>
        <v>1/9/2015</v>
      </c>
      <c r="G8964" s="28" t="str">
        <f t="shared" si="419"/>
        <v>7</v>
      </c>
      <c r="H8964" s="29">
        <f>IF(I8964="","",IF($C$7="HB",I8964-TIME(VLOOKUP($C$6,Reference!$B$12:$C$16,2,0),0,0),I8964-TIME(VLOOKUP($C$6,Reference!$B$12:$C$16,2,0),0,0)+TIME(1,0,0)))</f>
        <v>42013.291666666664</v>
      </c>
      <c r="I8964" s="29">
        <v>42013.5</v>
      </c>
      <c r="J8964" s="42">
        <v>9513</v>
      </c>
    </row>
    <row r="8965" spans="5:10" x14ac:dyDescent="0.25">
      <c r="E8965" s="19">
        <f t="shared" si="417"/>
        <v>227</v>
      </c>
      <c r="F8965" s="28" t="str">
        <f t="shared" si="418"/>
        <v>1/9/2015</v>
      </c>
      <c r="G8965" s="28" t="str">
        <f t="shared" si="419"/>
        <v>8</v>
      </c>
      <c r="H8965" s="29">
        <f>IF(I8965="","",IF($C$7="HB",I8965-TIME(VLOOKUP($C$6,Reference!$B$12:$C$16,2,0),0,0),I8965-TIME(VLOOKUP($C$6,Reference!$B$12:$C$16,2,0),0,0)+TIME(1,0,0)))</f>
        <v>42013.333333333328</v>
      </c>
      <c r="I8965" s="29">
        <v>42013.541666666664</v>
      </c>
      <c r="J8965" s="42">
        <v>10085</v>
      </c>
    </row>
    <row r="8966" spans="5:10" x14ac:dyDescent="0.25">
      <c r="E8966" s="19">
        <f t="shared" ref="E8966:E9029" si="420">$C$16</f>
        <v>227</v>
      </c>
      <c r="F8966" s="28" t="str">
        <f t="shared" ref="F8966:F9029" si="421">TEXT(H8966,"m/d/yyyy")</f>
        <v>1/9/2015</v>
      </c>
      <c r="G8966" s="28" t="str">
        <f t="shared" ref="G8966:G9029" si="422">TEXT(H8966,"h")</f>
        <v>9</v>
      </c>
      <c r="H8966" s="29">
        <f>IF(I8966="","",IF($C$7="HB",I8966-TIME(VLOOKUP($C$6,Reference!$B$12:$C$16,2,0),0,0),I8966-TIME(VLOOKUP($C$6,Reference!$B$12:$C$16,2,0),0,0)+TIME(1,0,0)))</f>
        <v>42013.375</v>
      </c>
      <c r="I8966" s="29">
        <v>42013.583333333336</v>
      </c>
      <c r="J8966" s="42">
        <v>10993</v>
      </c>
    </row>
    <row r="8967" spans="5:10" x14ac:dyDescent="0.25">
      <c r="E8967" s="19">
        <f t="shared" si="420"/>
        <v>227</v>
      </c>
      <c r="F8967" s="28" t="str">
        <f t="shared" si="421"/>
        <v>1/9/2015</v>
      </c>
      <c r="G8967" s="28" t="str">
        <f t="shared" si="422"/>
        <v>10</v>
      </c>
      <c r="H8967" s="29">
        <f>IF(I8967="","",IF($C$7="HB",I8967-TIME(VLOOKUP($C$6,Reference!$B$12:$C$16,2,0),0,0),I8967-TIME(VLOOKUP($C$6,Reference!$B$12:$C$16,2,0),0,0)+TIME(1,0,0)))</f>
        <v>42013.416666666664</v>
      </c>
      <c r="I8967" s="29">
        <v>42013.625</v>
      </c>
      <c r="J8967" s="42">
        <v>11985</v>
      </c>
    </row>
    <row r="8968" spans="5:10" x14ac:dyDescent="0.25">
      <c r="E8968" s="19">
        <f t="shared" si="420"/>
        <v>227</v>
      </c>
      <c r="F8968" s="28" t="str">
        <f t="shared" si="421"/>
        <v>1/9/2015</v>
      </c>
      <c r="G8968" s="28" t="str">
        <f t="shared" si="422"/>
        <v>11</v>
      </c>
      <c r="H8968" s="29">
        <f>IF(I8968="","",IF($C$7="HB",I8968-TIME(VLOOKUP($C$6,Reference!$B$12:$C$16,2,0),0,0),I8968-TIME(VLOOKUP($C$6,Reference!$B$12:$C$16,2,0),0,0)+TIME(1,0,0)))</f>
        <v>42013.458333333328</v>
      </c>
      <c r="I8968" s="29">
        <v>42013.666666666664</v>
      </c>
      <c r="J8968" s="42">
        <v>12069</v>
      </c>
    </row>
    <row r="8969" spans="5:10" x14ac:dyDescent="0.25">
      <c r="E8969" s="19">
        <f t="shared" si="420"/>
        <v>227</v>
      </c>
      <c r="F8969" s="28" t="str">
        <f t="shared" si="421"/>
        <v>1/9/2015</v>
      </c>
      <c r="G8969" s="28" t="str">
        <f t="shared" si="422"/>
        <v>12</v>
      </c>
      <c r="H8969" s="29">
        <f>IF(I8969="","",IF($C$7="HB",I8969-TIME(VLOOKUP($C$6,Reference!$B$12:$C$16,2,0),0,0),I8969-TIME(VLOOKUP($C$6,Reference!$B$12:$C$16,2,0),0,0)+TIME(1,0,0)))</f>
        <v>42013.5</v>
      </c>
      <c r="I8969" s="29">
        <v>42013.708333333336</v>
      </c>
      <c r="J8969" s="42">
        <v>12090</v>
      </c>
    </row>
    <row r="8970" spans="5:10" x14ac:dyDescent="0.25">
      <c r="E8970" s="19">
        <f t="shared" si="420"/>
        <v>227</v>
      </c>
      <c r="F8970" s="28" t="str">
        <f t="shared" si="421"/>
        <v>1/9/2015</v>
      </c>
      <c r="G8970" s="28" t="str">
        <f t="shared" si="422"/>
        <v>13</v>
      </c>
      <c r="H8970" s="29">
        <f>IF(I8970="","",IF($C$7="HB",I8970-TIME(VLOOKUP($C$6,Reference!$B$12:$C$16,2,0),0,0),I8970-TIME(VLOOKUP($C$6,Reference!$B$12:$C$16,2,0),0,0)+TIME(1,0,0)))</f>
        <v>42013.541666666664</v>
      </c>
      <c r="I8970" s="29">
        <v>42013.75</v>
      </c>
      <c r="J8970" s="42">
        <v>12041</v>
      </c>
    </row>
    <row r="8971" spans="5:10" x14ac:dyDescent="0.25">
      <c r="E8971" s="19">
        <f t="shared" si="420"/>
        <v>227</v>
      </c>
      <c r="F8971" s="28" t="str">
        <f t="shared" si="421"/>
        <v>1/9/2015</v>
      </c>
      <c r="G8971" s="28" t="str">
        <f t="shared" si="422"/>
        <v>14</v>
      </c>
      <c r="H8971" s="29">
        <f>IF(I8971="","",IF($C$7="HB",I8971-TIME(VLOOKUP($C$6,Reference!$B$12:$C$16,2,0),0,0),I8971-TIME(VLOOKUP($C$6,Reference!$B$12:$C$16,2,0),0,0)+TIME(1,0,0)))</f>
        <v>42013.583333333328</v>
      </c>
      <c r="I8971" s="29">
        <v>42013.791666666664</v>
      </c>
      <c r="J8971" s="42">
        <v>11915</v>
      </c>
    </row>
    <row r="8972" spans="5:10" x14ac:dyDescent="0.25">
      <c r="E8972" s="19">
        <f t="shared" si="420"/>
        <v>227</v>
      </c>
      <c r="F8972" s="28" t="str">
        <f t="shared" si="421"/>
        <v>1/9/2015</v>
      </c>
      <c r="G8972" s="28" t="str">
        <f t="shared" si="422"/>
        <v>15</v>
      </c>
      <c r="H8972" s="29">
        <f>IF(I8972="","",IF($C$7="HB",I8972-TIME(VLOOKUP($C$6,Reference!$B$12:$C$16,2,0),0,0),I8972-TIME(VLOOKUP($C$6,Reference!$B$12:$C$16,2,0),0,0)+TIME(1,0,0)))</f>
        <v>42013.625</v>
      </c>
      <c r="I8972" s="29">
        <v>42013.833333333336</v>
      </c>
      <c r="J8972" s="42">
        <v>11734</v>
      </c>
    </row>
    <row r="8973" spans="5:10" x14ac:dyDescent="0.25">
      <c r="E8973" s="19">
        <f t="shared" si="420"/>
        <v>227</v>
      </c>
      <c r="F8973" s="28" t="str">
        <f t="shared" si="421"/>
        <v>1/9/2015</v>
      </c>
      <c r="G8973" s="28" t="str">
        <f t="shared" si="422"/>
        <v>16</v>
      </c>
      <c r="H8973" s="29">
        <f>IF(I8973="","",IF($C$7="HB",I8973-TIME(VLOOKUP($C$6,Reference!$B$12:$C$16,2,0),0,0),I8973-TIME(VLOOKUP($C$6,Reference!$B$12:$C$16,2,0),0,0)+TIME(1,0,0)))</f>
        <v>42013.666666666664</v>
      </c>
      <c r="I8973" s="29">
        <v>42013.875</v>
      </c>
      <c r="J8973" s="42">
        <v>11660</v>
      </c>
    </row>
    <row r="8974" spans="5:10" x14ac:dyDescent="0.25">
      <c r="E8974" s="19">
        <f t="shared" si="420"/>
        <v>227</v>
      </c>
      <c r="F8974" s="28" t="str">
        <f t="shared" si="421"/>
        <v>1/9/2015</v>
      </c>
      <c r="G8974" s="28" t="str">
        <f t="shared" si="422"/>
        <v>17</v>
      </c>
      <c r="H8974" s="29">
        <f>IF(I8974="","",IF($C$7="HB",I8974-TIME(VLOOKUP($C$6,Reference!$B$12:$C$16,2,0),0,0),I8974-TIME(VLOOKUP($C$6,Reference!$B$12:$C$16,2,0),0,0)+TIME(1,0,0)))</f>
        <v>42013.708333333328</v>
      </c>
      <c r="I8974" s="29">
        <v>42013.916666666664</v>
      </c>
      <c r="J8974" s="42">
        <v>11557</v>
      </c>
    </row>
    <row r="8975" spans="5:10" x14ac:dyDescent="0.25">
      <c r="E8975" s="19">
        <f t="shared" si="420"/>
        <v>227</v>
      </c>
      <c r="F8975" s="28" t="str">
        <f t="shared" si="421"/>
        <v>1/9/2015</v>
      </c>
      <c r="G8975" s="28" t="str">
        <f t="shared" si="422"/>
        <v>18</v>
      </c>
      <c r="H8975" s="29">
        <f>IF(I8975="","",IF($C$7="HB",I8975-TIME(VLOOKUP($C$6,Reference!$B$12:$C$16,2,0),0,0),I8975-TIME(VLOOKUP($C$6,Reference!$B$12:$C$16,2,0),0,0)+TIME(1,0,0)))</f>
        <v>42013.75</v>
      </c>
      <c r="I8975" s="29">
        <v>42013.958333333336</v>
      </c>
      <c r="J8975" s="42">
        <v>11556</v>
      </c>
    </row>
    <row r="8976" spans="5:10" x14ac:dyDescent="0.25">
      <c r="E8976" s="19">
        <f t="shared" si="420"/>
        <v>227</v>
      </c>
      <c r="F8976" s="28" t="str">
        <f t="shared" si="421"/>
        <v>1/9/2015</v>
      </c>
      <c r="G8976" s="28" t="str">
        <f t="shared" si="422"/>
        <v>19</v>
      </c>
      <c r="H8976" s="29">
        <f>IF(I8976="","",IF($C$7="HB",I8976-TIME(VLOOKUP($C$6,Reference!$B$12:$C$16,2,0),0,0),I8976-TIME(VLOOKUP($C$6,Reference!$B$12:$C$16,2,0),0,0)+TIME(1,0,0)))</f>
        <v>42013.791666666664</v>
      </c>
      <c r="I8976" s="29">
        <v>42014</v>
      </c>
      <c r="J8976" s="42">
        <v>11651</v>
      </c>
    </row>
    <row r="8977" spans="5:10" x14ac:dyDescent="0.25">
      <c r="E8977" s="19">
        <f t="shared" si="420"/>
        <v>227</v>
      </c>
      <c r="F8977" s="28" t="str">
        <f t="shared" si="421"/>
        <v>1/9/2015</v>
      </c>
      <c r="G8977" s="28" t="str">
        <f t="shared" si="422"/>
        <v>20</v>
      </c>
      <c r="H8977" s="29">
        <f>IF(I8977="","",IF($C$7="HB",I8977-TIME(VLOOKUP($C$6,Reference!$B$12:$C$16,2,0),0,0),I8977-TIME(VLOOKUP($C$6,Reference!$B$12:$C$16,2,0),0,0)+TIME(1,0,0)))</f>
        <v>42013.833333333328</v>
      </c>
      <c r="I8977" s="29">
        <v>42014.041666666664</v>
      </c>
      <c r="J8977" s="42">
        <v>12557</v>
      </c>
    </row>
    <row r="8978" spans="5:10" x14ac:dyDescent="0.25">
      <c r="E8978" s="19">
        <f t="shared" si="420"/>
        <v>227</v>
      </c>
      <c r="F8978" s="28" t="str">
        <f t="shared" si="421"/>
        <v>1/9/2015</v>
      </c>
      <c r="G8978" s="28" t="str">
        <f t="shared" si="422"/>
        <v>21</v>
      </c>
      <c r="H8978" s="29">
        <f>IF(I8978="","",IF($C$7="HB",I8978-TIME(VLOOKUP($C$6,Reference!$B$12:$C$16,2,0),0,0),I8978-TIME(VLOOKUP($C$6,Reference!$B$12:$C$16,2,0),0,0)+TIME(1,0,0)))</f>
        <v>42013.875</v>
      </c>
      <c r="I8978" s="29">
        <v>42014.083333333336</v>
      </c>
      <c r="J8978" s="42">
        <v>12782</v>
      </c>
    </row>
    <row r="8979" spans="5:10" x14ac:dyDescent="0.25">
      <c r="E8979" s="19">
        <f t="shared" si="420"/>
        <v>227</v>
      </c>
      <c r="F8979" s="28" t="str">
        <f t="shared" si="421"/>
        <v>1/9/2015</v>
      </c>
      <c r="G8979" s="28" t="str">
        <f t="shared" si="422"/>
        <v>22</v>
      </c>
      <c r="H8979" s="29">
        <f>IF(I8979="","",IF($C$7="HB",I8979-TIME(VLOOKUP($C$6,Reference!$B$12:$C$16,2,0),0,0),I8979-TIME(VLOOKUP($C$6,Reference!$B$12:$C$16,2,0),0,0)+TIME(1,0,0)))</f>
        <v>42013.916666666664</v>
      </c>
      <c r="I8979" s="29">
        <v>42014.125</v>
      </c>
      <c r="J8979" s="42">
        <v>12474</v>
      </c>
    </row>
    <row r="8980" spans="5:10" x14ac:dyDescent="0.25">
      <c r="E8980" s="19">
        <f t="shared" si="420"/>
        <v>227</v>
      </c>
      <c r="F8980" s="28" t="str">
        <f t="shared" si="421"/>
        <v>1/9/2015</v>
      </c>
      <c r="G8980" s="28" t="str">
        <f t="shared" si="422"/>
        <v>23</v>
      </c>
      <c r="H8980" s="29">
        <f>IF(I8980="","",IF($C$7="HB",I8980-TIME(VLOOKUP($C$6,Reference!$B$12:$C$16,2,0),0,0),I8980-TIME(VLOOKUP($C$6,Reference!$B$12:$C$16,2,0),0,0)+TIME(1,0,0)))</f>
        <v>42013.958333333328</v>
      </c>
      <c r="I8980" s="29">
        <v>42014.166666666664</v>
      </c>
      <c r="J8980" s="42">
        <v>12098</v>
      </c>
    </row>
    <row r="8981" spans="5:10" x14ac:dyDescent="0.25">
      <c r="E8981" s="19">
        <f t="shared" si="420"/>
        <v>227</v>
      </c>
      <c r="F8981" s="28" t="str">
        <f t="shared" si="421"/>
        <v>1/10/2015</v>
      </c>
      <c r="G8981" s="28" t="str">
        <f t="shared" si="422"/>
        <v>0</v>
      </c>
      <c r="H8981" s="29">
        <f>IF(I8981="","",IF($C$7="HB",I8981-TIME(VLOOKUP($C$6,Reference!$B$12:$C$16,2,0),0,0),I8981-TIME(VLOOKUP($C$6,Reference!$B$12:$C$16,2,0),0,0)+TIME(1,0,0)))</f>
        <v>42014</v>
      </c>
      <c r="I8981" s="29">
        <v>42014.208333333336</v>
      </c>
      <c r="J8981" s="42">
        <v>11646</v>
      </c>
    </row>
    <row r="8982" spans="5:10" x14ac:dyDescent="0.25">
      <c r="E8982" s="19">
        <f t="shared" si="420"/>
        <v>227</v>
      </c>
      <c r="F8982" s="28" t="str">
        <f t="shared" si="421"/>
        <v>1/10/2015</v>
      </c>
      <c r="G8982" s="28" t="str">
        <f t="shared" si="422"/>
        <v>1</v>
      </c>
      <c r="H8982" s="29">
        <f>IF(I8982="","",IF($C$7="HB",I8982-TIME(VLOOKUP($C$6,Reference!$B$12:$C$16,2,0),0,0),I8982-TIME(VLOOKUP($C$6,Reference!$B$12:$C$16,2,0),0,0)+TIME(1,0,0)))</f>
        <v>42014.041666666664</v>
      </c>
      <c r="I8982" s="29">
        <v>42014.25</v>
      </c>
      <c r="J8982" s="42">
        <v>10968</v>
      </c>
    </row>
    <row r="8983" spans="5:10" x14ac:dyDescent="0.25">
      <c r="E8983" s="19">
        <f t="shared" si="420"/>
        <v>227</v>
      </c>
      <c r="F8983" s="28" t="str">
        <f t="shared" si="421"/>
        <v>1/10/2015</v>
      </c>
      <c r="G8983" s="28" t="str">
        <f t="shared" si="422"/>
        <v>2</v>
      </c>
      <c r="H8983" s="29">
        <f>IF(I8983="","",IF($C$7="HB",I8983-TIME(VLOOKUP($C$6,Reference!$B$12:$C$16,2,0),0,0),I8983-TIME(VLOOKUP($C$6,Reference!$B$12:$C$16,2,0),0,0)+TIME(1,0,0)))</f>
        <v>42014.083333333328</v>
      </c>
      <c r="I8983" s="29">
        <v>42014.291666666664</v>
      </c>
      <c r="J8983" s="42">
        <v>10142</v>
      </c>
    </row>
    <row r="8984" spans="5:10" x14ac:dyDescent="0.25">
      <c r="E8984" s="19">
        <f t="shared" si="420"/>
        <v>227</v>
      </c>
      <c r="F8984" s="28" t="str">
        <f t="shared" si="421"/>
        <v>1/10/2015</v>
      </c>
      <c r="G8984" s="28" t="str">
        <f t="shared" si="422"/>
        <v>3</v>
      </c>
      <c r="H8984" s="29">
        <f>IF(I8984="","",IF($C$7="HB",I8984-TIME(VLOOKUP($C$6,Reference!$B$12:$C$16,2,0),0,0),I8984-TIME(VLOOKUP($C$6,Reference!$B$12:$C$16,2,0),0,0)+TIME(1,0,0)))</f>
        <v>42014.125</v>
      </c>
      <c r="I8984" s="29">
        <v>42014.333333333336</v>
      </c>
      <c r="J8984" s="42">
        <v>9603</v>
      </c>
    </row>
    <row r="8985" spans="5:10" x14ac:dyDescent="0.25">
      <c r="E8985" s="19">
        <f t="shared" si="420"/>
        <v>227</v>
      </c>
      <c r="F8985" s="28" t="str">
        <f t="shared" si="421"/>
        <v>1/10/2015</v>
      </c>
      <c r="G8985" s="28" t="str">
        <f t="shared" si="422"/>
        <v>4</v>
      </c>
      <c r="H8985" s="29">
        <f>IF(I8985="","",IF($C$7="HB",I8985-TIME(VLOOKUP($C$6,Reference!$B$12:$C$16,2,0),0,0),I8985-TIME(VLOOKUP($C$6,Reference!$B$12:$C$16,2,0),0,0)+TIME(1,0,0)))</f>
        <v>42014.166666666664</v>
      </c>
      <c r="I8985" s="29">
        <v>42014.375</v>
      </c>
      <c r="J8985" s="42">
        <v>9621</v>
      </c>
    </row>
    <row r="8986" spans="5:10" x14ac:dyDescent="0.25">
      <c r="E8986" s="19">
        <f t="shared" si="420"/>
        <v>227</v>
      </c>
      <c r="F8986" s="28" t="str">
        <f t="shared" si="421"/>
        <v>1/10/2015</v>
      </c>
      <c r="G8986" s="28" t="str">
        <f t="shared" si="422"/>
        <v>5</v>
      </c>
      <c r="H8986" s="29">
        <f>IF(I8986="","",IF($C$7="HB",I8986-TIME(VLOOKUP($C$6,Reference!$B$12:$C$16,2,0),0,0),I8986-TIME(VLOOKUP($C$6,Reference!$B$12:$C$16,2,0),0,0)+TIME(1,0,0)))</f>
        <v>42014.208333333328</v>
      </c>
      <c r="I8986" s="29">
        <v>42014.416666666664</v>
      </c>
      <c r="J8986" s="42">
        <v>9549</v>
      </c>
    </row>
    <row r="8987" spans="5:10" x14ac:dyDescent="0.25">
      <c r="E8987" s="19">
        <f t="shared" si="420"/>
        <v>227</v>
      </c>
      <c r="F8987" s="28" t="str">
        <f t="shared" si="421"/>
        <v>1/10/2015</v>
      </c>
      <c r="G8987" s="28" t="str">
        <f t="shared" si="422"/>
        <v>6</v>
      </c>
      <c r="H8987" s="29">
        <f>IF(I8987="","",IF($C$7="HB",I8987-TIME(VLOOKUP($C$6,Reference!$B$12:$C$16,2,0),0,0),I8987-TIME(VLOOKUP($C$6,Reference!$B$12:$C$16,2,0),0,0)+TIME(1,0,0)))</f>
        <v>42014.25</v>
      </c>
      <c r="I8987" s="29">
        <v>42014.458333333336</v>
      </c>
      <c r="J8987" s="42">
        <v>9271</v>
      </c>
    </row>
    <row r="8988" spans="5:10" x14ac:dyDescent="0.25">
      <c r="E8988" s="19">
        <f t="shared" si="420"/>
        <v>227</v>
      </c>
      <c r="F8988" s="28" t="str">
        <f t="shared" si="421"/>
        <v>1/10/2015</v>
      </c>
      <c r="G8988" s="28" t="str">
        <f t="shared" si="422"/>
        <v>7</v>
      </c>
      <c r="H8988" s="29">
        <f>IF(I8988="","",IF($C$7="HB",I8988-TIME(VLOOKUP($C$6,Reference!$B$12:$C$16,2,0),0,0),I8988-TIME(VLOOKUP($C$6,Reference!$B$12:$C$16,2,0),0,0)+TIME(1,0,0)))</f>
        <v>42014.291666666664</v>
      </c>
      <c r="I8988" s="29">
        <v>42014.5</v>
      </c>
      <c r="J8988" s="42">
        <v>9144</v>
      </c>
    </row>
    <row r="8989" spans="5:10" x14ac:dyDescent="0.25">
      <c r="E8989" s="19">
        <f t="shared" si="420"/>
        <v>227</v>
      </c>
      <c r="F8989" s="28" t="str">
        <f t="shared" si="421"/>
        <v>1/10/2015</v>
      </c>
      <c r="G8989" s="28" t="str">
        <f t="shared" si="422"/>
        <v>8</v>
      </c>
      <c r="H8989" s="29">
        <f>IF(I8989="","",IF($C$7="HB",I8989-TIME(VLOOKUP($C$6,Reference!$B$12:$C$16,2,0),0,0),I8989-TIME(VLOOKUP($C$6,Reference!$B$12:$C$16,2,0),0,0)+TIME(1,0,0)))</f>
        <v>42014.333333333328</v>
      </c>
      <c r="I8989" s="29">
        <v>42014.541666666664</v>
      </c>
      <c r="J8989" s="42">
        <v>9379</v>
      </c>
    </row>
    <row r="8990" spans="5:10" x14ac:dyDescent="0.25">
      <c r="E8990" s="19">
        <f t="shared" si="420"/>
        <v>227</v>
      </c>
      <c r="F8990" s="28" t="str">
        <f t="shared" si="421"/>
        <v>1/10/2015</v>
      </c>
      <c r="G8990" s="28" t="str">
        <f t="shared" si="422"/>
        <v>9</v>
      </c>
      <c r="H8990" s="29">
        <f>IF(I8990="","",IF($C$7="HB",I8990-TIME(VLOOKUP($C$6,Reference!$B$12:$C$16,2,0),0,0),I8990-TIME(VLOOKUP($C$6,Reference!$B$12:$C$16,2,0),0,0)+TIME(1,0,0)))</f>
        <v>42014.375</v>
      </c>
      <c r="I8990" s="29">
        <v>42014.583333333336</v>
      </c>
      <c r="J8990" s="42">
        <v>9608</v>
      </c>
    </row>
    <row r="8991" spans="5:10" x14ac:dyDescent="0.25">
      <c r="E8991" s="19">
        <f t="shared" si="420"/>
        <v>227</v>
      </c>
      <c r="F8991" s="28" t="str">
        <f t="shared" si="421"/>
        <v>1/10/2015</v>
      </c>
      <c r="G8991" s="28" t="str">
        <f t="shared" si="422"/>
        <v>10</v>
      </c>
      <c r="H8991" s="29">
        <f>IF(I8991="","",IF($C$7="HB",I8991-TIME(VLOOKUP($C$6,Reference!$B$12:$C$16,2,0),0,0),I8991-TIME(VLOOKUP($C$6,Reference!$B$12:$C$16,2,0),0,0)+TIME(1,0,0)))</f>
        <v>42014.416666666664</v>
      </c>
      <c r="I8991" s="29">
        <v>42014.625</v>
      </c>
      <c r="J8991" s="42">
        <v>10105</v>
      </c>
    </row>
    <row r="8992" spans="5:10" x14ac:dyDescent="0.25">
      <c r="E8992" s="19">
        <f t="shared" si="420"/>
        <v>227</v>
      </c>
      <c r="F8992" s="28" t="str">
        <f t="shared" si="421"/>
        <v>1/10/2015</v>
      </c>
      <c r="G8992" s="28" t="str">
        <f t="shared" si="422"/>
        <v>11</v>
      </c>
      <c r="H8992" s="29">
        <f>IF(I8992="","",IF($C$7="HB",I8992-TIME(VLOOKUP($C$6,Reference!$B$12:$C$16,2,0),0,0),I8992-TIME(VLOOKUP($C$6,Reference!$B$12:$C$16,2,0),0,0)+TIME(1,0,0)))</f>
        <v>42014.458333333328</v>
      </c>
      <c r="I8992" s="29">
        <v>42014.666666666664</v>
      </c>
      <c r="J8992" s="42">
        <v>10507</v>
      </c>
    </row>
    <row r="8993" spans="5:10" x14ac:dyDescent="0.25">
      <c r="E8993" s="19">
        <f t="shared" si="420"/>
        <v>227</v>
      </c>
      <c r="F8993" s="28" t="str">
        <f t="shared" si="421"/>
        <v>1/10/2015</v>
      </c>
      <c r="G8993" s="28" t="str">
        <f t="shared" si="422"/>
        <v>12</v>
      </c>
      <c r="H8993" s="29">
        <f>IF(I8993="","",IF($C$7="HB",I8993-TIME(VLOOKUP($C$6,Reference!$B$12:$C$16,2,0),0,0),I8993-TIME(VLOOKUP($C$6,Reference!$B$12:$C$16,2,0),0,0)+TIME(1,0,0)))</f>
        <v>42014.5</v>
      </c>
      <c r="I8993" s="29">
        <v>42014.708333333336</v>
      </c>
      <c r="J8993" s="42">
        <v>10746</v>
      </c>
    </row>
    <row r="8994" spans="5:10" x14ac:dyDescent="0.25">
      <c r="E8994" s="19">
        <f t="shared" si="420"/>
        <v>227</v>
      </c>
      <c r="F8994" s="28" t="str">
        <f t="shared" si="421"/>
        <v>1/10/2015</v>
      </c>
      <c r="G8994" s="28" t="str">
        <f t="shared" si="422"/>
        <v>13</v>
      </c>
      <c r="H8994" s="29">
        <f>IF(I8994="","",IF($C$7="HB",I8994-TIME(VLOOKUP($C$6,Reference!$B$12:$C$16,2,0),0,0),I8994-TIME(VLOOKUP($C$6,Reference!$B$12:$C$16,2,0),0,0)+TIME(1,0,0)))</f>
        <v>42014.541666666664</v>
      </c>
      <c r="I8994" s="29">
        <v>42014.75</v>
      </c>
      <c r="J8994" s="42">
        <v>10778</v>
      </c>
    </row>
    <row r="8995" spans="5:10" x14ac:dyDescent="0.25">
      <c r="E8995" s="19">
        <f t="shared" si="420"/>
        <v>227</v>
      </c>
      <c r="F8995" s="28" t="str">
        <f t="shared" si="421"/>
        <v>1/10/2015</v>
      </c>
      <c r="G8995" s="28" t="str">
        <f t="shared" si="422"/>
        <v>14</v>
      </c>
      <c r="H8995" s="29">
        <f>IF(I8995="","",IF($C$7="HB",I8995-TIME(VLOOKUP($C$6,Reference!$B$12:$C$16,2,0),0,0),I8995-TIME(VLOOKUP($C$6,Reference!$B$12:$C$16,2,0),0,0)+TIME(1,0,0)))</f>
        <v>42014.583333333328</v>
      </c>
      <c r="I8995" s="29">
        <v>42014.791666666664</v>
      </c>
      <c r="J8995" s="42">
        <v>10684</v>
      </c>
    </row>
    <row r="8996" spans="5:10" x14ac:dyDescent="0.25">
      <c r="E8996" s="19">
        <f t="shared" si="420"/>
        <v>227</v>
      </c>
      <c r="F8996" s="28" t="str">
        <f t="shared" si="421"/>
        <v>1/10/2015</v>
      </c>
      <c r="G8996" s="28" t="str">
        <f t="shared" si="422"/>
        <v>15</v>
      </c>
      <c r="H8996" s="29">
        <f>IF(I8996="","",IF($C$7="HB",I8996-TIME(VLOOKUP($C$6,Reference!$B$12:$C$16,2,0),0,0),I8996-TIME(VLOOKUP($C$6,Reference!$B$12:$C$16,2,0),0,0)+TIME(1,0,0)))</f>
        <v>42014.625</v>
      </c>
      <c r="I8996" s="29">
        <v>42014.833333333336</v>
      </c>
      <c r="J8996" s="42">
        <v>10546</v>
      </c>
    </row>
    <row r="8997" spans="5:10" x14ac:dyDescent="0.25">
      <c r="E8997" s="19">
        <f t="shared" si="420"/>
        <v>227</v>
      </c>
      <c r="F8997" s="28" t="str">
        <f t="shared" si="421"/>
        <v>1/10/2015</v>
      </c>
      <c r="G8997" s="28" t="str">
        <f t="shared" si="422"/>
        <v>16</v>
      </c>
      <c r="H8997" s="29">
        <f>IF(I8997="","",IF($C$7="HB",I8997-TIME(VLOOKUP($C$6,Reference!$B$12:$C$16,2,0),0,0),I8997-TIME(VLOOKUP($C$6,Reference!$B$12:$C$16,2,0),0,0)+TIME(1,0,0)))</f>
        <v>42014.666666666664</v>
      </c>
      <c r="I8997" s="29">
        <v>42014.875</v>
      </c>
      <c r="J8997" s="42">
        <v>10793</v>
      </c>
    </row>
    <row r="8998" spans="5:10" x14ac:dyDescent="0.25">
      <c r="E8998" s="19">
        <f t="shared" si="420"/>
        <v>227</v>
      </c>
      <c r="F8998" s="28" t="str">
        <f t="shared" si="421"/>
        <v>1/10/2015</v>
      </c>
      <c r="G8998" s="28" t="str">
        <f t="shared" si="422"/>
        <v>17</v>
      </c>
      <c r="H8998" s="29">
        <f>IF(I8998="","",IF($C$7="HB",I8998-TIME(VLOOKUP($C$6,Reference!$B$12:$C$16,2,0),0,0),I8998-TIME(VLOOKUP($C$6,Reference!$B$12:$C$16,2,0),0,0)+TIME(1,0,0)))</f>
        <v>42014.708333333328</v>
      </c>
      <c r="I8998" s="29">
        <v>42014.916666666664</v>
      </c>
      <c r="J8998" s="42">
        <v>10494</v>
      </c>
    </row>
    <row r="8999" spans="5:10" x14ac:dyDescent="0.25">
      <c r="E8999" s="19">
        <f t="shared" si="420"/>
        <v>227</v>
      </c>
      <c r="F8999" s="28" t="str">
        <f t="shared" si="421"/>
        <v>1/10/2015</v>
      </c>
      <c r="G8999" s="28" t="str">
        <f t="shared" si="422"/>
        <v>18</v>
      </c>
      <c r="H8999" s="29">
        <f>IF(I8999="","",IF($C$7="HB",I8999-TIME(VLOOKUP($C$6,Reference!$B$12:$C$16,2,0),0,0),I8999-TIME(VLOOKUP($C$6,Reference!$B$12:$C$16,2,0),0,0)+TIME(1,0,0)))</f>
        <v>42014.75</v>
      </c>
      <c r="I8999" s="29">
        <v>42014.958333333336</v>
      </c>
      <c r="J8999" s="42">
        <v>10522</v>
      </c>
    </row>
    <row r="9000" spans="5:10" x14ac:dyDescent="0.25">
      <c r="E9000" s="19">
        <f t="shared" si="420"/>
        <v>227</v>
      </c>
      <c r="F9000" s="28" t="str">
        <f t="shared" si="421"/>
        <v>1/10/2015</v>
      </c>
      <c r="G9000" s="28" t="str">
        <f t="shared" si="422"/>
        <v>19</v>
      </c>
      <c r="H9000" s="29">
        <f>IF(I9000="","",IF($C$7="HB",I9000-TIME(VLOOKUP($C$6,Reference!$B$12:$C$16,2,0),0,0),I9000-TIME(VLOOKUP($C$6,Reference!$B$12:$C$16,2,0),0,0)+TIME(1,0,0)))</f>
        <v>42014.791666666664</v>
      </c>
      <c r="I9000" s="29">
        <v>42015</v>
      </c>
      <c r="J9000" s="42">
        <v>10755</v>
      </c>
    </row>
    <row r="9001" spans="5:10" x14ac:dyDescent="0.25">
      <c r="E9001" s="19">
        <f t="shared" si="420"/>
        <v>227</v>
      </c>
      <c r="F9001" s="28" t="str">
        <f t="shared" si="421"/>
        <v>1/10/2015</v>
      </c>
      <c r="G9001" s="28" t="str">
        <f t="shared" si="422"/>
        <v>20</v>
      </c>
      <c r="H9001" s="29">
        <f>IF(I9001="","",IF($C$7="HB",I9001-TIME(VLOOKUP($C$6,Reference!$B$12:$C$16,2,0),0,0),I9001-TIME(VLOOKUP($C$6,Reference!$B$12:$C$16,2,0),0,0)+TIME(1,0,0)))</f>
        <v>42014.833333333328</v>
      </c>
      <c r="I9001" s="29">
        <v>42015.041666666664</v>
      </c>
      <c r="J9001" s="42">
        <v>11868</v>
      </c>
    </row>
    <row r="9002" spans="5:10" x14ac:dyDescent="0.25">
      <c r="E9002" s="19">
        <f t="shared" si="420"/>
        <v>227</v>
      </c>
      <c r="F9002" s="28" t="str">
        <f t="shared" si="421"/>
        <v>1/10/2015</v>
      </c>
      <c r="G9002" s="28" t="str">
        <f t="shared" si="422"/>
        <v>21</v>
      </c>
      <c r="H9002" s="29">
        <f>IF(I9002="","",IF($C$7="HB",I9002-TIME(VLOOKUP($C$6,Reference!$B$12:$C$16,2,0),0,0),I9002-TIME(VLOOKUP($C$6,Reference!$B$12:$C$16,2,0),0,0)+TIME(1,0,0)))</f>
        <v>42014.875</v>
      </c>
      <c r="I9002" s="29">
        <v>42015.083333333336</v>
      </c>
      <c r="J9002" s="42">
        <v>12189</v>
      </c>
    </row>
    <row r="9003" spans="5:10" x14ac:dyDescent="0.25">
      <c r="E9003" s="19">
        <f t="shared" si="420"/>
        <v>227</v>
      </c>
      <c r="F9003" s="28" t="str">
        <f t="shared" si="421"/>
        <v>1/10/2015</v>
      </c>
      <c r="G9003" s="28" t="str">
        <f t="shared" si="422"/>
        <v>22</v>
      </c>
      <c r="H9003" s="29">
        <f>IF(I9003="","",IF($C$7="HB",I9003-TIME(VLOOKUP($C$6,Reference!$B$12:$C$16,2,0),0,0),I9003-TIME(VLOOKUP($C$6,Reference!$B$12:$C$16,2,0),0,0)+TIME(1,0,0)))</f>
        <v>42014.916666666664</v>
      </c>
      <c r="I9003" s="29">
        <v>42015.125</v>
      </c>
      <c r="J9003" s="42">
        <v>11961</v>
      </c>
    </row>
    <row r="9004" spans="5:10" x14ac:dyDescent="0.25">
      <c r="E9004" s="19">
        <f t="shared" si="420"/>
        <v>227</v>
      </c>
      <c r="F9004" s="28" t="str">
        <f t="shared" si="421"/>
        <v>1/10/2015</v>
      </c>
      <c r="G9004" s="28" t="str">
        <f t="shared" si="422"/>
        <v>23</v>
      </c>
      <c r="H9004" s="29">
        <f>IF(I9004="","",IF($C$7="HB",I9004-TIME(VLOOKUP($C$6,Reference!$B$12:$C$16,2,0),0,0),I9004-TIME(VLOOKUP($C$6,Reference!$B$12:$C$16,2,0),0,0)+TIME(1,0,0)))</f>
        <v>42014.958333333328</v>
      </c>
      <c r="I9004" s="29">
        <v>42015.166666666664</v>
      </c>
      <c r="J9004" s="42">
        <v>11643</v>
      </c>
    </row>
    <row r="9005" spans="5:10" x14ac:dyDescent="0.25">
      <c r="E9005" s="19">
        <f t="shared" si="420"/>
        <v>227</v>
      </c>
      <c r="F9005" s="28" t="str">
        <f t="shared" si="421"/>
        <v>1/11/2015</v>
      </c>
      <c r="G9005" s="28" t="str">
        <f t="shared" si="422"/>
        <v>0</v>
      </c>
      <c r="H9005" s="29">
        <f>IF(I9005="","",IF($C$7="HB",I9005-TIME(VLOOKUP($C$6,Reference!$B$12:$C$16,2,0),0,0),I9005-TIME(VLOOKUP($C$6,Reference!$B$12:$C$16,2,0),0,0)+TIME(1,0,0)))</f>
        <v>42015</v>
      </c>
      <c r="I9005" s="29">
        <v>42015.208333333336</v>
      </c>
      <c r="J9005" s="42">
        <v>11208</v>
      </c>
    </row>
    <row r="9006" spans="5:10" x14ac:dyDescent="0.25">
      <c r="E9006" s="19">
        <f t="shared" si="420"/>
        <v>227</v>
      </c>
      <c r="F9006" s="28" t="str">
        <f t="shared" si="421"/>
        <v>1/11/2015</v>
      </c>
      <c r="G9006" s="28" t="str">
        <f t="shared" si="422"/>
        <v>1</v>
      </c>
      <c r="H9006" s="29">
        <f>IF(I9006="","",IF($C$7="HB",I9006-TIME(VLOOKUP($C$6,Reference!$B$12:$C$16,2,0),0,0),I9006-TIME(VLOOKUP($C$6,Reference!$B$12:$C$16,2,0),0,0)+TIME(1,0,0)))</f>
        <v>42015.041666666664</v>
      </c>
      <c r="I9006" s="29">
        <v>42015.25</v>
      </c>
      <c r="J9006" s="42">
        <v>10592</v>
      </c>
    </row>
    <row r="9007" spans="5:10" x14ac:dyDescent="0.25">
      <c r="E9007" s="19">
        <f t="shared" si="420"/>
        <v>227</v>
      </c>
      <c r="F9007" s="28" t="str">
        <f t="shared" si="421"/>
        <v>1/11/2015</v>
      </c>
      <c r="G9007" s="28" t="str">
        <f t="shared" si="422"/>
        <v>2</v>
      </c>
      <c r="H9007" s="29">
        <f>IF(I9007="","",IF($C$7="HB",I9007-TIME(VLOOKUP($C$6,Reference!$B$12:$C$16,2,0),0,0),I9007-TIME(VLOOKUP($C$6,Reference!$B$12:$C$16,2,0),0,0)+TIME(1,0,0)))</f>
        <v>42015.083333333328</v>
      </c>
      <c r="I9007" s="29">
        <v>42015.291666666664</v>
      </c>
      <c r="J9007" s="42">
        <v>9865</v>
      </c>
    </row>
    <row r="9008" spans="5:10" x14ac:dyDescent="0.25">
      <c r="E9008" s="19">
        <f t="shared" si="420"/>
        <v>227</v>
      </c>
      <c r="F9008" s="28" t="str">
        <f t="shared" si="421"/>
        <v>1/11/2015</v>
      </c>
      <c r="G9008" s="28" t="str">
        <f t="shared" si="422"/>
        <v>3</v>
      </c>
      <c r="H9008" s="29">
        <f>IF(I9008="","",IF($C$7="HB",I9008-TIME(VLOOKUP($C$6,Reference!$B$12:$C$16,2,0),0,0),I9008-TIME(VLOOKUP($C$6,Reference!$B$12:$C$16,2,0),0,0)+TIME(1,0,0)))</f>
        <v>42015.125</v>
      </c>
      <c r="I9008" s="29">
        <v>42015.333333333336</v>
      </c>
      <c r="J9008" s="42">
        <v>9370</v>
      </c>
    </row>
    <row r="9009" spans="5:10" x14ac:dyDescent="0.25">
      <c r="E9009" s="19">
        <f t="shared" si="420"/>
        <v>227</v>
      </c>
      <c r="F9009" s="28" t="str">
        <f t="shared" si="421"/>
        <v>1/11/2015</v>
      </c>
      <c r="G9009" s="28" t="str">
        <f t="shared" si="422"/>
        <v>4</v>
      </c>
      <c r="H9009" s="29">
        <f>IF(I9009="","",IF($C$7="HB",I9009-TIME(VLOOKUP($C$6,Reference!$B$12:$C$16,2,0),0,0),I9009-TIME(VLOOKUP($C$6,Reference!$B$12:$C$16,2,0),0,0)+TIME(1,0,0)))</f>
        <v>42015.166666666664</v>
      </c>
      <c r="I9009" s="29">
        <v>42015.375</v>
      </c>
      <c r="J9009" s="42">
        <v>9121</v>
      </c>
    </row>
    <row r="9010" spans="5:10" x14ac:dyDescent="0.25">
      <c r="E9010" s="19">
        <f t="shared" si="420"/>
        <v>227</v>
      </c>
      <c r="F9010" s="28" t="str">
        <f t="shared" si="421"/>
        <v>1/11/2015</v>
      </c>
      <c r="G9010" s="28" t="str">
        <f t="shared" si="422"/>
        <v>5</v>
      </c>
      <c r="H9010" s="29">
        <f>IF(I9010="","",IF($C$7="HB",I9010-TIME(VLOOKUP($C$6,Reference!$B$12:$C$16,2,0),0,0),I9010-TIME(VLOOKUP($C$6,Reference!$B$12:$C$16,2,0),0,0)+TIME(1,0,0)))</f>
        <v>42015.208333333328</v>
      </c>
      <c r="I9010" s="29">
        <v>42015.416666666664</v>
      </c>
      <c r="J9010" s="42">
        <v>9083</v>
      </c>
    </row>
    <row r="9011" spans="5:10" x14ac:dyDescent="0.25">
      <c r="E9011" s="19">
        <f t="shared" si="420"/>
        <v>227</v>
      </c>
      <c r="F9011" s="28" t="str">
        <f t="shared" si="421"/>
        <v>1/11/2015</v>
      </c>
      <c r="G9011" s="28" t="str">
        <f t="shared" si="422"/>
        <v>6</v>
      </c>
      <c r="H9011" s="29">
        <f>IF(I9011="","",IF($C$7="HB",I9011-TIME(VLOOKUP($C$6,Reference!$B$12:$C$16,2,0),0,0),I9011-TIME(VLOOKUP($C$6,Reference!$B$12:$C$16,2,0),0,0)+TIME(1,0,0)))</f>
        <v>42015.25</v>
      </c>
      <c r="I9011" s="29">
        <v>42015.458333333336</v>
      </c>
      <c r="J9011" s="42">
        <v>8998</v>
      </c>
    </row>
    <row r="9012" spans="5:10" x14ac:dyDescent="0.25">
      <c r="E9012" s="19">
        <f t="shared" si="420"/>
        <v>227</v>
      </c>
      <c r="F9012" s="28" t="str">
        <f t="shared" si="421"/>
        <v>1/11/2015</v>
      </c>
      <c r="G9012" s="28" t="str">
        <f t="shared" si="422"/>
        <v>7</v>
      </c>
      <c r="H9012" s="29">
        <f>IF(I9012="","",IF($C$7="HB",I9012-TIME(VLOOKUP($C$6,Reference!$B$12:$C$16,2,0),0,0),I9012-TIME(VLOOKUP($C$6,Reference!$B$12:$C$16,2,0),0,0)+TIME(1,0,0)))</f>
        <v>42015.291666666664</v>
      </c>
      <c r="I9012" s="29">
        <v>42015.5</v>
      </c>
      <c r="J9012" s="42">
        <v>8999</v>
      </c>
    </row>
    <row r="9013" spans="5:10" x14ac:dyDescent="0.25">
      <c r="E9013" s="19">
        <f t="shared" si="420"/>
        <v>227</v>
      </c>
      <c r="F9013" s="28" t="str">
        <f t="shared" si="421"/>
        <v>1/11/2015</v>
      </c>
      <c r="G9013" s="28" t="str">
        <f t="shared" si="422"/>
        <v>8</v>
      </c>
      <c r="H9013" s="29">
        <f>IF(I9013="","",IF($C$7="HB",I9013-TIME(VLOOKUP($C$6,Reference!$B$12:$C$16,2,0),0,0),I9013-TIME(VLOOKUP($C$6,Reference!$B$12:$C$16,2,0),0,0)+TIME(1,0,0)))</f>
        <v>42015.333333333328</v>
      </c>
      <c r="I9013" s="29">
        <v>42015.541666666664</v>
      </c>
      <c r="J9013" s="42">
        <v>8990</v>
      </c>
    </row>
    <row r="9014" spans="5:10" x14ac:dyDescent="0.25">
      <c r="E9014" s="19">
        <f t="shared" si="420"/>
        <v>227</v>
      </c>
      <c r="F9014" s="28" t="str">
        <f t="shared" si="421"/>
        <v>1/11/2015</v>
      </c>
      <c r="G9014" s="28" t="str">
        <f t="shared" si="422"/>
        <v>9</v>
      </c>
      <c r="H9014" s="29">
        <f>IF(I9014="","",IF($C$7="HB",I9014-TIME(VLOOKUP($C$6,Reference!$B$12:$C$16,2,0),0,0),I9014-TIME(VLOOKUP($C$6,Reference!$B$12:$C$16,2,0),0,0)+TIME(1,0,0)))</f>
        <v>42015.375</v>
      </c>
      <c r="I9014" s="29">
        <v>42015.583333333336</v>
      </c>
      <c r="J9014" s="42">
        <v>9240</v>
      </c>
    </row>
    <row r="9015" spans="5:10" x14ac:dyDescent="0.25">
      <c r="E9015" s="19">
        <f t="shared" si="420"/>
        <v>227</v>
      </c>
      <c r="F9015" s="28" t="str">
        <f t="shared" si="421"/>
        <v>1/11/2015</v>
      </c>
      <c r="G9015" s="28" t="str">
        <f t="shared" si="422"/>
        <v>10</v>
      </c>
      <c r="H9015" s="29">
        <f>IF(I9015="","",IF($C$7="HB",I9015-TIME(VLOOKUP($C$6,Reference!$B$12:$C$16,2,0),0,0),I9015-TIME(VLOOKUP($C$6,Reference!$B$12:$C$16,2,0),0,0)+TIME(1,0,0)))</f>
        <v>42015.416666666664</v>
      </c>
      <c r="I9015" s="29">
        <v>42015.625</v>
      </c>
      <c r="J9015" s="42">
        <v>9686</v>
      </c>
    </row>
    <row r="9016" spans="5:10" x14ac:dyDescent="0.25">
      <c r="E9016" s="19">
        <f t="shared" si="420"/>
        <v>227</v>
      </c>
      <c r="F9016" s="28" t="str">
        <f t="shared" si="421"/>
        <v>1/11/2015</v>
      </c>
      <c r="G9016" s="28" t="str">
        <f t="shared" si="422"/>
        <v>11</v>
      </c>
      <c r="H9016" s="29">
        <f>IF(I9016="","",IF($C$7="HB",I9016-TIME(VLOOKUP($C$6,Reference!$B$12:$C$16,2,0),0,0),I9016-TIME(VLOOKUP($C$6,Reference!$B$12:$C$16,2,0),0,0)+TIME(1,0,0)))</f>
        <v>42015.458333333328</v>
      </c>
      <c r="I9016" s="29">
        <v>42015.666666666664</v>
      </c>
      <c r="J9016" s="42">
        <v>10132</v>
      </c>
    </row>
    <row r="9017" spans="5:10" x14ac:dyDescent="0.25">
      <c r="E9017" s="19">
        <f t="shared" si="420"/>
        <v>227</v>
      </c>
      <c r="F9017" s="28" t="str">
        <f t="shared" si="421"/>
        <v>1/11/2015</v>
      </c>
      <c r="G9017" s="28" t="str">
        <f t="shared" si="422"/>
        <v>12</v>
      </c>
      <c r="H9017" s="29">
        <f>IF(I9017="","",IF($C$7="HB",I9017-TIME(VLOOKUP($C$6,Reference!$B$12:$C$16,2,0),0,0),I9017-TIME(VLOOKUP($C$6,Reference!$B$12:$C$16,2,0),0,0)+TIME(1,0,0)))</f>
        <v>42015.5</v>
      </c>
      <c r="I9017" s="29">
        <v>42015.708333333336</v>
      </c>
      <c r="J9017" s="42">
        <v>10438</v>
      </c>
    </row>
    <row r="9018" spans="5:10" x14ac:dyDescent="0.25">
      <c r="E9018" s="19">
        <f t="shared" si="420"/>
        <v>227</v>
      </c>
      <c r="F9018" s="28" t="str">
        <f t="shared" si="421"/>
        <v>1/11/2015</v>
      </c>
      <c r="G9018" s="28" t="str">
        <f t="shared" si="422"/>
        <v>13</v>
      </c>
      <c r="H9018" s="29">
        <f>IF(I9018="","",IF($C$7="HB",I9018-TIME(VLOOKUP($C$6,Reference!$B$12:$C$16,2,0),0,0),I9018-TIME(VLOOKUP($C$6,Reference!$B$12:$C$16,2,0),0,0)+TIME(1,0,0)))</f>
        <v>42015.541666666664</v>
      </c>
      <c r="I9018" s="29">
        <v>42015.75</v>
      </c>
      <c r="J9018" s="42">
        <v>10458</v>
      </c>
    </row>
    <row r="9019" spans="5:10" x14ac:dyDescent="0.25">
      <c r="E9019" s="19">
        <f t="shared" si="420"/>
        <v>227</v>
      </c>
      <c r="F9019" s="28" t="str">
        <f t="shared" si="421"/>
        <v>1/11/2015</v>
      </c>
      <c r="G9019" s="28" t="str">
        <f t="shared" si="422"/>
        <v>14</v>
      </c>
      <c r="H9019" s="29">
        <f>IF(I9019="","",IF($C$7="HB",I9019-TIME(VLOOKUP($C$6,Reference!$B$12:$C$16,2,0),0,0),I9019-TIME(VLOOKUP($C$6,Reference!$B$12:$C$16,2,0),0,0)+TIME(1,0,0)))</f>
        <v>42015.583333333328</v>
      </c>
      <c r="I9019" s="29">
        <v>42015.791666666664</v>
      </c>
      <c r="J9019" s="42">
        <v>10372</v>
      </c>
    </row>
    <row r="9020" spans="5:10" x14ac:dyDescent="0.25">
      <c r="E9020" s="19">
        <f t="shared" si="420"/>
        <v>227</v>
      </c>
      <c r="F9020" s="28" t="str">
        <f t="shared" si="421"/>
        <v>1/11/2015</v>
      </c>
      <c r="G9020" s="28" t="str">
        <f t="shared" si="422"/>
        <v>15</v>
      </c>
      <c r="H9020" s="29">
        <f>IF(I9020="","",IF($C$7="HB",I9020-TIME(VLOOKUP($C$6,Reference!$B$12:$C$16,2,0),0,0),I9020-TIME(VLOOKUP($C$6,Reference!$B$12:$C$16,2,0),0,0)+TIME(1,0,0)))</f>
        <v>42015.625</v>
      </c>
      <c r="I9020" s="29">
        <v>42015.833333333336</v>
      </c>
      <c r="J9020" s="42">
        <v>10235</v>
      </c>
    </row>
    <row r="9021" spans="5:10" x14ac:dyDescent="0.25">
      <c r="E9021" s="19">
        <f t="shared" si="420"/>
        <v>227</v>
      </c>
      <c r="F9021" s="28" t="str">
        <f t="shared" si="421"/>
        <v>1/11/2015</v>
      </c>
      <c r="G9021" s="28" t="str">
        <f t="shared" si="422"/>
        <v>16</v>
      </c>
      <c r="H9021" s="29">
        <f>IF(I9021="","",IF($C$7="HB",I9021-TIME(VLOOKUP($C$6,Reference!$B$12:$C$16,2,0),0,0),I9021-TIME(VLOOKUP($C$6,Reference!$B$12:$C$16,2,0),0,0)+TIME(1,0,0)))</f>
        <v>42015.666666666664</v>
      </c>
      <c r="I9021" s="29">
        <v>42015.875</v>
      </c>
      <c r="J9021" s="42">
        <v>10118</v>
      </c>
    </row>
    <row r="9022" spans="5:10" x14ac:dyDescent="0.25">
      <c r="E9022" s="19">
        <f t="shared" si="420"/>
        <v>227</v>
      </c>
      <c r="F9022" s="28" t="str">
        <f t="shared" si="421"/>
        <v>1/11/2015</v>
      </c>
      <c r="G9022" s="28" t="str">
        <f t="shared" si="422"/>
        <v>17</v>
      </c>
      <c r="H9022" s="29">
        <f>IF(I9022="","",IF($C$7="HB",I9022-TIME(VLOOKUP($C$6,Reference!$B$12:$C$16,2,0),0,0),I9022-TIME(VLOOKUP($C$6,Reference!$B$12:$C$16,2,0),0,0)+TIME(1,0,0)))</f>
        <v>42015.708333333328</v>
      </c>
      <c r="I9022" s="29">
        <v>42015.916666666664</v>
      </c>
      <c r="J9022" s="42">
        <v>10114</v>
      </c>
    </row>
    <row r="9023" spans="5:10" x14ac:dyDescent="0.25">
      <c r="E9023" s="19">
        <f t="shared" si="420"/>
        <v>227</v>
      </c>
      <c r="F9023" s="28" t="str">
        <f t="shared" si="421"/>
        <v>1/11/2015</v>
      </c>
      <c r="G9023" s="28" t="str">
        <f t="shared" si="422"/>
        <v>18</v>
      </c>
      <c r="H9023" s="29">
        <f>IF(I9023="","",IF($C$7="HB",I9023-TIME(VLOOKUP($C$6,Reference!$B$12:$C$16,2,0),0,0),I9023-TIME(VLOOKUP($C$6,Reference!$B$12:$C$16,2,0),0,0)+TIME(1,0,0)))</f>
        <v>42015.75</v>
      </c>
      <c r="I9023" s="29">
        <v>42015.958333333336</v>
      </c>
      <c r="J9023" s="42">
        <v>10283</v>
      </c>
    </row>
    <row r="9024" spans="5:10" x14ac:dyDescent="0.25">
      <c r="E9024" s="19">
        <f t="shared" si="420"/>
        <v>227</v>
      </c>
      <c r="F9024" s="28" t="str">
        <f t="shared" si="421"/>
        <v>1/11/2015</v>
      </c>
      <c r="G9024" s="28" t="str">
        <f t="shared" si="422"/>
        <v>19</v>
      </c>
      <c r="H9024" s="29">
        <f>IF(I9024="","",IF($C$7="HB",I9024-TIME(VLOOKUP($C$6,Reference!$B$12:$C$16,2,0),0,0),I9024-TIME(VLOOKUP($C$6,Reference!$B$12:$C$16,2,0),0,0)+TIME(1,0,0)))</f>
        <v>42015.791666666664</v>
      </c>
      <c r="I9024" s="29">
        <v>42016</v>
      </c>
      <c r="J9024" s="42">
        <v>10703</v>
      </c>
    </row>
    <row r="9025" spans="5:10" x14ac:dyDescent="0.25">
      <c r="E9025" s="19">
        <f t="shared" si="420"/>
        <v>227</v>
      </c>
      <c r="F9025" s="28" t="str">
        <f t="shared" si="421"/>
        <v>1/11/2015</v>
      </c>
      <c r="G9025" s="28" t="str">
        <f t="shared" si="422"/>
        <v>20</v>
      </c>
      <c r="H9025" s="29">
        <f>IF(I9025="","",IF($C$7="HB",I9025-TIME(VLOOKUP($C$6,Reference!$B$12:$C$16,2,0),0,0),I9025-TIME(VLOOKUP($C$6,Reference!$B$12:$C$16,2,0),0,0)+TIME(1,0,0)))</f>
        <v>42015.833333333328</v>
      </c>
      <c r="I9025" s="29">
        <v>42016.041666666664</v>
      </c>
      <c r="J9025" s="42">
        <v>12058</v>
      </c>
    </row>
    <row r="9026" spans="5:10" x14ac:dyDescent="0.25">
      <c r="E9026" s="19">
        <f t="shared" si="420"/>
        <v>227</v>
      </c>
      <c r="F9026" s="28" t="str">
        <f t="shared" si="421"/>
        <v>1/11/2015</v>
      </c>
      <c r="G9026" s="28" t="str">
        <f t="shared" si="422"/>
        <v>21</v>
      </c>
      <c r="H9026" s="29">
        <f>IF(I9026="","",IF($C$7="HB",I9026-TIME(VLOOKUP($C$6,Reference!$B$12:$C$16,2,0),0,0),I9026-TIME(VLOOKUP($C$6,Reference!$B$12:$C$16,2,0),0,0)+TIME(1,0,0)))</f>
        <v>42015.875</v>
      </c>
      <c r="I9026" s="29">
        <v>42016.083333333336</v>
      </c>
      <c r="J9026" s="42">
        <v>12532</v>
      </c>
    </row>
    <row r="9027" spans="5:10" x14ac:dyDescent="0.25">
      <c r="E9027" s="19">
        <f t="shared" si="420"/>
        <v>227</v>
      </c>
      <c r="F9027" s="28" t="str">
        <f t="shared" si="421"/>
        <v>1/11/2015</v>
      </c>
      <c r="G9027" s="28" t="str">
        <f t="shared" si="422"/>
        <v>22</v>
      </c>
      <c r="H9027" s="29">
        <f>IF(I9027="","",IF($C$7="HB",I9027-TIME(VLOOKUP($C$6,Reference!$B$12:$C$16,2,0),0,0),I9027-TIME(VLOOKUP($C$6,Reference!$B$12:$C$16,2,0),0,0)+TIME(1,0,0)))</f>
        <v>42015.916666666664</v>
      </c>
      <c r="I9027" s="29">
        <v>42016.125</v>
      </c>
      <c r="J9027" s="42">
        <v>12311</v>
      </c>
    </row>
    <row r="9028" spans="5:10" x14ac:dyDescent="0.25">
      <c r="E9028" s="19">
        <f t="shared" si="420"/>
        <v>227</v>
      </c>
      <c r="F9028" s="28" t="str">
        <f t="shared" si="421"/>
        <v>1/11/2015</v>
      </c>
      <c r="G9028" s="28" t="str">
        <f t="shared" si="422"/>
        <v>23</v>
      </c>
      <c r="H9028" s="29">
        <f>IF(I9028="","",IF($C$7="HB",I9028-TIME(VLOOKUP($C$6,Reference!$B$12:$C$16,2,0),0,0),I9028-TIME(VLOOKUP($C$6,Reference!$B$12:$C$16,2,0),0,0)+TIME(1,0,0)))</f>
        <v>42015.958333333328</v>
      </c>
      <c r="I9028" s="29">
        <v>42016.166666666664</v>
      </c>
      <c r="J9028" s="42">
        <v>12107</v>
      </c>
    </row>
    <row r="9029" spans="5:10" x14ac:dyDescent="0.25">
      <c r="E9029" s="19">
        <f t="shared" si="420"/>
        <v>227</v>
      </c>
      <c r="F9029" s="28" t="str">
        <f t="shared" si="421"/>
        <v>1/12/2015</v>
      </c>
      <c r="G9029" s="28" t="str">
        <f t="shared" si="422"/>
        <v>0</v>
      </c>
      <c r="H9029" s="29">
        <f>IF(I9029="","",IF($C$7="HB",I9029-TIME(VLOOKUP($C$6,Reference!$B$12:$C$16,2,0),0,0),I9029-TIME(VLOOKUP($C$6,Reference!$B$12:$C$16,2,0),0,0)+TIME(1,0,0)))</f>
        <v>42016</v>
      </c>
      <c r="I9029" s="29">
        <v>42016.208333333336</v>
      </c>
      <c r="J9029" s="42">
        <v>11466</v>
      </c>
    </row>
    <row r="9030" spans="5:10" x14ac:dyDescent="0.25">
      <c r="E9030" s="19">
        <f t="shared" ref="E9030:E9093" si="423">$C$16</f>
        <v>227</v>
      </c>
      <c r="F9030" s="28" t="str">
        <f t="shared" ref="F9030:F9093" si="424">TEXT(H9030,"m/d/yyyy")</f>
        <v>1/12/2015</v>
      </c>
      <c r="G9030" s="28" t="str">
        <f t="shared" ref="G9030:G9093" si="425">TEXT(H9030,"h")</f>
        <v>1</v>
      </c>
      <c r="H9030" s="29">
        <f>IF(I9030="","",IF($C$7="HB",I9030-TIME(VLOOKUP($C$6,Reference!$B$12:$C$16,2,0),0,0),I9030-TIME(VLOOKUP($C$6,Reference!$B$12:$C$16,2,0),0,0)+TIME(1,0,0)))</f>
        <v>42016.041666666664</v>
      </c>
      <c r="I9030" s="29">
        <v>42016.25</v>
      </c>
      <c r="J9030" s="42">
        <v>10624</v>
      </c>
    </row>
    <row r="9031" spans="5:10" x14ac:dyDescent="0.25">
      <c r="E9031" s="19">
        <f t="shared" si="423"/>
        <v>227</v>
      </c>
      <c r="F9031" s="28" t="str">
        <f t="shared" si="424"/>
        <v>1/12/2015</v>
      </c>
      <c r="G9031" s="28" t="str">
        <f t="shared" si="425"/>
        <v>2</v>
      </c>
      <c r="H9031" s="29">
        <f>IF(I9031="","",IF($C$7="HB",I9031-TIME(VLOOKUP($C$6,Reference!$B$12:$C$16,2,0),0,0),I9031-TIME(VLOOKUP($C$6,Reference!$B$12:$C$16,2,0),0,0)+TIME(1,0,0)))</f>
        <v>42016.083333333328</v>
      </c>
      <c r="I9031" s="29">
        <v>42016.291666666664</v>
      </c>
      <c r="J9031" s="42">
        <v>9763</v>
      </c>
    </row>
    <row r="9032" spans="5:10" x14ac:dyDescent="0.25">
      <c r="E9032" s="19">
        <f t="shared" si="423"/>
        <v>227</v>
      </c>
      <c r="F9032" s="28" t="str">
        <f t="shared" si="424"/>
        <v>1/12/2015</v>
      </c>
      <c r="G9032" s="28" t="str">
        <f t="shared" si="425"/>
        <v>3</v>
      </c>
      <c r="H9032" s="29">
        <f>IF(I9032="","",IF($C$7="HB",I9032-TIME(VLOOKUP($C$6,Reference!$B$12:$C$16,2,0),0,0),I9032-TIME(VLOOKUP($C$6,Reference!$B$12:$C$16,2,0),0,0)+TIME(1,0,0)))</f>
        <v>42016.125</v>
      </c>
      <c r="I9032" s="29">
        <v>42016.333333333336</v>
      </c>
      <c r="J9032" s="42">
        <v>9254</v>
      </c>
    </row>
    <row r="9033" spans="5:10" x14ac:dyDescent="0.25">
      <c r="E9033" s="19">
        <f t="shared" si="423"/>
        <v>227</v>
      </c>
      <c r="F9033" s="28" t="str">
        <f t="shared" si="424"/>
        <v>1/12/2015</v>
      </c>
      <c r="G9033" s="28" t="str">
        <f t="shared" si="425"/>
        <v>4</v>
      </c>
      <c r="H9033" s="29">
        <f>IF(I9033="","",IF($C$7="HB",I9033-TIME(VLOOKUP($C$6,Reference!$B$12:$C$16,2,0),0,0),I9033-TIME(VLOOKUP($C$6,Reference!$B$12:$C$16,2,0),0,0)+TIME(1,0,0)))</f>
        <v>42016.166666666664</v>
      </c>
      <c r="I9033" s="29">
        <v>42016.375</v>
      </c>
      <c r="J9033" s="42">
        <v>8983</v>
      </c>
    </row>
    <row r="9034" spans="5:10" x14ac:dyDescent="0.25">
      <c r="E9034" s="19">
        <f t="shared" si="423"/>
        <v>227</v>
      </c>
      <c r="F9034" s="28" t="str">
        <f t="shared" si="424"/>
        <v>1/12/2015</v>
      </c>
      <c r="G9034" s="28" t="str">
        <f t="shared" si="425"/>
        <v>5</v>
      </c>
      <c r="H9034" s="29">
        <f>IF(I9034="","",IF($C$7="HB",I9034-TIME(VLOOKUP($C$6,Reference!$B$12:$C$16,2,0),0,0),I9034-TIME(VLOOKUP($C$6,Reference!$B$12:$C$16,2,0),0,0)+TIME(1,0,0)))</f>
        <v>42016.208333333328</v>
      </c>
      <c r="I9034" s="29">
        <v>42016.416666666664</v>
      </c>
      <c r="J9034" s="42">
        <v>9037</v>
      </c>
    </row>
    <row r="9035" spans="5:10" x14ac:dyDescent="0.25">
      <c r="E9035" s="19">
        <f t="shared" si="423"/>
        <v>227</v>
      </c>
      <c r="F9035" s="28" t="str">
        <f t="shared" si="424"/>
        <v>1/12/2015</v>
      </c>
      <c r="G9035" s="28" t="str">
        <f t="shared" si="425"/>
        <v>6</v>
      </c>
      <c r="H9035" s="29">
        <f>IF(I9035="","",IF($C$7="HB",I9035-TIME(VLOOKUP($C$6,Reference!$B$12:$C$16,2,0),0,0),I9035-TIME(VLOOKUP($C$6,Reference!$B$12:$C$16,2,0),0,0)+TIME(1,0,0)))</f>
        <v>42016.25</v>
      </c>
      <c r="I9035" s="29">
        <v>42016.458333333336</v>
      </c>
      <c r="J9035" s="42">
        <v>9151</v>
      </c>
    </row>
    <row r="9036" spans="5:10" x14ac:dyDescent="0.25">
      <c r="E9036" s="19">
        <f t="shared" si="423"/>
        <v>227</v>
      </c>
      <c r="F9036" s="28" t="str">
        <f t="shared" si="424"/>
        <v>1/12/2015</v>
      </c>
      <c r="G9036" s="28" t="str">
        <f t="shared" si="425"/>
        <v>7</v>
      </c>
      <c r="H9036" s="29">
        <f>IF(I9036="","",IF($C$7="HB",I9036-TIME(VLOOKUP($C$6,Reference!$B$12:$C$16,2,0),0,0),I9036-TIME(VLOOKUP($C$6,Reference!$B$12:$C$16,2,0),0,0)+TIME(1,0,0)))</f>
        <v>42016.291666666664</v>
      </c>
      <c r="I9036" s="29">
        <v>42016.5</v>
      </c>
      <c r="J9036" s="42">
        <v>9177</v>
      </c>
    </row>
    <row r="9037" spans="5:10" x14ac:dyDescent="0.25">
      <c r="E9037" s="19">
        <f t="shared" si="423"/>
        <v>227</v>
      </c>
      <c r="F9037" s="28" t="str">
        <f t="shared" si="424"/>
        <v>1/12/2015</v>
      </c>
      <c r="G9037" s="28" t="str">
        <f t="shared" si="425"/>
        <v>8</v>
      </c>
      <c r="H9037" s="29">
        <f>IF(I9037="","",IF($C$7="HB",I9037-TIME(VLOOKUP($C$6,Reference!$B$12:$C$16,2,0),0,0),I9037-TIME(VLOOKUP($C$6,Reference!$B$12:$C$16,2,0),0,0)+TIME(1,0,0)))</f>
        <v>42016.333333333328</v>
      </c>
      <c r="I9037" s="29">
        <v>42016.541666666664</v>
      </c>
      <c r="J9037" s="42">
        <v>9726</v>
      </c>
    </row>
    <row r="9038" spans="5:10" x14ac:dyDescent="0.25">
      <c r="E9038" s="19">
        <f t="shared" si="423"/>
        <v>227</v>
      </c>
      <c r="F9038" s="28" t="str">
        <f t="shared" si="424"/>
        <v>1/12/2015</v>
      </c>
      <c r="G9038" s="28" t="str">
        <f t="shared" si="425"/>
        <v>9</v>
      </c>
      <c r="H9038" s="29">
        <f>IF(I9038="","",IF($C$7="HB",I9038-TIME(VLOOKUP($C$6,Reference!$B$12:$C$16,2,0),0,0),I9038-TIME(VLOOKUP($C$6,Reference!$B$12:$C$16,2,0),0,0)+TIME(1,0,0)))</f>
        <v>42016.375</v>
      </c>
      <c r="I9038" s="29">
        <v>42016.583333333336</v>
      </c>
      <c r="J9038" s="42">
        <v>11028</v>
      </c>
    </row>
    <row r="9039" spans="5:10" x14ac:dyDescent="0.25">
      <c r="E9039" s="19">
        <f t="shared" si="423"/>
        <v>227</v>
      </c>
      <c r="F9039" s="28" t="str">
        <f t="shared" si="424"/>
        <v>1/12/2015</v>
      </c>
      <c r="G9039" s="28" t="str">
        <f t="shared" si="425"/>
        <v>10</v>
      </c>
      <c r="H9039" s="29">
        <f>IF(I9039="","",IF($C$7="HB",I9039-TIME(VLOOKUP($C$6,Reference!$B$12:$C$16,2,0),0,0),I9039-TIME(VLOOKUP($C$6,Reference!$B$12:$C$16,2,0),0,0)+TIME(1,0,0)))</f>
        <v>42016.416666666664</v>
      </c>
      <c r="I9039" s="29">
        <v>42016.625</v>
      </c>
      <c r="J9039" s="42">
        <v>12135</v>
      </c>
    </row>
    <row r="9040" spans="5:10" x14ac:dyDescent="0.25">
      <c r="E9040" s="19">
        <f t="shared" si="423"/>
        <v>227</v>
      </c>
      <c r="F9040" s="28" t="str">
        <f t="shared" si="424"/>
        <v>1/12/2015</v>
      </c>
      <c r="G9040" s="28" t="str">
        <f t="shared" si="425"/>
        <v>11</v>
      </c>
      <c r="H9040" s="29">
        <f>IF(I9040="","",IF($C$7="HB",I9040-TIME(VLOOKUP($C$6,Reference!$B$12:$C$16,2,0),0,0),I9040-TIME(VLOOKUP($C$6,Reference!$B$12:$C$16,2,0),0,0)+TIME(1,0,0)))</f>
        <v>42016.458333333328</v>
      </c>
      <c r="I9040" s="29">
        <v>42016.666666666664</v>
      </c>
      <c r="J9040" s="42">
        <v>12315</v>
      </c>
    </row>
    <row r="9041" spans="5:10" x14ac:dyDescent="0.25">
      <c r="E9041" s="19">
        <f t="shared" si="423"/>
        <v>227</v>
      </c>
      <c r="F9041" s="28" t="str">
        <f t="shared" si="424"/>
        <v>1/12/2015</v>
      </c>
      <c r="G9041" s="28" t="str">
        <f t="shared" si="425"/>
        <v>12</v>
      </c>
      <c r="H9041" s="29">
        <f>IF(I9041="","",IF($C$7="HB",I9041-TIME(VLOOKUP($C$6,Reference!$B$12:$C$16,2,0),0,0),I9041-TIME(VLOOKUP($C$6,Reference!$B$12:$C$16,2,0),0,0)+TIME(1,0,0)))</f>
        <v>42016.5</v>
      </c>
      <c r="I9041" s="29">
        <v>42016.708333333336</v>
      </c>
      <c r="J9041" s="42">
        <v>12232</v>
      </c>
    </row>
    <row r="9042" spans="5:10" x14ac:dyDescent="0.25">
      <c r="E9042" s="19">
        <f t="shared" si="423"/>
        <v>227</v>
      </c>
      <c r="F9042" s="28" t="str">
        <f t="shared" si="424"/>
        <v>1/12/2015</v>
      </c>
      <c r="G9042" s="28" t="str">
        <f t="shared" si="425"/>
        <v>13</v>
      </c>
      <c r="H9042" s="29">
        <f>IF(I9042="","",IF($C$7="HB",I9042-TIME(VLOOKUP($C$6,Reference!$B$12:$C$16,2,0),0,0),I9042-TIME(VLOOKUP($C$6,Reference!$B$12:$C$16,2,0),0,0)+TIME(1,0,0)))</f>
        <v>42016.541666666664</v>
      </c>
      <c r="I9042" s="29">
        <v>42016.75</v>
      </c>
      <c r="J9042" s="42">
        <v>12053</v>
      </c>
    </row>
    <row r="9043" spans="5:10" x14ac:dyDescent="0.25">
      <c r="E9043" s="19">
        <f t="shared" si="423"/>
        <v>227</v>
      </c>
      <c r="F9043" s="28" t="str">
        <f t="shared" si="424"/>
        <v>1/12/2015</v>
      </c>
      <c r="G9043" s="28" t="str">
        <f t="shared" si="425"/>
        <v>14</v>
      </c>
      <c r="H9043" s="29">
        <f>IF(I9043="","",IF($C$7="HB",I9043-TIME(VLOOKUP($C$6,Reference!$B$12:$C$16,2,0),0,0),I9043-TIME(VLOOKUP($C$6,Reference!$B$12:$C$16,2,0),0,0)+TIME(1,0,0)))</f>
        <v>42016.583333333328</v>
      </c>
      <c r="I9043" s="29">
        <v>42016.791666666664</v>
      </c>
      <c r="J9043" s="42">
        <v>11808</v>
      </c>
    </row>
    <row r="9044" spans="5:10" x14ac:dyDescent="0.25">
      <c r="E9044" s="19">
        <f t="shared" si="423"/>
        <v>227</v>
      </c>
      <c r="F9044" s="28" t="str">
        <f t="shared" si="424"/>
        <v>1/12/2015</v>
      </c>
      <c r="G9044" s="28" t="str">
        <f t="shared" si="425"/>
        <v>15</v>
      </c>
      <c r="H9044" s="29">
        <f>IF(I9044="","",IF($C$7="HB",I9044-TIME(VLOOKUP($C$6,Reference!$B$12:$C$16,2,0),0,0),I9044-TIME(VLOOKUP($C$6,Reference!$B$12:$C$16,2,0),0,0)+TIME(1,0,0)))</f>
        <v>42016.625</v>
      </c>
      <c r="I9044" s="29">
        <v>42016.833333333336</v>
      </c>
      <c r="J9044" s="42">
        <v>11611</v>
      </c>
    </row>
    <row r="9045" spans="5:10" x14ac:dyDescent="0.25">
      <c r="E9045" s="19">
        <f t="shared" si="423"/>
        <v>227</v>
      </c>
      <c r="F9045" s="28" t="str">
        <f t="shared" si="424"/>
        <v>1/12/2015</v>
      </c>
      <c r="G9045" s="28" t="str">
        <f t="shared" si="425"/>
        <v>16</v>
      </c>
      <c r="H9045" s="29">
        <f>IF(I9045="","",IF($C$7="HB",I9045-TIME(VLOOKUP($C$6,Reference!$B$12:$C$16,2,0),0,0),I9045-TIME(VLOOKUP($C$6,Reference!$B$12:$C$16,2,0),0,0)+TIME(1,0,0)))</f>
        <v>42016.666666666664</v>
      </c>
      <c r="I9045" s="29">
        <v>42016.875</v>
      </c>
      <c r="J9045" s="42">
        <v>11534</v>
      </c>
    </row>
    <row r="9046" spans="5:10" x14ac:dyDescent="0.25">
      <c r="E9046" s="19">
        <f t="shared" si="423"/>
        <v>227</v>
      </c>
      <c r="F9046" s="28" t="str">
        <f t="shared" si="424"/>
        <v>1/12/2015</v>
      </c>
      <c r="G9046" s="28" t="str">
        <f t="shared" si="425"/>
        <v>17</v>
      </c>
      <c r="H9046" s="29">
        <f>IF(I9046="","",IF($C$7="HB",I9046-TIME(VLOOKUP($C$6,Reference!$B$12:$C$16,2,0),0,0),I9046-TIME(VLOOKUP($C$6,Reference!$B$12:$C$16,2,0),0,0)+TIME(1,0,0)))</f>
        <v>42016.708333333328</v>
      </c>
      <c r="I9046" s="29">
        <v>42016.916666666664</v>
      </c>
      <c r="J9046" s="42">
        <v>11516</v>
      </c>
    </row>
    <row r="9047" spans="5:10" x14ac:dyDescent="0.25">
      <c r="E9047" s="19">
        <f t="shared" si="423"/>
        <v>227</v>
      </c>
      <c r="F9047" s="28" t="str">
        <f t="shared" si="424"/>
        <v>1/12/2015</v>
      </c>
      <c r="G9047" s="28" t="str">
        <f t="shared" si="425"/>
        <v>18</v>
      </c>
      <c r="H9047" s="29">
        <f>IF(I9047="","",IF($C$7="HB",I9047-TIME(VLOOKUP($C$6,Reference!$B$12:$C$16,2,0),0,0),I9047-TIME(VLOOKUP($C$6,Reference!$B$12:$C$16,2,0),0,0)+TIME(1,0,0)))</f>
        <v>42016.75</v>
      </c>
      <c r="I9047" s="29">
        <v>42016.958333333336</v>
      </c>
      <c r="J9047" s="42">
        <v>11597</v>
      </c>
    </row>
    <row r="9048" spans="5:10" x14ac:dyDescent="0.25">
      <c r="E9048" s="19">
        <f t="shared" si="423"/>
        <v>227</v>
      </c>
      <c r="F9048" s="28" t="str">
        <f t="shared" si="424"/>
        <v>1/12/2015</v>
      </c>
      <c r="G9048" s="28" t="str">
        <f t="shared" si="425"/>
        <v>19</v>
      </c>
      <c r="H9048" s="29">
        <f>IF(I9048="","",IF($C$7="HB",I9048-TIME(VLOOKUP($C$6,Reference!$B$12:$C$16,2,0),0,0),I9048-TIME(VLOOKUP($C$6,Reference!$B$12:$C$16,2,0),0,0)+TIME(1,0,0)))</f>
        <v>42016.791666666664</v>
      </c>
      <c r="I9048" s="29">
        <v>42017</v>
      </c>
      <c r="J9048" s="42">
        <v>11824</v>
      </c>
    </row>
    <row r="9049" spans="5:10" x14ac:dyDescent="0.25">
      <c r="E9049" s="19">
        <f t="shared" si="423"/>
        <v>227</v>
      </c>
      <c r="F9049" s="28" t="str">
        <f t="shared" si="424"/>
        <v>1/12/2015</v>
      </c>
      <c r="G9049" s="28" t="str">
        <f t="shared" si="425"/>
        <v>20</v>
      </c>
      <c r="H9049" s="29">
        <f>IF(I9049="","",IF($C$7="HB",I9049-TIME(VLOOKUP($C$6,Reference!$B$12:$C$16,2,0),0,0),I9049-TIME(VLOOKUP($C$6,Reference!$B$12:$C$16,2,0),0,0)+TIME(1,0,0)))</f>
        <v>42016.833333333328</v>
      </c>
      <c r="I9049" s="29">
        <v>42017.041666666664</v>
      </c>
      <c r="J9049" s="42">
        <v>12926</v>
      </c>
    </row>
    <row r="9050" spans="5:10" x14ac:dyDescent="0.25">
      <c r="E9050" s="19">
        <f t="shared" si="423"/>
        <v>227</v>
      </c>
      <c r="F9050" s="28" t="str">
        <f t="shared" si="424"/>
        <v>1/12/2015</v>
      </c>
      <c r="G9050" s="28" t="str">
        <f t="shared" si="425"/>
        <v>21</v>
      </c>
      <c r="H9050" s="29">
        <f>IF(I9050="","",IF($C$7="HB",I9050-TIME(VLOOKUP($C$6,Reference!$B$12:$C$16,2,0),0,0),I9050-TIME(VLOOKUP($C$6,Reference!$B$12:$C$16,2,0),0,0)+TIME(1,0,0)))</f>
        <v>42016.875</v>
      </c>
      <c r="I9050" s="29">
        <v>42017.083333333336</v>
      </c>
      <c r="J9050" s="42">
        <v>13407</v>
      </c>
    </row>
    <row r="9051" spans="5:10" x14ac:dyDescent="0.25">
      <c r="E9051" s="19">
        <f t="shared" si="423"/>
        <v>227</v>
      </c>
      <c r="F9051" s="28" t="str">
        <f t="shared" si="424"/>
        <v>1/12/2015</v>
      </c>
      <c r="G9051" s="28" t="str">
        <f t="shared" si="425"/>
        <v>22</v>
      </c>
      <c r="H9051" s="29">
        <f>IF(I9051="","",IF($C$7="HB",I9051-TIME(VLOOKUP($C$6,Reference!$B$12:$C$16,2,0),0,0),I9051-TIME(VLOOKUP($C$6,Reference!$B$12:$C$16,2,0),0,0)+TIME(1,0,0)))</f>
        <v>42016.916666666664</v>
      </c>
      <c r="I9051" s="29">
        <v>42017.125</v>
      </c>
      <c r="J9051" s="42">
        <v>13157</v>
      </c>
    </row>
    <row r="9052" spans="5:10" x14ac:dyDescent="0.25">
      <c r="E9052" s="19">
        <f t="shared" si="423"/>
        <v>227</v>
      </c>
      <c r="F9052" s="28" t="str">
        <f t="shared" si="424"/>
        <v>1/12/2015</v>
      </c>
      <c r="G9052" s="28" t="str">
        <f t="shared" si="425"/>
        <v>23</v>
      </c>
      <c r="H9052" s="29">
        <f>IF(I9052="","",IF($C$7="HB",I9052-TIME(VLOOKUP($C$6,Reference!$B$12:$C$16,2,0),0,0),I9052-TIME(VLOOKUP($C$6,Reference!$B$12:$C$16,2,0),0,0)+TIME(1,0,0)))</f>
        <v>42016.958333333328</v>
      </c>
      <c r="I9052" s="29">
        <v>42017.166666666664</v>
      </c>
      <c r="J9052" s="42">
        <v>12718</v>
      </c>
    </row>
    <row r="9053" spans="5:10" x14ac:dyDescent="0.25">
      <c r="E9053" s="19">
        <f t="shared" si="423"/>
        <v>227</v>
      </c>
      <c r="F9053" s="28" t="str">
        <f t="shared" si="424"/>
        <v>1/13/2015</v>
      </c>
      <c r="G9053" s="28" t="str">
        <f t="shared" si="425"/>
        <v>0</v>
      </c>
      <c r="H9053" s="29">
        <f>IF(I9053="","",IF($C$7="HB",I9053-TIME(VLOOKUP($C$6,Reference!$B$12:$C$16,2,0),0,0),I9053-TIME(VLOOKUP($C$6,Reference!$B$12:$C$16,2,0),0,0)+TIME(1,0,0)))</f>
        <v>42017</v>
      </c>
      <c r="I9053" s="29">
        <v>42017.208333333336</v>
      </c>
      <c r="J9053" s="42">
        <v>12051</v>
      </c>
    </row>
    <row r="9054" spans="5:10" x14ac:dyDescent="0.25">
      <c r="E9054" s="19">
        <f t="shared" si="423"/>
        <v>227</v>
      </c>
      <c r="F9054" s="28" t="str">
        <f t="shared" si="424"/>
        <v>1/13/2015</v>
      </c>
      <c r="G9054" s="28" t="str">
        <f t="shared" si="425"/>
        <v>1</v>
      </c>
      <c r="H9054" s="29">
        <f>IF(I9054="","",IF($C$7="HB",I9054-TIME(VLOOKUP($C$6,Reference!$B$12:$C$16,2,0),0,0),I9054-TIME(VLOOKUP($C$6,Reference!$B$12:$C$16,2,0),0,0)+TIME(1,0,0)))</f>
        <v>42017.041666666664</v>
      </c>
      <c r="I9054" s="29">
        <v>42017.25</v>
      </c>
      <c r="J9054" s="42">
        <v>11044</v>
      </c>
    </row>
    <row r="9055" spans="5:10" x14ac:dyDescent="0.25">
      <c r="E9055" s="19">
        <f t="shared" si="423"/>
        <v>227</v>
      </c>
      <c r="F9055" s="28" t="str">
        <f t="shared" si="424"/>
        <v>1/13/2015</v>
      </c>
      <c r="G9055" s="28" t="str">
        <f t="shared" si="425"/>
        <v>2</v>
      </c>
      <c r="H9055" s="29">
        <f>IF(I9055="","",IF($C$7="HB",I9055-TIME(VLOOKUP($C$6,Reference!$B$12:$C$16,2,0),0,0),I9055-TIME(VLOOKUP($C$6,Reference!$B$12:$C$16,2,0),0,0)+TIME(1,0,0)))</f>
        <v>42017.083333333328</v>
      </c>
      <c r="I9055" s="29">
        <v>42017.291666666664</v>
      </c>
      <c r="J9055" s="42">
        <v>10076</v>
      </c>
    </row>
    <row r="9056" spans="5:10" x14ac:dyDescent="0.25">
      <c r="E9056" s="19">
        <f t="shared" si="423"/>
        <v>227</v>
      </c>
      <c r="F9056" s="28" t="str">
        <f t="shared" si="424"/>
        <v>1/13/2015</v>
      </c>
      <c r="G9056" s="28" t="str">
        <f t="shared" si="425"/>
        <v>3</v>
      </c>
      <c r="H9056" s="29">
        <f>IF(I9056="","",IF($C$7="HB",I9056-TIME(VLOOKUP($C$6,Reference!$B$12:$C$16,2,0),0,0),I9056-TIME(VLOOKUP($C$6,Reference!$B$12:$C$16,2,0),0,0)+TIME(1,0,0)))</f>
        <v>42017.125</v>
      </c>
      <c r="I9056" s="29">
        <v>42017.333333333336</v>
      </c>
      <c r="J9056" s="42">
        <v>9640</v>
      </c>
    </row>
    <row r="9057" spans="5:10" x14ac:dyDescent="0.25">
      <c r="E9057" s="19">
        <f t="shared" si="423"/>
        <v>227</v>
      </c>
      <c r="F9057" s="28" t="str">
        <f t="shared" si="424"/>
        <v>1/13/2015</v>
      </c>
      <c r="G9057" s="28" t="str">
        <f t="shared" si="425"/>
        <v>4</v>
      </c>
      <c r="H9057" s="29">
        <f>IF(I9057="","",IF($C$7="HB",I9057-TIME(VLOOKUP($C$6,Reference!$B$12:$C$16,2,0),0,0),I9057-TIME(VLOOKUP($C$6,Reference!$B$12:$C$16,2,0),0,0)+TIME(1,0,0)))</f>
        <v>42017.166666666664</v>
      </c>
      <c r="I9057" s="29">
        <v>42017.375</v>
      </c>
      <c r="J9057" s="42">
        <v>9659</v>
      </c>
    </row>
    <row r="9058" spans="5:10" x14ac:dyDescent="0.25">
      <c r="E9058" s="19">
        <f t="shared" si="423"/>
        <v>227</v>
      </c>
      <c r="F9058" s="28" t="str">
        <f t="shared" si="424"/>
        <v>1/13/2015</v>
      </c>
      <c r="G9058" s="28" t="str">
        <f t="shared" si="425"/>
        <v>5</v>
      </c>
      <c r="H9058" s="29">
        <f>IF(I9058="","",IF($C$7="HB",I9058-TIME(VLOOKUP($C$6,Reference!$B$12:$C$16,2,0),0,0),I9058-TIME(VLOOKUP($C$6,Reference!$B$12:$C$16,2,0),0,0)+TIME(1,0,0)))</f>
        <v>42017.208333333328</v>
      </c>
      <c r="I9058" s="29">
        <v>42017.416666666664</v>
      </c>
      <c r="J9058" s="42">
        <v>9458</v>
      </c>
    </row>
    <row r="9059" spans="5:10" x14ac:dyDescent="0.25">
      <c r="E9059" s="19">
        <f t="shared" si="423"/>
        <v>227</v>
      </c>
      <c r="F9059" s="28" t="str">
        <f t="shared" si="424"/>
        <v>1/13/2015</v>
      </c>
      <c r="G9059" s="28" t="str">
        <f t="shared" si="425"/>
        <v>6</v>
      </c>
      <c r="H9059" s="29">
        <f>IF(I9059="","",IF($C$7="HB",I9059-TIME(VLOOKUP($C$6,Reference!$B$12:$C$16,2,0),0,0),I9059-TIME(VLOOKUP($C$6,Reference!$B$12:$C$16,2,0),0,0)+TIME(1,0,0)))</f>
        <v>42017.25</v>
      </c>
      <c r="I9059" s="29">
        <v>42017.458333333336</v>
      </c>
      <c r="J9059" s="42">
        <v>9449</v>
      </c>
    </row>
    <row r="9060" spans="5:10" x14ac:dyDescent="0.25">
      <c r="E9060" s="19">
        <f t="shared" si="423"/>
        <v>227</v>
      </c>
      <c r="F9060" s="28" t="str">
        <f t="shared" si="424"/>
        <v>1/13/2015</v>
      </c>
      <c r="G9060" s="28" t="str">
        <f t="shared" si="425"/>
        <v>7</v>
      </c>
      <c r="H9060" s="29">
        <f>IF(I9060="","",IF($C$7="HB",I9060-TIME(VLOOKUP($C$6,Reference!$B$12:$C$16,2,0),0,0),I9060-TIME(VLOOKUP($C$6,Reference!$B$12:$C$16,2,0),0,0)+TIME(1,0,0)))</f>
        <v>42017.291666666664</v>
      </c>
      <c r="I9060" s="29">
        <v>42017.5</v>
      </c>
      <c r="J9060" s="42">
        <v>9659</v>
      </c>
    </row>
    <row r="9061" spans="5:10" x14ac:dyDescent="0.25">
      <c r="E9061" s="19">
        <f t="shared" si="423"/>
        <v>227</v>
      </c>
      <c r="F9061" s="28" t="str">
        <f t="shared" si="424"/>
        <v>1/13/2015</v>
      </c>
      <c r="G9061" s="28" t="str">
        <f t="shared" si="425"/>
        <v>8</v>
      </c>
      <c r="H9061" s="29">
        <f>IF(I9061="","",IF($C$7="HB",I9061-TIME(VLOOKUP($C$6,Reference!$B$12:$C$16,2,0),0,0),I9061-TIME(VLOOKUP($C$6,Reference!$B$12:$C$16,2,0),0,0)+TIME(1,0,0)))</f>
        <v>42017.333333333328</v>
      </c>
      <c r="I9061" s="29">
        <v>42017.541666666664</v>
      </c>
      <c r="J9061" s="42">
        <v>10222</v>
      </c>
    </row>
    <row r="9062" spans="5:10" x14ac:dyDescent="0.25">
      <c r="E9062" s="19">
        <f t="shared" si="423"/>
        <v>227</v>
      </c>
      <c r="F9062" s="28" t="str">
        <f t="shared" si="424"/>
        <v>1/13/2015</v>
      </c>
      <c r="G9062" s="28" t="str">
        <f t="shared" si="425"/>
        <v>9</v>
      </c>
      <c r="H9062" s="29">
        <f>IF(I9062="","",IF($C$7="HB",I9062-TIME(VLOOKUP($C$6,Reference!$B$12:$C$16,2,0),0,0),I9062-TIME(VLOOKUP($C$6,Reference!$B$12:$C$16,2,0),0,0)+TIME(1,0,0)))</f>
        <v>42017.375</v>
      </c>
      <c r="I9062" s="29">
        <v>42017.583333333336</v>
      </c>
      <c r="J9062" s="42">
        <v>11244</v>
      </c>
    </row>
    <row r="9063" spans="5:10" x14ac:dyDescent="0.25">
      <c r="E9063" s="19">
        <f t="shared" si="423"/>
        <v>227</v>
      </c>
      <c r="F9063" s="28" t="str">
        <f t="shared" si="424"/>
        <v>1/13/2015</v>
      </c>
      <c r="G9063" s="28" t="str">
        <f t="shared" si="425"/>
        <v>10</v>
      </c>
      <c r="H9063" s="29">
        <f>IF(I9063="","",IF($C$7="HB",I9063-TIME(VLOOKUP($C$6,Reference!$B$12:$C$16,2,0),0,0),I9063-TIME(VLOOKUP($C$6,Reference!$B$12:$C$16,2,0),0,0)+TIME(1,0,0)))</f>
        <v>42017.416666666664</v>
      </c>
      <c r="I9063" s="29">
        <v>42017.625</v>
      </c>
      <c r="J9063" s="42">
        <v>12269</v>
      </c>
    </row>
    <row r="9064" spans="5:10" x14ac:dyDescent="0.25">
      <c r="E9064" s="19">
        <f t="shared" si="423"/>
        <v>227</v>
      </c>
      <c r="F9064" s="28" t="str">
        <f t="shared" si="424"/>
        <v>1/13/2015</v>
      </c>
      <c r="G9064" s="28" t="str">
        <f t="shared" si="425"/>
        <v>11</v>
      </c>
      <c r="H9064" s="29">
        <f>IF(I9064="","",IF($C$7="HB",I9064-TIME(VLOOKUP($C$6,Reference!$B$12:$C$16,2,0),0,0),I9064-TIME(VLOOKUP($C$6,Reference!$B$12:$C$16,2,0),0,0)+TIME(1,0,0)))</f>
        <v>42017.458333333328</v>
      </c>
      <c r="I9064" s="29">
        <v>42017.666666666664</v>
      </c>
      <c r="J9064" s="42">
        <v>12219</v>
      </c>
    </row>
    <row r="9065" spans="5:10" x14ac:dyDescent="0.25">
      <c r="E9065" s="19">
        <f t="shared" si="423"/>
        <v>227</v>
      </c>
      <c r="F9065" s="28" t="str">
        <f t="shared" si="424"/>
        <v>1/13/2015</v>
      </c>
      <c r="G9065" s="28" t="str">
        <f t="shared" si="425"/>
        <v>12</v>
      </c>
      <c r="H9065" s="29">
        <f>IF(I9065="","",IF($C$7="HB",I9065-TIME(VLOOKUP($C$6,Reference!$B$12:$C$16,2,0),0,0),I9065-TIME(VLOOKUP($C$6,Reference!$B$12:$C$16,2,0),0,0)+TIME(1,0,0)))</f>
        <v>42017.5</v>
      </c>
      <c r="I9065" s="29">
        <v>42017.708333333336</v>
      </c>
      <c r="J9065" s="42">
        <v>12123</v>
      </c>
    </row>
    <row r="9066" spans="5:10" x14ac:dyDescent="0.25">
      <c r="E9066" s="19">
        <f t="shared" si="423"/>
        <v>227</v>
      </c>
      <c r="F9066" s="28" t="str">
        <f t="shared" si="424"/>
        <v>1/13/2015</v>
      </c>
      <c r="G9066" s="28" t="str">
        <f t="shared" si="425"/>
        <v>13</v>
      </c>
      <c r="H9066" s="29">
        <f>IF(I9066="","",IF($C$7="HB",I9066-TIME(VLOOKUP($C$6,Reference!$B$12:$C$16,2,0),0,0),I9066-TIME(VLOOKUP($C$6,Reference!$B$12:$C$16,2,0),0,0)+TIME(1,0,0)))</f>
        <v>42017.541666666664</v>
      </c>
      <c r="I9066" s="29">
        <v>42017.75</v>
      </c>
      <c r="J9066" s="42">
        <v>12186</v>
      </c>
    </row>
    <row r="9067" spans="5:10" x14ac:dyDescent="0.25">
      <c r="E9067" s="19">
        <f t="shared" si="423"/>
        <v>227</v>
      </c>
      <c r="F9067" s="28" t="str">
        <f t="shared" si="424"/>
        <v>1/13/2015</v>
      </c>
      <c r="G9067" s="28" t="str">
        <f t="shared" si="425"/>
        <v>14</v>
      </c>
      <c r="H9067" s="29">
        <f>IF(I9067="","",IF($C$7="HB",I9067-TIME(VLOOKUP($C$6,Reference!$B$12:$C$16,2,0),0,0),I9067-TIME(VLOOKUP($C$6,Reference!$B$12:$C$16,2,0),0,0)+TIME(1,0,0)))</f>
        <v>42017.583333333328</v>
      </c>
      <c r="I9067" s="29">
        <v>42017.791666666664</v>
      </c>
      <c r="J9067" s="42">
        <v>12024</v>
      </c>
    </row>
    <row r="9068" spans="5:10" x14ac:dyDescent="0.25">
      <c r="E9068" s="19">
        <f t="shared" si="423"/>
        <v>227</v>
      </c>
      <c r="F9068" s="28" t="str">
        <f t="shared" si="424"/>
        <v>1/13/2015</v>
      </c>
      <c r="G9068" s="28" t="str">
        <f t="shared" si="425"/>
        <v>15</v>
      </c>
      <c r="H9068" s="29">
        <f>IF(I9068="","",IF($C$7="HB",I9068-TIME(VLOOKUP($C$6,Reference!$B$12:$C$16,2,0),0,0),I9068-TIME(VLOOKUP($C$6,Reference!$B$12:$C$16,2,0),0,0)+TIME(1,0,0)))</f>
        <v>42017.625</v>
      </c>
      <c r="I9068" s="29">
        <v>42017.833333333336</v>
      </c>
      <c r="J9068" s="42">
        <v>11870</v>
      </c>
    </row>
    <row r="9069" spans="5:10" x14ac:dyDescent="0.25">
      <c r="E9069" s="19">
        <f t="shared" si="423"/>
        <v>227</v>
      </c>
      <c r="F9069" s="28" t="str">
        <f t="shared" si="424"/>
        <v>1/13/2015</v>
      </c>
      <c r="G9069" s="28" t="str">
        <f t="shared" si="425"/>
        <v>16</v>
      </c>
      <c r="H9069" s="29">
        <f>IF(I9069="","",IF($C$7="HB",I9069-TIME(VLOOKUP($C$6,Reference!$B$12:$C$16,2,0),0,0),I9069-TIME(VLOOKUP($C$6,Reference!$B$12:$C$16,2,0),0,0)+TIME(1,0,0)))</f>
        <v>42017.666666666664</v>
      </c>
      <c r="I9069" s="29">
        <v>42017.875</v>
      </c>
      <c r="J9069" s="42">
        <v>11810</v>
      </c>
    </row>
    <row r="9070" spans="5:10" x14ac:dyDescent="0.25">
      <c r="E9070" s="19">
        <f t="shared" si="423"/>
        <v>227</v>
      </c>
      <c r="F9070" s="28" t="str">
        <f t="shared" si="424"/>
        <v>1/13/2015</v>
      </c>
      <c r="G9070" s="28" t="str">
        <f t="shared" si="425"/>
        <v>17</v>
      </c>
      <c r="H9070" s="29">
        <f>IF(I9070="","",IF($C$7="HB",I9070-TIME(VLOOKUP($C$6,Reference!$B$12:$C$16,2,0),0,0),I9070-TIME(VLOOKUP($C$6,Reference!$B$12:$C$16,2,0),0,0)+TIME(1,0,0)))</f>
        <v>42017.708333333328</v>
      </c>
      <c r="I9070" s="29">
        <v>42017.916666666664</v>
      </c>
      <c r="J9070" s="42">
        <v>11636</v>
      </c>
    </row>
    <row r="9071" spans="5:10" x14ac:dyDescent="0.25">
      <c r="E9071" s="19">
        <f t="shared" si="423"/>
        <v>227</v>
      </c>
      <c r="F9071" s="28" t="str">
        <f t="shared" si="424"/>
        <v>1/13/2015</v>
      </c>
      <c r="G9071" s="28" t="str">
        <f t="shared" si="425"/>
        <v>18</v>
      </c>
      <c r="H9071" s="29">
        <f>IF(I9071="","",IF($C$7="HB",I9071-TIME(VLOOKUP($C$6,Reference!$B$12:$C$16,2,0),0,0),I9071-TIME(VLOOKUP($C$6,Reference!$B$12:$C$16,2,0),0,0)+TIME(1,0,0)))</f>
        <v>42017.75</v>
      </c>
      <c r="I9071" s="29">
        <v>42017.958333333336</v>
      </c>
      <c r="J9071" s="42">
        <v>11450</v>
      </c>
    </row>
    <row r="9072" spans="5:10" x14ac:dyDescent="0.25">
      <c r="E9072" s="19">
        <f t="shared" si="423"/>
        <v>227</v>
      </c>
      <c r="F9072" s="28" t="str">
        <f t="shared" si="424"/>
        <v>1/13/2015</v>
      </c>
      <c r="G9072" s="28" t="str">
        <f t="shared" si="425"/>
        <v>19</v>
      </c>
      <c r="H9072" s="29">
        <f>IF(I9072="","",IF($C$7="HB",I9072-TIME(VLOOKUP($C$6,Reference!$B$12:$C$16,2,0),0,0),I9072-TIME(VLOOKUP($C$6,Reference!$B$12:$C$16,2,0),0,0)+TIME(1,0,0)))</f>
        <v>42017.791666666664</v>
      </c>
      <c r="I9072" s="29">
        <v>42018</v>
      </c>
      <c r="J9072" s="42">
        <v>11760</v>
      </c>
    </row>
    <row r="9073" spans="5:10" x14ac:dyDescent="0.25">
      <c r="E9073" s="19">
        <f t="shared" si="423"/>
        <v>227</v>
      </c>
      <c r="F9073" s="28" t="str">
        <f t="shared" si="424"/>
        <v>1/13/2015</v>
      </c>
      <c r="G9073" s="28" t="str">
        <f t="shared" si="425"/>
        <v>20</v>
      </c>
      <c r="H9073" s="29">
        <f>IF(I9073="","",IF($C$7="HB",I9073-TIME(VLOOKUP($C$6,Reference!$B$12:$C$16,2,0),0,0),I9073-TIME(VLOOKUP($C$6,Reference!$B$12:$C$16,2,0),0,0)+TIME(1,0,0)))</f>
        <v>42017.833333333328</v>
      </c>
      <c r="I9073" s="29">
        <v>42018.041666666664</v>
      </c>
      <c r="J9073" s="42">
        <v>12894</v>
      </c>
    </row>
    <row r="9074" spans="5:10" x14ac:dyDescent="0.25">
      <c r="E9074" s="19">
        <f t="shared" si="423"/>
        <v>227</v>
      </c>
      <c r="F9074" s="28" t="str">
        <f t="shared" si="424"/>
        <v>1/13/2015</v>
      </c>
      <c r="G9074" s="28" t="str">
        <f t="shared" si="425"/>
        <v>21</v>
      </c>
      <c r="H9074" s="29">
        <f>IF(I9074="","",IF($C$7="HB",I9074-TIME(VLOOKUP($C$6,Reference!$B$12:$C$16,2,0),0,0),I9074-TIME(VLOOKUP($C$6,Reference!$B$12:$C$16,2,0),0,0)+TIME(1,0,0)))</f>
        <v>42017.875</v>
      </c>
      <c r="I9074" s="29">
        <v>42018.083333333336</v>
      </c>
      <c r="J9074" s="42">
        <v>13414</v>
      </c>
    </row>
    <row r="9075" spans="5:10" x14ac:dyDescent="0.25">
      <c r="E9075" s="19">
        <f t="shared" si="423"/>
        <v>227</v>
      </c>
      <c r="F9075" s="28" t="str">
        <f t="shared" si="424"/>
        <v>1/13/2015</v>
      </c>
      <c r="G9075" s="28" t="str">
        <f t="shared" si="425"/>
        <v>22</v>
      </c>
      <c r="H9075" s="29">
        <f>IF(I9075="","",IF($C$7="HB",I9075-TIME(VLOOKUP($C$6,Reference!$B$12:$C$16,2,0),0,0),I9075-TIME(VLOOKUP($C$6,Reference!$B$12:$C$16,2,0),0,0)+TIME(1,0,0)))</f>
        <v>42017.916666666664</v>
      </c>
      <c r="I9075" s="29">
        <v>42018.125</v>
      </c>
      <c r="J9075" s="42">
        <v>13211</v>
      </c>
    </row>
    <row r="9076" spans="5:10" x14ac:dyDescent="0.25">
      <c r="E9076" s="19">
        <f t="shared" si="423"/>
        <v>227</v>
      </c>
      <c r="F9076" s="28" t="str">
        <f t="shared" si="424"/>
        <v>1/13/2015</v>
      </c>
      <c r="G9076" s="28" t="str">
        <f t="shared" si="425"/>
        <v>23</v>
      </c>
      <c r="H9076" s="29">
        <f>IF(I9076="","",IF($C$7="HB",I9076-TIME(VLOOKUP($C$6,Reference!$B$12:$C$16,2,0),0,0),I9076-TIME(VLOOKUP($C$6,Reference!$B$12:$C$16,2,0),0,0)+TIME(1,0,0)))</f>
        <v>42017.958333333328</v>
      </c>
      <c r="I9076" s="29">
        <v>42018.166666666664</v>
      </c>
      <c r="J9076" s="42">
        <v>12802</v>
      </c>
    </row>
    <row r="9077" spans="5:10" x14ac:dyDescent="0.25">
      <c r="E9077" s="19">
        <f t="shared" si="423"/>
        <v>227</v>
      </c>
      <c r="F9077" s="28" t="str">
        <f t="shared" si="424"/>
        <v>1/14/2015</v>
      </c>
      <c r="G9077" s="28" t="str">
        <f t="shared" si="425"/>
        <v>0</v>
      </c>
      <c r="H9077" s="29">
        <f>IF(I9077="","",IF($C$7="HB",I9077-TIME(VLOOKUP($C$6,Reference!$B$12:$C$16,2,0),0,0),I9077-TIME(VLOOKUP($C$6,Reference!$B$12:$C$16,2,0),0,0)+TIME(1,0,0)))</f>
        <v>42018</v>
      </c>
      <c r="I9077" s="29">
        <v>42018.208333333336</v>
      </c>
      <c r="J9077" s="42">
        <v>12142</v>
      </c>
    </row>
    <row r="9078" spans="5:10" x14ac:dyDescent="0.25">
      <c r="E9078" s="19">
        <f t="shared" si="423"/>
        <v>227</v>
      </c>
      <c r="F9078" s="28" t="str">
        <f t="shared" si="424"/>
        <v>1/14/2015</v>
      </c>
      <c r="G9078" s="28" t="str">
        <f t="shared" si="425"/>
        <v>1</v>
      </c>
      <c r="H9078" s="29">
        <f>IF(I9078="","",IF($C$7="HB",I9078-TIME(VLOOKUP($C$6,Reference!$B$12:$C$16,2,0),0,0),I9078-TIME(VLOOKUP($C$6,Reference!$B$12:$C$16,2,0),0,0)+TIME(1,0,0)))</f>
        <v>42018.041666666664</v>
      </c>
      <c r="I9078" s="29">
        <v>42018.25</v>
      </c>
      <c r="J9078" s="42">
        <v>11198</v>
      </c>
    </row>
    <row r="9079" spans="5:10" x14ac:dyDescent="0.25">
      <c r="E9079" s="19">
        <f t="shared" si="423"/>
        <v>227</v>
      </c>
      <c r="F9079" s="28" t="str">
        <f t="shared" si="424"/>
        <v>1/14/2015</v>
      </c>
      <c r="G9079" s="28" t="str">
        <f t="shared" si="425"/>
        <v>2</v>
      </c>
      <c r="H9079" s="29">
        <f>IF(I9079="","",IF($C$7="HB",I9079-TIME(VLOOKUP($C$6,Reference!$B$12:$C$16,2,0),0,0),I9079-TIME(VLOOKUP($C$6,Reference!$B$12:$C$16,2,0),0,0)+TIME(1,0,0)))</f>
        <v>42018.083333333328</v>
      </c>
      <c r="I9079" s="29">
        <v>42018.291666666664</v>
      </c>
      <c r="J9079" s="42">
        <v>10267</v>
      </c>
    </row>
    <row r="9080" spans="5:10" x14ac:dyDescent="0.25">
      <c r="E9080" s="19">
        <f t="shared" si="423"/>
        <v>227</v>
      </c>
      <c r="F9080" s="28" t="str">
        <f t="shared" si="424"/>
        <v>1/14/2015</v>
      </c>
      <c r="G9080" s="28" t="str">
        <f t="shared" si="425"/>
        <v>3</v>
      </c>
      <c r="H9080" s="29">
        <f>IF(I9080="","",IF($C$7="HB",I9080-TIME(VLOOKUP($C$6,Reference!$B$12:$C$16,2,0),0,0),I9080-TIME(VLOOKUP($C$6,Reference!$B$12:$C$16,2,0),0,0)+TIME(1,0,0)))</f>
        <v>42018.125</v>
      </c>
      <c r="I9080" s="29">
        <v>42018.333333333336</v>
      </c>
      <c r="J9080" s="42">
        <v>9903</v>
      </c>
    </row>
    <row r="9081" spans="5:10" x14ac:dyDescent="0.25">
      <c r="E9081" s="19">
        <f t="shared" si="423"/>
        <v>227</v>
      </c>
      <c r="F9081" s="28" t="str">
        <f t="shared" si="424"/>
        <v>1/14/2015</v>
      </c>
      <c r="G9081" s="28" t="str">
        <f t="shared" si="425"/>
        <v>4</v>
      </c>
      <c r="H9081" s="29">
        <f>IF(I9081="","",IF($C$7="HB",I9081-TIME(VLOOKUP($C$6,Reference!$B$12:$C$16,2,0),0,0),I9081-TIME(VLOOKUP($C$6,Reference!$B$12:$C$16,2,0),0,0)+TIME(1,0,0)))</f>
        <v>42018.166666666664</v>
      </c>
      <c r="I9081" s="29">
        <v>42018.375</v>
      </c>
      <c r="J9081" s="42">
        <v>9865</v>
      </c>
    </row>
    <row r="9082" spans="5:10" x14ac:dyDescent="0.25">
      <c r="E9082" s="19">
        <f t="shared" si="423"/>
        <v>227</v>
      </c>
      <c r="F9082" s="28" t="str">
        <f t="shared" si="424"/>
        <v>1/14/2015</v>
      </c>
      <c r="G9082" s="28" t="str">
        <f t="shared" si="425"/>
        <v>5</v>
      </c>
      <c r="H9082" s="29">
        <f>IF(I9082="","",IF($C$7="HB",I9082-TIME(VLOOKUP($C$6,Reference!$B$12:$C$16,2,0),0,0),I9082-TIME(VLOOKUP($C$6,Reference!$B$12:$C$16,2,0),0,0)+TIME(1,0,0)))</f>
        <v>42018.208333333328</v>
      </c>
      <c r="I9082" s="29">
        <v>42018.416666666664</v>
      </c>
      <c r="J9082" s="42">
        <v>9674</v>
      </c>
    </row>
    <row r="9083" spans="5:10" x14ac:dyDescent="0.25">
      <c r="E9083" s="19">
        <f t="shared" si="423"/>
        <v>227</v>
      </c>
      <c r="F9083" s="28" t="str">
        <f t="shared" si="424"/>
        <v>1/14/2015</v>
      </c>
      <c r="G9083" s="28" t="str">
        <f t="shared" si="425"/>
        <v>6</v>
      </c>
      <c r="H9083" s="29">
        <f>IF(I9083="","",IF($C$7="HB",I9083-TIME(VLOOKUP($C$6,Reference!$B$12:$C$16,2,0),0,0),I9083-TIME(VLOOKUP($C$6,Reference!$B$12:$C$16,2,0),0,0)+TIME(1,0,0)))</f>
        <v>42018.25</v>
      </c>
      <c r="I9083" s="29">
        <v>42018.458333333336</v>
      </c>
      <c r="J9083" s="42">
        <v>9644</v>
      </c>
    </row>
    <row r="9084" spans="5:10" x14ac:dyDescent="0.25">
      <c r="E9084" s="19">
        <f t="shared" si="423"/>
        <v>227</v>
      </c>
      <c r="F9084" s="28" t="str">
        <f t="shared" si="424"/>
        <v>1/14/2015</v>
      </c>
      <c r="G9084" s="28" t="str">
        <f t="shared" si="425"/>
        <v>7</v>
      </c>
      <c r="H9084" s="29">
        <f>IF(I9084="","",IF($C$7="HB",I9084-TIME(VLOOKUP($C$6,Reference!$B$12:$C$16,2,0),0,0),I9084-TIME(VLOOKUP($C$6,Reference!$B$12:$C$16,2,0),0,0)+TIME(1,0,0)))</f>
        <v>42018.291666666664</v>
      </c>
      <c r="I9084" s="29">
        <v>42018.5</v>
      </c>
      <c r="J9084" s="42">
        <v>9598</v>
      </c>
    </row>
    <row r="9085" spans="5:10" x14ac:dyDescent="0.25">
      <c r="E9085" s="19">
        <f t="shared" si="423"/>
        <v>227</v>
      </c>
      <c r="F9085" s="28" t="str">
        <f t="shared" si="424"/>
        <v>1/14/2015</v>
      </c>
      <c r="G9085" s="28" t="str">
        <f t="shared" si="425"/>
        <v>8</v>
      </c>
      <c r="H9085" s="29">
        <f>IF(I9085="","",IF($C$7="HB",I9085-TIME(VLOOKUP($C$6,Reference!$B$12:$C$16,2,0),0,0),I9085-TIME(VLOOKUP($C$6,Reference!$B$12:$C$16,2,0),0,0)+TIME(1,0,0)))</f>
        <v>42018.333333333328</v>
      </c>
      <c r="I9085" s="29">
        <v>42018.541666666664</v>
      </c>
      <c r="J9085" s="42">
        <v>10271</v>
      </c>
    </row>
    <row r="9086" spans="5:10" x14ac:dyDescent="0.25">
      <c r="E9086" s="19">
        <f t="shared" si="423"/>
        <v>227</v>
      </c>
      <c r="F9086" s="28" t="str">
        <f t="shared" si="424"/>
        <v>1/14/2015</v>
      </c>
      <c r="G9086" s="28" t="str">
        <f t="shared" si="425"/>
        <v>9</v>
      </c>
      <c r="H9086" s="29">
        <f>IF(I9086="","",IF($C$7="HB",I9086-TIME(VLOOKUP($C$6,Reference!$B$12:$C$16,2,0),0,0),I9086-TIME(VLOOKUP($C$6,Reference!$B$12:$C$16,2,0),0,0)+TIME(1,0,0)))</f>
        <v>42018.375</v>
      </c>
      <c r="I9086" s="29">
        <v>42018.583333333336</v>
      </c>
      <c r="J9086" s="42">
        <v>11558</v>
      </c>
    </row>
    <row r="9087" spans="5:10" x14ac:dyDescent="0.25">
      <c r="E9087" s="19">
        <f t="shared" si="423"/>
        <v>227</v>
      </c>
      <c r="F9087" s="28" t="str">
        <f t="shared" si="424"/>
        <v>1/14/2015</v>
      </c>
      <c r="G9087" s="28" t="str">
        <f t="shared" si="425"/>
        <v>10</v>
      </c>
      <c r="H9087" s="29">
        <f>IF(I9087="","",IF($C$7="HB",I9087-TIME(VLOOKUP($C$6,Reference!$B$12:$C$16,2,0),0,0),I9087-TIME(VLOOKUP($C$6,Reference!$B$12:$C$16,2,0),0,0)+TIME(1,0,0)))</f>
        <v>42018.416666666664</v>
      </c>
      <c r="I9087" s="29">
        <v>42018.625</v>
      </c>
      <c r="J9087" s="42">
        <v>12620</v>
      </c>
    </row>
    <row r="9088" spans="5:10" x14ac:dyDescent="0.25">
      <c r="E9088" s="19">
        <f t="shared" si="423"/>
        <v>227</v>
      </c>
      <c r="F9088" s="28" t="str">
        <f t="shared" si="424"/>
        <v>1/14/2015</v>
      </c>
      <c r="G9088" s="28" t="str">
        <f t="shared" si="425"/>
        <v>11</v>
      </c>
      <c r="H9088" s="29">
        <f>IF(I9088="","",IF($C$7="HB",I9088-TIME(VLOOKUP($C$6,Reference!$B$12:$C$16,2,0),0,0),I9088-TIME(VLOOKUP($C$6,Reference!$B$12:$C$16,2,0),0,0)+TIME(1,0,0)))</f>
        <v>42018.458333333328</v>
      </c>
      <c r="I9088" s="29">
        <v>42018.666666666664</v>
      </c>
      <c r="J9088" s="42">
        <v>12613</v>
      </c>
    </row>
    <row r="9089" spans="5:10" x14ac:dyDescent="0.25">
      <c r="E9089" s="19">
        <f t="shared" si="423"/>
        <v>227</v>
      </c>
      <c r="F9089" s="28" t="str">
        <f t="shared" si="424"/>
        <v>1/14/2015</v>
      </c>
      <c r="G9089" s="28" t="str">
        <f t="shared" si="425"/>
        <v>12</v>
      </c>
      <c r="H9089" s="29">
        <f>IF(I9089="","",IF($C$7="HB",I9089-TIME(VLOOKUP($C$6,Reference!$B$12:$C$16,2,0),0,0),I9089-TIME(VLOOKUP($C$6,Reference!$B$12:$C$16,2,0),0,0)+TIME(1,0,0)))</f>
        <v>42018.5</v>
      </c>
      <c r="I9089" s="29">
        <v>42018.708333333336</v>
      </c>
      <c r="J9089" s="42">
        <v>12376</v>
      </c>
    </row>
    <row r="9090" spans="5:10" x14ac:dyDescent="0.25">
      <c r="E9090" s="19">
        <f t="shared" si="423"/>
        <v>227</v>
      </c>
      <c r="F9090" s="28" t="str">
        <f t="shared" si="424"/>
        <v>1/14/2015</v>
      </c>
      <c r="G9090" s="28" t="str">
        <f t="shared" si="425"/>
        <v>13</v>
      </c>
      <c r="H9090" s="29">
        <f>IF(I9090="","",IF($C$7="HB",I9090-TIME(VLOOKUP($C$6,Reference!$B$12:$C$16,2,0),0,0),I9090-TIME(VLOOKUP($C$6,Reference!$B$12:$C$16,2,0),0,0)+TIME(1,0,0)))</f>
        <v>42018.541666666664</v>
      </c>
      <c r="I9090" s="29">
        <v>42018.75</v>
      </c>
      <c r="J9090" s="42">
        <v>12216</v>
      </c>
    </row>
    <row r="9091" spans="5:10" x14ac:dyDescent="0.25">
      <c r="E9091" s="19">
        <f t="shared" si="423"/>
        <v>227</v>
      </c>
      <c r="F9091" s="28" t="str">
        <f t="shared" si="424"/>
        <v>1/14/2015</v>
      </c>
      <c r="G9091" s="28" t="str">
        <f t="shared" si="425"/>
        <v>14</v>
      </c>
      <c r="H9091" s="29">
        <f>IF(I9091="","",IF($C$7="HB",I9091-TIME(VLOOKUP($C$6,Reference!$B$12:$C$16,2,0),0,0),I9091-TIME(VLOOKUP($C$6,Reference!$B$12:$C$16,2,0),0,0)+TIME(1,0,0)))</f>
        <v>42018.583333333328</v>
      </c>
      <c r="I9091" s="29">
        <v>42018.791666666664</v>
      </c>
      <c r="J9091" s="42">
        <v>11939</v>
      </c>
    </row>
    <row r="9092" spans="5:10" x14ac:dyDescent="0.25">
      <c r="E9092" s="19">
        <f t="shared" si="423"/>
        <v>227</v>
      </c>
      <c r="F9092" s="28" t="str">
        <f t="shared" si="424"/>
        <v>1/14/2015</v>
      </c>
      <c r="G9092" s="28" t="str">
        <f t="shared" si="425"/>
        <v>15</v>
      </c>
      <c r="H9092" s="29">
        <f>IF(I9092="","",IF($C$7="HB",I9092-TIME(VLOOKUP($C$6,Reference!$B$12:$C$16,2,0),0,0),I9092-TIME(VLOOKUP($C$6,Reference!$B$12:$C$16,2,0),0,0)+TIME(1,0,0)))</f>
        <v>42018.625</v>
      </c>
      <c r="I9092" s="29">
        <v>42018.833333333336</v>
      </c>
      <c r="J9092" s="42">
        <v>11698</v>
      </c>
    </row>
    <row r="9093" spans="5:10" x14ac:dyDescent="0.25">
      <c r="E9093" s="19">
        <f t="shared" si="423"/>
        <v>227</v>
      </c>
      <c r="F9093" s="28" t="str">
        <f t="shared" si="424"/>
        <v>1/14/2015</v>
      </c>
      <c r="G9093" s="28" t="str">
        <f t="shared" si="425"/>
        <v>16</v>
      </c>
      <c r="H9093" s="29">
        <f>IF(I9093="","",IF($C$7="HB",I9093-TIME(VLOOKUP($C$6,Reference!$B$12:$C$16,2,0),0,0),I9093-TIME(VLOOKUP($C$6,Reference!$B$12:$C$16,2,0),0,0)+TIME(1,0,0)))</f>
        <v>42018.666666666664</v>
      </c>
      <c r="I9093" s="29">
        <v>42018.875</v>
      </c>
      <c r="J9093" s="42">
        <v>11383</v>
      </c>
    </row>
    <row r="9094" spans="5:10" x14ac:dyDescent="0.25">
      <c r="E9094" s="19">
        <f t="shared" ref="E9094:E9157" si="426">$C$16</f>
        <v>227</v>
      </c>
      <c r="F9094" s="28" t="str">
        <f t="shared" ref="F9094:F9157" si="427">TEXT(H9094,"m/d/yyyy")</f>
        <v>1/14/2015</v>
      </c>
      <c r="G9094" s="28" t="str">
        <f t="shared" ref="G9094:G9157" si="428">TEXT(H9094,"h")</f>
        <v>17</v>
      </c>
      <c r="H9094" s="29">
        <f>IF(I9094="","",IF($C$7="HB",I9094-TIME(VLOOKUP($C$6,Reference!$B$12:$C$16,2,0),0,0),I9094-TIME(VLOOKUP($C$6,Reference!$B$12:$C$16,2,0),0,0)+TIME(1,0,0)))</f>
        <v>42018.708333333328</v>
      </c>
      <c r="I9094" s="29">
        <v>42018.916666666664</v>
      </c>
      <c r="J9094" s="42">
        <v>11401</v>
      </c>
    </row>
    <row r="9095" spans="5:10" x14ac:dyDescent="0.25">
      <c r="E9095" s="19">
        <f t="shared" si="426"/>
        <v>227</v>
      </c>
      <c r="F9095" s="28" t="str">
        <f t="shared" si="427"/>
        <v>1/14/2015</v>
      </c>
      <c r="G9095" s="28" t="str">
        <f t="shared" si="428"/>
        <v>18</v>
      </c>
      <c r="H9095" s="29">
        <f>IF(I9095="","",IF($C$7="HB",I9095-TIME(VLOOKUP($C$6,Reference!$B$12:$C$16,2,0),0,0),I9095-TIME(VLOOKUP($C$6,Reference!$B$12:$C$16,2,0),0,0)+TIME(1,0,0)))</f>
        <v>42018.75</v>
      </c>
      <c r="I9095" s="29">
        <v>42018.958333333336</v>
      </c>
      <c r="J9095" s="42">
        <v>11546</v>
      </c>
    </row>
    <row r="9096" spans="5:10" x14ac:dyDescent="0.25">
      <c r="E9096" s="19">
        <f t="shared" si="426"/>
        <v>227</v>
      </c>
      <c r="F9096" s="28" t="str">
        <f t="shared" si="427"/>
        <v>1/14/2015</v>
      </c>
      <c r="G9096" s="28" t="str">
        <f t="shared" si="428"/>
        <v>19</v>
      </c>
      <c r="H9096" s="29">
        <f>IF(I9096="","",IF($C$7="HB",I9096-TIME(VLOOKUP($C$6,Reference!$B$12:$C$16,2,0),0,0),I9096-TIME(VLOOKUP($C$6,Reference!$B$12:$C$16,2,0),0,0)+TIME(1,0,0)))</f>
        <v>42018.791666666664</v>
      </c>
      <c r="I9096" s="29">
        <v>42019</v>
      </c>
      <c r="J9096" s="42">
        <v>11879</v>
      </c>
    </row>
    <row r="9097" spans="5:10" x14ac:dyDescent="0.25">
      <c r="E9097" s="19">
        <f t="shared" si="426"/>
        <v>227</v>
      </c>
      <c r="F9097" s="28" t="str">
        <f t="shared" si="427"/>
        <v>1/14/2015</v>
      </c>
      <c r="G9097" s="28" t="str">
        <f t="shared" si="428"/>
        <v>20</v>
      </c>
      <c r="H9097" s="29">
        <f>IF(I9097="","",IF($C$7="HB",I9097-TIME(VLOOKUP($C$6,Reference!$B$12:$C$16,2,0),0,0),I9097-TIME(VLOOKUP($C$6,Reference!$B$12:$C$16,2,0),0,0)+TIME(1,0,0)))</f>
        <v>42018.833333333328</v>
      </c>
      <c r="I9097" s="29">
        <v>42019.041666666664</v>
      </c>
      <c r="J9097" s="42">
        <v>13004</v>
      </c>
    </row>
    <row r="9098" spans="5:10" x14ac:dyDescent="0.25">
      <c r="E9098" s="19">
        <f t="shared" si="426"/>
        <v>227</v>
      </c>
      <c r="F9098" s="28" t="str">
        <f t="shared" si="427"/>
        <v>1/14/2015</v>
      </c>
      <c r="G9098" s="28" t="str">
        <f t="shared" si="428"/>
        <v>21</v>
      </c>
      <c r="H9098" s="29">
        <f>IF(I9098="","",IF($C$7="HB",I9098-TIME(VLOOKUP($C$6,Reference!$B$12:$C$16,2,0),0,0),I9098-TIME(VLOOKUP($C$6,Reference!$B$12:$C$16,2,0),0,0)+TIME(1,0,0)))</f>
        <v>42018.875</v>
      </c>
      <c r="I9098" s="29">
        <v>42019.083333333336</v>
      </c>
      <c r="J9098" s="42">
        <v>13480</v>
      </c>
    </row>
    <row r="9099" spans="5:10" x14ac:dyDescent="0.25">
      <c r="E9099" s="19">
        <f t="shared" si="426"/>
        <v>227</v>
      </c>
      <c r="F9099" s="28" t="str">
        <f t="shared" si="427"/>
        <v>1/14/2015</v>
      </c>
      <c r="G9099" s="28" t="str">
        <f t="shared" si="428"/>
        <v>22</v>
      </c>
      <c r="H9099" s="29">
        <f>IF(I9099="","",IF($C$7="HB",I9099-TIME(VLOOKUP($C$6,Reference!$B$12:$C$16,2,0),0,0),I9099-TIME(VLOOKUP($C$6,Reference!$B$12:$C$16,2,0),0,0)+TIME(1,0,0)))</f>
        <v>42018.916666666664</v>
      </c>
      <c r="I9099" s="29">
        <v>42019.125</v>
      </c>
      <c r="J9099" s="42">
        <v>13259</v>
      </c>
    </row>
    <row r="9100" spans="5:10" x14ac:dyDescent="0.25">
      <c r="E9100" s="19">
        <f t="shared" si="426"/>
        <v>227</v>
      </c>
      <c r="F9100" s="28" t="str">
        <f t="shared" si="427"/>
        <v>1/14/2015</v>
      </c>
      <c r="G9100" s="28" t="str">
        <f t="shared" si="428"/>
        <v>23</v>
      </c>
      <c r="H9100" s="29">
        <f>IF(I9100="","",IF($C$7="HB",I9100-TIME(VLOOKUP($C$6,Reference!$B$12:$C$16,2,0),0,0),I9100-TIME(VLOOKUP($C$6,Reference!$B$12:$C$16,2,0),0,0)+TIME(1,0,0)))</f>
        <v>42018.958333333328</v>
      </c>
      <c r="I9100" s="29">
        <v>42019.166666666664</v>
      </c>
      <c r="J9100" s="42">
        <v>12874</v>
      </c>
    </row>
    <row r="9101" spans="5:10" x14ac:dyDescent="0.25">
      <c r="E9101" s="19">
        <f t="shared" si="426"/>
        <v>227</v>
      </c>
      <c r="F9101" s="28" t="str">
        <f t="shared" si="427"/>
        <v>1/15/2015</v>
      </c>
      <c r="G9101" s="28" t="str">
        <f t="shared" si="428"/>
        <v>0</v>
      </c>
      <c r="H9101" s="29">
        <f>IF(I9101="","",IF($C$7="HB",I9101-TIME(VLOOKUP($C$6,Reference!$B$12:$C$16,2,0),0,0),I9101-TIME(VLOOKUP($C$6,Reference!$B$12:$C$16,2,0),0,0)+TIME(1,0,0)))</f>
        <v>42019</v>
      </c>
      <c r="I9101" s="29">
        <v>42019.208333333336</v>
      </c>
      <c r="J9101" s="42">
        <v>12206</v>
      </c>
    </row>
    <row r="9102" spans="5:10" x14ac:dyDescent="0.25">
      <c r="E9102" s="19">
        <f t="shared" si="426"/>
        <v>227</v>
      </c>
      <c r="F9102" s="28" t="str">
        <f t="shared" si="427"/>
        <v>1/15/2015</v>
      </c>
      <c r="G9102" s="28" t="str">
        <f t="shared" si="428"/>
        <v>1</v>
      </c>
      <c r="H9102" s="29">
        <f>IF(I9102="","",IF($C$7="HB",I9102-TIME(VLOOKUP($C$6,Reference!$B$12:$C$16,2,0),0,0),I9102-TIME(VLOOKUP($C$6,Reference!$B$12:$C$16,2,0),0,0)+TIME(1,0,0)))</f>
        <v>42019.041666666664</v>
      </c>
      <c r="I9102" s="29">
        <v>42019.25</v>
      </c>
      <c r="J9102" s="42">
        <v>11376</v>
      </c>
    </row>
    <row r="9103" spans="5:10" x14ac:dyDescent="0.25">
      <c r="E9103" s="19">
        <f t="shared" si="426"/>
        <v>227</v>
      </c>
      <c r="F9103" s="28" t="str">
        <f t="shared" si="427"/>
        <v>1/15/2015</v>
      </c>
      <c r="G9103" s="28" t="str">
        <f t="shared" si="428"/>
        <v>2</v>
      </c>
      <c r="H9103" s="29">
        <f>IF(I9103="","",IF($C$7="HB",I9103-TIME(VLOOKUP($C$6,Reference!$B$12:$C$16,2,0),0,0),I9103-TIME(VLOOKUP($C$6,Reference!$B$12:$C$16,2,0),0,0)+TIME(1,0,0)))</f>
        <v>42019.083333333328</v>
      </c>
      <c r="I9103" s="29">
        <v>42019.291666666664</v>
      </c>
      <c r="J9103" s="42">
        <v>10501</v>
      </c>
    </row>
    <row r="9104" spans="5:10" x14ac:dyDescent="0.25">
      <c r="E9104" s="19">
        <f t="shared" si="426"/>
        <v>227</v>
      </c>
      <c r="F9104" s="28" t="str">
        <f t="shared" si="427"/>
        <v>1/15/2015</v>
      </c>
      <c r="G9104" s="28" t="str">
        <f t="shared" si="428"/>
        <v>3</v>
      </c>
      <c r="H9104" s="29">
        <f>IF(I9104="","",IF($C$7="HB",I9104-TIME(VLOOKUP($C$6,Reference!$B$12:$C$16,2,0),0,0),I9104-TIME(VLOOKUP($C$6,Reference!$B$12:$C$16,2,0),0,0)+TIME(1,0,0)))</f>
        <v>42019.125</v>
      </c>
      <c r="I9104" s="29">
        <v>42019.333333333336</v>
      </c>
      <c r="J9104" s="42">
        <v>9969</v>
      </c>
    </row>
    <row r="9105" spans="5:10" x14ac:dyDescent="0.25">
      <c r="E9105" s="19">
        <f t="shared" si="426"/>
        <v>227</v>
      </c>
      <c r="F9105" s="28" t="str">
        <f t="shared" si="427"/>
        <v>1/15/2015</v>
      </c>
      <c r="G9105" s="28" t="str">
        <f t="shared" si="428"/>
        <v>4</v>
      </c>
      <c r="H9105" s="29">
        <f>IF(I9105="","",IF($C$7="HB",I9105-TIME(VLOOKUP($C$6,Reference!$B$12:$C$16,2,0),0,0),I9105-TIME(VLOOKUP($C$6,Reference!$B$12:$C$16,2,0),0,0)+TIME(1,0,0)))</f>
        <v>42019.166666666664</v>
      </c>
      <c r="I9105" s="29">
        <v>42019.375</v>
      </c>
      <c r="J9105" s="42">
        <v>9608</v>
      </c>
    </row>
    <row r="9106" spans="5:10" x14ac:dyDescent="0.25">
      <c r="E9106" s="19">
        <f t="shared" si="426"/>
        <v>227</v>
      </c>
      <c r="F9106" s="28" t="str">
        <f t="shared" si="427"/>
        <v>1/15/2015</v>
      </c>
      <c r="G9106" s="28" t="str">
        <f t="shared" si="428"/>
        <v>5</v>
      </c>
      <c r="H9106" s="29">
        <f>IF(I9106="","",IF($C$7="HB",I9106-TIME(VLOOKUP($C$6,Reference!$B$12:$C$16,2,0),0,0),I9106-TIME(VLOOKUP($C$6,Reference!$B$12:$C$16,2,0),0,0)+TIME(1,0,0)))</f>
        <v>42019.208333333328</v>
      </c>
      <c r="I9106" s="29">
        <v>42019.416666666664</v>
      </c>
      <c r="J9106" s="42">
        <v>9398</v>
      </c>
    </row>
    <row r="9107" spans="5:10" x14ac:dyDescent="0.25">
      <c r="E9107" s="19">
        <f t="shared" si="426"/>
        <v>227</v>
      </c>
      <c r="F9107" s="28" t="str">
        <f t="shared" si="427"/>
        <v>1/15/2015</v>
      </c>
      <c r="G9107" s="28" t="str">
        <f t="shared" si="428"/>
        <v>6</v>
      </c>
      <c r="H9107" s="29">
        <f>IF(I9107="","",IF($C$7="HB",I9107-TIME(VLOOKUP($C$6,Reference!$B$12:$C$16,2,0),0,0),I9107-TIME(VLOOKUP($C$6,Reference!$B$12:$C$16,2,0),0,0)+TIME(1,0,0)))</f>
        <v>42019.25</v>
      </c>
      <c r="I9107" s="29">
        <v>42019.458333333336</v>
      </c>
      <c r="J9107" s="42">
        <v>9351</v>
      </c>
    </row>
    <row r="9108" spans="5:10" x14ac:dyDescent="0.25">
      <c r="E9108" s="19">
        <f t="shared" si="426"/>
        <v>227</v>
      </c>
      <c r="F9108" s="28" t="str">
        <f t="shared" si="427"/>
        <v>1/15/2015</v>
      </c>
      <c r="G9108" s="28" t="str">
        <f t="shared" si="428"/>
        <v>7</v>
      </c>
      <c r="H9108" s="29">
        <f>IF(I9108="","",IF($C$7="HB",I9108-TIME(VLOOKUP($C$6,Reference!$B$12:$C$16,2,0),0,0),I9108-TIME(VLOOKUP($C$6,Reference!$B$12:$C$16,2,0),0,0)+TIME(1,0,0)))</f>
        <v>42019.291666666664</v>
      </c>
      <c r="I9108" s="29">
        <v>42019.5</v>
      </c>
      <c r="J9108" s="42">
        <v>9607</v>
      </c>
    </row>
    <row r="9109" spans="5:10" x14ac:dyDescent="0.25">
      <c r="E9109" s="19">
        <f t="shared" si="426"/>
        <v>227</v>
      </c>
      <c r="F9109" s="28" t="str">
        <f t="shared" si="427"/>
        <v>1/15/2015</v>
      </c>
      <c r="G9109" s="28" t="str">
        <f t="shared" si="428"/>
        <v>8</v>
      </c>
      <c r="H9109" s="29">
        <f>IF(I9109="","",IF($C$7="HB",I9109-TIME(VLOOKUP($C$6,Reference!$B$12:$C$16,2,0),0,0),I9109-TIME(VLOOKUP($C$6,Reference!$B$12:$C$16,2,0),0,0)+TIME(1,0,0)))</f>
        <v>42019.333333333328</v>
      </c>
      <c r="I9109" s="29">
        <v>42019.541666666664</v>
      </c>
      <c r="J9109" s="42">
        <v>10285</v>
      </c>
    </row>
    <row r="9110" spans="5:10" x14ac:dyDescent="0.25">
      <c r="E9110" s="19">
        <f t="shared" si="426"/>
        <v>227</v>
      </c>
      <c r="F9110" s="28" t="str">
        <f t="shared" si="427"/>
        <v>1/15/2015</v>
      </c>
      <c r="G9110" s="28" t="str">
        <f t="shared" si="428"/>
        <v>9</v>
      </c>
      <c r="H9110" s="29">
        <f>IF(I9110="","",IF($C$7="HB",I9110-TIME(VLOOKUP($C$6,Reference!$B$12:$C$16,2,0),0,0),I9110-TIME(VLOOKUP($C$6,Reference!$B$12:$C$16,2,0),0,0)+TIME(1,0,0)))</f>
        <v>42019.375</v>
      </c>
      <c r="I9110" s="29">
        <v>42019.583333333336</v>
      </c>
      <c r="J9110" s="42">
        <v>11523</v>
      </c>
    </row>
    <row r="9111" spans="5:10" x14ac:dyDescent="0.25">
      <c r="E9111" s="19">
        <f t="shared" si="426"/>
        <v>227</v>
      </c>
      <c r="F9111" s="28" t="str">
        <f t="shared" si="427"/>
        <v>1/15/2015</v>
      </c>
      <c r="G9111" s="28" t="str">
        <f t="shared" si="428"/>
        <v>10</v>
      </c>
      <c r="H9111" s="29">
        <f>IF(I9111="","",IF($C$7="HB",I9111-TIME(VLOOKUP($C$6,Reference!$B$12:$C$16,2,0),0,0),I9111-TIME(VLOOKUP($C$6,Reference!$B$12:$C$16,2,0),0,0)+TIME(1,0,0)))</f>
        <v>42019.416666666664</v>
      </c>
      <c r="I9111" s="29">
        <v>42019.625</v>
      </c>
      <c r="J9111" s="42">
        <v>12578</v>
      </c>
    </row>
    <row r="9112" spans="5:10" x14ac:dyDescent="0.25">
      <c r="E9112" s="19">
        <f t="shared" si="426"/>
        <v>227</v>
      </c>
      <c r="F9112" s="28" t="str">
        <f t="shared" si="427"/>
        <v>1/15/2015</v>
      </c>
      <c r="G9112" s="28" t="str">
        <f t="shared" si="428"/>
        <v>11</v>
      </c>
      <c r="H9112" s="29">
        <f>IF(I9112="","",IF($C$7="HB",I9112-TIME(VLOOKUP($C$6,Reference!$B$12:$C$16,2,0),0,0),I9112-TIME(VLOOKUP($C$6,Reference!$B$12:$C$16,2,0),0,0)+TIME(1,0,0)))</f>
        <v>42019.458333333328</v>
      </c>
      <c r="I9112" s="29">
        <v>42019.666666666664</v>
      </c>
      <c r="J9112" s="42">
        <v>12662</v>
      </c>
    </row>
    <row r="9113" spans="5:10" x14ac:dyDescent="0.25">
      <c r="E9113" s="19">
        <f t="shared" si="426"/>
        <v>227</v>
      </c>
      <c r="F9113" s="28" t="str">
        <f t="shared" si="427"/>
        <v>1/15/2015</v>
      </c>
      <c r="G9113" s="28" t="str">
        <f t="shared" si="428"/>
        <v>12</v>
      </c>
      <c r="H9113" s="29">
        <f>IF(I9113="","",IF($C$7="HB",I9113-TIME(VLOOKUP($C$6,Reference!$B$12:$C$16,2,0),0,0),I9113-TIME(VLOOKUP($C$6,Reference!$B$12:$C$16,2,0),0,0)+TIME(1,0,0)))</f>
        <v>42019.5</v>
      </c>
      <c r="I9113" s="29">
        <v>42019.708333333336</v>
      </c>
      <c r="J9113" s="42">
        <v>12647</v>
      </c>
    </row>
    <row r="9114" spans="5:10" x14ac:dyDescent="0.25">
      <c r="E9114" s="19">
        <f t="shared" si="426"/>
        <v>227</v>
      </c>
      <c r="F9114" s="28" t="str">
        <f t="shared" si="427"/>
        <v>1/15/2015</v>
      </c>
      <c r="G9114" s="28" t="str">
        <f t="shared" si="428"/>
        <v>13</v>
      </c>
      <c r="H9114" s="29">
        <f>IF(I9114="","",IF($C$7="HB",I9114-TIME(VLOOKUP($C$6,Reference!$B$12:$C$16,2,0),0,0),I9114-TIME(VLOOKUP($C$6,Reference!$B$12:$C$16,2,0),0,0)+TIME(1,0,0)))</f>
        <v>42019.541666666664</v>
      </c>
      <c r="I9114" s="29">
        <v>42019.75</v>
      </c>
      <c r="J9114" s="42">
        <v>12467</v>
      </c>
    </row>
    <row r="9115" spans="5:10" x14ac:dyDescent="0.25">
      <c r="E9115" s="19">
        <f t="shared" si="426"/>
        <v>227</v>
      </c>
      <c r="F9115" s="28" t="str">
        <f t="shared" si="427"/>
        <v>1/15/2015</v>
      </c>
      <c r="G9115" s="28" t="str">
        <f t="shared" si="428"/>
        <v>14</v>
      </c>
      <c r="H9115" s="29">
        <f>IF(I9115="","",IF($C$7="HB",I9115-TIME(VLOOKUP($C$6,Reference!$B$12:$C$16,2,0),0,0),I9115-TIME(VLOOKUP($C$6,Reference!$B$12:$C$16,2,0),0,0)+TIME(1,0,0)))</f>
        <v>42019.583333333328</v>
      </c>
      <c r="I9115" s="29">
        <v>42019.791666666664</v>
      </c>
      <c r="J9115" s="42">
        <v>12245</v>
      </c>
    </row>
    <row r="9116" spans="5:10" x14ac:dyDescent="0.25">
      <c r="E9116" s="19">
        <f t="shared" si="426"/>
        <v>227</v>
      </c>
      <c r="F9116" s="28" t="str">
        <f t="shared" si="427"/>
        <v>1/15/2015</v>
      </c>
      <c r="G9116" s="28" t="str">
        <f t="shared" si="428"/>
        <v>15</v>
      </c>
      <c r="H9116" s="29">
        <f>IF(I9116="","",IF($C$7="HB",I9116-TIME(VLOOKUP($C$6,Reference!$B$12:$C$16,2,0),0,0),I9116-TIME(VLOOKUP($C$6,Reference!$B$12:$C$16,2,0),0,0)+TIME(1,0,0)))</f>
        <v>42019.625</v>
      </c>
      <c r="I9116" s="29">
        <v>42019.833333333336</v>
      </c>
      <c r="J9116" s="42">
        <v>12001</v>
      </c>
    </row>
    <row r="9117" spans="5:10" x14ac:dyDescent="0.25">
      <c r="E9117" s="19">
        <f t="shared" si="426"/>
        <v>227</v>
      </c>
      <c r="F9117" s="28" t="str">
        <f t="shared" si="427"/>
        <v>1/15/2015</v>
      </c>
      <c r="G9117" s="28" t="str">
        <f t="shared" si="428"/>
        <v>16</v>
      </c>
      <c r="H9117" s="29">
        <f>IF(I9117="","",IF($C$7="HB",I9117-TIME(VLOOKUP($C$6,Reference!$B$12:$C$16,2,0),0,0),I9117-TIME(VLOOKUP($C$6,Reference!$B$12:$C$16,2,0),0,0)+TIME(1,0,0)))</f>
        <v>42019.666666666664</v>
      </c>
      <c r="I9117" s="29">
        <v>42019.875</v>
      </c>
      <c r="J9117" s="42">
        <v>11890</v>
      </c>
    </row>
    <row r="9118" spans="5:10" x14ac:dyDescent="0.25">
      <c r="E9118" s="19">
        <f t="shared" si="426"/>
        <v>227</v>
      </c>
      <c r="F9118" s="28" t="str">
        <f t="shared" si="427"/>
        <v>1/15/2015</v>
      </c>
      <c r="G9118" s="28" t="str">
        <f t="shared" si="428"/>
        <v>17</v>
      </c>
      <c r="H9118" s="29">
        <f>IF(I9118="","",IF($C$7="HB",I9118-TIME(VLOOKUP($C$6,Reference!$B$12:$C$16,2,0),0,0),I9118-TIME(VLOOKUP($C$6,Reference!$B$12:$C$16,2,0),0,0)+TIME(1,0,0)))</f>
        <v>42019.708333333328</v>
      </c>
      <c r="I9118" s="29">
        <v>42019.916666666664</v>
      </c>
      <c r="J9118" s="42">
        <v>11654</v>
      </c>
    </row>
    <row r="9119" spans="5:10" x14ac:dyDescent="0.25">
      <c r="E9119" s="19">
        <f t="shared" si="426"/>
        <v>227</v>
      </c>
      <c r="F9119" s="28" t="str">
        <f t="shared" si="427"/>
        <v>1/15/2015</v>
      </c>
      <c r="G9119" s="28" t="str">
        <f t="shared" si="428"/>
        <v>18</v>
      </c>
      <c r="H9119" s="29">
        <f>IF(I9119="","",IF($C$7="HB",I9119-TIME(VLOOKUP($C$6,Reference!$B$12:$C$16,2,0),0,0),I9119-TIME(VLOOKUP($C$6,Reference!$B$12:$C$16,2,0),0,0)+TIME(1,0,0)))</f>
        <v>42019.75</v>
      </c>
      <c r="I9119" s="29">
        <v>42019.958333333336</v>
      </c>
      <c r="J9119" s="42">
        <v>11727</v>
      </c>
    </row>
    <row r="9120" spans="5:10" x14ac:dyDescent="0.25">
      <c r="E9120" s="19">
        <f t="shared" si="426"/>
        <v>227</v>
      </c>
      <c r="F9120" s="28" t="str">
        <f t="shared" si="427"/>
        <v>1/15/2015</v>
      </c>
      <c r="G9120" s="28" t="str">
        <f t="shared" si="428"/>
        <v>19</v>
      </c>
      <c r="H9120" s="29">
        <f>IF(I9120="","",IF($C$7="HB",I9120-TIME(VLOOKUP($C$6,Reference!$B$12:$C$16,2,0),0,0),I9120-TIME(VLOOKUP($C$6,Reference!$B$12:$C$16,2,0),0,0)+TIME(1,0,0)))</f>
        <v>42019.791666666664</v>
      </c>
      <c r="I9120" s="29">
        <v>42020</v>
      </c>
      <c r="J9120" s="42">
        <v>12203</v>
      </c>
    </row>
    <row r="9121" spans="5:10" x14ac:dyDescent="0.25">
      <c r="E9121" s="19">
        <f t="shared" si="426"/>
        <v>227</v>
      </c>
      <c r="F9121" s="28" t="str">
        <f t="shared" si="427"/>
        <v>1/15/2015</v>
      </c>
      <c r="G9121" s="28" t="str">
        <f t="shared" si="428"/>
        <v>20</v>
      </c>
      <c r="H9121" s="29">
        <f>IF(I9121="","",IF($C$7="HB",I9121-TIME(VLOOKUP($C$6,Reference!$B$12:$C$16,2,0),0,0),I9121-TIME(VLOOKUP($C$6,Reference!$B$12:$C$16,2,0),0,0)+TIME(1,0,0)))</f>
        <v>42019.833333333328</v>
      </c>
      <c r="I9121" s="29">
        <v>42020.041666666664</v>
      </c>
      <c r="J9121" s="42">
        <v>13214</v>
      </c>
    </row>
    <row r="9122" spans="5:10" x14ac:dyDescent="0.25">
      <c r="E9122" s="19">
        <f t="shared" si="426"/>
        <v>227</v>
      </c>
      <c r="F9122" s="28" t="str">
        <f t="shared" si="427"/>
        <v>1/15/2015</v>
      </c>
      <c r="G9122" s="28" t="str">
        <f t="shared" si="428"/>
        <v>21</v>
      </c>
      <c r="H9122" s="29">
        <f>IF(I9122="","",IF($C$7="HB",I9122-TIME(VLOOKUP($C$6,Reference!$B$12:$C$16,2,0),0,0),I9122-TIME(VLOOKUP($C$6,Reference!$B$12:$C$16,2,0),0,0)+TIME(1,0,0)))</f>
        <v>42019.875</v>
      </c>
      <c r="I9122" s="29">
        <v>42020.083333333336</v>
      </c>
      <c r="J9122" s="42">
        <v>13551</v>
      </c>
    </row>
    <row r="9123" spans="5:10" x14ac:dyDescent="0.25">
      <c r="E9123" s="19">
        <f t="shared" si="426"/>
        <v>227</v>
      </c>
      <c r="F9123" s="28" t="str">
        <f t="shared" si="427"/>
        <v>1/15/2015</v>
      </c>
      <c r="G9123" s="28" t="str">
        <f t="shared" si="428"/>
        <v>22</v>
      </c>
      <c r="H9123" s="29">
        <f>IF(I9123="","",IF($C$7="HB",I9123-TIME(VLOOKUP($C$6,Reference!$B$12:$C$16,2,0),0,0),I9123-TIME(VLOOKUP($C$6,Reference!$B$12:$C$16,2,0),0,0)+TIME(1,0,0)))</f>
        <v>42019.916666666664</v>
      </c>
      <c r="I9123" s="29">
        <v>42020.125</v>
      </c>
      <c r="J9123" s="42">
        <v>13301</v>
      </c>
    </row>
    <row r="9124" spans="5:10" x14ac:dyDescent="0.25">
      <c r="E9124" s="19">
        <f t="shared" si="426"/>
        <v>227</v>
      </c>
      <c r="F9124" s="28" t="str">
        <f t="shared" si="427"/>
        <v>1/15/2015</v>
      </c>
      <c r="G9124" s="28" t="str">
        <f t="shared" si="428"/>
        <v>23</v>
      </c>
      <c r="H9124" s="29">
        <f>IF(I9124="","",IF($C$7="HB",I9124-TIME(VLOOKUP($C$6,Reference!$B$12:$C$16,2,0),0,0),I9124-TIME(VLOOKUP($C$6,Reference!$B$12:$C$16,2,0),0,0)+TIME(1,0,0)))</f>
        <v>42019.958333333328</v>
      </c>
      <c r="I9124" s="29">
        <v>42020.166666666664</v>
      </c>
      <c r="J9124" s="42">
        <v>12881</v>
      </c>
    </row>
    <row r="9125" spans="5:10" x14ac:dyDescent="0.25">
      <c r="E9125" s="19">
        <f t="shared" si="426"/>
        <v>227</v>
      </c>
      <c r="F9125" s="28" t="str">
        <f t="shared" si="427"/>
        <v>1/16/2015</v>
      </c>
      <c r="G9125" s="28" t="str">
        <f t="shared" si="428"/>
        <v>0</v>
      </c>
      <c r="H9125" s="29">
        <f>IF(I9125="","",IF($C$7="HB",I9125-TIME(VLOOKUP($C$6,Reference!$B$12:$C$16,2,0),0,0),I9125-TIME(VLOOKUP($C$6,Reference!$B$12:$C$16,2,0),0,0)+TIME(1,0,0)))</f>
        <v>42020</v>
      </c>
      <c r="I9125" s="29">
        <v>42020.208333333336</v>
      </c>
      <c r="J9125" s="42">
        <v>12212</v>
      </c>
    </row>
    <row r="9126" spans="5:10" x14ac:dyDescent="0.25">
      <c r="E9126" s="19">
        <f t="shared" si="426"/>
        <v>227</v>
      </c>
      <c r="F9126" s="28" t="str">
        <f t="shared" si="427"/>
        <v>1/16/2015</v>
      </c>
      <c r="G9126" s="28" t="str">
        <f t="shared" si="428"/>
        <v>1</v>
      </c>
      <c r="H9126" s="29">
        <f>IF(I9126="","",IF($C$7="HB",I9126-TIME(VLOOKUP($C$6,Reference!$B$12:$C$16,2,0),0,0),I9126-TIME(VLOOKUP($C$6,Reference!$B$12:$C$16,2,0),0,0)+TIME(1,0,0)))</f>
        <v>42020.041666666664</v>
      </c>
      <c r="I9126" s="29">
        <v>42020.25</v>
      </c>
      <c r="J9126" s="42">
        <v>11356</v>
      </c>
    </row>
    <row r="9127" spans="5:10" x14ac:dyDescent="0.25">
      <c r="E9127" s="19">
        <f t="shared" si="426"/>
        <v>227</v>
      </c>
      <c r="F9127" s="28" t="str">
        <f t="shared" si="427"/>
        <v>1/16/2015</v>
      </c>
      <c r="G9127" s="28" t="str">
        <f t="shared" si="428"/>
        <v>2</v>
      </c>
      <c r="H9127" s="29">
        <f>IF(I9127="","",IF($C$7="HB",I9127-TIME(VLOOKUP($C$6,Reference!$B$12:$C$16,2,0),0,0),I9127-TIME(VLOOKUP($C$6,Reference!$B$12:$C$16,2,0),0,0)+TIME(1,0,0)))</f>
        <v>42020.083333333328</v>
      </c>
      <c r="I9127" s="29">
        <v>42020.291666666664</v>
      </c>
      <c r="J9127" s="42">
        <v>10453</v>
      </c>
    </row>
    <row r="9128" spans="5:10" x14ac:dyDescent="0.25">
      <c r="E9128" s="19">
        <f t="shared" si="426"/>
        <v>227</v>
      </c>
      <c r="F9128" s="28" t="str">
        <f t="shared" si="427"/>
        <v>1/16/2015</v>
      </c>
      <c r="G9128" s="28" t="str">
        <f t="shared" si="428"/>
        <v>3</v>
      </c>
      <c r="H9128" s="29">
        <f>IF(I9128="","",IF($C$7="HB",I9128-TIME(VLOOKUP($C$6,Reference!$B$12:$C$16,2,0),0,0),I9128-TIME(VLOOKUP($C$6,Reference!$B$12:$C$16,2,0),0,0)+TIME(1,0,0)))</f>
        <v>42020.125</v>
      </c>
      <c r="I9128" s="29">
        <v>42020.333333333336</v>
      </c>
      <c r="J9128" s="42">
        <v>9949</v>
      </c>
    </row>
    <row r="9129" spans="5:10" x14ac:dyDescent="0.25">
      <c r="E9129" s="19">
        <f t="shared" si="426"/>
        <v>227</v>
      </c>
      <c r="F9129" s="28" t="str">
        <f t="shared" si="427"/>
        <v>1/16/2015</v>
      </c>
      <c r="G9129" s="28" t="str">
        <f t="shared" si="428"/>
        <v>4</v>
      </c>
      <c r="H9129" s="29">
        <f>IF(I9129="","",IF($C$7="HB",I9129-TIME(VLOOKUP($C$6,Reference!$B$12:$C$16,2,0),0,0),I9129-TIME(VLOOKUP($C$6,Reference!$B$12:$C$16,2,0),0,0)+TIME(1,0,0)))</f>
        <v>42020.166666666664</v>
      </c>
      <c r="I9129" s="29">
        <v>42020.375</v>
      </c>
      <c r="J9129" s="42">
        <v>9783</v>
      </c>
    </row>
    <row r="9130" spans="5:10" x14ac:dyDescent="0.25">
      <c r="E9130" s="19">
        <f t="shared" si="426"/>
        <v>227</v>
      </c>
      <c r="F9130" s="28" t="str">
        <f t="shared" si="427"/>
        <v>1/16/2015</v>
      </c>
      <c r="G9130" s="28" t="str">
        <f t="shared" si="428"/>
        <v>5</v>
      </c>
      <c r="H9130" s="29">
        <f>IF(I9130="","",IF($C$7="HB",I9130-TIME(VLOOKUP($C$6,Reference!$B$12:$C$16,2,0),0,0),I9130-TIME(VLOOKUP($C$6,Reference!$B$12:$C$16,2,0),0,0)+TIME(1,0,0)))</f>
        <v>42020.208333333328</v>
      </c>
      <c r="I9130" s="29">
        <v>42020.416666666664</v>
      </c>
      <c r="J9130" s="42">
        <v>9580</v>
      </c>
    </row>
    <row r="9131" spans="5:10" x14ac:dyDescent="0.25">
      <c r="E9131" s="19">
        <f t="shared" si="426"/>
        <v>227</v>
      </c>
      <c r="F9131" s="28" t="str">
        <f t="shared" si="427"/>
        <v>1/16/2015</v>
      </c>
      <c r="G9131" s="28" t="str">
        <f t="shared" si="428"/>
        <v>6</v>
      </c>
      <c r="H9131" s="29">
        <f>IF(I9131="","",IF($C$7="HB",I9131-TIME(VLOOKUP($C$6,Reference!$B$12:$C$16,2,0),0,0),I9131-TIME(VLOOKUP($C$6,Reference!$B$12:$C$16,2,0),0,0)+TIME(1,0,0)))</f>
        <v>42020.25</v>
      </c>
      <c r="I9131" s="29">
        <v>42020.458333333336</v>
      </c>
      <c r="J9131" s="42">
        <v>9560</v>
      </c>
    </row>
    <row r="9132" spans="5:10" x14ac:dyDescent="0.25">
      <c r="E9132" s="19">
        <f t="shared" si="426"/>
        <v>227</v>
      </c>
      <c r="F9132" s="28" t="str">
        <f t="shared" si="427"/>
        <v>1/16/2015</v>
      </c>
      <c r="G9132" s="28" t="str">
        <f t="shared" si="428"/>
        <v>7</v>
      </c>
      <c r="H9132" s="29">
        <f>IF(I9132="","",IF($C$7="HB",I9132-TIME(VLOOKUP($C$6,Reference!$B$12:$C$16,2,0),0,0),I9132-TIME(VLOOKUP($C$6,Reference!$B$12:$C$16,2,0),0,0)+TIME(1,0,0)))</f>
        <v>42020.291666666664</v>
      </c>
      <c r="I9132" s="29">
        <v>42020.5</v>
      </c>
      <c r="J9132" s="42">
        <v>9640</v>
      </c>
    </row>
    <row r="9133" spans="5:10" x14ac:dyDescent="0.25">
      <c r="E9133" s="19">
        <f t="shared" si="426"/>
        <v>227</v>
      </c>
      <c r="F9133" s="28" t="str">
        <f t="shared" si="427"/>
        <v>1/16/2015</v>
      </c>
      <c r="G9133" s="28" t="str">
        <f t="shared" si="428"/>
        <v>8</v>
      </c>
      <c r="H9133" s="29">
        <f>IF(I9133="","",IF($C$7="HB",I9133-TIME(VLOOKUP($C$6,Reference!$B$12:$C$16,2,0),0,0),I9133-TIME(VLOOKUP($C$6,Reference!$B$12:$C$16,2,0),0,0)+TIME(1,0,0)))</f>
        <v>42020.333333333328</v>
      </c>
      <c r="I9133" s="29">
        <v>42020.541666666664</v>
      </c>
      <c r="J9133" s="42">
        <v>10096</v>
      </c>
    </row>
    <row r="9134" spans="5:10" x14ac:dyDescent="0.25">
      <c r="E9134" s="19">
        <f t="shared" si="426"/>
        <v>227</v>
      </c>
      <c r="F9134" s="28" t="str">
        <f t="shared" si="427"/>
        <v>1/16/2015</v>
      </c>
      <c r="G9134" s="28" t="str">
        <f t="shared" si="428"/>
        <v>9</v>
      </c>
      <c r="H9134" s="29">
        <f>IF(I9134="","",IF($C$7="HB",I9134-TIME(VLOOKUP($C$6,Reference!$B$12:$C$16,2,0),0,0),I9134-TIME(VLOOKUP($C$6,Reference!$B$12:$C$16,2,0),0,0)+TIME(1,0,0)))</f>
        <v>42020.375</v>
      </c>
      <c r="I9134" s="29">
        <v>42020.583333333336</v>
      </c>
      <c r="J9134" s="42">
        <v>11231</v>
      </c>
    </row>
    <row r="9135" spans="5:10" x14ac:dyDescent="0.25">
      <c r="E9135" s="19">
        <f t="shared" si="426"/>
        <v>227</v>
      </c>
      <c r="F9135" s="28" t="str">
        <f t="shared" si="427"/>
        <v>1/16/2015</v>
      </c>
      <c r="G9135" s="28" t="str">
        <f t="shared" si="428"/>
        <v>10</v>
      </c>
      <c r="H9135" s="29">
        <f>IF(I9135="","",IF($C$7="HB",I9135-TIME(VLOOKUP($C$6,Reference!$B$12:$C$16,2,0),0,0),I9135-TIME(VLOOKUP($C$6,Reference!$B$12:$C$16,2,0),0,0)+TIME(1,0,0)))</f>
        <v>42020.416666666664</v>
      </c>
      <c r="I9135" s="29">
        <v>42020.625</v>
      </c>
      <c r="J9135" s="42">
        <v>12295</v>
      </c>
    </row>
    <row r="9136" spans="5:10" x14ac:dyDescent="0.25">
      <c r="E9136" s="19">
        <f t="shared" si="426"/>
        <v>227</v>
      </c>
      <c r="F9136" s="28" t="str">
        <f t="shared" si="427"/>
        <v>1/16/2015</v>
      </c>
      <c r="G9136" s="28" t="str">
        <f t="shared" si="428"/>
        <v>11</v>
      </c>
      <c r="H9136" s="29">
        <f>IF(I9136="","",IF($C$7="HB",I9136-TIME(VLOOKUP($C$6,Reference!$B$12:$C$16,2,0),0,0),I9136-TIME(VLOOKUP($C$6,Reference!$B$12:$C$16,2,0),0,0)+TIME(1,0,0)))</f>
        <v>42020.458333333328</v>
      </c>
      <c r="I9136" s="29">
        <v>42020.666666666664</v>
      </c>
      <c r="J9136" s="42">
        <v>12488</v>
      </c>
    </row>
    <row r="9137" spans="5:10" x14ac:dyDescent="0.25">
      <c r="E9137" s="19">
        <f t="shared" si="426"/>
        <v>227</v>
      </c>
      <c r="F9137" s="28" t="str">
        <f t="shared" si="427"/>
        <v>1/16/2015</v>
      </c>
      <c r="G9137" s="28" t="str">
        <f t="shared" si="428"/>
        <v>12</v>
      </c>
      <c r="H9137" s="29">
        <f>IF(I9137="","",IF($C$7="HB",I9137-TIME(VLOOKUP($C$6,Reference!$B$12:$C$16,2,0),0,0),I9137-TIME(VLOOKUP($C$6,Reference!$B$12:$C$16,2,0),0,0)+TIME(1,0,0)))</f>
        <v>42020.5</v>
      </c>
      <c r="I9137" s="29">
        <v>42020.708333333336</v>
      </c>
      <c r="J9137" s="42">
        <v>12590</v>
      </c>
    </row>
    <row r="9138" spans="5:10" x14ac:dyDescent="0.25">
      <c r="E9138" s="19">
        <f t="shared" si="426"/>
        <v>227</v>
      </c>
      <c r="F9138" s="28" t="str">
        <f t="shared" si="427"/>
        <v>1/16/2015</v>
      </c>
      <c r="G9138" s="28" t="str">
        <f t="shared" si="428"/>
        <v>13</v>
      </c>
      <c r="H9138" s="29">
        <f>IF(I9138="","",IF($C$7="HB",I9138-TIME(VLOOKUP($C$6,Reference!$B$12:$C$16,2,0),0,0),I9138-TIME(VLOOKUP($C$6,Reference!$B$12:$C$16,2,0),0,0)+TIME(1,0,0)))</f>
        <v>42020.541666666664</v>
      </c>
      <c r="I9138" s="29">
        <v>42020.75</v>
      </c>
      <c r="J9138" s="42">
        <v>12527</v>
      </c>
    </row>
    <row r="9139" spans="5:10" x14ac:dyDescent="0.25">
      <c r="E9139" s="19">
        <f t="shared" si="426"/>
        <v>227</v>
      </c>
      <c r="F9139" s="28" t="str">
        <f t="shared" si="427"/>
        <v>1/16/2015</v>
      </c>
      <c r="G9139" s="28" t="str">
        <f t="shared" si="428"/>
        <v>14</v>
      </c>
      <c r="H9139" s="29">
        <f>IF(I9139="","",IF($C$7="HB",I9139-TIME(VLOOKUP($C$6,Reference!$B$12:$C$16,2,0),0,0),I9139-TIME(VLOOKUP($C$6,Reference!$B$12:$C$16,2,0),0,0)+TIME(1,0,0)))</f>
        <v>42020.583333333328</v>
      </c>
      <c r="I9139" s="29">
        <v>42020.791666666664</v>
      </c>
      <c r="J9139" s="42">
        <v>12386</v>
      </c>
    </row>
    <row r="9140" spans="5:10" x14ac:dyDescent="0.25">
      <c r="E9140" s="19">
        <f t="shared" si="426"/>
        <v>227</v>
      </c>
      <c r="F9140" s="28" t="str">
        <f t="shared" si="427"/>
        <v>1/16/2015</v>
      </c>
      <c r="G9140" s="28" t="str">
        <f t="shared" si="428"/>
        <v>15</v>
      </c>
      <c r="H9140" s="29">
        <f>IF(I9140="","",IF($C$7="HB",I9140-TIME(VLOOKUP($C$6,Reference!$B$12:$C$16,2,0),0,0),I9140-TIME(VLOOKUP($C$6,Reference!$B$12:$C$16,2,0),0,0)+TIME(1,0,0)))</f>
        <v>42020.625</v>
      </c>
      <c r="I9140" s="29">
        <v>42020.833333333336</v>
      </c>
      <c r="J9140" s="42">
        <v>12159</v>
      </c>
    </row>
    <row r="9141" spans="5:10" x14ac:dyDescent="0.25">
      <c r="E9141" s="19">
        <f t="shared" si="426"/>
        <v>227</v>
      </c>
      <c r="F9141" s="28" t="str">
        <f t="shared" si="427"/>
        <v>1/16/2015</v>
      </c>
      <c r="G9141" s="28" t="str">
        <f t="shared" si="428"/>
        <v>16</v>
      </c>
      <c r="H9141" s="29">
        <f>IF(I9141="","",IF($C$7="HB",I9141-TIME(VLOOKUP($C$6,Reference!$B$12:$C$16,2,0),0,0),I9141-TIME(VLOOKUP($C$6,Reference!$B$12:$C$16,2,0),0,0)+TIME(1,0,0)))</f>
        <v>42020.666666666664</v>
      </c>
      <c r="I9141" s="29">
        <v>42020.875</v>
      </c>
      <c r="J9141" s="42">
        <v>11987</v>
      </c>
    </row>
    <row r="9142" spans="5:10" x14ac:dyDescent="0.25">
      <c r="E9142" s="19">
        <f t="shared" si="426"/>
        <v>227</v>
      </c>
      <c r="F9142" s="28" t="str">
        <f t="shared" si="427"/>
        <v>1/16/2015</v>
      </c>
      <c r="G9142" s="28" t="str">
        <f t="shared" si="428"/>
        <v>17</v>
      </c>
      <c r="H9142" s="29">
        <f>IF(I9142="","",IF($C$7="HB",I9142-TIME(VLOOKUP($C$6,Reference!$B$12:$C$16,2,0),0,0),I9142-TIME(VLOOKUP($C$6,Reference!$B$12:$C$16,2,0),0,0)+TIME(1,0,0)))</f>
        <v>42020.708333333328</v>
      </c>
      <c r="I9142" s="29">
        <v>42020.916666666664</v>
      </c>
      <c r="J9142" s="42">
        <v>11747</v>
      </c>
    </row>
    <row r="9143" spans="5:10" x14ac:dyDescent="0.25">
      <c r="E9143" s="19">
        <f t="shared" si="426"/>
        <v>227</v>
      </c>
      <c r="F9143" s="28" t="str">
        <f t="shared" si="427"/>
        <v>1/16/2015</v>
      </c>
      <c r="G9143" s="28" t="str">
        <f t="shared" si="428"/>
        <v>18</v>
      </c>
      <c r="H9143" s="29">
        <f>IF(I9143="","",IF($C$7="HB",I9143-TIME(VLOOKUP($C$6,Reference!$B$12:$C$16,2,0),0,0),I9143-TIME(VLOOKUP($C$6,Reference!$B$12:$C$16,2,0),0,0)+TIME(1,0,0)))</f>
        <v>42020.75</v>
      </c>
      <c r="I9143" s="29">
        <v>42020.958333333336</v>
      </c>
      <c r="J9143" s="42">
        <v>11710</v>
      </c>
    </row>
    <row r="9144" spans="5:10" x14ac:dyDescent="0.25">
      <c r="E9144" s="19">
        <f t="shared" si="426"/>
        <v>227</v>
      </c>
      <c r="F9144" s="28" t="str">
        <f t="shared" si="427"/>
        <v>1/16/2015</v>
      </c>
      <c r="G9144" s="28" t="str">
        <f t="shared" si="428"/>
        <v>19</v>
      </c>
      <c r="H9144" s="29">
        <f>IF(I9144="","",IF($C$7="HB",I9144-TIME(VLOOKUP($C$6,Reference!$B$12:$C$16,2,0),0,0),I9144-TIME(VLOOKUP($C$6,Reference!$B$12:$C$16,2,0),0,0)+TIME(1,0,0)))</f>
        <v>42020.791666666664</v>
      </c>
      <c r="I9144" s="29">
        <v>42021</v>
      </c>
      <c r="J9144" s="42">
        <v>11936</v>
      </c>
    </row>
    <row r="9145" spans="5:10" x14ac:dyDescent="0.25">
      <c r="E9145" s="19">
        <f t="shared" si="426"/>
        <v>227</v>
      </c>
      <c r="F9145" s="28" t="str">
        <f t="shared" si="427"/>
        <v>1/16/2015</v>
      </c>
      <c r="G9145" s="28" t="str">
        <f t="shared" si="428"/>
        <v>20</v>
      </c>
      <c r="H9145" s="29">
        <f>IF(I9145="","",IF($C$7="HB",I9145-TIME(VLOOKUP($C$6,Reference!$B$12:$C$16,2,0),0,0),I9145-TIME(VLOOKUP($C$6,Reference!$B$12:$C$16,2,0),0,0)+TIME(1,0,0)))</f>
        <v>42020.833333333328</v>
      </c>
      <c r="I9145" s="29">
        <v>42021.041666666664</v>
      </c>
      <c r="J9145" s="42">
        <v>12719</v>
      </c>
    </row>
    <row r="9146" spans="5:10" x14ac:dyDescent="0.25">
      <c r="E9146" s="19">
        <f t="shared" si="426"/>
        <v>227</v>
      </c>
      <c r="F9146" s="28" t="str">
        <f t="shared" si="427"/>
        <v>1/16/2015</v>
      </c>
      <c r="G9146" s="28" t="str">
        <f t="shared" si="428"/>
        <v>21</v>
      </c>
      <c r="H9146" s="29">
        <f>IF(I9146="","",IF($C$7="HB",I9146-TIME(VLOOKUP($C$6,Reference!$B$12:$C$16,2,0),0,0),I9146-TIME(VLOOKUP($C$6,Reference!$B$12:$C$16,2,0),0,0)+TIME(1,0,0)))</f>
        <v>42020.875</v>
      </c>
      <c r="I9146" s="29">
        <v>42021.083333333336</v>
      </c>
      <c r="J9146" s="42">
        <v>13017</v>
      </c>
    </row>
    <row r="9147" spans="5:10" x14ac:dyDescent="0.25">
      <c r="E9147" s="19">
        <f t="shared" si="426"/>
        <v>227</v>
      </c>
      <c r="F9147" s="28" t="str">
        <f t="shared" si="427"/>
        <v>1/16/2015</v>
      </c>
      <c r="G9147" s="28" t="str">
        <f t="shared" si="428"/>
        <v>22</v>
      </c>
      <c r="H9147" s="29">
        <f>IF(I9147="","",IF($C$7="HB",I9147-TIME(VLOOKUP($C$6,Reference!$B$12:$C$16,2,0),0,0),I9147-TIME(VLOOKUP($C$6,Reference!$B$12:$C$16,2,0),0,0)+TIME(1,0,0)))</f>
        <v>42020.916666666664</v>
      </c>
      <c r="I9147" s="29">
        <v>42021.125</v>
      </c>
      <c r="J9147" s="42">
        <v>12681</v>
      </c>
    </row>
    <row r="9148" spans="5:10" x14ac:dyDescent="0.25">
      <c r="E9148" s="19">
        <f t="shared" si="426"/>
        <v>227</v>
      </c>
      <c r="F9148" s="28" t="str">
        <f t="shared" si="427"/>
        <v>1/16/2015</v>
      </c>
      <c r="G9148" s="28" t="str">
        <f t="shared" si="428"/>
        <v>23</v>
      </c>
      <c r="H9148" s="29">
        <f>IF(I9148="","",IF($C$7="HB",I9148-TIME(VLOOKUP($C$6,Reference!$B$12:$C$16,2,0),0,0),I9148-TIME(VLOOKUP($C$6,Reference!$B$12:$C$16,2,0),0,0)+TIME(1,0,0)))</f>
        <v>42020.958333333328</v>
      </c>
      <c r="I9148" s="29">
        <v>42021.166666666664</v>
      </c>
      <c r="J9148" s="42">
        <v>12248</v>
      </c>
    </row>
    <row r="9149" spans="5:10" x14ac:dyDescent="0.25">
      <c r="E9149" s="19">
        <f t="shared" si="426"/>
        <v>227</v>
      </c>
      <c r="F9149" s="28" t="str">
        <f t="shared" si="427"/>
        <v>1/17/2015</v>
      </c>
      <c r="G9149" s="28" t="str">
        <f t="shared" si="428"/>
        <v>0</v>
      </c>
      <c r="H9149" s="29">
        <f>IF(I9149="","",IF($C$7="HB",I9149-TIME(VLOOKUP($C$6,Reference!$B$12:$C$16,2,0),0,0),I9149-TIME(VLOOKUP($C$6,Reference!$B$12:$C$16,2,0),0,0)+TIME(1,0,0)))</f>
        <v>42021</v>
      </c>
      <c r="I9149" s="29">
        <v>42021.208333333336</v>
      </c>
      <c r="J9149" s="42">
        <v>11748</v>
      </c>
    </row>
    <row r="9150" spans="5:10" x14ac:dyDescent="0.25">
      <c r="E9150" s="19">
        <f t="shared" si="426"/>
        <v>227</v>
      </c>
      <c r="F9150" s="28" t="str">
        <f t="shared" si="427"/>
        <v>1/17/2015</v>
      </c>
      <c r="G9150" s="28" t="str">
        <f t="shared" si="428"/>
        <v>1</v>
      </c>
      <c r="H9150" s="29">
        <f>IF(I9150="","",IF($C$7="HB",I9150-TIME(VLOOKUP($C$6,Reference!$B$12:$C$16,2,0),0,0),I9150-TIME(VLOOKUP($C$6,Reference!$B$12:$C$16,2,0),0,0)+TIME(1,0,0)))</f>
        <v>42021.041666666664</v>
      </c>
      <c r="I9150" s="29">
        <v>42021.25</v>
      </c>
      <c r="J9150" s="42">
        <v>11051</v>
      </c>
    </row>
    <row r="9151" spans="5:10" x14ac:dyDescent="0.25">
      <c r="E9151" s="19">
        <f t="shared" si="426"/>
        <v>227</v>
      </c>
      <c r="F9151" s="28" t="str">
        <f t="shared" si="427"/>
        <v>1/17/2015</v>
      </c>
      <c r="G9151" s="28" t="str">
        <f t="shared" si="428"/>
        <v>2</v>
      </c>
      <c r="H9151" s="29">
        <f>IF(I9151="","",IF($C$7="HB",I9151-TIME(VLOOKUP($C$6,Reference!$B$12:$C$16,2,0),0,0),I9151-TIME(VLOOKUP($C$6,Reference!$B$12:$C$16,2,0),0,0)+TIME(1,0,0)))</f>
        <v>42021.083333333328</v>
      </c>
      <c r="I9151" s="29">
        <v>42021.291666666664</v>
      </c>
      <c r="J9151" s="42">
        <v>10230</v>
      </c>
    </row>
    <row r="9152" spans="5:10" x14ac:dyDescent="0.25">
      <c r="E9152" s="19">
        <f t="shared" si="426"/>
        <v>227</v>
      </c>
      <c r="F9152" s="28" t="str">
        <f t="shared" si="427"/>
        <v>1/17/2015</v>
      </c>
      <c r="G9152" s="28" t="str">
        <f t="shared" si="428"/>
        <v>3</v>
      </c>
      <c r="H9152" s="29">
        <f>IF(I9152="","",IF($C$7="HB",I9152-TIME(VLOOKUP($C$6,Reference!$B$12:$C$16,2,0),0,0),I9152-TIME(VLOOKUP($C$6,Reference!$B$12:$C$16,2,0),0,0)+TIME(1,0,0)))</f>
        <v>42021.125</v>
      </c>
      <c r="I9152" s="29">
        <v>42021.333333333336</v>
      </c>
      <c r="J9152" s="42">
        <v>9643</v>
      </c>
    </row>
    <row r="9153" spans="5:10" x14ac:dyDescent="0.25">
      <c r="E9153" s="19">
        <f t="shared" si="426"/>
        <v>227</v>
      </c>
      <c r="F9153" s="28" t="str">
        <f t="shared" si="427"/>
        <v>1/17/2015</v>
      </c>
      <c r="G9153" s="28" t="str">
        <f t="shared" si="428"/>
        <v>4</v>
      </c>
      <c r="H9153" s="29">
        <f>IF(I9153="","",IF($C$7="HB",I9153-TIME(VLOOKUP($C$6,Reference!$B$12:$C$16,2,0),0,0),I9153-TIME(VLOOKUP($C$6,Reference!$B$12:$C$16,2,0),0,0)+TIME(1,0,0)))</f>
        <v>42021.166666666664</v>
      </c>
      <c r="I9153" s="29">
        <v>42021.375</v>
      </c>
      <c r="J9153" s="42">
        <v>9613</v>
      </c>
    </row>
    <row r="9154" spans="5:10" x14ac:dyDescent="0.25">
      <c r="E9154" s="19">
        <f t="shared" si="426"/>
        <v>227</v>
      </c>
      <c r="F9154" s="28" t="str">
        <f t="shared" si="427"/>
        <v>1/17/2015</v>
      </c>
      <c r="G9154" s="28" t="str">
        <f t="shared" si="428"/>
        <v>5</v>
      </c>
      <c r="H9154" s="29">
        <f>IF(I9154="","",IF($C$7="HB",I9154-TIME(VLOOKUP($C$6,Reference!$B$12:$C$16,2,0),0,0),I9154-TIME(VLOOKUP($C$6,Reference!$B$12:$C$16,2,0),0,0)+TIME(1,0,0)))</f>
        <v>42021.208333333328</v>
      </c>
      <c r="I9154" s="29">
        <v>42021.416666666664</v>
      </c>
      <c r="J9154" s="42">
        <v>9428</v>
      </c>
    </row>
    <row r="9155" spans="5:10" x14ac:dyDescent="0.25">
      <c r="E9155" s="19">
        <f t="shared" si="426"/>
        <v>227</v>
      </c>
      <c r="F9155" s="28" t="str">
        <f t="shared" si="427"/>
        <v>1/17/2015</v>
      </c>
      <c r="G9155" s="28" t="str">
        <f t="shared" si="428"/>
        <v>6</v>
      </c>
      <c r="H9155" s="29">
        <f>IF(I9155="","",IF($C$7="HB",I9155-TIME(VLOOKUP($C$6,Reference!$B$12:$C$16,2,0),0,0),I9155-TIME(VLOOKUP($C$6,Reference!$B$12:$C$16,2,0),0,0)+TIME(1,0,0)))</f>
        <v>42021.25</v>
      </c>
      <c r="I9155" s="29">
        <v>42021.458333333336</v>
      </c>
      <c r="J9155" s="42">
        <v>9327</v>
      </c>
    </row>
    <row r="9156" spans="5:10" x14ac:dyDescent="0.25">
      <c r="E9156" s="19">
        <f t="shared" si="426"/>
        <v>227</v>
      </c>
      <c r="F9156" s="28" t="str">
        <f t="shared" si="427"/>
        <v>1/17/2015</v>
      </c>
      <c r="G9156" s="28" t="str">
        <f t="shared" si="428"/>
        <v>7</v>
      </c>
      <c r="H9156" s="29">
        <f>IF(I9156="","",IF($C$7="HB",I9156-TIME(VLOOKUP($C$6,Reference!$B$12:$C$16,2,0),0,0),I9156-TIME(VLOOKUP($C$6,Reference!$B$12:$C$16,2,0),0,0)+TIME(1,0,0)))</f>
        <v>42021.291666666664</v>
      </c>
      <c r="I9156" s="29">
        <v>42021.5</v>
      </c>
      <c r="J9156" s="42">
        <v>9367</v>
      </c>
    </row>
    <row r="9157" spans="5:10" x14ac:dyDescent="0.25">
      <c r="E9157" s="19">
        <f t="shared" si="426"/>
        <v>227</v>
      </c>
      <c r="F9157" s="28" t="str">
        <f t="shared" si="427"/>
        <v>1/17/2015</v>
      </c>
      <c r="G9157" s="28" t="str">
        <f t="shared" si="428"/>
        <v>8</v>
      </c>
      <c r="H9157" s="29">
        <f>IF(I9157="","",IF($C$7="HB",I9157-TIME(VLOOKUP($C$6,Reference!$B$12:$C$16,2,0),0,0),I9157-TIME(VLOOKUP($C$6,Reference!$B$12:$C$16,2,0),0,0)+TIME(1,0,0)))</f>
        <v>42021.333333333328</v>
      </c>
      <c r="I9157" s="29">
        <v>42021.541666666664</v>
      </c>
      <c r="J9157" s="42">
        <v>9325</v>
      </c>
    </row>
    <row r="9158" spans="5:10" x14ac:dyDescent="0.25">
      <c r="E9158" s="19">
        <f t="shared" ref="E9158:E9221" si="429">$C$16</f>
        <v>227</v>
      </c>
      <c r="F9158" s="28" t="str">
        <f t="shared" ref="F9158:F9221" si="430">TEXT(H9158,"m/d/yyyy")</f>
        <v>1/17/2015</v>
      </c>
      <c r="G9158" s="28" t="str">
        <f t="shared" ref="G9158:G9221" si="431">TEXT(H9158,"h")</f>
        <v>9</v>
      </c>
      <c r="H9158" s="29">
        <f>IF(I9158="","",IF($C$7="HB",I9158-TIME(VLOOKUP($C$6,Reference!$B$12:$C$16,2,0),0,0),I9158-TIME(VLOOKUP($C$6,Reference!$B$12:$C$16,2,0),0,0)+TIME(1,0,0)))</f>
        <v>42021.375</v>
      </c>
      <c r="I9158" s="29">
        <v>42021.583333333336</v>
      </c>
      <c r="J9158" s="42">
        <v>9746</v>
      </c>
    </row>
    <row r="9159" spans="5:10" x14ac:dyDescent="0.25">
      <c r="E9159" s="19">
        <f t="shared" si="429"/>
        <v>227</v>
      </c>
      <c r="F9159" s="28" t="str">
        <f t="shared" si="430"/>
        <v>1/17/2015</v>
      </c>
      <c r="G9159" s="28" t="str">
        <f t="shared" si="431"/>
        <v>10</v>
      </c>
      <c r="H9159" s="29">
        <f>IF(I9159="","",IF($C$7="HB",I9159-TIME(VLOOKUP($C$6,Reference!$B$12:$C$16,2,0),0,0),I9159-TIME(VLOOKUP($C$6,Reference!$B$12:$C$16,2,0),0,0)+TIME(1,0,0)))</f>
        <v>42021.416666666664</v>
      </c>
      <c r="I9159" s="29">
        <v>42021.625</v>
      </c>
      <c r="J9159" s="42">
        <v>10325</v>
      </c>
    </row>
    <row r="9160" spans="5:10" x14ac:dyDescent="0.25">
      <c r="E9160" s="19">
        <f t="shared" si="429"/>
        <v>227</v>
      </c>
      <c r="F9160" s="28" t="str">
        <f t="shared" si="430"/>
        <v>1/17/2015</v>
      </c>
      <c r="G9160" s="28" t="str">
        <f t="shared" si="431"/>
        <v>11</v>
      </c>
      <c r="H9160" s="29">
        <f>IF(I9160="","",IF($C$7="HB",I9160-TIME(VLOOKUP($C$6,Reference!$B$12:$C$16,2,0),0,0),I9160-TIME(VLOOKUP($C$6,Reference!$B$12:$C$16,2,0),0,0)+TIME(1,0,0)))</f>
        <v>42021.458333333328</v>
      </c>
      <c r="I9160" s="29">
        <v>42021.666666666664</v>
      </c>
      <c r="J9160" s="42">
        <v>10831</v>
      </c>
    </row>
    <row r="9161" spans="5:10" x14ac:dyDescent="0.25">
      <c r="E9161" s="19">
        <f t="shared" si="429"/>
        <v>227</v>
      </c>
      <c r="F9161" s="28" t="str">
        <f t="shared" si="430"/>
        <v>1/17/2015</v>
      </c>
      <c r="G9161" s="28" t="str">
        <f t="shared" si="431"/>
        <v>12</v>
      </c>
      <c r="H9161" s="29">
        <f>IF(I9161="","",IF($C$7="HB",I9161-TIME(VLOOKUP($C$6,Reference!$B$12:$C$16,2,0),0,0),I9161-TIME(VLOOKUP($C$6,Reference!$B$12:$C$16,2,0),0,0)+TIME(1,0,0)))</f>
        <v>42021.5</v>
      </c>
      <c r="I9161" s="29">
        <v>42021.708333333336</v>
      </c>
      <c r="J9161" s="42">
        <v>11182</v>
      </c>
    </row>
    <row r="9162" spans="5:10" x14ac:dyDescent="0.25">
      <c r="E9162" s="19">
        <f t="shared" si="429"/>
        <v>227</v>
      </c>
      <c r="F9162" s="28" t="str">
        <f t="shared" si="430"/>
        <v>1/17/2015</v>
      </c>
      <c r="G9162" s="28" t="str">
        <f t="shared" si="431"/>
        <v>13</v>
      </c>
      <c r="H9162" s="29">
        <f>IF(I9162="","",IF($C$7="HB",I9162-TIME(VLOOKUP($C$6,Reference!$B$12:$C$16,2,0),0,0),I9162-TIME(VLOOKUP($C$6,Reference!$B$12:$C$16,2,0),0,0)+TIME(1,0,0)))</f>
        <v>42021.541666666664</v>
      </c>
      <c r="I9162" s="29">
        <v>42021.75</v>
      </c>
      <c r="J9162" s="42">
        <v>11308</v>
      </c>
    </row>
    <row r="9163" spans="5:10" x14ac:dyDescent="0.25">
      <c r="E9163" s="19">
        <f t="shared" si="429"/>
        <v>227</v>
      </c>
      <c r="F9163" s="28" t="str">
        <f t="shared" si="430"/>
        <v>1/17/2015</v>
      </c>
      <c r="G9163" s="28" t="str">
        <f t="shared" si="431"/>
        <v>14</v>
      </c>
      <c r="H9163" s="29">
        <f>IF(I9163="","",IF($C$7="HB",I9163-TIME(VLOOKUP($C$6,Reference!$B$12:$C$16,2,0),0,0),I9163-TIME(VLOOKUP($C$6,Reference!$B$12:$C$16,2,0),0,0)+TIME(1,0,0)))</f>
        <v>42021.583333333328</v>
      </c>
      <c r="I9163" s="29">
        <v>42021.791666666664</v>
      </c>
      <c r="J9163" s="42">
        <v>11133</v>
      </c>
    </row>
    <row r="9164" spans="5:10" x14ac:dyDescent="0.25">
      <c r="E9164" s="19">
        <f t="shared" si="429"/>
        <v>227</v>
      </c>
      <c r="F9164" s="28" t="str">
        <f t="shared" si="430"/>
        <v>1/17/2015</v>
      </c>
      <c r="G9164" s="28" t="str">
        <f t="shared" si="431"/>
        <v>15</v>
      </c>
      <c r="H9164" s="29">
        <f>IF(I9164="","",IF($C$7="HB",I9164-TIME(VLOOKUP($C$6,Reference!$B$12:$C$16,2,0),0,0),I9164-TIME(VLOOKUP($C$6,Reference!$B$12:$C$16,2,0),0,0)+TIME(1,0,0)))</f>
        <v>42021.625</v>
      </c>
      <c r="I9164" s="29">
        <v>42021.833333333336</v>
      </c>
      <c r="J9164" s="42">
        <v>11114</v>
      </c>
    </row>
    <row r="9165" spans="5:10" x14ac:dyDescent="0.25">
      <c r="E9165" s="19">
        <f t="shared" si="429"/>
        <v>227</v>
      </c>
      <c r="F9165" s="28" t="str">
        <f t="shared" si="430"/>
        <v>1/17/2015</v>
      </c>
      <c r="G9165" s="28" t="str">
        <f t="shared" si="431"/>
        <v>16</v>
      </c>
      <c r="H9165" s="29">
        <f>IF(I9165="","",IF($C$7="HB",I9165-TIME(VLOOKUP($C$6,Reference!$B$12:$C$16,2,0),0,0),I9165-TIME(VLOOKUP($C$6,Reference!$B$12:$C$16,2,0),0,0)+TIME(1,0,0)))</f>
        <v>42021.666666666664</v>
      </c>
      <c r="I9165" s="29">
        <v>42021.875</v>
      </c>
      <c r="J9165" s="42">
        <v>10876</v>
      </c>
    </row>
    <row r="9166" spans="5:10" x14ac:dyDescent="0.25">
      <c r="E9166" s="19">
        <f t="shared" si="429"/>
        <v>227</v>
      </c>
      <c r="F9166" s="28" t="str">
        <f t="shared" si="430"/>
        <v>1/17/2015</v>
      </c>
      <c r="G9166" s="28" t="str">
        <f t="shared" si="431"/>
        <v>17</v>
      </c>
      <c r="H9166" s="29">
        <f>IF(I9166="","",IF($C$7="HB",I9166-TIME(VLOOKUP($C$6,Reference!$B$12:$C$16,2,0),0,0),I9166-TIME(VLOOKUP($C$6,Reference!$B$12:$C$16,2,0),0,0)+TIME(1,0,0)))</f>
        <v>42021.708333333328</v>
      </c>
      <c r="I9166" s="29">
        <v>42021.916666666664</v>
      </c>
      <c r="J9166" s="42">
        <v>10749</v>
      </c>
    </row>
    <row r="9167" spans="5:10" x14ac:dyDescent="0.25">
      <c r="E9167" s="19">
        <f t="shared" si="429"/>
        <v>227</v>
      </c>
      <c r="F9167" s="28" t="str">
        <f t="shared" si="430"/>
        <v>1/17/2015</v>
      </c>
      <c r="G9167" s="28" t="str">
        <f t="shared" si="431"/>
        <v>18</v>
      </c>
      <c r="H9167" s="29">
        <f>IF(I9167="","",IF($C$7="HB",I9167-TIME(VLOOKUP($C$6,Reference!$B$12:$C$16,2,0),0,0),I9167-TIME(VLOOKUP($C$6,Reference!$B$12:$C$16,2,0),0,0)+TIME(1,0,0)))</f>
        <v>42021.75</v>
      </c>
      <c r="I9167" s="29">
        <v>42021.958333333336</v>
      </c>
      <c r="J9167" s="42">
        <v>10754</v>
      </c>
    </row>
    <row r="9168" spans="5:10" x14ac:dyDescent="0.25">
      <c r="E9168" s="19">
        <f t="shared" si="429"/>
        <v>227</v>
      </c>
      <c r="F9168" s="28" t="str">
        <f t="shared" si="430"/>
        <v>1/17/2015</v>
      </c>
      <c r="G9168" s="28" t="str">
        <f t="shared" si="431"/>
        <v>19</v>
      </c>
      <c r="H9168" s="29">
        <f>IF(I9168="","",IF($C$7="HB",I9168-TIME(VLOOKUP($C$6,Reference!$B$12:$C$16,2,0),0,0),I9168-TIME(VLOOKUP($C$6,Reference!$B$12:$C$16,2,0),0,0)+TIME(1,0,0)))</f>
        <v>42021.791666666664</v>
      </c>
      <c r="I9168" s="29">
        <v>42022</v>
      </c>
      <c r="J9168" s="42">
        <v>10823</v>
      </c>
    </row>
    <row r="9169" spans="5:10" x14ac:dyDescent="0.25">
      <c r="E9169" s="19">
        <f t="shared" si="429"/>
        <v>227</v>
      </c>
      <c r="F9169" s="28" t="str">
        <f t="shared" si="430"/>
        <v>1/17/2015</v>
      </c>
      <c r="G9169" s="28" t="str">
        <f t="shared" si="431"/>
        <v>20</v>
      </c>
      <c r="H9169" s="29">
        <f>IF(I9169="","",IF($C$7="HB",I9169-TIME(VLOOKUP($C$6,Reference!$B$12:$C$16,2,0),0,0),I9169-TIME(VLOOKUP($C$6,Reference!$B$12:$C$16,2,0),0,0)+TIME(1,0,0)))</f>
        <v>42021.833333333328</v>
      </c>
      <c r="I9169" s="29">
        <v>42022.041666666664</v>
      </c>
      <c r="J9169" s="42">
        <v>11708</v>
      </c>
    </row>
    <row r="9170" spans="5:10" x14ac:dyDescent="0.25">
      <c r="E9170" s="19">
        <f t="shared" si="429"/>
        <v>227</v>
      </c>
      <c r="F9170" s="28" t="str">
        <f t="shared" si="430"/>
        <v>1/17/2015</v>
      </c>
      <c r="G9170" s="28" t="str">
        <f t="shared" si="431"/>
        <v>21</v>
      </c>
      <c r="H9170" s="29">
        <f>IF(I9170="","",IF($C$7="HB",I9170-TIME(VLOOKUP($C$6,Reference!$B$12:$C$16,2,0),0,0),I9170-TIME(VLOOKUP($C$6,Reference!$B$12:$C$16,2,0),0,0)+TIME(1,0,0)))</f>
        <v>42021.875</v>
      </c>
      <c r="I9170" s="29">
        <v>42022.083333333336</v>
      </c>
      <c r="J9170" s="42">
        <v>12102</v>
      </c>
    </row>
    <row r="9171" spans="5:10" x14ac:dyDescent="0.25">
      <c r="E9171" s="19">
        <f t="shared" si="429"/>
        <v>227</v>
      </c>
      <c r="F9171" s="28" t="str">
        <f t="shared" si="430"/>
        <v>1/17/2015</v>
      </c>
      <c r="G9171" s="28" t="str">
        <f t="shared" si="431"/>
        <v>22</v>
      </c>
      <c r="H9171" s="29">
        <f>IF(I9171="","",IF($C$7="HB",I9171-TIME(VLOOKUP($C$6,Reference!$B$12:$C$16,2,0),0,0),I9171-TIME(VLOOKUP($C$6,Reference!$B$12:$C$16,2,0),0,0)+TIME(1,0,0)))</f>
        <v>42021.916666666664</v>
      </c>
      <c r="I9171" s="29">
        <v>42022.125</v>
      </c>
      <c r="J9171" s="42">
        <v>11880</v>
      </c>
    </row>
    <row r="9172" spans="5:10" x14ac:dyDescent="0.25">
      <c r="E9172" s="19">
        <f t="shared" si="429"/>
        <v>227</v>
      </c>
      <c r="F9172" s="28" t="str">
        <f t="shared" si="430"/>
        <v>1/17/2015</v>
      </c>
      <c r="G9172" s="28" t="str">
        <f t="shared" si="431"/>
        <v>23</v>
      </c>
      <c r="H9172" s="29">
        <f>IF(I9172="","",IF($C$7="HB",I9172-TIME(VLOOKUP($C$6,Reference!$B$12:$C$16,2,0),0,0),I9172-TIME(VLOOKUP($C$6,Reference!$B$12:$C$16,2,0),0,0)+TIME(1,0,0)))</f>
        <v>42021.958333333328</v>
      </c>
      <c r="I9172" s="29">
        <v>42022.166666666664</v>
      </c>
      <c r="J9172" s="42">
        <v>11564</v>
      </c>
    </row>
    <row r="9173" spans="5:10" x14ac:dyDescent="0.25">
      <c r="E9173" s="19">
        <f t="shared" si="429"/>
        <v>227</v>
      </c>
      <c r="F9173" s="28" t="str">
        <f t="shared" si="430"/>
        <v>1/18/2015</v>
      </c>
      <c r="G9173" s="28" t="str">
        <f t="shared" si="431"/>
        <v>0</v>
      </c>
      <c r="H9173" s="29">
        <f>IF(I9173="","",IF($C$7="HB",I9173-TIME(VLOOKUP($C$6,Reference!$B$12:$C$16,2,0),0,0),I9173-TIME(VLOOKUP($C$6,Reference!$B$12:$C$16,2,0),0,0)+TIME(1,0,0)))</f>
        <v>42022</v>
      </c>
      <c r="I9173" s="29">
        <v>42022.208333333336</v>
      </c>
      <c r="J9173" s="42">
        <v>11103</v>
      </c>
    </row>
    <row r="9174" spans="5:10" x14ac:dyDescent="0.25">
      <c r="E9174" s="19">
        <f t="shared" si="429"/>
        <v>227</v>
      </c>
      <c r="F9174" s="28" t="str">
        <f t="shared" si="430"/>
        <v>1/18/2015</v>
      </c>
      <c r="G9174" s="28" t="str">
        <f t="shared" si="431"/>
        <v>1</v>
      </c>
      <c r="H9174" s="29">
        <f>IF(I9174="","",IF($C$7="HB",I9174-TIME(VLOOKUP($C$6,Reference!$B$12:$C$16,2,0),0,0),I9174-TIME(VLOOKUP($C$6,Reference!$B$12:$C$16,2,0),0,0)+TIME(1,0,0)))</f>
        <v>42022.041666666664</v>
      </c>
      <c r="I9174" s="29">
        <v>42022.25</v>
      </c>
      <c r="J9174" s="42">
        <v>10608</v>
      </c>
    </row>
    <row r="9175" spans="5:10" x14ac:dyDescent="0.25">
      <c r="E9175" s="19">
        <f t="shared" si="429"/>
        <v>227</v>
      </c>
      <c r="F9175" s="28" t="str">
        <f t="shared" si="430"/>
        <v>1/18/2015</v>
      </c>
      <c r="G9175" s="28" t="str">
        <f t="shared" si="431"/>
        <v>2</v>
      </c>
      <c r="H9175" s="29">
        <f>IF(I9175="","",IF($C$7="HB",I9175-TIME(VLOOKUP($C$6,Reference!$B$12:$C$16,2,0),0,0),I9175-TIME(VLOOKUP($C$6,Reference!$B$12:$C$16,2,0),0,0)+TIME(1,0,0)))</f>
        <v>42022.083333333328</v>
      </c>
      <c r="I9175" s="29">
        <v>42022.291666666664</v>
      </c>
      <c r="J9175" s="42">
        <v>9982</v>
      </c>
    </row>
    <row r="9176" spans="5:10" x14ac:dyDescent="0.25">
      <c r="E9176" s="19">
        <f t="shared" si="429"/>
        <v>227</v>
      </c>
      <c r="F9176" s="28" t="str">
        <f t="shared" si="430"/>
        <v>1/18/2015</v>
      </c>
      <c r="G9176" s="28" t="str">
        <f t="shared" si="431"/>
        <v>3</v>
      </c>
      <c r="H9176" s="29">
        <f>IF(I9176="","",IF($C$7="HB",I9176-TIME(VLOOKUP($C$6,Reference!$B$12:$C$16,2,0),0,0),I9176-TIME(VLOOKUP($C$6,Reference!$B$12:$C$16,2,0),0,0)+TIME(1,0,0)))</f>
        <v>42022.125</v>
      </c>
      <c r="I9176" s="29">
        <v>42022.333333333336</v>
      </c>
      <c r="J9176" s="42">
        <v>9441</v>
      </c>
    </row>
    <row r="9177" spans="5:10" x14ac:dyDescent="0.25">
      <c r="E9177" s="19">
        <f t="shared" si="429"/>
        <v>227</v>
      </c>
      <c r="F9177" s="28" t="str">
        <f t="shared" si="430"/>
        <v>1/18/2015</v>
      </c>
      <c r="G9177" s="28" t="str">
        <f t="shared" si="431"/>
        <v>4</v>
      </c>
      <c r="H9177" s="29">
        <f>IF(I9177="","",IF($C$7="HB",I9177-TIME(VLOOKUP($C$6,Reference!$B$12:$C$16,2,0),0,0),I9177-TIME(VLOOKUP($C$6,Reference!$B$12:$C$16,2,0),0,0)+TIME(1,0,0)))</f>
        <v>42022.166666666664</v>
      </c>
      <c r="I9177" s="29">
        <v>42022.375</v>
      </c>
      <c r="J9177" s="42">
        <v>8953</v>
      </c>
    </row>
    <row r="9178" spans="5:10" x14ac:dyDescent="0.25">
      <c r="E9178" s="19">
        <f t="shared" si="429"/>
        <v>227</v>
      </c>
      <c r="F9178" s="28" t="str">
        <f t="shared" si="430"/>
        <v>1/18/2015</v>
      </c>
      <c r="G9178" s="28" t="str">
        <f t="shared" si="431"/>
        <v>5</v>
      </c>
      <c r="H9178" s="29">
        <f>IF(I9178="","",IF($C$7="HB",I9178-TIME(VLOOKUP($C$6,Reference!$B$12:$C$16,2,0),0,0),I9178-TIME(VLOOKUP($C$6,Reference!$B$12:$C$16,2,0),0,0)+TIME(1,0,0)))</f>
        <v>42022.208333333328</v>
      </c>
      <c r="I9178" s="29">
        <v>42022.416666666664</v>
      </c>
      <c r="J9178" s="42">
        <v>8720</v>
      </c>
    </row>
    <row r="9179" spans="5:10" x14ac:dyDescent="0.25">
      <c r="E9179" s="19">
        <f t="shared" si="429"/>
        <v>227</v>
      </c>
      <c r="F9179" s="28" t="str">
        <f t="shared" si="430"/>
        <v>1/18/2015</v>
      </c>
      <c r="G9179" s="28" t="str">
        <f t="shared" si="431"/>
        <v>6</v>
      </c>
      <c r="H9179" s="29">
        <f>IF(I9179="","",IF($C$7="HB",I9179-TIME(VLOOKUP($C$6,Reference!$B$12:$C$16,2,0),0,0),I9179-TIME(VLOOKUP($C$6,Reference!$B$12:$C$16,2,0),0,0)+TIME(1,0,0)))</f>
        <v>42022.25</v>
      </c>
      <c r="I9179" s="29">
        <v>42022.458333333336</v>
      </c>
      <c r="J9179" s="42">
        <v>8603</v>
      </c>
    </row>
    <row r="9180" spans="5:10" x14ac:dyDescent="0.25">
      <c r="E9180" s="19">
        <f t="shared" si="429"/>
        <v>227</v>
      </c>
      <c r="F9180" s="28" t="str">
        <f t="shared" si="430"/>
        <v>1/18/2015</v>
      </c>
      <c r="G9180" s="28" t="str">
        <f t="shared" si="431"/>
        <v>7</v>
      </c>
      <c r="H9180" s="29">
        <f>IF(I9180="","",IF($C$7="HB",I9180-TIME(VLOOKUP($C$6,Reference!$B$12:$C$16,2,0),0,0),I9180-TIME(VLOOKUP($C$6,Reference!$B$12:$C$16,2,0),0,0)+TIME(1,0,0)))</f>
        <v>42022.291666666664</v>
      </c>
      <c r="I9180" s="29">
        <v>42022.5</v>
      </c>
      <c r="J9180" s="42">
        <v>8630</v>
      </c>
    </row>
    <row r="9181" spans="5:10" x14ac:dyDescent="0.25">
      <c r="E9181" s="19">
        <f t="shared" si="429"/>
        <v>227</v>
      </c>
      <c r="F9181" s="28" t="str">
        <f t="shared" si="430"/>
        <v>1/18/2015</v>
      </c>
      <c r="G9181" s="28" t="str">
        <f t="shared" si="431"/>
        <v>8</v>
      </c>
      <c r="H9181" s="29">
        <f>IF(I9181="","",IF($C$7="HB",I9181-TIME(VLOOKUP($C$6,Reference!$B$12:$C$16,2,0),0,0),I9181-TIME(VLOOKUP($C$6,Reference!$B$12:$C$16,2,0),0,0)+TIME(1,0,0)))</f>
        <v>42022.333333333328</v>
      </c>
      <c r="I9181" s="29">
        <v>42022.541666666664</v>
      </c>
      <c r="J9181" s="42">
        <v>8818</v>
      </c>
    </row>
    <row r="9182" spans="5:10" x14ac:dyDescent="0.25">
      <c r="E9182" s="19">
        <f t="shared" si="429"/>
        <v>227</v>
      </c>
      <c r="F9182" s="28" t="str">
        <f t="shared" si="430"/>
        <v>1/18/2015</v>
      </c>
      <c r="G9182" s="28" t="str">
        <f t="shared" si="431"/>
        <v>9</v>
      </c>
      <c r="H9182" s="29">
        <f>IF(I9182="","",IF($C$7="HB",I9182-TIME(VLOOKUP($C$6,Reference!$B$12:$C$16,2,0),0,0),I9182-TIME(VLOOKUP($C$6,Reference!$B$12:$C$16,2,0),0,0)+TIME(1,0,0)))</f>
        <v>42022.375</v>
      </c>
      <c r="I9182" s="29">
        <v>42022.583333333336</v>
      </c>
      <c r="J9182" s="42">
        <v>9164</v>
      </c>
    </row>
    <row r="9183" spans="5:10" x14ac:dyDescent="0.25">
      <c r="E9183" s="19">
        <f t="shared" si="429"/>
        <v>227</v>
      </c>
      <c r="F9183" s="28" t="str">
        <f t="shared" si="430"/>
        <v>1/18/2015</v>
      </c>
      <c r="G9183" s="28" t="str">
        <f t="shared" si="431"/>
        <v>10</v>
      </c>
      <c r="H9183" s="29">
        <f>IF(I9183="","",IF($C$7="HB",I9183-TIME(VLOOKUP($C$6,Reference!$B$12:$C$16,2,0),0,0),I9183-TIME(VLOOKUP($C$6,Reference!$B$12:$C$16,2,0),0,0)+TIME(1,0,0)))</f>
        <v>42022.416666666664</v>
      </c>
      <c r="I9183" s="29">
        <v>42022.625</v>
      </c>
      <c r="J9183" s="42">
        <v>9667</v>
      </c>
    </row>
    <row r="9184" spans="5:10" x14ac:dyDescent="0.25">
      <c r="E9184" s="19">
        <f t="shared" si="429"/>
        <v>227</v>
      </c>
      <c r="F9184" s="28" t="str">
        <f t="shared" si="430"/>
        <v>1/18/2015</v>
      </c>
      <c r="G9184" s="28" t="str">
        <f t="shared" si="431"/>
        <v>11</v>
      </c>
      <c r="H9184" s="29">
        <f>IF(I9184="","",IF($C$7="HB",I9184-TIME(VLOOKUP($C$6,Reference!$B$12:$C$16,2,0),0,0),I9184-TIME(VLOOKUP($C$6,Reference!$B$12:$C$16,2,0),0,0)+TIME(1,0,0)))</f>
        <v>42022.458333333328</v>
      </c>
      <c r="I9184" s="29">
        <v>42022.666666666664</v>
      </c>
      <c r="J9184" s="42">
        <v>10150</v>
      </c>
    </row>
    <row r="9185" spans="5:10" x14ac:dyDescent="0.25">
      <c r="E9185" s="19">
        <f t="shared" si="429"/>
        <v>227</v>
      </c>
      <c r="F9185" s="28" t="str">
        <f t="shared" si="430"/>
        <v>1/18/2015</v>
      </c>
      <c r="G9185" s="28" t="str">
        <f t="shared" si="431"/>
        <v>12</v>
      </c>
      <c r="H9185" s="29">
        <f>IF(I9185="","",IF($C$7="HB",I9185-TIME(VLOOKUP($C$6,Reference!$B$12:$C$16,2,0),0,0),I9185-TIME(VLOOKUP($C$6,Reference!$B$12:$C$16,2,0),0,0)+TIME(1,0,0)))</f>
        <v>42022.5</v>
      </c>
      <c r="I9185" s="29">
        <v>42022.708333333336</v>
      </c>
      <c r="J9185" s="42">
        <v>10796</v>
      </c>
    </row>
    <row r="9186" spans="5:10" x14ac:dyDescent="0.25">
      <c r="E9186" s="19">
        <f t="shared" si="429"/>
        <v>227</v>
      </c>
      <c r="F9186" s="28" t="str">
        <f t="shared" si="430"/>
        <v>1/18/2015</v>
      </c>
      <c r="G9186" s="28" t="str">
        <f t="shared" si="431"/>
        <v>13</v>
      </c>
      <c r="H9186" s="29">
        <f>IF(I9186="","",IF($C$7="HB",I9186-TIME(VLOOKUP($C$6,Reference!$B$12:$C$16,2,0),0,0),I9186-TIME(VLOOKUP($C$6,Reference!$B$12:$C$16,2,0),0,0)+TIME(1,0,0)))</f>
        <v>42022.541666666664</v>
      </c>
      <c r="I9186" s="29">
        <v>42022.75</v>
      </c>
      <c r="J9186" s="42">
        <v>11075</v>
      </c>
    </row>
    <row r="9187" spans="5:10" x14ac:dyDescent="0.25">
      <c r="E9187" s="19">
        <f t="shared" si="429"/>
        <v>227</v>
      </c>
      <c r="F9187" s="28" t="str">
        <f t="shared" si="430"/>
        <v>1/18/2015</v>
      </c>
      <c r="G9187" s="28" t="str">
        <f t="shared" si="431"/>
        <v>14</v>
      </c>
      <c r="H9187" s="29">
        <f>IF(I9187="","",IF($C$7="HB",I9187-TIME(VLOOKUP($C$6,Reference!$B$12:$C$16,2,0),0,0),I9187-TIME(VLOOKUP($C$6,Reference!$B$12:$C$16,2,0),0,0)+TIME(1,0,0)))</f>
        <v>42022.583333333328</v>
      </c>
      <c r="I9187" s="29">
        <v>42022.791666666664</v>
      </c>
      <c r="J9187" s="42">
        <v>10987</v>
      </c>
    </row>
    <row r="9188" spans="5:10" x14ac:dyDescent="0.25">
      <c r="E9188" s="19">
        <f t="shared" si="429"/>
        <v>227</v>
      </c>
      <c r="F9188" s="28" t="str">
        <f t="shared" si="430"/>
        <v>1/18/2015</v>
      </c>
      <c r="G9188" s="28" t="str">
        <f t="shared" si="431"/>
        <v>15</v>
      </c>
      <c r="H9188" s="29">
        <f>IF(I9188="","",IF($C$7="HB",I9188-TIME(VLOOKUP($C$6,Reference!$B$12:$C$16,2,0),0,0),I9188-TIME(VLOOKUP($C$6,Reference!$B$12:$C$16,2,0),0,0)+TIME(1,0,0)))</f>
        <v>42022.625</v>
      </c>
      <c r="I9188" s="29">
        <v>42022.833333333336</v>
      </c>
      <c r="J9188" s="42">
        <v>10882</v>
      </c>
    </row>
    <row r="9189" spans="5:10" x14ac:dyDescent="0.25">
      <c r="E9189" s="19">
        <f t="shared" si="429"/>
        <v>227</v>
      </c>
      <c r="F9189" s="28" t="str">
        <f t="shared" si="430"/>
        <v>1/18/2015</v>
      </c>
      <c r="G9189" s="28" t="str">
        <f t="shared" si="431"/>
        <v>16</v>
      </c>
      <c r="H9189" s="29">
        <f>IF(I9189="","",IF($C$7="HB",I9189-TIME(VLOOKUP($C$6,Reference!$B$12:$C$16,2,0),0,0),I9189-TIME(VLOOKUP($C$6,Reference!$B$12:$C$16,2,0),0,0)+TIME(1,0,0)))</f>
        <v>42022.666666666664</v>
      </c>
      <c r="I9189" s="29">
        <v>42022.875</v>
      </c>
      <c r="J9189" s="42">
        <v>10841</v>
      </c>
    </row>
    <row r="9190" spans="5:10" x14ac:dyDescent="0.25">
      <c r="E9190" s="19">
        <f t="shared" si="429"/>
        <v>227</v>
      </c>
      <c r="F9190" s="28" t="str">
        <f t="shared" si="430"/>
        <v>1/18/2015</v>
      </c>
      <c r="G9190" s="28" t="str">
        <f t="shared" si="431"/>
        <v>17</v>
      </c>
      <c r="H9190" s="29">
        <f>IF(I9190="","",IF($C$7="HB",I9190-TIME(VLOOKUP($C$6,Reference!$B$12:$C$16,2,0),0,0),I9190-TIME(VLOOKUP($C$6,Reference!$B$12:$C$16,2,0),0,0)+TIME(1,0,0)))</f>
        <v>42022.708333333328</v>
      </c>
      <c r="I9190" s="29">
        <v>42022.916666666664</v>
      </c>
      <c r="J9190" s="42">
        <v>11069</v>
      </c>
    </row>
    <row r="9191" spans="5:10" x14ac:dyDescent="0.25">
      <c r="E9191" s="19">
        <f t="shared" si="429"/>
        <v>227</v>
      </c>
      <c r="F9191" s="28" t="str">
        <f t="shared" si="430"/>
        <v>1/18/2015</v>
      </c>
      <c r="G9191" s="28" t="str">
        <f t="shared" si="431"/>
        <v>18</v>
      </c>
      <c r="H9191" s="29">
        <f>IF(I9191="","",IF($C$7="HB",I9191-TIME(VLOOKUP($C$6,Reference!$B$12:$C$16,2,0),0,0),I9191-TIME(VLOOKUP($C$6,Reference!$B$12:$C$16,2,0),0,0)+TIME(1,0,0)))</f>
        <v>42022.75</v>
      </c>
      <c r="I9191" s="29">
        <v>42022.958333333336</v>
      </c>
      <c r="J9191" s="42">
        <v>10810</v>
      </c>
    </row>
    <row r="9192" spans="5:10" x14ac:dyDescent="0.25">
      <c r="E9192" s="19">
        <f t="shared" si="429"/>
        <v>227</v>
      </c>
      <c r="F9192" s="28" t="str">
        <f t="shared" si="430"/>
        <v>1/18/2015</v>
      </c>
      <c r="G9192" s="28" t="str">
        <f t="shared" si="431"/>
        <v>19</v>
      </c>
      <c r="H9192" s="29">
        <f>IF(I9192="","",IF($C$7="HB",I9192-TIME(VLOOKUP($C$6,Reference!$B$12:$C$16,2,0),0,0),I9192-TIME(VLOOKUP($C$6,Reference!$B$12:$C$16,2,0),0,0)+TIME(1,0,0)))</f>
        <v>42022.791666666664</v>
      </c>
      <c r="I9192" s="29">
        <v>42023</v>
      </c>
      <c r="J9192" s="42">
        <v>10950</v>
      </c>
    </row>
    <row r="9193" spans="5:10" x14ac:dyDescent="0.25">
      <c r="E9193" s="19">
        <f t="shared" si="429"/>
        <v>227</v>
      </c>
      <c r="F9193" s="28" t="str">
        <f t="shared" si="430"/>
        <v>1/18/2015</v>
      </c>
      <c r="G9193" s="28" t="str">
        <f t="shared" si="431"/>
        <v>20</v>
      </c>
      <c r="H9193" s="29">
        <f>IF(I9193="","",IF($C$7="HB",I9193-TIME(VLOOKUP($C$6,Reference!$B$12:$C$16,2,0),0,0),I9193-TIME(VLOOKUP($C$6,Reference!$B$12:$C$16,2,0),0,0)+TIME(1,0,0)))</f>
        <v>42022.833333333328</v>
      </c>
      <c r="I9193" s="29">
        <v>42023.041666666664</v>
      </c>
      <c r="J9193" s="42">
        <v>11705</v>
      </c>
    </row>
    <row r="9194" spans="5:10" x14ac:dyDescent="0.25">
      <c r="E9194" s="19">
        <f t="shared" si="429"/>
        <v>227</v>
      </c>
      <c r="F9194" s="28" t="str">
        <f t="shared" si="430"/>
        <v>1/18/2015</v>
      </c>
      <c r="G9194" s="28" t="str">
        <f t="shared" si="431"/>
        <v>21</v>
      </c>
      <c r="H9194" s="29">
        <f>IF(I9194="","",IF($C$7="HB",I9194-TIME(VLOOKUP($C$6,Reference!$B$12:$C$16,2,0),0,0),I9194-TIME(VLOOKUP($C$6,Reference!$B$12:$C$16,2,0),0,0)+TIME(1,0,0)))</f>
        <v>42022.875</v>
      </c>
      <c r="I9194" s="29">
        <v>42023.083333333336</v>
      </c>
      <c r="J9194" s="42">
        <v>12237</v>
      </c>
    </row>
    <row r="9195" spans="5:10" x14ac:dyDescent="0.25">
      <c r="E9195" s="19">
        <f t="shared" si="429"/>
        <v>227</v>
      </c>
      <c r="F9195" s="28" t="str">
        <f t="shared" si="430"/>
        <v>1/18/2015</v>
      </c>
      <c r="G9195" s="28" t="str">
        <f t="shared" si="431"/>
        <v>22</v>
      </c>
      <c r="H9195" s="29">
        <f>IF(I9195="","",IF($C$7="HB",I9195-TIME(VLOOKUP($C$6,Reference!$B$12:$C$16,2,0),0,0),I9195-TIME(VLOOKUP($C$6,Reference!$B$12:$C$16,2,0),0,0)+TIME(1,0,0)))</f>
        <v>42022.916666666664</v>
      </c>
      <c r="I9195" s="29">
        <v>42023.125</v>
      </c>
      <c r="J9195" s="42">
        <v>12025</v>
      </c>
    </row>
    <row r="9196" spans="5:10" x14ac:dyDescent="0.25">
      <c r="E9196" s="19">
        <f t="shared" si="429"/>
        <v>227</v>
      </c>
      <c r="F9196" s="28" t="str">
        <f t="shared" si="430"/>
        <v>1/18/2015</v>
      </c>
      <c r="G9196" s="28" t="str">
        <f t="shared" si="431"/>
        <v>23</v>
      </c>
      <c r="H9196" s="29">
        <f>IF(I9196="","",IF($C$7="HB",I9196-TIME(VLOOKUP($C$6,Reference!$B$12:$C$16,2,0),0,0),I9196-TIME(VLOOKUP($C$6,Reference!$B$12:$C$16,2,0),0,0)+TIME(1,0,0)))</f>
        <v>42022.958333333328</v>
      </c>
      <c r="I9196" s="29">
        <v>42023.166666666664</v>
      </c>
      <c r="J9196" s="42">
        <v>11664</v>
      </c>
    </row>
    <row r="9197" spans="5:10" x14ac:dyDescent="0.25">
      <c r="E9197" s="19">
        <f t="shared" si="429"/>
        <v>227</v>
      </c>
      <c r="F9197" s="28" t="str">
        <f t="shared" si="430"/>
        <v>1/19/2015</v>
      </c>
      <c r="G9197" s="28" t="str">
        <f t="shared" si="431"/>
        <v>0</v>
      </c>
      <c r="H9197" s="29">
        <f>IF(I9197="","",IF($C$7="HB",I9197-TIME(VLOOKUP($C$6,Reference!$B$12:$C$16,2,0),0,0),I9197-TIME(VLOOKUP($C$6,Reference!$B$12:$C$16,2,0),0,0)+TIME(1,0,0)))</f>
        <v>42023</v>
      </c>
      <c r="I9197" s="29">
        <v>42023.208333333336</v>
      </c>
      <c r="J9197" s="42">
        <v>11155</v>
      </c>
    </row>
    <row r="9198" spans="5:10" x14ac:dyDescent="0.25">
      <c r="E9198" s="19">
        <f t="shared" si="429"/>
        <v>227</v>
      </c>
      <c r="F9198" s="28" t="str">
        <f t="shared" si="430"/>
        <v>1/19/2015</v>
      </c>
      <c r="G9198" s="28" t="str">
        <f t="shared" si="431"/>
        <v>1</v>
      </c>
      <c r="H9198" s="29">
        <f>IF(I9198="","",IF($C$7="HB",I9198-TIME(VLOOKUP($C$6,Reference!$B$12:$C$16,2,0),0,0),I9198-TIME(VLOOKUP($C$6,Reference!$B$12:$C$16,2,0),0,0)+TIME(1,0,0)))</f>
        <v>42023.041666666664</v>
      </c>
      <c r="I9198" s="29">
        <v>42023.25</v>
      </c>
      <c r="J9198" s="42">
        <v>10456</v>
      </c>
    </row>
    <row r="9199" spans="5:10" x14ac:dyDescent="0.25">
      <c r="E9199" s="19">
        <f t="shared" si="429"/>
        <v>227</v>
      </c>
      <c r="F9199" s="28" t="str">
        <f t="shared" si="430"/>
        <v>1/19/2015</v>
      </c>
      <c r="G9199" s="28" t="str">
        <f t="shared" si="431"/>
        <v>2</v>
      </c>
      <c r="H9199" s="29">
        <f>IF(I9199="","",IF($C$7="HB",I9199-TIME(VLOOKUP($C$6,Reference!$B$12:$C$16,2,0),0,0),I9199-TIME(VLOOKUP($C$6,Reference!$B$12:$C$16,2,0),0,0)+TIME(1,0,0)))</f>
        <v>42023.083333333328</v>
      </c>
      <c r="I9199" s="29">
        <v>42023.291666666664</v>
      </c>
      <c r="J9199" s="42">
        <v>9686</v>
      </c>
    </row>
    <row r="9200" spans="5:10" x14ac:dyDescent="0.25">
      <c r="E9200" s="19">
        <f t="shared" si="429"/>
        <v>227</v>
      </c>
      <c r="F9200" s="28" t="str">
        <f t="shared" si="430"/>
        <v>1/19/2015</v>
      </c>
      <c r="G9200" s="28" t="str">
        <f t="shared" si="431"/>
        <v>3</v>
      </c>
      <c r="H9200" s="29">
        <f>IF(I9200="","",IF($C$7="HB",I9200-TIME(VLOOKUP($C$6,Reference!$B$12:$C$16,2,0),0,0),I9200-TIME(VLOOKUP($C$6,Reference!$B$12:$C$16,2,0),0,0)+TIME(1,0,0)))</f>
        <v>42023.125</v>
      </c>
      <c r="I9200" s="29">
        <v>42023.333333333336</v>
      </c>
      <c r="J9200" s="42">
        <v>9159</v>
      </c>
    </row>
    <row r="9201" spans="5:10" x14ac:dyDescent="0.25">
      <c r="E9201" s="19">
        <f t="shared" si="429"/>
        <v>227</v>
      </c>
      <c r="F9201" s="28" t="str">
        <f t="shared" si="430"/>
        <v>1/19/2015</v>
      </c>
      <c r="G9201" s="28" t="str">
        <f t="shared" si="431"/>
        <v>4</v>
      </c>
      <c r="H9201" s="29">
        <f>IF(I9201="","",IF($C$7="HB",I9201-TIME(VLOOKUP($C$6,Reference!$B$12:$C$16,2,0),0,0),I9201-TIME(VLOOKUP($C$6,Reference!$B$12:$C$16,2,0),0,0)+TIME(1,0,0)))</f>
        <v>42023.166666666664</v>
      </c>
      <c r="I9201" s="29">
        <v>42023.375</v>
      </c>
      <c r="J9201" s="42">
        <v>9172</v>
      </c>
    </row>
    <row r="9202" spans="5:10" x14ac:dyDescent="0.25">
      <c r="E9202" s="19">
        <f t="shared" si="429"/>
        <v>227</v>
      </c>
      <c r="F9202" s="28" t="str">
        <f t="shared" si="430"/>
        <v>1/19/2015</v>
      </c>
      <c r="G9202" s="28" t="str">
        <f t="shared" si="431"/>
        <v>5</v>
      </c>
      <c r="H9202" s="29">
        <f>IF(I9202="","",IF($C$7="HB",I9202-TIME(VLOOKUP($C$6,Reference!$B$12:$C$16,2,0),0,0),I9202-TIME(VLOOKUP($C$6,Reference!$B$12:$C$16,2,0),0,0)+TIME(1,0,0)))</f>
        <v>42023.208333333328</v>
      </c>
      <c r="I9202" s="29">
        <v>42023.416666666664</v>
      </c>
      <c r="J9202" s="42">
        <v>9323</v>
      </c>
    </row>
    <row r="9203" spans="5:10" x14ac:dyDescent="0.25">
      <c r="E9203" s="19">
        <f t="shared" si="429"/>
        <v>227</v>
      </c>
      <c r="F9203" s="28" t="str">
        <f t="shared" si="430"/>
        <v>1/19/2015</v>
      </c>
      <c r="G9203" s="28" t="str">
        <f t="shared" si="431"/>
        <v>6</v>
      </c>
      <c r="H9203" s="29">
        <f>IF(I9203="","",IF($C$7="HB",I9203-TIME(VLOOKUP($C$6,Reference!$B$12:$C$16,2,0),0,0),I9203-TIME(VLOOKUP($C$6,Reference!$B$12:$C$16,2,0),0,0)+TIME(1,0,0)))</f>
        <v>42023.25</v>
      </c>
      <c r="I9203" s="29">
        <v>42023.458333333336</v>
      </c>
      <c r="J9203" s="42">
        <v>9090</v>
      </c>
    </row>
    <row r="9204" spans="5:10" x14ac:dyDescent="0.25">
      <c r="E9204" s="19">
        <f t="shared" si="429"/>
        <v>227</v>
      </c>
      <c r="F9204" s="28" t="str">
        <f t="shared" si="430"/>
        <v>1/19/2015</v>
      </c>
      <c r="G9204" s="28" t="str">
        <f t="shared" si="431"/>
        <v>7</v>
      </c>
      <c r="H9204" s="29">
        <f>IF(I9204="","",IF($C$7="HB",I9204-TIME(VLOOKUP($C$6,Reference!$B$12:$C$16,2,0),0,0),I9204-TIME(VLOOKUP($C$6,Reference!$B$12:$C$16,2,0),0,0)+TIME(1,0,0)))</f>
        <v>42023.291666666664</v>
      </c>
      <c r="I9204" s="29">
        <v>42023.5</v>
      </c>
      <c r="J9204" s="42">
        <v>9153</v>
      </c>
    </row>
    <row r="9205" spans="5:10" x14ac:dyDescent="0.25">
      <c r="E9205" s="19">
        <f t="shared" si="429"/>
        <v>227</v>
      </c>
      <c r="F9205" s="28" t="str">
        <f t="shared" si="430"/>
        <v>1/19/2015</v>
      </c>
      <c r="G9205" s="28" t="str">
        <f t="shared" si="431"/>
        <v>8</v>
      </c>
      <c r="H9205" s="29">
        <f>IF(I9205="","",IF($C$7="HB",I9205-TIME(VLOOKUP($C$6,Reference!$B$12:$C$16,2,0),0,0),I9205-TIME(VLOOKUP($C$6,Reference!$B$12:$C$16,2,0),0,0)+TIME(1,0,0)))</f>
        <v>42023.333333333328</v>
      </c>
      <c r="I9205" s="29">
        <v>42023.541666666664</v>
      </c>
      <c r="J9205" s="42">
        <v>9413</v>
      </c>
    </row>
    <row r="9206" spans="5:10" x14ac:dyDescent="0.25">
      <c r="E9206" s="19">
        <f t="shared" si="429"/>
        <v>227</v>
      </c>
      <c r="F9206" s="28" t="str">
        <f t="shared" si="430"/>
        <v>1/19/2015</v>
      </c>
      <c r="G9206" s="28" t="str">
        <f t="shared" si="431"/>
        <v>9</v>
      </c>
      <c r="H9206" s="29">
        <f>IF(I9206="","",IF($C$7="HB",I9206-TIME(VLOOKUP($C$6,Reference!$B$12:$C$16,2,0),0,0),I9206-TIME(VLOOKUP($C$6,Reference!$B$12:$C$16,2,0),0,0)+TIME(1,0,0)))</f>
        <v>42023.375</v>
      </c>
      <c r="I9206" s="29">
        <v>42023.583333333336</v>
      </c>
      <c r="J9206" s="42">
        <v>10136</v>
      </c>
    </row>
    <row r="9207" spans="5:10" x14ac:dyDescent="0.25">
      <c r="E9207" s="19">
        <f t="shared" si="429"/>
        <v>227</v>
      </c>
      <c r="F9207" s="28" t="str">
        <f t="shared" si="430"/>
        <v>1/19/2015</v>
      </c>
      <c r="G9207" s="28" t="str">
        <f t="shared" si="431"/>
        <v>10</v>
      </c>
      <c r="H9207" s="29">
        <f>IF(I9207="","",IF($C$7="HB",I9207-TIME(VLOOKUP($C$6,Reference!$B$12:$C$16,2,0),0,0),I9207-TIME(VLOOKUP($C$6,Reference!$B$12:$C$16,2,0),0,0)+TIME(1,0,0)))</f>
        <v>42023.416666666664</v>
      </c>
      <c r="I9207" s="29">
        <v>42023.625</v>
      </c>
      <c r="J9207" s="42">
        <v>10903</v>
      </c>
    </row>
    <row r="9208" spans="5:10" x14ac:dyDescent="0.25">
      <c r="E9208" s="19">
        <f t="shared" si="429"/>
        <v>227</v>
      </c>
      <c r="F9208" s="28" t="str">
        <f t="shared" si="430"/>
        <v>1/19/2015</v>
      </c>
      <c r="G9208" s="28" t="str">
        <f t="shared" si="431"/>
        <v>11</v>
      </c>
      <c r="H9208" s="29">
        <f>IF(I9208="","",IF($C$7="HB",I9208-TIME(VLOOKUP($C$6,Reference!$B$12:$C$16,2,0),0,0),I9208-TIME(VLOOKUP($C$6,Reference!$B$12:$C$16,2,0),0,0)+TIME(1,0,0)))</f>
        <v>42023.458333333328</v>
      </c>
      <c r="I9208" s="29">
        <v>42023.666666666664</v>
      </c>
      <c r="J9208" s="42">
        <v>11341</v>
      </c>
    </row>
    <row r="9209" spans="5:10" x14ac:dyDescent="0.25">
      <c r="E9209" s="19">
        <f t="shared" si="429"/>
        <v>227</v>
      </c>
      <c r="F9209" s="28" t="str">
        <f t="shared" si="430"/>
        <v>1/19/2015</v>
      </c>
      <c r="G9209" s="28" t="str">
        <f t="shared" si="431"/>
        <v>12</v>
      </c>
      <c r="H9209" s="29">
        <f>IF(I9209="","",IF($C$7="HB",I9209-TIME(VLOOKUP($C$6,Reference!$B$12:$C$16,2,0),0,0),I9209-TIME(VLOOKUP($C$6,Reference!$B$12:$C$16,2,0),0,0)+TIME(1,0,0)))</f>
        <v>42023.5</v>
      </c>
      <c r="I9209" s="29">
        <v>42023.708333333336</v>
      </c>
      <c r="J9209" s="42">
        <v>11789</v>
      </c>
    </row>
    <row r="9210" spans="5:10" x14ac:dyDescent="0.25">
      <c r="E9210" s="19">
        <f t="shared" si="429"/>
        <v>227</v>
      </c>
      <c r="F9210" s="28" t="str">
        <f t="shared" si="430"/>
        <v>1/19/2015</v>
      </c>
      <c r="G9210" s="28" t="str">
        <f t="shared" si="431"/>
        <v>13</v>
      </c>
      <c r="H9210" s="29">
        <f>IF(I9210="","",IF($C$7="HB",I9210-TIME(VLOOKUP($C$6,Reference!$B$12:$C$16,2,0),0,0),I9210-TIME(VLOOKUP($C$6,Reference!$B$12:$C$16,2,0),0,0)+TIME(1,0,0)))</f>
        <v>42023.541666666664</v>
      </c>
      <c r="I9210" s="29">
        <v>42023.75</v>
      </c>
      <c r="J9210" s="42">
        <v>12246</v>
      </c>
    </row>
    <row r="9211" spans="5:10" x14ac:dyDescent="0.25">
      <c r="E9211" s="19">
        <f t="shared" si="429"/>
        <v>227</v>
      </c>
      <c r="F9211" s="28" t="str">
        <f t="shared" si="430"/>
        <v>1/19/2015</v>
      </c>
      <c r="G9211" s="28" t="str">
        <f t="shared" si="431"/>
        <v>14</v>
      </c>
      <c r="H9211" s="29">
        <f>IF(I9211="","",IF($C$7="HB",I9211-TIME(VLOOKUP($C$6,Reference!$B$12:$C$16,2,0),0,0),I9211-TIME(VLOOKUP($C$6,Reference!$B$12:$C$16,2,0),0,0)+TIME(1,0,0)))</f>
        <v>42023.583333333328</v>
      </c>
      <c r="I9211" s="29">
        <v>42023.791666666664</v>
      </c>
      <c r="J9211" s="42">
        <v>11954</v>
      </c>
    </row>
    <row r="9212" spans="5:10" x14ac:dyDescent="0.25">
      <c r="E9212" s="19">
        <f t="shared" si="429"/>
        <v>227</v>
      </c>
      <c r="F9212" s="28" t="str">
        <f t="shared" si="430"/>
        <v>1/19/2015</v>
      </c>
      <c r="G9212" s="28" t="str">
        <f t="shared" si="431"/>
        <v>15</v>
      </c>
      <c r="H9212" s="29">
        <f>IF(I9212="","",IF($C$7="HB",I9212-TIME(VLOOKUP($C$6,Reference!$B$12:$C$16,2,0),0,0),I9212-TIME(VLOOKUP($C$6,Reference!$B$12:$C$16,2,0),0,0)+TIME(1,0,0)))</f>
        <v>42023.625</v>
      </c>
      <c r="I9212" s="29">
        <v>42023.833333333336</v>
      </c>
      <c r="J9212" s="42">
        <v>11757</v>
      </c>
    </row>
    <row r="9213" spans="5:10" x14ac:dyDescent="0.25">
      <c r="E9213" s="19">
        <f t="shared" si="429"/>
        <v>227</v>
      </c>
      <c r="F9213" s="28" t="str">
        <f t="shared" si="430"/>
        <v>1/19/2015</v>
      </c>
      <c r="G9213" s="28" t="str">
        <f t="shared" si="431"/>
        <v>16</v>
      </c>
      <c r="H9213" s="29">
        <f>IF(I9213="","",IF($C$7="HB",I9213-TIME(VLOOKUP($C$6,Reference!$B$12:$C$16,2,0),0,0),I9213-TIME(VLOOKUP($C$6,Reference!$B$12:$C$16,2,0),0,0)+TIME(1,0,0)))</f>
        <v>42023.666666666664</v>
      </c>
      <c r="I9213" s="29">
        <v>42023.875</v>
      </c>
      <c r="J9213" s="42">
        <v>11624</v>
      </c>
    </row>
    <row r="9214" spans="5:10" x14ac:dyDescent="0.25">
      <c r="E9214" s="19">
        <f t="shared" si="429"/>
        <v>227</v>
      </c>
      <c r="F9214" s="28" t="str">
        <f t="shared" si="430"/>
        <v>1/19/2015</v>
      </c>
      <c r="G9214" s="28" t="str">
        <f t="shared" si="431"/>
        <v>17</v>
      </c>
      <c r="H9214" s="29">
        <f>IF(I9214="","",IF($C$7="HB",I9214-TIME(VLOOKUP($C$6,Reference!$B$12:$C$16,2,0),0,0),I9214-TIME(VLOOKUP($C$6,Reference!$B$12:$C$16,2,0),0,0)+TIME(1,0,0)))</f>
        <v>42023.708333333328</v>
      </c>
      <c r="I9214" s="29">
        <v>42023.916666666664</v>
      </c>
      <c r="J9214" s="42">
        <v>11515</v>
      </c>
    </row>
    <row r="9215" spans="5:10" x14ac:dyDescent="0.25">
      <c r="E9215" s="19">
        <f t="shared" si="429"/>
        <v>227</v>
      </c>
      <c r="F9215" s="28" t="str">
        <f t="shared" si="430"/>
        <v>1/19/2015</v>
      </c>
      <c r="G9215" s="28" t="str">
        <f t="shared" si="431"/>
        <v>18</v>
      </c>
      <c r="H9215" s="29">
        <f>IF(I9215="","",IF($C$7="HB",I9215-TIME(VLOOKUP($C$6,Reference!$B$12:$C$16,2,0),0,0),I9215-TIME(VLOOKUP($C$6,Reference!$B$12:$C$16,2,0),0,0)+TIME(1,0,0)))</f>
        <v>42023.75</v>
      </c>
      <c r="I9215" s="29">
        <v>42023.958333333336</v>
      </c>
      <c r="J9215" s="42">
        <v>11517</v>
      </c>
    </row>
    <row r="9216" spans="5:10" x14ac:dyDescent="0.25">
      <c r="E9216" s="19">
        <f t="shared" si="429"/>
        <v>227</v>
      </c>
      <c r="F9216" s="28" t="str">
        <f t="shared" si="430"/>
        <v>1/19/2015</v>
      </c>
      <c r="G9216" s="28" t="str">
        <f t="shared" si="431"/>
        <v>19</v>
      </c>
      <c r="H9216" s="29">
        <f>IF(I9216="","",IF($C$7="HB",I9216-TIME(VLOOKUP($C$6,Reference!$B$12:$C$16,2,0),0,0),I9216-TIME(VLOOKUP($C$6,Reference!$B$12:$C$16,2,0),0,0)+TIME(1,0,0)))</f>
        <v>42023.791666666664</v>
      </c>
      <c r="I9216" s="29">
        <v>42024</v>
      </c>
      <c r="J9216" s="42">
        <v>11786</v>
      </c>
    </row>
    <row r="9217" spans="5:10" x14ac:dyDescent="0.25">
      <c r="E9217" s="19">
        <f t="shared" si="429"/>
        <v>227</v>
      </c>
      <c r="F9217" s="28" t="str">
        <f t="shared" si="430"/>
        <v>1/19/2015</v>
      </c>
      <c r="G9217" s="28" t="str">
        <f t="shared" si="431"/>
        <v>20</v>
      </c>
      <c r="H9217" s="29">
        <f>IF(I9217="","",IF($C$7="HB",I9217-TIME(VLOOKUP($C$6,Reference!$B$12:$C$16,2,0),0,0),I9217-TIME(VLOOKUP($C$6,Reference!$B$12:$C$16,2,0),0,0)+TIME(1,0,0)))</f>
        <v>42023.833333333328</v>
      </c>
      <c r="I9217" s="29">
        <v>42024.041666666664</v>
      </c>
      <c r="J9217" s="42">
        <v>12807</v>
      </c>
    </row>
    <row r="9218" spans="5:10" x14ac:dyDescent="0.25">
      <c r="E9218" s="19">
        <f t="shared" si="429"/>
        <v>227</v>
      </c>
      <c r="F9218" s="28" t="str">
        <f t="shared" si="430"/>
        <v>1/19/2015</v>
      </c>
      <c r="G9218" s="28" t="str">
        <f t="shared" si="431"/>
        <v>21</v>
      </c>
      <c r="H9218" s="29">
        <f>IF(I9218="","",IF($C$7="HB",I9218-TIME(VLOOKUP($C$6,Reference!$B$12:$C$16,2,0),0,0),I9218-TIME(VLOOKUP($C$6,Reference!$B$12:$C$16,2,0),0,0)+TIME(1,0,0)))</f>
        <v>42023.875</v>
      </c>
      <c r="I9218" s="29">
        <v>42024.083333333336</v>
      </c>
      <c r="J9218" s="42">
        <v>13263</v>
      </c>
    </row>
    <row r="9219" spans="5:10" x14ac:dyDescent="0.25">
      <c r="E9219" s="19">
        <f t="shared" si="429"/>
        <v>227</v>
      </c>
      <c r="F9219" s="28" t="str">
        <f t="shared" si="430"/>
        <v>1/19/2015</v>
      </c>
      <c r="G9219" s="28" t="str">
        <f t="shared" si="431"/>
        <v>22</v>
      </c>
      <c r="H9219" s="29">
        <f>IF(I9219="","",IF($C$7="HB",I9219-TIME(VLOOKUP($C$6,Reference!$B$12:$C$16,2,0),0,0),I9219-TIME(VLOOKUP($C$6,Reference!$B$12:$C$16,2,0),0,0)+TIME(1,0,0)))</f>
        <v>42023.916666666664</v>
      </c>
      <c r="I9219" s="29">
        <v>42024.125</v>
      </c>
      <c r="J9219" s="42">
        <v>13008</v>
      </c>
    </row>
    <row r="9220" spans="5:10" x14ac:dyDescent="0.25">
      <c r="E9220" s="19">
        <f t="shared" si="429"/>
        <v>227</v>
      </c>
      <c r="F9220" s="28" t="str">
        <f t="shared" si="430"/>
        <v>1/19/2015</v>
      </c>
      <c r="G9220" s="28" t="str">
        <f t="shared" si="431"/>
        <v>23</v>
      </c>
      <c r="H9220" s="29">
        <f>IF(I9220="","",IF($C$7="HB",I9220-TIME(VLOOKUP($C$6,Reference!$B$12:$C$16,2,0),0,0),I9220-TIME(VLOOKUP($C$6,Reference!$B$12:$C$16,2,0),0,0)+TIME(1,0,0)))</f>
        <v>42023.958333333328</v>
      </c>
      <c r="I9220" s="29">
        <v>42024.166666666664</v>
      </c>
      <c r="J9220" s="42">
        <v>12514</v>
      </c>
    </row>
    <row r="9221" spans="5:10" x14ac:dyDescent="0.25">
      <c r="E9221" s="19">
        <f t="shared" si="429"/>
        <v>227</v>
      </c>
      <c r="F9221" s="28" t="str">
        <f t="shared" si="430"/>
        <v>1/20/2015</v>
      </c>
      <c r="G9221" s="28" t="str">
        <f t="shared" si="431"/>
        <v>0</v>
      </c>
      <c r="H9221" s="29">
        <f>IF(I9221="","",IF($C$7="HB",I9221-TIME(VLOOKUP($C$6,Reference!$B$12:$C$16,2,0),0,0),I9221-TIME(VLOOKUP($C$6,Reference!$B$12:$C$16,2,0),0,0)+TIME(1,0,0)))</f>
        <v>42024</v>
      </c>
      <c r="I9221" s="29">
        <v>42024.208333333336</v>
      </c>
      <c r="J9221" s="42">
        <v>11820</v>
      </c>
    </row>
    <row r="9222" spans="5:10" x14ac:dyDescent="0.25">
      <c r="E9222" s="19">
        <f t="shared" ref="E9222:E9285" si="432">$C$16</f>
        <v>227</v>
      </c>
      <c r="F9222" s="28" t="str">
        <f t="shared" ref="F9222:F9285" si="433">TEXT(H9222,"m/d/yyyy")</f>
        <v>1/20/2015</v>
      </c>
      <c r="G9222" s="28" t="str">
        <f t="shared" ref="G9222:G9285" si="434">TEXT(H9222,"h")</f>
        <v>1</v>
      </c>
      <c r="H9222" s="29">
        <f>IF(I9222="","",IF($C$7="HB",I9222-TIME(VLOOKUP($C$6,Reference!$B$12:$C$16,2,0),0,0),I9222-TIME(VLOOKUP($C$6,Reference!$B$12:$C$16,2,0),0,0)+TIME(1,0,0)))</f>
        <v>42024.041666666664</v>
      </c>
      <c r="I9222" s="29">
        <v>42024.25</v>
      </c>
      <c r="J9222" s="42">
        <v>11056</v>
      </c>
    </row>
    <row r="9223" spans="5:10" x14ac:dyDescent="0.25">
      <c r="E9223" s="19">
        <f t="shared" si="432"/>
        <v>227</v>
      </c>
      <c r="F9223" s="28" t="str">
        <f t="shared" si="433"/>
        <v>1/20/2015</v>
      </c>
      <c r="G9223" s="28" t="str">
        <f t="shared" si="434"/>
        <v>2</v>
      </c>
      <c r="H9223" s="29">
        <f>IF(I9223="","",IF($C$7="HB",I9223-TIME(VLOOKUP($C$6,Reference!$B$12:$C$16,2,0),0,0),I9223-TIME(VLOOKUP($C$6,Reference!$B$12:$C$16,2,0),0,0)+TIME(1,0,0)))</f>
        <v>42024.083333333328</v>
      </c>
      <c r="I9223" s="29">
        <v>42024.291666666664</v>
      </c>
      <c r="J9223" s="42">
        <v>10206</v>
      </c>
    </row>
    <row r="9224" spans="5:10" x14ac:dyDescent="0.25">
      <c r="E9224" s="19">
        <f t="shared" si="432"/>
        <v>227</v>
      </c>
      <c r="F9224" s="28" t="str">
        <f t="shared" si="433"/>
        <v>1/20/2015</v>
      </c>
      <c r="G9224" s="28" t="str">
        <f t="shared" si="434"/>
        <v>3</v>
      </c>
      <c r="H9224" s="29">
        <f>IF(I9224="","",IF($C$7="HB",I9224-TIME(VLOOKUP($C$6,Reference!$B$12:$C$16,2,0),0,0),I9224-TIME(VLOOKUP($C$6,Reference!$B$12:$C$16,2,0),0,0)+TIME(1,0,0)))</f>
        <v>42024.125</v>
      </c>
      <c r="I9224" s="29">
        <v>42024.333333333336</v>
      </c>
      <c r="J9224" s="42">
        <v>9756</v>
      </c>
    </row>
    <row r="9225" spans="5:10" x14ac:dyDescent="0.25">
      <c r="E9225" s="19">
        <f t="shared" si="432"/>
        <v>227</v>
      </c>
      <c r="F9225" s="28" t="str">
        <f t="shared" si="433"/>
        <v>1/20/2015</v>
      </c>
      <c r="G9225" s="28" t="str">
        <f t="shared" si="434"/>
        <v>4</v>
      </c>
      <c r="H9225" s="29">
        <f>IF(I9225="","",IF($C$7="HB",I9225-TIME(VLOOKUP($C$6,Reference!$B$12:$C$16,2,0),0,0),I9225-TIME(VLOOKUP($C$6,Reference!$B$12:$C$16,2,0),0,0)+TIME(1,0,0)))</f>
        <v>42024.166666666664</v>
      </c>
      <c r="I9225" s="29">
        <v>42024.375</v>
      </c>
      <c r="J9225" s="42">
        <v>9535</v>
      </c>
    </row>
    <row r="9226" spans="5:10" x14ac:dyDescent="0.25">
      <c r="E9226" s="19">
        <f t="shared" si="432"/>
        <v>227</v>
      </c>
      <c r="F9226" s="28" t="str">
        <f t="shared" si="433"/>
        <v>1/20/2015</v>
      </c>
      <c r="G9226" s="28" t="str">
        <f t="shared" si="434"/>
        <v>5</v>
      </c>
      <c r="H9226" s="29">
        <f>IF(I9226="","",IF($C$7="HB",I9226-TIME(VLOOKUP($C$6,Reference!$B$12:$C$16,2,0),0,0),I9226-TIME(VLOOKUP($C$6,Reference!$B$12:$C$16,2,0),0,0)+TIME(1,0,0)))</f>
        <v>42024.208333333328</v>
      </c>
      <c r="I9226" s="29">
        <v>42024.416666666664</v>
      </c>
      <c r="J9226" s="42">
        <v>9364</v>
      </c>
    </row>
    <row r="9227" spans="5:10" x14ac:dyDescent="0.25">
      <c r="E9227" s="19">
        <f t="shared" si="432"/>
        <v>227</v>
      </c>
      <c r="F9227" s="28" t="str">
        <f t="shared" si="433"/>
        <v>1/20/2015</v>
      </c>
      <c r="G9227" s="28" t="str">
        <f t="shared" si="434"/>
        <v>6</v>
      </c>
      <c r="H9227" s="29">
        <f>IF(I9227="","",IF($C$7="HB",I9227-TIME(VLOOKUP($C$6,Reference!$B$12:$C$16,2,0),0,0),I9227-TIME(VLOOKUP($C$6,Reference!$B$12:$C$16,2,0),0,0)+TIME(1,0,0)))</f>
        <v>42024.25</v>
      </c>
      <c r="I9227" s="29">
        <v>42024.458333333336</v>
      </c>
      <c r="J9227" s="42">
        <v>9347</v>
      </c>
    </row>
    <row r="9228" spans="5:10" x14ac:dyDescent="0.25">
      <c r="E9228" s="19">
        <f t="shared" si="432"/>
        <v>227</v>
      </c>
      <c r="F9228" s="28" t="str">
        <f t="shared" si="433"/>
        <v>1/20/2015</v>
      </c>
      <c r="G9228" s="28" t="str">
        <f t="shared" si="434"/>
        <v>7</v>
      </c>
      <c r="H9228" s="29">
        <f>IF(I9228="","",IF($C$7="HB",I9228-TIME(VLOOKUP($C$6,Reference!$B$12:$C$16,2,0),0,0),I9228-TIME(VLOOKUP($C$6,Reference!$B$12:$C$16,2,0),0,0)+TIME(1,0,0)))</f>
        <v>42024.291666666664</v>
      </c>
      <c r="I9228" s="29">
        <v>42024.5</v>
      </c>
      <c r="J9228" s="42">
        <v>9514</v>
      </c>
    </row>
    <row r="9229" spans="5:10" x14ac:dyDescent="0.25">
      <c r="E9229" s="19">
        <f t="shared" si="432"/>
        <v>227</v>
      </c>
      <c r="F9229" s="28" t="str">
        <f t="shared" si="433"/>
        <v>1/20/2015</v>
      </c>
      <c r="G9229" s="28" t="str">
        <f t="shared" si="434"/>
        <v>8</v>
      </c>
      <c r="H9229" s="29">
        <f>IF(I9229="","",IF($C$7="HB",I9229-TIME(VLOOKUP($C$6,Reference!$B$12:$C$16,2,0),0,0),I9229-TIME(VLOOKUP($C$6,Reference!$B$12:$C$16,2,0),0,0)+TIME(1,0,0)))</f>
        <v>42024.333333333328</v>
      </c>
      <c r="I9229" s="29">
        <v>42024.541666666664</v>
      </c>
      <c r="J9229" s="42">
        <v>10026</v>
      </c>
    </row>
    <row r="9230" spans="5:10" x14ac:dyDescent="0.25">
      <c r="E9230" s="19">
        <f t="shared" si="432"/>
        <v>227</v>
      </c>
      <c r="F9230" s="28" t="str">
        <f t="shared" si="433"/>
        <v>1/20/2015</v>
      </c>
      <c r="G9230" s="28" t="str">
        <f t="shared" si="434"/>
        <v>9</v>
      </c>
      <c r="H9230" s="29">
        <f>IF(I9230="","",IF($C$7="HB",I9230-TIME(VLOOKUP($C$6,Reference!$B$12:$C$16,2,0),0,0),I9230-TIME(VLOOKUP($C$6,Reference!$B$12:$C$16,2,0),0,0)+TIME(1,0,0)))</f>
        <v>42024.375</v>
      </c>
      <c r="I9230" s="29">
        <v>42024.583333333336</v>
      </c>
      <c r="J9230" s="42">
        <v>11223</v>
      </c>
    </row>
    <row r="9231" spans="5:10" x14ac:dyDescent="0.25">
      <c r="E9231" s="19">
        <f t="shared" si="432"/>
        <v>227</v>
      </c>
      <c r="F9231" s="28" t="str">
        <f t="shared" si="433"/>
        <v>1/20/2015</v>
      </c>
      <c r="G9231" s="28" t="str">
        <f t="shared" si="434"/>
        <v>10</v>
      </c>
      <c r="H9231" s="29">
        <f>IF(I9231="","",IF($C$7="HB",I9231-TIME(VLOOKUP($C$6,Reference!$B$12:$C$16,2,0),0,0),I9231-TIME(VLOOKUP($C$6,Reference!$B$12:$C$16,2,0),0,0)+TIME(1,0,0)))</f>
        <v>42024.416666666664</v>
      </c>
      <c r="I9231" s="29">
        <v>42024.625</v>
      </c>
      <c r="J9231" s="42">
        <v>12052</v>
      </c>
    </row>
    <row r="9232" spans="5:10" x14ac:dyDescent="0.25">
      <c r="E9232" s="19">
        <f t="shared" si="432"/>
        <v>227</v>
      </c>
      <c r="F9232" s="28" t="str">
        <f t="shared" si="433"/>
        <v>1/20/2015</v>
      </c>
      <c r="G9232" s="28" t="str">
        <f t="shared" si="434"/>
        <v>11</v>
      </c>
      <c r="H9232" s="29">
        <f>IF(I9232="","",IF($C$7="HB",I9232-TIME(VLOOKUP($C$6,Reference!$B$12:$C$16,2,0),0,0),I9232-TIME(VLOOKUP($C$6,Reference!$B$12:$C$16,2,0),0,0)+TIME(1,0,0)))</f>
        <v>42024.458333333328</v>
      </c>
      <c r="I9232" s="29">
        <v>42024.666666666664</v>
      </c>
      <c r="J9232" s="42">
        <v>12257</v>
      </c>
    </row>
    <row r="9233" spans="5:10" x14ac:dyDescent="0.25">
      <c r="E9233" s="19">
        <f t="shared" si="432"/>
        <v>227</v>
      </c>
      <c r="F9233" s="28" t="str">
        <f t="shared" si="433"/>
        <v>1/20/2015</v>
      </c>
      <c r="G9233" s="28" t="str">
        <f t="shared" si="434"/>
        <v>12</v>
      </c>
      <c r="H9233" s="29">
        <f>IF(I9233="","",IF($C$7="HB",I9233-TIME(VLOOKUP($C$6,Reference!$B$12:$C$16,2,0),0,0),I9233-TIME(VLOOKUP($C$6,Reference!$B$12:$C$16,2,0),0,0)+TIME(1,0,0)))</f>
        <v>42024.5</v>
      </c>
      <c r="I9233" s="29">
        <v>42024.708333333336</v>
      </c>
      <c r="J9233" s="42">
        <v>12278</v>
      </c>
    </row>
    <row r="9234" spans="5:10" x14ac:dyDescent="0.25">
      <c r="E9234" s="19">
        <f t="shared" si="432"/>
        <v>227</v>
      </c>
      <c r="F9234" s="28" t="str">
        <f t="shared" si="433"/>
        <v>1/20/2015</v>
      </c>
      <c r="G9234" s="28" t="str">
        <f t="shared" si="434"/>
        <v>13</v>
      </c>
      <c r="H9234" s="29">
        <f>IF(I9234="","",IF($C$7="HB",I9234-TIME(VLOOKUP($C$6,Reference!$B$12:$C$16,2,0),0,0),I9234-TIME(VLOOKUP($C$6,Reference!$B$12:$C$16,2,0),0,0)+TIME(1,0,0)))</f>
        <v>42024.541666666664</v>
      </c>
      <c r="I9234" s="29">
        <v>42024.75</v>
      </c>
      <c r="J9234" s="42">
        <v>12185</v>
      </c>
    </row>
    <row r="9235" spans="5:10" x14ac:dyDescent="0.25">
      <c r="E9235" s="19">
        <f t="shared" si="432"/>
        <v>227</v>
      </c>
      <c r="F9235" s="28" t="str">
        <f t="shared" si="433"/>
        <v>1/20/2015</v>
      </c>
      <c r="G9235" s="28" t="str">
        <f t="shared" si="434"/>
        <v>14</v>
      </c>
      <c r="H9235" s="29">
        <f>IF(I9235="","",IF($C$7="HB",I9235-TIME(VLOOKUP($C$6,Reference!$B$12:$C$16,2,0),0,0),I9235-TIME(VLOOKUP($C$6,Reference!$B$12:$C$16,2,0),0,0)+TIME(1,0,0)))</f>
        <v>42024.583333333328</v>
      </c>
      <c r="I9235" s="29">
        <v>42024.791666666664</v>
      </c>
      <c r="J9235" s="42">
        <v>11920</v>
      </c>
    </row>
    <row r="9236" spans="5:10" x14ac:dyDescent="0.25">
      <c r="E9236" s="19">
        <f t="shared" si="432"/>
        <v>227</v>
      </c>
      <c r="F9236" s="28" t="str">
        <f t="shared" si="433"/>
        <v>1/20/2015</v>
      </c>
      <c r="G9236" s="28" t="str">
        <f t="shared" si="434"/>
        <v>15</v>
      </c>
      <c r="H9236" s="29">
        <f>IF(I9236="","",IF($C$7="HB",I9236-TIME(VLOOKUP($C$6,Reference!$B$12:$C$16,2,0),0,0),I9236-TIME(VLOOKUP($C$6,Reference!$B$12:$C$16,2,0),0,0)+TIME(1,0,0)))</f>
        <v>42024.625</v>
      </c>
      <c r="I9236" s="29">
        <v>42024.833333333336</v>
      </c>
      <c r="J9236" s="42">
        <v>11694</v>
      </c>
    </row>
    <row r="9237" spans="5:10" x14ac:dyDescent="0.25">
      <c r="E9237" s="19">
        <f t="shared" si="432"/>
        <v>227</v>
      </c>
      <c r="F9237" s="28" t="str">
        <f t="shared" si="433"/>
        <v>1/20/2015</v>
      </c>
      <c r="G9237" s="28" t="str">
        <f t="shared" si="434"/>
        <v>16</v>
      </c>
      <c r="H9237" s="29">
        <f>IF(I9237="","",IF($C$7="HB",I9237-TIME(VLOOKUP($C$6,Reference!$B$12:$C$16,2,0),0,0),I9237-TIME(VLOOKUP($C$6,Reference!$B$12:$C$16,2,0),0,0)+TIME(1,0,0)))</f>
        <v>42024.666666666664</v>
      </c>
      <c r="I9237" s="29">
        <v>42024.875</v>
      </c>
      <c r="J9237" s="42">
        <v>11605</v>
      </c>
    </row>
    <row r="9238" spans="5:10" x14ac:dyDescent="0.25">
      <c r="E9238" s="19">
        <f t="shared" si="432"/>
        <v>227</v>
      </c>
      <c r="F9238" s="28" t="str">
        <f t="shared" si="433"/>
        <v>1/20/2015</v>
      </c>
      <c r="G9238" s="28" t="str">
        <f t="shared" si="434"/>
        <v>17</v>
      </c>
      <c r="H9238" s="29">
        <f>IF(I9238="","",IF($C$7="HB",I9238-TIME(VLOOKUP($C$6,Reference!$B$12:$C$16,2,0),0,0),I9238-TIME(VLOOKUP($C$6,Reference!$B$12:$C$16,2,0),0,0)+TIME(1,0,0)))</f>
        <v>42024.708333333328</v>
      </c>
      <c r="I9238" s="29">
        <v>42024.916666666664</v>
      </c>
      <c r="J9238" s="42">
        <v>11497</v>
      </c>
    </row>
    <row r="9239" spans="5:10" x14ac:dyDescent="0.25">
      <c r="E9239" s="19">
        <f t="shared" si="432"/>
        <v>227</v>
      </c>
      <c r="F9239" s="28" t="str">
        <f t="shared" si="433"/>
        <v>1/20/2015</v>
      </c>
      <c r="G9239" s="28" t="str">
        <f t="shared" si="434"/>
        <v>18</v>
      </c>
      <c r="H9239" s="29">
        <f>IF(I9239="","",IF($C$7="HB",I9239-TIME(VLOOKUP($C$6,Reference!$B$12:$C$16,2,0),0,0),I9239-TIME(VLOOKUP($C$6,Reference!$B$12:$C$16,2,0),0,0)+TIME(1,0,0)))</f>
        <v>42024.75</v>
      </c>
      <c r="I9239" s="29">
        <v>42024.958333333336</v>
      </c>
      <c r="J9239" s="42">
        <v>11572</v>
      </c>
    </row>
    <row r="9240" spans="5:10" x14ac:dyDescent="0.25">
      <c r="E9240" s="19">
        <f t="shared" si="432"/>
        <v>227</v>
      </c>
      <c r="F9240" s="28" t="str">
        <f t="shared" si="433"/>
        <v>1/20/2015</v>
      </c>
      <c r="G9240" s="28" t="str">
        <f t="shared" si="434"/>
        <v>19</v>
      </c>
      <c r="H9240" s="29">
        <f>IF(I9240="","",IF($C$7="HB",I9240-TIME(VLOOKUP($C$6,Reference!$B$12:$C$16,2,0),0,0),I9240-TIME(VLOOKUP($C$6,Reference!$B$12:$C$16,2,0),0,0)+TIME(1,0,0)))</f>
        <v>42024.791666666664</v>
      </c>
      <c r="I9240" s="29">
        <v>42025</v>
      </c>
      <c r="J9240" s="42">
        <v>11859</v>
      </c>
    </row>
    <row r="9241" spans="5:10" x14ac:dyDescent="0.25">
      <c r="E9241" s="19">
        <f t="shared" si="432"/>
        <v>227</v>
      </c>
      <c r="F9241" s="28" t="str">
        <f t="shared" si="433"/>
        <v>1/20/2015</v>
      </c>
      <c r="G9241" s="28" t="str">
        <f t="shared" si="434"/>
        <v>20</v>
      </c>
      <c r="H9241" s="29">
        <f>IF(I9241="","",IF($C$7="HB",I9241-TIME(VLOOKUP($C$6,Reference!$B$12:$C$16,2,0),0,0),I9241-TIME(VLOOKUP($C$6,Reference!$B$12:$C$16,2,0),0,0)+TIME(1,0,0)))</f>
        <v>42024.833333333328</v>
      </c>
      <c r="I9241" s="29">
        <v>42025.041666666664</v>
      </c>
      <c r="J9241" s="42">
        <v>12771</v>
      </c>
    </row>
    <row r="9242" spans="5:10" x14ac:dyDescent="0.25">
      <c r="E9242" s="19">
        <f t="shared" si="432"/>
        <v>227</v>
      </c>
      <c r="F9242" s="28" t="str">
        <f t="shared" si="433"/>
        <v>1/20/2015</v>
      </c>
      <c r="G9242" s="28" t="str">
        <f t="shared" si="434"/>
        <v>21</v>
      </c>
      <c r="H9242" s="29">
        <f>IF(I9242="","",IF($C$7="HB",I9242-TIME(VLOOKUP($C$6,Reference!$B$12:$C$16,2,0),0,0),I9242-TIME(VLOOKUP($C$6,Reference!$B$12:$C$16,2,0),0,0)+TIME(1,0,0)))</f>
        <v>42024.875</v>
      </c>
      <c r="I9242" s="29">
        <v>42025.083333333336</v>
      </c>
      <c r="J9242" s="42">
        <v>13357</v>
      </c>
    </row>
    <row r="9243" spans="5:10" x14ac:dyDescent="0.25">
      <c r="E9243" s="19">
        <f t="shared" si="432"/>
        <v>227</v>
      </c>
      <c r="F9243" s="28" t="str">
        <f t="shared" si="433"/>
        <v>1/20/2015</v>
      </c>
      <c r="G9243" s="28" t="str">
        <f t="shared" si="434"/>
        <v>22</v>
      </c>
      <c r="H9243" s="29">
        <f>IF(I9243="","",IF($C$7="HB",I9243-TIME(VLOOKUP($C$6,Reference!$B$12:$C$16,2,0),0,0),I9243-TIME(VLOOKUP($C$6,Reference!$B$12:$C$16,2,0),0,0)+TIME(1,0,0)))</f>
        <v>42024.916666666664</v>
      </c>
      <c r="I9243" s="29">
        <v>42025.125</v>
      </c>
      <c r="J9243" s="42">
        <v>13173</v>
      </c>
    </row>
    <row r="9244" spans="5:10" x14ac:dyDescent="0.25">
      <c r="E9244" s="19">
        <f t="shared" si="432"/>
        <v>227</v>
      </c>
      <c r="F9244" s="28" t="str">
        <f t="shared" si="433"/>
        <v>1/20/2015</v>
      </c>
      <c r="G9244" s="28" t="str">
        <f t="shared" si="434"/>
        <v>23</v>
      </c>
      <c r="H9244" s="29">
        <f>IF(I9244="","",IF($C$7="HB",I9244-TIME(VLOOKUP($C$6,Reference!$B$12:$C$16,2,0),0,0),I9244-TIME(VLOOKUP($C$6,Reference!$B$12:$C$16,2,0),0,0)+TIME(1,0,0)))</f>
        <v>42024.958333333328</v>
      </c>
      <c r="I9244" s="29">
        <v>42025.166666666664</v>
      </c>
      <c r="J9244" s="42">
        <v>12726</v>
      </c>
    </row>
    <row r="9245" spans="5:10" x14ac:dyDescent="0.25">
      <c r="E9245" s="19">
        <f t="shared" si="432"/>
        <v>227</v>
      </c>
      <c r="F9245" s="28" t="str">
        <f t="shared" si="433"/>
        <v>1/21/2015</v>
      </c>
      <c r="G9245" s="28" t="str">
        <f t="shared" si="434"/>
        <v>0</v>
      </c>
      <c r="H9245" s="29">
        <f>IF(I9245="","",IF($C$7="HB",I9245-TIME(VLOOKUP($C$6,Reference!$B$12:$C$16,2,0),0,0),I9245-TIME(VLOOKUP($C$6,Reference!$B$12:$C$16,2,0),0,0)+TIME(1,0,0)))</f>
        <v>42025</v>
      </c>
      <c r="I9245" s="29">
        <v>42025.208333333336</v>
      </c>
      <c r="J9245" s="42">
        <v>12063</v>
      </c>
    </row>
    <row r="9246" spans="5:10" x14ac:dyDescent="0.25">
      <c r="E9246" s="19">
        <f t="shared" si="432"/>
        <v>227</v>
      </c>
      <c r="F9246" s="28" t="str">
        <f t="shared" si="433"/>
        <v>1/21/2015</v>
      </c>
      <c r="G9246" s="28" t="str">
        <f t="shared" si="434"/>
        <v>1</v>
      </c>
      <c r="H9246" s="29">
        <f>IF(I9246="","",IF($C$7="HB",I9246-TIME(VLOOKUP($C$6,Reference!$B$12:$C$16,2,0),0,0),I9246-TIME(VLOOKUP($C$6,Reference!$B$12:$C$16,2,0),0,0)+TIME(1,0,0)))</f>
        <v>42025.041666666664</v>
      </c>
      <c r="I9246" s="29">
        <v>42025.25</v>
      </c>
      <c r="J9246" s="42">
        <v>11245</v>
      </c>
    </row>
    <row r="9247" spans="5:10" x14ac:dyDescent="0.25">
      <c r="E9247" s="19">
        <f t="shared" si="432"/>
        <v>227</v>
      </c>
      <c r="F9247" s="28" t="str">
        <f t="shared" si="433"/>
        <v>1/21/2015</v>
      </c>
      <c r="G9247" s="28" t="str">
        <f t="shared" si="434"/>
        <v>2</v>
      </c>
      <c r="H9247" s="29">
        <f>IF(I9247="","",IF($C$7="HB",I9247-TIME(VLOOKUP($C$6,Reference!$B$12:$C$16,2,0),0,0),I9247-TIME(VLOOKUP($C$6,Reference!$B$12:$C$16,2,0),0,0)+TIME(1,0,0)))</f>
        <v>42025.083333333328</v>
      </c>
      <c r="I9247" s="29">
        <v>42025.291666666664</v>
      </c>
      <c r="J9247" s="42">
        <v>10380</v>
      </c>
    </row>
    <row r="9248" spans="5:10" x14ac:dyDescent="0.25">
      <c r="E9248" s="19">
        <f t="shared" si="432"/>
        <v>227</v>
      </c>
      <c r="F9248" s="28" t="str">
        <f t="shared" si="433"/>
        <v>1/21/2015</v>
      </c>
      <c r="G9248" s="28" t="str">
        <f t="shared" si="434"/>
        <v>3</v>
      </c>
      <c r="H9248" s="29">
        <f>IF(I9248="","",IF($C$7="HB",I9248-TIME(VLOOKUP($C$6,Reference!$B$12:$C$16,2,0),0,0),I9248-TIME(VLOOKUP($C$6,Reference!$B$12:$C$16,2,0),0,0)+TIME(1,0,0)))</f>
        <v>42025.125</v>
      </c>
      <c r="I9248" s="29">
        <v>42025.333333333336</v>
      </c>
      <c r="J9248" s="42">
        <v>9798</v>
      </c>
    </row>
    <row r="9249" spans="5:10" x14ac:dyDescent="0.25">
      <c r="E9249" s="19">
        <f t="shared" si="432"/>
        <v>227</v>
      </c>
      <c r="F9249" s="28" t="str">
        <f t="shared" si="433"/>
        <v>1/21/2015</v>
      </c>
      <c r="G9249" s="28" t="str">
        <f t="shared" si="434"/>
        <v>4</v>
      </c>
      <c r="H9249" s="29">
        <f>IF(I9249="","",IF($C$7="HB",I9249-TIME(VLOOKUP($C$6,Reference!$B$12:$C$16,2,0),0,0),I9249-TIME(VLOOKUP($C$6,Reference!$B$12:$C$16,2,0),0,0)+TIME(1,0,0)))</f>
        <v>42025.166666666664</v>
      </c>
      <c r="I9249" s="29">
        <v>42025.375</v>
      </c>
      <c r="J9249" s="42">
        <v>9778</v>
      </c>
    </row>
    <row r="9250" spans="5:10" x14ac:dyDescent="0.25">
      <c r="E9250" s="19">
        <f t="shared" si="432"/>
        <v>227</v>
      </c>
      <c r="F9250" s="28" t="str">
        <f t="shared" si="433"/>
        <v>1/21/2015</v>
      </c>
      <c r="G9250" s="28" t="str">
        <f t="shared" si="434"/>
        <v>5</v>
      </c>
      <c r="H9250" s="29">
        <f>IF(I9250="","",IF($C$7="HB",I9250-TIME(VLOOKUP($C$6,Reference!$B$12:$C$16,2,0),0,0),I9250-TIME(VLOOKUP($C$6,Reference!$B$12:$C$16,2,0),0,0)+TIME(1,0,0)))</f>
        <v>42025.208333333328</v>
      </c>
      <c r="I9250" s="29">
        <v>42025.416666666664</v>
      </c>
      <c r="J9250" s="42">
        <v>9603</v>
      </c>
    </row>
    <row r="9251" spans="5:10" x14ac:dyDescent="0.25">
      <c r="E9251" s="19">
        <f t="shared" si="432"/>
        <v>227</v>
      </c>
      <c r="F9251" s="28" t="str">
        <f t="shared" si="433"/>
        <v>1/21/2015</v>
      </c>
      <c r="G9251" s="28" t="str">
        <f t="shared" si="434"/>
        <v>6</v>
      </c>
      <c r="H9251" s="29">
        <f>IF(I9251="","",IF($C$7="HB",I9251-TIME(VLOOKUP($C$6,Reference!$B$12:$C$16,2,0),0,0),I9251-TIME(VLOOKUP($C$6,Reference!$B$12:$C$16,2,0),0,0)+TIME(1,0,0)))</f>
        <v>42025.25</v>
      </c>
      <c r="I9251" s="29">
        <v>42025.458333333336</v>
      </c>
      <c r="J9251" s="42">
        <v>9615</v>
      </c>
    </row>
    <row r="9252" spans="5:10" x14ac:dyDescent="0.25">
      <c r="E9252" s="19">
        <f t="shared" si="432"/>
        <v>227</v>
      </c>
      <c r="F9252" s="28" t="str">
        <f t="shared" si="433"/>
        <v>1/21/2015</v>
      </c>
      <c r="G9252" s="28" t="str">
        <f t="shared" si="434"/>
        <v>7</v>
      </c>
      <c r="H9252" s="29">
        <f>IF(I9252="","",IF($C$7="HB",I9252-TIME(VLOOKUP($C$6,Reference!$B$12:$C$16,2,0),0,0),I9252-TIME(VLOOKUP($C$6,Reference!$B$12:$C$16,2,0),0,0)+TIME(1,0,0)))</f>
        <v>42025.291666666664</v>
      </c>
      <c r="I9252" s="29">
        <v>42025.5</v>
      </c>
      <c r="J9252" s="42">
        <v>9883</v>
      </c>
    </row>
    <row r="9253" spans="5:10" x14ac:dyDescent="0.25">
      <c r="E9253" s="19">
        <f t="shared" si="432"/>
        <v>227</v>
      </c>
      <c r="F9253" s="28" t="str">
        <f t="shared" si="433"/>
        <v>1/21/2015</v>
      </c>
      <c r="G9253" s="28" t="str">
        <f t="shared" si="434"/>
        <v>8</v>
      </c>
      <c r="H9253" s="29">
        <f>IF(I9253="","",IF($C$7="HB",I9253-TIME(VLOOKUP($C$6,Reference!$B$12:$C$16,2,0),0,0),I9253-TIME(VLOOKUP($C$6,Reference!$B$12:$C$16,2,0),0,0)+TIME(1,0,0)))</f>
        <v>42025.333333333328</v>
      </c>
      <c r="I9253" s="29">
        <v>42025.541666666664</v>
      </c>
      <c r="J9253" s="42">
        <v>10561</v>
      </c>
    </row>
    <row r="9254" spans="5:10" x14ac:dyDescent="0.25">
      <c r="E9254" s="19">
        <f t="shared" si="432"/>
        <v>227</v>
      </c>
      <c r="F9254" s="28" t="str">
        <f t="shared" si="433"/>
        <v>1/21/2015</v>
      </c>
      <c r="G9254" s="28" t="str">
        <f t="shared" si="434"/>
        <v>9</v>
      </c>
      <c r="H9254" s="29">
        <f>IF(I9254="","",IF($C$7="HB",I9254-TIME(VLOOKUP($C$6,Reference!$B$12:$C$16,2,0),0,0),I9254-TIME(VLOOKUP($C$6,Reference!$B$12:$C$16,2,0),0,0)+TIME(1,0,0)))</f>
        <v>42025.375</v>
      </c>
      <c r="I9254" s="29">
        <v>42025.583333333336</v>
      </c>
      <c r="J9254" s="42">
        <v>11369</v>
      </c>
    </row>
    <row r="9255" spans="5:10" x14ac:dyDescent="0.25">
      <c r="E9255" s="19">
        <f t="shared" si="432"/>
        <v>227</v>
      </c>
      <c r="F9255" s="28" t="str">
        <f t="shared" si="433"/>
        <v>1/21/2015</v>
      </c>
      <c r="G9255" s="28" t="str">
        <f t="shared" si="434"/>
        <v>10</v>
      </c>
      <c r="H9255" s="29">
        <f>IF(I9255="","",IF($C$7="HB",I9255-TIME(VLOOKUP($C$6,Reference!$B$12:$C$16,2,0),0,0),I9255-TIME(VLOOKUP($C$6,Reference!$B$12:$C$16,2,0),0,0)+TIME(1,0,0)))</f>
        <v>42025.416666666664</v>
      </c>
      <c r="I9255" s="29">
        <v>42025.625</v>
      </c>
      <c r="J9255" s="42">
        <v>12369</v>
      </c>
    </row>
    <row r="9256" spans="5:10" x14ac:dyDescent="0.25">
      <c r="E9256" s="19">
        <f t="shared" si="432"/>
        <v>227</v>
      </c>
      <c r="F9256" s="28" t="str">
        <f t="shared" si="433"/>
        <v>1/21/2015</v>
      </c>
      <c r="G9256" s="28" t="str">
        <f t="shared" si="434"/>
        <v>11</v>
      </c>
      <c r="H9256" s="29">
        <f>IF(I9256="","",IF($C$7="HB",I9256-TIME(VLOOKUP($C$6,Reference!$B$12:$C$16,2,0),0,0),I9256-TIME(VLOOKUP($C$6,Reference!$B$12:$C$16,2,0),0,0)+TIME(1,0,0)))</f>
        <v>42025.458333333328</v>
      </c>
      <c r="I9256" s="29">
        <v>42025.666666666664</v>
      </c>
      <c r="J9256" s="42">
        <v>12549</v>
      </c>
    </row>
    <row r="9257" spans="5:10" x14ac:dyDescent="0.25">
      <c r="E9257" s="19">
        <f t="shared" si="432"/>
        <v>227</v>
      </c>
      <c r="F9257" s="28" t="str">
        <f t="shared" si="433"/>
        <v>1/21/2015</v>
      </c>
      <c r="G9257" s="28" t="str">
        <f t="shared" si="434"/>
        <v>12</v>
      </c>
      <c r="H9257" s="29">
        <f>IF(I9257="","",IF($C$7="HB",I9257-TIME(VLOOKUP($C$6,Reference!$B$12:$C$16,2,0),0,0),I9257-TIME(VLOOKUP($C$6,Reference!$B$12:$C$16,2,0),0,0)+TIME(1,0,0)))</f>
        <v>42025.5</v>
      </c>
      <c r="I9257" s="29">
        <v>42025.708333333336</v>
      </c>
      <c r="J9257" s="42">
        <v>12413</v>
      </c>
    </row>
    <row r="9258" spans="5:10" x14ac:dyDescent="0.25">
      <c r="E9258" s="19">
        <f t="shared" si="432"/>
        <v>227</v>
      </c>
      <c r="F9258" s="28" t="str">
        <f t="shared" si="433"/>
        <v>1/21/2015</v>
      </c>
      <c r="G9258" s="28" t="str">
        <f t="shared" si="434"/>
        <v>13</v>
      </c>
      <c r="H9258" s="29">
        <f>IF(I9258="","",IF($C$7="HB",I9258-TIME(VLOOKUP($C$6,Reference!$B$12:$C$16,2,0),0,0),I9258-TIME(VLOOKUP($C$6,Reference!$B$12:$C$16,2,0),0,0)+TIME(1,0,0)))</f>
        <v>42025.541666666664</v>
      </c>
      <c r="I9258" s="29">
        <v>42025.75</v>
      </c>
      <c r="J9258" s="42">
        <v>12246</v>
      </c>
    </row>
    <row r="9259" spans="5:10" x14ac:dyDescent="0.25">
      <c r="E9259" s="19">
        <f t="shared" si="432"/>
        <v>227</v>
      </c>
      <c r="F9259" s="28" t="str">
        <f t="shared" si="433"/>
        <v>1/21/2015</v>
      </c>
      <c r="G9259" s="28" t="str">
        <f t="shared" si="434"/>
        <v>14</v>
      </c>
      <c r="H9259" s="29">
        <f>IF(I9259="","",IF($C$7="HB",I9259-TIME(VLOOKUP($C$6,Reference!$B$12:$C$16,2,0),0,0),I9259-TIME(VLOOKUP($C$6,Reference!$B$12:$C$16,2,0),0,0)+TIME(1,0,0)))</f>
        <v>42025.583333333328</v>
      </c>
      <c r="I9259" s="29">
        <v>42025.791666666664</v>
      </c>
      <c r="J9259" s="42">
        <v>12048</v>
      </c>
    </row>
    <row r="9260" spans="5:10" x14ac:dyDescent="0.25">
      <c r="E9260" s="19">
        <f t="shared" si="432"/>
        <v>227</v>
      </c>
      <c r="F9260" s="28" t="str">
        <f t="shared" si="433"/>
        <v>1/21/2015</v>
      </c>
      <c r="G9260" s="28" t="str">
        <f t="shared" si="434"/>
        <v>15</v>
      </c>
      <c r="H9260" s="29">
        <f>IF(I9260="","",IF($C$7="HB",I9260-TIME(VLOOKUP($C$6,Reference!$B$12:$C$16,2,0),0,0),I9260-TIME(VLOOKUP($C$6,Reference!$B$12:$C$16,2,0),0,0)+TIME(1,0,0)))</f>
        <v>42025.625</v>
      </c>
      <c r="I9260" s="29">
        <v>42025.833333333336</v>
      </c>
      <c r="J9260" s="42">
        <v>11854</v>
      </c>
    </row>
    <row r="9261" spans="5:10" x14ac:dyDescent="0.25">
      <c r="E9261" s="19">
        <f t="shared" si="432"/>
        <v>227</v>
      </c>
      <c r="F9261" s="28" t="str">
        <f t="shared" si="433"/>
        <v>1/21/2015</v>
      </c>
      <c r="G9261" s="28" t="str">
        <f t="shared" si="434"/>
        <v>16</v>
      </c>
      <c r="H9261" s="29">
        <f>IF(I9261="","",IF($C$7="HB",I9261-TIME(VLOOKUP($C$6,Reference!$B$12:$C$16,2,0),0,0),I9261-TIME(VLOOKUP($C$6,Reference!$B$12:$C$16,2,0),0,0)+TIME(1,0,0)))</f>
        <v>42025.666666666664</v>
      </c>
      <c r="I9261" s="29">
        <v>42025.875</v>
      </c>
      <c r="J9261" s="42">
        <v>11786</v>
      </c>
    </row>
    <row r="9262" spans="5:10" x14ac:dyDescent="0.25">
      <c r="E9262" s="19">
        <f t="shared" si="432"/>
        <v>227</v>
      </c>
      <c r="F9262" s="28" t="str">
        <f t="shared" si="433"/>
        <v>1/21/2015</v>
      </c>
      <c r="G9262" s="28" t="str">
        <f t="shared" si="434"/>
        <v>17</v>
      </c>
      <c r="H9262" s="29">
        <f>IF(I9262="","",IF($C$7="HB",I9262-TIME(VLOOKUP($C$6,Reference!$B$12:$C$16,2,0),0,0),I9262-TIME(VLOOKUP($C$6,Reference!$B$12:$C$16,2,0),0,0)+TIME(1,0,0)))</f>
        <v>42025.708333333328</v>
      </c>
      <c r="I9262" s="29">
        <v>42025.916666666664</v>
      </c>
      <c r="J9262" s="42">
        <v>11658</v>
      </c>
    </row>
    <row r="9263" spans="5:10" x14ac:dyDescent="0.25">
      <c r="E9263" s="19">
        <f t="shared" si="432"/>
        <v>227</v>
      </c>
      <c r="F9263" s="28" t="str">
        <f t="shared" si="433"/>
        <v>1/21/2015</v>
      </c>
      <c r="G9263" s="28" t="str">
        <f t="shared" si="434"/>
        <v>18</v>
      </c>
      <c r="H9263" s="29">
        <f>IF(I9263="","",IF($C$7="HB",I9263-TIME(VLOOKUP($C$6,Reference!$B$12:$C$16,2,0),0,0),I9263-TIME(VLOOKUP($C$6,Reference!$B$12:$C$16,2,0),0,0)+TIME(1,0,0)))</f>
        <v>42025.75</v>
      </c>
      <c r="I9263" s="29">
        <v>42025.958333333336</v>
      </c>
      <c r="J9263" s="42">
        <v>11741</v>
      </c>
    </row>
    <row r="9264" spans="5:10" x14ac:dyDescent="0.25">
      <c r="E9264" s="19">
        <f t="shared" si="432"/>
        <v>227</v>
      </c>
      <c r="F9264" s="28" t="str">
        <f t="shared" si="433"/>
        <v>1/21/2015</v>
      </c>
      <c r="G9264" s="28" t="str">
        <f t="shared" si="434"/>
        <v>19</v>
      </c>
      <c r="H9264" s="29">
        <f>IF(I9264="","",IF($C$7="HB",I9264-TIME(VLOOKUP($C$6,Reference!$B$12:$C$16,2,0),0,0),I9264-TIME(VLOOKUP($C$6,Reference!$B$12:$C$16,2,0),0,0)+TIME(1,0,0)))</f>
        <v>42025.791666666664</v>
      </c>
      <c r="I9264" s="29">
        <v>42026</v>
      </c>
      <c r="J9264" s="42">
        <v>11943</v>
      </c>
    </row>
    <row r="9265" spans="5:10" x14ac:dyDescent="0.25">
      <c r="E9265" s="19">
        <f t="shared" si="432"/>
        <v>227</v>
      </c>
      <c r="F9265" s="28" t="str">
        <f t="shared" si="433"/>
        <v>1/21/2015</v>
      </c>
      <c r="G9265" s="28" t="str">
        <f t="shared" si="434"/>
        <v>20</v>
      </c>
      <c r="H9265" s="29">
        <f>IF(I9265="","",IF($C$7="HB",I9265-TIME(VLOOKUP($C$6,Reference!$B$12:$C$16,2,0),0,0),I9265-TIME(VLOOKUP($C$6,Reference!$B$12:$C$16,2,0),0,0)+TIME(1,0,0)))</f>
        <v>42025.833333333328</v>
      </c>
      <c r="I9265" s="29">
        <v>42026.041666666664</v>
      </c>
      <c r="J9265" s="42">
        <v>12844</v>
      </c>
    </row>
    <row r="9266" spans="5:10" x14ac:dyDescent="0.25">
      <c r="E9266" s="19">
        <f t="shared" si="432"/>
        <v>227</v>
      </c>
      <c r="F9266" s="28" t="str">
        <f t="shared" si="433"/>
        <v>1/21/2015</v>
      </c>
      <c r="G9266" s="28" t="str">
        <f t="shared" si="434"/>
        <v>21</v>
      </c>
      <c r="H9266" s="29">
        <f>IF(I9266="","",IF($C$7="HB",I9266-TIME(VLOOKUP($C$6,Reference!$B$12:$C$16,2,0),0,0),I9266-TIME(VLOOKUP($C$6,Reference!$B$12:$C$16,2,0),0,0)+TIME(1,0,0)))</f>
        <v>42025.875</v>
      </c>
      <c r="I9266" s="29">
        <v>42026.083333333336</v>
      </c>
      <c r="J9266" s="42">
        <v>13425</v>
      </c>
    </row>
    <row r="9267" spans="5:10" x14ac:dyDescent="0.25">
      <c r="E9267" s="19">
        <f t="shared" si="432"/>
        <v>227</v>
      </c>
      <c r="F9267" s="28" t="str">
        <f t="shared" si="433"/>
        <v>1/21/2015</v>
      </c>
      <c r="G9267" s="28" t="str">
        <f t="shared" si="434"/>
        <v>22</v>
      </c>
      <c r="H9267" s="29">
        <f>IF(I9267="","",IF($C$7="HB",I9267-TIME(VLOOKUP($C$6,Reference!$B$12:$C$16,2,0),0,0),I9267-TIME(VLOOKUP($C$6,Reference!$B$12:$C$16,2,0),0,0)+TIME(1,0,0)))</f>
        <v>42025.916666666664</v>
      </c>
      <c r="I9267" s="29">
        <v>42026.125</v>
      </c>
      <c r="J9267" s="42">
        <v>13292</v>
      </c>
    </row>
    <row r="9268" spans="5:10" x14ac:dyDescent="0.25">
      <c r="E9268" s="19">
        <f t="shared" si="432"/>
        <v>227</v>
      </c>
      <c r="F9268" s="28" t="str">
        <f t="shared" si="433"/>
        <v>1/21/2015</v>
      </c>
      <c r="G9268" s="28" t="str">
        <f t="shared" si="434"/>
        <v>23</v>
      </c>
      <c r="H9268" s="29">
        <f>IF(I9268="","",IF($C$7="HB",I9268-TIME(VLOOKUP($C$6,Reference!$B$12:$C$16,2,0),0,0),I9268-TIME(VLOOKUP($C$6,Reference!$B$12:$C$16,2,0),0,0)+TIME(1,0,0)))</f>
        <v>42025.958333333328</v>
      </c>
      <c r="I9268" s="29">
        <v>42026.166666666664</v>
      </c>
      <c r="J9268" s="42">
        <v>12935</v>
      </c>
    </row>
    <row r="9269" spans="5:10" x14ac:dyDescent="0.25">
      <c r="E9269" s="19">
        <f t="shared" si="432"/>
        <v>227</v>
      </c>
      <c r="F9269" s="28" t="str">
        <f t="shared" si="433"/>
        <v>1/22/2015</v>
      </c>
      <c r="G9269" s="28" t="str">
        <f t="shared" si="434"/>
        <v>0</v>
      </c>
      <c r="H9269" s="29">
        <f>IF(I9269="","",IF($C$7="HB",I9269-TIME(VLOOKUP($C$6,Reference!$B$12:$C$16,2,0),0,0),I9269-TIME(VLOOKUP($C$6,Reference!$B$12:$C$16,2,0),0,0)+TIME(1,0,0)))</f>
        <v>42026</v>
      </c>
      <c r="I9269" s="29">
        <v>42026.208333333336</v>
      </c>
      <c r="J9269" s="42">
        <v>12275</v>
      </c>
    </row>
    <row r="9270" spans="5:10" x14ac:dyDescent="0.25">
      <c r="E9270" s="19">
        <f t="shared" si="432"/>
        <v>227</v>
      </c>
      <c r="F9270" s="28" t="str">
        <f t="shared" si="433"/>
        <v>1/22/2015</v>
      </c>
      <c r="G9270" s="28" t="str">
        <f t="shared" si="434"/>
        <v>1</v>
      </c>
      <c r="H9270" s="29">
        <f>IF(I9270="","",IF($C$7="HB",I9270-TIME(VLOOKUP($C$6,Reference!$B$12:$C$16,2,0),0,0),I9270-TIME(VLOOKUP($C$6,Reference!$B$12:$C$16,2,0),0,0)+TIME(1,0,0)))</f>
        <v>42026.041666666664</v>
      </c>
      <c r="I9270" s="29">
        <v>42026.25</v>
      </c>
      <c r="J9270" s="42">
        <v>11454</v>
      </c>
    </row>
    <row r="9271" spans="5:10" x14ac:dyDescent="0.25">
      <c r="E9271" s="19">
        <f t="shared" si="432"/>
        <v>227</v>
      </c>
      <c r="F9271" s="28" t="str">
        <f t="shared" si="433"/>
        <v>1/22/2015</v>
      </c>
      <c r="G9271" s="28" t="str">
        <f t="shared" si="434"/>
        <v>2</v>
      </c>
      <c r="H9271" s="29">
        <f>IF(I9271="","",IF($C$7="HB",I9271-TIME(VLOOKUP($C$6,Reference!$B$12:$C$16,2,0),0,0),I9271-TIME(VLOOKUP($C$6,Reference!$B$12:$C$16,2,0),0,0)+TIME(1,0,0)))</f>
        <v>42026.083333333328</v>
      </c>
      <c r="I9271" s="29">
        <v>42026.291666666664</v>
      </c>
      <c r="J9271" s="42">
        <v>10534</v>
      </c>
    </row>
    <row r="9272" spans="5:10" x14ac:dyDescent="0.25">
      <c r="E9272" s="19">
        <f t="shared" si="432"/>
        <v>227</v>
      </c>
      <c r="F9272" s="28" t="str">
        <f t="shared" si="433"/>
        <v>1/22/2015</v>
      </c>
      <c r="G9272" s="28" t="str">
        <f t="shared" si="434"/>
        <v>3</v>
      </c>
      <c r="H9272" s="29">
        <f>IF(I9272="","",IF($C$7="HB",I9272-TIME(VLOOKUP($C$6,Reference!$B$12:$C$16,2,0),0,0),I9272-TIME(VLOOKUP($C$6,Reference!$B$12:$C$16,2,0),0,0)+TIME(1,0,0)))</f>
        <v>42026.125</v>
      </c>
      <c r="I9272" s="29">
        <v>42026.333333333336</v>
      </c>
      <c r="J9272" s="42">
        <v>9952</v>
      </c>
    </row>
    <row r="9273" spans="5:10" x14ac:dyDescent="0.25">
      <c r="E9273" s="19">
        <f t="shared" si="432"/>
        <v>227</v>
      </c>
      <c r="F9273" s="28" t="str">
        <f t="shared" si="433"/>
        <v>1/22/2015</v>
      </c>
      <c r="G9273" s="28" t="str">
        <f t="shared" si="434"/>
        <v>4</v>
      </c>
      <c r="H9273" s="29">
        <f>IF(I9273="","",IF($C$7="HB",I9273-TIME(VLOOKUP($C$6,Reference!$B$12:$C$16,2,0),0,0),I9273-TIME(VLOOKUP($C$6,Reference!$B$12:$C$16,2,0),0,0)+TIME(1,0,0)))</f>
        <v>42026.166666666664</v>
      </c>
      <c r="I9273" s="29">
        <v>42026.375</v>
      </c>
      <c r="J9273" s="42">
        <v>9904</v>
      </c>
    </row>
    <row r="9274" spans="5:10" x14ac:dyDescent="0.25">
      <c r="E9274" s="19">
        <f t="shared" si="432"/>
        <v>227</v>
      </c>
      <c r="F9274" s="28" t="str">
        <f t="shared" si="433"/>
        <v>1/22/2015</v>
      </c>
      <c r="G9274" s="28" t="str">
        <f t="shared" si="434"/>
        <v>5</v>
      </c>
      <c r="H9274" s="29">
        <f>IF(I9274="","",IF($C$7="HB",I9274-TIME(VLOOKUP($C$6,Reference!$B$12:$C$16,2,0),0,0),I9274-TIME(VLOOKUP($C$6,Reference!$B$12:$C$16,2,0),0,0)+TIME(1,0,0)))</f>
        <v>42026.208333333328</v>
      </c>
      <c r="I9274" s="29">
        <v>42026.416666666664</v>
      </c>
      <c r="J9274" s="42">
        <v>9740</v>
      </c>
    </row>
    <row r="9275" spans="5:10" x14ac:dyDescent="0.25">
      <c r="E9275" s="19">
        <f t="shared" si="432"/>
        <v>227</v>
      </c>
      <c r="F9275" s="28" t="str">
        <f t="shared" si="433"/>
        <v>1/22/2015</v>
      </c>
      <c r="G9275" s="28" t="str">
        <f t="shared" si="434"/>
        <v>6</v>
      </c>
      <c r="H9275" s="29">
        <f>IF(I9275="","",IF($C$7="HB",I9275-TIME(VLOOKUP($C$6,Reference!$B$12:$C$16,2,0),0,0),I9275-TIME(VLOOKUP($C$6,Reference!$B$12:$C$16,2,0),0,0)+TIME(1,0,0)))</f>
        <v>42026.25</v>
      </c>
      <c r="I9275" s="29">
        <v>42026.458333333336</v>
      </c>
      <c r="J9275" s="42">
        <v>9727</v>
      </c>
    </row>
    <row r="9276" spans="5:10" x14ac:dyDescent="0.25">
      <c r="E9276" s="19">
        <f t="shared" si="432"/>
        <v>227</v>
      </c>
      <c r="F9276" s="28" t="str">
        <f t="shared" si="433"/>
        <v>1/22/2015</v>
      </c>
      <c r="G9276" s="28" t="str">
        <f t="shared" si="434"/>
        <v>7</v>
      </c>
      <c r="H9276" s="29">
        <f>IF(I9276="","",IF($C$7="HB",I9276-TIME(VLOOKUP($C$6,Reference!$B$12:$C$16,2,0),0,0),I9276-TIME(VLOOKUP($C$6,Reference!$B$12:$C$16,2,0),0,0)+TIME(1,0,0)))</f>
        <v>42026.291666666664</v>
      </c>
      <c r="I9276" s="29">
        <v>42026.5</v>
      </c>
      <c r="J9276" s="42">
        <v>9763</v>
      </c>
    </row>
    <row r="9277" spans="5:10" x14ac:dyDescent="0.25">
      <c r="E9277" s="19">
        <f t="shared" si="432"/>
        <v>227</v>
      </c>
      <c r="F9277" s="28" t="str">
        <f t="shared" si="433"/>
        <v>1/22/2015</v>
      </c>
      <c r="G9277" s="28" t="str">
        <f t="shared" si="434"/>
        <v>8</v>
      </c>
      <c r="H9277" s="29">
        <f>IF(I9277="","",IF($C$7="HB",I9277-TIME(VLOOKUP($C$6,Reference!$B$12:$C$16,2,0),0,0),I9277-TIME(VLOOKUP($C$6,Reference!$B$12:$C$16,2,0),0,0)+TIME(1,0,0)))</f>
        <v>42026.333333333328</v>
      </c>
      <c r="I9277" s="29">
        <v>42026.541666666664</v>
      </c>
      <c r="J9277" s="42">
        <v>10321</v>
      </c>
    </row>
    <row r="9278" spans="5:10" x14ac:dyDescent="0.25">
      <c r="E9278" s="19">
        <f t="shared" si="432"/>
        <v>227</v>
      </c>
      <c r="F9278" s="28" t="str">
        <f t="shared" si="433"/>
        <v>1/22/2015</v>
      </c>
      <c r="G9278" s="28" t="str">
        <f t="shared" si="434"/>
        <v>9</v>
      </c>
      <c r="H9278" s="29">
        <f>IF(I9278="","",IF($C$7="HB",I9278-TIME(VLOOKUP($C$6,Reference!$B$12:$C$16,2,0),0,0),I9278-TIME(VLOOKUP($C$6,Reference!$B$12:$C$16,2,0),0,0)+TIME(1,0,0)))</f>
        <v>42026.375</v>
      </c>
      <c r="I9278" s="29">
        <v>42026.583333333336</v>
      </c>
      <c r="J9278" s="42">
        <v>11637</v>
      </c>
    </row>
    <row r="9279" spans="5:10" x14ac:dyDescent="0.25">
      <c r="E9279" s="19">
        <f t="shared" si="432"/>
        <v>227</v>
      </c>
      <c r="F9279" s="28" t="str">
        <f t="shared" si="433"/>
        <v>1/22/2015</v>
      </c>
      <c r="G9279" s="28" t="str">
        <f t="shared" si="434"/>
        <v>10</v>
      </c>
      <c r="H9279" s="29">
        <f>IF(I9279="","",IF($C$7="HB",I9279-TIME(VLOOKUP($C$6,Reference!$B$12:$C$16,2,0),0,0),I9279-TIME(VLOOKUP($C$6,Reference!$B$12:$C$16,2,0),0,0)+TIME(1,0,0)))</f>
        <v>42026.416666666664</v>
      </c>
      <c r="I9279" s="29">
        <v>42026.625</v>
      </c>
      <c r="J9279" s="42">
        <v>12795</v>
      </c>
    </row>
    <row r="9280" spans="5:10" x14ac:dyDescent="0.25">
      <c r="E9280" s="19">
        <f t="shared" si="432"/>
        <v>227</v>
      </c>
      <c r="F9280" s="28" t="str">
        <f t="shared" si="433"/>
        <v>1/22/2015</v>
      </c>
      <c r="G9280" s="28" t="str">
        <f t="shared" si="434"/>
        <v>11</v>
      </c>
      <c r="H9280" s="29">
        <f>IF(I9280="","",IF($C$7="HB",I9280-TIME(VLOOKUP($C$6,Reference!$B$12:$C$16,2,0),0,0),I9280-TIME(VLOOKUP($C$6,Reference!$B$12:$C$16,2,0),0,0)+TIME(1,0,0)))</f>
        <v>42026.458333333328</v>
      </c>
      <c r="I9280" s="29">
        <v>42026.666666666664</v>
      </c>
      <c r="J9280" s="42">
        <v>12910</v>
      </c>
    </row>
    <row r="9281" spans="5:10" x14ac:dyDescent="0.25">
      <c r="E9281" s="19">
        <f t="shared" si="432"/>
        <v>227</v>
      </c>
      <c r="F9281" s="28" t="str">
        <f t="shared" si="433"/>
        <v>1/22/2015</v>
      </c>
      <c r="G9281" s="28" t="str">
        <f t="shared" si="434"/>
        <v>12</v>
      </c>
      <c r="H9281" s="29">
        <f>IF(I9281="","",IF($C$7="HB",I9281-TIME(VLOOKUP($C$6,Reference!$B$12:$C$16,2,0),0,0),I9281-TIME(VLOOKUP($C$6,Reference!$B$12:$C$16,2,0),0,0)+TIME(1,0,0)))</f>
        <v>42026.5</v>
      </c>
      <c r="I9281" s="29">
        <v>42026.708333333336</v>
      </c>
      <c r="J9281" s="42">
        <v>12760</v>
      </c>
    </row>
    <row r="9282" spans="5:10" x14ac:dyDescent="0.25">
      <c r="E9282" s="19">
        <f t="shared" si="432"/>
        <v>227</v>
      </c>
      <c r="F9282" s="28" t="str">
        <f t="shared" si="433"/>
        <v>1/22/2015</v>
      </c>
      <c r="G9282" s="28" t="str">
        <f t="shared" si="434"/>
        <v>13</v>
      </c>
      <c r="H9282" s="29">
        <f>IF(I9282="","",IF($C$7="HB",I9282-TIME(VLOOKUP($C$6,Reference!$B$12:$C$16,2,0),0,0),I9282-TIME(VLOOKUP($C$6,Reference!$B$12:$C$16,2,0),0,0)+TIME(1,0,0)))</f>
        <v>42026.541666666664</v>
      </c>
      <c r="I9282" s="29">
        <v>42026.75</v>
      </c>
      <c r="J9282" s="42">
        <v>12595</v>
      </c>
    </row>
    <row r="9283" spans="5:10" x14ac:dyDescent="0.25">
      <c r="E9283" s="19">
        <f t="shared" si="432"/>
        <v>227</v>
      </c>
      <c r="F9283" s="28" t="str">
        <f t="shared" si="433"/>
        <v>1/22/2015</v>
      </c>
      <c r="G9283" s="28" t="str">
        <f t="shared" si="434"/>
        <v>14</v>
      </c>
      <c r="H9283" s="29">
        <f>IF(I9283="","",IF($C$7="HB",I9283-TIME(VLOOKUP($C$6,Reference!$B$12:$C$16,2,0),0,0),I9283-TIME(VLOOKUP($C$6,Reference!$B$12:$C$16,2,0),0,0)+TIME(1,0,0)))</f>
        <v>42026.583333333328</v>
      </c>
      <c r="I9283" s="29">
        <v>42026.791666666664</v>
      </c>
      <c r="J9283" s="42">
        <v>12243</v>
      </c>
    </row>
    <row r="9284" spans="5:10" x14ac:dyDescent="0.25">
      <c r="E9284" s="19">
        <f t="shared" si="432"/>
        <v>227</v>
      </c>
      <c r="F9284" s="28" t="str">
        <f t="shared" si="433"/>
        <v>1/22/2015</v>
      </c>
      <c r="G9284" s="28" t="str">
        <f t="shared" si="434"/>
        <v>15</v>
      </c>
      <c r="H9284" s="29">
        <f>IF(I9284="","",IF($C$7="HB",I9284-TIME(VLOOKUP($C$6,Reference!$B$12:$C$16,2,0),0,0),I9284-TIME(VLOOKUP($C$6,Reference!$B$12:$C$16,2,0),0,0)+TIME(1,0,0)))</f>
        <v>42026.625</v>
      </c>
      <c r="I9284" s="29">
        <v>42026.833333333336</v>
      </c>
      <c r="J9284" s="42">
        <v>11752</v>
      </c>
    </row>
    <row r="9285" spans="5:10" x14ac:dyDescent="0.25">
      <c r="E9285" s="19">
        <f t="shared" si="432"/>
        <v>227</v>
      </c>
      <c r="F9285" s="28" t="str">
        <f t="shared" si="433"/>
        <v>1/22/2015</v>
      </c>
      <c r="G9285" s="28" t="str">
        <f t="shared" si="434"/>
        <v>16</v>
      </c>
      <c r="H9285" s="29">
        <f>IF(I9285="","",IF($C$7="HB",I9285-TIME(VLOOKUP($C$6,Reference!$B$12:$C$16,2,0),0,0),I9285-TIME(VLOOKUP($C$6,Reference!$B$12:$C$16,2,0),0,0)+TIME(1,0,0)))</f>
        <v>42026.666666666664</v>
      </c>
      <c r="I9285" s="29">
        <v>42026.875</v>
      </c>
      <c r="J9285" s="42">
        <v>11585</v>
      </c>
    </row>
    <row r="9286" spans="5:10" x14ac:dyDescent="0.25">
      <c r="E9286" s="19">
        <f t="shared" ref="E9286:E9349" si="435">$C$16</f>
        <v>227</v>
      </c>
      <c r="F9286" s="28" t="str">
        <f t="shared" ref="F9286:F9349" si="436">TEXT(H9286,"m/d/yyyy")</f>
        <v>1/22/2015</v>
      </c>
      <c r="G9286" s="28" t="str">
        <f t="shared" ref="G9286:G9349" si="437">TEXT(H9286,"h")</f>
        <v>17</v>
      </c>
      <c r="H9286" s="29">
        <f>IF(I9286="","",IF($C$7="HB",I9286-TIME(VLOOKUP($C$6,Reference!$B$12:$C$16,2,0),0,0),I9286-TIME(VLOOKUP($C$6,Reference!$B$12:$C$16,2,0),0,0)+TIME(1,0,0)))</f>
        <v>42026.708333333328</v>
      </c>
      <c r="I9286" s="29">
        <v>42026.916666666664</v>
      </c>
      <c r="J9286" s="42">
        <v>11482</v>
      </c>
    </row>
    <row r="9287" spans="5:10" x14ac:dyDescent="0.25">
      <c r="E9287" s="19">
        <f t="shared" si="435"/>
        <v>227</v>
      </c>
      <c r="F9287" s="28" t="str">
        <f t="shared" si="436"/>
        <v>1/22/2015</v>
      </c>
      <c r="G9287" s="28" t="str">
        <f t="shared" si="437"/>
        <v>18</v>
      </c>
      <c r="H9287" s="29">
        <f>IF(I9287="","",IF($C$7="HB",I9287-TIME(VLOOKUP($C$6,Reference!$B$12:$C$16,2,0),0,0),I9287-TIME(VLOOKUP($C$6,Reference!$B$12:$C$16,2,0),0,0)+TIME(1,0,0)))</f>
        <v>42026.75</v>
      </c>
      <c r="I9287" s="29">
        <v>42026.958333333336</v>
      </c>
      <c r="J9287" s="42">
        <v>11560</v>
      </c>
    </row>
    <row r="9288" spans="5:10" x14ac:dyDescent="0.25">
      <c r="E9288" s="19">
        <f t="shared" si="435"/>
        <v>227</v>
      </c>
      <c r="F9288" s="28" t="str">
        <f t="shared" si="436"/>
        <v>1/22/2015</v>
      </c>
      <c r="G9288" s="28" t="str">
        <f t="shared" si="437"/>
        <v>19</v>
      </c>
      <c r="H9288" s="29">
        <f>IF(I9288="","",IF($C$7="HB",I9288-TIME(VLOOKUP($C$6,Reference!$B$12:$C$16,2,0),0,0),I9288-TIME(VLOOKUP($C$6,Reference!$B$12:$C$16,2,0),0,0)+TIME(1,0,0)))</f>
        <v>42026.791666666664</v>
      </c>
      <c r="I9288" s="29">
        <v>42027</v>
      </c>
      <c r="J9288" s="42">
        <v>11850</v>
      </c>
    </row>
    <row r="9289" spans="5:10" x14ac:dyDescent="0.25">
      <c r="E9289" s="19">
        <f t="shared" si="435"/>
        <v>227</v>
      </c>
      <c r="F9289" s="28" t="str">
        <f t="shared" si="436"/>
        <v>1/22/2015</v>
      </c>
      <c r="G9289" s="28" t="str">
        <f t="shared" si="437"/>
        <v>20</v>
      </c>
      <c r="H9289" s="29">
        <f>IF(I9289="","",IF($C$7="HB",I9289-TIME(VLOOKUP($C$6,Reference!$B$12:$C$16,2,0),0,0),I9289-TIME(VLOOKUP($C$6,Reference!$B$12:$C$16,2,0),0,0)+TIME(1,0,0)))</f>
        <v>42026.833333333328</v>
      </c>
      <c r="I9289" s="29">
        <v>42027.041666666664</v>
      </c>
      <c r="J9289" s="42">
        <v>12749</v>
      </c>
    </row>
    <row r="9290" spans="5:10" x14ac:dyDescent="0.25">
      <c r="E9290" s="19">
        <f t="shared" si="435"/>
        <v>227</v>
      </c>
      <c r="F9290" s="28" t="str">
        <f t="shared" si="436"/>
        <v>1/22/2015</v>
      </c>
      <c r="G9290" s="28" t="str">
        <f t="shared" si="437"/>
        <v>21</v>
      </c>
      <c r="H9290" s="29">
        <f>IF(I9290="","",IF($C$7="HB",I9290-TIME(VLOOKUP($C$6,Reference!$B$12:$C$16,2,0),0,0),I9290-TIME(VLOOKUP($C$6,Reference!$B$12:$C$16,2,0),0,0)+TIME(1,0,0)))</f>
        <v>42026.875</v>
      </c>
      <c r="I9290" s="29">
        <v>42027.083333333336</v>
      </c>
      <c r="J9290" s="42">
        <v>13453</v>
      </c>
    </row>
    <row r="9291" spans="5:10" x14ac:dyDescent="0.25">
      <c r="E9291" s="19">
        <f t="shared" si="435"/>
        <v>227</v>
      </c>
      <c r="F9291" s="28" t="str">
        <f t="shared" si="436"/>
        <v>1/22/2015</v>
      </c>
      <c r="G9291" s="28" t="str">
        <f t="shared" si="437"/>
        <v>22</v>
      </c>
      <c r="H9291" s="29">
        <f>IF(I9291="","",IF($C$7="HB",I9291-TIME(VLOOKUP($C$6,Reference!$B$12:$C$16,2,0),0,0),I9291-TIME(VLOOKUP($C$6,Reference!$B$12:$C$16,2,0),0,0)+TIME(1,0,0)))</f>
        <v>42026.916666666664</v>
      </c>
      <c r="I9291" s="29">
        <v>42027.125</v>
      </c>
      <c r="J9291" s="42">
        <v>13300</v>
      </c>
    </row>
    <row r="9292" spans="5:10" x14ac:dyDescent="0.25">
      <c r="E9292" s="19">
        <f t="shared" si="435"/>
        <v>227</v>
      </c>
      <c r="F9292" s="28" t="str">
        <f t="shared" si="436"/>
        <v>1/22/2015</v>
      </c>
      <c r="G9292" s="28" t="str">
        <f t="shared" si="437"/>
        <v>23</v>
      </c>
      <c r="H9292" s="29">
        <f>IF(I9292="","",IF($C$7="HB",I9292-TIME(VLOOKUP($C$6,Reference!$B$12:$C$16,2,0),0,0),I9292-TIME(VLOOKUP($C$6,Reference!$B$12:$C$16,2,0),0,0)+TIME(1,0,0)))</f>
        <v>42026.958333333328</v>
      </c>
      <c r="I9292" s="29">
        <v>42027.166666666664</v>
      </c>
      <c r="J9292" s="42">
        <v>12951</v>
      </c>
    </row>
    <row r="9293" spans="5:10" x14ac:dyDescent="0.25">
      <c r="E9293" s="19">
        <f t="shared" si="435"/>
        <v>227</v>
      </c>
      <c r="F9293" s="28" t="str">
        <f t="shared" si="436"/>
        <v>1/23/2015</v>
      </c>
      <c r="G9293" s="28" t="str">
        <f t="shared" si="437"/>
        <v>0</v>
      </c>
      <c r="H9293" s="29">
        <f>IF(I9293="","",IF($C$7="HB",I9293-TIME(VLOOKUP($C$6,Reference!$B$12:$C$16,2,0),0,0),I9293-TIME(VLOOKUP($C$6,Reference!$B$12:$C$16,2,0),0,0)+TIME(1,0,0)))</f>
        <v>42027</v>
      </c>
      <c r="I9293" s="29">
        <v>42027.208333333336</v>
      </c>
      <c r="J9293" s="42">
        <v>12280</v>
      </c>
    </row>
    <row r="9294" spans="5:10" x14ac:dyDescent="0.25">
      <c r="E9294" s="19">
        <f t="shared" si="435"/>
        <v>227</v>
      </c>
      <c r="F9294" s="28" t="str">
        <f t="shared" si="436"/>
        <v>1/23/2015</v>
      </c>
      <c r="G9294" s="28" t="str">
        <f t="shared" si="437"/>
        <v>1</v>
      </c>
      <c r="H9294" s="29">
        <f>IF(I9294="","",IF($C$7="HB",I9294-TIME(VLOOKUP($C$6,Reference!$B$12:$C$16,2,0),0,0),I9294-TIME(VLOOKUP($C$6,Reference!$B$12:$C$16,2,0),0,0)+TIME(1,0,0)))</f>
        <v>42027.041666666664</v>
      </c>
      <c r="I9294" s="29">
        <v>42027.25</v>
      </c>
      <c r="J9294" s="42">
        <v>11530</v>
      </c>
    </row>
    <row r="9295" spans="5:10" x14ac:dyDescent="0.25">
      <c r="E9295" s="19">
        <f t="shared" si="435"/>
        <v>227</v>
      </c>
      <c r="F9295" s="28" t="str">
        <f t="shared" si="436"/>
        <v>1/23/2015</v>
      </c>
      <c r="G9295" s="28" t="str">
        <f t="shared" si="437"/>
        <v>2</v>
      </c>
      <c r="H9295" s="29">
        <f>IF(I9295="","",IF($C$7="HB",I9295-TIME(VLOOKUP($C$6,Reference!$B$12:$C$16,2,0),0,0),I9295-TIME(VLOOKUP($C$6,Reference!$B$12:$C$16,2,0),0,0)+TIME(1,0,0)))</f>
        <v>42027.083333333328</v>
      </c>
      <c r="I9295" s="29">
        <v>42027.291666666664</v>
      </c>
      <c r="J9295" s="42">
        <v>10677</v>
      </c>
    </row>
    <row r="9296" spans="5:10" x14ac:dyDescent="0.25">
      <c r="E9296" s="19">
        <f t="shared" si="435"/>
        <v>227</v>
      </c>
      <c r="F9296" s="28" t="str">
        <f t="shared" si="436"/>
        <v>1/23/2015</v>
      </c>
      <c r="G9296" s="28" t="str">
        <f t="shared" si="437"/>
        <v>3</v>
      </c>
      <c r="H9296" s="29">
        <f>IF(I9296="","",IF($C$7="HB",I9296-TIME(VLOOKUP($C$6,Reference!$B$12:$C$16,2,0),0,0),I9296-TIME(VLOOKUP($C$6,Reference!$B$12:$C$16,2,0),0,0)+TIME(1,0,0)))</f>
        <v>42027.125</v>
      </c>
      <c r="I9296" s="29">
        <v>42027.333333333336</v>
      </c>
      <c r="J9296" s="42">
        <v>10103</v>
      </c>
    </row>
    <row r="9297" spans="5:10" x14ac:dyDescent="0.25">
      <c r="E9297" s="19">
        <f t="shared" si="435"/>
        <v>227</v>
      </c>
      <c r="F9297" s="28" t="str">
        <f t="shared" si="436"/>
        <v>1/23/2015</v>
      </c>
      <c r="G9297" s="28" t="str">
        <f t="shared" si="437"/>
        <v>4</v>
      </c>
      <c r="H9297" s="29">
        <f>IF(I9297="","",IF($C$7="HB",I9297-TIME(VLOOKUP($C$6,Reference!$B$12:$C$16,2,0),0,0),I9297-TIME(VLOOKUP($C$6,Reference!$B$12:$C$16,2,0),0,0)+TIME(1,0,0)))</f>
        <v>42027.166666666664</v>
      </c>
      <c r="I9297" s="29">
        <v>42027.375</v>
      </c>
      <c r="J9297" s="42">
        <v>9839</v>
      </c>
    </row>
    <row r="9298" spans="5:10" x14ac:dyDescent="0.25">
      <c r="E9298" s="19">
        <f t="shared" si="435"/>
        <v>227</v>
      </c>
      <c r="F9298" s="28" t="str">
        <f t="shared" si="436"/>
        <v>1/23/2015</v>
      </c>
      <c r="G9298" s="28" t="str">
        <f t="shared" si="437"/>
        <v>5</v>
      </c>
      <c r="H9298" s="29">
        <f>IF(I9298="","",IF($C$7="HB",I9298-TIME(VLOOKUP($C$6,Reference!$B$12:$C$16,2,0),0,0),I9298-TIME(VLOOKUP($C$6,Reference!$B$12:$C$16,2,0),0,0)+TIME(1,0,0)))</f>
        <v>42027.208333333328</v>
      </c>
      <c r="I9298" s="29">
        <v>42027.416666666664</v>
      </c>
      <c r="J9298" s="42">
        <v>9876</v>
      </c>
    </row>
    <row r="9299" spans="5:10" x14ac:dyDescent="0.25">
      <c r="E9299" s="19">
        <f t="shared" si="435"/>
        <v>227</v>
      </c>
      <c r="F9299" s="28" t="str">
        <f t="shared" si="436"/>
        <v>1/23/2015</v>
      </c>
      <c r="G9299" s="28" t="str">
        <f t="shared" si="437"/>
        <v>6</v>
      </c>
      <c r="H9299" s="29">
        <f>IF(I9299="","",IF($C$7="HB",I9299-TIME(VLOOKUP($C$6,Reference!$B$12:$C$16,2,0),0,0),I9299-TIME(VLOOKUP($C$6,Reference!$B$12:$C$16,2,0),0,0)+TIME(1,0,0)))</f>
        <v>42027.25</v>
      </c>
      <c r="I9299" s="29">
        <v>42027.458333333336</v>
      </c>
      <c r="J9299" s="42">
        <v>9875</v>
      </c>
    </row>
    <row r="9300" spans="5:10" x14ac:dyDescent="0.25">
      <c r="E9300" s="19">
        <f t="shared" si="435"/>
        <v>227</v>
      </c>
      <c r="F9300" s="28" t="str">
        <f t="shared" si="436"/>
        <v>1/23/2015</v>
      </c>
      <c r="G9300" s="28" t="str">
        <f t="shared" si="437"/>
        <v>7</v>
      </c>
      <c r="H9300" s="29">
        <f>IF(I9300="","",IF($C$7="HB",I9300-TIME(VLOOKUP($C$6,Reference!$B$12:$C$16,2,0),0,0),I9300-TIME(VLOOKUP($C$6,Reference!$B$12:$C$16,2,0),0,0)+TIME(1,0,0)))</f>
        <v>42027.291666666664</v>
      </c>
      <c r="I9300" s="29">
        <v>42027.5</v>
      </c>
      <c r="J9300" s="42">
        <v>9921</v>
      </c>
    </row>
    <row r="9301" spans="5:10" x14ac:dyDescent="0.25">
      <c r="E9301" s="19">
        <f t="shared" si="435"/>
        <v>227</v>
      </c>
      <c r="F9301" s="28" t="str">
        <f t="shared" si="436"/>
        <v>1/23/2015</v>
      </c>
      <c r="G9301" s="28" t="str">
        <f t="shared" si="437"/>
        <v>8</v>
      </c>
      <c r="H9301" s="29">
        <f>IF(I9301="","",IF($C$7="HB",I9301-TIME(VLOOKUP($C$6,Reference!$B$12:$C$16,2,0),0,0),I9301-TIME(VLOOKUP($C$6,Reference!$B$12:$C$16,2,0),0,0)+TIME(1,0,0)))</f>
        <v>42027.333333333328</v>
      </c>
      <c r="I9301" s="29">
        <v>42027.541666666664</v>
      </c>
      <c r="J9301" s="42">
        <v>10498</v>
      </c>
    </row>
    <row r="9302" spans="5:10" x14ac:dyDescent="0.25">
      <c r="E9302" s="19">
        <f t="shared" si="435"/>
        <v>227</v>
      </c>
      <c r="F9302" s="28" t="str">
        <f t="shared" si="436"/>
        <v>1/23/2015</v>
      </c>
      <c r="G9302" s="28" t="str">
        <f t="shared" si="437"/>
        <v>9</v>
      </c>
      <c r="H9302" s="29">
        <f>IF(I9302="","",IF($C$7="HB",I9302-TIME(VLOOKUP($C$6,Reference!$B$12:$C$16,2,0),0,0),I9302-TIME(VLOOKUP($C$6,Reference!$B$12:$C$16,2,0),0,0)+TIME(1,0,0)))</f>
        <v>42027.375</v>
      </c>
      <c r="I9302" s="29">
        <v>42027.583333333336</v>
      </c>
      <c r="J9302" s="42">
        <v>11451</v>
      </c>
    </row>
    <row r="9303" spans="5:10" x14ac:dyDescent="0.25">
      <c r="E9303" s="19">
        <f t="shared" si="435"/>
        <v>227</v>
      </c>
      <c r="F9303" s="28" t="str">
        <f t="shared" si="436"/>
        <v>1/23/2015</v>
      </c>
      <c r="G9303" s="28" t="str">
        <f t="shared" si="437"/>
        <v>10</v>
      </c>
      <c r="H9303" s="29">
        <f>IF(I9303="","",IF($C$7="HB",I9303-TIME(VLOOKUP($C$6,Reference!$B$12:$C$16,2,0),0,0),I9303-TIME(VLOOKUP($C$6,Reference!$B$12:$C$16,2,0),0,0)+TIME(1,0,0)))</f>
        <v>42027.416666666664</v>
      </c>
      <c r="I9303" s="29">
        <v>42027.625</v>
      </c>
      <c r="J9303" s="42">
        <v>12539</v>
      </c>
    </row>
    <row r="9304" spans="5:10" x14ac:dyDescent="0.25">
      <c r="E9304" s="19">
        <f t="shared" si="435"/>
        <v>227</v>
      </c>
      <c r="F9304" s="28" t="str">
        <f t="shared" si="436"/>
        <v>1/23/2015</v>
      </c>
      <c r="G9304" s="28" t="str">
        <f t="shared" si="437"/>
        <v>11</v>
      </c>
      <c r="H9304" s="29">
        <f>IF(I9304="","",IF($C$7="HB",I9304-TIME(VLOOKUP($C$6,Reference!$B$12:$C$16,2,0),0,0),I9304-TIME(VLOOKUP($C$6,Reference!$B$12:$C$16,2,0),0,0)+TIME(1,0,0)))</f>
        <v>42027.458333333328</v>
      </c>
      <c r="I9304" s="29">
        <v>42027.666666666664</v>
      </c>
      <c r="J9304" s="42">
        <v>12535</v>
      </c>
    </row>
    <row r="9305" spans="5:10" x14ac:dyDescent="0.25">
      <c r="E9305" s="19">
        <f t="shared" si="435"/>
        <v>227</v>
      </c>
      <c r="F9305" s="28" t="str">
        <f t="shared" si="436"/>
        <v>1/23/2015</v>
      </c>
      <c r="G9305" s="28" t="str">
        <f t="shared" si="437"/>
        <v>12</v>
      </c>
      <c r="H9305" s="29">
        <f>IF(I9305="","",IF($C$7="HB",I9305-TIME(VLOOKUP($C$6,Reference!$B$12:$C$16,2,0),0,0),I9305-TIME(VLOOKUP($C$6,Reference!$B$12:$C$16,2,0),0,0)+TIME(1,0,0)))</f>
        <v>42027.5</v>
      </c>
      <c r="I9305" s="29">
        <v>42027.708333333336</v>
      </c>
      <c r="J9305" s="42">
        <v>12364</v>
      </c>
    </row>
    <row r="9306" spans="5:10" x14ac:dyDescent="0.25">
      <c r="E9306" s="19">
        <f t="shared" si="435"/>
        <v>227</v>
      </c>
      <c r="F9306" s="28" t="str">
        <f t="shared" si="436"/>
        <v>1/23/2015</v>
      </c>
      <c r="G9306" s="28" t="str">
        <f t="shared" si="437"/>
        <v>13</v>
      </c>
      <c r="H9306" s="29">
        <f>IF(I9306="","",IF($C$7="HB",I9306-TIME(VLOOKUP($C$6,Reference!$B$12:$C$16,2,0),0,0),I9306-TIME(VLOOKUP($C$6,Reference!$B$12:$C$16,2,0),0,0)+TIME(1,0,0)))</f>
        <v>42027.541666666664</v>
      </c>
      <c r="I9306" s="29">
        <v>42027.75</v>
      </c>
      <c r="J9306" s="42">
        <v>12211</v>
      </c>
    </row>
    <row r="9307" spans="5:10" x14ac:dyDescent="0.25">
      <c r="E9307" s="19">
        <f t="shared" si="435"/>
        <v>227</v>
      </c>
      <c r="F9307" s="28" t="str">
        <f t="shared" si="436"/>
        <v>1/23/2015</v>
      </c>
      <c r="G9307" s="28" t="str">
        <f t="shared" si="437"/>
        <v>14</v>
      </c>
      <c r="H9307" s="29">
        <f>IF(I9307="","",IF($C$7="HB",I9307-TIME(VLOOKUP($C$6,Reference!$B$12:$C$16,2,0),0,0),I9307-TIME(VLOOKUP($C$6,Reference!$B$12:$C$16,2,0),0,0)+TIME(1,0,0)))</f>
        <v>42027.583333333328</v>
      </c>
      <c r="I9307" s="29">
        <v>42027.791666666664</v>
      </c>
      <c r="J9307" s="42">
        <v>11950</v>
      </c>
    </row>
    <row r="9308" spans="5:10" x14ac:dyDescent="0.25">
      <c r="E9308" s="19">
        <f t="shared" si="435"/>
        <v>227</v>
      </c>
      <c r="F9308" s="28" t="str">
        <f t="shared" si="436"/>
        <v>1/23/2015</v>
      </c>
      <c r="G9308" s="28" t="str">
        <f t="shared" si="437"/>
        <v>15</v>
      </c>
      <c r="H9308" s="29">
        <f>IF(I9308="","",IF($C$7="HB",I9308-TIME(VLOOKUP($C$6,Reference!$B$12:$C$16,2,0),0,0),I9308-TIME(VLOOKUP($C$6,Reference!$B$12:$C$16,2,0),0,0)+TIME(1,0,0)))</f>
        <v>42027.625</v>
      </c>
      <c r="I9308" s="29">
        <v>42027.833333333336</v>
      </c>
      <c r="J9308" s="42">
        <v>11704</v>
      </c>
    </row>
    <row r="9309" spans="5:10" x14ac:dyDescent="0.25">
      <c r="E9309" s="19">
        <f t="shared" si="435"/>
        <v>227</v>
      </c>
      <c r="F9309" s="28" t="str">
        <f t="shared" si="436"/>
        <v>1/23/2015</v>
      </c>
      <c r="G9309" s="28" t="str">
        <f t="shared" si="437"/>
        <v>16</v>
      </c>
      <c r="H9309" s="29">
        <f>IF(I9309="","",IF($C$7="HB",I9309-TIME(VLOOKUP($C$6,Reference!$B$12:$C$16,2,0),0,0),I9309-TIME(VLOOKUP($C$6,Reference!$B$12:$C$16,2,0),0,0)+TIME(1,0,0)))</f>
        <v>42027.666666666664</v>
      </c>
      <c r="I9309" s="29">
        <v>42027.875</v>
      </c>
      <c r="J9309" s="42">
        <v>11581</v>
      </c>
    </row>
    <row r="9310" spans="5:10" x14ac:dyDescent="0.25">
      <c r="E9310" s="19">
        <f t="shared" si="435"/>
        <v>227</v>
      </c>
      <c r="F9310" s="28" t="str">
        <f t="shared" si="436"/>
        <v>1/23/2015</v>
      </c>
      <c r="G9310" s="28" t="str">
        <f t="shared" si="437"/>
        <v>17</v>
      </c>
      <c r="H9310" s="29">
        <f>IF(I9310="","",IF($C$7="HB",I9310-TIME(VLOOKUP($C$6,Reference!$B$12:$C$16,2,0),0,0),I9310-TIME(VLOOKUP($C$6,Reference!$B$12:$C$16,2,0),0,0)+TIME(1,0,0)))</f>
        <v>42027.708333333328</v>
      </c>
      <c r="I9310" s="29">
        <v>42027.916666666664</v>
      </c>
      <c r="J9310" s="42">
        <v>11458</v>
      </c>
    </row>
    <row r="9311" spans="5:10" x14ac:dyDescent="0.25">
      <c r="E9311" s="19">
        <f t="shared" si="435"/>
        <v>227</v>
      </c>
      <c r="F9311" s="28" t="str">
        <f t="shared" si="436"/>
        <v>1/23/2015</v>
      </c>
      <c r="G9311" s="28" t="str">
        <f t="shared" si="437"/>
        <v>18</v>
      </c>
      <c r="H9311" s="29">
        <f>IF(I9311="","",IF($C$7="HB",I9311-TIME(VLOOKUP($C$6,Reference!$B$12:$C$16,2,0),0,0),I9311-TIME(VLOOKUP($C$6,Reference!$B$12:$C$16,2,0),0,0)+TIME(1,0,0)))</f>
        <v>42027.75</v>
      </c>
      <c r="I9311" s="29">
        <v>42027.958333333336</v>
      </c>
      <c r="J9311" s="42">
        <v>11480</v>
      </c>
    </row>
    <row r="9312" spans="5:10" x14ac:dyDescent="0.25">
      <c r="E9312" s="19">
        <f t="shared" si="435"/>
        <v>227</v>
      </c>
      <c r="F9312" s="28" t="str">
        <f t="shared" si="436"/>
        <v>1/23/2015</v>
      </c>
      <c r="G9312" s="28" t="str">
        <f t="shared" si="437"/>
        <v>19</v>
      </c>
      <c r="H9312" s="29">
        <f>IF(I9312="","",IF($C$7="HB",I9312-TIME(VLOOKUP($C$6,Reference!$B$12:$C$16,2,0),0,0),I9312-TIME(VLOOKUP($C$6,Reference!$B$12:$C$16,2,0),0,0)+TIME(1,0,0)))</f>
        <v>42027.791666666664</v>
      </c>
      <c r="I9312" s="29">
        <v>42028</v>
      </c>
      <c r="J9312" s="42">
        <v>11647</v>
      </c>
    </row>
    <row r="9313" spans="5:10" x14ac:dyDescent="0.25">
      <c r="E9313" s="19">
        <f t="shared" si="435"/>
        <v>227</v>
      </c>
      <c r="F9313" s="28" t="str">
        <f t="shared" si="436"/>
        <v>1/23/2015</v>
      </c>
      <c r="G9313" s="28" t="str">
        <f t="shared" si="437"/>
        <v>20</v>
      </c>
      <c r="H9313" s="29">
        <f>IF(I9313="","",IF($C$7="HB",I9313-TIME(VLOOKUP($C$6,Reference!$B$12:$C$16,2,0),0,0),I9313-TIME(VLOOKUP($C$6,Reference!$B$12:$C$16,2,0),0,0)+TIME(1,0,0)))</f>
        <v>42027.833333333328</v>
      </c>
      <c r="I9313" s="29">
        <v>42028.041666666664</v>
      </c>
      <c r="J9313" s="42">
        <v>12398</v>
      </c>
    </row>
    <row r="9314" spans="5:10" x14ac:dyDescent="0.25">
      <c r="E9314" s="19">
        <f t="shared" si="435"/>
        <v>227</v>
      </c>
      <c r="F9314" s="28" t="str">
        <f t="shared" si="436"/>
        <v>1/23/2015</v>
      </c>
      <c r="G9314" s="28" t="str">
        <f t="shared" si="437"/>
        <v>21</v>
      </c>
      <c r="H9314" s="29">
        <f>IF(I9314="","",IF($C$7="HB",I9314-TIME(VLOOKUP($C$6,Reference!$B$12:$C$16,2,0),0,0),I9314-TIME(VLOOKUP($C$6,Reference!$B$12:$C$16,2,0),0,0)+TIME(1,0,0)))</f>
        <v>42027.875</v>
      </c>
      <c r="I9314" s="29">
        <v>42028.083333333336</v>
      </c>
      <c r="J9314" s="42">
        <v>12949</v>
      </c>
    </row>
    <row r="9315" spans="5:10" x14ac:dyDescent="0.25">
      <c r="E9315" s="19">
        <f t="shared" si="435"/>
        <v>227</v>
      </c>
      <c r="F9315" s="28" t="str">
        <f t="shared" si="436"/>
        <v>1/23/2015</v>
      </c>
      <c r="G9315" s="28" t="str">
        <f t="shared" si="437"/>
        <v>22</v>
      </c>
      <c r="H9315" s="29">
        <f>IF(I9315="","",IF($C$7="HB",I9315-TIME(VLOOKUP($C$6,Reference!$B$12:$C$16,2,0),0,0),I9315-TIME(VLOOKUP($C$6,Reference!$B$12:$C$16,2,0),0,0)+TIME(1,0,0)))</f>
        <v>42027.916666666664</v>
      </c>
      <c r="I9315" s="29">
        <v>42028.125</v>
      </c>
      <c r="J9315" s="42">
        <v>12661</v>
      </c>
    </row>
    <row r="9316" spans="5:10" x14ac:dyDescent="0.25">
      <c r="E9316" s="19">
        <f t="shared" si="435"/>
        <v>227</v>
      </c>
      <c r="F9316" s="28" t="str">
        <f t="shared" si="436"/>
        <v>1/23/2015</v>
      </c>
      <c r="G9316" s="28" t="str">
        <f t="shared" si="437"/>
        <v>23</v>
      </c>
      <c r="H9316" s="29">
        <f>IF(I9316="","",IF($C$7="HB",I9316-TIME(VLOOKUP($C$6,Reference!$B$12:$C$16,2,0),0,0),I9316-TIME(VLOOKUP($C$6,Reference!$B$12:$C$16,2,0),0,0)+TIME(1,0,0)))</f>
        <v>42027.958333333328</v>
      </c>
      <c r="I9316" s="29">
        <v>42028.166666666664</v>
      </c>
      <c r="J9316" s="42">
        <v>12273</v>
      </c>
    </row>
    <row r="9317" spans="5:10" x14ac:dyDescent="0.25">
      <c r="E9317" s="19">
        <f t="shared" si="435"/>
        <v>227</v>
      </c>
      <c r="F9317" s="28" t="str">
        <f t="shared" si="436"/>
        <v>1/24/2015</v>
      </c>
      <c r="G9317" s="28" t="str">
        <f t="shared" si="437"/>
        <v>0</v>
      </c>
      <c r="H9317" s="29">
        <f>IF(I9317="","",IF($C$7="HB",I9317-TIME(VLOOKUP($C$6,Reference!$B$12:$C$16,2,0),0,0),I9317-TIME(VLOOKUP($C$6,Reference!$B$12:$C$16,2,0),0,0)+TIME(1,0,0)))</f>
        <v>42028</v>
      </c>
      <c r="I9317" s="29">
        <v>42028.208333333336</v>
      </c>
      <c r="J9317" s="42">
        <v>11779</v>
      </c>
    </row>
    <row r="9318" spans="5:10" x14ac:dyDescent="0.25">
      <c r="E9318" s="19">
        <f t="shared" si="435"/>
        <v>227</v>
      </c>
      <c r="F9318" s="28" t="str">
        <f t="shared" si="436"/>
        <v>1/24/2015</v>
      </c>
      <c r="G9318" s="28" t="str">
        <f t="shared" si="437"/>
        <v>1</v>
      </c>
      <c r="H9318" s="29">
        <f>IF(I9318="","",IF($C$7="HB",I9318-TIME(VLOOKUP($C$6,Reference!$B$12:$C$16,2,0),0,0),I9318-TIME(VLOOKUP($C$6,Reference!$B$12:$C$16,2,0),0,0)+TIME(1,0,0)))</f>
        <v>42028.041666666664</v>
      </c>
      <c r="I9318" s="29">
        <v>42028.25</v>
      </c>
      <c r="J9318" s="42">
        <v>11197</v>
      </c>
    </row>
    <row r="9319" spans="5:10" x14ac:dyDescent="0.25">
      <c r="E9319" s="19">
        <f t="shared" si="435"/>
        <v>227</v>
      </c>
      <c r="F9319" s="28" t="str">
        <f t="shared" si="436"/>
        <v>1/24/2015</v>
      </c>
      <c r="G9319" s="28" t="str">
        <f t="shared" si="437"/>
        <v>2</v>
      </c>
      <c r="H9319" s="29">
        <f>IF(I9319="","",IF($C$7="HB",I9319-TIME(VLOOKUP($C$6,Reference!$B$12:$C$16,2,0),0,0),I9319-TIME(VLOOKUP($C$6,Reference!$B$12:$C$16,2,0),0,0)+TIME(1,0,0)))</f>
        <v>42028.083333333328</v>
      </c>
      <c r="I9319" s="29">
        <v>42028.291666666664</v>
      </c>
      <c r="J9319" s="42">
        <v>10422</v>
      </c>
    </row>
    <row r="9320" spans="5:10" x14ac:dyDescent="0.25">
      <c r="E9320" s="19">
        <f t="shared" si="435"/>
        <v>227</v>
      </c>
      <c r="F9320" s="28" t="str">
        <f t="shared" si="436"/>
        <v>1/24/2015</v>
      </c>
      <c r="G9320" s="28" t="str">
        <f t="shared" si="437"/>
        <v>3</v>
      </c>
      <c r="H9320" s="29">
        <f>IF(I9320="","",IF($C$7="HB",I9320-TIME(VLOOKUP($C$6,Reference!$B$12:$C$16,2,0),0,0),I9320-TIME(VLOOKUP($C$6,Reference!$B$12:$C$16,2,0),0,0)+TIME(1,0,0)))</f>
        <v>42028.125</v>
      </c>
      <c r="I9320" s="29">
        <v>42028.333333333336</v>
      </c>
      <c r="J9320" s="42">
        <v>9801</v>
      </c>
    </row>
    <row r="9321" spans="5:10" x14ac:dyDescent="0.25">
      <c r="E9321" s="19">
        <f t="shared" si="435"/>
        <v>227</v>
      </c>
      <c r="F9321" s="28" t="str">
        <f t="shared" si="436"/>
        <v>1/24/2015</v>
      </c>
      <c r="G9321" s="28" t="str">
        <f t="shared" si="437"/>
        <v>4</v>
      </c>
      <c r="H9321" s="29">
        <f>IF(I9321="","",IF($C$7="HB",I9321-TIME(VLOOKUP($C$6,Reference!$B$12:$C$16,2,0),0,0),I9321-TIME(VLOOKUP($C$6,Reference!$B$12:$C$16,2,0),0,0)+TIME(1,0,0)))</f>
        <v>42028.166666666664</v>
      </c>
      <c r="I9321" s="29">
        <v>42028.375</v>
      </c>
      <c r="J9321" s="42">
        <v>9399</v>
      </c>
    </row>
    <row r="9322" spans="5:10" x14ac:dyDescent="0.25">
      <c r="E9322" s="19">
        <f t="shared" si="435"/>
        <v>227</v>
      </c>
      <c r="F9322" s="28" t="str">
        <f t="shared" si="436"/>
        <v>1/24/2015</v>
      </c>
      <c r="G9322" s="28" t="str">
        <f t="shared" si="437"/>
        <v>5</v>
      </c>
      <c r="H9322" s="29">
        <f>IF(I9322="","",IF($C$7="HB",I9322-TIME(VLOOKUP($C$6,Reference!$B$12:$C$16,2,0),0,0),I9322-TIME(VLOOKUP($C$6,Reference!$B$12:$C$16,2,0),0,0)+TIME(1,0,0)))</f>
        <v>42028.208333333328</v>
      </c>
      <c r="I9322" s="29">
        <v>42028.416666666664</v>
      </c>
      <c r="J9322" s="42">
        <v>9195</v>
      </c>
    </row>
    <row r="9323" spans="5:10" x14ac:dyDescent="0.25">
      <c r="E9323" s="19">
        <f t="shared" si="435"/>
        <v>227</v>
      </c>
      <c r="F9323" s="28" t="str">
        <f t="shared" si="436"/>
        <v>1/24/2015</v>
      </c>
      <c r="G9323" s="28" t="str">
        <f t="shared" si="437"/>
        <v>6</v>
      </c>
      <c r="H9323" s="29">
        <f>IF(I9323="","",IF($C$7="HB",I9323-TIME(VLOOKUP($C$6,Reference!$B$12:$C$16,2,0),0,0),I9323-TIME(VLOOKUP($C$6,Reference!$B$12:$C$16,2,0),0,0)+TIME(1,0,0)))</f>
        <v>42028.25</v>
      </c>
      <c r="I9323" s="29">
        <v>42028.458333333336</v>
      </c>
      <c r="J9323" s="42">
        <v>9402</v>
      </c>
    </row>
    <row r="9324" spans="5:10" x14ac:dyDescent="0.25">
      <c r="E9324" s="19">
        <f t="shared" si="435"/>
        <v>227</v>
      </c>
      <c r="F9324" s="28" t="str">
        <f t="shared" si="436"/>
        <v>1/24/2015</v>
      </c>
      <c r="G9324" s="28" t="str">
        <f t="shared" si="437"/>
        <v>7</v>
      </c>
      <c r="H9324" s="29">
        <f>IF(I9324="","",IF($C$7="HB",I9324-TIME(VLOOKUP($C$6,Reference!$B$12:$C$16,2,0),0,0),I9324-TIME(VLOOKUP($C$6,Reference!$B$12:$C$16,2,0),0,0)+TIME(1,0,0)))</f>
        <v>42028.291666666664</v>
      </c>
      <c r="I9324" s="29">
        <v>42028.5</v>
      </c>
      <c r="J9324" s="42">
        <v>9464</v>
      </c>
    </row>
    <row r="9325" spans="5:10" x14ac:dyDescent="0.25">
      <c r="E9325" s="19">
        <f t="shared" si="435"/>
        <v>227</v>
      </c>
      <c r="F9325" s="28" t="str">
        <f t="shared" si="436"/>
        <v>1/24/2015</v>
      </c>
      <c r="G9325" s="28" t="str">
        <f t="shared" si="437"/>
        <v>8</v>
      </c>
      <c r="H9325" s="29">
        <f>IF(I9325="","",IF($C$7="HB",I9325-TIME(VLOOKUP($C$6,Reference!$B$12:$C$16,2,0),0,0),I9325-TIME(VLOOKUP($C$6,Reference!$B$12:$C$16,2,0),0,0)+TIME(1,0,0)))</f>
        <v>42028.333333333328</v>
      </c>
      <c r="I9325" s="29">
        <v>42028.541666666664</v>
      </c>
      <c r="J9325" s="42">
        <v>9538</v>
      </c>
    </row>
    <row r="9326" spans="5:10" x14ac:dyDescent="0.25">
      <c r="E9326" s="19">
        <f t="shared" si="435"/>
        <v>227</v>
      </c>
      <c r="F9326" s="28" t="str">
        <f t="shared" si="436"/>
        <v>1/24/2015</v>
      </c>
      <c r="G9326" s="28" t="str">
        <f t="shared" si="437"/>
        <v>9</v>
      </c>
      <c r="H9326" s="29">
        <f>IF(I9326="","",IF($C$7="HB",I9326-TIME(VLOOKUP($C$6,Reference!$B$12:$C$16,2,0),0,0),I9326-TIME(VLOOKUP($C$6,Reference!$B$12:$C$16,2,0),0,0)+TIME(1,0,0)))</f>
        <v>42028.375</v>
      </c>
      <c r="I9326" s="29">
        <v>42028.583333333336</v>
      </c>
      <c r="J9326" s="42">
        <v>9905</v>
      </c>
    </row>
    <row r="9327" spans="5:10" x14ac:dyDescent="0.25">
      <c r="E9327" s="19">
        <f t="shared" si="435"/>
        <v>227</v>
      </c>
      <c r="F9327" s="28" t="str">
        <f t="shared" si="436"/>
        <v>1/24/2015</v>
      </c>
      <c r="G9327" s="28" t="str">
        <f t="shared" si="437"/>
        <v>10</v>
      </c>
      <c r="H9327" s="29">
        <f>IF(I9327="","",IF($C$7="HB",I9327-TIME(VLOOKUP($C$6,Reference!$B$12:$C$16,2,0),0,0),I9327-TIME(VLOOKUP($C$6,Reference!$B$12:$C$16,2,0),0,0)+TIME(1,0,0)))</f>
        <v>42028.416666666664</v>
      </c>
      <c r="I9327" s="29">
        <v>42028.625</v>
      </c>
      <c r="J9327" s="42">
        <v>10466</v>
      </c>
    </row>
    <row r="9328" spans="5:10" x14ac:dyDescent="0.25">
      <c r="E9328" s="19">
        <f t="shared" si="435"/>
        <v>227</v>
      </c>
      <c r="F9328" s="28" t="str">
        <f t="shared" si="436"/>
        <v>1/24/2015</v>
      </c>
      <c r="G9328" s="28" t="str">
        <f t="shared" si="437"/>
        <v>11</v>
      </c>
      <c r="H9328" s="29">
        <f>IF(I9328="","",IF($C$7="HB",I9328-TIME(VLOOKUP($C$6,Reference!$B$12:$C$16,2,0),0,0),I9328-TIME(VLOOKUP($C$6,Reference!$B$12:$C$16,2,0),0,0)+TIME(1,0,0)))</f>
        <v>42028.458333333328</v>
      </c>
      <c r="I9328" s="29">
        <v>42028.666666666664</v>
      </c>
      <c r="J9328" s="42">
        <v>10913</v>
      </c>
    </row>
    <row r="9329" spans="5:10" x14ac:dyDescent="0.25">
      <c r="E9329" s="19">
        <f t="shared" si="435"/>
        <v>227</v>
      </c>
      <c r="F9329" s="28" t="str">
        <f t="shared" si="436"/>
        <v>1/24/2015</v>
      </c>
      <c r="G9329" s="28" t="str">
        <f t="shared" si="437"/>
        <v>12</v>
      </c>
      <c r="H9329" s="29">
        <f>IF(I9329="","",IF($C$7="HB",I9329-TIME(VLOOKUP($C$6,Reference!$B$12:$C$16,2,0),0,0),I9329-TIME(VLOOKUP($C$6,Reference!$B$12:$C$16,2,0),0,0)+TIME(1,0,0)))</f>
        <v>42028.5</v>
      </c>
      <c r="I9329" s="29">
        <v>42028.708333333336</v>
      </c>
      <c r="J9329" s="42">
        <v>11130</v>
      </c>
    </row>
    <row r="9330" spans="5:10" x14ac:dyDescent="0.25">
      <c r="E9330" s="19">
        <f t="shared" si="435"/>
        <v>227</v>
      </c>
      <c r="F9330" s="28" t="str">
        <f t="shared" si="436"/>
        <v>1/24/2015</v>
      </c>
      <c r="G9330" s="28" t="str">
        <f t="shared" si="437"/>
        <v>13</v>
      </c>
      <c r="H9330" s="29">
        <f>IF(I9330="","",IF($C$7="HB",I9330-TIME(VLOOKUP($C$6,Reference!$B$12:$C$16,2,0),0,0),I9330-TIME(VLOOKUP($C$6,Reference!$B$12:$C$16,2,0),0,0)+TIME(1,0,0)))</f>
        <v>42028.541666666664</v>
      </c>
      <c r="I9330" s="29">
        <v>42028.75</v>
      </c>
      <c r="J9330" s="42">
        <v>10993</v>
      </c>
    </row>
    <row r="9331" spans="5:10" x14ac:dyDescent="0.25">
      <c r="E9331" s="19">
        <f t="shared" si="435"/>
        <v>227</v>
      </c>
      <c r="F9331" s="28" t="str">
        <f t="shared" si="436"/>
        <v>1/24/2015</v>
      </c>
      <c r="G9331" s="28" t="str">
        <f t="shared" si="437"/>
        <v>14</v>
      </c>
      <c r="H9331" s="29">
        <f>IF(I9331="","",IF($C$7="HB",I9331-TIME(VLOOKUP($C$6,Reference!$B$12:$C$16,2,0),0,0),I9331-TIME(VLOOKUP($C$6,Reference!$B$12:$C$16,2,0),0,0)+TIME(1,0,0)))</f>
        <v>42028.583333333328</v>
      </c>
      <c r="I9331" s="29">
        <v>42028.791666666664</v>
      </c>
      <c r="J9331" s="42">
        <v>10849</v>
      </c>
    </row>
    <row r="9332" spans="5:10" x14ac:dyDescent="0.25">
      <c r="E9332" s="19">
        <f t="shared" si="435"/>
        <v>227</v>
      </c>
      <c r="F9332" s="28" t="str">
        <f t="shared" si="436"/>
        <v>1/24/2015</v>
      </c>
      <c r="G9332" s="28" t="str">
        <f t="shared" si="437"/>
        <v>15</v>
      </c>
      <c r="H9332" s="29">
        <f>IF(I9332="","",IF($C$7="HB",I9332-TIME(VLOOKUP($C$6,Reference!$B$12:$C$16,2,0),0,0),I9332-TIME(VLOOKUP($C$6,Reference!$B$12:$C$16,2,0),0,0)+TIME(1,0,0)))</f>
        <v>42028.625</v>
      </c>
      <c r="I9332" s="29">
        <v>42028.833333333336</v>
      </c>
      <c r="J9332" s="42">
        <v>10623</v>
      </c>
    </row>
    <row r="9333" spans="5:10" x14ac:dyDescent="0.25">
      <c r="E9333" s="19">
        <f t="shared" si="435"/>
        <v>227</v>
      </c>
      <c r="F9333" s="28" t="str">
        <f t="shared" si="436"/>
        <v>1/24/2015</v>
      </c>
      <c r="G9333" s="28" t="str">
        <f t="shared" si="437"/>
        <v>16</v>
      </c>
      <c r="H9333" s="29">
        <f>IF(I9333="","",IF($C$7="HB",I9333-TIME(VLOOKUP($C$6,Reference!$B$12:$C$16,2,0),0,0),I9333-TIME(VLOOKUP($C$6,Reference!$B$12:$C$16,2,0),0,0)+TIME(1,0,0)))</f>
        <v>42028.666666666664</v>
      </c>
      <c r="I9333" s="29">
        <v>42028.875</v>
      </c>
      <c r="J9333" s="42">
        <v>10707</v>
      </c>
    </row>
    <row r="9334" spans="5:10" x14ac:dyDescent="0.25">
      <c r="E9334" s="19">
        <f t="shared" si="435"/>
        <v>227</v>
      </c>
      <c r="F9334" s="28" t="str">
        <f t="shared" si="436"/>
        <v>1/24/2015</v>
      </c>
      <c r="G9334" s="28" t="str">
        <f t="shared" si="437"/>
        <v>17</v>
      </c>
      <c r="H9334" s="29">
        <f>IF(I9334="","",IF($C$7="HB",I9334-TIME(VLOOKUP($C$6,Reference!$B$12:$C$16,2,0),0,0),I9334-TIME(VLOOKUP($C$6,Reference!$B$12:$C$16,2,0),0,0)+TIME(1,0,0)))</f>
        <v>42028.708333333328</v>
      </c>
      <c r="I9334" s="29">
        <v>42028.916666666664</v>
      </c>
      <c r="J9334" s="42">
        <v>10631</v>
      </c>
    </row>
    <row r="9335" spans="5:10" x14ac:dyDescent="0.25">
      <c r="E9335" s="19">
        <f t="shared" si="435"/>
        <v>227</v>
      </c>
      <c r="F9335" s="28" t="str">
        <f t="shared" si="436"/>
        <v>1/24/2015</v>
      </c>
      <c r="G9335" s="28" t="str">
        <f t="shared" si="437"/>
        <v>18</v>
      </c>
      <c r="H9335" s="29">
        <f>IF(I9335="","",IF($C$7="HB",I9335-TIME(VLOOKUP($C$6,Reference!$B$12:$C$16,2,0),0,0),I9335-TIME(VLOOKUP($C$6,Reference!$B$12:$C$16,2,0),0,0)+TIME(1,0,0)))</f>
        <v>42028.75</v>
      </c>
      <c r="I9335" s="29">
        <v>42028.958333333336</v>
      </c>
      <c r="J9335" s="42">
        <v>10736</v>
      </c>
    </row>
    <row r="9336" spans="5:10" x14ac:dyDescent="0.25">
      <c r="E9336" s="19">
        <f t="shared" si="435"/>
        <v>227</v>
      </c>
      <c r="F9336" s="28" t="str">
        <f t="shared" si="436"/>
        <v>1/24/2015</v>
      </c>
      <c r="G9336" s="28" t="str">
        <f t="shared" si="437"/>
        <v>19</v>
      </c>
      <c r="H9336" s="29">
        <f>IF(I9336="","",IF($C$7="HB",I9336-TIME(VLOOKUP($C$6,Reference!$B$12:$C$16,2,0),0,0),I9336-TIME(VLOOKUP($C$6,Reference!$B$12:$C$16,2,0),0,0)+TIME(1,0,0)))</f>
        <v>42028.791666666664</v>
      </c>
      <c r="I9336" s="29">
        <v>42029</v>
      </c>
      <c r="J9336" s="42">
        <v>10727</v>
      </c>
    </row>
    <row r="9337" spans="5:10" x14ac:dyDescent="0.25">
      <c r="E9337" s="19">
        <f t="shared" si="435"/>
        <v>227</v>
      </c>
      <c r="F9337" s="28" t="str">
        <f t="shared" si="436"/>
        <v>1/24/2015</v>
      </c>
      <c r="G9337" s="28" t="str">
        <f t="shared" si="437"/>
        <v>20</v>
      </c>
      <c r="H9337" s="29">
        <f>IF(I9337="","",IF($C$7="HB",I9337-TIME(VLOOKUP($C$6,Reference!$B$12:$C$16,2,0),0,0),I9337-TIME(VLOOKUP($C$6,Reference!$B$12:$C$16,2,0),0,0)+TIME(1,0,0)))</f>
        <v>42028.833333333328</v>
      </c>
      <c r="I9337" s="29">
        <v>42029.041666666664</v>
      </c>
      <c r="J9337" s="42">
        <v>11598</v>
      </c>
    </row>
    <row r="9338" spans="5:10" x14ac:dyDescent="0.25">
      <c r="E9338" s="19">
        <f t="shared" si="435"/>
        <v>227</v>
      </c>
      <c r="F9338" s="28" t="str">
        <f t="shared" si="436"/>
        <v>1/24/2015</v>
      </c>
      <c r="G9338" s="28" t="str">
        <f t="shared" si="437"/>
        <v>21</v>
      </c>
      <c r="H9338" s="29">
        <f>IF(I9338="","",IF($C$7="HB",I9338-TIME(VLOOKUP($C$6,Reference!$B$12:$C$16,2,0),0,0),I9338-TIME(VLOOKUP($C$6,Reference!$B$12:$C$16,2,0),0,0)+TIME(1,0,0)))</f>
        <v>42028.875</v>
      </c>
      <c r="I9338" s="29">
        <v>42029.083333333336</v>
      </c>
      <c r="J9338" s="42">
        <v>12277</v>
      </c>
    </row>
    <row r="9339" spans="5:10" x14ac:dyDescent="0.25">
      <c r="E9339" s="19">
        <f t="shared" si="435"/>
        <v>227</v>
      </c>
      <c r="F9339" s="28" t="str">
        <f t="shared" si="436"/>
        <v>1/24/2015</v>
      </c>
      <c r="G9339" s="28" t="str">
        <f t="shared" si="437"/>
        <v>22</v>
      </c>
      <c r="H9339" s="29">
        <f>IF(I9339="","",IF($C$7="HB",I9339-TIME(VLOOKUP($C$6,Reference!$B$12:$C$16,2,0),0,0),I9339-TIME(VLOOKUP($C$6,Reference!$B$12:$C$16,2,0),0,0)+TIME(1,0,0)))</f>
        <v>42028.916666666664</v>
      </c>
      <c r="I9339" s="29">
        <v>42029.125</v>
      </c>
      <c r="J9339" s="42">
        <v>12080</v>
      </c>
    </row>
    <row r="9340" spans="5:10" x14ac:dyDescent="0.25">
      <c r="E9340" s="19">
        <f t="shared" si="435"/>
        <v>227</v>
      </c>
      <c r="F9340" s="28" t="str">
        <f t="shared" si="436"/>
        <v>1/24/2015</v>
      </c>
      <c r="G9340" s="28" t="str">
        <f t="shared" si="437"/>
        <v>23</v>
      </c>
      <c r="H9340" s="29">
        <f>IF(I9340="","",IF($C$7="HB",I9340-TIME(VLOOKUP($C$6,Reference!$B$12:$C$16,2,0),0,0),I9340-TIME(VLOOKUP($C$6,Reference!$B$12:$C$16,2,0),0,0)+TIME(1,0,0)))</f>
        <v>42028.958333333328</v>
      </c>
      <c r="I9340" s="29">
        <v>42029.166666666664</v>
      </c>
      <c r="J9340" s="42">
        <v>11773</v>
      </c>
    </row>
    <row r="9341" spans="5:10" x14ac:dyDescent="0.25">
      <c r="E9341" s="19">
        <f t="shared" si="435"/>
        <v>227</v>
      </c>
      <c r="F9341" s="28" t="str">
        <f t="shared" si="436"/>
        <v>1/25/2015</v>
      </c>
      <c r="G9341" s="28" t="str">
        <f t="shared" si="437"/>
        <v>0</v>
      </c>
      <c r="H9341" s="29">
        <f>IF(I9341="","",IF($C$7="HB",I9341-TIME(VLOOKUP($C$6,Reference!$B$12:$C$16,2,0),0,0),I9341-TIME(VLOOKUP($C$6,Reference!$B$12:$C$16,2,0),0,0)+TIME(1,0,0)))</f>
        <v>42029</v>
      </c>
      <c r="I9341" s="29">
        <v>42029.208333333336</v>
      </c>
      <c r="J9341" s="42">
        <v>11311</v>
      </c>
    </row>
    <row r="9342" spans="5:10" x14ac:dyDescent="0.25">
      <c r="E9342" s="19">
        <f t="shared" si="435"/>
        <v>227</v>
      </c>
      <c r="F9342" s="28" t="str">
        <f t="shared" si="436"/>
        <v>1/25/2015</v>
      </c>
      <c r="G9342" s="28" t="str">
        <f t="shared" si="437"/>
        <v>1</v>
      </c>
      <c r="H9342" s="29">
        <f>IF(I9342="","",IF($C$7="HB",I9342-TIME(VLOOKUP($C$6,Reference!$B$12:$C$16,2,0),0,0),I9342-TIME(VLOOKUP($C$6,Reference!$B$12:$C$16,2,0),0,0)+TIME(1,0,0)))</f>
        <v>42029.041666666664</v>
      </c>
      <c r="I9342" s="29">
        <v>42029.25</v>
      </c>
      <c r="J9342" s="42">
        <v>10790</v>
      </c>
    </row>
    <row r="9343" spans="5:10" x14ac:dyDescent="0.25">
      <c r="E9343" s="19">
        <f t="shared" si="435"/>
        <v>227</v>
      </c>
      <c r="F9343" s="28" t="str">
        <f t="shared" si="436"/>
        <v>1/25/2015</v>
      </c>
      <c r="G9343" s="28" t="str">
        <f t="shared" si="437"/>
        <v>2</v>
      </c>
      <c r="H9343" s="29">
        <f>IF(I9343="","",IF($C$7="HB",I9343-TIME(VLOOKUP($C$6,Reference!$B$12:$C$16,2,0),0,0),I9343-TIME(VLOOKUP($C$6,Reference!$B$12:$C$16,2,0),0,0)+TIME(1,0,0)))</f>
        <v>42029.083333333328</v>
      </c>
      <c r="I9343" s="29">
        <v>42029.291666666664</v>
      </c>
      <c r="J9343" s="42">
        <v>10102</v>
      </c>
    </row>
    <row r="9344" spans="5:10" x14ac:dyDescent="0.25">
      <c r="E9344" s="19">
        <f t="shared" si="435"/>
        <v>227</v>
      </c>
      <c r="F9344" s="28" t="str">
        <f t="shared" si="436"/>
        <v>1/25/2015</v>
      </c>
      <c r="G9344" s="28" t="str">
        <f t="shared" si="437"/>
        <v>3</v>
      </c>
      <c r="H9344" s="29">
        <f>IF(I9344="","",IF($C$7="HB",I9344-TIME(VLOOKUP($C$6,Reference!$B$12:$C$16,2,0),0,0),I9344-TIME(VLOOKUP($C$6,Reference!$B$12:$C$16,2,0),0,0)+TIME(1,0,0)))</f>
        <v>42029.125</v>
      </c>
      <c r="I9344" s="29">
        <v>42029.333333333336</v>
      </c>
      <c r="J9344" s="42">
        <v>9539</v>
      </c>
    </row>
    <row r="9345" spans="5:10" x14ac:dyDescent="0.25">
      <c r="E9345" s="19">
        <f t="shared" si="435"/>
        <v>227</v>
      </c>
      <c r="F9345" s="28" t="str">
        <f t="shared" si="436"/>
        <v>1/25/2015</v>
      </c>
      <c r="G9345" s="28" t="str">
        <f t="shared" si="437"/>
        <v>4</v>
      </c>
      <c r="H9345" s="29">
        <f>IF(I9345="","",IF($C$7="HB",I9345-TIME(VLOOKUP($C$6,Reference!$B$12:$C$16,2,0),0,0),I9345-TIME(VLOOKUP($C$6,Reference!$B$12:$C$16,2,0),0,0)+TIME(1,0,0)))</f>
        <v>42029.166666666664</v>
      </c>
      <c r="I9345" s="29">
        <v>42029.375</v>
      </c>
      <c r="J9345" s="42">
        <v>9334</v>
      </c>
    </row>
    <row r="9346" spans="5:10" x14ac:dyDescent="0.25">
      <c r="E9346" s="19">
        <f t="shared" si="435"/>
        <v>227</v>
      </c>
      <c r="F9346" s="28" t="str">
        <f t="shared" si="436"/>
        <v>1/25/2015</v>
      </c>
      <c r="G9346" s="28" t="str">
        <f t="shared" si="437"/>
        <v>5</v>
      </c>
      <c r="H9346" s="29">
        <f>IF(I9346="","",IF($C$7="HB",I9346-TIME(VLOOKUP($C$6,Reference!$B$12:$C$16,2,0),0,0),I9346-TIME(VLOOKUP($C$6,Reference!$B$12:$C$16,2,0),0,0)+TIME(1,0,0)))</f>
        <v>42029.208333333328</v>
      </c>
      <c r="I9346" s="29">
        <v>42029.416666666664</v>
      </c>
      <c r="J9346" s="42">
        <v>9404</v>
      </c>
    </row>
    <row r="9347" spans="5:10" x14ac:dyDescent="0.25">
      <c r="E9347" s="19">
        <f t="shared" si="435"/>
        <v>227</v>
      </c>
      <c r="F9347" s="28" t="str">
        <f t="shared" si="436"/>
        <v>1/25/2015</v>
      </c>
      <c r="G9347" s="28" t="str">
        <f t="shared" si="437"/>
        <v>6</v>
      </c>
      <c r="H9347" s="29">
        <f>IF(I9347="","",IF($C$7="HB",I9347-TIME(VLOOKUP($C$6,Reference!$B$12:$C$16,2,0),0,0),I9347-TIME(VLOOKUP($C$6,Reference!$B$12:$C$16,2,0),0,0)+TIME(1,0,0)))</f>
        <v>42029.25</v>
      </c>
      <c r="I9347" s="29">
        <v>42029.458333333336</v>
      </c>
      <c r="J9347" s="42">
        <v>9512</v>
      </c>
    </row>
    <row r="9348" spans="5:10" x14ac:dyDescent="0.25">
      <c r="E9348" s="19">
        <f t="shared" si="435"/>
        <v>227</v>
      </c>
      <c r="F9348" s="28" t="str">
        <f t="shared" si="436"/>
        <v>1/25/2015</v>
      </c>
      <c r="G9348" s="28" t="str">
        <f t="shared" si="437"/>
        <v>7</v>
      </c>
      <c r="H9348" s="29">
        <f>IF(I9348="","",IF($C$7="HB",I9348-TIME(VLOOKUP($C$6,Reference!$B$12:$C$16,2,0),0,0),I9348-TIME(VLOOKUP($C$6,Reference!$B$12:$C$16,2,0),0,0)+TIME(1,0,0)))</f>
        <v>42029.291666666664</v>
      </c>
      <c r="I9348" s="29">
        <v>42029.5</v>
      </c>
      <c r="J9348" s="42">
        <v>9304</v>
      </c>
    </row>
    <row r="9349" spans="5:10" x14ac:dyDescent="0.25">
      <c r="E9349" s="19">
        <f t="shared" si="435"/>
        <v>227</v>
      </c>
      <c r="F9349" s="28" t="str">
        <f t="shared" si="436"/>
        <v>1/25/2015</v>
      </c>
      <c r="G9349" s="28" t="str">
        <f t="shared" si="437"/>
        <v>8</v>
      </c>
      <c r="H9349" s="29">
        <f>IF(I9349="","",IF($C$7="HB",I9349-TIME(VLOOKUP($C$6,Reference!$B$12:$C$16,2,0),0,0),I9349-TIME(VLOOKUP($C$6,Reference!$B$12:$C$16,2,0),0,0)+TIME(1,0,0)))</f>
        <v>42029.333333333328</v>
      </c>
      <c r="I9349" s="29">
        <v>42029.541666666664</v>
      </c>
      <c r="J9349" s="42">
        <v>9405</v>
      </c>
    </row>
    <row r="9350" spans="5:10" x14ac:dyDescent="0.25">
      <c r="E9350" s="19">
        <f t="shared" ref="E9350:E9413" si="438">$C$16</f>
        <v>227</v>
      </c>
      <c r="F9350" s="28" t="str">
        <f t="shared" ref="F9350:F9413" si="439">TEXT(H9350,"m/d/yyyy")</f>
        <v>1/25/2015</v>
      </c>
      <c r="G9350" s="28" t="str">
        <f t="shared" ref="G9350:G9413" si="440">TEXT(H9350,"h")</f>
        <v>9</v>
      </c>
      <c r="H9350" s="29">
        <f>IF(I9350="","",IF($C$7="HB",I9350-TIME(VLOOKUP($C$6,Reference!$B$12:$C$16,2,0),0,0),I9350-TIME(VLOOKUP($C$6,Reference!$B$12:$C$16,2,0),0,0)+TIME(1,0,0)))</f>
        <v>42029.375</v>
      </c>
      <c r="I9350" s="29">
        <v>42029.583333333336</v>
      </c>
      <c r="J9350" s="42">
        <v>9889</v>
      </c>
    </row>
    <row r="9351" spans="5:10" x14ac:dyDescent="0.25">
      <c r="E9351" s="19">
        <f t="shared" si="438"/>
        <v>227</v>
      </c>
      <c r="F9351" s="28" t="str">
        <f t="shared" si="439"/>
        <v>1/25/2015</v>
      </c>
      <c r="G9351" s="28" t="str">
        <f t="shared" si="440"/>
        <v>10</v>
      </c>
      <c r="H9351" s="29">
        <f>IF(I9351="","",IF($C$7="HB",I9351-TIME(VLOOKUP($C$6,Reference!$B$12:$C$16,2,0),0,0),I9351-TIME(VLOOKUP($C$6,Reference!$B$12:$C$16,2,0),0,0)+TIME(1,0,0)))</f>
        <v>42029.416666666664</v>
      </c>
      <c r="I9351" s="29">
        <v>42029.625</v>
      </c>
      <c r="J9351" s="42">
        <v>10310</v>
      </c>
    </row>
    <row r="9352" spans="5:10" x14ac:dyDescent="0.25">
      <c r="E9352" s="19">
        <f t="shared" si="438"/>
        <v>227</v>
      </c>
      <c r="F9352" s="28" t="str">
        <f t="shared" si="439"/>
        <v>1/25/2015</v>
      </c>
      <c r="G9352" s="28" t="str">
        <f t="shared" si="440"/>
        <v>11</v>
      </c>
      <c r="H9352" s="29">
        <f>IF(I9352="","",IF($C$7="HB",I9352-TIME(VLOOKUP($C$6,Reference!$B$12:$C$16,2,0),0,0),I9352-TIME(VLOOKUP($C$6,Reference!$B$12:$C$16,2,0),0,0)+TIME(1,0,0)))</f>
        <v>42029.458333333328</v>
      </c>
      <c r="I9352" s="29">
        <v>42029.666666666664</v>
      </c>
      <c r="J9352" s="42">
        <v>10737</v>
      </c>
    </row>
    <row r="9353" spans="5:10" x14ac:dyDescent="0.25">
      <c r="E9353" s="19">
        <f t="shared" si="438"/>
        <v>227</v>
      </c>
      <c r="F9353" s="28" t="str">
        <f t="shared" si="439"/>
        <v>1/25/2015</v>
      </c>
      <c r="G9353" s="28" t="str">
        <f t="shared" si="440"/>
        <v>12</v>
      </c>
      <c r="H9353" s="29">
        <f>IF(I9353="","",IF($C$7="HB",I9353-TIME(VLOOKUP($C$6,Reference!$B$12:$C$16,2,0),0,0),I9353-TIME(VLOOKUP($C$6,Reference!$B$12:$C$16,2,0),0,0)+TIME(1,0,0)))</f>
        <v>42029.5</v>
      </c>
      <c r="I9353" s="29">
        <v>42029.708333333336</v>
      </c>
      <c r="J9353" s="42">
        <v>10962</v>
      </c>
    </row>
    <row r="9354" spans="5:10" x14ac:dyDescent="0.25">
      <c r="E9354" s="19">
        <f t="shared" si="438"/>
        <v>227</v>
      </c>
      <c r="F9354" s="28" t="str">
        <f t="shared" si="439"/>
        <v>1/25/2015</v>
      </c>
      <c r="G9354" s="28" t="str">
        <f t="shared" si="440"/>
        <v>13</v>
      </c>
      <c r="H9354" s="29">
        <f>IF(I9354="","",IF($C$7="HB",I9354-TIME(VLOOKUP($C$6,Reference!$B$12:$C$16,2,0),0,0),I9354-TIME(VLOOKUP($C$6,Reference!$B$12:$C$16,2,0),0,0)+TIME(1,0,0)))</f>
        <v>42029.541666666664</v>
      </c>
      <c r="I9354" s="29">
        <v>42029.75</v>
      </c>
      <c r="J9354" s="42">
        <v>10940</v>
      </c>
    </row>
    <row r="9355" spans="5:10" x14ac:dyDescent="0.25">
      <c r="E9355" s="19">
        <f t="shared" si="438"/>
        <v>227</v>
      </c>
      <c r="F9355" s="28" t="str">
        <f t="shared" si="439"/>
        <v>1/25/2015</v>
      </c>
      <c r="G9355" s="28" t="str">
        <f t="shared" si="440"/>
        <v>14</v>
      </c>
      <c r="H9355" s="29">
        <f>IF(I9355="","",IF($C$7="HB",I9355-TIME(VLOOKUP($C$6,Reference!$B$12:$C$16,2,0),0,0),I9355-TIME(VLOOKUP($C$6,Reference!$B$12:$C$16,2,0),0,0)+TIME(1,0,0)))</f>
        <v>42029.583333333328</v>
      </c>
      <c r="I9355" s="29">
        <v>42029.791666666664</v>
      </c>
      <c r="J9355" s="42">
        <v>10747</v>
      </c>
    </row>
    <row r="9356" spans="5:10" x14ac:dyDescent="0.25">
      <c r="E9356" s="19">
        <f t="shared" si="438"/>
        <v>227</v>
      </c>
      <c r="F9356" s="28" t="str">
        <f t="shared" si="439"/>
        <v>1/25/2015</v>
      </c>
      <c r="G9356" s="28" t="str">
        <f t="shared" si="440"/>
        <v>15</v>
      </c>
      <c r="H9356" s="29">
        <f>IF(I9356="","",IF($C$7="HB",I9356-TIME(VLOOKUP($C$6,Reference!$B$12:$C$16,2,0),0,0),I9356-TIME(VLOOKUP($C$6,Reference!$B$12:$C$16,2,0),0,0)+TIME(1,0,0)))</f>
        <v>42029.625</v>
      </c>
      <c r="I9356" s="29">
        <v>42029.833333333336</v>
      </c>
      <c r="J9356" s="42">
        <v>10487</v>
      </c>
    </row>
    <row r="9357" spans="5:10" x14ac:dyDescent="0.25">
      <c r="E9357" s="19">
        <f t="shared" si="438"/>
        <v>227</v>
      </c>
      <c r="F9357" s="28" t="str">
        <f t="shared" si="439"/>
        <v>1/25/2015</v>
      </c>
      <c r="G9357" s="28" t="str">
        <f t="shared" si="440"/>
        <v>16</v>
      </c>
      <c r="H9357" s="29">
        <f>IF(I9357="","",IF($C$7="HB",I9357-TIME(VLOOKUP($C$6,Reference!$B$12:$C$16,2,0),0,0),I9357-TIME(VLOOKUP($C$6,Reference!$B$12:$C$16,2,0),0,0)+TIME(1,0,0)))</f>
        <v>42029.666666666664</v>
      </c>
      <c r="I9357" s="29">
        <v>42029.875</v>
      </c>
      <c r="J9357" s="42">
        <v>10271</v>
      </c>
    </row>
    <row r="9358" spans="5:10" x14ac:dyDescent="0.25">
      <c r="E9358" s="19">
        <f t="shared" si="438"/>
        <v>227</v>
      </c>
      <c r="F9358" s="28" t="str">
        <f t="shared" si="439"/>
        <v>1/25/2015</v>
      </c>
      <c r="G9358" s="28" t="str">
        <f t="shared" si="440"/>
        <v>17</v>
      </c>
      <c r="H9358" s="29">
        <f>IF(I9358="","",IF($C$7="HB",I9358-TIME(VLOOKUP($C$6,Reference!$B$12:$C$16,2,0),0,0),I9358-TIME(VLOOKUP($C$6,Reference!$B$12:$C$16,2,0),0,0)+TIME(1,0,0)))</f>
        <v>42029.708333333328</v>
      </c>
      <c r="I9358" s="29">
        <v>42029.916666666664</v>
      </c>
      <c r="J9358" s="42">
        <v>10241</v>
      </c>
    </row>
    <row r="9359" spans="5:10" x14ac:dyDescent="0.25">
      <c r="E9359" s="19">
        <f t="shared" si="438"/>
        <v>227</v>
      </c>
      <c r="F9359" s="28" t="str">
        <f t="shared" si="439"/>
        <v>1/25/2015</v>
      </c>
      <c r="G9359" s="28" t="str">
        <f t="shared" si="440"/>
        <v>18</v>
      </c>
      <c r="H9359" s="29">
        <f>IF(I9359="","",IF($C$7="HB",I9359-TIME(VLOOKUP($C$6,Reference!$B$12:$C$16,2,0),0,0),I9359-TIME(VLOOKUP($C$6,Reference!$B$12:$C$16,2,0),0,0)+TIME(1,0,0)))</f>
        <v>42029.75</v>
      </c>
      <c r="I9359" s="29">
        <v>42029.958333333336</v>
      </c>
      <c r="J9359" s="42">
        <v>10386</v>
      </c>
    </row>
    <row r="9360" spans="5:10" x14ac:dyDescent="0.25">
      <c r="E9360" s="19">
        <f t="shared" si="438"/>
        <v>227</v>
      </c>
      <c r="F9360" s="28" t="str">
        <f t="shared" si="439"/>
        <v>1/25/2015</v>
      </c>
      <c r="G9360" s="28" t="str">
        <f t="shared" si="440"/>
        <v>19</v>
      </c>
      <c r="H9360" s="29">
        <f>IF(I9360="","",IF($C$7="HB",I9360-TIME(VLOOKUP($C$6,Reference!$B$12:$C$16,2,0),0,0),I9360-TIME(VLOOKUP($C$6,Reference!$B$12:$C$16,2,0),0,0)+TIME(1,0,0)))</f>
        <v>42029.791666666664</v>
      </c>
      <c r="I9360" s="29">
        <v>42030</v>
      </c>
      <c r="J9360" s="42">
        <v>10611</v>
      </c>
    </row>
    <row r="9361" spans="5:10" x14ac:dyDescent="0.25">
      <c r="E9361" s="19">
        <f t="shared" si="438"/>
        <v>227</v>
      </c>
      <c r="F9361" s="28" t="str">
        <f t="shared" si="439"/>
        <v>1/25/2015</v>
      </c>
      <c r="G9361" s="28" t="str">
        <f t="shared" si="440"/>
        <v>20</v>
      </c>
      <c r="H9361" s="29">
        <f>IF(I9361="","",IF($C$7="HB",I9361-TIME(VLOOKUP($C$6,Reference!$B$12:$C$16,2,0),0,0),I9361-TIME(VLOOKUP($C$6,Reference!$B$12:$C$16,2,0),0,0)+TIME(1,0,0)))</f>
        <v>42029.833333333328</v>
      </c>
      <c r="I9361" s="29">
        <v>42030.041666666664</v>
      </c>
      <c r="J9361" s="42">
        <v>11717</v>
      </c>
    </row>
    <row r="9362" spans="5:10" x14ac:dyDescent="0.25">
      <c r="E9362" s="19">
        <f t="shared" si="438"/>
        <v>227</v>
      </c>
      <c r="F9362" s="28" t="str">
        <f t="shared" si="439"/>
        <v>1/25/2015</v>
      </c>
      <c r="G9362" s="28" t="str">
        <f t="shared" si="440"/>
        <v>21</v>
      </c>
      <c r="H9362" s="29">
        <f>IF(I9362="","",IF($C$7="HB",I9362-TIME(VLOOKUP($C$6,Reference!$B$12:$C$16,2,0),0,0),I9362-TIME(VLOOKUP($C$6,Reference!$B$12:$C$16,2,0),0,0)+TIME(1,0,0)))</f>
        <v>42029.875</v>
      </c>
      <c r="I9362" s="29">
        <v>42030.083333333336</v>
      </c>
      <c r="J9362" s="42">
        <v>12493</v>
      </c>
    </row>
    <row r="9363" spans="5:10" x14ac:dyDescent="0.25">
      <c r="E9363" s="19">
        <f t="shared" si="438"/>
        <v>227</v>
      </c>
      <c r="F9363" s="28" t="str">
        <f t="shared" si="439"/>
        <v>1/25/2015</v>
      </c>
      <c r="G9363" s="28" t="str">
        <f t="shared" si="440"/>
        <v>22</v>
      </c>
      <c r="H9363" s="29">
        <f>IF(I9363="","",IF($C$7="HB",I9363-TIME(VLOOKUP($C$6,Reference!$B$12:$C$16,2,0),0,0),I9363-TIME(VLOOKUP($C$6,Reference!$B$12:$C$16,2,0),0,0)+TIME(1,0,0)))</f>
        <v>42029.916666666664</v>
      </c>
      <c r="I9363" s="29">
        <v>42030.125</v>
      </c>
      <c r="J9363" s="42">
        <v>12393</v>
      </c>
    </row>
    <row r="9364" spans="5:10" x14ac:dyDescent="0.25">
      <c r="E9364" s="19">
        <f t="shared" si="438"/>
        <v>227</v>
      </c>
      <c r="F9364" s="28" t="str">
        <f t="shared" si="439"/>
        <v>1/25/2015</v>
      </c>
      <c r="G9364" s="28" t="str">
        <f t="shared" si="440"/>
        <v>23</v>
      </c>
      <c r="H9364" s="29">
        <f>IF(I9364="","",IF($C$7="HB",I9364-TIME(VLOOKUP($C$6,Reference!$B$12:$C$16,2,0),0,0),I9364-TIME(VLOOKUP($C$6,Reference!$B$12:$C$16,2,0),0,0)+TIME(1,0,0)))</f>
        <v>42029.958333333328</v>
      </c>
      <c r="I9364" s="29">
        <v>42030.166666666664</v>
      </c>
      <c r="J9364" s="42">
        <v>12108</v>
      </c>
    </row>
    <row r="9365" spans="5:10" x14ac:dyDescent="0.25">
      <c r="E9365" s="19">
        <f t="shared" si="438"/>
        <v>227</v>
      </c>
      <c r="F9365" s="28" t="str">
        <f t="shared" si="439"/>
        <v>1/26/2015</v>
      </c>
      <c r="G9365" s="28" t="str">
        <f t="shared" si="440"/>
        <v>0</v>
      </c>
      <c r="H9365" s="29">
        <f>IF(I9365="","",IF($C$7="HB",I9365-TIME(VLOOKUP($C$6,Reference!$B$12:$C$16,2,0),0,0),I9365-TIME(VLOOKUP($C$6,Reference!$B$12:$C$16,2,0),0,0)+TIME(1,0,0)))</f>
        <v>42030</v>
      </c>
      <c r="I9365" s="29">
        <v>42030.208333333336</v>
      </c>
      <c r="J9365" s="42">
        <v>11566</v>
      </c>
    </row>
    <row r="9366" spans="5:10" x14ac:dyDescent="0.25">
      <c r="E9366" s="19">
        <f t="shared" si="438"/>
        <v>227</v>
      </c>
      <c r="F9366" s="28" t="str">
        <f t="shared" si="439"/>
        <v>1/26/2015</v>
      </c>
      <c r="G9366" s="28" t="str">
        <f t="shared" si="440"/>
        <v>1</v>
      </c>
      <c r="H9366" s="29">
        <f>IF(I9366="","",IF($C$7="HB",I9366-TIME(VLOOKUP($C$6,Reference!$B$12:$C$16,2,0),0,0),I9366-TIME(VLOOKUP($C$6,Reference!$B$12:$C$16,2,0),0,0)+TIME(1,0,0)))</f>
        <v>42030.041666666664</v>
      </c>
      <c r="I9366" s="29">
        <v>42030.25</v>
      </c>
      <c r="J9366" s="42">
        <v>10722</v>
      </c>
    </row>
    <row r="9367" spans="5:10" x14ac:dyDescent="0.25">
      <c r="E9367" s="19">
        <f t="shared" si="438"/>
        <v>227</v>
      </c>
      <c r="F9367" s="28" t="str">
        <f t="shared" si="439"/>
        <v>1/26/2015</v>
      </c>
      <c r="G9367" s="28" t="str">
        <f t="shared" si="440"/>
        <v>2</v>
      </c>
      <c r="H9367" s="29">
        <f>IF(I9367="","",IF($C$7="HB",I9367-TIME(VLOOKUP($C$6,Reference!$B$12:$C$16,2,0),0,0),I9367-TIME(VLOOKUP($C$6,Reference!$B$12:$C$16,2,0),0,0)+TIME(1,0,0)))</f>
        <v>42030.083333333328</v>
      </c>
      <c r="I9367" s="29">
        <v>42030.291666666664</v>
      </c>
      <c r="J9367" s="42">
        <v>9855</v>
      </c>
    </row>
    <row r="9368" spans="5:10" x14ac:dyDescent="0.25">
      <c r="E9368" s="19">
        <f t="shared" si="438"/>
        <v>227</v>
      </c>
      <c r="F9368" s="28" t="str">
        <f t="shared" si="439"/>
        <v>1/26/2015</v>
      </c>
      <c r="G9368" s="28" t="str">
        <f t="shared" si="440"/>
        <v>3</v>
      </c>
      <c r="H9368" s="29">
        <f>IF(I9368="","",IF($C$7="HB",I9368-TIME(VLOOKUP($C$6,Reference!$B$12:$C$16,2,0),0,0),I9368-TIME(VLOOKUP($C$6,Reference!$B$12:$C$16,2,0),0,0)+TIME(1,0,0)))</f>
        <v>42030.125</v>
      </c>
      <c r="I9368" s="29">
        <v>42030.333333333336</v>
      </c>
      <c r="J9368" s="42">
        <v>9323</v>
      </c>
    </row>
    <row r="9369" spans="5:10" x14ac:dyDescent="0.25">
      <c r="E9369" s="19">
        <f t="shared" si="438"/>
        <v>227</v>
      </c>
      <c r="F9369" s="28" t="str">
        <f t="shared" si="439"/>
        <v>1/26/2015</v>
      </c>
      <c r="G9369" s="28" t="str">
        <f t="shared" si="440"/>
        <v>4</v>
      </c>
      <c r="H9369" s="29">
        <f>IF(I9369="","",IF($C$7="HB",I9369-TIME(VLOOKUP($C$6,Reference!$B$12:$C$16,2,0),0,0),I9369-TIME(VLOOKUP($C$6,Reference!$B$12:$C$16,2,0),0,0)+TIME(1,0,0)))</f>
        <v>42030.166666666664</v>
      </c>
      <c r="I9369" s="29">
        <v>42030.375</v>
      </c>
      <c r="J9369" s="42">
        <v>9338</v>
      </c>
    </row>
    <row r="9370" spans="5:10" x14ac:dyDescent="0.25">
      <c r="E9370" s="19">
        <f t="shared" si="438"/>
        <v>227</v>
      </c>
      <c r="F9370" s="28" t="str">
        <f t="shared" si="439"/>
        <v>1/26/2015</v>
      </c>
      <c r="G9370" s="28" t="str">
        <f t="shared" si="440"/>
        <v>5</v>
      </c>
      <c r="H9370" s="29">
        <f>IF(I9370="","",IF($C$7="HB",I9370-TIME(VLOOKUP($C$6,Reference!$B$12:$C$16,2,0),0,0),I9370-TIME(VLOOKUP($C$6,Reference!$B$12:$C$16,2,0),0,0)+TIME(1,0,0)))</f>
        <v>42030.208333333328</v>
      </c>
      <c r="I9370" s="29">
        <v>42030.416666666664</v>
      </c>
      <c r="J9370" s="42">
        <v>9221</v>
      </c>
    </row>
    <row r="9371" spans="5:10" x14ac:dyDescent="0.25">
      <c r="E9371" s="19">
        <f t="shared" si="438"/>
        <v>227</v>
      </c>
      <c r="F9371" s="28" t="str">
        <f t="shared" si="439"/>
        <v>1/26/2015</v>
      </c>
      <c r="G9371" s="28" t="str">
        <f t="shared" si="440"/>
        <v>6</v>
      </c>
      <c r="H9371" s="29">
        <f>IF(I9371="","",IF($C$7="HB",I9371-TIME(VLOOKUP($C$6,Reference!$B$12:$C$16,2,0),0,0),I9371-TIME(VLOOKUP($C$6,Reference!$B$12:$C$16,2,0),0,0)+TIME(1,0,0)))</f>
        <v>42030.25</v>
      </c>
      <c r="I9371" s="29">
        <v>42030.458333333336</v>
      </c>
      <c r="J9371" s="42">
        <v>9268</v>
      </c>
    </row>
    <row r="9372" spans="5:10" x14ac:dyDescent="0.25">
      <c r="E9372" s="19">
        <f t="shared" si="438"/>
        <v>227</v>
      </c>
      <c r="F9372" s="28" t="str">
        <f t="shared" si="439"/>
        <v>1/26/2015</v>
      </c>
      <c r="G9372" s="28" t="str">
        <f t="shared" si="440"/>
        <v>7</v>
      </c>
      <c r="H9372" s="29">
        <f>IF(I9372="","",IF($C$7="HB",I9372-TIME(VLOOKUP($C$6,Reference!$B$12:$C$16,2,0),0,0),I9372-TIME(VLOOKUP($C$6,Reference!$B$12:$C$16,2,0),0,0)+TIME(1,0,0)))</f>
        <v>42030.291666666664</v>
      </c>
      <c r="I9372" s="29">
        <v>42030.5</v>
      </c>
      <c r="J9372" s="42">
        <v>9318</v>
      </c>
    </row>
    <row r="9373" spans="5:10" x14ac:dyDescent="0.25">
      <c r="E9373" s="19">
        <f t="shared" si="438"/>
        <v>227</v>
      </c>
      <c r="F9373" s="28" t="str">
        <f t="shared" si="439"/>
        <v>1/26/2015</v>
      </c>
      <c r="G9373" s="28" t="str">
        <f t="shared" si="440"/>
        <v>8</v>
      </c>
      <c r="H9373" s="29">
        <f>IF(I9373="","",IF($C$7="HB",I9373-TIME(VLOOKUP($C$6,Reference!$B$12:$C$16,2,0),0,0),I9373-TIME(VLOOKUP($C$6,Reference!$B$12:$C$16,2,0),0,0)+TIME(1,0,0)))</f>
        <v>42030.333333333328</v>
      </c>
      <c r="I9373" s="29">
        <v>42030.541666666664</v>
      </c>
      <c r="J9373" s="42">
        <v>10000</v>
      </c>
    </row>
    <row r="9374" spans="5:10" x14ac:dyDescent="0.25">
      <c r="E9374" s="19">
        <f t="shared" si="438"/>
        <v>227</v>
      </c>
      <c r="F9374" s="28" t="str">
        <f t="shared" si="439"/>
        <v>1/26/2015</v>
      </c>
      <c r="G9374" s="28" t="str">
        <f t="shared" si="440"/>
        <v>9</v>
      </c>
      <c r="H9374" s="29">
        <f>IF(I9374="","",IF($C$7="HB",I9374-TIME(VLOOKUP($C$6,Reference!$B$12:$C$16,2,0),0,0),I9374-TIME(VLOOKUP($C$6,Reference!$B$12:$C$16,2,0),0,0)+TIME(1,0,0)))</f>
        <v>42030.375</v>
      </c>
      <c r="I9374" s="29">
        <v>42030.583333333336</v>
      </c>
      <c r="J9374" s="42">
        <v>11212</v>
      </c>
    </row>
    <row r="9375" spans="5:10" x14ac:dyDescent="0.25">
      <c r="E9375" s="19">
        <f t="shared" si="438"/>
        <v>227</v>
      </c>
      <c r="F9375" s="28" t="str">
        <f t="shared" si="439"/>
        <v>1/26/2015</v>
      </c>
      <c r="G9375" s="28" t="str">
        <f t="shared" si="440"/>
        <v>10</v>
      </c>
      <c r="H9375" s="29">
        <f>IF(I9375="","",IF($C$7="HB",I9375-TIME(VLOOKUP($C$6,Reference!$B$12:$C$16,2,0),0,0),I9375-TIME(VLOOKUP($C$6,Reference!$B$12:$C$16,2,0),0,0)+TIME(1,0,0)))</f>
        <v>42030.416666666664</v>
      </c>
      <c r="I9375" s="29">
        <v>42030.625</v>
      </c>
      <c r="J9375" s="42">
        <v>12359</v>
      </c>
    </row>
    <row r="9376" spans="5:10" x14ac:dyDescent="0.25">
      <c r="E9376" s="19">
        <f t="shared" si="438"/>
        <v>227</v>
      </c>
      <c r="F9376" s="28" t="str">
        <f t="shared" si="439"/>
        <v>1/26/2015</v>
      </c>
      <c r="G9376" s="28" t="str">
        <f t="shared" si="440"/>
        <v>11</v>
      </c>
      <c r="H9376" s="29">
        <f>IF(I9376="","",IF($C$7="HB",I9376-TIME(VLOOKUP($C$6,Reference!$B$12:$C$16,2,0),0,0),I9376-TIME(VLOOKUP($C$6,Reference!$B$12:$C$16,2,0),0,0)+TIME(1,0,0)))</f>
        <v>42030.458333333328</v>
      </c>
      <c r="I9376" s="29">
        <v>42030.666666666664</v>
      </c>
      <c r="J9376" s="42">
        <v>12513</v>
      </c>
    </row>
    <row r="9377" spans="5:10" x14ac:dyDescent="0.25">
      <c r="E9377" s="19">
        <f t="shared" si="438"/>
        <v>227</v>
      </c>
      <c r="F9377" s="28" t="str">
        <f t="shared" si="439"/>
        <v>1/26/2015</v>
      </c>
      <c r="G9377" s="28" t="str">
        <f t="shared" si="440"/>
        <v>12</v>
      </c>
      <c r="H9377" s="29">
        <f>IF(I9377="","",IF($C$7="HB",I9377-TIME(VLOOKUP($C$6,Reference!$B$12:$C$16,2,0),0,0),I9377-TIME(VLOOKUP($C$6,Reference!$B$12:$C$16,2,0),0,0)+TIME(1,0,0)))</f>
        <v>42030.5</v>
      </c>
      <c r="I9377" s="29">
        <v>42030.708333333336</v>
      </c>
      <c r="J9377" s="42">
        <v>12488</v>
      </c>
    </row>
    <row r="9378" spans="5:10" x14ac:dyDescent="0.25">
      <c r="E9378" s="19">
        <f t="shared" si="438"/>
        <v>227</v>
      </c>
      <c r="F9378" s="28" t="str">
        <f t="shared" si="439"/>
        <v>1/26/2015</v>
      </c>
      <c r="G9378" s="28" t="str">
        <f t="shared" si="440"/>
        <v>13</v>
      </c>
      <c r="H9378" s="29">
        <f>IF(I9378="","",IF($C$7="HB",I9378-TIME(VLOOKUP($C$6,Reference!$B$12:$C$16,2,0),0,0),I9378-TIME(VLOOKUP($C$6,Reference!$B$12:$C$16,2,0),0,0)+TIME(1,0,0)))</f>
        <v>42030.541666666664</v>
      </c>
      <c r="I9378" s="29">
        <v>42030.75</v>
      </c>
      <c r="J9378" s="42">
        <v>12288</v>
      </c>
    </row>
    <row r="9379" spans="5:10" x14ac:dyDescent="0.25">
      <c r="E9379" s="19">
        <f t="shared" si="438"/>
        <v>227</v>
      </c>
      <c r="F9379" s="28" t="str">
        <f t="shared" si="439"/>
        <v>1/26/2015</v>
      </c>
      <c r="G9379" s="28" t="str">
        <f t="shared" si="440"/>
        <v>14</v>
      </c>
      <c r="H9379" s="29">
        <f>IF(I9379="","",IF($C$7="HB",I9379-TIME(VLOOKUP($C$6,Reference!$B$12:$C$16,2,0),0,0),I9379-TIME(VLOOKUP($C$6,Reference!$B$12:$C$16,2,0),0,0)+TIME(1,0,0)))</f>
        <v>42030.583333333328</v>
      </c>
      <c r="I9379" s="29">
        <v>42030.791666666664</v>
      </c>
      <c r="J9379" s="42">
        <v>12033</v>
      </c>
    </row>
    <row r="9380" spans="5:10" x14ac:dyDescent="0.25">
      <c r="E9380" s="19">
        <f t="shared" si="438"/>
        <v>227</v>
      </c>
      <c r="F9380" s="28" t="str">
        <f t="shared" si="439"/>
        <v>1/26/2015</v>
      </c>
      <c r="G9380" s="28" t="str">
        <f t="shared" si="440"/>
        <v>15</v>
      </c>
      <c r="H9380" s="29">
        <f>IF(I9380="","",IF($C$7="HB",I9380-TIME(VLOOKUP($C$6,Reference!$B$12:$C$16,2,0),0,0),I9380-TIME(VLOOKUP($C$6,Reference!$B$12:$C$16,2,0),0,0)+TIME(1,0,0)))</f>
        <v>42030.625</v>
      </c>
      <c r="I9380" s="29">
        <v>42030.833333333336</v>
      </c>
      <c r="J9380" s="42">
        <v>11878</v>
      </c>
    </row>
    <row r="9381" spans="5:10" x14ac:dyDescent="0.25">
      <c r="E9381" s="19">
        <f t="shared" si="438"/>
        <v>227</v>
      </c>
      <c r="F9381" s="28" t="str">
        <f t="shared" si="439"/>
        <v>1/26/2015</v>
      </c>
      <c r="G9381" s="28" t="str">
        <f t="shared" si="440"/>
        <v>16</v>
      </c>
      <c r="H9381" s="29">
        <f>IF(I9381="","",IF($C$7="HB",I9381-TIME(VLOOKUP($C$6,Reference!$B$12:$C$16,2,0),0,0),I9381-TIME(VLOOKUP($C$6,Reference!$B$12:$C$16,2,0),0,0)+TIME(1,0,0)))</f>
        <v>42030.666666666664</v>
      </c>
      <c r="I9381" s="29">
        <v>42030.875</v>
      </c>
      <c r="J9381" s="42">
        <v>11874</v>
      </c>
    </row>
    <row r="9382" spans="5:10" x14ac:dyDescent="0.25">
      <c r="E9382" s="19">
        <f t="shared" si="438"/>
        <v>227</v>
      </c>
      <c r="F9382" s="28" t="str">
        <f t="shared" si="439"/>
        <v>1/26/2015</v>
      </c>
      <c r="G9382" s="28" t="str">
        <f t="shared" si="440"/>
        <v>17</v>
      </c>
      <c r="H9382" s="29">
        <f>IF(I9382="","",IF($C$7="HB",I9382-TIME(VLOOKUP($C$6,Reference!$B$12:$C$16,2,0),0,0),I9382-TIME(VLOOKUP($C$6,Reference!$B$12:$C$16,2,0),0,0)+TIME(1,0,0)))</f>
        <v>42030.708333333328</v>
      </c>
      <c r="I9382" s="29">
        <v>42030.916666666664</v>
      </c>
      <c r="J9382" s="42">
        <v>11765</v>
      </c>
    </row>
    <row r="9383" spans="5:10" x14ac:dyDescent="0.25">
      <c r="E9383" s="19">
        <f t="shared" si="438"/>
        <v>227</v>
      </c>
      <c r="F9383" s="28" t="str">
        <f t="shared" si="439"/>
        <v>1/26/2015</v>
      </c>
      <c r="G9383" s="28" t="str">
        <f t="shared" si="440"/>
        <v>18</v>
      </c>
      <c r="H9383" s="29">
        <f>IF(I9383="","",IF($C$7="HB",I9383-TIME(VLOOKUP($C$6,Reference!$B$12:$C$16,2,0),0,0),I9383-TIME(VLOOKUP($C$6,Reference!$B$12:$C$16,2,0),0,0)+TIME(1,0,0)))</f>
        <v>42030.75</v>
      </c>
      <c r="I9383" s="29">
        <v>42030.958333333336</v>
      </c>
      <c r="J9383" s="42">
        <v>11804</v>
      </c>
    </row>
    <row r="9384" spans="5:10" x14ac:dyDescent="0.25">
      <c r="E9384" s="19">
        <f t="shared" si="438"/>
        <v>227</v>
      </c>
      <c r="F9384" s="28" t="str">
        <f t="shared" si="439"/>
        <v>1/26/2015</v>
      </c>
      <c r="G9384" s="28" t="str">
        <f t="shared" si="440"/>
        <v>19</v>
      </c>
      <c r="H9384" s="29">
        <f>IF(I9384="","",IF($C$7="HB",I9384-TIME(VLOOKUP($C$6,Reference!$B$12:$C$16,2,0),0,0),I9384-TIME(VLOOKUP($C$6,Reference!$B$12:$C$16,2,0),0,0)+TIME(1,0,0)))</f>
        <v>42030.791666666664</v>
      </c>
      <c r="I9384" s="29">
        <v>42031</v>
      </c>
      <c r="J9384" s="42">
        <v>12000</v>
      </c>
    </row>
    <row r="9385" spans="5:10" x14ac:dyDescent="0.25">
      <c r="E9385" s="19">
        <f t="shared" si="438"/>
        <v>227</v>
      </c>
      <c r="F9385" s="28" t="str">
        <f t="shared" si="439"/>
        <v>1/26/2015</v>
      </c>
      <c r="G9385" s="28" t="str">
        <f t="shared" si="440"/>
        <v>20</v>
      </c>
      <c r="H9385" s="29">
        <f>IF(I9385="","",IF($C$7="HB",I9385-TIME(VLOOKUP($C$6,Reference!$B$12:$C$16,2,0),0,0),I9385-TIME(VLOOKUP($C$6,Reference!$B$12:$C$16,2,0),0,0)+TIME(1,0,0)))</f>
        <v>42030.833333333328</v>
      </c>
      <c r="I9385" s="29">
        <v>42031.041666666664</v>
      </c>
      <c r="J9385" s="42">
        <v>12880</v>
      </c>
    </row>
    <row r="9386" spans="5:10" x14ac:dyDescent="0.25">
      <c r="E9386" s="19">
        <f t="shared" si="438"/>
        <v>227</v>
      </c>
      <c r="F9386" s="28" t="str">
        <f t="shared" si="439"/>
        <v>1/26/2015</v>
      </c>
      <c r="G9386" s="28" t="str">
        <f t="shared" si="440"/>
        <v>21</v>
      </c>
      <c r="H9386" s="29">
        <f>IF(I9386="","",IF($C$7="HB",I9386-TIME(VLOOKUP($C$6,Reference!$B$12:$C$16,2,0),0,0),I9386-TIME(VLOOKUP($C$6,Reference!$B$12:$C$16,2,0),0,0)+TIME(1,0,0)))</f>
        <v>42030.875</v>
      </c>
      <c r="I9386" s="29">
        <v>42031.083333333336</v>
      </c>
      <c r="J9386" s="42">
        <v>13426</v>
      </c>
    </row>
    <row r="9387" spans="5:10" x14ac:dyDescent="0.25">
      <c r="E9387" s="19">
        <f t="shared" si="438"/>
        <v>227</v>
      </c>
      <c r="F9387" s="28" t="str">
        <f t="shared" si="439"/>
        <v>1/26/2015</v>
      </c>
      <c r="G9387" s="28" t="str">
        <f t="shared" si="440"/>
        <v>22</v>
      </c>
      <c r="H9387" s="29">
        <f>IF(I9387="","",IF($C$7="HB",I9387-TIME(VLOOKUP($C$6,Reference!$B$12:$C$16,2,0),0,0),I9387-TIME(VLOOKUP($C$6,Reference!$B$12:$C$16,2,0),0,0)+TIME(1,0,0)))</f>
        <v>42030.916666666664</v>
      </c>
      <c r="I9387" s="29">
        <v>42031.125</v>
      </c>
      <c r="J9387" s="42">
        <v>13146</v>
      </c>
    </row>
    <row r="9388" spans="5:10" x14ac:dyDescent="0.25">
      <c r="E9388" s="19">
        <f t="shared" si="438"/>
        <v>227</v>
      </c>
      <c r="F9388" s="28" t="str">
        <f t="shared" si="439"/>
        <v>1/26/2015</v>
      </c>
      <c r="G9388" s="28" t="str">
        <f t="shared" si="440"/>
        <v>23</v>
      </c>
      <c r="H9388" s="29">
        <f>IF(I9388="","",IF($C$7="HB",I9388-TIME(VLOOKUP($C$6,Reference!$B$12:$C$16,2,0),0,0),I9388-TIME(VLOOKUP($C$6,Reference!$B$12:$C$16,2,0),0,0)+TIME(1,0,0)))</f>
        <v>42030.958333333328</v>
      </c>
      <c r="I9388" s="29">
        <v>42031.166666666664</v>
      </c>
      <c r="J9388" s="42">
        <v>12689</v>
      </c>
    </row>
    <row r="9389" spans="5:10" x14ac:dyDescent="0.25">
      <c r="E9389" s="19">
        <f t="shared" si="438"/>
        <v>227</v>
      </c>
      <c r="F9389" s="28" t="str">
        <f t="shared" si="439"/>
        <v>1/27/2015</v>
      </c>
      <c r="G9389" s="28" t="str">
        <f t="shared" si="440"/>
        <v>0</v>
      </c>
      <c r="H9389" s="29">
        <f>IF(I9389="","",IF($C$7="HB",I9389-TIME(VLOOKUP($C$6,Reference!$B$12:$C$16,2,0),0,0),I9389-TIME(VLOOKUP($C$6,Reference!$B$12:$C$16,2,0),0,0)+TIME(1,0,0)))</f>
        <v>42031</v>
      </c>
      <c r="I9389" s="29">
        <v>42031.208333333336</v>
      </c>
      <c r="J9389" s="42">
        <v>11936</v>
      </c>
    </row>
    <row r="9390" spans="5:10" x14ac:dyDescent="0.25">
      <c r="E9390" s="19">
        <f t="shared" si="438"/>
        <v>227</v>
      </c>
      <c r="F9390" s="28" t="str">
        <f t="shared" si="439"/>
        <v>1/27/2015</v>
      </c>
      <c r="G9390" s="28" t="str">
        <f t="shared" si="440"/>
        <v>1</v>
      </c>
      <c r="H9390" s="29">
        <f>IF(I9390="","",IF($C$7="HB",I9390-TIME(VLOOKUP($C$6,Reference!$B$12:$C$16,2,0),0,0),I9390-TIME(VLOOKUP($C$6,Reference!$B$12:$C$16,2,0),0,0)+TIME(1,0,0)))</f>
        <v>42031.041666666664</v>
      </c>
      <c r="I9390" s="29">
        <v>42031.25</v>
      </c>
      <c r="J9390" s="42">
        <v>11028</v>
      </c>
    </row>
    <row r="9391" spans="5:10" x14ac:dyDescent="0.25">
      <c r="E9391" s="19">
        <f t="shared" si="438"/>
        <v>227</v>
      </c>
      <c r="F9391" s="28" t="str">
        <f t="shared" si="439"/>
        <v>1/27/2015</v>
      </c>
      <c r="G9391" s="28" t="str">
        <f t="shared" si="440"/>
        <v>2</v>
      </c>
      <c r="H9391" s="29">
        <f>IF(I9391="","",IF($C$7="HB",I9391-TIME(VLOOKUP($C$6,Reference!$B$12:$C$16,2,0),0,0),I9391-TIME(VLOOKUP($C$6,Reference!$B$12:$C$16,2,0),0,0)+TIME(1,0,0)))</f>
        <v>42031.083333333328</v>
      </c>
      <c r="I9391" s="29">
        <v>42031.291666666664</v>
      </c>
      <c r="J9391" s="42">
        <v>10136</v>
      </c>
    </row>
    <row r="9392" spans="5:10" x14ac:dyDescent="0.25">
      <c r="E9392" s="19">
        <f t="shared" si="438"/>
        <v>227</v>
      </c>
      <c r="F9392" s="28" t="str">
        <f t="shared" si="439"/>
        <v>1/27/2015</v>
      </c>
      <c r="G9392" s="28" t="str">
        <f t="shared" si="440"/>
        <v>3</v>
      </c>
      <c r="H9392" s="29">
        <f>IF(I9392="","",IF($C$7="HB",I9392-TIME(VLOOKUP($C$6,Reference!$B$12:$C$16,2,0),0,0),I9392-TIME(VLOOKUP($C$6,Reference!$B$12:$C$16,2,0),0,0)+TIME(1,0,0)))</f>
        <v>42031.125</v>
      </c>
      <c r="I9392" s="29">
        <v>42031.333333333336</v>
      </c>
      <c r="J9392" s="42">
        <v>9613</v>
      </c>
    </row>
    <row r="9393" spans="5:10" x14ac:dyDescent="0.25">
      <c r="E9393" s="19">
        <f t="shared" si="438"/>
        <v>227</v>
      </c>
      <c r="F9393" s="28" t="str">
        <f t="shared" si="439"/>
        <v>1/27/2015</v>
      </c>
      <c r="G9393" s="28" t="str">
        <f t="shared" si="440"/>
        <v>4</v>
      </c>
      <c r="H9393" s="29">
        <f>IF(I9393="","",IF($C$7="HB",I9393-TIME(VLOOKUP($C$6,Reference!$B$12:$C$16,2,0),0,0),I9393-TIME(VLOOKUP($C$6,Reference!$B$12:$C$16,2,0),0,0)+TIME(1,0,0)))</f>
        <v>42031.166666666664</v>
      </c>
      <c r="I9393" s="29">
        <v>42031.375</v>
      </c>
      <c r="J9393" s="42">
        <v>9396</v>
      </c>
    </row>
    <row r="9394" spans="5:10" x14ac:dyDescent="0.25">
      <c r="E9394" s="19">
        <f t="shared" si="438"/>
        <v>227</v>
      </c>
      <c r="F9394" s="28" t="str">
        <f t="shared" si="439"/>
        <v>1/27/2015</v>
      </c>
      <c r="G9394" s="28" t="str">
        <f t="shared" si="440"/>
        <v>5</v>
      </c>
      <c r="H9394" s="29">
        <f>IF(I9394="","",IF($C$7="HB",I9394-TIME(VLOOKUP($C$6,Reference!$B$12:$C$16,2,0),0,0),I9394-TIME(VLOOKUP($C$6,Reference!$B$12:$C$16,2,0),0,0)+TIME(1,0,0)))</f>
        <v>42031.208333333328</v>
      </c>
      <c r="I9394" s="29">
        <v>42031.416666666664</v>
      </c>
      <c r="J9394" s="42">
        <v>9527</v>
      </c>
    </row>
    <row r="9395" spans="5:10" x14ac:dyDescent="0.25">
      <c r="E9395" s="19">
        <f t="shared" si="438"/>
        <v>227</v>
      </c>
      <c r="F9395" s="28" t="str">
        <f t="shared" si="439"/>
        <v>1/27/2015</v>
      </c>
      <c r="G9395" s="28" t="str">
        <f t="shared" si="440"/>
        <v>6</v>
      </c>
      <c r="H9395" s="29">
        <f>IF(I9395="","",IF($C$7="HB",I9395-TIME(VLOOKUP($C$6,Reference!$B$12:$C$16,2,0),0,0),I9395-TIME(VLOOKUP($C$6,Reference!$B$12:$C$16,2,0),0,0)+TIME(1,0,0)))</f>
        <v>42031.25</v>
      </c>
      <c r="I9395" s="29">
        <v>42031.458333333336</v>
      </c>
      <c r="J9395" s="42">
        <v>9508</v>
      </c>
    </row>
    <row r="9396" spans="5:10" x14ac:dyDescent="0.25">
      <c r="E9396" s="19">
        <f t="shared" si="438"/>
        <v>227</v>
      </c>
      <c r="F9396" s="28" t="str">
        <f t="shared" si="439"/>
        <v>1/27/2015</v>
      </c>
      <c r="G9396" s="28" t="str">
        <f t="shared" si="440"/>
        <v>7</v>
      </c>
      <c r="H9396" s="29">
        <f>IF(I9396="","",IF($C$7="HB",I9396-TIME(VLOOKUP($C$6,Reference!$B$12:$C$16,2,0),0,0),I9396-TIME(VLOOKUP($C$6,Reference!$B$12:$C$16,2,0),0,0)+TIME(1,0,0)))</f>
        <v>42031.291666666664</v>
      </c>
      <c r="I9396" s="29">
        <v>42031.5</v>
      </c>
      <c r="J9396" s="42">
        <v>9492</v>
      </c>
    </row>
    <row r="9397" spans="5:10" x14ac:dyDescent="0.25">
      <c r="E9397" s="19">
        <f t="shared" si="438"/>
        <v>227</v>
      </c>
      <c r="F9397" s="28" t="str">
        <f t="shared" si="439"/>
        <v>1/27/2015</v>
      </c>
      <c r="G9397" s="28" t="str">
        <f t="shared" si="440"/>
        <v>8</v>
      </c>
      <c r="H9397" s="29">
        <f>IF(I9397="","",IF($C$7="HB",I9397-TIME(VLOOKUP($C$6,Reference!$B$12:$C$16,2,0),0,0),I9397-TIME(VLOOKUP($C$6,Reference!$B$12:$C$16,2,0),0,0)+TIME(1,0,0)))</f>
        <v>42031.333333333328</v>
      </c>
      <c r="I9397" s="29">
        <v>42031.541666666664</v>
      </c>
      <c r="J9397" s="42">
        <v>10037</v>
      </c>
    </row>
    <row r="9398" spans="5:10" x14ac:dyDescent="0.25">
      <c r="E9398" s="19">
        <f t="shared" si="438"/>
        <v>227</v>
      </c>
      <c r="F9398" s="28" t="str">
        <f t="shared" si="439"/>
        <v>1/27/2015</v>
      </c>
      <c r="G9398" s="28" t="str">
        <f t="shared" si="440"/>
        <v>9</v>
      </c>
      <c r="H9398" s="29">
        <f>IF(I9398="","",IF($C$7="HB",I9398-TIME(VLOOKUP($C$6,Reference!$B$12:$C$16,2,0),0,0),I9398-TIME(VLOOKUP($C$6,Reference!$B$12:$C$16,2,0),0,0)+TIME(1,0,0)))</f>
        <v>42031.375</v>
      </c>
      <c r="I9398" s="29">
        <v>42031.583333333336</v>
      </c>
      <c r="J9398" s="42">
        <v>11035</v>
      </c>
    </row>
    <row r="9399" spans="5:10" x14ac:dyDescent="0.25">
      <c r="E9399" s="19">
        <f t="shared" si="438"/>
        <v>227</v>
      </c>
      <c r="F9399" s="28" t="str">
        <f t="shared" si="439"/>
        <v>1/27/2015</v>
      </c>
      <c r="G9399" s="28" t="str">
        <f t="shared" si="440"/>
        <v>10</v>
      </c>
      <c r="H9399" s="29">
        <f>IF(I9399="","",IF($C$7="HB",I9399-TIME(VLOOKUP($C$6,Reference!$B$12:$C$16,2,0),0,0),I9399-TIME(VLOOKUP($C$6,Reference!$B$12:$C$16,2,0),0,0)+TIME(1,0,0)))</f>
        <v>42031.416666666664</v>
      </c>
      <c r="I9399" s="29">
        <v>42031.625</v>
      </c>
      <c r="J9399" s="42">
        <v>12043</v>
      </c>
    </row>
    <row r="9400" spans="5:10" x14ac:dyDescent="0.25">
      <c r="E9400" s="19">
        <f t="shared" si="438"/>
        <v>227</v>
      </c>
      <c r="F9400" s="28" t="str">
        <f t="shared" si="439"/>
        <v>1/27/2015</v>
      </c>
      <c r="G9400" s="28" t="str">
        <f t="shared" si="440"/>
        <v>11</v>
      </c>
      <c r="H9400" s="29">
        <f>IF(I9400="","",IF($C$7="HB",I9400-TIME(VLOOKUP($C$6,Reference!$B$12:$C$16,2,0),0,0),I9400-TIME(VLOOKUP($C$6,Reference!$B$12:$C$16,2,0),0,0)+TIME(1,0,0)))</f>
        <v>42031.458333333328</v>
      </c>
      <c r="I9400" s="29">
        <v>42031.666666666664</v>
      </c>
      <c r="J9400" s="42">
        <v>12183</v>
      </c>
    </row>
    <row r="9401" spans="5:10" x14ac:dyDescent="0.25">
      <c r="E9401" s="19">
        <f t="shared" si="438"/>
        <v>227</v>
      </c>
      <c r="F9401" s="28" t="str">
        <f t="shared" si="439"/>
        <v>1/27/2015</v>
      </c>
      <c r="G9401" s="28" t="str">
        <f t="shared" si="440"/>
        <v>12</v>
      </c>
      <c r="H9401" s="29">
        <f>IF(I9401="","",IF($C$7="HB",I9401-TIME(VLOOKUP($C$6,Reference!$B$12:$C$16,2,0),0,0),I9401-TIME(VLOOKUP($C$6,Reference!$B$12:$C$16,2,0),0,0)+TIME(1,0,0)))</f>
        <v>42031.5</v>
      </c>
      <c r="I9401" s="29">
        <v>42031.708333333336</v>
      </c>
      <c r="J9401" s="42">
        <v>12227</v>
      </c>
    </row>
    <row r="9402" spans="5:10" x14ac:dyDescent="0.25">
      <c r="E9402" s="19">
        <f t="shared" si="438"/>
        <v>227</v>
      </c>
      <c r="F9402" s="28" t="str">
        <f t="shared" si="439"/>
        <v>1/27/2015</v>
      </c>
      <c r="G9402" s="28" t="str">
        <f t="shared" si="440"/>
        <v>13</v>
      </c>
      <c r="H9402" s="29">
        <f>IF(I9402="","",IF($C$7="HB",I9402-TIME(VLOOKUP($C$6,Reference!$B$12:$C$16,2,0),0,0),I9402-TIME(VLOOKUP($C$6,Reference!$B$12:$C$16,2,0),0,0)+TIME(1,0,0)))</f>
        <v>42031.541666666664</v>
      </c>
      <c r="I9402" s="29">
        <v>42031.75</v>
      </c>
      <c r="J9402" s="42">
        <v>12219</v>
      </c>
    </row>
    <row r="9403" spans="5:10" x14ac:dyDescent="0.25">
      <c r="E9403" s="19">
        <f t="shared" si="438"/>
        <v>227</v>
      </c>
      <c r="F9403" s="28" t="str">
        <f t="shared" si="439"/>
        <v>1/27/2015</v>
      </c>
      <c r="G9403" s="28" t="str">
        <f t="shared" si="440"/>
        <v>14</v>
      </c>
      <c r="H9403" s="29">
        <f>IF(I9403="","",IF($C$7="HB",I9403-TIME(VLOOKUP($C$6,Reference!$B$12:$C$16,2,0),0,0),I9403-TIME(VLOOKUP($C$6,Reference!$B$12:$C$16,2,0),0,0)+TIME(1,0,0)))</f>
        <v>42031.583333333328</v>
      </c>
      <c r="I9403" s="29">
        <v>42031.791666666664</v>
      </c>
      <c r="J9403" s="42">
        <v>12049</v>
      </c>
    </row>
    <row r="9404" spans="5:10" x14ac:dyDescent="0.25">
      <c r="E9404" s="19">
        <f t="shared" si="438"/>
        <v>227</v>
      </c>
      <c r="F9404" s="28" t="str">
        <f t="shared" si="439"/>
        <v>1/27/2015</v>
      </c>
      <c r="G9404" s="28" t="str">
        <f t="shared" si="440"/>
        <v>15</v>
      </c>
      <c r="H9404" s="29">
        <f>IF(I9404="","",IF($C$7="HB",I9404-TIME(VLOOKUP($C$6,Reference!$B$12:$C$16,2,0),0,0),I9404-TIME(VLOOKUP($C$6,Reference!$B$12:$C$16,2,0),0,0)+TIME(1,0,0)))</f>
        <v>42031.625</v>
      </c>
      <c r="I9404" s="29">
        <v>42031.833333333336</v>
      </c>
      <c r="J9404" s="42">
        <v>11929</v>
      </c>
    </row>
    <row r="9405" spans="5:10" x14ac:dyDescent="0.25">
      <c r="E9405" s="19">
        <f t="shared" si="438"/>
        <v>227</v>
      </c>
      <c r="F9405" s="28" t="str">
        <f t="shared" si="439"/>
        <v>1/27/2015</v>
      </c>
      <c r="G9405" s="28" t="str">
        <f t="shared" si="440"/>
        <v>16</v>
      </c>
      <c r="H9405" s="29">
        <f>IF(I9405="","",IF($C$7="HB",I9405-TIME(VLOOKUP($C$6,Reference!$B$12:$C$16,2,0),0,0),I9405-TIME(VLOOKUP($C$6,Reference!$B$12:$C$16,2,0),0,0)+TIME(1,0,0)))</f>
        <v>42031.666666666664</v>
      </c>
      <c r="I9405" s="29">
        <v>42031.875</v>
      </c>
      <c r="J9405" s="42">
        <v>11873</v>
      </c>
    </row>
    <row r="9406" spans="5:10" x14ac:dyDescent="0.25">
      <c r="E9406" s="19">
        <f t="shared" si="438"/>
        <v>227</v>
      </c>
      <c r="F9406" s="28" t="str">
        <f t="shared" si="439"/>
        <v>1/27/2015</v>
      </c>
      <c r="G9406" s="28" t="str">
        <f t="shared" si="440"/>
        <v>17</v>
      </c>
      <c r="H9406" s="29">
        <f>IF(I9406="","",IF($C$7="HB",I9406-TIME(VLOOKUP($C$6,Reference!$B$12:$C$16,2,0),0,0),I9406-TIME(VLOOKUP($C$6,Reference!$B$12:$C$16,2,0),0,0)+TIME(1,0,0)))</f>
        <v>42031.708333333328</v>
      </c>
      <c r="I9406" s="29">
        <v>42031.916666666664</v>
      </c>
      <c r="J9406" s="42">
        <v>11779</v>
      </c>
    </row>
    <row r="9407" spans="5:10" x14ac:dyDescent="0.25">
      <c r="E9407" s="19">
        <f t="shared" si="438"/>
        <v>227</v>
      </c>
      <c r="F9407" s="28" t="str">
        <f t="shared" si="439"/>
        <v>1/27/2015</v>
      </c>
      <c r="G9407" s="28" t="str">
        <f t="shared" si="440"/>
        <v>18</v>
      </c>
      <c r="H9407" s="29">
        <f>IF(I9407="","",IF($C$7="HB",I9407-TIME(VLOOKUP($C$6,Reference!$B$12:$C$16,2,0),0,0),I9407-TIME(VLOOKUP($C$6,Reference!$B$12:$C$16,2,0),0,0)+TIME(1,0,0)))</f>
        <v>42031.75</v>
      </c>
      <c r="I9407" s="29">
        <v>42031.958333333336</v>
      </c>
      <c r="J9407" s="42">
        <v>11733</v>
      </c>
    </row>
    <row r="9408" spans="5:10" x14ac:dyDescent="0.25">
      <c r="E9408" s="19">
        <f t="shared" si="438"/>
        <v>227</v>
      </c>
      <c r="F9408" s="28" t="str">
        <f t="shared" si="439"/>
        <v>1/27/2015</v>
      </c>
      <c r="G9408" s="28" t="str">
        <f t="shared" si="440"/>
        <v>19</v>
      </c>
      <c r="H9408" s="29">
        <f>IF(I9408="","",IF($C$7="HB",I9408-TIME(VLOOKUP($C$6,Reference!$B$12:$C$16,2,0),0,0),I9408-TIME(VLOOKUP($C$6,Reference!$B$12:$C$16,2,0),0,0)+TIME(1,0,0)))</f>
        <v>42031.791666666664</v>
      </c>
      <c r="I9408" s="29">
        <v>42032</v>
      </c>
      <c r="J9408" s="42">
        <v>11791</v>
      </c>
    </row>
    <row r="9409" spans="5:10" x14ac:dyDescent="0.25">
      <c r="E9409" s="19">
        <f t="shared" si="438"/>
        <v>227</v>
      </c>
      <c r="F9409" s="28" t="str">
        <f t="shared" si="439"/>
        <v>1/27/2015</v>
      </c>
      <c r="G9409" s="28" t="str">
        <f t="shared" si="440"/>
        <v>20</v>
      </c>
      <c r="H9409" s="29">
        <f>IF(I9409="","",IF($C$7="HB",I9409-TIME(VLOOKUP($C$6,Reference!$B$12:$C$16,2,0),0,0),I9409-TIME(VLOOKUP($C$6,Reference!$B$12:$C$16,2,0),0,0)+TIME(1,0,0)))</f>
        <v>42031.833333333328</v>
      </c>
      <c r="I9409" s="29">
        <v>42032.041666666664</v>
      </c>
      <c r="J9409" s="42">
        <v>12589</v>
      </c>
    </row>
    <row r="9410" spans="5:10" x14ac:dyDescent="0.25">
      <c r="E9410" s="19">
        <f t="shared" si="438"/>
        <v>227</v>
      </c>
      <c r="F9410" s="28" t="str">
        <f t="shared" si="439"/>
        <v>1/27/2015</v>
      </c>
      <c r="G9410" s="28" t="str">
        <f t="shared" si="440"/>
        <v>21</v>
      </c>
      <c r="H9410" s="29">
        <f>IF(I9410="","",IF($C$7="HB",I9410-TIME(VLOOKUP($C$6,Reference!$B$12:$C$16,2,0),0,0),I9410-TIME(VLOOKUP($C$6,Reference!$B$12:$C$16,2,0),0,0)+TIME(1,0,0)))</f>
        <v>42031.875</v>
      </c>
      <c r="I9410" s="29">
        <v>42032.083333333336</v>
      </c>
      <c r="J9410" s="42">
        <v>13253</v>
      </c>
    </row>
    <row r="9411" spans="5:10" x14ac:dyDescent="0.25">
      <c r="E9411" s="19">
        <f t="shared" si="438"/>
        <v>227</v>
      </c>
      <c r="F9411" s="28" t="str">
        <f t="shared" si="439"/>
        <v>1/27/2015</v>
      </c>
      <c r="G9411" s="28" t="str">
        <f t="shared" si="440"/>
        <v>22</v>
      </c>
      <c r="H9411" s="29">
        <f>IF(I9411="","",IF($C$7="HB",I9411-TIME(VLOOKUP($C$6,Reference!$B$12:$C$16,2,0),0,0),I9411-TIME(VLOOKUP($C$6,Reference!$B$12:$C$16,2,0),0,0)+TIME(1,0,0)))</f>
        <v>42031.916666666664</v>
      </c>
      <c r="I9411" s="29">
        <v>42032.125</v>
      </c>
      <c r="J9411" s="42">
        <v>13028</v>
      </c>
    </row>
    <row r="9412" spans="5:10" x14ac:dyDescent="0.25">
      <c r="E9412" s="19">
        <f t="shared" si="438"/>
        <v>227</v>
      </c>
      <c r="F9412" s="28" t="str">
        <f t="shared" si="439"/>
        <v>1/27/2015</v>
      </c>
      <c r="G9412" s="28" t="str">
        <f t="shared" si="440"/>
        <v>23</v>
      </c>
      <c r="H9412" s="29">
        <f>IF(I9412="","",IF($C$7="HB",I9412-TIME(VLOOKUP($C$6,Reference!$B$12:$C$16,2,0),0,0),I9412-TIME(VLOOKUP($C$6,Reference!$B$12:$C$16,2,0),0,0)+TIME(1,0,0)))</f>
        <v>42031.958333333328</v>
      </c>
      <c r="I9412" s="29">
        <v>42032.166666666664</v>
      </c>
      <c r="J9412" s="42">
        <v>12619</v>
      </c>
    </row>
    <row r="9413" spans="5:10" x14ac:dyDescent="0.25">
      <c r="E9413" s="19">
        <f t="shared" si="438"/>
        <v>227</v>
      </c>
      <c r="F9413" s="28" t="str">
        <f t="shared" si="439"/>
        <v>1/28/2015</v>
      </c>
      <c r="G9413" s="28" t="str">
        <f t="shared" si="440"/>
        <v>0</v>
      </c>
      <c r="H9413" s="29">
        <f>IF(I9413="","",IF($C$7="HB",I9413-TIME(VLOOKUP($C$6,Reference!$B$12:$C$16,2,0),0,0),I9413-TIME(VLOOKUP($C$6,Reference!$B$12:$C$16,2,0),0,0)+TIME(1,0,0)))</f>
        <v>42032</v>
      </c>
      <c r="I9413" s="29">
        <v>42032.208333333336</v>
      </c>
      <c r="J9413" s="42">
        <v>11931</v>
      </c>
    </row>
    <row r="9414" spans="5:10" x14ac:dyDescent="0.25">
      <c r="E9414" s="19">
        <f t="shared" ref="E9414:E9477" si="441">$C$16</f>
        <v>227</v>
      </c>
      <c r="F9414" s="28" t="str">
        <f t="shared" ref="F9414:F9477" si="442">TEXT(H9414,"m/d/yyyy")</f>
        <v>1/28/2015</v>
      </c>
      <c r="G9414" s="28" t="str">
        <f t="shared" ref="G9414:G9477" si="443">TEXT(H9414,"h")</f>
        <v>1</v>
      </c>
      <c r="H9414" s="29">
        <f>IF(I9414="","",IF($C$7="HB",I9414-TIME(VLOOKUP($C$6,Reference!$B$12:$C$16,2,0),0,0),I9414-TIME(VLOOKUP($C$6,Reference!$B$12:$C$16,2,0),0,0)+TIME(1,0,0)))</f>
        <v>42032.041666666664</v>
      </c>
      <c r="I9414" s="29">
        <v>42032.25</v>
      </c>
      <c r="J9414" s="42">
        <v>11097</v>
      </c>
    </row>
    <row r="9415" spans="5:10" x14ac:dyDescent="0.25">
      <c r="E9415" s="19">
        <f t="shared" si="441"/>
        <v>227</v>
      </c>
      <c r="F9415" s="28" t="str">
        <f t="shared" si="442"/>
        <v>1/28/2015</v>
      </c>
      <c r="G9415" s="28" t="str">
        <f t="shared" si="443"/>
        <v>2</v>
      </c>
      <c r="H9415" s="29">
        <f>IF(I9415="","",IF($C$7="HB",I9415-TIME(VLOOKUP($C$6,Reference!$B$12:$C$16,2,0),0,0),I9415-TIME(VLOOKUP($C$6,Reference!$B$12:$C$16,2,0),0,0)+TIME(1,0,0)))</f>
        <v>42032.083333333328</v>
      </c>
      <c r="I9415" s="29">
        <v>42032.291666666664</v>
      </c>
      <c r="J9415" s="42">
        <v>10234</v>
      </c>
    </row>
    <row r="9416" spans="5:10" x14ac:dyDescent="0.25">
      <c r="E9416" s="19">
        <f t="shared" si="441"/>
        <v>227</v>
      </c>
      <c r="F9416" s="28" t="str">
        <f t="shared" si="442"/>
        <v>1/28/2015</v>
      </c>
      <c r="G9416" s="28" t="str">
        <f t="shared" si="443"/>
        <v>3</v>
      </c>
      <c r="H9416" s="29">
        <f>IF(I9416="","",IF($C$7="HB",I9416-TIME(VLOOKUP($C$6,Reference!$B$12:$C$16,2,0),0,0),I9416-TIME(VLOOKUP($C$6,Reference!$B$12:$C$16,2,0),0,0)+TIME(1,0,0)))</f>
        <v>42032.125</v>
      </c>
      <c r="I9416" s="29">
        <v>42032.333333333336</v>
      </c>
      <c r="J9416" s="42">
        <v>9773</v>
      </c>
    </row>
    <row r="9417" spans="5:10" x14ac:dyDescent="0.25">
      <c r="E9417" s="19">
        <f t="shared" si="441"/>
        <v>227</v>
      </c>
      <c r="F9417" s="28" t="str">
        <f t="shared" si="442"/>
        <v>1/28/2015</v>
      </c>
      <c r="G9417" s="28" t="str">
        <f t="shared" si="443"/>
        <v>4</v>
      </c>
      <c r="H9417" s="29">
        <f>IF(I9417="","",IF($C$7="HB",I9417-TIME(VLOOKUP($C$6,Reference!$B$12:$C$16,2,0),0,0),I9417-TIME(VLOOKUP($C$6,Reference!$B$12:$C$16,2,0),0,0)+TIME(1,0,0)))</f>
        <v>42032.166666666664</v>
      </c>
      <c r="I9417" s="29">
        <v>42032.375</v>
      </c>
      <c r="J9417" s="42">
        <v>9899</v>
      </c>
    </row>
    <row r="9418" spans="5:10" x14ac:dyDescent="0.25">
      <c r="E9418" s="19">
        <f t="shared" si="441"/>
        <v>227</v>
      </c>
      <c r="F9418" s="28" t="str">
        <f t="shared" si="442"/>
        <v>1/28/2015</v>
      </c>
      <c r="G9418" s="28" t="str">
        <f t="shared" si="443"/>
        <v>5</v>
      </c>
      <c r="H9418" s="29">
        <f>IF(I9418="","",IF($C$7="HB",I9418-TIME(VLOOKUP($C$6,Reference!$B$12:$C$16,2,0),0,0),I9418-TIME(VLOOKUP($C$6,Reference!$B$12:$C$16,2,0),0,0)+TIME(1,0,0)))</f>
        <v>42032.208333333328</v>
      </c>
      <c r="I9418" s="29">
        <v>42032.416666666664</v>
      </c>
      <c r="J9418" s="42">
        <v>9817</v>
      </c>
    </row>
    <row r="9419" spans="5:10" x14ac:dyDescent="0.25">
      <c r="E9419" s="19">
        <f t="shared" si="441"/>
        <v>227</v>
      </c>
      <c r="F9419" s="28" t="str">
        <f t="shared" si="442"/>
        <v>1/28/2015</v>
      </c>
      <c r="G9419" s="28" t="str">
        <f t="shared" si="443"/>
        <v>6</v>
      </c>
      <c r="H9419" s="29">
        <f>IF(I9419="","",IF($C$7="HB",I9419-TIME(VLOOKUP($C$6,Reference!$B$12:$C$16,2,0),0,0),I9419-TIME(VLOOKUP($C$6,Reference!$B$12:$C$16,2,0),0,0)+TIME(1,0,0)))</f>
        <v>42032.25</v>
      </c>
      <c r="I9419" s="29">
        <v>42032.458333333336</v>
      </c>
      <c r="J9419" s="42">
        <v>9775</v>
      </c>
    </row>
    <row r="9420" spans="5:10" x14ac:dyDescent="0.25">
      <c r="E9420" s="19">
        <f t="shared" si="441"/>
        <v>227</v>
      </c>
      <c r="F9420" s="28" t="str">
        <f t="shared" si="442"/>
        <v>1/28/2015</v>
      </c>
      <c r="G9420" s="28" t="str">
        <f t="shared" si="443"/>
        <v>7</v>
      </c>
      <c r="H9420" s="29">
        <f>IF(I9420="","",IF($C$7="HB",I9420-TIME(VLOOKUP($C$6,Reference!$B$12:$C$16,2,0),0,0),I9420-TIME(VLOOKUP($C$6,Reference!$B$12:$C$16,2,0),0,0)+TIME(1,0,0)))</f>
        <v>42032.291666666664</v>
      </c>
      <c r="I9420" s="29">
        <v>42032.5</v>
      </c>
      <c r="J9420" s="42">
        <v>9763</v>
      </c>
    </row>
    <row r="9421" spans="5:10" x14ac:dyDescent="0.25">
      <c r="E9421" s="19">
        <f t="shared" si="441"/>
        <v>227</v>
      </c>
      <c r="F9421" s="28" t="str">
        <f t="shared" si="442"/>
        <v>1/28/2015</v>
      </c>
      <c r="G9421" s="28" t="str">
        <f t="shared" si="443"/>
        <v>8</v>
      </c>
      <c r="H9421" s="29">
        <f>IF(I9421="","",IF($C$7="HB",I9421-TIME(VLOOKUP($C$6,Reference!$B$12:$C$16,2,0),0,0),I9421-TIME(VLOOKUP($C$6,Reference!$B$12:$C$16,2,0),0,0)+TIME(1,0,0)))</f>
        <v>42032.333333333328</v>
      </c>
      <c r="I9421" s="29">
        <v>42032.541666666664</v>
      </c>
      <c r="J9421" s="42">
        <v>10247</v>
      </c>
    </row>
    <row r="9422" spans="5:10" x14ac:dyDescent="0.25">
      <c r="E9422" s="19">
        <f t="shared" si="441"/>
        <v>227</v>
      </c>
      <c r="F9422" s="28" t="str">
        <f t="shared" si="442"/>
        <v>1/28/2015</v>
      </c>
      <c r="G9422" s="28" t="str">
        <f t="shared" si="443"/>
        <v>9</v>
      </c>
      <c r="H9422" s="29">
        <f>IF(I9422="","",IF($C$7="HB",I9422-TIME(VLOOKUP($C$6,Reference!$B$12:$C$16,2,0),0,0),I9422-TIME(VLOOKUP($C$6,Reference!$B$12:$C$16,2,0),0,0)+TIME(1,0,0)))</f>
        <v>42032.375</v>
      </c>
      <c r="I9422" s="29">
        <v>42032.583333333336</v>
      </c>
      <c r="J9422" s="42">
        <v>11167</v>
      </c>
    </row>
    <row r="9423" spans="5:10" x14ac:dyDescent="0.25">
      <c r="E9423" s="19">
        <f t="shared" si="441"/>
        <v>227</v>
      </c>
      <c r="F9423" s="28" t="str">
        <f t="shared" si="442"/>
        <v>1/28/2015</v>
      </c>
      <c r="G9423" s="28" t="str">
        <f t="shared" si="443"/>
        <v>10</v>
      </c>
      <c r="H9423" s="29">
        <f>IF(I9423="","",IF($C$7="HB",I9423-TIME(VLOOKUP($C$6,Reference!$B$12:$C$16,2,0),0,0),I9423-TIME(VLOOKUP($C$6,Reference!$B$12:$C$16,2,0),0,0)+TIME(1,0,0)))</f>
        <v>42032.416666666664</v>
      </c>
      <c r="I9423" s="29">
        <v>42032.625</v>
      </c>
      <c r="J9423" s="42">
        <v>12186</v>
      </c>
    </row>
    <row r="9424" spans="5:10" x14ac:dyDescent="0.25">
      <c r="E9424" s="19">
        <f t="shared" si="441"/>
        <v>227</v>
      </c>
      <c r="F9424" s="28" t="str">
        <f t="shared" si="442"/>
        <v>1/28/2015</v>
      </c>
      <c r="G9424" s="28" t="str">
        <f t="shared" si="443"/>
        <v>11</v>
      </c>
      <c r="H9424" s="29">
        <f>IF(I9424="","",IF($C$7="HB",I9424-TIME(VLOOKUP($C$6,Reference!$B$12:$C$16,2,0),0,0),I9424-TIME(VLOOKUP($C$6,Reference!$B$12:$C$16,2,0),0,0)+TIME(1,0,0)))</f>
        <v>42032.458333333328</v>
      </c>
      <c r="I9424" s="29">
        <v>42032.666666666664</v>
      </c>
      <c r="J9424" s="42">
        <v>12215</v>
      </c>
    </row>
    <row r="9425" spans="5:10" x14ac:dyDescent="0.25">
      <c r="E9425" s="19">
        <f t="shared" si="441"/>
        <v>227</v>
      </c>
      <c r="F9425" s="28" t="str">
        <f t="shared" si="442"/>
        <v>1/28/2015</v>
      </c>
      <c r="G9425" s="28" t="str">
        <f t="shared" si="443"/>
        <v>12</v>
      </c>
      <c r="H9425" s="29">
        <f>IF(I9425="","",IF($C$7="HB",I9425-TIME(VLOOKUP($C$6,Reference!$B$12:$C$16,2,0),0,0),I9425-TIME(VLOOKUP($C$6,Reference!$B$12:$C$16,2,0),0,0)+TIME(1,0,0)))</f>
        <v>42032.5</v>
      </c>
      <c r="I9425" s="29">
        <v>42032.708333333336</v>
      </c>
      <c r="J9425" s="42">
        <v>12082</v>
      </c>
    </row>
    <row r="9426" spans="5:10" x14ac:dyDescent="0.25">
      <c r="E9426" s="19">
        <f t="shared" si="441"/>
        <v>227</v>
      </c>
      <c r="F9426" s="28" t="str">
        <f t="shared" si="442"/>
        <v>1/28/2015</v>
      </c>
      <c r="G9426" s="28" t="str">
        <f t="shared" si="443"/>
        <v>13</v>
      </c>
      <c r="H9426" s="29">
        <f>IF(I9426="","",IF($C$7="HB",I9426-TIME(VLOOKUP($C$6,Reference!$B$12:$C$16,2,0),0,0),I9426-TIME(VLOOKUP($C$6,Reference!$B$12:$C$16,2,0),0,0)+TIME(1,0,0)))</f>
        <v>42032.541666666664</v>
      </c>
      <c r="I9426" s="29">
        <v>42032.75</v>
      </c>
      <c r="J9426" s="42">
        <v>11923</v>
      </c>
    </row>
    <row r="9427" spans="5:10" x14ac:dyDescent="0.25">
      <c r="E9427" s="19">
        <f t="shared" si="441"/>
        <v>227</v>
      </c>
      <c r="F9427" s="28" t="str">
        <f t="shared" si="442"/>
        <v>1/28/2015</v>
      </c>
      <c r="G9427" s="28" t="str">
        <f t="shared" si="443"/>
        <v>14</v>
      </c>
      <c r="H9427" s="29">
        <f>IF(I9427="","",IF($C$7="HB",I9427-TIME(VLOOKUP($C$6,Reference!$B$12:$C$16,2,0),0,0),I9427-TIME(VLOOKUP($C$6,Reference!$B$12:$C$16,2,0),0,0)+TIME(1,0,0)))</f>
        <v>42032.583333333328</v>
      </c>
      <c r="I9427" s="29">
        <v>42032.791666666664</v>
      </c>
      <c r="J9427" s="42">
        <v>11754</v>
      </c>
    </row>
    <row r="9428" spans="5:10" x14ac:dyDescent="0.25">
      <c r="E9428" s="19">
        <f t="shared" si="441"/>
        <v>227</v>
      </c>
      <c r="F9428" s="28" t="str">
        <f t="shared" si="442"/>
        <v>1/28/2015</v>
      </c>
      <c r="G9428" s="28" t="str">
        <f t="shared" si="443"/>
        <v>15</v>
      </c>
      <c r="H9428" s="29">
        <f>IF(I9428="","",IF($C$7="HB",I9428-TIME(VLOOKUP($C$6,Reference!$B$12:$C$16,2,0),0,0),I9428-TIME(VLOOKUP($C$6,Reference!$B$12:$C$16,2,0),0,0)+TIME(1,0,0)))</f>
        <v>42032.625</v>
      </c>
      <c r="I9428" s="29">
        <v>42032.833333333336</v>
      </c>
      <c r="J9428" s="42">
        <v>11593</v>
      </c>
    </row>
    <row r="9429" spans="5:10" x14ac:dyDescent="0.25">
      <c r="E9429" s="19">
        <f t="shared" si="441"/>
        <v>227</v>
      </c>
      <c r="F9429" s="28" t="str">
        <f t="shared" si="442"/>
        <v>1/28/2015</v>
      </c>
      <c r="G9429" s="28" t="str">
        <f t="shared" si="443"/>
        <v>16</v>
      </c>
      <c r="H9429" s="29">
        <f>IF(I9429="","",IF($C$7="HB",I9429-TIME(VLOOKUP($C$6,Reference!$B$12:$C$16,2,0),0,0),I9429-TIME(VLOOKUP($C$6,Reference!$B$12:$C$16,2,0),0,0)+TIME(1,0,0)))</f>
        <v>42032.666666666664</v>
      </c>
      <c r="I9429" s="29">
        <v>42032.875</v>
      </c>
      <c r="J9429" s="42">
        <v>11585</v>
      </c>
    </row>
    <row r="9430" spans="5:10" x14ac:dyDescent="0.25">
      <c r="E9430" s="19">
        <f t="shared" si="441"/>
        <v>227</v>
      </c>
      <c r="F9430" s="28" t="str">
        <f t="shared" si="442"/>
        <v>1/28/2015</v>
      </c>
      <c r="G9430" s="28" t="str">
        <f t="shared" si="443"/>
        <v>17</v>
      </c>
      <c r="H9430" s="29">
        <f>IF(I9430="","",IF($C$7="HB",I9430-TIME(VLOOKUP($C$6,Reference!$B$12:$C$16,2,0),0,0),I9430-TIME(VLOOKUP($C$6,Reference!$B$12:$C$16,2,0),0,0)+TIME(1,0,0)))</f>
        <v>42032.708333333328</v>
      </c>
      <c r="I9430" s="29">
        <v>42032.916666666664</v>
      </c>
      <c r="J9430" s="42">
        <v>11625</v>
      </c>
    </row>
    <row r="9431" spans="5:10" x14ac:dyDescent="0.25">
      <c r="E9431" s="19">
        <f t="shared" si="441"/>
        <v>227</v>
      </c>
      <c r="F9431" s="28" t="str">
        <f t="shared" si="442"/>
        <v>1/28/2015</v>
      </c>
      <c r="G9431" s="28" t="str">
        <f t="shared" si="443"/>
        <v>18</v>
      </c>
      <c r="H9431" s="29">
        <f>IF(I9431="","",IF($C$7="HB",I9431-TIME(VLOOKUP($C$6,Reference!$B$12:$C$16,2,0),0,0),I9431-TIME(VLOOKUP($C$6,Reference!$B$12:$C$16,2,0),0,0)+TIME(1,0,0)))</f>
        <v>42032.75</v>
      </c>
      <c r="I9431" s="29">
        <v>42032.958333333336</v>
      </c>
      <c r="J9431" s="42">
        <v>11681</v>
      </c>
    </row>
    <row r="9432" spans="5:10" x14ac:dyDescent="0.25">
      <c r="E9432" s="19">
        <f t="shared" si="441"/>
        <v>227</v>
      </c>
      <c r="F9432" s="28" t="str">
        <f t="shared" si="442"/>
        <v>1/28/2015</v>
      </c>
      <c r="G9432" s="28" t="str">
        <f t="shared" si="443"/>
        <v>19</v>
      </c>
      <c r="H9432" s="29">
        <f>IF(I9432="","",IF($C$7="HB",I9432-TIME(VLOOKUP($C$6,Reference!$B$12:$C$16,2,0),0,0),I9432-TIME(VLOOKUP($C$6,Reference!$B$12:$C$16,2,0),0,0)+TIME(1,0,0)))</f>
        <v>42032.791666666664</v>
      </c>
      <c r="I9432" s="29">
        <v>42033</v>
      </c>
      <c r="J9432" s="42">
        <v>11940</v>
      </c>
    </row>
    <row r="9433" spans="5:10" x14ac:dyDescent="0.25">
      <c r="E9433" s="19">
        <f t="shared" si="441"/>
        <v>227</v>
      </c>
      <c r="F9433" s="28" t="str">
        <f t="shared" si="442"/>
        <v>1/28/2015</v>
      </c>
      <c r="G9433" s="28" t="str">
        <f t="shared" si="443"/>
        <v>20</v>
      </c>
      <c r="H9433" s="29">
        <f>IF(I9433="","",IF($C$7="HB",I9433-TIME(VLOOKUP($C$6,Reference!$B$12:$C$16,2,0),0,0),I9433-TIME(VLOOKUP($C$6,Reference!$B$12:$C$16,2,0),0,0)+TIME(1,0,0)))</f>
        <v>42032.833333333328</v>
      </c>
      <c r="I9433" s="29">
        <v>42033.041666666664</v>
      </c>
      <c r="J9433" s="42">
        <v>12626</v>
      </c>
    </row>
    <row r="9434" spans="5:10" x14ac:dyDescent="0.25">
      <c r="E9434" s="19">
        <f t="shared" si="441"/>
        <v>227</v>
      </c>
      <c r="F9434" s="28" t="str">
        <f t="shared" si="442"/>
        <v>1/28/2015</v>
      </c>
      <c r="G9434" s="28" t="str">
        <f t="shared" si="443"/>
        <v>21</v>
      </c>
      <c r="H9434" s="29">
        <f>IF(I9434="","",IF($C$7="HB",I9434-TIME(VLOOKUP($C$6,Reference!$B$12:$C$16,2,0),0,0),I9434-TIME(VLOOKUP($C$6,Reference!$B$12:$C$16,2,0),0,0)+TIME(1,0,0)))</f>
        <v>42032.875</v>
      </c>
      <c r="I9434" s="29">
        <v>42033.083333333336</v>
      </c>
      <c r="J9434" s="42">
        <v>13305</v>
      </c>
    </row>
    <row r="9435" spans="5:10" x14ac:dyDescent="0.25">
      <c r="E9435" s="19">
        <f t="shared" si="441"/>
        <v>227</v>
      </c>
      <c r="F9435" s="28" t="str">
        <f t="shared" si="442"/>
        <v>1/28/2015</v>
      </c>
      <c r="G9435" s="28" t="str">
        <f t="shared" si="443"/>
        <v>22</v>
      </c>
      <c r="H9435" s="29">
        <f>IF(I9435="","",IF($C$7="HB",I9435-TIME(VLOOKUP($C$6,Reference!$B$12:$C$16,2,0),0,0),I9435-TIME(VLOOKUP($C$6,Reference!$B$12:$C$16,2,0),0,0)+TIME(1,0,0)))</f>
        <v>42032.916666666664</v>
      </c>
      <c r="I9435" s="29">
        <v>42033.125</v>
      </c>
      <c r="J9435" s="42">
        <v>13081</v>
      </c>
    </row>
    <row r="9436" spans="5:10" x14ac:dyDescent="0.25">
      <c r="E9436" s="19">
        <f t="shared" si="441"/>
        <v>227</v>
      </c>
      <c r="F9436" s="28" t="str">
        <f t="shared" si="442"/>
        <v>1/28/2015</v>
      </c>
      <c r="G9436" s="28" t="str">
        <f t="shared" si="443"/>
        <v>23</v>
      </c>
      <c r="H9436" s="29">
        <f>IF(I9436="","",IF($C$7="HB",I9436-TIME(VLOOKUP($C$6,Reference!$B$12:$C$16,2,0),0,0),I9436-TIME(VLOOKUP($C$6,Reference!$B$12:$C$16,2,0),0,0)+TIME(1,0,0)))</f>
        <v>42032.958333333328</v>
      </c>
      <c r="I9436" s="29">
        <v>42033.166666666664</v>
      </c>
      <c r="J9436" s="42">
        <v>12666</v>
      </c>
    </row>
    <row r="9437" spans="5:10" x14ac:dyDescent="0.25">
      <c r="E9437" s="19">
        <f t="shared" si="441"/>
        <v>227</v>
      </c>
      <c r="F9437" s="28" t="str">
        <f t="shared" si="442"/>
        <v>1/29/2015</v>
      </c>
      <c r="G9437" s="28" t="str">
        <f t="shared" si="443"/>
        <v>0</v>
      </c>
      <c r="H9437" s="29">
        <f>IF(I9437="","",IF($C$7="HB",I9437-TIME(VLOOKUP($C$6,Reference!$B$12:$C$16,2,0),0,0),I9437-TIME(VLOOKUP($C$6,Reference!$B$12:$C$16,2,0),0,0)+TIME(1,0,0)))</f>
        <v>42033</v>
      </c>
      <c r="I9437" s="29">
        <v>42033.208333333336</v>
      </c>
      <c r="J9437" s="42">
        <v>12004</v>
      </c>
    </row>
    <row r="9438" spans="5:10" x14ac:dyDescent="0.25">
      <c r="E9438" s="19">
        <f t="shared" si="441"/>
        <v>227</v>
      </c>
      <c r="F9438" s="28" t="str">
        <f t="shared" si="442"/>
        <v>1/29/2015</v>
      </c>
      <c r="G9438" s="28" t="str">
        <f t="shared" si="443"/>
        <v>1</v>
      </c>
      <c r="H9438" s="29">
        <f>IF(I9438="","",IF($C$7="HB",I9438-TIME(VLOOKUP($C$6,Reference!$B$12:$C$16,2,0),0,0),I9438-TIME(VLOOKUP($C$6,Reference!$B$12:$C$16,2,0),0,0)+TIME(1,0,0)))</f>
        <v>42033.041666666664</v>
      </c>
      <c r="I9438" s="29">
        <v>42033.25</v>
      </c>
      <c r="J9438" s="42">
        <v>11139</v>
      </c>
    </row>
    <row r="9439" spans="5:10" x14ac:dyDescent="0.25">
      <c r="E9439" s="19">
        <f t="shared" si="441"/>
        <v>227</v>
      </c>
      <c r="F9439" s="28" t="str">
        <f t="shared" si="442"/>
        <v>1/29/2015</v>
      </c>
      <c r="G9439" s="28" t="str">
        <f t="shared" si="443"/>
        <v>2</v>
      </c>
      <c r="H9439" s="29">
        <f>IF(I9439="","",IF($C$7="HB",I9439-TIME(VLOOKUP($C$6,Reference!$B$12:$C$16,2,0),0,0),I9439-TIME(VLOOKUP($C$6,Reference!$B$12:$C$16,2,0),0,0)+TIME(1,0,0)))</f>
        <v>42033.083333333328</v>
      </c>
      <c r="I9439" s="29">
        <v>42033.291666666664</v>
      </c>
      <c r="J9439" s="42">
        <v>10254</v>
      </c>
    </row>
    <row r="9440" spans="5:10" x14ac:dyDescent="0.25">
      <c r="E9440" s="19">
        <f t="shared" si="441"/>
        <v>227</v>
      </c>
      <c r="F9440" s="28" t="str">
        <f t="shared" si="442"/>
        <v>1/29/2015</v>
      </c>
      <c r="G9440" s="28" t="str">
        <f t="shared" si="443"/>
        <v>3</v>
      </c>
      <c r="H9440" s="29">
        <f>IF(I9440="","",IF($C$7="HB",I9440-TIME(VLOOKUP($C$6,Reference!$B$12:$C$16,2,0),0,0),I9440-TIME(VLOOKUP($C$6,Reference!$B$12:$C$16,2,0),0,0)+TIME(1,0,0)))</f>
        <v>42033.125</v>
      </c>
      <c r="I9440" s="29">
        <v>42033.333333333336</v>
      </c>
      <c r="J9440" s="42">
        <v>9636</v>
      </c>
    </row>
    <row r="9441" spans="5:10" x14ac:dyDescent="0.25">
      <c r="E9441" s="19">
        <f t="shared" si="441"/>
        <v>227</v>
      </c>
      <c r="F9441" s="28" t="str">
        <f t="shared" si="442"/>
        <v>1/29/2015</v>
      </c>
      <c r="G9441" s="28" t="str">
        <f t="shared" si="443"/>
        <v>4</v>
      </c>
      <c r="H9441" s="29">
        <f>IF(I9441="","",IF($C$7="HB",I9441-TIME(VLOOKUP($C$6,Reference!$B$12:$C$16,2,0),0,0),I9441-TIME(VLOOKUP($C$6,Reference!$B$12:$C$16,2,0),0,0)+TIME(1,0,0)))</f>
        <v>42033.166666666664</v>
      </c>
      <c r="I9441" s="29">
        <v>42033.375</v>
      </c>
      <c r="J9441" s="42">
        <v>9577</v>
      </c>
    </row>
    <row r="9442" spans="5:10" x14ac:dyDescent="0.25">
      <c r="E9442" s="19">
        <f t="shared" si="441"/>
        <v>227</v>
      </c>
      <c r="F9442" s="28" t="str">
        <f t="shared" si="442"/>
        <v>1/29/2015</v>
      </c>
      <c r="G9442" s="28" t="str">
        <f t="shared" si="443"/>
        <v>5</v>
      </c>
      <c r="H9442" s="29">
        <f>IF(I9442="","",IF($C$7="HB",I9442-TIME(VLOOKUP($C$6,Reference!$B$12:$C$16,2,0),0,0),I9442-TIME(VLOOKUP($C$6,Reference!$B$12:$C$16,2,0),0,0)+TIME(1,0,0)))</f>
        <v>42033.208333333328</v>
      </c>
      <c r="I9442" s="29">
        <v>42033.416666666664</v>
      </c>
      <c r="J9442" s="42">
        <v>9561</v>
      </c>
    </row>
    <row r="9443" spans="5:10" x14ac:dyDescent="0.25">
      <c r="E9443" s="19">
        <f t="shared" si="441"/>
        <v>227</v>
      </c>
      <c r="F9443" s="28" t="str">
        <f t="shared" si="442"/>
        <v>1/29/2015</v>
      </c>
      <c r="G9443" s="28" t="str">
        <f t="shared" si="443"/>
        <v>6</v>
      </c>
      <c r="H9443" s="29">
        <f>IF(I9443="","",IF($C$7="HB",I9443-TIME(VLOOKUP($C$6,Reference!$B$12:$C$16,2,0),0,0),I9443-TIME(VLOOKUP($C$6,Reference!$B$12:$C$16,2,0),0,0)+TIME(1,0,0)))</f>
        <v>42033.25</v>
      </c>
      <c r="I9443" s="29">
        <v>42033.458333333336</v>
      </c>
      <c r="J9443" s="42">
        <v>9755</v>
      </c>
    </row>
    <row r="9444" spans="5:10" x14ac:dyDescent="0.25">
      <c r="E9444" s="19">
        <f t="shared" si="441"/>
        <v>227</v>
      </c>
      <c r="F9444" s="28" t="str">
        <f t="shared" si="442"/>
        <v>1/29/2015</v>
      </c>
      <c r="G9444" s="28" t="str">
        <f t="shared" si="443"/>
        <v>7</v>
      </c>
      <c r="H9444" s="29">
        <f>IF(I9444="","",IF($C$7="HB",I9444-TIME(VLOOKUP($C$6,Reference!$B$12:$C$16,2,0),0,0),I9444-TIME(VLOOKUP($C$6,Reference!$B$12:$C$16,2,0),0,0)+TIME(1,0,0)))</f>
        <v>42033.291666666664</v>
      </c>
      <c r="I9444" s="29">
        <v>42033.5</v>
      </c>
      <c r="J9444" s="42">
        <v>9770</v>
      </c>
    </row>
    <row r="9445" spans="5:10" x14ac:dyDescent="0.25">
      <c r="E9445" s="19">
        <f t="shared" si="441"/>
        <v>227</v>
      </c>
      <c r="F9445" s="28" t="str">
        <f t="shared" si="442"/>
        <v>1/29/2015</v>
      </c>
      <c r="G9445" s="28" t="str">
        <f t="shared" si="443"/>
        <v>8</v>
      </c>
      <c r="H9445" s="29">
        <f>IF(I9445="","",IF($C$7="HB",I9445-TIME(VLOOKUP($C$6,Reference!$B$12:$C$16,2,0),0,0),I9445-TIME(VLOOKUP($C$6,Reference!$B$12:$C$16,2,0),0,0)+TIME(1,0,0)))</f>
        <v>42033.333333333328</v>
      </c>
      <c r="I9445" s="29">
        <v>42033.541666666664</v>
      </c>
      <c r="J9445" s="42">
        <v>10335</v>
      </c>
    </row>
    <row r="9446" spans="5:10" x14ac:dyDescent="0.25">
      <c r="E9446" s="19">
        <f t="shared" si="441"/>
        <v>227</v>
      </c>
      <c r="F9446" s="28" t="str">
        <f t="shared" si="442"/>
        <v>1/29/2015</v>
      </c>
      <c r="G9446" s="28" t="str">
        <f t="shared" si="443"/>
        <v>9</v>
      </c>
      <c r="H9446" s="29">
        <f>IF(I9446="","",IF($C$7="HB",I9446-TIME(VLOOKUP($C$6,Reference!$B$12:$C$16,2,0),0,0),I9446-TIME(VLOOKUP($C$6,Reference!$B$12:$C$16,2,0),0,0)+TIME(1,0,0)))</f>
        <v>42033.375</v>
      </c>
      <c r="I9446" s="29">
        <v>42033.583333333336</v>
      </c>
      <c r="J9446" s="42">
        <v>11205</v>
      </c>
    </row>
    <row r="9447" spans="5:10" x14ac:dyDescent="0.25">
      <c r="E9447" s="19">
        <f t="shared" si="441"/>
        <v>227</v>
      </c>
      <c r="F9447" s="28" t="str">
        <f t="shared" si="442"/>
        <v>1/29/2015</v>
      </c>
      <c r="G9447" s="28" t="str">
        <f t="shared" si="443"/>
        <v>10</v>
      </c>
      <c r="H9447" s="29">
        <f>IF(I9447="","",IF($C$7="HB",I9447-TIME(VLOOKUP($C$6,Reference!$B$12:$C$16,2,0),0,0),I9447-TIME(VLOOKUP($C$6,Reference!$B$12:$C$16,2,0),0,0)+TIME(1,0,0)))</f>
        <v>42033.416666666664</v>
      </c>
      <c r="I9447" s="29">
        <v>42033.625</v>
      </c>
      <c r="J9447" s="42">
        <v>12189</v>
      </c>
    </row>
    <row r="9448" spans="5:10" x14ac:dyDescent="0.25">
      <c r="E9448" s="19">
        <f t="shared" si="441"/>
        <v>227</v>
      </c>
      <c r="F9448" s="28" t="str">
        <f t="shared" si="442"/>
        <v>1/29/2015</v>
      </c>
      <c r="G9448" s="28" t="str">
        <f t="shared" si="443"/>
        <v>11</v>
      </c>
      <c r="H9448" s="29">
        <f>IF(I9448="","",IF($C$7="HB",I9448-TIME(VLOOKUP($C$6,Reference!$B$12:$C$16,2,0),0,0),I9448-TIME(VLOOKUP($C$6,Reference!$B$12:$C$16,2,0),0,0)+TIME(1,0,0)))</f>
        <v>42033.458333333328</v>
      </c>
      <c r="I9448" s="29">
        <v>42033.666666666664</v>
      </c>
      <c r="J9448" s="42">
        <v>12202</v>
      </c>
    </row>
    <row r="9449" spans="5:10" x14ac:dyDescent="0.25">
      <c r="E9449" s="19">
        <f t="shared" si="441"/>
        <v>227</v>
      </c>
      <c r="F9449" s="28" t="str">
        <f t="shared" si="442"/>
        <v>1/29/2015</v>
      </c>
      <c r="G9449" s="28" t="str">
        <f t="shared" si="443"/>
        <v>12</v>
      </c>
      <c r="H9449" s="29">
        <f>IF(I9449="","",IF($C$7="HB",I9449-TIME(VLOOKUP($C$6,Reference!$B$12:$C$16,2,0),0,0),I9449-TIME(VLOOKUP($C$6,Reference!$B$12:$C$16,2,0),0,0)+TIME(1,0,0)))</f>
        <v>42033.5</v>
      </c>
      <c r="I9449" s="29">
        <v>42033.708333333336</v>
      </c>
      <c r="J9449" s="42">
        <v>12060</v>
      </c>
    </row>
    <row r="9450" spans="5:10" x14ac:dyDescent="0.25">
      <c r="E9450" s="19">
        <f t="shared" si="441"/>
        <v>227</v>
      </c>
      <c r="F9450" s="28" t="str">
        <f t="shared" si="442"/>
        <v>1/29/2015</v>
      </c>
      <c r="G9450" s="28" t="str">
        <f t="shared" si="443"/>
        <v>13</v>
      </c>
      <c r="H9450" s="29">
        <f>IF(I9450="","",IF($C$7="HB",I9450-TIME(VLOOKUP($C$6,Reference!$B$12:$C$16,2,0),0,0),I9450-TIME(VLOOKUP($C$6,Reference!$B$12:$C$16,2,0),0,0)+TIME(1,0,0)))</f>
        <v>42033.541666666664</v>
      </c>
      <c r="I9450" s="29">
        <v>42033.75</v>
      </c>
      <c r="J9450" s="42">
        <v>11877</v>
      </c>
    </row>
    <row r="9451" spans="5:10" x14ac:dyDescent="0.25">
      <c r="E9451" s="19">
        <f t="shared" si="441"/>
        <v>227</v>
      </c>
      <c r="F9451" s="28" t="str">
        <f t="shared" si="442"/>
        <v>1/29/2015</v>
      </c>
      <c r="G9451" s="28" t="str">
        <f t="shared" si="443"/>
        <v>14</v>
      </c>
      <c r="H9451" s="29">
        <f>IF(I9451="","",IF($C$7="HB",I9451-TIME(VLOOKUP($C$6,Reference!$B$12:$C$16,2,0),0,0),I9451-TIME(VLOOKUP($C$6,Reference!$B$12:$C$16,2,0),0,0)+TIME(1,0,0)))</f>
        <v>42033.583333333328</v>
      </c>
      <c r="I9451" s="29">
        <v>42033.791666666664</v>
      </c>
      <c r="J9451" s="42">
        <v>11686</v>
      </c>
    </row>
    <row r="9452" spans="5:10" x14ac:dyDescent="0.25">
      <c r="E9452" s="19">
        <f t="shared" si="441"/>
        <v>227</v>
      </c>
      <c r="F9452" s="28" t="str">
        <f t="shared" si="442"/>
        <v>1/29/2015</v>
      </c>
      <c r="G9452" s="28" t="str">
        <f t="shared" si="443"/>
        <v>15</v>
      </c>
      <c r="H9452" s="29">
        <f>IF(I9452="","",IF($C$7="HB",I9452-TIME(VLOOKUP($C$6,Reference!$B$12:$C$16,2,0),0,0),I9452-TIME(VLOOKUP($C$6,Reference!$B$12:$C$16,2,0),0,0)+TIME(1,0,0)))</f>
        <v>42033.625</v>
      </c>
      <c r="I9452" s="29">
        <v>42033.833333333336</v>
      </c>
      <c r="J9452" s="42">
        <v>11536</v>
      </c>
    </row>
    <row r="9453" spans="5:10" x14ac:dyDescent="0.25">
      <c r="E9453" s="19">
        <f t="shared" si="441"/>
        <v>227</v>
      </c>
      <c r="F9453" s="28" t="str">
        <f t="shared" si="442"/>
        <v>1/29/2015</v>
      </c>
      <c r="G9453" s="28" t="str">
        <f t="shared" si="443"/>
        <v>16</v>
      </c>
      <c r="H9453" s="29">
        <f>IF(I9453="","",IF($C$7="HB",I9453-TIME(VLOOKUP($C$6,Reference!$B$12:$C$16,2,0),0,0),I9453-TIME(VLOOKUP($C$6,Reference!$B$12:$C$16,2,0),0,0)+TIME(1,0,0)))</f>
        <v>42033.666666666664</v>
      </c>
      <c r="I9453" s="29">
        <v>42033.875</v>
      </c>
      <c r="J9453" s="42">
        <v>11526</v>
      </c>
    </row>
    <row r="9454" spans="5:10" x14ac:dyDescent="0.25">
      <c r="E9454" s="19">
        <f t="shared" si="441"/>
        <v>227</v>
      </c>
      <c r="F9454" s="28" t="str">
        <f t="shared" si="442"/>
        <v>1/29/2015</v>
      </c>
      <c r="G9454" s="28" t="str">
        <f t="shared" si="443"/>
        <v>17</v>
      </c>
      <c r="H9454" s="29">
        <f>IF(I9454="","",IF($C$7="HB",I9454-TIME(VLOOKUP($C$6,Reference!$B$12:$C$16,2,0),0,0),I9454-TIME(VLOOKUP($C$6,Reference!$B$12:$C$16,2,0),0,0)+TIME(1,0,0)))</f>
        <v>42033.708333333328</v>
      </c>
      <c r="I9454" s="29">
        <v>42033.916666666664</v>
      </c>
      <c r="J9454" s="42">
        <v>11546</v>
      </c>
    </row>
    <row r="9455" spans="5:10" x14ac:dyDescent="0.25">
      <c r="E9455" s="19">
        <f t="shared" si="441"/>
        <v>227</v>
      </c>
      <c r="F9455" s="28" t="str">
        <f t="shared" si="442"/>
        <v>1/29/2015</v>
      </c>
      <c r="G9455" s="28" t="str">
        <f t="shared" si="443"/>
        <v>18</v>
      </c>
      <c r="H9455" s="29">
        <f>IF(I9455="","",IF($C$7="HB",I9455-TIME(VLOOKUP($C$6,Reference!$B$12:$C$16,2,0),0,0),I9455-TIME(VLOOKUP($C$6,Reference!$B$12:$C$16,2,0),0,0)+TIME(1,0,0)))</f>
        <v>42033.75</v>
      </c>
      <c r="I9455" s="29">
        <v>42033.958333333336</v>
      </c>
      <c r="J9455" s="42">
        <v>11613</v>
      </c>
    </row>
    <row r="9456" spans="5:10" x14ac:dyDescent="0.25">
      <c r="E9456" s="19">
        <f t="shared" si="441"/>
        <v>227</v>
      </c>
      <c r="F9456" s="28" t="str">
        <f t="shared" si="442"/>
        <v>1/29/2015</v>
      </c>
      <c r="G9456" s="28" t="str">
        <f t="shared" si="443"/>
        <v>19</v>
      </c>
      <c r="H9456" s="29">
        <f>IF(I9456="","",IF($C$7="HB",I9456-TIME(VLOOKUP($C$6,Reference!$B$12:$C$16,2,0),0,0),I9456-TIME(VLOOKUP($C$6,Reference!$B$12:$C$16,2,0),0,0)+TIME(1,0,0)))</f>
        <v>42033.791666666664</v>
      </c>
      <c r="I9456" s="29">
        <v>42034</v>
      </c>
      <c r="J9456" s="42">
        <v>11847</v>
      </c>
    </row>
    <row r="9457" spans="5:10" x14ac:dyDescent="0.25">
      <c r="E9457" s="19">
        <f t="shared" si="441"/>
        <v>227</v>
      </c>
      <c r="F9457" s="28" t="str">
        <f t="shared" si="442"/>
        <v>1/29/2015</v>
      </c>
      <c r="G9457" s="28" t="str">
        <f t="shared" si="443"/>
        <v>20</v>
      </c>
      <c r="H9457" s="29">
        <f>IF(I9457="","",IF($C$7="HB",I9457-TIME(VLOOKUP($C$6,Reference!$B$12:$C$16,2,0),0,0),I9457-TIME(VLOOKUP($C$6,Reference!$B$12:$C$16,2,0),0,0)+TIME(1,0,0)))</f>
        <v>42033.833333333328</v>
      </c>
      <c r="I9457" s="29">
        <v>42034.041666666664</v>
      </c>
      <c r="J9457" s="42">
        <v>12497</v>
      </c>
    </row>
    <row r="9458" spans="5:10" x14ac:dyDescent="0.25">
      <c r="E9458" s="19">
        <f t="shared" si="441"/>
        <v>227</v>
      </c>
      <c r="F9458" s="28" t="str">
        <f t="shared" si="442"/>
        <v>1/29/2015</v>
      </c>
      <c r="G9458" s="28" t="str">
        <f t="shared" si="443"/>
        <v>21</v>
      </c>
      <c r="H9458" s="29">
        <f>IF(I9458="","",IF($C$7="HB",I9458-TIME(VLOOKUP($C$6,Reference!$B$12:$C$16,2,0),0,0),I9458-TIME(VLOOKUP($C$6,Reference!$B$12:$C$16,2,0),0,0)+TIME(1,0,0)))</f>
        <v>42033.875</v>
      </c>
      <c r="I9458" s="29">
        <v>42034.083333333336</v>
      </c>
      <c r="J9458" s="42">
        <v>13229</v>
      </c>
    </row>
    <row r="9459" spans="5:10" x14ac:dyDescent="0.25">
      <c r="E9459" s="19">
        <f t="shared" si="441"/>
        <v>227</v>
      </c>
      <c r="F9459" s="28" t="str">
        <f t="shared" si="442"/>
        <v>1/29/2015</v>
      </c>
      <c r="G9459" s="28" t="str">
        <f t="shared" si="443"/>
        <v>22</v>
      </c>
      <c r="H9459" s="29">
        <f>IF(I9459="","",IF($C$7="HB",I9459-TIME(VLOOKUP($C$6,Reference!$B$12:$C$16,2,0),0,0),I9459-TIME(VLOOKUP($C$6,Reference!$B$12:$C$16,2,0),0,0)+TIME(1,0,0)))</f>
        <v>42033.916666666664</v>
      </c>
      <c r="I9459" s="29">
        <v>42034.125</v>
      </c>
      <c r="J9459" s="42">
        <v>12998</v>
      </c>
    </row>
    <row r="9460" spans="5:10" x14ac:dyDescent="0.25">
      <c r="E9460" s="19">
        <f t="shared" si="441"/>
        <v>227</v>
      </c>
      <c r="F9460" s="28" t="str">
        <f t="shared" si="442"/>
        <v>1/29/2015</v>
      </c>
      <c r="G9460" s="28" t="str">
        <f t="shared" si="443"/>
        <v>23</v>
      </c>
      <c r="H9460" s="29">
        <f>IF(I9460="","",IF($C$7="HB",I9460-TIME(VLOOKUP($C$6,Reference!$B$12:$C$16,2,0),0,0),I9460-TIME(VLOOKUP($C$6,Reference!$B$12:$C$16,2,0),0,0)+TIME(1,0,0)))</f>
        <v>42033.958333333328</v>
      </c>
      <c r="I9460" s="29">
        <v>42034.166666666664</v>
      </c>
      <c r="J9460" s="42">
        <v>12629</v>
      </c>
    </row>
    <row r="9461" spans="5:10" x14ac:dyDescent="0.25">
      <c r="E9461" s="19">
        <f t="shared" si="441"/>
        <v>227</v>
      </c>
      <c r="F9461" s="28" t="str">
        <f t="shared" si="442"/>
        <v>1/30/2015</v>
      </c>
      <c r="G9461" s="28" t="str">
        <f t="shared" si="443"/>
        <v>0</v>
      </c>
      <c r="H9461" s="29">
        <f>IF(I9461="","",IF($C$7="HB",I9461-TIME(VLOOKUP($C$6,Reference!$B$12:$C$16,2,0),0,0),I9461-TIME(VLOOKUP($C$6,Reference!$B$12:$C$16,2,0),0,0)+TIME(1,0,0)))</f>
        <v>42034</v>
      </c>
      <c r="I9461" s="29">
        <v>42034.208333333336</v>
      </c>
      <c r="J9461" s="42">
        <v>11967</v>
      </c>
    </row>
    <row r="9462" spans="5:10" x14ac:dyDescent="0.25">
      <c r="E9462" s="19">
        <f t="shared" si="441"/>
        <v>227</v>
      </c>
      <c r="F9462" s="28" t="str">
        <f t="shared" si="442"/>
        <v>1/30/2015</v>
      </c>
      <c r="G9462" s="28" t="str">
        <f t="shared" si="443"/>
        <v>1</v>
      </c>
      <c r="H9462" s="29">
        <f>IF(I9462="","",IF($C$7="HB",I9462-TIME(VLOOKUP($C$6,Reference!$B$12:$C$16,2,0),0,0),I9462-TIME(VLOOKUP($C$6,Reference!$B$12:$C$16,2,0),0,0)+TIME(1,0,0)))</f>
        <v>42034.041666666664</v>
      </c>
      <c r="I9462" s="29">
        <v>42034.25</v>
      </c>
      <c r="J9462" s="42">
        <v>11120</v>
      </c>
    </row>
    <row r="9463" spans="5:10" x14ac:dyDescent="0.25">
      <c r="E9463" s="19">
        <f t="shared" si="441"/>
        <v>227</v>
      </c>
      <c r="F9463" s="28" t="str">
        <f t="shared" si="442"/>
        <v>1/30/2015</v>
      </c>
      <c r="G9463" s="28" t="str">
        <f t="shared" si="443"/>
        <v>2</v>
      </c>
      <c r="H9463" s="29">
        <f>IF(I9463="","",IF($C$7="HB",I9463-TIME(VLOOKUP($C$6,Reference!$B$12:$C$16,2,0),0,0),I9463-TIME(VLOOKUP($C$6,Reference!$B$12:$C$16,2,0),0,0)+TIME(1,0,0)))</f>
        <v>42034.083333333328</v>
      </c>
      <c r="I9463" s="29">
        <v>42034.291666666664</v>
      </c>
      <c r="J9463" s="42">
        <v>10272</v>
      </c>
    </row>
    <row r="9464" spans="5:10" x14ac:dyDescent="0.25">
      <c r="E9464" s="19">
        <f t="shared" si="441"/>
        <v>227</v>
      </c>
      <c r="F9464" s="28" t="str">
        <f t="shared" si="442"/>
        <v>1/30/2015</v>
      </c>
      <c r="G9464" s="28" t="str">
        <f t="shared" si="443"/>
        <v>3</v>
      </c>
      <c r="H9464" s="29">
        <f>IF(I9464="","",IF($C$7="HB",I9464-TIME(VLOOKUP($C$6,Reference!$B$12:$C$16,2,0),0,0),I9464-TIME(VLOOKUP($C$6,Reference!$B$12:$C$16,2,0),0,0)+TIME(1,0,0)))</f>
        <v>42034.125</v>
      </c>
      <c r="I9464" s="29">
        <v>42034.333333333336</v>
      </c>
      <c r="J9464" s="42">
        <v>9908</v>
      </c>
    </row>
    <row r="9465" spans="5:10" x14ac:dyDescent="0.25">
      <c r="E9465" s="19">
        <f t="shared" si="441"/>
        <v>227</v>
      </c>
      <c r="F9465" s="28" t="str">
        <f t="shared" si="442"/>
        <v>1/30/2015</v>
      </c>
      <c r="G9465" s="28" t="str">
        <f t="shared" si="443"/>
        <v>4</v>
      </c>
      <c r="H9465" s="29">
        <f>IF(I9465="","",IF($C$7="HB",I9465-TIME(VLOOKUP($C$6,Reference!$B$12:$C$16,2,0),0,0),I9465-TIME(VLOOKUP($C$6,Reference!$B$12:$C$16,2,0),0,0)+TIME(1,0,0)))</f>
        <v>42034.166666666664</v>
      </c>
      <c r="I9465" s="29">
        <v>42034.375</v>
      </c>
      <c r="J9465" s="42">
        <v>9578</v>
      </c>
    </row>
    <row r="9466" spans="5:10" x14ac:dyDescent="0.25">
      <c r="E9466" s="19">
        <f t="shared" si="441"/>
        <v>227</v>
      </c>
      <c r="F9466" s="28" t="str">
        <f t="shared" si="442"/>
        <v>1/30/2015</v>
      </c>
      <c r="G9466" s="28" t="str">
        <f t="shared" si="443"/>
        <v>5</v>
      </c>
      <c r="H9466" s="29">
        <f>IF(I9466="","",IF($C$7="HB",I9466-TIME(VLOOKUP($C$6,Reference!$B$12:$C$16,2,0),0,0),I9466-TIME(VLOOKUP($C$6,Reference!$B$12:$C$16,2,0),0,0)+TIME(1,0,0)))</f>
        <v>42034.208333333328</v>
      </c>
      <c r="I9466" s="29">
        <v>42034.416666666664</v>
      </c>
      <c r="J9466" s="42">
        <v>9402</v>
      </c>
    </row>
    <row r="9467" spans="5:10" x14ac:dyDescent="0.25">
      <c r="E9467" s="19">
        <f t="shared" si="441"/>
        <v>227</v>
      </c>
      <c r="F9467" s="28" t="str">
        <f t="shared" si="442"/>
        <v>1/30/2015</v>
      </c>
      <c r="G9467" s="28" t="str">
        <f t="shared" si="443"/>
        <v>6</v>
      </c>
      <c r="H9467" s="29">
        <f>IF(I9467="","",IF($C$7="HB",I9467-TIME(VLOOKUP($C$6,Reference!$B$12:$C$16,2,0),0,0),I9467-TIME(VLOOKUP($C$6,Reference!$B$12:$C$16,2,0),0,0)+TIME(1,0,0)))</f>
        <v>42034.25</v>
      </c>
      <c r="I9467" s="29">
        <v>42034.458333333336</v>
      </c>
      <c r="J9467" s="42">
        <v>9352</v>
      </c>
    </row>
    <row r="9468" spans="5:10" x14ac:dyDescent="0.25">
      <c r="E9468" s="19">
        <f t="shared" si="441"/>
        <v>227</v>
      </c>
      <c r="F9468" s="28" t="str">
        <f t="shared" si="442"/>
        <v>1/30/2015</v>
      </c>
      <c r="G9468" s="28" t="str">
        <f t="shared" si="443"/>
        <v>7</v>
      </c>
      <c r="H9468" s="29">
        <f>IF(I9468="","",IF($C$7="HB",I9468-TIME(VLOOKUP($C$6,Reference!$B$12:$C$16,2,0),0,0),I9468-TIME(VLOOKUP($C$6,Reference!$B$12:$C$16,2,0),0,0)+TIME(1,0,0)))</f>
        <v>42034.291666666664</v>
      </c>
      <c r="I9468" s="29">
        <v>42034.5</v>
      </c>
      <c r="J9468" s="42">
        <v>9599</v>
      </c>
    </row>
    <row r="9469" spans="5:10" x14ac:dyDescent="0.25">
      <c r="E9469" s="19">
        <f t="shared" si="441"/>
        <v>227</v>
      </c>
      <c r="F9469" s="28" t="str">
        <f t="shared" si="442"/>
        <v>1/30/2015</v>
      </c>
      <c r="G9469" s="28" t="str">
        <f t="shared" si="443"/>
        <v>8</v>
      </c>
      <c r="H9469" s="29">
        <f>IF(I9469="","",IF($C$7="HB",I9469-TIME(VLOOKUP($C$6,Reference!$B$12:$C$16,2,0),0,0),I9469-TIME(VLOOKUP($C$6,Reference!$B$12:$C$16,2,0),0,0)+TIME(1,0,0)))</f>
        <v>42034.333333333328</v>
      </c>
      <c r="I9469" s="29">
        <v>42034.541666666664</v>
      </c>
      <c r="J9469" s="42">
        <v>10126</v>
      </c>
    </row>
    <row r="9470" spans="5:10" x14ac:dyDescent="0.25">
      <c r="E9470" s="19">
        <f t="shared" si="441"/>
        <v>227</v>
      </c>
      <c r="F9470" s="28" t="str">
        <f t="shared" si="442"/>
        <v>1/30/2015</v>
      </c>
      <c r="G9470" s="28" t="str">
        <f t="shared" si="443"/>
        <v>9</v>
      </c>
      <c r="H9470" s="29">
        <f>IF(I9470="","",IF($C$7="HB",I9470-TIME(VLOOKUP($C$6,Reference!$B$12:$C$16,2,0),0,0),I9470-TIME(VLOOKUP($C$6,Reference!$B$12:$C$16,2,0),0,0)+TIME(1,0,0)))</f>
        <v>42034.375</v>
      </c>
      <c r="I9470" s="29">
        <v>42034.583333333336</v>
      </c>
      <c r="J9470" s="42">
        <v>11058</v>
      </c>
    </row>
    <row r="9471" spans="5:10" x14ac:dyDescent="0.25">
      <c r="E9471" s="19">
        <f t="shared" si="441"/>
        <v>227</v>
      </c>
      <c r="F9471" s="28" t="str">
        <f t="shared" si="442"/>
        <v>1/30/2015</v>
      </c>
      <c r="G9471" s="28" t="str">
        <f t="shared" si="443"/>
        <v>10</v>
      </c>
      <c r="H9471" s="29">
        <f>IF(I9471="","",IF($C$7="HB",I9471-TIME(VLOOKUP($C$6,Reference!$B$12:$C$16,2,0),0,0),I9471-TIME(VLOOKUP($C$6,Reference!$B$12:$C$16,2,0),0,0)+TIME(1,0,0)))</f>
        <v>42034.416666666664</v>
      </c>
      <c r="I9471" s="29">
        <v>42034.625</v>
      </c>
      <c r="J9471" s="42">
        <v>12060</v>
      </c>
    </row>
    <row r="9472" spans="5:10" x14ac:dyDescent="0.25">
      <c r="E9472" s="19">
        <f t="shared" si="441"/>
        <v>227</v>
      </c>
      <c r="F9472" s="28" t="str">
        <f t="shared" si="442"/>
        <v>1/30/2015</v>
      </c>
      <c r="G9472" s="28" t="str">
        <f t="shared" si="443"/>
        <v>11</v>
      </c>
      <c r="H9472" s="29">
        <f>IF(I9472="","",IF($C$7="HB",I9472-TIME(VLOOKUP($C$6,Reference!$B$12:$C$16,2,0),0,0),I9472-TIME(VLOOKUP($C$6,Reference!$B$12:$C$16,2,0),0,0)+TIME(1,0,0)))</f>
        <v>42034.458333333328</v>
      </c>
      <c r="I9472" s="29">
        <v>42034.666666666664</v>
      </c>
      <c r="J9472" s="42">
        <v>12152</v>
      </c>
    </row>
    <row r="9473" spans="5:10" x14ac:dyDescent="0.25">
      <c r="E9473" s="19">
        <f t="shared" si="441"/>
        <v>227</v>
      </c>
      <c r="F9473" s="28" t="str">
        <f t="shared" si="442"/>
        <v>1/30/2015</v>
      </c>
      <c r="G9473" s="28" t="str">
        <f t="shared" si="443"/>
        <v>12</v>
      </c>
      <c r="H9473" s="29">
        <f>IF(I9473="","",IF($C$7="HB",I9473-TIME(VLOOKUP($C$6,Reference!$B$12:$C$16,2,0),0,0),I9473-TIME(VLOOKUP($C$6,Reference!$B$12:$C$16,2,0),0,0)+TIME(1,0,0)))</f>
        <v>42034.5</v>
      </c>
      <c r="I9473" s="29">
        <v>42034.708333333336</v>
      </c>
      <c r="J9473" s="42">
        <v>12057</v>
      </c>
    </row>
    <row r="9474" spans="5:10" x14ac:dyDescent="0.25">
      <c r="E9474" s="19">
        <f t="shared" si="441"/>
        <v>227</v>
      </c>
      <c r="F9474" s="28" t="str">
        <f t="shared" si="442"/>
        <v>1/30/2015</v>
      </c>
      <c r="G9474" s="28" t="str">
        <f t="shared" si="443"/>
        <v>13</v>
      </c>
      <c r="H9474" s="29">
        <f>IF(I9474="","",IF($C$7="HB",I9474-TIME(VLOOKUP($C$6,Reference!$B$12:$C$16,2,0),0,0),I9474-TIME(VLOOKUP($C$6,Reference!$B$12:$C$16,2,0),0,0)+TIME(1,0,0)))</f>
        <v>42034.541666666664</v>
      </c>
      <c r="I9474" s="29">
        <v>42034.75</v>
      </c>
      <c r="J9474" s="42">
        <v>11799</v>
      </c>
    </row>
    <row r="9475" spans="5:10" x14ac:dyDescent="0.25">
      <c r="E9475" s="19">
        <f t="shared" si="441"/>
        <v>227</v>
      </c>
      <c r="F9475" s="28" t="str">
        <f t="shared" si="442"/>
        <v>1/30/2015</v>
      </c>
      <c r="G9475" s="28" t="str">
        <f t="shared" si="443"/>
        <v>14</v>
      </c>
      <c r="H9475" s="29">
        <f>IF(I9475="","",IF($C$7="HB",I9475-TIME(VLOOKUP($C$6,Reference!$B$12:$C$16,2,0),0,0),I9475-TIME(VLOOKUP($C$6,Reference!$B$12:$C$16,2,0),0,0)+TIME(1,0,0)))</f>
        <v>42034.583333333328</v>
      </c>
      <c r="I9475" s="29">
        <v>42034.791666666664</v>
      </c>
      <c r="J9475" s="42">
        <v>11534</v>
      </c>
    </row>
    <row r="9476" spans="5:10" x14ac:dyDescent="0.25">
      <c r="E9476" s="19">
        <f t="shared" si="441"/>
        <v>227</v>
      </c>
      <c r="F9476" s="28" t="str">
        <f t="shared" si="442"/>
        <v>1/30/2015</v>
      </c>
      <c r="G9476" s="28" t="str">
        <f t="shared" si="443"/>
        <v>15</v>
      </c>
      <c r="H9476" s="29">
        <f>IF(I9476="","",IF($C$7="HB",I9476-TIME(VLOOKUP($C$6,Reference!$B$12:$C$16,2,0),0,0),I9476-TIME(VLOOKUP($C$6,Reference!$B$12:$C$16,2,0),0,0)+TIME(1,0,0)))</f>
        <v>42034.625</v>
      </c>
      <c r="I9476" s="29">
        <v>42034.833333333336</v>
      </c>
      <c r="J9476" s="42">
        <v>11353</v>
      </c>
    </row>
    <row r="9477" spans="5:10" x14ac:dyDescent="0.25">
      <c r="E9477" s="19">
        <f t="shared" si="441"/>
        <v>227</v>
      </c>
      <c r="F9477" s="28" t="str">
        <f t="shared" si="442"/>
        <v>1/30/2015</v>
      </c>
      <c r="G9477" s="28" t="str">
        <f t="shared" si="443"/>
        <v>16</v>
      </c>
      <c r="H9477" s="29">
        <f>IF(I9477="","",IF($C$7="HB",I9477-TIME(VLOOKUP($C$6,Reference!$B$12:$C$16,2,0),0,0),I9477-TIME(VLOOKUP($C$6,Reference!$B$12:$C$16,2,0),0,0)+TIME(1,0,0)))</f>
        <v>42034.666666666664</v>
      </c>
      <c r="I9477" s="29">
        <v>42034.875</v>
      </c>
      <c r="J9477" s="42">
        <v>11322</v>
      </c>
    </row>
    <row r="9478" spans="5:10" x14ac:dyDescent="0.25">
      <c r="E9478" s="19">
        <f t="shared" ref="E9478:E9541" si="444">$C$16</f>
        <v>227</v>
      </c>
      <c r="F9478" s="28" t="str">
        <f t="shared" ref="F9478:F9541" si="445">TEXT(H9478,"m/d/yyyy")</f>
        <v>1/30/2015</v>
      </c>
      <c r="G9478" s="28" t="str">
        <f t="shared" ref="G9478:G9541" si="446">TEXT(H9478,"h")</f>
        <v>17</v>
      </c>
      <c r="H9478" s="29">
        <f>IF(I9478="","",IF($C$7="HB",I9478-TIME(VLOOKUP($C$6,Reference!$B$12:$C$16,2,0),0,0),I9478-TIME(VLOOKUP($C$6,Reference!$B$12:$C$16,2,0),0,0)+TIME(1,0,0)))</f>
        <v>42034.708333333328</v>
      </c>
      <c r="I9478" s="29">
        <v>42034.916666666664</v>
      </c>
      <c r="J9478" s="42">
        <v>11339</v>
      </c>
    </row>
    <row r="9479" spans="5:10" x14ac:dyDescent="0.25">
      <c r="E9479" s="19">
        <f t="shared" si="444"/>
        <v>227</v>
      </c>
      <c r="F9479" s="28" t="str">
        <f t="shared" si="445"/>
        <v>1/30/2015</v>
      </c>
      <c r="G9479" s="28" t="str">
        <f t="shared" si="446"/>
        <v>18</v>
      </c>
      <c r="H9479" s="29">
        <f>IF(I9479="","",IF($C$7="HB",I9479-TIME(VLOOKUP($C$6,Reference!$B$12:$C$16,2,0),0,0),I9479-TIME(VLOOKUP($C$6,Reference!$B$12:$C$16,2,0),0,0)+TIME(1,0,0)))</f>
        <v>42034.75</v>
      </c>
      <c r="I9479" s="29">
        <v>42034.958333333336</v>
      </c>
      <c r="J9479" s="42">
        <v>11375</v>
      </c>
    </row>
    <row r="9480" spans="5:10" x14ac:dyDescent="0.25">
      <c r="E9480" s="19">
        <f t="shared" si="444"/>
        <v>227</v>
      </c>
      <c r="F9480" s="28" t="str">
        <f t="shared" si="445"/>
        <v>1/30/2015</v>
      </c>
      <c r="G9480" s="28" t="str">
        <f t="shared" si="446"/>
        <v>19</v>
      </c>
      <c r="H9480" s="29">
        <f>IF(I9480="","",IF($C$7="HB",I9480-TIME(VLOOKUP($C$6,Reference!$B$12:$C$16,2,0),0,0),I9480-TIME(VLOOKUP($C$6,Reference!$B$12:$C$16,2,0),0,0)+TIME(1,0,0)))</f>
        <v>42034.791666666664</v>
      </c>
      <c r="I9480" s="29">
        <v>42035</v>
      </c>
      <c r="J9480" s="42">
        <v>11574</v>
      </c>
    </row>
    <row r="9481" spans="5:10" x14ac:dyDescent="0.25">
      <c r="E9481" s="19">
        <f t="shared" si="444"/>
        <v>227</v>
      </c>
      <c r="F9481" s="28" t="str">
        <f t="shared" si="445"/>
        <v>1/30/2015</v>
      </c>
      <c r="G9481" s="28" t="str">
        <f t="shared" si="446"/>
        <v>20</v>
      </c>
      <c r="H9481" s="29">
        <f>IF(I9481="","",IF($C$7="HB",I9481-TIME(VLOOKUP($C$6,Reference!$B$12:$C$16,2,0),0,0),I9481-TIME(VLOOKUP($C$6,Reference!$B$12:$C$16,2,0),0,0)+TIME(1,0,0)))</f>
        <v>42034.833333333328</v>
      </c>
      <c r="I9481" s="29">
        <v>42035.041666666664</v>
      </c>
      <c r="J9481" s="42">
        <v>12138</v>
      </c>
    </row>
    <row r="9482" spans="5:10" x14ac:dyDescent="0.25">
      <c r="E9482" s="19">
        <f t="shared" si="444"/>
        <v>227</v>
      </c>
      <c r="F9482" s="28" t="str">
        <f t="shared" si="445"/>
        <v>1/30/2015</v>
      </c>
      <c r="G9482" s="28" t="str">
        <f t="shared" si="446"/>
        <v>21</v>
      </c>
      <c r="H9482" s="29">
        <f>IF(I9482="","",IF($C$7="HB",I9482-TIME(VLOOKUP($C$6,Reference!$B$12:$C$16,2,0),0,0),I9482-TIME(VLOOKUP($C$6,Reference!$B$12:$C$16,2,0),0,0)+TIME(1,0,0)))</f>
        <v>42034.875</v>
      </c>
      <c r="I9482" s="29">
        <v>42035.083333333336</v>
      </c>
      <c r="J9482" s="42">
        <v>12799</v>
      </c>
    </row>
    <row r="9483" spans="5:10" x14ac:dyDescent="0.25">
      <c r="E9483" s="19">
        <f t="shared" si="444"/>
        <v>227</v>
      </c>
      <c r="F9483" s="28" t="str">
        <f t="shared" si="445"/>
        <v>1/30/2015</v>
      </c>
      <c r="G9483" s="28" t="str">
        <f t="shared" si="446"/>
        <v>22</v>
      </c>
      <c r="H9483" s="29">
        <f>IF(I9483="","",IF($C$7="HB",I9483-TIME(VLOOKUP($C$6,Reference!$B$12:$C$16,2,0),0,0),I9483-TIME(VLOOKUP($C$6,Reference!$B$12:$C$16,2,0),0,0)+TIME(1,0,0)))</f>
        <v>42034.916666666664</v>
      </c>
      <c r="I9483" s="29">
        <v>42035.125</v>
      </c>
      <c r="J9483" s="42">
        <v>12559</v>
      </c>
    </row>
    <row r="9484" spans="5:10" x14ac:dyDescent="0.25">
      <c r="E9484" s="19">
        <f t="shared" si="444"/>
        <v>227</v>
      </c>
      <c r="F9484" s="28" t="str">
        <f t="shared" si="445"/>
        <v>1/30/2015</v>
      </c>
      <c r="G9484" s="28" t="str">
        <f t="shared" si="446"/>
        <v>23</v>
      </c>
      <c r="H9484" s="29">
        <f>IF(I9484="","",IF($C$7="HB",I9484-TIME(VLOOKUP($C$6,Reference!$B$12:$C$16,2,0),0,0),I9484-TIME(VLOOKUP($C$6,Reference!$B$12:$C$16,2,0),0,0)+TIME(1,0,0)))</f>
        <v>42034.958333333328</v>
      </c>
      <c r="I9484" s="29">
        <v>42035.166666666664</v>
      </c>
      <c r="J9484" s="42">
        <v>12151</v>
      </c>
    </row>
    <row r="9485" spans="5:10" x14ac:dyDescent="0.25">
      <c r="E9485" s="19">
        <f t="shared" si="444"/>
        <v>227</v>
      </c>
      <c r="F9485" s="28" t="str">
        <f t="shared" si="445"/>
        <v>1/31/2015</v>
      </c>
      <c r="G9485" s="28" t="str">
        <f t="shared" si="446"/>
        <v>0</v>
      </c>
      <c r="H9485" s="29">
        <f>IF(I9485="","",IF($C$7="HB",I9485-TIME(VLOOKUP($C$6,Reference!$B$12:$C$16,2,0),0,0),I9485-TIME(VLOOKUP($C$6,Reference!$B$12:$C$16,2,0),0,0)+TIME(1,0,0)))</f>
        <v>42035</v>
      </c>
      <c r="I9485" s="29">
        <v>42035.208333333336</v>
      </c>
      <c r="J9485" s="42">
        <v>11659</v>
      </c>
    </row>
    <row r="9486" spans="5:10" x14ac:dyDescent="0.25">
      <c r="E9486" s="19">
        <f t="shared" si="444"/>
        <v>227</v>
      </c>
      <c r="F9486" s="28" t="str">
        <f t="shared" si="445"/>
        <v>1/31/2015</v>
      </c>
      <c r="G9486" s="28" t="str">
        <f t="shared" si="446"/>
        <v>1</v>
      </c>
      <c r="H9486" s="29">
        <f>IF(I9486="","",IF($C$7="HB",I9486-TIME(VLOOKUP($C$6,Reference!$B$12:$C$16,2,0),0,0),I9486-TIME(VLOOKUP($C$6,Reference!$B$12:$C$16,2,0),0,0)+TIME(1,0,0)))</f>
        <v>42035.041666666664</v>
      </c>
      <c r="I9486" s="29">
        <v>42035.25</v>
      </c>
      <c r="J9486" s="42">
        <v>10988</v>
      </c>
    </row>
    <row r="9487" spans="5:10" x14ac:dyDescent="0.25">
      <c r="E9487" s="19">
        <f t="shared" si="444"/>
        <v>227</v>
      </c>
      <c r="F9487" s="28" t="str">
        <f t="shared" si="445"/>
        <v>1/31/2015</v>
      </c>
      <c r="G9487" s="28" t="str">
        <f t="shared" si="446"/>
        <v>2</v>
      </c>
      <c r="H9487" s="29">
        <f>IF(I9487="","",IF($C$7="HB",I9487-TIME(VLOOKUP($C$6,Reference!$B$12:$C$16,2,0),0,0),I9487-TIME(VLOOKUP($C$6,Reference!$B$12:$C$16,2,0),0,0)+TIME(1,0,0)))</f>
        <v>42035.083333333328</v>
      </c>
      <c r="I9487" s="29">
        <v>42035.291666666664</v>
      </c>
      <c r="J9487" s="42">
        <v>10184</v>
      </c>
    </row>
    <row r="9488" spans="5:10" x14ac:dyDescent="0.25">
      <c r="E9488" s="19">
        <f t="shared" si="444"/>
        <v>227</v>
      </c>
      <c r="F9488" s="28" t="str">
        <f t="shared" si="445"/>
        <v>1/31/2015</v>
      </c>
      <c r="G9488" s="28" t="str">
        <f t="shared" si="446"/>
        <v>3</v>
      </c>
      <c r="H9488" s="29">
        <f>IF(I9488="","",IF($C$7="HB",I9488-TIME(VLOOKUP($C$6,Reference!$B$12:$C$16,2,0),0,0),I9488-TIME(VLOOKUP($C$6,Reference!$B$12:$C$16,2,0),0,0)+TIME(1,0,0)))</f>
        <v>42035.125</v>
      </c>
      <c r="I9488" s="29">
        <v>42035.333333333336</v>
      </c>
      <c r="J9488" s="42">
        <v>9803</v>
      </c>
    </row>
    <row r="9489" spans="5:10" x14ac:dyDescent="0.25">
      <c r="E9489" s="19">
        <f t="shared" si="444"/>
        <v>227</v>
      </c>
      <c r="F9489" s="28" t="str">
        <f t="shared" si="445"/>
        <v>1/31/2015</v>
      </c>
      <c r="G9489" s="28" t="str">
        <f t="shared" si="446"/>
        <v>4</v>
      </c>
      <c r="H9489" s="29">
        <f>IF(I9489="","",IF($C$7="HB",I9489-TIME(VLOOKUP($C$6,Reference!$B$12:$C$16,2,0),0,0),I9489-TIME(VLOOKUP($C$6,Reference!$B$12:$C$16,2,0),0,0)+TIME(1,0,0)))</f>
        <v>42035.166666666664</v>
      </c>
      <c r="I9489" s="29">
        <v>42035.375</v>
      </c>
      <c r="J9489" s="42">
        <v>9483</v>
      </c>
    </row>
    <row r="9490" spans="5:10" x14ac:dyDescent="0.25">
      <c r="E9490" s="19">
        <f t="shared" si="444"/>
        <v>227</v>
      </c>
      <c r="F9490" s="28" t="str">
        <f t="shared" si="445"/>
        <v>1/31/2015</v>
      </c>
      <c r="G9490" s="28" t="str">
        <f t="shared" si="446"/>
        <v>5</v>
      </c>
      <c r="H9490" s="29">
        <f>IF(I9490="","",IF($C$7="HB",I9490-TIME(VLOOKUP($C$6,Reference!$B$12:$C$16,2,0),0,0),I9490-TIME(VLOOKUP($C$6,Reference!$B$12:$C$16,2,0),0,0)+TIME(1,0,0)))</f>
        <v>42035.208333333328</v>
      </c>
      <c r="I9490" s="29">
        <v>42035.416666666664</v>
      </c>
      <c r="J9490" s="42">
        <v>9279</v>
      </c>
    </row>
    <row r="9491" spans="5:10" x14ac:dyDescent="0.25">
      <c r="E9491" s="19">
        <f t="shared" si="444"/>
        <v>227</v>
      </c>
      <c r="F9491" s="28" t="str">
        <f t="shared" si="445"/>
        <v>1/31/2015</v>
      </c>
      <c r="G9491" s="28" t="str">
        <f t="shared" si="446"/>
        <v>6</v>
      </c>
      <c r="H9491" s="29">
        <f>IF(I9491="","",IF($C$7="HB",I9491-TIME(VLOOKUP($C$6,Reference!$B$12:$C$16,2,0),0,0),I9491-TIME(VLOOKUP($C$6,Reference!$B$12:$C$16,2,0),0,0)+TIME(1,0,0)))</f>
        <v>42035.25</v>
      </c>
      <c r="I9491" s="29">
        <v>42035.458333333336</v>
      </c>
      <c r="J9491" s="42">
        <v>9180</v>
      </c>
    </row>
    <row r="9492" spans="5:10" x14ac:dyDescent="0.25">
      <c r="E9492" s="19">
        <f t="shared" si="444"/>
        <v>227</v>
      </c>
      <c r="F9492" s="28" t="str">
        <f t="shared" si="445"/>
        <v>1/31/2015</v>
      </c>
      <c r="G9492" s="28" t="str">
        <f t="shared" si="446"/>
        <v>7</v>
      </c>
      <c r="H9492" s="29">
        <f>IF(I9492="","",IF($C$7="HB",I9492-TIME(VLOOKUP($C$6,Reference!$B$12:$C$16,2,0),0,0),I9492-TIME(VLOOKUP($C$6,Reference!$B$12:$C$16,2,0),0,0)+TIME(1,0,0)))</f>
        <v>42035.291666666664</v>
      </c>
      <c r="I9492" s="29">
        <v>42035.5</v>
      </c>
      <c r="J9492" s="42">
        <v>9256</v>
      </c>
    </row>
    <row r="9493" spans="5:10" x14ac:dyDescent="0.25">
      <c r="E9493" s="19">
        <f t="shared" si="444"/>
        <v>227</v>
      </c>
      <c r="F9493" s="28" t="str">
        <f t="shared" si="445"/>
        <v>1/31/2015</v>
      </c>
      <c r="G9493" s="28" t="str">
        <f t="shared" si="446"/>
        <v>8</v>
      </c>
      <c r="H9493" s="29">
        <f>IF(I9493="","",IF($C$7="HB",I9493-TIME(VLOOKUP($C$6,Reference!$B$12:$C$16,2,0),0,0),I9493-TIME(VLOOKUP($C$6,Reference!$B$12:$C$16,2,0),0,0)+TIME(1,0,0)))</f>
        <v>42035.333333333328</v>
      </c>
      <c r="I9493" s="29">
        <v>42035.541666666664</v>
      </c>
      <c r="J9493" s="42">
        <v>9544</v>
      </c>
    </row>
    <row r="9494" spans="5:10" x14ac:dyDescent="0.25">
      <c r="E9494" s="19">
        <f t="shared" si="444"/>
        <v>227</v>
      </c>
      <c r="F9494" s="28" t="str">
        <f t="shared" si="445"/>
        <v>1/31/2015</v>
      </c>
      <c r="G9494" s="28" t="str">
        <f t="shared" si="446"/>
        <v>9</v>
      </c>
      <c r="H9494" s="29">
        <f>IF(I9494="","",IF($C$7="HB",I9494-TIME(VLOOKUP($C$6,Reference!$B$12:$C$16,2,0),0,0),I9494-TIME(VLOOKUP($C$6,Reference!$B$12:$C$16,2,0),0,0)+TIME(1,0,0)))</f>
        <v>42035.375</v>
      </c>
      <c r="I9494" s="29">
        <v>42035.583333333336</v>
      </c>
      <c r="J9494" s="42">
        <v>9914</v>
      </c>
    </row>
    <row r="9495" spans="5:10" x14ac:dyDescent="0.25">
      <c r="E9495" s="19">
        <f t="shared" si="444"/>
        <v>227</v>
      </c>
      <c r="F9495" s="28" t="str">
        <f t="shared" si="445"/>
        <v>1/31/2015</v>
      </c>
      <c r="G9495" s="28" t="str">
        <f t="shared" si="446"/>
        <v>10</v>
      </c>
      <c r="H9495" s="29">
        <f>IF(I9495="","",IF($C$7="HB",I9495-TIME(VLOOKUP($C$6,Reference!$B$12:$C$16,2,0),0,0),I9495-TIME(VLOOKUP($C$6,Reference!$B$12:$C$16,2,0),0,0)+TIME(1,0,0)))</f>
        <v>42035.416666666664</v>
      </c>
      <c r="I9495" s="29">
        <v>42035.625</v>
      </c>
      <c r="J9495" s="42">
        <v>10226</v>
      </c>
    </row>
    <row r="9496" spans="5:10" x14ac:dyDescent="0.25">
      <c r="E9496" s="19">
        <f t="shared" si="444"/>
        <v>227</v>
      </c>
      <c r="F9496" s="28" t="str">
        <f t="shared" si="445"/>
        <v>1/31/2015</v>
      </c>
      <c r="G9496" s="28" t="str">
        <f t="shared" si="446"/>
        <v>11</v>
      </c>
      <c r="H9496" s="29">
        <f>IF(I9496="","",IF($C$7="HB",I9496-TIME(VLOOKUP($C$6,Reference!$B$12:$C$16,2,0),0,0),I9496-TIME(VLOOKUP($C$6,Reference!$B$12:$C$16,2,0),0,0)+TIME(1,0,0)))</f>
        <v>42035.458333333328</v>
      </c>
      <c r="I9496" s="29">
        <v>42035.666666666664</v>
      </c>
      <c r="J9496" s="42">
        <v>10593</v>
      </c>
    </row>
    <row r="9497" spans="5:10" x14ac:dyDescent="0.25">
      <c r="E9497" s="19">
        <f t="shared" si="444"/>
        <v>227</v>
      </c>
      <c r="F9497" s="28" t="str">
        <f t="shared" si="445"/>
        <v>1/31/2015</v>
      </c>
      <c r="G9497" s="28" t="str">
        <f t="shared" si="446"/>
        <v>12</v>
      </c>
      <c r="H9497" s="29">
        <f>IF(I9497="","",IF($C$7="HB",I9497-TIME(VLOOKUP($C$6,Reference!$B$12:$C$16,2,0),0,0),I9497-TIME(VLOOKUP($C$6,Reference!$B$12:$C$16,2,0),0,0)+TIME(1,0,0)))</f>
        <v>42035.5</v>
      </c>
      <c r="I9497" s="29">
        <v>42035.708333333336</v>
      </c>
      <c r="J9497" s="42">
        <v>10751</v>
      </c>
    </row>
    <row r="9498" spans="5:10" x14ac:dyDescent="0.25">
      <c r="E9498" s="19">
        <f t="shared" si="444"/>
        <v>227</v>
      </c>
      <c r="F9498" s="28" t="str">
        <f t="shared" si="445"/>
        <v>1/31/2015</v>
      </c>
      <c r="G9498" s="28" t="str">
        <f t="shared" si="446"/>
        <v>13</v>
      </c>
      <c r="H9498" s="29">
        <f>IF(I9498="","",IF($C$7="HB",I9498-TIME(VLOOKUP($C$6,Reference!$B$12:$C$16,2,0),0,0),I9498-TIME(VLOOKUP($C$6,Reference!$B$12:$C$16,2,0),0,0)+TIME(1,0,0)))</f>
        <v>42035.541666666664</v>
      </c>
      <c r="I9498" s="29">
        <v>42035.75</v>
      </c>
      <c r="J9498" s="42">
        <v>10742</v>
      </c>
    </row>
    <row r="9499" spans="5:10" x14ac:dyDescent="0.25">
      <c r="E9499" s="19">
        <f t="shared" si="444"/>
        <v>227</v>
      </c>
      <c r="F9499" s="28" t="str">
        <f t="shared" si="445"/>
        <v>1/31/2015</v>
      </c>
      <c r="G9499" s="28" t="str">
        <f t="shared" si="446"/>
        <v>14</v>
      </c>
      <c r="H9499" s="29">
        <f>IF(I9499="","",IF($C$7="HB",I9499-TIME(VLOOKUP($C$6,Reference!$B$12:$C$16,2,0),0,0),I9499-TIME(VLOOKUP($C$6,Reference!$B$12:$C$16,2,0),0,0)+TIME(1,0,0)))</f>
        <v>42035.583333333328</v>
      </c>
      <c r="I9499" s="29">
        <v>42035.791666666664</v>
      </c>
      <c r="J9499" s="42">
        <v>10498</v>
      </c>
    </row>
    <row r="9500" spans="5:10" x14ac:dyDescent="0.25">
      <c r="E9500" s="19">
        <f t="shared" si="444"/>
        <v>227</v>
      </c>
      <c r="F9500" s="28" t="str">
        <f t="shared" si="445"/>
        <v>1/31/2015</v>
      </c>
      <c r="G9500" s="28" t="str">
        <f t="shared" si="446"/>
        <v>15</v>
      </c>
      <c r="H9500" s="29">
        <f>IF(I9500="","",IF($C$7="HB",I9500-TIME(VLOOKUP($C$6,Reference!$B$12:$C$16,2,0),0,0),I9500-TIME(VLOOKUP($C$6,Reference!$B$12:$C$16,2,0),0,0)+TIME(1,0,0)))</f>
        <v>42035.625</v>
      </c>
      <c r="I9500" s="29">
        <v>42035.833333333336</v>
      </c>
      <c r="J9500" s="42">
        <v>10414</v>
      </c>
    </row>
    <row r="9501" spans="5:10" x14ac:dyDescent="0.25">
      <c r="E9501" s="19">
        <f t="shared" si="444"/>
        <v>227</v>
      </c>
      <c r="F9501" s="28" t="str">
        <f t="shared" si="445"/>
        <v>1/31/2015</v>
      </c>
      <c r="G9501" s="28" t="str">
        <f t="shared" si="446"/>
        <v>16</v>
      </c>
      <c r="H9501" s="29">
        <f>IF(I9501="","",IF($C$7="HB",I9501-TIME(VLOOKUP($C$6,Reference!$B$12:$C$16,2,0),0,0),I9501-TIME(VLOOKUP($C$6,Reference!$B$12:$C$16,2,0),0,0)+TIME(1,0,0)))</f>
        <v>42035.666666666664</v>
      </c>
      <c r="I9501" s="29">
        <v>42035.875</v>
      </c>
      <c r="J9501" s="42">
        <v>10601</v>
      </c>
    </row>
    <row r="9502" spans="5:10" x14ac:dyDescent="0.25">
      <c r="E9502" s="19">
        <f t="shared" si="444"/>
        <v>227</v>
      </c>
      <c r="F9502" s="28" t="str">
        <f t="shared" si="445"/>
        <v>1/31/2015</v>
      </c>
      <c r="G9502" s="28" t="str">
        <f t="shared" si="446"/>
        <v>17</v>
      </c>
      <c r="H9502" s="29">
        <f>IF(I9502="","",IF($C$7="HB",I9502-TIME(VLOOKUP($C$6,Reference!$B$12:$C$16,2,0),0,0),I9502-TIME(VLOOKUP($C$6,Reference!$B$12:$C$16,2,0),0,0)+TIME(1,0,0)))</f>
        <v>42035.708333333328</v>
      </c>
      <c r="I9502" s="29">
        <v>42035.916666666664</v>
      </c>
      <c r="J9502" s="42">
        <v>10736</v>
      </c>
    </row>
    <row r="9503" spans="5:10" x14ac:dyDescent="0.25">
      <c r="E9503" s="19">
        <f t="shared" si="444"/>
        <v>227</v>
      </c>
      <c r="F9503" s="28" t="str">
        <f t="shared" si="445"/>
        <v>1/31/2015</v>
      </c>
      <c r="G9503" s="28" t="str">
        <f t="shared" si="446"/>
        <v>18</v>
      </c>
      <c r="H9503" s="29">
        <f>IF(I9503="","",IF($C$7="HB",I9503-TIME(VLOOKUP($C$6,Reference!$B$12:$C$16,2,0),0,0),I9503-TIME(VLOOKUP($C$6,Reference!$B$12:$C$16,2,0),0,0)+TIME(1,0,0)))</f>
        <v>42035.75</v>
      </c>
      <c r="I9503" s="29">
        <v>42035.958333333336</v>
      </c>
      <c r="J9503" s="42">
        <v>10513</v>
      </c>
    </row>
    <row r="9504" spans="5:10" x14ac:dyDescent="0.25">
      <c r="E9504" s="19">
        <f t="shared" si="444"/>
        <v>227</v>
      </c>
      <c r="F9504" s="28" t="str">
        <f t="shared" si="445"/>
        <v>1/31/2015</v>
      </c>
      <c r="G9504" s="28" t="str">
        <f t="shared" si="446"/>
        <v>19</v>
      </c>
      <c r="H9504" s="29">
        <f>IF(I9504="","",IF($C$7="HB",I9504-TIME(VLOOKUP($C$6,Reference!$B$12:$C$16,2,0),0,0),I9504-TIME(VLOOKUP($C$6,Reference!$B$12:$C$16,2,0),0,0)+TIME(1,0,0)))</f>
        <v>42035.791666666664</v>
      </c>
      <c r="I9504" s="29">
        <v>42036</v>
      </c>
      <c r="J9504" s="42">
        <v>10545</v>
      </c>
    </row>
    <row r="9505" spans="5:10" x14ac:dyDescent="0.25">
      <c r="E9505" s="19">
        <f t="shared" si="444"/>
        <v>227</v>
      </c>
      <c r="F9505" s="28" t="str">
        <f t="shared" si="445"/>
        <v>1/31/2015</v>
      </c>
      <c r="G9505" s="28" t="str">
        <f t="shared" si="446"/>
        <v>20</v>
      </c>
      <c r="H9505" s="29">
        <f>IF(I9505="","",IF($C$7="HB",I9505-TIME(VLOOKUP($C$6,Reference!$B$12:$C$16,2,0),0,0),I9505-TIME(VLOOKUP($C$6,Reference!$B$12:$C$16,2,0),0,0)+TIME(1,0,0)))</f>
        <v>42035.833333333328</v>
      </c>
      <c r="I9505" s="29">
        <v>42036.041666666664</v>
      </c>
      <c r="J9505" s="42">
        <v>11248</v>
      </c>
    </row>
    <row r="9506" spans="5:10" x14ac:dyDescent="0.25">
      <c r="E9506" s="19">
        <f t="shared" si="444"/>
        <v>227</v>
      </c>
      <c r="F9506" s="28" t="str">
        <f t="shared" si="445"/>
        <v>1/31/2015</v>
      </c>
      <c r="G9506" s="28" t="str">
        <f t="shared" si="446"/>
        <v>21</v>
      </c>
      <c r="H9506" s="29">
        <f>IF(I9506="","",IF($C$7="HB",I9506-TIME(VLOOKUP($C$6,Reference!$B$12:$C$16,2,0),0,0),I9506-TIME(VLOOKUP($C$6,Reference!$B$12:$C$16,2,0),0,0)+TIME(1,0,0)))</f>
        <v>42035.875</v>
      </c>
      <c r="I9506" s="29">
        <v>42036.083333333336</v>
      </c>
      <c r="J9506" s="42">
        <v>12019</v>
      </c>
    </row>
    <row r="9507" spans="5:10" x14ac:dyDescent="0.25">
      <c r="E9507" s="19">
        <f t="shared" si="444"/>
        <v>227</v>
      </c>
      <c r="F9507" s="28" t="str">
        <f t="shared" si="445"/>
        <v>1/31/2015</v>
      </c>
      <c r="G9507" s="28" t="str">
        <f t="shared" si="446"/>
        <v>22</v>
      </c>
      <c r="H9507" s="29">
        <f>IF(I9507="","",IF($C$7="HB",I9507-TIME(VLOOKUP($C$6,Reference!$B$12:$C$16,2,0),0,0),I9507-TIME(VLOOKUP($C$6,Reference!$B$12:$C$16,2,0),0,0)+TIME(1,0,0)))</f>
        <v>42035.916666666664</v>
      </c>
      <c r="I9507" s="29">
        <v>42036.125</v>
      </c>
      <c r="J9507" s="42">
        <v>11804</v>
      </c>
    </row>
    <row r="9508" spans="5:10" x14ac:dyDescent="0.25">
      <c r="E9508" s="19">
        <f t="shared" si="444"/>
        <v>227</v>
      </c>
      <c r="F9508" s="28" t="str">
        <f t="shared" si="445"/>
        <v>1/31/2015</v>
      </c>
      <c r="G9508" s="28" t="str">
        <f t="shared" si="446"/>
        <v>23</v>
      </c>
      <c r="H9508" s="29">
        <f>IF(I9508="","",IF($C$7="HB",I9508-TIME(VLOOKUP($C$6,Reference!$B$12:$C$16,2,0),0,0),I9508-TIME(VLOOKUP($C$6,Reference!$B$12:$C$16,2,0),0,0)+TIME(1,0,0)))</f>
        <v>42035.958333333328</v>
      </c>
      <c r="I9508" s="29">
        <v>42036.166666666664</v>
      </c>
      <c r="J9508" s="42">
        <v>11527</v>
      </c>
    </row>
    <row r="9509" spans="5:10" x14ac:dyDescent="0.25">
      <c r="E9509" s="19">
        <f t="shared" si="444"/>
        <v>227</v>
      </c>
      <c r="F9509" s="28" t="str">
        <f t="shared" si="445"/>
        <v>2/1/2015</v>
      </c>
      <c r="G9509" s="28" t="str">
        <f t="shared" si="446"/>
        <v>0</v>
      </c>
      <c r="H9509" s="29">
        <f>IF(I9509="","",IF($C$7="HB",I9509-TIME(VLOOKUP($C$6,Reference!$B$12:$C$16,2,0),0,0),I9509-TIME(VLOOKUP($C$6,Reference!$B$12:$C$16,2,0),0,0)+TIME(1,0,0)))</f>
        <v>42036</v>
      </c>
      <c r="I9509" s="29">
        <v>42036.208333333336</v>
      </c>
      <c r="J9509" s="42">
        <v>11131</v>
      </c>
    </row>
    <row r="9510" spans="5:10" x14ac:dyDescent="0.25">
      <c r="E9510" s="19">
        <f t="shared" si="444"/>
        <v>227</v>
      </c>
      <c r="F9510" s="28" t="str">
        <f t="shared" si="445"/>
        <v>2/1/2015</v>
      </c>
      <c r="G9510" s="28" t="str">
        <f t="shared" si="446"/>
        <v>1</v>
      </c>
      <c r="H9510" s="29">
        <f>IF(I9510="","",IF($C$7="HB",I9510-TIME(VLOOKUP($C$6,Reference!$B$12:$C$16,2,0),0,0),I9510-TIME(VLOOKUP($C$6,Reference!$B$12:$C$16,2,0),0,0)+TIME(1,0,0)))</f>
        <v>42036.041666666664</v>
      </c>
      <c r="I9510" s="29">
        <v>42036.25</v>
      </c>
      <c r="J9510" s="42">
        <v>10545</v>
      </c>
    </row>
    <row r="9511" spans="5:10" x14ac:dyDescent="0.25">
      <c r="E9511" s="19">
        <f t="shared" si="444"/>
        <v>227</v>
      </c>
      <c r="F9511" s="28" t="str">
        <f t="shared" si="445"/>
        <v>2/1/2015</v>
      </c>
      <c r="G9511" s="28" t="str">
        <f t="shared" si="446"/>
        <v>2</v>
      </c>
      <c r="H9511" s="29">
        <f>IF(I9511="","",IF($C$7="HB",I9511-TIME(VLOOKUP($C$6,Reference!$B$12:$C$16,2,0),0,0),I9511-TIME(VLOOKUP($C$6,Reference!$B$12:$C$16,2,0),0,0)+TIME(1,0,0)))</f>
        <v>42036.083333333328</v>
      </c>
      <c r="I9511" s="29">
        <v>42036.291666666664</v>
      </c>
      <c r="J9511" s="42">
        <v>9843</v>
      </c>
    </row>
    <row r="9512" spans="5:10" x14ac:dyDescent="0.25">
      <c r="E9512" s="19">
        <f t="shared" si="444"/>
        <v>227</v>
      </c>
      <c r="F9512" s="28" t="str">
        <f t="shared" si="445"/>
        <v>2/1/2015</v>
      </c>
      <c r="G9512" s="28" t="str">
        <f t="shared" si="446"/>
        <v>3</v>
      </c>
      <c r="H9512" s="29">
        <f>IF(I9512="","",IF($C$7="HB",I9512-TIME(VLOOKUP($C$6,Reference!$B$12:$C$16,2,0),0,0),I9512-TIME(VLOOKUP($C$6,Reference!$B$12:$C$16,2,0),0,0)+TIME(1,0,0)))</f>
        <v>42036.125</v>
      </c>
      <c r="I9512" s="29">
        <v>42036.333333333336</v>
      </c>
      <c r="J9512" s="42">
        <v>9293</v>
      </c>
    </row>
    <row r="9513" spans="5:10" x14ac:dyDescent="0.25">
      <c r="E9513" s="19">
        <f t="shared" si="444"/>
        <v>227</v>
      </c>
      <c r="F9513" s="28" t="str">
        <f t="shared" si="445"/>
        <v>2/1/2015</v>
      </c>
      <c r="G9513" s="28" t="str">
        <f t="shared" si="446"/>
        <v>4</v>
      </c>
      <c r="H9513" s="29">
        <f>IF(I9513="","",IF($C$7="HB",I9513-TIME(VLOOKUP($C$6,Reference!$B$12:$C$16,2,0),0,0),I9513-TIME(VLOOKUP($C$6,Reference!$B$12:$C$16,2,0),0,0)+TIME(1,0,0)))</f>
        <v>42036.166666666664</v>
      </c>
      <c r="I9513" s="29">
        <v>42036.375</v>
      </c>
      <c r="J9513" s="42">
        <v>8911</v>
      </c>
    </row>
    <row r="9514" spans="5:10" x14ac:dyDescent="0.25">
      <c r="E9514" s="19">
        <f t="shared" si="444"/>
        <v>227</v>
      </c>
      <c r="F9514" s="28" t="str">
        <f t="shared" si="445"/>
        <v>2/1/2015</v>
      </c>
      <c r="G9514" s="28" t="str">
        <f t="shared" si="446"/>
        <v>5</v>
      </c>
      <c r="H9514" s="29">
        <f>IF(I9514="","",IF($C$7="HB",I9514-TIME(VLOOKUP($C$6,Reference!$B$12:$C$16,2,0),0,0),I9514-TIME(VLOOKUP($C$6,Reference!$B$12:$C$16,2,0),0,0)+TIME(1,0,0)))</f>
        <v>42036.208333333328</v>
      </c>
      <c r="I9514" s="29">
        <v>42036.416666666664</v>
      </c>
      <c r="J9514" s="42">
        <v>8722</v>
      </c>
    </row>
    <row r="9515" spans="5:10" x14ac:dyDescent="0.25">
      <c r="E9515" s="19">
        <f t="shared" si="444"/>
        <v>227</v>
      </c>
      <c r="F9515" s="28" t="str">
        <f t="shared" si="445"/>
        <v>2/1/2015</v>
      </c>
      <c r="G9515" s="28" t="str">
        <f t="shared" si="446"/>
        <v>6</v>
      </c>
      <c r="H9515" s="29">
        <f>IF(I9515="","",IF($C$7="HB",I9515-TIME(VLOOKUP($C$6,Reference!$B$12:$C$16,2,0),0,0),I9515-TIME(VLOOKUP($C$6,Reference!$B$12:$C$16,2,0),0,0)+TIME(1,0,0)))</f>
        <v>42036.25</v>
      </c>
      <c r="I9515" s="29">
        <v>42036.458333333336</v>
      </c>
      <c r="J9515" s="42">
        <v>8625</v>
      </c>
    </row>
    <row r="9516" spans="5:10" x14ac:dyDescent="0.25">
      <c r="E9516" s="19">
        <f t="shared" si="444"/>
        <v>227</v>
      </c>
      <c r="F9516" s="28" t="str">
        <f t="shared" si="445"/>
        <v>2/1/2015</v>
      </c>
      <c r="G9516" s="28" t="str">
        <f t="shared" si="446"/>
        <v>7</v>
      </c>
      <c r="H9516" s="29">
        <f>IF(I9516="","",IF($C$7="HB",I9516-TIME(VLOOKUP($C$6,Reference!$B$12:$C$16,2,0),0,0),I9516-TIME(VLOOKUP($C$6,Reference!$B$12:$C$16,2,0),0,0)+TIME(1,0,0)))</f>
        <v>42036.291666666664</v>
      </c>
      <c r="I9516" s="29">
        <v>42036.5</v>
      </c>
      <c r="J9516" s="42">
        <v>8661</v>
      </c>
    </row>
    <row r="9517" spans="5:10" x14ac:dyDescent="0.25">
      <c r="E9517" s="19">
        <f t="shared" si="444"/>
        <v>227</v>
      </c>
      <c r="F9517" s="28" t="str">
        <f t="shared" si="445"/>
        <v>2/1/2015</v>
      </c>
      <c r="G9517" s="28" t="str">
        <f t="shared" si="446"/>
        <v>8</v>
      </c>
      <c r="H9517" s="29">
        <f>IF(I9517="","",IF($C$7="HB",I9517-TIME(VLOOKUP($C$6,Reference!$B$12:$C$16,2,0),0,0),I9517-TIME(VLOOKUP($C$6,Reference!$B$12:$C$16,2,0),0,0)+TIME(1,0,0)))</f>
        <v>42036.333333333328</v>
      </c>
      <c r="I9517" s="29">
        <v>42036.541666666664</v>
      </c>
      <c r="J9517" s="42">
        <v>8856</v>
      </c>
    </row>
    <row r="9518" spans="5:10" x14ac:dyDescent="0.25">
      <c r="E9518" s="19">
        <f t="shared" si="444"/>
        <v>227</v>
      </c>
      <c r="F9518" s="28" t="str">
        <f t="shared" si="445"/>
        <v>2/1/2015</v>
      </c>
      <c r="G9518" s="28" t="str">
        <f t="shared" si="446"/>
        <v>9</v>
      </c>
      <c r="H9518" s="29">
        <f>IF(I9518="","",IF($C$7="HB",I9518-TIME(VLOOKUP($C$6,Reference!$B$12:$C$16,2,0),0,0),I9518-TIME(VLOOKUP($C$6,Reference!$B$12:$C$16,2,0),0,0)+TIME(1,0,0)))</f>
        <v>42036.375</v>
      </c>
      <c r="I9518" s="29">
        <v>42036.583333333336</v>
      </c>
      <c r="J9518" s="42">
        <v>9349</v>
      </c>
    </row>
    <row r="9519" spans="5:10" x14ac:dyDescent="0.25">
      <c r="E9519" s="19">
        <f t="shared" si="444"/>
        <v>227</v>
      </c>
      <c r="F9519" s="28" t="str">
        <f t="shared" si="445"/>
        <v>2/1/2015</v>
      </c>
      <c r="G9519" s="28" t="str">
        <f t="shared" si="446"/>
        <v>10</v>
      </c>
      <c r="H9519" s="29">
        <f>IF(I9519="","",IF($C$7="HB",I9519-TIME(VLOOKUP($C$6,Reference!$B$12:$C$16,2,0),0,0),I9519-TIME(VLOOKUP($C$6,Reference!$B$12:$C$16,2,0),0,0)+TIME(1,0,0)))</f>
        <v>42036.416666666664</v>
      </c>
      <c r="I9519" s="29">
        <v>42036.625</v>
      </c>
      <c r="J9519" s="42">
        <v>9709</v>
      </c>
    </row>
    <row r="9520" spans="5:10" x14ac:dyDescent="0.25">
      <c r="E9520" s="19">
        <f t="shared" si="444"/>
        <v>227</v>
      </c>
      <c r="F9520" s="28" t="str">
        <f t="shared" si="445"/>
        <v>2/1/2015</v>
      </c>
      <c r="G9520" s="28" t="str">
        <f t="shared" si="446"/>
        <v>11</v>
      </c>
      <c r="H9520" s="29">
        <f>IF(I9520="","",IF($C$7="HB",I9520-TIME(VLOOKUP($C$6,Reference!$B$12:$C$16,2,0),0,0),I9520-TIME(VLOOKUP($C$6,Reference!$B$12:$C$16,2,0),0,0)+TIME(1,0,0)))</f>
        <v>42036.458333333328</v>
      </c>
      <c r="I9520" s="29">
        <v>42036.666666666664</v>
      </c>
      <c r="J9520" s="42">
        <v>10288</v>
      </c>
    </row>
    <row r="9521" spans="5:10" x14ac:dyDescent="0.25">
      <c r="E9521" s="19">
        <f t="shared" si="444"/>
        <v>227</v>
      </c>
      <c r="F9521" s="28" t="str">
        <f t="shared" si="445"/>
        <v>2/1/2015</v>
      </c>
      <c r="G9521" s="28" t="str">
        <f t="shared" si="446"/>
        <v>12</v>
      </c>
      <c r="H9521" s="29">
        <f>IF(I9521="","",IF($C$7="HB",I9521-TIME(VLOOKUP($C$6,Reference!$B$12:$C$16,2,0),0,0),I9521-TIME(VLOOKUP($C$6,Reference!$B$12:$C$16,2,0),0,0)+TIME(1,0,0)))</f>
        <v>42036.5</v>
      </c>
      <c r="I9521" s="29">
        <v>42036.708333333336</v>
      </c>
      <c r="J9521" s="42">
        <v>10579</v>
      </c>
    </row>
    <row r="9522" spans="5:10" x14ac:dyDescent="0.25">
      <c r="E9522" s="19">
        <f t="shared" si="444"/>
        <v>227</v>
      </c>
      <c r="F9522" s="28" t="str">
        <f t="shared" si="445"/>
        <v>2/1/2015</v>
      </c>
      <c r="G9522" s="28" t="str">
        <f t="shared" si="446"/>
        <v>13</v>
      </c>
      <c r="H9522" s="29">
        <f>IF(I9522="","",IF($C$7="HB",I9522-TIME(VLOOKUP($C$6,Reference!$B$12:$C$16,2,0),0,0),I9522-TIME(VLOOKUP($C$6,Reference!$B$12:$C$16,2,0),0,0)+TIME(1,0,0)))</f>
        <v>42036.541666666664</v>
      </c>
      <c r="I9522" s="29">
        <v>42036.75</v>
      </c>
      <c r="J9522" s="42">
        <v>10550</v>
      </c>
    </row>
    <row r="9523" spans="5:10" x14ac:dyDescent="0.25">
      <c r="E9523" s="19">
        <f t="shared" si="444"/>
        <v>227</v>
      </c>
      <c r="F9523" s="28" t="str">
        <f t="shared" si="445"/>
        <v>2/1/2015</v>
      </c>
      <c r="G9523" s="28" t="str">
        <f t="shared" si="446"/>
        <v>14</v>
      </c>
      <c r="H9523" s="29">
        <f>IF(I9523="","",IF($C$7="HB",I9523-TIME(VLOOKUP($C$6,Reference!$B$12:$C$16,2,0),0,0),I9523-TIME(VLOOKUP($C$6,Reference!$B$12:$C$16,2,0),0,0)+TIME(1,0,0)))</f>
        <v>42036.583333333328</v>
      </c>
      <c r="I9523" s="29">
        <v>42036.791666666664</v>
      </c>
      <c r="J9523" s="42">
        <v>10533</v>
      </c>
    </row>
    <row r="9524" spans="5:10" x14ac:dyDescent="0.25">
      <c r="E9524" s="19">
        <f t="shared" si="444"/>
        <v>227</v>
      </c>
      <c r="F9524" s="28" t="str">
        <f t="shared" si="445"/>
        <v>2/1/2015</v>
      </c>
      <c r="G9524" s="28" t="str">
        <f t="shared" si="446"/>
        <v>15</v>
      </c>
      <c r="H9524" s="29">
        <f>IF(I9524="","",IF($C$7="HB",I9524-TIME(VLOOKUP($C$6,Reference!$B$12:$C$16,2,0),0,0),I9524-TIME(VLOOKUP($C$6,Reference!$B$12:$C$16,2,0),0,0)+TIME(1,0,0)))</f>
        <v>42036.625</v>
      </c>
      <c r="I9524" s="29">
        <v>42036.833333333336</v>
      </c>
      <c r="J9524" s="42">
        <v>10202</v>
      </c>
    </row>
    <row r="9525" spans="5:10" x14ac:dyDescent="0.25">
      <c r="E9525" s="19">
        <f t="shared" si="444"/>
        <v>227</v>
      </c>
      <c r="F9525" s="28" t="str">
        <f t="shared" si="445"/>
        <v>2/1/2015</v>
      </c>
      <c r="G9525" s="28" t="str">
        <f t="shared" si="446"/>
        <v>16</v>
      </c>
      <c r="H9525" s="29">
        <f>IF(I9525="","",IF($C$7="HB",I9525-TIME(VLOOKUP($C$6,Reference!$B$12:$C$16,2,0),0,0),I9525-TIME(VLOOKUP($C$6,Reference!$B$12:$C$16,2,0),0,0)+TIME(1,0,0)))</f>
        <v>42036.666666666664</v>
      </c>
      <c r="I9525" s="29">
        <v>42036.875</v>
      </c>
      <c r="J9525" s="42">
        <v>9989</v>
      </c>
    </row>
    <row r="9526" spans="5:10" x14ac:dyDescent="0.25">
      <c r="E9526" s="19">
        <f t="shared" si="444"/>
        <v>227</v>
      </c>
      <c r="F9526" s="28" t="str">
        <f t="shared" si="445"/>
        <v>2/1/2015</v>
      </c>
      <c r="G9526" s="28" t="str">
        <f t="shared" si="446"/>
        <v>17</v>
      </c>
      <c r="H9526" s="29">
        <f>IF(I9526="","",IF($C$7="HB",I9526-TIME(VLOOKUP($C$6,Reference!$B$12:$C$16,2,0),0,0),I9526-TIME(VLOOKUP($C$6,Reference!$B$12:$C$16,2,0),0,0)+TIME(1,0,0)))</f>
        <v>42036.708333333328</v>
      </c>
      <c r="I9526" s="29">
        <v>42036.916666666664</v>
      </c>
      <c r="J9526" s="42">
        <v>10020</v>
      </c>
    </row>
    <row r="9527" spans="5:10" x14ac:dyDescent="0.25">
      <c r="E9527" s="19">
        <f t="shared" si="444"/>
        <v>227</v>
      </c>
      <c r="F9527" s="28" t="str">
        <f t="shared" si="445"/>
        <v>2/1/2015</v>
      </c>
      <c r="G9527" s="28" t="str">
        <f t="shared" si="446"/>
        <v>18</v>
      </c>
      <c r="H9527" s="29">
        <f>IF(I9527="","",IF($C$7="HB",I9527-TIME(VLOOKUP($C$6,Reference!$B$12:$C$16,2,0),0,0),I9527-TIME(VLOOKUP($C$6,Reference!$B$12:$C$16,2,0),0,0)+TIME(1,0,0)))</f>
        <v>42036.75</v>
      </c>
      <c r="I9527" s="29">
        <v>42036.958333333336</v>
      </c>
      <c r="J9527" s="42">
        <v>10118</v>
      </c>
    </row>
    <row r="9528" spans="5:10" x14ac:dyDescent="0.25">
      <c r="E9528" s="19">
        <f t="shared" si="444"/>
        <v>227</v>
      </c>
      <c r="F9528" s="28" t="str">
        <f t="shared" si="445"/>
        <v>2/1/2015</v>
      </c>
      <c r="G9528" s="28" t="str">
        <f t="shared" si="446"/>
        <v>19</v>
      </c>
      <c r="H9528" s="29">
        <f>IF(I9528="","",IF($C$7="HB",I9528-TIME(VLOOKUP($C$6,Reference!$B$12:$C$16,2,0),0,0),I9528-TIME(VLOOKUP($C$6,Reference!$B$12:$C$16,2,0),0,0)+TIME(1,0,0)))</f>
        <v>42036.791666666664</v>
      </c>
      <c r="I9528" s="29">
        <v>42037</v>
      </c>
      <c r="J9528" s="42">
        <v>10333</v>
      </c>
    </row>
    <row r="9529" spans="5:10" x14ac:dyDescent="0.25">
      <c r="E9529" s="19">
        <f t="shared" si="444"/>
        <v>227</v>
      </c>
      <c r="F9529" s="28" t="str">
        <f t="shared" si="445"/>
        <v>2/1/2015</v>
      </c>
      <c r="G9529" s="28" t="str">
        <f t="shared" si="446"/>
        <v>20</v>
      </c>
      <c r="H9529" s="29">
        <f>IF(I9529="","",IF($C$7="HB",I9529-TIME(VLOOKUP($C$6,Reference!$B$12:$C$16,2,0),0,0),I9529-TIME(VLOOKUP($C$6,Reference!$B$12:$C$16,2,0),0,0)+TIME(1,0,0)))</f>
        <v>42036.833333333328</v>
      </c>
      <c r="I9529" s="29">
        <v>42037.041666666664</v>
      </c>
      <c r="J9529" s="42">
        <v>11031</v>
      </c>
    </row>
    <row r="9530" spans="5:10" x14ac:dyDescent="0.25">
      <c r="E9530" s="19">
        <f t="shared" si="444"/>
        <v>227</v>
      </c>
      <c r="F9530" s="28" t="str">
        <f t="shared" si="445"/>
        <v>2/1/2015</v>
      </c>
      <c r="G9530" s="28" t="str">
        <f t="shared" si="446"/>
        <v>21</v>
      </c>
      <c r="H9530" s="29">
        <f>IF(I9530="","",IF($C$7="HB",I9530-TIME(VLOOKUP($C$6,Reference!$B$12:$C$16,2,0),0,0),I9530-TIME(VLOOKUP($C$6,Reference!$B$12:$C$16,2,0),0,0)+TIME(1,0,0)))</f>
        <v>42036.875</v>
      </c>
      <c r="I9530" s="29">
        <v>42037.083333333336</v>
      </c>
      <c r="J9530" s="42">
        <v>11768</v>
      </c>
    </row>
    <row r="9531" spans="5:10" x14ac:dyDescent="0.25">
      <c r="E9531" s="19">
        <f t="shared" si="444"/>
        <v>227</v>
      </c>
      <c r="F9531" s="28" t="str">
        <f t="shared" si="445"/>
        <v>2/1/2015</v>
      </c>
      <c r="G9531" s="28" t="str">
        <f t="shared" si="446"/>
        <v>22</v>
      </c>
      <c r="H9531" s="29">
        <f>IF(I9531="","",IF($C$7="HB",I9531-TIME(VLOOKUP($C$6,Reference!$B$12:$C$16,2,0),0,0),I9531-TIME(VLOOKUP($C$6,Reference!$B$12:$C$16,2,0),0,0)+TIME(1,0,0)))</f>
        <v>42036.916666666664</v>
      </c>
      <c r="I9531" s="29">
        <v>42037.125</v>
      </c>
      <c r="J9531" s="42">
        <v>11753</v>
      </c>
    </row>
    <row r="9532" spans="5:10" x14ac:dyDescent="0.25">
      <c r="E9532" s="19">
        <f t="shared" si="444"/>
        <v>227</v>
      </c>
      <c r="F9532" s="28" t="str">
        <f t="shared" si="445"/>
        <v>2/1/2015</v>
      </c>
      <c r="G9532" s="28" t="str">
        <f t="shared" si="446"/>
        <v>23</v>
      </c>
      <c r="H9532" s="29">
        <f>IF(I9532="","",IF($C$7="HB",I9532-TIME(VLOOKUP($C$6,Reference!$B$12:$C$16,2,0),0,0),I9532-TIME(VLOOKUP($C$6,Reference!$B$12:$C$16,2,0),0,0)+TIME(1,0,0)))</f>
        <v>42036.958333333328</v>
      </c>
      <c r="I9532" s="29">
        <v>42037.166666666664</v>
      </c>
      <c r="J9532" s="42">
        <v>11733</v>
      </c>
    </row>
    <row r="9533" spans="5:10" x14ac:dyDescent="0.25">
      <c r="E9533" s="19">
        <f t="shared" si="444"/>
        <v>227</v>
      </c>
      <c r="F9533" s="28" t="str">
        <f t="shared" si="445"/>
        <v>2/2/2015</v>
      </c>
      <c r="G9533" s="28" t="str">
        <f t="shared" si="446"/>
        <v>0</v>
      </c>
      <c r="H9533" s="29">
        <f>IF(I9533="","",IF($C$7="HB",I9533-TIME(VLOOKUP($C$6,Reference!$B$12:$C$16,2,0),0,0),I9533-TIME(VLOOKUP($C$6,Reference!$B$12:$C$16,2,0),0,0)+TIME(1,0,0)))</f>
        <v>42037</v>
      </c>
      <c r="I9533" s="29">
        <v>42037.208333333336</v>
      </c>
      <c r="J9533" s="42">
        <v>11191</v>
      </c>
    </row>
    <row r="9534" spans="5:10" x14ac:dyDescent="0.25">
      <c r="E9534" s="19">
        <f t="shared" si="444"/>
        <v>227</v>
      </c>
      <c r="F9534" s="28" t="str">
        <f t="shared" si="445"/>
        <v>2/2/2015</v>
      </c>
      <c r="G9534" s="28" t="str">
        <f t="shared" si="446"/>
        <v>1</v>
      </c>
      <c r="H9534" s="29">
        <f>IF(I9534="","",IF($C$7="HB",I9534-TIME(VLOOKUP($C$6,Reference!$B$12:$C$16,2,0),0,0),I9534-TIME(VLOOKUP($C$6,Reference!$B$12:$C$16,2,0),0,0)+TIME(1,0,0)))</f>
        <v>42037.041666666664</v>
      </c>
      <c r="I9534" s="29">
        <v>42037.25</v>
      </c>
      <c r="J9534" s="42">
        <v>10400</v>
      </c>
    </row>
    <row r="9535" spans="5:10" x14ac:dyDescent="0.25">
      <c r="E9535" s="19">
        <f t="shared" si="444"/>
        <v>227</v>
      </c>
      <c r="F9535" s="28" t="str">
        <f t="shared" si="445"/>
        <v>2/2/2015</v>
      </c>
      <c r="G9535" s="28" t="str">
        <f t="shared" si="446"/>
        <v>2</v>
      </c>
      <c r="H9535" s="29">
        <f>IF(I9535="","",IF($C$7="HB",I9535-TIME(VLOOKUP($C$6,Reference!$B$12:$C$16,2,0),0,0),I9535-TIME(VLOOKUP($C$6,Reference!$B$12:$C$16,2,0),0,0)+TIME(1,0,0)))</f>
        <v>42037.083333333328</v>
      </c>
      <c r="I9535" s="29">
        <v>42037.291666666664</v>
      </c>
      <c r="J9535" s="42">
        <v>9576</v>
      </c>
    </row>
    <row r="9536" spans="5:10" x14ac:dyDescent="0.25">
      <c r="E9536" s="19">
        <f t="shared" si="444"/>
        <v>227</v>
      </c>
      <c r="F9536" s="28" t="str">
        <f t="shared" si="445"/>
        <v>2/2/2015</v>
      </c>
      <c r="G9536" s="28" t="str">
        <f t="shared" si="446"/>
        <v>3</v>
      </c>
      <c r="H9536" s="29">
        <f>IF(I9536="","",IF($C$7="HB",I9536-TIME(VLOOKUP($C$6,Reference!$B$12:$C$16,2,0),0,0),I9536-TIME(VLOOKUP($C$6,Reference!$B$12:$C$16,2,0),0,0)+TIME(1,0,0)))</f>
        <v>42037.125</v>
      </c>
      <c r="I9536" s="29">
        <v>42037.333333333336</v>
      </c>
      <c r="J9536" s="42">
        <v>9269</v>
      </c>
    </row>
    <row r="9537" spans="5:10" x14ac:dyDescent="0.25">
      <c r="E9537" s="19">
        <f t="shared" si="444"/>
        <v>227</v>
      </c>
      <c r="F9537" s="28" t="str">
        <f t="shared" si="445"/>
        <v>2/2/2015</v>
      </c>
      <c r="G9537" s="28" t="str">
        <f t="shared" si="446"/>
        <v>4</v>
      </c>
      <c r="H9537" s="29">
        <f>IF(I9537="","",IF($C$7="HB",I9537-TIME(VLOOKUP($C$6,Reference!$B$12:$C$16,2,0),0,0),I9537-TIME(VLOOKUP($C$6,Reference!$B$12:$C$16,2,0),0,0)+TIME(1,0,0)))</f>
        <v>42037.166666666664</v>
      </c>
      <c r="I9537" s="29">
        <v>42037.375</v>
      </c>
      <c r="J9537" s="42">
        <v>9060</v>
      </c>
    </row>
    <row r="9538" spans="5:10" x14ac:dyDescent="0.25">
      <c r="E9538" s="19">
        <f t="shared" si="444"/>
        <v>227</v>
      </c>
      <c r="F9538" s="28" t="str">
        <f t="shared" si="445"/>
        <v>2/2/2015</v>
      </c>
      <c r="G9538" s="28" t="str">
        <f t="shared" si="446"/>
        <v>5</v>
      </c>
      <c r="H9538" s="29">
        <f>IF(I9538="","",IF($C$7="HB",I9538-TIME(VLOOKUP($C$6,Reference!$B$12:$C$16,2,0),0,0),I9538-TIME(VLOOKUP($C$6,Reference!$B$12:$C$16,2,0),0,0)+TIME(1,0,0)))</f>
        <v>42037.208333333328</v>
      </c>
      <c r="I9538" s="29">
        <v>42037.416666666664</v>
      </c>
      <c r="J9538" s="42">
        <v>8874</v>
      </c>
    </row>
    <row r="9539" spans="5:10" x14ac:dyDescent="0.25">
      <c r="E9539" s="19">
        <f t="shared" si="444"/>
        <v>227</v>
      </c>
      <c r="F9539" s="28" t="str">
        <f t="shared" si="445"/>
        <v>2/2/2015</v>
      </c>
      <c r="G9539" s="28" t="str">
        <f t="shared" si="446"/>
        <v>6</v>
      </c>
      <c r="H9539" s="29">
        <f>IF(I9539="","",IF($C$7="HB",I9539-TIME(VLOOKUP($C$6,Reference!$B$12:$C$16,2,0),0,0),I9539-TIME(VLOOKUP($C$6,Reference!$B$12:$C$16,2,0),0,0)+TIME(1,0,0)))</f>
        <v>42037.25</v>
      </c>
      <c r="I9539" s="29">
        <v>42037.458333333336</v>
      </c>
      <c r="J9539" s="42">
        <v>8833</v>
      </c>
    </row>
    <row r="9540" spans="5:10" x14ac:dyDescent="0.25">
      <c r="E9540" s="19">
        <f t="shared" si="444"/>
        <v>227</v>
      </c>
      <c r="F9540" s="28" t="str">
        <f t="shared" si="445"/>
        <v>2/2/2015</v>
      </c>
      <c r="G9540" s="28" t="str">
        <f t="shared" si="446"/>
        <v>7</v>
      </c>
      <c r="H9540" s="29">
        <f>IF(I9540="","",IF($C$7="HB",I9540-TIME(VLOOKUP($C$6,Reference!$B$12:$C$16,2,0),0,0),I9540-TIME(VLOOKUP($C$6,Reference!$B$12:$C$16,2,0),0,0)+TIME(1,0,0)))</f>
        <v>42037.291666666664</v>
      </c>
      <c r="I9540" s="29">
        <v>42037.5</v>
      </c>
      <c r="J9540" s="42">
        <v>8851</v>
      </c>
    </row>
    <row r="9541" spans="5:10" x14ac:dyDescent="0.25">
      <c r="E9541" s="19">
        <f t="shared" si="444"/>
        <v>227</v>
      </c>
      <c r="F9541" s="28" t="str">
        <f t="shared" si="445"/>
        <v>2/2/2015</v>
      </c>
      <c r="G9541" s="28" t="str">
        <f t="shared" si="446"/>
        <v>8</v>
      </c>
      <c r="H9541" s="29">
        <f>IF(I9541="","",IF($C$7="HB",I9541-TIME(VLOOKUP($C$6,Reference!$B$12:$C$16,2,0),0,0),I9541-TIME(VLOOKUP($C$6,Reference!$B$12:$C$16,2,0),0,0)+TIME(1,0,0)))</f>
        <v>42037.333333333328</v>
      </c>
      <c r="I9541" s="29">
        <v>42037.541666666664</v>
      </c>
      <c r="J9541" s="42">
        <v>9567</v>
      </c>
    </row>
    <row r="9542" spans="5:10" x14ac:dyDescent="0.25">
      <c r="E9542" s="19">
        <f t="shared" ref="E9542:E9605" si="447">$C$16</f>
        <v>227</v>
      </c>
      <c r="F9542" s="28" t="str">
        <f t="shared" ref="F9542:F9605" si="448">TEXT(H9542,"m/d/yyyy")</f>
        <v>2/2/2015</v>
      </c>
      <c r="G9542" s="28" t="str">
        <f t="shared" ref="G9542:G9605" si="449">TEXT(H9542,"h")</f>
        <v>9</v>
      </c>
      <c r="H9542" s="29">
        <f>IF(I9542="","",IF($C$7="HB",I9542-TIME(VLOOKUP($C$6,Reference!$B$12:$C$16,2,0),0,0),I9542-TIME(VLOOKUP($C$6,Reference!$B$12:$C$16,2,0),0,0)+TIME(1,0,0)))</f>
        <v>42037.375</v>
      </c>
      <c r="I9542" s="29">
        <v>42037.583333333336</v>
      </c>
      <c r="J9542" s="42">
        <v>10778</v>
      </c>
    </row>
    <row r="9543" spans="5:10" x14ac:dyDescent="0.25">
      <c r="E9543" s="19">
        <f t="shared" si="447"/>
        <v>227</v>
      </c>
      <c r="F9543" s="28" t="str">
        <f t="shared" si="448"/>
        <v>2/2/2015</v>
      </c>
      <c r="G9543" s="28" t="str">
        <f t="shared" si="449"/>
        <v>10</v>
      </c>
      <c r="H9543" s="29">
        <f>IF(I9543="","",IF($C$7="HB",I9543-TIME(VLOOKUP($C$6,Reference!$B$12:$C$16,2,0),0,0),I9543-TIME(VLOOKUP($C$6,Reference!$B$12:$C$16,2,0),0,0)+TIME(1,0,0)))</f>
        <v>42037.416666666664</v>
      </c>
      <c r="I9543" s="29">
        <v>42037.625</v>
      </c>
      <c r="J9543" s="42">
        <v>11744</v>
      </c>
    </row>
    <row r="9544" spans="5:10" x14ac:dyDescent="0.25">
      <c r="E9544" s="19">
        <f t="shared" si="447"/>
        <v>227</v>
      </c>
      <c r="F9544" s="28" t="str">
        <f t="shared" si="448"/>
        <v>2/2/2015</v>
      </c>
      <c r="G9544" s="28" t="str">
        <f t="shared" si="449"/>
        <v>11</v>
      </c>
      <c r="H9544" s="29">
        <f>IF(I9544="","",IF($C$7="HB",I9544-TIME(VLOOKUP($C$6,Reference!$B$12:$C$16,2,0),0,0),I9544-TIME(VLOOKUP($C$6,Reference!$B$12:$C$16,2,0),0,0)+TIME(1,0,0)))</f>
        <v>42037.458333333328</v>
      </c>
      <c r="I9544" s="29">
        <v>42037.666666666664</v>
      </c>
      <c r="J9544" s="42">
        <v>11799</v>
      </c>
    </row>
    <row r="9545" spans="5:10" x14ac:dyDescent="0.25">
      <c r="E9545" s="19">
        <f t="shared" si="447"/>
        <v>227</v>
      </c>
      <c r="F9545" s="28" t="str">
        <f t="shared" si="448"/>
        <v>2/2/2015</v>
      </c>
      <c r="G9545" s="28" t="str">
        <f t="shared" si="449"/>
        <v>12</v>
      </c>
      <c r="H9545" s="29">
        <f>IF(I9545="","",IF($C$7="HB",I9545-TIME(VLOOKUP($C$6,Reference!$B$12:$C$16,2,0),0,0),I9545-TIME(VLOOKUP($C$6,Reference!$B$12:$C$16,2,0),0,0)+TIME(1,0,0)))</f>
        <v>42037.5</v>
      </c>
      <c r="I9545" s="29">
        <v>42037.708333333336</v>
      </c>
      <c r="J9545" s="42">
        <v>11730</v>
      </c>
    </row>
    <row r="9546" spans="5:10" x14ac:dyDescent="0.25">
      <c r="E9546" s="19">
        <f t="shared" si="447"/>
        <v>227</v>
      </c>
      <c r="F9546" s="28" t="str">
        <f t="shared" si="448"/>
        <v>2/2/2015</v>
      </c>
      <c r="G9546" s="28" t="str">
        <f t="shared" si="449"/>
        <v>13</v>
      </c>
      <c r="H9546" s="29">
        <f>IF(I9546="","",IF($C$7="HB",I9546-TIME(VLOOKUP($C$6,Reference!$B$12:$C$16,2,0),0,0),I9546-TIME(VLOOKUP($C$6,Reference!$B$12:$C$16,2,0),0,0)+TIME(1,0,0)))</f>
        <v>42037.541666666664</v>
      </c>
      <c r="I9546" s="29">
        <v>42037.75</v>
      </c>
      <c r="J9546" s="42">
        <v>11681</v>
      </c>
    </row>
    <row r="9547" spans="5:10" x14ac:dyDescent="0.25">
      <c r="E9547" s="19">
        <f t="shared" si="447"/>
        <v>227</v>
      </c>
      <c r="F9547" s="28" t="str">
        <f t="shared" si="448"/>
        <v>2/2/2015</v>
      </c>
      <c r="G9547" s="28" t="str">
        <f t="shared" si="449"/>
        <v>14</v>
      </c>
      <c r="H9547" s="29">
        <f>IF(I9547="","",IF($C$7="HB",I9547-TIME(VLOOKUP($C$6,Reference!$B$12:$C$16,2,0),0,0),I9547-TIME(VLOOKUP($C$6,Reference!$B$12:$C$16,2,0),0,0)+TIME(1,0,0)))</f>
        <v>42037.583333333328</v>
      </c>
      <c r="I9547" s="29">
        <v>42037.791666666664</v>
      </c>
      <c r="J9547" s="42">
        <v>11585</v>
      </c>
    </row>
    <row r="9548" spans="5:10" x14ac:dyDescent="0.25">
      <c r="E9548" s="19">
        <f t="shared" si="447"/>
        <v>227</v>
      </c>
      <c r="F9548" s="28" t="str">
        <f t="shared" si="448"/>
        <v>2/2/2015</v>
      </c>
      <c r="G9548" s="28" t="str">
        <f t="shared" si="449"/>
        <v>15</v>
      </c>
      <c r="H9548" s="29">
        <f>IF(I9548="","",IF($C$7="HB",I9548-TIME(VLOOKUP($C$6,Reference!$B$12:$C$16,2,0),0,0),I9548-TIME(VLOOKUP($C$6,Reference!$B$12:$C$16,2,0),0,0)+TIME(1,0,0)))</f>
        <v>42037.625</v>
      </c>
      <c r="I9548" s="29">
        <v>42037.833333333336</v>
      </c>
      <c r="J9548" s="42">
        <v>11462</v>
      </c>
    </row>
    <row r="9549" spans="5:10" x14ac:dyDescent="0.25">
      <c r="E9549" s="19">
        <f t="shared" si="447"/>
        <v>227</v>
      </c>
      <c r="F9549" s="28" t="str">
        <f t="shared" si="448"/>
        <v>2/2/2015</v>
      </c>
      <c r="G9549" s="28" t="str">
        <f t="shared" si="449"/>
        <v>16</v>
      </c>
      <c r="H9549" s="29">
        <f>IF(I9549="","",IF($C$7="HB",I9549-TIME(VLOOKUP($C$6,Reference!$B$12:$C$16,2,0),0,0),I9549-TIME(VLOOKUP($C$6,Reference!$B$12:$C$16,2,0),0,0)+TIME(1,0,0)))</f>
        <v>42037.666666666664</v>
      </c>
      <c r="I9549" s="29">
        <v>42037.875</v>
      </c>
      <c r="J9549" s="42">
        <v>11508</v>
      </c>
    </row>
    <row r="9550" spans="5:10" x14ac:dyDescent="0.25">
      <c r="E9550" s="19">
        <f t="shared" si="447"/>
        <v>227</v>
      </c>
      <c r="F9550" s="28" t="str">
        <f t="shared" si="448"/>
        <v>2/2/2015</v>
      </c>
      <c r="G9550" s="28" t="str">
        <f t="shared" si="449"/>
        <v>17</v>
      </c>
      <c r="H9550" s="29">
        <f>IF(I9550="","",IF($C$7="HB",I9550-TIME(VLOOKUP($C$6,Reference!$B$12:$C$16,2,0),0,0),I9550-TIME(VLOOKUP($C$6,Reference!$B$12:$C$16,2,0),0,0)+TIME(1,0,0)))</f>
        <v>42037.708333333328</v>
      </c>
      <c r="I9550" s="29">
        <v>42037.916666666664</v>
      </c>
      <c r="J9550" s="42">
        <v>11507</v>
      </c>
    </row>
    <row r="9551" spans="5:10" x14ac:dyDescent="0.25">
      <c r="E9551" s="19">
        <f t="shared" si="447"/>
        <v>227</v>
      </c>
      <c r="F9551" s="28" t="str">
        <f t="shared" si="448"/>
        <v>2/2/2015</v>
      </c>
      <c r="G9551" s="28" t="str">
        <f t="shared" si="449"/>
        <v>18</v>
      </c>
      <c r="H9551" s="29">
        <f>IF(I9551="","",IF($C$7="HB",I9551-TIME(VLOOKUP($C$6,Reference!$B$12:$C$16,2,0),0,0),I9551-TIME(VLOOKUP($C$6,Reference!$B$12:$C$16,2,0),0,0)+TIME(1,0,0)))</f>
        <v>42037.75</v>
      </c>
      <c r="I9551" s="29">
        <v>42037.958333333336</v>
      </c>
      <c r="J9551" s="42">
        <v>11577</v>
      </c>
    </row>
    <row r="9552" spans="5:10" x14ac:dyDescent="0.25">
      <c r="E9552" s="19">
        <f t="shared" si="447"/>
        <v>227</v>
      </c>
      <c r="F9552" s="28" t="str">
        <f t="shared" si="448"/>
        <v>2/2/2015</v>
      </c>
      <c r="G9552" s="28" t="str">
        <f t="shared" si="449"/>
        <v>19</v>
      </c>
      <c r="H9552" s="29">
        <f>IF(I9552="","",IF($C$7="HB",I9552-TIME(VLOOKUP($C$6,Reference!$B$12:$C$16,2,0),0,0),I9552-TIME(VLOOKUP($C$6,Reference!$B$12:$C$16,2,0),0,0)+TIME(1,0,0)))</f>
        <v>42037.791666666664</v>
      </c>
      <c r="I9552" s="29">
        <v>42038</v>
      </c>
      <c r="J9552" s="42">
        <v>11818</v>
      </c>
    </row>
    <row r="9553" spans="5:10" x14ac:dyDescent="0.25">
      <c r="E9553" s="19">
        <f t="shared" si="447"/>
        <v>227</v>
      </c>
      <c r="F9553" s="28" t="str">
        <f t="shared" si="448"/>
        <v>2/2/2015</v>
      </c>
      <c r="G9553" s="28" t="str">
        <f t="shared" si="449"/>
        <v>20</v>
      </c>
      <c r="H9553" s="29">
        <f>IF(I9553="","",IF($C$7="HB",I9553-TIME(VLOOKUP($C$6,Reference!$B$12:$C$16,2,0),0,0),I9553-TIME(VLOOKUP($C$6,Reference!$B$12:$C$16,2,0),0,0)+TIME(1,0,0)))</f>
        <v>42037.833333333328</v>
      </c>
      <c r="I9553" s="29">
        <v>42038.041666666664</v>
      </c>
      <c r="J9553" s="42">
        <v>12433</v>
      </c>
    </row>
    <row r="9554" spans="5:10" x14ac:dyDescent="0.25">
      <c r="E9554" s="19">
        <f t="shared" si="447"/>
        <v>227</v>
      </c>
      <c r="F9554" s="28" t="str">
        <f t="shared" si="448"/>
        <v>2/2/2015</v>
      </c>
      <c r="G9554" s="28" t="str">
        <f t="shared" si="449"/>
        <v>21</v>
      </c>
      <c r="H9554" s="29">
        <f>IF(I9554="","",IF($C$7="HB",I9554-TIME(VLOOKUP($C$6,Reference!$B$12:$C$16,2,0),0,0),I9554-TIME(VLOOKUP($C$6,Reference!$B$12:$C$16,2,0),0,0)+TIME(1,0,0)))</f>
        <v>42037.875</v>
      </c>
      <c r="I9554" s="29">
        <v>42038.083333333336</v>
      </c>
      <c r="J9554" s="42">
        <v>13205</v>
      </c>
    </row>
    <row r="9555" spans="5:10" x14ac:dyDescent="0.25">
      <c r="E9555" s="19">
        <f t="shared" si="447"/>
        <v>227</v>
      </c>
      <c r="F9555" s="28" t="str">
        <f t="shared" si="448"/>
        <v>2/2/2015</v>
      </c>
      <c r="G9555" s="28" t="str">
        <f t="shared" si="449"/>
        <v>22</v>
      </c>
      <c r="H9555" s="29">
        <f>IF(I9555="","",IF($C$7="HB",I9555-TIME(VLOOKUP($C$6,Reference!$B$12:$C$16,2,0),0,0),I9555-TIME(VLOOKUP($C$6,Reference!$B$12:$C$16,2,0),0,0)+TIME(1,0,0)))</f>
        <v>42037.916666666664</v>
      </c>
      <c r="I9555" s="29">
        <v>42038.125</v>
      </c>
      <c r="J9555" s="42">
        <v>12960</v>
      </c>
    </row>
    <row r="9556" spans="5:10" x14ac:dyDescent="0.25">
      <c r="E9556" s="19">
        <f t="shared" si="447"/>
        <v>227</v>
      </c>
      <c r="F9556" s="28" t="str">
        <f t="shared" si="448"/>
        <v>2/2/2015</v>
      </c>
      <c r="G9556" s="28" t="str">
        <f t="shared" si="449"/>
        <v>23</v>
      </c>
      <c r="H9556" s="29">
        <f>IF(I9556="","",IF($C$7="HB",I9556-TIME(VLOOKUP($C$6,Reference!$B$12:$C$16,2,0),0,0),I9556-TIME(VLOOKUP($C$6,Reference!$B$12:$C$16,2,0),0,0)+TIME(1,0,0)))</f>
        <v>42037.958333333328</v>
      </c>
      <c r="I9556" s="29">
        <v>42038.166666666664</v>
      </c>
      <c r="J9556" s="42">
        <v>12527</v>
      </c>
    </row>
    <row r="9557" spans="5:10" x14ac:dyDescent="0.25">
      <c r="E9557" s="19">
        <f t="shared" si="447"/>
        <v>227</v>
      </c>
      <c r="F9557" s="28" t="str">
        <f t="shared" si="448"/>
        <v>2/3/2015</v>
      </c>
      <c r="G9557" s="28" t="str">
        <f t="shared" si="449"/>
        <v>0</v>
      </c>
      <c r="H9557" s="29">
        <f>IF(I9557="","",IF($C$7="HB",I9557-TIME(VLOOKUP($C$6,Reference!$B$12:$C$16,2,0),0,0),I9557-TIME(VLOOKUP($C$6,Reference!$B$12:$C$16,2,0),0,0)+TIME(1,0,0)))</f>
        <v>42038</v>
      </c>
      <c r="I9557" s="29">
        <v>42038.208333333336</v>
      </c>
      <c r="J9557" s="42">
        <v>11838</v>
      </c>
    </row>
    <row r="9558" spans="5:10" x14ac:dyDescent="0.25">
      <c r="E9558" s="19">
        <f t="shared" si="447"/>
        <v>227</v>
      </c>
      <c r="F9558" s="28" t="str">
        <f t="shared" si="448"/>
        <v>2/3/2015</v>
      </c>
      <c r="G9558" s="28" t="str">
        <f t="shared" si="449"/>
        <v>1</v>
      </c>
      <c r="H9558" s="29">
        <f>IF(I9558="","",IF($C$7="HB",I9558-TIME(VLOOKUP($C$6,Reference!$B$12:$C$16,2,0),0,0),I9558-TIME(VLOOKUP($C$6,Reference!$B$12:$C$16,2,0),0,0)+TIME(1,0,0)))</f>
        <v>42038.041666666664</v>
      </c>
      <c r="I9558" s="29">
        <v>42038.25</v>
      </c>
      <c r="J9558" s="42">
        <v>10978</v>
      </c>
    </row>
    <row r="9559" spans="5:10" x14ac:dyDescent="0.25">
      <c r="E9559" s="19">
        <f t="shared" si="447"/>
        <v>227</v>
      </c>
      <c r="F9559" s="28" t="str">
        <f t="shared" si="448"/>
        <v>2/3/2015</v>
      </c>
      <c r="G9559" s="28" t="str">
        <f t="shared" si="449"/>
        <v>2</v>
      </c>
      <c r="H9559" s="29">
        <f>IF(I9559="","",IF($C$7="HB",I9559-TIME(VLOOKUP($C$6,Reference!$B$12:$C$16,2,0),0,0),I9559-TIME(VLOOKUP($C$6,Reference!$B$12:$C$16,2,0),0,0)+TIME(1,0,0)))</f>
        <v>42038.083333333328</v>
      </c>
      <c r="I9559" s="29">
        <v>42038.291666666664</v>
      </c>
      <c r="J9559" s="42">
        <v>10076</v>
      </c>
    </row>
    <row r="9560" spans="5:10" x14ac:dyDescent="0.25">
      <c r="E9560" s="19">
        <f t="shared" si="447"/>
        <v>227</v>
      </c>
      <c r="F9560" s="28" t="str">
        <f t="shared" si="448"/>
        <v>2/3/2015</v>
      </c>
      <c r="G9560" s="28" t="str">
        <f t="shared" si="449"/>
        <v>3</v>
      </c>
      <c r="H9560" s="29">
        <f>IF(I9560="","",IF($C$7="HB",I9560-TIME(VLOOKUP($C$6,Reference!$B$12:$C$16,2,0),0,0),I9560-TIME(VLOOKUP($C$6,Reference!$B$12:$C$16,2,0),0,0)+TIME(1,0,0)))</f>
        <v>42038.125</v>
      </c>
      <c r="I9560" s="29">
        <v>42038.333333333336</v>
      </c>
      <c r="J9560" s="42">
        <v>9541</v>
      </c>
    </row>
    <row r="9561" spans="5:10" x14ac:dyDescent="0.25">
      <c r="E9561" s="19">
        <f t="shared" si="447"/>
        <v>227</v>
      </c>
      <c r="F9561" s="28" t="str">
        <f t="shared" si="448"/>
        <v>2/3/2015</v>
      </c>
      <c r="G9561" s="28" t="str">
        <f t="shared" si="449"/>
        <v>4</v>
      </c>
      <c r="H9561" s="29">
        <f>IF(I9561="","",IF($C$7="HB",I9561-TIME(VLOOKUP($C$6,Reference!$B$12:$C$16,2,0),0,0),I9561-TIME(VLOOKUP($C$6,Reference!$B$12:$C$16,2,0),0,0)+TIME(1,0,0)))</f>
        <v>42038.166666666664</v>
      </c>
      <c r="I9561" s="29">
        <v>42038.375</v>
      </c>
      <c r="J9561" s="42">
        <v>9459</v>
      </c>
    </row>
    <row r="9562" spans="5:10" x14ac:dyDescent="0.25">
      <c r="E9562" s="19">
        <f t="shared" si="447"/>
        <v>227</v>
      </c>
      <c r="F9562" s="28" t="str">
        <f t="shared" si="448"/>
        <v>2/3/2015</v>
      </c>
      <c r="G9562" s="28" t="str">
        <f t="shared" si="449"/>
        <v>5</v>
      </c>
      <c r="H9562" s="29">
        <f>IF(I9562="","",IF($C$7="HB",I9562-TIME(VLOOKUP($C$6,Reference!$B$12:$C$16,2,0),0,0),I9562-TIME(VLOOKUP($C$6,Reference!$B$12:$C$16,2,0),0,0)+TIME(1,0,0)))</f>
        <v>42038.208333333328</v>
      </c>
      <c r="I9562" s="29">
        <v>42038.416666666664</v>
      </c>
      <c r="J9562" s="42">
        <v>9278</v>
      </c>
    </row>
    <row r="9563" spans="5:10" x14ac:dyDescent="0.25">
      <c r="E9563" s="19">
        <f t="shared" si="447"/>
        <v>227</v>
      </c>
      <c r="F9563" s="28" t="str">
        <f t="shared" si="448"/>
        <v>2/3/2015</v>
      </c>
      <c r="G9563" s="28" t="str">
        <f t="shared" si="449"/>
        <v>6</v>
      </c>
      <c r="H9563" s="29">
        <f>IF(I9563="","",IF($C$7="HB",I9563-TIME(VLOOKUP($C$6,Reference!$B$12:$C$16,2,0),0,0),I9563-TIME(VLOOKUP($C$6,Reference!$B$12:$C$16,2,0),0,0)+TIME(1,0,0)))</f>
        <v>42038.25</v>
      </c>
      <c r="I9563" s="29">
        <v>42038.458333333336</v>
      </c>
      <c r="J9563" s="42">
        <v>9248</v>
      </c>
    </row>
    <row r="9564" spans="5:10" x14ac:dyDescent="0.25">
      <c r="E9564" s="19">
        <f t="shared" si="447"/>
        <v>227</v>
      </c>
      <c r="F9564" s="28" t="str">
        <f t="shared" si="448"/>
        <v>2/3/2015</v>
      </c>
      <c r="G9564" s="28" t="str">
        <f t="shared" si="449"/>
        <v>7</v>
      </c>
      <c r="H9564" s="29">
        <f>IF(I9564="","",IF($C$7="HB",I9564-TIME(VLOOKUP($C$6,Reference!$B$12:$C$16,2,0),0,0),I9564-TIME(VLOOKUP($C$6,Reference!$B$12:$C$16,2,0),0,0)+TIME(1,0,0)))</f>
        <v>42038.291666666664</v>
      </c>
      <c r="I9564" s="29">
        <v>42038.5</v>
      </c>
      <c r="J9564" s="42">
        <v>9321</v>
      </c>
    </row>
    <row r="9565" spans="5:10" x14ac:dyDescent="0.25">
      <c r="E9565" s="19">
        <f t="shared" si="447"/>
        <v>227</v>
      </c>
      <c r="F9565" s="28" t="str">
        <f t="shared" si="448"/>
        <v>2/3/2015</v>
      </c>
      <c r="G9565" s="28" t="str">
        <f t="shared" si="449"/>
        <v>8</v>
      </c>
      <c r="H9565" s="29">
        <f>IF(I9565="","",IF($C$7="HB",I9565-TIME(VLOOKUP($C$6,Reference!$B$12:$C$16,2,0),0,0),I9565-TIME(VLOOKUP($C$6,Reference!$B$12:$C$16,2,0),0,0)+TIME(1,0,0)))</f>
        <v>42038.333333333328</v>
      </c>
      <c r="I9565" s="29">
        <v>42038.541666666664</v>
      </c>
      <c r="J9565" s="42">
        <v>9767</v>
      </c>
    </row>
    <row r="9566" spans="5:10" x14ac:dyDescent="0.25">
      <c r="E9566" s="19">
        <f t="shared" si="447"/>
        <v>227</v>
      </c>
      <c r="F9566" s="28" t="str">
        <f t="shared" si="448"/>
        <v>2/3/2015</v>
      </c>
      <c r="G9566" s="28" t="str">
        <f t="shared" si="449"/>
        <v>9</v>
      </c>
      <c r="H9566" s="29">
        <f>IF(I9566="","",IF($C$7="HB",I9566-TIME(VLOOKUP($C$6,Reference!$B$12:$C$16,2,0),0,0),I9566-TIME(VLOOKUP($C$6,Reference!$B$12:$C$16,2,0),0,0)+TIME(1,0,0)))</f>
        <v>42038.375</v>
      </c>
      <c r="I9566" s="29">
        <v>42038.583333333336</v>
      </c>
      <c r="J9566" s="42">
        <v>11019</v>
      </c>
    </row>
    <row r="9567" spans="5:10" x14ac:dyDescent="0.25">
      <c r="E9567" s="19">
        <f t="shared" si="447"/>
        <v>227</v>
      </c>
      <c r="F9567" s="28" t="str">
        <f t="shared" si="448"/>
        <v>2/3/2015</v>
      </c>
      <c r="G9567" s="28" t="str">
        <f t="shared" si="449"/>
        <v>10</v>
      </c>
      <c r="H9567" s="29">
        <f>IF(I9567="","",IF($C$7="HB",I9567-TIME(VLOOKUP($C$6,Reference!$B$12:$C$16,2,0),0,0),I9567-TIME(VLOOKUP($C$6,Reference!$B$12:$C$16,2,0),0,0)+TIME(1,0,0)))</f>
        <v>42038.416666666664</v>
      </c>
      <c r="I9567" s="29">
        <v>42038.625</v>
      </c>
      <c r="J9567" s="42">
        <v>11946</v>
      </c>
    </row>
    <row r="9568" spans="5:10" x14ac:dyDescent="0.25">
      <c r="E9568" s="19">
        <f t="shared" si="447"/>
        <v>227</v>
      </c>
      <c r="F9568" s="28" t="str">
        <f t="shared" si="448"/>
        <v>2/3/2015</v>
      </c>
      <c r="G9568" s="28" t="str">
        <f t="shared" si="449"/>
        <v>11</v>
      </c>
      <c r="H9568" s="29">
        <f>IF(I9568="","",IF($C$7="HB",I9568-TIME(VLOOKUP($C$6,Reference!$B$12:$C$16,2,0),0,0),I9568-TIME(VLOOKUP($C$6,Reference!$B$12:$C$16,2,0),0,0)+TIME(1,0,0)))</f>
        <v>42038.458333333328</v>
      </c>
      <c r="I9568" s="29">
        <v>42038.666666666664</v>
      </c>
      <c r="J9568" s="42">
        <v>11975</v>
      </c>
    </row>
    <row r="9569" spans="5:10" x14ac:dyDescent="0.25">
      <c r="E9569" s="19">
        <f t="shared" si="447"/>
        <v>227</v>
      </c>
      <c r="F9569" s="28" t="str">
        <f t="shared" si="448"/>
        <v>2/3/2015</v>
      </c>
      <c r="G9569" s="28" t="str">
        <f t="shared" si="449"/>
        <v>12</v>
      </c>
      <c r="H9569" s="29">
        <f>IF(I9569="","",IF($C$7="HB",I9569-TIME(VLOOKUP($C$6,Reference!$B$12:$C$16,2,0),0,0),I9569-TIME(VLOOKUP($C$6,Reference!$B$12:$C$16,2,0),0,0)+TIME(1,0,0)))</f>
        <v>42038.5</v>
      </c>
      <c r="I9569" s="29">
        <v>42038.708333333336</v>
      </c>
      <c r="J9569" s="42">
        <v>11818</v>
      </c>
    </row>
    <row r="9570" spans="5:10" x14ac:dyDescent="0.25">
      <c r="E9570" s="19">
        <f t="shared" si="447"/>
        <v>227</v>
      </c>
      <c r="F9570" s="28" t="str">
        <f t="shared" si="448"/>
        <v>2/3/2015</v>
      </c>
      <c r="G9570" s="28" t="str">
        <f t="shared" si="449"/>
        <v>13</v>
      </c>
      <c r="H9570" s="29">
        <f>IF(I9570="","",IF($C$7="HB",I9570-TIME(VLOOKUP($C$6,Reference!$B$12:$C$16,2,0),0,0),I9570-TIME(VLOOKUP($C$6,Reference!$B$12:$C$16,2,0),0,0)+TIME(1,0,0)))</f>
        <v>42038.541666666664</v>
      </c>
      <c r="I9570" s="29">
        <v>42038.75</v>
      </c>
      <c r="J9570" s="42">
        <v>11735</v>
      </c>
    </row>
    <row r="9571" spans="5:10" x14ac:dyDescent="0.25">
      <c r="E9571" s="19">
        <f t="shared" si="447"/>
        <v>227</v>
      </c>
      <c r="F9571" s="28" t="str">
        <f t="shared" si="448"/>
        <v>2/3/2015</v>
      </c>
      <c r="G9571" s="28" t="str">
        <f t="shared" si="449"/>
        <v>14</v>
      </c>
      <c r="H9571" s="29">
        <f>IF(I9571="","",IF($C$7="HB",I9571-TIME(VLOOKUP($C$6,Reference!$B$12:$C$16,2,0),0,0),I9571-TIME(VLOOKUP($C$6,Reference!$B$12:$C$16,2,0),0,0)+TIME(1,0,0)))</f>
        <v>42038.583333333328</v>
      </c>
      <c r="I9571" s="29">
        <v>42038.791666666664</v>
      </c>
      <c r="J9571" s="42">
        <v>11614</v>
      </c>
    </row>
    <row r="9572" spans="5:10" x14ac:dyDescent="0.25">
      <c r="E9572" s="19">
        <f t="shared" si="447"/>
        <v>227</v>
      </c>
      <c r="F9572" s="28" t="str">
        <f t="shared" si="448"/>
        <v>2/3/2015</v>
      </c>
      <c r="G9572" s="28" t="str">
        <f t="shared" si="449"/>
        <v>15</v>
      </c>
      <c r="H9572" s="29">
        <f>IF(I9572="","",IF($C$7="HB",I9572-TIME(VLOOKUP($C$6,Reference!$B$12:$C$16,2,0),0,0),I9572-TIME(VLOOKUP($C$6,Reference!$B$12:$C$16,2,0),0,0)+TIME(1,0,0)))</f>
        <v>42038.625</v>
      </c>
      <c r="I9572" s="29">
        <v>42038.833333333336</v>
      </c>
      <c r="J9572" s="42">
        <v>11454</v>
      </c>
    </row>
    <row r="9573" spans="5:10" x14ac:dyDescent="0.25">
      <c r="E9573" s="19">
        <f t="shared" si="447"/>
        <v>227</v>
      </c>
      <c r="F9573" s="28" t="str">
        <f t="shared" si="448"/>
        <v>2/3/2015</v>
      </c>
      <c r="G9573" s="28" t="str">
        <f t="shared" si="449"/>
        <v>16</v>
      </c>
      <c r="H9573" s="29">
        <f>IF(I9573="","",IF($C$7="HB",I9573-TIME(VLOOKUP($C$6,Reference!$B$12:$C$16,2,0),0,0),I9573-TIME(VLOOKUP($C$6,Reference!$B$12:$C$16,2,0),0,0)+TIME(1,0,0)))</f>
        <v>42038.666666666664</v>
      </c>
      <c r="I9573" s="29">
        <v>42038.875</v>
      </c>
      <c r="J9573" s="42">
        <v>11587</v>
      </c>
    </row>
    <row r="9574" spans="5:10" x14ac:dyDescent="0.25">
      <c r="E9574" s="19">
        <f t="shared" si="447"/>
        <v>227</v>
      </c>
      <c r="F9574" s="28" t="str">
        <f t="shared" si="448"/>
        <v>2/3/2015</v>
      </c>
      <c r="G9574" s="28" t="str">
        <f t="shared" si="449"/>
        <v>17</v>
      </c>
      <c r="H9574" s="29">
        <f>IF(I9574="","",IF($C$7="HB",I9574-TIME(VLOOKUP($C$6,Reference!$B$12:$C$16,2,0),0,0),I9574-TIME(VLOOKUP($C$6,Reference!$B$12:$C$16,2,0),0,0)+TIME(1,0,0)))</f>
        <v>42038.708333333328</v>
      </c>
      <c r="I9574" s="29">
        <v>42038.916666666664</v>
      </c>
      <c r="J9574" s="42">
        <v>11701</v>
      </c>
    </row>
    <row r="9575" spans="5:10" x14ac:dyDescent="0.25">
      <c r="E9575" s="19">
        <f t="shared" si="447"/>
        <v>227</v>
      </c>
      <c r="F9575" s="28" t="str">
        <f t="shared" si="448"/>
        <v>2/3/2015</v>
      </c>
      <c r="G9575" s="28" t="str">
        <f t="shared" si="449"/>
        <v>18</v>
      </c>
      <c r="H9575" s="29">
        <f>IF(I9575="","",IF($C$7="HB",I9575-TIME(VLOOKUP($C$6,Reference!$B$12:$C$16,2,0),0,0),I9575-TIME(VLOOKUP($C$6,Reference!$B$12:$C$16,2,0),0,0)+TIME(1,0,0)))</f>
        <v>42038.75</v>
      </c>
      <c r="I9575" s="29">
        <v>42038.958333333336</v>
      </c>
      <c r="J9575" s="42">
        <v>11643</v>
      </c>
    </row>
    <row r="9576" spans="5:10" x14ac:dyDescent="0.25">
      <c r="E9576" s="19">
        <f t="shared" si="447"/>
        <v>227</v>
      </c>
      <c r="F9576" s="28" t="str">
        <f t="shared" si="448"/>
        <v>2/3/2015</v>
      </c>
      <c r="G9576" s="28" t="str">
        <f t="shared" si="449"/>
        <v>19</v>
      </c>
      <c r="H9576" s="29">
        <f>IF(I9576="","",IF($C$7="HB",I9576-TIME(VLOOKUP($C$6,Reference!$B$12:$C$16,2,0),0,0),I9576-TIME(VLOOKUP($C$6,Reference!$B$12:$C$16,2,0),0,0)+TIME(1,0,0)))</f>
        <v>42038.791666666664</v>
      </c>
      <c r="I9576" s="29">
        <v>42039</v>
      </c>
      <c r="J9576" s="42">
        <v>11812</v>
      </c>
    </row>
    <row r="9577" spans="5:10" x14ac:dyDescent="0.25">
      <c r="E9577" s="19">
        <f t="shared" si="447"/>
        <v>227</v>
      </c>
      <c r="F9577" s="28" t="str">
        <f t="shared" si="448"/>
        <v>2/3/2015</v>
      </c>
      <c r="G9577" s="28" t="str">
        <f t="shared" si="449"/>
        <v>20</v>
      </c>
      <c r="H9577" s="29">
        <f>IF(I9577="","",IF($C$7="HB",I9577-TIME(VLOOKUP($C$6,Reference!$B$12:$C$16,2,0),0,0),I9577-TIME(VLOOKUP($C$6,Reference!$B$12:$C$16,2,0),0,0)+TIME(1,0,0)))</f>
        <v>42038.833333333328</v>
      </c>
      <c r="I9577" s="29">
        <v>42039.041666666664</v>
      </c>
      <c r="J9577" s="42">
        <v>12488</v>
      </c>
    </row>
    <row r="9578" spans="5:10" x14ac:dyDescent="0.25">
      <c r="E9578" s="19">
        <f t="shared" si="447"/>
        <v>227</v>
      </c>
      <c r="F9578" s="28" t="str">
        <f t="shared" si="448"/>
        <v>2/3/2015</v>
      </c>
      <c r="G9578" s="28" t="str">
        <f t="shared" si="449"/>
        <v>21</v>
      </c>
      <c r="H9578" s="29">
        <f>IF(I9578="","",IF($C$7="HB",I9578-TIME(VLOOKUP($C$6,Reference!$B$12:$C$16,2,0),0,0),I9578-TIME(VLOOKUP($C$6,Reference!$B$12:$C$16,2,0),0,0)+TIME(1,0,0)))</f>
        <v>42038.875</v>
      </c>
      <c r="I9578" s="29">
        <v>42039.083333333336</v>
      </c>
      <c r="J9578" s="42">
        <v>13193</v>
      </c>
    </row>
    <row r="9579" spans="5:10" x14ac:dyDescent="0.25">
      <c r="E9579" s="19">
        <f t="shared" si="447"/>
        <v>227</v>
      </c>
      <c r="F9579" s="28" t="str">
        <f t="shared" si="448"/>
        <v>2/3/2015</v>
      </c>
      <c r="G9579" s="28" t="str">
        <f t="shared" si="449"/>
        <v>22</v>
      </c>
      <c r="H9579" s="29">
        <f>IF(I9579="","",IF($C$7="HB",I9579-TIME(VLOOKUP($C$6,Reference!$B$12:$C$16,2,0),0,0),I9579-TIME(VLOOKUP($C$6,Reference!$B$12:$C$16,2,0),0,0)+TIME(1,0,0)))</f>
        <v>42038.916666666664</v>
      </c>
      <c r="I9579" s="29">
        <v>42039.125</v>
      </c>
      <c r="J9579" s="42">
        <v>12990</v>
      </c>
    </row>
    <row r="9580" spans="5:10" x14ac:dyDescent="0.25">
      <c r="E9580" s="19">
        <f t="shared" si="447"/>
        <v>227</v>
      </c>
      <c r="F9580" s="28" t="str">
        <f t="shared" si="448"/>
        <v>2/3/2015</v>
      </c>
      <c r="G9580" s="28" t="str">
        <f t="shared" si="449"/>
        <v>23</v>
      </c>
      <c r="H9580" s="29">
        <f>IF(I9580="","",IF($C$7="HB",I9580-TIME(VLOOKUP($C$6,Reference!$B$12:$C$16,2,0),0,0),I9580-TIME(VLOOKUP($C$6,Reference!$B$12:$C$16,2,0),0,0)+TIME(1,0,0)))</f>
        <v>42038.958333333328</v>
      </c>
      <c r="I9580" s="29">
        <v>42039.166666666664</v>
      </c>
      <c r="J9580" s="42">
        <v>12551</v>
      </c>
    </row>
    <row r="9581" spans="5:10" x14ac:dyDescent="0.25">
      <c r="E9581" s="19">
        <f t="shared" si="447"/>
        <v>227</v>
      </c>
      <c r="F9581" s="28" t="str">
        <f t="shared" si="448"/>
        <v>2/4/2015</v>
      </c>
      <c r="G9581" s="28" t="str">
        <f t="shared" si="449"/>
        <v>0</v>
      </c>
      <c r="H9581" s="29">
        <f>IF(I9581="","",IF($C$7="HB",I9581-TIME(VLOOKUP($C$6,Reference!$B$12:$C$16,2,0),0,0),I9581-TIME(VLOOKUP($C$6,Reference!$B$12:$C$16,2,0),0,0)+TIME(1,0,0)))</f>
        <v>42039</v>
      </c>
      <c r="I9581" s="29">
        <v>42039.208333333336</v>
      </c>
      <c r="J9581" s="42">
        <v>11855</v>
      </c>
    </row>
    <row r="9582" spans="5:10" x14ac:dyDescent="0.25">
      <c r="E9582" s="19">
        <f t="shared" si="447"/>
        <v>227</v>
      </c>
      <c r="F9582" s="28" t="str">
        <f t="shared" si="448"/>
        <v>2/4/2015</v>
      </c>
      <c r="G9582" s="28" t="str">
        <f t="shared" si="449"/>
        <v>1</v>
      </c>
      <c r="H9582" s="29">
        <f>IF(I9582="","",IF($C$7="HB",I9582-TIME(VLOOKUP($C$6,Reference!$B$12:$C$16,2,0),0,0),I9582-TIME(VLOOKUP($C$6,Reference!$B$12:$C$16,2,0),0,0)+TIME(1,0,0)))</f>
        <v>42039.041666666664</v>
      </c>
      <c r="I9582" s="29">
        <v>42039.25</v>
      </c>
      <c r="J9582" s="42">
        <v>10964</v>
      </c>
    </row>
    <row r="9583" spans="5:10" x14ac:dyDescent="0.25">
      <c r="E9583" s="19">
        <f t="shared" si="447"/>
        <v>227</v>
      </c>
      <c r="F9583" s="28" t="str">
        <f t="shared" si="448"/>
        <v>2/4/2015</v>
      </c>
      <c r="G9583" s="28" t="str">
        <f t="shared" si="449"/>
        <v>2</v>
      </c>
      <c r="H9583" s="29">
        <f>IF(I9583="","",IF($C$7="HB",I9583-TIME(VLOOKUP($C$6,Reference!$B$12:$C$16,2,0),0,0),I9583-TIME(VLOOKUP($C$6,Reference!$B$12:$C$16,2,0),0,0)+TIME(1,0,0)))</f>
        <v>42039.083333333328</v>
      </c>
      <c r="I9583" s="29">
        <v>42039.291666666664</v>
      </c>
      <c r="J9583" s="42">
        <v>10075</v>
      </c>
    </row>
    <row r="9584" spans="5:10" x14ac:dyDescent="0.25">
      <c r="E9584" s="19">
        <f t="shared" si="447"/>
        <v>227</v>
      </c>
      <c r="F9584" s="28" t="str">
        <f t="shared" si="448"/>
        <v>2/4/2015</v>
      </c>
      <c r="G9584" s="28" t="str">
        <f t="shared" si="449"/>
        <v>3</v>
      </c>
      <c r="H9584" s="29">
        <f>IF(I9584="","",IF($C$7="HB",I9584-TIME(VLOOKUP($C$6,Reference!$B$12:$C$16,2,0),0,0),I9584-TIME(VLOOKUP($C$6,Reference!$B$12:$C$16,2,0),0,0)+TIME(1,0,0)))</f>
        <v>42039.125</v>
      </c>
      <c r="I9584" s="29">
        <v>42039.333333333336</v>
      </c>
      <c r="J9584" s="42">
        <v>9841</v>
      </c>
    </row>
    <row r="9585" spans="5:10" x14ac:dyDescent="0.25">
      <c r="E9585" s="19">
        <f t="shared" si="447"/>
        <v>227</v>
      </c>
      <c r="F9585" s="28" t="str">
        <f t="shared" si="448"/>
        <v>2/4/2015</v>
      </c>
      <c r="G9585" s="28" t="str">
        <f t="shared" si="449"/>
        <v>4</v>
      </c>
      <c r="H9585" s="29">
        <f>IF(I9585="","",IF($C$7="HB",I9585-TIME(VLOOKUP($C$6,Reference!$B$12:$C$16,2,0),0,0),I9585-TIME(VLOOKUP($C$6,Reference!$B$12:$C$16,2,0),0,0)+TIME(1,0,0)))</f>
        <v>42039.166666666664</v>
      </c>
      <c r="I9585" s="29">
        <v>42039.375</v>
      </c>
      <c r="J9585" s="42">
        <v>9468</v>
      </c>
    </row>
    <row r="9586" spans="5:10" x14ac:dyDescent="0.25">
      <c r="E9586" s="19">
        <f t="shared" si="447"/>
        <v>227</v>
      </c>
      <c r="F9586" s="28" t="str">
        <f t="shared" si="448"/>
        <v>2/4/2015</v>
      </c>
      <c r="G9586" s="28" t="str">
        <f t="shared" si="449"/>
        <v>5</v>
      </c>
      <c r="H9586" s="29">
        <f>IF(I9586="","",IF($C$7="HB",I9586-TIME(VLOOKUP($C$6,Reference!$B$12:$C$16,2,0),0,0),I9586-TIME(VLOOKUP($C$6,Reference!$B$12:$C$16,2,0),0,0)+TIME(1,0,0)))</f>
        <v>42039.208333333328</v>
      </c>
      <c r="I9586" s="29">
        <v>42039.416666666664</v>
      </c>
      <c r="J9586" s="42">
        <v>9418</v>
      </c>
    </row>
    <row r="9587" spans="5:10" x14ac:dyDescent="0.25">
      <c r="E9587" s="19">
        <f t="shared" si="447"/>
        <v>227</v>
      </c>
      <c r="F9587" s="28" t="str">
        <f t="shared" si="448"/>
        <v>2/4/2015</v>
      </c>
      <c r="G9587" s="28" t="str">
        <f t="shared" si="449"/>
        <v>6</v>
      </c>
      <c r="H9587" s="29">
        <f>IF(I9587="","",IF($C$7="HB",I9587-TIME(VLOOKUP($C$6,Reference!$B$12:$C$16,2,0),0,0),I9587-TIME(VLOOKUP($C$6,Reference!$B$12:$C$16,2,0),0,0)+TIME(1,0,0)))</f>
        <v>42039.25</v>
      </c>
      <c r="I9587" s="29">
        <v>42039.458333333336</v>
      </c>
      <c r="J9587" s="42">
        <v>9106</v>
      </c>
    </row>
    <row r="9588" spans="5:10" x14ac:dyDescent="0.25">
      <c r="E9588" s="19">
        <f t="shared" si="447"/>
        <v>227</v>
      </c>
      <c r="F9588" s="28" t="str">
        <f t="shared" si="448"/>
        <v>2/4/2015</v>
      </c>
      <c r="G9588" s="28" t="str">
        <f t="shared" si="449"/>
        <v>7</v>
      </c>
      <c r="H9588" s="29">
        <f>IF(I9588="","",IF($C$7="HB",I9588-TIME(VLOOKUP($C$6,Reference!$B$12:$C$16,2,0),0,0),I9588-TIME(VLOOKUP($C$6,Reference!$B$12:$C$16,2,0),0,0)+TIME(1,0,0)))</f>
        <v>42039.291666666664</v>
      </c>
      <c r="I9588" s="29">
        <v>42039.5</v>
      </c>
      <c r="J9588" s="42">
        <v>9131</v>
      </c>
    </row>
    <row r="9589" spans="5:10" x14ac:dyDescent="0.25">
      <c r="E9589" s="19">
        <f t="shared" si="447"/>
        <v>227</v>
      </c>
      <c r="F9589" s="28" t="str">
        <f t="shared" si="448"/>
        <v>2/4/2015</v>
      </c>
      <c r="G9589" s="28" t="str">
        <f t="shared" si="449"/>
        <v>8</v>
      </c>
      <c r="H9589" s="29">
        <f>IF(I9589="","",IF($C$7="HB",I9589-TIME(VLOOKUP($C$6,Reference!$B$12:$C$16,2,0),0,0),I9589-TIME(VLOOKUP($C$6,Reference!$B$12:$C$16,2,0),0,0)+TIME(1,0,0)))</f>
        <v>42039.333333333328</v>
      </c>
      <c r="I9589" s="29">
        <v>42039.541666666664</v>
      </c>
      <c r="J9589" s="42">
        <v>9817</v>
      </c>
    </row>
    <row r="9590" spans="5:10" x14ac:dyDescent="0.25">
      <c r="E9590" s="19">
        <f t="shared" si="447"/>
        <v>227</v>
      </c>
      <c r="F9590" s="28" t="str">
        <f t="shared" si="448"/>
        <v>2/4/2015</v>
      </c>
      <c r="G9590" s="28" t="str">
        <f t="shared" si="449"/>
        <v>9</v>
      </c>
      <c r="H9590" s="29">
        <f>IF(I9590="","",IF($C$7="HB",I9590-TIME(VLOOKUP($C$6,Reference!$B$12:$C$16,2,0),0,0),I9590-TIME(VLOOKUP($C$6,Reference!$B$12:$C$16,2,0),0,0)+TIME(1,0,0)))</f>
        <v>42039.375</v>
      </c>
      <c r="I9590" s="29">
        <v>42039.583333333336</v>
      </c>
      <c r="J9590" s="42">
        <v>10971</v>
      </c>
    </row>
    <row r="9591" spans="5:10" x14ac:dyDescent="0.25">
      <c r="E9591" s="19">
        <f t="shared" si="447"/>
        <v>227</v>
      </c>
      <c r="F9591" s="28" t="str">
        <f t="shared" si="448"/>
        <v>2/4/2015</v>
      </c>
      <c r="G9591" s="28" t="str">
        <f t="shared" si="449"/>
        <v>10</v>
      </c>
      <c r="H9591" s="29">
        <f>IF(I9591="","",IF($C$7="HB",I9591-TIME(VLOOKUP($C$6,Reference!$B$12:$C$16,2,0),0,0),I9591-TIME(VLOOKUP($C$6,Reference!$B$12:$C$16,2,0),0,0)+TIME(1,0,0)))</f>
        <v>42039.416666666664</v>
      </c>
      <c r="I9591" s="29">
        <v>42039.625</v>
      </c>
      <c r="J9591" s="42">
        <v>11939</v>
      </c>
    </row>
    <row r="9592" spans="5:10" x14ac:dyDescent="0.25">
      <c r="E9592" s="19">
        <f t="shared" si="447"/>
        <v>227</v>
      </c>
      <c r="F9592" s="28" t="str">
        <f t="shared" si="448"/>
        <v>2/4/2015</v>
      </c>
      <c r="G9592" s="28" t="str">
        <f t="shared" si="449"/>
        <v>11</v>
      </c>
      <c r="H9592" s="29">
        <f>IF(I9592="","",IF($C$7="HB",I9592-TIME(VLOOKUP($C$6,Reference!$B$12:$C$16,2,0),0,0),I9592-TIME(VLOOKUP($C$6,Reference!$B$12:$C$16,2,0),0,0)+TIME(1,0,0)))</f>
        <v>42039.458333333328</v>
      </c>
      <c r="I9592" s="29">
        <v>42039.666666666664</v>
      </c>
      <c r="J9592" s="42">
        <v>11971</v>
      </c>
    </row>
    <row r="9593" spans="5:10" x14ac:dyDescent="0.25">
      <c r="E9593" s="19">
        <f t="shared" si="447"/>
        <v>227</v>
      </c>
      <c r="F9593" s="28" t="str">
        <f t="shared" si="448"/>
        <v>2/4/2015</v>
      </c>
      <c r="G9593" s="28" t="str">
        <f t="shared" si="449"/>
        <v>12</v>
      </c>
      <c r="H9593" s="29">
        <f>IF(I9593="","",IF($C$7="HB",I9593-TIME(VLOOKUP($C$6,Reference!$B$12:$C$16,2,0),0,0),I9593-TIME(VLOOKUP($C$6,Reference!$B$12:$C$16,2,0),0,0)+TIME(1,0,0)))</f>
        <v>42039.5</v>
      </c>
      <c r="I9593" s="29">
        <v>42039.708333333336</v>
      </c>
      <c r="J9593" s="42">
        <v>11861</v>
      </c>
    </row>
    <row r="9594" spans="5:10" x14ac:dyDescent="0.25">
      <c r="E9594" s="19">
        <f t="shared" si="447"/>
        <v>227</v>
      </c>
      <c r="F9594" s="28" t="str">
        <f t="shared" si="448"/>
        <v>2/4/2015</v>
      </c>
      <c r="G9594" s="28" t="str">
        <f t="shared" si="449"/>
        <v>13</v>
      </c>
      <c r="H9594" s="29">
        <f>IF(I9594="","",IF($C$7="HB",I9594-TIME(VLOOKUP($C$6,Reference!$B$12:$C$16,2,0),0,0),I9594-TIME(VLOOKUP($C$6,Reference!$B$12:$C$16,2,0),0,0)+TIME(1,0,0)))</f>
        <v>42039.541666666664</v>
      </c>
      <c r="I9594" s="29">
        <v>42039.75</v>
      </c>
      <c r="J9594" s="42">
        <v>11729</v>
      </c>
    </row>
    <row r="9595" spans="5:10" x14ac:dyDescent="0.25">
      <c r="E9595" s="19">
        <f t="shared" si="447"/>
        <v>227</v>
      </c>
      <c r="F9595" s="28" t="str">
        <f t="shared" si="448"/>
        <v>2/4/2015</v>
      </c>
      <c r="G9595" s="28" t="str">
        <f t="shared" si="449"/>
        <v>14</v>
      </c>
      <c r="H9595" s="29">
        <f>IF(I9595="","",IF($C$7="HB",I9595-TIME(VLOOKUP($C$6,Reference!$B$12:$C$16,2,0),0,0),I9595-TIME(VLOOKUP($C$6,Reference!$B$12:$C$16,2,0),0,0)+TIME(1,0,0)))</f>
        <v>42039.583333333328</v>
      </c>
      <c r="I9595" s="29">
        <v>42039.791666666664</v>
      </c>
      <c r="J9595" s="42">
        <v>11641</v>
      </c>
    </row>
    <row r="9596" spans="5:10" x14ac:dyDescent="0.25">
      <c r="E9596" s="19">
        <f t="shared" si="447"/>
        <v>227</v>
      </c>
      <c r="F9596" s="28" t="str">
        <f t="shared" si="448"/>
        <v>2/4/2015</v>
      </c>
      <c r="G9596" s="28" t="str">
        <f t="shared" si="449"/>
        <v>15</v>
      </c>
      <c r="H9596" s="29">
        <f>IF(I9596="","",IF($C$7="HB",I9596-TIME(VLOOKUP($C$6,Reference!$B$12:$C$16,2,0),0,0),I9596-TIME(VLOOKUP($C$6,Reference!$B$12:$C$16,2,0),0,0)+TIME(1,0,0)))</f>
        <v>42039.625</v>
      </c>
      <c r="I9596" s="29">
        <v>42039.833333333336</v>
      </c>
      <c r="J9596" s="42">
        <v>11540</v>
      </c>
    </row>
    <row r="9597" spans="5:10" x14ac:dyDescent="0.25">
      <c r="E9597" s="19">
        <f t="shared" si="447"/>
        <v>227</v>
      </c>
      <c r="F9597" s="28" t="str">
        <f t="shared" si="448"/>
        <v>2/4/2015</v>
      </c>
      <c r="G9597" s="28" t="str">
        <f t="shared" si="449"/>
        <v>16</v>
      </c>
      <c r="H9597" s="29">
        <f>IF(I9597="","",IF($C$7="HB",I9597-TIME(VLOOKUP($C$6,Reference!$B$12:$C$16,2,0),0,0),I9597-TIME(VLOOKUP($C$6,Reference!$B$12:$C$16,2,0),0,0)+TIME(1,0,0)))</f>
        <v>42039.666666666664</v>
      </c>
      <c r="I9597" s="29">
        <v>42039.875</v>
      </c>
      <c r="J9597" s="42">
        <v>11591</v>
      </c>
    </row>
    <row r="9598" spans="5:10" x14ac:dyDescent="0.25">
      <c r="E9598" s="19">
        <f t="shared" si="447"/>
        <v>227</v>
      </c>
      <c r="F9598" s="28" t="str">
        <f t="shared" si="448"/>
        <v>2/4/2015</v>
      </c>
      <c r="G9598" s="28" t="str">
        <f t="shared" si="449"/>
        <v>17</v>
      </c>
      <c r="H9598" s="29">
        <f>IF(I9598="","",IF($C$7="HB",I9598-TIME(VLOOKUP($C$6,Reference!$B$12:$C$16,2,0),0,0),I9598-TIME(VLOOKUP($C$6,Reference!$B$12:$C$16,2,0),0,0)+TIME(1,0,0)))</f>
        <v>42039.708333333328</v>
      </c>
      <c r="I9598" s="29">
        <v>42039.916666666664</v>
      </c>
      <c r="J9598" s="42">
        <v>11592</v>
      </c>
    </row>
    <row r="9599" spans="5:10" x14ac:dyDescent="0.25">
      <c r="E9599" s="19">
        <f t="shared" si="447"/>
        <v>227</v>
      </c>
      <c r="F9599" s="28" t="str">
        <f t="shared" si="448"/>
        <v>2/4/2015</v>
      </c>
      <c r="G9599" s="28" t="str">
        <f t="shared" si="449"/>
        <v>18</v>
      </c>
      <c r="H9599" s="29">
        <f>IF(I9599="","",IF($C$7="HB",I9599-TIME(VLOOKUP($C$6,Reference!$B$12:$C$16,2,0),0,0),I9599-TIME(VLOOKUP($C$6,Reference!$B$12:$C$16,2,0),0,0)+TIME(1,0,0)))</f>
        <v>42039.75</v>
      </c>
      <c r="I9599" s="29">
        <v>42039.958333333336</v>
      </c>
      <c r="J9599" s="42">
        <v>11580</v>
      </c>
    </row>
    <row r="9600" spans="5:10" x14ac:dyDescent="0.25">
      <c r="E9600" s="19">
        <f t="shared" si="447"/>
        <v>227</v>
      </c>
      <c r="F9600" s="28" t="str">
        <f t="shared" si="448"/>
        <v>2/4/2015</v>
      </c>
      <c r="G9600" s="28" t="str">
        <f t="shared" si="449"/>
        <v>19</v>
      </c>
      <c r="H9600" s="29">
        <f>IF(I9600="","",IF($C$7="HB",I9600-TIME(VLOOKUP($C$6,Reference!$B$12:$C$16,2,0),0,0),I9600-TIME(VLOOKUP($C$6,Reference!$B$12:$C$16,2,0),0,0)+TIME(1,0,0)))</f>
        <v>42039.791666666664</v>
      </c>
      <c r="I9600" s="29">
        <v>42040</v>
      </c>
      <c r="J9600" s="42">
        <v>11710</v>
      </c>
    </row>
    <row r="9601" spans="5:10" x14ac:dyDescent="0.25">
      <c r="E9601" s="19">
        <f t="shared" si="447"/>
        <v>227</v>
      </c>
      <c r="F9601" s="28" t="str">
        <f t="shared" si="448"/>
        <v>2/4/2015</v>
      </c>
      <c r="G9601" s="28" t="str">
        <f t="shared" si="449"/>
        <v>20</v>
      </c>
      <c r="H9601" s="29">
        <f>IF(I9601="","",IF($C$7="HB",I9601-TIME(VLOOKUP($C$6,Reference!$B$12:$C$16,2,0),0,0),I9601-TIME(VLOOKUP($C$6,Reference!$B$12:$C$16,2,0),0,0)+TIME(1,0,0)))</f>
        <v>42039.833333333328</v>
      </c>
      <c r="I9601" s="29">
        <v>42040.041666666664</v>
      </c>
      <c r="J9601" s="42">
        <v>12472</v>
      </c>
    </row>
    <row r="9602" spans="5:10" x14ac:dyDescent="0.25">
      <c r="E9602" s="19">
        <f t="shared" si="447"/>
        <v>227</v>
      </c>
      <c r="F9602" s="28" t="str">
        <f t="shared" si="448"/>
        <v>2/4/2015</v>
      </c>
      <c r="G9602" s="28" t="str">
        <f t="shared" si="449"/>
        <v>21</v>
      </c>
      <c r="H9602" s="29">
        <f>IF(I9602="","",IF($C$7="HB",I9602-TIME(VLOOKUP($C$6,Reference!$B$12:$C$16,2,0),0,0),I9602-TIME(VLOOKUP($C$6,Reference!$B$12:$C$16,2,0),0,0)+TIME(1,0,0)))</f>
        <v>42039.875</v>
      </c>
      <c r="I9602" s="29">
        <v>42040.083333333336</v>
      </c>
      <c r="J9602" s="42">
        <v>13171</v>
      </c>
    </row>
    <row r="9603" spans="5:10" x14ac:dyDescent="0.25">
      <c r="E9603" s="19">
        <f t="shared" si="447"/>
        <v>227</v>
      </c>
      <c r="F9603" s="28" t="str">
        <f t="shared" si="448"/>
        <v>2/4/2015</v>
      </c>
      <c r="G9603" s="28" t="str">
        <f t="shared" si="449"/>
        <v>22</v>
      </c>
      <c r="H9603" s="29">
        <f>IF(I9603="","",IF($C$7="HB",I9603-TIME(VLOOKUP($C$6,Reference!$B$12:$C$16,2,0),0,0),I9603-TIME(VLOOKUP($C$6,Reference!$B$12:$C$16,2,0),0,0)+TIME(1,0,0)))</f>
        <v>42039.916666666664</v>
      </c>
      <c r="I9603" s="29">
        <v>42040.125</v>
      </c>
      <c r="J9603" s="42">
        <v>12955</v>
      </c>
    </row>
    <row r="9604" spans="5:10" x14ac:dyDescent="0.25">
      <c r="E9604" s="19">
        <f t="shared" si="447"/>
        <v>227</v>
      </c>
      <c r="F9604" s="28" t="str">
        <f t="shared" si="448"/>
        <v>2/4/2015</v>
      </c>
      <c r="G9604" s="28" t="str">
        <f t="shared" si="449"/>
        <v>23</v>
      </c>
      <c r="H9604" s="29">
        <f>IF(I9604="","",IF($C$7="HB",I9604-TIME(VLOOKUP($C$6,Reference!$B$12:$C$16,2,0),0,0),I9604-TIME(VLOOKUP($C$6,Reference!$B$12:$C$16,2,0),0,0)+TIME(1,0,0)))</f>
        <v>42039.958333333328</v>
      </c>
      <c r="I9604" s="29">
        <v>42040.166666666664</v>
      </c>
      <c r="J9604" s="42">
        <v>12580</v>
      </c>
    </row>
    <row r="9605" spans="5:10" x14ac:dyDescent="0.25">
      <c r="E9605" s="19">
        <f t="shared" si="447"/>
        <v>227</v>
      </c>
      <c r="F9605" s="28" t="str">
        <f t="shared" si="448"/>
        <v>2/5/2015</v>
      </c>
      <c r="G9605" s="28" t="str">
        <f t="shared" si="449"/>
        <v>0</v>
      </c>
      <c r="H9605" s="29">
        <f>IF(I9605="","",IF($C$7="HB",I9605-TIME(VLOOKUP($C$6,Reference!$B$12:$C$16,2,0),0,0),I9605-TIME(VLOOKUP($C$6,Reference!$B$12:$C$16,2,0),0,0)+TIME(1,0,0)))</f>
        <v>42040</v>
      </c>
      <c r="I9605" s="29">
        <v>42040.208333333336</v>
      </c>
      <c r="J9605" s="42">
        <v>11922</v>
      </c>
    </row>
    <row r="9606" spans="5:10" x14ac:dyDescent="0.25">
      <c r="E9606" s="19">
        <f t="shared" ref="E9606:E9669" si="450">$C$16</f>
        <v>227</v>
      </c>
      <c r="F9606" s="28" t="str">
        <f t="shared" ref="F9606:F9669" si="451">TEXT(H9606,"m/d/yyyy")</f>
        <v>2/5/2015</v>
      </c>
      <c r="G9606" s="28" t="str">
        <f t="shared" ref="G9606:G9669" si="452">TEXT(H9606,"h")</f>
        <v>1</v>
      </c>
      <c r="H9606" s="29">
        <f>IF(I9606="","",IF($C$7="HB",I9606-TIME(VLOOKUP($C$6,Reference!$B$12:$C$16,2,0),0,0),I9606-TIME(VLOOKUP($C$6,Reference!$B$12:$C$16,2,0),0,0)+TIME(1,0,0)))</f>
        <v>42040.041666666664</v>
      </c>
      <c r="I9606" s="29">
        <v>42040.25</v>
      </c>
      <c r="J9606" s="42">
        <v>11087</v>
      </c>
    </row>
    <row r="9607" spans="5:10" x14ac:dyDescent="0.25">
      <c r="E9607" s="19">
        <f t="shared" si="450"/>
        <v>227</v>
      </c>
      <c r="F9607" s="28" t="str">
        <f t="shared" si="451"/>
        <v>2/5/2015</v>
      </c>
      <c r="G9607" s="28" t="str">
        <f t="shared" si="452"/>
        <v>2</v>
      </c>
      <c r="H9607" s="29">
        <f>IF(I9607="","",IF($C$7="HB",I9607-TIME(VLOOKUP($C$6,Reference!$B$12:$C$16,2,0),0,0),I9607-TIME(VLOOKUP($C$6,Reference!$B$12:$C$16,2,0),0,0)+TIME(1,0,0)))</f>
        <v>42040.083333333328</v>
      </c>
      <c r="I9607" s="29">
        <v>42040.291666666664</v>
      </c>
      <c r="J9607" s="42">
        <v>10222</v>
      </c>
    </row>
    <row r="9608" spans="5:10" x14ac:dyDescent="0.25">
      <c r="E9608" s="19">
        <f t="shared" si="450"/>
        <v>227</v>
      </c>
      <c r="F9608" s="28" t="str">
        <f t="shared" si="451"/>
        <v>2/5/2015</v>
      </c>
      <c r="G9608" s="28" t="str">
        <f t="shared" si="452"/>
        <v>3</v>
      </c>
      <c r="H9608" s="29">
        <f>IF(I9608="","",IF($C$7="HB",I9608-TIME(VLOOKUP($C$6,Reference!$B$12:$C$16,2,0),0,0),I9608-TIME(VLOOKUP($C$6,Reference!$B$12:$C$16,2,0),0,0)+TIME(1,0,0)))</f>
        <v>42040.125</v>
      </c>
      <c r="I9608" s="29">
        <v>42040.333333333336</v>
      </c>
      <c r="J9608" s="42">
        <v>9929</v>
      </c>
    </row>
    <row r="9609" spans="5:10" x14ac:dyDescent="0.25">
      <c r="E9609" s="19">
        <f t="shared" si="450"/>
        <v>227</v>
      </c>
      <c r="F9609" s="28" t="str">
        <f t="shared" si="451"/>
        <v>2/5/2015</v>
      </c>
      <c r="G9609" s="28" t="str">
        <f t="shared" si="452"/>
        <v>4</v>
      </c>
      <c r="H9609" s="29">
        <f>IF(I9609="","",IF($C$7="HB",I9609-TIME(VLOOKUP($C$6,Reference!$B$12:$C$16,2,0),0,0),I9609-TIME(VLOOKUP($C$6,Reference!$B$12:$C$16,2,0),0,0)+TIME(1,0,0)))</f>
        <v>42040.166666666664</v>
      </c>
      <c r="I9609" s="29">
        <v>42040.375</v>
      </c>
      <c r="J9609" s="42">
        <v>9613</v>
      </c>
    </row>
    <row r="9610" spans="5:10" x14ac:dyDescent="0.25">
      <c r="E9610" s="19">
        <f t="shared" si="450"/>
        <v>227</v>
      </c>
      <c r="F9610" s="28" t="str">
        <f t="shared" si="451"/>
        <v>2/5/2015</v>
      </c>
      <c r="G9610" s="28" t="str">
        <f t="shared" si="452"/>
        <v>5</v>
      </c>
      <c r="H9610" s="29">
        <f>IF(I9610="","",IF($C$7="HB",I9610-TIME(VLOOKUP($C$6,Reference!$B$12:$C$16,2,0),0,0),I9610-TIME(VLOOKUP($C$6,Reference!$B$12:$C$16,2,0),0,0)+TIME(1,0,0)))</f>
        <v>42040.208333333328</v>
      </c>
      <c r="I9610" s="29">
        <v>42040.416666666664</v>
      </c>
      <c r="J9610" s="42">
        <v>9404</v>
      </c>
    </row>
    <row r="9611" spans="5:10" x14ac:dyDescent="0.25">
      <c r="E9611" s="19">
        <f t="shared" si="450"/>
        <v>227</v>
      </c>
      <c r="F9611" s="28" t="str">
        <f t="shared" si="451"/>
        <v>2/5/2015</v>
      </c>
      <c r="G9611" s="28" t="str">
        <f t="shared" si="452"/>
        <v>6</v>
      </c>
      <c r="H9611" s="29">
        <f>IF(I9611="","",IF($C$7="HB",I9611-TIME(VLOOKUP($C$6,Reference!$B$12:$C$16,2,0),0,0),I9611-TIME(VLOOKUP($C$6,Reference!$B$12:$C$16,2,0),0,0)+TIME(1,0,0)))</f>
        <v>42040.25</v>
      </c>
      <c r="I9611" s="29">
        <v>42040.458333333336</v>
      </c>
      <c r="J9611" s="42">
        <v>9337</v>
      </c>
    </row>
    <row r="9612" spans="5:10" x14ac:dyDescent="0.25">
      <c r="E9612" s="19">
        <f t="shared" si="450"/>
        <v>227</v>
      </c>
      <c r="F9612" s="28" t="str">
        <f t="shared" si="451"/>
        <v>2/5/2015</v>
      </c>
      <c r="G9612" s="28" t="str">
        <f t="shared" si="452"/>
        <v>7</v>
      </c>
      <c r="H9612" s="29">
        <f>IF(I9612="","",IF($C$7="HB",I9612-TIME(VLOOKUP($C$6,Reference!$B$12:$C$16,2,0),0,0),I9612-TIME(VLOOKUP($C$6,Reference!$B$12:$C$16,2,0),0,0)+TIME(1,0,0)))</f>
        <v>42040.291666666664</v>
      </c>
      <c r="I9612" s="29">
        <v>42040.5</v>
      </c>
      <c r="J9612" s="42">
        <v>9569</v>
      </c>
    </row>
    <row r="9613" spans="5:10" x14ac:dyDescent="0.25">
      <c r="E9613" s="19">
        <f t="shared" si="450"/>
        <v>227</v>
      </c>
      <c r="F9613" s="28" t="str">
        <f t="shared" si="451"/>
        <v>2/5/2015</v>
      </c>
      <c r="G9613" s="28" t="str">
        <f t="shared" si="452"/>
        <v>8</v>
      </c>
      <c r="H9613" s="29">
        <f>IF(I9613="","",IF($C$7="HB",I9613-TIME(VLOOKUP($C$6,Reference!$B$12:$C$16,2,0),0,0),I9613-TIME(VLOOKUP($C$6,Reference!$B$12:$C$16,2,0),0,0)+TIME(1,0,0)))</f>
        <v>42040.333333333328</v>
      </c>
      <c r="I9613" s="29">
        <v>42040.541666666664</v>
      </c>
      <c r="J9613" s="42">
        <v>10121</v>
      </c>
    </row>
    <row r="9614" spans="5:10" x14ac:dyDescent="0.25">
      <c r="E9614" s="19">
        <f t="shared" si="450"/>
        <v>227</v>
      </c>
      <c r="F9614" s="28" t="str">
        <f t="shared" si="451"/>
        <v>2/5/2015</v>
      </c>
      <c r="G9614" s="28" t="str">
        <f t="shared" si="452"/>
        <v>9</v>
      </c>
      <c r="H9614" s="29">
        <f>IF(I9614="","",IF($C$7="HB",I9614-TIME(VLOOKUP($C$6,Reference!$B$12:$C$16,2,0),0,0),I9614-TIME(VLOOKUP($C$6,Reference!$B$12:$C$16,2,0),0,0)+TIME(1,0,0)))</f>
        <v>42040.375</v>
      </c>
      <c r="I9614" s="29">
        <v>42040.583333333336</v>
      </c>
      <c r="J9614" s="42">
        <v>11002</v>
      </c>
    </row>
    <row r="9615" spans="5:10" x14ac:dyDescent="0.25">
      <c r="E9615" s="19">
        <f t="shared" si="450"/>
        <v>227</v>
      </c>
      <c r="F9615" s="28" t="str">
        <f t="shared" si="451"/>
        <v>2/5/2015</v>
      </c>
      <c r="G9615" s="28" t="str">
        <f t="shared" si="452"/>
        <v>10</v>
      </c>
      <c r="H9615" s="29">
        <f>IF(I9615="","",IF($C$7="HB",I9615-TIME(VLOOKUP($C$6,Reference!$B$12:$C$16,2,0),0,0),I9615-TIME(VLOOKUP($C$6,Reference!$B$12:$C$16,2,0),0,0)+TIME(1,0,0)))</f>
        <v>42040.416666666664</v>
      </c>
      <c r="I9615" s="29">
        <v>42040.625</v>
      </c>
      <c r="J9615" s="42">
        <v>11941</v>
      </c>
    </row>
    <row r="9616" spans="5:10" x14ac:dyDescent="0.25">
      <c r="E9616" s="19">
        <f t="shared" si="450"/>
        <v>227</v>
      </c>
      <c r="F9616" s="28" t="str">
        <f t="shared" si="451"/>
        <v>2/5/2015</v>
      </c>
      <c r="G9616" s="28" t="str">
        <f t="shared" si="452"/>
        <v>11</v>
      </c>
      <c r="H9616" s="29">
        <f>IF(I9616="","",IF($C$7="HB",I9616-TIME(VLOOKUP($C$6,Reference!$B$12:$C$16,2,0),0,0),I9616-TIME(VLOOKUP($C$6,Reference!$B$12:$C$16,2,0),0,0)+TIME(1,0,0)))</f>
        <v>42040.458333333328</v>
      </c>
      <c r="I9616" s="29">
        <v>42040.666666666664</v>
      </c>
      <c r="J9616" s="42">
        <v>12006</v>
      </c>
    </row>
    <row r="9617" spans="5:10" x14ac:dyDescent="0.25">
      <c r="E9617" s="19">
        <f t="shared" si="450"/>
        <v>227</v>
      </c>
      <c r="F9617" s="28" t="str">
        <f t="shared" si="451"/>
        <v>2/5/2015</v>
      </c>
      <c r="G9617" s="28" t="str">
        <f t="shared" si="452"/>
        <v>12</v>
      </c>
      <c r="H9617" s="29">
        <f>IF(I9617="","",IF($C$7="HB",I9617-TIME(VLOOKUP($C$6,Reference!$B$12:$C$16,2,0),0,0),I9617-TIME(VLOOKUP($C$6,Reference!$B$12:$C$16,2,0),0,0)+TIME(1,0,0)))</f>
        <v>42040.5</v>
      </c>
      <c r="I9617" s="29">
        <v>42040.708333333336</v>
      </c>
      <c r="J9617" s="42">
        <v>12139</v>
      </c>
    </row>
    <row r="9618" spans="5:10" x14ac:dyDescent="0.25">
      <c r="E9618" s="19">
        <f t="shared" si="450"/>
        <v>227</v>
      </c>
      <c r="F9618" s="28" t="str">
        <f t="shared" si="451"/>
        <v>2/5/2015</v>
      </c>
      <c r="G9618" s="28" t="str">
        <f t="shared" si="452"/>
        <v>13</v>
      </c>
      <c r="H9618" s="29">
        <f>IF(I9618="","",IF($C$7="HB",I9618-TIME(VLOOKUP($C$6,Reference!$B$12:$C$16,2,0),0,0),I9618-TIME(VLOOKUP($C$6,Reference!$B$12:$C$16,2,0),0,0)+TIME(1,0,0)))</f>
        <v>42040.541666666664</v>
      </c>
      <c r="I9618" s="29">
        <v>42040.75</v>
      </c>
      <c r="J9618" s="42">
        <v>12042</v>
      </c>
    </row>
    <row r="9619" spans="5:10" x14ac:dyDescent="0.25">
      <c r="E9619" s="19">
        <f t="shared" si="450"/>
        <v>227</v>
      </c>
      <c r="F9619" s="28" t="str">
        <f t="shared" si="451"/>
        <v>2/5/2015</v>
      </c>
      <c r="G9619" s="28" t="str">
        <f t="shared" si="452"/>
        <v>14</v>
      </c>
      <c r="H9619" s="29">
        <f>IF(I9619="","",IF($C$7="HB",I9619-TIME(VLOOKUP($C$6,Reference!$B$12:$C$16,2,0),0,0),I9619-TIME(VLOOKUP($C$6,Reference!$B$12:$C$16,2,0),0,0)+TIME(1,0,0)))</f>
        <v>42040.583333333328</v>
      </c>
      <c r="I9619" s="29">
        <v>42040.791666666664</v>
      </c>
      <c r="J9619" s="42">
        <v>12007</v>
      </c>
    </row>
    <row r="9620" spans="5:10" x14ac:dyDescent="0.25">
      <c r="E9620" s="19">
        <f t="shared" si="450"/>
        <v>227</v>
      </c>
      <c r="F9620" s="28" t="str">
        <f t="shared" si="451"/>
        <v>2/5/2015</v>
      </c>
      <c r="G9620" s="28" t="str">
        <f t="shared" si="452"/>
        <v>15</v>
      </c>
      <c r="H9620" s="29">
        <f>IF(I9620="","",IF($C$7="HB",I9620-TIME(VLOOKUP($C$6,Reference!$B$12:$C$16,2,0),0,0),I9620-TIME(VLOOKUP($C$6,Reference!$B$12:$C$16,2,0),0,0)+TIME(1,0,0)))</f>
        <v>42040.625</v>
      </c>
      <c r="I9620" s="29">
        <v>42040.833333333336</v>
      </c>
      <c r="J9620" s="42">
        <v>11825</v>
      </c>
    </row>
    <row r="9621" spans="5:10" x14ac:dyDescent="0.25">
      <c r="E9621" s="19">
        <f t="shared" si="450"/>
        <v>227</v>
      </c>
      <c r="F9621" s="28" t="str">
        <f t="shared" si="451"/>
        <v>2/5/2015</v>
      </c>
      <c r="G9621" s="28" t="str">
        <f t="shared" si="452"/>
        <v>16</v>
      </c>
      <c r="H9621" s="29">
        <f>IF(I9621="","",IF($C$7="HB",I9621-TIME(VLOOKUP($C$6,Reference!$B$12:$C$16,2,0),0,0),I9621-TIME(VLOOKUP($C$6,Reference!$B$12:$C$16,2,0),0,0)+TIME(1,0,0)))</f>
        <v>42040.666666666664</v>
      </c>
      <c r="I9621" s="29">
        <v>42040.875</v>
      </c>
      <c r="J9621" s="42">
        <v>11807</v>
      </c>
    </row>
    <row r="9622" spans="5:10" x14ac:dyDescent="0.25">
      <c r="E9622" s="19">
        <f t="shared" si="450"/>
        <v>227</v>
      </c>
      <c r="F9622" s="28" t="str">
        <f t="shared" si="451"/>
        <v>2/5/2015</v>
      </c>
      <c r="G9622" s="28" t="str">
        <f t="shared" si="452"/>
        <v>17</v>
      </c>
      <c r="H9622" s="29">
        <f>IF(I9622="","",IF($C$7="HB",I9622-TIME(VLOOKUP($C$6,Reference!$B$12:$C$16,2,0),0,0),I9622-TIME(VLOOKUP($C$6,Reference!$B$12:$C$16,2,0),0,0)+TIME(1,0,0)))</f>
        <v>42040.708333333328</v>
      </c>
      <c r="I9622" s="29">
        <v>42040.916666666664</v>
      </c>
      <c r="J9622" s="42">
        <v>11800</v>
      </c>
    </row>
    <row r="9623" spans="5:10" x14ac:dyDescent="0.25">
      <c r="E9623" s="19">
        <f t="shared" si="450"/>
        <v>227</v>
      </c>
      <c r="F9623" s="28" t="str">
        <f t="shared" si="451"/>
        <v>2/5/2015</v>
      </c>
      <c r="G9623" s="28" t="str">
        <f t="shared" si="452"/>
        <v>18</v>
      </c>
      <c r="H9623" s="29">
        <f>IF(I9623="","",IF($C$7="HB",I9623-TIME(VLOOKUP($C$6,Reference!$B$12:$C$16,2,0),0,0),I9623-TIME(VLOOKUP($C$6,Reference!$B$12:$C$16,2,0),0,0)+TIME(1,0,0)))</f>
        <v>42040.75</v>
      </c>
      <c r="I9623" s="29">
        <v>42040.958333333336</v>
      </c>
      <c r="J9623" s="42">
        <v>11799</v>
      </c>
    </row>
    <row r="9624" spans="5:10" x14ac:dyDescent="0.25">
      <c r="E9624" s="19">
        <f t="shared" si="450"/>
        <v>227</v>
      </c>
      <c r="F9624" s="28" t="str">
        <f t="shared" si="451"/>
        <v>2/5/2015</v>
      </c>
      <c r="G9624" s="28" t="str">
        <f t="shared" si="452"/>
        <v>19</v>
      </c>
      <c r="H9624" s="29">
        <f>IF(I9624="","",IF($C$7="HB",I9624-TIME(VLOOKUP($C$6,Reference!$B$12:$C$16,2,0),0,0),I9624-TIME(VLOOKUP($C$6,Reference!$B$12:$C$16,2,0),0,0)+TIME(1,0,0)))</f>
        <v>42040.791666666664</v>
      </c>
      <c r="I9624" s="29">
        <v>42041</v>
      </c>
      <c r="J9624" s="42">
        <v>11858</v>
      </c>
    </row>
    <row r="9625" spans="5:10" x14ac:dyDescent="0.25">
      <c r="E9625" s="19">
        <f t="shared" si="450"/>
        <v>227</v>
      </c>
      <c r="F9625" s="28" t="str">
        <f t="shared" si="451"/>
        <v>2/5/2015</v>
      </c>
      <c r="G9625" s="28" t="str">
        <f t="shared" si="452"/>
        <v>20</v>
      </c>
      <c r="H9625" s="29">
        <f>IF(I9625="","",IF($C$7="HB",I9625-TIME(VLOOKUP($C$6,Reference!$B$12:$C$16,2,0),0,0),I9625-TIME(VLOOKUP($C$6,Reference!$B$12:$C$16,2,0),0,0)+TIME(1,0,0)))</f>
        <v>42040.833333333328</v>
      </c>
      <c r="I9625" s="29">
        <v>42041.041666666664</v>
      </c>
      <c r="J9625" s="42">
        <v>12583</v>
      </c>
    </row>
    <row r="9626" spans="5:10" x14ac:dyDescent="0.25">
      <c r="E9626" s="19">
        <f t="shared" si="450"/>
        <v>227</v>
      </c>
      <c r="F9626" s="28" t="str">
        <f t="shared" si="451"/>
        <v>2/5/2015</v>
      </c>
      <c r="G9626" s="28" t="str">
        <f t="shared" si="452"/>
        <v>21</v>
      </c>
      <c r="H9626" s="29">
        <f>IF(I9626="","",IF($C$7="HB",I9626-TIME(VLOOKUP($C$6,Reference!$B$12:$C$16,2,0),0,0),I9626-TIME(VLOOKUP($C$6,Reference!$B$12:$C$16,2,0),0,0)+TIME(1,0,0)))</f>
        <v>42040.875</v>
      </c>
      <c r="I9626" s="29">
        <v>42041.083333333336</v>
      </c>
      <c r="J9626" s="42">
        <v>13253</v>
      </c>
    </row>
    <row r="9627" spans="5:10" x14ac:dyDescent="0.25">
      <c r="E9627" s="19">
        <f t="shared" si="450"/>
        <v>227</v>
      </c>
      <c r="F9627" s="28" t="str">
        <f t="shared" si="451"/>
        <v>2/5/2015</v>
      </c>
      <c r="G9627" s="28" t="str">
        <f t="shared" si="452"/>
        <v>22</v>
      </c>
      <c r="H9627" s="29">
        <f>IF(I9627="","",IF($C$7="HB",I9627-TIME(VLOOKUP($C$6,Reference!$B$12:$C$16,2,0),0,0),I9627-TIME(VLOOKUP($C$6,Reference!$B$12:$C$16,2,0),0,0)+TIME(1,0,0)))</f>
        <v>42040.916666666664</v>
      </c>
      <c r="I9627" s="29">
        <v>42041.125</v>
      </c>
      <c r="J9627" s="42">
        <v>13023</v>
      </c>
    </row>
    <row r="9628" spans="5:10" x14ac:dyDescent="0.25">
      <c r="E9628" s="19">
        <f t="shared" si="450"/>
        <v>227</v>
      </c>
      <c r="F9628" s="28" t="str">
        <f t="shared" si="451"/>
        <v>2/5/2015</v>
      </c>
      <c r="G9628" s="28" t="str">
        <f t="shared" si="452"/>
        <v>23</v>
      </c>
      <c r="H9628" s="29">
        <f>IF(I9628="","",IF($C$7="HB",I9628-TIME(VLOOKUP($C$6,Reference!$B$12:$C$16,2,0),0,0),I9628-TIME(VLOOKUP($C$6,Reference!$B$12:$C$16,2,0),0,0)+TIME(1,0,0)))</f>
        <v>42040.958333333328</v>
      </c>
      <c r="I9628" s="29">
        <v>42041.166666666664</v>
      </c>
      <c r="J9628" s="42">
        <v>12610</v>
      </c>
    </row>
    <row r="9629" spans="5:10" x14ac:dyDescent="0.25">
      <c r="E9629" s="19">
        <f t="shared" si="450"/>
        <v>227</v>
      </c>
      <c r="F9629" s="28" t="str">
        <f t="shared" si="451"/>
        <v>2/6/2015</v>
      </c>
      <c r="G9629" s="28" t="str">
        <f t="shared" si="452"/>
        <v>0</v>
      </c>
      <c r="H9629" s="29">
        <f>IF(I9629="","",IF($C$7="HB",I9629-TIME(VLOOKUP($C$6,Reference!$B$12:$C$16,2,0),0,0),I9629-TIME(VLOOKUP($C$6,Reference!$B$12:$C$16,2,0),0,0)+TIME(1,0,0)))</f>
        <v>42041</v>
      </c>
      <c r="I9629" s="29">
        <v>42041.208333333336</v>
      </c>
      <c r="J9629" s="42">
        <v>11943</v>
      </c>
    </row>
    <row r="9630" spans="5:10" x14ac:dyDescent="0.25">
      <c r="E9630" s="19">
        <f t="shared" si="450"/>
        <v>227</v>
      </c>
      <c r="F9630" s="28" t="str">
        <f t="shared" si="451"/>
        <v>2/6/2015</v>
      </c>
      <c r="G9630" s="28" t="str">
        <f t="shared" si="452"/>
        <v>1</v>
      </c>
      <c r="H9630" s="29">
        <f>IF(I9630="","",IF($C$7="HB",I9630-TIME(VLOOKUP($C$6,Reference!$B$12:$C$16,2,0),0,0),I9630-TIME(VLOOKUP($C$6,Reference!$B$12:$C$16,2,0),0,0)+TIME(1,0,0)))</f>
        <v>42041.041666666664</v>
      </c>
      <c r="I9630" s="29">
        <v>42041.25</v>
      </c>
      <c r="J9630" s="42">
        <v>11027</v>
      </c>
    </row>
    <row r="9631" spans="5:10" x14ac:dyDescent="0.25">
      <c r="E9631" s="19">
        <f t="shared" si="450"/>
        <v>227</v>
      </c>
      <c r="F9631" s="28" t="str">
        <f t="shared" si="451"/>
        <v>2/6/2015</v>
      </c>
      <c r="G9631" s="28" t="str">
        <f t="shared" si="452"/>
        <v>2</v>
      </c>
      <c r="H9631" s="29">
        <f>IF(I9631="","",IF($C$7="HB",I9631-TIME(VLOOKUP($C$6,Reference!$B$12:$C$16,2,0),0,0),I9631-TIME(VLOOKUP($C$6,Reference!$B$12:$C$16,2,0),0,0)+TIME(1,0,0)))</f>
        <v>42041.083333333328</v>
      </c>
      <c r="I9631" s="29">
        <v>42041.291666666664</v>
      </c>
      <c r="J9631" s="42">
        <v>10119</v>
      </c>
    </row>
    <row r="9632" spans="5:10" x14ac:dyDescent="0.25">
      <c r="E9632" s="19">
        <f t="shared" si="450"/>
        <v>227</v>
      </c>
      <c r="F9632" s="28" t="str">
        <f t="shared" si="451"/>
        <v>2/6/2015</v>
      </c>
      <c r="G9632" s="28" t="str">
        <f t="shared" si="452"/>
        <v>3</v>
      </c>
      <c r="H9632" s="29">
        <f>IF(I9632="","",IF($C$7="HB",I9632-TIME(VLOOKUP($C$6,Reference!$B$12:$C$16,2,0),0,0),I9632-TIME(VLOOKUP($C$6,Reference!$B$12:$C$16,2,0),0,0)+TIME(1,0,0)))</f>
        <v>42041.125</v>
      </c>
      <c r="I9632" s="29">
        <v>42041.333333333336</v>
      </c>
      <c r="J9632" s="42">
        <v>9759</v>
      </c>
    </row>
    <row r="9633" spans="5:10" x14ac:dyDescent="0.25">
      <c r="E9633" s="19">
        <f t="shared" si="450"/>
        <v>227</v>
      </c>
      <c r="F9633" s="28" t="str">
        <f t="shared" si="451"/>
        <v>2/6/2015</v>
      </c>
      <c r="G9633" s="28" t="str">
        <f t="shared" si="452"/>
        <v>4</v>
      </c>
      <c r="H9633" s="29">
        <f>IF(I9633="","",IF($C$7="HB",I9633-TIME(VLOOKUP($C$6,Reference!$B$12:$C$16,2,0),0,0),I9633-TIME(VLOOKUP($C$6,Reference!$B$12:$C$16,2,0),0,0)+TIME(1,0,0)))</f>
        <v>42041.166666666664</v>
      </c>
      <c r="I9633" s="29">
        <v>42041.375</v>
      </c>
      <c r="J9633" s="42">
        <v>9575</v>
      </c>
    </row>
    <row r="9634" spans="5:10" x14ac:dyDescent="0.25">
      <c r="E9634" s="19">
        <f t="shared" si="450"/>
        <v>227</v>
      </c>
      <c r="F9634" s="28" t="str">
        <f t="shared" si="451"/>
        <v>2/6/2015</v>
      </c>
      <c r="G9634" s="28" t="str">
        <f t="shared" si="452"/>
        <v>5</v>
      </c>
      <c r="H9634" s="29">
        <f>IF(I9634="","",IF($C$7="HB",I9634-TIME(VLOOKUP($C$6,Reference!$B$12:$C$16,2,0),0,0),I9634-TIME(VLOOKUP($C$6,Reference!$B$12:$C$16,2,0),0,0)+TIME(1,0,0)))</f>
        <v>42041.208333333328</v>
      </c>
      <c r="I9634" s="29">
        <v>42041.416666666664</v>
      </c>
      <c r="J9634" s="42">
        <v>9372</v>
      </c>
    </row>
    <row r="9635" spans="5:10" x14ac:dyDescent="0.25">
      <c r="E9635" s="19">
        <f t="shared" si="450"/>
        <v>227</v>
      </c>
      <c r="F9635" s="28" t="str">
        <f t="shared" si="451"/>
        <v>2/6/2015</v>
      </c>
      <c r="G9635" s="28" t="str">
        <f t="shared" si="452"/>
        <v>6</v>
      </c>
      <c r="H9635" s="29">
        <f>IF(I9635="","",IF($C$7="HB",I9635-TIME(VLOOKUP($C$6,Reference!$B$12:$C$16,2,0),0,0),I9635-TIME(VLOOKUP($C$6,Reference!$B$12:$C$16,2,0),0,0)+TIME(1,0,0)))</f>
        <v>42041.25</v>
      </c>
      <c r="I9635" s="29">
        <v>42041.458333333336</v>
      </c>
      <c r="J9635" s="42">
        <v>9304</v>
      </c>
    </row>
    <row r="9636" spans="5:10" x14ac:dyDescent="0.25">
      <c r="E9636" s="19">
        <f t="shared" si="450"/>
        <v>227</v>
      </c>
      <c r="F9636" s="28" t="str">
        <f t="shared" si="451"/>
        <v>2/6/2015</v>
      </c>
      <c r="G9636" s="28" t="str">
        <f t="shared" si="452"/>
        <v>7</v>
      </c>
      <c r="H9636" s="29">
        <f>IF(I9636="","",IF($C$7="HB",I9636-TIME(VLOOKUP($C$6,Reference!$B$12:$C$16,2,0),0,0),I9636-TIME(VLOOKUP($C$6,Reference!$B$12:$C$16,2,0),0,0)+TIME(1,0,0)))</f>
        <v>42041.291666666664</v>
      </c>
      <c r="I9636" s="29">
        <v>42041.5</v>
      </c>
      <c r="J9636" s="42">
        <v>9463</v>
      </c>
    </row>
    <row r="9637" spans="5:10" x14ac:dyDescent="0.25">
      <c r="E9637" s="19">
        <f t="shared" si="450"/>
        <v>227</v>
      </c>
      <c r="F9637" s="28" t="str">
        <f t="shared" si="451"/>
        <v>2/6/2015</v>
      </c>
      <c r="G9637" s="28" t="str">
        <f t="shared" si="452"/>
        <v>8</v>
      </c>
      <c r="H9637" s="29">
        <f>IF(I9637="","",IF($C$7="HB",I9637-TIME(VLOOKUP($C$6,Reference!$B$12:$C$16,2,0),0,0),I9637-TIME(VLOOKUP($C$6,Reference!$B$12:$C$16,2,0),0,0)+TIME(1,0,0)))</f>
        <v>42041.333333333328</v>
      </c>
      <c r="I9637" s="29">
        <v>42041.541666666664</v>
      </c>
      <c r="J9637" s="42">
        <v>9813</v>
      </c>
    </row>
    <row r="9638" spans="5:10" x14ac:dyDescent="0.25">
      <c r="E9638" s="19">
        <f t="shared" si="450"/>
        <v>227</v>
      </c>
      <c r="F9638" s="28" t="str">
        <f t="shared" si="451"/>
        <v>2/6/2015</v>
      </c>
      <c r="G9638" s="28" t="str">
        <f t="shared" si="452"/>
        <v>9</v>
      </c>
      <c r="H9638" s="29">
        <f>IF(I9638="","",IF($C$7="HB",I9638-TIME(VLOOKUP($C$6,Reference!$B$12:$C$16,2,0),0,0),I9638-TIME(VLOOKUP($C$6,Reference!$B$12:$C$16,2,0),0,0)+TIME(1,0,0)))</f>
        <v>42041.375</v>
      </c>
      <c r="I9638" s="29">
        <v>42041.583333333336</v>
      </c>
      <c r="J9638" s="42">
        <v>10748</v>
      </c>
    </row>
    <row r="9639" spans="5:10" x14ac:dyDescent="0.25">
      <c r="E9639" s="19">
        <f t="shared" si="450"/>
        <v>227</v>
      </c>
      <c r="F9639" s="28" t="str">
        <f t="shared" si="451"/>
        <v>2/6/2015</v>
      </c>
      <c r="G9639" s="28" t="str">
        <f t="shared" si="452"/>
        <v>10</v>
      </c>
      <c r="H9639" s="29">
        <f>IF(I9639="","",IF($C$7="HB",I9639-TIME(VLOOKUP($C$6,Reference!$B$12:$C$16,2,0),0,0),I9639-TIME(VLOOKUP($C$6,Reference!$B$12:$C$16,2,0),0,0)+TIME(1,0,0)))</f>
        <v>42041.416666666664</v>
      </c>
      <c r="I9639" s="29">
        <v>42041.625</v>
      </c>
      <c r="J9639" s="42">
        <v>11598</v>
      </c>
    </row>
    <row r="9640" spans="5:10" x14ac:dyDescent="0.25">
      <c r="E9640" s="19">
        <f t="shared" si="450"/>
        <v>227</v>
      </c>
      <c r="F9640" s="28" t="str">
        <f t="shared" si="451"/>
        <v>2/6/2015</v>
      </c>
      <c r="G9640" s="28" t="str">
        <f t="shared" si="452"/>
        <v>11</v>
      </c>
      <c r="H9640" s="29">
        <f>IF(I9640="","",IF($C$7="HB",I9640-TIME(VLOOKUP($C$6,Reference!$B$12:$C$16,2,0),0,0),I9640-TIME(VLOOKUP($C$6,Reference!$B$12:$C$16,2,0),0,0)+TIME(1,0,0)))</f>
        <v>42041.458333333328</v>
      </c>
      <c r="I9640" s="29">
        <v>42041.666666666664</v>
      </c>
      <c r="J9640" s="42">
        <v>11740</v>
      </c>
    </row>
    <row r="9641" spans="5:10" x14ac:dyDescent="0.25">
      <c r="E9641" s="19">
        <f t="shared" si="450"/>
        <v>227</v>
      </c>
      <c r="F9641" s="28" t="str">
        <f t="shared" si="451"/>
        <v>2/6/2015</v>
      </c>
      <c r="G9641" s="28" t="str">
        <f t="shared" si="452"/>
        <v>12</v>
      </c>
      <c r="H9641" s="29">
        <f>IF(I9641="","",IF($C$7="HB",I9641-TIME(VLOOKUP($C$6,Reference!$B$12:$C$16,2,0),0,0),I9641-TIME(VLOOKUP($C$6,Reference!$B$12:$C$16,2,0),0,0)+TIME(1,0,0)))</f>
        <v>42041.5</v>
      </c>
      <c r="I9641" s="29">
        <v>42041.708333333336</v>
      </c>
      <c r="J9641" s="42">
        <v>12009</v>
      </c>
    </row>
    <row r="9642" spans="5:10" x14ac:dyDescent="0.25">
      <c r="E9642" s="19">
        <f t="shared" si="450"/>
        <v>227</v>
      </c>
      <c r="F9642" s="28" t="str">
        <f t="shared" si="451"/>
        <v>2/6/2015</v>
      </c>
      <c r="G9642" s="28" t="str">
        <f t="shared" si="452"/>
        <v>13</v>
      </c>
      <c r="H9642" s="29">
        <f>IF(I9642="","",IF($C$7="HB",I9642-TIME(VLOOKUP($C$6,Reference!$B$12:$C$16,2,0),0,0),I9642-TIME(VLOOKUP($C$6,Reference!$B$12:$C$16,2,0),0,0)+TIME(1,0,0)))</f>
        <v>42041.541666666664</v>
      </c>
      <c r="I9642" s="29">
        <v>42041.75</v>
      </c>
      <c r="J9642" s="42">
        <v>12177</v>
      </c>
    </row>
    <row r="9643" spans="5:10" x14ac:dyDescent="0.25">
      <c r="E9643" s="19">
        <f t="shared" si="450"/>
        <v>227</v>
      </c>
      <c r="F9643" s="28" t="str">
        <f t="shared" si="451"/>
        <v>2/6/2015</v>
      </c>
      <c r="G9643" s="28" t="str">
        <f t="shared" si="452"/>
        <v>14</v>
      </c>
      <c r="H9643" s="29">
        <f>IF(I9643="","",IF($C$7="HB",I9643-TIME(VLOOKUP($C$6,Reference!$B$12:$C$16,2,0),0,0),I9643-TIME(VLOOKUP($C$6,Reference!$B$12:$C$16,2,0),0,0)+TIME(1,0,0)))</f>
        <v>42041.583333333328</v>
      </c>
      <c r="I9643" s="29">
        <v>42041.791666666664</v>
      </c>
      <c r="J9643" s="42">
        <v>12299</v>
      </c>
    </row>
    <row r="9644" spans="5:10" x14ac:dyDescent="0.25">
      <c r="E9644" s="19">
        <f t="shared" si="450"/>
        <v>227</v>
      </c>
      <c r="F9644" s="28" t="str">
        <f t="shared" si="451"/>
        <v>2/6/2015</v>
      </c>
      <c r="G9644" s="28" t="str">
        <f t="shared" si="452"/>
        <v>15</v>
      </c>
      <c r="H9644" s="29">
        <f>IF(I9644="","",IF($C$7="HB",I9644-TIME(VLOOKUP($C$6,Reference!$B$12:$C$16,2,0),0,0),I9644-TIME(VLOOKUP($C$6,Reference!$B$12:$C$16,2,0),0,0)+TIME(1,0,0)))</f>
        <v>42041.625</v>
      </c>
      <c r="I9644" s="29">
        <v>42041.833333333336</v>
      </c>
      <c r="J9644" s="42">
        <v>12265</v>
      </c>
    </row>
    <row r="9645" spans="5:10" x14ac:dyDescent="0.25">
      <c r="E9645" s="19">
        <f t="shared" si="450"/>
        <v>227</v>
      </c>
      <c r="F9645" s="28" t="str">
        <f t="shared" si="451"/>
        <v>2/6/2015</v>
      </c>
      <c r="G9645" s="28" t="str">
        <f t="shared" si="452"/>
        <v>16</v>
      </c>
      <c r="H9645" s="29">
        <f>IF(I9645="","",IF($C$7="HB",I9645-TIME(VLOOKUP($C$6,Reference!$B$12:$C$16,2,0),0,0),I9645-TIME(VLOOKUP($C$6,Reference!$B$12:$C$16,2,0),0,0)+TIME(1,0,0)))</f>
        <v>42041.666666666664</v>
      </c>
      <c r="I9645" s="29">
        <v>42041.875</v>
      </c>
      <c r="J9645" s="42">
        <v>12222</v>
      </c>
    </row>
    <row r="9646" spans="5:10" x14ac:dyDescent="0.25">
      <c r="E9646" s="19">
        <f t="shared" si="450"/>
        <v>227</v>
      </c>
      <c r="F9646" s="28" t="str">
        <f t="shared" si="451"/>
        <v>2/6/2015</v>
      </c>
      <c r="G9646" s="28" t="str">
        <f t="shared" si="452"/>
        <v>17</v>
      </c>
      <c r="H9646" s="29">
        <f>IF(I9646="","",IF($C$7="HB",I9646-TIME(VLOOKUP($C$6,Reference!$B$12:$C$16,2,0),0,0),I9646-TIME(VLOOKUP($C$6,Reference!$B$12:$C$16,2,0),0,0)+TIME(1,0,0)))</f>
        <v>42041.708333333328</v>
      </c>
      <c r="I9646" s="29">
        <v>42041.916666666664</v>
      </c>
      <c r="J9646" s="42">
        <v>12089</v>
      </c>
    </row>
    <row r="9647" spans="5:10" x14ac:dyDescent="0.25">
      <c r="E9647" s="19">
        <f t="shared" si="450"/>
        <v>227</v>
      </c>
      <c r="F9647" s="28" t="str">
        <f t="shared" si="451"/>
        <v>2/6/2015</v>
      </c>
      <c r="G9647" s="28" t="str">
        <f t="shared" si="452"/>
        <v>18</v>
      </c>
      <c r="H9647" s="29">
        <f>IF(I9647="","",IF($C$7="HB",I9647-TIME(VLOOKUP($C$6,Reference!$B$12:$C$16,2,0),0,0),I9647-TIME(VLOOKUP($C$6,Reference!$B$12:$C$16,2,0),0,0)+TIME(1,0,0)))</f>
        <v>42041.75</v>
      </c>
      <c r="I9647" s="29">
        <v>42041.958333333336</v>
      </c>
      <c r="J9647" s="42">
        <v>11980</v>
      </c>
    </row>
    <row r="9648" spans="5:10" x14ac:dyDescent="0.25">
      <c r="E9648" s="19">
        <f t="shared" si="450"/>
        <v>227</v>
      </c>
      <c r="F9648" s="28" t="str">
        <f t="shared" si="451"/>
        <v>2/6/2015</v>
      </c>
      <c r="G9648" s="28" t="str">
        <f t="shared" si="452"/>
        <v>19</v>
      </c>
      <c r="H9648" s="29">
        <f>IF(I9648="","",IF($C$7="HB",I9648-TIME(VLOOKUP($C$6,Reference!$B$12:$C$16,2,0),0,0),I9648-TIME(VLOOKUP($C$6,Reference!$B$12:$C$16,2,0),0,0)+TIME(1,0,0)))</f>
        <v>42041.791666666664</v>
      </c>
      <c r="I9648" s="29">
        <v>42042</v>
      </c>
      <c r="J9648" s="42">
        <v>12184</v>
      </c>
    </row>
    <row r="9649" spans="5:10" x14ac:dyDescent="0.25">
      <c r="E9649" s="19">
        <f t="shared" si="450"/>
        <v>227</v>
      </c>
      <c r="F9649" s="28" t="str">
        <f t="shared" si="451"/>
        <v>2/6/2015</v>
      </c>
      <c r="G9649" s="28" t="str">
        <f t="shared" si="452"/>
        <v>20</v>
      </c>
      <c r="H9649" s="29">
        <f>IF(I9649="","",IF($C$7="HB",I9649-TIME(VLOOKUP($C$6,Reference!$B$12:$C$16,2,0),0,0),I9649-TIME(VLOOKUP($C$6,Reference!$B$12:$C$16,2,0),0,0)+TIME(1,0,0)))</f>
        <v>42041.833333333328</v>
      </c>
      <c r="I9649" s="29">
        <v>42042.041666666664</v>
      </c>
      <c r="J9649" s="42">
        <v>12734</v>
      </c>
    </row>
    <row r="9650" spans="5:10" x14ac:dyDescent="0.25">
      <c r="E9650" s="19">
        <f t="shared" si="450"/>
        <v>227</v>
      </c>
      <c r="F9650" s="28" t="str">
        <f t="shared" si="451"/>
        <v>2/6/2015</v>
      </c>
      <c r="G9650" s="28" t="str">
        <f t="shared" si="452"/>
        <v>21</v>
      </c>
      <c r="H9650" s="29">
        <f>IF(I9650="","",IF($C$7="HB",I9650-TIME(VLOOKUP($C$6,Reference!$B$12:$C$16,2,0),0,0),I9650-TIME(VLOOKUP($C$6,Reference!$B$12:$C$16,2,0),0,0)+TIME(1,0,0)))</f>
        <v>42041.875</v>
      </c>
      <c r="I9650" s="29">
        <v>42042.083333333336</v>
      </c>
      <c r="J9650" s="42">
        <v>12972</v>
      </c>
    </row>
    <row r="9651" spans="5:10" x14ac:dyDescent="0.25">
      <c r="E9651" s="19">
        <f t="shared" si="450"/>
        <v>227</v>
      </c>
      <c r="F9651" s="28" t="str">
        <f t="shared" si="451"/>
        <v>2/6/2015</v>
      </c>
      <c r="G9651" s="28" t="str">
        <f t="shared" si="452"/>
        <v>22</v>
      </c>
      <c r="H9651" s="29">
        <f>IF(I9651="","",IF($C$7="HB",I9651-TIME(VLOOKUP($C$6,Reference!$B$12:$C$16,2,0),0,0),I9651-TIME(VLOOKUP($C$6,Reference!$B$12:$C$16,2,0),0,0)+TIME(1,0,0)))</f>
        <v>42041.916666666664</v>
      </c>
      <c r="I9651" s="29">
        <v>42042.125</v>
      </c>
      <c r="J9651" s="42">
        <v>12647</v>
      </c>
    </row>
    <row r="9652" spans="5:10" x14ac:dyDescent="0.25">
      <c r="E9652" s="19">
        <f t="shared" si="450"/>
        <v>227</v>
      </c>
      <c r="F9652" s="28" t="str">
        <f t="shared" si="451"/>
        <v>2/6/2015</v>
      </c>
      <c r="G9652" s="28" t="str">
        <f t="shared" si="452"/>
        <v>23</v>
      </c>
      <c r="H9652" s="29">
        <f>IF(I9652="","",IF($C$7="HB",I9652-TIME(VLOOKUP($C$6,Reference!$B$12:$C$16,2,0),0,0),I9652-TIME(VLOOKUP($C$6,Reference!$B$12:$C$16,2,0),0,0)+TIME(1,0,0)))</f>
        <v>42041.958333333328</v>
      </c>
      <c r="I9652" s="29">
        <v>42042.166666666664</v>
      </c>
      <c r="J9652" s="42">
        <v>12197</v>
      </c>
    </row>
    <row r="9653" spans="5:10" x14ac:dyDescent="0.25">
      <c r="E9653" s="19">
        <f t="shared" si="450"/>
        <v>227</v>
      </c>
      <c r="F9653" s="28" t="str">
        <f t="shared" si="451"/>
        <v>2/7/2015</v>
      </c>
      <c r="G9653" s="28" t="str">
        <f t="shared" si="452"/>
        <v>0</v>
      </c>
      <c r="H9653" s="29">
        <f>IF(I9653="","",IF($C$7="HB",I9653-TIME(VLOOKUP($C$6,Reference!$B$12:$C$16,2,0),0,0),I9653-TIME(VLOOKUP($C$6,Reference!$B$12:$C$16,2,0),0,0)+TIME(1,0,0)))</f>
        <v>42042</v>
      </c>
      <c r="I9653" s="29">
        <v>42042.208333333336</v>
      </c>
      <c r="J9653" s="42">
        <v>11594</v>
      </c>
    </row>
    <row r="9654" spans="5:10" x14ac:dyDescent="0.25">
      <c r="E9654" s="19">
        <f t="shared" si="450"/>
        <v>227</v>
      </c>
      <c r="F9654" s="28" t="str">
        <f t="shared" si="451"/>
        <v>2/7/2015</v>
      </c>
      <c r="G9654" s="28" t="str">
        <f t="shared" si="452"/>
        <v>1</v>
      </c>
      <c r="H9654" s="29">
        <f>IF(I9654="","",IF($C$7="HB",I9654-TIME(VLOOKUP($C$6,Reference!$B$12:$C$16,2,0),0,0),I9654-TIME(VLOOKUP($C$6,Reference!$B$12:$C$16,2,0),0,0)+TIME(1,0,0)))</f>
        <v>42042.041666666664</v>
      </c>
      <c r="I9654" s="29">
        <v>42042.25</v>
      </c>
      <c r="J9654" s="42">
        <v>10984</v>
      </c>
    </row>
    <row r="9655" spans="5:10" x14ac:dyDescent="0.25">
      <c r="E9655" s="19">
        <f t="shared" si="450"/>
        <v>227</v>
      </c>
      <c r="F9655" s="28" t="str">
        <f t="shared" si="451"/>
        <v>2/7/2015</v>
      </c>
      <c r="G9655" s="28" t="str">
        <f t="shared" si="452"/>
        <v>2</v>
      </c>
      <c r="H9655" s="29">
        <f>IF(I9655="","",IF($C$7="HB",I9655-TIME(VLOOKUP($C$6,Reference!$B$12:$C$16,2,0),0,0),I9655-TIME(VLOOKUP($C$6,Reference!$B$12:$C$16,2,0),0,0)+TIME(1,0,0)))</f>
        <v>42042.083333333328</v>
      </c>
      <c r="I9655" s="29">
        <v>42042.291666666664</v>
      </c>
      <c r="J9655" s="42">
        <v>10223</v>
      </c>
    </row>
    <row r="9656" spans="5:10" x14ac:dyDescent="0.25">
      <c r="E9656" s="19">
        <f t="shared" si="450"/>
        <v>227</v>
      </c>
      <c r="F9656" s="28" t="str">
        <f t="shared" si="451"/>
        <v>2/7/2015</v>
      </c>
      <c r="G9656" s="28" t="str">
        <f t="shared" si="452"/>
        <v>3</v>
      </c>
      <c r="H9656" s="29">
        <f>IF(I9656="","",IF($C$7="HB",I9656-TIME(VLOOKUP($C$6,Reference!$B$12:$C$16,2,0),0,0),I9656-TIME(VLOOKUP($C$6,Reference!$B$12:$C$16,2,0),0,0)+TIME(1,0,0)))</f>
        <v>42042.125</v>
      </c>
      <c r="I9656" s="29">
        <v>42042.333333333336</v>
      </c>
      <c r="J9656" s="42">
        <v>9828</v>
      </c>
    </row>
    <row r="9657" spans="5:10" x14ac:dyDescent="0.25">
      <c r="E9657" s="19">
        <f t="shared" si="450"/>
        <v>227</v>
      </c>
      <c r="F9657" s="28" t="str">
        <f t="shared" si="451"/>
        <v>2/7/2015</v>
      </c>
      <c r="G9657" s="28" t="str">
        <f t="shared" si="452"/>
        <v>4</v>
      </c>
      <c r="H9657" s="29">
        <f>IF(I9657="","",IF($C$7="HB",I9657-TIME(VLOOKUP($C$6,Reference!$B$12:$C$16,2,0),0,0),I9657-TIME(VLOOKUP($C$6,Reference!$B$12:$C$16,2,0),0,0)+TIME(1,0,0)))</f>
        <v>42042.166666666664</v>
      </c>
      <c r="I9657" s="29">
        <v>42042.375</v>
      </c>
      <c r="J9657" s="42">
        <v>9647</v>
      </c>
    </row>
    <row r="9658" spans="5:10" x14ac:dyDescent="0.25">
      <c r="E9658" s="19">
        <f t="shared" si="450"/>
        <v>227</v>
      </c>
      <c r="F9658" s="28" t="str">
        <f t="shared" si="451"/>
        <v>2/7/2015</v>
      </c>
      <c r="G9658" s="28" t="str">
        <f t="shared" si="452"/>
        <v>5</v>
      </c>
      <c r="H9658" s="29">
        <f>IF(I9658="","",IF($C$7="HB",I9658-TIME(VLOOKUP($C$6,Reference!$B$12:$C$16,2,0),0,0),I9658-TIME(VLOOKUP($C$6,Reference!$B$12:$C$16,2,0),0,0)+TIME(1,0,0)))</f>
        <v>42042.208333333328</v>
      </c>
      <c r="I9658" s="29">
        <v>42042.416666666664</v>
      </c>
      <c r="J9658" s="42">
        <v>9529</v>
      </c>
    </row>
    <row r="9659" spans="5:10" x14ac:dyDescent="0.25">
      <c r="E9659" s="19">
        <f t="shared" si="450"/>
        <v>227</v>
      </c>
      <c r="F9659" s="28" t="str">
        <f t="shared" si="451"/>
        <v>2/7/2015</v>
      </c>
      <c r="G9659" s="28" t="str">
        <f t="shared" si="452"/>
        <v>6</v>
      </c>
      <c r="H9659" s="29">
        <f>IF(I9659="","",IF($C$7="HB",I9659-TIME(VLOOKUP($C$6,Reference!$B$12:$C$16,2,0),0,0),I9659-TIME(VLOOKUP($C$6,Reference!$B$12:$C$16,2,0),0,0)+TIME(1,0,0)))</f>
        <v>42042.25</v>
      </c>
      <c r="I9659" s="29">
        <v>42042.458333333336</v>
      </c>
      <c r="J9659" s="42">
        <v>9424</v>
      </c>
    </row>
    <row r="9660" spans="5:10" x14ac:dyDescent="0.25">
      <c r="E9660" s="19">
        <f t="shared" si="450"/>
        <v>227</v>
      </c>
      <c r="F9660" s="28" t="str">
        <f t="shared" si="451"/>
        <v>2/7/2015</v>
      </c>
      <c r="G9660" s="28" t="str">
        <f t="shared" si="452"/>
        <v>7</v>
      </c>
      <c r="H9660" s="29">
        <f>IF(I9660="","",IF($C$7="HB",I9660-TIME(VLOOKUP($C$6,Reference!$B$12:$C$16,2,0),0,0),I9660-TIME(VLOOKUP($C$6,Reference!$B$12:$C$16,2,0),0,0)+TIME(1,0,0)))</f>
        <v>42042.291666666664</v>
      </c>
      <c r="I9660" s="29">
        <v>42042.5</v>
      </c>
      <c r="J9660" s="42">
        <v>9220</v>
      </c>
    </row>
    <row r="9661" spans="5:10" x14ac:dyDescent="0.25">
      <c r="E9661" s="19">
        <f t="shared" si="450"/>
        <v>227</v>
      </c>
      <c r="F9661" s="28" t="str">
        <f t="shared" si="451"/>
        <v>2/7/2015</v>
      </c>
      <c r="G9661" s="28" t="str">
        <f t="shared" si="452"/>
        <v>8</v>
      </c>
      <c r="H9661" s="29">
        <f>IF(I9661="","",IF($C$7="HB",I9661-TIME(VLOOKUP($C$6,Reference!$B$12:$C$16,2,0),0,0),I9661-TIME(VLOOKUP($C$6,Reference!$B$12:$C$16,2,0),0,0)+TIME(1,0,0)))</f>
        <v>42042.333333333328</v>
      </c>
      <c r="I9661" s="29">
        <v>42042.541666666664</v>
      </c>
      <c r="J9661" s="42">
        <v>8968</v>
      </c>
    </row>
    <row r="9662" spans="5:10" x14ac:dyDescent="0.25">
      <c r="E9662" s="19">
        <f t="shared" si="450"/>
        <v>227</v>
      </c>
      <c r="F9662" s="28" t="str">
        <f t="shared" si="451"/>
        <v>2/7/2015</v>
      </c>
      <c r="G9662" s="28" t="str">
        <f t="shared" si="452"/>
        <v>9</v>
      </c>
      <c r="H9662" s="29">
        <f>IF(I9662="","",IF($C$7="HB",I9662-TIME(VLOOKUP($C$6,Reference!$B$12:$C$16,2,0),0,0),I9662-TIME(VLOOKUP($C$6,Reference!$B$12:$C$16,2,0),0,0)+TIME(1,0,0)))</f>
        <v>42042.375</v>
      </c>
      <c r="I9662" s="29">
        <v>42042.583333333336</v>
      </c>
      <c r="J9662" s="42">
        <v>9352</v>
      </c>
    </row>
    <row r="9663" spans="5:10" x14ac:dyDescent="0.25">
      <c r="E9663" s="19">
        <f t="shared" si="450"/>
        <v>227</v>
      </c>
      <c r="F9663" s="28" t="str">
        <f t="shared" si="451"/>
        <v>2/7/2015</v>
      </c>
      <c r="G9663" s="28" t="str">
        <f t="shared" si="452"/>
        <v>10</v>
      </c>
      <c r="H9663" s="29">
        <f>IF(I9663="","",IF($C$7="HB",I9663-TIME(VLOOKUP($C$6,Reference!$B$12:$C$16,2,0),0,0),I9663-TIME(VLOOKUP($C$6,Reference!$B$12:$C$16,2,0),0,0)+TIME(1,0,0)))</f>
        <v>42042.416666666664</v>
      </c>
      <c r="I9663" s="29">
        <v>42042.625</v>
      </c>
      <c r="J9663" s="42">
        <v>9792</v>
      </c>
    </row>
    <row r="9664" spans="5:10" x14ac:dyDescent="0.25">
      <c r="E9664" s="19">
        <f t="shared" si="450"/>
        <v>227</v>
      </c>
      <c r="F9664" s="28" t="str">
        <f t="shared" si="451"/>
        <v>2/7/2015</v>
      </c>
      <c r="G9664" s="28" t="str">
        <f t="shared" si="452"/>
        <v>11</v>
      </c>
      <c r="H9664" s="29">
        <f>IF(I9664="","",IF($C$7="HB",I9664-TIME(VLOOKUP($C$6,Reference!$B$12:$C$16,2,0),0,0),I9664-TIME(VLOOKUP($C$6,Reference!$B$12:$C$16,2,0),0,0)+TIME(1,0,0)))</f>
        <v>42042.458333333328</v>
      </c>
      <c r="I9664" s="29">
        <v>42042.666666666664</v>
      </c>
      <c r="J9664" s="42">
        <v>10409</v>
      </c>
    </row>
    <row r="9665" spans="5:10" x14ac:dyDescent="0.25">
      <c r="E9665" s="19">
        <f t="shared" si="450"/>
        <v>227</v>
      </c>
      <c r="F9665" s="28" t="str">
        <f t="shared" si="451"/>
        <v>2/7/2015</v>
      </c>
      <c r="G9665" s="28" t="str">
        <f t="shared" si="452"/>
        <v>12</v>
      </c>
      <c r="H9665" s="29">
        <f>IF(I9665="","",IF($C$7="HB",I9665-TIME(VLOOKUP($C$6,Reference!$B$12:$C$16,2,0),0,0),I9665-TIME(VLOOKUP($C$6,Reference!$B$12:$C$16,2,0),0,0)+TIME(1,0,0)))</f>
        <v>42042.5</v>
      </c>
      <c r="I9665" s="29">
        <v>42042.708333333336</v>
      </c>
      <c r="J9665" s="42">
        <v>11249</v>
      </c>
    </row>
    <row r="9666" spans="5:10" x14ac:dyDescent="0.25">
      <c r="E9666" s="19">
        <f t="shared" si="450"/>
        <v>227</v>
      </c>
      <c r="F9666" s="28" t="str">
        <f t="shared" si="451"/>
        <v>2/7/2015</v>
      </c>
      <c r="G9666" s="28" t="str">
        <f t="shared" si="452"/>
        <v>13</v>
      </c>
      <c r="H9666" s="29">
        <f>IF(I9666="","",IF($C$7="HB",I9666-TIME(VLOOKUP($C$6,Reference!$B$12:$C$16,2,0),0,0),I9666-TIME(VLOOKUP($C$6,Reference!$B$12:$C$16,2,0),0,0)+TIME(1,0,0)))</f>
        <v>42042.541666666664</v>
      </c>
      <c r="I9666" s="29">
        <v>42042.75</v>
      </c>
      <c r="J9666" s="42">
        <v>11603</v>
      </c>
    </row>
    <row r="9667" spans="5:10" x14ac:dyDescent="0.25">
      <c r="E9667" s="19">
        <f t="shared" si="450"/>
        <v>227</v>
      </c>
      <c r="F9667" s="28" t="str">
        <f t="shared" si="451"/>
        <v>2/7/2015</v>
      </c>
      <c r="G9667" s="28" t="str">
        <f t="shared" si="452"/>
        <v>14</v>
      </c>
      <c r="H9667" s="29">
        <f>IF(I9667="","",IF($C$7="HB",I9667-TIME(VLOOKUP($C$6,Reference!$B$12:$C$16,2,0),0,0),I9667-TIME(VLOOKUP($C$6,Reference!$B$12:$C$16,2,0),0,0)+TIME(1,0,0)))</f>
        <v>42042.583333333328</v>
      </c>
      <c r="I9667" s="29">
        <v>42042.791666666664</v>
      </c>
      <c r="J9667" s="42">
        <v>11377</v>
      </c>
    </row>
    <row r="9668" spans="5:10" x14ac:dyDescent="0.25">
      <c r="E9668" s="19">
        <f t="shared" si="450"/>
        <v>227</v>
      </c>
      <c r="F9668" s="28" t="str">
        <f t="shared" si="451"/>
        <v>2/7/2015</v>
      </c>
      <c r="G9668" s="28" t="str">
        <f t="shared" si="452"/>
        <v>15</v>
      </c>
      <c r="H9668" s="29">
        <f>IF(I9668="","",IF($C$7="HB",I9668-TIME(VLOOKUP($C$6,Reference!$B$12:$C$16,2,0),0,0),I9668-TIME(VLOOKUP($C$6,Reference!$B$12:$C$16,2,0),0,0)+TIME(1,0,0)))</f>
        <v>42042.625</v>
      </c>
      <c r="I9668" s="29">
        <v>42042.833333333336</v>
      </c>
      <c r="J9668" s="42">
        <v>11284</v>
      </c>
    </row>
    <row r="9669" spans="5:10" x14ac:dyDescent="0.25">
      <c r="E9669" s="19">
        <f t="shared" si="450"/>
        <v>227</v>
      </c>
      <c r="F9669" s="28" t="str">
        <f t="shared" si="451"/>
        <v>2/7/2015</v>
      </c>
      <c r="G9669" s="28" t="str">
        <f t="shared" si="452"/>
        <v>16</v>
      </c>
      <c r="H9669" s="29">
        <f>IF(I9669="","",IF($C$7="HB",I9669-TIME(VLOOKUP($C$6,Reference!$B$12:$C$16,2,0),0,0),I9669-TIME(VLOOKUP($C$6,Reference!$B$12:$C$16,2,0),0,0)+TIME(1,0,0)))</f>
        <v>42042.666666666664</v>
      </c>
      <c r="I9669" s="29">
        <v>42042.875</v>
      </c>
      <c r="J9669" s="42">
        <v>11104</v>
      </c>
    </row>
    <row r="9670" spans="5:10" x14ac:dyDescent="0.25">
      <c r="E9670" s="19">
        <f t="shared" ref="E9670:E9733" si="453">$C$16</f>
        <v>227</v>
      </c>
      <c r="F9670" s="28" t="str">
        <f t="shared" ref="F9670:F9733" si="454">TEXT(H9670,"m/d/yyyy")</f>
        <v>2/7/2015</v>
      </c>
      <c r="G9670" s="28" t="str">
        <f t="shared" ref="G9670:G9733" si="455">TEXT(H9670,"h")</f>
        <v>17</v>
      </c>
      <c r="H9670" s="29">
        <f>IF(I9670="","",IF($C$7="HB",I9670-TIME(VLOOKUP($C$6,Reference!$B$12:$C$16,2,0),0,0),I9670-TIME(VLOOKUP($C$6,Reference!$B$12:$C$16,2,0),0,0)+TIME(1,0,0)))</f>
        <v>42042.708333333328</v>
      </c>
      <c r="I9670" s="29">
        <v>42042.916666666664</v>
      </c>
      <c r="J9670" s="42">
        <v>10992</v>
      </c>
    </row>
    <row r="9671" spans="5:10" x14ac:dyDescent="0.25">
      <c r="E9671" s="19">
        <f t="shared" si="453"/>
        <v>227</v>
      </c>
      <c r="F9671" s="28" t="str">
        <f t="shared" si="454"/>
        <v>2/7/2015</v>
      </c>
      <c r="G9671" s="28" t="str">
        <f t="shared" si="455"/>
        <v>18</v>
      </c>
      <c r="H9671" s="29">
        <f>IF(I9671="","",IF($C$7="HB",I9671-TIME(VLOOKUP($C$6,Reference!$B$12:$C$16,2,0),0,0),I9671-TIME(VLOOKUP($C$6,Reference!$B$12:$C$16,2,0),0,0)+TIME(1,0,0)))</f>
        <v>42042.75</v>
      </c>
      <c r="I9671" s="29">
        <v>42042.958333333336</v>
      </c>
      <c r="J9671" s="42">
        <v>10831</v>
      </c>
    </row>
    <row r="9672" spans="5:10" x14ac:dyDescent="0.25">
      <c r="E9672" s="19">
        <f t="shared" si="453"/>
        <v>227</v>
      </c>
      <c r="F9672" s="28" t="str">
        <f t="shared" si="454"/>
        <v>2/7/2015</v>
      </c>
      <c r="G9672" s="28" t="str">
        <f t="shared" si="455"/>
        <v>19</v>
      </c>
      <c r="H9672" s="29">
        <f>IF(I9672="","",IF($C$7="HB",I9672-TIME(VLOOKUP($C$6,Reference!$B$12:$C$16,2,0),0,0),I9672-TIME(VLOOKUP($C$6,Reference!$B$12:$C$16,2,0),0,0)+TIME(1,0,0)))</f>
        <v>42042.791666666664</v>
      </c>
      <c r="I9672" s="29">
        <v>42043</v>
      </c>
      <c r="J9672" s="42">
        <v>10743</v>
      </c>
    </row>
    <row r="9673" spans="5:10" x14ac:dyDescent="0.25">
      <c r="E9673" s="19">
        <f t="shared" si="453"/>
        <v>227</v>
      </c>
      <c r="F9673" s="28" t="str">
        <f t="shared" si="454"/>
        <v>2/7/2015</v>
      </c>
      <c r="G9673" s="28" t="str">
        <f t="shared" si="455"/>
        <v>20</v>
      </c>
      <c r="H9673" s="29">
        <f>IF(I9673="","",IF($C$7="HB",I9673-TIME(VLOOKUP($C$6,Reference!$B$12:$C$16,2,0),0,0),I9673-TIME(VLOOKUP($C$6,Reference!$B$12:$C$16,2,0),0,0)+TIME(1,0,0)))</f>
        <v>42042.833333333328</v>
      </c>
      <c r="I9673" s="29">
        <v>42043.041666666664</v>
      </c>
      <c r="J9673" s="42">
        <v>11228</v>
      </c>
    </row>
    <row r="9674" spans="5:10" x14ac:dyDescent="0.25">
      <c r="E9674" s="19">
        <f t="shared" si="453"/>
        <v>227</v>
      </c>
      <c r="F9674" s="28" t="str">
        <f t="shared" si="454"/>
        <v>2/7/2015</v>
      </c>
      <c r="G9674" s="28" t="str">
        <f t="shared" si="455"/>
        <v>21</v>
      </c>
      <c r="H9674" s="29">
        <f>IF(I9674="","",IF($C$7="HB",I9674-TIME(VLOOKUP($C$6,Reference!$B$12:$C$16,2,0),0,0),I9674-TIME(VLOOKUP($C$6,Reference!$B$12:$C$16,2,0),0,0)+TIME(1,0,0)))</f>
        <v>42042.875</v>
      </c>
      <c r="I9674" s="29">
        <v>42043.083333333336</v>
      </c>
      <c r="J9674" s="42">
        <v>11911</v>
      </c>
    </row>
    <row r="9675" spans="5:10" x14ac:dyDescent="0.25">
      <c r="E9675" s="19">
        <f t="shared" si="453"/>
        <v>227</v>
      </c>
      <c r="F9675" s="28" t="str">
        <f t="shared" si="454"/>
        <v>2/7/2015</v>
      </c>
      <c r="G9675" s="28" t="str">
        <f t="shared" si="455"/>
        <v>22</v>
      </c>
      <c r="H9675" s="29">
        <f>IF(I9675="","",IF($C$7="HB",I9675-TIME(VLOOKUP($C$6,Reference!$B$12:$C$16,2,0),0,0),I9675-TIME(VLOOKUP($C$6,Reference!$B$12:$C$16,2,0),0,0)+TIME(1,0,0)))</f>
        <v>42042.916666666664</v>
      </c>
      <c r="I9675" s="29">
        <v>42043.125</v>
      </c>
      <c r="J9675" s="42">
        <v>11733</v>
      </c>
    </row>
    <row r="9676" spans="5:10" x14ac:dyDescent="0.25">
      <c r="E9676" s="19">
        <f t="shared" si="453"/>
        <v>227</v>
      </c>
      <c r="F9676" s="28" t="str">
        <f t="shared" si="454"/>
        <v>2/7/2015</v>
      </c>
      <c r="G9676" s="28" t="str">
        <f t="shared" si="455"/>
        <v>23</v>
      </c>
      <c r="H9676" s="29">
        <f>IF(I9676="","",IF($C$7="HB",I9676-TIME(VLOOKUP($C$6,Reference!$B$12:$C$16,2,0),0,0),I9676-TIME(VLOOKUP($C$6,Reference!$B$12:$C$16,2,0),0,0)+TIME(1,0,0)))</f>
        <v>42042.958333333328</v>
      </c>
      <c r="I9676" s="29">
        <v>42043.166666666664</v>
      </c>
      <c r="J9676" s="42">
        <v>11400</v>
      </c>
    </row>
    <row r="9677" spans="5:10" x14ac:dyDescent="0.25">
      <c r="E9677" s="19">
        <f t="shared" si="453"/>
        <v>227</v>
      </c>
      <c r="F9677" s="28" t="str">
        <f t="shared" si="454"/>
        <v>2/8/2015</v>
      </c>
      <c r="G9677" s="28" t="str">
        <f t="shared" si="455"/>
        <v>0</v>
      </c>
      <c r="H9677" s="29">
        <f>IF(I9677="","",IF($C$7="HB",I9677-TIME(VLOOKUP($C$6,Reference!$B$12:$C$16,2,0),0,0),I9677-TIME(VLOOKUP($C$6,Reference!$B$12:$C$16,2,0),0,0)+TIME(1,0,0)))</f>
        <v>42043</v>
      </c>
      <c r="I9677" s="29">
        <v>42043.208333333336</v>
      </c>
      <c r="J9677" s="42">
        <v>10957</v>
      </c>
    </row>
    <row r="9678" spans="5:10" x14ac:dyDescent="0.25">
      <c r="E9678" s="19">
        <f t="shared" si="453"/>
        <v>227</v>
      </c>
      <c r="F9678" s="28" t="str">
        <f t="shared" si="454"/>
        <v>2/8/2015</v>
      </c>
      <c r="G9678" s="28" t="str">
        <f t="shared" si="455"/>
        <v>1</v>
      </c>
      <c r="H9678" s="29">
        <f>IF(I9678="","",IF($C$7="HB",I9678-TIME(VLOOKUP($C$6,Reference!$B$12:$C$16,2,0),0,0),I9678-TIME(VLOOKUP($C$6,Reference!$B$12:$C$16,2,0),0,0)+TIME(1,0,0)))</f>
        <v>42043.041666666664</v>
      </c>
      <c r="I9678" s="29">
        <v>42043.25</v>
      </c>
      <c r="J9678" s="42">
        <v>10420</v>
      </c>
    </row>
    <row r="9679" spans="5:10" x14ac:dyDescent="0.25">
      <c r="E9679" s="19">
        <f t="shared" si="453"/>
        <v>227</v>
      </c>
      <c r="F9679" s="28" t="str">
        <f t="shared" si="454"/>
        <v>2/8/2015</v>
      </c>
      <c r="G9679" s="28" t="str">
        <f t="shared" si="455"/>
        <v>2</v>
      </c>
      <c r="H9679" s="29">
        <f>IF(I9679="","",IF($C$7="HB",I9679-TIME(VLOOKUP($C$6,Reference!$B$12:$C$16,2,0),0,0),I9679-TIME(VLOOKUP($C$6,Reference!$B$12:$C$16,2,0),0,0)+TIME(1,0,0)))</f>
        <v>42043.083333333328</v>
      </c>
      <c r="I9679" s="29">
        <v>42043.291666666664</v>
      </c>
      <c r="J9679" s="42">
        <v>9850</v>
      </c>
    </row>
    <row r="9680" spans="5:10" x14ac:dyDescent="0.25">
      <c r="E9680" s="19">
        <f t="shared" si="453"/>
        <v>227</v>
      </c>
      <c r="F9680" s="28" t="str">
        <f t="shared" si="454"/>
        <v>2/8/2015</v>
      </c>
      <c r="G9680" s="28" t="str">
        <f t="shared" si="455"/>
        <v>3</v>
      </c>
      <c r="H9680" s="29">
        <f>IF(I9680="","",IF($C$7="HB",I9680-TIME(VLOOKUP($C$6,Reference!$B$12:$C$16,2,0),0,0),I9680-TIME(VLOOKUP($C$6,Reference!$B$12:$C$16,2,0),0,0)+TIME(1,0,0)))</f>
        <v>42043.125</v>
      </c>
      <c r="I9680" s="29">
        <v>42043.333333333336</v>
      </c>
      <c r="J9680" s="42">
        <v>9686</v>
      </c>
    </row>
    <row r="9681" spans="5:10" x14ac:dyDescent="0.25">
      <c r="E9681" s="19">
        <f t="shared" si="453"/>
        <v>227</v>
      </c>
      <c r="F9681" s="28" t="str">
        <f t="shared" si="454"/>
        <v>2/8/2015</v>
      </c>
      <c r="G9681" s="28" t="str">
        <f t="shared" si="455"/>
        <v>4</v>
      </c>
      <c r="H9681" s="29">
        <f>IF(I9681="","",IF($C$7="HB",I9681-TIME(VLOOKUP($C$6,Reference!$B$12:$C$16,2,0),0,0),I9681-TIME(VLOOKUP($C$6,Reference!$B$12:$C$16,2,0),0,0)+TIME(1,0,0)))</f>
        <v>42043.166666666664</v>
      </c>
      <c r="I9681" s="29">
        <v>42043.375</v>
      </c>
      <c r="J9681" s="42">
        <v>9512</v>
      </c>
    </row>
    <row r="9682" spans="5:10" x14ac:dyDescent="0.25">
      <c r="E9682" s="19">
        <f t="shared" si="453"/>
        <v>227</v>
      </c>
      <c r="F9682" s="28" t="str">
        <f t="shared" si="454"/>
        <v>2/8/2015</v>
      </c>
      <c r="G9682" s="28" t="str">
        <f t="shared" si="455"/>
        <v>5</v>
      </c>
      <c r="H9682" s="29">
        <f>IF(I9682="","",IF($C$7="HB",I9682-TIME(VLOOKUP($C$6,Reference!$B$12:$C$16,2,0),0,0),I9682-TIME(VLOOKUP($C$6,Reference!$B$12:$C$16,2,0),0,0)+TIME(1,0,0)))</f>
        <v>42043.208333333328</v>
      </c>
      <c r="I9682" s="29">
        <v>42043.416666666664</v>
      </c>
      <c r="J9682" s="42">
        <v>9275</v>
      </c>
    </row>
    <row r="9683" spans="5:10" x14ac:dyDescent="0.25">
      <c r="E9683" s="19">
        <f t="shared" si="453"/>
        <v>227</v>
      </c>
      <c r="F9683" s="28" t="str">
        <f t="shared" si="454"/>
        <v>2/8/2015</v>
      </c>
      <c r="G9683" s="28" t="str">
        <f t="shared" si="455"/>
        <v>6</v>
      </c>
      <c r="H9683" s="29">
        <f>IF(I9683="","",IF($C$7="HB",I9683-TIME(VLOOKUP($C$6,Reference!$B$12:$C$16,2,0),0,0),I9683-TIME(VLOOKUP($C$6,Reference!$B$12:$C$16,2,0),0,0)+TIME(1,0,0)))</f>
        <v>42043.25</v>
      </c>
      <c r="I9683" s="29">
        <v>42043.458333333336</v>
      </c>
      <c r="J9683" s="42">
        <v>9174</v>
      </c>
    </row>
    <row r="9684" spans="5:10" x14ac:dyDescent="0.25">
      <c r="E9684" s="19">
        <f t="shared" si="453"/>
        <v>227</v>
      </c>
      <c r="F9684" s="28" t="str">
        <f t="shared" si="454"/>
        <v>2/8/2015</v>
      </c>
      <c r="G9684" s="28" t="str">
        <f t="shared" si="455"/>
        <v>7</v>
      </c>
      <c r="H9684" s="29">
        <f>IF(I9684="","",IF($C$7="HB",I9684-TIME(VLOOKUP($C$6,Reference!$B$12:$C$16,2,0),0,0),I9684-TIME(VLOOKUP($C$6,Reference!$B$12:$C$16,2,0),0,0)+TIME(1,0,0)))</f>
        <v>42043.291666666664</v>
      </c>
      <c r="I9684" s="29">
        <v>42043.5</v>
      </c>
      <c r="J9684" s="42">
        <v>9165</v>
      </c>
    </row>
    <row r="9685" spans="5:10" x14ac:dyDescent="0.25">
      <c r="E9685" s="19">
        <f t="shared" si="453"/>
        <v>227</v>
      </c>
      <c r="F9685" s="28" t="str">
        <f t="shared" si="454"/>
        <v>2/8/2015</v>
      </c>
      <c r="G9685" s="28" t="str">
        <f t="shared" si="455"/>
        <v>8</v>
      </c>
      <c r="H9685" s="29">
        <f>IF(I9685="","",IF($C$7="HB",I9685-TIME(VLOOKUP($C$6,Reference!$B$12:$C$16,2,0),0,0),I9685-TIME(VLOOKUP($C$6,Reference!$B$12:$C$16,2,0),0,0)+TIME(1,0,0)))</f>
        <v>42043.333333333328</v>
      </c>
      <c r="I9685" s="29">
        <v>42043.541666666664</v>
      </c>
      <c r="J9685" s="42">
        <v>9215</v>
      </c>
    </row>
    <row r="9686" spans="5:10" x14ac:dyDescent="0.25">
      <c r="E9686" s="19">
        <f t="shared" si="453"/>
        <v>227</v>
      </c>
      <c r="F9686" s="28" t="str">
        <f t="shared" si="454"/>
        <v>2/8/2015</v>
      </c>
      <c r="G9686" s="28" t="str">
        <f t="shared" si="455"/>
        <v>9</v>
      </c>
      <c r="H9686" s="29">
        <f>IF(I9686="","",IF($C$7="HB",I9686-TIME(VLOOKUP($C$6,Reference!$B$12:$C$16,2,0),0,0),I9686-TIME(VLOOKUP($C$6,Reference!$B$12:$C$16,2,0),0,0)+TIME(1,0,0)))</f>
        <v>42043.375</v>
      </c>
      <c r="I9686" s="29">
        <v>42043.583333333336</v>
      </c>
      <c r="J9686" s="42">
        <v>9327</v>
      </c>
    </row>
    <row r="9687" spans="5:10" x14ac:dyDescent="0.25">
      <c r="E9687" s="19">
        <f t="shared" si="453"/>
        <v>227</v>
      </c>
      <c r="F9687" s="28" t="str">
        <f t="shared" si="454"/>
        <v>2/8/2015</v>
      </c>
      <c r="G9687" s="28" t="str">
        <f t="shared" si="455"/>
        <v>10</v>
      </c>
      <c r="H9687" s="29">
        <f>IF(I9687="","",IF($C$7="HB",I9687-TIME(VLOOKUP($C$6,Reference!$B$12:$C$16,2,0),0,0),I9687-TIME(VLOOKUP($C$6,Reference!$B$12:$C$16,2,0),0,0)+TIME(1,0,0)))</f>
        <v>42043.416666666664</v>
      </c>
      <c r="I9687" s="29">
        <v>42043.625</v>
      </c>
      <c r="J9687" s="42">
        <v>9682</v>
      </c>
    </row>
    <row r="9688" spans="5:10" x14ac:dyDescent="0.25">
      <c r="E9688" s="19">
        <f t="shared" si="453"/>
        <v>227</v>
      </c>
      <c r="F9688" s="28" t="str">
        <f t="shared" si="454"/>
        <v>2/8/2015</v>
      </c>
      <c r="G9688" s="28" t="str">
        <f t="shared" si="455"/>
        <v>11</v>
      </c>
      <c r="H9688" s="29">
        <f>IF(I9688="","",IF($C$7="HB",I9688-TIME(VLOOKUP($C$6,Reference!$B$12:$C$16,2,0),0,0),I9688-TIME(VLOOKUP($C$6,Reference!$B$12:$C$16,2,0),0,0)+TIME(1,0,0)))</f>
        <v>42043.458333333328</v>
      </c>
      <c r="I9688" s="29">
        <v>42043.666666666664</v>
      </c>
      <c r="J9688" s="42">
        <v>9920</v>
      </c>
    </row>
    <row r="9689" spans="5:10" x14ac:dyDescent="0.25">
      <c r="E9689" s="19">
        <f t="shared" si="453"/>
        <v>227</v>
      </c>
      <c r="F9689" s="28" t="str">
        <f t="shared" si="454"/>
        <v>2/8/2015</v>
      </c>
      <c r="G9689" s="28" t="str">
        <f t="shared" si="455"/>
        <v>12</v>
      </c>
      <c r="H9689" s="29">
        <f>IF(I9689="","",IF($C$7="HB",I9689-TIME(VLOOKUP($C$6,Reference!$B$12:$C$16,2,0),0,0),I9689-TIME(VLOOKUP($C$6,Reference!$B$12:$C$16,2,0),0,0)+TIME(1,0,0)))</f>
        <v>42043.5</v>
      </c>
      <c r="I9689" s="29">
        <v>42043.708333333336</v>
      </c>
      <c r="J9689" s="42">
        <v>10761</v>
      </c>
    </row>
    <row r="9690" spans="5:10" x14ac:dyDescent="0.25">
      <c r="E9690" s="19">
        <f t="shared" si="453"/>
        <v>227</v>
      </c>
      <c r="F9690" s="28" t="str">
        <f t="shared" si="454"/>
        <v>2/8/2015</v>
      </c>
      <c r="G9690" s="28" t="str">
        <f t="shared" si="455"/>
        <v>13</v>
      </c>
      <c r="H9690" s="29">
        <f>IF(I9690="","",IF($C$7="HB",I9690-TIME(VLOOKUP($C$6,Reference!$B$12:$C$16,2,0),0,0),I9690-TIME(VLOOKUP($C$6,Reference!$B$12:$C$16,2,0),0,0)+TIME(1,0,0)))</f>
        <v>42043.541666666664</v>
      </c>
      <c r="I9690" s="29">
        <v>42043.75</v>
      </c>
      <c r="J9690" s="42">
        <v>11227</v>
      </c>
    </row>
    <row r="9691" spans="5:10" x14ac:dyDescent="0.25">
      <c r="E9691" s="19">
        <f t="shared" si="453"/>
        <v>227</v>
      </c>
      <c r="F9691" s="28" t="str">
        <f t="shared" si="454"/>
        <v>2/8/2015</v>
      </c>
      <c r="G9691" s="28" t="str">
        <f t="shared" si="455"/>
        <v>14</v>
      </c>
      <c r="H9691" s="29">
        <f>IF(I9691="","",IF($C$7="HB",I9691-TIME(VLOOKUP($C$6,Reference!$B$12:$C$16,2,0),0,0),I9691-TIME(VLOOKUP($C$6,Reference!$B$12:$C$16,2,0),0,0)+TIME(1,0,0)))</f>
        <v>42043.583333333328</v>
      </c>
      <c r="I9691" s="29">
        <v>42043.791666666664</v>
      </c>
      <c r="J9691" s="42">
        <v>11692</v>
      </c>
    </row>
    <row r="9692" spans="5:10" x14ac:dyDescent="0.25">
      <c r="E9692" s="19">
        <f t="shared" si="453"/>
        <v>227</v>
      </c>
      <c r="F9692" s="28" t="str">
        <f t="shared" si="454"/>
        <v>2/8/2015</v>
      </c>
      <c r="G9692" s="28" t="str">
        <f t="shared" si="455"/>
        <v>15</v>
      </c>
      <c r="H9692" s="29">
        <f>IF(I9692="","",IF($C$7="HB",I9692-TIME(VLOOKUP($C$6,Reference!$B$12:$C$16,2,0),0,0),I9692-TIME(VLOOKUP($C$6,Reference!$B$12:$C$16,2,0),0,0)+TIME(1,0,0)))</f>
        <v>42043.625</v>
      </c>
      <c r="I9692" s="29">
        <v>42043.833333333336</v>
      </c>
      <c r="J9692" s="42">
        <v>11378</v>
      </c>
    </row>
    <row r="9693" spans="5:10" x14ac:dyDescent="0.25">
      <c r="E9693" s="19">
        <f t="shared" si="453"/>
        <v>227</v>
      </c>
      <c r="F9693" s="28" t="str">
        <f t="shared" si="454"/>
        <v>2/8/2015</v>
      </c>
      <c r="G9693" s="28" t="str">
        <f t="shared" si="455"/>
        <v>16</v>
      </c>
      <c r="H9693" s="29">
        <f>IF(I9693="","",IF($C$7="HB",I9693-TIME(VLOOKUP($C$6,Reference!$B$12:$C$16,2,0),0,0),I9693-TIME(VLOOKUP($C$6,Reference!$B$12:$C$16,2,0),0,0)+TIME(1,0,0)))</f>
        <v>42043.666666666664</v>
      </c>
      <c r="I9693" s="29">
        <v>42043.875</v>
      </c>
      <c r="J9693" s="42">
        <v>11270</v>
      </c>
    </row>
    <row r="9694" spans="5:10" x14ac:dyDescent="0.25">
      <c r="E9694" s="19">
        <f t="shared" si="453"/>
        <v>227</v>
      </c>
      <c r="F9694" s="28" t="str">
        <f t="shared" si="454"/>
        <v>2/8/2015</v>
      </c>
      <c r="G9694" s="28" t="str">
        <f t="shared" si="455"/>
        <v>17</v>
      </c>
      <c r="H9694" s="29">
        <f>IF(I9694="","",IF($C$7="HB",I9694-TIME(VLOOKUP($C$6,Reference!$B$12:$C$16,2,0),0,0),I9694-TIME(VLOOKUP($C$6,Reference!$B$12:$C$16,2,0),0,0)+TIME(1,0,0)))</f>
        <v>42043.708333333328</v>
      </c>
      <c r="I9694" s="29">
        <v>42043.916666666664</v>
      </c>
      <c r="J9694" s="42">
        <v>11137</v>
      </c>
    </row>
    <row r="9695" spans="5:10" x14ac:dyDescent="0.25">
      <c r="E9695" s="19">
        <f t="shared" si="453"/>
        <v>227</v>
      </c>
      <c r="F9695" s="28" t="str">
        <f t="shared" si="454"/>
        <v>2/8/2015</v>
      </c>
      <c r="G9695" s="28" t="str">
        <f t="shared" si="455"/>
        <v>18</v>
      </c>
      <c r="H9695" s="29">
        <f>IF(I9695="","",IF($C$7="HB",I9695-TIME(VLOOKUP($C$6,Reference!$B$12:$C$16,2,0),0,0),I9695-TIME(VLOOKUP($C$6,Reference!$B$12:$C$16,2,0),0,0)+TIME(1,0,0)))</f>
        <v>42043.75</v>
      </c>
      <c r="I9695" s="29">
        <v>42043.958333333336</v>
      </c>
      <c r="J9695" s="42">
        <v>11014</v>
      </c>
    </row>
    <row r="9696" spans="5:10" x14ac:dyDescent="0.25">
      <c r="E9696" s="19">
        <f t="shared" si="453"/>
        <v>227</v>
      </c>
      <c r="F9696" s="28" t="str">
        <f t="shared" si="454"/>
        <v>2/8/2015</v>
      </c>
      <c r="G9696" s="28" t="str">
        <f t="shared" si="455"/>
        <v>19</v>
      </c>
      <c r="H9696" s="29">
        <f>IF(I9696="","",IF($C$7="HB",I9696-TIME(VLOOKUP($C$6,Reference!$B$12:$C$16,2,0),0,0),I9696-TIME(VLOOKUP($C$6,Reference!$B$12:$C$16,2,0),0,0)+TIME(1,0,0)))</f>
        <v>42043.791666666664</v>
      </c>
      <c r="I9696" s="29">
        <v>42044</v>
      </c>
      <c r="J9696" s="42">
        <v>10995</v>
      </c>
    </row>
    <row r="9697" spans="5:10" x14ac:dyDescent="0.25">
      <c r="E9697" s="19">
        <f t="shared" si="453"/>
        <v>227</v>
      </c>
      <c r="F9697" s="28" t="str">
        <f t="shared" si="454"/>
        <v>2/8/2015</v>
      </c>
      <c r="G9697" s="28" t="str">
        <f t="shared" si="455"/>
        <v>20</v>
      </c>
      <c r="H9697" s="29">
        <f>IF(I9697="","",IF($C$7="HB",I9697-TIME(VLOOKUP($C$6,Reference!$B$12:$C$16,2,0),0,0),I9697-TIME(VLOOKUP($C$6,Reference!$B$12:$C$16,2,0),0,0)+TIME(1,0,0)))</f>
        <v>42043.833333333328</v>
      </c>
      <c r="I9697" s="29">
        <v>42044.041666666664</v>
      </c>
      <c r="J9697" s="42">
        <v>11572</v>
      </c>
    </row>
    <row r="9698" spans="5:10" x14ac:dyDescent="0.25">
      <c r="E9698" s="19">
        <f t="shared" si="453"/>
        <v>227</v>
      </c>
      <c r="F9698" s="28" t="str">
        <f t="shared" si="454"/>
        <v>2/8/2015</v>
      </c>
      <c r="G9698" s="28" t="str">
        <f t="shared" si="455"/>
        <v>21</v>
      </c>
      <c r="H9698" s="29">
        <f>IF(I9698="","",IF($C$7="HB",I9698-TIME(VLOOKUP($C$6,Reference!$B$12:$C$16,2,0),0,0),I9698-TIME(VLOOKUP($C$6,Reference!$B$12:$C$16,2,0),0,0)+TIME(1,0,0)))</f>
        <v>42043.875</v>
      </c>
      <c r="I9698" s="29">
        <v>42044.083333333336</v>
      </c>
      <c r="J9698" s="42">
        <v>12285</v>
      </c>
    </row>
    <row r="9699" spans="5:10" x14ac:dyDescent="0.25">
      <c r="E9699" s="19">
        <f t="shared" si="453"/>
        <v>227</v>
      </c>
      <c r="F9699" s="28" t="str">
        <f t="shared" si="454"/>
        <v>2/8/2015</v>
      </c>
      <c r="G9699" s="28" t="str">
        <f t="shared" si="455"/>
        <v>22</v>
      </c>
      <c r="H9699" s="29">
        <f>IF(I9699="","",IF($C$7="HB",I9699-TIME(VLOOKUP($C$6,Reference!$B$12:$C$16,2,0),0,0),I9699-TIME(VLOOKUP($C$6,Reference!$B$12:$C$16,2,0),0,0)+TIME(1,0,0)))</f>
        <v>42043.916666666664</v>
      </c>
      <c r="I9699" s="29">
        <v>42044.125</v>
      </c>
      <c r="J9699" s="42">
        <v>12092</v>
      </c>
    </row>
    <row r="9700" spans="5:10" x14ac:dyDescent="0.25">
      <c r="E9700" s="19">
        <f t="shared" si="453"/>
        <v>227</v>
      </c>
      <c r="F9700" s="28" t="str">
        <f t="shared" si="454"/>
        <v>2/8/2015</v>
      </c>
      <c r="G9700" s="28" t="str">
        <f t="shared" si="455"/>
        <v>23</v>
      </c>
      <c r="H9700" s="29">
        <f>IF(I9700="","",IF($C$7="HB",I9700-TIME(VLOOKUP($C$6,Reference!$B$12:$C$16,2,0),0,0),I9700-TIME(VLOOKUP($C$6,Reference!$B$12:$C$16,2,0),0,0)+TIME(1,0,0)))</f>
        <v>42043.958333333328</v>
      </c>
      <c r="I9700" s="29">
        <v>42044.166666666664</v>
      </c>
      <c r="J9700" s="42">
        <v>11779</v>
      </c>
    </row>
    <row r="9701" spans="5:10" x14ac:dyDescent="0.25">
      <c r="E9701" s="19">
        <f t="shared" si="453"/>
        <v>227</v>
      </c>
      <c r="F9701" s="28" t="str">
        <f t="shared" si="454"/>
        <v>2/9/2015</v>
      </c>
      <c r="G9701" s="28" t="str">
        <f t="shared" si="455"/>
        <v>0</v>
      </c>
      <c r="H9701" s="29">
        <f>IF(I9701="","",IF($C$7="HB",I9701-TIME(VLOOKUP($C$6,Reference!$B$12:$C$16,2,0),0,0),I9701-TIME(VLOOKUP($C$6,Reference!$B$12:$C$16,2,0),0,0)+TIME(1,0,0)))</f>
        <v>42044</v>
      </c>
      <c r="I9701" s="29">
        <v>42044.208333333336</v>
      </c>
      <c r="J9701" s="42">
        <v>11129</v>
      </c>
    </row>
    <row r="9702" spans="5:10" x14ac:dyDescent="0.25">
      <c r="E9702" s="19">
        <f t="shared" si="453"/>
        <v>227</v>
      </c>
      <c r="F9702" s="28" t="str">
        <f t="shared" si="454"/>
        <v>2/9/2015</v>
      </c>
      <c r="G9702" s="28" t="str">
        <f t="shared" si="455"/>
        <v>1</v>
      </c>
      <c r="H9702" s="29">
        <f>IF(I9702="","",IF($C$7="HB",I9702-TIME(VLOOKUP($C$6,Reference!$B$12:$C$16,2,0),0,0),I9702-TIME(VLOOKUP($C$6,Reference!$B$12:$C$16,2,0),0,0)+TIME(1,0,0)))</f>
        <v>42044.041666666664</v>
      </c>
      <c r="I9702" s="29">
        <v>42044.25</v>
      </c>
      <c r="J9702" s="42">
        <v>10460</v>
      </c>
    </row>
    <row r="9703" spans="5:10" x14ac:dyDescent="0.25">
      <c r="E9703" s="19">
        <f t="shared" si="453"/>
        <v>227</v>
      </c>
      <c r="F9703" s="28" t="str">
        <f t="shared" si="454"/>
        <v>2/9/2015</v>
      </c>
      <c r="G9703" s="28" t="str">
        <f t="shared" si="455"/>
        <v>2</v>
      </c>
      <c r="H9703" s="29">
        <f>IF(I9703="","",IF($C$7="HB",I9703-TIME(VLOOKUP($C$6,Reference!$B$12:$C$16,2,0),0,0),I9703-TIME(VLOOKUP($C$6,Reference!$B$12:$C$16,2,0),0,0)+TIME(1,0,0)))</f>
        <v>42044.083333333328</v>
      </c>
      <c r="I9703" s="29">
        <v>42044.291666666664</v>
      </c>
      <c r="J9703" s="42">
        <v>9710</v>
      </c>
    </row>
    <row r="9704" spans="5:10" x14ac:dyDescent="0.25">
      <c r="E9704" s="19">
        <f t="shared" si="453"/>
        <v>227</v>
      </c>
      <c r="F9704" s="28" t="str">
        <f t="shared" si="454"/>
        <v>2/9/2015</v>
      </c>
      <c r="G9704" s="28" t="str">
        <f t="shared" si="455"/>
        <v>3</v>
      </c>
      <c r="H9704" s="29">
        <f>IF(I9704="","",IF($C$7="HB",I9704-TIME(VLOOKUP($C$6,Reference!$B$12:$C$16,2,0),0,0),I9704-TIME(VLOOKUP($C$6,Reference!$B$12:$C$16,2,0),0,0)+TIME(1,0,0)))</f>
        <v>42044.125</v>
      </c>
      <c r="I9704" s="29">
        <v>42044.333333333336</v>
      </c>
      <c r="J9704" s="42">
        <v>9355</v>
      </c>
    </row>
    <row r="9705" spans="5:10" x14ac:dyDescent="0.25">
      <c r="E9705" s="19">
        <f t="shared" si="453"/>
        <v>227</v>
      </c>
      <c r="F9705" s="28" t="str">
        <f t="shared" si="454"/>
        <v>2/9/2015</v>
      </c>
      <c r="G9705" s="28" t="str">
        <f t="shared" si="455"/>
        <v>4</v>
      </c>
      <c r="H9705" s="29">
        <f>IF(I9705="","",IF($C$7="HB",I9705-TIME(VLOOKUP($C$6,Reference!$B$12:$C$16,2,0),0,0),I9705-TIME(VLOOKUP($C$6,Reference!$B$12:$C$16,2,0),0,0)+TIME(1,0,0)))</f>
        <v>42044.166666666664</v>
      </c>
      <c r="I9705" s="29">
        <v>42044.375</v>
      </c>
      <c r="J9705" s="42">
        <v>9392</v>
      </c>
    </row>
    <row r="9706" spans="5:10" x14ac:dyDescent="0.25">
      <c r="E9706" s="19">
        <f t="shared" si="453"/>
        <v>227</v>
      </c>
      <c r="F9706" s="28" t="str">
        <f t="shared" si="454"/>
        <v>2/9/2015</v>
      </c>
      <c r="G9706" s="28" t="str">
        <f t="shared" si="455"/>
        <v>5</v>
      </c>
      <c r="H9706" s="29">
        <f>IF(I9706="","",IF($C$7="HB",I9706-TIME(VLOOKUP($C$6,Reference!$B$12:$C$16,2,0),0,0),I9706-TIME(VLOOKUP($C$6,Reference!$B$12:$C$16,2,0),0,0)+TIME(1,0,0)))</f>
        <v>42044.208333333328</v>
      </c>
      <c r="I9706" s="29">
        <v>42044.416666666664</v>
      </c>
      <c r="J9706" s="42">
        <v>9151</v>
      </c>
    </row>
    <row r="9707" spans="5:10" x14ac:dyDescent="0.25">
      <c r="E9707" s="19">
        <f t="shared" si="453"/>
        <v>227</v>
      </c>
      <c r="F9707" s="28" t="str">
        <f t="shared" si="454"/>
        <v>2/9/2015</v>
      </c>
      <c r="G9707" s="28" t="str">
        <f t="shared" si="455"/>
        <v>6</v>
      </c>
      <c r="H9707" s="29">
        <f>IF(I9707="","",IF($C$7="HB",I9707-TIME(VLOOKUP($C$6,Reference!$B$12:$C$16,2,0),0,0),I9707-TIME(VLOOKUP($C$6,Reference!$B$12:$C$16,2,0),0,0)+TIME(1,0,0)))</f>
        <v>42044.25</v>
      </c>
      <c r="I9707" s="29">
        <v>42044.458333333336</v>
      </c>
      <c r="J9707" s="42">
        <v>9133</v>
      </c>
    </row>
    <row r="9708" spans="5:10" x14ac:dyDescent="0.25">
      <c r="E9708" s="19">
        <f t="shared" si="453"/>
        <v>227</v>
      </c>
      <c r="F9708" s="28" t="str">
        <f t="shared" si="454"/>
        <v>2/9/2015</v>
      </c>
      <c r="G9708" s="28" t="str">
        <f t="shared" si="455"/>
        <v>7</v>
      </c>
      <c r="H9708" s="29">
        <f>IF(I9708="","",IF($C$7="HB",I9708-TIME(VLOOKUP($C$6,Reference!$B$12:$C$16,2,0),0,0),I9708-TIME(VLOOKUP($C$6,Reference!$B$12:$C$16,2,0),0,0)+TIME(1,0,0)))</f>
        <v>42044.291666666664</v>
      </c>
      <c r="I9708" s="29">
        <v>42044.5</v>
      </c>
      <c r="J9708" s="42">
        <v>9317</v>
      </c>
    </row>
    <row r="9709" spans="5:10" x14ac:dyDescent="0.25">
      <c r="E9709" s="19">
        <f t="shared" si="453"/>
        <v>227</v>
      </c>
      <c r="F9709" s="28" t="str">
        <f t="shared" si="454"/>
        <v>2/9/2015</v>
      </c>
      <c r="G9709" s="28" t="str">
        <f t="shared" si="455"/>
        <v>8</v>
      </c>
      <c r="H9709" s="29">
        <f>IF(I9709="","",IF($C$7="HB",I9709-TIME(VLOOKUP($C$6,Reference!$B$12:$C$16,2,0),0,0),I9709-TIME(VLOOKUP($C$6,Reference!$B$12:$C$16,2,0),0,0)+TIME(1,0,0)))</f>
        <v>42044.333333333328</v>
      </c>
      <c r="I9709" s="29">
        <v>42044.541666666664</v>
      </c>
      <c r="J9709" s="42">
        <v>9525</v>
      </c>
    </row>
    <row r="9710" spans="5:10" x14ac:dyDescent="0.25">
      <c r="E9710" s="19">
        <f t="shared" si="453"/>
        <v>227</v>
      </c>
      <c r="F9710" s="28" t="str">
        <f t="shared" si="454"/>
        <v>2/9/2015</v>
      </c>
      <c r="G9710" s="28" t="str">
        <f t="shared" si="455"/>
        <v>9</v>
      </c>
      <c r="H9710" s="29">
        <f>IF(I9710="","",IF($C$7="HB",I9710-TIME(VLOOKUP($C$6,Reference!$B$12:$C$16,2,0),0,0),I9710-TIME(VLOOKUP($C$6,Reference!$B$12:$C$16,2,0),0,0)+TIME(1,0,0)))</f>
        <v>42044.375</v>
      </c>
      <c r="I9710" s="29">
        <v>42044.583333333336</v>
      </c>
      <c r="J9710" s="42">
        <v>10620</v>
      </c>
    </row>
    <row r="9711" spans="5:10" x14ac:dyDescent="0.25">
      <c r="E9711" s="19">
        <f t="shared" si="453"/>
        <v>227</v>
      </c>
      <c r="F9711" s="28" t="str">
        <f t="shared" si="454"/>
        <v>2/9/2015</v>
      </c>
      <c r="G9711" s="28" t="str">
        <f t="shared" si="455"/>
        <v>10</v>
      </c>
      <c r="H9711" s="29">
        <f>IF(I9711="","",IF($C$7="HB",I9711-TIME(VLOOKUP($C$6,Reference!$B$12:$C$16,2,0),0,0),I9711-TIME(VLOOKUP($C$6,Reference!$B$12:$C$16,2,0),0,0)+TIME(1,0,0)))</f>
        <v>42044.416666666664</v>
      </c>
      <c r="I9711" s="29">
        <v>42044.625</v>
      </c>
      <c r="J9711" s="42">
        <v>11312</v>
      </c>
    </row>
    <row r="9712" spans="5:10" x14ac:dyDescent="0.25">
      <c r="E9712" s="19">
        <f t="shared" si="453"/>
        <v>227</v>
      </c>
      <c r="F9712" s="28" t="str">
        <f t="shared" si="454"/>
        <v>2/9/2015</v>
      </c>
      <c r="G9712" s="28" t="str">
        <f t="shared" si="455"/>
        <v>11</v>
      </c>
      <c r="H9712" s="29">
        <f>IF(I9712="","",IF($C$7="HB",I9712-TIME(VLOOKUP($C$6,Reference!$B$12:$C$16,2,0),0,0),I9712-TIME(VLOOKUP($C$6,Reference!$B$12:$C$16,2,0),0,0)+TIME(1,0,0)))</f>
        <v>42044.458333333328</v>
      </c>
      <c r="I9712" s="29">
        <v>42044.666666666664</v>
      </c>
      <c r="J9712" s="42">
        <v>11496</v>
      </c>
    </row>
    <row r="9713" spans="5:10" x14ac:dyDescent="0.25">
      <c r="E9713" s="19">
        <f t="shared" si="453"/>
        <v>227</v>
      </c>
      <c r="F9713" s="28" t="str">
        <f t="shared" si="454"/>
        <v>2/9/2015</v>
      </c>
      <c r="G9713" s="28" t="str">
        <f t="shared" si="455"/>
        <v>12</v>
      </c>
      <c r="H9713" s="29">
        <f>IF(I9713="","",IF($C$7="HB",I9713-TIME(VLOOKUP($C$6,Reference!$B$12:$C$16,2,0),0,0),I9713-TIME(VLOOKUP($C$6,Reference!$B$12:$C$16,2,0),0,0)+TIME(1,0,0)))</f>
        <v>42044.5</v>
      </c>
      <c r="I9713" s="29">
        <v>42044.708333333336</v>
      </c>
      <c r="J9713" s="42">
        <v>11523</v>
      </c>
    </row>
    <row r="9714" spans="5:10" x14ac:dyDescent="0.25">
      <c r="E9714" s="19">
        <f t="shared" si="453"/>
        <v>227</v>
      </c>
      <c r="F9714" s="28" t="str">
        <f t="shared" si="454"/>
        <v>2/9/2015</v>
      </c>
      <c r="G9714" s="28" t="str">
        <f t="shared" si="455"/>
        <v>13</v>
      </c>
      <c r="H9714" s="29">
        <f>IF(I9714="","",IF($C$7="HB",I9714-TIME(VLOOKUP($C$6,Reference!$B$12:$C$16,2,0),0,0),I9714-TIME(VLOOKUP($C$6,Reference!$B$12:$C$16,2,0),0,0)+TIME(1,0,0)))</f>
        <v>42044.541666666664</v>
      </c>
      <c r="I9714" s="29">
        <v>42044.75</v>
      </c>
      <c r="J9714" s="42">
        <v>11804</v>
      </c>
    </row>
    <row r="9715" spans="5:10" x14ac:dyDescent="0.25">
      <c r="E9715" s="19">
        <f t="shared" si="453"/>
        <v>227</v>
      </c>
      <c r="F9715" s="28" t="str">
        <f t="shared" si="454"/>
        <v>2/9/2015</v>
      </c>
      <c r="G9715" s="28" t="str">
        <f t="shared" si="455"/>
        <v>14</v>
      </c>
      <c r="H9715" s="29">
        <f>IF(I9715="","",IF($C$7="HB",I9715-TIME(VLOOKUP($C$6,Reference!$B$12:$C$16,2,0),0,0),I9715-TIME(VLOOKUP($C$6,Reference!$B$12:$C$16,2,0),0,0)+TIME(1,0,0)))</f>
        <v>42044.583333333328</v>
      </c>
      <c r="I9715" s="29">
        <v>42044.791666666664</v>
      </c>
      <c r="J9715" s="42">
        <v>11865</v>
      </c>
    </row>
    <row r="9716" spans="5:10" x14ac:dyDescent="0.25">
      <c r="E9716" s="19">
        <f t="shared" si="453"/>
        <v>227</v>
      </c>
      <c r="F9716" s="28" t="str">
        <f t="shared" si="454"/>
        <v>2/9/2015</v>
      </c>
      <c r="G9716" s="28" t="str">
        <f t="shared" si="455"/>
        <v>15</v>
      </c>
      <c r="H9716" s="29">
        <f>IF(I9716="","",IF($C$7="HB",I9716-TIME(VLOOKUP($C$6,Reference!$B$12:$C$16,2,0),0,0),I9716-TIME(VLOOKUP($C$6,Reference!$B$12:$C$16,2,0),0,0)+TIME(1,0,0)))</f>
        <v>42044.625</v>
      </c>
      <c r="I9716" s="29">
        <v>42044.833333333336</v>
      </c>
      <c r="J9716" s="42">
        <v>11745</v>
      </c>
    </row>
    <row r="9717" spans="5:10" x14ac:dyDescent="0.25">
      <c r="E9717" s="19">
        <f t="shared" si="453"/>
        <v>227</v>
      </c>
      <c r="F9717" s="28" t="str">
        <f t="shared" si="454"/>
        <v>2/9/2015</v>
      </c>
      <c r="G9717" s="28" t="str">
        <f t="shared" si="455"/>
        <v>16</v>
      </c>
      <c r="H9717" s="29">
        <f>IF(I9717="","",IF($C$7="HB",I9717-TIME(VLOOKUP($C$6,Reference!$B$12:$C$16,2,0),0,0),I9717-TIME(VLOOKUP($C$6,Reference!$B$12:$C$16,2,0),0,0)+TIME(1,0,0)))</f>
        <v>42044.666666666664</v>
      </c>
      <c r="I9717" s="29">
        <v>42044.875</v>
      </c>
      <c r="J9717" s="42">
        <v>11698</v>
      </c>
    </row>
    <row r="9718" spans="5:10" x14ac:dyDescent="0.25">
      <c r="E9718" s="19">
        <f t="shared" si="453"/>
        <v>227</v>
      </c>
      <c r="F9718" s="28" t="str">
        <f t="shared" si="454"/>
        <v>2/9/2015</v>
      </c>
      <c r="G9718" s="28" t="str">
        <f t="shared" si="455"/>
        <v>17</v>
      </c>
      <c r="H9718" s="29">
        <f>IF(I9718="","",IF($C$7="HB",I9718-TIME(VLOOKUP($C$6,Reference!$B$12:$C$16,2,0),0,0),I9718-TIME(VLOOKUP($C$6,Reference!$B$12:$C$16,2,0),0,0)+TIME(1,0,0)))</f>
        <v>42044.708333333328</v>
      </c>
      <c r="I9718" s="29">
        <v>42044.916666666664</v>
      </c>
      <c r="J9718" s="42">
        <v>11712</v>
      </c>
    </row>
    <row r="9719" spans="5:10" x14ac:dyDescent="0.25">
      <c r="E9719" s="19">
        <f t="shared" si="453"/>
        <v>227</v>
      </c>
      <c r="F9719" s="28" t="str">
        <f t="shared" si="454"/>
        <v>2/9/2015</v>
      </c>
      <c r="G9719" s="28" t="str">
        <f t="shared" si="455"/>
        <v>18</v>
      </c>
      <c r="H9719" s="29">
        <f>IF(I9719="","",IF($C$7="HB",I9719-TIME(VLOOKUP($C$6,Reference!$B$12:$C$16,2,0),0,0),I9719-TIME(VLOOKUP($C$6,Reference!$B$12:$C$16,2,0),0,0)+TIME(1,0,0)))</f>
        <v>42044.75</v>
      </c>
      <c r="I9719" s="29">
        <v>42044.958333333336</v>
      </c>
      <c r="J9719" s="42">
        <v>11499</v>
      </c>
    </row>
    <row r="9720" spans="5:10" x14ac:dyDescent="0.25">
      <c r="E9720" s="19">
        <f t="shared" si="453"/>
        <v>227</v>
      </c>
      <c r="F9720" s="28" t="str">
        <f t="shared" si="454"/>
        <v>2/9/2015</v>
      </c>
      <c r="G9720" s="28" t="str">
        <f t="shared" si="455"/>
        <v>19</v>
      </c>
      <c r="H9720" s="29">
        <f>IF(I9720="","",IF($C$7="HB",I9720-TIME(VLOOKUP($C$6,Reference!$B$12:$C$16,2,0),0,0),I9720-TIME(VLOOKUP($C$6,Reference!$B$12:$C$16,2,0),0,0)+TIME(1,0,0)))</f>
        <v>42044.791666666664</v>
      </c>
      <c r="I9720" s="29">
        <v>42045</v>
      </c>
      <c r="J9720" s="42">
        <v>11595</v>
      </c>
    </row>
    <row r="9721" spans="5:10" x14ac:dyDescent="0.25">
      <c r="E9721" s="19">
        <f t="shared" si="453"/>
        <v>227</v>
      </c>
      <c r="F9721" s="28" t="str">
        <f t="shared" si="454"/>
        <v>2/9/2015</v>
      </c>
      <c r="G9721" s="28" t="str">
        <f t="shared" si="455"/>
        <v>20</v>
      </c>
      <c r="H9721" s="29">
        <f>IF(I9721="","",IF($C$7="HB",I9721-TIME(VLOOKUP($C$6,Reference!$B$12:$C$16,2,0),0,0),I9721-TIME(VLOOKUP($C$6,Reference!$B$12:$C$16,2,0),0,0)+TIME(1,0,0)))</f>
        <v>42044.833333333328</v>
      </c>
      <c r="I9721" s="29">
        <v>42045.041666666664</v>
      </c>
      <c r="J9721" s="42">
        <v>12206</v>
      </c>
    </row>
    <row r="9722" spans="5:10" x14ac:dyDescent="0.25">
      <c r="E9722" s="19">
        <f t="shared" si="453"/>
        <v>227</v>
      </c>
      <c r="F9722" s="28" t="str">
        <f t="shared" si="454"/>
        <v>2/9/2015</v>
      </c>
      <c r="G9722" s="28" t="str">
        <f t="shared" si="455"/>
        <v>21</v>
      </c>
      <c r="H9722" s="29">
        <f>IF(I9722="","",IF($C$7="HB",I9722-TIME(VLOOKUP($C$6,Reference!$B$12:$C$16,2,0),0,0),I9722-TIME(VLOOKUP($C$6,Reference!$B$12:$C$16,2,0),0,0)+TIME(1,0,0)))</f>
        <v>42044.875</v>
      </c>
      <c r="I9722" s="29">
        <v>42045.083333333336</v>
      </c>
      <c r="J9722" s="42">
        <v>13132</v>
      </c>
    </row>
    <row r="9723" spans="5:10" x14ac:dyDescent="0.25">
      <c r="E9723" s="19">
        <f t="shared" si="453"/>
        <v>227</v>
      </c>
      <c r="F9723" s="28" t="str">
        <f t="shared" si="454"/>
        <v>2/9/2015</v>
      </c>
      <c r="G9723" s="28" t="str">
        <f t="shared" si="455"/>
        <v>22</v>
      </c>
      <c r="H9723" s="29">
        <f>IF(I9723="","",IF($C$7="HB",I9723-TIME(VLOOKUP($C$6,Reference!$B$12:$C$16,2,0),0,0),I9723-TIME(VLOOKUP($C$6,Reference!$B$12:$C$16,2,0),0,0)+TIME(1,0,0)))</f>
        <v>42044.916666666664</v>
      </c>
      <c r="I9723" s="29">
        <v>42045.125</v>
      </c>
      <c r="J9723" s="42">
        <v>13024</v>
      </c>
    </row>
    <row r="9724" spans="5:10" x14ac:dyDescent="0.25">
      <c r="E9724" s="19">
        <f t="shared" si="453"/>
        <v>227</v>
      </c>
      <c r="F9724" s="28" t="str">
        <f t="shared" si="454"/>
        <v>2/9/2015</v>
      </c>
      <c r="G9724" s="28" t="str">
        <f t="shared" si="455"/>
        <v>23</v>
      </c>
      <c r="H9724" s="29">
        <f>IF(I9724="","",IF($C$7="HB",I9724-TIME(VLOOKUP($C$6,Reference!$B$12:$C$16,2,0),0,0),I9724-TIME(VLOOKUP($C$6,Reference!$B$12:$C$16,2,0),0,0)+TIME(1,0,0)))</f>
        <v>42044.958333333328</v>
      </c>
      <c r="I9724" s="29">
        <v>42045.166666666664</v>
      </c>
      <c r="J9724" s="42">
        <v>12601</v>
      </c>
    </row>
    <row r="9725" spans="5:10" x14ac:dyDescent="0.25">
      <c r="E9725" s="19">
        <f t="shared" si="453"/>
        <v>227</v>
      </c>
      <c r="F9725" s="28" t="str">
        <f t="shared" si="454"/>
        <v>2/10/2015</v>
      </c>
      <c r="G9725" s="28" t="str">
        <f t="shared" si="455"/>
        <v>0</v>
      </c>
      <c r="H9725" s="29">
        <f>IF(I9725="","",IF($C$7="HB",I9725-TIME(VLOOKUP($C$6,Reference!$B$12:$C$16,2,0),0,0),I9725-TIME(VLOOKUP($C$6,Reference!$B$12:$C$16,2,0),0,0)+TIME(1,0,0)))</f>
        <v>42045</v>
      </c>
      <c r="I9725" s="29">
        <v>42045.208333333336</v>
      </c>
      <c r="J9725" s="42">
        <v>12006</v>
      </c>
    </row>
    <row r="9726" spans="5:10" x14ac:dyDescent="0.25">
      <c r="E9726" s="19">
        <f t="shared" si="453"/>
        <v>227</v>
      </c>
      <c r="F9726" s="28" t="str">
        <f t="shared" si="454"/>
        <v>2/10/2015</v>
      </c>
      <c r="G9726" s="28" t="str">
        <f t="shared" si="455"/>
        <v>1</v>
      </c>
      <c r="H9726" s="29">
        <f>IF(I9726="","",IF($C$7="HB",I9726-TIME(VLOOKUP($C$6,Reference!$B$12:$C$16,2,0),0,0),I9726-TIME(VLOOKUP($C$6,Reference!$B$12:$C$16,2,0),0,0)+TIME(1,0,0)))</f>
        <v>42045.041666666664</v>
      </c>
      <c r="I9726" s="29">
        <v>42045.25</v>
      </c>
      <c r="J9726" s="42">
        <v>11212</v>
      </c>
    </row>
    <row r="9727" spans="5:10" x14ac:dyDescent="0.25">
      <c r="E9727" s="19">
        <f t="shared" si="453"/>
        <v>227</v>
      </c>
      <c r="F9727" s="28" t="str">
        <f t="shared" si="454"/>
        <v>2/10/2015</v>
      </c>
      <c r="G9727" s="28" t="str">
        <f t="shared" si="455"/>
        <v>2</v>
      </c>
      <c r="H9727" s="29">
        <f>IF(I9727="","",IF($C$7="HB",I9727-TIME(VLOOKUP($C$6,Reference!$B$12:$C$16,2,0),0,0),I9727-TIME(VLOOKUP($C$6,Reference!$B$12:$C$16,2,0),0,0)+TIME(1,0,0)))</f>
        <v>42045.083333333328</v>
      </c>
      <c r="I9727" s="29">
        <v>42045.291666666664</v>
      </c>
      <c r="J9727" s="42">
        <v>10549</v>
      </c>
    </row>
    <row r="9728" spans="5:10" x14ac:dyDescent="0.25">
      <c r="E9728" s="19">
        <f t="shared" si="453"/>
        <v>227</v>
      </c>
      <c r="F9728" s="28" t="str">
        <f t="shared" si="454"/>
        <v>2/10/2015</v>
      </c>
      <c r="G9728" s="28" t="str">
        <f t="shared" si="455"/>
        <v>3</v>
      </c>
      <c r="H9728" s="29">
        <f>IF(I9728="","",IF($C$7="HB",I9728-TIME(VLOOKUP($C$6,Reference!$B$12:$C$16,2,0),0,0),I9728-TIME(VLOOKUP($C$6,Reference!$B$12:$C$16,2,0),0,0)+TIME(1,0,0)))</f>
        <v>42045.125</v>
      </c>
      <c r="I9728" s="29">
        <v>42045.333333333336</v>
      </c>
      <c r="J9728" s="42">
        <v>10092</v>
      </c>
    </row>
    <row r="9729" spans="5:10" x14ac:dyDescent="0.25">
      <c r="E9729" s="19">
        <f t="shared" si="453"/>
        <v>227</v>
      </c>
      <c r="F9729" s="28" t="str">
        <f t="shared" si="454"/>
        <v>2/10/2015</v>
      </c>
      <c r="G9729" s="28" t="str">
        <f t="shared" si="455"/>
        <v>4</v>
      </c>
      <c r="H9729" s="29">
        <f>IF(I9729="","",IF($C$7="HB",I9729-TIME(VLOOKUP($C$6,Reference!$B$12:$C$16,2,0),0,0),I9729-TIME(VLOOKUP($C$6,Reference!$B$12:$C$16,2,0),0,0)+TIME(1,0,0)))</f>
        <v>42045.166666666664</v>
      </c>
      <c r="I9729" s="29">
        <v>42045.375</v>
      </c>
      <c r="J9729" s="42">
        <v>9698</v>
      </c>
    </row>
    <row r="9730" spans="5:10" x14ac:dyDescent="0.25">
      <c r="E9730" s="19">
        <f t="shared" si="453"/>
        <v>227</v>
      </c>
      <c r="F9730" s="28" t="str">
        <f t="shared" si="454"/>
        <v>2/10/2015</v>
      </c>
      <c r="G9730" s="28" t="str">
        <f t="shared" si="455"/>
        <v>5</v>
      </c>
      <c r="H9730" s="29">
        <f>IF(I9730="","",IF($C$7="HB",I9730-TIME(VLOOKUP($C$6,Reference!$B$12:$C$16,2,0),0,0),I9730-TIME(VLOOKUP($C$6,Reference!$B$12:$C$16,2,0),0,0)+TIME(1,0,0)))</f>
        <v>42045.208333333328</v>
      </c>
      <c r="I9730" s="29">
        <v>42045.416666666664</v>
      </c>
      <c r="J9730" s="42">
        <v>9513</v>
      </c>
    </row>
    <row r="9731" spans="5:10" x14ac:dyDescent="0.25">
      <c r="E9731" s="19">
        <f t="shared" si="453"/>
        <v>227</v>
      </c>
      <c r="F9731" s="28" t="str">
        <f t="shared" si="454"/>
        <v>2/10/2015</v>
      </c>
      <c r="G9731" s="28" t="str">
        <f t="shared" si="455"/>
        <v>6</v>
      </c>
      <c r="H9731" s="29">
        <f>IF(I9731="","",IF($C$7="HB",I9731-TIME(VLOOKUP($C$6,Reference!$B$12:$C$16,2,0),0,0),I9731-TIME(VLOOKUP($C$6,Reference!$B$12:$C$16,2,0),0,0)+TIME(1,0,0)))</f>
        <v>42045.25</v>
      </c>
      <c r="I9731" s="29">
        <v>42045.458333333336</v>
      </c>
      <c r="J9731" s="42">
        <v>9462</v>
      </c>
    </row>
    <row r="9732" spans="5:10" x14ac:dyDescent="0.25">
      <c r="E9732" s="19">
        <f t="shared" si="453"/>
        <v>227</v>
      </c>
      <c r="F9732" s="28" t="str">
        <f t="shared" si="454"/>
        <v>2/10/2015</v>
      </c>
      <c r="G9732" s="28" t="str">
        <f t="shared" si="455"/>
        <v>7</v>
      </c>
      <c r="H9732" s="29">
        <f>IF(I9732="","",IF($C$7="HB",I9732-TIME(VLOOKUP($C$6,Reference!$B$12:$C$16,2,0),0,0),I9732-TIME(VLOOKUP($C$6,Reference!$B$12:$C$16,2,0),0,0)+TIME(1,0,0)))</f>
        <v>42045.291666666664</v>
      </c>
      <c r="I9732" s="29">
        <v>42045.5</v>
      </c>
      <c r="J9732" s="42">
        <v>9615</v>
      </c>
    </row>
    <row r="9733" spans="5:10" x14ac:dyDescent="0.25">
      <c r="E9733" s="19">
        <f t="shared" si="453"/>
        <v>227</v>
      </c>
      <c r="F9733" s="28" t="str">
        <f t="shared" si="454"/>
        <v>2/10/2015</v>
      </c>
      <c r="G9733" s="28" t="str">
        <f t="shared" si="455"/>
        <v>8</v>
      </c>
      <c r="H9733" s="29">
        <f>IF(I9733="","",IF($C$7="HB",I9733-TIME(VLOOKUP($C$6,Reference!$B$12:$C$16,2,0),0,0),I9733-TIME(VLOOKUP($C$6,Reference!$B$12:$C$16,2,0),0,0)+TIME(1,0,0)))</f>
        <v>42045.333333333328</v>
      </c>
      <c r="I9733" s="29">
        <v>42045.541666666664</v>
      </c>
      <c r="J9733" s="42">
        <v>10281</v>
      </c>
    </row>
    <row r="9734" spans="5:10" x14ac:dyDescent="0.25">
      <c r="E9734" s="19">
        <f t="shared" ref="E9734:E9797" si="456">$C$16</f>
        <v>227</v>
      </c>
      <c r="F9734" s="28" t="str">
        <f t="shared" ref="F9734:F9797" si="457">TEXT(H9734,"m/d/yyyy")</f>
        <v>2/10/2015</v>
      </c>
      <c r="G9734" s="28" t="str">
        <f t="shared" ref="G9734:G9797" si="458">TEXT(H9734,"h")</f>
        <v>9</v>
      </c>
      <c r="H9734" s="29">
        <f>IF(I9734="","",IF($C$7="HB",I9734-TIME(VLOOKUP($C$6,Reference!$B$12:$C$16,2,0),0,0),I9734-TIME(VLOOKUP($C$6,Reference!$B$12:$C$16,2,0),0,0)+TIME(1,0,0)))</f>
        <v>42045.375</v>
      </c>
      <c r="I9734" s="29">
        <v>42045.583333333336</v>
      </c>
      <c r="J9734" s="42">
        <v>11364</v>
      </c>
    </row>
    <row r="9735" spans="5:10" x14ac:dyDescent="0.25">
      <c r="E9735" s="19">
        <f t="shared" si="456"/>
        <v>227</v>
      </c>
      <c r="F9735" s="28" t="str">
        <f t="shared" si="457"/>
        <v>2/10/2015</v>
      </c>
      <c r="G9735" s="28" t="str">
        <f t="shared" si="458"/>
        <v>10</v>
      </c>
      <c r="H9735" s="29">
        <f>IF(I9735="","",IF($C$7="HB",I9735-TIME(VLOOKUP($C$6,Reference!$B$12:$C$16,2,0),0,0),I9735-TIME(VLOOKUP($C$6,Reference!$B$12:$C$16,2,0),0,0)+TIME(1,0,0)))</f>
        <v>42045.416666666664</v>
      </c>
      <c r="I9735" s="29">
        <v>42045.625</v>
      </c>
      <c r="J9735" s="42">
        <v>11928</v>
      </c>
    </row>
    <row r="9736" spans="5:10" x14ac:dyDescent="0.25">
      <c r="E9736" s="19">
        <f t="shared" si="456"/>
        <v>227</v>
      </c>
      <c r="F9736" s="28" t="str">
        <f t="shared" si="457"/>
        <v>2/10/2015</v>
      </c>
      <c r="G9736" s="28" t="str">
        <f t="shared" si="458"/>
        <v>11</v>
      </c>
      <c r="H9736" s="29">
        <f>IF(I9736="","",IF($C$7="HB",I9736-TIME(VLOOKUP($C$6,Reference!$B$12:$C$16,2,0),0,0),I9736-TIME(VLOOKUP($C$6,Reference!$B$12:$C$16,2,0),0,0)+TIME(1,0,0)))</f>
        <v>42045.458333333328</v>
      </c>
      <c r="I9736" s="29">
        <v>42045.666666666664</v>
      </c>
      <c r="J9736" s="42">
        <v>11908</v>
      </c>
    </row>
    <row r="9737" spans="5:10" x14ac:dyDescent="0.25">
      <c r="E9737" s="19">
        <f t="shared" si="456"/>
        <v>227</v>
      </c>
      <c r="F9737" s="28" t="str">
        <f t="shared" si="457"/>
        <v>2/10/2015</v>
      </c>
      <c r="G9737" s="28" t="str">
        <f t="shared" si="458"/>
        <v>12</v>
      </c>
      <c r="H9737" s="29">
        <f>IF(I9737="","",IF($C$7="HB",I9737-TIME(VLOOKUP($C$6,Reference!$B$12:$C$16,2,0),0,0),I9737-TIME(VLOOKUP($C$6,Reference!$B$12:$C$16,2,0),0,0)+TIME(1,0,0)))</f>
        <v>42045.5</v>
      </c>
      <c r="I9737" s="29">
        <v>42045.708333333336</v>
      </c>
      <c r="J9737" s="42">
        <v>11819</v>
      </c>
    </row>
    <row r="9738" spans="5:10" x14ac:dyDescent="0.25">
      <c r="E9738" s="19">
        <f t="shared" si="456"/>
        <v>227</v>
      </c>
      <c r="F9738" s="28" t="str">
        <f t="shared" si="457"/>
        <v>2/10/2015</v>
      </c>
      <c r="G9738" s="28" t="str">
        <f t="shared" si="458"/>
        <v>13</v>
      </c>
      <c r="H9738" s="29">
        <f>IF(I9738="","",IF($C$7="HB",I9738-TIME(VLOOKUP($C$6,Reference!$B$12:$C$16,2,0),0,0),I9738-TIME(VLOOKUP($C$6,Reference!$B$12:$C$16,2,0),0,0)+TIME(1,0,0)))</f>
        <v>42045.541666666664</v>
      </c>
      <c r="I9738" s="29">
        <v>42045.75</v>
      </c>
      <c r="J9738" s="42">
        <v>11712</v>
      </c>
    </row>
    <row r="9739" spans="5:10" x14ac:dyDescent="0.25">
      <c r="E9739" s="19">
        <f t="shared" si="456"/>
        <v>227</v>
      </c>
      <c r="F9739" s="28" t="str">
        <f t="shared" si="457"/>
        <v>2/10/2015</v>
      </c>
      <c r="G9739" s="28" t="str">
        <f t="shared" si="458"/>
        <v>14</v>
      </c>
      <c r="H9739" s="29">
        <f>IF(I9739="","",IF($C$7="HB",I9739-TIME(VLOOKUP($C$6,Reference!$B$12:$C$16,2,0),0,0),I9739-TIME(VLOOKUP($C$6,Reference!$B$12:$C$16,2,0),0,0)+TIME(1,0,0)))</f>
        <v>42045.583333333328</v>
      </c>
      <c r="I9739" s="29">
        <v>42045.791666666664</v>
      </c>
      <c r="J9739" s="42">
        <v>11541</v>
      </c>
    </row>
    <row r="9740" spans="5:10" x14ac:dyDescent="0.25">
      <c r="E9740" s="19">
        <f t="shared" si="456"/>
        <v>227</v>
      </c>
      <c r="F9740" s="28" t="str">
        <f t="shared" si="457"/>
        <v>2/10/2015</v>
      </c>
      <c r="G9740" s="28" t="str">
        <f t="shared" si="458"/>
        <v>15</v>
      </c>
      <c r="H9740" s="29">
        <f>IF(I9740="","",IF($C$7="HB",I9740-TIME(VLOOKUP($C$6,Reference!$B$12:$C$16,2,0),0,0),I9740-TIME(VLOOKUP($C$6,Reference!$B$12:$C$16,2,0),0,0)+TIME(1,0,0)))</f>
        <v>42045.625</v>
      </c>
      <c r="I9740" s="29">
        <v>42045.833333333336</v>
      </c>
      <c r="J9740" s="42">
        <v>11421</v>
      </c>
    </row>
    <row r="9741" spans="5:10" x14ac:dyDescent="0.25">
      <c r="E9741" s="19">
        <f t="shared" si="456"/>
        <v>227</v>
      </c>
      <c r="F9741" s="28" t="str">
        <f t="shared" si="457"/>
        <v>2/10/2015</v>
      </c>
      <c r="G9741" s="28" t="str">
        <f t="shared" si="458"/>
        <v>16</v>
      </c>
      <c r="H9741" s="29">
        <f>IF(I9741="","",IF($C$7="HB",I9741-TIME(VLOOKUP($C$6,Reference!$B$12:$C$16,2,0),0,0),I9741-TIME(VLOOKUP($C$6,Reference!$B$12:$C$16,2,0),0,0)+TIME(1,0,0)))</f>
        <v>42045.666666666664</v>
      </c>
      <c r="I9741" s="29">
        <v>42045.875</v>
      </c>
      <c r="J9741" s="42">
        <v>11360</v>
      </c>
    </row>
    <row r="9742" spans="5:10" x14ac:dyDescent="0.25">
      <c r="E9742" s="19">
        <f t="shared" si="456"/>
        <v>227</v>
      </c>
      <c r="F9742" s="28" t="str">
        <f t="shared" si="457"/>
        <v>2/10/2015</v>
      </c>
      <c r="G9742" s="28" t="str">
        <f t="shared" si="458"/>
        <v>17</v>
      </c>
      <c r="H9742" s="29">
        <f>IF(I9742="","",IF($C$7="HB",I9742-TIME(VLOOKUP($C$6,Reference!$B$12:$C$16,2,0),0,0),I9742-TIME(VLOOKUP($C$6,Reference!$B$12:$C$16,2,0),0,0)+TIME(1,0,0)))</f>
        <v>42045.708333333328</v>
      </c>
      <c r="I9742" s="29">
        <v>42045.916666666664</v>
      </c>
      <c r="J9742" s="42">
        <v>11349</v>
      </c>
    </row>
    <row r="9743" spans="5:10" x14ac:dyDescent="0.25">
      <c r="E9743" s="19">
        <f t="shared" si="456"/>
        <v>227</v>
      </c>
      <c r="F9743" s="28" t="str">
        <f t="shared" si="457"/>
        <v>2/10/2015</v>
      </c>
      <c r="G9743" s="28" t="str">
        <f t="shared" si="458"/>
        <v>18</v>
      </c>
      <c r="H9743" s="29">
        <f>IF(I9743="","",IF($C$7="HB",I9743-TIME(VLOOKUP($C$6,Reference!$B$12:$C$16,2,0),0,0),I9743-TIME(VLOOKUP($C$6,Reference!$B$12:$C$16,2,0),0,0)+TIME(1,0,0)))</f>
        <v>42045.75</v>
      </c>
      <c r="I9743" s="29">
        <v>42045.958333333336</v>
      </c>
      <c r="J9743" s="42">
        <v>11392</v>
      </c>
    </row>
    <row r="9744" spans="5:10" x14ac:dyDescent="0.25">
      <c r="E9744" s="19">
        <f t="shared" si="456"/>
        <v>227</v>
      </c>
      <c r="F9744" s="28" t="str">
        <f t="shared" si="457"/>
        <v>2/10/2015</v>
      </c>
      <c r="G9744" s="28" t="str">
        <f t="shared" si="458"/>
        <v>19</v>
      </c>
      <c r="H9744" s="29">
        <f>IF(I9744="","",IF($C$7="HB",I9744-TIME(VLOOKUP($C$6,Reference!$B$12:$C$16,2,0),0,0),I9744-TIME(VLOOKUP($C$6,Reference!$B$12:$C$16,2,0),0,0)+TIME(1,0,0)))</f>
        <v>42045.791666666664</v>
      </c>
      <c r="I9744" s="29">
        <v>42046</v>
      </c>
      <c r="J9744" s="42">
        <v>11602</v>
      </c>
    </row>
    <row r="9745" spans="5:10" x14ac:dyDescent="0.25">
      <c r="E9745" s="19">
        <f t="shared" si="456"/>
        <v>227</v>
      </c>
      <c r="F9745" s="28" t="str">
        <f t="shared" si="457"/>
        <v>2/10/2015</v>
      </c>
      <c r="G9745" s="28" t="str">
        <f t="shared" si="458"/>
        <v>20</v>
      </c>
      <c r="H9745" s="29">
        <f>IF(I9745="","",IF($C$7="HB",I9745-TIME(VLOOKUP($C$6,Reference!$B$12:$C$16,2,0),0,0),I9745-TIME(VLOOKUP($C$6,Reference!$B$12:$C$16,2,0),0,0)+TIME(1,0,0)))</f>
        <v>42045.833333333328</v>
      </c>
      <c r="I9745" s="29">
        <v>42046.041666666664</v>
      </c>
      <c r="J9745" s="42">
        <v>12145</v>
      </c>
    </row>
    <row r="9746" spans="5:10" x14ac:dyDescent="0.25">
      <c r="E9746" s="19">
        <f t="shared" si="456"/>
        <v>227</v>
      </c>
      <c r="F9746" s="28" t="str">
        <f t="shared" si="457"/>
        <v>2/10/2015</v>
      </c>
      <c r="G9746" s="28" t="str">
        <f t="shared" si="458"/>
        <v>21</v>
      </c>
      <c r="H9746" s="29">
        <f>IF(I9746="","",IF($C$7="HB",I9746-TIME(VLOOKUP($C$6,Reference!$B$12:$C$16,2,0),0,0),I9746-TIME(VLOOKUP($C$6,Reference!$B$12:$C$16,2,0),0,0)+TIME(1,0,0)))</f>
        <v>42045.875</v>
      </c>
      <c r="I9746" s="29">
        <v>42046.083333333336</v>
      </c>
      <c r="J9746" s="42">
        <v>13057</v>
      </c>
    </row>
    <row r="9747" spans="5:10" x14ac:dyDescent="0.25">
      <c r="E9747" s="19">
        <f t="shared" si="456"/>
        <v>227</v>
      </c>
      <c r="F9747" s="28" t="str">
        <f t="shared" si="457"/>
        <v>2/10/2015</v>
      </c>
      <c r="G9747" s="28" t="str">
        <f t="shared" si="458"/>
        <v>22</v>
      </c>
      <c r="H9747" s="29">
        <f>IF(I9747="","",IF($C$7="HB",I9747-TIME(VLOOKUP($C$6,Reference!$B$12:$C$16,2,0),0,0),I9747-TIME(VLOOKUP($C$6,Reference!$B$12:$C$16,2,0),0,0)+TIME(1,0,0)))</f>
        <v>42045.916666666664</v>
      </c>
      <c r="I9747" s="29">
        <v>42046.125</v>
      </c>
      <c r="J9747" s="42">
        <v>12942</v>
      </c>
    </row>
    <row r="9748" spans="5:10" x14ac:dyDescent="0.25">
      <c r="E9748" s="19">
        <f t="shared" si="456"/>
        <v>227</v>
      </c>
      <c r="F9748" s="28" t="str">
        <f t="shared" si="457"/>
        <v>2/10/2015</v>
      </c>
      <c r="G9748" s="28" t="str">
        <f t="shared" si="458"/>
        <v>23</v>
      </c>
      <c r="H9748" s="29">
        <f>IF(I9748="","",IF($C$7="HB",I9748-TIME(VLOOKUP($C$6,Reference!$B$12:$C$16,2,0),0,0),I9748-TIME(VLOOKUP($C$6,Reference!$B$12:$C$16,2,0),0,0)+TIME(1,0,0)))</f>
        <v>42045.958333333328</v>
      </c>
      <c r="I9748" s="29">
        <v>42046.166666666664</v>
      </c>
      <c r="J9748" s="42">
        <v>12602</v>
      </c>
    </row>
    <row r="9749" spans="5:10" x14ac:dyDescent="0.25">
      <c r="E9749" s="19">
        <f t="shared" si="456"/>
        <v>227</v>
      </c>
      <c r="F9749" s="28" t="str">
        <f t="shared" si="457"/>
        <v>2/11/2015</v>
      </c>
      <c r="G9749" s="28" t="str">
        <f t="shared" si="458"/>
        <v>0</v>
      </c>
      <c r="H9749" s="29">
        <f>IF(I9749="","",IF($C$7="HB",I9749-TIME(VLOOKUP($C$6,Reference!$B$12:$C$16,2,0),0,0),I9749-TIME(VLOOKUP($C$6,Reference!$B$12:$C$16,2,0),0,0)+TIME(1,0,0)))</f>
        <v>42046</v>
      </c>
      <c r="I9749" s="29">
        <v>42046.208333333336</v>
      </c>
      <c r="J9749" s="42">
        <v>11954</v>
      </c>
    </row>
    <row r="9750" spans="5:10" x14ac:dyDescent="0.25">
      <c r="E9750" s="19">
        <f t="shared" si="456"/>
        <v>227</v>
      </c>
      <c r="F9750" s="28" t="str">
        <f t="shared" si="457"/>
        <v>2/11/2015</v>
      </c>
      <c r="G9750" s="28" t="str">
        <f t="shared" si="458"/>
        <v>1</v>
      </c>
      <c r="H9750" s="29">
        <f>IF(I9750="","",IF($C$7="HB",I9750-TIME(VLOOKUP($C$6,Reference!$B$12:$C$16,2,0),0,0),I9750-TIME(VLOOKUP($C$6,Reference!$B$12:$C$16,2,0),0,0)+TIME(1,0,0)))</f>
        <v>42046.041666666664</v>
      </c>
      <c r="I9750" s="29">
        <v>42046.25</v>
      </c>
      <c r="J9750" s="42">
        <v>11215</v>
      </c>
    </row>
    <row r="9751" spans="5:10" x14ac:dyDescent="0.25">
      <c r="E9751" s="19">
        <f t="shared" si="456"/>
        <v>227</v>
      </c>
      <c r="F9751" s="28" t="str">
        <f t="shared" si="457"/>
        <v>2/11/2015</v>
      </c>
      <c r="G9751" s="28" t="str">
        <f t="shared" si="458"/>
        <v>2</v>
      </c>
      <c r="H9751" s="29">
        <f>IF(I9751="","",IF($C$7="HB",I9751-TIME(VLOOKUP($C$6,Reference!$B$12:$C$16,2,0),0,0),I9751-TIME(VLOOKUP($C$6,Reference!$B$12:$C$16,2,0),0,0)+TIME(1,0,0)))</f>
        <v>42046.083333333328</v>
      </c>
      <c r="I9751" s="29">
        <v>42046.291666666664</v>
      </c>
      <c r="J9751" s="42">
        <v>10354</v>
      </c>
    </row>
    <row r="9752" spans="5:10" x14ac:dyDescent="0.25">
      <c r="E9752" s="19">
        <f t="shared" si="456"/>
        <v>227</v>
      </c>
      <c r="F9752" s="28" t="str">
        <f t="shared" si="457"/>
        <v>2/11/2015</v>
      </c>
      <c r="G9752" s="28" t="str">
        <f t="shared" si="458"/>
        <v>3</v>
      </c>
      <c r="H9752" s="29">
        <f>IF(I9752="","",IF($C$7="HB",I9752-TIME(VLOOKUP($C$6,Reference!$B$12:$C$16,2,0),0,0),I9752-TIME(VLOOKUP($C$6,Reference!$B$12:$C$16,2,0),0,0)+TIME(1,0,0)))</f>
        <v>42046.125</v>
      </c>
      <c r="I9752" s="29">
        <v>42046.333333333336</v>
      </c>
      <c r="J9752" s="42">
        <v>9863</v>
      </c>
    </row>
    <row r="9753" spans="5:10" x14ac:dyDescent="0.25">
      <c r="E9753" s="19">
        <f t="shared" si="456"/>
        <v>227</v>
      </c>
      <c r="F9753" s="28" t="str">
        <f t="shared" si="457"/>
        <v>2/11/2015</v>
      </c>
      <c r="G9753" s="28" t="str">
        <f t="shared" si="458"/>
        <v>4</v>
      </c>
      <c r="H9753" s="29">
        <f>IF(I9753="","",IF($C$7="HB",I9753-TIME(VLOOKUP($C$6,Reference!$B$12:$C$16,2,0),0,0),I9753-TIME(VLOOKUP($C$6,Reference!$B$12:$C$16,2,0),0,0)+TIME(1,0,0)))</f>
        <v>42046.166666666664</v>
      </c>
      <c r="I9753" s="29">
        <v>42046.375</v>
      </c>
      <c r="J9753" s="42">
        <v>9596</v>
      </c>
    </row>
    <row r="9754" spans="5:10" x14ac:dyDescent="0.25">
      <c r="E9754" s="19">
        <f t="shared" si="456"/>
        <v>227</v>
      </c>
      <c r="F9754" s="28" t="str">
        <f t="shared" si="457"/>
        <v>2/11/2015</v>
      </c>
      <c r="G9754" s="28" t="str">
        <f t="shared" si="458"/>
        <v>5</v>
      </c>
      <c r="H9754" s="29">
        <f>IF(I9754="","",IF($C$7="HB",I9754-TIME(VLOOKUP($C$6,Reference!$B$12:$C$16,2,0),0,0),I9754-TIME(VLOOKUP($C$6,Reference!$B$12:$C$16,2,0),0,0)+TIME(1,0,0)))</f>
        <v>42046.208333333328</v>
      </c>
      <c r="I9754" s="29">
        <v>42046.416666666664</v>
      </c>
      <c r="J9754" s="42">
        <v>9681</v>
      </c>
    </row>
    <row r="9755" spans="5:10" x14ac:dyDescent="0.25">
      <c r="E9755" s="19">
        <f t="shared" si="456"/>
        <v>227</v>
      </c>
      <c r="F9755" s="28" t="str">
        <f t="shared" si="457"/>
        <v>2/11/2015</v>
      </c>
      <c r="G9755" s="28" t="str">
        <f t="shared" si="458"/>
        <v>6</v>
      </c>
      <c r="H9755" s="29">
        <f>IF(I9755="","",IF($C$7="HB",I9755-TIME(VLOOKUP($C$6,Reference!$B$12:$C$16,2,0),0,0),I9755-TIME(VLOOKUP($C$6,Reference!$B$12:$C$16,2,0),0,0)+TIME(1,0,0)))</f>
        <v>42046.25</v>
      </c>
      <c r="I9755" s="29">
        <v>42046.458333333336</v>
      </c>
      <c r="J9755" s="42">
        <v>9672</v>
      </c>
    </row>
    <row r="9756" spans="5:10" x14ac:dyDescent="0.25">
      <c r="E9756" s="19">
        <f t="shared" si="456"/>
        <v>227</v>
      </c>
      <c r="F9756" s="28" t="str">
        <f t="shared" si="457"/>
        <v>2/11/2015</v>
      </c>
      <c r="G9756" s="28" t="str">
        <f t="shared" si="458"/>
        <v>7</v>
      </c>
      <c r="H9756" s="29">
        <f>IF(I9756="","",IF($C$7="HB",I9756-TIME(VLOOKUP($C$6,Reference!$B$12:$C$16,2,0),0,0),I9756-TIME(VLOOKUP($C$6,Reference!$B$12:$C$16,2,0),0,0)+TIME(1,0,0)))</f>
        <v>42046.291666666664</v>
      </c>
      <c r="I9756" s="29">
        <v>42046.5</v>
      </c>
      <c r="J9756" s="42">
        <v>9636</v>
      </c>
    </row>
    <row r="9757" spans="5:10" x14ac:dyDescent="0.25">
      <c r="E9757" s="19">
        <f t="shared" si="456"/>
        <v>227</v>
      </c>
      <c r="F9757" s="28" t="str">
        <f t="shared" si="457"/>
        <v>2/11/2015</v>
      </c>
      <c r="G9757" s="28" t="str">
        <f t="shared" si="458"/>
        <v>8</v>
      </c>
      <c r="H9757" s="29">
        <f>IF(I9757="","",IF($C$7="HB",I9757-TIME(VLOOKUP($C$6,Reference!$B$12:$C$16,2,0),0,0),I9757-TIME(VLOOKUP($C$6,Reference!$B$12:$C$16,2,0),0,0)+TIME(1,0,0)))</f>
        <v>42046.333333333328</v>
      </c>
      <c r="I9757" s="29">
        <v>42046.541666666664</v>
      </c>
      <c r="J9757" s="42">
        <v>10228</v>
      </c>
    </row>
    <row r="9758" spans="5:10" x14ac:dyDescent="0.25">
      <c r="E9758" s="19">
        <f t="shared" si="456"/>
        <v>227</v>
      </c>
      <c r="F9758" s="28" t="str">
        <f t="shared" si="457"/>
        <v>2/11/2015</v>
      </c>
      <c r="G9758" s="28" t="str">
        <f t="shared" si="458"/>
        <v>9</v>
      </c>
      <c r="H9758" s="29">
        <f>IF(I9758="","",IF($C$7="HB",I9758-TIME(VLOOKUP($C$6,Reference!$B$12:$C$16,2,0),0,0),I9758-TIME(VLOOKUP($C$6,Reference!$B$12:$C$16,2,0),0,0)+TIME(1,0,0)))</f>
        <v>42046.375</v>
      </c>
      <c r="I9758" s="29">
        <v>42046.583333333336</v>
      </c>
      <c r="J9758" s="42">
        <v>11432</v>
      </c>
    </row>
    <row r="9759" spans="5:10" x14ac:dyDescent="0.25">
      <c r="E9759" s="19">
        <f t="shared" si="456"/>
        <v>227</v>
      </c>
      <c r="F9759" s="28" t="str">
        <f t="shared" si="457"/>
        <v>2/11/2015</v>
      </c>
      <c r="G9759" s="28" t="str">
        <f t="shared" si="458"/>
        <v>10</v>
      </c>
      <c r="H9759" s="29">
        <f>IF(I9759="","",IF($C$7="HB",I9759-TIME(VLOOKUP($C$6,Reference!$B$12:$C$16,2,0),0,0),I9759-TIME(VLOOKUP($C$6,Reference!$B$12:$C$16,2,0),0,0)+TIME(1,0,0)))</f>
        <v>42046.416666666664</v>
      </c>
      <c r="I9759" s="29">
        <v>42046.625</v>
      </c>
      <c r="J9759" s="42">
        <v>12069</v>
      </c>
    </row>
    <row r="9760" spans="5:10" x14ac:dyDescent="0.25">
      <c r="E9760" s="19">
        <f t="shared" si="456"/>
        <v>227</v>
      </c>
      <c r="F9760" s="28" t="str">
        <f t="shared" si="457"/>
        <v>2/11/2015</v>
      </c>
      <c r="G9760" s="28" t="str">
        <f t="shared" si="458"/>
        <v>11</v>
      </c>
      <c r="H9760" s="29">
        <f>IF(I9760="","",IF($C$7="HB",I9760-TIME(VLOOKUP($C$6,Reference!$B$12:$C$16,2,0),0,0),I9760-TIME(VLOOKUP($C$6,Reference!$B$12:$C$16,2,0),0,0)+TIME(1,0,0)))</f>
        <v>42046.458333333328</v>
      </c>
      <c r="I9760" s="29">
        <v>42046.666666666664</v>
      </c>
      <c r="J9760" s="42">
        <v>11953</v>
      </c>
    </row>
    <row r="9761" spans="5:10" x14ac:dyDescent="0.25">
      <c r="E9761" s="19">
        <f t="shared" si="456"/>
        <v>227</v>
      </c>
      <c r="F9761" s="28" t="str">
        <f t="shared" si="457"/>
        <v>2/11/2015</v>
      </c>
      <c r="G9761" s="28" t="str">
        <f t="shared" si="458"/>
        <v>12</v>
      </c>
      <c r="H9761" s="29">
        <f>IF(I9761="","",IF($C$7="HB",I9761-TIME(VLOOKUP($C$6,Reference!$B$12:$C$16,2,0),0,0),I9761-TIME(VLOOKUP($C$6,Reference!$B$12:$C$16,2,0),0,0)+TIME(1,0,0)))</f>
        <v>42046.5</v>
      </c>
      <c r="I9761" s="29">
        <v>42046.708333333336</v>
      </c>
      <c r="J9761" s="42">
        <v>11736</v>
      </c>
    </row>
    <row r="9762" spans="5:10" x14ac:dyDescent="0.25">
      <c r="E9762" s="19">
        <f t="shared" si="456"/>
        <v>227</v>
      </c>
      <c r="F9762" s="28" t="str">
        <f t="shared" si="457"/>
        <v>2/11/2015</v>
      </c>
      <c r="G9762" s="28" t="str">
        <f t="shared" si="458"/>
        <v>13</v>
      </c>
      <c r="H9762" s="29">
        <f>IF(I9762="","",IF($C$7="HB",I9762-TIME(VLOOKUP($C$6,Reference!$B$12:$C$16,2,0),0,0),I9762-TIME(VLOOKUP($C$6,Reference!$B$12:$C$16,2,0),0,0)+TIME(1,0,0)))</f>
        <v>42046.541666666664</v>
      </c>
      <c r="I9762" s="29">
        <v>42046.75</v>
      </c>
      <c r="J9762" s="42">
        <v>11643</v>
      </c>
    </row>
    <row r="9763" spans="5:10" x14ac:dyDescent="0.25">
      <c r="E9763" s="19">
        <f t="shared" si="456"/>
        <v>227</v>
      </c>
      <c r="F9763" s="28" t="str">
        <f t="shared" si="457"/>
        <v>2/11/2015</v>
      </c>
      <c r="G9763" s="28" t="str">
        <f t="shared" si="458"/>
        <v>14</v>
      </c>
      <c r="H9763" s="29">
        <f>IF(I9763="","",IF($C$7="HB",I9763-TIME(VLOOKUP($C$6,Reference!$B$12:$C$16,2,0),0,0),I9763-TIME(VLOOKUP($C$6,Reference!$B$12:$C$16,2,0),0,0)+TIME(1,0,0)))</f>
        <v>42046.583333333328</v>
      </c>
      <c r="I9763" s="29">
        <v>42046.791666666664</v>
      </c>
      <c r="J9763" s="42">
        <v>11522</v>
      </c>
    </row>
    <row r="9764" spans="5:10" x14ac:dyDescent="0.25">
      <c r="E9764" s="19">
        <f t="shared" si="456"/>
        <v>227</v>
      </c>
      <c r="F9764" s="28" t="str">
        <f t="shared" si="457"/>
        <v>2/11/2015</v>
      </c>
      <c r="G9764" s="28" t="str">
        <f t="shared" si="458"/>
        <v>15</v>
      </c>
      <c r="H9764" s="29">
        <f>IF(I9764="","",IF($C$7="HB",I9764-TIME(VLOOKUP($C$6,Reference!$B$12:$C$16,2,0),0,0),I9764-TIME(VLOOKUP($C$6,Reference!$B$12:$C$16,2,0),0,0)+TIME(1,0,0)))</f>
        <v>42046.625</v>
      </c>
      <c r="I9764" s="29">
        <v>42046.833333333336</v>
      </c>
      <c r="J9764" s="42">
        <v>11379</v>
      </c>
    </row>
    <row r="9765" spans="5:10" x14ac:dyDescent="0.25">
      <c r="E9765" s="19">
        <f t="shared" si="456"/>
        <v>227</v>
      </c>
      <c r="F9765" s="28" t="str">
        <f t="shared" si="457"/>
        <v>2/11/2015</v>
      </c>
      <c r="G9765" s="28" t="str">
        <f t="shared" si="458"/>
        <v>16</v>
      </c>
      <c r="H9765" s="29">
        <f>IF(I9765="","",IF($C$7="HB",I9765-TIME(VLOOKUP($C$6,Reference!$B$12:$C$16,2,0),0,0),I9765-TIME(VLOOKUP($C$6,Reference!$B$12:$C$16,2,0),0,0)+TIME(1,0,0)))</f>
        <v>42046.666666666664</v>
      </c>
      <c r="I9765" s="29">
        <v>42046.875</v>
      </c>
      <c r="J9765" s="42">
        <v>11384</v>
      </c>
    </row>
    <row r="9766" spans="5:10" x14ac:dyDescent="0.25">
      <c r="E9766" s="19">
        <f t="shared" si="456"/>
        <v>227</v>
      </c>
      <c r="F9766" s="28" t="str">
        <f t="shared" si="457"/>
        <v>2/11/2015</v>
      </c>
      <c r="G9766" s="28" t="str">
        <f t="shared" si="458"/>
        <v>17</v>
      </c>
      <c r="H9766" s="29">
        <f>IF(I9766="","",IF($C$7="HB",I9766-TIME(VLOOKUP($C$6,Reference!$B$12:$C$16,2,0),0,0),I9766-TIME(VLOOKUP($C$6,Reference!$B$12:$C$16,2,0),0,0)+TIME(1,0,0)))</f>
        <v>42046.708333333328</v>
      </c>
      <c r="I9766" s="29">
        <v>42046.916666666664</v>
      </c>
      <c r="J9766" s="42">
        <v>11532</v>
      </c>
    </row>
    <row r="9767" spans="5:10" x14ac:dyDescent="0.25">
      <c r="E9767" s="19">
        <f t="shared" si="456"/>
        <v>227</v>
      </c>
      <c r="F9767" s="28" t="str">
        <f t="shared" si="457"/>
        <v>2/11/2015</v>
      </c>
      <c r="G9767" s="28" t="str">
        <f t="shared" si="458"/>
        <v>18</v>
      </c>
      <c r="H9767" s="29">
        <f>IF(I9767="","",IF($C$7="HB",I9767-TIME(VLOOKUP($C$6,Reference!$B$12:$C$16,2,0),0,0),I9767-TIME(VLOOKUP($C$6,Reference!$B$12:$C$16,2,0),0,0)+TIME(1,0,0)))</f>
        <v>42046.75</v>
      </c>
      <c r="I9767" s="29">
        <v>42046.958333333336</v>
      </c>
      <c r="J9767" s="42">
        <v>11804</v>
      </c>
    </row>
    <row r="9768" spans="5:10" x14ac:dyDescent="0.25">
      <c r="E9768" s="19">
        <f t="shared" si="456"/>
        <v>227</v>
      </c>
      <c r="F9768" s="28" t="str">
        <f t="shared" si="457"/>
        <v>2/11/2015</v>
      </c>
      <c r="G9768" s="28" t="str">
        <f t="shared" si="458"/>
        <v>19</v>
      </c>
      <c r="H9768" s="29">
        <f>IF(I9768="","",IF($C$7="HB",I9768-TIME(VLOOKUP($C$6,Reference!$B$12:$C$16,2,0),0,0),I9768-TIME(VLOOKUP($C$6,Reference!$B$12:$C$16,2,0),0,0)+TIME(1,0,0)))</f>
        <v>42046.791666666664</v>
      </c>
      <c r="I9768" s="29">
        <v>42047</v>
      </c>
      <c r="J9768" s="42">
        <v>12077</v>
      </c>
    </row>
    <row r="9769" spans="5:10" x14ac:dyDescent="0.25">
      <c r="E9769" s="19">
        <f t="shared" si="456"/>
        <v>227</v>
      </c>
      <c r="F9769" s="28" t="str">
        <f t="shared" si="457"/>
        <v>2/11/2015</v>
      </c>
      <c r="G9769" s="28" t="str">
        <f t="shared" si="458"/>
        <v>20</v>
      </c>
      <c r="H9769" s="29">
        <f>IF(I9769="","",IF($C$7="HB",I9769-TIME(VLOOKUP($C$6,Reference!$B$12:$C$16,2,0),0,0),I9769-TIME(VLOOKUP($C$6,Reference!$B$12:$C$16,2,0),0,0)+TIME(1,0,0)))</f>
        <v>42046.833333333328</v>
      </c>
      <c r="I9769" s="29">
        <v>42047.041666666664</v>
      </c>
      <c r="J9769" s="42">
        <v>12729</v>
      </c>
    </row>
    <row r="9770" spans="5:10" x14ac:dyDescent="0.25">
      <c r="E9770" s="19">
        <f t="shared" si="456"/>
        <v>227</v>
      </c>
      <c r="F9770" s="28" t="str">
        <f t="shared" si="457"/>
        <v>2/11/2015</v>
      </c>
      <c r="G9770" s="28" t="str">
        <f t="shared" si="458"/>
        <v>21</v>
      </c>
      <c r="H9770" s="29">
        <f>IF(I9770="","",IF($C$7="HB",I9770-TIME(VLOOKUP($C$6,Reference!$B$12:$C$16,2,0),0,0),I9770-TIME(VLOOKUP($C$6,Reference!$B$12:$C$16,2,0),0,0)+TIME(1,0,0)))</f>
        <v>42046.875</v>
      </c>
      <c r="I9770" s="29">
        <v>42047.083333333336</v>
      </c>
      <c r="J9770" s="42">
        <v>13573</v>
      </c>
    </row>
    <row r="9771" spans="5:10" x14ac:dyDescent="0.25">
      <c r="E9771" s="19">
        <f t="shared" si="456"/>
        <v>227</v>
      </c>
      <c r="F9771" s="28" t="str">
        <f t="shared" si="457"/>
        <v>2/11/2015</v>
      </c>
      <c r="G9771" s="28" t="str">
        <f t="shared" si="458"/>
        <v>22</v>
      </c>
      <c r="H9771" s="29">
        <f>IF(I9771="","",IF($C$7="HB",I9771-TIME(VLOOKUP($C$6,Reference!$B$12:$C$16,2,0),0,0),I9771-TIME(VLOOKUP($C$6,Reference!$B$12:$C$16,2,0),0,0)+TIME(1,0,0)))</f>
        <v>42046.916666666664</v>
      </c>
      <c r="I9771" s="29">
        <v>42047.125</v>
      </c>
      <c r="J9771" s="42">
        <v>13429</v>
      </c>
    </row>
    <row r="9772" spans="5:10" x14ac:dyDescent="0.25">
      <c r="E9772" s="19">
        <f t="shared" si="456"/>
        <v>227</v>
      </c>
      <c r="F9772" s="28" t="str">
        <f t="shared" si="457"/>
        <v>2/11/2015</v>
      </c>
      <c r="G9772" s="28" t="str">
        <f t="shared" si="458"/>
        <v>23</v>
      </c>
      <c r="H9772" s="29">
        <f>IF(I9772="","",IF($C$7="HB",I9772-TIME(VLOOKUP($C$6,Reference!$B$12:$C$16,2,0),0,0),I9772-TIME(VLOOKUP($C$6,Reference!$B$12:$C$16,2,0),0,0)+TIME(1,0,0)))</f>
        <v>42046.958333333328</v>
      </c>
      <c r="I9772" s="29">
        <v>42047.166666666664</v>
      </c>
      <c r="J9772" s="42">
        <v>13016</v>
      </c>
    </row>
    <row r="9773" spans="5:10" x14ac:dyDescent="0.25">
      <c r="E9773" s="19">
        <f t="shared" si="456"/>
        <v>227</v>
      </c>
      <c r="F9773" s="28" t="str">
        <f t="shared" si="457"/>
        <v>2/12/2015</v>
      </c>
      <c r="G9773" s="28" t="str">
        <f t="shared" si="458"/>
        <v>0</v>
      </c>
      <c r="H9773" s="29">
        <f>IF(I9773="","",IF($C$7="HB",I9773-TIME(VLOOKUP($C$6,Reference!$B$12:$C$16,2,0),0,0),I9773-TIME(VLOOKUP($C$6,Reference!$B$12:$C$16,2,0),0,0)+TIME(1,0,0)))</f>
        <v>42047</v>
      </c>
      <c r="I9773" s="29">
        <v>42047.208333333336</v>
      </c>
      <c r="J9773" s="42">
        <v>12311</v>
      </c>
    </row>
    <row r="9774" spans="5:10" x14ac:dyDescent="0.25">
      <c r="E9774" s="19">
        <f t="shared" si="456"/>
        <v>227</v>
      </c>
      <c r="F9774" s="28" t="str">
        <f t="shared" si="457"/>
        <v>2/12/2015</v>
      </c>
      <c r="G9774" s="28" t="str">
        <f t="shared" si="458"/>
        <v>1</v>
      </c>
      <c r="H9774" s="29">
        <f>IF(I9774="","",IF($C$7="HB",I9774-TIME(VLOOKUP($C$6,Reference!$B$12:$C$16,2,0),0,0),I9774-TIME(VLOOKUP($C$6,Reference!$B$12:$C$16,2,0),0,0)+TIME(1,0,0)))</f>
        <v>42047.041666666664</v>
      </c>
      <c r="I9774" s="29">
        <v>42047.25</v>
      </c>
      <c r="J9774" s="42">
        <v>11465</v>
      </c>
    </row>
    <row r="9775" spans="5:10" x14ac:dyDescent="0.25">
      <c r="E9775" s="19">
        <f t="shared" si="456"/>
        <v>227</v>
      </c>
      <c r="F9775" s="28" t="str">
        <f t="shared" si="457"/>
        <v>2/12/2015</v>
      </c>
      <c r="G9775" s="28" t="str">
        <f t="shared" si="458"/>
        <v>2</v>
      </c>
      <c r="H9775" s="29">
        <f>IF(I9775="","",IF($C$7="HB",I9775-TIME(VLOOKUP($C$6,Reference!$B$12:$C$16,2,0),0,0),I9775-TIME(VLOOKUP($C$6,Reference!$B$12:$C$16,2,0),0,0)+TIME(1,0,0)))</f>
        <v>42047.083333333328</v>
      </c>
      <c r="I9775" s="29">
        <v>42047.291666666664</v>
      </c>
      <c r="J9775" s="42">
        <v>10573</v>
      </c>
    </row>
    <row r="9776" spans="5:10" x14ac:dyDescent="0.25">
      <c r="E9776" s="19">
        <f t="shared" si="456"/>
        <v>227</v>
      </c>
      <c r="F9776" s="28" t="str">
        <f t="shared" si="457"/>
        <v>2/12/2015</v>
      </c>
      <c r="G9776" s="28" t="str">
        <f t="shared" si="458"/>
        <v>3</v>
      </c>
      <c r="H9776" s="29">
        <f>IF(I9776="","",IF($C$7="HB",I9776-TIME(VLOOKUP($C$6,Reference!$B$12:$C$16,2,0),0,0),I9776-TIME(VLOOKUP($C$6,Reference!$B$12:$C$16,2,0),0,0)+TIME(1,0,0)))</f>
        <v>42047.125</v>
      </c>
      <c r="I9776" s="29">
        <v>42047.333333333336</v>
      </c>
      <c r="J9776" s="42">
        <v>10008</v>
      </c>
    </row>
    <row r="9777" spans="5:10" x14ac:dyDescent="0.25">
      <c r="E9777" s="19">
        <f t="shared" si="456"/>
        <v>227</v>
      </c>
      <c r="F9777" s="28" t="str">
        <f t="shared" si="457"/>
        <v>2/12/2015</v>
      </c>
      <c r="G9777" s="28" t="str">
        <f t="shared" si="458"/>
        <v>4</v>
      </c>
      <c r="H9777" s="29">
        <f>IF(I9777="","",IF($C$7="HB",I9777-TIME(VLOOKUP($C$6,Reference!$B$12:$C$16,2,0),0,0),I9777-TIME(VLOOKUP($C$6,Reference!$B$12:$C$16,2,0),0,0)+TIME(1,0,0)))</f>
        <v>42047.166666666664</v>
      </c>
      <c r="I9777" s="29">
        <v>42047.375</v>
      </c>
      <c r="J9777" s="42">
        <v>9664</v>
      </c>
    </row>
    <row r="9778" spans="5:10" x14ac:dyDescent="0.25">
      <c r="E9778" s="19">
        <f t="shared" si="456"/>
        <v>227</v>
      </c>
      <c r="F9778" s="28" t="str">
        <f t="shared" si="457"/>
        <v>2/12/2015</v>
      </c>
      <c r="G9778" s="28" t="str">
        <f t="shared" si="458"/>
        <v>5</v>
      </c>
      <c r="H9778" s="29">
        <f>IF(I9778="","",IF($C$7="HB",I9778-TIME(VLOOKUP($C$6,Reference!$B$12:$C$16,2,0),0,0),I9778-TIME(VLOOKUP($C$6,Reference!$B$12:$C$16,2,0),0,0)+TIME(1,0,0)))</f>
        <v>42047.208333333328</v>
      </c>
      <c r="I9778" s="29">
        <v>42047.416666666664</v>
      </c>
      <c r="J9778" s="42">
        <v>9737</v>
      </c>
    </row>
    <row r="9779" spans="5:10" x14ac:dyDescent="0.25">
      <c r="E9779" s="19">
        <f t="shared" si="456"/>
        <v>227</v>
      </c>
      <c r="F9779" s="28" t="str">
        <f t="shared" si="457"/>
        <v>2/12/2015</v>
      </c>
      <c r="G9779" s="28" t="str">
        <f t="shared" si="458"/>
        <v>6</v>
      </c>
      <c r="H9779" s="29">
        <f>IF(I9779="","",IF($C$7="HB",I9779-TIME(VLOOKUP($C$6,Reference!$B$12:$C$16,2,0),0,0),I9779-TIME(VLOOKUP($C$6,Reference!$B$12:$C$16,2,0),0,0)+TIME(1,0,0)))</f>
        <v>42047.25</v>
      </c>
      <c r="I9779" s="29">
        <v>42047.458333333336</v>
      </c>
      <c r="J9779" s="42">
        <v>9726</v>
      </c>
    </row>
    <row r="9780" spans="5:10" x14ac:dyDescent="0.25">
      <c r="E9780" s="19">
        <f t="shared" si="456"/>
        <v>227</v>
      </c>
      <c r="F9780" s="28" t="str">
        <f t="shared" si="457"/>
        <v>2/12/2015</v>
      </c>
      <c r="G9780" s="28" t="str">
        <f t="shared" si="458"/>
        <v>7</v>
      </c>
      <c r="H9780" s="29">
        <f>IF(I9780="","",IF($C$7="HB",I9780-TIME(VLOOKUP($C$6,Reference!$B$12:$C$16,2,0),0,0),I9780-TIME(VLOOKUP($C$6,Reference!$B$12:$C$16,2,0),0,0)+TIME(1,0,0)))</f>
        <v>42047.291666666664</v>
      </c>
      <c r="I9780" s="29">
        <v>42047.5</v>
      </c>
      <c r="J9780" s="42">
        <v>9618</v>
      </c>
    </row>
    <row r="9781" spans="5:10" x14ac:dyDescent="0.25">
      <c r="E9781" s="19">
        <f t="shared" si="456"/>
        <v>227</v>
      </c>
      <c r="F9781" s="28" t="str">
        <f t="shared" si="457"/>
        <v>2/12/2015</v>
      </c>
      <c r="G9781" s="28" t="str">
        <f t="shared" si="458"/>
        <v>8</v>
      </c>
      <c r="H9781" s="29">
        <f>IF(I9781="","",IF($C$7="HB",I9781-TIME(VLOOKUP($C$6,Reference!$B$12:$C$16,2,0),0,0),I9781-TIME(VLOOKUP($C$6,Reference!$B$12:$C$16,2,0),0,0)+TIME(1,0,0)))</f>
        <v>42047.333333333328</v>
      </c>
      <c r="I9781" s="29">
        <v>42047.541666666664</v>
      </c>
      <c r="J9781" s="42">
        <v>10250</v>
      </c>
    </row>
    <row r="9782" spans="5:10" x14ac:dyDescent="0.25">
      <c r="E9782" s="19">
        <f t="shared" si="456"/>
        <v>227</v>
      </c>
      <c r="F9782" s="28" t="str">
        <f t="shared" si="457"/>
        <v>2/12/2015</v>
      </c>
      <c r="G9782" s="28" t="str">
        <f t="shared" si="458"/>
        <v>9</v>
      </c>
      <c r="H9782" s="29">
        <f>IF(I9782="","",IF($C$7="HB",I9782-TIME(VLOOKUP($C$6,Reference!$B$12:$C$16,2,0),0,0),I9782-TIME(VLOOKUP($C$6,Reference!$B$12:$C$16,2,0),0,0)+TIME(1,0,0)))</f>
        <v>42047.375</v>
      </c>
      <c r="I9782" s="29">
        <v>42047.583333333336</v>
      </c>
      <c r="J9782" s="42">
        <v>11358</v>
      </c>
    </row>
    <row r="9783" spans="5:10" x14ac:dyDescent="0.25">
      <c r="E9783" s="19">
        <f t="shared" si="456"/>
        <v>227</v>
      </c>
      <c r="F9783" s="28" t="str">
        <f t="shared" si="457"/>
        <v>2/12/2015</v>
      </c>
      <c r="G9783" s="28" t="str">
        <f t="shared" si="458"/>
        <v>10</v>
      </c>
      <c r="H9783" s="29">
        <f>IF(I9783="","",IF($C$7="HB",I9783-TIME(VLOOKUP($C$6,Reference!$B$12:$C$16,2,0),0,0),I9783-TIME(VLOOKUP($C$6,Reference!$B$12:$C$16,2,0),0,0)+TIME(1,0,0)))</f>
        <v>42047.416666666664</v>
      </c>
      <c r="I9783" s="29">
        <v>42047.625</v>
      </c>
      <c r="J9783" s="42">
        <v>12123</v>
      </c>
    </row>
    <row r="9784" spans="5:10" x14ac:dyDescent="0.25">
      <c r="E9784" s="19">
        <f t="shared" si="456"/>
        <v>227</v>
      </c>
      <c r="F9784" s="28" t="str">
        <f t="shared" si="457"/>
        <v>2/12/2015</v>
      </c>
      <c r="G9784" s="28" t="str">
        <f t="shared" si="458"/>
        <v>11</v>
      </c>
      <c r="H9784" s="29">
        <f>IF(I9784="","",IF($C$7="HB",I9784-TIME(VLOOKUP($C$6,Reference!$B$12:$C$16,2,0),0,0),I9784-TIME(VLOOKUP($C$6,Reference!$B$12:$C$16,2,0),0,0)+TIME(1,0,0)))</f>
        <v>42047.458333333328</v>
      </c>
      <c r="I9784" s="29">
        <v>42047.666666666664</v>
      </c>
      <c r="J9784" s="42">
        <v>12096</v>
      </c>
    </row>
    <row r="9785" spans="5:10" x14ac:dyDescent="0.25">
      <c r="E9785" s="19">
        <f t="shared" si="456"/>
        <v>227</v>
      </c>
      <c r="F9785" s="28" t="str">
        <f t="shared" si="457"/>
        <v>2/12/2015</v>
      </c>
      <c r="G9785" s="28" t="str">
        <f t="shared" si="458"/>
        <v>12</v>
      </c>
      <c r="H9785" s="29">
        <f>IF(I9785="","",IF($C$7="HB",I9785-TIME(VLOOKUP($C$6,Reference!$B$12:$C$16,2,0),0,0),I9785-TIME(VLOOKUP($C$6,Reference!$B$12:$C$16,2,0),0,0)+TIME(1,0,0)))</f>
        <v>42047.5</v>
      </c>
      <c r="I9785" s="29">
        <v>42047.708333333336</v>
      </c>
      <c r="J9785" s="42">
        <v>11925</v>
      </c>
    </row>
    <row r="9786" spans="5:10" x14ac:dyDescent="0.25">
      <c r="E9786" s="19">
        <f t="shared" si="456"/>
        <v>227</v>
      </c>
      <c r="F9786" s="28" t="str">
        <f t="shared" si="457"/>
        <v>2/12/2015</v>
      </c>
      <c r="G9786" s="28" t="str">
        <f t="shared" si="458"/>
        <v>13</v>
      </c>
      <c r="H9786" s="29">
        <f>IF(I9786="","",IF($C$7="HB",I9786-TIME(VLOOKUP($C$6,Reference!$B$12:$C$16,2,0),0,0),I9786-TIME(VLOOKUP($C$6,Reference!$B$12:$C$16,2,0),0,0)+TIME(1,0,0)))</f>
        <v>42047.541666666664</v>
      </c>
      <c r="I9786" s="29">
        <v>42047.75</v>
      </c>
      <c r="J9786" s="42">
        <v>11683</v>
      </c>
    </row>
    <row r="9787" spans="5:10" x14ac:dyDescent="0.25">
      <c r="E9787" s="19">
        <f t="shared" si="456"/>
        <v>227</v>
      </c>
      <c r="F9787" s="28" t="str">
        <f t="shared" si="457"/>
        <v>2/12/2015</v>
      </c>
      <c r="G9787" s="28" t="str">
        <f t="shared" si="458"/>
        <v>14</v>
      </c>
      <c r="H9787" s="29">
        <f>IF(I9787="","",IF($C$7="HB",I9787-TIME(VLOOKUP($C$6,Reference!$B$12:$C$16,2,0),0,0),I9787-TIME(VLOOKUP($C$6,Reference!$B$12:$C$16,2,0),0,0)+TIME(1,0,0)))</f>
        <v>42047.583333333328</v>
      </c>
      <c r="I9787" s="29">
        <v>42047.791666666664</v>
      </c>
      <c r="J9787" s="42">
        <v>11624</v>
      </c>
    </row>
    <row r="9788" spans="5:10" x14ac:dyDescent="0.25">
      <c r="E9788" s="19">
        <f t="shared" si="456"/>
        <v>227</v>
      </c>
      <c r="F9788" s="28" t="str">
        <f t="shared" si="457"/>
        <v>2/12/2015</v>
      </c>
      <c r="G9788" s="28" t="str">
        <f t="shared" si="458"/>
        <v>15</v>
      </c>
      <c r="H9788" s="29">
        <f>IF(I9788="","",IF($C$7="HB",I9788-TIME(VLOOKUP($C$6,Reference!$B$12:$C$16,2,0),0,0),I9788-TIME(VLOOKUP($C$6,Reference!$B$12:$C$16,2,0),0,0)+TIME(1,0,0)))</f>
        <v>42047.625</v>
      </c>
      <c r="I9788" s="29">
        <v>42047.833333333336</v>
      </c>
      <c r="J9788" s="42">
        <v>11571</v>
      </c>
    </row>
    <row r="9789" spans="5:10" x14ac:dyDescent="0.25">
      <c r="E9789" s="19">
        <f t="shared" si="456"/>
        <v>227</v>
      </c>
      <c r="F9789" s="28" t="str">
        <f t="shared" si="457"/>
        <v>2/12/2015</v>
      </c>
      <c r="G9789" s="28" t="str">
        <f t="shared" si="458"/>
        <v>16</v>
      </c>
      <c r="H9789" s="29">
        <f>IF(I9789="","",IF($C$7="HB",I9789-TIME(VLOOKUP($C$6,Reference!$B$12:$C$16,2,0),0,0),I9789-TIME(VLOOKUP($C$6,Reference!$B$12:$C$16,2,0),0,0)+TIME(1,0,0)))</f>
        <v>42047.666666666664</v>
      </c>
      <c r="I9789" s="29">
        <v>42047.875</v>
      </c>
      <c r="J9789" s="42">
        <v>11565</v>
      </c>
    </row>
    <row r="9790" spans="5:10" x14ac:dyDescent="0.25">
      <c r="E9790" s="19">
        <f t="shared" si="456"/>
        <v>227</v>
      </c>
      <c r="F9790" s="28" t="str">
        <f t="shared" si="457"/>
        <v>2/12/2015</v>
      </c>
      <c r="G9790" s="28" t="str">
        <f t="shared" si="458"/>
        <v>17</v>
      </c>
      <c r="H9790" s="29">
        <f>IF(I9790="","",IF($C$7="HB",I9790-TIME(VLOOKUP($C$6,Reference!$B$12:$C$16,2,0),0,0),I9790-TIME(VLOOKUP($C$6,Reference!$B$12:$C$16,2,0),0,0)+TIME(1,0,0)))</f>
        <v>42047.708333333328</v>
      </c>
      <c r="I9790" s="29">
        <v>42047.916666666664</v>
      </c>
      <c r="J9790" s="42">
        <v>11606</v>
      </c>
    </row>
    <row r="9791" spans="5:10" x14ac:dyDescent="0.25">
      <c r="E9791" s="19">
        <f t="shared" si="456"/>
        <v>227</v>
      </c>
      <c r="F9791" s="28" t="str">
        <f t="shared" si="457"/>
        <v>2/12/2015</v>
      </c>
      <c r="G9791" s="28" t="str">
        <f t="shared" si="458"/>
        <v>18</v>
      </c>
      <c r="H9791" s="29">
        <f>IF(I9791="","",IF($C$7="HB",I9791-TIME(VLOOKUP($C$6,Reference!$B$12:$C$16,2,0),0,0),I9791-TIME(VLOOKUP($C$6,Reference!$B$12:$C$16,2,0),0,0)+TIME(1,0,0)))</f>
        <v>42047.75</v>
      </c>
      <c r="I9791" s="29">
        <v>42047.958333333336</v>
      </c>
      <c r="J9791" s="42">
        <v>11721</v>
      </c>
    </row>
    <row r="9792" spans="5:10" x14ac:dyDescent="0.25">
      <c r="E9792" s="19">
        <f t="shared" si="456"/>
        <v>227</v>
      </c>
      <c r="F9792" s="28" t="str">
        <f t="shared" si="457"/>
        <v>2/12/2015</v>
      </c>
      <c r="G9792" s="28" t="str">
        <f t="shared" si="458"/>
        <v>19</v>
      </c>
      <c r="H9792" s="29">
        <f>IF(I9792="","",IF($C$7="HB",I9792-TIME(VLOOKUP($C$6,Reference!$B$12:$C$16,2,0),0,0),I9792-TIME(VLOOKUP($C$6,Reference!$B$12:$C$16,2,0),0,0)+TIME(1,0,0)))</f>
        <v>42047.791666666664</v>
      </c>
      <c r="I9792" s="29">
        <v>42048</v>
      </c>
      <c r="J9792" s="42">
        <v>12177</v>
      </c>
    </row>
    <row r="9793" spans="5:10" x14ac:dyDescent="0.25">
      <c r="E9793" s="19">
        <f t="shared" si="456"/>
        <v>227</v>
      </c>
      <c r="F9793" s="28" t="str">
        <f t="shared" si="457"/>
        <v>2/12/2015</v>
      </c>
      <c r="G9793" s="28" t="str">
        <f t="shared" si="458"/>
        <v>20</v>
      </c>
      <c r="H9793" s="29">
        <f>IF(I9793="","",IF($C$7="HB",I9793-TIME(VLOOKUP($C$6,Reference!$B$12:$C$16,2,0),0,0),I9793-TIME(VLOOKUP($C$6,Reference!$B$12:$C$16,2,0),0,0)+TIME(1,0,0)))</f>
        <v>42047.833333333328</v>
      </c>
      <c r="I9793" s="29">
        <v>42048.041666666664</v>
      </c>
      <c r="J9793" s="42">
        <v>12800</v>
      </c>
    </row>
    <row r="9794" spans="5:10" x14ac:dyDescent="0.25">
      <c r="E9794" s="19">
        <f t="shared" si="456"/>
        <v>227</v>
      </c>
      <c r="F9794" s="28" t="str">
        <f t="shared" si="457"/>
        <v>2/12/2015</v>
      </c>
      <c r="G9794" s="28" t="str">
        <f t="shared" si="458"/>
        <v>21</v>
      </c>
      <c r="H9794" s="29">
        <f>IF(I9794="","",IF($C$7="HB",I9794-TIME(VLOOKUP($C$6,Reference!$B$12:$C$16,2,0),0,0),I9794-TIME(VLOOKUP($C$6,Reference!$B$12:$C$16,2,0),0,0)+TIME(1,0,0)))</f>
        <v>42047.875</v>
      </c>
      <c r="I9794" s="29">
        <v>42048.083333333336</v>
      </c>
      <c r="J9794" s="42">
        <v>13565</v>
      </c>
    </row>
    <row r="9795" spans="5:10" x14ac:dyDescent="0.25">
      <c r="E9795" s="19">
        <f t="shared" si="456"/>
        <v>227</v>
      </c>
      <c r="F9795" s="28" t="str">
        <f t="shared" si="457"/>
        <v>2/12/2015</v>
      </c>
      <c r="G9795" s="28" t="str">
        <f t="shared" si="458"/>
        <v>22</v>
      </c>
      <c r="H9795" s="29">
        <f>IF(I9795="","",IF($C$7="HB",I9795-TIME(VLOOKUP($C$6,Reference!$B$12:$C$16,2,0),0,0),I9795-TIME(VLOOKUP($C$6,Reference!$B$12:$C$16,2,0),0,0)+TIME(1,0,0)))</f>
        <v>42047.916666666664</v>
      </c>
      <c r="I9795" s="29">
        <v>42048.125</v>
      </c>
      <c r="J9795" s="42">
        <v>13373</v>
      </c>
    </row>
    <row r="9796" spans="5:10" x14ac:dyDescent="0.25">
      <c r="E9796" s="19">
        <f t="shared" si="456"/>
        <v>227</v>
      </c>
      <c r="F9796" s="28" t="str">
        <f t="shared" si="457"/>
        <v>2/12/2015</v>
      </c>
      <c r="G9796" s="28" t="str">
        <f t="shared" si="458"/>
        <v>23</v>
      </c>
      <c r="H9796" s="29">
        <f>IF(I9796="","",IF($C$7="HB",I9796-TIME(VLOOKUP($C$6,Reference!$B$12:$C$16,2,0),0,0),I9796-TIME(VLOOKUP($C$6,Reference!$B$12:$C$16,2,0),0,0)+TIME(1,0,0)))</f>
        <v>42047.958333333328</v>
      </c>
      <c r="I9796" s="29">
        <v>42048.166666666664</v>
      </c>
      <c r="J9796" s="42">
        <v>12952</v>
      </c>
    </row>
    <row r="9797" spans="5:10" x14ac:dyDescent="0.25">
      <c r="E9797" s="19">
        <f t="shared" si="456"/>
        <v>227</v>
      </c>
      <c r="F9797" s="28" t="str">
        <f t="shared" si="457"/>
        <v>2/13/2015</v>
      </c>
      <c r="G9797" s="28" t="str">
        <f t="shared" si="458"/>
        <v>0</v>
      </c>
      <c r="H9797" s="29">
        <f>IF(I9797="","",IF($C$7="HB",I9797-TIME(VLOOKUP($C$6,Reference!$B$12:$C$16,2,0),0,0),I9797-TIME(VLOOKUP($C$6,Reference!$B$12:$C$16,2,0),0,0)+TIME(1,0,0)))</f>
        <v>42048</v>
      </c>
      <c r="I9797" s="29">
        <v>42048.208333333336</v>
      </c>
      <c r="J9797" s="42">
        <v>12345</v>
      </c>
    </row>
    <row r="9798" spans="5:10" x14ac:dyDescent="0.25">
      <c r="E9798" s="19">
        <f t="shared" ref="E9798:E9861" si="459">$C$16</f>
        <v>227</v>
      </c>
      <c r="F9798" s="28" t="str">
        <f t="shared" ref="F9798:F9861" si="460">TEXT(H9798,"m/d/yyyy")</f>
        <v>2/13/2015</v>
      </c>
      <c r="G9798" s="28" t="str">
        <f t="shared" ref="G9798:G9861" si="461">TEXT(H9798,"h")</f>
        <v>1</v>
      </c>
      <c r="H9798" s="29">
        <f>IF(I9798="","",IF($C$7="HB",I9798-TIME(VLOOKUP($C$6,Reference!$B$12:$C$16,2,0),0,0),I9798-TIME(VLOOKUP($C$6,Reference!$B$12:$C$16,2,0),0,0)+TIME(1,0,0)))</f>
        <v>42048.041666666664</v>
      </c>
      <c r="I9798" s="29">
        <v>42048.25</v>
      </c>
      <c r="J9798" s="42">
        <v>11493</v>
      </c>
    </row>
    <row r="9799" spans="5:10" x14ac:dyDescent="0.25">
      <c r="E9799" s="19">
        <f t="shared" si="459"/>
        <v>227</v>
      </c>
      <c r="F9799" s="28" t="str">
        <f t="shared" si="460"/>
        <v>2/13/2015</v>
      </c>
      <c r="G9799" s="28" t="str">
        <f t="shared" si="461"/>
        <v>2</v>
      </c>
      <c r="H9799" s="29">
        <f>IF(I9799="","",IF($C$7="HB",I9799-TIME(VLOOKUP($C$6,Reference!$B$12:$C$16,2,0),0,0),I9799-TIME(VLOOKUP($C$6,Reference!$B$12:$C$16,2,0),0,0)+TIME(1,0,0)))</f>
        <v>42048.083333333328</v>
      </c>
      <c r="I9799" s="29">
        <v>42048.291666666664</v>
      </c>
      <c r="J9799" s="42">
        <v>10608</v>
      </c>
    </row>
    <row r="9800" spans="5:10" x14ac:dyDescent="0.25">
      <c r="E9800" s="19">
        <f t="shared" si="459"/>
        <v>227</v>
      </c>
      <c r="F9800" s="28" t="str">
        <f t="shared" si="460"/>
        <v>2/13/2015</v>
      </c>
      <c r="G9800" s="28" t="str">
        <f t="shared" si="461"/>
        <v>3</v>
      </c>
      <c r="H9800" s="29">
        <f>IF(I9800="","",IF($C$7="HB",I9800-TIME(VLOOKUP($C$6,Reference!$B$12:$C$16,2,0),0,0),I9800-TIME(VLOOKUP($C$6,Reference!$B$12:$C$16,2,0),0,0)+TIME(1,0,0)))</f>
        <v>42048.125</v>
      </c>
      <c r="I9800" s="29">
        <v>42048.333333333336</v>
      </c>
      <c r="J9800" s="42">
        <v>9993</v>
      </c>
    </row>
    <row r="9801" spans="5:10" x14ac:dyDescent="0.25">
      <c r="E9801" s="19">
        <f t="shared" si="459"/>
        <v>227</v>
      </c>
      <c r="F9801" s="28" t="str">
        <f t="shared" si="460"/>
        <v>2/13/2015</v>
      </c>
      <c r="G9801" s="28" t="str">
        <f t="shared" si="461"/>
        <v>4</v>
      </c>
      <c r="H9801" s="29">
        <f>IF(I9801="","",IF($C$7="HB",I9801-TIME(VLOOKUP($C$6,Reference!$B$12:$C$16,2,0),0,0),I9801-TIME(VLOOKUP($C$6,Reference!$B$12:$C$16,2,0),0,0)+TIME(1,0,0)))</f>
        <v>42048.166666666664</v>
      </c>
      <c r="I9801" s="29">
        <v>42048.375</v>
      </c>
      <c r="J9801" s="42">
        <v>9635</v>
      </c>
    </row>
    <row r="9802" spans="5:10" x14ac:dyDescent="0.25">
      <c r="E9802" s="19">
        <f t="shared" si="459"/>
        <v>227</v>
      </c>
      <c r="F9802" s="28" t="str">
        <f t="shared" si="460"/>
        <v>2/13/2015</v>
      </c>
      <c r="G9802" s="28" t="str">
        <f t="shared" si="461"/>
        <v>5</v>
      </c>
      <c r="H9802" s="29">
        <f>IF(I9802="","",IF($C$7="HB",I9802-TIME(VLOOKUP($C$6,Reference!$B$12:$C$16,2,0),0,0),I9802-TIME(VLOOKUP($C$6,Reference!$B$12:$C$16,2,0),0,0)+TIME(1,0,0)))</f>
        <v>42048.208333333328</v>
      </c>
      <c r="I9802" s="29">
        <v>42048.416666666664</v>
      </c>
      <c r="J9802" s="42">
        <v>9637</v>
      </c>
    </row>
    <row r="9803" spans="5:10" x14ac:dyDescent="0.25">
      <c r="E9803" s="19">
        <f t="shared" si="459"/>
        <v>227</v>
      </c>
      <c r="F9803" s="28" t="str">
        <f t="shared" si="460"/>
        <v>2/13/2015</v>
      </c>
      <c r="G9803" s="28" t="str">
        <f t="shared" si="461"/>
        <v>6</v>
      </c>
      <c r="H9803" s="29">
        <f>IF(I9803="","",IF($C$7="HB",I9803-TIME(VLOOKUP($C$6,Reference!$B$12:$C$16,2,0),0,0),I9803-TIME(VLOOKUP($C$6,Reference!$B$12:$C$16,2,0),0,0)+TIME(1,0,0)))</f>
        <v>42048.25</v>
      </c>
      <c r="I9803" s="29">
        <v>42048.458333333336</v>
      </c>
      <c r="J9803" s="42">
        <v>9712</v>
      </c>
    </row>
    <row r="9804" spans="5:10" x14ac:dyDescent="0.25">
      <c r="E9804" s="19">
        <f t="shared" si="459"/>
        <v>227</v>
      </c>
      <c r="F9804" s="28" t="str">
        <f t="shared" si="460"/>
        <v>2/13/2015</v>
      </c>
      <c r="G9804" s="28" t="str">
        <f t="shared" si="461"/>
        <v>7</v>
      </c>
      <c r="H9804" s="29">
        <f>IF(I9804="","",IF($C$7="HB",I9804-TIME(VLOOKUP($C$6,Reference!$B$12:$C$16,2,0),0,0),I9804-TIME(VLOOKUP($C$6,Reference!$B$12:$C$16,2,0),0,0)+TIME(1,0,0)))</f>
        <v>42048.291666666664</v>
      </c>
      <c r="I9804" s="29">
        <v>42048.5</v>
      </c>
      <c r="J9804" s="42">
        <v>9621</v>
      </c>
    </row>
    <row r="9805" spans="5:10" x14ac:dyDescent="0.25">
      <c r="E9805" s="19">
        <f t="shared" si="459"/>
        <v>227</v>
      </c>
      <c r="F9805" s="28" t="str">
        <f t="shared" si="460"/>
        <v>2/13/2015</v>
      </c>
      <c r="G9805" s="28" t="str">
        <f t="shared" si="461"/>
        <v>8</v>
      </c>
      <c r="H9805" s="29">
        <f>IF(I9805="","",IF($C$7="HB",I9805-TIME(VLOOKUP($C$6,Reference!$B$12:$C$16,2,0),0,0),I9805-TIME(VLOOKUP($C$6,Reference!$B$12:$C$16,2,0),0,0)+TIME(1,0,0)))</f>
        <v>42048.333333333328</v>
      </c>
      <c r="I9805" s="29">
        <v>42048.541666666664</v>
      </c>
      <c r="J9805" s="42">
        <v>10208</v>
      </c>
    </row>
    <row r="9806" spans="5:10" x14ac:dyDescent="0.25">
      <c r="E9806" s="19">
        <f t="shared" si="459"/>
        <v>227</v>
      </c>
      <c r="F9806" s="28" t="str">
        <f t="shared" si="460"/>
        <v>2/13/2015</v>
      </c>
      <c r="G9806" s="28" t="str">
        <f t="shared" si="461"/>
        <v>9</v>
      </c>
      <c r="H9806" s="29">
        <f>IF(I9806="","",IF($C$7="HB",I9806-TIME(VLOOKUP($C$6,Reference!$B$12:$C$16,2,0),0,0),I9806-TIME(VLOOKUP($C$6,Reference!$B$12:$C$16,2,0),0,0)+TIME(1,0,0)))</f>
        <v>42048.375</v>
      </c>
      <c r="I9806" s="29">
        <v>42048.583333333336</v>
      </c>
      <c r="J9806" s="42">
        <v>11221</v>
      </c>
    </row>
    <row r="9807" spans="5:10" x14ac:dyDescent="0.25">
      <c r="E9807" s="19">
        <f t="shared" si="459"/>
        <v>227</v>
      </c>
      <c r="F9807" s="28" t="str">
        <f t="shared" si="460"/>
        <v>2/13/2015</v>
      </c>
      <c r="G9807" s="28" t="str">
        <f t="shared" si="461"/>
        <v>10</v>
      </c>
      <c r="H9807" s="29">
        <f>IF(I9807="","",IF($C$7="HB",I9807-TIME(VLOOKUP($C$6,Reference!$B$12:$C$16,2,0),0,0),I9807-TIME(VLOOKUP($C$6,Reference!$B$12:$C$16,2,0),0,0)+TIME(1,0,0)))</f>
        <v>42048.416666666664</v>
      </c>
      <c r="I9807" s="29">
        <v>42048.625</v>
      </c>
      <c r="J9807" s="42">
        <v>11967</v>
      </c>
    </row>
    <row r="9808" spans="5:10" x14ac:dyDescent="0.25">
      <c r="E9808" s="19">
        <f t="shared" si="459"/>
        <v>227</v>
      </c>
      <c r="F9808" s="28" t="str">
        <f t="shared" si="460"/>
        <v>2/13/2015</v>
      </c>
      <c r="G9808" s="28" t="str">
        <f t="shared" si="461"/>
        <v>11</v>
      </c>
      <c r="H9808" s="29">
        <f>IF(I9808="","",IF($C$7="HB",I9808-TIME(VLOOKUP($C$6,Reference!$B$12:$C$16,2,0),0,0),I9808-TIME(VLOOKUP($C$6,Reference!$B$12:$C$16,2,0),0,0)+TIME(1,0,0)))</f>
        <v>42048.458333333328</v>
      </c>
      <c r="I9808" s="29">
        <v>42048.666666666664</v>
      </c>
      <c r="J9808" s="42">
        <v>12048</v>
      </c>
    </row>
    <row r="9809" spans="5:10" x14ac:dyDescent="0.25">
      <c r="E9809" s="19">
        <f t="shared" si="459"/>
        <v>227</v>
      </c>
      <c r="F9809" s="28" t="str">
        <f t="shared" si="460"/>
        <v>2/13/2015</v>
      </c>
      <c r="G9809" s="28" t="str">
        <f t="shared" si="461"/>
        <v>12</v>
      </c>
      <c r="H9809" s="29">
        <f>IF(I9809="","",IF($C$7="HB",I9809-TIME(VLOOKUP($C$6,Reference!$B$12:$C$16,2,0),0,0),I9809-TIME(VLOOKUP($C$6,Reference!$B$12:$C$16,2,0),0,0)+TIME(1,0,0)))</f>
        <v>42048.5</v>
      </c>
      <c r="I9809" s="29">
        <v>42048.708333333336</v>
      </c>
      <c r="J9809" s="42">
        <v>11952</v>
      </c>
    </row>
    <row r="9810" spans="5:10" x14ac:dyDescent="0.25">
      <c r="E9810" s="19">
        <f t="shared" si="459"/>
        <v>227</v>
      </c>
      <c r="F9810" s="28" t="str">
        <f t="shared" si="460"/>
        <v>2/13/2015</v>
      </c>
      <c r="G9810" s="28" t="str">
        <f t="shared" si="461"/>
        <v>13</v>
      </c>
      <c r="H9810" s="29">
        <f>IF(I9810="","",IF($C$7="HB",I9810-TIME(VLOOKUP($C$6,Reference!$B$12:$C$16,2,0),0,0),I9810-TIME(VLOOKUP($C$6,Reference!$B$12:$C$16,2,0),0,0)+TIME(1,0,0)))</f>
        <v>42048.541666666664</v>
      </c>
      <c r="I9810" s="29">
        <v>42048.75</v>
      </c>
      <c r="J9810" s="42">
        <v>11914</v>
      </c>
    </row>
    <row r="9811" spans="5:10" x14ac:dyDescent="0.25">
      <c r="E9811" s="19">
        <f t="shared" si="459"/>
        <v>227</v>
      </c>
      <c r="F9811" s="28" t="str">
        <f t="shared" si="460"/>
        <v>2/13/2015</v>
      </c>
      <c r="G9811" s="28" t="str">
        <f t="shared" si="461"/>
        <v>14</v>
      </c>
      <c r="H9811" s="29">
        <f>IF(I9811="","",IF($C$7="HB",I9811-TIME(VLOOKUP($C$6,Reference!$B$12:$C$16,2,0),0,0),I9811-TIME(VLOOKUP($C$6,Reference!$B$12:$C$16,2,0),0,0)+TIME(1,0,0)))</f>
        <v>42048.583333333328</v>
      </c>
      <c r="I9811" s="29">
        <v>42048.791666666664</v>
      </c>
      <c r="J9811" s="42">
        <v>11879</v>
      </c>
    </row>
    <row r="9812" spans="5:10" x14ac:dyDescent="0.25">
      <c r="E9812" s="19">
        <f t="shared" si="459"/>
        <v>227</v>
      </c>
      <c r="F9812" s="28" t="str">
        <f t="shared" si="460"/>
        <v>2/13/2015</v>
      </c>
      <c r="G9812" s="28" t="str">
        <f t="shared" si="461"/>
        <v>15</v>
      </c>
      <c r="H9812" s="29">
        <f>IF(I9812="","",IF($C$7="HB",I9812-TIME(VLOOKUP($C$6,Reference!$B$12:$C$16,2,0),0,0),I9812-TIME(VLOOKUP($C$6,Reference!$B$12:$C$16,2,0),0,0)+TIME(1,0,0)))</f>
        <v>42048.625</v>
      </c>
      <c r="I9812" s="29">
        <v>42048.833333333336</v>
      </c>
      <c r="J9812" s="42">
        <v>11764</v>
      </c>
    </row>
    <row r="9813" spans="5:10" x14ac:dyDescent="0.25">
      <c r="E9813" s="19">
        <f t="shared" si="459"/>
        <v>227</v>
      </c>
      <c r="F9813" s="28" t="str">
        <f t="shared" si="460"/>
        <v>2/13/2015</v>
      </c>
      <c r="G9813" s="28" t="str">
        <f t="shared" si="461"/>
        <v>16</v>
      </c>
      <c r="H9813" s="29">
        <f>IF(I9813="","",IF($C$7="HB",I9813-TIME(VLOOKUP($C$6,Reference!$B$12:$C$16,2,0),0,0),I9813-TIME(VLOOKUP($C$6,Reference!$B$12:$C$16,2,0),0,0)+TIME(1,0,0)))</f>
        <v>42048.666666666664</v>
      </c>
      <c r="I9813" s="29">
        <v>42048.875</v>
      </c>
      <c r="J9813" s="42">
        <v>11801</v>
      </c>
    </row>
    <row r="9814" spans="5:10" x14ac:dyDescent="0.25">
      <c r="E9814" s="19">
        <f t="shared" si="459"/>
        <v>227</v>
      </c>
      <c r="F9814" s="28" t="str">
        <f t="shared" si="460"/>
        <v>2/13/2015</v>
      </c>
      <c r="G9814" s="28" t="str">
        <f t="shared" si="461"/>
        <v>17</v>
      </c>
      <c r="H9814" s="29">
        <f>IF(I9814="","",IF($C$7="HB",I9814-TIME(VLOOKUP($C$6,Reference!$B$12:$C$16,2,0),0,0),I9814-TIME(VLOOKUP($C$6,Reference!$B$12:$C$16,2,0),0,0)+TIME(1,0,0)))</f>
        <v>42048.708333333328</v>
      </c>
      <c r="I9814" s="29">
        <v>42048.916666666664</v>
      </c>
      <c r="J9814" s="42">
        <v>11722</v>
      </c>
    </row>
    <row r="9815" spans="5:10" x14ac:dyDescent="0.25">
      <c r="E9815" s="19">
        <f t="shared" si="459"/>
        <v>227</v>
      </c>
      <c r="F9815" s="28" t="str">
        <f t="shared" si="460"/>
        <v>2/13/2015</v>
      </c>
      <c r="G9815" s="28" t="str">
        <f t="shared" si="461"/>
        <v>18</v>
      </c>
      <c r="H9815" s="29">
        <f>IF(I9815="","",IF($C$7="HB",I9815-TIME(VLOOKUP($C$6,Reference!$B$12:$C$16,2,0),0,0),I9815-TIME(VLOOKUP($C$6,Reference!$B$12:$C$16,2,0),0,0)+TIME(1,0,0)))</f>
        <v>42048.75</v>
      </c>
      <c r="I9815" s="29">
        <v>42048.958333333336</v>
      </c>
      <c r="J9815" s="42">
        <v>11768</v>
      </c>
    </row>
    <row r="9816" spans="5:10" x14ac:dyDescent="0.25">
      <c r="E9816" s="19">
        <f t="shared" si="459"/>
        <v>227</v>
      </c>
      <c r="F9816" s="28" t="str">
        <f t="shared" si="460"/>
        <v>2/13/2015</v>
      </c>
      <c r="G9816" s="28" t="str">
        <f t="shared" si="461"/>
        <v>19</v>
      </c>
      <c r="H9816" s="29">
        <f>IF(I9816="","",IF($C$7="HB",I9816-TIME(VLOOKUP($C$6,Reference!$B$12:$C$16,2,0),0,0),I9816-TIME(VLOOKUP($C$6,Reference!$B$12:$C$16,2,0),0,0)+TIME(1,0,0)))</f>
        <v>42048.791666666664</v>
      </c>
      <c r="I9816" s="29">
        <v>42049</v>
      </c>
      <c r="J9816" s="42">
        <v>11945</v>
      </c>
    </row>
    <row r="9817" spans="5:10" x14ac:dyDescent="0.25">
      <c r="E9817" s="19">
        <f t="shared" si="459"/>
        <v>227</v>
      </c>
      <c r="F9817" s="28" t="str">
        <f t="shared" si="460"/>
        <v>2/13/2015</v>
      </c>
      <c r="G9817" s="28" t="str">
        <f t="shared" si="461"/>
        <v>20</v>
      </c>
      <c r="H9817" s="29">
        <f>IF(I9817="","",IF($C$7="HB",I9817-TIME(VLOOKUP($C$6,Reference!$B$12:$C$16,2,0),0,0),I9817-TIME(VLOOKUP($C$6,Reference!$B$12:$C$16,2,0),0,0)+TIME(1,0,0)))</f>
        <v>42048.833333333328</v>
      </c>
      <c r="I9817" s="29">
        <v>42049.041666666664</v>
      </c>
      <c r="J9817" s="42">
        <v>12295</v>
      </c>
    </row>
    <row r="9818" spans="5:10" x14ac:dyDescent="0.25">
      <c r="E9818" s="19">
        <f t="shared" si="459"/>
        <v>227</v>
      </c>
      <c r="F9818" s="28" t="str">
        <f t="shared" si="460"/>
        <v>2/13/2015</v>
      </c>
      <c r="G9818" s="28" t="str">
        <f t="shared" si="461"/>
        <v>21</v>
      </c>
      <c r="H9818" s="29">
        <f>IF(I9818="","",IF($C$7="HB",I9818-TIME(VLOOKUP($C$6,Reference!$B$12:$C$16,2,0),0,0),I9818-TIME(VLOOKUP($C$6,Reference!$B$12:$C$16,2,0),0,0)+TIME(1,0,0)))</f>
        <v>42048.875</v>
      </c>
      <c r="I9818" s="29">
        <v>42049.083333333336</v>
      </c>
      <c r="J9818" s="42">
        <v>12984</v>
      </c>
    </row>
    <row r="9819" spans="5:10" x14ac:dyDescent="0.25">
      <c r="E9819" s="19">
        <f t="shared" si="459"/>
        <v>227</v>
      </c>
      <c r="F9819" s="28" t="str">
        <f t="shared" si="460"/>
        <v>2/13/2015</v>
      </c>
      <c r="G9819" s="28" t="str">
        <f t="shared" si="461"/>
        <v>22</v>
      </c>
      <c r="H9819" s="29">
        <f>IF(I9819="","",IF($C$7="HB",I9819-TIME(VLOOKUP($C$6,Reference!$B$12:$C$16,2,0),0,0),I9819-TIME(VLOOKUP($C$6,Reference!$B$12:$C$16,2,0),0,0)+TIME(1,0,0)))</f>
        <v>42048.916666666664</v>
      </c>
      <c r="I9819" s="29">
        <v>42049.125</v>
      </c>
      <c r="J9819" s="42">
        <v>12731</v>
      </c>
    </row>
    <row r="9820" spans="5:10" x14ac:dyDescent="0.25">
      <c r="E9820" s="19">
        <f t="shared" si="459"/>
        <v>227</v>
      </c>
      <c r="F9820" s="28" t="str">
        <f t="shared" si="460"/>
        <v>2/13/2015</v>
      </c>
      <c r="G9820" s="28" t="str">
        <f t="shared" si="461"/>
        <v>23</v>
      </c>
      <c r="H9820" s="29">
        <f>IF(I9820="","",IF($C$7="HB",I9820-TIME(VLOOKUP($C$6,Reference!$B$12:$C$16,2,0),0,0),I9820-TIME(VLOOKUP($C$6,Reference!$B$12:$C$16,2,0),0,0)+TIME(1,0,0)))</f>
        <v>42048.958333333328</v>
      </c>
      <c r="I9820" s="29">
        <v>42049.166666666664</v>
      </c>
      <c r="J9820" s="42">
        <v>12268</v>
      </c>
    </row>
    <row r="9821" spans="5:10" x14ac:dyDescent="0.25">
      <c r="E9821" s="19">
        <f t="shared" si="459"/>
        <v>227</v>
      </c>
      <c r="F9821" s="28" t="str">
        <f t="shared" si="460"/>
        <v>2/14/2015</v>
      </c>
      <c r="G9821" s="28" t="str">
        <f t="shared" si="461"/>
        <v>0</v>
      </c>
      <c r="H9821" s="29">
        <f>IF(I9821="","",IF($C$7="HB",I9821-TIME(VLOOKUP($C$6,Reference!$B$12:$C$16,2,0),0,0),I9821-TIME(VLOOKUP($C$6,Reference!$B$12:$C$16,2,0),0,0)+TIME(1,0,0)))</f>
        <v>42049</v>
      </c>
      <c r="I9821" s="29">
        <v>42049.208333333336</v>
      </c>
      <c r="J9821" s="42">
        <v>11855</v>
      </c>
    </row>
    <row r="9822" spans="5:10" x14ac:dyDescent="0.25">
      <c r="E9822" s="19">
        <f t="shared" si="459"/>
        <v>227</v>
      </c>
      <c r="F9822" s="28" t="str">
        <f t="shared" si="460"/>
        <v>2/14/2015</v>
      </c>
      <c r="G9822" s="28" t="str">
        <f t="shared" si="461"/>
        <v>1</v>
      </c>
      <c r="H9822" s="29">
        <f>IF(I9822="","",IF($C$7="HB",I9822-TIME(VLOOKUP($C$6,Reference!$B$12:$C$16,2,0),0,0),I9822-TIME(VLOOKUP($C$6,Reference!$B$12:$C$16,2,0),0,0)+TIME(1,0,0)))</f>
        <v>42049.041666666664</v>
      </c>
      <c r="I9822" s="29">
        <v>42049.25</v>
      </c>
      <c r="J9822" s="42">
        <v>11317</v>
      </c>
    </row>
    <row r="9823" spans="5:10" x14ac:dyDescent="0.25">
      <c r="E9823" s="19">
        <f t="shared" si="459"/>
        <v>227</v>
      </c>
      <c r="F9823" s="28" t="str">
        <f t="shared" si="460"/>
        <v>2/14/2015</v>
      </c>
      <c r="G9823" s="28" t="str">
        <f t="shared" si="461"/>
        <v>2</v>
      </c>
      <c r="H9823" s="29">
        <f>IF(I9823="","",IF($C$7="HB",I9823-TIME(VLOOKUP($C$6,Reference!$B$12:$C$16,2,0),0,0),I9823-TIME(VLOOKUP($C$6,Reference!$B$12:$C$16,2,0),0,0)+TIME(1,0,0)))</f>
        <v>42049.083333333328</v>
      </c>
      <c r="I9823" s="29">
        <v>42049.291666666664</v>
      </c>
      <c r="J9823" s="42">
        <v>10582</v>
      </c>
    </row>
    <row r="9824" spans="5:10" x14ac:dyDescent="0.25">
      <c r="E9824" s="19">
        <f t="shared" si="459"/>
        <v>227</v>
      </c>
      <c r="F9824" s="28" t="str">
        <f t="shared" si="460"/>
        <v>2/14/2015</v>
      </c>
      <c r="G9824" s="28" t="str">
        <f t="shared" si="461"/>
        <v>3</v>
      </c>
      <c r="H9824" s="29">
        <f>IF(I9824="","",IF($C$7="HB",I9824-TIME(VLOOKUP($C$6,Reference!$B$12:$C$16,2,0),0,0),I9824-TIME(VLOOKUP($C$6,Reference!$B$12:$C$16,2,0),0,0)+TIME(1,0,0)))</f>
        <v>42049.125</v>
      </c>
      <c r="I9824" s="29">
        <v>42049.333333333336</v>
      </c>
      <c r="J9824" s="42">
        <v>9971</v>
      </c>
    </row>
    <row r="9825" spans="5:10" x14ac:dyDescent="0.25">
      <c r="E9825" s="19">
        <f t="shared" si="459"/>
        <v>227</v>
      </c>
      <c r="F9825" s="28" t="str">
        <f t="shared" si="460"/>
        <v>2/14/2015</v>
      </c>
      <c r="G9825" s="28" t="str">
        <f t="shared" si="461"/>
        <v>4</v>
      </c>
      <c r="H9825" s="29">
        <f>IF(I9825="","",IF($C$7="HB",I9825-TIME(VLOOKUP($C$6,Reference!$B$12:$C$16,2,0),0,0),I9825-TIME(VLOOKUP($C$6,Reference!$B$12:$C$16,2,0),0,0)+TIME(1,0,0)))</f>
        <v>42049.166666666664</v>
      </c>
      <c r="I9825" s="29">
        <v>42049.375</v>
      </c>
      <c r="J9825" s="42">
        <v>9612</v>
      </c>
    </row>
    <row r="9826" spans="5:10" x14ac:dyDescent="0.25">
      <c r="E9826" s="19">
        <f t="shared" si="459"/>
        <v>227</v>
      </c>
      <c r="F9826" s="28" t="str">
        <f t="shared" si="460"/>
        <v>2/14/2015</v>
      </c>
      <c r="G9826" s="28" t="str">
        <f t="shared" si="461"/>
        <v>5</v>
      </c>
      <c r="H9826" s="29">
        <f>IF(I9826="","",IF($C$7="HB",I9826-TIME(VLOOKUP($C$6,Reference!$B$12:$C$16,2,0),0,0),I9826-TIME(VLOOKUP($C$6,Reference!$B$12:$C$16,2,0),0,0)+TIME(1,0,0)))</f>
        <v>42049.208333333328</v>
      </c>
      <c r="I9826" s="29">
        <v>42049.416666666664</v>
      </c>
      <c r="J9826" s="42">
        <v>9652</v>
      </c>
    </row>
    <row r="9827" spans="5:10" x14ac:dyDescent="0.25">
      <c r="E9827" s="19">
        <f t="shared" si="459"/>
        <v>227</v>
      </c>
      <c r="F9827" s="28" t="str">
        <f t="shared" si="460"/>
        <v>2/14/2015</v>
      </c>
      <c r="G9827" s="28" t="str">
        <f t="shared" si="461"/>
        <v>6</v>
      </c>
      <c r="H9827" s="29">
        <f>IF(I9827="","",IF($C$7="HB",I9827-TIME(VLOOKUP($C$6,Reference!$B$12:$C$16,2,0),0,0),I9827-TIME(VLOOKUP($C$6,Reference!$B$12:$C$16,2,0),0,0)+TIME(1,0,0)))</f>
        <v>42049.25</v>
      </c>
      <c r="I9827" s="29">
        <v>42049.458333333336</v>
      </c>
      <c r="J9827" s="42">
        <v>9521</v>
      </c>
    </row>
    <row r="9828" spans="5:10" x14ac:dyDescent="0.25">
      <c r="E9828" s="19">
        <f t="shared" si="459"/>
        <v>227</v>
      </c>
      <c r="F9828" s="28" t="str">
        <f t="shared" si="460"/>
        <v>2/14/2015</v>
      </c>
      <c r="G9828" s="28" t="str">
        <f t="shared" si="461"/>
        <v>7</v>
      </c>
      <c r="H9828" s="29">
        <f>IF(I9828="","",IF($C$7="HB",I9828-TIME(VLOOKUP($C$6,Reference!$B$12:$C$16,2,0),0,0),I9828-TIME(VLOOKUP($C$6,Reference!$B$12:$C$16,2,0),0,0)+TIME(1,0,0)))</f>
        <v>42049.291666666664</v>
      </c>
      <c r="I9828" s="29">
        <v>42049.5</v>
      </c>
      <c r="J9828" s="42">
        <v>9486</v>
      </c>
    </row>
    <row r="9829" spans="5:10" x14ac:dyDescent="0.25">
      <c r="E9829" s="19">
        <f t="shared" si="459"/>
        <v>227</v>
      </c>
      <c r="F9829" s="28" t="str">
        <f t="shared" si="460"/>
        <v>2/14/2015</v>
      </c>
      <c r="G9829" s="28" t="str">
        <f t="shared" si="461"/>
        <v>8</v>
      </c>
      <c r="H9829" s="29">
        <f>IF(I9829="","",IF($C$7="HB",I9829-TIME(VLOOKUP($C$6,Reference!$B$12:$C$16,2,0),0,0),I9829-TIME(VLOOKUP($C$6,Reference!$B$12:$C$16,2,0),0,0)+TIME(1,0,0)))</f>
        <v>42049.333333333328</v>
      </c>
      <c r="I9829" s="29">
        <v>42049.541666666664</v>
      </c>
      <c r="J9829" s="42">
        <v>9455</v>
      </c>
    </row>
    <row r="9830" spans="5:10" x14ac:dyDescent="0.25">
      <c r="E9830" s="19">
        <f t="shared" si="459"/>
        <v>227</v>
      </c>
      <c r="F9830" s="28" t="str">
        <f t="shared" si="460"/>
        <v>2/14/2015</v>
      </c>
      <c r="G9830" s="28" t="str">
        <f t="shared" si="461"/>
        <v>9</v>
      </c>
      <c r="H9830" s="29">
        <f>IF(I9830="","",IF($C$7="HB",I9830-TIME(VLOOKUP($C$6,Reference!$B$12:$C$16,2,0),0,0),I9830-TIME(VLOOKUP($C$6,Reference!$B$12:$C$16,2,0),0,0)+TIME(1,0,0)))</f>
        <v>42049.375</v>
      </c>
      <c r="I9830" s="29">
        <v>42049.583333333336</v>
      </c>
      <c r="J9830" s="42">
        <v>9849</v>
      </c>
    </row>
    <row r="9831" spans="5:10" x14ac:dyDescent="0.25">
      <c r="E9831" s="19">
        <f t="shared" si="459"/>
        <v>227</v>
      </c>
      <c r="F9831" s="28" t="str">
        <f t="shared" si="460"/>
        <v>2/14/2015</v>
      </c>
      <c r="G9831" s="28" t="str">
        <f t="shared" si="461"/>
        <v>10</v>
      </c>
      <c r="H9831" s="29">
        <f>IF(I9831="","",IF($C$7="HB",I9831-TIME(VLOOKUP($C$6,Reference!$B$12:$C$16,2,0),0,0),I9831-TIME(VLOOKUP($C$6,Reference!$B$12:$C$16,2,0),0,0)+TIME(1,0,0)))</f>
        <v>42049.416666666664</v>
      </c>
      <c r="I9831" s="29">
        <v>42049.625</v>
      </c>
      <c r="J9831" s="42">
        <v>10387</v>
      </c>
    </row>
    <row r="9832" spans="5:10" x14ac:dyDescent="0.25">
      <c r="E9832" s="19">
        <f t="shared" si="459"/>
        <v>227</v>
      </c>
      <c r="F9832" s="28" t="str">
        <f t="shared" si="460"/>
        <v>2/14/2015</v>
      </c>
      <c r="G9832" s="28" t="str">
        <f t="shared" si="461"/>
        <v>11</v>
      </c>
      <c r="H9832" s="29">
        <f>IF(I9832="","",IF($C$7="HB",I9832-TIME(VLOOKUP($C$6,Reference!$B$12:$C$16,2,0),0,0),I9832-TIME(VLOOKUP($C$6,Reference!$B$12:$C$16,2,0),0,0)+TIME(1,0,0)))</f>
        <v>42049.458333333328</v>
      </c>
      <c r="I9832" s="29">
        <v>42049.666666666664</v>
      </c>
      <c r="J9832" s="42">
        <v>10850</v>
      </c>
    </row>
    <row r="9833" spans="5:10" x14ac:dyDescent="0.25">
      <c r="E9833" s="19">
        <f t="shared" si="459"/>
        <v>227</v>
      </c>
      <c r="F9833" s="28" t="str">
        <f t="shared" si="460"/>
        <v>2/14/2015</v>
      </c>
      <c r="G9833" s="28" t="str">
        <f t="shared" si="461"/>
        <v>12</v>
      </c>
      <c r="H9833" s="29">
        <f>IF(I9833="","",IF($C$7="HB",I9833-TIME(VLOOKUP($C$6,Reference!$B$12:$C$16,2,0),0,0),I9833-TIME(VLOOKUP($C$6,Reference!$B$12:$C$16,2,0),0,0)+TIME(1,0,0)))</f>
        <v>42049.5</v>
      </c>
      <c r="I9833" s="29">
        <v>42049.708333333336</v>
      </c>
      <c r="J9833" s="42">
        <v>11245</v>
      </c>
    </row>
    <row r="9834" spans="5:10" x14ac:dyDescent="0.25">
      <c r="E9834" s="19">
        <f t="shared" si="459"/>
        <v>227</v>
      </c>
      <c r="F9834" s="28" t="str">
        <f t="shared" si="460"/>
        <v>2/14/2015</v>
      </c>
      <c r="G9834" s="28" t="str">
        <f t="shared" si="461"/>
        <v>13</v>
      </c>
      <c r="H9834" s="29">
        <f>IF(I9834="","",IF($C$7="HB",I9834-TIME(VLOOKUP($C$6,Reference!$B$12:$C$16,2,0),0,0),I9834-TIME(VLOOKUP($C$6,Reference!$B$12:$C$16,2,0),0,0)+TIME(1,0,0)))</f>
        <v>42049.541666666664</v>
      </c>
      <c r="I9834" s="29">
        <v>42049.75</v>
      </c>
      <c r="J9834" s="42">
        <v>10954</v>
      </c>
    </row>
    <row r="9835" spans="5:10" x14ac:dyDescent="0.25">
      <c r="E9835" s="19">
        <f t="shared" si="459"/>
        <v>227</v>
      </c>
      <c r="F9835" s="28" t="str">
        <f t="shared" si="460"/>
        <v>2/14/2015</v>
      </c>
      <c r="G9835" s="28" t="str">
        <f t="shared" si="461"/>
        <v>14</v>
      </c>
      <c r="H9835" s="29">
        <f>IF(I9835="","",IF($C$7="HB",I9835-TIME(VLOOKUP($C$6,Reference!$B$12:$C$16,2,0),0,0),I9835-TIME(VLOOKUP($C$6,Reference!$B$12:$C$16,2,0),0,0)+TIME(1,0,0)))</f>
        <v>42049.583333333328</v>
      </c>
      <c r="I9835" s="29">
        <v>42049.791666666664</v>
      </c>
      <c r="J9835" s="42">
        <v>10468</v>
      </c>
    </row>
    <row r="9836" spans="5:10" x14ac:dyDescent="0.25">
      <c r="E9836" s="19">
        <f t="shared" si="459"/>
        <v>227</v>
      </c>
      <c r="F9836" s="28" t="str">
        <f t="shared" si="460"/>
        <v>2/14/2015</v>
      </c>
      <c r="G9836" s="28" t="str">
        <f t="shared" si="461"/>
        <v>15</v>
      </c>
      <c r="H9836" s="29">
        <f>IF(I9836="","",IF($C$7="HB",I9836-TIME(VLOOKUP($C$6,Reference!$B$12:$C$16,2,0),0,0),I9836-TIME(VLOOKUP($C$6,Reference!$B$12:$C$16,2,0),0,0)+TIME(1,0,0)))</f>
        <v>42049.625</v>
      </c>
      <c r="I9836" s="29">
        <v>42049.833333333336</v>
      </c>
      <c r="J9836" s="42">
        <v>10391</v>
      </c>
    </row>
    <row r="9837" spans="5:10" x14ac:dyDescent="0.25">
      <c r="E9837" s="19">
        <f t="shared" si="459"/>
        <v>227</v>
      </c>
      <c r="F9837" s="28" t="str">
        <f t="shared" si="460"/>
        <v>2/14/2015</v>
      </c>
      <c r="G9837" s="28" t="str">
        <f t="shared" si="461"/>
        <v>16</v>
      </c>
      <c r="H9837" s="29">
        <f>IF(I9837="","",IF($C$7="HB",I9837-TIME(VLOOKUP($C$6,Reference!$B$12:$C$16,2,0),0,0),I9837-TIME(VLOOKUP($C$6,Reference!$B$12:$C$16,2,0),0,0)+TIME(1,0,0)))</f>
        <v>42049.666666666664</v>
      </c>
      <c r="I9837" s="29">
        <v>42049.875</v>
      </c>
      <c r="J9837" s="42">
        <v>10695</v>
      </c>
    </row>
    <row r="9838" spans="5:10" x14ac:dyDescent="0.25">
      <c r="E9838" s="19">
        <f t="shared" si="459"/>
        <v>227</v>
      </c>
      <c r="F9838" s="28" t="str">
        <f t="shared" si="460"/>
        <v>2/14/2015</v>
      </c>
      <c r="G9838" s="28" t="str">
        <f t="shared" si="461"/>
        <v>17</v>
      </c>
      <c r="H9838" s="29">
        <f>IF(I9838="","",IF($C$7="HB",I9838-TIME(VLOOKUP($C$6,Reference!$B$12:$C$16,2,0),0,0),I9838-TIME(VLOOKUP($C$6,Reference!$B$12:$C$16,2,0),0,0)+TIME(1,0,0)))</f>
        <v>42049.708333333328</v>
      </c>
      <c r="I9838" s="29">
        <v>42049.916666666664</v>
      </c>
      <c r="J9838" s="42">
        <v>10736</v>
      </c>
    </row>
    <row r="9839" spans="5:10" x14ac:dyDescent="0.25">
      <c r="E9839" s="19">
        <f t="shared" si="459"/>
        <v>227</v>
      </c>
      <c r="F9839" s="28" t="str">
        <f t="shared" si="460"/>
        <v>2/14/2015</v>
      </c>
      <c r="G9839" s="28" t="str">
        <f t="shared" si="461"/>
        <v>18</v>
      </c>
      <c r="H9839" s="29">
        <f>IF(I9839="","",IF($C$7="HB",I9839-TIME(VLOOKUP($C$6,Reference!$B$12:$C$16,2,0),0,0),I9839-TIME(VLOOKUP($C$6,Reference!$B$12:$C$16,2,0),0,0)+TIME(1,0,0)))</f>
        <v>42049.75</v>
      </c>
      <c r="I9839" s="29">
        <v>42049.958333333336</v>
      </c>
      <c r="J9839" s="42">
        <v>10622</v>
      </c>
    </row>
    <row r="9840" spans="5:10" x14ac:dyDescent="0.25">
      <c r="E9840" s="19">
        <f t="shared" si="459"/>
        <v>227</v>
      </c>
      <c r="F9840" s="28" t="str">
        <f t="shared" si="460"/>
        <v>2/14/2015</v>
      </c>
      <c r="G9840" s="28" t="str">
        <f t="shared" si="461"/>
        <v>19</v>
      </c>
      <c r="H9840" s="29">
        <f>IF(I9840="","",IF($C$7="HB",I9840-TIME(VLOOKUP($C$6,Reference!$B$12:$C$16,2,0),0,0),I9840-TIME(VLOOKUP($C$6,Reference!$B$12:$C$16,2,0),0,0)+TIME(1,0,0)))</f>
        <v>42049.791666666664</v>
      </c>
      <c r="I9840" s="29">
        <v>42050</v>
      </c>
      <c r="J9840" s="42">
        <v>10637</v>
      </c>
    </row>
    <row r="9841" spans="5:10" x14ac:dyDescent="0.25">
      <c r="E9841" s="19">
        <f t="shared" si="459"/>
        <v>227</v>
      </c>
      <c r="F9841" s="28" t="str">
        <f t="shared" si="460"/>
        <v>2/14/2015</v>
      </c>
      <c r="G9841" s="28" t="str">
        <f t="shared" si="461"/>
        <v>20</v>
      </c>
      <c r="H9841" s="29">
        <f>IF(I9841="","",IF($C$7="HB",I9841-TIME(VLOOKUP($C$6,Reference!$B$12:$C$16,2,0),0,0),I9841-TIME(VLOOKUP($C$6,Reference!$B$12:$C$16,2,0),0,0)+TIME(1,0,0)))</f>
        <v>42049.833333333328</v>
      </c>
      <c r="I9841" s="29">
        <v>42050.041666666664</v>
      </c>
      <c r="J9841" s="42">
        <v>11164</v>
      </c>
    </row>
    <row r="9842" spans="5:10" x14ac:dyDescent="0.25">
      <c r="E9842" s="19">
        <f t="shared" si="459"/>
        <v>227</v>
      </c>
      <c r="F9842" s="28" t="str">
        <f t="shared" si="460"/>
        <v>2/14/2015</v>
      </c>
      <c r="G9842" s="28" t="str">
        <f t="shared" si="461"/>
        <v>21</v>
      </c>
      <c r="H9842" s="29">
        <f>IF(I9842="","",IF($C$7="HB",I9842-TIME(VLOOKUP($C$6,Reference!$B$12:$C$16,2,0),0,0),I9842-TIME(VLOOKUP($C$6,Reference!$B$12:$C$16,2,0),0,0)+TIME(1,0,0)))</f>
        <v>42049.875</v>
      </c>
      <c r="I9842" s="29">
        <v>42050.083333333336</v>
      </c>
      <c r="J9842" s="42">
        <v>12032</v>
      </c>
    </row>
    <row r="9843" spans="5:10" x14ac:dyDescent="0.25">
      <c r="E9843" s="19">
        <f t="shared" si="459"/>
        <v>227</v>
      </c>
      <c r="F9843" s="28" t="str">
        <f t="shared" si="460"/>
        <v>2/14/2015</v>
      </c>
      <c r="G9843" s="28" t="str">
        <f t="shared" si="461"/>
        <v>22</v>
      </c>
      <c r="H9843" s="29">
        <f>IF(I9843="","",IF($C$7="HB",I9843-TIME(VLOOKUP($C$6,Reference!$B$12:$C$16,2,0),0,0),I9843-TIME(VLOOKUP($C$6,Reference!$B$12:$C$16,2,0),0,0)+TIME(1,0,0)))</f>
        <v>42049.916666666664</v>
      </c>
      <c r="I9843" s="29">
        <v>42050.125</v>
      </c>
      <c r="J9843" s="42">
        <v>11857</v>
      </c>
    </row>
    <row r="9844" spans="5:10" x14ac:dyDescent="0.25">
      <c r="E9844" s="19">
        <f t="shared" si="459"/>
        <v>227</v>
      </c>
      <c r="F9844" s="28" t="str">
        <f t="shared" si="460"/>
        <v>2/14/2015</v>
      </c>
      <c r="G9844" s="28" t="str">
        <f t="shared" si="461"/>
        <v>23</v>
      </c>
      <c r="H9844" s="29">
        <f>IF(I9844="","",IF($C$7="HB",I9844-TIME(VLOOKUP($C$6,Reference!$B$12:$C$16,2,0),0,0),I9844-TIME(VLOOKUP($C$6,Reference!$B$12:$C$16,2,0),0,0)+TIME(1,0,0)))</f>
        <v>42049.958333333328</v>
      </c>
      <c r="I9844" s="29">
        <v>42050.166666666664</v>
      </c>
      <c r="J9844" s="42">
        <v>11494</v>
      </c>
    </row>
    <row r="9845" spans="5:10" x14ac:dyDescent="0.25">
      <c r="E9845" s="19">
        <f t="shared" si="459"/>
        <v>227</v>
      </c>
      <c r="F9845" s="28" t="str">
        <f t="shared" si="460"/>
        <v>2/15/2015</v>
      </c>
      <c r="G9845" s="28" t="str">
        <f t="shared" si="461"/>
        <v>0</v>
      </c>
      <c r="H9845" s="29">
        <f>IF(I9845="","",IF($C$7="HB",I9845-TIME(VLOOKUP($C$6,Reference!$B$12:$C$16,2,0),0,0),I9845-TIME(VLOOKUP($C$6,Reference!$B$12:$C$16,2,0),0,0)+TIME(1,0,0)))</f>
        <v>42050</v>
      </c>
      <c r="I9845" s="29">
        <v>42050.208333333336</v>
      </c>
      <c r="J9845" s="42">
        <v>11148</v>
      </c>
    </row>
    <row r="9846" spans="5:10" x14ac:dyDescent="0.25">
      <c r="E9846" s="19">
        <f t="shared" si="459"/>
        <v>227</v>
      </c>
      <c r="F9846" s="28" t="str">
        <f t="shared" si="460"/>
        <v>2/15/2015</v>
      </c>
      <c r="G9846" s="28" t="str">
        <f t="shared" si="461"/>
        <v>1</v>
      </c>
      <c r="H9846" s="29">
        <f>IF(I9846="","",IF($C$7="HB",I9846-TIME(VLOOKUP($C$6,Reference!$B$12:$C$16,2,0),0,0),I9846-TIME(VLOOKUP($C$6,Reference!$B$12:$C$16,2,0),0,0)+TIME(1,0,0)))</f>
        <v>42050.041666666664</v>
      </c>
      <c r="I9846" s="29">
        <v>42050.25</v>
      </c>
      <c r="J9846" s="42">
        <v>10687</v>
      </c>
    </row>
    <row r="9847" spans="5:10" x14ac:dyDescent="0.25">
      <c r="E9847" s="19">
        <f t="shared" si="459"/>
        <v>227</v>
      </c>
      <c r="F9847" s="28" t="str">
        <f t="shared" si="460"/>
        <v>2/15/2015</v>
      </c>
      <c r="G9847" s="28" t="str">
        <f t="shared" si="461"/>
        <v>2</v>
      </c>
      <c r="H9847" s="29">
        <f>IF(I9847="","",IF($C$7="HB",I9847-TIME(VLOOKUP($C$6,Reference!$B$12:$C$16,2,0),0,0),I9847-TIME(VLOOKUP($C$6,Reference!$B$12:$C$16,2,0),0,0)+TIME(1,0,0)))</f>
        <v>42050.083333333328</v>
      </c>
      <c r="I9847" s="29">
        <v>42050.291666666664</v>
      </c>
      <c r="J9847" s="42">
        <v>10051</v>
      </c>
    </row>
    <row r="9848" spans="5:10" x14ac:dyDescent="0.25">
      <c r="E9848" s="19">
        <f t="shared" si="459"/>
        <v>227</v>
      </c>
      <c r="F9848" s="28" t="str">
        <f t="shared" si="460"/>
        <v>2/15/2015</v>
      </c>
      <c r="G9848" s="28" t="str">
        <f t="shared" si="461"/>
        <v>3</v>
      </c>
      <c r="H9848" s="29">
        <f>IF(I9848="","",IF($C$7="HB",I9848-TIME(VLOOKUP($C$6,Reference!$B$12:$C$16,2,0),0,0),I9848-TIME(VLOOKUP($C$6,Reference!$B$12:$C$16,2,0),0,0)+TIME(1,0,0)))</f>
        <v>42050.125</v>
      </c>
      <c r="I9848" s="29">
        <v>42050.333333333336</v>
      </c>
      <c r="J9848" s="42">
        <v>9651</v>
      </c>
    </row>
    <row r="9849" spans="5:10" x14ac:dyDescent="0.25">
      <c r="E9849" s="19">
        <f t="shared" si="459"/>
        <v>227</v>
      </c>
      <c r="F9849" s="28" t="str">
        <f t="shared" si="460"/>
        <v>2/15/2015</v>
      </c>
      <c r="G9849" s="28" t="str">
        <f t="shared" si="461"/>
        <v>4</v>
      </c>
      <c r="H9849" s="29">
        <f>IF(I9849="","",IF($C$7="HB",I9849-TIME(VLOOKUP($C$6,Reference!$B$12:$C$16,2,0),0,0),I9849-TIME(VLOOKUP($C$6,Reference!$B$12:$C$16,2,0),0,0)+TIME(1,0,0)))</f>
        <v>42050.166666666664</v>
      </c>
      <c r="I9849" s="29">
        <v>42050.375</v>
      </c>
      <c r="J9849" s="42">
        <v>9593</v>
      </c>
    </row>
    <row r="9850" spans="5:10" x14ac:dyDescent="0.25">
      <c r="E9850" s="19">
        <f t="shared" si="459"/>
        <v>227</v>
      </c>
      <c r="F9850" s="28" t="str">
        <f t="shared" si="460"/>
        <v>2/15/2015</v>
      </c>
      <c r="G9850" s="28" t="str">
        <f t="shared" si="461"/>
        <v>5</v>
      </c>
      <c r="H9850" s="29">
        <f>IF(I9850="","",IF($C$7="HB",I9850-TIME(VLOOKUP($C$6,Reference!$B$12:$C$16,2,0),0,0),I9850-TIME(VLOOKUP($C$6,Reference!$B$12:$C$16,2,0),0,0)+TIME(1,0,0)))</f>
        <v>42050.208333333328</v>
      </c>
      <c r="I9850" s="29">
        <v>42050.416666666664</v>
      </c>
      <c r="J9850" s="42">
        <v>9647</v>
      </c>
    </row>
    <row r="9851" spans="5:10" x14ac:dyDescent="0.25">
      <c r="E9851" s="19">
        <f t="shared" si="459"/>
        <v>227</v>
      </c>
      <c r="F9851" s="28" t="str">
        <f t="shared" si="460"/>
        <v>2/15/2015</v>
      </c>
      <c r="G9851" s="28" t="str">
        <f t="shared" si="461"/>
        <v>6</v>
      </c>
      <c r="H9851" s="29">
        <f>IF(I9851="","",IF($C$7="HB",I9851-TIME(VLOOKUP($C$6,Reference!$B$12:$C$16,2,0),0,0),I9851-TIME(VLOOKUP($C$6,Reference!$B$12:$C$16,2,0),0,0)+TIME(1,0,0)))</f>
        <v>42050.25</v>
      </c>
      <c r="I9851" s="29">
        <v>42050.458333333336</v>
      </c>
      <c r="J9851" s="42">
        <v>9636</v>
      </c>
    </row>
    <row r="9852" spans="5:10" x14ac:dyDescent="0.25">
      <c r="E9852" s="19">
        <f t="shared" si="459"/>
        <v>227</v>
      </c>
      <c r="F9852" s="28" t="str">
        <f t="shared" si="460"/>
        <v>2/15/2015</v>
      </c>
      <c r="G9852" s="28" t="str">
        <f t="shared" si="461"/>
        <v>7</v>
      </c>
      <c r="H9852" s="29">
        <f>IF(I9852="","",IF($C$7="HB",I9852-TIME(VLOOKUP($C$6,Reference!$B$12:$C$16,2,0),0,0),I9852-TIME(VLOOKUP($C$6,Reference!$B$12:$C$16,2,0),0,0)+TIME(1,0,0)))</f>
        <v>42050.291666666664</v>
      </c>
      <c r="I9852" s="29">
        <v>42050.5</v>
      </c>
      <c r="J9852" s="42">
        <v>9483</v>
      </c>
    </row>
    <row r="9853" spans="5:10" x14ac:dyDescent="0.25">
      <c r="E9853" s="19">
        <f t="shared" si="459"/>
        <v>227</v>
      </c>
      <c r="F9853" s="28" t="str">
        <f t="shared" si="460"/>
        <v>2/15/2015</v>
      </c>
      <c r="G9853" s="28" t="str">
        <f t="shared" si="461"/>
        <v>8</v>
      </c>
      <c r="H9853" s="29">
        <f>IF(I9853="","",IF($C$7="HB",I9853-TIME(VLOOKUP($C$6,Reference!$B$12:$C$16,2,0),0,0),I9853-TIME(VLOOKUP($C$6,Reference!$B$12:$C$16,2,0),0,0)+TIME(1,0,0)))</f>
        <v>42050.333333333328</v>
      </c>
      <c r="I9853" s="29">
        <v>42050.541666666664</v>
      </c>
      <c r="J9853" s="42">
        <v>9447</v>
      </c>
    </row>
    <row r="9854" spans="5:10" x14ac:dyDescent="0.25">
      <c r="E9854" s="19">
        <f t="shared" si="459"/>
        <v>227</v>
      </c>
      <c r="F9854" s="28" t="str">
        <f t="shared" si="460"/>
        <v>2/15/2015</v>
      </c>
      <c r="G9854" s="28" t="str">
        <f t="shared" si="461"/>
        <v>9</v>
      </c>
      <c r="H9854" s="29">
        <f>IF(I9854="","",IF($C$7="HB",I9854-TIME(VLOOKUP($C$6,Reference!$B$12:$C$16,2,0),0,0),I9854-TIME(VLOOKUP($C$6,Reference!$B$12:$C$16,2,0),0,0)+TIME(1,0,0)))</f>
        <v>42050.375</v>
      </c>
      <c r="I9854" s="29">
        <v>42050.583333333336</v>
      </c>
      <c r="J9854" s="42">
        <v>9401</v>
      </c>
    </row>
    <row r="9855" spans="5:10" x14ac:dyDescent="0.25">
      <c r="E9855" s="19">
        <f t="shared" si="459"/>
        <v>227</v>
      </c>
      <c r="F9855" s="28" t="str">
        <f t="shared" si="460"/>
        <v>2/15/2015</v>
      </c>
      <c r="G9855" s="28" t="str">
        <f t="shared" si="461"/>
        <v>10</v>
      </c>
      <c r="H9855" s="29">
        <f>IF(I9855="","",IF($C$7="HB",I9855-TIME(VLOOKUP($C$6,Reference!$B$12:$C$16,2,0),0,0),I9855-TIME(VLOOKUP($C$6,Reference!$B$12:$C$16,2,0),0,0)+TIME(1,0,0)))</f>
        <v>42050.416666666664</v>
      </c>
      <c r="I9855" s="29">
        <v>42050.625</v>
      </c>
      <c r="J9855" s="42">
        <v>9575</v>
      </c>
    </row>
    <row r="9856" spans="5:10" x14ac:dyDescent="0.25">
      <c r="E9856" s="19">
        <f t="shared" si="459"/>
        <v>227</v>
      </c>
      <c r="F9856" s="28" t="str">
        <f t="shared" si="460"/>
        <v>2/15/2015</v>
      </c>
      <c r="G9856" s="28" t="str">
        <f t="shared" si="461"/>
        <v>11</v>
      </c>
      <c r="H9856" s="29">
        <f>IF(I9856="","",IF($C$7="HB",I9856-TIME(VLOOKUP($C$6,Reference!$B$12:$C$16,2,0),0,0),I9856-TIME(VLOOKUP($C$6,Reference!$B$12:$C$16,2,0),0,0)+TIME(1,0,0)))</f>
        <v>42050.458333333328</v>
      </c>
      <c r="I9856" s="29">
        <v>42050.666666666664</v>
      </c>
      <c r="J9856" s="42">
        <v>10298</v>
      </c>
    </row>
    <row r="9857" spans="5:10" x14ac:dyDescent="0.25">
      <c r="E9857" s="19">
        <f t="shared" si="459"/>
        <v>227</v>
      </c>
      <c r="F9857" s="28" t="str">
        <f t="shared" si="460"/>
        <v>2/15/2015</v>
      </c>
      <c r="G9857" s="28" t="str">
        <f t="shared" si="461"/>
        <v>12</v>
      </c>
      <c r="H9857" s="29">
        <f>IF(I9857="","",IF($C$7="HB",I9857-TIME(VLOOKUP($C$6,Reference!$B$12:$C$16,2,0),0,0),I9857-TIME(VLOOKUP($C$6,Reference!$B$12:$C$16,2,0),0,0)+TIME(1,0,0)))</f>
        <v>42050.5</v>
      </c>
      <c r="I9857" s="29">
        <v>42050.708333333336</v>
      </c>
      <c r="J9857" s="42">
        <v>10528</v>
      </c>
    </row>
    <row r="9858" spans="5:10" x14ac:dyDescent="0.25">
      <c r="E9858" s="19">
        <f t="shared" si="459"/>
        <v>227</v>
      </c>
      <c r="F9858" s="28" t="str">
        <f t="shared" si="460"/>
        <v>2/15/2015</v>
      </c>
      <c r="G9858" s="28" t="str">
        <f t="shared" si="461"/>
        <v>13</v>
      </c>
      <c r="H9858" s="29">
        <f>IF(I9858="","",IF($C$7="HB",I9858-TIME(VLOOKUP($C$6,Reference!$B$12:$C$16,2,0),0,0),I9858-TIME(VLOOKUP($C$6,Reference!$B$12:$C$16,2,0),0,0)+TIME(1,0,0)))</f>
        <v>42050.541666666664</v>
      </c>
      <c r="I9858" s="29">
        <v>42050.75</v>
      </c>
      <c r="J9858" s="42">
        <v>10521</v>
      </c>
    </row>
    <row r="9859" spans="5:10" x14ac:dyDescent="0.25">
      <c r="E9859" s="19">
        <f t="shared" si="459"/>
        <v>227</v>
      </c>
      <c r="F9859" s="28" t="str">
        <f t="shared" si="460"/>
        <v>2/15/2015</v>
      </c>
      <c r="G9859" s="28" t="str">
        <f t="shared" si="461"/>
        <v>14</v>
      </c>
      <c r="H9859" s="29">
        <f>IF(I9859="","",IF($C$7="HB",I9859-TIME(VLOOKUP($C$6,Reference!$B$12:$C$16,2,0),0,0),I9859-TIME(VLOOKUP($C$6,Reference!$B$12:$C$16,2,0),0,0)+TIME(1,0,0)))</f>
        <v>42050.583333333328</v>
      </c>
      <c r="I9859" s="29">
        <v>42050.791666666664</v>
      </c>
      <c r="J9859" s="42">
        <v>10480</v>
      </c>
    </row>
    <row r="9860" spans="5:10" x14ac:dyDescent="0.25">
      <c r="E9860" s="19">
        <f t="shared" si="459"/>
        <v>227</v>
      </c>
      <c r="F9860" s="28" t="str">
        <f t="shared" si="460"/>
        <v>2/15/2015</v>
      </c>
      <c r="G9860" s="28" t="str">
        <f t="shared" si="461"/>
        <v>15</v>
      </c>
      <c r="H9860" s="29">
        <f>IF(I9860="","",IF($C$7="HB",I9860-TIME(VLOOKUP($C$6,Reference!$B$12:$C$16,2,0),0,0),I9860-TIME(VLOOKUP($C$6,Reference!$B$12:$C$16,2,0),0,0)+TIME(1,0,0)))</f>
        <v>42050.625</v>
      </c>
      <c r="I9860" s="29">
        <v>42050.833333333336</v>
      </c>
      <c r="J9860" s="42">
        <v>10519</v>
      </c>
    </row>
    <row r="9861" spans="5:10" x14ac:dyDescent="0.25">
      <c r="E9861" s="19">
        <f t="shared" si="459"/>
        <v>227</v>
      </c>
      <c r="F9861" s="28" t="str">
        <f t="shared" si="460"/>
        <v>2/15/2015</v>
      </c>
      <c r="G9861" s="28" t="str">
        <f t="shared" si="461"/>
        <v>16</v>
      </c>
      <c r="H9861" s="29">
        <f>IF(I9861="","",IF($C$7="HB",I9861-TIME(VLOOKUP($C$6,Reference!$B$12:$C$16,2,0),0,0),I9861-TIME(VLOOKUP($C$6,Reference!$B$12:$C$16,2,0),0,0)+TIME(1,0,0)))</f>
        <v>42050.666666666664</v>
      </c>
      <c r="I9861" s="29">
        <v>42050.875</v>
      </c>
      <c r="J9861" s="42">
        <v>10568</v>
      </c>
    </row>
    <row r="9862" spans="5:10" x14ac:dyDescent="0.25">
      <c r="E9862" s="19">
        <f t="shared" ref="E9862:E9925" si="462">$C$16</f>
        <v>227</v>
      </c>
      <c r="F9862" s="28" t="str">
        <f t="shared" ref="F9862:F9925" si="463">TEXT(H9862,"m/d/yyyy")</f>
        <v>2/15/2015</v>
      </c>
      <c r="G9862" s="28" t="str">
        <f t="shared" ref="G9862:G9925" si="464">TEXT(H9862,"h")</f>
        <v>17</v>
      </c>
      <c r="H9862" s="29">
        <f>IF(I9862="","",IF($C$7="HB",I9862-TIME(VLOOKUP($C$6,Reference!$B$12:$C$16,2,0),0,0),I9862-TIME(VLOOKUP($C$6,Reference!$B$12:$C$16,2,0),0,0)+TIME(1,0,0)))</f>
        <v>42050.708333333328</v>
      </c>
      <c r="I9862" s="29">
        <v>42050.916666666664</v>
      </c>
      <c r="J9862" s="42">
        <v>10701</v>
      </c>
    </row>
    <row r="9863" spans="5:10" x14ac:dyDescent="0.25">
      <c r="E9863" s="19">
        <f t="shared" si="462"/>
        <v>227</v>
      </c>
      <c r="F9863" s="28" t="str">
        <f t="shared" si="463"/>
        <v>2/15/2015</v>
      </c>
      <c r="G9863" s="28" t="str">
        <f t="shared" si="464"/>
        <v>18</v>
      </c>
      <c r="H9863" s="29">
        <f>IF(I9863="","",IF($C$7="HB",I9863-TIME(VLOOKUP($C$6,Reference!$B$12:$C$16,2,0),0,0),I9863-TIME(VLOOKUP($C$6,Reference!$B$12:$C$16,2,0),0,0)+TIME(1,0,0)))</f>
        <v>42050.75</v>
      </c>
      <c r="I9863" s="29">
        <v>42050.958333333336</v>
      </c>
      <c r="J9863" s="42">
        <v>10622</v>
      </c>
    </row>
    <row r="9864" spans="5:10" x14ac:dyDescent="0.25">
      <c r="E9864" s="19">
        <f t="shared" si="462"/>
        <v>227</v>
      </c>
      <c r="F9864" s="28" t="str">
        <f t="shared" si="463"/>
        <v>2/15/2015</v>
      </c>
      <c r="G9864" s="28" t="str">
        <f t="shared" si="464"/>
        <v>19</v>
      </c>
      <c r="H9864" s="29">
        <f>IF(I9864="","",IF($C$7="HB",I9864-TIME(VLOOKUP($C$6,Reference!$B$12:$C$16,2,0),0,0),I9864-TIME(VLOOKUP($C$6,Reference!$B$12:$C$16,2,0),0,0)+TIME(1,0,0)))</f>
        <v>42050.791666666664</v>
      </c>
      <c r="I9864" s="29">
        <v>42051</v>
      </c>
      <c r="J9864" s="42">
        <v>10475</v>
      </c>
    </row>
    <row r="9865" spans="5:10" x14ac:dyDescent="0.25">
      <c r="E9865" s="19">
        <f t="shared" si="462"/>
        <v>227</v>
      </c>
      <c r="F9865" s="28" t="str">
        <f t="shared" si="463"/>
        <v>2/15/2015</v>
      </c>
      <c r="G9865" s="28" t="str">
        <f t="shared" si="464"/>
        <v>20</v>
      </c>
      <c r="H9865" s="29">
        <f>IF(I9865="","",IF($C$7="HB",I9865-TIME(VLOOKUP($C$6,Reference!$B$12:$C$16,2,0),0,0),I9865-TIME(VLOOKUP($C$6,Reference!$B$12:$C$16,2,0),0,0)+TIME(1,0,0)))</f>
        <v>42050.833333333328</v>
      </c>
      <c r="I9865" s="29">
        <v>42051.041666666664</v>
      </c>
      <c r="J9865" s="42">
        <v>11077</v>
      </c>
    </row>
    <row r="9866" spans="5:10" x14ac:dyDescent="0.25">
      <c r="E9866" s="19">
        <f t="shared" si="462"/>
        <v>227</v>
      </c>
      <c r="F9866" s="28" t="str">
        <f t="shared" si="463"/>
        <v>2/15/2015</v>
      </c>
      <c r="G9866" s="28" t="str">
        <f t="shared" si="464"/>
        <v>21</v>
      </c>
      <c r="H9866" s="29">
        <f>IF(I9866="","",IF($C$7="HB",I9866-TIME(VLOOKUP($C$6,Reference!$B$12:$C$16,2,0),0,0),I9866-TIME(VLOOKUP($C$6,Reference!$B$12:$C$16,2,0),0,0)+TIME(1,0,0)))</f>
        <v>42050.875</v>
      </c>
      <c r="I9866" s="29">
        <v>42051.083333333336</v>
      </c>
      <c r="J9866" s="42">
        <v>12043</v>
      </c>
    </row>
    <row r="9867" spans="5:10" x14ac:dyDescent="0.25">
      <c r="E9867" s="19">
        <f t="shared" si="462"/>
        <v>227</v>
      </c>
      <c r="F9867" s="28" t="str">
        <f t="shared" si="463"/>
        <v>2/15/2015</v>
      </c>
      <c r="G9867" s="28" t="str">
        <f t="shared" si="464"/>
        <v>22</v>
      </c>
      <c r="H9867" s="29">
        <f>IF(I9867="","",IF($C$7="HB",I9867-TIME(VLOOKUP($C$6,Reference!$B$12:$C$16,2,0),0,0),I9867-TIME(VLOOKUP($C$6,Reference!$B$12:$C$16,2,0),0,0)+TIME(1,0,0)))</f>
        <v>42050.916666666664</v>
      </c>
      <c r="I9867" s="29">
        <v>42051.125</v>
      </c>
      <c r="J9867" s="42">
        <v>11978</v>
      </c>
    </row>
    <row r="9868" spans="5:10" x14ac:dyDescent="0.25">
      <c r="E9868" s="19">
        <f t="shared" si="462"/>
        <v>227</v>
      </c>
      <c r="F9868" s="28" t="str">
        <f t="shared" si="463"/>
        <v>2/15/2015</v>
      </c>
      <c r="G9868" s="28" t="str">
        <f t="shared" si="464"/>
        <v>23</v>
      </c>
      <c r="H9868" s="29">
        <f>IF(I9868="","",IF($C$7="HB",I9868-TIME(VLOOKUP($C$6,Reference!$B$12:$C$16,2,0),0,0),I9868-TIME(VLOOKUP($C$6,Reference!$B$12:$C$16,2,0),0,0)+TIME(1,0,0)))</f>
        <v>42050.958333333328</v>
      </c>
      <c r="I9868" s="29">
        <v>42051.166666666664</v>
      </c>
      <c r="J9868" s="42">
        <v>11530</v>
      </c>
    </row>
    <row r="9869" spans="5:10" x14ac:dyDescent="0.25">
      <c r="E9869" s="19">
        <f t="shared" si="462"/>
        <v>227</v>
      </c>
      <c r="F9869" s="28" t="str">
        <f t="shared" si="463"/>
        <v>2/16/2015</v>
      </c>
      <c r="G9869" s="28" t="str">
        <f t="shared" si="464"/>
        <v>0</v>
      </c>
      <c r="H9869" s="29">
        <f>IF(I9869="","",IF($C$7="HB",I9869-TIME(VLOOKUP($C$6,Reference!$B$12:$C$16,2,0),0,0),I9869-TIME(VLOOKUP($C$6,Reference!$B$12:$C$16,2,0),0,0)+TIME(1,0,0)))</f>
        <v>42051</v>
      </c>
      <c r="I9869" s="29">
        <v>42051.208333333336</v>
      </c>
      <c r="J9869" s="42">
        <v>11146</v>
      </c>
    </row>
    <row r="9870" spans="5:10" x14ac:dyDescent="0.25">
      <c r="E9870" s="19">
        <f t="shared" si="462"/>
        <v>227</v>
      </c>
      <c r="F9870" s="28" t="str">
        <f t="shared" si="463"/>
        <v>2/16/2015</v>
      </c>
      <c r="G9870" s="28" t="str">
        <f t="shared" si="464"/>
        <v>1</v>
      </c>
      <c r="H9870" s="29">
        <f>IF(I9870="","",IF($C$7="HB",I9870-TIME(VLOOKUP($C$6,Reference!$B$12:$C$16,2,0),0,0),I9870-TIME(VLOOKUP($C$6,Reference!$B$12:$C$16,2,0),0,0)+TIME(1,0,0)))</f>
        <v>42051.041666666664</v>
      </c>
      <c r="I9870" s="29">
        <v>42051.25</v>
      </c>
      <c r="J9870" s="42">
        <v>10513</v>
      </c>
    </row>
    <row r="9871" spans="5:10" x14ac:dyDescent="0.25">
      <c r="E9871" s="19">
        <f t="shared" si="462"/>
        <v>227</v>
      </c>
      <c r="F9871" s="28" t="str">
        <f t="shared" si="463"/>
        <v>2/16/2015</v>
      </c>
      <c r="G9871" s="28" t="str">
        <f t="shared" si="464"/>
        <v>2</v>
      </c>
      <c r="H9871" s="29">
        <f>IF(I9871="","",IF($C$7="HB",I9871-TIME(VLOOKUP($C$6,Reference!$B$12:$C$16,2,0),0,0),I9871-TIME(VLOOKUP($C$6,Reference!$B$12:$C$16,2,0),0,0)+TIME(1,0,0)))</f>
        <v>42051.083333333328</v>
      </c>
      <c r="I9871" s="29">
        <v>42051.291666666664</v>
      </c>
      <c r="J9871" s="42">
        <v>9784</v>
      </c>
    </row>
    <row r="9872" spans="5:10" x14ac:dyDescent="0.25">
      <c r="E9872" s="19">
        <f t="shared" si="462"/>
        <v>227</v>
      </c>
      <c r="F9872" s="28" t="str">
        <f t="shared" si="463"/>
        <v>2/16/2015</v>
      </c>
      <c r="G9872" s="28" t="str">
        <f t="shared" si="464"/>
        <v>3</v>
      </c>
      <c r="H9872" s="29">
        <f>IF(I9872="","",IF($C$7="HB",I9872-TIME(VLOOKUP($C$6,Reference!$B$12:$C$16,2,0),0,0),I9872-TIME(VLOOKUP($C$6,Reference!$B$12:$C$16,2,0),0,0)+TIME(1,0,0)))</f>
        <v>42051.125</v>
      </c>
      <c r="I9872" s="29">
        <v>42051.333333333336</v>
      </c>
      <c r="J9872" s="42">
        <v>9458</v>
      </c>
    </row>
    <row r="9873" spans="5:10" x14ac:dyDescent="0.25">
      <c r="E9873" s="19">
        <f t="shared" si="462"/>
        <v>227</v>
      </c>
      <c r="F9873" s="28" t="str">
        <f t="shared" si="463"/>
        <v>2/16/2015</v>
      </c>
      <c r="G9873" s="28" t="str">
        <f t="shared" si="464"/>
        <v>4</v>
      </c>
      <c r="H9873" s="29">
        <f>IF(I9873="","",IF($C$7="HB",I9873-TIME(VLOOKUP($C$6,Reference!$B$12:$C$16,2,0),0,0),I9873-TIME(VLOOKUP($C$6,Reference!$B$12:$C$16,2,0),0,0)+TIME(1,0,0)))</f>
        <v>42051.166666666664</v>
      </c>
      <c r="I9873" s="29">
        <v>42051.375</v>
      </c>
      <c r="J9873" s="42">
        <v>9323</v>
      </c>
    </row>
    <row r="9874" spans="5:10" x14ac:dyDescent="0.25">
      <c r="E9874" s="19">
        <f t="shared" si="462"/>
        <v>227</v>
      </c>
      <c r="F9874" s="28" t="str">
        <f t="shared" si="463"/>
        <v>2/16/2015</v>
      </c>
      <c r="G9874" s="28" t="str">
        <f t="shared" si="464"/>
        <v>5</v>
      </c>
      <c r="H9874" s="29">
        <f>IF(I9874="","",IF($C$7="HB",I9874-TIME(VLOOKUP($C$6,Reference!$B$12:$C$16,2,0),0,0),I9874-TIME(VLOOKUP($C$6,Reference!$B$12:$C$16,2,0),0,0)+TIME(1,0,0)))</f>
        <v>42051.208333333328</v>
      </c>
      <c r="I9874" s="29">
        <v>42051.416666666664</v>
      </c>
      <c r="J9874" s="42">
        <v>9157</v>
      </c>
    </row>
    <row r="9875" spans="5:10" x14ac:dyDescent="0.25">
      <c r="E9875" s="19">
        <f t="shared" si="462"/>
        <v>227</v>
      </c>
      <c r="F9875" s="28" t="str">
        <f t="shared" si="463"/>
        <v>2/16/2015</v>
      </c>
      <c r="G9875" s="28" t="str">
        <f t="shared" si="464"/>
        <v>6</v>
      </c>
      <c r="H9875" s="29">
        <f>IF(I9875="","",IF($C$7="HB",I9875-TIME(VLOOKUP($C$6,Reference!$B$12:$C$16,2,0),0,0),I9875-TIME(VLOOKUP($C$6,Reference!$B$12:$C$16,2,0),0,0)+TIME(1,0,0)))</f>
        <v>42051.25</v>
      </c>
      <c r="I9875" s="29">
        <v>42051.458333333336</v>
      </c>
      <c r="J9875" s="42">
        <v>9129</v>
      </c>
    </row>
    <row r="9876" spans="5:10" x14ac:dyDescent="0.25">
      <c r="E9876" s="19">
        <f t="shared" si="462"/>
        <v>227</v>
      </c>
      <c r="F9876" s="28" t="str">
        <f t="shared" si="463"/>
        <v>2/16/2015</v>
      </c>
      <c r="G9876" s="28" t="str">
        <f t="shared" si="464"/>
        <v>7</v>
      </c>
      <c r="H9876" s="29">
        <f>IF(I9876="","",IF($C$7="HB",I9876-TIME(VLOOKUP($C$6,Reference!$B$12:$C$16,2,0),0,0),I9876-TIME(VLOOKUP($C$6,Reference!$B$12:$C$16,2,0),0,0)+TIME(1,0,0)))</f>
        <v>42051.291666666664</v>
      </c>
      <c r="I9876" s="29">
        <v>42051.5</v>
      </c>
      <c r="J9876" s="42">
        <v>9269</v>
      </c>
    </row>
    <row r="9877" spans="5:10" x14ac:dyDescent="0.25">
      <c r="E9877" s="19">
        <f t="shared" si="462"/>
        <v>227</v>
      </c>
      <c r="F9877" s="28" t="str">
        <f t="shared" si="463"/>
        <v>2/16/2015</v>
      </c>
      <c r="G9877" s="28" t="str">
        <f t="shared" si="464"/>
        <v>8</v>
      </c>
      <c r="H9877" s="29">
        <f>IF(I9877="","",IF($C$7="HB",I9877-TIME(VLOOKUP($C$6,Reference!$B$12:$C$16,2,0),0,0),I9877-TIME(VLOOKUP($C$6,Reference!$B$12:$C$16,2,0),0,0)+TIME(1,0,0)))</f>
        <v>42051.333333333328</v>
      </c>
      <c r="I9877" s="29">
        <v>42051.541666666664</v>
      </c>
      <c r="J9877" s="42">
        <v>9673</v>
      </c>
    </row>
    <row r="9878" spans="5:10" x14ac:dyDescent="0.25">
      <c r="E9878" s="19">
        <f t="shared" si="462"/>
        <v>227</v>
      </c>
      <c r="F9878" s="28" t="str">
        <f t="shared" si="463"/>
        <v>2/16/2015</v>
      </c>
      <c r="G9878" s="28" t="str">
        <f t="shared" si="464"/>
        <v>9</v>
      </c>
      <c r="H9878" s="29">
        <f>IF(I9878="","",IF($C$7="HB",I9878-TIME(VLOOKUP($C$6,Reference!$B$12:$C$16,2,0),0,0),I9878-TIME(VLOOKUP($C$6,Reference!$B$12:$C$16,2,0),0,0)+TIME(1,0,0)))</f>
        <v>42051.375</v>
      </c>
      <c r="I9878" s="29">
        <v>42051.583333333336</v>
      </c>
      <c r="J9878" s="42">
        <v>10034</v>
      </c>
    </row>
    <row r="9879" spans="5:10" x14ac:dyDescent="0.25">
      <c r="E9879" s="19">
        <f t="shared" si="462"/>
        <v>227</v>
      </c>
      <c r="F9879" s="28" t="str">
        <f t="shared" si="463"/>
        <v>2/16/2015</v>
      </c>
      <c r="G9879" s="28" t="str">
        <f t="shared" si="464"/>
        <v>10</v>
      </c>
      <c r="H9879" s="29">
        <f>IF(I9879="","",IF($C$7="HB",I9879-TIME(VLOOKUP($C$6,Reference!$B$12:$C$16,2,0),0,0),I9879-TIME(VLOOKUP($C$6,Reference!$B$12:$C$16,2,0),0,0)+TIME(1,0,0)))</f>
        <v>42051.416666666664</v>
      </c>
      <c r="I9879" s="29">
        <v>42051.625</v>
      </c>
      <c r="J9879" s="42">
        <v>10389</v>
      </c>
    </row>
    <row r="9880" spans="5:10" x14ac:dyDescent="0.25">
      <c r="E9880" s="19">
        <f t="shared" si="462"/>
        <v>227</v>
      </c>
      <c r="F9880" s="28" t="str">
        <f t="shared" si="463"/>
        <v>2/16/2015</v>
      </c>
      <c r="G9880" s="28" t="str">
        <f t="shared" si="464"/>
        <v>11</v>
      </c>
      <c r="H9880" s="29">
        <f>IF(I9880="","",IF($C$7="HB",I9880-TIME(VLOOKUP($C$6,Reference!$B$12:$C$16,2,0),0,0),I9880-TIME(VLOOKUP($C$6,Reference!$B$12:$C$16,2,0),0,0)+TIME(1,0,0)))</f>
        <v>42051.458333333328</v>
      </c>
      <c r="I9880" s="29">
        <v>42051.666666666664</v>
      </c>
      <c r="J9880" s="42">
        <v>10817</v>
      </c>
    </row>
    <row r="9881" spans="5:10" x14ac:dyDescent="0.25">
      <c r="E9881" s="19">
        <f t="shared" si="462"/>
        <v>227</v>
      </c>
      <c r="F9881" s="28" t="str">
        <f t="shared" si="463"/>
        <v>2/16/2015</v>
      </c>
      <c r="G9881" s="28" t="str">
        <f t="shared" si="464"/>
        <v>12</v>
      </c>
      <c r="H9881" s="29">
        <f>IF(I9881="","",IF($C$7="HB",I9881-TIME(VLOOKUP($C$6,Reference!$B$12:$C$16,2,0),0,0),I9881-TIME(VLOOKUP($C$6,Reference!$B$12:$C$16,2,0),0,0)+TIME(1,0,0)))</f>
        <v>42051.5</v>
      </c>
      <c r="I9881" s="29">
        <v>42051.708333333336</v>
      </c>
      <c r="J9881" s="42">
        <v>11074</v>
      </c>
    </row>
    <row r="9882" spans="5:10" x14ac:dyDescent="0.25">
      <c r="E9882" s="19">
        <f t="shared" si="462"/>
        <v>227</v>
      </c>
      <c r="F9882" s="28" t="str">
        <f t="shared" si="463"/>
        <v>2/16/2015</v>
      </c>
      <c r="G9882" s="28" t="str">
        <f t="shared" si="464"/>
        <v>13</v>
      </c>
      <c r="H9882" s="29">
        <f>IF(I9882="","",IF($C$7="HB",I9882-TIME(VLOOKUP($C$6,Reference!$B$12:$C$16,2,0),0,0),I9882-TIME(VLOOKUP($C$6,Reference!$B$12:$C$16,2,0),0,0)+TIME(1,0,0)))</f>
        <v>42051.541666666664</v>
      </c>
      <c r="I9882" s="29">
        <v>42051.75</v>
      </c>
      <c r="J9882" s="42">
        <v>11204</v>
      </c>
    </row>
    <row r="9883" spans="5:10" x14ac:dyDescent="0.25">
      <c r="E9883" s="19">
        <f t="shared" si="462"/>
        <v>227</v>
      </c>
      <c r="F9883" s="28" t="str">
        <f t="shared" si="463"/>
        <v>2/16/2015</v>
      </c>
      <c r="G9883" s="28" t="str">
        <f t="shared" si="464"/>
        <v>14</v>
      </c>
      <c r="H9883" s="29">
        <f>IF(I9883="","",IF($C$7="HB",I9883-TIME(VLOOKUP($C$6,Reference!$B$12:$C$16,2,0),0,0),I9883-TIME(VLOOKUP($C$6,Reference!$B$12:$C$16,2,0),0,0)+TIME(1,0,0)))</f>
        <v>42051.583333333328</v>
      </c>
      <c r="I9883" s="29">
        <v>42051.791666666664</v>
      </c>
      <c r="J9883" s="42">
        <v>11157</v>
      </c>
    </row>
    <row r="9884" spans="5:10" x14ac:dyDescent="0.25">
      <c r="E9884" s="19">
        <f t="shared" si="462"/>
        <v>227</v>
      </c>
      <c r="F9884" s="28" t="str">
        <f t="shared" si="463"/>
        <v>2/16/2015</v>
      </c>
      <c r="G9884" s="28" t="str">
        <f t="shared" si="464"/>
        <v>15</v>
      </c>
      <c r="H9884" s="29">
        <f>IF(I9884="","",IF($C$7="HB",I9884-TIME(VLOOKUP($C$6,Reference!$B$12:$C$16,2,0),0,0),I9884-TIME(VLOOKUP($C$6,Reference!$B$12:$C$16,2,0),0,0)+TIME(1,0,0)))</f>
        <v>42051.625</v>
      </c>
      <c r="I9884" s="29">
        <v>42051.833333333336</v>
      </c>
      <c r="J9884" s="42">
        <v>11051</v>
      </c>
    </row>
    <row r="9885" spans="5:10" x14ac:dyDescent="0.25">
      <c r="E9885" s="19">
        <f t="shared" si="462"/>
        <v>227</v>
      </c>
      <c r="F9885" s="28" t="str">
        <f t="shared" si="463"/>
        <v>2/16/2015</v>
      </c>
      <c r="G9885" s="28" t="str">
        <f t="shared" si="464"/>
        <v>16</v>
      </c>
      <c r="H9885" s="29">
        <f>IF(I9885="","",IF($C$7="HB",I9885-TIME(VLOOKUP($C$6,Reference!$B$12:$C$16,2,0),0,0),I9885-TIME(VLOOKUP($C$6,Reference!$B$12:$C$16,2,0),0,0)+TIME(1,0,0)))</f>
        <v>42051.666666666664</v>
      </c>
      <c r="I9885" s="29">
        <v>42051.875</v>
      </c>
      <c r="J9885" s="42">
        <v>11207</v>
      </c>
    </row>
    <row r="9886" spans="5:10" x14ac:dyDescent="0.25">
      <c r="E9886" s="19">
        <f t="shared" si="462"/>
        <v>227</v>
      </c>
      <c r="F9886" s="28" t="str">
        <f t="shared" si="463"/>
        <v>2/16/2015</v>
      </c>
      <c r="G9886" s="28" t="str">
        <f t="shared" si="464"/>
        <v>17</v>
      </c>
      <c r="H9886" s="29">
        <f>IF(I9886="","",IF($C$7="HB",I9886-TIME(VLOOKUP($C$6,Reference!$B$12:$C$16,2,0),0,0),I9886-TIME(VLOOKUP($C$6,Reference!$B$12:$C$16,2,0),0,0)+TIME(1,0,0)))</f>
        <v>42051.708333333328</v>
      </c>
      <c r="I9886" s="29">
        <v>42051.916666666664</v>
      </c>
      <c r="J9886" s="42">
        <v>11484</v>
      </c>
    </row>
    <row r="9887" spans="5:10" x14ac:dyDescent="0.25">
      <c r="E9887" s="19">
        <f t="shared" si="462"/>
        <v>227</v>
      </c>
      <c r="F9887" s="28" t="str">
        <f t="shared" si="463"/>
        <v>2/16/2015</v>
      </c>
      <c r="G9887" s="28" t="str">
        <f t="shared" si="464"/>
        <v>18</v>
      </c>
      <c r="H9887" s="29">
        <f>IF(I9887="","",IF($C$7="HB",I9887-TIME(VLOOKUP($C$6,Reference!$B$12:$C$16,2,0),0,0),I9887-TIME(VLOOKUP($C$6,Reference!$B$12:$C$16,2,0),0,0)+TIME(1,0,0)))</f>
        <v>42051.75</v>
      </c>
      <c r="I9887" s="29">
        <v>42051.958333333336</v>
      </c>
      <c r="J9887" s="42">
        <v>11638</v>
      </c>
    </row>
    <row r="9888" spans="5:10" x14ac:dyDescent="0.25">
      <c r="E9888" s="19">
        <f t="shared" si="462"/>
        <v>227</v>
      </c>
      <c r="F9888" s="28" t="str">
        <f t="shared" si="463"/>
        <v>2/16/2015</v>
      </c>
      <c r="G9888" s="28" t="str">
        <f t="shared" si="464"/>
        <v>19</v>
      </c>
      <c r="H9888" s="29">
        <f>IF(I9888="","",IF($C$7="HB",I9888-TIME(VLOOKUP($C$6,Reference!$B$12:$C$16,2,0),0,0),I9888-TIME(VLOOKUP($C$6,Reference!$B$12:$C$16,2,0),0,0)+TIME(1,0,0)))</f>
        <v>42051.791666666664</v>
      </c>
      <c r="I9888" s="29">
        <v>42052</v>
      </c>
      <c r="J9888" s="42">
        <v>11638</v>
      </c>
    </row>
    <row r="9889" spans="5:10" x14ac:dyDescent="0.25">
      <c r="E9889" s="19">
        <f t="shared" si="462"/>
        <v>227</v>
      </c>
      <c r="F9889" s="28" t="str">
        <f t="shared" si="463"/>
        <v>2/16/2015</v>
      </c>
      <c r="G9889" s="28" t="str">
        <f t="shared" si="464"/>
        <v>20</v>
      </c>
      <c r="H9889" s="29">
        <f>IF(I9889="","",IF($C$7="HB",I9889-TIME(VLOOKUP($C$6,Reference!$B$12:$C$16,2,0),0,0),I9889-TIME(VLOOKUP($C$6,Reference!$B$12:$C$16,2,0),0,0)+TIME(1,0,0)))</f>
        <v>42051.833333333328</v>
      </c>
      <c r="I9889" s="29">
        <v>42052.041666666664</v>
      </c>
      <c r="J9889" s="42">
        <v>12170</v>
      </c>
    </row>
    <row r="9890" spans="5:10" x14ac:dyDescent="0.25">
      <c r="E9890" s="19">
        <f t="shared" si="462"/>
        <v>227</v>
      </c>
      <c r="F9890" s="28" t="str">
        <f t="shared" si="463"/>
        <v>2/16/2015</v>
      </c>
      <c r="G9890" s="28" t="str">
        <f t="shared" si="464"/>
        <v>21</v>
      </c>
      <c r="H9890" s="29">
        <f>IF(I9890="","",IF($C$7="HB",I9890-TIME(VLOOKUP($C$6,Reference!$B$12:$C$16,2,0),0,0),I9890-TIME(VLOOKUP($C$6,Reference!$B$12:$C$16,2,0),0,0)+TIME(1,0,0)))</f>
        <v>42051.875</v>
      </c>
      <c r="I9890" s="29">
        <v>42052.083333333336</v>
      </c>
      <c r="J9890" s="42">
        <v>13081</v>
      </c>
    </row>
    <row r="9891" spans="5:10" x14ac:dyDescent="0.25">
      <c r="E9891" s="19">
        <f t="shared" si="462"/>
        <v>227</v>
      </c>
      <c r="F9891" s="28" t="str">
        <f t="shared" si="463"/>
        <v>2/16/2015</v>
      </c>
      <c r="G9891" s="28" t="str">
        <f t="shared" si="464"/>
        <v>22</v>
      </c>
      <c r="H9891" s="29">
        <f>IF(I9891="","",IF($C$7="HB",I9891-TIME(VLOOKUP($C$6,Reference!$B$12:$C$16,2,0),0,0),I9891-TIME(VLOOKUP($C$6,Reference!$B$12:$C$16,2,0),0,0)+TIME(1,0,0)))</f>
        <v>42051.916666666664</v>
      </c>
      <c r="I9891" s="29">
        <v>42052.125</v>
      </c>
      <c r="J9891" s="42">
        <v>12857</v>
      </c>
    </row>
    <row r="9892" spans="5:10" x14ac:dyDescent="0.25">
      <c r="E9892" s="19">
        <f t="shared" si="462"/>
        <v>227</v>
      </c>
      <c r="F9892" s="28" t="str">
        <f t="shared" si="463"/>
        <v>2/16/2015</v>
      </c>
      <c r="G9892" s="28" t="str">
        <f t="shared" si="464"/>
        <v>23</v>
      </c>
      <c r="H9892" s="29">
        <f>IF(I9892="","",IF($C$7="HB",I9892-TIME(VLOOKUP($C$6,Reference!$B$12:$C$16,2,0),0,0),I9892-TIME(VLOOKUP($C$6,Reference!$B$12:$C$16,2,0),0,0)+TIME(1,0,0)))</f>
        <v>42051.958333333328</v>
      </c>
      <c r="I9892" s="29">
        <v>42052.166666666664</v>
      </c>
      <c r="J9892" s="42">
        <v>12450</v>
      </c>
    </row>
    <row r="9893" spans="5:10" x14ac:dyDescent="0.25">
      <c r="E9893" s="19">
        <f t="shared" si="462"/>
        <v>227</v>
      </c>
      <c r="F9893" s="28" t="str">
        <f t="shared" si="463"/>
        <v>2/17/2015</v>
      </c>
      <c r="G9893" s="28" t="str">
        <f t="shared" si="464"/>
        <v>0</v>
      </c>
      <c r="H9893" s="29">
        <f>IF(I9893="","",IF($C$7="HB",I9893-TIME(VLOOKUP($C$6,Reference!$B$12:$C$16,2,0),0,0),I9893-TIME(VLOOKUP($C$6,Reference!$B$12:$C$16,2,0),0,0)+TIME(1,0,0)))</f>
        <v>42052</v>
      </c>
      <c r="I9893" s="29">
        <v>42052.208333333336</v>
      </c>
      <c r="J9893" s="42">
        <v>11732</v>
      </c>
    </row>
    <row r="9894" spans="5:10" x14ac:dyDescent="0.25">
      <c r="E9894" s="19">
        <f t="shared" si="462"/>
        <v>227</v>
      </c>
      <c r="F9894" s="28" t="str">
        <f t="shared" si="463"/>
        <v>2/17/2015</v>
      </c>
      <c r="G9894" s="28" t="str">
        <f t="shared" si="464"/>
        <v>1</v>
      </c>
      <c r="H9894" s="29">
        <f>IF(I9894="","",IF($C$7="HB",I9894-TIME(VLOOKUP($C$6,Reference!$B$12:$C$16,2,0),0,0),I9894-TIME(VLOOKUP($C$6,Reference!$B$12:$C$16,2,0),0,0)+TIME(1,0,0)))</f>
        <v>42052.041666666664</v>
      </c>
      <c r="I9894" s="29">
        <v>42052.25</v>
      </c>
      <c r="J9894" s="42">
        <v>11078</v>
      </c>
    </row>
    <row r="9895" spans="5:10" x14ac:dyDescent="0.25">
      <c r="E9895" s="19">
        <f t="shared" si="462"/>
        <v>227</v>
      </c>
      <c r="F9895" s="28" t="str">
        <f t="shared" si="463"/>
        <v>2/17/2015</v>
      </c>
      <c r="G9895" s="28" t="str">
        <f t="shared" si="464"/>
        <v>2</v>
      </c>
      <c r="H9895" s="29">
        <f>IF(I9895="","",IF($C$7="HB",I9895-TIME(VLOOKUP($C$6,Reference!$B$12:$C$16,2,0),0,0),I9895-TIME(VLOOKUP($C$6,Reference!$B$12:$C$16,2,0),0,0)+TIME(1,0,0)))</f>
        <v>42052.083333333328</v>
      </c>
      <c r="I9895" s="29">
        <v>42052.291666666664</v>
      </c>
      <c r="J9895" s="42">
        <v>10298</v>
      </c>
    </row>
    <row r="9896" spans="5:10" x14ac:dyDescent="0.25">
      <c r="E9896" s="19">
        <f t="shared" si="462"/>
        <v>227</v>
      </c>
      <c r="F9896" s="28" t="str">
        <f t="shared" si="463"/>
        <v>2/17/2015</v>
      </c>
      <c r="G9896" s="28" t="str">
        <f t="shared" si="464"/>
        <v>3</v>
      </c>
      <c r="H9896" s="29">
        <f>IF(I9896="","",IF($C$7="HB",I9896-TIME(VLOOKUP($C$6,Reference!$B$12:$C$16,2,0),0,0),I9896-TIME(VLOOKUP($C$6,Reference!$B$12:$C$16,2,0),0,0)+TIME(1,0,0)))</f>
        <v>42052.125</v>
      </c>
      <c r="I9896" s="29">
        <v>42052.333333333336</v>
      </c>
      <c r="J9896" s="42">
        <v>9738</v>
      </c>
    </row>
    <row r="9897" spans="5:10" x14ac:dyDescent="0.25">
      <c r="E9897" s="19">
        <f t="shared" si="462"/>
        <v>227</v>
      </c>
      <c r="F9897" s="28" t="str">
        <f t="shared" si="463"/>
        <v>2/17/2015</v>
      </c>
      <c r="G9897" s="28" t="str">
        <f t="shared" si="464"/>
        <v>4</v>
      </c>
      <c r="H9897" s="29">
        <f>IF(I9897="","",IF($C$7="HB",I9897-TIME(VLOOKUP($C$6,Reference!$B$12:$C$16,2,0),0,0),I9897-TIME(VLOOKUP($C$6,Reference!$B$12:$C$16,2,0),0,0)+TIME(1,0,0)))</f>
        <v>42052.166666666664</v>
      </c>
      <c r="I9897" s="29">
        <v>42052.375</v>
      </c>
      <c r="J9897" s="42">
        <v>9660</v>
      </c>
    </row>
    <row r="9898" spans="5:10" x14ac:dyDescent="0.25">
      <c r="E9898" s="19">
        <f t="shared" si="462"/>
        <v>227</v>
      </c>
      <c r="F9898" s="28" t="str">
        <f t="shared" si="463"/>
        <v>2/17/2015</v>
      </c>
      <c r="G9898" s="28" t="str">
        <f t="shared" si="464"/>
        <v>5</v>
      </c>
      <c r="H9898" s="29">
        <f>IF(I9898="","",IF($C$7="HB",I9898-TIME(VLOOKUP($C$6,Reference!$B$12:$C$16,2,0),0,0),I9898-TIME(VLOOKUP($C$6,Reference!$B$12:$C$16,2,0),0,0)+TIME(1,0,0)))</f>
        <v>42052.208333333328</v>
      </c>
      <c r="I9898" s="29">
        <v>42052.416666666664</v>
      </c>
      <c r="J9898" s="42">
        <v>9464</v>
      </c>
    </row>
    <row r="9899" spans="5:10" x14ac:dyDescent="0.25">
      <c r="E9899" s="19">
        <f t="shared" si="462"/>
        <v>227</v>
      </c>
      <c r="F9899" s="28" t="str">
        <f t="shared" si="463"/>
        <v>2/17/2015</v>
      </c>
      <c r="G9899" s="28" t="str">
        <f t="shared" si="464"/>
        <v>6</v>
      </c>
      <c r="H9899" s="29">
        <f>IF(I9899="","",IF($C$7="HB",I9899-TIME(VLOOKUP($C$6,Reference!$B$12:$C$16,2,0),0,0),I9899-TIME(VLOOKUP($C$6,Reference!$B$12:$C$16,2,0),0,0)+TIME(1,0,0)))</f>
        <v>42052.25</v>
      </c>
      <c r="I9899" s="29">
        <v>42052.458333333336</v>
      </c>
      <c r="J9899" s="42">
        <v>9437</v>
      </c>
    </row>
    <row r="9900" spans="5:10" x14ac:dyDescent="0.25">
      <c r="E9900" s="19">
        <f t="shared" si="462"/>
        <v>227</v>
      </c>
      <c r="F9900" s="28" t="str">
        <f t="shared" si="463"/>
        <v>2/17/2015</v>
      </c>
      <c r="G9900" s="28" t="str">
        <f t="shared" si="464"/>
        <v>7</v>
      </c>
      <c r="H9900" s="29">
        <f>IF(I9900="","",IF($C$7="HB",I9900-TIME(VLOOKUP($C$6,Reference!$B$12:$C$16,2,0),0,0),I9900-TIME(VLOOKUP($C$6,Reference!$B$12:$C$16,2,0),0,0)+TIME(1,0,0)))</f>
        <v>42052.291666666664</v>
      </c>
      <c r="I9900" s="29">
        <v>42052.5</v>
      </c>
      <c r="J9900" s="42">
        <v>9657</v>
      </c>
    </row>
    <row r="9901" spans="5:10" x14ac:dyDescent="0.25">
      <c r="E9901" s="19">
        <f t="shared" si="462"/>
        <v>227</v>
      </c>
      <c r="F9901" s="28" t="str">
        <f t="shared" si="463"/>
        <v>2/17/2015</v>
      </c>
      <c r="G9901" s="28" t="str">
        <f t="shared" si="464"/>
        <v>8</v>
      </c>
      <c r="H9901" s="29">
        <f>IF(I9901="","",IF($C$7="HB",I9901-TIME(VLOOKUP($C$6,Reference!$B$12:$C$16,2,0),0,0),I9901-TIME(VLOOKUP($C$6,Reference!$B$12:$C$16,2,0),0,0)+TIME(1,0,0)))</f>
        <v>42052.333333333328</v>
      </c>
      <c r="I9901" s="29">
        <v>42052.541666666664</v>
      </c>
      <c r="J9901" s="42">
        <v>10181</v>
      </c>
    </row>
    <row r="9902" spans="5:10" x14ac:dyDescent="0.25">
      <c r="E9902" s="19">
        <f t="shared" si="462"/>
        <v>227</v>
      </c>
      <c r="F9902" s="28" t="str">
        <f t="shared" si="463"/>
        <v>2/17/2015</v>
      </c>
      <c r="G9902" s="28" t="str">
        <f t="shared" si="464"/>
        <v>9</v>
      </c>
      <c r="H9902" s="29">
        <f>IF(I9902="","",IF($C$7="HB",I9902-TIME(VLOOKUP($C$6,Reference!$B$12:$C$16,2,0),0,0),I9902-TIME(VLOOKUP($C$6,Reference!$B$12:$C$16,2,0),0,0)+TIME(1,0,0)))</f>
        <v>42052.375</v>
      </c>
      <c r="I9902" s="29">
        <v>42052.583333333336</v>
      </c>
      <c r="J9902" s="42">
        <v>10793</v>
      </c>
    </row>
    <row r="9903" spans="5:10" x14ac:dyDescent="0.25">
      <c r="E9903" s="19">
        <f t="shared" si="462"/>
        <v>227</v>
      </c>
      <c r="F9903" s="28" t="str">
        <f t="shared" si="463"/>
        <v>2/17/2015</v>
      </c>
      <c r="G9903" s="28" t="str">
        <f t="shared" si="464"/>
        <v>10</v>
      </c>
      <c r="H9903" s="29">
        <f>IF(I9903="","",IF($C$7="HB",I9903-TIME(VLOOKUP($C$6,Reference!$B$12:$C$16,2,0),0,0),I9903-TIME(VLOOKUP($C$6,Reference!$B$12:$C$16,2,0),0,0)+TIME(1,0,0)))</f>
        <v>42052.416666666664</v>
      </c>
      <c r="I9903" s="29">
        <v>42052.625</v>
      </c>
      <c r="J9903" s="42">
        <v>11627</v>
      </c>
    </row>
    <row r="9904" spans="5:10" x14ac:dyDescent="0.25">
      <c r="E9904" s="19">
        <f t="shared" si="462"/>
        <v>227</v>
      </c>
      <c r="F9904" s="28" t="str">
        <f t="shared" si="463"/>
        <v>2/17/2015</v>
      </c>
      <c r="G9904" s="28" t="str">
        <f t="shared" si="464"/>
        <v>11</v>
      </c>
      <c r="H9904" s="29">
        <f>IF(I9904="","",IF($C$7="HB",I9904-TIME(VLOOKUP($C$6,Reference!$B$12:$C$16,2,0),0,0),I9904-TIME(VLOOKUP($C$6,Reference!$B$12:$C$16,2,0),0,0)+TIME(1,0,0)))</f>
        <v>42052.458333333328</v>
      </c>
      <c r="I9904" s="29">
        <v>42052.666666666664</v>
      </c>
      <c r="J9904" s="42">
        <v>11920</v>
      </c>
    </row>
    <row r="9905" spans="5:10" x14ac:dyDescent="0.25">
      <c r="E9905" s="19">
        <f t="shared" si="462"/>
        <v>227</v>
      </c>
      <c r="F9905" s="28" t="str">
        <f t="shared" si="463"/>
        <v>2/17/2015</v>
      </c>
      <c r="G9905" s="28" t="str">
        <f t="shared" si="464"/>
        <v>12</v>
      </c>
      <c r="H9905" s="29">
        <f>IF(I9905="","",IF($C$7="HB",I9905-TIME(VLOOKUP($C$6,Reference!$B$12:$C$16,2,0),0,0),I9905-TIME(VLOOKUP($C$6,Reference!$B$12:$C$16,2,0),0,0)+TIME(1,0,0)))</f>
        <v>42052.5</v>
      </c>
      <c r="I9905" s="29">
        <v>42052.708333333336</v>
      </c>
      <c r="J9905" s="42">
        <v>12083</v>
      </c>
    </row>
    <row r="9906" spans="5:10" x14ac:dyDescent="0.25">
      <c r="E9906" s="19">
        <f t="shared" si="462"/>
        <v>227</v>
      </c>
      <c r="F9906" s="28" t="str">
        <f t="shared" si="463"/>
        <v>2/17/2015</v>
      </c>
      <c r="G9906" s="28" t="str">
        <f t="shared" si="464"/>
        <v>13</v>
      </c>
      <c r="H9906" s="29">
        <f>IF(I9906="","",IF($C$7="HB",I9906-TIME(VLOOKUP($C$6,Reference!$B$12:$C$16,2,0),0,0),I9906-TIME(VLOOKUP($C$6,Reference!$B$12:$C$16,2,0),0,0)+TIME(1,0,0)))</f>
        <v>42052.541666666664</v>
      </c>
      <c r="I9906" s="29">
        <v>42052.75</v>
      </c>
      <c r="J9906" s="42">
        <v>12148</v>
      </c>
    </row>
    <row r="9907" spans="5:10" x14ac:dyDescent="0.25">
      <c r="E9907" s="19">
        <f t="shared" si="462"/>
        <v>227</v>
      </c>
      <c r="F9907" s="28" t="str">
        <f t="shared" si="463"/>
        <v>2/17/2015</v>
      </c>
      <c r="G9907" s="28" t="str">
        <f t="shared" si="464"/>
        <v>14</v>
      </c>
      <c r="H9907" s="29">
        <f>IF(I9907="","",IF($C$7="HB",I9907-TIME(VLOOKUP($C$6,Reference!$B$12:$C$16,2,0),0,0),I9907-TIME(VLOOKUP($C$6,Reference!$B$12:$C$16,2,0),0,0)+TIME(1,0,0)))</f>
        <v>42052.583333333328</v>
      </c>
      <c r="I9907" s="29">
        <v>42052.791666666664</v>
      </c>
      <c r="J9907" s="42">
        <v>12077</v>
      </c>
    </row>
    <row r="9908" spans="5:10" x14ac:dyDescent="0.25">
      <c r="E9908" s="19">
        <f t="shared" si="462"/>
        <v>227</v>
      </c>
      <c r="F9908" s="28" t="str">
        <f t="shared" si="463"/>
        <v>2/17/2015</v>
      </c>
      <c r="G9908" s="28" t="str">
        <f t="shared" si="464"/>
        <v>15</v>
      </c>
      <c r="H9908" s="29">
        <f>IF(I9908="","",IF($C$7="HB",I9908-TIME(VLOOKUP($C$6,Reference!$B$12:$C$16,2,0),0,0),I9908-TIME(VLOOKUP($C$6,Reference!$B$12:$C$16,2,0),0,0)+TIME(1,0,0)))</f>
        <v>42052.625</v>
      </c>
      <c r="I9908" s="29">
        <v>42052.833333333336</v>
      </c>
      <c r="J9908" s="42">
        <v>11974</v>
      </c>
    </row>
    <row r="9909" spans="5:10" x14ac:dyDescent="0.25">
      <c r="E9909" s="19">
        <f t="shared" si="462"/>
        <v>227</v>
      </c>
      <c r="F9909" s="28" t="str">
        <f t="shared" si="463"/>
        <v>2/17/2015</v>
      </c>
      <c r="G9909" s="28" t="str">
        <f t="shared" si="464"/>
        <v>16</v>
      </c>
      <c r="H9909" s="29">
        <f>IF(I9909="","",IF($C$7="HB",I9909-TIME(VLOOKUP($C$6,Reference!$B$12:$C$16,2,0),0,0),I9909-TIME(VLOOKUP($C$6,Reference!$B$12:$C$16,2,0),0,0)+TIME(1,0,0)))</f>
        <v>42052.666666666664</v>
      </c>
      <c r="I9909" s="29">
        <v>42052.875</v>
      </c>
      <c r="J9909" s="42">
        <v>11924</v>
      </c>
    </row>
    <row r="9910" spans="5:10" x14ac:dyDescent="0.25">
      <c r="E9910" s="19">
        <f t="shared" si="462"/>
        <v>227</v>
      </c>
      <c r="F9910" s="28" t="str">
        <f t="shared" si="463"/>
        <v>2/17/2015</v>
      </c>
      <c r="G9910" s="28" t="str">
        <f t="shared" si="464"/>
        <v>17</v>
      </c>
      <c r="H9910" s="29">
        <f>IF(I9910="","",IF($C$7="HB",I9910-TIME(VLOOKUP($C$6,Reference!$B$12:$C$16,2,0),0,0),I9910-TIME(VLOOKUP($C$6,Reference!$B$12:$C$16,2,0),0,0)+TIME(1,0,0)))</f>
        <v>42052.708333333328</v>
      </c>
      <c r="I9910" s="29">
        <v>42052.916666666664</v>
      </c>
      <c r="J9910" s="42">
        <v>11847</v>
      </c>
    </row>
    <row r="9911" spans="5:10" x14ac:dyDescent="0.25">
      <c r="E9911" s="19">
        <f t="shared" si="462"/>
        <v>227</v>
      </c>
      <c r="F9911" s="28" t="str">
        <f t="shared" si="463"/>
        <v>2/17/2015</v>
      </c>
      <c r="G9911" s="28" t="str">
        <f t="shared" si="464"/>
        <v>18</v>
      </c>
      <c r="H9911" s="29">
        <f>IF(I9911="","",IF($C$7="HB",I9911-TIME(VLOOKUP($C$6,Reference!$B$12:$C$16,2,0),0,0),I9911-TIME(VLOOKUP($C$6,Reference!$B$12:$C$16,2,0),0,0)+TIME(1,0,0)))</f>
        <v>42052.75</v>
      </c>
      <c r="I9911" s="29">
        <v>42052.958333333336</v>
      </c>
      <c r="J9911" s="42">
        <v>11737</v>
      </c>
    </row>
    <row r="9912" spans="5:10" x14ac:dyDescent="0.25">
      <c r="E9912" s="19">
        <f t="shared" si="462"/>
        <v>227</v>
      </c>
      <c r="F9912" s="28" t="str">
        <f t="shared" si="463"/>
        <v>2/17/2015</v>
      </c>
      <c r="G9912" s="28" t="str">
        <f t="shared" si="464"/>
        <v>19</v>
      </c>
      <c r="H9912" s="29">
        <f>IF(I9912="","",IF($C$7="HB",I9912-TIME(VLOOKUP($C$6,Reference!$B$12:$C$16,2,0),0,0),I9912-TIME(VLOOKUP($C$6,Reference!$B$12:$C$16,2,0),0,0)+TIME(1,0,0)))</f>
        <v>42052.791666666664</v>
      </c>
      <c r="I9912" s="29">
        <v>42053</v>
      </c>
      <c r="J9912" s="42">
        <v>11958</v>
      </c>
    </row>
    <row r="9913" spans="5:10" x14ac:dyDescent="0.25">
      <c r="E9913" s="19">
        <f t="shared" si="462"/>
        <v>227</v>
      </c>
      <c r="F9913" s="28" t="str">
        <f t="shared" si="463"/>
        <v>2/17/2015</v>
      </c>
      <c r="G9913" s="28" t="str">
        <f t="shared" si="464"/>
        <v>20</v>
      </c>
      <c r="H9913" s="29">
        <f>IF(I9913="","",IF($C$7="HB",I9913-TIME(VLOOKUP($C$6,Reference!$B$12:$C$16,2,0),0,0),I9913-TIME(VLOOKUP($C$6,Reference!$B$12:$C$16,2,0),0,0)+TIME(1,0,0)))</f>
        <v>42052.833333333328</v>
      </c>
      <c r="I9913" s="29">
        <v>42053.041666666664</v>
      </c>
      <c r="J9913" s="42">
        <v>12495</v>
      </c>
    </row>
    <row r="9914" spans="5:10" x14ac:dyDescent="0.25">
      <c r="E9914" s="19">
        <f t="shared" si="462"/>
        <v>227</v>
      </c>
      <c r="F9914" s="28" t="str">
        <f t="shared" si="463"/>
        <v>2/17/2015</v>
      </c>
      <c r="G9914" s="28" t="str">
        <f t="shared" si="464"/>
        <v>21</v>
      </c>
      <c r="H9914" s="29">
        <f>IF(I9914="","",IF($C$7="HB",I9914-TIME(VLOOKUP($C$6,Reference!$B$12:$C$16,2,0),0,0),I9914-TIME(VLOOKUP($C$6,Reference!$B$12:$C$16,2,0),0,0)+TIME(1,0,0)))</f>
        <v>42052.875</v>
      </c>
      <c r="I9914" s="29">
        <v>42053.083333333336</v>
      </c>
      <c r="J9914" s="42">
        <v>13330</v>
      </c>
    </row>
    <row r="9915" spans="5:10" x14ac:dyDescent="0.25">
      <c r="E9915" s="19">
        <f t="shared" si="462"/>
        <v>227</v>
      </c>
      <c r="F9915" s="28" t="str">
        <f t="shared" si="463"/>
        <v>2/17/2015</v>
      </c>
      <c r="G9915" s="28" t="str">
        <f t="shared" si="464"/>
        <v>22</v>
      </c>
      <c r="H9915" s="29">
        <f>IF(I9915="","",IF($C$7="HB",I9915-TIME(VLOOKUP($C$6,Reference!$B$12:$C$16,2,0),0,0),I9915-TIME(VLOOKUP($C$6,Reference!$B$12:$C$16,2,0),0,0)+TIME(1,0,0)))</f>
        <v>42052.916666666664</v>
      </c>
      <c r="I9915" s="29">
        <v>42053.125</v>
      </c>
      <c r="J9915" s="42">
        <v>13163</v>
      </c>
    </row>
    <row r="9916" spans="5:10" x14ac:dyDescent="0.25">
      <c r="E9916" s="19">
        <f t="shared" si="462"/>
        <v>227</v>
      </c>
      <c r="F9916" s="28" t="str">
        <f t="shared" si="463"/>
        <v>2/17/2015</v>
      </c>
      <c r="G9916" s="28" t="str">
        <f t="shared" si="464"/>
        <v>23</v>
      </c>
      <c r="H9916" s="29">
        <f>IF(I9916="","",IF($C$7="HB",I9916-TIME(VLOOKUP($C$6,Reference!$B$12:$C$16,2,0),0,0),I9916-TIME(VLOOKUP($C$6,Reference!$B$12:$C$16,2,0),0,0)+TIME(1,0,0)))</f>
        <v>42052.958333333328</v>
      </c>
      <c r="I9916" s="29">
        <v>42053.166666666664</v>
      </c>
      <c r="J9916" s="42">
        <v>12700</v>
      </c>
    </row>
    <row r="9917" spans="5:10" x14ac:dyDescent="0.25">
      <c r="E9917" s="19">
        <f t="shared" si="462"/>
        <v>227</v>
      </c>
      <c r="F9917" s="28" t="str">
        <f t="shared" si="463"/>
        <v>2/18/2015</v>
      </c>
      <c r="G9917" s="28" t="str">
        <f t="shared" si="464"/>
        <v>0</v>
      </c>
      <c r="H9917" s="29">
        <f>IF(I9917="","",IF($C$7="HB",I9917-TIME(VLOOKUP($C$6,Reference!$B$12:$C$16,2,0),0,0),I9917-TIME(VLOOKUP($C$6,Reference!$B$12:$C$16,2,0),0,0)+TIME(1,0,0)))</f>
        <v>42053</v>
      </c>
      <c r="I9917" s="29">
        <v>42053.208333333336</v>
      </c>
      <c r="J9917" s="42">
        <v>11993</v>
      </c>
    </row>
    <row r="9918" spans="5:10" x14ac:dyDescent="0.25">
      <c r="E9918" s="19">
        <f t="shared" si="462"/>
        <v>227</v>
      </c>
      <c r="F9918" s="28" t="str">
        <f t="shared" si="463"/>
        <v>2/18/2015</v>
      </c>
      <c r="G9918" s="28" t="str">
        <f t="shared" si="464"/>
        <v>1</v>
      </c>
      <c r="H9918" s="29">
        <f>IF(I9918="","",IF($C$7="HB",I9918-TIME(VLOOKUP($C$6,Reference!$B$12:$C$16,2,0),0,0),I9918-TIME(VLOOKUP($C$6,Reference!$B$12:$C$16,2,0),0,0)+TIME(1,0,0)))</f>
        <v>42053.041666666664</v>
      </c>
      <c r="I9918" s="29">
        <v>42053.25</v>
      </c>
      <c r="J9918" s="42">
        <v>11203</v>
      </c>
    </row>
    <row r="9919" spans="5:10" x14ac:dyDescent="0.25">
      <c r="E9919" s="19">
        <f t="shared" si="462"/>
        <v>227</v>
      </c>
      <c r="F9919" s="28" t="str">
        <f t="shared" si="463"/>
        <v>2/18/2015</v>
      </c>
      <c r="G9919" s="28" t="str">
        <f t="shared" si="464"/>
        <v>2</v>
      </c>
      <c r="H9919" s="29">
        <f>IF(I9919="","",IF($C$7="HB",I9919-TIME(VLOOKUP($C$6,Reference!$B$12:$C$16,2,0),0,0),I9919-TIME(VLOOKUP($C$6,Reference!$B$12:$C$16,2,0),0,0)+TIME(1,0,0)))</f>
        <v>42053.083333333328</v>
      </c>
      <c r="I9919" s="29">
        <v>42053.291666666664</v>
      </c>
      <c r="J9919" s="42">
        <v>10328</v>
      </c>
    </row>
    <row r="9920" spans="5:10" x14ac:dyDescent="0.25">
      <c r="E9920" s="19">
        <f t="shared" si="462"/>
        <v>227</v>
      </c>
      <c r="F9920" s="28" t="str">
        <f t="shared" si="463"/>
        <v>2/18/2015</v>
      </c>
      <c r="G9920" s="28" t="str">
        <f t="shared" si="464"/>
        <v>3</v>
      </c>
      <c r="H9920" s="29">
        <f>IF(I9920="","",IF($C$7="HB",I9920-TIME(VLOOKUP($C$6,Reference!$B$12:$C$16,2,0),0,0),I9920-TIME(VLOOKUP($C$6,Reference!$B$12:$C$16,2,0),0,0)+TIME(1,0,0)))</f>
        <v>42053.125</v>
      </c>
      <c r="I9920" s="29">
        <v>42053.333333333336</v>
      </c>
      <c r="J9920" s="42">
        <v>9719</v>
      </c>
    </row>
    <row r="9921" spans="5:10" x14ac:dyDescent="0.25">
      <c r="E9921" s="19">
        <f t="shared" si="462"/>
        <v>227</v>
      </c>
      <c r="F9921" s="28" t="str">
        <f t="shared" si="463"/>
        <v>2/18/2015</v>
      </c>
      <c r="G9921" s="28" t="str">
        <f t="shared" si="464"/>
        <v>4</v>
      </c>
      <c r="H9921" s="29">
        <f>IF(I9921="","",IF($C$7="HB",I9921-TIME(VLOOKUP($C$6,Reference!$B$12:$C$16,2,0),0,0),I9921-TIME(VLOOKUP($C$6,Reference!$B$12:$C$16,2,0),0,0)+TIME(1,0,0)))</f>
        <v>42053.166666666664</v>
      </c>
      <c r="I9921" s="29">
        <v>42053.375</v>
      </c>
      <c r="J9921" s="42">
        <v>9662</v>
      </c>
    </row>
    <row r="9922" spans="5:10" x14ac:dyDescent="0.25">
      <c r="E9922" s="19">
        <f t="shared" si="462"/>
        <v>227</v>
      </c>
      <c r="F9922" s="28" t="str">
        <f t="shared" si="463"/>
        <v>2/18/2015</v>
      </c>
      <c r="G9922" s="28" t="str">
        <f t="shared" si="464"/>
        <v>5</v>
      </c>
      <c r="H9922" s="29">
        <f>IF(I9922="","",IF($C$7="HB",I9922-TIME(VLOOKUP($C$6,Reference!$B$12:$C$16,2,0),0,0),I9922-TIME(VLOOKUP($C$6,Reference!$B$12:$C$16,2,0),0,0)+TIME(1,0,0)))</f>
        <v>42053.208333333328</v>
      </c>
      <c r="I9922" s="29">
        <v>42053.416666666664</v>
      </c>
      <c r="J9922" s="42">
        <v>9482</v>
      </c>
    </row>
    <row r="9923" spans="5:10" x14ac:dyDescent="0.25">
      <c r="E9923" s="19">
        <f t="shared" si="462"/>
        <v>227</v>
      </c>
      <c r="F9923" s="28" t="str">
        <f t="shared" si="463"/>
        <v>2/18/2015</v>
      </c>
      <c r="G9923" s="28" t="str">
        <f t="shared" si="464"/>
        <v>6</v>
      </c>
      <c r="H9923" s="29">
        <f>IF(I9923="","",IF($C$7="HB",I9923-TIME(VLOOKUP($C$6,Reference!$B$12:$C$16,2,0),0,0),I9923-TIME(VLOOKUP($C$6,Reference!$B$12:$C$16,2,0),0,0)+TIME(1,0,0)))</f>
        <v>42053.25</v>
      </c>
      <c r="I9923" s="29">
        <v>42053.458333333336</v>
      </c>
      <c r="J9923" s="42">
        <v>9425</v>
      </c>
    </row>
    <row r="9924" spans="5:10" x14ac:dyDescent="0.25">
      <c r="E9924" s="19">
        <f t="shared" si="462"/>
        <v>227</v>
      </c>
      <c r="F9924" s="28" t="str">
        <f t="shared" si="463"/>
        <v>2/18/2015</v>
      </c>
      <c r="G9924" s="28" t="str">
        <f t="shared" si="464"/>
        <v>7</v>
      </c>
      <c r="H9924" s="29">
        <f>IF(I9924="","",IF($C$7="HB",I9924-TIME(VLOOKUP($C$6,Reference!$B$12:$C$16,2,0),0,0),I9924-TIME(VLOOKUP($C$6,Reference!$B$12:$C$16,2,0),0,0)+TIME(1,0,0)))</f>
        <v>42053.291666666664</v>
      </c>
      <c r="I9924" s="29">
        <v>42053.5</v>
      </c>
      <c r="J9924" s="42">
        <v>9614</v>
      </c>
    </row>
    <row r="9925" spans="5:10" x14ac:dyDescent="0.25">
      <c r="E9925" s="19">
        <f t="shared" si="462"/>
        <v>227</v>
      </c>
      <c r="F9925" s="28" t="str">
        <f t="shared" si="463"/>
        <v>2/18/2015</v>
      </c>
      <c r="G9925" s="28" t="str">
        <f t="shared" si="464"/>
        <v>8</v>
      </c>
      <c r="H9925" s="29">
        <f>IF(I9925="","",IF($C$7="HB",I9925-TIME(VLOOKUP($C$6,Reference!$B$12:$C$16,2,0),0,0),I9925-TIME(VLOOKUP($C$6,Reference!$B$12:$C$16,2,0),0,0)+TIME(1,0,0)))</f>
        <v>42053.333333333328</v>
      </c>
      <c r="I9925" s="29">
        <v>42053.541666666664</v>
      </c>
      <c r="J9925" s="42">
        <v>10044</v>
      </c>
    </row>
    <row r="9926" spans="5:10" x14ac:dyDescent="0.25">
      <c r="E9926" s="19">
        <f t="shared" ref="E9926:E9989" si="465">$C$16</f>
        <v>227</v>
      </c>
      <c r="F9926" s="28" t="str">
        <f t="shared" ref="F9926:F9989" si="466">TEXT(H9926,"m/d/yyyy")</f>
        <v>2/18/2015</v>
      </c>
      <c r="G9926" s="28" t="str">
        <f t="shared" ref="G9926:G9989" si="467">TEXT(H9926,"h")</f>
        <v>9</v>
      </c>
      <c r="H9926" s="29">
        <f>IF(I9926="","",IF($C$7="HB",I9926-TIME(VLOOKUP($C$6,Reference!$B$12:$C$16,2,0),0,0),I9926-TIME(VLOOKUP($C$6,Reference!$B$12:$C$16,2,0),0,0)+TIME(1,0,0)))</f>
        <v>42053.375</v>
      </c>
      <c r="I9926" s="29">
        <v>42053.583333333336</v>
      </c>
      <c r="J9926" s="42">
        <v>11007</v>
      </c>
    </row>
    <row r="9927" spans="5:10" x14ac:dyDescent="0.25">
      <c r="E9927" s="19">
        <f t="shared" si="465"/>
        <v>227</v>
      </c>
      <c r="F9927" s="28" t="str">
        <f t="shared" si="466"/>
        <v>2/18/2015</v>
      </c>
      <c r="G9927" s="28" t="str">
        <f t="shared" si="467"/>
        <v>10</v>
      </c>
      <c r="H9927" s="29">
        <f>IF(I9927="","",IF($C$7="HB",I9927-TIME(VLOOKUP($C$6,Reference!$B$12:$C$16,2,0),0,0),I9927-TIME(VLOOKUP($C$6,Reference!$B$12:$C$16,2,0),0,0)+TIME(1,0,0)))</f>
        <v>42053.416666666664</v>
      </c>
      <c r="I9927" s="29">
        <v>42053.625</v>
      </c>
      <c r="J9927" s="42">
        <v>11926</v>
      </c>
    </row>
    <row r="9928" spans="5:10" x14ac:dyDescent="0.25">
      <c r="E9928" s="19">
        <f t="shared" si="465"/>
        <v>227</v>
      </c>
      <c r="F9928" s="28" t="str">
        <f t="shared" si="466"/>
        <v>2/18/2015</v>
      </c>
      <c r="G9928" s="28" t="str">
        <f t="shared" si="467"/>
        <v>11</v>
      </c>
      <c r="H9928" s="29">
        <f>IF(I9928="","",IF($C$7="HB",I9928-TIME(VLOOKUP($C$6,Reference!$B$12:$C$16,2,0),0,0),I9928-TIME(VLOOKUP($C$6,Reference!$B$12:$C$16,2,0),0,0)+TIME(1,0,0)))</f>
        <v>42053.458333333328</v>
      </c>
      <c r="I9928" s="29">
        <v>42053.666666666664</v>
      </c>
      <c r="J9928" s="42">
        <v>12220</v>
      </c>
    </row>
    <row r="9929" spans="5:10" x14ac:dyDescent="0.25">
      <c r="E9929" s="19">
        <f t="shared" si="465"/>
        <v>227</v>
      </c>
      <c r="F9929" s="28" t="str">
        <f t="shared" si="466"/>
        <v>2/18/2015</v>
      </c>
      <c r="G9929" s="28" t="str">
        <f t="shared" si="467"/>
        <v>12</v>
      </c>
      <c r="H9929" s="29">
        <f>IF(I9929="","",IF($C$7="HB",I9929-TIME(VLOOKUP($C$6,Reference!$B$12:$C$16,2,0),0,0),I9929-TIME(VLOOKUP($C$6,Reference!$B$12:$C$16,2,0),0,0)+TIME(1,0,0)))</f>
        <v>42053.5</v>
      </c>
      <c r="I9929" s="29">
        <v>42053.708333333336</v>
      </c>
      <c r="J9929" s="42">
        <v>12308</v>
      </c>
    </row>
    <row r="9930" spans="5:10" x14ac:dyDescent="0.25">
      <c r="E9930" s="19">
        <f t="shared" si="465"/>
        <v>227</v>
      </c>
      <c r="F9930" s="28" t="str">
        <f t="shared" si="466"/>
        <v>2/18/2015</v>
      </c>
      <c r="G9930" s="28" t="str">
        <f t="shared" si="467"/>
        <v>13</v>
      </c>
      <c r="H9930" s="29">
        <f>IF(I9930="","",IF($C$7="HB",I9930-TIME(VLOOKUP($C$6,Reference!$B$12:$C$16,2,0),0,0),I9930-TIME(VLOOKUP($C$6,Reference!$B$12:$C$16,2,0),0,0)+TIME(1,0,0)))</f>
        <v>42053.541666666664</v>
      </c>
      <c r="I9930" s="29">
        <v>42053.75</v>
      </c>
      <c r="J9930" s="42">
        <v>12334</v>
      </c>
    </row>
    <row r="9931" spans="5:10" x14ac:dyDescent="0.25">
      <c r="E9931" s="19">
        <f t="shared" si="465"/>
        <v>227</v>
      </c>
      <c r="F9931" s="28" t="str">
        <f t="shared" si="466"/>
        <v>2/18/2015</v>
      </c>
      <c r="G9931" s="28" t="str">
        <f t="shared" si="467"/>
        <v>14</v>
      </c>
      <c r="H9931" s="29">
        <f>IF(I9931="","",IF($C$7="HB",I9931-TIME(VLOOKUP($C$6,Reference!$B$12:$C$16,2,0),0,0),I9931-TIME(VLOOKUP($C$6,Reference!$B$12:$C$16,2,0),0,0)+TIME(1,0,0)))</f>
        <v>42053.583333333328</v>
      </c>
      <c r="I9931" s="29">
        <v>42053.791666666664</v>
      </c>
      <c r="J9931" s="42">
        <v>12100</v>
      </c>
    </row>
    <row r="9932" spans="5:10" x14ac:dyDescent="0.25">
      <c r="E9932" s="19">
        <f t="shared" si="465"/>
        <v>227</v>
      </c>
      <c r="F9932" s="28" t="str">
        <f t="shared" si="466"/>
        <v>2/18/2015</v>
      </c>
      <c r="G9932" s="28" t="str">
        <f t="shared" si="467"/>
        <v>15</v>
      </c>
      <c r="H9932" s="29">
        <f>IF(I9932="","",IF($C$7="HB",I9932-TIME(VLOOKUP($C$6,Reference!$B$12:$C$16,2,0),0,0),I9932-TIME(VLOOKUP($C$6,Reference!$B$12:$C$16,2,0),0,0)+TIME(1,0,0)))</f>
        <v>42053.625</v>
      </c>
      <c r="I9932" s="29">
        <v>42053.833333333336</v>
      </c>
      <c r="J9932" s="42">
        <v>11776</v>
      </c>
    </row>
    <row r="9933" spans="5:10" x14ac:dyDescent="0.25">
      <c r="E9933" s="19">
        <f t="shared" si="465"/>
        <v>227</v>
      </c>
      <c r="F9933" s="28" t="str">
        <f t="shared" si="466"/>
        <v>2/18/2015</v>
      </c>
      <c r="G9933" s="28" t="str">
        <f t="shared" si="467"/>
        <v>16</v>
      </c>
      <c r="H9933" s="29">
        <f>IF(I9933="","",IF($C$7="HB",I9933-TIME(VLOOKUP($C$6,Reference!$B$12:$C$16,2,0),0,0),I9933-TIME(VLOOKUP($C$6,Reference!$B$12:$C$16,2,0),0,0)+TIME(1,0,0)))</f>
        <v>42053.666666666664</v>
      </c>
      <c r="I9933" s="29">
        <v>42053.875</v>
      </c>
      <c r="J9933" s="42">
        <v>11602</v>
      </c>
    </row>
    <row r="9934" spans="5:10" x14ac:dyDescent="0.25">
      <c r="E9934" s="19">
        <f t="shared" si="465"/>
        <v>227</v>
      </c>
      <c r="F9934" s="28" t="str">
        <f t="shared" si="466"/>
        <v>2/18/2015</v>
      </c>
      <c r="G9934" s="28" t="str">
        <f t="shared" si="467"/>
        <v>17</v>
      </c>
      <c r="H9934" s="29">
        <f>IF(I9934="","",IF($C$7="HB",I9934-TIME(VLOOKUP($C$6,Reference!$B$12:$C$16,2,0),0,0),I9934-TIME(VLOOKUP($C$6,Reference!$B$12:$C$16,2,0),0,0)+TIME(1,0,0)))</f>
        <v>42053.708333333328</v>
      </c>
      <c r="I9934" s="29">
        <v>42053.916666666664</v>
      </c>
      <c r="J9934" s="42">
        <v>11521</v>
      </c>
    </row>
    <row r="9935" spans="5:10" x14ac:dyDescent="0.25">
      <c r="E9935" s="19">
        <f t="shared" si="465"/>
        <v>227</v>
      </c>
      <c r="F9935" s="28" t="str">
        <f t="shared" si="466"/>
        <v>2/18/2015</v>
      </c>
      <c r="G9935" s="28" t="str">
        <f t="shared" si="467"/>
        <v>18</v>
      </c>
      <c r="H9935" s="29">
        <f>IF(I9935="","",IF($C$7="HB",I9935-TIME(VLOOKUP($C$6,Reference!$B$12:$C$16,2,0),0,0),I9935-TIME(VLOOKUP($C$6,Reference!$B$12:$C$16,2,0),0,0)+TIME(1,0,0)))</f>
        <v>42053.75</v>
      </c>
      <c r="I9935" s="29">
        <v>42053.958333333336</v>
      </c>
      <c r="J9935" s="42">
        <v>11606</v>
      </c>
    </row>
    <row r="9936" spans="5:10" x14ac:dyDescent="0.25">
      <c r="E9936" s="19">
        <f t="shared" si="465"/>
        <v>227</v>
      </c>
      <c r="F9936" s="28" t="str">
        <f t="shared" si="466"/>
        <v>2/18/2015</v>
      </c>
      <c r="G9936" s="28" t="str">
        <f t="shared" si="467"/>
        <v>19</v>
      </c>
      <c r="H9936" s="29">
        <f>IF(I9936="","",IF($C$7="HB",I9936-TIME(VLOOKUP($C$6,Reference!$B$12:$C$16,2,0),0,0),I9936-TIME(VLOOKUP($C$6,Reference!$B$12:$C$16,2,0),0,0)+TIME(1,0,0)))</f>
        <v>42053.791666666664</v>
      </c>
      <c r="I9936" s="29">
        <v>42054</v>
      </c>
      <c r="J9936" s="42">
        <v>11874</v>
      </c>
    </row>
    <row r="9937" spans="5:10" x14ac:dyDescent="0.25">
      <c r="E9937" s="19">
        <f t="shared" si="465"/>
        <v>227</v>
      </c>
      <c r="F9937" s="28" t="str">
        <f t="shared" si="466"/>
        <v>2/18/2015</v>
      </c>
      <c r="G9937" s="28" t="str">
        <f t="shared" si="467"/>
        <v>20</v>
      </c>
      <c r="H9937" s="29">
        <f>IF(I9937="","",IF($C$7="HB",I9937-TIME(VLOOKUP($C$6,Reference!$B$12:$C$16,2,0),0,0),I9937-TIME(VLOOKUP($C$6,Reference!$B$12:$C$16,2,0),0,0)+TIME(1,0,0)))</f>
        <v>42053.833333333328</v>
      </c>
      <c r="I9937" s="29">
        <v>42054.041666666664</v>
      </c>
      <c r="J9937" s="42">
        <v>12402</v>
      </c>
    </row>
    <row r="9938" spans="5:10" x14ac:dyDescent="0.25">
      <c r="E9938" s="19">
        <f t="shared" si="465"/>
        <v>227</v>
      </c>
      <c r="F9938" s="28" t="str">
        <f t="shared" si="466"/>
        <v>2/18/2015</v>
      </c>
      <c r="G9938" s="28" t="str">
        <f t="shared" si="467"/>
        <v>21</v>
      </c>
      <c r="H9938" s="29">
        <f>IF(I9938="","",IF($C$7="HB",I9938-TIME(VLOOKUP($C$6,Reference!$B$12:$C$16,2,0),0,0),I9938-TIME(VLOOKUP($C$6,Reference!$B$12:$C$16,2,0),0,0)+TIME(1,0,0)))</f>
        <v>42053.875</v>
      </c>
      <c r="I9938" s="29">
        <v>42054.083333333336</v>
      </c>
      <c r="J9938" s="42">
        <v>13258</v>
      </c>
    </row>
    <row r="9939" spans="5:10" x14ac:dyDescent="0.25">
      <c r="E9939" s="19">
        <f t="shared" si="465"/>
        <v>227</v>
      </c>
      <c r="F9939" s="28" t="str">
        <f t="shared" si="466"/>
        <v>2/18/2015</v>
      </c>
      <c r="G9939" s="28" t="str">
        <f t="shared" si="467"/>
        <v>22</v>
      </c>
      <c r="H9939" s="29">
        <f>IF(I9939="","",IF($C$7="HB",I9939-TIME(VLOOKUP($C$6,Reference!$B$12:$C$16,2,0),0,0),I9939-TIME(VLOOKUP($C$6,Reference!$B$12:$C$16,2,0),0,0)+TIME(1,0,0)))</f>
        <v>42053.916666666664</v>
      </c>
      <c r="I9939" s="29">
        <v>42054.125</v>
      </c>
      <c r="J9939" s="42">
        <v>13130</v>
      </c>
    </row>
    <row r="9940" spans="5:10" x14ac:dyDescent="0.25">
      <c r="E9940" s="19">
        <f t="shared" si="465"/>
        <v>227</v>
      </c>
      <c r="F9940" s="28" t="str">
        <f t="shared" si="466"/>
        <v>2/18/2015</v>
      </c>
      <c r="G9940" s="28" t="str">
        <f t="shared" si="467"/>
        <v>23</v>
      </c>
      <c r="H9940" s="29">
        <f>IF(I9940="","",IF($C$7="HB",I9940-TIME(VLOOKUP($C$6,Reference!$B$12:$C$16,2,0),0,0),I9940-TIME(VLOOKUP($C$6,Reference!$B$12:$C$16,2,0),0,0)+TIME(1,0,0)))</f>
        <v>42053.958333333328</v>
      </c>
      <c r="I9940" s="29">
        <v>42054.166666666664</v>
      </c>
      <c r="J9940" s="42">
        <v>12723</v>
      </c>
    </row>
    <row r="9941" spans="5:10" x14ac:dyDescent="0.25">
      <c r="E9941" s="19">
        <f t="shared" si="465"/>
        <v>227</v>
      </c>
      <c r="F9941" s="28" t="str">
        <f t="shared" si="466"/>
        <v>2/19/2015</v>
      </c>
      <c r="G9941" s="28" t="str">
        <f t="shared" si="467"/>
        <v>0</v>
      </c>
      <c r="H9941" s="29">
        <f>IF(I9941="","",IF($C$7="HB",I9941-TIME(VLOOKUP($C$6,Reference!$B$12:$C$16,2,0),0,0),I9941-TIME(VLOOKUP($C$6,Reference!$B$12:$C$16,2,0),0,0)+TIME(1,0,0)))</f>
        <v>42054</v>
      </c>
      <c r="I9941" s="29">
        <v>42054.208333333336</v>
      </c>
      <c r="J9941" s="42">
        <v>12103</v>
      </c>
    </row>
    <row r="9942" spans="5:10" x14ac:dyDescent="0.25">
      <c r="E9942" s="19">
        <f t="shared" si="465"/>
        <v>227</v>
      </c>
      <c r="F9942" s="28" t="str">
        <f t="shared" si="466"/>
        <v>2/19/2015</v>
      </c>
      <c r="G9942" s="28" t="str">
        <f t="shared" si="467"/>
        <v>1</v>
      </c>
      <c r="H9942" s="29">
        <f>IF(I9942="","",IF($C$7="HB",I9942-TIME(VLOOKUP($C$6,Reference!$B$12:$C$16,2,0),0,0),I9942-TIME(VLOOKUP($C$6,Reference!$B$12:$C$16,2,0),0,0)+TIME(1,0,0)))</f>
        <v>42054.041666666664</v>
      </c>
      <c r="I9942" s="29">
        <v>42054.25</v>
      </c>
      <c r="J9942" s="42">
        <v>11420</v>
      </c>
    </row>
    <row r="9943" spans="5:10" x14ac:dyDescent="0.25">
      <c r="E9943" s="19">
        <f t="shared" si="465"/>
        <v>227</v>
      </c>
      <c r="F9943" s="28" t="str">
        <f t="shared" si="466"/>
        <v>2/19/2015</v>
      </c>
      <c r="G9943" s="28" t="str">
        <f t="shared" si="467"/>
        <v>2</v>
      </c>
      <c r="H9943" s="29">
        <f>IF(I9943="","",IF($C$7="HB",I9943-TIME(VLOOKUP($C$6,Reference!$B$12:$C$16,2,0),0,0),I9943-TIME(VLOOKUP($C$6,Reference!$B$12:$C$16,2,0),0,0)+TIME(1,0,0)))</f>
        <v>42054.083333333328</v>
      </c>
      <c r="I9943" s="29">
        <v>42054.291666666664</v>
      </c>
      <c r="J9943" s="42">
        <v>10588</v>
      </c>
    </row>
    <row r="9944" spans="5:10" x14ac:dyDescent="0.25">
      <c r="E9944" s="19">
        <f t="shared" si="465"/>
        <v>227</v>
      </c>
      <c r="F9944" s="28" t="str">
        <f t="shared" si="466"/>
        <v>2/19/2015</v>
      </c>
      <c r="G9944" s="28" t="str">
        <f t="shared" si="467"/>
        <v>3</v>
      </c>
      <c r="H9944" s="29">
        <f>IF(I9944="","",IF($C$7="HB",I9944-TIME(VLOOKUP($C$6,Reference!$B$12:$C$16,2,0),0,0),I9944-TIME(VLOOKUP($C$6,Reference!$B$12:$C$16,2,0),0,0)+TIME(1,0,0)))</f>
        <v>42054.125</v>
      </c>
      <c r="I9944" s="29">
        <v>42054.333333333336</v>
      </c>
      <c r="J9944" s="42">
        <v>9960</v>
      </c>
    </row>
    <row r="9945" spans="5:10" x14ac:dyDescent="0.25">
      <c r="E9945" s="19">
        <f t="shared" si="465"/>
        <v>227</v>
      </c>
      <c r="F9945" s="28" t="str">
        <f t="shared" si="466"/>
        <v>2/19/2015</v>
      </c>
      <c r="G9945" s="28" t="str">
        <f t="shared" si="467"/>
        <v>4</v>
      </c>
      <c r="H9945" s="29">
        <f>IF(I9945="","",IF($C$7="HB",I9945-TIME(VLOOKUP($C$6,Reference!$B$12:$C$16,2,0),0,0),I9945-TIME(VLOOKUP($C$6,Reference!$B$12:$C$16,2,0),0,0)+TIME(1,0,0)))</f>
        <v>42054.166666666664</v>
      </c>
      <c r="I9945" s="29">
        <v>42054.375</v>
      </c>
      <c r="J9945" s="42">
        <v>9602</v>
      </c>
    </row>
    <row r="9946" spans="5:10" x14ac:dyDescent="0.25">
      <c r="E9946" s="19">
        <f t="shared" si="465"/>
        <v>227</v>
      </c>
      <c r="F9946" s="28" t="str">
        <f t="shared" si="466"/>
        <v>2/19/2015</v>
      </c>
      <c r="G9946" s="28" t="str">
        <f t="shared" si="467"/>
        <v>5</v>
      </c>
      <c r="H9946" s="29">
        <f>IF(I9946="","",IF($C$7="HB",I9946-TIME(VLOOKUP($C$6,Reference!$B$12:$C$16,2,0),0,0),I9946-TIME(VLOOKUP($C$6,Reference!$B$12:$C$16,2,0),0,0)+TIME(1,0,0)))</f>
        <v>42054.208333333328</v>
      </c>
      <c r="I9946" s="29">
        <v>42054.416666666664</v>
      </c>
      <c r="J9946" s="42">
        <v>9384</v>
      </c>
    </row>
    <row r="9947" spans="5:10" x14ac:dyDescent="0.25">
      <c r="E9947" s="19">
        <f t="shared" si="465"/>
        <v>227</v>
      </c>
      <c r="F9947" s="28" t="str">
        <f t="shared" si="466"/>
        <v>2/19/2015</v>
      </c>
      <c r="G9947" s="28" t="str">
        <f t="shared" si="467"/>
        <v>6</v>
      </c>
      <c r="H9947" s="29">
        <f>IF(I9947="","",IF($C$7="HB",I9947-TIME(VLOOKUP($C$6,Reference!$B$12:$C$16,2,0),0,0),I9947-TIME(VLOOKUP($C$6,Reference!$B$12:$C$16,2,0),0,0)+TIME(1,0,0)))</f>
        <v>42054.25</v>
      </c>
      <c r="I9947" s="29">
        <v>42054.458333333336</v>
      </c>
      <c r="J9947" s="42">
        <v>9349</v>
      </c>
    </row>
    <row r="9948" spans="5:10" x14ac:dyDescent="0.25">
      <c r="E9948" s="19">
        <f t="shared" si="465"/>
        <v>227</v>
      </c>
      <c r="F9948" s="28" t="str">
        <f t="shared" si="466"/>
        <v>2/19/2015</v>
      </c>
      <c r="G9948" s="28" t="str">
        <f t="shared" si="467"/>
        <v>7</v>
      </c>
      <c r="H9948" s="29">
        <f>IF(I9948="","",IF($C$7="HB",I9948-TIME(VLOOKUP($C$6,Reference!$B$12:$C$16,2,0),0,0),I9948-TIME(VLOOKUP($C$6,Reference!$B$12:$C$16,2,0),0,0)+TIME(1,0,0)))</f>
        <v>42054.291666666664</v>
      </c>
      <c r="I9948" s="29">
        <v>42054.5</v>
      </c>
      <c r="J9948" s="42">
        <v>9563</v>
      </c>
    </row>
    <row r="9949" spans="5:10" x14ac:dyDescent="0.25">
      <c r="E9949" s="19">
        <f t="shared" si="465"/>
        <v>227</v>
      </c>
      <c r="F9949" s="28" t="str">
        <f t="shared" si="466"/>
        <v>2/19/2015</v>
      </c>
      <c r="G9949" s="28" t="str">
        <f t="shared" si="467"/>
        <v>8</v>
      </c>
      <c r="H9949" s="29">
        <f>IF(I9949="","",IF($C$7="HB",I9949-TIME(VLOOKUP($C$6,Reference!$B$12:$C$16,2,0),0,0),I9949-TIME(VLOOKUP($C$6,Reference!$B$12:$C$16,2,0),0,0)+TIME(1,0,0)))</f>
        <v>42054.333333333328</v>
      </c>
      <c r="I9949" s="29">
        <v>42054.541666666664</v>
      </c>
      <c r="J9949" s="42">
        <v>10280</v>
      </c>
    </row>
    <row r="9950" spans="5:10" x14ac:dyDescent="0.25">
      <c r="E9950" s="19">
        <f t="shared" si="465"/>
        <v>227</v>
      </c>
      <c r="F9950" s="28" t="str">
        <f t="shared" si="466"/>
        <v>2/19/2015</v>
      </c>
      <c r="G9950" s="28" t="str">
        <f t="shared" si="467"/>
        <v>9</v>
      </c>
      <c r="H9950" s="29">
        <f>IF(I9950="","",IF($C$7="HB",I9950-TIME(VLOOKUP($C$6,Reference!$B$12:$C$16,2,0),0,0),I9950-TIME(VLOOKUP($C$6,Reference!$B$12:$C$16,2,0),0,0)+TIME(1,0,0)))</f>
        <v>42054.375</v>
      </c>
      <c r="I9950" s="29">
        <v>42054.583333333336</v>
      </c>
      <c r="J9950" s="42">
        <v>11240</v>
      </c>
    </row>
    <row r="9951" spans="5:10" x14ac:dyDescent="0.25">
      <c r="E9951" s="19">
        <f t="shared" si="465"/>
        <v>227</v>
      </c>
      <c r="F9951" s="28" t="str">
        <f t="shared" si="466"/>
        <v>2/19/2015</v>
      </c>
      <c r="G9951" s="28" t="str">
        <f t="shared" si="467"/>
        <v>10</v>
      </c>
      <c r="H9951" s="29">
        <f>IF(I9951="","",IF($C$7="HB",I9951-TIME(VLOOKUP($C$6,Reference!$B$12:$C$16,2,0),0,0),I9951-TIME(VLOOKUP($C$6,Reference!$B$12:$C$16,2,0),0,0)+TIME(1,0,0)))</f>
        <v>42054.416666666664</v>
      </c>
      <c r="I9951" s="29">
        <v>42054.625</v>
      </c>
      <c r="J9951" s="42">
        <v>11975</v>
      </c>
    </row>
    <row r="9952" spans="5:10" x14ac:dyDescent="0.25">
      <c r="E9952" s="19">
        <f t="shared" si="465"/>
        <v>227</v>
      </c>
      <c r="F9952" s="28" t="str">
        <f t="shared" si="466"/>
        <v>2/19/2015</v>
      </c>
      <c r="G9952" s="28" t="str">
        <f t="shared" si="467"/>
        <v>11</v>
      </c>
      <c r="H9952" s="29">
        <f>IF(I9952="","",IF($C$7="HB",I9952-TIME(VLOOKUP($C$6,Reference!$B$12:$C$16,2,0),0,0),I9952-TIME(VLOOKUP($C$6,Reference!$B$12:$C$16,2,0),0,0)+TIME(1,0,0)))</f>
        <v>42054.458333333328</v>
      </c>
      <c r="I9952" s="29">
        <v>42054.666666666664</v>
      </c>
      <c r="J9952" s="42">
        <v>12178</v>
      </c>
    </row>
    <row r="9953" spans="5:10" x14ac:dyDescent="0.25">
      <c r="E9953" s="19">
        <f t="shared" si="465"/>
        <v>227</v>
      </c>
      <c r="F9953" s="28" t="str">
        <f t="shared" si="466"/>
        <v>2/19/2015</v>
      </c>
      <c r="G9953" s="28" t="str">
        <f t="shared" si="467"/>
        <v>12</v>
      </c>
      <c r="H9953" s="29">
        <f>IF(I9953="","",IF($C$7="HB",I9953-TIME(VLOOKUP($C$6,Reference!$B$12:$C$16,2,0),0,0),I9953-TIME(VLOOKUP($C$6,Reference!$B$12:$C$16,2,0),0,0)+TIME(1,0,0)))</f>
        <v>42054.5</v>
      </c>
      <c r="I9953" s="29">
        <v>42054.708333333336</v>
      </c>
      <c r="J9953" s="42">
        <v>12249</v>
      </c>
    </row>
    <row r="9954" spans="5:10" x14ac:dyDescent="0.25">
      <c r="E9954" s="19">
        <f t="shared" si="465"/>
        <v>227</v>
      </c>
      <c r="F9954" s="28" t="str">
        <f t="shared" si="466"/>
        <v>2/19/2015</v>
      </c>
      <c r="G9954" s="28" t="str">
        <f t="shared" si="467"/>
        <v>13</v>
      </c>
      <c r="H9954" s="29">
        <f>IF(I9954="","",IF($C$7="HB",I9954-TIME(VLOOKUP($C$6,Reference!$B$12:$C$16,2,0),0,0),I9954-TIME(VLOOKUP($C$6,Reference!$B$12:$C$16,2,0),0,0)+TIME(1,0,0)))</f>
        <v>42054.541666666664</v>
      </c>
      <c r="I9954" s="29">
        <v>42054.75</v>
      </c>
      <c r="J9954" s="42">
        <v>12264</v>
      </c>
    </row>
    <row r="9955" spans="5:10" x14ac:dyDescent="0.25">
      <c r="E9955" s="19">
        <f t="shared" si="465"/>
        <v>227</v>
      </c>
      <c r="F9955" s="28" t="str">
        <f t="shared" si="466"/>
        <v>2/19/2015</v>
      </c>
      <c r="G9955" s="28" t="str">
        <f t="shared" si="467"/>
        <v>14</v>
      </c>
      <c r="H9955" s="29">
        <f>IF(I9955="","",IF($C$7="HB",I9955-TIME(VLOOKUP($C$6,Reference!$B$12:$C$16,2,0),0,0),I9955-TIME(VLOOKUP($C$6,Reference!$B$12:$C$16,2,0),0,0)+TIME(1,0,0)))</f>
        <v>42054.583333333328</v>
      </c>
      <c r="I9955" s="29">
        <v>42054.791666666664</v>
      </c>
      <c r="J9955" s="42">
        <v>12138</v>
      </c>
    </row>
    <row r="9956" spans="5:10" x14ac:dyDescent="0.25">
      <c r="E9956" s="19">
        <f t="shared" si="465"/>
        <v>227</v>
      </c>
      <c r="F9956" s="28" t="str">
        <f t="shared" si="466"/>
        <v>2/19/2015</v>
      </c>
      <c r="G9956" s="28" t="str">
        <f t="shared" si="467"/>
        <v>15</v>
      </c>
      <c r="H9956" s="29">
        <f>IF(I9956="","",IF($C$7="HB",I9956-TIME(VLOOKUP($C$6,Reference!$B$12:$C$16,2,0),0,0),I9956-TIME(VLOOKUP($C$6,Reference!$B$12:$C$16,2,0),0,0)+TIME(1,0,0)))</f>
        <v>42054.625</v>
      </c>
      <c r="I9956" s="29">
        <v>42054.833333333336</v>
      </c>
      <c r="J9956" s="42">
        <v>11911</v>
      </c>
    </row>
    <row r="9957" spans="5:10" x14ac:dyDescent="0.25">
      <c r="E9957" s="19">
        <f t="shared" si="465"/>
        <v>227</v>
      </c>
      <c r="F9957" s="28" t="str">
        <f t="shared" si="466"/>
        <v>2/19/2015</v>
      </c>
      <c r="G9957" s="28" t="str">
        <f t="shared" si="467"/>
        <v>16</v>
      </c>
      <c r="H9957" s="29">
        <f>IF(I9957="","",IF($C$7="HB",I9957-TIME(VLOOKUP($C$6,Reference!$B$12:$C$16,2,0),0,0),I9957-TIME(VLOOKUP($C$6,Reference!$B$12:$C$16,2,0),0,0)+TIME(1,0,0)))</f>
        <v>42054.666666666664</v>
      </c>
      <c r="I9957" s="29">
        <v>42054.875</v>
      </c>
      <c r="J9957" s="42">
        <v>11824</v>
      </c>
    </row>
    <row r="9958" spans="5:10" x14ac:dyDescent="0.25">
      <c r="E9958" s="19">
        <f t="shared" si="465"/>
        <v>227</v>
      </c>
      <c r="F9958" s="28" t="str">
        <f t="shared" si="466"/>
        <v>2/19/2015</v>
      </c>
      <c r="G9958" s="28" t="str">
        <f t="shared" si="467"/>
        <v>17</v>
      </c>
      <c r="H9958" s="29">
        <f>IF(I9958="","",IF($C$7="HB",I9958-TIME(VLOOKUP($C$6,Reference!$B$12:$C$16,2,0),0,0),I9958-TIME(VLOOKUP($C$6,Reference!$B$12:$C$16,2,0),0,0)+TIME(1,0,0)))</f>
        <v>42054.708333333328</v>
      </c>
      <c r="I9958" s="29">
        <v>42054.916666666664</v>
      </c>
      <c r="J9958" s="42">
        <v>11783</v>
      </c>
    </row>
    <row r="9959" spans="5:10" x14ac:dyDescent="0.25">
      <c r="E9959" s="19">
        <f t="shared" si="465"/>
        <v>227</v>
      </c>
      <c r="F9959" s="28" t="str">
        <f t="shared" si="466"/>
        <v>2/19/2015</v>
      </c>
      <c r="G9959" s="28" t="str">
        <f t="shared" si="467"/>
        <v>18</v>
      </c>
      <c r="H9959" s="29">
        <f>IF(I9959="","",IF($C$7="HB",I9959-TIME(VLOOKUP($C$6,Reference!$B$12:$C$16,2,0),0,0),I9959-TIME(VLOOKUP($C$6,Reference!$B$12:$C$16,2,0),0,0)+TIME(1,0,0)))</f>
        <v>42054.75</v>
      </c>
      <c r="I9959" s="29">
        <v>42054.958333333336</v>
      </c>
      <c r="J9959" s="42">
        <v>11765</v>
      </c>
    </row>
    <row r="9960" spans="5:10" x14ac:dyDescent="0.25">
      <c r="E9960" s="19">
        <f t="shared" si="465"/>
        <v>227</v>
      </c>
      <c r="F9960" s="28" t="str">
        <f t="shared" si="466"/>
        <v>2/19/2015</v>
      </c>
      <c r="G9960" s="28" t="str">
        <f t="shared" si="467"/>
        <v>19</v>
      </c>
      <c r="H9960" s="29">
        <f>IF(I9960="","",IF($C$7="HB",I9960-TIME(VLOOKUP($C$6,Reference!$B$12:$C$16,2,0),0,0),I9960-TIME(VLOOKUP($C$6,Reference!$B$12:$C$16,2,0),0,0)+TIME(1,0,0)))</f>
        <v>42054.791666666664</v>
      </c>
      <c r="I9960" s="29">
        <v>42055</v>
      </c>
      <c r="J9960" s="42">
        <v>11812</v>
      </c>
    </row>
    <row r="9961" spans="5:10" x14ac:dyDescent="0.25">
      <c r="E9961" s="19">
        <f t="shared" si="465"/>
        <v>227</v>
      </c>
      <c r="F9961" s="28" t="str">
        <f t="shared" si="466"/>
        <v>2/19/2015</v>
      </c>
      <c r="G9961" s="28" t="str">
        <f t="shared" si="467"/>
        <v>20</v>
      </c>
      <c r="H9961" s="29">
        <f>IF(I9961="","",IF($C$7="HB",I9961-TIME(VLOOKUP($C$6,Reference!$B$12:$C$16,2,0),0,0),I9961-TIME(VLOOKUP($C$6,Reference!$B$12:$C$16,2,0),0,0)+TIME(1,0,0)))</f>
        <v>42054.833333333328</v>
      </c>
      <c r="I9961" s="29">
        <v>42055.041666666664</v>
      </c>
      <c r="J9961" s="42">
        <v>12216</v>
      </c>
    </row>
    <row r="9962" spans="5:10" x14ac:dyDescent="0.25">
      <c r="E9962" s="19">
        <f t="shared" si="465"/>
        <v>227</v>
      </c>
      <c r="F9962" s="28" t="str">
        <f t="shared" si="466"/>
        <v>2/19/2015</v>
      </c>
      <c r="G9962" s="28" t="str">
        <f t="shared" si="467"/>
        <v>21</v>
      </c>
      <c r="H9962" s="29">
        <f>IF(I9962="","",IF($C$7="HB",I9962-TIME(VLOOKUP($C$6,Reference!$B$12:$C$16,2,0),0,0),I9962-TIME(VLOOKUP($C$6,Reference!$B$12:$C$16,2,0),0,0)+TIME(1,0,0)))</f>
        <v>42054.875</v>
      </c>
      <c r="I9962" s="29">
        <v>42055.083333333336</v>
      </c>
      <c r="J9962" s="42">
        <v>13167</v>
      </c>
    </row>
    <row r="9963" spans="5:10" x14ac:dyDescent="0.25">
      <c r="E9963" s="19">
        <f t="shared" si="465"/>
        <v>227</v>
      </c>
      <c r="F9963" s="28" t="str">
        <f t="shared" si="466"/>
        <v>2/19/2015</v>
      </c>
      <c r="G9963" s="28" t="str">
        <f t="shared" si="467"/>
        <v>22</v>
      </c>
      <c r="H9963" s="29">
        <f>IF(I9963="","",IF($C$7="HB",I9963-TIME(VLOOKUP($C$6,Reference!$B$12:$C$16,2,0),0,0),I9963-TIME(VLOOKUP($C$6,Reference!$B$12:$C$16,2,0),0,0)+TIME(1,0,0)))</f>
        <v>42054.916666666664</v>
      </c>
      <c r="I9963" s="29">
        <v>42055.125</v>
      </c>
      <c r="J9963" s="42">
        <v>13073</v>
      </c>
    </row>
    <row r="9964" spans="5:10" x14ac:dyDescent="0.25">
      <c r="E9964" s="19">
        <f t="shared" si="465"/>
        <v>227</v>
      </c>
      <c r="F9964" s="28" t="str">
        <f t="shared" si="466"/>
        <v>2/19/2015</v>
      </c>
      <c r="G9964" s="28" t="str">
        <f t="shared" si="467"/>
        <v>23</v>
      </c>
      <c r="H9964" s="29">
        <f>IF(I9964="","",IF($C$7="HB",I9964-TIME(VLOOKUP($C$6,Reference!$B$12:$C$16,2,0),0,0),I9964-TIME(VLOOKUP($C$6,Reference!$B$12:$C$16,2,0),0,0)+TIME(1,0,0)))</f>
        <v>42054.958333333328</v>
      </c>
      <c r="I9964" s="29">
        <v>42055.166666666664</v>
      </c>
      <c r="J9964" s="42">
        <v>12635</v>
      </c>
    </row>
    <row r="9965" spans="5:10" x14ac:dyDescent="0.25">
      <c r="E9965" s="19">
        <f t="shared" si="465"/>
        <v>227</v>
      </c>
      <c r="F9965" s="28" t="str">
        <f t="shared" si="466"/>
        <v>2/20/2015</v>
      </c>
      <c r="G9965" s="28" t="str">
        <f t="shared" si="467"/>
        <v>0</v>
      </c>
      <c r="H9965" s="29">
        <f>IF(I9965="","",IF($C$7="HB",I9965-TIME(VLOOKUP($C$6,Reference!$B$12:$C$16,2,0),0,0),I9965-TIME(VLOOKUP($C$6,Reference!$B$12:$C$16,2,0),0,0)+TIME(1,0,0)))</f>
        <v>42055</v>
      </c>
      <c r="I9965" s="29">
        <v>42055.208333333336</v>
      </c>
      <c r="J9965" s="42">
        <v>12069</v>
      </c>
    </row>
    <row r="9966" spans="5:10" x14ac:dyDescent="0.25">
      <c r="E9966" s="19">
        <f t="shared" si="465"/>
        <v>227</v>
      </c>
      <c r="F9966" s="28" t="str">
        <f t="shared" si="466"/>
        <v>2/20/2015</v>
      </c>
      <c r="G9966" s="28" t="str">
        <f t="shared" si="467"/>
        <v>1</v>
      </c>
      <c r="H9966" s="29">
        <f>IF(I9966="","",IF($C$7="HB",I9966-TIME(VLOOKUP($C$6,Reference!$B$12:$C$16,2,0),0,0),I9966-TIME(VLOOKUP($C$6,Reference!$B$12:$C$16,2,0),0,0)+TIME(1,0,0)))</f>
        <v>42055.041666666664</v>
      </c>
      <c r="I9966" s="29">
        <v>42055.25</v>
      </c>
      <c r="J9966" s="42">
        <v>11418</v>
      </c>
    </row>
    <row r="9967" spans="5:10" x14ac:dyDescent="0.25">
      <c r="E9967" s="19">
        <f t="shared" si="465"/>
        <v>227</v>
      </c>
      <c r="F9967" s="28" t="str">
        <f t="shared" si="466"/>
        <v>2/20/2015</v>
      </c>
      <c r="G9967" s="28" t="str">
        <f t="shared" si="467"/>
        <v>2</v>
      </c>
      <c r="H9967" s="29">
        <f>IF(I9967="","",IF($C$7="HB",I9967-TIME(VLOOKUP($C$6,Reference!$B$12:$C$16,2,0),0,0),I9967-TIME(VLOOKUP($C$6,Reference!$B$12:$C$16,2,0),0,0)+TIME(1,0,0)))</f>
        <v>42055.083333333328</v>
      </c>
      <c r="I9967" s="29">
        <v>42055.291666666664</v>
      </c>
      <c r="J9967" s="42">
        <v>10592</v>
      </c>
    </row>
    <row r="9968" spans="5:10" x14ac:dyDescent="0.25">
      <c r="E9968" s="19">
        <f t="shared" si="465"/>
        <v>227</v>
      </c>
      <c r="F9968" s="28" t="str">
        <f t="shared" si="466"/>
        <v>2/20/2015</v>
      </c>
      <c r="G9968" s="28" t="str">
        <f t="shared" si="467"/>
        <v>3</v>
      </c>
      <c r="H9968" s="29">
        <f>IF(I9968="","",IF($C$7="HB",I9968-TIME(VLOOKUP($C$6,Reference!$B$12:$C$16,2,0),0,0),I9968-TIME(VLOOKUP($C$6,Reference!$B$12:$C$16,2,0),0,0)+TIME(1,0,0)))</f>
        <v>42055.125</v>
      </c>
      <c r="I9968" s="29">
        <v>42055.333333333336</v>
      </c>
      <c r="J9968" s="42">
        <v>9970</v>
      </c>
    </row>
    <row r="9969" spans="5:10" x14ac:dyDescent="0.25">
      <c r="E9969" s="19">
        <f t="shared" si="465"/>
        <v>227</v>
      </c>
      <c r="F9969" s="28" t="str">
        <f t="shared" si="466"/>
        <v>2/20/2015</v>
      </c>
      <c r="G9969" s="28" t="str">
        <f t="shared" si="467"/>
        <v>4</v>
      </c>
      <c r="H9969" s="29">
        <f>IF(I9969="","",IF($C$7="HB",I9969-TIME(VLOOKUP($C$6,Reference!$B$12:$C$16,2,0),0,0),I9969-TIME(VLOOKUP($C$6,Reference!$B$12:$C$16,2,0),0,0)+TIME(1,0,0)))</f>
        <v>42055.166666666664</v>
      </c>
      <c r="I9969" s="29">
        <v>42055.375</v>
      </c>
      <c r="J9969" s="42">
        <v>9591</v>
      </c>
    </row>
    <row r="9970" spans="5:10" x14ac:dyDescent="0.25">
      <c r="E9970" s="19">
        <f t="shared" si="465"/>
        <v>227</v>
      </c>
      <c r="F9970" s="28" t="str">
        <f t="shared" si="466"/>
        <v>2/20/2015</v>
      </c>
      <c r="G9970" s="28" t="str">
        <f t="shared" si="467"/>
        <v>5</v>
      </c>
      <c r="H9970" s="29">
        <f>IF(I9970="","",IF($C$7="HB",I9970-TIME(VLOOKUP($C$6,Reference!$B$12:$C$16,2,0),0,0),I9970-TIME(VLOOKUP($C$6,Reference!$B$12:$C$16,2,0),0,0)+TIME(1,0,0)))</f>
        <v>42055.208333333328</v>
      </c>
      <c r="I9970" s="29">
        <v>42055.416666666664</v>
      </c>
      <c r="J9970" s="42">
        <v>9380</v>
      </c>
    </row>
    <row r="9971" spans="5:10" x14ac:dyDescent="0.25">
      <c r="E9971" s="19">
        <f t="shared" si="465"/>
        <v>227</v>
      </c>
      <c r="F9971" s="28" t="str">
        <f t="shared" si="466"/>
        <v>2/20/2015</v>
      </c>
      <c r="G9971" s="28" t="str">
        <f t="shared" si="467"/>
        <v>6</v>
      </c>
      <c r="H9971" s="29">
        <f>IF(I9971="","",IF($C$7="HB",I9971-TIME(VLOOKUP($C$6,Reference!$B$12:$C$16,2,0),0,0),I9971-TIME(VLOOKUP($C$6,Reference!$B$12:$C$16,2,0),0,0)+TIME(1,0,0)))</f>
        <v>42055.25</v>
      </c>
      <c r="I9971" s="29">
        <v>42055.458333333336</v>
      </c>
      <c r="J9971" s="42">
        <v>9384</v>
      </c>
    </row>
    <row r="9972" spans="5:10" x14ac:dyDescent="0.25">
      <c r="E9972" s="19">
        <f t="shared" si="465"/>
        <v>227</v>
      </c>
      <c r="F9972" s="28" t="str">
        <f t="shared" si="466"/>
        <v>2/20/2015</v>
      </c>
      <c r="G9972" s="28" t="str">
        <f t="shared" si="467"/>
        <v>7</v>
      </c>
      <c r="H9972" s="29">
        <f>IF(I9972="","",IF($C$7="HB",I9972-TIME(VLOOKUP($C$6,Reference!$B$12:$C$16,2,0),0,0),I9972-TIME(VLOOKUP($C$6,Reference!$B$12:$C$16,2,0),0,0)+TIME(1,0,0)))</f>
        <v>42055.291666666664</v>
      </c>
      <c r="I9972" s="29">
        <v>42055.5</v>
      </c>
      <c r="J9972" s="42">
        <v>9601</v>
      </c>
    </row>
    <row r="9973" spans="5:10" x14ac:dyDescent="0.25">
      <c r="E9973" s="19">
        <f t="shared" si="465"/>
        <v>227</v>
      </c>
      <c r="F9973" s="28" t="str">
        <f t="shared" si="466"/>
        <v>2/20/2015</v>
      </c>
      <c r="G9973" s="28" t="str">
        <f t="shared" si="467"/>
        <v>8</v>
      </c>
      <c r="H9973" s="29">
        <f>IF(I9973="","",IF($C$7="HB",I9973-TIME(VLOOKUP($C$6,Reference!$B$12:$C$16,2,0),0,0),I9973-TIME(VLOOKUP($C$6,Reference!$B$12:$C$16,2,0),0,0)+TIME(1,0,0)))</f>
        <v>42055.333333333328</v>
      </c>
      <c r="I9973" s="29">
        <v>42055.541666666664</v>
      </c>
      <c r="J9973" s="42">
        <v>10061</v>
      </c>
    </row>
    <row r="9974" spans="5:10" x14ac:dyDescent="0.25">
      <c r="E9974" s="19">
        <f t="shared" si="465"/>
        <v>227</v>
      </c>
      <c r="F9974" s="28" t="str">
        <f t="shared" si="466"/>
        <v>2/20/2015</v>
      </c>
      <c r="G9974" s="28" t="str">
        <f t="shared" si="467"/>
        <v>9</v>
      </c>
      <c r="H9974" s="29">
        <f>IF(I9974="","",IF($C$7="HB",I9974-TIME(VLOOKUP($C$6,Reference!$B$12:$C$16,2,0),0,0),I9974-TIME(VLOOKUP($C$6,Reference!$B$12:$C$16,2,0),0,0)+TIME(1,0,0)))</f>
        <v>42055.375</v>
      </c>
      <c r="I9974" s="29">
        <v>42055.583333333336</v>
      </c>
      <c r="J9974" s="42">
        <v>10887</v>
      </c>
    </row>
    <row r="9975" spans="5:10" x14ac:dyDescent="0.25">
      <c r="E9975" s="19">
        <f t="shared" si="465"/>
        <v>227</v>
      </c>
      <c r="F9975" s="28" t="str">
        <f t="shared" si="466"/>
        <v>2/20/2015</v>
      </c>
      <c r="G9975" s="28" t="str">
        <f t="shared" si="467"/>
        <v>10</v>
      </c>
      <c r="H9975" s="29">
        <f>IF(I9975="","",IF($C$7="HB",I9975-TIME(VLOOKUP($C$6,Reference!$B$12:$C$16,2,0),0,0),I9975-TIME(VLOOKUP($C$6,Reference!$B$12:$C$16,2,0),0,0)+TIME(1,0,0)))</f>
        <v>42055.416666666664</v>
      </c>
      <c r="I9975" s="29">
        <v>42055.625</v>
      </c>
      <c r="J9975" s="42">
        <v>11685</v>
      </c>
    </row>
    <row r="9976" spans="5:10" x14ac:dyDescent="0.25">
      <c r="E9976" s="19">
        <f t="shared" si="465"/>
        <v>227</v>
      </c>
      <c r="F9976" s="28" t="str">
        <f t="shared" si="466"/>
        <v>2/20/2015</v>
      </c>
      <c r="G9976" s="28" t="str">
        <f t="shared" si="467"/>
        <v>11</v>
      </c>
      <c r="H9976" s="29">
        <f>IF(I9976="","",IF($C$7="HB",I9976-TIME(VLOOKUP($C$6,Reference!$B$12:$C$16,2,0),0,0),I9976-TIME(VLOOKUP($C$6,Reference!$B$12:$C$16,2,0),0,0)+TIME(1,0,0)))</f>
        <v>42055.458333333328</v>
      </c>
      <c r="I9976" s="29">
        <v>42055.666666666664</v>
      </c>
      <c r="J9976" s="42">
        <v>11987</v>
      </c>
    </row>
    <row r="9977" spans="5:10" x14ac:dyDescent="0.25">
      <c r="E9977" s="19">
        <f t="shared" si="465"/>
        <v>227</v>
      </c>
      <c r="F9977" s="28" t="str">
        <f t="shared" si="466"/>
        <v>2/20/2015</v>
      </c>
      <c r="G9977" s="28" t="str">
        <f t="shared" si="467"/>
        <v>12</v>
      </c>
      <c r="H9977" s="29">
        <f>IF(I9977="","",IF($C$7="HB",I9977-TIME(VLOOKUP($C$6,Reference!$B$12:$C$16,2,0),0,0),I9977-TIME(VLOOKUP($C$6,Reference!$B$12:$C$16,2,0),0,0)+TIME(1,0,0)))</f>
        <v>42055.5</v>
      </c>
      <c r="I9977" s="29">
        <v>42055.708333333336</v>
      </c>
      <c r="J9977" s="42">
        <v>12062</v>
      </c>
    </row>
    <row r="9978" spans="5:10" x14ac:dyDescent="0.25">
      <c r="E9978" s="19">
        <f t="shared" si="465"/>
        <v>227</v>
      </c>
      <c r="F9978" s="28" t="str">
        <f t="shared" si="466"/>
        <v>2/20/2015</v>
      </c>
      <c r="G9978" s="28" t="str">
        <f t="shared" si="467"/>
        <v>13</v>
      </c>
      <c r="H9978" s="29">
        <f>IF(I9978="","",IF($C$7="HB",I9978-TIME(VLOOKUP($C$6,Reference!$B$12:$C$16,2,0),0,0),I9978-TIME(VLOOKUP($C$6,Reference!$B$12:$C$16,2,0),0,0)+TIME(1,0,0)))</f>
        <v>42055.541666666664</v>
      </c>
      <c r="I9978" s="29">
        <v>42055.75</v>
      </c>
      <c r="J9978" s="42">
        <v>11908</v>
      </c>
    </row>
    <row r="9979" spans="5:10" x14ac:dyDescent="0.25">
      <c r="E9979" s="19">
        <f t="shared" si="465"/>
        <v>227</v>
      </c>
      <c r="F9979" s="28" t="str">
        <f t="shared" si="466"/>
        <v>2/20/2015</v>
      </c>
      <c r="G9979" s="28" t="str">
        <f t="shared" si="467"/>
        <v>14</v>
      </c>
      <c r="H9979" s="29">
        <f>IF(I9979="","",IF($C$7="HB",I9979-TIME(VLOOKUP($C$6,Reference!$B$12:$C$16,2,0),0,0),I9979-TIME(VLOOKUP($C$6,Reference!$B$12:$C$16,2,0),0,0)+TIME(1,0,0)))</f>
        <v>42055.583333333328</v>
      </c>
      <c r="I9979" s="29">
        <v>42055.791666666664</v>
      </c>
      <c r="J9979" s="42">
        <v>11754</v>
      </c>
    </row>
    <row r="9980" spans="5:10" x14ac:dyDescent="0.25">
      <c r="E9980" s="19">
        <f t="shared" si="465"/>
        <v>227</v>
      </c>
      <c r="F9980" s="28" t="str">
        <f t="shared" si="466"/>
        <v>2/20/2015</v>
      </c>
      <c r="G9980" s="28" t="str">
        <f t="shared" si="467"/>
        <v>15</v>
      </c>
      <c r="H9980" s="29">
        <f>IF(I9980="","",IF($C$7="HB",I9980-TIME(VLOOKUP($C$6,Reference!$B$12:$C$16,2,0),0,0),I9980-TIME(VLOOKUP($C$6,Reference!$B$12:$C$16,2,0),0,0)+TIME(1,0,0)))</f>
        <v>42055.625</v>
      </c>
      <c r="I9980" s="29">
        <v>42055.833333333336</v>
      </c>
      <c r="J9980" s="42">
        <v>11594</v>
      </c>
    </row>
    <row r="9981" spans="5:10" x14ac:dyDescent="0.25">
      <c r="E9981" s="19">
        <f t="shared" si="465"/>
        <v>227</v>
      </c>
      <c r="F9981" s="28" t="str">
        <f t="shared" si="466"/>
        <v>2/20/2015</v>
      </c>
      <c r="G9981" s="28" t="str">
        <f t="shared" si="467"/>
        <v>16</v>
      </c>
      <c r="H9981" s="29">
        <f>IF(I9981="","",IF($C$7="HB",I9981-TIME(VLOOKUP($C$6,Reference!$B$12:$C$16,2,0),0,0),I9981-TIME(VLOOKUP($C$6,Reference!$B$12:$C$16,2,0),0,0)+TIME(1,0,0)))</f>
        <v>42055.666666666664</v>
      </c>
      <c r="I9981" s="29">
        <v>42055.875</v>
      </c>
      <c r="J9981" s="42">
        <v>11534</v>
      </c>
    </row>
    <row r="9982" spans="5:10" x14ac:dyDescent="0.25">
      <c r="E9982" s="19">
        <f t="shared" si="465"/>
        <v>227</v>
      </c>
      <c r="F9982" s="28" t="str">
        <f t="shared" si="466"/>
        <v>2/20/2015</v>
      </c>
      <c r="G9982" s="28" t="str">
        <f t="shared" si="467"/>
        <v>17</v>
      </c>
      <c r="H9982" s="29">
        <f>IF(I9982="","",IF($C$7="HB",I9982-TIME(VLOOKUP($C$6,Reference!$B$12:$C$16,2,0),0,0),I9982-TIME(VLOOKUP($C$6,Reference!$B$12:$C$16,2,0),0,0)+TIME(1,0,0)))</f>
        <v>42055.708333333328</v>
      </c>
      <c r="I9982" s="29">
        <v>42055.916666666664</v>
      </c>
      <c r="J9982" s="42">
        <v>11466</v>
      </c>
    </row>
    <row r="9983" spans="5:10" x14ac:dyDescent="0.25">
      <c r="E9983" s="19">
        <f t="shared" si="465"/>
        <v>227</v>
      </c>
      <c r="F9983" s="28" t="str">
        <f t="shared" si="466"/>
        <v>2/20/2015</v>
      </c>
      <c r="G9983" s="28" t="str">
        <f t="shared" si="467"/>
        <v>18</v>
      </c>
      <c r="H9983" s="29">
        <f>IF(I9983="","",IF($C$7="HB",I9983-TIME(VLOOKUP($C$6,Reference!$B$12:$C$16,2,0),0,0),I9983-TIME(VLOOKUP($C$6,Reference!$B$12:$C$16,2,0),0,0)+TIME(1,0,0)))</f>
        <v>42055.75</v>
      </c>
      <c r="I9983" s="29">
        <v>42055.958333333336</v>
      </c>
      <c r="J9983" s="42">
        <v>11477</v>
      </c>
    </row>
    <row r="9984" spans="5:10" x14ac:dyDescent="0.25">
      <c r="E9984" s="19">
        <f t="shared" si="465"/>
        <v>227</v>
      </c>
      <c r="F9984" s="28" t="str">
        <f t="shared" si="466"/>
        <v>2/20/2015</v>
      </c>
      <c r="G9984" s="28" t="str">
        <f t="shared" si="467"/>
        <v>19</v>
      </c>
      <c r="H9984" s="29">
        <f>IF(I9984="","",IF($C$7="HB",I9984-TIME(VLOOKUP($C$6,Reference!$B$12:$C$16,2,0),0,0),I9984-TIME(VLOOKUP($C$6,Reference!$B$12:$C$16,2,0),0,0)+TIME(1,0,0)))</f>
        <v>42055.791666666664</v>
      </c>
      <c r="I9984" s="29">
        <v>42056</v>
      </c>
      <c r="J9984" s="42">
        <v>11588</v>
      </c>
    </row>
    <row r="9985" spans="5:10" x14ac:dyDescent="0.25">
      <c r="E9985" s="19">
        <f t="shared" si="465"/>
        <v>227</v>
      </c>
      <c r="F9985" s="28" t="str">
        <f t="shared" si="466"/>
        <v>2/20/2015</v>
      </c>
      <c r="G9985" s="28" t="str">
        <f t="shared" si="467"/>
        <v>20</v>
      </c>
      <c r="H9985" s="29">
        <f>IF(I9985="","",IF($C$7="HB",I9985-TIME(VLOOKUP($C$6,Reference!$B$12:$C$16,2,0),0,0),I9985-TIME(VLOOKUP($C$6,Reference!$B$12:$C$16,2,0),0,0)+TIME(1,0,0)))</f>
        <v>42055.833333333328</v>
      </c>
      <c r="I9985" s="29">
        <v>42056.041666666664</v>
      </c>
      <c r="J9985" s="42">
        <v>11990</v>
      </c>
    </row>
    <row r="9986" spans="5:10" x14ac:dyDescent="0.25">
      <c r="E9986" s="19">
        <f t="shared" si="465"/>
        <v>227</v>
      </c>
      <c r="F9986" s="28" t="str">
        <f t="shared" si="466"/>
        <v>2/20/2015</v>
      </c>
      <c r="G9986" s="28" t="str">
        <f t="shared" si="467"/>
        <v>21</v>
      </c>
      <c r="H9986" s="29">
        <f>IF(I9986="","",IF($C$7="HB",I9986-TIME(VLOOKUP($C$6,Reference!$B$12:$C$16,2,0),0,0),I9986-TIME(VLOOKUP($C$6,Reference!$B$12:$C$16,2,0),0,0)+TIME(1,0,0)))</f>
        <v>42055.875</v>
      </c>
      <c r="I9986" s="29">
        <v>42056.083333333336</v>
      </c>
      <c r="J9986" s="42">
        <v>12757</v>
      </c>
    </row>
    <row r="9987" spans="5:10" x14ac:dyDescent="0.25">
      <c r="E9987" s="19">
        <f t="shared" si="465"/>
        <v>227</v>
      </c>
      <c r="F9987" s="28" t="str">
        <f t="shared" si="466"/>
        <v>2/20/2015</v>
      </c>
      <c r="G9987" s="28" t="str">
        <f t="shared" si="467"/>
        <v>22</v>
      </c>
      <c r="H9987" s="29">
        <f>IF(I9987="","",IF($C$7="HB",I9987-TIME(VLOOKUP($C$6,Reference!$B$12:$C$16,2,0),0,0),I9987-TIME(VLOOKUP($C$6,Reference!$B$12:$C$16,2,0),0,0)+TIME(1,0,0)))</f>
        <v>42055.916666666664</v>
      </c>
      <c r="I9987" s="29">
        <v>42056.125</v>
      </c>
      <c r="J9987" s="42">
        <v>12619</v>
      </c>
    </row>
    <row r="9988" spans="5:10" x14ac:dyDescent="0.25">
      <c r="E9988" s="19">
        <f t="shared" si="465"/>
        <v>227</v>
      </c>
      <c r="F9988" s="28" t="str">
        <f t="shared" si="466"/>
        <v>2/20/2015</v>
      </c>
      <c r="G9988" s="28" t="str">
        <f t="shared" si="467"/>
        <v>23</v>
      </c>
      <c r="H9988" s="29">
        <f>IF(I9988="","",IF($C$7="HB",I9988-TIME(VLOOKUP($C$6,Reference!$B$12:$C$16,2,0),0,0),I9988-TIME(VLOOKUP($C$6,Reference!$B$12:$C$16,2,0),0,0)+TIME(1,0,0)))</f>
        <v>42055.958333333328</v>
      </c>
      <c r="I9988" s="29">
        <v>42056.166666666664</v>
      </c>
      <c r="J9988" s="42">
        <v>12183</v>
      </c>
    </row>
    <row r="9989" spans="5:10" x14ac:dyDescent="0.25">
      <c r="E9989" s="19">
        <f t="shared" si="465"/>
        <v>227</v>
      </c>
      <c r="F9989" s="28" t="str">
        <f t="shared" si="466"/>
        <v>2/21/2015</v>
      </c>
      <c r="G9989" s="28" t="str">
        <f t="shared" si="467"/>
        <v>0</v>
      </c>
      <c r="H9989" s="29">
        <f>IF(I9989="","",IF($C$7="HB",I9989-TIME(VLOOKUP($C$6,Reference!$B$12:$C$16,2,0),0,0),I9989-TIME(VLOOKUP($C$6,Reference!$B$12:$C$16,2,0),0,0)+TIME(1,0,0)))</f>
        <v>42056</v>
      </c>
      <c r="I9989" s="29">
        <v>42056.208333333336</v>
      </c>
      <c r="J9989" s="42">
        <v>11619</v>
      </c>
    </row>
    <row r="9990" spans="5:10" x14ac:dyDescent="0.25">
      <c r="E9990" s="19">
        <f t="shared" ref="E9990:E10053" si="468">$C$16</f>
        <v>227</v>
      </c>
      <c r="F9990" s="28" t="str">
        <f t="shared" ref="F9990:F10053" si="469">TEXT(H9990,"m/d/yyyy")</f>
        <v>2/21/2015</v>
      </c>
      <c r="G9990" s="28" t="str">
        <f t="shared" ref="G9990:G10053" si="470">TEXT(H9990,"h")</f>
        <v>1</v>
      </c>
      <c r="H9990" s="29">
        <f>IF(I9990="","",IF($C$7="HB",I9990-TIME(VLOOKUP($C$6,Reference!$B$12:$C$16,2,0),0,0),I9990-TIME(VLOOKUP($C$6,Reference!$B$12:$C$16,2,0),0,0)+TIME(1,0,0)))</f>
        <v>42056.041666666664</v>
      </c>
      <c r="I9990" s="29">
        <v>42056.25</v>
      </c>
      <c r="J9990" s="42">
        <v>11068</v>
      </c>
    </row>
    <row r="9991" spans="5:10" x14ac:dyDescent="0.25">
      <c r="E9991" s="19">
        <f t="shared" si="468"/>
        <v>227</v>
      </c>
      <c r="F9991" s="28" t="str">
        <f t="shared" si="469"/>
        <v>2/21/2015</v>
      </c>
      <c r="G9991" s="28" t="str">
        <f t="shared" si="470"/>
        <v>2</v>
      </c>
      <c r="H9991" s="29">
        <f>IF(I9991="","",IF($C$7="HB",I9991-TIME(VLOOKUP($C$6,Reference!$B$12:$C$16,2,0),0,0),I9991-TIME(VLOOKUP($C$6,Reference!$B$12:$C$16,2,0),0,0)+TIME(1,0,0)))</f>
        <v>42056.083333333328</v>
      </c>
      <c r="I9991" s="29">
        <v>42056.291666666664</v>
      </c>
      <c r="J9991" s="42">
        <v>10328</v>
      </c>
    </row>
    <row r="9992" spans="5:10" x14ac:dyDescent="0.25">
      <c r="E9992" s="19">
        <f t="shared" si="468"/>
        <v>227</v>
      </c>
      <c r="F9992" s="28" t="str">
        <f t="shared" si="469"/>
        <v>2/21/2015</v>
      </c>
      <c r="G9992" s="28" t="str">
        <f t="shared" si="470"/>
        <v>3</v>
      </c>
      <c r="H9992" s="29">
        <f>IF(I9992="","",IF($C$7="HB",I9992-TIME(VLOOKUP($C$6,Reference!$B$12:$C$16,2,0),0,0),I9992-TIME(VLOOKUP($C$6,Reference!$B$12:$C$16,2,0),0,0)+TIME(1,0,0)))</f>
        <v>42056.125</v>
      </c>
      <c r="I9992" s="29">
        <v>42056.333333333336</v>
      </c>
      <c r="J9992" s="42">
        <v>9735</v>
      </c>
    </row>
    <row r="9993" spans="5:10" x14ac:dyDescent="0.25">
      <c r="E9993" s="19">
        <f t="shared" si="468"/>
        <v>227</v>
      </c>
      <c r="F9993" s="28" t="str">
        <f t="shared" si="469"/>
        <v>2/21/2015</v>
      </c>
      <c r="G9993" s="28" t="str">
        <f t="shared" si="470"/>
        <v>4</v>
      </c>
      <c r="H9993" s="29">
        <f>IF(I9993="","",IF($C$7="HB",I9993-TIME(VLOOKUP($C$6,Reference!$B$12:$C$16,2,0),0,0),I9993-TIME(VLOOKUP($C$6,Reference!$B$12:$C$16,2,0),0,0)+TIME(1,0,0)))</f>
        <v>42056.166666666664</v>
      </c>
      <c r="I9993" s="29">
        <v>42056.375</v>
      </c>
      <c r="J9993" s="42">
        <v>9782</v>
      </c>
    </row>
    <row r="9994" spans="5:10" x14ac:dyDescent="0.25">
      <c r="E9994" s="19">
        <f t="shared" si="468"/>
        <v>227</v>
      </c>
      <c r="F9994" s="28" t="str">
        <f t="shared" si="469"/>
        <v>2/21/2015</v>
      </c>
      <c r="G9994" s="28" t="str">
        <f t="shared" si="470"/>
        <v>5</v>
      </c>
      <c r="H9994" s="29">
        <f>IF(I9994="","",IF($C$7="HB",I9994-TIME(VLOOKUP($C$6,Reference!$B$12:$C$16,2,0),0,0),I9994-TIME(VLOOKUP($C$6,Reference!$B$12:$C$16,2,0),0,0)+TIME(1,0,0)))</f>
        <v>42056.208333333328</v>
      </c>
      <c r="I9994" s="29">
        <v>42056.416666666664</v>
      </c>
      <c r="J9994" s="42">
        <v>9772</v>
      </c>
    </row>
    <row r="9995" spans="5:10" x14ac:dyDescent="0.25">
      <c r="E9995" s="19">
        <f t="shared" si="468"/>
        <v>227</v>
      </c>
      <c r="F9995" s="28" t="str">
        <f t="shared" si="469"/>
        <v>2/21/2015</v>
      </c>
      <c r="G9995" s="28" t="str">
        <f t="shared" si="470"/>
        <v>6</v>
      </c>
      <c r="H9995" s="29">
        <f>IF(I9995="","",IF($C$7="HB",I9995-TIME(VLOOKUP($C$6,Reference!$B$12:$C$16,2,0),0,0),I9995-TIME(VLOOKUP($C$6,Reference!$B$12:$C$16,2,0),0,0)+TIME(1,0,0)))</f>
        <v>42056.25</v>
      </c>
      <c r="I9995" s="29">
        <v>42056.458333333336</v>
      </c>
      <c r="J9995" s="42">
        <v>9677</v>
      </c>
    </row>
    <row r="9996" spans="5:10" x14ac:dyDescent="0.25">
      <c r="E9996" s="19">
        <f t="shared" si="468"/>
        <v>227</v>
      </c>
      <c r="F9996" s="28" t="str">
        <f t="shared" si="469"/>
        <v>2/21/2015</v>
      </c>
      <c r="G9996" s="28" t="str">
        <f t="shared" si="470"/>
        <v>7</v>
      </c>
      <c r="H9996" s="29">
        <f>IF(I9996="","",IF($C$7="HB",I9996-TIME(VLOOKUP($C$6,Reference!$B$12:$C$16,2,0),0,0),I9996-TIME(VLOOKUP($C$6,Reference!$B$12:$C$16,2,0),0,0)+TIME(1,0,0)))</f>
        <v>42056.291666666664</v>
      </c>
      <c r="I9996" s="29">
        <v>42056.5</v>
      </c>
      <c r="J9996" s="42">
        <v>9726</v>
      </c>
    </row>
    <row r="9997" spans="5:10" x14ac:dyDescent="0.25">
      <c r="E9997" s="19">
        <f t="shared" si="468"/>
        <v>227</v>
      </c>
      <c r="F9997" s="28" t="str">
        <f t="shared" si="469"/>
        <v>2/21/2015</v>
      </c>
      <c r="G9997" s="28" t="str">
        <f t="shared" si="470"/>
        <v>8</v>
      </c>
      <c r="H9997" s="29">
        <f>IF(I9997="","",IF($C$7="HB",I9997-TIME(VLOOKUP($C$6,Reference!$B$12:$C$16,2,0),0,0),I9997-TIME(VLOOKUP($C$6,Reference!$B$12:$C$16,2,0),0,0)+TIME(1,0,0)))</f>
        <v>42056.333333333328</v>
      </c>
      <c r="I9997" s="29">
        <v>42056.541666666664</v>
      </c>
      <c r="J9997" s="42">
        <v>10010</v>
      </c>
    </row>
    <row r="9998" spans="5:10" x14ac:dyDescent="0.25">
      <c r="E9998" s="19">
        <f t="shared" si="468"/>
        <v>227</v>
      </c>
      <c r="F9998" s="28" t="str">
        <f t="shared" si="469"/>
        <v>2/21/2015</v>
      </c>
      <c r="G9998" s="28" t="str">
        <f t="shared" si="470"/>
        <v>9</v>
      </c>
      <c r="H9998" s="29">
        <f>IF(I9998="","",IF($C$7="HB",I9998-TIME(VLOOKUP($C$6,Reference!$B$12:$C$16,2,0),0,0),I9998-TIME(VLOOKUP($C$6,Reference!$B$12:$C$16,2,0),0,0)+TIME(1,0,0)))</f>
        <v>42056.375</v>
      </c>
      <c r="I9998" s="29">
        <v>42056.583333333336</v>
      </c>
      <c r="J9998" s="42">
        <v>10327</v>
      </c>
    </row>
    <row r="9999" spans="5:10" x14ac:dyDescent="0.25">
      <c r="E9999" s="19">
        <f t="shared" si="468"/>
        <v>227</v>
      </c>
      <c r="F9999" s="28" t="str">
        <f t="shared" si="469"/>
        <v>2/21/2015</v>
      </c>
      <c r="G9999" s="28" t="str">
        <f t="shared" si="470"/>
        <v>10</v>
      </c>
      <c r="H9999" s="29">
        <f>IF(I9999="","",IF($C$7="HB",I9999-TIME(VLOOKUP($C$6,Reference!$B$12:$C$16,2,0),0,0),I9999-TIME(VLOOKUP($C$6,Reference!$B$12:$C$16,2,0),0,0)+TIME(1,0,0)))</f>
        <v>42056.416666666664</v>
      </c>
      <c r="I9999" s="29">
        <v>42056.625</v>
      </c>
      <c r="J9999" s="42">
        <v>10483</v>
      </c>
    </row>
    <row r="10000" spans="5:10" x14ac:dyDescent="0.25">
      <c r="E10000" s="19">
        <f t="shared" si="468"/>
        <v>227</v>
      </c>
      <c r="F10000" s="28" t="str">
        <f t="shared" si="469"/>
        <v>2/21/2015</v>
      </c>
      <c r="G10000" s="28" t="str">
        <f t="shared" si="470"/>
        <v>11</v>
      </c>
      <c r="H10000" s="29">
        <f>IF(I10000="","",IF($C$7="HB",I10000-TIME(VLOOKUP($C$6,Reference!$B$12:$C$16,2,0),0,0),I10000-TIME(VLOOKUP($C$6,Reference!$B$12:$C$16,2,0),0,0)+TIME(1,0,0)))</f>
        <v>42056.458333333328</v>
      </c>
      <c r="I10000" s="29">
        <v>42056.666666666664</v>
      </c>
      <c r="J10000" s="42">
        <v>10805</v>
      </c>
    </row>
    <row r="10001" spans="5:10" x14ac:dyDescent="0.25">
      <c r="E10001" s="19">
        <f t="shared" si="468"/>
        <v>227</v>
      </c>
      <c r="F10001" s="28" t="str">
        <f t="shared" si="469"/>
        <v>2/21/2015</v>
      </c>
      <c r="G10001" s="28" t="str">
        <f t="shared" si="470"/>
        <v>12</v>
      </c>
      <c r="H10001" s="29">
        <f>IF(I10001="","",IF($C$7="HB",I10001-TIME(VLOOKUP($C$6,Reference!$B$12:$C$16,2,0),0,0),I10001-TIME(VLOOKUP($C$6,Reference!$B$12:$C$16,2,0),0,0)+TIME(1,0,0)))</f>
        <v>42056.5</v>
      </c>
      <c r="I10001" s="29">
        <v>42056.708333333336</v>
      </c>
      <c r="J10001" s="42">
        <v>10843</v>
      </c>
    </row>
    <row r="10002" spans="5:10" x14ac:dyDescent="0.25">
      <c r="E10002" s="19">
        <f t="shared" si="468"/>
        <v>227</v>
      </c>
      <c r="F10002" s="28" t="str">
        <f t="shared" si="469"/>
        <v>2/21/2015</v>
      </c>
      <c r="G10002" s="28" t="str">
        <f t="shared" si="470"/>
        <v>13</v>
      </c>
      <c r="H10002" s="29">
        <f>IF(I10002="","",IF($C$7="HB",I10002-TIME(VLOOKUP($C$6,Reference!$B$12:$C$16,2,0),0,0),I10002-TIME(VLOOKUP($C$6,Reference!$B$12:$C$16,2,0),0,0)+TIME(1,0,0)))</f>
        <v>42056.541666666664</v>
      </c>
      <c r="I10002" s="29">
        <v>42056.75</v>
      </c>
      <c r="J10002" s="42">
        <v>10868</v>
      </c>
    </row>
    <row r="10003" spans="5:10" x14ac:dyDescent="0.25">
      <c r="E10003" s="19">
        <f t="shared" si="468"/>
        <v>227</v>
      </c>
      <c r="F10003" s="28" t="str">
        <f t="shared" si="469"/>
        <v>2/21/2015</v>
      </c>
      <c r="G10003" s="28" t="str">
        <f t="shared" si="470"/>
        <v>14</v>
      </c>
      <c r="H10003" s="29">
        <f>IF(I10003="","",IF($C$7="HB",I10003-TIME(VLOOKUP($C$6,Reference!$B$12:$C$16,2,0),0,0),I10003-TIME(VLOOKUP($C$6,Reference!$B$12:$C$16,2,0),0,0)+TIME(1,0,0)))</f>
        <v>42056.583333333328</v>
      </c>
      <c r="I10003" s="29">
        <v>42056.791666666664</v>
      </c>
      <c r="J10003" s="42">
        <v>10747</v>
      </c>
    </row>
    <row r="10004" spans="5:10" x14ac:dyDescent="0.25">
      <c r="E10004" s="19">
        <f t="shared" si="468"/>
        <v>227</v>
      </c>
      <c r="F10004" s="28" t="str">
        <f t="shared" si="469"/>
        <v>2/21/2015</v>
      </c>
      <c r="G10004" s="28" t="str">
        <f t="shared" si="470"/>
        <v>15</v>
      </c>
      <c r="H10004" s="29">
        <f>IF(I10004="","",IF($C$7="HB",I10004-TIME(VLOOKUP($C$6,Reference!$B$12:$C$16,2,0),0,0),I10004-TIME(VLOOKUP($C$6,Reference!$B$12:$C$16,2,0),0,0)+TIME(1,0,0)))</f>
        <v>42056.625</v>
      </c>
      <c r="I10004" s="29">
        <v>42056.833333333336</v>
      </c>
      <c r="J10004" s="42">
        <v>10401</v>
      </c>
    </row>
    <row r="10005" spans="5:10" x14ac:dyDescent="0.25">
      <c r="E10005" s="19">
        <f t="shared" si="468"/>
        <v>227</v>
      </c>
      <c r="F10005" s="28" t="str">
        <f t="shared" si="469"/>
        <v>2/21/2015</v>
      </c>
      <c r="G10005" s="28" t="str">
        <f t="shared" si="470"/>
        <v>16</v>
      </c>
      <c r="H10005" s="29">
        <f>IF(I10005="","",IF($C$7="HB",I10005-TIME(VLOOKUP($C$6,Reference!$B$12:$C$16,2,0),0,0),I10005-TIME(VLOOKUP($C$6,Reference!$B$12:$C$16,2,0),0,0)+TIME(1,0,0)))</f>
        <v>42056.666666666664</v>
      </c>
      <c r="I10005" s="29">
        <v>42056.875</v>
      </c>
      <c r="J10005" s="42">
        <v>10260</v>
      </c>
    </row>
    <row r="10006" spans="5:10" x14ac:dyDescent="0.25">
      <c r="E10006" s="19">
        <f t="shared" si="468"/>
        <v>227</v>
      </c>
      <c r="F10006" s="28" t="str">
        <f t="shared" si="469"/>
        <v>2/21/2015</v>
      </c>
      <c r="G10006" s="28" t="str">
        <f t="shared" si="470"/>
        <v>17</v>
      </c>
      <c r="H10006" s="29">
        <f>IF(I10006="","",IF($C$7="HB",I10006-TIME(VLOOKUP($C$6,Reference!$B$12:$C$16,2,0),0,0),I10006-TIME(VLOOKUP($C$6,Reference!$B$12:$C$16,2,0),0,0)+TIME(1,0,0)))</f>
        <v>42056.708333333328</v>
      </c>
      <c r="I10006" s="29">
        <v>42056.916666666664</v>
      </c>
      <c r="J10006" s="42">
        <v>10141</v>
      </c>
    </row>
    <row r="10007" spans="5:10" x14ac:dyDescent="0.25">
      <c r="E10007" s="19">
        <f t="shared" si="468"/>
        <v>227</v>
      </c>
      <c r="F10007" s="28" t="str">
        <f t="shared" si="469"/>
        <v>2/21/2015</v>
      </c>
      <c r="G10007" s="28" t="str">
        <f t="shared" si="470"/>
        <v>18</v>
      </c>
      <c r="H10007" s="29">
        <f>IF(I10007="","",IF($C$7="HB",I10007-TIME(VLOOKUP($C$6,Reference!$B$12:$C$16,2,0),0,0),I10007-TIME(VLOOKUP($C$6,Reference!$B$12:$C$16,2,0),0,0)+TIME(1,0,0)))</f>
        <v>42056.75</v>
      </c>
      <c r="I10007" s="29">
        <v>42056.958333333336</v>
      </c>
      <c r="J10007" s="42">
        <v>10177</v>
      </c>
    </row>
    <row r="10008" spans="5:10" x14ac:dyDescent="0.25">
      <c r="E10008" s="19">
        <f t="shared" si="468"/>
        <v>227</v>
      </c>
      <c r="F10008" s="28" t="str">
        <f t="shared" si="469"/>
        <v>2/21/2015</v>
      </c>
      <c r="G10008" s="28" t="str">
        <f t="shared" si="470"/>
        <v>19</v>
      </c>
      <c r="H10008" s="29">
        <f>IF(I10008="","",IF($C$7="HB",I10008-TIME(VLOOKUP($C$6,Reference!$B$12:$C$16,2,0),0,0),I10008-TIME(VLOOKUP($C$6,Reference!$B$12:$C$16,2,0),0,0)+TIME(1,0,0)))</f>
        <v>42056.791666666664</v>
      </c>
      <c r="I10008" s="29">
        <v>42057</v>
      </c>
      <c r="J10008" s="42">
        <v>10449</v>
      </c>
    </row>
    <row r="10009" spans="5:10" x14ac:dyDescent="0.25">
      <c r="E10009" s="19">
        <f t="shared" si="468"/>
        <v>227</v>
      </c>
      <c r="F10009" s="28" t="str">
        <f t="shared" si="469"/>
        <v>2/21/2015</v>
      </c>
      <c r="G10009" s="28" t="str">
        <f t="shared" si="470"/>
        <v>20</v>
      </c>
      <c r="H10009" s="29">
        <f>IF(I10009="","",IF($C$7="HB",I10009-TIME(VLOOKUP($C$6,Reference!$B$12:$C$16,2,0),0,0),I10009-TIME(VLOOKUP($C$6,Reference!$B$12:$C$16,2,0),0,0)+TIME(1,0,0)))</f>
        <v>42056.833333333328</v>
      </c>
      <c r="I10009" s="29">
        <v>42057.041666666664</v>
      </c>
      <c r="J10009" s="42">
        <v>10959</v>
      </c>
    </row>
    <row r="10010" spans="5:10" x14ac:dyDescent="0.25">
      <c r="E10010" s="19">
        <f t="shared" si="468"/>
        <v>227</v>
      </c>
      <c r="F10010" s="28" t="str">
        <f t="shared" si="469"/>
        <v>2/21/2015</v>
      </c>
      <c r="G10010" s="28" t="str">
        <f t="shared" si="470"/>
        <v>21</v>
      </c>
      <c r="H10010" s="29">
        <f>IF(I10010="","",IF($C$7="HB",I10010-TIME(VLOOKUP($C$6,Reference!$B$12:$C$16,2,0),0,0),I10010-TIME(VLOOKUP($C$6,Reference!$B$12:$C$16,2,0),0,0)+TIME(1,0,0)))</f>
        <v>42056.875</v>
      </c>
      <c r="I10010" s="29">
        <v>42057.083333333336</v>
      </c>
      <c r="J10010" s="42">
        <v>11890</v>
      </c>
    </row>
    <row r="10011" spans="5:10" x14ac:dyDescent="0.25">
      <c r="E10011" s="19">
        <f t="shared" si="468"/>
        <v>227</v>
      </c>
      <c r="F10011" s="28" t="str">
        <f t="shared" si="469"/>
        <v>2/21/2015</v>
      </c>
      <c r="G10011" s="28" t="str">
        <f t="shared" si="470"/>
        <v>22</v>
      </c>
      <c r="H10011" s="29">
        <f>IF(I10011="","",IF($C$7="HB",I10011-TIME(VLOOKUP($C$6,Reference!$B$12:$C$16,2,0),0,0),I10011-TIME(VLOOKUP($C$6,Reference!$B$12:$C$16,2,0),0,0)+TIME(1,0,0)))</f>
        <v>42056.916666666664</v>
      </c>
      <c r="I10011" s="29">
        <v>42057.125</v>
      </c>
      <c r="J10011" s="42">
        <v>11839</v>
      </c>
    </row>
    <row r="10012" spans="5:10" x14ac:dyDescent="0.25">
      <c r="E10012" s="19">
        <f t="shared" si="468"/>
        <v>227</v>
      </c>
      <c r="F10012" s="28" t="str">
        <f t="shared" si="469"/>
        <v>2/21/2015</v>
      </c>
      <c r="G10012" s="28" t="str">
        <f t="shared" si="470"/>
        <v>23</v>
      </c>
      <c r="H10012" s="29">
        <f>IF(I10012="","",IF($C$7="HB",I10012-TIME(VLOOKUP($C$6,Reference!$B$12:$C$16,2,0),0,0),I10012-TIME(VLOOKUP($C$6,Reference!$B$12:$C$16,2,0),0,0)+TIME(1,0,0)))</f>
        <v>42056.958333333328</v>
      </c>
      <c r="I10012" s="29">
        <v>42057.166666666664</v>
      </c>
      <c r="J10012" s="42">
        <v>11632</v>
      </c>
    </row>
    <row r="10013" spans="5:10" x14ac:dyDescent="0.25">
      <c r="E10013" s="19">
        <f t="shared" si="468"/>
        <v>227</v>
      </c>
      <c r="F10013" s="28" t="str">
        <f t="shared" si="469"/>
        <v>2/22/2015</v>
      </c>
      <c r="G10013" s="28" t="str">
        <f t="shared" si="470"/>
        <v>0</v>
      </c>
      <c r="H10013" s="29">
        <f>IF(I10013="","",IF($C$7="HB",I10013-TIME(VLOOKUP($C$6,Reference!$B$12:$C$16,2,0),0,0),I10013-TIME(VLOOKUP($C$6,Reference!$B$12:$C$16,2,0),0,0)+TIME(1,0,0)))</f>
        <v>42057</v>
      </c>
      <c r="I10013" s="29">
        <v>42057.208333333336</v>
      </c>
      <c r="J10013" s="42">
        <v>11243</v>
      </c>
    </row>
    <row r="10014" spans="5:10" x14ac:dyDescent="0.25">
      <c r="E10014" s="19">
        <f t="shared" si="468"/>
        <v>227</v>
      </c>
      <c r="F10014" s="28" t="str">
        <f t="shared" si="469"/>
        <v>2/22/2015</v>
      </c>
      <c r="G10014" s="28" t="str">
        <f t="shared" si="470"/>
        <v>1</v>
      </c>
      <c r="H10014" s="29">
        <f>IF(I10014="","",IF($C$7="HB",I10014-TIME(VLOOKUP($C$6,Reference!$B$12:$C$16,2,0),0,0),I10014-TIME(VLOOKUP($C$6,Reference!$B$12:$C$16,2,0),0,0)+TIME(1,0,0)))</f>
        <v>42057.041666666664</v>
      </c>
      <c r="I10014" s="29">
        <v>42057.25</v>
      </c>
      <c r="J10014" s="42">
        <v>11299</v>
      </c>
    </row>
    <row r="10015" spans="5:10" x14ac:dyDescent="0.25">
      <c r="E10015" s="19">
        <f t="shared" si="468"/>
        <v>227</v>
      </c>
      <c r="F10015" s="28" t="str">
        <f t="shared" si="469"/>
        <v>2/22/2015</v>
      </c>
      <c r="G10015" s="28" t="str">
        <f t="shared" si="470"/>
        <v>2</v>
      </c>
      <c r="H10015" s="29">
        <f>IF(I10015="","",IF($C$7="HB",I10015-TIME(VLOOKUP($C$6,Reference!$B$12:$C$16,2,0),0,0),I10015-TIME(VLOOKUP($C$6,Reference!$B$12:$C$16,2,0),0,0)+TIME(1,0,0)))</f>
        <v>42057.083333333328</v>
      </c>
      <c r="I10015" s="29">
        <v>42057.291666666664</v>
      </c>
      <c r="J10015" s="42">
        <v>10750</v>
      </c>
    </row>
    <row r="10016" spans="5:10" x14ac:dyDescent="0.25">
      <c r="E10016" s="19">
        <f t="shared" si="468"/>
        <v>227</v>
      </c>
      <c r="F10016" s="28" t="str">
        <f t="shared" si="469"/>
        <v>2/22/2015</v>
      </c>
      <c r="G10016" s="28" t="str">
        <f t="shared" si="470"/>
        <v>3</v>
      </c>
      <c r="H10016" s="29">
        <f>IF(I10016="","",IF($C$7="HB",I10016-TIME(VLOOKUP($C$6,Reference!$B$12:$C$16,2,0),0,0),I10016-TIME(VLOOKUP($C$6,Reference!$B$12:$C$16,2,0),0,0)+TIME(1,0,0)))</f>
        <v>42057.125</v>
      </c>
      <c r="I10016" s="29">
        <v>42057.333333333336</v>
      </c>
      <c r="J10016" s="42">
        <v>9960</v>
      </c>
    </row>
    <row r="10017" spans="5:10" x14ac:dyDescent="0.25">
      <c r="E10017" s="19">
        <f t="shared" si="468"/>
        <v>227</v>
      </c>
      <c r="F10017" s="28" t="str">
        <f t="shared" si="469"/>
        <v>2/22/2015</v>
      </c>
      <c r="G10017" s="28" t="str">
        <f t="shared" si="470"/>
        <v>4</v>
      </c>
      <c r="H10017" s="29">
        <f>IF(I10017="","",IF($C$7="HB",I10017-TIME(VLOOKUP($C$6,Reference!$B$12:$C$16,2,0),0,0),I10017-TIME(VLOOKUP($C$6,Reference!$B$12:$C$16,2,0),0,0)+TIME(1,0,0)))</f>
        <v>42057.166666666664</v>
      </c>
      <c r="I10017" s="29">
        <v>42057.375</v>
      </c>
      <c r="J10017" s="42">
        <v>9304</v>
      </c>
    </row>
    <row r="10018" spans="5:10" x14ac:dyDescent="0.25">
      <c r="E10018" s="19">
        <f t="shared" si="468"/>
        <v>227</v>
      </c>
      <c r="F10018" s="28" t="str">
        <f t="shared" si="469"/>
        <v>2/22/2015</v>
      </c>
      <c r="G10018" s="28" t="str">
        <f t="shared" si="470"/>
        <v>5</v>
      </c>
      <c r="H10018" s="29">
        <f>IF(I10018="","",IF($C$7="HB",I10018-TIME(VLOOKUP($C$6,Reference!$B$12:$C$16,2,0),0,0),I10018-TIME(VLOOKUP($C$6,Reference!$B$12:$C$16,2,0),0,0)+TIME(1,0,0)))</f>
        <v>42057.208333333328</v>
      </c>
      <c r="I10018" s="29">
        <v>42057.416666666664</v>
      </c>
      <c r="J10018" s="42">
        <v>8877</v>
      </c>
    </row>
    <row r="10019" spans="5:10" x14ac:dyDescent="0.25">
      <c r="E10019" s="19">
        <f t="shared" si="468"/>
        <v>227</v>
      </c>
      <c r="F10019" s="28" t="str">
        <f t="shared" si="469"/>
        <v>2/22/2015</v>
      </c>
      <c r="G10019" s="28" t="str">
        <f t="shared" si="470"/>
        <v>6</v>
      </c>
      <c r="H10019" s="29">
        <f>IF(I10019="","",IF($C$7="HB",I10019-TIME(VLOOKUP($C$6,Reference!$B$12:$C$16,2,0),0,0),I10019-TIME(VLOOKUP($C$6,Reference!$B$12:$C$16,2,0),0,0)+TIME(1,0,0)))</f>
        <v>42057.25</v>
      </c>
      <c r="I10019" s="29">
        <v>42057.458333333336</v>
      </c>
      <c r="J10019" s="42">
        <v>8824</v>
      </c>
    </row>
    <row r="10020" spans="5:10" x14ac:dyDescent="0.25">
      <c r="E10020" s="19">
        <f t="shared" si="468"/>
        <v>227</v>
      </c>
      <c r="F10020" s="28" t="str">
        <f t="shared" si="469"/>
        <v>2/22/2015</v>
      </c>
      <c r="G10020" s="28" t="str">
        <f t="shared" si="470"/>
        <v>7</v>
      </c>
      <c r="H10020" s="29">
        <f>IF(I10020="","",IF($C$7="HB",I10020-TIME(VLOOKUP($C$6,Reference!$B$12:$C$16,2,0),0,0),I10020-TIME(VLOOKUP($C$6,Reference!$B$12:$C$16,2,0),0,0)+TIME(1,0,0)))</f>
        <v>42057.291666666664</v>
      </c>
      <c r="I10020" s="29">
        <v>42057.5</v>
      </c>
      <c r="J10020" s="42">
        <v>9120</v>
      </c>
    </row>
    <row r="10021" spans="5:10" x14ac:dyDescent="0.25">
      <c r="E10021" s="19">
        <f t="shared" si="468"/>
        <v>227</v>
      </c>
      <c r="F10021" s="28" t="str">
        <f t="shared" si="469"/>
        <v>2/22/2015</v>
      </c>
      <c r="G10021" s="28" t="str">
        <f t="shared" si="470"/>
        <v>8</v>
      </c>
      <c r="H10021" s="29">
        <f>IF(I10021="","",IF($C$7="HB",I10021-TIME(VLOOKUP($C$6,Reference!$B$12:$C$16,2,0),0,0),I10021-TIME(VLOOKUP($C$6,Reference!$B$12:$C$16,2,0),0,0)+TIME(1,0,0)))</f>
        <v>42057.333333333328</v>
      </c>
      <c r="I10021" s="29">
        <v>42057.541666666664</v>
      </c>
      <c r="J10021" s="42">
        <v>9296</v>
      </c>
    </row>
    <row r="10022" spans="5:10" x14ac:dyDescent="0.25">
      <c r="E10022" s="19">
        <f t="shared" si="468"/>
        <v>227</v>
      </c>
      <c r="F10022" s="28" t="str">
        <f t="shared" si="469"/>
        <v>2/22/2015</v>
      </c>
      <c r="G10022" s="28" t="str">
        <f t="shared" si="470"/>
        <v>9</v>
      </c>
      <c r="H10022" s="29">
        <f>IF(I10022="","",IF($C$7="HB",I10022-TIME(VLOOKUP($C$6,Reference!$B$12:$C$16,2,0),0,0),I10022-TIME(VLOOKUP($C$6,Reference!$B$12:$C$16,2,0),0,0)+TIME(1,0,0)))</f>
        <v>42057.375</v>
      </c>
      <c r="I10022" s="29">
        <v>42057.583333333336</v>
      </c>
      <c r="J10022" s="42">
        <v>9169</v>
      </c>
    </row>
    <row r="10023" spans="5:10" x14ac:dyDescent="0.25">
      <c r="E10023" s="19">
        <f t="shared" si="468"/>
        <v>227</v>
      </c>
      <c r="F10023" s="28" t="str">
        <f t="shared" si="469"/>
        <v>2/22/2015</v>
      </c>
      <c r="G10023" s="28" t="str">
        <f t="shared" si="470"/>
        <v>10</v>
      </c>
      <c r="H10023" s="29">
        <f>IF(I10023="","",IF($C$7="HB",I10023-TIME(VLOOKUP($C$6,Reference!$B$12:$C$16,2,0),0,0),I10023-TIME(VLOOKUP($C$6,Reference!$B$12:$C$16,2,0),0,0)+TIME(1,0,0)))</f>
        <v>42057.416666666664</v>
      </c>
      <c r="I10023" s="29">
        <v>42057.625</v>
      </c>
      <c r="J10023" s="42">
        <v>9441</v>
      </c>
    </row>
    <row r="10024" spans="5:10" x14ac:dyDescent="0.25">
      <c r="E10024" s="19">
        <f t="shared" si="468"/>
        <v>227</v>
      </c>
      <c r="F10024" s="28" t="str">
        <f t="shared" si="469"/>
        <v>2/22/2015</v>
      </c>
      <c r="G10024" s="28" t="str">
        <f t="shared" si="470"/>
        <v>11</v>
      </c>
      <c r="H10024" s="29">
        <f>IF(I10024="","",IF($C$7="HB",I10024-TIME(VLOOKUP($C$6,Reference!$B$12:$C$16,2,0),0,0),I10024-TIME(VLOOKUP($C$6,Reference!$B$12:$C$16,2,0),0,0)+TIME(1,0,0)))</f>
        <v>42057.458333333328</v>
      </c>
      <c r="I10024" s="29">
        <v>42057.666666666664</v>
      </c>
      <c r="J10024" s="42">
        <v>9812</v>
      </c>
    </row>
    <row r="10025" spans="5:10" x14ac:dyDescent="0.25">
      <c r="E10025" s="19">
        <f t="shared" si="468"/>
        <v>227</v>
      </c>
      <c r="F10025" s="28" t="str">
        <f t="shared" si="469"/>
        <v>2/22/2015</v>
      </c>
      <c r="G10025" s="28" t="str">
        <f t="shared" si="470"/>
        <v>12</v>
      </c>
      <c r="H10025" s="29">
        <f>IF(I10025="","",IF($C$7="HB",I10025-TIME(VLOOKUP($C$6,Reference!$B$12:$C$16,2,0),0,0),I10025-TIME(VLOOKUP($C$6,Reference!$B$12:$C$16,2,0),0,0)+TIME(1,0,0)))</f>
        <v>42057.5</v>
      </c>
      <c r="I10025" s="29">
        <v>42057.708333333336</v>
      </c>
      <c r="J10025" s="42">
        <v>9979</v>
      </c>
    </row>
    <row r="10026" spans="5:10" x14ac:dyDescent="0.25">
      <c r="E10026" s="19">
        <f t="shared" si="468"/>
        <v>227</v>
      </c>
      <c r="F10026" s="28" t="str">
        <f t="shared" si="469"/>
        <v>2/22/2015</v>
      </c>
      <c r="G10026" s="28" t="str">
        <f t="shared" si="470"/>
        <v>13</v>
      </c>
      <c r="H10026" s="29">
        <f>IF(I10026="","",IF($C$7="HB",I10026-TIME(VLOOKUP($C$6,Reference!$B$12:$C$16,2,0),0,0),I10026-TIME(VLOOKUP($C$6,Reference!$B$12:$C$16,2,0),0,0)+TIME(1,0,0)))</f>
        <v>42057.541666666664</v>
      </c>
      <c r="I10026" s="29">
        <v>42057.75</v>
      </c>
      <c r="J10026" s="42">
        <v>9976</v>
      </c>
    </row>
    <row r="10027" spans="5:10" x14ac:dyDescent="0.25">
      <c r="E10027" s="19">
        <f t="shared" si="468"/>
        <v>227</v>
      </c>
      <c r="F10027" s="28" t="str">
        <f t="shared" si="469"/>
        <v>2/22/2015</v>
      </c>
      <c r="G10027" s="28" t="str">
        <f t="shared" si="470"/>
        <v>14</v>
      </c>
      <c r="H10027" s="29">
        <f>IF(I10027="","",IF($C$7="HB",I10027-TIME(VLOOKUP($C$6,Reference!$B$12:$C$16,2,0),0,0),I10027-TIME(VLOOKUP($C$6,Reference!$B$12:$C$16,2,0),0,0)+TIME(1,0,0)))</f>
        <v>42057.583333333328</v>
      </c>
      <c r="I10027" s="29">
        <v>42057.791666666664</v>
      </c>
      <c r="J10027" s="42">
        <v>9901</v>
      </c>
    </row>
    <row r="10028" spans="5:10" x14ac:dyDescent="0.25">
      <c r="E10028" s="19">
        <f t="shared" si="468"/>
        <v>227</v>
      </c>
      <c r="F10028" s="28" t="str">
        <f t="shared" si="469"/>
        <v>2/22/2015</v>
      </c>
      <c r="G10028" s="28" t="str">
        <f t="shared" si="470"/>
        <v>15</v>
      </c>
      <c r="H10028" s="29">
        <f>IF(I10028="","",IF($C$7="HB",I10028-TIME(VLOOKUP($C$6,Reference!$B$12:$C$16,2,0),0,0),I10028-TIME(VLOOKUP($C$6,Reference!$B$12:$C$16,2,0),0,0)+TIME(1,0,0)))</f>
        <v>42057.625</v>
      </c>
      <c r="I10028" s="29">
        <v>42057.833333333336</v>
      </c>
      <c r="J10028" s="42">
        <v>10119</v>
      </c>
    </row>
    <row r="10029" spans="5:10" x14ac:dyDescent="0.25">
      <c r="E10029" s="19">
        <f t="shared" si="468"/>
        <v>227</v>
      </c>
      <c r="F10029" s="28" t="str">
        <f t="shared" si="469"/>
        <v>2/22/2015</v>
      </c>
      <c r="G10029" s="28" t="str">
        <f t="shared" si="470"/>
        <v>16</v>
      </c>
      <c r="H10029" s="29">
        <f>IF(I10029="","",IF($C$7="HB",I10029-TIME(VLOOKUP($C$6,Reference!$B$12:$C$16,2,0),0,0),I10029-TIME(VLOOKUP($C$6,Reference!$B$12:$C$16,2,0),0,0)+TIME(1,0,0)))</f>
        <v>42057.666666666664</v>
      </c>
      <c r="I10029" s="29">
        <v>42057.875</v>
      </c>
      <c r="J10029" s="42">
        <v>10041</v>
      </c>
    </row>
    <row r="10030" spans="5:10" x14ac:dyDescent="0.25">
      <c r="E10030" s="19">
        <f t="shared" si="468"/>
        <v>227</v>
      </c>
      <c r="F10030" s="28" t="str">
        <f t="shared" si="469"/>
        <v>2/22/2015</v>
      </c>
      <c r="G10030" s="28" t="str">
        <f t="shared" si="470"/>
        <v>17</v>
      </c>
      <c r="H10030" s="29">
        <f>IF(I10030="","",IF($C$7="HB",I10030-TIME(VLOOKUP($C$6,Reference!$B$12:$C$16,2,0),0,0),I10030-TIME(VLOOKUP($C$6,Reference!$B$12:$C$16,2,0),0,0)+TIME(1,0,0)))</f>
        <v>42057.708333333328</v>
      </c>
      <c r="I10030" s="29">
        <v>42057.916666666664</v>
      </c>
      <c r="J10030" s="42">
        <v>9900</v>
      </c>
    </row>
    <row r="10031" spans="5:10" x14ac:dyDescent="0.25">
      <c r="E10031" s="19">
        <f t="shared" si="468"/>
        <v>227</v>
      </c>
      <c r="F10031" s="28" t="str">
        <f t="shared" si="469"/>
        <v>2/22/2015</v>
      </c>
      <c r="G10031" s="28" t="str">
        <f t="shared" si="470"/>
        <v>18</v>
      </c>
      <c r="H10031" s="29">
        <f>IF(I10031="","",IF($C$7="HB",I10031-TIME(VLOOKUP($C$6,Reference!$B$12:$C$16,2,0),0,0),I10031-TIME(VLOOKUP($C$6,Reference!$B$12:$C$16,2,0),0,0)+TIME(1,0,0)))</f>
        <v>42057.75</v>
      </c>
      <c r="I10031" s="29">
        <v>42057.958333333336</v>
      </c>
      <c r="J10031" s="42">
        <v>9932</v>
      </c>
    </row>
    <row r="10032" spans="5:10" x14ac:dyDescent="0.25">
      <c r="E10032" s="19">
        <f t="shared" si="468"/>
        <v>227</v>
      </c>
      <c r="F10032" s="28" t="str">
        <f t="shared" si="469"/>
        <v>2/22/2015</v>
      </c>
      <c r="G10032" s="28" t="str">
        <f t="shared" si="470"/>
        <v>19</v>
      </c>
      <c r="H10032" s="29">
        <f>IF(I10032="","",IF($C$7="HB",I10032-TIME(VLOOKUP($C$6,Reference!$B$12:$C$16,2,0),0,0),I10032-TIME(VLOOKUP($C$6,Reference!$B$12:$C$16,2,0),0,0)+TIME(1,0,0)))</f>
        <v>42057.791666666664</v>
      </c>
      <c r="I10032" s="29">
        <v>42058</v>
      </c>
      <c r="J10032" s="42">
        <v>10319</v>
      </c>
    </row>
    <row r="10033" spans="5:10" x14ac:dyDescent="0.25">
      <c r="E10033" s="19">
        <f t="shared" si="468"/>
        <v>227</v>
      </c>
      <c r="F10033" s="28" t="str">
        <f t="shared" si="469"/>
        <v>2/22/2015</v>
      </c>
      <c r="G10033" s="28" t="str">
        <f t="shared" si="470"/>
        <v>20</v>
      </c>
      <c r="H10033" s="29">
        <f>IF(I10033="","",IF($C$7="HB",I10033-TIME(VLOOKUP($C$6,Reference!$B$12:$C$16,2,0),0,0),I10033-TIME(VLOOKUP($C$6,Reference!$B$12:$C$16,2,0),0,0)+TIME(1,0,0)))</f>
        <v>42057.833333333328</v>
      </c>
      <c r="I10033" s="29">
        <v>42058.041666666664</v>
      </c>
      <c r="J10033" s="42">
        <v>10949</v>
      </c>
    </row>
    <row r="10034" spans="5:10" x14ac:dyDescent="0.25">
      <c r="E10034" s="19">
        <f t="shared" si="468"/>
        <v>227</v>
      </c>
      <c r="F10034" s="28" t="str">
        <f t="shared" si="469"/>
        <v>2/22/2015</v>
      </c>
      <c r="G10034" s="28" t="str">
        <f t="shared" si="470"/>
        <v>21</v>
      </c>
      <c r="H10034" s="29">
        <f>IF(I10034="","",IF($C$7="HB",I10034-TIME(VLOOKUP($C$6,Reference!$B$12:$C$16,2,0),0,0),I10034-TIME(VLOOKUP($C$6,Reference!$B$12:$C$16,2,0),0,0)+TIME(1,0,0)))</f>
        <v>42057.875</v>
      </c>
      <c r="I10034" s="29">
        <v>42058.083333333336</v>
      </c>
      <c r="J10034" s="42">
        <v>11936</v>
      </c>
    </row>
    <row r="10035" spans="5:10" x14ac:dyDescent="0.25">
      <c r="E10035" s="19">
        <f t="shared" si="468"/>
        <v>227</v>
      </c>
      <c r="F10035" s="28" t="str">
        <f t="shared" si="469"/>
        <v>2/22/2015</v>
      </c>
      <c r="G10035" s="28" t="str">
        <f t="shared" si="470"/>
        <v>22</v>
      </c>
      <c r="H10035" s="29">
        <f>IF(I10035="","",IF($C$7="HB",I10035-TIME(VLOOKUP($C$6,Reference!$B$12:$C$16,2,0),0,0),I10035-TIME(VLOOKUP($C$6,Reference!$B$12:$C$16,2,0),0,0)+TIME(1,0,0)))</f>
        <v>42057.916666666664</v>
      </c>
      <c r="I10035" s="29">
        <v>42058.125</v>
      </c>
      <c r="J10035" s="42">
        <v>12054</v>
      </c>
    </row>
    <row r="10036" spans="5:10" x14ac:dyDescent="0.25">
      <c r="E10036" s="19">
        <f t="shared" si="468"/>
        <v>227</v>
      </c>
      <c r="F10036" s="28" t="str">
        <f t="shared" si="469"/>
        <v>2/22/2015</v>
      </c>
      <c r="G10036" s="28" t="str">
        <f t="shared" si="470"/>
        <v>23</v>
      </c>
      <c r="H10036" s="29">
        <f>IF(I10036="","",IF($C$7="HB",I10036-TIME(VLOOKUP($C$6,Reference!$B$12:$C$16,2,0),0,0),I10036-TIME(VLOOKUP($C$6,Reference!$B$12:$C$16,2,0),0,0)+TIME(1,0,0)))</f>
        <v>42057.958333333328</v>
      </c>
      <c r="I10036" s="29">
        <v>42058.166666666664</v>
      </c>
      <c r="J10036" s="42">
        <v>11823</v>
      </c>
    </row>
    <row r="10037" spans="5:10" x14ac:dyDescent="0.25">
      <c r="E10037" s="19">
        <f t="shared" si="468"/>
        <v>227</v>
      </c>
      <c r="F10037" s="28" t="str">
        <f t="shared" si="469"/>
        <v>2/23/2015</v>
      </c>
      <c r="G10037" s="28" t="str">
        <f t="shared" si="470"/>
        <v>0</v>
      </c>
      <c r="H10037" s="29">
        <f>IF(I10037="","",IF($C$7="HB",I10037-TIME(VLOOKUP($C$6,Reference!$B$12:$C$16,2,0),0,0),I10037-TIME(VLOOKUP($C$6,Reference!$B$12:$C$16,2,0),0,0)+TIME(1,0,0)))</f>
        <v>42058</v>
      </c>
      <c r="I10037" s="29">
        <v>42058.208333333336</v>
      </c>
      <c r="J10037" s="42">
        <v>11288</v>
      </c>
    </row>
    <row r="10038" spans="5:10" x14ac:dyDescent="0.25">
      <c r="E10038" s="19">
        <f t="shared" si="468"/>
        <v>227</v>
      </c>
      <c r="F10038" s="28" t="str">
        <f t="shared" si="469"/>
        <v>2/23/2015</v>
      </c>
      <c r="G10038" s="28" t="str">
        <f t="shared" si="470"/>
        <v>1</v>
      </c>
      <c r="H10038" s="29">
        <f>IF(I10038="","",IF($C$7="HB",I10038-TIME(VLOOKUP($C$6,Reference!$B$12:$C$16,2,0),0,0),I10038-TIME(VLOOKUP($C$6,Reference!$B$12:$C$16,2,0),0,0)+TIME(1,0,0)))</f>
        <v>42058.041666666664</v>
      </c>
      <c r="I10038" s="29">
        <v>42058.25</v>
      </c>
      <c r="J10038" s="42">
        <v>10581</v>
      </c>
    </row>
    <row r="10039" spans="5:10" x14ac:dyDescent="0.25">
      <c r="E10039" s="19">
        <f t="shared" si="468"/>
        <v>227</v>
      </c>
      <c r="F10039" s="28" t="str">
        <f t="shared" si="469"/>
        <v>2/23/2015</v>
      </c>
      <c r="G10039" s="28" t="str">
        <f t="shared" si="470"/>
        <v>2</v>
      </c>
      <c r="H10039" s="29">
        <f>IF(I10039="","",IF($C$7="HB",I10039-TIME(VLOOKUP($C$6,Reference!$B$12:$C$16,2,0),0,0),I10039-TIME(VLOOKUP($C$6,Reference!$B$12:$C$16,2,0),0,0)+TIME(1,0,0)))</f>
        <v>42058.083333333328</v>
      </c>
      <c r="I10039" s="29">
        <v>42058.291666666664</v>
      </c>
      <c r="J10039" s="42">
        <v>9748</v>
      </c>
    </row>
    <row r="10040" spans="5:10" x14ac:dyDescent="0.25">
      <c r="E10040" s="19">
        <f t="shared" si="468"/>
        <v>227</v>
      </c>
      <c r="F10040" s="28" t="str">
        <f t="shared" si="469"/>
        <v>2/23/2015</v>
      </c>
      <c r="G10040" s="28" t="str">
        <f t="shared" si="470"/>
        <v>3</v>
      </c>
      <c r="H10040" s="29">
        <f>IF(I10040="","",IF($C$7="HB",I10040-TIME(VLOOKUP($C$6,Reference!$B$12:$C$16,2,0),0,0),I10040-TIME(VLOOKUP($C$6,Reference!$B$12:$C$16,2,0),0,0)+TIME(1,0,0)))</f>
        <v>42058.125</v>
      </c>
      <c r="I10040" s="29">
        <v>42058.333333333336</v>
      </c>
      <c r="J10040" s="42">
        <v>9394</v>
      </c>
    </row>
    <row r="10041" spans="5:10" x14ac:dyDescent="0.25">
      <c r="E10041" s="19">
        <f t="shared" si="468"/>
        <v>227</v>
      </c>
      <c r="F10041" s="28" t="str">
        <f t="shared" si="469"/>
        <v>2/23/2015</v>
      </c>
      <c r="G10041" s="28" t="str">
        <f t="shared" si="470"/>
        <v>4</v>
      </c>
      <c r="H10041" s="29">
        <f>IF(I10041="","",IF($C$7="HB",I10041-TIME(VLOOKUP($C$6,Reference!$B$12:$C$16,2,0),0,0),I10041-TIME(VLOOKUP($C$6,Reference!$B$12:$C$16,2,0),0,0)+TIME(1,0,0)))</f>
        <v>42058.166666666664</v>
      </c>
      <c r="I10041" s="29">
        <v>42058.375</v>
      </c>
      <c r="J10041" s="42">
        <v>9343</v>
      </c>
    </row>
    <row r="10042" spans="5:10" x14ac:dyDescent="0.25">
      <c r="E10042" s="19">
        <f t="shared" si="468"/>
        <v>227</v>
      </c>
      <c r="F10042" s="28" t="str">
        <f t="shared" si="469"/>
        <v>2/23/2015</v>
      </c>
      <c r="G10042" s="28" t="str">
        <f t="shared" si="470"/>
        <v>5</v>
      </c>
      <c r="H10042" s="29">
        <f>IF(I10042="","",IF($C$7="HB",I10042-TIME(VLOOKUP($C$6,Reference!$B$12:$C$16,2,0),0,0),I10042-TIME(VLOOKUP($C$6,Reference!$B$12:$C$16,2,0),0,0)+TIME(1,0,0)))</f>
        <v>42058.208333333328</v>
      </c>
      <c r="I10042" s="29">
        <v>42058.416666666664</v>
      </c>
      <c r="J10042" s="42">
        <v>9424</v>
      </c>
    </row>
    <row r="10043" spans="5:10" x14ac:dyDescent="0.25">
      <c r="E10043" s="19">
        <f t="shared" si="468"/>
        <v>227</v>
      </c>
      <c r="F10043" s="28" t="str">
        <f t="shared" si="469"/>
        <v>2/23/2015</v>
      </c>
      <c r="G10043" s="28" t="str">
        <f t="shared" si="470"/>
        <v>6</v>
      </c>
      <c r="H10043" s="29">
        <f>IF(I10043="","",IF($C$7="HB",I10043-TIME(VLOOKUP($C$6,Reference!$B$12:$C$16,2,0),0,0),I10043-TIME(VLOOKUP($C$6,Reference!$B$12:$C$16,2,0),0,0)+TIME(1,0,0)))</f>
        <v>42058.25</v>
      </c>
      <c r="I10043" s="29">
        <v>42058.458333333336</v>
      </c>
      <c r="J10043" s="42">
        <v>9120</v>
      </c>
    </row>
    <row r="10044" spans="5:10" x14ac:dyDescent="0.25">
      <c r="E10044" s="19">
        <f t="shared" si="468"/>
        <v>227</v>
      </c>
      <c r="F10044" s="28" t="str">
        <f t="shared" si="469"/>
        <v>2/23/2015</v>
      </c>
      <c r="G10044" s="28" t="str">
        <f t="shared" si="470"/>
        <v>7</v>
      </c>
      <c r="H10044" s="29">
        <f>IF(I10044="","",IF($C$7="HB",I10044-TIME(VLOOKUP($C$6,Reference!$B$12:$C$16,2,0),0,0),I10044-TIME(VLOOKUP($C$6,Reference!$B$12:$C$16,2,0),0,0)+TIME(1,0,0)))</f>
        <v>42058.291666666664</v>
      </c>
      <c r="I10044" s="29">
        <v>42058.5</v>
      </c>
      <c r="J10044" s="42">
        <v>9353</v>
      </c>
    </row>
    <row r="10045" spans="5:10" x14ac:dyDescent="0.25">
      <c r="E10045" s="19">
        <f t="shared" si="468"/>
        <v>227</v>
      </c>
      <c r="F10045" s="28" t="str">
        <f t="shared" si="469"/>
        <v>2/23/2015</v>
      </c>
      <c r="G10045" s="28" t="str">
        <f t="shared" si="470"/>
        <v>8</v>
      </c>
      <c r="H10045" s="29">
        <f>IF(I10045="","",IF($C$7="HB",I10045-TIME(VLOOKUP($C$6,Reference!$B$12:$C$16,2,0),0,0),I10045-TIME(VLOOKUP($C$6,Reference!$B$12:$C$16,2,0),0,0)+TIME(1,0,0)))</f>
        <v>42058.333333333328</v>
      </c>
      <c r="I10045" s="29">
        <v>42058.541666666664</v>
      </c>
      <c r="J10045" s="42">
        <v>9867</v>
      </c>
    </row>
    <row r="10046" spans="5:10" x14ac:dyDescent="0.25">
      <c r="E10046" s="19">
        <f t="shared" si="468"/>
        <v>227</v>
      </c>
      <c r="F10046" s="28" t="str">
        <f t="shared" si="469"/>
        <v>2/23/2015</v>
      </c>
      <c r="G10046" s="28" t="str">
        <f t="shared" si="470"/>
        <v>9</v>
      </c>
      <c r="H10046" s="29">
        <f>IF(I10046="","",IF($C$7="HB",I10046-TIME(VLOOKUP($C$6,Reference!$B$12:$C$16,2,0),0,0),I10046-TIME(VLOOKUP($C$6,Reference!$B$12:$C$16,2,0),0,0)+TIME(1,0,0)))</f>
        <v>42058.375</v>
      </c>
      <c r="I10046" s="29">
        <v>42058.583333333336</v>
      </c>
      <c r="J10046" s="42">
        <v>10797</v>
      </c>
    </row>
    <row r="10047" spans="5:10" x14ac:dyDescent="0.25">
      <c r="E10047" s="19">
        <f t="shared" si="468"/>
        <v>227</v>
      </c>
      <c r="F10047" s="28" t="str">
        <f t="shared" si="469"/>
        <v>2/23/2015</v>
      </c>
      <c r="G10047" s="28" t="str">
        <f t="shared" si="470"/>
        <v>10</v>
      </c>
      <c r="H10047" s="29">
        <f>IF(I10047="","",IF($C$7="HB",I10047-TIME(VLOOKUP($C$6,Reference!$B$12:$C$16,2,0),0,0),I10047-TIME(VLOOKUP($C$6,Reference!$B$12:$C$16,2,0),0,0)+TIME(1,0,0)))</f>
        <v>42058.416666666664</v>
      </c>
      <c r="I10047" s="29">
        <v>42058.625</v>
      </c>
      <c r="J10047" s="42">
        <v>11670</v>
      </c>
    </row>
    <row r="10048" spans="5:10" x14ac:dyDescent="0.25">
      <c r="E10048" s="19">
        <f t="shared" si="468"/>
        <v>227</v>
      </c>
      <c r="F10048" s="28" t="str">
        <f t="shared" si="469"/>
        <v>2/23/2015</v>
      </c>
      <c r="G10048" s="28" t="str">
        <f t="shared" si="470"/>
        <v>11</v>
      </c>
      <c r="H10048" s="29">
        <f>IF(I10048="","",IF($C$7="HB",I10048-TIME(VLOOKUP($C$6,Reference!$B$12:$C$16,2,0),0,0),I10048-TIME(VLOOKUP($C$6,Reference!$B$12:$C$16,2,0),0,0)+TIME(1,0,0)))</f>
        <v>42058.458333333328</v>
      </c>
      <c r="I10048" s="29">
        <v>42058.666666666664</v>
      </c>
      <c r="J10048" s="42">
        <v>11739</v>
      </c>
    </row>
    <row r="10049" spans="5:10" x14ac:dyDescent="0.25">
      <c r="E10049" s="19">
        <f t="shared" si="468"/>
        <v>227</v>
      </c>
      <c r="F10049" s="28" t="str">
        <f t="shared" si="469"/>
        <v>2/23/2015</v>
      </c>
      <c r="G10049" s="28" t="str">
        <f t="shared" si="470"/>
        <v>12</v>
      </c>
      <c r="H10049" s="29">
        <f>IF(I10049="","",IF($C$7="HB",I10049-TIME(VLOOKUP($C$6,Reference!$B$12:$C$16,2,0),0,0),I10049-TIME(VLOOKUP($C$6,Reference!$B$12:$C$16,2,0),0,0)+TIME(1,0,0)))</f>
        <v>42058.5</v>
      </c>
      <c r="I10049" s="29">
        <v>42058.708333333336</v>
      </c>
      <c r="J10049" s="42">
        <v>11682</v>
      </c>
    </row>
    <row r="10050" spans="5:10" x14ac:dyDescent="0.25">
      <c r="E10050" s="19">
        <f t="shared" si="468"/>
        <v>227</v>
      </c>
      <c r="F10050" s="28" t="str">
        <f t="shared" si="469"/>
        <v>2/23/2015</v>
      </c>
      <c r="G10050" s="28" t="str">
        <f t="shared" si="470"/>
        <v>13</v>
      </c>
      <c r="H10050" s="29">
        <f>IF(I10050="","",IF($C$7="HB",I10050-TIME(VLOOKUP($C$6,Reference!$B$12:$C$16,2,0),0,0),I10050-TIME(VLOOKUP($C$6,Reference!$B$12:$C$16,2,0),0,0)+TIME(1,0,0)))</f>
        <v>42058.541666666664</v>
      </c>
      <c r="I10050" s="29">
        <v>42058.75</v>
      </c>
      <c r="J10050" s="42">
        <v>11598</v>
      </c>
    </row>
    <row r="10051" spans="5:10" x14ac:dyDescent="0.25">
      <c r="E10051" s="19">
        <f t="shared" si="468"/>
        <v>227</v>
      </c>
      <c r="F10051" s="28" t="str">
        <f t="shared" si="469"/>
        <v>2/23/2015</v>
      </c>
      <c r="G10051" s="28" t="str">
        <f t="shared" si="470"/>
        <v>14</v>
      </c>
      <c r="H10051" s="29">
        <f>IF(I10051="","",IF($C$7="HB",I10051-TIME(VLOOKUP($C$6,Reference!$B$12:$C$16,2,0),0,0),I10051-TIME(VLOOKUP($C$6,Reference!$B$12:$C$16,2,0),0,0)+TIME(1,0,0)))</f>
        <v>42058.583333333328</v>
      </c>
      <c r="I10051" s="29">
        <v>42058.791666666664</v>
      </c>
      <c r="J10051" s="42">
        <v>11435</v>
      </c>
    </row>
    <row r="10052" spans="5:10" x14ac:dyDescent="0.25">
      <c r="E10052" s="19">
        <f t="shared" si="468"/>
        <v>227</v>
      </c>
      <c r="F10052" s="28" t="str">
        <f t="shared" si="469"/>
        <v>2/23/2015</v>
      </c>
      <c r="G10052" s="28" t="str">
        <f t="shared" si="470"/>
        <v>15</v>
      </c>
      <c r="H10052" s="29">
        <f>IF(I10052="","",IF($C$7="HB",I10052-TIME(VLOOKUP($C$6,Reference!$B$12:$C$16,2,0),0,0),I10052-TIME(VLOOKUP($C$6,Reference!$B$12:$C$16,2,0),0,0)+TIME(1,0,0)))</f>
        <v>42058.625</v>
      </c>
      <c r="I10052" s="29">
        <v>42058.833333333336</v>
      </c>
      <c r="J10052" s="42">
        <v>11272</v>
      </c>
    </row>
    <row r="10053" spans="5:10" x14ac:dyDescent="0.25">
      <c r="E10053" s="19">
        <f t="shared" si="468"/>
        <v>227</v>
      </c>
      <c r="F10053" s="28" t="str">
        <f t="shared" si="469"/>
        <v>2/23/2015</v>
      </c>
      <c r="G10053" s="28" t="str">
        <f t="shared" si="470"/>
        <v>16</v>
      </c>
      <c r="H10053" s="29">
        <f>IF(I10053="","",IF($C$7="HB",I10053-TIME(VLOOKUP($C$6,Reference!$B$12:$C$16,2,0),0,0),I10053-TIME(VLOOKUP($C$6,Reference!$B$12:$C$16,2,0),0,0)+TIME(1,0,0)))</f>
        <v>42058.666666666664</v>
      </c>
      <c r="I10053" s="29">
        <v>42058.875</v>
      </c>
      <c r="J10053" s="42">
        <v>11197</v>
      </c>
    </row>
    <row r="10054" spans="5:10" x14ac:dyDescent="0.25">
      <c r="E10054" s="19">
        <f t="shared" ref="E10054:E10117" si="471">$C$16</f>
        <v>227</v>
      </c>
      <c r="F10054" s="28" t="str">
        <f t="shared" ref="F10054:F10117" si="472">TEXT(H10054,"m/d/yyyy")</f>
        <v>2/23/2015</v>
      </c>
      <c r="G10054" s="28" t="str">
        <f t="shared" ref="G10054:G10117" si="473">TEXT(H10054,"h")</f>
        <v>17</v>
      </c>
      <c r="H10054" s="29">
        <f>IF(I10054="","",IF($C$7="HB",I10054-TIME(VLOOKUP($C$6,Reference!$B$12:$C$16,2,0),0,0),I10054-TIME(VLOOKUP($C$6,Reference!$B$12:$C$16,2,0),0,0)+TIME(1,0,0)))</f>
        <v>42058.708333333328</v>
      </c>
      <c r="I10054" s="29">
        <v>42058.916666666664</v>
      </c>
      <c r="J10054" s="42">
        <v>11168</v>
      </c>
    </row>
    <row r="10055" spans="5:10" x14ac:dyDescent="0.25">
      <c r="E10055" s="19">
        <f t="shared" si="471"/>
        <v>227</v>
      </c>
      <c r="F10055" s="28" t="str">
        <f t="shared" si="472"/>
        <v>2/23/2015</v>
      </c>
      <c r="G10055" s="28" t="str">
        <f t="shared" si="473"/>
        <v>18</v>
      </c>
      <c r="H10055" s="29">
        <f>IF(I10055="","",IF($C$7="HB",I10055-TIME(VLOOKUP($C$6,Reference!$B$12:$C$16,2,0),0,0),I10055-TIME(VLOOKUP($C$6,Reference!$B$12:$C$16,2,0),0,0)+TIME(1,0,0)))</f>
        <v>42058.75</v>
      </c>
      <c r="I10055" s="29">
        <v>42058.958333333336</v>
      </c>
      <c r="J10055" s="42">
        <v>11203</v>
      </c>
    </row>
    <row r="10056" spans="5:10" x14ac:dyDescent="0.25">
      <c r="E10056" s="19">
        <f t="shared" si="471"/>
        <v>227</v>
      </c>
      <c r="F10056" s="28" t="str">
        <f t="shared" si="472"/>
        <v>2/23/2015</v>
      </c>
      <c r="G10056" s="28" t="str">
        <f t="shared" si="473"/>
        <v>19</v>
      </c>
      <c r="H10056" s="29">
        <f>IF(I10056="","",IF($C$7="HB",I10056-TIME(VLOOKUP($C$6,Reference!$B$12:$C$16,2,0),0,0),I10056-TIME(VLOOKUP($C$6,Reference!$B$12:$C$16,2,0),0,0)+TIME(1,0,0)))</f>
        <v>42058.791666666664</v>
      </c>
      <c r="I10056" s="29">
        <v>42059</v>
      </c>
      <c r="J10056" s="42">
        <v>11529</v>
      </c>
    </row>
    <row r="10057" spans="5:10" x14ac:dyDescent="0.25">
      <c r="E10057" s="19">
        <f t="shared" si="471"/>
        <v>227</v>
      </c>
      <c r="F10057" s="28" t="str">
        <f t="shared" si="472"/>
        <v>2/23/2015</v>
      </c>
      <c r="G10057" s="28" t="str">
        <f t="shared" si="473"/>
        <v>20</v>
      </c>
      <c r="H10057" s="29">
        <f>IF(I10057="","",IF($C$7="HB",I10057-TIME(VLOOKUP($C$6,Reference!$B$12:$C$16,2,0),0,0),I10057-TIME(VLOOKUP($C$6,Reference!$B$12:$C$16,2,0),0,0)+TIME(1,0,0)))</f>
        <v>42058.833333333328</v>
      </c>
      <c r="I10057" s="29">
        <v>42059.041666666664</v>
      </c>
      <c r="J10057" s="42">
        <v>12103</v>
      </c>
    </row>
    <row r="10058" spans="5:10" x14ac:dyDescent="0.25">
      <c r="E10058" s="19">
        <f t="shared" si="471"/>
        <v>227</v>
      </c>
      <c r="F10058" s="28" t="str">
        <f t="shared" si="472"/>
        <v>2/23/2015</v>
      </c>
      <c r="G10058" s="28" t="str">
        <f t="shared" si="473"/>
        <v>21</v>
      </c>
      <c r="H10058" s="29">
        <f>IF(I10058="","",IF($C$7="HB",I10058-TIME(VLOOKUP($C$6,Reference!$B$12:$C$16,2,0),0,0),I10058-TIME(VLOOKUP($C$6,Reference!$B$12:$C$16,2,0),0,0)+TIME(1,0,0)))</f>
        <v>42058.875</v>
      </c>
      <c r="I10058" s="29">
        <v>42059.083333333336</v>
      </c>
      <c r="J10058" s="42">
        <v>13195</v>
      </c>
    </row>
    <row r="10059" spans="5:10" x14ac:dyDescent="0.25">
      <c r="E10059" s="19">
        <f t="shared" si="471"/>
        <v>227</v>
      </c>
      <c r="F10059" s="28" t="str">
        <f t="shared" si="472"/>
        <v>2/23/2015</v>
      </c>
      <c r="G10059" s="28" t="str">
        <f t="shared" si="473"/>
        <v>22</v>
      </c>
      <c r="H10059" s="29">
        <f>IF(I10059="","",IF($C$7="HB",I10059-TIME(VLOOKUP($C$6,Reference!$B$12:$C$16,2,0),0,0),I10059-TIME(VLOOKUP($C$6,Reference!$B$12:$C$16,2,0),0,0)+TIME(1,0,0)))</f>
        <v>42058.916666666664</v>
      </c>
      <c r="I10059" s="29">
        <v>42059.125</v>
      </c>
      <c r="J10059" s="42">
        <v>13228</v>
      </c>
    </row>
    <row r="10060" spans="5:10" x14ac:dyDescent="0.25">
      <c r="E10060" s="19">
        <f t="shared" si="471"/>
        <v>227</v>
      </c>
      <c r="F10060" s="28" t="str">
        <f t="shared" si="472"/>
        <v>2/23/2015</v>
      </c>
      <c r="G10060" s="28" t="str">
        <f t="shared" si="473"/>
        <v>23</v>
      </c>
      <c r="H10060" s="29">
        <f>IF(I10060="","",IF($C$7="HB",I10060-TIME(VLOOKUP($C$6,Reference!$B$12:$C$16,2,0),0,0),I10060-TIME(VLOOKUP($C$6,Reference!$B$12:$C$16,2,0),0,0)+TIME(1,0,0)))</f>
        <v>42058.958333333328</v>
      </c>
      <c r="I10060" s="29">
        <v>42059.166666666664</v>
      </c>
      <c r="J10060" s="42">
        <v>12807</v>
      </c>
    </row>
    <row r="10061" spans="5:10" x14ac:dyDescent="0.25">
      <c r="E10061" s="19">
        <f t="shared" si="471"/>
        <v>227</v>
      </c>
      <c r="F10061" s="28" t="str">
        <f t="shared" si="472"/>
        <v>2/24/2015</v>
      </c>
      <c r="G10061" s="28" t="str">
        <f t="shared" si="473"/>
        <v>0</v>
      </c>
      <c r="H10061" s="29">
        <f>IF(I10061="","",IF($C$7="HB",I10061-TIME(VLOOKUP($C$6,Reference!$B$12:$C$16,2,0),0,0),I10061-TIME(VLOOKUP($C$6,Reference!$B$12:$C$16,2,0),0,0)+TIME(1,0,0)))</f>
        <v>42059</v>
      </c>
      <c r="I10061" s="29">
        <v>42059.208333333336</v>
      </c>
      <c r="J10061" s="42">
        <v>12096</v>
      </c>
    </row>
    <row r="10062" spans="5:10" x14ac:dyDescent="0.25">
      <c r="E10062" s="19">
        <f t="shared" si="471"/>
        <v>227</v>
      </c>
      <c r="F10062" s="28" t="str">
        <f t="shared" si="472"/>
        <v>2/24/2015</v>
      </c>
      <c r="G10062" s="28" t="str">
        <f t="shared" si="473"/>
        <v>1</v>
      </c>
      <c r="H10062" s="29">
        <f>IF(I10062="","",IF($C$7="HB",I10062-TIME(VLOOKUP($C$6,Reference!$B$12:$C$16,2,0),0,0),I10062-TIME(VLOOKUP($C$6,Reference!$B$12:$C$16,2,0),0,0)+TIME(1,0,0)))</f>
        <v>42059.041666666664</v>
      </c>
      <c r="I10062" s="29">
        <v>42059.25</v>
      </c>
      <c r="J10062" s="42">
        <v>11244</v>
      </c>
    </row>
    <row r="10063" spans="5:10" x14ac:dyDescent="0.25">
      <c r="E10063" s="19">
        <f t="shared" si="471"/>
        <v>227</v>
      </c>
      <c r="F10063" s="28" t="str">
        <f t="shared" si="472"/>
        <v>2/24/2015</v>
      </c>
      <c r="G10063" s="28" t="str">
        <f t="shared" si="473"/>
        <v>2</v>
      </c>
      <c r="H10063" s="29">
        <f>IF(I10063="","",IF($C$7="HB",I10063-TIME(VLOOKUP($C$6,Reference!$B$12:$C$16,2,0),0,0),I10063-TIME(VLOOKUP($C$6,Reference!$B$12:$C$16,2,0),0,0)+TIME(1,0,0)))</f>
        <v>42059.083333333328</v>
      </c>
      <c r="I10063" s="29">
        <v>42059.291666666664</v>
      </c>
      <c r="J10063" s="42">
        <v>10355</v>
      </c>
    </row>
    <row r="10064" spans="5:10" x14ac:dyDescent="0.25">
      <c r="E10064" s="19">
        <f t="shared" si="471"/>
        <v>227</v>
      </c>
      <c r="F10064" s="28" t="str">
        <f t="shared" si="472"/>
        <v>2/24/2015</v>
      </c>
      <c r="G10064" s="28" t="str">
        <f t="shared" si="473"/>
        <v>3</v>
      </c>
      <c r="H10064" s="29">
        <f>IF(I10064="","",IF($C$7="HB",I10064-TIME(VLOOKUP($C$6,Reference!$B$12:$C$16,2,0),0,0),I10064-TIME(VLOOKUP($C$6,Reference!$B$12:$C$16,2,0),0,0)+TIME(1,0,0)))</f>
        <v>42059.125</v>
      </c>
      <c r="I10064" s="29">
        <v>42059.333333333336</v>
      </c>
      <c r="J10064" s="42">
        <v>9773</v>
      </c>
    </row>
    <row r="10065" spans="5:10" x14ac:dyDescent="0.25">
      <c r="E10065" s="19">
        <f t="shared" si="471"/>
        <v>227</v>
      </c>
      <c r="F10065" s="28" t="str">
        <f t="shared" si="472"/>
        <v>2/24/2015</v>
      </c>
      <c r="G10065" s="28" t="str">
        <f t="shared" si="473"/>
        <v>4</v>
      </c>
      <c r="H10065" s="29">
        <f>IF(I10065="","",IF($C$7="HB",I10065-TIME(VLOOKUP($C$6,Reference!$B$12:$C$16,2,0),0,0),I10065-TIME(VLOOKUP($C$6,Reference!$B$12:$C$16,2,0),0,0)+TIME(1,0,0)))</f>
        <v>42059.166666666664</v>
      </c>
      <c r="I10065" s="29">
        <v>42059.375</v>
      </c>
      <c r="J10065" s="42">
        <v>9672</v>
      </c>
    </row>
    <row r="10066" spans="5:10" x14ac:dyDescent="0.25">
      <c r="E10066" s="19">
        <f t="shared" si="471"/>
        <v>227</v>
      </c>
      <c r="F10066" s="28" t="str">
        <f t="shared" si="472"/>
        <v>2/24/2015</v>
      </c>
      <c r="G10066" s="28" t="str">
        <f t="shared" si="473"/>
        <v>5</v>
      </c>
      <c r="H10066" s="29">
        <f>IF(I10066="","",IF($C$7="HB",I10066-TIME(VLOOKUP($C$6,Reference!$B$12:$C$16,2,0),0,0),I10066-TIME(VLOOKUP($C$6,Reference!$B$12:$C$16,2,0),0,0)+TIME(1,0,0)))</f>
        <v>42059.208333333328</v>
      </c>
      <c r="I10066" s="29">
        <v>42059.416666666664</v>
      </c>
      <c r="J10066" s="42">
        <v>9716</v>
      </c>
    </row>
    <row r="10067" spans="5:10" x14ac:dyDescent="0.25">
      <c r="E10067" s="19">
        <f t="shared" si="471"/>
        <v>227</v>
      </c>
      <c r="F10067" s="28" t="str">
        <f t="shared" si="472"/>
        <v>2/24/2015</v>
      </c>
      <c r="G10067" s="28" t="str">
        <f t="shared" si="473"/>
        <v>6</v>
      </c>
      <c r="H10067" s="29">
        <f>IF(I10067="","",IF($C$7="HB",I10067-TIME(VLOOKUP($C$6,Reference!$B$12:$C$16,2,0),0,0),I10067-TIME(VLOOKUP($C$6,Reference!$B$12:$C$16,2,0),0,0)+TIME(1,0,0)))</f>
        <v>42059.25</v>
      </c>
      <c r="I10067" s="29">
        <v>42059.458333333336</v>
      </c>
      <c r="J10067" s="42">
        <v>9751</v>
      </c>
    </row>
    <row r="10068" spans="5:10" x14ac:dyDescent="0.25">
      <c r="E10068" s="19">
        <f t="shared" si="471"/>
        <v>227</v>
      </c>
      <c r="F10068" s="28" t="str">
        <f t="shared" si="472"/>
        <v>2/24/2015</v>
      </c>
      <c r="G10068" s="28" t="str">
        <f t="shared" si="473"/>
        <v>7</v>
      </c>
      <c r="H10068" s="29">
        <f>IF(I10068="","",IF($C$7="HB",I10068-TIME(VLOOKUP($C$6,Reference!$B$12:$C$16,2,0),0,0),I10068-TIME(VLOOKUP($C$6,Reference!$B$12:$C$16,2,0),0,0)+TIME(1,0,0)))</f>
        <v>42059.291666666664</v>
      </c>
      <c r="I10068" s="29">
        <v>42059.5</v>
      </c>
      <c r="J10068" s="42">
        <v>10044</v>
      </c>
    </row>
    <row r="10069" spans="5:10" x14ac:dyDescent="0.25">
      <c r="E10069" s="19">
        <f t="shared" si="471"/>
        <v>227</v>
      </c>
      <c r="F10069" s="28" t="str">
        <f t="shared" si="472"/>
        <v>2/24/2015</v>
      </c>
      <c r="G10069" s="28" t="str">
        <f t="shared" si="473"/>
        <v>8</v>
      </c>
      <c r="H10069" s="29">
        <f>IF(I10069="","",IF($C$7="HB",I10069-TIME(VLOOKUP($C$6,Reference!$B$12:$C$16,2,0),0,0),I10069-TIME(VLOOKUP($C$6,Reference!$B$12:$C$16,2,0),0,0)+TIME(1,0,0)))</f>
        <v>42059.333333333328</v>
      </c>
      <c r="I10069" s="29">
        <v>42059.541666666664</v>
      </c>
      <c r="J10069" s="42">
        <v>10500</v>
      </c>
    </row>
    <row r="10070" spans="5:10" x14ac:dyDescent="0.25">
      <c r="E10070" s="19">
        <f t="shared" si="471"/>
        <v>227</v>
      </c>
      <c r="F10070" s="28" t="str">
        <f t="shared" si="472"/>
        <v>2/24/2015</v>
      </c>
      <c r="G10070" s="28" t="str">
        <f t="shared" si="473"/>
        <v>9</v>
      </c>
      <c r="H10070" s="29">
        <f>IF(I10070="","",IF($C$7="HB",I10070-TIME(VLOOKUP($C$6,Reference!$B$12:$C$16,2,0),0,0),I10070-TIME(VLOOKUP($C$6,Reference!$B$12:$C$16,2,0),0,0)+TIME(1,0,0)))</f>
        <v>42059.375</v>
      </c>
      <c r="I10070" s="29">
        <v>42059.583333333336</v>
      </c>
      <c r="J10070" s="42">
        <v>11622</v>
      </c>
    </row>
    <row r="10071" spans="5:10" x14ac:dyDescent="0.25">
      <c r="E10071" s="19">
        <f t="shared" si="471"/>
        <v>227</v>
      </c>
      <c r="F10071" s="28" t="str">
        <f t="shared" si="472"/>
        <v>2/24/2015</v>
      </c>
      <c r="G10071" s="28" t="str">
        <f t="shared" si="473"/>
        <v>10</v>
      </c>
      <c r="H10071" s="29">
        <f>IF(I10071="","",IF($C$7="HB",I10071-TIME(VLOOKUP($C$6,Reference!$B$12:$C$16,2,0),0,0),I10071-TIME(VLOOKUP($C$6,Reference!$B$12:$C$16,2,0),0,0)+TIME(1,0,0)))</f>
        <v>42059.416666666664</v>
      </c>
      <c r="I10071" s="29">
        <v>42059.625</v>
      </c>
      <c r="J10071" s="42">
        <v>12376</v>
      </c>
    </row>
    <row r="10072" spans="5:10" x14ac:dyDescent="0.25">
      <c r="E10072" s="19">
        <f t="shared" si="471"/>
        <v>227</v>
      </c>
      <c r="F10072" s="28" t="str">
        <f t="shared" si="472"/>
        <v>2/24/2015</v>
      </c>
      <c r="G10072" s="28" t="str">
        <f t="shared" si="473"/>
        <v>11</v>
      </c>
      <c r="H10072" s="29">
        <f>IF(I10072="","",IF($C$7="HB",I10072-TIME(VLOOKUP($C$6,Reference!$B$12:$C$16,2,0),0,0),I10072-TIME(VLOOKUP($C$6,Reference!$B$12:$C$16,2,0),0,0)+TIME(1,0,0)))</f>
        <v>42059.458333333328</v>
      </c>
      <c r="I10072" s="29">
        <v>42059.666666666664</v>
      </c>
      <c r="J10072" s="42">
        <v>12257</v>
      </c>
    </row>
    <row r="10073" spans="5:10" x14ac:dyDescent="0.25">
      <c r="E10073" s="19">
        <f t="shared" si="471"/>
        <v>227</v>
      </c>
      <c r="F10073" s="28" t="str">
        <f t="shared" si="472"/>
        <v>2/24/2015</v>
      </c>
      <c r="G10073" s="28" t="str">
        <f t="shared" si="473"/>
        <v>12</v>
      </c>
      <c r="H10073" s="29">
        <f>IF(I10073="","",IF($C$7="HB",I10073-TIME(VLOOKUP($C$6,Reference!$B$12:$C$16,2,0),0,0),I10073-TIME(VLOOKUP($C$6,Reference!$B$12:$C$16,2,0),0,0)+TIME(1,0,0)))</f>
        <v>42059.5</v>
      </c>
      <c r="I10073" s="29">
        <v>42059.708333333336</v>
      </c>
      <c r="J10073" s="42">
        <v>12043</v>
      </c>
    </row>
    <row r="10074" spans="5:10" x14ac:dyDescent="0.25">
      <c r="E10074" s="19">
        <f t="shared" si="471"/>
        <v>227</v>
      </c>
      <c r="F10074" s="28" t="str">
        <f t="shared" si="472"/>
        <v>2/24/2015</v>
      </c>
      <c r="G10074" s="28" t="str">
        <f t="shared" si="473"/>
        <v>13</v>
      </c>
      <c r="H10074" s="29">
        <f>IF(I10074="","",IF($C$7="HB",I10074-TIME(VLOOKUP($C$6,Reference!$B$12:$C$16,2,0),0,0),I10074-TIME(VLOOKUP($C$6,Reference!$B$12:$C$16,2,0),0,0)+TIME(1,0,0)))</f>
        <v>42059.541666666664</v>
      </c>
      <c r="I10074" s="29">
        <v>42059.75</v>
      </c>
      <c r="J10074" s="42">
        <v>12145</v>
      </c>
    </row>
    <row r="10075" spans="5:10" x14ac:dyDescent="0.25">
      <c r="E10075" s="19">
        <f t="shared" si="471"/>
        <v>227</v>
      </c>
      <c r="F10075" s="28" t="str">
        <f t="shared" si="472"/>
        <v>2/24/2015</v>
      </c>
      <c r="G10075" s="28" t="str">
        <f t="shared" si="473"/>
        <v>14</v>
      </c>
      <c r="H10075" s="29">
        <f>IF(I10075="","",IF($C$7="HB",I10075-TIME(VLOOKUP($C$6,Reference!$B$12:$C$16,2,0),0,0),I10075-TIME(VLOOKUP($C$6,Reference!$B$12:$C$16,2,0),0,0)+TIME(1,0,0)))</f>
        <v>42059.583333333328</v>
      </c>
      <c r="I10075" s="29">
        <v>42059.791666666664</v>
      </c>
      <c r="J10075" s="42">
        <v>12214</v>
      </c>
    </row>
    <row r="10076" spans="5:10" x14ac:dyDescent="0.25">
      <c r="E10076" s="19">
        <f t="shared" si="471"/>
        <v>227</v>
      </c>
      <c r="F10076" s="28" t="str">
        <f t="shared" si="472"/>
        <v>2/24/2015</v>
      </c>
      <c r="G10076" s="28" t="str">
        <f t="shared" si="473"/>
        <v>15</v>
      </c>
      <c r="H10076" s="29">
        <f>IF(I10076="","",IF($C$7="HB",I10076-TIME(VLOOKUP($C$6,Reference!$B$12:$C$16,2,0),0,0),I10076-TIME(VLOOKUP($C$6,Reference!$B$12:$C$16,2,0),0,0)+TIME(1,0,0)))</f>
        <v>42059.625</v>
      </c>
      <c r="I10076" s="29">
        <v>42059.833333333336</v>
      </c>
      <c r="J10076" s="42">
        <v>12137</v>
      </c>
    </row>
    <row r="10077" spans="5:10" x14ac:dyDescent="0.25">
      <c r="E10077" s="19">
        <f t="shared" si="471"/>
        <v>227</v>
      </c>
      <c r="F10077" s="28" t="str">
        <f t="shared" si="472"/>
        <v>2/24/2015</v>
      </c>
      <c r="G10077" s="28" t="str">
        <f t="shared" si="473"/>
        <v>16</v>
      </c>
      <c r="H10077" s="29">
        <f>IF(I10077="","",IF($C$7="HB",I10077-TIME(VLOOKUP($C$6,Reference!$B$12:$C$16,2,0),0,0),I10077-TIME(VLOOKUP($C$6,Reference!$B$12:$C$16,2,0),0,0)+TIME(1,0,0)))</f>
        <v>42059.666666666664</v>
      </c>
      <c r="I10077" s="29">
        <v>42059.875</v>
      </c>
      <c r="J10077" s="42">
        <v>12086</v>
      </c>
    </row>
    <row r="10078" spans="5:10" x14ac:dyDescent="0.25">
      <c r="E10078" s="19">
        <f t="shared" si="471"/>
        <v>227</v>
      </c>
      <c r="F10078" s="28" t="str">
        <f t="shared" si="472"/>
        <v>2/24/2015</v>
      </c>
      <c r="G10078" s="28" t="str">
        <f t="shared" si="473"/>
        <v>17</v>
      </c>
      <c r="H10078" s="29">
        <f>IF(I10078="","",IF($C$7="HB",I10078-TIME(VLOOKUP($C$6,Reference!$B$12:$C$16,2,0),0,0),I10078-TIME(VLOOKUP($C$6,Reference!$B$12:$C$16,2,0),0,0)+TIME(1,0,0)))</f>
        <v>42059.708333333328</v>
      </c>
      <c r="I10078" s="29">
        <v>42059.916666666664</v>
      </c>
      <c r="J10078" s="42">
        <v>12121</v>
      </c>
    </row>
    <row r="10079" spans="5:10" x14ac:dyDescent="0.25">
      <c r="E10079" s="19">
        <f t="shared" si="471"/>
        <v>227</v>
      </c>
      <c r="F10079" s="28" t="str">
        <f t="shared" si="472"/>
        <v>2/24/2015</v>
      </c>
      <c r="G10079" s="28" t="str">
        <f t="shared" si="473"/>
        <v>18</v>
      </c>
      <c r="H10079" s="29">
        <f>IF(I10079="","",IF($C$7="HB",I10079-TIME(VLOOKUP($C$6,Reference!$B$12:$C$16,2,0),0,0),I10079-TIME(VLOOKUP($C$6,Reference!$B$12:$C$16,2,0),0,0)+TIME(1,0,0)))</f>
        <v>42059.75</v>
      </c>
      <c r="I10079" s="29">
        <v>42059.958333333336</v>
      </c>
      <c r="J10079" s="42">
        <v>11932</v>
      </c>
    </row>
    <row r="10080" spans="5:10" x14ac:dyDescent="0.25">
      <c r="E10080" s="19">
        <f t="shared" si="471"/>
        <v>227</v>
      </c>
      <c r="F10080" s="28" t="str">
        <f t="shared" si="472"/>
        <v>2/24/2015</v>
      </c>
      <c r="G10080" s="28" t="str">
        <f t="shared" si="473"/>
        <v>19</v>
      </c>
      <c r="H10080" s="29">
        <f>IF(I10080="","",IF($C$7="HB",I10080-TIME(VLOOKUP($C$6,Reference!$B$12:$C$16,2,0),0,0),I10080-TIME(VLOOKUP($C$6,Reference!$B$12:$C$16,2,0),0,0)+TIME(1,0,0)))</f>
        <v>42059.791666666664</v>
      </c>
      <c r="I10080" s="29">
        <v>42060</v>
      </c>
      <c r="J10080" s="42">
        <v>11581</v>
      </c>
    </row>
    <row r="10081" spans="5:10" x14ac:dyDescent="0.25">
      <c r="E10081" s="19">
        <f t="shared" si="471"/>
        <v>227</v>
      </c>
      <c r="F10081" s="28" t="str">
        <f t="shared" si="472"/>
        <v>2/24/2015</v>
      </c>
      <c r="G10081" s="28" t="str">
        <f t="shared" si="473"/>
        <v>20</v>
      </c>
      <c r="H10081" s="29">
        <f>IF(I10081="","",IF($C$7="HB",I10081-TIME(VLOOKUP($C$6,Reference!$B$12:$C$16,2,0),0,0),I10081-TIME(VLOOKUP($C$6,Reference!$B$12:$C$16,2,0),0,0)+TIME(1,0,0)))</f>
        <v>42059.833333333328</v>
      </c>
      <c r="I10081" s="29">
        <v>42060.041666666664</v>
      </c>
      <c r="J10081" s="42">
        <v>12082</v>
      </c>
    </row>
    <row r="10082" spans="5:10" x14ac:dyDescent="0.25">
      <c r="E10082" s="19">
        <f t="shared" si="471"/>
        <v>227</v>
      </c>
      <c r="F10082" s="28" t="str">
        <f t="shared" si="472"/>
        <v>2/24/2015</v>
      </c>
      <c r="G10082" s="28" t="str">
        <f t="shared" si="473"/>
        <v>21</v>
      </c>
      <c r="H10082" s="29">
        <f>IF(I10082="","",IF($C$7="HB",I10082-TIME(VLOOKUP($C$6,Reference!$B$12:$C$16,2,0),0,0),I10082-TIME(VLOOKUP($C$6,Reference!$B$12:$C$16,2,0),0,0)+TIME(1,0,0)))</f>
        <v>42059.875</v>
      </c>
      <c r="I10082" s="29">
        <v>42060.083333333336</v>
      </c>
      <c r="J10082" s="42">
        <v>13103</v>
      </c>
    </row>
    <row r="10083" spans="5:10" x14ac:dyDescent="0.25">
      <c r="E10083" s="19">
        <f t="shared" si="471"/>
        <v>227</v>
      </c>
      <c r="F10083" s="28" t="str">
        <f t="shared" si="472"/>
        <v>2/24/2015</v>
      </c>
      <c r="G10083" s="28" t="str">
        <f t="shared" si="473"/>
        <v>22</v>
      </c>
      <c r="H10083" s="29">
        <f>IF(I10083="","",IF($C$7="HB",I10083-TIME(VLOOKUP($C$6,Reference!$B$12:$C$16,2,0),0,0),I10083-TIME(VLOOKUP($C$6,Reference!$B$12:$C$16,2,0),0,0)+TIME(1,0,0)))</f>
        <v>42059.916666666664</v>
      </c>
      <c r="I10083" s="29">
        <v>42060.125</v>
      </c>
      <c r="J10083" s="42">
        <v>13162</v>
      </c>
    </row>
    <row r="10084" spans="5:10" x14ac:dyDescent="0.25">
      <c r="E10084" s="19">
        <f t="shared" si="471"/>
        <v>227</v>
      </c>
      <c r="F10084" s="28" t="str">
        <f t="shared" si="472"/>
        <v>2/24/2015</v>
      </c>
      <c r="G10084" s="28" t="str">
        <f t="shared" si="473"/>
        <v>23</v>
      </c>
      <c r="H10084" s="29">
        <f>IF(I10084="","",IF($C$7="HB",I10084-TIME(VLOOKUP($C$6,Reference!$B$12:$C$16,2,0),0,0),I10084-TIME(VLOOKUP($C$6,Reference!$B$12:$C$16,2,0),0,0)+TIME(1,0,0)))</f>
        <v>42059.958333333328</v>
      </c>
      <c r="I10084" s="29">
        <v>42060.166666666664</v>
      </c>
      <c r="J10084" s="42">
        <v>12767</v>
      </c>
    </row>
    <row r="10085" spans="5:10" x14ac:dyDescent="0.25">
      <c r="E10085" s="19">
        <f t="shared" si="471"/>
        <v>227</v>
      </c>
      <c r="F10085" s="28" t="str">
        <f t="shared" si="472"/>
        <v>2/25/2015</v>
      </c>
      <c r="G10085" s="28" t="str">
        <f t="shared" si="473"/>
        <v>0</v>
      </c>
      <c r="H10085" s="29">
        <f>IF(I10085="","",IF($C$7="HB",I10085-TIME(VLOOKUP($C$6,Reference!$B$12:$C$16,2,0),0,0),I10085-TIME(VLOOKUP($C$6,Reference!$B$12:$C$16,2,0),0,0)+TIME(1,0,0)))</f>
        <v>42060</v>
      </c>
      <c r="I10085" s="29">
        <v>42060.208333333336</v>
      </c>
      <c r="J10085" s="42">
        <v>12121</v>
      </c>
    </row>
    <row r="10086" spans="5:10" x14ac:dyDescent="0.25">
      <c r="E10086" s="19">
        <f t="shared" si="471"/>
        <v>227</v>
      </c>
      <c r="F10086" s="28" t="str">
        <f t="shared" si="472"/>
        <v>2/25/2015</v>
      </c>
      <c r="G10086" s="28" t="str">
        <f t="shared" si="473"/>
        <v>1</v>
      </c>
      <c r="H10086" s="29">
        <f>IF(I10086="","",IF($C$7="HB",I10086-TIME(VLOOKUP($C$6,Reference!$B$12:$C$16,2,0),0,0),I10086-TIME(VLOOKUP($C$6,Reference!$B$12:$C$16,2,0),0,0)+TIME(1,0,0)))</f>
        <v>42060.041666666664</v>
      </c>
      <c r="I10086" s="29">
        <v>42060.25</v>
      </c>
      <c r="J10086" s="42">
        <v>11303</v>
      </c>
    </row>
    <row r="10087" spans="5:10" x14ac:dyDescent="0.25">
      <c r="E10087" s="19">
        <f t="shared" si="471"/>
        <v>227</v>
      </c>
      <c r="F10087" s="28" t="str">
        <f t="shared" si="472"/>
        <v>2/25/2015</v>
      </c>
      <c r="G10087" s="28" t="str">
        <f t="shared" si="473"/>
        <v>2</v>
      </c>
      <c r="H10087" s="29">
        <f>IF(I10087="","",IF($C$7="HB",I10087-TIME(VLOOKUP($C$6,Reference!$B$12:$C$16,2,0),0,0),I10087-TIME(VLOOKUP($C$6,Reference!$B$12:$C$16,2,0),0,0)+TIME(1,0,0)))</f>
        <v>42060.083333333328</v>
      </c>
      <c r="I10087" s="29">
        <v>42060.291666666664</v>
      </c>
      <c r="J10087" s="42">
        <v>10490</v>
      </c>
    </row>
    <row r="10088" spans="5:10" x14ac:dyDescent="0.25">
      <c r="E10088" s="19">
        <f t="shared" si="471"/>
        <v>227</v>
      </c>
      <c r="F10088" s="28" t="str">
        <f t="shared" si="472"/>
        <v>2/25/2015</v>
      </c>
      <c r="G10088" s="28" t="str">
        <f t="shared" si="473"/>
        <v>3</v>
      </c>
      <c r="H10088" s="29">
        <f>IF(I10088="","",IF($C$7="HB",I10088-TIME(VLOOKUP($C$6,Reference!$B$12:$C$16,2,0),0,0),I10088-TIME(VLOOKUP($C$6,Reference!$B$12:$C$16,2,0),0,0)+TIME(1,0,0)))</f>
        <v>42060.125</v>
      </c>
      <c r="I10088" s="29">
        <v>42060.333333333336</v>
      </c>
      <c r="J10088" s="42">
        <v>10088</v>
      </c>
    </row>
    <row r="10089" spans="5:10" x14ac:dyDescent="0.25">
      <c r="E10089" s="19">
        <f t="shared" si="471"/>
        <v>227</v>
      </c>
      <c r="F10089" s="28" t="str">
        <f t="shared" si="472"/>
        <v>2/25/2015</v>
      </c>
      <c r="G10089" s="28" t="str">
        <f t="shared" si="473"/>
        <v>4</v>
      </c>
      <c r="H10089" s="29">
        <f>IF(I10089="","",IF($C$7="HB",I10089-TIME(VLOOKUP($C$6,Reference!$B$12:$C$16,2,0),0,0),I10089-TIME(VLOOKUP($C$6,Reference!$B$12:$C$16,2,0),0,0)+TIME(1,0,0)))</f>
        <v>42060.166666666664</v>
      </c>
      <c r="I10089" s="29">
        <v>42060.375</v>
      </c>
      <c r="J10089" s="42">
        <v>9969</v>
      </c>
    </row>
    <row r="10090" spans="5:10" x14ac:dyDescent="0.25">
      <c r="E10090" s="19">
        <f t="shared" si="471"/>
        <v>227</v>
      </c>
      <c r="F10090" s="28" t="str">
        <f t="shared" si="472"/>
        <v>2/25/2015</v>
      </c>
      <c r="G10090" s="28" t="str">
        <f t="shared" si="473"/>
        <v>5</v>
      </c>
      <c r="H10090" s="29">
        <f>IF(I10090="","",IF($C$7="HB",I10090-TIME(VLOOKUP($C$6,Reference!$B$12:$C$16,2,0),0,0),I10090-TIME(VLOOKUP($C$6,Reference!$B$12:$C$16,2,0),0,0)+TIME(1,0,0)))</f>
        <v>42060.208333333328</v>
      </c>
      <c r="I10090" s="29">
        <v>42060.416666666664</v>
      </c>
      <c r="J10090" s="42">
        <v>9792</v>
      </c>
    </row>
    <row r="10091" spans="5:10" x14ac:dyDescent="0.25">
      <c r="E10091" s="19">
        <f t="shared" si="471"/>
        <v>227</v>
      </c>
      <c r="F10091" s="28" t="str">
        <f t="shared" si="472"/>
        <v>2/25/2015</v>
      </c>
      <c r="G10091" s="28" t="str">
        <f t="shared" si="473"/>
        <v>6</v>
      </c>
      <c r="H10091" s="29">
        <f>IF(I10091="","",IF($C$7="HB",I10091-TIME(VLOOKUP($C$6,Reference!$B$12:$C$16,2,0),0,0),I10091-TIME(VLOOKUP($C$6,Reference!$B$12:$C$16,2,0),0,0)+TIME(1,0,0)))</f>
        <v>42060.25</v>
      </c>
      <c r="I10091" s="29">
        <v>42060.458333333336</v>
      </c>
      <c r="J10091" s="42">
        <v>9765</v>
      </c>
    </row>
    <row r="10092" spans="5:10" x14ac:dyDescent="0.25">
      <c r="E10092" s="19">
        <f t="shared" si="471"/>
        <v>227</v>
      </c>
      <c r="F10092" s="28" t="str">
        <f t="shared" si="472"/>
        <v>2/25/2015</v>
      </c>
      <c r="G10092" s="28" t="str">
        <f t="shared" si="473"/>
        <v>7</v>
      </c>
      <c r="H10092" s="29">
        <f>IF(I10092="","",IF($C$7="HB",I10092-TIME(VLOOKUP($C$6,Reference!$B$12:$C$16,2,0),0,0),I10092-TIME(VLOOKUP($C$6,Reference!$B$12:$C$16,2,0),0,0)+TIME(1,0,0)))</f>
        <v>42060.291666666664</v>
      </c>
      <c r="I10092" s="29">
        <v>42060.5</v>
      </c>
      <c r="J10092" s="42">
        <v>10012</v>
      </c>
    </row>
    <row r="10093" spans="5:10" x14ac:dyDescent="0.25">
      <c r="E10093" s="19">
        <f t="shared" si="471"/>
        <v>227</v>
      </c>
      <c r="F10093" s="28" t="str">
        <f t="shared" si="472"/>
        <v>2/25/2015</v>
      </c>
      <c r="G10093" s="28" t="str">
        <f t="shared" si="473"/>
        <v>8</v>
      </c>
      <c r="H10093" s="29">
        <f>IF(I10093="","",IF($C$7="HB",I10093-TIME(VLOOKUP($C$6,Reference!$B$12:$C$16,2,0),0,0),I10093-TIME(VLOOKUP($C$6,Reference!$B$12:$C$16,2,0),0,0)+TIME(1,0,0)))</f>
        <v>42060.333333333328</v>
      </c>
      <c r="I10093" s="29">
        <v>42060.541666666664</v>
      </c>
      <c r="J10093" s="42">
        <v>10502</v>
      </c>
    </row>
    <row r="10094" spans="5:10" x14ac:dyDescent="0.25">
      <c r="E10094" s="19">
        <f t="shared" si="471"/>
        <v>227</v>
      </c>
      <c r="F10094" s="28" t="str">
        <f t="shared" si="472"/>
        <v>2/25/2015</v>
      </c>
      <c r="G10094" s="28" t="str">
        <f t="shared" si="473"/>
        <v>9</v>
      </c>
      <c r="H10094" s="29">
        <f>IF(I10094="","",IF($C$7="HB",I10094-TIME(VLOOKUP($C$6,Reference!$B$12:$C$16,2,0),0,0),I10094-TIME(VLOOKUP($C$6,Reference!$B$12:$C$16,2,0),0,0)+TIME(1,0,0)))</f>
        <v>42060.375</v>
      </c>
      <c r="I10094" s="29">
        <v>42060.583333333336</v>
      </c>
      <c r="J10094" s="42">
        <v>11616</v>
      </c>
    </row>
    <row r="10095" spans="5:10" x14ac:dyDescent="0.25">
      <c r="E10095" s="19">
        <f t="shared" si="471"/>
        <v>227</v>
      </c>
      <c r="F10095" s="28" t="str">
        <f t="shared" si="472"/>
        <v>2/25/2015</v>
      </c>
      <c r="G10095" s="28" t="str">
        <f t="shared" si="473"/>
        <v>10</v>
      </c>
      <c r="H10095" s="29">
        <f>IF(I10095="","",IF($C$7="HB",I10095-TIME(VLOOKUP($C$6,Reference!$B$12:$C$16,2,0),0,0),I10095-TIME(VLOOKUP($C$6,Reference!$B$12:$C$16,2,0),0,0)+TIME(1,0,0)))</f>
        <v>42060.416666666664</v>
      </c>
      <c r="I10095" s="29">
        <v>42060.625</v>
      </c>
      <c r="J10095" s="42">
        <v>12339</v>
      </c>
    </row>
    <row r="10096" spans="5:10" x14ac:dyDescent="0.25">
      <c r="E10096" s="19">
        <f t="shared" si="471"/>
        <v>227</v>
      </c>
      <c r="F10096" s="28" t="str">
        <f t="shared" si="472"/>
        <v>2/25/2015</v>
      </c>
      <c r="G10096" s="28" t="str">
        <f t="shared" si="473"/>
        <v>11</v>
      </c>
      <c r="H10096" s="29">
        <f>IF(I10096="","",IF($C$7="HB",I10096-TIME(VLOOKUP($C$6,Reference!$B$12:$C$16,2,0),0,0),I10096-TIME(VLOOKUP($C$6,Reference!$B$12:$C$16,2,0),0,0)+TIME(1,0,0)))</f>
        <v>42060.458333333328</v>
      </c>
      <c r="I10096" s="29">
        <v>42060.666666666664</v>
      </c>
      <c r="J10096" s="42">
        <v>12078</v>
      </c>
    </row>
    <row r="10097" spans="5:10" x14ac:dyDescent="0.25">
      <c r="E10097" s="19">
        <f t="shared" si="471"/>
        <v>227</v>
      </c>
      <c r="F10097" s="28" t="str">
        <f t="shared" si="472"/>
        <v>2/25/2015</v>
      </c>
      <c r="G10097" s="28" t="str">
        <f t="shared" si="473"/>
        <v>12</v>
      </c>
      <c r="H10097" s="29">
        <f>IF(I10097="","",IF($C$7="HB",I10097-TIME(VLOOKUP($C$6,Reference!$B$12:$C$16,2,0),0,0),I10097-TIME(VLOOKUP($C$6,Reference!$B$12:$C$16,2,0),0,0)+TIME(1,0,0)))</f>
        <v>42060.5</v>
      </c>
      <c r="I10097" s="29">
        <v>42060.708333333336</v>
      </c>
      <c r="J10097" s="42">
        <v>11810</v>
      </c>
    </row>
    <row r="10098" spans="5:10" x14ac:dyDescent="0.25">
      <c r="E10098" s="19">
        <f t="shared" si="471"/>
        <v>227</v>
      </c>
      <c r="F10098" s="28" t="str">
        <f t="shared" si="472"/>
        <v>2/25/2015</v>
      </c>
      <c r="G10098" s="28" t="str">
        <f t="shared" si="473"/>
        <v>13</v>
      </c>
      <c r="H10098" s="29">
        <f>IF(I10098="","",IF($C$7="HB",I10098-TIME(VLOOKUP($C$6,Reference!$B$12:$C$16,2,0),0,0),I10098-TIME(VLOOKUP($C$6,Reference!$B$12:$C$16,2,0),0,0)+TIME(1,0,0)))</f>
        <v>42060.541666666664</v>
      </c>
      <c r="I10098" s="29">
        <v>42060.75</v>
      </c>
      <c r="J10098" s="42">
        <v>11598</v>
      </c>
    </row>
    <row r="10099" spans="5:10" x14ac:dyDescent="0.25">
      <c r="E10099" s="19">
        <f t="shared" si="471"/>
        <v>227</v>
      </c>
      <c r="F10099" s="28" t="str">
        <f t="shared" si="472"/>
        <v>2/25/2015</v>
      </c>
      <c r="G10099" s="28" t="str">
        <f t="shared" si="473"/>
        <v>14</v>
      </c>
      <c r="H10099" s="29">
        <f>IF(I10099="","",IF($C$7="HB",I10099-TIME(VLOOKUP($C$6,Reference!$B$12:$C$16,2,0),0,0),I10099-TIME(VLOOKUP($C$6,Reference!$B$12:$C$16,2,0),0,0)+TIME(1,0,0)))</f>
        <v>42060.583333333328</v>
      </c>
      <c r="I10099" s="29">
        <v>42060.791666666664</v>
      </c>
      <c r="J10099" s="42">
        <v>11443</v>
      </c>
    </row>
    <row r="10100" spans="5:10" x14ac:dyDescent="0.25">
      <c r="E10100" s="19">
        <f t="shared" si="471"/>
        <v>227</v>
      </c>
      <c r="F10100" s="28" t="str">
        <f t="shared" si="472"/>
        <v>2/25/2015</v>
      </c>
      <c r="G10100" s="28" t="str">
        <f t="shared" si="473"/>
        <v>15</v>
      </c>
      <c r="H10100" s="29">
        <f>IF(I10100="","",IF($C$7="HB",I10100-TIME(VLOOKUP($C$6,Reference!$B$12:$C$16,2,0),0,0),I10100-TIME(VLOOKUP($C$6,Reference!$B$12:$C$16,2,0),0,0)+TIME(1,0,0)))</f>
        <v>42060.625</v>
      </c>
      <c r="I10100" s="29">
        <v>42060.833333333336</v>
      </c>
      <c r="J10100" s="42">
        <v>11263</v>
      </c>
    </row>
    <row r="10101" spans="5:10" x14ac:dyDescent="0.25">
      <c r="E10101" s="19">
        <f t="shared" si="471"/>
        <v>227</v>
      </c>
      <c r="F10101" s="28" t="str">
        <f t="shared" si="472"/>
        <v>2/25/2015</v>
      </c>
      <c r="G10101" s="28" t="str">
        <f t="shared" si="473"/>
        <v>16</v>
      </c>
      <c r="H10101" s="29">
        <f>IF(I10101="","",IF($C$7="HB",I10101-TIME(VLOOKUP($C$6,Reference!$B$12:$C$16,2,0),0,0),I10101-TIME(VLOOKUP($C$6,Reference!$B$12:$C$16,2,0),0,0)+TIME(1,0,0)))</f>
        <v>42060.666666666664</v>
      </c>
      <c r="I10101" s="29">
        <v>42060.875</v>
      </c>
      <c r="J10101" s="42">
        <v>11338</v>
      </c>
    </row>
    <row r="10102" spans="5:10" x14ac:dyDescent="0.25">
      <c r="E10102" s="19">
        <f t="shared" si="471"/>
        <v>227</v>
      </c>
      <c r="F10102" s="28" t="str">
        <f t="shared" si="472"/>
        <v>2/25/2015</v>
      </c>
      <c r="G10102" s="28" t="str">
        <f t="shared" si="473"/>
        <v>17</v>
      </c>
      <c r="H10102" s="29">
        <f>IF(I10102="","",IF($C$7="HB",I10102-TIME(VLOOKUP($C$6,Reference!$B$12:$C$16,2,0),0,0),I10102-TIME(VLOOKUP($C$6,Reference!$B$12:$C$16,2,0),0,0)+TIME(1,0,0)))</f>
        <v>42060.708333333328</v>
      </c>
      <c r="I10102" s="29">
        <v>42060.916666666664</v>
      </c>
      <c r="J10102" s="42">
        <v>11453</v>
      </c>
    </row>
    <row r="10103" spans="5:10" x14ac:dyDescent="0.25">
      <c r="E10103" s="19">
        <f t="shared" si="471"/>
        <v>227</v>
      </c>
      <c r="F10103" s="28" t="str">
        <f t="shared" si="472"/>
        <v>2/25/2015</v>
      </c>
      <c r="G10103" s="28" t="str">
        <f t="shared" si="473"/>
        <v>18</v>
      </c>
      <c r="H10103" s="29">
        <f>IF(I10103="","",IF($C$7="HB",I10103-TIME(VLOOKUP($C$6,Reference!$B$12:$C$16,2,0),0,0),I10103-TIME(VLOOKUP($C$6,Reference!$B$12:$C$16,2,0),0,0)+TIME(1,0,0)))</f>
        <v>42060.75</v>
      </c>
      <c r="I10103" s="29">
        <v>42060.958333333336</v>
      </c>
      <c r="J10103" s="42">
        <v>11433</v>
      </c>
    </row>
    <row r="10104" spans="5:10" x14ac:dyDescent="0.25">
      <c r="E10104" s="19">
        <f t="shared" si="471"/>
        <v>227</v>
      </c>
      <c r="F10104" s="28" t="str">
        <f t="shared" si="472"/>
        <v>2/25/2015</v>
      </c>
      <c r="G10104" s="28" t="str">
        <f t="shared" si="473"/>
        <v>19</v>
      </c>
      <c r="H10104" s="29">
        <f>IF(I10104="","",IF($C$7="HB",I10104-TIME(VLOOKUP($C$6,Reference!$B$12:$C$16,2,0),0,0),I10104-TIME(VLOOKUP($C$6,Reference!$B$12:$C$16,2,0),0,0)+TIME(1,0,0)))</f>
        <v>42060.791666666664</v>
      </c>
      <c r="I10104" s="29">
        <v>42061</v>
      </c>
      <c r="J10104" s="42">
        <v>11631</v>
      </c>
    </row>
    <row r="10105" spans="5:10" x14ac:dyDescent="0.25">
      <c r="E10105" s="19">
        <f t="shared" si="471"/>
        <v>227</v>
      </c>
      <c r="F10105" s="28" t="str">
        <f t="shared" si="472"/>
        <v>2/25/2015</v>
      </c>
      <c r="G10105" s="28" t="str">
        <f t="shared" si="473"/>
        <v>20</v>
      </c>
      <c r="H10105" s="29">
        <f>IF(I10105="","",IF($C$7="HB",I10105-TIME(VLOOKUP($C$6,Reference!$B$12:$C$16,2,0),0,0),I10105-TIME(VLOOKUP($C$6,Reference!$B$12:$C$16,2,0),0,0)+TIME(1,0,0)))</f>
        <v>42060.833333333328</v>
      </c>
      <c r="I10105" s="29">
        <v>42061.041666666664</v>
      </c>
      <c r="J10105" s="42">
        <v>11961</v>
      </c>
    </row>
    <row r="10106" spans="5:10" x14ac:dyDescent="0.25">
      <c r="E10106" s="19">
        <f t="shared" si="471"/>
        <v>227</v>
      </c>
      <c r="F10106" s="28" t="str">
        <f t="shared" si="472"/>
        <v>2/25/2015</v>
      </c>
      <c r="G10106" s="28" t="str">
        <f t="shared" si="473"/>
        <v>21</v>
      </c>
      <c r="H10106" s="29">
        <f>IF(I10106="","",IF($C$7="HB",I10106-TIME(VLOOKUP($C$6,Reference!$B$12:$C$16,2,0),0,0),I10106-TIME(VLOOKUP($C$6,Reference!$B$12:$C$16,2,0),0,0)+TIME(1,0,0)))</f>
        <v>42060.875</v>
      </c>
      <c r="I10106" s="29">
        <v>42061.083333333336</v>
      </c>
      <c r="J10106" s="42">
        <v>12876</v>
      </c>
    </row>
    <row r="10107" spans="5:10" x14ac:dyDescent="0.25">
      <c r="E10107" s="19">
        <f t="shared" si="471"/>
        <v>227</v>
      </c>
      <c r="F10107" s="28" t="str">
        <f t="shared" si="472"/>
        <v>2/25/2015</v>
      </c>
      <c r="G10107" s="28" t="str">
        <f t="shared" si="473"/>
        <v>22</v>
      </c>
      <c r="H10107" s="29">
        <f>IF(I10107="","",IF($C$7="HB",I10107-TIME(VLOOKUP($C$6,Reference!$B$12:$C$16,2,0),0,0),I10107-TIME(VLOOKUP($C$6,Reference!$B$12:$C$16,2,0),0,0)+TIME(1,0,0)))</f>
        <v>42060.916666666664</v>
      </c>
      <c r="I10107" s="29">
        <v>42061.125</v>
      </c>
      <c r="J10107" s="42">
        <v>12900</v>
      </c>
    </row>
    <row r="10108" spans="5:10" x14ac:dyDescent="0.25">
      <c r="E10108" s="19">
        <f t="shared" si="471"/>
        <v>227</v>
      </c>
      <c r="F10108" s="28" t="str">
        <f t="shared" si="472"/>
        <v>2/25/2015</v>
      </c>
      <c r="G10108" s="28" t="str">
        <f t="shared" si="473"/>
        <v>23</v>
      </c>
      <c r="H10108" s="29">
        <f>IF(I10108="","",IF($C$7="HB",I10108-TIME(VLOOKUP($C$6,Reference!$B$12:$C$16,2,0),0,0),I10108-TIME(VLOOKUP($C$6,Reference!$B$12:$C$16,2,0),0,0)+TIME(1,0,0)))</f>
        <v>42060.958333333328</v>
      </c>
      <c r="I10108" s="29">
        <v>42061.166666666664</v>
      </c>
      <c r="J10108" s="42">
        <v>12552</v>
      </c>
    </row>
    <row r="10109" spans="5:10" x14ac:dyDescent="0.25">
      <c r="E10109" s="19">
        <f t="shared" si="471"/>
        <v>227</v>
      </c>
      <c r="F10109" s="28" t="str">
        <f t="shared" si="472"/>
        <v>2/26/2015</v>
      </c>
      <c r="G10109" s="28" t="str">
        <f t="shared" si="473"/>
        <v>0</v>
      </c>
      <c r="H10109" s="29">
        <f>IF(I10109="","",IF($C$7="HB",I10109-TIME(VLOOKUP($C$6,Reference!$B$12:$C$16,2,0),0,0),I10109-TIME(VLOOKUP($C$6,Reference!$B$12:$C$16,2,0),0,0)+TIME(1,0,0)))</f>
        <v>42061</v>
      </c>
      <c r="I10109" s="29">
        <v>42061.208333333336</v>
      </c>
      <c r="J10109" s="42">
        <v>11879</v>
      </c>
    </row>
    <row r="10110" spans="5:10" x14ac:dyDescent="0.25">
      <c r="E10110" s="19">
        <f t="shared" si="471"/>
        <v>227</v>
      </c>
      <c r="F10110" s="28" t="str">
        <f t="shared" si="472"/>
        <v>2/26/2015</v>
      </c>
      <c r="G10110" s="28" t="str">
        <f t="shared" si="473"/>
        <v>1</v>
      </c>
      <c r="H10110" s="29">
        <f>IF(I10110="","",IF($C$7="HB",I10110-TIME(VLOOKUP($C$6,Reference!$B$12:$C$16,2,0),0,0),I10110-TIME(VLOOKUP($C$6,Reference!$B$12:$C$16,2,0),0,0)+TIME(1,0,0)))</f>
        <v>42061.041666666664</v>
      </c>
      <c r="I10110" s="29">
        <v>42061.25</v>
      </c>
      <c r="J10110" s="42">
        <v>10966</v>
      </c>
    </row>
    <row r="10111" spans="5:10" x14ac:dyDescent="0.25">
      <c r="E10111" s="19">
        <f t="shared" si="471"/>
        <v>227</v>
      </c>
      <c r="F10111" s="28" t="str">
        <f t="shared" si="472"/>
        <v>2/26/2015</v>
      </c>
      <c r="G10111" s="28" t="str">
        <f t="shared" si="473"/>
        <v>2</v>
      </c>
      <c r="H10111" s="29">
        <f>IF(I10111="","",IF($C$7="HB",I10111-TIME(VLOOKUP($C$6,Reference!$B$12:$C$16,2,0),0,0),I10111-TIME(VLOOKUP($C$6,Reference!$B$12:$C$16,2,0),0,0)+TIME(1,0,0)))</f>
        <v>42061.083333333328</v>
      </c>
      <c r="I10111" s="29">
        <v>42061.291666666664</v>
      </c>
      <c r="J10111" s="42">
        <v>10122</v>
      </c>
    </row>
    <row r="10112" spans="5:10" x14ac:dyDescent="0.25">
      <c r="E10112" s="19">
        <f t="shared" si="471"/>
        <v>227</v>
      </c>
      <c r="F10112" s="28" t="str">
        <f t="shared" si="472"/>
        <v>2/26/2015</v>
      </c>
      <c r="G10112" s="28" t="str">
        <f t="shared" si="473"/>
        <v>3</v>
      </c>
      <c r="H10112" s="29">
        <f>IF(I10112="","",IF($C$7="HB",I10112-TIME(VLOOKUP($C$6,Reference!$B$12:$C$16,2,0),0,0),I10112-TIME(VLOOKUP($C$6,Reference!$B$12:$C$16,2,0),0,0)+TIME(1,0,0)))</f>
        <v>42061.125</v>
      </c>
      <c r="I10112" s="29">
        <v>42061.333333333336</v>
      </c>
      <c r="J10112" s="42">
        <v>9652</v>
      </c>
    </row>
    <row r="10113" spans="5:10" x14ac:dyDescent="0.25">
      <c r="E10113" s="19">
        <f t="shared" si="471"/>
        <v>227</v>
      </c>
      <c r="F10113" s="28" t="str">
        <f t="shared" si="472"/>
        <v>2/26/2015</v>
      </c>
      <c r="G10113" s="28" t="str">
        <f t="shared" si="473"/>
        <v>4</v>
      </c>
      <c r="H10113" s="29">
        <f>IF(I10113="","",IF($C$7="HB",I10113-TIME(VLOOKUP($C$6,Reference!$B$12:$C$16,2,0),0,0),I10113-TIME(VLOOKUP($C$6,Reference!$B$12:$C$16,2,0),0,0)+TIME(1,0,0)))</f>
        <v>42061.166666666664</v>
      </c>
      <c r="I10113" s="29">
        <v>42061.375</v>
      </c>
      <c r="J10113" s="42">
        <v>9408</v>
      </c>
    </row>
    <row r="10114" spans="5:10" x14ac:dyDescent="0.25">
      <c r="E10114" s="19">
        <f t="shared" si="471"/>
        <v>227</v>
      </c>
      <c r="F10114" s="28" t="str">
        <f t="shared" si="472"/>
        <v>2/26/2015</v>
      </c>
      <c r="G10114" s="28" t="str">
        <f t="shared" si="473"/>
        <v>5</v>
      </c>
      <c r="H10114" s="29">
        <f>IF(I10114="","",IF($C$7="HB",I10114-TIME(VLOOKUP($C$6,Reference!$B$12:$C$16,2,0),0,0),I10114-TIME(VLOOKUP($C$6,Reference!$B$12:$C$16,2,0),0,0)+TIME(1,0,0)))</f>
        <v>42061.208333333328</v>
      </c>
      <c r="I10114" s="29">
        <v>42061.416666666664</v>
      </c>
      <c r="J10114" s="42">
        <v>9499</v>
      </c>
    </row>
    <row r="10115" spans="5:10" x14ac:dyDescent="0.25">
      <c r="E10115" s="19">
        <f t="shared" si="471"/>
        <v>227</v>
      </c>
      <c r="F10115" s="28" t="str">
        <f t="shared" si="472"/>
        <v>2/26/2015</v>
      </c>
      <c r="G10115" s="28" t="str">
        <f t="shared" si="473"/>
        <v>6</v>
      </c>
      <c r="H10115" s="29">
        <f>IF(I10115="","",IF($C$7="HB",I10115-TIME(VLOOKUP($C$6,Reference!$B$12:$C$16,2,0),0,0),I10115-TIME(VLOOKUP($C$6,Reference!$B$12:$C$16,2,0),0,0)+TIME(1,0,0)))</f>
        <v>42061.25</v>
      </c>
      <c r="I10115" s="29">
        <v>42061.458333333336</v>
      </c>
      <c r="J10115" s="42">
        <v>9397</v>
      </c>
    </row>
    <row r="10116" spans="5:10" x14ac:dyDescent="0.25">
      <c r="E10116" s="19">
        <f t="shared" si="471"/>
        <v>227</v>
      </c>
      <c r="F10116" s="28" t="str">
        <f t="shared" si="472"/>
        <v>2/26/2015</v>
      </c>
      <c r="G10116" s="28" t="str">
        <f t="shared" si="473"/>
        <v>7</v>
      </c>
      <c r="H10116" s="29">
        <f>IF(I10116="","",IF($C$7="HB",I10116-TIME(VLOOKUP($C$6,Reference!$B$12:$C$16,2,0),0,0),I10116-TIME(VLOOKUP($C$6,Reference!$B$12:$C$16,2,0),0,0)+TIME(1,0,0)))</f>
        <v>42061.291666666664</v>
      </c>
      <c r="I10116" s="29">
        <v>42061.5</v>
      </c>
      <c r="J10116" s="42">
        <v>9429</v>
      </c>
    </row>
    <row r="10117" spans="5:10" x14ac:dyDescent="0.25">
      <c r="E10117" s="19">
        <f t="shared" si="471"/>
        <v>227</v>
      </c>
      <c r="F10117" s="28" t="str">
        <f t="shared" si="472"/>
        <v>2/26/2015</v>
      </c>
      <c r="G10117" s="28" t="str">
        <f t="shared" si="473"/>
        <v>8</v>
      </c>
      <c r="H10117" s="29">
        <f>IF(I10117="","",IF($C$7="HB",I10117-TIME(VLOOKUP($C$6,Reference!$B$12:$C$16,2,0),0,0),I10117-TIME(VLOOKUP($C$6,Reference!$B$12:$C$16,2,0),0,0)+TIME(1,0,0)))</f>
        <v>42061.333333333328</v>
      </c>
      <c r="I10117" s="29">
        <v>42061.541666666664</v>
      </c>
      <c r="J10117" s="42">
        <v>10125</v>
      </c>
    </row>
    <row r="10118" spans="5:10" x14ac:dyDescent="0.25">
      <c r="E10118" s="19">
        <f t="shared" ref="E10118:E10181" si="474">$C$16</f>
        <v>227</v>
      </c>
      <c r="F10118" s="28" t="str">
        <f t="shared" ref="F10118:F10181" si="475">TEXT(H10118,"m/d/yyyy")</f>
        <v>2/26/2015</v>
      </c>
      <c r="G10118" s="28" t="str">
        <f t="shared" ref="G10118:G10181" si="476">TEXT(H10118,"h")</f>
        <v>9</v>
      </c>
      <c r="H10118" s="29">
        <f>IF(I10118="","",IF($C$7="HB",I10118-TIME(VLOOKUP($C$6,Reference!$B$12:$C$16,2,0),0,0),I10118-TIME(VLOOKUP($C$6,Reference!$B$12:$C$16,2,0),0,0)+TIME(1,0,0)))</f>
        <v>42061.375</v>
      </c>
      <c r="I10118" s="29">
        <v>42061.583333333336</v>
      </c>
      <c r="J10118" s="42">
        <v>11264</v>
      </c>
    </row>
    <row r="10119" spans="5:10" x14ac:dyDescent="0.25">
      <c r="E10119" s="19">
        <f t="shared" si="474"/>
        <v>227</v>
      </c>
      <c r="F10119" s="28" t="str">
        <f t="shared" si="475"/>
        <v>2/26/2015</v>
      </c>
      <c r="G10119" s="28" t="str">
        <f t="shared" si="476"/>
        <v>10</v>
      </c>
      <c r="H10119" s="29">
        <f>IF(I10119="","",IF($C$7="HB",I10119-TIME(VLOOKUP($C$6,Reference!$B$12:$C$16,2,0),0,0),I10119-TIME(VLOOKUP($C$6,Reference!$B$12:$C$16,2,0),0,0)+TIME(1,0,0)))</f>
        <v>42061.416666666664</v>
      </c>
      <c r="I10119" s="29">
        <v>42061.625</v>
      </c>
      <c r="J10119" s="42">
        <v>11985</v>
      </c>
    </row>
    <row r="10120" spans="5:10" x14ac:dyDescent="0.25">
      <c r="E10120" s="19">
        <f t="shared" si="474"/>
        <v>227</v>
      </c>
      <c r="F10120" s="28" t="str">
        <f t="shared" si="475"/>
        <v>2/26/2015</v>
      </c>
      <c r="G10120" s="28" t="str">
        <f t="shared" si="476"/>
        <v>11</v>
      </c>
      <c r="H10120" s="29">
        <f>IF(I10120="","",IF($C$7="HB",I10120-TIME(VLOOKUP($C$6,Reference!$B$12:$C$16,2,0),0,0),I10120-TIME(VLOOKUP($C$6,Reference!$B$12:$C$16,2,0),0,0)+TIME(1,0,0)))</f>
        <v>42061.458333333328</v>
      </c>
      <c r="I10120" s="29">
        <v>42061.666666666664</v>
      </c>
      <c r="J10120" s="42">
        <v>11993</v>
      </c>
    </row>
    <row r="10121" spans="5:10" x14ac:dyDescent="0.25">
      <c r="E10121" s="19">
        <f t="shared" si="474"/>
        <v>227</v>
      </c>
      <c r="F10121" s="28" t="str">
        <f t="shared" si="475"/>
        <v>2/26/2015</v>
      </c>
      <c r="G10121" s="28" t="str">
        <f t="shared" si="476"/>
        <v>12</v>
      </c>
      <c r="H10121" s="29">
        <f>IF(I10121="","",IF($C$7="HB",I10121-TIME(VLOOKUP($C$6,Reference!$B$12:$C$16,2,0),0,0),I10121-TIME(VLOOKUP($C$6,Reference!$B$12:$C$16,2,0),0,0)+TIME(1,0,0)))</f>
        <v>42061.5</v>
      </c>
      <c r="I10121" s="29">
        <v>42061.708333333336</v>
      </c>
      <c r="J10121" s="42">
        <v>11989</v>
      </c>
    </row>
    <row r="10122" spans="5:10" x14ac:dyDescent="0.25">
      <c r="E10122" s="19">
        <f t="shared" si="474"/>
        <v>227</v>
      </c>
      <c r="F10122" s="28" t="str">
        <f t="shared" si="475"/>
        <v>2/26/2015</v>
      </c>
      <c r="G10122" s="28" t="str">
        <f t="shared" si="476"/>
        <v>13</v>
      </c>
      <c r="H10122" s="29">
        <f>IF(I10122="","",IF($C$7="HB",I10122-TIME(VLOOKUP($C$6,Reference!$B$12:$C$16,2,0),0,0),I10122-TIME(VLOOKUP($C$6,Reference!$B$12:$C$16,2,0),0,0)+TIME(1,0,0)))</f>
        <v>42061.541666666664</v>
      </c>
      <c r="I10122" s="29">
        <v>42061.75</v>
      </c>
      <c r="J10122" s="42">
        <v>12057</v>
      </c>
    </row>
    <row r="10123" spans="5:10" x14ac:dyDescent="0.25">
      <c r="E10123" s="19">
        <f t="shared" si="474"/>
        <v>227</v>
      </c>
      <c r="F10123" s="28" t="str">
        <f t="shared" si="475"/>
        <v>2/26/2015</v>
      </c>
      <c r="G10123" s="28" t="str">
        <f t="shared" si="476"/>
        <v>14</v>
      </c>
      <c r="H10123" s="29">
        <f>IF(I10123="","",IF($C$7="HB",I10123-TIME(VLOOKUP($C$6,Reference!$B$12:$C$16,2,0),0,0),I10123-TIME(VLOOKUP($C$6,Reference!$B$12:$C$16,2,0),0,0)+TIME(1,0,0)))</f>
        <v>42061.583333333328</v>
      </c>
      <c r="I10123" s="29">
        <v>42061.791666666664</v>
      </c>
      <c r="J10123" s="42">
        <v>11674</v>
      </c>
    </row>
    <row r="10124" spans="5:10" x14ac:dyDescent="0.25">
      <c r="E10124" s="19">
        <f t="shared" si="474"/>
        <v>227</v>
      </c>
      <c r="F10124" s="28" t="str">
        <f t="shared" si="475"/>
        <v>2/26/2015</v>
      </c>
      <c r="G10124" s="28" t="str">
        <f t="shared" si="476"/>
        <v>15</v>
      </c>
      <c r="H10124" s="29">
        <f>IF(I10124="","",IF($C$7="HB",I10124-TIME(VLOOKUP($C$6,Reference!$B$12:$C$16,2,0),0,0),I10124-TIME(VLOOKUP($C$6,Reference!$B$12:$C$16,2,0),0,0)+TIME(1,0,0)))</f>
        <v>42061.625</v>
      </c>
      <c r="I10124" s="29">
        <v>42061.833333333336</v>
      </c>
      <c r="J10124" s="42">
        <v>11436</v>
      </c>
    </row>
    <row r="10125" spans="5:10" x14ac:dyDescent="0.25">
      <c r="E10125" s="19">
        <f t="shared" si="474"/>
        <v>227</v>
      </c>
      <c r="F10125" s="28" t="str">
        <f t="shared" si="475"/>
        <v>2/26/2015</v>
      </c>
      <c r="G10125" s="28" t="str">
        <f t="shared" si="476"/>
        <v>16</v>
      </c>
      <c r="H10125" s="29">
        <f>IF(I10125="","",IF($C$7="HB",I10125-TIME(VLOOKUP($C$6,Reference!$B$12:$C$16,2,0),0,0),I10125-TIME(VLOOKUP($C$6,Reference!$B$12:$C$16,2,0),0,0)+TIME(1,0,0)))</f>
        <v>42061.666666666664</v>
      </c>
      <c r="I10125" s="29">
        <v>42061.875</v>
      </c>
      <c r="J10125" s="42">
        <v>11455</v>
      </c>
    </row>
    <row r="10126" spans="5:10" x14ac:dyDescent="0.25">
      <c r="E10126" s="19">
        <f t="shared" si="474"/>
        <v>227</v>
      </c>
      <c r="F10126" s="28" t="str">
        <f t="shared" si="475"/>
        <v>2/26/2015</v>
      </c>
      <c r="G10126" s="28" t="str">
        <f t="shared" si="476"/>
        <v>17</v>
      </c>
      <c r="H10126" s="29">
        <f>IF(I10126="","",IF($C$7="HB",I10126-TIME(VLOOKUP($C$6,Reference!$B$12:$C$16,2,0),0,0),I10126-TIME(VLOOKUP($C$6,Reference!$B$12:$C$16,2,0),0,0)+TIME(1,0,0)))</f>
        <v>42061.708333333328</v>
      </c>
      <c r="I10126" s="29">
        <v>42061.916666666664</v>
      </c>
      <c r="J10126" s="42">
        <v>11485</v>
      </c>
    </row>
    <row r="10127" spans="5:10" x14ac:dyDescent="0.25">
      <c r="E10127" s="19">
        <f t="shared" si="474"/>
        <v>227</v>
      </c>
      <c r="F10127" s="28" t="str">
        <f t="shared" si="475"/>
        <v>2/26/2015</v>
      </c>
      <c r="G10127" s="28" t="str">
        <f t="shared" si="476"/>
        <v>18</v>
      </c>
      <c r="H10127" s="29">
        <f>IF(I10127="","",IF($C$7="HB",I10127-TIME(VLOOKUP($C$6,Reference!$B$12:$C$16,2,0),0,0),I10127-TIME(VLOOKUP($C$6,Reference!$B$12:$C$16,2,0),0,0)+TIME(1,0,0)))</f>
        <v>42061.75</v>
      </c>
      <c r="I10127" s="29">
        <v>42061.958333333336</v>
      </c>
      <c r="J10127" s="42">
        <v>11430</v>
      </c>
    </row>
    <row r="10128" spans="5:10" x14ac:dyDescent="0.25">
      <c r="E10128" s="19">
        <f t="shared" si="474"/>
        <v>227</v>
      </c>
      <c r="F10128" s="28" t="str">
        <f t="shared" si="475"/>
        <v>2/26/2015</v>
      </c>
      <c r="G10128" s="28" t="str">
        <f t="shared" si="476"/>
        <v>19</v>
      </c>
      <c r="H10128" s="29">
        <f>IF(I10128="","",IF($C$7="HB",I10128-TIME(VLOOKUP($C$6,Reference!$B$12:$C$16,2,0),0,0),I10128-TIME(VLOOKUP($C$6,Reference!$B$12:$C$16,2,0),0,0)+TIME(1,0,0)))</f>
        <v>42061.791666666664</v>
      </c>
      <c r="I10128" s="29">
        <v>42062</v>
      </c>
      <c r="J10128" s="42">
        <v>11654</v>
      </c>
    </row>
    <row r="10129" spans="5:10" x14ac:dyDescent="0.25">
      <c r="E10129" s="19">
        <f t="shared" si="474"/>
        <v>227</v>
      </c>
      <c r="F10129" s="28" t="str">
        <f t="shared" si="475"/>
        <v>2/26/2015</v>
      </c>
      <c r="G10129" s="28" t="str">
        <f t="shared" si="476"/>
        <v>20</v>
      </c>
      <c r="H10129" s="29">
        <f>IF(I10129="","",IF($C$7="HB",I10129-TIME(VLOOKUP($C$6,Reference!$B$12:$C$16,2,0),0,0),I10129-TIME(VLOOKUP($C$6,Reference!$B$12:$C$16,2,0),0,0)+TIME(1,0,0)))</f>
        <v>42061.833333333328</v>
      </c>
      <c r="I10129" s="29">
        <v>42062.041666666664</v>
      </c>
      <c r="J10129" s="42">
        <v>12050</v>
      </c>
    </row>
    <row r="10130" spans="5:10" x14ac:dyDescent="0.25">
      <c r="E10130" s="19">
        <f t="shared" si="474"/>
        <v>227</v>
      </c>
      <c r="F10130" s="28" t="str">
        <f t="shared" si="475"/>
        <v>2/26/2015</v>
      </c>
      <c r="G10130" s="28" t="str">
        <f t="shared" si="476"/>
        <v>21</v>
      </c>
      <c r="H10130" s="29">
        <f>IF(I10130="","",IF($C$7="HB",I10130-TIME(VLOOKUP($C$6,Reference!$B$12:$C$16,2,0),0,0),I10130-TIME(VLOOKUP($C$6,Reference!$B$12:$C$16,2,0),0,0)+TIME(1,0,0)))</f>
        <v>42061.875</v>
      </c>
      <c r="I10130" s="29">
        <v>42062.083333333336</v>
      </c>
      <c r="J10130" s="42">
        <v>12920</v>
      </c>
    </row>
    <row r="10131" spans="5:10" x14ac:dyDescent="0.25">
      <c r="E10131" s="19">
        <f t="shared" si="474"/>
        <v>227</v>
      </c>
      <c r="F10131" s="28" t="str">
        <f t="shared" si="475"/>
        <v>2/26/2015</v>
      </c>
      <c r="G10131" s="28" t="str">
        <f t="shared" si="476"/>
        <v>22</v>
      </c>
      <c r="H10131" s="29">
        <f>IF(I10131="","",IF($C$7="HB",I10131-TIME(VLOOKUP($C$6,Reference!$B$12:$C$16,2,0),0,0),I10131-TIME(VLOOKUP($C$6,Reference!$B$12:$C$16,2,0),0,0)+TIME(1,0,0)))</f>
        <v>42061.916666666664</v>
      </c>
      <c r="I10131" s="29">
        <v>42062.125</v>
      </c>
      <c r="J10131" s="42">
        <v>12927</v>
      </c>
    </row>
    <row r="10132" spans="5:10" x14ac:dyDescent="0.25">
      <c r="E10132" s="19">
        <f t="shared" si="474"/>
        <v>227</v>
      </c>
      <c r="F10132" s="28" t="str">
        <f t="shared" si="475"/>
        <v>2/26/2015</v>
      </c>
      <c r="G10132" s="28" t="str">
        <f t="shared" si="476"/>
        <v>23</v>
      </c>
      <c r="H10132" s="29">
        <f>IF(I10132="","",IF($C$7="HB",I10132-TIME(VLOOKUP($C$6,Reference!$B$12:$C$16,2,0),0,0),I10132-TIME(VLOOKUP($C$6,Reference!$B$12:$C$16,2,0),0,0)+TIME(1,0,0)))</f>
        <v>42061.958333333328</v>
      </c>
      <c r="I10132" s="29">
        <v>42062.166666666664</v>
      </c>
      <c r="J10132" s="42">
        <v>12505</v>
      </c>
    </row>
    <row r="10133" spans="5:10" x14ac:dyDescent="0.25">
      <c r="E10133" s="19">
        <f t="shared" si="474"/>
        <v>227</v>
      </c>
      <c r="F10133" s="28" t="str">
        <f t="shared" si="475"/>
        <v>2/27/2015</v>
      </c>
      <c r="G10133" s="28" t="str">
        <f t="shared" si="476"/>
        <v>0</v>
      </c>
      <c r="H10133" s="29">
        <f>IF(I10133="","",IF($C$7="HB",I10133-TIME(VLOOKUP($C$6,Reference!$B$12:$C$16,2,0),0,0),I10133-TIME(VLOOKUP($C$6,Reference!$B$12:$C$16,2,0),0,0)+TIME(1,0,0)))</f>
        <v>42062</v>
      </c>
      <c r="I10133" s="29">
        <v>42062.208333333336</v>
      </c>
      <c r="J10133" s="42">
        <v>11801</v>
      </c>
    </row>
    <row r="10134" spans="5:10" x14ac:dyDescent="0.25">
      <c r="E10134" s="19">
        <f t="shared" si="474"/>
        <v>227</v>
      </c>
      <c r="F10134" s="28" t="str">
        <f t="shared" si="475"/>
        <v>2/27/2015</v>
      </c>
      <c r="G10134" s="28" t="str">
        <f t="shared" si="476"/>
        <v>1</v>
      </c>
      <c r="H10134" s="29">
        <f>IF(I10134="","",IF($C$7="HB",I10134-TIME(VLOOKUP($C$6,Reference!$B$12:$C$16,2,0),0,0),I10134-TIME(VLOOKUP($C$6,Reference!$B$12:$C$16,2,0),0,0)+TIME(1,0,0)))</f>
        <v>42062.041666666664</v>
      </c>
      <c r="I10134" s="29">
        <v>42062.25</v>
      </c>
      <c r="J10134" s="42">
        <v>10893</v>
      </c>
    </row>
    <row r="10135" spans="5:10" x14ac:dyDescent="0.25">
      <c r="E10135" s="19">
        <f t="shared" si="474"/>
        <v>227</v>
      </c>
      <c r="F10135" s="28" t="str">
        <f t="shared" si="475"/>
        <v>2/27/2015</v>
      </c>
      <c r="G10135" s="28" t="str">
        <f t="shared" si="476"/>
        <v>2</v>
      </c>
      <c r="H10135" s="29">
        <f>IF(I10135="","",IF($C$7="HB",I10135-TIME(VLOOKUP($C$6,Reference!$B$12:$C$16,2,0),0,0),I10135-TIME(VLOOKUP($C$6,Reference!$B$12:$C$16,2,0),0,0)+TIME(1,0,0)))</f>
        <v>42062.083333333328</v>
      </c>
      <c r="I10135" s="29">
        <v>42062.291666666664</v>
      </c>
      <c r="J10135" s="42">
        <v>10052</v>
      </c>
    </row>
    <row r="10136" spans="5:10" x14ac:dyDescent="0.25">
      <c r="E10136" s="19">
        <f t="shared" si="474"/>
        <v>227</v>
      </c>
      <c r="F10136" s="28" t="str">
        <f t="shared" si="475"/>
        <v>2/27/2015</v>
      </c>
      <c r="G10136" s="28" t="str">
        <f t="shared" si="476"/>
        <v>3</v>
      </c>
      <c r="H10136" s="29">
        <f>IF(I10136="","",IF($C$7="HB",I10136-TIME(VLOOKUP($C$6,Reference!$B$12:$C$16,2,0),0,0),I10136-TIME(VLOOKUP($C$6,Reference!$B$12:$C$16,2,0),0,0)+TIME(1,0,0)))</f>
        <v>42062.125</v>
      </c>
      <c r="I10136" s="29">
        <v>42062.333333333336</v>
      </c>
      <c r="J10136" s="42">
        <v>9663</v>
      </c>
    </row>
    <row r="10137" spans="5:10" x14ac:dyDescent="0.25">
      <c r="E10137" s="19">
        <f t="shared" si="474"/>
        <v>227</v>
      </c>
      <c r="F10137" s="28" t="str">
        <f t="shared" si="475"/>
        <v>2/27/2015</v>
      </c>
      <c r="G10137" s="28" t="str">
        <f t="shared" si="476"/>
        <v>4</v>
      </c>
      <c r="H10137" s="29">
        <f>IF(I10137="","",IF($C$7="HB",I10137-TIME(VLOOKUP($C$6,Reference!$B$12:$C$16,2,0),0,0),I10137-TIME(VLOOKUP($C$6,Reference!$B$12:$C$16,2,0),0,0)+TIME(1,0,0)))</f>
        <v>42062.166666666664</v>
      </c>
      <c r="I10137" s="29">
        <v>42062.375</v>
      </c>
      <c r="J10137" s="42">
        <v>9360</v>
      </c>
    </row>
    <row r="10138" spans="5:10" x14ac:dyDescent="0.25">
      <c r="E10138" s="19">
        <f t="shared" si="474"/>
        <v>227</v>
      </c>
      <c r="F10138" s="28" t="str">
        <f t="shared" si="475"/>
        <v>2/27/2015</v>
      </c>
      <c r="G10138" s="28" t="str">
        <f t="shared" si="476"/>
        <v>5</v>
      </c>
      <c r="H10138" s="29">
        <f>IF(I10138="","",IF($C$7="HB",I10138-TIME(VLOOKUP($C$6,Reference!$B$12:$C$16,2,0),0,0),I10138-TIME(VLOOKUP($C$6,Reference!$B$12:$C$16,2,0),0,0)+TIME(1,0,0)))</f>
        <v>42062.208333333328</v>
      </c>
      <c r="I10138" s="29">
        <v>42062.416666666664</v>
      </c>
      <c r="J10138" s="42">
        <v>9571</v>
      </c>
    </row>
    <row r="10139" spans="5:10" x14ac:dyDescent="0.25">
      <c r="E10139" s="19">
        <f t="shared" si="474"/>
        <v>227</v>
      </c>
      <c r="F10139" s="28" t="str">
        <f t="shared" si="475"/>
        <v>2/27/2015</v>
      </c>
      <c r="G10139" s="28" t="str">
        <f t="shared" si="476"/>
        <v>6</v>
      </c>
      <c r="H10139" s="29">
        <f>IF(I10139="","",IF($C$7="HB",I10139-TIME(VLOOKUP($C$6,Reference!$B$12:$C$16,2,0),0,0),I10139-TIME(VLOOKUP($C$6,Reference!$B$12:$C$16,2,0),0,0)+TIME(1,0,0)))</f>
        <v>42062.25</v>
      </c>
      <c r="I10139" s="29">
        <v>42062.458333333336</v>
      </c>
      <c r="J10139" s="42">
        <v>9496</v>
      </c>
    </row>
    <row r="10140" spans="5:10" x14ac:dyDescent="0.25">
      <c r="E10140" s="19">
        <f t="shared" si="474"/>
        <v>227</v>
      </c>
      <c r="F10140" s="28" t="str">
        <f t="shared" si="475"/>
        <v>2/27/2015</v>
      </c>
      <c r="G10140" s="28" t="str">
        <f t="shared" si="476"/>
        <v>7</v>
      </c>
      <c r="H10140" s="29">
        <f>IF(I10140="","",IF($C$7="HB",I10140-TIME(VLOOKUP($C$6,Reference!$B$12:$C$16,2,0),0,0),I10140-TIME(VLOOKUP($C$6,Reference!$B$12:$C$16,2,0),0,0)+TIME(1,0,0)))</f>
        <v>42062.291666666664</v>
      </c>
      <c r="I10140" s="29">
        <v>42062.5</v>
      </c>
      <c r="J10140" s="42">
        <v>9680</v>
      </c>
    </row>
    <row r="10141" spans="5:10" x14ac:dyDescent="0.25">
      <c r="E10141" s="19">
        <f t="shared" si="474"/>
        <v>227</v>
      </c>
      <c r="F10141" s="28" t="str">
        <f t="shared" si="475"/>
        <v>2/27/2015</v>
      </c>
      <c r="G10141" s="28" t="str">
        <f t="shared" si="476"/>
        <v>8</v>
      </c>
      <c r="H10141" s="29">
        <f>IF(I10141="","",IF($C$7="HB",I10141-TIME(VLOOKUP($C$6,Reference!$B$12:$C$16,2,0),0,0),I10141-TIME(VLOOKUP($C$6,Reference!$B$12:$C$16,2,0),0,0)+TIME(1,0,0)))</f>
        <v>42062.333333333328</v>
      </c>
      <c r="I10141" s="29">
        <v>42062.541666666664</v>
      </c>
      <c r="J10141" s="42">
        <v>10208</v>
      </c>
    </row>
    <row r="10142" spans="5:10" x14ac:dyDescent="0.25">
      <c r="E10142" s="19">
        <f t="shared" si="474"/>
        <v>227</v>
      </c>
      <c r="F10142" s="28" t="str">
        <f t="shared" si="475"/>
        <v>2/27/2015</v>
      </c>
      <c r="G10142" s="28" t="str">
        <f t="shared" si="476"/>
        <v>9</v>
      </c>
      <c r="H10142" s="29">
        <f>IF(I10142="","",IF($C$7="HB",I10142-TIME(VLOOKUP($C$6,Reference!$B$12:$C$16,2,0),0,0),I10142-TIME(VLOOKUP($C$6,Reference!$B$12:$C$16,2,0),0,0)+TIME(1,0,0)))</f>
        <v>42062.375</v>
      </c>
      <c r="I10142" s="29">
        <v>42062.583333333336</v>
      </c>
      <c r="J10142" s="42">
        <v>11049</v>
      </c>
    </row>
    <row r="10143" spans="5:10" x14ac:dyDescent="0.25">
      <c r="E10143" s="19">
        <f t="shared" si="474"/>
        <v>227</v>
      </c>
      <c r="F10143" s="28" t="str">
        <f t="shared" si="475"/>
        <v>2/27/2015</v>
      </c>
      <c r="G10143" s="28" t="str">
        <f t="shared" si="476"/>
        <v>10</v>
      </c>
      <c r="H10143" s="29">
        <f>IF(I10143="","",IF($C$7="HB",I10143-TIME(VLOOKUP($C$6,Reference!$B$12:$C$16,2,0),0,0),I10143-TIME(VLOOKUP($C$6,Reference!$B$12:$C$16,2,0),0,0)+TIME(1,0,0)))</f>
        <v>42062.416666666664</v>
      </c>
      <c r="I10143" s="29">
        <v>42062.625</v>
      </c>
      <c r="J10143" s="42">
        <v>11665</v>
      </c>
    </row>
    <row r="10144" spans="5:10" x14ac:dyDescent="0.25">
      <c r="E10144" s="19">
        <f t="shared" si="474"/>
        <v>227</v>
      </c>
      <c r="F10144" s="28" t="str">
        <f t="shared" si="475"/>
        <v>2/27/2015</v>
      </c>
      <c r="G10144" s="28" t="str">
        <f t="shared" si="476"/>
        <v>11</v>
      </c>
      <c r="H10144" s="29">
        <f>IF(I10144="","",IF($C$7="HB",I10144-TIME(VLOOKUP($C$6,Reference!$B$12:$C$16,2,0),0,0),I10144-TIME(VLOOKUP($C$6,Reference!$B$12:$C$16,2,0),0,0)+TIME(1,0,0)))</f>
        <v>42062.458333333328</v>
      </c>
      <c r="I10144" s="29">
        <v>42062.666666666664</v>
      </c>
      <c r="J10144" s="42">
        <v>11716</v>
      </c>
    </row>
    <row r="10145" spans="5:10" x14ac:dyDescent="0.25">
      <c r="E10145" s="19">
        <f t="shared" si="474"/>
        <v>227</v>
      </c>
      <c r="F10145" s="28" t="str">
        <f t="shared" si="475"/>
        <v>2/27/2015</v>
      </c>
      <c r="G10145" s="28" t="str">
        <f t="shared" si="476"/>
        <v>12</v>
      </c>
      <c r="H10145" s="29">
        <f>IF(I10145="","",IF($C$7="HB",I10145-TIME(VLOOKUP($C$6,Reference!$B$12:$C$16,2,0),0,0),I10145-TIME(VLOOKUP($C$6,Reference!$B$12:$C$16,2,0),0,0)+TIME(1,0,0)))</f>
        <v>42062.5</v>
      </c>
      <c r="I10145" s="29">
        <v>42062.708333333336</v>
      </c>
      <c r="J10145" s="42">
        <v>11926</v>
      </c>
    </row>
    <row r="10146" spans="5:10" x14ac:dyDescent="0.25">
      <c r="E10146" s="19">
        <f t="shared" si="474"/>
        <v>227</v>
      </c>
      <c r="F10146" s="28" t="str">
        <f t="shared" si="475"/>
        <v>2/27/2015</v>
      </c>
      <c r="G10146" s="28" t="str">
        <f t="shared" si="476"/>
        <v>13</v>
      </c>
      <c r="H10146" s="29">
        <f>IF(I10146="","",IF($C$7="HB",I10146-TIME(VLOOKUP($C$6,Reference!$B$12:$C$16,2,0),0,0),I10146-TIME(VLOOKUP($C$6,Reference!$B$12:$C$16,2,0),0,0)+TIME(1,0,0)))</f>
        <v>42062.541666666664</v>
      </c>
      <c r="I10146" s="29">
        <v>42062.75</v>
      </c>
      <c r="J10146" s="42">
        <v>12009</v>
      </c>
    </row>
    <row r="10147" spans="5:10" x14ac:dyDescent="0.25">
      <c r="E10147" s="19">
        <f t="shared" si="474"/>
        <v>227</v>
      </c>
      <c r="F10147" s="28" t="str">
        <f t="shared" si="475"/>
        <v>2/27/2015</v>
      </c>
      <c r="G10147" s="28" t="str">
        <f t="shared" si="476"/>
        <v>14</v>
      </c>
      <c r="H10147" s="29">
        <f>IF(I10147="","",IF($C$7="HB",I10147-TIME(VLOOKUP($C$6,Reference!$B$12:$C$16,2,0),0,0),I10147-TIME(VLOOKUP($C$6,Reference!$B$12:$C$16,2,0),0,0)+TIME(1,0,0)))</f>
        <v>42062.583333333328</v>
      </c>
      <c r="I10147" s="29">
        <v>42062.791666666664</v>
      </c>
      <c r="J10147" s="42">
        <v>11755</v>
      </c>
    </row>
    <row r="10148" spans="5:10" x14ac:dyDescent="0.25">
      <c r="E10148" s="19">
        <f t="shared" si="474"/>
        <v>227</v>
      </c>
      <c r="F10148" s="28" t="str">
        <f t="shared" si="475"/>
        <v>2/27/2015</v>
      </c>
      <c r="G10148" s="28" t="str">
        <f t="shared" si="476"/>
        <v>15</v>
      </c>
      <c r="H10148" s="29">
        <f>IF(I10148="","",IF($C$7="HB",I10148-TIME(VLOOKUP($C$6,Reference!$B$12:$C$16,2,0),0,0),I10148-TIME(VLOOKUP($C$6,Reference!$B$12:$C$16,2,0),0,0)+TIME(1,0,0)))</f>
        <v>42062.625</v>
      </c>
      <c r="I10148" s="29">
        <v>42062.833333333336</v>
      </c>
      <c r="J10148" s="42">
        <v>11434</v>
      </c>
    </row>
    <row r="10149" spans="5:10" x14ac:dyDescent="0.25">
      <c r="E10149" s="19">
        <f t="shared" si="474"/>
        <v>227</v>
      </c>
      <c r="F10149" s="28" t="str">
        <f t="shared" si="475"/>
        <v>2/27/2015</v>
      </c>
      <c r="G10149" s="28" t="str">
        <f t="shared" si="476"/>
        <v>16</v>
      </c>
      <c r="H10149" s="29">
        <f>IF(I10149="","",IF($C$7="HB",I10149-TIME(VLOOKUP($C$6,Reference!$B$12:$C$16,2,0),0,0),I10149-TIME(VLOOKUP($C$6,Reference!$B$12:$C$16,2,0),0,0)+TIME(1,0,0)))</f>
        <v>42062.666666666664</v>
      </c>
      <c r="I10149" s="29">
        <v>42062.875</v>
      </c>
      <c r="J10149" s="42">
        <v>11525</v>
      </c>
    </row>
    <row r="10150" spans="5:10" x14ac:dyDescent="0.25">
      <c r="E10150" s="19">
        <f t="shared" si="474"/>
        <v>227</v>
      </c>
      <c r="F10150" s="28" t="str">
        <f t="shared" si="475"/>
        <v>2/27/2015</v>
      </c>
      <c r="G10150" s="28" t="str">
        <f t="shared" si="476"/>
        <v>17</v>
      </c>
      <c r="H10150" s="29">
        <f>IF(I10150="","",IF($C$7="HB",I10150-TIME(VLOOKUP($C$6,Reference!$B$12:$C$16,2,0),0,0),I10150-TIME(VLOOKUP($C$6,Reference!$B$12:$C$16,2,0),0,0)+TIME(1,0,0)))</f>
        <v>42062.708333333328</v>
      </c>
      <c r="I10150" s="29">
        <v>42062.916666666664</v>
      </c>
      <c r="J10150" s="42">
        <v>11457</v>
      </c>
    </row>
    <row r="10151" spans="5:10" x14ac:dyDescent="0.25">
      <c r="E10151" s="19">
        <f t="shared" si="474"/>
        <v>227</v>
      </c>
      <c r="F10151" s="28" t="str">
        <f t="shared" si="475"/>
        <v>2/27/2015</v>
      </c>
      <c r="G10151" s="28" t="str">
        <f t="shared" si="476"/>
        <v>18</v>
      </c>
      <c r="H10151" s="29">
        <f>IF(I10151="","",IF($C$7="HB",I10151-TIME(VLOOKUP($C$6,Reference!$B$12:$C$16,2,0),0,0),I10151-TIME(VLOOKUP($C$6,Reference!$B$12:$C$16,2,0),0,0)+TIME(1,0,0)))</f>
        <v>42062.75</v>
      </c>
      <c r="I10151" s="29">
        <v>42062.958333333336</v>
      </c>
      <c r="J10151" s="42">
        <v>11226</v>
      </c>
    </row>
    <row r="10152" spans="5:10" x14ac:dyDescent="0.25">
      <c r="E10152" s="19">
        <f t="shared" si="474"/>
        <v>227</v>
      </c>
      <c r="F10152" s="28" t="str">
        <f t="shared" si="475"/>
        <v>2/27/2015</v>
      </c>
      <c r="G10152" s="28" t="str">
        <f t="shared" si="476"/>
        <v>19</v>
      </c>
      <c r="H10152" s="29">
        <f>IF(I10152="","",IF($C$7="HB",I10152-TIME(VLOOKUP($C$6,Reference!$B$12:$C$16,2,0),0,0),I10152-TIME(VLOOKUP($C$6,Reference!$B$12:$C$16,2,0),0,0)+TIME(1,0,0)))</f>
        <v>42062.791666666664</v>
      </c>
      <c r="I10152" s="29">
        <v>42063</v>
      </c>
      <c r="J10152" s="42">
        <v>11199</v>
      </c>
    </row>
    <row r="10153" spans="5:10" x14ac:dyDescent="0.25">
      <c r="E10153" s="19">
        <f t="shared" si="474"/>
        <v>227</v>
      </c>
      <c r="F10153" s="28" t="str">
        <f t="shared" si="475"/>
        <v>2/27/2015</v>
      </c>
      <c r="G10153" s="28" t="str">
        <f t="shared" si="476"/>
        <v>20</v>
      </c>
      <c r="H10153" s="29">
        <f>IF(I10153="","",IF($C$7="HB",I10153-TIME(VLOOKUP($C$6,Reference!$B$12:$C$16,2,0),0,0),I10153-TIME(VLOOKUP($C$6,Reference!$B$12:$C$16,2,0),0,0)+TIME(1,0,0)))</f>
        <v>42062.833333333328</v>
      </c>
      <c r="I10153" s="29">
        <v>42063.041666666664</v>
      </c>
      <c r="J10153" s="42">
        <v>11560</v>
      </c>
    </row>
    <row r="10154" spans="5:10" x14ac:dyDescent="0.25">
      <c r="E10154" s="19">
        <f t="shared" si="474"/>
        <v>227</v>
      </c>
      <c r="F10154" s="28" t="str">
        <f t="shared" si="475"/>
        <v>2/27/2015</v>
      </c>
      <c r="G10154" s="28" t="str">
        <f t="shared" si="476"/>
        <v>21</v>
      </c>
      <c r="H10154" s="29">
        <f>IF(I10154="","",IF($C$7="HB",I10154-TIME(VLOOKUP($C$6,Reference!$B$12:$C$16,2,0),0,0),I10154-TIME(VLOOKUP($C$6,Reference!$B$12:$C$16,2,0),0,0)+TIME(1,0,0)))</f>
        <v>42062.875</v>
      </c>
      <c r="I10154" s="29">
        <v>42063.083333333336</v>
      </c>
      <c r="J10154" s="42">
        <v>12459</v>
      </c>
    </row>
    <row r="10155" spans="5:10" x14ac:dyDescent="0.25">
      <c r="E10155" s="19">
        <f t="shared" si="474"/>
        <v>227</v>
      </c>
      <c r="F10155" s="28" t="str">
        <f t="shared" si="475"/>
        <v>2/27/2015</v>
      </c>
      <c r="G10155" s="28" t="str">
        <f t="shared" si="476"/>
        <v>22</v>
      </c>
      <c r="H10155" s="29">
        <f>IF(I10155="","",IF($C$7="HB",I10155-TIME(VLOOKUP($C$6,Reference!$B$12:$C$16,2,0),0,0),I10155-TIME(VLOOKUP($C$6,Reference!$B$12:$C$16,2,0),0,0)+TIME(1,0,0)))</f>
        <v>42062.916666666664</v>
      </c>
      <c r="I10155" s="29">
        <v>42063.125</v>
      </c>
      <c r="J10155" s="42">
        <v>12491</v>
      </c>
    </row>
    <row r="10156" spans="5:10" x14ac:dyDescent="0.25">
      <c r="E10156" s="19">
        <f t="shared" si="474"/>
        <v>227</v>
      </c>
      <c r="F10156" s="28" t="str">
        <f t="shared" si="475"/>
        <v>2/27/2015</v>
      </c>
      <c r="G10156" s="28" t="str">
        <f t="shared" si="476"/>
        <v>23</v>
      </c>
      <c r="H10156" s="29">
        <f>IF(I10156="","",IF($C$7="HB",I10156-TIME(VLOOKUP($C$6,Reference!$B$12:$C$16,2,0),0,0),I10156-TIME(VLOOKUP($C$6,Reference!$B$12:$C$16,2,0),0,0)+TIME(1,0,0)))</f>
        <v>42062.958333333328</v>
      </c>
      <c r="I10156" s="29">
        <v>42063.166666666664</v>
      </c>
      <c r="J10156" s="42">
        <v>12113</v>
      </c>
    </row>
    <row r="10157" spans="5:10" x14ac:dyDescent="0.25">
      <c r="E10157" s="19">
        <f t="shared" si="474"/>
        <v>227</v>
      </c>
      <c r="F10157" s="28" t="str">
        <f t="shared" si="475"/>
        <v>2/28/2015</v>
      </c>
      <c r="G10157" s="28" t="str">
        <f t="shared" si="476"/>
        <v>0</v>
      </c>
      <c r="H10157" s="29">
        <f>IF(I10157="","",IF($C$7="HB",I10157-TIME(VLOOKUP($C$6,Reference!$B$12:$C$16,2,0),0,0),I10157-TIME(VLOOKUP($C$6,Reference!$B$12:$C$16,2,0),0,0)+TIME(1,0,0)))</f>
        <v>42063</v>
      </c>
      <c r="I10157" s="29">
        <v>42063.208333333336</v>
      </c>
      <c r="J10157" s="42">
        <v>11522</v>
      </c>
    </row>
    <row r="10158" spans="5:10" x14ac:dyDescent="0.25">
      <c r="E10158" s="19">
        <f t="shared" si="474"/>
        <v>227</v>
      </c>
      <c r="F10158" s="28" t="str">
        <f t="shared" si="475"/>
        <v>2/28/2015</v>
      </c>
      <c r="G10158" s="28" t="str">
        <f t="shared" si="476"/>
        <v>1</v>
      </c>
      <c r="H10158" s="29">
        <f>IF(I10158="","",IF($C$7="HB",I10158-TIME(VLOOKUP($C$6,Reference!$B$12:$C$16,2,0),0,0),I10158-TIME(VLOOKUP($C$6,Reference!$B$12:$C$16,2,0),0,0)+TIME(1,0,0)))</f>
        <v>42063.041666666664</v>
      </c>
      <c r="I10158" s="29">
        <v>42063.25</v>
      </c>
      <c r="J10158" s="42">
        <v>10773</v>
      </c>
    </row>
    <row r="10159" spans="5:10" x14ac:dyDescent="0.25">
      <c r="E10159" s="19">
        <f t="shared" si="474"/>
        <v>227</v>
      </c>
      <c r="F10159" s="28" t="str">
        <f t="shared" si="475"/>
        <v>2/28/2015</v>
      </c>
      <c r="G10159" s="28" t="str">
        <f t="shared" si="476"/>
        <v>2</v>
      </c>
      <c r="H10159" s="29">
        <f>IF(I10159="","",IF($C$7="HB",I10159-TIME(VLOOKUP($C$6,Reference!$B$12:$C$16,2,0),0,0),I10159-TIME(VLOOKUP($C$6,Reference!$B$12:$C$16,2,0),0,0)+TIME(1,0,0)))</f>
        <v>42063.083333333328</v>
      </c>
      <c r="I10159" s="29">
        <v>42063.291666666664</v>
      </c>
      <c r="J10159" s="42">
        <v>10050</v>
      </c>
    </row>
    <row r="10160" spans="5:10" x14ac:dyDescent="0.25">
      <c r="E10160" s="19">
        <f t="shared" si="474"/>
        <v>227</v>
      </c>
      <c r="F10160" s="28" t="str">
        <f t="shared" si="475"/>
        <v>2/28/2015</v>
      </c>
      <c r="G10160" s="28" t="str">
        <f t="shared" si="476"/>
        <v>3</v>
      </c>
      <c r="H10160" s="29">
        <f>IF(I10160="","",IF($C$7="HB",I10160-TIME(VLOOKUP($C$6,Reference!$B$12:$C$16,2,0),0,0),I10160-TIME(VLOOKUP($C$6,Reference!$B$12:$C$16,2,0),0,0)+TIME(1,0,0)))</f>
        <v>42063.125</v>
      </c>
      <c r="I10160" s="29">
        <v>42063.333333333336</v>
      </c>
      <c r="J10160" s="42">
        <v>9603</v>
      </c>
    </row>
    <row r="10161" spans="5:10" x14ac:dyDescent="0.25">
      <c r="E10161" s="19">
        <f t="shared" si="474"/>
        <v>227</v>
      </c>
      <c r="F10161" s="28" t="str">
        <f t="shared" si="475"/>
        <v>2/28/2015</v>
      </c>
      <c r="G10161" s="28" t="str">
        <f t="shared" si="476"/>
        <v>4</v>
      </c>
      <c r="H10161" s="29">
        <f>IF(I10161="","",IF($C$7="HB",I10161-TIME(VLOOKUP($C$6,Reference!$B$12:$C$16,2,0),0,0),I10161-TIME(VLOOKUP($C$6,Reference!$B$12:$C$16,2,0),0,0)+TIME(1,0,0)))</f>
        <v>42063.166666666664</v>
      </c>
      <c r="I10161" s="29">
        <v>42063.375</v>
      </c>
      <c r="J10161" s="42">
        <v>9284</v>
      </c>
    </row>
    <row r="10162" spans="5:10" x14ac:dyDescent="0.25">
      <c r="E10162" s="19">
        <f t="shared" si="474"/>
        <v>227</v>
      </c>
      <c r="F10162" s="28" t="str">
        <f t="shared" si="475"/>
        <v>2/28/2015</v>
      </c>
      <c r="G10162" s="28" t="str">
        <f t="shared" si="476"/>
        <v>5</v>
      </c>
      <c r="H10162" s="29">
        <f>IF(I10162="","",IF($C$7="HB",I10162-TIME(VLOOKUP($C$6,Reference!$B$12:$C$16,2,0),0,0),I10162-TIME(VLOOKUP($C$6,Reference!$B$12:$C$16,2,0),0,0)+TIME(1,0,0)))</f>
        <v>42063.208333333328</v>
      </c>
      <c r="I10162" s="29">
        <v>42063.416666666664</v>
      </c>
      <c r="J10162" s="42">
        <v>9048</v>
      </c>
    </row>
    <row r="10163" spans="5:10" x14ac:dyDescent="0.25">
      <c r="E10163" s="19">
        <f t="shared" si="474"/>
        <v>227</v>
      </c>
      <c r="F10163" s="28" t="str">
        <f t="shared" si="475"/>
        <v>2/28/2015</v>
      </c>
      <c r="G10163" s="28" t="str">
        <f t="shared" si="476"/>
        <v>6</v>
      </c>
      <c r="H10163" s="29">
        <f>IF(I10163="","",IF($C$7="HB",I10163-TIME(VLOOKUP($C$6,Reference!$B$12:$C$16,2,0),0,0),I10163-TIME(VLOOKUP($C$6,Reference!$B$12:$C$16,2,0),0,0)+TIME(1,0,0)))</f>
        <v>42063.25</v>
      </c>
      <c r="I10163" s="29">
        <v>42063.458333333336</v>
      </c>
      <c r="J10163" s="42">
        <v>8955</v>
      </c>
    </row>
    <row r="10164" spans="5:10" x14ac:dyDescent="0.25">
      <c r="E10164" s="19">
        <f t="shared" si="474"/>
        <v>227</v>
      </c>
      <c r="F10164" s="28" t="str">
        <f t="shared" si="475"/>
        <v>2/28/2015</v>
      </c>
      <c r="G10164" s="28" t="str">
        <f t="shared" si="476"/>
        <v>7</v>
      </c>
      <c r="H10164" s="29">
        <f>IF(I10164="","",IF($C$7="HB",I10164-TIME(VLOOKUP($C$6,Reference!$B$12:$C$16,2,0),0,0),I10164-TIME(VLOOKUP($C$6,Reference!$B$12:$C$16,2,0),0,0)+TIME(1,0,0)))</f>
        <v>42063.291666666664</v>
      </c>
      <c r="I10164" s="29">
        <v>42063.5</v>
      </c>
      <c r="J10164" s="42">
        <v>9050</v>
      </c>
    </row>
    <row r="10165" spans="5:10" x14ac:dyDescent="0.25">
      <c r="E10165" s="19">
        <f t="shared" si="474"/>
        <v>227</v>
      </c>
      <c r="F10165" s="28" t="str">
        <f t="shared" si="475"/>
        <v>2/28/2015</v>
      </c>
      <c r="G10165" s="28" t="str">
        <f t="shared" si="476"/>
        <v>8</v>
      </c>
      <c r="H10165" s="29">
        <f>IF(I10165="","",IF($C$7="HB",I10165-TIME(VLOOKUP($C$6,Reference!$B$12:$C$16,2,0),0,0),I10165-TIME(VLOOKUP($C$6,Reference!$B$12:$C$16,2,0),0,0)+TIME(1,0,0)))</f>
        <v>42063.333333333328</v>
      </c>
      <c r="I10165" s="29">
        <v>42063.541666666664</v>
      </c>
      <c r="J10165" s="42">
        <v>9336</v>
      </c>
    </row>
    <row r="10166" spans="5:10" x14ac:dyDescent="0.25">
      <c r="E10166" s="19">
        <f t="shared" si="474"/>
        <v>227</v>
      </c>
      <c r="F10166" s="28" t="str">
        <f t="shared" si="475"/>
        <v>2/28/2015</v>
      </c>
      <c r="G10166" s="28" t="str">
        <f t="shared" si="476"/>
        <v>9</v>
      </c>
      <c r="H10166" s="29">
        <f>IF(I10166="","",IF($C$7="HB",I10166-TIME(VLOOKUP($C$6,Reference!$B$12:$C$16,2,0),0,0),I10166-TIME(VLOOKUP($C$6,Reference!$B$12:$C$16,2,0),0,0)+TIME(1,0,0)))</f>
        <v>42063.375</v>
      </c>
      <c r="I10166" s="29">
        <v>42063.583333333336</v>
      </c>
      <c r="J10166" s="42">
        <v>9702</v>
      </c>
    </row>
    <row r="10167" spans="5:10" x14ac:dyDescent="0.25">
      <c r="E10167" s="19">
        <f t="shared" si="474"/>
        <v>227</v>
      </c>
      <c r="F10167" s="28" t="str">
        <f t="shared" si="475"/>
        <v>2/28/2015</v>
      </c>
      <c r="G10167" s="28" t="str">
        <f t="shared" si="476"/>
        <v>10</v>
      </c>
      <c r="H10167" s="29">
        <f>IF(I10167="","",IF($C$7="HB",I10167-TIME(VLOOKUP($C$6,Reference!$B$12:$C$16,2,0),0,0),I10167-TIME(VLOOKUP($C$6,Reference!$B$12:$C$16,2,0),0,0)+TIME(1,0,0)))</f>
        <v>42063.416666666664</v>
      </c>
      <c r="I10167" s="29">
        <v>42063.625</v>
      </c>
      <c r="J10167" s="42">
        <v>10082</v>
      </c>
    </row>
    <row r="10168" spans="5:10" x14ac:dyDescent="0.25">
      <c r="E10168" s="19">
        <f t="shared" si="474"/>
        <v>227</v>
      </c>
      <c r="F10168" s="28" t="str">
        <f t="shared" si="475"/>
        <v>2/28/2015</v>
      </c>
      <c r="G10168" s="28" t="str">
        <f t="shared" si="476"/>
        <v>11</v>
      </c>
      <c r="H10168" s="29">
        <f>IF(I10168="","",IF($C$7="HB",I10168-TIME(VLOOKUP($C$6,Reference!$B$12:$C$16,2,0),0,0),I10168-TIME(VLOOKUP($C$6,Reference!$B$12:$C$16,2,0),0,0)+TIME(1,0,0)))</f>
        <v>42063.458333333328</v>
      </c>
      <c r="I10168" s="29">
        <v>42063.666666666664</v>
      </c>
      <c r="J10168" s="42">
        <v>10537</v>
      </c>
    </row>
    <row r="10169" spans="5:10" x14ac:dyDescent="0.25">
      <c r="E10169" s="19">
        <f t="shared" si="474"/>
        <v>227</v>
      </c>
      <c r="F10169" s="28" t="str">
        <f t="shared" si="475"/>
        <v>2/28/2015</v>
      </c>
      <c r="G10169" s="28" t="str">
        <f t="shared" si="476"/>
        <v>12</v>
      </c>
      <c r="H10169" s="29">
        <f>IF(I10169="","",IF($C$7="HB",I10169-TIME(VLOOKUP($C$6,Reference!$B$12:$C$16,2,0),0,0),I10169-TIME(VLOOKUP($C$6,Reference!$B$12:$C$16,2,0),0,0)+TIME(1,0,0)))</f>
        <v>42063.5</v>
      </c>
      <c r="I10169" s="29">
        <v>42063.708333333336</v>
      </c>
      <c r="J10169" s="42">
        <v>10735</v>
      </c>
    </row>
    <row r="10170" spans="5:10" x14ac:dyDescent="0.25">
      <c r="E10170" s="19">
        <f t="shared" si="474"/>
        <v>227</v>
      </c>
      <c r="F10170" s="28" t="str">
        <f t="shared" si="475"/>
        <v>2/28/2015</v>
      </c>
      <c r="G10170" s="28" t="str">
        <f t="shared" si="476"/>
        <v>13</v>
      </c>
      <c r="H10170" s="29">
        <f>IF(I10170="","",IF($C$7="HB",I10170-TIME(VLOOKUP($C$6,Reference!$B$12:$C$16,2,0),0,0),I10170-TIME(VLOOKUP($C$6,Reference!$B$12:$C$16,2,0),0,0)+TIME(1,0,0)))</f>
        <v>42063.541666666664</v>
      </c>
      <c r="I10170" s="29">
        <v>42063.75</v>
      </c>
      <c r="J10170" s="42">
        <v>10991</v>
      </c>
    </row>
    <row r="10171" spans="5:10" x14ac:dyDescent="0.25">
      <c r="E10171" s="19">
        <f t="shared" si="474"/>
        <v>227</v>
      </c>
      <c r="F10171" s="28" t="str">
        <f t="shared" si="475"/>
        <v>2/28/2015</v>
      </c>
      <c r="G10171" s="28" t="str">
        <f t="shared" si="476"/>
        <v>14</v>
      </c>
      <c r="H10171" s="29">
        <f>IF(I10171="","",IF($C$7="HB",I10171-TIME(VLOOKUP($C$6,Reference!$B$12:$C$16,2,0),0,0),I10171-TIME(VLOOKUP($C$6,Reference!$B$12:$C$16,2,0),0,0)+TIME(1,0,0)))</f>
        <v>42063.583333333328</v>
      </c>
      <c r="I10171" s="29">
        <v>42063.791666666664</v>
      </c>
      <c r="J10171" s="42">
        <v>11024</v>
      </c>
    </row>
    <row r="10172" spans="5:10" x14ac:dyDescent="0.25">
      <c r="E10172" s="19">
        <f t="shared" si="474"/>
        <v>227</v>
      </c>
      <c r="F10172" s="28" t="str">
        <f t="shared" si="475"/>
        <v>2/28/2015</v>
      </c>
      <c r="G10172" s="28" t="str">
        <f t="shared" si="476"/>
        <v>15</v>
      </c>
      <c r="H10172" s="29">
        <f>IF(I10172="","",IF($C$7="HB",I10172-TIME(VLOOKUP($C$6,Reference!$B$12:$C$16,2,0),0,0),I10172-TIME(VLOOKUP($C$6,Reference!$B$12:$C$16,2,0),0,0)+TIME(1,0,0)))</f>
        <v>42063.625</v>
      </c>
      <c r="I10172" s="29">
        <v>42063.833333333336</v>
      </c>
      <c r="J10172" s="42">
        <v>10457</v>
      </c>
    </row>
    <row r="10173" spans="5:10" x14ac:dyDescent="0.25">
      <c r="E10173" s="19">
        <f t="shared" si="474"/>
        <v>227</v>
      </c>
      <c r="F10173" s="28" t="str">
        <f t="shared" si="475"/>
        <v>2/28/2015</v>
      </c>
      <c r="G10173" s="28" t="str">
        <f t="shared" si="476"/>
        <v>16</v>
      </c>
      <c r="H10173" s="29">
        <f>IF(I10173="","",IF($C$7="HB",I10173-TIME(VLOOKUP($C$6,Reference!$B$12:$C$16,2,0),0,0),I10173-TIME(VLOOKUP($C$6,Reference!$B$12:$C$16,2,0),0,0)+TIME(1,0,0)))</f>
        <v>42063.666666666664</v>
      </c>
      <c r="I10173" s="29">
        <v>42063.875</v>
      </c>
      <c r="J10173" s="42">
        <v>10634</v>
      </c>
    </row>
    <row r="10174" spans="5:10" x14ac:dyDescent="0.25">
      <c r="E10174" s="19">
        <f t="shared" si="474"/>
        <v>227</v>
      </c>
      <c r="F10174" s="28" t="str">
        <f t="shared" si="475"/>
        <v>2/28/2015</v>
      </c>
      <c r="G10174" s="28" t="str">
        <f t="shared" si="476"/>
        <v>17</v>
      </c>
      <c r="H10174" s="29">
        <f>IF(I10174="","",IF($C$7="HB",I10174-TIME(VLOOKUP($C$6,Reference!$B$12:$C$16,2,0),0,0),I10174-TIME(VLOOKUP($C$6,Reference!$B$12:$C$16,2,0),0,0)+TIME(1,0,0)))</f>
        <v>42063.708333333328</v>
      </c>
      <c r="I10174" s="29">
        <v>42063.916666666664</v>
      </c>
      <c r="J10174" s="42">
        <v>10608</v>
      </c>
    </row>
    <row r="10175" spans="5:10" x14ac:dyDescent="0.25">
      <c r="E10175" s="19">
        <f t="shared" si="474"/>
        <v>227</v>
      </c>
      <c r="F10175" s="28" t="str">
        <f t="shared" si="475"/>
        <v>2/28/2015</v>
      </c>
      <c r="G10175" s="28" t="str">
        <f t="shared" si="476"/>
        <v>18</v>
      </c>
      <c r="H10175" s="29">
        <f>IF(I10175="","",IF($C$7="HB",I10175-TIME(VLOOKUP($C$6,Reference!$B$12:$C$16,2,0),0,0),I10175-TIME(VLOOKUP($C$6,Reference!$B$12:$C$16,2,0),0,0)+TIME(1,0,0)))</f>
        <v>42063.75</v>
      </c>
      <c r="I10175" s="29">
        <v>42063.958333333336</v>
      </c>
      <c r="J10175" s="42">
        <v>10632</v>
      </c>
    </row>
    <row r="10176" spans="5:10" x14ac:dyDescent="0.25">
      <c r="E10176" s="19">
        <f t="shared" si="474"/>
        <v>227</v>
      </c>
      <c r="F10176" s="28" t="str">
        <f t="shared" si="475"/>
        <v>2/28/2015</v>
      </c>
      <c r="G10176" s="28" t="str">
        <f t="shared" si="476"/>
        <v>19</v>
      </c>
      <c r="H10176" s="29">
        <f>IF(I10176="","",IF($C$7="HB",I10176-TIME(VLOOKUP($C$6,Reference!$B$12:$C$16,2,0),0,0),I10176-TIME(VLOOKUP($C$6,Reference!$B$12:$C$16,2,0),0,0)+TIME(1,0,0)))</f>
        <v>42063.791666666664</v>
      </c>
      <c r="I10176" s="29">
        <v>42064</v>
      </c>
      <c r="J10176" s="42">
        <v>10510</v>
      </c>
    </row>
    <row r="10177" spans="5:10" x14ac:dyDescent="0.25">
      <c r="E10177" s="19">
        <f t="shared" si="474"/>
        <v>227</v>
      </c>
      <c r="F10177" s="28" t="str">
        <f t="shared" si="475"/>
        <v>2/28/2015</v>
      </c>
      <c r="G10177" s="28" t="str">
        <f t="shared" si="476"/>
        <v>20</v>
      </c>
      <c r="H10177" s="29">
        <f>IF(I10177="","",IF($C$7="HB",I10177-TIME(VLOOKUP($C$6,Reference!$B$12:$C$16,2,0),0,0),I10177-TIME(VLOOKUP($C$6,Reference!$B$12:$C$16,2,0),0,0)+TIME(1,0,0)))</f>
        <v>42063.833333333328</v>
      </c>
      <c r="I10177" s="29">
        <v>42064.041666666664</v>
      </c>
      <c r="J10177" s="42">
        <v>10978</v>
      </c>
    </row>
    <row r="10178" spans="5:10" x14ac:dyDescent="0.25">
      <c r="E10178" s="19">
        <f t="shared" si="474"/>
        <v>227</v>
      </c>
      <c r="F10178" s="28" t="str">
        <f t="shared" si="475"/>
        <v>2/28/2015</v>
      </c>
      <c r="G10178" s="28" t="str">
        <f t="shared" si="476"/>
        <v>21</v>
      </c>
      <c r="H10178" s="29">
        <f>IF(I10178="","",IF($C$7="HB",I10178-TIME(VLOOKUP($C$6,Reference!$B$12:$C$16,2,0),0,0),I10178-TIME(VLOOKUP($C$6,Reference!$B$12:$C$16,2,0),0,0)+TIME(1,0,0)))</f>
        <v>42063.875</v>
      </c>
      <c r="I10178" s="29">
        <v>42064.083333333336</v>
      </c>
      <c r="J10178" s="42">
        <v>11874</v>
      </c>
    </row>
    <row r="10179" spans="5:10" x14ac:dyDescent="0.25">
      <c r="E10179" s="19">
        <f t="shared" si="474"/>
        <v>227</v>
      </c>
      <c r="F10179" s="28" t="str">
        <f t="shared" si="475"/>
        <v>2/28/2015</v>
      </c>
      <c r="G10179" s="28" t="str">
        <f t="shared" si="476"/>
        <v>22</v>
      </c>
      <c r="H10179" s="29">
        <f>IF(I10179="","",IF($C$7="HB",I10179-TIME(VLOOKUP($C$6,Reference!$B$12:$C$16,2,0),0,0),I10179-TIME(VLOOKUP($C$6,Reference!$B$12:$C$16,2,0),0,0)+TIME(1,0,0)))</f>
        <v>42063.916666666664</v>
      </c>
      <c r="I10179" s="29">
        <v>42064.125</v>
      </c>
      <c r="J10179" s="42">
        <v>11919</v>
      </c>
    </row>
    <row r="10180" spans="5:10" x14ac:dyDescent="0.25">
      <c r="E10180" s="19">
        <f t="shared" si="474"/>
        <v>227</v>
      </c>
      <c r="F10180" s="28" t="str">
        <f t="shared" si="475"/>
        <v>2/28/2015</v>
      </c>
      <c r="G10180" s="28" t="str">
        <f t="shared" si="476"/>
        <v>23</v>
      </c>
      <c r="H10180" s="29">
        <f>IF(I10180="","",IF($C$7="HB",I10180-TIME(VLOOKUP($C$6,Reference!$B$12:$C$16,2,0),0,0),I10180-TIME(VLOOKUP($C$6,Reference!$B$12:$C$16,2,0),0,0)+TIME(1,0,0)))</f>
        <v>42063.958333333328</v>
      </c>
      <c r="I10180" s="29">
        <v>42064.166666666664</v>
      </c>
      <c r="J10180" s="42">
        <v>11706</v>
      </c>
    </row>
    <row r="10181" spans="5:10" x14ac:dyDescent="0.25">
      <c r="E10181" s="19">
        <f t="shared" si="474"/>
        <v>227</v>
      </c>
      <c r="F10181" s="28" t="str">
        <f t="shared" si="475"/>
        <v>3/1/2015</v>
      </c>
      <c r="G10181" s="28" t="str">
        <f t="shared" si="476"/>
        <v>0</v>
      </c>
      <c r="H10181" s="29">
        <f>IF(I10181="","",IF($C$7="HB",I10181-TIME(VLOOKUP($C$6,Reference!$B$12:$C$16,2,0),0,0),I10181-TIME(VLOOKUP($C$6,Reference!$B$12:$C$16,2,0),0,0)+TIME(1,0,0)))</f>
        <v>42064</v>
      </c>
      <c r="I10181" s="29">
        <v>42064.208333333336</v>
      </c>
      <c r="J10181" s="42">
        <v>11291</v>
      </c>
    </row>
    <row r="10182" spans="5:10" x14ac:dyDescent="0.25">
      <c r="E10182" s="19">
        <f t="shared" ref="E10182:E10245" si="477">$C$16</f>
        <v>227</v>
      </c>
      <c r="F10182" s="28" t="str">
        <f t="shared" ref="F10182:F10245" si="478">TEXT(H10182,"m/d/yyyy")</f>
        <v>3/1/2015</v>
      </c>
      <c r="G10182" s="28" t="str">
        <f t="shared" ref="G10182:G10245" si="479">TEXT(H10182,"h")</f>
        <v>1</v>
      </c>
      <c r="H10182" s="29">
        <f>IF(I10182="","",IF($C$7="HB",I10182-TIME(VLOOKUP($C$6,Reference!$B$12:$C$16,2,0),0,0),I10182-TIME(VLOOKUP($C$6,Reference!$B$12:$C$16,2,0),0,0)+TIME(1,0,0)))</f>
        <v>42064.041666666664</v>
      </c>
      <c r="I10182" s="29">
        <v>42064.25</v>
      </c>
      <c r="J10182" s="42">
        <v>10692</v>
      </c>
    </row>
    <row r="10183" spans="5:10" x14ac:dyDescent="0.25">
      <c r="E10183" s="19">
        <f t="shared" si="477"/>
        <v>227</v>
      </c>
      <c r="F10183" s="28" t="str">
        <f t="shared" si="478"/>
        <v>3/1/2015</v>
      </c>
      <c r="G10183" s="28" t="str">
        <f t="shared" si="479"/>
        <v>2</v>
      </c>
      <c r="H10183" s="29">
        <f>IF(I10183="","",IF($C$7="HB",I10183-TIME(VLOOKUP($C$6,Reference!$B$12:$C$16,2,0),0,0),I10183-TIME(VLOOKUP($C$6,Reference!$B$12:$C$16,2,0),0,0)+TIME(1,0,0)))</f>
        <v>42064.083333333328</v>
      </c>
      <c r="I10183" s="29">
        <v>42064.291666666664</v>
      </c>
      <c r="J10183" s="42">
        <v>10010</v>
      </c>
    </row>
    <row r="10184" spans="5:10" x14ac:dyDescent="0.25">
      <c r="E10184" s="19">
        <f t="shared" si="477"/>
        <v>227</v>
      </c>
      <c r="F10184" s="28" t="str">
        <f t="shared" si="478"/>
        <v>3/1/2015</v>
      </c>
      <c r="G10184" s="28" t="str">
        <f t="shared" si="479"/>
        <v>3</v>
      </c>
      <c r="H10184" s="29">
        <f>IF(I10184="","",IF($C$7="HB",I10184-TIME(VLOOKUP($C$6,Reference!$B$12:$C$16,2,0),0,0),I10184-TIME(VLOOKUP($C$6,Reference!$B$12:$C$16,2,0),0,0)+TIME(1,0,0)))</f>
        <v>42064.125</v>
      </c>
      <c r="I10184" s="29">
        <v>42064.333333333336</v>
      </c>
      <c r="J10184" s="42">
        <v>9567</v>
      </c>
    </row>
    <row r="10185" spans="5:10" x14ac:dyDescent="0.25">
      <c r="E10185" s="19">
        <f t="shared" si="477"/>
        <v>227</v>
      </c>
      <c r="F10185" s="28" t="str">
        <f t="shared" si="478"/>
        <v>3/1/2015</v>
      </c>
      <c r="G10185" s="28" t="str">
        <f t="shared" si="479"/>
        <v>4</v>
      </c>
      <c r="H10185" s="29">
        <f>IF(I10185="","",IF($C$7="HB",I10185-TIME(VLOOKUP($C$6,Reference!$B$12:$C$16,2,0),0,0),I10185-TIME(VLOOKUP($C$6,Reference!$B$12:$C$16,2,0),0,0)+TIME(1,0,0)))</f>
        <v>42064.166666666664</v>
      </c>
      <c r="I10185" s="29">
        <v>42064.375</v>
      </c>
      <c r="J10185" s="42">
        <v>9245</v>
      </c>
    </row>
    <row r="10186" spans="5:10" x14ac:dyDescent="0.25">
      <c r="E10186" s="19">
        <f t="shared" si="477"/>
        <v>227</v>
      </c>
      <c r="F10186" s="28" t="str">
        <f t="shared" si="478"/>
        <v>3/1/2015</v>
      </c>
      <c r="G10186" s="28" t="str">
        <f t="shared" si="479"/>
        <v>5</v>
      </c>
      <c r="H10186" s="29">
        <f>IF(I10186="","",IF($C$7="HB",I10186-TIME(VLOOKUP($C$6,Reference!$B$12:$C$16,2,0),0,0),I10186-TIME(VLOOKUP($C$6,Reference!$B$12:$C$16,2,0),0,0)+TIME(1,0,0)))</f>
        <v>42064.208333333328</v>
      </c>
      <c r="I10186" s="29">
        <v>42064.416666666664</v>
      </c>
      <c r="J10186" s="42">
        <v>9005</v>
      </c>
    </row>
    <row r="10187" spans="5:10" x14ac:dyDescent="0.25">
      <c r="E10187" s="19">
        <f t="shared" si="477"/>
        <v>227</v>
      </c>
      <c r="F10187" s="28" t="str">
        <f t="shared" si="478"/>
        <v>3/1/2015</v>
      </c>
      <c r="G10187" s="28" t="str">
        <f t="shared" si="479"/>
        <v>6</v>
      </c>
      <c r="H10187" s="29">
        <f>IF(I10187="","",IF($C$7="HB",I10187-TIME(VLOOKUP($C$6,Reference!$B$12:$C$16,2,0),0,0),I10187-TIME(VLOOKUP($C$6,Reference!$B$12:$C$16,2,0),0,0)+TIME(1,0,0)))</f>
        <v>42064.25</v>
      </c>
      <c r="I10187" s="29">
        <v>42064.458333333336</v>
      </c>
      <c r="J10187" s="42">
        <v>8896</v>
      </c>
    </row>
    <row r="10188" spans="5:10" x14ac:dyDescent="0.25">
      <c r="E10188" s="19">
        <f t="shared" si="477"/>
        <v>227</v>
      </c>
      <c r="F10188" s="28" t="str">
        <f t="shared" si="478"/>
        <v>3/1/2015</v>
      </c>
      <c r="G10188" s="28" t="str">
        <f t="shared" si="479"/>
        <v>7</v>
      </c>
      <c r="H10188" s="29">
        <f>IF(I10188="","",IF($C$7="HB",I10188-TIME(VLOOKUP($C$6,Reference!$B$12:$C$16,2,0),0,0),I10188-TIME(VLOOKUP($C$6,Reference!$B$12:$C$16,2,0),0,0)+TIME(1,0,0)))</f>
        <v>42064.291666666664</v>
      </c>
      <c r="I10188" s="29">
        <v>42064.5</v>
      </c>
      <c r="J10188" s="42">
        <v>8938</v>
      </c>
    </row>
    <row r="10189" spans="5:10" x14ac:dyDescent="0.25">
      <c r="E10189" s="19">
        <f t="shared" si="477"/>
        <v>227</v>
      </c>
      <c r="F10189" s="28" t="str">
        <f t="shared" si="478"/>
        <v>3/1/2015</v>
      </c>
      <c r="G10189" s="28" t="str">
        <f t="shared" si="479"/>
        <v>8</v>
      </c>
      <c r="H10189" s="29">
        <f>IF(I10189="","",IF($C$7="HB",I10189-TIME(VLOOKUP($C$6,Reference!$B$12:$C$16,2,0),0,0),I10189-TIME(VLOOKUP($C$6,Reference!$B$12:$C$16,2,0),0,0)+TIME(1,0,0)))</f>
        <v>42064.333333333328</v>
      </c>
      <c r="I10189" s="29">
        <v>42064.541666666664</v>
      </c>
      <c r="J10189" s="42">
        <v>9231</v>
      </c>
    </row>
    <row r="10190" spans="5:10" x14ac:dyDescent="0.25">
      <c r="E10190" s="19">
        <f t="shared" si="477"/>
        <v>227</v>
      </c>
      <c r="F10190" s="28" t="str">
        <f t="shared" si="478"/>
        <v>3/1/2015</v>
      </c>
      <c r="G10190" s="28" t="str">
        <f t="shared" si="479"/>
        <v>9</v>
      </c>
      <c r="H10190" s="29">
        <f>IF(I10190="","",IF($C$7="HB",I10190-TIME(VLOOKUP($C$6,Reference!$B$12:$C$16,2,0),0,0),I10190-TIME(VLOOKUP($C$6,Reference!$B$12:$C$16,2,0),0,0)+TIME(1,0,0)))</f>
        <v>42064.375</v>
      </c>
      <c r="I10190" s="29">
        <v>42064.583333333336</v>
      </c>
      <c r="J10190" s="42">
        <v>9548</v>
      </c>
    </row>
    <row r="10191" spans="5:10" x14ac:dyDescent="0.25">
      <c r="E10191" s="19">
        <f t="shared" si="477"/>
        <v>227</v>
      </c>
      <c r="F10191" s="28" t="str">
        <f t="shared" si="478"/>
        <v>3/1/2015</v>
      </c>
      <c r="G10191" s="28" t="str">
        <f t="shared" si="479"/>
        <v>10</v>
      </c>
      <c r="H10191" s="29">
        <f>IF(I10191="","",IF($C$7="HB",I10191-TIME(VLOOKUP($C$6,Reference!$B$12:$C$16,2,0),0,0),I10191-TIME(VLOOKUP($C$6,Reference!$B$12:$C$16,2,0),0,0)+TIME(1,0,0)))</f>
        <v>42064.416666666664</v>
      </c>
      <c r="I10191" s="29">
        <v>42064.625</v>
      </c>
      <c r="J10191" s="42">
        <v>9816</v>
      </c>
    </row>
    <row r="10192" spans="5:10" x14ac:dyDescent="0.25">
      <c r="E10192" s="19">
        <f t="shared" si="477"/>
        <v>227</v>
      </c>
      <c r="F10192" s="28" t="str">
        <f t="shared" si="478"/>
        <v>3/1/2015</v>
      </c>
      <c r="G10192" s="28" t="str">
        <f t="shared" si="479"/>
        <v>11</v>
      </c>
      <c r="H10192" s="29">
        <f>IF(I10192="","",IF($C$7="HB",I10192-TIME(VLOOKUP($C$6,Reference!$B$12:$C$16,2,0),0,0),I10192-TIME(VLOOKUP($C$6,Reference!$B$12:$C$16,2,0),0,0)+TIME(1,0,0)))</f>
        <v>42064.458333333328</v>
      </c>
      <c r="I10192" s="29">
        <v>42064.666666666664</v>
      </c>
      <c r="J10192" s="42">
        <v>10062</v>
      </c>
    </row>
    <row r="10193" spans="5:10" x14ac:dyDescent="0.25">
      <c r="E10193" s="19">
        <f t="shared" si="477"/>
        <v>227</v>
      </c>
      <c r="F10193" s="28" t="str">
        <f t="shared" si="478"/>
        <v>3/1/2015</v>
      </c>
      <c r="G10193" s="28" t="str">
        <f t="shared" si="479"/>
        <v>12</v>
      </c>
      <c r="H10193" s="29">
        <f>IF(I10193="","",IF($C$7="HB",I10193-TIME(VLOOKUP($C$6,Reference!$B$12:$C$16,2,0),0,0),I10193-TIME(VLOOKUP($C$6,Reference!$B$12:$C$16,2,0),0,0)+TIME(1,0,0)))</f>
        <v>42064.5</v>
      </c>
      <c r="I10193" s="29">
        <v>42064.708333333336</v>
      </c>
      <c r="J10193" s="42">
        <v>10090</v>
      </c>
    </row>
    <row r="10194" spans="5:10" x14ac:dyDescent="0.25">
      <c r="E10194" s="19">
        <f t="shared" si="477"/>
        <v>227</v>
      </c>
      <c r="F10194" s="28" t="str">
        <f t="shared" si="478"/>
        <v>3/1/2015</v>
      </c>
      <c r="G10194" s="28" t="str">
        <f t="shared" si="479"/>
        <v>13</v>
      </c>
      <c r="H10194" s="29">
        <f>IF(I10194="","",IF($C$7="HB",I10194-TIME(VLOOKUP($C$6,Reference!$B$12:$C$16,2,0),0,0),I10194-TIME(VLOOKUP($C$6,Reference!$B$12:$C$16,2,0),0,0)+TIME(1,0,0)))</f>
        <v>42064.541666666664</v>
      </c>
      <c r="I10194" s="29">
        <v>42064.75</v>
      </c>
      <c r="J10194" s="42">
        <v>9940</v>
      </c>
    </row>
    <row r="10195" spans="5:10" x14ac:dyDescent="0.25">
      <c r="E10195" s="19">
        <f t="shared" si="477"/>
        <v>227</v>
      </c>
      <c r="F10195" s="28" t="str">
        <f t="shared" si="478"/>
        <v>3/1/2015</v>
      </c>
      <c r="G10195" s="28" t="str">
        <f t="shared" si="479"/>
        <v>14</v>
      </c>
      <c r="H10195" s="29">
        <f>IF(I10195="","",IF($C$7="HB",I10195-TIME(VLOOKUP($C$6,Reference!$B$12:$C$16,2,0),0,0),I10195-TIME(VLOOKUP($C$6,Reference!$B$12:$C$16,2,0),0,0)+TIME(1,0,0)))</f>
        <v>42064.583333333328</v>
      </c>
      <c r="I10195" s="29">
        <v>42064.791666666664</v>
      </c>
      <c r="J10195" s="42">
        <v>9832</v>
      </c>
    </row>
    <row r="10196" spans="5:10" x14ac:dyDescent="0.25">
      <c r="E10196" s="19">
        <f t="shared" si="477"/>
        <v>227</v>
      </c>
      <c r="F10196" s="28" t="str">
        <f t="shared" si="478"/>
        <v>3/1/2015</v>
      </c>
      <c r="G10196" s="28" t="str">
        <f t="shared" si="479"/>
        <v>15</v>
      </c>
      <c r="H10196" s="29">
        <f>IF(I10196="","",IF($C$7="HB",I10196-TIME(VLOOKUP($C$6,Reference!$B$12:$C$16,2,0),0,0),I10196-TIME(VLOOKUP($C$6,Reference!$B$12:$C$16,2,0),0,0)+TIME(1,0,0)))</f>
        <v>42064.625</v>
      </c>
      <c r="I10196" s="29">
        <v>42064.833333333336</v>
      </c>
      <c r="J10196" s="42">
        <v>9732</v>
      </c>
    </row>
    <row r="10197" spans="5:10" x14ac:dyDescent="0.25">
      <c r="E10197" s="19">
        <f t="shared" si="477"/>
        <v>227</v>
      </c>
      <c r="F10197" s="28" t="str">
        <f t="shared" si="478"/>
        <v>3/1/2015</v>
      </c>
      <c r="G10197" s="28" t="str">
        <f t="shared" si="479"/>
        <v>16</v>
      </c>
      <c r="H10197" s="29">
        <f>IF(I10197="","",IF($C$7="HB",I10197-TIME(VLOOKUP($C$6,Reference!$B$12:$C$16,2,0),0,0),I10197-TIME(VLOOKUP($C$6,Reference!$B$12:$C$16,2,0),0,0)+TIME(1,0,0)))</f>
        <v>42064.666666666664</v>
      </c>
      <c r="I10197" s="29">
        <v>42064.875</v>
      </c>
      <c r="J10197" s="42">
        <v>9649</v>
      </c>
    </row>
    <row r="10198" spans="5:10" x14ac:dyDescent="0.25">
      <c r="E10198" s="19">
        <f t="shared" si="477"/>
        <v>227</v>
      </c>
      <c r="F10198" s="28" t="str">
        <f t="shared" si="478"/>
        <v>3/1/2015</v>
      </c>
      <c r="G10198" s="28" t="str">
        <f t="shared" si="479"/>
        <v>17</v>
      </c>
      <c r="H10198" s="29">
        <f>IF(I10198="","",IF($C$7="HB",I10198-TIME(VLOOKUP($C$6,Reference!$B$12:$C$16,2,0),0,0),I10198-TIME(VLOOKUP($C$6,Reference!$B$12:$C$16,2,0),0,0)+TIME(1,0,0)))</f>
        <v>42064.708333333328</v>
      </c>
      <c r="I10198" s="29">
        <v>42064.916666666664</v>
      </c>
      <c r="J10198" s="42">
        <v>9478</v>
      </c>
    </row>
    <row r="10199" spans="5:10" x14ac:dyDescent="0.25">
      <c r="E10199" s="19">
        <f t="shared" si="477"/>
        <v>227</v>
      </c>
      <c r="F10199" s="28" t="str">
        <f t="shared" si="478"/>
        <v>3/1/2015</v>
      </c>
      <c r="G10199" s="28" t="str">
        <f t="shared" si="479"/>
        <v>18</v>
      </c>
      <c r="H10199" s="29">
        <f>IF(I10199="","",IF($C$7="HB",I10199-TIME(VLOOKUP($C$6,Reference!$B$12:$C$16,2,0),0,0),I10199-TIME(VLOOKUP($C$6,Reference!$B$12:$C$16,2,0),0,0)+TIME(1,0,0)))</f>
        <v>42064.75</v>
      </c>
      <c r="I10199" s="29">
        <v>42064.958333333336</v>
      </c>
      <c r="J10199" s="42">
        <v>9617</v>
      </c>
    </row>
    <row r="10200" spans="5:10" x14ac:dyDescent="0.25">
      <c r="E10200" s="19">
        <f t="shared" si="477"/>
        <v>227</v>
      </c>
      <c r="F10200" s="28" t="str">
        <f t="shared" si="478"/>
        <v>3/1/2015</v>
      </c>
      <c r="G10200" s="28" t="str">
        <f t="shared" si="479"/>
        <v>19</v>
      </c>
      <c r="H10200" s="29">
        <f>IF(I10200="","",IF($C$7="HB",I10200-TIME(VLOOKUP($C$6,Reference!$B$12:$C$16,2,0),0,0),I10200-TIME(VLOOKUP($C$6,Reference!$B$12:$C$16,2,0),0,0)+TIME(1,0,0)))</f>
        <v>42064.791666666664</v>
      </c>
      <c r="I10200" s="29">
        <v>42065</v>
      </c>
      <c r="J10200" s="42">
        <v>10054</v>
      </c>
    </row>
    <row r="10201" spans="5:10" x14ac:dyDescent="0.25">
      <c r="E10201" s="19">
        <f t="shared" si="477"/>
        <v>227</v>
      </c>
      <c r="F10201" s="28" t="str">
        <f t="shared" si="478"/>
        <v>3/1/2015</v>
      </c>
      <c r="G10201" s="28" t="str">
        <f t="shared" si="479"/>
        <v>20</v>
      </c>
      <c r="H10201" s="29">
        <f>IF(I10201="","",IF($C$7="HB",I10201-TIME(VLOOKUP($C$6,Reference!$B$12:$C$16,2,0),0,0),I10201-TIME(VLOOKUP($C$6,Reference!$B$12:$C$16,2,0),0,0)+TIME(1,0,0)))</f>
        <v>42064.833333333328</v>
      </c>
      <c r="I10201" s="29">
        <v>42065.041666666664</v>
      </c>
      <c r="J10201" s="42">
        <v>10711</v>
      </c>
    </row>
    <row r="10202" spans="5:10" x14ac:dyDescent="0.25">
      <c r="E10202" s="19">
        <f t="shared" si="477"/>
        <v>227</v>
      </c>
      <c r="F10202" s="28" t="str">
        <f t="shared" si="478"/>
        <v>3/1/2015</v>
      </c>
      <c r="G10202" s="28" t="str">
        <f t="shared" si="479"/>
        <v>21</v>
      </c>
      <c r="H10202" s="29">
        <f>IF(I10202="","",IF($C$7="HB",I10202-TIME(VLOOKUP($C$6,Reference!$B$12:$C$16,2,0),0,0),I10202-TIME(VLOOKUP($C$6,Reference!$B$12:$C$16,2,0),0,0)+TIME(1,0,0)))</f>
        <v>42064.875</v>
      </c>
      <c r="I10202" s="29">
        <v>42065.083333333336</v>
      </c>
      <c r="J10202" s="42">
        <v>11855</v>
      </c>
    </row>
    <row r="10203" spans="5:10" x14ac:dyDescent="0.25">
      <c r="E10203" s="19">
        <f t="shared" si="477"/>
        <v>227</v>
      </c>
      <c r="F10203" s="28" t="str">
        <f t="shared" si="478"/>
        <v>3/1/2015</v>
      </c>
      <c r="G10203" s="28" t="str">
        <f t="shared" si="479"/>
        <v>22</v>
      </c>
      <c r="H10203" s="29">
        <f>IF(I10203="","",IF($C$7="HB",I10203-TIME(VLOOKUP($C$6,Reference!$B$12:$C$16,2,0),0,0),I10203-TIME(VLOOKUP($C$6,Reference!$B$12:$C$16,2,0),0,0)+TIME(1,0,0)))</f>
        <v>42064.916666666664</v>
      </c>
      <c r="I10203" s="29">
        <v>42065.125</v>
      </c>
      <c r="J10203" s="42">
        <v>12105</v>
      </c>
    </row>
    <row r="10204" spans="5:10" x14ac:dyDescent="0.25">
      <c r="E10204" s="19">
        <f t="shared" si="477"/>
        <v>227</v>
      </c>
      <c r="F10204" s="28" t="str">
        <f t="shared" si="478"/>
        <v>3/1/2015</v>
      </c>
      <c r="G10204" s="28" t="str">
        <f t="shared" si="479"/>
        <v>23</v>
      </c>
      <c r="H10204" s="29">
        <f>IF(I10204="","",IF($C$7="HB",I10204-TIME(VLOOKUP($C$6,Reference!$B$12:$C$16,2,0),0,0),I10204-TIME(VLOOKUP($C$6,Reference!$B$12:$C$16,2,0),0,0)+TIME(1,0,0)))</f>
        <v>42064.958333333328</v>
      </c>
      <c r="I10204" s="29">
        <v>42065.166666666664</v>
      </c>
      <c r="J10204" s="42">
        <v>11823</v>
      </c>
    </row>
    <row r="10205" spans="5:10" x14ac:dyDescent="0.25">
      <c r="E10205" s="19">
        <f t="shared" si="477"/>
        <v>227</v>
      </c>
      <c r="F10205" s="28" t="str">
        <f t="shared" si="478"/>
        <v>3/2/2015</v>
      </c>
      <c r="G10205" s="28" t="str">
        <f t="shared" si="479"/>
        <v>0</v>
      </c>
      <c r="H10205" s="29">
        <f>IF(I10205="","",IF($C$7="HB",I10205-TIME(VLOOKUP($C$6,Reference!$B$12:$C$16,2,0),0,0),I10205-TIME(VLOOKUP($C$6,Reference!$B$12:$C$16,2,0),0,0)+TIME(1,0,0)))</f>
        <v>42065</v>
      </c>
      <c r="I10205" s="29">
        <v>42065.208333333336</v>
      </c>
      <c r="J10205" s="42">
        <v>11211</v>
      </c>
    </row>
    <row r="10206" spans="5:10" x14ac:dyDescent="0.25">
      <c r="E10206" s="19">
        <f t="shared" si="477"/>
        <v>227</v>
      </c>
      <c r="F10206" s="28" t="str">
        <f t="shared" si="478"/>
        <v>3/2/2015</v>
      </c>
      <c r="G10206" s="28" t="str">
        <f t="shared" si="479"/>
        <v>1</v>
      </c>
      <c r="H10206" s="29">
        <f>IF(I10206="","",IF($C$7="HB",I10206-TIME(VLOOKUP($C$6,Reference!$B$12:$C$16,2,0),0,0),I10206-TIME(VLOOKUP($C$6,Reference!$B$12:$C$16,2,0),0,0)+TIME(1,0,0)))</f>
        <v>42065.041666666664</v>
      </c>
      <c r="I10206" s="29">
        <v>42065.25</v>
      </c>
      <c r="J10206" s="42">
        <v>10532</v>
      </c>
    </row>
    <row r="10207" spans="5:10" x14ac:dyDescent="0.25">
      <c r="E10207" s="19">
        <f t="shared" si="477"/>
        <v>227</v>
      </c>
      <c r="F10207" s="28" t="str">
        <f t="shared" si="478"/>
        <v>3/2/2015</v>
      </c>
      <c r="G10207" s="28" t="str">
        <f t="shared" si="479"/>
        <v>2</v>
      </c>
      <c r="H10207" s="29">
        <f>IF(I10207="","",IF($C$7="HB",I10207-TIME(VLOOKUP($C$6,Reference!$B$12:$C$16,2,0),0,0),I10207-TIME(VLOOKUP($C$6,Reference!$B$12:$C$16,2,0),0,0)+TIME(1,0,0)))</f>
        <v>42065.083333333328</v>
      </c>
      <c r="I10207" s="29">
        <v>42065.291666666664</v>
      </c>
      <c r="J10207" s="42">
        <v>9781</v>
      </c>
    </row>
    <row r="10208" spans="5:10" x14ac:dyDescent="0.25">
      <c r="E10208" s="19">
        <f t="shared" si="477"/>
        <v>227</v>
      </c>
      <c r="F10208" s="28" t="str">
        <f t="shared" si="478"/>
        <v>3/2/2015</v>
      </c>
      <c r="G10208" s="28" t="str">
        <f t="shared" si="479"/>
        <v>3</v>
      </c>
      <c r="H10208" s="29">
        <f>IF(I10208="","",IF($C$7="HB",I10208-TIME(VLOOKUP($C$6,Reference!$B$12:$C$16,2,0),0,0),I10208-TIME(VLOOKUP($C$6,Reference!$B$12:$C$16,2,0),0,0)+TIME(1,0,0)))</f>
        <v>42065.125</v>
      </c>
      <c r="I10208" s="29">
        <v>42065.333333333336</v>
      </c>
      <c r="J10208" s="42">
        <v>9330</v>
      </c>
    </row>
    <row r="10209" spans="5:10" x14ac:dyDescent="0.25">
      <c r="E10209" s="19">
        <f t="shared" si="477"/>
        <v>227</v>
      </c>
      <c r="F10209" s="28" t="str">
        <f t="shared" si="478"/>
        <v>3/2/2015</v>
      </c>
      <c r="G10209" s="28" t="str">
        <f t="shared" si="479"/>
        <v>4</v>
      </c>
      <c r="H10209" s="29">
        <f>IF(I10209="","",IF($C$7="HB",I10209-TIME(VLOOKUP($C$6,Reference!$B$12:$C$16,2,0),0,0),I10209-TIME(VLOOKUP($C$6,Reference!$B$12:$C$16,2,0),0,0)+TIME(1,0,0)))</f>
        <v>42065.166666666664</v>
      </c>
      <c r="I10209" s="29">
        <v>42065.375</v>
      </c>
      <c r="J10209" s="42">
        <v>9046</v>
      </c>
    </row>
    <row r="10210" spans="5:10" x14ac:dyDescent="0.25">
      <c r="E10210" s="19">
        <f t="shared" si="477"/>
        <v>227</v>
      </c>
      <c r="F10210" s="28" t="str">
        <f t="shared" si="478"/>
        <v>3/2/2015</v>
      </c>
      <c r="G10210" s="28" t="str">
        <f t="shared" si="479"/>
        <v>5</v>
      </c>
      <c r="H10210" s="29">
        <f>IF(I10210="","",IF($C$7="HB",I10210-TIME(VLOOKUP($C$6,Reference!$B$12:$C$16,2,0),0,0),I10210-TIME(VLOOKUP($C$6,Reference!$B$12:$C$16,2,0),0,0)+TIME(1,0,0)))</f>
        <v>42065.208333333328</v>
      </c>
      <c r="I10210" s="29">
        <v>42065.416666666664</v>
      </c>
      <c r="J10210" s="42">
        <v>8907</v>
      </c>
    </row>
    <row r="10211" spans="5:10" x14ac:dyDescent="0.25">
      <c r="E10211" s="19">
        <f t="shared" si="477"/>
        <v>227</v>
      </c>
      <c r="F10211" s="28" t="str">
        <f t="shared" si="478"/>
        <v>3/2/2015</v>
      </c>
      <c r="G10211" s="28" t="str">
        <f t="shared" si="479"/>
        <v>6</v>
      </c>
      <c r="H10211" s="29">
        <f>IF(I10211="","",IF($C$7="HB",I10211-TIME(VLOOKUP($C$6,Reference!$B$12:$C$16,2,0),0,0),I10211-TIME(VLOOKUP($C$6,Reference!$B$12:$C$16,2,0),0,0)+TIME(1,0,0)))</f>
        <v>42065.25</v>
      </c>
      <c r="I10211" s="29">
        <v>42065.458333333336</v>
      </c>
      <c r="J10211" s="42">
        <v>8886</v>
      </c>
    </row>
    <row r="10212" spans="5:10" x14ac:dyDescent="0.25">
      <c r="E10212" s="19">
        <f t="shared" si="477"/>
        <v>227</v>
      </c>
      <c r="F10212" s="28" t="str">
        <f t="shared" si="478"/>
        <v>3/2/2015</v>
      </c>
      <c r="G10212" s="28" t="str">
        <f t="shared" si="479"/>
        <v>7</v>
      </c>
      <c r="H10212" s="29">
        <f>IF(I10212="","",IF($C$7="HB",I10212-TIME(VLOOKUP($C$6,Reference!$B$12:$C$16,2,0),0,0),I10212-TIME(VLOOKUP($C$6,Reference!$B$12:$C$16,2,0),0,0)+TIME(1,0,0)))</f>
        <v>42065.291666666664</v>
      </c>
      <c r="I10212" s="29">
        <v>42065.5</v>
      </c>
      <c r="J10212" s="42">
        <v>9151</v>
      </c>
    </row>
    <row r="10213" spans="5:10" x14ac:dyDescent="0.25">
      <c r="E10213" s="19">
        <f t="shared" si="477"/>
        <v>227</v>
      </c>
      <c r="F10213" s="28" t="str">
        <f t="shared" si="478"/>
        <v>3/2/2015</v>
      </c>
      <c r="G10213" s="28" t="str">
        <f t="shared" si="479"/>
        <v>8</v>
      </c>
      <c r="H10213" s="29">
        <f>IF(I10213="","",IF($C$7="HB",I10213-TIME(VLOOKUP($C$6,Reference!$B$12:$C$16,2,0),0,0),I10213-TIME(VLOOKUP($C$6,Reference!$B$12:$C$16,2,0),0,0)+TIME(1,0,0)))</f>
        <v>42065.333333333328</v>
      </c>
      <c r="I10213" s="29">
        <v>42065.541666666664</v>
      </c>
      <c r="J10213" s="42">
        <v>9870</v>
      </c>
    </row>
    <row r="10214" spans="5:10" x14ac:dyDescent="0.25">
      <c r="E10214" s="19">
        <f t="shared" si="477"/>
        <v>227</v>
      </c>
      <c r="F10214" s="28" t="str">
        <f t="shared" si="478"/>
        <v>3/2/2015</v>
      </c>
      <c r="G10214" s="28" t="str">
        <f t="shared" si="479"/>
        <v>9</v>
      </c>
      <c r="H10214" s="29">
        <f>IF(I10214="","",IF($C$7="HB",I10214-TIME(VLOOKUP($C$6,Reference!$B$12:$C$16,2,0),0,0),I10214-TIME(VLOOKUP($C$6,Reference!$B$12:$C$16,2,0),0,0)+TIME(1,0,0)))</f>
        <v>42065.375</v>
      </c>
      <c r="I10214" s="29">
        <v>42065.583333333336</v>
      </c>
      <c r="J10214" s="42">
        <v>10929</v>
      </c>
    </row>
    <row r="10215" spans="5:10" x14ac:dyDescent="0.25">
      <c r="E10215" s="19">
        <f t="shared" si="477"/>
        <v>227</v>
      </c>
      <c r="F10215" s="28" t="str">
        <f t="shared" si="478"/>
        <v>3/2/2015</v>
      </c>
      <c r="G10215" s="28" t="str">
        <f t="shared" si="479"/>
        <v>10</v>
      </c>
      <c r="H10215" s="29">
        <f>IF(I10215="","",IF($C$7="HB",I10215-TIME(VLOOKUP($C$6,Reference!$B$12:$C$16,2,0),0,0),I10215-TIME(VLOOKUP($C$6,Reference!$B$12:$C$16,2,0),0,0)+TIME(1,0,0)))</f>
        <v>42065.416666666664</v>
      </c>
      <c r="I10215" s="29">
        <v>42065.625</v>
      </c>
      <c r="J10215" s="42">
        <v>11785</v>
      </c>
    </row>
    <row r="10216" spans="5:10" x14ac:dyDescent="0.25">
      <c r="E10216" s="19">
        <f t="shared" si="477"/>
        <v>227</v>
      </c>
      <c r="F10216" s="28" t="str">
        <f t="shared" si="478"/>
        <v>3/2/2015</v>
      </c>
      <c r="G10216" s="28" t="str">
        <f t="shared" si="479"/>
        <v>11</v>
      </c>
      <c r="H10216" s="29">
        <f>IF(I10216="","",IF($C$7="HB",I10216-TIME(VLOOKUP($C$6,Reference!$B$12:$C$16,2,0),0,0),I10216-TIME(VLOOKUP($C$6,Reference!$B$12:$C$16,2,0),0,0)+TIME(1,0,0)))</f>
        <v>42065.458333333328</v>
      </c>
      <c r="I10216" s="29">
        <v>42065.666666666664</v>
      </c>
      <c r="J10216" s="42">
        <v>12016</v>
      </c>
    </row>
    <row r="10217" spans="5:10" x14ac:dyDescent="0.25">
      <c r="E10217" s="19">
        <f t="shared" si="477"/>
        <v>227</v>
      </c>
      <c r="F10217" s="28" t="str">
        <f t="shared" si="478"/>
        <v>3/2/2015</v>
      </c>
      <c r="G10217" s="28" t="str">
        <f t="shared" si="479"/>
        <v>12</v>
      </c>
      <c r="H10217" s="29">
        <f>IF(I10217="","",IF($C$7="HB",I10217-TIME(VLOOKUP($C$6,Reference!$B$12:$C$16,2,0),0,0),I10217-TIME(VLOOKUP($C$6,Reference!$B$12:$C$16,2,0),0,0)+TIME(1,0,0)))</f>
        <v>42065.5</v>
      </c>
      <c r="I10217" s="29">
        <v>42065.708333333336</v>
      </c>
      <c r="J10217" s="42">
        <v>12134</v>
      </c>
    </row>
    <row r="10218" spans="5:10" x14ac:dyDescent="0.25">
      <c r="E10218" s="19">
        <f t="shared" si="477"/>
        <v>227</v>
      </c>
      <c r="F10218" s="28" t="str">
        <f t="shared" si="478"/>
        <v>3/2/2015</v>
      </c>
      <c r="G10218" s="28" t="str">
        <f t="shared" si="479"/>
        <v>13</v>
      </c>
      <c r="H10218" s="29">
        <f>IF(I10218="","",IF($C$7="HB",I10218-TIME(VLOOKUP($C$6,Reference!$B$12:$C$16,2,0),0,0),I10218-TIME(VLOOKUP($C$6,Reference!$B$12:$C$16,2,0),0,0)+TIME(1,0,0)))</f>
        <v>42065.541666666664</v>
      </c>
      <c r="I10218" s="29">
        <v>42065.75</v>
      </c>
      <c r="J10218" s="42">
        <v>12107</v>
      </c>
    </row>
    <row r="10219" spans="5:10" x14ac:dyDescent="0.25">
      <c r="E10219" s="19">
        <f t="shared" si="477"/>
        <v>227</v>
      </c>
      <c r="F10219" s="28" t="str">
        <f t="shared" si="478"/>
        <v>3/2/2015</v>
      </c>
      <c r="G10219" s="28" t="str">
        <f t="shared" si="479"/>
        <v>14</v>
      </c>
      <c r="H10219" s="29">
        <f>IF(I10219="","",IF($C$7="HB",I10219-TIME(VLOOKUP($C$6,Reference!$B$12:$C$16,2,0),0,0),I10219-TIME(VLOOKUP($C$6,Reference!$B$12:$C$16,2,0),0,0)+TIME(1,0,0)))</f>
        <v>42065.583333333328</v>
      </c>
      <c r="I10219" s="29">
        <v>42065.791666666664</v>
      </c>
      <c r="J10219" s="42">
        <v>11919</v>
      </c>
    </row>
    <row r="10220" spans="5:10" x14ac:dyDescent="0.25">
      <c r="E10220" s="19">
        <f t="shared" si="477"/>
        <v>227</v>
      </c>
      <c r="F10220" s="28" t="str">
        <f t="shared" si="478"/>
        <v>3/2/2015</v>
      </c>
      <c r="G10220" s="28" t="str">
        <f t="shared" si="479"/>
        <v>15</v>
      </c>
      <c r="H10220" s="29">
        <f>IF(I10220="","",IF($C$7="HB",I10220-TIME(VLOOKUP($C$6,Reference!$B$12:$C$16,2,0),0,0),I10220-TIME(VLOOKUP($C$6,Reference!$B$12:$C$16,2,0),0,0)+TIME(1,0,0)))</f>
        <v>42065.625</v>
      </c>
      <c r="I10220" s="29">
        <v>42065.833333333336</v>
      </c>
      <c r="J10220" s="42">
        <v>11764</v>
      </c>
    </row>
    <row r="10221" spans="5:10" x14ac:dyDescent="0.25">
      <c r="E10221" s="19">
        <f t="shared" si="477"/>
        <v>227</v>
      </c>
      <c r="F10221" s="28" t="str">
        <f t="shared" si="478"/>
        <v>3/2/2015</v>
      </c>
      <c r="G10221" s="28" t="str">
        <f t="shared" si="479"/>
        <v>16</v>
      </c>
      <c r="H10221" s="29">
        <f>IF(I10221="","",IF($C$7="HB",I10221-TIME(VLOOKUP($C$6,Reference!$B$12:$C$16,2,0),0,0),I10221-TIME(VLOOKUP($C$6,Reference!$B$12:$C$16,2,0),0,0)+TIME(1,0,0)))</f>
        <v>42065.666666666664</v>
      </c>
      <c r="I10221" s="29">
        <v>42065.875</v>
      </c>
      <c r="J10221" s="42">
        <v>11610</v>
      </c>
    </row>
    <row r="10222" spans="5:10" x14ac:dyDescent="0.25">
      <c r="E10222" s="19">
        <f t="shared" si="477"/>
        <v>227</v>
      </c>
      <c r="F10222" s="28" t="str">
        <f t="shared" si="478"/>
        <v>3/2/2015</v>
      </c>
      <c r="G10222" s="28" t="str">
        <f t="shared" si="479"/>
        <v>17</v>
      </c>
      <c r="H10222" s="29">
        <f>IF(I10222="","",IF($C$7="HB",I10222-TIME(VLOOKUP($C$6,Reference!$B$12:$C$16,2,0),0,0),I10222-TIME(VLOOKUP($C$6,Reference!$B$12:$C$16,2,0),0,0)+TIME(1,0,0)))</f>
        <v>42065.708333333328</v>
      </c>
      <c r="I10222" s="29">
        <v>42065.916666666664</v>
      </c>
      <c r="J10222" s="42">
        <v>11580</v>
      </c>
    </row>
    <row r="10223" spans="5:10" x14ac:dyDescent="0.25">
      <c r="E10223" s="19">
        <f t="shared" si="477"/>
        <v>227</v>
      </c>
      <c r="F10223" s="28" t="str">
        <f t="shared" si="478"/>
        <v>3/2/2015</v>
      </c>
      <c r="G10223" s="28" t="str">
        <f t="shared" si="479"/>
        <v>18</v>
      </c>
      <c r="H10223" s="29">
        <f>IF(I10223="","",IF($C$7="HB",I10223-TIME(VLOOKUP($C$6,Reference!$B$12:$C$16,2,0),0,0),I10223-TIME(VLOOKUP($C$6,Reference!$B$12:$C$16,2,0),0,0)+TIME(1,0,0)))</f>
        <v>42065.75</v>
      </c>
      <c r="I10223" s="29">
        <v>42065.958333333336</v>
      </c>
      <c r="J10223" s="42">
        <v>11695</v>
      </c>
    </row>
    <row r="10224" spans="5:10" x14ac:dyDescent="0.25">
      <c r="E10224" s="19">
        <f t="shared" si="477"/>
        <v>227</v>
      </c>
      <c r="F10224" s="28" t="str">
        <f t="shared" si="478"/>
        <v>3/2/2015</v>
      </c>
      <c r="G10224" s="28" t="str">
        <f t="shared" si="479"/>
        <v>19</v>
      </c>
      <c r="H10224" s="29">
        <f>IF(I10224="","",IF($C$7="HB",I10224-TIME(VLOOKUP($C$6,Reference!$B$12:$C$16,2,0),0,0),I10224-TIME(VLOOKUP($C$6,Reference!$B$12:$C$16,2,0),0,0)+TIME(1,0,0)))</f>
        <v>42065.791666666664</v>
      </c>
      <c r="I10224" s="29">
        <v>42066</v>
      </c>
      <c r="J10224" s="42">
        <v>11584</v>
      </c>
    </row>
    <row r="10225" spans="5:10" x14ac:dyDescent="0.25">
      <c r="E10225" s="19">
        <f t="shared" si="477"/>
        <v>227</v>
      </c>
      <c r="F10225" s="28" t="str">
        <f t="shared" si="478"/>
        <v>3/2/2015</v>
      </c>
      <c r="G10225" s="28" t="str">
        <f t="shared" si="479"/>
        <v>20</v>
      </c>
      <c r="H10225" s="29">
        <f>IF(I10225="","",IF($C$7="HB",I10225-TIME(VLOOKUP($C$6,Reference!$B$12:$C$16,2,0),0,0),I10225-TIME(VLOOKUP($C$6,Reference!$B$12:$C$16,2,0),0,0)+TIME(1,0,0)))</f>
        <v>42065.833333333328</v>
      </c>
      <c r="I10225" s="29">
        <v>42066.041666666664</v>
      </c>
      <c r="J10225" s="42">
        <v>11941</v>
      </c>
    </row>
    <row r="10226" spans="5:10" x14ac:dyDescent="0.25">
      <c r="E10226" s="19">
        <f t="shared" si="477"/>
        <v>227</v>
      </c>
      <c r="F10226" s="28" t="str">
        <f t="shared" si="478"/>
        <v>3/2/2015</v>
      </c>
      <c r="G10226" s="28" t="str">
        <f t="shared" si="479"/>
        <v>21</v>
      </c>
      <c r="H10226" s="29">
        <f>IF(I10226="","",IF($C$7="HB",I10226-TIME(VLOOKUP($C$6,Reference!$B$12:$C$16,2,0),0,0),I10226-TIME(VLOOKUP($C$6,Reference!$B$12:$C$16,2,0),0,0)+TIME(1,0,0)))</f>
        <v>42065.875</v>
      </c>
      <c r="I10226" s="29">
        <v>42066.083333333336</v>
      </c>
      <c r="J10226" s="42">
        <v>13019</v>
      </c>
    </row>
    <row r="10227" spans="5:10" x14ac:dyDescent="0.25">
      <c r="E10227" s="19">
        <f t="shared" si="477"/>
        <v>227</v>
      </c>
      <c r="F10227" s="28" t="str">
        <f t="shared" si="478"/>
        <v>3/2/2015</v>
      </c>
      <c r="G10227" s="28" t="str">
        <f t="shared" si="479"/>
        <v>22</v>
      </c>
      <c r="H10227" s="29">
        <f>IF(I10227="","",IF($C$7="HB",I10227-TIME(VLOOKUP($C$6,Reference!$B$12:$C$16,2,0),0,0),I10227-TIME(VLOOKUP($C$6,Reference!$B$12:$C$16,2,0),0,0)+TIME(1,0,0)))</f>
        <v>42065.916666666664</v>
      </c>
      <c r="I10227" s="29">
        <v>42066.125</v>
      </c>
      <c r="J10227" s="42">
        <v>13149</v>
      </c>
    </row>
    <row r="10228" spans="5:10" x14ac:dyDescent="0.25">
      <c r="E10228" s="19">
        <f t="shared" si="477"/>
        <v>227</v>
      </c>
      <c r="F10228" s="28" t="str">
        <f t="shared" si="478"/>
        <v>3/2/2015</v>
      </c>
      <c r="G10228" s="28" t="str">
        <f t="shared" si="479"/>
        <v>23</v>
      </c>
      <c r="H10228" s="29">
        <f>IF(I10228="","",IF($C$7="HB",I10228-TIME(VLOOKUP($C$6,Reference!$B$12:$C$16,2,0),0,0),I10228-TIME(VLOOKUP($C$6,Reference!$B$12:$C$16,2,0),0,0)+TIME(1,0,0)))</f>
        <v>42065.958333333328</v>
      </c>
      <c r="I10228" s="29">
        <v>42066.166666666664</v>
      </c>
      <c r="J10228" s="42">
        <v>12772</v>
      </c>
    </row>
    <row r="10229" spans="5:10" x14ac:dyDescent="0.25">
      <c r="E10229" s="19">
        <f t="shared" si="477"/>
        <v>227</v>
      </c>
      <c r="F10229" s="28" t="str">
        <f t="shared" si="478"/>
        <v>3/3/2015</v>
      </c>
      <c r="G10229" s="28" t="str">
        <f t="shared" si="479"/>
        <v>0</v>
      </c>
      <c r="H10229" s="29">
        <f>IF(I10229="","",IF($C$7="HB",I10229-TIME(VLOOKUP($C$6,Reference!$B$12:$C$16,2,0),0,0),I10229-TIME(VLOOKUP($C$6,Reference!$B$12:$C$16,2,0),0,0)+TIME(1,0,0)))</f>
        <v>42066</v>
      </c>
      <c r="I10229" s="29">
        <v>42066.208333333336</v>
      </c>
      <c r="J10229" s="42">
        <v>11996</v>
      </c>
    </row>
    <row r="10230" spans="5:10" x14ac:dyDescent="0.25">
      <c r="E10230" s="19">
        <f t="shared" si="477"/>
        <v>227</v>
      </c>
      <c r="F10230" s="28" t="str">
        <f t="shared" si="478"/>
        <v>3/3/2015</v>
      </c>
      <c r="G10230" s="28" t="str">
        <f t="shared" si="479"/>
        <v>1</v>
      </c>
      <c r="H10230" s="29">
        <f>IF(I10230="","",IF($C$7="HB",I10230-TIME(VLOOKUP($C$6,Reference!$B$12:$C$16,2,0),0,0),I10230-TIME(VLOOKUP($C$6,Reference!$B$12:$C$16,2,0),0,0)+TIME(1,0,0)))</f>
        <v>42066.041666666664</v>
      </c>
      <c r="I10230" s="29">
        <v>42066.25</v>
      </c>
      <c r="J10230" s="42">
        <v>11216</v>
      </c>
    </row>
    <row r="10231" spans="5:10" x14ac:dyDescent="0.25">
      <c r="E10231" s="19">
        <f t="shared" si="477"/>
        <v>227</v>
      </c>
      <c r="F10231" s="28" t="str">
        <f t="shared" si="478"/>
        <v>3/3/2015</v>
      </c>
      <c r="G10231" s="28" t="str">
        <f t="shared" si="479"/>
        <v>2</v>
      </c>
      <c r="H10231" s="29">
        <f>IF(I10231="","",IF($C$7="HB",I10231-TIME(VLOOKUP($C$6,Reference!$B$12:$C$16,2,0),0,0),I10231-TIME(VLOOKUP($C$6,Reference!$B$12:$C$16,2,0),0,0)+TIME(1,0,0)))</f>
        <v>42066.083333333328</v>
      </c>
      <c r="I10231" s="29">
        <v>42066.291666666664</v>
      </c>
      <c r="J10231" s="42">
        <v>10449</v>
      </c>
    </row>
    <row r="10232" spans="5:10" x14ac:dyDescent="0.25">
      <c r="E10232" s="19">
        <f t="shared" si="477"/>
        <v>227</v>
      </c>
      <c r="F10232" s="28" t="str">
        <f t="shared" si="478"/>
        <v>3/3/2015</v>
      </c>
      <c r="G10232" s="28" t="str">
        <f t="shared" si="479"/>
        <v>3</v>
      </c>
      <c r="H10232" s="29">
        <f>IF(I10232="","",IF($C$7="HB",I10232-TIME(VLOOKUP($C$6,Reference!$B$12:$C$16,2,0),0,0),I10232-TIME(VLOOKUP($C$6,Reference!$B$12:$C$16,2,0),0,0)+TIME(1,0,0)))</f>
        <v>42066.125</v>
      </c>
      <c r="I10232" s="29">
        <v>42066.333333333336</v>
      </c>
      <c r="J10232" s="42">
        <v>9911</v>
      </c>
    </row>
    <row r="10233" spans="5:10" x14ac:dyDescent="0.25">
      <c r="E10233" s="19">
        <f t="shared" si="477"/>
        <v>227</v>
      </c>
      <c r="F10233" s="28" t="str">
        <f t="shared" si="478"/>
        <v>3/3/2015</v>
      </c>
      <c r="G10233" s="28" t="str">
        <f t="shared" si="479"/>
        <v>4</v>
      </c>
      <c r="H10233" s="29">
        <f>IF(I10233="","",IF($C$7="HB",I10233-TIME(VLOOKUP($C$6,Reference!$B$12:$C$16,2,0),0,0),I10233-TIME(VLOOKUP($C$6,Reference!$B$12:$C$16,2,0),0,0)+TIME(1,0,0)))</f>
        <v>42066.166666666664</v>
      </c>
      <c r="I10233" s="29">
        <v>42066.375</v>
      </c>
      <c r="J10233" s="42">
        <v>9553</v>
      </c>
    </row>
    <row r="10234" spans="5:10" x14ac:dyDescent="0.25">
      <c r="E10234" s="19">
        <f t="shared" si="477"/>
        <v>227</v>
      </c>
      <c r="F10234" s="28" t="str">
        <f t="shared" si="478"/>
        <v>3/3/2015</v>
      </c>
      <c r="G10234" s="28" t="str">
        <f t="shared" si="479"/>
        <v>5</v>
      </c>
      <c r="H10234" s="29">
        <f>IF(I10234="","",IF($C$7="HB",I10234-TIME(VLOOKUP($C$6,Reference!$B$12:$C$16,2,0),0,0),I10234-TIME(VLOOKUP($C$6,Reference!$B$12:$C$16,2,0),0,0)+TIME(1,0,0)))</f>
        <v>42066.208333333328</v>
      </c>
      <c r="I10234" s="29">
        <v>42066.416666666664</v>
      </c>
      <c r="J10234" s="42">
        <v>9364</v>
      </c>
    </row>
    <row r="10235" spans="5:10" x14ac:dyDescent="0.25">
      <c r="E10235" s="19">
        <f t="shared" si="477"/>
        <v>227</v>
      </c>
      <c r="F10235" s="28" t="str">
        <f t="shared" si="478"/>
        <v>3/3/2015</v>
      </c>
      <c r="G10235" s="28" t="str">
        <f t="shared" si="479"/>
        <v>6</v>
      </c>
      <c r="H10235" s="29">
        <f>IF(I10235="","",IF($C$7="HB",I10235-TIME(VLOOKUP($C$6,Reference!$B$12:$C$16,2,0),0,0),I10235-TIME(VLOOKUP($C$6,Reference!$B$12:$C$16,2,0),0,0)+TIME(1,0,0)))</f>
        <v>42066.25</v>
      </c>
      <c r="I10235" s="29">
        <v>42066.458333333336</v>
      </c>
      <c r="J10235" s="42">
        <v>9399</v>
      </c>
    </row>
    <row r="10236" spans="5:10" x14ac:dyDescent="0.25">
      <c r="E10236" s="19">
        <f t="shared" si="477"/>
        <v>227</v>
      </c>
      <c r="F10236" s="28" t="str">
        <f t="shared" si="478"/>
        <v>3/3/2015</v>
      </c>
      <c r="G10236" s="28" t="str">
        <f t="shared" si="479"/>
        <v>7</v>
      </c>
      <c r="H10236" s="29">
        <f>IF(I10236="","",IF($C$7="HB",I10236-TIME(VLOOKUP($C$6,Reference!$B$12:$C$16,2,0),0,0),I10236-TIME(VLOOKUP($C$6,Reference!$B$12:$C$16,2,0),0,0)+TIME(1,0,0)))</f>
        <v>42066.291666666664</v>
      </c>
      <c r="I10236" s="29">
        <v>42066.5</v>
      </c>
      <c r="J10236" s="42">
        <v>9676</v>
      </c>
    </row>
    <row r="10237" spans="5:10" x14ac:dyDescent="0.25">
      <c r="E10237" s="19">
        <f t="shared" si="477"/>
        <v>227</v>
      </c>
      <c r="F10237" s="28" t="str">
        <f t="shared" si="478"/>
        <v>3/3/2015</v>
      </c>
      <c r="G10237" s="28" t="str">
        <f t="shared" si="479"/>
        <v>8</v>
      </c>
      <c r="H10237" s="29">
        <f>IF(I10237="","",IF($C$7="HB",I10237-TIME(VLOOKUP($C$6,Reference!$B$12:$C$16,2,0),0,0),I10237-TIME(VLOOKUP($C$6,Reference!$B$12:$C$16,2,0),0,0)+TIME(1,0,0)))</f>
        <v>42066.333333333328</v>
      </c>
      <c r="I10237" s="29">
        <v>42066.541666666664</v>
      </c>
      <c r="J10237" s="42">
        <v>10365</v>
      </c>
    </row>
    <row r="10238" spans="5:10" x14ac:dyDescent="0.25">
      <c r="E10238" s="19">
        <f t="shared" si="477"/>
        <v>227</v>
      </c>
      <c r="F10238" s="28" t="str">
        <f t="shared" si="478"/>
        <v>3/3/2015</v>
      </c>
      <c r="G10238" s="28" t="str">
        <f t="shared" si="479"/>
        <v>9</v>
      </c>
      <c r="H10238" s="29">
        <f>IF(I10238="","",IF($C$7="HB",I10238-TIME(VLOOKUP($C$6,Reference!$B$12:$C$16,2,0),0,0),I10238-TIME(VLOOKUP($C$6,Reference!$B$12:$C$16,2,0),0,0)+TIME(1,0,0)))</f>
        <v>42066.375</v>
      </c>
      <c r="I10238" s="29">
        <v>42066.583333333336</v>
      </c>
      <c r="J10238" s="42">
        <v>11541</v>
      </c>
    </row>
    <row r="10239" spans="5:10" x14ac:dyDescent="0.25">
      <c r="E10239" s="19">
        <f t="shared" si="477"/>
        <v>227</v>
      </c>
      <c r="F10239" s="28" t="str">
        <f t="shared" si="478"/>
        <v>3/3/2015</v>
      </c>
      <c r="G10239" s="28" t="str">
        <f t="shared" si="479"/>
        <v>10</v>
      </c>
      <c r="H10239" s="29">
        <f>IF(I10239="","",IF($C$7="HB",I10239-TIME(VLOOKUP($C$6,Reference!$B$12:$C$16,2,0),0,0),I10239-TIME(VLOOKUP($C$6,Reference!$B$12:$C$16,2,0),0,0)+TIME(1,0,0)))</f>
        <v>42066.416666666664</v>
      </c>
      <c r="I10239" s="29">
        <v>42066.625</v>
      </c>
      <c r="J10239" s="42">
        <v>12186</v>
      </c>
    </row>
    <row r="10240" spans="5:10" x14ac:dyDescent="0.25">
      <c r="E10240" s="19">
        <f t="shared" si="477"/>
        <v>227</v>
      </c>
      <c r="F10240" s="28" t="str">
        <f t="shared" si="478"/>
        <v>3/3/2015</v>
      </c>
      <c r="G10240" s="28" t="str">
        <f t="shared" si="479"/>
        <v>11</v>
      </c>
      <c r="H10240" s="29">
        <f>IF(I10240="","",IF($C$7="HB",I10240-TIME(VLOOKUP($C$6,Reference!$B$12:$C$16,2,0),0,0),I10240-TIME(VLOOKUP($C$6,Reference!$B$12:$C$16,2,0),0,0)+TIME(1,0,0)))</f>
        <v>42066.458333333328</v>
      </c>
      <c r="I10240" s="29">
        <v>42066.666666666664</v>
      </c>
      <c r="J10240" s="42">
        <v>12260</v>
      </c>
    </row>
    <row r="10241" spans="5:10" x14ac:dyDescent="0.25">
      <c r="E10241" s="19">
        <f t="shared" si="477"/>
        <v>227</v>
      </c>
      <c r="F10241" s="28" t="str">
        <f t="shared" si="478"/>
        <v>3/3/2015</v>
      </c>
      <c r="G10241" s="28" t="str">
        <f t="shared" si="479"/>
        <v>12</v>
      </c>
      <c r="H10241" s="29">
        <f>IF(I10241="","",IF($C$7="HB",I10241-TIME(VLOOKUP($C$6,Reference!$B$12:$C$16,2,0),0,0),I10241-TIME(VLOOKUP($C$6,Reference!$B$12:$C$16,2,0),0,0)+TIME(1,0,0)))</f>
        <v>42066.5</v>
      </c>
      <c r="I10241" s="29">
        <v>42066.708333333336</v>
      </c>
      <c r="J10241" s="42">
        <v>12278</v>
      </c>
    </row>
    <row r="10242" spans="5:10" x14ac:dyDescent="0.25">
      <c r="E10242" s="19">
        <f t="shared" si="477"/>
        <v>227</v>
      </c>
      <c r="F10242" s="28" t="str">
        <f t="shared" si="478"/>
        <v>3/3/2015</v>
      </c>
      <c r="G10242" s="28" t="str">
        <f t="shared" si="479"/>
        <v>13</v>
      </c>
      <c r="H10242" s="29">
        <f>IF(I10242="","",IF($C$7="HB",I10242-TIME(VLOOKUP($C$6,Reference!$B$12:$C$16,2,0),0,0),I10242-TIME(VLOOKUP($C$6,Reference!$B$12:$C$16,2,0),0,0)+TIME(1,0,0)))</f>
        <v>42066.541666666664</v>
      </c>
      <c r="I10242" s="29">
        <v>42066.75</v>
      </c>
      <c r="J10242" s="42">
        <v>12133</v>
      </c>
    </row>
    <row r="10243" spans="5:10" x14ac:dyDescent="0.25">
      <c r="E10243" s="19">
        <f t="shared" si="477"/>
        <v>227</v>
      </c>
      <c r="F10243" s="28" t="str">
        <f t="shared" si="478"/>
        <v>3/3/2015</v>
      </c>
      <c r="G10243" s="28" t="str">
        <f t="shared" si="479"/>
        <v>14</v>
      </c>
      <c r="H10243" s="29">
        <f>IF(I10243="","",IF($C$7="HB",I10243-TIME(VLOOKUP($C$6,Reference!$B$12:$C$16,2,0),0,0),I10243-TIME(VLOOKUP($C$6,Reference!$B$12:$C$16,2,0),0,0)+TIME(1,0,0)))</f>
        <v>42066.583333333328</v>
      </c>
      <c r="I10243" s="29">
        <v>42066.791666666664</v>
      </c>
      <c r="J10243" s="42">
        <v>11939</v>
      </c>
    </row>
    <row r="10244" spans="5:10" x14ac:dyDescent="0.25">
      <c r="E10244" s="19">
        <f t="shared" si="477"/>
        <v>227</v>
      </c>
      <c r="F10244" s="28" t="str">
        <f t="shared" si="478"/>
        <v>3/3/2015</v>
      </c>
      <c r="G10244" s="28" t="str">
        <f t="shared" si="479"/>
        <v>15</v>
      </c>
      <c r="H10244" s="29">
        <f>IF(I10244="","",IF($C$7="HB",I10244-TIME(VLOOKUP($C$6,Reference!$B$12:$C$16,2,0),0,0),I10244-TIME(VLOOKUP($C$6,Reference!$B$12:$C$16,2,0),0,0)+TIME(1,0,0)))</f>
        <v>42066.625</v>
      </c>
      <c r="I10244" s="29">
        <v>42066.833333333336</v>
      </c>
      <c r="J10244" s="42">
        <v>11501</v>
      </c>
    </row>
    <row r="10245" spans="5:10" x14ac:dyDescent="0.25">
      <c r="E10245" s="19">
        <f t="shared" si="477"/>
        <v>227</v>
      </c>
      <c r="F10245" s="28" t="str">
        <f t="shared" si="478"/>
        <v>3/3/2015</v>
      </c>
      <c r="G10245" s="28" t="str">
        <f t="shared" si="479"/>
        <v>16</v>
      </c>
      <c r="H10245" s="29">
        <f>IF(I10245="","",IF($C$7="HB",I10245-TIME(VLOOKUP($C$6,Reference!$B$12:$C$16,2,0),0,0),I10245-TIME(VLOOKUP($C$6,Reference!$B$12:$C$16,2,0),0,0)+TIME(1,0,0)))</f>
        <v>42066.666666666664</v>
      </c>
      <c r="I10245" s="29">
        <v>42066.875</v>
      </c>
      <c r="J10245" s="42">
        <v>11458</v>
      </c>
    </row>
    <row r="10246" spans="5:10" x14ac:dyDescent="0.25">
      <c r="E10246" s="19">
        <f t="shared" ref="E10246:E10309" si="480">$C$16</f>
        <v>227</v>
      </c>
      <c r="F10246" s="28" t="str">
        <f t="shared" ref="F10246:F10309" si="481">TEXT(H10246,"m/d/yyyy")</f>
        <v>3/3/2015</v>
      </c>
      <c r="G10246" s="28" t="str">
        <f t="shared" ref="G10246:G10309" si="482">TEXT(H10246,"h")</f>
        <v>17</v>
      </c>
      <c r="H10246" s="29">
        <f>IF(I10246="","",IF($C$7="HB",I10246-TIME(VLOOKUP($C$6,Reference!$B$12:$C$16,2,0),0,0),I10246-TIME(VLOOKUP($C$6,Reference!$B$12:$C$16,2,0),0,0)+TIME(1,0,0)))</f>
        <v>42066.708333333328</v>
      </c>
      <c r="I10246" s="29">
        <v>42066.916666666664</v>
      </c>
      <c r="J10246" s="42">
        <v>11274</v>
      </c>
    </row>
    <row r="10247" spans="5:10" x14ac:dyDescent="0.25">
      <c r="E10247" s="19">
        <f t="shared" si="480"/>
        <v>227</v>
      </c>
      <c r="F10247" s="28" t="str">
        <f t="shared" si="481"/>
        <v>3/3/2015</v>
      </c>
      <c r="G10247" s="28" t="str">
        <f t="shared" si="482"/>
        <v>18</v>
      </c>
      <c r="H10247" s="29">
        <f>IF(I10247="","",IF($C$7="HB",I10247-TIME(VLOOKUP($C$6,Reference!$B$12:$C$16,2,0),0,0),I10247-TIME(VLOOKUP($C$6,Reference!$B$12:$C$16,2,0),0,0)+TIME(1,0,0)))</f>
        <v>42066.75</v>
      </c>
      <c r="I10247" s="29">
        <v>42066.958333333336</v>
      </c>
      <c r="J10247" s="42">
        <v>11278</v>
      </c>
    </row>
    <row r="10248" spans="5:10" x14ac:dyDescent="0.25">
      <c r="E10248" s="19">
        <f t="shared" si="480"/>
        <v>227</v>
      </c>
      <c r="F10248" s="28" t="str">
        <f t="shared" si="481"/>
        <v>3/3/2015</v>
      </c>
      <c r="G10248" s="28" t="str">
        <f t="shared" si="482"/>
        <v>19</v>
      </c>
      <c r="H10248" s="29">
        <f>IF(I10248="","",IF($C$7="HB",I10248-TIME(VLOOKUP($C$6,Reference!$B$12:$C$16,2,0),0,0),I10248-TIME(VLOOKUP($C$6,Reference!$B$12:$C$16,2,0),0,0)+TIME(1,0,0)))</f>
        <v>42066.791666666664</v>
      </c>
      <c r="I10248" s="29">
        <v>42067</v>
      </c>
      <c r="J10248" s="42">
        <v>11527</v>
      </c>
    </row>
    <row r="10249" spans="5:10" x14ac:dyDescent="0.25">
      <c r="E10249" s="19">
        <f t="shared" si="480"/>
        <v>227</v>
      </c>
      <c r="F10249" s="28" t="str">
        <f t="shared" si="481"/>
        <v>3/3/2015</v>
      </c>
      <c r="G10249" s="28" t="str">
        <f t="shared" si="482"/>
        <v>20</v>
      </c>
      <c r="H10249" s="29">
        <f>IF(I10249="","",IF($C$7="HB",I10249-TIME(VLOOKUP($C$6,Reference!$B$12:$C$16,2,0),0,0),I10249-TIME(VLOOKUP($C$6,Reference!$B$12:$C$16,2,0),0,0)+TIME(1,0,0)))</f>
        <v>42066.833333333328</v>
      </c>
      <c r="I10249" s="29">
        <v>42067.041666666664</v>
      </c>
      <c r="J10249" s="42">
        <v>11982</v>
      </c>
    </row>
    <row r="10250" spans="5:10" x14ac:dyDescent="0.25">
      <c r="E10250" s="19">
        <f t="shared" si="480"/>
        <v>227</v>
      </c>
      <c r="F10250" s="28" t="str">
        <f t="shared" si="481"/>
        <v>3/3/2015</v>
      </c>
      <c r="G10250" s="28" t="str">
        <f t="shared" si="482"/>
        <v>21</v>
      </c>
      <c r="H10250" s="29">
        <f>IF(I10250="","",IF($C$7="HB",I10250-TIME(VLOOKUP($C$6,Reference!$B$12:$C$16,2,0),0,0),I10250-TIME(VLOOKUP($C$6,Reference!$B$12:$C$16,2,0),0,0)+TIME(1,0,0)))</f>
        <v>42066.875</v>
      </c>
      <c r="I10250" s="29">
        <v>42067.083333333336</v>
      </c>
      <c r="J10250" s="42">
        <v>13016</v>
      </c>
    </row>
    <row r="10251" spans="5:10" x14ac:dyDescent="0.25">
      <c r="E10251" s="19">
        <f t="shared" si="480"/>
        <v>227</v>
      </c>
      <c r="F10251" s="28" t="str">
        <f t="shared" si="481"/>
        <v>3/3/2015</v>
      </c>
      <c r="G10251" s="28" t="str">
        <f t="shared" si="482"/>
        <v>22</v>
      </c>
      <c r="H10251" s="29">
        <f>IF(I10251="","",IF($C$7="HB",I10251-TIME(VLOOKUP($C$6,Reference!$B$12:$C$16,2,0),0,0),I10251-TIME(VLOOKUP($C$6,Reference!$B$12:$C$16,2,0),0,0)+TIME(1,0,0)))</f>
        <v>42066.916666666664</v>
      </c>
      <c r="I10251" s="29">
        <v>42067.125</v>
      </c>
      <c r="J10251" s="42">
        <v>13101</v>
      </c>
    </row>
    <row r="10252" spans="5:10" x14ac:dyDescent="0.25">
      <c r="E10252" s="19">
        <f t="shared" si="480"/>
        <v>227</v>
      </c>
      <c r="F10252" s="28" t="str">
        <f t="shared" si="481"/>
        <v>3/3/2015</v>
      </c>
      <c r="G10252" s="28" t="str">
        <f t="shared" si="482"/>
        <v>23</v>
      </c>
      <c r="H10252" s="29">
        <f>IF(I10252="","",IF($C$7="HB",I10252-TIME(VLOOKUP($C$6,Reference!$B$12:$C$16,2,0),0,0),I10252-TIME(VLOOKUP($C$6,Reference!$B$12:$C$16,2,0),0,0)+TIME(1,0,0)))</f>
        <v>42066.958333333328</v>
      </c>
      <c r="I10252" s="29">
        <v>42067.166666666664</v>
      </c>
      <c r="J10252" s="42">
        <v>12727</v>
      </c>
    </row>
    <row r="10253" spans="5:10" x14ac:dyDescent="0.25">
      <c r="E10253" s="19">
        <f t="shared" si="480"/>
        <v>227</v>
      </c>
      <c r="F10253" s="28" t="str">
        <f t="shared" si="481"/>
        <v>3/4/2015</v>
      </c>
      <c r="G10253" s="28" t="str">
        <f t="shared" si="482"/>
        <v>0</v>
      </c>
      <c r="H10253" s="29">
        <f>IF(I10253="","",IF($C$7="HB",I10253-TIME(VLOOKUP($C$6,Reference!$B$12:$C$16,2,0),0,0),I10253-TIME(VLOOKUP($C$6,Reference!$B$12:$C$16,2,0),0,0)+TIME(1,0,0)))</f>
        <v>42067</v>
      </c>
      <c r="I10253" s="29">
        <v>42067.208333333336</v>
      </c>
      <c r="J10253" s="42">
        <v>12071</v>
      </c>
    </row>
    <row r="10254" spans="5:10" x14ac:dyDescent="0.25">
      <c r="E10254" s="19">
        <f t="shared" si="480"/>
        <v>227</v>
      </c>
      <c r="F10254" s="28" t="str">
        <f t="shared" si="481"/>
        <v>3/4/2015</v>
      </c>
      <c r="G10254" s="28" t="str">
        <f t="shared" si="482"/>
        <v>1</v>
      </c>
      <c r="H10254" s="29">
        <f>IF(I10254="","",IF($C$7="HB",I10254-TIME(VLOOKUP($C$6,Reference!$B$12:$C$16,2,0),0,0),I10254-TIME(VLOOKUP($C$6,Reference!$B$12:$C$16,2,0),0,0)+TIME(1,0,0)))</f>
        <v>42067.041666666664</v>
      </c>
      <c r="I10254" s="29">
        <v>42067.25</v>
      </c>
      <c r="J10254" s="42">
        <v>11253</v>
      </c>
    </row>
    <row r="10255" spans="5:10" x14ac:dyDescent="0.25">
      <c r="E10255" s="19">
        <f t="shared" si="480"/>
        <v>227</v>
      </c>
      <c r="F10255" s="28" t="str">
        <f t="shared" si="481"/>
        <v>3/4/2015</v>
      </c>
      <c r="G10255" s="28" t="str">
        <f t="shared" si="482"/>
        <v>2</v>
      </c>
      <c r="H10255" s="29">
        <f>IF(I10255="","",IF($C$7="HB",I10255-TIME(VLOOKUP($C$6,Reference!$B$12:$C$16,2,0),0,0),I10255-TIME(VLOOKUP($C$6,Reference!$B$12:$C$16,2,0),0,0)+TIME(1,0,0)))</f>
        <v>42067.083333333328</v>
      </c>
      <c r="I10255" s="29">
        <v>42067.291666666664</v>
      </c>
      <c r="J10255" s="42">
        <v>10415</v>
      </c>
    </row>
    <row r="10256" spans="5:10" x14ac:dyDescent="0.25">
      <c r="E10256" s="19">
        <f t="shared" si="480"/>
        <v>227</v>
      </c>
      <c r="F10256" s="28" t="str">
        <f t="shared" si="481"/>
        <v>3/4/2015</v>
      </c>
      <c r="G10256" s="28" t="str">
        <f t="shared" si="482"/>
        <v>3</v>
      </c>
      <c r="H10256" s="29">
        <f>IF(I10256="","",IF($C$7="HB",I10256-TIME(VLOOKUP($C$6,Reference!$B$12:$C$16,2,0),0,0),I10256-TIME(VLOOKUP($C$6,Reference!$B$12:$C$16,2,0),0,0)+TIME(1,0,0)))</f>
        <v>42067.125</v>
      </c>
      <c r="I10256" s="29">
        <v>42067.333333333336</v>
      </c>
      <c r="J10256" s="42">
        <v>9831</v>
      </c>
    </row>
    <row r="10257" spans="5:10" x14ac:dyDescent="0.25">
      <c r="E10257" s="19">
        <f t="shared" si="480"/>
        <v>227</v>
      </c>
      <c r="F10257" s="28" t="str">
        <f t="shared" si="481"/>
        <v>3/4/2015</v>
      </c>
      <c r="G10257" s="28" t="str">
        <f t="shared" si="482"/>
        <v>4</v>
      </c>
      <c r="H10257" s="29">
        <f>IF(I10257="","",IF($C$7="HB",I10257-TIME(VLOOKUP($C$6,Reference!$B$12:$C$16,2,0),0,0),I10257-TIME(VLOOKUP($C$6,Reference!$B$12:$C$16,2,0),0,0)+TIME(1,0,0)))</f>
        <v>42067.166666666664</v>
      </c>
      <c r="I10257" s="29">
        <v>42067.375</v>
      </c>
      <c r="J10257" s="42">
        <v>9507</v>
      </c>
    </row>
    <row r="10258" spans="5:10" x14ac:dyDescent="0.25">
      <c r="E10258" s="19">
        <f t="shared" si="480"/>
        <v>227</v>
      </c>
      <c r="F10258" s="28" t="str">
        <f t="shared" si="481"/>
        <v>3/4/2015</v>
      </c>
      <c r="G10258" s="28" t="str">
        <f t="shared" si="482"/>
        <v>5</v>
      </c>
      <c r="H10258" s="29">
        <f>IF(I10258="","",IF($C$7="HB",I10258-TIME(VLOOKUP($C$6,Reference!$B$12:$C$16,2,0),0,0),I10258-TIME(VLOOKUP($C$6,Reference!$B$12:$C$16,2,0),0,0)+TIME(1,0,0)))</f>
        <v>42067.208333333328</v>
      </c>
      <c r="I10258" s="29">
        <v>42067.416666666664</v>
      </c>
      <c r="J10258" s="42">
        <v>9323</v>
      </c>
    </row>
    <row r="10259" spans="5:10" x14ac:dyDescent="0.25">
      <c r="E10259" s="19">
        <f t="shared" si="480"/>
        <v>227</v>
      </c>
      <c r="F10259" s="28" t="str">
        <f t="shared" si="481"/>
        <v>3/4/2015</v>
      </c>
      <c r="G10259" s="28" t="str">
        <f t="shared" si="482"/>
        <v>6</v>
      </c>
      <c r="H10259" s="29">
        <f>IF(I10259="","",IF($C$7="HB",I10259-TIME(VLOOKUP($C$6,Reference!$B$12:$C$16,2,0),0,0),I10259-TIME(VLOOKUP($C$6,Reference!$B$12:$C$16,2,0),0,0)+TIME(1,0,0)))</f>
        <v>42067.25</v>
      </c>
      <c r="I10259" s="29">
        <v>42067.458333333336</v>
      </c>
      <c r="J10259" s="42">
        <v>9335</v>
      </c>
    </row>
    <row r="10260" spans="5:10" x14ac:dyDescent="0.25">
      <c r="E10260" s="19">
        <f t="shared" si="480"/>
        <v>227</v>
      </c>
      <c r="F10260" s="28" t="str">
        <f t="shared" si="481"/>
        <v>3/4/2015</v>
      </c>
      <c r="G10260" s="28" t="str">
        <f t="shared" si="482"/>
        <v>7</v>
      </c>
      <c r="H10260" s="29">
        <f>IF(I10260="","",IF($C$7="HB",I10260-TIME(VLOOKUP($C$6,Reference!$B$12:$C$16,2,0),0,0),I10260-TIME(VLOOKUP($C$6,Reference!$B$12:$C$16,2,0),0,0)+TIME(1,0,0)))</f>
        <v>42067.291666666664</v>
      </c>
      <c r="I10260" s="29">
        <v>42067.5</v>
      </c>
      <c r="J10260" s="42">
        <v>9596</v>
      </c>
    </row>
    <row r="10261" spans="5:10" x14ac:dyDescent="0.25">
      <c r="E10261" s="19">
        <f t="shared" si="480"/>
        <v>227</v>
      </c>
      <c r="F10261" s="28" t="str">
        <f t="shared" si="481"/>
        <v>3/4/2015</v>
      </c>
      <c r="G10261" s="28" t="str">
        <f t="shared" si="482"/>
        <v>8</v>
      </c>
      <c r="H10261" s="29">
        <f>IF(I10261="","",IF($C$7="HB",I10261-TIME(VLOOKUP($C$6,Reference!$B$12:$C$16,2,0),0,0),I10261-TIME(VLOOKUP($C$6,Reference!$B$12:$C$16,2,0),0,0)+TIME(1,0,0)))</f>
        <v>42067.333333333328</v>
      </c>
      <c r="I10261" s="29">
        <v>42067.541666666664</v>
      </c>
      <c r="J10261" s="42">
        <v>10357</v>
      </c>
    </row>
    <row r="10262" spans="5:10" x14ac:dyDescent="0.25">
      <c r="E10262" s="19">
        <f t="shared" si="480"/>
        <v>227</v>
      </c>
      <c r="F10262" s="28" t="str">
        <f t="shared" si="481"/>
        <v>3/4/2015</v>
      </c>
      <c r="G10262" s="28" t="str">
        <f t="shared" si="482"/>
        <v>9</v>
      </c>
      <c r="H10262" s="29">
        <f>IF(I10262="","",IF($C$7="HB",I10262-TIME(VLOOKUP($C$6,Reference!$B$12:$C$16,2,0),0,0),I10262-TIME(VLOOKUP($C$6,Reference!$B$12:$C$16,2,0),0,0)+TIME(1,0,0)))</f>
        <v>42067.375</v>
      </c>
      <c r="I10262" s="29">
        <v>42067.583333333336</v>
      </c>
      <c r="J10262" s="42">
        <v>11499</v>
      </c>
    </row>
    <row r="10263" spans="5:10" x14ac:dyDescent="0.25">
      <c r="E10263" s="19">
        <f t="shared" si="480"/>
        <v>227</v>
      </c>
      <c r="F10263" s="28" t="str">
        <f t="shared" si="481"/>
        <v>3/4/2015</v>
      </c>
      <c r="G10263" s="28" t="str">
        <f t="shared" si="482"/>
        <v>10</v>
      </c>
      <c r="H10263" s="29">
        <f>IF(I10263="","",IF($C$7="HB",I10263-TIME(VLOOKUP($C$6,Reference!$B$12:$C$16,2,0),0,0),I10263-TIME(VLOOKUP($C$6,Reference!$B$12:$C$16,2,0),0,0)+TIME(1,0,0)))</f>
        <v>42067.416666666664</v>
      </c>
      <c r="I10263" s="29">
        <v>42067.625</v>
      </c>
      <c r="J10263" s="42">
        <v>12151</v>
      </c>
    </row>
    <row r="10264" spans="5:10" x14ac:dyDescent="0.25">
      <c r="E10264" s="19">
        <f t="shared" si="480"/>
        <v>227</v>
      </c>
      <c r="F10264" s="28" t="str">
        <f t="shared" si="481"/>
        <v>3/4/2015</v>
      </c>
      <c r="G10264" s="28" t="str">
        <f t="shared" si="482"/>
        <v>11</v>
      </c>
      <c r="H10264" s="29">
        <f>IF(I10264="","",IF($C$7="HB",I10264-TIME(VLOOKUP($C$6,Reference!$B$12:$C$16,2,0),0,0),I10264-TIME(VLOOKUP($C$6,Reference!$B$12:$C$16,2,0),0,0)+TIME(1,0,0)))</f>
        <v>42067.458333333328</v>
      </c>
      <c r="I10264" s="29">
        <v>42067.666666666664</v>
      </c>
      <c r="J10264" s="42">
        <v>12090</v>
      </c>
    </row>
    <row r="10265" spans="5:10" x14ac:dyDescent="0.25">
      <c r="E10265" s="19">
        <f t="shared" si="480"/>
        <v>227</v>
      </c>
      <c r="F10265" s="28" t="str">
        <f t="shared" si="481"/>
        <v>3/4/2015</v>
      </c>
      <c r="G10265" s="28" t="str">
        <f t="shared" si="482"/>
        <v>12</v>
      </c>
      <c r="H10265" s="29">
        <f>IF(I10265="","",IF($C$7="HB",I10265-TIME(VLOOKUP($C$6,Reference!$B$12:$C$16,2,0),0,0),I10265-TIME(VLOOKUP($C$6,Reference!$B$12:$C$16,2,0),0,0)+TIME(1,0,0)))</f>
        <v>42067.5</v>
      </c>
      <c r="I10265" s="29">
        <v>42067.708333333336</v>
      </c>
      <c r="J10265" s="42">
        <v>11896</v>
      </c>
    </row>
    <row r="10266" spans="5:10" x14ac:dyDescent="0.25">
      <c r="E10266" s="19">
        <f t="shared" si="480"/>
        <v>227</v>
      </c>
      <c r="F10266" s="28" t="str">
        <f t="shared" si="481"/>
        <v>3/4/2015</v>
      </c>
      <c r="G10266" s="28" t="str">
        <f t="shared" si="482"/>
        <v>13</v>
      </c>
      <c r="H10266" s="29">
        <f>IF(I10266="","",IF($C$7="HB",I10266-TIME(VLOOKUP($C$6,Reference!$B$12:$C$16,2,0),0,0),I10266-TIME(VLOOKUP($C$6,Reference!$B$12:$C$16,2,0),0,0)+TIME(1,0,0)))</f>
        <v>42067.541666666664</v>
      </c>
      <c r="I10266" s="29">
        <v>42067.75</v>
      </c>
      <c r="J10266" s="42">
        <v>11764</v>
      </c>
    </row>
    <row r="10267" spans="5:10" x14ac:dyDescent="0.25">
      <c r="E10267" s="19">
        <f t="shared" si="480"/>
        <v>227</v>
      </c>
      <c r="F10267" s="28" t="str">
        <f t="shared" si="481"/>
        <v>3/4/2015</v>
      </c>
      <c r="G10267" s="28" t="str">
        <f t="shared" si="482"/>
        <v>14</v>
      </c>
      <c r="H10267" s="29">
        <f>IF(I10267="","",IF($C$7="HB",I10267-TIME(VLOOKUP($C$6,Reference!$B$12:$C$16,2,0),0,0),I10267-TIME(VLOOKUP($C$6,Reference!$B$12:$C$16,2,0),0,0)+TIME(1,0,0)))</f>
        <v>42067.583333333328</v>
      </c>
      <c r="I10267" s="29">
        <v>42067.791666666664</v>
      </c>
      <c r="J10267" s="42">
        <v>11655</v>
      </c>
    </row>
    <row r="10268" spans="5:10" x14ac:dyDescent="0.25">
      <c r="E10268" s="19">
        <f t="shared" si="480"/>
        <v>227</v>
      </c>
      <c r="F10268" s="28" t="str">
        <f t="shared" si="481"/>
        <v>3/4/2015</v>
      </c>
      <c r="G10268" s="28" t="str">
        <f t="shared" si="482"/>
        <v>15</v>
      </c>
      <c r="H10268" s="29">
        <f>IF(I10268="","",IF($C$7="HB",I10268-TIME(VLOOKUP($C$6,Reference!$B$12:$C$16,2,0),0,0),I10268-TIME(VLOOKUP($C$6,Reference!$B$12:$C$16,2,0),0,0)+TIME(1,0,0)))</f>
        <v>42067.625</v>
      </c>
      <c r="I10268" s="29">
        <v>42067.833333333336</v>
      </c>
      <c r="J10268" s="42">
        <v>11452</v>
      </c>
    </row>
    <row r="10269" spans="5:10" x14ac:dyDescent="0.25">
      <c r="E10269" s="19">
        <f t="shared" si="480"/>
        <v>227</v>
      </c>
      <c r="F10269" s="28" t="str">
        <f t="shared" si="481"/>
        <v>3/4/2015</v>
      </c>
      <c r="G10269" s="28" t="str">
        <f t="shared" si="482"/>
        <v>16</v>
      </c>
      <c r="H10269" s="29">
        <f>IF(I10269="","",IF($C$7="HB",I10269-TIME(VLOOKUP($C$6,Reference!$B$12:$C$16,2,0),0,0),I10269-TIME(VLOOKUP($C$6,Reference!$B$12:$C$16,2,0),0,0)+TIME(1,0,0)))</f>
        <v>42067.666666666664</v>
      </c>
      <c r="I10269" s="29">
        <v>42067.875</v>
      </c>
      <c r="J10269" s="42">
        <v>11456</v>
      </c>
    </row>
    <row r="10270" spans="5:10" x14ac:dyDescent="0.25">
      <c r="E10270" s="19">
        <f t="shared" si="480"/>
        <v>227</v>
      </c>
      <c r="F10270" s="28" t="str">
        <f t="shared" si="481"/>
        <v>3/4/2015</v>
      </c>
      <c r="G10270" s="28" t="str">
        <f t="shared" si="482"/>
        <v>17</v>
      </c>
      <c r="H10270" s="29">
        <f>IF(I10270="","",IF($C$7="HB",I10270-TIME(VLOOKUP($C$6,Reference!$B$12:$C$16,2,0),0,0),I10270-TIME(VLOOKUP($C$6,Reference!$B$12:$C$16,2,0),0,0)+TIME(1,0,0)))</f>
        <v>42067.708333333328</v>
      </c>
      <c r="I10270" s="29">
        <v>42067.916666666664</v>
      </c>
      <c r="J10270" s="42">
        <v>11481</v>
      </c>
    </row>
    <row r="10271" spans="5:10" x14ac:dyDescent="0.25">
      <c r="E10271" s="19">
        <f t="shared" si="480"/>
        <v>227</v>
      </c>
      <c r="F10271" s="28" t="str">
        <f t="shared" si="481"/>
        <v>3/4/2015</v>
      </c>
      <c r="G10271" s="28" t="str">
        <f t="shared" si="482"/>
        <v>18</v>
      </c>
      <c r="H10271" s="29">
        <f>IF(I10271="","",IF($C$7="HB",I10271-TIME(VLOOKUP($C$6,Reference!$B$12:$C$16,2,0),0,0),I10271-TIME(VLOOKUP($C$6,Reference!$B$12:$C$16,2,0),0,0)+TIME(1,0,0)))</f>
        <v>42067.75</v>
      </c>
      <c r="I10271" s="29">
        <v>42067.958333333336</v>
      </c>
      <c r="J10271" s="42">
        <v>11508</v>
      </c>
    </row>
    <row r="10272" spans="5:10" x14ac:dyDescent="0.25">
      <c r="E10272" s="19">
        <f t="shared" si="480"/>
        <v>227</v>
      </c>
      <c r="F10272" s="28" t="str">
        <f t="shared" si="481"/>
        <v>3/4/2015</v>
      </c>
      <c r="G10272" s="28" t="str">
        <f t="shared" si="482"/>
        <v>19</v>
      </c>
      <c r="H10272" s="29">
        <f>IF(I10272="","",IF($C$7="HB",I10272-TIME(VLOOKUP($C$6,Reference!$B$12:$C$16,2,0),0,0),I10272-TIME(VLOOKUP($C$6,Reference!$B$12:$C$16,2,0),0,0)+TIME(1,0,0)))</f>
        <v>42067.791666666664</v>
      </c>
      <c r="I10272" s="29">
        <v>42068</v>
      </c>
      <c r="J10272" s="42">
        <v>11571</v>
      </c>
    </row>
    <row r="10273" spans="5:10" x14ac:dyDescent="0.25">
      <c r="E10273" s="19">
        <f t="shared" si="480"/>
        <v>227</v>
      </c>
      <c r="F10273" s="28" t="str">
        <f t="shared" si="481"/>
        <v>3/4/2015</v>
      </c>
      <c r="G10273" s="28" t="str">
        <f t="shared" si="482"/>
        <v>20</v>
      </c>
      <c r="H10273" s="29">
        <f>IF(I10273="","",IF($C$7="HB",I10273-TIME(VLOOKUP($C$6,Reference!$B$12:$C$16,2,0),0,0),I10273-TIME(VLOOKUP($C$6,Reference!$B$12:$C$16,2,0),0,0)+TIME(1,0,0)))</f>
        <v>42067.833333333328</v>
      </c>
      <c r="I10273" s="29">
        <v>42068.041666666664</v>
      </c>
      <c r="J10273" s="42">
        <v>11895</v>
      </c>
    </row>
    <row r="10274" spans="5:10" x14ac:dyDescent="0.25">
      <c r="E10274" s="19">
        <f t="shared" si="480"/>
        <v>227</v>
      </c>
      <c r="F10274" s="28" t="str">
        <f t="shared" si="481"/>
        <v>3/4/2015</v>
      </c>
      <c r="G10274" s="28" t="str">
        <f t="shared" si="482"/>
        <v>21</v>
      </c>
      <c r="H10274" s="29">
        <f>IF(I10274="","",IF($C$7="HB",I10274-TIME(VLOOKUP($C$6,Reference!$B$12:$C$16,2,0),0,0),I10274-TIME(VLOOKUP($C$6,Reference!$B$12:$C$16,2,0),0,0)+TIME(1,0,0)))</f>
        <v>42067.875</v>
      </c>
      <c r="I10274" s="29">
        <v>42068.083333333336</v>
      </c>
      <c r="J10274" s="42">
        <v>12803</v>
      </c>
    </row>
    <row r="10275" spans="5:10" x14ac:dyDescent="0.25">
      <c r="E10275" s="19">
        <f t="shared" si="480"/>
        <v>227</v>
      </c>
      <c r="F10275" s="28" t="str">
        <f t="shared" si="481"/>
        <v>3/4/2015</v>
      </c>
      <c r="G10275" s="28" t="str">
        <f t="shared" si="482"/>
        <v>22</v>
      </c>
      <c r="H10275" s="29">
        <f>IF(I10275="","",IF($C$7="HB",I10275-TIME(VLOOKUP($C$6,Reference!$B$12:$C$16,2,0),0,0),I10275-TIME(VLOOKUP($C$6,Reference!$B$12:$C$16,2,0),0,0)+TIME(1,0,0)))</f>
        <v>42067.916666666664</v>
      </c>
      <c r="I10275" s="29">
        <v>42068.125</v>
      </c>
      <c r="J10275" s="42">
        <v>13004</v>
      </c>
    </row>
    <row r="10276" spans="5:10" x14ac:dyDescent="0.25">
      <c r="E10276" s="19">
        <f t="shared" si="480"/>
        <v>227</v>
      </c>
      <c r="F10276" s="28" t="str">
        <f t="shared" si="481"/>
        <v>3/4/2015</v>
      </c>
      <c r="G10276" s="28" t="str">
        <f t="shared" si="482"/>
        <v>23</v>
      </c>
      <c r="H10276" s="29">
        <f>IF(I10276="","",IF($C$7="HB",I10276-TIME(VLOOKUP($C$6,Reference!$B$12:$C$16,2,0),0,0),I10276-TIME(VLOOKUP($C$6,Reference!$B$12:$C$16,2,0),0,0)+TIME(1,0,0)))</f>
        <v>42067.958333333328</v>
      </c>
      <c r="I10276" s="29">
        <v>42068.166666666664</v>
      </c>
      <c r="J10276" s="42">
        <v>12643</v>
      </c>
    </row>
    <row r="10277" spans="5:10" x14ac:dyDescent="0.25">
      <c r="E10277" s="19">
        <f t="shared" si="480"/>
        <v>227</v>
      </c>
      <c r="F10277" s="28" t="str">
        <f t="shared" si="481"/>
        <v>3/5/2015</v>
      </c>
      <c r="G10277" s="28" t="str">
        <f t="shared" si="482"/>
        <v>0</v>
      </c>
      <c r="H10277" s="29">
        <f>IF(I10277="","",IF($C$7="HB",I10277-TIME(VLOOKUP($C$6,Reference!$B$12:$C$16,2,0),0,0),I10277-TIME(VLOOKUP($C$6,Reference!$B$12:$C$16,2,0),0,0)+TIME(1,0,0)))</f>
        <v>42068</v>
      </c>
      <c r="I10277" s="29">
        <v>42068.208333333336</v>
      </c>
      <c r="J10277" s="42">
        <v>12006</v>
      </c>
    </row>
    <row r="10278" spans="5:10" x14ac:dyDescent="0.25">
      <c r="E10278" s="19">
        <f t="shared" si="480"/>
        <v>227</v>
      </c>
      <c r="F10278" s="28" t="str">
        <f t="shared" si="481"/>
        <v>3/5/2015</v>
      </c>
      <c r="G10278" s="28" t="str">
        <f t="shared" si="482"/>
        <v>1</v>
      </c>
      <c r="H10278" s="29">
        <f>IF(I10278="","",IF($C$7="HB",I10278-TIME(VLOOKUP($C$6,Reference!$B$12:$C$16,2,0),0,0),I10278-TIME(VLOOKUP($C$6,Reference!$B$12:$C$16,2,0),0,0)+TIME(1,0,0)))</f>
        <v>42068.041666666664</v>
      </c>
      <c r="I10278" s="29">
        <v>42068.25</v>
      </c>
      <c r="J10278" s="42">
        <v>11216</v>
      </c>
    </row>
    <row r="10279" spans="5:10" x14ac:dyDescent="0.25">
      <c r="E10279" s="19">
        <f t="shared" si="480"/>
        <v>227</v>
      </c>
      <c r="F10279" s="28" t="str">
        <f t="shared" si="481"/>
        <v>3/5/2015</v>
      </c>
      <c r="G10279" s="28" t="str">
        <f t="shared" si="482"/>
        <v>2</v>
      </c>
      <c r="H10279" s="29">
        <f>IF(I10279="","",IF($C$7="HB",I10279-TIME(VLOOKUP($C$6,Reference!$B$12:$C$16,2,0),0,0),I10279-TIME(VLOOKUP($C$6,Reference!$B$12:$C$16,2,0),0,0)+TIME(1,0,0)))</f>
        <v>42068.083333333328</v>
      </c>
      <c r="I10279" s="29">
        <v>42068.291666666664</v>
      </c>
      <c r="J10279" s="42">
        <v>10350</v>
      </c>
    </row>
    <row r="10280" spans="5:10" x14ac:dyDescent="0.25">
      <c r="E10280" s="19">
        <f t="shared" si="480"/>
        <v>227</v>
      </c>
      <c r="F10280" s="28" t="str">
        <f t="shared" si="481"/>
        <v>3/5/2015</v>
      </c>
      <c r="G10280" s="28" t="str">
        <f t="shared" si="482"/>
        <v>3</v>
      </c>
      <c r="H10280" s="29">
        <f>IF(I10280="","",IF($C$7="HB",I10280-TIME(VLOOKUP($C$6,Reference!$B$12:$C$16,2,0),0,0),I10280-TIME(VLOOKUP($C$6,Reference!$B$12:$C$16,2,0),0,0)+TIME(1,0,0)))</f>
        <v>42068.125</v>
      </c>
      <c r="I10280" s="29">
        <v>42068.333333333336</v>
      </c>
      <c r="J10280" s="42">
        <v>9787</v>
      </c>
    </row>
    <row r="10281" spans="5:10" x14ac:dyDescent="0.25">
      <c r="E10281" s="19">
        <f t="shared" si="480"/>
        <v>227</v>
      </c>
      <c r="F10281" s="28" t="str">
        <f t="shared" si="481"/>
        <v>3/5/2015</v>
      </c>
      <c r="G10281" s="28" t="str">
        <f t="shared" si="482"/>
        <v>4</v>
      </c>
      <c r="H10281" s="29">
        <f>IF(I10281="","",IF($C$7="HB",I10281-TIME(VLOOKUP($C$6,Reference!$B$12:$C$16,2,0),0,0),I10281-TIME(VLOOKUP($C$6,Reference!$B$12:$C$16,2,0),0,0)+TIME(1,0,0)))</f>
        <v>42068.166666666664</v>
      </c>
      <c r="I10281" s="29">
        <v>42068.375</v>
      </c>
      <c r="J10281" s="42">
        <v>9483</v>
      </c>
    </row>
    <row r="10282" spans="5:10" x14ac:dyDescent="0.25">
      <c r="E10282" s="19">
        <f t="shared" si="480"/>
        <v>227</v>
      </c>
      <c r="F10282" s="28" t="str">
        <f t="shared" si="481"/>
        <v>3/5/2015</v>
      </c>
      <c r="G10282" s="28" t="str">
        <f t="shared" si="482"/>
        <v>5</v>
      </c>
      <c r="H10282" s="29">
        <f>IF(I10282="","",IF($C$7="HB",I10282-TIME(VLOOKUP($C$6,Reference!$B$12:$C$16,2,0),0,0),I10282-TIME(VLOOKUP($C$6,Reference!$B$12:$C$16,2,0),0,0)+TIME(1,0,0)))</f>
        <v>42068.208333333328</v>
      </c>
      <c r="I10282" s="29">
        <v>42068.416666666664</v>
      </c>
      <c r="J10282" s="42">
        <v>9322</v>
      </c>
    </row>
    <row r="10283" spans="5:10" x14ac:dyDescent="0.25">
      <c r="E10283" s="19">
        <f t="shared" si="480"/>
        <v>227</v>
      </c>
      <c r="F10283" s="28" t="str">
        <f t="shared" si="481"/>
        <v>3/5/2015</v>
      </c>
      <c r="G10283" s="28" t="str">
        <f t="shared" si="482"/>
        <v>6</v>
      </c>
      <c r="H10283" s="29">
        <f>IF(I10283="","",IF($C$7="HB",I10283-TIME(VLOOKUP($C$6,Reference!$B$12:$C$16,2,0),0,0),I10283-TIME(VLOOKUP($C$6,Reference!$B$12:$C$16,2,0),0,0)+TIME(1,0,0)))</f>
        <v>42068.25</v>
      </c>
      <c r="I10283" s="29">
        <v>42068.458333333336</v>
      </c>
      <c r="J10283" s="42">
        <v>9389</v>
      </c>
    </row>
    <row r="10284" spans="5:10" x14ac:dyDescent="0.25">
      <c r="E10284" s="19">
        <f t="shared" si="480"/>
        <v>227</v>
      </c>
      <c r="F10284" s="28" t="str">
        <f t="shared" si="481"/>
        <v>3/5/2015</v>
      </c>
      <c r="G10284" s="28" t="str">
        <f t="shared" si="482"/>
        <v>7</v>
      </c>
      <c r="H10284" s="29">
        <f>IF(I10284="","",IF($C$7="HB",I10284-TIME(VLOOKUP($C$6,Reference!$B$12:$C$16,2,0),0,0),I10284-TIME(VLOOKUP($C$6,Reference!$B$12:$C$16,2,0),0,0)+TIME(1,0,0)))</f>
        <v>42068.291666666664</v>
      </c>
      <c r="I10284" s="29">
        <v>42068.5</v>
      </c>
      <c r="J10284" s="42">
        <v>9638</v>
      </c>
    </row>
    <row r="10285" spans="5:10" x14ac:dyDescent="0.25">
      <c r="E10285" s="19">
        <f t="shared" si="480"/>
        <v>227</v>
      </c>
      <c r="F10285" s="28" t="str">
        <f t="shared" si="481"/>
        <v>3/5/2015</v>
      </c>
      <c r="G10285" s="28" t="str">
        <f t="shared" si="482"/>
        <v>8</v>
      </c>
      <c r="H10285" s="29">
        <f>IF(I10285="","",IF($C$7="HB",I10285-TIME(VLOOKUP($C$6,Reference!$B$12:$C$16,2,0),0,0),I10285-TIME(VLOOKUP($C$6,Reference!$B$12:$C$16,2,0),0,0)+TIME(1,0,0)))</f>
        <v>42068.333333333328</v>
      </c>
      <c r="I10285" s="29">
        <v>42068.541666666664</v>
      </c>
      <c r="J10285" s="42">
        <v>10336</v>
      </c>
    </row>
    <row r="10286" spans="5:10" x14ac:dyDescent="0.25">
      <c r="E10286" s="19">
        <f t="shared" si="480"/>
        <v>227</v>
      </c>
      <c r="F10286" s="28" t="str">
        <f t="shared" si="481"/>
        <v>3/5/2015</v>
      </c>
      <c r="G10286" s="28" t="str">
        <f t="shared" si="482"/>
        <v>9</v>
      </c>
      <c r="H10286" s="29">
        <f>IF(I10286="","",IF($C$7="HB",I10286-TIME(VLOOKUP($C$6,Reference!$B$12:$C$16,2,0),0,0),I10286-TIME(VLOOKUP($C$6,Reference!$B$12:$C$16,2,0),0,0)+TIME(1,0,0)))</f>
        <v>42068.375</v>
      </c>
      <c r="I10286" s="29">
        <v>42068.583333333336</v>
      </c>
      <c r="J10286" s="42">
        <v>11382</v>
      </c>
    </row>
    <row r="10287" spans="5:10" x14ac:dyDescent="0.25">
      <c r="E10287" s="19">
        <f t="shared" si="480"/>
        <v>227</v>
      </c>
      <c r="F10287" s="28" t="str">
        <f t="shared" si="481"/>
        <v>3/5/2015</v>
      </c>
      <c r="G10287" s="28" t="str">
        <f t="shared" si="482"/>
        <v>10</v>
      </c>
      <c r="H10287" s="29">
        <f>IF(I10287="","",IF($C$7="HB",I10287-TIME(VLOOKUP($C$6,Reference!$B$12:$C$16,2,0),0,0),I10287-TIME(VLOOKUP($C$6,Reference!$B$12:$C$16,2,0),0,0)+TIME(1,0,0)))</f>
        <v>42068.416666666664</v>
      </c>
      <c r="I10287" s="29">
        <v>42068.625</v>
      </c>
      <c r="J10287" s="42">
        <v>12088</v>
      </c>
    </row>
    <row r="10288" spans="5:10" x14ac:dyDescent="0.25">
      <c r="E10288" s="19">
        <f t="shared" si="480"/>
        <v>227</v>
      </c>
      <c r="F10288" s="28" t="str">
        <f t="shared" si="481"/>
        <v>3/5/2015</v>
      </c>
      <c r="G10288" s="28" t="str">
        <f t="shared" si="482"/>
        <v>11</v>
      </c>
      <c r="H10288" s="29">
        <f>IF(I10288="","",IF($C$7="HB",I10288-TIME(VLOOKUP($C$6,Reference!$B$12:$C$16,2,0),0,0),I10288-TIME(VLOOKUP($C$6,Reference!$B$12:$C$16,2,0),0,0)+TIME(1,0,0)))</f>
        <v>42068.458333333328</v>
      </c>
      <c r="I10288" s="29">
        <v>42068.666666666664</v>
      </c>
      <c r="J10288" s="42">
        <v>12096</v>
      </c>
    </row>
    <row r="10289" spans="5:10" x14ac:dyDescent="0.25">
      <c r="E10289" s="19">
        <f t="shared" si="480"/>
        <v>227</v>
      </c>
      <c r="F10289" s="28" t="str">
        <f t="shared" si="481"/>
        <v>3/5/2015</v>
      </c>
      <c r="G10289" s="28" t="str">
        <f t="shared" si="482"/>
        <v>12</v>
      </c>
      <c r="H10289" s="29">
        <f>IF(I10289="","",IF($C$7="HB",I10289-TIME(VLOOKUP($C$6,Reference!$B$12:$C$16,2,0),0,0),I10289-TIME(VLOOKUP($C$6,Reference!$B$12:$C$16,2,0),0,0)+TIME(1,0,0)))</f>
        <v>42068.5</v>
      </c>
      <c r="I10289" s="29">
        <v>42068.708333333336</v>
      </c>
      <c r="J10289" s="42">
        <v>11951</v>
      </c>
    </row>
    <row r="10290" spans="5:10" x14ac:dyDescent="0.25">
      <c r="E10290" s="19">
        <f t="shared" si="480"/>
        <v>227</v>
      </c>
      <c r="F10290" s="28" t="str">
        <f t="shared" si="481"/>
        <v>3/5/2015</v>
      </c>
      <c r="G10290" s="28" t="str">
        <f t="shared" si="482"/>
        <v>13</v>
      </c>
      <c r="H10290" s="29">
        <f>IF(I10290="","",IF($C$7="HB",I10290-TIME(VLOOKUP($C$6,Reference!$B$12:$C$16,2,0),0,0),I10290-TIME(VLOOKUP($C$6,Reference!$B$12:$C$16,2,0),0,0)+TIME(1,0,0)))</f>
        <v>42068.541666666664</v>
      </c>
      <c r="I10290" s="29">
        <v>42068.75</v>
      </c>
      <c r="J10290" s="42">
        <v>11833</v>
      </c>
    </row>
    <row r="10291" spans="5:10" x14ac:dyDescent="0.25">
      <c r="E10291" s="19">
        <f t="shared" si="480"/>
        <v>227</v>
      </c>
      <c r="F10291" s="28" t="str">
        <f t="shared" si="481"/>
        <v>3/5/2015</v>
      </c>
      <c r="G10291" s="28" t="str">
        <f t="shared" si="482"/>
        <v>14</v>
      </c>
      <c r="H10291" s="29">
        <f>IF(I10291="","",IF($C$7="HB",I10291-TIME(VLOOKUP($C$6,Reference!$B$12:$C$16,2,0),0,0),I10291-TIME(VLOOKUP($C$6,Reference!$B$12:$C$16,2,0),0,0)+TIME(1,0,0)))</f>
        <v>42068.583333333328</v>
      </c>
      <c r="I10291" s="29">
        <v>42068.791666666664</v>
      </c>
      <c r="J10291" s="42">
        <v>11712</v>
      </c>
    </row>
    <row r="10292" spans="5:10" x14ac:dyDescent="0.25">
      <c r="E10292" s="19">
        <f t="shared" si="480"/>
        <v>227</v>
      </c>
      <c r="F10292" s="28" t="str">
        <f t="shared" si="481"/>
        <v>3/5/2015</v>
      </c>
      <c r="G10292" s="28" t="str">
        <f t="shared" si="482"/>
        <v>15</v>
      </c>
      <c r="H10292" s="29">
        <f>IF(I10292="","",IF($C$7="HB",I10292-TIME(VLOOKUP($C$6,Reference!$B$12:$C$16,2,0),0,0),I10292-TIME(VLOOKUP($C$6,Reference!$B$12:$C$16,2,0),0,0)+TIME(1,0,0)))</f>
        <v>42068.625</v>
      </c>
      <c r="I10292" s="29">
        <v>42068.833333333336</v>
      </c>
      <c r="J10292" s="42">
        <v>11933</v>
      </c>
    </row>
    <row r="10293" spans="5:10" x14ac:dyDescent="0.25">
      <c r="E10293" s="19">
        <f t="shared" si="480"/>
        <v>227</v>
      </c>
      <c r="F10293" s="28" t="str">
        <f t="shared" si="481"/>
        <v>3/5/2015</v>
      </c>
      <c r="G10293" s="28" t="str">
        <f t="shared" si="482"/>
        <v>16</v>
      </c>
      <c r="H10293" s="29">
        <f>IF(I10293="","",IF($C$7="HB",I10293-TIME(VLOOKUP($C$6,Reference!$B$12:$C$16,2,0),0,0),I10293-TIME(VLOOKUP($C$6,Reference!$B$12:$C$16,2,0),0,0)+TIME(1,0,0)))</f>
        <v>42068.666666666664</v>
      </c>
      <c r="I10293" s="29">
        <v>42068.875</v>
      </c>
      <c r="J10293" s="42">
        <v>11690</v>
      </c>
    </row>
    <row r="10294" spans="5:10" x14ac:dyDescent="0.25">
      <c r="E10294" s="19">
        <f t="shared" si="480"/>
        <v>227</v>
      </c>
      <c r="F10294" s="28" t="str">
        <f t="shared" si="481"/>
        <v>3/5/2015</v>
      </c>
      <c r="G10294" s="28" t="str">
        <f t="shared" si="482"/>
        <v>17</v>
      </c>
      <c r="H10294" s="29">
        <f>IF(I10294="","",IF($C$7="HB",I10294-TIME(VLOOKUP($C$6,Reference!$B$12:$C$16,2,0),0,0),I10294-TIME(VLOOKUP($C$6,Reference!$B$12:$C$16,2,0),0,0)+TIME(1,0,0)))</f>
        <v>42068.708333333328</v>
      </c>
      <c r="I10294" s="29">
        <v>42068.916666666664</v>
      </c>
      <c r="J10294" s="42">
        <v>11646</v>
      </c>
    </row>
    <row r="10295" spans="5:10" x14ac:dyDescent="0.25">
      <c r="E10295" s="19">
        <f t="shared" si="480"/>
        <v>227</v>
      </c>
      <c r="F10295" s="28" t="str">
        <f t="shared" si="481"/>
        <v>3/5/2015</v>
      </c>
      <c r="G10295" s="28" t="str">
        <f t="shared" si="482"/>
        <v>18</v>
      </c>
      <c r="H10295" s="29">
        <f>IF(I10295="","",IF($C$7="HB",I10295-TIME(VLOOKUP($C$6,Reference!$B$12:$C$16,2,0),0,0),I10295-TIME(VLOOKUP($C$6,Reference!$B$12:$C$16,2,0),0,0)+TIME(1,0,0)))</f>
        <v>42068.75</v>
      </c>
      <c r="I10295" s="29">
        <v>42068.958333333336</v>
      </c>
      <c r="J10295" s="42">
        <v>11610</v>
      </c>
    </row>
    <row r="10296" spans="5:10" x14ac:dyDescent="0.25">
      <c r="E10296" s="19">
        <f t="shared" si="480"/>
        <v>227</v>
      </c>
      <c r="F10296" s="28" t="str">
        <f t="shared" si="481"/>
        <v>3/5/2015</v>
      </c>
      <c r="G10296" s="28" t="str">
        <f t="shared" si="482"/>
        <v>19</v>
      </c>
      <c r="H10296" s="29">
        <f>IF(I10296="","",IF($C$7="HB",I10296-TIME(VLOOKUP($C$6,Reference!$B$12:$C$16,2,0),0,0),I10296-TIME(VLOOKUP($C$6,Reference!$B$12:$C$16,2,0),0,0)+TIME(1,0,0)))</f>
        <v>42068.791666666664</v>
      </c>
      <c r="I10296" s="29">
        <v>42069</v>
      </c>
      <c r="J10296" s="42">
        <v>11747</v>
      </c>
    </row>
    <row r="10297" spans="5:10" x14ac:dyDescent="0.25">
      <c r="E10297" s="19">
        <f t="shared" si="480"/>
        <v>227</v>
      </c>
      <c r="F10297" s="28" t="str">
        <f t="shared" si="481"/>
        <v>3/5/2015</v>
      </c>
      <c r="G10297" s="28" t="str">
        <f t="shared" si="482"/>
        <v>20</v>
      </c>
      <c r="H10297" s="29">
        <f>IF(I10297="","",IF($C$7="HB",I10297-TIME(VLOOKUP($C$6,Reference!$B$12:$C$16,2,0),0,0),I10297-TIME(VLOOKUP($C$6,Reference!$B$12:$C$16,2,0),0,0)+TIME(1,0,0)))</f>
        <v>42068.833333333328</v>
      </c>
      <c r="I10297" s="29">
        <v>42069.041666666664</v>
      </c>
      <c r="J10297" s="42">
        <v>12038</v>
      </c>
    </row>
    <row r="10298" spans="5:10" x14ac:dyDescent="0.25">
      <c r="E10298" s="19">
        <f t="shared" si="480"/>
        <v>227</v>
      </c>
      <c r="F10298" s="28" t="str">
        <f t="shared" si="481"/>
        <v>3/5/2015</v>
      </c>
      <c r="G10298" s="28" t="str">
        <f t="shared" si="482"/>
        <v>21</v>
      </c>
      <c r="H10298" s="29">
        <f>IF(I10298="","",IF($C$7="HB",I10298-TIME(VLOOKUP($C$6,Reference!$B$12:$C$16,2,0),0,0),I10298-TIME(VLOOKUP($C$6,Reference!$B$12:$C$16,2,0),0,0)+TIME(1,0,0)))</f>
        <v>42068.875</v>
      </c>
      <c r="I10298" s="29">
        <v>42069.083333333336</v>
      </c>
      <c r="J10298" s="42">
        <v>12866</v>
      </c>
    </row>
    <row r="10299" spans="5:10" x14ac:dyDescent="0.25">
      <c r="E10299" s="19">
        <f t="shared" si="480"/>
        <v>227</v>
      </c>
      <c r="F10299" s="28" t="str">
        <f t="shared" si="481"/>
        <v>3/5/2015</v>
      </c>
      <c r="G10299" s="28" t="str">
        <f t="shared" si="482"/>
        <v>22</v>
      </c>
      <c r="H10299" s="29">
        <f>IF(I10299="","",IF($C$7="HB",I10299-TIME(VLOOKUP($C$6,Reference!$B$12:$C$16,2,0),0,0),I10299-TIME(VLOOKUP($C$6,Reference!$B$12:$C$16,2,0),0,0)+TIME(1,0,0)))</f>
        <v>42068.916666666664</v>
      </c>
      <c r="I10299" s="29">
        <v>42069.125</v>
      </c>
      <c r="J10299" s="42">
        <v>13031</v>
      </c>
    </row>
    <row r="10300" spans="5:10" x14ac:dyDescent="0.25">
      <c r="E10300" s="19">
        <f t="shared" si="480"/>
        <v>227</v>
      </c>
      <c r="F10300" s="28" t="str">
        <f t="shared" si="481"/>
        <v>3/5/2015</v>
      </c>
      <c r="G10300" s="28" t="str">
        <f t="shared" si="482"/>
        <v>23</v>
      </c>
      <c r="H10300" s="29">
        <f>IF(I10300="","",IF($C$7="HB",I10300-TIME(VLOOKUP($C$6,Reference!$B$12:$C$16,2,0),0,0),I10300-TIME(VLOOKUP($C$6,Reference!$B$12:$C$16,2,0),0,0)+TIME(1,0,0)))</f>
        <v>42068.958333333328</v>
      </c>
      <c r="I10300" s="29">
        <v>42069.166666666664</v>
      </c>
      <c r="J10300" s="42">
        <v>12628</v>
      </c>
    </row>
    <row r="10301" spans="5:10" x14ac:dyDescent="0.25">
      <c r="E10301" s="19">
        <f t="shared" si="480"/>
        <v>227</v>
      </c>
      <c r="F10301" s="28" t="str">
        <f t="shared" si="481"/>
        <v>3/6/2015</v>
      </c>
      <c r="G10301" s="28" t="str">
        <f t="shared" si="482"/>
        <v>0</v>
      </c>
      <c r="H10301" s="29">
        <f>IF(I10301="","",IF($C$7="HB",I10301-TIME(VLOOKUP($C$6,Reference!$B$12:$C$16,2,0),0,0),I10301-TIME(VLOOKUP($C$6,Reference!$B$12:$C$16,2,0),0,0)+TIME(1,0,0)))</f>
        <v>42069</v>
      </c>
      <c r="I10301" s="29">
        <v>42069.208333333336</v>
      </c>
      <c r="J10301" s="42">
        <v>11959</v>
      </c>
    </row>
    <row r="10302" spans="5:10" x14ac:dyDescent="0.25">
      <c r="E10302" s="19">
        <f t="shared" si="480"/>
        <v>227</v>
      </c>
      <c r="F10302" s="28" t="str">
        <f t="shared" si="481"/>
        <v>3/6/2015</v>
      </c>
      <c r="G10302" s="28" t="str">
        <f t="shared" si="482"/>
        <v>1</v>
      </c>
      <c r="H10302" s="29">
        <f>IF(I10302="","",IF($C$7="HB",I10302-TIME(VLOOKUP($C$6,Reference!$B$12:$C$16,2,0),0,0),I10302-TIME(VLOOKUP($C$6,Reference!$B$12:$C$16,2,0),0,0)+TIME(1,0,0)))</f>
        <v>42069.041666666664</v>
      </c>
      <c r="I10302" s="29">
        <v>42069.25</v>
      </c>
      <c r="J10302" s="42">
        <v>11161</v>
      </c>
    </row>
    <row r="10303" spans="5:10" x14ac:dyDescent="0.25">
      <c r="E10303" s="19">
        <f t="shared" si="480"/>
        <v>227</v>
      </c>
      <c r="F10303" s="28" t="str">
        <f t="shared" si="481"/>
        <v>3/6/2015</v>
      </c>
      <c r="G10303" s="28" t="str">
        <f t="shared" si="482"/>
        <v>2</v>
      </c>
      <c r="H10303" s="29">
        <f>IF(I10303="","",IF($C$7="HB",I10303-TIME(VLOOKUP($C$6,Reference!$B$12:$C$16,2,0),0,0),I10303-TIME(VLOOKUP($C$6,Reference!$B$12:$C$16,2,0),0,0)+TIME(1,0,0)))</f>
        <v>42069.083333333328</v>
      </c>
      <c r="I10303" s="29">
        <v>42069.291666666664</v>
      </c>
      <c r="J10303" s="42">
        <v>10330</v>
      </c>
    </row>
    <row r="10304" spans="5:10" x14ac:dyDescent="0.25">
      <c r="E10304" s="19">
        <f t="shared" si="480"/>
        <v>227</v>
      </c>
      <c r="F10304" s="28" t="str">
        <f t="shared" si="481"/>
        <v>3/6/2015</v>
      </c>
      <c r="G10304" s="28" t="str">
        <f t="shared" si="482"/>
        <v>3</v>
      </c>
      <c r="H10304" s="29">
        <f>IF(I10304="","",IF($C$7="HB",I10304-TIME(VLOOKUP($C$6,Reference!$B$12:$C$16,2,0),0,0),I10304-TIME(VLOOKUP($C$6,Reference!$B$12:$C$16,2,0),0,0)+TIME(1,0,0)))</f>
        <v>42069.125</v>
      </c>
      <c r="I10304" s="29">
        <v>42069.333333333336</v>
      </c>
      <c r="J10304" s="42">
        <v>9880</v>
      </c>
    </row>
    <row r="10305" spans="5:10" x14ac:dyDescent="0.25">
      <c r="E10305" s="19">
        <f t="shared" si="480"/>
        <v>227</v>
      </c>
      <c r="F10305" s="28" t="str">
        <f t="shared" si="481"/>
        <v>3/6/2015</v>
      </c>
      <c r="G10305" s="28" t="str">
        <f t="shared" si="482"/>
        <v>4</v>
      </c>
      <c r="H10305" s="29">
        <f>IF(I10305="","",IF($C$7="HB",I10305-TIME(VLOOKUP($C$6,Reference!$B$12:$C$16,2,0),0,0),I10305-TIME(VLOOKUP($C$6,Reference!$B$12:$C$16,2,0),0,0)+TIME(1,0,0)))</f>
        <v>42069.166666666664</v>
      </c>
      <c r="I10305" s="29">
        <v>42069.375</v>
      </c>
      <c r="J10305" s="42">
        <v>9790</v>
      </c>
    </row>
    <row r="10306" spans="5:10" x14ac:dyDescent="0.25">
      <c r="E10306" s="19">
        <f t="shared" si="480"/>
        <v>227</v>
      </c>
      <c r="F10306" s="28" t="str">
        <f t="shared" si="481"/>
        <v>3/6/2015</v>
      </c>
      <c r="G10306" s="28" t="str">
        <f t="shared" si="482"/>
        <v>5</v>
      </c>
      <c r="H10306" s="29">
        <f>IF(I10306="","",IF($C$7="HB",I10306-TIME(VLOOKUP($C$6,Reference!$B$12:$C$16,2,0),0,0),I10306-TIME(VLOOKUP($C$6,Reference!$B$12:$C$16,2,0),0,0)+TIME(1,0,0)))</f>
        <v>42069.208333333328</v>
      </c>
      <c r="I10306" s="29">
        <v>42069.416666666664</v>
      </c>
      <c r="J10306" s="42">
        <v>9718</v>
      </c>
    </row>
    <row r="10307" spans="5:10" x14ac:dyDescent="0.25">
      <c r="E10307" s="19">
        <f t="shared" si="480"/>
        <v>227</v>
      </c>
      <c r="F10307" s="28" t="str">
        <f t="shared" si="481"/>
        <v>3/6/2015</v>
      </c>
      <c r="G10307" s="28" t="str">
        <f t="shared" si="482"/>
        <v>6</v>
      </c>
      <c r="H10307" s="29">
        <f>IF(I10307="","",IF($C$7="HB",I10307-TIME(VLOOKUP($C$6,Reference!$B$12:$C$16,2,0),0,0),I10307-TIME(VLOOKUP($C$6,Reference!$B$12:$C$16,2,0),0,0)+TIME(1,0,0)))</f>
        <v>42069.25</v>
      </c>
      <c r="I10307" s="29">
        <v>42069.458333333336</v>
      </c>
      <c r="J10307" s="42">
        <v>9645</v>
      </c>
    </row>
    <row r="10308" spans="5:10" x14ac:dyDescent="0.25">
      <c r="E10308" s="19">
        <f t="shared" si="480"/>
        <v>227</v>
      </c>
      <c r="F10308" s="28" t="str">
        <f t="shared" si="481"/>
        <v>3/6/2015</v>
      </c>
      <c r="G10308" s="28" t="str">
        <f t="shared" si="482"/>
        <v>7</v>
      </c>
      <c r="H10308" s="29">
        <f>IF(I10308="","",IF($C$7="HB",I10308-TIME(VLOOKUP($C$6,Reference!$B$12:$C$16,2,0),0,0),I10308-TIME(VLOOKUP($C$6,Reference!$B$12:$C$16,2,0),0,0)+TIME(1,0,0)))</f>
        <v>42069.291666666664</v>
      </c>
      <c r="I10308" s="29">
        <v>42069.5</v>
      </c>
      <c r="J10308" s="42">
        <v>9892</v>
      </c>
    </row>
    <row r="10309" spans="5:10" x14ac:dyDescent="0.25">
      <c r="E10309" s="19">
        <f t="shared" si="480"/>
        <v>227</v>
      </c>
      <c r="F10309" s="28" t="str">
        <f t="shared" si="481"/>
        <v>3/6/2015</v>
      </c>
      <c r="G10309" s="28" t="str">
        <f t="shared" si="482"/>
        <v>8</v>
      </c>
      <c r="H10309" s="29">
        <f>IF(I10309="","",IF($C$7="HB",I10309-TIME(VLOOKUP($C$6,Reference!$B$12:$C$16,2,0),0,0),I10309-TIME(VLOOKUP($C$6,Reference!$B$12:$C$16,2,0),0,0)+TIME(1,0,0)))</f>
        <v>42069.333333333328</v>
      </c>
      <c r="I10309" s="29">
        <v>42069.541666666664</v>
      </c>
      <c r="J10309" s="42">
        <v>10254</v>
      </c>
    </row>
    <row r="10310" spans="5:10" x14ac:dyDescent="0.25">
      <c r="E10310" s="19">
        <f t="shared" ref="E10310:E10373" si="483">$C$16</f>
        <v>227</v>
      </c>
      <c r="F10310" s="28" t="str">
        <f t="shared" ref="F10310:F10373" si="484">TEXT(H10310,"m/d/yyyy")</f>
        <v>3/6/2015</v>
      </c>
      <c r="G10310" s="28" t="str">
        <f t="shared" ref="G10310:G10373" si="485">TEXT(H10310,"h")</f>
        <v>9</v>
      </c>
      <c r="H10310" s="29">
        <f>IF(I10310="","",IF($C$7="HB",I10310-TIME(VLOOKUP($C$6,Reference!$B$12:$C$16,2,0),0,0),I10310-TIME(VLOOKUP($C$6,Reference!$B$12:$C$16,2,0),0,0)+TIME(1,0,0)))</f>
        <v>42069.375</v>
      </c>
      <c r="I10310" s="29">
        <v>42069.583333333336</v>
      </c>
      <c r="J10310" s="42">
        <v>11278</v>
      </c>
    </row>
    <row r="10311" spans="5:10" x14ac:dyDescent="0.25">
      <c r="E10311" s="19">
        <f t="shared" si="483"/>
        <v>227</v>
      </c>
      <c r="F10311" s="28" t="str">
        <f t="shared" si="484"/>
        <v>3/6/2015</v>
      </c>
      <c r="G10311" s="28" t="str">
        <f t="shared" si="485"/>
        <v>10</v>
      </c>
      <c r="H10311" s="29">
        <f>IF(I10311="","",IF($C$7="HB",I10311-TIME(VLOOKUP($C$6,Reference!$B$12:$C$16,2,0),0,0),I10311-TIME(VLOOKUP($C$6,Reference!$B$12:$C$16,2,0),0,0)+TIME(1,0,0)))</f>
        <v>42069.416666666664</v>
      </c>
      <c r="I10311" s="29">
        <v>42069.625</v>
      </c>
      <c r="J10311" s="42">
        <v>11950</v>
      </c>
    </row>
    <row r="10312" spans="5:10" x14ac:dyDescent="0.25">
      <c r="E10312" s="19">
        <f t="shared" si="483"/>
        <v>227</v>
      </c>
      <c r="F10312" s="28" t="str">
        <f t="shared" si="484"/>
        <v>3/6/2015</v>
      </c>
      <c r="G10312" s="28" t="str">
        <f t="shared" si="485"/>
        <v>11</v>
      </c>
      <c r="H10312" s="29">
        <f>IF(I10312="","",IF($C$7="HB",I10312-TIME(VLOOKUP($C$6,Reference!$B$12:$C$16,2,0),0,0),I10312-TIME(VLOOKUP($C$6,Reference!$B$12:$C$16,2,0),0,0)+TIME(1,0,0)))</f>
        <v>42069.458333333328</v>
      </c>
      <c r="I10312" s="29">
        <v>42069.666666666664</v>
      </c>
      <c r="J10312" s="42">
        <v>11754</v>
      </c>
    </row>
    <row r="10313" spans="5:10" x14ac:dyDescent="0.25">
      <c r="E10313" s="19">
        <f t="shared" si="483"/>
        <v>227</v>
      </c>
      <c r="F10313" s="28" t="str">
        <f t="shared" si="484"/>
        <v>3/6/2015</v>
      </c>
      <c r="G10313" s="28" t="str">
        <f t="shared" si="485"/>
        <v>12</v>
      </c>
      <c r="H10313" s="29">
        <f>IF(I10313="","",IF($C$7="HB",I10313-TIME(VLOOKUP($C$6,Reference!$B$12:$C$16,2,0),0,0),I10313-TIME(VLOOKUP($C$6,Reference!$B$12:$C$16,2,0),0,0)+TIME(1,0,0)))</f>
        <v>42069.5</v>
      </c>
      <c r="I10313" s="29">
        <v>42069.708333333336</v>
      </c>
      <c r="J10313" s="42">
        <v>11811</v>
      </c>
    </row>
    <row r="10314" spans="5:10" x14ac:dyDescent="0.25">
      <c r="E10314" s="19">
        <f t="shared" si="483"/>
        <v>227</v>
      </c>
      <c r="F10314" s="28" t="str">
        <f t="shared" si="484"/>
        <v>3/6/2015</v>
      </c>
      <c r="G10314" s="28" t="str">
        <f t="shared" si="485"/>
        <v>13</v>
      </c>
      <c r="H10314" s="29">
        <f>IF(I10314="","",IF($C$7="HB",I10314-TIME(VLOOKUP($C$6,Reference!$B$12:$C$16,2,0),0,0),I10314-TIME(VLOOKUP($C$6,Reference!$B$12:$C$16,2,0),0,0)+TIME(1,0,0)))</f>
        <v>42069.541666666664</v>
      </c>
      <c r="I10314" s="29">
        <v>42069.75</v>
      </c>
      <c r="J10314" s="42">
        <v>11902</v>
      </c>
    </row>
    <row r="10315" spans="5:10" x14ac:dyDescent="0.25">
      <c r="E10315" s="19">
        <f t="shared" si="483"/>
        <v>227</v>
      </c>
      <c r="F10315" s="28" t="str">
        <f t="shared" si="484"/>
        <v>3/6/2015</v>
      </c>
      <c r="G10315" s="28" t="str">
        <f t="shared" si="485"/>
        <v>14</v>
      </c>
      <c r="H10315" s="29">
        <f>IF(I10315="","",IF($C$7="HB",I10315-TIME(VLOOKUP($C$6,Reference!$B$12:$C$16,2,0),0,0),I10315-TIME(VLOOKUP($C$6,Reference!$B$12:$C$16,2,0),0,0)+TIME(1,0,0)))</f>
        <v>42069.583333333328</v>
      </c>
      <c r="I10315" s="29">
        <v>42069.791666666664</v>
      </c>
      <c r="J10315" s="42">
        <v>11849</v>
      </c>
    </row>
    <row r="10316" spans="5:10" x14ac:dyDescent="0.25">
      <c r="E10316" s="19">
        <f t="shared" si="483"/>
        <v>227</v>
      </c>
      <c r="F10316" s="28" t="str">
        <f t="shared" si="484"/>
        <v>3/6/2015</v>
      </c>
      <c r="G10316" s="28" t="str">
        <f t="shared" si="485"/>
        <v>15</v>
      </c>
      <c r="H10316" s="29">
        <f>IF(I10316="","",IF($C$7="HB",I10316-TIME(VLOOKUP($C$6,Reference!$B$12:$C$16,2,0),0,0),I10316-TIME(VLOOKUP($C$6,Reference!$B$12:$C$16,2,0),0,0)+TIME(1,0,0)))</f>
        <v>42069.625</v>
      </c>
      <c r="I10316" s="29">
        <v>42069.833333333336</v>
      </c>
      <c r="J10316" s="42">
        <v>11722</v>
      </c>
    </row>
    <row r="10317" spans="5:10" x14ac:dyDescent="0.25">
      <c r="E10317" s="19">
        <f t="shared" si="483"/>
        <v>227</v>
      </c>
      <c r="F10317" s="28" t="str">
        <f t="shared" si="484"/>
        <v>3/6/2015</v>
      </c>
      <c r="G10317" s="28" t="str">
        <f t="shared" si="485"/>
        <v>16</v>
      </c>
      <c r="H10317" s="29">
        <f>IF(I10317="","",IF($C$7="HB",I10317-TIME(VLOOKUP($C$6,Reference!$B$12:$C$16,2,0),0,0),I10317-TIME(VLOOKUP($C$6,Reference!$B$12:$C$16,2,0),0,0)+TIME(1,0,0)))</f>
        <v>42069.666666666664</v>
      </c>
      <c r="I10317" s="29">
        <v>42069.875</v>
      </c>
      <c r="J10317" s="42">
        <v>11800</v>
      </c>
    </row>
    <row r="10318" spans="5:10" x14ac:dyDescent="0.25">
      <c r="E10318" s="19">
        <f t="shared" si="483"/>
        <v>227</v>
      </c>
      <c r="F10318" s="28" t="str">
        <f t="shared" si="484"/>
        <v>3/6/2015</v>
      </c>
      <c r="G10318" s="28" t="str">
        <f t="shared" si="485"/>
        <v>17</v>
      </c>
      <c r="H10318" s="29">
        <f>IF(I10318="","",IF($C$7="HB",I10318-TIME(VLOOKUP($C$6,Reference!$B$12:$C$16,2,0),0,0),I10318-TIME(VLOOKUP($C$6,Reference!$B$12:$C$16,2,0),0,0)+TIME(1,0,0)))</f>
        <v>42069.708333333328</v>
      </c>
      <c r="I10318" s="29">
        <v>42069.916666666664</v>
      </c>
      <c r="J10318" s="42">
        <v>11838</v>
      </c>
    </row>
    <row r="10319" spans="5:10" x14ac:dyDescent="0.25">
      <c r="E10319" s="19">
        <f t="shared" si="483"/>
        <v>227</v>
      </c>
      <c r="F10319" s="28" t="str">
        <f t="shared" si="484"/>
        <v>3/6/2015</v>
      </c>
      <c r="G10319" s="28" t="str">
        <f t="shared" si="485"/>
        <v>18</v>
      </c>
      <c r="H10319" s="29">
        <f>IF(I10319="","",IF($C$7="HB",I10319-TIME(VLOOKUP($C$6,Reference!$B$12:$C$16,2,0),0,0),I10319-TIME(VLOOKUP($C$6,Reference!$B$12:$C$16,2,0),0,0)+TIME(1,0,0)))</f>
        <v>42069.75</v>
      </c>
      <c r="I10319" s="29">
        <v>42069.958333333336</v>
      </c>
      <c r="J10319" s="42">
        <v>11764</v>
      </c>
    </row>
    <row r="10320" spans="5:10" x14ac:dyDescent="0.25">
      <c r="E10320" s="19">
        <f t="shared" si="483"/>
        <v>227</v>
      </c>
      <c r="F10320" s="28" t="str">
        <f t="shared" si="484"/>
        <v>3/6/2015</v>
      </c>
      <c r="G10320" s="28" t="str">
        <f t="shared" si="485"/>
        <v>19</v>
      </c>
      <c r="H10320" s="29">
        <f>IF(I10320="","",IF($C$7="HB",I10320-TIME(VLOOKUP($C$6,Reference!$B$12:$C$16,2,0),0,0),I10320-TIME(VLOOKUP($C$6,Reference!$B$12:$C$16,2,0),0,0)+TIME(1,0,0)))</f>
        <v>42069.791666666664</v>
      </c>
      <c r="I10320" s="29">
        <v>42070</v>
      </c>
      <c r="J10320" s="42">
        <v>11622</v>
      </c>
    </row>
    <row r="10321" spans="5:10" x14ac:dyDescent="0.25">
      <c r="E10321" s="19">
        <f t="shared" si="483"/>
        <v>227</v>
      </c>
      <c r="F10321" s="28" t="str">
        <f t="shared" si="484"/>
        <v>3/6/2015</v>
      </c>
      <c r="G10321" s="28" t="str">
        <f t="shared" si="485"/>
        <v>20</v>
      </c>
      <c r="H10321" s="29">
        <f>IF(I10321="","",IF($C$7="HB",I10321-TIME(VLOOKUP($C$6,Reference!$B$12:$C$16,2,0),0,0),I10321-TIME(VLOOKUP($C$6,Reference!$B$12:$C$16,2,0),0,0)+TIME(1,0,0)))</f>
        <v>42069.833333333328</v>
      </c>
      <c r="I10321" s="29">
        <v>42070.041666666664</v>
      </c>
      <c r="J10321" s="42">
        <v>11825</v>
      </c>
    </row>
    <row r="10322" spans="5:10" x14ac:dyDescent="0.25">
      <c r="E10322" s="19">
        <f t="shared" si="483"/>
        <v>227</v>
      </c>
      <c r="F10322" s="28" t="str">
        <f t="shared" si="484"/>
        <v>3/6/2015</v>
      </c>
      <c r="G10322" s="28" t="str">
        <f t="shared" si="485"/>
        <v>21</v>
      </c>
      <c r="H10322" s="29">
        <f>IF(I10322="","",IF($C$7="HB",I10322-TIME(VLOOKUP($C$6,Reference!$B$12:$C$16,2,0),0,0),I10322-TIME(VLOOKUP($C$6,Reference!$B$12:$C$16,2,0),0,0)+TIME(1,0,0)))</f>
        <v>42069.875</v>
      </c>
      <c r="I10322" s="29">
        <v>42070.083333333336</v>
      </c>
      <c r="J10322" s="42">
        <v>12470</v>
      </c>
    </row>
    <row r="10323" spans="5:10" x14ac:dyDescent="0.25">
      <c r="E10323" s="19">
        <f t="shared" si="483"/>
        <v>227</v>
      </c>
      <c r="F10323" s="28" t="str">
        <f t="shared" si="484"/>
        <v>3/6/2015</v>
      </c>
      <c r="G10323" s="28" t="str">
        <f t="shared" si="485"/>
        <v>22</v>
      </c>
      <c r="H10323" s="29">
        <f>IF(I10323="","",IF($C$7="HB",I10323-TIME(VLOOKUP($C$6,Reference!$B$12:$C$16,2,0),0,0),I10323-TIME(VLOOKUP($C$6,Reference!$B$12:$C$16,2,0),0,0)+TIME(1,0,0)))</f>
        <v>42069.916666666664</v>
      </c>
      <c r="I10323" s="29">
        <v>42070.125</v>
      </c>
      <c r="J10323" s="42">
        <v>12540</v>
      </c>
    </row>
    <row r="10324" spans="5:10" x14ac:dyDescent="0.25">
      <c r="E10324" s="19">
        <f t="shared" si="483"/>
        <v>227</v>
      </c>
      <c r="F10324" s="28" t="str">
        <f t="shared" si="484"/>
        <v>3/6/2015</v>
      </c>
      <c r="G10324" s="28" t="str">
        <f t="shared" si="485"/>
        <v>23</v>
      </c>
      <c r="H10324" s="29">
        <f>IF(I10324="","",IF($C$7="HB",I10324-TIME(VLOOKUP($C$6,Reference!$B$12:$C$16,2,0),0,0),I10324-TIME(VLOOKUP($C$6,Reference!$B$12:$C$16,2,0),0,0)+TIME(1,0,0)))</f>
        <v>42069.958333333328</v>
      </c>
      <c r="I10324" s="29">
        <v>42070.166666666664</v>
      </c>
      <c r="J10324" s="42">
        <v>12134</v>
      </c>
    </row>
    <row r="10325" spans="5:10" x14ac:dyDescent="0.25">
      <c r="E10325" s="19">
        <f t="shared" si="483"/>
        <v>227</v>
      </c>
      <c r="F10325" s="28" t="str">
        <f t="shared" si="484"/>
        <v>3/7/2015</v>
      </c>
      <c r="G10325" s="28" t="str">
        <f t="shared" si="485"/>
        <v>0</v>
      </c>
      <c r="H10325" s="29">
        <f>IF(I10325="","",IF($C$7="HB",I10325-TIME(VLOOKUP($C$6,Reference!$B$12:$C$16,2,0),0,0),I10325-TIME(VLOOKUP($C$6,Reference!$B$12:$C$16,2,0),0,0)+TIME(1,0,0)))</f>
        <v>42070</v>
      </c>
      <c r="I10325" s="29">
        <v>42070.208333333336</v>
      </c>
      <c r="J10325" s="42">
        <v>11542</v>
      </c>
    </row>
    <row r="10326" spans="5:10" x14ac:dyDescent="0.25">
      <c r="E10326" s="19">
        <f t="shared" si="483"/>
        <v>227</v>
      </c>
      <c r="F10326" s="28" t="str">
        <f t="shared" si="484"/>
        <v>3/7/2015</v>
      </c>
      <c r="G10326" s="28" t="str">
        <f t="shared" si="485"/>
        <v>1</v>
      </c>
      <c r="H10326" s="29">
        <f>IF(I10326="","",IF($C$7="HB",I10326-TIME(VLOOKUP($C$6,Reference!$B$12:$C$16,2,0),0,0),I10326-TIME(VLOOKUP($C$6,Reference!$B$12:$C$16,2,0),0,0)+TIME(1,0,0)))</f>
        <v>42070.041666666664</v>
      </c>
      <c r="I10326" s="29">
        <v>42070.25</v>
      </c>
      <c r="J10326" s="42">
        <v>11014</v>
      </c>
    </row>
    <row r="10327" spans="5:10" x14ac:dyDescent="0.25">
      <c r="E10327" s="19">
        <f t="shared" si="483"/>
        <v>227</v>
      </c>
      <c r="F10327" s="28" t="str">
        <f t="shared" si="484"/>
        <v>3/7/2015</v>
      </c>
      <c r="G10327" s="28" t="str">
        <f t="shared" si="485"/>
        <v>2</v>
      </c>
      <c r="H10327" s="29">
        <f>IF(I10327="","",IF($C$7="HB",I10327-TIME(VLOOKUP($C$6,Reference!$B$12:$C$16,2,0),0,0),I10327-TIME(VLOOKUP($C$6,Reference!$B$12:$C$16,2,0),0,0)+TIME(1,0,0)))</f>
        <v>42070.083333333328</v>
      </c>
      <c r="I10327" s="29">
        <v>42070.291666666664</v>
      </c>
      <c r="J10327" s="42">
        <v>10275</v>
      </c>
    </row>
    <row r="10328" spans="5:10" x14ac:dyDescent="0.25">
      <c r="E10328" s="19">
        <f t="shared" si="483"/>
        <v>227</v>
      </c>
      <c r="F10328" s="28" t="str">
        <f t="shared" si="484"/>
        <v>3/7/2015</v>
      </c>
      <c r="G10328" s="28" t="str">
        <f t="shared" si="485"/>
        <v>3</v>
      </c>
      <c r="H10328" s="29">
        <f>IF(I10328="","",IF($C$7="HB",I10328-TIME(VLOOKUP($C$6,Reference!$B$12:$C$16,2,0),0,0),I10328-TIME(VLOOKUP($C$6,Reference!$B$12:$C$16,2,0),0,0)+TIME(1,0,0)))</f>
        <v>42070.125</v>
      </c>
      <c r="I10328" s="29">
        <v>42070.333333333336</v>
      </c>
      <c r="J10328" s="42">
        <v>9660</v>
      </c>
    </row>
    <row r="10329" spans="5:10" x14ac:dyDescent="0.25">
      <c r="E10329" s="19">
        <f t="shared" si="483"/>
        <v>227</v>
      </c>
      <c r="F10329" s="28" t="str">
        <f t="shared" si="484"/>
        <v>3/7/2015</v>
      </c>
      <c r="G10329" s="28" t="str">
        <f t="shared" si="485"/>
        <v>4</v>
      </c>
      <c r="H10329" s="29">
        <f>IF(I10329="","",IF($C$7="HB",I10329-TIME(VLOOKUP($C$6,Reference!$B$12:$C$16,2,0),0,0),I10329-TIME(VLOOKUP($C$6,Reference!$B$12:$C$16,2,0),0,0)+TIME(1,0,0)))</f>
        <v>42070.166666666664</v>
      </c>
      <c r="I10329" s="29">
        <v>42070.375</v>
      </c>
      <c r="J10329" s="42">
        <v>9441</v>
      </c>
    </row>
    <row r="10330" spans="5:10" x14ac:dyDescent="0.25">
      <c r="E10330" s="19">
        <f t="shared" si="483"/>
        <v>227</v>
      </c>
      <c r="F10330" s="28" t="str">
        <f t="shared" si="484"/>
        <v>3/7/2015</v>
      </c>
      <c r="G10330" s="28" t="str">
        <f t="shared" si="485"/>
        <v>5</v>
      </c>
      <c r="H10330" s="29">
        <f>IF(I10330="","",IF($C$7="HB",I10330-TIME(VLOOKUP($C$6,Reference!$B$12:$C$16,2,0),0,0),I10330-TIME(VLOOKUP($C$6,Reference!$B$12:$C$16,2,0),0,0)+TIME(1,0,0)))</f>
        <v>42070.208333333328</v>
      </c>
      <c r="I10330" s="29">
        <v>42070.416666666664</v>
      </c>
      <c r="J10330" s="42">
        <v>9435</v>
      </c>
    </row>
    <row r="10331" spans="5:10" x14ac:dyDescent="0.25">
      <c r="E10331" s="19">
        <f t="shared" si="483"/>
        <v>227</v>
      </c>
      <c r="F10331" s="28" t="str">
        <f t="shared" si="484"/>
        <v>3/7/2015</v>
      </c>
      <c r="G10331" s="28" t="str">
        <f t="shared" si="485"/>
        <v>6</v>
      </c>
      <c r="H10331" s="29">
        <f>IF(I10331="","",IF($C$7="HB",I10331-TIME(VLOOKUP($C$6,Reference!$B$12:$C$16,2,0),0,0),I10331-TIME(VLOOKUP($C$6,Reference!$B$12:$C$16,2,0),0,0)+TIME(1,0,0)))</f>
        <v>42070.25</v>
      </c>
      <c r="I10331" s="29">
        <v>42070.458333333336</v>
      </c>
      <c r="J10331" s="42">
        <v>9333</v>
      </c>
    </row>
    <row r="10332" spans="5:10" x14ac:dyDescent="0.25">
      <c r="E10332" s="19">
        <f t="shared" si="483"/>
        <v>227</v>
      </c>
      <c r="F10332" s="28" t="str">
        <f t="shared" si="484"/>
        <v>3/7/2015</v>
      </c>
      <c r="G10332" s="28" t="str">
        <f t="shared" si="485"/>
        <v>7</v>
      </c>
      <c r="H10332" s="29">
        <f>IF(I10332="","",IF($C$7="HB",I10332-TIME(VLOOKUP($C$6,Reference!$B$12:$C$16,2,0),0,0),I10332-TIME(VLOOKUP($C$6,Reference!$B$12:$C$16,2,0),0,0)+TIME(1,0,0)))</f>
        <v>42070.291666666664</v>
      </c>
      <c r="I10332" s="29">
        <v>42070.5</v>
      </c>
      <c r="J10332" s="42">
        <v>9088</v>
      </c>
    </row>
    <row r="10333" spans="5:10" x14ac:dyDescent="0.25">
      <c r="E10333" s="19">
        <f t="shared" si="483"/>
        <v>227</v>
      </c>
      <c r="F10333" s="28" t="str">
        <f t="shared" si="484"/>
        <v>3/7/2015</v>
      </c>
      <c r="G10333" s="28" t="str">
        <f t="shared" si="485"/>
        <v>8</v>
      </c>
      <c r="H10333" s="29">
        <f>IF(I10333="","",IF($C$7="HB",I10333-TIME(VLOOKUP($C$6,Reference!$B$12:$C$16,2,0),0,0),I10333-TIME(VLOOKUP($C$6,Reference!$B$12:$C$16,2,0),0,0)+TIME(1,0,0)))</f>
        <v>42070.333333333328</v>
      </c>
      <c r="I10333" s="29">
        <v>42070.541666666664</v>
      </c>
      <c r="J10333" s="42">
        <v>9322</v>
      </c>
    </row>
    <row r="10334" spans="5:10" x14ac:dyDescent="0.25">
      <c r="E10334" s="19">
        <f t="shared" si="483"/>
        <v>227</v>
      </c>
      <c r="F10334" s="28" t="str">
        <f t="shared" si="484"/>
        <v>3/7/2015</v>
      </c>
      <c r="G10334" s="28" t="str">
        <f t="shared" si="485"/>
        <v>9</v>
      </c>
      <c r="H10334" s="29">
        <f>IF(I10334="","",IF($C$7="HB",I10334-TIME(VLOOKUP($C$6,Reference!$B$12:$C$16,2,0),0,0),I10334-TIME(VLOOKUP($C$6,Reference!$B$12:$C$16,2,0),0,0)+TIME(1,0,0)))</f>
        <v>42070.375</v>
      </c>
      <c r="I10334" s="29">
        <v>42070.583333333336</v>
      </c>
      <c r="J10334" s="42">
        <v>9595</v>
      </c>
    </row>
    <row r="10335" spans="5:10" x14ac:dyDescent="0.25">
      <c r="E10335" s="19">
        <f t="shared" si="483"/>
        <v>227</v>
      </c>
      <c r="F10335" s="28" t="str">
        <f t="shared" si="484"/>
        <v>3/7/2015</v>
      </c>
      <c r="G10335" s="28" t="str">
        <f t="shared" si="485"/>
        <v>10</v>
      </c>
      <c r="H10335" s="29">
        <f>IF(I10335="","",IF($C$7="HB",I10335-TIME(VLOOKUP($C$6,Reference!$B$12:$C$16,2,0),0,0),I10335-TIME(VLOOKUP($C$6,Reference!$B$12:$C$16,2,0),0,0)+TIME(1,0,0)))</f>
        <v>42070.416666666664</v>
      </c>
      <c r="I10335" s="29">
        <v>42070.625</v>
      </c>
      <c r="J10335" s="42">
        <v>9921</v>
      </c>
    </row>
    <row r="10336" spans="5:10" x14ac:dyDescent="0.25">
      <c r="E10336" s="19">
        <f t="shared" si="483"/>
        <v>227</v>
      </c>
      <c r="F10336" s="28" t="str">
        <f t="shared" si="484"/>
        <v>3/7/2015</v>
      </c>
      <c r="G10336" s="28" t="str">
        <f t="shared" si="485"/>
        <v>11</v>
      </c>
      <c r="H10336" s="29">
        <f>IF(I10336="","",IF($C$7="HB",I10336-TIME(VLOOKUP($C$6,Reference!$B$12:$C$16,2,0),0,0),I10336-TIME(VLOOKUP($C$6,Reference!$B$12:$C$16,2,0),0,0)+TIME(1,0,0)))</f>
        <v>42070.458333333328</v>
      </c>
      <c r="I10336" s="29">
        <v>42070.666666666664</v>
      </c>
      <c r="J10336" s="42">
        <v>10197</v>
      </c>
    </row>
    <row r="10337" spans="5:10" x14ac:dyDescent="0.25">
      <c r="E10337" s="19">
        <f t="shared" si="483"/>
        <v>227</v>
      </c>
      <c r="F10337" s="28" t="str">
        <f t="shared" si="484"/>
        <v>3/7/2015</v>
      </c>
      <c r="G10337" s="28" t="str">
        <f t="shared" si="485"/>
        <v>12</v>
      </c>
      <c r="H10337" s="29">
        <f>IF(I10337="","",IF($C$7="HB",I10337-TIME(VLOOKUP($C$6,Reference!$B$12:$C$16,2,0),0,0),I10337-TIME(VLOOKUP($C$6,Reference!$B$12:$C$16,2,0),0,0)+TIME(1,0,0)))</f>
        <v>42070.5</v>
      </c>
      <c r="I10337" s="29">
        <v>42070.708333333336</v>
      </c>
      <c r="J10337" s="42">
        <v>10572</v>
      </c>
    </row>
    <row r="10338" spans="5:10" x14ac:dyDescent="0.25">
      <c r="E10338" s="19">
        <f t="shared" si="483"/>
        <v>227</v>
      </c>
      <c r="F10338" s="28" t="str">
        <f t="shared" si="484"/>
        <v>3/7/2015</v>
      </c>
      <c r="G10338" s="28" t="str">
        <f t="shared" si="485"/>
        <v>13</v>
      </c>
      <c r="H10338" s="29">
        <f>IF(I10338="","",IF($C$7="HB",I10338-TIME(VLOOKUP($C$6,Reference!$B$12:$C$16,2,0),0,0),I10338-TIME(VLOOKUP($C$6,Reference!$B$12:$C$16,2,0),0,0)+TIME(1,0,0)))</f>
        <v>42070.541666666664</v>
      </c>
      <c r="I10338" s="29">
        <v>42070.75</v>
      </c>
      <c r="J10338" s="42">
        <v>10626</v>
      </c>
    </row>
    <row r="10339" spans="5:10" x14ac:dyDescent="0.25">
      <c r="E10339" s="19">
        <f t="shared" si="483"/>
        <v>227</v>
      </c>
      <c r="F10339" s="28" t="str">
        <f t="shared" si="484"/>
        <v>3/7/2015</v>
      </c>
      <c r="G10339" s="28" t="str">
        <f t="shared" si="485"/>
        <v>14</v>
      </c>
      <c r="H10339" s="29">
        <f>IF(I10339="","",IF($C$7="HB",I10339-TIME(VLOOKUP($C$6,Reference!$B$12:$C$16,2,0),0,0),I10339-TIME(VLOOKUP($C$6,Reference!$B$12:$C$16,2,0),0,0)+TIME(1,0,0)))</f>
        <v>42070.583333333328</v>
      </c>
      <c r="I10339" s="29">
        <v>42070.791666666664</v>
      </c>
      <c r="J10339" s="42">
        <v>10616</v>
      </c>
    </row>
    <row r="10340" spans="5:10" x14ac:dyDescent="0.25">
      <c r="E10340" s="19">
        <f t="shared" si="483"/>
        <v>227</v>
      </c>
      <c r="F10340" s="28" t="str">
        <f t="shared" si="484"/>
        <v>3/7/2015</v>
      </c>
      <c r="G10340" s="28" t="str">
        <f t="shared" si="485"/>
        <v>15</v>
      </c>
      <c r="H10340" s="29">
        <f>IF(I10340="","",IF($C$7="HB",I10340-TIME(VLOOKUP($C$6,Reference!$B$12:$C$16,2,0),0,0),I10340-TIME(VLOOKUP($C$6,Reference!$B$12:$C$16,2,0),0,0)+TIME(1,0,0)))</f>
        <v>42070.625</v>
      </c>
      <c r="I10340" s="29">
        <v>42070.833333333336</v>
      </c>
      <c r="J10340" s="42">
        <v>10634</v>
      </c>
    </row>
    <row r="10341" spans="5:10" x14ac:dyDescent="0.25">
      <c r="E10341" s="19">
        <f t="shared" si="483"/>
        <v>227</v>
      </c>
      <c r="F10341" s="28" t="str">
        <f t="shared" si="484"/>
        <v>3/7/2015</v>
      </c>
      <c r="G10341" s="28" t="str">
        <f t="shared" si="485"/>
        <v>16</v>
      </c>
      <c r="H10341" s="29">
        <f>IF(I10341="","",IF($C$7="HB",I10341-TIME(VLOOKUP($C$6,Reference!$B$12:$C$16,2,0),0,0),I10341-TIME(VLOOKUP($C$6,Reference!$B$12:$C$16,2,0),0,0)+TIME(1,0,0)))</f>
        <v>42070.666666666664</v>
      </c>
      <c r="I10341" s="29">
        <v>42070.875</v>
      </c>
      <c r="J10341" s="42">
        <v>10636</v>
      </c>
    </row>
    <row r="10342" spans="5:10" x14ac:dyDescent="0.25">
      <c r="E10342" s="19">
        <f t="shared" si="483"/>
        <v>227</v>
      </c>
      <c r="F10342" s="28" t="str">
        <f t="shared" si="484"/>
        <v>3/7/2015</v>
      </c>
      <c r="G10342" s="28" t="str">
        <f t="shared" si="485"/>
        <v>17</v>
      </c>
      <c r="H10342" s="29">
        <f>IF(I10342="","",IF($C$7="HB",I10342-TIME(VLOOKUP($C$6,Reference!$B$12:$C$16,2,0),0,0),I10342-TIME(VLOOKUP($C$6,Reference!$B$12:$C$16,2,0),0,0)+TIME(1,0,0)))</f>
        <v>42070.708333333328</v>
      </c>
      <c r="I10342" s="29">
        <v>42070.916666666664</v>
      </c>
      <c r="J10342" s="42">
        <v>10634</v>
      </c>
    </row>
    <row r="10343" spans="5:10" x14ac:dyDescent="0.25">
      <c r="E10343" s="19">
        <f t="shared" si="483"/>
        <v>227</v>
      </c>
      <c r="F10343" s="28" t="str">
        <f t="shared" si="484"/>
        <v>3/7/2015</v>
      </c>
      <c r="G10343" s="28" t="str">
        <f t="shared" si="485"/>
        <v>18</v>
      </c>
      <c r="H10343" s="29">
        <f>IF(I10343="","",IF($C$7="HB",I10343-TIME(VLOOKUP($C$6,Reference!$B$12:$C$16,2,0),0,0),I10343-TIME(VLOOKUP($C$6,Reference!$B$12:$C$16,2,0),0,0)+TIME(1,0,0)))</f>
        <v>42070.75</v>
      </c>
      <c r="I10343" s="29">
        <v>42070.958333333336</v>
      </c>
      <c r="J10343" s="42">
        <v>10479</v>
      </c>
    </row>
    <row r="10344" spans="5:10" x14ac:dyDescent="0.25">
      <c r="E10344" s="19">
        <f t="shared" si="483"/>
        <v>227</v>
      </c>
      <c r="F10344" s="28" t="str">
        <f t="shared" si="484"/>
        <v>3/7/2015</v>
      </c>
      <c r="G10344" s="28" t="str">
        <f t="shared" si="485"/>
        <v>19</v>
      </c>
      <c r="H10344" s="29">
        <f>IF(I10344="","",IF($C$7="HB",I10344-TIME(VLOOKUP($C$6,Reference!$B$12:$C$16,2,0),0,0),I10344-TIME(VLOOKUP($C$6,Reference!$B$12:$C$16,2,0),0,0)+TIME(1,0,0)))</f>
        <v>42070.791666666664</v>
      </c>
      <c r="I10344" s="29">
        <v>42071</v>
      </c>
      <c r="J10344" s="42">
        <v>10643</v>
      </c>
    </row>
    <row r="10345" spans="5:10" x14ac:dyDescent="0.25">
      <c r="E10345" s="19">
        <f t="shared" si="483"/>
        <v>227</v>
      </c>
      <c r="F10345" s="28" t="str">
        <f t="shared" si="484"/>
        <v>3/7/2015</v>
      </c>
      <c r="G10345" s="28" t="str">
        <f t="shared" si="485"/>
        <v>20</v>
      </c>
      <c r="H10345" s="29">
        <f>IF(I10345="","",IF($C$7="HB",I10345-TIME(VLOOKUP($C$6,Reference!$B$12:$C$16,2,0),0,0),I10345-TIME(VLOOKUP($C$6,Reference!$B$12:$C$16,2,0),0,0)+TIME(1,0,0)))</f>
        <v>42070.833333333328</v>
      </c>
      <c r="I10345" s="29">
        <v>42071.041666666664</v>
      </c>
      <c r="J10345" s="42">
        <v>11074</v>
      </c>
    </row>
    <row r="10346" spans="5:10" x14ac:dyDescent="0.25">
      <c r="E10346" s="19">
        <f t="shared" si="483"/>
        <v>227</v>
      </c>
      <c r="F10346" s="28" t="str">
        <f t="shared" si="484"/>
        <v>3/7/2015</v>
      </c>
      <c r="G10346" s="28" t="str">
        <f t="shared" si="485"/>
        <v>21</v>
      </c>
      <c r="H10346" s="29">
        <f>IF(I10346="","",IF($C$7="HB",I10346-TIME(VLOOKUP($C$6,Reference!$B$12:$C$16,2,0),0,0),I10346-TIME(VLOOKUP($C$6,Reference!$B$12:$C$16,2,0),0,0)+TIME(1,0,0)))</f>
        <v>42070.875</v>
      </c>
      <c r="I10346" s="29">
        <v>42071.083333333336</v>
      </c>
      <c r="J10346" s="42">
        <v>11857</v>
      </c>
    </row>
    <row r="10347" spans="5:10" x14ac:dyDescent="0.25">
      <c r="E10347" s="19">
        <f t="shared" si="483"/>
        <v>227</v>
      </c>
      <c r="F10347" s="28" t="str">
        <f t="shared" si="484"/>
        <v>3/7/2015</v>
      </c>
      <c r="G10347" s="28" t="str">
        <f t="shared" si="485"/>
        <v>22</v>
      </c>
      <c r="H10347" s="29">
        <f>IF(I10347="","",IF($C$7="HB",I10347-TIME(VLOOKUP($C$6,Reference!$B$12:$C$16,2,0),0,0),I10347-TIME(VLOOKUP($C$6,Reference!$B$12:$C$16,2,0),0,0)+TIME(1,0,0)))</f>
        <v>42070.916666666664</v>
      </c>
      <c r="I10347" s="29">
        <v>42071.125</v>
      </c>
      <c r="J10347" s="42">
        <v>11993</v>
      </c>
    </row>
    <row r="10348" spans="5:10" x14ac:dyDescent="0.25">
      <c r="E10348" s="19">
        <f t="shared" si="483"/>
        <v>227</v>
      </c>
      <c r="F10348" s="28" t="str">
        <f t="shared" si="484"/>
        <v>3/7/2015</v>
      </c>
      <c r="G10348" s="28" t="str">
        <f t="shared" si="485"/>
        <v>23</v>
      </c>
      <c r="H10348" s="29">
        <f>IF(I10348="","",IF($C$7="HB",I10348-TIME(VLOOKUP($C$6,Reference!$B$12:$C$16,2,0),0,0),I10348-TIME(VLOOKUP($C$6,Reference!$B$12:$C$16,2,0),0,0)+TIME(1,0,0)))</f>
        <v>42070.958333333328</v>
      </c>
      <c r="I10348" s="29">
        <v>42071.166666666664</v>
      </c>
      <c r="J10348" s="42">
        <v>11656</v>
      </c>
    </row>
    <row r="10349" spans="5:10" x14ac:dyDescent="0.25">
      <c r="E10349" s="19">
        <f t="shared" si="483"/>
        <v>227</v>
      </c>
      <c r="F10349" s="28" t="str">
        <f t="shared" si="484"/>
        <v>3/8/2015</v>
      </c>
      <c r="G10349" s="28" t="str">
        <f t="shared" si="485"/>
        <v>0</v>
      </c>
      <c r="H10349" s="29">
        <f>IF(I10349="","",IF($C$7="HB",I10349-TIME(VLOOKUP($C$6,Reference!$B$12:$C$16,2,0),0,0),I10349-TIME(VLOOKUP($C$6,Reference!$B$12:$C$16,2,0),0,0)+TIME(1,0,0)))</f>
        <v>42071</v>
      </c>
      <c r="I10349" s="29">
        <v>42071.208333333336</v>
      </c>
      <c r="J10349" s="42">
        <v>11339</v>
      </c>
    </row>
    <row r="10350" spans="5:10" x14ac:dyDescent="0.25">
      <c r="E10350" s="19">
        <f t="shared" si="483"/>
        <v>227</v>
      </c>
      <c r="F10350" s="28" t="str">
        <f t="shared" si="484"/>
        <v>3/8/2015</v>
      </c>
      <c r="G10350" s="28" t="str">
        <f t="shared" si="485"/>
        <v>1</v>
      </c>
      <c r="H10350" s="29">
        <f>IF(I10350="","",IF($C$7="HB",I10350-TIME(VLOOKUP($C$6,Reference!$B$12:$C$16,2,0),0,0),I10350-TIME(VLOOKUP($C$6,Reference!$B$12:$C$16,2,0),0,0)+TIME(1,0,0)))</f>
        <v>42071.041666666664</v>
      </c>
      <c r="I10350" s="29">
        <v>42071.25</v>
      </c>
      <c r="J10350" s="42">
        <v>10839</v>
      </c>
    </row>
    <row r="10351" spans="5:10" x14ac:dyDescent="0.25">
      <c r="E10351" s="19">
        <f t="shared" si="483"/>
        <v>227</v>
      </c>
      <c r="F10351" s="28" t="str">
        <f t="shared" si="484"/>
        <v>3/8/2015</v>
      </c>
      <c r="G10351" s="28" t="str">
        <f t="shared" si="485"/>
        <v>2</v>
      </c>
      <c r="H10351" s="29">
        <f>IF(I10351="","",IF($C$7="HB",I10351-TIME(VLOOKUP($C$6,Reference!$B$12:$C$16,2,0),0,0),I10351-TIME(VLOOKUP($C$6,Reference!$B$12:$C$16,2,0),0,0)+TIME(1,0,0)))</f>
        <v>42071.083333333328</v>
      </c>
      <c r="I10351" s="29">
        <v>42071.291666666664</v>
      </c>
      <c r="J10351" s="42">
        <v>10044</v>
      </c>
    </row>
    <row r="10352" spans="5:10" x14ac:dyDescent="0.25">
      <c r="E10352" s="19">
        <f t="shared" si="483"/>
        <v>227</v>
      </c>
      <c r="F10352" s="28" t="str">
        <f t="shared" si="484"/>
        <v>3/8/2015</v>
      </c>
      <c r="G10352" s="28" t="str">
        <f t="shared" si="485"/>
        <v>3</v>
      </c>
      <c r="H10352" s="29">
        <f>IF(I10352="","",IF($C$7="HB",I10352-TIME(VLOOKUP($C$6,Reference!$B$12:$C$16,2,0),0,0),I10352-TIME(VLOOKUP($C$6,Reference!$B$12:$C$16,2,0),0,0)+TIME(1,0,0)))</f>
        <v>42071.125</v>
      </c>
      <c r="I10352" s="29">
        <v>42071.333333333336</v>
      </c>
      <c r="J10352" s="42">
        <v>9549</v>
      </c>
    </row>
    <row r="10353" spans="5:10" x14ac:dyDescent="0.25">
      <c r="E10353" s="19">
        <f t="shared" si="483"/>
        <v>227</v>
      </c>
      <c r="F10353" s="28" t="str">
        <f t="shared" si="484"/>
        <v>3/8/2015</v>
      </c>
      <c r="G10353" s="28" t="str">
        <f t="shared" si="485"/>
        <v>4</v>
      </c>
      <c r="H10353" s="29">
        <f>IF(I10353="","",IF($C$7="HB",I10353-TIME(VLOOKUP($C$6,Reference!$B$12:$C$16,2,0),0,0),I10353-TIME(VLOOKUP($C$6,Reference!$B$12:$C$16,2,0),0,0)+TIME(1,0,0)))</f>
        <v>42071.166666666664</v>
      </c>
      <c r="I10353" s="29">
        <v>42071.375</v>
      </c>
      <c r="J10353" s="42">
        <v>9461</v>
      </c>
    </row>
    <row r="10354" spans="5:10" x14ac:dyDescent="0.25">
      <c r="E10354" s="19">
        <f t="shared" si="483"/>
        <v>227</v>
      </c>
      <c r="F10354" s="28" t="str">
        <f t="shared" si="484"/>
        <v>3/8/2015</v>
      </c>
      <c r="G10354" s="28" t="str">
        <f t="shared" si="485"/>
        <v>5</v>
      </c>
      <c r="H10354" s="29">
        <f>IF(I10354="","",IF($C$7="HB",I10354-TIME(VLOOKUP($C$6,Reference!$B$12:$C$16,2,0),0,0),I10354-TIME(VLOOKUP($C$6,Reference!$B$12:$C$16,2,0),0,0)+TIME(1,0,0)))</f>
        <v>42071.208333333328</v>
      </c>
      <c r="I10354" s="29">
        <v>42071.416666666664</v>
      </c>
      <c r="J10354" s="42">
        <v>9316</v>
      </c>
    </row>
    <row r="10355" spans="5:10" x14ac:dyDescent="0.25">
      <c r="E10355" s="19">
        <f t="shared" si="483"/>
        <v>227</v>
      </c>
      <c r="F10355" s="28" t="str">
        <f t="shared" si="484"/>
        <v>3/8/2015</v>
      </c>
      <c r="G10355" s="28" t="str">
        <f t="shared" si="485"/>
        <v>6</v>
      </c>
      <c r="H10355" s="29">
        <f>IF(I10355="","",IF($C$7="HB",I10355-TIME(VLOOKUP($C$6,Reference!$B$12:$C$16,2,0),0,0),I10355-TIME(VLOOKUP($C$6,Reference!$B$12:$C$16,2,0),0,0)+TIME(1,0,0)))</f>
        <v>42071.25</v>
      </c>
      <c r="I10355" s="29">
        <v>42071.458333333336</v>
      </c>
      <c r="J10355" s="42">
        <v>9234</v>
      </c>
    </row>
    <row r="10356" spans="5:10" x14ac:dyDescent="0.25">
      <c r="E10356" s="19">
        <f t="shared" si="483"/>
        <v>227</v>
      </c>
      <c r="F10356" s="28" t="str">
        <f t="shared" si="484"/>
        <v>3/8/2015</v>
      </c>
      <c r="G10356" s="28" t="str">
        <f t="shared" si="485"/>
        <v>7</v>
      </c>
      <c r="H10356" s="29">
        <f>IF(I10356="","",IF($C$7="HB",I10356-TIME(VLOOKUP($C$6,Reference!$B$12:$C$16,2,0),0,0),I10356-TIME(VLOOKUP($C$6,Reference!$B$12:$C$16,2,0),0,0)+TIME(1,0,0)))</f>
        <v>42071.291666666664</v>
      </c>
      <c r="I10356" s="29">
        <v>42071.5</v>
      </c>
      <c r="J10356" s="42">
        <v>9325</v>
      </c>
    </row>
    <row r="10357" spans="5:10" x14ac:dyDescent="0.25">
      <c r="E10357" s="19">
        <f t="shared" si="483"/>
        <v>227</v>
      </c>
      <c r="F10357" s="28" t="str">
        <f t="shared" si="484"/>
        <v>3/8/2015</v>
      </c>
      <c r="G10357" s="28" t="str">
        <f t="shared" si="485"/>
        <v>8</v>
      </c>
      <c r="H10357" s="29">
        <f>IF(I10357="","",IF($C$7="HB",I10357-TIME(VLOOKUP($C$6,Reference!$B$12:$C$16,2,0),0,0),I10357-TIME(VLOOKUP($C$6,Reference!$B$12:$C$16,2,0),0,0)+TIME(1,0,0)))</f>
        <v>42071.333333333328</v>
      </c>
      <c r="I10357" s="29">
        <v>42071.541666666664</v>
      </c>
      <c r="J10357" s="42">
        <v>9533</v>
      </c>
    </row>
    <row r="10358" spans="5:10" x14ac:dyDescent="0.25">
      <c r="E10358" s="19">
        <f t="shared" si="483"/>
        <v>227</v>
      </c>
      <c r="F10358" s="28" t="str">
        <f t="shared" si="484"/>
        <v>3/8/2015</v>
      </c>
      <c r="G10358" s="28" t="str">
        <f t="shared" si="485"/>
        <v>9</v>
      </c>
      <c r="H10358" s="29">
        <f>IF(I10358="","",IF($C$7="HB",I10358-TIME(VLOOKUP($C$6,Reference!$B$12:$C$16,2,0),0,0),I10358-TIME(VLOOKUP($C$6,Reference!$B$12:$C$16,2,0),0,0)+TIME(1,0,0)))</f>
        <v>42071.375</v>
      </c>
      <c r="I10358" s="29">
        <v>42071.583333333336</v>
      </c>
      <c r="J10358" s="42">
        <v>9567</v>
      </c>
    </row>
    <row r="10359" spans="5:10" x14ac:dyDescent="0.25">
      <c r="E10359" s="19">
        <f t="shared" si="483"/>
        <v>227</v>
      </c>
      <c r="F10359" s="28" t="str">
        <f t="shared" si="484"/>
        <v>3/8/2015</v>
      </c>
      <c r="G10359" s="28" t="str">
        <f t="shared" si="485"/>
        <v>10</v>
      </c>
      <c r="H10359" s="29">
        <f>IF(I10359="","",IF($C$7="HB",I10359-TIME(VLOOKUP($C$6,Reference!$B$12:$C$16,2,0),0,0),I10359-TIME(VLOOKUP($C$6,Reference!$B$12:$C$16,2,0),0,0)+TIME(1,0,0)))</f>
        <v>42071.416666666664</v>
      </c>
      <c r="I10359" s="29">
        <v>42071.625</v>
      </c>
      <c r="J10359" s="42">
        <v>9986</v>
      </c>
    </row>
    <row r="10360" spans="5:10" x14ac:dyDescent="0.25">
      <c r="E10360" s="19">
        <f t="shared" si="483"/>
        <v>227</v>
      </c>
      <c r="F10360" s="28" t="str">
        <f t="shared" si="484"/>
        <v>3/8/2015</v>
      </c>
      <c r="G10360" s="28" t="str">
        <f t="shared" si="485"/>
        <v>11</v>
      </c>
      <c r="H10360" s="29">
        <f>IF(I10360="","",IF($C$7="HB",I10360-TIME(VLOOKUP($C$6,Reference!$B$12:$C$16,2,0),0,0),I10360-TIME(VLOOKUP($C$6,Reference!$B$12:$C$16,2,0),0,0)+TIME(1,0,0)))</f>
        <v>42071.458333333328</v>
      </c>
      <c r="I10360" s="29">
        <v>42071.666666666664</v>
      </c>
      <c r="J10360" s="42">
        <v>10678</v>
      </c>
    </row>
    <row r="10361" spans="5:10" x14ac:dyDescent="0.25">
      <c r="E10361" s="19">
        <f t="shared" si="483"/>
        <v>227</v>
      </c>
      <c r="F10361" s="28" t="str">
        <f t="shared" si="484"/>
        <v>3/8/2015</v>
      </c>
      <c r="G10361" s="28" t="str">
        <f t="shared" si="485"/>
        <v>12</v>
      </c>
      <c r="H10361" s="29">
        <f>IF(I10361="","",IF($C$7="HB",I10361-TIME(VLOOKUP($C$6,Reference!$B$12:$C$16,2,0),0,0),I10361-TIME(VLOOKUP($C$6,Reference!$B$12:$C$16,2,0),0,0)+TIME(1,0,0)))</f>
        <v>42071.5</v>
      </c>
      <c r="I10361" s="29">
        <v>42071.708333333336</v>
      </c>
      <c r="J10361" s="42">
        <v>10638</v>
      </c>
    </row>
    <row r="10362" spans="5:10" x14ac:dyDescent="0.25">
      <c r="E10362" s="19">
        <f t="shared" si="483"/>
        <v>227</v>
      </c>
      <c r="F10362" s="28" t="str">
        <f t="shared" si="484"/>
        <v>3/8/2015</v>
      </c>
      <c r="G10362" s="28" t="str">
        <f t="shared" si="485"/>
        <v>13</v>
      </c>
      <c r="H10362" s="29">
        <f>IF(I10362="","",IF($C$7="HB",I10362-TIME(VLOOKUP($C$6,Reference!$B$12:$C$16,2,0),0,0),I10362-TIME(VLOOKUP($C$6,Reference!$B$12:$C$16,2,0),0,0)+TIME(1,0,0)))</f>
        <v>42071.541666666664</v>
      </c>
      <c r="I10362" s="29">
        <v>42071.75</v>
      </c>
      <c r="J10362" s="42">
        <v>10521</v>
      </c>
    </row>
    <row r="10363" spans="5:10" x14ac:dyDescent="0.25">
      <c r="E10363" s="19">
        <f t="shared" si="483"/>
        <v>227</v>
      </c>
      <c r="F10363" s="28" t="str">
        <f t="shared" si="484"/>
        <v>3/8/2015</v>
      </c>
      <c r="G10363" s="28" t="str">
        <f t="shared" si="485"/>
        <v>14</v>
      </c>
      <c r="H10363" s="29">
        <f>IF(I10363="","",IF($C$7="HB",I10363-TIME(VLOOKUP($C$6,Reference!$B$12:$C$16,2,0),0,0),I10363-TIME(VLOOKUP($C$6,Reference!$B$12:$C$16,2,0),0,0)+TIME(1,0,0)))</f>
        <v>42071.583333333328</v>
      </c>
      <c r="I10363" s="29">
        <v>42071.791666666664</v>
      </c>
      <c r="J10363" s="42">
        <v>10420</v>
      </c>
    </row>
    <row r="10364" spans="5:10" x14ac:dyDescent="0.25">
      <c r="E10364" s="19">
        <f t="shared" si="483"/>
        <v>227</v>
      </c>
      <c r="F10364" s="28" t="str">
        <f t="shared" si="484"/>
        <v>3/8/2015</v>
      </c>
      <c r="G10364" s="28" t="str">
        <f t="shared" si="485"/>
        <v>15</v>
      </c>
      <c r="H10364" s="29">
        <f>IF(I10364="","",IF($C$7="HB",I10364-TIME(VLOOKUP($C$6,Reference!$B$12:$C$16,2,0),0,0),I10364-TIME(VLOOKUP($C$6,Reference!$B$12:$C$16,2,0),0,0)+TIME(1,0,0)))</f>
        <v>42071.625</v>
      </c>
      <c r="I10364" s="29">
        <v>42071.833333333336</v>
      </c>
      <c r="J10364" s="42">
        <v>10358</v>
      </c>
    </row>
    <row r="10365" spans="5:10" x14ac:dyDescent="0.25">
      <c r="E10365" s="19">
        <f t="shared" si="483"/>
        <v>227</v>
      </c>
      <c r="F10365" s="28" t="str">
        <f t="shared" si="484"/>
        <v>3/8/2015</v>
      </c>
      <c r="G10365" s="28" t="str">
        <f t="shared" si="485"/>
        <v>16</v>
      </c>
      <c r="H10365" s="29">
        <f>IF(I10365="","",IF($C$7="HB",I10365-TIME(VLOOKUP($C$6,Reference!$B$12:$C$16,2,0),0,0),I10365-TIME(VLOOKUP($C$6,Reference!$B$12:$C$16,2,0),0,0)+TIME(1,0,0)))</f>
        <v>42071.666666666664</v>
      </c>
      <c r="I10365" s="29">
        <v>42071.875</v>
      </c>
      <c r="J10365" s="42">
        <v>10369</v>
      </c>
    </row>
    <row r="10366" spans="5:10" x14ac:dyDescent="0.25">
      <c r="E10366" s="19">
        <f t="shared" si="483"/>
        <v>227</v>
      </c>
      <c r="F10366" s="28" t="str">
        <f t="shared" si="484"/>
        <v>3/8/2015</v>
      </c>
      <c r="G10366" s="28" t="str">
        <f t="shared" si="485"/>
        <v>17</v>
      </c>
      <c r="H10366" s="29">
        <f>IF(I10366="","",IF($C$7="HB",I10366-TIME(VLOOKUP($C$6,Reference!$B$12:$C$16,2,0),0,0),I10366-TIME(VLOOKUP($C$6,Reference!$B$12:$C$16,2,0),0,0)+TIME(1,0,0)))</f>
        <v>42071.708333333328</v>
      </c>
      <c r="I10366" s="29">
        <v>42071.916666666664</v>
      </c>
      <c r="J10366" s="42">
        <v>10396</v>
      </c>
    </row>
    <row r="10367" spans="5:10" x14ac:dyDescent="0.25">
      <c r="E10367" s="19">
        <f t="shared" si="483"/>
        <v>227</v>
      </c>
      <c r="F10367" s="28" t="str">
        <f t="shared" si="484"/>
        <v>3/8/2015</v>
      </c>
      <c r="G10367" s="28" t="str">
        <f t="shared" si="485"/>
        <v>18</v>
      </c>
      <c r="H10367" s="29">
        <f>IF(I10367="","",IF($C$7="HB",I10367-TIME(VLOOKUP($C$6,Reference!$B$12:$C$16,2,0),0,0),I10367-TIME(VLOOKUP($C$6,Reference!$B$12:$C$16,2,0),0,0)+TIME(1,0,0)))</f>
        <v>42071.75</v>
      </c>
      <c r="I10367" s="29">
        <v>42071.958333333336</v>
      </c>
      <c r="J10367" s="42">
        <v>10658</v>
      </c>
    </row>
    <row r="10368" spans="5:10" x14ac:dyDescent="0.25">
      <c r="E10368" s="19">
        <f t="shared" si="483"/>
        <v>227</v>
      </c>
      <c r="F10368" s="28" t="str">
        <f t="shared" si="484"/>
        <v>3/8/2015</v>
      </c>
      <c r="G10368" s="28" t="str">
        <f t="shared" si="485"/>
        <v>19</v>
      </c>
      <c r="H10368" s="29">
        <f>IF(I10368="","",IF($C$7="HB",I10368-TIME(VLOOKUP($C$6,Reference!$B$12:$C$16,2,0),0,0),I10368-TIME(VLOOKUP($C$6,Reference!$B$12:$C$16,2,0),0,0)+TIME(1,0,0)))</f>
        <v>42071.791666666664</v>
      </c>
      <c r="I10368" s="29">
        <v>42072</v>
      </c>
      <c r="J10368" s="42">
        <v>11095</v>
      </c>
    </row>
    <row r="10369" spans="5:10" x14ac:dyDescent="0.25">
      <c r="E10369" s="19">
        <f t="shared" si="483"/>
        <v>227</v>
      </c>
      <c r="F10369" s="28" t="str">
        <f t="shared" si="484"/>
        <v>3/8/2015</v>
      </c>
      <c r="G10369" s="28" t="str">
        <f t="shared" si="485"/>
        <v>20</v>
      </c>
      <c r="H10369" s="29">
        <f>IF(I10369="","",IF($C$7="HB",I10369-TIME(VLOOKUP($C$6,Reference!$B$12:$C$16,2,0),0,0),I10369-TIME(VLOOKUP($C$6,Reference!$B$12:$C$16,2,0),0,0)+TIME(1,0,0)))</f>
        <v>42071.833333333328</v>
      </c>
      <c r="I10369" s="29">
        <v>42072.041666666664</v>
      </c>
      <c r="J10369" s="42">
        <v>11011</v>
      </c>
    </row>
    <row r="10370" spans="5:10" x14ac:dyDescent="0.25">
      <c r="E10370" s="19">
        <f t="shared" si="483"/>
        <v>227</v>
      </c>
      <c r="F10370" s="28" t="str">
        <f t="shared" si="484"/>
        <v>3/8/2015</v>
      </c>
      <c r="G10370" s="28" t="str">
        <f t="shared" si="485"/>
        <v>21</v>
      </c>
      <c r="H10370" s="29">
        <f>IF(I10370="","",IF($C$7="HB",I10370-TIME(VLOOKUP($C$6,Reference!$B$12:$C$16,2,0),0,0),I10370-TIME(VLOOKUP($C$6,Reference!$B$12:$C$16,2,0),0,0)+TIME(1,0,0)))</f>
        <v>42071.875</v>
      </c>
      <c r="I10370" s="29">
        <v>42072.083333333336</v>
      </c>
      <c r="J10370" s="42">
        <v>11806</v>
      </c>
    </row>
    <row r="10371" spans="5:10" x14ac:dyDescent="0.25">
      <c r="E10371" s="19">
        <f t="shared" si="483"/>
        <v>227</v>
      </c>
      <c r="F10371" s="28" t="str">
        <f t="shared" si="484"/>
        <v>3/8/2015</v>
      </c>
      <c r="G10371" s="28" t="str">
        <f t="shared" si="485"/>
        <v>22</v>
      </c>
      <c r="H10371" s="29">
        <f>IF(I10371="","",IF($C$7="HB",I10371-TIME(VLOOKUP($C$6,Reference!$B$12:$C$16,2,0),0,0),I10371-TIME(VLOOKUP($C$6,Reference!$B$12:$C$16,2,0),0,0)+TIME(1,0,0)))</f>
        <v>42071.916666666664</v>
      </c>
      <c r="I10371" s="29">
        <v>42072.125</v>
      </c>
      <c r="J10371" s="42">
        <v>12021</v>
      </c>
    </row>
    <row r="10372" spans="5:10" x14ac:dyDescent="0.25">
      <c r="E10372" s="19">
        <f t="shared" si="483"/>
        <v>227</v>
      </c>
      <c r="F10372" s="28" t="str">
        <f t="shared" si="484"/>
        <v>3/8/2015</v>
      </c>
      <c r="G10372" s="28" t="str">
        <f t="shared" si="485"/>
        <v>23</v>
      </c>
      <c r="H10372" s="29">
        <f>IF(I10372="","",IF($C$7="HB",I10372-TIME(VLOOKUP($C$6,Reference!$B$12:$C$16,2,0),0,0),I10372-TIME(VLOOKUP($C$6,Reference!$B$12:$C$16,2,0),0,0)+TIME(1,0,0)))</f>
        <v>42071.958333333328</v>
      </c>
      <c r="I10372" s="29">
        <v>42072.166666666664</v>
      </c>
      <c r="J10372" s="42">
        <v>11568</v>
      </c>
    </row>
    <row r="10373" spans="5:10" x14ac:dyDescent="0.25">
      <c r="E10373" s="19">
        <f t="shared" si="483"/>
        <v>227</v>
      </c>
      <c r="F10373" s="28" t="str">
        <f t="shared" si="484"/>
        <v>3/9/2015</v>
      </c>
      <c r="G10373" s="28" t="str">
        <f t="shared" si="485"/>
        <v>0</v>
      </c>
      <c r="H10373" s="29">
        <f>IF(I10373="","",IF($C$7="HB",I10373-TIME(VLOOKUP($C$6,Reference!$B$12:$C$16,2,0),0,0),I10373-TIME(VLOOKUP($C$6,Reference!$B$12:$C$16,2,0),0,0)+TIME(1,0,0)))</f>
        <v>42072</v>
      </c>
      <c r="I10373" s="29">
        <v>42072.208333333336</v>
      </c>
      <c r="J10373" s="42">
        <v>10823</v>
      </c>
    </row>
    <row r="10374" spans="5:10" x14ac:dyDescent="0.25">
      <c r="E10374" s="19">
        <f t="shared" ref="E10374:E10437" si="486">$C$16</f>
        <v>227</v>
      </c>
      <c r="F10374" s="28" t="str">
        <f t="shared" ref="F10374:F10437" si="487">TEXT(H10374,"m/d/yyyy")</f>
        <v>3/9/2015</v>
      </c>
      <c r="G10374" s="28" t="str">
        <f t="shared" ref="G10374:G10437" si="488">TEXT(H10374,"h")</f>
        <v>1</v>
      </c>
      <c r="H10374" s="29">
        <f>IF(I10374="","",IF($C$7="HB",I10374-TIME(VLOOKUP($C$6,Reference!$B$12:$C$16,2,0),0,0),I10374-TIME(VLOOKUP($C$6,Reference!$B$12:$C$16,2,0),0,0)+TIME(1,0,0)))</f>
        <v>42072.041666666664</v>
      </c>
      <c r="I10374" s="29">
        <v>42072.25</v>
      </c>
      <c r="J10374" s="42">
        <v>10024</v>
      </c>
    </row>
    <row r="10375" spans="5:10" x14ac:dyDescent="0.25">
      <c r="E10375" s="19">
        <f t="shared" si="486"/>
        <v>227</v>
      </c>
      <c r="F10375" s="28" t="str">
        <f t="shared" si="487"/>
        <v>3/9/2015</v>
      </c>
      <c r="G10375" s="28" t="str">
        <f t="shared" si="488"/>
        <v>2</v>
      </c>
      <c r="H10375" s="29">
        <f>IF(I10375="","",IF($C$7="HB",I10375-TIME(VLOOKUP($C$6,Reference!$B$12:$C$16,2,0),0,0),I10375-TIME(VLOOKUP($C$6,Reference!$B$12:$C$16,2,0),0,0)+TIME(1,0,0)))</f>
        <v>42072.083333333328</v>
      </c>
      <c r="I10375" s="29">
        <v>42072.291666666664</v>
      </c>
      <c r="J10375" s="42">
        <v>9723</v>
      </c>
    </row>
    <row r="10376" spans="5:10" x14ac:dyDescent="0.25">
      <c r="E10376" s="19">
        <f t="shared" si="486"/>
        <v>227</v>
      </c>
      <c r="F10376" s="28" t="str">
        <f t="shared" si="487"/>
        <v>3/9/2015</v>
      </c>
      <c r="G10376" s="28" t="str">
        <f t="shared" si="488"/>
        <v>3</v>
      </c>
      <c r="H10376" s="29">
        <f>IF(I10376="","",IF($C$7="HB",I10376-TIME(VLOOKUP($C$6,Reference!$B$12:$C$16,2,0),0,0),I10376-TIME(VLOOKUP($C$6,Reference!$B$12:$C$16,2,0),0,0)+TIME(1,0,0)))</f>
        <v>42072.125</v>
      </c>
      <c r="I10376" s="29">
        <v>42072.333333333336</v>
      </c>
      <c r="J10376" s="42">
        <v>9481</v>
      </c>
    </row>
    <row r="10377" spans="5:10" x14ac:dyDescent="0.25">
      <c r="E10377" s="19">
        <f t="shared" si="486"/>
        <v>227</v>
      </c>
      <c r="F10377" s="28" t="str">
        <f t="shared" si="487"/>
        <v>3/9/2015</v>
      </c>
      <c r="G10377" s="28" t="str">
        <f t="shared" si="488"/>
        <v>4</v>
      </c>
      <c r="H10377" s="29">
        <f>IF(I10377="","",IF($C$7="HB",I10377-TIME(VLOOKUP($C$6,Reference!$B$12:$C$16,2,0),0,0),I10377-TIME(VLOOKUP($C$6,Reference!$B$12:$C$16,2,0),0,0)+TIME(1,0,0)))</f>
        <v>42072.166666666664</v>
      </c>
      <c r="I10377" s="29">
        <v>42072.375</v>
      </c>
      <c r="J10377" s="42">
        <v>9248</v>
      </c>
    </row>
    <row r="10378" spans="5:10" x14ac:dyDescent="0.25">
      <c r="E10378" s="19">
        <f t="shared" si="486"/>
        <v>227</v>
      </c>
      <c r="F10378" s="28" t="str">
        <f t="shared" si="487"/>
        <v>3/9/2015</v>
      </c>
      <c r="G10378" s="28" t="str">
        <f t="shared" si="488"/>
        <v>5</v>
      </c>
      <c r="H10378" s="29">
        <f>IF(I10378="","",IF($C$7="HB",I10378-TIME(VLOOKUP($C$6,Reference!$B$12:$C$16,2,0),0,0),I10378-TIME(VLOOKUP($C$6,Reference!$B$12:$C$16,2,0),0,0)+TIME(1,0,0)))</f>
        <v>42072.208333333328</v>
      </c>
      <c r="I10378" s="29">
        <v>42072.416666666664</v>
      </c>
      <c r="J10378" s="42">
        <v>9213</v>
      </c>
    </row>
    <row r="10379" spans="5:10" x14ac:dyDescent="0.25">
      <c r="E10379" s="19">
        <f t="shared" si="486"/>
        <v>227</v>
      </c>
      <c r="F10379" s="28" t="str">
        <f t="shared" si="487"/>
        <v>3/9/2015</v>
      </c>
      <c r="G10379" s="28" t="str">
        <f t="shared" si="488"/>
        <v>6</v>
      </c>
      <c r="H10379" s="29">
        <f>IF(I10379="","",IF($C$7="HB",I10379-TIME(VLOOKUP($C$6,Reference!$B$12:$C$16,2,0),0,0),I10379-TIME(VLOOKUP($C$6,Reference!$B$12:$C$16,2,0),0,0)+TIME(1,0,0)))</f>
        <v>42072.25</v>
      </c>
      <c r="I10379" s="29">
        <v>42072.458333333336</v>
      </c>
      <c r="J10379" s="42">
        <v>9344</v>
      </c>
    </row>
    <row r="10380" spans="5:10" x14ac:dyDescent="0.25">
      <c r="E10380" s="19">
        <f t="shared" si="486"/>
        <v>227</v>
      </c>
      <c r="F10380" s="28" t="str">
        <f t="shared" si="487"/>
        <v>3/9/2015</v>
      </c>
      <c r="G10380" s="28" t="str">
        <f t="shared" si="488"/>
        <v>7</v>
      </c>
      <c r="H10380" s="29">
        <f>IF(I10380="","",IF($C$7="HB",I10380-TIME(VLOOKUP($C$6,Reference!$B$12:$C$16,2,0),0,0),I10380-TIME(VLOOKUP($C$6,Reference!$B$12:$C$16,2,0),0,0)+TIME(1,0,0)))</f>
        <v>42072.291666666664</v>
      </c>
      <c r="I10380" s="29">
        <v>42072.5</v>
      </c>
      <c r="J10380" s="42">
        <v>9494</v>
      </c>
    </row>
    <row r="10381" spans="5:10" x14ac:dyDescent="0.25">
      <c r="E10381" s="19">
        <f t="shared" si="486"/>
        <v>227</v>
      </c>
      <c r="F10381" s="28" t="str">
        <f t="shared" si="487"/>
        <v>3/9/2015</v>
      </c>
      <c r="G10381" s="28" t="str">
        <f t="shared" si="488"/>
        <v>8</v>
      </c>
      <c r="H10381" s="29">
        <f>IF(I10381="","",IF($C$7="HB",I10381-TIME(VLOOKUP($C$6,Reference!$B$12:$C$16,2,0),0,0),I10381-TIME(VLOOKUP($C$6,Reference!$B$12:$C$16,2,0),0,0)+TIME(1,0,0)))</f>
        <v>42072.333333333328</v>
      </c>
      <c r="I10381" s="29">
        <v>42072.541666666664</v>
      </c>
      <c r="J10381" s="42">
        <v>10435</v>
      </c>
    </row>
    <row r="10382" spans="5:10" x14ac:dyDescent="0.25">
      <c r="E10382" s="19">
        <f t="shared" si="486"/>
        <v>227</v>
      </c>
      <c r="F10382" s="28" t="str">
        <f t="shared" si="487"/>
        <v>3/9/2015</v>
      </c>
      <c r="G10382" s="28" t="str">
        <f t="shared" si="488"/>
        <v>9</v>
      </c>
      <c r="H10382" s="29">
        <f>IF(I10382="","",IF($C$7="HB",I10382-TIME(VLOOKUP($C$6,Reference!$B$12:$C$16,2,0),0,0),I10382-TIME(VLOOKUP($C$6,Reference!$B$12:$C$16,2,0),0,0)+TIME(1,0,0)))</f>
        <v>42072.375</v>
      </c>
      <c r="I10382" s="29">
        <v>42072.583333333336</v>
      </c>
      <c r="J10382" s="42">
        <v>11580</v>
      </c>
    </row>
    <row r="10383" spans="5:10" x14ac:dyDescent="0.25">
      <c r="E10383" s="19">
        <f t="shared" si="486"/>
        <v>227</v>
      </c>
      <c r="F10383" s="28" t="str">
        <f t="shared" si="487"/>
        <v>3/9/2015</v>
      </c>
      <c r="G10383" s="28" t="str">
        <f t="shared" si="488"/>
        <v>10</v>
      </c>
      <c r="H10383" s="29">
        <f>IF(I10383="","",IF($C$7="HB",I10383-TIME(VLOOKUP($C$6,Reference!$B$12:$C$16,2,0),0,0),I10383-TIME(VLOOKUP($C$6,Reference!$B$12:$C$16,2,0),0,0)+TIME(1,0,0)))</f>
        <v>42072.416666666664</v>
      </c>
      <c r="I10383" s="29">
        <v>42072.625</v>
      </c>
      <c r="J10383" s="42">
        <v>11788</v>
      </c>
    </row>
    <row r="10384" spans="5:10" x14ac:dyDescent="0.25">
      <c r="E10384" s="19">
        <f t="shared" si="486"/>
        <v>227</v>
      </c>
      <c r="F10384" s="28" t="str">
        <f t="shared" si="487"/>
        <v>3/9/2015</v>
      </c>
      <c r="G10384" s="28" t="str">
        <f t="shared" si="488"/>
        <v>11</v>
      </c>
      <c r="H10384" s="29">
        <f>IF(I10384="","",IF($C$7="HB",I10384-TIME(VLOOKUP($C$6,Reference!$B$12:$C$16,2,0),0,0),I10384-TIME(VLOOKUP($C$6,Reference!$B$12:$C$16,2,0),0,0)+TIME(1,0,0)))</f>
        <v>42072.458333333328</v>
      </c>
      <c r="I10384" s="29">
        <v>42072.666666666664</v>
      </c>
      <c r="J10384" s="42">
        <v>11919</v>
      </c>
    </row>
    <row r="10385" spans="5:10" x14ac:dyDescent="0.25">
      <c r="E10385" s="19">
        <f t="shared" si="486"/>
        <v>227</v>
      </c>
      <c r="F10385" s="28" t="str">
        <f t="shared" si="487"/>
        <v>3/9/2015</v>
      </c>
      <c r="G10385" s="28" t="str">
        <f t="shared" si="488"/>
        <v>12</v>
      </c>
      <c r="H10385" s="29">
        <f>IF(I10385="","",IF($C$7="HB",I10385-TIME(VLOOKUP($C$6,Reference!$B$12:$C$16,2,0),0,0),I10385-TIME(VLOOKUP($C$6,Reference!$B$12:$C$16,2,0),0,0)+TIME(1,0,0)))</f>
        <v>42072.5</v>
      </c>
      <c r="I10385" s="29">
        <v>42072.708333333336</v>
      </c>
      <c r="J10385" s="42">
        <v>11753</v>
      </c>
    </row>
    <row r="10386" spans="5:10" x14ac:dyDescent="0.25">
      <c r="E10386" s="19">
        <f t="shared" si="486"/>
        <v>227</v>
      </c>
      <c r="F10386" s="28" t="str">
        <f t="shared" si="487"/>
        <v>3/9/2015</v>
      </c>
      <c r="G10386" s="28" t="str">
        <f t="shared" si="488"/>
        <v>13</v>
      </c>
      <c r="H10386" s="29">
        <f>IF(I10386="","",IF($C$7="HB",I10386-TIME(VLOOKUP($C$6,Reference!$B$12:$C$16,2,0),0,0),I10386-TIME(VLOOKUP($C$6,Reference!$B$12:$C$16,2,0),0,0)+TIME(1,0,0)))</f>
        <v>42072.541666666664</v>
      </c>
      <c r="I10386" s="29">
        <v>42072.75</v>
      </c>
      <c r="J10386" s="42">
        <v>11650</v>
      </c>
    </row>
    <row r="10387" spans="5:10" x14ac:dyDescent="0.25">
      <c r="E10387" s="19">
        <f t="shared" si="486"/>
        <v>227</v>
      </c>
      <c r="F10387" s="28" t="str">
        <f t="shared" si="487"/>
        <v>3/9/2015</v>
      </c>
      <c r="G10387" s="28" t="str">
        <f t="shared" si="488"/>
        <v>14</v>
      </c>
      <c r="H10387" s="29">
        <f>IF(I10387="","",IF($C$7="HB",I10387-TIME(VLOOKUP($C$6,Reference!$B$12:$C$16,2,0),0,0),I10387-TIME(VLOOKUP($C$6,Reference!$B$12:$C$16,2,0),0,0)+TIME(1,0,0)))</f>
        <v>42072.583333333328</v>
      </c>
      <c r="I10387" s="29">
        <v>42072.791666666664</v>
      </c>
      <c r="J10387" s="42">
        <v>11662</v>
      </c>
    </row>
    <row r="10388" spans="5:10" x14ac:dyDescent="0.25">
      <c r="E10388" s="19">
        <f t="shared" si="486"/>
        <v>227</v>
      </c>
      <c r="F10388" s="28" t="str">
        <f t="shared" si="487"/>
        <v>3/9/2015</v>
      </c>
      <c r="G10388" s="28" t="str">
        <f t="shared" si="488"/>
        <v>15</v>
      </c>
      <c r="H10388" s="29">
        <f>IF(I10388="","",IF($C$7="HB",I10388-TIME(VLOOKUP($C$6,Reference!$B$12:$C$16,2,0),0,0),I10388-TIME(VLOOKUP($C$6,Reference!$B$12:$C$16,2,0),0,0)+TIME(1,0,0)))</f>
        <v>42072.625</v>
      </c>
      <c r="I10388" s="29">
        <v>42072.833333333336</v>
      </c>
      <c r="J10388" s="42">
        <v>11691</v>
      </c>
    </row>
    <row r="10389" spans="5:10" x14ac:dyDescent="0.25">
      <c r="E10389" s="19">
        <f t="shared" si="486"/>
        <v>227</v>
      </c>
      <c r="F10389" s="28" t="str">
        <f t="shared" si="487"/>
        <v>3/9/2015</v>
      </c>
      <c r="G10389" s="28" t="str">
        <f t="shared" si="488"/>
        <v>16</v>
      </c>
      <c r="H10389" s="29">
        <f>IF(I10389="","",IF($C$7="HB",I10389-TIME(VLOOKUP($C$6,Reference!$B$12:$C$16,2,0),0,0),I10389-TIME(VLOOKUP($C$6,Reference!$B$12:$C$16,2,0),0,0)+TIME(1,0,0)))</f>
        <v>42072.666666666664</v>
      </c>
      <c r="I10389" s="29">
        <v>42072.875</v>
      </c>
      <c r="J10389" s="42">
        <v>11690</v>
      </c>
    </row>
    <row r="10390" spans="5:10" x14ac:dyDescent="0.25">
      <c r="E10390" s="19">
        <f t="shared" si="486"/>
        <v>227</v>
      </c>
      <c r="F10390" s="28" t="str">
        <f t="shared" si="487"/>
        <v>3/9/2015</v>
      </c>
      <c r="G10390" s="28" t="str">
        <f t="shared" si="488"/>
        <v>17</v>
      </c>
      <c r="H10390" s="29">
        <f>IF(I10390="","",IF($C$7="HB",I10390-TIME(VLOOKUP($C$6,Reference!$B$12:$C$16,2,0),0,0),I10390-TIME(VLOOKUP($C$6,Reference!$B$12:$C$16,2,0),0,0)+TIME(1,0,0)))</f>
        <v>42072.708333333328</v>
      </c>
      <c r="I10390" s="29">
        <v>42072.916666666664</v>
      </c>
      <c r="J10390" s="42">
        <v>11636</v>
      </c>
    </row>
    <row r="10391" spans="5:10" x14ac:dyDescent="0.25">
      <c r="E10391" s="19">
        <f t="shared" si="486"/>
        <v>227</v>
      </c>
      <c r="F10391" s="28" t="str">
        <f t="shared" si="487"/>
        <v>3/9/2015</v>
      </c>
      <c r="G10391" s="28" t="str">
        <f t="shared" si="488"/>
        <v>18</v>
      </c>
      <c r="H10391" s="29">
        <f>IF(I10391="","",IF($C$7="HB",I10391-TIME(VLOOKUP($C$6,Reference!$B$12:$C$16,2,0),0,0),I10391-TIME(VLOOKUP($C$6,Reference!$B$12:$C$16,2,0),0,0)+TIME(1,0,0)))</f>
        <v>42072.75</v>
      </c>
      <c r="I10391" s="29">
        <v>42072.958333333336</v>
      </c>
      <c r="J10391" s="42">
        <v>11773</v>
      </c>
    </row>
    <row r="10392" spans="5:10" x14ac:dyDescent="0.25">
      <c r="E10392" s="19">
        <f t="shared" si="486"/>
        <v>227</v>
      </c>
      <c r="F10392" s="28" t="str">
        <f t="shared" si="487"/>
        <v>3/9/2015</v>
      </c>
      <c r="G10392" s="28" t="str">
        <f t="shared" si="488"/>
        <v>19</v>
      </c>
      <c r="H10392" s="29">
        <f>IF(I10392="","",IF($C$7="HB",I10392-TIME(VLOOKUP($C$6,Reference!$B$12:$C$16,2,0),0,0),I10392-TIME(VLOOKUP($C$6,Reference!$B$12:$C$16,2,0),0,0)+TIME(1,0,0)))</f>
        <v>42072.791666666664</v>
      </c>
      <c r="I10392" s="29">
        <v>42073</v>
      </c>
      <c r="J10392" s="42">
        <v>11872</v>
      </c>
    </row>
    <row r="10393" spans="5:10" x14ac:dyDescent="0.25">
      <c r="E10393" s="19">
        <f t="shared" si="486"/>
        <v>227</v>
      </c>
      <c r="F10393" s="28" t="str">
        <f t="shared" si="487"/>
        <v>3/9/2015</v>
      </c>
      <c r="G10393" s="28" t="str">
        <f t="shared" si="488"/>
        <v>20</v>
      </c>
      <c r="H10393" s="29">
        <f>IF(I10393="","",IF($C$7="HB",I10393-TIME(VLOOKUP($C$6,Reference!$B$12:$C$16,2,0),0,0),I10393-TIME(VLOOKUP($C$6,Reference!$B$12:$C$16,2,0),0,0)+TIME(1,0,0)))</f>
        <v>42072.833333333328</v>
      </c>
      <c r="I10393" s="29">
        <v>42073.041666666664</v>
      </c>
      <c r="J10393" s="42">
        <v>12266</v>
      </c>
    </row>
    <row r="10394" spans="5:10" x14ac:dyDescent="0.25">
      <c r="E10394" s="19">
        <f t="shared" si="486"/>
        <v>227</v>
      </c>
      <c r="F10394" s="28" t="str">
        <f t="shared" si="487"/>
        <v>3/9/2015</v>
      </c>
      <c r="G10394" s="28" t="str">
        <f t="shared" si="488"/>
        <v>21</v>
      </c>
      <c r="H10394" s="29">
        <f>IF(I10394="","",IF($C$7="HB",I10394-TIME(VLOOKUP($C$6,Reference!$B$12:$C$16,2,0),0,0),I10394-TIME(VLOOKUP($C$6,Reference!$B$12:$C$16,2,0),0,0)+TIME(1,0,0)))</f>
        <v>42072.875</v>
      </c>
      <c r="I10394" s="29">
        <v>42073.083333333336</v>
      </c>
      <c r="J10394" s="42">
        <v>12965</v>
      </c>
    </row>
    <row r="10395" spans="5:10" x14ac:dyDescent="0.25">
      <c r="E10395" s="19">
        <f t="shared" si="486"/>
        <v>227</v>
      </c>
      <c r="F10395" s="28" t="str">
        <f t="shared" si="487"/>
        <v>3/9/2015</v>
      </c>
      <c r="G10395" s="28" t="str">
        <f t="shared" si="488"/>
        <v>22</v>
      </c>
      <c r="H10395" s="29">
        <f>IF(I10395="","",IF($C$7="HB",I10395-TIME(VLOOKUP($C$6,Reference!$B$12:$C$16,2,0),0,0),I10395-TIME(VLOOKUP($C$6,Reference!$B$12:$C$16,2,0),0,0)+TIME(1,0,0)))</f>
        <v>42072.916666666664</v>
      </c>
      <c r="I10395" s="29">
        <v>42073.125</v>
      </c>
      <c r="J10395" s="42">
        <v>12933</v>
      </c>
    </row>
    <row r="10396" spans="5:10" x14ac:dyDescent="0.25">
      <c r="E10396" s="19">
        <f t="shared" si="486"/>
        <v>227</v>
      </c>
      <c r="F10396" s="28" t="str">
        <f t="shared" si="487"/>
        <v>3/9/2015</v>
      </c>
      <c r="G10396" s="28" t="str">
        <f t="shared" si="488"/>
        <v>23</v>
      </c>
      <c r="H10396" s="29">
        <f>IF(I10396="","",IF($C$7="HB",I10396-TIME(VLOOKUP($C$6,Reference!$B$12:$C$16,2,0),0,0),I10396-TIME(VLOOKUP($C$6,Reference!$B$12:$C$16,2,0),0,0)+TIME(1,0,0)))</f>
        <v>42072.958333333328</v>
      </c>
      <c r="I10396" s="29">
        <v>42073.166666666664</v>
      </c>
      <c r="J10396" s="42">
        <v>12313</v>
      </c>
    </row>
    <row r="10397" spans="5:10" x14ac:dyDescent="0.25">
      <c r="E10397" s="19">
        <f t="shared" si="486"/>
        <v>227</v>
      </c>
      <c r="F10397" s="28" t="str">
        <f t="shared" si="487"/>
        <v>3/10/2015</v>
      </c>
      <c r="G10397" s="28" t="str">
        <f t="shared" si="488"/>
        <v>0</v>
      </c>
      <c r="H10397" s="29">
        <f>IF(I10397="","",IF($C$7="HB",I10397-TIME(VLOOKUP($C$6,Reference!$B$12:$C$16,2,0),0,0),I10397-TIME(VLOOKUP($C$6,Reference!$B$12:$C$16,2,0),0,0)+TIME(1,0,0)))</f>
        <v>42073</v>
      </c>
      <c r="I10397" s="29">
        <v>42073.208333333336</v>
      </c>
      <c r="J10397" s="42">
        <v>11517</v>
      </c>
    </row>
    <row r="10398" spans="5:10" x14ac:dyDescent="0.25">
      <c r="E10398" s="19">
        <f t="shared" si="486"/>
        <v>227</v>
      </c>
      <c r="F10398" s="28" t="str">
        <f t="shared" si="487"/>
        <v>3/10/2015</v>
      </c>
      <c r="G10398" s="28" t="str">
        <f t="shared" si="488"/>
        <v>1</v>
      </c>
      <c r="H10398" s="29">
        <f>IF(I10398="","",IF($C$7="HB",I10398-TIME(VLOOKUP($C$6,Reference!$B$12:$C$16,2,0),0,0),I10398-TIME(VLOOKUP($C$6,Reference!$B$12:$C$16,2,0),0,0)+TIME(1,0,0)))</f>
        <v>42073.041666666664</v>
      </c>
      <c r="I10398" s="29">
        <v>42073.25</v>
      </c>
      <c r="J10398" s="42">
        <v>10546</v>
      </c>
    </row>
    <row r="10399" spans="5:10" x14ac:dyDescent="0.25">
      <c r="E10399" s="19">
        <f t="shared" si="486"/>
        <v>227</v>
      </c>
      <c r="F10399" s="28" t="str">
        <f t="shared" si="487"/>
        <v>3/10/2015</v>
      </c>
      <c r="G10399" s="28" t="str">
        <f t="shared" si="488"/>
        <v>2</v>
      </c>
      <c r="H10399" s="29">
        <f>IF(I10399="","",IF($C$7="HB",I10399-TIME(VLOOKUP($C$6,Reference!$B$12:$C$16,2,0),0,0),I10399-TIME(VLOOKUP($C$6,Reference!$B$12:$C$16,2,0),0,0)+TIME(1,0,0)))</f>
        <v>42073.083333333328</v>
      </c>
      <c r="I10399" s="29">
        <v>42073.291666666664</v>
      </c>
      <c r="J10399" s="42">
        <v>9812</v>
      </c>
    </row>
    <row r="10400" spans="5:10" x14ac:dyDescent="0.25">
      <c r="E10400" s="19">
        <f t="shared" si="486"/>
        <v>227</v>
      </c>
      <c r="F10400" s="28" t="str">
        <f t="shared" si="487"/>
        <v>3/10/2015</v>
      </c>
      <c r="G10400" s="28" t="str">
        <f t="shared" si="488"/>
        <v>3</v>
      </c>
      <c r="H10400" s="29">
        <f>IF(I10400="","",IF($C$7="HB",I10400-TIME(VLOOKUP($C$6,Reference!$B$12:$C$16,2,0),0,0),I10400-TIME(VLOOKUP($C$6,Reference!$B$12:$C$16,2,0),0,0)+TIME(1,0,0)))</f>
        <v>42073.125</v>
      </c>
      <c r="I10400" s="29">
        <v>42073.333333333336</v>
      </c>
      <c r="J10400" s="42">
        <v>9494</v>
      </c>
    </row>
    <row r="10401" spans="5:10" x14ac:dyDescent="0.25">
      <c r="E10401" s="19">
        <f t="shared" si="486"/>
        <v>227</v>
      </c>
      <c r="F10401" s="28" t="str">
        <f t="shared" si="487"/>
        <v>3/10/2015</v>
      </c>
      <c r="G10401" s="28" t="str">
        <f t="shared" si="488"/>
        <v>4</v>
      </c>
      <c r="H10401" s="29">
        <f>IF(I10401="","",IF($C$7="HB",I10401-TIME(VLOOKUP($C$6,Reference!$B$12:$C$16,2,0),0,0),I10401-TIME(VLOOKUP($C$6,Reference!$B$12:$C$16,2,0),0,0)+TIME(1,0,0)))</f>
        <v>42073.166666666664</v>
      </c>
      <c r="I10401" s="29">
        <v>42073.375</v>
      </c>
      <c r="J10401" s="42">
        <v>9531</v>
      </c>
    </row>
    <row r="10402" spans="5:10" x14ac:dyDescent="0.25">
      <c r="E10402" s="19">
        <f t="shared" si="486"/>
        <v>227</v>
      </c>
      <c r="F10402" s="28" t="str">
        <f t="shared" si="487"/>
        <v>3/10/2015</v>
      </c>
      <c r="G10402" s="28" t="str">
        <f t="shared" si="488"/>
        <v>5</v>
      </c>
      <c r="H10402" s="29">
        <f>IF(I10402="","",IF($C$7="HB",I10402-TIME(VLOOKUP($C$6,Reference!$B$12:$C$16,2,0),0,0),I10402-TIME(VLOOKUP($C$6,Reference!$B$12:$C$16,2,0),0,0)+TIME(1,0,0)))</f>
        <v>42073.208333333328</v>
      </c>
      <c r="I10402" s="29">
        <v>42073.416666666664</v>
      </c>
      <c r="J10402" s="42">
        <v>9161</v>
      </c>
    </row>
    <row r="10403" spans="5:10" x14ac:dyDescent="0.25">
      <c r="E10403" s="19">
        <f t="shared" si="486"/>
        <v>227</v>
      </c>
      <c r="F10403" s="28" t="str">
        <f t="shared" si="487"/>
        <v>3/10/2015</v>
      </c>
      <c r="G10403" s="28" t="str">
        <f t="shared" si="488"/>
        <v>6</v>
      </c>
      <c r="H10403" s="29">
        <f>IF(I10403="","",IF($C$7="HB",I10403-TIME(VLOOKUP($C$6,Reference!$B$12:$C$16,2,0),0,0),I10403-TIME(VLOOKUP($C$6,Reference!$B$12:$C$16,2,0),0,0)+TIME(1,0,0)))</f>
        <v>42073.25</v>
      </c>
      <c r="I10403" s="29">
        <v>42073.458333333336</v>
      </c>
      <c r="J10403" s="42">
        <v>9230</v>
      </c>
    </row>
    <row r="10404" spans="5:10" x14ac:dyDescent="0.25">
      <c r="E10404" s="19">
        <f t="shared" si="486"/>
        <v>227</v>
      </c>
      <c r="F10404" s="28" t="str">
        <f t="shared" si="487"/>
        <v>3/10/2015</v>
      </c>
      <c r="G10404" s="28" t="str">
        <f t="shared" si="488"/>
        <v>7</v>
      </c>
      <c r="H10404" s="29">
        <f>IF(I10404="","",IF($C$7="HB",I10404-TIME(VLOOKUP($C$6,Reference!$B$12:$C$16,2,0),0,0),I10404-TIME(VLOOKUP($C$6,Reference!$B$12:$C$16,2,0),0,0)+TIME(1,0,0)))</f>
        <v>42073.291666666664</v>
      </c>
      <c r="I10404" s="29">
        <v>42073.5</v>
      </c>
      <c r="J10404" s="42">
        <v>9749</v>
      </c>
    </row>
    <row r="10405" spans="5:10" x14ac:dyDescent="0.25">
      <c r="E10405" s="19">
        <f t="shared" si="486"/>
        <v>227</v>
      </c>
      <c r="F10405" s="28" t="str">
        <f t="shared" si="487"/>
        <v>3/10/2015</v>
      </c>
      <c r="G10405" s="28" t="str">
        <f t="shared" si="488"/>
        <v>8</v>
      </c>
      <c r="H10405" s="29">
        <f>IF(I10405="","",IF($C$7="HB",I10405-TIME(VLOOKUP($C$6,Reference!$B$12:$C$16,2,0),0,0),I10405-TIME(VLOOKUP($C$6,Reference!$B$12:$C$16,2,0),0,0)+TIME(1,0,0)))</f>
        <v>42073.333333333328</v>
      </c>
      <c r="I10405" s="29">
        <v>42073.541666666664</v>
      </c>
      <c r="J10405" s="42">
        <v>10780</v>
      </c>
    </row>
    <row r="10406" spans="5:10" x14ac:dyDescent="0.25">
      <c r="E10406" s="19">
        <f t="shared" si="486"/>
        <v>227</v>
      </c>
      <c r="F10406" s="28" t="str">
        <f t="shared" si="487"/>
        <v>3/10/2015</v>
      </c>
      <c r="G10406" s="28" t="str">
        <f t="shared" si="488"/>
        <v>9</v>
      </c>
      <c r="H10406" s="29">
        <f>IF(I10406="","",IF($C$7="HB",I10406-TIME(VLOOKUP($C$6,Reference!$B$12:$C$16,2,0),0,0),I10406-TIME(VLOOKUP($C$6,Reference!$B$12:$C$16,2,0),0,0)+TIME(1,0,0)))</f>
        <v>42073.375</v>
      </c>
      <c r="I10406" s="29">
        <v>42073.583333333336</v>
      </c>
      <c r="J10406" s="42">
        <v>11860</v>
      </c>
    </row>
    <row r="10407" spans="5:10" x14ac:dyDescent="0.25">
      <c r="E10407" s="19">
        <f t="shared" si="486"/>
        <v>227</v>
      </c>
      <c r="F10407" s="28" t="str">
        <f t="shared" si="487"/>
        <v>3/10/2015</v>
      </c>
      <c r="G10407" s="28" t="str">
        <f t="shared" si="488"/>
        <v>10</v>
      </c>
      <c r="H10407" s="29">
        <f>IF(I10407="","",IF($C$7="HB",I10407-TIME(VLOOKUP($C$6,Reference!$B$12:$C$16,2,0),0,0),I10407-TIME(VLOOKUP($C$6,Reference!$B$12:$C$16,2,0),0,0)+TIME(1,0,0)))</f>
        <v>42073.416666666664</v>
      </c>
      <c r="I10407" s="29">
        <v>42073.625</v>
      </c>
      <c r="J10407" s="42">
        <v>12032</v>
      </c>
    </row>
    <row r="10408" spans="5:10" x14ac:dyDescent="0.25">
      <c r="E10408" s="19">
        <f t="shared" si="486"/>
        <v>227</v>
      </c>
      <c r="F10408" s="28" t="str">
        <f t="shared" si="487"/>
        <v>3/10/2015</v>
      </c>
      <c r="G10408" s="28" t="str">
        <f t="shared" si="488"/>
        <v>11</v>
      </c>
      <c r="H10408" s="29">
        <f>IF(I10408="","",IF($C$7="HB",I10408-TIME(VLOOKUP($C$6,Reference!$B$12:$C$16,2,0),0,0),I10408-TIME(VLOOKUP($C$6,Reference!$B$12:$C$16,2,0),0,0)+TIME(1,0,0)))</f>
        <v>42073.458333333328</v>
      </c>
      <c r="I10408" s="29">
        <v>42073.666666666664</v>
      </c>
      <c r="J10408" s="42">
        <v>12117</v>
      </c>
    </row>
    <row r="10409" spans="5:10" x14ac:dyDescent="0.25">
      <c r="E10409" s="19">
        <f t="shared" si="486"/>
        <v>227</v>
      </c>
      <c r="F10409" s="28" t="str">
        <f t="shared" si="487"/>
        <v>3/10/2015</v>
      </c>
      <c r="G10409" s="28" t="str">
        <f t="shared" si="488"/>
        <v>12</v>
      </c>
      <c r="H10409" s="29">
        <f>IF(I10409="","",IF($C$7="HB",I10409-TIME(VLOOKUP($C$6,Reference!$B$12:$C$16,2,0),0,0),I10409-TIME(VLOOKUP($C$6,Reference!$B$12:$C$16,2,0),0,0)+TIME(1,0,0)))</f>
        <v>42073.5</v>
      </c>
      <c r="I10409" s="29">
        <v>42073.708333333336</v>
      </c>
      <c r="J10409" s="42">
        <v>12033</v>
      </c>
    </row>
    <row r="10410" spans="5:10" x14ac:dyDescent="0.25">
      <c r="E10410" s="19">
        <f t="shared" si="486"/>
        <v>227</v>
      </c>
      <c r="F10410" s="28" t="str">
        <f t="shared" si="487"/>
        <v>3/10/2015</v>
      </c>
      <c r="G10410" s="28" t="str">
        <f t="shared" si="488"/>
        <v>13</v>
      </c>
      <c r="H10410" s="29">
        <f>IF(I10410="","",IF($C$7="HB",I10410-TIME(VLOOKUP($C$6,Reference!$B$12:$C$16,2,0),0,0),I10410-TIME(VLOOKUP($C$6,Reference!$B$12:$C$16,2,0),0,0)+TIME(1,0,0)))</f>
        <v>42073.541666666664</v>
      </c>
      <c r="I10410" s="29">
        <v>42073.75</v>
      </c>
      <c r="J10410" s="42">
        <v>11957</v>
      </c>
    </row>
    <row r="10411" spans="5:10" x14ac:dyDescent="0.25">
      <c r="E10411" s="19">
        <f t="shared" si="486"/>
        <v>227</v>
      </c>
      <c r="F10411" s="28" t="str">
        <f t="shared" si="487"/>
        <v>3/10/2015</v>
      </c>
      <c r="G10411" s="28" t="str">
        <f t="shared" si="488"/>
        <v>14</v>
      </c>
      <c r="H10411" s="29">
        <f>IF(I10411="","",IF($C$7="HB",I10411-TIME(VLOOKUP($C$6,Reference!$B$12:$C$16,2,0),0,0),I10411-TIME(VLOOKUP($C$6,Reference!$B$12:$C$16,2,0),0,0)+TIME(1,0,0)))</f>
        <v>42073.583333333328</v>
      </c>
      <c r="I10411" s="29">
        <v>42073.791666666664</v>
      </c>
      <c r="J10411" s="42">
        <v>11819</v>
      </c>
    </row>
    <row r="10412" spans="5:10" x14ac:dyDescent="0.25">
      <c r="E10412" s="19">
        <f t="shared" si="486"/>
        <v>227</v>
      </c>
      <c r="F10412" s="28" t="str">
        <f t="shared" si="487"/>
        <v>3/10/2015</v>
      </c>
      <c r="G10412" s="28" t="str">
        <f t="shared" si="488"/>
        <v>15</v>
      </c>
      <c r="H10412" s="29">
        <f>IF(I10412="","",IF($C$7="HB",I10412-TIME(VLOOKUP($C$6,Reference!$B$12:$C$16,2,0),0,0),I10412-TIME(VLOOKUP($C$6,Reference!$B$12:$C$16,2,0),0,0)+TIME(1,0,0)))</f>
        <v>42073.625</v>
      </c>
      <c r="I10412" s="29">
        <v>42073.833333333336</v>
      </c>
      <c r="J10412" s="42">
        <v>11945</v>
      </c>
    </row>
    <row r="10413" spans="5:10" x14ac:dyDescent="0.25">
      <c r="E10413" s="19">
        <f t="shared" si="486"/>
        <v>227</v>
      </c>
      <c r="F10413" s="28" t="str">
        <f t="shared" si="487"/>
        <v>3/10/2015</v>
      </c>
      <c r="G10413" s="28" t="str">
        <f t="shared" si="488"/>
        <v>16</v>
      </c>
      <c r="H10413" s="29">
        <f>IF(I10413="","",IF($C$7="HB",I10413-TIME(VLOOKUP($C$6,Reference!$B$12:$C$16,2,0),0,0),I10413-TIME(VLOOKUP($C$6,Reference!$B$12:$C$16,2,0),0,0)+TIME(1,0,0)))</f>
        <v>42073.666666666664</v>
      </c>
      <c r="I10413" s="29">
        <v>42073.875</v>
      </c>
      <c r="J10413" s="42">
        <v>11987</v>
      </c>
    </row>
    <row r="10414" spans="5:10" x14ac:dyDescent="0.25">
      <c r="E10414" s="19">
        <f t="shared" si="486"/>
        <v>227</v>
      </c>
      <c r="F10414" s="28" t="str">
        <f t="shared" si="487"/>
        <v>3/10/2015</v>
      </c>
      <c r="G10414" s="28" t="str">
        <f t="shared" si="488"/>
        <v>17</v>
      </c>
      <c r="H10414" s="29">
        <f>IF(I10414="","",IF($C$7="HB",I10414-TIME(VLOOKUP($C$6,Reference!$B$12:$C$16,2,0),0,0),I10414-TIME(VLOOKUP($C$6,Reference!$B$12:$C$16,2,0),0,0)+TIME(1,0,0)))</f>
        <v>42073.708333333328</v>
      </c>
      <c r="I10414" s="29">
        <v>42073.916666666664</v>
      </c>
      <c r="J10414" s="42">
        <v>11990</v>
      </c>
    </row>
    <row r="10415" spans="5:10" x14ac:dyDescent="0.25">
      <c r="E10415" s="19">
        <f t="shared" si="486"/>
        <v>227</v>
      </c>
      <c r="F10415" s="28" t="str">
        <f t="shared" si="487"/>
        <v>3/10/2015</v>
      </c>
      <c r="G10415" s="28" t="str">
        <f t="shared" si="488"/>
        <v>18</v>
      </c>
      <c r="H10415" s="29">
        <f>IF(I10415="","",IF($C$7="HB",I10415-TIME(VLOOKUP($C$6,Reference!$B$12:$C$16,2,0),0,0),I10415-TIME(VLOOKUP($C$6,Reference!$B$12:$C$16,2,0),0,0)+TIME(1,0,0)))</f>
        <v>42073.75</v>
      </c>
      <c r="I10415" s="29">
        <v>42073.958333333336</v>
      </c>
      <c r="J10415" s="42">
        <v>11988</v>
      </c>
    </row>
    <row r="10416" spans="5:10" x14ac:dyDescent="0.25">
      <c r="E10416" s="19">
        <f t="shared" si="486"/>
        <v>227</v>
      </c>
      <c r="F10416" s="28" t="str">
        <f t="shared" si="487"/>
        <v>3/10/2015</v>
      </c>
      <c r="G10416" s="28" t="str">
        <f t="shared" si="488"/>
        <v>19</v>
      </c>
      <c r="H10416" s="29">
        <f>IF(I10416="","",IF($C$7="HB",I10416-TIME(VLOOKUP($C$6,Reference!$B$12:$C$16,2,0),0,0),I10416-TIME(VLOOKUP($C$6,Reference!$B$12:$C$16,2,0),0,0)+TIME(1,0,0)))</f>
        <v>42073.791666666664</v>
      </c>
      <c r="I10416" s="29">
        <v>42074</v>
      </c>
      <c r="J10416" s="42">
        <v>12087</v>
      </c>
    </row>
    <row r="10417" spans="5:10" x14ac:dyDescent="0.25">
      <c r="E10417" s="19">
        <f t="shared" si="486"/>
        <v>227</v>
      </c>
      <c r="F10417" s="28" t="str">
        <f t="shared" si="487"/>
        <v>3/10/2015</v>
      </c>
      <c r="G10417" s="28" t="str">
        <f t="shared" si="488"/>
        <v>20</v>
      </c>
      <c r="H10417" s="29">
        <f>IF(I10417="","",IF($C$7="HB",I10417-TIME(VLOOKUP($C$6,Reference!$B$12:$C$16,2,0),0,0),I10417-TIME(VLOOKUP($C$6,Reference!$B$12:$C$16,2,0),0,0)+TIME(1,0,0)))</f>
        <v>42073.833333333328</v>
      </c>
      <c r="I10417" s="29">
        <v>42074.041666666664</v>
      </c>
      <c r="J10417" s="42">
        <v>12354</v>
      </c>
    </row>
    <row r="10418" spans="5:10" x14ac:dyDescent="0.25">
      <c r="E10418" s="19">
        <f t="shared" si="486"/>
        <v>227</v>
      </c>
      <c r="F10418" s="28" t="str">
        <f t="shared" si="487"/>
        <v>3/10/2015</v>
      </c>
      <c r="G10418" s="28" t="str">
        <f t="shared" si="488"/>
        <v>21</v>
      </c>
      <c r="H10418" s="29">
        <f>IF(I10418="","",IF($C$7="HB",I10418-TIME(VLOOKUP($C$6,Reference!$B$12:$C$16,2,0),0,0),I10418-TIME(VLOOKUP($C$6,Reference!$B$12:$C$16,2,0),0,0)+TIME(1,0,0)))</f>
        <v>42073.875</v>
      </c>
      <c r="I10418" s="29">
        <v>42074.083333333336</v>
      </c>
      <c r="J10418" s="42">
        <v>13003</v>
      </c>
    </row>
    <row r="10419" spans="5:10" x14ac:dyDescent="0.25">
      <c r="E10419" s="19">
        <f t="shared" si="486"/>
        <v>227</v>
      </c>
      <c r="F10419" s="28" t="str">
        <f t="shared" si="487"/>
        <v>3/10/2015</v>
      </c>
      <c r="G10419" s="28" t="str">
        <f t="shared" si="488"/>
        <v>22</v>
      </c>
      <c r="H10419" s="29">
        <f>IF(I10419="","",IF($C$7="HB",I10419-TIME(VLOOKUP($C$6,Reference!$B$12:$C$16,2,0),0,0),I10419-TIME(VLOOKUP($C$6,Reference!$B$12:$C$16,2,0),0,0)+TIME(1,0,0)))</f>
        <v>42073.916666666664</v>
      </c>
      <c r="I10419" s="29">
        <v>42074.125</v>
      </c>
      <c r="J10419" s="42">
        <v>12930</v>
      </c>
    </row>
    <row r="10420" spans="5:10" x14ac:dyDescent="0.25">
      <c r="E10420" s="19">
        <f t="shared" si="486"/>
        <v>227</v>
      </c>
      <c r="F10420" s="28" t="str">
        <f t="shared" si="487"/>
        <v>3/10/2015</v>
      </c>
      <c r="G10420" s="28" t="str">
        <f t="shared" si="488"/>
        <v>23</v>
      </c>
      <c r="H10420" s="29">
        <f>IF(I10420="","",IF($C$7="HB",I10420-TIME(VLOOKUP($C$6,Reference!$B$12:$C$16,2,0),0,0),I10420-TIME(VLOOKUP($C$6,Reference!$B$12:$C$16,2,0),0,0)+TIME(1,0,0)))</f>
        <v>42073.958333333328</v>
      </c>
      <c r="I10420" s="29">
        <v>42074.166666666664</v>
      </c>
      <c r="J10420" s="42">
        <v>12344</v>
      </c>
    </row>
    <row r="10421" spans="5:10" x14ac:dyDescent="0.25">
      <c r="E10421" s="19">
        <f t="shared" si="486"/>
        <v>227</v>
      </c>
      <c r="F10421" s="28" t="str">
        <f t="shared" si="487"/>
        <v>3/11/2015</v>
      </c>
      <c r="G10421" s="28" t="str">
        <f t="shared" si="488"/>
        <v>0</v>
      </c>
      <c r="H10421" s="29">
        <f>IF(I10421="","",IF($C$7="HB",I10421-TIME(VLOOKUP($C$6,Reference!$B$12:$C$16,2,0),0,0),I10421-TIME(VLOOKUP($C$6,Reference!$B$12:$C$16,2,0),0,0)+TIME(1,0,0)))</f>
        <v>42074</v>
      </c>
      <c r="I10421" s="29">
        <v>42074.208333333336</v>
      </c>
      <c r="J10421" s="42">
        <v>11405</v>
      </c>
    </row>
    <row r="10422" spans="5:10" x14ac:dyDescent="0.25">
      <c r="E10422" s="19">
        <f t="shared" si="486"/>
        <v>227</v>
      </c>
      <c r="F10422" s="28" t="str">
        <f t="shared" si="487"/>
        <v>3/11/2015</v>
      </c>
      <c r="G10422" s="28" t="str">
        <f t="shared" si="488"/>
        <v>1</v>
      </c>
      <c r="H10422" s="29">
        <f>IF(I10422="","",IF($C$7="HB",I10422-TIME(VLOOKUP($C$6,Reference!$B$12:$C$16,2,0),0,0),I10422-TIME(VLOOKUP($C$6,Reference!$B$12:$C$16,2,0),0,0)+TIME(1,0,0)))</f>
        <v>42074.041666666664</v>
      </c>
      <c r="I10422" s="29">
        <v>42074.25</v>
      </c>
      <c r="J10422" s="42">
        <v>10488</v>
      </c>
    </row>
    <row r="10423" spans="5:10" x14ac:dyDescent="0.25">
      <c r="E10423" s="19">
        <f t="shared" si="486"/>
        <v>227</v>
      </c>
      <c r="F10423" s="28" t="str">
        <f t="shared" si="487"/>
        <v>3/11/2015</v>
      </c>
      <c r="G10423" s="28" t="str">
        <f t="shared" si="488"/>
        <v>2</v>
      </c>
      <c r="H10423" s="29">
        <f>IF(I10423="","",IF($C$7="HB",I10423-TIME(VLOOKUP($C$6,Reference!$B$12:$C$16,2,0),0,0),I10423-TIME(VLOOKUP($C$6,Reference!$B$12:$C$16,2,0),0,0)+TIME(1,0,0)))</f>
        <v>42074.083333333328</v>
      </c>
      <c r="I10423" s="29">
        <v>42074.291666666664</v>
      </c>
      <c r="J10423" s="42">
        <v>9965</v>
      </c>
    </row>
    <row r="10424" spans="5:10" x14ac:dyDescent="0.25">
      <c r="E10424" s="19">
        <f t="shared" si="486"/>
        <v>227</v>
      </c>
      <c r="F10424" s="28" t="str">
        <f t="shared" si="487"/>
        <v>3/11/2015</v>
      </c>
      <c r="G10424" s="28" t="str">
        <f t="shared" si="488"/>
        <v>3</v>
      </c>
      <c r="H10424" s="29">
        <f>IF(I10424="","",IF($C$7="HB",I10424-TIME(VLOOKUP($C$6,Reference!$B$12:$C$16,2,0),0,0),I10424-TIME(VLOOKUP($C$6,Reference!$B$12:$C$16,2,0),0,0)+TIME(1,0,0)))</f>
        <v>42074.125</v>
      </c>
      <c r="I10424" s="29">
        <v>42074.333333333336</v>
      </c>
      <c r="J10424" s="42">
        <v>9866</v>
      </c>
    </row>
    <row r="10425" spans="5:10" x14ac:dyDescent="0.25">
      <c r="E10425" s="19">
        <f t="shared" si="486"/>
        <v>227</v>
      </c>
      <c r="F10425" s="28" t="str">
        <f t="shared" si="487"/>
        <v>3/11/2015</v>
      </c>
      <c r="G10425" s="28" t="str">
        <f t="shared" si="488"/>
        <v>4</v>
      </c>
      <c r="H10425" s="29">
        <f>IF(I10425="","",IF($C$7="HB",I10425-TIME(VLOOKUP($C$6,Reference!$B$12:$C$16,2,0),0,0),I10425-TIME(VLOOKUP($C$6,Reference!$B$12:$C$16,2,0),0,0)+TIME(1,0,0)))</f>
        <v>42074.166666666664</v>
      </c>
      <c r="I10425" s="29">
        <v>42074.375</v>
      </c>
      <c r="J10425" s="42">
        <v>9711</v>
      </c>
    </row>
    <row r="10426" spans="5:10" x14ac:dyDescent="0.25">
      <c r="E10426" s="19">
        <f t="shared" si="486"/>
        <v>227</v>
      </c>
      <c r="F10426" s="28" t="str">
        <f t="shared" si="487"/>
        <v>3/11/2015</v>
      </c>
      <c r="G10426" s="28" t="str">
        <f t="shared" si="488"/>
        <v>5</v>
      </c>
      <c r="H10426" s="29">
        <f>IF(I10426="","",IF($C$7="HB",I10426-TIME(VLOOKUP($C$6,Reference!$B$12:$C$16,2,0),0,0),I10426-TIME(VLOOKUP($C$6,Reference!$B$12:$C$16,2,0),0,0)+TIME(1,0,0)))</f>
        <v>42074.208333333328</v>
      </c>
      <c r="I10426" s="29">
        <v>42074.416666666664</v>
      </c>
      <c r="J10426" s="42">
        <v>9458</v>
      </c>
    </row>
    <row r="10427" spans="5:10" x14ac:dyDescent="0.25">
      <c r="E10427" s="19">
        <f t="shared" si="486"/>
        <v>227</v>
      </c>
      <c r="F10427" s="28" t="str">
        <f t="shared" si="487"/>
        <v>3/11/2015</v>
      </c>
      <c r="G10427" s="28" t="str">
        <f t="shared" si="488"/>
        <v>6</v>
      </c>
      <c r="H10427" s="29">
        <f>IF(I10427="","",IF($C$7="HB",I10427-TIME(VLOOKUP($C$6,Reference!$B$12:$C$16,2,0),0,0),I10427-TIME(VLOOKUP($C$6,Reference!$B$12:$C$16,2,0),0,0)+TIME(1,0,0)))</f>
        <v>42074.25</v>
      </c>
      <c r="I10427" s="29">
        <v>42074.458333333336</v>
      </c>
      <c r="J10427" s="42">
        <v>9663</v>
      </c>
    </row>
    <row r="10428" spans="5:10" x14ac:dyDescent="0.25">
      <c r="E10428" s="19">
        <f t="shared" si="486"/>
        <v>227</v>
      </c>
      <c r="F10428" s="28" t="str">
        <f t="shared" si="487"/>
        <v>3/11/2015</v>
      </c>
      <c r="G10428" s="28" t="str">
        <f t="shared" si="488"/>
        <v>7</v>
      </c>
      <c r="H10428" s="29">
        <f>IF(I10428="","",IF($C$7="HB",I10428-TIME(VLOOKUP($C$6,Reference!$B$12:$C$16,2,0),0,0),I10428-TIME(VLOOKUP($C$6,Reference!$B$12:$C$16,2,0),0,0)+TIME(1,0,0)))</f>
        <v>42074.291666666664</v>
      </c>
      <c r="I10428" s="29">
        <v>42074.5</v>
      </c>
      <c r="J10428" s="42">
        <v>9965</v>
      </c>
    </row>
    <row r="10429" spans="5:10" x14ac:dyDescent="0.25">
      <c r="E10429" s="19">
        <f t="shared" si="486"/>
        <v>227</v>
      </c>
      <c r="F10429" s="28" t="str">
        <f t="shared" si="487"/>
        <v>3/11/2015</v>
      </c>
      <c r="G10429" s="28" t="str">
        <f t="shared" si="488"/>
        <v>8</v>
      </c>
      <c r="H10429" s="29">
        <f>IF(I10429="","",IF($C$7="HB",I10429-TIME(VLOOKUP($C$6,Reference!$B$12:$C$16,2,0),0,0),I10429-TIME(VLOOKUP($C$6,Reference!$B$12:$C$16,2,0),0,0)+TIME(1,0,0)))</f>
        <v>42074.333333333328</v>
      </c>
      <c r="I10429" s="29">
        <v>42074.541666666664</v>
      </c>
      <c r="J10429" s="42">
        <v>10885</v>
      </c>
    </row>
    <row r="10430" spans="5:10" x14ac:dyDescent="0.25">
      <c r="E10430" s="19">
        <f t="shared" si="486"/>
        <v>227</v>
      </c>
      <c r="F10430" s="28" t="str">
        <f t="shared" si="487"/>
        <v>3/11/2015</v>
      </c>
      <c r="G10430" s="28" t="str">
        <f t="shared" si="488"/>
        <v>9</v>
      </c>
      <c r="H10430" s="29">
        <f>IF(I10430="","",IF($C$7="HB",I10430-TIME(VLOOKUP($C$6,Reference!$B$12:$C$16,2,0),0,0),I10430-TIME(VLOOKUP($C$6,Reference!$B$12:$C$16,2,0),0,0)+TIME(1,0,0)))</f>
        <v>42074.375</v>
      </c>
      <c r="I10430" s="29">
        <v>42074.583333333336</v>
      </c>
      <c r="J10430" s="42">
        <v>12033</v>
      </c>
    </row>
    <row r="10431" spans="5:10" x14ac:dyDescent="0.25">
      <c r="E10431" s="19">
        <f t="shared" si="486"/>
        <v>227</v>
      </c>
      <c r="F10431" s="28" t="str">
        <f t="shared" si="487"/>
        <v>3/11/2015</v>
      </c>
      <c r="G10431" s="28" t="str">
        <f t="shared" si="488"/>
        <v>10</v>
      </c>
      <c r="H10431" s="29">
        <f>IF(I10431="","",IF($C$7="HB",I10431-TIME(VLOOKUP($C$6,Reference!$B$12:$C$16,2,0),0,0),I10431-TIME(VLOOKUP($C$6,Reference!$B$12:$C$16,2,0),0,0)+TIME(1,0,0)))</f>
        <v>42074.416666666664</v>
      </c>
      <c r="I10431" s="29">
        <v>42074.625</v>
      </c>
      <c r="J10431" s="42">
        <v>12335</v>
      </c>
    </row>
    <row r="10432" spans="5:10" x14ac:dyDescent="0.25">
      <c r="E10432" s="19">
        <f t="shared" si="486"/>
        <v>227</v>
      </c>
      <c r="F10432" s="28" t="str">
        <f t="shared" si="487"/>
        <v>3/11/2015</v>
      </c>
      <c r="G10432" s="28" t="str">
        <f t="shared" si="488"/>
        <v>11</v>
      </c>
      <c r="H10432" s="29">
        <f>IF(I10432="","",IF($C$7="HB",I10432-TIME(VLOOKUP($C$6,Reference!$B$12:$C$16,2,0),0,0),I10432-TIME(VLOOKUP($C$6,Reference!$B$12:$C$16,2,0),0,0)+TIME(1,0,0)))</f>
        <v>42074.458333333328</v>
      </c>
      <c r="I10432" s="29">
        <v>42074.666666666664</v>
      </c>
      <c r="J10432" s="42">
        <v>12365</v>
      </c>
    </row>
    <row r="10433" spans="5:10" x14ac:dyDescent="0.25">
      <c r="E10433" s="19">
        <f t="shared" si="486"/>
        <v>227</v>
      </c>
      <c r="F10433" s="28" t="str">
        <f t="shared" si="487"/>
        <v>3/11/2015</v>
      </c>
      <c r="G10433" s="28" t="str">
        <f t="shared" si="488"/>
        <v>12</v>
      </c>
      <c r="H10433" s="29">
        <f>IF(I10433="","",IF($C$7="HB",I10433-TIME(VLOOKUP($C$6,Reference!$B$12:$C$16,2,0),0,0),I10433-TIME(VLOOKUP($C$6,Reference!$B$12:$C$16,2,0),0,0)+TIME(1,0,0)))</f>
        <v>42074.5</v>
      </c>
      <c r="I10433" s="29">
        <v>42074.708333333336</v>
      </c>
      <c r="J10433" s="42">
        <v>12261</v>
      </c>
    </row>
    <row r="10434" spans="5:10" x14ac:dyDescent="0.25">
      <c r="E10434" s="19">
        <f t="shared" si="486"/>
        <v>227</v>
      </c>
      <c r="F10434" s="28" t="str">
        <f t="shared" si="487"/>
        <v>3/11/2015</v>
      </c>
      <c r="G10434" s="28" t="str">
        <f t="shared" si="488"/>
        <v>13</v>
      </c>
      <c r="H10434" s="29">
        <f>IF(I10434="","",IF($C$7="HB",I10434-TIME(VLOOKUP($C$6,Reference!$B$12:$C$16,2,0),0,0),I10434-TIME(VLOOKUP($C$6,Reference!$B$12:$C$16,2,0),0,0)+TIME(1,0,0)))</f>
        <v>42074.541666666664</v>
      </c>
      <c r="I10434" s="29">
        <v>42074.75</v>
      </c>
      <c r="J10434" s="42">
        <v>12166</v>
      </c>
    </row>
    <row r="10435" spans="5:10" x14ac:dyDescent="0.25">
      <c r="E10435" s="19">
        <f t="shared" si="486"/>
        <v>227</v>
      </c>
      <c r="F10435" s="28" t="str">
        <f t="shared" si="487"/>
        <v>3/11/2015</v>
      </c>
      <c r="G10435" s="28" t="str">
        <f t="shared" si="488"/>
        <v>14</v>
      </c>
      <c r="H10435" s="29">
        <f>IF(I10435="","",IF($C$7="HB",I10435-TIME(VLOOKUP($C$6,Reference!$B$12:$C$16,2,0),0,0),I10435-TIME(VLOOKUP($C$6,Reference!$B$12:$C$16,2,0),0,0)+TIME(1,0,0)))</f>
        <v>42074.583333333328</v>
      </c>
      <c r="I10435" s="29">
        <v>42074.791666666664</v>
      </c>
      <c r="J10435" s="42">
        <v>12024</v>
      </c>
    </row>
    <row r="10436" spans="5:10" x14ac:dyDescent="0.25">
      <c r="E10436" s="19">
        <f t="shared" si="486"/>
        <v>227</v>
      </c>
      <c r="F10436" s="28" t="str">
        <f t="shared" si="487"/>
        <v>3/11/2015</v>
      </c>
      <c r="G10436" s="28" t="str">
        <f t="shared" si="488"/>
        <v>15</v>
      </c>
      <c r="H10436" s="29">
        <f>IF(I10436="","",IF($C$7="HB",I10436-TIME(VLOOKUP($C$6,Reference!$B$12:$C$16,2,0),0,0),I10436-TIME(VLOOKUP($C$6,Reference!$B$12:$C$16,2,0),0,0)+TIME(1,0,0)))</f>
        <v>42074.625</v>
      </c>
      <c r="I10436" s="29">
        <v>42074.833333333336</v>
      </c>
      <c r="J10436" s="42">
        <v>12012</v>
      </c>
    </row>
    <row r="10437" spans="5:10" x14ac:dyDescent="0.25">
      <c r="E10437" s="19">
        <f t="shared" si="486"/>
        <v>227</v>
      </c>
      <c r="F10437" s="28" t="str">
        <f t="shared" si="487"/>
        <v>3/11/2015</v>
      </c>
      <c r="G10437" s="28" t="str">
        <f t="shared" si="488"/>
        <v>16</v>
      </c>
      <c r="H10437" s="29">
        <f>IF(I10437="","",IF($C$7="HB",I10437-TIME(VLOOKUP($C$6,Reference!$B$12:$C$16,2,0),0,0),I10437-TIME(VLOOKUP($C$6,Reference!$B$12:$C$16,2,0),0,0)+TIME(1,0,0)))</f>
        <v>42074.666666666664</v>
      </c>
      <c r="I10437" s="29">
        <v>42074.875</v>
      </c>
      <c r="J10437" s="42">
        <v>11985</v>
      </c>
    </row>
    <row r="10438" spans="5:10" x14ac:dyDescent="0.25">
      <c r="E10438" s="19">
        <f t="shared" ref="E10438:E10501" si="489">$C$16</f>
        <v>227</v>
      </c>
      <c r="F10438" s="28" t="str">
        <f t="shared" ref="F10438:F10501" si="490">TEXT(H10438,"m/d/yyyy")</f>
        <v>3/11/2015</v>
      </c>
      <c r="G10438" s="28" t="str">
        <f t="shared" ref="G10438:G10501" si="491">TEXT(H10438,"h")</f>
        <v>17</v>
      </c>
      <c r="H10438" s="29">
        <f>IF(I10438="","",IF($C$7="HB",I10438-TIME(VLOOKUP($C$6,Reference!$B$12:$C$16,2,0),0,0),I10438-TIME(VLOOKUP($C$6,Reference!$B$12:$C$16,2,0),0,0)+TIME(1,0,0)))</f>
        <v>42074.708333333328</v>
      </c>
      <c r="I10438" s="29">
        <v>42074.916666666664</v>
      </c>
      <c r="J10438" s="42">
        <v>11848</v>
      </c>
    </row>
    <row r="10439" spans="5:10" x14ac:dyDescent="0.25">
      <c r="E10439" s="19">
        <f t="shared" si="489"/>
        <v>227</v>
      </c>
      <c r="F10439" s="28" t="str">
        <f t="shared" si="490"/>
        <v>3/11/2015</v>
      </c>
      <c r="G10439" s="28" t="str">
        <f t="shared" si="491"/>
        <v>18</v>
      </c>
      <c r="H10439" s="29">
        <f>IF(I10439="","",IF($C$7="HB",I10439-TIME(VLOOKUP($C$6,Reference!$B$12:$C$16,2,0),0,0),I10439-TIME(VLOOKUP($C$6,Reference!$B$12:$C$16,2,0),0,0)+TIME(1,0,0)))</f>
        <v>42074.75</v>
      </c>
      <c r="I10439" s="29">
        <v>42074.958333333336</v>
      </c>
      <c r="J10439" s="42">
        <v>11783</v>
      </c>
    </row>
    <row r="10440" spans="5:10" x14ac:dyDescent="0.25">
      <c r="E10440" s="19">
        <f t="shared" si="489"/>
        <v>227</v>
      </c>
      <c r="F10440" s="28" t="str">
        <f t="shared" si="490"/>
        <v>3/11/2015</v>
      </c>
      <c r="G10440" s="28" t="str">
        <f t="shared" si="491"/>
        <v>19</v>
      </c>
      <c r="H10440" s="29">
        <f>IF(I10440="","",IF($C$7="HB",I10440-TIME(VLOOKUP($C$6,Reference!$B$12:$C$16,2,0),0,0),I10440-TIME(VLOOKUP($C$6,Reference!$B$12:$C$16,2,0),0,0)+TIME(1,0,0)))</f>
        <v>42074.791666666664</v>
      </c>
      <c r="I10440" s="29">
        <v>42075</v>
      </c>
      <c r="J10440" s="42">
        <v>11845</v>
      </c>
    </row>
    <row r="10441" spans="5:10" x14ac:dyDescent="0.25">
      <c r="E10441" s="19">
        <f t="shared" si="489"/>
        <v>227</v>
      </c>
      <c r="F10441" s="28" t="str">
        <f t="shared" si="490"/>
        <v>3/11/2015</v>
      </c>
      <c r="G10441" s="28" t="str">
        <f t="shared" si="491"/>
        <v>20</v>
      </c>
      <c r="H10441" s="29">
        <f>IF(I10441="","",IF($C$7="HB",I10441-TIME(VLOOKUP($C$6,Reference!$B$12:$C$16,2,0),0,0),I10441-TIME(VLOOKUP($C$6,Reference!$B$12:$C$16,2,0),0,0)+TIME(1,0,0)))</f>
        <v>42074.833333333328</v>
      </c>
      <c r="I10441" s="29">
        <v>42075.041666666664</v>
      </c>
      <c r="J10441" s="42">
        <v>12038</v>
      </c>
    </row>
    <row r="10442" spans="5:10" x14ac:dyDescent="0.25">
      <c r="E10442" s="19">
        <f t="shared" si="489"/>
        <v>227</v>
      </c>
      <c r="F10442" s="28" t="str">
        <f t="shared" si="490"/>
        <v>3/11/2015</v>
      </c>
      <c r="G10442" s="28" t="str">
        <f t="shared" si="491"/>
        <v>21</v>
      </c>
      <c r="H10442" s="29">
        <f>IF(I10442="","",IF($C$7="HB",I10442-TIME(VLOOKUP($C$6,Reference!$B$12:$C$16,2,0),0,0),I10442-TIME(VLOOKUP($C$6,Reference!$B$12:$C$16,2,0),0,0)+TIME(1,0,0)))</f>
        <v>42074.875</v>
      </c>
      <c r="I10442" s="29">
        <v>42075.083333333336</v>
      </c>
      <c r="J10442" s="42">
        <v>12706</v>
      </c>
    </row>
    <row r="10443" spans="5:10" x14ac:dyDescent="0.25">
      <c r="E10443" s="19">
        <f t="shared" si="489"/>
        <v>227</v>
      </c>
      <c r="F10443" s="28" t="str">
        <f t="shared" si="490"/>
        <v>3/11/2015</v>
      </c>
      <c r="G10443" s="28" t="str">
        <f t="shared" si="491"/>
        <v>22</v>
      </c>
      <c r="H10443" s="29">
        <f>IF(I10443="","",IF($C$7="HB",I10443-TIME(VLOOKUP($C$6,Reference!$B$12:$C$16,2,0),0,0),I10443-TIME(VLOOKUP($C$6,Reference!$B$12:$C$16,2,0),0,0)+TIME(1,0,0)))</f>
        <v>42074.916666666664</v>
      </c>
      <c r="I10443" s="29">
        <v>42075.125</v>
      </c>
      <c r="J10443" s="42">
        <v>12812</v>
      </c>
    </row>
    <row r="10444" spans="5:10" x14ac:dyDescent="0.25">
      <c r="E10444" s="19">
        <f t="shared" si="489"/>
        <v>227</v>
      </c>
      <c r="F10444" s="28" t="str">
        <f t="shared" si="490"/>
        <v>3/11/2015</v>
      </c>
      <c r="G10444" s="28" t="str">
        <f t="shared" si="491"/>
        <v>23</v>
      </c>
      <c r="H10444" s="29">
        <f>IF(I10444="","",IF($C$7="HB",I10444-TIME(VLOOKUP($C$6,Reference!$B$12:$C$16,2,0),0,0),I10444-TIME(VLOOKUP($C$6,Reference!$B$12:$C$16,2,0),0,0)+TIME(1,0,0)))</f>
        <v>42074.958333333328</v>
      </c>
      <c r="I10444" s="29">
        <v>42075.166666666664</v>
      </c>
      <c r="J10444" s="42">
        <v>12263</v>
      </c>
    </row>
    <row r="10445" spans="5:10" x14ac:dyDescent="0.25">
      <c r="E10445" s="19">
        <f t="shared" si="489"/>
        <v>227</v>
      </c>
      <c r="F10445" s="28" t="str">
        <f t="shared" si="490"/>
        <v>3/12/2015</v>
      </c>
      <c r="G10445" s="28" t="str">
        <f t="shared" si="491"/>
        <v>0</v>
      </c>
      <c r="H10445" s="29">
        <f>IF(I10445="","",IF($C$7="HB",I10445-TIME(VLOOKUP($C$6,Reference!$B$12:$C$16,2,0),0,0),I10445-TIME(VLOOKUP($C$6,Reference!$B$12:$C$16,2,0),0,0)+TIME(1,0,0)))</f>
        <v>42075</v>
      </c>
      <c r="I10445" s="29">
        <v>42075.208333333336</v>
      </c>
      <c r="J10445" s="42">
        <v>11483</v>
      </c>
    </row>
    <row r="10446" spans="5:10" x14ac:dyDescent="0.25">
      <c r="E10446" s="19">
        <f t="shared" si="489"/>
        <v>227</v>
      </c>
      <c r="F10446" s="28" t="str">
        <f t="shared" si="490"/>
        <v>3/12/2015</v>
      </c>
      <c r="G10446" s="28" t="str">
        <f t="shared" si="491"/>
        <v>1</v>
      </c>
      <c r="H10446" s="29">
        <f>IF(I10446="","",IF($C$7="HB",I10446-TIME(VLOOKUP($C$6,Reference!$B$12:$C$16,2,0),0,0),I10446-TIME(VLOOKUP($C$6,Reference!$B$12:$C$16,2,0),0,0)+TIME(1,0,0)))</f>
        <v>42075.041666666664</v>
      </c>
      <c r="I10446" s="29">
        <v>42075.25</v>
      </c>
      <c r="J10446" s="42">
        <v>10548</v>
      </c>
    </row>
    <row r="10447" spans="5:10" x14ac:dyDescent="0.25">
      <c r="E10447" s="19">
        <f t="shared" si="489"/>
        <v>227</v>
      </c>
      <c r="F10447" s="28" t="str">
        <f t="shared" si="490"/>
        <v>3/12/2015</v>
      </c>
      <c r="G10447" s="28" t="str">
        <f t="shared" si="491"/>
        <v>2</v>
      </c>
      <c r="H10447" s="29">
        <f>IF(I10447="","",IF($C$7="HB",I10447-TIME(VLOOKUP($C$6,Reference!$B$12:$C$16,2,0),0,0),I10447-TIME(VLOOKUP($C$6,Reference!$B$12:$C$16,2,0),0,0)+TIME(1,0,0)))</f>
        <v>42075.083333333328</v>
      </c>
      <c r="I10447" s="29">
        <v>42075.291666666664</v>
      </c>
      <c r="J10447" s="42">
        <v>10016</v>
      </c>
    </row>
    <row r="10448" spans="5:10" x14ac:dyDescent="0.25">
      <c r="E10448" s="19">
        <f t="shared" si="489"/>
        <v>227</v>
      </c>
      <c r="F10448" s="28" t="str">
        <f t="shared" si="490"/>
        <v>3/12/2015</v>
      </c>
      <c r="G10448" s="28" t="str">
        <f t="shared" si="491"/>
        <v>3</v>
      </c>
      <c r="H10448" s="29">
        <f>IF(I10448="","",IF($C$7="HB",I10448-TIME(VLOOKUP($C$6,Reference!$B$12:$C$16,2,0),0,0),I10448-TIME(VLOOKUP($C$6,Reference!$B$12:$C$16,2,0),0,0)+TIME(1,0,0)))</f>
        <v>42075.125</v>
      </c>
      <c r="I10448" s="29">
        <v>42075.333333333336</v>
      </c>
      <c r="J10448" s="42">
        <v>10006</v>
      </c>
    </row>
    <row r="10449" spans="5:10" x14ac:dyDescent="0.25">
      <c r="E10449" s="19">
        <f t="shared" si="489"/>
        <v>227</v>
      </c>
      <c r="F10449" s="28" t="str">
        <f t="shared" si="490"/>
        <v>3/12/2015</v>
      </c>
      <c r="G10449" s="28" t="str">
        <f t="shared" si="491"/>
        <v>4</v>
      </c>
      <c r="H10449" s="29">
        <f>IF(I10449="","",IF($C$7="HB",I10449-TIME(VLOOKUP($C$6,Reference!$B$12:$C$16,2,0),0,0),I10449-TIME(VLOOKUP($C$6,Reference!$B$12:$C$16,2,0),0,0)+TIME(1,0,0)))</f>
        <v>42075.166666666664</v>
      </c>
      <c r="I10449" s="29">
        <v>42075.375</v>
      </c>
      <c r="J10449" s="42">
        <v>9922</v>
      </c>
    </row>
    <row r="10450" spans="5:10" x14ac:dyDescent="0.25">
      <c r="E10450" s="19">
        <f t="shared" si="489"/>
        <v>227</v>
      </c>
      <c r="F10450" s="28" t="str">
        <f t="shared" si="490"/>
        <v>3/12/2015</v>
      </c>
      <c r="G10450" s="28" t="str">
        <f t="shared" si="491"/>
        <v>5</v>
      </c>
      <c r="H10450" s="29">
        <f>IF(I10450="","",IF($C$7="HB",I10450-TIME(VLOOKUP($C$6,Reference!$B$12:$C$16,2,0),0,0),I10450-TIME(VLOOKUP($C$6,Reference!$B$12:$C$16,2,0),0,0)+TIME(1,0,0)))</f>
        <v>42075.208333333328</v>
      </c>
      <c r="I10450" s="29">
        <v>42075.416666666664</v>
      </c>
      <c r="J10450" s="42">
        <v>9869</v>
      </c>
    </row>
    <row r="10451" spans="5:10" x14ac:dyDescent="0.25">
      <c r="E10451" s="19">
        <f t="shared" si="489"/>
        <v>227</v>
      </c>
      <c r="F10451" s="28" t="str">
        <f t="shared" si="490"/>
        <v>3/12/2015</v>
      </c>
      <c r="G10451" s="28" t="str">
        <f t="shared" si="491"/>
        <v>6</v>
      </c>
      <c r="H10451" s="29">
        <f>IF(I10451="","",IF($C$7="HB",I10451-TIME(VLOOKUP($C$6,Reference!$B$12:$C$16,2,0),0,0),I10451-TIME(VLOOKUP($C$6,Reference!$B$12:$C$16,2,0),0,0)+TIME(1,0,0)))</f>
        <v>42075.25</v>
      </c>
      <c r="I10451" s="29">
        <v>42075.458333333336</v>
      </c>
      <c r="J10451" s="42">
        <v>9823</v>
      </c>
    </row>
    <row r="10452" spans="5:10" x14ac:dyDescent="0.25">
      <c r="E10452" s="19">
        <f t="shared" si="489"/>
        <v>227</v>
      </c>
      <c r="F10452" s="28" t="str">
        <f t="shared" si="490"/>
        <v>3/12/2015</v>
      </c>
      <c r="G10452" s="28" t="str">
        <f t="shared" si="491"/>
        <v>7</v>
      </c>
      <c r="H10452" s="29">
        <f>IF(I10452="","",IF($C$7="HB",I10452-TIME(VLOOKUP($C$6,Reference!$B$12:$C$16,2,0),0,0),I10452-TIME(VLOOKUP($C$6,Reference!$B$12:$C$16,2,0),0,0)+TIME(1,0,0)))</f>
        <v>42075.291666666664</v>
      </c>
      <c r="I10452" s="29">
        <v>42075.5</v>
      </c>
      <c r="J10452" s="42">
        <v>10063</v>
      </c>
    </row>
    <row r="10453" spans="5:10" x14ac:dyDescent="0.25">
      <c r="E10453" s="19">
        <f t="shared" si="489"/>
        <v>227</v>
      </c>
      <c r="F10453" s="28" t="str">
        <f t="shared" si="490"/>
        <v>3/12/2015</v>
      </c>
      <c r="G10453" s="28" t="str">
        <f t="shared" si="491"/>
        <v>8</v>
      </c>
      <c r="H10453" s="29">
        <f>IF(I10453="","",IF($C$7="HB",I10453-TIME(VLOOKUP($C$6,Reference!$B$12:$C$16,2,0),0,0),I10453-TIME(VLOOKUP($C$6,Reference!$B$12:$C$16,2,0),0,0)+TIME(1,0,0)))</f>
        <v>42075.333333333328</v>
      </c>
      <c r="I10453" s="29">
        <v>42075.541666666664</v>
      </c>
      <c r="J10453" s="42">
        <v>10920</v>
      </c>
    </row>
    <row r="10454" spans="5:10" x14ac:dyDescent="0.25">
      <c r="E10454" s="19">
        <f t="shared" si="489"/>
        <v>227</v>
      </c>
      <c r="F10454" s="28" t="str">
        <f t="shared" si="490"/>
        <v>3/12/2015</v>
      </c>
      <c r="G10454" s="28" t="str">
        <f t="shared" si="491"/>
        <v>9</v>
      </c>
      <c r="H10454" s="29">
        <f>IF(I10454="","",IF($C$7="HB",I10454-TIME(VLOOKUP($C$6,Reference!$B$12:$C$16,2,0),0,0),I10454-TIME(VLOOKUP($C$6,Reference!$B$12:$C$16,2,0),0,0)+TIME(1,0,0)))</f>
        <v>42075.375</v>
      </c>
      <c r="I10454" s="29">
        <v>42075.583333333336</v>
      </c>
      <c r="J10454" s="42">
        <v>12026</v>
      </c>
    </row>
    <row r="10455" spans="5:10" x14ac:dyDescent="0.25">
      <c r="E10455" s="19">
        <f t="shared" si="489"/>
        <v>227</v>
      </c>
      <c r="F10455" s="28" t="str">
        <f t="shared" si="490"/>
        <v>3/12/2015</v>
      </c>
      <c r="G10455" s="28" t="str">
        <f t="shared" si="491"/>
        <v>10</v>
      </c>
      <c r="H10455" s="29">
        <f>IF(I10455="","",IF($C$7="HB",I10455-TIME(VLOOKUP($C$6,Reference!$B$12:$C$16,2,0),0,0),I10455-TIME(VLOOKUP($C$6,Reference!$B$12:$C$16,2,0),0,0)+TIME(1,0,0)))</f>
        <v>42075.416666666664</v>
      </c>
      <c r="I10455" s="29">
        <v>42075.625</v>
      </c>
      <c r="J10455" s="42">
        <v>12115</v>
      </c>
    </row>
    <row r="10456" spans="5:10" x14ac:dyDescent="0.25">
      <c r="E10456" s="19">
        <f t="shared" si="489"/>
        <v>227</v>
      </c>
      <c r="F10456" s="28" t="str">
        <f t="shared" si="490"/>
        <v>3/12/2015</v>
      </c>
      <c r="G10456" s="28" t="str">
        <f t="shared" si="491"/>
        <v>11</v>
      </c>
      <c r="H10456" s="29">
        <f>IF(I10456="","",IF($C$7="HB",I10456-TIME(VLOOKUP($C$6,Reference!$B$12:$C$16,2,0),0,0),I10456-TIME(VLOOKUP($C$6,Reference!$B$12:$C$16,2,0),0,0)+TIME(1,0,0)))</f>
        <v>42075.458333333328</v>
      </c>
      <c r="I10456" s="29">
        <v>42075.666666666664</v>
      </c>
      <c r="J10456" s="42">
        <v>12077</v>
      </c>
    </row>
    <row r="10457" spans="5:10" x14ac:dyDescent="0.25">
      <c r="E10457" s="19">
        <f t="shared" si="489"/>
        <v>227</v>
      </c>
      <c r="F10457" s="28" t="str">
        <f t="shared" si="490"/>
        <v>3/12/2015</v>
      </c>
      <c r="G10457" s="28" t="str">
        <f t="shared" si="491"/>
        <v>12</v>
      </c>
      <c r="H10457" s="29">
        <f>IF(I10457="","",IF($C$7="HB",I10457-TIME(VLOOKUP($C$6,Reference!$B$12:$C$16,2,0),0,0),I10457-TIME(VLOOKUP($C$6,Reference!$B$12:$C$16,2,0),0,0)+TIME(1,0,0)))</f>
        <v>42075.5</v>
      </c>
      <c r="I10457" s="29">
        <v>42075.708333333336</v>
      </c>
      <c r="J10457" s="42">
        <v>12056</v>
      </c>
    </row>
    <row r="10458" spans="5:10" x14ac:dyDescent="0.25">
      <c r="E10458" s="19">
        <f t="shared" si="489"/>
        <v>227</v>
      </c>
      <c r="F10458" s="28" t="str">
        <f t="shared" si="490"/>
        <v>3/12/2015</v>
      </c>
      <c r="G10458" s="28" t="str">
        <f t="shared" si="491"/>
        <v>13</v>
      </c>
      <c r="H10458" s="29">
        <f>IF(I10458="","",IF($C$7="HB",I10458-TIME(VLOOKUP($C$6,Reference!$B$12:$C$16,2,0),0,0),I10458-TIME(VLOOKUP($C$6,Reference!$B$12:$C$16,2,0),0,0)+TIME(1,0,0)))</f>
        <v>42075.541666666664</v>
      </c>
      <c r="I10458" s="29">
        <v>42075.75</v>
      </c>
      <c r="J10458" s="42">
        <v>11901</v>
      </c>
    </row>
    <row r="10459" spans="5:10" x14ac:dyDescent="0.25">
      <c r="E10459" s="19">
        <f t="shared" si="489"/>
        <v>227</v>
      </c>
      <c r="F10459" s="28" t="str">
        <f t="shared" si="490"/>
        <v>3/12/2015</v>
      </c>
      <c r="G10459" s="28" t="str">
        <f t="shared" si="491"/>
        <v>14</v>
      </c>
      <c r="H10459" s="29">
        <f>IF(I10459="","",IF($C$7="HB",I10459-TIME(VLOOKUP($C$6,Reference!$B$12:$C$16,2,0),0,0),I10459-TIME(VLOOKUP($C$6,Reference!$B$12:$C$16,2,0),0,0)+TIME(1,0,0)))</f>
        <v>42075.583333333328</v>
      </c>
      <c r="I10459" s="29">
        <v>42075.791666666664</v>
      </c>
      <c r="J10459" s="42">
        <v>12011</v>
      </c>
    </row>
    <row r="10460" spans="5:10" x14ac:dyDescent="0.25">
      <c r="E10460" s="19">
        <f t="shared" si="489"/>
        <v>227</v>
      </c>
      <c r="F10460" s="28" t="str">
        <f t="shared" si="490"/>
        <v>3/12/2015</v>
      </c>
      <c r="G10460" s="28" t="str">
        <f t="shared" si="491"/>
        <v>15</v>
      </c>
      <c r="H10460" s="29">
        <f>IF(I10460="","",IF($C$7="HB",I10460-TIME(VLOOKUP($C$6,Reference!$B$12:$C$16,2,0),0,0),I10460-TIME(VLOOKUP($C$6,Reference!$B$12:$C$16,2,0),0,0)+TIME(1,0,0)))</f>
        <v>42075.625</v>
      </c>
      <c r="I10460" s="29">
        <v>42075.833333333336</v>
      </c>
      <c r="J10460" s="42">
        <v>11926</v>
      </c>
    </row>
    <row r="10461" spans="5:10" x14ac:dyDescent="0.25">
      <c r="E10461" s="19">
        <f t="shared" si="489"/>
        <v>227</v>
      </c>
      <c r="F10461" s="28" t="str">
        <f t="shared" si="490"/>
        <v>3/12/2015</v>
      </c>
      <c r="G10461" s="28" t="str">
        <f t="shared" si="491"/>
        <v>16</v>
      </c>
      <c r="H10461" s="29">
        <f>IF(I10461="","",IF($C$7="HB",I10461-TIME(VLOOKUP($C$6,Reference!$B$12:$C$16,2,0),0,0),I10461-TIME(VLOOKUP($C$6,Reference!$B$12:$C$16,2,0),0,0)+TIME(1,0,0)))</f>
        <v>42075.666666666664</v>
      </c>
      <c r="I10461" s="29">
        <v>42075.875</v>
      </c>
      <c r="J10461" s="42">
        <v>11620</v>
      </c>
    </row>
    <row r="10462" spans="5:10" x14ac:dyDescent="0.25">
      <c r="E10462" s="19">
        <f t="shared" si="489"/>
        <v>227</v>
      </c>
      <c r="F10462" s="28" t="str">
        <f t="shared" si="490"/>
        <v>3/12/2015</v>
      </c>
      <c r="G10462" s="28" t="str">
        <f t="shared" si="491"/>
        <v>17</v>
      </c>
      <c r="H10462" s="29">
        <f>IF(I10462="","",IF($C$7="HB",I10462-TIME(VLOOKUP($C$6,Reference!$B$12:$C$16,2,0),0,0),I10462-TIME(VLOOKUP($C$6,Reference!$B$12:$C$16,2,0),0,0)+TIME(1,0,0)))</f>
        <v>42075.708333333328</v>
      </c>
      <c r="I10462" s="29">
        <v>42075.916666666664</v>
      </c>
      <c r="J10462" s="42">
        <v>11691</v>
      </c>
    </row>
    <row r="10463" spans="5:10" x14ac:dyDescent="0.25">
      <c r="E10463" s="19">
        <f t="shared" si="489"/>
        <v>227</v>
      </c>
      <c r="F10463" s="28" t="str">
        <f t="shared" si="490"/>
        <v>3/12/2015</v>
      </c>
      <c r="G10463" s="28" t="str">
        <f t="shared" si="491"/>
        <v>18</v>
      </c>
      <c r="H10463" s="29">
        <f>IF(I10463="","",IF($C$7="HB",I10463-TIME(VLOOKUP($C$6,Reference!$B$12:$C$16,2,0),0,0),I10463-TIME(VLOOKUP($C$6,Reference!$B$12:$C$16,2,0),0,0)+TIME(1,0,0)))</f>
        <v>42075.75</v>
      </c>
      <c r="I10463" s="29">
        <v>42075.958333333336</v>
      </c>
      <c r="J10463" s="42">
        <v>11853</v>
      </c>
    </row>
    <row r="10464" spans="5:10" x14ac:dyDescent="0.25">
      <c r="E10464" s="19">
        <f t="shared" si="489"/>
        <v>227</v>
      </c>
      <c r="F10464" s="28" t="str">
        <f t="shared" si="490"/>
        <v>3/12/2015</v>
      </c>
      <c r="G10464" s="28" t="str">
        <f t="shared" si="491"/>
        <v>19</v>
      </c>
      <c r="H10464" s="29">
        <f>IF(I10464="","",IF($C$7="HB",I10464-TIME(VLOOKUP($C$6,Reference!$B$12:$C$16,2,0),0,0),I10464-TIME(VLOOKUP($C$6,Reference!$B$12:$C$16,2,0),0,0)+TIME(1,0,0)))</f>
        <v>42075.791666666664</v>
      </c>
      <c r="I10464" s="29">
        <v>42076</v>
      </c>
      <c r="J10464" s="42">
        <v>11983</v>
      </c>
    </row>
    <row r="10465" spans="5:10" x14ac:dyDescent="0.25">
      <c r="E10465" s="19">
        <f t="shared" si="489"/>
        <v>227</v>
      </c>
      <c r="F10465" s="28" t="str">
        <f t="shared" si="490"/>
        <v>3/12/2015</v>
      </c>
      <c r="G10465" s="28" t="str">
        <f t="shared" si="491"/>
        <v>20</v>
      </c>
      <c r="H10465" s="29">
        <f>IF(I10465="","",IF($C$7="HB",I10465-TIME(VLOOKUP($C$6,Reference!$B$12:$C$16,2,0),0,0),I10465-TIME(VLOOKUP($C$6,Reference!$B$12:$C$16,2,0),0,0)+TIME(1,0,0)))</f>
        <v>42075.833333333328</v>
      </c>
      <c r="I10465" s="29">
        <v>42076.041666666664</v>
      </c>
      <c r="J10465" s="42">
        <v>12149</v>
      </c>
    </row>
    <row r="10466" spans="5:10" x14ac:dyDescent="0.25">
      <c r="E10466" s="19">
        <f t="shared" si="489"/>
        <v>227</v>
      </c>
      <c r="F10466" s="28" t="str">
        <f t="shared" si="490"/>
        <v>3/12/2015</v>
      </c>
      <c r="G10466" s="28" t="str">
        <f t="shared" si="491"/>
        <v>21</v>
      </c>
      <c r="H10466" s="29">
        <f>IF(I10466="","",IF($C$7="HB",I10466-TIME(VLOOKUP($C$6,Reference!$B$12:$C$16,2,0),0,0),I10466-TIME(VLOOKUP($C$6,Reference!$B$12:$C$16,2,0),0,0)+TIME(1,0,0)))</f>
        <v>42075.875</v>
      </c>
      <c r="I10466" s="29">
        <v>42076.083333333336</v>
      </c>
      <c r="J10466" s="42">
        <v>12825</v>
      </c>
    </row>
    <row r="10467" spans="5:10" x14ac:dyDescent="0.25">
      <c r="E10467" s="19">
        <f t="shared" si="489"/>
        <v>227</v>
      </c>
      <c r="F10467" s="28" t="str">
        <f t="shared" si="490"/>
        <v>3/12/2015</v>
      </c>
      <c r="G10467" s="28" t="str">
        <f t="shared" si="491"/>
        <v>22</v>
      </c>
      <c r="H10467" s="29">
        <f>IF(I10467="","",IF($C$7="HB",I10467-TIME(VLOOKUP($C$6,Reference!$B$12:$C$16,2,0),0,0),I10467-TIME(VLOOKUP($C$6,Reference!$B$12:$C$16,2,0),0,0)+TIME(1,0,0)))</f>
        <v>42075.916666666664</v>
      </c>
      <c r="I10467" s="29">
        <v>42076.125</v>
      </c>
      <c r="J10467" s="42">
        <v>12914</v>
      </c>
    </row>
    <row r="10468" spans="5:10" x14ac:dyDescent="0.25">
      <c r="E10468" s="19">
        <f t="shared" si="489"/>
        <v>227</v>
      </c>
      <c r="F10468" s="28" t="str">
        <f t="shared" si="490"/>
        <v>3/12/2015</v>
      </c>
      <c r="G10468" s="28" t="str">
        <f t="shared" si="491"/>
        <v>23</v>
      </c>
      <c r="H10468" s="29">
        <f>IF(I10468="","",IF($C$7="HB",I10468-TIME(VLOOKUP($C$6,Reference!$B$12:$C$16,2,0),0,0),I10468-TIME(VLOOKUP($C$6,Reference!$B$12:$C$16,2,0),0,0)+TIME(1,0,0)))</f>
        <v>42075.958333333328</v>
      </c>
      <c r="I10468" s="29">
        <v>42076.166666666664</v>
      </c>
      <c r="J10468" s="42">
        <v>12338</v>
      </c>
    </row>
    <row r="10469" spans="5:10" x14ac:dyDescent="0.25">
      <c r="E10469" s="19">
        <f t="shared" si="489"/>
        <v>227</v>
      </c>
      <c r="F10469" s="28" t="str">
        <f t="shared" si="490"/>
        <v>3/13/2015</v>
      </c>
      <c r="G10469" s="28" t="str">
        <f t="shared" si="491"/>
        <v>0</v>
      </c>
      <c r="H10469" s="29">
        <f>IF(I10469="","",IF($C$7="HB",I10469-TIME(VLOOKUP($C$6,Reference!$B$12:$C$16,2,0),0,0),I10469-TIME(VLOOKUP($C$6,Reference!$B$12:$C$16,2,0),0,0)+TIME(1,0,0)))</f>
        <v>42076</v>
      </c>
      <c r="I10469" s="29">
        <v>42076.208333333336</v>
      </c>
      <c r="J10469" s="42">
        <v>11475</v>
      </c>
    </row>
    <row r="10470" spans="5:10" x14ac:dyDescent="0.25">
      <c r="E10470" s="19">
        <f t="shared" si="489"/>
        <v>227</v>
      </c>
      <c r="F10470" s="28" t="str">
        <f t="shared" si="490"/>
        <v>3/13/2015</v>
      </c>
      <c r="G10470" s="28" t="str">
        <f t="shared" si="491"/>
        <v>1</v>
      </c>
      <c r="H10470" s="29">
        <f>IF(I10470="","",IF($C$7="HB",I10470-TIME(VLOOKUP($C$6,Reference!$B$12:$C$16,2,0),0,0),I10470-TIME(VLOOKUP($C$6,Reference!$B$12:$C$16,2,0),0,0)+TIME(1,0,0)))</f>
        <v>42076.041666666664</v>
      </c>
      <c r="I10470" s="29">
        <v>42076.25</v>
      </c>
      <c r="J10470" s="42">
        <v>10505</v>
      </c>
    </row>
    <row r="10471" spans="5:10" x14ac:dyDescent="0.25">
      <c r="E10471" s="19">
        <f t="shared" si="489"/>
        <v>227</v>
      </c>
      <c r="F10471" s="28" t="str">
        <f t="shared" si="490"/>
        <v>3/13/2015</v>
      </c>
      <c r="G10471" s="28" t="str">
        <f t="shared" si="491"/>
        <v>2</v>
      </c>
      <c r="H10471" s="29">
        <f>IF(I10471="","",IF($C$7="HB",I10471-TIME(VLOOKUP($C$6,Reference!$B$12:$C$16,2,0),0,0),I10471-TIME(VLOOKUP($C$6,Reference!$B$12:$C$16,2,0),0,0)+TIME(1,0,0)))</f>
        <v>42076.083333333328</v>
      </c>
      <c r="I10471" s="29">
        <v>42076.291666666664</v>
      </c>
      <c r="J10471" s="42">
        <v>9850</v>
      </c>
    </row>
    <row r="10472" spans="5:10" x14ac:dyDescent="0.25">
      <c r="E10472" s="19">
        <f t="shared" si="489"/>
        <v>227</v>
      </c>
      <c r="F10472" s="28" t="str">
        <f t="shared" si="490"/>
        <v>3/13/2015</v>
      </c>
      <c r="G10472" s="28" t="str">
        <f t="shared" si="491"/>
        <v>3</v>
      </c>
      <c r="H10472" s="29">
        <f>IF(I10472="","",IF($C$7="HB",I10472-TIME(VLOOKUP($C$6,Reference!$B$12:$C$16,2,0),0,0),I10472-TIME(VLOOKUP($C$6,Reference!$B$12:$C$16,2,0),0,0)+TIME(1,0,0)))</f>
        <v>42076.125</v>
      </c>
      <c r="I10472" s="29">
        <v>42076.333333333336</v>
      </c>
      <c r="J10472" s="42">
        <v>9462</v>
      </c>
    </row>
    <row r="10473" spans="5:10" x14ac:dyDescent="0.25">
      <c r="E10473" s="19">
        <f t="shared" si="489"/>
        <v>227</v>
      </c>
      <c r="F10473" s="28" t="str">
        <f t="shared" si="490"/>
        <v>3/13/2015</v>
      </c>
      <c r="G10473" s="28" t="str">
        <f t="shared" si="491"/>
        <v>4</v>
      </c>
      <c r="H10473" s="29">
        <f>IF(I10473="","",IF($C$7="HB",I10473-TIME(VLOOKUP($C$6,Reference!$B$12:$C$16,2,0),0,0),I10473-TIME(VLOOKUP($C$6,Reference!$B$12:$C$16,2,0),0,0)+TIME(1,0,0)))</f>
        <v>42076.166666666664</v>
      </c>
      <c r="I10473" s="29">
        <v>42076.375</v>
      </c>
      <c r="J10473" s="42">
        <v>9484</v>
      </c>
    </row>
    <row r="10474" spans="5:10" x14ac:dyDescent="0.25">
      <c r="E10474" s="19">
        <f t="shared" si="489"/>
        <v>227</v>
      </c>
      <c r="F10474" s="28" t="str">
        <f t="shared" si="490"/>
        <v>3/13/2015</v>
      </c>
      <c r="G10474" s="28" t="str">
        <f t="shared" si="491"/>
        <v>5</v>
      </c>
      <c r="H10474" s="29">
        <f>IF(I10474="","",IF($C$7="HB",I10474-TIME(VLOOKUP($C$6,Reference!$B$12:$C$16,2,0),0,0),I10474-TIME(VLOOKUP($C$6,Reference!$B$12:$C$16,2,0),0,0)+TIME(1,0,0)))</f>
        <v>42076.208333333328</v>
      </c>
      <c r="I10474" s="29">
        <v>42076.416666666664</v>
      </c>
      <c r="J10474" s="42">
        <v>9408</v>
      </c>
    </row>
    <row r="10475" spans="5:10" x14ac:dyDescent="0.25">
      <c r="E10475" s="19">
        <f t="shared" si="489"/>
        <v>227</v>
      </c>
      <c r="F10475" s="28" t="str">
        <f t="shared" si="490"/>
        <v>3/13/2015</v>
      </c>
      <c r="G10475" s="28" t="str">
        <f t="shared" si="491"/>
        <v>6</v>
      </c>
      <c r="H10475" s="29">
        <f>IF(I10475="","",IF($C$7="HB",I10475-TIME(VLOOKUP($C$6,Reference!$B$12:$C$16,2,0),0,0),I10475-TIME(VLOOKUP($C$6,Reference!$B$12:$C$16,2,0),0,0)+TIME(1,0,0)))</f>
        <v>42076.25</v>
      </c>
      <c r="I10475" s="29">
        <v>42076.458333333336</v>
      </c>
      <c r="J10475" s="42">
        <v>9396</v>
      </c>
    </row>
    <row r="10476" spans="5:10" x14ac:dyDescent="0.25">
      <c r="E10476" s="19">
        <f t="shared" si="489"/>
        <v>227</v>
      </c>
      <c r="F10476" s="28" t="str">
        <f t="shared" si="490"/>
        <v>3/13/2015</v>
      </c>
      <c r="G10476" s="28" t="str">
        <f t="shared" si="491"/>
        <v>7</v>
      </c>
      <c r="H10476" s="29">
        <f>IF(I10476="","",IF($C$7="HB",I10476-TIME(VLOOKUP($C$6,Reference!$B$12:$C$16,2,0),0,0),I10476-TIME(VLOOKUP($C$6,Reference!$B$12:$C$16,2,0),0,0)+TIME(1,0,0)))</f>
        <v>42076.291666666664</v>
      </c>
      <c r="I10476" s="29">
        <v>42076.5</v>
      </c>
      <c r="J10476" s="42">
        <v>9737</v>
      </c>
    </row>
    <row r="10477" spans="5:10" x14ac:dyDescent="0.25">
      <c r="E10477" s="19">
        <f t="shared" si="489"/>
        <v>227</v>
      </c>
      <c r="F10477" s="28" t="str">
        <f t="shared" si="490"/>
        <v>3/13/2015</v>
      </c>
      <c r="G10477" s="28" t="str">
        <f t="shared" si="491"/>
        <v>8</v>
      </c>
      <c r="H10477" s="29">
        <f>IF(I10477="","",IF($C$7="HB",I10477-TIME(VLOOKUP($C$6,Reference!$B$12:$C$16,2,0),0,0),I10477-TIME(VLOOKUP($C$6,Reference!$B$12:$C$16,2,0),0,0)+TIME(1,0,0)))</f>
        <v>42076.333333333328</v>
      </c>
      <c r="I10477" s="29">
        <v>42076.541666666664</v>
      </c>
      <c r="J10477" s="42">
        <v>10820</v>
      </c>
    </row>
    <row r="10478" spans="5:10" x14ac:dyDescent="0.25">
      <c r="E10478" s="19">
        <f t="shared" si="489"/>
        <v>227</v>
      </c>
      <c r="F10478" s="28" t="str">
        <f t="shared" si="490"/>
        <v>3/13/2015</v>
      </c>
      <c r="G10478" s="28" t="str">
        <f t="shared" si="491"/>
        <v>9</v>
      </c>
      <c r="H10478" s="29">
        <f>IF(I10478="","",IF($C$7="HB",I10478-TIME(VLOOKUP($C$6,Reference!$B$12:$C$16,2,0),0,0),I10478-TIME(VLOOKUP($C$6,Reference!$B$12:$C$16,2,0),0,0)+TIME(1,0,0)))</f>
        <v>42076.375</v>
      </c>
      <c r="I10478" s="29">
        <v>42076.583333333336</v>
      </c>
      <c r="J10478" s="42">
        <v>11806</v>
      </c>
    </row>
    <row r="10479" spans="5:10" x14ac:dyDescent="0.25">
      <c r="E10479" s="19">
        <f t="shared" si="489"/>
        <v>227</v>
      </c>
      <c r="F10479" s="28" t="str">
        <f t="shared" si="490"/>
        <v>3/13/2015</v>
      </c>
      <c r="G10479" s="28" t="str">
        <f t="shared" si="491"/>
        <v>10</v>
      </c>
      <c r="H10479" s="29">
        <f>IF(I10479="","",IF($C$7="HB",I10479-TIME(VLOOKUP($C$6,Reference!$B$12:$C$16,2,0),0,0),I10479-TIME(VLOOKUP($C$6,Reference!$B$12:$C$16,2,0),0,0)+TIME(1,0,0)))</f>
        <v>42076.416666666664</v>
      </c>
      <c r="I10479" s="29">
        <v>42076.625</v>
      </c>
      <c r="J10479" s="42">
        <v>11886</v>
      </c>
    </row>
    <row r="10480" spans="5:10" x14ac:dyDescent="0.25">
      <c r="E10480" s="19">
        <f t="shared" si="489"/>
        <v>227</v>
      </c>
      <c r="F10480" s="28" t="str">
        <f t="shared" si="490"/>
        <v>3/13/2015</v>
      </c>
      <c r="G10480" s="28" t="str">
        <f t="shared" si="491"/>
        <v>11</v>
      </c>
      <c r="H10480" s="29">
        <f>IF(I10480="","",IF($C$7="HB",I10480-TIME(VLOOKUP($C$6,Reference!$B$12:$C$16,2,0),0,0),I10480-TIME(VLOOKUP($C$6,Reference!$B$12:$C$16,2,0),0,0)+TIME(1,0,0)))</f>
        <v>42076.458333333328</v>
      </c>
      <c r="I10480" s="29">
        <v>42076.666666666664</v>
      </c>
      <c r="J10480" s="42">
        <v>11970</v>
      </c>
    </row>
    <row r="10481" spans="5:10" x14ac:dyDescent="0.25">
      <c r="E10481" s="19">
        <f t="shared" si="489"/>
        <v>227</v>
      </c>
      <c r="F10481" s="28" t="str">
        <f t="shared" si="490"/>
        <v>3/13/2015</v>
      </c>
      <c r="G10481" s="28" t="str">
        <f t="shared" si="491"/>
        <v>12</v>
      </c>
      <c r="H10481" s="29">
        <f>IF(I10481="","",IF($C$7="HB",I10481-TIME(VLOOKUP($C$6,Reference!$B$12:$C$16,2,0),0,0),I10481-TIME(VLOOKUP($C$6,Reference!$B$12:$C$16,2,0),0,0)+TIME(1,0,0)))</f>
        <v>42076.5</v>
      </c>
      <c r="I10481" s="29">
        <v>42076.708333333336</v>
      </c>
      <c r="J10481" s="42">
        <v>11934</v>
      </c>
    </row>
    <row r="10482" spans="5:10" x14ac:dyDescent="0.25">
      <c r="E10482" s="19">
        <f t="shared" si="489"/>
        <v>227</v>
      </c>
      <c r="F10482" s="28" t="str">
        <f t="shared" si="490"/>
        <v>3/13/2015</v>
      </c>
      <c r="G10482" s="28" t="str">
        <f t="shared" si="491"/>
        <v>13</v>
      </c>
      <c r="H10482" s="29">
        <f>IF(I10482="","",IF($C$7="HB",I10482-TIME(VLOOKUP($C$6,Reference!$B$12:$C$16,2,0),0,0),I10482-TIME(VLOOKUP($C$6,Reference!$B$12:$C$16,2,0),0,0)+TIME(1,0,0)))</f>
        <v>42076.541666666664</v>
      </c>
      <c r="I10482" s="29">
        <v>42076.75</v>
      </c>
      <c r="J10482" s="42">
        <v>11920</v>
      </c>
    </row>
    <row r="10483" spans="5:10" x14ac:dyDescent="0.25">
      <c r="E10483" s="19">
        <f t="shared" si="489"/>
        <v>227</v>
      </c>
      <c r="F10483" s="28" t="str">
        <f t="shared" si="490"/>
        <v>3/13/2015</v>
      </c>
      <c r="G10483" s="28" t="str">
        <f t="shared" si="491"/>
        <v>14</v>
      </c>
      <c r="H10483" s="29">
        <f>IF(I10483="","",IF($C$7="HB",I10483-TIME(VLOOKUP($C$6,Reference!$B$12:$C$16,2,0),0,0),I10483-TIME(VLOOKUP($C$6,Reference!$B$12:$C$16,2,0),0,0)+TIME(1,0,0)))</f>
        <v>42076.583333333328</v>
      </c>
      <c r="I10483" s="29">
        <v>42076.791666666664</v>
      </c>
      <c r="J10483" s="42">
        <v>11935</v>
      </c>
    </row>
    <row r="10484" spans="5:10" x14ac:dyDescent="0.25">
      <c r="E10484" s="19">
        <f t="shared" si="489"/>
        <v>227</v>
      </c>
      <c r="F10484" s="28" t="str">
        <f t="shared" si="490"/>
        <v>3/13/2015</v>
      </c>
      <c r="G10484" s="28" t="str">
        <f t="shared" si="491"/>
        <v>15</v>
      </c>
      <c r="H10484" s="29">
        <f>IF(I10484="","",IF($C$7="HB",I10484-TIME(VLOOKUP($C$6,Reference!$B$12:$C$16,2,0),0,0),I10484-TIME(VLOOKUP($C$6,Reference!$B$12:$C$16,2,0),0,0)+TIME(1,0,0)))</f>
        <v>42076.625</v>
      </c>
      <c r="I10484" s="29">
        <v>42076.833333333336</v>
      </c>
      <c r="J10484" s="42">
        <v>11965</v>
      </c>
    </row>
    <row r="10485" spans="5:10" x14ac:dyDescent="0.25">
      <c r="E10485" s="19">
        <f t="shared" si="489"/>
        <v>227</v>
      </c>
      <c r="F10485" s="28" t="str">
        <f t="shared" si="490"/>
        <v>3/13/2015</v>
      </c>
      <c r="G10485" s="28" t="str">
        <f t="shared" si="491"/>
        <v>16</v>
      </c>
      <c r="H10485" s="29">
        <f>IF(I10485="","",IF($C$7="HB",I10485-TIME(VLOOKUP($C$6,Reference!$B$12:$C$16,2,0),0,0),I10485-TIME(VLOOKUP($C$6,Reference!$B$12:$C$16,2,0),0,0)+TIME(1,0,0)))</f>
        <v>42076.666666666664</v>
      </c>
      <c r="I10485" s="29">
        <v>42076.875</v>
      </c>
      <c r="J10485" s="42">
        <v>12130</v>
      </c>
    </row>
    <row r="10486" spans="5:10" x14ac:dyDescent="0.25">
      <c r="E10486" s="19">
        <f t="shared" si="489"/>
        <v>227</v>
      </c>
      <c r="F10486" s="28" t="str">
        <f t="shared" si="490"/>
        <v>3/13/2015</v>
      </c>
      <c r="G10486" s="28" t="str">
        <f t="shared" si="491"/>
        <v>17</v>
      </c>
      <c r="H10486" s="29">
        <f>IF(I10486="","",IF($C$7="HB",I10486-TIME(VLOOKUP($C$6,Reference!$B$12:$C$16,2,0),0,0),I10486-TIME(VLOOKUP($C$6,Reference!$B$12:$C$16,2,0),0,0)+TIME(1,0,0)))</f>
        <v>42076.708333333328</v>
      </c>
      <c r="I10486" s="29">
        <v>42076.916666666664</v>
      </c>
      <c r="J10486" s="42">
        <v>12135</v>
      </c>
    </row>
    <row r="10487" spans="5:10" x14ac:dyDescent="0.25">
      <c r="E10487" s="19">
        <f t="shared" si="489"/>
        <v>227</v>
      </c>
      <c r="F10487" s="28" t="str">
        <f t="shared" si="490"/>
        <v>3/13/2015</v>
      </c>
      <c r="G10487" s="28" t="str">
        <f t="shared" si="491"/>
        <v>18</v>
      </c>
      <c r="H10487" s="29">
        <f>IF(I10487="","",IF($C$7="HB",I10487-TIME(VLOOKUP($C$6,Reference!$B$12:$C$16,2,0),0,0),I10487-TIME(VLOOKUP($C$6,Reference!$B$12:$C$16,2,0),0,0)+TIME(1,0,0)))</f>
        <v>42076.75</v>
      </c>
      <c r="I10487" s="29">
        <v>42076.958333333336</v>
      </c>
      <c r="J10487" s="42">
        <v>12183</v>
      </c>
    </row>
    <row r="10488" spans="5:10" x14ac:dyDescent="0.25">
      <c r="E10488" s="19">
        <f t="shared" si="489"/>
        <v>227</v>
      </c>
      <c r="F10488" s="28" t="str">
        <f t="shared" si="490"/>
        <v>3/13/2015</v>
      </c>
      <c r="G10488" s="28" t="str">
        <f t="shared" si="491"/>
        <v>19</v>
      </c>
      <c r="H10488" s="29">
        <f>IF(I10488="","",IF($C$7="HB",I10488-TIME(VLOOKUP($C$6,Reference!$B$12:$C$16,2,0),0,0),I10488-TIME(VLOOKUP($C$6,Reference!$B$12:$C$16,2,0),0,0)+TIME(1,0,0)))</f>
        <v>42076.791666666664</v>
      </c>
      <c r="I10488" s="29">
        <v>42077</v>
      </c>
      <c r="J10488" s="42">
        <v>12242</v>
      </c>
    </row>
    <row r="10489" spans="5:10" x14ac:dyDescent="0.25">
      <c r="E10489" s="19">
        <f t="shared" si="489"/>
        <v>227</v>
      </c>
      <c r="F10489" s="28" t="str">
        <f t="shared" si="490"/>
        <v>3/13/2015</v>
      </c>
      <c r="G10489" s="28" t="str">
        <f t="shared" si="491"/>
        <v>20</v>
      </c>
      <c r="H10489" s="29">
        <f>IF(I10489="","",IF($C$7="HB",I10489-TIME(VLOOKUP($C$6,Reference!$B$12:$C$16,2,0),0,0),I10489-TIME(VLOOKUP($C$6,Reference!$B$12:$C$16,2,0),0,0)+TIME(1,0,0)))</f>
        <v>42076.833333333328</v>
      </c>
      <c r="I10489" s="29">
        <v>42077.041666666664</v>
      </c>
      <c r="J10489" s="42">
        <v>12239</v>
      </c>
    </row>
    <row r="10490" spans="5:10" x14ac:dyDescent="0.25">
      <c r="E10490" s="19">
        <f t="shared" si="489"/>
        <v>227</v>
      </c>
      <c r="F10490" s="28" t="str">
        <f t="shared" si="490"/>
        <v>3/13/2015</v>
      </c>
      <c r="G10490" s="28" t="str">
        <f t="shared" si="491"/>
        <v>21</v>
      </c>
      <c r="H10490" s="29">
        <f>IF(I10490="","",IF($C$7="HB",I10490-TIME(VLOOKUP($C$6,Reference!$B$12:$C$16,2,0),0,0),I10490-TIME(VLOOKUP($C$6,Reference!$B$12:$C$16,2,0),0,0)+TIME(1,0,0)))</f>
        <v>42076.875</v>
      </c>
      <c r="I10490" s="29">
        <v>42077.083333333336</v>
      </c>
      <c r="J10490" s="42">
        <v>12669</v>
      </c>
    </row>
    <row r="10491" spans="5:10" x14ac:dyDescent="0.25">
      <c r="E10491" s="19">
        <f t="shared" si="489"/>
        <v>227</v>
      </c>
      <c r="F10491" s="28" t="str">
        <f t="shared" si="490"/>
        <v>3/13/2015</v>
      </c>
      <c r="G10491" s="28" t="str">
        <f t="shared" si="491"/>
        <v>22</v>
      </c>
      <c r="H10491" s="29">
        <f>IF(I10491="","",IF($C$7="HB",I10491-TIME(VLOOKUP($C$6,Reference!$B$12:$C$16,2,0),0,0),I10491-TIME(VLOOKUP($C$6,Reference!$B$12:$C$16,2,0),0,0)+TIME(1,0,0)))</f>
        <v>42076.916666666664</v>
      </c>
      <c r="I10491" s="29">
        <v>42077.125</v>
      </c>
      <c r="J10491" s="42">
        <v>12604</v>
      </c>
    </row>
    <row r="10492" spans="5:10" x14ac:dyDescent="0.25">
      <c r="E10492" s="19">
        <f t="shared" si="489"/>
        <v>227</v>
      </c>
      <c r="F10492" s="28" t="str">
        <f t="shared" si="490"/>
        <v>3/13/2015</v>
      </c>
      <c r="G10492" s="28" t="str">
        <f t="shared" si="491"/>
        <v>23</v>
      </c>
      <c r="H10492" s="29">
        <f>IF(I10492="","",IF($C$7="HB",I10492-TIME(VLOOKUP($C$6,Reference!$B$12:$C$16,2,0),0,0),I10492-TIME(VLOOKUP($C$6,Reference!$B$12:$C$16,2,0),0,0)+TIME(1,0,0)))</f>
        <v>42076.958333333328</v>
      </c>
      <c r="I10492" s="29">
        <v>42077.166666666664</v>
      </c>
      <c r="J10492" s="42">
        <v>12146</v>
      </c>
    </row>
    <row r="10493" spans="5:10" x14ac:dyDescent="0.25">
      <c r="E10493" s="19">
        <f t="shared" si="489"/>
        <v>227</v>
      </c>
      <c r="F10493" s="28" t="str">
        <f t="shared" si="490"/>
        <v>3/14/2015</v>
      </c>
      <c r="G10493" s="28" t="str">
        <f t="shared" si="491"/>
        <v>0</v>
      </c>
      <c r="H10493" s="29">
        <f>IF(I10493="","",IF($C$7="HB",I10493-TIME(VLOOKUP($C$6,Reference!$B$12:$C$16,2,0),0,0),I10493-TIME(VLOOKUP($C$6,Reference!$B$12:$C$16,2,0),0,0)+TIME(1,0,0)))</f>
        <v>42077</v>
      </c>
      <c r="I10493" s="29">
        <v>42077.208333333336</v>
      </c>
      <c r="J10493" s="42">
        <v>11546</v>
      </c>
    </row>
    <row r="10494" spans="5:10" x14ac:dyDescent="0.25">
      <c r="E10494" s="19">
        <f t="shared" si="489"/>
        <v>227</v>
      </c>
      <c r="F10494" s="28" t="str">
        <f t="shared" si="490"/>
        <v>3/14/2015</v>
      </c>
      <c r="G10494" s="28" t="str">
        <f t="shared" si="491"/>
        <v>1</v>
      </c>
      <c r="H10494" s="29">
        <f>IF(I10494="","",IF($C$7="HB",I10494-TIME(VLOOKUP($C$6,Reference!$B$12:$C$16,2,0),0,0),I10494-TIME(VLOOKUP($C$6,Reference!$B$12:$C$16,2,0),0,0)+TIME(1,0,0)))</f>
        <v>42077.041666666664</v>
      </c>
      <c r="I10494" s="29">
        <v>42077.25</v>
      </c>
      <c r="J10494" s="42">
        <v>10671</v>
      </c>
    </row>
    <row r="10495" spans="5:10" x14ac:dyDescent="0.25">
      <c r="E10495" s="19">
        <f t="shared" si="489"/>
        <v>227</v>
      </c>
      <c r="F10495" s="28" t="str">
        <f t="shared" si="490"/>
        <v>3/14/2015</v>
      </c>
      <c r="G10495" s="28" t="str">
        <f t="shared" si="491"/>
        <v>2</v>
      </c>
      <c r="H10495" s="29">
        <f>IF(I10495="","",IF($C$7="HB",I10495-TIME(VLOOKUP($C$6,Reference!$B$12:$C$16,2,0),0,0),I10495-TIME(VLOOKUP($C$6,Reference!$B$12:$C$16,2,0),0,0)+TIME(1,0,0)))</f>
        <v>42077.083333333328</v>
      </c>
      <c r="I10495" s="29">
        <v>42077.291666666664</v>
      </c>
      <c r="J10495" s="42">
        <v>9963</v>
      </c>
    </row>
    <row r="10496" spans="5:10" x14ac:dyDescent="0.25">
      <c r="E10496" s="19">
        <f t="shared" si="489"/>
        <v>227</v>
      </c>
      <c r="F10496" s="28" t="str">
        <f t="shared" si="490"/>
        <v>3/14/2015</v>
      </c>
      <c r="G10496" s="28" t="str">
        <f t="shared" si="491"/>
        <v>3</v>
      </c>
      <c r="H10496" s="29">
        <f>IF(I10496="","",IF($C$7="HB",I10496-TIME(VLOOKUP($C$6,Reference!$B$12:$C$16,2,0),0,0),I10496-TIME(VLOOKUP($C$6,Reference!$B$12:$C$16,2,0),0,0)+TIME(1,0,0)))</f>
        <v>42077.125</v>
      </c>
      <c r="I10496" s="29">
        <v>42077.333333333336</v>
      </c>
      <c r="J10496" s="42">
        <v>9522</v>
      </c>
    </row>
    <row r="10497" spans="5:10" x14ac:dyDescent="0.25">
      <c r="E10497" s="19">
        <f t="shared" si="489"/>
        <v>227</v>
      </c>
      <c r="F10497" s="28" t="str">
        <f t="shared" si="490"/>
        <v>3/14/2015</v>
      </c>
      <c r="G10497" s="28" t="str">
        <f t="shared" si="491"/>
        <v>4</v>
      </c>
      <c r="H10497" s="29">
        <f>IF(I10497="","",IF($C$7="HB",I10497-TIME(VLOOKUP($C$6,Reference!$B$12:$C$16,2,0),0,0),I10497-TIME(VLOOKUP($C$6,Reference!$B$12:$C$16,2,0),0,0)+TIME(1,0,0)))</f>
        <v>42077.166666666664</v>
      </c>
      <c r="I10497" s="29">
        <v>42077.375</v>
      </c>
      <c r="J10497" s="42">
        <v>9219</v>
      </c>
    </row>
    <row r="10498" spans="5:10" x14ac:dyDescent="0.25">
      <c r="E10498" s="19">
        <f t="shared" si="489"/>
        <v>227</v>
      </c>
      <c r="F10498" s="28" t="str">
        <f t="shared" si="490"/>
        <v>3/14/2015</v>
      </c>
      <c r="G10498" s="28" t="str">
        <f t="shared" si="491"/>
        <v>5</v>
      </c>
      <c r="H10498" s="29">
        <f>IF(I10498="","",IF($C$7="HB",I10498-TIME(VLOOKUP($C$6,Reference!$B$12:$C$16,2,0),0,0),I10498-TIME(VLOOKUP($C$6,Reference!$B$12:$C$16,2,0),0,0)+TIME(1,0,0)))</f>
        <v>42077.208333333328</v>
      </c>
      <c r="I10498" s="29">
        <v>42077.416666666664</v>
      </c>
      <c r="J10498" s="42">
        <v>9023</v>
      </c>
    </row>
    <row r="10499" spans="5:10" x14ac:dyDescent="0.25">
      <c r="E10499" s="19">
        <f t="shared" si="489"/>
        <v>227</v>
      </c>
      <c r="F10499" s="28" t="str">
        <f t="shared" si="490"/>
        <v>3/14/2015</v>
      </c>
      <c r="G10499" s="28" t="str">
        <f t="shared" si="491"/>
        <v>6</v>
      </c>
      <c r="H10499" s="29">
        <f>IF(I10499="","",IF($C$7="HB",I10499-TIME(VLOOKUP($C$6,Reference!$B$12:$C$16,2,0),0,0),I10499-TIME(VLOOKUP($C$6,Reference!$B$12:$C$16,2,0),0,0)+TIME(1,0,0)))</f>
        <v>42077.25</v>
      </c>
      <c r="I10499" s="29">
        <v>42077.458333333336</v>
      </c>
      <c r="J10499" s="42">
        <v>9258</v>
      </c>
    </row>
    <row r="10500" spans="5:10" x14ac:dyDescent="0.25">
      <c r="E10500" s="19">
        <f t="shared" si="489"/>
        <v>227</v>
      </c>
      <c r="F10500" s="28" t="str">
        <f t="shared" si="490"/>
        <v>3/14/2015</v>
      </c>
      <c r="G10500" s="28" t="str">
        <f t="shared" si="491"/>
        <v>7</v>
      </c>
      <c r="H10500" s="29">
        <f>IF(I10500="","",IF($C$7="HB",I10500-TIME(VLOOKUP($C$6,Reference!$B$12:$C$16,2,0),0,0),I10500-TIME(VLOOKUP($C$6,Reference!$B$12:$C$16,2,0),0,0)+TIME(1,0,0)))</f>
        <v>42077.291666666664</v>
      </c>
      <c r="I10500" s="29">
        <v>42077.5</v>
      </c>
      <c r="J10500" s="42">
        <v>9461</v>
      </c>
    </row>
    <row r="10501" spans="5:10" x14ac:dyDescent="0.25">
      <c r="E10501" s="19">
        <f t="shared" si="489"/>
        <v>227</v>
      </c>
      <c r="F10501" s="28" t="str">
        <f t="shared" si="490"/>
        <v>3/14/2015</v>
      </c>
      <c r="G10501" s="28" t="str">
        <f t="shared" si="491"/>
        <v>8</v>
      </c>
      <c r="H10501" s="29">
        <f>IF(I10501="","",IF($C$7="HB",I10501-TIME(VLOOKUP($C$6,Reference!$B$12:$C$16,2,0),0,0),I10501-TIME(VLOOKUP($C$6,Reference!$B$12:$C$16,2,0),0,0)+TIME(1,0,0)))</f>
        <v>42077.333333333328</v>
      </c>
      <c r="I10501" s="29">
        <v>42077.541666666664</v>
      </c>
      <c r="J10501" s="42">
        <v>9673</v>
      </c>
    </row>
    <row r="10502" spans="5:10" x14ac:dyDescent="0.25">
      <c r="E10502" s="19">
        <f t="shared" ref="E10502:E10565" si="492">$C$16</f>
        <v>227</v>
      </c>
      <c r="F10502" s="28" t="str">
        <f t="shared" ref="F10502:F10565" si="493">TEXT(H10502,"m/d/yyyy")</f>
        <v>3/14/2015</v>
      </c>
      <c r="G10502" s="28" t="str">
        <f t="shared" ref="G10502:G10565" si="494">TEXT(H10502,"h")</f>
        <v>9</v>
      </c>
      <c r="H10502" s="29">
        <f>IF(I10502="","",IF($C$7="HB",I10502-TIME(VLOOKUP($C$6,Reference!$B$12:$C$16,2,0),0,0),I10502-TIME(VLOOKUP($C$6,Reference!$B$12:$C$16,2,0),0,0)+TIME(1,0,0)))</f>
        <v>42077.375</v>
      </c>
      <c r="I10502" s="29">
        <v>42077.583333333336</v>
      </c>
      <c r="J10502" s="42">
        <v>9860</v>
      </c>
    </row>
    <row r="10503" spans="5:10" x14ac:dyDescent="0.25">
      <c r="E10503" s="19">
        <f t="shared" si="492"/>
        <v>227</v>
      </c>
      <c r="F10503" s="28" t="str">
        <f t="shared" si="493"/>
        <v>3/14/2015</v>
      </c>
      <c r="G10503" s="28" t="str">
        <f t="shared" si="494"/>
        <v>10</v>
      </c>
      <c r="H10503" s="29">
        <f>IF(I10503="","",IF($C$7="HB",I10503-TIME(VLOOKUP($C$6,Reference!$B$12:$C$16,2,0),0,0),I10503-TIME(VLOOKUP($C$6,Reference!$B$12:$C$16,2,0),0,0)+TIME(1,0,0)))</f>
        <v>42077.416666666664</v>
      </c>
      <c r="I10503" s="29">
        <v>42077.625</v>
      </c>
      <c r="J10503" s="42">
        <v>10264</v>
      </c>
    </row>
    <row r="10504" spans="5:10" x14ac:dyDescent="0.25">
      <c r="E10504" s="19">
        <f t="shared" si="492"/>
        <v>227</v>
      </c>
      <c r="F10504" s="28" t="str">
        <f t="shared" si="493"/>
        <v>3/14/2015</v>
      </c>
      <c r="G10504" s="28" t="str">
        <f t="shared" si="494"/>
        <v>11</v>
      </c>
      <c r="H10504" s="29">
        <f>IF(I10504="","",IF($C$7="HB",I10504-TIME(VLOOKUP($C$6,Reference!$B$12:$C$16,2,0),0,0),I10504-TIME(VLOOKUP($C$6,Reference!$B$12:$C$16,2,0),0,0)+TIME(1,0,0)))</f>
        <v>42077.458333333328</v>
      </c>
      <c r="I10504" s="29">
        <v>42077.666666666664</v>
      </c>
      <c r="J10504" s="42">
        <v>10627</v>
      </c>
    </row>
    <row r="10505" spans="5:10" x14ac:dyDescent="0.25">
      <c r="E10505" s="19">
        <f t="shared" si="492"/>
        <v>227</v>
      </c>
      <c r="F10505" s="28" t="str">
        <f t="shared" si="493"/>
        <v>3/14/2015</v>
      </c>
      <c r="G10505" s="28" t="str">
        <f t="shared" si="494"/>
        <v>12</v>
      </c>
      <c r="H10505" s="29">
        <f>IF(I10505="","",IF($C$7="HB",I10505-TIME(VLOOKUP($C$6,Reference!$B$12:$C$16,2,0),0,0),I10505-TIME(VLOOKUP($C$6,Reference!$B$12:$C$16,2,0),0,0)+TIME(1,0,0)))</f>
        <v>42077.5</v>
      </c>
      <c r="I10505" s="29">
        <v>42077.708333333336</v>
      </c>
      <c r="J10505" s="42">
        <v>10773</v>
      </c>
    </row>
    <row r="10506" spans="5:10" x14ac:dyDescent="0.25">
      <c r="E10506" s="19">
        <f t="shared" si="492"/>
        <v>227</v>
      </c>
      <c r="F10506" s="28" t="str">
        <f t="shared" si="493"/>
        <v>3/14/2015</v>
      </c>
      <c r="G10506" s="28" t="str">
        <f t="shared" si="494"/>
        <v>13</v>
      </c>
      <c r="H10506" s="29">
        <f>IF(I10506="","",IF($C$7="HB",I10506-TIME(VLOOKUP($C$6,Reference!$B$12:$C$16,2,0),0,0),I10506-TIME(VLOOKUP($C$6,Reference!$B$12:$C$16,2,0),0,0)+TIME(1,0,0)))</f>
        <v>42077.541666666664</v>
      </c>
      <c r="I10506" s="29">
        <v>42077.75</v>
      </c>
      <c r="J10506" s="42">
        <v>10810</v>
      </c>
    </row>
    <row r="10507" spans="5:10" x14ac:dyDescent="0.25">
      <c r="E10507" s="19">
        <f t="shared" si="492"/>
        <v>227</v>
      </c>
      <c r="F10507" s="28" t="str">
        <f t="shared" si="493"/>
        <v>3/14/2015</v>
      </c>
      <c r="G10507" s="28" t="str">
        <f t="shared" si="494"/>
        <v>14</v>
      </c>
      <c r="H10507" s="29">
        <f>IF(I10507="","",IF($C$7="HB",I10507-TIME(VLOOKUP($C$6,Reference!$B$12:$C$16,2,0),0,0),I10507-TIME(VLOOKUP($C$6,Reference!$B$12:$C$16,2,0),0,0)+TIME(1,0,0)))</f>
        <v>42077.583333333328</v>
      </c>
      <c r="I10507" s="29">
        <v>42077.791666666664</v>
      </c>
      <c r="J10507" s="42">
        <v>10843</v>
      </c>
    </row>
    <row r="10508" spans="5:10" x14ac:dyDescent="0.25">
      <c r="E10508" s="19">
        <f t="shared" si="492"/>
        <v>227</v>
      </c>
      <c r="F10508" s="28" t="str">
        <f t="shared" si="493"/>
        <v>3/14/2015</v>
      </c>
      <c r="G10508" s="28" t="str">
        <f t="shared" si="494"/>
        <v>15</v>
      </c>
      <c r="H10508" s="29">
        <f>IF(I10508="","",IF($C$7="HB",I10508-TIME(VLOOKUP($C$6,Reference!$B$12:$C$16,2,0),0,0),I10508-TIME(VLOOKUP($C$6,Reference!$B$12:$C$16,2,0),0,0)+TIME(1,0,0)))</f>
        <v>42077.625</v>
      </c>
      <c r="I10508" s="29">
        <v>42077.833333333336</v>
      </c>
      <c r="J10508" s="42">
        <v>10890</v>
      </c>
    </row>
    <row r="10509" spans="5:10" x14ac:dyDescent="0.25">
      <c r="E10509" s="19">
        <f t="shared" si="492"/>
        <v>227</v>
      </c>
      <c r="F10509" s="28" t="str">
        <f t="shared" si="493"/>
        <v>3/14/2015</v>
      </c>
      <c r="G10509" s="28" t="str">
        <f t="shared" si="494"/>
        <v>16</v>
      </c>
      <c r="H10509" s="29">
        <f>IF(I10509="","",IF($C$7="HB",I10509-TIME(VLOOKUP($C$6,Reference!$B$12:$C$16,2,0),0,0),I10509-TIME(VLOOKUP($C$6,Reference!$B$12:$C$16,2,0),0,0)+TIME(1,0,0)))</f>
        <v>42077.666666666664</v>
      </c>
      <c r="I10509" s="29">
        <v>42077.875</v>
      </c>
      <c r="J10509" s="42">
        <v>10963</v>
      </c>
    </row>
    <row r="10510" spans="5:10" x14ac:dyDescent="0.25">
      <c r="E10510" s="19">
        <f t="shared" si="492"/>
        <v>227</v>
      </c>
      <c r="F10510" s="28" t="str">
        <f t="shared" si="493"/>
        <v>3/14/2015</v>
      </c>
      <c r="G10510" s="28" t="str">
        <f t="shared" si="494"/>
        <v>17</v>
      </c>
      <c r="H10510" s="29">
        <f>IF(I10510="","",IF($C$7="HB",I10510-TIME(VLOOKUP($C$6,Reference!$B$12:$C$16,2,0),0,0),I10510-TIME(VLOOKUP($C$6,Reference!$B$12:$C$16,2,0),0,0)+TIME(1,0,0)))</f>
        <v>42077.708333333328</v>
      </c>
      <c r="I10510" s="29">
        <v>42077.916666666664</v>
      </c>
      <c r="J10510" s="42">
        <v>11119</v>
      </c>
    </row>
    <row r="10511" spans="5:10" x14ac:dyDescent="0.25">
      <c r="E10511" s="19">
        <f t="shared" si="492"/>
        <v>227</v>
      </c>
      <c r="F10511" s="28" t="str">
        <f t="shared" si="493"/>
        <v>3/14/2015</v>
      </c>
      <c r="G10511" s="28" t="str">
        <f t="shared" si="494"/>
        <v>18</v>
      </c>
      <c r="H10511" s="29">
        <f>IF(I10511="","",IF($C$7="HB",I10511-TIME(VLOOKUP($C$6,Reference!$B$12:$C$16,2,0),0,0),I10511-TIME(VLOOKUP($C$6,Reference!$B$12:$C$16,2,0),0,0)+TIME(1,0,0)))</f>
        <v>42077.75</v>
      </c>
      <c r="I10511" s="29">
        <v>42077.958333333336</v>
      </c>
      <c r="J10511" s="42">
        <v>11322</v>
      </c>
    </row>
    <row r="10512" spans="5:10" x14ac:dyDescent="0.25">
      <c r="E10512" s="19">
        <f t="shared" si="492"/>
        <v>227</v>
      </c>
      <c r="F10512" s="28" t="str">
        <f t="shared" si="493"/>
        <v>3/14/2015</v>
      </c>
      <c r="G10512" s="28" t="str">
        <f t="shared" si="494"/>
        <v>19</v>
      </c>
      <c r="H10512" s="29">
        <f>IF(I10512="","",IF($C$7="HB",I10512-TIME(VLOOKUP($C$6,Reference!$B$12:$C$16,2,0),0,0),I10512-TIME(VLOOKUP($C$6,Reference!$B$12:$C$16,2,0),0,0)+TIME(1,0,0)))</f>
        <v>42077.791666666664</v>
      </c>
      <c r="I10512" s="29">
        <v>42078</v>
      </c>
      <c r="J10512" s="42">
        <v>11562</v>
      </c>
    </row>
    <row r="10513" spans="5:10" x14ac:dyDescent="0.25">
      <c r="E10513" s="19">
        <f t="shared" si="492"/>
        <v>227</v>
      </c>
      <c r="F10513" s="28" t="str">
        <f t="shared" si="493"/>
        <v>3/14/2015</v>
      </c>
      <c r="G10513" s="28" t="str">
        <f t="shared" si="494"/>
        <v>20</v>
      </c>
      <c r="H10513" s="29">
        <f>IF(I10513="","",IF($C$7="HB",I10513-TIME(VLOOKUP($C$6,Reference!$B$12:$C$16,2,0),0,0),I10513-TIME(VLOOKUP($C$6,Reference!$B$12:$C$16,2,0),0,0)+TIME(1,0,0)))</f>
        <v>42077.833333333328</v>
      </c>
      <c r="I10513" s="29">
        <v>42078.041666666664</v>
      </c>
      <c r="J10513" s="42">
        <v>11701</v>
      </c>
    </row>
    <row r="10514" spans="5:10" x14ac:dyDescent="0.25">
      <c r="E10514" s="19">
        <f t="shared" si="492"/>
        <v>227</v>
      </c>
      <c r="F10514" s="28" t="str">
        <f t="shared" si="493"/>
        <v>3/14/2015</v>
      </c>
      <c r="G10514" s="28" t="str">
        <f t="shared" si="494"/>
        <v>21</v>
      </c>
      <c r="H10514" s="29">
        <f>IF(I10514="","",IF($C$7="HB",I10514-TIME(VLOOKUP($C$6,Reference!$B$12:$C$16,2,0),0,0),I10514-TIME(VLOOKUP($C$6,Reference!$B$12:$C$16,2,0),0,0)+TIME(1,0,0)))</f>
        <v>42077.875</v>
      </c>
      <c r="I10514" s="29">
        <v>42078.083333333336</v>
      </c>
      <c r="J10514" s="42">
        <v>12241</v>
      </c>
    </row>
    <row r="10515" spans="5:10" x14ac:dyDescent="0.25">
      <c r="E10515" s="19">
        <f t="shared" si="492"/>
        <v>227</v>
      </c>
      <c r="F10515" s="28" t="str">
        <f t="shared" si="493"/>
        <v>3/14/2015</v>
      </c>
      <c r="G10515" s="28" t="str">
        <f t="shared" si="494"/>
        <v>22</v>
      </c>
      <c r="H10515" s="29">
        <f>IF(I10515="","",IF($C$7="HB",I10515-TIME(VLOOKUP($C$6,Reference!$B$12:$C$16,2,0),0,0),I10515-TIME(VLOOKUP($C$6,Reference!$B$12:$C$16,2,0),0,0)+TIME(1,0,0)))</f>
        <v>42077.916666666664</v>
      </c>
      <c r="I10515" s="29">
        <v>42078.125</v>
      </c>
      <c r="J10515" s="42">
        <v>12259</v>
      </c>
    </row>
    <row r="10516" spans="5:10" x14ac:dyDescent="0.25">
      <c r="E10516" s="19">
        <f t="shared" si="492"/>
        <v>227</v>
      </c>
      <c r="F10516" s="28" t="str">
        <f t="shared" si="493"/>
        <v>3/14/2015</v>
      </c>
      <c r="G10516" s="28" t="str">
        <f t="shared" si="494"/>
        <v>23</v>
      </c>
      <c r="H10516" s="29">
        <f>IF(I10516="","",IF($C$7="HB",I10516-TIME(VLOOKUP($C$6,Reference!$B$12:$C$16,2,0),0,0),I10516-TIME(VLOOKUP($C$6,Reference!$B$12:$C$16,2,0),0,0)+TIME(1,0,0)))</f>
        <v>42077.958333333328</v>
      </c>
      <c r="I10516" s="29">
        <v>42078.166666666664</v>
      </c>
      <c r="J10516" s="42">
        <v>11788</v>
      </c>
    </row>
    <row r="10517" spans="5:10" x14ac:dyDescent="0.25">
      <c r="E10517" s="19">
        <f t="shared" si="492"/>
        <v>227</v>
      </c>
      <c r="F10517" s="28" t="str">
        <f t="shared" si="493"/>
        <v>3/15/2015</v>
      </c>
      <c r="G10517" s="28" t="str">
        <f t="shared" si="494"/>
        <v>0</v>
      </c>
      <c r="H10517" s="29">
        <f>IF(I10517="","",IF($C$7="HB",I10517-TIME(VLOOKUP($C$6,Reference!$B$12:$C$16,2,0),0,0),I10517-TIME(VLOOKUP($C$6,Reference!$B$12:$C$16,2,0),0,0)+TIME(1,0,0)))</f>
        <v>42078</v>
      </c>
      <c r="I10517" s="29">
        <v>42078.208333333336</v>
      </c>
      <c r="J10517" s="42">
        <v>11219</v>
      </c>
    </row>
    <row r="10518" spans="5:10" x14ac:dyDescent="0.25">
      <c r="E10518" s="19">
        <f t="shared" si="492"/>
        <v>227</v>
      </c>
      <c r="F10518" s="28" t="str">
        <f t="shared" si="493"/>
        <v>3/15/2015</v>
      </c>
      <c r="G10518" s="28" t="str">
        <f t="shared" si="494"/>
        <v>1</v>
      </c>
      <c r="H10518" s="29">
        <f>IF(I10518="","",IF($C$7="HB",I10518-TIME(VLOOKUP($C$6,Reference!$B$12:$C$16,2,0),0,0),I10518-TIME(VLOOKUP($C$6,Reference!$B$12:$C$16,2,0),0,0)+TIME(1,0,0)))</f>
        <v>42078.041666666664</v>
      </c>
      <c r="I10518" s="29">
        <v>42078.25</v>
      </c>
      <c r="J10518" s="42">
        <v>10476</v>
      </c>
    </row>
    <row r="10519" spans="5:10" x14ac:dyDescent="0.25">
      <c r="E10519" s="19">
        <f t="shared" si="492"/>
        <v>227</v>
      </c>
      <c r="F10519" s="28" t="str">
        <f t="shared" si="493"/>
        <v>3/15/2015</v>
      </c>
      <c r="G10519" s="28" t="str">
        <f t="shared" si="494"/>
        <v>2</v>
      </c>
      <c r="H10519" s="29">
        <f>IF(I10519="","",IF($C$7="HB",I10519-TIME(VLOOKUP($C$6,Reference!$B$12:$C$16,2,0),0,0),I10519-TIME(VLOOKUP($C$6,Reference!$B$12:$C$16,2,0),0,0)+TIME(1,0,0)))</f>
        <v>42078.083333333328</v>
      </c>
      <c r="I10519" s="29">
        <v>42078.291666666664</v>
      </c>
      <c r="J10519" s="42">
        <v>9836</v>
      </c>
    </row>
    <row r="10520" spans="5:10" x14ac:dyDescent="0.25">
      <c r="E10520" s="19">
        <f t="shared" si="492"/>
        <v>227</v>
      </c>
      <c r="F10520" s="28" t="str">
        <f t="shared" si="493"/>
        <v>3/15/2015</v>
      </c>
      <c r="G10520" s="28" t="str">
        <f t="shared" si="494"/>
        <v>3</v>
      </c>
      <c r="H10520" s="29">
        <f>IF(I10520="","",IF($C$7="HB",I10520-TIME(VLOOKUP($C$6,Reference!$B$12:$C$16,2,0),0,0),I10520-TIME(VLOOKUP($C$6,Reference!$B$12:$C$16,2,0),0,0)+TIME(1,0,0)))</f>
        <v>42078.125</v>
      </c>
      <c r="I10520" s="29">
        <v>42078.333333333336</v>
      </c>
      <c r="J10520" s="42">
        <v>9330</v>
      </c>
    </row>
    <row r="10521" spans="5:10" x14ac:dyDescent="0.25">
      <c r="E10521" s="19">
        <f t="shared" si="492"/>
        <v>227</v>
      </c>
      <c r="F10521" s="28" t="str">
        <f t="shared" si="493"/>
        <v>3/15/2015</v>
      </c>
      <c r="G10521" s="28" t="str">
        <f t="shared" si="494"/>
        <v>4</v>
      </c>
      <c r="H10521" s="29">
        <f>IF(I10521="","",IF($C$7="HB",I10521-TIME(VLOOKUP($C$6,Reference!$B$12:$C$16,2,0),0,0),I10521-TIME(VLOOKUP($C$6,Reference!$B$12:$C$16,2,0),0,0)+TIME(1,0,0)))</f>
        <v>42078.166666666664</v>
      </c>
      <c r="I10521" s="29">
        <v>42078.375</v>
      </c>
      <c r="J10521" s="42">
        <v>9242</v>
      </c>
    </row>
    <row r="10522" spans="5:10" x14ac:dyDescent="0.25">
      <c r="E10522" s="19">
        <f t="shared" si="492"/>
        <v>227</v>
      </c>
      <c r="F10522" s="28" t="str">
        <f t="shared" si="493"/>
        <v>3/15/2015</v>
      </c>
      <c r="G10522" s="28" t="str">
        <f t="shared" si="494"/>
        <v>5</v>
      </c>
      <c r="H10522" s="29">
        <f>IF(I10522="","",IF($C$7="HB",I10522-TIME(VLOOKUP($C$6,Reference!$B$12:$C$16,2,0),0,0),I10522-TIME(VLOOKUP($C$6,Reference!$B$12:$C$16,2,0),0,0)+TIME(1,0,0)))</f>
        <v>42078.208333333328</v>
      </c>
      <c r="I10522" s="29">
        <v>42078.416666666664</v>
      </c>
      <c r="J10522" s="42">
        <v>9148</v>
      </c>
    </row>
    <row r="10523" spans="5:10" x14ac:dyDescent="0.25">
      <c r="E10523" s="19">
        <f t="shared" si="492"/>
        <v>227</v>
      </c>
      <c r="F10523" s="28" t="str">
        <f t="shared" si="493"/>
        <v>3/15/2015</v>
      </c>
      <c r="G10523" s="28" t="str">
        <f t="shared" si="494"/>
        <v>6</v>
      </c>
      <c r="H10523" s="29">
        <f>IF(I10523="","",IF($C$7="HB",I10523-TIME(VLOOKUP($C$6,Reference!$B$12:$C$16,2,0),0,0),I10523-TIME(VLOOKUP($C$6,Reference!$B$12:$C$16,2,0),0,0)+TIME(1,0,0)))</f>
        <v>42078.25</v>
      </c>
      <c r="I10523" s="29">
        <v>42078.458333333336</v>
      </c>
      <c r="J10523" s="42">
        <v>9089</v>
      </c>
    </row>
    <row r="10524" spans="5:10" x14ac:dyDescent="0.25">
      <c r="E10524" s="19">
        <f t="shared" si="492"/>
        <v>227</v>
      </c>
      <c r="F10524" s="28" t="str">
        <f t="shared" si="493"/>
        <v>3/15/2015</v>
      </c>
      <c r="G10524" s="28" t="str">
        <f t="shared" si="494"/>
        <v>7</v>
      </c>
      <c r="H10524" s="29">
        <f>IF(I10524="","",IF($C$7="HB",I10524-TIME(VLOOKUP($C$6,Reference!$B$12:$C$16,2,0),0,0),I10524-TIME(VLOOKUP($C$6,Reference!$B$12:$C$16,2,0),0,0)+TIME(1,0,0)))</f>
        <v>42078.291666666664</v>
      </c>
      <c r="I10524" s="29">
        <v>42078.5</v>
      </c>
      <c r="J10524" s="42">
        <v>9216</v>
      </c>
    </row>
    <row r="10525" spans="5:10" x14ac:dyDescent="0.25">
      <c r="E10525" s="19">
        <f t="shared" si="492"/>
        <v>227</v>
      </c>
      <c r="F10525" s="28" t="str">
        <f t="shared" si="493"/>
        <v>3/15/2015</v>
      </c>
      <c r="G10525" s="28" t="str">
        <f t="shared" si="494"/>
        <v>8</v>
      </c>
      <c r="H10525" s="29">
        <f>IF(I10525="","",IF($C$7="HB",I10525-TIME(VLOOKUP($C$6,Reference!$B$12:$C$16,2,0),0,0),I10525-TIME(VLOOKUP($C$6,Reference!$B$12:$C$16,2,0),0,0)+TIME(1,0,0)))</f>
        <v>42078.333333333328</v>
      </c>
      <c r="I10525" s="29">
        <v>42078.541666666664</v>
      </c>
      <c r="J10525" s="42">
        <v>9197</v>
      </c>
    </row>
    <row r="10526" spans="5:10" x14ac:dyDescent="0.25">
      <c r="E10526" s="19">
        <f t="shared" si="492"/>
        <v>227</v>
      </c>
      <c r="F10526" s="28" t="str">
        <f t="shared" si="493"/>
        <v>3/15/2015</v>
      </c>
      <c r="G10526" s="28" t="str">
        <f t="shared" si="494"/>
        <v>9</v>
      </c>
      <c r="H10526" s="29">
        <f>IF(I10526="","",IF($C$7="HB",I10526-TIME(VLOOKUP($C$6,Reference!$B$12:$C$16,2,0),0,0),I10526-TIME(VLOOKUP($C$6,Reference!$B$12:$C$16,2,0),0,0)+TIME(1,0,0)))</f>
        <v>42078.375</v>
      </c>
      <c r="I10526" s="29">
        <v>42078.583333333336</v>
      </c>
      <c r="J10526" s="42">
        <v>9454</v>
      </c>
    </row>
    <row r="10527" spans="5:10" x14ac:dyDescent="0.25">
      <c r="E10527" s="19">
        <f t="shared" si="492"/>
        <v>227</v>
      </c>
      <c r="F10527" s="28" t="str">
        <f t="shared" si="493"/>
        <v>3/15/2015</v>
      </c>
      <c r="G10527" s="28" t="str">
        <f t="shared" si="494"/>
        <v>10</v>
      </c>
      <c r="H10527" s="29">
        <f>IF(I10527="","",IF($C$7="HB",I10527-TIME(VLOOKUP($C$6,Reference!$B$12:$C$16,2,0),0,0),I10527-TIME(VLOOKUP($C$6,Reference!$B$12:$C$16,2,0),0,0)+TIME(1,0,0)))</f>
        <v>42078.416666666664</v>
      </c>
      <c r="I10527" s="29">
        <v>42078.625</v>
      </c>
      <c r="J10527" s="42">
        <v>9649</v>
      </c>
    </row>
    <row r="10528" spans="5:10" x14ac:dyDescent="0.25">
      <c r="E10528" s="19">
        <f t="shared" si="492"/>
        <v>227</v>
      </c>
      <c r="F10528" s="28" t="str">
        <f t="shared" si="493"/>
        <v>3/15/2015</v>
      </c>
      <c r="G10528" s="28" t="str">
        <f t="shared" si="494"/>
        <v>11</v>
      </c>
      <c r="H10528" s="29">
        <f>IF(I10528="","",IF($C$7="HB",I10528-TIME(VLOOKUP($C$6,Reference!$B$12:$C$16,2,0),0,0),I10528-TIME(VLOOKUP($C$6,Reference!$B$12:$C$16,2,0),0,0)+TIME(1,0,0)))</f>
        <v>42078.458333333328</v>
      </c>
      <c r="I10528" s="29">
        <v>42078.666666666664</v>
      </c>
      <c r="J10528" s="42">
        <v>10011</v>
      </c>
    </row>
    <row r="10529" spans="5:10" x14ac:dyDescent="0.25">
      <c r="E10529" s="19">
        <f t="shared" si="492"/>
        <v>227</v>
      </c>
      <c r="F10529" s="28" t="str">
        <f t="shared" si="493"/>
        <v>3/15/2015</v>
      </c>
      <c r="G10529" s="28" t="str">
        <f t="shared" si="494"/>
        <v>12</v>
      </c>
      <c r="H10529" s="29">
        <f>IF(I10529="","",IF($C$7="HB",I10529-TIME(VLOOKUP($C$6,Reference!$B$12:$C$16,2,0),0,0),I10529-TIME(VLOOKUP($C$6,Reference!$B$12:$C$16,2,0),0,0)+TIME(1,0,0)))</f>
        <v>42078.5</v>
      </c>
      <c r="I10529" s="29">
        <v>42078.708333333336</v>
      </c>
      <c r="J10529" s="42">
        <v>10191</v>
      </c>
    </row>
    <row r="10530" spans="5:10" x14ac:dyDescent="0.25">
      <c r="E10530" s="19">
        <f t="shared" si="492"/>
        <v>227</v>
      </c>
      <c r="F10530" s="28" t="str">
        <f t="shared" si="493"/>
        <v>3/15/2015</v>
      </c>
      <c r="G10530" s="28" t="str">
        <f t="shared" si="494"/>
        <v>13</v>
      </c>
      <c r="H10530" s="29">
        <f>IF(I10530="","",IF($C$7="HB",I10530-TIME(VLOOKUP($C$6,Reference!$B$12:$C$16,2,0),0,0),I10530-TIME(VLOOKUP($C$6,Reference!$B$12:$C$16,2,0),0,0)+TIME(1,0,0)))</f>
        <v>42078.541666666664</v>
      </c>
      <c r="I10530" s="29">
        <v>42078.75</v>
      </c>
      <c r="J10530" s="42">
        <v>10264</v>
      </c>
    </row>
    <row r="10531" spans="5:10" x14ac:dyDescent="0.25">
      <c r="E10531" s="19">
        <f t="shared" si="492"/>
        <v>227</v>
      </c>
      <c r="F10531" s="28" t="str">
        <f t="shared" si="493"/>
        <v>3/15/2015</v>
      </c>
      <c r="G10531" s="28" t="str">
        <f t="shared" si="494"/>
        <v>14</v>
      </c>
      <c r="H10531" s="29">
        <f>IF(I10531="","",IF($C$7="HB",I10531-TIME(VLOOKUP($C$6,Reference!$B$12:$C$16,2,0),0,0),I10531-TIME(VLOOKUP($C$6,Reference!$B$12:$C$16,2,0),0,0)+TIME(1,0,0)))</f>
        <v>42078.583333333328</v>
      </c>
      <c r="I10531" s="29">
        <v>42078.791666666664</v>
      </c>
      <c r="J10531" s="42">
        <v>10268</v>
      </c>
    </row>
    <row r="10532" spans="5:10" x14ac:dyDescent="0.25">
      <c r="E10532" s="19">
        <f t="shared" si="492"/>
        <v>227</v>
      </c>
      <c r="F10532" s="28" t="str">
        <f t="shared" si="493"/>
        <v>3/15/2015</v>
      </c>
      <c r="G10532" s="28" t="str">
        <f t="shared" si="494"/>
        <v>15</v>
      </c>
      <c r="H10532" s="29">
        <f>IF(I10532="","",IF($C$7="HB",I10532-TIME(VLOOKUP($C$6,Reference!$B$12:$C$16,2,0),0,0),I10532-TIME(VLOOKUP($C$6,Reference!$B$12:$C$16,2,0),0,0)+TIME(1,0,0)))</f>
        <v>42078.625</v>
      </c>
      <c r="I10532" s="29">
        <v>42078.833333333336</v>
      </c>
      <c r="J10532" s="42">
        <v>10289</v>
      </c>
    </row>
    <row r="10533" spans="5:10" x14ac:dyDescent="0.25">
      <c r="E10533" s="19">
        <f t="shared" si="492"/>
        <v>227</v>
      </c>
      <c r="F10533" s="28" t="str">
        <f t="shared" si="493"/>
        <v>3/15/2015</v>
      </c>
      <c r="G10533" s="28" t="str">
        <f t="shared" si="494"/>
        <v>16</v>
      </c>
      <c r="H10533" s="29">
        <f>IF(I10533="","",IF($C$7="HB",I10533-TIME(VLOOKUP($C$6,Reference!$B$12:$C$16,2,0),0,0),I10533-TIME(VLOOKUP($C$6,Reference!$B$12:$C$16,2,0),0,0)+TIME(1,0,0)))</f>
        <v>42078.666666666664</v>
      </c>
      <c r="I10533" s="29">
        <v>42078.875</v>
      </c>
      <c r="J10533" s="42">
        <v>10296</v>
      </c>
    </row>
    <row r="10534" spans="5:10" x14ac:dyDescent="0.25">
      <c r="E10534" s="19">
        <f t="shared" si="492"/>
        <v>227</v>
      </c>
      <c r="F10534" s="28" t="str">
        <f t="shared" si="493"/>
        <v>3/15/2015</v>
      </c>
      <c r="G10534" s="28" t="str">
        <f t="shared" si="494"/>
        <v>17</v>
      </c>
      <c r="H10534" s="29">
        <f>IF(I10534="","",IF($C$7="HB",I10534-TIME(VLOOKUP($C$6,Reference!$B$12:$C$16,2,0),0,0),I10534-TIME(VLOOKUP($C$6,Reference!$B$12:$C$16,2,0),0,0)+TIME(1,0,0)))</f>
        <v>42078.708333333328</v>
      </c>
      <c r="I10534" s="29">
        <v>42078.916666666664</v>
      </c>
      <c r="J10534" s="42">
        <v>10397</v>
      </c>
    </row>
    <row r="10535" spans="5:10" x14ac:dyDescent="0.25">
      <c r="E10535" s="19">
        <f t="shared" si="492"/>
        <v>227</v>
      </c>
      <c r="F10535" s="28" t="str">
        <f t="shared" si="493"/>
        <v>3/15/2015</v>
      </c>
      <c r="G10535" s="28" t="str">
        <f t="shared" si="494"/>
        <v>18</v>
      </c>
      <c r="H10535" s="29">
        <f>IF(I10535="","",IF($C$7="HB",I10535-TIME(VLOOKUP($C$6,Reference!$B$12:$C$16,2,0),0,0),I10535-TIME(VLOOKUP($C$6,Reference!$B$12:$C$16,2,0),0,0)+TIME(1,0,0)))</f>
        <v>42078.75</v>
      </c>
      <c r="I10535" s="29">
        <v>42078.958333333336</v>
      </c>
      <c r="J10535" s="42">
        <v>10524</v>
      </c>
    </row>
    <row r="10536" spans="5:10" x14ac:dyDescent="0.25">
      <c r="E10536" s="19">
        <f t="shared" si="492"/>
        <v>227</v>
      </c>
      <c r="F10536" s="28" t="str">
        <f t="shared" si="493"/>
        <v>3/15/2015</v>
      </c>
      <c r="G10536" s="28" t="str">
        <f t="shared" si="494"/>
        <v>19</v>
      </c>
      <c r="H10536" s="29">
        <f>IF(I10536="","",IF($C$7="HB",I10536-TIME(VLOOKUP($C$6,Reference!$B$12:$C$16,2,0),0,0),I10536-TIME(VLOOKUP($C$6,Reference!$B$12:$C$16,2,0),0,0)+TIME(1,0,0)))</f>
        <v>42078.791666666664</v>
      </c>
      <c r="I10536" s="29">
        <v>42079</v>
      </c>
      <c r="J10536" s="42">
        <v>10900</v>
      </c>
    </row>
    <row r="10537" spans="5:10" x14ac:dyDescent="0.25">
      <c r="E10537" s="19">
        <f t="shared" si="492"/>
        <v>227</v>
      </c>
      <c r="F10537" s="28" t="str">
        <f t="shared" si="493"/>
        <v>3/15/2015</v>
      </c>
      <c r="G10537" s="28" t="str">
        <f t="shared" si="494"/>
        <v>20</v>
      </c>
      <c r="H10537" s="29">
        <f>IF(I10537="","",IF($C$7="HB",I10537-TIME(VLOOKUP($C$6,Reference!$B$12:$C$16,2,0),0,0),I10537-TIME(VLOOKUP($C$6,Reference!$B$12:$C$16,2,0),0,0)+TIME(1,0,0)))</f>
        <v>42078.833333333328</v>
      </c>
      <c r="I10537" s="29">
        <v>42079.041666666664</v>
      </c>
      <c r="J10537" s="42">
        <v>11200</v>
      </c>
    </row>
    <row r="10538" spans="5:10" x14ac:dyDescent="0.25">
      <c r="E10538" s="19">
        <f t="shared" si="492"/>
        <v>227</v>
      </c>
      <c r="F10538" s="28" t="str">
        <f t="shared" si="493"/>
        <v>3/15/2015</v>
      </c>
      <c r="G10538" s="28" t="str">
        <f t="shared" si="494"/>
        <v>21</v>
      </c>
      <c r="H10538" s="29">
        <f>IF(I10538="","",IF($C$7="HB",I10538-TIME(VLOOKUP($C$6,Reference!$B$12:$C$16,2,0),0,0),I10538-TIME(VLOOKUP($C$6,Reference!$B$12:$C$16,2,0),0,0)+TIME(1,0,0)))</f>
        <v>42078.875</v>
      </c>
      <c r="I10538" s="29">
        <v>42079.083333333336</v>
      </c>
      <c r="J10538" s="42">
        <v>11908</v>
      </c>
    </row>
    <row r="10539" spans="5:10" x14ac:dyDescent="0.25">
      <c r="E10539" s="19">
        <f t="shared" si="492"/>
        <v>227</v>
      </c>
      <c r="F10539" s="28" t="str">
        <f t="shared" si="493"/>
        <v>3/15/2015</v>
      </c>
      <c r="G10539" s="28" t="str">
        <f t="shared" si="494"/>
        <v>22</v>
      </c>
      <c r="H10539" s="29">
        <f>IF(I10539="","",IF($C$7="HB",I10539-TIME(VLOOKUP($C$6,Reference!$B$12:$C$16,2,0),0,0),I10539-TIME(VLOOKUP($C$6,Reference!$B$12:$C$16,2,0),0,0)+TIME(1,0,0)))</f>
        <v>42078.916666666664</v>
      </c>
      <c r="I10539" s="29">
        <v>42079.125</v>
      </c>
      <c r="J10539" s="42">
        <v>12084</v>
      </c>
    </row>
    <row r="10540" spans="5:10" x14ac:dyDescent="0.25">
      <c r="E10540" s="19">
        <f t="shared" si="492"/>
        <v>227</v>
      </c>
      <c r="F10540" s="28" t="str">
        <f t="shared" si="493"/>
        <v>3/15/2015</v>
      </c>
      <c r="G10540" s="28" t="str">
        <f t="shared" si="494"/>
        <v>23</v>
      </c>
      <c r="H10540" s="29">
        <f>IF(I10540="","",IF($C$7="HB",I10540-TIME(VLOOKUP($C$6,Reference!$B$12:$C$16,2,0),0,0),I10540-TIME(VLOOKUP($C$6,Reference!$B$12:$C$16,2,0),0,0)+TIME(1,0,0)))</f>
        <v>42078.958333333328</v>
      </c>
      <c r="I10540" s="29">
        <v>42079.166666666664</v>
      </c>
      <c r="J10540" s="42">
        <v>11526</v>
      </c>
    </row>
    <row r="10541" spans="5:10" x14ac:dyDescent="0.25">
      <c r="E10541" s="19">
        <f t="shared" si="492"/>
        <v>227</v>
      </c>
      <c r="F10541" s="28" t="str">
        <f t="shared" si="493"/>
        <v>3/16/2015</v>
      </c>
      <c r="G10541" s="28" t="str">
        <f t="shared" si="494"/>
        <v>0</v>
      </c>
      <c r="H10541" s="29">
        <f>IF(I10541="","",IF($C$7="HB",I10541-TIME(VLOOKUP($C$6,Reference!$B$12:$C$16,2,0),0,0),I10541-TIME(VLOOKUP($C$6,Reference!$B$12:$C$16,2,0),0,0)+TIME(1,0,0)))</f>
        <v>42079</v>
      </c>
      <c r="I10541" s="29">
        <v>42079.208333333336</v>
      </c>
      <c r="J10541" s="42">
        <v>10748</v>
      </c>
    </row>
    <row r="10542" spans="5:10" x14ac:dyDescent="0.25">
      <c r="E10542" s="19">
        <f t="shared" si="492"/>
        <v>227</v>
      </c>
      <c r="F10542" s="28" t="str">
        <f t="shared" si="493"/>
        <v>3/16/2015</v>
      </c>
      <c r="G10542" s="28" t="str">
        <f t="shared" si="494"/>
        <v>1</v>
      </c>
      <c r="H10542" s="29">
        <f>IF(I10542="","",IF($C$7="HB",I10542-TIME(VLOOKUP($C$6,Reference!$B$12:$C$16,2,0),0,0),I10542-TIME(VLOOKUP($C$6,Reference!$B$12:$C$16,2,0),0,0)+TIME(1,0,0)))</f>
        <v>42079.041666666664</v>
      </c>
      <c r="I10542" s="29">
        <v>42079.25</v>
      </c>
      <c r="J10542" s="42">
        <v>9903</v>
      </c>
    </row>
    <row r="10543" spans="5:10" x14ac:dyDescent="0.25">
      <c r="E10543" s="19">
        <f t="shared" si="492"/>
        <v>227</v>
      </c>
      <c r="F10543" s="28" t="str">
        <f t="shared" si="493"/>
        <v>3/16/2015</v>
      </c>
      <c r="G10543" s="28" t="str">
        <f t="shared" si="494"/>
        <v>2</v>
      </c>
      <c r="H10543" s="29">
        <f>IF(I10543="","",IF($C$7="HB",I10543-TIME(VLOOKUP($C$6,Reference!$B$12:$C$16,2,0),0,0),I10543-TIME(VLOOKUP($C$6,Reference!$B$12:$C$16,2,0),0,0)+TIME(1,0,0)))</f>
        <v>42079.083333333328</v>
      </c>
      <c r="I10543" s="29">
        <v>42079.291666666664</v>
      </c>
      <c r="J10543" s="42">
        <v>9592</v>
      </c>
    </row>
    <row r="10544" spans="5:10" x14ac:dyDescent="0.25">
      <c r="E10544" s="19">
        <f t="shared" si="492"/>
        <v>227</v>
      </c>
      <c r="F10544" s="28" t="str">
        <f t="shared" si="493"/>
        <v>3/16/2015</v>
      </c>
      <c r="G10544" s="28" t="str">
        <f t="shared" si="494"/>
        <v>3</v>
      </c>
      <c r="H10544" s="29">
        <f>IF(I10544="","",IF($C$7="HB",I10544-TIME(VLOOKUP($C$6,Reference!$B$12:$C$16,2,0),0,0),I10544-TIME(VLOOKUP($C$6,Reference!$B$12:$C$16,2,0),0,0)+TIME(1,0,0)))</f>
        <v>42079.125</v>
      </c>
      <c r="I10544" s="29">
        <v>42079.333333333336</v>
      </c>
      <c r="J10544" s="42">
        <v>9321</v>
      </c>
    </row>
    <row r="10545" spans="5:10" x14ac:dyDescent="0.25">
      <c r="E10545" s="19">
        <f t="shared" si="492"/>
        <v>227</v>
      </c>
      <c r="F10545" s="28" t="str">
        <f t="shared" si="493"/>
        <v>3/16/2015</v>
      </c>
      <c r="G10545" s="28" t="str">
        <f t="shared" si="494"/>
        <v>4</v>
      </c>
      <c r="H10545" s="29">
        <f>IF(I10545="","",IF($C$7="HB",I10545-TIME(VLOOKUP($C$6,Reference!$B$12:$C$16,2,0),0,0),I10545-TIME(VLOOKUP($C$6,Reference!$B$12:$C$16,2,0),0,0)+TIME(1,0,0)))</f>
        <v>42079.166666666664</v>
      </c>
      <c r="I10545" s="29">
        <v>42079.375</v>
      </c>
      <c r="J10545" s="42">
        <v>9114</v>
      </c>
    </row>
    <row r="10546" spans="5:10" x14ac:dyDescent="0.25">
      <c r="E10546" s="19">
        <f t="shared" si="492"/>
        <v>227</v>
      </c>
      <c r="F10546" s="28" t="str">
        <f t="shared" si="493"/>
        <v>3/16/2015</v>
      </c>
      <c r="G10546" s="28" t="str">
        <f t="shared" si="494"/>
        <v>5</v>
      </c>
      <c r="H10546" s="29">
        <f>IF(I10546="","",IF($C$7="HB",I10546-TIME(VLOOKUP($C$6,Reference!$B$12:$C$16,2,0),0,0),I10546-TIME(VLOOKUP($C$6,Reference!$B$12:$C$16,2,0),0,0)+TIME(1,0,0)))</f>
        <v>42079.208333333328</v>
      </c>
      <c r="I10546" s="29">
        <v>42079.416666666664</v>
      </c>
      <c r="J10546" s="42">
        <v>9068</v>
      </c>
    </row>
    <row r="10547" spans="5:10" x14ac:dyDescent="0.25">
      <c r="E10547" s="19">
        <f t="shared" si="492"/>
        <v>227</v>
      </c>
      <c r="F10547" s="28" t="str">
        <f t="shared" si="493"/>
        <v>3/16/2015</v>
      </c>
      <c r="G10547" s="28" t="str">
        <f t="shared" si="494"/>
        <v>6</v>
      </c>
      <c r="H10547" s="29">
        <f>IF(I10547="","",IF($C$7="HB",I10547-TIME(VLOOKUP($C$6,Reference!$B$12:$C$16,2,0),0,0),I10547-TIME(VLOOKUP($C$6,Reference!$B$12:$C$16,2,0),0,0)+TIME(1,0,0)))</f>
        <v>42079.25</v>
      </c>
      <c r="I10547" s="29">
        <v>42079.458333333336</v>
      </c>
      <c r="J10547" s="42">
        <v>9289</v>
      </c>
    </row>
    <row r="10548" spans="5:10" x14ac:dyDescent="0.25">
      <c r="E10548" s="19">
        <f t="shared" si="492"/>
        <v>227</v>
      </c>
      <c r="F10548" s="28" t="str">
        <f t="shared" si="493"/>
        <v>3/16/2015</v>
      </c>
      <c r="G10548" s="28" t="str">
        <f t="shared" si="494"/>
        <v>7</v>
      </c>
      <c r="H10548" s="29">
        <f>IF(I10548="","",IF($C$7="HB",I10548-TIME(VLOOKUP($C$6,Reference!$B$12:$C$16,2,0),0,0),I10548-TIME(VLOOKUP($C$6,Reference!$B$12:$C$16,2,0),0,0)+TIME(1,0,0)))</f>
        <v>42079.291666666664</v>
      </c>
      <c r="I10548" s="29">
        <v>42079.5</v>
      </c>
      <c r="J10548" s="42">
        <v>9837</v>
      </c>
    </row>
    <row r="10549" spans="5:10" x14ac:dyDescent="0.25">
      <c r="E10549" s="19">
        <f t="shared" si="492"/>
        <v>227</v>
      </c>
      <c r="F10549" s="28" t="str">
        <f t="shared" si="493"/>
        <v>3/16/2015</v>
      </c>
      <c r="G10549" s="28" t="str">
        <f t="shared" si="494"/>
        <v>8</v>
      </c>
      <c r="H10549" s="29">
        <f>IF(I10549="","",IF($C$7="HB",I10549-TIME(VLOOKUP($C$6,Reference!$B$12:$C$16,2,0),0,0),I10549-TIME(VLOOKUP($C$6,Reference!$B$12:$C$16,2,0),0,0)+TIME(1,0,0)))</f>
        <v>42079.333333333328</v>
      </c>
      <c r="I10549" s="29">
        <v>42079.541666666664</v>
      </c>
      <c r="J10549" s="42">
        <v>10562</v>
      </c>
    </row>
    <row r="10550" spans="5:10" x14ac:dyDescent="0.25">
      <c r="E10550" s="19">
        <f t="shared" si="492"/>
        <v>227</v>
      </c>
      <c r="F10550" s="28" t="str">
        <f t="shared" si="493"/>
        <v>3/16/2015</v>
      </c>
      <c r="G10550" s="28" t="str">
        <f t="shared" si="494"/>
        <v>9</v>
      </c>
      <c r="H10550" s="29">
        <f>IF(I10550="","",IF($C$7="HB",I10550-TIME(VLOOKUP($C$6,Reference!$B$12:$C$16,2,0),0,0),I10550-TIME(VLOOKUP($C$6,Reference!$B$12:$C$16,2,0),0,0)+TIME(1,0,0)))</f>
        <v>42079.375</v>
      </c>
      <c r="I10550" s="29">
        <v>42079.583333333336</v>
      </c>
      <c r="J10550" s="42">
        <v>11695</v>
      </c>
    </row>
    <row r="10551" spans="5:10" x14ac:dyDescent="0.25">
      <c r="E10551" s="19">
        <f t="shared" si="492"/>
        <v>227</v>
      </c>
      <c r="F10551" s="28" t="str">
        <f t="shared" si="493"/>
        <v>3/16/2015</v>
      </c>
      <c r="G10551" s="28" t="str">
        <f t="shared" si="494"/>
        <v>10</v>
      </c>
      <c r="H10551" s="29">
        <f>IF(I10551="","",IF($C$7="HB",I10551-TIME(VLOOKUP($C$6,Reference!$B$12:$C$16,2,0),0,0),I10551-TIME(VLOOKUP($C$6,Reference!$B$12:$C$16,2,0),0,0)+TIME(1,0,0)))</f>
        <v>42079.416666666664</v>
      </c>
      <c r="I10551" s="29">
        <v>42079.625</v>
      </c>
      <c r="J10551" s="42">
        <v>12003</v>
      </c>
    </row>
    <row r="10552" spans="5:10" x14ac:dyDescent="0.25">
      <c r="E10552" s="19">
        <f t="shared" si="492"/>
        <v>227</v>
      </c>
      <c r="F10552" s="28" t="str">
        <f t="shared" si="493"/>
        <v>3/16/2015</v>
      </c>
      <c r="G10552" s="28" t="str">
        <f t="shared" si="494"/>
        <v>11</v>
      </c>
      <c r="H10552" s="29">
        <f>IF(I10552="","",IF($C$7="HB",I10552-TIME(VLOOKUP($C$6,Reference!$B$12:$C$16,2,0),0,0),I10552-TIME(VLOOKUP($C$6,Reference!$B$12:$C$16,2,0),0,0)+TIME(1,0,0)))</f>
        <v>42079.458333333328</v>
      </c>
      <c r="I10552" s="29">
        <v>42079.666666666664</v>
      </c>
      <c r="J10552" s="42">
        <v>12263</v>
      </c>
    </row>
    <row r="10553" spans="5:10" x14ac:dyDescent="0.25">
      <c r="E10553" s="19">
        <f t="shared" si="492"/>
        <v>227</v>
      </c>
      <c r="F10553" s="28" t="str">
        <f t="shared" si="493"/>
        <v>3/16/2015</v>
      </c>
      <c r="G10553" s="28" t="str">
        <f t="shared" si="494"/>
        <v>12</v>
      </c>
      <c r="H10553" s="29">
        <f>IF(I10553="","",IF($C$7="HB",I10553-TIME(VLOOKUP($C$6,Reference!$B$12:$C$16,2,0),0,0),I10553-TIME(VLOOKUP($C$6,Reference!$B$12:$C$16,2,0),0,0)+TIME(1,0,0)))</f>
        <v>42079.5</v>
      </c>
      <c r="I10553" s="29">
        <v>42079.708333333336</v>
      </c>
      <c r="J10553" s="42">
        <v>12328</v>
      </c>
    </row>
    <row r="10554" spans="5:10" x14ac:dyDescent="0.25">
      <c r="E10554" s="19">
        <f t="shared" si="492"/>
        <v>227</v>
      </c>
      <c r="F10554" s="28" t="str">
        <f t="shared" si="493"/>
        <v>3/16/2015</v>
      </c>
      <c r="G10554" s="28" t="str">
        <f t="shared" si="494"/>
        <v>13</v>
      </c>
      <c r="H10554" s="29">
        <f>IF(I10554="","",IF($C$7="HB",I10554-TIME(VLOOKUP($C$6,Reference!$B$12:$C$16,2,0),0,0),I10554-TIME(VLOOKUP($C$6,Reference!$B$12:$C$16,2,0),0,0)+TIME(1,0,0)))</f>
        <v>42079.541666666664</v>
      </c>
      <c r="I10554" s="29">
        <v>42079.75</v>
      </c>
      <c r="J10554" s="42">
        <v>12308</v>
      </c>
    </row>
    <row r="10555" spans="5:10" x14ac:dyDescent="0.25">
      <c r="E10555" s="19">
        <f t="shared" si="492"/>
        <v>227</v>
      </c>
      <c r="F10555" s="28" t="str">
        <f t="shared" si="493"/>
        <v>3/16/2015</v>
      </c>
      <c r="G10555" s="28" t="str">
        <f t="shared" si="494"/>
        <v>14</v>
      </c>
      <c r="H10555" s="29">
        <f>IF(I10555="","",IF($C$7="HB",I10555-TIME(VLOOKUP($C$6,Reference!$B$12:$C$16,2,0),0,0),I10555-TIME(VLOOKUP($C$6,Reference!$B$12:$C$16,2,0),0,0)+TIME(1,0,0)))</f>
        <v>42079.583333333328</v>
      </c>
      <c r="I10555" s="29">
        <v>42079.791666666664</v>
      </c>
      <c r="J10555" s="42">
        <v>12260</v>
      </c>
    </row>
    <row r="10556" spans="5:10" x14ac:dyDescent="0.25">
      <c r="E10556" s="19">
        <f t="shared" si="492"/>
        <v>227</v>
      </c>
      <c r="F10556" s="28" t="str">
        <f t="shared" si="493"/>
        <v>3/16/2015</v>
      </c>
      <c r="G10556" s="28" t="str">
        <f t="shared" si="494"/>
        <v>15</v>
      </c>
      <c r="H10556" s="29">
        <f>IF(I10556="","",IF($C$7="HB",I10556-TIME(VLOOKUP($C$6,Reference!$B$12:$C$16,2,0),0,0),I10556-TIME(VLOOKUP($C$6,Reference!$B$12:$C$16,2,0),0,0)+TIME(1,0,0)))</f>
        <v>42079.625</v>
      </c>
      <c r="I10556" s="29">
        <v>42079.833333333336</v>
      </c>
      <c r="J10556" s="42">
        <v>12266</v>
      </c>
    </row>
    <row r="10557" spans="5:10" x14ac:dyDescent="0.25">
      <c r="E10557" s="19">
        <f t="shared" si="492"/>
        <v>227</v>
      </c>
      <c r="F10557" s="28" t="str">
        <f t="shared" si="493"/>
        <v>3/16/2015</v>
      </c>
      <c r="G10557" s="28" t="str">
        <f t="shared" si="494"/>
        <v>16</v>
      </c>
      <c r="H10557" s="29">
        <f>IF(I10557="","",IF($C$7="HB",I10557-TIME(VLOOKUP($C$6,Reference!$B$12:$C$16,2,0),0,0),I10557-TIME(VLOOKUP($C$6,Reference!$B$12:$C$16,2,0),0,0)+TIME(1,0,0)))</f>
        <v>42079.666666666664</v>
      </c>
      <c r="I10557" s="29">
        <v>42079.875</v>
      </c>
      <c r="J10557" s="42">
        <v>12247</v>
      </c>
    </row>
    <row r="10558" spans="5:10" x14ac:dyDescent="0.25">
      <c r="E10558" s="19">
        <f t="shared" si="492"/>
        <v>227</v>
      </c>
      <c r="F10558" s="28" t="str">
        <f t="shared" si="493"/>
        <v>3/16/2015</v>
      </c>
      <c r="G10558" s="28" t="str">
        <f t="shared" si="494"/>
        <v>17</v>
      </c>
      <c r="H10558" s="29">
        <f>IF(I10558="","",IF($C$7="HB",I10558-TIME(VLOOKUP($C$6,Reference!$B$12:$C$16,2,0),0,0),I10558-TIME(VLOOKUP($C$6,Reference!$B$12:$C$16,2,0),0,0)+TIME(1,0,0)))</f>
        <v>42079.708333333328</v>
      </c>
      <c r="I10558" s="29">
        <v>42079.916666666664</v>
      </c>
      <c r="J10558" s="42">
        <v>12244</v>
      </c>
    </row>
    <row r="10559" spans="5:10" x14ac:dyDescent="0.25">
      <c r="E10559" s="19">
        <f t="shared" si="492"/>
        <v>227</v>
      </c>
      <c r="F10559" s="28" t="str">
        <f t="shared" si="493"/>
        <v>3/16/2015</v>
      </c>
      <c r="G10559" s="28" t="str">
        <f t="shared" si="494"/>
        <v>18</v>
      </c>
      <c r="H10559" s="29">
        <f>IF(I10559="","",IF($C$7="HB",I10559-TIME(VLOOKUP($C$6,Reference!$B$12:$C$16,2,0),0,0),I10559-TIME(VLOOKUP($C$6,Reference!$B$12:$C$16,2,0),0,0)+TIME(1,0,0)))</f>
        <v>42079.75</v>
      </c>
      <c r="I10559" s="29">
        <v>42079.958333333336</v>
      </c>
      <c r="J10559" s="42">
        <v>12227</v>
      </c>
    </row>
    <row r="10560" spans="5:10" x14ac:dyDescent="0.25">
      <c r="E10560" s="19">
        <f t="shared" si="492"/>
        <v>227</v>
      </c>
      <c r="F10560" s="28" t="str">
        <f t="shared" si="493"/>
        <v>3/16/2015</v>
      </c>
      <c r="G10560" s="28" t="str">
        <f t="shared" si="494"/>
        <v>19</v>
      </c>
      <c r="H10560" s="29">
        <f>IF(I10560="","",IF($C$7="HB",I10560-TIME(VLOOKUP($C$6,Reference!$B$12:$C$16,2,0),0,0),I10560-TIME(VLOOKUP($C$6,Reference!$B$12:$C$16,2,0),0,0)+TIME(1,0,0)))</f>
        <v>42079.791666666664</v>
      </c>
      <c r="I10560" s="29">
        <v>42080</v>
      </c>
      <c r="J10560" s="42">
        <v>12361</v>
      </c>
    </row>
    <row r="10561" spans="5:10" x14ac:dyDescent="0.25">
      <c r="E10561" s="19">
        <f t="shared" si="492"/>
        <v>227</v>
      </c>
      <c r="F10561" s="28" t="str">
        <f t="shared" si="493"/>
        <v>3/16/2015</v>
      </c>
      <c r="G10561" s="28" t="str">
        <f t="shared" si="494"/>
        <v>20</v>
      </c>
      <c r="H10561" s="29">
        <f>IF(I10561="","",IF($C$7="HB",I10561-TIME(VLOOKUP($C$6,Reference!$B$12:$C$16,2,0),0,0),I10561-TIME(VLOOKUP($C$6,Reference!$B$12:$C$16,2,0),0,0)+TIME(1,0,0)))</f>
        <v>42079.833333333328</v>
      </c>
      <c r="I10561" s="29">
        <v>42080.041666666664</v>
      </c>
      <c r="J10561" s="42">
        <v>12578</v>
      </c>
    </row>
    <row r="10562" spans="5:10" x14ac:dyDescent="0.25">
      <c r="E10562" s="19">
        <f t="shared" si="492"/>
        <v>227</v>
      </c>
      <c r="F10562" s="28" t="str">
        <f t="shared" si="493"/>
        <v>3/16/2015</v>
      </c>
      <c r="G10562" s="28" t="str">
        <f t="shared" si="494"/>
        <v>21</v>
      </c>
      <c r="H10562" s="29">
        <f>IF(I10562="","",IF($C$7="HB",I10562-TIME(VLOOKUP($C$6,Reference!$B$12:$C$16,2,0),0,0),I10562-TIME(VLOOKUP($C$6,Reference!$B$12:$C$16,2,0),0,0)+TIME(1,0,0)))</f>
        <v>42079.875</v>
      </c>
      <c r="I10562" s="29">
        <v>42080.083333333336</v>
      </c>
      <c r="J10562" s="42">
        <v>13197</v>
      </c>
    </row>
    <row r="10563" spans="5:10" x14ac:dyDescent="0.25">
      <c r="E10563" s="19">
        <f t="shared" si="492"/>
        <v>227</v>
      </c>
      <c r="F10563" s="28" t="str">
        <f t="shared" si="493"/>
        <v>3/16/2015</v>
      </c>
      <c r="G10563" s="28" t="str">
        <f t="shared" si="494"/>
        <v>22</v>
      </c>
      <c r="H10563" s="29">
        <f>IF(I10563="","",IF($C$7="HB",I10563-TIME(VLOOKUP($C$6,Reference!$B$12:$C$16,2,0),0,0),I10563-TIME(VLOOKUP($C$6,Reference!$B$12:$C$16,2,0),0,0)+TIME(1,0,0)))</f>
        <v>42079.916666666664</v>
      </c>
      <c r="I10563" s="29">
        <v>42080.125</v>
      </c>
      <c r="J10563" s="42">
        <v>13137</v>
      </c>
    </row>
    <row r="10564" spans="5:10" x14ac:dyDescent="0.25">
      <c r="E10564" s="19">
        <f t="shared" si="492"/>
        <v>227</v>
      </c>
      <c r="F10564" s="28" t="str">
        <f t="shared" si="493"/>
        <v>3/16/2015</v>
      </c>
      <c r="G10564" s="28" t="str">
        <f t="shared" si="494"/>
        <v>23</v>
      </c>
      <c r="H10564" s="29">
        <f>IF(I10564="","",IF($C$7="HB",I10564-TIME(VLOOKUP($C$6,Reference!$B$12:$C$16,2,0),0,0),I10564-TIME(VLOOKUP($C$6,Reference!$B$12:$C$16,2,0),0,0)+TIME(1,0,0)))</f>
        <v>42079.958333333328</v>
      </c>
      <c r="I10564" s="29">
        <v>42080.166666666664</v>
      </c>
      <c r="J10564" s="42">
        <v>12430</v>
      </c>
    </row>
    <row r="10565" spans="5:10" x14ac:dyDescent="0.25">
      <c r="E10565" s="19">
        <f t="shared" si="492"/>
        <v>227</v>
      </c>
      <c r="F10565" s="28" t="str">
        <f t="shared" si="493"/>
        <v>3/17/2015</v>
      </c>
      <c r="G10565" s="28" t="str">
        <f t="shared" si="494"/>
        <v>0</v>
      </c>
      <c r="H10565" s="29">
        <f>IF(I10565="","",IF($C$7="HB",I10565-TIME(VLOOKUP($C$6,Reference!$B$12:$C$16,2,0),0,0),I10565-TIME(VLOOKUP($C$6,Reference!$B$12:$C$16,2,0),0,0)+TIME(1,0,0)))</f>
        <v>42080</v>
      </c>
      <c r="I10565" s="29">
        <v>42080.208333333336</v>
      </c>
      <c r="J10565" s="42">
        <v>11514</v>
      </c>
    </row>
    <row r="10566" spans="5:10" x14ac:dyDescent="0.25">
      <c r="E10566" s="19">
        <f t="shared" ref="E10566:E10629" si="495">$C$16</f>
        <v>227</v>
      </c>
      <c r="F10566" s="28" t="str">
        <f t="shared" ref="F10566:F10629" si="496">TEXT(H10566,"m/d/yyyy")</f>
        <v>3/17/2015</v>
      </c>
      <c r="G10566" s="28" t="str">
        <f t="shared" ref="G10566:G10629" si="497">TEXT(H10566,"h")</f>
        <v>1</v>
      </c>
      <c r="H10566" s="29">
        <f>IF(I10566="","",IF($C$7="HB",I10566-TIME(VLOOKUP($C$6,Reference!$B$12:$C$16,2,0),0,0),I10566-TIME(VLOOKUP($C$6,Reference!$B$12:$C$16,2,0),0,0)+TIME(1,0,0)))</f>
        <v>42080.041666666664</v>
      </c>
      <c r="I10566" s="29">
        <v>42080.25</v>
      </c>
      <c r="J10566" s="42">
        <v>10525</v>
      </c>
    </row>
    <row r="10567" spans="5:10" x14ac:dyDescent="0.25">
      <c r="E10567" s="19">
        <f t="shared" si="495"/>
        <v>227</v>
      </c>
      <c r="F10567" s="28" t="str">
        <f t="shared" si="496"/>
        <v>3/17/2015</v>
      </c>
      <c r="G10567" s="28" t="str">
        <f t="shared" si="497"/>
        <v>2</v>
      </c>
      <c r="H10567" s="29">
        <f>IF(I10567="","",IF($C$7="HB",I10567-TIME(VLOOKUP($C$6,Reference!$B$12:$C$16,2,0),0,0),I10567-TIME(VLOOKUP($C$6,Reference!$B$12:$C$16,2,0),0,0)+TIME(1,0,0)))</f>
        <v>42080.083333333328</v>
      </c>
      <c r="I10567" s="29">
        <v>42080.291666666664</v>
      </c>
      <c r="J10567" s="42">
        <v>9856</v>
      </c>
    </row>
    <row r="10568" spans="5:10" x14ac:dyDescent="0.25">
      <c r="E10568" s="19">
        <f t="shared" si="495"/>
        <v>227</v>
      </c>
      <c r="F10568" s="28" t="str">
        <f t="shared" si="496"/>
        <v>3/17/2015</v>
      </c>
      <c r="G10568" s="28" t="str">
        <f t="shared" si="497"/>
        <v>3</v>
      </c>
      <c r="H10568" s="29">
        <f>IF(I10568="","",IF($C$7="HB",I10568-TIME(VLOOKUP($C$6,Reference!$B$12:$C$16,2,0),0,0),I10568-TIME(VLOOKUP($C$6,Reference!$B$12:$C$16,2,0),0,0)+TIME(1,0,0)))</f>
        <v>42080.125</v>
      </c>
      <c r="I10568" s="29">
        <v>42080.333333333336</v>
      </c>
      <c r="J10568" s="42">
        <v>9746</v>
      </c>
    </row>
    <row r="10569" spans="5:10" x14ac:dyDescent="0.25">
      <c r="E10569" s="19">
        <f t="shared" si="495"/>
        <v>227</v>
      </c>
      <c r="F10569" s="28" t="str">
        <f t="shared" si="496"/>
        <v>3/17/2015</v>
      </c>
      <c r="G10569" s="28" t="str">
        <f t="shared" si="497"/>
        <v>4</v>
      </c>
      <c r="H10569" s="29">
        <f>IF(I10569="","",IF($C$7="HB",I10569-TIME(VLOOKUP($C$6,Reference!$B$12:$C$16,2,0),0,0),I10569-TIME(VLOOKUP($C$6,Reference!$B$12:$C$16,2,0),0,0)+TIME(1,0,0)))</f>
        <v>42080.166666666664</v>
      </c>
      <c r="I10569" s="29">
        <v>42080.375</v>
      </c>
      <c r="J10569" s="42">
        <v>9545</v>
      </c>
    </row>
    <row r="10570" spans="5:10" x14ac:dyDescent="0.25">
      <c r="E10570" s="19">
        <f t="shared" si="495"/>
        <v>227</v>
      </c>
      <c r="F10570" s="28" t="str">
        <f t="shared" si="496"/>
        <v>3/17/2015</v>
      </c>
      <c r="G10570" s="28" t="str">
        <f t="shared" si="497"/>
        <v>5</v>
      </c>
      <c r="H10570" s="29">
        <f>IF(I10570="","",IF($C$7="HB",I10570-TIME(VLOOKUP($C$6,Reference!$B$12:$C$16,2,0),0,0),I10570-TIME(VLOOKUP($C$6,Reference!$B$12:$C$16,2,0),0,0)+TIME(1,0,0)))</f>
        <v>42080.208333333328</v>
      </c>
      <c r="I10570" s="29">
        <v>42080.416666666664</v>
      </c>
      <c r="J10570" s="42">
        <v>9458</v>
      </c>
    </row>
    <row r="10571" spans="5:10" x14ac:dyDescent="0.25">
      <c r="E10571" s="19">
        <f t="shared" si="495"/>
        <v>227</v>
      </c>
      <c r="F10571" s="28" t="str">
        <f t="shared" si="496"/>
        <v>3/17/2015</v>
      </c>
      <c r="G10571" s="28" t="str">
        <f t="shared" si="497"/>
        <v>6</v>
      </c>
      <c r="H10571" s="29">
        <f>IF(I10571="","",IF($C$7="HB",I10571-TIME(VLOOKUP($C$6,Reference!$B$12:$C$16,2,0),0,0),I10571-TIME(VLOOKUP($C$6,Reference!$B$12:$C$16,2,0),0,0)+TIME(1,0,0)))</f>
        <v>42080.25</v>
      </c>
      <c r="I10571" s="29">
        <v>42080.458333333336</v>
      </c>
      <c r="J10571" s="42">
        <v>9591</v>
      </c>
    </row>
    <row r="10572" spans="5:10" x14ac:dyDescent="0.25">
      <c r="E10572" s="19">
        <f t="shared" si="495"/>
        <v>227</v>
      </c>
      <c r="F10572" s="28" t="str">
        <f t="shared" si="496"/>
        <v>3/17/2015</v>
      </c>
      <c r="G10572" s="28" t="str">
        <f t="shared" si="497"/>
        <v>7</v>
      </c>
      <c r="H10572" s="29">
        <f>IF(I10572="","",IF($C$7="HB",I10572-TIME(VLOOKUP($C$6,Reference!$B$12:$C$16,2,0),0,0),I10572-TIME(VLOOKUP($C$6,Reference!$B$12:$C$16,2,0),0,0)+TIME(1,0,0)))</f>
        <v>42080.291666666664</v>
      </c>
      <c r="I10572" s="29">
        <v>42080.5</v>
      </c>
      <c r="J10572" s="42">
        <v>10134</v>
      </c>
    </row>
    <row r="10573" spans="5:10" x14ac:dyDescent="0.25">
      <c r="E10573" s="19">
        <f t="shared" si="495"/>
        <v>227</v>
      </c>
      <c r="F10573" s="28" t="str">
        <f t="shared" si="496"/>
        <v>3/17/2015</v>
      </c>
      <c r="G10573" s="28" t="str">
        <f t="shared" si="497"/>
        <v>8</v>
      </c>
      <c r="H10573" s="29">
        <f>IF(I10573="","",IF($C$7="HB",I10573-TIME(VLOOKUP($C$6,Reference!$B$12:$C$16,2,0),0,0),I10573-TIME(VLOOKUP($C$6,Reference!$B$12:$C$16,2,0),0,0)+TIME(1,0,0)))</f>
        <v>42080.333333333328</v>
      </c>
      <c r="I10573" s="29">
        <v>42080.541666666664</v>
      </c>
      <c r="J10573" s="42">
        <v>10914</v>
      </c>
    </row>
    <row r="10574" spans="5:10" x14ac:dyDescent="0.25">
      <c r="E10574" s="19">
        <f t="shared" si="495"/>
        <v>227</v>
      </c>
      <c r="F10574" s="28" t="str">
        <f t="shared" si="496"/>
        <v>3/17/2015</v>
      </c>
      <c r="G10574" s="28" t="str">
        <f t="shared" si="497"/>
        <v>9</v>
      </c>
      <c r="H10574" s="29">
        <f>IF(I10574="","",IF($C$7="HB",I10574-TIME(VLOOKUP($C$6,Reference!$B$12:$C$16,2,0),0,0),I10574-TIME(VLOOKUP($C$6,Reference!$B$12:$C$16,2,0),0,0)+TIME(1,0,0)))</f>
        <v>42080.375</v>
      </c>
      <c r="I10574" s="29">
        <v>42080.583333333336</v>
      </c>
      <c r="J10574" s="42">
        <v>11928</v>
      </c>
    </row>
    <row r="10575" spans="5:10" x14ac:dyDescent="0.25">
      <c r="E10575" s="19">
        <f t="shared" si="495"/>
        <v>227</v>
      </c>
      <c r="F10575" s="28" t="str">
        <f t="shared" si="496"/>
        <v>3/17/2015</v>
      </c>
      <c r="G10575" s="28" t="str">
        <f t="shared" si="497"/>
        <v>10</v>
      </c>
      <c r="H10575" s="29">
        <f>IF(I10575="","",IF($C$7="HB",I10575-TIME(VLOOKUP($C$6,Reference!$B$12:$C$16,2,0),0,0),I10575-TIME(VLOOKUP($C$6,Reference!$B$12:$C$16,2,0),0,0)+TIME(1,0,0)))</f>
        <v>42080.416666666664</v>
      </c>
      <c r="I10575" s="29">
        <v>42080.625</v>
      </c>
      <c r="J10575" s="42">
        <v>12042</v>
      </c>
    </row>
    <row r="10576" spans="5:10" x14ac:dyDescent="0.25">
      <c r="E10576" s="19">
        <f t="shared" si="495"/>
        <v>227</v>
      </c>
      <c r="F10576" s="28" t="str">
        <f t="shared" si="496"/>
        <v>3/17/2015</v>
      </c>
      <c r="G10576" s="28" t="str">
        <f t="shared" si="497"/>
        <v>11</v>
      </c>
      <c r="H10576" s="29">
        <f>IF(I10576="","",IF($C$7="HB",I10576-TIME(VLOOKUP($C$6,Reference!$B$12:$C$16,2,0),0,0),I10576-TIME(VLOOKUP($C$6,Reference!$B$12:$C$16,2,0),0,0)+TIME(1,0,0)))</f>
        <v>42080.458333333328</v>
      </c>
      <c r="I10576" s="29">
        <v>42080.666666666664</v>
      </c>
      <c r="J10576" s="42">
        <v>12130</v>
      </c>
    </row>
    <row r="10577" spans="5:10" x14ac:dyDescent="0.25">
      <c r="E10577" s="19">
        <f t="shared" si="495"/>
        <v>227</v>
      </c>
      <c r="F10577" s="28" t="str">
        <f t="shared" si="496"/>
        <v>3/17/2015</v>
      </c>
      <c r="G10577" s="28" t="str">
        <f t="shared" si="497"/>
        <v>12</v>
      </c>
      <c r="H10577" s="29">
        <f>IF(I10577="","",IF($C$7="HB",I10577-TIME(VLOOKUP($C$6,Reference!$B$12:$C$16,2,0),0,0),I10577-TIME(VLOOKUP($C$6,Reference!$B$12:$C$16,2,0),0,0)+TIME(1,0,0)))</f>
        <v>42080.5</v>
      </c>
      <c r="I10577" s="29">
        <v>42080.708333333336</v>
      </c>
      <c r="J10577" s="42">
        <v>12101</v>
      </c>
    </row>
    <row r="10578" spans="5:10" x14ac:dyDescent="0.25">
      <c r="E10578" s="19">
        <f t="shared" si="495"/>
        <v>227</v>
      </c>
      <c r="F10578" s="28" t="str">
        <f t="shared" si="496"/>
        <v>3/17/2015</v>
      </c>
      <c r="G10578" s="28" t="str">
        <f t="shared" si="497"/>
        <v>13</v>
      </c>
      <c r="H10578" s="29">
        <f>IF(I10578="","",IF($C$7="HB",I10578-TIME(VLOOKUP($C$6,Reference!$B$12:$C$16,2,0),0,0),I10578-TIME(VLOOKUP($C$6,Reference!$B$12:$C$16,2,0),0,0)+TIME(1,0,0)))</f>
        <v>42080.541666666664</v>
      </c>
      <c r="I10578" s="29">
        <v>42080.75</v>
      </c>
      <c r="J10578" s="42">
        <v>12007</v>
      </c>
    </row>
    <row r="10579" spans="5:10" x14ac:dyDescent="0.25">
      <c r="E10579" s="19">
        <f t="shared" si="495"/>
        <v>227</v>
      </c>
      <c r="F10579" s="28" t="str">
        <f t="shared" si="496"/>
        <v>3/17/2015</v>
      </c>
      <c r="G10579" s="28" t="str">
        <f t="shared" si="497"/>
        <v>14</v>
      </c>
      <c r="H10579" s="29">
        <f>IF(I10579="","",IF($C$7="HB",I10579-TIME(VLOOKUP($C$6,Reference!$B$12:$C$16,2,0),0,0),I10579-TIME(VLOOKUP($C$6,Reference!$B$12:$C$16,2,0),0,0)+TIME(1,0,0)))</f>
        <v>42080.583333333328</v>
      </c>
      <c r="I10579" s="29">
        <v>42080.791666666664</v>
      </c>
      <c r="J10579" s="42">
        <v>11924</v>
      </c>
    </row>
    <row r="10580" spans="5:10" x14ac:dyDescent="0.25">
      <c r="E10580" s="19">
        <f t="shared" si="495"/>
        <v>227</v>
      </c>
      <c r="F10580" s="28" t="str">
        <f t="shared" si="496"/>
        <v>3/17/2015</v>
      </c>
      <c r="G10580" s="28" t="str">
        <f t="shared" si="497"/>
        <v>15</v>
      </c>
      <c r="H10580" s="29">
        <f>IF(I10580="","",IF($C$7="HB",I10580-TIME(VLOOKUP($C$6,Reference!$B$12:$C$16,2,0),0,0),I10580-TIME(VLOOKUP($C$6,Reference!$B$12:$C$16,2,0),0,0)+TIME(1,0,0)))</f>
        <v>42080.625</v>
      </c>
      <c r="I10580" s="29">
        <v>42080.833333333336</v>
      </c>
      <c r="J10580" s="42">
        <v>11946</v>
      </c>
    </row>
    <row r="10581" spans="5:10" x14ac:dyDescent="0.25">
      <c r="E10581" s="19">
        <f t="shared" si="495"/>
        <v>227</v>
      </c>
      <c r="F10581" s="28" t="str">
        <f t="shared" si="496"/>
        <v>3/17/2015</v>
      </c>
      <c r="G10581" s="28" t="str">
        <f t="shared" si="497"/>
        <v>16</v>
      </c>
      <c r="H10581" s="29">
        <f>IF(I10581="","",IF($C$7="HB",I10581-TIME(VLOOKUP($C$6,Reference!$B$12:$C$16,2,0),0,0),I10581-TIME(VLOOKUP($C$6,Reference!$B$12:$C$16,2,0),0,0)+TIME(1,0,0)))</f>
        <v>42080.666666666664</v>
      </c>
      <c r="I10581" s="29">
        <v>42080.875</v>
      </c>
      <c r="J10581" s="42">
        <v>11842</v>
      </c>
    </row>
    <row r="10582" spans="5:10" x14ac:dyDescent="0.25">
      <c r="E10582" s="19">
        <f t="shared" si="495"/>
        <v>227</v>
      </c>
      <c r="F10582" s="28" t="str">
        <f t="shared" si="496"/>
        <v>3/17/2015</v>
      </c>
      <c r="G10582" s="28" t="str">
        <f t="shared" si="497"/>
        <v>17</v>
      </c>
      <c r="H10582" s="29">
        <f>IF(I10582="","",IF($C$7="HB",I10582-TIME(VLOOKUP($C$6,Reference!$B$12:$C$16,2,0),0,0),I10582-TIME(VLOOKUP($C$6,Reference!$B$12:$C$16,2,0),0,0)+TIME(1,0,0)))</f>
        <v>42080.708333333328</v>
      </c>
      <c r="I10582" s="29">
        <v>42080.916666666664</v>
      </c>
      <c r="J10582" s="42">
        <v>11747</v>
      </c>
    </row>
    <row r="10583" spans="5:10" x14ac:dyDescent="0.25">
      <c r="E10583" s="19">
        <f t="shared" si="495"/>
        <v>227</v>
      </c>
      <c r="F10583" s="28" t="str">
        <f t="shared" si="496"/>
        <v>3/17/2015</v>
      </c>
      <c r="G10583" s="28" t="str">
        <f t="shared" si="497"/>
        <v>18</v>
      </c>
      <c r="H10583" s="29">
        <f>IF(I10583="","",IF($C$7="HB",I10583-TIME(VLOOKUP($C$6,Reference!$B$12:$C$16,2,0),0,0),I10583-TIME(VLOOKUP($C$6,Reference!$B$12:$C$16,2,0),0,0)+TIME(1,0,0)))</f>
        <v>42080.75</v>
      </c>
      <c r="I10583" s="29">
        <v>42080.958333333336</v>
      </c>
      <c r="J10583" s="42">
        <v>11791</v>
      </c>
    </row>
    <row r="10584" spans="5:10" x14ac:dyDescent="0.25">
      <c r="E10584" s="19">
        <f t="shared" si="495"/>
        <v>227</v>
      </c>
      <c r="F10584" s="28" t="str">
        <f t="shared" si="496"/>
        <v>3/17/2015</v>
      </c>
      <c r="G10584" s="28" t="str">
        <f t="shared" si="497"/>
        <v>19</v>
      </c>
      <c r="H10584" s="29">
        <f>IF(I10584="","",IF($C$7="HB",I10584-TIME(VLOOKUP($C$6,Reference!$B$12:$C$16,2,0),0,0),I10584-TIME(VLOOKUP($C$6,Reference!$B$12:$C$16,2,0),0,0)+TIME(1,0,0)))</f>
        <v>42080.791666666664</v>
      </c>
      <c r="I10584" s="29">
        <v>42081</v>
      </c>
      <c r="J10584" s="42">
        <v>11883</v>
      </c>
    </row>
    <row r="10585" spans="5:10" x14ac:dyDescent="0.25">
      <c r="E10585" s="19">
        <f t="shared" si="495"/>
        <v>227</v>
      </c>
      <c r="F10585" s="28" t="str">
        <f t="shared" si="496"/>
        <v>3/17/2015</v>
      </c>
      <c r="G10585" s="28" t="str">
        <f t="shared" si="497"/>
        <v>20</v>
      </c>
      <c r="H10585" s="29">
        <f>IF(I10585="","",IF($C$7="HB",I10585-TIME(VLOOKUP($C$6,Reference!$B$12:$C$16,2,0),0,0),I10585-TIME(VLOOKUP($C$6,Reference!$B$12:$C$16,2,0),0,0)+TIME(1,0,0)))</f>
        <v>42080.833333333328</v>
      </c>
      <c r="I10585" s="29">
        <v>42081.041666666664</v>
      </c>
      <c r="J10585" s="42">
        <v>12052</v>
      </c>
    </row>
    <row r="10586" spans="5:10" x14ac:dyDescent="0.25">
      <c r="E10586" s="19">
        <f t="shared" si="495"/>
        <v>227</v>
      </c>
      <c r="F10586" s="28" t="str">
        <f t="shared" si="496"/>
        <v>3/17/2015</v>
      </c>
      <c r="G10586" s="28" t="str">
        <f t="shared" si="497"/>
        <v>21</v>
      </c>
      <c r="H10586" s="29">
        <f>IF(I10586="","",IF($C$7="HB",I10586-TIME(VLOOKUP($C$6,Reference!$B$12:$C$16,2,0),0,0),I10586-TIME(VLOOKUP($C$6,Reference!$B$12:$C$16,2,0),0,0)+TIME(1,0,0)))</f>
        <v>42080.875</v>
      </c>
      <c r="I10586" s="29">
        <v>42081.083333333336</v>
      </c>
      <c r="J10586" s="42">
        <v>12571</v>
      </c>
    </row>
    <row r="10587" spans="5:10" x14ac:dyDescent="0.25">
      <c r="E10587" s="19">
        <f t="shared" si="495"/>
        <v>227</v>
      </c>
      <c r="F10587" s="28" t="str">
        <f t="shared" si="496"/>
        <v>3/17/2015</v>
      </c>
      <c r="G10587" s="28" t="str">
        <f t="shared" si="497"/>
        <v>22</v>
      </c>
      <c r="H10587" s="29">
        <f>IF(I10587="","",IF($C$7="HB",I10587-TIME(VLOOKUP($C$6,Reference!$B$12:$C$16,2,0),0,0),I10587-TIME(VLOOKUP($C$6,Reference!$B$12:$C$16,2,0),0,0)+TIME(1,0,0)))</f>
        <v>42080.916666666664</v>
      </c>
      <c r="I10587" s="29">
        <v>42081.125</v>
      </c>
      <c r="J10587" s="42">
        <v>12648</v>
      </c>
    </row>
    <row r="10588" spans="5:10" x14ac:dyDescent="0.25">
      <c r="E10588" s="19">
        <f t="shared" si="495"/>
        <v>227</v>
      </c>
      <c r="F10588" s="28" t="str">
        <f t="shared" si="496"/>
        <v>3/17/2015</v>
      </c>
      <c r="G10588" s="28" t="str">
        <f t="shared" si="497"/>
        <v>23</v>
      </c>
      <c r="H10588" s="29">
        <f>IF(I10588="","",IF($C$7="HB",I10588-TIME(VLOOKUP($C$6,Reference!$B$12:$C$16,2,0),0,0),I10588-TIME(VLOOKUP($C$6,Reference!$B$12:$C$16,2,0),0,0)+TIME(1,0,0)))</f>
        <v>42080.958333333328</v>
      </c>
      <c r="I10588" s="29">
        <v>42081.166666666664</v>
      </c>
      <c r="J10588" s="42">
        <v>12059</v>
      </c>
    </row>
    <row r="10589" spans="5:10" x14ac:dyDescent="0.25">
      <c r="E10589" s="19">
        <f t="shared" si="495"/>
        <v>227</v>
      </c>
      <c r="F10589" s="28" t="str">
        <f t="shared" si="496"/>
        <v>3/18/2015</v>
      </c>
      <c r="G10589" s="28" t="str">
        <f t="shared" si="497"/>
        <v>0</v>
      </c>
      <c r="H10589" s="29">
        <f>IF(I10589="","",IF($C$7="HB",I10589-TIME(VLOOKUP($C$6,Reference!$B$12:$C$16,2,0),0,0),I10589-TIME(VLOOKUP($C$6,Reference!$B$12:$C$16,2,0),0,0)+TIME(1,0,0)))</f>
        <v>42081</v>
      </c>
      <c r="I10589" s="29">
        <v>42081.208333333336</v>
      </c>
      <c r="J10589" s="42">
        <v>11264</v>
      </c>
    </row>
    <row r="10590" spans="5:10" x14ac:dyDescent="0.25">
      <c r="E10590" s="19">
        <f t="shared" si="495"/>
        <v>227</v>
      </c>
      <c r="F10590" s="28" t="str">
        <f t="shared" si="496"/>
        <v>3/18/2015</v>
      </c>
      <c r="G10590" s="28" t="str">
        <f t="shared" si="497"/>
        <v>1</v>
      </c>
      <c r="H10590" s="29">
        <f>IF(I10590="","",IF($C$7="HB",I10590-TIME(VLOOKUP($C$6,Reference!$B$12:$C$16,2,0),0,0),I10590-TIME(VLOOKUP($C$6,Reference!$B$12:$C$16,2,0),0,0)+TIME(1,0,0)))</f>
        <v>42081.041666666664</v>
      </c>
      <c r="I10590" s="29">
        <v>42081.25</v>
      </c>
      <c r="J10590" s="42">
        <v>10439</v>
      </c>
    </row>
    <row r="10591" spans="5:10" x14ac:dyDescent="0.25">
      <c r="E10591" s="19">
        <f t="shared" si="495"/>
        <v>227</v>
      </c>
      <c r="F10591" s="28" t="str">
        <f t="shared" si="496"/>
        <v>3/18/2015</v>
      </c>
      <c r="G10591" s="28" t="str">
        <f t="shared" si="497"/>
        <v>2</v>
      </c>
      <c r="H10591" s="29">
        <f>IF(I10591="","",IF($C$7="HB",I10591-TIME(VLOOKUP($C$6,Reference!$B$12:$C$16,2,0),0,0),I10591-TIME(VLOOKUP($C$6,Reference!$B$12:$C$16,2,0),0,0)+TIME(1,0,0)))</f>
        <v>42081.083333333328</v>
      </c>
      <c r="I10591" s="29">
        <v>42081.291666666664</v>
      </c>
      <c r="J10591" s="42">
        <v>10039</v>
      </c>
    </row>
    <row r="10592" spans="5:10" x14ac:dyDescent="0.25">
      <c r="E10592" s="19">
        <f t="shared" si="495"/>
        <v>227</v>
      </c>
      <c r="F10592" s="28" t="str">
        <f t="shared" si="496"/>
        <v>3/18/2015</v>
      </c>
      <c r="G10592" s="28" t="str">
        <f t="shared" si="497"/>
        <v>3</v>
      </c>
      <c r="H10592" s="29">
        <f>IF(I10592="","",IF($C$7="HB",I10592-TIME(VLOOKUP($C$6,Reference!$B$12:$C$16,2,0),0,0),I10592-TIME(VLOOKUP($C$6,Reference!$B$12:$C$16,2,0),0,0)+TIME(1,0,0)))</f>
        <v>42081.125</v>
      </c>
      <c r="I10592" s="29">
        <v>42081.333333333336</v>
      </c>
      <c r="J10592" s="42">
        <v>9660</v>
      </c>
    </row>
    <row r="10593" spans="5:10" x14ac:dyDescent="0.25">
      <c r="E10593" s="19">
        <f t="shared" si="495"/>
        <v>227</v>
      </c>
      <c r="F10593" s="28" t="str">
        <f t="shared" si="496"/>
        <v>3/18/2015</v>
      </c>
      <c r="G10593" s="28" t="str">
        <f t="shared" si="497"/>
        <v>4</v>
      </c>
      <c r="H10593" s="29">
        <f>IF(I10593="","",IF($C$7="HB",I10593-TIME(VLOOKUP($C$6,Reference!$B$12:$C$16,2,0),0,0),I10593-TIME(VLOOKUP($C$6,Reference!$B$12:$C$16,2,0),0,0)+TIME(1,0,0)))</f>
        <v>42081.166666666664</v>
      </c>
      <c r="I10593" s="29">
        <v>42081.375</v>
      </c>
      <c r="J10593" s="42">
        <v>9486</v>
      </c>
    </row>
    <row r="10594" spans="5:10" x14ac:dyDescent="0.25">
      <c r="E10594" s="19">
        <f t="shared" si="495"/>
        <v>227</v>
      </c>
      <c r="F10594" s="28" t="str">
        <f t="shared" si="496"/>
        <v>3/18/2015</v>
      </c>
      <c r="G10594" s="28" t="str">
        <f t="shared" si="497"/>
        <v>5</v>
      </c>
      <c r="H10594" s="29">
        <f>IF(I10594="","",IF($C$7="HB",I10594-TIME(VLOOKUP($C$6,Reference!$B$12:$C$16,2,0),0,0),I10594-TIME(VLOOKUP($C$6,Reference!$B$12:$C$16,2,0),0,0)+TIME(1,0,0)))</f>
        <v>42081.208333333328</v>
      </c>
      <c r="I10594" s="29">
        <v>42081.416666666664</v>
      </c>
      <c r="J10594" s="42">
        <v>9435</v>
      </c>
    </row>
    <row r="10595" spans="5:10" x14ac:dyDescent="0.25">
      <c r="E10595" s="19">
        <f t="shared" si="495"/>
        <v>227</v>
      </c>
      <c r="F10595" s="28" t="str">
        <f t="shared" si="496"/>
        <v>3/18/2015</v>
      </c>
      <c r="G10595" s="28" t="str">
        <f t="shared" si="497"/>
        <v>6</v>
      </c>
      <c r="H10595" s="29">
        <f>IF(I10595="","",IF($C$7="HB",I10595-TIME(VLOOKUP($C$6,Reference!$B$12:$C$16,2,0),0,0),I10595-TIME(VLOOKUP($C$6,Reference!$B$12:$C$16,2,0),0,0)+TIME(1,0,0)))</f>
        <v>42081.25</v>
      </c>
      <c r="I10595" s="29">
        <v>42081.458333333336</v>
      </c>
      <c r="J10595" s="42">
        <v>9558</v>
      </c>
    </row>
    <row r="10596" spans="5:10" x14ac:dyDescent="0.25">
      <c r="E10596" s="19">
        <f t="shared" si="495"/>
        <v>227</v>
      </c>
      <c r="F10596" s="28" t="str">
        <f t="shared" si="496"/>
        <v>3/18/2015</v>
      </c>
      <c r="G10596" s="28" t="str">
        <f t="shared" si="497"/>
        <v>7</v>
      </c>
      <c r="H10596" s="29">
        <f>IF(I10596="","",IF($C$7="HB",I10596-TIME(VLOOKUP($C$6,Reference!$B$12:$C$16,2,0),0,0),I10596-TIME(VLOOKUP($C$6,Reference!$B$12:$C$16,2,0),0,0)+TIME(1,0,0)))</f>
        <v>42081.291666666664</v>
      </c>
      <c r="I10596" s="29">
        <v>42081.5</v>
      </c>
      <c r="J10596" s="42">
        <v>10165</v>
      </c>
    </row>
    <row r="10597" spans="5:10" x14ac:dyDescent="0.25">
      <c r="E10597" s="19">
        <f t="shared" si="495"/>
        <v>227</v>
      </c>
      <c r="F10597" s="28" t="str">
        <f t="shared" si="496"/>
        <v>3/18/2015</v>
      </c>
      <c r="G10597" s="28" t="str">
        <f t="shared" si="497"/>
        <v>8</v>
      </c>
      <c r="H10597" s="29">
        <f>IF(I10597="","",IF($C$7="HB",I10597-TIME(VLOOKUP($C$6,Reference!$B$12:$C$16,2,0),0,0),I10597-TIME(VLOOKUP($C$6,Reference!$B$12:$C$16,2,0),0,0)+TIME(1,0,0)))</f>
        <v>42081.333333333328</v>
      </c>
      <c r="I10597" s="29">
        <v>42081.541666666664</v>
      </c>
      <c r="J10597" s="42">
        <v>11114</v>
      </c>
    </row>
    <row r="10598" spans="5:10" x14ac:dyDescent="0.25">
      <c r="E10598" s="19">
        <f t="shared" si="495"/>
        <v>227</v>
      </c>
      <c r="F10598" s="28" t="str">
        <f t="shared" si="496"/>
        <v>3/18/2015</v>
      </c>
      <c r="G10598" s="28" t="str">
        <f t="shared" si="497"/>
        <v>9</v>
      </c>
      <c r="H10598" s="29">
        <f>IF(I10598="","",IF($C$7="HB",I10598-TIME(VLOOKUP($C$6,Reference!$B$12:$C$16,2,0),0,0),I10598-TIME(VLOOKUP($C$6,Reference!$B$12:$C$16,2,0),0,0)+TIME(1,0,0)))</f>
        <v>42081.375</v>
      </c>
      <c r="I10598" s="29">
        <v>42081.583333333336</v>
      </c>
      <c r="J10598" s="42">
        <v>12088</v>
      </c>
    </row>
    <row r="10599" spans="5:10" x14ac:dyDescent="0.25">
      <c r="E10599" s="19">
        <f t="shared" si="495"/>
        <v>227</v>
      </c>
      <c r="F10599" s="28" t="str">
        <f t="shared" si="496"/>
        <v>3/18/2015</v>
      </c>
      <c r="G10599" s="28" t="str">
        <f t="shared" si="497"/>
        <v>10</v>
      </c>
      <c r="H10599" s="29">
        <f>IF(I10599="","",IF($C$7="HB",I10599-TIME(VLOOKUP($C$6,Reference!$B$12:$C$16,2,0),0,0),I10599-TIME(VLOOKUP($C$6,Reference!$B$12:$C$16,2,0),0,0)+TIME(1,0,0)))</f>
        <v>42081.416666666664</v>
      </c>
      <c r="I10599" s="29">
        <v>42081.625</v>
      </c>
      <c r="J10599" s="42">
        <v>12096</v>
      </c>
    </row>
    <row r="10600" spans="5:10" x14ac:dyDescent="0.25">
      <c r="E10600" s="19">
        <f t="shared" si="495"/>
        <v>227</v>
      </c>
      <c r="F10600" s="28" t="str">
        <f t="shared" si="496"/>
        <v>3/18/2015</v>
      </c>
      <c r="G10600" s="28" t="str">
        <f t="shared" si="497"/>
        <v>11</v>
      </c>
      <c r="H10600" s="29">
        <f>IF(I10600="","",IF($C$7="HB",I10600-TIME(VLOOKUP($C$6,Reference!$B$12:$C$16,2,0),0,0),I10600-TIME(VLOOKUP($C$6,Reference!$B$12:$C$16,2,0),0,0)+TIME(1,0,0)))</f>
        <v>42081.458333333328</v>
      </c>
      <c r="I10600" s="29">
        <v>42081.666666666664</v>
      </c>
      <c r="J10600" s="42">
        <v>12080</v>
      </c>
    </row>
    <row r="10601" spans="5:10" x14ac:dyDescent="0.25">
      <c r="E10601" s="19">
        <f t="shared" si="495"/>
        <v>227</v>
      </c>
      <c r="F10601" s="28" t="str">
        <f t="shared" si="496"/>
        <v>3/18/2015</v>
      </c>
      <c r="G10601" s="28" t="str">
        <f t="shared" si="497"/>
        <v>12</v>
      </c>
      <c r="H10601" s="29">
        <f>IF(I10601="","",IF($C$7="HB",I10601-TIME(VLOOKUP($C$6,Reference!$B$12:$C$16,2,0),0,0),I10601-TIME(VLOOKUP($C$6,Reference!$B$12:$C$16,2,0),0,0)+TIME(1,0,0)))</f>
        <v>42081.5</v>
      </c>
      <c r="I10601" s="29">
        <v>42081.708333333336</v>
      </c>
      <c r="J10601" s="42">
        <v>11975</v>
      </c>
    </row>
    <row r="10602" spans="5:10" x14ac:dyDescent="0.25">
      <c r="E10602" s="19">
        <f t="shared" si="495"/>
        <v>227</v>
      </c>
      <c r="F10602" s="28" t="str">
        <f t="shared" si="496"/>
        <v>3/18/2015</v>
      </c>
      <c r="G10602" s="28" t="str">
        <f t="shared" si="497"/>
        <v>13</v>
      </c>
      <c r="H10602" s="29">
        <f>IF(I10602="","",IF($C$7="HB",I10602-TIME(VLOOKUP($C$6,Reference!$B$12:$C$16,2,0),0,0),I10602-TIME(VLOOKUP($C$6,Reference!$B$12:$C$16,2,0),0,0)+TIME(1,0,0)))</f>
        <v>42081.541666666664</v>
      </c>
      <c r="I10602" s="29">
        <v>42081.75</v>
      </c>
      <c r="J10602" s="42">
        <v>11885</v>
      </c>
    </row>
    <row r="10603" spans="5:10" x14ac:dyDescent="0.25">
      <c r="E10603" s="19">
        <f t="shared" si="495"/>
        <v>227</v>
      </c>
      <c r="F10603" s="28" t="str">
        <f t="shared" si="496"/>
        <v>3/18/2015</v>
      </c>
      <c r="G10603" s="28" t="str">
        <f t="shared" si="497"/>
        <v>14</v>
      </c>
      <c r="H10603" s="29">
        <f>IF(I10603="","",IF($C$7="HB",I10603-TIME(VLOOKUP($C$6,Reference!$B$12:$C$16,2,0),0,0),I10603-TIME(VLOOKUP($C$6,Reference!$B$12:$C$16,2,0),0,0)+TIME(1,0,0)))</f>
        <v>42081.583333333328</v>
      </c>
      <c r="I10603" s="29">
        <v>42081.791666666664</v>
      </c>
      <c r="J10603" s="42">
        <v>11811</v>
      </c>
    </row>
    <row r="10604" spans="5:10" x14ac:dyDescent="0.25">
      <c r="E10604" s="19">
        <f t="shared" si="495"/>
        <v>227</v>
      </c>
      <c r="F10604" s="28" t="str">
        <f t="shared" si="496"/>
        <v>3/18/2015</v>
      </c>
      <c r="G10604" s="28" t="str">
        <f t="shared" si="497"/>
        <v>15</v>
      </c>
      <c r="H10604" s="29">
        <f>IF(I10604="","",IF($C$7="HB",I10604-TIME(VLOOKUP($C$6,Reference!$B$12:$C$16,2,0),0,0),I10604-TIME(VLOOKUP($C$6,Reference!$B$12:$C$16,2,0),0,0)+TIME(1,0,0)))</f>
        <v>42081.625</v>
      </c>
      <c r="I10604" s="29">
        <v>42081.833333333336</v>
      </c>
      <c r="J10604" s="42">
        <v>11815</v>
      </c>
    </row>
    <row r="10605" spans="5:10" x14ac:dyDescent="0.25">
      <c r="E10605" s="19">
        <f t="shared" si="495"/>
        <v>227</v>
      </c>
      <c r="F10605" s="28" t="str">
        <f t="shared" si="496"/>
        <v>3/18/2015</v>
      </c>
      <c r="G10605" s="28" t="str">
        <f t="shared" si="497"/>
        <v>16</v>
      </c>
      <c r="H10605" s="29">
        <f>IF(I10605="","",IF($C$7="HB",I10605-TIME(VLOOKUP($C$6,Reference!$B$12:$C$16,2,0),0,0),I10605-TIME(VLOOKUP($C$6,Reference!$B$12:$C$16,2,0),0,0)+TIME(1,0,0)))</f>
        <v>42081.666666666664</v>
      </c>
      <c r="I10605" s="29">
        <v>42081.875</v>
      </c>
      <c r="J10605" s="42">
        <v>11875</v>
      </c>
    </row>
    <row r="10606" spans="5:10" x14ac:dyDescent="0.25">
      <c r="E10606" s="19">
        <f t="shared" si="495"/>
        <v>227</v>
      </c>
      <c r="F10606" s="28" t="str">
        <f t="shared" si="496"/>
        <v>3/18/2015</v>
      </c>
      <c r="G10606" s="28" t="str">
        <f t="shared" si="497"/>
        <v>17</v>
      </c>
      <c r="H10606" s="29">
        <f>IF(I10606="","",IF($C$7="HB",I10606-TIME(VLOOKUP($C$6,Reference!$B$12:$C$16,2,0),0,0),I10606-TIME(VLOOKUP($C$6,Reference!$B$12:$C$16,2,0),0,0)+TIME(1,0,0)))</f>
        <v>42081.708333333328</v>
      </c>
      <c r="I10606" s="29">
        <v>42081.916666666664</v>
      </c>
      <c r="J10606" s="42">
        <v>11853</v>
      </c>
    </row>
    <row r="10607" spans="5:10" x14ac:dyDescent="0.25">
      <c r="E10607" s="19">
        <f t="shared" si="495"/>
        <v>227</v>
      </c>
      <c r="F10607" s="28" t="str">
        <f t="shared" si="496"/>
        <v>3/18/2015</v>
      </c>
      <c r="G10607" s="28" t="str">
        <f t="shared" si="497"/>
        <v>18</v>
      </c>
      <c r="H10607" s="29">
        <f>IF(I10607="","",IF($C$7="HB",I10607-TIME(VLOOKUP($C$6,Reference!$B$12:$C$16,2,0),0,0),I10607-TIME(VLOOKUP($C$6,Reference!$B$12:$C$16,2,0),0,0)+TIME(1,0,0)))</f>
        <v>42081.75</v>
      </c>
      <c r="I10607" s="29">
        <v>42081.958333333336</v>
      </c>
      <c r="J10607" s="42">
        <v>11921</v>
      </c>
    </row>
    <row r="10608" spans="5:10" x14ac:dyDescent="0.25">
      <c r="E10608" s="19">
        <f t="shared" si="495"/>
        <v>227</v>
      </c>
      <c r="F10608" s="28" t="str">
        <f t="shared" si="496"/>
        <v>3/18/2015</v>
      </c>
      <c r="G10608" s="28" t="str">
        <f t="shared" si="497"/>
        <v>19</v>
      </c>
      <c r="H10608" s="29">
        <f>IF(I10608="","",IF($C$7="HB",I10608-TIME(VLOOKUP($C$6,Reference!$B$12:$C$16,2,0),0,0),I10608-TIME(VLOOKUP($C$6,Reference!$B$12:$C$16,2,0),0,0)+TIME(1,0,0)))</f>
        <v>42081.791666666664</v>
      </c>
      <c r="I10608" s="29">
        <v>42082</v>
      </c>
      <c r="J10608" s="42">
        <v>12022</v>
      </c>
    </row>
    <row r="10609" spans="5:10" x14ac:dyDescent="0.25">
      <c r="E10609" s="19">
        <f t="shared" si="495"/>
        <v>227</v>
      </c>
      <c r="F10609" s="28" t="str">
        <f t="shared" si="496"/>
        <v>3/18/2015</v>
      </c>
      <c r="G10609" s="28" t="str">
        <f t="shared" si="497"/>
        <v>20</v>
      </c>
      <c r="H10609" s="29">
        <f>IF(I10609="","",IF($C$7="HB",I10609-TIME(VLOOKUP($C$6,Reference!$B$12:$C$16,2,0),0,0),I10609-TIME(VLOOKUP($C$6,Reference!$B$12:$C$16,2,0),0,0)+TIME(1,0,0)))</f>
        <v>42081.833333333328</v>
      </c>
      <c r="I10609" s="29">
        <v>42082.041666666664</v>
      </c>
      <c r="J10609" s="42">
        <v>12209</v>
      </c>
    </row>
    <row r="10610" spans="5:10" x14ac:dyDescent="0.25">
      <c r="E10610" s="19">
        <f t="shared" si="495"/>
        <v>227</v>
      </c>
      <c r="F10610" s="28" t="str">
        <f t="shared" si="496"/>
        <v>3/18/2015</v>
      </c>
      <c r="G10610" s="28" t="str">
        <f t="shared" si="497"/>
        <v>21</v>
      </c>
      <c r="H10610" s="29">
        <f>IF(I10610="","",IF($C$7="HB",I10610-TIME(VLOOKUP($C$6,Reference!$B$12:$C$16,2,0),0,0),I10610-TIME(VLOOKUP($C$6,Reference!$B$12:$C$16,2,0),0,0)+TIME(1,0,0)))</f>
        <v>42081.875</v>
      </c>
      <c r="I10610" s="29">
        <v>42082.083333333336</v>
      </c>
      <c r="J10610" s="42">
        <v>12770</v>
      </c>
    </row>
    <row r="10611" spans="5:10" x14ac:dyDescent="0.25">
      <c r="E10611" s="19">
        <f t="shared" si="495"/>
        <v>227</v>
      </c>
      <c r="F10611" s="28" t="str">
        <f t="shared" si="496"/>
        <v>3/18/2015</v>
      </c>
      <c r="G10611" s="28" t="str">
        <f t="shared" si="497"/>
        <v>22</v>
      </c>
      <c r="H10611" s="29">
        <f>IF(I10611="","",IF($C$7="HB",I10611-TIME(VLOOKUP($C$6,Reference!$B$12:$C$16,2,0),0,0),I10611-TIME(VLOOKUP($C$6,Reference!$B$12:$C$16,2,0),0,0)+TIME(1,0,0)))</f>
        <v>42081.916666666664</v>
      </c>
      <c r="I10611" s="29">
        <v>42082.125</v>
      </c>
      <c r="J10611" s="42">
        <v>12969</v>
      </c>
    </row>
    <row r="10612" spans="5:10" x14ac:dyDescent="0.25">
      <c r="E10612" s="19">
        <f t="shared" si="495"/>
        <v>227</v>
      </c>
      <c r="F10612" s="28" t="str">
        <f t="shared" si="496"/>
        <v>3/18/2015</v>
      </c>
      <c r="G10612" s="28" t="str">
        <f t="shared" si="497"/>
        <v>23</v>
      </c>
      <c r="H10612" s="29">
        <f>IF(I10612="","",IF($C$7="HB",I10612-TIME(VLOOKUP($C$6,Reference!$B$12:$C$16,2,0),0,0),I10612-TIME(VLOOKUP($C$6,Reference!$B$12:$C$16,2,0),0,0)+TIME(1,0,0)))</f>
        <v>42081.958333333328</v>
      </c>
      <c r="I10612" s="29">
        <v>42082.166666666664</v>
      </c>
      <c r="J10612" s="42">
        <v>12317</v>
      </c>
    </row>
    <row r="10613" spans="5:10" x14ac:dyDescent="0.25">
      <c r="E10613" s="19">
        <f t="shared" si="495"/>
        <v>227</v>
      </c>
      <c r="F10613" s="28" t="str">
        <f t="shared" si="496"/>
        <v>3/19/2015</v>
      </c>
      <c r="G10613" s="28" t="str">
        <f t="shared" si="497"/>
        <v>0</v>
      </c>
      <c r="H10613" s="29">
        <f>IF(I10613="","",IF($C$7="HB",I10613-TIME(VLOOKUP($C$6,Reference!$B$12:$C$16,2,0),0,0),I10613-TIME(VLOOKUP($C$6,Reference!$B$12:$C$16,2,0),0,0)+TIME(1,0,0)))</f>
        <v>42082</v>
      </c>
      <c r="I10613" s="29">
        <v>42082.208333333336</v>
      </c>
      <c r="J10613" s="42">
        <v>11419</v>
      </c>
    </row>
    <row r="10614" spans="5:10" x14ac:dyDescent="0.25">
      <c r="E10614" s="19">
        <f t="shared" si="495"/>
        <v>227</v>
      </c>
      <c r="F10614" s="28" t="str">
        <f t="shared" si="496"/>
        <v>3/19/2015</v>
      </c>
      <c r="G10614" s="28" t="str">
        <f t="shared" si="497"/>
        <v>1</v>
      </c>
      <c r="H10614" s="29">
        <f>IF(I10614="","",IF($C$7="HB",I10614-TIME(VLOOKUP($C$6,Reference!$B$12:$C$16,2,0),0,0),I10614-TIME(VLOOKUP($C$6,Reference!$B$12:$C$16,2,0),0,0)+TIME(1,0,0)))</f>
        <v>42082.041666666664</v>
      </c>
      <c r="I10614" s="29">
        <v>42082.25</v>
      </c>
      <c r="J10614" s="42">
        <v>10487</v>
      </c>
    </row>
    <row r="10615" spans="5:10" x14ac:dyDescent="0.25">
      <c r="E10615" s="19">
        <f t="shared" si="495"/>
        <v>227</v>
      </c>
      <c r="F10615" s="28" t="str">
        <f t="shared" si="496"/>
        <v>3/19/2015</v>
      </c>
      <c r="G10615" s="28" t="str">
        <f t="shared" si="497"/>
        <v>2</v>
      </c>
      <c r="H10615" s="29">
        <f>IF(I10615="","",IF($C$7="HB",I10615-TIME(VLOOKUP($C$6,Reference!$B$12:$C$16,2,0),0,0),I10615-TIME(VLOOKUP($C$6,Reference!$B$12:$C$16,2,0),0,0)+TIME(1,0,0)))</f>
        <v>42082.083333333328</v>
      </c>
      <c r="I10615" s="29">
        <v>42082.291666666664</v>
      </c>
      <c r="J10615" s="42">
        <v>9906</v>
      </c>
    </row>
    <row r="10616" spans="5:10" x14ac:dyDescent="0.25">
      <c r="E10616" s="19">
        <f t="shared" si="495"/>
        <v>227</v>
      </c>
      <c r="F10616" s="28" t="str">
        <f t="shared" si="496"/>
        <v>3/19/2015</v>
      </c>
      <c r="G10616" s="28" t="str">
        <f t="shared" si="497"/>
        <v>3</v>
      </c>
      <c r="H10616" s="29">
        <f>IF(I10616="","",IF($C$7="HB",I10616-TIME(VLOOKUP($C$6,Reference!$B$12:$C$16,2,0),0,0),I10616-TIME(VLOOKUP($C$6,Reference!$B$12:$C$16,2,0),0,0)+TIME(1,0,0)))</f>
        <v>42082.125</v>
      </c>
      <c r="I10616" s="29">
        <v>42082.333333333336</v>
      </c>
      <c r="J10616" s="42">
        <v>9773</v>
      </c>
    </row>
    <row r="10617" spans="5:10" x14ac:dyDescent="0.25">
      <c r="E10617" s="19">
        <f t="shared" si="495"/>
        <v>227</v>
      </c>
      <c r="F10617" s="28" t="str">
        <f t="shared" si="496"/>
        <v>3/19/2015</v>
      </c>
      <c r="G10617" s="28" t="str">
        <f t="shared" si="497"/>
        <v>4</v>
      </c>
      <c r="H10617" s="29">
        <f>IF(I10617="","",IF($C$7="HB",I10617-TIME(VLOOKUP($C$6,Reference!$B$12:$C$16,2,0),0,0),I10617-TIME(VLOOKUP($C$6,Reference!$B$12:$C$16,2,0),0,0)+TIME(1,0,0)))</f>
        <v>42082.166666666664</v>
      </c>
      <c r="I10617" s="29">
        <v>42082.375</v>
      </c>
      <c r="J10617" s="42">
        <v>9519</v>
      </c>
    </row>
    <row r="10618" spans="5:10" x14ac:dyDescent="0.25">
      <c r="E10618" s="19">
        <f t="shared" si="495"/>
        <v>227</v>
      </c>
      <c r="F10618" s="28" t="str">
        <f t="shared" si="496"/>
        <v>3/19/2015</v>
      </c>
      <c r="G10618" s="28" t="str">
        <f t="shared" si="497"/>
        <v>5</v>
      </c>
      <c r="H10618" s="29">
        <f>IF(I10618="","",IF($C$7="HB",I10618-TIME(VLOOKUP($C$6,Reference!$B$12:$C$16,2,0),0,0),I10618-TIME(VLOOKUP($C$6,Reference!$B$12:$C$16,2,0),0,0)+TIME(1,0,0)))</f>
        <v>42082.208333333328</v>
      </c>
      <c r="I10618" s="29">
        <v>42082.416666666664</v>
      </c>
      <c r="J10618" s="42">
        <v>9506</v>
      </c>
    </row>
    <row r="10619" spans="5:10" x14ac:dyDescent="0.25">
      <c r="E10619" s="19">
        <f t="shared" si="495"/>
        <v>227</v>
      </c>
      <c r="F10619" s="28" t="str">
        <f t="shared" si="496"/>
        <v>3/19/2015</v>
      </c>
      <c r="G10619" s="28" t="str">
        <f t="shared" si="497"/>
        <v>6</v>
      </c>
      <c r="H10619" s="29">
        <f>IF(I10619="","",IF($C$7="HB",I10619-TIME(VLOOKUP($C$6,Reference!$B$12:$C$16,2,0),0,0),I10619-TIME(VLOOKUP($C$6,Reference!$B$12:$C$16,2,0),0,0)+TIME(1,0,0)))</f>
        <v>42082.25</v>
      </c>
      <c r="I10619" s="29">
        <v>42082.458333333336</v>
      </c>
      <c r="J10619" s="42">
        <v>9741</v>
      </c>
    </row>
    <row r="10620" spans="5:10" x14ac:dyDescent="0.25">
      <c r="E10620" s="19">
        <f t="shared" si="495"/>
        <v>227</v>
      </c>
      <c r="F10620" s="28" t="str">
        <f t="shared" si="496"/>
        <v>3/19/2015</v>
      </c>
      <c r="G10620" s="28" t="str">
        <f t="shared" si="497"/>
        <v>7</v>
      </c>
      <c r="H10620" s="29">
        <f>IF(I10620="","",IF($C$7="HB",I10620-TIME(VLOOKUP($C$6,Reference!$B$12:$C$16,2,0),0,0),I10620-TIME(VLOOKUP($C$6,Reference!$B$12:$C$16,2,0),0,0)+TIME(1,0,0)))</f>
        <v>42082.291666666664</v>
      </c>
      <c r="I10620" s="29">
        <v>42082.5</v>
      </c>
      <c r="J10620" s="42">
        <v>10186</v>
      </c>
    </row>
    <row r="10621" spans="5:10" x14ac:dyDescent="0.25">
      <c r="E10621" s="19">
        <f t="shared" si="495"/>
        <v>227</v>
      </c>
      <c r="F10621" s="28" t="str">
        <f t="shared" si="496"/>
        <v>3/19/2015</v>
      </c>
      <c r="G10621" s="28" t="str">
        <f t="shared" si="497"/>
        <v>8</v>
      </c>
      <c r="H10621" s="29">
        <f>IF(I10621="","",IF($C$7="HB",I10621-TIME(VLOOKUP($C$6,Reference!$B$12:$C$16,2,0),0,0),I10621-TIME(VLOOKUP($C$6,Reference!$B$12:$C$16,2,0),0,0)+TIME(1,0,0)))</f>
        <v>42082.333333333328</v>
      </c>
      <c r="I10621" s="29">
        <v>42082.541666666664</v>
      </c>
      <c r="J10621" s="42">
        <v>11080</v>
      </c>
    </row>
    <row r="10622" spans="5:10" x14ac:dyDescent="0.25">
      <c r="E10622" s="19">
        <f t="shared" si="495"/>
        <v>227</v>
      </c>
      <c r="F10622" s="28" t="str">
        <f t="shared" si="496"/>
        <v>3/19/2015</v>
      </c>
      <c r="G10622" s="28" t="str">
        <f t="shared" si="497"/>
        <v>9</v>
      </c>
      <c r="H10622" s="29">
        <f>IF(I10622="","",IF($C$7="HB",I10622-TIME(VLOOKUP($C$6,Reference!$B$12:$C$16,2,0),0,0),I10622-TIME(VLOOKUP($C$6,Reference!$B$12:$C$16,2,0),0,0)+TIME(1,0,0)))</f>
        <v>42082.375</v>
      </c>
      <c r="I10622" s="29">
        <v>42082.583333333336</v>
      </c>
      <c r="J10622" s="42">
        <v>12037</v>
      </c>
    </row>
    <row r="10623" spans="5:10" x14ac:dyDescent="0.25">
      <c r="E10623" s="19">
        <f t="shared" si="495"/>
        <v>227</v>
      </c>
      <c r="F10623" s="28" t="str">
        <f t="shared" si="496"/>
        <v>3/19/2015</v>
      </c>
      <c r="G10623" s="28" t="str">
        <f t="shared" si="497"/>
        <v>10</v>
      </c>
      <c r="H10623" s="29">
        <f>IF(I10623="","",IF($C$7="HB",I10623-TIME(VLOOKUP($C$6,Reference!$B$12:$C$16,2,0),0,0),I10623-TIME(VLOOKUP($C$6,Reference!$B$12:$C$16,2,0),0,0)+TIME(1,0,0)))</f>
        <v>42082.416666666664</v>
      </c>
      <c r="I10623" s="29">
        <v>42082.625</v>
      </c>
      <c r="J10623" s="42">
        <v>12046</v>
      </c>
    </row>
    <row r="10624" spans="5:10" x14ac:dyDescent="0.25">
      <c r="E10624" s="19">
        <f t="shared" si="495"/>
        <v>227</v>
      </c>
      <c r="F10624" s="28" t="str">
        <f t="shared" si="496"/>
        <v>3/19/2015</v>
      </c>
      <c r="G10624" s="28" t="str">
        <f t="shared" si="497"/>
        <v>11</v>
      </c>
      <c r="H10624" s="29">
        <f>IF(I10624="","",IF($C$7="HB",I10624-TIME(VLOOKUP($C$6,Reference!$B$12:$C$16,2,0),0,0),I10624-TIME(VLOOKUP($C$6,Reference!$B$12:$C$16,2,0),0,0)+TIME(1,0,0)))</f>
        <v>42082.458333333328</v>
      </c>
      <c r="I10624" s="29">
        <v>42082.666666666664</v>
      </c>
      <c r="J10624" s="42">
        <v>12068</v>
      </c>
    </row>
    <row r="10625" spans="5:10" x14ac:dyDescent="0.25">
      <c r="E10625" s="19">
        <f t="shared" si="495"/>
        <v>227</v>
      </c>
      <c r="F10625" s="28" t="str">
        <f t="shared" si="496"/>
        <v>3/19/2015</v>
      </c>
      <c r="G10625" s="28" t="str">
        <f t="shared" si="497"/>
        <v>12</v>
      </c>
      <c r="H10625" s="29">
        <f>IF(I10625="","",IF($C$7="HB",I10625-TIME(VLOOKUP($C$6,Reference!$B$12:$C$16,2,0),0,0),I10625-TIME(VLOOKUP($C$6,Reference!$B$12:$C$16,2,0),0,0)+TIME(1,0,0)))</f>
        <v>42082.5</v>
      </c>
      <c r="I10625" s="29">
        <v>42082.708333333336</v>
      </c>
      <c r="J10625" s="42">
        <v>12095</v>
      </c>
    </row>
    <row r="10626" spans="5:10" x14ac:dyDescent="0.25">
      <c r="E10626" s="19">
        <f t="shared" si="495"/>
        <v>227</v>
      </c>
      <c r="F10626" s="28" t="str">
        <f t="shared" si="496"/>
        <v>3/19/2015</v>
      </c>
      <c r="G10626" s="28" t="str">
        <f t="shared" si="497"/>
        <v>13</v>
      </c>
      <c r="H10626" s="29">
        <f>IF(I10626="","",IF($C$7="HB",I10626-TIME(VLOOKUP($C$6,Reference!$B$12:$C$16,2,0),0,0),I10626-TIME(VLOOKUP($C$6,Reference!$B$12:$C$16,2,0),0,0)+TIME(1,0,0)))</f>
        <v>42082.541666666664</v>
      </c>
      <c r="I10626" s="29">
        <v>42082.75</v>
      </c>
      <c r="J10626" s="42">
        <v>12010</v>
      </c>
    </row>
    <row r="10627" spans="5:10" x14ac:dyDescent="0.25">
      <c r="E10627" s="19">
        <f t="shared" si="495"/>
        <v>227</v>
      </c>
      <c r="F10627" s="28" t="str">
        <f t="shared" si="496"/>
        <v>3/19/2015</v>
      </c>
      <c r="G10627" s="28" t="str">
        <f t="shared" si="497"/>
        <v>14</v>
      </c>
      <c r="H10627" s="29">
        <f>IF(I10627="","",IF($C$7="HB",I10627-TIME(VLOOKUP($C$6,Reference!$B$12:$C$16,2,0),0,0),I10627-TIME(VLOOKUP($C$6,Reference!$B$12:$C$16,2,0),0,0)+TIME(1,0,0)))</f>
        <v>42082.583333333328</v>
      </c>
      <c r="I10627" s="29">
        <v>42082.791666666664</v>
      </c>
      <c r="J10627" s="42">
        <v>12062</v>
      </c>
    </row>
    <row r="10628" spans="5:10" x14ac:dyDescent="0.25">
      <c r="E10628" s="19">
        <f t="shared" si="495"/>
        <v>227</v>
      </c>
      <c r="F10628" s="28" t="str">
        <f t="shared" si="496"/>
        <v>3/19/2015</v>
      </c>
      <c r="G10628" s="28" t="str">
        <f t="shared" si="497"/>
        <v>15</v>
      </c>
      <c r="H10628" s="29">
        <f>IF(I10628="","",IF($C$7="HB",I10628-TIME(VLOOKUP($C$6,Reference!$B$12:$C$16,2,0),0,0),I10628-TIME(VLOOKUP($C$6,Reference!$B$12:$C$16,2,0),0,0)+TIME(1,0,0)))</f>
        <v>42082.625</v>
      </c>
      <c r="I10628" s="29">
        <v>42082.833333333336</v>
      </c>
      <c r="J10628" s="42">
        <v>12200</v>
      </c>
    </row>
    <row r="10629" spans="5:10" x14ac:dyDescent="0.25">
      <c r="E10629" s="19">
        <f t="shared" si="495"/>
        <v>227</v>
      </c>
      <c r="F10629" s="28" t="str">
        <f t="shared" si="496"/>
        <v>3/19/2015</v>
      </c>
      <c r="G10629" s="28" t="str">
        <f t="shared" si="497"/>
        <v>16</v>
      </c>
      <c r="H10629" s="29">
        <f>IF(I10629="","",IF($C$7="HB",I10629-TIME(VLOOKUP($C$6,Reference!$B$12:$C$16,2,0),0,0),I10629-TIME(VLOOKUP($C$6,Reference!$B$12:$C$16,2,0),0,0)+TIME(1,0,0)))</f>
        <v>42082.666666666664</v>
      </c>
      <c r="I10629" s="29">
        <v>42082.875</v>
      </c>
      <c r="J10629" s="42">
        <v>12205</v>
      </c>
    </row>
    <row r="10630" spans="5:10" x14ac:dyDescent="0.25">
      <c r="E10630" s="19">
        <f t="shared" ref="E10630:E10693" si="498">$C$16</f>
        <v>227</v>
      </c>
      <c r="F10630" s="28" t="str">
        <f t="shared" ref="F10630:F10693" si="499">TEXT(H10630,"m/d/yyyy")</f>
        <v>3/19/2015</v>
      </c>
      <c r="G10630" s="28" t="str">
        <f t="shared" ref="G10630:G10693" si="500">TEXT(H10630,"h")</f>
        <v>17</v>
      </c>
      <c r="H10630" s="29">
        <f>IF(I10630="","",IF($C$7="HB",I10630-TIME(VLOOKUP($C$6,Reference!$B$12:$C$16,2,0),0,0),I10630-TIME(VLOOKUP($C$6,Reference!$B$12:$C$16,2,0),0,0)+TIME(1,0,0)))</f>
        <v>42082.708333333328</v>
      </c>
      <c r="I10630" s="29">
        <v>42082.916666666664</v>
      </c>
      <c r="J10630" s="42">
        <v>12287</v>
      </c>
    </row>
    <row r="10631" spans="5:10" x14ac:dyDescent="0.25">
      <c r="E10631" s="19">
        <f t="shared" si="498"/>
        <v>227</v>
      </c>
      <c r="F10631" s="28" t="str">
        <f t="shared" si="499"/>
        <v>3/19/2015</v>
      </c>
      <c r="G10631" s="28" t="str">
        <f t="shared" si="500"/>
        <v>18</v>
      </c>
      <c r="H10631" s="29">
        <f>IF(I10631="","",IF($C$7="HB",I10631-TIME(VLOOKUP($C$6,Reference!$B$12:$C$16,2,0),0,0),I10631-TIME(VLOOKUP($C$6,Reference!$B$12:$C$16,2,0),0,0)+TIME(1,0,0)))</f>
        <v>42082.75</v>
      </c>
      <c r="I10631" s="29">
        <v>42082.958333333336</v>
      </c>
      <c r="J10631" s="42">
        <v>12273</v>
      </c>
    </row>
    <row r="10632" spans="5:10" x14ac:dyDescent="0.25">
      <c r="E10632" s="19">
        <f t="shared" si="498"/>
        <v>227</v>
      </c>
      <c r="F10632" s="28" t="str">
        <f t="shared" si="499"/>
        <v>3/19/2015</v>
      </c>
      <c r="G10632" s="28" t="str">
        <f t="shared" si="500"/>
        <v>19</v>
      </c>
      <c r="H10632" s="29">
        <f>IF(I10632="","",IF($C$7="HB",I10632-TIME(VLOOKUP($C$6,Reference!$B$12:$C$16,2,0),0,0),I10632-TIME(VLOOKUP($C$6,Reference!$B$12:$C$16,2,0),0,0)+TIME(1,0,0)))</f>
        <v>42082.791666666664</v>
      </c>
      <c r="I10632" s="29">
        <v>42083</v>
      </c>
      <c r="J10632" s="42">
        <v>12407</v>
      </c>
    </row>
    <row r="10633" spans="5:10" x14ac:dyDescent="0.25">
      <c r="E10633" s="19">
        <f t="shared" si="498"/>
        <v>227</v>
      </c>
      <c r="F10633" s="28" t="str">
        <f t="shared" si="499"/>
        <v>3/19/2015</v>
      </c>
      <c r="G10633" s="28" t="str">
        <f t="shared" si="500"/>
        <v>20</v>
      </c>
      <c r="H10633" s="29">
        <f>IF(I10633="","",IF($C$7="HB",I10633-TIME(VLOOKUP($C$6,Reference!$B$12:$C$16,2,0),0,0),I10633-TIME(VLOOKUP($C$6,Reference!$B$12:$C$16,2,0),0,0)+TIME(1,0,0)))</f>
        <v>42082.833333333328</v>
      </c>
      <c r="I10633" s="29">
        <v>42083.041666666664</v>
      </c>
      <c r="J10633" s="42">
        <v>12524</v>
      </c>
    </row>
    <row r="10634" spans="5:10" x14ac:dyDescent="0.25">
      <c r="E10634" s="19">
        <f t="shared" si="498"/>
        <v>227</v>
      </c>
      <c r="F10634" s="28" t="str">
        <f t="shared" si="499"/>
        <v>3/19/2015</v>
      </c>
      <c r="G10634" s="28" t="str">
        <f t="shared" si="500"/>
        <v>21</v>
      </c>
      <c r="H10634" s="29">
        <f>IF(I10634="","",IF($C$7="HB",I10634-TIME(VLOOKUP($C$6,Reference!$B$12:$C$16,2,0),0,0),I10634-TIME(VLOOKUP($C$6,Reference!$B$12:$C$16,2,0),0,0)+TIME(1,0,0)))</f>
        <v>42082.875</v>
      </c>
      <c r="I10634" s="29">
        <v>42083.083333333336</v>
      </c>
      <c r="J10634" s="42">
        <v>13013</v>
      </c>
    </row>
    <row r="10635" spans="5:10" x14ac:dyDescent="0.25">
      <c r="E10635" s="19">
        <f t="shared" si="498"/>
        <v>227</v>
      </c>
      <c r="F10635" s="28" t="str">
        <f t="shared" si="499"/>
        <v>3/19/2015</v>
      </c>
      <c r="G10635" s="28" t="str">
        <f t="shared" si="500"/>
        <v>22</v>
      </c>
      <c r="H10635" s="29">
        <f>IF(I10635="","",IF($C$7="HB",I10635-TIME(VLOOKUP($C$6,Reference!$B$12:$C$16,2,0),0,0),I10635-TIME(VLOOKUP($C$6,Reference!$B$12:$C$16,2,0),0,0)+TIME(1,0,0)))</f>
        <v>42082.916666666664</v>
      </c>
      <c r="I10635" s="29">
        <v>42083.125</v>
      </c>
      <c r="J10635" s="42">
        <v>13138</v>
      </c>
    </row>
    <row r="10636" spans="5:10" x14ac:dyDescent="0.25">
      <c r="E10636" s="19">
        <f t="shared" si="498"/>
        <v>227</v>
      </c>
      <c r="F10636" s="28" t="str">
        <f t="shared" si="499"/>
        <v>3/19/2015</v>
      </c>
      <c r="G10636" s="28" t="str">
        <f t="shared" si="500"/>
        <v>23</v>
      </c>
      <c r="H10636" s="29">
        <f>IF(I10636="","",IF($C$7="HB",I10636-TIME(VLOOKUP($C$6,Reference!$B$12:$C$16,2,0),0,0),I10636-TIME(VLOOKUP($C$6,Reference!$B$12:$C$16,2,0),0,0)+TIME(1,0,0)))</f>
        <v>42082.958333333328</v>
      </c>
      <c r="I10636" s="29">
        <v>42083.166666666664</v>
      </c>
      <c r="J10636" s="42">
        <v>12433</v>
      </c>
    </row>
    <row r="10637" spans="5:10" x14ac:dyDescent="0.25">
      <c r="E10637" s="19">
        <f t="shared" si="498"/>
        <v>227</v>
      </c>
      <c r="F10637" s="28" t="str">
        <f t="shared" si="499"/>
        <v>3/20/2015</v>
      </c>
      <c r="G10637" s="28" t="str">
        <f t="shared" si="500"/>
        <v>0</v>
      </c>
      <c r="H10637" s="29">
        <f>IF(I10637="","",IF($C$7="HB",I10637-TIME(VLOOKUP($C$6,Reference!$B$12:$C$16,2,0),0,0),I10637-TIME(VLOOKUP($C$6,Reference!$B$12:$C$16,2,0),0,0)+TIME(1,0,0)))</f>
        <v>42083</v>
      </c>
      <c r="I10637" s="29">
        <v>42083.208333333336</v>
      </c>
      <c r="J10637" s="42">
        <v>11509</v>
      </c>
    </row>
    <row r="10638" spans="5:10" x14ac:dyDescent="0.25">
      <c r="E10638" s="19">
        <f t="shared" si="498"/>
        <v>227</v>
      </c>
      <c r="F10638" s="28" t="str">
        <f t="shared" si="499"/>
        <v>3/20/2015</v>
      </c>
      <c r="G10638" s="28" t="str">
        <f t="shared" si="500"/>
        <v>1</v>
      </c>
      <c r="H10638" s="29">
        <f>IF(I10638="","",IF($C$7="HB",I10638-TIME(VLOOKUP($C$6,Reference!$B$12:$C$16,2,0),0,0),I10638-TIME(VLOOKUP($C$6,Reference!$B$12:$C$16,2,0),0,0)+TIME(1,0,0)))</f>
        <v>42083.041666666664</v>
      </c>
      <c r="I10638" s="29">
        <v>42083.25</v>
      </c>
      <c r="J10638" s="42">
        <v>10591</v>
      </c>
    </row>
    <row r="10639" spans="5:10" x14ac:dyDescent="0.25">
      <c r="E10639" s="19">
        <f t="shared" si="498"/>
        <v>227</v>
      </c>
      <c r="F10639" s="28" t="str">
        <f t="shared" si="499"/>
        <v>3/20/2015</v>
      </c>
      <c r="G10639" s="28" t="str">
        <f t="shared" si="500"/>
        <v>2</v>
      </c>
      <c r="H10639" s="29">
        <f>IF(I10639="","",IF($C$7="HB",I10639-TIME(VLOOKUP($C$6,Reference!$B$12:$C$16,2,0),0,0),I10639-TIME(VLOOKUP($C$6,Reference!$B$12:$C$16,2,0),0,0)+TIME(1,0,0)))</f>
        <v>42083.083333333328</v>
      </c>
      <c r="I10639" s="29">
        <v>42083.291666666664</v>
      </c>
      <c r="J10639" s="42">
        <v>9943</v>
      </c>
    </row>
    <row r="10640" spans="5:10" x14ac:dyDescent="0.25">
      <c r="E10640" s="19">
        <f t="shared" si="498"/>
        <v>227</v>
      </c>
      <c r="F10640" s="28" t="str">
        <f t="shared" si="499"/>
        <v>3/20/2015</v>
      </c>
      <c r="G10640" s="28" t="str">
        <f t="shared" si="500"/>
        <v>3</v>
      </c>
      <c r="H10640" s="29">
        <f>IF(I10640="","",IF($C$7="HB",I10640-TIME(VLOOKUP($C$6,Reference!$B$12:$C$16,2,0),0,0),I10640-TIME(VLOOKUP($C$6,Reference!$B$12:$C$16,2,0),0,0)+TIME(1,0,0)))</f>
        <v>42083.125</v>
      </c>
      <c r="I10640" s="29">
        <v>42083.333333333336</v>
      </c>
      <c r="J10640" s="42">
        <v>9726</v>
      </c>
    </row>
    <row r="10641" spans="5:10" x14ac:dyDescent="0.25">
      <c r="E10641" s="19">
        <f t="shared" si="498"/>
        <v>227</v>
      </c>
      <c r="F10641" s="28" t="str">
        <f t="shared" si="499"/>
        <v>3/20/2015</v>
      </c>
      <c r="G10641" s="28" t="str">
        <f t="shared" si="500"/>
        <v>4</v>
      </c>
      <c r="H10641" s="29">
        <f>IF(I10641="","",IF($C$7="HB",I10641-TIME(VLOOKUP($C$6,Reference!$B$12:$C$16,2,0),0,0),I10641-TIME(VLOOKUP($C$6,Reference!$B$12:$C$16,2,0),0,0)+TIME(1,0,0)))</f>
        <v>42083.166666666664</v>
      </c>
      <c r="I10641" s="29">
        <v>42083.375</v>
      </c>
      <c r="J10641" s="42">
        <v>9564</v>
      </c>
    </row>
    <row r="10642" spans="5:10" x14ac:dyDescent="0.25">
      <c r="E10642" s="19">
        <f t="shared" si="498"/>
        <v>227</v>
      </c>
      <c r="F10642" s="28" t="str">
        <f t="shared" si="499"/>
        <v>3/20/2015</v>
      </c>
      <c r="G10642" s="28" t="str">
        <f t="shared" si="500"/>
        <v>5</v>
      </c>
      <c r="H10642" s="29">
        <f>IF(I10642="","",IF($C$7="HB",I10642-TIME(VLOOKUP($C$6,Reference!$B$12:$C$16,2,0),0,0),I10642-TIME(VLOOKUP($C$6,Reference!$B$12:$C$16,2,0),0,0)+TIME(1,0,0)))</f>
        <v>42083.208333333328</v>
      </c>
      <c r="I10642" s="29">
        <v>42083.416666666664</v>
      </c>
      <c r="J10642" s="42">
        <v>9484</v>
      </c>
    </row>
    <row r="10643" spans="5:10" x14ac:dyDescent="0.25">
      <c r="E10643" s="19">
        <f t="shared" si="498"/>
        <v>227</v>
      </c>
      <c r="F10643" s="28" t="str">
        <f t="shared" si="499"/>
        <v>3/20/2015</v>
      </c>
      <c r="G10643" s="28" t="str">
        <f t="shared" si="500"/>
        <v>6</v>
      </c>
      <c r="H10643" s="29">
        <f>IF(I10643="","",IF($C$7="HB",I10643-TIME(VLOOKUP($C$6,Reference!$B$12:$C$16,2,0),0,0),I10643-TIME(VLOOKUP($C$6,Reference!$B$12:$C$16,2,0),0,0)+TIME(1,0,0)))</f>
        <v>42083.25</v>
      </c>
      <c r="I10643" s="29">
        <v>42083.458333333336</v>
      </c>
      <c r="J10643" s="42">
        <v>9281</v>
      </c>
    </row>
    <row r="10644" spans="5:10" x14ac:dyDescent="0.25">
      <c r="E10644" s="19">
        <f t="shared" si="498"/>
        <v>227</v>
      </c>
      <c r="F10644" s="28" t="str">
        <f t="shared" si="499"/>
        <v>3/20/2015</v>
      </c>
      <c r="G10644" s="28" t="str">
        <f t="shared" si="500"/>
        <v>7</v>
      </c>
      <c r="H10644" s="29">
        <f>IF(I10644="","",IF($C$7="HB",I10644-TIME(VLOOKUP($C$6,Reference!$B$12:$C$16,2,0),0,0),I10644-TIME(VLOOKUP($C$6,Reference!$B$12:$C$16,2,0),0,0)+TIME(1,0,0)))</f>
        <v>42083.291666666664</v>
      </c>
      <c r="I10644" s="29">
        <v>42083.5</v>
      </c>
      <c r="J10644" s="42">
        <v>9861</v>
      </c>
    </row>
    <row r="10645" spans="5:10" x14ac:dyDescent="0.25">
      <c r="E10645" s="19">
        <f t="shared" si="498"/>
        <v>227</v>
      </c>
      <c r="F10645" s="28" t="str">
        <f t="shared" si="499"/>
        <v>3/20/2015</v>
      </c>
      <c r="G10645" s="28" t="str">
        <f t="shared" si="500"/>
        <v>8</v>
      </c>
      <c r="H10645" s="29">
        <f>IF(I10645="","",IF($C$7="HB",I10645-TIME(VLOOKUP($C$6,Reference!$B$12:$C$16,2,0),0,0),I10645-TIME(VLOOKUP($C$6,Reference!$B$12:$C$16,2,0),0,0)+TIME(1,0,0)))</f>
        <v>42083.333333333328</v>
      </c>
      <c r="I10645" s="29">
        <v>42083.541666666664</v>
      </c>
      <c r="J10645" s="42">
        <v>10990</v>
      </c>
    </row>
    <row r="10646" spans="5:10" x14ac:dyDescent="0.25">
      <c r="E10646" s="19">
        <f t="shared" si="498"/>
        <v>227</v>
      </c>
      <c r="F10646" s="28" t="str">
        <f t="shared" si="499"/>
        <v>3/20/2015</v>
      </c>
      <c r="G10646" s="28" t="str">
        <f t="shared" si="500"/>
        <v>9</v>
      </c>
      <c r="H10646" s="29">
        <f>IF(I10646="","",IF($C$7="HB",I10646-TIME(VLOOKUP($C$6,Reference!$B$12:$C$16,2,0),0,0),I10646-TIME(VLOOKUP($C$6,Reference!$B$12:$C$16,2,0),0,0)+TIME(1,0,0)))</f>
        <v>42083.375</v>
      </c>
      <c r="I10646" s="29">
        <v>42083.583333333336</v>
      </c>
      <c r="J10646" s="42">
        <v>11831</v>
      </c>
    </row>
    <row r="10647" spans="5:10" x14ac:dyDescent="0.25">
      <c r="E10647" s="19">
        <f t="shared" si="498"/>
        <v>227</v>
      </c>
      <c r="F10647" s="28" t="str">
        <f t="shared" si="499"/>
        <v>3/20/2015</v>
      </c>
      <c r="G10647" s="28" t="str">
        <f t="shared" si="500"/>
        <v>10</v>
      </c>
      <c r="H10647" s="29">
        <f>IF(I10647="","",IF($C$7="HB",I10647-TIME(VLOOKUP($C$6,Reference!$B$12:$C$16,2,0),0,0),I10647-TIME(VLOOKUP($C$6,Reference!$B$12:$C$16,2,0),0,0)+TIME(1,0,0)))</f>
        <v>42083.416666666664</v>
      </c>
      <c r="I10647" s="29">
        <v>42083.625</v>
      </c>
      <c r="J10647" s="42">
        <v>12066</v>
      </c>
    </row>
    <row r="10648" spans="5:10" x14ac:dyDescent="0.25">
      <c r="E10648" s="19">
        <f t="shared" si="498"/>
        <v>227</v>
      </c>
      <c r="F10648" s="28" t="str">
        <f t="shared" si="499"/>
        <v>3/20/2015</v>
      </c>
      <c r="G10648" s="28" t="str">
        <f t="shared" si="500"/>
        <v>11</v>
      </c>
      <c r="H10648" s="29">
        <f>IF(I10648="","",IF($C$7="HB",I10648-TIME(VLOOKUP($C$6,Reference!$B$12:$C$16,2,0),0,0),I10648-TIME(VLOOKUP($C$6,Reference!$B$12:$C$16,2,0),0,0)+TIME(1,0,0)))</f>
        <v>42083.458333333328</v>
      </c>
      <c r="I10648" s="29">
        <v>42083.666666666664</v>
      </c>
      <c r="J10648" s="42">
        <v>12190</v>
      </c>
    </row>
    <row r="10649" spans="5:10" x14ac:dyDescent="0.25">
      <c r="E10649" s="19">
        <f t="shared" si="498"/>
        <v>227</v>
      </c>
      <c r="F10649" s="28" t="str">
        <f t="shared" si="499"/>
        <v>3/20/2015</v>
      </c>
      <c r="G10649" s="28" t="str">
        <f t="shared" si="500"/>
        <v>12</v>
      </c>
      <c r="H10649" s="29">
        <f>IF(I10649="","",IF($C$7="HB",I10649-TIME(VLOOKUP($C$6,Reference!$B$12:$C$16,2,0),0,0),I10649-TIME(VLOOKUP($C$6,Reference!$B$12:$C$16,2,0),0,0)+TIME(1,0,0)))</f>
        <v>42083.5</v>
      </c>
      <c r="I10649" s="29">
        <v>42083.708333333336</v>
      </c>
      <c r="J10649" s="42">
        <v>12288</v>
      </c>
    </row>
    <row r="10650" spans="5:10" x14ac:dyDescent="0.25">
      <c r="E10650" s="19">
        <f t="shared" si="498"/>
        <v>227</v>
      </c>
      <c r="F10650" s="28" t="str">
        <f t="shared" si="499"/>
        <v>3/20/2015</v>
      </c>
      <c r="G10650" s="28" t="str">
        <f t="shared" si="500"/>
        <v>13</v>
      </c>
      <c r="H10650" s="29">
        <f>IF(I10650="","",IF($C$7="HB",I10650-TIME(VLOOKUP($C$6,Reference!$B$12:$C$16,2,0),0,0),I10650-TIME(VLOOKUP($C$6,Reference!$B$12:$C$16,2,0),0,0)+TIME(1,0,0)))</f>
        <v>42083.541666666664</v>
      </c>
      <c r="I10650" s="29">
        <v>42083.75</v>
      </c>
      <c r="J10650" s="42">
        <v>12279</v>
      </c>
    </row>
    <row r="10651" spans="5:10" x14ac:dyDescent="0.25">
      <c r="E10651" s="19">
        <f t="shared" si="498"/>
        <v>227</v>
      </c>
      <c r="F10651" s="28" t="str">
        <f t="shared" si="499"/>
        <v>3/20/2015</v>
      </c>
      <c r="G10651" s="28" t="str">
        <f t="shared" si="500"/>
        <v>14</v>
      </c>
      <c r="H10651" s="29">
        <f>IF(I10651="","",IF($C$7="HB",I10651-TIME(VLOOKUP($C$6,Reference!$B$12:$C$16,2,0),0,0),I10651-TIME(VLOOKUP($C$6,Reference!$B$12:$C$16,2,0),0,0)+TIME(1,0,0)))</f>
        <v>42083.583333333328</v>
      </c>
      <c r="I10651" s="29">
        <v>42083.791666666664</v>
      </c>
      <c r="J10651" s="42">
        <v>12163</v>
      </c>
    </row>
    <row r="10652" spans="5:10" x14ac:dyDescent="0.25">
      <c r="E10652" s="19">
        <f t="shared" si="498"/>
        <v>227</v>
      </c>
      <c r="F10652" s="28" t="str">
        <f t="shared" si="499"/>
        <v>3/20/2015</v>
      </c>
      <c r="G10652" s="28" t="str">
        <f t="shared" si="500"/>
        <v>15</v>
      </c>
      <c r="H10652" s="29">
        <f>IF(I10652="","",IF($C$7="HB",I10652-TIME(VLOOKUP($C$6,Reference!$B$12:$C$16,2,0),0,0),I10652-TIME(VLOOKUP($C$6,Reference!$B$12:$C$16,2,0),0,0)+TIME(1,0,0)))</f>
        <v>42083.625</v>
      </c>
      <c r="I10652" s="29">
        <v>42083.833333333336</v>
      </c>
      <c r="J10652" s="42">
        <v>12090</v>
      </c>
    </row>
    <row r="10653" spans="5:10" x14ac:dyDescent="0.25">
      <c r="E10653" s="19">
        <f t="shared" si="498"/>
        <v>227</v>
      </c>
      <c r="F10653" s="28" t="str">
        <f t="shared" si="499"/>
        <v>3/20/2015</v>
      </c>
      <c r="G10653" s="28" t="str">
        <f t="shared" si="500"/>
        <v>16</v>
      </c>
      <c r="H10653" s="29">
        <f>IF(I10653="","",IF($C$7="HB",I10653-TIME(VLOOKUP($C$6,Reference!$B$12:$C$16,2,0),0,0),I10653-TIME(VLOOKUP($C$6,Reference!$B$12:$C$16,2,0),0,0)+TIME(1,0,0)))</f>
        <v>42083.666666666664</v>
      </c>
      <c r="I10653" s="29">
        <v>42083.875</v>
      </c>
      <c r="J10653" s="42">
        <v>12032</v>
      </c>
    </row>
    <row r="10654" spans="5:10" x14ac:dyDescent="0.25">
      <c r="E10654" s="19">
        <f t="shared" si="498"/>
        <v>227</v>
      </c>
      <c r="F10654" s="28" t="str">
        <f t="shared" si="499"/>
        <v>3/20/2015</v>
      </c>
      <c r="G10654" s="28" t="str">
        <f t="shared" si="500"/>
        <v>17</v>
      </c>
      <c r="H10654" s="29">
        <f>IF(I10654="","",IF($C$7="HB",I10654-TIME(VLOOKUP($C$6,Reference!$B$12:$C$16,2,0),0,0),I10654-TIME(VLOOKUP($C$6,Reference!$B$12:$C$16,2,0),0,0)+TIME(1,0,0)))</f>
        <v>42083.708333333328</v>
      </c>
      <c r="I10654" s="29">
        <v>42083.916666666664</v>
      </c>
      <c r="J10654" s="42">
        <v>11923</v>
      </c>
    </row>
    <row r="10655" spans="5:10" x14ac:dyDescent="0.25">
      <c r="E10655" s="19">
        <f t="shared" si="498"/>
        <v>227</v>
      </c>
      <c r="F10655" s="28" t="str">
        <f t="shared" si="499"/>
        <v>3/20/2015</v>
      </c>
      <c r="G10655" s="28" t="str">
        <f t="shared" si="500"/>
        <v>18</v>
      </c>
      <c r="H10655" s="29">
        <f>IF(I10655="","",IF($C$7="HB",I10655-TIME(VLOOKUP($C$6,Reference!$B$12:$C$16,2,0),0,0),I10655-TIME(VLOOKUP($C$6,Reference!$B$12:$C$16,2,0),0,0)+TIME(1,0,0)))</f>
        <v>42083.75</v>
      </c>
      <c r="I10655" s="29">
        <v>42083.958333333336</v>
      </c>
      <c r="J10655" s="42">
        <v>11923</v>
      </c>
    </row>
    <row r="10656" spans="5:10" x14ac:dyDescent="0.25">
      <c r="E10656" s="19">
        <f t="shared" si="498"/>
        <v>227</v>
      </c>
      <c r="F10656" s="28" t="str">
        <f t="shared" si="499"/>
        <v>3/20/2015</v>
      </c>
      <c r="G10656" s="28" t="str">
        <f t="shared" si="500"/>
        <v>19</v>
      </c>
      <c r="H10656" s="29">
        <f>IF(I10656="","",IF($C$7="HB",I10656-TIME(VLOOKUP($C$6,Reference!$B$12:$C$16,2,0),0,0),I10656-TIME(VLOOKUP($C$6,Reference!$B$12:$C$16,2,0),0,0)+TIME(1,0,0)))</f>
        <v>42083.791666666664</v>
      </c>
      <c r="I10656" s="29">
        <v>42084</v>
      </c>
      <c r="J10656" s="42">
        <v>11912</v>
      </c>
    </row>
    <row r="10657" spans="5:10" x14ac:dyDescent="0.25">
      <c r="E10657" s="19">
        <f t="shared" si="498"/>
        <v>227</v>
      </c>
      <c r="F10657" s="28" t="str">
        <f t="shared" si="499"/>
        <v>3/20/2015</v>
      </c>
      <c r="G10657" s="28" t="str">
        <f t="shared" si="500"/>
        <v>20</v>
      </c>
      <c r="H10657" s="29">
        <f>IF(I10657="","",IF($C$7="HB",I10657-TIME(VLOOKUP($C$6,Reference!$B$12:$C$16,2,0),0,0),I10657-TIME(VLOOKUP($C$6,Reference!$B$12:$C$16,2,0),0,0)+TIME(1,0,0)))</f>
        <v>42083.833333333328</v>
      </c>
      <c r="I10657" s="29">
        <v>42084.041666666664</v>
      </c>
      <c r="J10657" s="42">
        <v>11971</v>
      </c>
    </row>
    <row r="10658" spans="5:10" x14ac:dyDescent="0.25">
      <c r="E10658" s="19">
        <f t="shared" si="498"/>
        <v>227</v>
      </c>
      <c r="F10658" s="28" t="str">
        <f t="shared" si="499"/>
        <v>3/20/2015</v>
      </c>
      <c r="G10658" s="28" t="str">
        <f t="shared" si="500"/>
        <v>21</v>
      </c>
      <c r="H10658" s="29">
        <f>IF(I10658="","",IF($C$7="HB",I10658-TIME(VLOOKUP($C$6,Reference!$B$12:$C$16,2,0),0,0),I10658-TIME(VLOOKUP($C$6,Reference!$B$12:$C$16,2,0),0,0)+TIME(1,0,0)))</f>
        <v>42083.875</v>
      </c>
      <c r="I10658" s="29">
        <v>42084.083333333336</v>
      </c>
      <c r="J10658" s="42">
        <v>12465</v>
      </c>
    </row>
    <row r="10659" spans="5:10" x14ac:dyDescent="0.25">
      <c r="E10659" s="19">
        <f t="shared" si="498"/>
        <v>227</v>
      </c>
      <c r="F10659" s="28" t="str">
        <f t="shared" si="499"/>
        <v>3/20/2015</v>
      </c>
      <c r="G10659" s="28" t="str">
        <f t="shared" si="500"/>
        <v>22</v>
      </c>
      <c r="H10659" s="29">
        <f>IF(I10659="","",IF($C$7="HB",I10659-TIME(VLOOKUP($C$6,Reference!$B$12:$C$16,2,0),0,0),I10659-TIME(VLOOKUP($C$6,Reference!$B$12:$C$16,2,0),0,0)+TIME(1,0,0)))</f>
        <v>42083.916666666664</v>
      </c>
      <c r="I10659" s="29">
        <v>42084.125</v>
      </c>
      <c r="J10659" s="42">
        <v>12580</v>
      </c>
    </row>
    <row r="10660" spans="5:10" x14ac:dyDescent="0.25">
      <c r="E10660" s="19">
        <f t="shared" si="498"/>
        <v>227</v>
      </c>
      <c r="F10660" s="28" t="str">
        <f t="shared" si="499"/>
        <v>3/20/2015</v>
      </c>
      <c r="G10660" s="28" t="str">
        <f t="shared" si="500"/>
        <v>23</v>
      </c>
      <c r="H10660" s="29">
        <f>IF(I10660="","",IF($C$7="HB",I10660-TIME(VLOOKUP($C$6,Reference!$B$12:$C$16,2,0),0,0),I10660-TIME(VLOOKUP($C$6,Reference!$B$12:$C$16,2,0),0,0)+TIME(1,0,0)))</f>
        <v>42083.958333333328</v>
      </c>
      <c r="I10660" s="29">
        <v>42084.166666666664</v>
      </c>
      <c r="J10660" s="42">
        <v>12038</v>
      </c>
    </row>
    <row r="10661" spans="5:10" x14ac:dyDescent="0.25">
      <c r="E10661" s="19">
        <f t="shared" si="498"/>
        <v>227</v>
      </c>
      <c r="F10661" s="28" t="str">
        <f t="shared" si="499"/>
        <v>3/21/2015</v>
      </c>
      <c r="G10661" s="28" t="str">
        <f t="shared" si="500"/>
        <v>0</v>
      </c>
      <c r="H10661" s="29">
        <f>IF(I10661="","",IF($C$7="HB",I10661-TIME(VLOOKUP($C$6,Reference!$B$12:$C$16,2,0),0,0),I10661-TIME(VLOOKUP($C$6,Reference!$B$12:$C$16,2,0),0,0)+TIME(1,0,0)))</f>
        <v>42084</v>
      </c>
      <c r="I10661" s="29">
        <v>42084.208333333336</v>
      </c>
      <c r="J10661" s="42">
        <v>11328</v>
      </c>
    </row>
    <row r="10662" spans="5:10" x14ac:dyDescent="0.25">
      <c r="E10662" s="19">
        <f t="shared" si="498"/>
        <v>227</v>
      </c>
      <c r="F10662" s="28" t="str">
        <f t="shared" si="499"/>
        <v>3/21/2015</v>
      </c>
      <c r="G10662" s="28" t="str">
        <f t="shared" si="500"/>
        <v>1</v>
      </c>
      <c r="H10662" s="29">
        <f>IF(I10662="","",IF($C$7="HB",I10662-TIME(VLOOKUP($C$6,Reference!$B$12:$C$16,2,0),0,0),I10662-TIME(VLOOKUP($C$6,Reference!$B$12:$C$16,2,0),0,0)+TIME(1,0,0)))</f>
        <v>42084.041666666664</v>
      </c>
      <c r="I10662" s="29">
        <v>42084.25</v>
      </c>
      <c r="J10662" s="42">
        <v>10475</v>
      </c>
    </row>
    <row r="10663" spans="5:10" x14ac:dyDescent="0.25">
      <c r="E10663" s="19">
        <f t="shared" si="498"/>
        <v>227</v>
      </c>
      <c r="F10663" s="28" t="str">
        <f t="shared" si="499"/>
        <v>3/21/2015</v>
      </c>
      <c r="G10663" s="28" t="str">
        <f t="shared" si="500"/>
        <v>2</v>
      </c>
      <c r="H10663" s="29">
        <f>IF(I10663="","",IF($C$7="HB",I10663-TIME(VLOOKUP($C$6,Reference!$B$12:$C$16,2,0),0,0),I10663-TIME(VLOOKUP($C$6,Reference!$B$12:$C$16,2,0),0,0)+TIME(1,0,0)))</f>
        <v>42084.083333333328</v>
      </c>
      <c r="I10663" s="29">
        <v>42084.291666666664</v>
      </c>
      <c r="J10663" s="42">
        <v>9808</v>
      </c>
    </row>
    <row r="10664" spans="5:10" x14ac:dyDescent="0.25">
      <c r="E10664" s="19">
        <f t="shared" si="498"/>
        <v>227</v>
      </c>
      <c r="F10664" s="28" t="str">
        <f t="shared" si="499"/>
        <v>3/21/2015</v>
      </c>
      <c r="G10664" s="28" t="str">
        <f t="shared" si="500"/>
        <v>3</v>
      </c>
      <c r="H10664" s="29">
        <f>IF(I10664="","",IF($C$7="HB",I10664-TIME(VLOOKUP($C$6,Reference!$B$12:$C$16,2,0),0,0),I10664-TIME(VLOOKUP($C$6,Reference!$B$12:$C$16,2,0),0,0)+TIME(1,0,0)))</f>
        <v>42084.125</v>
      </c>
      <c r="I10664" s="29">
        <v>42084.333333333336</v>
      </c>
      <c r="J10664" s="42">
        <v>9703</v>
      </c>
    </row>
    <row r="10665" spans="5:10" x14ac:dyDescent="0.25">
      <c r="E10665" s="19">
        <f t="shared" si="498"/>
        <v>227</v>
      </c>
      <c r="F10665" s="28" t="str">
        <f t="shared" si="499"/>
        <v>3/21/2015</v>
      </c>
      <c r="G10665" s="28" t="str">
        <f t="shared" si="500"/>
        <v>4</v>
      </c>
      <c r="H10665" s="29">
        <f>IF(I10665="","",IF($C$7="HB",I10665-TIME(VLOOKUP($C$6,Reference!$B$12:$C$16,2,0),0,0),I10665-TIME(VLOOKUP($C$6,Reference!$B$12:$C$16,2,0),0,0)+TIME(1,0,0)))</f>
        <v>42084.166666666664</v>
      </c>
      <c r="I10665" s="29">
        <v>42084.375</v>
      </c>
      <c r="J10665" s="42">
        <v>9770</v>
      </c>
    </row>
    <row r="10666" spans="5:10" x14ac:dyDescent="0.25">
      <c r="E10666" s="19">
        <f t="shared" si="498"/>
        <v>227</v>
      </c>
      <c r="F10666" s="28" t="str">
        <f t="shared" si="499"/>
        <v>3/21/2015</v>
      </c>
      <c r="G10666" s="28" t="str">
        <f t="shared" si="500"/>
        <v>5</v>
      </c>
      <c r="H10666" s="29">
        <f>IF(I10666="","",IF($C$7="HB",I10666-TIME(VLOOKUP($C$6,Reference!$B$12:$C$16,2,0),0,0),I10666-TIME(VLOOKUP($C$6,Reference!$B$12:$C$16,2,0),0,0)+TIME(1,0,0)))</f>
        <v>42084.208333333328</v>
      </c>
      <c r="I10666" s="29">
        <v>42084.416666666664</v>
      </c>
      <c r="J10666" s="42">
        <v>9491</v>
      </c>
    </row>
    <row r="10667" spans="5:10" x14ac:dyDescent="0.25">
      <c r="E10667" s="19">
        <f t="shared" si="498"/>
        <v>227</v>
      </c>
      <c r="F10667" s="28" t="str">
        <f t="shared" si="499"/>
        <v>3/21/2015</v>
      </c>
      <c r="G10667" s="28" t="str">
        <f t="shared" si="500"/>
        <v>6</v>
      </c>
      <c r="H10667" s="29">
        <f>IF(I10667="","",IF($C$7="HB",I10667-TIME(VLOOKUP($C$6,Reference!$B$12:$C$16,2,0),0,0),I10667-TIME(VLOOKUP($C$6,Reference!$B$12:$C$16,2,0),0,0)+TIME(1,0,0)))</f>
        <v>42084.25</v>
      </c>
      <c r="I10667" s="29">
        <v>42084.458333333336</v>
      </c>
      <c r="J10667" s="42">
        <v>9400</v>
      </c>
    </row>
    <row r="10668" spans="5:10" x14ac:dyDescent="0.25">
      <c r="E10668" s="19">
        <f t="shared" si="498"/>
        <v>227</v>
      </c>
      <c r="F10668" s="28" t="str">
        <f t="shared" si="499"/>
        <v>3/21/2015</v>
      </c>
      <c r="G10668" s="28" t="str">
        <f t="shared" si="500"/>
        <v>7</v>
      </c>
      <c r="H10668" s="29">
        <f>IF(I10668="","",IF($C$7="HB",I10668-TIME(VLOOKUP($C$6,Reference!$B$12:$C$16,2,0),0,0),I10668-TIME(VLOOKUP($C$6,Reference!$B$12:$C$16,2,0),0,0)+TIME(1,0,0)))</f>
        <v>42084.291666666664</v>
      </c>
      <c r="I10668" s="29">
        <v>42084.5</v>
      </c>
      <c r="J10668" s="42">
        <v>9512</v>
      </c>
    </row>
    <row r="10669" spans="5:10" x14ac:dyDescent="0.25">
      <c r="E10669" s="19">
        <f t="shared" si="498"/>
        <v>227</v>
      </c>
      <c r="F10669" s="28" t="str">
        <f t="shared" si="499"/>
        <v>3/21/2015</v>
      </c>
      <c r="G10669" s="28" t="str">
        <f t="shared" si="500"/>
        <v>8</v>
      </c>
      <c r="H10669" s="29">
        <f>IF(I10669="","",IF($C$7="HB",I10669-TIME(VLOOKUP($C$6,Reference!$B$12:$C$16,2,0),0,0),I10669-TIME(VLOOKUP($C$6,Reference!$B$12:$C$16,2,0),0,0)+TIME(1,0,0)))</f>
        <v>42084.333333333328</v>
      </c>
      <c r="I10669" s="29">
        <v>42084.541666666664</v>
      </c>
      <c r="J10669" s="42">
        <v>9703</v>
      </c>
    </row>
    <row r="10670" spans="5:10" x14ac:dyDescent="0.25">
      <c r="E10670" s="19">
        <f t="shared" si="498"/>
        <v>227</v>
      </c>
      <c r="F10670" s="28" t="str">
        <f t="shared" si="499"/>
        <v>3/21/2015</v>
      </c>
      <c r="G10670" s="28" t="str">
        <f t="shared" si="500"/>
        <v>9</v>
      </c>
      <c r="H10670" s="29">
        <f>IF(I10670="","",IF($C$7="HB",I10670-TIME(VLOOKUP($C$6,Reference!$B$12:$C$16,2,0),0,0),I10670-TIME(VLOOKUP($C$6,Reference!$B$12:$C$16,2,0),0,0)+TIME(1,0,0)))</f>
        <v>42084.375</v>
      </c>
      <c r="I10670" s="29">
        <v>42084.583333333336</v>
      </c>
      <c r="J10670" s="42">
        <v>10100</v>
      </c>
    </row>
    <row r="10671" spans="5:10" x14ac:dyDescent="0.25">
      <c r="E10671" s="19">
        <f t="shared" si="498"/>
        <v>227</v>
      </c>
      <c r="F10671" s="28" t="str">
        <f t="shared" si="499"/>
        <v>3/21/2015</v>
      </c>
      <c r="G10671" s="28" t="str">
        <f t="shared" si="500"/>
        <v>10</v>
      </c>
      <c r="H10671" s="29">
        <f>IF(I10671="","",IF($C$7="HB",I10671-TIME(VLOOKUP($C$6,Reference!$B$12:$C$16,2,0),0,0),I10671-TIME(VLOOKUP($C$6,Reference!$B$12:$C$16,2,0),0,0)+TIME(1,0,0)))</f>
        <v>42084.416666666664</v>
      </c>
      <c r="I10671" s="29">
        <v>42084.625</v>
      </c>
      <c r="J10671" s="42">
        <v>10540</v>
      </c>
    </row>
    <row r="10672" spans="5:10" x14ac:dyDescent="0.25">
      <c r="E10672" s="19">
        <f t="shared" si="498"/>
        <v>227</v>
      </c>
      <c r="F10672" s="28" t="str">
        <f t="shared" si="499"/>
        <v>3/21/2015</v>
      </c>
      <c r="G10672" s="28" t="str">
        <f t="shared" si="500"/>
        <v>11</v>
      </c>
      <c r="H10672" s="29">
        <f>IF(I10672="","",IF($C$7="HB",I10672-TIME(VLOOKUP($C$6,Reference!$B$12:$C$16,2,0),0,0),I10672-TIME(VLOOKUP($C$6,Reference!$B$12:$C$16,2,0),0,0)+TIME(1,0,0)))</f>
        <v>42084.458333333328</v>
      </c>
      <c r="I10672" s="29">
        <v>42084.666666666664</v>
      </c>
      <c r="J10672" s="42">
        <v>10752</v>
      </c>
    </row>
    <row r="10673" spans="5:10" x14ac:dyDescent="0.25">
      <c r="E10673" s="19">
        <f t="shared" si="498"/>
        <v>227</v>
      </c>
      <c r="F10673" s="28" t="str">
        <f t="shared" si="499"/>
        <v>3/21/2015</v>
      </c>
      <c r="G10673" s="28" t="str">
        <f t="shared" si="500"/>
        <v>12</v>
      </c>
      <c r="H10673" s="29">
        <f>IF(I10673="","",IF($C$7="HB",I10673-TIME(VLOOKUP($C$6,Reference!$B$12:$C$16,2,0),0,0),I10673-TIME(VLOOKUP($C$6,Reference!$B$12:$C$16,2,0),0,0)+TIME(1,0,0)))</f>
        <v>42084.5</v>
      </c>
      <c r="I10673" s="29">
        <v>42084.708333333336</v>
      </c>
      <c r="J10673" s="42">
        <v>10730</v>
      </c>
    </row>
    <row r="10674" spans="5:10" x14ac:dyDescent="0.25">
      <c r="E10674" s="19">
        <f t="shared" si="498"/>
        <v>227</v>
      </c>
      <c r="F10674" s="28" t="str">
        <f t="shared" si="499"/>
        <v>3/21/2015</v>
      </c>
      <c r="G10674" s="28" t="str">
        <f t="shared" si="500"/>
        <v>13</v>
      </c>
      <c r="H10674" s="29">
        <f>IF(I10674="","",IF($C$7="HB",I10674-TIME(VLOOKUP($C$6,Reference!$B$12:$C$16,2,0),0,0),I10674-TIME(VLOOKUP($C$6,Reference!$B$12:$C$16,2,0),0,0)+TIME(1,0,0)))</f>
        <v>42084.541666666664</v>
      </c>
      <c r="I10674" s="29">
        <v>42084.75</v>
      </c>
      <c r="J10674" s="42">
        <v>10611</v>
      </c>
    </row>
    <row r="10675" spans="5:10" x14ac:dyDescent="0.25">
      <c r="E10675" s="19">
        <f t="shared" si="498"/>
        <v>227</v>
      </c>
      <c r="F10675" s="28" t="str">
        <f t="shared" si="499"/>
        <v>3/21/2015</v>
      </c>
      <c r="G10675" s="28" t="str">
        <f t="shared" si="500"/>
        <v>14</v>
      </c>
      <c r="H10675" s="29">
        <f>IF(I10675="","",IF($C$7="HB",I10675-TIME(VLOOKUP($C$6,Reference!$B$12:$C$16,2,0),0,0),I10675-TIME(VLOOKUP($C$6,Reference!$B$12:$C$16,2,0),0,0)+TIME(1,0,0)))</f>
        <v>42084.583333333328</v>
      </c>
      <c r="I10675" s="29">
        <v>42084.791666666664</v>
      </c>
      <c r="J10675" s="42">
        <v>10517</v>
      </c>
    </row>
    <row r="10676" spans="5:10" x14ac:dyDescent="0.25">
      <c r="E10676" s="19">
        <f t="shared" si="498"/>
        <v>227</v>
      </c>
      <c r="F10676" s="28" t="str">
        <f t="shared" si="499"/>
        <v>3/21/2015</v>
      </c>
      <c r="G10676" s="28" t="str">
        <f t="shared" si="500"/>
        <v>15</v>
      </c>
      <c r="H10676" s="29">
        <f>IF(I10676="","",IF($C$7="HB",I10676-TIME(VLOOKUP($C$6,Reference!$B$12:$C$16,2,0),0,0),I10676-TIME(VLOOKUP($C$6,Reference!$B$12:$C$16,2,0),0,0)+TIME(1,0,0)))</f>
        <v>42084.625</v>
      </c>
      <c r="I10676" s="29">
        <v>42084.833333333336</v>
      </c>
      <c r="J10676" s="42">
        <v>10503</v>
      </c>
    </row>
    <row r="10677" spans="5:10" x14ac:dyDescent="0.25">
      <c r="E10677" s="19">
        <f t="shared" si="498"/>
        <v>227</v>
      </c>
      <c r="F10677" s="28" t="str">
        <f t="shared" si="499"/>
        <v>3/21/2015</v>
      </c>
      <c r="G10677" s="28" t="str">
        <f t="shared" si="500"/>
        <v>16</v>
      </c>
      <c r="H10677" s="29">
        <f>IF(I10677="","",IF($C$7="HB",I10677-TIME(VLOOKUP($C$6,Reference!$B$12:$C$16,2,0),0,0),I10677-TIME(VLOOKUP($C$6,Reference!$B$12:$C$16,2,0),0,0)+TIME(1,0,0)))</f>
        <v>42084.666666666664</v>
      </c>
      <c r="I10677" s="29">
        <v>42084.875</v>
      </c>
      <c r="J10677" s="42">
        <v>10472</v>
      </c>
    </row>
    <row r="10678" spans="5:10" x14ac:dyDescent="0.25">
      <c r="E10678" s="19">
        <f t="shared" si="498"/>
        <v>227</v>
      </c>
      <c r="F10678" s="28" t="str">
        <f t="shared" si="499"/>
        <v>3/21/2015</v>
      </c>
      <c r="G10678" s="28" t="str">
        <f t="shared" si="500"/>
        <v>17</v>
      </c>
      <c r="H10678" s="29">
        <f>IF(I10678="","",IF($C$7="HB",I10678-TIME(VLOOKUP($C$6,Reference!$B$12:$C$16,2,0),0,0),I10678-TIME(VLOOKUP($C$6,Reference!$B$12:$C$16,2,0),0,0)+TIME(1,0,0)))</f>
        <v>42084.708333333328</v>
      </c>
      <c r="I10678" s="29">
        <v>42084.916666666664</v>
      </c>
      <c r="J10678" s="42">
        <v>10514</v>
      </c>
    </row>
    <row r="10679" spans="5:10" x14ac:dyDescent="0.25">
      <c r="E10679" s="19">
        <f t="shared" si="498"/>
        <v>227</v>
      </c>
      <c r="F10679" s="28" t="str">
        <f t="shared" si="499"/>
        <v>3/21/2015</v>
      </c>
      <c r="G10679" s="28" t="str">
        <f t="shared" si="500"/>
        <v>18</v>
      </c>
      <c r="H10679" s="29">
        <f>IF(I10679="","",IF($C$7="HB",I10679-TIME(VLOOKUP($C$6,Reference!$B$12:$C$16,2,0),0,0),I10679-TIME(VLOOKUP($C$6,Reference!$B$12:$C$16,2,0),0,0)+TIME(1,0,0)))</f>
        <v>42084.75</v>
      </c>
      <c r="I10679" s="29">
        <v>42084.958333333336</v>
      </c>
      <c r="J10679" s="42">
        <v>10605</v>
      </c>
    </row>
    <row r="10680" spans="5:10" x14ac:dyDescent="0.25">
      <c r="E10680" s="19">
        <f t="shared" si="498"/>
        <v>227</v>
      </c>
      <c r="F10680" s="28" t="str">
        <f t="shared" si="499"/>
        <v>3/21/2015</v>
      </c>
      <c r="G10680" s="28" t="str">
        <f t="shared" si="500"/>
        <v>19</v>
      </c>
      <c r="H10680" s="29">
        <f>IF(I10680="","",IF($C$7="HB",I10680-TIME(VLOOKUP($C$6,Reference!$B$12:$C$16,2,0),0,0),I10680-TIME(VLOOKUP($C$6,Reference!$B$12:$C$16,2,0),0,0)+TIME(1,0,0)))</f>
        <v>42084.791666666664</v>
      </c>
      <c r="I10680" s="29">
        <v>42085</v>
      </c>
      <c r="J10680" s="42">
        <v>10827</v>
      </c>
    </row>
    <row r="10681" spans="5:10" x14ac:dyDescent="0.25">
      <c r="E10681" s="19">
        <f t="shared" si="498"/>
        <v>227</v>
      </c>
      <c r="F10681" s="28" t="str">
        <f t="shared" si="499"/>
        <v>3/21/2015</v>
      </c>
      <c r="G10681" s="28" t="str">
        <f t="shared" si="500"/>
        <v>20</v>
      </c>
      <c r="H10681" s="29">
        <f>IF(I10681="","",IF($C$7="HB",I10681-TIME(VLOOKUP($C$6,Reference!$B$12:$C$16,2,0),0,0),I10681-TIME(VLOOKUP($C$6,Reference!$B$12:$C$16,2,0),0,0)+TIME(1,0,0)))</f>
        <v>42084.833333333328</v>
      </c>
      <c r="I10681" s="29">
        <v>42085.041666666664</v>
      </c>
      <c r="J10681" s="42">
        <v>11072</v>
      </c>
    </row>
    <row r="10682" spans="5:10" x14ac:dyDescent="0.25">
      <c r="E10682" s="19">
        <f t="shared" si="498"/>
        <v>227</v>
      </c>
      <c r="F10682" s="28" t="str">
        <f t="shared" si="499"/>
        <v>3/21/2015</v>
      </c>
      <c r="G10682" s="28" t="str">
        <f t="shared" si="500"/>
        <v>21</v>
      </c>
      <c r="H10682" s="29">
        <f>IF(I10682="","",IF($C$7="HB",I10682-TIME(VLOOKUP($C$6,Reference!$B$12:$C$16,2,0),0,0),I10682-TIME(VLOOKUP($C$6,Reference!$B$12:$C$16,2,0),0,0)+TIME(1,0,0)))</f>
        <v>42084.875</v>
      </c>
      <c r="I10682" s="29">
        <v>42085.083333333336</v>
      </c>
      <c r="J10682" s="42">
        <v>11669</v>
      </c>
    </row>
    <row r="10683" spans="5:10" x14ac:dyDescent="0.25">
      <c r="E10683" s="19">
        <f t="shared" si="498"/>
        <v>227</v>
      </c>
      <c r="F10683" s="28" t="str">
        <f t="shared" si="499"/>
        <v>3/21/2015</v>
      </c>
      <c r="G10683" s="28" t="str">
        <f t="shared" si="500"/>
        <v>22</v>
      </c>
      <c r="H10683" s="29">
        <f>IF(I10683="","",IF($C$7="HB",I10683-TIME(VLOOKUP($C$6,Reference!$B$12:$C$16,2,0),0,0),I10683-TIME(VLOOKUP($C$6,Reference!$B$12:$C$16,2,0),0,0)+TIME(1,0,0)))</f>
        <v>42084.916666666664</v>
      </c>
      <c r="I10683" s="29">
        <v>42085.125</v>
      </c>
      <c r="J10683" s="42">
        <v>11884</v>
      </c>
    </row>
    <row r="10684" spans="5:10" x14ac:dyDescent="0.25">
      <c r="E10684" s="19">
        <f t="shared" si="498"/>
        <v>227</v>
      </c>
      <c r="F10684" s="28" t="str">
        <f t="shared" si="499"/>
        <v>3/21/2015</v>
      </c>
      <c r="G10684" s="28" t="str">
        <f t="shared" si="500"/>
        <v>23</v>
      </c>
      <c r="H10684" s="29">
        <f>IF(I10684="","",IF($C$7="HB",I10684-TIME(VLOOKUP($C$6,Reference!$B$12:$C$16,2,0),0,0),I10684-TIME(VLOOKUP($C$6,Reference!$B$12:$C$16,2,0),0,0)+TIME(1,0,0)))</f>
        <v>42084.958333333328</v>
      </c>
      <c r="I10684" s="29">
        <v>42085.166666666664</v>
      </c>
      <c r="J10684" s="42">
        <v>11466</v>
      </c>
    </row>
    <row r="10685" spans="5:10" x14ac:dyDescent="0.25">
      <c r="E10685" s="19">
        <f t="shared" si="498"/>
        <v>227</v>
      </c>
      <c r="F10685" s="28" t="str">
        <f t="shared" si="499"/>
        <v>3/22/2015</v>
      </c>
      <c r="G10685" s="28" t="str">
        <f t="shared" si="500"/>
        <v>0</v>
      </c>
      <c r="H10685" s="29">
        <f>IF(I10685="","",IF($C$7="HB",I10685-TIME(VLOOKUP($C$6,Reference!$B$12:$C$16,2,0),0,0),I10685-TIME(VLOOKUP($C$6,Reference!$B$12:$C$16,2,0),0,0)+TIME(1,0,0)))</f>
        <v>42085</v>
      </c>
      <c r="I10685" s="29">
        <v>42085.208333333336</v>
      </c>
      <c r="J10685" s="42">
        <v>10838</v>
      </c>
    </row>
    <row r="10686" spans="5:10" x14ac:dyDescent="0.25">
      <c r="E10686" s="19">
        <f t="shared" si="498"/>
        <v>227</v>
      </c>
      <c r="F10686" s="28" t="str">
        <f t="shared" si="499"/>
        <v>3/22/2015</v>
      </c>
      <c r="G10686" s="28" t="str">
        <f t="shared" si="500"/>
        <v>1</v>
      </c>
      <c r="H10686" s="29">
        <f>IF(I10686="","",IF($C$7="HB",I10686-TIME(VLOOKUP($C$6,Reference!$B$12:$C$16,2,0),0,0),I10686-TIME(VLOOKUP($C$6,Reference!$B$12:$C$16,2,0),0,0)+TIME(1,0,0)))</f>
        <v>42085.041666666664</v>
      </c>
      <c r="I10686" s="29">
        <v>42085.25</v>
      </c>
      <c r="J10686" s="42">
        <v>10166</v>
      </c>
    </row>
    <row r="10687" spans="5:10" x14ac:dyDescent="0.25">
      <c r="E10687" s="19">
        <f t="shared" si="498"/>
        <v>227</v>
      </c>
      <c r="F10687" s="28" t="str">
        <f t="shared" si="499"/>
        <v>3/22/2015</v>
      </c>
      <c r="G10687" s="28" t="str">
        <f t="shared" si="500"/>
        <v>2</v>
      </c>
      <c r="H10687" s="29">
        <f>IF(I10687="","",IF($C$7="HB",I10687-TIME(VLOOKUP($C$6,Reference!$B$12:$C$16,2,0),0,0),I10687-TIME(VLOOKUP($C$6,Reference!$B$12:$C$16,2,0),0,0)+TIME(1,0,0)))</f>
        <v>42085.083333333328</v>
      </c>
      <c r="I10687" s="29">
        <v>42085.291666666664</v>
      </c>
      <c r="J10687" s="42">
        <v>9882</v>
      </c>
    </row>
    <row r="10688" spans="5:10" x14ac:dyDescent="0.25">
      <c r="E10688" s="19">
        <f t="shared" si="498"/>
        <v>227</v>
      </c>
      <c r="F10688" s="28" t="str">
        <f t="shared" si="499"/>
        <v>3/22/2015</v>
      </c>
      <c r="G10688" s="28" t="str">
        <f t="shared" si="500"/>
        <v>3</v>
      </c>
      <c r="H10688" s="29">
        <f>IF(I10688="","",IF($C$7="HB",I10688-TIME(VLOOKUP($C$6,Reference!$B$12:$C$16,2,0),0,0),I10688-TIME(VLOOKUP($C$6,Reference!$B$12:$C$16,2,0),0,0)+TIME(1,0,0)))</f>
        <v>42085.125</v>
      </c>
      <c r="I10688" s="29">
        <v>42085.333333333336</v>
      </c>
      <c r="J10688" s="42">
        <v>9496</v>
      </c>
    </row>
    <row r="10689" spans="5:10" x14ac:dyDescent="0.25">
      <c r="E10689" s="19">
        <f t="shared" si="498"/>
        <v>227</v>
      </c>
      <c r="F10689" s="28" t="str">
        <f t="shared" si="499"/>
        <v>3/22/2015</v>
      </c>
      <c r="G10689" s="28" t="str">
        <f t="shared" si="500"/>
        <v>4</v>
      </c>
      <c r="H10689" s="29">
        <f>IF(I10689="","",IF($C$7="HB",I10689-TIME(VLOOKUP($C$6,Reference!$B$12:$C$16,2,0),0,0),I10689-TIME(VLOOKUP($C$6,Reference!$B$12:$C$16,2,0),0,0)+TIME(1,0,0)))</f>
        <v>42085.166666666664</v>
      </c>
      <c r="I10689" s="29">
        <v>42085.375</v>
      </c>
      <c r="J10689" s="42">
        <v>9225</v>
      </c>
    </row>
    <row r="10690" spans="5:10" x14ac:dyDescent="0.25">
      <c r="E10690" s="19">
        <f t="shared" si="498"/>
        <v>227</v>
      </c>
      <c r="F10690" s="28" t="str">
        <f t="shared" si="499"/>
        <v>3/22/2015</v>
      </c>
      <c r="G10690" s="28" t="str">
        <f t="shared" si="500"/>
        <v>5</v>
      </c>
      <c r="H10690" s="29">
        <f>IF(I10690="","",IF($C$7="HB",I10690-TIME(VLOOKUP($C$6,Reference!$B$12:$C$16,2,0),0,0),I10690-TIME(VLOOKUP($C$6,Reference!$B$12:$C$16,2,0),0,0)+TIME(1,0,0)))</f>
        <v>42085.208333333328</v>
      </c>
      <c r="I10690" s="29">
        <v>42085.416666666664</v>
      </c>
      <c r="J10690" s="42">
        <v>9089</v>
      </c>
    </row>
    <row r="10691" spans="5:10" x14ac:dyDescent="0.25">
      <c r="E10691" s="19">
        <f t="shared" si="498"/>
        <v>227</v>
      </c>
      <c r="F10691" s="28" t="str">
        <f t="shared" si="499"/>
        <v>3/22/2015</v>
      </c>
      <c r="G10691" s="28" t="str">
        <f t="shared" si="500"/>
        <v>6</v>
      </c>
      <c r="H10691" s="29">
        <f>IF(I10691="","",IF($C$7="HB",I10691-TIME(VLOOKUP($C$6,Reference!$B$12:$C$16,2,0),0,0),I10691-TIME(VLOOKUP($C$6,Reference!$B$12:$C$16,2,0),0,0)+TIME(1,0,0)))</f>
        <v>42085.25</v>
      </c>
      <c r="I10691" s="29">
        <v>42085.458333333336</v>
      </c>
      <c r="J10691" s="42">
        <v>9086</v>
      </c>
    </row>
    <row r="10692" spans="5:10" x14ac:dyDescent="0.25">
      <c r="E10692" s="19">
        <f t="shared" si="498"/>
        <v>227</v>
      </c>
      <c r="F10692" s="28" t="str">
        <f t="shared" si="499"/>
        <v>3/22/2015</v>
      </c>
      <c r="G10692" s="28" t="str">
        <f t="shared" si="500"/>
        <v>7</v>
      </c>
      <c r="H10692" s="29">
        <f>IF(I10692="","",IF($C$7="HB",I10692-TIME(VLOOKUP($C$6,Reference!$B$12:$C$16,2,0),0,0),I10692-TIME(VLOOKUP($C$6,Reference!$B$12:$C$16,2,0),0,0)+TIME(1,0,0)))</f>
        <v>42085.291666666664</v>
      </c>
      <c r="I10692" s="29">
        <v>42085.5</v>
      </c>
      <c r="J10692" s="42">
        <v>8962</v>
      </c>
    </row>
    <row r="10693" spans="5:10" x14ac:dyDescent="0.25">
      <c r="E10693" s="19">
        <f t="shared" si="498"/>
        <v>227</v>
      </c>
      <c r="F10693" s="28" t="str">
        <f t="shared" si="499"/>
        <v>3/22/2015</v>
      </c>
      <c r="G10693" s="28" t="str">
        <f t="shared" si="500"/>
        <v>8</v>
      </c>
      <c r="H10693" s="29">
        <f>IF(I10693="","",IF($C$7="HB",I10693-TIME(VLOOKUP($C$6,Reference!$B$12:$C$16,2,0),0,0),I10693-TIME(VLOOKUP($C$6,Reference!$B$12:$C$16,2,0),0,0)+TIME(1,0,0)))</f>
        <v>42085.333333333328</v>
      </c>
      <c r="I10693" s="29">
        <v>42085.541666666664</v>
      </c>
      <c r="J10693" s="42">
        <v>9193</v>
      </c>
    </row>
    <row r="10694" spans="5:10" x14ac:dyDescent="0.25">
      <c r="E10694" s="19">
        <f t="shared" ref="E10694:E10757" si="501">$C$16</f>
        <v>227</v>
      </c>
      <c r="F10694" s="28" t="str">
        <f t="shared" ref="F10694:F10757" si="502">TEXT(H10694,"m/d/yyyy")</f>
        <v>3/22/2015</v>
      </c>
      <c r="G10694" s="28" t="str">
        <f t="shared" ref="G10694:G10757" si="503">TEXT(H10694,"h")</f>
        <v>9</v>
      </c>
      <c r="H10694" s="29">
        <f>IF(I10694="","",IF($C$7="HB",I10694-TIME(VLOOKUP($C$6,Reference!$B$12:$C$16,2,0),0,0),I10694-TIME(VLOOKUP($C$6,Reference!$B$12:$C$16,2,0),0,0)+TIME(1,0,0)))</f>
        <v>42085.375</v>
      </c>
      <c r="I10694" s="29">
        <v>42085.583333333336</v>
      </c>
      <c r="J10694" s="42">
        <v>9510</v>
      </c>
    </row>
    <row r="10695" spans="5:10" x14ac:dyDescent="0.25">
      <c r="E10695" s="19">
        <f t="shared" si="501"/>
        <v>227</v>
      </c>
      <c r="F10695" s="28" t="str">
        <f t="shared" si="502"/>
        <v>3/22/2015</v>
      </c>
      <c r="G10695" s="28" t="str">
        <f t="shared" si="503"/>
        <v>10</v>
      </c>
      <c r="H10695" s="29">
        <f>IF(I10695="","",IF($C$7="HB",I10695-TIME(VLOOKUP($C$6,Reference!$B$12:$C$16,2,0),0,0),I10695-TIME(VLOOKUP($C$6,Reference!$B$12:$C$16,2,0),0,0)+TIME(1,0,0)))</f>
        <v>42085.416666666664</v>
      </c>
      <c r="I10695" s="29">
        <v>42085.625</v>
      </c>
      <c r="J10695" s="42">
        <v>9878</v>
      </c>
    </row>
    <row r="10696" spans="5:10" x14ac:dyDescent="0.25">
      <c r="E10696" s="19">
        <f t="shared" si="501"/>
        <v>227</v>
      </c>
      <c r="F10696" s="28" t="str">
        <f t="shared" si="502"/>
        <v>3/22/2015</v>
      </c>
      <c r="G10696" s="28" t="str">
        <f t="shared" si="503"/>
        <v>11</v>
      </c>
      <c r="H10696" s="29">
        <f>IF(I10696="","",IF($C$7="HB",I10696-TIME(VLOOKUP($C$6,Reference!$B$12:$C$16,2,0),0,0),I10696-TIME(VLOOKUP($C$6,Reference!$B$12:$C$16,2,0),0,0)+TIME(1,0,0)))</f>
        <v>42085.458333333328</v>
      </c>
      <c r="I10696" s="29">
        <v>42085.666666666664</v>
      </c>
      <c r="J10696" s="42">
        <v>10130</v>
      </c>
    </row>
    <row r="10697" spans="5:10" x14ac:dyDescent="0.25">
      <c r="E10697" s="19">
        <f t="shared" si="501"/>
        <v>227</v>
      </c>
      <c r="F10697" s="28" t="str">
        <f t="shared" si="502"/>
        <v>3/22/2015</v>
      </c>
      <c r="G10697" s="28" t="str">
        <f t="shared" si="503"/>
        <v>12</v>
      </c>
      <c r="H10697" s="29">
        <f>IF(I10697="","",IF($C$7="HB",I10697-TIME(VLOOKUP($C$6,Reference!$B$12:$C$16,2,0),0,0),I10697-TIME(VLOOKUP($C$6,Reference!$B$12:$C$16,2,0),0,0)+TIME(1,0,0)))</f>
        <v>42085.5</v>
      </c>
      <c r="I10697" s="29">
        <v>42085.708333333336</v>
      </c>
      <c r="J10697" s="42">
        <v>10268</v>
      </c>
    </row>
    <row r="10698" spans="5:10" x14ac:dyDescent="0.25">
      <c r="E10698" s="19">
        <f t="shared" si="501"/>
        <v>227</v>
      </c>
      <c r="F10698" s="28" t="str">
        <f t="shared" si="502"/>
        <v>3/22/2015</v>
      </c>
      <c r="G10698" s="28" t="str">
        <f t="shared" si="503"/>
        <v>13</v>
      </c>
      <c r="H10698" s="29">
        <f>IF(I10698="","",IF($C$7="HB",I10698-TIME(VLOOKUP($C$6,Reference!$B$12:$C$16,2,0),0,0),I10698-TIME(VLOOKUP($C$6,Reference!$B$12:$C$16,2,0),0,0)+TIME(1,0,0)))</f>
        <v>42085.541666666664</v>
      </c>
      <c r="I10698" s="29">
        <v>42085.75</v>
      </c>
      <c r="J10698" s="42">
        <v>10218</v>
      </c>
    </row>
    <row r="10699" spans="5:10" x14ac:dyDescent="0.25">
      <c r="E10699" s="19">
        <f t="shared" si="501"/>
        <v>227</v>
      </c>
      <c r="F10699" s="28" t="str">
        <f t="shared" si="502"/>
        <v>3/22/2015</v>
      </c>
      <c r="G10699" s="28" t="str">
        <f t="shared" si="503"/>
        <v>14</v>
      </c>
      <c r="H10699" s="29">
        <f>IF(I10699="","",IF($C$7="HB",I10699-TIME(VLOOKUP($C$6,Reference!$B$12:$C$16,2,0),0,0),I10699-TIME(VLOOKUP($C$6,Reference!$B$12:$C$16,2,0),0,0)+TIME(1,0,0)))</f>
        <v>42085.583333333328</v>
      </c>
      <c r="I10699" s="29">
        <v>42085.791666666664</v>
      </c>
      <c r="J10699" s="42">
        <v>10220</v>
      </c>
    </row>
    <row r="10700" spans="5:10" x14ac:dyDescent="0.25">
      <c r="E10700" s="19">
        <f t="shared" si="501"/>
        <v>227</v>
      </c>
      <c r="F10700" s="28" t="str">
        <f t="shared" si="502"/>
        <v>3/22/2015</v>
      </c>
      <c r="G10700" s="28" t="str">
        <f t="shared" si="503"/>
        <v>15</v>
      </c>
      <c r="H10700" s="29">
        <f>IF(I10700="","",IF($C$7="HB",I10700-TIME(VLOOKUP($C$6,Reference!$B$12:$C$16,2,0),0,0),I10700-TIME(VLOOKUP($C$6,Reference!$B$12:$C$16,2,0),0,0)+TIME(1,0,0)))</f>
        <v>42085.625</v>
      </c>
      <c r="I10700" s="29">
        <v>42085.833333333336</v>
      </c>
      <c r="J10700" s="42">
        <v>10126</v>
      </c>
    </row>
    <row r="10701" spans="5:10" x14ac:dyDescent="0.25">
      <c r="E10701" s="19">
        <f t="shared" si="501"/>
        <v>227</v>
      </c>
      <c r="F10701" s="28" t="str">
        <f t="shared" si="502"/>
        <v>3/22/2015</v>
      </c>
      <c r="G10701" s="28" t="str">
        <f t="shared" si="503"/>
        <v>16</v>
      </c>
      <c r="H10701" s="29">
        <f>IF(I10701="","",IF($C$7="HB",I10701-TIME(VLOOKUP($C$6,Reference!$B$12:$C$16,2,0),0,0),I10701-TIME(VLOOKUP($C$6,Reference!$B$12:$C$16,2,0),0,0)+TIME(1,0,0)))</f>
        <v>42085.666666666664</v>
      </c>
      <c r="I10701" s="29">
        <v>42085.875</v>
      </c>
      <c r="J10701" s="42">
        <v>9997</v>
      </c>
    </row>
    <row r="10702" spans="5:10" x14ac:dyDescent="0.25">
      <c r="E10702" s="19">
        <f t="shared" si="501"/>
        <v>227</v>
      </c>
      <c r="F10702" s="28" t="str">
        <f t="shared" si="502"/>
        <v>3/22/2015</v>
      </c>
      <c r="G10702" s="28" t="str">
        <f t="shared" si="503"/>
        <v>17</v>
      </c>
      <c r="H10702" s="29">
        <f>IF(I10702="","",IF($C$7="HB",I10702-TIME(VLOOKUP($C$6,Reference!$B$12:$C$16,2,0),0,0),I10702-TIME(VLOOKUP($C$6,Reference!$B$12:$C$16,2,0),0,0)+TIME(1,0,0)))</f>
        <v>42085.708333333328</v>
      </c>
      <c r="I10702" s="29">
        <v>42085.916666666664</v>
      </c>
      <c r="J10702" s="42">
        <v>10047</v>
      </c>
    </row>
    <row r="10703" spans="5:10" x14ac:dyDescent="0.25">
      <c r="E10703" s="19">
        <f t="shared" si="501"/>
        <v>227</v>
      </c>
      <c r="F10703" s="28" t="str">
        <f t="shared" si="502"/>
        <v>3/22/2015</v>
      </c>
      <c r="G10703" s="28" t="str">
        <f t="shared" si="503"/>
        <v>18</v>
      </c>
      <c r="H10703" s="29">
        <f>IF(I10703="","",IF($C$7="HB",I10703-TIME(VLOOKUP($C$6,Reference!$B$12:$C$16,2,0),0,0),I10703-TIME(VLOOKUP($C$6,Reference!$B$12:$C$16,2,0),0,0)+TIME(1,0,0)))</f>
        <v>42085.75</v>
      </c>
      <c r="I10703" s="29">
        <v>42085.958333333336</v>
      </c>
      <c r="J10703" s="42">
        <v>10214</v>
      </c>
    </row>
    <row r="10704" spans="5:10" x14ac:dyDescent="0.25">
      <c r="E10704" s="19">
        <f t="shared" si="501"/>
        <v>227</v>
      </c>
      <c r="F10704" s="28" t="str">
        <f t="shared" si="502"/>
        <v>3/22/2015</v>
      </c>
      <c r="G10704" s="28" t="str">
        <f t="shared" si="503"/>
        <v>19</v>
      </c>
      <c r="H10704" s="29">
        <f>IF(I10704="","",IF($C$7="HB",I10704-TIME(VLOOKUP($C$6,Reference!$B$12:$C$16,2,0),0,0),I10704-TIME(VLOOKUP($C$6,Reference!$B$12:$C$16,2,0),0,0)+TIME(1,0,0)))</f>
        <v>42085.791666666664</v>
      </c>
      <c r="I10704" s="29">
        <v>42086</v>
      </c>
      <c r="J10704" s="42">
        <v>10590</v>
      </c>
    </row>
    <row r="10705" spans="5:10" x14ac:dyDescent="0.25">
      <c r="E10705" s="19">
        <f t="shared" si="501"/>
        <v>227</v>
      </c>
      <c r="F10705" s="28" t="str">
        <f t="shared" si="502"/>
        <v>3/22/2015</v>
      </c>
      <c r="G10705" s="28" t="str">
        <f t="shared" si="503"/>
        <v>20</v>
      </c>
      <c r="H10705" s="29">
        <f>IF(I10705="","",IF($C$7="HB",I10705-TIME(VLOOKUP($C$6,Reference!$B$12:$C$16,2,0),0,0),I10705-TIME(VLOOKUP($C$6,Reference!$B$12:$C$16,2,0),0,0)+TIME(1,0,0)))</f>
        <v>42085.833333333328</v>
      </c>
      <c r="I10705" s="29">
        <v>42086.041666666664</v>
      </c>
      <c r="J10705" s="42">
        <v>11009</v>
      </c>
    </row>
    <row r="10706" spans="5:10" x14ac:dyDescent="0.25">
      <c r="E10706" s="19">
        <f t="shared" si="501"/>
        <v>227</v>
      </c>
      <c r="F10706" s="28" t="str">
        <f t="shared" si="502"/>
        <v>3/22/2015</v>
      </c>
      <c r="G10706" s="28" t="str">
        <f t="shared" si="503"/>
        <v>21</v>
      </c>
      <c r="H10706" s="29">
        <f>IF(I10706="","",IF($C$7="HB",I10706-TIME(VLOOKUP($C$6,Reference!$B$12:$C$16,2,0),0,0),I10706-TIME(VLOOKUP($C$6,Reference!$B$12:$C$16,2,0),0,0)+TIME(1,0,0)))</f>
        <v>42085.875</v>
      </c>
      <c r="I10706" s="29">
        <v>42086.083333333336</v>
      </c>
      <c r="J10706" s="42">
        <v>11719</v>
      </c>
    </row>
    <row r="10707" spans="5:10" x14ac:dyDescent="0.25">
      <c r="E10707" s="19">
        <f t="shared" si="501"/>
        <v>227</v>
      </c>
      <c r="F10707" s="28" t="str">
        <f t="shared" si="502"/>
        <v>3/22/2015</v>
      </c>
      <c r="G10707" s="28" t="str">
        <f t="shared" si="503"/>
        <v>22</v>
      </c>
      <c r="H10707" s="29">
        <f>IF(I10707="","",IF($C$7="HB",I10707-TIME(VLOOKUP($C$6,Reference!$B$12:$C$16,2,0),0,0),I10707-TIME(VLOOKUP($C$6,Reference!$B$12:$C$16,2,0),0,0)+TIME(1,0,0)))</f>
        <v>42085.916666666664</v>
      </c>
      <c r="I10707" s="29">
        <v>42086.125</v>
      </c>
      <c r="J10707" s="42">
        <v>11993</v>
      </c>
    </row>
    <row r="10708" spans="5:10" x14ac:dyDescent="0.25">
      <c r="E10708" s="19">
        <f t="shared" si="501"/>
        <v>227</v>
      </c>
      <c r="F10708" s="28" t="str">
        <f t="shared" si="502"/>
        <v>3/22/2015</v>
      </c>
      <c r="G10708" s="28" t="str">
        <f t="shared" si="503"/>
        <v>23</v>
      </c>
      <c r="H10708" s="29">
        <f>IF(I10708="","",IF($C$7="HB",I10708-TIME(VLOOKUP($C$6,Reference!$B$12:$C$16,2,0),0,0),I10708-TIME(VLOOKUP($C$6,Reference!$B$12:$C$16,2,0),0,0)+TIME(1,0,0)))</f>
        <v>42085.958333333328</v>
      </c>
      <c r="I10708" s="29">
        <v>42086.166666666664</v>
      </c>
      <c r="J10708" s="42">
        <v>11482</v>
      </c>
    </row>
    <row r="10709" spans="5:10" x14ac:dyDescent="0.25">
      <c r="E10709" s="19">
        <f t="shared" si="501"/>
        <v>227</v>
      </c>
      <c r="F10709" s="28" t="str">
        <f t="shared" si="502"/>
        <v>3/23/2015</v>
      </c>
      <c r="G10709" s="28" t="str">
        <f t="shared" si="503"/>
        <v>0</v>
      </c>
      <c r="H10709" s="29">
        <f>IF(I10709="","",IF($C$7="HB",I10709-TIME(VLOOKUP($C$6,Reference!$B$12:$C$16,2,0),0,0),I10709-TIME(VLOOKUP($C$6,Reference!$B$12:$C$16,2,0),0,0)+TIME(1,0,0)))</f>
        <v>42086</v>
      </c>
      <c r="I10709" s="29">
        <v>42086.208333333336</v>
      </c>
      <c r="J10709" s="42">
        <v>10654</v>
      </c>
    </row>
    <row r="10710" spans="5:10" x14ac:dyDescent="0.25">
      <c r="E10710" s="19">
        <f t="shared" si="501"/>
        <v>227</v>
      </c>
      <c r="F10710" s="28" t="str">
        <f t="shared" si="502"/>
        <v>3/23/2015</v>
      </c>
      <c r="G10710" s="28" t="str">
        <f t="shared" si="503"/>
        <v>1</v>
      </c>
      <c r="H10710" s="29">
        <f>IF(I10710="","",IF($C$7="HB",I10710-TIME(VLOOKUP($C$6,Reference!$B$12:$C$16,2,0),0,0),I10710-TIME(VLOOKUP($C$6,Reference!$B$12:$C$16,2,0),0,0)+TIME(1,0,0)))</f>
        <v>42086.041666666664</v>
      </c>
      <c r="I10710" s="29">
        <v>42086.25</v>
      </c>
      <c r="J10710" s="42">
        <v>9849</v>
      </c>
    </row>
    <row r="10711" spans="5:10" x14ac:dyDescent="0.25">
      <c r="E10711" s="19">
        <f t="shared" si="501"/>
        <v>227</v>
      </c>
      <c r="F10711" s="28" t="str">
        <f t="shared" si="502"/>
        <v>3/23/2015</v>
      </c>
      <c r="G10711" s="28" t="str">
        <f t="shared" si="503"/>
        <v>2</v>
      </c>
      <c r="H10711" s="29">
        <f>IF(I10711="","",IF($C$7="HB",I10711-TIME(VLOOKUP($C$6,Reference!$B$12:$C$16,2,0),0,0),I10711-TIME(VLOOKUP($C$6,Reference!$B$12:$C$16,2,0),0,0)+TIME(1,0,0)))</f>
        <v>42086.083333333328</v>
      </c>
      <c r="I10711" s="29">
        <v>42086.291666666664</v>
      </c>
      <c r="J10711" s="42">
        <v>9681</v>
      </c>
    </row>
    <row r="10712" spans="5:10" x14ac:dyDescent="0.25">
      <c r="E10712" s="19">
        <f t="shared" si="501"/>
        <v>227</v>
      </c>
      <c r="F10712" s="28" t="str">
        <f t="shared" si="502"/>
        <v>3/23/2015</v>
      </c>
      <c r="G10712" s="28" t="str">
        <f t="shared" si="503"/>
        <v>3</v>
      </c>
      <c r="H10712" s="29">
        <f>IF(I10712="","",IF($C$7="HB",I10712-TIME(VLOOKUP($C$6,Reference!$B$12:$C$16,2,0),0,0),I10712-TIME(VLOOKUP($C$6,Reference!$B$12:$C$16,2,0),0,0)+TIME(1,0,0)))</f>
        <v>42086.125</v>
      </c>
      <c r="I10712" s="29">
        <v>42086.333333333336</v>
      </c>
      <c r="J10712" s="42">
        <v>9732</v>
      </c>
    </row>
    <row r="10713" spans="5:10" x14ac:dyDescent="0.25">
      <c r="E10713" s="19">
        <f t="shared" si="501"/>
        <v>227</v>
      </c>
      <c r="F10713" s="28" t="str">
        <f t="shared" si="502"/>
        <v>3/23/2015</v>
      </c>
      <c r="G10713" s="28" t="str">
        <f t="shared" si="503"/>
        <v>4</v>
      </c>
      <c r="H10713" s="29">
        <f>IF(I10713="","",IF($C$7="HB",I10713-TIME(VLOOKUP($C$6,Reference!$B$12:$C$16,2,0),0,0),I10713-TIME(VLOOKUP($C$6,Reference!$B$12:$C$16,2,0),0,0)+TIME(1,0,0)))</f>
        <v>42086.166666666664</v>
      </c>
      <c r="I10713" s="29">
        <v>42086.375</v>
      </c>
      <c r="J10713" s="42">
        <v>9524</v>
      </c>
    </row>
    <row r="10714" spans="5:10" x14ac:dyDescent="0.25">
      <c r="E10714" s="19">
        <f t="shared" si="501"/>
        <v>227</v>
      </c>
      <c r="F10714" s="28" t="str">
        <f t="shared" si="502"/>
        <v>3/23/2015</v>
      </c>
      <c r="G10714" s="28" t="str">
        <f t="shared" si="503"/>
        <v>5</v>
      </c>
      <c r="H10714" s="29">
        <f>IF(I10714="","",IF($C$7="HB",I10714-TIME(VLOOKUP($C$6,Reference!$B$12:$C$16,2,0),0,0),I10714-TIME(VLOOKUP($C$6,Reference!$B$12:$C$16,2,0),0,0)+TIME(1,0,0)))</f>
        <v>42086.208333333328</v>
      </c>
      <c r="I10714" s="29">
        <v>42086.416666666664</v>
      </c>
      <c r="J10714" s="42">
        <v>9496</v>
      </c>
    </row>
    <row r="10715" spans="5:10" x14ac:dyDescent="0.25">
      <c r="E10715" s="19">
        <f t="shared" si="501"/>
        <v>227</v>
      </c>
      <c r="F10715" s="28" t="str">
        <f t="shared" si="502"/>
        <v>3/23/2015</v>
      </c>
      <c r="G10715" s="28" t="str">
        <f t="shared" si="503"/>
        <v>6</v>
      </c>
      <c r="H10715" s="29">
        <f>IF(I10715="","",IF($C$7="HB",I10715-TIME(VLOOKUP($C$6,Reference!$B$12:$C$16,2,0),0,0),I10715-TIME(VLOOKUP($C$6,Reference!$B$12:$C$16,2,0),0,0)+TIME(1,0,0)))</f>
        <v>42086.25</v>
      </c>
      <c r="I10715" s="29">
        <v>42086.458333333336</v>
      </c>
      <c r="J10715" s="42">
        <v>9725</v>
      </c>
    </row>
    <row r="10716" spans="5:10" x14ac:dyDescent="0.25">
      <c r="E10716" s="19">
        <f t="shared" si="501"/>
        <v>227</v>
      </c>
      <c r="F10716" s="28" t="str">
        <f t="shared" si="502"/>
        <v>3/23/2015</v>
      </c>
      <c r="G10716" s="28" t="str">
        <f t="shared" si="503"/>
        <v>7</v>
      </c>
      <c r="H10716" s="29">
        <f>IF(I10716="","",IF($C$7="HB",I10716-TIME(VLOOKUP($C$6,Reference!$B$12:$C$16,2,0),0,0),I10716-TIME(VLOOKUP($C$6,Reference!$B$12:$C$16,2,0),0,0)+TIME(1,0,0)))</f>
        <v>42086.291666666664</v>
      </c>
      <c r="I10716" s="29">
        <v>42086.5</v>
      </c>
      <c r="J10716" s="42">
        <v>9942</v>
      </c>
    </row>
    <row r="10717" spans="5:10" x14ac:dyDescent="0.25">
      <c r="E10717" s="19">
        <f t="shared" si="501"/>
        <v>227</v>
      </c>
      <c r="F10717" s="28" t="str">
        <f t="shared" si="502"/>
        <v>3/23/2015</v>
      </c>
      <c r="G10717" s="28" t="str">
        <f t="shared" si="503"/>
        <v>8</v>
      </c>
      <c r="H10717" s="29">
        <f>IF(I10717="","",IF($C$7="HB",I10717-TIME(VLOOKUP($C$6,Reference!$B$12:$C$16,2,0),0,0),I10717-TIME(VLOOKUP($C$6,Reference!$B$12:$C$16,2,0),0,0)+TIME(1,0,0)))</f>
        <v>42086.333333333328</v>
      </c>
      <c r="I10717" s="29">
        <v>42086.541666666664</v>
      </c>
      <c r="J10717" s="42">
        <v>10768</v>
      </c>
    </row>
    <row r="10718" spans="5:10" x14ac:dyDescent="0.25">
      <c r="E10718" s="19">
        <f t="shared" si="501"/>
        <v>227</v>
      </c>
      <c r="F10718" s="28" t="str">
        <f t="shared" si="502"/>
        <v>3/23/2015</v>
      </c>
      <c r="G10718" s="28" t="str">
        <f t="shared" si="503"/>
        <v>9</v>
      </c>
      <c r="H10718" s="29">
        <f>IF(I10718="","",IF($C$7="HB",I10718-TIME(VLOOKUP($C$6,Reference!$B$12:$C$16,2,0),0,0),I10718-TIME(VLOOKUP($C$6,Reference!$B$12:$C$16,2,0),0,0)+TIME(1,0,0)))</f>
        <v>42086.375</v>
      </c>
      <c r="I10718" s="29">
        <v>42086.583333333336</v>
      </c>
      <c r="J10718" s="42">
        <v>11703</v>
      </c>
    </row>
    <row r="10719" spans="5:10" x14ac:dyDescent="0.25">
      <c r="E10719" s="19">
        <f t="shared" si="501"/>
        <v>227</v>
      </c>
      <c r="F10719" s="28" t="str">
        <f t="shared" si="502"/>
        <v>3/23/2015</v>
      </c>
      <c r="G10719" s="28" t="str">
        <f t="shared" si="503"/>
        <v>10</v>
      </c>
      <c r="H10719" s="29">
        <f>IF(I10719="","",IF($C$7="HB",I10719-TIME(VLOOKUP($C$6,Reference!$B$12:$C$16,2,0),0,0),I10719-TIME(VLOOKUP($C$6,Reference!$B$12:$C$16,2,0),0,0)+TIME(1,0,0)))</f>
        <v>42086.416666666664</v>
      </c>
      <c r="I10719" s="29">
        <v>42086.625</v>
      </c>
      <c r="J10719" s="42">
        <v>11975</v>
      </c>
    </row>
    <row r="10720" spans="5:10" x14ac:dyDescent="0.25">
      <c r="E10720" s="19">
        <f t="shared" si="501"/>
        <v>227</v>
      </c>
      <c r="F10720" s="28" t="str">
        <f t="shared" si="502"/>
        <v>3/23/2015</v>
      </c>
      <c r="G10720" s="28" t="str">
        <f t="shared" si="503"/>
        <v>11</v>
      </c>
      <c r="H10720" s="29">
        <f>IF(I10720="","",IF($C$7="HB",I10720-TIME(VLOOKUP($C$6,Reference!$B$12:$C$16,2,0),0,0),I10720-TIME(VLOOKUP($C$6,Reference!$B$12:$C$16,2,0),0,0)+TIME(1,0,0)))</f>
        <v>42086.458333333328</v>
      </c>
      <c r="I10720" s="29">
        <v>42086.666666666664</v>
      </c>
      <c r="J10720" s="42">
        <v>12056</v>
      </c>
    </row>
    <row r="10721" spans="5:10" x14ac:dyDescent="0.25">
      <c r="E10721" s="19">
        <f t="shared" si="501"/>
        <v>227</v>
      </c>
      <c r="F10721" s="28" t="str">
        <f t="shared" si="502"/>
        <v>3/23/2015</v>
      </c>
      <c r="G10721" s="28" t="str">
        <f t="shared" si="503"/>
        <v>12</v>
      </c>
      <c r="H10721" s="29">
        <f>IF(I10721="","",IF($C$7="HB",I10721-TIME(VLOOKUP($C$6,Reference!$B$12:$C$16,2,0),0,0),I10721-TIME(VLOOKUP($C$6,Reference!$B$12:$C$16,2,0),0,0)+TIME(1,0,0)))</f>
        <v>42086.5</v>
      </c>
      <c r="I10721" s="29">
        <v>42086.708333333336</v>
      </c>
      <c r="J10721" s="42">
        <v>12024</v>
      </c>
    </row>
    <row r="10722" spans="5:10" x14ac:dyDescent="0.25">
      <c r="E10722" s="19">
        <f t="shared" si="501"/>
        <v>227</v>
      </c>
      <c r="F10722" s="28" t="str">
        <f t="shared" si="502"/>
        <v>3/23/2015</v>
      </c>
      <c r="G10722" s="28" t="str">
        <f t="shared" si="503"/>
        <v>13</v>
      </c>
      <c r="H10722" s="29">
        <f>IF(I10722="","",IF($C$7="HB",I10722-TIME(VLOOKUP($C$6,Reference!$B$12:$C$16,2,0),0,0),I10722-TIME(VLOOKUP($C$6,Reference!$B$12:$C$16,2,0),0,0)+TIME(1,0,0)))</f>
        <v>42086.541666666664</v>
      </c>
      <c r="I10722" s="29">
        <v>42086.75</v>
      </c>
      <c r="J10722" s="42">
        <v>11998</v>
      </c>
    </row>
    <row r="10723" spans="5:10" x14ac:dyDescent="0.25">
      <c r="E10723" s="19">
        <f t="shared" si="501"/>
        <v>227</v>
      </c>
      <c r="F10723" s="28" t="str">
        <f t="shared" si="502"/>
        <v>3/23/2015</v>
      </c>
      <c r="G10723" s="28" t="str">
        <f t="shared" si="503"/>
        <v>14</v>
      </c>
      <c r="H10723" s="29">
        <f>IF(I10723="","",IF($C$7="HB",I10723-TIME(VLOOKUP($C$6,Reference!$B$12:$C$16,2,0),0,0),I10723-TIME(VLOOKUP($C$6,Reference!$B$12:$C$16,2,0),0,0)+TIME(1,0,0)))</f>
        <v>42086.583333333328</v>
      </c>
      <c r="I10723" s="29">
        <v>42086.791666666664</v>
      </c>
      <c r="J10723" s="42">
        <v>11885</v>
      </c>
    </row>
    <row r="10724" spans="5:10" x14ac:dyDescent="0.25">
      <c r="E10724" s="19">
        <f t="shared" si="501"/>
        <v>227</v>
      </c>
      <c r="F10724" s="28" t="str">
        <f t="shared" si="502"/>
        <v>3/23/2015</v>
      </c>
      <c r="G10724" s="28" t="str">
        <f t="shared" si="503"/>
        <v>15</v>
      </c>
      <c r="H10724" s="29">
        <f>IF(I10724="","",IF($C$7="HB",I10724-TIME(VLOOKUP($C$6,Reference!$B$12:$C$16,2,0),0,0),I10724-TIME(VLOOKUP($C$6,Reference!$B$12:$C$16,2,0),0,0)+TIME(1,0,0)))</f>
        <v>42086.625</v>
      </c>
      <c r="I10724" s="29">
        <v>42086.833333333336</v>
      </c>
      <c r="J10724" s="42">
        <v>11761</v>
      </c>
    </row>
    <row r="10725" spans="5:10" x14ac:dyDescent="0.25">
      <c r="E10725" s="19">
        <f t="shared" si="501"/>
        <v>227</v>
      </c>
      <c r="F10725" s="28" t="str">
        <f t="shared" si="502"/>
        <v>3/23/2015</v>
      </c>
      <c r="G10725" s="28" t="str">
        <f t="shared" si="503"/>
        <v>16</v>
      </c>
      <c r="H10725" s="29">
        <f>IF(I10725="","",IF($C$7="HB",I10725-TIME(VLOOKUP($C$6,Reference!$B$12:$C$16,2,0),0,0),I10725-TIME(VLOOKUP($C$6,Reference!$B$12:$C$16,2,0),0,0)+TIME(1,0,0)))</f>
        <v>42086.666666666664</v>
      </c>
      <c r="I10725" s="29">
        <v>42086.875</v>
      </c>
      <c r="J10725" s="42">
        <v>11685</v>
      </c>
    </row>
    <row r="10726" spans="5:10" x14ac:dyDescent="0.25">
      <c r="E10726" s="19">
        <f t="shared" si="501"/>
        <v>227</v>
      </c>
      <c r="F10726" s="28" t="str">
        <f t="shared" si="502"/>
        <v>3/23/2015</v>
      </c>
      <c r="G10726" s="28" t="str">
        <f t="shared" si="503"/>
        <v>17</v>
      </c>
      <c r="H10726" s="29">
        <f>IF(I10726="","",IF($C$7="HB",I10726-TIME(VLOOKUP($C$6,Reference!$B$12:$C$16,2,0),0,0),I10726-TIME(VLOOKUP($C$6,Reference!$B$12:$C$16,2,0),0,0)+TIME(1,0,0)))</f>
        <v>42086.708333333328</v>
      </c>
      <c r="I10726" s="29">
        <v>42086.916666666664</v>
      </c>
      <c r="J10726" s="42">
        <v>11586</v>
      </c>
    </row>
    <row r="10727" spans="5:10" x14ac:dyDescent="0.25">
      <c r="E10727" s="19">
        <f t="shared" si="501"/>
        <v>227</v>
      </c>
      <c r="F10727" s="28" t="str">
        <f t="shared" si="502"/>
        <v>3/23/2015</v>
      </c>
      <c r="G10727" s="28" t="str">
        <f t="shared" si="503"/>
        <v>18</v>
      </c>
      <c r="H10727" s="29">
        <f>IF(I10727="","",IF($C$7="HB",I10727-TIME(VLOOKUP($C$6,Reference!$B$12:$C$16,2,0),0,0),I10727-TIME(VLOOKUP($C$6,Reference!$B$12:$C$16,2,0),0,0)+TIME(1,0,0)))</f>
        <v>42086.75</v>
      </c>
      <c r="I10727" s="29">
        <v>42086.958333333336</v>
      </c>
      <c r="J10727" s="42">
        <v>11482</v>
      </c>
    </row>
    <row r="10728" spans="5:10" x14ac:dyDescent="0.25">
      <c r="E10728" s="19">
        <f t="shared" si="501"/>
        <v>227</v>
      </c>
      <c r="F10728" s="28" t="str">
        <f t="shared" si="502"/>
        <v>3/23/2015</v>
      </c>
      <c r="G10728" s="28" t="str">
        <f t="shared" si="503"/>
        <v>19</v>
      </c>
      <c r="H10728" s="29">
        <f>IF(I10728="","",IF($C$7="HB",I10728-TIME(VLOOKUP($C$6,Reference!$B$12:$C$16,2,0),0,0),I10728-TIME(VLOOKUP($C$6,Reference!$B$12:$C$16,2,0),0,0)+TIME(1,0,0)))</f>
        <v>42086.791666666664</v>
      </c>
      <c r="I10728" s="29">
        <v>42087</v>
      </c>
      <c r="J10728" s="42">
        <v>11646</v>
      </c>
    </row>
    <row r="10729" spans="5:10" x14ac:dyDescent="0.25">
      <c r="E10729" s="19">
        <f t="shared" si="501"/>
        <v>227</v>
      </c>
      <c r="F10729" s="28" t="str">
        <f t="shared" si="502"/>
        <v>3/23/2015</v>
      </c>
      <c r="G10729" s="28" t="str">
        <f t="shared" si="503"/>
        <v>20</v>
      </c>
      <c r="H10729" s="29">
        <f>IF(I10729="","",IF($C$7="HB",I10729-TIME(VLOOKUP($C$6,Reference!$B$12:$C$16,2,0),0,0),I10729-TIME(VLOOKUP($C$6,Reference!$B$12:$C$16,2,0),0,0)+TIME(1,0,0)))</f>
        <v>42086.833333333328</v>
      </c>
      <c r="I10729" s="29">
        <v>42087.041666666664</v>
      </c>
      <c r="J10729" s="42">
        <v>11904</v>
      </c>
    </row>
    <row r="10730" spans="5:10" x14ac:dyDescent="0.25">
      <c r="E10730" s="19">
        <f t="shared" si="501"/>
        <v>227</v>
      </c>
      <c r="F10730" s="28" t="str">
        <f t="shared" si="502"/>
        <v>3/23/2015</v>
      </c>
      <c r="G10730" s="28" t="str">
        <f t="shared" si="503"/>
        <v>21</v>
      </c>
      <c r="H10730" s="29">
        <f>IF(I10730="","",IF($C$7="HB",I10730-TIME(VLOOKUP($C$6,Reference!$B$12:$C$16,2,0),0,0),I10730-TIME(VLOOKUP($C$6,Reference!$B$12:$C$16,2,0),0,0)+TIME(1,0,0)))</f>
        <v>42086.875</v>
      </c>
      <c r="I10730" s="29">
        <v>42087.083333333336</v>
      </c>
      <c r="J10730" s="42">
        <v>12590</v>
      </c>
    </row>
    <row r="10731" spans="5:10" x14ac:dyDescent="0.25">
      <c r="E10731" s="19">
        <f t="shared" si="501"/>
        <v>227</v>
      </c>
      <c r="F10731" s="28" t="str">
        <f t="shared" si="502"/>
        <v>3/23/2015</v>
      </c>
      <c r="G10731" s="28" t="str">
        <f t="shared" si="503"/>
        <v>22</v>
      </c>
      <c r="H10731" s="29">
        <f>IF(I10731="","",IF($C$7="HB",I10731-TIME(VLOOKUP($C$6,Reference!$B$12:$C$16,2,0),0,0),I10731-TIME(VLOOKUP($C$6,Reference!$B$12:$C$16,2,0),0,0)+TIME(1,0,0)))</f>
        <v>42086.916666666664</v>
      </c>
      <c r="I10731" s="29">
        <v>42087.125</v>
      </c>
      <c r="J10731" s="42">
        <v>12785</v>
      </c>
    </row>
    <row r="10732" spans="5:10" x14ac:dyDescent="0.25">
      <c r="E10732" s="19">
        <f t="shared" si="501"/>
        <v>227</v>
      </c>
      <c r="F10732" s="28" t="str">
        <f t="shared" si="502"/>
        <v>3/23/2015</v>
      </c>
      <c r="G10732" s="28" t="str">
        <f t="shared" si="503"/>
        <v>23</v>
      </c>
      <c r="H10732" s="29">
        <f>IF(I10732="","",IF($C$7="HB",I10732-TIME(VLOOKUP($C$6,Reference!$B$12:$C$16,2,0),0,0),I10732-TIME(VLOOKUP($C$6,Reference!$B$12:$C$16,2,0),0,0)+TIME(1,0,0)))</f>
        <v>42086.958333333328</v>
      </c>
      <c r="I10732" s="29">
        <v>42087.166666666664</v>
      </c>
      <c r="J10732" s="42">
        <v>12152</v>
      </c>
    </row>
    <row r="10733" spans="5:10" x14ac:dyDescent="0.25">
      <c r="E10733" s="19">
        <f t="shared" si="501"/>
        <v>227</v>
      </c>
      <c r="F10733" s="28" t="str">
        <f t="shared" si="502"/>
        <v>3/24/2015</v>
      </c>
      <c r="G10733" s="28" t="str">
        <f t="shared" si="503"/>
        <v>0</v>
      </c>
      <c r="H10733" s="29">
        <f>IF(I10733="","",IF($C$7="HB",I10733-TIME(VLOOKUP($C$6,Reference!$B$12:$C$16,2,0),0,0),I10733-TIME(VLOOKUP($C$6,Reference!$B$12:$C$16,2,0),0,0)+TIME(1,0,0)))</f>
        <v>42087</v>
      </c>
      <c r="I10733" s="29">
        <v>42087.208333333336</v>
      </c>
      <c r="J10733" s="42">
        <v>11244</v>
      </c>
    </row>
    <row r="10734" spans="5:10" x14ac:dyDescent="0.25">
      <c r="E10734" s="19">
        <f t="shared" si="501"/>
        <v>227</v>
      </c>
      <c r="F10734" s="28" t="str">
        <f t="shared" si="502"/>
        <v>3/24/2015</v>
      </c>
      <c r="G10734" s="28" t="str">
        <f t="shared" si="503"/>
        <v>1</v>
      </c>
      <c r="H10734" s="29">
        <f>IF(I10734="","",IF($C$7="HB",I10734-TIME(VLOOKUP($C$6,Reference!$B$12:$C$16,2,0),0,0),I10734-TIME(VLOOKUP($C$6,Reference!$B$12:$C$16,2,0),0,0)+TIME(1,0,0)))</f>
        <v>42087.041666666664</v>
      </c>
      <c r="I10734" s="29">
        <v>42087.25</v>
      </c>
      <c r="J10734" s="42">
        <v>10370</v>
      </c>
    </row>
    <row r="10735" spans="5:10" x14ac:dyDescent="0.25">
      <c r="E10735" s="19">
        <f t="shared" si="501"/>
        <v>227</v>
      </c>
      <c r="F10735" s="28" t="str">
        <f t="shared" si="502"/>
        <v>3/24/2015</v>
      </c>
      <c r="G10735" s="28" t="str">
        <f t="shared" si="503"/>
        <v>2</v>
      </c>
      <c r="H10735" s="29">
        <f>IF(I10735="","",IF($C$7="HB",I10735-TIME(VLOOKUP($C$6,Reference!$B$12:$C$16,2,0),0,0),I10735-TIME(VLOOKUP($C$6,Reference!$B$12:$C$16,2,0),0,0)+TIME(1,0,0)))</f>
        <v>42087.083333333328</v>
      </c>
      <c r="I10735" s="29">
        <v>42087.291666666664</v>
      </c>
      <c r="J10735" s="42">
        <v>9823</v>
      </c>
    </row>
    <row r="10736" spans="5:10" x14ac:dyDescent="0.25">
      <c r="E10736" s="19">
        <f t="shared" si="501"/>
        <v>227</v>
      </c>
      <c r="F10736" s="28" t="str">
        <f t="shared" si="502"/>
        <v>3/24/2015</v>
      </c>
      <c r="G10736" s="28" t="str">
        <f t="shared" si="503"/>
        <v>3</v>
      </c>
      <c r="H10736" s="29">
        <f>IF(I10736="","",IF($C$7="HB",I10736-TIME(VLOOKUP($C$6,Reference!$B$12:$C$16,2,0),0,0),I10736-TIME(VLOOKUP($C$6,Reference!$B$12:$C$16,2,0),0,0)+TIME(1,0,0)))</f>
        <v>42087.125</v>
      </c>
      <c r="I10736" s="29">
        <v>42087.333333333336</v>
      </c>
      <c r="J10736" s="42">
        <v>9701</v>
      </c>
    </row>
    <row r="10737" spans="5:10" x14ac:dyDescent="0.25">
      <c r="E10737" s="19">
        <f t="shared" si="501"/>
        <v>227</v>
      </c>
      <c r="F10737" s="28" t="str">
        <f t="shared" si="502"/>
        <v>3/24/2015</v>
      </c>
      <c r="G10737" s="28" t="str">
        <f t="shared" si="503"/>
        <v>4</v>
      </c>
      <c r="H10737" s="29">
        <f>IF(I10737="","",IF($C$7="HB",I10737-TIME(VLOOKUP($C$6,Reference!$B$12:$C$16,2,0),0,0),I10737-TIME(VLOOKUP($C$6,Reference!$B$12:$C$16,2,0),0,0)+TIME(1,0,0)))</f>
        <v>42087.166666666664</v>
      </c>
      <c r="I10737" s="29">
        <v>42087.375</v>
      </c>
      <c r="J10737" s="42">
        <v>9501</v>
      </c>
    </row>
    <row r="10738" spans="5:10" x14ac:dyDescent="0.25">
      <c r="E10738" s="19">
        <f t="shared" si="501"/>
        <v>227</v>
      </c>
      <c r="F10738" s="28" t="str">
        <f t="shared" si="502"/>
        <v>3/24/2015</v>
      </c>
      <c r="G10738" s="28" t="str">
        <f t="shared" si="503"/>
        <v>5</v>
      </c>
      <c r="H10738" s="29">
        <f>IF(I10738="","",IF($C$7="HB",I10738-TIME(VLOOKUP($C$6,Reference!$B$12:$C$16,2,0),0,0),I10738-TIME(VLOOKUP($C$6,Reference!$B$12:$C$16,2,0),0,0)+TIME(1,0,0)))</f>
        <v>42087.208333333328</v>
      </c>
      <c r="I10738" s="29">
        <v>42087.416666666664</v>
      </c>
      <c r="J10738" s="42">
        <v>9462</v>
      </c>
    </row>
    <row r="10739" spans="5:10" x14ac:dyDescent="0.25">
      <c r="E10739" s="19">
        <f t="shared" si="501"/>
        <v>227</v>
      </c>
      <c r="F10739" s="28" t="str">
        <f t="shared" si="502"/>
        <v>3/24/2015</v>
      </c>
      <c r="G10739" s="28" t="str">
        <f t="shared" si="503"/>
        <v>6</v>
      </c>
      <c r="H10739" s="29">
        <f>IF(I10739="","",IF($C$7="HB",I10739-TIME(VLOOKUP($C$6,Reference!$B$12:$C$16,2,0),0,0),I10739-TIME(VLOOKUP($C$6,Reference!$B$12:$C$16,2,0),0,0)+TIME(1,0,0)))</f>
        <v>42087.25</v>
      </c>
      <c r="I10739" s="29">
        <v>42087.458333333336</v>
      </c>
      <c r="J10739" s="42">
        <v>9667</v>
      </c>
    </row>
    <row r="10740" spans="5:10" x14ac:dyDescent="0.25">
      <c r="E10740" s="19">
        <f t="shared" si="501"/>
        <v>227</v>
      </c>
      <c r="F10740" s="28" t="str">
        <f t="shared" si="502"/>
        <v>3/24/2015</v>
      </c>
      <c r="G10740" s="28" t="str">
        <f t="shared" si="503"/>
        <v>7</v>
      </c>
      <c r="H10740" s="29">
        <f>IF(I10740="","",IF($C$7="HB",I10740-TIME(VLOOKUP($C$6,Reference!$B$12:$C$16,2,0),0,0),I10740-TIME(VLOOKUP($C$6,Reference!$B$12:$C$16,2,0),0,0)+TIME(1,0,0)))</f>
        <v>42087.291666666664</v>
      </c>
      <c r="I10740" s="29">
        <v>42087.5</v>
      </c>
      <c r="J10740" s="42">
        <v>10132</v>
      </c>
    </row>
    <row r="10741" spans="5:10" x14ac:dyDescent="0.25">
      <c r="E10741" s="19">
        <f t="shared" si="501"/>
        <v>227</v>
      </c>
      <c r="F10741" s="28" t="str">
        <f t="shared" si="502"/>
        <v>3/24/2015</v>
      </c>
      <c r="G10741" s="28" t="str">
        <f t="shared" si="503"/>
        <v>8</v>
      </c>
      <c r="H10741" s="29">
        <f>IF(I10741="","",IF($C$7="HB",I10741-TIME(VLOOKUP($C$6,Reference!$B$12:$C$16,2,0),0,0),I10741-TIME(VLOOKUP($C$6,Reference!$B$12:$C$16,2,0),0,0)+TIME(1,0,0)))</f>
        <v>42087.333333333328</v>
      </c>
      <c r="I10741" s="29">
        <v>42087.541666666664</v>
      </c>
      <c r="J10741" s="42">
        <v>10963</v>
      </c>
    </row>
    <row r="10742" spans="5:10" x14ac:dyDescent="0.25">
      <c r="E10742" s="19">
        <f t="shared" si="501"/>
        <v>227</v>
      </c>
      <c r="F10742" s="28" t="str">
        <f t="shared" si="502"/>
        <v>3/24/2015</v>
      </c>
      <c r="G10742" s="28" t="str">
        <f t="shared" si="503"/>
        <v>9</v>
      </c>
      <c r="H10742" s="29">
        <f>IF(I10742="","",IF($C$7="HB",I10742-TIME(VLOOKUP($C$6,Reference!$B$12:$C$16,2,0),0,0),I10742-TIME(VLOOKUP($C$6,Reference!$B$12:$C$16,2,0),0,0)+TIME(1,0,0)))</f>
        <v>42087.375</v>
      </c>
      <c r="I10742" s="29">
        <v>42087.583333333336</v>
      </c>
      <c r="J10742" s="42">
        <v>11848</v>
      </c>
    </row>
    <row r="10743" spans="5:10" x14ac:dyDescent="0.25">
      <c r="E10743" s="19">
        <f t="shared" si="501"/>
        <v>227</v>
      </c>
      <c r="F10743" s="28" t="str">
        <f t="shared" si="502"/>
        <v>3/24/2015</v>
      </c>
      <c r="G10743" s="28" t="str">
        <f t="shared" si="503"/>
        <v>10</v>
      </c>
      <c r="H10743" s="29">
        <f>IF(I10743="","",IF($C$7="HB",I10743-TIME(VLOOKUP($C$6,Reference!$B$12:$C$16,2,0),0,0),I10743-TIME(VLOOKUP($C$6,Reference!$B$12:$C$16,2,0),0,0)+TIME(1,0,0)))</f>
        <v>42087.416666666664</v>
      </c>
      <c r="I10743" s="29">
        <v>42087.625</v>
      </c>
      <c r="J10743" s="42">
        <v>11931</v>
      </c>
    </row>
    <row r="10744" spans="5:10" x14ac:dyDescent="0.25">
      <c r="E10744" s="19">
        <f t="shared" si="501"/>
        <v>227</v>
      </c>
      <c r="F10744" s="28" t="str">
        <f t="shared" si="502"/>
        <v>3/24/2015</v>
      </c>
      <c r="G10744" s="28" t="str">
        <f t="shared" si="503"/>
        <v>11</v>
      </c>
      <c r="H10744" s="29">
        <f>IF(I10744="","",IF($C$7="HB",I10744-TIME(VLOOKUP($C$6,Reference!$B$12:$C$16,2,0),0,0),I10744-TIME(VLOOKUP($C$6,Reference!$B$12:$C$16,2,0),0,0)+TIME(1,0,0)))</f>
        <v>42087.458333333328</v>
      </c>
      <c r="I10744" s="29">
        <v>42087.666666666664</v>
      </c>
      <c r="J10744" s="42">
        <v>12084</v>
      </c>
    </row>
    <row r="10745" spans="5:10" x14ac:dyDescent="0.25">
      <c r="E10745" s="19">
        <f t="shared" si="501"/>
        <v>227</v>
      </c>
      <c r="F10745" s="28" t="str">
        <f t="shared" si="502"/>
        <v>3/24/2015</v>
      </c>
      <c r="G10745" s="28" t="str">
        <f t="shared" si="503"/>
        <v>12</v>
      </c>
      <c r="H10745" s="29">
        <f>IF(I10745="","",IF($C$7="HB",I10745-TIME(VLOOKUP($C$6,Reference!$B$12:$C$16,2,0),0,0),I10745-TIME(VLOOKUP($C$6,Reference!$B$12:$C$16,2,0),0,0)+TIME(1,0,0)))</f>
        <v>42087.5</v>
      </c>
      <c r="I10745" s="29">
        <v>42087.708333333336</v>
      </c>
      <c r="J10745" s="42">
        <v>12367</v>
      </c>
    </row>
    <row r="10746" spans="5:10" x14ac:dyDescent="0.25">
      <c r="E10746" s="19">
        <f t="shared" si="501"/>
        <v>227</v>
      </c>
      <c r="F10746" s="28" t="str">
        <f t="shared" si="502"/>
        <v>3/24/2015</v>
      </c>
      <c r="G10746" s="28" t="str">
        <f t="shared" si="503"/>
        <v>13</v>
      </c>
      <c r="H10746" s="29">
        <f>IF(I10746="","",IF($C$7="HB",I10746-TIME(VLOOKUP($C$6,Reference!$B$12:$C$16,2,0),0,0),I10746-TIME(VLOOKUP($C$6,Reference!$B$12:$C$16,2,0),0,0)+TIME(1,0,0)))</f>
        <v>42087.541666666664</v>
      </c>
      <c r="I10746" s="29">
        <v>42087.75</v>
      </c>
      <c r="J10746" s="42">
        <v>12026</v>
      </c>
    </row>
    <row r="10747" spans="5:10" x14ac:dyDescent="0.25">
      <c r="E10747" s="19">
        <f t="shared" si="501"/>
        <v>227</v>
      </c>
      <c r="F10747" s="28" t="str">
        <f t="shared" si="502"/>
        <v>3/24/2015</v>
      </c>
      <c r="G10747" s="28" t="str">
        <f t="shared" si="503"/>
        <v>14</v>
      </c>
      <c r="H10747" s="29">
        <f>IF(I10747="","",IF($C$7="HB",I10747-TIME(VLOOKUP($C$6,Reference!$B$12:$C$16,2,0),0,0),I10747-TIME(VLOOKUP($C$6,Reference!$B$12:$C$16,2,0),0,0)+TIME(1,0,0)))</f>
        <v>42087.583333333328</v>
      </c>
      <c r="I10747" s="29">
        <v>42087.791666666664</v>
      </c>
      <c r="J10747" s="42">
        <v>12242</v>
      </c>
    </row>
    <row r="10748" spans="5:10" x14ac:dyDescent="0.25">
      <c r="E10748" s="19">
        <f t="shared" si="501"/>
        <v>227</v>
      </c>
      <c r="F10748" s="28" t="str">
        <f t="shared" si="502"/>
        <v>3/24/2015</v>
      </c>
      <c r="G10748" s="28" t="str">
        <f t="shared" si="503"/>
        <v>15</v>
      </c>
      <c r="H10748" s="29">
        <f>IF(I10748="","",IF($C$7="HB",I10748-TIME(VLOOKUP($C$6,Reference!$B$12:$C$16,2,0),0,0),I10748-TIME(VLOOKUP($C$6,Reference!$B$12:$C$16,2,0),0,0)+TIME(1,0,0)))</f>
        <v>42087.625</v>
      </c>
      <c r="I10748" s="29">
        <v>42087.833333333336</v>
      </c>
      <c r="J10748" s="42">
        <v>12149</v>
      </c>
    </row>
    <row r="10749" spans="5:10" x14ac:dyDescent="0.25">
      <c r="E10749" s="19">
        <f t="shared" si="501"/>
        <v>227</v>
      </c>
      <c r="F10749" s="28" t="str">
        <f t="shared" si="502"/>
        <v>3/24/2015</v>
      </c>
      <c r="G10749" s="28" t="str">
        <f t="shared" si="503"/>
        <v>16</v>
      </c>
      <c r="H10749" s="29">
        <f>IF(I10749="","",IF($C$7="HB",I10749-TIME(VLOOKUP($C$6,Reference!$B$12:$C$16,2,0),0,0),I10749-TIME(VLOOKUP($C$6,Reference!$B$12:$C$16,2,0),0,0)+TIME(1,0,0)))</f>
        <v>42087.666666666664</v>
      </c>
      <c r="I10749" s="29">
        <v>42087.875</v>
      </c>
      <c r="J10749" s="42">
        <v>11899</v>
      </c>
    </row>
    <row r="10750" spans="5:10" x14ac:dyDescent="0.25">
      <c r="E10750" s="19">
        <f t="shared" si="501"/>
        <v>227</v>
      </c>
      <c r="F10750" s="28" t="str">
        <f t="shared" si="502"/>
        <v>3/24/2015</v>
      </c>
      <c r="G10750" s="28" t="str">
        <f t="shared" si="503"/>
        <v>17</v>
      </c>
      <c r="H10750" s="29">
        <f>IF(I10750="","",IF($C$7="HB",I10750-TIME(VLOOKUP($C$6,Reference!$B$12:$C$16,2,0),0,0),I10750-TIME(VLOOKUP($C$6,Reference!$B$12:$C$16,2,0),0,0)+TIME(1,0,0)))</f>
        <v>42087.708333333328</v>
      </c>
      <c r="I10750" s="29">
        <v>42087.916666666664</v>
      </c>
      <c r="J10750" s="42">
        <v>11865</v>
      </c>
    </row>
    <row r="10751" spans="5:10" x14ac:dyDescent="0.25">
      <c r="E10751" s="19">
        <f t="shared" si="501"/>
        <v>227</v>
      </c>
      <c r="F10751" s="28" t="str">
        <f t="shared" si="502"/>
        <v>3/24/2015</v>
      </c>
      <c r="G10751" s="28" t="str">
        <f t="shared" si="503"/>
        <v>18</v>
      </c>
      <c r="H10751" s="29">
        <f>IF(I10751="","",IF($C$7="HB",I10751-TIME(VLOOKUP($C$6,Reference!$B$12:$C$16,2,0),0,0),I10751-TIME(VLOOKUP($C$6,Reference!$B$12:$C$16,2,0),0,0)+TIME(1,0,0)))</f>
        <v>42087.75</v>
      </c>
      <c r="I10751" s="29">
        <v>42087.958333333336</v>
      </c>
      <c r="J10751" s="42">
        <v>11873</v>
      </c>
    </row>
    <row r="10752" spans="5:10" x14ac:dyDescent="0.25">
      <c r="E10752" s="19">
        <f t="shared" si="501"/>
        <v>227</v>
      </c>
      <c r="F10752" s="28" t="str">
        <f t="shared" si="502"/>
        <v>3/24/2015</v>
      </c>
      <c r="G10752" s="28" t="str">
        <f t="shared" si="503"/>
        <v>19</v>
      </c>
      <c r="H10752" s="29">
        <f>IF(I10752="","",IF($C$7="HB",I10752-TIME(VLOOKUP($C$6,Reference!$B$12:$C$16,2,0),0,0),I10752-TIME(VLOOKUP($C$6,Reference!$B$12:$C$16,2,0),0,0)+TIME(1,0,0)))</f>
        <v>42087.791666666664</v>
      </c>
      <c r="I10752" s="29">
        <v>42088</v>
      </c>
      <c r="J10752" s="42">
        <v>11980</v>
      </c>
    </row>
    <row r="10753" spans="5:10" x14ac:dyDescent="0.25">
      <c r="E10753" s="19">
        <f t="shared" si="501"/>
        <v>227</v>
      </c>
      <c r="F10753" s="28" t="str">
        <f t="shared" si="502"/>
        <v>3/24/2015</v>
      </c>
      <c r="G10753" s="28" t="str">
        <f t="shared" si="503"/>
        <v>20</v>
      </c>
      <c r="H10753" s="29">
        <f>IF(I10753="","",IF($C$7="HB",I10753-TIME(VLOOKUP($C$6,Reference!$B$12:$C$16,2,0),0,0),I10753-TIME(VLOOKUP($C$6,Reference!$B$12:$C$16,2,0),0,0)+TIME(1,0,0)))</f>
        <v>42087.833333333328</v>
      </c>
      <c r="I10753" s="29">
        <v>42088.041666666664</v>
      </c>
      <c r="J10753" s="42">
        <v>12151</v>
      </c>
    </row>
    <row r="10754" spans="5:10" x14ac:dyDescent="0.25">
      <c r="E10754" s="19">
        <f t="shared" si="501"/>
        <v>227</v>
      </c>
      <c r="F10754" s="28" t="str">
        <f t="shared" si="502"/>
        <v>3/24/2015</v>
      </c>
      <c r="G10754" s="28" t="str">
        <f t="shared" si="503"/>
        <v>21</v>
      </c>
      <c r="H10754" s="29">
        <f>IF(I10754="","",IF($C$7="HB",I10754-TIME(VLOOKUP($C$6,Reference!$B$12:$C$16,2,0),0,0),I10754-TIME(VLOOKUP($C$6,Reference!$B$12:$C$16,2,0),0,0)+TIME(1,0,0)))</f>
        <v>42087.875</v>
      </c>
      <c r="I10754" s="29">
        <v>42088.083333333336</v>
      </c>
      <c r="J10754" s="42">
        <v>12619</v>
      </c>
    </row>
    <row r="10755" spans="5:10" x14ac:dyDescent="0.25">
      <c r="E10755" s="19">
        <f t="shared" si="501"/>
        <v>227</v>
      </c>
      <c r="F10755" s="28" t="str">
        <f t="shared" si="502"/>
        <v>3/24/2015</v>
      </c>
      <c r="G10755" s="28" t="str">
        <f t="shared" si="503"/>
        <v>22</v>
      </c>
      <c r="H10755" s="29">
        <f>IF(I10755="","",IF($C$7="HB",I10755-TIME(VLOOKUP($C$6,Reference!$B$12:$C$16,2,0),0,0),I10755-TIME(VLOOKUP($C$6,Reference!$B$12:$C$16,2,0),0,0)+TIME(1,0,0)))</f>
        <v>42087.916666666664</v>
      </c>
      <c r="I10755" s="29">
        <v>42088.125</v>
      </c>
      <c r="J10755" s="42">
        <v>12993</v>
      </c>
    </row>
    <row r="10756" spans="5:10" x14ac:dyDescent="0.25">
      <c r="E10756" s="19">
        <f t="shared" si="501"/>
        <v>227</v>
      </c>
      <c r="F10756" s="28" t="str">
        <f t="shared" si="502"/>
        <v>3/24/2015</v>
      </c>
      <c r="G10756" s="28" t="str">
        <f t="shared" si="503"/>
        <v>23</v>
      </c>
      <c r="H10756" s="29">
        <f>IF(I10756="","",IF($C$7="HB",I10756-TIME(VLOOKUP($C$6,Reference!$B$12:$C$16,2,0),0,0),I10756-TIME(VLOOKUP($C$6,Reference!$B$12:$C$16,2,0),0,0)+TIME(1,0,0)))</f>
        <v>42087.958333333328</v>
      </c>
      <c r="I10756" s="29">
        <v>42088.166666666664</v>
      </c>
      <c r="J10756" s="42">
        <v>12383</v>
      </c>
    </row>
    <row r="10757" spans="5:10" x14ac:dyDescent="0.25">
      <c r="E10757" s="19">
        <f t="shared" si="501"/>
        <v>227</v>
      </c>
      <c r="F10757" s="28" t="str">
        <f t="shared" si="502"/>
        <v>3/25/2015</v>
      </c>
      <c r="G10757" s="28" t="str">
        <f t="shared" si="503"/>
        <v>0</v>
      </c>
      <c r="H10757" s="29">
        <f>IF(I10757="","",IF($C$7="HB",I10757-TIME(VLOOKUP($C$6,Reference!$B$12:$C$16,2,0),0,0),I10757-TIME(VLOOKUP($C$6,Reference!$B$12:$C$16,2,0),0,0)+TIME(1,0,0)))</f>
        <v>42088</v>
      </c>
      <c r="I10757" s="29">
        <v>42088.208333333336</v>
      </c>
      <c r="J10757" s="42">
        <v>11474</v>
      </c>
    </row>
    <row r="10758" spans="5:10" x14ac:dyDescent="0.25">
      <c r="E10758" s="19">
        <f t="shared" ref="E10758:E10821" si="504">$C$16</f>
        <v>227</v>
      </c>
      <c r="F10758" s="28" t="str">
        <f t="shared" ref="F10758:F10821" si="505">TEXT(H10758,"m/d/yyyy")</f>
        <v>3/25/2015</v>
      </c>
      <c r="G10758" s="28" t="str">
        <f t="shared" ref="G10758:G10821" si="506">TEXT(H10758,"h")</f>
        <v>1</v>
      </c>
      <c r="H10758" s="29">
        <f>IF(I10758="","",IF($C$7="HB",I10758-TIME(VLOOKUP($C$6,Reference!$B$12:$C$16,2,0),0,0),I10758-TIME(VLOOKUP($C$6,Reference!$B$12:$C$16,2,0),0,0)+TIME(1,0,0)))</f>
        <v>42088.041666666664</v>
      </c>
      <c r="I10758" s="29">
        <v>42088.25</v>
      </c>
      <c r="J10758" s="42">
        <v>10588</v>
      </c>
    </row>
    <row r="10759" spans="5:10" x14ac:dyDescent="0.25">
      <c r="E10759" s="19">
        <f t="shared" si="504"/>
        <v>227</v>
      </c>
      <c r="F10759" s="28" t="str">
        <f t="shared" si="505"/>
        <v>3/25/2015</v>
      </c>
      <c r="G10759" s="28" t="str">
        <f t="shared" si="506"/>
        <v>2</v>
      </c>
      <c r="H10759" s="29">
        <f>IF(I10759="","",IF($C$7="HB",I10759-TIME(VLOOKUP($C$6,Reference!$B$12:$C$16,2,0),0,0),I10759-TIME(VLOOKUP($C$6,Reference!$B$12:$C$16,2,0),0,0)+TIME(1,0,0)))</f>
        <v>42088.083333333328</v>
      </c>
      <c r="I10759" s="29">
        <v>42088.291666666664</v>
      </c>
      <c r="J10759" s="42">
        <v>9951</v>
      </c>
    </row>
    <row r="10760" spans="5:10" x14ac:dyDescent="0.25">
      <c r="E10760" s="19">
        <f t="shared" si="504"/>
        <v>227</v>
      </c>
      <c r="F10760" s="28" t="str">
        <f t="shared" si="505"/>
        <v>3/25/2015</v>
      </c>
      <c r="G10760" s="28" t="str">
        <f t="shared" si="506"/>
        <v>3</v>
      </c>
      <c r="H10760" s="29">
        <f>IF(I10760="","",IF($C$7="HB",I10760-TIME(VLOOKUP($C$6,Reference!$B$12:$C$16,2,0),0,0),I10760-TIME(VLOOKUP($C$6,Reference!$B$12:$C$16,2,0),0,0)+TIME(1,0,0)))</f>
        <v>42088.125</v>
      </c>
      <c r="I10760" s="29">
        <v>42088.333333333336</v>
      </c>
      <c r="J10760" s="42">
        <v>9844</v>
      </c>
    </row>
    <row r="10761" spans="5:10" x14ac:dyDescent="0.25">
      <c r="E10761" s="19">
        <f t="shared" si="504"/>
        <v>227</v>
      </c>
      <c r="F10761" s="28" t="str">
        <f t="shared" si="505"/>
        <v>3/25/2015</v>
      </c>
      <c r="G10761" s="28" t="str">
        <f t="shared" si="506"/>
        <v>4</v>
      </c>
      <c r="H10761" s="29">
        <f>IF(I10761="","",IF($C$7="HB",I10761-TIME(VLOOKUP($C$6,Reference!$B$12:$C$16,2,0),0,0),I10761-TIME(VLOOKUP($C$6,Reference!$B$12:$C$16,2,0),0,0)+TIME(1,0,0)))</f>
        <v>42088.166666666664</v>
      </c>
      <c r="I10761" s="29">
        <v>42088.375</v>
      </c>
      <c r="J10761" s="42">
        <v>9634</v>
      </c>
    </row>
    <row r="10762" spans="5:10" x14ac:dyDescent="0.25">
      <c r="E10762" s="19">
        <f t="shared" si="504"/>
        <v>227</v>
      </c>
      <c r="F10762" s="28" t="str">
        <f t="shared" si="505"/>
        <v>3/25/2015</v>
      </c>
      <c r="G10762" s="28" t="str">
        <f t="shared" si="506"/>
        <v>5</v>
      </c>
      <c r="H10762" s="29">
        <f>IF(I10762="","",IF($C$7="HB",I10762-TIME(VLOOKUP($C$6,Reference!$B$12:$C$16,2,0),0,0),I10762-TIME(VLOOKUP($C$6,Reference!$B$12:$C$16,2,0),0,0)+TIME(1,0,0)))</f>
        <v>42088.208333333328</v>
      </c>
      <c r="I10762" s="29">
        <v>42088.416666666664</v>
      </c>
      <c r="J10762" s="42">
        <v>9598</v>
      </c>
    </row>
    <row r="10763" spans="5:10" x14ac:dyDescent="0.25">
      <c r="E10763" s="19">
        <f t="shared" si="504"/>
        <v>227</v>
      </c>
      <c r="F10763" s="28" t="str">
        <f t="shared" si="505"/>
        <v>3/25/2015</v>
      </c>
      <c r="G10763" s="28" t="str">
        <f t="shared" si="506"/>
        <v>6</v>
      </c>
      <c r="H10763" s="29">
        <f>IF(I10763="","",IF($C$7="HB",I10763-TIME(VLOOKUP($C$6,Reference!$B$12:$C$16,2,0),0,0),I10763-TIME(VLOOKUP($C$6,Reference!$B$12:$C$16,2,0),0,0)+TIME(1,0,0)))</f>
        <v>42088.25</v>
      </c>
      <c r="I10763" s="29">
        <v>42088.458333333336</v>
      </c>
      <c r="J10763" s="42">
        <v>9753</v>
      </c>
    </row>
    <row r="10764" spans="5:10" x14ac:dyDescent="0.25">
      <c r="E10764" s="19">
        <f t="shared" si="504"/>
        <v>227</v>
      </c>
      <c r="F10764" s="28" t="str">
        <f t="shared" si="505"/>
        <v>3/25/2015</v>
      </c>
      <c r="G10764" s="28" t="str">
        <f t="shared" si="506"/>
        <v>7</v>
      </c>
      <c r="H10764" s="29">
        <f>IF(I10764="","",IF($C$7="HB",I10764-TIME(VLOOKUP($C$6,Reference!$B$12:$C$16,2,0),0,0),I10764-TIME(VLOOKUP($C$6,Reference!$B$12:$C$16,2,0),0,0)+TIME(1,0,0)))</f>
        <v>42088.291666666664</v>
      </c>
      <c r="I10764" s="29">
        <v>42088.5</v>
      </c>
      <c r="J10764" s="42">
        <v>10031</v>
      </c>
    </row>
    <row r="10765" spans="5:10" x14ac:dyDescent="0.25">
      <c r="E10765" s="19">
        <f t="shared" si="504"/>
        <v>227</v>
      </c>
      <c r="F10765" s="28" t="str">
        <f t="shared" si="505"/>
        <v>3/25/2015</v>
      </c>
      <c r="G10765" s="28" t="str">
        <f t="shared" si="506"/>
        <v>8</v>
      </c>
      <c r="H10765" s="29">
        <f>IF(I10765="","",IF($C$7="HB",I10765-TIME(VLOOKUP($C$6,Reference!$B$12:$C$16,2,0),0,0),I10765-TIME(VLOOKUP($C$6,Reference!$B$12:$C$16,2,0),0,0)+TIME(1,0,0)))</f>
        <v>42088.333333333328</v>
      </c>
      <c r="I10765" s="29">
        <v>42088.541666666664</v>
      </c>
      <c r="J10765" s="42">
        <v>11123</v>
      </c>
    </row>
    <row r="10766" spans="5:10" x14ac:dyDescent="0.25">
      <c r="E10766" s="19">
        <f t="shared" si="504"/>
        <v>227</v>
      </c>
      <c r="F10766" s="28" t="str">
        <f t="shared" si="505"/>
        <v>3/25/2015</v>
      </c>
      <c r="G10766" s="28" t="str">
        <f t="shared" si="506"/>
        <v>9</v>
      </c>
      <c r="H10766" s="29">
        <f>IF(I10766="","",IF($C$7="HB",I10766-TIME(VLOOKUP($C$6,Reference!$B$12:$C$16,2,0),0,0),I10766-TIME(VLOOKUP($C$6,Reference!$B$12:$C$16,2,0),0,0)+TIME(1,0,0)))</f>
        <v>42088.375</v>
      </c>
      <c r="I10766" s="29">
        <v>42088.583333333336</v>
      </c>
      <c r="J10766" s="42">
        <v>11973</v>
      </c>
    </row>
    <row r="10767" spans="5:10" x14ac:dyDescent="0.25">
      <c r="E10767" s="19">
        <f t="shared" si="504"/>
        <v>227</v>
      </c>
      <c r="F10767" s="28" t="str">
        <f t="shared" si="505"/>
        <v>3/25/2015</v>
      </c>
      <c r="G10767" s="28" t="str">
        <f t="shared" si="506"/>
        <v>10</v>
      </c>
      <c r="H10767" s="29">
        <f>IF(I10767="","",IF($C$7="HB",I10767-TIME(VLOOKUP($C$6,Reference!$B$12:$C$16,2,0),0,0),I10767-TIME(VLOOKUP($C$6,Reference!$B$12:$C$16,2,0),0,0)+TIME(1,0,0)))</f>
        <v>42088.416666666664</v>
      </c>
      <c r="I10767" s="29">
        <v>42088.625</v>
      </c>
      <c r="J10767" s="42">
        <v>12214</v>
      </c>
    </row>
    <row r="10768" spans="5:10" x14ac:dyDescent="0.25">
      <c r="E10768" s="19">
        <f t="shared" si="504"/>
        <v>227</v>
      </c>
      <c r="F10768" s="28" t="str">
        <f t="shared" si="505"/>
        <v>3/25/2015</v>
      </c>
      <c r="G10768" s="28" t="str">
        <f t="shared" si="506"/>
        <v>11</v>
      </c>
      <c r="H10768" s="29">
        <f>IF(I10768="","",IF($C$7="HB",I10768-TIME(VLOOKUP($C$6,Reference!$B$12:$C$16,2,0),0,0),I10768-TIME(VLOOKUP($C$6,Reference!$B$12:$C$16,2,0),0,0)+TIME(1,0,0)))</f>
        <v>42088.458333333328</v>
      </c>
      <c r="I10768" s="29">
        <v>42088.666666666664</v>
      </c>
      <c r="J10768" s="42">
        <v>12197</v>
      </c>
    </row>
    <row r="10769" spans="5:10" x14ac:dyDescent="0.25">
      <c r="E10769" s="19">
        <f t="shared" si="504"/>
        <v>227</v>
      </c>
      <c r="F10769" s="28" t="str">
        <f t="shared" si="505"/>
        <v>3/25/2015</v>
      </c>
      <c r="G10769" s="28" t="str">
        <f t="shared" si="506"/>
        <v>12</v>
      </c>
      <c r="H10769" s="29">
        <f>IF(I10769="","",IF($C$7="HB",I10769-TIME(VLOOKUP($C$6,Reference!$B$12:$C$16,2,0),0,0),I10769-TIME(VLOOKUP($C$6,Reference!$B$12:$C$16,2,0),0,0)+TIME(1,0,0)))</f>
        <v>42088.5</v>
      </c>
      <c r="I10769" s="29">
        <v>42088.708333333336</v>
      </c>
      <c r="J10769" s="42">
        <v>12047</v>
      </c>
    </row>
    <row r="10770" spans="5:10" x14ac:dyDescent="0.25">
      <c r="E10770" s="19">
        <f t="shared" si="504"/>
        <v>227</v>
      </c>
      <c r="F10770" s="28" t="str">
        <f t="shared" si="505"/>
        <v>3/25/2015</v>
      </c>
      <c r="G10770" s="28" t="str">
        <f t="shared" si="506"/>
        <v>13</v>
      </c>
      <c r="H10770" s="29">
        <f>IF(I10770="","",IF($C$7="HB",I10770-TIME(VLOOKUP($C$6,Reference!$B$12:$C$16,2,0),0,0),I10770-TIME(VLOOKUP($C$6,Reference!$B$12:$C$16,2,0),0,0)+TIME(1,0,0)))</f>
        <v>42088.541666666664</v>
      </c>
      <c r="I10770" s="29">
        <v>42088.75</v>
      </c>
      <c r="J10770" s="42">
        <v>12040</v>
      </c>
    </row>
    <row r="10771" spans="5:10" x14ac:dyDescent="0.25">
      <c r="E10771" s="19">
        <f t="shared" si="504"/>
        <v>227</v>
      </c>
      <c r="F10771" s="28" t="str">
        <f t="shared" si="505"/>
        <v>3/25/2015</v>
      </c>
      <c r="G10771" s="28" t="str">
        <f t="shared" si="506"/>
        <v>14</v>
      </c>
      <c r="H10771" s="29">
        <f>IF(I10771="","",IF($C$7="HB",I10771-TIME(VLOOKUP($C$6,Reference!$B$12:$C$16,2,0),0,0),I10771-TIME(VLOOKUP($C$6,Reference!$B$12:$C$16,2,0),0,0)+TIME(1,0,0)))</f>
        <v>42088.583333333328</v>
      </c>
      <c r="I10771" s="29">
        <v>42088.791666666664</v>
      </c>
      <c r="J10771" s="42">
        <v>11992</v>
      </c>
    </row>
    <row r="10772" spans="5:10" x14ac:dyDescent="0.25">
      <c r="E10772" s="19">
        <f t="shared" si="504"/>
        <v>227</v>
      </c>
      <c r="F10772" s="28" t="str">
        <f t="shared" si="505"/>
        <v>3/25/2015</v>
      </c>
      <c r="G10772" s="28" t="str">
        <f t="shared" si="506"/>
        <v>15</v>
      </c>
      <c r="H10772" s="29">
        <f>IF(I10772="","",IF($C$7="HB",I10772-TIME(VLOOKUP($C$6,Reference!$B$12:$C$16,2,0),0,0),I10772-TIME(VLOOKUP($C$6,Reference!$B$12:$C$16,2,0),0,0)+TIME(1,0,0)))</f>
        <v>42088.625</v>
      </c>
      <c r="I10772" s="29">
        <v>42088.833333333336</v>
      </c>
      <c r="J10772" s="42">
        <v>12003</v>
      </c>
    </row>
    <row r="10773" spans="5:10" x14ac:dyDescent="0.25">
      <c r="E10773" s="19">
        <f t="shared" si="504"/>
        <v>227</v>
      </c>
      <c r="F10773" s="28" t="str">
        <f t="shared" si="505"/>
        <v>3/25/2015</v>
      </c>
      <c r="G10773" s="28" t="str">
        <f t="shared" si="506"/>
        <v>16</v>
      </c>
      <c r="H10773" s="29">
        <f>IF(I10773="","",IF($C$7="HB",I10773-TIME(VLOOKUP($C$6,Reference!$B$12:$C$16,2,0),0,0),I10773-TIME(VLOOKUP($C$6,Reference!$B$12:$C$16,2,0),0,0)+TIME(1,0,0)))</f>
        <v>42088.666666666664</v>
      </c>
      <c r="I10773" s="29">
        <v>42088.875</v>
      </c>
      <c r="J10773" s="42">
        <v>12025</v>
      </c>
    </row>
    <row r="10774" spans="5:10" x14ac:dyDescent="0.25">
      <c r="E10774" s="19">
        <f t="shared" si="504"/>
        <v>227</v>
      </c>
      <c r="F10774" s="28" t="str">
        <f t="shared" si="505"/>
        <v>3/25/2015</v>
      </c>
      <c r="G10774" s="28" t="str">
        <f t="shared" si="506"/>
        <v>17</v>
      </c>
      <c r="H10774" s="29">
        <f>IF(I10774="","",IF($C$7="HB",I10774-TIME(VLOOKUP($C$6,Reference!$B$12:$C$16,2,0),0,0),I10774-TIME(VLOOKUP($C$6,Reference!$B$12:$C$16,2,0),0,0)+TIME(1,0,0)))</f>
        <v>42088.708333333328</v>
      </c>
      <c r="I10774" s="29">
        <v>42088.916666666664</v>
      </c>
      <c r="J10774" s="42">
        <v>12093</v>
      </c>
    </row>
    <row r="10775" spans="5:10" x14ac:dyDescent="0.25">
      <c r="E10775" s="19">
        <f t="shared" si="504"/>
        <v>227</v>
      </c>
      <c r="F10775" s="28" t="str">
        <f t="shared" si="505"/>
        <v>3/25/2015</v>
      </c>
      <c r="G10775" s="28" t="str">
        <f t="shared" si="506"/>
        <v>18</v>
      </c>
      <c r="H10775" s="29">
        <f>IF(I10775="","",IF($C$7="HB",I10775-TIME(VLOOKUP($C$6,Reference!$B$12:$C$16,2,0),0,0),I10775-TIME(VLOOKUP($C$6,Reference!$B$12:$C$16,2,0),0,0)+TIME(1,0,0)))</f>
        <v>42088.75</v>
      </c>
      <c r="I10775" s="29">
        <v>42088.958333333336</v>
      </c>
      <c r="J10775" s="42">
        <v>12109</v>
      </c>
    </row>
    <row r="10776" spans="5:10" x14ac:dyDescent="0.25">
      <c r="E10776" s="19">
        <f t="shared" si="504"/>
        <v>227</v>
      </c>
      <c r="F10776" s="28" t="str">
        <f t="shared" si="505"/>
        <v>3/25/2015</v>
      </c>
      <c r="G10776" s="28" t="str">
        <f t="shared" si="506"/>
        <v>19</v>
      </c>
      <c r="H10776" s="29">
        <f>IF(I10776="","",IF($C$7="HB",I10776-TIME(VLOOKUP($C$6,Reference!$B$12:$C$16,2,0),0,0),I10776-TIME(VLOOKUP($C$6,Reference!$B$12:$C$16,2,0),0,0)+TIME(1,0,0)))</f>
        <v>42088.791666666664</v>
      </c>
      <c r="I10776" s="29">
        <v>42089</v>
      </c>
      <c r="J10776" s="42">
        <v>12249</v>
      </c>
    </row>
    <row r="10777" spans="5:10" x14ac:dyDescent="0.25">
      <c r="E10777" s="19">
        <f t="shared" si="504"/>
        <v>227</v>
      </c>
      <c r="F10777" s="28" t="str">
        <f t="shared" si="505"/>
        <v>3/25/2015</v>
      </c>
      <c r="G10777" s="28" t="str">
        <f t="shared" si="506"/>
        <v>20</v>
      </c>
      <c r="H10777" s="29">
        <f>IF(I10777="","",IF($C$7="HB",I10777-TIME(VLOOKUP($C$6,Reference!$B$12:$C$16,2,0),0,0),I10777-TIME(VLOOKUP($C$6,Reference!$B$12:$C$16,2,0),0,0)+TIME(1,0,0)))</f>
        <v>42088.833333333328</v>
      </c>
      <c r="I10777" s="29">
        <v>42089.041666666664</v>
      </c>
      <c r="J10777" s="42">
        <v>12378</v>
      </c>
    </row>
    <row r="10778" spans="5:10" x14ac:dyDescent="0.25">
      <c r="E10778" s="19">
        <f t="shared" si="504"/>
        <v>227</v>
      </c>
      <c r="F10778" s="28" t="str">
        <f t="shared" si="505"/>
        <v>3/25/2015</v>
      </c>
      <c r="G10778" s="28" t="str">
        <f t="shared" si="506"/>
        <v>21</v>
      </c>
      <c r="H10778" s="29">
        <f>IF(I10778="","",IF($C$7="HB",I10778-TIME(VLOOKUP($C$6,Reference!$B$12:$C$16,2,0),0,0),I10778-TIME(VLOOKUP($C$6,Reference!$B$12:$C$16,2,0),0,0)+TIME(1,0,0)))</f>
        <v>42088.875</v>
      </c>
      <c r="I10778" s="29">
        <v>42089.083333333336</v>
      </c>
      <c r="J10778" s="42">
        <v>12734</v>
      </c>
    </row>
    <row r="10779" spans="5:10" x14ac:dyDescent="0.25">
      <c r="E10779" s="19">
        <f t="shared" si="504"/>
        <v>227</v>
      </c>
      <c r="F10779" s="28" t="str">
        <f t="shared" si="505"/>
        <v>3/25/2015</v>
      </c>
      <c r="G10779" s="28" t="str">
        <f t="shared" si="506"/>
        <v>22</v>
      </c>
      <c r="H10779" s="29">
        <f>IF(I10779="","",IF($C$7="HB",I10779-TIME(VLOOKUP($C$6,Reference!$B$12:$C$16,2,0),0,0),I10779-TIME(VLOOKUP($C$6,Reference!$B$12:$C$16,2,0),0,0)+TIME(1,0,0)))</f>
        <v>42088.916666666664</v>
      </c>
      <c r="I10779" s="29">
        <v>42089.125</v>
      </c>
      <c r="J10779" s="42">
        <v>12998</v>
      </c>
    </row>
    <row r="10780" spans="5:10" x14ac:dyDescent="0.25">
      <c r="E10780" s="19">
        <f t="shared" si="504"/>
        <v>227</v>
      </c>
      <c r="F10780" s="28" t="str">
        <f t="shared" si="505"/>
        <v>3/25/2015</v>
      </c>
      <c r="G10780" s="28" t="str">
        <f t="shared" si="506"/>
        <v>23</v>
      </c>
      <c r="H10780" s="29">
        <f>IF(I10780="","",IF($C$7="HB",I10780-TIME(VLOOKUP($C$6,Reference!$B$12:$C$16,2,0),0,0),I10780-TIME(VLOOKUP($C$6,Reference!$B$12:$C$16,2,0),0,0)+TIME(1,0,0)))</f>
        <v>42088.958333333328</v>
      </c>
      <c r="I10780" s="29">
        <v>42089.166666666664</v>
      </c>
      <c r="J10780" s="42">
        <v>12395</v>
      </c>
    </row>
    <row r="10781" spans="5:10" x14ac:dyDescent="0.25">
      <c r="E10781" s="19">
        <f t="shared" si="504"/>
        <v>227</v>
      </c>
      <c r="F10781" s="28" t="str">
        <f t="shared" si="505"/>
        <v>3/26/2015</v>
      </c>
      <c r="G10781" s="28" t="str">
        <f t="shared" si="506"/>
        <v>0</v>
      </c>
      <c r="H10781" s="29">
        <f>IF(I10781="","",IF($C$7="HB",I10781-TIME(VLOOKUP($C$6,Reference!$B$12:$C$16,2,0),0,0),I10781-TIME(VLOOKUP($C$6,Reference!$B$12:$C$16,2,0),0,0)+TIME(1,0,0)))</f>
        <v>42089</v>
      </c>
      <c r="I10781" s="29">
        <v>42089.208333333336</v>
      </c>
      <c r="J10781" s="42">
        <v>11515</v>
      </c>
    </row>
    <row r="10782" spans="5:10" x14ac:dyDescent="0.25">
      <c r="E10782" s="19">
        <f t="shared" si="504"/>
        <v>227</v>
      </c>
      <c r="F10782" s="28" t="str">
        <f t="shared" si="505"/>
        <v>3/26/2015</v>
      </c>
      <c r="G10782" s="28" t="str">
        <f t="shared" si="506"/>
        <v>1</v>
      </c>
      <c r="H10782" s="29">
        <f>IF(I10782="","",IF($C$7="HB",I10782-TIME(VLOOKUP($C$6,Reference!$B$12:$C$16,2,0),0,0),I10782-TIME(VLOOKUP($C$6,Reference!$B$12:$C$16,2,0),0,0)+TIME(1,0,0)))</f>
        <v>42089.041666666664</v>
      </c>
      <c r="I10782" s="29">
        <v>42089.25</v>
      </c>
      <c r="J10782" s="42">
        <v>10638</v>
      </c>
    </row>
    <row r="10783" spans="5:10" x14ac:dyDescent="0.25">
      <c r="E10783" s="19">
        <f t="shared" si="504"/>
        <v>227</v>
      </c>
      <c r="F10783" s="28" t="str">
        <f t="shared" si="505"/>
        <v>3/26/2015</v>
      </c>
      <c r="G10783" s="28" t="str">
        <f t="shared" si="506"/>
        <v>2</v>
      </c>
      <c r="H10783" s="29">
        <f>IF(I10783="","",IF($C$7="HB",I10783-TIME(VLOOKUP($C$6,Reference!$B$12:$C$16,2,0),0,0),I10783-TIME(VLOOKUP($C$6,Reference!$B$12:$C$16,2,0),0,0)+TIME(1,0,0)))</f>
        <v>42089.083333333328</v>
      </c>
      <c r="I10783" s="29">
        <v>42089.291666666664</v>
      </c>
      <c r="J10783" s="42">
        <v>9958</v>
      </c>
    </row>
    <row r="10784" spans="5:10" x14ac:dyDescent="0.25">
      <c r="E10784" s="19">
        <f t="shared" si="504"/>
        <v>227</v>
      </c>
      <c r="F10784" s="28" t="str">
        <f t="shared" si="505"/>
        <v>3/26/2015</v>
      </c>
      <c r="G10784" s="28" t="str">
        <f t="shared" si="506"/>
        <v>3</v>
      </c>
      <c r="H10784" s="29">
        <f>IF(I10784="","",IF($C$7="HB",I10784-TIME(VLOOKUP($C$6,Reference!$B$12:$C$16,2,0),0,0),I10784-TIME(VLOOKUP($C$6,Reference!$B$12:$C$16,2,0),0,0)+TIME(1,0,0)))</f>
        <v>42089.125</v>
      </c>
      <c r="I10784" s="29">
        <v>42089.333333333336</v>
      </c>
      <c r="J10784" s="42">
        <v>9492</v>
      </c>
    </row>
    <row r="10785" spans="5:10" x14ac:dyDescent="0.25">
      <c r="E10785" s="19">
        <f t="shared" si="504"/>
        <v>227</v>
      </c>
      <c r="F10785" s="28" t="str">
        <f t="shared" si="505"/>
        <v>3/26/2015</v>
      </c>
      <c r="G10785" s="28" t="str">
        <f t="shared" si="506"/>
        <v>4</v>
      </c>
      <c r="H10785" s="29">
        <f>IF(I10785="","",IF($C$7="HB",I10785-TIME(VLOOKUP($C$6,Reference!$B$12:$C$16,2,0),0,0),I10785-TIME(VLOOKUP($C$6,Reference!$B$12:$C$16,2,0),0,0)+TIME(1,0,0)))</f>
        <v>42089.166666666664</v>
      </c>
      <c r="I10785" s="29">
        <v>42089.375</v>
      </c>
      <c r="J10785" s="42">
        <v>9261</v>
      </c>
    </row>
    <row r="10786" spans="5:10" x14ac:dyDescent="0.25">
      <c r="E10786" s="19">
        <f t="shared" si="504"/>
        <v>227</v>
      </c>
      <c r="F10786" s="28" t="str">
        <f t="shared" si="505"/>
        <v>3/26/2015</v>
      </c>
      <c r="G10786" s="28" t="str">
        <f t="shared" si="506"/>
        <v>5</v>
      </c>
      <c r="H10786" s="29">
        <f>IF(I10786="","",IF($C$7="HB",I10786-TIME(VLOOKUP($C$6,Reference!$B$12:$C$16,2,0),0,0),I10786-TIME(VLOOKUP($C$6,Reference!$B$12:$C$16,2,0),0,0)+TIME(1,0,0)))</f>
        <v>42089.208333333328</v>
      </c>
      <c r="I10786" s="29">
        <v>42089.416666666664</v>
      </c>
      <c r="J10786" s="42">
        <v>9176</v>
      </c>
    </row>
    <row r="10787" spans="5:10" x14ac:dyDescent="0.25">
      <c r="E10787" s="19">
        <f t="shared" si="504"/>
        <v>227</v>
      </c>
      <c r="F10787" s="28" t="str">
        <f t="shared" si="505"/>
        <v>3/26/2015</v>
      </c>
      <c r="G10787" s="28" t="str">
        <f t="shared" si="506"/>
        <v>6</v>
      </c>
      <c r="H10787" s="29">
        <f>IF(I10787="","",IF($C$7="HB",I10787-TIME(VLOOKUP($C$6,Reference!$B$12:$C$16,2,0),0,0),I10787-TIME(VLOOKUP($C$6,Reference!$B$12:$C$16,2,0),0,0)+TIME(1,0,0)))</f>
        <v>42089.25</v>
      </c>
      <c r="I10787" s="29">
        <v>42089.458333333336</v>
      </c>
      <c r="J10787" s="42">
        <v>9331</v>
      </c>
    </row>
    <row r="10788" spans="5:10" x14ac:dyDescent="0.25">
      <c r="E10788" s="19">
        <f t="shared" si="504"/>
        <v>227</v>
      </c>
      <c r="F10788" s="28" t="str">
        <f t="shared" si="505"/>
        <v>3/26/2015</v>
      </c>
      <c r="G10788" s="28" t="str">
        <f t="shared" si="506"/>
        <v>7</v>
      </c>
      <c r="H10788" s="29">
        <f>IF(I10788="","",IF($C$7="HB",I10788-TIME(VLOOKUP($C$6,Reference!$B$12:$C$16,2,0),0,0),I10788-TIME(VLOOKUP($C$6,Reference!$B$12:$C$16,2,0),0,0)+TIME(1,0,0)))</f>
        <v>42089.291666666664</v>
      </c>
      <c r="I10788" s="29">
        <v>42089.5</v>
      </c>
      <c r="J10788" s="42">
        <v>9848</v>
      </c>
    </row>
    <row r="10789" spans="5:10" x14ac:dyDescent="0.25">
      <c r="E10789" s="19">
        <f t="shared" si="504"/>
        <v>227</v>
      </c>
      <c r="F10789" s="28" t="str">
        <f t="shared" si="505"/>
        <v>3/26/2015</v>
      </c>
      <c r="G10789" s="28" t="str">
        <f t="shared" si="506"/>
        <v>8</v>
      </c>
      <c r="H10789" s="29">
        <f>IF(I10789="","",IF($C$7="HB",I10789-TIME(VLOOKUP($C$6,Reference!$B$12:$C$16,2,0),0,0),I10789-TIME(VLOOKUP($C$6,Reference!$B$12:$C$16,2,0),0,0)+TIME(1,0,0)))</f>
        <v>42089.333333333328</v>
      </c>
      <c r="I10789" s="29">
        <v>42089.541666666664</v>
      </c>
      <c r="J10789" s="42">
        <v>11051</v>
      </c>
    </row>
    <row r="10790" spans="5:10" x14ac:dyDescent="0.25">
      <c r="E10790" s="19">
        <f t="shared" si="504"/>
        <v>227</v>
      </c>
      <c r="F10790" s="28" t="str">
        <f t="shared" si="505"/>
        <v>3/26/2015</v>
      </c>
      <c r="G10790" s="28" t="str">
        <f t="shared" si="506"/>
        <v>9</v>
      </c>
      <c r="H10790" s="29">
        <f>IF(I10790="","",IF($C$7="HB",I10790-TIME(VLOOKUP($C$6,Reference!$B$12:$C$16,2,0),0,0),I10790-TIME(VLOOKUP($C$6,Reference!$B$12:$C$16,2,0),0,0)+TIME(1,0,0)))</f>
        <v>42089.375</v>
      </c>
      <c r="I10790" s="29">
        <v>42089.583333333336</v>
      </c>
      <c r="J10790" s="42">
        <v>11828</v>
      </c>
    </row>
    <row r="10791" spans="5:10" x14ac:dyDescent="0.25">
      <c r="E10791" s="19">
        <f t="shared" si="504"/>
        <v>227</v>
      </c>
      <c r="F10791" s="28" t="str">
        <f t="shared" si="505"/>
        <v>3/26/2015</v>
      </c>
      <c r="G10791" s="28" t="str">
        <f t="shared" si="506"/>
        <v>10</v>
      </c>
      <c r="H10791" s="29">
        <f>IF(I10791="","",IF($C$7="HB",I10791-TIME(VLOOKUP($C$6,Reference!$B$12:$C$16,2,0),0,0),I10791-TIME(VLOOKUP($C$6,Reference!$B$12:$C$16,2,0),0,0)+TIME(1,0,0)))</f>
        <v>42089.416666666664</v>
      </c>
      <c r="I10791" s="29">
        <v>42089.625</v>
      </c>
      <c r="J10791" s="42">
        <v>11957</v>
      </c>
    </row>
    <row r="10792" spans="5:10" x14ac:dyDescent="0.25">
      <c r="E10792" s="19">
        <f t="shared" si="504"/>
        <v>227</v>
      </c>
      <c r="F10792" s="28" t="str">
        <f t="shared" si="505"/>
        <v>3/26/2015</v>
      </c>
      <c r="G10792" s="28" t="str">
        <f t="shared" si="506"/>
        <v>11</v>
      </c>
      <c r="H10792" s="29">
        <f>IF(I10792="","",IF($C$7="HB",I10792-TIME(VLOOKUP($C$6,Reference!$B$12:$C$16,2,0),0,0),I10792-TIME(VLOOKUP($C$6,Reference!$B$12:$C$16,2,0),0,0)+TIME(1,0,0)))</f>
        <v>42089.458333333328</v>
      </c>
      <c r="I10792" s="29">
        <v>42089.666666666664</v>
      </c>
      <c r="J10792" s="42">
        <v>12051</v>
      </c>
    </row>
    <row r="10793" spans="5:10" x14ac:dyDescent="0.25">
      <c r="E10793" s="19">
        <f t="shared" si="504"/>
        <v>227</v>
      </c>
      <c r="F10793" s="28" t="str">
        <f t="shared" si="505"/>
        <v>3/26/2015</v>
      </c>
      <c r="G10793" s="28" t="str">
        <f t="shared" si="506"/>
        <v>12</v>
      </c>
      <c r="H10793" s="29">
        <f>IF(I10793="","",IF($C$7="HB",I10793-TIME(VLOOKUP($C$6,Reference!$B$12:$C$16,2,0),0,0),I10793-TIME(VLOOKUP($C$6,Reference!$B$12:$C$16,2,0),0,0)+TIME(1,0,0)))</f>
        <v>42089.5</v>
      </c>
      <c r="I10793" s="29">
        <v>42089.708333333336</v>
      </c>
      <c r="J10793" s="42">
        <v>12324</v>
      </c>
    </row>
    <row r="10794" spans="5:10" x14ac:dyDescent="0.25">
      <c r="E10794" s="19">
        <f t="shared" si="504"/>
        <v>227</v>
      </c>
      <c r="F10794" s="28" t="str">
        <f t="shared" si="505"/>
        <v>3/26/2015</v>
      </c>
      <c r="G10794" s="28" t="str">
        <f t="shared" si="506"/>
        <v>13</v>
      </c>
      <c r="H10794" s="29">
        <f>IF(I10794="","",IF($C$7="HB",I10794-TIME(VLOOKUP($C$6,Reference!$B$12:$C$16,2,0),0,0),I10794-TIME(VLOOKUP($C$6,Reference!$B$12:$C$16,2,0),0,0)+TIME(1,0,0)))</f>
        <v>42089.541666666664</v>
      </c>
      <c r="I10794" s="29">
        <v>42089.75</v>
      </c>
      <c r="J10794" s="42">
        <v>12430</v>
      </c>
    </row>
    <row r="10795" spans="5:10" x14ac:dyDescent="0.25">
      <c r="E10795" s="19">
        <f t="shared" si="504"/>
        <v>227</v>
      </c>
      <c r="F10795" s="28" t="str">
        <f t="shared" si="505"/>
        <v>3/26/2015</v>
      </c>
      <c r="G10795" s="28" t="str">
        <f t="shared" si="506"/>
        <v>14</v>
      </c>
      <c r="H10795" s="29">
        <f>IF(I10795="","",IF($C$7="HB",I10795-TIME(VLOOKUP($C$6,Reference!$B$12:$C$16,2,0),0,0),I10795-TIME(VLOOKUP($C$6,Reference!$B$12:$C$16,2,0),0,0)+TIME(1,0,0)))</f>
        <v>42089.583333333328</v>
      </c>
      <c r="I10795" s="29">
        <v>42089.791666666664</v>
      </c>
      <c r="J10795" s="42">
        <v>12480</v>
      </c>
    </row>
    <row r="10796" spans="5:10" x14ac:dyDescent="0.25">
      <c r="E10796" s="19">
        <f t="shared" si="504"/>
        <v>227</v>
      </c>
      <c r="F10796" s="28" t="str">
        <f t="shared" si="505"/>
        <v>3/26/2015</v>
      </c>
      <c r="G10796" s="28" t="str">
        <f t="shared" si="506"/>
        <v>15</v>
      </c>
      <c r="H10796" s="29">
        <f>IF(I10796="","",IF($C$7="HB",I10796-TIME(VLOOKUP($C$6,Reference!$B$12:$C$16,2,0),0,0),I10796-TIME(VLOOKUP($C$6,Reference!$B$12:$C$16,2,0),0,0)+TIME(1,0,0)))</f>
        <v>42089.625</v>
      </c>
      <c r="I10796" s="29">
        <v>42089.833333333336</v>
      </c>
      <c r="J10796" s="42">
        <v>12753</v>
      </c>
    </row>
    <row r="10797" spans="5:10" x14ac:dyDescent="0.25">
      <c r="E10797" s="19">
        <f t="shared" si="504"/>
        <v>227</v>
      </c>
      <c r="F10797" s="28" t="str">
        <f t="shared" si="505"/>
        <v>3/26/2015</v>
      </c>
      <c r="G10797" s="28" t="str">
        <f t="shared" si="506"/>
        <v>16</v>
      </c>
      <c r="H10797" s="29">
        <f>IF(I10797="","",IF($C$7="HB",I10797-TIME(VLOOKUP($C$6,Reference!$B$12:$C$16,2,0),0,0),I10797-TIME(VLOOKUP($C$6,Reference!$B$12:$C$16,2,0),0,0)+TIME(1,0,0)))</f>
        <v>42089.666666666664</v>
      </c>
      <c r="I10797" s="29">
        <v>42089.875</v>
      </c>
      <c r="J10797" s="42">
        <v>12800</v>
      </c>
    </row>
    <row r="10798" spans="5:10" x14ac:dyDescent="0.25">
      <c r="E10798" s="19">
        <f t="shared" si="504"/>
        <v>227</v>
      </c>
      <c r="F10798" s="28" t="str">
        <f t="shared" si="505"/>
        <v>3/26/2015</v>
      </c>
      <c r="G10798" s="28" t="str">
        <f t="shared" si="506"/>
        <v>17</v>
      </c>
      <c r="H10798" s="29">
        <f>IF(I10798="","",IF($C$7="HB",I10798-TIME(VLOOKUP($C$6,Reference!$B$12:$C$16,2,0),0,0),I10798-TIME(VLOOKUP($C$6,Reference!$B$12:$C$16,2,0),0,0)+TIME(1,0,0)))</f>
        <v>42089.708333333328</v>
      </c>
      <c r="I10798" s="29">
        <v>42089.916666666664</v>
      </c>
      <c r="J10798" s="42">
        <v>12987</v>
      </c>
    </row>
    <row r="10799" spans="5:10" x14ac:dyDescent="0.25">
      <c r="E10799" s="19">
        <f t="shared" si="504"/>
        <v>227</v>
      </c>
      <c r="F10799" s="28" t="str">
        <f t="shared" si="505"/>
        <v>3/26/2015</v>
      </c>
      <c r="G10799" s="28" t="str">
        <f t="shared" si="506"/>
        <v>18</v>
      </c>
      <c r="H10799" s="29">
        <f>IF(I10799="","",IF($C$7="HB",I10799-TIME(VLOOKUP($C$6,Reference!$B$12:$C$16,2,0),0,0),I10799-TIME(VLOOKUP($C$6,Reference!$B$12:$C$16,2,0),0,0)+TIME(1,0,0)))</f>
        <v>42089.75</v>
      </c>
      <c r="I10799" s="29">
        <v>42089.958333333336</v>
      </c>
      <c r="J10799" s="42">
        <v>13091</v>
      </c>
    </row>
    <row r="10800" spans="5:10" x14ac:dyDescent="0.25">
      <c r="E10800" s="19">
        <f t="shared" si="504"/>
        <v>227</v>
      </c>
      <c r="F10800" s="28" t="str">
        <f t="shared" si="505"/>
        <v>3/26/2015</v>
      </c>
      <c r="G10800" s="28" t="str">
        <f t="shared" si="506"/>
        <v>19</v>
      </c>
      <c r="H10800" s="29">
        <f>IF(I10800="","",IF($C$7="HB",I10800-TIME(VLOOKUP($C$6,Reference!$B$12:$C$16,2,0),0,0),I10800-TIME(VLOOKUP($C$6,Reference!$B$12:$C$16,2,0),0,0)+TIME(1,0,0)))</f>
        <v>42089.791666666664</v>
      </c>
      <c r="I10800" s="29">
        <v>42090</v>
      </c>
      <c r="J10800" s="42">
        <v>13225</v>
      </c>
    </row>
    <row r="10801" spans="5:10" x14ac:dyDescent="0.25">
      <c r="E10801" s="19">
        <f t="shared" si="504"/>
        <v>227</v>
      </c>
      <c r="F10801" s="28" t="str">
        <f t="shared" si="505"/>
        <v>3/26/2015</v>
      </c>
      <c r="G10801" s="28" t="str">
        <f t="shared" si="506"/>
        <v>20</v>
      </c>
      <c r="H10801" s="29">
        <f>IF(I10801="","",IF($C$7="HB",I10801-TIME(VLOOKUP($C$6,Reference!$B$12:$C$16,2,0),0,0),I10801-TIME(VLOOKUP($C$6,Reference!$B$12:$C$16,2,0),0,0)+TIME(1,0,0)))</f>
        <v>42089.833333333328</v>
      </c>
      <c r="I10801" s="29">
        <v>42090.041666666664</v>
      </c>
      <c r="J10801" s="42">
        <v>13266</v>
      </c>
    </row>
    <row r="10802" spans="5:10" x14ac:dyDescent="0.25">
      <c r="E10802" s="19">
        <f t="shared" si="504"/>
        <v>227</v>
      </c>
      <c r="F10802" s="28" t="str">
        <f t="shared" si="505"/>
        <v>3/26/2015</v>
      </c>
      <c r="G10802" s="28" t="str">
        <f t="shared" si="506"/>
        <v>21</v>
      </c>
      <c r="H10802" s="29">
        <f>IF(I10802="","",IF($C$7="HB",I10802-TIME(VLOOKUP($C$6,Reference!$B$12:$C$16,2,0),0,0),I10802-TIME(VLOOKUP($C$6,Reference!$B$12:$C$16,2,0),0,0)+TIME(1,0,0)))</f>
        <v>42089.875</v>
      </c>
      <c r="I10802" s="29">
        <v>42090.083333333336</v>
      </c>
      <c r="J10802" s="42">
        <v>13505</v>
      </c>
    </row>
    <row r="10803" spans="5:10" x14ac:dyDescent="0.25">
      <c r="E10803" s="19">
        <f t="shared" si="504"/>
        <v>227</v>
      </c>
      <c r="F10803" s="28" t="str">
        <f t="shared" si="505"/>
        <v>3/26/2015</v>
      </c>
      <c r="G10803" s="28" t="str">
        <f t="shared" si="506"/>
        <v>22</v>
      </c>
      <c r="H10803" s="29">
        <f>IF(I10803="","",IF($C$7="HB",I10803-TIME(VLOOKUP($C$6,Reference!$B$12:$C$16,2,0),0,0),I10803-TIME(VLOOKUP($C$6,Reference!$B$12:$C$16,2,0),0,0)+TIME(1,0,0)))</f>
        <v>42089.916666666664</v>
      </c>
      <c r="I10803" s="29">
        <v>42090.125</v>
      </c>
      <c r="J10803" s="42">
        <v>13705</v>
      </c>
    </row>
    <row r="10804" spans="5:10" x14ac:dyDescent="0.25">
      <c r="E10804" s="19">
        <f t="shared" si="504"/>
        <v>227</v>
      </c>
      <c r="F10804" s="28" t="str">
        <f t="shared" si="505"/>
        <v>3/26/2015</v>
      </c>
      <c r="G10804" s="28" t="str">
        <f t="shared" si="506"/>
        <v>23</v>
      </c>
      <c r="H10804" s="29">
        <f>IF(I10804="","",IF($C$7="HB",I10804-TIME(VLOOKUP($C$6,Reference!$B$12:$C$16,2,0),0,0),I10804-TIME(VLOOKUP($C$6,Reference!$B$12:$C$16,2,0),0,0)+TIME(1,0,0)))</f>
        <v>42089.958333333328</v>
      </c>
      <c r="I10804" s="29">
        <v>42090.166666666664</v>
      </c>
      <c r="J10804" s="42">
        <v>12934</v>
      </c>
    </row>
    <row r="10805" spans="5:10" x14ac:dyDescent="0.25">
      <c r="E10805" s="19">
        <f t="shared" si="504"/>
        <v>227</v>
      </c>
      <c r="F10805" s="28" t="str">
        <f t="shared" si="505"/>
        <v>3/27/2015</v>
      </c>
      <c r="G10805" s="28" t="str">
        <f t="shared" si="506"/>
        <v>0</v>
      </c>
      <c r="H10805" s="29">
        <f>IF(I10805="","",IF($C$7="HB",I10805-TIME(VLOOKUP($C$6,Reference!$B$12:$C$16,2,0),0,0),I10805-TIME(VLOOKUP($C$6,Reference!$B$12:$C$16,2,0),0,0)+TIME(1,0,0)))</f>
        <v>42090</v>
      </c>
      <c r="I10805" s="29">
        <v>42090.208333333336</v>
      </c>
      <c r="J10805" s="42">
        <v>11934</v>
      </c>
    </row>
    <row r="10806" spans="5:10" x14ac:dyDescent="0.25">
      <c r="E10806" s="19">
        <f t="shared" si="504"/>
        <v>227</v>
      </c>
      <c r="F10806" s="28" t="str">
        <f t="shared" si="505"/>
        <v>3/27/2015</v>
      </c>
      <c r="G10806" s="28" t="str">
        <f t="shared" si="506"/>
        <v>1</v>
      </c>
      <c r="H10806" s="29">
        <f>IF(I10806="","",IF($C$7="HB",I10806-TIME(VLOOKUP($C$6,Reference!$B$12:$C$16,2,0),0,0),I10806-TIME(VLOOKUP($C$6,Reference!$B$12:$C$16,2,0),0,0)+TIME(1,0,0)))</f>
        <v>42090.041666666664</v>
      </c>
      <c r="I10806" s="29">
        <v>42090.25</v>
      </c>
      <c r="J10806" s="42">
        <v>10990</v>
      </c>
    </row>
    <row r="10807" spans="5:10" x14ac:dyDescent="0.25">
      <c r="E10807" s="19">
        <f t="shared" si="504"/>
        <v>227</v>
      </c>
      <c r="F10807" s="28" t="str">
        <f t="shared" si="505"/>
        <v>3/27/2015</v>
      </c>
      <c r="G10807" s="28" t="str">
        <f t="shared" si="506"/>
        <v>2</v>
      </c>
      <c r="H10807" s="29">
        <f>IF(I10807="","",IF($C$7="HB",I10807-TIME(VLOOKUP($C$6,Reference!$B$12:$C$16,2,0),0,0),I10807-TIME(VLOOKUP($C$6,Reference!$B$12:$C$16,2,0),0,0)+TIME(1,0,0)))</f>
        <v>42090.083333333328</v>
      </c>
      <c r="I10807" s="29">
        <v>42090.291666666664</v>
      </c>
      <c r="J10807" s="42">
        <v>10346</v>
      </c>
    </row>
    <row r="10808" spans="5:10" x14ac:dyDescent="0.25">
      <c r="E10808" s="19">
        <f t="shared" si="504"/>
        <v>227</v>
      </c>
      <c r="F10808" s="28" t="str">
        <f t="shared" si="505"/>
        <v>3/27/2015</v>
      </c>
      <c r="G10808" s="28" t="str">
        <f t="shared" si="506"/>
        <v>3</v>
      </c>
      <c r="H10808" s="29">
        <f>IF(I10808="","",IF($C$7="HB",I10808-TIME(VLOOKUP($C$6,Reference!$B$12:$C$16,2,0),0,0),I10808-TIME(VLOOKUP($C$6,Reference!$B$12:$C$16,2,0),0,0)+TIME(1,0,0)))</f>
        <v>42090.125</v>
      </c>
      <c r="I10808" s="29">
        <v>42090.333333333336</v>
      </c>
      <c r="J10808" s="42">
        <v>9803</v>
      </c>
    </row>
    <row r="10809" spans="5:10" x14ac:dyDescent="0.25">
      <c r="E10809" s="19">
        <f t="shared" si="504"/>
        <v>227</v>
      </c>
      <c r="F10809" s="28" t="str">
        <f t="shared" si="505"/>
        <v>3/27/2015</v>
      </c>
      <c r="G10809" s="28" t="str">
        <f t="shared" si="506"/>
        <v>4</v>
      </c>
      <c r="H10809" s="29">
        <f>IF(I10809="","",IF($C$7="HB",I10809-TIME(VLOOKUP($C$6,Reference!$B$12:$C$16,2,0),0,0),I10809-TIME(VLOOKUP($C$6,Reference!$B$12:$C$16,2,0),0,0)+TIME(1,0,0)))</f>
        <v>42090.166666666664</v>
      </c>
      <c r="I10809" s="29">
        <v>42090.375</v>
      </c>
      <c r="J10809" s="42">
        <v>9573</v>
      </c>
    </row>
    <row r="10810" spans="5:10" x14ac:dyDescent="0.25">
      <c r="E10810" s="19">
        <f t="shared" si="504"/>
        <v>227</v>
      </c>
      <c r="F10810" s="28" t="str">
        <f t="shared" si="505"/>
        <v>3/27/2015</v>
      </c>
      <c r="G10810" s="28" t="str">
        <f t="shared" si="506"/>
        <v>5</v>
      </c>
      <c r="H10810" s="29">
        <f>IF(I10810="","",IF($C$7="HB",I10810-TIME(VLOOKUP($C$6,Reference!$B$12:$C$16,2,0),0,0),I10810-TIME(VLOOKUP($C$6,Reference!$B$12:$C$16,2,0),0,0)+TIME(1,0,0)))</f>
        <v>42090.208333333328</v>
      </c>
      <c r="I10810" s="29">
        <v>42090.416666666664</v>
      </c>
      <c r="J10810" s="42">
        <v>9445</v>
      </c>
    </row>
    <row r="10811" spans="5:10" x14ac:dyDescent="0.25">
      <c r="E10811" s="19">
        <f t="shared" si="504"/>
        <v>227</v>
      </c>
      <c r="F10811" s="28" t="str">
        <f t="shared" si="505"/>
        <v>3/27/2015</v>
      </c>
      <c r="G10811" s="28" t="str">
        <f t="shared" si="506"/>
        <v>6</v>
      </c>
      <c r="H10811" s="29">
        <f>IF(I10811="","",IF($C$7="HB",I10811-TIME(VLOOKUP($C$6,Reference!$B$12:$C$16,2,0),0,0),I10811-TIME(VLOOKUP($C$6,Reference!$B$12:$C$16,2,0),0,0)+TIME(1,0,0)))</f>
        <v>42090.25</v>
      </c>
      <c r="I10811" s="29">
        <v>42090.458333333336</v>
      </c>
      <c r="J10811" s="42">
        <v>9512</v>
      </c>
    </row>
    <row r="10812" spans="5:10" x14ac:dyDescent="0.25">
      <c r="E10812" s="19">
        <f t="shared" si="504"/>
        <v>227</v>
      </c>
      <c r="F10812" s="28" t="str">
        <f t="shared" si="505"/>
        <v>3/27/2015</v>
      </c>
      <c r="G10812" s="28" t="str">
        <f t="shared" si="506"/>
        <v>7</v>
      </c>
      <c r="H10812" s="29">
        <f>IF(I10812="","",IF($C$7="HB",I10812-TIME(VLOOKUP($C$6,Reference!$B$12:$C$16,2,0),0,0),I10812-TIME(VLOOKUP($C$6,Reference!$B$12:$C$16,2,0),0,0)+TIME(1,0,0)))</f>
        <v>42090.291666666664</v>
      </c>
      <c r="I10812" s="29">
        <v>42090.5</v>
      </c>
      <c r="J10812" s="42">
        <v>10051</v>
      </c>
    </row>
    <row r="10813" spans="5:10" x14ac:dyDescent="0.25">
      <c r="E10813" s="19">
        <f t="shared" si="504"/>
        <v>227</v>
      </c>
      <c r="F10813" s="28" t="str">
        <f t="shared" si="505"/>
        <v>3/27/2015</v>
      </c>
      <c r="G10813" s="28" t="str">
        <f t="shared" si="506"/>
        <v>8</v>
      </c>
      <c r="H10813" s="29">
        <f>IF(I10813="","",IF($C$7="HB",I10813-TIME(VLOOKUP($C$6,Reference!$B$12:$C$16,2,0),0,0),I10813-TIME(VLOOKUP($C$6,Reference!$B$12:$C$16,2,0),0,0)+TIME(1,0,0)))</f>
        <v>42090.333333333328</v>
      </c>
      <c r="I10813" s="29">
        <v>42090.541666666664</v>
      </c>
      <c r="J10813" s="42">
        <v>11083</v>
      </c>
    </row>
    <row r="10814" spans="5:10" x14ac:dyDescent="0.25">
      <c r="E10814" s="19">
        <f t="shared" si="504"/>
        <v>227</v>
      </c>
      <c r="F10814" s="28" t="str">
        <f t="shared" si="505"/>
        <v>3/27/2015</v>
      </c>
      <c r="G10814" s="28" t="str">
        <f t="shared" si="506"/>
        <v>9</v>
      </c>
      <c r="H10814" s="29">
        <f>IF(I10814="","",IF($C$7="HB",I10814-TIME(VLOOKUP($C$6,Reference!$B$12:$C$16,2,0),0,0),I10814-TIME(VLOOKUP($C$6,Reference!$B$12:$C$16,2,0),0,0)+TIME(1,0,0)))</f>
        <v>42090.375</v>
      </c>
      <c r="I10814" s="29">
        <v>42090.583333333336</v>
      </c>
      <c r="J10814" s="42">
        <v>11802</v>
      </c>
    </row>
    <row r="10815" spans="5:10" x14ac:dyDescent="0.25">
      <c r="E10815" s="19">
        <f t="shared" si="504"/>
        <v>227</v>
      </c>
      <c r="F10815" s="28" t="str">
        <f t="shared" si="505"/>
        <v>3/27/2015</v>
      </c>
      <c r="G10815" s="28" t="str">
        <f t="shared" si="506"/>
        <v>10</v>
      </c>
      <c r="H10815" s="29">
        <f>IF(I10815="","",IF($C$7="HB",I10815-TIME(VLOOKUP($C$6,Reference!$B$12:$C$16,2,0),0,0),I10815-TIME(VLOOKUP($C$6,Reference!$B$12:$C$16,2,0),0,0)+TIME(1,0,0)))</f>
        <v>42090.416666666664</v>
      </c>
      <c r="I10815" s="29">
        <v>42090.625</v>
      </c>
      <c r="J10815" s="42">
        <v>12060</v>
      </c>
    </row>
    <row r="10816" spans="5:10" x14ac:dyDescent="0.25">
      <c r="E10816" s="19">
        <f t="shared" si="504"/>
        <v>227</v>
      </c>
      <c r="F10816" s="28" t="str">
        <f t="shared" si="505"/>
        <v>3/27/2015</v>
      </c>
      <c r="G10816" s="28" t="str">
        <f t="shared" si="506"/>
        <v>11</v>
      </c>
      <c r="H10816" s="29">
        <f>IF(I10816="","",IF($C$7="HB",I10816-TIME(VLOOKUP($C$6,Reference!$B$12:$C$16,2,0),0,0),I10816-TIME(VLOOKUP($C$6,Reference!$B$12:$C$16,2,0),0,0)+TIME(1,0,0)))</f>
        <v>42090.458333333328</v>
      </c>
      <c r="I10816" s="29">
        <v>42090.666666666664</v>
      </c>
      <c r="J10816" s="42">
        <v>12239</v>
      </c>
    </row>
    <row r="10817" spans="5:10" x14ac:dyDescent="0.25">
      <c r="E10817" s="19">
        <f t="shared" si="504"/>
        <v>227</v>
      </c>
      <c r="F10817" s="28" t="str">
        <f t="shared" si="505"/>
        <v>3/27/2015</v>
      </c>
      <c r="G10817" s="28" t="str">
        <f t="shared" si="506"/>
        <v>12</v>
      </c>
      <c r="H10817" s="29">
        <f>IF(I10817="","",IF($C$7="HB",I10817-TIME(VLOOKUP($C$6,Reference!$B$12:$C$16,2,0),0,0),I10817-TIME(VLOOKUP($C$6,Reference!$B$12:$C$16,2,0),0,0)+TIME(1,0,0)))</f>
        <v>42090.5</v>
      </c>
      <c r="I10817" s="29">
        <v>42090.708333333336</v>
      </c>
      <c r="J10817" s="42">
        <v>12386</v>
      </c>
    </row>
    <row r="10818" spans="5:10" x14ac:dyDescent="0.25">
      <c r="E10818" s="19">
        <f t="shared" si="504"/>
        <v>227</v>
      </c>
      <c r="F10818" s="28" t="str">
        <f t="shared" si="505"/>
        <v>3/27/2015</v>
      </c>
      <c r="G10818" s="28" t="str">
        <f t="shared" si="506"/>
        <v>13</v>
      </c>
      <c r="H10818" s="29">
        <f>IF(I10818="","",IF($C$7="HB",I10818-TIME(VLOOKUP($C$6,Reference!$B$12:$C$16,2,0),0,0),I10818-TIME(VLOOKUP($C$6,Reference!$B$12:$C$16,2,0),0,0)+TIME(1,0,0)))</f>
        <v>42090.541666666664</v>
      </c>
      <c r="I10818" s="29">
        <v>42090.75</v>
      </c>
      <c r="J10818" s="42">
        <v>12335</v>
      </c>
    </row>
    <row r="10819" spans="5:10" x14ac:dyDescent="0.25">
      <c r="E10819" s="19">
        <f t="shared" si="504"/>
        <v>227</v>
      </c>
      <c r="F10819" s="28" t="str">
        <f t="shared" si="505"/>
        <v>3/27/2015</v>
      </c>
      <c r="G10819" s="28" t="str">
        <f t="shared" si="506"/>
        <v>14</v>
      </c>
      <c r="H10819" s="29">
        <f>IF(I10819="","",IF($C$7="HB",I10819-TIME(VLOOKUP($C$6,Reference!$B$12:$C$16,2,0),0,0),I10819-TIME(VLOOKUP($C$6,Reference!$B$12:$C$16,2,0),0,0)+TIME(1,0,0)))</f>
        <v>42090.583333333328</v>
      </c>
      <c r="I10819" s="29">
        <v>42090.791666666664</v>
      </c>
      <c r="J10819" s="42">
        <v>12373</v>
      </c>
    </row>
    <row r="10820" spans="5:10" x14ac:dyDescent="0.25">
      <c r="E10820" s="19">
        <f t="shared" si="504"/>
        <v>227</v>
      </c>
      <c r="F10820" s="28" t="str">
        <f t="shared" si="505"/>
        <v>3/27/2015</v>
      </c>
      <c r="G10820" s="28" t="str">
        <f t="shared" si="506"/>
        <v>15</v>
      </c>
      <c r="H10820" s="29">
        <f>IF(I10820="","",IF($C$7="HB",I10820-TIME(VLOOKUP($C$6,Reference!$B$12:$C$16,2,0),0,0),I10820-TIME(VLOOKUP($C$6,Reference!$B$12:$C$16,2,0),0,0)+TIME(1,0,0)))</f>
        <v>42090.625</v>
      </c>
      <c r="I10820" s="29">
        <v>42090.833333333336</v>
      </c>
      <c r="J10820" s="42">
        <v>12500</v>
      </c>
    </row>
    <row r="10821" spans="5:10" x14ac:dyDescent="0.25">
      <c r="E10821" s="19">
        <f t="shared" si="504"/>
        <v>227</v>
      </c>
      <c r="F10821" s="28" t="str">
        <f t="shared" si="505"/>
        <v>3/27/2015</v>
      </c>
      <c r="G10821" s="28" t="str">
        <f t="shared" si="506"/>
        <v>16</v>
      </c>
      <c r="H10821" s="29">
        <f>IF(I10821="","",IF($C$7="HB",I10821-TIME(VLOOKUP($C$6,Reference!$B$12:$C$16,2,0),0,0),I10821-TIME(VLOOKUP($C$6,Reference!$B$12:$C$16,2,0),0,0)+TIME(1,0,0)))</f>
        <v>42090.666666666664</v>
      </c>
      <c r="I10821" s="29">
        <v>42090.875</v>
      </c>
      <c r="J10821" s="42">
        <v>12678</v>
      </c>
    </row>
    <row r="10822" spans="5:10" x14ac:dyDescent="0.25">
      <c r="E10822" s="19">
        <f t="shared" ref="E10822:E10885" si="507">$C$16</f>
        <v>227</v>
      </c>
      <c r="F10822" s="28" t="str">
        <f t="shared" ref="F10822:F10885" si="508">TEXT(H10822,"m/d/yyyy")</f>
        <v>3/27/2015</v>
      </c>
      <c r="G10822" s="28" t="str">
        <f t="shared" ref="G10822:G10885" si="509">TEXT(H10822,"h")</f>
        <v>17</v>
      </c>
      <c r="H10822" s="29">
        <f>IF(I10822="","",IF($C$7="HB",I10822-TIME(VLOOKUP($C$6,Reference!$B$12:$C$16,2,0),0,0),I10822-TIME(VLOOKUP($C$6,Reference!$B$12:$C$16,2,0),0,0)+TIME(1,0,0)))</f>
        <v>42090.708333333328</v>
      </c>
      <c r="I10822" s="29">
        <v>42090.916666666664</v>
      </c>
      <c r="J10822" s="42">
        <v>12624</v>
      </c>
    </row>
    <row r="10823" spans="5:10" x14ac:dyDescent="0.25">
      <c r="E10823" s="19">
        <f t="shared" si="507"/>
        <v>227</v>
      </c>
      <c r="F10823" s="28" t="str">
        <f t="shared" si="508"/>
        <v>3/27/2015</v>
      </c>
      <c r="G10823" s="28" t="str">
        <f t="shared" si="509"/>
        <v>18</v>
      </c>
      <c r="H10823" s="29">
        <f>IF(I10823="","",IF($C$7="HB",I10823-TIME(VLOOKUP($C$6,Reference!$B$12:$C$16,2,0),0,0),I10823-TIME(VLOOKUP($C$6,Reference!$B$12:$C$16,2,0),0,0)+TIME(1,0,0)))</f>
        <v>42090.75</v>
      </c>
      <c r="I10823" s="29">
        <v>42090.958333333336</v>
      </c>
      <c r="J10823" s="42">
        <v>12617</v>
      </c>
    </row>
    <row r="10824" spans="5:10" x14ac:dyDescent="0.25">
      <c r="E10824" s="19">
        <f t="shared" si="507"/>
        <v>227</v>
      </c>
      <c r="F10824" s="28" t="str">
        <f t="shared" si="508"/>
        <v>3/27/2015</v>
      </c>
      <c r="G10824" s="28" t="str">
        <f t="shared" si="509"/>
        <v>19</v>
      </c>
      <c r="H10824" s="29">
        <f>IF(I10824="","",IF($C$7="HB",I10824-TIME(VLOOKUP($C$6,Reference!$B$12:$C$16,2,0),0,0),I10824-TIME(VLOOKUP($C$6,Reference!$B$12:$C$16,2,0),0,0)+TIME(1,0,0)))</f>
        <v>42090.791666666664</v>
      </c>
      <c r="I10824" s="29">
        <v>42091</v>
      </c>
      <c r="J10824" s="42">
        <v>12686</v>
      </c>
    </row>
    <row r="10825" spans="5:10" x14ac:dyDescent="0.25">
      <c r="E10825" s="19">
        <f t="shared" si="507"/>
        <v>227</v>
      </c>
      <c r="F10825" s="28" t="str">
        <f t="shared" si="508"/>
        <v>3/27/2015</v>
      </c>
      <c r="G10825" s="28" t="str">
        <f t="shared" si="509"/>
        <v>20</v>
      </c>
      <c r="H10825" s="29">
        <f>IF(I10825="","",IF($C$7="HB",I10825-TIME(VLOOKUP($C$6,Reference!$B$12:$C$16,2,0),0,0),I10825-TIME(VLOOKUP($C$6,Reference!$B$12:$C$16,2,0),0,0)+TIME(1,0,0)))</f>
        <v>42090.833333333328</v>
      </c>
      <c r="I10825" s="29">
        <v>42091.041666666664</v>
      </c>
      <c r="J10825" s="42">
        <v>12692</v>
      </c>
    </row>
    <row r="10826" spans="5:10" x14ac:dyDescent="0.25">
      <c r="E10826" s="19">
        <f t="shared" si="507"/>
        <v>227</v>
      </c>
      <c r="F10826" s="28" t="str">
        <f t="shared" si="508"/>
        <v>3/27/2015</v>
      </c>
      <c r="G10826" s="28" t="str">
        <f t="shared" si="509"/>
        <v>21</v>
      </c>
      <c r="H10826" s="29">
        <f>IF(I10826="","",IF($C$7="HB",I10826-TIME(VLOOKUP($C$6,Reference!$B$12:$C$16,2,0),0,0),I10826-TIME(VLOOKUP($C$6,Reference!$B$12:$C$16,2,0),0,0)+TIME(1,0,0)))</f>
        <v>42090.875</v>
      </c>
      <c r="I10826" s="29">
        <v>42091.083333333336</v>
      </c>
      <c r="J10826" s="42">
        <v>12918</v>
      </c>
    </row>
    <row r="10827" spans="5:10" x14ac:dyDescent="0.25">
      <c r="E10827" s="19">
        <f t="shared" si="507"/>
        <v>227</v>
      </c>
      <c r="F10827" s="28" t="str">
        <f t="shared" si="508"/>
        <v>3/27/2015</v>
      </c>
      <c r="G10827" s="28" t="str">
        <f t="shared" si="509"/>
        <v>22</v>
      </c>
      <c r="H10827" s="29">
        <f>IF(I10827="","",IF($C$7="HB",I10827-TIME(VLOOKUP($C$6,Reference!$B$12:$C$16,2,0),0,0),I10827-TIME(VLOOKUP($C$6,Reference!$B$12:$C$16,2,0),0,0)+TIME(1,0,0)))</f>
        <v>42090.916666666664</v>
      </c>
      <c r="I10827" s="29">
        <v>42091.125</v>
      </c>
      <c r="J10827" s="42">
        <v>13118</v>
      </c>
    </row>
    <row r="10828" spans="5:10" x14ac:dyDescent="0.25">
      <c r="E10828" s="19">
        <f t="shared" si="507"/>
        <v>227</v>
      </c>
      <c r="F10828" s="28" t="str">
        <f t="shared" si="508"/>
        <v>3/27/2015</v>
      </c>
      <c r="G10828" s="28" t="str">
        <f t="shared" si="509"/>
        <v>23</v>
      </c>
      <c r="H10828" s="29">
        <f>IF(I10828="","",IF($C$7="HB",I10828-TIME(VLOOKUP($C$6,Reference!$B$12:$C$16,2,0),0,0),I10828-TIME(VLOOKUP($C$6,Reference!$B$12:$C$16,2,0),0,0)+TIME(1,0,0)))</f>
        <v>42090.958333333328</v>
      </c>
      <c r="I10828" s="29">
        <v>42091.166666666664</v>
      </c>
      <c r="J10828" s="42">
        <v>12571</v>
      </c>
    </row>
    <row r="10829" spans="5:10" x14ac:dyDescent="0.25">
      <c r="E10829" s="19">
        <f t="shared" si="507"/>
        <v>227</v>
      </c>
      <c r="F10829" s="28" t="str">
        <f t="shared" si="508"/>
        <v>3/28/2015</v>
      </c>
      <c r="G10829" s="28" t="str">
        <f t="shared" si="509"/>
        <v>0</v>
      </c>
      <c r="H10829" s="29">
        <f>IF(I10829="","",IF($C$7="HB",I10829-TIME(VLOOKUP($C$6,Reference!$B$12:$C$16,2,0),0,0),I10829-TIME(VLOOKUP($C$6,Reference!$B$12:$C$16,2,0),0,0)+TIME(1,0,0)))</f>
        <v>42091</v>
      </c>
      <c r="I10829" s="29">
        <v>42091.208333333336</v>
      </c>
      <c r="J10829" s="42">
        <v>11800</v>
      </c>
    </row>
    <row r="10830" spans="5:10" x14ac:dyDescent="0.25">
      <c r="E10830" s="19">
        <f t="shared" si="507"/>
        <v>227</v>
      </c>
      <c r="F10830" s="28" t="str">
        <f t="shared" si="508"/>
        <v>3/28/2015</v>
      </c>
      <c r="G10830" s="28" t="str">
        <f t="shared" si="509"/>
        <v>1</v>
      </c>
      <c r="H10830" s="29">
        <f>IF(I10830="","",IF($C$7="HB",I10830-TIME(VLOOKUP($C$6,Reference!$B$12:$C$16,2,0),0,0),I10830-TIME(VLOOKUP($C$6,Reference!$B$12:$C$16,2,0),0,0)+TIME(1,0,0)))</f>
        <v>42091.041666666664</v>
      </c>
      <c r="I10830" s="29">
        <v>42091.25</v>
      </c>
      <c r="J10830" s="42">
        <v>10888</v>
      </c>
    </row>
    <row r="10831" spans="5:10" x14ac:dyDescent="0.25">
      <c r="E10831" s="19">
        <f t="shared" si="507"/>
        <v>227</v>
      </c>
      <c r="F10831" s="28" t="str">
        <f t="shared" si="508"/>
        <v>3/28/2015</v>
      </c>
      <c r="G10831" s="28" t="str">
        <f t="shared" si="509"/>
        <v>2</v>
      </c>
      <c r="H10831" s="29">
        <f>IF(I10831="","",IF($C$7="HB",I10831-TIME(VLOOKUP($C$6,Reference!$B$12:$C$16,2,0),0,0),I10831-TIME(VLOOKUP($C$6,Reference!$B$12:$C$16,2,0),0,0)+TIME(1,0,0)))</f>
        <v>42091.083333333328</v>
      </c>
      <c r="I10831" s="29">
        <v>42091.291666666664</v>
      </c>
      <c r="J10831" s="42">
        <v>10192</v>
      </c>
    </row>
    <row r="10832" spans="5:10" x14ac:dyDescent="0.25">
      <c r="E10832" s="19">
        <f t="shared" si="507"/>
        <v>227</v>
      </c>
      <c r="F10832" s="28" t="str">
        <f t="shared" si="508"/>
        <v>3/28/2015</v>
      </c>
      <c r="G10832" s="28" t="str">
        <f t="shared" si="509"/>
        <v>3</v>
      </c>
      <c r="H10832" s="29">
        <f>IF(I10832="","",IF($C$7="HB",I10832-TIME(VLOOKUP($C$6,Reference!$B$12:$C$16,2,0),0,0),I10832-TIME(VLOOKUP($C$6,Reference!$B$12:$C$16,2,0),0,0)+TIME(1,0,0)))</f>
        <v>42091.125</v>
      </c>
      <c r="I10832" s="29">
        <v>42091.333333333336</v>
      </c>
      <c r="J10832" s="42">
        <v>9916</v>
      </c>
    </row>
    <row r="10833" spans="5:10" x14ac:dyDescent="0.25">
      <c r="E10833" s="19">
        <f t="shared" si="507"/>
        <v>227</v>
      </c>
      <c r="F10833" s="28" t="str">
        <f t="shared" si="508"/>
        <v>3/28/2015</v>
      </c>
      <c r="G10833" s="28" t="str">
        <f t="shared" si="509"/>
        <v>4</v>
      </c>
      <c r="H10833" s="29">
        <f>IF(I10833="","",IF($C$7="HB",I10833-TIME(VLOOKUP($C$6,Reference!$B$12:$C$16,2,0),0,0),I10833-TIME(VLOOKUP($C$6,Reference!$B$12:$C$16,2,0),0,0)+TIME(1,0,0)))</f>
        <v>42091.166666666664</v>
      </c>
      <c r="I10833" s="29">
        <v>42091.375</v>
      </c>
      <c r="J10833" s="42">
        <v>9516</v>
      </c>
    </row>
    <row r="10834" spans="5:10" x14ac:dyDescent="0.25">
      <c r="E10834" s="19">
        <f t="shared" si="507"/>
        <v>227</v>
      </c>
      <c r="F10834" s="28" t="str">
        <f t="shared" si="508"/>
        <v>3/28/2015</v>
      </c>
      <c r="G10834" s="28" t="str">
        <f t="shared" si="509"/>
        <v>5</v>
      </c>
      <c r="H10834" s="29">
        <f>IF(I10834="","",IF($C$7="HB",I10834-TIME(VLOOKUP($C$6,Reference!$B$12:$C$16,2,0),0,0),I10834-TIME(VLOOKUP($C$6,Reference!$B$12:$C$16,2,0),0,0)+TIME(1,0,0)))</f>
        <v>42091.208333333328</v>
      </c>
      <c r="I10834" s="29">
        <v>42091.416666666664</v>
      </c>
      <c r="J10834" s="42">
        <v>9357</v>
      </c>
    </row>
    <row r="10835" spans="5:10" x14ac:dyDescent="0.25">
      <c r="E10835" s="19">
        <f t="shared" si="507"/>
        <v>227</v>
      </c>
      <c r="F10835" s="28" t="str">
        <f t="shared" si="508"/>
        <v>3/28/2015</v>
      </c>
      <c r="G10835" s="28" t="str">
        <f t="shared" si="509"/>
        <v>6</v>
      </c>
      <c r="H10835" s="29">
        <f>IF(I10835="","",IF($C$7="HB",I10835-TIME(VLOOKUP($C$6,Reference!$B$12:$C$16,2,0),0,0),I10835-TIME(VLOOKUP($C$6,Reference!$B$12:$C$16,2,0),0,0)+TIME(1,0,0)))</f>
        <v>42091.25</v>
      </c>
      <c r="I10835" s="29">
        <v>42091.458333333336</v>
      </c>
      <c r="J10835" s="42">
        <v>9566</v>
      </c>
    </row>
    <row r="10836" spans="5:10" x14ac:dyDescent="0.25">
      <c r="E10836" s="19">
        <f t="shared" si="507"/>
        <v>227</v>
      </c>
      <c r="F10836" s="28" t="str">
        <f t="shared" si="508"/>
        <v>3/28/2015</v>
      </c>
      <c r="G10836" s="28" t="str">
        <f t="shared" si="509"/>
        <v>7</v>
      </c>
      <c r="H10836" s="29">
        <f>IF(I10836="","",IF($C$7="HB",I10836-TIME(VLOOKUP($C$6,Reference!$B$12:$C$16,2,0),0,0),I10836-TIME(VLOOKUP($C$6,Reference!$B$12:$C$16,2,0),0,0)+TIME(1,0,0)))</f>
        <v>42091.291666666664</v>
      </c>
      <c r="I10836" s="29">
        <v>42091.5</v>
      </c>
      <c r="J10836" s="42">
        <v>9562</v>
      </c>
    </row>
    <row r="10837" spans="5:10" x14ac:dyDescent="0.25">
      <c r="E10837" s="19">
        <f t="shared" si="507"/>
        <v>227</v>
      </c>
      <c r="F10837" s="28" t="str">
        <f t="shared" si="508"/>
        <v>3/28/2015</v>
      </c>
      <c r="G10837" s="28" t="str">
        <f t="shared" si="509"/>
        <v>8</v>
      </c>
      <c r="H10837" s="29">
        <f>IF(I10837="","",IF($C$7="HB",I10837-TIME(VLOOKUP($C$6,Reference!$B$12:$C$16,2,0),0,0),I10837-TIME(VLOOKUP($C$6,Reference!$B$12:$C$16,2,0),0,0)+TIME(1,0,0)))</f>
        <v>42091.333333333328</v>
      </c>
      <c r="I10837" s="29">
        <v>42091.541666666664</v>
      </c>
      <c r="J10837" s="42">
        <v>9927</v>
      </c>
    </row>
    <row r="10838" spans="5:10" x14ac:dyDescent="0.25">
      <c r="E10838" s="19">
        <f t="shared" si="507"/>
        <v>227</v>
      </c>
      <c r="F10838" s="28" t="str">
        <f t="shared" si="508"/>
        <v>3/28/2015</v>
      </c>
      <c r="G10838" s="28" t="str">
        <f t="shared" si="509"/>
        <v>9</v>
      </c>
      <c r="H10838" s="29">
        <f>IF(I10838="","",IF($C$7="HB",I10838-TIME(VLOOKUP($C$6,Reference!$B$12:$C$16,2,0),0,0),I10838-TIME(VLOOKUP($C$6,Reference!$B$12:$C$16,2,0),0,0)+TIME(1,0,0)))</f>
        <v>42091.375</v>
      </c>
      <c r="I10838" s="29">
        <v>42091.583333333336</v>
      </c>
      <c r="J10838" s="42">
        <v>10236</v>
      </c>
    </row>
    <row r="10839" spans="5:10" x14ac:dyDescent="0.25">
      <c r="E10839" s="19">
        <f t="shared" si="507"/>
        <v>227</v>
      </c>
      <c r="F10839" s="28" t="str">
        <f t="shared" si="508"/>
        <v>3/28/2015</v>
      </c>
      <c r="G10839" s="28" t="str">
        <f t="shared" si="509"/>
        <v>10</v>
      </c>
      <c r="H10839" s="29">
        <f>IF(I10839="","",IF($C$7="HB",I10839-TIME(VLOOKUP($C$6,Reference!$B$12:$C$16,2,0),0,0),I10839-TIME(VLOOKUP($C$6,Reference!$B$12:$C$16,2,0),0,0)+TIME(1,0,0)))</f>
        <v>42091.416666666664</v>
      </c>
      <c r="I10839" s="29">
        <v>42091.625</v>
      </c>
      <c r="J10839" s="42">
        <v>10664</v>
      </c>
    </row>
    <row r="10840" spans="5:10" x14ac:dyDescent="0.25">
      <c r="E10840" s="19">
        <f t="shared" si="507"/>
        <v>227</v>
      </c>
      <c r="F10840" s="28" t="str">
        <f t="shared" si="508"/>
        <v>3/28/2015</v>
      </c>
      <c r="G10840" s="28" t="str">
        <f t="shared" si="509"/>
        <v>11</v>
      </c>
      <c r="H10840" s="29">
        <f>IF(I10840="","",IF($C$7="HB",I10840-TIME(VLOOKUP($C$6,Reference!$B$12:$C$16,2,0),0,0),I10840-TIME(VLOOKUP($C$6,Reference!$B$12:$C$16,2,0),0,0)+TIME(1,0,0)))</f>
        <v>42091.458333333328</v>
      </c>
      <c r="I10840" s="29">
        <v>42091.666666666664</v>
      </c>
      <c r="J10840" s="42">
        <v>10960</v>
      </c>
    </row>
    <row r="10841" spans="5:10" x14ac:dyDescent="0.25">
      <c r="E10841" s="19">
        <f t="shared" si="507"/>
        <v>227</v>
      </c>
      <c r="F10841" s="28" t="str">
        <f t="shared" si="508"/>
        <v>3/28/2015</v>
      </c>
      <c r="G10841" s="28" t="str">
        <f t="shared" si="509"/>
        <v>12</v>
      </c>
      <c r="H10841" s="29">
        <f>IF(I10841="","",IF($C$7="HB",I10841-TIME(VLOOKUP($C$6,Reference!$B$12:$C$16,2,0),0,0),I10841-TIME(VLOOKUP($C$6,Reference!$B$12:$C$16,2,0),0,0)+TIME(1,0,0)))</f>
        <v>42091.5</v>
      </c>
      <c r="I10841" s="29">
        <v>42091.708333333336</v>
      </c>
      <c r="J10841" s="42">
        <v>11180</v>
      </c>
    </row>
    <row r="10842" spans="5:10" x14ac:dyDescent="0.25">
      <c r="E10842" s="19">
        <f t="shared" si="507"/>
        <v>227</v>
      </c>
      <c r="F10842" s="28" t="str">
        <f t="shared" si="508"/>
        <v>3/28/2015</v>
      </c>
      <c r="G10842" s="28" t="str">
        <f t="shared" si="509"/>
        <v>13</v>
      </c>
      <c r="H10842" s="29">
        <f>IF(I10842="","",IF($C$7="HB",I10842-TIME(VLOOKUP($C$6,Reference!$B$12:$C$16,2,0),0,0),I10842-TIME(VLOOKUP($C$6,Reference!$B$12:$C$16,2,0),0,0)+TIME(1,0,0)))</f>
        <v>42091.541666666664</v>
      </c>
      <c r="I10842" s="29">
        <v>42091.75</v>
      </c>
      <c r="J10842" s="42">
        <v>11188</v>
      </c>
    </row>
    <row r="10843" spans="5:10" x14ac:dyDescent="0.25">
      <c r="E10843" s="19">
        <f t="shared" si="507"/>
        <v>227</v>
      </c>
      <c r="F10843" s="28" t="str">
        <f t="shared" si="508"/>
        <v>3/28/2015</v>
      </c>
      <c r="G10843" s="28" t="str">
        <f t="shared" si="509"/>
        <v>14</v>
      </c>
      <c r="H10843" s="29">
        <f>IF(I10843="","",IF($C$7="HB",I10843-TIME(VLOOKUP($C$6,Reference!$B$12:$C$16,2,0),0,0),I10843-TIME(VLOOKUP($C$6,Reference!$B$12:$C$16,2,0),0,0)+TIME(1,0,0)))</f>
        <v>42091.583333333328</v>
      </c>
      <c r="I10843" s="29">
        <v>42091.791666666664</v>
      </c>
      <c r="J10843" s="42">
        <v>10911</v>
      </c>
    </row>
    <row r="10844" spans="5:10" x14ac:dyDescent="0.25">
      <c r="E10844" s="19">
        <f t="shared" si="507"/>
        <v>227</v>
      </c>
      <c r="F10844" s="28" t="str">
        <f t="shared" si="508"/>
        <v>3/28/2015</v>
      </c>
      <c r="G10844" s="28" t="str">
        <f t="shared" si="509"/>
        <v>15</v>
      </c>
      <c r="H10844" s="29">
        <f>IF(I10844="","",IF($C$7="HB",I10844-TIME(VLOOKUP($C$6,Reference!$B$12:$C$16,2,0),0,0),I10844-TIME(VLOOKUP($C$6,Reference!$B$12:$C$16,2,0),0,0)+TIME(1,0,0)))</f>
        <v>42091.625</v>
      </c>
      <c r="I10844" s="29">
        <v>42091.833333333336</v>
      </c>
      <c r="J10844" s="42">
        <v>11025</v>
      </c>
    </row>
    <row r="10845" spans="5:10" x14ac:dyDescent="0.25">
      <c r="E10845" s="19">
        <f t="shared" si="507"/>
        <v>227</v>
      </c>
      <c r="F10845" s="28" t="str">
        <f t="shared" si="508"/>
        <v>3/28/2015</v>
      </c>
      <c r="G10845" s="28" t="str">
        <f t="shared" si="509"/>
        <v>16</v>
      </c>
      <c r="H10845" s="29">
        <f>IF(I10845="","",IF($C$7="HB",I10845-TIME(VLOOKUP($C$6,Reference!$B$12:$C$16,2,0),0,0),I10845-TIME(VLOOKUP($C$6,Reference!$B$12:$C$16,2,0),0,0)+TIME(1,0,0)))</f>
        <v>42091.666666666664</v>
      </c>
      <c r="I10845" s="29">
        <v>42091.875</v>
      </c>
      <c r="J10845" s="42">
        <v>11079</v>
      </c>
    </row>
    <row r="10846" spans="5:10" x14ac:dyDescent="0.25">
      <c r="E10846" s="19">
        <f t="shared" si="507"/>
        <v>227</v>
      </c>
      <c r="F10846" s="28" t="str">
        <f t="shared" si="508"/>
        <v>3/28/2015</v>
      </c>
      <c r="G10846" s="28" t="str">
        <f t="shared" si="509"/>
        <v>17</v>
      </c>
      <c r="H10846" s="29">
        <f>IF(I10846="","",IF($C$7="HB",I10846-TIME(VLOOKUP($C$6,Reference!$B$12:$C$16,2,0),0,0),I10846-TIME(VLOOKUP($C$6,Reference!$B$12:$C$16,2,0),0,0)+TIME(1,0,0)))</f>
        <v>42091.708333333328</v>
      </c>
      <c r="I10846" s="29">
        <v>42091.916666666664</v>
      </c>
      <c r="J10846" s="42">
        <v>11058</v>
      </c>
    </row>
    <row r="10847" spans="5:10" x14ac:dyDescent="0.25">
      <c r="E10847" s="19">
        <f t="shared" si="507"/>
        <v>227</v>
      </c>
      <c r="F10847" s="28" t="str">
        <f t="shared" si="508"/>
        <v>3/28/2015</v>
      </c>
      <c r="G10847" s="28" t="str">
        <f t="shared" si="509"/>
        <v>18</v>
      </c>
      <c r="H10847" s="29">
        <f>IF(I10847="","",IF($C$7="HB",I10847-TIME(VLOOKUP($C$6,Reference!$B$12:$C$16,2,0),0,0),I10847-TIME(VLOOKUP($C$6,Reference!$B$12:$C$16,2,0),0,0)+TIME(1,0,0)))</f>
        <v>42091.75</v>
      </c>
      <c r="I10847" s="29">
        <v>42091.958333333336</v>
      </c>
      <c r="J10847" s="42">
        <v>11216</v>
      </c>
    </row>
    <row r="10848" spans="5:10" x14ac:dyDescent="0.25">
      <c r="E10848" s="19">
        <f t="shared" si="507"/>
        <v>227</v>
      </c>
      <c r="F10848" s="28" t="str">
        <f t="shared" si="508"/>
        <v>3/28/2015</v>
      </c>
      <c r="G10848" s="28" t="str">
        <f t="shared" si="509"/>
        <v>19</v>
      </c>
      <c r="H10848" s="29">
        <f>IF(I10848="","",IF($C$7="HB",I10848-TIME(VLOOKUP($C$6,Reference!$B$12:$C$16,2,0),0,0),I10848-TIME(VLOOKUP($C$6,Reference!$B$12:$C$16,2,0),0,0)+TIME(1,0,0)))</f>
        <v>42091.791666666664</v>
      </c>
      <c r="I10848" s="29">
        <v>42092</v>
      </c>
      <c r="J10848" s="42">
        <v>11543</v>
      </c>
    </row>
    <row r="10849" spans="5:10" x14ac:dyDescent="0.25">
      <c r="E10849" s="19">
        <f t="shared" si="507"/>
        <v>227</v>
      </c>
      <c r="F10849" s="28" t="str">
        <f t="shared" si="508"/>
        <v>3/28/2015</v>
      </c>
      <c r="G10849" s="28" t="str">
        <f t="shared" si="509"/>
        <v>20</v>
      </c>
      <c r="H10849" s="29">
        <f>IF(I10849="","",IF($C$7="HB",I10849-TIME(VLOOKUP($C$6,Reference!$B$12:$C$16,2,0),0,0),I10849-TIME(VLOOKUP($C$6,Reference!$B$12:$C$16,2,0),0,0)+TIME(1,0,0)))</f>
        <v>42091.833333333328</v>
      </c>
      <c r="I10849" s="29">
        <v>42092.041666666664</v>
      </c>
      <c r="J10849" s="42">
        <v>11793</v>
      </c>
    </row>
    <row r="10850" spans="5:10" x14ac:dyDescent="0.25">
      <c r="E10850" s="19">
        <f t="shared" si="507"/>
        <v>227</v>
      </c>
      <c r="F10850" s="28" t="str">
        <f t="shared" si="508"/>
        <v>3/28/2015</v>
      </c>
      <c r="G10850" s="28" t="str">
        <f t="shared" si="509"/>
        <v>21</v>
      </c>
      <c r="H10850" s="29">
        <f>IF(I10850="","",IF($C$7="HB",I10850-TIME(VLOOKUP($C$6,Reference!$B$12:$C$16,2,0),0,0),I10850-TIME(VLOOKUP($C$6,Reference!$B$12:$C$16,2,0),0,0)+TIME(1,0,0)))</f>
        <v>42091.875</v>
      </c>
      <c r="I10850" s="29">
        <v>42092.083333333336</v>
      </c>
      <c r="J10850" s="42">
        <v>12161</v>
      </c>
    </row>
    <row r="10851" spans="5:10" x14ac:dyDescent="0.25">
      <c r="E10851" s="19">
        <f t="shared" si="507"/>
        <v>227</v>
      </c>
      <c r="F10851" s="28" t="str">
        <f t="shared" si="508"/>
        <v>3/28/2015</v>
      </c>
      <c r="G10851" s="28" t="str">
        <f t="shared" si="509"/>
        <v>22</v>
      </c>
      <c r="H10851" s="29">
        <f>IF(I10851="","",IF($C$7="HB",I10851-TIME(VLOOKUP($C$6,Reference!$B$12:$C$16,2,0),0,0),I10851-TIME(VLOOKUP($C$6,Reference!$B$12:$C$16,2,0),0,0)+TIME(1,0,0)))</f>
        <v>42091.916666666664</v>
      </c>
      <c r="I10851" s="29">
        <v>42092.125</v>
      </c>
      <c r="J10851" s="42">
        <v>12444</v>
      </c>
    </row>
    <row r="10852" spans="5:10" x14ac:dyDescent="0.25">
      <c r="E10852" s="19">
        <f t="shared" si="507"/>
        <v>227</v>
      </c>
      <c r="F10852" s="28" t="str">
        <f t="shared" si="508"/>
        <v>3/28/2015</v>
      </c>
      <c r="G10852" s="28" t="str">
        <f t="shared" si="509"/>
        <v>23</v>
      </c>
      <c r="H10852" s="29">
        <f>IF(I10852="","",IF($C$7="HB",I10852-TIME(VLOOKUP($C$6,Reference!$B$12:$C$16,2,0),0,0),I10852-TIME(VLOOKUP($C$6,Reference!$B$12:$C$16,2,0),0,0)+TIME(1,0,0)))</f>
        <v>42091.958333333328</v>
      </c>
      <c r="I10852" s="29">
        <v>42092.166666666664</v>
      </c>
      <c r="J10852" s="42">
        <v>11981</v>
      </c>
    </row>
    <row r="10853" spans="5:10" x14ac:dyDescent="0.25">
      <c r="E10853" s="19">
        <f t="shared" si="507"/>
        <v>227</v>
      </c>
      <c r="F10853" s="28" t="str">
        <f t="shared" si="508"/>
        <v>3/29/2015</v>
      </c>
      <c r="G10853" s="28" t="str">
        <f t="shared" si="509"/>
        <v>0</v>
      </c>
      <c r="H10853" s="29">
        <f>IF(I10853="","",IF($C$7="HB",I10853-TIME(VLOOKUP($C$6,Reference!$B$12:$C$16,2,0),0,0),I10853-TIME(VLOOKUP($C$6,Reference!$B$12:$C$16,2,0),0,0)+TIME(1,0,0)))</f>
        <v>42092</v>
      </c>
      <c r="I10853" s="29">
        <v>42092.208333333336</v>
      </c>
      <c r="J10853" s="42">
        <v>11348</v>
      </c>
    </row>
    <row r="10854" spans="5:10" x14ac:dyDescent="0.25">
      <c r="E10854" s="19">
        <f t="shared" si="507"/>
        <v>227</v>
      </c>
      <c r="F10854" s="28" t="str">
        <f t="shared" si="508"/>
        <v>3/29/2015</v>
      </c>
      <c r="G10854" s="28" t="str">
        <f t="shared" si="509"/>
        <v>1</v>
      </c>
      <c r="H10854" s="29">
        <f>IF(I10854="","",IF($C$7="HB",I10854-TIME(VLOOKUP($C$6,Reference!$B$12:$C$16,2,0),0,0),I10854-TIME(VLOOKUP($C$6,Reference!$B$12:$C$16,2,0),0,0)+TIME(1,0,0)))</f>
        <v>42092.041666666664</v>
      </c>
      <c r="I10854" s="29">
        <v>42092.25</v>
      </c>
      <c r="J10854" s="42">
        <v>10546</v>
      </c>
    </row>
    <row r="10855" spans="5:10" x14ac:dyDescent="0.25">
      <c r="E10855" s="19">
        <f t="shared" si="507"/>
        <v>227</v>
      </c>
      <c r="F10855" s="28" t="str">
        <f t="shared" si="508"/>
        <v>3/29/2015</v>
      </c>
      <c r="G10855" s="28" t="str">
        <f t="shared" si="509"/>
        <v>2</v>
      </c>
      <c r="H10855" s="29">
        <f>IF(I10855="","",IF($C$7="HB",I10855-TIME(VLOOKUP($C$6,Reference!$B$12:$C$16,2,0),0,0),I10855-TIME(VLOOKUP($C$6,Reference!$B$12:$C$16,2,0),0,0)+TIME(1,0,0)))</f>
        <v>42092.083333333328</v>
      </c>
      <c r="I10855" s="29">
        <v>42092.291666666664</v>
      </c>
      <c r="J10855" s="42">
        <v>9884</v>
      </c>
    </row>
    <row r="10856" spans="5:10" x14ac:dyDescent="0.25">
      <c r="E10856" s="19">
        <f t="shared" si="507"/>
        <v>227</v>
      </c>
      <c r="F10856" s="28" t="str">
        <f t="shared" si="508"/>
        <v>3/29/2015</v>
      </c>
      <c r="G10856" s="28" t="str">
        <f t="shared" si="509"/>
        <v>3</v>
      </c>
      <c r="H10856" s="29">
        <f>IF(I10856="","",IF($C$7="HB",I10856-TIME(VLOOKUP($C$6,Reference!$B$12:$C$16,2,0),0,0),I10856-TIME(VLOOKUP($C$6,Reference!$B$12:$C$16,2,0),0,0)+TIME(1,0,0)))</f>
        <v>42092.125</v>
      </c>
      <c r="I10856" s="29">
        <v>42092.333333333336</v>
      </c>
      <c r="J10856" s="42">
        <v>9578</v>
      </c>
    </row>
    <row r="10857" spans="5:10" x14ac:dyDescent="0.25">
      <c r="E10857" s="19">
        <f t="shared" si="507"/>
        <v>227</v>
      </c>
      <c r="F10857" s="28" t="str">
        <f t="shared" si="508"/>
        <v>3/29/2015</v>
      </c>
      <c r="G10857" s="28" t="str">
        <f t="shared" si="509"/>
        <v>4</v>
      </c>
      <c r="H10857" s="29">
        <f>IF(I10857="","",IF($C$7="HB",I10857-TIME(VLOOKUP($C$6,Reference!$B$12:$C$16,2,0),0,0),I10857-TIME(VLOOKUP($C$6,Reference!$B$12:$C$16,2,0),0,0)+TIME(1,0,0)))</f>
        <v>42092.166666666664</v>
      </c>
      <c r="I10857" s="29">
        <v>42092.375</v>
      </c>
      <c r="J10857" s="42">
        <v>9490</v>
      </c>
    </row>
    <row r="10858" spans="5:10" x14ac:dyDescent="0.25">
      <c r="E10858" s="19">
        <f t="shared" si="507"/>
        <v>227</v>
      </c>
      <c r="F10858" s="28" t="str">
        <f t="shared" si="508"/>
        <v>3/29/2015</v>
      </c>
      <c r="G10858" s="28" t="str">
        <f t="shared" si="509"/>
        <v>5</v>
      </c>
      <c r="H10858" s="29">
        <f>IF(I10858="","",IF($C$7="HB",I10858-TIME(VLOOKUP($C$6,Reference!$B$12:$C$16,2,0),0,0),I10858-TIME(VLOOKUP($C$6,Reference!$B$12:$C$16,2,0),0,0)+TIME(1,0,0)))</f>
        <v>42092.208333333328</v>
      </c>
      <c r="I10858" s="29">
        <v>42092.416666666664</v>
      </c>
      <c r="J10858" s="42">
        <v>9328</v>
      </c>
    </row>
    <row r="10859" spans="5:10" x14ac:dyDescent="0.25">
      <c r="E10859" s="19">
        <f t="shared" si="507"/>
        <v>227</v>
      </c>
      <c r="F10859" s="28" t="str">
        <f t="shared" si="508"/>
        <v>3/29/2015</v>
      </c>
      <c r="G10859" s="28" t="str">
        <f t="shared" si="509"/>
        <v>6</v>
      </c>
      <c r="H10859" s="29">
        <f>IF(I10859="","",IF($C$7="HB",I10859-TIME(VLOOKUP($C$6,Reference!$B$12:$C$16,2,0),0,0),I10859-TIME(VLOOKUP($C$6,Reference!$B$12:$C$16,2,0),0,0)+TIME(1,0,0)))</f>
        <v>42092.25</v>
      </c>
      <c r="I10859" s="29">
        <v>42092.458333333336</v>
      </c>
      <c r="J10859" s="42">
        <v>9284</v>
      </c>
    </row>
    <row r="10860" spans="5:10" x14ac:dyDescent="0.25">
      <c r="E10860" s="19">
        <f t="shared" si="507"/>
        <v>227</v>
      </c>
      <c r="F10860" s="28" t="str">
        <f t="shared" si="508"/>
        <v>3/29/2015</v>
      </c>
      <c r="G10860" s="28" t="str">
        <f t="shared" si="509"/>
        <v>7</v>
      </c>
      <c r="H10860" s="29">
        <f>IF(I10860="","",IF($C$7="HB",I10860-TIME(VLOOKUP($C$6,Reference!$B$12:$C$16,2,0),0,0),I10860-TIME(VLOOKUP($C$6,Reference!$B$12:$C$16,2,0),0,0)+TIME(1,0,0)))</f>
        <v>42092.291666666664</v>
      </c>
      <c r="I10860" s="29">
        <v>42092.5</v>
      </c>
      <c r="J10860" s="42">
        <v>9342</v>
      </c>
    </row>
    <row r="10861" spans="5:10" x14ac:dyDescent="0.25">
      <c r="E10861" s="19">
        <f t="shared" si="507"/>
        <v>227</v>
      </c>
      <c r="F10861" s="28" t="str">
        <f t="shared" si="508"/>
        <v>3/29/2015</v>
      </c>
      <c r="G10861" s="28" t="str">
        <f t="shared" si="509"/>
        <v>8</v>
      </c>
      <c r="H10861" s="29">
        <f>IF(I10861="","",IF($C$7="HB",I10861-TIME(VLOOKUP($C$6,Reference!$B$12:$C$16,2,0),0,0),I10861-TIME(VLOOKUP($C$6,Reference!$B$12:$C$16,2,0),0,0)+TIME(1,0,0)))</f>
        <v>42092.333333333328</v>
      </c>
      <c r="I10861" s="29">
        <v>42092.541666666664</v>
      </c>
      <c r="J10861" s="42">
        <v>9656</v>
      </c>
    </row>
    <row r="10862" spans="5:10" x14ac:dyDescent="0.25">
      <c r="E10862" s="19">
        <f t="shared" si="507"/>
        <v>227</v>
      </c>
      <c r="F10862" s="28" t="str">
        <f t="shared" si="508"/>
        <v>3/29/2015</v>
      </c>
      <c r="G10862" s="28" t="str">
        <f t="shared" si="509"/>
        <v>9</v>
      </c>
      <c r="H10862" s="29">
        <f>IF(I10862="","",IF($C$7="HB",I10862-TIME(VLOOKUP($C$6,Reference!$B$12:$C$16,2,0),0,0),I10862-TIME(VLOOKUP($C$6,Reference!$B$12:$C$16,2,0),0,0)+TIME(1,0,0)))</f>
        <v>42092.375</v>
      </c>
      <c r="I10862" s="29">
        <v>42092.583333333336</v>
      </c>
      <c r="J10862" s="42">
        <v>9823</v>
      </c>
    </row>
    <row r="10863" spans="5:10" x14ac:dyDescent="0.25">
      <c r="E10863" s="19">
        <f t="shared" si="507"/>
        <v>227</v>
      </c>
      <c r="F10863" s="28" t="str">
        <f t="shared" si="508"/>
        <v>3/29/2015</v>
      </c>
      <c r="G10863" s="28" t="str">
        <f t="shared" si="509"/>
        <v>10</v>
      </c>
      <c r="H10863" s="29">
        <f>IF(I10863="","",IF($C$7="HB",I10863-TIME(VLOOKUP($C$6,Reference!$B$12:$C$16,2,0),0,0),I10863-TIME(VLOOKUP($C$6,Reference!$B$12:$C$16,2,0),0,0)+TIME(1,0,0)))</f>
        <v>42092.416666666664</v>
      </c>
      <c r="I10863" s="29">
        <v>42092.625</v>
      </c>
      <c r="J10863" s="42">
        <v>10162</v>
      </c>
    </row>
    <row r="10864" spans="5:10" x14ac:dyDescent="0.25">
      <c r="E10864" s="19">
        <f t="shared" si="507"/>
        <v>227</v>
      </c>
      <c r="F10864" s="28" t="str">
        <f t="shared" si="508"/>
        <v>3/29/2015</v>
      </c>
      <c r="G10864" s="28" t="str">
        <f t="shared" si="509"/>
        <v>11</v>
      </c>
      <c r="H10864" s="29">
        <f>IF(I10864="","",IF($C$7="HB",I10864-TIME(VLOOKUP($C$6,Reference!$B$12:$C$16,2,0),0,0),I10864-TIME(VLOOKUP($C$6,Reference!$B$12:$C$16,2,0),0,0)+TIME(1,0,0)))</f>
        <v>42092.458333333328</v>
      </c>
      <c r="I10864" s="29">
        <v>42092.666666666664</v>
      </c>
      <c r="J10864" s="42">
        <v>10381</v>
      </c>
    </row>
    <row r="10865" spans="5:10" x14ac:dyDescent="0.25">
      <c r="E10865" s="19">
        <f t="shared" si="507"/>
        <v>227</v>
      </c>
      <c r="F10865" s="28" t="str">
        <f t="shared" si="508"/>
        <v>3/29/2015</v>
      </c>
      <c r="G10865" s="28" t="str">
        <f t="shared" si="509"/>
        <v>12</v>
      </c>
      <c r="H10865" s="29">
        <f>IF(I10865="","",IF($C$7="HB",I10865-TIME(VLOOKUP($C$6,Reference!$B$12:$C$16,2,0),0,0),I10865-TIME(VLOOKUP($C$6,Reference!$B$12:$C$16,2,0),0,0)+TIME(1,0,0)))</f>
        <v>42092.5</v>
      </c>
      <c r="I10865" s="29">
        <v>42092.708333333336</v>
      </c>
      <c r="J10865" s="42">
        <v>10451</v>
      </c>
    </row>
    <row r="10866" spans="5:10" x14ac:dyDescent="0.25">
      <c r="E10866" s="19">
        <f t="shared" si="507"/>
        <v>227</v>
      </c>
      <c r="F10866" s="28" t="str">
        <f t="shared" si="508"/>
        <v>3/29/2015</v>
      </c>
      <c r="G10866" s="28" t="str">
        <f t="shared" si="509"/>
        <v>13</v>
      </c>
      <c r="H10866" s="29">
        <f>IF(I10866="","",IF($C$7="HB",I10866-TIME(VLOOKUP($C$6,Reference!$B$12:$C$16,2,0),0,0),I10866-TIME(VLOOKUP($C$6,Reference!$B$12:$C$16,2,0),0,0)+TIME(1,0,0)))</f>
        <v>42092.541666666664</v>
      </c>
      <c r="I10866" s="29">
        <v>42092.75</v>
      </c>
      <c r="J10866" s="42">
        <v>10522</v>
      </c>
    </row>
    <row r="10867" spans="5:10" x14ac:dyDescent="0.25">
      <c r="E10867" s="19">
        <f t="shared" si="507"/>
        <v>227</v>
      </c>
      <c r="F10867" s="28" t="str">
        <f t="shared" si="508"/>
        <v>3/29/2015</v>
      </c>
      <c r="G10867" s="28" t="str">
        <f t="shared" si="509"/>
        <v>14</v>
      </c>
      <c r="H10867" s="29">
        <f>IF(I10867="","",IF($C$7="HB",I10867-TIME(VLOOKUP($C$6,Reference!$B$12:$C$16,2,0),0,0),I10867-TIME(VLOOKUP($C$6,Reference!$B$12:$C$16,2,0),0,0)+TIME(1,0,0)))</f>
        <v>42092.583333333328</v>
      </c>
      <c r="I10867" s="29">
        <v>42092.791666666664</v>
      </c>
      <c r="J10867" s="42">
        <v>10569</v>
      </c>
    </row>
    <row r="10868" spans="5:10" x14ac:dyDescent="0.25">
      <c r="E10868" s="19">
        <f t="shared" si="507"/>
        <v>227</v>
      </c>
      <c r="F10868" s="28" t="str">
        <f t="shared" si="508"/>
        <v>3/29/2015</v>
      </c>
      <c r="G10868" s="28" t="str">
        <f t="shared" si="509"/>
        <v>15</v>
      </c>
      <c r="H10868" s="29">
        <f>IF(I10868="","",IF($C$7="HB",I10868-TIME(VLOOKUP($C$6,Reference!$B$12:$C$16,2,0),0,0),I10868-TIME(VLOOKUP($C$6,Reference!$B$12:$C$16,2,0),0,0)+TIME(1,0,0)))</f>
        <v>42092.625</v>
      </c>
      <c r="I10868" s="29">
        <v>42092.833333333336</v>
      </c>
      <c r="J10868" s="42">
        <v>10651</v>
      </c>
    </row>
    <row r="10869" spans="5:10" x14ac:dyDescent="0.25">
      <c r="E10869" s="19">
        <f t="shared" si="507"/>
        <v>227</v>
      </c>
      <c r="F10869" s="28" t="str">
        <f t="shared" si="508"/>
        <v>3/29/2015</v>
      </c>
      <c r="G10869" s="28" t="str">
        <f t="shared" si="509"/>
        <v>16</v>
      </c>
      <c r="H10869" s="29">
        <f>IF(I10869="","",IF($C$7="HB",I10869-TIME(VLOOKUP($C$6,Reference!$B$12:$C$16,2,0),0,0),I10869-TIME(VLOOKUP($C$6,Reference!$B$12:$C$16,2,0),0,0)+TIME(1,0,0)))</f>
        <v>42092.666666666664</v>
      </c>
      <c r="I10869" s="29">
        <v>42092.875</v>
      </c>
      <c r="J10869" s="42">
        <v>10804</v>
      </c>
    </row>
    <row r="10870" spans="5:10" x14ac:dyDescent="0.25">
      <c r="E10870" s="19">
        <f t="shared" si="507"/>
        <v>227</v>
      </c>
      <c r="F10870" s="28" t="str">
        <f t="shared" si="508"/>
        <v>3/29/2015</v>
      </c>
      <c r="G10870" s="28" t="str">
        <f t="shared" si="509"/>
        <v>17</v>
      </c>
      <c r="H10870" s="29">
        <f>IF(I10870="","",IF($C$7="HB",I10870-TIME(VLOOKUP($C$6,Reference!$B$12:$C$16,2,0),0,0),I10870-TIME(VLOOKUP($C$6,Reference!$B$12:$C$16,2,0),0,0)+TIME(1,0,0)))</f>
        <v>42092.708333333328</v>
      </c>
      <c r="I10870" s="29">
        <v>42092.916666666664</v>
      </c>
      <c r="J10870" s="42">
        <v>10746</v>
      </c>
    </row>
    <row r="10871" spans="5:10" x14ac:dyDescent="0.25">
      <c r="E10871" s="19">
        <f t="shared" si="507"/>
        <v>227</v>
      </c>
      <c r="F10871" s="28" t="str">
        <f t="shared" si="508"/>
        <v>3/29/2015</v>
      </c>
      <c r="G10871" s="28" t="str">
        <f t="shared" si="509"/>
        <v>18</v>
      </c>
      <c r="H10871" s="29">
        <f>IF(I10871="","",IF($C$7="HB",I10871-TIME(VLOOKUP($C$6,Reference!$B$12:$C$16,2,0),0,0),I10871-TIME(VLOOKUP($C$6,Reference!$B$12:$C$16,2,0),0,0)+TIME(1,0,0)))</f>
        <v>42092.75</v>
      </c>
      <c r="I10871" s="29">
        <v>42092.958333333336</v>
      </c>
      <c r="J10871" s="42">
        <v>10980</v>
      </c>
    </row>
    <row r="10872" spans="5:10" x14ac:dyDescent="0.25">
      <c r="E10872" s="19">
        <f t="shared" si="507"/>
        <v>227</v>
      </c>
      <c r="F10872" s="28" t="str">
        <f t="shared" si="508"/>
        <v>3/29/2015</v>
      </c>
      <c r="G10872" s="28" t="str">
        <f t="shared" si="509"/>
        <v>19</v>
      </c>
      <c r="H10872" s="29">
        <f>IF(I10872="","",IF($C$7="HB",I10872-TIME(VLOOKUP($C$6,Reference!$B$12:$C$16,2,0),0,0),I10872-TIME(VLOOKUP($C$6,Reference!$B$12:$C$16,2,0),0,0)+TIME(1,0,0)))</f>
        <v>42092.791666666664</v>
      </c>
      <c r="I10872" s="29">
        <v>42093</v>
      </c>
      <c r="J10872" s="42">
        <v>11432</v>
      </c>
    </row>
    <row r="10873" spans="5:10" x14ac:dyDescent="0.25">
      <c r="E10873" s="19">
        <f t="shared" si="507"/>
        <v>227</v>
      </c>
      <c r="F10873" s="28" t="str">
        <f t="shared" si="508"/>
        <v>3/29/2015</v>
      </c>
      <c r="G10873" s="28" t="str">
        <f t="shared" si="509"/>
        <v>20</v>
      </c>
      <c r="H10873" s="29">
        <f>IF(I10873="","",IF($C$7="HB",I10873-TIME(VLOOKUP($C$6,Reference!$B$12:$C$16,2,0),0,0),I10873-TIME(VLOOKUP($C$6,Reference!$B$12:$C$16,2,0),0,0)+TIME(1,0,0)))</f>
        <v>42092.833333333328</v>
      </c>
      <c r="I10873" s="29">
        <v>42093.041666666664</v>
      </c>
      <c r="J10873" s="42">
        <v>11825</v>
      </c>
    </row>
    <row r="10874" spans="5:10" x14ac:dyDescent="0.25">
      <c r="E10874" s="19">
        <f t="shared" si="507"/>
        <v>227</v>
      </c>
      <c r="F10874" s="28" t="str">
        <f t="shared" si="508"/>
        <v>3/29/2015</v>
      </c>
      <c r="G10874" s="28" t="str">
        <f t="shared" si="509"/>
        <v>21</v>
      </c>
      <c r="H10874" s="29">
        <f>IF(I10874="","",IF($C$7="HB",I10874-TIME(VLOOKUP($C$6,Reference!$B$12:$C$16,2,0),0,0),I10874-TIME(VLOOKUP($C$6,Reference!$B$12:$C$16,2,0),0,0)+TIME(1,0,0)))</f>
        <v>42092.875</v>
      </c>
      <c r="I10874" s="29">
        <v>42093.083333333336</v>
      </c>
      <c r="J10874" s="42">
        <v>12258</v>
      </c>
    </row>
    <row r="10875" spans="5:10" x14ac:dyDescent="0.25">
      <c r="E10875" s="19">
        <f t="shared" si="507"/>
        <v>227</v>
      </c>
      <c r="F10875" s="28" t="str">
        <f t="shared" si="508"/>
        <v>3/29/2015</v>
      </c>
      <c r="G10875" s="28" t="str">
        <f t="shared" si="509"/>
        <v>22</v>
      </c>
      <c r="H10875" s="29">
        <f>IF(I10875="","",IF($C$7="HB",I10875-TIME(VLOOKUP($C$6,Reference!$B$12:$C$16,2,0),0,0),I10875-TIME(VLOOKUP($C$6,Reference!$B$12:$C$16,2,0),0,0)+TIME(1,0,0)))</f>
        <v>42092.916666666664</v>
      </c>
      <c r="I10875" s="29">
        <v>42093.125</v>
      </c>
      <c r="J10875" s="42">
        <v>12589</v>
      </c>
    </row>
    <row r="10876" spans="5:10" x14ac:dyDescent="0.25">
      <c r="E10876" s="19">
        <f t="shared" si="507"/>
        <v>227</v>
      </c>
      <c r="F10876" s="28" t="str">
        <f t="shared" si="508"/>
        <v>3/29/2015</v>
      </c>
      <c r="G10876" s="28" t="str">
        <f t="shared" si="509"/>
        <v>23</v>
      </c>
      <c r="H10876" s="29">
        <f>IF(I10876="","",IF($C$7="HB",I10876-TIME(VLOOKUP($C$6,Reference!$B$12:$C$16,2,0),0,0),I10876-TIME(VLOOKUP($C$6,Reference!$B$12:$C$16,2,0),0,0)+TIME(1,0,0)))</f>
        <v>42092.958333333328</v>
      </c>
      <c r="I10876" s="29">
        <v>42093.166666666664</v>
      </c>
      <c r="J10876" s="42">
        <v>12042</v>
      </c>
    </row>
    <row r="10877" spans="5:10" x14ac:dyDescent="0.25">
      <c r="E10877" s="19">
        <f t="shared" si="507"/>
        <v>227</v>
      </c>
      <c r="F10877" s="28" t="str">
        <f t="shared" si="508"/>
        <v>3/30/2015</v>
      </c>
      <c r="G10877" s="28" t="str">
        <f t="shared" si="509"/>
        <v>0</v>
      </c>
      <c r="H10877" s="29">
        <f>IF(I10877="","",IF($C$7="HB",I10877-TIME(VLOOKUP($C$6,Reference!$B$12:$C$16,2,0),0,0),I10877-TIME(VLOOKUP($C$6,Reference!$B$12:$C$16,2,0),0,0)+TIME(1,0,0)))</f>
        <v>42093</v>
      </c>
      <c r="I10877" s="29">
        <v>42093.208333333336</v>
      </c>
      <c r="J10877" s="42">
        <v>11173</v>
      </c>
    </row>
    <row r="10878" spans="5:10" x14ac:dyDescent="0.25">
      <c r="E10878" s="19">
        <f t="shared" si="507"/>
        <v>227</v>
      </c>
      <c r="F10878" s="28" t="str">
        <f t="shared" si="508"/>
        <v>3/30/2015</v>
      </c>
      <c r="G10878" s="28" t="str">
        <f t="shared" si="509"/>
        <v>1</v>
      </c>
      <c r="H10878" s="29">
        <f>IF(I10878="","",IF($C$7="HB",I10878-TIME(VLOOKUP($C$6,Reference!$B$12:$C$16,2,0),0,0),I10878-TIME(VLOOKUP($C$6,Reference!$B$12:$C$16,2,0),0,0)+TIME(1,0,0)))</f>
        <v>42093.041666666664</v>
      </c>
      <c r="I10878" s="29">
        <v>42093.25</v>
      </c>
      <c r="J10878" s="42">
        <v>10367</v>
      </c>
    </row>
    <row r="10879" spans="5:10" x14ac:dyDescent="0.25">
      <c r="E10879" s="19">
        <f t="shared" si="507"/>
        <v>227</v>
      </c>
      <c r="F10879" s="28" t="str">
        <f t="shared" si="508"/>
        <v>3/30/2015</v>
      </c>
      <c r="G10879" s="28" t="str">
        <f t="shared" si="509"/>
        <v>2</v>
      </c>
      <c r="H10879" s="29">
        <f>IF(I10879="","",IF($C$7="HB",I10879-TIME(VLOOKUP($C$6,Reference!$B$12:$C$16,2,0),0,0),I10879-TIME(VLOOKUP($C$6,Reference!$B$12:$C$16,2,0),0,0)+TIME(1,0,0)))</f>
        <v>42093.083333333328</v>
      </c>
      <c r="I10879" s="29">
        <v>42093.291666666664</v>
      </c>
      <c r="J10879" s="42">
        <v>10032</v>
      </c>
    </row>
    <row r="10880" spans="5:10" x14ac:dyDescent="0.25">
      <c r="E10880" s="19">
        <f t="shared" si="507"/>
        <v>227</v>
      </c>
      <c r="F10880" s="28" t="str">
        <f t="shared" si="508"/>
        <v>3/30/2015</v>
      </c>
      <c r="G10880" s="28" t="str">
        <f t="shared" si="509"/>
        <v>3</v>
      </c>
      <c r="H10880" s="29">
        <f>IF(I10880="","",IF($C$7="HB",I10880-TIME(VLOOKUP($C$6,Reference!$B$12:$C$16,2,0),0,0),I10880-TIME(VLOOKUP($C$6,Reference!$B$12:$C$16,2,0),0,0)+TIME(1,0,0)))</f>
        <v>42093.125</v>
      </c>
      <c r="I10880" s="29">
        <v>42093.333333333336</v>
      </c>
      <c r="J10880" s="42">
        <v>9644</v>
      </c>
    </row>
    <row r="10881" spans="5:10" x14ac:dyDescent="0.25">
      <c r="E10881" s="19">
        <f t="shared" si="507"/>
        <v>227</v>
      </c>
      <c r="F10881" s="28" t="str">
        <f t="shared" si="508"/>
        <v>3/30/2015</v>
      </c>
      <c r="G10881" s="28" t="str">
        <f t="shared" si="509"/>
        <v>4</v>
      </c>
      <c r="H10881" s="29">
        <f>IF(I10881="","",IF($C$7="HB",I10881-TIME(VLOOKUP($C$6,Reference!$B$12:$C$16,2,0),0,0),I10881-TIME(VLOOKUP($C$6,Reference!$B$12:$C$16,2,0),0,0)+TIME(1,0,0)))</f>
        <v>42093.166666666664</v>
      </c>
      <c r="I10881" s="29">
        <v>42093.375</v>
      </c>
      <c r="J10881" s="42">
        <v>9435</v>
      </c>
    </row>
    <row r="10882" spans="5:10" x14ac:dyDescent="0.25">
      <c r="E10882" s="19">
        <f t="shared" si="507"/>
        <v>227</v>
      </c>
      <c r="F10882" s="28" t="str">
        <f t="shared" si="508"/>
        <v>3/30/2015</v>
      </c>
      <c r="G10882" s="28" t="str">
        <f t="shared" si="509"/>
        <v>5</v>
      </c>
      <c r="H10882" s="29">
        <f>IF(I10882="","",IF($C$7="HB",I10882-TIME(VLOOKUP($C$6,Reference!$B$12:$C$16,2,0),0,0),I10882-TIME(VLOOKUP($C$6,Reference!$B$12:$C$16,2,0),0,0)+TIME(1,0,0)))</f>
        <v>42093.208333333328</v>
      </c>
      <c r="I10882" s="29">
        <v>42093.416666666664</v>
      </c>
      <c r="J10882" s="42">
        <v>9394</v>
      </c>
    </row>
    <row r="10883" spans="5:10" x14ac:dyDescent="0.25">
      <c r="E10883" s="19">
        <f t="shared" si="507"/>
        <v>227</v>
      </c>
      <c r="F10883" s="28" t="str">
        <f t="shared" si="508"/>
        <v>3/30/2015</v>
      </c>
      <c r="G10883" s="28" t="str">
        <f t="shared" si="509"/>
        <v>6</v>
      </c>
      <c r="H10883" s="29">
        <f>IF(I10883="","",IF($C$7="HB",I10883-TIME(VLOOKUP($C$6,Reference!$B$12:$C$16,2,0),0,0),I10883-TIME(VLOOKUP($C$6,Reference!$B$12:$C$16,2,0),0,0)+TIME(1,0,0)))</f>
        <v>42093.25</v>
      </c>
      <c r="I10883" s="29">
        <v>42093.458333333336</v>
      </c>
      <c r="J10883" s="42">
        <v>9665</v>
      </c>
    </row>
    <row r="10884" spans="5:10" x14ac:dyDescent="0.25">
      <c r="E10884" s="19">
        <f t="shared" si="507"/>
        <v>227</v>
      </c>
      <c r="F10884" s="28" t="str">
        <f t="shared" si="508"/>
        <v>3/30/2015</v>
      </c>
      <c r="G10884" s="28" t="str">
        <f t="shared" si="509"/>
        <v>7</v>
      </c>
      <c r="H10884" s="29">
        <f>IF(I10884="","",IF($C$7="HB",I10884-TIME(VLOOKUP($C$6,Reference!$B$12:$C$16,2,0),0,0),I10884-TIME(VLOOKUP($C$6,Reference!$B$12:$C$16,2,0),0,0)+TIME(1,0,0)))</f>
        <v>42093.291666666664</v>
      </c>
      <c r="I10884" s="29">
        <v>42093.5</v>
      </c>
      <c r="J10884" s="42">
        <v>9913</v>
      </c>
    </row>
    <row r="10885" spans="5:10" x14ac:dyDescent="0.25">
      <c r="E10885" s="19">
        <f t="shared" si="507"/>
        <v>227</v>
      </c>
      <c r="F10885" s="28" t="str">
        <f t="shared" si="508"/>
        <v>3/30/2015</v>
      </c>
      <c r="G10885" s="28" t="str">
        <f t="shared" si="509"/>
        <v>8</v>
      </c>
      <c r="H10885" s="29">
        <f>IF(I10885="","",IF($C$7="HB",I10885-TIME(VLOOKUP($C$6,Reference!$B$12:$C$16,2,0),0,0),I10885-TIME(VLOOKUP($C$6,Reference!$B$12:$C$16,2,0),0,0)+TIME(1,0,0)))</f>
        <v>42093.333333333328</v>
      </c>
      <c r="I10885" s="29">
        <v>42093.541666666664</v>
      </c>
      <c r="J10885" s="42">
        <v>10743</v>
      </c>
    </row>
    <row r="10886" spans="5:10" x14ac:dyDescent="0.25">
      <c r="E10886" s="19">
        <f t="shared" ref="E10886:E10949" si="510">$C$16</f>
        <v>227</v>
      </c>
      <c r="F10886" s="28" t="str">
        <f t="shared" ref="F10886:F10949" si="511">TEXT(H10886,"m/d/yyyy")</f>
        <v>3/30/2015</v>
      </c>
      <c r="G10886" s="28" t="str">
        <f t="shared" ref="G10886:G10949" si="512">TEXT(H10886,"h")</f>
        <v>9</v>
      </c>
      <c r="H10886" s="29">
        <f>IF(I10886="","",IF($C$7="HB",I10886-TIME(VLOOKUP($C$6,Reference!$B$12:$C$16,2,0),0,0),I10886-TIME(VLOOKUP($C$6,Reference!$B$12:$C$16,2,0),0,0)+TIME(1,0,0)))</f>
        <v>42093.375</v>
      </c>
      <c r="I10886" s="29">
        <v>42093.583333333336</v>
      </c>
      <c r="J10886" s="42">
        <v>11588</v>
      </c>
    </row>
    <row r="10887" spans="5:10" x14ac:dyDescent="0.25">
      <c r="E10887" s="19">
        <f t="shared" si="510"/>
        <v>227</v>
      </c>
      <c r="F10887" s="28" t="str">
        <f t="shared" si="511"/>
        <v>3/30/2015</v>
      </c>
      <c r="G10887" s="28" t="str">
        <f t="shared" si="512"/>
        <v>10</v>
      </c>
      <c r="H10887" s="29">
        <f>IF(I10887="","",IF($C$7="HB",I10887-TIME(VLOOKUP($C$6,Reference!$B$12:$C$16,2,0),0,0),I10887-TIME(VLOOKUP($C$6,Reference!$B$12:$C$16,2,0),0,0)+TIME(1,0,0)))</f>
        <v>42093.416666666664</v>
      </c>
      <c r="I10887" s="29">
        <v>42093.625</v>
      </c>
      <c r="J10887" s="42">
        <v>11923</v>
      </c>
    </row>
    <row r="10888" spans="5:10" x14ac:dyDescent="0.25">
      <c r="E10888" s="19">
        <f t="shared" si="510"/>
        <v>227</v>
      </c>
      <c r="F10888" s="28" t="str">
        <f t="shared" si="511"/>
        <v>3/30/2015</v>
      </c>
      <c r="G10888" s="28" t="str">
        <f t="shared" si="512"/>
        <v>11</v>
      </c>
      <c r="H10888" s="29">
        <f>IF(I10888="","",IF($C$7="HB",I10888-TIME(VLOOKUP($C$6,Reference!$B$12:$C$16,2,0),0,0),I10888-TIME(VLOOKUP($C$6,Reference!$B$12:$C$16,2,0),0,0)+TIME(1,0,0)))</f>
        <v>42093.458333333328</v>
      </c>
      <c r="I10888" s="29">
        <v>42093.666666666664</v>
      </c>
      <c r="J10888" s="42">
        <v>12060</v>
      </c>
    </row>
    <row r="10889" spans="5:10" x14ac:dyDescent="0.25">
      <c r="E10889" s="19">
        <f t="shared" si="510"/>
        <v>227</v>
      </c>
      <c r="F10889" s="28" t="str">
        <f t="shared" si="511"/>
        <v>3/30/2015</v>
      </c>
      <c r="G10889" s="28" t="str">
        <f t="shared" si="512"/>
        <v>12</v>
      </c>
      <c r="H10889" s="29">
        <f>IF(I10889="","",IF($C$7="HB",I10889-TIME(VLOOKUP($C$6,Reference!$B$12:$C$16,2,0),0,0),I10889-TIME(VLOOKUP($C$6,Reference!$B$12:$C$16,2,0),0,0)+TIME(1,0,0)))</f>
        <v>42093.5</v>
      </c>
      <c r="I10889" s="29">
        <v>42093.708333333336</v>
      </c>
      <c r="J10889" s="42">
        <v>12178</v>
      </c>
    </row>
    <row r="10890" spans="5:10" x14ac:dyDescent="0.25">
      <c r="E10890" s="19">
        <f t="shared" si="510"/>
        <v>227</v>
      </c>
      <c r="F10890" s="28" t="str">
        <f t="shared" si="511"/>
        <v>3/30/2015</v>
      </c>
      <c r="G10890" s="28" t="str">
        <f t="shared" si="512"/>
        <v>13</v>
      </c>
      <c r="H10890" s="29">
        <f>IF(I10890="","",IF($C$7="HB",I10890-TIME(VLOOKUP($C$6,Reference!$B$12:$C$16,2,0),0,0),I10890-TIME(VLOOKUP($C$6,Reference!$B$12:$C$16,2,0),0,0)+TIME(1,0,0)))</f>
        <v>42093.541666666664</v>
      </c>
      <c r="I10890" s="29">
        <v>42093.75</v>
      </c>
      <c r="J10890" s="42">
        <v>12248</v>
      </c>
    </row>
    <row r="10891" spans="5:10" x14ac:dyDescent="0.25">
      <c r="E10891" s="19">
        <f t="shared" si="510"/>
        <v>227</v>
      </c>
      <c r="F10891" s="28" t="str">
        <f t="shared" si="511"/>
        <v>3/30/2015</v>
      </c>
      <c r="G10891" s="28" t="str">
        <f t="shared" si="512"/>
        <v>14</v>
      </c>
      <c r="H10891" s="29">
        <f>IF(I10891="","",IF($C$7="HB",I10891-TIME(VLOOKUP($C$6,Reference!$B$12:$C$16,2,0),0,0),I10891-TIME(VLOOKUP($C$6,Reference!$B$12:$C$16,2,0),0,0)+TIME(1,0,0)))</f>
        <v>42093.583333333328</v>
      </c>
      <c r="I10891" s="29">
        <v>42093.791666666664</v>
      </c>
      <c r="J10891" s="42">
        <v>12288</v>
      </c>
    </row>
    <row r="10892" spans="5:10" x14ac:dyDescent="0.25">
      <c r="E10892" s="19">
        <f t="shared" si="510"/>
        <v>227</v>
      </c>
      <c r="F10892" s="28" t="str">
        <f t="shared" si="511"/>
        <v>3/30/2015</v>
      </c>
      <c r="G10892" s="28" t="str">
        <f t="shared" si="512"/>
        <v>15</v>
      </c>
      <c r="H10892" s="29">
        <f>IF(I10892="","",IF($C$7="HB",I10892-TIME(VLOOKUP($C$6,Reference!$B$12:$C$16,2,0),0,0),I10892-TIME(VLOOKUP($C$6,Reference!$B$12:$C$16,2,0),0,0)+TIME(1,0,0)))</f>
        <v>42093.625</v>
      </c>
      <c r="I10892" s="29">
        <v>42093.833333333336</v>
      </c>
      <c r="J10892" s="42">
        <v>12454</v>
      </c>
    </row>
    <row r="10893" spans="5:10" x14ac:dyDescent="0.25">
      <c r="E10893" s="19">
        <f t="shared" si="510"/>
        <v>227</v>
      </c>
      <c r="F10893" s="28" t="str">
        <f t="shared" si="511"/>
        <v>3/30/2015</v>
      </c>
      <c r="G10893" s="28" t="str">
        <f t="shared" si="512"/>
        <v>16</v>
      </c>
      <c r="H10893" s="29">
        <f>IF(I10893="","",IF($C$7="HB",I10893-TIME(VLOOKUP($C$6,Reference!$B$12:$C$16,2,0),0,0),I10893-TIME(VLOOKUP($C$6,Reference!$B$12:$C$16,2,0),0,0)+TIME(1,0,0)))</f>
        <v>42093.666666666664</v>
      </c>
      <c r="I10893" s="29">
        <v>42093.875</v>
      </c>
      <c r="J10893" s="42">
        <v>12618</v>
      </c>
    </row>
    <row r="10894" spans="5:10" x14ac:dyDescent="0.25">
      <c r="E10894" s="19">
        <f t="shared" si="510"/>
        <v>227</v>
      </c>
      <c r="F10894" s="28" t="str">
        <f t="shared" si="511"/>
        <v>3/30/2015</v>
      </c>
      <c r="G10894" s="28" t="str">
        <f t="shared" si="512"/>
        <v>17</v>
      </c>
      <c r="H10894" s="29">
        <f>IF(I10894="","",IF($C$7="HB",I10894-TIME(VLOOKUP($C$6,Reference!$B$12:$C$16,2,0),0,0),I10894-TIME(VLOOKUP($C$6,Reference!$B$12:$C$16,2,0),0,0)+TIME(1,0,0)))</f>
        <v>42093.708333333328</v>
      </c>
      <c r="I10894" s="29">
        <v>42093.916666666664</v>
      </c>
      <c r="J10894" s="42">
        <v>12557</v>
      </c>
    </row>
    <row r="10895" spans="5:10" x14ac:dyDescent="0.25">
      <c r="E10895" s="19">
        <f t="shared" si="510"/>
        <v>227</v>
      </c>
      <c r="F10895" s="28" t="str">
        <f t="shared" si="511"/>
        <v>3/30/2015</v>
      </c>
      <c r="G10895" s="28" t="str">
        <f t="shared" si="512"/>
        <v>18</v>
      </c>
      <c r="H10895" s="29">
        <f>IF(I10895="","",IF($C$7="HB",I10895-TIME(VLOOKUP($C$6,Reference!$B$12:$C$16,2,0),0,0),I10895-TIME(VLOOKUP($C$6,Reference!$B$12:$C$16,2,0),0,0)+TIME(1,0,0)))</f>
        <v>42093.75</v>
      </c>
      <c r="I10895" s="29">
        <v>42093.958333333336</v>
      </c>
      <c r="J10895" s="42">
        <v>12548</v>
      </c>
    </row>
    <row r="10896" spans="5:10" x14ac:dyDescent="0.25">
      <c r="E10896" s="19">
        <f t="shared" si="510"/>
        <v>227</v>
      </c>
      <c r="F10896" s="28" t="str">
        <f t="shared" si="511"/>
        <v>3/30/2015</v>
      </c>
      <c r="G10896" s="28" t="str">
        <f t="shared" si="512"/>
        <v>19</v>
      </c>
      <c r="H10896" s="29">
        <f>IF(I10896="","",IF($C$7="HB",I10896-TIME(VLOOKUP($C$6,Reference!$B$12:$C$16,2,0),0,0),I10896-TIME(VLOOKUP($C$6,Reference!$B$12:$C$16,2,0),0,0)+TIME(1,0,0)))</f>
        <v>42093.791666666664</v>
      </c>
      <c r="I10896" s="29">
        <v>42094</v>
      </c>
      <c r="J10896" s="42">
        <v>12644</v>
      </c>
    </row>
    <row r="10897" spans="5:10" x14ac:dyDescent="0.25">
      <c r="E10897" s="19">
        <f t="shared" si="510"/>
        <v>227</v>
      </c>
      <c r="F10897" s="28" t="str">
        <f t="shared" si="511"/>
        <v>3/30/2015</v>
      </c>
      <c r="G10897" s="28" t="str">
        <f t="shared" si="512"/>
        <v>20</v>
      </c>
      <c r="H10897" s="29">
        <f>IF(I10897="","",IF($C$7="HB",I10897-TIME(VLOOKUP($C$6,Reference!$B$12:$C$16,2,0),0,0),I10897-TIME(VLOOKUP($C$6,Reference!$B$12:$C$16,2,0),0,0)+TIME(1,0,0)))</f>
        <v>42093.833333333328</v>
      </c>
      <c r="I10897" s="29">
        <v>42094.041666666664</v>
      </c>
      <c r="J10897" s="42">
        <v>12693</v>
      </c>
    </row>
    <row r="10898" spans="5:10" x14ac:dyDescent="0.25">
      <c r="E10898" s="19">
        <f t="shared" si="510"/>
        <v>227</v>
      </c>
      <c r="F10898" s="28" t="str">
        <f t="shared" si="511"/>
        <v>3/30/2015</v>
      </c>
      <c r="G10898" s="28" t="str">
        <f t="shared" si="512"/>
        <v>21</v>
      </c>
      <c r="H10898" s="29">
        <f>IF(I10898="","",IF($C$7="HB",I10898-TIME(VLOOKUP($C$6,Reference!$B$12:$C$16,2,0),0,0),I10898-TIME(VLOOKUP($C$6,Reference!$B$12:$C$16,2,0),0,0)+TIME(1,0,0)))</f>
        <v>42093.875</v>
      </c>
      <c r="I10898" s="29">
        <v>42094.083333333336</v>
      </c>
      <c r="J10898" s="42">
        <v>13034</v>
      </c>
    </row>
    <row r="10899" spans="5:10" x14ac:dyDescent="0.25">
      <c r="E10899" s="19">
        <f t="shared" si="510"/>
        <v>227</v>
      </c>
      <c r="F10899" s="28" t="str">
        <f t="shared" si="511"/>
        <v>3/30/2015</v>
      </c>
      <c r="G10899" s="28" t="str">
        <f t="shared" si="512"/>
        <v>22</v>
      </c>
      <c r="H10899" s="29">
        <f>IF(I10899="","",IF($C$7="HB",I10899-TIME(VLOOKUP($C$6,Reference!$B$12:$C$16,2,0),0,0),I10899-TIME(VLOOKUP($C$6,Reference!$B$12:$C$16,2,0),0,0)+TIME(1,0,0)))</f>
        <v>42093.916666666664</v>
      </c>
      <c r="I10899" s="29">
        <v>42094.125</v>
      </c>
      <c r="J10899" s="42">
        <v>13268</v>
      </c>
    </row>
    <row r="10900" spans="5:10" x14ac:dyDescent="0.25">
      <c r="E10900" s="19">
        <f t="shared" si="510"/>
        <v>227</v>
      </c>
      <c r="F10900" s="28" t="str">
        <f t="shared" si="511"/>
        <v>3/30/2015</v>
      </c>
      <c r="G10900" s="28" t="str">
        <f t="shared" si="512"/>
        <v>23</v>
      </c>
      <c r="H10900" s="29">
        <f>IF(I10900="","",IF($C$7="HB",I10900-TIME(VLOOKUP($C$6,Reference!$B$12:$C$16,2,0),0,0),I10900-TIME(VLOOKUP($C$6,Reference!$B$12:$C$16,2,0),0,0)+TIME(1,0,0)))</f>
        <v>42093.958333333328</v>
      </c>
      <c r="I10900" s="29">
        <v>42094.166666666664</v>
      </c>
      <c r="J10900" s="42">
        <v>12605</v>
      </c>
    </row>
    <row r="10901" spans="5:10" x14ac:dyDescent="0.25">
      <c r="E10901" s="19">
        <f t="shared" si="510"/>
        <v>227</v>
      </c>
      <c r="F10901" s="28" t="str">
        <f t="shared" si="511"/>
        <v>3/31/2015</v>
      </c>
      <c r="G10901" s="28" t="str">
        <f t="shared" si="512"/>
        <v>0</v>
      </c>
      <c r="H10901" s="29">
        <f>IF(I10901="","",IF($C$7="HB",I10901-TIME(VLOOKUP($C$6,Reference!$B$12:$C$16,2,0),0,0),I10901-TIME(VLOOKUP($C$6,Reference!$B$12:$C$16,2,0),0,0)+TIME(1,0,0)))</f>
        <v>42094</v>
      </c>
      <c r="I10901" s="29">
        <v>42094.208333333336</v>
      </c>
      <c r="J10901" s="42">
        <v>11627</v>
      </c>
    </row>
    <row r="10902" spans="5:10" x14ac:dyDescent="0.25">
      <c r="E10902" s="19">
        <f t="shared" si="510"/>
        <v>227</v>
      </c>
      <c r="F10902" s="28" t="str">
        <f t="shared" si="511"/>
        <v>3/31/2015</v>
      </c>
      <c r="G10902" s="28" t="str">
        <f t="shared" si="512"/>
        <v>1</v>
      </c>
      <c r="H10902" s="29">
        <f>IF(I10902="","",IF($C$7="HB",I10902-TIME(VLOOKUP($C$6,Reference!$B$12:$C$16,2,0),0,0),I10902-TIME(VLOOKUP($C$6,Reference!$B$12:$C$16,2,0),0,0)+TIME(1,0,0)))</f>
        <v>42094.041666666664</v>
      </c>
      <c r="I10902" s="29">
        <v>42094.25</v>
      </c>
      <c r="J10902" s="42">
        <v>10736</v>
      </c>
    </row>
    <row r="10903" spans="5:10" x14ac:dyDescent="0.25">
      <c r="E10903" s="19">
        <f t="shared" si="510"/>
        <v>227</v>
      </c>
      <c r="F10903" s="28" t="str">
        <f t="shared" si="511"/>
        <v>3/31/2015</v>
      </c>
      <c r="G10903" s="28" t="str">
        <f t="shared" si="512"/>
        <v>2</v>
      </c>
      <c r="H10903" s="29">
        <f>IF(I10903="","",IF($C$7="HB",I10903-TIME(VLOOKUP($C$6,Reference!$B$12:$C$16,2,0),0,0),I10903-TIME(VLOOKUP($C$6,Reference!$B$12:$C$16,2,0),0,0)+TIME(1,0,0)))</f>
        <v>42094.083333333328</v>
      </c>
      <c r="I10903" s="29">
        <v>42094.291666666664</v>
      </c>
      <c r="J10903" s="42">
        <v>10359</v>
      </c>
    </row>
    <row r="10904" spans="5:10" x14ac:dyDescent="0.25">
      <c r="E10904" s="19">
        <f t="shared" si="510"/>
        <v>227</v>
      </c>
      <c r="F10904" s="28" t="str">
        <f t="shared" si="511"/>
        <v>3/31/2015</v>
      </c>
      <c r="G10904" s="28" t="str">
        <f t="shared" si="512"/>
        <v>3</v>
      </c>
      <c r="H10904" s="29">
        <f>IF(I10904="","",IF($C$7="HB",I10904-TIME(VLOOKUP($C$6,Reference!$B$12:$C$16,2,0),0,0),I10904-TIME(VLOOKUP($C$6,Reference!$B$12:$C$16,2,0),0,0)+TIME(1,0,0)))</f>
        <v>42094.125</v>
      </c>
      <c r="I10904" s="29">
        <v>42094.333333333336</v>
      </c>
      <c r="J10904" s="42">
        <v>10069</v>
      </c>
    </row>
    <row r="10905" spans="5:10" x14ac:dyDescent="0.25">
      <c r="E10905" s="19">
        <f t="shared" si="510"/>
        <v>227</v>
      </c>
      <c r="F10905" s="28" t="str">
        <f t="shared" si="511"/>
        <v>3/31/2015</v>
      </c>
      <c r="G10905" s="28" t="str">
        <f t="shared" si="512"/>
        <v>4</v>
      </c>
      <c r="H10905" s="29">
        <f>IF(I10905="","",IF($C$7="HB",I10905-TIME(VLOOKUP($C$6,Reference!$B$12:$C$16,2,0),0,0),I10905-TIME(VLOOKUP($C$6,Reference!$B$12:$C$16,2,0),0,0)+TIME(1,0,0)))</f>
        <v>42094.166666666664</v>
      </c>
      <c r="I10905" s="29">
        <v>42094.375</v>
      </c>
      <c r="J10905" s="42">
        <v>9889</v>
      </c>
    </row>
    <row r="10906" spans="5:10" x14ac:dyDescent="0.25">
      <c r="E10906" s="19">
        <f t="shared" si="510"/>
        <v>227</v>
      </c>
      <c r="F10906" s="28" t="str">
        <f t="shared" si="511"/>
        <v>3/31/2015</v>
      </c>
      <c r="G10906" s="28" t="str">
        <f t="shared" si="512"/>
        <v>5</v>
      </c>
      <c r="H10906" s="29">
        <f>IF(I10906="","",IF($C$7="HB",I10906-TIME(VLOOKUP($C$6,Reference!$B$12:$C$16,2,0),0,0),I10906-TIME(VLOOKUP($C$6,Reference!$B$12:$C$16,2,0),0,0)+TIME(1,0,0)))</f>
        <v>42094.208333333328</v>
      </c>
      <c r="I10906" s="29">
        <v>42094.416666666664</v>
      </c>
      <c r="J10906" s="42">
        <v>9739</v>
      </c>
    </row>
    <row r="10907" spans="5:10" x14ac:dyDescent="0.25">
      <c r="E10907" s="19">
        <f t="shared" si="510"/>
        <v>227</v>
      </c>
      <c r="F10907" s="28" t="str">
        <f t="shared" si="511"/>
        <v>3/31/2015</v>
      </c>
      <c r="G10907" s="28" t="str">
        <f t="shared" si="512"/>
        <v>6</v>
      </c>
      <c r="H10907" s="29">
        <f>IF(I10907="","",IF($C$7="HB",I10907-TIME(VLOOKUP($C$6,Reference!$B$12:$C$16,2,0),0,0),I10907-TIME(VLOOKUP($C$6,Reference!$B$12:$C$16,2,0),0,0)+TIME(1,0,0)))</f>
        <v>42094.25</v>
      </c>
      <c r="I10907" s="29">
        <v>42094.458333333336</v>
      </c>
      <c r="J10907" s="42">
        <v>9716</v>
      </c>
    </row>
    <row r="10908" spans="5:10" x14ac:dyDescent="0.25">
      <c r="E10908" s="19">
        <f t="shared" si="510"/>
        <v>227</v>
      </c>
      <c r="F10908" s="28" t="str">
        <f t="shared" si="511"/>
        <v>3/31/2015</v>
      </c>
      <c r="G10908" s="28" t="str">
        <f t="shared" si="512"/>
        <v>7</v>
      </c>
      <c r="H10908" s="29">
        <f>IF(I10908="","",IF($C$7="HB",I10908-TIME(VLOOKUP($C$6,Reference!$B$12:$C$16,2,0),0,0),I10908-TIME(VLOOKUP($C$6,Reference!$B$12:$C$16,2,0),0,0)+TIME(1,0,0)))</f>
        <v>42094.291666666664</v>
      </c>
      <c r="I10908" s="29">
        <v>42094.5</v>
      </c>
      <c r="J10908" s="42">
        <v>9954</v>
      </c>
    </row>
    <row r="10909" spans="5:10" x14ac:dyDescent="0.25">
      <c r="E10909" s="19">
        <f t="shared" si="510"/>
        <v>227</v>
      </c>
      <c r="F10909" s="28" t="str">
        <f t="shared" si="511"/>
        <v>3/31/2015</v>
      </c>
      <c r="G10909" s="28" t="str">
        <f t="shared" si="512"/>
        <v>8</v>
      </c>
      <c r="H10909" s="29">
        <f>IF(I10909="","",IF($C$7="HB",I10909-TIME(VLOOKUP($C$6,Reference!$B$12:$C$16,2,0),0,0),I10909-TIME(VLOOKUP($C$6,Reference!$B$12:$C$16,2,0),0,0)+TIME(1,0,0)))</f>
        <v>42094.333333333328</v>
      </c>
      <c r="I10909" s="29">
        <v>42094.541666666664</v>
      </c>
      <c r="J10909" s="42">
        <v>10787</v>
      </c>
    </row>
    <row r="10910" spans="5:10" x14ac:dyDescent="0.25">
      <c r="E10910" s="19">
        <f t="shared" si="510"/>
        <v>227</v>
      </c>
      <c r="F10910" s="28" t="str">
        <f t="shared" si="511"/>
        <v>3/31/2015</v>
      </c>
      <c r="G10910" s="28" t="str">
        <f t="shared" si="512"/>
        <v>9</v>
      </c>
      <c r="H10910" s="29">
        <f>IF(I10910="","",IF($C$7="HB",I10910-TIME(VLOOKUP($C$6,Reference!$B$12:$C$16,2,0),0,0),I10910-TIME(VLOOKUP($C$6,Reference!$B$12:$C$16,2,0),0,0)+TIME(1,0,0)))</f>
        <v>42094.375</v>
      </c>
      <c r="I10910" s="29">
        <v>42094.583333333336</v>
      </c>
      <c r="J10910" s="42">
        <v>11481</v>
      </c>
    </row>
    <row r="10911" spans="5:10" x14ac:dyDescent="0.25">
      <c r="E10911" s="19">
        <f t="shared" si="510"/>
        <v>227</v>
      </c>
      <c r="F10911" s="28" t="str">
        <f t="shared" si="511"/>
        <v>3/31/2015</v>
      </c>
      <c r="G10911" s="28" t="str">
        <f t="shared" si="512"/>
        <v>10</v>
      </c>
      <c r="H10911" s="29">
        <f>IF(I10911="","",IF($C$7="HB",I10911-TIME(VLOOKUP($C$6,Reference!$B$12:$C$16,2,0),0,0),I10911-TIME(VLOOKUP($C$6,Reference!$B$12:$C$16,2,0),0,0)+TIME(1,0,0)))</f>
        <v>42094.416666666664</v>
      </c>
      <c r="I10911" s="29">
        <v>42094.625</v>
      </c>
      <c r="J10911" s="42">
        <v>11707</v>
      </c>
    </row>
    <row r="10912" spans="5:10" x14ac:dyDescent="0.25">
      <c r="E10912" s="19">
        <f t="shared" si="510"/>
        <v>227</v>
      </c>
      <c r="F10912" s="28" t="str">
        <f t="shared" si="511"/>
        <v>3/31/2015</v>
      </c>
      <c r="G10912" s="28" t="str">
        <f t="shared" si="512"/>
        <v>11</v>
      </c>
      <c r="H10912" s="29">
        <f>IF(I10912="","",IF($C$7="HB",I10912-TIME(VLOOKUP($C$6,Reference!$B$12:$C$16,2,0),0,0),I10912-TIME(VLOOKUP($C$6,Reference!$B$12:$C$16,2,0),0,0)+TIME(1,0,0)))</f>
        <v>42094.458333333328</v>
      </c>
      <c r="I10912" s="29">
        <v>42094.666666666664</v>
      </c>
      <c r="J10912" s="42">
        <v>11847</v>
      </c>
    </row>
    <row r="10913" spans="5:10" x14ac:dyDescent="0.25">
      <c r="E10913" s="19">
        <f t="shared" si="510"/>
        <v>227</v>
      </c>
      <c r="F10913" s="28" t="str">
        <f t="shared" si="511"/>
        <v>3/31/2015</v>
      </c>
      <c r="G10913" s="28" t="str">
        <f t="shared" si="512"/>
        <v>12</v>
      </c>
      <c r="H10913" s="29">
        <f>IF(I10913="","",IF($C$7="HB",I10913-TIME(VLOOKUP($C$6,Reference!$B$12:$C$16,2,0),0,0),I10913-TIME(VLOOKUP($C$6,Reference!$B$12:$C$16,2,0),0,0)+TIME(1,0,0)))</f>
        <v>42094.5</v>
      </c>
      <c r="I10913" s="29">
        <v>42094.708333333336</v>
      </c>
      <c r="J10913" s="42">
        <v>11905</v>
      </c>
    </row>
    <row r="10914" spans="5:10" x14ac:dyDescent="0.25">
      <c r="E10914" s="19">
        <f t="shared" si="510"/>
        <v>227</v>
      </c>
      <c r="F10914" s="28" t="str">
        <f t="shared" si="511"/>
        <v>3/31/2015</v>
      </c>
      <c r="G10914" s="28" t="str">
        <f t="shared" si="512"/>
        <v>13</v>
      </c>
      <c r="H10914" s="29">
        <f>IF(I10914="","",IF($C$7="HB",I10914-TIME(VLOOKUP($C$6,Reference!$B$12:$C$16,2,0),0,0),I10914-TIME(VLOOKUP($C$6,Reference!$B$12:$C$16,2,0),0,0)+TIME(1,0,0)))</f>
        <v>42094.541666666664</v>
      </c>
      <c r="I10914" s="29">
        <v>42094.75</v>
      </c>
      <c r="J10914" s="42">
        <v>11743</v>
      </c>
    </row>
    <row r="10915" spans="5:10" x14ac:dyDescent="0.25">
      <c r="E10915" s="19">
        <f t="shared" si="510"/>
        <v>227</v>
      </c>
      <c r="F10915" s="28" t="str">
        <f t="shared" si="511"/>
        <v>3/31/2015</v>
      </c>
      <c r="G10915" s="28" t="str">
        <f t="shared" si="512"/>
        <v>14</v>
      </c>
      <c r="H10915" s="29">
        <f>IF(I10915="","",IF($C$7="HB",I10915-TIME(VLOOKUP($C$6,Reference!$B$12:$C$16,2,0),0,0),I10915-TIME(VLOOKUP($C$6,Reference!$B$12:$C$16,2,0),0,0)+TIME(1,0,0)))</f>
        <v>42094.583333333328</v>
      </c>
      <c r="I10915" s="29">
        <v>42094.791666666664</v>
      </c>
      <c r="J10915" s="42">
        <v>11679</v>
      </c>
    </row>
    <row r="10916" spans="5:10" x14ac:dyDescent="0.25">
      <c r="E10916" s="19">
        <f t="shared" si="510"/>
        <v>227</v>
      </c>
      <c r="F10916" s="28" t="str">
        <f t="shared" si="511"/>
        <v>3/31/2015</v>
      </c>
      <c r="G10916" s="28" t="str">
        <f t="shared" si="512"/>
        <v>15</v>
      </c>
      <c r="H10916" s="29">
        <f>IF(I10916="","",IF($C$7="HB",I10916-TIME(VLOOKUP($C$6,Reference!$B$12:$C$16,2,0),0,0),I10916-TIME(VLOOKUP($C$6,Reference!$B$12:$C$16,2,0),0,0)+TIME(1,0,0)))</f>
        <v>42094.625</v>
      </c>
      <c r="I10916" s="29">
        <v>42094.833333333336</v>
      </c>
      <c r="J10916" s="42">
        <v>11731</v>
      </c>
    </row>
    <row r="10917" spans="5:10" x14ac:dyDescent="0.25">
      <c r="E10917" s="19">
        <f t="shared" si="510"/>
        <v>227</v>
      </c>
      <c r="F10917" s="28" t="str">
        <f t="shared" si="511"/>
        <v>3/31/2015</v>
      </c>
      <c r="G10917" s="28" t="str">
        <f t="shared" si="512"/>
        <v>16</v>
      </c>
      <c r="H10917" s="29">
        <f>IF(I10917="","",IF($C$7="HB",I10917-TIME(VLOOKUP($C$6,Reference!$B$12:$C$16,2,0),0,0),I10917-TIME(VLOOKUP($C$6,Reference!$B$12:$C$16,2,0),0,0)+TIME(1,0,0)))</f>
        <v>42094.666666666664</v>
      </c>
      <c r="I10917" s="29">
        <v>42094.875</v>
      </c>
      <c r="J10917" s="42">
        <v>11657</v>
      </c>
    </row>
    <row r="10918" spans="5:10" x14ac:dyDescent="0.25">
      <c r="E10918" s="19">
        <f t="shared" si="510"/>
        <v>227</v>
      </c>
      <c r="F10918" s="28" t="str">
        <f t="shared" si="511"/>
        <v>3/31/2015</v>
      </c>
      <c r="G10918" s="28" t="str">
        <f t="shared" si="512"/>
        <v>17</v>
      </c>
      <c r="H10918" s="29">
        <f>IF(I10918="","",IF($C$7="HB",I10918-TIME(VLOOKUP($C$6,Reference!$B$12:$C$16,2,0),0,0),I10918-TIME(VLOOKUP($C$6,Reference!$B$12:$C$16,2,0),0,0)+TIME(1,0,0)))</f>
        <v>42094.708333333328</v>
      </c>
      <c r="I10918" s="29">
        <v>42094.916666666664</v>
      </c>
      <c r="J10918" s="42">
        <v>11658</v>
      </c>
    </row>
    <row r="10919" spans="5:10" x14ac:dyDescent="0.25">
      <c r="E10919" s="19">
        <f t="shared" si="510"/>
        <v>227</v>
      </c>
      <c r="F10919" s="28" t="str">
        <f t="shared" si="511"/>
        <v>3/31/2015</v>
      </c>
      <c r="G10919" s="28" t="str">
        <f t="shared" si="512"/>
        <v>18</v>
      </c>
      <c r="H10919" s="29">
        <f>IF(I10919="","",IF($C$7="HB",I10919-TIME(VLOOKUP($C$6,Reference!$B$12:$C$16,2,0),0,0),I10919-TIME(VLOOKUP($C$6,Reference!$B$12:$C$16,2,0),0,0)+TIME(1,0,0)))</f>
        <v>42094.75</v>
      </c>
      <c r="I10919" s="29">
        <v>42094.958333333336</v>
      </c>
      <c r="J10919" s="42">
        <v>11740</v>
      </c>
    </row>
    <row r="10920" spans="5:10" x14ac:dyDescent="0.25">
      <c r="E10920" s="19">
        <f t="shared" si="510"/>
        <v>227</v>
      </c>
      <c r="F10920" s="28" t="str">
        <f t="shared" si="511"/>
        <v>3/31/2015</v>
      </c>
      <c r="G10920" s="28" t="str">
        <f t="shared" si="512"/>
        <v>19</v>
      </c>
      <c r="H10920" s="29">
        <f>IF(I10920="","",IF($C$7="HB",I10920-TIME(VLOOKUP($C$6,Reference!$B$12:$C$16,2,0),0,0),I10920-TIME(VLOOKUP($C$6,Reference!$B$12:$C$16,2,0),0,0)+TIME(1,0,0)))</f>
        <v>42094.791666666664</v>
      </c>
      <c r="I10920" s="29">
        <v>42095</v>
      </c>
      <c r="J10920" s="42">
        <v>11934</v>
      </c>
    </row>
    <row r="10921" spans="5:10" x14ac:dyDescent="0.25">
      <c r="E10921" s="19">
        <f t="shared" si="510"/>
        <v>227</v>
      </c>
      <c r="F10921" s="28" t="str">
        <f t="shared" si="511"/>
        <v>3/31/2015</v>
      </c>
      <c r="G10921" s="28" t="str">
        <f t="shared" si="512"/>
        <v>20</v>
      </c>
      <c r="H10921" s="29">
        <f>IF(I10921="","",IF($C$7="HB",I10921-TIME(VLOOKUP($C$6,Reference!$B$12:$C$16,2,0),0,0),I10921-TIME(VLOOKUP($C$6,Reference!$B$12:$C$16,2,0),0,0)+TIME(1,0,0)))</f>
        <v>42094.833333333328</v>
      </c>
      <c r="I10921" s="29">
        <v>42095.041666666664</v>
      </c>
      <c r="J10921" s="42">
        <v>12084</v>
      </c>
    </row>
    <row r="10922" spans="5:10" x14ac:dyDescent="0.25">
      <c r="E10922" s="19">
        <f t="shared" si="510"/>
        <v>227</v>
      </c>
      <c r="F10922" s="28" t="str">
        <f t="shared" si="511"/>
        <v>3/31/2015</v>
      </c>
      <c r="G10922" s="28" t="str">
        <f t="shared" si="512"/>
        <v>21</v>
      </c>
      <c r="H10922" s="29">
        <f>IF(I10922="","",IF($C$7="HB",I10922-TIME(VLOOKUP($C$6,Reference!$B$12:$C$16,2,0),0,0),I10922-TIME(VLOOKUP($C$6,Reference!$B$12:$C$16,2,0),0,0)+TIME(1,0,0)))</f>
        <v>42094.875</v>
      </c>
      <c r="I10922" s="29">
        <v>42095.083333333336</v>
      </c>
      <c r="J10922" s="42">
        <v>12493</v>
      </c>
    </row>
    <row r="10923" spans="5:10" x14ac:dyDescent="0.25">
      <c r="E10923" s="19">
        <f t="shared" si="510"/>
        <v>227</v>
      </c>
      <c r="F10923" s="28" t="str">
        <f t="shared" si="511"/>
        <v>3/31/2015</v>
      </c>
      <c r="G10923" s="28" t="str">
        <f t="shared" si="512"/>
        <v>22</v>
      </c>
      <c r="H10923" s="29">
        <f>IF(I10923="","",IF($C$7="HB",I10923-TIME(VLOOKUP($C$6,Reference!$B$12:$C$16,2,0),0,0),I10923-TIME(VLOOKUP($C$6,Reference!$B$12:$C$16,2,0),0,0)+TIME(1,0,0)))</f>
        <v>42094.916666666664</v>
      </c>
      <c r="I10923" s="29">
        <v>42095.125</v>
      </c>
      <c r="J10923" s="42">
        <v>12950</v>
      </c>
    </row>
    <row r="10924" spans="5:10" x14ac:dyDescent="0.25">
      <c r="E10924" s="19">
        <f t="shared" si="510"/>
        <v>227</v>
      </c>
      <c r="F10924" s="28" t="str">
        <f t="shared" si="511"/>
        <v>3/31/2015</v>
      </c>
      <c r="G10924" s="28" t="str">
        <f t="shared" si="512"/>
        <v>23</v>
      </c>
      <c r="H10924" s="29">
        <f>IF(I10924="","",IF($C$7="HB",I10924-TIME(VLOOKUP($C$6,Reference!$B$12:$C$16,2,0),0,0),I10924-TIME(VLOOKUP($C$6,Reference!$B$12:$C$16,2,0),0,0)+TIME(1,0,0)))</f>
        <v>42094.958333333328</v>
      </c>
      <c r="I10924" s="29">
        <v>42095.166666666664</v>
      </c>
      <c r="J10924" s="42">
        <v>12373</v>
      </c>
    </row>
    <row r="10925" spans="5:10" x14ac:dyDescent="0.25">
      <c r="E10925" s="19">
        <f t="shared" si="510"/>
        <v>227</v>
      </c>
      <c r="F10925" s="28" t="str">
        <f t="shared" si="511"/>
        <v>4/1/2015</v>
      </c>
      <c r="G10925" s="28" t="str">
        <f t="shared" si="512"/>
        <v>0</v>
      </c>
      <c r="H10925" s="29">
        <f>IF(I10925="","",IF($C$7="HB",I10925-TIME(VLOOKUP($C$6,Reference!$B$12:$C$16,2,0),0,0),I10925-TIME(VLOOKUP($C$6,Reference!$B$12:$C$16,2,0),0,0)+TIME(1,0,0)))</f>
        <v>42095</v>
      </c>
      <c r="I10925" s="29">
        <v>42095.208333333336</v>
      </c>
      <c r="J10925" s="42">
        <v>11462</v>
      </c>
    </row>
    <row r="10926" spans="5:10" x14ac:dyDescent="0.25">
      <c r="E10926" s="19">
        <f t="shared" si="510"/>
        <v>227</v>
      </c>
      <c r="F10926" s="28" t="str">
        <f t="shared" si="511"/>
        <v>4/1/2015</v>
      </c>
      <c r="G10926" s="28" t="str">
        <f t="shared" si="512"/>
        <v>1</v>
      </c>
      <c r="H10926" s="29">
        <f>IF(I10926="","",IF($C$7="HB",I10926-TIME(VLOOKUP($C$6,Reference!$B$12:$C$16,2,0),0,0),I10926-TIME(VLOOKUP($C$6,Reference!$B$12:$C$16,2,0),0,0)+TIME(1,0,0)))</f>
        <v>42095.041666666664</v>
      </c>
      <c r="I10926" s="29">
        <v>42095.25</v>
      </c>
      <c r="J10926" s="42">
        <v>10560</v>
      </c>
    </row>
    <row r="10927" spans="5:10" x14ac:dyDescent="0.25">
      <c r="E10927" s="19">
        <f t="shared" si="510"/>
        <v>227</v>
      </c>
      <c r="F10927" s="28" t="str">
        <f t="shared" si="511"/>
        <v>4/1/2015</v>
      </c>
      <c r="G10927" s="28" t="str">
        <f t="shared" si="512"/>
        <v>2</v>
      </c>
      <c r="H10927" s="29">
        <f>IF(I10927="","",IF($C$7="HB",I10927-TIME(VLOOKUP($C$6,Reference!$B$12:$C$16,2,0),0,0),I10927-TIME(VLOOKUP($C$6,Reference!$B$12:$C$16,2,0),0,0)+TIME(1,0,0)))</f>
        <v>42095.083333333328</v>
      </c>
      <c r="I10927" s="29">
        <v>42095.291666666664</v>
      </c>
      <c r="J10927" s="42">
        <v>10069</v>
      </c>
    </row>
    <row r="10928" spans="5:10" x14ac:dyDescent="0.25">
      <c r="E10928" s="19">
        <f t="shared" si="510"/>
        <v>227</v>
      </c>
      <c r="F10928" s="28" t="str">
        <f t="shared" si="511"/>
        <v>4/1/2015</v>
      </c>
      <c r="G10928" s="28" t="str">
        <f t="shared" si="512"/>
        <v>3</v>
      </c>
      <c r="H10928" s="29">
        <f>IF(I10928="","",IF($C$7="HB",I10928-TIME(VLOOKUP($C$6,Reference!$B$12:$C$16,2,0),0,0),I10928-TIME(VLOOKUP($C$6,Reference!$B$12:$C$16,2,0),0,0)+TIME(1,0,0)))</f>
        <v>42095.125</v>
      </c>
      <c r="I10928" s="29">
        <v>42095.333333333336</v>
      </c>
      <c r="J10928" s="42">
        <v>9614</v>
      </c>
    </row>
    <row r="10929" spans="5:10" x14ac:dyDescent="0.25">
      <c r="E10929" s="19">
        <f t="shared" si="510"/>
        <v>227</v>
      </c>
      <c r="F10929" s="28" t="str">
        <f t="shared" si="511"/>
        <v>4/1/2015</v>
      </c>
      <c r="G10929" s="28" t="str">
        <f t="shared" si="512"/>
        <v>4</v>
      </c>
      <c r="H10929" s="29">
        <f>IF(I10929="","",IF($C$7="HB",I10929-TIME(VLOOKUP($C$6,Reference!$B$12:$C$16,2,0),0,0),I10929-TIME(VLOOKUP($C$6,Reference!$B$12:$C$16,2,0),0,0)+TIME(1,0,0)))</f>
        <v>42095.166666666664</v>
      </c>
      <c r="I10929" s="29">
        <v>42095.375</v>
      </c>
      <c r="J10929" s="42">
        <v>9360</v>
      </c>
    </row>
    <row r="10930" spans="5:10" x14ac:dyDescent="0.25">
      <c r="E10930" s="19">
        <f t="shared" si="510"/>
        <v>227</v>
      </c>
      <c r="F10930" s="28" t="str">
        <f t="shared" si="511"/>
        <v>4/1/2015</v>
      </c>
      <c r="G10930" s="28" t="str">
        <f t="shared" si="512"/>
        <v>5</v>
      </c>
      <c r="H10930" s="29">
        <f>IF(I10930="","",IF($C$7="HB",I10930-TIME(VLOOKUP($C$6,Reference!$B$12:$C$16,2,0),0,0),I10930-TIME(VLOOKUP($C$6,Reference!$B$12:$C$16,2,0),0,0)+TIME(1,0,0)))</f>
        <v>42095.208333333328</v>
      </c>
      <c r="I10930" s="29">
        <v>42095.416666666664</v>
      </c>
      <c r="J10930" s="42">
        <v>9299</v>
      </c>
    </row>
    <row r="10931" spans="5:10" x14ac:dyDescent="0.25">
      <c r="E10931" s="19">
        <f t="shared" si="510"/>
        <v>227</v>
      </c>
      <c r="F10931" s="28" t="str">
        <f t="shared" si="511"/>
        <v>4/1/2015</v>
      </c>
      <c r="G10931" s="28" t="str">
        <f t="shared" si="512"/>
        <v>6</v>
      </c>
      <c r="H10931" s="29">
        <f>IF(I10931="","",IF($C$7="HB",I10931-TIME(VLOOKUP($C$6,Reference!$B$12:$C$16,2,0),0,0),I10931-TIME(VLOOKUP($C$6,Reference!$B$12:$C$16,2,0),0,0)+TIME(1,0,0)))</f>
        <v>42095.25</v>
      </c>
      <c r="I10931" s="29">
        <v>42095.458333333336</v>
      </c>
      <c r="J10931" s="42">
        <v>9457</v>
      </c>
    </row>
    <row r="10932" spans="5:10" x14ac:dyDescent="0.25">
      <c r="E10932" s="19">
        <f t="shared" si="510"/>
        <v>227</v>
      </c>
      <c r="F10932" s="28" t="str">
        <f t="shared" si="511"/>
        <v>4/1/2015</v>
      </c>
      <c r="G10932" s="28" t="str">
        <f t="shared" si="512"/>
        <v>7</v>
      </c>
      <c r="H10932" s="29">
        <f>IF(I10932="","",IF($C$7="HB",I10932-TIME(VLOOKUP($C$6,Reference!$B$12:$C$16,2,0),0,0),I10932-TIME(VLOOKUP($C$6,Reference!$B$12:$C$16,2,0),0,0)+TIME(1,0,0)))</f>
        <v>42095.291666666664</v>
      </c>
      <c r="I10932" s="29">
        <v>42095.5</v>
      </c>
      <c r="J10932" s="42">
        <v>10026</v>
      </c>
    </row>
    <row r="10933" spans="5:10" x14ac:dyDescent="0.25">
      <c r="E10933" s="19">
        <f t="shared" si="510"/>
        <v>227</v>
      </c>
      <c r="F10933" s="28" t="str">
        <f t="shared" si="511"/>
        <v>4/1/2015</v>
      </c>
      <c r="G10933" s="28" t="str">
        <f t="shared" si="512"/>
        <v>8</v>
      </c>
      <c r="H10933" s="29">
        <f>IF(I10933="","",IF($C$7="HB",I10933-TIME(VLOOKUP($C$6,Reference!$B$12:$C$16,2,0),0,0),I10933-TIME(VLOOKUP($C$6,Reference!$B$12:$C$16,2,0),0,0)+TIME(1,0,0)))</f>
        <v>42095.333333333328</v>
      </c>
      <c r="I10933" s="29">
        <v>42095.541666666664</v>
      </c>
      <c r="J10933" s="42">
        <v>11139</v>
      </c>
    </row>
    <row r="10934" spans="5:10" x14ac:dyDescent="0.25">
      <c r="E10934" s="19">
        <f t="shared" si="510"/>
        <v>227</v>
      </c>
      <c r="F10934" s="28" t="str">
        <f t="shared" si="511"/>
        <v>4/1/2015</v>
      </c>
      <c r="G10934" s="28" t="str">
        <f t="shared" si="512"/>
        <v>9</v>
      </c>
      <c r="H10934" s="29">
        <f>IF(I10934="","",IF($C$7="HB",I10934-TIME(VLOOKUP($C$6,Reference!$B$12:$C$16,2,0),0,0),I10934-TIME(VLOOKUP($C$6,Reference!$B$12:$C$16,2,0),0,0)+TIME(1,0,0)))</f>
        <v>42095.375</v>
      </c>
      <c r="I10934" s="29">
        <v>42095.583333333336</v>
      </c>
      <c r="J10934" s="42">
        <v>11777</v>
      </c>
    </row>
    <row r="10935" spans="5:10" x14ac:dyDescent="0.25">
      <c r="E10935" s="19">
        <f t="shared" si="510"/>
        <v>227</v>
      </c>
      <c r="F10935" s="28" t="str">
        <f t="shared" si="511"/>
        <v>4/1/2015</v>
      </c>
      <c r="G10935" s="28" t="str">
        <f t="shared" si="512"/>
        <v>10</v>
      </c>
      <c r="H10935" s="29">
        <f>IF(I10935="","",IF($C$7="HB",I10935-TIME(VLOOKUP($C$6,Reference!$B$12:$C$16,2,0),0,0),I10935-TIME(VLOOKUP($C$6,Reference!$B$12:$C$16,2,0),0,0)+TIME(1,0,0)))</f>
        <v>42095.416666666664</v>
      </c>
      <c r="I10935" s="29">
        <v>42095.625</v>
      </c>
      <c r="J10935" s="42">
        <v>12122</v>
      </c>
    </row>
    <row r="10936" spans="5:10" x14ac:dyDescent="0.25">
      <c r="E10936" s="19">
        <f t="shared" si="510"/>
        <v>227</v>
      </c>
      <c r="F10936" s="28" t="str">
        <f t="shared" si="511"/>
        <v>4/1/2015</v>
      </c>
      <c r="G10936" s="28" t="str">
        <f t="shared" si="512"/>
        <v>11</v>
      </c>
      <c r="H10936" s="29">
        <f>IF(I10936="","",IF($C$7="HB",I10936-TIME(VLOOKUP($C$6,Reference!$B$12:$C$16,2,0),0,0),I10936-TIME(VLOOKUP($C$6,Reference!$B$12:$C$16,2,0),0,0)+TIME(1,0,0)))</f>
        <v>42095.458333333328</v>
      </c>
      <c r="I10936" s="29">
        <v>42095.666666666664</v>
      </c>
      <c r="J10936" s="42">
        <v>12087</v>
      </c>
    </row>
    <row r="10937" spans="5:10" x14ac:dyDescent="0.25">
      <c r="E10937" s="19">
        <f t="shared" si="510"/>
        <v>227</v>
      </c>
      <c r="F10937" s="28" t="str">
        <f t="shared" si="511"/>
        <v>4/1/2015</v>
      </c>
      <c r="G10937" s="28" t="str">
        <f t="shared" si="512"/>
        <v>12</v>
      </c>
      <c r="H10937" s="29">
        <f>IF(I10937="","",IF($C$7="HB",I10937-TIME(VLOOKUP($C$6,Reference!$B$12:$C$16,2,0),0,0),I10937-TIME(VLOOKUP($C$6,Reference!$B$12:$C$16,2,0),0,0)+TIME(1,0,0)))</f>
        <v>42095.5</v>
      </c>
      <c r="I10937" s="29">
        <v>42095.708333333336</v>
      </c>
      <c r="J10937" s="42">
        <v>12059</v>
      </c>
    </row>
    <row r="10938" spans="5:10" x14ac:dyDescent="0.25">
      <c r="E10938" s="19">
        <f t="shared" si="510"/>
        <v>227</v>
      </c>
      <c r="F10938" s="28" t="str">
        <f t="shared" si="511"/>
        <v>4/1/2015</v>
      </c>
      <c r="G10938" s="28" t="str">
        <f t="shared" si="512"/>
        <v>13</v>
      </c>
      <c r="H10938" s="29">
        <f>IF(I10938="","",IF($C$7="HB",I10938-TIME(VLOOKUP($C$6,Reference!$B$12:$C$16,2,0),0,0),I10938-TIME(VLOOKUP($C$6,Reference!$B$12:$C$16,2,0),0,0)+TIME(1,0,0)))</f>
        <v>42095.541666666664</v>
      </c>
      <c r="I10938" s="29">
        <v>42095.75</v>
      </c>
      <c r="J10938" s="42">
        <v>12022</v>
      </c>
    </row>
    <row r="10939" spans="5:10" x14ac:dyDescent="0.25">
      <c r="E10939" s="19">
        <f t="shared" si="510"/>
        <v>227</v>
      </c>
      <c r="F10939" s="28" t="str">
        <f t="shared" si="511"/>
        <v>4/1/2015</v>
      </c>
      <c r="G10939" s="28" t="str">
        <f t="shared" si="512"/>
        <v>14</v>
      </c>
      <c r="H10939" s="29">
        <f>IF(I10939="","",IF($C$7="HB",I10939-TIME(VLOOKUP($C$6,Reference!$B$12:$C$16,2,0),0,0),I10939-TIME(VLOOKUP($C$6,Reference!$B$12:$C$16,2,0),0,0)+TIME(1,0,0)))</f>
        <v>42095.583333333328</v>
      </c>
      <c r="I10939" s="29">
        <v>42095.791666666664</v>
      </c>
      <c r="J10939" s="42">
        <v>11863</v>
      </c>
    </row>
    <row r="10940" spans="5:10" x14ac:dyDescent="0.25">
      <c r="E10940" s="19">
        <f t="shared" si="510"/>
        <v>227</v>
      </c>
      <c r="F10940" s="28" t="str">
        <f t="shared" si="511"/>
        <v>4/1/2015</v>
      </c>
      <c r="G10940" s="28" t="str">
        <f t="shared" si="512"/>
        <v>15</v>
      </c>
      <c r="H10940" s="29">
        <f>IF(I10940="","",IF($C$7="HB",I10940-TIME(VLOOKUP($C$6,Reference!$B$12:$C$16,2,0),0,0),I10940-TIME(VLOOKUP($C$6,Reference!$B$12:$C$16,2,0),0,0)+TIME(1,0,0)))</f>
        <v>42095.625</v>
      </c>
      <c r="I10940" s="29">
        <v>42095.833333333336</v>
      </c>
      <c r="J10940" s="42">
        <v>11853</v>
      </c>
    </row>
    <row r="10941" spans="5:10" x14ac:dyDescent="0.25">
      <c r="E10941" s="19">
        <f t="shared" si="510"/>
        <v>227</v>
      </c>
      <c r="F10941" s="28" t="str">
        <f t="shared" si="511"/>
        <v>4/1/2015</v>
      </c>
      <c r="G10941" s="28" t="str">
        <f t="shared" si="512"/>
        <v>16</v>
      </c>
      <c r="H10941" s="29">
        <f>IF(I10941="","",IF($C$7="HB",I10941-TIME(VLOOKUP($C$6,Reference!$B$12:$C$16,2,0),0,0),I10941-TIME(VLOOKUP($C$6,Reference!$B$12:$C$16,2,0),0,0)+TIME(1,0,0)))</f>
        <v>42095.666666666664</v>
      </c>
      <c r="I10941" s="29">
        <v>42095.875</v>
      </c>
      <c r="J10941" s="42">
        <v>11744</v>
      </c>
    </row>
    <row r="10942" spans="5:10" x14ac:dyDescent="0.25">
      <c r="E10942" s="19">
        <f t="shared" si="510"/>
        <v>227</v>
      </c>
      <c r="F10942" s="28" t="str">
        <f t="shared" si="511"/>
        <v>4/1/2015</v>
      </c>
      <c r="G10942" s="28" t="str">
        <f t="shared" si="512"/>
        <v>17</v>
      </c>
      <c r="H10942" s="29">
        <f>IF(I10942="","",IF($C$7="HB",I10942-TIME(VLOOKUP($C$6,Reference!$B$12:$C$16,2,0),0,0),I10942-TIME(VLOOKUP($C$6,Reference!$B$12:$C$16,2,0),0,0)+TIME(1,0,0)))</f>
        <v>42095.708333333328</v>
      </c>
      <c r="I10942" s="29">
        <v>42095.916666666664</v>
      </c>
      <c r="J10942" s="42">
        <v>11600</v>
      </c>
    </row>
    <row r="10943" spans="5:10" x14ac:dyDescent="0.25">
      <c r="E10943" s="19">
        <f t="shared" si="510"/>
        <v>227</v>
      </c>
      <c r="F10943" s="28" t="str">
        <f t="shared" si="511"/>
        <v>4/1/2015</v>
      </c>
      <c r="G10943" s="28" t="str">
        <f t="shared" si="512"/>
        <v>18</v>
      </c>
      <c r="H10943" s="29">
        <f>IF(I10943="","",IF($C$7="HB",I10943-TIME(VLOOKUP($C$6,Reference!$B$12:$C$16,2,0),0,0),I10943-TIME(VLOOKUP($C$6,Reference!$B$12:$C$16,2,0),0,0)+TIME(1,0,0)))</f>
        <v>42095.75</v>
      </c>
      <c r="I10943" s="29">
        <v>42095.958333333336</v>
      </c>
      <c r="J10943" s="42">
        <v>11535</v>
      </c>
    </row>
    <row r="10944" spans="5:10" x14ac:dyDescent="0.25">
      <c r="E10944" s="19">
        <f t="shared" si="510"/>
        <v>227</v>
      </c>
      <c r="F10944" s="28" t="str">
        <f t="shared" si="511"/>
        <v>4/1/2015</v>
      </c>
      <c r="G10944" s="28" t="str">
        <f t="shared" si="512"/>
        <v>19</v>
      </c>
      <c r="H10944" s="29">
        <f>IF(I10944="","",IF($C$7="HB",I10944-TIME(VLOOKUP($C$6,Reference!$B$12:$C$16,2,0),0,0),I10944-TIME(VLOOKUP($C$6,Reference!$B$12:$C$16,2,0),0,0)+TIME(1,0,0)))</f>
        <v>42095.791666666664</v>
      </c>
      <c r="I10944" s="29">
        <v>42096</v>
      </c>
      <c r="J10944" s="42">
        <v>11700</v>
      </c>
    </row>
    <row r="10945" spans="5:10" x14ac:dyDescent="0.25">
      <c r="E10945" s="19">
        <f t="shared" si="510"/>
        <v>227</v>
      </c>
      <c r="F10945" s="28" t="str">
        <f t="shared" si="511"/>
        <v>4/1/2015</v>
      </c>
      <c r="G10945" s="28" t="str">
        <f t="shared" si="512"/>
        <v>20</v>
      </c>
      <c r="H10945" s="29">
        <f>IF(I10945="","",IF($C$7="HB",I10945-TIME(VLOOKUP($C$6,Reference!$B$12:$C$16,2,0),0,0),I10945-TIME(VLOOKUP($C$6,Reference!$B$12:$C$16,2,0),0,0)+TIME(1,0,0)))</f>
        <v>42095.833333333328</v>
      </c>
      <c r="I10945" s="29">
        <v>42096.041666666664</v>
      </c>
      <c r="J10945" s="42">
        <v>11958</v>
      </c>
    </row>
    <row r="10946" spans="5:10" x14ac:dyDescent="0.25">
      <c r="E10946" s="19">
        <f t="shared" si="510"/>
        <v>227</v>
      </c>
      <c r="F10946" s="28" t="str">
        <f t="shared" si="511"/>
        <v>4/1/2015</v>
      </c>
      <c r="G10946" s="28" t="str">
        <f t="shared" si="512"/>
        <v>21</v>
      </c>
      <c r="H10946" s="29">
        <f>IF(I10946="","",IF($C$7="HB",I10946-TIME(VLOOKUP($C$6,Reference!$B$12:$C$16,2,0),0,0),I10946-TIME(VLOOKUP($C$6,Reference!$B$12:$C$16,2,0),0,0)+TIME(1,0,0)))</f>
        <v>42095.875</v>
      </c>
      <c r="I10946" s="29">
        <v>42096.083333333336</v>
      </c>
      <c r="J10946" s="42">
        <v>12463</v>
      </c>
    </row>
    <row r="10947" spans="5:10" x14ac:dyDescent="0.25">
      <c r="E10947" s="19">
        <f t="shared" si="510"/>
        <v>227</v>
      </c>
      <c r="F10947" s="28" t="str">
        <f t="shared" si="511"/>
        <v>4/1/2015</v>
      </c>
      <c r="G10947" s="28" t="str">
        <f t="shared" si="512"/>
        <v>22</v>
      </c>
      <c r="H10947" s="29">
        <f>IF(I10947="","",IF($C$7="HB",I10947-TIME(VLOOKUP($C$6,Reference!$B$12:$C$16,2,0),0,0),I10947-TIME(VLOOKUP($C$6,Reference!$B$12:$C$16,2,0),0,0)+TIME(1,0,0)))</f>
        <v>42095.916666666664</v>
      </c>
      <c r="I10947" s="29">
        <v>42096.125</v>
      </c>
      <c r="J10947" s="42">
        <v>12879</v>
      </c>
    </row>
    <row r="10948" spans="5:10" x14ac:dyDescent="0.25">
      <c r="E10948" s="19">
        <f t="shared" si="510"/>
        <v>227</v>
      </c>
      <c r="F10948" s="28" t="str">
        <f t="shared" si="511"/>
        <v>4/1/2015</v>
      </c>
      <c r="G10948" s="28" t="str">
        <f t="shared" si="512"/>
        <v>23</v>
      </c>
      <c r="H10948" s="29">
        <f>IF(I10948="","",IF($C$7="HB",I10948-TIME(VLOOKUP($C$6,Reference!$B$12:$C$16,2,0),0,0),I10948-TIME(VLOOKUP($C$6,Reference!$B$12:$C$16,2,0),0,0)+TIME(1,0,0)))</f>
        <v>42095.958333333328</v>
      </c>
      <c r="I10948" s="29">
        <v>42096.166666666664</v>
      </c>
      <c r="J10948" s="42">
        <v>12408</v>
      </c>
    </row>
    <row r="10949" spans="5:10" x14ac:dyDescent="0.25">
      <c r="E10949" s="19">
        <f t="shared" si="510"/>
        <v>227</v>
      </c>
      <c r="F10949" s="28" t="str">
        <f t="shared" si="511"/>
        <v>4/2/2015</v>
      </c>
      <c r="G10949" s="28" t="str">
        <f t="shared" si="512"/>
        <v>0</v>
      </c>
      <c r="H10949" s="29">
        <f>IF(I10949="","",IF($C$7="HB",I10949-TIME(VLOOKUP($C$6,Reference!$B$12:$C$16,2,0),0,0),I10949-TIME(VLOOKUP($C$6,Reference!$B$12:$C$16,2,0),0,0)+TIME(1,0,0)))</f>
        <v>42096</v>
      </c>
      <c r="I10949" s="29">
        <v>42096.208333333336</v>
      </c>
      <c r="J10949" s="42">
        <v>11558</v>
      </c>
    </row>
    <row r="10950" spans="5:10" x14ac:dyDescent="0.25">
      <c r="E10950" s="19">
        <f t="shared" ref="E10950:E11013" si="513">$C$16</f>
        <v>227</v>
      </c>
      <c r="F10950" s="28" t="str">
        <f t="shared" ref="F10950:F11013" si="514">TEXT(H10950,"m/d/yyyy")</f>
        <v>4/2/2015</v>
      </c>
      <c r="G10950" s="28" t="str">
        <f t="shared" ref="G10950:G11013" si="515">TEXT(H10950,"h")</f>
        <v>1</v>
      </c>
      <c r="H10950" s="29">
        <f>IF(I10950="","",IF($C$7="HB",I10950-TIME(VLOOKUP($C$6,Reference!$B$12:$C$16,2,0),0,0),I10950-TIME(VLOOKUP($C$6,Reference!$B$12:$C$16,2,0),0,0)+TIME(1,0,0)))</f>
        <v>42096.041666666664</v>
      </c>
      <c r="I10950" s="29">
        <v>42096.25</v>
      </c>
      <c r="J10950" s="42">
        <v>10763</v>
      </c>
    </row>
    <row r="10951" spans="5:10" x14ac:dyDescent="0.25">
      <c r="E10951" s="19">
        <f t="shared" si="513"/>
        <v>227</v>
      </c>
      <c r="F10951" s="28" t="str">
        <f t="shared" si="514"/>
        <v>4/2/2015</v>
      </c>
      <c r="G10951" s="28" t="str">
        <f t="shared" si="515"/>
        <v>2</v>
      </c>
      <c r="H10951" s="29">
        <f>IF(I10951="","",IF($C$7="HB",I10951-TIME(VLOOKUP($C$6,Reference!$B$12:$C$16,2,0),0,0),I10951-TIME(VLOOKUP($C$6,Reference!$B$12:$C$16,2,0),0,0)+TIME(1,0,0)))</f>
        <v>42096.083333333328</v>
      </c>
      <c r="I10951" s="29">
        <v>42096.291666666664</v>
      </c>
      <c r="J10951" s="42">
        <v>10178</v>
      </c>
    </row>
    <row r="10952" spans="5:10" x14ac:dyDescent="0.25">
      <c r="E10952" s="19">
        <f t="shared" si="513"/>
        <v>227</v>
      </c>
      <c r="F10952" s="28" t="str">
        <f t="shared" si="514"/>
        <v>4/2/2015</v>
      </c>
      <c r="G10952" s="28" t="str">
        <f t="shared" si="515"/>
        <v>3</v>
      </c>
      <c r="H10952" s="29">
        <f>IF(I10952="","",IF($C$7="HB",I10952-TIME(VLOOKUP($C$6,Reference!$B$12:$C$16,2,0),0,0),I10952-TIME(VLOOKUP($C$6,Reference!$B$12:$C$16,2,0),0,0)+TIME(1,0,0)))</f>
        <v>42096.125</v>
      </c>
      <c r="I10952" s="29">
        <v>42096.333333333336</v>
      </c>
      <c r="J10952" s="42">
        <v>10022</v>
      </c>
    </row>
    <row r="10953" spans="5:10" x14ac:dyDescent="0.25">
      <c r="E10953" s="19">
        <f t="shared" si="513"/>
        <v>227</v>
      </c>
      <c r="F10953" s="28" t="str">
        <f t="shared" si="514"/>
        <v>4/2/2015</v>
      </c>
      <c r="G10953" s="28" t="str">
        <f t="shared" si="515"/>
        <v>4</v>
      </c>
      <c r="H10953" s="29">
        <f>IF(I10953="","",IF($C$7="HB",I10953-TIME(VLOOKUP($C$6,Reference!$B$12:$C$16,2,0),0,0),I10953-TIME(VLOOKUP($C$6,Reference!$B$12:$C$16,2,0),0,0)+TIME(1,0,0)))</f>
        <v>42096.166666666664</v>
      </c>
      <c r="I10953" s="29">
        <v>42096.375</v>
      </c>
      <c r="J10953" s="42">
        <v>10082</v>
      </c>
    </row>
    <row r="10954" spans="5:10" x14ac:dyDescent="0.25">
      <c r="E10954" s="19">
        <f t="shared" si="513"/>
        <v>227</v>
      </c>
      <c r="F10954" s="28" t="str">
        <f t="shared" si="514"/>
        <v>4/2/2015</v>
      </c>
      <c r="G10954" s="28" t="str">
        <f t="shared" si="515"/>
        <v>5</v>
      </c>
      <c r="H10954" s="29">
        <f>IF(I10954="","",IF($C$7="HB",I10954-TIME(VLOOKUP($C$6,Reference!$B$12:$C$16,2,0),0,0),I10954-TIME(VLOOKUP($C$6,Reference!$B$12:$C$16,2,0),0,0)+TIME(1,0,0)))</f>
        <v>42096.208333333328</v>
      </c>
      <c r="I10954" s="29">
        <v>42096.416666666664</v>
      </c>
      <c r="J10954" s="42">
        <v>9969</v>
      </c>
    </row>
    <row r="10955" spans="5:10" x14ac:dyDescent="0.25">
      <c r="E10955" s="19">
        <f t="shared" si="513"/>
        <v>227</v>
      </c>
      <c r="F10955" s="28" t="str">
        <f t="shared" si="514"/>
        <v>4/2/2015</v>
      </c>
      <c r="G10955" s="28" t="str">
        <f t="shared" si="515"/>
        <v>6</v>
      </c>
      <c r="H10955" s="29">
        <f>IF(I10955="","",IF($C$7="HB",I10955-TIME(VLOOKUP($C$6,Reference!$B$12:$C$16,2,0),0,0),I10955-TIME(VLOOKUP($C$6,Reference!$B$12:$C$16,2,0),0,0)+TIME(1,0,0)))</f>
        <v>42096.25</v>
      </c>
      <c r="I10955" s="29">
        <v>42096.458333333336</v>
      </c>
      <c r="J10955" s="42">
        <v>10007</v>
      </c>
    </row>
    <row r="10956" spans="5:10" x14ac:dyDescent="0.25">
      <c r="E10956" s="19">
        <f t="shared" si="513"/>
        <v>227</v>
      </c>
      <c r="F10956" s="28" t="str">
        <f t="shared" si="514"/>
        <v>4/2/2015</v>
      </c>
      <c r="G10956" s="28" t="str">
        <f t="shared" si="515"/>
        <v>7</v>
      </c>
      <c r="H10956" s="29">
        <f>IF(I10956="","",IF($C$7="HB",I10956-TIME(VLOOKUP($C$6,Reference!$B$12:$C$16,2,0),0,0),I10956-TIME(VLOOKUP($C$6,Reference!$B$12:$C$16,2,0),0,0)+TIME(1,0,0)))</f>
        <v>42096.291666666664</v>
      </c>
      <c r="I10956" s="29">
        <v>42096.5</v>
      </c>
      <c r="J10956" s="42">
        <v>10580</v>
      </c>
    </row>
    <row r="10957" spans="5:10" x14ac:dyDescent="0.25">
      <c r="E10957" s="19">
        <f t="shared" si="513"/>
        <v>227</v>
      </c>
      <c r="F10957" s="28" t="str">
        <f t="shared" si="514"/>
        <v>4/2/2015</v>
      </c>
      <c r="G10957" s="28" t="str">
        <f t="shared" si="515"/>
        <v>8</v>
      </c>
      <c r="H10957" s="29">
        <f>IF(I10957="","",IF($C$7="HB",I10957-TIME(VLOOKUP($C$6,Reference!$B$12:$C$16,2,0),0,0),I10957-TIME(VLOOKUP($C$6,Reference!$B$12:$C$16,2,0),0,0)+TIME(1,0,0)))</f>
        <v>42096.333333333328</v>
      </c>
      <c r="I10957" s="29">
        <v>42096.541666666664</v>
      </c>
      <c r="J10957" s="42">
        <v>11570</v>
      </c>
    </row>
    <row r="10958" spans="5:10" x14ac:dyDescent="0.25">
      <c r="E10958" s="19">
        <f t="shared" si="513"/>
        <v>227</v>
      </c>
      <c r="F10958" s="28" t="str">
        <f t="shared" si="514"/>
        <v>4/2/2015</v>
      </c>
      <c r="G10958" s="28" t="str">
        <f t="shared" si="515"/>
        <v>9</v>
      </c>
      <c r="H10958" s="29">
        <f>IF(I10958="","",IF($C$7="HB",I10958-TIME(VLOOKUP($C$6,Reference!$B$12:$C$16,2,0),0,0),I10958-TIME(VLOOKUP($C$6,Reference!$B$12:$C$16,2,0),0,0)+TIME(1,0,0)))</f>
        <v>42096.375</v>
      </c>
      <c r="I10958" s="29">
        <v>42096.583333333336</v>
      </c>
      <c r="J10958" s="42">
        <v>12121</v>
      </c>
    </row>
    <row r="10959" spans="5:10" x14ac:dyDescent="0.25">
      <c r="E10959" s="19">
        <f t="shared" si="513"/>
        <v>227</v>
      </c>
      <c r="F10959" s="28" t="str">
        <f t="shared" si="514"/>
        <v>4/2/2015</v>
      </c>
      <c r="G10959" s="28" t="str">
        <f t="shared" si="515"/>
        <v>10</v>
      </c>
      <c r="H10959" s="29">
        <f>IF(I10959="","",IF($C$7="HB",I10959-TIME(VLOOKUP($C$6,Reference!$B$12:$C$16,2,0),0,0),I10959-TIME(VLOOKUP($C$6,Reference!$B$12:$C$16,2,0),0,0)+TIME(1,0,0)))</f>
        <v>42096.416666666664</v>
      </c>
      <c r="I10959" s="29">
        <v>42096.625</v>
      </c>
      <c r="J10959" s="42">
        <v>12187</v>
      </c>
    </row>
    <row r="10960" spans="5:10" x14ac:dyDescent="0.25">
      <c r="E10960" s="19">
        <f t="shared" si="513"/>
        <v>227</v>
      </c>
      <c r="F10960" s="28" t="str">
        <f t="shared" si="514"/>
        <v>4/2/2015</v>
      </c>
      <c r="G10960" s="28" t="str">
        <f t="shared" si="515"/>
        <v>11</v>
      </c>
      <c r="H10960" s="29">
        <f>IF(I10960="","",IF($C$7="HB",I10960-TIME(VLOOKUP($C$6,Reference!$B$12:$C$16,2,0),0,0),I10960-TIME(VLOOKUP($C$6,Reference!$B$12:$C$16,2,0),0,0)+TIME(1,0,0)))</f>
        <v>42096.458333333328</v>
      </c>
      <c r="I10960" s="29">
        <v>42096.666666666664</v>
      </c>
      <c r="J10960" s="42">
        <v>12186</v>
      </c>
    </row>
    <row r="10961" spans="5:10" x14ac:dyDescent="0.25">
      <c r="E10961" s="19">
        <f t="shared" si="513"/>
        <v>227</v>
      </c>
      <c r="F10961" s="28" t="str">
        <f t="shared" si="514"/>
        <v>4/2/2015</v>
      </c>
      <c r="G10961" s="28" t="str">
        <f t="shared" si="515"/>
        <v>12</v>
      </c>
      <c r="H10961" s="29">
        <f>IF(I10961="","",IF($C$7="HB",I10961-TIME(VLOOKUP($C$6,Reference!$B$12:$C$16,2,0),0,0),I10961-TIME(VLOOKUP($C$6,Reference!$B$12:$C$16,2,0),0,0)+TIME(1,0,0)))</f>
        <v>42096.5</v>
      </c>
      <c r="I10961" s="29">
        <v>42096.708333333336</v>
      </c>
      <c r="J10961" s="42">
        <v>12415</v>
      </c>
    </row>
    <row r="10962" spans="5:10" x14ac:dyDescent="0.25">
      <c r="E10962" s="19">
        <f t="shared" si="513"/>
        <v>227</v>
      </c>
      <c r="F10962" s="28" t="str">
        <f t="shared" si="514"/>
        <v>4/2/2015</v>
      </c>
      <c r="G10962" s="28" t="str">
        <f t="shared" si="515"/>
        <v>13</v>
      </c>
      <c r="H10962" s="29">
        <f>IF(I10962="","",IF($C$7="HB",I10962-TIME(VLOOKUP($C$6,Reference!$B$12:$C$16,2,0),0,0),I10962-TIME(VLOOKUP($C$6,Reference!$B$12:$C$16,2,0),0,0)+TIME(1,0,0)))</f>
        <v>42096.541666666664</v>
      </c>
      <c r="I10962" s="29">
        <v>42096.75</v>
      </c>
      <c r="J10962" s="42">
        <v>12002</v>
      </c>
    </row>
    <row r="10963" spans="5:10" x14ac:dyDescent="0.25">
      <c r="E10963" s="19">
        <f t="shared" si="513"/>
        <v>227</v>
      </c>
      <c r="F10963" s="28" t="str">
        <f t="shared" si="514"/>
        <v>4/2/2015</v>
      </c>
      <c r="G10963" s="28" t="str">
        <f t="shared" si="515"/>
        <v>14</v>
      </c>
      <c r="H10963" s="29">
        <f>IF(I10963="","",IF($C$7="HB",I10963-TIME(VLOOKUP($C$6,Reference!$B$12:$C$16,2,0),0,0),I10963-TIME(VLOOKUP($C$6,Reference!$B$12:$C$16,2,0),0,0)+TIME(1,0,0)))</f>
        <v>42096.583333333328</v>
      </c>
      <c r="I10963" s="29">
        <v>42096.791666666664</v>
      </c>
      <c r="J10963" s="42">
        <v>11724</v>
      </c>
    </row>
    <row r="10964" spans="5:10" x14ac:dyDescent="0.25">
      <c r="E10964" s="19">
        <f t="shared" si="513"/>
        <v>227</v>
      </c>
      <c r="F10964" s="28" t="str">
        <f t="shared" si="514"/>
        <v>4/2/2015</v>
      </c>
      <c r="G10964" s="28" t="str">
        <f t="shared" si="515"/>
        <v>15</v>
      </c>
      <c r="H10964" s="29">
        <f>IF(I10964="","",IF($C$7="HB",I10964-TIME(VLOOKUP($C$6,Reference!$B$12:$C$16,2,0),0,0),I10964-TIME(VLOOKUP($C$6,Reference!$B$12:$C$16,2,0),0,0)+TIME(1,0,0)))</f>
        <v>42096.625</v>
      </c>
      <c r="I10964" s="29">
        <v>42096.833333333336</v>
      </c>
      <c r="J10964" s="42">
        <v>11718</v>
      </c>
    </row>
    <row r="10965" spans="5:10" x14ac:dyDescent="0.25">
      <c r="E10965" s="19">
        <f t="shared" si="513"/>
        <v>227</v>
      </c>
      <c r="F10965" s="28" t="str">
        <f t="shared" si="514"/>
        <v>4/2/2015</v>
      </c>
      <c r="G10965" s="28" t="str">
        <f t="shared" si="515"/>
        <v>16</v>
      </c>
      <c r="H10965" s="29">
        <f>IF(I10965="","",IF($C$7="HB",I10965-TIME(VLOOKUP($C$6,Reference!$B$12:$C$16,2,0),0,0),I10965-TIME(VLOOKUP($C$6,Reference!$B$12:$C$16,2,0),0,0)+TIME(1,0,0)))</f>
        <v>42096.666666666664</v>
      </c>
      <c r="I10965" s="29">
        <v>42096.875</v>
      </c>
      <c r="J10965" s="42">
        <v>11747</v>
      </c>
    </row>
    <row r="10966" spans="5:10" x14ac:dyDescent="0.25">
      <c r="E10966" s="19">
        <f t="shared" si="513"/>
        <v>227</v>
      </c>
      <c r="F10966" s="28" t="str">
        <f t="shared" si="514"/>
        <v>4/2/2015</v>
      </c>
      <c r="G10966" s="28" t="str">
        <f t="shared" si="515"/>
        <v>17</v>
      </c>
      <c r="H10966" s="29">
        <f>IF(I10966="","",IF($C$7="HB",I10966-TIME(VLOOKUP($C$6,Reference!$B$12:$C$16,2,0),0,0),I10966-TIME(VLOOKUP($C$6,Reference!$B$12:$C$16,2,0),0,0)+TIME(1,0,0)))</f>
        <v>42096.708333333328</v>
      </c>
      <c r="I10966" s="29">
        <v>42096.916666666664</v>
      </c>
      <c r="J10966" s="42">
        <v>11679</v>
      </c>
    </row>
    <row r="10967" spans="5:10" x14ac:dyDescent="0.25">
      <c r="E10967" s="19">
        <f t="shared" si="513"/>
        <v>227</v>
      </c>
      <c r="F10967" s="28" t="str">
        <f t="shared" si="514"/>
        <v>4/2/2015</v>
      </c>
      <c r="G10967" s="28" t="str">
        <f t="shared" si="515"/>
        <v>18</v>
      </c>
      <c r="H10967" s="29">
        <f>IF(I10967="","",IF($C$7="HB",I10967-TIME(VLOOKUP($C$6,Reference!$B$12:$C$16,2,0),0,0),I10967-TIME(VLOOKUP($C$6,Reference!$B$12:$C$16,2,0),0,0)+TIME(1,0,0)))</f>
        <v>42096.75</v>
      </c>
      <c r="I10967" s="29">
        <v>42096.958333333336</v>
      </c>
      <c r="J10967" s="42">
        <v>11691</v>
      </c>
    </row>
    <row r="10968" spans="5:10" x14ac:dyDescent="0.25">
      <c r="E10968" s="19">
        <f t="shared" si="513"/>
        <v>227</v>
      </c>
      <c r="F10968" s="28" t="str">
        <f t="shared" si="514"/>
        <v>4/2/2015</v>
      </c>
      <c r="G10968" s="28" t="str">
        <f t="shared" si="515"/>
        <v>19</v>
      </c>
      <c r="H10968" s="29">
        <f>IF(I10968="","",IF($C$7="HB",I10968-TIME(VLOOKUP($C$6,Reference!$B$12:$C$16,2,0),0,0),I10968-TIME(VLOOKUP($C$6,Reference!$B$12:$C$16,2,0),0,0)+TIME(1,0,0)))</f>
        <v>42096.791666666664</v>
      </c>
      <c r="I10968" s="29">
        <v>42097</v>
      </c>
      <c r="J10968" s="42">
        <v>11862</v>
      </c>
    </row>
    <row r="10969" spans="5:10" x14ac:dyDescent="0.25">
      <c r="E10969" s="19">
        <f t="shared" si="513"/>
        <v>227</v>
      </c>
      <c r="F10969" s="28" t="str">
        <f t="shared" si="514"/>
        <v>4/2/2015</v>
      </c>
      <c r="G10969" s="28" t="str">
        <f t="shared" si="515"/>
        <v>20</v>
      </c>
      <c r="H10969" s="29">
        <f>IF(I10969="","",IF($C$7="HB",I10969-TIME(VLOOKUP($C$6,Reference!$B$12:$C$16,2,0),0,0),I10969-TIME(VLOOKUP($C$6,Reference!$B$12:$C$16,2,0),0,0)+TIME(1,0,0)))</f>
        <v>42096.833333333328</v>
      </c>
      <c r="I10969" s="29">
        <v>42097.041666666664</v>
      </c>
      <c r="J10969" s="42">
        <v>12062</v>
      </c>
    </row>
    <row r="10970" spans="5:10" x14ac:dyDescent="0.25">
      <c r="E10970" s="19">
        <f t="shared" si="513"/>
        <v>227</v>
      </c>
      <c r="F10970" s="28" t="str">
        <f t="shared" si="514"/>
        <v>4/2/2015</v>
      </c>
      <c r="G10970" s="28" t="str">
        <f t="shared" si="515"/>
        <v>21</v>
      </c>
      <c r="H10970" s="29">
        <f>IF(I10970="","",IF($C$7="HB",I10970-TIME(VLOOKUP($C$6,Reference!$B$12:$C$16,2,0),0,0),I10970-TIME(VLOOKUP($C$6,Reference!$B$12:$C$16,2,0),0,0)+TIME(1,0,0)))</f>
        <v>42096.875</v>
      </c>
      <c r="I10970" s="29">
        <v>42097.083333333336</v>
      </c>
      <c r="J10970" s="42">
        <v>12488</v>
      </c>
    </row>
    <row r="10971" spans="5:10" x14ac:dyDescent="0.25">
      <c r="E10971" s="19">
        <f t="shared" si="513"/>
        <v>227</v>
      </c>
      <c r="F10971" s="28" t="str">
        <f t="shared" si="514"/>
        <v>4/2/2015</v>
      </c>
      <c r="G10971" s="28" t="str">
        <f t="shared" si="515"/>
        <v>22</v>
      </c>
      <c r="H10971" s="29">
        <f>IF(I10971="","",IF($C$7="HB",I10971-TIME(VLOOKUP($C$6,Reference!$B$12:$C$16,2,0),0,0),I10971-TIME(VLOOKUP($C$6,Reference!$B$12:$C$16,2,0),0,0)+TIME(1,0,0)))</f>
        <v>42096.916666666664</v>
      </c>
      <c r="I10971" s="29">
        <v>42097.125</v>
      </c>
      <c r="J10971" s="42">
        <v>12894</v>
      </c>
    </row>
    <row r="10972" spans="5:10" x14ac:dyDescent="0.25">
      <c r="E10972" s="19">
        <f t="shared" si="513"/>
        <v>227</v>
      </c>
      <c r="F10972" s="28" t="str">
        <f t="shared" si="514"/>
        <v>4/2/2015</v>
      </c>
      <c r="G10972" s="28" t="str">
        <f t="shared" si="515"/>
        <v>23</v>
      </c>
      <c r="H10972" s="29">
        <f>IF(I10972="","",IF($C$7="HB",I10972-TIME(VLOOKUP($C$6,Reference!$B$12:$C$16,2,0),0,0),I10972-TIME(VLOOKUP($C$6,Reference!$B$12:$C$16,2,0),0,0)+TIME(1,0,0)))</f>
        <v>42096.958333333328</v>
      </c>
      <c r="I10972" s="29">
        <v>42097.166666666664</v>
      </c>
      <c r="J10972" s="42">
        <v>12380</v>
      </c>
    </row>
    <row r="10973" spans="5:10" x14ac:dyDescent="0.25">
      <c r="E10973" s="19">
        <f t="shared" si="513"/>
        <v>227</v>
      </c>
      <c r="F10973" s="28" t="str">
        <f t="shared" si="514"/>
        <v>4/3/2015</v>
      </c>
      <c r="G10973" s="28" t="str">
        <f t="shared" si="515"/>
        <v>0</v>
      </c>
      <c r="H10973" s="29">
        <f>IF(I10973="","",IF($C$7="HB",I10973-TIME(VLOOKUP($C$6,Reference!$B$12:$C$16,2,0),0,0),I10973-TIME(VLOOKUP($C$6,Reference!$B$12:$C$16,2,0),0,0)+TIME(1,0,0)))</f>
        <v>42097</v>
      </c>
      <c r="I10973" s="29">
        <v>42097.208333333336</v>
      </c>
      <c r="J10973" s="42">
        <v>11583</v>
      </c>
    </row>
    <row r="10974" spans="5:10" x14ac:dyDescent="0.25">
      <c r="E10974" s="19">
        <f t="shared" si="513"/>
        <v>227</v>
      </c>
      <c r="F10974" s="28" t="str">
        <f t="shared" si="514"/>
        <v>4/3/2015</v>
      </c>
      <c r="G10974" s="28" t="str">
        <f t="shared" si="515"/>
        <v>1</v>
      </c>
      <c r="H10974" s="29">
        <f>IF(I10974="","",IF($C$7="HB",I10974-TIME(VLOOKUP($C$6,Reference!$B$12:$C$16,2,0),0,0),I10974-TIME(VLOOKUP($C$6,Reference!$B$12:$C$16,2,0),0,0)+TIME(1,0,0)))</f>
        <v>42097.041666666664</v>
      </c>
      <c r="I10974" s="29">
        <v>42097.25</v>
      </c>
      <c r="J10974" s="42">
        <v>10731</v>
      </c>
    </row>
    <row r="10975" spans="5:10" x14ac:dyDescent="0.25">
      <c r="E10975" s="19">
        <f t="shared" si="513"/>
        <v>227</v>
      </c>
      <c r="F10975" s="28" t="str">
        <f t="shared" si="514"/>
        <v>4/3/2015</v>
      </c>
      <c r="G10975" s="28" t="str">
        <f t="shared" si="515"/>
        <v>2</v>
      </c>
      <c r="H10975" s="29">
        <f>IF(I10975="","",IF($C$7="HB",I10975-TIME(VLOOKUP($C$6,Reference!$B$12:$C$16,2,0),0,0),I10975-TIME(VLOOKUP($C$6,Reference!$B$12:$C$16,2,0),0,0)+TIME(1,0,0)))</f>
        <v>42097.083333333328</v>
      </c>
      <c r="I10975" s="29">
        <v>42097.291666666664</v>
      </c>
      <c r="J10975" s="42">
        <v>10134</v>
      </c>
    </row>
    <row r="10976" spans="5:10" x14ac:dyDescent="0.25">
      <c r="E10976" s="19">
        <f t="shared" si="513"/>
        <v>227</v>
      </c>
      <c r="F10976" s="28" t="str">
        <f t="shared" si="514"/>
        <v>4/3/2015</v>
      </c>
      <c r="G10976" s="28" t="str">
        <f t="shared" si="515"/>
        <v>3</v>
      </c>
      <c r="H10976" s="29">
        <f>IF(I10976="","",IF($C$7="HB",I10976-TIME(VLOOKUP($C$6,Reference!$B$12:$C$16,2,0),0,0),I10976-TIME(VLOOKUP($C$6,Reference!$B$12:$C$16,2,0),0,0)+TIME(1,0,0)))</f>
        <v>42097.125</v>
      </c>
      <c r="I10976" s="29">
        <v>42097.333333333336</v>
      </c>
      <c r="J10976" s="42">
        <v>9683</v>
      </c>
    </row>
    <row r="10977" spans="5:10" x14ac:dyDescent="0.25">
      <c r="E10977" s="19">
        <f t="shared" si="513"/>
        <v>227</v>
      </c>
      <c r="F10977" s="28" t="str">
        <f t="shared" si="514"/>
        <v>4/3/2015</v>
      </c>
      <c r="G10977" s="28" t="str">
        <f t="shared" si="515"/>
        <v>4</v>
      </c>
      <c r="H10977" s="29">
        <f>IF(I10977="","",IF($C$7="HB",I10977-TIME(VLOOKUP($C$6,Reference!$B$12:$C$16,2,0),0,0),I10977-TIME(VLOOKUP($C$6,Reference!$B$12:$C$16,2,0),0,0)+TIME(1,0,0)))</f>
        <v>42097.166666666664</v>
      </c>
      <c r="I10977" s="29">
        <v>42097.375</v>
      </c>
      <c r="J10977" s="42">
        <v>9733</v>
      </c>
    </row>
    <row r="10978" spans="5:10" x14ac:dyDescent="0.25">
      <c r="E10978" s="19">
        <f t="shared" si="513"/>
        <v>227</v>
      </c>
      <c r="F10978" s="28" t="str">
        <f t="shared" si="514"/>
        <v>4/3/2015</v>
      </c>
      <c r="G10978" s="28" t="str">
        <f t="shared" si="515"/>
        <v>5</v>
      </c>
      <c r="H10978" s="29">
        <f>IF(I10978="","",IF($C$7="HB",I10978-TIME(VLOOKUP($C$6,Reference!$B$12:$C$16,2,0),0,0),I10978-TIME(VLOOKUP($C$6,Reference!$B$12:$C$16,2,0),0,0)+TIME(1,0,0)))</f>
        <v>42097.208333333328</v>
      </c>
      <c r="I10978" s="29">
        <v>42097.416666666664</v>
      </c>
      <c r="J10978" s="42">
        <v>9723</v>
      </c>
    </row>
    <row r="10979" spans="5:10" x14ac:dyDescent="0.25">
      <c r="E10979" s="19">
        <f t="shared" si="513"/>
        <v>227</v>
      </c>
      <c r="F10979" s="28" t="str">
        <f t="shared" si="514"/>
        <v>4/3/2015</v>
      </c>
      <c r="G10979" s="28" t="str">
        <f t="shared" si="515"/>
        <v>6</v>
      </c>
      <c r="H10979" s="29">
        <f>IF(I10979="","",IF($C$7="HB",I10979-TIME(VLOOKUP($C$6,Reference!$B$12:$C$16,2,0),0,0),I10979-TIME(VLOOKUP($C$6,Reference!$B$12:$C$16,2,0),0,0)+TIME(1,0,0)))</f>
        <v>42097.25</v>
      </c>
      <c r="I10979" s="29">
        <v>42097.458333333336</v>
      </c>
      <c r="J10979" s="42">
        <v>9807</v>
      </c>
    </row>
    <row r="10980" spans="5:10" x14ac:dyDescent="0.25">
      <c r="E10980" s="19">
        <f t="shared" si="513"/>
        <v>227</v>
      </c>
      <c r="F10980" s="28" t="str">
        <f t="shared" si="514"/>
        <v>4/3/2015</v>
      </c>
      <c r="G10980" s="28" t="str">
        <f t="shared" si="515"/>
        <v>7</v>
      </c>
      <c r="H10980" s="29">
        <f>IF(I10980="","",IF($C$7="HB",I10980-TIME(VLOOKUP($C$6,Reference!$B$12:$C$16,2,0),0,0),I10980-TIME(VLOOKUP($C$6,Reference!$B$12:$C$16,2,0),0,0)+TIME(1,0,0)))</f>
        <v>42097.291666666664</v>
      </c>
      <c r="I10980" s="29">
        <v>42097.5</v>
      </c>
      <c r="J10980" s="42">
        <v>10044</v>
      </c>
    </row>
    <row r="10981" spans="5:10" x14ac:dyDescent="0.25">
      <c r="E10981" s="19">
        <f t="shared" si="513"/>
        <v>227</v>
      </c>
      <c r="F10981" s="28" t="str">
        <f t="shared" si="514"/>
        <v>4/3/2015</v>
      </c>
      <c r="G10981" s="28" t="str">
        <f t="shared" si="515"/>
        <v>8</v>
      </c>
      <c r="H10981" s="29">
        <f>IF(I10981="","",IF($C$7="HB",I10981-TIME(VLOOKUP($C$6,Reference!$B$12:$C$16,2,0),0,0),I10981-TIME(VLOOKUP($C$6,Reference!$B$12:$C$16,2,0),0,0)+TIME(1,0,0)))</f>
        <v>42097.333333333328</v>
      </c>
      <c r="I10981" s="29">
        <v>42097.541666666664</v>
      </c>
      <c r="J10981" s="42">
        <v>10931</v>
      </c>
    </row>
    <row r="10982" spans="5:10" x14ac:dyDescent="0.25">
      <c r="E10982" s="19">
        <f t="shared" si="513"/>
        <v>227</v>
      </c>
      <c r="F10982" s="28" t="str">
        <f t="shared" si="514"/>
        <v>4/3/2015</v>
      </c>
      <c r="G10982" s="28" t="str">
        <f t="shared" si="515"/>
        <v>9</v>
      </c>
      <c r="H10982" s="29">
        <f>IF(I10982="","",IF($C$7="HB",I10982-TIME(VLOOKUP($C$6,Reference!$B$12:$C$16,2,0),0,0),I10982-TIME(VLOOKUP($C$6,Reference!$B$12:$C$16,2,0),0,0)+TIME(1,0,0)))</f>
        <v>42097.375</v>
      </c>
      <c r="I10982" s="29">
        <v>42097.583333333336</v>
      </c>
      <c r="J10982" s="42">
        <v>11575</v>
      </c>
    </row>
    <row r="10983" spans="5:10" x14ac:dyDescent="0.25">
      <c r="E10983" s="19">
        <f t="shared" si="513"/>
        <v>227</v>
      </c>
      <c r="F10983" s="28" t="str">
        <f t="shared" si="514"/>
        <v>4/3/2015</v>
      </c>
      <c r="G10983" s="28" t="str">
        <f t="shared" si="515"/>
        <v>10</v>
      </c>
      <c r="H10983" s="29">
        <f>IF(I10983="","",IF($C$7="HB",I10983-TIME(VLOOKUP($C$6,Reference!$B$12:$C$16,2,0),0,0),I10983-TIME(VLOOKUP($C$6,Reference!$B$12:$C$16,2,0),0,0)+TIME(1,0,0)))</f>
        <v>42097.416666666664</v>
      </c>
      <c r="I10983" s="29">
        <v>42097.625</v>
      </c>
      <c r="J10983" s="42">
        <v>11886</v>
      </c>
    </row>
    <row r="10984" spans="5:10" x14ac:dyDescent="0.25">
      <c r="E10984" s="19">
        <f t="shared" si="513"/>
        <v>227</v>
      </c>
      <c r="F10984" s="28" t="str">
        <f t="shared" si="514"/>
        <v>4/3/2015</v>
      </c>
      <c r="G10984" s="28" t="str">
        <f t="shared" si="515"/>
        <v>11</v>
      </c>
      <c r="H10984" s="29">
        <f>IF(I10984="","",IF($C$7="HB",I10984-TIME(VLOOKUP($C$6,Reference!$B$12:$C$16,2,0),0,0),I10984-TIME(VLOOKUP($C$6,Reference!$B$12:$C$16,2,0),0,0)+TIME(1,0,0)))</f>
        <v>42097.458333333328</v>
      </c>
      <c r="I10984" s="29">
        <v>42097.666666666664</v>
      </c>
      <c r="J10984" s="42">
        <v>11902</v>
      </c>
    </row>
    <row r="10985" spans="5:10" x14ac:dyDescent="0.25">
      <c r="E10985" s="19">
        <f t="shared" si="513"/>
        <v>227</v>
      </c>
      <c r="F10985" s="28" t="str">
        <f t="shared" si="514"/>
        <v>4/3/2015</v>
      </c>
      <c r="G10985" s="28" t="str">
        <f t="shared" si="515"/>
        <v>12</v>
      </c>
      <c r="H10985" s="29">
        <f>IF(I10985="","",IF($C$7="HB",I10985-TIME(VLOOKUP($C$6,Reference!$B$12:$C$16,2,0),0,0),I10985-TIME(VLOOKUP($C$6,Reference!$B$12:$C$16,2,0),0,0)+TIME(1,0,0)))</f>
        <v>42097.5</v>
      </c>
      <c r="I10985" s="29">
        <v>42097.708333333336</v>
      </c>
      <c r="J10985" s="42">
        <v>11839</v>
      </c>
    </row>
    <row r="10986" spans="5:10" x14ac:dyDescent="0.25">
      <c r="E10986" s="19">
        <f t="shared" si="513"/>
        <v>227</v>
      </c>
      <c r="F10986" s="28" t="str">
        <f t="shared" si="514"/>
        <v>4/3/2015</v>
      </c>
      <c r="G10986" s="28" t="str">
        <f t="shared" si="515"/>
        <v>13</v>
      </c>
      <c r="H10986" s="29">
        <f>IF(I10986="","",IF($C$7="HB",I10986-TIME(VLOOKUP($C$6,Reference!$B$12:$C$16,2,0),0,0),I10986-TIME(VLOOKUP($C$6,Reference!$B$12:$C$16,2,0),0,0)+TIME(1,0,0)))</f>
        <v>42097.541666666664</v>
      </c>
      <c r="I10986" s="29">
        <v>42097.75</v>
      </c>
      <c r="J10986" s="42">
        <v>11801</v>
      </c>
    </row>
    <row r="10987" spans="5:10" x14ac:dyDescent="0.25">
      <c r="E10987" s="19">
        <f t="shared" si="513"/>
        <v>227</v>
      </c>
      <c r="F10987" s="28" t="str">
        <f t="shared" si="514"/>
        <v>4/3/2015</v>
      </c>
      <c r="G10987" s="28" t="str">
        <f t="shared" si="515"/>
        <v>14</v>
      </c>
      <c r="H10987" s="29">
        <f>IF(I10987="","",IF($C$7="HB",I10987-TIME(VLOOKUP($C$6,Reference!$B$12:$C$16,2,0),0,0),I10987-TIME(VLOOKUP($C$6,Reference!$B$12:$C$16,2,0),0,0)+TIME(1,0,0)))</f>
        <v>42097.583333333328</v>
      </c>
      <c r="I10987" s="29">
        <v>42097.791666666664</v>
      </c>
      <c r="J10987" s="42">
        <v>11671</v>
      </c>
    </row>
    <row r="10988" spans="5:10" x14ac:dyDescent="0.25">
      <c r="E10988" s="19">
        <f t="shared" si="513"/>
        <v>227</v>
      </c>
      <c r="F10988" s="28" t="str">
        <f t="shared" si="514"/>
        <v>4/3/2015</v>
      </c>
      <c r="G10988" s="28" t="str">
        <f t="shared" si="515"/>
        <v>15</v>
      </c>
      <c r="H10988" s="29">
        <f>IF(I10988="","",IF($C$7="HB",I10988-TIME(VLOOKUP($C$6,Reference!$B$12:$C$16,2,0),0,0),I10988-TIME(VLOOKUP($C$6,Reference!$B$12:$C$16,2,0),0,0)+TIME(1,0,0)))</f>
        <v>42097.625</v>
      </c>
      <c r="I10988" s="29">
        <v>42097.833333333336</v>
      </c>
      <c r="J10988" s="42">
        <v>11528</v>
      </c>
    </row>
    <row r="10989" spans="5:10" x14ac:dyDescent="0.25">
      <c r="E10989" s="19">
        <f t="shared" si="513"/>
        <v>227</v>
      </c>
      <c r="F10989" s="28" t="str">
        <f t="shared" si="514"/>
        <v>4/3/2015</v>
      </c>
      <c r="G10989" s="28" t="str">
        <f t="shared" si="515"/>
        <v>16</v>
      </c>
      <c r="H10989" s="29">
        <f>IF(I10989="","",IF($C$7="HB",I10989-TIME(VLOOKUP($C$6,Reference!$B$12:$C$16,2,0),0,0),I10989-TIME(VLOOKUP($C$6,Reference!$B$12:$C$16,2,0),0,0)+TIME(1,0,0)))</f>
        <v>42097.666666666664</v>
      </c>
      <c r="I10989" s="29">
        <v>42097.875</v>
      </c>
      <c r="J10989" s="42">
        <v>11496</v>
      </c>
    </row>
    <row r="10990" spans="5:10" x14ac:dyDescent="0.25">
      <c r="E10990" s="19">
        <f t="shared" si="513"/>
        <v>227</v>
      </c>
      <c r="F10990" s="28" t="str">
        <f t="shared" si="514"/>
        <v>4/3/2015</v>
      </c>
      <c r="G10990" s="28" t="str">
        <f t="shared" si="515"/>
        <v>17</v>
      </c>
      <c r="H10990" s="29">
        <f>IF(I10990="","",IF($C$7="HB",I10990-TIME(VLOOKUP($C$6,Reference!$B$12:$C$16,2,0),0,0),I10990-TIME(VLOOKUP($C$6,Reference!$B$12:$C$16,2,0),0,0)+TIME(1,0,0)))</f>
        <v>42097.708333333328</v>
      </c>
      <c r="I10990" s="29">
        <v>42097.916666666664</v>
      </c>
      <c r="J10990" s="42">
        <v>11483</v>
      </c>
    </row>
    <row r="10991" spans="5:10" x14ac:dyDescent="0.25">
      <c r="E10991" s="19">
        <f t="shared" si="513"/>
        <v>227</v>
      </c>
      <c r="F10991" s="28" t="str">
        <f t="shared" si="514"/>
        <v>4/3/2015</v>
      </c>
      <c r="G10991" s="28" t="str">
        <f t="shared" si="515"/>
        <v>18</v>
      </c>
      <c r="H10991" s="29">
        <f>IF(I10991="","",IF($C$7="HB",I10991-TIME(VLOOKUP($C$6,Reference!$B$12:$C$16,2,0),0,0),I10991-TIME(VLOOKUP($C$6,Reference!$B$12:$C$16,2,0),0,0)+TIME(1,0,0)))</f>
        <v>42097.75</v>
      </c>
      <c r="I10991" s="29">
        <v>42097.958333333336</v>
      </c>
      <c r="J10991" s="42">
        <v>11583</v>
      </c>
    </row>
    <row r="10992" spans="5:10" x14ac:dyDescent="0.25">
      <c r="E10992" s="19">
        <f t="shared" si="513"/>
        <v>227</v>
      </c>
      <c r="F10992" s="28" t="str">
        <f t="shared" si="514"/>
        <v>4/3/2015</v>
      </c>
      <c r="G10992" s="28" t="str">
        <f t="shared" si="515"/>
        <v>19</v>
      </c>
      <c r="H10992" s="29">
        <f>IF(I10992="","",IF($C$7="HB",I10992-TIME(VLOOKUP($C$6,Reference!$B$12:$C$16,2,0),0,0),I10992-TIME(VLOOKUP($C$6,Reference!$B$12:$C$16,2,0),0,0)+TIME(1,0,0)))</f>
        <v>42097.791666666664</v>
      </c>
      <c r="I10992" s="29">
        <v>42098</v>
      </c>
      <c r="J10992" s="42">
        <v>11725</v>
      </c>
    </row>
    <row r="10993" spans="5:10" x14ac:dyDescent="0.25">
      <c r="E10993" s="19">
        <f t="shared" si="513"/>
        <v>227</v>
      </c>
      <c r="F10993" s="28" t="str">
        <f t="shared" si="514"/>
        <v>4/3/2015</v>
      </c>
      <c r="G10993" s="28" t="str">
        <f t="shared" si="515"/>
        <v>20</v>
      </c>
      <c r="H10993" s="29">
        <f>IF(I10993="","",IF($C$7="HB",I10993-TIME(VLOOKUP($C$6,Reference!$B$12:$C$16,2,0),0,0),I10993-TIME(VLOOKUP($C$6,Reference!$B$12:$C$16,2,0),0,0)+TIME(1,0,0)))</f>
        <v>42097.833333333328</v>
      </c>
      <c r="I10993" s="29">
        <v>42098.041666666664</v>
      </c>
      <c r="J10993" s="42">
        <v>11841</v>
      </c>
    </row>
    <row r="10994" spans="5:10" x14ac:dyDescent="0.25">
      <c r="E10994" s="19">
        <f t="shared" si="513"/>
        <v>227</v>
      </c>
      <c r="F10994" s="28" t="str">
        <f t="shared" si="514"/>
        <v>4/3/2015</v>
      </c>
      <c r="G10994" s="28" t="str">
        <f t="shared" si="515"/>
        <v>21</v>
      </c>
      <c r="H10994" s="29">
        <f>IF(I10994="","",IF($C$7="HB",I10994-TIME(VLOOKUP($C$6,Reference!$B$12:$C$16,2,0),0,0),I10994-TIME(VLOOKUP($C$6,Reference!$B$12:$C$16,2,0),0,0)+TIME(1,0,0)))</f>
        <v>42097.875</v>
      </c>
      <c r="I10994" s="29">
        <v>42098.083333333336</v>
      </c>
      <c r="J10994" s="42">
        <v>12187</v>
      </c>
    </row>
    <row r="10995" spans="5:10" x14ac:dyDescent="0.25">
      <c r="E10995" s="19">
        <f t="shared" si="513"/>
        <v>227</v>
      </c>
      <c r="F10995" s="28" t="str">
        <f t="shared" si="514"/>
        <v>4/3/2015</v>
      </c>
      <c r="G10995" s="28" t="str">
        <f t="shared" si="515"/>
        <v>22</v>
      </c>
      <c r="H10995" s="29">
        <f>IF(I10995="","",IF($C$7="HB",I10995-TIME(VLOOKUP($C$6,Reference!$B$12:$C$16,2,0),0,0),I10995-TIME(VLOOKUP($C$6,Reference!$B$12:$C$16,2,0),0,0)+TIME(1,0,0)))</f>
        <v>42097.916666666664</v>
      </c>
      <c r="I10995" s="29">
        <v>42098.125</v>
      </c>
      <c r="J10995" s="42">
        <v>12528</v>
      </c>
    </row>
    <row r="10996" spans="5:10" x14ac:dyDescent="0.25">
      <c r="E10996" s="19">
        <f t="shared" si="513"/>
        <v>227</v>
      </c>
      <c r="F10996" s="28" t="str">
        <f t="shared" si="514"/>
        <v>4/3/2015</v>
      </c>
      <c r="G10996" s="28" t="str">
        <f t="shared" si="515"/>
        <v>23</v>
      </c>
      <c r="H10996" s="29">
        <f>IF(I10996="","",IF($C$7="HB",I10996-TIME(VLOOKUP($C$6,Reference!$B$12:$C$16,2,0),0,0),I10996-TIME(VLOOKUP($C$6,Reference!$B$12:$C$16,2,0),0,0)+TIME(1,0,0)))</f>
        <v>42097.958333333328</v>
      </c>
      <c r="I10996" s="29">
        <v>42098.166666666664</v>
      </c>
      <c r="J10996" s="42">
        <v>12098</v>
      </c>
    </row>
    <row r="10997" spans="5:10" x14ac:dyDescent="0.25">
      <c r="E10997" s="19">
        <f t="shared" si="513"/>
        <v>227</v>
      </c>
      <c r="F10997" s="28" t="str">
        <f t="shared" si="514"/>
        <v>4/4/2015</v>
      </c>
      <c r="G10997" s="28" t="str">
        <f t="shared" si="515"/>
        <v>0</v>
      </c>
      <c r="H10997" s="29">
        <f>IF(I10997="","",IF($C$7="HB",I10997-TIME(VLOOKUP($C$6,Reference!$B$12:$C$16,2,0),0,0),I10997-TIME(VLOOKUP($C$6,Reference!$B$12:$C$16,2,0),0,0)+TIME(1,0,0)))</f>
        <v>42098</v>
      </c>
      <c r="I10997" s="29">
        <v>42098.208333333336</v>
      </c>
      <c r="J10997" s="42">
        <v>11350</v>
      </c>
    </row>
    <row r="10998" spans="5:10" x14ac:dyDescent="0.25">
      <c r="E10998" s="19">
        <f t="shared" si="513"/>
        <v>227</v>
      </c>
      <c r="F10998" s="28" t="str">
        <f t="shared" si="514"/>
        <v>4/4/2015</v>
      </c>
      <c r="G10998" s="28" t="str">
        <f t="shared" si="515"/>
        <v>1</v>
      </c>
      <c r="H10998" s="29">
        <f>IF(I10998="","",IF($C$7="HB",I10998-TIME(VLOOKUP($C$6,Reference!$B$12:$C$16,2,0),0,0),I10998-TIME(VLOOKUP($C$6,Reference!$B$12:$C$16,2,0),0,0)+TIME(1,0,0)))</f>
        <v>42098.041666666664</v>
      </c>
      <c r="I10998" s="29">
        <v>42098.25</v>
      </c>
      <c r="J10998" s="42">
        <v>10561</v>
      </c>
    </row>
    <row r="10999" spans="5:10" x14ac:dyDescent="0.25">
      <c r="E10999" s="19">
        <f t="shared" si="513"/>
        <v>227</v>
      </c>
      <c r="F10999" s="28" t="str">
        <f t="shared" si="514"/>
        <v>4/4/2015</v>
      </c>
      <c r="G10999" s="28" t="str">
        <f t="shared" si="515"/>
        <v>2</v>
      </c>
      <c r="H10999" s="29">
        <f>IF(I10999="","",IF($C$7="HB",I10999-TIME(VLOOKUP($C$6,Reference!$B$12:$C$16,2,0),0,0),I10999-TIME(VLOOKUP($C$6,Reference!$B$12:$C$16,2,0),0,0)+TIME(1,0,0)))</f>
        <v>42098.083333333328</v>
      </c>
      <c r="I10999" s="29">
        <v>42098.291666666664</v>
      </c>
      <c r="J10999" s="42">
        <v>9965</v>
      </c>
    </row>
    <row r="11000" spans="5:10" x14ac:dyDescent="0.25">
      <c r="E11000" s="19">
        <f t="shared" si="513"/>
        <v>227</v>
      </c>
      <c r="F11000" s="28" t="str">
        <f t="shared" si="514"/>
        <v>4/4/2015</v>
      </c>
      <c r="G11000" s="28" t="str">
        <f t="shared" si="515"/>
        <v>3</v>
      </c>
      <c r="H11000" s="29">
        <f>IF(I11000="","",IF($C$7="HB",I11000-TIME(VLOOKUP($C$6,Reference!$B$12:$C$16,2,0),0,0),I11000-TIME(VLOOKUP($C$6,Reference!$B$12:$C$16,2,0),0,0)+TIME(1,0,0)))</f>
        <v>42098.125</v>
      </c>
      <c r="I11000" s="29">
        <v>42098.333333333336</v>
      </c>
      <c r="J11000" s="42">
        <v>9538</v>
      </c>
    </row>
    <row r="11001" spans="5:10" x14ac:dyDescent="0.25">
      <c r="E11001" s="19">
        <f t="shared" si="513"/>
        <v>227</v>
      </c>
      <c r="F11001" s="28" t="str">
        <f t="shared" si="514"/>
        <v>4/4/2015</v>
      </c>
      <c r="G11001" s="28" t="str">
        <f t="shared" si="515"/>
        <v>4</v>
      </c>
      <c r="H11001" s="29">
        <f>IF(I11001="","",IF($C$7="HB",I11001-TIME(VLOOKUP($C$6,Reference!$B$12:$C$16,2,0),0,0),I11001-TIME(VLOOKUP($C$6,Reference!$B$12:$C$16,2,0),0,0)+TIME(1,0,0)))</f>
        <v>42098.166666666664</v>
      </c>
      <c r="I11001" s="29">
        <v>42098.375</v>
      </c>
      <c r="J11001" s="42">
        <v>9322</v>
      </c>
    </row>
    <row r="11002" spans="5:10" x14ac:dyDescent="0.25">
      <c r="E11002" s="19">
        <f t="shared" si="513"/>
        <v>227</v>
      </c>
      <c r="F11002" s="28" t="str">
        <f t="shared" si="514"/>
        <v>4/4/2015</v>
      </c>
      <c r="G11002" s="28" t="str">
        <f t="shared" si="515"/>
        <v>5</v>
      </c>
      <c r="H11002" s="29">
        <f>IF(I11002="","",IF($C$7="HB",I11002-TIME(VLOOKUP($C$6,Reference!$B$12:$C$16,2,0),0,0),I11002-TIME(VLOOKUP($C$6,Reference!$B$12:$C$16,2,0),0,0)+TIME(1,0,0)))</f>
        <v>42098.208333333328</v>
      </c>
      <c r="I11002" s="29">
        <v>42098.416666666664</v>
      </c>
      <c r="J11002" s="42">
        <v>9167</v>
      </c>
    </row>
    <row r="11003" spans="5:10" x14ac:dyDescent="0.25">
      <c r="E11003" s="19">
        <f t="shared" si="513"/>
        <v>227</v>
      </c>
      <c r="F11003" s="28" t="str">
        <f t="shared" si="514"/>
        <v>4/4/2015</v>
      </c>
      <c r="G11003" s="28" t="str">
        <f t="shared" si="515"/>
        <v>6</v>
      </c>
      <c r="H11003" s="29">
        <f>IF(I11003="","",IF($C$7="HB",I11003-TIME(VLOOKUP($C$6,Reference!$B$12:$C$16,2,0),0,0),I11003-TIME(VLOOKUP($C$6,Reference!$B$12:$C$16,2,0),0,0)+TIME(1,0,0)))</f>
        <v>42098.25</v>
      </c>
      <c r="I11003" s="29">
        <v>42098.458333333336</v>
      </c>
      <c r="J11003" s="42">
        <v>9176</v>
      </c>
    </row>
    <row r="11004" spans="5:10" x14ac:dyDescent="0.25">
      <c r="E11004" s="19">
        <f t="shared" si="513"/>
        <v>227</v>
      </c>
      <c r="F11004" s="28" t="str">
        <f t="shared" si="514"/>
        <v>4/4/2015</v>
      </c>
      <c r="G11004" s="28" t="str">
        <f t="shared" si="515"/>
        <v>7</v>
      </c>
      <c r="H11004" s="29">
        <f>IF(I11004="","",IF($C$7="HB",I11004-TIME(VLOOKUP($C$6,Reference!$B$12:$C$16,2,0),0,0),I11004-TIME(VLOOKUP($C$6,Reference!$B$12:$C$16,2,0),0,0)+TIME(1,0,0)))</f>
        <v>42098.291666666664</v>
      </c>
      <c r="I11004" s="29">
        <v>42098.5</v>
      </c>
      <c r="J11004" s="42">
        <v>9358</v>
      </c>
    </row>
    <row r="11005" spans="5:10" x14ac:dyDescent="0.25">
      <c r="E11005" s="19">
        <f t="shared" si="513"/>
        <v>227</v>
      </c>
      <c r="F11005" s="28" t="str">
        <f t="shared" si="514"/>
        <v>4/4/2015</v>
      </c>
      <c r="G11005" s="28" t="str">
        <f t="shared" si="515"/>
        <v>8</v>
      </c>
      <c r="H11005" s="29">
        <f>IF(I11005="","",IF($C$7="HB",I11005-TIME(VLOOKUP($C$6,Reference!$B$12:$C$16,2,0),0,0),I11005-TIME(VLOOKUP($C$6,Reference!$B$12:$C$16,2,0),0,0)+TIME(1,0,0)))</f>
        <v>42098.333333333328</v>
      </c>
      <c r="I11005" s="29">
        <v>42098.541666666664</v>
      </c>
      <c r="J11005" s="42">
        <v>9780</v>
      </c>
    </row>
    <row r="11006" spans="5:10" x14ac:dyDescent="0.25">
      <c r="E11006" s="19">
        <f t="shared" si="513"/>
        <v>227</v>
      </c>
      <c r="F11006" s="28" t="str">
        <f t="shared" si="514"/>
        <v>4/4/2015</v>
      </c>
      <c r="G11006" s="28" t="str">
        <f t="shared" si="515"/>
        <v>9</v>
      </c>
      <c r="H11006" s="29">
        <f>IF(I11006="","",IF($C$7="HB",I11006-TIME(VLOOKUP($C$6,Reference!$B$12:$C$16,2,0),0,0),I11006-TIME(VLOOKUP($C$6,Reference!$B$12:$C$16,2,0),0,0)+TIME(1,0,0)))</f>
        <v>42098.375</v>
      </c>
      <c r="I11006" s="29">
        <v>42098.583333333336</v>
      </c>
      <c r="J11006" s="42">
        <v>10053</v>
      </c>
    </row>
    <row r="11007" spans="5:10" x14ac:dyDescent="0.25">
      <c r="E11007" s="19">
        <f t="shared" si="513"/>
        <v>227</v>
      </c>
      <c r="F11007" s="28" t="str">
        <f t="shared" si="514"/>
        <v>4/4/2015</v>
      </c>
      <c r="G11007" s="28" t="str">
        <f t="shared" si="515"/>
        <v>10</v>
      </c>
      <c r="H11007" s="29">
        <f>IF(I11007="","",IF($C$7="HB",I11007-TIME(VLOOKUP($C$6,Reference!$B$12:$C$16,2,0),0,0),I11007-TIME(VLOOKUP($C$6,Reference!$B$12:$C$16,2,0),0,0)+TIME(1,0,0)))</f>
        <v>42098.416666666664</v>
      </c>
      <c r="I11007" s="29">
        <v>42098.625</v>
      </c>
      <c r="J11007" s="42">
        <v>10417</v>
      </c>
    </row>
    <row r="11008" spans="5:10" x14ac:dyDescent="0.25">
      <c r="E11008" s="19">
        <f t="shared" si="513"/>
        <v>227</v>
      </c>
      <c r="F11008" s="28" t="str">
        <f t="shared" si="514"/>
        <v>4/4/2015</v>
      </c>
      <c r="G11008" s="28" t="str">
        <f t="shared" si="515"/>
        <v>11</v>
      </c>
      <c r="H11008" s="29">
        <f>IF(I11008="","",IF($C$7="HB",I11008-TIME(VLOOKUP($C$6,Reference!$B$12:$C$16,2,0),0,0),I11008-TIME(VLOOKUP($C$6,Reference!$B$12:$C$16,2,0),0,0)+TIME(1,0,0)))</f>
        <v>42098.458333333328</v>
      </c>
      <c r="I11008" s="29">
        <v>42098.666666666664</v>
      </c>
      <c r="J11008" s="42">
        <v>10531</v>
      </c>
    </row>
    <row r="11009" spans="5:10" x14ac:dyDescent="0.25">
      <c r="E11009" s="19">
        <f t="shared" si="513"/>
        <v>227</v>
      </c>
      <c r="F11009" s="28" t="str">
        <f t="shared" si="514"/>
        <v>4/4/2015</v>
      </c>
      <c r="G11009" s="28" t="str">
        <f t="shared" si="515"/>
        <v>12</v>
      </c>
      <c r="H11009" s="29">
        <f>IF(I11009="","",IF($C$7="HB",I11009-TIME(VLOOKUP($C$6,Reference!$B$12:$C$16,2,0),0,0),I11009-TIME(VLOOKUP($C$6,Reference!$B$12:$C$16,2,0),0,0)+TIME(1,0,0)))</f>
        <v>42098.5</v>
      </c>
      <c r="I11009" s="29">
        <v>42098.708333333336</v>
      </c>
      <c r="J11009" s="42">
        <v>10502</v>
      </c>
    </row>
    <row r="11010" spans="5:10" x14ac:dyDescent="0.25">
      <c r="E11010" s="19">
        <f t="shared" si="513"/>
        <v>227</v>
      </c>
      <c r="F11010" s="28" t="str">
        <f t="shared" si="514"/>
        <v>4/4/2015</v>
      </c>
      <c r="G11010" s="28" t="str">
        <f t="shared" si="515"/>
        <v>13</v>
      </c>
      <c r="H11010" s="29">
        <f>IF(I11010="","",IF($C$7="HB",I11010-TIME(VLOOKUP($C$6,Reference!$B$12:$C$16,2,0),0,0),I11010-TIME(VLOOKUP($C$6,Reference!$B$12:$C$16,2,0),0,0)+TIME(1,0,0)))</f>
        <v>42098.541666666664</v>
      </c>
      <c r="I11010" s="29">
        <v>42098.75</v>
      </c>
      <c r="J11010" s="42">
        <v>10409</v>
      </c>
    </row>
    <row r="11011" spans="5:10" x14ac:dyDescent="0.25">
      <c r="E11011" s="19">
        <f t="shared" si="513"/>
        <v>227</v>
      </c>
      <c r="F11011" s="28" t="str">
        <f t="shared" si="514"/>
        <v>4/4/2015</v>
      </c>
      <c r="G11011" s="28" t="str">
        <f t="shared" si="515"/>
        <v>14</v>
      </c>
      <c r="H11011" s="29">
        <f>IF(I11011="","",IF($C$7="HB",I11011-TIME(VLOOKUP($C$6,Reference!$B$12:$C$16,2,0),0,0),I11011-TIME(VLOOKUP($C$6,Reference!$B$12:$C$16,2,0),0,0)+TIME(1,0,0)))</f>
        <v>42098.583333333328</v>
      </c>
      <c r="I11011" s="29">
        <v>42098.791666666664</v>
      </c>
      <c r="J11011" s="42">
        <v>10238</v>
      </c>
    </row>
    <row r="11012" spans="5:10" x14ac:dyDescent="0.25">
      <c r="E11012" s="19">
        <f t="shared" si="513"/>
        <v>227</v>
      </c>
      <c r="F11012" s="28" t="str">
        <f t="shared" si="514"/>
        <v>4/4/2015</v>
      </c>
      <c r="G11012" s="28" t="str">
        <f t="shared" si="515"/>
        <v>15</v>
      </c>
      <c r="H11012" s="29">
        <f>IF(I11012="","",IF($C$7="HB",I11012-TIME(VLOOKUP($C$6,Reference!$B$12:$C$16,2,0),0,0),I11012-TIME(VLOOKUP($C$6,Reference!$B$12:$C$16,2,0),0,0)+TIME(1,0,0)))</f>
        <v>42098.625</v>
      </c>
      <c r="I11012" s="29">
        <v>42098.833333333336</v>
      </c>
      <c r="J11012" s="42">
        <v>10033</v>
      </c>
    </row>
    <row r="11013" spans="5:10" x14ac:dyDescent="0.25">
      <c r="E11013" s="19">
        <f t="shared" si="513"/>
        <v>227</v>
      </c>
      <c r="F11013" s="28" t="str">
        <f t="shared" si="514"/>
        <v>4/4/2015</v>
      </c>
      <c r="G11013" s="28" t="str">
        <f t="shared" si="515"/>
        <v>16</v>
      </c>
      <c r="H11013" s="29">
        <f>IF(I11013="","",IF($C$7="HB",I11013-TIME(VLOOKUP($C$6,Reference!$B$12:$C$16,2,0),0,0),I11013-TIME(VLOOKUP($C$6,Reference!$B$12:$C$16,2,0),0,0)+TIME(1,0,0)))</f>
        <v>42098.666666666664</v>
      </c>
      <c r="I11013" s="29">
        <v>42098.875</v>
      </c>
      <c r="J11013" s="42">
        <v>10119</v>
      </c>
    </row>
    <row r="11014" spans="5:10" x14ac:dyDescent="0.25">
      <c r="E11014" s="19">
        <f t="shared" ref="E11014:E11077" si="516">$C$16</f>
        <v>227</v>
      </c>
      <c r="F11014" s="28" t="str">
        <f t="shared" ref="F11014:F11077" si="517">TEXT(H11014,"m/d/yyyy")</f>
        <v>4/4/2015</v>
      </c>
      <c r="G11014" s="28" t="str">
        <f t="shared" ref="G11014:G11077" si="518">TEXT(H11014,"h")</f>
        <v>17</v>
      </c>
      <c r="H11014" s="29">
        <f>IF(I11014="","",IF($C$7="HB",I11014-TIME(VLOOKUP($C$6,Reference!$B$12:$C$16,2,0),0,0),I11014-TIME(VLOOKUP($C$6,Reference!$B$12:$C$16,2,0),0,0)+TIME(1,0,0)))</f>
        <v>42098.708333333328</v>
      </c>
      <c r="I11014" s="29">
        <v>42098.916666666664</v>
      </c>
      <c r="J11014" s="42">
        <v>10259</v>
      </c>
    </row>
    <row r="11015" spans="5:10" x14ac:dyDescent="0.25">
      <c r="E11015" s="19">
        <f t="shared" si="516"/>
        <v>227</v>
      </c>
      <c r="F11015" s="28" t="str">
        <f t="shared" si="517"/>
        <v>4/4/2015</v>
      </c>
      <c r="G11015" s="28" t="str">
        <f t="shared" si="518"/>
        <v>18</v>
      </c>
      <c r="H11015" s="29">
        <f>IF(I11015="","",IF($C$7="HB",I11015-TIME(VLOOKUP($C$6,Reference!$B$12:$C$16,2,0),0,0),I11015-TIME(VLOOKUP($C$6,Reference!$B$12:$C$16,2,0),0,0)+TIME(1,0,0)))</f>
        <v>42098.75</v>
      </c>
      <c r="I11015" s="29">
        <v>42098.958333333336</v>
      </c>
      <c r="J11015" s="42">
        <v>10310</v>
      </c>
    </row>
    <row r="11016" spans="5:10" x14ac:dyDescent="0.25">
      <c r="E11016" s="19">
        <f t="shared" si="516"/>
        <v>227</v>
      </c>
      <c r="F11016" s="28" t="str">
        <f t="shared" si="517"/>
        <v>4/4/2015</v>
      </c>
      <c r="G11016" s="28" t="str">
        <f t="shared" si="518"/>
        <v>19</v>
      </c>
      <c r="H11016" s="29">
        <f>IF(I11016="","",IF($C$7="HB",I11016-TIME(VLOOKUP($C$6,Reference!$B$12:$C$16,2,0),0,0),I11016-TIME(VLOOKUP($C$6,Reference!$B$12:$C$16,2,0),0,0)+TIME(1,0,0)))</f>
        <v>42098.791666666664</v>
      </c>
      <c r="I11016" s="29">
        <v>42099</v>
      </c>
      <c r="J11016" s="42">
        <v>10675</v>
      </c>
    </row>
    <row r="11017" spans="5:10" x14ac:dyDescent="0.25">
      <c r="E11017" s="19">
        <f t="shared" si="516"/>
        <v>227</v>
      </c>
      <c r="F11017" s="28" t="str">
        <f t="shared" si="517"/>
        <v>4/4/2015</v>
      </c>
      <c r="G11017" s="28" t="str">
        <f t="shared" si="518"/>
        <v>20</v>
      </c>
      <c r="H11017" s="29">
        <f>IF(I11017="","",IF($C$7="HB",I11017-TIME(VLOOKUP($C$6,Reference!$B$12:$C$16,2,0),0,0),I11017-TIME(VLOOKUP($C$6,Reference!$B$12:$C$16,2,0),0,0)+TIME(1,0,0)))</f>
        <v>42098.833333333328</v>
      </c>
      <c r="I11017" s="29">
        <v>42099.041666666664</v>
      </c>
      <c r="J11017" s="42">
        <v>11045</v>
      </c>
    </row>
    <row r="11018" spans="5:10" x14ac:dyDescent="0.25">
      <c r="E11018" s="19">
        <f t="shared" si="516"/>
        <v>227</v>
      </c>
      <c r="F11018" s="28" t="str">
        <f t="shared" si="517"/>
        <v>4/4/2015</v>
      </c>
      <c r="G11018" s="28" t="str">
        <f t="shared" si="518"/>
        <v>21</v>
      </c>
      <c r="H11018" s="29">
        <f>IF(I11018="","",IF($C$7="HB",I11018-TIME(VLOOKUP($C$6,Reference!$B$12:$C$16,2,0),0,0),I11018-TIME(VLOOKUP($C$6,Reference!$B$12:$C$16,2,0),0,0)+TIME(1,0,0)))</f>
        <v>42098.875</v>
      </c>
      <c r="I11018" s="29">
        <v>42099.083333333336</v>
      </c>
      <c r="J11018" s="42">
        <v>11539</v>
      </c>
    </row>
    <row r="11019" spans="5:10" x14ac:dyDescent="0.25">
      <c r="E11019" s="19">
        <f t="shared" si="516"/>
        <v>227</v>
      </c>
      <c r="F11019" s="28" t="str">
        <f t="shared" si="517"/>
        <v>4/4/2015</v>
      </c>
      <c r="G11019" s="28" t="str">
        <f t="shared" si="518"/>
        <v>22</v>
      </c>
      <c r="H11019" s="29">
        <f>IF(I11019="","",IF($C$7="HB",I11019-TIME(VLOOKUP($C$6,Reference!$B$12:$C$16,2,0),0,0),I11019-TIME(VLOOKUP($C$6,Reference!$B$12:$C$16,2,0),0,0)+TIME(1,0,0)))</f>
        <v>42098.916666666664</v>
      </c>
      <c r="I11019" s="29">
        <v>42099.125</v>
      </c>
      <c r="J11019" s="42">
        <v>11902</v>
      </c>
    </row>
    <row r="11020" spans="5:10" x14ac:dyDescent="0.25">
      <c r="E11020" s="19">
        <f t="shared" si="516"/>
        <v>227</v>
      </c>
      <c r="F11020" s="28" t="str">
        <f t="shared" si="517"/>
        <v>4/4/2015</v>
      </c>
      <c r="G11020" s="28" t="str">
        <f t="shared" si="518"/>
        <v>23</v>
      </c>
      <c r="H11020" s="29">
        <f>IF(I11020="","",IF($C$7="HB",I11020-TIME(VLOOKUP($C$6,Reference!$B$12:$C$16,2,0),0,0),I11020-TIME(VLOOKUP($C$6,Reference!$B$12:$C$16,2,0),0,0)+TIME(1,0,0)))</f>
        <v>42098.958333333328</v>
      </c>
      <c r="I11020" s="29">
        <v>42099.166666666664</v>
      </c>
      <c r="J11020" s="42">
        <v>11553</v>
      </c>
    </row>
    <row r="11021" spans="5:10" x14ac:dyDescent="0.25">
      <c r="E11021" s="19">
        <f t="shared" si="516"/>
        <v>227</v>
      </c>
      <c r="F11021" s="28" t="str">
        <f t="shared" si="517"/>
        <v>4/5/2015</v>
      </c>
      <c r="G11021" s="28" t="str">
        <f t="shared" si="518"/>
        <v>0</v>
      </c>
      <c r="H11021" s="29">
        <f>IF(I11021="","",IF($C$7="HB",I11021-TIME(VLOOKUP($C$6,Reference!$B$12:$C$16,2,0),0,0),I11021-TIME(VLOOKUP($C$6,Reference!$B$12:$C$16,2,0),0,0)+TIME(1,0,0)))</f>
        <v>42099</v>
      </c>
      <c r="I11021" s="29">
        <v>42099.208333333336</v>
      </c>
      <c r="J11021" s="42">
        <v>11005</v>
      </c>
    </row>
    <row r="11022" spans="5:10" x14ac:dyDescent="0.25">
      <c r="E11022" s="19">
        <f t="shared" si="516"/>
        <v>227</v>
      </c>
      <c r="F11022" s="28" t="str">
        <f t="shared" si="517"/>
        <v>4/5/2015</v>
      </c>
      <c r="G11022" s="28" t="str">
        <f t="shared" si="518"/>
        <v>1</v>
      </c>
      <c r="H11022" s="29">
        <f>IF(I11022="","",IF($C$7="HB",I11022-TIME(VLOOKUP($C$6,Reference!$B$12:$C$16,2,0),0,0),I11022-TIME(VLOOKUP($C$6,Reference!$B$12:$C$16,2,0),0,0)+TIME(1,0,0)))</f>
        <v>42099.041666666664</v>
      </c>
      <c r="I11022" s="29">
        <v>42099.25</v>
      </c>
      <c r="J11022" s="42">
        <v>10262</v>
      </c>
    </row>
    <row r="11023" spans="5:10" x14ac:dyDescent="0.25">
      <c r="E11023" s="19">
        <f t="shared" si="516"/>
        <v>227</v>
      </c>
      <c r="F11023" s="28" t="str">
        <f t="shared" si="517"/>
        <v>4/5/2015</v>
      </c>
      <c r="G11023" s="28" t="str">
        <f t="shared" si="518"/>
        <v>2</v>
      </c>
      <c r="H11023" s="29">
        <f>IF(I11023="","",IF($C$7="HB",I11023-TIME(VLOOKUP($C$6,Reference!$B$12:$C$16,2,0),0,0),I11023-TIME(VLOOKUP($C$6,Reference!$B$12:$C$16,2,0),0,0)+TIME(1,0,0)))</f>
        <v>42099.083333333328</v>
      </c>
      <c r="I11023" s="29">
        <v>42099.291666666664</v>
      </c>
      <c r="J11023" s="42">
        <v>9667</v>
      </c>
    </row>
    <row r="11024" spans="5:10" x14ac:dyDescent="0.25">
      <c r="E11024" s="19">
        <f t="shared" si="516"/>
        <v>227</v>
      </c>
      <c r="F11024" s="28" t="str">
        <f t="shared" si="517"/>
        <v>4/5/2015</v>
      </c>
      <c r="G11024" s="28" t="str">
        <f t="shared" si="518"/>
        <v>3</v>
      </c>
      <c r="H11024" s="29">
        <f>IF(I11024="","",IF($C$7="HB",I11024-TIME(VLOOKUP($C$6,Reference!$B$12:$C$16,2,0),0,0),I11024-TIME(VLOOKUP($C$6,Reference!$B$12:$C$16,2,0),0,0)+TIME(1,0,0)))</f>
        <v>42099.125</v>
      </c>
      <c r="I11024" s="29">
        <v>42099.333333333336</v>
      </c>
      <c r="J11024" s="42">
        <v>9229</v>
      </c>
    </row>
    <row r="11025" spans="5:10" x14ac:dyDescent="0.25">
      <c r="E11025" s="19">
        <f t="shared" si="516"/>
        <v>227</v>
      </c>
      <c r="F11025" s="28" t="str">
        <f t="shared" si="517"/>
        <v>4/5/2015</v>
      </c>
      <c r="G11025" s="28" t="str">
        <f t="shared" si="518"/>
        <v>4</v>
      </c>
      <c r="H11025" s="29">
        <f>IF(I11025="","",IF($C$7="HB",I11025-TIME(VLOOKUP($C$6,Reference!$B$12:$C$16,2,0),0,0),I11025-TIME(VLOOKUP($C$6,Reference!$B$12:$C$16,2,0),0,0)+TIME(1,0,0)))</f>
        <v>42099.166666666664</v>
      </c>
      <c r="I11025" s="29">
        <v>42099.375</v>
      </c>
      <c r="J11025" s="42">
        <v>9073</v>
      </c>
    </row>
    <row r="11026" spans="5:10" x14ac:dyDescent="0.25">
      <c r="E11026" s="19">
        <f t="shared" si="516"/>
        <v>227</v>
      </c>
      <c r="F11026" s="28" t="str">
        <f t="shared" si="517"/>
        <v>4/5/2015</v>
      </c>
      <c r="G11026" s="28" t="str">
        <f t="shared" si="518"/>
        <v>5</v>
      </c>
      <c r="H11026" s="29">
        <f>IF(I11026="","",IF($C$7="HB",I11026-TIME(VLOOKUP($C$6,Reference!$B$12:$C$16,2,0),0,0),I11026-TIME(VLOOKUP($C$6,Reference!$B$12:$C$16,2,0),0,0)+TIME(1,0,0)))</f>
        <v>42099.208333333328</v>
      </c>
      <c r="I11026" s="29">
        <v>42099.416666666664</v>
      </c>
      <c r="J11026" s="42">
        <v>9173</v>
      </c>
    </row>
    <row r="11027" spans="5:10" x14ac:dyDescent="0.25">
      <c r="E11027" s="19">
        <f t="shared" si="516"/>
        <v>227</v>
      </c>
      <c r="F11027" s="28" t="str">
        <f t="shared" si="517"/>
        <v>4/5/2015</v>
      </c>
      <c r="G11027" s="28" t="str">
        <f t="shared" si="518"/>
        <v>6</v>
      </c>
      <c r="H11027" s="29">
        <f>IF(I11027="","",IF($C$7="HB",I11027-TIME(VLOOKUP($C$6,Reference!$B$12:$C$16,2,0),0,0),I11027-TIME(VLOOKUP($C$6,Reference!$B$12:$C$16,2,0),0,0)+TIME(1,0,0)))</f>
        <v>42099.25</v>
      </c>
      <c r="I11027" s="29">
        <v>42099.458333333336</v>
      </c>
      <c r="J11027" s="42">
        <v>9190</v>
      </c>
    </row>
    <row r="11028" spans="5:10" x14ac:dyDescent="0.25">
      <c r="E11028" s="19">
        <f t="shared" si="516"/>
        <v>227</v>
      </c>
      <c r="F11028" s="28" t="str">
        <f t="shared" si="517"/>
        <v>4/5/2015</v>
      </c>
      <c r="G11028" s="28" t="str">
        <f t="shared" si="518"/>
        <v>7</v>
      </c>
      <c r="H11028" s="29">
        <f>IF(I11028="","",IF($C$7="HB",I11028-TIME(VLOOKUP($C$6,Reference!$B$12:$C$16,2,0),0,0),I11028-TIME(VLOOKUP($C$6,Reference!$B$12:$C$16,2,0),0,0)+TIME(1,0,0)))</f>
        <v>42099.291666666664</v>
      </c>
      <c r="I11028" s="29">
        <v>42099.5</v>
      </c>
      <c r="J11028" s="42">
        <v>9302</v>
      </c>
    </row>
    <row r="11029" spans="5:10" x14ac:dyDescent="0.25">
      <c r="E11029" s="19">
        <f t="shared" si="516"/>
        <v>227</v>
      </c>
      <c r="F11029" s="28" t="str">
        <f t="shared" si="517"/>
        <v>4/5/2015</v>
      </c>
      <c r="G11029" s="28" t="str">
        <f t="shared" si="518"/>
        <v>8</v>
      </c>
      <c r="H11029" s="29">
        <f>IF(I11029="","",IF($C$7="HB",I11029-TIME(VLOOKUP($C$6,Reference!$B$12:$C$16,2,0),0,0),I11029-TIME(VLOOKUP($C$6,Reference!$B$12:$C$16,2,0),0,0)+TIME(1,0,0)))</f>
        <v>42099.333333333328</v>
      </c>
      <c r="I11029" s="29">
        <v>42099.541666666664</v>
      </c>
      <c r="J11029" s="42">
        <v>9527</v>
      </c>
    </row>
    <row r="11030" spans="5:10" x14ac:dyDescent="0.25">
      <c r="E11030" s="19">
        <f t="shared" si="516"/>
        <v>227</v>
      </c>
      <c r="F11030" s="28" t="str">
        <f t="shared" si="517"/>
        <v>4/5/2015</v>
      </c>
      <c r="G11030" s="28" t="str">
        <f t="shared" si="518"/>
        <v>9</v>
      </c>
      <c r="H11030" s="29">
        <f>IF(I11030="","",IF($C$7="HB",I11030-TIME(VLOOKUP($C$6,Reference!$B$12:$C$16,2,0),0,0),I11030-TIME(VLOOKUP($C$6,Reference!$B$12:$C$16,2,0),0,0)+TIME(1,0,0)))</f>
        <v>42099.375</v>
      </c>
      <c r="I11030" s="29">
        <v>42099.583333333336</v>
      </c>
      <c r="J11030" s="42">
        <v>9594</v>
      </c>
    </row>
    <row r="11031" spans="5:10" x14ac:dyDescent="0.25">
      <c r="E11031" s="19">
        <f t="shared" si="516"/>
        <v>227</v>
      </c>
      <c r="F11031" s="28" t="str">
        <f t="shared" si="517"/>
        <v>4/5/2015</v>
      </c>
      <c r="G11031" s="28" t="str">
        <f t="shared" si="518"/>
        <v>10</v>
      </c>
      <c r="H11031" s="29">
        <f>IF(I11031="","",IF($C$7="HB",I11031-TIME(VLOOKUP($C$6,Reference!$B$12:$C$16,2,0),0,0),I11031-TIME(VLOOKUP($C$6,Reference!$B$12:$C$16,2,0),0,0)+TIME(1,0,0)))</f>
        <v>42099.416666666664</v>
      </c>
      <c r="I11031" s="29">
        <v>42099.625</v>
      </c>
      <c r="J11031" s="42">
        <v>9989</v>
      </c>
    </row>
    <row r="11032" spans="5:10" x14ac:dyDescent="0.25">
      <c r="E11032" s="19">
        <f t="shared" si="516"/>
        <v>227</v>
      </c>
      <c r="F11032" s="28" t="str">
        <f t="shared" si="517"/>
        <v>4/5/2015</v>
      </c>
      <c r="G11032" s="28" t="str">
        <f t="shared" si="518"/>
        <v>11</v>
      </c>
      <c r="H11032" s="29">
        <f>IF(I11032="","",IF($C$7="HB",I11032-TIME(VLOOKUP($C$6,Reference!$B$12:$C$16,2,0),0,0),I11032-TIME(VLOOKUP($C$6,Reference!$B$12:$C$16,2,0),0,0)+TIME(1,0,0)))</f>
        <v>42099.458333333328</v>
      </c>
      <c r="I11032" s="29">
        <v>42099.666666666664</v>
      </c>
      <c r="J11032" s="42">
        <v>10403</v>
      </c>
    </row>
    <row r="11033" spans="5:10" x14ac:dyDescent="0.25">
      <c r="E11033" s="19">
        <f t="shared" si="516"/>
        <v>227</v>
      </c>
      <c r="F11033" s="28" t="str">
        <f t="shared" si="517"/>
        <v>4/5/2015</v>
      </c>
      <c r="G11033" s="28" t="str">
        <f t="shared" si="518"/>
        <v>12</v>
      </c>
      <c r="H11033" s="29">
        <f>IF(I11033="","",IF($C$7="HB",I11033-TIME(VLOOKUP($C$6,Reference!$B$12:$C$16,2,0),0,0),I11033-TIME(VLOOKUP($C$6,Reference!$B$12:$C$16,2,0),0,0)+TIME(1,0,0)))</f>
        <v>42099.5</v>
      </c>
      <c r="I11033" s="29">
        <v>42099.708333333336</v>
      </c>
      <c r="J11033" s="42">
        <v>10696</v>
      </c>
    </row>
    <row r="11034" spans="5:10" x14ac:dyDescent="0.25">
      <c r="E11034" s="19">
        <f t="shared" si="516"/>
        <v>227</v>
      </c>
      <c r="F11034" s="28" t="str">
        <f t="shared" si="517"/>
        <v>4/5/2015</v>
      </c>
      <c r="G11034" s="28" t="str">
        <f t="shared" si="518"/>
        <v>13</v>
      </c>
      <c r="H11034" s="29">
        <f>IF(I11034="","",IF($C$7="HB",I11034-TIME(VLOOKUP($C$6,Reference!$B$12:$C$16,2,0),0,0),I11034-TIME(VLOOKUP($C$6,Reference!$B$12:$C$16,2,0),0,0)+TIME(1,0,0)))</f>
        <v>42099.541666666664</v>
      </c>
      <c r="I11034" s="29">
        <v>42099.75</v>
      </c>
      <c r="J11034" s="42">
        <v>10678</v>
      </c>
    </row>
    <row r="11035" spans="5:10" x14ac:dyDescent="0.25">
      <c r="E11035" s="19">
        <f t="shared" si="516"/>
        <v>227</v>
      </c>
      <c r="F11035" s="28" t="str">
        <f t="shared" si="517"/>
        <v>4/5/2015</v>
      </c>
      <c r="G11035" s="28" t="str">
        <f t="shared" si="518"/>
        <v>14</v>
      </c>
      <c r="H11035" s="29">
        <f>IF(I11035="","",IF($C$7="HB",I11035-TIME(VLOOKUP($C$6,Reference!$B$12:$C$16,2,0),0,0),I11035-TIME(VLOOKUP($C$6,Reference!$B$12:$C$16,2,0),0,0)+TIME(1,0,0)))</f>
        <v>42099.583333333328</v>
      </c>
      <c r="I11035" s="29">
        <v>42099.791666666664</v>
      </c>
      <c r="J11035" s="42">
        <v>10809</v>
      </c>
    </row>
    <row r="11036" spans="5:10" x14ac:dyDescent="0.25">
      <c r="E11036" s="19">
        <f t="shared" si="516"/>
        <v>227</v>
      </c>
      <c r="F11036" s="28" t="str">
        <f t="shared" si="517"/>
        <v>4/5/2015</v>
      </c>
      <c r="G11036" s="28" t="str">
        <f t="shared" si="518"/>
        <v>15</v>
      </c>
      <c r="H11036" s="29">
        <f>IF(I11036="","",IF($C$7="HB",I11036-TIME(VLOOKUP($C$6,Reference!$B$12:$C$16,2,0),0,0),I11036-TIME(VLOOKUP($C$6,Reference!$B$12:$C$16,2,0),0,0)+TIME(1,0,0)))</f>
        <v>42099.625</v>
      </c>
      <c r="I11036" s="29">
        <v>42099.833333333336</v>
      </c>
      <c r="J11036" s="42">
        <v>10328</v>
      </c>
    </row>
    <row r="11037" spans="5:10" x14ac:dyDescent="0.25">
      <c r="E11037" s="19">
        <f t="shared" si="516"/>
        <v>227</v>
      </c>
      <c r="F11037" s="28" t="str">
        <f t="shared" si="517"/>
        <v>4/5/2015</v>
      </c>
      <c r="G11037" s="28" t="str">
        <f t="shared" si="518"/>
        <v>16</v>
      </c>
      <c r="H11037" s="29">
        <f>IF(I11037="","",IF($C$7="HB",I11037-TIME(VLOOKUP($C$6,Reference!$B$12:$C$16,2,0),0,0),I11037-TIME(VLOOKUP($C$6,Reference!$B$12:$C$16,2,0),0,0)+TIME(1,0,0)))</f>
        <v>42099.666666666664</v>
      </c>
      <c r="I11037" s="29">
        <v>42099.875</v>
      </c>
      <c r="J11037" s="42">
        <v>10081</v>
      </c>
    </row>
    <row r="11038" spans="5:10" x14ac:dyDescent="0.25">
      <c r="E11038" s="19">
        <f t="shared" si="516"/>
        <v>227</v>
      </c>
      <c r="F11038" s="28" t="str">
        <f t="shared" si="517"/>
        <v>4/5/2015</v>
      </c>
      <c r="G11038" s="28" t="str">
        <f t="shared" si="518"/>
        <v>17</v>
      </c>
      <c r="H11038" s="29">
        <f>IF(I11038="","",IF($C$7="HB",I11038-TIME(VLOOKUP($C$6,Reference!$B$12:$C$16,2,0),0,0),I11038-TIME(VLOOKUP($C$6,Reference!$B$12:$C$16,2,0),0,0)+TIME(1,0,0)))</f>
        <v>42099.708333333328</v>
      </c>
      <c r="I11038" s="29">
        <v>42099.916666666664</v>
      </c>
      <c r="J11038" s="42">
        <v>9961</v>
      </c>
    </row>
    <row r="11039" spans="5:10" x14ac:dyDescent="0.25">
      <c r="E11039" s="19">
        <f t="shared" si="516"/>
        <v>227</v>
      </c>
      <c r="F11039" s="28" t="str">
        <f t="shared" si="517"/>
        <v>4/5/2015</v>
      </c>
      <c r="G11039" s="28" t="str">
        <f t="shared" si="518"/>
        <v>18</v>
      </c>
      <c r="H11039" s="29">
        <f>IF(I11039="","",IF($C$7="HB",I11039-TIME(VLOOKUP($C$6,Reference!$B$12:$C$16,2,0),0,0),I11039-TIME(VLOOKUP($C$6,Reference!$B$12:$C$16,2,0),0,0)+TIME(1,0,0)))</f>
        <v>42099.75</v>
      </c>
      <c r="I11039" s="29">
        <v>42099.958333333336</v>
      </c>
      <c r="J11039" s="42">
        <v>9915</v>
      </c>
    </row>
    <row r="11040" spans="5:10" x14ac:dyDescent="0.25">
      <c r="E11040" s="19">
        <f t="shared" si="516"/>
        <v>227</v>
      </c>
      <c r="F11040" s="28" t="str">
        <f t="shared" si="517"/>
        <v>4/5/2015</v>
      </c>
      <c r="G11040" s="28" t="str">
        <f t="shared" si="518"/>
        <v>19</v>
      </c>
      <c r="H11040" s="29">
        <f>IF(I11040="","",IF($C$7="HB",I11040-TIME(VLOOKUP($C$6,Reference!$B$12:$C$16,2,0),0,0),I11040-TIME(VLOOKUP($C$6,Reference!$B$12:$C$16,2,0),0,0)+TIME(1,0,0)))</f>
        <v>42099.791666666664</v>
      </c>
      <c r="I11040" s="29">
        <v>42100</v>
      </c>
      <c r="J11040" s="42">
        <v>9850</v>
      </c>
    </row>
    <row r="11041" spans="5:10" x14ac:dyDescent="0.25">
      <c r="E11041" s="19">
        <f t="shared" si="516"/>
        <v>227</v>
      </c>
      <c r="F11041" s="28" t="str">
        <f t="shared" si="517"/>
        <v>4/5/2015</v>
      </c>
      <c r="G11041" s="28" t="str">
        <f t="shared" si="518"/>
        <v>20</v>
      </c>
      <c r="H11041" s="29">
        <f>IF(I11041="","",IF($C$7="HB",I11041-TIME(VLOOKUP($C$6,Reference!$B$12:$C$16,2,0),0,0),I11041-TIME(VLOOKUP($C$6,Reference!$B$12:$C$16,2,0),0,0)+TIME(1,0,0)))</f>
        <v>42099.833333333328</v>
      </c>
      <c r="I11041" s="29">
        <v>42100.041666666664</v>
      </c>
      <c r="J11041" s="42">
        <v>10206</v>
      </c>
    </row>
    <row r="11042" spans="5:10" x14ac:dyDescent="0.25">
      <c r="E11042" s="19">
        <f t="shared" si="516"/>
        <v>227</v>
      </c>
      <c r="F11042" s="28" t="str">
        <f t="shared" si="517"/>
        <v>4/5/2015</v>
      </c>
      <c r="G11042" s="28" t="str">
        <f t="shared" si="518"/>
        <v>21</v>
      </c>
      <c r="H11042" s="29">
        <f>IF(I11042="","",IF($C$7="HB",I11042-TIME(VLOOKUP($C$6,Reference!$B$12:$C$16,2,0),0,0),I11042-TIME(VLOOKUP($C$6,Reference!$B$12:$C$16,2,0),0,0)+TIME(1,0,0)))</f>
        <v>42099.875</v>
      </c>
      <c r="I11042" s="29">
        <v>42100.083333333336</v>
      </c>
      <c r="J11042" s="42">
        <v>10860</v>
      </c>
    </row>
    <row r="11043" spans="5:10" x14ac:dyDescent="0.25">
      <c r="E11043" s="19">
        <f t="shared" si="516"/>
        <v>227</v>
      </c>
      <c r="F11043" s="28" t="str">
        <f t="shared" si="517"/>
        <v>4/5/2015</v>
      </c>
      <c r="G11043" s="28" t="str">
        <f t="shared" si="518"/>
        <v>22</v>
      </c>
      <c r="H11043" s="29">
        <f>IF(I11043="","",IF($C$7="HB",I11043-TIME(VLOOKUP($C$6,Reference!$B$12:$C$16,2,0),0,0),I11043-TIME(VLOOKUP($C$6,Reference!$B$12:$C$16,2,0),0,0)+TIME(1,0,0)))</f>
        <v>42099.916666666664</v>
      </c>
      <c r="I11043" s="29">
        <v>42100.125</v>
      </c>
      <c r="J11043" s="42">
        <v>11542</v>
      </c>
    </row>
    <row r="11044" spans="5:10" x14ac:dyDescent="0.25">
      <c r="E11044" s="19">
        <f t="shared" si="516"/>
        <v>227</v>
      </c>
      <c r="F11044" s="28" t="str">
        <f t="shared" si="517"/>
        <v>4/5/2015</v>
      </c>
      <c r="G11044" s="28" t="str">
        <f t="shared" si="518"/>
        <v>23</v>
      </c>
      <c r="H11044" s="29">
        <f>IF(I11044="","",IF($C$7="HB",I11044-TIME(VLOOKUP($C$6,Reference!$B$12:$C$16,2,0),0,0),I11044-TIME(VLOOKUP($C$6,Reference!$B$12:$C$16,2,0),0,0)+TIME(1,0,0)))</f>
        <v>42099.958333333328</v>
      </c>
      <c r="I11044" s="29">
        <v>42100.166666666664</v>
      </c>
      <c r="J11044" s="42">
        <v>11272</v>
      </c>
    </row>
    <row r="11045" spans="5:10" x14ac:dyDescent="0.25">
      <c r="E11045" s="19">
        <f t="shared" si="516"/>
        <v>227</v>
      </c>
      <c r="F11045" s="28" t="str">
        <f t="shared" si="517"/>
        <v>4/6/2015</v>
      </c>
      <c r="G11045" s="28" t="str">
        <f t="shared" si="518"/>
        <v>0</v>
      </c>
      <c r="H11045" s="29">
        <f>IF(I11045="","",IF($C$7="HB",I11045-TIME(VLOOKUP($C$6,Reference!$B$12:$C$16,2,0),0,0),I11045-TIME(VLOOKUP($C$6,Reference!$B$12:$C$16,2,0),0,0)+TIME(1,0,0)))</f>
        <v>42100</v>
      </c>
      <c r="I11045" s="29">
        <v>42100.208333333336</v>
      </c>
      <c r="J11045" s="42">
        <v>10581</v>
      </c>
    </row>
    <row r="11046" spans="5:10" x14ac:dyDescent="0.25">
      <c r="E11046" s="19">
        <f t="shared" si="516"/>
        <v>227</v>
      </c>
      <c r="F11046" s="28" t="str">
        <f t="shared" si="517"/>
        <v>4/6/2015</v>
      </c>
      <c r="G11046" s="28" t="str">
        <f t="shared" si="518"/>
        <v>1</v>
      </c>
      <c r="H11046" s="29">
        <f>IF(I11046="","",IF($C$7="HB",I11046-TIME(VLOOKUP($C$6,Reference!$B$12:$C$16,2,0),0,0),I11046-TIME(VLOOKUP($C$6,Reference!$B$12:$C$16,2,0),0,0)+TIME(1,0,0)))</f>
        <v>42100.041666666664</v>
      </c>
      <c r="I11046" s="29">
        <v>42100.25</v>
      </c>
      <c r="J11046" s="42">
        <v>9827</v>
      </c>
    </row>
    <row r="11047" spans="5:10" x14ac:dyDescent="0.25">
      <c r="E11047" s="19">
        <f t="shared" si="516"/>
        <v>227</v>
      </c>
      <c r="F11047" s="28" t="str">
        <f t="shared" si="517"/>
        <v>4/6/2015</v>
      </c>
      <c r="G11047" s="28" t="str">
        <f t="shared" si="518"/>
        <v>2</v>
      </c>
      <c r="H11047" s="29">
        <f>IF(I11047="","",IF($C$7="HB",I11047-TIME(VLOOKUP($C$6,Reference!$B$12:$C$16,2,0),0,0),I11047-TIME(VLOOKUP($C$6,Reference!$B$12:$C$16,2,0),0,0)+TIME(1,0,0)))</f>
        <v>42100.083333333328</v>
      </c>
      <c r="I11047" s="29">
        <v>42100.291666666664</v>
      </c>
      <c r="J11047" s="42">
        <v>9413</v>
      </c>
    </row>
    <row r="11048" spans="5:10" x14ac:dyDescent="0.25">
      <c r="E11048" s="19">
        <f t="shared" si="516"/>
        <v>227</v>
      </c>
      <c r="F11048" s="28" t="str">
        <f t="shared" si="517"/>
        <v>4/6/2015</v>
      </c>
      <c r="G11048" s="28" t="str">
        <f t="shared" si="518"/>
        <v>3</v>
      </c>
      <c r="H11048" s="29">
        <f>IF(I11048="","",IF($C$7="HB",I11048-TIME(VLOOKUP($C$6,Reference!$B$12:$C$16,2,0),0,0),I11048-TIME(VLOOKUP($C$6,Reference!$B$12:$C$16,2,0),0,0)+TIME(1,0,0)))</f>
        <v>42100.125</v>
      </c>
      <c r="I11048" s="29">
        <v>42100.333333333336</v>
      </c>
      <c r="J11048" s="42">
        <v>9134</v>
      </c>
    </row>
    <row r="11049" spans="5:10" x14ac:dyDescent="0.25">
      <c r="E11049" s="19">
        <f t="shared" si="516"/>
        <v>227</v>
      </c>
      <c r="F11049" s="28" t="str">
        <f t="shared" si="517"/>
        <v>4/6/2015</v>
      </c>
      <c r="G11049" s="28" t="str">
        <f t="shared" si="518"/>
        <v>4</v>
      </c>
      <c r="H11049" s="29">
        <f>IF(I11049="","",IF($C$7="HB",I11049-TIME(VLOOKUP($C$6,Reference!$B$12:$C$16,2,0),0,0),I11049-TIME(VLOOKUP($C$6,Reference!$B$12:$C$16,2,0),0,0)+TIME(1,0,0)))</f>
        <v>42100.166666666664</v>
      </c>
      <c r="I11049" s="29">
        <v>42100.375</v>
      </c>
      <c r="J11049" s="42">
        <v>9268</v>
      </c>
    </row>
    <row r="11050" spans="5:10" x14ac:dyDescent="0.25">
      <c r="E11050" s="19">
        <f t="shared" si="516"/>
        <v>227</v>
      </c>
      <c r="F11050" s="28" t="str">
        <f t="shared" si="517"/>
        <v>4/6/2015</v>
      </c>
      <c r="G11050" s="28" t="str">
        <f t="shared" si="518"/>
        <v>5</v>
      </c>
      <c r="H11050" s="29">
        <f>IF(I11050="","",IF($C$7="HB",I11050-TIME(VLOOKUP($C$6,Reference!$B$12:$C$16,2,0),0,0),I11050-TIME(VLOOKUP($C$6,Reference!$B$12:$C$16,2,0),0,0)+TIME(1,0,0)))</f>
        <v>42100.208333333328</v>
      </c>
      <c r="I11050" s="29">
        <v>42100.416666666664</v>
      </c>
      <c r="J11050" s="42">
        <v>9068</v>
      </c>
    </row>
    <row r="11051" spans="5:10" x14ac:dyDescent="0.25">
      <c r="E11051" s="19">
        <f t="shared" si="516"/>
        <v>227</v>
      </c>
      <c r="F11051" s="28" t="str">
        <f t="shared" si="517"/>
        <v>4/6/2015</v>
      </c>
      <c r="G11051" s="28" t="str">
        <f t="shared" si="518"/>
        <v>6</v>
      </c>
      <c r="H11051" s="29">
        <f>IF(I11051="","",IF($C$7="HB",I11051-TIME(VLOOKUP($C$6,Reference!$B$12:$C$16,2,0),0,0),I11051-TIME(VLOOKUP($C$6,Reference!$B$12:$C$16,2,0),0,0)+TIME(1,0,0)))</f>
        <v>42100.25</v>
      </c>
      <c r="I11051" s="29">
        <v>42100.458333333336</v>
      </c>
      <c r="J11051" s="42">
        <v>9186</v>
      </c>
    </row>
    <row r="11052" spans="5:10" x14ac:dyDescent="0.25">
      <c r="E11052" s="19">
        <f t="shared" si="516"/>
        <v>227</v>
      </c>
      <c r="F11052" s="28" t="str">
        <f t="shared" si="517"/>
        <v>4/6/2015</v>
      </c>
      <c r="G11052" s="28" t="str">
        <f t="shared" si="518"/>
        <v>7</v>
      </c>
      <c r="H11052" s="29">
        <f>IF(I11052="","",IF($C$7="HB",I11052-TIME(VLOOKUP($C$6,Reference!$B$12:$C$16,2,0),0,0),I11052-TIME(VLOOKUP($C$6,Reference!$B$12:$C$16,2,0),0,0)+TIME(1,0,0)))</f>
        <v>42100.291666666664</v>
      </c>
      <c r="I11052" s="29">
        <v>42100.5</v>
      </c>
      <c r="J11052" s="42">
        <v>9829</v>
      </c>
    </row>
    <row r="11053" spans="5:10" x14ac:dyDescent="0.25">
      <c r="E11053" s="19">
        <f t="shared" si="516"/>
        <v>227</v>
      </c>
      <c r="F11053" s="28" t="str">
        <f t="shared" si="517"/>
        <v>4/6/2015</v>
      </c>
      <c r="G11053" s="28" t="str">
        <f t="shared" si="518"/>
        <v>8</v>
      </c>
      <c r="H11053" s="29">
        <f>IF(I11053="","",IF($C$7="HB",I11053-TIME(VLOOKUP($C$6,Reference!$B$12:$C$16,2,0),0,0),I11053-TIME(VLOOKUP($C$6,Reference!$B$12:$C$16,2,0),0,0)+TIME(1,0,0)))</f>
        <v>42100.333333333328</v>
      </c>
      <c r="I11053" s="29">
        <v>42100.541666666664</v>
      </c>
      <c r="J11053" s="42">
        <v>10873</v>
      </c>
    </row>
    <row r="11054" spans="5:10" x14ac:dyDescent="0.25">
      <c r="E11054" s="19">
        <f t="shared" si="516"/>
        <v>227</v>
      </c>
      <c r="F11054" s="28" t="str">
        <f t="shared" si="517"/>
        <v>4/6/2015</v>
      </c>
      <c r="G11054" s="28" t="str">
        <f t="shared" si="518"/>
        <v>9</v>
      </c>
      <c r="H11054" s="29">
        <f>IF(I11054="","",IF($C$7="HB",I11054-TIME(VLOOKUP($C$6,Reference!$B$12:$C$16,2,0),0,0),I11054-TIME(VLOOKUP($C$6,Reference!$B$12:$C$16,2,0),0,0)+TIME(1,0,0)))</f>
        <v>42100.375</v>
      </c>
      <c r="I11054" s="29">
        <v>42100.583333333336</v>
      </c>
      <c r="J11054" s="42">
        <v>11643</v>
      </c>
    </row>
    <row r="11055" spans="5:10" x14ac:dyDescent="0.25">
      <c r="E11055" s="19">
        <f t="shared" si="516"/>
        <v>227</v>
      </c>
      <c r="F11055" s="28" t="str">
        <f t="shared" si="517"/>
        <v>4/6/2015</v>
      </c>
      <c r="G11055" s="28" t="str">
        <f t="shared" si="518"/>
        <v>10</v>
      </c>
      <c r="H11055" s="29">
        <f>IF(I11055="","",IF($C$7="HB",I11055-TIME(VLOOKUP($C$6,Reference!$B$12:$C$16,2,0),0,0),I11055-TIME(VLOOKUP($C$6,Reference!$B$12:$C$16,2,0),0,0)+TIME(1,0,0)))</f>
        <v>42100.416666666664</v>
      </c>
      <c r="I11055" s="29">
        <v>42100.625</v>
      </c>
      <c r="J11055" s="42">
        <v>11941</v>
      </c>
    </row>
    <row r="11056" spans="5:10" x14ac:dyDescent="0.25">
      <c r="E11056" s="19">
        <f t="shared" si="516"/>
        <v>227</v>
      </c>
      <c r="F11056" s="28" t="str">
        <f t="shared" si="517"/>
        <v>4/6/2015</v>
      </c>
      <c r="G11056" s="28" t="str">
        <f t="shared" si="518"/>
        <v>11</v>
      </c>
      <c r="H11056" s="29">
        <f>IF(I11056="","",IF($C$7="HB",I11056-TIME(VLOOKUP($C$6,Reference!$B$12:$C$16,2,0),0,0),I11056-TIME(VLOOKUP($C$6,Reference!$B$12:$C$16,2,0),0,0)+TIME(1,0,0)))</f>
        <v>42100.458333333328</v>
      </c>
      <c r="I11056" s="29">
        <v>42100.666666666664</v>
      </c>
      <c r="J11056" s="42">
        <v>11887</v>
      </c>
    </row>
    <row r="11057" spans="5:10" x14ac:dyDescent="0.25">
      <c r="E11057" s="19">
        <f t="shared" si="516"/>
        <v>227</v>
      </c>
      <c r="F11057" s="28" t="str">
        <f t="shared" si="517"/>
        <v>4/6/2015</v>
      </c>
      <c r="G11057" s="28" t="str">
        <f t="shared" si="518"/>
        <v>12</v>
      </c>
      <c r="H11057" s="29">
        <f>IF(I11057="","",IF($C$7="HB",I11057-TIME(VLOOKUP($C$6,Reference!$B$12:$C$16,2,0),0,0),I11057-TIME(VLOOKUP($C$6,Reference!$B$12:$C$16,2,0),0,0)+TIME(1,0,0)))</f>
        <v>42100.5</v>
      </c>
      <c r="I11057" s="29">
        <v>42100.708333333336</v>
      </c>
      <c r="J11057" s="42">
        <v>11859</v>
      </c>
    </row>
    <row r="11058" spans="5:10" x14ac:dyDescent="0.25">
      <c r="E11058" s="19">
        <f t="shared" si="516"/>
        <v>227</v>
      </c>
      <c r="F11058" s="28" t="str">
        <f t="shared" si="517"/>
        <v>4/6/2015</v>
      </c>
      <c r="G11058" s="28" t="str">
        <f t="shared" si="518"/>
        <v>13</v>
      </c>
      <c r="H11058" s="29">
        <f>IF(I11058="","",IF($C$7="HB",I11058-TIME(VLOOKUP($C$6,Reference!$B$12:$C$16,2,0),0,0),I11058-TIME(VLOOKUP($C$6,Reference!$B$12:$C$16,2,0),0,0)+TIME(1,0,0)))</f>
        <v>42100.541666666664</v>
      </c>
      <c r="I11058" s="29">
        <v>42100.75</v>
      </c>
      <c r="J11058" s="42">
        <v>11779</v>
      </c>
    </row>
    <row r="11059" spans="5:10" x14ac:dyDescent="0.25">
      <c r="E11059" s="19">
        <f t="shared" si="516"/>
        <v>227</v>
      </c>
      <c r="F11059" s="28" t="str">
        <f t="shared" si="517"/>
        <v>4/6/2015</v>
      </c>
      <c r="G11059" s="28" t="str">
        <f t="shared" si="518"/>
        <v>14</v>
      </c>
      <c r="H11059" s="29">
        <f>IF(I11059="","",IF($C$7="HB",I11059-TIME(VLOOKUP($C$6,Reference!$B$12:$C$16,2,0),0,0),I11059-TIME(VLOOKUP($C$6,Reference!$B$12:$C$16,2,0),0,0)+TIME(1,0,0)))</f>
        <v>42100.583333333328</v>
      </c>
      <c r="I11059" s="29">
        <v>42100.791666666664</v>
      </c>
      <c r="J11059" s="42">
        <v>11767</v>
      </c>
    </row>
    <row r="11060" spans="5:10" x14ac:dyDescent="0.25">
      <c r="E11060" s="19">
        <f t="shared" si="516"/>
        <v>227</v>
      </c>
      <c r="F11060" s="28" t="str">
        <f t="shared" si="517"/>
        <v>4/6/2015</v>
      </c>
      <c r="G11060" s="28" t="str">
        <f t="shared" si="518"/>
        <v>15</v>
      </c>
      <c r="H11060" s="29">
        <f>IF(I11060="","",IF($C$7="HB",I11060-TIME(VLOOKUP($C$6,Reference!$B$12:$C$16,2,0),0,0),I11060-TIME(VLOOKUP($C$6,Reference!$B$12:$C$16,2,0),0,0)+TIME(1,0,0)))</f>
        <v>42100.625</v>
      </c>
      <c r="I11060" s="29">
        <v>42100.833333333336</v>
      </c>
      <c r="J11060" s="42">
        <v>11620</v>
      </c>
    </row>
    <row r="11061" spans="5:10" x14ac:dyDescent="0.25">
      <c r="E11061" s="19">
        <f t="shared" si="516"/>
        <v>227</v>
      </c>
      <c r="F11061" s="28" t="str">
        <f t="shared" si="517"/>
        <v>4/6/2015</v>
      </c>
      <c r="G11061" s="28" t="str">
        <f t="shared" si="518"/>
        <v>16</v>
      </c>
      <c r="H11061" s="29">
        <f>IF(I11061="","",IF($C$7="HB",I11061-TIME(VLOOKUP($C$6,Reference!$B$12:$C$16,2,0),0,0),I11061-TIME(VLOOKUP($C$6,Reference!$B$12:$C$16,2,0),0,0)+TIME(1,0,0)))</f>
        <v>42100.666666666664</v>
      </c>
      <c r="I11061" s="29">
        <v>42100.875</v>
      </c>
      <c r="J11061" s="42">
        <v>11585</v>
      </c>
    </row>
    <row r="11062" spans="5:10" x14ac:dyDescent="0.25">
      <c r="E11062" s="19">
        <f t="shared" si="516"/>
        <v>227</v>
      </c>
      <c r="F11062" s="28" t="str">
        <f t="shared" si="517"/>
        <v>4/6/2015</v>
      </c>
      <c r="G11062" s="28" t="str">
        <f t="shared" si="518"/>
        <v>17</v>
      </c>
      <c r="H11062" s="29">
        <f>IF(I11062="","",IF($C$7="HB",I11062-TIME(VLOOKUP($C$6,Reference!$B$12:$C$16,2,0),0,0),I11062-TIME(VLOOKUP($C$6,Reference!$B$12:$C$16,2,0),0,0)+TIME(1,0,0)))</f>
        <v>42100.708333333328</v>
      </c>
      <c r="I11062" s="29">
        <v>42100.916666666664</v>
      </c>
      <c r="J11062" s="42">
        <v>11480</v>
      </c>
    </row>
    <row r="11063" spans="5:10" x14ac:dyDescent="0.25">
      <c r="E11063" s="19">
        <f t="shared" si="516"/>
        <v>227</v>
      </c>
      <c r="F11063" s="28" t="str">
        <f t="shared" si="517"/>
        <v>4/6/2015</v>
      </c>
      <c r="G11063" s="28" t="str">
        <f t="shared" si="518"/>
        <v>18</v>
      </c>
      <c r="H11063" s="29">
        <f>IF(I11063="","",IF($C$7="HB",I11063-TIME(VLOOKUP($C$6,Reference!$B$12:$C$16,2,0),0,0),I11063-TIME(VLOOKUP($C$6,Reference!$B$12:$C$16,2,0),0,0)+TIME(1,0,0)))</f>
        <v>42100.75</v>
      </c>
      <c r="I11063" s="29">
        <v>42100.958333333336</v>
      </c>
      <c r="J11063" s="42">
        <v>11535</v>
      </c>
    </row>
    <row r="11064" spans="5:10" x14ac:dyDescent="0.25">
      <c r="E11064" s="19">
        <f t="shared" si="516"/>
        <v>227</v>
      </c>
      <c r="F11064" s="28" t="str">
        <f t="shared" si="517"/>
        <v>4/6/2015</v>
      </c>
      <c r="G11064" s="28" t="str">
        <f t="shared" si="518"/>
        <v>19</v>
      </c>
      <c r="H11064" s="29">
        <f>IF(I11064="","",IF($C$7="HB",I11064-TIME(VLOOKUP($C$6,Reference!$B$12:$C$16,2,0),0,0),I11064-TIME(VLOOKUP($C$6,Reference!$B$12:$C$16,2,0),0,0)+TIME(1,0,0)))</f>
        <v>42100.791666666664</v>
      </c>
      <c r="I11064" s="29">
        <v>42101</v>
      </c>
      <c r="J11064" s="42">
        <v>11696</v>
      </c>
    </row>
    <row r="11065" spans="5:10" x14ac:dyDescent="0.25">
      <c r="E11065" s="19">
        <f t="shared" si="516"/>
        <v>227</v>
      </c>
      <c r="F11065" s="28" t="str">
        <f t="shared" si="517"/>
        <v>4/6/2015</v>
      </c>
      <c r="G11065" s="28" t="str">
        <f t="shared" si="518"/>
        <v>20</v>
      </c>
      <c r="H11065" s="29">
        <f>IF(I11065="","",IF($C$7="HB",I11065-TIME(VLOOKUP($C$6,Reference!$B$12:$C$16,2,0),0,0),I11065-TIME(VLOOKUP($C$6,Reference!$B$12:$C$16,2,0),0,0)+TIME(1,0,0)))</f>
        <v>42100.833333333328</v>
      </c>
      <c r="I11065" s="29">
        <v>42101.041666666664</v>
      </c>
      <c r="J11065" s="42">
        <v>11922</v>
      </c>
    </row>
    <row r="11066" spans="5:10" x14ac:dyDescent="0.25">
      <c r="E11066" s="19">
        <f t="shared" si="516"/>
        <v>227</v>
      </c>
      <c r="F11066" s="28" t="str">
        <f t="shared" si="517"/>
        <v>4/6/2015</v>
      </c>
      <c r="G11066" s="28" t="str">
        <f t="shared" si="518"/>
        <v>21</v>
      </c>
      <c r="H11066" s="29">
        <f>IF(I11066="","",IF($C$7="HB",I11066-TIME(VLOOKUP($C$6,Reference!$B$12:$C$16,2,0),0,0),I11066-TIME(VLOOKUP($C$6,Reference!$B$12:$C$16,2,0),0,0)+TIME(1,0,0)))</f>
        <v>42100.875</v>
      </c>
      <c r="I11066" s="29">
        <v>42101.083333333336</v>
      </c>
      <c r="J11066" s="42">
        <v>12483</v>
      </c>
    </row>
    <row r="11067" spans="5:10" x14ac:dyDescent="0.25">
      <c r="E11067" s="19">
        <f t="shared" si="516"/>
        <v>227</v>
      </c>
      <c r="F11067" s="28" t="str">
        <f t="shared" si="517"/>
        <v>4/6/2015</v>
      </c>
      <c r="G11067" s="28" t="str">
        <f t="shared" si="518"/>
        <v>22</v>
      </c>
      <c r="H11067" s="29">
        <f>IF(I11067="","",IF($C$7="HB",I11067-TIME(VLOOKUP($C$6,Reference!$B$12:$C$16,2,0),0,0),I11067-TIME(VLOOKUP($C$6,Reference!$B$12:$C$16,2,0),0,0)+TIME(1,0,0)))</f>
        <v>42100.916666666664</v>
      </c>
      <c r="I11067" s="29">
        <v>42101.125</v>
      </c>
      <c r="J11067" s="42">
        <v>12813</v>
      </c>
    </row>
    <row r="11068" spans="5:10" x14ac:dyDescent="0.25">
      <c r="E11068" s="19">
        <f t="shared" si="516"/>
        <v>227</v>
      </c>
      <c r="F11068" s="28" t="str">
        <f t="shared" si="517"/>
        <v>4/6/2015</v>
      </c>
      <c r="G11068" s="28" t="str">
        <f t="shared" si="518"/>
        <v>23</v>
      </c>
      <c r="H11068" s="29">
        <f>IF(I11068="","",IF($C$7="HB",I11068-TIME(VLOOKUP($C$6,Reference!$B$12:$C$16,2,0),0,0),I11068-TIME(VLOOKUP($C$6,Reference!$B$12:$C$16,2,0),0,0)+TIME(1,0,0)))</f>
        <v>42100.958333333328</v>
      </c>
      <c r="I11068" s="29">
        <v>42101.166666666664</v>
      </c>
      <c r="J11068" s="42">
        <v>12282</v>
      </c>
    </row>
    <row r="11069" spans="5:10" x14ac:dyDescent="0.25">
      <c r="E11069" s="19">
        <f t="shared" si="516"/>
        <v>227</v>
      </c>
      <c r="F11069" s="28" t="str">
        <f t="shared" si="517"/>
        <v>4/7/2015</v>
      </c>
      <c r="G11069" s="28" t="str">
        <f t="shared" si="518"/>
        <v>0</v>
      </c>
      <c r="H11069" s="29">
        <f>IF(I11069="","",IF($C$7="HB",I11069-TIME(VLOOKUP($C$6,Reference!$B$12:$C$16,2,0),0,0),I11069-TIME(VLOOKUP($C$6,Reference!$B$12:$C$16,2,0),0,0)+TIME(1,0,0)))</f>
        <v>42101</v>
      </c>
      <c r="I11069" s="29">
        <v>42101.208333333336</v>
      </c>
      <c r="J11069" s="42">
        <v>11449</v>
      </c>
    </row>
    <row r="11070" spans="5:10" x14ac:dyDescent="0.25">
      <c r="E11070" s="19">
        <f t="shared" si="516"/>
        <v>227</v>
      </c>
      <c r="F11070" s="28" t="str">
        <f t="shared" si="517"/>
        <v>4/7/2015</v>
      </c>
      <c r="G11070" s="28" t="str">
        <f t="shared" si="518"/>
        <v>1</v>
      </c>
      <c r="H11070" s="29">
        <f>IF(I11070="","",IF($C$7="HB",I11070-TIME(VLOOKUP($C$6,Reference!$B$12:$C$16,2,0),0,0),I11070-TIME(VLOOKUP($C$6,Reference!$B$12:$C$16,2,0),0,0)+TIME(1,0,0)))</f>
        <v>42101.041666666664</v>
      </c>
      <c r="I11070" s="29">
        <v>42101.25</v>
      </c>
      <c r="J11070" s="42">
        <v>10544</v>
      </c>
    </row>
    <row r="11071" spans="5:10" x14ac:dyDescent="0.25">
      <c r="E11071" s="19">
        <f t="shared" si="516"/>
        <v>227</v>
      </c>
      <c r="F11071" s="28" t="str">
        <f t="shared" si="517"/>
        <v>4/7/2015</v>
      </c>
      <c r="G11071" s="28" t="str">
        <f t="shared" si="518"/>
        <v>2</v>
      </c>
      <c r="H11071" s="29">
        <f>IF(I11071="","",IF($C$7="HB",I11071-TIME(VLOOKUP($C$6,Reference!$B$12:$C$16,2,0),0,0),I11071-TIME(VLOOKUP($C$6,Reference!$B$12:$C$16,2,0),0,0)+TIME(1,0,0)))</f>
        <v>42101.083333333328</v>
      </c>
      <c r="I11071" s="29">
        <v>42101.291666666664</v>
      </c>
      <c r="J11071" s="42">
        <v>9975</v>
      </c>
    </row>
    <row r="11072" spans="5:10" x14ac:dyDescent="0.25">
      <c r="E11072" s="19">
        <f t="shared" si="516"/>
        <v>227</v>
      </c>
      <c r="F11072" s="28" t="str">
        <f t="shared" si="517"/>
        <v>4/7/2015</v>
      </c>
      <c r="G11072" s="28" t="str">
        <f t="shared" si="518"/>
        <v>3</v>
      </c>
      <c r="H11072" s="29">
        <f>IF(I11072="","",IF($C$7="HB",I11072-TIME(VLOOKUP($C$6,Reference!$B$12:$C$16,2,0),0,0),I11072-TIME(VLOOKUP($C$6,Reference!$B$12:$C$16,2,0),0,0)+TIME(1,0,0)))</f>
        <v>42101.125</v>
      </c>
      <c r="I11072" s="29">
        <v>42101.333333333336</v>
      </c>
      <c r="J11072" s="42">
        <v>9623</v>
      </c>
    </row>
    <row r="11073" spans="5:10" x14ac:dyDescent="0.25">
      <c r="E11073" s="19">
        <f t="shared" si="516"/>
        <v>227</v>
      </c>
      <c r="F11073" s="28" t="str">
        <f t="shared" si="517"/>
        <v>4/7/2015</v>
      </c>
      <c r="G11073" s="28" t="str">
        <f t="shared" si="518"/>
        <v>4</v>
      </c>
      <c r="H11073" s="29">
        <f>IF(I11073="","",IF($C$7="HB",I11073-TIME(VLOOKUP($C$6,Reference!$B$12:$C$16,2,0),0,0),I11073-TIME(VLOOKUP($C$6,Reference!$B$12:$C$16,2,0),0,0)+TIME(1,0,0)))</f>
        <v>42101.166666666664</v>
      </c>
      <c r="I11073" s="29">
        <v>42101.375</v>
      </c>
      <c r="J11073" s="42">
        <v>9372</v>
      </c>
    </row>
    <row r="11074" spans="5:10" x14ac:dyDescent="0.25">
      <c r="E11074" s="19">
        <f t="shared" si="516"/>
        <v>227</v>
      </c>
      <c r="F11074" s="28" t="str">
        <f t="shared" si="517"/>
        <v>4/7/2015</v>
      </c>
      <c r="G11074" s="28" t="str">
        <f t="shared" si="518"/>
        <v>5</v>
      </c>
      <c r="H11074" s="29">
        <f>IF(I11074="","",IF($C$7="HB",I11074-TIME(VLOOKUP($C$6,Reference!$B$12:$C$16,2,0),0,0),I11074-TIME(VLOOKUP($C$6,Reference!$B$12:$C$16,2,0),0,0)+TIME(1,0,0)))</f>
        <v>42101.208333333328</v>
      </c>
      <c r="I11074" s="29">
        <v>42101.416666666664</v>
      </c>
      <c r="J11074" s="42">
        <v>9325</v>
      </c>
    </row>
    <row r="11075" spans="5:10" x14ac:dyDescent="0.25">
      <c r="E11075" s="19">
        <f t="shared" si="516"/>
        <v>227</v>
      </c>
      <c r="F11075" s="28" t="str">
        <f t="shared" si="517"/>
        <v>4/7/2015</v>
      </c>
      <c r="G11075" s="28" t="str">
        <f t="shared" si="518"/>
        <v>6</v>
      </c>
      <c r="H11075" s="29">
        <f>IF(I11075="","",IF($C$7="HB",I11075-TIME(VLOOKUP($C$6,Reference!$B$12:$C$16,2,0),0,0),I11075-TIME(VLOOKUP($C$6,Reference!$B$12:$C$16,2,0),0,0)+TIME(1,0,0)))</f>
        <v>42101.25</v>
      </c>
      <c r="I11075" s="29">
        <v>42101.458333333336</v>
      </c>
      <c r="J11075" s="42">
        <v>9568</v>
      </c>
    </row>
    <row r="11076" spans="5:10" x14ac:dyDescent="0.25">
      <c r="E11076" s="19">
        <f t="shared" si="516"/>
        <v>227</v>
      </c>
      <c r="F11076" s="28" t="str">
        <f t="shared" si="517"/>
        <v>4/7/2015</v>
      </c>
      <c r="G11076" s="28" t="str">
        <f t="shared" si="518"/>
        <v>7</v>
      </c>
      <c r="H11076" s="29">
        <f>IF(I11076="","",IF($C$7="HB",I11076-TIME(VLOOKUP($C$6,Reference!$B$12:$C$16,2,0),0,0),I11076-TIME(VLOOKUP($C$6,Reference!$B$12:$C$16,2,0),0,0)+TIME(1,0,0)))</f>
        <v>42101.291666666664</v>
      </c>
      <c r="I11076" s="29">
        <v>42101.5</v>
      </c>
      <c r="J11076" s="42">
        <v>10091</v>
      </c>
    </row>
    <row r="11077" spans="5:10" x14ac:dyDescent="0.25">
      <c r="E11077" s="19">
        <f t="shared" si="516"/>
        <v>227</v>
      </c>
      <c r="F11077" s="28" t="str">
        <f t="shared" si="517"/>
        <v>4/7/2015</v>
      </c>
      <c r="G11077" s="28" t="str">
        <f t="shared" si="518"/>
        <v>8</v>
      </c>
      <c r="H11077" s="29">
        <f>IF(I11077="","",IF($C$7="HB",I11077-TIME(VLOOKUP($C$6,Reference!$B$12:$C$16,2,0),0,0),I11077-TIME(VLOOKUP($C$6,Reference!$B$12:$C$16,2,0),0,0)+TIME(1,0,0)))</f>
        <v>42101.333333333328</v>
      </c>
      <c r="I11077" s="29">
        <v>42101.541666666664</v>
      </c>
      <c r="J11077" s="42">
        <v>11178</v>
      </c>
    </row>
    <row r="11078" spans="5:10" x14ac:dyDescent="0.25">
      <c r="E11078" s="19">
        <f t="shared" ref="E11078:E11141" si="519">$C$16</f>
        <v>227</v>
      </c>
      <c r="F11078" s="28" t="str">
        <f t="shared" ref="F11078:F11141" si="520">TEXT(H11078,"m/d/yyyy")</f>
        <v>4/7/2015</v>
      </c>
      <c r="G11078" s="28" t="str">
        <f t="shared" ref="G11078:G11141" si="521">TEXT(H11078,"h")</f>
        <v>9</v>
      </c>
      <c r="H11078" s="29">
        <f>IF(I11078="","",IF($C$7="HB",I11078-TIME(VLOOKUP($C$6,Reference!$B$12:$C$16,2,0),0,0),I11078-TIME(VLOOKUP($C$6,Reference!$B$12:$C$16,2,0),0,0)+TIME(1,0,0)))</f>
        <v>42101.375</v>
      </c>
      <c r="I11078" s="29">
        <v>42101.583333333336</v>
      </c>
      <c r="J11078" s="42">
        <v>12036</v>
      </c>
    </row>
    <row r="11079" spans="5:10" x14ac:dyDescent="0.25">
      <c r="E11079" s="19">
        <f t="shared" si="519"/>
        <v>227</v>
      </c>
      <c r="F11079" s="28" t="str">
        <f t="shared" si="520"/>
        <v>4/7/2015</v>
      </c>
      <c r="G11079" s="28" t="str">
        <f t="shared" si="521"/>
        <v>10</v>
      </c>
      <c r="H11079" s="29">
        <f>IF(I11079="","",IF($C$7="HB",I11079-TIME(VLOOKUP($C$6,Reference!$B$12:$C$16,2,0),0,0),I11079-TIME(VLOOKUP($C$6,Reference!$B$12:$C$16,2,0),0,0)+TIME(1,0,0)))</f>
        <v>42101.416666666664</v>
      </c>
      <c r="I11079" s="29">
        <v>42101.625</v>
      </c>
      <c r="J11079" s="42">
        <v>12393</v>
      </c>
    </row>
    <row r="11080" spans="5:10" x14ac:dyDescent="0.25">
      <c r="E11080" s="19">
        <f t="shared" si="519"/>
        <v>227</v>
      </c>
      <c r="F11080" s="28" t="str">
        <f t="shared" si="520"/>
        <v>4/7/2015</v>
      </c>
      <c r="G11080" s="28" t="str">
        <f t="shared" si="521"/>
        <v>11</v>
      </c>
      <c r="H11080" s="29">
        <f>IF(I11080="","",IF($C$7="HB",I11080-TIME(VLOOKUP($C$6,Reference!$B$12:$C$16,2,0),0,0),I11080-TIME(VLOOKUP($C$6,Reference!$B$12:$C$16,2,0),0,0)+TIME(1,0,0)))</f>
        <v>42101.458333333328</v>
      </c>
      <c r="I11080" s="29">
        <v>42101.666666666664</v>
      </c>
      <c r="J11080" s="42">
        <v>12470</v>
      </c>
    </row>
    <row r="11081" spans="5:10" x14ac:dyDescent="0.25">
      <c r="E11081" s="19">
        <f t="shared" si="519"/>
        <v>227</v>
      </c>
      <c r="F11081" s="28" t="str">
        <f t="shared" si="520"/>
        <v>4/7/2015</v>
      </c>
      <c r="G11081" s="28" t="str">
        <f t="shared" si="521"/>
        <v>12</v>
      </c>
      <c r="H11081" s="29">
        <f>IF(I11081="","",IF($C$7="HB",I11081-TIME(VLOOKUP($C$6,Reference!$B$12:$C$16,2,0),0,0),I11081-TIME(VLOOKUP($C$6,Reference!$B$12:$C$16,2,0),0,0)+TIME(1,0,0)))</f>
        <v>42101.5</v>
      </c>
      <c r="I11081" s="29">
        <v>42101.708333333336</v>
      </c>
      <c r="J11081" s="42">
        <v>12343</v>
      </c>
    </row>
    <row r="11082" spans="5:10" x14ac:dyDescent="0.25">
      <c r="E11082" s="19">
        <f t="shared" si="519"/>
        <v>227</v>
      </c>
      <c r="F11082" s="28" t="str">
        <f t="shared" si="520"/>
        <v>4/7/2015</v>
      </c>
      <c r="G11082" s="28" t="str">
        <f t="shared" si="521"/>
        <v>13</v>
      </c>
      <c r="H11082" s="29">
        <f>IF(I11082="","",IF($C$7="HB",I11082-TIME(VLOOKUP($C$6,Reference!$B$12:$C$16,2,0),0,0),I11082-TIME(VLOOKUP($C$6,Reference!$B$12:$C$16,2,0),0,0)+TIME(1,0,0)))</f>
        <v>42101.541666666664</v>
      </c>
      <c r="I11082" s="29">
        <v>42101.75</v>
      </c>
      <c r="J11082" s="42">
        <v>12234</v>
      </c>
    </row>
    <row r="11083" spans="5:10" x14ac:dyDescent="0.25">
      <c r="E11083" s="19">
        <f t="shared" si="519"/>
        <v>227</v>
      </c>
      <c r="F11083" s="28" t="str">
        <f t="shared" si="520"/>
        <v>4/7/2015</v>
      </c>
      <c r="G11083" s="28" t="str">
        <f t="shared" si="521"/>
        <v>14</v>
      </c>
      <c r="H11083" s="29">
        <f>IF(I11083="","",IF($C$7="HB",I11083-TIME(VLOOKUP($C$6,Reference!$B$12:$C$16,2,0),0,0),I11083-TIME(VLOOKUP($C$6,Reference!$B$12:$C$16,2,0),0,0)+TIME(1,0,0)))</f>
        <v>42101.583333333328</v>
      </c>
      <c r="I11083" s="29">
        <v>42101.791666666664</v>
      </c>
      <c r="J11083" s="42">
        <v>12003</v>
      </c>
    </row>
    <row r="11084" spans="5:10" x14ac:dyDescent="0.25">
      <c r="E11084" s="19">
        <f t="shared" si="519"/>
        <v>227</v>
      </c>
      <c r="F11084" s="28" t="str">
        <f t="shared" si="520"/>
        <v>4/7/2015</v>
      </c>
      <c r="G11084" s="28" t="str">
        <f t="shared" si="521"/>
        <v>15</v>
      </c>
      <c r="H11084" s="29">
        <f>IF(I11084="","",IF($C$7="HB",I11084-TIME(VLOOKUP($C$6,Reference!$B$12:$C$16,2,0),0,0),I11084-TIME(VLOOKUP($C$6,Reference!$B$12:$C$16,2,0),0,0)+TIME(1,0,0)))</f>
        <v>42101.625</v>
      </c>
      <c r="I11084" s="29">
        <v>42101.833333333336</v>
      </c>
      <c r="J11084" s="42">
        <v>11762</v>
      </c>
    </row>
    <row r="11085" spans="5:10" x14ac:dyDescent="0.25">
      <c r="E11085" s="19">
        <f t="shared" si="519"/>
        <v>227</v>
      </c>
      <c r="F11085" s="28" t="str">
        <f t="shared" si="520"/>
        <v>4/7/2015</v>
      </c>
      <c r="G11085" s="28" t="str">
        <f t="shared" si="521"/>
        <v>16</v>
      </c>
      <c r="H11085" s="29">
        <f>IF(I11085="","",IF($C$7="HB",I11085-TIME(VLOOKUP($C$6,Reference!$B$12:$C$16,2,0),0,0),I11085-TIME(VLOOKUP($C$6,Reference!$B$12:$C$16,2,0),0,0)+TIME(1,0,0)))</f>
        <v>42101.666666666664</v>
      </c>
      <c r="I11085" s="29">
        <v>42101.875</v>
      </c>
      <c r="J11085" s="42">
        <v>11534</v>
      </c>
    </row>
    <row r="11086" spans="5:10" x14ac:dyDescent="0.25">
      <c r="E11086" s="19">
        <f t="shared" si="519"/>
        <v>227</v>
      </c>
      <c r="F11086" s="28" t="str">
        <f t="shared" si="520"/>
        <v>4/7/2015</v>
      </c>
      <c r="G11086" s="28" t="str">
        <f t="shared" si="521"/>
        <v>17</v>
      </c>
      <c r="H11086" s="29">
        <f>IF(I11086="","",IF($C$7="HB",I11086-TIME(VLOOKUP($C$6,Reference!$B$12:$C$16,2,0),0,0),I11086-TIME(VLOOKUP($C$6,Reference!$B$12:$C$16,2,0),0,0)+TIME(1,0,0)))</f>
        <v>42101.708333333328</v>
      </c>
      <c r="I11086" s="29">
        <v>42101.916666666664</v>
      </c>
      <c r="J11086" s="42">
        <v>11369</v>
      </c>
    </row>
    <row r="11087" spans="5:10" x14ac:dyDescent="0.25">
      <c r="E11087" s="19">
        <f t="shared" si="519"/>
        <v>227</v>
      </c>
      <c r="F11087" s="28" t="str">
        <f t="shared" si="520"/>
        <v>4/7/2015</v>
      </c>
      <c r="G11087" s="28" t="str">
        <f t="shared" si="521"/>
        <v>18</v>
      </c>
      <c r="H11087" s="29">
        <f>IF(I11087="","",IF($C$7="HB",I11087-TIME(VLOOKUP($C$6,Reference!$B$12:$C$16,2,0),0,0),I11087-TIME(VLOOKUP($C$6,Reference!$B$12:$C$16,2,0),0,0)+TIME(1,0,0)))</f>
        <v>42101.75</v>
      </c>
      <c r="I11087" s="29">
        <v>42101.958333333336</v>
      </c>
      <c r="J11087" s="42">
        <v>11397</v>
      </c>
    </row>
    <row r="11088" spans="5:10" x14ac:dyDescent="0.25">
      <c r="E11088" s="19">
        <f t="shared" si="519"/>
        <v>227</v>
      </c>
      <c r="F11088" s="28" t="str">
        <f t="shared" si="520"/>
        <v>4/7/2015</v>
      </c>
      <c r="G11088" s="28" t="str">
        <f t="shared" si="521"/>
        <v>19</v>
      </c>
      <c r="H11088" s="29">
        <f>IF(I11088="","",IF($C$7="HB",I11088-TIME(VLOOKUP($C$6,Reference!$B$12:$C$16,2,0),0,0),I11088-TIME(VLOOKUP($C$6,Reference!$B$12:$C$16,2,0),0,0)+TIME(1,0,0)))</f>
        <v>42101.791666666664</v>
      </c>
      <c r="I11088" s="29">
        <v>42102</v>
      </c>
      <c r="J11088" s="42">
        <v>11451</v>
      </c>
    </row>
    <row r="11089" spans="5:10" x14ac:dyDescent="0.25">
      <c r="E11089" s="19">
        <f t="shared" si="519"/>
        <v>227</v>
      </c>
      <c r="F11089" s="28" t="str">
        <f t="shared" si="520"/>
        <v>4/7/2015</v>
      </c>
      <c r="G11089" s="28" t="str">
        <f t="shared" si="521"/>
        <v>20</v>
      </c>
      <c r="H11089" s="29">
        <f>IF(I11089="","",IF($C$7="HB",I11089-TIME(VLOOKUP($C$6,Reference!$B$12:$C$16,2,0),0,0),I11089-TIME(VLOOKUP($C$6,Reference!$B$12:$C$16,2,0),0,0)+TIME(1,0,0)))</f>
        <v>42101.833333333328</v>
      </c>
      <c r="I11089" s="29">
        <v>42102.041666666664</v>
      </c>
      <c r="J11089" s="42">
        <v>11700</v>
      </c>
    </row>
    <row r="11090" spans="5:10" x14ac:dyDescent="0.25">
      <c r="E11090" s="19">
        <f t="shared" si="519"/>
        <v>227</v>
      </c>
      <c r="F11090" s="28" t="str">
        <f t="shared" si="520"/>
        <v>4/7/2015</v>
      </c>
      <c r="G11090" s="28" t="str">
        <f t="shared" si="521"/>
        <v>21</v>
      </c>
      <c r="H11090" s="29">
        <f>IF(I11090="","",IF($C$7="HB",I11090-TIME(VLOOKUP($C$6,Reference!$B$12:$C$16,2,0),0,0),I11090-TIME(VLOOKUP($C$6,Reference!$B$12:$C$16,2,0),0,0)+TIME(1,0,0)))</f>
        <v>42101.875</v>
      </c>
      <c r="I11090" s="29">
        <v>42102.083333333336</v>
      </c>
      <c r="J11090" s="42">
        <v>12166</v>
      </c>
    </row>
    <row r="11091" spans="5:10" x14ac:dyDescent="0.25">
      <c r="E11091" s="19">
        <f t="shared" si="519"/>
        <v>227</v>
      </c>
      <c r="F11091" s="28" t="str">
        <f t="shared" si="520"/>
        <v>4/7/2015</v>
      </c>
      <c r="G11091" s="28" t="str">
        <f t="shared" si="521"/>
        <v>22</v>
      </c>
      <c r="H11091" s="29">
        <f>IF(I11091="","",IF($C$7="HB",I11091-TIME(VLOOKUP($C$6,Reference!$B$12:$C$16,2,0),0,0),I11091-TIME(VLOOKUP($C$6,Reference!$B$12:$C$16,2,0),0,0)+TIME(1,0,0)))</f>
        <v>42101.916666666664</v>
      </c>
      <c r="I11091" s="29">
        <v>42102.125</v>
      </c>
      <c r="J11091" s="42">
        <v>12663</v>
      </c>
    </row>
    <row r="11092" spans="5:10" x14ac:dyDescent="0.25">
      <c r="E11092" s="19">
        <f t="shared" si="519"/>
        <v>227</v>
      </c>
      <c r="F11092" s="28" t="str">
        <f t="shared" si="520"/>
        <v>4/7/2015</v>
      </c>
      <c r="G11092" s="28" t="str">
        <f t="shared" si="521"/>
        <v>23</v>
      </c>
      <c r="H11092" s="29">
        <f>IF(I11092="","",IF($C$7="HB",I11092-TIME(VLOOKUP($C$6,Reference!$B$12:$C$16,2,0),0,0),I11092-TIME(VLOOKUP($C$6,Reference!$B$12:$C$16,2,0),0,0)+TIME(1,0,0)))</f>
        <v>42101.958333333328</v>
      </c>
      <c r="I11092" s="29">
        <v>42102.166666666664</v>
      </c>
      <c r="J11092" s="42">
        <v>12244</v>
      </c>
    </row>
    <row r="11093" spans="5:10" x14ac:dyDescent="0.25">
      <c r="E11093" s="19">
        <f t="shared" si="519"/>
        <v>227</v>
      </c>
      <c r="F11093" s="28" t="str">
        <f t="shared" si="520"/>
        <v>4/8/2015</v>
      </c>
      <c r="G11093" s="28" t="str">
        <f t="shared" si="521"/>
        <v>0</v>
      </c>
      <c r="H11093" s="29">
        <f>IF(I11093="","",IF($C$7="HB",I11093-TIME(VLOOKUP($C$6,Reference!$B$12:$C$16,2,0),0,0),I11093-TIME(VLOOKUP($C$6,Reference!$B$12:$C$16,2,0),0,0)+TIME(1,0,0)))</f>
        <v>42102</v>
      </c>
      <c r="I11093" s="29">
        <v>42102.208333333336</v>
      </c>
      <c r="J11093" s="42">
        <v>11515</v>
      </c>
    </row>
    <row r="11094" spans="5:10" x14ac:dyDescent="0.25">
      <c r="E11094" s="19">
        <f t="shared" si="519"/>
        <v>227</v>
      </c>
      <c r="F11094" s="28" t="str">
        <f t="shared" si="520"/>
        <v>4/8/2015</v>
      </c>
      <c r="G11094" s="28" t="str">
        <f t="shared" si="521"/>
        <v>1</v>
      </c>
      <c r="H11094" s="29">
        <f>IF(I11094="","",IF($C$7="HB",I11094-TIME(VLOOKUP($C$6,Reference!$B$12:$C$16,2,0),0,0),I11094-TIME(VLOOKUP($C$6,Reference!$B$12:$C$16,2,0),0,0)+TIME(1,0,0)))</f>
        <v>42102.041666666664</v>
      </c>
      <c r="I11094" s="29">
        <v>42102.25</v>
      </c>
      <c r="J11094" s="42">
        <v>10709</v>
      </c>
    </row>
    <row r="11095" spans="5:10" x14ac:dyDescent="0.25">
      <c r="E11095" s="19">
        <f t="shared" si="519"/>
        <v>227</v>
      </c>
      <c r="F11095" s="28" t="str">
        <f t="shared" si="520"/>
        <v>4/8/2015</v>
      </c>
      <c r="G11095" s="28" t="str">
        <f t="shared" si="521"/>
        <v>2</v>
      </c>
      <c r="H11095" s="29">
        <f>IF(I11095="","",IF($C$7="HB",I11095-TIME(VLOOKUP($C$6,Reference!$B$12:$C$16,2,0),0,0),I11095-TIME(VLOOKUP($C$6,Reference!$B$12:$C$16,2,0),0,0)+TIME(1,0,0)))</f>
        <v>42102.083333333328</v>
      </c>
      <c r="I11095" s="29">
        <v>42102.291666666664</v>
      </c>
      <c r="J11095" s="42">
        <v>10146</v>
      </c>
    </row>
    <row r="11096" spans="5:10" x14ac:dyDescent="0.25">
      <c r="E11096" s="19">
        <f t="shared" si="519"/>
        <v>227</v>
      </c>
      <c r="F11096" s="28" t="str">
        <f t="shared" si="520"/>
        <v>4/8/2015</v>
      </c>
      <c r="G11096" s="28" t="str">
        <f t="shared" si="521"/>
        <v>3</v>
      </c>
      <c r="H11096" s="29">
        <f>IF(I11096="","",IF($C$7="HB",I11096-TIME(VLOOKUP($C$6,Reference!$B$12:$C$16,2,0),0,0),I11096-TIME(VLOOKUP($C$6,Reference!$B$12:$C$16,2,0),0,0)+TIME(1,0,0)))</f>
        <v>42102.125</v>
      </c>
      <c r="I11096" s="29">
        <v>42102.333333333336</v>
      </c>
      <c r="J11096" s="42">
        <v>9623</v>
      </c>
    </row>
    <row r="11097" spans="5:10" x14ac:dyDescent="0.25">
      <c r="E11097" s="19">
        <f t="shared" si="519"/>
        <v>227</v>
      </c>
      <c r="F11097" s="28" t="str">
        <f t="shared" si="520"/>
        <v>4/8/2015</v>
      </c>
      <c r="G11097" s="28" t="str">
        <f t="shared" si="521"/>
        <v>4</v>
      </c>
      <c r="H11097" s="29">
        <f>IF(I11097="","",IF($C$7="HB",I11097-TIME(VLOOKUP($C$6,Reference!$B$12:$C$16,2,0),0,0),I11097-TIME(VLOOKUP($C$6,Reference!$B$12:$C$16,2,0),0,0)+TIME(1,0,0)))</f>
        <v>42102.166666666664</v>
      </c>
      <c r="I11097" s="29">
        <v>42102.375</v>
      </c>
      <c r="J11097" s="42">
        <v>9478</v>
      </c>
    </row>
    <row r="11098" spans="5:10" x14ac:dyDescent="0.25">
      <c r="E11098" s="19">
        <f t="shared" si="519"/>
        <v>227</v>
      </c>
      <c r="F11098" s="28" t="str">
        <f t="shared" si="520"/>
        <v>4/8/2015</v>
      </c>
      <c r="G11098" s="28" t="str">
        <f t="shared" si="521"/>
        <v>5</v>
      </c>
      <c r="H11098" s="29">
        <f>IF(I11098="","",IF($C$7="HB",I11098-TIME(VLOOKUP($C$6,Reference!$B$12:$C$16,2,0),0,0),I11098-TIME(VLOOKUP($C$6,Reference!$B$12:$C$16,2,0),0,0)+TIME(1,0,0)))</f>
        <v>42102.208333333328</v>
      </c>
      <c r="I11098" s="29">
        <v>42102.416666666664</v>
      </c>
      <c r="J11098" s="42">
        <v>9384</v>
      </c>
    </row>
    <row r="11099" spans="5:10" x14ac:dyDescent="0.25">
      <c r="E11099" s="19">
        <f t="shared" si="519"/>
        <v>227</v>
      </c>
      <c r="F11099" s="28" t="str">
        <f t="shared" si="520"/>
        <v>4/8/2015</v>
      </c>
      <c r="G11099" s="28" t="str">
        <f t="shared" si="521"/>
        <v>6</v>
      </c>
      <c r="H11099" s="29">
        <f>IF(I11099="","",IF($C$7="HB",I11099-TIME(VLOOKUP($C$6,Reference!$B$12:$C$16,2,0),0,0),I11099-TIME(VLOOKUP($C$6,Reference!$B$12:$C$16,2,0),0,0)+TIME(1,0,0)))</f>
        <v>42102.25</v>
      </c>
      <c r="I11099" s="29">
        <v>42102.458333333336</v>
      </c>
      <c r="J11099" s="42">
        <v>9631</v>
      </c>
    </row>
    <row r="11100" spans="5:10" x14ac:dyDescent="0.25">
      <c r="E11100" s="19">
        <f t="shared" si="519"/>
        <v>227</v>
      </c>
      <c r="F11100" s="28" t="str">
        <f t="shared" si="520"/>
        <v>4/8/2015</v>
      </c>
      <c r="G11100" s="28" t="str">
        <f t="shared" si="521"/>
        <v>7</v>
      </c>
      <c r="H11100" s="29">
        <f>IF(I11100="","",IF($C$7="HB",I11100-TIME(VLOOKUP($C$6,Reference!$B$12:$C$16,2,0),0,0),I11100-TIME(VLOOKUP($C$6,Reference!$B$12:$C$16,2,0),0,0)+TIME(1,0,0)))</f>
        <v>42102.291666666664</v>
      </c>
      <c r="I11100" s="29">
        <v>42102.5</v>
      </c>
      <c r="J11100" s="42">
        <v>10160</v>
      </c>
    </row>
    <row r="11101" spans="5:10" x14ac:dyDescent="0.25">
      <c r="E11101" s="19">
        <f t="shared" si="519"/>
        <v>227</v>
      </c>
      <c r="F11101" s="28" t="str">
        <f t="shared" si="520"/>
        <v>4/8/2015</v>
      </c>
      <c r="G11101" s="28" t="str">
        <f t="shared" si="521"/>
        <v>8</v>
      </c>
      <c r="H11101" s="29">
        <f>IF(I11101="","",IF($C$7="HB",I11101-TIME(VLOOKUP($C$6,Reference!$B$12:$C$16,2,0),0,0),I11101-TIME(VLOOKUP($C$6,Reference!$B$12:$C$16,2,0),0,0)+TIME(1,0,0)))</f>
        <v>42102.333333333328</v>
      </c>
      <c r="I11101" s="29">
        <v>42102.541666666664</v>
      </c>
      <c r="J11101" s="42">
        <v>11229</v>
      </c>
    </row>
    <row r="11102" spans="5:10" x14ac:dyDescent="0.25">
      <c r="E11102" s="19">
        <f t="shared" si="519"/>
        <v>227</v>
      </c>
      <c r="F11102" s="28" t="str">
        <f t="shared" si="520"/>
        <v>4/8/2015</v>
      </c>
      <c r="G11102" s="28" t="str">
        <f t="shared" si="521"/>
        <v>9</v>
      </c>
      <c r="H11102" s="29">
        <f>IF(I11102="","",IF($C$7="HB",I11102-TIME(VLOOKUP($C$6,Reference!$B$12:$C$16,2,0),0,0),I11102-TIME(VLOOKUP($C$6,Reference!$B$12:$C$16,2,0),0,0)+TIME(1,0,0)))</f>
        <v>42102.375</v>
      </c>
      <c r="I11102" s="29">
        <v>42102.583333333336</v>
      </c>
      <c r="J11102" s="42">
        <v>11966</v>
      </c>
    </row>
    <row r="11103" spans="5:10" x14ac:dyDescent="0.25">
      <c r="E11103" s="19">
        <f t="shared" si="519"/>
        <v>227</v>
      </c>
      <c r="F11103" s="28" t="str">
        <f t="shared" si="520"/>
        <v>4/8/2015</v>
      </c>
      <c r="G11103" s="28" t="str">
        <f t="shared" si="521"/>
        <v>10</v>
      </c>
      <c r="H11103" s="29">
        <f>IF(I11103="","",IF($C$7="HB",I11103-TIME(VLOOKUP($C$6,Reference!$B$12:$C$16,2,0),0,0),I11103-TIME(VLOOKUP($C$6,Reference!$B$12:$C$16,2,0),0,0)+TIME(1,0,0)))</f>
        <v>42102.416666666664</v>
      </c>
      <c r="I11103" s="29">
        <v>42102.625</v>
      </c>
      <c r="J11103" s="42">
        <v>12031</v>
      </c>
    </row>
    <row r="11104" spans="5:10" x14ac:dyDescent="0.25">
      <c r="E11104" s="19">
        <f t="shared" si="519"/>
        <v>227</v>
      </c>
      <c r="F11104" s="28" t="str">
        <f t="shared" si="520"/>
        <v>4/8/2015</v>
      </c>
      <c r="G11104" s="28" t="str">
        <f t="shared" si="521"/>
        <v>11</v>
      </c>
      <c r="H11104" s="29">
        <f>IF(I11104="","",IF($C$7="HB",I11104-TIME(VLOOKUP($C$6,Reference!$B$12:$C$16,2,0),0,0),I11104-TIME(VLOOKUP($C$6,Reference!$B$12:$C$16,2,0),0,0)+TIME(1,0,0)))</f>
        <v>42102.458333333328</v>
      </c>
      <c r="I11104" s="29">
        <v>42102.666666666664</v>
      </c>
      <c r="J11104" s="42">
        <v>12011</v>
      </c>
    </row>
    <row r="11105" spans="5:10" x14ac:dyDescent="0.25">
      <c r="E11105" s="19">
        <f t="shared" si="519"/>
        <v>227</v>
      </c>
      <c r="F11105" s="28" t="str">
        <f t="shared" si="520"/>
        <v>4/8/2015</v>
      </c>
      <c r="G11105" s="28" t="str">
        <f t="shared" si="521"/>
        <v>12</v>
      </c>
      <c r="H11105" s="29">
        <f>IF(I11105="","",IF($C$7="HB",I11105-TIME(VLOOKUP($C$6,Reference!$B$12:$C$16,2,0),0,0),I11105-TIME(VLOOKUP($C$6,Reference!$B$12:$C$16,2,0),0,0)+TIME(1,0,0)))</f>
        <v>42102.5</v>
      </c>
      <c r="I11105" s="29">
        <v>42102.708333333336</v>
      </c>
      <c r="J11105" s="42">
        <v>11920</v>
      </c>
    </row>
    <row r="11106" spans="5:10" x14ac:dyDescent="0.25">
      <c r="E11106" s="19">
        <f t="shared" si="519"/>
        <v>227</v>
      </c>
      <c r="F11106" s="28" t="str">
        <f t="shared" si="520"/>
        <v>4/8/2015</v>
      </c>
      <c r="G11106" s="28" t="str">
        <f t="shared" si="521"/>
        <v>13</v>
      </c>
      <c r="H11106" s="29">
        <f>IF(I11106="","",IF($C$7="HB",I11106-TIME(VLOOKUP($C$6,Reference!$B$12:$C$16,2,0),0,0),I11106-TIME(VLOOKUP($C$6,Reference!$B$12:$C$16,2,0),0,0)+TIME(1,0,0)))</f>
        <v>42102.541666666664</v>
      </c>
      <c r="I11106" s="29">
        <v>42102.75</v>
      </c>
      <c r="J11106" s="42">
        <v>11885</v>
      </c>
    </row>
    <row r="11107" spans="5:10" x14ac:dyDescent="0.25">
      <c r="E11107" s="19">
        <f t="shared" si="519"/>
        <v>227</v>
      </c>
      <c r="F11107" s="28" t="str">
        <f t="shared" si="520"/>
        <v>4/8/2015</v>
      </c>
      <c r="G11107" s="28" t="str">
        <f t="shared" si="521"/>
        <v>14</v>
      </c>
      <c r="H11107" s="29">
        <f>IF(I11107="","",IF($C$7="HB",I11107-TIME(VLOOKUP($C$6,Reference!$B$12:$C$16,2,0),0,0),I11107-TIME(VLOOKUP($C$6,Reference!$B$12:$C$16,2,0),0,0)+TIME(1,0,0)))</f>
        <v>42102.583333333328</v>
      </c>
      <c r="I11107" s="29">
        <v>42102.791666666664</v>
      </c>
      <c r="J11107" s="42">
        <v>11662</v>
      </c>
    </row>
    <row r="11108" spans="5:10" x14ac:dyDescent="0.25">
      <c r="E11108" s="19">
        <f t="shared" si="519"/>
        <v>227</v>
      </c>
      <c r="F11108" s="28" t="str">
        <f t="shared" si="520"/>
        <v>4/8/2015</v>
      </c>
      <c r="G11108" s="28" t="str">
        <f t="shared" si="521"/>
        <v>15</v>
      </c>
      <c r="H11108" s="29">
        <f>IF(I11108="","",IF($C$7="HB",I11108-TIME(VLOOKUP($C$6,Reference!$B$12:$C$16,2,0),0,0),I11108-TIME(VLOOKUP($C$6,Reference!$B$12:$C$16,2,0),0,0)+TIME(1,0,0)))</f>
        <v>42102.625</v>
      </c>
      <c r="I11108" s="29">
        <v>42102.833333333336</v>
      </c>
      <c r="J11108" s="42">
        <v>11522</v>
      </c>
    </row>
    <row r="11109" spans="5:10" x14ac:dyDescent="0.25">
      <c r="E11109" s="19">
        <f t="shared" si="519"/>
        <v>227</v>
      </c>
      <c r="F11109" s="28" t="str">
        <f t="shared" si="520"/>
        <v>4/8/2015</v>
      </c>
      <c r="G11109" s="28" t="str">
        <f t="shared" si="521"/>
        <v>16</v>
      </c>
      <c r="H11109" s="29">
        <f>IF(I11109="","",IF($C$7="HB",I11109-TIME(VLOOKUP($C$6,Reference!$B$12:$C$16,2,0),0,0),I11109-TIME(VLOOKUP($C$6,Reference!$B$12:$C$16,2,0),0,0)+TIME(1,0,0)))</f>
        <v>42102.666666666664</v>
      </c>
      <c r="I11109" s="29">
        <v>42102.875</v>
      </c>
      <c r="J11109" s="42">
        <v>11390</v>
      </c>
    </row>
    <row r="11110" spans="5:10" x14ac:dyDescent="0.25">
      <c r="E11110" s="19">
        <f t="shared" si="519"/>
        <v>227</v>
      </c>
      <c r="F11110" s="28" t="str">
        <f t="shared" si="520"/>
        <v>4/8/2015</v>
      </c>
      <c r="G11110" s="28" t="str">
        <f t="shared" si="521"/>
        <v>17</v>
      </c>
      <c r="H11110" s="29">
        <f>IF(I11110="","",IF($C$7="HB",I11110-TIME(VLOOKUP($C$6,Reference!$B$12:$C$16,2,0),0,0),I11110-TIME(VLOOKUP($C$6,Reference!$B$12:$C$16,2,0),0,0)+TIME(1,0,0)))</f>
        <v>42102.708333333328</v>
      </c>
      <c r="I11110" s="29">
        <v>42102.916666666664</v>
      </c>
      <c r="J11110" s="42">
        <v>11204</v>
      </c>
    </row>
    <row r="11111" spans="5:10" x14ac:dyDescent="0.25">
      <c r="E11111" s="19">
        <f t="shared" si="519"/>
        <v>227</v>
      </c>
      <c r="F11111" s="28" t="str">
        <f t="shared" si="520"/>
        <v>4/8/2015</v>
      </c>
      <c r="G11111" s="28" t="str">
        <f t="shared" si="521"/>
        <v>18</v>
      </c>
      <c r="H11111" s="29">
        <f>IF(I11111="","",IF($C$7="HB",I11111-TIME(VLOOKUP($C$6,Reference!$B$12:$C$16,2,0),0,0),I11111-TIME(VLOOKUP($C$6,Reference!$B$12:$C$16,2,0),0,0)+TIME(1,0,0)))</f>
        <v>42102.75</v>
      </c>
      <c r="I11111" s="29">
        <v>42102.958333333336</v>
      </c>
      <c r="J11111" s="42">
        <v>11248</v>
      </c>
    </row>
    <row r="11112" spans="5:10" x14ac:dyDescent="0.25">
      <c r="E11112" s="19">
        <f t="shared" si="519"/>
        <v>227</v>
      </c>
      <c r="F11112" s="28" t="str">
        <f t="shared" si="520"/>
        <v>4/8/2015</v>
      </c>
      <c r="G11112" s="28" t="str">
        <f t="shared" si="521"/>
        <v>19</v>
      </c>
      <c r="H11112" s="29">
        <f>IF(I11112="","",IF($C$7="HB",I11112-TIME(VLOOKUP($C$6,Reference!$B$12:$C$16,2,0),0,0),I11112-TIME(VLOOKUP($C$6,Reference!$B$12:$C$16,2,0),0,0)+TIME(1,0,0)))</f>
        <v>42102.791666666664</v>
      </c>
      <c r="I11112" s="29">
        <v>42103</v>
      </c>
      <c r="J11112" s="42">
        <v>11400</v>
      </c>
    </row>
    <row r="11113" spans="5:10" x14ac:dyDescent="0.25">
      <c r="E11113" s="19">
        <f t="shared" si="519"/>
        <v>227</v>
      </c>
      <c r="F11113" s="28" t="str">
        <f t="shared" si="520"/>
        <v>4/8/2015</v>
      </c>
      <c r="G11113" s="28" t="str">
        <f t="shared" si="521"/>
        <v>20</v>
      </c>
      <c r="H11113" s="29">
        <f>IF(I11113="","",IF($C$7="HB",I11113-TIME(VLOOKUP($C$6,Reference!$B$12:$C$16,2,0),0,0),I11113-TIME(VLOOKUP($C$6,Reference!$B$12:$C$16,2,0),0,0)+TIME(1,0,0)))</f>
        <v>42102.833333333328</v>
      </c>
      <c r="I11113" s="29">
        <v>42103.041666666664</v>
      </c>
      <c r="J11113" s="42">
        <v>11686</v>
      </c>
    </row>
    <row r="11114" spans="5:10" x14ac:dyDescent="0.25">
      <c r="E11114" s="19">
        <f t="shared" si="519"/>
        <v>227</v>
      </c>
      <c r="F11114" s="28" t="str">
        <f t="shared" si="520"/>
        <v>4/8/2015</v>
      </c>
      <c r="G11114" s="28" t="str">
        <f t="shared" si="521"/>
        <v>21</v>
      </c>
      <c r="H11114" s="29">
        <f>IF(I11114="","",IF($C$7="HB",I11114-TIME(VLOOKUP($C$6,Reference!$B$12:$C$16,2,0),0,0),I11114-TIME(VLOOKUP($C$6,Reference!$B$12:$C$16,2,0),0,0)+TIME(1,0,0)))</f>
        <v>42102.875</v>
      </c>
      <c r="I11114" s="29">
        <v>42103.083333333336</v>
      </c>
      <c r="J11114" s="42">
        <v>12197</v>
      </c>
    </row>
    <row r="11115" spans="5:10" x14ac:dyDescent="0.25">
      <c r="E11115" s="19">
        <f t="shared" si="519"/>
        <v>227</v>
      </c>
      <c r="F11115" s="28" t="str">
        <f t="shared" si="520"/>
        <v>4/8/2015</v>
      </c>
      <c r="G11115" s="28" t="str">
        <f t="shared" si="521"/>
        <v>22</v>
      </c>
      <c r="H11115" s="29">
        <f>IF(I11115="","",IF($C$7="HB",I11115-TIME(VLOOKUP($C$6,Reference!$B$12:$C$16,2,0),0,0),I11115-TIME(VLOOKUP($C$6,Reference!$B$12:$C$16,2,0),0,0)+TIME(1,0,0)))</f>
        <v>42102.916666666664</v>
      </c>
      <c r="I11115" s="29">
        <v>42103.125</v>
      </c>
      <c r="J11115" s="42">
        <v>12714</v>
      </c>
    </row>
    <row r="11116" spans="5:10" x14ac:dyDescent="0.25">
      <c r="E11116" s="19">
        <f t="shared" si="519"/>
        <v>227</v>
      </c>
      <c r="F11116" s="28" t="str">
        <f t="shared" si="520"/>
        <v>4/8/2015</v>
      </c>
      <c r="G11116" s="28" t="str">
        <f t="shared" si="521"/>
        <v>23</v>
      </c>
      <c r="H11116" s="29">
        <f>IF(I11116="","",IF($C$7="HB",I11116-TIME(VLOOKUP($C$6,Reference!$B$12:$C$16,2,0),0,0),I11116-TIME(VLOOKUP($C$6,Reference!$B$12:$C$16,2,0),0,0)+TIME(1,0,0)))</f>
        <v>42102.958333333328</v>
      </c>
      <c r="I11116" s="29">
        <v>42103.166666666664</v>
      </c>
      <c r="J11116" s="42">
        <v>12237</v>
      </c>
    </row>
    <row r="11117" spans="5:10" x14ac:dyDescent="0.25">
      <c r="E11117" s="19">
        <f t="shared" si="519"/>
        <v>227</v>
      </c>
      <c r="F11117" s="28" t="str">
        <f t="shared" si="520"/>
        <v>4/9/2015</v>
      </c>
      <c r="G11117" s="28" t="str">
        <f t="shared" si="521"/>
        <v>0</v>
      </c>
      <c r="H11117" s="29">
        <f>IF(I11117="","",IF($C$7="HB",I11117-TIME(VLOOKUP($C$6,Reference!$B$12:$C$16,2,0),0,0),I11117-TIME(VLOOKUP($C$6,Reference!$B$12:$C$16,2,0),0,0)+TIME(1,0,0)))</f>
        <v>42103</v>
      </c>
      <c r="I11117" s="29">
        <v>42103.208333333336</v>
      </c>
      <c r="J11117" s="42">
        <v>11398</v>
      </c>
    </row>
    <row r="11118" spans="5:10" x14ac:dyDescent="0.25">
      <c r="E11118" s="19">
        <f t="shared" si="519"/>
        <v>227</v>
      </c>
      <c r="F11118" s="28" t="str">
        <f t="shared" si="520"/>
        <v>4/9/2015</v>
      </c>
      <c r="G11118" s="28" t="str">
        <f t="shared" si="521"/>
        <v>1</v>
      </c>
      <c r="H11118" s="29">
        <f>IF(I11118="","",IF($C$7="HB",I11118-TIME(VLOOKUP($C$6,Reference!$B$12:$C$16,2,0),0,0),I11118-TIME(VLOOKUP($C$6,Reference!$B$12:$C$16,2,0),0,0)+TIME(1,0,0)))</f>
        <v>42103.041666666664</v>
      </c>
      <c r="I11118" s="29">
        <v>42103.25</v>
      </c>
      <c r="J11118" s="42">
        <v>10585</v>
      </c>
    </row>
    <row r="11119" spans="5:10" x14ac:dyDescent="0.25">
      <c r="E11119" s="19">
        <f t="shared" si="519"/>
        <v>227</v>
      </c>
      <c r="F11119" s="28" t="str">
        <f t="shared" si="520"/>
        <v>4/9/2015</v>
      </c>
      <c r="G11119" s="28" t="str">
        <f t="shared" si="521"/>
        <v>2</v>
      </c>
      <c r="H11119" s="29">
        <f>IF(I11119="","",IF($C$7="HB",I11119-TIME(VLOOKUP($C$6,Reference!$B$12:$C$16,2,0),0,0),I11119-TIME(VLOOKUP($C$6,Reference!$B$12:$C$16,2,0),0,0)+TIME(1,0,0)))</f>
        <v>42103.083333333328</v>
      </c>
      <c r="I11119" s="29">
        <v>42103.291666666664</v>
      </c>
      <c r="J11119" s="42">
        <v>10104</v>
      </c>
    </row>
    <row r="11120" spans="5:10" x14ac:dyDescent="0.25">
      <c r="E11120" s="19">
        <f t="shared" si="519"/>
        <v>227</v>
      </c>
      <c r="F11120" s="28" t="str">
        <f t="shared" si="520"/>
        <v>4/9/2015</v>
      </c>
      <c r="G11120" s="28" t="str">
        <f t="shared" si="521"/>
        <v>3</v>
      </c>
      <c r="H11120" s="29">
        <f>IF(I11120="","",IF($C$7="HB",I11120-TIME(VLOOKUP($C$6,Reference!$B$12:$C$16,2,0),0,0),I11120-TIME(VLOOKUP($C$6,Reference!$B$12:$C$16,2,0),0,0)+TIME(1,0,0)))</f>
        <v>42103.125</v>
      </c>
      <c r="I11120" s="29">
        <v>42103.333333333336</v>
      </c>
      <c r="J11120" s="42">
        <v>9750</v>
      </c>
    </row>
    <row r="11121" spans="5:10" x14ac:dyDescent="0.25">
      <c r="E11121" s="19">
        <f t="shared" si="519"/>
        <v>227</v>
      </c>
      <c r="F11121" s="28" t="str">
        <f t="shared" si="520"/>
        <v>4/9/2015</v>
      </c>
      <c r="G11121" s="28" t="str">
        <f t="shared" si="521"/>
        <v>4</v>
      </c>
      <c r="H11121" s="29">
        <f>IF(I11121="","",IF($C$7="HB",I11121-TIME(VLOOKUP($C$6,Reference!$B$12:$C$16,2,0),0,0),I11121-TIME(VLOOKUP($C$6,Reference!$B$12:$C$16,2,0),0,0)+TIME(1,0,0)))</f>
        <v>42103.166666666664</v>
      </c>
      <c r="I11121" s="29">
        <v>42103.375</v>
      </c>
      <c r="J11121" s="42">
        <v>9514</v>
      </c>
    </row>
    <row r="11122" spans="5:10" x14ac:dyDescent="0.25">
      <c r="E11122" s="19">
        <f t="shared" si="519"/>
        <v>227</v>
      </c>
      <c r="F11122" s="28" t="str">
        <f t="shared" si="520"/>
        <v>4/9/2015</v>
      </c>
      <c r="G11122" s="28" t="str">
        <f t="shared" si="521"/>
        <v>5</v>
      </c>
      <c r="H11122" s="29">
        <f>IF(I11122="","",IF($C$7="HB",I11122-TIME(VLOOKUP($C$6,Reference!$B$12:$C$16,2,0),0,0),I11122-TIME(VLOOKUP($C$6,Reference!$B$12:$C$16,2,0),0,0)+TIME(1,0,0)))</f>
        <v>42103.208333333328</v>
      </c>
      <c r="I11122" s="29">
        <v>42103.416666666664</v>
      </c>
      <c r="J11122" s="42">
        <v>9457</v>
      </c>
    </row>
    <row r="11123" spans="5:10" x14ac:dyDescent="0.25">
      <c r="E11123" s="19">
        <f t="shared" si="519"/>
        <v>227</v>
      </c>
      <c r="F11123" s="28" t="str">
        <f t="shared" si="520"/>
        <v>4/9/2015</v>
      </c>
      <c r="G11123" s="28" t="str">
        <f t="shared" si="521"/>
        <v>6</v>
      </c>
      <c r="H11123" s="29">
        <f>IF(I11123="","",IF($C$7="HB",I11123-TIME(VLOOKUP($C$6,Reference!$B$12:$C$16,2,0),0,0),I11123-TIME(VLOOKUP($C$6,Reference!$B$12:$C$16,2,0),0,0)+TIME(1,0,0)))</f>
        <v>42103.25</v>
      </c>
      <c r="I11123" s="29">
        <v>42103.458333333336</v>
      </c>
      <c r="J11123" s="42">
        <v>9673</v>
      </c>
    </row>
    <row r="11124" spans="5:10" x14ac:dyDescent="0.25">
      <c r="E11124" s="19">
        <f t="shared" si="519"/>
        <v>227</v>
      </c>
      <c r="F11124" s="28" t="str">
        <f t="shared" si="520"/>
        <v>4/9/2015</v>
      </c>
      <c r="G11124" s="28" t="str">
        <f t="shared" si="521"/>
        <v>7</v>
      </c>
      <c r="H11124" s="29">
        <f>IF(I11124="","",IF($C$7="HB",I11124-TIME(VLOOKUP($C$6,Reference!$B$12:$C$16,2,0),0,0),I11124-TIME(VLOOKUP($C$6,Reference!$B$12:$C$16,2,0),0,0)+TIME(1,0,0)))</f>
        <v>42103.291666666664</v>
      </c>
      <c r="I11124" s="29">
        <v>42103.5</v>
      </c>
      <c r="J11124" s="42">
        <v>10193</v>
      </c>
    </row>
    <row r="11125" spans="5:10" x14ac:dyDescent="0.25">
      <c r="E11125" s="19">
        <f t="shared" si="519"/>
        <v>227</v>
      </c>
      <c r="F11125" s="28" t="str">
        <f t="shared" si="520"/>
        <v>4/9/2015</v>
      </c>
      <c r="G11125" s="28" t="str">
        <f t="shared" si="521"/>
        <v>8</v>
      </c>
      <c r="H11125" s="29">
        <f>IF(I11125="","",IF($C$7="HB",I11125-TIME(VLOOKUP($C$6,Reference!$B$12:$C$16,2,0),0,0),I11125-TIME(VLOOKUP($C$6,Reference!$B$12:$C$16,2,0),0,0)+TIME(1,0,0)))</f>
        <v>42103.333333333328</v>
      </c>
      <c r="I11125" s="29">
        <v>42103.541666666664</v>
      </c>
      <c r="J11125" s="42">
        <v>11299</v>
      </c>
    </row>
    <row r="11126" spans="5:10" x14ac:dyDescent="0.25">
      <c r="E11126" s="19">
        <f t="shared" si="519"/>
        <v>227</v>
      </c>
      <c r="F11126" s="28" t="str">
        <f t="shared" si="520"/>
        <v>4/9/2015</v>
      </c>
      <c r="G11126" s="28" t="str">
        <f t="shared" si="521"/>
        <v>9</v>
      </c>
      <c r="H11126" s="29">
        <f>IF(I11126="","",IF($C$7="HB",I11126-TIME(VLOOKUP($C$6,Reference!$B$12:$C$16,2,0),0,0),I11126-TIME(VLOOKUP($C$6,Reference!$B$12:$C$16,2,0),0,0)+TIME(1,0,0)))</f>
        <v>42103.375</v>
      </c>
      <c r="I11126" s="29">
        <v>42103.583333333336</v>
      </c>
      <c r="J11126" s="42">
        <v>11900</v>
      </c>
    </row>
    <row r="11127" spans="5:10" x14ac:dyDescent="0.25">
      <c r="E11127" s="19">
        <f t="shared" si="519"/>
        <v>227</v>
      </c>
      <c r="F11127" s="28" t="str">
        <f t="shared" si="520"/>
        <v>4/9/2015</v>
      </c>
      <c r="G11127" s="28" t="str">
        <f t="shared" si="521"/>
        <v>10</v>
      </c>
      <c r="H11127" s="29">
        <f>IF(I11127="","",IF($C$7="HB",I11127-TIME(VLOOKUP($C$6,Reference!$B$12:$C$16,2,0),0,0),I11127-TIME(VLOOKUP($C$6,Reference!$B$12:$C$16,2,0),0,0)+TIME(1,0,0)))</f>
        <v>42103.416666666664</v>
      </c>
      <c r="I11127" s="29">
        <v>42103.625</v>
      </c>
      <c r="J11127" s="42">
        <v>12135</v>
      </c>
    </row>
    <row r="11128" spans="5:10" x14ac:dyDescent="0.25">
      <c r="E11128" s="19">
        <f t="shared" si="519"/>
        <v>227</v>
      </c>
      <c r="F11128" s="28" t="str">
        <f t="shared" si="520"/>
        <v>4/9/2015</v>
      </c>
      <c r="G11128" s="28" t="str">
        <f t="shared" si="521"/>
        <v>11</v>
      </c>
      <c r="H11128" s="29">
        <f>IF(I11128="","",IF($C$7="HB",I11128-TIME(VLOOKUP($C$6,Reference!$B$12:$C$16,2,0),0,0),I11128-TIME(VLOOKUP($C$6,Reference!$B$12:$C$16,2,0),0,0)+TIME(1,0,0)))</f>
        <v>42103.458333333328</v>
      </c>
      <c r="I11128" s="29">
        <v>42103.666666666664</v>
      </c>
      <c r="J11128" s="42">
        <v>12083</v>
      </c>
    </row>
    <row r="11129" spans="5:10" x14ac:dyDescent="0.25">
      <c r="E11129" s="19">
        <f t="shared" si="519"/>
        <v>227</v>
      </c>
      <c r="F11129" s="28" t="str">
        <f t="shared" si="520"/>
        <v>4/9/2015</v>
      </c>
      <c r="G11129" s="28" t="str">
        <f t="shared" si="521"/>
        <v>12</v>
      </c>
      <c r="H11129" s="29">
        <f>IF(I11129="","",IF($C$7="HB",I11129-TIME(VLOOKUP($C$6,Reference!$B$12:$C$16,2,0),0,0),I11129-TIME(VLOOKUP($C$6,Reference!$B$12:$C$16,2,0),0,0)+TIME(1,0,0)))</f>
        <v>42103.5</v>
      </c>
      <c r="I11129" s="29">
        <v>42103.708333333336</v>
      </c>
      <c r="J11129" s="42">
        <v>11988</v>
      </c>
    </row>
    <row r="11130" spans="5:10" x14ac:dyDescent="0.25">
      <c r="E11130" s="19">
        <f t="shared" si="519"/>
        <v>227</v>
      </c>
      <c r="F11130" s="28" t="str">
        <f t="shared" si="520"/>
        <v>4/9/2015</v>
      </c>
      <c r="G11130" s="28" t="str">
        <f t="shared" si="521"/>
        <v>13</v>
      </c>
      <c r="H11130" s="29">
        <f>IF(I11130="","",IF($C$7="HB",I11130-TIME(VLOOKUP($C$6,Reference!$B$12:$C$16,2,0),0,0),I11130-TIME(VLOOKUP($C$6,Reference!$B$12:$C$16,2,0),0,0)+TIME(1,0,0)))</f>
        <v>42103.541666666664</v>
      </c>
      <c r="I11130" s="29">
        <v>42103.75</v>
      </c>
      <c r="J11130" s="42">
        <v>11888</v>
      </c>
    </row>
    <row r="11131" spans="5:10" x14ac:dyDescent="0.25">
      <c r="E11131" s="19">
        <f t="shared" si="519"/>
        <v>227</v>
      </c>
      <c r="F11131" s="28" t="str">
        <f t="shared" si="520"/>
        <v>4/9/2015</v>
      </c>
      <c r="G11131" s="28" t="str">
        <f t="shared" si="521"/>
        <v>14</v>
      </c>
      <c r="H11131" s="29">
        <f>IF(I11131="","",IF($C$7="HB",I11131-TIME(VLOOKUP($C$6,Reference!$B$12:$C$16,2,0),0,0),I11131-TIME(VLOOKUP($C$6,Reference!$B$12:$C$16,2,0),0,0)+TIME(1,0,0)))</f>
        <v>42103.583333333328</v>
      </c>
      <c r="I11131" s="29">
        <v>42103.791666666664</v>
      </c>
      <c r="J11131" s="42">
        <v>11665</v>
      </c>
    </row>
    <row r="11132" spans="5:10" x14ac:dyDescent="0.25">
      <c r="E11132" s="19">
        <f t="shared" si="519"/>
        <v>227</v>
      </c>
      <c r="F11132" s="28" t="str">
        <f t="shared" si="520"/>
        <v>4/9/2015</v>
      </c>
      <c r="G11132" s="28" t="str">
        <f t="shared" si="521"/>
        <v>15</v>
      </c>
      <c r="H11132" s="29">
        <f>IF(I11132="","",IF($C$7="HB",I11132-TIME(VLOOKUP($C$6,Reference!$B$12:$C$16,2,0),0,0),I11132-TIME(VLOOKUP($C$6,Reference!$B$12:$C$16,2,0),0,0)+TIME(1,0,0)))</f>
        <v>42103.625</v>
      </c>
      <c r="I11132" s="29">
        <v>42103.833333333336</v>
      </c>
      <c r="J11132" s="42">
        <v>11573</v>
      </c>
    </row>
    <row r="11133" spans="5:10" x14ac:dyDescent="0.25">
      <c r="E11133" s="19">
        <f t="shared" si="519"/>
        <v>227</v>
      </c>
      <c r="F11133" s="28" t="str">
        <f t="shared" si="520"/>
        <v>4/9/2015</v>
      </c>
      <c r="G11133" s="28" t="str">
        <f t="shared" si="521"/>
        <v>16</v>
      </c>
      <c r="H11133" s="29">
        <f>IF(I11133="","",IF($C$7="HB",I11133-TIME(VLOOKUP($C$6,Reference!$B$12:$C$16,2,0),0,0),I11133-TIME(VLOOKUP($C$6,Reference!$B$12:$C$16,2,0),0,0)+TIME(1,0,0)))</f>
        <v>42103.666666666664</v>
      </c>
      <c r="I11133" s="29">
        <v>42103.875</v>
      </c>
      <c r="J11133" s="42">
        <v>11596</v>
      </c>
    </row>
    <row r="11134" spans="5:10" x14ac:dyDescent="0.25">
      <c r="E11134" s="19">
        <f t="shared" si="519"/>
        <v>227</v>
      </c>
      <c r="F11134" s="28" t="str">
        <f t="shared" si="520"/>
        <v>4/9/2015</v>
      </c>
      <c r="G11134" s="28" t="str">
        <f t="shared" si="521"/>
        <v>17</v>
      </c>
      <c r="H11134" s="29">
        <f>IF(I11134="","",IF($C$7="HB",I11134-TIME(VLOOKUP($C$6,Reference!$B$12:$C$16,2,0),0,0),I11134-TIME(VLOOKUP($C$6,Reference!$B$12:$C$16,2,0),0,0)+TIME(1,0,0)))</f>
        <v>42103.708333333328</v>
      </c>
      <c r="I11134" s="29">
        <v>42103.916666666664</v>
      </c>
      <c r="J11134" s="42">
        <v>11420</v>
      </c>
    </row>
    <row r="11135" spans="5:10" x14ac:dyDescent="0.25">
      <c r="E11135" s="19">
        <f t="shared" si="519"/>
        <v>227</v>
      </c>
      <c r="F11135" s="28" t="str">
        <f t="shared" si="520"/>
        <v>4/9/2015</v>
      </c>
      <c r="G11135" s="28" t="str">
        <f t="shared" si="521"/>
        <v>18</v>
      </c>
      <c r="H11135" s="29">
        <f>IF(I11135="","",IF($C$7="HB",I11135-TIME(VLOOKUP($C$6,Reference!$B$12:$C$16,2,0),0,0),I11135-TIME(VLOOKUP($C$6,Reference!$B$12:$C$16,2,0),0,0)+TIME(1,0,0)))</f>
        <v>42103.75</v>
      </c>
      <c r="I11135" s="29">
        <v>42103.958333333336</v>
      </c>
      <c r="J11135" s="42">
        <v>11447</v>
      </c>
    </row>
    <row r="11136" spans="5:10" x14ac:dyDescent="0.25">
      <c r="E11136" s="19">
        <f t="shared" si="519"/>
        <v>227</v>
      </c>
      <c r="F11136" s="28" t="str">
        <f t="shared" si="520"/>
        <v>4/9/2015</v>
      </c>
      <c r="G11136" s="28" t="str">
        <f t="shared" si="521"/>
        <v>19</v>
      </c>
      <c r="H11136" s="29">
        <f>IF(I11136="","",IF($C$7="HB",I11136-TIME(VLOOKUP($C$6,Reference!$B$12:$C$16,2,0),0,0),I11136-TIME(VLOOKUP($C$6,Reference!$B$12:$C$16,2,0),0,0)+TIME(1,0,0)))</f>
        <v>42103.791666666664</v>
      </c>
      <c r="I11136" s="29">
        <v>42104</v>
      </c>
      <c r="J11136" s="42">
        <v>11582</v>
      </c>
    </row>
    <row r="11137" spans="5:10" x14ac:dyDescent="0.25">
      <c r="E11137" s="19">
        <f t="shared" si="519"/>
        <v>227</v>
      </c>
      <c r="F11137" s="28" t="str">
        <f t="shared" si="520"/>
        <v>4/9/2015</v>
      </c>
      <c r="G11137" s="28" t="str">
        <f t="shared" si="521"/>
        <v>20</v>
      </c>
      <c r="H11137" s="29">
        <f>IF(I11137="","",IF($C$7="HB",I11137-TIME(VLOOKUP($C$6,Reference!$B$12:$C$16,2,0),0,0),I11137-TIME(VLOOKUP($C$6,Reference!$B$12:$C$16,2,0),0,0)+TIME(1,0,0)))</f>
        <v>42103.833333333328</v>
      </c>
      <c r="I11137" s="29">
        <v>42104.041666666664</v>
      </c>
      <c r="J11137" s="42">
        <v>11752</v>
      </c>
    </row>
    <row r="11138" spans="5:10" x14ac:dyDescent="0.25">
      <c r="E11138" s="19">
        <f t="shared" si="519"/>
        <v>227</v>
      </c>
      <c r="F11138" s="28" t="str">
        <f t="shared" si="520"/>
        <v>4/9/2015</v>
      </c>
      <c r="G11138" s="28" t="str">
        <f t="shared" si="521"/>
        <v>21</v>
      </c>
      <c r="H11138" s="29">
        <f>IF(I11138="","",IF($C$7="HB",I11138-TIME(VLOOKUP($C$6,Reference!$B$12:$C$16,2,0),0,0),I11138-TIME(VLOOKUP($C$6,Reference!$B$12:$C$16,2,0),0,0)+TIME(1,0,0)))</f>
        <v>42103.875</v>
      </c>
      <c r="I11138" s="29">
        <v>42104.083333333336</v>
      </c>
      <c r="J11138" s="42">
        <v>12175</v>
      </c>
    </row>
    <row r="11139" spans="5:10" x14ac:dyDescent="0.25">
      <c r="E11139" s="19">
        <f t="shared" si="519"/>
        <v>227</v>
      </c>
      <c r="F11139" s="28" t="str">
        <f t="shared" si="520"/>
        <v>4/9/2015</v>
      </c>
      <c r="G11139" s="28" t="str">
        <f t="shared" si="521"/>
        <v>22</v>
      </c>
      <c r="H11139" s="29">
        <f>IF(I11139="","",IF($C$7="HB",I11139-TIME(VLOOKUP($C$6,Reference!$B$12:$C$16,2,0),0,0),I11139-TIME(VLOOKUP($C$6,Reference!$B$12:$C$16,2,0),0,0)+TIME(1,0,0)))</f>
        <v>42103.916666666664</v>
      </c>
      <c r="I11139" s="29">
        <v>42104.125</v>
      </c>
      <c r="J11139" s="42">
        <v>12653</v>
      </c>
    </row>
    <row r="11140" spans="5:10" x14ac:dyDescent="0.25">
      <c r="E11140" s="19">
        <f t="shared" si="519"/>
        <v>227</v>
      </c>
      <c r="F11140" s="28" t="str">
        <f t="shared" si="520"/>
        <v>4/9/2015</v>
      </c>
      <c r="G11140" s="28" t="str">
        <f t="shared" si="521"/>
        <v>23</v>
      </c>
      <c r="H11140" s="29">
        <f>IF(I11140="","",IF($C$7="HB",I11140-TIME(VLOOKUP($C$6,Reference!$B$12:$C$16,2,0),0,0),I11140-TIME(VLOOKUP($C$6,Reference!$B$12:$C$16,2,0),0,0)+TIME(1,0,0)))</f>
        <v>42103.958333333328</v>
      </c>
      <c r="I11140" s="29">
        <v>42104.166666666664</v>
      </c>
      <c r="J11140" s="42">
        <v>12161</v>
      </c>
    </row>
    <row r="11141" spans="5:10" x14ac:dyDescent="0.25">
      <c r="E11141" s="19">
        <f t="shared" si="519"/>
        <v>227</v>
      </c>
      <c r="F11141" s="28" t="str">
        <f t="shared" si="520"/>
        <v>4/10/2015</v>
      </c>
      <c r="G11141" s="28" t="str">
        <f t="shared" si="521"/>
        <v>0</v>
      </c>
      <c r="H11141" s="29">
        <f>IF(I11141="","",IF($C$7="HB",I11141-TIME(VLOOKUP($C$6,Reference!$B$12:$C$16,2,0),0,0),I11141-TIME(VLOOKUP($C$6,Reference!$B$12:$C$16,2,0),0,0)+TIME(1,0,0)))</f>
        <v>42104</v>
      </c>
      <c r="I11141" s="29">
        <v>42104.208333333336</v>
      </c>
      <c r="J11141" s="42">
        <v>11278</v>
      </c>
    </row>
    <row r="11142" spans="5:10" x14ac:dyDescent="0.25">
      <c r="E11142" s="19">
        <f t="shared" ref="E11142:E11205" si="522">$C$16</f>
        <v>227</v>
      </c>
      <c r="F11142" s="28" t="str">
        <f t="shared" ref="F11142:F11205" si="523">TEXT(H11142,"m/d/yyyy")</f>
        <v>4/10/2015</v>
      </c>
      <c r="G11142" s="28" t="str">
        <f t="shared" ref="G11142:G11205" si="524">TEXT(H11142,"h")</f>
        <v>1</v>
      </c>
      <c r="H11142" s="29">
        <f>IF(I11142="","",IF($C$7="HB",I11142-TIME(VLOOKUP($C$6,Reference!$B$12:$C$16,2,0),0,0),I11142-TIME(VLOOKUP($C$6,Reference!$B$12:$C$16,2,0),0,0)+TIME(1,0,0)))</f>
        <v>42104.041666666664</v>
      </c>
      <c r="I11142" s="29">
        <v>42104.25</v>
      </c>
      <c r="J11142" s="42">
        <v>10533</v>
      </c>
    </row>
    <row r="11143" spans="5:10" x14ac:dyDescent="0.25">
      <c r="E11143" s="19">
        <f t="shared" si="522"/>
        <v>227</v>
      </c>
      <c r="F11143" s="28" t="str">
        <f t="shared" si="523"/>
        <v>4/10/2015</v>
      </c>
      <c r="G11143" s="28" t="str">
        <f t="shared" si="524"/>
        <v>2</v>
      </c>
      <c r="H11143" s="29">
        <f>IF(I11143="","",IF($C$7="HB",I11143-TIME(VLOOKUP($C$6,Reference!$B$12:$C$16,2,0),0,0),I11143-TIME(VLOOKUP($C$6,Reference!$B$12:$C$16,2,0),0,0)+TIME(1,0,0)))</f>
        <v>42104.083333333328</v>
      </c>
      <c r="I11143" s="29">
        <v>42104.291666666664</v>
      </c>
      <c r="J11143" s="42">
        <v>9971</v>
      </c>
    </row>
    <row r="11144" spans="5:10" x14ac:dyDescent="0.25">
      <c r="E11144" s="19">
        <f t="shared" si="522"/>
        <v>227</v>
      </c>
      <c r="F11144" s="28" t="str">
        <f t="shared" si="523"/>
        <v>4/10/2015</v>
      </c>
      <c r="G11144" s="28" t="str">
        <f t="shared" si="524"/>
        <v>3</v>
      </c>
      <c r="H11144" s="29">
        <f>IF(I11144="","",IF($C$7="HB",I11144-TIME(VLOOKUP($C$6,Reference!$B$12:$C$16,2,0),0,0),I11144-TIME(VLOOKUP($C$6,Reference!$B$12:$C$16,2,0),0,0)+TIME(1,0,0)))</f>
        <v>42104.125</v>
      </c>
      <c r="I11144" s="29">
        <v>42104.333333333336</v>
      </c>
      <c r="J11144" s="42">
        <v>9777</v>
      </c>
    </row>
    <row r="11145" spans="5:10" x14ac:dyDescent="0.25">
      <c r="E11145" s="19">
        <f t="shared" si="522"/>
        <v>227</v>
      </c>
      <c r="F11145" s="28" t="str">
        <f t="shared" si="523"/>
        <v>4/10/2015</v>
      </c>
      <c r="G11145" s="28" t="str">
        <f t="shared" si="524"/>
        <v>4</v>
      </c>
      <c r="H11145" s="29">
        <f>IF(I11145="","",IF($C$7="HB",I11145-TIME(VLOOKUP($C$6,Reference!$B$12:$C$16,2,0),0,0),I11145-TIME(VLOOKUP($C$6,Reference!$B$12:$C$16,2,0),0,0)+TIME(1,0,0)))</f>
        <v>42104.166666666664</v>
      </c>
      <c r="I11145" s="29">
        <v>42104.375</v>
      </c>
      <c r="J11145" s="42">
        <v>9774</v>
      </c>
    </row>
    <row r="11146" spans="5:10" x14ac:dyDescent="0.25">
      <c r="E11146" s="19">
        <f t="shared" si="522"/>
        <v>227</v>
      </c>
      <c r="F11146" s="28" t="str">
        <f t="shared" si="523"/>
        <v>4/10/2015</v>
      </c>
      <c r="G11146" s="28" t="str">
        <f t="shared" si="524"/>
        <v>5</v>
      </c>
      <c r="H11146" s="29">
        <f>IF(I11146="","",IF($C$7="HB",I11146-TIME(VLOOKUP($C$6,Reference!$B$12:$C$16,2,0),0,0),I11146-TIME(VLOOKUP($C$6,Reference!$B$12:$C$16,2,0),0,0)+TIME(1,0,0)))</f>
        <v>42104.208333333328</v>
      </c>
      <c r="I11146" s="29">
        <v>42104.416666666664</v>
      </c>
      <c r="J11146" s="42">
        <v>9722</v>
      </c>
    </row>
    <row r="11147" spans="5:10" x14ac:dyDescent="0.25">
      <c r="E11147" s="19">
        <f t="shared" si="522"/>
        <v>227</v>
      </c>
      <c r="F11147" s="28" t="str">
        <f t="shared" si="523"/>
        <v>4/10/2015</v>
      </c>
      <c r="G11147" s="28" t="str">
        <f t="shared" si="524"/>
        <v>6</v>
      </c>
      <c r="H11147" s="29">
        <f>IF(I11147="","",IF($C$7="HB",I11147-TIME(VLOOKUP($C$6,Reference!$B$12:$C$16,2,0),0,0),I11147-TIME(VLOOKUP($C$6,Reference!$B$12:$C$16,2,0),0,0)+TIME(1,0,0)))</f>
        <v>42104.25</v>
      </c>
      <c r="I11147" s="29">
        <v>42104.458333333336</v>
      </c>
      <c r="J11147" s="42">
        <v>9634</v>
      </c>
    </row>
    <row r="11148" spans="5:10" x14ac:dyDescent="0.25">
      <c r="E11148" s="19">
        <f t="shared" si="522"/>
        <v>227</v>
      </c>
      <c r="F11148" s="28" t="str">
        <f t="shared" si="523"/>
        <v>4/10/2015</v>
      </c>
      <c r="G11148" s="28" t="str">
        <f t="shared" si="524"/>
        <v>7</v>
      </c>
      <c r="H11148" s="29">
        <f>IF(I11148="","",IF($C$7="HB",I11148-TIME(VLOOKUP($C$6,Reference!$B$12:$C$16,2,0),0,0),I11148-TIME(VLOOKUP($C$6,Reference!$B$12:$C$16,2,0),0,0)+TIME(1,0,0)))</f>
        <v>42104.291666666664</v>
      </c>
      <c r="I11148" s="29">
        <v>42104.5</v>
      </c>
      <c r="J11148" s="42">
        <v>10110</v>
      </c>
    </row>
    <row r="11149" spans="5:10" x14ac:dyDescent="0.25">
      <c r="E11149" s="19">
        <f t="shared" si="522"/>
        <v>227</v>
      </c>
      <c r="F11149" s="28" t="str">
        <f t="shared" si="523"/>
        <v>4/10/2015</v>
      </c>
      <c r="G11149" s="28" t="str">
        <f t="shared" si="524"/>
        <v>8</v>
      </c>
      <c r="H11149" s="29">
        <f>IF(I11149="","",IF($C$7="HB",I11149-TIME(VLOOKUP($C$6,Reference!$B$12:$C$16,2,0),0,0),I11149-TIME(VLOOKUP($C$6,Reference!$B$12:$C$16,2,0),0,0)+TIME(1,0,0)))</f>
        <v>42104.333333333328</v>
      </c>
      <c r="I11149" s="29">
        <v>42104.541666666664</v>
      </c>
      <c r="J11149" s="42">
        <v>11006</v>
      </c>
    </row>
    <row r="11150" spans="5:10" x14ac:dyDescent="0.25">
      <c r="E11150" s="19">
        <f t="shared" si="522"/>
        <v>227</v>
      </c>
      <c r="F11150" s="28" t="str">
        <f t="shared" si="523"/>
        <v>4/10/2015</v>
      </c>
      <c r="G11150" s="28" t="str">
        <f t="shared" si="524"/>
        <v>9</v>
      </c>
      <c r="H11150" s="29">
        <f>IF(I11150="","",IF($C$7="HB",I11150-TIME(VLOOKUP($C$6,Reference!$B$12:$C$16,2,0),0,0),I11150-TIME(VLOOKUP($C$6,Reference!$B$12:$C$16,2,0),0,0)+TIME(1,0,0)))</f>
        <v>42104.375</v>
      </c>
      <c r="I11150" s="29">
        <v>42104.583333333336</v>
      </c>
      <c r="J11150" s="42">
        <v>11695</v>
      </c>
    </row>
    <row r="11151" spans="5:10" x14ac:dyDescent="0.25">
      <c r="E11151" s="19">
        <f t="shared" si="522"/>
        <v>227</v>
      </c>
      <c r="F11151" s="28" t="str">
        <f t="shared" si="523"/>
        <v>4/10/2015</v>
      </c>
      <c r="G11151" s="28" t="str">
        <f t="shared" si="524"/>
        <v>10</v>
      </c>
      <c r="H11151" s="29">
        <f>IF(I11151="","",IF($C$7="HB",I11151-TIME(VLOOKUP($C$6,Reference!$B$12:$C$16,2,0),0,0),I11151-TIME(VLOOKUP($C$6,Reference!$B$12:$C$16,2,0),0,0)+TIME(1,0,0)))</f>
        <v>42104.416666666664</v>
      </c>
      <c r="I11151" s="29">
        <v>42104.625</v>
      </c>
      <c r="J11151" s="42">
        <v>11921</v>
      </c>
    </row>
    <row r="11152" spans="5:10" x14ac:dyDescent="0.25">
      <c r="E11152" s="19">
        <f t="shared" si="522"/>
        <v>227</v>
      </c>
      <c r="F11152" s="28" t="str">
        <f t="shared" si="523"/>
        <v>4/10/2015</v>
      </c>
      <c r="G11152" s="28" t="str">
        <f t="shared" si="524"/>
        <v>11</v>
      </c>
      <c r="H11152" s="29">
        <f>IF(I11152="","",IF($C$7="HB",I11152-TIME(VLOOKUP($C$6,Reference!$B$12:$C$16,2,0),0,0),I11152-TIME(VLOOKUP($C$6,Reference!$B$12:$C$16,2,0),0,0)+TIME(1,0,0)))</f>
        <v>42104.458333333328</v>
      </c>
      <c r="I11152" s="29">
        <v>42104.666666666664</v>
      </c>
      <c r="J11152" s="42">
        <v>11952</v>
      </c>
    </row>
    <row r="11153" spans="5:10" x14ac:dyDescent="0.25">
      <c r="E11153" s="19">
        <f t="shared" si="522"/>
        <v>227</v>
      </c>
      <c r="F11153" s="28" t="str">
        <f t="shared" si="523"/>
        <v>4/10/2015</v>
      </c>
      <c r="G11153" s="28" t="str">
        <f t="shared" si="524"/>
        <v>12</v>
      </c>
      <c r="H11153" s="29">
        <f>IF(I11153="","",IF($C$7="HB",I11153-TIME(VLOOKUP($C$6,Reference!$B$12:$C$16,2,0),0,0),I11153-TIME(VLOOKUP($C$6,Reference!$B$12:$C$16,2,0),0,0)+TIME(1,0,0)))</f>
        <v>42104.5</v>
      </c>
      <c r="I11153" s="29">
        <v>42104.708333333336</v>
      </c>
      <c r="J11153" s="42">
        <v>11827</v>
      </c>
    </row>
    <row r="11154" spans="5:10" x14ac:dyDescent="0.25">
      <c r="E11154" s="19">
        <f t="shared" si="522"/>
        <v>227</v>
      </c>
      <c r="F11154" s="28" t="str">
        <f t="shared" si="523"/>
        <v>4/10/2015</v>
      </c>
      <c r="G11154" s="28" t="str">
        <f t="shared" si="524"/>
        <v>13</v>
      </c>
      <c r="H11154" s="29">
        <f>IF(I11154="","",IF($C$7="HB",I11154-TIME(VLOOKUP($C$6,Reference!$B$12:$C$16,2,0),0,0),I11154-TIME(VLOOKUP($C$6,Reference!$B$12:$C$16,2,0),0,0)+TIME(1,0,0)))</f>
        <v>42104.541666666664</v>
      </c>
      <c r="I11154" s="29">
        <v>42104.75</v>
      </c>
      <c r="J11154" s="42">
        <v>11794</v>
      </c>
    </row>
    <row r="11155" spans="5:10" x14ac:dyDescent="0.25">
      <c r="E11155" s="19">
        <f t="shared" si="522"/>
        <v>227</v>
      </c>
      <c r="F11155" s="28" t="str">
        <f t="shared" si="523"/>
        <v>4/10/2015</v>
      </c>
      <c r="G11155" s="28" t="str">
        <f t="shared" si="524"/>
        <v>14</v>
      </c>
      <c r="H11155" s="29">
        <f>IF(I11155="","",IF($C$7="HB",I11155-TIME(VLOOKUP($C$6,Reference!$B$12:$C$16,2,0),0,0),I11155-TIME(VLOOKUP($C$6,Reference!$B$12:$C$16,2,0),0,0)+TIME(1,0,0)))</f>
        <v>42104.583333333328</v>
      </c>
      <c r="I11155" s="29">
        <v>42104.791666666664</v>
      </c>
      <c r="J11155" s="42">
        <v>11589</v>
      </c>
    </row>
    <row r="11156" spans="5:10" x14ac:dyDescent="0.25">
      <c r="E11156" s="19">
        <f t="shared" si="522"/>
        <v>227</v>
      </c>
      <c r="F11156" s="28" t="str">
        <f t="shared" si="523"/>
        <v>4/10/2015</v>
      </c>
      <c r="G11156" s="28" t="str">
        <f t="shared" si="524"/>
        <v>15</v>
      </c>
      <c r="H11156" s="29">
        <f>IF(I11156="","",IF($C$7="HB",I11156-TIME(VLOOKUP($C$6,Reference!$B$12:$C$16,2,0),0,0),I11156-TIME(VLOOKUP($C$6,Reference!$B$12:$C$16,2,0),0,0)+TIME(1,0,0)))</f>
        <v>42104.625</v>
      </c>
      <c r="I11156" s="29">
        <v>42104.833333333336</v>
      </c>
      <c r="J11156" s="42">
        <v>11442</v>
      </c>
    </row>
    <row r="11157" spans="5:10" x14ac:dyDescent="0.25">
      <c r="E11157" s="19">
        <f t="shared" si="522"/>
        <v>227</v>
      </c>
      <c r="F11157" s="28" t="str">
        <f t="shared" si="523"/>
        <v>4/10/2015</v>
      </c>
      <c r="G11157" s="28" t="str">
        <f t="shared" si="524"/>
        <v>16</v>
      </c>
      <c r="H11157" s="29">
        <f>IF(I11157="","",IF($C$7="HB",I11157-TIME(VLOOKUP($C$6,Reference!$B$12:$C$16,2,0),0,0),I11157-TIME(VLOOKUP($C$6,Reference!$B$12:$C$16,2,0),0,0)+TIME(1,0,0)))</f>
        <v>42104.666666666664</v>
      </c>
      <c r="I11157" s="29">
        <v>42104.875</v>
      </c>
      <c r="J11157" s="42">
        <v>11504</v>
      </c>
    </row>
    <row r="11158" spans="5:10" x14ac:dyDescent="0.25">
      <c r="E11158" s="19">
        <f t="shared" si="522"/>
        <v>227</v>
      </c>
      <c r="F11158" s="28" t="str">
        <f t="shared" si="523"/>
        <v>4/10/2015</v>
      </c>
      <c r="G11158" s="28" t="str">
        <f t="shared" si="524"/>
        <v>17</v>
      </c>
      <c r="H11158" s="29">
        <f>IF(I11158="","",IF($C$7="HB",I11158-TIME(VLOOKUP($C$6,Reference!$B$12:$C$16,2,0),0,0),I11158-TIME(VLOOKUP($C$6,Reference!$B$12:$C$16,2,0),0,0)+TIME(1,0,0)))</f>
        <v>42104.708333333328</v>
      </c>
      <c r="I11158" s="29">
        <v>42104.916666666664</v>
      </c>
      <c r="J11158" s="42">
        <v>11338</v>
      </c>
    </row>
    <row r="11159" spans="5:10" x14ac:dyDescent="0.25">
      <c r="E11159" s="19">
        <f t="shared" si="522"/>
        <v>227</v>
      </c>
      <c r="F11159" s="28" t="str">
        <f t="shared" si="523"/>
        <v>4/10/2015</v>
      </c>
      <c r="G11159" s="28" t="str">
        <f t="shared" si="524"/>
        <v>18</v>
      </c>
      <c r="H11159" s="29">
        <f>IF(I11159="","",IF($C$7="HB",I11159-TIME(VLOOKUP($C$6,Reference!$B$12:$C$16,2,0),0,0),I11159-TIME(VLOOKUP($C$6,Reference!$B$12:$C$16,2,0),0,0)+TIME(1,0,0)))</f>
        <v>42104.75</v>
      </c>
      <c r="I11159" s="29">
        <v>42104.958333333336</v>
      </c>
      <c r="J11159" s="42">
        <v>11404</v>
      </c>
    </row>
    <row r="11160" spans="5:10" x14ac:dyDescent="0.25">
      <c r="E11160" s="19">
        <f t="shared" si="522"/>
        <v>227</v>
      </c>
      <c r="F11160" s="28" t="str">
        <f t="shared" si="523"/>
        <v>4/10/2015</v>
      </c>
      <c r="G11160" s="28" t="str">
        <f t="shared" si="524"/>
        <v>19</v>
      </c>
      <c r="H11160" s="29">
        <f>IF(I11160="","",IF($C$7="HB",I11160-TIME(VLOOKUP($C$6,Reference!$B$12:$C$16,2,0),0,0),I11160-TIME(VLOOKUP($C$6,Reference!$B$12:$C$16,2,0),0,0)+TIME(1,0,0)))</f>
        <v>42104.791666666664</v>
      </c>
      <c r="I11160" s="29">
        <v>42105</v>
      </c>
      <c r="J11160" s="42">
        <v>11537</v>
      </c>
    </row>
    <row r="11161" spans="5:10" x14ac:dyDescent="0.25">
      <c r="E11161" s="19">
        <f t="shared" si="522"/>
        <v>227</v>
      </c>
      <c r="F11161" s="28" t="str">
        <f t="shared" si="523"/>
        <v>4/10/2015</v>
      </c>
      <c r="G11161" s="28" t="str">
        <f t="shared" si="524"/>
        <v>20</v>
      </c>
      <c r="H11161" s="29">
        <f>IF(I11161="","",IF($C$7="HB",I11161-TIME(VLOOKUP($C$6,Reference!$B$12:$C$16,2,0),0,0),I11161-TIME(VLOOKUP($C$6,Reference!$B$12:$C$16,2,0),0,0)+TIME(1,0,0)))</f>
        <v>42104.833333333328</v>
      </c>
      <c r="I11161" s="29">
        <v>42105.041666666664</v>
      </c>
      <c r="J11161" s="42">
        <v>11641</v>
      </c>
    </row>
    <row r="11162" spans="5:10" x14ac:dyDescent="0.25">
      <c r="E11162" s="19">
        <f t="shared" si="522"/>
        <v>227</v>
      </c>
      <c r="F11162" s="28" t="str">
        <f t="shared" si="523"/>
        <v>4/10/2015</v>
      </c>
      <c r="G11162" s="28" t="str">
        <f t="shared" si="524"/>
        <v>21</v>
      </c>
      <c r="H11162" s="29">
        <f>IF(I11162="","",IF($C$7="HB",I11162-TIME(VLOOKUP($C$6,Reference!$B$12:$C$16,2,0),0,0),I11162-TIME(VLOOKUP($C$6,Reference!$B$12:$C$16,2,0),0,0)+TIME(1,0,0)))</f>
        <v>42104.875</v>
      </c>
      <c r="I11162" s="29">
        <v>42105.083333333336</v>
      </c>
      <c r="J11162" s="42">
        <v>11943</v>
      </c>
    </row>
    <row r="11163" spans="5:10" x14ac:dyDescent="0.25">
      <c r="E11163" s="19">
        <f t="shared" si="522"/>
        <v>227</v>
      </c>
      <c r="F11163" s="28" t="str">
        <f t="shared" si="523"/>
        <v>4/10/2015</v>
      </c>
      <c r="G11163" s="28" t="str">
        <f t="shared" si="524"/>
        <v>22</v>
      </c>
      <c r="H11163" s="29">
        <f>IF(I11163="","",IF($C$7="HB",I11163-TIME(VLOOKUP($C$6,Reference!$B$12:$C$16,2,0),0,0),I11163-TIME(VLOOKUP($C$6,Reference!$B$12:$C$16,2,0),0,0)+TIME(1,0,0)))</f>
        <v>42104.916666666664</v>
      </c>
      <c r="I11163" s="29">
        <v>42105.125</v>
      </c>
      <c r="J11163" s="42">
        <v>12408</v>
      </c>
    </row>
    <row r="11164" spans="5:10" x14ac:dyDescent="0.25">
      <c r="E11164" s="19">
        <f t="shared" si="522"/>
        <v>227</v>
      </c>
      <c r="F11164" s="28" t="str">
        <f t="shared" si="523"/>
        <v>4/10/2015</v>
      </c>
      <c r="G11164" s="28" t="str">
        <f t="shared" si="524"/>
        <v>23</v>
      </c>
      <c r="H11164" s="29">
        <f>IF(I11164="","",IF($C$7="HB",I11164-TIME(VLOOKUP($C$6,Reference!$B$12:$C$16,2,0),0,0),I11164-TIME(VLOOKUP($C$6,Reference!$B$12:$C$16,2,0),0,0)+TIME(1,0,0)))</f>
        <v>42104.958333333328</v>
      </c>
      <c r="I11164" s="29">
        <v>42105.166666666664</v>
      </c>
      <c r="J11164" s="42">
        <v>12056</v>
      </c>
    </row>
    <row r="11165" spans="5:10" x14ac:dyDescent="0.25">
      <c r="E11165" s="19">
        <f t="shared" si="522"/>
        <v>227</v>
      </c>
      <c r="F11165" s="28" t="str">
        <f t="shared" si="523"/>
        <v>4/11/2015</v>
      </c>
      <c r="G11165" s="28" t="str">
        <f t="shared" si="524"/>
        <v>0</v>
      </c>
      <c r="H11165" s="29">
        <f>IF(I11165="","",IF($C$7="HB",I11165-TIME(VLOOKUP($C$6,Reference!$B$12:$C$16,2,0),0,0),I11165-TIME(VLOOKUP($C$6,Reference!$B$12:$C$16,2,0),0,0)+TIME(1,0,0)))</f>
        <v>42105</v>
      </c>
      <c r="I11165" s="29">
        <v>42105.208333333336</v>
      </c>
      <c r="J11165" s="42">
        <v>11329</v>
      </c>
    </row>
    <row r="11166" spans="5:10" x14ac:dyDescent="0.25">
      <c r="E11166" s="19">
        <f t="shared" si="522"/>
        <v>227</v>
      </c>
      <c r="F11166" s="28" t="str">
        <f t="shared" si="523"/>
        <v>4/11/2015</v>
      </c>
      <c r="G11166" s="28" t="str">
        <f t="shared" si="524"/>
        <v>1</v>
      </c>
      <c r="H11166" s="29">
        <f>IF(I11166="","",IF($C$7="HB",I11166-TIME(VLOOKUP($C$6,Reference!$B$12:$C$16,2,0),0,0),I11166-TIME(VLOOKUP($C$6,Reference!$B$12:$C$16,2,0),0,0)+TIME(1,0,0)))</f>
        <v>42105.041666666664</v>
      </c>
      <c r="I11166" s="29">
        <v>42105.25</v>
      </c>
      <c r="J11166" s="42">
        <v>10601</v>
      </c>
    </row>
    <row r="11167" spans="5:10" x14ac:dyDescent="0.25">
      <c r="E11167" s="19">
        <f t="shared" si="522"/>
        <v>227</v>
      </c>
      <c r="F11167" s="28" t="str">
        <f t="shared" si="523"/>
        <v>4/11/2015</v>
      </c>
      <c r="G11167" s="28" t="str">
        <f t="shared" si="524"/>
        <v>2</v>
      </c>
      <c r="H11167" s="29">
        <f>IF(I11167="","",IF($C$7="HB",I11167-TIME(VLOOKUP($C$6,Reference!$B$12:$C$16,2,0),0,0),I11167-TIME(VLOOKUP($C$6,Reference!$B$12:$C$16,2,0),0,0)+TIME(1,0,0)))</f>
        <v>42105.083333333328</v>
      </c>
      <c r="I11167" s="29">
        <v>42105.291666666664</v>
      </c>
      <c r="J11167" s="42">
        <v>10080</v>
      </c>
    </row>
    <row r="11168" spans="5:10" x14ac:dyDescent="0.25">
      <c r="E11168" s="19">
        <f t="shared" si="522"/>
        <v>227</v>
      </c>
      <c r="F11168" s="28" t="str">
        <f t="shared" si="523"/>
        <v>4/11/2015</v>
      </c>
      <c r="G11168" s="28" t="str">
        <f t="shared" si="524"/>
        <v>3</v>
      </c>
      <c r="H11168" s="29">
        <f>IF(I11168="","",IF($C$7="HB",I11168-TIME(VLOOKUP($C$6,Reference!$B$12:$C$16,2,0),0,0),I11168-TIME(VLOOKUP($C$6,Reference!$B$12:$C$16,2,0),0,0)+TIME(1,0,0)))</f>
        <v>42105.125</v>
      </c>
      <c r="I11168" s="29">
        <v>42105.333333333336</v>
      </c>
      <c r="J11168" s="42">
        <v>9878</v>
      </c>
    </row>
    <row r="11169" spans="5:10" x14ac:dyDescent="0.25">
      <c r="E11169" s="19">
        <f t="shared" si="522"/>
        <v>227</v>
      </c>
      <c r="F11169" s="28" t="str">
        <f t="shared" si="523"/>
        <v>4/11/2015</v>
      </c>
      <c r="G11169" s="28" t="str">
        <f t="shared" si="524"/>
        <v>4</v>
      </c>
      <c r="H11169" s="29">
        <f>IF(I11169="","",IF($C$7="HB",I11169-TIME(VLOOKUP($C$6,Reference!$B$12:$C$16,2,0),0,0),I11169-TIME(VLOOKUP($C$6,Reference!$B$12:$C$16,2,0),0,0)+TIME(1,0,0)))</f>
        <v>42105.166666666664</v>
      </c>
      <c r="I11169" s="29">
        <v>42105.375</v>
      </c>
      <c r="J11169" s="42">
        <v>9699</v>
      </c>
    </row>
    <row r="11170" spans="5:10" x14ac:dyDescent="0.25">
      <c r="E11170" s="19">
        <f t="shared" si="522"/>
        <v>227</v>
      </c>
      <c r="F11170" s="28" t="str">
        <f t="shared" si="523"/>
        <v>4/11/2015</v>
      </c>
      <c r="G11170" s="28" t="str">
        <f t="shared" si="524"/>
        <v>5</v>
      </c>
      <c r="H11170" s="29">
        <f>IF(I11170="","",IF($C$7="HB",I11170-TIME(VLOOKUP($C$6,Reference!$B$12:$C$16,2,0),0,0),I11170-TIME(VLOOKUP($C$6,Reference!$B$12:$C$16,2,0),0,0)+TIME(1,0,0)))</f>
        <v>42105.208333333328</v>
      </c>
      <c r="I11170" s="29">
        <v>42105.416666666664</v>
      </c>
      <c r="J11170" s="42">
        <v>9566</v>
      </c>
    </row>
    <row r="11171" spans="5:10" x14ac:dyDescent="0.25">
      <c r="E11171" s="19">
        <f t="shared" si="522"/>
        <v>227</v>
      </c>
      <c r="F11171" s="28" t="str">
        <f t="shared" si="523"/>
        <v>4/11/2015</v>
      </c>
      <c r="G11171" s="28" t="str">
        <f t="shared" si="524"/>
        <v>6</v>
      </c>
      <c r="H11171" s="29">
        <f>IF(I11171="","",IF($C$7="HB",I11171-TIME(VLOOKUP($C$6,Reference!$B$12:$C$16,2,0),0,0),I11171-TIME(VLOOKUP($C$6,Reference!$B$12:$C$16,2,0),0,0)+TIME(1,0,0)))</f>
        <v>42105.25</v>
      </c>
      <c r="I11171" s="29">
        <v>42105.458333333336</v>
      </c>
      <c r="J11171" s="42">
        <v>9610</v>
      </c>
    </row>
    <row r="11172" spans="5:10" x14ac:dyDescent="0.25">
      <c r="E11172" s="19">
        <f t="shared" si="522"/>
        <v>227</v>
      </c>
      <c r="F11172" s="28" t="str">
        <f t="shared" si="523"/>
        <v>4/11/2015</v>
      </c>
      <c r="G11172" s="28" t="str">
        <f t="shared" si="524"/>
        <v>7</v>
      </c>
      <c r="H11172" s="29">
        <f>IF(I11172="","",IF($C$7="HB",I11172-TIME(VLOOKUP($C$6,Reference!$B$12:$C$16,2,0),0,0),I11172-TIME(VLOOKUP($C$6,Reference!$B$12:$C$16,2,0),0,0)+TIME(1,0,0)))</f>
        <v>42105.291666666664</v>
      </c>
      <c r="I11172" s="29">
        <v>42105.5</v>
      </c>
      <c r="J11172" s="42">
        <v>9542</v>
      </c>
    </row>
    <row r="11173" spans="5:10" x14ac:dyDescent="0.25">
      <c r="E11173" s="19">
        <f t="shared" si="522"/>
        <v>227</v>
      </c>
      <c r="F11173" s="28" t="str">
        <f t="shared" si="523"/>
        <v>4/11/2015</v>
      </c>
      <c r="G11173" s="28" t="str">
        <f t="shared" si="524"/>
        <v>8</v>
      </c>
      <c r="H11173" s="29">
        <f>IF(I11173="","",IF($C$7="HB",I11173-TIME(VLOOKUP($C$6,Reference!$B$12:$C$16,2,0),0,0),I11173-TIME(VLOOKUP($C$6,Reference!$B$12:$C$16,2,0),0,0)+TIME(1,0,0)))</f>
        <v>42105.333333333328</v>
      </c>
      <c r="I11173" s="29">
        <v>42105.541666666664</v>
      </c>
      <c r="J11173" s="42">
        <v>9879</v>
      </c>
    </row>
    <row r="11174" spans="5:10" x14ac:dyDescent="0.25">
      <c r="E11174" s="19">
        <f t="shared" si="522"/>
        <v>227</v>
      </c>
      <c r="F11174" s="28" t="str">
        <f t="shared" si="523"/>
        <v>4/11/2015</v>
      </c>
      <c r="G11174" s="28" t="str">
        <f t="shared" si="524"/>
        <v>9</v>
      </c>
      <c r="H11174" s="29">
        <f>IF(I11174="","",IF($C$7="HB",I11174-TIME(VLOOKUP($C$6,Reference!$B$12:$C$16,2,0),0,0),I11174-TIME(VLOOKUP($C$6,Reference!$B$12:$C$16,2,0),0,0)+TIME(1,0,0)))</f>
        <v>42105.375</v>
      </c>
      <c r="I11174" s="29">
        <v>42105.583333333336</v>
      </c>
      <c r="J11174" s="42">
        <v>10177</v>
      </c>
    </row>
    <row r="11175" spans="5:10" x14ac:dyDescent="0.25">
      <c r="E11175" s="19">
        <f t="shared" si="522"/>
        <v>227</v>
      </c>
      <c r="F11175" s="28" t="str">
        <f t="shared" si="523"/>
        <v>4/11/2015</v>
      </c>
      <c r="G11175" s="28" t="str">
        <f t="shared" si="524"/>
        <v>10</v>
      </c>
      <c r="H11175" s="29">
        <f>IF(I11175="","",IF($C$7="HB",I11175-TIME(VLOOKUP($C$6,Reference!$B$12:$C$16,2,0),0,0),I11175-TIME(VLOOKUP($C$6,Reference!$B$12:$C$16,2,0),0,0)+TIME(1,0,0)))</f>
        <v>42105.416666666664</v>
      </c>
      <c r="I11175" s="29">
        <v>42105.625</v>
      </c>
      <c r="J11175" s="42">
        <v>10598</v>
      </c>
    </row>
    <row r="11176" spans="5:10" x14ac:dyDescent="0.25">
      <c r="E11176" s="19">
        <f t="shared" si="522"/>
        <v>227</v>
      </c>
      <c r="F11176" s="28" t="str">
        <f t="shared" si="523"/>
        <v>4/11/2015</v>
      </c>
      <c r="G11176" s="28" t="str">
        <f t="shared" si="524"/>
        <v>11</v>
      </c>
      <c r="H11176" s="29">
        <f>IF(I11176="","",IF($C$7="HB",I11176-TIME(VLOOKUP($C$6,Reference!$B$12:$C$16,2,0),0,0),I11176-TIME(VLOOKUP($C$6,Reference!$B$12:$C$16,2,0),0,0)+TIME(1,0,0)))</f>
        <v>42105.458333333328</v>
      </c>
      <c r="I11176" s="29">
        <v>42105.666666666664</v>
      </c>
      <c r="J11176" s="42">
        <v>10759</v>
      </c>
    </row>
    <row r="11177" spans="5:10" x14ac:dyDescent="0.25">
      <c r="E11177" s="19">
        <f t="shared" si="522"/>
        <v>227</v>
      </c>
      <c r="F11177" s="28" t="str">
        <f t="shared" si="523"/>
        <v>4/11/2015</v>
      </c>
      <c r="G11177" s="28" t="str">
        <f t="shared" si="524"/>
        <v>12</v>
      </c>
      <c r="H11177" s="29">
        <f>IF(I11177="","",IF($C$7="HB",I11177-TIME(VLOOKUP($C$6,Reference!$B$12:$C$16,2,0),0,0),I11177-TIME(VLOOKUP($C$6,Reference!$B$12:$C$16,2,0),0,0)+TIME(1,0,0)))</f>
        <v>42105.5</v>
      </c>
      <c r="I11177" s="29">
        <v>42105.708333333336</v>
      </c>
      <c r="J11177" s="42">
        <v>10926</v>
      </c>
    </row>
    <row r="11178" spans="5:10" x14ac:dyDescent="0.25">
      <c r="E11178" s="19">
        <f t="shared" si="522"/>
        <v>227</v>
      </c>
      <c r="F11178" s="28" t="str">
        <f t="shared" si="523"/>
        <v>4/11/2015</v>
      </c>
      <c r="G11178" s="28" t="str">
        <f t="shared" si="524"/>
        <v>13</v>
      </c>
      <c r="H11178" s="29">
        <f>IF(I11178="","",IF($C$7="HB",I11178-TIME(VLOOKUP($C$6,Reference!$B$12:$C$16,2,0),0,0),I11178-TIME(VLOOKUP($C$6,Reference!$B$12:$C$16,2,0),0,0)+TIME(1,0,0)))</f>
        <v>42105.541666666664</v>
      </c>
      <c r="I11178" s="29">
        <v>42105.75</v>
      </c>
      <c r="J11178" s="42">
        <v>11049</v>
      </c>
    </row>
    <row r="11179" spans="5:10" x14ac:dyDescent="0.25">
      <c r="E11179" s="19">
        <f t="shared" si="522"/>
        <v>227</v>
      </c>
      <c r="F11179" s="28" t="str">
        <f t="shared" si="523"/>
        <v>4/11/2015</v>
      </c>
      <c r="G11179" s="28" t="str">
        <f t="shared" si="524"/>
        <v>14</v>
      </c>
      <c r="H11179" s="29">
        <f>IF(I11179="","",IF($C$7="HB",I11179-TIME(VLOOKUP($C$6,Reference!$B$12:$C$16,2,0),0,0),I11179-TIME(VLOOKUP($C$6,Reference!$B$12:$C$16,2,0),0,0)+TIME(1,0,0)))</f>
        <v>42105.583333333328</v>
      </c>
      <c r="I11179" s="29">
        <v>42105.791666666664</v>
      </c>
      <c r="J11179" s="42">
        <v>10705</v>
      </c>
    </row>
    <row r="11180" spans="5:10" x14ac:dyDescent="0.25">
      <c r="E11180" s="19">
        <f t="shared" si="522"/>
        <v>227</v>
      </c>
      <c r="F11180" s="28" t="str">
        <f t="shared" si="523"/>
        <v>4/11/2015</v>
      </c>
      <c r="G11180" s="28" t="str">
        <f t="shared" si="524"/>
        <v>15</v>
      </c>
      <c r="H11180" s="29">
        <f>IF(I11180="","",IF($C$7="HB",I11180-TIME(VLOOKUP($C$6,Reference!$B$12:$C$16,2,0),0,0),I11180-TIME(VLOOKUP($C$6,Reference!$B$12:$C$16,2,0),0,0)+TIME(1,0,0)))</f>
        <v>42105.625</v>
      </c>
      <c r="I11180" s="29">
        <v>42105.833333333336</v>
      </c>
      <c r="J11180" s="42">
        <v>10293</v>
      </c>
    </row>
    <row r="11181" spans="5:10" x14ac:dyDescent="0.25">
      <c r="E11181" s="19">
        <f t="shared" si="522"/>
        <v>227</v>
      </c>
      <c r="F11181" s="28" t="str">
        <f t="shared" si="523"/>
        <v>4/11/2015</v>
      </c>
      <c r="G11181" s="28" t="str">
        <f t="shared" si="524"/>
        <v>16</v>
      </c>
      <c r="H11181" s="29">
        <f>IF(I11181="","",IF($C$7="HB",I11181-TIME(VLOOKUP($C$6,Reference!$B$12:$C$16,2,0),0,0),I11181-TIME(VLOOKUP($C$6,Reference!$B$12:$C$16,2,0),0,0)+TIME(1,0,0)))</f>
        <v>42105.666666666664</v>
      </c>
      <c r="I11181" s="29">
        <v>42105.875</v>
      </c>
      <c r="J11181" s="42">
        <v>10249</v>
      </c>
    </row>
    <row r="11182" spans="5:10" x14ac:dyDescent="0.25">
      <c r="E11182" s="19">
        <f t="shared" si="522"/>
        <v>227</v>
      </c>
      <c r="F11182" s="28" t="str">
        <f t="shared" si="523"/>
        <v>4/11/2015</v>
      </c>
      <c r="G11182" s="28" t="str">
        <f t="shared" si="524"/>
        <v>17</v>
      </c>
      <c r="H11182" s="29">
        <f>IF(I11182="","",IF($C$7="HB",I11182-TIME(VLOOKUP($C$6,Reference!$B$12:$C$16,2,0),0,0),I11182-TIME(VLOOKUP($C$6,Reference!$B$12:$C$16,2,0),0,0)+TIME(1,0,0)))</f>
        <v>42105.708333333328</v>
      </c>
      <c r="I11182" s="29">
        <v>42105.916666666664</v>
      </c>
      <c r="J11182" s="42">
        <v>10283</v>
      </c>
    </row>
    <row r="11183" spans="5:10" x14ac:dyDescent="0.25">
      <c r="E11183" s="19">
        <f t="shared" si="522"/>
        <v>227</v>
      </c>
      <c r="F11183" s="28" t="str">
        <f t="shared" si="523"/>
        <v>4/11/2015</v>
      </c>
      <c r="G11183" s="28" t="str">
        <f t="shared" si="524"/>
        <v>18</v>
      </c>
      <c r="H11183" s="29">
        <f>IF(I11183="","",IF($C$7="HB",I11183-TIME(VLOOKUP($C$6,Reference!$B$12:$C$16,2,0),0,0),I11183-TIME(VLOOKUP($C$6,Reference!$B$12:$C$16,2,0),0,0)+TIME(1,0,0)))</f>
        <v>42105.75</v>
      </c>
      <c r="I11183" s="29">
        <v>42105.958333333336</v>
      </c>
      <c r="J11183" s="42">
        <v>10405</v>
      </c>
    </row>
    <row r="11184" spans="5:10" x14ac:dyDescent="0.25">
      <c r="E11184" s="19">
        <f t="shared" si="522"/>
        <v>227</v>
      </c>
      <c r="F11184" s="28" t="str">
        <f t="shared" si="523"/>
        <v>4/11/2015</v>
      </c>
      <c r="G11184" s="28" t="str">
        <f t="shared" si="524"/>
        <v>19</v>
      </c>
      <c r="H11184" s="29">
        <f>IF(I11184="","",IF($C$7="HB",I11184-TIME(VLOOKUP($C$6,Reference!$B$12:$C$16,2,0),0,0),I11184-TIME(VLOOKUP($C$6,Reference!$B$12:$C$16,2,0),0,0)+TIME(1,0,0)))</f>
        <v>42105.791666666664</v>
      </c>
      <c r="I11184" s="29">
        <v>42106</v>
      </c>
      <c r="J11184" s="42">
        <v>10702</v>
      </c>
    </row>
    <row r="11185" spans="5:10" x14ac:dyDescent="0.25">
      <c r="E11185" s="19">
        <f t="shared" si="522"/>
        <v>227</v>
      </c>
      <c r="F11185" s="28" t="str">
        <f t="shared" si="523"/>
        <v>4/11/2015</v>
      </c>
      <c r="G11185" s="28" t="str">
        <f t="shared" si="524"/>
        <v>20</v>
      </c>
      <c r="H11185" s="29">
        <f>IF(I11185="","",IF($C$7="HB",I11185-TIME(VLOOKUP($C$6,Reference!$B$12:$C$16,2,0),0,0),I11185-TIME(VLOOKUP($C$6,Reference!$B$12:$C$16,2,0),0,0)+TIME(1,0,0)))</f>
        <v>42105.833333333328</v>
      </c>
      <c r="I11185" s="29">
        <v>42106.041666666664</v>
      </c>
      <c r="J11185" s="42">
        <v>10960</v>
      </c>
    </row>
    <row r="11186" spans="5:10" x14ac:dyDescent="0.25">
      <c r="E11186" s="19">
        <f t="shared" si="522"/>
        <v>227</v>
      </c>
      <c r="F11186" s="28" t="str">
        <f t="shared" si="523"/>
        <v>4/11/2015</v>
      </c>
      <c r="G11186" s="28" t="str">
        <f t="shared" si="524"/>
        <v>21</v>
      </c>
      <c r="H11186" s="29">
        <f>IF(I11186="","",IF($C$7="HB",I11186-TIME(VLOOKUP($C$6,Reference!$B$12:$C$16,2,0),0,0),I11186-TIME(VLOOKUP($C$6,Reference!$B$12:$C$16,2,0),0,0)+TIME(1,0,0)))</f>
        <v>42105.875</v>
      </c>
      <c r="I11186" s="29">
        <v>42106.083333333336</v>
      </c>
      <c r="J11186" s="42">
        <v>11334</v>
      </c>
    </row>
    <row r="11187" spans="5:10" x14ac:dyDescent="0.25">
      <c r="E11187" s="19">
        <f t="shared" si="522"/>
        <v>227</v>
      </c>
      <c r="F11187" s="28" t="str">
        <f t="shared" si="523"/>
        <v>4/11/2015</v>
      </c>
      <c r="G11187" s="28" t="str">
        <f t="shared" si="524"/>
        <v>22</v>
      </c>
      <c r="H11187" s="29">
        <f>IF(I11187="","",IF($C$7="HB",I11187-TIME(VLOOKUP($C$6,Reference!$B$12:$C$16,2,0),0,0),I11187-TIME(VLOOKUP($C$6,Reference!$B$12:$C$16,2,0),0,0)+TIME(1,0,0)))</f>
        <v>42105.916666666664</v>
      </c>
      <c r="I11187" s="29">
        <v>42106.125</v>
      </c>
      <c r="J11187" s="42">
        <v>11886</v>
      </c>
    </row>
    <row r="11188" spans="5:10" x14ac:dyDescent="0.25">
      <c r="E11188" s="19">
        <f t="shared" si="522"/>
        <v>227</v>
      </c>
      <c r="F11188" s="28" t="str">
        <f t="shared" si="523"/>
        <v>4/11/2015</v>
      </c>
      <c r="G11188" s="28" t="str">
        <f t="shared" si="524"/>
        <v>23</v>
      </c>
      <c r="H11188" s="29">
        <f>IF(I11188="","",IF($C$7="HB",I11188-TIME(VLOOKUP($C$6,Reference!$B$12:$C$16,2,0),0,0),I11188-TIME(VLOOKUP($C$6,Reference!$B$12:$C$16,2,0),0,0)+TIME(1,0,0)))</f>
        <v>42105.958333333328</v>
      </c>
      <c r="I11188" s="29">
        <v>42106.166666666664</v>
      </c>
      <c r="J11188" s="42">
        <v>11578</v>
      </c>
    </row>
    <row r="11189" spans="5:10" x14ac:dyDescent="0.25">
      <c r="E11189" s="19">
        <f t="shared" si="522"/>
        <v>227</v>
      </c>
      <c r="F11189" s="28" t="str">
        <f t="shared" si="523"/>
        <v>4/12/2015</v>
      </c>
      <c r="G11189" s="28" t="str">
        <f t="shared" si="524"/>
        <v>0</v>
      </c>
      <c r="H11189" s="29">
        <f>IF(I11189="","",IF($C$7="HB",I11189-TIME(VLOOKUP($C$6,Reference!$B$12:$C$16,2,0),0,0),I11189-TIME(VLOOKUP($C$6,Reference!$B$12:$C$16,2,0),0,0)+TIME(1,0,0)))</f>
        <v>42106</v>
      </c>
      <c r="I11189" s="29">
        <v>42106.208333333336</v>
      </c>
      <c r="J11189" s="42">
        <v>10968</v>
      </c>
    </row>
    <row r="11190" spans="5:10" x14ac:dyDescent="0.25">
      <c r="E11190" s="19">
        <f t="shared" si="522"/>
        <v>227</v>
      </c>
      <c r="F11190" s="28" t="str">
        <f t="shared" si="523"/>
        <v>4/12/2015</v>
      </c>
      <c r="G11190" s="28" t="str">
        <f t="shared" si="524"/>
        <v>1</v>
      </c>
      <c r="H11190" s="29">
        <f>IF(I11190="","",IF($C$7="HB",I11190-TIME(VLOOKUP($C$6,Reference!$B$12:$C$16,2,0),0,0),I11190-TIME(VLOOKUP($C$6,Reference!$B$12:$C$16,2,0),0,0)+TIME(1,0,0)))</f>
        <v>42106.041666666664</v>
      </c>
      <c r="I11190" s="29">
        <v>42106.25</v>
      </c>
      <c r="J11190" s="42">
        <v>10245</v>
      </c>
    </row>
    <row r="11191" spans="5:10" x14ac:dyDescent="0.25">
      <c r="E11191" s="19">
        <f t="shared" si="522"/>
        <v>227</v>
      </c>
      <c r="F11191" s="28" t="str">
        <f t="shared" si="523"/>
        <v>4/12/2015</v>
      </c>
      <c r="G11191" s="28" t="str">
        <f t="shared" si="524"/>
        <v>2</v>
      </c>
      <c r="H11191" s="29">
        <f>IF(I11191="","",IF($C$7="HB",I11191-TIME(VLOOKUP($C$6,Reference!$B$12:$C$16,2,0),0,0),I11191-TIME(VLOOKUP($C$6,Reference!$B$12:$C$16,2,0),0,0)+TIME(1,0,0)))</f>
        <v>42106.083333333328</v>
      </c>
      <c r="I11191" s="29">
        <v>42106.291666666664</v>
      </c>
      <c r="J11191" s="42">
        <v>9765</v>
      </c>
    </row>
    <row r="11192" spans="5:10" x14ac:dyDescent="0.25">
      <c r="E11192" s="19">
        <f t="shared" si="522"/>
        <v>227</v>
      </c>
      <c r="F11192" s="28" t="str">
        <f t="shared" si="523"/>
        <v>4/12/2015</v>
      </c>
      <c r="G11192" s="28" t="str">
        <f t="shared" si="524"/>
        <v>3</v>
      </c>
      <c r="H11192" s="29">
        <f>IF(I11192="","",IF($C$7="HB",I11192-TIME(VLOOKUP($C$6,Reference!$B$12:$C$16,2,0),0,0),I11192-TIME(VLOOKUP($C$6,Reference!$B$12:$C$16,2,0),0,0)+TIME(1,0,0)))</f>
        <v>42106.125</v>
      </c>
      <c r="I11192" s="29">
        <v>42106.333333333336</v>
      </c>
      <c r="J11192" s="42">
        <v>9552</v>
      </c>
    </row>
    <row r="11193" spans="5:10" x14ac:dyDescent="0.25">
      <c r="E11193" s="19">
        <f t="shared" si="522"/>
        <v>227</v>
      </c>
      <c r="F11193" s="28" t="str">
        <f t="shared" si="523"/>
        <v>4/12/2015</v>
      </c>
      <c r="G11193" s="28" t="str">
        <f t="shared" si="524"/>
        <v>4</v>
      </c>
      <c r="H11193" s="29">
        <f>IF(I11193="","",IF($C$7="HB",I11193-TIME(VLOOKUP($C$6,Reference!$B$12:$C$16,2,0),0,0),I11193-TIME(VLOOKUP($C$6,Reference!$B$12:$C$16,2,0),0,0)+TIME(1,0,0)))</f>
        <v>42106.166666666664</v>
      </c>
      <c r="I11193" s="29">
        <v>42106.375</v>
      </c>
      <c r="J11193" s="42">
        <v>9421</v>
      </c>
    </row>
    <row r="11194" spans="5:10" x14ac:dyDescent="0.25">
      <c r="E11194" s="19">
        <f t="shared" si="522"/>
        <v>227</v>
      </c>
      <c r="F11194" s="28" t="str">
        <f t="shared" si="523"/>
        <v>4/12/2015</v>
      </c>
      <c r="G11194" s="28" t="str">
        <f t="shared" si="524"/>
        <v>5</v>
      </c>
      <c r="H11194" s="29">
        <f>IF(I11194="","",IF($C$7="HB",I11194-TIME(VLOOKUP($C$6,Reference!$B$12:$C$16,2,0),0,0),I11194-TIME(VLOOKUP($C$6,Reference!$B$12:$C$16,2,0),0,0)+TIME(1,0,0)))</f>
        <v>42106.208333333328</v>
      </c>
      <c r="I11194" s="29">
        <v>42106.416666666664</v>
      </c>
      <c r="J11194" s="42">
        <v>9282</v>
      </c>
    </row>
    <row r="11195" spans="5:10" x14ac:dyDescent="0.25">
      <c r="E11195" s="19">
        <f t="shared" si="522"/>
        <v>227</v>
      </c>
      <c r="F11195" s="28" t="str">
        <f t="shared" si="523"/>
        <v>4/12/2015</v>
      </c>
      <c r="G11195" s="28" t="str">
        <f t="shared" si="524"/>
        <v>6</v>
      </c>
      <c r="H11195" s="29">
        <f>IF(I11195="","",IF($C$7="HB",I11195-TIME(VLOOKUP($C$6,Reference!$B$12:$C$16,2,0),0,0),I11195-TIME(VLOOKUP($C$6,Reference!$B$12:$C$16,2,0),0,0)+TIME(1,0,0)))</f>
        <v>42106.25</v>
      </c>
      <c r="I11195" s="29">
        <v>42106.458333333336</v>
      </c>
      <c r="J11195" s="42">
        <v>9254</v>
      </c>
    </row>
    <row r="11196" spans="5:10" x14ac:dyDescent="0.25">
      <c r="E11196" s="19">
        <f t="shared" si="522"/>
        <v>227</v>
      </c>
      <c r="F11196" s="28" t="str">
        <f t="shared" si="523"/>
        <v>4/12/2015</v>
      </c>
      <c r="G11196" s="28" t="str">
        <f t="shared" si="524"/>
        <v>7</v>
      </c>
      <c r="H11196" s="29">
        <f>IF(I11196="","",IF($C$7="HB",I11196-TIME(VLOOKUP($C$6,Reference!$B$12:$C$16,2,0),0,0),I11196-TIME(VLOOKUP($C$6,Reference!$B$12:$C$16,2,0),0,0)+TIME(1,0,0)))</f>
        <v>42106.291666666664</v>
      </c>
      <c r="I11196" s="29">
        <v>42106.5</v>
      </c>
      <c r="J11196" s="42">
        <v>9207</v>
      </c>
    </row>
    <row r="11197" spans="5:10" x14ac:dyDescent="0.25">
      <c r="E11197" s="19">
        <f t="shared" si="522"/>
        <v>227</v>
      </c>
      <c r="F11197" s="28" t="str">
        <f t="shared" si="523"/>
        <v>4/12/2015</v>
      </c>
      <c r="G11197" s="28" t="str">
        <f t="shared" si="524"/>
        <v>8</v>
      </c>
      <c r="H11197" s="29">
        <f>IF(I11197="","",IF($C$7="HB",I11197-TIME(VLOOKUP($C$6,Reference!$B$12:$C$16,2,0),0,0),I11197-TIME(VLOOKUP($C$6,Reference!$B$12:$C$16,2,0),0,0)+TIME(1,0,0)))</f>
        <v>42106.333333333328</v>
      </c>
      <c r="I11197" s="29">
        <v>42106.541666666664</v>
      </c>
      <c r="J11197" s="42">
        <v>9252</v>
      </c>
    </row>
    <row r="11198" spans="5:10" x14ac:dyDescent="0.25">
      <c r="E11198" s="19">
        <f t="shared" si="522"/>
        <v>227</v>
      </c>
      <c r="F11198" s="28" t="str">
        <f t="shared" si="523"/>
        <v>4/12/2015</v>
      </c>
      <c r="G11198" s="28" t="str">
        <f t="shared" si="524"/>
        <v>9</v>
      </c>
      <c r="H11198" s="29">
        <f>IF(I11198="","",IF($C$7="HB",I11198-TIME(VLOOKUP($C$6,Reference!$B$12:$C$16,2,0),0,0),I11198-TIME(VLOOKUP($C$6,Reference!$B$12:$C$16,2,0),0,0)+TIME(1,0,0)))</f>
        <v>42106.375</v>
      </c>
      <c r="I11198" s="29">
        <v>42106.583333333336</v>
      </c>
      <c r="J11198" s="42">
        <v>9430</v>
      </c>
    </row>
    <row r="11199" spans="5:10" x14ac:dyDescent="0.25">
      <c r="E11199" s="19">
        <f t="shared" si="522"/>
        <v>227</v>
      </c>
      <c r="F11199" s="28" t="str">
        <f t="shared" si="523"/>
        <v>4/12/2015</v>
      </c>
      <c r="G11199" s="28" t="str">
        <f t="shared" si="524"/>
        <v>10</v>
      </c>
      <c r="H11199" s="29">
        <f>IF(I11199="","",IF($C$7="HB",I11199-TIME(VLOOKUP($C$6,Reference!$B$12:$C$16,2,0),0,0),I11199-TIME(VLOOKUP($C$6,Reference!$B$12:$C$16,2,0),0,0)+TIME(1,0,0)))</f>
        <v>42106.416666666664</v>
      </c>
      <c r="I11199" s="29">
        <v>42106.625</v>
      </c>
      <c r="J11199" s="42">
        <v>9858</v>
      </c>
    </row>
    <row r="11200" spans="5:10" x14ac:dyDescent="0.25">
      <c r="E11200" s="19">
        <f t="shared" si="522"/>
        <v>227</v>
      </c>
      <c r="F11200" s="28" t="str">
        <f t="shared" si="523"/>
        <v>4/12/2015</v>
      </c>
      <c r="G11200" s="28" t="str">
        <f t="shared" si="524"/>
        <v>11</v>
      </c>
      <c r="H11200" s="29">
        <f>IF(I11200="","",IF($C$7="HB",I11200-TIME(VLOOKUP($C$6,Reference!$B$12:$C$16,2,0),0,0),I11200-TIME(VLOOKUP($C$6,Reference!$B$12:$C$16,2,0),0,0)+TIME(1,0,0)))</f>
        <v>42106.458333333328</v>
      </c>
      <c r="I11200" s="29">
        <v>42106.666666666664</v>
      </c>
      <c r="J11200" s="42">
        <v>10249</v>
      </c>
    </row>
    <row r="11201" spans="5:10" x14ac:dyDescent="0.25">
      <c r="E11201" s="19">
        <f t="shared" si="522"/>
        <v>227</v>
      </c>
      <c r="F11201" s="28" t="str">
        <f t="shared" si="523"/>
        <v>4/12/2015</v>
      </c>
      <c r="G11201" s="28" t="str">
        <f t="shared" si="524"/>
        <v>12</v>
      </c>
      <c r="H11201" s="29">
        <f>IF(I11201="","",IF($C$7="HB",I11201-TIME(VLOOKUP($C$6,Reference!$B$12:$C$16,2,0),0,0),I11201-TIME(VLOOKUP($C$6,Reference!$B$12:$C$16,2,0),0,0)+TIME(1,0,0)))</f>
        <v>42106.5</v>
      </c>
      <c r="I11201" s="29">
        <v>42106.708333333336</v>
      </c>
      <c r="J11201" s="42">
        <v>10300</v>
      </c>
    </row>
    <row r="11202" spans="5:10" x14ac:dyDescent="0.25">
      <c r="E11202" s="19">
        <f t="shared" si="522"/>
        <v>227</v>
      </c>
      <c r="F11202" s="28" t="str">
        <f t="shared" si="523"/>
        <v>4/12/2015</v>
      </c>
      <c r="G11202" s="28" t="str">
        <f t="shared" si="524"/>
        <v>13</v>
      </c>
      <c r="H11202" s="29">
        <f>IF(I11202="","",IF($C$7="HB",I11202-TIME(VLOOKUP($C$6,Reference!$B$12:$C$16,2,0),0,0),I11202-TIME(VLOOKUP($C$6,Reference!$B$12:$C$16,2,0),0,0)+TIME(1,0,0)))</f>
        <v>42106.541666666664</v>
      </c>
      <c r="I11202" s="29">
        <v>42106.75</v>
      </c>
      <c r="J11202" s="42">
        <v>10304</v>
      </c>
    </row>
    <row r="11203" spans="5:10" x14ac:dyDescent="0.25">
      <c r="E11203" s="19">
        <f t="shared" si="522"/>
        <v>227</v>
      </c>
      <c r="F11203" s="28" t="str">
        <f t="shared" si="523"/>
        <v>4/12/2015</v>
      </c>
      <c r="G11203" s="28" t="str">
        <f t="shared" si="524"/>
        <v>14</v>
      </c>
      <c r="H11203" s="29">
        <f>IF(I11203="","",IF($C$7="HB",I11203-TIME(VLOOKUP($C$6,Reference!$B$12:$C$16,2,0),0,0),I11203-TIME(VLOOKUP($C$6,Reference!$B$12:$C$16,2,0),0,0)+TIME(1,0,0)))</f>
        <v>42106.583333333328</v>
      </c>
      <c r="I11203" s="29">
        <v>42106.791666666664</v>
      </c>
      <c r="J11203" s="42">
        <v>10314</v>
      </c>
    </row>
    <row r="11204" spans="5:10" x14ac:dyDescent="0.25">
      <c r="E11204" s="19">
        <f t="shared" si="522"/>
        <v>227</v>
      </c>
      <c r="F11204" s="28" t="str">
        <f t="shared" si="523"/>
        <v>4/12/2015</v>
      </c>
      <c r="G11204" s="28" t="str">
        <f t="shared" si="524"/>
        <v>15</v>
      </c>
      <c r="H11204" s="29">
        <f>IF(I11204="","",IF($C$7="HB",I11204-TIME(VLOOKUP($C$6,Reference!$B$12:$C$16,2,0),0,0),I11204-TIME(VLOOKUP($C$6,Reference!$B$12:$C$16,2,0),0,0)+TIME(1,0,0)))</f>
        <v>42106.625</v>
      </c>
      <c r="I11204" s="29">
        <v>42106.833333333336</v>
      </c>
      <c r="J11204" s="42">
        <v>10347</v>
      </c>
    </row>
    <row r="11205" spans="5:10" x14ac:dyDescent="0.25">
      <c r="E11205" s="19">
        <f t="shared" si="522"/>
        <v>227</v>
      </c>
      <c r="F11205" s="28" t="str">
        <f t="shared" si="523"/>
        <v>4/12/2015</v>
      </c>
      <c r="G11205" s="28" t="str">
        <f t="shared" si="524"/>
        <v>16</v>
      </c>
      <c r="H11205" s="29">
        <f>IF(I11205="","",IF($C$7="HB",I11205-TIME(VLOOKUP($C$6,Reference!$B$12:$C$16,2,0),0,0),I11205-TIME(VLOOKUP($C$6,Reference!$B$12:$C$16,2,0),0,0)+TIME(1,0,0)))</f>
        <v>42106.666666666664</v>
      </c>
      <c r="I11205" s="29">
        <v>42106.875</v>
      </c>
      <c r="J11205" s="42">
        <v>10440</v>
      </c>
    </row>
    <row r="11206" spans="5:10" x14ac:dyDescent="0.25">
      <c r="E11206" s="19">
        <f t="shared" ref="E11206:E11269" si="525">$C$16</f>
        <v>227</v>
      </c>
      <c r="F11206" s="28" t="str">
        <f t="shared" ref="F11206:F11269" si="526">TEXT(H11206,"m/d/yyyy")</f>
        <v>4/12/2015</v>
      </c>
      <c r="G11206" s="28" t="str">
        <f t="shared" ref="G11206:G11269" si="527">TEXT(H11206,"h")</f>
        <v>17</v>
      </c>
      <c r="H11206" s="29">
        <f>IF(I11206="","",IF($C$7="HB",I11206-TIME(VLOOKUP($C$6,Reference!$B$12:$C$16,2,0),0,0),I11206-TIME(VLOOKUP($C$6,Reference!$B$12:$C$16,2,0),0,0)+TIME(1,0,0)))</f>
        <v>42106.708333333328</v>
      </c>
      <c r="I11206" s="29">
        <v>42106.916666666664</v>
      </c>
      <c r="J11206" s="42">
        <v>10399</v>
      </c>
    </row>
    <row r="11207" spans="5:10" x14ac:dyDescent="0.25">
      <c r="E11207" s="19">
        <f t="shared" si="525"/>
        <v>227</v>
      </c>
      <c r="F11207" s="28" t="str">
        <f t="shared" si="526"/>
        <v>4/12/2015</v>
      </c>
      <c r="G11207" s="28" t="str">
        <f t="shared" si="527"/>
        <v>18</v>
      </c>
      <c r="H11207" s="29">
        <f>IF(I11207="","",IF($C$7="HB",I11207-TIME(VLOOKUP($C$6,Reference!$B$12:$C$16,2,0),0,0),I11207-TIME(VLOOKUP($C$6,Reference!$B$12:$C$16,2,0),0,0)+TIME(1,0,0)))</f>
        <v>42106.75</v>
      </c>
      <c r="I11207" s="29">
        <v>42106.958333333336</v>
      </c>
      <c r="J11207" s="42">
        <v>10504</v>
      </c>
    </row>
    <row r="11208" spans="5:10" x14ac:dyDescent="0.25">
      <c r="E11208" s="19">
        <f t="shared" si="525"/>
        <v>227</v>
      </c>
      <c r="F11208" s="28" t="str">
        <f t="shared" si="526"/>
        <v>4/12/2015</v>
      </c>
      <c r="G11208" s="28" t="str">
        <f t="shared" si="527"/>
        <v>19</v>
      </c>
      <c r="H11208" s="29">
        <f>IF(I11208="","",IF($C$7="HB",I11208-TIME(VLOOKUP($C$6,Reference!$B$12:$C$16,2,0),0,0),I11208-TIME(VLOOKUP($C$6,Reference!$B$12:$C$16,2,0),0,0)+TIME(1,0,0)))</f>
        <v>42106.791666666664</v>
      </c>
      <c r="I11208" s="29">
        <v>42107</v>
      </c>
      <c r="J11208" s="42">
        <v>10896</v>
      </c>
    </row>
    <row r="11209" spans="5:10" x14ac:dyDescent="0.25">
      <c r="E11209" s="19">
        <f t="shared" si="525"/>
        <v>227</v>
      </c>
      <c r="F11209" s="28" t="str">
        <f t="shared" si="526"/>
        <v>4/12/2015</v>
      </c>
      <c r="G11209" s="28" t="str">
        <f t="shared" si="527"/>
        <v>20</v>
      </c>
      <c r="H11209" s="29">
        <f>IF(I11209="","",IF($C$7="HB",I11209-TIME(VLOOKUP($C$6,Reference!$B$12:$C$16,2,0),0,0),I11209-TIME(VLOOKUP($C$6,Reference!$B$12:$C$16,2,0),0,0)+TIME(1,0,0)))</f>
        <v>42106.833333333328</v>
      </c>
      <c r="I11209" s="29">
        <v>42107.041666666664</v>
      </c>
      <c r="J11209" s="42">
        <v>11219</v>
      </c>
    </row>
    <row r="11210" spans="5:10" x14ac:dyDescent="0.25">
      <c r="E11210" s="19">
        <f t="shared" si="525"/>
        <v>227</v>
      </c>
      <c r="F11210" s="28" t="str">
        <f t="shared" si="526"/>
        <v>4/12/2015</v>
      </c>
      <c r="G11210" s="28" t="str">
        <f t="shared" si="527"/>
        <v>21</v>
      </c>
      <c r="H11210" s="29">
        <f>IF(I11210="","",IF($C$7="HB",I11210-TIME(VLOOKUP($C$6,Reference!$B$12:$C$16,2,0),0,0),I11210-TIME(VLOOKUP($C$6,Reference!$B$12:$C$16,2,0),0,0)+TIME(1,0,0)))</f>
        <v>42106.875</v>
      </c>
      <c r="I11210" s="29">
        <v>42107.083333333336</v>
      </c>
      <c r="J11210" s="42">
        <v>11603</v>
      </c>
    </row>
    <row r="11211" spans="5:10" x14ac:dyDescent="0.25">
      <c r="E11211" s="19">
        <f t="shared" si="525"/>
        <v>227</v>
      </c>
      <c r="F11211" s="28" t="str">
        <f t="shared" si="526"/>
        <v>4/12/2015</v>
      </c>
      <c r="G11211" s="28" t="str">
        <f t="shared" si="527"/>
        <v>22</v>
      </c>
      <c r="H11211" s="29">
        <f>IF(I11211="","",IF($C$7="HB",I11211-TIME(VLOOKUP($C$6,Reference!$B$12:$C$16,2,0),0,0),I11211-TIME(VLOOKUP($C$6,Reference!$B$12:$C$16,2,0),0,0)+TIME(1,0,0)))</f>
        <v>42106.916666666664</v>
      </c>
      <c r="I11211" s="29">
        <v>42107.125</v>
      </c>
      <c r="J11211" s="42">
        <v>12174</v>
      </c>
    </row>
    <row r="11212" spans="5:10" x14ac:dyDescent="0.25">
      <c r="E11212" s="19">
        <f t="shared" si="525"/>
        <v>227</v>
      </c>
      <c r="F11212" s="28" t="str">
        <f t="shared" si="526"/>
        <v>4/12/2015</v>
      </c>
      <c r="G11212" s="28" t="str">
        <f t="shared" si="527"/>
        <v>23</v>
      </c>
      <c r="H11212" s="29">
        <f>IF(I11212="","",IF($C$7="HB",I11212-TIME(VLOOKUP($C$6,Reference!$B$12:$C$16,2,0),0,0),I11212-TIME(VLOOKUP($C$6,Reference!$B$12:$C$16,2,0),0,0)+TIME(1,0,0)))</f>
        <v>42106.958333333328</v>
      </c>
      <c r="I11212" s="29">
        <v>42107.166666666664</v>
      </c>
      <c r="J11212" s="42">
        <v>11705</v>
      </c>
    </row>
    <row r="11213" spans="5:10" x14ac:dyDescent="0.25">
      <c r="E11213" s="19">
        <f t="shared" si="525"/>
        <v>227</v>
      </c>
      <c r="F11213" s="28" t="str">
        <f t="shared" si="526"/>
        <v>4/13/2015</v>
      </c>
      <c r="G11213" s="28" t="str">
        <f t="shared" si="527"/>
        <v>0</v>
      </c>
      <c r="H11213" s="29">
        <f>IF(I11213="","",IF($C$7="HB",I11213-TIME(VLOOKUP($C$6,Reference!$B$12:$C$16,2,0),0,0),I11213-TIME(VLOOKUP($C$6,Reference!$B$12:$C$16,2,0),0,0)+TIME(1,0,0)))</f>
        <v>42107</v>
      </c>
      <c r="I11213" s="29">
        <v>42107.208333333336</v>
      </c>
      <c r="J11213" s="42">
        <v>10879</v>
      </c>
    </row>
    <row r="11214" spans="5:10" x14ac:dyDescent="0.25">
      <c r="E11214" s="19">
        <f t="shared" si="525"/>
        <v>227</v>
      </c>
      <c r="F11214" s="28" t="str">
        <f t="shared" si="526"/>
        <v>4/13/2015</v>
      </c>
      <c r="G11214" s="28" t="str">
        <f t="shared" si="527"/>
        <v>1</v>
      </c>
      <c r="H11214" s="29">
        <f>IF(I11214="","",IF($C$7="HB",I11214-TIME(VLOOKUP($C$6,Reference!$B$12:$C$16,2,0),0,0),I11214-TIME(VLOOKUP($C$6,Reference!$B$12:$C$16,2,0),0,0)+TIME(1,0,0)))</f>
        <v>42107.041666666664</v>
      </c>
      <c r="I11214" s="29">
        <v>42107.25</v>
      </c>
      <c r="J11214" s="42">
        <v>10037</v>
      </c>
    </row>
    <row r="11215" spans="5:10" x14ac:dyDescent="0.25">
      <c r="E11215" s="19">
        <f t="shared" si="525"/>
        <v>227</v>
      </c>
      <c r="F11215" s="28" t="str">
        <f t="shared" si="526"/>
        <v>4/13/2015</v>
      </c>
      <c r="G11215" s="28" t="str">
        <f t="shared" si="527"/>
        <v>2</v>
      </c>
      <c r="H11215" s="29">
        <f>IF(I11215="","",IF($C$7="HB",I11215-TIME(VLOOKUP($C$6,Reference!$B$12:$C$16,2,0),0,0),I11215-TIME(VLOOKUP($C$6,Reference!$B$12:$C$16,2,0),0,0)+TIME(1,0,0)))</f>
        <v>42107.083333333328</v>
      </c>
      <c r="I11215" s="29">
        <v>42107.291666666664</v>
      </c>
      <c r="J11215" s="42">
        <v>9605</v>
      </c>
    </row>
    <row r="11216" spans="5:10" x14ac:dyDescent="0.25">
      <c r="E11216" s="19">
        <f t="shared" si="525"/>
        <v>227</v>
      </c>
      <c r="F11216" s="28" t="str">
        <f t="shared" si="526"/>
        <v>4/13/2015</v>
      </c>
      <c r="G11216" s="28" t="str">
        <f t="shared" si="527"/>
        <v>3</v>
      </c>
      <c r="H11216" s="29">
        <f>IF(I11216="","",IF($C$7="HB",I11216-TIME(VLOOKUP($C$6,Reference!$B$12:$C$16,2,0),0,0),I11216-TIME(VLOOKUP($C$6,Reference!$B$12:$C$16,2,0),0,0)+TIME(1,0,0)))</f>
        <v>42107.125</v>
      </c>
      <c r="I11216" s="29">
        <v>42107.333333333336</v>
      </c>
      <c r="J11216" s="42">
        <v>9315</v>
      </c>
    </row>
    <row r="11217" spans="5:10" x14ac:dyDescent="0.25">
      <c r="E11217" s="19">
        <f t="shared" si="525"/>
        <v>227</v>
      </c>
      <c r="F11217" s="28" t="str">
        <f t="shared" si="526"/>
        <v>4/13/2015</v>
      </c>
      <c r="G11217" s="28" t="str">
        <f t="shared" si="527"/>
        <v>4</v>
      </c>
      <c r="H11217" s="29">
        <f>IF(I11217="","",IF($C$7="HB",I11217-TIME(VLOOKUP($C$6,Reference!$B$12:$C$16,2,0),0,0),I11217-TIME(VLOOKUP($C$6,Reference!$B$12:$C$16,2,0),0,0)+TIME(1,0,0)))</f>
        <v>42107.166666666664</v>
      </c>
      <c r="I11217" s="29">
        <v>42107.375</v>
      </c>
      <c r="J11217" s="42">
        <v>9419</v>
      </c>
    </row>
    <row r="11218" spans="5:10" x14ac:dyDescent="0.25">
      <c r="E11218" s="19">
        <f t="shared" si="525"/>
        <v>227</v>
      </c>
      <c r="F11218" s="28" t="str">
        <f t="shared" si="526"/>
        <v>4/13/2015</v>
      </c>
      <c r="G11218" s="28" t="str">
        <f t="shared" si="527"/>
        <v>5</v>
      </c>
      <c r="H11218" s="29">
        <f>IF(I11218="","",IF($C$7="HB",I11218-TIME(VLOOKUP($C$6,Reference!$B$12:$C$16,2,0),0,0),I11218-TIME(VLOOKUP($C$6,Reference!$B$12:$C$16,2,0),0,0)+TIME(1,0,0)))</f>
        <v>42107.208333333328</v>
      </c>
      <c r="I11218" s="29">
        <v>42107.416666666664</v>
      </c>
      <c r="J11218" s="42">
        <v>9328</v>
      </c>
    </row>
    <row r="11219" spans="5:10" x14ac:dyDescent="0.25">
      <c r="E11219" s="19">
        <f t="shared" si="525"/>
        <v>227</v>
      </c>
      <c r="F11219" s="28" t="str">
        <f t="shared" si="526"/>
        <v>4/13/2015</v>
      </c>
      <c r="G11219" s="28" t="str">
        <f t="shared" si="527"/>
        <v>6</v>
      </c>
      <c r="H11219" s="29">
        <f>IF(I11219="","",IF($C$7="HB",I11219-TIME(VLOOKUP($C$6,Reference!$B$12:$C$16,2,0),0,0),I11219-TIME(VLOOKUP($C$6,Reference!$B$12:$C$16,2,0),0,0)+TIME(1,0,0)))</f>
        <v>42107.25</v>
      </c>
      <c r="I11219" s="29">
        <v>42107.458333333336</v>
      </c>
      <c r="J11219" s="42">
        <v>9403</v>
      </c>
    </row>
    <row r="11220" spans="5:10" x14ac:dyDescent="0.25">
      <c r="E11220" s="19">
        <f t="shared" si="525"/>
        <v>227</v>
      </c>
      <c r="F11220" s="28" t="str">
        <f t="shared" si="526"/>
        <v>4/13/2015</v>
      </c>
      <c r="G11220" s="28" t="str">
        <f t="shared" si="527"/>
        <v>7</v>
      </c>
      <c r="H11220" s="29">
        <f>IF(I11220="","",IF($C$7="HB",I11220-TIME(VLOOKUP($C$6,Reference!$B$12:$C$16,2,0),0,0),I11220-TIME(VLOOKUP($C$6,Reference!$B$12:$C$16,2,0),0,0)+TIME(1,0,0)))</f>
        <v>42107.291666666664</v>
      </c>
      <c r="I11220" s="29">
        <v>42107.5</v>
      </c>
      <c r="J11220" s="42">
        <v>9781</v>
      </c>
    </row>
    <row r="11221" spans="5:10" x14ac:dyDescent="0.25">
      <c r="E11221" s="19">
        <f t="shared" si="525"/>
        <v>227</v>
      </c>
      <c r="F11221" s="28" t="str">
        <f t="shared" si="526"/>
        <v>4/13/2015</v>
      </c>
      <c r="G11221" s="28" t="str">
        <f t="shared" si="527"/>
        <v>8</v>
      </c>
      <c r="H11221" s="29">
        <f>IF(I11221="","",IF($C$7="HB",I11221-TIME(VLOOKUP($C$6,Reference!$B$12:$C$16,2,0),0,0),I11221-TIME(VLOOKUP($C$6,Reference!$B$12:$C$16,2,0),0,0)+TIME(1,0,0)))</f>
        <v>42107.333333333328</v>
      </c>
      <c r="I11221" s="29">
        <v>42107.541666666664</v>
      </c>
      <c r="J11221" s="42">
        <v>10864</v>
      </c>
    </row>
    <row r="11222" spans="5:10" x14ac:dyDescent="0.25">
      <c r="E11222" s="19">
        <f t="shared" si="525"/>
        <v>227</v>
      </c>
      <c r="F11222" s="28" t="str">
        <f t="shared" si="526"/>
        <v>4/13/2015</v>
      </c>
      <c r="G11222" s="28" t="str">
        <f t="shared" si="527"/>
        <v>9</v>
      </c>
      <c r="H11222" s="29">
        <f>IF(I11222="","",IF($C$7="HB",I11222-TIME(VLOOKUP($C$6,Reference!$B$12:$C$16,2,0),0,0),I11222-TIME(VLOOKUP($C$6,Reference!$B$12:$C$16,2,0),0,0)+TIME(1,0,0)))</f>
        <v>42107.375</v>
      </c>
      <c r="I11222" s="29">
        <v>42107.583333333336</v>
      </c>
      <c r="J11222" s="42">
        <v>11671</v>
      </c>
    </row>
    <row r="11223" spans="5:10" x14ac:dyDescent="0.25">
      <c r="E11223" s="19">
        <f t="shared" si="525"/>
        <v>227</v>
      </c>
      <c r="F11223" s="28" t="str">
        <f t="shared" si="526"/>
        <v>4/13/2015</v>
      </c>
      <c r="G11223" s="28" t="str">
        <f t="shared" si="527"/>
        <v>10</v>
      </c>
      <c r="H11223" s="29">
        <f>IF(I11223="","",IF($C$7="HB",I11223-TIME(VLOOKUP($C$6,Reference!$B$12:$C$16,2,0),0,0),I11223-TIME(VLOOKUP($C$6,Reference!$B$12:$C$16,2,0),0,0)+TIME(1,0,0)))</f>
        <v>42107.416666666664</v>
      </c>
      <c r="I11223" s="29">
        <v>42107.625</v>
      </c>
      <c r="J11223" s="42">
        <v>11935</v>
      </c>
    </row>
    <row r="11224" spans="5:10" x14ac:dyDescent="0.25">
      <c r="E11224" s="19">
        <f t="shared" si="525"/>
        <v>227</v>
      </c>
      <c r="F11224" s="28" t="str">
        <f t="shared" si="526"/>
        <v>4/13/2015</v>
      </c>
      <c r="G11224" s="28" t="str">
        <f t="shared" si="527"/>
        <v>11</v>
      </c>
      <c r="H11224" s="29">
        <f>IF(I11224="","",IF($C$7="HB",I11224-TIME(VLOOKUP($C$6,Reference!$B$12:$C$16,2,0),0,0),I11224-TIME(VLOOKUP($C$6,Reference!$B$12:$C$16,2,0),0,0)+TIME(1,0,0)))</f>
        <v>42107.458333333328</v>
      </c>
      <c r="I11224" s="29">
        <v>42107.666666666664</v>
      </c>
      <c r="J11224" s="42">
        <v>12086</v>
      </c>
    </row>
    <row r="11225" spans="5:10" x14ac:dyDescent="0.25">
      <c r="E11225" s="19">
        <f t="shared" si="525"/>
        <v>227</v>
      </c>
      <c r="F11225" s="28" t="str">
        <f t="shared" si="526"/>
        <v>4/13/2015</v>
      </c>
      <c r="G11225" s="28" t="str">
        <f t="shared" si="527"/>
        <v>12</v>
      </c>
      <c r="H11225" s="29">
        <f>IF(I11225="","",IF($C$7="HB",I11225-TIME(VLOOKUP($C$6,Reference!$B$12:$C$16,2,0),0,0),I11225-TIME(VLOOKUP($C$6,Reference!$B$12:$C$16,2,0),0,0)+TIME(1,0,0)))</f>
        <v>42107.5</v>
      </c>
      <c r="I11225" s="29">
        <v>42107.708333333336</v>
      </c>
      <c r="J11225" s="42">
        <v>12136</v>
      </c>
    </row>
    <row r="11226" spans="5:10" x14ac:dyDescent="0.25">
      <c r="E11226" s="19">
        <f t="shared" si="525"/>
        <v>227</v>
      </c>
      <c r="F11226" s="28" t="str">
        <f t="shared" si="526"/>
        <v>4/13/2015</v>
      </c>
      <c r="G11226" s="28" t="str">
        <f t="shared" si="527"/>
        <v>13</v>
      </c>
      <c r="H11226" s="29">
        <f>IF(I11226="","",IF($C$7="HB",I11226-TIME(VLOOKUP($C$6,Reference!$B$12:$C$16,2,0),0,0),I11226-TIME(VLOOKUP($C$6,Reference!$B$12:$C$16,2,0),0,0)+TIME(1,0,0)))</f>
        <v>42107.541666666664</v>
      </c>
      <c r="I11226" s="29">
        <v>42107.75</v>
      </c>
      <c r="J11226" s="42">
        <v>12077</v>
      </c>
    </row>
    <row r="11227" spans="5:10" x14ac:dyDescent="0.25">
      <c r="E11227" s="19">
        <f t="shared" si="525"/>
        <v>227</v>
      </c>
      <c r="F11227" s="28" t="str">
        <f t="shared" si="526"/>
        <v>4/13/2015</v>
      </c>
      <c r="G11227" s="28" t="str">
        <f t="shared" si="527"/>
        <v>14</v>
      </c>
      <c r="H11227" s="29">
        <f>IF(I11227="","",IF($C$7="HB",I11227-TIME(VLOOKUP($C$6,Reference!$B$12:$C$16,2,0),0,0),I11227-TIME(VLOOKUP($C$6,Reference!$B$12:$C$16,2,0),0,0)+TIME(1,0,0)))</f>
        <v>42107.583333333328</v>
      </c>
      <c r="I11227" s="29">
        <v>42107.791666666664</v>
      </c>
      <c r="J11227" s="42">
        <v>12064</v>
      </c>
    </row>
    <row r="11228" spans="5:10" x14ac:dyDescent="0.25">
      <c r="E11228" s="19">
        <f t="shared" si="525"/>
        <v>227</v>
      </c>
      <c r="F11228" s="28" t="str">
        <f t="shared" si="526"/>
        <v>4/13/2015</v>
      </c>
      <c r="G11228" s="28" t="str">
        <f t="shared" si="527"/>
        <v>15</v>
      </c>
      <c r="H11228" s="29">
        <f>IF(I11228="","",IF($C$7="HB",I11228-TIME(VLOOKUP($C$6,Reference!$B$12:$C$16,2,0),0,0),I11228-TIME(VLOOKUP($C$6,Reference!$B$12:$C$16,2,0),0,0)+TIME(1,0,0)))</f>
        <v>42107.625</v>
      </c>
      <c r="I11228" s="29">
        <v>42107.833333333336</v>
      </c>
      <c r="J11228" s="42">
        <v>11986</v>
      </c>
    </row>
    <row r="11229" spans="5:10" x14ac:dyDescent="0.25">
      <c r="E11229" s="19">
        <f t="shared" si="525"/>
        <v>227</v>
      </c>
      <c r="F11229" s="28" t="str">
        <f t="shared" si="526"/>
        <v>4/13/2015</v>
      </c>
      <c r="G11229" s="28" t="str">
        <f t="shared" si="527"/>
        <v>16</v>
      </c>
      <c r="H11229" s="29">
        <f>IF(I11229="","",IF($C$7="HB",I11229-TIME(VLOOKUP($C$6,Reference!$B$12:$C$16,2,0),0,0),I11229-TIME(VLOOKUP($C$6,Reference!$B$12:$C$16,2,0),0,0)+TIME(1,0,0)))</f>
        <v>42107.666666666664</v>
      </c>
      <c r="I11229" s="29">
        <v>42107.875</v>
      </c>
      <c r="J11229" s="42">
        <v>11951</v>
      </c>
    </row>
    <row r="11230" spans="5:10" x14ac:dyDescent="0.25">
      <c r="E11230" s="19">
        <f t="shared" si="525"/>
        <v>227</v>
      </c>
      <c r="F11230" s="28" t="str">
        <f t="shared" si="526"/>
        <v>4/13/2015</v>
      </c>
      <c r="G11230" s="28" t="str">
        <f t="shared" si="527"/>
        <v>17</v>
      </c>
      <c r="H11230" s="29">
        <f>IF(I11230="","",IF($C$7="HB",I11230-TIME(VLOOKUP($C$6,Reference!$B$12:$C$16,2,0),0,0),I11230-TIME(VLOOKUP($C$6,Reference!$B$12:$C$16,2,0),0,0)+TIME(1,0,0)))</f>
        <v>42107.708333333328</v>
      </c>
      <c r="I11230" s="29">
        <v>42107.916666666664</v>
      </c>
      <c r="J11230" s="42">
        <v>11980</v>
      </c>
    </row>
    <row r="11231" spans="5:10" x14ac:dyDescent="0.25">
      <c r="E11231" s="19">
        <f t="shared" si="525"/>
        <v>227</v>
      </c>
      <c r="F11231" s="28" t="str">
        <f t="shared" si="526"/>
        <v>4/13/2015</v>
      </c>
      <c r="G11231" s="28" t="str">
        <f t="shared" si="527"/>
        <v>18</v>
      </c>
      <c r="H11231" s="29">
        <f>IF(I11231="","",IF($C$7="HB",I11231-TIME(VLOOKUP($C$6,Reference!$B$12:$C$16,2,0),0,0),I11231-TIME(VLOOKUP($C$6,Reference!$B$12:$C$16,2,0),0,0)+TIME(1,0,0)))</f>
        <v>42107.75</v>
      </c>
      <c r="I11231" s="29">
        <v>42107.958333333336</v>
      </c>
      <c r="J11231" s="42">
        <v>11953</v>
      </c>
    </row>
    <row r="11232" spans="5:10" x14ac:dyDescent="0.25">
      <c r="E11232" s="19">
        <f t="shared" si="525"/>
        <v>227</v>
      </c>
      <c r="F11232" s="28" t="str">
        <f t="shared" si="526"/>
        <v>4/13/2015</v>
      </c>
      <c r="G11232" s="28" t="str">
        <f t="shared" si="527"/>
        <v>19</v>
      </c>
      <c r="H11232" s="29">
        <f>IF(I11232="","",IF($C$7="HB",I11232-TIME(VLOOKUP($C$6,Reference!$B$12:$C$16,2,0),0,0),I11232-TIME(VLOOKUP($C$6,Reference!$B$12:$C$16,2,0),0,0)+TIME(1,0,0)))</f>
        <v>42107.791666666664</v>
      </c>
      <c r="I11232" s="29">
        <v>42108</v>
      </c>
      <c r="J11232" s="42">
        <v>12102</v>
      </c>
    </row>
    <row r="11233" spans="5:10" x14ac:dyDescent="0.25">
      <c r="E11233" s="19">
        <f t="shared" si="525"/>
        <v>227</v>
      </c>
      <c r="F11233" s="28" t="str">
        <f t="shared" si="526"/>
        <v>4/13/2015</v>
      </c>
      <c r="G11233" s="28" t="str">
        <f t="shared" si="527"/>
        <v>20</v>
      </c>
      <c r="H11233" s="29">
        <f>IF(I11233="","",IF($C$7="HB",I11233-TIME(VLOOKUP($C$6,Reference!$B$12:$C$16,2,0),0,0),I11233-TIME(VLOOKUP($C$6,Reference!$B$12:$C$16,2,0),0,0)+TIME(1,0,0)))</f>
        <v>42107.833333333328</v>
      </c>
      <c r="I11233" s="29">
        <v>42108.041666666664</v>
      </c>
      <c r="J11233" s="42">
        <v>12306</v>
      </c>
    </row>
    <row r="11234" spans="5:10" x14ac:dyDescent="0.25">
      <c r="E11234" s="19">
        <f t="shared" si="525"/>
        <v>227</v>
      </c>
      <c r="F11234" s="28" t="str">
        <f t="shared" si="526"/>
        <v>4/13/2015</v>
      </c>
      <c r="G11234" s="28" t="str">
        <f t="shared" si="527"/>
        <v>21</v>
      </c>
      <c r="H11234" s="29">
        <f>IF(I11234="","",IF($C$7="HB",I11234-TIME(VLOOKUP($C$6,Reference!$B$12:$C$16,2,0),0,0),I11234-TIME(VLOOKUP($C$6,Reference!$B$12:$C$16,2,0),0,0)+TIME(1,0,0)))</f>
        <v>42107.875</v>
      </c>
      <c r="I11234" s="29">
        <v>42108.083333333336</v>
      </c>
      <c r="J11234" s="42">
        <v>12596</v>
      </c>
    </row>
    <row r="11235" spans="5:10" x14ac:dyDescent="0.25">
      <c r="E11235" s="19">
        <f t="shared" si="525"/>
        <v>227</v>
      </c>
      <c r="F11235" s="28" t="str">
        <f t="shared" si="526"/>
        <v>4/13/2015</v>
      </c>
      <c r="G11235" s="28" t="str">
        <f t="shared" si="527"/>
        <v>22</v>
      </c>
      <c r="H11235" s="29">
        <f>IF(I11235="","",IF($C$7="HB",I11235-TIME(VLOOKUP($C$6,Reference!$B$12:$C$16,2,0),0,0),I11235-TIME(VLOOKUP($C$6,Reference!$B$12:$C$16,2,0),0,0)+TIME(1,0,0)))</f>
        <v>42107.916666666664</v>
      </c>
      <c r="I11235" s="29">
        <v>42108.125</v>
      </c>
      <c r="J11235" s="42">
        <v>13086</v>
      </c>
    </row>
    <row r="11236" spans="5:10" x14ac:dyDescent="0.25">
      <c r="E11236" s="19">
        <f t="shared" si="525"/>
        <v>227</v>
      </c>
      <c r="F11236" s="28" t="str">
        <f t="shared" si="526"/>
        <v>4/13/2015</v>
      </c>
      <c r="G11236" s="28" t="str">
        <f t="shared" si="527"/>
        <v>23</v>
      </c>
      <c r="H11236" s="29">
        <f>IF(I11236="","",IF($C$7="HB",I11236-TIME(VLOOKUP($C$6,Reference!$B$12:$C$16,2,0),0,0),I11236-TIME(VLOOKUP($C$6,Reference!$B$12:$C$16,2,0),0,0)+TIME(1,0,0)))</f>
        <v>42107.958333333328</v>
      </c>
      <c r="I11236" s="29">
        <v>42108.166666666664</v>
      </c>
      <c r="J11236" s="42">
        <v>12524</v>
      </c>
    </row>
    <row r="11237" spans="5:10" x14ac:dyDescent="0.25">
      <c r="E11237" s="19">
        <f t="shared" si="525"/>
        <v>227</v>
      </c>
      <c r="F11237" s="28" t="str">
        <f t="shared" si="526"/>
        <v>4/14/2015</v>
      </c>
      <c r="G11237" s="28" t="str">
        <f t="shared" si="527"/>
        <v>0</v>
      </c>
      <c r="H11237" s="29">
        <f>IF(I11237="","",IF($C$7="HB",I11237-TIME(VLOOKUP($C$6,Reference!$B$12:$C$16,2,0),0,0),I11237-TIME(VLOOKUP($C$6,Reference!$B$12:$C$16,2,0),0,0)+TIME(1,0,0)))</f>
        <v>42108</v>
      </c>
      <c r="I11237" s="29">
        <v>42108.208333333336</v>
      </c>
      <c r="J11237" s="42">
        <v>11633</v>
      </c>
    </row>
    <row r="11238" spans="5:10" x14ac:dyDescent="0.25">
      <c r="E11238" s="19">
        <f t="shared" si="525"/>
        <v>227</v>
      </c>
      <c r="F11238" s="28" t="str">
        <f t="shared" si="526"/>
        <v>4/14/2015</v>
      </c>
      <c r="G11238" s="28" t="str">
        <f t="shared" si="527"/>
        <v>1</v>
      </c>
      <c r="H11238" s="29">
        <f>IF(I11238="","",IF($C$7="HB",I11238-TIME(VLOOKUP($C$6,Reference!$B$12:$C$16,2,0),0,0),I11238-TIME(VLOOKUP($C$6,Reference!$B$12:$C$16,2,0),0,0)+TIME(1,0,0)))</f>
        <v>42108.041666666664</v>
      </c>
      <c r="I11238" s="29">
        <v>42108.25</v>
      </c>
      <c r="J11238" s="42">
        <v>10712</v>
      </c>
    </row>
    <row r="11239" spans="5:10" x14ac:dyDescent="0.25">
      <c r="E11239" s="19">
        <f t="shared" si="525"/>
        <v>227</v>
      </c>
      <c r="F11239" s="28" t="str">
        <f t="shared" si="526"/>
        <v>4/14/2015</v>
      </c>
      <c r="G11239" s="28" t="str">
        <f t="shared" si="527"/>
        <v>2</v>
      </c>
      <c r="H11239" s="29">
        <f>IF(I11239="","",IF($C$7="HB",I11239-TIME(VLOOKUP($C$6,Reference!$B$12:$C$16,2,0),0,0),I11239-TIME(VLOOKUP($C$6,Reference!$B$12:$C$16,2,0),0,0)+TIME(1,0,0)))</f>
        <v>42108.083333333328</v>
      </c>
      <c r="I11239" s="29">
        <v>42108.291666666664</v>
      </c>
      <c r="J11239" s="42">
        <v>10148</v>
      </c>
    </row>
    <row r="11240" spans="5:10" x14ac:dyDescent="0.25">
      <c r="E11240" s="19">
        <f t="shared" si="525"/>
        <v>227</v>
      </c>
      <c r="F11240" s="28" t="str">
        <f t="shared" si="526"/>
        <v>4/14/2015</v>
      </c>
      <c r="G11240" s="28" t="str">
        <f t="shared" si="527"/>
        <v>3</v>
      </c>
      <c r="H11240" s="29">
        <f>IF(I11240="","",IF($C$7="HB",I11240-TIME(VLOOKUP($C$6,Reference!$B$12:$C$16,2,0),0,0),I11240-TIME(VLOOKUP($C$6,Reference!$B$12:$C$16,2,0),0,0)+TIME(1,0,0)))</f>
        <v>42108.125</v>
      </c>
      <c r="I11240" s="29">
        <v>42108.333333333336</v>
      </c>
      <c r="J11240" s="42">
        <v>9663</v>
      </c>
    </row>
    <row r="11241" spans="5:10" x14ac:dyDescent="0.25">
      <c r="E11241" s="19">
        <f t="shared" si="525"/>
        <v>227</v>
      </c>
      <c r="F11241" s="28" t="str">
        <f t="shared" si="526"/>
        <v>4/14/2015</v>
      </c>
      <c r="G11241" s="28" t="str">
        <f t="shared" si="527"/>
        <v>4</v>
      </c>
      <c r="H11241" s="29">
        <f>IF(I11241="","",IF($C$7="HB",I11241-TIME(VLOOKUP($C$6,Reference!$B$12:$C$16,2,0),0,0),I11241-TIME(VLOOKUP($C$6,Reference!$B$12:$C$16,2,0),0,0)+TIME(1,0,0)))</f>
        <v>42108.166666666664</v>
      </c>
      <c r="I11241" s="29">
        <v>42108.375</v>
      </c>
      <c r="J11241" s="42">
        <v>9756</v>
      </c>
    </row>
    <row r="11242" spans="5:10" x14ac:dyDescent="0.25">
      <c r="E11242" s="19">
        <f t="shared" si="525"/>
        <v>227</v>
      </c>
      <c r="F11242" s="28" t="str">
        <f t="shared" si="526"/>
        <v>4/14/2015</v>
      </c>
      <c r="G11242" s="28" t="str">
        <f t="shared" si="527"/>
        <v>5</v>
      </c>
      <c r="H11242" s="29">
        <f>IF(I11242="","",IF($C$7="HB",I11242-TIME(VLOOKUP($C$6,Reference!$B$12:$C$16,2,0),0,0),I11242-TIME(VLOOKUP($C$6,Reference!$B$12:$C$16,2,0),0,0)+TIME(1,0,0)))</f>
        <v>42108.208333333328</v>
      </c>
      <c r="I11242" s="29">
        <v>42108.416666666664</v>
      </c>
      <c r="J11242" s="42">
        <v>10059</v>
      </c>
    </row>
    <row r="11243" spans="5:10" x14ac:dyDescent="0.25">
      <c r="E11243" s="19">
        <f t="shared" si="525"/>
        <v>227</v>
      </c>
      <c r="F11243" s="28" t="str">
        <f t="shared" si="526"/>
        <v>4/14/2015</v>
      </c>
      <c r="G11243" s="28" t="str">
        <f t="shared" si="527"/>
        <v>6</v>
      </c>
      <c r="H11243" s="29">
        <f>IF(I11243="","",IF($C$7="HB",I11243-TIME(VLOOKUP($C$6,Reference!$B$12:$C$16,2,0),0,0),I11243-TIME(VLOOKUP($C$6,Reference!$B$12:$C$16,2,0),0,0)+TIME(1,0,0)))</f>
        <v>42108.25</v>
      </c>
      <c r="I11243" s="29">
        <v>42108.458333333336</v>
      </c>
      <c r="J11243" s="42">
        <v>10156</v>
      </c>
    </row>
    <row r="11244" spans="5:10" x14ac:dyDescent="0.25">
      <c r="E11244" s="19">
        <f t="shared" si="525"/>
        <v>227</v>
      </c>
      <c r="F11244" s="28" t="str">
        <f t="shared" si="526"/>
        <v>4/14/2015</v>
      </c>
      <c r="G11244" s="28" t="str">
        <f t="shared" si="527"/>
        <v>7</v>
      </c>
      <c r="H11244" s="29">
        <f>IF(I11244="","",IF($C$7="HB",I11244-TIME(VLOOKUP($C$6,Reference!$B$12:$C$16,2,0),0,0),I11244-TIME(VLOOKUP($C$6,Reference!$B$12:$C$16,2,0),0,0)+TIME(1,0,0)))</f>
        <v>42108.291666666664</v>
      </c>
      <c r="I11244" s="29">
        <v>42108.5</v>
      </c>
      <c r="J11244" s="42">
        <v>10210</v>
      </c>
    </row>
    <row r="11245" spans="5:10" x14ac:dyDescent="0.25">
      <c r="E11245" s="19">
        <f t="shared" si="525"/>
        <v>227</v>
      </c>
      <c r="F11245" s="28" t="str">
        <f t="shared" si="526"/>
        <v>4/14/2015</v>
      </c>
      <c r="G11245" s="28" t="str">
        <f t="shared" si="527"/>
        <v>8</v>
      </c>
      <c r="H11245" s="29">
        <f>IF(I11245="","",IF($C$7="HB",I11245-TIME(VLOOKUP($C$6,Reference!$B$12:$C$16,2,0),0,0),I11245-TIME(VLOOKUP($C$6,Reference!$B$12:$C$16,2,0),0,0)+TIME(1,0,0)))</f>
        <v>42108.333333333328</v>
      </c>
      <c r="I11245" s="29">
        <v>42108.541666666664</v>
      </c>
      <c r="J11245" s="42">
        <v>11318</v>
      </c>
    </row>
    <row r="11246" spans="5:10" x14ac:dyDescent="0.25">
      <c r="E11246" s="19">
        <f t="shared" si="525"/>
        <v>227</v>
      </c>
      <c r="F11246" s="28" t="str">
        <f t="shared" si="526"/>
        <v>4/14/2015</v>
      </c>
      <c r="G11246" s="28" t="str">
        <f t="shared" si="527"/>
        <v>9</v>
      </c>
      <c r="H11246" s="29">
        <f>IF(I11246="","",IF($C$7="HB",I11246-TIME(VLOOKUP($C$6,Reference!$B$12:$C$16,2,0),0,0),I11246-TIME(VLOOKUP($C$6,Reference!$B$12:$C$16,2,0),0,0)+TIME(1,0,0)))</f>
        <v>42108.375</v>
      </c>
      <c r="I11246" s="29">
        <v>42108.583333333336</v>
      </c>
      <c r="J11246" s="42">
        <v>12004</v>
      </c>
    </row>
    <row r="11247" spans="5:10" x14ac:dyDescent="0.25">
      <c r="E11247" s="19">
        <f t="shared" si="525"/>
        <v>227</v>
      </c>
      <c r="F11247" s="28" t="str">
        <f t="shared" si="526"/>
        <v>4/14/2015</v>
      </c>
      <c r="G11247" s="28" t="str">
        <f t="shared" si="527"/>
        <v>10</v>
      </c>
      <c r="H11247" s="29">
        <f>IF(I11247="","",IF($C$7="HB",I11247-TIME(VLOOKUP($C$6,Reference!$B$12:$C$16,2,0),0,0),I11247-TIME(VLOOKUP($C$6,Reference!$B$12:$C$16,2,0),0,0)+TIME(1,0,0)))</f>
        <v>42108.416666666664</v>
      </c>
      <c r="I11247" s="29">
        <v>42108.625</v>
      </c>
      <c r="J11247" s="42">
        <v>12085</v>
      </c>
    </row>
    <row r="11248" spans="5:10" x14ac:dyDescent="0.25">
      <c r="E11248" s="19">
        <f t="shared" si="525"/>
        <v>227</v>
      </c>
      <c r="F11248" s="28" t="str">
        <f t="shared" si="526"/>
        <v>4/14/2015</v>
      </c>
      <c r="G11248" s="28" t="str">
        <f t="shared" si="527"/>
        <v>11</v>
      </c>
      <c r="H11248" s="29">
        <f>IF(I11248="","",IF($C$7="HB",I11248-TIME(VLOOKUP($C$6,Reference!$B$12:$C$16,2,0),0,0),I11248-TIME(VLOOKUP($C$6,Reference!$B$12:$C$16,2,0),0,0)+TIME(1,0,0)))</f>
        <v>42108.458333333328</v>
      </c>
      <c r="I11248" s="29">
        <v>42108.666666666664</v>
      </c>
      <c r="J11248" s="42">
        <v>11999</v>
      </c>
    </row>
    <row r="11249" spans="5:10" x14ac:dyDescent="0.25">
      <c r="E11249" s="19">
        <f t="shared" si="525"/>
        <v>227</v>
      </c>
      <c r="F11249" s="28" t="str">
        <f t="shared" si="526"/>
        <v>4/14/2015</v>
      </c>
      <c r="G11249" s="28" t="str">
        <f t="shared" si="527"/>
        <v>12</v>
      </c>
      <c r="H11249" s="29">
        <f>IF(I11249="","",IF($C$7="HB",I11249-TIME(VLOOKUP($C$6,Reference!$B$12:$C$16,2,0),0,0),I11249-TIME(VLOOKUP($C$6,Reference!$B$12:$C$16,2,0),0,0)+TIME(1,0,0)))</f>
        <v>42108.5</v>
      </c>
      <c r="I11249" s="29">
        <v>42108.708333333336</v>
      </c>
      <c r="J11249" s="42">
        <v>11867</v>
      </c>
    </row>
    <row r="11250" spans="5:10" x14ac:dyDescent="0.25">
      <c r="E11250" s="19">
        <f t="shared" si="525"/>
        <v>227</v>
      </c>
      <c r="F11250" s="28" t="str">
        <f t="shared" si="526"/>
        <v>4/14/2015</v>
      </c>
      <c r="G11250" s="28" t="str">
        <f t="shared" si="527"/>
        <v>13</v>
      </c>
      <c r="H11250" s="29">
        <f>IF(I11250="","",IF($C$7="HB",I11250-TIME(VLOOKUP($C$6,Reference!$B$12:$C$16,2,0),0,0),I11250-TIME(VLOOKUP($C$6,Reference!$B$12:$C$16,2,0),0,0)+TIME(1,0,0)))</f>
        <v>42108.541666666664</v>
      </c>
      <c r="I11250" s="29">
        <v>42108.75</v>
      </c>
      <c r="J11250" s="42">
        <v>11734</v>
      </c>
    </row>
    <row r="11251" spans="5:10" x14ac:dyDescent="0.25">
      <c r="E11251" s="19">
        <f t="shared" si="525"/>
        <v>227</v>
      </c>
      <c r="F11251" s="28" t="str">
        <f t="shared" si="526"/>
        <v>4/14/2015</v>
      </c>
      <c r="G11251" s="28" t="str">
        <f t="shared" si="527"/>
        <v>14</v>
      </c>
      <c r="H11251" s="29">
        <f>IF(I11251="","",IF($C$7="HB",I11251-TIME(VLOOKUP($C$6,Reference!$B$12:$C$16,2,0),0,0),I11251-TIME(VLOOKUP($C$6,Reference!$B$12:$C$16,2,0),0,0)+TIME(1,0,0)))</f>
        <v>42108.583333333328</v>
      </c>
      <c r="I11251" s="29">
        <v>42108.791666666664</v>
      </c>
      <c r="J11251" s="42">
        <v>11572</v>
      </c>
    </row>
    <row r="11252" spans="5:10" x14ac:dyDescent="0.25">
      <c r="E11252" s="19">
        <f t="shared" si="525"/>
        <v>227</v>
      </c>
      <c r="F11252" s="28" t="str">
        <f t="shared" si="526"/>
        <v>4/14/2015</v>
      </c>
      <c r="G11252" s="28" t="str">
        <f t="shared" si="527"/>
        <v>15</v>
      </c>
      <c r="H11252" s="29">
        <f>IF(I11252="","",IF($C$7="HB",I11252-TIME(VLOOKUP($C$6,Reference!$B$12:$C$16,2,0),0,0),I11252-TIME(VLOOKUP($C$6,Reference!$B$12:$C$16,2,0),0,0)+TIME(1,0,0)))</f>
        <v>42108.625</v>
      </c>
      <c r="I11252" s="29">
        <v>42108.833333333336</v>
      </c>
      <c r="J11252" s="42">
        <v>11515</v>
      </c>
    </row>
    <row r="11253" spans="5:10" x14ac:dyDescent="0.25">
      <c r="E11253" s="19">
        <f t="shared" si="525"/>
        <v>227</v>
      </c>
      <c r="F11253" s="28" t="str">
        <f t="shared" si="526"/>
        <v>4/14/2015</v>
      </c>
      <c r="G11253" s="28" t="str">
        <f t="shared" si="527"/>
        <v>16</v>
      </c>
      <c r="H11253" s="29">
        <f>IF(I11253="","",IF($C$7="HB",I11253-TIME(VLOOKUP($C$6,Reference!$B$12:$C$16,2,0),0,0),I11253-TIME(VLOOKUP($C$6,Reference!$B$12:$C$16,2,0),0,0)+TIME(1,0,0)))</f>
        <v>42108.666666666664</v>
      </c>
      <c r="I11253" s="29">
        <v>42108.875</v>
      </c>
      <c r="J11253" s="42">
        <v>11488</v>
      </c>
    </row>
    <row r="11254" spans="5:10" x14ac:dyDescent="0.25">
      <c r="E11254" s="19">
        <f t="shared" si="525"/>
        <v>227</v>
      </c>
      <c r="F11254" s="28" t="str">
        <f t="shared" si="526"/>
        <v>4/14/2015</v>
      </c>
      <c r="G11254" s="28" t="str">
        <f t="shared" si="527"/>
        <v>17</v>
      </c>
      <c r="H11254" s="29">
        <f>IF(I11254="","",IF($C$7="HB",I11254-TIME(VLOOKUP($C$6,Reference!$B$12:$C$16,2,0),0,0),I11254-TIME(VLOOKUP($C$6,Reference!$B$12:$C$16,2,0),0,0)+TIME(1,0,0)))</f>
        <v>42108.708333333328</v>
      </c>
      <c r="I11254" s="29">
        <v>42108.916666666664</v>
      </c>
      <c r="J11254" s="42">
        <v>11443</v>
      </c>
    </row>
    <row r="11255" spans="5:10" x14ac:dyDescent="0.25">
      <c r="E11255" s="19">
        <f t="shared" si="525"/>
        <v>227</v>
      </c>
      <c r="F11255" s="28" t="str">
        <f t="shared" si="526"/>
        <v>4/14/2015</v>
      </c>
      <c r="G11255" s="28" t="str">
        <f t="shared" si="527"/>
        <v>18</v>
      </c>
      <c r="H11255" s="29">
        <f>IF(I11255="","",IF($C$7="HB",I11255-TIME(VLOOKUP($C$6,Reference!$B$12:$C$16,2,0),0,0),I11255-TIME(VLOOKUP($C$6,Reference!$B$12:$C$16,2,0),0,0)+TIME(1,0,0)))</f>
        <v>42108.75</v>
      </c>
      <c r="I11255" s="29">
        <v>42108.958333333336</v>
      </c>
      <c r="J11255" s="42">
        <v>11524</v>
      </c>
    </row>
    <row r="11256" spans="5:10" x14ac:dyDescent="0.25">
      <c r="E11256" s="19">
        <f t="shared" si="525"/>
        <v>227</v>
      </c>
      <c r="F11256" s="28" t="str">
        <f t="shared" si="526"/>
        <v>4/14/2015</v>
      </c>
      <c r="G11256" s="28" t="str">
        <f t="shared" si="527"/>
        <v>19</v>
      </c>
      <c r="H11256" s="29">
        <f>IF(I11256="","",IF($C$7="HB",I11256-TIME(VLOOKUP($C$6,Reference!$B$12:$C$16,2,0),0,0),I11256-TIME(VLOOKUP($C$6,Reference!$B$12:$C$16,2,0),0,0)+TIME(1,0,0)))</f>
        <v>42108.791666666664</v>
      </c>
      <c r="I11256" s="29">
        <v>42109</v>
      </c>
      <c r="J11256" s="42">
        <v>11725</v>
      </c>
    </row>
    <row r="11257" spans="5:10" x14ac:dyDescent="0.25">
      <c r="E11257" s="19">
        <f t="shared" si="525"/>
        <v>227</v>
      </c>
      <c r="F11257" s="28" t="str">
        <f t="shared" si="526"/>
        <v>4/14/2015</v>
      </c>
      <c r="G11257" s="28" t="str">
        <f t="shared" si="527"/>
        <v>20</v>
      </c>
      <c r="H11257" s="29">
        <f>IF(I11257="","",IF($C$7="HB",I11257-TIME(VLOOKUP($C$6,Reference!$B$12:$C$16,2,0),0,0),I11257-TIME(VLOOKUP($C$6,Reference!$B$12:$C$16,2,0),0,0)+TIME(1,0,0)))</f>
        <v>42108.833333333328</v>
      </c>
      <c r="I11257" s="29">
        <v>42109.041666666664</v>
      </c>
      <c r="J11257" s="42">
        <v>11982</v>
      </c>
    </row>
    <row r="11258" spans="5:10" x14ac:dyDescent="0.25">
      <c r="E11258" s="19">
        <f t="shared" si="525"/>
        <v>227</v>
      </c>
      <c r="F11258" s="28" t="str">
        <f t="shared" si="526"/>
        <v>4/14/2015</v>
      </c>
      <c r="G11258" s="28" t="str">
        <f t="shared" si="527"/>
        <v>21</v>
      </c>
      <c r="H11258" s="29">
        <f>IF(I11258="","",IF($C$7="HB",I11258-TIME(VLOOKUP($C$6,Reference!$B$12:$C$16,2,0),0,0),I11258-TIME(VLOOKUP($C$6,Reference!$B$12:$C$16,2,0),0,0)+TIME(1,0,0)))</f>
        <v>42108.875</v>
      </c>
      <c r="I11258" s="29">
        <v>42109.083333333336</v>
      </c>
      <c r="J11258" s="42">
        <v>12390</v>
      </c>
    </row>
    <row r="11259" spans="5:10" x14ac:dyDescent="0.25">
      <c r="E11259" s="19">
        <f t="shared" si="525"/>
        <v>227</v>
      </c>
      <c r="F11259" s="28" t="str">
        <f t="shared" si="526"/>
        <v>4/14/2015</v>
      </c>
      <c r="G11259" s="28" t="str">
        <f t="shared" si="527"/>
        <v>22</v>
      </c>
      <c r="H11259" s="29">
        <f>IF(I11259="","",IF($C$7="HB",I11259-TIME(VLOOKUP($C$6,Reference!$B$12:$C$16,2,0),0,0),I11259-TIME(VLOOKUP($C$6,Reference!$B$12:$C$16,2,0),0,0)+TIME(1,0,0)))</f>
        <v>42108.916666666664</v>
      </c>
      <c r="I11259" s="29">
        <v>42109.125</v>
      </c>
      <c r="J11259" s="42">
        <v>12950</v>
      </c>
    </row>
    <row r="11260" spans="5:10" x14ac:dyDescent="0.25">
      <c r="E11260" s="19">
        <f t="shared" si="525"/>
        <v>227</v>
      </c>
      <c r="F11260" s="28" t="str">
        <f t="shared" si="526"/>
        <v>4/14/2015</v>
      </c>
      <c r="G11260" s="28" t="str">
        <f t="shared" si="527"/>
        <v>23</v>
      </c>
      <c r="H11260" s="29">
        <f>IF(I11260="","",IF($C$7="HB",I11260-TIME(VLOOKUP($C$6,Reference!$B$12:$C$16,2,0),0,0),I11260-TIME(VLOOKUP($C$6,Reference!$B$12:$C$16,2,0),0,0)+TIME(1,0,0)))</f>
        <v>42108.958333333328</v>
      </c>
      <c r="I11260" s="29">
        <v>42109.166666666664</v>
      </c>
      <c r="J11260" s="42">
        <v>12476</v>
      </c>
    </row>
    <row r="11261" spans="5:10" x14ac:dyDescent="0.25">
      <c r="E11261" s="19">
        <f t="shared" si="525"/>
        <v>227</v>
      </c>
      <c r="F11261" s="28" t="str">
        <f t="shared" si="526"/>
        <v>4/15/2015</v>
      </c>
      <c r="G11261" s="28" t="str">
        <f t="shared" si="527"/>
        <v>0</v>
      </c>
      <c r="H11261" s="29">
        <f>IF(I11261="","",IF($C$7="HB",I11261-TIME(VLOOKUP($C$6,Reference!$B$12:$C$16,2,0),0,0),I11261-TIME(VLOOKUP($C$6,Reference!$B$12:$C$16,2,0),0,0)+TIME(1,0,0)))</f>
        <v>42109</v>
      </c>
      <c r="I11261" s="29">
        <v>42109.208333333336</v>
      </c>
      <c r="J11261" s="42">
        <v>11554</v>
      </c>
    </row>
    <row r="11262" spans="5:10" x14ac:dyDescent="0.25">
      <c r="E11262" s="19">
        <f t="shared" si="525"/>
        <v>227</v>
      </c>
      <c r="F11262" s="28" t="str">
        <f t="shared" si="526"/>
        <v>4/15/2015</v>
      </c>
      <c r="G11262" s="28" t="str">
        <f t="shared" si="527"/>
        <v>1</v>
      </c>
      <c r="H11262" s="29">
        <f>IF(I11262="","",IF($C$7="HB",I11262-TIME(VLOOKUP($C$6,Reference!$B$12:$C$16,2,0),0,0),I11262-TIME(VLOOKUP($C$6,Reference!$B$12:$C$16,2,0),0,0)+TIME(1,0,0)))</f>
        <v>42109.041666666664</v>
      </c>
      <c r="I11262" s="29">
        <v>42109.25</v>
      </c>
      <c r="J11262" s="42">
        <v>10700</v>
      </c>
    </row>
    <row r="11263" spans="5:10" x14ac:dyDescent="0.25">
      <c r="E11263" s="19">
        <f t="shared" si="525"/>
        <v>227</v>
      </c>
      <c r="F11263" s="28" t="str">
        <f t="shared" si="526"/>
        <v>4/15/2015</v>
      </c>
      <c r="G11263" s="28" t="str">
        <f t="shared" si="527"/>
        <v>2</v>
      </c>
      <c r="H11263" s="29">
        <f>IF(I11263="","",IF($C$7="HB",I11263-TIME(VLOOKUP($C$6,Reference!$B$12:$C$16,2,0),0,0),I11263-TIME(VLOOKUP($C$6,Reference!$B$12:$C$16,2,0),0,0)+TIME(1,0,0)))</f>
        <v>42109.083333333328</v>
      </c>
      <c r="I11263" s="29">
        <v>42109.291666666664</v>
      </c>
      <c r="J11263" s="42">
        <v>10113</v>
      </c>
    </row>
    <row r="11264" spans="5:10" x14ac:dyDescent="0.25">
      <c r="E11264" s="19">
        <f t="shared" si="525"/>
        <v>227</v>
      </c>
      <c r="F11264" s="28" t="str">
        <f t="shared" si="526"/>
        <v>4/15/2015</v>
      </c>
      <c r="G11264" s="28" t="str">
        <f t="shared" si="527"/>
        <v>3</v>
      </c>
      <c r="H11264" s="29">
        <f>IF(I11264="","",IF($C$7="HB",I11264-TIME(VLOOKUP($C$6,Reference!$B$12:$C$16,2,0),0,0),I11264-TIME(VLOOKUP($C$6,Reference!$B$12:$C$16,2,0),0,0)+TIME(1,0,0)))</f>
        <v>42109.125</v>
      </c>
      <c r="I11264" s="29">
        <v>42109.333333333336</v>
      </c>
      <c r="J11264" s="42">
        <v>10201</v>
      </c>
    </row>
    <row r="11265" spans="5:10" x14ac:dyDescent="0.25">
      <c r="E11265" s="19">
        <f t="shared" si="525"/>
        <v>227</v>
      </c>
      <c r="F11265" s="28" t="str">
        <f t="shared" si="526"/>
        <v>4/15/2015</v>
      </c>
      <c r="G11265" s="28" t="str">
        <f t="shared" si="527"/>
        <v>4</v>
      </c>
      <c r="H11265" s="29">
        <f>IF(I11265="","",IF($C$7="HB",I11265-TIME(VLOOKUP($C$6,Reference!$B$12:$C$16,2,0),0,0),I11265-TIME(VLOOKUP($C$6,Reference!$B$12:$C$16,2,0),0,0)+TIME(1,0,0)))</f>
        <v>42109.166666666664</v>
      </c>
      <c r="I11265" s="29">
        <v>42109.375</v>
      </c>
      <c r="J11265" s="42">
        <v>10193</v>
      </c>
    </row>
    <row r="11266" spans="5:10" x14ac:dyDescent="0.25">
      <c r="E11266" s="19">
        <f t="shared" si="525"/>
        <v>227</v>
      </c>
      <c r="F11266" s="28" t="str">
        <f t="shared" si="526"/>
        <v>4/15/2015</v>
      </c>
      <c r="G11266" s="28" t="str">
        <f t="shared" si="527"/>
        <v>5</v>
      </c>
      <c r="H11266" s="29">
        <f>IF(I11266="","",IF($C$7="HB",I11266-TIME(VLOOKUP($C$6,Reference!$B$12:$C$16,2,0),0,0),I11266-TIME(VLOOKUP($C$6,Reference!$B$12:$C$16,2,0),0,0)+TIME(1,0,0)))</f>
        <v>42109.208333333328</v>
      </c>
      <c r="I11266" s="29">
        <v>42109.416666666664</v>
      </c>
      <c r="J11266" s="42">
        <v>9842</v>
      </c>
    </row>
    <row r="11267" spans="5:10" x14ac:dyDescent="0.25">
      <c r="E11267" s="19">
        <f t="shared" si="525"/>
        <v>227</v>
      </c>
      <c r="F11267" s="28" t="str">
        <f t="shared" si="526"/>
        <v>4/15/2015</v>
      </c>
      <c r="G11267" s="28" t="str">
        <f t="shared" si="527"/>
        <v>6</v>
      </c>
      <c r="H11267" s="29">
        <f>IF(I11267="","",IF($C$7="HB",I11267-TIME(VLOOKUP($C$6,Reference!$B$12:$C$16,2,0),0,0),I11267-TIME(VLOOKUP($C$6,Reference!$B$12:$C$16,2,0),0,0)+TIME(1,0,0)))</f>
        <v>42109.25</v>
      </c>
      <c r="I11267" s="29">
        <v>42109.458333333336</v>
      </c>
      <c r="J11267" s="42">
        <v>9944</v>
      </c>
    </row>
    <row r="11268" spans="5:10" x14ac:dyDescent="0.25">
      <c r="E11268" s="19">
        <f t="shared" si="525"/>
        <v>227</v>
      </c>
      <c r="F11268" s="28" t="str">
        <f t="shared" si="526"/>
        <v>4/15/2015</v>
      </c>
      <c r="G11268" s="28" t="str">
        <f t="shared" si="527"/>
        <v>7</v>
      </c>
      <c r="H11268" s="29">
        <f>IF(I11268="","",IF($C$7="HB",I11268-TIME(VLOOKUP($C$6,Reference!$B$12:$C$16,2,0),0,0),I11268-TIME(VLOOKUP($C$6,Reference!$B$12:$C$16,2,0),0,0)+TIME(1,0,0)))</f>
        <v>42109.291666666664</v>
      </c>
      <c r="I11268" s="29">
        <v>42109.5</v>
      </c>
      <c r="J11268" s="42">
        <v>10278</v>
      </c>
    </row>
    <row r="11269" spans="5:10" x14ac:dyDescent="0.25">
      <c r="E11269" s="19">
        <f t="shared" si="525"/>
        <v>227</v>
      </c>
      <c r="F11269" s="28" t="str">
        <f t="shared" si="526"/>
        <v>4/15/2015</v>
      </c>
      <c r="G11269" s="28" t="str">
        <f t="shared" si="527"/>
        <v>8</v>
      </c>
      <c r="H11269" s="29">
        <f>IF(I11269="","",IF($C$7="HB",I11269-TIME(VLOOKUP($C$6,Reference!$B$12:$C$16,2,0),0,0),I11269-TIME(VLOOKUP($C$6,Reference!$B$12:$C$16,2,0),0,0)+TIME(1,0,0)))</f>
        <v>42109.333333333328</v>
      </c>
      <c r="I11269" s="29">
        <v>42109.541666666664</v>
      </c>
      <c r="J11269" s="42">
        <v>11372</v>
      </c>
    </row>
    <row r="11270" spans="5:10" x14ac:dyDescent="0.25">
      <c r="E11270" s="19">
        <f t="shared" ref="E11270:E11333" si="528">$C$16</f>
        <v>227</v>
      </c>
      <c r="F11270" s="28" t="str">
        <f t="shared" ref="F11270:F11333" si="529">TEXT(H11270,"m/d/yyyy")</f>
        <v>4/15/2015</v>
      </c>
      <c r="G11270" s="28" t="str">
        <f t="shared" ref="G11270:G11333" si="530">TEXT(H11270,"h")</f>
        <v>9</v>
      </c>
      <c r="H11270" s="29">
        <f>IF(I11270="","",IF($C$7="HB",I11270-TIME(VLOOKUP($C$6,Reference!$B$12:$C$16,2,0),0,0),I11270-TIME(VLOOKUP($C$6,Reference!$B$12:$C$16,2,0),0,0)+TIME(1,0,0)))</f>
        <v>42109.375</v>
      </c>
      <c r="I11270" s="29">
        <v>42109.583333333336</v>
      </c>
      <c r="J11270" s="42">
        <v>12112</v>
      </c>
    </row>
    <row r="11271" spans="5:10" x14ac:dyDescent="0.25">
      <c r="E11271" s="19">
        <f t="shared" si="528"/>
        <v>227</v>
      </c>
      <c r="F11271" s="28" t="str">
        <f t="shared" si="529"/>
        <v>4/15/2015</v>
      </c>
      <c r="G11271" s="28" t="str">
        <f t="shared" si="530"/>
        <v>10</v>
      </c>
      <c r="H11271" s="29">
        <f>IF(I11271="","",IF($C$7="HB",I11271-TIME(VLOOKUP($C$6,Reference!$B$12:$C$16,2,0),0,0),I11271-TIME(VLOOKUP($C$6,Reference!$B$12:$C$16,2,0),0,0)+TIME(1,0,0)))</f>
        <v>42109.416666666664</v>
      </c>
      <c r="I11271" s="29">
        <v>42109.625</v>
      </c>
      <c r="J11271" s="42">
        <v>12157</v>
      </c>
    </row>
    <row r="11272" spans="5:10" x14ac:dyDescent="0.25">
      <c r="E11272" s="19">
        <f t="shared" si="528"/>
        <v>227</v>
      </c>
      <c r="F11272" s="28" t="str">
        <f t="shared" si="529"/>
        <v>4/15/2015</v>
      </c>
      <c r="G11272" s="28" t="str">
        <f t="shared" si="530"/>
        <v>11</v>
      </c>
      <c r="H11272" s="29">
        <f>IF(I11272="","",IF($C$7="HB",I11272-TIME(VLOOKUP($C$6,Reference!$B$12:$C$16,2,0),0,0),I11272-TIME(VLOOKUP($C$6,Reference!$B$12:$C$16,2,0),0,0)+TIME(1,0,0)))</f>
        <v>42109.458333333328</v>
      </c>
      <c r="I11272" s="29">
        <v>42109.666666666664</v>
      </c>
      <c r="J11272" s="42">
        <v>12051</v>
      </c>
    </row>
    <row r="11273" spans="5:10" x14ac:dyDescent="0.25">
      <c r="E11273" s="19">
        <f t="shared" si="528"/>
        <v>227</v>
      </c>
      <c r="F11273" s="28" t="str">
        <f t="shared" si="529"/>
        <v>4/15/2015</v>
      </c>
      <c r="G11273" s="28" t="str">
        <f t="shared" si="530"/>
        <v>12</v>
      </c>
      <c r="H11273" s="29">
        <f>IF(I11273="","",IF($C$7="HB",I11273-TIME(VLOOKUP($C$6,Reference!$B$12:$C$16,2,0),0,0),I11273-TIME(VLOOKUP($C$6,Reference!$B$12:$C$16,2,0),0,0)+TIME(1,0,0)))</f>
        <v>42109.5</v>
      </c>
      <c r="I11273" s="29">
        <v>42109.708333333336</v>
      </c>
      <c r="J11273" s="42">
        <v>11928</v>
      </c>
    </row>
    <row r="11274" spans="5:10" x14ac:dyDescent="0.25">
      <c r="E11274" s="19">
        <f t="shared" si="528"/>
        <v>227</v>
      </c>
      <c r="F11274" s="28" t="str">
        <f t="shared" si="529"/>
        <v>4/15/2015</v>
      </c>
      <c r="G11274" s="28" t="str">
        <f t="shared" si="530"/>
        <v>13</v>
      </c>
      <c r="H11274" s="29">
        <f>IF(I11274="","",IF($C$7="HB",I11274-TIME(VLOOKUP($C$6,Reference!$B$12:$C$16,2,0),0,0),I11274-TIME(VLOOKUP($C$6,Reference!$B$12:$C$16,2,0),0,0)+TIME(1,0,0)))</f>
        <v>42109.541666666664</v>
      </c>
      <c r="I11274" s="29">
        <v>42109.75</v>
      </c>
      <c r="J11274" s="42">
        <v>11830</v>
      </c>
    </row>
    <row r="11275" spans="5:10" x14ac:dyDescent="0.25">
      <c r="E11275" s="19">
        <f t="shared" si="528"/>
        <v>227</v>
      </c>
      <c r="F11275" s="28" t="str">
        <f t="shared" si="529"/>
        <v>4/15/2015</v>
      </c>
      <c r="G11275" s="28" t="str">
        <f t="shared" si="530"/>
        <v>14</v>
      </c>
      <c r="H11275" s="29">
        <f>IF(I11275="","",IF($C$7="HB",I11275-TIME(VLOOKUP($C$6,Reference!$B$12:$C$16,2,0),0,0),I11275-TIME(VLOOKUP($C$6,Reference!$B$12:$C$16,2,0),0,0)+TIME(1,0,0)))</f>
        <v>42109.583333333328</v>
      </c>
      <c r="I11275" s="29">
        <v>42109.791666666664</v>
      </c>
      <c r="J11275" s="42">
        <v>11670</v>
      </c>
    </row>
    <row r="11276" spans="5:10" x14ac:dyDescent="0.25">
      <c r="E11276" s="19">
        <f t="shared" si="528"/>
        <v>227</v>
      </c>
      <c r="F11276" s="28" t="str">
        <f t="shared" si="529"/>
        <v>4/15/2015</v>
      </c>
      <c r="G11276" s="28" t="str">
        <f t="shared" si="530"/>
        <v>15</v>
      </c>
      <c r="H11276" s="29">
        <f>IF(I11276="","",IF($C$7="HB",I11276-TIME(VLOOKUP($C$6,Reference!$B$12:$C$16,2,0),0,0),I11276-TIME(VLOOKUP($C$6,Reference!$B$12:$C$16,2,0),0,0)+TIME(1,0,0)))</f>
        <v>42109.625</v>
      </c>
      <c r="I11276" s="29">
        <v>42109.833333333336</v>
      </c>
      <c r="J11276" s="42">
        <v>11654</v>
      </c>
    </row>
    <row r="11277" spans="5:10" x14ac:dyDescent="0.25">
      <c r="E11277" s="19">
        <f t="shared" si="528"/>
        <v>227</v>
      </c>
      <c r="F11277" s="28" t="str">
        <f t="shared" si="529"/>
        <v>4/15/2015</v>
      </c>
      <c r="G11277" s="28" t="str">
        <f t="shared" si="530"/>
        <v>16</v>
      </c>
      <c r="H11277" s="29">
        <f>IF(I11277="","",IF($C$7="HB",I11277-TIME(VLOOKUP($C$6,Reference!$B$12:$C$16,2,0),0,0),I11277-TIME(VLOOKUP($C$6,Reference!$B$12:$C$16,2,0),0,0)+TIME(1,0,0)))</f>
        <v>42109.666666666664</v>
      </c>
      <c r="I11277" s="29">
        <v>42109.875</v>
      </c>
      <c r="J11277" s="42">
        <v>11690</v>
      </c>
    </row>
    <row r="11278" spans="5:10" x14ac:dyDescent="0.25">
      <c r="E11278" s="19">
        <f t="shared" si="528"/>
        <v>227</v>
      </c>
      <c r="F11278" s="28" t="str">
        <f t="shared" si="529"/>
        <v>4/15/2015</v>
      </c>
      <c r="G11278" s="28" t="str">
        <f t="shared" si="530"/>
        <v>17</v>
      </c>
      <c r="H11278" s="29">
        <f>IF(I11278="","",IF($C$7="HB",I11278-TIME(VLOOKUP($C$6,Reference!$B$12:$C$16,2,0),0,0),I11278-TIME(VLOOKUP($C$6,Reference!$B$12:$C$16,2,0),0,0)+TIME(1,0,0)))</f>
        <v>42109.708333333328</v>
      </c>
      <c r="I11278" s="29">
        <v>42109.916666666664</v>
      </c>
      <c r="J11278" s="42">
        <v>11759</v>
      </c>
    </row>
    <row r="11279" spans="5:10" x14ac:dyDescent="0.25">
      <c r="E11279" s="19">
        <f t="shared" si="528"/>
        <v>227</v>
      </c>
      <c r="F11279" s="28" t="str">
        <f t="shared" si="529"/>
        <v>4/15/2015</v>
      </c>
      <c r="G11279" s="28" t="str">
        <f t="shared" si="530"/>
        <v>18</v>
      </c>
      <c r="H11279" s="29">
        <f>IF(I11279="","",IF($C$7="HB",I11279-TIME(VLOOKUP($C$6,Reference!$B$12:$C$16,2,0),0,0),I11279-TIME(VLOOKUP($C$6,Reference!$B$12:$C$16,2,0),0,0)+TIME(1,0,0)))</f>
        <v>42109.75</v>
      </c>
      <c r="I11279" s="29">
        <v>42109.958333333336</v>
      </c>
      <c r="J11279" s="42">
        <v>11907</v>
      </c>
    </row>
    <row r="11280" spans="5:10" x14ac:dyDescent="0.25">
      <c r="E11280" s="19">
        <f t="shared" si="528"/>
        <v>227</v>
      </c>
      <c r="F11280" s="28" t="str">
        <f t="shared" si="529"/>
        <v>4/15/2015</v>
      </c>
      <c r="G11280" s="28" t="str">
        <f t="shared" si="530"/>
        <v>19</v>
      </c>
      <c r="H11280" s="29">
        <f>IF(I11280="","",IF($C$7="HB",I11280-TIME(VLOOKUP($C$6,Reference!$B$12:$C$16,2,0),0,0),I11280-TIME(VLOOKUP($C$6,Reference!$B$12:$C$16,2,0),0,0)+TIME(1,0,0)))</f>
        <v>42109.791666666664</v>
      </c>
      <c r="I11280" s="29">
        <v>42110</v>
      </c>
      <c r="J11280" s="42">
        <v>12179</v>
      </c>
    </row>
    <row r="11281" spans="5:10" x14ac:dyDescent="0.25">
      <c r="E11281" s="19">
        <f t="shared" si="528"/>
        <v>227</v>
      </c>
      <c r="F11281" s="28" t="str">
        <f t="shared" si="529"/>
        <v>4/15/2015</v>
      </c>
      <c r="G11281" s="28" t="str">
        <f t="shared" si="530"/>
        <v>20</v>
      </c>
      <c r="H11281" s="29">
        <f>IF(I11281="","",IF($C$7="HB",I11281-TIME(VLOOKUP($C$6,Reference!$B$12:$C$16,2,0),0,0),I11281-TIME(VLOOKUP($C$6,Reference!$B$12:$C$16,2,0),0,0)+TIME(1,0,0)))</f>
        <v>42109.833333333328</v>
      </c>
      <c r="I11281" s="29">
        <v>42110.041666666664</v>
      </c>
      <c r="J11281" s="42">
        <v>12439</v>
      </c>
    </row>
    <row r="11282" spans="5:10" x14ac:dyDescent="0.25">
      <c r="E11282" s="19">
        <f t="shared" si="528"/>
        <v>227</v>
      </c>
      <c r="F11282" s="28" t="str">
        <f t="shared" si="529"/>
        <v>4/15/2015</v>
      </c>
      <c r="G11282" s="28" t="str">
        <f t="shared" si="530"/>
        <v>21</v>
      </c>
      <c r="H11282" s="29">
        <f>IF(I11282="","",IF($C$7="HB",I11282-TIME(VLOOKUP($C$6,Reference!$B$12:$C$16,2,0),0,0),I11282-TIME(VLOOKUP($C$6,Reference!$B$12:$C$16,2,0),0,0)+TIME(1,0,0)))</f>
        <v>42109.875</v>
      </c>
      <c r="I11282" s="29">
        <v>42110.083333333336</v>
      </c>
      <c r="J11282" s="42">
        <v>12769</v>
      </c>
    </row>
    <row r="11283" spans="5:10" x14ac:dyDescent="0.25">
      <c r="E11283" s="19">
        <f t="shared" si="528"/>
        <v>227</v>
      </c>
      <c r="F11283" s="28" t="str">
        <f t="shared" si="529"/>
        <v>4/15/2015</v>
      </c>
      <c r="G11283" s="28" t="str">
        <f t="shared" si="530"/>
        <v>22</v>
      </c>
      <c r="H11283" s="29">
        <f>IF(I11283="","",IF($C$7="HB",I11283-TIME(VLOOKUP($C$6,Reference!$B$12:$C$16,2,0),0,0),I11283-TIME(VLOOKUP($C$6,Reference!$B$12:$C$16,2,0),0,0)+TIME(1,0,0)))</f>
        <v>42109.916666666664</v>
      </c>
      <c r="I11283" s="29">
        <v>42110.125</v>
      </c>
      <c r="J11283" s="42">
        <v>13313</v>
      </c>
    </row>
    <row r="11284" spans="5:10" x14ac:dyDescent="0.25">
      <c r="E11284" s="19">
        <f t="shared" si="528"/>
        <v>227</v>
      </c>
      <c r="F11284" s="28" t="str">
        <f t="shared" si="529"/>
        <v>4/15/2015</v>
      </c>
      <c r="G11284" s="28" t="str">
        <f t="shared" si="530"/>
        <v>23</v>
      </c>
      <c r="H11284" s="29">
        <f>IF(I11284="","",IF($C$7="HB",I11284-TIME(VLOOKUP($C$6,Reference!$B$12:$C$16,2,0),0,0),I11284-TIME(VLOOKUP($C$6,Reference!$B$12:$C$16,2,0),0,0)+TIME(1,0,0)))</f>
        <v>42109.958333333328</v>
      </c>
      <c r="I11284" s="29">
        <v>42110.166666666664</v>
      </c>
      <c r="J11284" s="42">
        <v>12762</v>
      </c>
    </row>
    <row r="11285" spans="5:10" x14ac:dyDescent="0.25">
      <c r="E11285" s="19">
        <f t="shared" si="528"/>
        <v>227</v>
      </c>
      <c r="F11285" s="28" t="str">
        <f t="shared" si="529"/>
        <v>4/16/2015</v>
      </c>
      <c r="G11285" s="28" t="str">
        <f t="shared" si="530"/>
        <v>0</v>
      </c>
      <c r="H11285" s="29">
        <f>IF(I11285="","",IF($C$7="HB",I11285-TIME(VLOOKUP($C$6,Reference!$B$12:$C$16,2,0),0,0),I11285-TIME(VLOOKUP($C$6,Reference!$B$12:$C$16,2,0),0,0)+TIME(1,0,0)))</f>
        <v>42110</v>
      </c>
      <c r="I11285" s="29">
        <v>42110.208333333336</v>
      </c>
      <c r="J11285" s="42">
        <v>11832</v>
      </c>
    </row>
    <row r="11286" spans="5:10" x14ac:dyDescent="0.25">
      <c r="E11286" s="19">
        <f t="shared" si="528"/>
        <v>227</v>
      </c>
      <c r="F11286" s="28" t="str">
        <f t="shared" si="529"/>
        <v>4/16/2015</v>
      </c>
      <c r="G11286" s="28" t="str">
        <f t="shared" si="530"/>
        <v>1</v>
      </c>
      <c r="H11286" s="29">
        <f>IF(I11286="","",IF($C$7="HB",I11286-TIME(VLOOKUP($C$6,Reference!$B$12:$C$16,2,0),0,0),I11286-TIME(VLOOKUP($C$6,Reference!$B$12:$C$16,2,0),0,0)+TIME(1,0,0)))</f>
        <v>42110.041666666664</v>
      </c>
      <c r="I11286" s="29">
        <v>42110.25</v>
      </c>
      <c r="J11286" s="42">
        <v>10847</v>
      </c>
    </row>
    <row r="11287" spans="5:10" x14ac:dyDescent="0.25">
      <c r="E11287" s="19">
        <f t="shared" si="528"/>
        <v>227</v>
      </c>
      <c r="F11287" s="28" t="str">
        <f t="shared" si="529"/>
        <v>4/16/2015</v>
      </c>
      <c r="G11287" s="28" t="str">
        <f t="shared" si="530"/>
        <v>2</v>
      </c>
      <c r="H11287" s="29">
        <f>IF(I11287="","",IF($C$7="HB",I11287-TIME(VLOOKUP($C$6,Reference!$B$12:$C$16,2,0),0,0),I11287-TIME(VLOOKUP($C$6,Reference!$B$12:$C$16,2,0),0,0)+TIME(1,0,0)))</f>
        <v>42110.083333333328</v>
      </c>
      <c r="I11287" s="29">
        <v>42110.291666666664</v>
      </c>
      <c r="J11287" s="42">
        <v>10191</v>
      </c>
    </row>
    <row r="11288" spans="5:10" x14ac:dyDescent="0.25">
      <c r="E11288" s="19">
        <f t="shared" si="528"/>
        <v>227</v>
      </c>
      <c r="F11288" s="28" t="str">
        <f t="shared" si="529"/>
        <v>4/16/2015</v>
      </c>
      <c r="G11288" s="28" t="str">
        <f t="shared" si="530"/>
        <v>3</v>
      </c>
      <c r="H11288" s="29">
        <f>IF(I11288="","",IF($C$7="HB",I11288-TIME(VLOOKUP($C$6,Reference!$B$12:$C$16,2,0),0,0),I11288-TIME(VLOOKUP($C$6,Reference!$B$12:$C$16,2,0),0,0)+TIME(1,0,0)))</f>
        <v>42110.125</v>
      </c>
      <c r="I11288" s="29">
        <v>42110.333333333336</v>
      </c>
      <c r="J11288" s="42">
        <v>9775</v>
      </c>
    </row>
    <row r="11289" spans="5:10" x14ac:dyDescent="0.25">
      <c r="E11289" s="19">
        <f t="shared" si="528"/>
        <v>227</v>
      </c>
      <c r="F11289" s="28" t="str">
        <f t="shared" si="529"/>
        <v>4/16/2015</v>
      </c>
      <c r="G11289" s="28" t="str">
        <f t="shared" si="530"/>
        <v>4</v>
      </c>
      <c r="H11289" s="29">
        <f>IF(I11289="","",IF($C$7="HB",I11289-TIME(VLOOKUP($C$6,Reference!$B$12:$C$16,2,0),0,0),I11289-TIME(VLOOKUP($C$6,Reference!$B$12:$C$16,2,0),0,0)+TIME(1,0,0)))</f>
        <v>42110.166666666664</v>
      </c>
      <c r="I11289" s="29">
        <v>42110.375</v>
      </c>
      <c r="J11289" s="42">
        <v>9544</v>
      </c>
    </row>
    <row r="11290" spans="5:10" x14ac:dyDescent="0.25">
      <c r="E11290" s="19">
        <f t="shared" si="528"/>
        <v>227</v>
      </c>
      <c r="F11290" s="28" t="str">
        <f t="shared" si="529"/>
        <v>4/16/2015</v>
      </c>
      <c r="G11290" s="28" t="str">
        <f t="shared" si="530"/>
        <v>5</v>
      </c>
      <c r="H11290" s="29">
        <f>IF(I11290="","",IF($C$7="HB",I11290-TIME(VLOOKUP($C$6,Reference!$B$12:$C$16,2,0),0,0),I11290-TIME(VLOOKUP($C$6,Reference!$B$12:$C$16,2,0),0,0)+TIME(1,0,0)))</f>
        <v>42110.208333333328</v>
      </c>
      <c r="I11290" s="29">
        <v>42110.416666666664</v>
      </c>
      <c r="J11290" s="42">
        <v>9497</v>
      </c>
    </row>
    <row r="11291" spans="5:10" x14ac:dyDescent="0.25">
      <c r="E11291" s="19">
        <f t="shared" si="528"/>
        <v>227</v>
      </c>
      <c r="F11291" s="28" t="str">
        <f t="shared" si="529"/>
        <v>4/16/2015</v>
      </c>
      <c r="G11291" s="28" t="str">
        <f t="shared" si="530"/>
        <v>6</v>
      </c>
      <c r="H11291" s="29">
        <f>IF(I11291="","",IF($C$7="HB",I11291-TIME(VLOOKUP($C$6,Reference!$B$12:$C$16,2,0),0,0),I11291-TIME(VLOOKUP($C$6,Reference!$B$12:$C$16,2,0),0,0)+TIME(1,0,0)))</f>
        <v>42110.25</v>
      </c>
      <c r="I11291" s="29">
        <v>42110.458333333336</v>
      </c>
      <c r="J11291" s="42">
        <v>9682</v>
      </c>
    </row>
    <row r="11292" spans="5:10" x14ac:dyDescent="0.25">
      <c r="E11292" s="19">
        <f t="shared" si="528"/>
        <v>227</v>
      </c>
      <c r="F11292" s="28" t="str">
        <f t="shared" si="529"/>
        <v>4/16/2015</v>
      </c>
      <c r="G11292" s="28" t="str">
        <f t="shared" si="530"/>
        <v>7</v>
      </c>
      <c r="H11292" s="29">
        <f>IF(I11292="","",IF($C$7="HB",I11292-TIME(VLOOKUP($C$6,Reference!$B$12:$C$16,2,0),0,0),I11292-TIME(VLOOKUP($C$6,Reference!$B$12:$C$16,2,0),0,0)+TIME(1,0,0)))</f>
        <v>42110.291666666664</v>
      </c>
      <c r="I11292" s="29">
        <v>42110.5</v>
      </c>
      <c r="J11292" s="42">
        <v>10268</v>
      </c>
    </row>
    <row r="11293" spans="5:10" x14ac:dyDescent="0.25">
      <c r="E11293" s="19">
        <f t="shared" si="528"/>
        <v>227</v>
      </c>
      <c r="F11293" s="28" t="str">
        <f t="shared" si="529"/>
        <v>4/16/2015</v>
      </c>
      <c r="G11293" s="28" t="str">
        <f t="shared" si="530"/>
        <v>8</v>
      </c>
      <c r="H11293" s="29">
        <f>IF(I11293="","",IF($C$7="HB",I11293-TIME(VLOOKUP($C$6,Reference!$B$12:$C$16,2,0),0,0),I11293-TIME(VLOOKUP($C$6,Reference!$B$12:$C$16,2,0),0,0)+TIME(1,0,0)))</f>
        <v>42110.333333333328</v>
      </c>
      <c r="I11293" s="29">
        <v>42110.541666666664</v>
      </c>
      <c r="J11293" s="42">
        <v>11305</v>
      </c>
    </row>
    <row r="11294" spans="5:10" x14ac:dyDescent="0.25">
      <c r="E11294" s="19">
        <f t="shared" si="528"/>
        <v>227</v>
      </c>
      <c r="F11294" s="28" t="str">
        <f t="shared" si="529"/>
        <v>4/16/2015</v>
      </c>
      <c r="G11294" s="28" t="str">
        <f t="shared" si="530"/>
        <v>9</v>
      </c>
      <c r="H11294" s="29">
        <f>IF(I11294="","",IF($C$7="HB",I11294-TIME(VLOOKUP($C$6,Reference!$B$12:$C$16,2,0),0,0),I11294-TIME(VLOOKUP($C$6,Reference!$B$12:$C$16,2,0),0,0)+TIME(1,0,0)))</f>
        <v>42110.375</v>
      </c>
      <c r="I11294" s="29">
        <v>42110.583333333336</v>
      </c>
      <c r="J11294" s="42">
        <v>12046</v>
      </c>
    </row>
    <row r="11295" spans="5:10" x14ac:dyDescent="0.25">
      <c r="E11295" s="19">
        <f t="shared" si="528"/>
        <v>227</v>
      </c>
      <c r="F11295" s="28" t="str">
        <f t="shared" si="529"/>
        <v>4/16/2015</v>
      </c>
      <c r="G11295" s="28" t="str">
        <f t="shared" si="530"/>
        <v>10</v>
      </c>
      <c r="H11295" s="29">
        <f>IF(I11295="","",IF($C$7="HB",I11295-TIME(VLOOKUP($C$6,Reference!$B$12:$C$16,2,0),0,0),I11295-TIME(VLOOKUP($C$6,Reference!$B$12:$C$16,2,0),0,0)+TIME(1,0,0)))</f>
        <v>42110.416666666664</v>
      </c>
      <c r="I11295" s="29">
        <v>42110.625</v>
      </c>
      <c r="J11295" s="42">
        <v>12245</v>
      </c>
    </row>
    <row r="11296" spans="5:10" x14ac:dyDescent="0.25">
      <c r="E11296" s="19">
        <f t="shared" si="528"/>
        <v>227</v>
      </c>
      <c r="F11296" s="28" t="str">
        <f t="shared" si="529"/>
        <v>4/16/2015</v>
      </c>
      <c r="G11296" s="28" t="str">
        <f t="shared" si="530"/>
        <v>11</v>
      </c>
      <c r="H11296" s="29">
        <f>IF(I11296="","",IF($C$7="HB",I11296-TIME(VLOOKUP($C$6,Reference!$B$12:$C$16,2,0),0,0),I11296-TIME(VLOOKUP($C$6,Reference!$B$12:$C$16,2,0),0,0)+TIME(1,0,0)))</f>
        <v>42110.458333333328</v>
      </c>
      <c r="I11296" s="29">
        <v>42110.666666666664</v>
      </c>
      <c r="J11296" s="42">
        <v>12215</v>
      </c>
    </row>
    <row r="11297" spans="5:10" x14ac:dyDescent="0.25">
      <c r="E11297" s="19">
        <f t="shared" si="528"/>
        <v>227</v>
      </c>
      <c r="F11297" s="28" t="str">
        <f t="shared" si="529"/>
        <v>4/16/2015</v>
      </c>
      <c r="G11297" s="28" t="str">
        <f t="shared" si="530"/>
        <v>12</v>
      </c>
      <c r="H11297" s="29">
        <f>IF(I11297="","",IF($C$7="HB",I11297-TIME(VLOOKUP($C$6,Reference!$B$12:$C$16,2,0),0,0),I11297-TIME(VLOOKUP($C$6,Reference!$B$12:$C$16,2,0),0,0)+TIME(1,0,0)))</f>
        <v>42110.5</v>
      </c>
      <c r="I11297" s="29">
        <v>42110.708333333336</v>
      </c>
      <c r="J11297" s="42">
        <v>12204</v>
      </c>
    </row>
    <row r="11298" spans="5:10" x14ac:dyDescent="0.25">
      <c r="E11298" s="19">
        <f t="shared" si="528"/>
        <v>227</v>
      </c>
      <c r="F11298" s="28" t="str">
        <f t="shared" si="529"/>
        <v>4/16/2015</v>
      </c>
      <c r="G11298" s="28" t="str">
        <f t="shared" si="530"/>
        <v>13</v>
      </c>
      <c r="H11298" s="29">
        <f>IF(I11298="","",IF($C$7="HB",I11298-TIME(VLOOKUP($C$6,Reference!$B$12:$C$16,2,0),0,0),I11298-TIME(VLOOKUP($C$6,Reference!$B$12:$C$16,2,0),0,0)+TIME(1,0,0)))</f>
        <v>42110.541666666664</v>
      </c>
      <c r="I11298" s="29">
        <v>42110.75</v>
      </c>
      <c r="J11298" s="42">
        <v>12218</v>
      </c>
    </row>
    <row r="11299" spans="5:10" x14ac:dyDescent="0.25">
      <c r="E11299" s="19">
        <f t="shared" si="528"/>
        <v>227</v>
      </c>
      <c r="F11299" s="28" t="str">
        <f t="shared" si="529"/>
        <v>4/16/2015</v>
      </c>
      <c r="G11299" s="28" t="str">
        <f t="shared" si="530"/>
        <v>14</v>
      </c>
      <c r="H11299" s="29">
        <f>IF(I11299="","",IF($C$7="HB",I11299-TIME(VLOOKUP($C$6,Reference!$B$12:$C$16,2,0),0,0),I11299-TIME(VLOOKUP($C$6,Reference!$B$12:$C$16,2,0),0,0)+TIME(1,0,0)))</f>
        <v>42110.583333333328</v>
      </c>
      <c r="I11299" s="29">
        <v>42110.791666666664</v>
      </c>
      <c r="J11299" s="42">
        <v>12207</v>
      </c>
    </row>
    <row r="11300" spans="5:10" x14ac:dyDescent="0.25">
      <c r="E11300" s="19">
        <f t="shared" si="528"/>
        <v>227</v>
      </c>
      <c r="F11300" s="28" t="str">
        <f t="shared" si="529"/>
        <v>4/16/2015</v>
      </c>
      <c r="G11300" s="28" t="str">
        <f t="shared" si="530"/>
        <v>15</v>
      </c>
      <c r="H11300" s="29">
        <f>IF(I11300="","",IF($C$7="HB",I11300-TIME(VLOOKUP($C$6,Reference!$B$12:$C$16,2,0),0,0),I11300-TIME(VLOOKUP($C$6,Reference!$B$12:$C$16,2,0),0,0)+TIME(1,0,0)))</f>
        <v>42110.625</v>
      </c>
      <c r="I11300" s="29">
        <v>42110.833333333336</v>
      </c>
      <c r="J11300" s="42">
        <v>12368</v>
      </c>
    </row>
    <row r="11301" spans="5:10" x14ac:dyDescent="0.25">
      <c r="E11301" s="19">
        <f t="shared" si="528"/>
        <v>227</v>
      </c>
      <c r="F11301" s="28" t="str">
        <f t="shared" si="529"/>
        <v>4/16/2015</v>
      </c>
      <c r="G11301" s="28" t="str">
        <f t="shared" si="530"/>
        <v>16</v>
      </c>
      <c r="H11301" s="29">
        <f>IF(I11301="","",IF($C$7="HB",I11301-TIME(VLOOKUP($C$6,Reference!$B$12:$C$16,2,0),0,0),I11301-TIME(VLOOKUP($C$6,Reference!$B$12:$C$16,2,0),0,0)+TIME(1,0,0)))</f>
        <v>42110.666666666664</v>
      </c>
      <c r="I11301" s="29">
        <v>42110.875</v>
      </c>
      <c r="J11301" s="42">
        <v>12480</v>
      </c>
    </row>
    <row r="11302" spans="5:10" x14ac:dyDescent="0.25">
      <c r="E11302" s="19">
        <f t="shared" si="528"/>
        <v>227</v>
      </c>
      <c r="F11302" s="28" t="str">
        <f t="shared" si="529"/>
        <v>4/16/2015</v>
      </c>
      <c r="G11302" s="28" t="str">
        <f t="shared" si="530"/>
        <v>17</v>
      </c>
      <c r="H11302" s="29">
        <f>IF(I11302="","",IF($C$7="HB",I11302-TIME(VLOOKUP($C$6,Reference!$B$12:$C$16,2,0),0,0),I11302-TIME(VLOOKUP($C$6,Reference!$B$12:$C$16,2,0),0,0)+TIME(1,0,0)))</f>
        <v>42110.708333333328</v>
      </c>
      <c r="I11302" s="29">
        <v>42110.916666666664</v>
      </c>
      <c r="J11302" s="42">
        <v>12587</v>
      </c>
    </row>
    <row r="11303" spans="5:10" x14ac:dyDescent="0.25">
      <c r="E11303" s="19">
        <f t="shared" si="528"/>
        <v>227</v>
      </c>
      <c r="F11303" s="28" t="str">
        <f t="shared" si="529"/>
        <v>4/16/2015</v>
      </c>
      <c r="G11303" s="28" t="str">
        <f t="shared" si="530"/>
        <v>18</v>
      </c>
      <c r="H11303" s="29">
        <f>IF(I11303="","",IF($C$7="HB",I11303-TIME(VLOOKUP($C$6,Reference!$B$12:$C$16,2,0),0,0),I11303-TIME(VLOOKUP($C$6,Reference!$B$12:$C$16,2,0),0,0)+TIME(1,0,0)))</f>
        <v>42110.75</v>
      </c>
      <c r="I11303" s="29">
        <v>42110.958333333336</v>
      </c>
      <c r="J11303" s="42">
        <v>12726</v>
      </c>
    </row>
    <row r="11304" spans="5:10" x14ac:dyDescent="0.25">
      <c r="E11304" s="19">
        <f t="shared" si="528"/>
        <v>227</v>
      </c>
      <c r="F11304" s="28" t="str">
        <f t="shared" si="529"/>
        <v>4/16/2015</v>
      </c>
      <c r="G11304" s="28" t="str">
        <f t="shared" si="530"/>
        <v>19</v>
      </c>
      <c r="H11304" s="29">
        <f>IF(I11304="","",IF($C$7="HB",I11304-TIME(VLOOKUP($C$6,Reference!$B$12:$C$16,2,0),0,0),I11304-TIME(VLOOKUP($C$6,Reference!$B$12:$C$16,2,0),0,0)+TIME(1,0,0)))</f>
        <v>42110.791666666664</v>
      </c>
      <c r="I11304" s="29">
        <v>42111</v>
      </c>
      <c r="J11304" s="42">
        <v>12798</v>
      </c>
    </row>
    <row r="11305" spans="5:10" x14ac:dyDescent="0.25">
      <c r="E11305" s="19">
        <f t="shared" si="528"/>
        <v>227</v>
      </c>
      <c r="F11305" s="28" t="str">
        <f t="shared" si="529"/>
        <v>4/16/2015</v>
      </c>
      <c r="G11305" s="28" t="str">
        <f t="shared" si="530"/>
        <v>20</v>
      </c>
      <c r="H11305" s="29">
        <f>IF(I11305="","",IF($C$7="HB",I11305-TIME(VLOOKUP($C$6,Reference!$B$12:$C$16,2,0),0,0),I11305-TIME(VLOOKUP($C$6,Reference!$B$12:$C$16,2,0),0,0)+TIME(1,0,0)))</f>
        <v>42110.833333333328</v>
      </c>
      <c r="I11305" s="29">
        <v>42111.041666666664</v>
      </c>
      <c r="J11305" s="42">
        <v>12842</v>
      </c>
    </row>
    <row r="11306" spans="5:10" x14ac:dyDescent="0.25">
      <c r="E11306" s="19">
        <f t="shared" si="528"/>
        <v>227</v>
      </c>
      <c r="F11306" s="28" t="str">
        <f t="shared" si="529"/>
        <v>4/16/2015</v>
      </c>
      <c r="G11306" s="28" t="str">
        <f t="shared" si="530"/>
        <v>21</v>
      </c>
      <c r="H11306" s="29">
        <f>IF(I11306="","",IF($C$7="HB",I11306-TIME(VLOOKUP($C$6,Reference!$B$12:$C$16,2,0),0,0),I11306-TIME(VLOOKUP($C$6,Reference!$B$12:$C$16,2,0),0,0)+TIME(1,0,0)))</f>
        <v>42110.875</v>
      </c>
      <c r="I11306" s="29">
        <v>42111.083333333336</v>
      </c>
      <c r="J11306" s="42">
        <v>12970</v>
      </c>
    </row>
    <row r="11307" spans="5:10" x14ac:dyDescent="0.25">
      <c r="E11307" s="19">
        <f t="shared" si="528"/>
        <v>227</v>
      </c>
      <c r="F11307" s="28" t="str">
        <f t="shared" si="529"/>
        <v>4/16/2015</v>
      </c>
      <c r="G11307" s="28" t="str">
        <f t="shared" si="530"/>
        <v>22</v>
      </c>
      <c r="H11307" s="29">
        <f>IF(I11307="","",IF($C$7="HB",I11307-TIME(VLOOKUP($C$6,Reference!$B$12:$C$16,2,0),0,0),I11307-TIME(VLOOKUP($C$6,Reference!$B$12:$C$16,2,0),0,0)+TIME(1,0,0)))</f>
        <v>42110.916666666664</v>
      </c>
      <c r="I11307" s="29">
        <v>42111.125</v>
      </c>
      <c r="J11307" s="42">
        <v>13390</v>
      </c>
    </row>
    <row r="11308" spans="5:10" x14ac:dyDescent="0.25">
      <c r="E11308" s="19">
        <f t="shared" si="528"/>
        <v>227</v>
      </c>
      <c r="F11308" s="28" t="str">
        <f t="shared" si="529"/>
        <v>4/16/2015</v>
      </c>
      <c r="G11308" s="28" t="str">
        <f t="shared" si="530"/>
        <v>23</v>
      </c>
      <c r="H11308" s="29">
        <f>IF(I11308="","",IF($C$7="HB",I11308-TIME(VLOOKUP($C$6,Reference!$B$12:$C$16,2,0),0,0),I11308-TIME(VLOOKUP($C$6,Reference!$B$12:$C$16,2,0),0,0)+TIME(1,0,0)))</f>
        <v>42110.958333333328</v>
      </c>
      <c r="I11308" s="29">
        <v>42111.166666666664</v>
      </c>
      <c r="J11308" s="42">
        <v>12873</v>
      </c>
    </row>
    <row r="11309" spans="5:10" x14ac:dyDescent="0.25">
      <c r="E11309" s="19">
        <f t="shared" si="528"/>
        <v>227</v>
      </c>
      <c r="F11309" s="28" t="str">
        <f t="shared" si="529"/>
        <v>4/17/2015</v>
      </c>
      <c r="G11309" s="28" t="str">
        <f t="shared" si="530"/>
        <v>0</v>
      </c>
      <c r="H11309" s="29">
        <f>IF(I11309="","",IF($C$7="HB",I11309-TIME(VLOOKUP($C$6,Reference!$B$12:$C$16,2,0),0,0),I11309-TIME(VLOOKUP($C$6,Reference!$B$12:$C$16,2,0),0,0)+TIME(1,0,0)))</f>
        <v>42111</v>
      </c>
      <c r="I11309" s="29">
        <v>42111.208333333336</v>
      </c>
      <c r="J11309" s="42">
        <v>11961</v>
      </c>
    </row>
    <row r="11310" spans="5:10" x14ac:dyDescent="0.25">
      <c r="E11310" s="19">
        <f t="shared" si="528"/>
        <v>227</v>
      </c>
      <c r="F11310" s="28" t="str">
        <f t="shared" si="529"/>
        <v>4/17/2015</v>
      </c>
      <c r="G11310" s="28" t="str">
        <f t="shared" si="530"/>
        <v>1</v>
      </c>
      <c r="H11310" s="29">
        <f>IF(I11310="","",IF($C$7="HB",I11310-TIME(VLOOKUP($C$6,Reference!$B$12:$C$16,2,0),0,0),I11310-TIME(VLOOKUP($C$6,Reference!$B$12:$C$16,2,0),0,0)+TIME(1,0,0)))</f>
        <v>42111.041666666664</v>
      </c>
      <c r="I11310" s="29">
        <v>42111.25</v>
      </c>
      <c r="J11310" s="42">
        <v>11007</v>
      </c>
    </row>
    <row r="11311" spans="5:10" x14ac:dyDescent="0.25">
      <c r="E11311" s="19">
        <f t="shared" si="528"/>
        <v>227</v>
      </c>
      <c r="F11311" s="28" t="str">
        <f t="shared" si="529"/>
        <v>4/17/2015</v>
      </c>
      <c r="G11311" s="28" t="str">
        <f t="shared" si="530"/>
        <v>2</v>
      </c>
      <c r="H11311" s="29">
        <f>IF(I11311="","",IF($C$7="HB",I11311-TIME(VLOOKUP($C$6,Reference!$B$12:$C$16,2,0),0,0),I11311-TIME(VLOOKUP($C$6,Reference!$B$12:$C$16,2,0),0,0)+TIME(1,0,0)))</f>
        <v>42111.083333333328</v>
      </c>
      <c r="I11311" s="29">
        <v>42111.291666666664</v>
      </c>
      <c r="J11311" s="42">
        <v>10373</v>
      </c>
    </row>
    <row r="11312" spans="5:10" x14ac:dyDescent="0.25">
      <c r="E11312" s="19">
        <f t="shared" si="528"/>
        <v>227</v>
      </c>
      <c r="F11312" s="28" t="str">
        <f t="shared" si="529"/>
        <v>4/17/2015</v>
      </c>
      <c r="G11312" s="28" t="str">
        <f t="shared" si="530"/>
        <v>3</v>
      </c>
      <c r="H11312" s="29">
        <f>IF(I11312="","",IF($C$7="HB",I11312-TIME(VLOOKUP($C$6,Reference!$B$12:$C$16,2,0),0,0),I11312-TIME(VLOOKUP($C$6,Reference!$B$12:$C$16,2,0),0,0)+TIME(1,0,0)))</f>
        <v>42111.125</v>
      </c>
      <c r="I11312" s="29">
        <v>42111.333333333336</v>
      </c>
      <c r="J11312" s="42">
        <v>9924</v>
      </c>
    </row>
    <row r="11313" spans="5:10" x14ac:dyDescent="0.25">
      <c r="E11313" s="19">
        <f t="shared" si="528"/>
        <v>227</v>
      </c>
      <c r="F11313" s="28" t="str">
        <f t="shared" si="529"/>
        <v>4/17/2015</v>
      </c>
      <c r="G11313" s="28" t="str">
        <f t="shared" si="530"/>
        <v>4</v>
      </c>
      <c r="H11313" s="29">
        <f>IF(I11313="","",IF($C$7="HB",I11313-TIME(VLOOKUP($C$6,Reference!$B$12:$C$16,2,0),0,0),I11313-TIME(VLOOKUP($C$6,Reference!$B$12:$C$16,2,0),0,0)+TIME(1,0,0)))</f>
        <v>42111.166666666664</v>
      </c>
      <c r="I11313" s="29">
        <v>42111.375</v>
      </c>
      <c r="J11313" s="42">
        <v>9649</v>
      </c>
    </row>
    <row r="11314" spans="5:10" x14ac:dyDescent="0.25">
      <c r="E11314" s="19">
        <f t="shared" si="528"/>
        <v>227</v>
      </c>
      <c r="F11314" s="28" t="str">
        <f t="shared" si="529"/>
        <v>4/17/2015</v>
      </c>
      <c r="G11314" s="28" t="str">
        <f t="shared" si="530"/>
        <v>5</v>
      </c>
      <c r="H11314" s="29">
        <f>IF(I11314="","",IF($C$7="HB",I11314-TIME(VLOOKUP($C$6,Reference!$B$12:$C$16,2,0),0,0),I11314-TIME(VLOOKUP($C$6,Reference!$B$12:$C$16,2,0),0,0)+TIME(1,0,0)))</f>
        <v>42111.208333333328</v>
      </c>
      <c r="I11314" s="29">
        <v>42111.416666666664</v>
      </c>
      <c r="J11314" s="42">
        <v>9556</v>
      </c>
    </row>
    <row r="11315" spans="5:10" x14ac:dyDescent="0.25">
      <c r="E11315" s="19">
        <f t="shared" si="528"/>
        <v>227</v>
      </c>
      <c r="F11315" s="28" t="str">
        <f t="shared" si="529"/>
        <v>4/17/2015</v>
      </c>
      <c r="G11315" s="28" t="str">
        <f t="shared" si="530"/>
        <v>6</v>
      </c>
      <c r="H11315" s="29">
        <f>IF(I11315="","",IF($C$7="HB",I11315-TIME(VLOOKUP($C$6,Reference!$B$12:$C$16,2,0),0,0),I11315-TIME(VLOOKUP($C$6,Reference!$B$12:$C$16,2,0),0,0)+TIME(1,0,0)))</f>
        <v>42111.25</v>
      </c>
      <c r="I11315" s="29">
        <v>42111.458333333336</v>
      </c>
      <c r="J11315" s="42">
        <v>9701</v>
      </c>
    </row>
    <row r="11316" spans="5:10" x14ac:dyDescent="0.25">
      <c r="E11316" s="19">
        <f t="shared" si="528"/>
        <v>227</v>
      </c>
      <c r="F11316" s="28" t="str">
        <f t="shared" si="529"/>
        <v>4/17/2015</v>
      </c>
      <c r="G11316" s="28" t="str">
        <f t="shared" si="530"/>
        <v>7</v>
      </c>
      <c r="H11316" s="29">
        <f>IF(I11316="","",IF($C$7="HB",I11316-TIME(VLOOKUP($C$6,Reference!$B$12:$C$16,2,0),0,0),I11316-TIME(VLOOKUP($C$6,Reference!$B$12:$C$16,2,0),0,0)+TIME(1,0,0)))</f>
        <v>42111.291666666664</v>
      </c>
      <c r="I11316" s="29">
        <v>42111.5</v>
      </c>
      <c r="J11316" s="42">
        <v>10270</v>
      </c>
    </row>
    <row r="11317" spans="5:10" x14ac:dyDescent="0.25">
      <c r="E11317" s="19">
        <f t="shared" si="528"/>
        <v>227</v>
      </c>
      <c r="F11317" s="28" t="str">
        <f t="shared" si="529"/>
        <v>4/17/2015</v>
      </c>
      <c r="G11317" s="28" t="str">
        <f t="shared" si="530"/>
        <v>8</v>
      </c>
      <c r="H11317" s="29">
        <f>IF(I11317="","",IF($C$7="HB",I11317-TIME(VLOOKUP($C$6,Reference!$B$12:$C$16,2,0),0,0),I11317-TIME(VLOOKUP($C$6,Reference!$B$12:$C$16,2,0),0,0)+TIME(1,0,0)))</f>
        <v>42111.333333333328</v>
      </c>
      <c r="I11317" s="29">
        <v>42111.541666666664</v>
      </c>
      <c r="J11317" s="42">
        <v>11222</v>
      </c>
    </row>
    <row r="11318" spans="5:10" x14ac:dyDescent="0.25">
      <c r="E11318" s="19">
        <f t="shared" si="528"/>
        <v>227</v>
      </c>
      <c r="F11318" s="28" t="str">
        <f t="shared" si="529"/>
        <v>4/17/2015</v>
      </c>
      <c r="G11318" s="28" t="str">
        <f t="shared" si="530"/>
        <v>9</v>
      </c>
      <c r="H11318" s="29">
        <f>IF(I11318="","",IF($C$7="HB",I11318-TIME(VLOOKUP($C$6,Reference!$B$12:$C$16,2,0),0,0),I11318-TIME(VLOOKUP($C$6,Reference!$B$12:$C$16,2,0),0,0)+TIME(1,0,0)))</f>
        <v>42111.375</v>
      </c>
      <c r="I11318" s="29">
        <v>42111.583333333336</v>
      </c>
      <c r="J11318" s="42">
        <v>11955</v>
      </c>
    </row>
    <row r="11319" spans="5:10" x14ac:dyDescent="0.25">
      <c r="E11319" s="19">
        <f t="shared" si="528"/>
        <v>227</v>
      </c>
      <c r="F11319" s="28" t="str">
        <f t="shared" si="529"/>
        <v>4/17/2015</v>
      </c>
      <c r="G11319" s="28" t="str">
        <f t="shared" si="530"/>
        <v>10</v>
      </c>
      <c r="H11319" s="29">
        <f>IF(I11319="","",IF($C$7="HB",I11319-TIME(VLOOKUP($C$6,Reference!$B$12:$C$16,2,0),0,0),I11319-TIME(VLOOKUP($C$6,Reference!$B$12:$C$16,2,0),0,0)+TIME(1,0,0)))</f>
        <v>42111.416666666664</v>
      </c>
      <c r="I11319" s="29">
        <v>42111.625</v>
      </c>
      <c r="J11319" s="42">
        <v>12214</v>
      </c>
    </row>
    <row r="11320" spans="5:10" x14ac:dyDescent="0.25">
      <c r="E11320" s="19">
        <f t="shared" si="528"/>
        <v>227</v>
      </c>
      <c r="F11320" s="28" t="str">
        <f t="shared" si="529"/>
        <v>4/17/2015</v>
      </c>
      <c r="G11320" s="28" t="str">
        <f t="shared" si="530"/>
        <v>11</v>
      </c>
      <c r="H11320" s="29">
        <f>IF(I11320="","",IF($C$7="HB",I11320-TIME(VLOOKUP($C$6,Reference!$B$12:$C$16,2,0),0,0),I11320-TIME(VLOOKUP($C$6,Reference!$B$12:$C$16,2,0),0,0)+TIME(1,0,0)))</f>
        <v>42111.458333333328</v>
      </c>
      <c r="I11320" s="29">
        <v>42111.666666666664</v>
      </c>
      <c r="J11320" s="42">
        <v>12333</v>
      </c>
    </row>
    <row r="11321" spans="5:10" x14ac:dyDescent="0.25">
      <c r="E11321" s="19">
        <f t="shared" si="528"/>
        <v>227</v>
      </c>
      <c r="F11321" s="28" t="str">
        <f t="shared" si="529"/>
        <v>4/17/2015</v>
      </c>
      <c r="G11321" s="28" t="str">
        <f t="shared" si="530"/>
        <v>12</v>
      </c>
      <c r="H11321" s="29">
        <f>IF(I11321="","",IF($C$7="HB",I11321-TIME(VLOOKUP($C$6,Reference!$B$12:$C$16,2,0),0,0),I11321-TIME(VLOOKUP($C$6,Reference!$B$12:$C$16,2,0),0,0)+TIME(1,0,0)))</f>
        <v>42111.5</v>
      </c>
      <c r="I11321" s="29">
        <v>42111.708333333336</v>
      </c>
      <c r="J11321" s="42">
        <v>12431</v>
      </c>
    </row>
    <row r="11322" spans="5:10" x14ac:dyDescent="0.25">
      <c r="E11322" s="19">
        <f t="shared" si="528"/>
        <v>227</v>
      </c>
      <c r="F11322" s="28" t="str">
        <f t="shared" si="529"/>
        <v>4/17/2015</v>
      </c>
      <c r="G11322" s="28" t="str">
        <f t="shared" si="530"/>
        <v>13</v>
      </c>
      <c r="H11322" s="29">
        <f>IF(I11322="","",IF($C$7="HB",I11322-TIME(VLOOKUP($C$6,Reference!$B$12:$C$16,2,0),0,0),I11322-TIME(VLOOKUP($C$6,Reference!$B$12:$C$16,2,0),0,0)+TIME(1,0,0)))</f>
        <v>42111.541666666664</v>
      </c>
      <c r="I11322" s="29">
        <v>42111.75</v>
      </c>
      <c r="J11322" s="42">
        <v>12499</v>
      </c>
    </row>
    <row r="11323" spans="5:10" x14ac:dyDescent="0.25">
      <c r="E11323" s="19">
        <f t="shared" si="528"/>
        <v>227</v>
      </c>
      <c r="F11323" s="28" t="str">
        <f t="shared" si="529"/>
        <v>4/17/2015</v>
      </c>
      <c r="G11323" s="28" t="str">
        <f t="shared" si="530"/>
        <v>14</v>
      </c>
      <c r="H11323" s="29">
        <f>IF(I11323="","",IF($C$7="HB",I11323-TIME(VLOOKUP($C$6,Reference!$B$12:$C$16,2,0),0,0),I11323-TIME(VLOOKUP($C$6,Reference!$B$12:$C$16,2,0),0,0)+TIME(1,0,0)))</f>
        <v>42111.583333333328</v>
      </c>
      <c r="I11323" s="29">
        <v>42111.791666666664</v>
      </c>
      <c r="J11323" s="42">
        <v>12496</v>
      </c>
    </row>
    <row r="11324" spans="5:10" x14ac:dyDescent="0.25">
      <c r="E11324" s="19">
        <f t="shared" si="528"/>
        <v>227</v>
      </c>
      <c r="F11324" s="28" t="str">
        <f t="shared" si="529"/>
        <v>4/17/2015</v>
      </c>
      <c r="G11324" s="28" t="str">
        <f t="shared" si="530"/>
        <v>15</v>
      </c>
      <c r="H11324" s="29">
        <f>IF(I11324="","",IF($C$7="HB",I11324-TIME(VLOOKUP($C$6,Reference!$B$12:$C$16,2,0),0,0),I11324-TIME(VLOOKUP($C$6,Reference!$B$12:$C$16,2,0),0,0)+TIME(1,0,0)))</f>
        <v>42111.625</v>
      </c>
      <c r="I11324" s="29">
        <v>42111.833333333336</v>
      </c>
      <c r="J11324" s="42">
        <v>12596</v>
      </c>
    </row>
    <row r="11325" spans="5:10" x14ac:dyDescent="0.25">
      <c r="E11325" s="19">
        <f t="shared" si="528"/>
        <v>227</v>
      </c>
      <c r="F11325" s="28" t="str">
        <f t="shared" si="529"/>
        <v>4/17/2015</v>
      </c>
      <c r="G11325" s="28" t="str">
        <f t="shared" si="530"/>
        <v>16</v>
      </c>
      <c r="H11325" s="29">
        <f>IF(I11325="","",IF($C$7="HB",I11325-TIME(VLOOKUP($C$6,Reference!$B$12:$C$16,2,0),0,0),I11325-TIME(VLOOKUP($C$6,Reference!$B$12:$C$16,2,0),0,0)+TIME(1,0,0)))</f>
        <v>42111.666666666664</v>
      </c>
      <c r="I11325" s="29">
        <v>42111.875</v>
      </c>
      <c r="J11325" s="42">
        <v>12697</v>
      </c>
    </row>
    <row r="11326" spans="5:10" x14ac:dyDescent="0.25">
      <c r="E11326" s="19">
        <f t="shared" si="528"/>
        <v>227</v>
      </c>
      <c r="F11326" s="28" t="str">
        <f t="shared" si="529"/>
        <v>4/17/2015</v>
      </c>
      <c r="G11326" s="28" t="str">
        <f t="shared" si="530"/>
        <v>17</v>
      </c>
      <c r="H11326" s="29">
        <f>IF(I11326="","",IF($C$7="HB",I11326-TIME(VLOOKUP($C$6,Reference!$B$12:$C$16,2,0),0,0),I11326-TIME(VLOOKUP($C$6,Reference!$B$12:$C$16,2,0),0,0)+TIME(1,0,0)))</f>
        <v>42111.708333333328</v>
      </c>
      <c r="I11326" s="29">
        <v>42111.916666666664</v>
      </c>
      <c r="J11326" s="42">
        <v>12723</v>
      </c>
    </row>
    <row r="11327" spans="5:10" x14ac:dyDescent="0.25">
      <c r="E11327" s="19">
        <f t="shared" si="528"/>
        <v>227</v>
      </c>
      <c r="F11327" s="28" t="str">
        <f t="shared" si="529"/>
        <v>4/17/2015</v>
      </c>
      <c r="G11327" s="28" t="str">
        <f t="shared" si="530"/>
        <v>18</v>
      </c>
      <c r="H11327" s="29">
        <f>IF(I11327="","",IF($C$7="HB",I11327-TIME(VLOOKUP($C$6,Reference!$B$12:$C$16,2,0),0,0),I11327-TIME(VLOOKUP($C$6,Reference!$B$12:$C$16,2,0),0,0)+TIME(1,0,0)))</f>
        <v>42111.75</v>
      </c>
      <c r="I11327" s="29">
        <v>42111.958333333336</v>
      </c>
      <c r="J11327" s="42">
        <v>12802</v>
      </c>
    </row>
    <row r="11328" spans="5:10" x14ac:dyDescent="0.25">
      <c r="E11328" s="19">
        <f t="shared" si="528"/>
        <v>227</v>
      </c>
      <c r="F11328" s="28" t="str">
        <f t="shared" si="529"/>
        <v>4/17/2015</v>
      </c>
      <c r="G11328" s="28" t="str">
        <f t="shared" si="530"/>
        <v>19</v>
      </c>
      <c r="H11328" s="29">
        <f>IF(I11328="","",IF($C$7="HB",I11328-TIME(VLOOKUP($C$6,Reference!$B$12:$C$16,2,0),0,0),I11328-TIME(VLOOKUP($C$6,Reference!$B$12:$C$16,2,0),0,0)+TIME(1,0,0)))</f>
        <v>42111.791666666664</v>
      </c>
      <c r="I11328" s="29">
        <v>42112</v>
      </c>
      <c r="J11328" s="42">
        <v>12834</v>
      </c>
    </row>
    <row r="11329" spans="5:10" x14ac:dyDescent="0.25">
      <c r="E11329" s="19">
        <f t="shared" si="528"/>
        <v>227</v>
      </c>
      <c r="F11329" s="28" t="str">
        <f t="shared" si="529"/>
        <v>4/17/2015</v>
      </c>
      <c r="G11329" s="28" t="str">
        <f t="shared" si="530"/>
        <v>20</v>
      </c>
      <c r="H11329" s="29">
        <f>IF(I11329="","",IF($C$7="HB",I11329-TIME(VLOOKUP($C$6,Reference!$B$12:$C$16,2,0),0,0),I11329-TIME(VLOOKUP($C$6,Reference!$B$12:$C$16,2,0),0,0)+TIME(1,0,0)))</f>
        <v>42111.833333333328</v>
      </c>
      <c r="I11329" s="29">
        <v>42112.041666666664</v>
      </c>
      <c r="J11329" s="42">
        <v>12752</v>
      </c>
    </row>
    <row r="11330" spans="5:10" x14ac:dyDescent="0.25">
      <c r="E11330" s="19">
        <f t="shared" si="528"/>
        <v>227</v>
      </c>
      <c r="F11330" s="28" t="str">
        <f t="shared" si="529"/>
        <v>4/17/2015</v>
      </c>
      <c r="G11330" s="28" t="str">
        <f t="shared" si="530"/>
        <v>21</v>
      </c>
      <c r="H11330" s="29">
        <f>IF(I11330="","",IF($C$7="HB",I11330-TIME(VLOOKUP($C$6,Reference!$B$12:$C$16,2,0),0,0),I11330-TIME(VLOOKUP($C$6,Reference!$B$12:$C$16,2,0),0,0)+TIME(1,0,0)))</f>
        <v>42111.875</v>
      </c>
      <c r="I11330" s="29">
        <v>42112.083333333336</v>
      </c>
      <c r="J11330" s="42">
        <v>12796</v>
      </c>
    </row>
    <row r="11331" spans="5:10" x14ac:dyDescent="0.25">
      <c r="E11331" s="19">
        <f t="shared" si="528"/>
        <v>227</v>
      </c>
      <c r="F11331" s="28" t="str">
        <f t="shared" si="529"/>
        <v>4/17/2015</v>
      </c>
      <c r="G11331" s="28" t="str">
        <f t="shared" si="530"/>
        <v>22</v>
      </c>
      <c r="H11331" s="29">
        <f>IF(I11331="","",IF($C$7="HB",I11331-TIME(VLOOKUP($C$6,Reference!$B$12:$C$16,2,0),0,0),I11331-TIME(VLOOKUP($C$6,Reference!$B$12:$C$16,2,0),0,0)+TIME(1,0,0)))</f>
        <v>42111.916666666664</v>
      </c>
      <c r="I11331" s="29">
        <v>42112.125</v>
      </c>
      <c r="J11331" s="42">
        <v>13129</v>
      </c>
    </row>
    <row r="11332" spans="5:10" x14ac:dyDescent="0.25">
      <c r="E11332" s="19">
        <f t="shared" si="528"/>
        <v>227</v>
      </c>
      <c r="F11332" s="28" t="str">
        <f t="shared" si="529"/>
        <v>4/17/2015</v>
      </c>
      <c r="G11332" s="28" t="str">
        <f t="shared" si="530"/>
        <v>23</v>
      </c>
      <c r="H11332" s="29">
        <f>IF(I11332="","",IF($C$7="HB",I11332-TIME(VLOOKUP($C$6,Reference!$B$12:$C$16,2,0),0,0),I11332-TIME(VLOOKUP($C$6,Reference!$B$12:$C$16,2,0),0,0)+TIME(1,0,0)))</f>
        <v>42111.958333333328</v>
      </c>
      <c r="I11332" s="29">
        <v>42112.166666666664</v>
      </c>
      <c r="J11332" s="42">
        <v>12707</v>
      </c>
    </row>
    <row r="11333" spans="5:10" x14ac:dyDescent="0.25">
      <c r="E11333" s="19">
        <f t="shared" si="528"/>
        <v>227</v>
      </c>
      <c r="F11333" s="28" t="str">
        <f t="shared" si="529"/>
        <v>4/18/2015</v>
      </c>
      <c r="G11333" s="28" t="str">
        <f t="shared" si="530"/>
        <v>0</v>
      </c>
      <c r="H11333" s="29">
        <f>IF(I11333="","",IF($C$7="HB",I11333-TIME(VLOOKUP($C$6,Reference!$B$12:$C$16,2,0),0,0),I11333-TIME(VLOOKUP($C$6,Reference!$B$12:$C$16,2,0),0,0)+TIME(1,0,0)))</f>
        <v>42112</v>
      </c>
      <c r="I11333" s="29">
        <v>42112.208333333336</v>
      </c>
      <c r="J11333" s="42">
        <v>11892</v>
      </c>
    </row>
    <row r="11334" spans="5:10" x14ac:dyDescent="0.25">
      <c r="E11334" s="19">
        <f t="shared" ref="E11334:E11397" si="531">$C$16</f>
        <v>227</v>
      </c>
      <c r="F11334" s="28" t="str">
        <f t="shared" ref="F11334:F11397" si="532">TEXT(H11334,"m/d/yyyy")</f>
        <v>4/18/2015</v>
      </c>
      <c r="G11334" s="28" t="str">
        <f t="shared" ref="G11334:G11397" si="533">TEXT(H11334,"h")</f>
        <v>1</v>
      </c>
      <c r="H11334" s="29">
        <f>IF(I11334="","",IF($C$7="HB",I11334-TIME(VLOOKUP($C$6,Reference!$B$12:$C$16,2,0),0,0),I11334-TIME(VLOOKUP($C$6,Reference!$B$12:$C$16,2,0),0,0)+TIME(1,0,0)))</f>
        <v>42112.041666666664</v>
      </c>
      <c r="I11334" s="29">
        <v>42112.25</v>
      </c>
      <c r="J11334" s="42">
        <v>11009</v>
      </c>
    </row>
    <row r="11335" spans="5:10" x14ac:dyDescent="0.25">
      <c r="E11335" s="19">
        <f t="shared" si="531"/>
        <v>227</v>
      </c>
      <c r="F11335" s="28" t="str">
        <f t="shared" si="532"/>
        <v>4/18/2015</v>
      </c>
      <c r="G11335" s="28" t="str">
        <f t="shared" si="533"/>
        <v>2</v>
      </c>
      <c r="H11335" s="29">
        <f>IF(I11335="","",IF($C$7="HB",I11335-TIME(VLOOKUP($C$6,Reference!$B$12:$C$16,2,0),0,0),I11335-TIME(VLOOKUP($C$6,Reference!$B$12:$C$16,2,0),0,0)+TIME(1,0,0)))</f>
        <v>42112.083333333328</v>
      </c>
      <c r="I11335" s="29">
        <v>42112.291666666664</v>
      </c>
      <c r="J11335" s="42">
        <v>10334</v>
      </c>
    </row>
    <row r="11336" spans="5:10" x14ac:dyDescent="0.25">
      <c r="E11336" s="19">
        <f t="shared" si="531"/>
        <v>227</v>
      </c>
      <c r="F11336" s="28" t="str">
        <f t="shared" si="532"/>
        <v>4/18/2015</v>
      </c>
      <c r="G11336" s="28" t="str">
        <f t="shared" si="533"/>
        <v>3</v>
      </c>
      <c r="H11336" s="29">
        <f>IF(I11336="","",IF($C$7="HB",I11336-TIME(VLOOKUP($C$6,Reference!$B$12:$C$16,2,0),0,0),I11336-TIME(VLOOKUP($C$6,Reference!$B$12:$C$16,2,0),0,0)+TIME(1,0,0)))</f>
        <v>42112.125</v>
      </c>
      <c r="I11336" s="29">
        <v>42112.333333333336</v>
      </c>
      <c r="J11336" s="42">
        <v>9847</v>
      </c>
    </row>
    <row r="11337" spans="5:10" x14ac:dyDescent="0.25">
      <c r="E11337" s="19">
        <f t="shared" si="531"/>
        <v>227</v>
      </c>
      <c r="F11337" s="28" t="str">
        <f t="shared" si="532"/>
        <v>4/18/2015</v>
      </c>
      <c r="G11337" s="28" t="str">
        <f t="shared" si="533"/>
        <v>4</v>
      </c>
      <c r="H11337" s="29">
        <f>IF(I11337="","",IF($C$7="HB",I11337-TIME(VLOOKUP($C$6,Reference!$B$12:$C$16,2,0),0,0),I11337-TIME(VLOOKUP($C$6,Reference!$B$12:$C$16,2,0),0,0)+TIME(1,0,0)))</f>
        <v>42112.166666666664</v>
      </c>
      <c r="I11337" s="29">
        <v>42112.375</v>
      </c>
      <c r="J11337" s="42">
        <v>9552</v>
      </c>
    </row>
    <row r="11338" spans="5:10" x14ac:dyDescent="0.25">
      <c r="E11338" s="19">
        <f t="shared" si="531"/>
        <v>227</v>
      </c>
      <c r="F11338" s="28" t="str">
        <f t="shared" si="532"/>
        <v>4/18/2015</v>
      </c>
      <c r="G11338" s="28" t="str">
        <f t="shared" si="533"/>
        <v>5</v>
      </c>
      <c r="H11338" s="29">
        <f>IF(I11338="","",IF($C$7="HB",I11338-TIME(VLOOKUP($C$6,Reference!$B$12:$C$16,2,0),0,0),I11338-TIME(VLOOKUP($C$6,Reference!$B$12:$C$16,2,0),0,0)+TIME(1,0,0)))</f>
        <v>42112.208333333328</v>
      </c>
      <c r="I11338" s="29">
        <v>42112.416666666664</v>
      </c>
      <c r="J11338" s="42">
        <v>9407</v>
      </c>
    </row>
    <row r="11339" spans="5:10" x14ac:dyDescent="0.25">
      <c r="E11339" s="19">
        <f t="shared" si="531"/>
        <v>227</v>
      </c>
      <c r="F11339" s="28" t="str">
        <f t="shared" si="532"/>
        <v>4/18/2015</v>
      </c>
      <c r="G11339" s="28" t="str">
        <f t="shared" si="533"/>
        <v>6</v>
      </c>
      <c r="H11339" s="29">
        <f>IF(I11339="","",IF($C$7="HB",I11339-TIME(VLOOKUP($C$6,Reference!$B$12:$C$16,2,0),0,0),I11339-TIME(VLOOKUP($C$6,Reference!$B$12:$C$16,2,0),0,0)+TIME(1,0,0)))</f>
        <v>42112.25</v>
      </c>
      <c r="I11339" s="29">
        <v>42112.458333333336</v>
      </c>
      <c r="J11339" s="42">
        <v>9429</v>
      </c>
    </row>
    <row r="11340" spans="5:10" x14ac:dyDescent="0.25">
      <c r="E11340" s="19">
        <f t="shared" si="531"/>
        <v>227</v>
      </c>
      <c r="F11340" s="28" t="str">
        <f t="shared" si="532"/>
        <v>4/18/2015</v>
      </c>
      <c r="G11340" s="28" t="str">
        <f t="shared" si="533"/>
        <v>7</v>
      </c>
      <c r="H11340" s="29">
        <f>IF(I11340="","",IF($C$7="HB",I11340-TIME(VLOOKUP($C$6,Reference!$B$12:$C$16,2,0),0,0),I11340-TIME(VLOOKUP($C$6,Reference!$B$12:$C$16,2,0),0,0)+TIME(1,0,0)))</f>
        <v>42112.291666666664</v>
      </c>
      <c r="I11340" s="29">
        <v>42112.5</v>
      </c>
      <c r="J11340" s="42">
        <v>9657</v>
      </c>
    </row>
    <row r="11341" spans="5:10" x14ac:dyDescent="0.25">
      <c r="E11341" s="19">
        <f t="shared" si="531"/>
        <v>227</v>
      </c>
      <c r="F11341" s="28" t="str">
        <f t="shared" si="532"/>
        <v>4/18/2015</v>
      </c>
      <c r="G11341" s="28" t="str">
        <f t="shared" si="533"/>
        <v>8</v>
      </c>
      <c r="H11341" s="29">
        <f>IF(I11341="","",IF($C$7="HB",I11341-TIME(VLOOKUP($C$6,Reference!$B$12:$C$16,2,0),0,0),I11341-TIME(VLOOKUP($C$6,Reference!$B$12:$C$16,2,0),0,0)+TIME(1,0,0)))</f>
        <v>42112.333333333328</v>
      </c>
      <c r="I11341" s="29">
        <v>42112.541666666664</v>
      </c>
      <c r="J11341" s="42">
        <v>10021</v>
      </c>
    </row>
    <row r="11342" spans="5:10" x14ac:dyDescent="0.25">
      <c r="E11342" s="19">
        <f t="shared" si="531"/>
        <v>227</v>
      </c>
      <c r="F11342" s="28" t="str">
        <f t="shared" si="532"/>
        <v>4/18/2015</v>
      </c>
      <c r="G11342" s="28" t="str">
        <f t="shared" si="533"/>
        <v>9</v>
      </c>
      <c r="H11342" s="29">
        <f>IF(I11342="","",IF($C$7="HB",I11342-TIME(VLOOKUP($C$6,Reference!$B$12:$C$16,2,0),0,0),I11342-TIME(VLOOKUP($C$6,Reference!$B$12:$C$16,2,0),0,0)+TIME(1,0,0)))</f>
        <v>42112.375</v>
      </c>
      <c r="I11342" s="29">
        <v>42112.583333333336</v>
      </c>
      <c r="J11342" s="42">
        <v>10358</v>
      </c>
    </row>
    <row r="11343" spans="5:10" x14ac:dyDescent="0.25">
      <c r="E11343" s="19">
        <f t="shared" si="531"/>
        <v>227</v>
      </c>
      <c r="F11343" s="28" t="str">
        <f t="shared" si="532"/>
        <v>4/18/2015</v>
      </c>
      <c r="G11343" s="28" t="str">
        <f t="shared" si="533"/>
        <v>10</v>
      </c>
      <c r="H11343" s="29">
        <f>IF(I11343="","",IF($C$7="HB",I11343-TIME(VLOOKUP($C$6,Reference!$B$12:$C$16,2,0),0,0),I11343-TIME(VLOOKUP($C$6,Reference!$B$12:$C$16,2,0),0,0)+TIME(1,0,0)))</f>
        <v>42112.416666666664</v>
      </c>
      <c r="I11343" s="29">
        <v>42112.625</v>
      </c>
      <c r="J11343" s="42">
        <v>10749</v>
      </c>
    </row>
    <row r="11344" spans="5:10" x14ac:dyDescent="0.25">
      <c r="E11344" s="19">
        <f t="shared" si="531"/>
        <v>227</v>
      </c>
      <c r="F11344" s="28" t="str">
        <f t="shared" si="532"/>
        <v>4/18/2015</v>
      </c>
      <c r="G11344" s="28" t="str">
        <f t="shared" si="533"/>
        <v>11</v>
      </c>
      <c r="H11344" s="29">
        <f>IF(I11344="","",IF($C$7="HB",I11344-TIME(VLOOKUP($C$6,Reference!$B$12:$C$16,2,0),0,0),I11344-TIME(VLOOKUP($C$6,Reference!$B$12:$C$16,2,0),0,0)+TIME(1,0,0)))</f>
        <v>42112.458333333328</v>
      </c>
      <c r="I11344" s="29">
        <v>42112.666666666664</v>
      </c>
      <c r="J11344" s="42">
        <v>11072</v>
      </c>
    </row>
    <row r="11345" spans="5:10" x14ac:dyDescent="0.25">
      <c r="E11345" s="19">
        <f t="shared" si="531"/>
        <v>227</v>
      </c>
      <c r="F11345" s="28" t="str">
        <f t="shared" si="532"/>
        <v>4/18/2015</v>
      </c>
      <c r="G11345" s="28" t="str">
        <f t="shared" si="533"/>
        <v>12</v>
      </c>
      <c r="H11345" s="29">
        <f>IF(I11345="","",IF($C$7="HB",I11345-TIME(VLOOKUP($C$6,Reference!$B$12:$C$16,2,0),0,0),I11345-TIME(VLOOKUP($C$6,Reference!$B$12:$C$16,2,0),0,0)+TIME(1,0,0)))</f>
        <v>42112.5</v>
      </c>
      <c r="I11345" s="29">
        <v>42112.708333333336</v>
      </c>
      <c r="J11345" s="42">
        <v>11195</v>
      </c>
    </row>
    <row r="11346" spans="5:10" x14ac:dyDescent="0.25">
      <c r="E11346" s="19">
        <f t="shared" si="531"/>
        <v>227</v>
      </c>
      <c r="F11346" s="28" t="str">
        <f t="shared" si="532"/>
        <v>4/18/2015</v>
      </c>
      <c r="G11346" s="28" t="str">
        <f t="shared" si="533"/>
        <v>13</v>
      </c>
      <c r="H11346" s="29">
        <f>IF(I11346="","",IF($C$7="HB",I11346-TIME(VLOOKUP($C$6,Reference!$B$12:$C$16,2,0),0,0),I11346-TIME(VLOOKUP($C$6,Reference!$B$12:$C$16,2,0),0,0)+TIME(1,0,0)))</f>
        <v>42112.541666666664</v>
      </c>
      <c r="I11346" s="29">
        <v>42112.75</v>
      </c>
      <c r="J11346" s="42">
        <v>10995</v>
      </c>
    </row>
    <row r="11347" spans="5:10" x14ac:dyDescent="0.25">
      <c r="E11347" s="19">
        <f t="shared" si="531"/>
        <v>227</v>
      </c>
      <c r="F11347" s="28" t="str">
        <f t="shared" si="532"/>
        <v>4/18/2015</v>
      </c>
      <c r="G11347" s="28" t="str">
        <f t="shared" si="533"/>
        <v>14</v>
      </c>
      <c r="H11347" s="29">
        <f>IF(I11347="","",IF($C$7="HB",I11347-TIME(VLOOKUP($C$6,Reference!$B$12:$C$16,2,0),0,0),I11347-TIME(VLOOKUP($C$6,Reference!$B$12:$C$16,2,0),0,0)+TIME(1,0,0)))</f>
        <v>42112.583333333328</v>
      </c>
      <c r="I11347" s="29">
        <v>42112.791666666664</v>
      </c>
      <c r="J11347" s="42">
        <v>10985</v>
      </c>
    </row>
    <row r="11348" spans="5:10" x14ac:dyDescent="0.25">
      <c r="E11348" s="19">
        <f t="shared" si="531"/>
        <v>227</v>
      </c>
      <c r="F11348" s="28" t="str">
        <f t="shared" si="532"/>
        <v>4/18/2015</v>
      </c>
      <c r="G11348" s="28" t="str">
        <f t="shared" si="533"/>
        <v>15</v>
      </c>
      <c r="H11348" s="29">
        <f>IF(I11348="","",IF($C$7="HB",I11348-TIME(VLOOKUP($C$6,Reference!$B$12:$C$16,2,0),0,0),I11348-TIME(VLOOKUP($C$6,Reference!$B$12:$C$16,2,0),0,0)+TIME(1,0,0)))</f>
        <v>42112.625</v>
      </c>
      <c r="I11348" s="29">
        <v>42112.833333333336</v>
      </c>
      <c r="J11348" s="42">
        <v>11034</v>
      </c>
    </row>
    <row r="11349" spans="5:10" x14ac:dyDescent="0.25">
      <c r="E11349" s="19">
        <f t="shared" si="531"/>
        <v>227</v>
      </c>
      <c r="F11349" s="28" t="str">
        <f t="shared" si="532"/>
        <v>4/18/2015</v>
      </c>
      <c r="G11349" s="28" t="str">
        <f t="shared" si="533"/>
        <v>16</v>
      </c>
      <c r="H11349" s="29">
        <f>IF(I11349="","",IF($C$7="HB",I11349-TIME(VLOOKUP($C$6,Reference!$B$12:$C$16,2,0),0,0),I11349-TIME(VLOOKUP($C$6,Reference!$B$12:$C$16,2,0),0,0)+TIME(1,0,0)))</f>
        <v>42112.666666666664</v>
      </c>
      <c r="I11349" s="29">
        <v>42112.875</v>
      </c>
      <c r="J11349" s="42">
        <v>11123</v>
      </c>
    </row>
    <row r="11350" spans="5:10" x14ac:dyDescent="0.25">
      <c r="E11350" s="19">
        <f t="shared" si="531"/>
        <v>227</v>
      </c>
      <c r="F11350" s="28" t="str">
        <f t="shared" si="532"/>
        <v>4/18/2015</v>
      </c>
      <c r="G11350" s="28" t="str">
        <f t="shared" si="533"/>
        <v>17</v>
      </c>
      <c r="H11350" s="29">
        <f>IF(I11350="","",IF($C$7="HB",I11350-TIME(VLOOKUP($C$6,Reference!$B$12:$C$16,2,0),0,0),I11350-TIME(VLOOKUP($C$6,Reference!$B$12:$C$16,2,0),0,0)+TIME(1,0,0)))</f>
        <v>42112.708333333328</v>
      </c>
      <c r="I11350" s="29">
        <v>42112.916666666664</v>
      </c>
      <c r="J11350" s="42">
        <v>11246</v>
      </c>
    </row>
    <row r="11351" spans="5:10" x14ac:dyDescent="0.25">
      <c r="E11351" s="19">
        <f t="shared" si="531"/>
        <v>227</v>
      </c>
      <c r="F11351" s="28" t="str">
        <f t="shared" si="532"/>
        <v>4/18/2015</v>
      </c>
      <c r="G11351" s="28" t="str">
        <f t="shared" si="533"/>
        <v>18</v>
      </c>
      <c r="H11351" s="29">
        <f>IF(I11351="","",IF($C$7="HB",I11351-TIME(VLOOKUP($C$6,Reference!$B$12:$C$16,2,0),0,0),I11351-TIME(VLOOKUP($C$6,Reference!$B$12:$C$16,2,0),0,0)+TIME(1,0,0)))</f>
        <v>42112.75</v>
      </c>
      <c r="I11351" s="29">
        <v>42112.958333333336</v>
      </c>
      <c r="J11351" s="42">
        <v>11392</v>
      </c>
    </row>
    <row r="11352" spans="5:10" x14ac:dyDescent="0.25">
      <c r="E11352" s="19">
        <f t="shared" si="531"/>
        <v>227</v>
      </c>
      <c r="F11352" s="28" t="str">
        <f t="shared" si="532"/>
        <v>4/18/2015</v>
      </c>
      <c r="G11352" s="28" t="str">
        <f t="shared" si="533"/>
        <v>19</v>
      </c>
      <c r="H11352" s="29">
        <f>IF(I11352="","",IF($C$7="HB",I11352-TIME(VLOOKUP($C$6,Reference!$B$12:$C$16,2,0),0,0),I11352-TIME(VLOOKUP($C$6,Reference!$B$12:$C$16,2,0),0,0)+TIME(1,0,0)))</f>
        <v>42112.791666666664</v>
      </c>
      <c r="I11352" s="29">
        <v>42113</v>
      </c>
      <c r="J11352" s="42">
        <v>11699</v>
      </c>
    </row>
    <row r="11353" spans="5:10" x14ac:dyDescent="0.25">
      <c r="E11353" s="19">
        <f t="shared" si="531"/>
        <v>227</v>
      </c>
      <c r="F11353" s="28" t="str">
        <f t="shared" si="532"/>
        <v>4/18/2015</v>
      </c>
      <c r="G11353" s="28" t="str">
        <f t="shared" si="533"/>
        <v>20</v>
      </c>
      <c r="H11353" s="29">
        <f>IF(I11353="","",IF($C$7="HB",I11353-TIME(VLOOKUP($C$6,Reference!$B$12:$C$16,2,0),0,0),I11353-TIME(VLOOKUP($C$6,Reference!$B$12:$C$16,2,0),0,0)+TIME(1,0,0)))</f>
        <v>42112.833333333328</v>
      </c>
      <c r="I11353" s="29">
        <v>42113.041666666664</v>
      </c>
      <c r="J11353" s="42">
        <v>11970</v>
      </c>
    </row>
    <row r="11354" spans="5:10" x14ac:dyDescent="0.25">
      <c r="E11354" s="19">
        <f t="shared" si="531"/>
        <v>227</v>
      </c>
      <c r="F11354" s="28" t="str">
        <f t="shared" si="532"/>
        <v>4/18/2015</v>
      </c>
      <c r="G11354" s="28" t="str">
        <f t="shared" si="533"/>
        <v>21</v>
      </c>
      <c r="H11354" s="29">
        <f>IF(I11354="","",IF($C$7="HB",I11354-TIME(VLOOKUP($C$6,Reference!$B$12:$C$16,2,0),0,0),I11354-TIME(VLOOKUP($C$6,Reference!$B$12:$C$16,2,0),0,0)+TIME(1,0,0)))</f>
        <v>42112.875</v>
      </c>
      <c r="I11354" s="29">
        <v>42113.083333333336</v>
      </c>
      <c r="J11354" s="42">
        <v>12151</v>
      </c>
    </row>
    <row r="11355" spans="5:10" x14ac:dyDescent="0.25">
      <c r="E11355" s="19">
        <f t="shared" si="531"/>
        <v>227</v>
      </c>
      <c r="F11355" s="28" t="str">
        <f t="shared" si="532"/>
        <v>4/18/2015</v>
      </c>
      <c r="G11355" s="28" t="str">
        <f t="shared" si="533"/>
        <v>22</v>
      </c>
      <c r="H11355" s="29">
        <f>IF(I11355="","",IF($C$7="HB",I11355-TIME(VLOOKUP($C$6,Reference!$B$12:$C$16,2,0),0,0),I11355-TIME(VLOOKUP($C$6,Reference!$B$12:$C$16,2,0),0,0)+TIME(1,0,0)))</f>
        <v>42112.916666666664</v>
      </c>
      <c r="I11355" s="29">
        <v>42113.125</v>
      </c>
      <c r="J11355" s="42">
        <v>12548</v>
      </c>
    </row>
    <row r="11356" spans="5:10" x14ac:dyDescent="0.25">
      <c r="E11356" s="19">
        <f t="shared" si="531"/>
        <v>227</v>
      </c>
      <c r="F11356" s="28" t="str">
        <f t="shared" si="532"/>
        <v>4/18/2015</v>
      </c>
      <c r="G11356" s="28" t="str">
        <f t="shared" si="533"/>
        <v>23</v>
      </c>
      <c r="H11356" s="29">
        <f>IF(I11356="","",IF($C$7="HB",I11356-TIME(VLOOKUP($C$6,Reference!$B$12:$C$16,2,0),0,0),I11356-TIME(VLOOKUP($C$6,Reference!$B$12:$C$16,2,0),0,0)+TIME(1,0,0)))</f>
        <v>42112.958333333328</v>
      </c>
      <c r="I11356" s="29">
        <v>42113.166666666664</v>
      </c>
      <c r="J11356" s="42">
        <v>12192</v>
      </c>
    </row>
    <row r="11357" spans="5:10" x14ac:dyDescent="0.25">
      <c r="E11357" s="19">
        <f t="shared" si="531"/>
        <v>227</v>
      </c>
      <c r="F11357" s="28" t="str">
        <f t="shared" si="532"/>
        <v>4/19/2015</v>
      </c>
      <c r="G11357" s="28" t="str">
        <f t="shared" si="533"/>
        <v>0</v>
      </c>
      <c r="H11357" s="29">
        <f>IF(I11357="","",IF($C$7="HB",I11357-TIME(VLOOKUP($C$6,Reference!$B$12:$C$16,2,0),0,0),I11357-TIME(VLOOKUP($C$6,Reference!$B$12:$C$16,2,0),0,0)+TIME(1,0,0)))</f>
        <v>42113</v>
      </c>
      <c r="I11357" s="29">
        <v>42113.208333333336</v>
      </c>
      <c r="J11357" s="42">
        <v>11510</v>
      </c>
    </row>
    <row r="11358" spans="5:10" x14ac:dyDescent="0.25">
      <c r="E11358" s="19">
        <f t="shared" si="531"/>
        <v>227</v>
      </c>
      <c r="F11358" s="28" t="str">
        <f t="shared" si="532"/>
        <v>4/19/2015</v>
      </c>
      <c r="G11358" s="28" t="str">
        <f t="shared" si="533"/>
        <v>1</v>
      </c>
      <c r="H11358" s="29">
        <f>IF(I11358="","",IF($C$7="HB",I11358-TIME(VLOOKUP($C$6,Reference!$B$12:$C$16,2,0),0,0),I11358-TIME(VLOOKUP($C$6,Reference!$B$12:$C$16,2,0),0,0)+TIME(1,0,0)))</f>
        <v>42113.041666666664</v>
      </c>
      <c r="I11358" s="29">
        <v>42113.25</v>
      </c>
      <c r="J11358" s="42">
        <v>10729</v>
      </c>
    </row>
    <row r="11359" spans="5:10" x14ac:dyDescent="0.25">
      <c r="E11359" s="19">
        <f t="shared" si="531"/>
        <v>227</v>
      </c>
      <c r="F11359" s="28" t="str">
        <f t="shared" si="532"/>
        <v>4/19/2015</v>
      </c>
      <c r="G11359" s="28" t="str">
        <f t="shared" si="533"/>
        <v>2</v>
      </c>
      <c r="H11359" s="29">
        <f>IF(I11359="","",IF($C$7="HB",I11359-TIME(VLOOKUP($C$6,Reference!$B$12:$C$16,2,0),0,0),I11359-TIME(VLOOKUP($C$6,Reference!$B$12:$C$16,2,0),0,0)+TIME(1,0,0)))</f>
        <v>42113.083333333328</v>
      </c>
      <c r="I11359" s="29">
        <v>42113.291666666664</v>
      </c>
      <c r="J11359" s="42">
        <v>10127</v>
      </c>
    </row>
    <row r="11360" spans="5:10" x14ac:dyDescent="0.25">
      <c r="E11360" s="19">
        <f t="shared" si="531"/>
        <v>227</v>
      </c>
      <c r="F11360" s="28" t="str">
        <f t="shared" si="532"/>
        <v>4/19/2015</v>
      </c>
      <c r="G11360" s="28" t="str">
        <f t="shared" si="533"/>
        <v>3</v>
      </c>
      <c r="H11360" s="29">
        <f>IF(I11360="","",IF($C$7="HB",I11360-TIME(VLOOKUP($C$6,Reference!$B$12:$C$16,2,0),0,0),I11360-TIME(VLOOKUP($C$6,Reference!$B$12:$C$16,2,0),0,0)+TIME(1,0,0)))</f>
        <v>42113.125</v>
      </c>
      <c r="I11360" s="29">
        <v>42113.333333333336</v>
      </c>
      <c r="J11360" s="42">
        <v>9648</v>
      </c>
    </row>
    <row r="11361" spans="5:10" x14ac:dyDescent="0.25">
      <c r="E11361" s="19">
        <f t="shared" si="531"/>
        <v>227</v>
      </c>
      <c r="F11361" s="28" t="str">
        <f t="shared" si="532"/>
        <v>4/19/2015</v>
      </c>
      <c r="G11361" s="28" t="str">
        <f t="shared" si="533"/>
        <v>4</v>
      </c>
      <c r="H11361" s="29">
        <f>IF(I11361="","",IF($C$7="HB",I11361-TIME(VLOOKUP($C$6,Reference!$B$12:$C$16,2,0),0,0),I11361-TIME(VLOOKUP($C$6,Reference!$B$12:$C$16,2,0),0,0)+TIME(1,0,0)))</f>
        <v>42113.166666666664</v>
      </c>
      <c r="I11361" s="29">
        <v>42113.375</v>
      </c>
      <c r="J11361" s="42">
        <v>9471</v>
      </c>
    </row>
    <row r="11362" spans="5:10" x14ac:dyDescent="0.25">
      <c r="E11362" s="19">
        <f t="shared" si="531"/>
        <v>227</v>
      </c>
      <c r="F11362" s="28" t="str">
        <f t="shared" si="532"/>
        <v>4/19/2015</v>
      </c>
      <c r="G11362" s="28" t="str">
        <f t="shared" si="533"/>
        <v>5</v>
      </c>
      <c r="H11362" s="29">
        <f>IF(I11362="","",IF($C$7="HB",I11362-TIME(VLOOKUP($C$6,Reference!$B$12:$C$16,2,0),0,0),I11362-TIME(VLOOKUP($C$6,Reference!$B$12:$C$16,2,0),0,0)+TIME(1,0,0)))</f>
        <v>42113.208333333328</v>
      </c>
      <c r="I11362" s="29">
        <v>42113.416666666664</v>
      </c>
      <c r="J11362" s="42">
        <v>9524</v>
      </c>
    </row>
    <row r="11363" spans="5:10" x14ac:dyDescent="0.25">
      <c r="E11363" s="19">
        <f t="shared" si="531"/>
        <v>227</v>
      </c>
      <c r="F11363" s="28" t="str">
        <f t="shared" si="532"/>
        <v>4/19/2015</v>
      </c>
      <c r="G11363" s="28" t="str">
        <f t="shared" si="533"/>
        <v>6</v>
      </c>
      <c r="H11363" s="29">
        <f>IF(I11363="","",IF($C$7="HB",I11363-TIME(VLOOKUP($C$6,Reference!$B$12:$C$16,2,0),0,0),I11363-TIME(VLOOKUP($C$6,Reference!$B$12:$C$16,2,0),0,0)+TIME(1,0,0)))</f>
        <v>42113.25</v>
      </c>
      <c r="I11363" s="29">
        <v>42113.458333333336</v>
      </c>
      <c r="J11363" s="42">
        <v>9500</v>
      </c>
    </row>
    <row r="11364" spans="5:10" x14ac:dyDescent="0.25">
      <c r="E11364" s="19">
        <f t="shared" si="531"/>
        <v>227</v>
      </c>
      <c r="F11364" s="28" t="str">
        <f t="shared" si="532"/>
        <v>4/19/2015</v>
      </c>
      <c r="G11364" s="28" t="str">
        <f t="shared" si="533"/>
        <v>7</v>
      </c>
      <c r="H11364" s="29">
        <f>IF(I11364="","",IF($C$7="HB",I11364-TIME(VLOOKUP($C$6,Reference!$B$12:$C$16,2,0),0,0),I11364-TIME(VLOOKUP($C$6,Reference!$B$12:$C$16,2,0),0,0)+TIME(1,0,0)))</f>
        <v>42113.291666666664</v>
      </c>
      <c r="I11364" s="29">
        <v>42113.5</v>
      </c>
      <c r="J11364" s="42">
        <v>9602</v>
      </c>
    </row>
    <row r="11365" spans="5:10" x14ac:dyDescent="0.25">
      <c r="E11365" s="19">
        <f t="shared" si="531"/>
        <v>227</v>
      </c>
      <c r="F11365" s="28" t="str">
        <f t="shared" si="532"/>
        <v>4/19/2015</v>
      </c>
      <c r="G11365" s="28" t="str">
        <f t="shared" si="533"/>
        <v>8</v>
      </c>
      <c r="H11365" s="29">
        <f>IF(I11365="","",IF($C$7="HB",I11365-TIME(VLOOKUP($C$6,Reference!$B$12:$C$16,2,0),0,0),I11365-TIME(VLOOKUP($C$6,Reference!$B$12:$C$16,2,0),0,0)+TIME(1,0,0)))</f>
        <v>42113.333333333328</v>
      </c>
      <c r="I11365" s="29">
        <v>42113.541666666664</v>
      </c>
      <c r="J11365" s="42">
        <v>9801</v>
      </c>
    </row>
    <row r="11366" spans="5:10" x14ac:dyDescent="0.25">
      <c r="E11366" s="19">
        <f t="shared" si="531"/>
        <v>227</v>
      </c>
      <c r="F11366" s="28" t="str">
        <f t="shared" si="532"/>
        <v>4/19/2015</v>
      </c>
      <c r="G11366" s="28" t="str">
        <f t="shared" si="533"/>
        <v>9</v>
      </c>
      <c r="H11366" s="29">
        <f>IF(I11366="","",IF($C$7="HB",I11366-TIME(VLOOKUP($C$6,Reference!$B$12:$C$16,2,0),0,0),I11366-TIME(VLOOKUP($C$6,Reference!$B$12:$C$16,2,0),0,0)+TIME(1,0,0)))</f>
        <v>42113.375</v>
      </c>
      <c r="I11366" s="29">
        <v>42113.583333333336</v>
      </c>
      <c r="J11366" s="42">
        <v>9968</v>
      </c>
    </row>
    <row r="11367" spans="5:10" x14ac:dyDescent="0.25">
      <c r="E11367" s="19">
        <f t="shared" si="531"/>
        <v>227</v>
      </c>
      <c r="F11367" s="28" t="str">
        <f t="shared" si="532"/>
        <v>4/19/2015</v>
      </c>
      <c r="G11367" s="28" t="str">
        <f t="shared" si="533"/>
        <v>10</v>
      </c>
      <c r="H11367" s="29">
        <f>IF(I11367="","",IF($C$7="HB",I11367-TIME(VLOOKUP($C$6,Reference!$B$12:$C$16,2,0),0,0),I11367-TIME(VLOOKUP($C$6,Reference!$B$12:$C$16,2,0),0,0)+TIME(1,0,0)))</f>
        <v>42113.416666666664</v>
      </c>
      <c r="I11367" s="29">
        <v>42113.625</v>
      </c>
      <c r="J11367" s="42">
        <v>10349</v>
      </c>
    </row>
    <row r="11368" spans="5:10" x14ac:dyDescent="0.25">
      <c r="E11368" s="19">
        <f t="shared" si="531"/>
        <v>227</v>
      </c>
      <c r="F11368" s="28" t="str">
        <f t="shared" si="532"/>
        <v>4/19/2015</v>
      </c>
      <c r="G11368" s="28" t="str">
        <f t="shared" si="533"/>
        <v>11</v>
      </c>
      <c r="H11368" s="29">
        <f>IF(I11368="","",IF($C$7="HB",I11368-TIME(VLOOKUP($C$6,Reference!$B$12:$C$16,2,0),0,0),I11368-TIME(VLOOKUP($C$6,Reference!$B$12:$C$16,2,0),0,0)+TIME(1,0,0)))</f>
        <v>42113.458333333328</v>
      </c>
      <c r="I11368" s="29">
        <v>42113.666666666664</v>
      </c>
      <c r="J11368" s="42">
        <v>10598</v>
      </c>
    </row>
    <row r="11369" spans="5:10" x14ac:dyDescent="0.25">
      <c r="E11369" s="19">
        <f t="shared" si="531"/>
        <v>227</v>
      </c>
      <c r="F11369" s="28" t="str">
        <f t="shared" si="532"/>
        <v>4/19/2015</v>
      </c>
      <c r="G11369" s="28" t="str">
        <f t="shared" si="533"/>
        <v>12</v>
      </c>
      <c r="H11369" s="29">
        <f>IF(I11369="","",IF($C$7="HB",I11369-TIME(VLOOKUP($C$6,Reference!$B$12:$C$16,2,0),0,0),I11369-TIME(VLOOKUP($C$6,Reference!$B$12:$C$16,2,0),0,0)+TIME(1,0,0)))</f>
        <v>42113.5</v>
      </c>
      <c r="I11369" s="29">
        <v>42113.708333333336</v>
      </c>
      <c r="J11369" s="42">
        <v>10670</v>
      </c>
    </row>
    <row r="11370" spans="5:10" x14ac:dyDescent="0.25">
      <c r="E11370" s="19">
        <f t="shared" si="531"/>
        <v>227</v>
      </c>
      <c r="F11370" s="28" t="str">
        <f t="shared" si="532"/>
        <v>4/19/2015</v>
      </c>
      <c r="G11370" s="28" t="str">
        <f t="shared" si="533"/>
        <v>13</v>
      </c>
      <c r="H11370" s="29">
        <f>IF(I11370="","",IF($C$7="HB",I11370-TIME(VLOOKUP($C$6,Reference!$B$12:$C$16,2,0),0,0),I11370-TIME(VLOOKUP($C$6,Reference!$B$12:$C$16,2,0),0,0)+TIME(1,0,0)))</f>
        <v>42113.541666666664</v>
      </c>
      <c r="I11370" s="29">
        <v>42113.75</v>
      </c>
      <c r="J11370" s="42">
        <v>10697</v>
      </c>
    </row>
    <row r="11371" spans="5:10" x14ac:dyDescent="0.25">
      <c r="E11371" s="19">
        <f t="shared" si="531"/>
        <v>227</v>
      </c>
      <c r="F11371" s="28" t="str">
        <f t="shared" si="532"/>
        <v>4/19/2015</v>
      </c>
      <c r="G11371" s="28" t="str">
        <f t="shared" si="533"/>
        <v>14</v>
      </c>
      <c r="H11371" s="29">
        <f>IF(I11371="","",IF($C$7="HB",I11371-TIME(VLOOKUP($C$6,Reference!$B$12:$C$16,2,0),0,0),I11371-TIME(VLOOKUP($C$6,Reference!$B$12:$C$16,2,0),0,0)+TIME(1,0,0)))</f>
        <v>42113.583333333328</v>
      </c>
      <c r="I11371" s="29">
        <v>42113.791666666664</v>
      </c>
      <c r="J11371" s="42">
        <v>10738</v>
      </c>
    </row>
    <row r="11372" spans="5:10" x14ac:dyDescent="0.25">
      <c r="E11372" s="19">
        <f t="shared" si="531"/>
        <v>227</v>
      </c>
      <c r="F11372" s="28" t="str">
        <f t="shared" si="532"/>
        <v>4/19/2015</v>
      </c>
      <c r="G11372" s="28" t="str">
        <f t="shared" si="533"/>
        <v>15</v>
      </c>
      <c r="H11372" s="29">
        <f>IF(I11372="","",IF($C$7="HB",I11372-TIME(VLOOKUP($C$6,Reference!$B$12:$C$16,2,0),0,0),I11372-TIME(VLOOKUP($C$6,Reference!$B$12:$C$16,2,0),0,0)+TIME(1,0,0)))</f>
        <v>42113.625</v>
      </c>
      <c r="I11372" s="29">
        <v>42113.833333333336</v>
      </c>
      <c r="J11372" s="42">
        <v>10523</v>
      </c>
    </row>
    <row r="11373" spans="5:10" x14ac:dyDescent="0.25">
      <c r="E11373" s="19">
        <f t="shared" si="531"/>
        <v>227</v>
      </c>
      <c r="F11373" s="28" t="str">
        <f t="shared" si="532"/>
        <v>4/19/2015</v>
      </c>
      <c r="G11373" s="28" t="str">
        <f t="shared" si="533"/>
        <v>16</v>
      </c>
      <c r="H11373" s="29">
        <f>IF(I11373="","",IF($C$7="HB",I11373-TIME(VLOOKUP($C$6,Reference!$B$12:$C$16,2,0),0,0),I11373-TIME(VLOOKUP($C$6,Reference!$B$12:$C$16,2,0),0,0)+TIME(1,0,0)))</f>
        <v>42113.666666666664</v>
      </c>
      <c r="I11373" s="29">
        <v>42113.875</v>
      </c>
      <c r="J11373" s="42">
        <v>10595</v>
      </c>
    </row>
    <row r="11374" spans="5:10" x14ac:dyDescent="0.25">
      <c r="E11374" s="19">
        <f t="shared" si="531"/>
        <v>227</v>
      </c>
      <c r="F11374" s="28" t="str">
        <f t="shared" si="532"/>
        <v>4/19/2015</v>
      </c>
      <c r="G11374" s="28" t="str">
        <f t="shared" si="533"/>
        <v>17</v>
      </c>
      <c r="H11374" s="29">
        <f>IF(I11374="","",IF($C$7="HB",I11374-TIME(VLOOKUP($C$6,Reference!$B$12:$C$16,2,0),0,0),I11374-TIME(VLOOKUP($C$6,Reference!$B$12:$C$16,2,0),0,0)+TIME(1,0,0)))</f>
        <v>42113.708333333328</v>
      </c>
      <c r="I11374" s="29">
        <v>42113.916666666664</v>
      </c>
      <c r="J11374" s="42">
        <v>10759</v>
      </c>
    </row>
    <row r="11375" spans="5:10" x14ac:dyDescent="0.25">
      <c r="E11375" s="19">
        <f t="shared" si="531"/>
        <v>227</v>
      </c>
      <c r="F11375" s="28" t="str">
        <f t="shared" si="532"/>
        <v>4/19/2015</v>
      </c>
      <c r="G11375" s="28" t="str">
        <f t="shared" si="533"/>
        <v>18</v>
      </c>
      <c r="H11375" s="29">
        <f>IF(I11375="","",IF($C$7="HB",I11375-TIME(VLOOKUP($C$6,Reference!$B$12:$C$16,2,0),0,0),I11375-TIME(VLOOKUP($C$6,Reference!$B$12:$C$16,2,0),0,0)+TIME(1,0,0)))</f>
        <v>42113.75</v>
      </c>
      <c r="I11375" s="29">
        <v>42113.958333333336</v>
      </c>
      <c r="J11375" s="42">
        <v>11116</v>
      </c>
    </row>
    <row r="11376" spans="5:10" x14ac:dyDescent="0.25">
      <c r="E11376" s="19">
        <f t="shared" si="531"/>
        <v>227</v>
      </c>
      <c r="F11376" s="28" t="str">
        <f t="shared" si="532"/>
        <v>4/19/2015</v>
      </c>
      <c r="G11376" s="28" t="str">
        <f t="shared" si="533"/>
        <v>19</v>
      </c>
      <c r="H11376" s="29">
        <f>IF(I11376="","",IF($C$7="HB",I11376-TIME(VLOOKUP($C$6,Reference!$B$12:$C$16,2,0),0,0),I11376-TIME(VLOOKUP($C$6,Reference!$B$12:$C$16,2,0),0,0)+TIME(1,0,0)))</f>
        <v>42113.791666666664</v>
      </c>
      <c r="I11376" s="29">
        <v>42114</v>
      </c>
      <c r="J11376" s="42">
        <v>11611</v>
      </c>
    </row>
    <row r="11377" spans="5:10" x14ac:dyDescent="0.25">
      <c r="E11377" s="19">
        <f t="shared" si="531"/>
        <v>227</v>
      </c>
      <c r="F11377" s="28" t="str">
        <f t="shared" si="532"/>
        <v>4/19/2015</v>
      </c>
      <c r="G11377" s="28" t="str">
        <f t="shared" si="533"/>
        <v>20</v>
      </c>
      <c r="H11377" s="29">
        <f>IF(I11377="","",IF($C$7="HB",I11377-TIME(VLOOKUP($C$6,Reference!$B$12:$C$16,2,0),0,0),I11377-TIME(VLOOKUP($C$6,Reference!$B$12:$C$16,2,0),0,0)+TIME(1,0,0)))</f>
        <v>42113.833333333328</v>
      </c>
      <c r="I11377" s="29">
        <v>42114.041666666664</v>
      </c>
      <c r="J11377" s="42">
        <v>11959</v>
      </c>
    </row>
    <row r="11378" spans="5:10" x14ac:dyDescent="0.25">
      <c r="E11378" s="19">
        <f t="shared" si="531"/>
        <v>227</v>
      </c>
      <c r="F11378" s="28" t="str">
        <f t="shared" si="532"/>
        <v>4/19/2015</v>
      </c>
      <c r="G11378" s="28" t="str">
        <f t="shared" si="533"/>
        <v>21</v>
      </c>
      <c r="H11378" s="29">
        <f>IF(I11378="","",IF($C$7="HB",I11378-TIME(VLOOKUP($C$6,Reference!$B$12:$C$16,2,0),0,0),I11378-TIME(VLOOKUP($C$6,Reference!$B$12:$C$16,2,0),0,0)+TIME(1,0,0)))</f>
        <v>42113.875</v>
      </c>
      <c r="I11378" s="29">
        <v>42114.083333333336</v>
      </c>
      <c r="J11378" s="42">
        <v>12220</v>
      </c>
    </row>
    <row r="11379" spans="5:10" x14ac:dyDescent="0.25">
      <c r="E11379" s="19">
        <f t="shared" si="531"/>
        <v>227</v>
      </c>
      <c r="F11379" s="28" t="str">
        <f t="shared" si="532"/>
        <v>4/19/2015</v>
      </c>
      <c r="G11379" s="28" t="str">
        <f t="shared" si="533"/>
        <v>22</v>
      </c>
      <c r="H11379" s="29">
        <f>IF(I11379="","",IF($C$7="HB",I11379-TIME(VLOOKUP($C$6,Reference!$B$12:$C$16,2,0),0,0),I11379-TIME(VLOOKUP($C$6,Reference!$B$12:$C$16,2,0),0,0)+TIME(1,0,0)))</f>
        <v>42113.916666666664</v>
      </c>
      <c r="I11379" s="29">
        <v>42114.125</v>
      </c>
      <c r="J11379" s="42">
        <v>12728</v>
      </c>
    </row>
    <row r="11380" spans="5:10" x14ac:dyDescent="0.25">
      <c r="E11380" s="19">
        <f t="shared" si="531"/>
        <v>227</v>
      </c>
      <c r="F11380" s="28" t="str">
        <f t="shared" si="532"/>
        <v>4/19/2015</v>
      </c>
      <c r="G11380" s="28" t="str">
        <f t="shared" si="533"/>
        <v>23</v>
      </c>
      <c r="H11380" s="29">
        <f>IF(I11380="","",IF($C$7="HB",I11380-TIME(VLOOKUP($C$6,Reference!$B$12:$C$16,2,0),0,0),I11380-TIME(VLOOKUP($C$6,Reference!$B$12:$C$16,2,0),0,0)+TIME(1,0,0)))</f>
        <v>42113.958333333328</v>
      </c>
      <c r="I11380" s="29">
        <v>42114.166666666664</v>
      </c>
      <c r="J11380" s="42">
        <v>12275</v>
      </c>
    </row>
    <row r="11381" spans="5:10" x14ac:dyDescent="0.25">
      <c r="E11381" s="19">
        <f t="shared" si="531"/>
        <v>227</v>
      </c>
      <c r="F11381" s="28" t="str">
        <f t="shared" si="532"/>
        <v>4/20/2015</v>
      </c>
      <c r="G11381" s="28" t="str">
        <f t="shared" si="533"/>
        <v>0</v>
      </c>
      <c r="H11381" s="29">
        <f>IF(I11381="","",IF($C$7="HB",I11381-TIME(VLOOKUP($C$6,Reference!$B$12:$C$16,2,0),0,0),I11381-TIME(VLOOKUP($C$6,Reference!$B$12:$C$16,2,0),0,0)+TIME(1,0,0)))</f>
        <v>42114</v>
      </c>
      <c r="I11381" s="29">
        <v>42114.208333333336</v>
      </c>
      <c r="J11381" s="42">
        <v>11392</v>
      </c>
    </row>
    <row r="11382" spans="5:10" x14ac:dyDescent="0.25">
      <c r="E11382" s="19">
        <f t="shared" si="531"/>
        <v>227</v>
      </c>
      <c r="F11382" s="28" t="str">
        <f t="shared" si="532"/>
        <v>4/20/2015</v>
      </c>
      <c r="G11382" s="28" t="str">
        <f t="shared" si="533"/>
        <v>1</v>
      </c>
      <c r="H11382" s="29">
        <f>IF(I11382="","",IF($C$7="HB",I11382-TIME(VLOOKUP($C$6,Reference!$B$12:$C$16,2,0),0,0),I11382-TIME(VLOOKUP($C$6,Reference!$B$12:$C$16,2,0),0,0)+TIME(1,0,0)))</f>
        <v>42114.041666666664</v>
      </c>
      <c r="I11382" s="29">
        <v>42114.25</v>
      </c>
      <c r="J11382" s="42">
        <v>10463</v>
      </c>
    </row>
    <row r="11383" spans="5:10" x14ac:dyDescent="0.25">
      <c r="E11383" s="19">
        <f t="shared" si="531"/>
        <v>227</v>
      </c>
      <c r="F11383" s="28" t="str">
        <f t="shared" si="532"/>
        <v>4/20/2015</v>
      </c>
      <c r="G11383" s="28" t="str">
        <f t="shared" si="533"/>
        <v>2</v>
      </c>
      <c r="H11383" s="29">
        <f>IF(I11383="","",IF($C$7="HB",I11383-TIME(VLOOKUP($C$6,Reference!$B$12:$C$16,2,0),0,0),I11383-TIME(VLOOKUP($C$6,Reference!$B$12:$C$16,2,0),0,0)+TIME(1,0,0)))</f>
        <v>42114.083333333328</v>
      </c>
      <c r="I11383" s="29">
        <v>42114.291666666664</v>
      </c>
      <c r="J11383" s="42">
        <v>9908</v>
      </c>
    </row>
    <row r="11384" spans="5:10" x14ac:dyDescent="0.25">
      <c r="E11384" s="19">
        <f t="shared" si="531"/>
        <v>227</v>
      </c>
      <c r="F11384" s="28" t="str">
        <f t="shared" si="532"/>
        <v>4/20/2015</v>
      </c>
      <c r="G11384" s="28" t="str">
        <f t="shared" si="533"/>
        <v>3</v>
      </c>
      <c r="H11384" s="29">
        <f>IF(I11384="","",IF($C$7="HB",I11384-TIME(VLOOKUP($C$6,Reference!$B$12:$C$16,2,0),0,0),I11384-TIME(VLOOKUP($C$6,Reference!$B$12:$C$16,2,0),0,0)+TIME(1,0,0)))</f>
        <v>42114.125</v>
      </c>
      <c r="I11384" s="29">
        <v>42114.333333333336</v>
      </c>
      <c r="J11384" s="42">
        <v>9843</v>
      </c>
    </row>
    <row r="11385" spans="5:10" x14ac:dyDescent="0.25">
      <c r="E11385" s="19">
        <f t="shared" si="531"/>
        <v>227</v>
      </c>
      <c r="F11385" s="28" t="str">
        <f t="shared" si="532"/>
        <v>4/20/2015</v>
      </c>
      <c r="G11385" s="28" t="str">
        <f t="shared" si="533"/>
        <v>4</v>
      </c>
      <c r="H11385" s="29">
        <f>IF(I11385="","",IF($C$7="HB",I11385-TIME(VLOOKUP($C$6,Reference!$B$12:$C$16,2,0),0,0),I11385-TIME(VLOOKUP($C$6,Reference!$B$12:$C$16,2,0),0,0)+TIME(1,0,0)))</f>
        <v>42114.166666666664</v>
      </c>
      <c r="I11385" s="29">
        <v>42114.375</v>
      </c>
      <c r="J11385" s="42">
        <v>9666</v>
      </c>
    </row>
    <row r="11386" spans="5:10" x14ac:dyDescent="0.25">
      <c r="E11386" s="19">
        <f t="shared" si="531"/>
        <v>227</v>
      </c>
      <c r="F11386" s="28" t="str">
        <f t="shared" si="532"/>
        <v>4/20/2015</v>
      </c>
      <c r="G11386" s="28" t="str">
        <f t="shared" si="533"/>
        <v>5</v>
      </c>
      <c r="H11386" s="29">
        <f>IF(I11386="","",IF($C$7="HB",I11386-TIME(VLOOKUP($C$6,Reference!$B$12:$C$16,2,0),0,0),I11386-TIME(VLOOKUP($C$6,Reference!$B$12:$C$16,2,0),0,0)+TIME(1,0,0)))</f>
        <v>42114.208333333328</v>
      </c>
      <c r="I11386" s="29">
        <v>42114.416666666664</v>
      </c>
      <c r="J11386" s="42">
        <v>9678</v>
      </c>
    </row>
    <row r="11387" spans="5:10" x14ac:dyDescent="0.25">
      <c r="E11387" s="19">
        <f t="shared" si="531"/>
        <v>227</v>
      </c>
      <c r="F11387" s="28" t="str">
        <f t="shared" si="532"/>
        <v>4/20/2015</v>
      </c>
      <c r="G11387" s="28" t="str">
        <f t="shared" si="533"/>
        <v>6</v>
      </c>
      <c r="H11387" s="29">
        <f>IF(I11387="","",IF($C$7="HB",I11387-TIME(VLOOKUP($C$6,Reference!$B$12:$C$16,2,0),0,0),I11387-TIME(VLOOKUP($C$6,Reference!$B$12:$C$16,2,0),0,0)+TIME(1,0,0)))</f>
        <v>42114.25</v>
      </c>
      <c r="I11387" s="29">
        <v>42114.458333333336</v>
      </c>
      <c r="J11387" s="42">
        <v>9780</v>
      </c>
    </row>
    <row r="11388" spans="5:10" x14ac:dyDescent="0.25">
      <c r="E11388" s="19">
        <f t="shared" si="531"/>
        <v>227</v>
      </c>
      <c r="F11388" s="28" t="str">
        <f t="shared" si="532"/>
        <v>4/20/2015</v>
      </c>
      <c r="G11388" s="28" t="str">
        <f t="shared" si="533"/>
        <v>7</v>
      </c>
      <c r="H11388" s="29">
        <f>IF(I11388="","",IF($C$7="HB",I11388-TIME(VLOOKUP($C$6,Reference!$B$12:$C$16,2,0),0,0),I11388-TIME(VLOOKUP($C$6,Reference!$B$12:$C$16,2,0),0,0)+TIME(1,0,0)))</f>
        <v>42114.291666666664</v>
      </c>
      <c r="I11388" s="29">
        <v>42114.5</v>
      </c>
      <c r="J11388" s="42">
        <v>9976</v>
      </c>
    </row>
    <row r="11389" spans="5:10" x14ac:dyDescent="0.25">
      <c r="E11389" s="19">
        <f t="shared" si="531"/>
        <v>227</v>
      </c>
      <c r="F11389" s="28" t="str">
        <f t="shared" si="532"/>
        <v>4/20/2015</v>
      </c>
      <c r="G11389" s="28" t="str">
        <f t="shared" si="533"/>
        <v>8</v>
      </c>
      <c r="H11389" s="29">
        <f>IF(I11389="","",IF($C$7="HB",I11389-TIME(VLOOKUP($C$6,Reference!$B$12:$C$16,2,0),0,0),I11389-TIME(VLOOKUP($C$6,Reference!$B$12:$C$16,2,0),0,0)+TIME(1,0,0)))</f>
        <v>42114.333333333328</v>
      </c>
      <c r="I11389" s="29">
        <v>42114.541666666664</v>
      </c>
      <c r="J11389" s="42">
        <v>10904</v>
      </c>
    </row>
    <row r="11390" spans="5:10" x14ac:dyDescent="0.25">
      <c r="E11390" s="19">
        <f t="shared" si="531"/>
        <v>227</v>
      </c>
      <c r="F11390" s="28" t="str">
        <f t="shared" si="532"/>
        <v>4/20/2015</v>
      </c>
      <c r="G11390" s="28" t="str">
        <f t="shared" si="533"/>
        <v>9</v>
      </c>
      <c r="H11390" s="29">
        <f>IF(I11390="","",IF($C$7="HB",I11390-TIME(VLOOKUP($C$6,Reference!$B$12:$C$16,2,0),0,0),I11390-TIME(VLOOKUP($C$6,Reference!$B$12:$C$16,2,0),0,0)+TIME(1,0,0)))</f>
        <v>42114.375</v>
      </c>
      <c r="I11390" s="29">
        <v>42114.583333333336</v>
      </c>
      <c r="J11390" s="42">
        <v>11790</v>
      </c>
    </row>
    <row r="11391" spans="5:10" x14ac:dyDescent="0.25">
      <c r="E11391" s="19">
        <f t="shared" si="531"/>
        <v>227</v>
      </c>
      <c r="F11391" s="28" t="str">
        <f t="shared" si="532"/>
        <v>4/20/2015</v>
      </c>
      <c r="G11391" s="28" t="str">
        <f t="shared" si="533"/>
        <v>10</v>
      </c>
      <c r="H11391" s="29">
        <f>IF(I11391="","",IF($C$7="HB",I11391-TIME(VLOOKUP($C$6,Reference!$B$12:$C$16,2,0),0,0),I11391-TIME(VLOOKUP($C$6,Reference!$B$12:$C$16,2,0),0,0)+TIME(1,0,0)))</f>
        <v>42114.416666666664</v>
      </c>
      <c r="I11391" s="29">
        <v>42114.625</v>
      </c>
      <c r="J11391" s="42">
        <v>12165</v>
      </c>
    </row>
    <row r="11392" spans="5:10" x14ac:dyDescent="0.25">
      <c r="E11392" s="19">
        <f t="shared" si="531"/>
        <v>227</v>
      </c>
      <c r="F11392" s="28" t="str">
        <f t="shared" si="532"/>
        <v>4/20/2015</v>
      </c>
      <c r="G11392" s="28" t="str">
        <f t="shared" si="533"/>
        <v>11</v>
      </c>
      <c r="H11392" s="29">
        <f>IF(I11392="","",IF($C$7="HB",I11392-TIME(VLOOKUP($C$6,Reference!$B$12:$C$16,2,0),0,0),I11392-TIME(VLOOKUP($C$6,Reference!$B$12:$C$16,2,0),0,0)+TIME(1,0,0)))</f>
        <v>42114.458333333328</v>
      </c>
      <c r="I11392" s="29">
        <v>42114.666666666664</v>
      </c>
      <c r="J11392" s="42">
        <v>12344</v>
      </c>
    </row>
    <row r="11393" spans="5:10" x14ac:dyDescent="0.25">
      <c r="E11393" s="19">
        <f t="shared" si="531"/>
        <v>227</v>
      </c>
      <c r="F11393" s="28" t="str">
        <f t="shared" si="532"/>
        <v>4/20/2015</v>
      </c>
      <c r="G11393" s="28" t="str">
        <f t="shared" si="533"/>
        <v>12</v>
      </c>
      <c r="H11393" s="29">
        <f>IF(I11393="","",IF($C$7="HB",I11393-TIME(VLOOKUP($C$6,Reference!$B$12:$C$16,2,0),0,0),I11393-TIME(VLOOKUP($C$6,Reference!$B$12:$C$16,2,0),0,0)+TIME(1,0,0)))</f>
        <v>42114.5</v>
      </c>
      <c r="I11393" s="29">
        <v>42114.708333333336</v>
      </c>
      <c r="J11393" s="42">
        <v>12310</v>
      </c>
    </row>
    <row r="11394" spans="5:10" x14ac:dyDescent="0.25">
      <c r="E11394" s="19">
        <f t="shared" si="531"/>
        <v>227</v>
      </c>
      <c r="F11394" s="28" t="str">
        <f t="shared" si="532"/>
        <v>4/20/2015</v>
      </c>
      <c r="G11394" s="28" t="str">
        <f t="shared" si="533"/>
        <v>13</v>
      </c>
      <c r="H11394" s="29">
        <f>IF(I11394="","",IF($C$7="HB",I11394-TIME(VLOOKUP($C$6,Reference!$B$12:$C$16,2,0),0,0),I11394-TIME(VLOOKUP($C$6,Reference!$B$12:$C$16,2,0),0,0)+TIME(1,0,0)))</f>
        <v>42114.541666666664</v>
      </c>
      <c r="I11394" s="29">
        <v>42114.75</v>
      </c>
      <c r="J11394" s="42">
        <v>12350</v>
      </c>
    </row>
    <row r="11395" spans="5:10" x14ac:dyDescent="0.25">
      <c r="E11395" s="19">
        <f t="shared" si="531"/>
        <v>227</v>
      </c>
      <c r="F11395" s="28" t="str">
        <f t="shared" si="532"/>
        <v>4/20/2015</v>
      </c>
      <c r="G11395" s="28" t="str">
        <f t="shared" si="533"/>
        <v>14</v>
      </c>
      <c r="H11395" s="29">
        <f>IF(I11395="","",IF($C$7="HB",I11395-TIME(VLOOKUP($C$6,Reference!$B$12:$C$16,2,0),0,0),I11395-TIME(VLOOKUP($C$6,Reference!$B$12:$C$16,2,0),0,0)+TIME(1,0,0)))</f>
        <v>42114.583333333328</v>
      </c>
      <c r="I11395" s="29">
        <v>42114.791666666664</v>
      </c>
      <c r="J11395" s="42">
        <v>12276</v>
      </c>
    </row>
    <row r="11396" spans="5:10" x14ac:dyDescent="0.25">
      <c r="E11396" s="19">
        <f t="shared" si="531"/>
        <v>227</v>
      </c>
      <c r="F11396" s="28" t="str">
        <f t="shared" si="532"/>
        <v>4/20/2015</v>
      </c>
      <c r="G11396" s="28" t="str">
        <f t="shared" si="533"/>
        <v>15</v>
      </c>
      <c r="H11396" s="29">
        <f>IF(I11396="","",IF($C$7="HB",I11396-TIME(VLOOKUP($C$6,Reference!$B$12:$C$16,2,0),0,0),I11396-TIME(VLOOKUP($C$6,Reference!$B$12:$C$16,2,0),0,0)+TIME(1,0,0)))</f>
        <v>42114.625</v>
      </c>
      <c r="I11396" s="29">
        <v>42114.833333333336</v>
      </c>
      <c r="J11396" s="42">
        <v>12374</v>
      </c>
    </row>
    <row r="11397" spans="5:10" x14ac:dyDescent="0.25">
      <c r="E11397" s="19">
        <f t="shared" si="531"/>
        <v>227</v>
      </c>
      <c r="F11397" s="28" t="str">
        <f t="shared" si="532"/>
        <v>4/20/2015</v>
      </c>
      <c r="G11397" s="28" t="str">
        <f t="shared" si="533"/>
        <v>16</v>
      </c>
      <c r="H11397" s="29">
        <f>IF(I11397="","",IF($C$7="HB",I11397-TIME(VLOOKUP($C$6,Reference!$B$12:$C$16,2,0),0,0),I11397-TIME(VLOOKUP($C$6,Reference!$B$12:$C$16,2,0),0,0)+TIME(1,0,0)))</f>
        <v>42114.666666666664</v>
      </c>
      <c r="I11397" s="29">
        <v>42114.875</v>
      </c>
      <c r="J11397" s="42">
        <v>12460</v>
      </c>
    </row>
    <row r="11398" spans="5:10" x14ac:dyDescent="0.25">
      <c r="E11398" s="19">
        <f t="shared" ref="E11398:E11461" si="534">$C$16</f>
        <v>227</v>
      </c>
      <c r="F11398" s="28" t="str">
        <f t="shared" ref="F11398:F11461" si="535">TEXT(H11398,"m/d/yyyy")</f>
        <v>4/20/2015</v>
      </c>
      <c r="G11398" s="28" t="str">
        <f t="shared" ref="G11398:G11461" si="536">TEXT(H11398,"h")</f>
        <v>17</v>
      </c>
      <c r="H11398" s="29">
        <f>IF(I11398="","",IF($C$7="HB",I11398-TIME(VLOOKUP($C$6,Reference!$B$12:$C$16,2,0),0,0),I11398-TIME(VLOOKUP($C$6,Reference!$B$12:$C$16,2,0),0,0)+TIME(1,0,0)))</f>
        <v>42114.708333333328</v>
      </c>
      <c r="I11398" s="29">
        <v>42114.916666666664</v>
      </c>
      <c r="J11398" s="42">
        <v>12549</v>
      </c>
    </row>
    <row r="11399" spans="5:10" x14ac:dyDescent="0.25">
      <c r="E11399" s="19">
        <f t="shared" si="534"/>
        <v>227</v>
      </c>
      <c r="F11399" s="28" t="str">
        <f t="shared" si="535"/>
        <v>4/20/2015</v>
      </c>
      <c r="G11399" s="28" t="str">
        <f t="shared" si="536"/>
        <v>18</v>
      </c>
      <c r="H11399" s="29">
        <f>IF(I11399="","",IF($C$7="HB",I11399-TIME(VLOOKUP($C$6,Reference!$B$12:$C$16,2,0),0,0),I11399-TIME(VLOOKUP($C$6,Reference!$B$12:$C$16,2,0),0,0)+TIME(1,0,0)))</f>
        <v>42114.75</v>
      </c>
      <c r="I11399" s="29">
        <v>42114.958333333336</v>
      </c>
      <c r="J11399" s="42">
        <v>12750</v>
      </c>
    </row>
    <row r="11400" spans="5:10" x14ac:dyDescent="0.25">
      <c r="E11400" s="19">
        <f t="shared" si="534"/>
        <v>227</v>
      </c>
      <c r="F11400" s="28" t="str">
        <f t="shared" si="535"/>
        <v>4/20/2015</v>
      </c>
      <c r="G11400" s="28" t="str">
        <f t="shared" si="536"/>
        <v>19</v>
      </c>
      <c r="H11400" s="29">
        <f>IF(I11400="","",IF($C$7="HB",I11400-TIME(VLOOKUP($C$6,Reference!$B$12:$C$16,2,0),0,0),I11400-TIME(VLOOKUP($C$6,Reference!$B$12:$C$16,2,0),0,0)+TIME(1,0,0)))</f>
        <v>42114.791666666664</v>
      </c>
      <c r="I11400" s="29">
        <v>42115</v>
      </c>
      <c r="J11400" s="42">
        <v>12949</v>
      </c>
    </row>
    <row r="11401" spans="5:10" x14ac:dyDescent="0.25">
      <c r="E11401" s="19">
        <f t="shared" si="534"/>
        <v>227</v>
      </c>
      <c r="F11401" s="28" t="str">
        <f t="shared" si="535"/>
        <v>4/20/2015</v>
      </c>
      <c r="G11401" s="28" t="str">
        <f t="shared" si="536"/>
        <v>20</v>
      </c>
      <c r="H11401" s="29">
        <f>IF(I11401="","",IF($C$7="HB",I11401-TIME(VLOOKUP($C$6,Reference!$B$12:$C$16,2,0),0,0),I11401-TIME(VLOOKUP($C$6,Reference!$B$12:$C$16,2,0),0,0)+TIME(1,0,0)))</f>
        <v>42114.833333333328</v>
      </c>
      <c r="I11401" s="29">
        <v>42115.041666666664</v>
      </c>
      <c r="J11401" s="42">
        <v>13047</v>
      </c>
    </row>
    <row r="11402" spans="5:10" x14ac:dyDescent="0.25">
      <c r="E11402" s="19">
        <f t="shared" si="534"/>
        <v>227</v>
      </c>
      <c r="F11402" s="28" t="str">
        <f t="shared" si="535"/>
        <v>4/20/2015</v>
      </c>
      <c r="G11402" s="28" t="str">
        <f t="shared" si="536"/>
        <v>21</v>
      </c>
      <c r="H11402" s="29">
        <f>IF(I11402="","",IF($C$7="HB",I11402-TIME(VLOOKUP($C$6,Reference!$B$12:$C$16,2,0),0,0),I11402-TIME(VLOOKUP($C$6,Reference!$B$12:$C$16,2,0),0,0)+TIME(1,0,0)))</f>
        <v>42114.875</v>
      </c>
      <c r="I11402" s="29">
        <v>42115.083333333336</v>
      </c>
      <c r="J11402" s="42">
        <v>13170</v>
      </c>
    </row>
    <row r="11403" spans="5:10" x14ac:dyDescent="0.25">
      <c r="E11403" s="19">
        <f t="shared" si="534"/>
        <v>227</v>
      </c>
      <c r="F11403" s="28" t="str">
        <f t="shared" si="535"/>
        <v>4/20/2015</v>
      </c>
      <c r="G11403" s="28" t="str">
        <f t="shared" si="536"/>
        <v>22</v>
      </c>
      <c r="H11403" s="29">
        <f>IF(I11403="","",IF($C$7="HB",I11403-TIME(VLOOKUP($C$6,Reference!$B$12:$C$16,2,0),0,0),I11403-TIME(VLOOKUP($C$6,Reference!$B$12:$C$16,2,0),0,0)+TIME(1,0,0)))</f>
        <v>42114.916666666664</v>
      </c>
      <c r="I11403" s="29">
        <v>42115.125</v>
      </c>
      <c r="J11403" s="42">
        <v>13605</v>
      </c>
    </row>
    <row r="11404" spans="5:10" x14ac:dyDescent="0.25">
      <c r="E11404" s="19">
        <f t="shared" si="534"/>
        <v>227</v>
      </c>
      <c r="F11404" s="28" t="str">
        <f t="shared" si="535"/>
        <v>4/20/2015</v>
      </c>
      <c r="G11404" s="28" t="str">
        <f t="shared" si="536"/>
        <v>23</v>
      </c>
      <c r="H11404" s="29">
        <f>IF(I11404="","",IF($C$7="HB",I11404-TIME(VLOOKUP($C$6,Reference!$B$12:$C$16,2,0),0,0),I11404-TIME(VLOOKUP($C$6,Reference!$B$12:$C$16,2,0),0,0)+TIME(1,0,0)))</f>
        <v>42114.958333333328</v>
      </c>
      <c r="I11404" s="29">
        <v>42115.166666666664</v>
      </c>
      <c r="J11404" s="42">
        <v>13057</v>
      </c>
    </row>
    <row r="11405" spans="5:10" x14ac:dyDescent="0.25">
      <c r="E11405" s="19">
        <f t="shared" si="534"/>
        <v>227</v>
      </c>
      <c r="F11405" s="28" t="str">
        <f t="shared" si="535"/>
        <v>4/21/2015</v>
      </c>
      <c r="G11405" s="28" t="str">
        <f t="shared" si="536"/>
        <v>0</v>
      </c>
      <c r="H11405" s="29">
        <f>IF(I11405="","",IF($C$7="HB",I11405-TIME(VLOOKUP($C$6,Reference!$B$12:$C$16,2,0),0,0),I11405-TIME(VLOOKUP($C$6,Reference!$B$12:$C$16,2,0),0,0)+TIME(1,0,0)))</f>
        <v>42115</v>
      </c>
      <c r="I11405" s="29">
        <v>42115.208333333336</v>
      </c>
      <c r="J11405" s="42">
        <v>12009</v>
      </c>
    </row>
    <row r="11406" spans="5:10" x14ac:dyDescent="0.25">
      <c r="E11406" s="19">
        <f t="shared" si="534"/>
        <v>227</v>
      </c>
      <c r="F11406" s="28" t="str">
        <f t="shared" si="535"/>
        <v>4/21/2015</v>
      </c>
      <c r="G11406" s="28" t="str">
        <f t="shared" si="536"/>
        <v>1</v>
      </c>
      <c r="H11406" s="29">
        <f>IF(I11406="","",IF($C$7="HB",I11406-TIME(VLOOKUP($C$6,Reference!$B$12:$C$16,2,0),0,0),I11406-TIME(VLOOKUP($C$6,Reference!$B$12:$C$16,2,0),0,0)+TIME(1,0,0)))</f>
        <v>42115.041666666664</v>
      </c>
      <c r="I11406" s="29">
        <v>42115.25</v>
      </c>
      <c r="J11406" s="42">
        <v>11049</v>
      </c>
    </row>
    <row r="11407" spans="5:10" x14ac:dyDescent="0.25">
      <c r="E11407" s="19">
        <f t="shared" si="534"/>
        <v>227</v>
      </c>
      <c r="F11407" s="28" t="str">
        <f t="shared" si="535"/>
        <v>4/21/2015</v>
      </c>
      <c r="G11407" s="28" t="str">
        <f t="shared" si="536"/>
        <v>2</v>
      </c>
      <c r="H11407" s="29">
        <f>IF(I11407="","",IF($C$7="HB",I11407-TIME(VLOOKUP($C$6,Reference!$B$12:$C$16,2,0),0,0),I11407-TIME(VLOOKUP($C$6,Reference!$B$12:$C$16,2,0),0,0)+TIME(1,0,0)))</f>
        <v>42115.083333333328</v>
      </c>
      <c r="I11407" s="29">
        <v>42115.291666666664</v>
      </c>
      <c r="J11407" s="42">
        <v>10386</v>
      </c>
    </row>
    <row r="11408" spans="5:10" x14ac:dyDescent="0.25">
      <c r="E11408" s="19">
        <f t="shared" si="534"/>
        <v>227</v>
      </c>
      <c r="F11408" s="28" t="str">
        <f t="shared" si="535"/>
        <v>4/21/2015</v>
      </c>
      <c r="G11408" s="28" t="str">
        <f t="shared" si="536"/>
        <v>3</v>
      </c>
      <c r="H11408" s="29">
        <f>IF(I11408="","",IF($C$7="HB",I11408-TIME(VLOOKUP($C$6,Reference!$B$12:$C$16,2,0),0,0),I11408-TIME(VLOOKUP($C$6,Reference!$B$12:$C$16,2,0),0,0)+TIME(1,0,0)))</f>
        <v>42115.125</v>
      </c>
      <c r="I11408" s="29">
        <v>42115.333333333336</v>
      </c>
      <c r="J11408" s="42">
        <v>9982</v>
      </c>
    </row>
    <row r="11409" spans="5:10" x14ac:dyDescent="0.25">
      <c r="E11409" s="19">
        <f t="shared" si="534"/>
        <v>227</v>
      </c>
      <c r="F11409" s="28" t="str">
        <f t="shared" si="535"/>
        <v>4/21/2015</v>
      </c>
      <c r="G11409" s="28" t="str">
        <f t="shared" si="536"/>
        <v>4</v>
      </c>
      <c r="H11409" s="29">
        <f>IF(I11409="","",IF($C$7="HB",I11409-TIME(VLOOKUP($C$6,Reference!$B$12:$C$16,2,0),0,0),I11409-TIME(VLOOKUP($C$6,Reference!$B$12:$C$16,2,0),0,0)+TIME(1,0,0)))</f>
        <v>42115.166666666664</v>
      </c>
      <c r="I11409" s="29">
        <v>42115.375</v>
      </c>
      <c r="J11409" s="42">
        <v>9754</v>
      </c>
    </row>
    <row r="11410" spans="5:10" x14ac:dyDescent="0.25">
      <c r="E11410" s="19">
        <f t="shared" si="534"/>
        <v>227</v>
      </c>
      <c r="F11410" s="28" t="str">
        <f t="shared" si="535"/>
        <v>4/21/2015</v>
      </c>
      <c r="G11410" s="28" t="str">
        <f t="shared" si="536"/>
        <v>5</v>
      </c>
      <c r="H11410" s="29">
        <f>IF(I11410="","",IF($C$7="HB",I11410-TIME(VLOOKUP($C$6,Reference!$B$12:$C$16,2,0),0,0),I11410-TIME(VLOOKUP($C$6,Reference!$B$12:$C$16,2,0),0,0)+TIME(1,0,0)))</f>
        <v>42115.208333333328</v>
      </c>
      <c r="I11410" s="29">
        <v>42115.416666666664</v>
      </c>
      <c r="J11410" s="42">
        <v>9620</v>
      </c>
    </row>
    <row r="11411" spans="5:10" x14ac:dyDescent="0.25">
      <c r="E11411" s="19">
        <f t="shared" si="534"/>
        <v>227</v>
      </c>
      <c r="F11411" s="28" t="str">
        <f t="shared" si="535"/>
        <v>4/21/2015</v>
      </c>
      <c r="G11411" s="28" t="str">
        <f t="shared" si="536"/>
        <v>6</v>
      </c>
      <c r="H11411" s="29">
        <f>IF(I11411="","",IF($C$7="HB",I11411-TIME(VLOOKUP($C$6,Reference!$B$12:$C$16,2,0),0,0),I11411-TIME(VLOOKUP($C$6,Reference!$B$12:$C$16,2,0),0,0)+TIME(1,0,0)))</f>
        <v>42115.25</v>
      </c>
      <c r="I11411" s="29">
        <v>42115.458333333336</v>
      </c>
      <c r="J11411" s="42">
        <v>9832</v>
      </c>
    </row>
    <row r="11412" spans="5:10" x14ac:dyDescent="0.25">
      <c r="E11412" s="19">
        <f t="shared" si="534"/>
        <v>227</v>
      </c>
      <c r="F11412" s="28" t="str">
        <f t="shared" si="535"/>
        <v>4/21/2015</v>
      </c>
      <c r="G11412" s="28" t="str">
        <f t="shared" si="536"/>
        <v>7</v>
      </c>
      <c r="H11412" s="29">
        <f>IF(I11412="","",IF($C$7="HB",I11412-TIME(VLOOKUP($C$6,Reference!$B$12:$C$16,2,0),0,0),I11412-TIME(VLOOKUP($C$6,Reference!$B$12:$C$16,2,0),0,0)+TIME(1,0,0)))</f>
        <v>42115.291666666664</v>
      </c>
      <c r="I11412" s="29">
        <v>42115.5</v>
      </c>
      <c r="J11412" s="42">
        <v>10235</v>
      </c>
    </row>
    <row r="11413" spans="5:10" x14ac:dyDescent="0.25">
      <c r="E11413" s="19">
        <f t="shared" si="534"/>
        <v>227</v>
      </c>
      <c r="F11413" s="28" t="str">
        <f t="shared" si="535"/>
        <v>4/21/2015</v>
      </c>
      <c r="G11413" s="28" t="str">
        <f t="shared" si="536"/>
        <v>8</v>
      </c>
      <c r="H11413" s="29">
        <f>IF(I11413="","",IF($C$7="HB",I11413-TIME(VLOOKUP($C$6,Reference!$B$12:$C$16,2,0),0,0),I11413-TIME(VLOOKUP($C$6,Reference!$B$12:$C$16,2,0),0,0)+TIME(1,0,0)))</f>
        <v>42115.333333333328</v>
      </c>
      <c r="I11413" s="29">
        <v>42115.541666666664</v>
      </c>
      <c r="J11413" s="42">
        <v>11190</v>
      </c>
    </row>
    <row r="11414" spans="5:10" x14ac:dyDescent="0.25">
      <c r="E11414" s="19">
        <f t="shared" si="534"/>
        <v>227</v>
      </c>
      <c r="F11414" s="28" t="str">
        <f t="shared" si="535"/>
        <v>4/21/2015</v>
      </c>
      <c r="G11414" s="28" t="str">
        <f t="shared" si="536"/>
        <v>9</v>
      </c>
      <c r="H11414" s="29">
        <f>IF(I11414="","",IF($C$7="HB",I11414-TIME(VLOOKUP($C$6,Reference!$B$12:$C$16,2,0),0,0),I11414-TIME(VLOOKUP($C$6,Reference!$B$12:$C$16,2,0),0,0)+TIME(1,0,0)))</f>
        <v>42115.375</v>
      </c>
      <c r="I11414" s="29">
        <v>42115.583333333336</v>
      </c>
      <c r="J11414" s="42">
        <v>11965</v>
      </c>
    </row>
    <row r="11415" spans="5:10" x14ac:dyDescent="0.25">
      <c r="E11415" s="19">
        <f t="shared" si="534"/>
        <v>227</v>
      </c>
      <c r="F11415" s="28" t="str">
        <f t="shared" si="535"/>
        <v>4/21/2015</v>
      </c>
      <c r="G11415" s="28" t="str">
        <f t="shared" si="536"/>
        <v>10</v>
      </c>
      <c r="H11415" s="29">
        <f>IF(I11415="","",IF($C$7="HB",I11415-TIME(VLOOKUP($C$6,Reference!$B$12:$C$16,2,0),0,0),I11415-TIME(VLOOKUP($C$6,Reference!$B$12:$C$16,2,0),0,0)+TIME(1,0,0)))</f>
        <v>42115.416666666664</v>
      </c>
      <c r="I11415" s="29">
        <v>42115.625</v>
      </c>
      <c r="J11415" s="42">
        <v>12213</v>
      </c>
    </row>
    <row r="11416" spans="5:10" x14ac:dyDescent="0.25">
      <c r="E11416" s="19">
        <f t="shared" si="534"/>
        <v>227</v>
      </c>
      <c r="F11416" s="28" t="str">
        <f t="shared" si="535"/>
        <v>4/21/2015</v>
      </c>
      <c r="G11416" s="28" t="str">
        <f t="shared" si="536"/>
        <v>11</v>
      </c>
      <c r="H11416" s="29">
        <f>IF(I11416="","",IF($C$7="HB",I11416-TIME(VLOOKUP($C$6,Reference!$B$12:$C$16,2,0),0,0),I11416-TIME(VLOOKUP($C$6,Reference!$B$12:$C$16,2,0),0,0)+TIME(1,0,0)))</f>
        <v>42115.458333333328</v>
      </c>
      <c r="I11416" s="29">
        <v>42115.666666666664</v>
      </c>
      <c r="J11416" s="42">
        <v>12356</v>
      </c>
    </row>
    <row r="11417" spans="5:10" x14ac:dyDescent="0.25">
      <c r="E11417" s="19">
        <f t="shared" si="534"/>
        <v>227</v>
      </c>
      <c r="F11417" s="28" t="str">
        <f t="shared" si="535"/>
        <v>4/21/2015</v>
      </c>
      <c r="G11417" s="28" t="str">
        <f t="shared" si="536"/>
        <v>12</v>
      </c>
      <c r="H11417" s="29">
        <f>IF(I11417="","",IF($C$7="HB",I11417-TIME(VLOOKUP($C$6,Reference!$B$12:$C$16,2,0),0,0),I11417-TIME(VLOOKUP($C$6,Reference!$B$12:$C$16,2,0),0,0)+TIME(1,0,0)))</f>
        <v>42115.5</v>
      </c>
      <c r="I11417" s="29">
        <v>42115.708333333336</v>
      </c>
      <c r="J11417" s="42">
        <v>12440</v>
      </c>
    </row>
    <row r="11418" spans="5:10" x14ac:dyDescent="0.25">
      <c r="E11418" s="19">
        <f t="shared" si="534"/>
        <v>227</v>
      </c>
      <c r="F11418" s="28" t="str">
        <f t="shared" si="535"/>
        <v>4/21/2015</v>
      </c>
      <c r="G11418" s="28" t="str">
        <f t="shared" si="536"/>
        <v>13</v>
      </c>
      <c r="H11418" s="29">
        <f>IF(I11418="","",IF($C$7="HB",I11418-TIME(VLOOKUP($C$6,Reference!$B$12:$C$16,2,0),0,0),I11418-TIME(VLOOKUP($C$6,Reference!$B$12:$C$16,2,0),0,0)+TIME(1,0,0)))</f>
        <v>42115.541666666664</v>
      </c>
      <c r="I11418" s="29">
        <v>42115.75</v>
      </c>
      <c r="J11418" s="42">
        <v>12385</v>
      </c>
    </row>
    <row r="11419" spans="5:10" x14ac:dyDescent="0.25">
      <c r="E11419" s="19">
        <f t="shared" si="534"/>
        <v>227</v>
      </c>
      <c r="F11419" s="28" t="str">
        <f t="shared" si="535"/>
        <v>4/21/2015</v>
      </c>
      <c r="G11419" s="28" t="str">
        <f t="shared" si="536"/>
        <v>14</v>
      </c>
      <c r="H11419" s="29">
        <f>IF(I11419="","",IF($C$7="HB",I11419-TIME(VLOOKUP($C$6,Reference!$B$12:$C$16,2,0),0,0),I11419-TIME(VLOOKUP($C$6,Reference!$B$12:$C$16,2,0),0,0)+TIME(1,0,0)))</f>
        <v>42115.583333333328</v>
      </c>
      <c r="I11419" s="29">
        <v>42115.791666666664</v>
      </c>
      <c r="J11419" s="42">
        <v>12228</v>
      </c>
    </row>
    <row r="11420" spans="5:10" x14ac:dyDescent="0.25">
      <c r="E11420" s="19">
        <f t="shared" si="534"/>
        <v>227</v>
      </c>
      <c r="F11420" s="28" t="str">
        <f t="shared" si="535"/>
        <v>4/21/2015</v>
      </c>
      <c r="G11420" s="28" t="str">
        <f t="shared" si="536"/>
        <v>15</v>
      </c>
      <c r="H11420" s="29">
        <f>IF(I11420="","",IF($C$7="HB",I11420-TIME(VLOOKUP($C$6,Reference!$B$12:$C$16,2,0),0,0),I11420-TIME(VLOOKUP($C$6,Reference!$B$12:$C$16,2,0),0,0)+TIME(1,0,0)))</f>
        <v>42115.625</v>
      </c>
      <c r="I11420" s="29">
        <v>42115.833333333336</v>
      </c>
      <c r="J11420" s="42">
        <v>12300</v>
      </c>
    </row>
    <row r="11421" spans="5:10" x14ac:dyDescent="0.25">
      <c r="E11421" s="19">
        <f t="shared" si="534"/>
        <v>227</v>
      </c>
      <c r="F11421" s="28" t="str">
        <f t="shared" si="535"/>
        <v>4/21/2015</v>
      </c>
      <c r="G11421" s="28" t="str">
        <f t="shared" si="536"/>
        <v>16</v>
      </c>
      <c r="H11421" s="29">
        <f>IF(I11421="","",IF($C$7="HB",I11421-TIME(VLOOKUP($C$6,Reference!$B$12:$C$16,2,0),0,0),I11421-TIME(VLOOKUP($C$6,Reference!$B$12:$C$16,2,0),0,0)+TIME(1,0,0)))</f>
        <v>42115.666666666664</v>
      </c>
      <c r="I11421" s="29">
        <v>42115.875</v>
      </c>
      <c r="J11421" s="42">
        <v>12261</v>
      </c>
    </row>
    <row r="11422" spans="5:10" x14ac:dyDescent="0.25">
      <c r="E11422" s="19">
        <f t="shared" si="534"/>
        <v>227</v>
      </c>
      <c r="F11422" s="28" t="str">
        <f t="shared" si="535"/>
        <v>4/21/2015</v>
      </c>
      <c r="G11422" s="28" t="str">
        <f t="shared" si="536"/>
        <v>17</v>
      </c>
      <c r="H11422" s="29">
        <f>IF(I11422="","",IF($C$7="HB",I11422-TIME(VLOOKUP($C$6,Reference!$B$12:$C$16,2,0),0,0),I11422-TIME(VLOOKUP($C$6,Reference!$B$12:$C$16,2,0),0,0)+TIME(1,0,0)))</f>
        <v>42115.708333333328</v>
      </c>
      <c r="I11422" s="29">
        <v>42115.916666666664</v>
      </c>
      <c r="J11422" s="42">
        <v>12222</v>
      </c>
    </row>
    <row r="11423" spans="5:10" x14ac:dyDescent="0.25">
      <c r="E11423" s="19">
        <f t="shared" si="534"/>
        <v>227</v>
      </c>
      <c r="F11423" s="28" t="str">
        <f t="shared" si="535"/>
        <v>4/21/2015</v>
      </c>
      <c r="G11423" s="28" t="str">
        <f t="shared" si="536"/>
        <v>18</v>
      </c>
      <c r="H11423" s="29">
        <f>IF(I11423="","",IF($C$7="HB",I11423-TIME(VLOOKUP($C$6,Reference!$B$12:$C$16,2,0),0,0),I11423-TIME(VLOOKUP($C$6,Reference!$B$12:$C$16,2,0),0,0)+TIME(1,0,0)))</f>
        <v>42115.75</v>
      </c>
      <c r="I11423" s="29">
        <v>42115.958333333336</v>
      </c>
      <c r="J11423" s="42">
        <v>12306</v>
      </c>
    </row>
    <row r="11424" spans="5:10" x14ac:dyDescent="0.25">
      <c r="E11424" s="19">
        <f t="shared" si="534"/>
        <v>227</v>
      </c>
      <c r="F11424" s="28" t="str">
        <f t="shared" si="535"/>
        <v>4/21/2015</v>
      </c>
      <c r="G11424" s="28" t="str">
        <f t="shared" si="536"/>
        <v>19</v>
      </c>
      <c r="H11424" s="29">
        <f>IF(I11424="","",IF($C$7="HB",I11424-TIME(VLOOKUP($C$6,Reference!$B$12:$C$16,2,0),0,0),I11424-TIME(VLOOKUP($C$6,Reference!$B$12:$C$16,2,0),0,0)+TIME(1,0,0)))</f>
        <v>42115.791666666664</v>
      </c>
      <c r="I11424" s="29">
        <v>42116</v>
      </c>
      <c r="J11424" s="42">
        <v>12428</v>
      </c>
    </row>
    <row r="11425" spans="5:10" x14ac:dyDescent="0.25">
      <c r="E11425" s="19">
        <f t="shared" si="534"/>
        <v>227</v>
      </c>
      <c r="F11425" s="28" t="str">
        <f t="shared" si="535"/>
        <v>4/21/2015</v>
      </c>
      <c r="G11425" s="28" t="str">
        <f t="shared" si="536"/>
        <v>20</v>
      </c>
      <c r="H11425" s="29">
        <f>IF(I11425="","",IF($C$7="HB",I11425-TIME(VLOOKUP($C$6,Reference!$B$12:$C$16,2,0),0,0),I11425-TIME(VLOOKUP($C$6,Reference!$B$12:$C$16,2,0),0,0)+TIME(1,0,0)))</f>
        <v>42115.833333333328</v>
      </c>
      <c r="I11425" s="29">
        <v>42116.041666666664</v>
      </c>
      <c r="J11425" s="42">
        <v>12588</v>
      </c>
    </row>
    <row r="11426" spans="5:10" x14ac:dyDescent="0.25">
      <c r="E11426" s="19">
        <f t="shared" si="534"/>
        <v>227</v>
      </c>
      <c r="F11426" s="28" t="str">
        <f t="shared" si="535"/>
        <v>4/21/2015</v>
      </c>
      <c r="G11426" s="28" t="str">
        <f t="shared" si="536"/>
        <v>21</v>
      </c>
      <c r="H11426" s="29">
        <f>IF(I11426="","",IF($C$7="HB",I11426-TIME(VLOOKUP($C$6,Reference!$B$12:$C$16,2,0),0,0),I11426-TIME(VLOOKUP($C$6,Reference!$B$12:$C$16,2,0),0,0)+TIME(1,0,0)))</f>
        <v>42115.875</v>
      </c>
      <c r="I11426" s="29">
        <v>42116.083333333336</v>
      </c>
      <c r="J11426" s="42">
        <v>12882</v>
      </c>
    </row>
    <row r="11427" spans="5:10" x14ac:dyDescent="0.25">
      <c r="E11427" s="19">
        <f t="shared" si="534"/>
        <v>227</v>
      </c>
      <c r="F11427" s="28" t="str">
        <f t="shared" si="535"/>
        <v>4/21/2015</v>
      </c>
      <c r="G11427" s="28" t="str">
        <f t="shared" si="536"/>
        <v>22</v>
      </c>
      <c r="H11427" s="29">
        <f>IF(I11427="","",IF($C$7="HB",I11427-TIME(VLOOKUP($C$6,Reference!$B$12:$C$16,2,0),0,0),I11427-TIME(VLOOKUP($C$6,Reference!$B$12:$C$16,2,0),0,0)+TIME(1,0,0)))</f>
        <v>42115.916666666664</v>
      </c>
      <c r="I11427" s="29">
        <v>42116.125</v>
      </c>
      <c r="J11427" s="42">
        <v>13316</v>
      </c>
    </row>
    <row r="11428" spans="5:10" x14ac:dyDescent="0.25">
      <c r="E11428" s="19">
        <f t="shared" si="534"/>
        <v>227</v>
      </c>
      <c r="F11428" s="28" t="str">
        <f t="shared" si="535"/>
        <v>4/21/2015</v>
      </c>
      <c r="G11428" s="28" t="str">
        <f t="shared" si="536"/>
        <v>23</v>
      </c>
      <c r="H11428" s="29">
        <f>IF(I11428="","",IF($C$7="HB",I11428-TIME(VLOOKUP($C$6,Reference!$B$12:$C$16,2,0),0,0),I11428-TIME(VLOOKUP($C$6,Reference!$B$12:$C$16,2,0),0,0)+TIME(1,0,0)))</f>
        <v>42115.958333333328</v>
      </c>
      <c r="I11428" s="29">
        <v>42116.166666666664</v>
      </c>
      <c r="J11428" s="42">
        <v>12816</v>
      </c>
    </row>
    <row r="11429" spans="5:10" x14ac:dyDescent="0.25">
      <c r="E11429" s="19">
        <f t="shared" si="534"/>
        <v>227</v>
      </c>
      <c r="F11429" s="28" t="str">
        <f t="shared" si="535"/>
        <v>4/22/2015</v>
      </c>
      <c r="G11429" s="28" t="str">
        <f t="shared" si="536"/>
        <v>0</v>
      </c>
      <c r="H11429" s="29">
        <f>IF(I11429="","",IF($C$7="HB",I11429-TIME(VLOOKUP($C$6,Reference!$B$12:$C$16,2,0),0,0),I11429-TIME(VLOOKUP($C$6,Reference!$B$12:$C$16,2,0),0,0)+TIME(1,0,0)))</f>
        <v>42116</v>
      </c>
      <c r="I11429" s="29">
        <v>42116.208333333336</v>
      </c>
      <c r="J11429" s="42">
        <v>11868</v>
      </c>
    </row>
    <row r="11430" spans="5:10" x14ac:dyDescent="0.25">
      <c r="E11430" s="19">
        <f t="shared" si="534"/>
        <v>227</v>
      </c>
      <c r="F11430" s="28" t="str">
        <f t="shared" si="535"/>
        <v>4/22/2015</v>
      </c>
      <c r="G11430" s="28" t="str">
        <f t="shared" si="536"/>
        <v>1</v>
      </c>
      <c r="H11430" s="29">
        <f>IF(I11430="","",IF($C$7="HB",I11430-TIME(VLOOKUP($C$6,Reference!$B$12:$C$16,2,0),0,0),I11430-TIME(VLOOKUP($C$6,Reference!$B$12:$C$16,2,0),0,0)+TIME(1,0,0)))</f>
        <v>42116.041666666664</v>
      </c>
      <c r="I11430" s="29">
        <v>42116.25</v>
      </c>
      <c r="J11430" s="42">
        <v>11000</v>
      </c>
    </row>
    <row r="11431" spans="5:10" x14ac:dyDescent="0.25">
      <c r="E11431" s="19">
        <f t="shared" si="534"/>
        <v>227</v>
      </c>
      <c r="F11431" s="28" t="str">
        <f t="shared" si="535"/>
        <v>4/22/2015</v>
      </c>
      <c r="G11431" s="28" t="str">
        <f t="shared" si="536"/>
        <v>2</v>
      </c>
      <c r="H11431" s="29">
        <f>IF(I11431="","",IF($C$7="HB",I11431-TIME(VLOOKUP($C$6,Reference!$B$12:$C$16,2,0),0,0),I11431-TIME(VLOOKUP($C$6,Reference!$B$12:$C$16,2,0),0,0)+TIME(1,0,0)))</f>
        <v>42116.083333333328</v>
      </c>
      <c r="I11431" s="29">
        <v>42116.291666666664</v>
      </c>
      <c r="J11431" s="42">
        <v>10428</v>
      </c>
    </row>
    <row r="11432" spans="5:10" x14ac:dyDescent="0.25">
      <c r="E11432" s="19">
        <f t="shared" si="534"/>
        <v>227</v>
      </c>
      <c r="F11432" s="28" t="str">
        <f t="shared" si="535"/>
        <v>4/22/2015</v>
      </c>
      <c r="G11432" s="28" t="str">
        <f t="shared" si="536"/>
        <v>3</v>
      </c>
      <c r="H11432" s="29">
        <f>IF(I11432="","",IF($C$7="HB",I11432-TIME(VLOOKUP($C$6,Reference!$B$12:$C$16,2,0),0,0),I11432-TIME(VLOOKUP($C$6,Reference!$B$12:$C$16,2,0),0,0)+TIME(1,0,0)))</f>
        <v>42116.125</v>
      </c>
      <c r="I11432" s="29">
        <v>42116.333333333336</v>
      </c>
      <c r="J11432" s="42">
        <v>10015</v>
      </c>
    </row>
    <row r="11433" spans="5:10" x14ac:dyDescent="0.25">
      <c r="E11433" s="19">
        <f t="shared" si="534"/>
        <v>227</v>
      </c>
      <c r="F11433" s="28" t="str">
        <f t="shared" si="535"/>
        <v>4/22/2015</v>
      </c>
      <c r="G11433" s="28" t="str">
        <f t="shared" si="536"/>
        <v>4</v>
      </c>
      <c r="H11433" s="29">
        <f>IF(I11433="","",IF($C$7="HB",I11433-TIME(VLOOKUP($C$6,Reference!$B$12:$C$16,2,0),0,0),I11433-TIME(VLOOKUP($C$6,Reference!$B$12:$C$16,2,0),0,0)+TIME(1,0,0)))</f>
        <v>42116.166666666664</v>
      </c>
      <c r="I11433" s="29">
        <v>42116.375</v>
      </c>
      <c r="J11433" s="42">
        <v>9794</v>
      </c>
    </row>
    <row r="11434" spans="5:10" x14ac:dyDescent="0.25">
      <c r="E11434" s="19">
        <f t="shared" si="534"/>
        <v>227</v>
      </c>
      <c r="F11434" s="28" t="str">
        <f t="shared" si="535"/>
        <v>4/22/2015</v>
      </c>
      <c r="G11434" s="28" t="str">
        <f t="shared" si="536"/>
        <v>5</v>
      </c>
      <c r="H11434" s="29">
        <f>IF(I11434="","",IF($C$7="HB",I11434-TIME(VLOOKUP($C$6,Reference!$B$12:$C$16,2,0),0,0),I11434-TIME(VLOOKUP($C$6,Reference!$B$12:$C$16,2,0),0,0)+TIME(1,0,0)))</f>
        <v>42116.208333333328</v>
      </c>
      <c r="I11434" s="29">
        <v>42116.416666666664</v>
      </c>
      <c r="J11434" s="42">
        <v>9722</v>
      </c>
    </row>
    <row r="11435" spans="5:10" x14ac:dyDescent="0.25">
      <c r="E11435" s="19">
        <f t="shared" si="534"/>
        <v>227</v>
      </c>
      <c r="F11435" s="28" t="str">
        <f t="shared" si="535"/>
        <v>4/22/2015</v>
      </c>
      <c r="G11435" s="28" t="str">
        <f t="shared" si="536"/>
        <v>6</v>
      </c>
      <c r="H11435" s="29">
        <f>IF(I11435="","",IF($C$7="HB",I11435-TIME(VLOOKUP($C$6,Reference!$B$12:$C$16,2,0),0,0),I11435-TIME(VLOOKUP($C$6,Reference!$B$12:$C$16,2,0),0,0)+TIME(1,0,0)))</f>
        <v>42116.25</v>
      </c>
      <c r="I11435" s="29">
        <v>42116.458333333336</v>
      </c>
      <c r="J11435" s="42">
        <v>9826</v>
      </c>
    </row>
    <row r="11436" spans="5:10" x14ac:dyDescent="0.25">
      <c r="E11436" s="19">
        <f t="shared" si="534"/>
        <v>227</v>
      </c>
      <c r="F11436" s="28" t="str">
        <f t="shared" si="535"/>
        <v>4/22/2015</v>
      </c>
      <c r="G11436" s="28" t="str">
        <f t="shared" si="536"/>
        <v>7</v>
      </c>
      <c r="H11436" s="29">
        <f>IF(I11436="","",IF($C$7="HB",I11436-TIME(VLOOKUP($C$6,Reference!$B$12:$C$16,2,0),0,0),I11436-TIME(VLOOKUP($C$6,Reference!$B$12:$C$16,2,0),0,0)+TIME(1,0,0)))</f>
        <v>42116.291666666664</v>
      </c>
      <c r="I11436" s="29">
        <v>42116.5</v>
      </c>
      <c r="J11436" s="42">
        <v>10277</v>
      </c>
    </row>
    <row r="11437" spans="5:10" x14ac:dyDescent="0.25">
      <c r="E11437" s="19">
        <f t="shared" si="534"/>
        <v>227</v>
      </c>
      <c r="F11437" s="28" t="str">
        <f t="shared" si="535"/>
        <v>4/22/2015</v>
      </c>
      <c r="G11437" s="28" t="str">
        <f t="shared" si="536"/>
        <v>8</v>
      </c>
      <c r="H11437" s="29">
        <f>IF(I11437="","",IF($C$7="HB",I11437-TIME(VLOOKUP($C$6,Reference!$B$12:$C$16,2,0),0,0),I11437-TIME(VLOOKUP($C$6,Reference!$B$12:$C$16,2,0),0,0)+TIME(1,0,0)))</f>
        <v>42116.333333333328</v>
      </c>
      <c r="I11437" s="29">
        <v>42116.541666666664</v>
      </c>
      <c r="J11437" s="42">
        <v>11259</v>
      </c>
    </row>
    <row r="11438" spans="5:10" x14ac:dyDescent="0.25">
      <c r="E11438" s="19">
        <f t="shared" si="534"/>
        <v>227</v>
      </c>
      <c r="F11438" s="28" t="str">
        <f t="shared" si="535"/>
        <v>4/22/2015</v>
      </c>
      <c r="G11438" s="28" t="str">
        <f t="shared" si="536"/>
        <v>9</v>
      </c>
      <c r="H11438" s="29">
        <f>IF(I11438="","",IF($C$7="HB",I11438-TIME(VLOOKUP($C$6,Reference!$B$12:$C$16,2,0),0,0),I11438-TIME(VLOOKUP($C$6,Reference!$B$12:$C$16,2,0),0,0)+TIME(1,0,0)))</f>
        <v>42116.375</v>
      </c>
      <c r="I11438" s="29">
        <v>42116.583333333336</v>
      </c>
      <c r="J11438" s="42">
        <v>12072</v>
      </c>
    </row>
    <row r="11439" spans="5:10" x14ac:dyDescent="0.25">
      <c r="E11439" s="19">
        <f t="shared" si="534"/>
        <v>227</v>
      </c>
      <c r="F11439" s="28" t="str">
        <f t="shared" si="535"/>
        <v>4/22/2015</v>
      </c>
      <c r="G11439" s="28" t="str">
        <f t="shared" si="536"/>
        <v>10</v>
      </c>
      <c r="H11439" s="29">
        <f>IF(I11439="","",IF($C$7="HB",I11439-TIME(VLOOKUP($C$6,Reference!$B$12:$C$16,2,0),0,0),I11439-TIME(VLOOKUP($C$6,Reference!$B$12:$C$16,2,0),0,0)+TIME(1,0,0)))</f>
        <v>42116.416666666664</v>
      </c>
      <c r="I11439" s="29">
        <v>42116.625</v>
      </c>
      <c r="J11439" s="42">
        <v>12268</v>
      </c>
    </row>
    <row r="11440" spans="5:10" x14ac:dyDescent="0.25">
      <c r="E11440" s="19">
        <f t="shared" si="534"/>
        <v>227</v>
      </c>
      <c r="F11440" s="28" t="str">
        <f t="shared" si="535"/>
        <v>4/22/2015</v>
      </c>
      <c r="G11440" s="28" t="str">
        <f t="shared" si="536"/>
        <v>11</v>
      </c>
      <c r="H11440" s="29">
        <f>IF(I11440="","",IF($C$7="HB",I11440-TIME(VLOOKUP($C$6,Reference!$B$12:$C$16,2,0),0,0),I11440-TIME(VLOOKUP($C$6,Reference!$B$12:$C$16,2,0),0,0)+TIME(1,0,0)))</f>
        <v>42116.458333333328</v>
      </c>
      <c r="I11440" s="29">
        <v>42116.666666666664</v>
      </c>
      <c r="J11440" s="42">
        <v>12223</v>
      </c>
    </row>
    <row r="11441" spans="5:10" x14ac:dyDescent="0.25">
      <c r="E11441" s="19">
        <f t="shared" si="534"/>
        <v>227</v>
      </c>
      <c r="F11441" s="28" t="str">
        <f t="shared" si="535"/>
        <v>4/22/2015</v>
      </c>
      <c r="G11441" s="28" t="str">
        <f t="shared" si="536"/>
        <v>12</v>
      </c>
      <c r="H11441" s="29">
        <f>IF(I11441="","",IF($C$7="HB",I11441-TIME(VLOOKUP($C$6,Reference!$B$12:$C$16,2,0),0,0),I11441-TIME(VLOOKUP($C$6,Reference!$B$12:$C$16,2,0),0,0)+TIME(1,0,0)))</f>
        <v>42116.5</v>
      </c>
      <c r="I11441" s="29">
        <v>42116.708333333336</v>
      </c>
      <c r="J11441" s="42">
        <v>12294</v>
      </c>
    </row>
    <row r="11442" spans="5:10" x14ac:dyDescent="0.25">
      <c r="E11442" s="19">
        <f t="shared" si="534"/>
        <v>227</v>
      </c>
      <c r="F11442" s="28" t="str">
        <f t="shared" si="535"/>
        <v>4/22/2015</v>
      </c>
      <c r="G11442" s="28" t="str">
        <f t="shared" si="536"/>
        <v>13</v>
      </c>
      <c r="H11442" s="29">
        <f>IF(I11442="","",IF($C$7="HB",I11442-TIME(VLOOKUP($C$6,Reference!$B$12:$C$16,2,0),0,0),I11442-TIME(VLOOKUP($C$6,Reference!$B$12:$C$16,2,0),0,0)+TIME(1,0,0)))</f>
        <v>42116.541666666664</v>
      </c>
      <c r="I11442" s="29">
        <v>42116.75</v>
      </c>
      <c r="J11442" s="42">
        <v>12239</v>
      </c>
    </row>
    <row r="11443" spans="5:10" x14ac:dyDescent="0.25">
      <c r="E11443" s="19">
        <f t="shared" si="534"/>
        <v>227</v>
      </c>
      <c r="F11443" s="28" t="str">
        <f t="shared" si="535"/>
        <v>4/22/2015</v>
      </c>
      <c r="G11443" s="28" t="str">
        <f t="shared" si="536"/>
        <v>14</v>
      </c>
      <c r="H11443" s="29">
        <f>IF(I11443="","",IF($C$7="HB",I11443-TIME(VLOOKUP($C$6,Reference!$B$12:$C$16,2,0),0,0),I11443-TIME(VLOOKUP($C$6,Reference!$B$12:$C$16,2,0),0,0)+TIME(1,0,0)))</f>
        <v>42116.583333333328</v>
      </c>
      <c r="I11443" s="29">
        <v>42116.791666666664</v>
      </c>
      <c r="J11443" s="42">
        <v>12093</v>
      </c>
    </row>
    <row r="11444" spans="5:10" x14ac:dyDescent="0.25">
      <c r="E11444" s="19">
        <f t="shared" si="534"/>
        <v>227</v>
      </c>
      <c r="F11444" s="28" t="str">
        <f t="shared" si="535"/>
        <v>4/22/2015</v>
      </c>
      <c r="G11444" s="28" t="str">
        <f t="shared" si="536"/>
        <v>15</v>
      </c>
      <c r="H11444" s="29">
        <f>IF(I11444="","",IF($C$7="HB",I11444-TIME(VLOOKUP($C$6,Reference!$B$12:$C$16,2,0),0,0),I11444-TIME(VLOOKUP($C$6,Reference!$B$12:$C$16,2,0),0,0)+TIME(1,0,0)))</f>
        <v>42116.625</v>
      </c>
      <c r="I11444" s="29">
        <v>42116.833333333336</v>
      </c>
      <c r="J11444" s="42">
        <v>12229</v>
      </c>
    </row>
    <row r="11445" spans="5:10" x14ac:dyDescent="0.25">
      <c r="E11445" s="19">
        <f t="shared" si="534"/>
        <v>227</v>
      </c>
      <c r="F11445" s="28" t="str">
        <f t="shared" si="535"/>
        <v>4/22/2015</v>
      </c>
      <c r="G11445" s="28" t="str">
        <f t="shared" si="536"/>
        <v>16</v>
      </c>
      <c r="H11445" s="29">
        <f>IF(I11445="","",IF($C$7="HB",I11445-TIME(VLOOKUP($C$6,Reference!$B$12:$C$16,2,0),0,0),I11445-TIME(VLOOKUP($C$6,Reference!$B$12:$C$16,2,0),0,0)+TIME(1,0,0)))</f>
        <v>42116.666666666664</v>
      </c>
      <c r="I11445" s="29">
        <v>42116.875</v>
      </c>
      <c r="J11445" s="42">
        <v>12305</v>
      </c>
    </row>
    <row r="11446" spans="5:10" x14ac:dyDescent="0.25">
      <c r="E11446" s="19">
        <f t="shared" si="534"/>
        <v>227</v>
      </c>
      <c r="F11446" s="28" t="str">
        <f t="shared" si="535"/>
        <v>4/22/2015</v>
      </c>
      <c r="G11446" s="28" t="str">
        <f t="shared" si="536"/>
        <v>17</v>
      </c>
      <c r="H11446" s="29">
        <f>IF(I11446="","",IF($C$7="HB",I11446-TIME(VLOOKUP($C$6,Reference!$B$12:$C$16,2,0),0,0),I11446-TIME(VLOOKUP($C$6,Reference!$B$12:$C$16,2,0),0,0)+TIME(1,0,0)))</f>
        <v>42116.708333333328</v>
      </c>
      <c r="I11446" s="29">
        <v>42116.916666666664</v>
      </c>
      <c r="J11446" s="42">
        <v>12372</v>
      </c>
    </row>
    <row r="11447" spans="5:10" x14ac:dyDescent="0.25">
      <c r="E11447" s="19">
        <f t="shared" si="534"/>
        <v>227</v>
      </c>
      <c r="F11447" s="28" t="str">
        <f t="shared" si="535"/>
        <v>4/22/2015</v>
      </c>
      <c r="G11447" s="28" t="str">
        <f t="shared" si="536"/>
        <v>18</v>
      </c>
      <c r="H11447" s="29">
        <f>IF(I11447="","",IF($C$7="HB",I11447-TIME(VLOOKUP($C$6,Reference!$B$12:$C$16,2,0),0,0),I11447-TIME(VLOOKUP($C$6,Reference!$B$12:$C$16,2,0),0,0)+TIME(1,0,0)))</f>
        <v>42116.75</v>
      </c>
      <c r="I11447" s="29">
        <v>42116.958333333336</v>
      </c>
      <c r="J11447" s="42">
        <v>12463</v>
      </c>
    </row>
    <row r="11448" spans="5:10" x14ac:dyDescent="0.25">
      <c r="E11448" s="19">
        <f t="shared" si="534"/>
        <v>227</v>
      </c>
      <c r="F11448" s="28" t="str">
        <f t="shared" si="535"/>
        <v>4/22/2015</v>
      </c>
      <c r="G11448" s="28" t="str">
        <f t="shared" si="536"/>
        <v>19</v>
      </c>
      <c r="H11448" s="29">
        <f>IF(I11448="","",IF($C$7="HB",I11448-TIME(VLOOKUP($C$6,Reference!$B$12:$C$16,2,0),0,0),I11448-TIME(VLOOKUP($C$6,Reference!$B$12:$C$16,2,0),0,0)+TIME(1,0,0)))</f>
        <v>42116.791666666664</v>
      </c>
      <c r="I11448" s="29">
        <v>42117</v>
      </c>
      <c r="J11448" s="42">
        <v>12549</v>
      </c>
    </row>
    <row r="11449" spans="5:10" x14ac:dyDescent="0.25">
      <c r="E11449" s="19">
        <f t="shared" si="534"/>
        <v>227</v>
      </c>
      <c r="F11449" s="28" t="str">
        <f t="shared" si="535"/>
        <v>4/22/2015</v>
      </c>
      <c r="G11449" s="28" t="str">
        <f t="shared" si="536"/>
        <v>20</v>
      </c>
      <c r="H11449" s="29">
        <f>IF(I11449="","",IF($C$7="HB",I11449-TIME(VLOOKUP($C$6,Reference!$B$12:$C$16,2,0),0,0),I11449-TIME(VLOOKUP($C$6,Reference!$B$12:$C$16,2,0),0,0)+TIME(1,0,0)))</f>
        <v>42116.833333333328</v>
      </c>
      <c r="I11449" s="29">
        <v>42117.041666666664</v>
      </c>
      <c r="J11449" s="42">
        <v>12606</v>
      </c>
    </row>
    <row r="11450" spans="5:10" x14ac:dyDescent="0.25">
      <c r="E11450" s="19">
        <f t="shared" si="534"/>
        <v>227</v>
      </c>
      <c r="F11450" s="28" t="str">
        <f t="shared" si="535"/>
        <v>4/22/2015</v>
      </c>
      <c r="G11450" s="28" t="str">
        <f t="shared" si="536"/>
        <v>21</v>
      </c>
      <c r="H11450" s="29">
        <f>IF(I11450="","",IF($C$7="HB",I11450-TIME(VLOOKUP($C$6,Reference!$B$12:$C$16,2,0),0,0),I11450-TIME(VLOOKUP($C$6,Reference!$B$12:$C$16,2,0),0,0)+TIME(1,0,0)))</f>
        <v>42116.875</v>
      </c>
      <c r="I11450" s="29">
        <v>42117.083333333336</v>
      </c>
      <c r="J11450" s="42">
        <v>12838</v>
      </c>
    </row>
    <row r="11451" spans="5:10" x14ac:dyDescent="0.25">
      <c r="E11451" s="19">
        <f t="shared" si="534"/>
        <v>227</v>
      </c>
      <c r="F11451" s="28" t="str">
        <f t="shared" si="535"/>
        <v>4/22/2015</v>
      </c>
      <c r="G11451" s="28" t="str">
        <f t="shared" si="536"/>
        <v>22</v>
      </c>
      <c r="H11451" s="29">
        <f>IF(I11451="","",IF($C$7="HB",I11451-TIME(VLOOKUP($C$6,Reference!$B$12:$C$16,2,0),0,0),I11451-TIME(VLOOKUP($C$6,Reference!$B$12:$C$16,2,0),0,0)+TIME(1,0,0)))</f>
        <v>42116.916666666664</v>
      </c>
      <c r="I11451" s="29">
        <v>42117.125</v>
      </c>
      <c r="J11451" s="42">
        <v>13386</v>
      </c>
    </row>
    <row r="11452" spans="5:10" x14ac:dyDescent="0.25">
      <c r="E11452" s="19">
        <f t="shared" si="534"/>
        <v>227</v>
      </c>
      <c r="F11452" s="28" t="str">
        <f t="shared" si="535"/>
        <v>4/22/2015</v>
      </c>
      <c r="G11452" s="28" t="str">
        <f t="shared" si="536"/>
        <v>23</v>
      </c>
      <c r="H11452" s="29">
        <f>IF(I11452="","",IF($C$7="HB",I11452-TIME(VLOOKUP($C$6,Reference!$B$12:$C$16,2,0),0,0),I11452-TIME(VLOOKUP($C$6,Reference!$B$12:$C$16,2,0),0,0)+TIME(1,0,0)))</f>
        <v>42116.958333333328</v>
      </c>
      <c r="I11452" s="29">
        <v>42117.166666666664</v>
      </c>
      <c r="J11452" s="42">
        <v>12937</v>
      </c>
    </row>
    <row r="11453" spans="5:10" x14ac:dyDescent="0.25">
      <c r="E11453" s="19">
        <f t="shared" si="534"/>
        <v>227</v>
      </c>
      <c r="F11453" s="28" t="str">
        <f t="shared" si="535"/>
        <v>4/23/2015</v>
      </c>
      <c r="G11453" s="28" t="str">
        <f t="shared" si="536"/>
        <v>0</v>
      </c>
      <c r="H11453" s="29">
        <f>IF(I11453="","",IF($C$7="HB",I11453-TIME(VLOOKUP($C$6,Reference!$B$12:$C$16,2,0),0,0),I11453-TIME(VLOOKUP($C$6,Reference!$B$12:$C$16,2,0),0,0)+TIME(1,0,0)))</f>
        <v>42117</v>
      </c>
      <c r="I11453" s="29">
        <v>42117.208333333336</v>
      </c>
      <c r="J11453" s="42">
        <v>12014</v>
      </c>
    </row>
    <row r="11454" spans="5:10" x14ac:dyDescent="0.25">
      <c r="E11454" s="19">
        <f t="shared" si="534"/>
        <v>227</v>
      </c>
      <c r="F11454" s="28" t="str">
        <f t="shared" si="535"/>
        <v>4/23/2015</v>
      </c>
      <c r="G11454" s="28" t="str">
        <f t="shared" si="536"/>
        <v>1</v>
      </c>
      <c r="H11454" s="29">
        <f>IF(I11454="","",IF($C$7="HB",I11454-TIME(VLOOKUP($C$6,Reference!$B$12:$C$16,2,0),0,0),I11454-TIME(VLOOKUP($C$6,Reference!$B$12:$C$16,2,0),0,0)+TIME(1,0,0)))</f>
        <v>42117.041666666664</v>
      </c>
      <c r="I11454" s="29">
        <v>42117.25</v>
      </c>
      <c r="J11454" s="42">
        <v>11064</v>
      </c>
    </row>
    <row r="11455" spans="5:10" x14ac:dyDescent="0.25">
      <c r="E11455" s="19">
        <f t="shared" si="534"/>
        <v>227</v>
      </c>
      <c r="F11455" s="28" t="str">
        <f t="shared" si="535"/>
        <v>4/23/2015</v>
      </c>
      <c r="G11455" s="28" t="str">
        <f t="shared" si="536"/>
        <v>2</v>
      </c>
      <c r="H11455" s="29">
        <f>IF(I11455="","",IF($C$7="HB",I11455-TIME(VLOOKUP($C$6,Reference!$B$12:$C$16,2,0),0,0),I11455-TIME(VLOOKUP($C$6,Reference!$B$12:$C$16,2,0),0,0)+TIME(1,0,0)))</f>
        <v>42117.083333333328</v>
      </c>
      <c r="I11455" s="29">
        <v>42117.291666666664</v>
      </c>
      <c r="J11455" s="42">
        <v>10428</v>
      </c>
    </row>
    <row r="11456" spans="5:10" x14ac:dyDescent="0.25">
      <c r="E11456" s="19">
        <f t="shared" si="534"/>
        <v>227</v>
      </c>
      <c r="F11456" s="28" t="str">
        <f t="shared" si="535"/>
        <v>4/23/2015</v>
      </c>
      <c r="G11456" s="28" t="str">
        <f t="shared" si="536"/>
        <v>3</v>
      </c>
      <c r="H11456" s="29">
        <f>IF(I11456="","",IF($C$7="HB",I11456-TIME(VLOOKUP($C$6,Reference!$B$12:$C$16,2,0),0,0),I11456-TIME(VLOOKUP($C$6,Reference!$B$12:$C$16,2,0),0,0)+TIME(1,0,0)))</f>
        <v>42117.125</v>
      </c>
      <c r="I11456" s="29">
        <v>42117.333333333336</v>
      </c>
      <c r="J11456" s="42">
        <v>10396</v>
      </c>
    </row>
    <row r="11457" spans="5:10" x14ac:dyDescent="0.25">
      <c r="E11457" s="19">
        <f t="shared" si="534"/>
        <v>227</v>
      </c>
      <c r="F11457" s="28" t="str">
        <f t="shared" si="535"/>
        <v>4/23/2015</v>
      </c>
      <c r="G11457" s="28" t="str">
        <f t="shared" si="536"/>
        <v>4</v>
      </c>
      <c r="H11457" s="29">
        <f>IF(I11457="","",IF($C$7="HB",I11457-TIME(VLOOKUP($C$6,Reference!$B$12:$C$16,2,0),0,0),I11457-TIME(VLOOKUP($C$6,Reference!$B$12:$C$16,2,0),0,0)+TIME(1,0,0)))</f>
        <v>42117.166666666664</v>
      </c>
      <c r="I11457" s="29">
        <v>42117.375</v>
      </c>
      <c r="J11457" s="42">
        <v>10432</v>
      </c>
    </row>
    <row r="11458" spans="5:10" x14ac:dyDescent="0.25">
      <c r="E11458" s="19">
        <f t="shared" si="534"/>
        <v>227</v>
      </c>
      <c r="F11458" s="28" t="str">
        <f t="shared" si="535"/>
        <v>4/23/2015</v>
      </c>
      <c r="G11458" s="28" t="str">
        <f t="shared" si="536"/>
        <v>5</v>
      </c>
      <c r="H11458" s="29">
        <f>IF(I11458="","",IF($C$7="HB",I11458-TIME(VLOOKUP($C$6,Reference!$B$12:$C$16,2,0),0,0),I11458-TIME(VLOOKUP($C$6,Reference!$B$12:$C$16,2,0),0,0)+TIME(1,0,0)))</f>
        <v>42117.208333333328</v>
      </c>
      <c r="I11458" s="29">
        <v>42117.416666666664</v>
      </c>
      <c r="J11458" s="42">
        <v>10069</v>
      </c>
    </row>
    <row r="11459" spans="5:10" x14ac:dyDescent="0.25">
      <c r="E11459" s="19">
        <f t="shared" si="534"/>
        <v>227</v>
      </c>
      <c r="F11459" s="28" t="str">
        <f t="shared" si="535"/>
        <v>4/23/2015</v>
      </c>
      <c r="G11459" s="28" t="str">
        <f t="shared" si="536"/>
        <v>6</v>
      </c>
      <c r="H11459" s="29">
        <f>IF(I11459="","",IF($C$7="HB",I11459-TIME(VLOOKUP($C$6,Reference!$B$12:$C$16,2,0),0,0),I11459-TIME(VLOOKUP($C$6,Reference!$B$12:$C$16,2,0),0,0)+TIME(1,0,0)))</f>
        <v>42117.25</v>
      </c>
      <c r="I11459" s="29">
        <v>42117.458333333336</v>
      </c>
      <c r="J11459" s="42">
        <v>10237</v>
      </c>
    </row>
    <row r="11460" spans="5:10" x14ac:dyDescent="0.25">
      <c r="E11460" s="19">
        <f t="shared" si="534"/>
        <v>227</v>
      </c>
      <c r="F11460" s="28" t="str">
        <f t="shared" si="535"/>
        <v>4/23/2015</v>
      </c>
      <c r="G11460" s="28" t="str">
        <f t="shared" si="536"/>
        <v>7</v>
      </c>
      <c r="H11460" s="29">
        <f>IF(I11460="","",IF($C$7="HB",I11460-TIME(VLOOKUP($C$6,Reference!$B$12:$C$16,2,0),0,0),I11460-TIME(VLOOKUP($C$6,Reference!$B$12:$C$16,2,0),0,0)+TIME(1,0,0)))</f>
        <v>42117.291666666664</v>
      </c>
      <c r="I11460" s="29">
        <v>42117.5</v>
      </c>
      <c r="J11460" s="42">
        <v>10375</v>
      </c>
    </row>
    <row r="11461" spans="5:10" x14ac:dyDescent="0.25">
      <c r="E11461" s="19">
        <f t="shared" si="534"/>
        <v>227</v>
      </c>
      <c r="F11461" s="28" t="str">
        <f t="shared" si="535"/>
        <v>4/23/2015</v>
      </c>
      <c r="G11461" s="28" t="str">
        <f t="shared" si="536"/>
        <v>8</v>
      </c>
      <c r="H11461" s="29">
        <f>IF(I11461="","",IF($C$7="HB",I11461-TIME(VLOOKUP($C$6,Reference!$B$12:$C$16,2,0),0,0),I11461-TIME(VLOOKUP($C$6,Reference!$B$12:$C$16,2,0),0,0)+TIME(1,0,0)))</f>
        <v>42117.333333333328</v>
      </c>
      <c r="I11461" s="29">
        <v>42117.541666666664</v>
      </c>
      <c r="J11461" s="42">
        <v>11192</v>
      </c>
    </row>
    <row r="11462" spans="5:10" x14ac:dyDescent="0.25">
      <c r="E11462" s="19">
        <f t="shared" ref="E11462:E11525" si="537">$C$16</f>
        <v>227</v>
      </c>
      <c r="F11462" s="28" t="str">
        <f t="shared" ref="F11462:F11525" si="538">TEXT(H11462,"m/d/yyyy")</f>
        <v>4/23/2015</v>
      </c>
      <c r="G11462" s="28" t="str">
        <f t="shared" ref="G11462:G11525" si="539">TEXT(H11462,"h")</f>
        <v>9</v>
      </c>
      <c r="H11462" s="29">
        <f>IF(I11462="","",IF($C$7="HB",I11462-TIME(VLOOKUP($C$6,Reference!$B$12:$C$16,2,0),0,0),I11462-TIME(VLOOKUP($C$6,Reference!$B$12:$C$16,2,0),0,0)+TIME(1,0,0)))</f>
        <v>42117.375</v>
      </c>
      <c r="I11462" s="29">
        <v>42117.583333333336</v>
      </c>
      <c r="J11462" s="42">
        <v>12015</v>
      </c>
    </row>
    <row r="11463" spans="5:10" x14ac:dyDescent="0.25">
      <c r="E11463" s="19">
        <f t="shared" si="537"/>
        <v>227</v>
      </c>
      <c r="F11463" s="28" t="str">
        <f t="shared" si="538"/>
        <v>4/23/2015</v>
      </c>
      <c r="G11463" s="28" t="str">
        <f t="shared" si="539"/>
        <v>10</v>
      </c>
      <c r="H11463" s="29">
        <f>IF(I11463="","",IF($C$7="HB",I11463-TIME(VLOOKUP($C$6,Reference!$B$12:$C$16,2,0),0,0),I11463-TIME(VLOOKUP($C$6,Reference!$B$12:$C$16,2,0),0,0)+TIME(1,0,0)))</f>
        <v>42117.416666666664</v>
      </c>
      <c r="I11463" s="29">
        <v>42117.625</v>
      </c>
      <c r="J11463" s="42">
        <v>12208</v>
      </c>
    </row>
    <row r="11464" spans="5:10" x14ac:dyDescent="0.25">
      <c r="E11464" s="19">
        <f t="shared" si="537"/>
        <v>227</v>
      </c>
      <c r="F11464" s="28" t="str">
        <f t="shared" si="538"/>
        <v>4/23/2015</v>
      </c>
      <c r="G11464" s="28" t="str">
        <f t="shared" si="539"/>
        <v>11</v>
      </c>
      <c r="H11464" s="29">
        <f>IF(I11464="","",IF($C$7="HB",I11464-TIME(VLOOKUP($C$6,Reference!$B$12:$C$16,2,0),0,0),I11464-TIME(VLOOKUP($C$6,Reference!$B$12:$C$16,2,0),0,0)+TIME(1,0,0)))</f>
        <v>42117.458333333328</v>
      </c>
      <c r="I11464" s="29">
        <v>42117.666666666664</v>
      </c>
      <c r="J11464" s="42">
        <v>12198</v>
      </c>
    </row>
    <row r="11465" spans="5:10" x14ac:dyDescent="0.25">
      <c r="E11465" s="19">
        <f t="shared" si="537"/>
        <v>227</v>
      </c>
      <c r="F11465" s="28" t="str">
        <f t="shared" si="538"/>
        <v>4/23/2015</v>
      </c>
      <c r="G11465" s="28" t="str">
        <f t="shared" si="539"/>
        <v>12</v>
      </c>
      <c r="H11465" s="29">
        <f>IF(I11465="","",IF($C$7="HB",I11465-TIME(VLOOKUP($C$6,Reference!$B$12:$C$16,2,0),0,0),I11465-TIME(VLOOKUP($C$6,Reference!$B$12:$C$16,2,0),0,0)+TIME(1,0,0)))</f>
        <v>42117.5</v>
      </c>
      <c r="I11465" s="29">
        <v>42117.708333333336</v>
      </c>
      <c r="J11465" s="42">
        <v>12201</v>
      </c>
    </row>
    <row r="11466" spans="5:10" x14ac:dyDescent="0.25">
      <c r="E11466" s="19">
        <f t="shared" si="537"/>
        <v>227</v>
      </c>
      <c r="F11466" s="28" t="str">
        <f t="shared" si="538"/>
        <v>4/23/2015</v>
      </c>
      <c r="G11466" s="28" t="str">
        <f t="shared" si="539"/>
        <v>13</v>
      </c>
      <c r="H11466" s="29">
        <f>IF(I11466="","",IF($C$7="HB",I11466-TIME(VLOOKUP($C$6,Reference!$B$12:$C$16,2,0),0,0),I11466-TIME(VLOOKUP($C$6,Reference!$B$12:$C$16,2,0),0,0)+TIME(1,0,0)))</f>
        <v>42117.541666666664</v>
      </c>
      <c r="I11466" s="29">
        <v>42117.75</v>
      </c>
      <c r="J11466" s="42">
        <v>12160</v>
      </c>
    </row>
    <row r="11467" spans="5:10" x14ac:dyDescent="0.25">
      <c r="E11467" s="19">
        <f t="shared" si="537"/>
        <v>227</v>
      </c>
      <c r="F11467" s="28" t="str">
        <f t="shared" si="538"/>
        <v>4/23/2015</v>
      </c>
      <c r="G11467" s="28" t="str">
        <f t="shared" si="539"/>
        <v>14</v>
      </c>
      <c r="H11467" s="29">
        <f>IF(I11467="","",IF($C$7="HB",I11467-TIME(VLOOKUP($C$6,Reference!$B$12:$C$16,2,0),0,0),I11467-TIME(VLOOKUP($C$6,Reference!$B$12:$C$16,2,0),0,0)+TIME(1,0,0)))</f>
        <v>42117.583333333328</v>
      </c>
      <c r="I11467" s="29">
        <v>42117.791666666664</v>
      </c>
      <c r="J11467" s="42">
        <v>12177</v>
      </c>
    </row>
    <row r="11468" spans="5:10" x14ac:dyDescent="0.25">
      <c r="E11468" s="19">
        <f t="shared" si="537"/>
        <v>227</v>
      </c>
      <c r="F11468" s="28" t="str">
        <f t="shared" si="538"/>
        <v>4/23/2015</v>
      </c>
      <c r="G11468" s="28" t="str">
        <f t="shared" si="539"/>
        <v>15</v>
      </c>
      <c r="H11468" s="29">
        <f>IF(I11468="","",IF($C$7="HB",I11468-TIME(VLOOKUP($C$6,Reference!$B$12:$C$16,2,0),0,0),I11468-TIME(VLOOKUP($C$6,Reference!$B$12:$C$16,2,0),0,0)+TIME(1,0,0)))</f>
        <v>42117.625</v>
      </c>
      <c r="I11468" s="29">
        <v>42117.833333333336</v>
      </c>
      <c r="J11468" s="42">
        <v>12301</v>
      </c>
    </row>
    <row r="11469" spans="5:10" x14ac:dyDescent="0.25">
      <c r="E11469" s="19">
        <f t="shared" si="537"/>
        <v>227</v>
      </c>
      <c r="F11469" s="28" t="str">
        <f t="shared" si="538"/>
        <v>4/23/2015</v>
      </c>
      <c r="G11469" s="28" t="str">
        <f t="shared" si="539"/>
        <v>16</v>
      </c>
      <c r="H11469" s="29">
        <f>IF(I11469="","",IF($C$7="HB",I11469-TIME(VLOOKUP($C$6,Reference!$B$12:$C$16,2,0),0,0),I11469-TIME(VLOOKUP($C$6,Reference!$B$12:$C$16,2,0),0,0)+TIME(1,0,0)))</f>
        <v>42117.666666666664</v>
      </c>
      <c r="I11469" s="29">
        <v>42117.875</v>
      </c>
      <c r="J11469" s="42">
        <v>12421</v>
      </c>
    </row>
    <row r="11470" spans="5:10" x14ac:dyDescent="0.25">
      <c r="E11470" s="19">
        <f t="shared" si="537"/>
        <v>227</v>
      </c>
      <c r="F11470" s="28" t="str">
        <f t="shared" si="538"/>
        <v>4/23/2015</v>
      </c>
      <c r="G11470" s="28" t="str">
        <f t="shared" si="539"/>
        <v>17</v>
      </c>
      <c r="H11470" s="29">
        <f>IF(I11470="","",IF($C$7="HB",I11470-TIME(VLOOKUP($C$6,Reference!$B$12:$C$16,2,0),0,0),I11470-TIME(VLOOKUP($C$6,Reference!$B$12:$C$16,2,0),0,0)+TIME(1,0,0)))</f>
        <v>42117.708333333328</v>
      </c>
      <c r="I11470" s="29">
        <v>42117.916666666664</v>
      </c>
      <c r="J11470" s="42">
        <v>12376</v>
      </c>
    </row>
    <row r="11471" spans="5:10" x14ac:dyDescent="0.25">
      <c r="E11471" s="19">
        <f t="shared" si="537"/>
        <v>227</v>
      </c>
      <c r="F11471" s="28" t="str">
        <f t="shared" si="538"/>
        <v>4/23/2015</v>
      </c>
      <c r="G11471" s="28" t="str">
        <f t="shared" si="539"/>
        <v>18</v>
      </c>
      <c r="H11471" s="29">
        <f>IF(I11471="","",IF($C$7="HB",I11471-TIME(VLOOKUP($C$6,Reference!$B$12:$C$16,2,0),0,0),I11471-TIME(VLOOKUP($C$6,Reference!$B$12:$C$16,2,0),0,0)+TIME(1,0,0)))</f>
        <v>42117.75</v>
      </c>
      <c r="I11471" s="29">
        <v>42117.958333333336</v>
      </c>
      <c r="J11471" s="42">
        <v>12484</v>
      </c>
    </row>
    <row r="11472" spans="5:10" x14ac:dyDescent="0.25">
      <c r="E11472" s="19">
        <f t="shared" si="537"/>
        <v>227</v>
      </c>
      <c r="F11472" s="28" t="str">
        <f t="shared" si="538"/>
        <v>4/23/2015</v>
      </c>
      <c r="G11472" s="28" t="str">
        <f t="shared" si="539"/>
        <v>19</v>
      </c>
      <c r="H11472" s="29">
        <f>IF(I11472="","",IF($C$7="HB",I11472-TIME(VLOOKUP($C$6,Reference!$B$12:$C$16,2,0),0,0),I11472-TIME(VLOOKUP($C$6,Reference!$B$12:$C$16,2,0),0,0)+TIME(1,0,0)))</f>
        <v>42117.791666666664</v>
      </c>
      <c r="I11472" s="29">
        <v>42118</v>
      </c>
      <c r="J11472" s="42">
        <v>12608</v>
      </c>
    </row>
    <row r="11473" spans="5:10" x14ac:dyDescent="0.25">
      <c r="E11473" s="19">
        <f t="shared" si="537"/>
        <v>227</v>
      </c>
      <c r="F11473" s="28" t="str">
        <f t="shared" si="538"/>
        <v>4/23/2015</v>
      </c>
      <c r="G11473" s="28" t="str">
        <f t="shared" si="539"/>
        <v>20</v>
      </c>
      <c r="H11473" s="29">
        <f>IF(I11473="","",IF($C$7="HB",I11473-TIME(VLOOKUP($C$6,Reference!$B$12:$C$16,2,0),0,0),I11473-TIME(VLOOKUP($C$6,Reference!$B$12:$C$16,2,0),0,0)+TIME(1,0,0)))</f>
        <v>42117.833333333328</v>
      </c>
      <c r="I11473" s="29">
        <v>42118.041666666664</v>
      </c>
      <c r="J11473" s="42">
        <v>12688</v>
      </c>
    </row>
    <row r="11474" spans="5:10" x14ac:dyDescent="0.25">
      <c r="E11474" s="19">
        <f t="shared" si="537"/>
        <v>227</v>
      </c>
      <c r="F11474" s="28" t="str">
        <f t="shared" si="538"/>
        <v>4/23/2015</v>
      </c>
      <c r="G11474" s="28" t="str">
        <f t="shared" si="539"/>
        <v>21</v>
      </c>
      <c r="H11474" s="29">
        <f>IF(I11474="","",IF($C$7="HB",I11474-TIME(VLOOKUP($C$6,Reference!$B$12:$C$16,2,0),0,0),I11474-TIME(VLOOKUP($C$6,Reference!$B$12:$C$16,2,0),0,0)+TIME(1,0,0)))</f>
        <v>42117.875</v>
      </c>
      <c r="I11474" s="29">
        <v>42118.083333333336</v>
      </c>
      <c r="J11474" s="42">
        <v>12955</v>
      </c>
    </row>
    <row r="11475" spans="5:10" x14ac:dyDescent="0.25">
      <c r="E11475" s="19">
        <f t="shared" si="537"/>
        <v>227</v>
      </c>
      <c r="F11475" s="28" t="str">
        <f t="shared" si="538"/>
        <v>4/23/2015</v>
      </c>
      <c r="G11475" s="28" t="str">
        <f t="shared" si="539"/>
        <v>22</v>
      </c>
      <c r="H11475" s="29">
        <f>IF(I11475="","",IF($C$7="HB",I11475-TIME(VLOOKUP($C$6,Reference!$B$12:$C$16,2,0),0,0),I11475-TIME(VLOOKUP($C$6,Reference!$B$12:$C$16,2,0),0,0)+TIME(1,0,0)))</f>
        <v>42117.916666666664</v>
      </c>
      <c r="I11475" s="29">
        <v>42118.125</v>
      </c>
      <c r="J11475" s="42">
        <v>13441</v>
      </c>
    </row>
    <row r="11476" spans="5:10" x14ac:dyDescent="0.25">
      <c r="E11476" s="19">
        <f t="shared" si="537"/>
        <v>227</v>
      </c>
      <c r="F11476" s="28" t="str">
        <f t="shared" si="538"/>
        <v>4/23/2015</v>
      </c>
      <c r="G11476" s="28" t="str">
        <f t="shared" si="539"/>
        <v>23</v>
      </c>
      <c r="H11476" s="29">
        <f>IF(I11476="","",IF($C$7="HB",I11476-TIME(VLOOKUP($C$6,Reference!$B$12:$C$16,2,0),0,0),I11476-TIME(VLOOKUP($C$6,Reference!$B$12:$C$16,2,0),0,0)+TIME(1,0,0)))</f>
        <v>42117.958333333328</v>
      </c>
      <c r="I11476" s="29">
        <v>42118.166666666664</v>
      </c>
      <c r="J11476" s="42">
        <v>12936</v>
      </c>
    </row>
    <row r="11477" spans="5:10" x14ac:dyDescent="0.25">
      <c r="E11477" s="19">
        <f t="shared" si="537"/>
        <v>227</v>
      </c>
      <c r="F11477" s="28" t="str">
        <f t="shared" si="538"/>
        <v>4/24/2015</v>
      </c>
      <c r="G11477" s="28" t="str">
        <f t="shared" si="539"/>
        <v>0</v>
      </c>
      <c r="H11477" s="29">
        <f>IF(I11477="","",IF($C$7="HB",I11477-TIME(VLOOKUP($C$6,Reference!$B$12:$C$16,2,0),0,0),I11477-TIME(VLOOKUP($C$6,Reference!$B$12:$C$16,2,0),0,0)+TIME(1,0,0)))</f>
        <v>42118</v>
      </c>
      <c r="I11477" s="29">
        <v>42118.208333333336</v>
      </c>
      <c r="J11477" s="42">
        <v>11948</v>
      </c>
    </row>
    <row r="11478" spans="5:10" x14ac:dyDescent="0.25">
      <c r="E11478" s="19">
        <f t="shared" si="537"/>
        <v>227</v>
      </c>
      <c r="F11478" s="28" t="str">
        <f t="shared" si="538"/>
        <v>4/24/2015</v>
      </c>
      <c r="G11478" s="28" t="str">
        <f t="shared" si="539"/>
        <v>1</v>
      </c>
      <c r="H11478" s="29">
        <f>IF(I11478="","",IF($C$7="HB",I11478-TIME(VLOOKUP($C$6,Reference!$B$12:$C$16,2,0),0,0),I11478-TIME(VLOOKUP($C$6,Reference!$B$12:$C$16,2,0),0,0)+TIME(1,0,0)))</f>
        <v>42118.041666666664</v>
      </c>
      <c r="I11478" s="29">
        <v>42118.25</v>
      </c>
      <c r="J11478" s="42">
        <v>11046</v>
      </c>
    </row>
    <row r="11479" spans="5:10" x14ac:dyDescent="0.25">
      <c r="E11479" s="19">
        <f t="shared" si="537"/>
        <v>227</v>
      </c>
      <c r="F11479" s="28" t="str">
        <f t="shared" si="538"/>
        <v>4/24/2015</v>
      </c>
      <c r="G11479" s="28" t="str">
        <f t="shared" si="539"/>
        <v>2</v>
      </c>
      <c r="H11479" s="29">
        <f>IF(I11479="","",IF($C$7="HB",I11479-TIME(VLOOKUP($C$6,Reference!$B$12:$C$16,2,0),0,0),I11479-TIME(VLOOKUP($C$6,Reference!$B$12:$C$16,2,0),0,0)+TIME(1,0,0)))</f>
        <v>42118.083333333328</v>
      </c>
      <c r="I11479" s="29">
        <v>42118.291666666664</v>
      </c>
      <c r="J11479" s="42">
        <v>10448</v>
      </c>
    </row>
    <row r="11480" spans="5:10" x14ac:dyDescent="0.25">
      <c r="E11480" s="19">
        <f t="shared" si="537"/>
        <v>227</v>
      </c>
      <c r="F11480" s="28" t="str">
        <f t="shared" si="538"/>
        <v>4/24/2015</v>
      </c>
      <c r="G11480" s="28" t="str">
        <f t="shared" si="539"/>
        <v>3</v>
      </c>
      <c r="H11480" s="29">
        <f>IF(I11480="","",IF($C$7="HB",I11480-TIME(VLOOKUP($C$6,Reference!$B$12:$C$16,2,0),0,0),I11480-TIME(VLOOKUP($C$6,Reference!$B$12:$C$16,2,0),0,0)+TIME(1,0,0)))</f>
        <v>42118.125</v>
      </c>
      <c r="I11480" s="29">
        <v>42118.333333333336</v>
      </c>
      <c r="J11480" s="42">
        <v>10376</v>
      </c>
    </row>
    <row r="11481" spans="5:10" x14ac:dyDescent="0.25">
      <c r="E11481" s="19">
        <f t="shared" si="537"/>
        <v>227</v>
      </c>
      <c r="F11481" s="28" t="str">
        <f t="shared" si="538"/>
        <v>4/24/2015</v>
      </c>
      <c r="G11481" s="28" t="str">
        <f t="shared" si="539"/>
        <v>4</v>
      </c>
      <c r="H11481" s="29">
        <f>IF(I11481="","",IF($C$7="HB",I11481-TIME(VLOOKUP($C$6,Reference!$B$12:$C$16,2,0),0,0),I11481-TIME(VLOOKUP($C$6,Reference!$B$12:$C$16,2,0),0,0)+TIME(1,0,0)))</f>
        <v>42118.166666666664</v>
      </c>
      <c r="I11481" s="29">
        <v>42118.375</v>
      </c>
      <c r="J11481" s="42">
        <v>10056</v>
      </c>
    </row>
    <row r="11482" spans="5:10" x14ac:dyDescent="0.25">
      <c r="E11482" s="19">
        <f t="shared" si="537"/>
        <v>227</v>
      </c>
      <c r="F11482" s="28" t="str">
        <f t="shared" si="538"/>
        <v>4/24/2015</v>
      </c>
      <c r="G11482" s="28" t="str">
        <f t="shared" si="539"/>
        <v>5</v>
      </c>
      <c r="H11482" s="29">
        <f>IF(I11482="","",IF($C$7="HB",I11482-TIME(VLOOKUP($C$6,Reference!$B$12:$C$16,2,0),0,0),I11482-TIME(VLOOKUP($C$6,Reference!$B$12:$C$16,2,0),0,0)+TIME(1,0,0)))</f>
        <v>42118.208333333328</v>
      </c>
      <c r="I11482" s="29">
        <v>42118.416666666664</v>
      </c>
      <c r="J11482" s="42">
        <v>10021</v>
      </c>
    </row>
    <row r="11483" spans="5:10" x14ac:dyDescent="0.25">
      <c r="E11483" s="19">
        <f t="shared" si="537"/>
        <v>227</v>
      </c>
      <c r="F11483" s="28" t="str">
        <f t="shared" si="538"/>
        <v>4/24/2015</v>
      </c>
      <c r="G11483" s="28" t="str">
        <f t="shared" si="539"/>
        <v>6</v>
      </c>
      <c r="H11483" s="29">
        <f>IF(I11483="","",IF($C$7="HB",I11483-TIME(VLOOKUP($C$6,Reference!$B$12:$C$16,2,0),0,0),I11483-TIME(VLOOKUP($C$6,Reference!$B$12:$C$16,2,0),0,0)+TIME(1,0,0)))</f>
        <v>42118.25</v>
      </c>
      <c r="I11483" s="29">
        <v>42118.458333333336</v>
      </c>
      <c r="J11483" s="42">
        <v>10170</v>
      </c>
    </row>
    <row r="11484" spans="5:10" x14ac:dyDescent="0.25">
      <c r="E11484" s="19">
        <f t="shared" si="537"/>
        <v>227</v>
      </c>
      <c r="F11484" s="28" t="str">
        <f t="shared" si="538"/>
        <v>4/24/2015</v>
      </c>
      <c r="G11484" s="28" t="str">
        <f t="shared" si="539"/>
        <v>7</v>
      </c>
      <c r="H11484" s="29">
        <f>IF(I11484="","",IF($C$7="HB",I11484-TIME(VLOOKUP($C$6,Reference!$B$12:$C$16,2,0),0,0),I11484-TIME(VLOOKUP($C$6,Reference!$B$12:$C$16,2,0),0,0)+TIME(1,0,0)))</f>
        <v>42118.291666666664</v>
      </c>
      <c r="I11484" s="29">
        <v>42118.5</v>
      </c>
      <c r="J11484" s="42">
        <v>10553</v>
      </c>
    </row>
    <row r="11485" spans="5:10" x14ac:dyDescent="0.25">
      <c r="E11485" s="19">
        <f t="shared" si="537"/>
        <v>227</v>
      </c>
      <c r="F11485" s="28" t="str">
        <f t="shared" si="538"/>
        <v>4/24/2015</v>
      </c>
      <c r="G11485" s="28" t="str">
        <f t="shared" si="539"/>
        <v>8</v>
      </c>
      <c r="H11485" s="29">
        <f>IF(I11485="","",IF($C$7="HB",I11485-TIME(VLOOKUP($C$6,Reference!$B$12:$C$16,2,0),0,0),I11485-TIME(VLOOKUP($C$6,Reference!$B$12:$C$16,2,0),0,0)+TIME(1,0,0)))</f>
        <v>42118.333333333328</v>
      </c>
      <c r="I11485" s="29">
        <v>42118.541666666664</v>
      </c>
      <c r="J11485" s="42">
        <v>11130</v>
      </c>
    </row>
    <row r="11486" spans="5:10" x14ac:dyDescent="0.25">
      <c r="E11486" s="19">
        <f t="shared" si="537"/>
        <v>227</v>
      </c>
      <c r="F11486" s="28" t="str">
        <f t="shared" si="538"/>
        <v>4/24/2015</v>
      </c>
      <c r="G11486" s="28" t="str">
        <f t="shared" si="539"/>
        <v>9</v>
      </c>
      <c r="H11486" s="29">
        <f>IF(I11486="","",IF($C$7="HB",I11486-TIME(VLOOKUP($C$6,Reference!$B$12:$C$16,2,0),0,0),I11486-TIME(VLOOKUP($C$6,Reference!$B$12:$C$16,2,0),0,0)+TIME(1,0,0)))</f>
        <v>42118.375</v>
      </c>
      <c r="I11486" s="29">
        <v>42118.583333333336</v>
      </c>
      <c r="J11486" s="42">
        <v>11792</v>
      </c>
    </row>
    <row r="11487" spans="5:10" x14ac:dyDescent="0.25">
      <c r="E11487" s="19">
        <f t="shared" si="537"/>
        <v>227</v>
      </c>
      <c r="F11487" s="28" t="str">
        <f t="shared" si="538"/>
        <v>4/24/2015</v>
      </c>
      <c r="G11487" s="28" t="str">
        <f t="shared" si="539"/>
        <v>10</v>
      </c>
      <c r="H11487" s="29">
        <f>IF(I11487="","",IF($C$7="HB",I11487-TIME(VLOOKUP($C$6,Reference!$B$12:$C$16,2,0),0,0),I11487-TIME(VLOOKUP($C$6,Reference!$B$12:$C$16,2,0),0,0)+TIME(1,0,0)))</f>
        <v>42118.416666666664</v>
      </c>
      <c r="I11487" s="29">
        <v>42118.625</v>
      </c>
      <c r="J11487" s="42">
        <v>12023</v>
      </c>
    </row>
    <row r="11488" spans="5:10" x14ac:dyDescent="0.25">
      <c r="E11488" s="19">
        <f t="shared" si="537"/>
        <v>227</v>
      </c>
      <c r="F11488" s="28" t="str">
        <f t="shared" si="538"/>
        <v>4/24/2015</v>
      </c>
      <c r="G11488" s="28" t="str">
        <f t="shared" si="539"/>
        <v>11</v>
      </c>
      <c r="H11488" s="29">
        <f>IF(I11488="","",IF($C$7="HB",I11488-TIME(VLOOKUP($C$6,Reference!$B$12:$C$16,2,0),0,0),I11488-TIME(VLOOKUP($C$6,Reference!$B$12:$C$16,2,0),0,0)+TIME(1,0,0)))</f>
        <v>42118.458333333328</v>
      </c>
      <c r="I11488" s="29">
        <v>42118.666666666664</v>
      </c>
      <c r="J11488" s="42">
        <v>12071</v>
      </c>
    </row>
    <row r="11489" spans="5:10" x14ac:dyDescent="0.25">
      <c r="E11489" s="19">
        <f t="shared" si="537"/>
        <v>227</v>
      </c>
      <c r="F11489" s="28" t="str">
        <f t="shared" si="538"/>
        <v>4/24/2015</v>
      </c>
      <c r="G11489" s="28" t="str">
        <f t="shared" si="539"/>
        <v>12</v>
      </c>
      <c r="H11489" s="29">
        <f>IF(I11489="","",IF($C$7="HB",I11489-TIME(VLOOKUP($C$6,Reference!$B$12:$C$16,2,0),0,0),I11489-TIME(VLOOKUP($C$6,Reference!$B$12:$C$16,2,0),0,0)+TIME(1,0,0)))</f>
        <v>42118.5</v>
      </c>
      <c r="I11489" s="29">
        <v>42118.708333333336</v>
      </c>
      <c r="J11489" s="42">
        <v>12047</v>
      </c>
    </row>
    <row r="11490" spans="5:10" x14ac:dyDescent="0.25">
      <c r="E11490" s="19">
        <f t="shared" si="537"/>
        <v>227</v>
      </c>
      <c r="F11490" s="28" t="str">
        <f t="shared" si="538"/>
        <v>4/24/2015</v>
      </c>
      <c r="G11490" s="28" t="str">
        <f t="shared" si="539"/>
        <v>13</v>
      </c>
      <c r="H11490" s="29">
        <f>IF(I11490="","",IF($C$7="HB",I11490-TIME(VLOOKUP($C$6,Reference!$B$12:$C$16,2,0),0,0),I11490-TIME(VLOOKUP($C$6,Reference!$B$12:$C$16,2,0),0,0)+TIME(1,0,0)))</f>
        <v>42118.541666666664</v>
      </c>
      <c r="I11490" s="29">
        <v>42118.75</v>
      </c>
      <c r="J11490" s="42">
        <v>11984</v>
      </c>
    </row>
    <row r="11491" spans="5:10" x14ac:dyDescent="0.25">
      <c r="E11491" s="19">
        <f t="shared" si="537"/>
        <v>227</v>
      </c>
      <c r="F11491" s="28" t="str">
        <f t="shared" si="538"/>
        <v>4/24/2015</v>
      </c>
      <c r="G11491" s="28" t="str">
        <f t="shared" si="539"/>
        <v>14</v>
      </c>
      <c r="H11491" s="29">
        <f>IF(I11491="","",IF($C$7="HB",I11491-TIME(VLOOKUP($C$6,Reference!$B$12:$C$16,2,0),0,0),I11491-TIME(VLOOKUP($C$6,Reference!$B$12:$C$16,2,0),0,0)+TIME(1,0,0)))</f>
        <v>42118.583333333328</v>
      </c>
      <c r="I11491" s="29">
        <v>42118.791666666664</v>
      </c>
      <c r="J11491" s="42">
        <v>11750</v>
      </c>
    </row>
    <row r="11492" spans="5:10" x14ac:dyDescent="0.25">
      <c r="E11492" s="19">
        <f t="shared" si="537"/>
        <v>227</v>
      </c>
      <c r="F11492" s="28" t="str">
        <f t="shared" si="538"/>
        <v>4/24/2015</v>
      </c>
      <c r="G11492" s="28" t="str">
        <f t="shared" si="539"/>
        <v>15</v>
      </c>
      <c r="H11492" s="29">
        <f>IF(I11492="","",IF($C$7="HB",I11492-TIME(VLOOKUP($C$6,Reference!$B$12:$C$16,2,0),0,0),I11492-TIME(VLOOKUP($C$6,Reference!$B$12:$C$16,2,0),0,0)+TIME(1,0,0)))</f>
        <v>42118.625</v>
      </c>
      <c r="I11492" s="29">
        <v>42118.833333333336</v>
      </c>
      <c r="J11492" s="42">
        <v>11682</v>
      </c>
    </row>
    <row r="11493" spans="5:10" x14ac:dyDescent="0.25">
      <c r="E11493" s="19">
        <f t="shared" si="537"/>
        <v>227</v>
      </c>
      <c r="F11493" s="28" t="str">
        <f t="shared" si="538"/>
        <v>4/24/2015</v>
      </c>
      <c r="G11493" s="28" t="str">
        <f t="shared" si="539"/>
        <v>16</v>
      </c>
      <c r="H11493" s="29">
        <f>IF(I11493="","",IF($C$7="HB",I11493-TIME(VLOOKUP($C$6,Reference!$B$12:$C$16,2,0),0,0),I11493-TIME(VLOOKUP($C$6,Reference!$B$12:$C$16,2,0),0,0)+TIME(1,0,0)))</f>
        <v>42118.666666666664</v>
      </c>
      <c r="I11493" s="29">
        <v>42118.875</v>
      </c>
      <c r="J11493" s="42">
        <v>11708</v>
      </c>
    </row>
    <row r="11494" spans="5:10" x14ac:dyDescent="0.25">
      <c r="E11494" s="19">
        <f t="shared" si="537"/>
        <v>227</v>
      </c>
      <c r="F11494" s="28" t="str">
        <f t="shared" si="538"/>
        <v>4/24/2015</v>
      </c>
      <c r="G11494" s="28" t="str">
        <f t="shared" si="539"/>
        <v>17</v>
      </c>
      <c r="H11494" s="29">
        <f>IF(I11494="","",IF($C$7="HB",I11494-TIME(VLOOKUP($C$6,Reference!$B$12:$C$16,2,0),0,0),I11494-TIME(VLOOKUP($C$6,Reference!$B$12:$C$16,2,0),0,0)+TIME(1,0,0)))</f>
        <v>42118.708333333328</v>
      </c>
      <c r="I11494" s="29">
        <v>42118.916666666664</v>
      </c>
      <c r="J11494" s="42">
        <v>11602</v>
      </c>
    </row>
    <row r="11495" spans="5:10" x14ac:dyDescent="0.25">
      <c r="E11495" s="19">
        <f t="shared" si="537"/>
        <v>227</v>
      </c>
      <c r="F11495" s="28" t="str">
        <f t="shared" si="538"/>
        <v>4/24/2015</v>
      </c>
      <c r="G11495" s="28" t="str">
        <f t="shared" si="539"/>
        <v>18</v>
      </c>
      <c r="H11495" s="29">
        <f>IF(I11495="","",IF($C$7="HB",I11495-TIME(VLOOKUP($C$6,Reference!$B$12:$C$16,2,0),0,0),I11495-TIME(VLOOKUP($C$6,Reference!$B$12:$C$16,2,0),0,0)+TIME(1,0,0)))</f>
        <v>42118.75</v>
      </c>
      <c r="I11495" s="29">
        <v>42118.958333333336</v>
      </c>
      <c r="J11495" s="42">
        <v>11700</v>
      </c>
    </row>
    <row r="11496" spans="5:10" x14ac:dyDescent="0.25">
      <c r="E11496" s="19">
        <f t="shared" si="537"/>
        <v>227</v>
      </c>
      <c r="F11496" s="28" t="str">
        <f t="shared" si="538"/>
        <v>4/24/2015</v>
      </c>
      <c r="G11496" s="28" t="str">
        <f t="shared" si="539"/>
        <v>19</v>
      </c>
      <c r="H11496" s="29">
        <f>IF(I11496="","",IF($C$7="HB",I11496-TIME(VLOOKUP($C$6,Reference!$B$12:$C$16,2,0),0,0),I11496-TIME(VLOOKUP($C$6,Reference!$B$12:$C$16,2,0),0,0)+TIME(1,0,0)))</f>
        <v>42118.791666666664</v>
      </c>
      <c r="I11496" s="29">
        <v>42119</v>
      </c>
      <c r="J11496" s="42">
        <v>11877</v>
      </c>
    </row>
    <row r="11497" spans="5:10" x14ac:dyDescent="0.25">
      <c r="E11497" s="19">
        <f t="shared" si="537"/>
        <v>227</v>
      </c>
      <c r="F11497" s="28" t="str">
        <f t="shared" si="538"/>
        <v>4/24/2015</v>
      </c>
      <c r="G11497" s="28" t="str">
        <f t="shared" si="539"/>
        <v>20</v>
      </c>
      <c r="H11497" s="29">
        <f>IF(I11497="","",IF($C$7="HB",I11497-TIME(VLOOKUP($C$6,Reference!$B$12:$C$16,2,0),0,0),I11497-TIME(VLOOKUP($C$6,Reference!$B$12:$C$16,2,0),0,0)+TIME(1,0,0)))</f>
        <v>42118.833333333328</v>
      </c>
      <c r="I11497" s="29">
        <v>42119.041666666664</v>
      </c>
      <c r="J11497" s="42">
        <v>12048</v>
      </c>
    </row>
    <row r="11498" spans="5:10" x14ac:dyDescent="0.25">
      <c r="E11498" s="19">
        <f t="shared" si="537"/>
        <v>227</v>
      </c>
      <c r="F11498" s="28" t="str">
        <f t="shared" si="538"/>
        <v>4/24/2015</v>
      </c>
      <c r="G11498" s="28" t="str">
        <f t="shared" si="539"/>
        <v>21</v>
      </c>
      <c r="H11498" s="29">
        <f>IF(I11498="","",IF($C$7="HB",I11498-TIME(VLOOKUP($C$6,Reference!$B$12:$C$16,2,0),0,0),I11498-TIME(VLOOKUP($C$6,Reference!$B$12:$C$16,2,0),0,0)+TIME(1,0,0)))</f>
        <v>42118.875</v>
      </c>
      <c r="I11498" s="29">
        <v>42119.083333333336</v>
      </c>
      <c r="J11498" s="42">
        <v>12409</v>
      </c>
    </row>
    <row r="11499" spans="5:10" x14ac:dyDescent="0.25">
      <c r="E11499" s="19">
        <f t="shared" si="537"/>
        <v>227</v>
      </c>
      <c r="F11499" s="28" t="str">
        <f t="shared" si="538"/>
        <v>4/24/2015</v>
      </c>
      <c r="G11499" s="28" t="str">
        <f t="shared" si="539"/>
        <v>22</v>
      </c>
      <c r="H11499" s="29">
        <f>IF(I11499="","",IF($C$7="HB",I11499-TIME(VLOOKUP($C$6,Reference!$B$12:$C$16,2,0),0,0),I11499-TIME(VLOOKUP($C$6,Reference!$B$12:$C$16,2,0),0,0)+TIME(1,0,0)))</f>
        <v>42118.916666666664</v>
      </c>
      <c r="I11499" s="29">
        <v>42119.125</v>
      </c>
      <c r="J11499" s="42">
        <v>12838</v>
      </c>
    </row>
    <row r="11500" spans="5:10" x14ac:dyDescent="0.25">
      <c r="E11500" s="19">
        <f t="shared" si="537"/>
        <v>227</v>
      </c>
      <c r="F11500" s="28" t="str">
        <f t="shared" si="538"/>
        <v>4/24/2015</v>
      </c>
      <c r="G11500" s="28" t="str">
        <f t="shared" si="539"/>
        <v>23</v>
      </c>
      <c r="H11500" s="29">
        <f>IF(I11500="","",IF($C$7="HB",I11500-TIME(VLOOKUP($C$6,Reference!$B$12:$C$16,2,0),0,0),I11500-TIME(VLOOKUP($C$6,Reference!$B$12:$C$16,2,0),0,0)+TIME(1,0,0)))</f>
        <v>42118.958333333328</v>
      </c>
      <c r="I11500" s="29">
        <v>42119.166666666664</v>
      </c>
      <c r="J11500" s="42">
        <v>12497</v>
      </c>
    </row>
    <row r="11501" spans="5:10" x14ac:dyDescent="0.25">
      <c r="E11501" s="19">
        <f t="shared" si="537"/>
        <v>227</v>
      </c>
      <c r="F11501" s="28" t="str">
        <f t="shared" si="538"/>
        <v>4/25/2015</v>
      </c>
      <c r="G11501" s="28" t="str">
        <f t="shared" si="539"/>
        <v>0</v>
      </c>
      <c r="H11501" s="29">
        <f>IF(I11501="","",IF($C$7="HB",I11501-TIME(VLOOKUP($C$6,Reference!$B$12:$C$16,2,0),0,0),I11501-TIME(VLOOKUP($C$6,Reference!$B$12:$C$16,2,0),0,0)+TIME(1,0,0)))</f>
        <v>42119</v>
      </c>
      <c r="I11501" s="29">
        <v>42119.208333333336</v>
      </c>
      <c r="J11501" s="42">
        <v>11732</v>
      </c>
    </row>
    <row r="11502" spans="5:10" x14ac:dyDescent="0.25">
      <c r="E11502" s="19">
        <f t="shared" si="537"/>
        <v>227</v>
      </c>
      <c r="F11502" s="28" t="str">
        <f t="shared" si="538"/>
        <v>4/25/2015</v>
      </c>
      <c r="G11502" s="28" t="str">
        <f t="shared" si="539"/>
        <v>1</v>
      </c>
      <c r="H11502" s="29">
        <f>IF(I11502="","",IF($C$7="HB",I11502-TIME(VLOOKUP($C$6,Reference!$B$12:$C$16,2,0),0,0),I11502-TIME(VLOOKUP($C$6,Reference!$B$12:$C$16,2,0),0,0)+TIME(1,0,0)))</f>
        <v>42119.041666666664</v>
      </c>
      <c r="I11502" s="29">
        <v>42119.25</v>
      </c>
      <c r="J11502" s="42">
        <v>10983</v>
      </c>
    </row>
    <row r="11503" spans="5:10" x14ac:dyDescent="0.25">
      <c r="E11503" s="19">
        <f t="shared" si="537"/>
        <v>227</v>
      </c>
      <c r="F11503" s="28" t="str">
        <f t="shared" si="538"/>
        <v>4/25/2015</v>
      </c>
      <c r="G11503" s="28" t="str">
        <f t="shared" si="539"/>
        <v>2</v>
      </c>
      <c r="H11503" s="29">
        <f>IF(I11503="","",IF($C$7="HB",I11503-TIME(VLOOKUP($C$6,Reference!$B$12:$C$16,2,0),0,0),I11503-TIME(VLOOKUP($C$6,Reference!$B$12:$C$16,2,0),0,0)+TIME(1,0,0)))</f>
        <v>42119.083333333328</v>
      </c>
      <c r="I11503" s="29">
        <v>42119.291666666664</v>
      </c>
      <c r="J11503" s="42">
        <v>10499</v>
      </c>
    </row>
    <row r="11504" spans="5:10" x14ac:dyDescent="0.25">
      <c r="E11504" s="19">
        <f t="shared" si="537"/>
        <v>227</v>
      </c>
      <c r="F11504" s="28" t="str">
        <f t="shared" si="538"/>
        <v>4/25/2015</v>
      </c>
      <c r="G11504" s="28" t="str">
        <f t="shared" si="539"/>
        <v>3</v>
      </c>
      <c r="H11504" s="29">
        <f>IF(I11504="","",IF($C$7="HB",I11504-TIME(VLOOKUP($C$6,Reference!$B$12:$C$16,2,0),0,0),I11504-TIME(VLOOKUP($C$6,Reference!$B$12:$C$16,2,0),0,0)+TIME(1,0,0)))</f>
        <v>42119.125</v>
      </c>
      <c r="I11504" s="29">
        <v>42119.333333333336</v>
      </c>
      <c r="J11504" s="42">
        <v>10391</v>
      </c>
    </row>
    <row r="11505" spans="5:10" x14ac:dyDescent="0.25">
      <c r="E11505" s="19">
        <f t="shared" si="537"/>
        <v>227</v>
      </c>
      <c r="F11505" s="28" t="str">
        <f t="shared" si="538"/>
        <v>4/25/2015</v>
      </c>
      <c r="G11505" s="28" t="str">
        <f t="shared" si="539"/>
        <v>4</v>
      </c>
      <c r="H11505" s="29">
        <f>IF(I11505="","",IF($C$7="HB",I11505-TIME(VLOOKUP($C$6,Reference!$B$12:$C$16,2,0),0,0),I11505-TIME(VLOOKUP($C$6,Reference!$B$12:$C$16,2,0),0,0)+TIME(1,0,0)))</f>
        <v>42119.166666666664</v>
      </c>
      <c r="I11505" s="29">
        <v>42119.375</v>
      </c>
      <c r="J11505" s="42">
        <v>10126</v>
      </c>
    </row>
    <row r="11506" spans="5:10" x14ac:dyDescent="0.25">
      <c r="E11506" s="19">
        <f t="shared" si="537"/>
        <v>227</v>
      </c>
      <c r="F11506" s="28" t="str">
        <f t="shared" si="538"/>
        <v>4/25/2015</v>
      </c>
      <c r="G11506" s="28" t="str">
        <f t="shared" si="539"/>
        <v>5</v>
      </c>
      <c r="H11506" s="29">
        <f>IF(I11506="","",IF($C$7="HB",I11506-TIME(VLOOKUP($C$6,Reference!$B$12:$C$16,2,0),0,0),I11506-TIME(VLOOKUP($C$6,Reference!$B$12:$C$16,2,0),0,0)+TIME(1,0,0)))</f>
        <v>42119.208333333328</v>
      </c>
      <c r="I11506" s="29">
        <v>42119.416666666664</v>
      </c>
      <c r="J11506" s="42">
        <v>9960</v>
      </c>
    </row>
    <row r="11507" spans="5:10" x14ac:dyDescent="0.25">
      <c r="E11507" s="19">
        <f t="shared" si="537"/>
        <v>227</v>
      </c>
      <c r="F11507" s="28" t="str">
        <f t="shared" si="538"/>
        <v>4/25/2015</v>
      </c>
      <c r="G11507" s="28" t="str">
        <f t="shared" si="539"/>
        <v>6</v>
      </c>
      <c r="H11507" s="29">
        <f>IF(I11507="","",IF($C$7="HB",I11507-TIME(VLOOKUP($C$6,Reference!$B$12:$C$16,2,0),0,0),I11507-TIME(VLOOKUP($C$6,Reference!$B$12:$C$16,2,0),0,0)+TIME(1,0,0)))</f>
        <v>42119.25</v>
      </c>
      <c r="I11507" s="29">
        <v>42119.458333333336</v>
      </c>
      <c r="J11507" s="42">
        <v>9972</v>
      </c>
    </row>
    <row r="11508" spans="5:10" x14ac:dyDescent="0.25">
      <c r="E11508" s="19">
        <f t="shared" si="537"/>
        <v>227</v>
      </c>
      <c r="F11508" s="28" t="str">
        <f t="shared" si="538"/>
        <v>4/25/2015</v>
      </c>
      <c r="G11508" s="28" t="str">
        <f t="shared" si="539"/>
        <v>7</v>
      </c>
      <c r="H11508" s="29">
        <f>IF(I11508="","",IF($C$7="HB",I11508-TIME(VLOOKUP($C$6,Reference!$B$12:$C$16,2,0),0,0),I11508-TIME(VLOOKUP($C$6,Reference!$B$12:$C$16,2,0),0,0)+TIME(1,0,0)))</f>
        <v>42119.291666666664</v>
      </c>
      <c r="I11508" s="29">
        <v>42119.5</v>
      </c>
      <c r="J11508" s="42">
        <v>10080</v>
      </c>
    </row>
    <row r="11509" spans="5:10" x14ac:dyDescent="0.25">
      <c r="E11509" s="19">
        <f t="shared" si="537"/>
        <v>227</v>
      </c>
      <c r="F11509" s="28" t="str">
        <f t="shared" si="538"/>
        <v>4/25/2015</v>
      </c>
      <c r="G11509" s="28" t="str">
        <f t="shared" si="539"/>
        <v>8</v>
      </c>
      <c r="H11509" s="29">
        <f>IF(I11509="","",IF($C$7="HB",I11509-TIME(VLOOKUP($C$6,Reference!$B$12:$C$16,2,0),0,0),I11509-TIME(VLOOKUP($C$6,Reference!$B$12:$C$16,2,0),0,0)+TIME(1,0,0)))</f>
        <v>42119.333333333328</v>
      </c>
      <c r="I11509" s="29">
        <v>42119.541666666664</v>
      </c>
      <c r="J11509" s="42">
        <v>10072</v>
      </c>
    </row>
    <row r="11510" spans="5:10" x14ac:dyDescent="0.25">
      <c r="E11510" s="19">
        <f t="shared" si="537"/>
        <v>227</v>
      </c>
      <c r="F11510" s="28" t="str">
        <f t="shared" si="538"/>
        <v>4/25/2015</v>
      </c>
      <c r="G11510" s="28" t="str">
        <f t="shared" si="539"/>
        <v>9</v>
      </c>
      <c r="H11510" s="29">
        <f>IF(I11510="","",IF($C$7="HB",I11510-TIME(VLOOKUP($C$6,Reference!$B$12:$C$16,2,0),0,0),I11510-TIME(VLOOKUP($C$6,Reference!$B$12:$C$16,2,0),0,0)+TIME(1,0,0)))</f>
        <v>42119.375</v>
      </c>
      <c r="I11510" s="29">
        <v>42119.583333333336</v>
      </c>
      <c r="J11510" s="42">
        <v>10286</v>
      </c>
    </row>
    <row r="11511" spans="5:10" x14ac:dyDescent="0.25">
      <c r="E11511" s="19">
        <f t="shared" si="537"/>
        <v>227</v>
      </c>
      <c r="F11511" s="28" t="str">
        <f t="shared" si="538"/>
        <v>4/25/2015</v>
      </c>
      <c r="G11511" s="28" t="str">
        <f t="shared" si="539"/>
        <v>10</v>
      </c>
      <c r="H11511" s="29">
        <f>IF(I11511="","",IF($C$7="HB",I11511-TIME(VLOOKUP($C$6,Reference!$B$12:$C$16,2,0),0,0),I11511-TIME(VLOOKUP($C$6,Reference!$B$12:$C$16,2,0),0,0)+TIME(1,0,0)))</f>
        <v>42119.416666666664</v>
      </c>
      <c r="I11511" s="29">
        <v>42119.625</v>
      </c>
      <c r="J11511" s="42">
        <v>10692</v>
      </c>
    </row>
    <row r="11512" spans="5:10" x14ac:dyDescent="0.25">
      <c r="E11512" s="19">
        <f t="shared" si="537"/>
        <v>227</v>
      </c>
      <c r="F11512" s="28" t="str">
        <f t="shared" si="538"/>
        <v>4/25/2015</v>
      </c>
      <c r="G11512" s="28" t="str">
        <f t="shared" si="539"/>
        <v>11</v>
      </c>
      <c r="H11512" s="29">
        <f>IF(I11512="","",IF($C$7="HB",I11512-TIME(VLOOKUP($C$6,Reference!$B$12:$C$16,2,0),0,0),I11512-TIME(VLOOKUP($C$6,Reference!$B$12:$C$16,2,0),0,0)+TIME(1,0,0)))</f>
        <v>42119.458333333328</v>
      </c>
      <c r="I11512" s="29">
        <v>42119.666666666664</v>
      </c>
      <c r="J11512" s="42">
        <v>10902</v>
      </c>
    </row>
    <row r="11513" spans="5:10" x14ac:dyDescent="0.25">
      <c r="E11513" s="19">
        <f t="shared" si="537"/>
        <v>227</v>
      </c>
      <c r="F11513" s="28" t="str">
        <f t="shared" si="538"/>
        <v>4/25/2015</v>
      </c>
      <c r="G11513" s="28" t="str">
        <f t="shared" si="539"/>
        <v>12</v>
      </c>
      <c r="H11513" s="29">
        <f>IF(I11513="","",IF($C$7="HB",I11513-TIME(VLOOKUP($C$6,Reference!$B$12:$C$16,2,0),0,0),I11513-TIME(VLOOKUP($C$6,Reference!$B$12:$C$16,2,0),0,0)+TIME(1,0,0)))</f>
        <v>42119.5</v>
      </c>
      <c r="I11513" s="29">
        <v>42119.708333333336</v>
      </c>
      <c r="J11513" s="42">
        <v>10998</v>
      </c>
    </row>
    <row r="11514" spans="5:10" x14ac:dyDescent="0.25">
      <c r="E11514" s="19">
        <f t="shared" si="537"/>
        <v>227</v>
      </c>
      <c r="F11514" s="28" t="str">
        <f t="shared" si="538"/>
        <v>4/25/2015</v>
      </c>
      <c r="G11514" s="28" t="str">
        <f t="shared" si="539"/>
        <v>13</v>
      </c>
      <c r="H11514" s="29">
        <f>IF(I11514="","",IF($C$7="HB",I11514-TIME(VLOOKUP($C$6,Reference!$B$12:$C$16,2,0),0,0),I11514-TIME(VLOOKUP($C$6,Reference!$B$12:$C$16,2,0),0,0)+TIME(1,0,0)))</f>
        <v>42119.541666666664</v>
      </c>
      <c r="I11514" s="29">
        <v>42119.75</v>
      </c>
      <c r="J11514" s="42">
        <v>10844</v>
      </c>
    </row>
    <row r="11515" spans="5:10" x14ac:dyDescent="0.25">
      <c r="E11515" s="19">
        <f t="shared" si="537"/>
        <v>227</v>
      </c>
      <c r="F11515" s="28" t="str">
        <f t="shared" si="538"/>
        <v>4/25/2015</v>
      </c>
      <c r="G11515" s="28" t="str">
        <f t="shared" si="539"/>
        <v>14</v>
      </c>
      <c r="H11515" s="29">
        <f>IF(I11515="","",IF($C$7="HB",I11515-TIME(VLOOKUP($C$6,Reference!$B$12:$C$16,2,0),0,0),I11515-TIME(VLOOKUP($C$6,Reference!$B$12:$C$16,2,0),0,0)+TIME(1,0,0)))</f>
        <v>42119.583333333328</v>
      </c>
      <c r="I11515" s="29">
        <v>42119.791666666664</v>
      </c>
      <c r="J11515" s="42">
        <v>10642</v>
      </c>
    </row>
    <row r="11516" spans="5:10" x14ac:dyDescent="0.25">
      <c r="E11516" s="19">
        <f t="shared" si="537"/>
        <v>227</v>
      </c>
      <c r="F11516" s="28" t="str">
        <f t="shared" si="538"/>
        <v>4/25/2015</v>
      </c>
      <c r="G11516" s="28" t="str">
        <f t="shared" si="539"/>
        <v>15</v>
      </c>
      <c r="H11516" s="29">
        <f>IF(I11516="","",IF($C$7="HB",I11516-TIME(VLOOKUP($C$6,Reference!$B$12:$C$16,2,0),0,0),I11516-TIME(VLOOKUP($C$6,Reference!$B$12:$C$16,2,0),0,0)+TIME(1,0,0)))</f>
        <v>42119.625</v>
      </c>
      <c r="I11516" s="29">
        <v>42119.833333333336</v>
      </c>
      <c r="J11516" s="42">
        <v>10427</v>
      </c>
    </row>
    <row r="11517" spans="5:10" x14ac:dyDescent="0.25">
      <c r="E11517" s="19">
        <f t="shared" si="537"/>
        <v>227</v>
      </c>
      <c r="F11517" s="28" t="str">
        <f t="shared" si="538"/>
        <v>4/25/2015</v>
      </c>
      <c r="G11517" s="28" t="str">
        <f t="shared" si="539"/>
        <v>16</v>
      </c>
      <c r="H11517" s="29">
        <f>IF(I11517="","",IF($C$7="HB",I11517-TIME(VLOOKUP($C$6,Reference!$B$12:$C$16,2,0),0,0),I11517-TIME(VLOOKUP($C$6,Reference!$B$12:$C$16,2,0),0,0)+TIME(1,0,0)))</f>
        <v>42119.666666666664</v>
      </c>
      <c r="I11517" s="29">
        <v>42119.875</v>
      </c>
      <c r="J11517" s="42">
        <v>10275</v>
      </c>
    </row>
    <row r="11518" spans="5:10" x14ac:dyDescent="0.25">
      <c r="E11518" s="19">
        <f t="shared" si="537"/>
        <v>227</v>
      </c>
      <c r="F11518" s="28" t="str">
        <f t="shared" si="538"/>
        <v>4/25/2015</v>
      </c>
      <c r="G11518" s="28" t="str">
        <f t="shared" si="539"/>
        <v>17</v>
      </c>
      <c r="H11518" s="29">
        <f>IF(I11518="","",IF($C$7="HB",I11518-TIME(VLOOKUP($C$6,Reference!$B$12:$C$16,2,0),0,0),I11518-TIME(VLOOKUP($C$6,Reference!$B$12:$C$16,2,0),0,0)+TIME(1,0,0)))</f>
        <v>42119.708333333328</v>
      </c>
      <c r="I11518" s="29">
        <v>42119.916666666664</v>
      </c>
      <c r="J11518" s="42">
        <v>10171</v>
      </c>
    </row>
    <row r="11519" spans="5:10" x14ac:dyDescent="0.25">
      <c r="E11519" s="19">
        <f t="shared" si="537"/>
        <v>227</v>
      </c>
      <c r="F11519" s="28" t="str">
        <f t="shared" si="538"/>
        <v>4/25/2015</v>
      </c>
      <c r="G11519" s="28" t="str">
        <f t="shared" si="539"/>
        <v>18</v>
      </c>
      <c r="H11519" s="29">
        <f>IF(I11519="","",IF($C$7="HB",I11519-TIME(VLOOKUP($C$6,Reference!$B$12:$C$16,2,0),0,0),I11519-TIME(VLOOKUP($C$6,Reference!$B$12:$C$16,2,0),0,0)+TIME(1,0,0)))</f>
        <v>42119.75</v>
      </c>
      <c r="I11519" s="29">
        <v>42119.958333333336</v>
      </c>
      <c r="J11519" s="42">
        <v>10221</v>
      </c>
    </row>
    <row r="11520" spans="5:10" x14ac:dyDescent="0.25">
      <c r="E11520" s="19">
        <f t="shared" si="537"/>
        <v>227</v>
      </c>
      <c r="F11520" s="28" t="str">
        <f t="shared" si="538"/>
        <v>4/25/2015</v>
      </c>
      <c r="G11520" s="28" t="str">
        <f t="shared" si="539"/>
        <v>19</v>
      </c>
      <c r="H11520" s="29">
        <f>IF(I11520="","",IF($C$7="HB",I11520-TIME(VLOOKUP($C$6,Reference!$B$12:$C$16,2,0),0,0),I11520-TIME(VLOOKUP($C$6,Reference!$B$12:$C$16,2,0),0,0)+TIME(1,0,0)))</f>
        <v>42119.791666666664</v>
      </c>
      <c r="I11520" s="29">
        <v>42120</v>
      </c>
      <c r="J11520" s="42">
        <v>10486</v>
      </c>
    </row>
    <row r="11521" spans="5:10" x14ac:dyDescent="0.25">
      <c r="E11521" s="19">
        <f t="shared" si="537"/>
        <v>227</v>
      </c>
      <c r="F11521" s="28" t="str">
        <f t="shared" si="538"/>
        <v>4/25/2015</v>
      </c>
      <c r="G11521" s="28" t="str">
        <f t="shared" si="539"/>
        <v>20</v>
      </c>
      <c r="H11521" s="29">
        <f>IF(I11521="","",IF($C$7="HB",I11521-TIME(VLOOKUP($C$6,Reference!$B$12:$C$16,2,0),0,0),I11521-TIME(VLOOKUP($C$6,Reference!$B$12:$C$16,2,0),0,0)+TIME(1,0,0)))</f>
        <v>42119.833333333328</v>
      </c>
      <c r="I11521" s="29">
        <v>42120.041666666664</v>
      </c>
      <c r="J11521" s="42">
        <v>10803</v>
      </c>
    </row>
    <row r="11522" spans="5:10" x14ac:dyDescent="0.25">
      <c r="E11522" s="19">
        <f t="shared" si="537"/>
        <v>227</v>
      </c>
      <c r="F11522" s="28" t="str">
        <f t="shared" si="538"/>
        <v>4/25/2015</v>
      </c>
      <c r="G11522" s="28" t="str">
        <f t="shared" si="539"/>
        <v>21</v>
      </c>
      <c r="H11522" s="29">
        <f>IF(I11522="","",IF($C$7="HB",I11522-TIME(VLOOKUP($C$6,Reference!$B$12:$C$16,2,0),0,0),I11522-TIME(VLOOKUP($C$6,Reference!$B$12:$C$16,2,0),0,0)+TIME(1,0,0)))</f>
        <v>42119.875</v>
      </c>
      <c r="I11522" s="29">
        <v>42120.083333333336</v>
      </c>
      <c r="J11522" s="42">
        <v>11133</v>
      </c>
    </row>
    <row r="11523" spans="5:10" x14ac:dyDescent="0.25">
      <c r="E11523" s="19">
        <f t="shared" si="537"/>
        <v>227</v>
      </c>
      <c r="F11523" s="28" t="str">
        <f t="shared" si="538"/>
        <v>4/25/2015</v>
      </c>
      <c r="G11523" s="28" t="str">
        <f t="shared" si="539"/>
        <v>22</v>
      </c>
      <c r="H11523" s="29">
        <f>IF(I11523="","",IF($C$7="HB",I11523-TIME(VLOOKUP($C$6,Reference!$B$12:$C$16,2,0),0,0),I11523-TIME(VLOOKUP($C$6,Reference!$B$12:$C$16,2,0),0,0)+TIME(1,0,0)))</f>
        <v>42119.916666666664</v>
      </c>
      <c r="I11523" s="29">
        <v>42120.125</v>
      </c>
      <c r="J11523" s="42">
        <v>11741</v>
      </c>
    </row>
    <row r="11524" spans="5:10" x14ac:dyDescent="0.25">
      <c r="E11524" s="19">
        <f t="shared" si="537"/>
        <v>227</v>
      </c>
      <c r="F11524" s="28" t="str">
        <f t="shared" si="538"/>
        <v>4/25/2015</v>
      </c>
      <c r="G11524" s="28" t="str">
        <f t="shared" si="539"/>
        <v>23</v>
      </c>
      <c r="H11524" s="29">
        <f>IF(I11524="","",IF($C$7="HB",I11524-TIME(VLOOKUP($C$6,Reference!$B$12:$C$16,2,0),0,0),I11524-TIME(VLOOKUP($C$6,Reference!$B$12:$C$16,2,0),0,0)+TIME(1,0,0)))</f>
        <v>42119.958333333328</v>
      </c>
      <c r="I11524" s="29">
        <v>42120.166666666664</v>
      </c>
      <c r="J11524" s="42">
        <v>11573</v>
      </c>
    </row>
    <row r="11525" spans="5:10" x14ac:dyDescent="0.25">
      <c r="E11525" s="19">
        <f t="shared" si="537"/>
        <v>227</v>
      </c>
      <c r="F11525" s="28" t="str">
        <f t="shared" si="538"/>
        <v>4/26/2015</v>
      </c>
      <c r="G11525" s="28" t="str">
        <f t="shared" si="539"/>
        <v>0</v>
      </c>
      <c r="H11525" s="29">
        <f>IF(I11525="","",IF($C$7="HB",I11525-TIME(VLOOKUP($C$6,Reference!$B$12:$C$16,2,0),0,0),I11525-TIME(VLOOKUP($C$6,Reference!$B$12:$C$16,2,0),0,0)+TIME(1,0,0)))</f>
        <v>42120</v>
      </c>
      <c r="I11525" s="29">
        <v>42120.208333333336</v>
      </c>
      <c r="J11525" s="42">
        <v>10915</v>
      </c>
    </row>
    <row r="11526" spans="5:10" x14ac:dyDescent="0.25">
      <c r="E11526" s="19">
        <f t="shared" ref="E11526:E11589" si="540">$C$16</f>
        <v>227</v>
      </c>
      <c r="F11526" s="28" t="str">
        <f t="shared" ref="F11526:F11589" si="541">TEXT(H11526,"m/d/yyyy")</f>
        <v>4/26/2015</v>
      </c>
      <c r="G11526" s="28" t="str">
        <f t="shared" ref="G11526:G11589" si="542">TEXT(H11526,"h")</f>
        <v>1</v>
      </c>
      <c r="H11526" s="29">
        <f>IF(I11526="","",IF($C$7="HB",I11526-TIME(VLOOKUP($C$6,Reference!$B$12:$C$16,2,0),0,0),I11526-TIME(VLOOKUP($C$6,Reference!$B$12:$C$16,2,0),0,0)+TIME(1,0,0)))</f>
        <v>42120.041666666664</v>
      </c>
      <c r="I11526" s="29">
        <v>42120.25</v>
      </c>
      <c r="J11526" s="42">
        <v>10235</v>
      </c>
    </row>
    <row r="11527" spans="5:10" x14ac:dyDescent="0.25">
      <c r="E11527" s="19">
        <f t="shared" si="540"/>
        <v>227</v>
      </c>
      <c r="F11527" s="28" t="str">
        <f t="shared" si="541"/>
        <v>4/26/2015</v>
      </c>
      <c r="G11527" s="28" t="str">
        <f t="shared" si="542"/>
        <v>2</v>
      </c>
      <c r="H11527" s="29">
        <f>IF(I11527="","",IF($C$7="HB",I11527-TIME(VLOOKUP($C$6,Reference!$B$12:$C$16,2,0),0,0),I11527-TIME(VLOOKUP($C$6,Reference!$B$12:$C$16,2,0),0,0)+TIME(1,0,0)))</f>
        <v>42120.083333333328</v>
      </c>
      <c r="I11527" s="29">
        <v>42120.291666666664</v>
      </c>
      <c r="J11527" s="42">
        <v>9646</v>
      </c>
    </row>
    <row r="11528" spans="5:10" x14ac:dyDescent="0.25">
      <c r="E11528" s="19">
        <f t="shared" si="540"/>
        <v>227</v>
      </c>
      <c r="F11528" s="28" t="str">
        <f t="shared" si="541"/>
        <v>4/26/2015</v>
      </c>
      <c r="G11528" s="28" t="str">
        <f t="shared" si="542"/>
        <v>3</v>
      </c>
      <c r="H11528" s="29">
        <f>IF(I11528="","",IF($C$7="HB",I11528-TIME(VLOOKUP($C$6,Reference!$B$12:$C$16,2,0),0,0),I11528-TIME(VLOOKUP($C$6,Reference!$B$12:$C$16,2,0),0,0)+TIME(1,0,0)))</f>
        <v>42120.125</v>
      </c>
      <c r="I11528" s="29">
        <v>42120.333333333336</v>
      </c>
      <c r="J11528" s="42">
        <v>9743</v>
      </c>
    </row>
    <row r="11529" spans="5:10" x14ac:dyDescent="0.25">
      <c r="E11529" s="19">
        <f t="shared" si="540"/>
        <v>227</v>
      </c>
      <c r="F11529" s="28" t="str">
        <f t="shared" si="541"/>
        <v>4/26/2015</v>
      </c>
      <c r="G11529" s="28" t="str">
        <f t="shared" si="542"/>
        <v>4</v>
      </c>
      <c r="H11529" s="29">
        <f>IF(I11529="","",IF($C$7="HB",I11529-TIME(VLOOKUP($C$6,Reference!$B$12:$C$16,2,0),0,0),I11529-TIME(VLOOKUP($C$6,Reference!$B$12:$C$16,2,0),0,0)+TIME(1,0,0)))</f>
        <v>42120.166666666664</v>
      </c>
      <c r="I11529" s="29">
        <v>42120.375</v>
      </c>
      <c r="J11529" s="42">
        <v>9748</v>
      </c>
    </row>
    <row r="11530" spans="5:10" x14ac:dyDescent="0.25">
      <c r="E11530" s="19">
        <f t="shared" si="540"/>
        <v>227</v>
      </c>
      <c r="F11530" s="28" t="str">
        <f t="shared" si="541"/>
        <v>4/26/2015</v>
      </c>
      <c r="G11530" s="28" t="str">
        <f t="shared" si="542"/>
        <v>5</v>
      </c>
      <c r="H11530" s="29">
        <f>IF(I11530="","",IF($C$7="HB",I11530-TIME(VLOOKUP($C$6,Reference!$B$12:$C$16,2,0),0,0),I11530-TIME(VLOOKUP($C$6,Reference!$B$12:$C$16,2,0),0,0)+TIME(1,0,0)))</f>
        <v>42120.208333333328</v>
      </c>
      <c r="I11530" s="29">
        <v>42120.416666666664</v>
      </c>
      <c r="J11530" s="42">
        <v>9601</v>
      </c>
    </row>
    <row r="11531" spans="5:10" x14ac:dyDescent="0.25">
      <c r="E11531" s="19">
        <f t="shared" si="540"/>
        <v>227</v>
      </c>
      <c r="F11531" s="28" t="str">
        <f t="shared" si="541"/>
        <v>4/26/2015</v>
      </c>
      <c r="G11531" s="28" t="str">
        <f t="shared" si="542"/>
        <v>6</v>
      </c>
      <c r="H11531" s="29">
        <f>IF(I11531="","",IF($C$7="HB",I11531-TIME(VLOOKUP($C$6,Reference!$B$12:$C$16,2,0),0,0),I11531-TIME(VLOOKUP($C$6,Reference!$B$12:$C$16,2,0),0,0)+TIME(1,0,0)))</f>
        <v>42120.25</v>
      </c>
      <c r="I11531" s="29">
        <v>42120.458333333336</v>
      </c>
      <c r="J11531" s="42">
        <v>9578</v>
      </c>
    </row>
    <row r="11532" spans="5:10" x14ac:dyDescent="0.25">
      <c r="E11532" s="19">
        <f t="shared" si="540"/>
        <v>227</v>
      </c>
      <c r="F11532" s="28" t="str">
        <f t="shared" si="541"/>
        <v>4/26/2015</v>
      </c>
      <c r="G11532" s="28" t="str">
        <f t="shared" si="542"/>
        <v>7</v>
      </c>
      <c r="H11532" s="29">
        <f>IF(I11532="","",IF($C$7="HB",I11532-TIME(VLOOKUP($C$6,Reference!$B$12:$C$16,2,0),0,0),I11532-TIME(VLOOKUP($C$6,Reference!$B$12:$C$16,2,0),0,0)+TIME(1,0,0)))</f>
        <v>42120.291666666664</v>
      </c>
      <c r="I11532" s="29">
        <v>42120.5</v>
      </c>
      <c r="J11532" s="42">
        <v>9381</v>
      </c>
    </row>
    <row r="11533" spans="5:10" x14ac:dyDescent="0.25">
      <c r="E11533" s="19">
        <f t="shared" si="540"/>
        <v>227</v>
      </c>
      <c r="F11533" s="28" t="str">
        <f t="shared" si="541"/>
        <v>4/26/2015</v>
      </c>
      <c r="G11533" s="28" t="str">
        <f t="shared" si="542"/>
        <v>8</v>
      </c>
      <c r="H11533" s="29">
        <f>IF(I11533="","",IF($C$7="HB",I11533-TIME(VLOOKUP($C$6,Reference!$B$12:$C$16,2,0),0,0),I11533-TIME(VLOOKUP($C$6,Reference!$B$12:$C$16,2,0),0,0)+TIME(1,0,0)))</f>
        <v>42120.333333333328</v>
      </c>
      <c r="I11533" s="29">
        <v>42120.541666666664</v>
      </c>
      <c r="J11533" s="42">
        <v>9487</v>
      </c>
    </row>
    <row r="11534" spans="5:10" x14ac:dyDescent="0.25">
      <c r="E11534" s="19">
        <f t="shared" si="540"/>
        <v>227</v>
      </c>
      <c r="F11534" s="28" t="str">
        <f t="shared" si="541"/>
        <v>4/26/2015</v>
      </c>
      <c r="G11534" s="28" t="str">
        <f t="shared" si="542"/>
        <v>9</v>
      </c>
      <c r="H11534" s="29">
        <f>IF(I11534="","",IF($C$7="HB",I11534-TIME(VLOOKUP($C$6,Reference!$B$12:$C$16,2,0),0,0),I11534-TIME(VLOOKUP($C$6,Reference!$B$12:$C$16,2,0),0,0)+TIME(1,0,0)))</f>
        <v>42120.375</v>
      </c>
      <c r="I11534" s="29">
        <v>42120.583333333336</v>
      </c>
      <c r="J11534" s="42">
        <v>9840</v>
      </c>
    </row>
    <row r="11535" spans="5:10" x14ac:dyDescent="0.25">
      <c r="E11535" s="19">
        <f t="shared" si="540"/>
        <v>227</v>
      </c>
      <c r="F11535" s="28" t="str">
        <f t="shared" si="541"/>
        <v>4/26/2015</v>
      </c>
      <c r="G11535" s="28" t="str">
        <f t="shared" si="542"/>
        <v>10</v>
      </c>
      <c r="H11535" s="29">
        <f>IF(I11535="","",IF($C$7="HB",I11535-TIME(VLOOKUP($C$6,Reference!$B$12:$C$16,2,0),0,0),I11535-TIME(VLOOKUP($C$6,Reference!$B$12:$C$16,2,0),0,0)+TIME(1,0,0)))</f>
        <v>42120.416666666664</v>
      </c>
      <c r="I11535" s="29">
        <v>42120.625</v>
      </c>
      <c r="J11535" s="42">
        <v>10300</v>
      </c>
    </row>
    <row r="11536" spans="5:10" x14ac:dyDescent="0.25">
      <c r="E11536" s="19">
        <f t="shared" si="540"/>
        <v>227</v>
      </c>
      <c r="F11536" s="28" t="str">
        <f t="shared" si="541"/>
        <v>4/26/2015</v>
      </c>
      <c r="G11536" s="28" t="str">
        <f t="shared" si="542"/>
        <v>11</v>
      </c>
      <c r="H11536" s="29">
        <f>IF(I11536="","",IF($C$7="HB",I11536-TIME(VLOOKUP($C$6,Reference!$B$12:$C$16,2,0),0,0),I11536-TIME(VLOOKUP($C$6,Reference!$B$12:$C$16,2,0),0,0)+TIME(1,0,0)))</f>
        <v>42120.458333333328</v>
      </c>
      <c r="I11536" s="29">
        <v>42120.666666666664</v>
      </c>
      <c r="J11536" s="42">
        <v>10220</v>
      </c>
    </row>
    <row r="11537" spans="5:10" x14ac:dyDescent="0.25">
      <c r="E11537" s="19">
        <f t="shared" si="540"/>
        <v>227</v>
      </c>
      <c r="F11537" s="28" t="str">
        <f t="shared" si="541"/>
        <v>4/26/2015</v>
      </c>
      <c r="G11537" s="28" t="str">
        <f t="shared" si="542"/>
        <v>12</v>
      </c>
      <c r="H11537" s="29">
        <f>IF(I11537="","",IF($C$7="HB",I11537-TIME(VLOOKUP($C$6,Reference!$B$12:$C$16,2,0),0,0),I11537-TIME(VLOOKUP($C$6,Reference!$B$12:$C$16,2,0),0,0)+TIME(1,0,0)))</f>
        <v>42120.5</v>
      </c>
      <c r="I11537" s="29">
        <v>42120.708333333336</v>
      </c>
      <c r="J11537" s="42">
        <v>10156</v>
      </c>
    </row>
    <row r="11538" spans="5:10" x14ac:dyDescent="0.25">
      <c r="E11538" s="19">
        <f t="shared" si="540"/>
        <v>227</v>
      </c>
      <c r="F11538" s="28" t="str">
        <f t="shared" si="541"/>
        <v>4/26/2015</v>
      </c>
      <c r="G11538" s="28" t="str">
        <f t="shared" si="542"/>
        <v>13</v>
      </c>
      <c r="H11538" s="29">
        <f>IF(I11538="","",IF($C$7="HB",I11538-TIME(VLOOKUP($C$6,Reference!$B$12:$C$16,2,0),0,0),I11538-TIME(VLOOKUP($C$6,Reference!$B$12:$C$16,2,0),0,0)+TIME(1,0,0)))</f>
        <v>42120.541666666664</v>
      </c>
      <c r="I11538" s="29">
        <v>42120.75</v>
      </c>
      <c r="J11538" s="42">
        <v>10148</v>
      </c>
    </row>
    <row r="11539" spans="5:10" x14ac:dyDescent="0.25">
      <c r="E11539" s="19">
        <f t="shared" si="540"/>
        <v>227</v>
      </c>
      <c r="F11539" s="28" t="str">
        <f t="shared" si="541"/>
        <v>4/26/2015</v>
      </c>
      <c r="G11539" s="28" t="str">
        <f t="shared" si="542"/>
        <v>14</v>
      </c>
      <c r="H11539" s="29">
        <f>IF(I11539="","",IF($C$7="HB",I11539-TIME(VLOOKUP($C$6,Reference!$B$12:$C$16,2,0),0,0),I11539-TIME(VLOOKUP($C$6,Reference!$B$12:$C$16,2,0),0,0)+TIME(1,0,0)))</f>
        <v>42120.583333333328</v>
      </c>
      <c r="I11539" s="29">
        <v>42120.791666666664</v>
      </c>
      <c r="J11539" s="42">
        <v>10104</v>
      </c>
    </row>
    <row r="11540" spans="5:10" x14ac:dyDescent="0.25">
      <c r="E11540" s="19">
        <f t="shared" si="540"/>
        <v>227</v>
      </c>
      <c r="F11540" s="28" t="str">
        <f t="shared" si="541"/>
        <v>4/26/2015</v>
      </c>
      <c r="G11540" s="28" t="str">
        <f t="shared" si="542"/>
        <v>15</v>
      </c>
      <c r="H11540" s="29">
        <f>IF(I11540="","",IF($C$7="HB",I11540-TIME(VLOOKUP($C$6,Reference!$B$12:$C$16,2,0),0,0),I11540-TIME(VLOOKUP($C$6,Reference!$B$12:$C$16,2,0),0,0)+TIME(1,0,0)))</f>
        <v>42120.625</v>
      </c>
      <c r="I11540" s="29">
        <v>42120.833333333336</v>
      </c>
      <c r="J11540" s="42">
        <v>10137</v>
      </c>
    </row>
    <row r="11541" spans="5:10" x14ac:dyDescent="0.25">
      <c r="E11541" s="19">
        <f t="shared" si="540"/>
        <v>227</v>
      </c>
      <c r="F11541" s="28" t="str">
        <f t="shared" si="541"/>
        <v>4/26/2015</v>
      </c>
      <c r="G11541" s="28" t="str">
        <f t="shared" si="542"/>
        <v>16</v>
      </c>
      <c r="H11541" s="29">
        <f>IF(I11541="","",IF($C$7="HB",I11541-TIME(VLOOKUP($C$6,Reference!$B$12:$C$16,2,0),0,0),I11541-TIME(VLOOKUP($C$6,Reference!$B$12:$C$16,2,0),0,0)+TIME(1,0,0)))</f>
        <v>42120.666666666664</v>
      </c>
      <c r="I11541" s="29">
        <v>42120.875</v>
      </c>
      <c r="J11541" s="42">
        <v>10189</v>
      </c>
    </row>
    <row r="11542" spans="5:10" x14ac:dyDescent="0.25">
      <c r="E11542" s="19">
        <f t="shared" si="540"/>
        <v>227</v>
      </c>
      <c r="F11542" s="28" t="str">
        <f t="shared" si="541"/>
        <v>4/26/2015</v>
      </c>
      <c r="G11542" s="28" t="str">
        <f t="shared" si="542"/>
        <v>17</v>
      </c>
      <c r="H11542" s="29">
        <f>IF(I11542="","",IF($C$7="HB",I11542-TIME(VLOOKUP($C$6,Reference!$B$12:$C$16,2,0),0,0),I11542-TIME(VLOOKUP($C$6,Reference!$B$12:$C$16,2,0),0,0)+TIME(1,0,0)))</f>
        <v>42120.708333333328</v>
      </c>
      <c r="I11542" s="29">
        <v>42120.916666666664</v>
      </c>
      <c r="J11542" s="42">
        <v>10288</v>
      </c>
    </row>
    <row r="11543" spans="5:10" x14ac:dyDescent="0.25">
      <c r="E11543" s="19">
        <f t="shared" si="540"/>
        <v>227</v>
      </c>
      <c r="F11543" s="28" t="str">
        <f t="shared" si="541"/>
        <v>4/26/2015</v>
      </c>
      <c r="G11543" s="28" t="str">
        <f t="shared" si="542"/>
        <v>18</v>
      </c>
      <c r="H11543" s="29">
        <f>IF(I11543="","",IF($C$7="HB",I11543-TIME(VLOOKUP($C$6,Reference!$B$12:$C$16,2,0),0,0),I11543-TIME(VLOOKUP($C$6,Reference!$B$12:$C$16,2,0),0,0)+TIME(1,0,0)))</f>
        <v>42120.75</v>
      </c>
      <c r="I11543" s="29">
        <v>42120.958333333336</v>
      </c>
      <c r="J11543" s="42">
        <v>10485</v>
      </c>
    </row>
    <row r="11544" spans="5:10" x14ac:dyDescent="0.25">
      <c r="E11544" s="19">
        <f t="shared" si="540"/>
        <v>227</v>
      </c>
      <c r="F11544" s="28" t="str">
        <f t="shared" si="541"/>
        <v>4/26/2015</v>
      </c>
      <c r="G11544" s="28" t="str">
        <f t="shared" si="542"/>
        <v>19</v>
      </c>
      <c r="H11544" s="29">
        <f>IF(I11544="","",IF($C$7="HB",I11544-TIME(VLOOKUP($C$6,Reference!$B$12:$C$16,2,0),0,0),I11544-TIME(VLOOKUP($C$6,Reference!$B$12:$C$16,2,0),0,0)+TIME(1,0,0)))</f>
        <v>42120.791666666664</v>
      </c>
      <c r="I11544" s="29">
        <v>42121</v>
      </c>
      <c r="J11544" s="42">
        <v>10646</v>
      </c>
    </row>
    <row r="11545" spans="5:10" x14ac:dyDescent="0.25">
      <c r="E11545" s="19">
        <f t="shared" si="540"/>
        <v>227</v>
      </c>
      <c r="F11545" s="28" t="str">
        <f t="shared" si="541"/>
        <v>4/26/2015</v>
      </c>
      <c r="G11545" s="28" t="str">
        <f t="shared" si="542"/>
        <v>20</v>
      </c>
      <c r="H11545" s="29">
        <f>IF(I11545="","",IF($C$7="HB",I11545-TIME(VLOOKUP($C$6,Reference!$B$12:$C$16,2,0),0,0),I11545-TIME(VLOOKUP($C$6,Reference!$B$12:$C$16,2,0),0,0)+TIME(1,0,0)))</f>
        <v>42120.833333333328</v>
      </c>
      <c r="I11545" s="29">
        <v>42121.041666666664</v>
      </c>
      <c r="J11545" s="42">
        <v>11003</v>
      </c>
    </row>
    <row r="11546" spans="5:10" x14ac:dyDescent="0.25">
      <c r="E11546" s="19">
        <f t="shared" si="540"/>
        <v>227</v>
      </c>
      <c r="F11546" s="28" t="str">
        <f t="shared" si="541"/>
        <v>4/26/2015</v>
      </c>
      <c r="G11546" s="28" t="str">
        <f t="shared" si="542"/>
        <v>21</v>
      </c>
      <c r="H11546" s="29">
        <f>IF(I11546="","",IF($C$7="HB",I11546-TIME(VLOOKUP($C$6,Reference!$B$12:$C$16,2,0),0,0),I11546-TIME(VLOOKUP($C$6,Reference!$B$12:$C$16,2,0),0,0)+TIME(1,0,0)))</f>
        <v>42120.875</v>
      </c>
      <c r="I11546" s="29">
        <v>42121.083333333336</v>
      </c>
      <c r="J11546" s="42">
        <v>11359</v>
      </c>
    </row>
    <row r="11547" spans="5:10" x14ac:dyDescent="0.25">
      <c r="E11547" s="19">
        <f t="shared" si="540"/>
        <v>227</v>
      </c>
      <c r="F11547" s="28" t="str">
        <f t="shared" si="541"/>
        <v>4/26/2015</v>
      </c>
      <c r="G11547" s="28" t="str">
        <f t="shared" si="542"/>
        <v>22</v>
      </c>
      <c r="H11547" s="29">
        <f>IF(I11547="","",IF($C$7="HB",I11547-TIME(VLOOKUP($C$6,Reference!$B$12:$C$16,2,0),0,0),I11547-TIME(VLOOKUP($C$6,Reference!$B$12:$C$16,2,0),0,0)+TIME(1,0,0)))</f>
        <v>42120.916666666664</v>
      </c>
      <c r="I11547" s="29">
        <v>42121.125</v>
      </c>
      <c r="J11547" s="42">
        <v>12106</v>
      </c>
    </row>
    <row r="11548" spans="5:10" x14ac:dyDescent="0.25">
      <c r="E11548" s="19">
        <f t="shared" si="540"/>
        <v>227</v>
      </c>
      <c r="F11548" s="28" t="str">
        <f t="shared" si="541"/>
        <v>4/26/2015</v>
      </c>
      <c r="G11548" s="28" t="str">
        <f t="shared" si="542"/>
        <v>23</v>
      </c>
      <c r="H11548" s="29">
        <f>IF(I11548="","",IF($C$7="HB",I11548-TIME(VLOOKUP($C$6,Reference!$B$12:$C$16,2,0),0,0),I11548-TIME(VLOOKUP($C$6,Reference!$B$12:$C$16,2,0),0,0)+TIME(1,0,0)))</f>
        <v>42120.958333333328</v>
      </c>
      <c r="I11548" s="29">
        <v>42121.166666666664</v>
      </c>
      <c r="J11548" s="42">
        <v>11822</v>
      </c>
    </row>
    <row r="11549" spans="5:10" x14ac:dyDescent="0.25">
      <c r="E11549" s="19">
        <f t="shared" si="540"/>
        <v>227</v>
      </c>
      <c r="F11549" s="28" t="str">
        <f t="shared" si="541"/>
        <v>4/27/2015</v>
      </c>
      <c r="G11549" s="28" t="str">
        <f t="shared" si="542"/>
        <v>0</v>
      </c>
      <c r="H11549" s="29">
        <f>IF(I11549="","",IF($C$7="HB",I11549-TIME(VLOOKUP($C$6,Reference!$B$12:$C$16,2,0),0,0),I11549-TIME(VLOOKUP($C$6,Reference!$B$12:$C$16,2,0),0,0)+TIME(1,0,0)))</f>
        <v>42121</v>
      </c>
      <c r="I11549" s="29">
        <v>42121.208333333336</v>
      </c>
      <c r="J11549" s="42">
        <v>11039</v>
      </c>
    </row>
    <row r="11550" spans="5:10" x14ac:dyDescent="0.25">
      <c r="E11550" s="19">
        <f t="shared" si="540"/>
        <v>227</v>
      </c>
      <c r="F11550" s="28" t="str">
        <f t="shared" si="541"/>
        <v>4/27/2015</v>
      </c>
      <c r="G11550" s="28" t="str">
        <f t="shared" si="542"/>
        <v>1</v>
      </c>
      <c r="H11550" s="29">
        <f>IF(I11550="","",IF($C$7="HB",I11550-TIME(VLOOKUP($C$6,Reference!$B$12:$C$16,2,0),0,0),I11550-TIME(VLOOKUP($C$6,Reference!$B$12:$C$16,2,0),0,0)+TIME(1,0,0)))</f>
        <v>42121.041666666664</v>
      </c>
      <c r="I11550" s="29">
        <v>42121.25</v>
      </c>
      <c r="J11550" s="42">
        <v>10186</v>
      </c>
    </row>
    <row r="11551" spans="5:10" x14ac:dyDescent="0.25">
      <c r="E11551" s="19">
        <f t="shared" si="540"/>
        <v>227</v>
      </c>
      <c r="F11551" s="28" t="str">
        <f t="shared" si="541"/>
        <v>4/27/2015</v>
      </c>
      <c r="G11551" s="28" t="str">
        <f t="shared" si="542"/>
        <v>2</v>
      </c>
      <c r="H11551" s="29">
        <f>IF(I11551="","",IF($C$7="HB",I11551-TIME(VLOOKUP($C$6,Reference!$B$12:$C$16,2,0),0,0),I11551-TIME(VLOOKUP($C$6,Reference!$B$12:$C$16,2,0),0,0)+TIME(1,0,0)))</f>
        <v>42121.083333333328</v>
      </c>
      <c r="I11551" s="29">
        <v>42121.291666666664</v>
      </c>
      <c r="J11551" s="42">
        <v>9872</v>
      </c>
    </row>
    <row r="11552" spans="5:10" x14ac:dyDescent="0.25">
      <c r="E11552" s="19">
        <f t="shared" si="540"/>
        <v>227</v>
      </c>
      <c r="F11552" s="28" t="str">
        <f t="shared" si="541"/>
        <v>4/27/2015</v>
      </c>
      <c r="G11552" s="28" t="str">
        <f t="shared" si="542"/>
        <v>3</v>
      </c>
      <c r="H11552" s="29">
        <f>IF(I11552="","",IF($C$7="HB",I11552-TIME(VLOOKUP($C$6,Reference!$B$12:$C$16,2,0),0,0),I11552-TIME(VLOOKUP($C$6,Reference!$B$12:$C$16,2,0),0,0)+TIME(1,0,0)))</f>
        <v>42121.125</v>
      </c>
      <c r="I11552" s="29">
        <v>42121.333333333336</v>
      </c>
      <c r="J11552" s="42">
        <v>9851</v>
      </c>
    </row>
    <row r="11553" spans="5:10" x14ac:dyDescent="0.25">
      <c r="E11553" s="19">
        <f t="shared" si="540"/>
        <v>227</v>
      </c>
      <c r="F11553" s="28" t="str">
        <f t="shared" si="541"/>
        <v>4/27/2015</v>
      </c>
      <c r="G11553" s="28" t="str">
        <f t="shared" si="542"/>
        <v>4</v>
      </c>
      <c r="H11553" s="29">
        <f>IF(I11553="","",IF($C$7="HB",I11553-TIME(VLOOKUP($C$6,Reference!$B$12:$C$16,2,0),0,0),I11553-TIME(VLOOKUP($C$6,Reference!$B$12:$C$16,2,0),0,0)+TIME(1,0,0)))</f>
        <v>42121.166666666664</v>
      </c>
      <c r="I11553" s="29">
        <v>42121.375</v>
      </c>
      <c r="J11553" s="42">
        <v>9709</v>
      </c>
    </row>
    <row r="11554" spans="5:10" x14ac:dyDescent="0.25">
      <c r="E11554" s="19">
        <f t="shared" si="540"/>
        <v>227</v>
      </c>
      <c r="F11554" s="28" t="str">
        <f t="shared" si="541"/>
        <v>4/27/2015</v>
      </c>
      <c r="G11554" s="28" t="str">
        <f t="shared" si="542"/>
        <v>5</v>
      </c>
      <c r="H11554" s="29">
        <f>IF(I11554="","",IF($C$7="HB",I11554-TIME(VLOOKUP($C$6,Reference!$B$12:$C$16,2,0),0,0),I11554-TIME(VLOOKUP($C$6,Reference!$B$12:$C$16,2,0),0,0)+TIME(1,0,0)))</f>
        <v>42121.208333333328</v>
      </c>
      <c r="I11554" s="29">
        <v>42121.416666666664</v>
      </c>
      <c r="J11554" s="42">
        <v>9585</v>
      </c>
    </row>
    <row r="11555" spans="5:10" x14ac:dyDescent="0.25">
      <c r="E11555" s="19">
        <f t="shared" si="540"/>
        <v>227</v>
      </c>
      <c r="F11555" s="28" t="str">
        <f t="shared" si="541"/>
        <v>4/27/2015</v>
      </c>
      <c r="G11555" s="28" t="str">
        <f t="shared" si="542"/>
        <v>6</v>
      </c>
      <c r="H11555" s="29">
        <f>IF(I11555="","",IF($C$7="HB",I11555-TIME(VLOOKUP($C$6,Reference!$B$12:$C$16,2,0),0,0),I11555-TIME(VLOOKUP($C$6,Reference!$B$12:$C$16,2,0),0,0)+TIME(1,0,0)))</f>
        <v>42121.25</v>
      </c>
      <c r="I11555" s="29">
        <v>42121.458333333336</v>
      </c>
      <c r="J11555" s="42">
        <v>9504</v>
      </c>
    </row>
    <row r="11556" spans="5:10" x14ac:dyDescent="0.25">
      <c r="E11556" s="19">
        <f t="shared" si="540"/>
        <v>227</v>
      </c>
      <c r="F11556" s="28" t="str">
        <f t="shared" si="541"/>
        <v>4/27/2015</v>
      </c>
      <c r="G11556" s="28" t="str">
        <f t="shared" si="542"/>
        <v>7</v>
      </c>
      <c r="H11556" s="29">
        <f>IF(I11556="","",IF($C$7="HB",I11556-TIME(VLOOKUP($C$6,Reference!$B$12:$C$16,2,0),0,0),I11556-TIME(VLOOKUP($C$6,Reference!$B$12:$C$16,2,0),0,0)+TIME(1,0,0)))</f>
        <v>42121.291666666664</v>
      </c>
      <c r="I11556" s="29">
        <v>42121.5</v>
      </c>
      <c r="J11556" s="42">
        <v>9844</v>
      </c>
    </row>
    <row r="11557" spans="5:10" x14ac:dyDescent="0.25">
      <c r="E11557" s="19">
        <f t="shared" si="540"/>
        <v>227</v>
      </c>
      <c r="F11557" s="28" t="str">
        <f t="shared" si="541"/>
        <v>4/27/2015</v>
      </c>
      <c r="G11557" s="28" t="str">
        <f t="shared" si="542"/>
        <v>8</v>
      </c>
      <c r="H11557" s="29">
        <f>IF(I11557="","",IF($C$7="HB",I11557-TIME(VLOOKUP($C$6,Reference!$B$12:$C$16,2,0),0,0),I11557-TIME(VLOOKUP($C$6,Reference!$B$12:$C$16,2,0),0,0)+TIME(1,0,0)))</f>
        <v>42121.333333333328</v>
      </c>
      <c r="I11557" s="29">
        <v>42121.541666666664</v>
      </c>
      <c r="J11557" s="42">
        <v>10583</v>
      </c>
    </row>
    <row r="11558" spans="5:10" x14ac:dyDescent="0.25">
      <c r="E11558" s="19">
        <f t="shared" si="540"/>
        <v>227</v>
      </c>
      <c r="F11558" s="28" t="str">
        <f t="shared" si="541"/>
        <v>4/27/2015</v>
      </c>
      <c r="G11558" s="28" t="str">
        <f t="shared" si="542"/>
        <v>9</v>
      </c>
      <c r="H11558" s="29">
        <f>IF(I11558="","",IF($C$7="HB",I11558-TIME(VLOOKUP($C$6,Reference!$B$12:$C$16,2,0),0,0),I11558-TIME(VLOOKUP($C$6,Reference!$B$12:$C$16,2,0),0,0)+TIME(1,0,0)))</f>
        <v>42121.375</v>
      </c>
      <c r="I11558" s="29">
        <v>42121.583333333336</v>
      </c>
      <c r="J11558" s="42">
        <v>11447</v>
      </c>
    </row>
    <row r="11559" spans="5:10" x14ac:dyDescent="0.25">
      <c r="E11559" s="19">
        <f t="shared" si="540"/>
        <v>227</v>
      </c>
      <c r="F11559" s="28" t="str">
        <f t="shared" si="541"/>
        <v>4/27/2015</v>
      </c>
      <c r="G11559" s="28" t="str">
        <f t="shared" si="542"/>
        <v>10</v>
      </c>
      <c r="H11559" s="29">
        <f>IF(I11559="","",IF($C$7="HB",I11559-TIME(VLOOKUP($C$6,Reference!$B$12:$C$16,2,0),0,0),I11559-TIME(VLOOKUP($C$6,Reference!$B$12:$C$16,2,0),0,0)+TIME(1,0,0)))</f>
        <v>42121.416666666664</v>
      </c>
      <c r="I11559" s="29">
        <v>42121.625</v>
      </c>
      <c r="J11559" s="42">
        <v>11866</v>
      </c>
    </row>
    <row r="11560" spans="5:10" x14ac:dyDescent="0.25">
      <c r="E11560" s="19">
        <f t="shared" si="540"/>
        <v>227</v>
      </c>
      <c r="F11560" s="28" t="str">
        <f t="shared" si="541"/>
        <v>4/27/2015</v>
      </c>
      <c r="G11560" s="28" t="str">
        <f t="shared" si="542"/>
        <v>11</v>
      </c>
      <c r="H11560" s="29">
        <f>IF(I11560="","",IF($C$7="HB",I11560-TIME(VLOOKUP($C$6,Reference!$B$12:$C$16,2,0),0,0),I11560-TIME(VLOOKUP($C$6,Reference!$B$12:$C$16,2,0),0,0)+TIME(1,0,0)))</f>
        <v>42121.458333333328</v>
      </c>
      <c r="I11560" s="29">
        <v>42121.666666666664</v>
      </c>
      <c r="J11560" s="42">
        <v>12061</v>
      </c>
    </row>
    <row r="11561" spans="5:10" x14ac:dyDescent="0.25">
      <c r="E11561" s="19">
        <f t="shared" si="540"/>
        <v>227</v>
      </c>
      <c r="F11561" s="28" t="str">
        <f t="shared" si="541"/>
        <v>4/27/2015</v>
      </c>
      <c r="G11561" s="28" t="str">
        <f t="shared" si="542"/>
        <v>12</v>
      </c>
      <c r="H11561" s="29">
        <f>IF(I11561="","",IF($C$7="HB",I11561-TIME(VLOOKUP($C$6,Reference!$B$12:$C$16,2,0),0,0),I11561-TIME(VLOOKUP($C$6,Reference!$B$12:$C$16,2,0),0,0)+TIME(1,0,0)))</f>
        <v>42121.5</v>
      </c>
      <c r="I11561" s="29">
        <v>42121.708333333336</v>
      </c>
      <c r="J11561" s="42">
        <v>12204</v>
      </c>
    </row>
    <row r="11562" spans="5:10" x14ac:dyDescent="0.25">
      <c r="E11562" s="19">
        <f t="shared" si="540"/>
        <v>227</v>
      </c>
      <c r="F11562" s="28" t="str">
        <f t="shared" si="541"/>
        <v>4/27/2015</v>
      </c>
      <c r="G11562" s="28" t="str">
        <f t="shared" si="542"/>
        <v>13</v>
      </c>
      <c r="H11562" s="29">
        <f>IF(I11562="","",IF($C$7="HB",I11562-TIME(VLOOKUP($C$6,Reference!$B$12:$C$16,2,0),0,0),I11562-TIME(VLOOKUP($C$6,Reference!$B$12:$C$16,2,0),0,0)+TIME(1,0,0)))</f>
        <v>42121.541666666664</v>
      </c>
      <c r="I11562" s="29">
        <v>42121.75</v>
      </c>
      <c r="J11562" s="42">
        <v>12294</v>
      </c>
    </row>
    <row r="11563" spans="5:10" x14ac:dyDescent="0.25">
      <c r="E11563" s="19">
        <f t="shared" si="540"/>
        <v>227</v>
      </c>
      <c r="F11563" s="28" t="str">
        <f t="shared" si="541"/>
        <v>4/27/2015</v>
      </c>
      <c r="G11563" s="28" t="str">
        <f t="shared" si="542"/>
        <v>14</v>
      </c>
      <c r="H11563" s="29">
        <f>IF(I11563="","",IF($C$7="HB",I11563-TIME(VLOOKUP($C$6,Reference!$B$12:$C$16,2,0),0,0),I11563-TIME(VLOOKUP($C$6,Reference!$B$12:$C$16,2,0),0,0)+TIME(1,0,0)))</f>
        <v>42121.583333333328</v>
      </c>
      <c r="I11563" s="29">
        <v>42121.791666666664</v>
      </c>
      <c r="J11563" s="42">
        <v>12393</v>
      </c>
    </row>
    <row r="11564" spans="5:10" x14ac:dyDescent="0.25">
      <c r="E11564" s="19">
        <f t="shared" si="540"/>
        <v>227</v>
      </c>
      <c r="F11564" s="28" t="str">
        <f t="shared" si="541"/>
        <v>4/27/2015</v>
      </c>
      <c r="G11564" s="28" t="str">
        <f t="shared" si="542"/>
        <v>15</v>
      </c>
      <c r="H11564" s="29">
        <f>IF(I11564="","",IF($C$7="HB",I11564-TIME(VLOOKUP($C$6,Reference!$B$12:$C$16,2,0),0,0),I11564-TIME(VLOOKUP($C$6,Reference!$B$12:$C$16,2,0),0,0)+TIME(1,0,0)))</f>
        <v>42121.625</v>
      </c>
      <c r="I11564" s="29">
        <v>42121.833333333336</v>
      </c>
      <c r="J11564" s="42">
        <v>12625</v>
      </c>
    </row>
    <row r="11565" spans="5:10" x14ac:dyDescent="0.25">
      <c r="E11565" s="19">
        <f t="shared" si="540"/>
        <v>227</v>
      </c>
      <c r="F11565" s="28" t="str">
        <f t="shared" si="541"/>
        <v>4/27/2015</v>
      </c>
      <c r="G11565" s="28" t="str">
        <f t="shared" si="542"/>
        <v>16</v>
      </c>
      <c r="H11565" s="29">
        <f>IF(I11565="","",IF($C$7="HB",I11565-TIME(VLOOKUP($C$6,Reference!$B$12:$C$16,2,0),0,0),I11565-TIME(VLOOKUP($C$6,Reference!$B$12:$C$16,2,0),0,0)+TIME(1,0,0)))</f>
        <v>42121.666666666664</v>
      </c>
      <c r="I11565" s="29">
        <v>42121.875</v>
      </c>
      <c r="J11565" s="42">
        <v>12815</v>
      </c>
    </row>
    <row r="11566" spans="5:10" x14ac:dyDescent="0.25">
      <c r="E11566" s="19">
        <f t="shared" si="540"/>
        <v>227</v>
      </c>
      <c r="F11566" s="28" t="str">
        <f t="shared" si="541"/>
        <v>4/27/2015</v>
      </c>
      <c r="G11566" s="28" t="str">
        <f t="shared" si="542"/>
        <v>17</v>
      </c>
      <c r="H11566" s="29">
        <f>IF(I11566="","",IF($C$7="HB",I11566-TIME(VLOOKUP($C$6,Reference!$B$12:$C$16,2,0),0,0),I11566-TIME(VLOOKUP($C$6,Reference!$B$12:$C$16,2,0),0,0)+TIME(1,0,0)))</f>
        <v>42121.708333333328</v>
      </c>
      <c r="I11566" s="29">
        <v>42121.916666666664</v>
      </c>
      <c r="J11566" s="42">
        <v>13003</v>
      </c>
    </row>
    <row r="11567" spans="5:10" x14ac:dyDescent="0.25">
      <c r="E11567" s="19">
        <f t="shared" si="540"/>
        <v>227</v>
      </c>
      <c r="F11567" s="28" t="str">
        <f t="shared" si="541"/>
        <v>4/27/2015</v>
      </c>
      <c r="G11567" s="28" t="str">
        <f t="shared" si="542"/>
        <v>18</v>
      </c>
      <c r="H11567" s="29">
        <f>IF(I11567="","",IF($C$7="HB",I11567-TIME(VLOOKUP($C$6,Reference!$B$12:$C$16,2,0),0,0),I11567-TIME(VLOOKUP($C$6,Reference!$B$12:$C$16,2,0),0,0)+TIME(1,0,0)))</f>
        <v>42121.75</v>
      </c>
      <c r="I11567" s="29">
        <v>42121.958333333336</v>
      </c>
      <c r="J11567" s="42">
        <v>13266</v>
      </c>
    </row>
    <row r="11568" spans="5:10" x14ac:dyDescent="0.25">
      <c r="E11568" s="19">
        <f t="shared" si="540"/>
        <v>227</v>
      </c>
      <c r="F11568" s="28" t="str">
        <f t="shared" si="541"/>
        <v>4/27/2015</v>
      </c>
      <c r="G11568" s="28" t="str">
        <f t="shared" si="542"/>
        <v>19</v>
      </c>
      <c r="H11568" s="29">
        <f>IF(I11568="","",IF($C$7="HB",I11568-TIME(VLOOKUP($C$6,Reference!$B$12:$C$16,2,0),0,0),I11568-TIME(VLOOKUP($C$6,Reference!$B$12:$C$16,2,0),0,0)+TIME(1,0,0)))</f>
        <v>42121.791666666664</v>
      </c>
      <c r="I11568" s="29">
        <v>42122</v>
      </c>
      <c r="J11568" s="42">
        <v>13498</v>
      </c>
    </row>
    <row r="11569" spans="5:10" x14ac:dyDescent="0.25">
      <c r="E11569" s="19">
        <f t="shared" si="540"/>
        <v>227</v>
      </c>
      <c r="F11569" s="28" t="str">
        <f t="shared" si="541"/>
        <v>4/27/2015</v>
      </c>
      <c r="G11569" s="28" t="str">
        <f t="shared" si="542"/>
        <v>20</v>
      </c>
      <c r="H11569" s="29">
        <f>IF(I11569="","",IF($C$7="HB",I11569-TIME(VLOOKUP($C$6,Reference!$B$12:$C$16,2,0),0,0),I11569-TIME(VLOOKUP($C$6,Reference!$B$12:$C$16,2,0),0,0)+TIME(1,0,0)))</f>
        <v>42121.833333333328</v>
      </c>
      <c r="I11569" s="29">
        <v>42122.041666666664</v>
      </c>
      <c r="J11569" s="42">
        <v>13566</v>
      </c>
    </row>
    <row r="11570" spans="5:10" x14ac:dyDescent="0.25">
      <c r="E11570" s="19">
        <f t="shared" si="540"/>
        <v>227</v>
      </c>
      <c r="F11570" s="28" t="str">
        <f t="shared" si="541"/>
        <v>4/27/2015</v>
      </c>
      <c r="G11570" s="28" t="str">
        <f t="shared" si="542"/>
        <v>21</v>
      </c>
      <c r="H11570" s="29">
        <f>IF(I11570="","",IF($C$7="HB",I11570-TIME(VLOOKUP($C$6,Reference!$B$12:$C$16,2,0),0,0),I11570-TIME(VLOOKUP($C$6,Reference!$B$12:$C$16,2,0),0,0)+TIME(1,0,0)))</f>
        <v>42121.875</v>
      </c>
      <c r="I11570" s="29">
        <v>42122.083333333336</v>
      </c>
      <c r="J11570" s="42">
        <v>13525</v>
      </c>
    </row>
    <row r="11571" spans="5:10" x14ac:dyDescent="0.25">
      <c r="E11571" s="19">
        <f t="shared" si="540"/>
        <v>227</v>
      </c>
      <c r="F11571" s="28" t="str">
        <f t="shared" si="541"/>
        <v>4/27/2015</v>
      </c>
      <c r="G11571" s="28" t="str">
        <f t="shared" si="542"/>
        <v>22</v>
      </c>
      <c r="H11571" s="29">
        <f>IF(I11571="","",IF($C$7="HB",I11571-TIME(VLOOKUP($C$6,Reference!$B$12:$C$16,2,0),0,0),I11571-TIME(VLOOKUP($C$6,Reference!$B$12:$C$16,2,0),0,0)+TIME(1,0,0)))</f>
        <v>42121.916666666664</v>
      </c>
      <c r="I11571" s="29">
        <v>42122.125</v>
      </c>
      <c r="J11571" s="42">
        <v>13833</v>
      </c>
    </row>
    <row r="11572" spans="5:10" x14ac:dyDescent="0.25">
      <c r="E11572" s="19">
        <f t="shared" si="540"/>
        <v>227</v>
      </c>
      <c r="F11572" s="28" t="str">
        <f t="shared" si="541"/>
        <v>4/27/2015</v>
      </c>
      <c r="G11572" s="28" t="str">
        <f t="shared" si="542"/>
        <v>23</v>
      </c>
      <c r="H11572" s="29">
        <f>IF(I11572="","",IF($C$7="HB",I11572-TIME(VLOOKUP($C$6,Reference!$B$12:$C$16,2,0),0,0),I11572-TIME(VLOOKUP($C$6,Reference!$B$12:$C$16,2,0),0,0)+TIME(1,0,0)))</f>
        <v>42121.958333333328</v>
      </c>
      <c r="I11572" s="29">
        <v>42122.166666666664</v>
      </c>
      <c r="J11572" s="42">
        <v>13229</v>
      </c>
    </row>
    <row r="11573" spans="5:10" x14ac:dyDescent="0.25">
      <c r="E11573" s="19">
        <f t="shared" si="540"/>
        <v>227</v>
      </c>
      <c r="F11573" s="28" t="str">
        <f t="shared" si="541"/>
        <v>4/28/2015</v>
      </c>
      <c r="G11573" s="28" t="str">
        <f t="shared" si="542"/>
        <v>0</v>
      </c>
      <c r="H11573" s="29">
        <f>IF(I11573="","",IF($C$7="HB",I11573-TIME(VLOOKUP($C$6,Reference!$B$12:$C$16,2,0),0,0),I11573-TIME(VLOOKUP($C$6,Reference!$B$12:$C$16,2,0),0,0)+TIME(1,0,0)))</f>
        <v>42122</v>
      </c>
      <c r="I11573" s="29">
        <v>42122.208333333336</v>
      </c>
      <c r="J11573" s="42">
        <v>12086</v>
      </c>
    </row>
    <row r="11574" spans="5:10" x14ac:dyDescent="0.25">
      <c r="E11574" s="19">
        <f t="shared" si="540"/>
        <v>227</v>
      </c>
      <c r="F11574" s="28" t="str">
        <f t="shared" si="541"/>
        <v>4/28/2015</v>
      </c>
      <c r="G11574" s="28" t="str">
        <f t="shared" si="542"/>
        <v>1</v>
      </c>
      <c r="H11574" s="29">
        <f>IF(I11574="","",IF($C$7="HB",I11574-TIME(VLOOKUP($C$6,Reference!$B$12:$C$16,2,0),0,0),I11574-TIME(VLOOKUP($C$6,Reference!$B$12:$C$16,2,0),0,0)+TIME(1,0,0)))</f>
        <v>42122.041666666664</v>
      </c>
      <c r="I11574" s="29">
        <v>42122.25</v>
      </c>
      <c r="J11574" s="42">
        <v>11010</v>
      </c>
    </row>
    <row r="11575" spans="5:10" x14ac:dyDescent="0.25">
      <c r="E11575" s="19">
        <f t="shared" si="540"/>
        <v>227</v>
      </c>
      <c r="F11575" s="28" t="str">
        <f t="shared" si="541"/>
        <v>4/28/2015</v>
      </c>
      <c r="G11575" s="28" t="str">
        <f t="shared" si="542"/>
        <v>2</v>
      </c>
      <c r="H11575" s="29">
        <f>IF(I11575="","",IF($C$7="HB",I11575-TIME(VLOOKUP($C$6,Reference!$B$12:$C$16,2,0),0,0),I11575-TIME(VLOOKUP($C$6,Reference!$B$12:$C$16,2,0),0,0)+TIME(1,0,0)))</f>
        <v>42122.083333333328</v>
      </c>
      <c r="I11575" s="29">
        <v>42122.291666666664</v>
      </c>
      <c r="J11575" s="42">
        <v>10321</v>
      </c>
    </row>
    <row r="11576" spans="5:10" x14ac:dyDescent="0.25">
      <c r="E11576" s="19">
        <f t="shared" si="540"/>
        <v>227</v>
      </c>
      <c r="F11576" s="28" t="str">
        <f t="shared" si="541"/>
        <v>4/28/2015</v>
      </c>
      <c r="G11576" s="28" t="str">
        <f t="shared" si="542"/>
        <v>3</v>
      </c>
      <c r="H11576" s="29">
        <f>IF(I11576="","",IF($C$7="HB",I11576-TIME(VLOOKUP($C$6,Reference!$B$12:$C$16,2,0),0,0),I11576-TIME(VLOOKUP($C$6,Reference!$B$12:$C$16,2,0),0,0)+TIME(1,0,0)))</f>
        <v>42122.125</v>
      </c>
      <c r="I11576" s="29">
        <v>42122.333333333336</v>
      </c>
      <c r="J11576" s="42">
        <v>9895</v>
      </c>
    </row>
    <row r="11577" spans="5:10" x14ac:dyDescent="0.25">
      <c r="E11577" s="19">
        <f t="shared" si="540"/>
        <v>227</v>
      </c>
      <c r="F11577" s="28" t="str">
        <f t="shared" si="541"/>
        <v>4/28/2015</v>
      </c>
      <c r="G11577" s="28" t="str">
        <f t="shared" si="542"/>
        <v>4</v>
      </c>
      <c r="H11577" s="29">
        <f>IF(I11577="","",IF($C$7="HB",I11577-TIME(VLOOKUP($C$6,Reference!$B$12:$C$16,2,0),0,0),I11577-TIME(VLOOKUP($C$6,Reference!$B$12:$C$16,2,0),0,0)+TIME(1,0,0)))</f>
        <v>42122.166666666664</v>
      </c>
      <c r="I11577" s="29">
        <v>42122.375</v>
      </c>
      <c r="J11577" s="42">
        <v>9617</v>
      </c>
    </row>
    <row r="11578" spans="5:10" x14ac:dyDescent="0.25">
      <c r="E11578" s="19">
        <f t="shared" si="540"/>
        <v>227</v>
      </c>
      <c r="F11578" s="28" t="str">
        <f t="shared" si="541"/>
        <v>4/28/2015</v>
      </c>
      <c r="G11578" s="28" t="str">
        <f t="shared" si="542"/>
        <v>5</v>
      </c>
      <c r="H11578" s="29">
        <f>IF(I11578="","",IF($C$7="HB",I11578-TIME(VLOOKUP($C$6,Reference!$B$12:$C$16,2,0),0,0),I11578-TIME(VLOOKUP($C$6,Reference!$B$12:$C$16,2,0),0,0)+TIME(1,0,0)))</f>
        <v>42122.208333333328</v>
      </c>
      <c r="I11578" s="29">
        <v>42122.416666666664</v>
      </c>
      <c r="J11578" s="42">
        <v>9546</v>
      </c>
    </row>
    <row r="11579" spans="5:10" x14ac:dyDescent="0.25">
      <c r="E11579" s="19">
        <f t="shared" si="540"/>
        <v>227</v>
      </c>
      <c r="F11579" s="28" t="str">
        <f t="shared" si="541"/>
        <v>4/28/2015</v>
      </c>
      <c r="G11579" s="28" t="str">
        <f t="shared" si="542"/>
        <v>6</v>
      </c>
      <c r="H11579" s="29">
        <f>IF(I11579="","",IF($C$7="HB",I11579-TIME(VLOOKUP($C$6,Reference!$B$12:$C$16,2,0),0,0),I11579-TIME(VLOOKUP($C$6,Reference!$B$12:$C$16,2,0),0,0)+TIME(1,0,0)))</f>
        <v>42122.25</v>
      </c>
      <c r="I11579" s="29">
        <v>42122.458333333336</v>
      </c>
      <c r="J11579" s="42">
        <v>9690</v>
      </c>
    </row>
    <row r="11580" spans="5:10" x14ac:dyDescent="0.25">
      <c r="E11580" s="19">
        <f t="shared" si="540"/>
        <v>227</v>
      </c>
      <c r="F11580" s="28" t="str">
        <f t="shared" si="541"/>
        <v>4/28/2015</v>
      </c>
      <c r="G11580" s="28" t="str">
        <f t="shared" si="542"/>
        <v>7</v>
      </c>
      <c r="H11580" s="29">
        <f>IF(I11580="","",IF($C$7="HB",I11580-TIME(VLOOKUP($C$6,Reference!$B$12:$C$16,2,0),0,0),I11580-TIME(VLOOKUP($C$6,Reference!$B$12:$C$16,2,0),0,0)+TIME(1,0,0)))</f>
        <v>42122.291666666664</v>
      </c>
      <c r="I11580" s="29">
        <v>42122.5</v>
      </c>
      <c r="J11580" s="42">
        <v>10235</v>
      </c>
    </row>
    <row r="11581" spans="5:10" x14ac:dyDescent="0.25">
      <c r="E11581" s="19">
        <f t="shared" si="540"/>
        <v>227</v>
      </c>
      <c r="F11581" s="28" t="str">
        <f t="shared" si="541"/>
        <v>4/28/2015</v>
      </c>
      <c r="G11581" s="28" t="str">
        <f t="shared" si="542"/>
        <v>8</v>
      </c>
      <c r="H11581" s="29">
        <f>IF(I11581="","",IF($C$7="HB",I11581-TIME(VLOOKUP($C$6,Reference!$B$12:$C$16,2,0),0,0),I11581-TIME(VLOOKUP($C$6,Reference!$B$12:$C$16,2,0),0,0)+TIME(1,0,0)))</f>
        <v>42122.333333333328</v>
      </c>
      <c r="I11581" s="29">
        <v>42122.541666666664</v>
      </c>
      <c r="J11581" s="42">
        <v>11003</v>
      </c>
    </row>
    <row r="11582" spans="5:10" x14ac:dyDescent="0.25">
      <c r="E11582" s="19">
        <f t="shared" si="540"/>
        <v>227</v>
      </c>
      <c r="F11582" s="28" t="str">
        <f t="shared" si="541"/>
        <v>4/28/2015</v>
      </c>
      <c r="G11582" s="28" t="str">
        <f t="shared" si="542"/>
        <v>9</v>
      </c>
      <c r="H11582" s="29">
        <f>IF(I11582="","",IF($C$7="HB",I11582-TIME(VLOOKUP($C$6,Reference!$B$12:$C$16,2,0),0,0),I11582-TIME(VLOOKUP($C$6,Reference!$B$12:$C$16,2,0),0,0)+TIME(1,0,0)))</f>
        <v>42122.375</v>
      </c>
      <c r="I11582" s="29">
        <v>42122.583333333336</v>
      </c>
      <c r="J11582" s="42">
        <v>11765</v>
      </c>
    </row>
    <row r="11583" spans="5:10" x14ac:dyDescent="0.25">
      <c r="E11583" s="19">
        <f t="shared" si="540"/>
        <v>227</v>
      </c>
      <c r="F11583" s="28" t="str">
        <f t="shared" si="541"/>
        <v>4/28/2015</v>
      </c>
      <c r="G11583" s="28" t="str">
        <f t="shared" si="542"/>
        <v>10</v>
      </c>
      <c r="H11583" s="29">
        <f>IF(I11583="","",IF($C$7="HB",I11583-TIME(VLOOKUP($C$6,Reference!$B$12:$C$16,2,0),0,0),I11583-TIME(VLOOKUP($C$6,Reference!$B$12:$C$16,2,0),0,0)+TIME(1,0,0)))</f>
        <v>42122.416666666664</v>
      </c>
      <c r="I11583" s="29">
        <v>42122.625</v>
      </c>
      <c r="J11583" s="42">
        <v>12057</v>
      </c>
    </row>
    <row r="11584" spans="5:10" x14ac:dyDescent="0.25">
      <c r="E11584" s="19">
        <f t="shared" si="540"/>
        <v>227</v>
      </c>
      <c r="F11584" s="28" t="str">
        <f t="shared" si="541"/>
        <v>4/28/2015</v>
      </c>
      <c r="G11584" s="28" t="str">
        <f t="shared" si="542"/>
        <v>11</v>
      </c>
      <c r="H11584" s="29">
        <f>IF(I11584="","",IF($C$7="HB",I11584-TIME(VLOOKUP($C$6,Reference!$B$12:$C$16,2,0),0,0),I11584-TIME(VLOOKUP($C$6,Reference!$B$12:$C$16,2,0),0,0)+TIME(1,0,0)))</f>
        <v>42122.458333333328</v>
      </c>
      <c r="I11584" s="29">
        <v>42122.666666666664</v>
      </c>
      <c r="J11584" s="42">
        <v>12233</v>
      </c>
    </row>
    <row r="11585" spans="5:10" x14ac:dyDescent="0.25">
      <c r="E11585" s="19">
        <f t="shared" si="540"/>
        <v>227</v>
      </c>
      <c r="F11585" s="28" t="str">
        <f t="shared" si="541"/>
        <v>4/28/2015</v>
      </c>
      <c r="G11585" s="28" t="str">
        <f t="shared" si="542"/>
        <v>12</v>
      </c>
      <c r="H11585" s="29">
        <f>IF(I11585="","",IF($C$7="HB",I11585-TIME(VLOOKUP($C$6,Reference!$B$12:$C$16,2,0),0,0),I11585-TIME(VLOOKUP($C$6,Reference!$B$12:$C$16,2,0),0,0)+TIME(1,0,0)))</f>
        <v>42122.5</v>
      </c>
      <c r="I11585" s="29">
        <v>42122.708333333336</v>
      </c>
      <c r="J11585" s="42">
        <v>12385</v>
      </c>
    </row>
    <row r="11586" spans="5:10" x14ac:dyDescent="0.25">
      <c r="E11586" s="19">
        <f t="shared" si="540"/>
        <v>227</v>
      </c>
      <c r="F11586" s="28" t="str">
        <f t="shared" si="541"/>
        <v>4/28/2015</v>
      </c>
      <c r="G11586" s="28" t="str">
        <f t="shared" si="542"/>
        <v>13</v>
      </c>
      <c r="H11586" s="29">
        <f>IF(I11586="","",IF($C$7="HB",I11586-TIME(VLOOKUP($C$6,Reference!$B$12:$C$16,2,0),0,0),I11586-TIME(VLOOKUP($C$6,Reference!$B$12:$C$16,2,0),0,0)+TIME(1,0,0)))</f>
        <v>42122.541666666664</v>
      </c>
      <c r="I11586" s="29">
        <v>42122.75</v>
      </c>
      <c r="J11586" s="42">
        <v>12490</v>
      </c>
    </row>
    <row r="11587" spans="5:10" x14ac:dyDescent="0.25">
      <c r="E11587" s="19">
        <f t="shared" si="540"/>
        <v>227</v>
      </c>
      <c r="F11587" s="28" t="str">
        <f t="shared" si="541"/>
        <v>4/28/2015</v>
      </c>
      <c r="G11587" s="28" t="str">
        <f t="shared" si="542"/>
        <v>14</v>
      </c>
      <c r="H11587" s="29">
        <f>IF(I11587="","",IF($C$7="HB",I11587-TIME(VLOOKUP($C$6,Reference!$B$12:$C$16,2,0),0,0),I11587-TIME(VLOOKUP($C$6,Reference!$B$12:$C$16,2,0),0,0)+TIME(1,0,0)))</f>
        <v>42122.583333333328</v>
      </c>
      <c r="I11587" s="29">
        <v>42122.791666666664</v>
      </c>
      <c r="J11587" s="42">
        <v>12525</v>
      </c>
    </row>
    <row r="11588" spans="5:10" x14ac:dyDescent="0.25">
      <c r="E11588" s="19">
        <f t="shared" si="540"/>
        <v>227</v>
      </c>
      <c r="F11588" s="28" t="str">
        <f t="shared" si="541"/>
        <v>4/28/2015</v>
      </c>
      <c r="G11588" s="28" t="str">
        <f t="shared" si="542"/>
        <v>15</v>
      </c>
      <c r="H11588" s="29">
        <f>IF(I11588="","",IF($C$7="HB",I11588-TIME(VLOOKUP($C$6,Reference!$B$12:$C$16,2,0),0,0),I11588-TIME(VLOOKUP($C$6,Reference!$B$12:$C$16,2,0),0,0)+TIME(1,0,0)))</f>
        <v>42122.625</v>
      </c>
      <c r="I11588" s="29">
        <v>42122.833333333336</v>
      </c>
      <c r="J11588" s="42">
        <v>12680</v>
      </c>
    </row>
    <row r="11589" spans="5:10" x14ac:dyDescent="0.25">
      <c r="E11589" s="19">
        <f t="shared" si="540"/>
        <v>227</v>
      </c>
      <c r="F11589" s="28" t="str">
        <f t="shared" si="541"/>
        <v>4/28/2015</v>
      </c>
      <c r="G11589" s="28" t="str">
        <f t="shared" si="542"/>
        <v>16</v>
      </c>
      <c r="H11589" s="29">
        <f>IF(I11589="","",IF($C$7="HB",I11589-TIME(VLOOKUP($C$6,Reference!$B$12:$C$16,2,0),0,0),I11589-TIME(VLOOKUP($C$6,Reference!$B$12:$C$16,2,0),0,0)+TIME(1,0,0)))</f>
        <v>42122.666666666664</v>
      </c>
      <c r="I11589" s="29">
        <v>42122.875</v>
      </c>
      <c r="J11589" s="42">
        <v>12854</v>
      </c>
    </row>
    <row r="11590" spans="5:10" x14ac:dyDescent="0.25">
      <c r="E11590" s="19">
        <f t="shared" ref="E11590:E11653" si="543">$C$16</f>
        <v>227</v>
      </c>
      <c r="F11590" s="28" t="str">
        <f t="shared" ref="F11590:F11653" si="544">TEXT(H11590,"m/d/yyyy")</f>
        <v>4/28/2015</v>
      </c>
      <c r="G11590" s="28" t="str">
        <f t="shared" ref="G11590:G11653" si="545">TEXT(H11590,"h")</f>
        <v>17</v>
      </c>
      <c r="H11590" s="29">
        <f>IF(I11590="","",IF($C$7="HB",I11590-TIME(VLOOKUP($C$6,Reference!$B$12:$C$16,2,0),0,0),I11590-TIME(VLOOKUP($C$6,Reference!$B$12:$C$16,2,0),0,0)+TIME(1,0,0)))</f>
        <v>42122.708333333328</v>
      </c>
      <c r="I11590" s="29">
        <v>42122.916666666664</v>
      </c>
      <c r="J11590" s="42">
        <v>13043</v>
      </c>
    </row>
    <row r="11591" spans="5:10" x14ac:dyDescent="0.25">
      <c r="E11591" s="19">
        <f t="shared" si="543"/>
        <v>227</v>
      </c>
      <c r="F11591" s="28" t="str">
        <f t="shared" si="544"/>
        <v>4/28/2015</v>
      </c>
      <c r="G11591" s="28" t="str">
        <f t="shared" si="545"/>
        <v>18</v>
      </c>
      <c r="H11591" s="29">
        <f>IF(I11591="","",IF($C$7="HB",I11591-TIME(VLOOKUP($C$6,Reference!$B$12:$C$16,2,0),0,0),I11591-TIME(VLOOKUP($C$6,Reference!$B$12:$C$16,2,0),0,0)+TIME(1,0,0)))</f>
        <v>42122.75</v>
      </c>
      <c r="I11591" s="29">
        <v>42122.958333333336</v>
      </c>
      <c r="J11591" s="42">
        <v>13228</v>
      </c>
    </row>
    <row r="11592" spans="5:10" x14ac:dyDescent="0.25">
      <c r="E11592" s="19">
        <f t="shared" si="543"/>
        <v>227</v>
      </c>
      <c r="F11592" s="28" t="str">
        <f t="shared" si="544"/>
        <v>4/28/2015</v>
      </c>
      <c r="G11592" s="28" t="str">
        <f t="shared" si="545"/>
        <v>19</v>
      </c>
      <c r="H11592" s="29">
        <f>IF(I11592="","",IF($C$7="HB",I11592-TIME(VLOOKUP($C$6,Reference!$B$12:$C$16,2,0),0,0),I11592-TIME(VLOOKUP($C$6,Reference!$B$12:$C$16,2,0),0,0)+TIME(1,0,0)))</f>
        <v>42122.791666666664</v>
      </c>
      <c r="I11592" s="29">
        <v>42123</v>
      </c>
      <c r="J11592" s="42">
        <v>13386</v>
      </c>
    </row>
    <row r="11593" spans="5:10" x14ac:dyDescent="0.25">
      <c r="E11593" s="19">
        <f t="shared" si="543"/>
        <v>227</v>
      </c>
      <c r="F11593" s="28" t="str">
        <f t="shared" si="544"/>
        <v>4/28/2015</v>
      </c>
      <c r="G11593" s="28" t="str">
        <f t="shared" si="545"/>
        <v>20</v>
      </c>
      <c r="H11593" s="29">
        <f>IF(I11593="","",IF($C$7="HB",I11593-TIME(VLOOKUP($C$6,Reference!$B$12:$C$16,2,0),0,0),I11593-TIME(VLOOKUP($C$6,Reference!$B$12:$C$16,2,0),0,0)+TIME(1,0,0)))</f>
        <v>42122.833333333328</v>
      </c>
      <c r="I11593" s="29">
        <v>42123.041666666664</v>
      </c>
      <c r="J11593" s="42">
        <v>13440</v>
      </c>
    </row>
    <row r="11594" spans="5:10" x14ac:dyDescent="0.25">
      <c r="E11594" s="19">
        <f t="shared" si="543"/>
        <v>227</v>
      </c>
      <c r="F11594" s="28" t="str">
        <f t="shared" si="544"/>
        <v>4/28/2015</v>
      </c>
      <c r="G11594" s="28" t="str">
        <f t="shared" si="545"/>
        <v>21</v>
      </c>
      <c r="H11594" s="29">
        <f>IF(I11594="","",IF($C$7="HB",I11594-TIME(VLOOKUP($C$6,Reference!$B$12:$C$16,2,0),0,0),I11594-TIME(VLOOKUP($C$6,Reference!$B$12:$C$16,2,0),0,0)+TIME(1,0,0)))</f>
        <v>42122.875</v>
      </c>
      <c r="I11594" s="29">
        <v>42123.083333333336</v>
      </c>
      <c r="J11594" s="42">
        <v>13530</v>
      </c>
    </row>
    <row r="11595" spans="5:10" x14ac:dyDescent="0.25">
      <c r="E11595" s="19">
        <f t="shared" si="543"/>
        <v>227</v>
      </c>
      <c r="F11595" s="28" t="str">
        <f t="shared" si="544"/>
        <v>4/28/2015</v>
      </c>
      <c r="G11595" s="28" t="str">
        <f t="shared" si="545"/>
        <v>22</v>
      </c>
      <c r="H11595" s="29">
        <f>IF(I11595="","",IF($C$7="HB",I11595-TIME(VLOOKUP($C$6,Reference!$B$12:$C$16,2,0),0,0),I11595-TIME(VLOOKUP($C$6,Reference!$B$12:$C$16,2,0),0,0)+TIME(1,0,0)))</f>
        <v>42122.916666666664</v>
      </c>
      <c r="I11595" s="29">
        <v>42123.125</v>
      </c>
      <c r="J11595" s="42">
        <v>13900</v>
      </c>
    </row>
    <row r="11596" spans="5:10" x14ac:dyDescent="0.25">
      <c r="E11596" s="19">
        <f t="shared" si="543"/>
        <v>227</v>
      </c>
      <c r="F11596" s="28" t="str">
        <f t="shared" si="544"/>
        <v>4/28/2015</v>
      </c>
      <c r="G11596" s="28" t="str">
        <f t="shared" si="545"/>
        <v>23</v>
      </c>
      <c r="H11596" s="29">
        <f>IF(I11596="","",IF($C$7="HB",I11596-TIME(VLOOKUP($C$6,Reference!$B$12:$C$16,2,0),0,0),I11596-TIME(VLOOKUP($C$6,Reference!$B$12:$C$16,2,0),0,0)+TIME(1,0,0)))</f>
        <v>42122.958333333328</v>
      </c>
      <c r="I11596" s="29">
        <v>42123.166666666664</v>
      </c>
      <c r="J11596" s="42">
        <v>13336</v>
      </c>
    </row>
    <row r="11597" spans="5:10" x14ac:dyDescent="0.25">
      <c r="E11597" s="19">
        <f t="shared" si="543"/>
        <v>227</v>
      </c>
      <c r="F11597" s="28" t="str">
        <f t="shared" si="544"/>
        <v>4/29/2015</v>
      </c>
      <c r="G11597" s="28" t="str">
        <f t="shared" si="545"/>
        <v>0</v>
      </c>
      <c r="H11597" s="29">
        <f>IF(I11597="","",IF($C$7="HB",I11597-TIME(VLOOKUP($C$6,Reference!$B$12:$C$16,2,0),0,0),I11597-TIME(VLOOKUP($C$6,Reference!$B$12:$C$16,2,0),0,0)+TIME(1,0,0)))</f>
        <v>42123</v>
      </c>
      <c r="I11597" s="29">
        <v>42123.208333333336</v>
      </c>
      <c r="J11597" s="42">
        <v>12245</v>
      </c>
    </row>
    <row r="11598" spans="5:10" x14ac:dyDescent="0.25">
      <c r="E11598" s="19">
        <f t="shared" si="543"/>
        <v>227</v>
      </c>
      <c r="F11598" s="28" t="str">
        <f t="shared" si="544"/>
        <v>4/29/2015</v>
      </c>
      <c r="G11598" s="28" t="str">
        <f t="shared" si="545"/>
        <v>1</v>
      </c>
      <c r="H11598" s="29">
        <f>IF(I11598="","",IF($C$7="HB",I11598-TIME(VLOOKUP($C$6,Reference!$B$12:$C$16,2,0),0,0),I11598-TIME(VLOOKUP($C$6,Reference!$B$12:$C$16,2,0),0,0)+TIME(1,0,0)))</f>
        <v>42123.041666666664</v>
      </c>
      <c r="I11598" s="29">
        <v>42123.25</v>
      </c>
      <c r="J11598" s="42">
        <v>11169</v>
      </c>
    </row>
    <row r="11599" spans="5:10" x14ac:dyDescent="0.25">
      <c r="E11599" s="19">
        <f t="shared" si="543"/>
        <v>227</v>
      </c>
      <c r="F11599" s="28" t="str">
        <f t="shared" si="544"/>
        <v>4/29/2015</v>
      </c>
      <c r="G11599" s="28" t="str">
        <f t="shared" si="545"/>
        <v>2</v>
      </c>
      <c r="H11599" s="29">
        <f>IF(I11599="","",IF($C$7="HB",I11599-TIME(VLOOKUP($C$6,Reference!$B$12:$C$16,2,0),0,0),I11599-TIME(VLOOKUP($C$6,Reference!$B$12:$C$16,2,0),0,0)+TIME(1,0,0)))</f>
        <v>42123.083333333328</v>
      </c>
      <c r="I11599" s="29">
        <v>42123.291666666664</v>
      </c>
      <c r="J11599" s="42">
        <v>10487</v>
      </c>
    </row>
    <row r="11600" spans="5:10" x14ac:dyDescent="0.25">
      <c r="E11600" s="19">
        <f t="shared" si="543"/>
        <v>227</v>
      </c>
      <c r="F11600" s="28" t="str">
        <f t="shared" si="544"/>
        <v>4/29/2015</v>
      </c>
      <c r="G11600" s="28" t="str">
        <f t="shared" si="545"/>
        <v>3</v>
      </c>
      <c r="H11600" s="29">
        <f>IF(I11600="","",IF($C$7="HB",I11600-TIME(VLOOKUP($C$6,Reference!$B$12:$C$16,2,0),0,0),I11600-TIME(VLOOKUP($C$6,Reference!$B$12:$C$16,2,0),0,0)+TIME(1,0,0)))</f>
        <v>42123.125</v>
      </c>
      <c r="I11600" s="29">
        <v>42123.333333333336</v>
      </c>
      <c r="J11600" s="42">
        <v>10086</v>
      </c>
    </row>
    <row r="11601" spans="5:10" x14ac:dyDescent="0.25">
      <c r="E11601" s="19">
        <f t="shared" si="543"/>
        <v>227</v>
      </c>
      <c r="F11601" s="28" t="str">
        <f t="shared" si="544"/>
        <v>4/29/2015</v>
      </c>
      <c r="G11601" s="28" t="str">
        <f t="shared" si="545"/>
        <v>4</v>
      </c>
      <c r="H11601" s="29">
        <f>IF(I11601="","",IF($C$7="HB",I11601-TIME(VLOOKUP($C$6,Reference!$B$12:$C$16,2,0),0,0),I11601-TIME(VLOOKUP($C$6,Reference!$B$12:$C$16,2,0),0,0)+TIME(1,0,0)))</f>
        <v>42123.166666666664</v>
      </c>
      <c r="I11601" s="29">
        <v>42123.375</v>
      </c>
      <c r="J11601" s="42">
        <v>9789</v>
      </c>
    </row>
    <row r="11602" spans="5:10" x14ac:dyDescent="0.25">
      <c r="E11602" s="19">
        <f t="shared" si="543"/>
        <v>227</v>
      </c>
      <c r="F11602" s="28" t="str">
        <f t="shared" si="544"/>
        <v>4/29/2015</v>
      </c>
      <c r="G11602" s="28" t="str">
        <f t="shared" si="545"/>
        <v>5</v>
      </c>
      <c r="H11602" s="29">
        <f>IF(I11602="","",IF($C$7="HB",I11602-TIME(VLOOKUP($C$6,Reference!$B$12:$C$16,2,0),0,0),I11602-TIME(VLOOKUP($C$6,Reference!$B$12:$C$16,2,0),0,0)+TIME(1,0,0)))</f>
        <v>42123.208333333328</v>
      </c>
      <c r="I11602" s="29">
        <v>42123.416666666664</v>
      </c>
      <c r="J11602" s="42">
        <v>9673</v>
      </c>
    </row>
    <row r="11603" spans="5:10" x14ac:dyDescent="0.25">
      <c r="E11603" s="19">
        <f t="shared" si="543"/>
        <v>227</v>
      </c>
      <c r="F11603" s="28" t="str">
        <f t="shared" si="544"/>
        <v>4/29/2015</v>
      </c>
      <c r="G11603" s="28" t="str">
        <f t="shared" si="545"/>
        <v>6</v>
      </c>
      <c r="H11603" s="29">
        <f>IF(I11603="","",IF($C$7="HB",I11603-TIME(VLOOKUP($C$6,Reference!$B$12:$C$16,2,0),0,0),I11603-TIME(VLOOKUP($C$6,Reference!$B$12:$C$16,2,0),0,0)+TIME(1,0,0)))</f>
        <v>42123.25</v>
      </c>
      <c r="I11603" s="29">
        <v>42123.458333333336</v>
      </c>
      <c r="J11603" s="42">
        <v>9840</v>
      </c>
    </row>
    <row r="11604" spans="5:10" x14ac:dyDescent="0.25">
      <c r="E11604" s="19">
        <f t="shared" si="543"/>
        <v>227</v>
      </c>
      <c r="F11604" s="28" t="str">
        <f t="shared" si="544"/>
        <v>4/29/2015</v>
      </c>
      <c r="G11604" s="28" t="str">
        <f t="shared" si="545"/>
        <v>7</v>
      </c>
      <c r="H11604" s="29">
        <f>IF(I11604="","",IF($C$7="HB",I11604-TIME(VLOOKUP($C$6,Reference!$B$12:$C$16,2,0),0,0),I11604-TIME(VLOOKUP($C$6,Reference!$B$12:$C$16,2,0),0,0)+TIME(1,0,0)))</f>
        <v>42123.291666666664</v>
      </c>
      <c r="I11604" s="29">
        <v>42123.5</v>
      </c>
      <c r="J11604" s="42">
        <v>10312</v>
      </c>
    </row>
    <row r="11605" spans="5:10" x14ac:dyDescent="0.25">
      <c r="E11605" s="19">
        <f t="shared" si="543"/>
        <v>227</v>
      </c>
      <c r="F11605" s="28" t="str">
        <f t="shared" si="544"/>
        <v>4/29/2015</v>
      </c>
      <c r="G11605" s="28" t="str">
        <f t="shared" si="545"/>
        <v>8</v>
      </c>
      <c r="H11605" s="29">
        <f>IF(I11605="","",IF($C$7="HB",I11605-TIME(VLOOKUP($C$6,Reference!$B$12:$C$16,2,0),0,0),I11605-TIME(VLOOKUP($C$6,Reference!$B$12:$C$16,2,0),0,0)+TIME(1,0,0)))</f>
        <v>42123.333333333328</v>
      </c>
      <c r="I11605" s="29">
        <v>42123.541666666664</v>
      </c>
      <c r="J11605" s="42">
        <v>11067</v>
      </c>
    </row>
    <row r="11606" spans="5:10" x14ac:dyDescent="0.25">
      <c r="E11606" s="19">
        <f t="shared" si="543"/>
        <v>227</v>
      </c>
      <c r="F11606" s="28" t="str">
        <f t="shared" si="544"/>
        <v>4/29/2015</v>
      </c>
      <c r="G11606" s="28" t="str">
        <f t="shared" si="545"/>
        <v>9</v>
      </c>
      <c r="H11606" s="29">
        <f>IF(I11606="","",IF($C$7="HB",I11606-TIME(VLOOKUP($C$6,Reference!$B$12:$C$16,2,0),0,0),I11606-TIME(VLOOKUP($C$6,Reference!$B$12:$C$16,2,0),0,0)+TIME(1,0,0)))</f>
        <v>42123.375</v>
      </c>
      <c r="I11606" s="29">
        <v>42123.583333333336</v>
      </c>
      <c r="J11606" s="42">
        <v>11816</v>
      </c>
    </row>
    <row r="11607" spans="5:10" x14ac:dyDescent="0.25">
      <c r="E11607" s="19">
        <f t="shared" si="543"/>
        <v>227</v>
      </c>
      <c r="F11607" s="28" t="str">
        <f t="shared" si="544"/>
        <v>4/29/2015</v>
      </c>
      <c r="G11607" s="28" t="str">
        <f t="shared" si="545"/>
        <v>10</v>
      </c>
      <c r="H11607" s="29">
        <f>IF(I11607="","",IF($C$7="HB",I11607-TIME(VLOOKUP($C$6,Reference!$B$12:$C$16,2,0),0,0),I11607-TIME(VLOOKUP($C$6,Reference!$B$12:$C$16,2,0),0,0)+TIME(1,0,0)))</f>
        <v>42123.416666666664</v>
      </c>
      <c r="I11607" s="29">
        <v>42123.625</v>
      </c>
      <c r="J11607" s="42">
        <v>12073</v>
      </c>
    </row>
    <row r="11608" spans="5:10" x14ac:dyDescent="0.25">
      <c r="E11608" s="19">
        <f t="shared" si="543"/>
        <v>227</v>
      </c>
      <c r="F11608" s="28" t="str">
        <f t="shared" si="544"/>
        <v>4/29/2015</v>
      </c>
      <c r="G11608" s="28" t="str">
        <f t="shared" si="545"/>
        <v>11</v>
      </c>
      <c r="H11608" s="29">
        <f>IF(I11608="","",IF($C$7="HB",I11608-TIME(VLOOKUP($C$6,Reference!$B$12:$C$16,2,0),0,0),I11608-TIME(VLOOKUP($C$6,Reference!$B$12:$C$16,2,0),0,0)+TIME(1,0,0)))</f>
        <v>42123.458333333328</v>
      </c>
      <c r="I11608" s="29">
        <v>42123.666666666664</v>
      </c>
      <c r="J11608" s="42">
        <v>12260</v>
      </c>
    </row>
    <row r="11609" spans="5:10" x14ac:dyDescent="0.25">
      <c r="E11609" s="19">
        <f t="shared" si="543"/>
        <v>227</v>
      </c>
      <c r="F11609" s="28" t="str">
        <f t="shared" si="544"/>
        <v>4/29/2015</v>
      </c>
      <c r="G11609" s="28" t="str">
        <f t="shared" si="545"/>
        <v>12</v>
      </c>
      <c r="H11609" s="29">
        <f>IF(I11609="","",IF($C$7="HB",I11609-TIME(VLOOKUP($C$6,Reference!$B$12:$C$16,2,0),0,0),I11609-TIME(VLOOKUP($C$6,Reference!$B$12:$C$16,2,0),0,0)+TIME(1,0,0)))</f>
        <v>42123.5</v>
      </c>
      <c r="I11609" s="29">
        <v>42123.708333333336</v>
      </c>
      <c r="J11609" s="42">
        <v>12387</v>
      </c>
    </row>
    <row r="11610" spans="5:10" x14ac:dyDescent="0.25">
      <c r="E11610" s="19">
        <f t="shared" si="543"/>
        <v>227</v>
      </c>
      <c r="F11610" s="28" t="str">
        <f t="shared" si="544"/>
        <v>4/29/2015</v>
      </c>
      <c r="G11610" s="28" t="str">
        <f t="shared" si="545"/>
        <v>13</v>
      </c>
      <c r="H11610" s="29">
        <f>IF(I11610="","",IF($C$7="HB",I11610-TIME(VLOOKUP($C$6,Reference!$B$12:$C$16,2,0),0,0),I11610-TIME(VLOOKUP($C$6,Reference!$B$12:$C$16,2,0),0,0)+TIME(1,0,0)))</f>
        <v>42123.541666666664</v>
      </c>
      <c r="I11610" s="29">
        <v>42123.75</v>
      </c>
      <c r="J11610" s="42">
        <v>12476</v>
      </c>
    </row>
    <row r="11611" spans="5:10" x14ac:dyDescent="0.25">
      <c r="E11611" s="19">
        <f t="shared" si="543"/>
        <v>227</v>
      </c>
      <c r="F11611" s="28" t="str">
        <f t="shared" si="544"/>
        <v>4/29/2015</v>
      </c>
      <c r="G11611" s="28" t="str">
        <f t="shared" si="545"/>
        <v>14</v>
      </c>
      <c r="H11611" s="29">
        <f>IF(I11611="","",IF($C$7="HB",I11611-TIME(VLOOKUP($C$6,Reference!$B$12:$C$16,2,0),0,0),I11611-TIME(VLOOKUP($C$6,Reference!$B$12:$C$16,2,0),0,0)+TIME(1,0,0)))</f>
        <v>42123.583333333328</v>
      </c>
      <c r="I11611" s="29">
        <v>42123.791666666664</v>
      </c>
      <c r="J11611" s="42">
        <v>12541</v>
      </c>
    </row>
    <row r="11612" spans="5:10" x14ac:dyDescent="0.25">
      <c r="E11612" s="19">
        <f t="shared" si="543"/>
        <v>227</v>
      </c>
      <c r="F11612" s="28" t="str">
        <f t="shared" si="544"/>
        <v>4/29/2015</v>
      </c>
      <c r="G11612" s="28" t="str">
        <f t="shared" si="545"/>
        <v>15</v>
      </c>
      <c r="H11612" s="29">
        <f>IF(I11612="","",IF($C$7="HB",I11612-TIME(VLOOKUP($C$6,Reference!$B$12:$C$16,2,0),0,0),I11612-TIME(VLOOKUP($C$6,Reference!$B$12:$C$16,2,0),0,0)+TIME(1,0,0)))</f>
        <v>42123.625</v>
      </c>
      <c r="I11612" s="29">
        <v>42123.833333333336</v>
      </c>
      <c r="J11612" s="42">
        <v>12724</v>
      </c>
    </row>
    <row r="11613" spans="5:10" x14ac:dyDescent="0.25">
      <c r="E11613" s="19">
        <f t="shared" si="543"/>
        <v>227</v>
      </c>
      <c r="F11613" s="28" t="str">
        <f t="shared" si="544"/>
        <v>4/29/2015</v>
      </c>
      <c r="G11613" s="28" t="str">
        <f t="shared" si="545"/>
        <v>16</v>
      </c>
      <c r="H11613" s="29">
        <f>IF(I11613="","",IF($C$7="HB",I11613-TIME(VLOOKUP($C$6,Reference!$B$12:$C$16,2,0),0,0),I11613-TIME(VLOOKUP($C$6,Reference!$B$12:$C$16,2,0),0,0)+TIME(1,0,0)))</f>
        <v>42123.666666666664</v>
      </c>
      <c r="I11613" s="29">
        <v>42123.875</v>
      </c>
      <c r="J11613" s="42">
        <v>12895</v>
      </c>
    </row>
    <row r="11614" spans="5:10" x14ac:dyDescent="0.25">
      <c r="E11614" s="19">
        <f t="shared" si="543"/>
        <v>227</v>
      </c>
      <c r="F11614" s="28" t="str">
        <f t="shared" si="544"/>
        <v>4/29/2015</v>
      </c>
      <c r="G11614" s="28" t="str">
        <f t="shared" si="545"/>
        <v>17</v>
      </c>
      <c r="H11614" s="29">
        <f>IF(I11614="","",IF($C$7="HB",I11614-TIME(VLOOKUP($C$6,Reference!$B$12:$C$16,2,0),0,0),I11614-TIME(VLOOKUP($C$6,Reference!$B$12:$C$16,2,0),0,0)+TIME(1,0,0)))</f>
        <v>42123.708333333328</v>
      </c>
      <c r="I11614" s="29">
        <v>42123.916666666664</v>
      </c>
      <c r="J11614" s="42">
        <v>13130</v>
      </c>
    </row>
    <row r="11615" spans="5:10" x14ac:dyDescent="0.25">
      <c r="E11615" s="19">
        <f t="shared" si="543"/>
        <v>227</v>
      </c>
      <c r="F11615" s="28" t="str">
        <f t="shared" si="544"/>
        <v>4/29/2015</v>
      </c>
      <c r="G11615" s="28" t="str">
        <f t="shared" si="545"/>
        <v>18</v>
      </c>
      <c r="H11615" s="29">
        <f>IF(I11615="","",IF($C$7="HB",I11615-TIME(VLOOKUP($C$6,Reference!$B$12:$C$16,2,0),0,0),I11615-TIME(VLOOKUP($C$6,Reference!$B$12:$C$16,2,0),0,0)+TIME(1,0,0)))</f>
        <v>42123.75</v>
      </c>
      <c r="I11615" s="29">
        <v>42123.958333333336</v>
      </c>
      <c r="J11615" s="42">
        <v>13328</v>
      </c>
    </row>
    <row r="11616" spans="5:10" x14ac:dyDescent="0.25">
      <c r="E11616" s="19">
        <f t="shared" si="543"/>
        <v>227</v>
      </c>
      <c r="F11616" s="28" t="str">
        <f t="shared" si="544"/>
        <v>4/29/2015</v>
      </c>
      <c r="G11616" s="28" t="str">
        <f t="shared" si="545"/>
        <v>19</v>
      </c>
      <c r="H11616" s="29">
        <f>IF(I11616="","",IF($C$7="HB",I11616-TIME(VLOOKUP($C$6,Reference!$B$12:$C$16,2,0),0,0),I11616-TIME(VLOOKUP($C$6,Reference!$B$12:$C$16,2,0),0,0)+TIME(1,0,0)))</f>
        <v>42123.791666666664</v>
      </c>
      <c r="I11616" s="29">
        <v>42124</v>
      </c>
      <c r="J11616" s="42">
        <v>13493</v>
      </c>
    </row>
    <row r="11617" spans="5:10" x14ac:dyDescent="0.25">
      <c r="E11617" s="19">
        <f t="shared" si="543"/>
        <v>227</v>
      </c>
      <c r="F11617" s="28" t="str">
        <f t="shared" si="544"/>
        <v>4/29/2015</v>
      </c>
      <c r="G11617" s="28" t="str">
        <f t="shared" si="545"/>
        <v>20</v>
      </c>
      <c r="H11617" s="29">
        <f>IF(I11617="","",IF($C$7="HB",I11617-TIME(VLOOKUP($C$6,Reference!$B$12:$C$16,2,0),0,0),I11617-TIME(VLOOKUP($C$6,Reference!$B$12:$C$16,2,0),0,0)+TIME(1,0,0)))</f>
        <v>42123.833333333328</v>
      </c>
      <c r="I11617" s="29">
        <v>42124.041666666664</v>
      </c>
      <c r="J11617" s="42">
        <v>13580</v>
      </c>
    </row>
    <row r="11618" spans="5:10" x14ac:dyDescent="0.25">
      <c r="E11618" s="19">
        <f t="shared" si="543"/>
        <v>227</v>
      </c>
      <c r="F11618" s="28" t="str">
        <f t="shared" si="544"/>
        <v>4/29/2015</v>
      </c>
      <c r="G11618" s="28" t="str">
        <f t="shared" si="545"/>
        <v>21</v>
      </c>
      <c r="H11618" s="29">
        <f>IF(I11618="","",IF($C$7="HB",I11618-TIME(VLOOKUP($C$6,Reference!$B$12:$C$16,2,0),0,0),I11618-TIME(VLOOKUP($C$6,Reference!$B$12:$C$16,2,0),0,0)+TIME(1,0,0)))</f>
        <v>42123.875</v>
      </c>
      <c r="I11618" s="29">
        <v>42124.083333333336</v>
      </c>
      <c r="J11618" s="42">
        <v>13606</v>
      </c>
    </row>
    <row r="11619" spans="5:10" x14ac:dyDescent="0.25">
      <c r="E11619" s="19">
        <f t="shared" si="543"/>
        <v>227</v>
      </c>
      <c r="F11619" s="28" t="str">
        <f t="shared" si="544"/>
        <v>4/29/2015</v>
      </c>
      <c r="G11619" s="28" t="str">
        <f t="shared" si="545"/>
        <v>22</v>
      </c>
      <c r="H11619" s="29">
        <f>IF(I11619="","",IF($C$7="HB",I11619-TIME(VLOOKUP($C$6,Reference!$B$12:$C$16,2,0),0,0),I11619-TIME(VLOOKUP($C$6,Reference!$B$12:$C$16,2,0),0,0)+TIME(1,0,0)))</f>
        <v>42123.916666666664</v>
      </c>
      <c r="I11619" s="29">
        <v>42124.125</v>
      </c>
      <c r="J11619" s="42">
        <v>13962</v>
      </c>
    </row>
    <row r="11620" spans="5:10" x14ac:dyDescent="0.25">
      <c r="E11620" s="19">
        <f t="shared" si="543"/>
        <v>227</v>
      </c>
      <c r="F11620" s="28" t="str">
        <f t="shared" si="544"/>
        <v>4/29/2015</v>
      </c>
      <c r="G11620" s="28" t="str">
        <f t="shared" si="545"/>
        <v>23</v>
      </c>
      <c r="H11620" s="29">
        <f>IF(I11620="","",IF($C$7="HB",I11620-TIME(VLOOKUP($C$6,Reference!$B$12:$C$16,2,0),0,0),I11620-TIME(VLOOKUP($C$6,Reference!$B$12:$C$16,2,0),0,0)+TIME(1,0,0)))</f>
        <v>42123.958333333328</v>
      </c>
      <c r="I11620" s="29">
        <v>42124.166666666664</v>
      </c>
      <c r="J11620" s="42">
        <v>13467</v>
      </c>
    </row>
    <row r="11621" spans="5:10" x14ac:dyDescent="0.25">
      <c r="E11621" s="19">
        <f t="shared" si="543"/>
        <v>227</v>
      </c>
      <c r="F11621" s="28" t="str">
        <f t="shared" si="544"/>
        <v>4/30/2015</v>
      </c>
      <c r="G11621" s="28" t="str">
        <f t="shared" si="545"/>
        <v>0</v>
      </c>
      <c r="H11621" s="29">
        <f>IF(I11621="","",IF($C$7="HB",I11621-TIME(VLOOKUP($C$6,Reference!$B$12:$C$16,2,0),0,0),I11621-TIME(VLOOKUP($C$6,Reference!$B$12:$C$16,2,0),0,0)+TIME(1,0,0)))</f>
        <v>42124</v>
      </c>
      <c r="I11621" s="29">
        <v>42124.208333333336</v>
      </c>
      <c r="J11621" s="42">
        <v>12378</v>
      </c>
    </row>
    <row r="11622" spans="5:10" x14ac:dyDescent="0.25">
      <c r="E11622" s="19">
        <f t="shared" si="543"/>
        <v>227</v>
      </c>
      <c r="F11622" s="28" t="str">
        <f t="shared" si="544"/>
        <v>4/30/2015</v>
      </c>
      <c r="G11622" s="28" t="str">
        <f t="shared" si="545"/>
        <v>1</v>
      </c>
      <c r="H11622" s="29">
        <f>IF(I11622="","",IF($C$7="HB",I11622-TIME(VLOOKUP($C$6,Reference!$B$12:$C$16,2,0),0,0),I11622-TIME(VLOOKUP($C$6,Reference!$B$12:$C$16,2,0),0,0)+TIME(1,0,0)))</f>
        <v>42124.041666666664</v>
      </c>
      <c r="I11622" s="29">
        <v>42124.25</v>
      </c>
      <c r="J11622" s="42">
        <v>11301</v>
      </c>
    </row>
    <row r="11623" spans="5:10" x14ac:dyDescent="0.25">
      <c r="E11623" s="19">
        <f t="shared" si="543"/>
        <v>227</v>
      </c>
      <c r="F11623" s="28" t="str">
        <f t="shared" si="544"/>
        <v>4/30/2015</v>
      </c>
      <c r="G11623" s="28" t="str">
        <f t="shared" si="545"/>
        <v>2</v>
      </c>
      <c r="H11623" s="29">
        <f>IF(I11623="","",IF($C$7="HB",I11623-TIME(VLOOKUP($C$6,Reference!$B$12:$C$16,2,0),0,0),I11623-TIME(VLOOKUP($C$6,Reference!$B$12:$C$16,2,0),0,0)+TIME(1,0,0)))</f>
        <v>42124.083333333328</v>
      </c>
      <c r="I11623" s="29">
        <v>42124.291666666664</v>
      </c>
      <c r="J11623" s="42">
        <v>10527</v>
      </c>
    </row>
    <row r="11624" spans="5:10" x14ac:dyDescent="0.25">
      <c r="E11624" s="19">
        <f t="shared" si="543"/>
        <v>227</v>
      </c>
      <c r="F11624" s="28" t="str">
        <f t="shared" si="544"/>
        <v>4/30/2015</v>
      </c>
      <c r="G11624" s="28" t="str">
        <f t="shared" si="545"/>
        <v>3</v>
      </c>
      <c r="H11624" s="29">
        <f>IF(I11624="","",IF($C$7="HB",I11624-TIME(VLOOKUP($C$6,Reference!$B$12:$C$16,2,0),0,0),I11624-TIME(VLOOKUP($C$6,Reference!$B$12:$C$16,2,0),0,0)+TIME(1,0,0)))</f>
        <v>42124.125</v>
      </c>
      <c r="I11624" s="29">
        <v>42124.333333333336</v>
      </c>
      <c r="J11624" s="42">
        <v>10082</v>
      </c>
    </row>
    <row r="11625" spans="5:10" x14ac:dyDescent="0.25">
      <c r="E11625" s="19">
        <f t="shared" si="543"/>
        <v>227</v>
      </c>
      <c r="F11625" s="28" t="str">
        <f t="shared" si="544"/>
        <v>4/30/2015</v>
      </c>
      <c r="G11625" s="28" t="str">
        <f t="shared" si="545"/>
        <v>4</v>
      </c>
      <c r="H11625" s="29">
        <f>IF(I11625="","",IF($C$7="HB",I11625-TIME(VLOOKUP($C$6,Reference!$B$12:$C$16,2,0),0,0),I11625-TIME(VLOOKUP($C$6,Reference!$B$12:$C$16,2,0),0,0)+TIME(1,0,0)))</f>
        <v>42124.166666666664</v>
      </c>
      <c r="I11625" s="29">
        <v>42124.375</v>
      </c>
      <c r="J11625" s="42">
        <v>9865</v>
      </c>
    </row>
    <row r="11626" spans="5:10" x14ac:dyDescent="0.25">
      <c r="E11626" s="19">
        <f t="shared" si="543"/>
        <v>227</v>
      </c>
      <c r="F11626" s="28" t="str">
        <f t="shared" si="544"/>
        <v>4/30/2015</v>
      </c>
      <c r="G11626" s="28" t="str">
        <f t="shared" si="545"/>
        <v>5</v>
      </c>
      <c r="H11626" s="29">
        <f>IF(I11626="","",IF($C$7="HB",I11626-TIME(VLOOKUP($C$6,Reference!$B$12:$C$16,2,0),0,0),I11626-TIME(VLOOKUP($C$6,Reference!$B$12:$C$16,2,0),0,0)+TIME(1,0,0)))</f>
        <v>42124.208333333328</v>
      </c>
      <c r="I11626" s="29">
        <v>42124.416666666664</v>
      </c>
      <c r="J11626" s="42">
        <v>9745</v>
      </c>
    </row>
    <row r="11627" spans="5:10" x14ac:dyDescent="0.25">
      <c r="E11627" s="19">
        <f t="shared" si="543"/>
        <v>227</v>
      </c>
      <c r="F11627" s="28" t="str">
        <f t="shared" si="544"/>
        <v>4/30/2015</v>
      </c>
      <c r="G11627" s="28" t="str">
        <f t="shared" si="545"/>
        <v>6</v>
      </c>
      <c r="H11627" s="29">
        <f>IF(I11627="","",IF($C$7="HB",I11627-TIME(VLOOKUP($C$6,Reference!$B$12:$C$16,2,0),0,0),I11627-TIME(VLOOKUP($C$6,Reference!$B$12:$C$16,2,0),0,0)+TIME(1,0,0)))</f>
        <v>42124.25</v>
      </c>
      <c r="I11627" s="29">
        <v>42124.458333333336</v>
      </c>
      <c r="J11627" s="42">
        <v>9850</v>
      </c>
    </row>
    <row r="11628" spans="5:10" x14ac:dyDescent="0.25">
      <c r="E11628" s="19">
        <f t="shared" si="543"/>
        <v>227</v>
      </c>
      <c r="F11628" s="28" t="str">
        <f t="shared" si="544"/>
        <v>4/30/2015</v>
      </c>
      <c r="G11628" s="28" t="str">
        <f t="shared" si="545"/>
        <v>7</v>
      </c>
      <c r="H11628" s="29">
        <f>IF(I11628="","",IF($C$7="HB",I11628-TIME(VLOOKUP($C$6,Reference!$B$12:$C$16,2,0),0,0),I11628-TIME(VLOOKUP($C$6,Reference!$B$12:$C$16,2,0),0,0)+TIME(1,0,0)))</f>
        <v>42124.291666666664</v>
      </c>
      <c r="I11628" s="29">
        <v>42124.5</v>
      </c>
      <c r="J11628" s="42">
        <v>10388</v>
      </c>
    </row>
    <row r="11629" spans="5:10" x14ac:dyDescent="0.25">
      <c r="E11629" s="19">
        <f t="shared" si="543"/>
        <v>227</v>
      </c>
      <c r="F11629" s="28" t="str">
        <f t="shared" si="544"/>
        <v>4/30/2015</v>
      </c>
      <c r="G11629" s="28" t="str">
        <f t="shared" si="545"/>
        <v>8</v>
      </c>
      <c r="H11629" s="29">
        <f>IF(I11629="","",IF($C$7="HB",I11629-TIME(VLOOKUP($C$6,Reference!$B$12:$C$16,2,0),0,0),I11629-TIME(VLOOKUP($C$6,Reference!$B$12:$C$16,2,0),0,0)+TIME(1,0,0)))</f>
        <v>42124.333333333328</v>
      </c>
      <c r="I11629" s="29">
        <v>42124.541666666664</v>
      </c>
      <c r="J11629" s="42">
        <v>11173</v>
      </c>
    </row>
    <row r="11630" spans="5:10" x14ac:dyDescent="0.25">
      <c r="E11630" s="19">
        <f t="shared" si="543"/>
        <v>227</v>
      </c>
      <c r="F11630" s="28" t="str">
        <f t="shared" si="544"/>
        <v>4/30/2015</v>
      </c>
      <c r="G11630" s="28" t="str">
        <f t="shared" si="545"/>
        <v>9</v>
      </c>
      <c r="H11630" s="29">
        <f>IF(I11630="","",IF($C$7="HB",I11630-TIME(VLOOKUP($C$6,Reference!$B$12:$C$16,2,0),0,0),I11630-TIME(VLOOKUP($C$6,Reference!$B$12:$C$16,2,0),0,0)+TIME(1,0,0)))</f>
        <v>42124.375</v>
      </c>
      <c r="I11630" s="29">
        <v>42124.583333333336</v>
      </c>
      <c r="J11630" s="42">
        <v>11994</v>
      </c>
    </row>
    <row r="11631" spans="5:10" x14ac:dyDescent="0.25">
      <c r="E11631" s="19">
        <f t="shared" si="543"/>
        <v>227</v>
      </c>
      <c r="F11631" s="28" t="str">
        <f t="shared" si="544"/>
        <v>4/30/2015</v>
      </c>
      <c r="G11631" s="28" t="str">
        <f t="shared" si="545"/>
        <v>10</v>
      </c>
      <c r="H11631" s="29">
        <f>IF(I11631="","",IF($C$7="HB",I11631-TIME(VLOOKUP($C$6,Reference!$B$12:$C$16,2,0),0,0),I11631-TIME(VLOOKUP($C$6,Reference!$B$12:$C$16,2,0),0,0)+TIME(1,0,0)))</f>
        <v>42124.416666666664</v>
      </c>
      <c r="I11631" s="29">
        <v>42124.625</v>
      </c>
      <c r="J11631" s="42">
        <v>12326</v>
      </c>
    </row>
    <row r="11632" spans="5:10" x14ac:dyDescent="0.25">
      <c r="E11632" s="19">
        <f t="shared" si="543"/>
        <v>227</v>
      </c>
      <c r="F11632" s="28" t="str">
        <f t="shared" si="544"/>
        <v>4/30/2015</v>
      </c>
      <c r="G11632" s="28" t="str">
        <f t="shared" si="545"/>
        <v>11</v>
      </c>
      <c r="H11632" s="29">
        <f>IF(I11632="","",IF($C$7="HB",I11632-TIME(VLOOKUP($C$6,Reference!$B$12:$C$16,2,0),0,0),I11632-TIME(VLOOKUP($C$6,Reference!$B$12:$C$16,2,0),0,0)+TIME(1,0,0)))</f>
        <v>42124.458333333328</v>
      </c>
      <c r="I11632" s="29">
        <v>42124.666666666664</v>
      </c>
      <c r="J11632" s="42">
        <v>12564</v>
      </c>
    </row>
    <row r="11633" spans="5:10" x14ac:dyDescent="0.25">
      <c r="E11633" s="19">
        <f t="shared" si="543"/>
        <v>227</v>
      </c>
      <c r="F11633" s="28" t="str">
        <f t="shared" si="544"/>
        <v>4/30/2015</v>
      </c>
      <c r="G11633" s="28" t="str">
        <f t="shared" si="545"/>
        <v>12</v>
      </c>
      <c r="H11633" s="29">
        <f>IF(I11633="","",IF($C$7="HB",I11633-TIME(VLOOKUP($C$6,Reference!$B$12:$C$16,2,0),0,0),I11633-TIME(VLOOKUP($C$6,Reference!$B$12:$C$16,2,0),0,0)+TIME(1,0,0)))</f>
        <v>42124.5</v>
      </c>
      <c r="I11633" s="29">
        <v>42124.708333333336</v>
      </c>
      <c r="J11633" s="42">
        <v>12825</v>
      </c>
    </row>
    <row r="11634" spans="5:10" x14ac:dyDescent="0.25">
      <c r="E11634" s="19">
        <f t="shared" si="543"/>
        <v>227</v>
      </c>
      <c r="F11634" s="28" t="str">
        <f t="shared" si="544"/>
        <v>4/30/2015</v>
      </c>
      <c r="G11634" s="28" t="str">
        <f t="shared" si="545"/>
        <v>13</v>
      </c>
      <c r="H11634" s="29">
        <f>IF(I11634="","",IF($C$7="HB",I11634-TIME(VLOOKUP($C$6,Reference!$B$12:$C$16,2,0),0,0),I11634-TIME(VLOOKUP($C$6,Reference!$B$12:$C$16,2,0),0,0)+TIME(1,0,0)))</f>
        <v>42124.541666666664</v>
      </c>
      <c r="I11634" s="29">
        <v>42124.75</v>
      </c>
      <c r="J11634" s="42">
        <v>13026</v>
      </c>
    </row>
    <row r="11635" spans="5:10" x14ac:dyDescent="0.25">
      <c r="E11635" s="19">
        <f t="shared" si="543"/>
        <v>227</v>
      </c>
      <c r="F11635" s="28" t="str">
        <f t="shared" si="544"/>
        <v>4/30/2015</v>
      </c>
      <c r="G11635" s="28" t="str">
        <f t="shared" si="545"/>
        <v>14</v>
      </c>
      <c r="H11635" s="29">
        <f>IF(I11635="","",IF($C$7="HB",I11635-TIME(VLOOKUP($C$6,Reference!$B$12:$C$16,2,0),0,0),I11635-TIME(VLOOKUP($C$6,Reference!$B$12:$C$16,2,0),0,0)+TIME(1,0,0)))</f>
        <v>42124.583333333328</v>
      </c>
      <c r="I11635" s="29">
        <v>42124.791666666664</v>
      </c>
      <c r="J11635" s="42">
        <v>13233</v>
      </c>
    </row>
    <row r="11636" spans="5:10" x14ac:dyDescent="0.25">
      <c r="E11636" s="19">
        <f t="shared" si="543"/>
        <v>227</v>
      </c>
      <c r="F11636" s="28" t="str">
        <f t="shared" si="544"/>
        <v>4/30/2015</v>
      </c>
      <c r="G11636" s="28" t="str">
        <f t="shared" si="545"/>
        <v>15</v>
      </c>
      <c r="H11636" s="29">
        <f>IF(I11636="","",IF($C$7="HB",I11636-TIME(VLOOKUP($C$6,Reference!$B$12:$C$16,2,0),0,0),I11636-TIME(VLOOKUP($C$6,Reference!$B$12:$C$16,2,0),0,0)+TIME(1,0,0)))</f>
        <v>42124.625</v>
      </c>
      <c r="I11636" s="29">
        <v>42124.833333333336</v>
      </c>
      <c r="J11636" s="42">
        <v>13663</v>
      </c>
    </row>
    <row r="11637" spans="5:10" x14ac:dyDescent="0.25">
      <c r="E11637" s="19">
        <f t="shared" si="543"/>
        <v>227</v>
      </c>
      <c r="F11637" s="28" t="str">
        <f t="shared" si="544"/>
        <v>4/30/2015</v>
      </c>
      <c r="G11637" s="28" t="str">
        <f t="shared" si="545"/>
        <v>16</v>
      </c>
      <c r="H11637" s="29">
        <f>IF(I11637="","",IF($C$7="HB",I11637-TIME(VLOOKUP($C$6,Reference!$B$12:$C$16,2,0),0,0),I11637-TIME(VLOOKUP($C$6,Reference!$B$12:$C$16,2,0),0,0)+TIME(1,0,0)))</f>
        <v>42124.666666666664</v>
      </c>
      <c r="I11637" s="29">
        <v>42124.875</v>
      </c>
      <c r="J11637" s="42">
        <v>14035</v>
      </c>
    </row>
    <row r="11638" spans="5:10" x14ac:dyDescent="0.25">
      <c r="E11638" s="19">
        <f t="shared" si="543"/>
        <v>227</v>
      </c>
      <c r="F11638" s="28" t="str">
        <f t="shared" si="544"/>
        <v>4/30/2015</v>
      </c>
      <c r="G11638" s="28" t="str">
        <f t="shared" si="545"/>
        <v>17</v>
      </c>
      <c r="H11638" s="29">
        <f>IF(I11638="","",IF($C$7="HB",I11638-TIME(VLOOKUP($C$6,Reference!$B$12:$C$16,2,0),0,0),I11638-TIME(VLOOKUP($C$6,Reference!$B$12:$C$16,2,0),0,0)+TIME(1,0,0)))</f>
        <v>42124.708333333328</v>
      </c>
      <c r="I11638" s="29">
        <v>42124.916666666664</v>
      </c>
      <c r="J11638" s="42">
        <v>14344</v>
      </c>
    </row>
    <row r="11639" spans="5:10" x14ac:dyDescent="0.25">
      <c r="E11639" s="19">
        <f t="shared" si="543"/>
        <v>227</v>
      </c>
      <c r="F11639" s="28" t="str">
        <f t="shared" si="544"/>
        <v>4/30/2015</v>
      </c>
      <c r="G11639" s="28" t="str">
        <f t="shared" si="545"/>
        <v>18</v>
      </c>
      <c r="H11639" s="29">
        <f>IF(I11639="","",IF($C$7="HB",I11639-TIME(VLOOKUP($C$6,Reference!$B$12:$C$16,2,0),0,0),I11639-TIME(VLOOKUP($C$6,Reference!$B$12:$C$16,2,0),0,0)+TIME(1,0,0)))</f>
        <v>42124.75</v>
      </c>
      <c r="I11639" s="29">
        <v>42124.958333333336</v>
      </c>
      <c r="J11639" s="42">
        <v>14677</v>
      </c>
    </row>
    <row r="11640" spans="5:10" x14ac:dyDescent="0.25">
      <c r="E11640" s="19">
        <f t="shared" si="543"/>
        <v>227</v>
      </c>
      <c r="F11640" s="28" t="str">
        <f t="shared" si="544"/>
        <v>4/30/2015</v>
      </c>
      <c r="G11640" s="28" t="str">
        <f t="shared" si="545"/>
        <v>19</v>
      </c>
      <c r="H11640" s="29">
        <f>IF(I11640="","",IF($C$7="HB",I11640-TIME(VLOOKUP($C$6,Reference!$B$12:$C$16,2,0),0,0),I11640-TIME(VLOOKUP($C$6,Reference!$B$12:$C$16,2,0),0,0)+TIME(1,0,0)))</f>
        <v>42124.791666666664</v>
      </c>
      <c r="I11640" s="29">
        <v>42125</v>
      </c>
      <c r="J11640" s="42">
        <v>14889</v>
      </c>
    </row>
    <row r="11641" spans="5:10" x14ac:dyDescent="0.25">
      <c r="E11641" s="19">
        <f t="shared" si="543"/>
        <v>227</v>
      </c>
      <c r="F11641" s="28" t="str">
        <f t="shared" si="544"/>
        <v>4/30/2015</v>
      </c>
      <c r="G11641" s="28" t="str">
        <f t="shared" si="545"/>
        <v>20</v>
      </c>
      <c r="H11641" s="29">
        <f>IF(I11641="","",IF($C$7="HB",I11641-TIME(VLOOKUP($C$6,Reference!$B$12:$C$16,2,0),0,0),I11641-TIME(VLOOKUP($C$6,Reference!$B$12:$C$16,2,0),0,0)+TIME(1,0,0)))</f>
        <v>42124.833333333328</v>
      </c>
      <c r="I11641" s="29">
        <v>42125.041666666664</v>
      </c>
      <c r="J11641" s="42">
        <v>14884</v>
      </c>
    </row>
    <row r="11642" spans="5:10" x14ac:dyDescent="0.25">
      <c r="E11642" s="19">
        <f t="shared" si="543"/>
        <v>227</v>
      </c>
      <c r="F11642" s="28" t="str">
        <f t="shared" si="544"/>
        <v>4/30/2015</v>
      </c>
      <c r="G11642" s="28" t="str">
        <f t="shared" si="545"/>
        <v>21</v>
      </c>
      <c r="H11642" s="29">
        <f>IF(I11642="","",IF($C$7="HB",I11642-TIME(VLOOKUP($C$6,Reference!$B$12:$C$16,2,0),0,0),I11642-TIME(VLOOKUP($C$6,Reference!$B$12:$C$16,2,0),0,0)+TIME(1,0,0)))</f>
        <v>42124.875</v>
      </c>
      <c r="I11642" s="29">
        <v>42125.083333333336</v>
      </c>
      <c r="J11642" s="42">
        <v>14756</v>
      </c>
    </row>
    <row r="11643" spans="5:10" x14ac:dyDescent="0.25">
      <c r="E11643" s="19">
        <f t="shared" si="543"/>
        <v>227</v>
      </c>
      <c r="F11643" s="28" t="str">
        <f t="shared" si="544"/>
        <v>4/30/2015</v>
      </c>
      <c r="G11643" s="28" t="str">
        <f t="shared" si="545"/>
        <v>22</v>
      </c>
      <c r="H11643" s="29">
        <f>IF(I11643="","",IF($C$7="HB",I11643-TIME(VLOOKUP($C$6,Reference!$B$12:$C$16,2,0),0,0),I11643-TIME(VLOOKUP($C$6,Reference!$B$12:$C$16,2,0),0,0)+TIME(1,0,0)))</f>
        <v>42124.916666666664</v>
      </c>
      <c r="I11643" s="29">
        <v>42125.125</v>
      </c>
      <c r="J11643" s="42">
        <v>14924</v>
      </c>
    </row>
    <row r="11644" spans="5:10" x14ac:dyDescent="0.25">
      <c r="E11644" s="19">
        <f t="shared" si="543"/>
        <v>227</v>
      </c>
      <c r="F11644" s="28" t="str">
        <f t="shared" si="544"/>
        <v>4/30/2015</v>
      </c>
      <c r="G11644" s="28" t="str">
        <f t="shared" si="545"/>
        <v>23</v>
      </c>
      <c r="H11644" s="29">
        <f>IF(I11644="","",IF($C$7="HB",I11644-TIME(VLOOKUP($C$6,Reference!$B$12:$C$16,2,0),0,0),I11644-TIME(VLOOKUP($C$6,Reference!$B$12:$C$16,2,0),0,0)+TIME(1,0,0)))</f>
        <v>42124.958333333328</v>
      </c>
      <c r="I11644" s="29">
        <v>42125.166666666664</v>
      </c>
      <c r="J11644" s="42">
        <v>14278</v>
      </c>
    </row>
    <row r="11645" spans="5:10" x14ac:dyDescent="0.25">
      <c r="E11645" s="19">
        <f t="shared" si="543"/>
        <v>227</v>
      </c>
      <c r="F11645" s="28" t="str">
        <f t="shared" si="544"/>
        <v>5/1/2015</v>
      </c>
      <c r="G11645" s="28" t="str">
        <f t="shared" si="545"/>
        <v>0</v>
      </c>
      <c r="H11645" s="29">
        <f>IF(I11645="","",IF($C$7="HB",I11645-TIME(VLOOKUP($C$6,Reference!$B$12:$C$16,2,0),0,0),I11645-TIME(VLOOKUP($C$6,Reference!$B$12:$C$16,2,0),0,0)+TIME(1,0,0)))</f>
        <v>42125</v>
      </c>
      <c r="I11645" s="29">
        <v>42125.208333333336</v>
      </c>
      <c r="J11645" s="42">
        <v>13105</v>
      </c>
    </row>
    <row r="11646" spans="5:10" x14ac:dyDescent="0.25">
      <c r="E11646" s="19">
        <f t="shared" si="543"/>
        <v>227</v>
      </c>
      <c r="F11646" s="28" t="str">
        <f t="shared" si="544"/>
        <v>5/1/2015</v>
      </c>
      <c r="G11646" s="28" t="str">
        <f t="shared" si="545"/>
        <v>1</v>
      </c>
      <c r="H11646" s="29">
        <f>IF(I11646="","",IF($C$7="HB",I11646-TIME(VLOOKUP($C$6,Reference!$B$12:$C$16,2,0),0,0),I11646-TIME(VLOOKUP($C$6,Reference!$B$12:$C$16,2,0),0,0)+TIME(1,0,0)))</f>
        <v>42125.041666666664</v>
      </c>
      <c r="I11646" s="29">
        <v>42125.25</v>
      </c>
      <c r="J11646" s="42">
        <v>11935</v>
      </c>
    </row>
    <row r="11647" spans="5:10" x14ac:dyDescent="0.25">
      <c r="E11647" s="19">
        <f t="shared" si="543"/>
        <v>227</v>
      </c>
      <c r="F11647" s="28" t="str">
        <f t="shared" si="544"/>
        <v>5/1/2015</v>
      </c>
      <c r="G11647" s="28" t="str">
        <f t="shared" si="545"/>
        <v>2</v>
      </c>
      <c r="H11647" s="29">
        <f>IF(I11647="","",IF($C$7="HB",I11647-TIME(VLOOKUP($C$6,Reference!$B$12:$C$16,2,0),0,0),I11647-TIME(VLOOKUP($C$6,Reference!$B$12:$C$16,2,0),0,0)+TIME(1,0,0)))</f>
        <v>42125.083333333328</v>
      </c>
      <c r="I11647" s="29">
        <v>42125.291666666664</v>
      </c>
      <c r="J11647" s="42">
        <v>11086</v>
      </c>
    </row>
    <row r="11648" spans="5:10" x14ac:dyDescent="0.25">
      <c r="E11648" s="19">
        <f t="shared" si="543"/>
        <v>227</v>
      </c>
      <c r="F11648" s="28" t="str">
        <f t="shared" si="544"/>
        <v>5/1/2015</v>
      </c>
      <c r="G11648" s="28" t="str">
        <f t="shared" si="545"/>
        <v>3</v>
      </c>
      <c r="H11648" s="29">
        <f>IF(I11648="","",IF($C$7="HB",I11648-TIME(VLOOKUP($C$6,Reference!$B$12:$C$16,2,0),0,0),I11648-TIME(VLOOKUP($C$6,Reference!$B$12:$C$16,2,0),0,0)+TIME(1,0,0)))</f>
        <v>42125.125</v>
      </c>
      <c r="I11648" s="29">
        <v>42125.333333333336</v>
      </c>
      <c r="J11648" s="42">
        <v>10538</v>
      </c>
    </row>
    <row r="11649" spans="5:10" x14ac:dyDescent="0.25">
      <c r="E11649" s="19">
        <f t="shared" si="543"/>
        <v>227</v>
      </c>
      <c r="F11649" s="28" t="str">
        <f t="shared" si="544"/>
        <v>5/1/2015</v>
      </c>
      <c r="G11649" s="28" t="str">
        <f t="shared" si="545"/>
        <v>4</v>
      </c>
      <c r="H11649" s="29">
        <f>IF(I11649="","",IF($C$7="HB",I11649-TIME(VLOOKUP($C$6,Reference!$B$12:$C$16,2,0),0,0),I11649-TIME(VLOOKUP($C$6,Reference!$B$12:$C$16,2,0),0,0)+TIME(1,0,0)))</f>
        <v>42125.166666666664</v>
      </c>
      <c r="I11649" s="29">
        <v>42125.375</v>
      </c>
      <c r="J11649" s="42">
        <v>10182</v>
      </c>
    </row>
    <row r="11650" spans="5:10" x14ac:dyDescent="0.25">
      <c r="E11650" s="19">
        <f t="shared" si="543"/>
        <v>227</v>
      </c>
      <c r="F11650" s="28" t="str">
        <f t="shared" si="544"/>
        <v>5/1/2015</v>
      </c>
      <c r="G11650" s="28" t="str">
        <f t="shared" si="545"/>
        <v>5</v>
      </c>
      <c r="H11650" s="29">
        <f>IF(I11650="","",IF($C$7="HB",I11650-TIME(VLOOKUP($C$6,Reference!$B$12:$C$16,2,0),0,0),I11650-TIME(VLOOKUP($C$6,Reference!$B$12:$C$16,2,0),0,0)+TIME(1,0,0)))</f>
        <v>42125.208333333328</v>
      </c>
      <c r="I11650" s="29">
        <v>42125.416666666664</v>
      </c>
      <c r="J11650" s="42">
        <v>10026</v>
      </c>
    </row>
    <row r="11651" spans="5:10" x14ac:dyDescent="0.25">
      <c r="E11651" s="19">
        <f t="shared" si="543"/>
        <v>227</v>
      </c>
      <c r="F11651" s="28" t="str">
        <f t="shared" si="544"/>
        <v>5/1/2015</v>
      </c>
      <c r="G11651" s="28" t="str">
        <f t="shared" si="545"/>
        <v>6</v>
      </c>
      <c r="H11651" s="29">
        <f>IF(I11651="","",IF($C$7="HB",I11651-TIME(VLOOKUP($C$6,Reference!$B$12:$C$16,2,0),0,0),I11651-TIME(VLOOKUP($C$6,Reference!$B$12:$C$16,2,0),0,0)+TIME(1,0,0)))</f>
        <v>42125.25</v>
      </c>
      <c r="I11651" s="29">
        <v>42125.458333333336</v>
      </c>
      <c r="J11651" s="42">
        <v>10112</v>
      </c>
    </row>
    <row r="11652" spans="5:10" x14ac:dyDescent="0.25">
      <c r="E11652" s="19">
        <f t="shared" si="543"/>
        <v>227</v>
      </c>
      <c r="F11652" s="28" t="str">
        <f t="shared" si="544"/>
        <v>5/1/2015</v>
      </c>
      <c r="G11652" s="28" t="str">
        <f t="shared" si="545"/>
        <v>7</v>
      </c>
      <c r="H11652" s="29">
        <f>IF(I11652="","",IF($C$7="HB",I11652-TIME(VLOOKUP($C$6,Reference!$B$12:$C$16,2,0),0,0),I11652-TIME(VLOOKUP($C$6,Reference!$B$12:$C$16,2,0),0,0)+TIME(1,0,0)))</f>
        <v>42125.291666666664</v>
      </c>
      <c r="I11652" s="29">
        <v>42125.5</v>
      </c>
      <c r="J11652" s="42">
        <v>10526</v>
      </c>
    </row>
    <row r="11653" spans="5:10" x14ac:dyDescent="0.25">
      <c r="E11653" s="19">
        <f t="shared" si="543"/>
        <v>227</v>
      </c>
      <c r="F11653" s="28" t="str">
        <f t="shared" si="544"/>
        <v>5/1/2015</v>
      </c>
      <c r="G11653" s="28" t="str">
        <f t="shared" si="545"/>
        <v>8</v>
      </c>
      <c r="H11653" s="29">
        <f>IF(I11653="","",IF($C$7="HB",I11653-TIME(VLOOKUP($C$6,Reference!$B$12:$C$16,2,0),0,0),I11653-TIME(VLOOKUP($C$6,Reference!$B$12:$C$16,2,0),0,0)+TIME(1,0,0)))</f>
        <v>42125.333333333328</v>
      </c>
      <c r="I11653" s="29">
        <v>42125.541666666664</v>
      </c>
      <c r="J11653" s="42">
        <v>11232</v>
      </c>
    </row>
    <row r="11654" spans="5:10" x14ac:dyDescent="0.25">
      <c r="E11654" s="19">
        <f t="shared" ref="E11654:E11717" si="546">$C$16</f>
        <v>227</v>
      </c>
      <c r="F11654" s="28" t="str">
        <f t="shared" ref="F11654:F11717" si="547">TEXT(H11654,"m/d/yyyy")</f>
        <v>5/1/2015</v>
      </c>
      <c r="G11654" s="28" t="str">
        <f t="shared" ref="G11654:G11717" si="548">TEXT(H11654,"h")</f>
        <v>9</v>
      </c>
      <c r="H11654" s="29">
        <f>IF(I11654="","",IF($C$7="HB",I11654-TIME(VLOOKUP($C$6,Reference!$B$12:$C$16,2,0),0,0),I11654-TIME(VLOOKUP($C$6,Reference!$B$12:$C$16,2,0),0,0)+TIME(1,0,0)))</f>
        <v>42125.375</v>
      </c>
      <c r="I11654" s="29">
        <v>42125.583333333336</v>
      </c>
      <c r="J11654" s="42">
        <v>12038</v>
      </c>
    </row>
    <row r="11655" spans="5:10" x14ac:dyDescent="0.25">
      <c r="E11655" s="19">
        <f t="shared" si="546"/>
        <v>227</v>
      </c>
      <c r="F11655" s="28" t="str">
        <f t="shared" si="547"/>
        <v>5/1/2015</v>
      </c>
      <c r="G11655" s="28" t="str">
        <f t="shared" si="548"/>
        <v>10</v>
      </c>
      <c r="H11655" s="29">
        <f>IF(I11655="","",IF($C$7="HB",I11655-TIME(VLOOKUP($C$6,Reference!$B$12:$C$16,2,0),0,0),I11655-TIME(VLOOKUP($C$6,Reference!$B$12:$C$16,2,0),0,0)+TIME(1,0,0)))</f>
        <v>42125.416666666664</v>
      </c>
      <c r="I11655" s="29">
        <v>42125.625</v>
      </c>
      <c r="J11655" s="42">
        <v>12489</v>
      </c>
    </row>
    <row r="11656" spans="5:10" x14ac:dyDescent="0.25">
      <c r="E11656" s="19">
        <f t="shared" si="546"/>
        <v>227</v>
      </c>
      <c r="F11656" s="28" t="str">
        <f t="shared" si="547"/>
        <v>5/1/2015</v>
      </c>
      <c r="G11656" s="28" t="str">
        <f t="shared" si="548"/>
        <v>11</v>
      </c>
      <c r="H11656" s="29">
        <f>IF(I11656="","",IF($C$7="HB",I11656-TIME(VLOOKUP($C$6,Reference!$B$12:$C$16,2,0),0,0),I11656-TIME(VLOOKUP($C$6,Reference!$B$12:$C$16,2,0),0,0)+TIME(1,0,0)))</f>
        <v>42125.458333333328</v>
      </c>
      <c r="I11656" s="29">
        <v>42125.666666666664</v>
      </c>
      <c r="J11656" s="42">
        <v>12837</v>
      </c>
    </row>
    <row r="11657" spans="5:10" x14ac:dyDescent="0.25">
      <c r="E11657" s="19">
        <f t="shared" si="546"/>
        <v>227</v>
      </c>
      <c r="F11657" s="28" t="str">
        <f t="shared" si="547"/>
        <v>5/1/2015</v>
      </c>
      <c r="G11657" s="28" t="str">
        <f t="shared" si="548"/>
        <v>12</v>
      </c>
      <c r="H11657" s="29">
        <f>IF(I11657="","",IF($C$7="HB",I11657-TIME(VLOOKUP($C$6,Reference!$B$12:$C$16,2,0),0,0),I11657-TIME(VLOOKUP($C$6,Reference!$B$12:$C$16,2,0),0,0)+TIME(1,0,0)))</f>
        <v>42125.5</v>
      </c>
      <c r="I11657" s="29">
        <v>42125.708333333336</v>
      </c>
      <c r="J11657" s="42">
        <v>13202</v>
      </c>
    </row>
    <row r="11658" spans="5:10" x14ac:dyDescent="0.25">
      <c r="E11658" s="19">
        <f t="shared" si="546"/>
        <v>227</v>
      </c>
      <c r="F11658" s="28" t="str">
        <f t="shared" si="547"/>
        <v>5/1/2015</v>
      </c>
      <c r="G11658" s="28" t="str">
        <f t="shared" si="548"/>
        <v>13</v>
      </c>
      <c r="H11658" s="29">
        <f>IF(I11658="","",IF($C$7="HB",I11658-TIME(VLOOKUP($C$6,Reference!$B$12:$C$16,2,0),0,0),I11658-TIME(VLOOKUP($C$6,Reference!$B$12:$C$16,2,0),0,0)+TIME(1,0,0)))</f>
        <v>42125.541666666664</v>
      </c>
      <c r="I11658" s="29">
        <v>42125.75</v>
      </c>
      <c r="J11658" s="42">
        <v>13420</v>
      </c>
    </row>
    <row r="11659" spans="5:10" x14ac:dyDescent="0.25">
      <c r="E11659" s="19">
        <f t="shared" si="546"/>
        <v>227</v>
      </c>
      <c r="F11659" s="28" t="str">
        <f t="shared" si="547"/>
        <v>5/1/2015</v>
      </c>
      <c r="G11659" s="28" t="str">
        <f t="shared" si="548"/>
        <v>14</v>
      </c>
      <c r="H11659" s="29">
        <f>IF(I11659="","",IF($C$7="HB",I11659-TIME(VLOOKUP($C$6,Reference!$B$12:$C$16,2,0),0,0),I11659-TIME(VLOOKUP($C$6,Reference!$B$12:$C$16,2,0),0,0)+TIME(1,0,0)))</f>
        <v>42125.583333333328</v>
      </c>
      <c r="I11659" s="29">
        <v>42125.791666666664</v>
      </c>
      <c r="J11659" s="42">
        <v>13548</v>
      </c>
    </row>
    <row r="11660" spans="5:10" x14ac:dyDescent="0.25">
      <c r="E11660" s="19">
        <f t="shared" si="546"/>
        <v>227</v>
      </c>
      <c r="F11660" s="28" t="str">
        <f t="shared" si="547"/>
        <v>5/1/2015</v>
      </c>
      <c r="G11660" s="28" t="str">
        <f t="shared" si="548"/>
        <v>15</v>
      </c>
      <c r="H11660" s="29">
        <f>IF(I11660="","",IF($C$7="HB",I11660-TIME(VLOOKUP($C$6,Reference!$B$12:$C$16,2,0),0,0),I11660-TIME(VLOOKUP($C$6,Reference!$B$12:$C$16,2,0),0,0)+TIME(1,0,0)))</f>
        <v>42125.625</v>
      </c>
      <c r="I11660" s="29">
        <v>42125.833333333336</v>
      </c>
      <c r="J11660" s="42">
        <v>13865</v>
      </c>
    </row>
    <row r="11661" spans="5:10" x14ac:dyDescent="0.25">
      <c r="E11661" s="19">
        <f t="shared" si="546"/>
        <v>227</v>
      </c>
      <c r="F11661" s="28" t="str">
        <f t="shared" si="547"/>
        <v>5/1/2015</v>
      </c>
      <c r="G11661" s="28" t="str">
        <f t="shared" si="548"/>
        <v>16</v>
      </c>
      <c r="H11661" s="29">
        <f>IF(I11661="","",IF($C$7="HB",I11661-TIME(VLOOKUP($C$6,Reference!$B$12:$C$16,2,0),0,0),I11661-TIME(VLOOKUP($C$6,Reference!$B$12:$C$16,2,0),0,0)+TIME(1,0,0)))</f>
        <v>42125.666666666664</v>
      </c>
      <c r="I11661" s="29">
        <v>42125.875</v>
      </c>
      <c r="J11661" s="42">
        <v>14145</v>
      </c>
    </row>
    <row r="11662" spans="5:10" x14ac:dyDescent="0.25">
      <c r="E11662" s="19">
        <f t="shared" si="546"/>
        <v>227</v>
      </c>
      <c r="F11662" s="28" t="str">
        <f t="shared" si="547"/>
        <v>5/1/2015</v>
      </c>
      <c r="G11662" s="28" t="str">
        <f t="shared" si="548"/>
        <v>17</v>
      </c>
      <c r="H11662" s="29">
        <f>IF(I11662="","",IF($C$7="HB",I11662-TIME(VLOOKUP($C$6,Reference!$B$12:$C$16,2,0),0,0),I11662-TIME(VLOOKUP($C$6,Reference!$B$12:$C$16,2,0),0,0)+TIME(1,0,0)))</f>
        <v>42125.708333333328</v>
      </c>
      <c r="I11662" s="29">
        <v>42125.916666666664</v>
      </c>
      <c r="J11662" s="42">
        <v>14329</v>
      </c>
    </row>
    <row r="11663" spans="5:10" x14ac:dyDescent="0.25">
      <c r="E11663" s="19">
        <f t="shared" si="546"/>
        <v>227</v>
      </c>
      <c r="F11663" s="28" t="str">
        <f t="shared" si="547"/>
        <v>5/1/2015</v>
      </c>
      <c r="G11663" s="28" t="str">
        <f t="shared" si="548"/>
        <v>18</v>
      </c>
      <c r="H11663" s="29">
        <f>IF(I11663="","",IF($C$7="HB",I11663-TIME(VLOOKUP($C$6,Reference!$B$12:$C$16,2,0),0,0),I11663-TIME(VLOOKUP($C$6,Reference!$B$12:$C$16,2,0),0,0)+TIME(1,0,0)))</f>
        <v>42125.75</v>
      </c>
      <c r="I11663" s="29">
        <v>42125.958333333336</v>
      </c>
      <c r="J11663" s="42">
        <v>14460</v>
      </c>
    </row>
    <row r="11664" spans="5:10" x14ac:dyDescent="0.25">
      <c r="E11664" s="19">
        <f t="shared" si="546"/>
        <v>227</v>
      </c>
      <c r="F11664" s="28" t="str">
        <f t="shared" si="547"/>
        <v>5/1/2015</v>
      </c>
      <c r="G11664" s="28" t="str">
        <f t="shared" si="548"/>
        <v>19</v>
      </c>
      <c r="H11664" s="29">
        <f>IF(I11664="","",IF($C$7="HB",I11664-TIME(VLOOKUP($C$6,Reference!$B$12:$C$16,2,0),0,0),I11664-TIME(VLOOKUP($C$6,Reference!$B$12:$C$16,2,0),0,0)+TIME(1,0,0)))</f>
        <v>42125.791666666664</v>
      </c>
      <c r="I11664" s="29">
        <v>42126</v>
      </c>
      <c r="J11664" s="42">
        <v>14515</v>
      </c>
    </row>
    <row r="11665" spans="5:10" x14ac:dyDescent="0.25">
      <c r="E11665" s="19">
        <f t="shared" si="546"/>
        <v>227</v>
      </c>
      <c r="F11665" s="28" t="str">
        <f t="shared" si="547"/>
        <v>5/1/2015</v>
      </c>
      <c r="G11665" s="28" t="str">
        <f t="shared" si="548"/>
        <v>20</v>
      </c>
      <c r="H11665" s="29">
        <f>IF(I11665="","",IF($C$7="HB",I11665-TIME(VLOOKUP($C$6,Reference!$B$12:$C$16,2,0),0,0),I11665-TIME(VLOOKUP($C$6,Reference!$B$12:$C$16,2,0),0,0)+TIME(1,0,0)))</f>
        <v>42125.833333333328</v>
      </c>
      <c r="I11665" s="29">
        <v>42126.041666666664</v>
      </c>
      <c r="J11665" s="42">
        <v>14461</v>
      </c>
    </row>
    <row r="11666" spans="5:10" x14ac:dyDescent="0.25">
      <c r="E11666" s="19">
        <f t="shared" si="546"/>
        <v>227</v>
      </c>
      <c r="F11666" s="28" t="str">
        <f t="shared" si="547"/>
        <v>5/1/2015</v>
      </c>
      <c r="G11666" s="28" t="str">
        <f t="shared" si="548"/>
        <v>21</v>
      </c>
      <c r="H11666" s="29">
        <f>IF(I11666="","",IF($C$7="HB",I11666-TIME(VLOOKUP($C$6,Reference!$B$12:$C$16,2,0),0,0),I11666-TIME(VLOOKUP($C$6,Reference!$B$12:$C$16,2,0),0,0)+TIME(1,0,0)))</f>
        <v>42125.875</v>
      </c>
      <c r="I11666" s="29">
        <v>42126.083333333336</v>
      </c>
      <c r="J11666" s="42">
        <v>14183</v>
      </c>
    </row>
    <row r="11667" spans="5:10" x14ac:dyDescent="0.25">
      <c r="E11667" s="19">
        <f t="shared" si="546"/>
        <v>227</v>
      </c>
      <c r="F11667" s="28" t="str">
        <f t="shared" si="547"/>
        <v>5/1/2015</v>
      </c>
      <c r="G11667" s="28" t="str">
        <f t="shared" si="548"/>
        <v>22</v>
      </c>
      <c r="H11667" s="29">
        <f>IF(I11667="","",IF($C$7="HB",I11667-TIME(VLOOKUP($C$6,Reference!$B$12:$C$16,2,0),0,0),I11667-TIME(VLOOKUP($C$6,Reference!$B$12:$C$16,2,0),0,0)+TIME(1,0,0)))</f>
        <v>42125.916666666664</v>
      </c>
      <c r="I11667" s="29">
        <v>42126.125</v>
      </c>
      <c r="J11667" s="42">
        <v>14208</v>
      </c>
    </row>
    <row r="11668" spans="5:10" x14ac:dyDescent="0.25">
      <c r="E11668" s="19">
        <f t="shared" si="546"/>
        <v>227</v>
      </c>
      <c r="F11668" s="28" t="str">
        <f t="shared" si="547"/>
        <v>5/1/2015</v>
      </c>
      <c r="G11668" s="28" t="str">
        <f t="shared" si="548"/>
        <v>23</v>
      </c>
      <c r="H11668" s="29">
        <f>IF(I11668="","",IF($C$7="HB",I11668-TIME(VLOOKUP($C$6,Reference!$B$12:$C$16,2,0),0,0),I11668-TIME(VLOOKUP($C$6,Reference!$B$12:$C$16,2,0),0,0)+TIME(1,0,0)))</f>
        <v>42125.958333333328</v>
      </c>
      <c r="I11668" s="29">
        <v>42126.166666666664</v>
      </c>
      <c r="J11668" s="42">
        <v>13688</v>
      </c>
    </row>
    <row r="11669" spans="5:10" x14ac:dyDescent="0.25">
      <c r="E11669" s="19">
        <f t="shared" si="546"/>
        <v>227</v>
      </c>
      <c r="F11669" s="28" t="str">
        <f t="shared" si="547"/>
        <v>5/2/2015</v>
      </c>
      <c r="G11669" s="28" t="str">
        <f t="shared" si="548"/>
        <v>0</v>
      </c>
      <c r="H11669" s="29">
        <f>IF(I11669="","",IF($C$7="HB",I11669-TIME(VLOOKUP($C$6,Reference!$B$12:$C$16,2,0),0,0),I11669-TIME(VLOOKUP($C$6,Reference!$B$12:$C$16,2,0),0,0)+TIME(1,0,0)))</f>
        <v>42126</v>
      </c>
      <c r="I11669" s="29">
        <v>42126.208333333336</v>
      </c>
      <c r="J11669" s="42">
        <v>12801</v>
      </c>
    </row>
    <row r="11670" spans="5:10" x14ac:dyDescent="0.25">
      <c r="E11670" s="19">
        <f t="shared" si="546"/>
        <v>227</v>
      </c>
      <c r="F11670" s="28" t="str">
        <f t="shared" si="547"/>
        <v>5/2/2015</v>
      </c>
      <c r="G11670" s="28" t="str">
        <f t="shared" si="548"/>
        <v>1</v>
      </c>
      <c r="H11670" s="29">
        <f>IF(I11670="","",IF($C$7="HB",I11670-TIME(VLOOKUP($C$6,Reference!$B$12:$C$16,2,0),0,0),I11670-TIME(VLOOKUP($C$6,Reference!$B$12:$C$16,2,0),0,0)+TIME(1,0,0)))</f>
        <v>42126.041666666664</v>
      </c>
      <c r="I11670" s="29">
        <v>42126.25</v>
      </c>
      <c r="J11670" s="42">
        <v>11716</v>
      </c>
    </row>
    <row r="11671" spans="5:10" x14ac:dyDescent="0.25">
      <c r="E11671" s="19">
        <f t="shared" si="546"/>
        <v>227</v>
      </c>
      <c r="F11671" s="28" t="str">
        <f t="shared" si="547"/>
        <v>5/2/2015</v>
      </c>
      <c r="G11671" s="28" t="str">
        <f t="shared" si="548"/>
        <v>2</v>
      </c>
      <c r="H11671" s="29">
        <f>IF(I11671="","",IF($C$7="HB",I11671-TIME(VLOOKUP($C$6,Reference!$B$12:$C$16,2,0),0,0),I11671-TIME(VLOOKUP($C$6,Reference!$B$12:$C$16,2,0),0,0)+TIME(1,0,0)))</f>
        <v>42126.083333333328</v>
      </c>
      <c r="I11671" s="29">
        <v>42126.291666666664</v>
      </c>
      <c r="J11671" s="42">
        <v>10869</v>
      </c>
    </row>
    <row r="11672" spans="5:10" x14ac:dyDescent="0.25">
      <c r="E11672" s="19">
        <f t="shared" si="546"/>
        <v>227</v>
      </c>
      <c r="F11672" s="28" t="str">
        <f t="shared" si="547"/>
        <v>5/2/2015</v>
      </c>
      <c r="G11672" s="28" t="str">
        <f t="shared" si="548"/>
        <v>3</v>
      </c>
      <c r="H11672" s="29">
        <f>IF(I11672="","",IF($C$7="HB",I11672-TIME(VLOOKUP($C$6,Reference!$B$12:$C$16,2,0),0,0),I11672-TIME(VLOOKUP($C$6,Reference!$B$12:$C$16,2,0),0,0)+TIME(1,0,0)))</f>
        <v>42126.125</v>
      </c>
      <c r="I11672" s="29">
        <v>42126.333333333336</v>
      </c>
      <c r="J11672" s="42">
        <v>10322</v>
      </c>
    </row>
    <row r="11673" spans="5:10" x14ac:dyDescent="0.25">
      <c r="E11673" s="19">
        <f t="shared" si="546"/>
        <v>227</v>
      </c>
      <c r="F11673" s="28" t="str">
        <f t="shared" si="547"/>
        <v>5/2/2015</v>
      </c>
      <c r="G11673" s="28" t="str">
        <f t="shared" si="548"/>
        <v>4</v>
      </c>
      <c r="H11673" s="29">
        <f>IF(I11673="","",IF($C$7="HB",I11673-TIME(VLOOKUP($C$6,Reference!$B$12:$C$16,2,0),0,0),I11673-TIME(VLOOKUP($C$6,Reference!$B$12:$C$16,2,0),0,0)+TIME(1,0,0)))</f>
        <v>42126.166666666664</v>
      </c>
      <c r="I11673" s="29">
        <v>42126.375</v>
      </c>
      <c r="J11673" s="42">
        <v>9941</v>
      </c>
    </row>
    <row r="11674" spans="5:10" x14ac:dyDescent="0.25">
      <c r="E11674" s="19">
        <f t="shared" si="546"/>
        <v>227</v>
      </c>
      <c r="F11674" s="28" t="str">
        <f t="shared" si="547"/>
        <v>5/2/2015</v>
      </c>
      <c r="G11674" s="28" t="str">
        <f t="shared" si="548"/>
        <v>5</v>
      </c>
      <c r="H11674" s="29">
        <f>IF(I11674="","",IF($C$7="HB",I11674-TIME(VLOOKUP($C$6,Reference!$B$12:$C$16,2,0),0,0),I11674-TIME(VLOOKUP($C$6,Reference!$B$12:$C$16,2,0),0,0)+TIME(1,0,0)))</f>
        <v>42126.208333333328</v>
      </c>
      <c r="I11674" s="29">
        <v>42126.416666666664</v>
      </c>
      <c r="J11674" s="42">
        <v>9707</v>
      </c>
    </row>
    <row r="11675" spans="5:10" x14ac:dyDescent="0.25">
      <c r="E11675" s="19">
        <f t="shared" si="546"/>
        <v>227</v>
      </c>
      <c r="F11675" s="28" t="str">
        <f t="shared" si="547"/>
        <v>5/2/2015</v>
      </c>
      <c r="G11675" s="28" t="str">
        <f t="shared" si="548"/>
        <v>6</v>
      </c>
      <c r="H11675" s="29">
        <f>IF(I11675="","",IF($C$7="HB",I11675-TIME(VLOOKUP($C$6,Reference!$B$12:$C$16,2,0),0,0),I11675-TIME(VLOOKUP($C$6,Reference!$B$12:$C$16,2,0),0,0)+TIME(1,0,0)))</f>
        <v>42126.25</v>
      </c>
      <c r="I11675" s="29">
        <v>42126.458333333336</v>
      </c>
      <c r="J11675" s="42">
        <v>9685</v>
      </c>
    </row>
    <row r="11676" spans="5:10" x14ac:dyDescent="0.25">
      <c r="E11676" s="19">
        <f t="shared" si="546"/>
        <v>227</v>
      </c>
      <c r="F11676" s="28" t="str">
        <f t="shared" si="547"/>
        <v>5/2/2015</v>
      </c>
      <c r="G11676" s="28" t="str">
        <f t="shared" si="548"/>
        <v>7</v>
      </c>
      <c r="H11676" s="29">
        <f>IF(I11676="","",IF($C$7="HB",I11676-TIME(VLOOKUP($C$6,Reference!$B$12:$C$16,2,0),0,0),I11676-TIME(VLOOKUP($C$6,Reference!$B$12:$C$16,2,0),0,0)+TIME(1,0,0)))</f>
        <v>42126.291666666664</v>
      </c>
      <c r="I11676" s="29">
        <v>42126.5</v>
      </c>
      <c r="J11676" s="42">
        <v>9827</v>
      </c>
    </row>
    <row r="11677" spans="5:10" x14ac:dyDescent="0.25">
      <c r="E11677" s="19">
        <f t="shared" si="546"/>
        <v>227</v>
      </c>
      <c r="F11677" s="28" t="str">
        <f t="shared" si="547"/>
        <v>5/2/2015</v>
      </c>
      <c r="G11677" s="28" t="str">
        <f t="shared" si="548"/>
        <v>8</v>
      </c>
      <c r="H11677" s="29">
        <f>IF(I11677="","",IF($C$7="HB",I11677-TIME(VLOOKUP($C$6,Reference!$B$12:$C$16,2,0),0,0),I11677-TIME(VLOOKUP($C$6,Reference!$B$12:$C$16,2,0),0,0)+TIME(1,0,0)))</f>
        <v>42126.333333333328</v>
      </c>
      <c r="I11677" s="29">
        <v>42126.541666666664</v>
      </c>
      <c r="J11677" s="42">
        <v>10066</v>
      </c>
    </row>
    <row r="11678" spans="5:10" x14ac:dyDescent="0.25">
      <c r="E11678" s="19">
        <f t="shared" si="546"/>
        <v>227</v>
      </c>
      <c r="F11678" s="28" t="str">
        <f t="shared" si="547"/>
        <v>5/2/2015</v>
      </c>
      <c r="G11678" s="28" t="str">
        <f t="shared" si="548"/>
        <v>9</v>
      </c>
      <c r="H11678" s="29">
        <f>IF(I11678="","",IF($C$7="HB",I11678-TIME(VLOOKUP($C$6,Reference!$B$12:$C$16,2,0),0,0),I11678-TIME(VLOOKUP($C$6,Reference!$B$12:$C$16,2,0),0,0)+TIME(1,0,0)))</f>
        <v>42126.375</v>
      </c>
      <c r="I11678" s="29">
        <v>42126.583333333336</v>
      </c>
      <c r="J11678" s="42">
        <v>10446</v>
      </c>
    </row>
    <row r="11679" spans="5:10" x14ac:dyDescent="0.25">
      <c r="E11679" s="19">
        <f t="shared" si="546"/>
        <v>227</v>
      </c>
      <c r="F11679" s="28" t="str">
        <f t="shared" si="547"/>
        <v>5/2/2015</v>
      </c>
      <c r="G11679" s="28" t="str">
        <f t="shared" si="548"/>
        <v>10</v>
      </c>
      <c r="H11679" s="29">
        <f>IF(I11679="","",IF($C$7="HB",I11679-TIME(VLOOKUP($C$6,Reference!$B$12:$C$16,2,0),0,0),I11679-TIME(VLOOKUP($C$6,Reference!$B$12:$C$16,2,0),0,0)+TIME(1,0,0)))</f>
        <v>42126.416666666664</v>
      </c>
      <c r="I11679" s="29">
        <v>42126.625</v>
      </c>
      <c r="J11679" s="42">
        <v>10881</v>
      </c>
    </row>
    <row r="11680" spans="5:10" x14ac:dyDescent="0.25">
      <c r="E11680" s="19">
        <f t="shared" si="546"/>
        <v>227</v>
      </c>
      <c r="F11680" s="28" t="str">
        <f t="shared" si="547"/>
        <v>5/2/2015</v>
      </c>
      <c r="G11680" s="28" t="str">
        <f t="shared" si="548"/>
        <v>11</v>
      </c>
      <c r="H11680" s="29">
        <f>IF(I11680="","",IF($C$7="HB",I11680-TIME(VLOOKUP($C$6,Reference!$B$12:$C$16,2,0),0,0),I11680-TIME(VLOOKUP($C$6,Reference!$B$12:$C$16,2,0),0,0)+TIME(1,0,0)))</f>
        <v>42126.458333333328</v>
      </c>
      <c r="I11680" s="29">
        <v>42126.666666666664</v>
      </c>
      <c r="J11680" s="42">
        <v>11137</v>
      </c>
    </row>
    <row r="11681" spans="5:10" x14ac:dyDescent="0.25">
      <c r="E11681" s="19">
        <f t="shared" si="546"/>
        <v>227</v>
      </c>
      <c r="F11681" s="28" t="str">
        <f t="shared" si="547"/>
        <v>5/2/2015</v>
      </c>
      <c r="G11681" s="28" t="str">
        <f t="shared" si="548"/>
        <v>12</v>
      </c>
      <c r="H11681" s="29">
        <f>IF(I11681="","",IF($C$7="HB",I11681-TIME(VLOOKUP($C$6,Reference!$B$12:$C$16,2,0),0,0),I11681-TIME(VLOOKUP($C$6,Reference!$B$12:$C$16,2,0),0,0)+TIME(1,0,0)))</f>
        <v>42126.5</v>
      </c>
      <c r="I11681" s="29">
        <v>42126.708333333336</v>
      </c>
      <c r="J11681" s="42">
        <v>11343</v>
      </c>
    </row>
    <row r="11682" spans="5:10" x14ac:dyDescent="0.25">
      <c r="E11682" s="19">
        <f t="shared" si="546"/>
        <v>227</v>
      </c>
      <c r="F11682" s="28" t="str">
        <f t="shared" si="547"/>
        <v>5/2/2015</v>
      </c>
      <c r="G11682" s="28" t="str">
        <f t="shared" si="548"/>
        <v>13</v>
      </c>
      <c r="H11682" s="29">
        <f>IF(I11682="","",IF($C$7="HB",I11682-TIME(VLOOKUP($C$6,Reference!$B$12:$C$16,2,0),0,0),I11682-TIME(VLOOKUP($C$6,Reference!$B$12:$C$16,2,0),0,0)+TIME(1,0,0)))</f>
        <v>42126.541666666664</v>
      </c>
      <c r="I11682" s="29">
        <v>42126.75</v>
      </c>
      <c r="J11682" s="42">
        <v>11442</v>
      </c>
    </row>
    <row r="11683" spans="5:10" x14ac:dyDescent="0.25">
      <c r="E11683" s="19">
        <f t="shared" si="546"/>
        <v>227</v>
      </c>
      <c r="F11683" s="28" t="str">
        <f t="shared" si="547"/>
        <v>5/2/2015</v>
      </c>
      <c r="G11683" s="28" t="str">
        <f t="shared" si="548"/>
        <v>14</v>
      </c>
      <c r="H11683" s="29">
        <f>IF(I11683="","",IF($C$7="HB",I11683-TIME(VLOOKUP($C$6,Reference!$B$12:$C$16,2,0),0,0),I11683-TIME(VLOOKUP($C$6,Reference!$B$12:$C$16,2,0),0,0)+TIME(1,0,0)))</f>
        <v>42126.583333333328</v>
      </c>
      <c r="I11683" s="29">
        <v>42126.791666666664</v>
      </c>
      <c r="J11683" s="42">
        <v>11522</v>
      </c>
    </row>
    <row r="11684" spans="5:10" x14ac:dyDescent="0.25">
      <c r="E11684" s="19">
        <f t="shared" si="546"/>
        <v>227</v>
      </c>
      <c r="F11684" s="28" t="str">
        <f t="shared" si="547"/>
        <v>5/2/2015</v>
      </c>
      <c r="G11684" s="28" t="str">
        <f t="shared" si="548"/>
        <v>15</v>
      </c>
      <c r="H11684" s="29">
        <f>IF(I11684="","",IF($C$7="HB",I11684-TIME(VLOOKUP($C$6,Reference!$B$12:$C$16,2,0),0,0),I11684-TIME(VLOOKUP($C$6,Reference!$B$12:$C$16,2,0),0,0)+TIME(1,0,0)))</f>
        <v>42126.625</v>
      </c>
      <c r="I11684" s="29">
        <v>42126.833333333336</v>
      </c>
      <c r="J11684" s="42">
        <v>11593</v>
      </c>
    </row>
    <row r="11685" spans="5:10" x14ac:dyDescent="0.25">
      <c r="E11685" s="19">
        <f t="shared" si="546"/>
        <v>227</v>
      </c>
      <c r="F11685" s="28" t="str">
        <f t="shared" si="547"/>
        <v>5/2/2015</v>
      </c>
      <c r="G11685" s="28" t="str">
        <f t="shared" si="548"/>
        <v>16</v>
      </c>
      <c r="H11685" s="29">
        <f>IF(I11685="","",IF($C$7="HB",I11685-TIME(VLOOKUP($C$6,Reference!$B$12:$C$16,2,0),0,0),I11685-TIME(VLOOKUP($C$6,Reference!$B$12:$C$16,2,0),0,0)+TIME(1,0,0)))</f>
        <v>42126.666666666664</v>
      </c>
      <c r="I11685" s="29">
        <v>42126.875</v>
      </c>
      <c r="J11685" s="42">
        <v>11797</v>
      </c>
    </row>
    <row r="11686" spans="5:10" x14ac:dyDescent="0.25">
      <c r="E11686" s="19">
        <f t="shared" si="546"/>
        <v>227</v>
      </c>
      <c r="F11686" s="28" t="str">
        <f t="shared" si="547"/>
        <v>5/2/2015</v>
      </c>
      <c r="G11686" s="28" t="str">
        <f t="shared" si="548"/>
        <v>17</v>
      </c>
      <c r="H11686" s="29">
        <f>IF(I11686="","",IF($C$7="HB",I11686-TIME(VLOOKUP($C$6,Reference!$B$12:$C$16,2,0),0,0),I11686-TIME(VLOOKUP($C$6,Reference!$B$12:$C$16,2,0),0,0)+TIME(1,0,0)))</f>
        <v>42126.708333333328</v>
      </c>
      <c r="I11686" s="29">
        <v>42126.916666666664</v>
      </c>
      <c r="J11686" s="42">
        <v>12061</v>
      </c>
    </row>
    <row r="11687" spans="5:10" x14ac:dyDescent="0.25">
      <c r="E11687" s="19">
        <f t="shared" si="546"/>
        <v>227</v>
      </c>
      <c r="F11687" s="28" t="str">
        <f t="shared" si="547"/>
        <v>5/2/2015</v>
      </c>
      <c r="G11687" s="28" t="str">
        <f t="shared" si="548"/>
        <v>18</v>
      </c>
      <c r="H11687" s="29">
        <f>IF(I11687="","",IF($C$7="HB",I11687-TIME(VLOOKUP($C$6,Reference!$B$12:$C$16,2,0),0,0),I11687-TIME(VLOOKUP($C$6,Reference!$B$12:$C$16,2,0),0,0)+TIME(1,0,0)))</f>
        <v>42126.75</v>
      </c>
      <c r="I11687" s="29">
        <v>42126.958333333336</v>
      </c>
      <c r="J11687" s="42">
        <v>12406</v>
      </c>
    </row>
    <row r="11688" spans="5:10" x14ac:dyDescent="0.25">
      <c r="E11688" s="19">
        <f t="shared" si="546"/>
        <v>227</v>
      </c>
      <c r="F11688" s="28" t="str">
        <f t="shared" si="547"/>
        <v>5/2/2015</v>
      </c>
      <c r="G11688" s="28" t="str">
        <f t="shared" si="548"/>
        <v>19</v>
      </c>
      <c r="H11688" s="29">
        <f>IF(I11688="","",IF($C$7="HB",I11688-TIME(VLOOKUP($C$6,Reference!$B$12:$C$16,2,0),0,0),I11688-TIME(VLOOKUP($C$6,Reference!$B$12:$C$16,2,0),0,0)+TIME(1,0,0)))</f>
        <v>42126.791666666664</v>
      </c>
      <c r="I11688" s="29">
        <v>42127</v>
      </c>
      <c r="J11688" s="42">
        <v>12650</v>
      </c>
    </row>
    <row r="11689" spans="5:10" x14ac:dyDescent="0.25">
      <c r="E11689" s="19">
        <f t="shared" si="546"/>
        <v>227</v>
      </c>
      <c r="F11689" s="28" t="str">
        <f t="shared" si="547"/>
        <v>5/2/2015</v>
      </c>
      <c r="G11689" s="28" t="str">
        <f t="shared" si="548"/>
        <v>20</v>
      </c>
      <c r="H11689" s="29">
        <f>IF(I11689="","",IF($C$7="HB",I11689-TIME(VLOOKUP($C$6,Reference!$B$12:$C$16,2,0),0,0),I11689-TIME(VLOOKUP($C$6,Reference!$B$12:$C$16,2,0),0,0)+TIME(1,0,0)))</f>
        <v>42126.833333333328</v>
      </c>
      <c r="I11689" s="29">
        <v>42127.041666666664</v>
      </c>
      <c r="J11689" s="42">
        <v>12801</v>
      </c>
    </row>
    <row r="11690" spans="5:10" x14ac:dyDescent="0.25">
      <c r="E11690" s="19">
        <f t="shared" si="546"/>
        <v>227</v>
      </c>
      <c r="F11690" s="28" t="str">
        <f t="shared" si="547"/>
        <v>5/2/2015</v>
      </c>
      <c r="G11690" s="28" t="str">
        <f t="shared" si="548"/>
        <v>21</v>
      </c>
      <c r="H11690" s="29">
        <f>IF(I11690="","",IF($C$7="HB",I11690-TIME(VLOOKUP($C$6,Reference!$B$12:$C$16,2,0),0,0),I11690-TIME(VLOOKUP($C$6,Reference!$B$12:$C$16,2,0),0,0)+TIME(1,0,0)))</f>
        <v>42126.875</v>
      </c>
      <c r="I11690" s="29">
        <v>42127.083333333336</v>
      </c>
      <c r="J11690" s="42">
        <v>12730</v>
      </c>
    </row>
    <row r="11691" spans="5:10" x14ac:dyDescent="0.25">
      <c r="E11691" s="19">
        <f t="shared" si="546"/>
        <v>227</v>
      </c>
      <c r="F11691" s="28" t="str">
        <f t="shared" si="547"/>
        <v>5/2/2015</v>
      </c>
      <c r="G11691" s="28" t="str">
        <f t="shared" si="548"/>
        <v>22</v>
      </c>
      <c r="H11691" s="29">
        <f>IF(I11691="","",IF($C$7="HB",I11691-TIME(VLOOKUP($C$6,Reference!$B$12:$C$16,2,0),0,0),I11691-TIME(VLOOKUP($C$6,Reference!$B$12:$C$16,2,0),0,0)+TIME(1,0,0)))</f>
        <v>42126.916666666664</v>
      </c>
      <c r="I11691" s="29">
        <v>42127.125</v>
      </c>
      <c r="J11691" s="42">
        <v>12838</v>
      </c>
    </row>
    <row r="11692" spans="5:10" x14ac:dyDescent="0.25">
      <c r="E11692" s="19">
        <f t="shared" si="546"/>
        <v>227</v>
      </c>
      <c r="F11692" s="28" t="str">
        <f t="shared" si="547"/>
        <v>5/2/2015</v>
      </c>
      <c r="G11692" s="28" t="str">
        <f t="shared" si="548"/>
        <v>23</v>
      </c>
      <c r="H11692" s="29">
        <f>IF(I11692="","",IF($C$7="HB",I11692-TIME(VLOOKUP($C$6,Reference!$B$12:$C$16,2,0),0,0),I11692-TIME(VLOOKUP($C$6,Reference!$B$12:$C$16,2,0),0,0)+TIME(1,0,0)))</f>
        <v>42126.958333333328</v>
      </c>
      <c r="I11692" s="29">
        <v>42127.166666666664</v>
      </c>
      <c r="J11692" s="42">
        <v>12403</v>
      </c>
    </row>
    <row r="11693" spans="5:10" x14ac:dyDescent="0.25">
      <c r="E11693" s="19">
        <f t="shared" si="546"/>
        <v>227</v>
      </c>
      <c r="F11693" s="28" t="str">
        <f t="shared" si="547"/>
        <v>5/3/2015</v>
      </c>
      <c r="G11693" s="28" t="str">
        <f t="shared" si="548"/>
        <v>0</v>
      </c>
      <c r="H11693" s="29">
        <f>IF(I11693="","",IF($C$7="HB",I11693-TIME(VLOOKUP($C$6,Reference!$B$12:$C$16,2,0),0,0),I11693-TIME(VLOOKUP($C$6,Reference!$B$12:$C$16,2,0),0,0)+TIME(1,0,0)))</f>
        <v>42127</v>
      </c>
      <c r="I11693" s="29">
        <v>42127.208333333336</v>
      </c>
      <c r="J11693" s="42">
        <v>11762</v>
      </c>
    </row>
    <row r="11694" spans="5:10" x14ac:dyDescent="0.25">
      <c r="E11694" s="19">
        <f t="shared" si="546"/>
        <v>227</v>
      </c>
      <c r="F11694" s="28" t="str">
        <f t="shared" si="547"/>
        <v>5/3/2015</v>
      </c>
      <c r="G11694" s="28" t="str">
        <f t="shared" si="548"/>
        <v>1</v>
      </c>
      <c r="H11694" s="29">
        <f>IF(I11694="","",IF($C$7="HB",I11694-TIME(VLOOKUP($C$6,Reference!$B$12:$C$16,2,0),0,0),I11694-TIME(VLOOKUP($C$6,Reference!$B$12:$C$16,2,0),0,0)+TIME(1,0,0)))</f>
        <v>42127.041666666664</v>
      </c>
      <c r="I11694" s="29">
        <v>42127.25</v>
      </c>
      <c r="J11694" s="42">
        <v>11031</v>
      </c>
    </row>
    <row r="11695" spans="5:10" x14ac:dyDescent="0.25">
      <c r="E11695" s="19">
        <f t="shared" si="546"/>
        <v>227</v>
      </c>
      <c r="F11695" s="28" t="str">
        <f t="shared" si="547"/>
        <v>5/3/2015</v>
      </c>
      <c r="G11695" s="28" t="str">
        <f t="shared" si="548"/>
        <v>2</v>
      </c>
      <c r="H11695" s="29">
        <f>IF(I11695="","",IF($C$7="HB",I11695-TIME(VLOOKUP($C$6,Reference!$B$12:$C$16,2,0),0,0),I11695-TIME(VLOOKUP($C$6,Reference!$B$12:$C$16,2,0),0,0)+TIME(1,0,0)))</f>
        <v>42127.083333333328</v>
      </c>
      <c r="I11695" s="29">
        <v>42127.291666666664</v>
      </c>
      <c r="J11695" s="42">
        <v>10341</v>
      </c>
    </row>
    <row r="11696" spans="5:10" x14ac:dyDescent="0.25">
      <c r="E11696" s="19">
        <f t="shared" si="546"/>
        <v>227</v>
      </c>
      <c r="F11696" s="28" t="str">
        <f t="shared" si="547"/>
        <v>5/3/2015</v>
      </c>
      <c r="G11696" s="28" t="str">
        <f t="shared" si="548"/>
        <v>3</v>
      </c>
      <c r="H11696" s="29">
        <f>IF(I11696="","",IF($C$7="HB",I11696-TIME(VLOOKUP($C$6,Reference!$B$12:$C$16,2,0),0,0),I11696-TIME(VLOOKUP($C$6,Reference!$B$12:$C$16,2,0),0,0)+TIME(1,0,0)))</f>
        <v>42127.125</v>
      </c>
      <c r="I11696" s="29">
        <v>42127.333333333336</v>
      </c>
      <c r="J11696" s="42">
        <v>9835</v>
      </c>
    </row>
    <row r="11697" spans="5:10" x14ac:dyDescent="0.25">
      <c r="E11697" s="19">
        <f t="shared" si="546"/>
        <v>227</v>
      </c>
      <c r="F11697" s="28" t="str">
        <f t="shared" si="547"/>
        <v>5/3/2015</v>
      </c>
      <c r="G11697" s="28" t="str">
        <f t="shared" si="548"/>
        <v>4</v>
      </c>
      <c r="H11697" s="29">
        <f>IF(I11697="","",IF($C$7="HB",I11697-TIME(VLOOKUP($C$6,Reference!$B$12:$C$16,2,0),0,0),I11697-TIME(VLOOKUP($C$6,Reference!$B$12:$C$16,2,0),0,0)+TIME(1,0,0)))</f>
        <v>42127.166666666664</v>
      </c>
      <c r="I11697" s="29">
        <v>42127.375</v>
      </c>
      <c r="J11697" s="42">
        <v>9524</v>
      </c>
    </row>
    <row r="11698" spans="5:10" x14ac:dyDescent="0.25">
      <c r="E11698" s="19">
        <f t="shared" si="546"/>
        <v>227</v>
      </c>
      <c r="F11698" s="28" t="str">
        <f t="shared" si="547"/>
        <v>5/3/2015</v>
      </c>
      <c r="G11698" s="28" t="str">
        <f t="shared" si="548"/>
        <v>5</v>
      </c>
      <c r="H11698" s="29">
        <f>IF(I11698="","",IF($C$7="HB",I11698-TIME(VLOOKUP($C$6,Reference!$B$12:$C$16,2,0),0,0),I11698-TIME(VLOOKUP($C$6,Reference!$B$12:$C$16,2,0),0,0)+TIME(1,0,0)))</f>
        <v>42127.208333333328</v>
      </c>
      <c r="I11698" s="29">
        <v>42127.416666666664</v>
      </c>
      <c r="J11698" s="42">
        <v>9333</v>
      </c>
    </row>
    <row r="11699" spans="5:10" x14ac:dyDescent="0.25">
      <c r="E11699" s="19">
        <f t="shared" si="546"/>
        <v>227</v>
      </c>
      <c r="F11699" s="28" t="str">
        <f t="shared" si="547"/>
        <v>5/3/2015</v>
      </c>
      <c r="G11699" s="28" t="str">
        <f t="shared" si="548"/>
        <v>6</v>
      </c>
      <c r="H11699" s="29">
        <f>IF(I11699="","",IF($C$7="HB",I11699-TIME(VLOOKUP($C$6,Reference!$B$12:$C$16,2,0),0,0),I11699-TIME(VLOOKUP($C$6,Reference!$B$12:$C$16,2,0),0,0)+TIME(1,0,0)))</f>
        <v>42127.25</v>
      </c>
      <c r="I11699" s="29">
        <v>42127.458333333336</v>
      </c>
      <c r="J11699" s="42">
        <v>9296</v>
      </c>
    </row>
    <row r="11700" spans="5:10" x14ac:dyDescent="0.25">
      <c r="E11700" s="19">
        <f t="shared" si="546"/>
        <v>227</v>
      </c>
      <c r="F11700" s="28" t="str">
        <f t="shared" si="547"/>
        <v>5/3/2015</v>
      </c>
      <c r="G11700" s="28" t="str">
        <f t="shared" si="548"/>
        <v>7</v>
      </c>
      <c r="H11700" s="29">
        <f>IF(I11700="","",IF($C$7="HB",I11700-TIME(VLOOKUP($C$6,Reference!$B$12:$C$16,2,0),0,0),I11700-TIME(VLOOKUP($C$6,Reference!$B$12:$C$16,2,0),0,0)+TIME(1,0,0)))</f>
        <v>42127.291666666664</v>
      </c>
      <c r="I11700" s="29">
        <v>42127.5</v>
      </c>
      <c r="J11700" s="42">
        <v>9387</v>
      </c>
    </row>
    <row r="11701" spans="5:10" x14ac:dyDescent="0.25">
      <c r="E11701" s="19">
        <f t="shared" si="546"/>
        <v>227</v>
      </c>
      <c r="F11701" s="28" t="str">
        <f t="shared" si="547"/>
        <v>5/3/2015</v>
      </c>
      <c r="G11701" s="28" t="str">
        <f t="shared" si="548"/>
        <v>8</v>
      </c>
      <c r="H11701" s="29">
        <f>IF(I11701="","",IF($C$7="HB",I11701-TIME(VLOOKUP($C$6,Reference!$B$12:$C$16,2,0),0,0),I11701-TIME(VLOOKUP($C$6,Reference!$B$12:$C$16,2,0),0,0)+TIME(1,0,0)))</f>
        <v>42127.333333333328</v>
      </c>
      <c r="I11701" s="29">
        <v>42127.541666666664</v>
      </c>
      <c r="J11701" s="42">
        <v>9385</v>
      </c>
    </row>
    <row r="11702" spans="5:10" x14ac:dyDescent="0.25">
      <c r="E11702" s="19">
        <f t="shared" si="546"/>
        <v>227</v>
      </c>
      <c r="F11702" s="28" t="str">
        <f t="shared" si="547"/>
        <v>5/3/2015</v>
      </c>
      <c r="G11702" s="28" t="str">
        <f t="shared" si="548"/>
        <v>9</v>
      </c>
      <c r="H11702" s="29">
        <f>IF(I11702="","",IF($C$7="HB",I11702-TIME(VLOOKUP($C$6,Reference!$B$12:$C$16,2,0),0,0),I11702-TIME(VLOOKUP($C$6,Reference!$B$12:$C$16,2,0),0,0)+TIME(1,0,0)))</f>
        <v>42127.375</v>
      </c>
      <c r="I11702" s="29">
        <v>42127.583333333336</v>
      </c>
      <c r="J11702" s="42">
        <v>9581</v>
      </c>
    </row>
    <row r="11703" spans="5:10" x14ac:dyDescent="0.25">
      <c r="E11703" s="19">
        <f t="shared" si="546"/>
        <v>227</v>
      </c>
      <c r="F11703" s="28" t="str">
        <f t="shared" si="547"/>
        <v>5/3/2015</v>
      </c>
      <c r="G11703" s="28" t="str">
        <f t="shared" si="548"/>
        <v>10</v>
      </c>
      <c r="H11703" s="29">
        <f>IF(I11703="","",IF($C$7="HB",I11703-TIME(VLOOKUP($C$6,Reference!$B$12:$C$16,2,0),0,0),I11703-TIME(VLOOKUP($C$6,Reference!$B$12:$C$16,2,0),0,0)+TIME(1,0,0)))</f>
        <v>42127.416666666664</v>
      </c>
      <c r="I11703" s="29">
        <v>42127.625</v>
      </c>
      <c r="J11703" s="42">
        <v>9954</v>
      </c>
    </row>
    <row r="11704" spans="5:10" x14ac:dyDescent="0.25">
      <c r="E11704" s="19">
        <f t="shared" si="546"/>
        <v>227</v>
      </c>
      <c r="F11704" s="28" t="str">
        <f t="shared" si="547"/>
        <v>5/3/2015</v>
      </c>
      <c r="G11704" s="28" t="str">
        <f t="shared" si="548"/>
        <v>11</v>
      </c>
      <c r="H11704" s="29">
        <f>IF(I11704="","",IF($C$7="HB",I11704-TIME(VLOOKUP($C$6,Reference!$B$12:$C$16,2,0),0,0),I11704-TIME(VLOOKUP($C$6,Reference!$B$12:$C$16,2,0),0,0)+TIME(1,0,0)))</f>
        <v>42127.458333333328</v>
      </c>
      <c r="I11704" s="29">
        <v>42127.666666666664</v>
      </c>
      <c r="J11704" s="42">
        <v>10231</v>
      </c>
    </row>
    <row r="11705" spans="5:10" x14ac:dyDescent="0.25">
      <c r="E11705" s="19">
        <f t="shared" si="546"/>
        <v>227</v>
      </c>
      <c r="F11705" s="28" t="str">
        <f t="shared" si="547"/>
        <v>5/3/2015</v>
      </c>
      <c r="G11705" s="28" t="str">
        <f t="shared" si="548"/>
        <v>12</v>
      </c>
      <c r="H11705" s="29">
        <f>IF(I11705="","",IF($C$7="HB",I11705-TIME(VLOOKUP($C$6,Reference!$B$12:$C$16,2,0),0,0),I11705-TIME(VLOOKUP($C$6,Reference!$B$12:$C$16,2,0),0,0)+TIME(1,0,0)))</f>
        <v>42127.5</v>
      </c>
      <c r="I11705" s="29">
        <v>42127.708333333336</v>
      </c>
      <c r="J11705" s="42">
        <v>10386</v>
      </c>
    </row>
    <row r="11706" spans="5:10" x14ac:dyDescent="0.25">
      <c r="E11706" s="19">
        <f t="shared" si="546"/>
        <v>227</v>
      </c>
      <c r="F11706" s="28" t="str">
        <f t="shared" si="547"/>
        <v>5/3/2015</v>
      </c>
      <c r="G11706" s="28" t="str">
        <f t="shared" si="548"/>
        <v>13</v>
      </c>
      <c r="H11706" s="29">
        <f>IF(I11706="","",IF($C$7="HB",I11706-TIME(VLOOKUP($C$6,Reference!$B$12:$C$16,2,0),0,0),I11706-TIME(VLOOKUP($C$6,Reference!$B$12:$C$16,2,0),0,0)+TIME(1,0,0)))</f>
        <v>42127.541666666664</v>
      </c>
      <c r="I11706" s="29">
        <v>42127.75</v>
      </c>
      <c r="J11706" s="42">
        <v>10451</v>
      </c>
    </row>
    <row r="11707" spans="5:10" x14ac:dyDescent="0.25">
      <c r="E11707" s="19">
        <f t="shared" si="546"/>
        <v>227</v>
      </c>
      <c r="F11707" s="28" t="str">
        <f t="shared" si="547"/>
        <v>5/3/2015</v>
      </c>
      <c r="G11707" s="28" t="str">
        <f t="shared" si="548"/>
        <v>14</v>
      </c>
      <c r="H11707" s="29">
        <f>IF(I11707="","",IF($C$7="HB",I11707-TIME(VLOOKUP($C$6,Reference!$B$12:$C$16,2,0),0,0),I11707-TIME(VLOOKUP($C$6,Reference!$B$12:$C$16,2,0),0,0)+TIME(1,0,0)))</f>
        <v>42127.583333333328</v>
      </c>
      <c r="I11707" s="29">
        <v>42127.791666666664</v>
      </c>
      <c r="J11707" s="42">
        <v>10515</v>
      </c>
    </row>
    <row r="11708" spans="5:10" x14ac:dyDescent="0.25">
      <c r="E11708" s="19">
        <f t="shared" si="546"/>
        <v>227</v>
      </c>
      <c r="F11708" s="28" t="str">
        <f t="shared" si="547"/>
        <v>5/3/2015</v>
      </c>
      <c r="G11708" s="28" t="str">
        <f t="shared" si="548"/>
        <v>15</v>
      </c>
      <c r="H11708" s="29">
        <f>IF(I11708="","",IF($C$7="HB",I11708-TIME(VLOOKUP($C$6,Reference!$B$12:$C$16,2,0),0,0),I11708-TIME(VLOOKUP($C$6,Reference!$B$12:$C$16,2,0),0,0)+TIME(1,0,0)))</f>
        <v>42127.625</v>
      </c>
      <c r="I11708" s="29">
        <v>42127.833333333336</v>
      </c>
      <c r="J11708" s="42">
        <v>10459</v>
      </c>
    </row>
    <row r="11709" spans="5:10" x14ac:dyDescent="0.25">
      <c r="E11709" s="19">
        <f t="shared" si="546"/>
        <v>227</v>
      </c>
      <c r="F11709" s="28" t="str">
        <f t="shared" si="547"/>
        <v>5/3/2015</v>
      </c>
      <c r="G11709" s="28" t="str">
        <f t="shared" si="548"/>
        <v>16</v>
      </c>
      <c r="H11709" s="29">
        <f>IF(I11709="","",IF($C$7="HB",I11709-TIME(VLOOKUP($C$6,Reference!$B$12:$C$16,2,0),0,0),I11709-TIME(VLOOKUP($C$6,Reference!$B$12:$C$16,2,0),0,0)+TIME(1,0,0)))</f>
        <v>42127.666666666664</v>
      </c>
      <c r="I11709" s="29">
        <v>42127.875</v>
      </c>
      <c r="J11709" s="42">
        <v>10615</v>
      </c>
    </row>
    <row r="11710" spans="5:10" x14ac:dyDescent="0.25">
      <c r="E11710" s="19">
        <f t="shared" si="546"/>
        <v>227</v>
      </c>
      <c r="F11710" s="28" t="str">
        <f t="shared" si="547"/>
        <v>5/3/2015</v>
      </c>
      <c r="G11710" s="28" t="str">
        <f t="shared" si="548"/>
        <v>17</v>
      </c>
      <c r="H11710" s="29">
        <f>IF(I11710="","",IF($C$7="HB",I11710-TIME(VLOOKUP($C$6,Reference!$B$12:$C$16,2,0),0,0),I11710-TIME(VLOOKUP($C$6,Reference!$B$12:$C$16,2,0),0,0)+TIME(1,0,0)))</f>
        <v>42127.708333333328</v>
      </c>
      <c r="I11710" s="29">
        <v>42127.916666666664</v>
      </c>
      <c r="J11710" s="42">
        <v>10815</v>
      </c>
    </row>
    <row r="11711" spans="5:10" x14ac:dyDescent="0.25">
      <c r="E11711" s="19">
        <f t="shared" si="546"/>
        <v>227</v>
      </c>
      <c r="F11711" s="28" t="str">
        <f t="shared" si="547"/>
        <v>5/3/2015</v>
      </c>
      <c r="G11711" s="28" t="str">
        <f t="shared" si="548"/>
        <v>18</v>
      </c>
      <c r="H11711" s="29">
        <f>IF(I11711="","",IF($C$7="HB",I11711-TIME(VLOOKUP($C$6,Reference!$B$12:$C$16,2,0),0,0),I11711-TIME(VLOOKUP($C$6,Reference!$B$12:$C$16,2,0),0,0)+TIME(1,0,0)))</f>
        <v>42127.75</v>
      </c>
      <c r="I11711" s="29">
        <v>42127.958333333336</v>
      </c>
      <c r="J11711" s="42">
        <v>11138</v>
      </c>
    </row>
    <row r="11712" spans="5:10" x14ac:dyDescent="0.25">
      <c r="E11712" s="19">
        <f t="shared" si="546"/>
        <v>227</v>
      </c>
      <c r="F11712" s="28" t="str">
        <f t="shared" si="547"/>
        <v>5/3/2015</v>
      </c>
      <c r="G11712" s="28" t="str">
        <f t="shared" si="548"/>
        <v>19</v>
      </c>
      <c r="H11712" s="29">
        <f>IF(I11712="","",IF($C$7="HB",I11712-TIME(VLOOKUP($C$6,Reference!$B$12:$C$16,2,0),0,0),I11712-TIME(VLOOKUP($C$6,Reference!$B$12:$C$16,2,0),0,0)+TIME(1,0,0)))</f>
        <v>42127.791666666664</v>
      </c>
      <c r="I11712" s="29">
        <v>42128</v>
      </c>
      <c r="J11712" s="42">
        <v>11592</v>
      </c>
    </row>
    <row r="11713" spans="5:10" x14ac:dyDescent="0.25">
      <c r="E11713" s="19">
        <f t="shared" si="546"/>
        <v>227</v>
      </c>
      <c r="F11713" s="28" t="str">
        <f t="shared" si="547"/>
        <v>5/3/2015</v>
      </c>
      <c r="G11713" s="28" t="str">
        <f t="shared" si="548"/>
        <v>20</v>
      </c>
      <c r="H11713" s="29">
        <f>IF(I11713="","",IF($C$7="HB",I11713-TIME(VLOOKUP($C$6,Reference!$B$12:$C$16,2,0),0,0),I11713-TIME(VLOOKUP($C$6,Reference!$B$12:$C$16,2,0),0,0)+TIME(1,0,0)))</f>
        <v>42127.833333333328</v>
      </c>
      <c r="I11713" s="29">
        <v>42128.041666666664</v>
      </c>
      <c r="J11713" s="42">
        <v>11958</v>
      </c>
    </row>
    <row r="11714" spans="5:10" x14ac:dyDescent="0.25">
      <c r="E11714" s="19">
        <f t="shared" si="546"/>
        <v>227</v>
      </c>
      <c r="F11714" s="28" t="str">
        <f t="shared" si="547"/>
        <v>5/3/2015</v>
      </c>
      <c r="G11714" s="28" t="str">
        <f t="shared" si="548"/>
        <v>21</v>
      </c>
      <c r="H11714" s="29">
        <f>IF(I11714="","",IF($C$7="HB",I11714-TIME(VLOOKUP($C$6,Reference!$B$12:$C$16,2,0),0,0),I11714-TIME(VLOOKUP($C$6,Reference!$B$12:$C$16,2,0),0,0)+TIME(1,0,0)))</f>
        <v>42127.875</v>
      </c>
      <c r="I11714" s="29">
        <v>42128.083333333336</v>
      </c>
      <c r="J11714" s="42">
        <v>12155</v>
      </c>
    </row>
    <row r="11715" spans="5:10" x14ac:dyDescent="0.25">
      <c r="E11715" s="19">
        <f t="shared" si="546"/>
        <v>227</v>
      </c>
      <c r="F11715" s="28" t="str">
        <f t="shared" si="547"/>
        <v>5/3/2015</v>
      </c>
      <c r="G11715" s="28" t="str">
        <f t="shared" si="548"/>
        <v>22</v>
      </c>
      <c r="H11715" s="29">
        <f>IF(I11715="","",IF($C$7="HB",I11715-TIME(VLOOKUP($C$6,Reference!$B$12:$C$16,2,0),0,0),I11715-TIME(VLOOKUP($C$6,Reference!$B$12:$C$16,2,0),0,0)+TIME(1,0,0)))</f>
        <v>42127.916666666664</v>
      </c>
      <c r="I11715" s="29">
        <v>42128.125</v>
      </c>
      <c r="J11715" s="42">
        <v>12638</v>
      </c>
    </row>
    <row r="11716" spans="5:10" x14ac:dyDescent="0.25">
      <c r="E11716" s="19">
        <f t="shared" si="546"/>
        <v>227</v>
      </c>
      <c r="F11716" s="28" t="str">
        <f t="shared" si="547"/>
        <v>5/3/2015</v>
      </c>
      <c r="G11716" s="28" t="str">
        <f t="shared" si="548"/>
        <v>23</v>
      </c>
      <c r="H11716" s="29">
        <f>IF(I11716="","",IF($C$7="HB",I11716-TIME(VLOOKUP($C$6,Reference!$B$12:$C$16,2,0),0,0),I11716-TIME(VLOOKUP($C$6,Reference!$B$12:$C$16,2,0),0,0)+TIME(1,0,0)))</f>
        <v>42127.958333333328</v>
      </c>
      <c r="I11716" s="29">
        <v>42128.166666666664</v>
      </c>
      <c r="J11716" s="42">
        <v>12321</v>
      </c>
    </row>
    <row r="11717" spans="5:10" x14ac:dyDescent="0.25">
      <c r="E11717" s="19">
        <f t="shared" si="546"/>
        <v>227</v>
      </c>
      <c r="F11717" s="28" t="str">
        <f t="shared" si="547"/>
        <v>5/4/2015</v>
      </c>
      <c r="G11717" s="28" t="str">
        <f t="shared" si="548"/>
        <v>0</v>
      </c>
      <c r="H11717" s="29">
        <f>IF(I11717="","",IF($C$7="HB",I11717-TIME(VLOOKUP($C$6,Reference!$B$12:$C$16,2,0),0,0),I11717-TIME(VLOOKUP($C$6,Reference!$B$12:$C$16,2,0),0,0)+TIME(1,0,0)))</f>
        <v>42128</v>
      </c>
      <c r="I11717" s="29">
        <v>42128.208333333336</v>
      </c>
      <c r="J11717" s="42">
        <v>11431</v>
      </c>
    </row>
    <row r="11718" spans="5:10" x14ac:dyDescent="0.25">
      <c r="E11718" s="19">
        <f t="shared" ref="E11718:E11781" si="549">$C$16</f>
        <v>227</v>
      </c>
      <c r="F11718" s="28" t="str">
        <f t="shared" ref="F11718:F11781" si="550">TEXT(H11718,"m/d/yyyy")</f>
        <v>5/4/2015</v>
      </c>
      <c r="G11718" s="28" t="str">
        <f t="shared" ref="G11718:G11781" si="551">TEXT(H11718,"h")</f>
        <v>1</v>
      </c>
      <c r="H11718" s="29">
        <f>IF(I11718="","",IF($C$7="HB",I11718-TIME(VLOOKUP($C$6,Reference!$B$12:$C$16,2,0),0,0),I11718-TIME(VLOOKUP($C$6,Reference!$B$12:$C$16,2,0),0,0)+TIME(1,0,0)))</f>
        <v>42128.041666666664</v>
      </c>
      <c r="I11718" s="29">
        <v>42128.25</v>
      </c>
      <c r="J11718" s="42">
        <v>10461</v>
      </c>
    </row>
    <row r="11719" spans="5:10" x14ac:dyDescent="0.25">
      <c r="E11719" s="19">
        <f t="shared" si="549"/>
        <v>227</v>
      </c>
      <c r="F11719" s="28" t="str">
        <f t="shared" si="550"/>
        <v>5/4/2015</v>
      </c>
      <c r="G11719" s="28" t="str">
        <f t="shared" si="551"/>
        <v>2</v>
      </c>
      <c r="H11719" s="29">
        <f>IF(I11719="","",IF($C$7="HB",I11719-TIME(VLOOKUP($C$6,Reference!$B$12:$C$16,2,0),0,0),I11719-TIME(VLOOKUP($C$6,Reference!$B$12:$C$16,2,0),0,0)+TIME(1,0,0)))</f>
        <v>42128.083333333328</v>
      </c>
      <c r="I11719" s="29">
        <v>42128.291666666664</v>
      </c>
      <c r="J11719" s="42">
        <v>9940</v>
      </c>
    </row>
    <row r="11720" spans="5:10" x14ac:dyDescent="0.25">
      <c r="E11720" s="19">
        <f t="shared" si="549"/>
        <v>227</v>
      </c>
      <c r="F11720" s="28" t="str">
        <f t="shared" si="550"/>
        <v>5/4/2015</v>
      </c>
      <c r="G11720" s="28" t="str">
        <f t="shared" si="551"/>
        <v>3</v>
      </c>
      <c r="H11720" s="29">
        <f>IF(I11720="","",IF($C$7="HB",I11720-TIME(VLOOKUP($C$6,Reference!$B$12:$C$16,2,0),0,0),I11720-TIME(VLOOKUP($C$6,Reference!$B$12:$C$16,2,0),0,0)+TIME(1,0,0)))</f>
        <v>42128.125</v>
      </c>
      <c r="I11720" s="29">
        <v>42128.333333333336</v>
      </c>
      <c r="J11720" s="42">
        <v>9675</v>
      </c>
    </row>
    <row r="11721" spans="5:10" x14ac:dyDescent="0.25">
      <c r="E11721" s="19">
        <f t="shared" si="549"/>
        <v>227</v>
      </c>
      <c r="F11721" s="28" t="str">
        <f t="shared" si="550"/>
        <v>5/4/2015</v>
      </c>
      <c r="G11721" s="28" t="str">
        <f t="shared" si="551"/>
        <v>4</v>
      </c>
      <c r="H11721" s="29">
        <f>IF(I11721="","",IF($C$7="HB",I11721-TIME(VLOOKUP($C$6,Reference!$B$12:$C$16,2,0),0,0),I11721-TIME(VLOOKUP($C$6,Reference!$B$12:$C$16,2,0),0,0)+TIME(1,0,0)))</f>
        <v>42128.166666666664</v>
      </c>
      <c r="I11721" s="29">
        <v>42128.375</v>
      </c>
      <c r="J11721" s="42">
        <v>9287</v>
      </c>
    </row>
    <row r="11722" spans="5:10" x14ac:dyDescent="0.25">
      <c r="E11722" s="19">
        <f t="shared" si="549"/>
        <v>227</v>
      </c>
      <c r="F11722" s="28" t="str">
        <f t="shared" si="550"/>
        <v>5/4/2015</v>
      </c>
      <c r="G11722" s="28" t="str">
        <f t="shared" si="551"/>
        <v>5</v>
      </c>
      <c r="H11722" s="29">
        <f>IF(I11722="","",IF($C$7="HB",I11722-TIME(VLOOKUP($C$6,Reference!$B$12:$C$16,2,0),0,0),I11722-TIME(VLOOKUP($C$6,Reference!$B$12:$C$16,2,0),0,0)+TIME(1,0,0)))</f>
        <v>42128.208333333328</v>
      </c>
      <c r="I11722" s="29">
        <v>42128.416666666664</v>
      </c>
      <c r="J11722" s="42">
        <v>9238</v>
      </c>
    </row>
    <row r="11723" spans="5:10" x14ac:dyDescent="0.25">
      <c r="E11723" s="19">
        <f t="shared" si="549"/>
        <v>227</v>
      </c>
      <c r="F11723" s="28" t="str">
        <f t="shared" si="550"/>
        <v>5/4/2015</v>
      </c>
      <c r="G11723" s="28" t="str">
        <f t="shared" si="551"/>
        <v>6</v>
      </c>
      <c r="H11723" s="29">
        <f>IF(I11723="","",IF($C$7="HB",I11723-TIME(VLOOKUP($C$6,Reference!$B$12:$C$16,2,0),0,0),I11723-TIME(VLOOKUP($C$6,Reference!$B$12:$C$16,2,0),0,0)+TIME(1,0,0)))</f>
        <v>42128.25</v>
      </c>
      <c r="I11723" s="29">
        <v>42128.458333333336</v>
      </c>
      <c r="J11723" s="42">
        <v>9436</v>
      </c>
    </row>
    <row r="11724" spans="5:10" x14ac:dyDescent="0.25">
      <c r="E11724" s="19">
        <f t="shared" si="549"/>
        <v>227</v>
      </c>
      <c r="F11724" s="28" t="str">
        <f t="shared" si="550"/>
        <v>5/4/2015</v>
      </c>
      <c r="G11724" s="28" t="str">
        <f t="shared" si="551"/>
        <v>7</v>
      </c>
      <c r="H11724" s="29">
        <f>IF(I11724="","",IF($C$7="HB",I11724-TIME(VLOOKUP($C$6,Reference!$B$12:$C$16,2,0),0,0),I11724-TIME(VLOOKUP($C$6,Reference!$B$12:$C$16,2,0),0,0)+TIME(1,0,0)))</f>
        <v>42128.291666666664</v>
      </c>
      <c r="I11724" s="29">
        <v>42128.5</v>
      </c>
      <c r="J11724" s="42">
        <v>10015</v>
      </c>
    </row>
    <row r="11725" spans="5:10" x14ac:dyDescent="0.25">
      <c r="E11725" s="19">
        <f t="shared" si="549"/>
        <v>227</v>
      </c>
      <c r="F11725" s="28" t="str">
        <f t="shared" si="550"/>
        <v>5/4/2015</v>
      </c>
      <c r="G11725" s="28" t="str">
        <f t="shared" si="551"/>
        <v>8</v>
      </c>
      <c r="H11725" s="29">
        <f>IF(I11725="","",IF($C$7="HB",I11725-TIME(VLOOKUP($C$6,Reference!$B$12:$C$16,2,0),0,0),I11725-TIME(VLOOKUP($C$6,Reference!$B$12:$C$16,2,0),0,0)+TIME(1,0,0)))</f>
        <v>42128.333333333328</v>
      </c>
      <c r="I11725" s="29">
        <v>42128.541666666664</v>
      </c>
      <c r="J11725" s="42">
        <v>10912</v>
      </c>
    </row>
    <row r="11726" spans="5:10" x14ac:dyDescent="0.25">
      <c r="E11726" s="19">
        <f t="shared" si="549"/>
        <v>227</v>
      </c>
      <c r="F11726" s="28" t="str">
        <f t="shared" si="550"/>
        <v>5/4/2015</v>
      </c>
      <c r="G11726" s="28" t="str">
        <f t="shared" si="551"/>
        <v>9</v>
      </c>
      <c r="H11726" s="29">
        <f>IF(I11726="","",IF($C$7="HB",I11726-TIME(VLOOKUP($C$6,Reference!$B$12:$C$16,2,0),0,0),I11726-TIME(VLOOKUP($C$6,Reference!$B$12:$C$16,2,0),0,0)+TIME(1,0,0)))</f>
        <v>42128.375</v>
      </c>
      <c r="I11726" s="29">
        <v>42128.583333333336</v>
      </c>
      <c r="J11726" s="42">
        <v>11838</v>
      </c>
    </row>
    <row r="11727" spans="5:10" x14ac:dyDescent="0.25">
      <c r="E11727" s="19">
        <f t="shared" si="549"/>
        <v>227</v>
      </c>
      <c r="F11727" s="28" t="str">
        <f t="shared" si="550"/>
        <v>5/4/2015</v>
      </c>
      <c r="G11727" s="28" t="str">
        <f t="shared" si="551"/>
        <v>10</v>
      </c>
      <c r="H11727" s="29">
        <f>IF(I11727="","",IF($C$7="HB",I11727-TIME(VLOOKUP($C$6,Reference!$B$12:$C$16,2,0),0,0),I11727-TIME(VLOOKUP($C$6,Reference!$B$12:$C$16,2,0),0,0)+TIME(1,0,0)))</f>
        <v>42128.416666666664</v>
      </c>
      <c r="I11727" s="29">
        <v>42128.625</v>
      </c>
      <c r="J11727" s="42">
        <v>12157</v>
      </c>
    </row>
    <row r="11728" spans="5:10" x14ac:dyDescent="0.25">
      <c r="E11728" s="19">
        <f t="shared" si="549"/>
        <v>227</v>
      </c>
      <c r="F11728" s="28" t="str">
        <f t="shared" si="550"/>
        <v>5/4/2015</v>
      </c>
      <c r="G11728" s="28" t="str">
        <f t="shared" si="551"/>
        <v>11</v>
      </c>
      <c r="H11728" s="29">
        <f>IF(I11728="","",IF($C$7="HB",I11728-TIME(VLOOKUP($C$6,Reference!$B$12:$C$16,2,0),0,0),I11728-TIME(VLOOKUP($C$6,Reference!$B$12:$C$16,2,0),0,0)+TIME(1,0,0)))</f>
        <v>42128.458333333328</v>
      </c>
      <c r="I11728" s="29">
        <v>42128.666666666664</v>
      </c>
      <c r="J11728" s="42">
        <v>12282</v>
      </c>
    </row>
    <row r="11729" spans="5:10" x14ac:dyDescent="0.25">
      <c r="E11729" s="19">
        <f t="shared" si="549"/>
        <v>227</v>
      </c>
      <c r="F11729" s="28" t="str">
        <f t="shared" si="550"/>
        <v>5/4/2015</v>
      </c>
      <c r="G11729" s="28" t="str">
        <f t="shared" si="551"/>
        <v>12</v>
      </c>
      <c r="H11729" s="29">
        <f>IF(I11729="","",IF($C$7="HB",I11729-TIME(VLOOKUP($C$6,Reference!$B$12:$C$16,2,0),0,0),I11729-TIME(VLOOKUP($C$6,Reference!$B$12:$C$16,2,0),0,0)+TIME(1,0,0)))</f>
        <v>42128.5</v>
      </c>
      <c r="I11729" s="29">
        <v>42128.708333333336</v>
      </c>
      <c r="J11729" s="42">
        <v>12310</v>
      </c>
    </row>
    <row r="11730" spans="5:10" x14ac:dyDescent="0.25">
      <c r="E11730" s="19">
        <f t="shared" si="549"/>
        <v>227</v>
      </c>
      <c r="F11730" s="28" t="str">
        <f t="shared" si="550"/>
        <v>5/4/2015</v>
      </c>
      <c r="G11730" s="28" t="str">
        <f t="shared" si="551"/>
        <v>13</v>
      </c>
      <c r="H11730" s="29">
        <f>IF(I11730="","",IF($C$7="HB",I11730-TIME(VLOOKUP($C$6,Reference!$B$12:$C$16,2,0),0,0),I11730-TIME(VLOOKUP($C$6,Reference!$B$12:$C$16,2,0),0,0)+TIME(1,0,0)))</f>
        <v>42128.541666666664</v>
      </c>
      <c r="I11730" s="29">
        <v>42128.75</v>
      </c>
      <c r="J11730" s="42">
        <v>12205</v>
      </c>
    </row>
    <row r="11731" spans="5:10" x14ac:dyDescent="0.25">
      <c r="E11731" s="19">
        <f t="shared" si="549"/>
        <v>227</v>
      </c>
      <c r="F11731" s="28" t="str">
        <f t="shared" si="550"/>
        <v>5/4/2015</v>
      </c>
      <c r="G11731" s="28" t="str">
        <f t="shared" si="551"/>
        <v>14</v>
      </c>
      <c r="H11731" s="29">
        <f>IF(I11731="","",IF($C$7="HB",I11731-TIME(VLOOKUP($C$6,Reference!$B$12:$C$16,2,0),0,0),I11731-TIME(VLOOKUP($C$6,Reference!$B$12:$C$16,2,0),0,0)+TIME(1,0,0)))</f>
        <v>42128.583333333328</v>
      </c>
      <c r="I11731" s="29">
        <v>42128.791666666664</v>
      </c>
      <c r="J11731" s="42">
        <v>11965</v>
      </c>
    </row>
    <row r="11732" spans="5:10" x14ac:dyDescent="0.25">
      <c r="E11732" s="19">
        <f t="shared" si="549"/>
        <v>227</v>
      </c>
      <c r="F11732" s="28" t="str">
        <f t="shared" si="550"/>
        <v>5/4/2015</v>
      </c>
      <c r="G11732" s="28" t="str">
        <f t="shared" si="551"/>
        <v>15</v>
      </c>
      <c r="H11732" s="29">
        <f>IF(I11732="","",IF($C$7="HB",I11732-TIME(VLOOKUP($C$6,Reference!$B$12:$C$16,2,0),0,0),I11732-TIME(VLOOKUP($C$6,Reference!$B$12:$C$16,2,0),0,0)+TIME(1,0,0)))</f>
        <v>42128.625</v>
      </c>
      <c r="I11732" s="29">
        <v>42128.833333333336</v>
      </c>
      <c r="J11732" s="42">
        <v>11873</v>
      </c>
    </row>
    <row r="11733" spans="5:10" x14ac:dyDescent="0.25">
      <c r="E11733" s="19">
        <f t="shared" si="549"/>
        <v>227</v>
      </c>
      <c r="F11733" s="28" t="str">
        <f t="shared" si="550"/>
        <v>5/4/2015</v>
      </c>
      <c r="G11733" s="28" t="str">
        <f t="shared" si="551"/>
        <v>16</v>
      </c>
      <c r="H11733" s="29">
        <f>IF(I11733="","",IF($C$7="HB",I11733-TIME(VLOOKUP($C$6,Reference!$B$12:$C$16,2,0),0,0),I11733-TIME(VLOOKUP($C$6,Reference!$B$12:$C$16,2,0),0,0)+TIME(1,0,0)))</f>
        <v>42128.666666666664</v>
      </c>
      <c r="I11733" s="29">
        <v>42128.875</v>
      </c>
      <c r="J11733" s="42">
        <v>11934</v>
      </c>
    </row>
    <row r="11734" spans="5:10" x14ac:dyDescent="0.25">
      <c r="E11734" s="19">
        <f t="shared" si="549"/>
        <v>227</v>
      </c>
      <c r="F11734" s="28" t="str">
        <f t="shared" si="550"/>
        <v>5/4/2015</v>
      </c>
      <c r="G11734" s="28" t="str">
        <f t="shared" si="551"/>
        <v>17</v>
      </c>
      <c r="H11734" s="29">
        <f>IF(I11734="","",IF($C$7="HB",I11734-TIME(VLOOKUP($C$6,Reference!$B$12:$C$16,2,0),0,0),I11734-TIME(VLOOKUP($C$6,Reference!$B$12:$C$16,2,0),0,0)+TIME(1,0,0)))</f>
        <v>42128.708333333328</v>
      </c>
      <c r="I11734" s="29">
        <v>42128.916666666664</v>
      </c>
      <c r="J11734" s="42">
        <v>12060</v>
      </c>
    </row>
    <row r="11735" spans="5:10" x14ac:dyDescent="0.25">
      <c r="E11735" s="19">
        <f t="shared" si="549"/>
        <v>227</v>
      </c>
      <c r="F11735" s="28" t="str">
        <f t="shared" si="550"/>
        <v>5/4/2015</v>
      </c>
      <c r="G11735" s="28" t="str">
        <f t="shared" si="551"/>
        <v>18</v>
      </c>
      <c r="H11735" s="29">
        <f>IF(I11735="","",IF($C$7="HB",I11735-TIME(VLOOKUP($C$6,Reference!$B$12:$C$16,2,0),0,0),I11735-TIME(VLOOKUP($C$6,Reference!$B$12:$C$16,2,0),0,0)+TIME(1,0,0)))</f>
        <v>42128.75</v>
      </c>
      <c r="I11735" s="29">
        <v>42128.958333333336</v>
      </c>
      <c r="J11735" s="42">
        <v>12254</v>
      </c>
    </row>
    <row r="11736" spans="5:10" x14ac:dyDescent="0.25">
      <c r="E11736" s="19">
        <f t="shared" si="549"/>
        <v>227</v>
      </c>
      <c r="F11736" s="28" t="str">
        <f t="shared" si="550"/>
        <v>5/4/2015</v>
      </c>
      <c r="G11736" s="28" t="str">
        <f t="shared" si="551"/>
        <v>19</v>
      </c>
      <c r="H11736" s="29">
        <f>IF(I11736="","",IF($C$7="HB",I11736-TIME(VLOOKUP($C$6,Reference!$B$12:$C$16,2,0),0,0),I11736-TIME(VLOOKUP($C$6,Reference!$B$12:$C$16,2,0),0,0)+TIME(1,0,0)))</f>
        <v>42128.791666666664</v>
      </c>
      <c r="I11736" s="29">
        <v>42129</v>
      </c>
      <c r="J11736" s="42">
        <v>12468</v>
      </c>
    </row>
    <row r="11737" spans="5:10" x14ac:dyDescent="0.25">
      <c r="E11737" s="19">
        <f t="shared" si="549"/>
        <v>227</v>
      </c>
      <c r="F11737" s="28" t="str">
        <f t="shared" si="550"/>
        <v>5/4/2015</v>
      </c>
      <c r="G11737" s="28" t="str">
        <f t="shared" si="551"/>
        <v>20</v>
      </c>
      <c r="H11737" s="29">
        <f>IF(I11737="","",IF($C$7="HB",I11737-TIME(VLOOKUP($C$6,Reference!$B$12:$C$16,2,0),0,0),I11737-TIME(VLOOKUP($C$6,Reference!$B$12:$C$16,2,0),0,0)+TIME(1,0,0)))</f>
        <v>42128.833333333328</v>
      </c>
      <c r="I11737" s="29">
        <v>42129.041666666664</v>
      </c>
      <c r="J11737" s="42">
        <v>12755</v>
      </c>
    </row>
    <row r="11738" spans="5:10" x14ac:dyDescent="0.25">
      <c r="E11738" s="19">
        <f t="shared" si="549"/>
        <v>227</v>
      </c>
      <c r="F11738" s="28" t="str">
        <f t="shared" si="550"/>
        <v>5/4/2015</v>
      </c>
      <c r="G11738" s="28" t="str">
        <f t="shared" si="551"/>
        <v>21</v>
      </c>
      <c r="H11738" s="29">
        <f>IF(I11738="","",IF($C$7="HB",I11738-TIME(VLOOKUP($C$6,Reference!$B$12:$C$16,2,0),0,0),I11738-TIME(VLOOKUP($C$6,Reference!$B$12:$C$16,2,0),0,0)+TIME(1,0,0)))</f>
        <v>42128.875</v>
      </c>
      <c r="I11738" s="29">
        <v>42129.083333333336</v>
      </c>
      <c r="J11738" s="42">
        <v>12926</v>
      </c>
    </row>
    <row r="11739" spans="5:10" x14ac:dyDescent="0.25">
      <c r="E11739" s="19">
        <f t="shared" si="549"/>
        <v>227</v>
      </c>
      <c r="F11739" s="28" t="str">
        <f t="shared" si="550"/>
        <v>5/4/2015</v>
      </c>
      <c r="G11739" s="28" t="str">
        <f t="shared" si="551"/>
        <v>22</v>
      </c>
      <c r="H11739" s="29">
        <f>IF(I11739="","",IF($C$7="HB",I11739-TIME(VLOOKUP($C$6,Reference!$B$12:$C$16,2,0),0,0),I11739-TIME(VLOOKUP($C$6,Reference!$B$12:$C$16,2,0),0,0)+TIME(1,0,0)))</f>
        <v>42128.916666666664</v>
      </c>
      <c r="I11739" s="29">
        <v>42129.125</v>
      </c>
      <c r="J11739" s="42">
        <v>13439</v>
      </c>
    </row>
    <row r="11740" spans="5:10" x14ac:dyDescent="0.25">
      <c r="E11740" s="19">
        <f t="shared" si="549"/>
        <v>227</v>
      </c>
      <c r="F11740" s="28" t="str">
        <f t="shared" si="550"/>
        <v>5/4/2015</v>
      </c>
      <c r="G11740" s="28" t="str">
        <f t="shared" si="551"/>
        <v>23</v>
      </c>
      <c r="H11740" s="29">
        <f>IF(I11740="","",IF($C$7="HB",I11740-TIME(VLOOKUP($C$6,Reference!$B$12:$C$16,2,0),0,0),I11740-TIME(VLOOKUP($C$6,Reference!$B$12:$C$16,2,0),0,0)+TIME(1,0,0)))</f>
        <v>42128.958333333328</v>
      </c>
      <c r="I11740" s="29">
        <v>42129.166666666664</v>
      </c>
      <c r="J11740" s="42">
        <v>13009</v>
      </c>
    </row>
    <row r="11741" spans="5:10" x14ac:dyDescent="0.25">
      <c r="E11741" s="19">
        <f t="shared" si="549"/>
        <v>227</v>
      </c>
      <c r="F11741" s="28" t="str">
        <f t="shared" si="550"/>
        <v>5/5/2015</v>
      </c>
      <c r="G11741" s="28" t="str">
        <f t="shared" si="551"/>
        <v>0</v>
      </c>
      <c r="H11741" s="29">
        <f>IF(I11741="","",IF($C$7="HB",I11741-TIME(VLOOKUP($C$6,Reference!$B$12:$C$16,2,0),0,0),I11741-TIME(VLOOKUP($C$6,Reference!$B$12:$C$16,2,0),0,0)+TIME(1,0,0)))</f>
        <v>42129</v>
      </c>
      <c r="I11741" s="29">
        <v>42129.208333333336</v>
      </c>
      <c r="J11741" s="42">
        <v>11979</v>
      </c>
    </row>
    <row r="11742" spans="5:10" x14ac:dyDescent="0.25">
      <c r="E11742" s="19">
        <f t="shared" si="549"/>
        <v>227</v>
      </c>
      <c r="F11742" s="28" t="str">
        <f t="shared" si="550"/>
        <v>5/5/2015</v>
      </c>
      <c r="G11742" s="28" t="str">
        <f t="shared" si="551"/>
        <v>1</v>
      </c>
      <c r="H11742" s="29">
        <f>IF(I11742="","",IF($C$7="HB",I11742-TIME(VLOOKUP($C$6,Reference!$B$12:$C$16,2,0),0,0),I11742-TIME(VLOOKUP($C$6,Reference!$B$12:$C$16,2,0),0,0)+TIME(1,0,0)))</f>
        <v>42129.041666666664</v>
      </c>
      <c r="I11742" s="29">
        <v>42129.25</v>
      </c>
      <c r="J11742" s="42">
        <v>10949</v>
      </c>
    </row>
    <row r="11743" spans="5:10" x14ac:dyDescent="0.25">
      <c r="E11743" s="19">
        <f t="shared" si="549"/>
        <v>227</v>
      </c>
      <c r="F11743" s="28" t="str">
        <f t="shared" si="550"/>
        <v>5/5/2015</v>
      </c>
      <c r="G11743" s="28" t="str">
        <f t="shared" si="551"/>
        <v>2</v>
      </c>
      <c r="H11743" s="29">
        <f>IF(I11743="","",IF($C$7="HB",I11743-TIME(VLOOKUP($C$6,Reference!$B$12:$C$16,2,0),0,0),I11743-TIME(VLOOKUP($C$6,Reference!$B$12:$C$16,2,0),0,0)+TIME(1,0,0)))</f>
        <v>42129.083333333328</v>
      </c>
      <c r="I11743" s="29">
        <v>42129.291666666664</v>
      </c>
      <c r="J11743" s="42">
        <v>10350</v>
      </c>
    </row>
    <row r="11744" spans="5:10" x14ac:dyDescent="0.25">
      <c r="E11744" s="19">
        <f t="shared" si="549"/>
        <v>227</v>
      </c>
      <c r="F11744" s="28" t="str">
        <f t="shared" si="550"/>
        <v>5/5/2015</v>
      </c>
      <c r="G11744" s="28" t="str">
        <f t="shared" si="551"/>
        <v>3</v>
      </c>
      <c r="H11744" s="29">
        <f>IF(I11744="","",IF($C$7="HB",I11744-TIME(VLOOKUP($C$6,Reference!$B$12:$C$16,2,0),0,0),I11744-TIME(VLOOKUP($C$6,Reference!$B$12:$C$16,2,0),0,0)+TIME(1,0,0)))</f>
        <v>42129.125</v>
      </c>
      <c r="I11744" s="29">
        <v>42129.333333333336</v>
      </c>
      <c r="J11744" s="42">
        <v>9966</v>
      </c>
    </row>
    <row r="11745" spans="5:10" x14ac:dyDescent="0.25">
      <c r="E11745" s="19">
        <f t="shared" si="549"/>
        <v>227</v>
      </c>
      <c r="F11745" s="28" t="str">
        <f t="shared" si="550"/>
        <v>5/5/2015</v>
      </c>
      <c r="G11745" s="28" t="str">
        <f t="shared" si="551"/>
        <v>4</v>
      </c>
      <c r="H11745" s="29">
        <f>IF(I11745="","",IF($C$7="HB",I11745-TIME(VLOOKUP($C$6,Reference!$B$12:$C$16,2,0),0,0),I11745-TIME(VLOOKUP($C$6,Reference!$B$12:$C$16,2,0),0,0)+TIME(1,0,0)))</f>
        <v>42129.166666666664</v>
      </c>
      <c r="I11745" s="29">
        <v>42129.375</v>
      </c>
      <c r="J11745" s="42">
        <v>9784</v>
      </c>
    </row>
    <row r="11746" spans="5:10" x14ac:dyDescent="0.25">
      <c r="E11746" s="19">
        <f t="shared" si="549"/>
        <v>227</v>
      </c>
      <c r="F11746" s="28" t="str">
        <f t="shared" si="550"/>
        <v>5/5/2015</v>
      </c>
      <c r="G11746" s="28" t="str">
        <f t="shared" si="551"/>
        <v>5</v>
      </c>
      <c r="H11746" s="29">
        <f>IF(I11746="","",IF($C$7="HB",I11746-TIME(VLOOKUP($C$6,Reference!$B$12:$C$16,2,0),0,0),I11746-TIME(VLOOKUP($C$6,Reference!$B$12:$C$16,2,0),0,0)+TIME(1,0,0)))</f>
        <v>42129.208333333328</v>
      </c>
      <c r="I11746" s="29">
        <v>42129.416666666664</v>
      </c>
      <c r="J11746" s="42">
        <v>9992</v>
      </c>
    </row>
    <row r="11747" spans="5:10" x14ac:dyDescent="0.25">
      <c r="E11747" s="19">
        <f t="shared" si="549"/>
        <v>227</v>
      </c>
      <c r="F11747" s="28" t="str">
        <f t="shared" si="550"/>
        <v>5/5/2015</v>
      </c>
      <c r="G11747" s="28" t="str">
        <f t="shared" si="551"/>
        <v>6</v>
      </c>
      <c r="H11747" s="29">
        <f>IF(I11747="","",IF($C$7="HB",I11747-TIME(VLOOKUP($C$6,Reference!$B$12:$C$16,2,0),0,0),I11747-TIME(VLOOKUP($C$6,Reference!$B$12:$C$16,2,0),0,0)+TIME(1,0,0)))</f>
        <v>42129.25</v>
      </c>
      <c r="I11747" s="29">
        <v>42129.458333333336</v>
      </c>
      <c r="J11747" s="42">
        <v>9943</v>
      </c>
    </row>
    <row r="11748" spans="5:10" x14ac:dyDescent="0.25">
      <c r="E11748" s="19">
        <f t="shared" si="549"/>
        <v>227</v>
      </c>
      <c r="F11748" s="28" t="str">
        <f t="shared" si="550"/>
        <v>5/5/2015</v>
      </c>
      <c r="G11748" s="28" t="str">
        <f t="shared" si="551"/>
        <v>7</v>
      </c>
      <c r="H11748" s="29">
        <f>IF(I11748="","",IF($C$7="HB",I11748-TIME(VLOOKUP($C$6,Reference!$B$12:$C$16,2,0),0,0),I11748-TIME(VLOOKUP($C$6,Reference!$B$12:$C$16,2,0),0,0)+TIME(1,0,0)))</f>
        <v>42129.291666666664</v>
      </c>
      <c r="I11748" s="29">
        <v>42129.5</v>
      </c>
      <c r="J11748" s="42">
        <v>10413</v>
      </c>
    </row>
    <row r="11749" spans="5:10" x14ac:dyDescent="0.25">
      <c r="E11749" s="19">
        <f t="shared" si="549"/>
        <v>227</v>
      </c>
      <c r="F11749" s="28" t="str">
        <f t="shared" si="550"/>
        <v>5/5/2015</v>
      </c>
      <c r="G11749" s="28" t="str">
        <f t="shared" si="551"/>
        <v>8</v>
      </c>
      <c r="H11749" s="29">
        <f>IF(I11749="","",IF($C$7="HB",I11749-TIME(VLOOKUP($C$6,Reference!$B$12:$C$16,2,0),0,0),I11749-TIME(VLOOKUP($C$6,Reference!$B$12:$C$16,2,0),0,0)+TIME(1,0,0)))</f>
        <v>42129.333333333328</v>
      </c>
      <c r="I11749" s="29">
        <v>42129.541666666664</v>
      </c>
      <c r="J11749" s="42">
        <v>11215</v>
      </c>
    </row>
    <row r="11750" spans="5:10" x14ac:dyDescent="0.25">
      <c r="E11750" s="19">
        <f t="shared" si="549"/>
        <v>227</v>
      </c>
      <c r="F11750" s="28" t="str">
        <f t="shared" si="550"/>
        <v>5/5/2015</v>
      </c>
      <c r="G11750" s="28" t="str">
        <f t="shared" si="551"/>
        <v>9</v>
      </c>
      <c r="H11750" s="29">
        <f>IF(I11750="","",IF($C$7="HB",I11750-TIME(VLOOKUP($C$6,Reference!$B$12:$C$16,2,0),0,0),I11750-TIME(VLOOKUP($C$6,Reference!$B$12:$C$16,2,0),0,0)+TIME(1,0,0)))</f>
        <v>42129.375</v>
      </c>
      <c r="I11750" s="29">
        <v>42129.583333333336</v>
      </c>
      <c r="J11750" s="42">
        <v>11938</v>
      </c>
    </row>
    <row r="11751" spans="5:10" x14ac:dyDescent="0.25">
      <c r="E11751" s="19">
        <f t="shared" si="549"/>
        <v>227</v>
      </c>
      <c r="F11751" s="28" t="str">
        <f t="shared" si="550"/>
        <v>5/5/2015</v>
      </c>
      <c r="G11751" s="28" t="str">
        <f t="shared" si="551"/>
        <v>10</v>
      </c>
      <c r="H11751" s="29">
        <f>IF(I11751="","",IF($C$7="HB",I11751-TIME(VLOOKUP($C$6,Reference!$B$12:$C$16,2,0),0,0),I11751-TIME(VLOOKUP($C$6,Reference!$B$12:$C$16,2,0),0,0)+TIME(1,0,0)))</f>
        <v>42129.416666666664</v>
      </c>
      <c r="I11751" s="29">
        <v>42129.625</v>
      </c>
      <c r="J11751" s="42">
        <v>12121</v>
      </c>
    </row>
    <row r="11752" spans="5:10" x14ac:dyDescent="0.25">
      <c r="E11752" s="19">
        <f t="shared" si="549"/>
        <v>227</v>
      </c>
      <c r="F11752" s="28" t="str">
        <f t="shared" si="550"/>
        <v>5/5/2015</v>
      </c>
      <c r="G11752" s="28" t="str">
        <f t="shared" si="551"/>
        <v>11</v>
      </c>
      <c r="H11752" s="29">
        <f>IF(I11752="","",IF($C$7="HB",I11752-TIME(VLOOKUP($C$6,Reference!$B$12:$C$16,2,0),0,0),I11752-TIME(VLOOKUP($C$6,Reference!$B$12:$C$16,2,0),0,0)+TIME(1,0,0)))</f>
        <v>42129.458333333328</v>
      </c>
      <c r="I11752" s="29">
        <v>42129.666666666664</v>
      </c>
      <c r="J11752" s="42">
        <v>12194</v>
      </c>
    </row>
    <row r="11753" spans="5:10" x14ac:dyDescent="0.25">
      <c r="E11753" s="19">
        <f t="shared" si="549"/>
        <v>227</v>
      </c>
      <c r="F11753" s="28" t="str">
        <f t="shared" si="550"/>
        <v>5/5/2015</v>
      </c>
      <c r="G11753" s="28" t="str">
        <f t="shared" si="551"/>
        <v>12</v>
      </c>
      <c r="H11753" s="29">
        <f>IF(I11753="","",IF($C$7="HB",I11753-TIME(VLOOKUP($C$6,Reference!$B$12:$C$16,2,0),0,0),I11753-TIME(VLOOKUP($C$6,Reference!$B$12:$C$16,2,0),0,0)+TIME(1,0,0)))</f>
        <v>42129.5</v>
      </c>
      <c r="I11753" s="29">
        <v>42129.708333333336</v>
      </c>
      <c r="J11753" s="42">
        <v>12183</v>
      </c>
    </row>
    <row r="11754" spans="5:10" x14ac:dyDescent="0.25">
      <c r="E11754" s="19">
        <f t="shared" si="549"/>
        <v>227</v>
      </c>
      <c r="F11754" s="28" t="str">
        <f t="shared" si="550"/>
        <v>5/5/2015</v>
      </c>
      <c r="G11754" s="28" t="str">
        <f t="shared" si="551"/>
        <v>13</v>
      </c>
      <c r="H11754" s="29">
        <f>IF(I11754="","",IF($C$7="HB",I11754-TIME(VLOOKUP($C$6,Reference!$B$12:$C$16,2,0),0,0),I11754-TIME(VLOOKUP($C$6,Reference!$B$12:$C$16,2,0),0,0)+TIME(1,0,0)))</f>
        <v>42129.541666666664</v>
      </c>
      <c r="I11754" s="29">
        <v>42129.75</v>
      </c>
      <c r="J11754" s="42">
        <v>12175</v>
      </c>
    </row>
    <row r="11755" spans="5:10" x14ac:dyDescent="0.25">
      <c r="E11755" s="19">
        <f t="shared" si="549"/>
        <v>227</v>
      </c>
      <c r="F11755" s="28" t="str">
        <f t="shared" si="550"/>
        <v>5/5/2015</v>
      </c>
      <c r="G11755" s="28" t="str">
        <f t="shared" si="551"/>
        <v>14</v>
      </c>
      <c r="H11755" s="29">
        <f>IF(I11755="","",IF($C$7="HB",I11755-TIME(VLOOKUP($C$6,Reference!$B$12:$C$16,2,0),0,0),I11755-TIME(VLOOKUP($C$6,Reference!$B$12:$C$16,2,0),0,0)+TIME(1,0,0)))</f>
        <v>42129.583333333328</v>
      </c>
      <c r="I11755" s="29">
        <v>42129.791666666664</v>
      </c>
      <c r="J11755" s="42">
        <v>12075</v>
      </c>
    </row>
    <row r="11756" spans="5:10" x14ac:dyDescent="0.25">
      <c r="E11756" s="19">
        <f t="shared" si="549"/>
        <v>227</v>
      </c>
      <c r="F11756" s="28" t="str">
        <f t="shared" si="550"/>
        <v>5/5/2015</v>
      </c>
      <c r="G11756" s="28" t="str">
        <f t="shared" si="551"/>
        <v>15</v>
      </c>
      <c r="H11756" s="29">
        <f>IF(I11756="","",IF($C$7="HB",I11756-TIME(VLOOKUP($C$6,Reference!$B$12:$C$16,2,0),0,0),I11756-TIME(VLOOKUP($C$6,Reference!$B$12:$C$16,2,0),0,0)+TIME(1,0,0)))</f>
        <v>42129.625</v>
      </c>
      <c r="I11756" s="29">
        <v>42129.833333333336</v>
      </c>
      <c r="J11756" s="42">
        <v>11999</v>
      </c>
    </row>
    <row r="11757" spans="5:10" x14ac:dyDescent="0.25">
      <c r="E11757" s="19">
        <f t="shared" si="549"/>
        <v>227</v>
      </c>
      <c r="F11757" s="28" t="str">
        <f t="shared" si="550"/>
        <v>5/5/2015</v>
      </c>
      <c r="G11757" s="28" t="str">
        <f t="shared" si="551"/>
        <v>16</v>
      </c>
      <c r="H11757" s="29">
        <f>IF(I11757="","",IF($C$7="HB",I11757-TIME(VLOOKUP($C$6,Reference!$B$12:$C$16,2,0),0,0),I11757-TIME(VLOOKUP($C$6,Reference!$B$12:$C$16,2,0),0,0)+TIME(1,0,0)))</f>
        <v>42129.666666666664</v>
      </c>
      <c r="I11757" s="29">
        <v>42129.875</v>
      </c>
      <c r="J11757" s="42">
        <v>12083</v>
      </c>
    </row>
    <row r="11758" spans="5:10" x14ac:dyDescent="0.25">
      <c r="E11758" s="19">
        <f t="shared" si="549"/>
        <v>227</v>
      </c>
      <c r="F11758" s="28" t="str">
        <f t="shared" si="550"/>
        <v>5/5/2015</v>
      </c>
      <c r="G11758" s="28" t="str">
        <f t="shared" si="551"/>
        <v>17</v>
      </c>
      <c r="H11758" s="29">
        <f>IF(I11758="","",IF($C$7="HB",I11758-TIME(VLOOKUP($C$6,Reference!$B$12:$C$16,2,0),0,0),I11758-TIME(VLOOKUP($C$6,Reference!$B$12:$C$16,2,0),0,0)+TIME(1,0,0)))</f>
        <v>42129.708333333328</v>
      </c>
      <c r="I11758" s="29">
        <v>42129.916666666664</v>
      </c>
      <c r="J11758" s="42">
        <v>12133</v>
      </c>
    </row>
    <row r="11759" spans="5:10" x14ac:dyDescent="0.25">
      <c r="E11759" s="19">
        <f t="shared" si="549"/>
        <v>227</v>
      </c>
      <c r="F11759" s="28" t="str">
        <f t="shared" si="550"/>
        <v>5/5/2015</v>
      </c>
      <c r="G11759" s="28" t="str">
        <f t="shared" si="551"/>
        <v>18</v>
      </c>
      <c r="H11759" s="29">
        <f>IF(I11759="","",IF($C$7="HB",I11759-TIME(VLOOKUP($C$6,Reference!$B$12:$C$16,2,0),0,0),I11759-TIME(VLOOKUP($C$6,Reference!$B$12:$C$16,2,0),0,0)+TIME(1,0,0)))</f>
        <v>42129.75</v>
      </c>
      <c r="I11759" s="29">
        <v>42129.958333333336</v>
      </c>
      <c r="J11759" s="42">
        <v>12237</v>
      </c>
    </row>
    <row r="11760" spans="5:10" x14ac:dyDescent="0.25">
      <c r="E11760" s="19">
        <f t="shared" si="549"/>
        <v>227</v>
      </c>
      <c r="F11760" s="28" t="str">
        <f t="shared" si="550"/>
        <v>5/5/2015</v>
      </c>
      <c r="G11760" s="28" t="str">
        <f t="shared" si="551"/>
        <v>19</v>
      </c>
      <c r="H11760" s="29">
        <f>IF(I11760="","",IF($C$7="HB",I11760-TIME(VLOOKUP($C$6,Reference!$B$12:$C$16,2,0),0,0),I11760-TIME(VLOOKUP($C$6,Reference!$B$12:$C$16,2,0),0,0)+TIME(1,0,0)))</f>
        <v>42129.791666666664</v>
      </c>
      <c r="I11760" s="29">
        <v>42130</v>
      </c>
      <c r="J11760" s="42">
        <v>12387</v>
      </c>
    </row>
    <row r="11761" spans="5:10" x14ac:dyDescent="0.25">
      <c r="E11761" s="19">
        <f t="shared" si="549"/>
        <v>227</v>
      </c>
      <c r="F11761" s="28" t="str">
        <f t="shared" si="550"/>
        <v>5/5/2015</v>
      </c>
      <c r="G11761" s="28" t="str">
        <f t="shared" si="551"/>
        <v>20</v>
      </c>
      <c r="H11761" s="29">
        <f>IF(I11761="","",IF($C$7="HB",I11761-TIME(VLOOKUP($C$6,Reference!$B$12:$C$16,2,0),0,0),I11761-TIME(VLOOKUP($C$6,Reference!$B$12:$C$16,2,0),0,0)+TIME(1,0,0)))</f>
        <v>42129.833333333328</v>
      </c>
      <c r="I11761" s="29">
        <v>42130.041666666664</v>
      </c>
      <c r="J11761" s="42">
        <v>12550</v>
      </c>
    </row>
    <row r="11762" spans="5:10" x14ac:dyDescent="0.25">
      <c r="E11762" s="19">
        <f t="shared" si="549"/>
        <v>227</v>
      </c>
      <c r="F11762" s="28" t="str">
        <f t="shared" si="550"/>
        <v>5/5/2015</v>
      </c>
      <c r="G11762" s="28" t="str">
        <f t="shared" si="551"/>
        <v>21</v>
      </c>
      <c r="H11762" s="29">
        <f>IF(I11762="","",IF($C$7="HB",I11762-TIME(VLOOKUP($C$6,Reference!$B$12:$C$16,2,0),0,0),I11762-TIME(VLOOKUP($C$6,Reference!$B$12:$C$16,2,0),0,0)+TIME(1,0,0)))</f>
        <v>42129.875</v>
      </c>
      <c r="I11762" s="29">
        <v>42130.083333333336</v>
      </c>
      <c r="J11762" s="42">
        <v>12728</v>
      </c>
    </row>
    <row r="11763" spans="5:10" x14ac:dyDescent="0.25">
      <c r="E11763" s="19">
        <f t="shared" si="549"/>
        <v>227</v>
      </c>
      <c r="F11763" s="28" t="str">
        <f t="shared" si="550"/>
        <v>5/5/2015</v>
      </c>
      <c r="G11763" s="28" t="str">
        <f t="shared" si="551"/>
        <v>22</v>
      </c>
      <c r="H11763" s="29">
        <f>IF(I11763="","",IF($C$7="HB",I11763-TIME(VLOOKUP($C$6,Reference!$B$12:$C$16,2,0),0,0),I11763-TIME(VLOOKUP($C$6,Reference!$B$12:$C$16,2,0),0,0)+TIME(1,0,0)))</f>
        <v>42129.916666666664</v>
      </c>
      <c r="I11763" s="29">
        <v>42130.125</v>
      </c>
      <c r="J11763" s="42">
        <v>13159</v>
      </c>
    </row>
    <row r="11764" spans="5:10" x14ac:dyDescent="0.25">
      <c r="E11764" s="19">
        <f t="shared" si="549"/>
        <v>227</v>
      </c>
      <c r="F11764" s="28" t="str">
        <f t="shared" si="550"/>
        <v>5/5/2015</v>
      </c>
      <c r="G11764" s="28" t="str">
        <f t="shared" si="551"/>
        <v>23</v>
      </c>
      <c r="H11764" s="29">
        <f>IF(I11764="","",IF($C$7="HB",I11764-TIME(VLOOKUP($C$6,Reference!$B$12:$C$16,2,0),0,0),I11764-TIME(VLOOKUP($C$6,Reference!$B$12:$C$16,2,0),0,0)+TIME(1,0,0)))</f>
        <v>42129.958333333328</v>
      </c>
      <c r="I11764" s="29">
        <v>42130.166666666664</v>
      </c>
      <c r="J11764" s="42">
        <v>12705</v>
      </c>
    </row>
    <row r="11765" spans="5:10" x14ac:dyDescent="0.25">
      <c r="E11765" s="19">
        <f t="shared" si="549"/>
        <v>227</v>
      </c>
      <c r="F11765" s="28" t="str">
        <f t="shared" si="550"/>
        <v>5/6/2015</v>
      </c>
      <c r="G11765" s="28" t="str">
        <f t="shared" si="551"/>
        <v>0</v>
      </c>
      <c r="H11765" s="29">
        <f>IF(I11765="","",IF($C$7="HB",I11765-TIME(VLOOKUP($C$6,Reference!$B$12:$C$16,2,0),0,0),I11765-TIME(VLOOKUP($C$6,Reference!$B$12:$C$16,2,0),0,0)+TIME(1,0,0)))</f>
        <v>42130</v>
      </c>
      <c r="I11765" s="29">
        <v>42130.208333333336</v>
      </c>
      <c r="J11765" s="42">
        <v>11846</v>
      </c>
    </row>
    <row r="11766" spans="5:10" x14ac:dyDescent="0.25">
      <c r="E11766" s="19">
        <f t="shared" si="549"/>
        <v>227</v>
      </c>
      <c r="F11766" s="28" t="str">
        <f t="shared" si="550"/>
        <v>5/6/2015</v>
      </c>
      <c r="G11766" s="28" t="str">
        <f t="shared" si="551"/>
        <v>1</v>
      </c>
      <c r="H11766" s="29">
        <f>IF(I11766="","",IF($C$7="HB",I11766-TIME(VLOOKUP($C$6,Reference!$B$12:$C$16,2,0),0,0),I11766-TIME(VLOOKUP($C$6,Reference!$B$12:$C$16,2,0),0,0)+TIME(1,0,0)))</f>
        <v>42130.041666666664</v>
      </c>
      <c r="I11766" s="29">
        <v>42130.25</v>
      </c>
      <c r="J11766" s="42">
        <v>10906</v>
      </c>
    </row>
    <row r="11767" spans="5:10" x14ac:dyDescent="0.25">
      <c r="E11767" s="19">
        <f t="shared" si="549"/>
        <v>227</v>
      </c>
      <c r="F11767" s="28" t="str">
        <f t="shared" si="550"/>
        <v>5/6/2015</v>
      </c>
      <c r="G11767" s="28" t="str">
        <f t="shared" si="551"/>
        <v>2</v>
      </c>
      <c r="H11767" s="29">
        <f>IF(I11767="","",IF($C$7="HB",I11767-TIME(VLOOKUP($C$6,Reference!$B$12:$C$16,2,0),0,0),I11767-TIME(VLOOKUP($C$6,Reference!$B$12:$C$16,2,0),0,0)+TIME(1,0,0)))</f>
        <v>42130.083333333328</v>
      </c>
      <c r="I11767" s="29">
        <v>42130.291666666664</v>
      </c>
      <c r="J11767" s="42">
        <v>10249</v>
      </c>
    </row>
    <row r="11768" spans="5:10" x14ac:dyDescent="0.25">
      <c r="E11768" s="19">
        <f t="shared" si="549"/>
        <v>227</v>
      </c>
      <c r="F11768" s="28" t="str">
        <f t="shared" si="550"/>
        <v>5/6/2015</v>
      </c>
      <c r="G11768" s="28" t="str">
        <f t="shared" si="551"/>
        <v>3</v>
      </c>
      <c r="H11768" s="29">
        <f>IF(I11768="","",IF($C$7="HB",I11768-TIME(VLOOKUP($C$6,Reference!$B$12:$C$16,2,0),0,0),I11768-TIME(VLOOKUP($C$6,Reference!$B$12:$C$16,2,0),0,0)+TIME(1,0,0)))</f>
        <v>42130.125</v>
      </c>
      <c r="I11768" s="29">
        <v>42130.333333333336</v>
      </c>
      <c r="J11768" s="42">
        <v>9804</v>
      </c>
    </row>
    <row r="11769" spans="5:10" x14ac:dyDescent="0.25">
      <c r="E11769" s="19">
        <f t="shared" si="549"/>
        <v>227</v>
      </c>
      <c r="F11769" s="28" t="str">
        <f t="shared" si="550"/>
        <v>5/6/2015</v>
      </c>
      <c r="G11769" s="28" t="str">
        <f t="shared" si="551"/>
        <v>4</v>
      </c>
      <c r="H11769" s="29">
        <f>IF(I11769="","",IF($C$7="HB",I11769-TIME(VLOOKUP($C$6,Reference!$B$12:$C$16,2,0),0,0),I11769-TIME(VLOOKUP($C$6,Reference!$B$12:$C$16,2,0),0,0)+TIME(1,0,0)))</f>
        <v>42130.166666666664</v>
      </c>
      <c r="I11769" s="29">
        <v>42130.375</v>
      </c>
      <c r="J11769" s="42">
        <v>9632</v>
      </c>
    </row>
    <row r="11770" spans="5:10" x14ac:dyDescent="0.25">
      <c r="E11770" s="19">
        <f t="shared" si="549"/>
        <v>227</v>
      </c>
      <c r="F11770" s="28" t="str">
        <f t="shared" si="550"/>
        <v>5/6/2015</v>
      </c>
      <c r="G11770" s="28" t="str">
        <f t="shared" si="551"/>
        <v>5</v>
      </c>
      <c r="H11770" s="29">
        <f>IF(I11770="","",IF($C$7="HB",I11770-TIME(VLOOKUP($C$6,Reference!$B$12:$C$16,2,0),0,0),I11770-TIME(VLOOKUP($C$6,Reference!$B$12:$C$16,2,0),0,0)+TIME(1,0,0)))</f>
        <v>42130.208333333328</v>
      </c>
      <c r="I11770" s="29">
        <v>42130.416666666664</v>
      </c>
      <c r="J11770" s="42">
        <v>9589</v>
      </c>
    </row>
    <row r="11771" spans="5:10" x14ac:dyDescent="0.25">
      <c r="E11771" s="19">
        <f t="shared" si="549"/>
        <v>227</v>
      </c>
      <c r="F11771" s="28" t="str">
        <f t="shared" si="550"/>
        <v>5/6/2015</v>
      </c>
      <c r="G11771" s="28" t="str">
        <f t="shared" si="551"/>
        <v>6</v>
      </c>
      <c r="H11771" s="29">
        <f>IF(I11771="","",IF($C$7="HB",I11771-TIME(VLOOKUP($C$6,Reference!$B$12:$C$16,2,0),0,0),I11771-TIME(VLOOKUP($C$6,Reference!$B$12:$C$16,2,0),0,0)+TIME(1,0,0)))</f>
        <v>42130.25</v>
      </c>
      <c r="I11771" s="29">
        <v>42130.458333333336</v>
      </c>
      <c r="J11771" s="42">
        <v>10045</v>
      </c>
    </row>
    <row r="11772" spans="5:10" x14ac:dyDescent="0.25">
      <c r="E11772" s="19">
        <f t="shared" si="549"/>
        <v>227</v>
      </c>
      <c r="F11772" s="28" t="str">
        <f t="shared" si="550"/>
        <v>5/6/2015</v>
      </c>
      <c r="G11772" s="28" t="str">
        <f t="shared" si="551"/>
        <v>7</v>
      </c>
      <c r="H11772" s="29">
        <f>IF(I11772="","",IF($C$7="HB",I11772-TIME(VLOOKUP($C$6,Reference!$B$12:$C$16,2,0),0,0),I11772-TIME(VLOOKUP($C$6,Reference!$B$12:$C$16,2,0),0,0)+TIME(1,0,0)))</f>
        <v>42130.291666666664</v>
      </c>
      <c r="I11772" s="29">
        <v>42130.5</v>
      </c>
      <c r="J11772" s="42">
        <v>10651</v>
      </c>
    </row>
    <row r="11773" spans="5:10" x14ac:dyDescent="0.25">
      <c r="E11773" s="19">
        <f t="shared" si="549"/>
        <v>227</v>
      </c>
      <c r="F11773" s="28" t="str">
        <f t="shared" si="550"/>
        <v>5/6/2015</v>
      </c>
      <c r="G11773" s="28" t="str">
        <f t="shared" si="551"/>
        <v>8</v>
      </c>
      <c r="H11773" s="29">
        <f>IF(I11773="","",IF($C$7="HB",I11773-TIME(VLOOKUP($C$6,Reference!$B$12:$C$16,2,0),0,0),I11773-TIME(VLOOKUP($C$6,Reference!$B$12:$C$16,2,0),0,0)+TIME(1,0,0)))</f>
        <v>42130.333333333328</v>
      </c>
      <c r="I11773" s="29">
        <v>42130.541666666664</v>
      </c>
      <c r="J11773" s="42">
        <v>11403</v>
      </c>
    </row>
    <row r="11774" spans="5:10" x14ac:dyDescent="0.25">
      <c r="E11774" s="19">
        <f t="shared" si="549"/>
        <v>227</v>
      </c>
      <c r="F11774" s="28" t="str">
        <f t="shared" si="550"/>
        <v>5/6/2015</v>
      </c>
      <c r="G11774" s="28" t="str">
        <f t="shared" si="551"/>
        <v>9</v>
      </c>
      <c r="H11774" s="29">
        <f>IF(I11774="","",IF($C$7="HB",I11774-TIME(VLOOKUP($C$6,Reference!$B$12:$C$16,2,0),0,0),I11774-TIME(VLOOKUP($C$6,Reference!$B$12:$C$16,2,0),0,0)+TIME(1,0,0)))</f>
        <v>42130.375</v>
      </c>
      <c r="I11774" s="29">
        <v>42130.583333333336</v>
      </c>
      <c r="J11774" s="42">
        <v>12151</v>
      </c>
    </row>
    <row r="11775" spans="5:10" x14ac:dyDescent="0.25">
      <c r="E11775" s="19">
        <f t="shared" si="549"/>
        <v>227</v>
      </c>
      <c r="F11775" s="28" t="str">
        <f t="shared" si="550"/>
        <v>5/6/2015</v>
      </c>
      <c r="G11775" s="28" t="str">
        <f t="shared" si="551"/>
        <v>10</v>
      </c>
      <c r="H11775" s="29">
        <f>IF(I11775="","",IF($C$7="HB",I11775-TIME(VLOOKUP($C$6,Reference!$B$12:$C$16,2,0),0,0),I11775-TIME(VLOOKUP($C$6,Reference!$B$12:$C$16,2,0),0,0)+TIME(1,0,0)))</f>
        <v>42130.416666666664</v>
      </c>
      <c r="I11775" s="29">
        <v>42130.625</v>
      </c>
      <c r="J11775" s="42">
        <v>12066</v>
      </c>
    </row>
    <row r="11776" spans="5:10" x14ac:dyDescent="0.25">
      <c r="E11776" s="19">
        <f t="shared" si="549"/>
        <v>227</v>
      </c>
      <c r="F11776" s="28" t="str">
        <f t="shared" si="550"/>
        <v>5/6/2015</v>
      </c>
      <c r="G11776" s="28" t="str">
        <f t="shared" si="551"/>
        <v>11</v>
      </c>
      <c r="H11776" s="29">
        <f>IF(I11776="","",IF($C$7="HB",I11776-TIME(VLOOKUP($C$6,Reference!$B$12:$C$16,2,0),0,0),I11776-TIME(VLOOKUP($C$6,Reference!$B$12:$C$16,2,0),0,0)+TIME(1,0,0)))</f>
        <v>42130.458333333328</v>
      </c>
      <c r="I11776" s="29">
        <v>42130.666666666664</v>
      </c>
      <c r="J11776" s="42">
        <v>12050</v>
      </c>
    </row>
    <row r="11777" spans="5:10" x14ac:dyDescent="0.25">
      <c r="E11777" s="19">
        <f t="shared" si="549"/>
        <v>227</v>
      </c>
      <c r="F11777" s="28" t="str">
        <f t="shared" si="550"/>
        <v>5/6/2015</v>
      </c>
      <c r="G11777" s="28" t="str">
        <f t="shared" si="551"/>
        <v>12</v>
      </c>
      <c r="H11777" s="29">
        <f>IF(I11777="","",IF($C$7="HB",I11777-TIME(VLOOKUP($C$6,Reference!$B$12:$C$16,2,0),0,0),I11777-TIME(VLOOKUP($C$6,Reference!$B$12:$C$16,2,0),0,0)+TIME(1,0,0)))</f>
        <v>42130.5</v>
      </c>
      <c r="I11777" s="29">
        <v>42130.708333333336</v>
      </c>
      <c r="J11777" s="42">
        <v>12053</v>
      </c>
    </row>
    <row r="11778" spans="5:10" x14ac:dyDescent="0.25">
      <c r="E11778" s="19">
        <f t="shared" si="549"/>
        <v>227</v>
      </c>
      <c r="F11778" s="28" t="str">
        <f t="shared" si="550"/>
        <v>5/6/2015</v>
      </c>
      <c r="G11778" s="28" t="str">
        <f t="shared" si="551"/>
        <v>13</v>
      </c>
      <c r="H11778" s="29">
        <f>IF(I11778="","",IF($C$7="HB",I11778-TIME(VLOOKUP($C$6,Reference!$B$12:$C$16,2,0),0,0),I11778-TIME(VLOOKUP($C$6,Reference!$B$12:$C$16,2,0),0,0)+TIME(1,0,0)))</f>
        <v>42130.541666666664</v>
      </c>
      <c r="I11778" s="29">
        <v>42130.75</v>
      </c>
      <c r="J11778" s="42">
        <v>12018</v>
      </c>
    </row>
    <row r="11779" spans="5:10" x14ac:dyDescent="0.25">
      <c r="E11779" s="19">
        <f t="shared" si="549"/>
        <v>227</v>
      </c>
      <c r="F11779" s="28" t="str">
        <f t="shared" si="550"/>
        <v>5/6/2015</v>
      </c>
      <c r="G11779" s="28" t="str">
        <f t="shared" si="551"/>
        <v>14</v>
      </c>
      <c r="H11779" s="29">
        <f>IF(I11779="","",IF($C$7="HB",I11779-TIME(VLOOKUP($C$6,Reference!$B$12:$C$16,2,0),0,0),I11779-TIME(VLOOKUP($C$6,Reference!$B$12:$C$16,2,0),0,0)+TIME(1,0,0)))</f>
        <v>42130.583333333328</v>
      </c>
      <c r="I11779" s="29">
        <v>42130.791666666664</v>
      </c>
      <c r="J11779" s="42">
        <v>11879</v>
      </c>
    </row>
    <row r="11780" spans="5:10" x14ac:dyDescent="0.25">
      <c r="E11780" s="19">
        <f t="shared" si="549"/>
        <v>227</v>
      </c>
      <c r="F11780" s="28" t="str">
        <f t="shared" si="550"/>
        <v>5/6/2015</v>
      </c>
      <c r="G11780" s="28" t="str">
        <f t="shared" si="551"/>
        <v>15</v>
      </c>
      <c r="H11780" s="29">
        <f>IF(I11780="","",IF($C$7="HB",I11780-TIME(VLOOKUP($C$6,Reference!$B$12:$C$16,2,0),0,0),I11780-TIME(VLOOKUP($C$6,Reference!$B$12:$C$16,2,0),0,0)+TIME(1,0,0)))</f>
        <v>42130.625</v>
      </c>
      <c r="I11780" s="29">
        <v>42130.833333333336</v>
      </c>
      <c r="J11780" s="42">
        <v>11886</v>
      </c>
    </row>
    <row r="11781" spans="5:10" x14ac:dyDescent="0.25">
      <c r="E11781" s="19">
        <f t="shared" si="549"/>
        <v>227</v>
      </c>
      <c r="F11781" s="28" t="str">
        <f t="shared" si="550"/>
        <v>5/6/2015</v>
      </c>
      <c r="G11781" s="28" t="str">
        <f t="shared" si="551"/>
        <v>16</v>
      </c>
      <c r="H11781" s="29">
        <f>IF(I11781="","",IF($C$7="HB",I11781-TIME(VLOOKUP($C$6,Reference!$B$12:$C$16,2,0),0,0),I11781-TIME(VLOOKUP($C$6,Reference!$B$12:$C$16,2,0),0,0)+TIME(1,0,0)))</f>
        <v>42130.666666666664</v>
      </c>
      <c r="I11781" s="29">
        <v>42130.875</v>
      </c>
      <c r="J11781" s="42">
        <v>11930</v>
      </c>
    </row>
    <row r="11782" spans="5:10" x14ac:dyDescent="0.25">
      <c r="E11782" s="19">
        <f t="shared" ref="E11782:E11845" si="552">$C$16</f>
        <v>227</v>
      </c>
      <c r="F11782" s="28" t="str">
        <f t="shared" ref="F11782:F11845" si="553">TEXT(H11782,"m/d/yyyy")</f>
        <v>5/6/2015</v>
      </c>
      <c r="G11782" s="28" t="str">
        <f t="shared" ref="G11782:G11845" si="554">TEXT(H11782,"h")</f>
        <v>17</v>
      </c>
      <c r="H11782" s="29">
        <f>IF(I11782="","",IF($C$7="HB",I11782-TIME(VLOOKUP($C$6,Reference!$B$12:$C$16,2,0),0,0),I11782-TIME(VLOOKUP($C$6,Reference!$B$12:$C$16,2,0),0,0)+TIME(1,0,0)))</f>
        <v>42130.708333333328</v>
      </c>
      <c r="I11782" s="29">
        <v>42130.916666666664</v>
      </c>
      <c r="J11782" s="42">
        <v>12017</v>
      </c>
    </row>
    <row r="11783" spans="5:10" x14ac:dyDescent="0.25">
      <c r="E11783" s="19">
        <f t="shared" si="552"/>
        <v>227</v>
      </c>
      <c r="F11783" s="28" t="str">
        <f t="shared" si="553"/>
        <v>5/6/2015</v>
      </c>
      <c r="G11783" s="28" t="str">
        <f t="shared" si="554"/>
        <v>18</v>
      </c>
      <c r="H11783" s="29">
        <f>IF(I11783="","",IF($C$7="HB",I11783-TIME(VLOOKUP($C$6,Reference!$B$12:$C$16,2,0),0,0),I11783-TIME(VLOOKUP($C$6,Reference!$B$12:$C$16,2,0),0,0)+TIME(1,0,0)))</f>
        <v>42130.75</v>
      </c>
      <c r="I11783" s="29">
        <v>42130.958333333336</v>
      </c>
      <c r="J11783" s="42">
        <v>12141</v>
      </c>
    </row>
    <row r="11784" spans="5:10" x14ac:dyDescent="0.25">
      <c r="E11784" s="19">
        <f t="shared" si="552"/>
        <v>227</v>
      </c>
      <c r="F11784" s="28" t="str">
        <f t="shared" si="553"/>
        <v>5/6/2015</v>
      </c>
      <c r="G11784" s="28" t="str">
        <f t="shared" si="554"/>
        <v>19</v>
      </c>
      <c r="H11784" s="29">
        <f>IF(I11784="","",IF($C$7="HB",I11784-TIME(VLOOKUP($C$6,Reference!$B$12:$C$16,2,0),0,0),I11784-TIME(VLOOKUP($C$6,Reference!$B$12:$C$16,2,0),0,0)+TIME(1,0,0)))</f>
        <v>42130.791666666664</v>
      </c>
      <c r="I11784" s="29">
        <v>42131</v>
      </c>
      <c r="J11784" s="42">
        <v>12303</v>
      </c>
    </row>
    <row r="11785" spans="5:10" x14ac:dyDescent="0.25">
      <c r="E11785" s="19">
        <f t="shared" si="552"/>
        <v>227</v>
      </c>
      <c r="F11785" s="28" t="str">
        <f t="shared" si="553"/>
        <v>5/6/2015</v>
      </c>
      <c r="G11785" s="28" t="str">
        <f t="shared" si="554"/>
        <v>20</v>
      </c>
      <c r="H11785" s="29">
        <f>IF(I11785="","",IF($C$7="HB",I11785-TIME(VLOOKUP($C$6,Reference!$B$12:$C$16,2,0),0,0),I11785-TIME(VLOOKUP($C$6,Reference!$B$12:$C$16,2,0),0,0)+TIME(1,0,0)))</f>
        <v>42130.833333333328</v>
      </c>
      <c r="I11785" s="29">
        <v>42131.041666666664</v>
      </c>
      <c r="J11785" s="42">
        <v>12531</v>
      </c>
    </row>
    <row r="11786" spans="5:10" x14ac:dyDescent="0.25">
      <c r="E11786" s="19">
        <f t="shared" si="552"/>
        <v>227</v>
      </c>
      <c r="F11786" s="28" t="str">
        <f t="shared" si="553"/>
        <v>5/6/2015</v>
      </c>
      <c r="G11786" s="28" t="str">
        <f t="shared" si="554"/>
        <v>21</v>
      </c>
      <c r="H11786" s="29">
        <f>IF(I11786="","",IF($C$7="HB",I11786-TIME(VLOOKUP($C$6,Reference!$B$12:$C$16,2,0),0,0),I11786-TIME(VLOOKUP($C$6,Reference!$B$12:$C$16,2,0),0,0)+TIME(1,0,0)))</f>
        <v>42130.875</v>
      </c>
      <c r="I11786" s="29">
        <v>42131.083333333336</v>
      </c>
      <c r="J11786" s="42">
        <v>12732</v>
      </c>
    </row>
    <row r="11787" spans="5:10" x14ac:dyDescent="0.25">
      <c r="E11787" s="19">
        <f t="shared" si="552"/>
        <v>227</v>
      </c>
      <c r="F11787" s="28" t="str">
        <f t="shared" si="553"/>
        <v>5/6/2015</v>
      </c>
      <c r="G11787" s="28" t="str">
        <f t="shared" si="554"/>
        <v>22</v>
      </c>
      <c r="H11787" s="29">
        <f>IF(I11787="","",IF($C$7="HB",I11787-TIME(VLOOKUP($C$6,Reference!$B$12:$C$16,2,0),0,0),I11787-TIME(VLOOKUP($C$6,Reference!$B$12:$C$16,2,0),0,0)+TIME(1,0,0)))</f>
        <v>42130.916666666664</v>
      </c>
      <c r="I11787" s="29">
        <v>42131.125</v>
      </c>
      <c r="J11787" s="42">
        <v>13176</v>
      </c>
    </row>
    <row r="11788" spans="5:10" x14ac:dyDescent="0.25">
      <c r="E11788" s="19">
        <f t="shared" si="552"/>
        <v>227</v>
      </c>
      <c r="F11788" s="28" t="str">
        <f t="shared" si="553"/>
        <v>5/6/2015</v>
      </c>
      <c r="G11788" s="28" t="str">
        <f t="shared" si="554"/>
        <v>23</v>
      </c>
      <c r="H11788" s="29">
        <f>IF(I11788="","",IF($C$7="HB",I11788-TIME(VLOOKUP($C$6,Reference!$B$12:$C$16,2,0),0,0),I11788-TIME(VLOOKUP($C$6,Reference!$B$12:$C$16,2,0),0,0)+TIME(1,0,0)))</f>
        <v>42130.958333333328</v>
      </c>
      <c r="I11788" s="29">
        <v>42131.166666666664</v>
      </c>
      <c r="J11788" s="42">
        <v>12842</v>
      </c>
    </row>
    <row r="11789" spans="5:10" x14ac:dyDescent="0.25">
      <c r="E11789" s="19">
        <f t="shared" si="552"/>
        <v>227</v>
      </c>
      <c r="F11789" s="28" t="str">
        <f t="shared" si="553"/>
        <v>5/7/2015</v>
      </c>
      <c r="G11789" s="28" t="str">
        <f t="shared" si="554"/>
        <v>0</v>
      </c>
      <c r="H11789" s="29">
        <f>IF(I11789="","",IF($C$7="HB",I11789-TIME(VLOOKUP($C$6,Reference!$B$12:$C$16,2,0),0,0),I11789-TIME(VLOOKUP($C$6,Reference!$B$12:$C$16,2,0),0,0)+TIME(1,0,0)))</f>
        <v>42131</v>
      </c>
      <c r="I11789" s="29">
        <v>42131.208333333336</v>
      </c>
      <c r="J11789" s="42">
        <v>11900</v>
      </c>
    </row>
    <row r="11790" spans="5:10" x14ac:dyDescent="0.25">
      <c r="E11790" s="19">
        <f t="shared" si="552"/>
        <v>227</v>
      </c>
      <c r="F11790" s="28" t="str">
        <f t="shared" si="553"/>
        <v>5/7/2015</v>
      </c>
      <c r="G11790" s="28" t="str">
        <f t="shared" si="554"/>
        <v>1</v>
      </c>
      <c r="H11790" s="29">
        <f>IF(I11790="","",IF($C$7="HB",I11790-TIME(VLOOKUP($C$6,Reference!$B$12:$C$16,2,0),0,0),I11790-TIME(VLOOKUP($C$6,Reference!$B$12:$C$16,2,0),0,0)+TIME(1,0,0)))</f>
        <v>42131.041666666664</v>
      </c>
      <c r="I11790" s="29">
        <v>42131.25</v>
      </c>
      <c r="J11790" s="42">
        <v>10943</v>
      </c>
    </row>
    <row r="11791" spans="5:10" x14ac:dyDescent="0.25">
      <c r="E11791" s="19">
        <f t="shared" si="552"/>
        <v>227</v>
      </c>
      <c r="F11791" s="28" t="str">
        <f t="shared" si="553"/>
        <v>5/7/2015</v>
      </c>
      <c r="G11791" s="28" t="str">
        <f t="shared" si="554"/>
        <v>2</v>
      </c>
      <c r="H11791" s="29">
        <f>IF(I11791="","",IF($C$7="HB",I11791-TIME(VLOOKUP($C$6,Reference!$B$12:$C$16,2,0),0,0),I11791-TIME(VLOOKUP($C$6,Reference!$B$12:$C$16,2,0),0,0)+TIME(1,0,0)))</f>
        <v>42131.083333333328</v>
      </c>
      <c r="I11791" s="29">
        <v>42131.291666666664</v>
      </c>
      <c r="J11791" s="42">
        <v>10292</v>
      </c>
    </row>
    <row r="11792" spans="5:10" x14ac:dyDescent="0.25">
      <c r="E11792" s="19">
        <f t="shared" si="552"/>
        <v>227</v>
      </c>
      <c r="F11792" s="28" t="str">
        <f t="shared" si="553"/>
        <v>5/7/2015</v>
      </c>
      <c r="G11792" s="28" t="str">
        <f t="shared" si="554"/>
        <v>3</v>
      </c>
      <c r="H11792" s="29">
        <f>IF(I11792="","",IF($C$7="HB",I11792-TIME(VLOOKUP($C$6,Reference!$B$12:$C$16,2,0),0,0),I11792-TIME(VLOOKUP($C$6,Reference!$B$12:$C$16,2,0),0,0)+TIME(1,0,0)))</f>
        <v>42131.125</v>
      </c>
      <c r="I11792" s="29">
        <v>42131.333333333336</v>
      </c>
      <c r="J11792" s="42">
        <v>10226</v>
      </c>
    </row>
    <row r="11793" spans="5:10" x14ac:dyDescent="0.25">
      <c r="E11793" s="19">
        <f t="shared" si="552"/>
        <v>227</v>
      </c>
      <c r="F11793" s="28" t="str">
        <f t="shared" si="553"/>
        <v>5/7/2015</v>
      </c>
      <c r="G11793" s="28" t="str">
        <f t="shared" si="554"/>
        <v>4</v>
      </c>
      <c r="H11793" s="29">
        <f>IF(I11793="","",IF($C$7="HB",I11793-TIME(VLOOKUP($C$6,Reference!$B$12:$C$16,2,0),0,0),I11793-TIME(VLOOKUP($C$6,Reference!$B$12:$C$16,2,0),0,0)+TIME(1,0,0)))</f>
        <v>42131.166666666664</v>
      </c>
      <c r="I11793" s="29">
        <v>42131.375</v>
      </c>
      <c r="J11793" s="42">
        <v>10011</v>
      </c>
    </row>
    <row r="11794" spans="5:10" x14ac:dyDescent="0.25">
      <c r="E11794" s="19">
        <f t="shared" si="552"/>
        <v>227</v>
      </c>
      <c r="F11794" s="28" t="str">
        <f t="shared" si="553"/>
        <v>5/7/2015</v>
      </c>
      <c r="G11794" s="28" t="str">
        <f t="shared" si="554"/>
        <v>5</v>
      </c>
      <c r="H11794" s="29">
        <f>IF(I11794="","",IF($C$7="HB",I11794-TIME(VLOOKUP($C$6,Reference!$B$12:$C$16,2,0),0,0),I11794-TIME(VLOOKUP($C$6,Reference!$B$12:$C$16,2,0),0,0)+TIME(1,0,0)))</f>
        <v>42131.208333333328</v>
      </c>
      <c r="I11794" s="29">
        <v>42131.416666666664</v>
      </c>
      <c r="J11794" s="42">
        <v>9948</v>
      </c>
    </row>
    <row r="11795" spans="5:10" x14ac:dyDescent="0.25">
      <c r="E11795" s="19">
        <f t="shared" si="552"/>
        <v>227</v>
      </c>
      <c r="F11795" s="28" t="str">
        <f t="shared" si="553"/>
        <v>5/7/2015</v>
      </c>
      <c r="G11795" s="28" t="str">
        <f t="shared" si="554"/>
        <v>6</v>
      </c>
      <c r="H11795" s="29">
        <f>IF(I11795="","",IF($C$7="HB",I11795-TIME(VLOOKUP($C$6,Reference!$B$12:$C$16,2,0),0,0),I11795-TIME(VLOOKUP($C$6,Reference!$B$12:$C$16,2,0),0,0)+TIME(1,0,0)))</f>
        <v>42131.25</v>
      </c>
      <c r="I11795" s="29">
        <v>42131.458333333336</v>
      </c>
      <c r="J11795" s="42">
        <v>9830</v>
      </c>
    </row>
    <row r="11796" spans="5:10" x14ac:dyDescent="0.25">
      <c r="E11796" s="19">
        <f t="shared" si="552"/>
        <v>227</v>
      </c>
      <c r="F11796" s="28" t="str">
        <f t="shared" si="553"/>
        <v>5/7/2015</v>
      </c>
      <c r="G11796" s="28" t="str">
        <f t="shared" si="554"/>
        <v>7</v>
      </c>
      <c r="H11796" s="29">
        <f>IF(I11796="","",IF($C$7="HB",I11796-TIME(VLOOKUP($C$6,Reference!$B$12:$C$16,2,0),0,0),I11796-TIME(VLOOKUP($C$6,Reference!$B$12:$C$16,2,0),0,0)+TIME(1,0,0)))</f>
        <v>42131.291666666664</v>
      </c>
      <c r="I11796" s="29">
        <v>42131.5</v>
      </c>
      <c r="J11796" s="42">
        <v>10266</v>
      </c>
    </row>
    <row r="11797" spans="5:10" x14ac:dyDescent="0.25">
      <c r="E11797" s="19">
        <f t="shared" si="552"/>
        <v>227</v>
      </c>
      <c r="F11797" s="28" t="str">
        <f t="shared" si="553"/>
        <v>5/7/2015</v>
      </c>
      <c r="G11797" s="28" t="str">
        <f t="shared" si="554"/>
        <v>8</v>
      </c>
      <c r="H11797" s="29">
        <f>IF(I11797="","",IF($C$7="HB",I11797-TIME(VLOOKUP($C$6,Reference!$B$12:$C$16,2,0),0,0),I11797-TIME(VLOOKUP($C$6,Reference!$B$12:$C$16,2,0),0,0)+TIME(1,0,0)))</f>
        <v>42131.333333333328</v>
      </c>
      <c r="I11797" s="29">
        <v>42131.541666666664</v>
      </c>
      <c r="J11797" s="42">
        <v>11143</v>
      </c>
    </row>
    <row r="11798" spans="5:10" x14ac:dyDescent="0.25">
      <c r="E11798" s="19">
        <f t="shared" si="552"/>
        <v>227</v>
      </c>
      <c r="F11798" s="28" t="str">
        <f t="shared" si="553"/>
        <v>5/7/2015</v>
      </c>
      <c r="G11798" s="28" t="str">
        <f t="shared" si="554"/>
        <v>9</v>
      </c>
      <c r="H11798" s="29">
        <f>IF(I11798="","",IF($C$7="HB",I11798-TIME(VLOOKUP($C$6,Reference!$B$12:$C$16,2,0),0,0),I11798-TIME(VLOOKUP($C$6,Reference!$B$12:$C$16,2,0),0,0)+TIME(1,0,0)))</f>
        <v>42131.375</v>
      </c>
      <c r="I11798" s="29">
        <v>42131.583333333336</v>
      </c>
      <c r="J11798" s="42">
        <v>12000</v>
      </c>
    </row>
    <row r="11799" spans="5:10" x14ac:dyDescent="0.25">
      <c r="E11799" s="19">
        <f t="shared" si="552"/>
        <v>227</v>
      </c>
      <c r="F11799" s="28" t="str">
        <f t="shared" si="553"/>
        <v>5/7/2015</v>
      </c>
      <c r="G11799" s="28" t="str">
        <f t="shared" si="554"/>
        <v>10</v>
      </c>
      <c r="H11799" s="29">
        <f>IF(I11799="","",IF($C$7="HB",I11799-TIME(VLOOKUP($C$6,Reference!$B$12:$C$16,2,0),0,0),I11799-TIME(VLOOKUP($C$6,Reference!$B$12:$C$16,2,0),0,0)+TIME(1,0,0)))</f>
        <v>42131.416666666664</v>
      </c>
      <c r="I11799" s="29">
        <v>42131.625</v>
      </c>
      <c r="J11799" s="42">
        <v>12175</v>
      </c>
    </row>
    <row r="11800" spans="5:10" x14ac:dyDescent="0.25">
      <c r="E11800" s="19">
        <f t="shared" si="552"/>
        <v>227</v>
      </c>
      <c r="F11800" s="28" t="str">
        <f t="shared" si="553"/>
        <v>5/7/2015</v>
      </c>
      <c r="G11800" s="28" t="str">
        <f t="shared" si="554"/>
        <v>11</v>
      </c>
      <c r="H11800" s="29">
        <f>IF(I11800="","",IF($C$7="HB",I11800-TIME(VLOOKUP($C$6,Reference!$B$12:$C$16,2,0),0,0),I11800-TIME(VLOOKUP($C$6,Reference!$B$12:$C$16,2,0),0,0)+TIME(1,0,0)))</f>
        <v>42131.458333333328</v>
      </c>
      <c r="I11800" s="29">
        <v>42131.666666666664</v>
      </c>
      <c r="J11800" s="42">
        <v>12267</v>
      </c>
    </row>
    <row r="11801" spans="5:10" x14ac:dyDescent="0.25">
      <c r="E11801" s="19">
        <f t="shared" si="552"/>
        <v>227</v>
      </c>
      <c r="F11801" s="28" t="str">
        <f t="shared" si="553"/>
        <v>5/7/2015</v>
      </c>
      <c r="G11801" s="28" t="str">
        <f t="shared" si="554"/>
        <v>12</v>
      </c>
      <c r="H11801" s="29">
        <f>IF(I11801="","",IF($C$7="HB",I11801-TIME(VLOOKUP($C$6,Reference!$B$12:$C$16,2,0),0,0),I11801-TIME(VLOOKUP($C$6,Reference!$B$12:$C$16,2,0),0,0)+TIME(1,0,0)))</f>
        <v>42131.5</v>
      </c>
      <c r="I11801" s="29">
        <v>42131.708333333336</v>
      </c>
      <c r="J11801" s="42">
        <v>12301</v>
      </c>
    </row>
    <row r="11802" spans="5:10" x14ac:dyDescent="0.25">
      <c r="E11802" s="19">
        <f t="shared" si="552"/>
        <v>227</v>
      </c>
      <c r="F11802" s="28" t="str">
        <f t="shared" si="553"/>
        <v>5/7/2015</v>
      </c>
      <c r="G11802" s="28" t="str">
        <f t="shared" si="554"/>
        <v>13</v>
      </c>
      <c r="H11802" s="29">
        <f>IF(I11802="","",IF($C$7="HB",I11802-TIME(VLOOKUP($C$6,Reference!$B$12:$C$16,2,0),0,0),I11802-TIME(VLOOKUP($C$6,Reference!$B$12:$C$16,2,0),0,0)+TIME(1,0,0)))</f>
        <v>42131.541666666664</v>
      </c>
      <c r="I11802" s="29">
        <v>42131.75</v>
      </c>
      <c r="J11802" s="42">
        <v>12448</v>
      </c>
    </row>
    <row r="11803" spans="5:10" x14ac:dyDescent="0.25">
      <c r="E11803" s="19">
        <f t="shared" si="552"/>
        <v>227</v>
      </c>
      <c r="F11803" s="28" t="str">
        <f t="shared" si="553"/>
        <v>5/7/2015</v>
      </c>
      <c r="G11803" s="28" t="str">
        <f t="shared" si="554"/>
        <v>14</v>
      </c>
      <c r="H11803" s="29">
        <f>IF(I11803="","",IF($C$7="HB",I11803-TIME(VLOOKUP($C$6,Reference!$B$12:$C$16,2,0),0,0),I11803-TIME(VLOOKUP($C$6,Reference!$B$12:$C$16,2,0),0,0)+TIME(1,0,0)))</f>
        <v>42131.583333333328</v>
      </c>
      <c r="I11803" s="29">
        <v>42131.791666666664</v>
      </c>
      <c r="J11803" s="42">
        <v>12221</v>
      </c>
    </row>
    <row r="11804" spans="5:10" x14ac:dyDescent="0.25">
      <c r="E11804" s="19">
        <f t="shared" si="552"/>
        <v>227</v>
      </c>
      <c r="F11804" s="28" t="str">
        <f t="shared" si="553"/>
        <v>5/7/2015</v>
      </c>
      <c r="G11804" s="28" t="str">
        <f t="shared" si="554"/>
        <v>15</v>
      </c>
      <c r="H11804" s="29">
        <f>IF(I11804="","",IF($C$7="HB",I11804-TIME(VLOOKUP($C$6,Reference!$B$12:$C$16,2,0),0,0),I11804-TIME(VLOOKUP($C$6,Reference!$B$12:$C$16,2,0),0,0)+TIME(1,0,0)))</f>
        <v>42131.625</v>
      </c>
      <c r="I11804" s="29">
        <v>42131.833333333336</v>
      </c>
      <c r="J11804" s="42">
        <v>12115</v>
      </c>
    </row>
    <row r="11805" spans="5:10" x14ac:dyDescent="0.25">
      <c r="E11805" s="19">
        <f t="shared" si="552"/>
        <v>227</v>
      </c>
      <c r="F11805" s="28" t="str">
        <f t="shared" si="553"/>
        <v>5/7/2015</v>
      </c>
      <c r="G11805" s="28" t="str">
        <f t="shared" si="554"/>
        <v>16</v>
      </c>
      <c r="H11805" s="29">
        <f>IF(I11805="","",IF($C$7="HB",I11805-TIME(VLOOKUP($C$6,Reference!$B$12:$C$16,2,0),0,0),I11805-TIME(VLOOKUP($C$6,Reference!$B$12:$C$16,2,0),0,0)+TIME(1,0,0)))</f>
        <v>42131.666666666664</v>
      </c>
      <c r="I11805" s="29">
        <v>42131.875</v>
      </c>
      <c r="J11805" s="42">
        <v>11931</v>
      </c>
    </row>
    <row r="11806" spans="5:10" x14ac:dyDescent="0.25">
      <c r="E11806" s="19">
        <f t="shared" si="552"/>
        <v>227</v>
      </c>
      <c r="F11806" s="28" t="str">
        <f t="shared" si="553"/>
        <v>5/7/2015</v>
      </c>
      <c r="G11806" s="28" t="str">
        <f t="shared" si="554"/>
        <v>17</v>
      </c>
      <c r="H11806" s="29">
        <f>IF(I11806="","",IF($C$7="HB",I11806-TIME(VLOOKUP($C$6,Reference!$B$12:$C$16,2,0),0,0),I11806-TIME(VLOOKUP($C$6,Reference!$B$12:$C$16,2,0),0,0)+TIME(1,0,0)))</f>
        <v>42131.708333333328</v>
      </c>
      <c r="I11806" s="29">
        <v>42131.916666666664</v>
      </c>
      <c r="J11806" s="42">
        <v>11849</v>
      </c>
    </row>
    <row r="11807" spans="5:10" x14ac:dyDescent="0.25">
      <c r="E11807" s="19">
        <f t="shared" si="552"/>
        <v>227</v>
      </c>
      <c r="F11807" s="28" t="str">
        <f t="shared" si="553"/>
        <v>5/7/2015</v>
      </c>
      <c r="G11807" s="28" t="str">
        <f t="shared" si="554"/>
        <v>18</v>
      </c>
      <c r="H11807" s="29">
        <f>IF(I11807="","",IF($C$7="HB",I11807-TIME(VLOOKUP($C$6,Reference!$B$12:$C$16,2,0),0,0),I11807-TIME(VLOOKUP($C$6,Reference!$B$12:$C$16,2,0),0,0)+TIME(1,0,0)))</f>
        <v>42131.75</v>
      </c>
      <c r="I11807" s="29">
        <v>42131.958333333336</v>
      </c>
      <c r="J11807" s="42">
        <v>11908</v>
      </c>
    </row>
    <row r="11808" spans="5:10" x14ac:dyDescent="0.25">
      <c r="E11808" s="19">
        <f t="shared" si="552"/>
        <v>227</v>
      </c>
      <c r="F11808" s="28" t="str">
        <f t="shared" si="553"/>
        <v>5/7/2015</v>
      </c>
      <c r="G11808" s="28" t="str">
        <f t="shared" si="554"/>
        <v>19</v>
      </c>
      <c r="H11808" s="29">
        <f>IF(I11808="","",IF($C$7="HB",I11808-TIME(VLOOKUP($C$6,Reference!$B$12:$C$16,2,0),0,0),I11808-TIME(VLOOKUP($C$6,Reference!$B$12:$C$16,2,0),0,0)+TIME(1,0,0)))</f>
        <v>42131.791666666664</v>
      </c>
      <c r="I11808" s="29">
        <v>42132</v>
      </c>
      <c r="J11808" s="42">
        <v>11990</v>
      </c>
    </row>
    <row r="11809" spans="5:10" x14ac:dyDescent="0.25">
      <c r="E11809" s="19">
        <f t="shared" si="552"/>
        <v>227</v>
      </c>
      <c r="F11809" s="28" t="str">
        <f t="shared" si="553"/>
        <v>5/7/2015</v>
      </c>
      <c r="G11809" s="28" t="str">
        <f t="shared" si="554"/>
        <v>20</v>
      </c>
      <c r="H11809" s="29">
        <f>IF(I11809="","",IF($C$7="HB",I11809-TIME(VLOOKUP($C$6,Reference!$B$12:$C$16,2,0),0,0),I11809-TIME(VLOOKUP($C$6,Reference!$B$12:$C$16,2,0),0,0)+TIME(1,0,0)))</f>
        <v>42131.833333333328</v>
      </c>
      <c r="I11809" s="29">
        <v>42132.041666666664</v>
      </c>
      <c r="J11809" s="42">
        <v>12119</v>
      </c>
    </row>
    <row r="11810" spans="5:10" x14ac:dyDescent="0.25">
      <c r="E11810" s="19">
        <f t="shared" si="552"/>
        <v>227</v>
      </c>
      <c r="F11810" s="28" t="str">
        <f t="shared" si="553"/>
        <v>5/7/2015</v>
      </c>
      <c r="G11810" s="28" t="str">
        <f t="shared" si="554"/>
        <v>21</v>
      </c>
      <c r="H11810" s="29">
        <f>IF(I11810="","",IF($C$7="HB",I11810-TIME(VLOOKUP($C$6,Reference!$B$12:$C$16,2,0),0,0),I11810-TIME(VLOOKUP($C$6,Reference!$B$12:$C$16,2,0),0,0)+TIME(1,0,0)))</f>
        <v>42131.875</v>
      </c>
      <c r="I11810" s="29">
        <v>42132.083333333336</v>
      </c>
      <c r="J11810" s="42">
        <v>12334</v>
      </c>
    </row>
    <row r="11811" spans="5:10" x14ac:dyDescent="0.25">
      <c r="E11811" s="19">
        <f t="shared" si="552"/>
        <v>227</v>
      </c>
      <c r="F11811" s="28" t="str">
        <f t="shared" si="553"/>
        <v>5/7/2015</v>
      </c>
      <c r="G11811" s="28" t="str">
        <f t="shared" si="554"/>
        <v>22</v>
      </c>
      <c r="H11811" s="29">
        <f>IF(I11811="","",IF($C$7="HB",I11811-TIME(VLOOKUP($C$6,Reference!$B$12:$C$16,2,0),0,0),I11811-TIME(VLOOKUP($C$6,Reference!$B$12:$C$16,2,0),0,0)+TIME(1,0,0)))</f>
        <v>42131.916666666664</v>
      </c>
      <c r="I11811" s="29">
        <v>42132.125</v>
      </c>
      <c r="J11811" s="42">
        <v>12871</v>
      </c>
    </row>
    <row r="11812" spans="5:10" x14ac:dyDescent="0.25">
      <c r="E11812" s="19">
        <f t="shared" si="552"/>
        <v>227</v>
      </c>
      <c r="F11812" s="28" t="str">
        <f t="shared" si="553"/>
        <v>5/7/2015</v>
      </c>
      <c r="G11812" s="28" t="str">
        <f t="shared" si="554"/>
        <v>23</v>
      </c>
      <c r="H11812" s="29">
        <f>IF(I11812="","",IF($C$7="HB",I11812-TIME(VLOOKUP($C$6,Reference!$B$12:$C$16,2,0),0,0),I11812-TIME(VLOOKUP($C$6,Reference!$B$12:$C$16,2,0),0,0)+TIME(1,0,0)))</f>
        <v>42131.958333333328</v>
      </c>
      <c r="I11812" s="29">
        <v>42132.166666666664</v>
      </c>
      <c r="J11812" s="42">
        <v>12530</v>
      </c>
    </row>
    <row r="11813" spans="5:10" x14ac:dyDescent="0.25">
      <c r="E11813" s="19">
        <f t="shared" si="552"/>
        <v>227</v>
      </c>
      <c r="F11813" s="28" t="str">
        <f t="shared" si="553"/>
        <v>5/8/2015</v>
      </c>
      <c r="G11813" s="28" t="str">
        <f t="shared" si="554"/>
        <v>0</v>
      </c>
      <c r="H11813" s="29">
        <f>IF(I11813="","",IF($C$7="HB",I11813-TIME(VLOOKUP($C$6,Reference!$B$12:$C$16,2,0),0,0),I11813-TIME(VLOOKUP($C$6,Reference!$B$12:$C$16,2,0),0,0)+TIME(1,0,0)))</f>
        <v>42132</v>
      </c>
      <c r="I11813" s="29">
        <v>42132.208333333336</v>
      </c>
      <c r="J11813" s="42">
        <v>11741</v>
      </c>
    </row>
    <row r="11814" spans="5:10" x14ac:dyDescent="0.25">
      <c r="E11814" s="19">
        <f t="shared" si="552"/>
        <v>227</v>
      </c>
      <c r="F11814" s="28" t="str">
        <f t="shared" si="553"/>
        <v>5/8/2015</v>
      </c>
      <c r="G11814" s="28" t="str">
        <f t="shared" si="554"/>
        <v>1</v>
      </c>
      <c r="H11814" s="29">
        <f>IF(I11814="","",IF($C$7="HB",I11814-TIME(VLOOKUP($C$6,Reference!$B$12:$C$16,2,0),0,0),I11814-TIME(VLOOKUP($C$6,Reference!$B$12:$C$16,2,0),0,0)+TIME(1,0,0)))</f>
        <v>42132.041666666664</v>
      </c>
      <c r="I11814" s="29">
        <v>42132.25</v>
      </c>
      <c r="J11814" s="42">
        <v>10947</v>
      </c>
    </row>
    <row r="11815" spans="5:10" x14ac:dyDescent="0.25">
      <c r="E11815" s="19">
        <f t="shared" si="552"/>
        <v>227</v>
      </c>
      <c r="F11815" s="28" t="str">
        <f t="shared" si="553"/>
        <v>5/8/2015</v>
      </c>
      <c r="G11815" s="28" t="str">
        <f t="shared" si="554"/>
        <v>2</v>
      </c>
      <c r="H11815" s="29">
        <f>IF(I11815="","",IF($C$7="HB",I11815-TIME(VLOOKUP($C$6,Reference!$B$12:$C$16,2,0),0,0),I11815-TIME(VLOOKUP($C$6,Reference!$B$12:$C$16,2,0),0,0)+TIME(1,0,0)))</f>
        <v>42132.083333333328</v>
      </c>
      <c r="I11815" s="29">
        <v>42132.291666666664</v>
      </c>
      <c r="J11815" s="42">
        <v>10406</v>
      </c>
    </row>
    <row r="11816" spans="5:10" x14ac:dyDescent="0.25">
      <c r="E11816" s="19">
        <f t="shared" si="552"/>
        <v>227</v>
      </c>
      <c r="F11816" s="28" t="str">
        <f t="shared" si="553"/>
        <v>5/8/2015</v>
      </c>
      <c r="G11816" s="28" t="str">
        <f t="shared" si="554"/>
        <v>3</v>
      </c>
      <c r="H11816" s="29">
        <f>IF(I11816="","",IF($C$7="HB",I11816-TIME(VLOOKUP($C$6,Reference!$B$12:$C$16,2,0),0,0),I11816-TIME(VLOOKUP($C$6,Reference!$B$12:$C$16,2,0),0,0)+TIME(1,0,0)))</f>
        <v>42132.125</v>
      </c>
      <c r="I11816" s="29">
        <v>42132.333333333336</v>
      </c>
      <c r="J11816" s="42">
        <v>10257</v>
      </c>
    </row>
    <row r="11817" spans="5:10" x14ac:dyDescent="0.25">
      <c r="E11817" s="19">
        <f t="shared" si="552"/>
        <v>227</v>
      </c>
      <c r="F11817" s="28" t="str">
        <f t="shared" si="553"/>
        <v>5/8/2015</v>
      </c>
      <c r="G11817" s="28" t="str">
        <f t="shared" si="554"/>
        <v>4</v>
      </c>
      <c r="H11817" s="29">
        <f>IF(I11817="","",IF($C$7="HB",I11817-TIME(VLOOKUP($C$6,Reference!$B$12:$C$16,2,0),0,0),I11817-TIME(VLOOKUP($C$6,Reference!$B$12:$C$16,2,0),0,0)+TIME(1,0,0)))</f>
        <v>42132.166666666664</v>
      </c>
      <c r="I11817" s="29">
        <v>42132.375</v>
      </c>
      <c r="J11817" s="42">
        <v>10104</v>
      </c>
    </row>
    <row r="11818" spans="5:10" x14ac:dyDescent="0.25">
      <c r="E11818" s="19">
        <f t="shared" si="552"/>
        <v>227</v>
      </c>
      <c r="F11818" s="28" t="str">
        <f t="shared" si="553"/>
        <v>5/8/2015</v>
      </c>
      <c r="G11818" s="28" t="str">
        <f t="shared" si="554"/>
        <v>5</v>
      </c>
      <c r="H11818" s="29">
        <f>IF(I11818="","",IF($C$7="HB",I11818-TIME(VLOOKUP($C$6,Reference!$B$12:$C$16,2,0),0,0),I11818-TIME(VLOOKUP($C$6,Reference!$B$12:$C$16,2,0),0,0)+TIME(1,0,0)))</f>
        <v>42132.208333333328</v>
      </c>
      <c r="I11818" s="29">
        <v>42132.416666666664</v>
      </c>
      <c r="J11818" s="42">
        <v>9704</v>
      </c>
    </row>
    <row r="11819" spans="5:10" x14ac:dyDescent="0.25">
      <c r="E11819" s="19">
        <f t="shared" si="552"/>
        <v>227</v>
      </c>
      <c r="F11819" s="28" t="str">
        <f t="shared" si="553"/>
        <v>5/8/2015</v>
      </c>
      <c r="G11819" s="28" t="str">
        <f t="shared" si="554"/>
        <v>6</v>
      </c>
      <c r="H11819" s="29">
        <f>IF(I11819="","",IF($C$7="HB",I11819-TIME(VLOOKUP($C$6,Reference!$B$12:$C$16,2,0),0,0),I11819-TIME(VLOOKUP($C$6,Reference!$B$12:$C$16,2,0),0,0)+TIME(1,0,0)))</f>
        <v>42132.25</v>
      </c>
      <c r="I11819" s="29">
        <v>42132.458333333336</v>
      </c>
      <c r="J11819" s="42">
        <v>9855</v>
      </c>
    </row>
    <row r="11820" spans="5:10" x14ac:dyDescent="0.25">
      <c r="E11820" s="19">
        <f t="shared" si="552"/>
        <v>227</v>
      </c>
      <c r="F11820" s="28" t="str">
        <f t="shared" si="553"/>
        <v>5/8/2015</v>
      </c>
      <c r="G11820" s="28" t="str">
        <f t="shared" si="554"/>
        <v>7</v>
      </c>
      <c r="H11820" s="29">
        <f>IF(I11820="","",IF($C$7="HB",I11820-TIME(VLOOKUP($C$6,Reference!$B$12:$C$16,2,0),0,0),I11820-TIME(VLOOKUP($C$6,Reference!$B$12:$C$16,2,0),0,0)+TIME(1,0,0)))</f>
        <v>42132.291666666664</v>
      </c>
      <c r="I11820" s="29">
        <v>42132.5</v>
      </c>
      <c r="J11820" s="42">
        <v>10407</v>
      </c>
    </row>
    <row r="11821" spans="5:10" x14ac:dyDescent="0.25">
      <c r="E11821" s="19">
        <f t="shared" si="552"/>
        <v>227</v>
      </c>
      <c r="F11821" s="28" t="str">
        <f t="shared" si="553"/>
        <v>5/8/2015</v>
      </c>
      <c r="G11821" s="28" t="str">
        <f t="shared" si="554"/>
        <v>8</v>
      </c>
      <c r="H11821" s="29">
        <f>IF(I11821="","",IF($C$7="HB",I11821-TIME(VLOOKUP($C$6,Reference!$B$12:$C$16,2,0),0,0),I11821-TIME(VLOOKUP($C$6,Reference!$B$12:$C$16,2,0),0,0)+TIME(1,0,0)))</f>
        <v>42132.333333333328</v>
      </c>
      <c r="I11821" s="29">
        <v>42132.541666666664</v>
      </c>
      <c r="J11821" s="42">
        <v>11223</v>
      </c>
    </row>
    <row r="11822" spans="5:10" x14ac:dyDescent="0.25">
      <c r="E11822" s="19">
        <f t="shared" si="552"/>
        <v>227</v>
      </c>
      <c r="F11822" s="28" t="str">
        <f t="shared" si="553"/>
        <v>5/8/2015</v>
      </c>
      <c r="G11822" s="28" t="str">
        <f t="shared" si="554"/>
        <v>9</v>
      </c>
      <c r="H11822" s="29">
        <f>IF(I11822="","",IF($C$7="HB",I11822-TIME(VLOOKUP($C$6,Reference!$B$12:$C$16,2,0),0,0),I11822-TIME(VLOOKUP($C$6,Reference!$B$12:$C$16,2,0),0,0)+TIME(1,0,0)))</f>
        <v>42132.375</v>
      </c>
      <c r="I11822" s="29">
        <v>42132.583333333336</v>
      </c>
      <c r="J11822" s="42">
        <v>12000</v>
      </c>
    </row>
    <row r="11823" spans="5:10" x14ac:dyDescent="0.25">
      <c r="E11823" s="19">
        <f t="shared" si="552"/>
        <v>227</v>
      </c>
      <c r="F11823" s="28" t="str">
        <f t="shared" si="553"/>
        <v>5/8/2015</v>
      </c>
      <c r="G11823" s="28" t="str">
        <f t="shared" si="554"/>
        <v>10</v>
      </c>
      <c r="H11823" s="29">
        <f>IF(I11823="","",IF($C$7="HB",I11823-TIME(VLOOKUP($C$6,Reference!$B$12:$C$16,2,0),0,0),I11823-TIME(VLOOKUP($C$6,Reference!$B$12:$C$16,2,0),0,0)+TIME(1,0,0)))</f>
        <v>42132.416666666664</v>
      </c>
      <c r="I11823" s="29">
        <v>42132.625</v>
      </c>
      <c r="J11823" s="42">
        <v>12079</v>
      </c>
    </row>
    <row r="11824" spans="5:10" x14ac:dyDescent="0.25">
      <c r="E11824" s="19">
        <f t="shared" si="552"/>
        <v>227</v>
      </c>
      <c r="F11824" s="28" t="str">
        <f t="shared" si="553"/>
        <v>5/8/2015</v>
      </c>
      <c r="G11824" s="28" t="str">
        <f t="shared" si="554"/>
        <v>11</v>
      </c>
      <c r="H11824" s="29">
        <f>IF(I11824="","",IF($C$7="HB",I11824-TIME(VLOOKUP($C$6,Reference!$B$12:$C$16,2,0),0,0),I11824-TIME(VLOOKUP($C$6,Reference!$B$12:$C$16,2,0),0,0)+TIME(1,0,0)))</f>
        <v>42132.458333333328</v>
      </c>
      <c r="I11824" s="29">
        <v>42132.666666666664</v>
      </c>
      <c r="J11824" s="42">
        <v>12091</v>
      </c>
    </row>
    <row r="11825" spans="5:10" x14ac:dyDescent="0.25">
      <c r="E11825" s="19">
        <f t="shared" si="552"/>
        <v>227</v>
      </c>
      <c r="F11825" s="28" t="str">
        <f t="shared" si="553"/>
        <v>5/8/2015</v>
      </c>
      <c r="G11825" s="28" t="str">
        <f t="shared" si="554"/>
        <v>12</v>
      </c>
      <c r="H11825" s="29">
        <f>IF(I11825="","",IF($C$7="HB",I11825-TIME(VLOOKUP($C$6,Reference!$B$12:$C$16,2,0),0,0),I11825-TIME(VLOOKUP($C$6,Reference!$B$12:$C$16,2,0),0,0)+TIME(1,0,0)))</f>
        <v>42132.5</v>
      </c>
      <c r="I11825" s="29">
        <v>42132.708333333336</v>
      </c>
      <c r="J11825" s="42">
        <v>12079</v>
      </c>
    </row>
    <row r="11826" spans="5:10" x14ac:dyDescent="0.25">
      <c r="E11826" s="19">
        <f t="shared" si="552"/>
        <v>227</v>
      </c>
      <c r="F11826" s="28" t="str">
        <f t="shared" si="553"/>
        <v>5/8/2015</v>
      </c>
      <c r="G11826" s="28" t="str">
        <f t="shared" si="554"/>
        <v>13</v>
      </c>
      <c r="H11826" s="29">
        <f>IF(I11826="","",IF($C$7="HB",I11826-TIME(VLOOKUP($C$6,Reference!$B$12:$C$16,2,0),0,0),I11826-TIME(VLOOKUP($C$6,Reference!$B$12:$C$16,2,0),0,0)+TIME(1,0,0)))</f>
        <v>42132.541666666664</v>
      </c>
      <c r="I11826" s="29">
        <v>42132.75</v>
      </c>
      <c r="J11826" s="42">
        <v>12011</v>
      </c>
    </row>
    <row r="11827" spans="5:10" x14ac:dyDescent="0.25">
      <c r="E11827" s="19">
        <f t="shared" si="552"/>
        <v>227</v>
      </c>
      <c r="F11827" s="28" t="str">
        <f t="shared" si="553"/>
        <v>5/8/2015</v>
      </c>
      <c r="G11827" s="28" t="str">
        <f t="shared" si="554"/>
        <v>14</v>
      </c>
      <c r="H11827" s="29">
        <f>IF(I11827="","",IF($C$7="HB",I11827-TIME(VLOOKUP($C$6,Reference!$B$12:$C$16,2,0),0,0),I11827-TIME(VLOOKUP($C$6,Reference!$B$12:$C$16,2,0),0,0)+TIME(1,0,0)))</f>
        <v>42132.583333333328</v>
      </c>
      <c r="I11827" s="29">
        <v>42132.791666666664</v>
      </c>
      <c r="J11827" s="42">
        <v>11831</v>
      </c>
    </row>
    <row r="11828" spans="5:10" x14ac:dyDescent="0.25">
      <c r="E11828" s="19">
        <f t="shared" si="552"/>
        <v>227</v>
      </c>
      <c r="F11828" s="28" t="str">
        <f t="shared" si="553"/>
        <v>5/8/2015</v>
      </c>
      <c r="G11828" s="28" t="str">
        <f t="shared" si="554"/>
        <v>15</v>
      </c>
      <c r="H11828" s="29">
        <f>IF(I11828="","",IF($C$7="HB",I11828-TIME(VLOOKUP($C$6,Reference!$B$12:$C$16,2,0),0,0),I11828-TIME(VLOOKUP($C$6,Reference!$B$12:$C$16,2,0),0,0)+TIME(1,0,0)))</f>
        <v>42132.625</v>
      </c>
      <c r="I11828" s="29">
        <v>42132.833333333336</v>
      </c>
      <c r="J11828" s="42">
        <v>11819</v>
      </c>
    </row>
    <row r="11829" spans="5:10" x14ac:dyDescent="0.25">
      <c r="E11829" s="19">
        <f t="shared" si="552"/>
        <v>227</v>
      </c>
      <c r="F11829" s="28" t="str">
        <f t="shared" si="553"/>
        <v>5/8/2015</v>
      </c>
      <c r="G11829" s="28" t="str">
        <f t="shared" si="554"/>
        <v>16</v>
      </c>
      <c r="H11829" s="29">
        <f>IF(I11829="","",IF($C$7="HB",I11829-TIME(VLOOKUP($C$6,Reference!$B$12:$C$16,2,0),0,0),I11829-TIME(VLOOKUP($C$6,Reference!$B$12:$C$16,2,0),0,0)+TIME(1,0,0)))</f>
        <v>42132.666666666664</v>
      </c>
      <c r="I11829" s="29">
        <v>42132.875</v>
      </c>
      <c r="J11829" s="42">
        <v>11742</v>
      </c>
    </row>
    <row r="11830" spans="5:10" x14ac:dyDescent="0.25">
      <c r="E11830" s="19">
        <f t="shared" si="552"/>
        <v>227</v>
      </c>
      <c r="F11830" s="28" t="str">
        <f t="shared" si="553"/>
        <v>5/8/2015</v>
      </c>
      <c r="G11830" s="28" t="str">
        <f t="shared" si="554"/>
        <v>17</v>
      </c>
      <c r="H11830" s="29">
        <f>IF(I11830="","",IF($C$7="HB",I11830-TIME(VLOOKUP($C$6,Reference!$B$12:$C$16,2,0),0,0),I11830-TIME(VLOOKUP($C$6,Reference!$B$12:$C$16,2,0),0,0)+TIME(1,0,0)))</f>
        <v>42132.708333333328</v>
      </c>
      <c r="I11830" s="29">
        <v>42132.916666666664</v>
      </c>
      <c r="J11830" s="42">
        <v>11718</v>
      </c>
    </row>
    <row r="11831" spans="5:10" x14ac:dyDescent="0.25">
      <c r="E11831" s="19">
        <f t="shared" si="552"/>
        <v>227</v>
      </c>
      <c r="F11831" s="28" t="str">
        <f t="shared" si="553"/>
        <v>5/8/2015</v>
      </c>
      <c r="G11831" s="28" t="str">
        <f t="shared" si="554"/>
        <v>18</v>
      </c>
      <c r="H11831" s="29">
        <f>IF(I11831="","",IF($C$7="HB",I11831-TIME(VLOOKUP($C$6,Reference!$B$12:$C$16,2,0),0,0),I11831-TIME(VLOOKUP($C$6,Reference!$B$12:$C$16,2,0),0,0)+TIME(1,0,0)))</f>
        <v>42132.75</v>
      </c>
      <c r="I11831" s="29">
        <v>42132.958333333336</v>
      </c>
      <c r="J11831" s="42">
        <v>11750</v>
      </c>
    </row>
    <row r="11832" spans="5:10" x14ac:dyDescent="0.25">
      <c r="E11832" s="19">
        <f t="shared" si="552"/>
        <v>227</v>
      </c>
      <c r="F11832" s="28" t="str">
        <f t="shared" si="553"/>
        <v>5/8/2015</v>
      </c>
      <c r="G11832" s="28" t="str">
        <f t="shared" si="554"/>
        <v>19</v>
      </c>
      <c r="H11832" s="29">
        <f>IF(I11832="","",IF($C$7="HB",I11832-TIME(VLOOKUP($C$6,Reference!$B$12:$C$16,2,0),0,0),I11832-TIME(VLOOKUP($C$6,Reference!$B$12:$C$16,2,0),0,0)+TIME(1,0,0)))</f>
        <v>42132.791666666664</v>
      </c>
      <c r="I11832" s="29">
        <v>42133</v>
      </c>
      <c r="J11832" s="42">
        <v>11864</v>
      </c>
    </row>
    <row r="11833" spans="5:10" x14ac:dyDescent="0.25">
      <c r="E11833" s="19">
        <f t="shared" si="552"/>
        <v>227</v>
      </c>
      <c r="F11833" s="28" t="str">
        <f t="shared" si="553"/>
        <v>5/8/2015</v>
      </c>
      <c r="G11833" s="28" t="str">
        <f t="shared" si="554"/>
        <v>20</v>
      </c>
      <c r="H11833" s="29">
        <f>IF(I11833="","",IF($C$7="HB",I11833-TIME(VLOOKUP($C$6,Reference!$B$12:$C$16,2,0),0,0),I11833-TIME(VLOOKUP($C$6,Reference!$B$12:$C$16,2,0),0,0)+TIME(1,0,0)))</f>
        <v>42132.833333333328</v>
      </c>
      <c r="I11833" s="29">
        <v>42133.041666666664</v>
      </c>
      <c r="J11833" s="42">
        <v>12002</v>
      </c>
    </row>
    <row r="11834" spans="5:10" x14ac:dyDescent="0.25">
      <c r="E11834" s="19">
        <f t="shared" si="552"/>
        <v>227</v>
      </c>
      <c r="F11834" s="28" t="str">
        <f t="shared" si="553"/>
        <v>5/8/2015</v>
      </c>
      <c r="G11834" s="28" t="str">
        <f t="shared" si="554"/>
        <v>21</v>
      </c>
      <c r="H11834" s="29">
        <f>IF(I11834="","",IF($C$7="HB",I11834-TIME(VLOOKUP($C$6,Reference!$B$12:$C$16,2,0),0,0),I11834-TIME(VLOOKUP($C$6,Reference!$B$12:$C$16,2,0),0,0)+TIME(1,0,0)))</f>
        <v>42132.875</v>
      </c>
      <c r="I11834" s="29">
        <v>42133.083333333336</v>
      </c>
      <c r="J11834" s="42">
        <v>12078</v>
      </c>
    </row>
    <row r="11835" spans="5:10" x14ac:dyDescent="0.25">
      <c r="E11835" s="19">
        <f t="shared" si="552"/>
        <v>227</v>
      </c>
      <c r="F11835" s="28" t="str">
        <f t="shared" si="553"/>
        <v>5/8/2015</v>
      </c>
      <c r="G11835" s="28" t="str">
        <f t="shared" si="554"/>
        <v>22</v>
      </c>
      <c r="H11835" s="29">
        <f>IF(I11835="","",IF($C$7="HB",I11835-TIME(VLOOKUP($C$6,Reference!$B$12:$C$16,2,0),0,0),I11835-TIME(VLOOKUP($C$6,Reference!$B$12:$C$16,2,0),0,0)+TIME(1,0,0)))</f>
        <v>42132.916666666664</v>
      </c>
      <c r="I11835" s="29">
        <v>42133.125</v>
      </c>
      <c r="J11835" s="42">
        <v>12642</v>
      </c>
    </row>
    <row r="11836" spans="5:10" x14ac:dyDescent="0.25">
      <c r="E11836" s="19">
        <f t="shared" si="552"/>
        <v>227</v>
      </c>
      <c r="F11836" s="28" t="str">
        <f t="shared" si="553"/>
        <v>5/8/2015</v>
      </c>
      <c r="G11836" s="28" t="str">
        <f t="shared" si="554"/>
        <v>23</v>
      </c>
      <c r="H11836" s="29">
        <f>IF(I11836="","",IF($C$7="HB",I11836-TIME(VLOOKUP($C$6,Reference!$B$12:$C$16,2,0),0,0),I11836-TIME(VLOOKUP($C$6,Reference!$B$12:$C$16,2,0),0,0)+TIME(1,0,0)))</f>
        <v>42132.958333333328</v>
      </c>
      <c r="I11836" s="29">
        <v>42133.166666666664</v>
      </c>
      <c r="J11836" s="42">
        <v>12462</v>
      </c>
    </row>
    <row r="11837" spans="5:10" x14ac:dyDescent="0.25">
      <c r="E11837" s="19">
        <f t="shared" si="552"/>
        <v>227</v>
      </c>
      <c r="F11837" s="28" t="str">
        <f t="shared" si="553"/>
        <v>5/9/2015</v>
      </c>
      <c r="G11837" s="28" t="str">
        <f t="shared" si="554"/>
        <v>0</v>
      </c>
      <c r="H11837" s="29">
        <f>IF(I11837="","",IF($C$7="HB",I11837-TIME(VLOOKUP($C$6,Reference!$B$12:$C$16,2,0),0,0),I11837-TIME(VLOOKUP($C$6,Reference!$B$12:$C$16,2,0),0,0)+TIME(1,0,0)))</f>
        <v>42133</v>
      </c>
      <c r="I11837" s="29">
        <v>42133.208333333336</v>
      </c>
      <c r="J11837" s="42">
        <v>11843</v>
      </c>
    </row>
    <row r="11838" spans="5:10" x14ac:dyDescent="0.25">
      <c r="E11838" s="19">
        <f t="shared" si="552"/>
        <v>227</v>
      </c>
      <c r="F11838" s="28" t="str">
        <f t="shared" si="553"/>
        <v>5/9/2015</v>
      </c>
      <c r="G11838" s="28" t="str">
        <f t="shared" si="554"/>
        <v>1</v>
      </c>
      <c r="H11838" s="29">
        <f>IF(I11838="","",IF($C$7="HB",I11838-TIME(VLOOKUP($C$6,Reference!$B$12:$C$16,2,0),0,0),I11838-TIME(VLOOKUP($C$6,Reference!$B$12:$C$16,2,0),0,0)+TIME(1,0,0)))</f>
        <v>42133.041666666664</v>
      </c>
      <c r="I11838" s="29">
        <v>42133.25</v>
      </c>
      <c r="J11838" s="42">
        <v>11044</v>
      </c>
    </row>
    <row r="11839" spans="5:10" x14ac:dyDescent="0.25">
      <c r="E11839" s="19">
        <f t="shared" si="552"/>
        <v>227</v>
      </c>
      <c r="F11839" s="28" t="str">
        <f t="shared" si="553"/>
        <v>5/9/2015</v>
      </c>
      <c r="G11839" s="28" t="str">
        <f t="shared" si="554"/>
        <v>2</v>
      </c>
      <c r="H11839" s="29">
        <f>IF(I11839="","",IF($C$7="HB",I11839-TIME(VLOOKUP($C$6,Reference!$B$12:$C$16,2,0),0,0),I11839-TIME(VLOOKUP($C$6,Reference!$B$12:$C$16,2,0),0,0)+TIME(1,0,0)))</f>
        <v>42133.083333333328</v>
      </c>
      <c r="I11839" s="29">
        <v>42133.291666666664</v>
      </c>
      <c r="J11839" s="42">
        <v>10413</v>
      </c>
    </row>
    <row r="11840" spans="5:10" x14ac:dyDescent="0.25">
      <c r="E11840" s="19">
        <f t="shared" si="552"/>
        <v>227</v>
      </c>
      <c r="F11840" s="28" t="str">
        <f t="shared" si="553"/>
        <v>5/9/2015</v>
      </c>
      <c r="G11840" s="28" t="str">
        <f t="shared" si="554"/>
        <v>3</v>
      </c>
      <c r="H11840" s="29">
        <f>IF(I11840="","",IF($C$7="HB",I11840-TIME(VLOOKUP($C$6,Reference!$B$12:$C$16,2,0),0,0),I11840-TIME(VLOOKUP($C$6,Reference!$B$12:$C$16,2,0),0,0)+TIME(1,0,0)))</f>
        <v>42133.125</v>
      </c>
      <c r="I11840" s="29">
        <v>42133.333333333336</v>
      </c>
      <c r="J11840" s="42">
        <v>10003</v>
      </c>
    </row>
    <row r="11841" spans="5:10" x14ac:dyDescent="0.25">
      <c r="E11841" s="19">
        <f t="shared" si="552"/>
        <v>227</v>
      </c>
      <c r="F11841" s="28" t="str">
        <f t="shared" si="553"/>
        <v>5/9/2015</v>
      </c>
      <c r="G11841" s="28" t="str">
        <f t="shared" si="554"/>
        <v>4</v>
      </c>
      <c r="H11841" s="29">
        <f>IF(I11841="","",IF($C$7="HB",I11841-TIME(VLOOKUP($C$6,Reference!$B$12:$C$16,2,0),0,0),I11841-TIME(VLOOKUP($C$6,Reference!$B$12:$C$16,2,0),0,0)+TIME(1,0,0)))</f>
        <v>42133.166666666664</v>
      </c>
      <c r="I11841" s="29">
        <v>42133.375</v>
      </c>
      <c r="J11841" s="42">
        <v>9884</v>
      </c>
    </row>
    <row r="11842" spans="5:10" x14ac:dyDescent="0.25">
      <c r="E11842" s="19">
        <f t="shared" si="552"/>
        <v>227</v>
      </c>
      <c r="F11842" s="28" t="str">
        <f t="shared" si="553"/>
        <v>5/9/2015</v>
      </c>
      <c r="G11842" s="28" t="str">
        <f t="shared" si="554"/>
        <v>5</v>
      </c>
      <c r="H11842" s="29">
        <f>IF(I11842="","",IF($C$7="HB",I11842-TIME(VLOOKUP($C$6,Reference!$B$12:$C$16,2,0),0,0),I11842-TIME(VLOOKUP($C$6,Reference!$B$12:$C$16,2,0),0,0)+TIME(1,0,0)))</f>
        <v>42133.208333333328</v>
      </c>
      <c r="I11842" s="29">
        <v>42133.416666666664</v>
      </c>
      <c r="J11842" s="42">
        <v>9514</v>
      </c>
    </row>
    <row r="11843" spans="5:10" x14ac:dyDescent="0.25">
      <c r="E11843" s="19">
        <f t="shared" si="552"/>
        <v>227</v>
      </c>
      <c r="F11843" s="28" t="str">
        <f t="shared" si="553"/>
        <v>5/9/2015</v>
      </c>
      <c r="G11843" s="28" t="str">
        <f t="shared" si="554"/>
        <v>6</v>
      </c>
      <c r="H11843" s="29">
        <f>IF(I11843="","",IF($C$7="HB",I11843-TIME(VLOOKUP($C$6,Reference!$B$12:$C$16,2,0),0,0),I11843-TIME(VLOOKUP($C$6,Reference!$B$12:$C$16,2,0),0,0)+TIME(1,0,0)))</f>
        <v>42133.25</v>
      </c>
      <c r="I11843" s="29">
        <v>42133.458333333336</v>
      </c>
      <c r="J11843" s="42">
        <v>9693</v>
      </c>
    </row>
    <row r="11844" spans="5:10" x14ac:dyDescent="0.25">
      <c r="E11844" s="19">
        <f t="shared" si="552"/>
        <v>227</v>
      </c>
      <c r="F11844" s="28" t="str">
        <f t="shared" si="553"/>
        <v>5/9/2015</v>
      </c>
      <c r="G11844" s="28" t="str">
        <f t="shared" si="554"/>
        <v>7</v>
      </c>
      <c r="H11844" s="29">
        <f>IF(I11844="","",IF($C$7="HB",I11844-TIME(VLOOKUP($C$6,Reference!$B$12:$C$16,2,0),0,0),I11844-TIME(VLOOKUP($C$6,Reference!$B$12:$C$16,2,0),0,0)+TIME(1,0,0)))</f>
        <v>42133.291666666664</v>
      </c>
      <c r="I11844" s="29">
        <v>42133.5</v>
      </c>
      <c r="J11844" s="42">
        <v>10103</v>
      </c>
    </row>
    <row r="11845" spans="5:10" x14ac:dyDescent="0.25">
      <c r="E11845" s="19">
        <f t="shared" si="552"/>
        <v>227</v>
      </c>
      <c r="F11845" s="28" t="str">
        <f t="shared" si="553"/>
        <v>5/9/2015</v>
      </c>
      <c r="G11845" s="28" t="str">
        <f t="shared" si="554"/>
        <v>8</v>
      </c>
      <c r="H11845" s="29">
        <f>IF(I11845="","",IF($C$7="HB",I11845-TIME(VLOOKUP($C$6,Reference!$B$12:$C$16,2,0),0,0),I11845-TIME(VLOOKUP($C$6,Reference!$B$12:$C$16,2,0),0,0)+TIME(1,0,0)))</f>
        <v>42133.333333333328</v>
      </c>
      <c r="I11845" s="29">
        <v>42133.541666666664</v>
      </c>
      <c r="J11845" s="42">
        <v>10192</v>
      </c>
    </row>
    <row r="11846" spans="5:10" x14ac:dyDescent="0.25">
      <c r="E11846" s="19">
        <f t="shared" ref="E11846:E11909" si="555">$C$16</f>
        <v>227</v>
      </c>
      <c r="F11846" s="28" t="str">
        <f t="shared" ref="F11846:F11909" si="556">TEXT(H11846,"m/d/yyyy")</f>
        <v>5/9/2015</v>
      </c>
      <c r="G11846" s="28" t="str">
        <f t="shared" ref="G11846:G11909" si="557">TEXT(H11846,"h")</f>
        <v>9</v>
      </c>
      <c r="H11846" s="29">
        <f>IF(I11846="","",IF($C$7="HB",I11846-TIME(VLOOKUP($C$6,Reference!$B$12:$C$16,2,0),0,0),I11846-TIME(VLOOKUP($C$6,Reference!$B$12:$C$16,2,0),0,0)+TIME(1,0,0)))</f>
        <v>42133.375</v>
      </c>
      <c r="I11846" s="29">
        <v>42133.583333333336</v>
      </c>
      <c r="J11846" s="42">
        <v>10395</v>
      </c>
    </row>
    <row r="11847" spans="5:10" x14ac:dyDescent="0.25">
      <c r="E11847" s="19">
        <f t="shared" si="555"/>
        <v>227</v>
      </c>
      <c r="F11847" s="28" t="str">
        <f t="shared" si="556"/>
        <v>5/9/2015</v>
      </c>
      <c r="G11847" s="28" t="str">
        <f t="shared" si="557"/>
        <v>10</v>
      </c>
      <c r="H11847" s="29">
        <f>IF(I11847="","",IF($C$7="HB",I11847-TIME(VLOOKUP($C$6,Reference!$B$12:$C$16,2,0),0,0),I11847-TIME(VLOOKUP($C$6,Reference!$B$12:$C$16,2,0),0,0)+TIME(1,0,0)))</f>
        <v>42133.416666666664</v>
      </c>
      <c r="I11847" s="29">
        <v>42133.625</v>
      </c>
      <c r="J11847" s="42">
        <v>10851</v>
      </c>
    </row>
    <row r="11848" spans="5:10" x14ac:dyDescent="0.25">
      <c r="E11848" s="19">
        <f t="shared" si="555"/>
        <v>227</v>
      </c>
      <c r="F11848" s="28" t="str">
        <f t="shared" si="556"/>
        <v>5/9/2015</v>
      </c>
      <c r="G11848" s="28" t="str">
        <f t="shared" si="557"/>
        <v>11</v>
      </c>
      <c r="H11848" s="29">
        <f>IF(I11848="","",IF($C$7="HB",I11848-TIME(VLOOKUP($C$6,Reference!$B$12:$C$16,2,0),0,0),I11848-TIME(VLOOKUP($C$6,Reference!$B$12:$C$16,2,0),0,0)+TIME(1,0,0)))</f>
        <v>42133.458333333328</v>
      </c>
      <c r="I11848" s="29">
        <v>42133.666666666664</v>
      </c>
      <c r="J11848" s="42">
        <v>11087</v>
      </c>
    </row>
    <row r="11849" spans="5:10" x14ac:dyDescent="0.25">
      <c r="E11849" s="19">
        <f t="shared" si="555"/>
        <v>227</v>
      </c>
      <c r="F11849" s="28" t="str">
        <f t="shared" si="556"/>
        <v>5/9/2015</v>
      </c>
      <c r="G11849" s="28" t="str">
        <f t="shared" si="557"/>
        <v>12</v>
      </c>
      <c r="H11849" s="29">
        <f>IF(I11849="","",IF($C$7="HB",I11849-TIME(VLOOKUP($C$6,Reference!$B$12:$C$16,2,0),0,0),I11849-TIME(VLOOKUP($C$6,Reference!$B$12:$C$16,2,0),0,0)+TIME(1,0,0)))</f>
        <v>42133.5</v>
      </c>
      <c r="I11849" s="29">
        <v>42133.708333333336</v>
      </c>
      <c r="J11849" s="42">
        <v>11114</v>
      </c>
    </row>
    <row r="11850" spans="5:10" x14ac:dyDescent="0.25">
      <c r="E11850" s="19">
        <f t="shared" si="555"/>
        <v>227</v>
      </c>
      <c r="F11850" s="28" t="str">
        <f t="shared" si="556"/>
        <v>5/9/2015</v>
      </c>
      <c r="G11850" s="28" t="str">
        <f t="shared" si="557"/>
        <v>13</v>
      </c>
      <c r="H11850" s="29">
        <f>IF(I11850="","",IF($C$7="HB",I11850-TIME(VLOOKUP($C$6,Reference!$B$12:$C$16,2,0),0,0),I11850-TIME(VLOOKUP($C$6,Reference!$B$12:$C$16,2,0),0,0)+TIME(1,0,0)))</f>
        <v>42133.541666666664</v>
      </c>
      <c r="I11850" s="29">
        <v>42133.75</v>
      </c>
      <c r="J11850" s="42">
        <v>10979</v>
      </c>
    </row>
    <row r="11851" spans="5:10" x14ac:dyDescent="0.25">
      <c r="E11851" s="19">
        <f t="shared" si="555"/>
        <v>227</v>
      </c>
      <c r="F11851" s="28" t="str">
        <f t="shared" si="556"/>
        <v>5/9/2015</v>
      </c>
      <c r="G11851" s="28" t="str">
        <f t="shared" si="557"/>
        <v>14</v>
      </c>
      <c r="H11851" s="29">
        <f>IF(I11851="","",IF($C$7="HB",I11851-TIME(VLOOKUP($C$6,Reference!$B$12:$C$16,2,0),0,0),I11851-TIME(VLOOKUP($C$6,Reference!$B$12:$C$16,2,0),0,0)+TIME(1,0,0)))</f>
        <v>42133.583333333328</v>
      </c>
      <c r="I11851" s="29">
        <v>42133.791666666664</v>
      </c>
      <c r="J11851" s="42">
        <v>10818</v>
      </c>
    </row>
    <row r="11852" spans="5:10" x14ac:dyDescent="0.25">
      <c r="E11852" s="19">
        <f t="shared" si="555"/>
        <v>227</v>
      </c>
      <c r="F11852" s="28" t="str">
        <f t="shared" si="556"/>
        <v>5/9/2015</v>
      </c>
      <c r="G11852" s="28" t="str">
        <f t="shared" si="557"/>
        <v>15</v>
      </c>
      <c r="H11852" s="29">
        <f>IF(I11852="","",IF($C$7="HB",I11852-TIME(VLOOKUP($C$6,Reference!$B$12:$C$16,2,0),0,0),I11852-TIME(VLOOKUP($C$6,Reference!$B$12:$C$16,2,0),0,0)+TIME(1,0,0)))</f>
        <v>42133.625</v>
      </c>
      <c r="I11852" s="29">
        <v>42133.833333333336</v>
      </c>
      <c r="J11852" s="42">
        <v>10637</v>
      </c>
    </row>
    <row r="11853" spans="5:10" x14ac:dyDescent="0.25">
      <c r="E11853" s="19">
        <f t="shared" si="555"/>
        <v>227</v>
      </c>
      <c r="F11853" s="28" t="str">
        <f t="shared" si="556"/>
        <v>5/9/2015</v>
      </c>
      <c r="G11853" s="28" t="str">
        <f t="shared" si="557"/>
        <v>16</v>
      </c>
      <c r="H11853" s="29">
        <f>IF(I11853="","",IF($C$7="HB",I11853-TIME(VLOOKUP($C$6,Reference!$B$12:$C$16,2,0),0,0),I11853-TIME(VLOOKUP($C$6,Reference!$B$12:$C$16,2,0),0,0)+TIME(1,0,0)))</f>
        <v>42133.666666666664</v>
      </c>
      <c r="I11853" s="29">
        <v>42133.875</v>
      </c>
      <c r="J11853" s="42">
        <v>10643</v>
      </c>
    </row>
    <row r="11854" spans="5:10" x14ac:dyDescent="0.25">
      <c r="E11854" s="19">
        <f t="shared" si="555"/>
        <v>227</v>
      </c>
      <c r="F11854" s="28" t="str">
        <f t="shared" si="556"/>
        <v>5/9/2015</v>
      </c>
      <c r="G11854" s="28" t="str">
        <f t="shared" si="557"/>
        <v>17</v>
      </c>
      <c r="H11854" s="29">
        <f>IF(I11854="","",IF($C$7="HB",I11854-TIME(VLOOKUP($C$6,Reference!$B$12:$C$16,2,0),0,0),I11854-TIME(VLOOKUP($C$6,Reference!$B$12:$C$16,2,0),0,0)+TIME(1,0,0)))</f>
        <v>42133.708333333328</v>
      </c>
      <c r="I11854" s="29">
        <v>42133.916666666664</v>
      </c>
      <c r="J11854" s="42">
        <v>11057</v>
      </c>
    </row>
    <row r="11855" spans="5:10" x14ac:dyDescent="0.25">
      <c r="E11855" s="19">
        <f t="shared" si="555"/>
        <v>227</v>
      </c>
      <c r="F11855" s="28" t="str">
        <f t="shared" si="556"/>
        <v>5/9/2015</v>
      </c>
      <c r="G11855" s="28" t="str">
        <f t="shared" si="557"/>
        <v>18</v>
      </c>
      <c r="H11855" s="29">
        <f>IF(I11855="","",IF($C$7="HB",I11855-TIME(VLOOKUP($C$6,Reference!$B$12:$C$16,2,0),0,0),I11855-TIME(VLOOKUP($C$6,Reference!$B$12:$C$16,2,0),0,0)+TIME(1,0,0)))</f>
        <v>42133.75</v>
      </c>
      <c r="I11855" s="29">
        <v>42133.958333333336</v>
      </c>
      <c r="J11855" s="42">
        <v>11154</v>
      </c>
    </row>
    <row r="11856" spans="5:10" x14ac:dyDescent="0.25">
      <c r="E11856" s="19">
        <f t="shared" si="555"/>
        <v>227</v>
      </c>
      <c r="F11856" s="28" t="str">
        <f t="shared" si="556"/>
        <v>5/9/2015</v>
      </c>
      <c r="G11856" s="28" t="str">
        <f t="shared" si="557"/>
        <v>19</v>
      </c>
      <c r="H11856" s="29">
        <f>IF(I11856="","",IF($C$7="HB",I11856-TIME(VLOOKUP($C$6,Reference!$B$12:$C$16,2,0),0,0),I11856-TIME(VLOOKUP($C$6,Reference!$B$12:$C$16,2,0),0,0)+TIME(1,0,0)))</f>
        <v>42133.791666666664</v>
      </c>
      <c r="I11856" s="29">
        <v>42134</v>
      </c>
      <c r="J11856" s="42">
        <v>11271</v>
      </c>
    </row>
    <row r="11857" spans="5:10" x14ac:dyDescent="0.25">
      <c r="E11857" s="19">
        <f t="shared" si="555"/>
        <v>227</v>
      </c>
      <c r="F11857" s="28" t="str">
        <f t="shared" si="556"/>
        <v>5/9/2015</v>
      </c>
      <c r="G11857" s="28" t="str">
        <f t="shared" si="557"/>
        <v>20</v>
      </c>
      <c r="H11857" s="29">
        <f>IF(I11857="","",IF($C$7="HB",I11857-TIME(VLOOKUP($C$6,Reference!$B$12:$C$16,2,0),0,0),I11857-TIME(VLOOKUP($C$6,Reference!$B$12:$C$16,2,0),0,0)+TIME(1,0,0)))</f>
        <v>42133.833333333328</v>
      </c>
      <c r="I11857" s="29">
        <v>42134.041666666664</v>
      </c>
      <c r="J11857" s="42">
        <v>11567</v>
      </c>
    </row>
    <row r="11858" spans="5:10" x14ac:dyDescent="0.25">
      <c r="E11858" s="19">
        <f t="shared" si="555"/>
        <v>227</v>
      </c>
      <c r="F11858" s="28" t="str">
        <f t="shared" si="556"/>
        <v>5/9/2015</v>
      </c>
      <c r="G11858" s="28" t="str">
        <f t="shared" si="557"/>
        <v>21</v>
      </c>
      <c r="H11858" s="29">
        <f>IF(I11858="","",IF($C$7="HB",I11858-TIME(VLOOKUP($C$6,Reference!$B$12:$C$16,2,0),0,0),I11858-TIME(VLOOKUP($C$6,Reference!$B$12:$C$16,2,0),0,0)+TIME(1,0,0)))</f>
        <v>42133.875</v>
      </c>
      <c r="I11858" s="29">
        <v>42134.083333333336</v>
      </c>
      <c r="J11858" s="42">
        <v>11563</v>
      </c>
    </row>
    <row r="11859" spans="5:10" x14ac:dyDescent="0.25">
      <c r="E11859" s="19">
        <f t="shared" si="555"/>
        <v>227</v>
      </c>
      <c r="F11859" s="28" t="str">
        <f t="shared" si="556"/>
        <v>5/9/2015</v>
      </c>
      <c r="G11859" s="28" t="str">
        <f t="shared" si="557"/>
        <v>22</v>
      </c>
      <c r="H11859" s="29">
        <f>IF(I11859="","",IF($C$7="HB",I11859-TIME(VLOOKUP($C$6,Reference!$B$12:$C$16,2,0),0,0),I11859-TIME(VLOOKUP($C$6,Reference!$B$12:$C$16,2,0),0,0)+TIME(1,0,0)))</f>
        <v>42133.916666666664</v>
      </c>
      <c r="I11859" s="29">
        <v>42134.125</v>
      </c>
      <c r="J11859" s="42">
        <v>12051</v>
      </c>
    </row>
    <row r="11860" spans="5:10" x14ac:dyDescent="0.25">
      <c r="E11860" s="19">
        <f t="shared" si="555"/>
        <v>227</v>
      </c>
      <c r="F11860" s="28" t="str">
        <f t="shared" si="556"/>
        <v>5/9/2015</v>
      </c>
      <c r="G11860" s="28" t="str">
        <f t="shared" si="557"/>
        <v>23</v>
      </c>
      <c r="H11860" s="29">
        <f>IF(I11860="","",IF($C$7="HB",I11860-TIME(VLOOKUP($C$6,Reference!$B$12:$C$16,2,0),0,0),I11860-TIME(VLOOKUP($C$6,Reference!$B$12:$C$16,2,0),0,0)+TIME(1,0,0)))</f>
        <v>42133.958333333328</v>
      </c>
      <c r="I11860" s="29">
        <v>42134.166666666664</v>
      </c>
      <c r="J11860" s="42">
        <v>12104</v>
      </c>
    </row>
    <row r="11861" spans="5:10" x14ac:dyDescent="0.25">
      <c r="E11861" s="19">
        <f t="shared" si="555"/>
        <v>227</v>
      </c>
      <c r="F11861" s="28" t="str">
        <f t="shared" si="556"/>
        <v>5/10/2015</v>
      </c>
      <c r="G11861" s="28" t="str">
        <f t="shared" si="557"/>
        <v>0</v>
      </c>
      <c r="H11861" s="29">
        <f>IF(I11861="","",IF($C$7="HB",I11861-TIME(VLOOKUP($C$6,Reference!$B$12:$C$16,2,0),0,0),I11861-TIME(VLOOKUP($C$6,Reference!$B$12:$C$16,2,0),0,0)+TIME(1,0,0)))</f>
        <v>42134</v>
      </c>
      <c r="I11861" s="29">
        <v>42134.208333333336</v>
      </c>
      <c r="J11861" s="42">
        <v>11507</v>
      </c>
    </row>
    <row r="11862" spans="5:10" x14ac:dyDescent="0.25">
      <c r="E11862" s="19">
        <f t="shared" si="555"/>
        <v>227</v>
      </c>
      <c r="F11862" s="28" t="str">
        <f t="shared" si="556"/>
        <v>5/10/2015</v>
      </c>
      <c r="G11862" s="28" t="str">
        <f t="shared" si="557"/>
        <v>1</v>
      </c>
      <c r="H11862" s="29">
        <f>IF(I11862="","",IF($C$7="HB",I11862-TIME(VLOOKUP($C$6,Reference!$B$12:$C$16,2,0),0,0),I11862-TIME(VLOOKUP($C$6,Reference!$B$12:$C$16,2,0),0,0)+TIME(1,0,0)))</f>
        <v>42134.041666666664</v>
      </c>
      <c r="I11862" s="29">
        <v>42134.25</v>
      </c>
      <c r="J11862" s="42">
        <v>10754</v>
      </c>
    </row>
    <row r="11863" spans="5:10" x14ac:dyDescent="0.25">
      <c r="E11863" s="19">
        <f t="shared" si="555"/>
        <v>227</v>
      </c>
      <c r="F11863" s="28" t="str">
        <f t="shared" si="556"/>
        <v>5/10/2015</v>
      </c>
      <c r="G11863" s="28" t="str">
        <f t="shared" si="557"/>
        <v>2</v>
      </c>
      <c r="H11863" s="29">
        <f>IF(I11863="","",IF($C$7="HB",I11863-TIME(VLOOKUP($C$6,Reference!$B$12:$C$16,2,0),0,0),I11863-TIME(VLOOKUP($C$6,Reference!$B$12:$C$16,2,0),0,0)+TIME(1,0,0)))</f>
        <v>42134.083333333328</v>
      </c>
      <c r="I11863" s="29">
        <v>42134.291666666664</v>
      </c>
      <c r="J11863" s="42">
        <v>10189</v>
      </c>
    </row>
    <row r="11864" spans="5:10" x14ac:dyDescent="0.25">
      <c r="E11864" s="19">
        <f t="shared" si="555"/>
        <v>227</v>
      </c>
      <c r="F11864" s="28" t="str">
        <f t="shared" si="556"/>
        <v>5/10/2015</v>
      </c>
      <c r="G11864" s="28" t="str">
        <f t="shared" si="557"/>
        <v>3</v>
      </c>
      <c r="H11864" s="29">
        <f>IF(I11864="","",IF($C$7="HB",I11864-TIME(VLOOKUP($C$6,Reference!$B$12:$C$16,2,0),0,0),I11864-TIME(VLOOKUP($C$6,Reference!$B$12:$C$16,2,0),0,0)+TIME(1,0,0)))</f>
        <v>42134.125</v>
      </c>
      <c r="I11864" s="29">
        <v>42134.333333333336</v>
      </c>
      <c r="J11864" s="42">
        <v>9933</v>
      </c>
    </row>
    <row r="11865" spans="5:10" x14ac:dyDescent="0.25">
      <c r="E11865" s="19">
        <f t="shared" si="555"/>
        <v>227</v>
      </c>
      <c r="F11865" s="28" t="str">
        <f t="shared" si="556"/>
        <v>5/10/2015</v>
      </c>
      <c r="G11865" s="28" t="str">
        <f t="shared" si="557"/>
        <v>4</v>
      </c>
      <c r="H11865" s="29">
        <f>IF(I11865="","",IF($C$7="HB",I11865-TIME(VLOOKUP($C$6,Reference!$B$12:$C$16,2,0),0,0),I11865-TIME(VLOOKUP($C$6,Reference!$B$12:$C$16,2,0),0,0)+TIME(1,0,0)))</f>
        <v>42134.166666666664</v>
      </c>
      <c r="I11865" s="29">
        <v>42134.375</v>
      </c>
      <c r="J11865" s="42">
        <v>9843</v>
      </c>
    </row>
    <row r="11866" spans="5:10" x14ac:dyDescent="0.25">
      <c r="E11866" s="19">
        <f t="shared" si="555"/>
        <v>227</v>
      </c>
      <c r="F11866" s="28" t="str">
        <f t="shared" si="556"/>
        <v>5/10/2015</v>
      </c>
      <c r="G11866" s="28" t="str">
        <f t="shared" si="557"/>
        <v>5</v>
      </c>
      <c r="H11866" s="29">
        <f>IF(I11866="","",IF($C$7="HB",I11866-TIME(VLOOKUP($C$6,Reference!$B$12:$C$16,2,0),0,0),I11866-TIME(VLOOKUP($C$6,Reference!$B$12:$C$16,2,0),0,0)+TIME(1,0,0)))</f>
        <v>42134.208333333328</v>
      </c>
      <c r="I11866" s="29">
        <v>42134.416666666664</v>
      </c>
      <c r="J11866" s="42">
        <v>9477</v>
      </c>
    </row>
    <row r="11867" spans="5:10" x14ac:dyDescent="0.25">
      <c r="E11867" s="19">
        <f t="shared" si="555"/>
        <v>227</v>
      </c>
      <c r="F11867" s="28" t="str">
        <f t="shared" si="556"/>
        <v>5/10/2015</v>
      </c>
      <c r="G11867" s="28" t="str">
        <f t="shared" si="557"/>
        <v>6</v>
      </c>
      <c r="H11867" s="29">
        <f>IF(I11867="","",IF($C$7="HB",I11867-TIME(VLOOKUP($C$6,Reference!$B$12:$C$16,2,0),0,0),I11867-TIME(VLOOKUP($C$6,Reference!$B$12:$C$16,2,0),0,0)+TIME(1,0,0)))</f>
        <v>42134.25</v>
      </c>
      <c r="I11867" s="29">
        <v>42134.458333333336</v>
      </c>
      <c r="J11867" s="42">
        <v>9325</v>
      </c>
    </row>
    <row r="11868" spans="5:10" x14ac:dyDescent="0.25">
      <c r="E11868" s="19">
        <f t="shared" si="555"/>
        <v>227</v>
      </c>
      <c r="F11868" s="28" t="str">
        <f t="shared" si="556"/>
        <v>5/10/2015</v>
      </c>
      <c r="G11868" s="28" t="str">
        <f t="shared" si="557"/>
        <v>7</v>
      </c>
      <c r="H11868" s="29">
        <f>IF(I11868="","",IF($C$7="HB",I11868-TIME(VLOOKUP($C$6,Reference!$B$12:$C$16,2,0),0,0),I11868-TIME(VLOOKUP($C$6,Reference!$B$12:$C$16,2,0),0,0)+TIME(1,0,0)))</f>
        <v>42134.291666666664</v>
      </c>
      <c r="I11868" s="29">
        <v>42134.5</v>
      </c>
      <c r="J11868" s="42">
        <v>9380</v>
      </c>
    </row>
    <row r="11869" spans="5:10" x14ac:dyDescent="0.25">
      <c r="E11869" s="19">
        <f t="shared" si="555"/>
        <v>227</v>
      </c>
      <c r="F11869" s="28" t="str">
        <f t="shared" si="556"/>
        <v>5/10/2015</v>
      </c>
      <c r="G11869" s="28" t="str">
        <f t="shared" si="557"/>
        <v>8</v>
      </c>
      <c r="H11869" s="29">
        <f>IF(I11869="","",IF($C$7="HB",I11869-TIME(VLOOKUP($C$6,Reference!$B$12:$C$16,2,0),0,0),I11869-TIME(VLOOKUP($C$6,Reference!$B$12:$C$16,2,0),0,0)+TIME(1,0,0)))</f>
        <v>42134.333333333328</v>
      </c>
      <c r="I11869" s="29">
        <v>42134.541666666664</v>
      </c>
      <c r="J11869" s="42">
        <v>9399</v>
      </c>
    </row>
    <row r="11870" spans="5:10" x14ac:dyDescent="0.25">
      <c r="E11870" s="19">
        <f t="shared" si="555"/>
        <v>227</v>
      </c>
      <c r="F11870" s="28" t="str">
        <f t="shared" si="556"/>
        <v>5/10/2015</v>
      </c>
      <c r="G11870" s="28" t="str">
        <f t="shared" si="557"/>
        <v>9</v>
      </c>
      <c r="H11870" s="29">
        <f>IF(I11870="","",IF($C$7="HB",I11870-TIME(VLOOKUP($C$6,Reference!$B$12:$C$16,2,0),0,0),I11870-TIME(VLOOKUP($C$6,Reference!$B$12:$C$16,2,0),0,0)+TIME(1,0,0)))</f>
        <v>42134.375</v>
      </c>
      <c r="I11870" s="29">
        <v>42134.583333333336</v>
      </c>
      <c r="J11870" s="42">
        <v>9797</v>
      </c>
    </row>
    <row r="11871" spans="5:10" x14ac:dyDescent="0.25">
      <c r="E11871" s="19">
        <f t="shared" si="555"/>
        <v>227</v>
      </c>
      <c r="F11871" s="28" t="str">
        <f t="shared" si="556"/>
        <v>5/10/2015</v>
      </c>
      <c r="G11871" s="28" t="str">
        <f t="shared" si="557"/>
        <v>10</v>
      </c>
      <c r="H11871" s="29">
        <f>IF(I11871="","",IF($C$7="HB",I11871-TIME(VLOOKUP($C$6,Reference!$B$12:$C$16,2,0),0,0),I11871-TIME(VLOOKUP($C$6,Reference!$B$12:$C$16,2,0),0,0)+TIME(1,0,0)))</f>
        <v>42134.416666666664</v>
      </c>
      <c r="I11871" s="29">
        <v>42134.625</v>
      </c>
      <c r="J11871" s="42">
        <v>10386</v>
      </c>
    </row>
    <row r="11872" spans="5:10" x14ac:dyDescent="0.25">
      <c r="E11872" s="19">
        <f t="shared" si="555"/>
        <v>227</v>
      </c>
      <c r="F11872" s="28" t="str">
        <f t="shared" si="556"/>
        <v>5/10/2015</v>
      </c>
      <c r="G11872" s="28" t="str">
        <f t="shared" si="557"/>
        <v>11</v>
      </c>
      <c r="H11872" s="29">
        <f>IF(I11872="","",IF($C$7="HB",I11872-TIME(VLOOKUP($C$6,Reference!$B$12:$C$16,2,0),0,0),I11872-TIME(VLOOKUP($C$6,Reference!$B$12:$C$16,2,0),0,0)+TIME(1,0,0)))</f>
        <v>42134.458333333328</v>
      </c>
      <c r="I11872" s="29">
        <v>42134.666666666664</v>
      </c>
      <c r="J11872" s="42">
        <v>10581</v>
      </c>
    </row>
    <row r="11873" spans="5:10" x14ac:dyDescent="0.25">
      <c r="E11873" s="19">
        <f t="shared" si="555"/>
        <v>227</v>
      </c>
      <c r="F11873" s="28" t="str">
        <f t="shared" si="556"/>
        <v>5/10/2015</v>
      </c>
      <c r="G11873" s="28" t="str">
        <f t="shared" si="557"/>
        <v>12</v>
      </c>
      <c r="H11873" s="29">
        <f>IF(I11873="","",IF($C$7="HB",I11873-TIME(VLOOKUP($C$6,Reference!$B$12:$C$16,2,0),0,0),I11873-TIME(VLOOKUP($C$6,Reference!$B$12:$C$16,2,0),0,0)+TIME(1,0,0)))</f>
        <v>42134.5</v>
      </c>
      <c r="I11873" s="29">
        <v>42134.708333333336</v>
      </c>
      <c r="J11873" s="42">
        <v>10356</v>
      </c>
    </row>
    <row r="11874" spans="5:10" x14ac:dyDescent="0.25">
      <c r="E11874" s="19">
        <f t="shared" si="555"/>
        <v>227</v>
      </c>
      <c r="F11874" s="28" t="str">
        <f t="shared" si="556"/>
        <v>5/10/2015</v>
      </c>
      <c r="G11874" s="28" t="str">
        <f t="shared" si="557"/>
        <v>13</v>
      </c>
      <c r="H11874" s="29">
        <f>IF(I11874="","",IF($C$7="HB",I11874-TIME(VLOOKUP($C$6,Reference!$B$12:$C$16,2,0),0,0),I11874-TIME(VLOOKUP($C$6,Reference!$B$12:$C$16,2,0),0,0)+TIME(1,0,0)))</f>
        <v>42134.541666666664</v>
      </c>
      <c r="I11874" s="29">
        <v>42134.75</v>
      </c>
      <c r="J11874" s="42">
        <v>10182</v>
      </c>
    </row>
    <row r="11875" spans="5:10" x14ac:dyDescent="0.25">
      <c r="E11875" s="19">
        <f t="shared" si="555"/>
        <v>227</v>
      </c>
      <c r="F11875" s="28" t="str">
        <f t="shared" si="556"/>
        <v>5/10/2015</v>
      </c>
      <c r="G11875" s="28" t="str">
        <f t="shared" si="557"/>
        <v>14</v>
      </c>
      <c r="H11875" s="29">
        <f>IF(I11875="","",IF($C$7="HB",I11875-TIME(VLOOKUP($C$6,Reference!$B$12:$C$16,2,0),0,0),I11875-TIME(VLOOKUP($C$6,Reference!$B$12:$C$16,2,0),0,0)+TIME(1,0,0)))</f>
        <v>42134.583333333328</v>
      </c>
      <c r="I11875" s="29">
        <v>42134.791666666664</v>
      </c>
      <c r="J11875" s="42">
        <v>10106</v>
      </c>
    </row>
    <row r="11876" spans="5:10" x14ac:dyDescent="0.25">
      <c r="E11876" s="19">
        <f t="shared" si="555"/>
        <v>227</v>
      </c>
      <c r="F11876" s="28" t="str">
        <f t="shared" si="556"/>
        <v>5/10/2015</v>
      </c>
      <c r="G11876" s="28" t="str">
        <f t="shared" si="557"/>
        <v>15</v>
      </c>
      <c r="H11876" s="29">
        <f>IF(I11876="","",IF($C$7="HB",I11876-TIME(VLOOKUP($C$6,Reference!$B$12:$C$16,2,0),0,0),I11876-TIME(VLOOKUP($C$6,Reference!$B$12:$C$16,2,0),0,0)+TIME(1,0,0)))</f>
        <v>42134.625</v>
      </c>
      <c r="I11876" s="29">
        <v>42134.833333333336</v>
      </c>
      <c r="J11876" s="42">
        <v>10116</v>
      </c>
    </row>
    <row r="11877" spans="5:10" x14ac:dyDescent="0.25">
      <c r="E11877" s="19">
        <f t="shared" si="555"/>
        <v>227</v>
      </c>
      <c r="F11877" s="28" t="str">
        <f t="shared" si="556"/>
        <v>5/10/2015</v>
      </c>
      <c r="G11877" s="28" t="str">
        <f t="shared" si="557"/>
        <v>16</v>
      </c>
      <c r="H11877" s="29">
        <f>IF(I11877="","",IF($C$7="HB",I11877-TIME(VLOOKUP($C$6,Reference!$B$12:$C$16,2,0),0,0),I11877-TIME(VLOOKUP($C$6,Reference!$B$12:$C$16,2,0),0,0)+TIME(1,0,0)))</f>
        <v>42134.666666666664</v>
      </c>
      <c r="I11877" s="29">
        <v>42134.875</v>
      </c>
      <c r="J11877" s="42">
        <v>10160</v>
      </c>
    </row>
    <row r="11878" spans="5:10" x14ac:dyDescent="0.25">
      <c r="E11878" s="19">
        <f t="shared" si="555"/>
        <v>227</v>
      </c>
      <c r="F11878" s="28" t="str">
        <f t="shared" si="556"/>
        <v>5/10/2015</v>
      </c>
      <c r="G11878" s="28" t="str">
        <f t="shared" si="557"/>
        <v>17</v>
      </c>
      <c r="H11878" s="29">
        <f>IF(I11878="","",IF($C$7="HB",I11878-TIME(VLOOKUP($C$6,Reference!$B$12:$C$16,2,0),0,0),I11878-TIME(VLOOKUP($C$6,Reference!$B$12:$C$16,2,0),0,0)+TIME(1,0,0)))</f>
        <v>42134.708333333328</v>
      </c>
      <c r="I11878" s="29">
        <v>42134.916666666664</v>
      </c>
      <c r="J11878" s="42">
        <v>10242</v>
      </c>
    </row>
    <row r="11879" spans="5:10" x14ac:dyDescent="0.25">
      <c r="E11879" s="19">
        <f t="shared" si="555"/>
        <v>227</v>
      </c>
      <c r="F11879" s="28" t="str">
        <f t="shared" si="556"/>
        <v>5/10/2015</v>
      </c>
      <c r="G11879" s="28" t="str">
        <f t="shared" si="557"/>
        <v>18</v>
      </c>
      <c r="H11879" s="29">
        <f>IF(I11879="","",IF($C$7="HB",I11879-TIME(VLOOKUP($C$6,Reference!$B$12:$C$16,2,0),0,0),I11879-TIME(VLOOKUP($C$6,Reference!$B$12:$C$16,2,0),0,0)+TIME(1,0,0)))</f>
        <v>42134.75</v>
      </c>
      <c r="I11879" s="29">
        <v>42134.958333333336</v>
      </c>
      <c r="J11879" s="42">
        <v>10554</v>
      </c>
    </row>
    <row r="11880" spans="5:10" x14ac:dyDescent="0.25">
      <c r="E11880" s="19">
        <f t="shared" si="555"/>
        <v>227</v>
      </c>
      <c r="F11880" s="28" t="str">
        <f t="shared" si="556"/>
        <v>5/10/2015</v>
      </c>
      <c r="G11880" s="28" t="str">
        <f t="shared" si="557"/>
        <v>19</v>
      </c>
      <c r="H11880" s="29">
        <f>IF(I11880="","",IF($C$7="HB",I11880-TIME(VLOOKUP($C$6,Reference!$B$12:$C$16,2,0),0,0),I11880-TIME(VLOOKUP($C$6,Reference!$B$12:$C$16,2,0),0,0)+TIME(1,0,0)))</f>
        <v>42134.791666666664</v>
      </c>
      <c r="I11880" s="29">
        <v>42135</v>
      </c>
      <c r="J11880" s="42">
        <v>10969</v>
      </c>
    </row>
    <row r="11881" spans="5:10" x14ac:dyDescent="0.25">
      <c r="E11881" s="19">
        <f t="shared" si="555"/>
        <v>227</v>
      </c>
      <c r="F11881" s="28" t="str">
        <f t="shared" si="556"/>
        <v>5/10/2015</v>
      </c>
      <c r="G11881" s="28" t="str">
        <f t="shared" si="557"/>
        <v>20</v>
      </c>
      <c r="H11881" s="29">
        <f>IF(I11881="","",IF($C$7="HB",I11881-TIME(VLOOKUP($C$6,Reference!$B$12:$C$16,2,0),0,0),I11881-TIME(VLOOKUP($C$6,Reference!$B$12:$C$16,2,0),0,0)+TIME(1,0,0)))</f>
        <v>42134.833333333328</v>
      </c>
      <c r="I11881" s="29">
        <v>42135.041666666664</v>
      </c>
      <c r="J11881" s="42">
        <v>11328</v>
      </c>
    </row>
    <row r="11882" spans="5:10" x14ac:dyDescent="0.25">
      <c r="E11882" s="19">
        <f t="shared" si="555"/>
        <v>227</v>
      </c>
      <c r="F11882" s="28" t="str">
        <f t="shared" si="556"/>
        <v>5/10/2015</v>
      </c>
      <c r="G11882" s="28" t="str">
        <f t="shared" si="557"/>
        <v>21</v>
      </c>
      <c r="H11882" s="29">
        <f>IF(I11882="","",IF($C$7="HB",I11882-TIME(VLOOKUP($C$6,Reference!$B$12:$C$16,2,0),0,0),I11882-TIME(VLOOKUP($C$6,Reference!$B$12:$C$16,2,0),0,0)+TIME(1,0,0)))</f>
        <v>42134.875</v>
      </c>
      <c r="I11882" s="29">
        <v>42135.083333333336</v>
      </c>
      <c r="J11882" s="42">
        <v>11475</v>
      </c>
    </row>
    <row r="11883" spans="5:10" x14ac:dyDescent="0.25">
      <c r="E11883" s="19">
        <f t="shared" si="555"/>
        <v>227</v>
      </c>
      <c r="F11883" s="28" t="str">
        <f t="shared" si="556"/>
        <v>5/10/2015</v>
      </c>
      <c r="G11883" s="28" t="str">
        <f t="shared" si="557"/>
        <v>22</v>
      </c>
      <c r="H11883" s="29">
        <f>IF(I11883="","",IF($C$7="HB",I11883-TIME(VLOOKUP($C$6,Reference!$B$12:$C$16,2,0),0,0),I11883-TIME(VLOOKUP($C$6,Reference!$B$12:$C$16,2,0),0,0)+TIME(1,0,0)))</f>
        <v>42134.916666666664</v>
      </c>
      <c r="I11883" s="29">
        <v>42135.125</v>
      </c>
      <c r="J11883" s="42">
        <v>12131</v>
      </c>
    </row>
    <row r="11884" spans="5:10" x14ac:dyDescent="0.25">
      <c r="E11884" s="19">
        <f t="shared" si="555"/>
        <v>227</v>
      </c>
      <c r="F11884" s="28" t="str">
        <f t="shared" si="556"/>
        <v>5/10/2015</v>
      </c>
      <c r="G11884" s="28" t="str">
        <f t="shared" si="557"/>
        <v>23</v>
      </c>
      <c r="H11884" s="29">
        <f>IF(I11884="","",IF($C$7="HB",I11884-TIME(VLOOKUP($C$6,Reference!$B$12:$C$16,2,0),0,0),I11884-TIME(VLOOKUP($C$6,Reference!$B$12:$C$16,2,0),0,0)+TIME(1,0,0)))</f>
        <v>42134.958333333328</v>
      </c>
      <c r="I11884" s="29">
        <v>42135.166666666664</v>
      </c>
      <c r="J11884" s="42">
        <v>12077</v>
      </c>
    </row>
    <row r="11885" spans="5:10" x14ac:dyDescent="0.25">
      <c r="E11885" s="19">
        <f t="shared" si="555"/>
        <v>227</v>
      </c>
      <c r="F11885" s="28" t="str">
        <f t="shared" si="556"/>
        <v>5/11/2015</v>
      </c>
      <c r="G11885" s="28" t="str">
        <f t="shared" si="557"/>
        <v>0</v>
      </c>
      <c r="H11885" s="29">
        <f>IF(I11885="","",IF($C$7="HB",I11885-TIME(VLOOKUP($C$6,Reference!$B$12:$C$16,2,0),0,0),I11885-TIME(VLOOKUP($C$6,Reference!$B$12:$C$16,2,0),0,0)+TIME(1,0,0)))</f>
        <v>42135</v>
      </c>
      <c r="I11885" s="29">
        <v>42135.208333333336</v>
      </c>
      <c r="J11885" s="42">
        <v>11288</v>
      </c>
    </row>
    <row r="11886" spans="5:10" x14ac:dyDescent="0.25">
      <c r="E11886" s="19">
        <f t="shared" si="555"/>
        <v>227</v>
      </c>
      <c r="F11886" s="28" t="str">
        <f t="shared" si="556"/>
        <v>5/11/2015</v>
      </c>
      <c r="G11886" s="28" t="str">
        <f t="shared" si="557"/>
        <v>1</v>
      </c>
      <c r="H11886" s="29">
        <f>IF(I11886="","",IF($C$7="HB",I11886-TIME(VLOOKUP($C$6,Reference!$B$12:$C$16,2,0),0,0),I11886-TIME(VLOOKUP($C$6,Reference!$B$12:$C$16,2,0),0,0)+TIME(1,0,0)))</f>
        <v>42135.041666666664</v>
      </c>
      <c r="I11886" s="29">
        <v>42135.25</v>
      </c>
      <c r="J11886" s="42">
        <v>10414</v>
      </c>
    </row>
    <row r="11887" spans="5:10" x14ac:dyDescent="0.25">
      <c r="E11887" s="19">
        <f t="shared" si="555"/>
        <v>227</v>
      </c>
      <c r="F11887" s="28" t="str">
        <f t="shared" si="556"/>
        <v>5/11/2015</v>
      </c>
      <c r="G11887" s="28" t="str">
        <f t="shared" si="557"/>
        <v>2</v>
      </c>
      <c r="H11887" s="29">
        <f>IF(I11887="","",IF($C$7="HB",I11887-TIME(VLOOKUP($C$6,Reference!$B$12:$C$16,2,0),0,0),I11887-TIME(VLOOKUP($C$6,Reference!$B$12:$C$16,2,0),0,0)+TIME(1,0,0)))</f>
        <v>42135.083333333328</v>
      </c>
      <c r="I11887" s="29">
        <v>42135.291666666664</v>
      </c>
      <c r="J11887" s="42">
        <v>9846</v>
      </c>
    </row>
    <row r="11888" spans="5:10" x14ac:dyDescent="0.25">
      <c r="E11888" s="19">
        <f t="shared" si="555"/>
        <v>227</v>
      </c>
      <c r="F11888" s="28" t="str">
        <f t="shared" si="556"/>
        <v>5/11/2015</v>
      </c>
      <c r="G11888" s="28" t="str">
        <f t="shared" si="557"/>
        <v>3</v>
      </c>
      <c r="H11888" s="29">
        <f>IF(I11888="","",IF($C$7="HB",I11888-TIME(VLOOKUP($C$6,Reference!$B$12:$C$16,2,0),0,0),I11888-TIME(VLOOKUP($C$6,Reference!$B$12:$C$16,2,0),0,0)+TIME(1,0,0)))</f>
        <v>42135.125</v>
      </c>
      <c r="I11888" s="29">
        <v>42135.333333333336</v>
      </c>
      <c r="J11888" s="42">
        <v>9781</v>
      </c>
    </row>
    <row r="11889" spans="5:10" x14ac:dyDescent="0.25">
      <c r="E11889" s="19">
        <f t="shared" si="555"/>
        <v>227</v>
      </c>
      <c r="F11889" s="28" t="str">
        <f t="shared" si="556"/>
        <v>5/11/2015</v>
      </c>
      <c r="G11889" s="28" t="str">
        <f t="shared" si="557"/>
        <v>4</v>
      </c>
      <c r="H11889" s="29">
        <f>IF(I11889="","",IF($C$7="HB",I11889-TIME(VLOOKUP($C$6,Reference!$B$12:$C$16,2,0),0,0),I11889-TIME(VLOOKUP($C$6,Reference!$B$12:$C$16,2,0),0,0)+TIME(1,0,0)))</f>
        <v>42135.166666666664</v>
      </c>
      <c r="I11889" s="29">
        <v>42135.375</v>
      </c>
      <c r="J11889" s="42">
        <v>9566</v>
      </c>
    </row>
    <row r="11890" spans="5:10" x14ac:dyDescent="0.25">
      <c r="E11890" s="19">
        <f t="shared" si="555"/>
        <v>227</v>
      </c>
      <c r="F11890" s="28" t="str">
        <f t="shared" si="556"/>
        <v>5/11/2015</v>
      </c>
      <c r="G11890" s="28" t="str">
        <f t="shared" si="557"/>
        <v>5</v>
      </c>
      <c r="H11890" s="29">
        <f>IF(I11890="","",IF($C$7="HB",I11890-TIME(VLOOKUP($C$6,Reference!$B$12:$C$16,2,0),0,0),I11890-TIME(VLOOKUP($C$6,Reference!$B$12:$C$16,2,0),0,0)+TIME(1,0,0)))</f>
        <v>42135.208333333328</v>
      </c>
      <c r="I11890" s="29">
        <v>42135.416666666664</v>
      </c>
      <c r="J11890" s="42">
        <v>9504</v>
      </c>
    </row>
    <row r="11891" spans="5:10" x14ac:dyDescent="0.25">
      <c r="E11891" s="19">
        <f t="shared" si="555"/>
        <v>227</v>
      </c>
      <c r="F11891" s="28" t="str">
        <f t="shared" si="556"/>
        <v>5/11/2015</v>
      </c>
      <c r="G11891" s="28" t="str">
        <f t="shared" si="557"/>
        <v>6</v>
      </c>
      <c r="H11891" s="29">
        <f>IF(I11891="","",IF($C$7="HB",I11891-TIME(VLOOKUP($C$6,Reference!$B$12:$C$16,2,0),0,0),I11891-TIME(VLOOKUP($C$6,Reference!$B$12:$C$16,2,0),0,0)+TIME(1,0,0)))</f>
        <v>42135.25</v>
      </c>
      <c r="I11891" s="29">
        <v>42135.458333333336</v>
      </c>
      <c r="J11891" s="42">
        <v>9660</v>
      </c>
    </row>
    <row r="11892" spans="5:10" x14ac:dyDescent="0.25">
      <c r="E11892" s="19">
        <f t="shared" si="555"/>
        <v>227</v>
      </c>
      <c r="F11892" s="28" t="str">
        <f t="shared" si="556"/>
        <v>5/11/2015</v>
      </c>
      <c r="G11892" s="28" t="str">
        <f t="shared" si="557"/>
        <v>7</v>
      </c>
      <c r="H11892" s="29">
        <f>IF(I11892="","",IF($C$7="HB",I11892-TIME(VLOOKUP($C$6,Reference!$B$12:$C$16,2,0),0,0),I11892-TIME(VLOOKUP($C$6,Reference!$B$12:$C$16,2,0),0,0)+TIME(1,0,0)))</f>
        <v>42135.291666666664</v>
      </c>
      <c r="I11892" s="29">
        <v>42135.5</v>
      </c>
      <c r="J11892" s="42">
        <v>9947</v>
      </c>
    </row>
    <row r="11893" spans="5:10" x14ac:dyDescent="0.25">
      <c r="E11893" s="19">
        <f t="shared" si="555"/>
        <v>227</v>
      </c>
      <c r="F11893" s="28" t="str">
        <f t="shared" si="556"/>
        <v>5/11/2015</v>
      </c>
      <c r="G11893" s="28" t="str">
        <f t="shared" si="557"/>
        <v>8</v>
      </c>
      <c r="H11893" s="29">
        <f>IF(I11893="","",IF($C$7="HB",I11893-TIME(VLOOKUP($C$6,Reference!$B$12:$C$16,2,0),0,0),I11893-TIME(VLOOKUP($C$6,Reference!$B$12:$C$16,2,0),0,0)+TIME(1,0,0)))</f>
        <v>42135.333333333328</v>
      </c>
      <c r="I11893" s="29">
        <v>42135.541666666664</v>
      </c>
      <c r="J11893" s="42">
        <v>10800</v>
      </c>
    </row>
    <row r="11894" spans="5:10" x14ac:dyDescent="0.25">
      <c r="E11894" s="19">
        <f t="shared" si="555"/>
        <v>227</v>
      </c>
      <c r="F11894" s="28" t="str">
        <f t="shared" si="556"/>
        <v>5/11/2015</v>
      </c>
      <c r="G11894" s="28" t="str">
        <f t="shared" si="557"/>
        <v>9</v>
      </c>
      <c r="H11894" s="29">
        <f>IF(I11894="","",IF($C$7="HB",I11894-TIME(VLOOKUP($C$6,Reference!$B$12:$C$16,2,0),0,0),I11894-TIME(VLOOKUP($C$6,Reference!$B$12:$C$16,2,0),0,0)+TIME(1,0,0)))</f>
        <v>42135.375</v>
      </c>
      <c r="I11894" s="29">
        <v>42135.583333333336</v>
      </c>
      <c r="J11894" s="42">
        <v>11727</v>
      </c>
    </row>
    <row r="11895" spans="5:10" x14ac:dyDescent="0.25">
      <c r="E11895" s="19">
        <f t="shared" si="555"/>
        <v>227</v>
      </c>
      <c r="F11895" s="28" t="str">
        <f t="shared" si="556"/>
        <v>5/11/2015</v>
      </c>
      <c r="G11895" s="28" t="str">
        <f t="shared" si="557"/>
        <v>10</v>
      </c>
      <c r="H11895" s="29">
        <f>IF(I11895="","",IF($C$7="HB",I11895-TIME(VLOOKUP($C$6,Reference!$B$12:$C$16,2,0),0,0),I11895-TIME(VLOOKUP($C$6,Reference!$B$12:$C$16,2,0),0,0)+TIME(1,0,0)))</f>
        <v>42135.416666666664</v>
      </c>
      <c r="I11895" s="29">
        <v>42135.625</v>
      </c>
      <c r="J11895" s="42">
        <v>12042</v>
      </c>
    </row>
    <row r="11896" spans="5:10" x14ac:dyDescent="0.25">
      <c r="E11896" s="19">
        <f t="shared" si="555"/>
        <v>227</v>
      </c>
      <c r="F11896" s="28" t="str">
        <f t="shared" si="556"/>
        <v>5/11/2015</v>
      </c>
      <c r="G11896" s="28" t="str">
        <f t="shared" si="557"/>
        <v>11</v>
      </c>
      <c r="H11896" s="29">
        <f>IF(I11896="","",IF($C$7="HB",I11896-TIME(VLOOKUP($C$6,Reference!$B$12:$C$16,2,0),0,0),I11896-TIME(VLOOKUP($C$6,Reference!$B$12:$C$16,2,0),0,0)+TIME(1,0,0)))</f>
        <v>42135.458333333328</v>
      </c>
      <c r="I11896" s="29">
        <v>42135.666666666664</v>
      </c>
      <c r="J11896" s="42">
        <v>12196</v>
      </c>
    </row>
    <row r="11897" spans="5:10" x14ac:dyDescent="0.25">
      <c r="E11897" s="19">
        <f t="shared" si="555"/>
        <v>227</v>
      </c>
      <c r="F11897" s="28" t="str">
        <f t="shared" si="556"/>
        <v>5/11/2015</v>
      </c>
      <c r="G11897" s="28" t="str">
        <f t="shared" si="557"/>
        <v>12</v>
      </c>
      <c r="H11897" s="29">
        <f>IF(I11897="","",IF($C$7="HB",I11897-TIME(VLOOKUP($C$6,Reference!$B$12:$C$16,2,0),0,0),I11897-TIME(VLOOKUP($C$6,Reference!$B$12:$C$16,2,0),0,0)+TIME(1,0,0)))</f>
        <v>42135.5</v>
      </c>
      <c r="I11897" s="29">
        <v>42135.708333333336</v>
      </c>
      <c r="J11897" s="42">
        <v>12257</v>
      </c>
    </row>
    <row r="11898" spans="5:10" x14ac:dyDescent="0.25">
      <c r="E11898" s="19">
        <f t="shared" si="555"/>
        <v>227</v>
      </c>
      <c r="F11898" s="28" t="str">
        <f t="shared" si="556"/>
        <v>5/11/2015</v>
      </c>
      <c r="G11898" s="28" t="str">
        <f t="shared" si="557"/>
        <v>13</v>
      </c>
      <c r="H11898" s="29">
        <f>IF(I11898="","",IF($C$7="HB",I11898-TIME(VLOOKUP($C$6,Reference!$B$12:$C$16,2,0),0,0),I11898-TIME(VLOOKUP($C$6,Reference!$B$12:$C$16,2,0),0,0)+TIME(1,0,0)))</f>
        <v>42135.541666666664</v>
      </c>
      <c r="I11898" s="29">
        <v>42135.75</v>
      </c>
      <c r="J11898" s="42">
        <v>12188</v>
      </c>
    </row>
    <row r="11899" spans="5:10" x14ac:dyDescent="0.25">
      <c r="E11899" s="19">
        <f t="shared" si="555"/>
        <v>227</v>
      </c>
      <c r="F11899" s="28" t="str">
        <f t="shared" si="556"/>
        <v>5/11/2015</v>
      </c>
      <c r="G11899" s="28" t="str">
        <f t="shared" si="557"/>
        <v>14</v>
      </c>
      <c r="H11899" s="29">
        <f>IF(I11899="","",IF($C$7="HB",I11899-TIME(VLOOKUP($C$6,Reference!$B$12:$C$16,2,0),0,0),I11899-TIME(VLOOKUP($C$6,Reference!$B$12:$C$16,2,0),0,0)+TIME(1,0,0)))</f>
        <v>42135.583333333328</v>
      </c>
      <c r="I11899" s="29">
        <v>42135.791666666664</v>
      </c>
      <c r="J11899" s="42">
        <v>12018</v>
      </c>
    </row>
    <row r="11900" spans="5:10" x14ac:dyDescent="0.25">
      <c r="E11900" s="19">
        <f t="shared" si="555"/>
        <v>227</v>
      </c>
      <c r="F11900" s="28" t="str">
        <f t="shared" si="556"/>
        <v>5/11/2015</v>
      </c>
      <c r="G11900" s="28" t="str">
        <f t="shared" si="557"/>
        <v>15</v>
      </c>
      <c r="H11900" s="29">
        <f>IF(I11900="","",IF($C$7="HB",I11900-TIME(VLOOKUP($C$6,Reference!$B$12:$C$16,2,0),0,0),I11900-TIME(VLOOKUP($C$6,Reference!$B$12:$C$16,2,0),0,0)+TIME(1,0,0)))</f>
        <v>42135.625</v>
      </c>
      <c r="I11900" s="29">
        <v>42135.833333333336</v>
      </c>
      <c r="J11900" s="42">
        <v>12078</v>
      </c>
    </row>
    <row r="11901" spans="5:10" x14ac:dyDescent="0.25">
      <c r="E11901" s="19">
        <f t="shared" si="555"/>
        <v>227</v>
      </c>
      <c r="F11901" s="28" t="str">
        <f t="shared" si="556"/>
        <v>5/11/2015</v>
      </c>
      <c r="G11901" s="28" t="str">
        <f t="shared" si="557"/>
        <v>16</v>
      </c>
      <c r="H11901" s="29">
        <f>IF(I11901="","",IF($C$7="HB",I11901-TIME(VLOOKUP($C$6,Reference!$B$12:$C$16,2,0),0,0),I11901-TIME(VLOOKUP($C$6,Reference!$B$12:$C$16,2,0),0,0)+TIME(1,0,0)))</f>
        <v>42135.666666666664</v>
      </c>
      <c r="I11901" s="29">
        <v>42135.875</v>
      </c>
      <c r="J11901" s="42">
        <v>12151</v>
      </c>
    </row>
    <row r="11902" spans="5:10" x14ac:dyDescent="0.25">
      <c r="E11902" s="19">
        <f t="shared" si="555"/>
        <v>227</v>
      </c>
      <c r="F11902" s="28" t="str">
        <f t="shared" si="556"/>
        <v>5/11/2015</v>
      </c>
      <c r="G11902" s="28" t="str">
        <f t="shared" si="557"/>
        <v>17</v>
      </c>
      <c r="H11902" s="29">
        <f>IF(I11902="","",IF($C$7="HB",I11902-TIME(VLOOKUP($C$6,Reference!$B$12:$C$16,2,0),0,0),I11902-TIME(VLOOKUP($C$6,Reference!$B$12:$C$16,2,0),0,0)+TIME(1,0,0)))</f>
        <v>42135.708333333328</v>
      </c>
      <c r="I11902" s="29">
        <v>42135.916666666664</v>
      </c>
      <c r="J11902" s="42">
        <v>12228</v>
      </c>
    </row>
    <row r="11903" spans="5:10" x14ac:dyDescent="0.25">
      <c r="E11903" s="19">
        <f t="shared" si="555"/>
        <v>227</v>
      </c>
      <c r="F11903" s="28" t="str">
        <f t="shared" si="556"/>
        <v>5/11/2015</v>
      </c>
      <c r="G11903" s="28" t="str">
        <f t="shared" si="557"/>
        <v>18</v>
      </c>
      <c r="H11903" s="29">
        <f>IF(I11903="","",IF($C$7="HB",I11903-TIME(VLOOKUP($C$6,Reference!$B$12:$C$16,2,0),0,0),I11903-TIME(VLOOKUP($C$6,Reference!$B$12:$C$16,2,0),0,0)+TIME(1,0,0)))</f>
        <v>42135.75</v>
      </c>
      <c r="I11903" s="29">
        <v>42135.958333333336</v>
      </c>
      <c r="J11903" s="42">
        <v>12376</v>
      </c>
    </row>
    <row r="11904" spans="5:10" x14ac:dyDescent="0.25">
      <c r="E11904" s="19">
        <f t="shared" si="555"/>
        <v>227</v>
      </c>
      <c r="F11904" s="28" t="str">
        <f t="shared" si="556"/>
        <v>5/11/2015</v>
      </c>
      <c r="G11904" s="28" t="str">
        <f t="shared" si="557"/>
        <v>19</v>
      </c>
      <c r="H11904" s="29">
        <f>IF(I11904="","",IF($C$7="HB",I11904-TIME(VLOOKUP($C$6,Reference!$B$12:$C$16,2,0),0,0),I11904-TIME(VLOOKUP($C$6,Reference!$B$12:$C$16,2,0),0,0)+TIME(1,0,0)))</f>
        <v>42135.791666666664</v>
      </c>
      <c r="I11904" s="29">
        <v>42136</v>
      </c>
      <c r="J11904" s="42">
        <v>12544</v>
      </c>
    </row>
    <row r="11905" spans="5:10" x14ac:dyDescent="0.25">
      <c r="E11905" s="19">
        <f t="shared" si="555"/>
        <v>227</v>
      </c>
      <c r="F11905" s="28" t="str">
        <f t="shared" si="556"/>
        <v>5/11/2015</v>
      </c>
      <c r="G11905" s="28" t="str">
        <f t="shared" si="557"/>
        <v>20</v>
      </c>
      <c r="H11905" s="29">
        <f>IF(I11905="","",IF($C$7="HB",I11905-TIME(VLOOKUP($C$6,Reference!$B$12:$C$16,2,0),0,0),I11905-TIME(VLOOKUP($C$6,Reference!$B$12:$C$16,2,0),0,0)+TIME(1,0,0)))</f>
        <v>42135.833333333328</v>
      </c>
      <c r="I11905" s="29">
        <v>42136.041666666664</v>
      </c>
      <c r="J11905" s="42">
        <v>12702</v>
      </c>
    </row>
    <row r="11906" spans="5:10" x14ac:dyDescent="0.25">
      <c r="E11906" s="19">
        <f t="shared" si="555"/>
        <v>227</v>
      </c>
      <c r="F11906" s="28" t="str">
        <f t="shared" si="556"/>
        <v>5/11/2015</v>
      </c>
      <c r="G11906" s="28" t="str">
        <f t="shared" si="557"/>
        <v>21</v>
      </c>
      <c r="H11906" s="29">
        <f>IF(I11906="","",IF($C$7="HB",I11906-TIME(VLOOKUP($C$6,Reference!$B$12:$C$16,2,0),0,0),I11906-TIME(VLOOKUP($C$6,Reference!$B$12:$C$16,2,0),0,0)+TIME(1,0,0)))</f>
        <v>42135.875</v>
      </c>
      <c r="I11906" s="29">
        <v>42136.083333333336</v>
      </c>
      <c r="J11906" s="42">
        <v>12759</v>
      </c>
    </row>
    <row r="11907" spans="5:10" x14ac:dyDescent="0.25">
      <c r="E11907" s="19">
        <f t="shared" si="555"/>
        <v>227</v>
      </c>
      <c r="F11907" s="28" t="str">
        <f t="shared" si="556"/>
        <v>5/11/2015</v>
      </c>
      <c r="G11907" s="28" t="str">
        <f t="shared" si="557"/>
        <v>22</v>
      </c>
      <c r="H11907" s="29">
        <f>IF(I11907="","",IF($C$7="HB",I11907-TIME(VLOOKUP($C$6,Reference!$B$12:$C$16,2,0),0,0),I11907-TIME(VLOOKUP($C$6,Reference!$B$12:$C$16,2,0),0,0)+TIME(1,0,0)))</f>
        <v>42135.916666666664</v>
      </c>
      <c r="I11907" s="29">
        <v>42136.125</v>
      </c>
      <c r="J11907" s="42">
        <v>13230</v>
      </c>
    </row>
    <row r="11908" spans="5:10" x14ac:dyDescent="0.25">
      <c r="E11908" s="19">
        <f t="shared" si="555"/>
        <v>227</v>
      </c>
      <c r="F11908" s="28" t="str">
        <f t="shared" si="556"/>
        <v>5/11/2015</v>
      </c>
      <c r="G11908" s="28" t="str">
        <f t="shared" si="557"/>
        <v>23</v>
      </c>
      <c r="H11908" s="29">
        <f>IF(I11908="","",IF($C$7="HB",I11908-TIME(VLOOKUP($C$6,Reference!$B$12:$C$16,2,0),0,0),I11908-TIME(VLOOKUP($C$6,Reference!$B$12:$C$16,2,0),0,0)+TIME(1,0,0)))</f>
        <v>42135.958333333328</v>
      </c>
      <c r="I11908" s="29">
        <v>42136.166666666664</v>
      </c>
      <c r="J11908" s="42">
        <v>12895</v>
      </c>
    </row>
    <row r="11909" spans="5:10" x14ac:dyDescent="0.25">
      <c r="E11909" s="19">
        <f t="shared" si="555"/>
        <v>227</v>
      </c>
      <c r="F11909" s="28" t="str">
        <f t="shared" si="556"/>
        <v>5/12/2015</v>
      </c>
      <c r="G11909" s="28" t="str">
        <f t="shared" si="557"/>
        <v>0</v>
      </c>
      <c r="H11909" s="29">
        <f>IF(I11909="","",IF($C$7="HB",I11909-TIME(VLOOKUP($C$6,Reference!$B$12:$C$16,2,0),0,0),I11909-TIME(VLOOKUP($C$6,Reference!$B$12:$C$16,2,0),0,0)+TIME(1,0,0)))</f>
        <v>42136</v>
      </c>
      <c r="I11909" s="29">
        <v>42136.208333333336</v>
      </c>
      <c r="J11909" s="42">
        <v>11887</v>
      </c>
    </row>
    <row r="11910" spans="5:10" x14ac:dyDescent="0.25">
      <c r="E11910" s="19">
        <f t="shared" ref="E11910:E11973" si="558">$C$16</f>
        <v>227</v>
      </c>
      <c r="F11910" s="28" t="str">
        <f t="shared" ref="F11910:F11973" si="559">TEXT(H11910,"m/d/yyyy")</f>
        <v>5/12/2015</v>
      </c>
      <c r="G11910" s="28" t="str">
        <f t="shared" ref="G11910:G11973" si="560">TEXT(H11910,"h")</f>
        <v>1</v>
      </c>
      <c r="H11910" s="29">
        <f>IF(I11910="","",IF($C$7="HB",I11910-TIME(VLOOKUP($C$6,Reference!$B$12:$C$16,2,0),0,0),I11910-TIME(VLOOKUP($C$6,Reference!$B$12:$C$16,2,0),0,0)+TIME(1,0,0)))</f>
        <v>42136.041666666664</v>
      </c>
      <c r="I11910" s="29">
        <v>42136.25</v>
      </c>
      <c r="J11910" s="42">
        <v>10900</v>
      </c>
    </row>
    <row r="11911" spans="5:10" x14ac:dyDescent="0.25">
      <c r="E11911" s="19">
        <f t="shared" si="558"/>
        <v>227</v>
      </c>
      <c r="F11911" s="28" t="str">
        <f t="shared" si="559"/>
        <v>5/12/2015</v>
      </c>
      <c r="G11911" s="28" t="str">
        <f t="shared" si="560"/>
        <v>2</v>
      </c>
      <c r="H11911" s="29">
        <f>IF(I11911="","",IF($C$7="HB",I11911-TIME(VLOOKUP($C$6,Reference!$B$12:$C$16,2,0),0,0),I11911-TIME(VLOOKUP($C$6,Reference!$B$12:$C$16,2,0),0,0)+TIME(1,0,0)))</f>
        <v>42136.083333333328</v>
      </c>
      <c r="I11911" s="29">
        <v>42136.291666666664</v>
      </c>
      <c r="J11911" s="42">
        <v>10268</v>
      </c>
    </row>
    <row r="11912" spans="5:10" x14ac:dyDescent="0.25">
      <c r="E11912" s="19">
        <f t="shared" si="558"/>
        <v>227</v>
      </c>
      <c r="F11912" s="28" t="str">
        <f t="shared" si="559"/>
        <v>5/12/2015</v>
      </c>
      <c r="G11912" s="28" t="str">
        <f t="shared" si="560"/>
        <v>3</v>
      </c>
      <c r="H11912" s="29">
        <f>IF(I11912="","",IF($C$7="HB",I11912-TIME(VLOOKUP($C$6,Reference!$B$12:$C$16,2,0),0,0),I11912-TIME(VLOOKUP($C$6,Reference!$B$12:$C$16,2,0),0,0)+TIME(1,0,0)))</f>
        <v>42136.125</v>
      </c>
      <c r="I11912" s="29">
        <v>42136.333333333336</v>
      </c>
      <c r="J11912" s="42">
        <v>10075</v>
      </c>
    </row>
    <row r="11913" spans="5:10" x14ac:dyDescent="0.25">
      <c r="E11913" s="19">
        <f t="shared" si="558"/>
        <v>227</v>
      </c>
      <c r="F11913" s="28" t="str">
        <f t="shared" si="559"/>
        <v>5/12/2015</v>
      </c>
      <c r="G11913" s="28" t="str">
        <f t="shared" si="560"/>
        <v>4</v>
      </c>
      <c r="H11913" s="29">
        <f>IF(I11913="","",IF($C$7="HB",I11913-TIME(VLOOKUP($C$6,Reference!$B$12:$C$16,2,0),0,0),I11913-TIME(VLOOKUP($C$6,Reference!$B$12:$C$16,2,0),0,0)+TIME(1,0,0)))</f>
        <v>42136.166666666664</v>
      </c>
      <c r="I11913" s="29">
        <v>42136.375</v>
      </c>
      <c r="J11913" s="42">
        <v>9961</v>
      </c>
    </row>
    <row r="11914" spans="5:10" x14ac:dyDescent="0.25">
      <c r="E11914" s="19">
        <f t="shared" si="558"/>
        <v>227</v>
      </c>
      <c r="F11914" s="28" t="str">
        <f t="shared" si="559"/>
        <v>5/12/2015</v>
      </c>
      <c r="G11914" s="28" t="str">
        <f t="shared" si="560"/>
        <v>5</v>
      </c>
      <c r="H11914" s="29">
        <f>IF(I11914="","",IF($C$7="HB",I11914-TIME(VLOOKUP($C$6,Reference!$B$12:$C$16,2,0),0,0),I11914-TIME(VLOOKUP($C$6,Reference!$B$12:$C$16,2,0),0,0)+TIME(1,0,0)))</f>
        <v>42136.208333333328</v>
      </c>
      <c r="I11914" s="29">
        <v>42136.416666666664</v>
      </c>
      <c r="J11914" s="42">
        <v>9678</v>
      </c>
    </row>
    <row r="11915" spans="5:10" x14ac:dyDescent="0.25">
      <c r="E11915" s="19">
        <f t="shared" si="558"/>
        <v>227</v>
      </c>
      <c r="F11915" s="28" t="str">
        <f t="shared" si="559"/>
        <v>5/12/2015</v>
      </c>
      <c r="G11915" s="28" t="str">
        <f t="shared" si="560"/>
        <v>6</v>
      </c>
      <c r="H11915" s="29">
        <f>IF(I11915="","",IF($C$7="HB",I11915-TIME(VLOOKUP($C$6,Reference!$B$12:$C$16,2,0),0,0),I11915-TIME(VLOOKUP($C$6,Reference!$B$12:$C$16,2,0),0,0)+TIME(1,0,0)))</f>
        <v>42136.25</v>
      </c>
      <c r="I11915" s="29">
        <v>42136.458333333336</v>
      </c>
      <c r="J11915" s="42">
        <v>9746</v>
      </c>
    </row>
    <row r="11916" spans="5:10" x14ac:dyDescent="0.25">
      <c r="E11916" s="19">
        <f t="shared" si="558"/>
        <v>227</v>
      </c>
      <c r="F11916" s="28" t="str">
        <f t="shared" si="559"/>
        <v>5/12/2015</v>
      </c>
      <c r="G11916" s="28" t="str">
        <f t="shared" si="560"/>
        <v>7</v>
      </c>
      <c r="H11916" s="29">
        <f>IF(I11916="","",IF($C$7="HB",I11916-TIME(VLOOKUP($C$6,Reference!$B$12:$C$16,2,0),0,0),I11916-TIME(VLOOKUP($C$6,Reference!$B$12:$C$16,2,0),0,0)+TIME(1,0,0)))</f>
        <v>42136.291666666664</v>
      </c>
      <c r="I11916" s="29">
        <v>42136.5</v>
      </c>
      <c r="J11916" s="42">
        <v>10348</v>
      </c>
    </row>
    <row r="11917" spans="5:10" x14ac:dyDescent="0.25">
      <c r="E11917" s="19">
        <f t="shared" si="558"/>
        <v>227</v>
      </c>
      <c r="F11917" s="28" t="str">
        <f t="shared" si="559"/>
        <v>5/12/2015</v>
      </c>
      <c r="G11917" s="28" t="str">
        <f t="shared" si="560"/>
        <v>8</v>
      </c>
      <c r="H11917" s="29">
        <f>IF(I11917="","",IF($C$7="HB",I11917-TIME(VLOOKUP($C$6,Reference!$B$12:$C$16,2,0),0,0),I11917-TIME(VLOOKUP($C$6,Reference!$B$12:$C$16,2,0),0,0)+TIME(1,0,0)))</f>
        <v>42136.333333333328</v>
      </c>
      <c r="I11917" s="29">
        <v>42136.541666666664</v>
      </c>
      <c r="J11917" s="42">
        <v>11214</v>
      </c>
    </row>
    <row r="11918" spans="5:10" x14ac:dyDescent="0.25">
      <c r="E11918" s="19">
        <f t="shared" si="558"/>
        <v>227</v>
      </c>
      <c r="F11918" s="28" t="str">
        <f t="shared" si="559"/>
        <v>5/12/2015</v>
      </c>
      <c r="G11918" s="28" t="str">
        <f t="shared" si="560"/>
        <v>9</v>
      </c>
      <c r="H11918" s="29">
        <f>IF(I11918="","",IF($C$7="HB",I11918-TIME(VLOOKUP($C$6,Reference!$B$12:$C$16,2,0),0,0),I11918-TIME(VLOOKUP($C$6,Reference!$B$12:$C$16,2,0),0,0)+TIME(1,0,0)))</f>
        <v>42136.375</v>
      </c>
      <c r="I11918" s="29">
        <v>42136.583333333336</v>
      </c>
      <c r="J11918" s="42">
        <v>12034</v>
      </c>
    </row>
    <row r="11919" spans="5:10" x14ac:dyDescent="0.25">
      <c r="E11919" s="19">
        <f t="shared" si="558"/>
        <v>227</v>
      </c>
      <c r="F11919" s="28" t="str">
        <f t="shared" si="559"/>
        <v>5/12/2015</v>
      </c>
      <c r="G11919" s="28" t="str">
        <f t="shared" si="560"/>
        <v>10</v>
      </c>
      <c r="H11919" s="29">
        <f>IF(I11919="","",IF($C$7="HB",I11919-TIME(VLOOKUP($C$6,Reference!$B$12:$C$16,2,0),0,0),I11919-TIME(VLOOKUP($C$6,Reference!$B$12:$C$16,2,0),0,0)+TIME(1,0,0)))</f>
        <v>42136.416666666664</v>
      </c>
      <c r="I11919" s="29">
        <v>42136.625</v>
      </c>
      <c r="J11919" s="42">
        <v>12206</v>
      </c>
    </row>
    <row r="11920" spans="5:10" x14ac:dyDescent="0.25">
      <c r="E11920" s="19">
        <f t="shared" si="558"/>
        <v>227</v>
      </c>
      <c r="F11920" s="28" t="str">
        <f t="shared" si="559"/>
        <v>5/12/2015</v>
      </c>
      <c r="G11920" s="28" t="str">
        <f t="shared" si="560"/>
        <v>11</v>
      </c>
      <c r="H11920" s="29">
        <f>IF(I11920="","",IF($C$7="HB",I11920-TIME(VLOOKUP($C$6,Reference!$B$12:$C$16,2,0),0,0),I11920-TIME(VLOOKUP($C$6,Reference!$B$12:$C$16,2,0),0,0)+TIME(1,0,0)))</f>
        <v>42136.458333333328</v>
      </c>
      <c r="I11920" s="29">
        <v>42136.666666666664</v>
      </c>
      <c r="J11920" s="42">
        <v>12287</v>
      </c>
    </row>
    <row r="11921" spans="5:10" x14ac:dyDescent="0.25">
      <c r="E11921" s="19">
        <f t="shared" si="558"/>
        <v>227</v>
      </c>
      <c r="F11921" s="28" t="str">
        <f t="shared" si="559"/>
        <v>5/12/2015</v>
      </c>
      <c r="G11921" s="28" t="str">
        <f t="shared" si="560"/>
        <v>12</v>
      </c>
      <c r="H11921" s="29">
        <f>IF(I11921="","",IF($C$7="HB",I11921-TIME(VLOOKUP($C$6,Reference!$B$12:$C$16,2,0),0,0),I11921-TIME(VLOOKUP($C$6,Reference!$B$12:$C$16,2,0),0,0)+TIME(1,0,0)))</f>
        <v>42136.5</v>
      </c>
      <c r="I11921" s="29">
        <v>42136.708333333336</v>
      </c>
      <c r="J11921" s="42">
        <v>12210</v>
      </c>
    </row>
    <row r="11922" spans="5:10" x14ac:dyDescent="0.25">
      <c r="E11922" s="19">
        <f t="shared" si="558"/>
        <v>227</v>
      </c>
      <c r="F11922" s="28" t="str">
        <f t="shared" si="559"/>
        <v>5/12/2015</v>
      </c>
      <c r="G11922" s="28" t="str">
        <f t="shared" si="560"/>
        <v>13</v>
      </c>
      <c r="H11922" s="29">
        <f>IF(I11922="","",IF($C$7="HB",I11922-TIME(VLOOKUP($C$6,Reference!$B$12:$C$16,2,0),0,0),I11922-TIME(VLOOKUP($C$6,Reference!$B$12:$C$16,2,0),0,0)+TIME(1,0,0)))</f>
        <v>42136.541666666664</v>
      </c>
      <c r="I11922" s="29">
        <v>42136.75</v>
      </c>
      <c r="J11922" s="42">
        <v>12082</v>
      </c>
    </row>
    <row r="11923" spans="5:10" x14ac:dyDescent="0.25">
      <c r="E11923" s="19">
        <f t="shared" si="558"/>
        <v>227</v>
      </c>
      <c r="F11923" s="28" t="str">
        <f t="shared" si="559"/>
        <v>5/12/2015</v>
      </c>
      <c r="G11923" s="28" t="str">
        <f t="shared" si="560"/>
        <v>14</v>
      </c>
      <c r="H11923" s="29">
        <f>IF(I11923="","",IF($C$7="HB",I11923-TIME(VLOOKUP($C$6,Reference!$B$12:$C$16,2,0),0,0),I11923-TIME(VLOOKUP($C$6,Reference!$B$12:$C$16,2,0),0,0)+TIME(1,0,0)))</f>
        <v>42136.583333333328</v>
      </c>
      <c r="I11923" s="29">
        <v>42136.791666666664</v>
      </c>
      <c r="J11923" s="42">
        <v>11805</v>
      </c>
    </row>
    <row r="11924" spans="5:10" x14ac:dyDescent="0.25">
      <c r="E11924" s="19">
        <f t="shared" si="558"/>
        <v>227</v>
      </c>
      <c r="F11924" s="28" t="str">
        <f t="shared" si="559"/>
        <v>5/12/2015</v>
      </c>
      <c r="G11924" s="28" t="str">
        <f t="shared" si="560"/>
        <v>15</v>
      </c>
      <c r="H11924" s="29">
        <f>IF(I11924="","",IF($C$7="HB",I11924-TIME(VLOOKUP($C$6,Reference!$B$12:$C$16,2,0),0,0),I11924-TIME(VLOOKUP($C$6,Reference!$B$12:$C$16,2,0),0,0)+TIME(1,0,0)))</f>
        <v>42136.625</v>
      </c>
      <c r="I11924" s="29">
        <v>42136.833333333336</v>
      </c>
      <c r="J11924" s="42">
        <v>11798</v>
      </c>
    </row>
    <row r="11925" spans="5:10" x14ac:dyDescent="0.25">
      <c r="E11925" s="19">
        <f t="shared" si="558"/>
        <v>227</v>
      </c>
      <c r="F11925" s="28" t="str">
        <f t="shared" si="559"/>
        <v>5/12/2015</v>
      </c>
      <c r="G11925" s="28" t="str">
        <f t="shared" si="560"/>
        <v>16</v>
      </c>
      <c r="H11925" s="29">
        <f>IF(I11925="","",IF($C$7="HB",I11925-TIME(VLOOKUP($C$6,Reference!$B$12:$C$16,2,0),0,0),I11925-TIME(VLOOKUP($C$6,Reference!$B$12:$C$16,2,0),0,0)+TIME(1,0,0)))</f>
        <v>42136.666666666664</v>
      </c>
      <c r="I11925" s="29">
        <v>42136.875</v>
      </c>
      <c r="J11925" s="42">
        <v>11764</v>
      </c>
    </row>
    <row r="11926" spans="5:10" x14ac:dyDescent="0.25">
      <c r="E11926" s="19">
        <f t="shared" si="558"/>
        <v>227</v>
      </c>
      <c r="F11926" s="28" t="str">
        <f t="shared" si="559"/>
        <v>5/12/2015</v>
      </c>
      <c r="G11926" s="28" t="str">
        <f t="shared" si="560"/>
        <v>17</v>
      </c>
      <c r="H11926" s="29">
        <f>IF(I11926="","",IF($C$7="HB",I11926-TIME(VLOOKUP($C$6,Reference!$B$12:$C$16,2,0),0,0),I11926-TIME(VLOOKUP($C$6,Reference!$B$12:$C$16,2,0),0,0)+TIME(1,0,0)))</f>
        <v>42136.708333333328</v>
      </c>
      <c r="I11926" s="29">
        <v>42136.916666666664</v>
      </c>
      <c r="J11926" s="42">
        <v>11776</v>
      </c>
    </row>
    <row r="11927" spans="5:10" x14ac:dyDescent="0.25">
      <c r="E11927" s="19">
        <f t="shared" si="558"/>
        <v>227</v>
      </c>
      <c r="F11927" s="28" t="str">
        <f t="shared" si="559"/>
        <v>5/12/2015</v>
      </c>
      <c r="G11927" s="28" t="str">
        <f t="shared" si="560"/>
        <v>18</v>
      </c>
      <c r="H11927" s="29">
        <f>IF(I11927="","",IF($C$7="HB",I11927-TIME(VLOOKUP($C$6,Reference!$B$12:$C$16,2,0),0,0),I11927-TIME(VLOOKUP($C$6,Reference!$B$12:$C$16,2,0),0,0)+TIME(1,0,0)))</f>
        <v>42136.75</v>
      </c>
      <c r="I11927" s="29">
        <v>42136.958333333336</v>
      </c>
      <c r="J11927" s="42">
        <v>11923</v>
      </c>
    </row>
    <row r="11928" spans="5:10" x14ac:dyDescent="0.25">
      <c r="E11928" s="19">
        <f t="shared" si="558"/>
        <v>227</v>
      </c>
      <c r="F11928" s="28" t="str">
        <f t="shared" si="559"/>
        <v>5/12/2015</v>
      </c>
      <c r="G11928" s="28" t="str">
        <f t="shared" si="560"/>
        <v>19</v>
      </c>
      <c r="H11928" s="29">
        <f>IF(I11928="","",IF($C$7="HB",I11928-TIME(VLOOKUP($C$6,Reference!$B$12:$C$16,2,0),0,0),I11928-TIME(VLOOKUP($C$6,Reference!$B$12:$C$16,2,0),0,0)+TIME(1,0,0)))</f>
        <v>42136.791666666664</v>
      </c>
      <c r="I11928" s="29">
        <v>42137</v>
      </c>
      <c r="J11928" s="42">
        <v>12143</v>
      </c>
    </row>
    <row r="11929" spans="5:10" x14ac:dyDescent="0.25">
      <c r="E11929" s="19">
        <f t="shared" si="558"/>
        <v>227</v>
      </c>
      <c r="F11929" s="28" t="str">
        <f t="shared" si="559"/>
        <v>5/12/2015</v>
      </c>
      <c r="G11929" s="28" t="str">
        <f t="shared" si="560"/>
        <v>20</v>
      </c>
      <c r="H11929" s="29">
        <f>IF(I11929="","",IF($C$7="HB",I11929-TIME(VLOOKUP($C$6,Reference!$B$12:$C$16,2,0),0,0),I11929-TIME(VLOOKUP($C$6,Reference!$B$12:$C$16,2,0),0,0)+TIME(1,0,0)))</f>
        <v>42136.833333333328</v>
      </c>
      <c r="I11929" s="29">
        <v>42137.041666666664</v>
      </c>
      <c r="J11929" s="42">
        <v>12299</v>
      </c>
    </row>
    <row r="11930" spans="5:10" x14ac:dyDescent="0.25">
      <c r="E11930" s="19">
        <f t="shared" si="558"/>
        <v>227</v>
      </c>
      <c r="F11930" s="28" t="str">
        <f t="shared" si="559"/>
        <v>5/12/2015</v>
      </c>
      <c r="G11930" s="28" t="str">
        <f t="shared" si="560"/>
        <v>21</v>
      </c>
      <c r="H11930" s="29">
        <f>IF(I11930="","",IF($C$7="HB",I11930-TIME(VLOOKUP($C$6,Reference!$B$12:$C$16,2,0),0,0),I11930-TIME(VLOOKUP($C$6,Reference!$B$12:$C$16,2,0),0,0)+TIME(1,0,0)))</f>
        <v>42136.875</v>
      </c>
      <c r="I11930" s="29">
        <v>42137.083333333336</v>
      </c>
      <c r="J11930" s="42">
        <v>12646</v>
      </c>
    </row>
    <row r="11931" spans="5:10" x14ac:dyDescent="0.25">
      <c r="E11931" s="19">
        <f t="shared" si="558"/>
        <v>227</v>
      </c>
      <c r="F11931" s="28" t="str">
        <f t="shared" si="559"/>
        <v>5/12/2015</v>
      </c>
      <c r="G11931" s="28" t="str">
        <f t="shared" si="560"/>
        <v>22</v>
      </c>
      <c r="H11931" s="29">
        <f>IF(I11931="","",IF($C$7="HB",I11931-TIME(VLOOKUP($C$6,Reference!$B$12:$C$16,2,0),0,0),I11931-TIME(VLOOKUP($C$6,Reference!$B$12:$C$16,2,0),0,0)+TIME(1,0,0)))</f>
        <v>42136.916666666664</v>
      </c>
      <c r="I11931" s="29">
        <v>42137.125</v>
      </c>
      <c r="J11931" s="42">
        <v>13217</v>
      </c>
    </row>
    <row r="11932" spans="5:10" x14ac:dyDescent="0.25">
      <c r="E11932" s="19">
        <f t="shared" si="558"/>
        <v>227</v>
      </c>
      <c r="F11932" s="28" t="str">
        <f t="shared" si="559"/>
        <v>5/12/2015</v>
      </c>
      <c r="G11932" s="28" t="str">
        <f t="shared" si="560"/>
        <v>23</v>
      </c>
      <c r="H11932" s="29">
        <f>IF(I11932="","",IF($C$7="HB",I11932-TIME(VLOOKUP($C$6,Reference!$B$12:$C$16,2,0),0,0),I11932-TIME(VLOOKUP($C$6,Reference!$B$12:$C$16,2,0),0,0)+TIME(1,0,0)))</f>
        <v>42136.958333333328</v>
      </c>
      <c r="I11932" s="29">
        <v>42137.166666666664</v>
      </c>
      <c r="J11932" s="42">
        <v>12856</v>
      </c>
    </row>
    <row r="11933" spans="5:10" x14ac:dyDescent="0.25">
      <c r="E11933" s="19">
        <f t="shared" si="558"/>
        <v>227</v>
      </c>
      <c r="F11933" s="28" t="str">
        <f t="shared" si="559"/>
        <v>5/13/2015</v>
      </c>
      <c r="G11933" s="28" t="str">
        <f t="shared" si="560"/>
        <v>0</v>
      </c>
      <c r="H11933" s="29">
        <f>IF(I11933="","",IF($C$7="HB",I11933-TIME(VLOOKUP($C$6,Reference!$B$12:$C$16,2,0),0,0),I11933-TIME(VLOOKUP($C$6,Reference!$B$12:$C$16,2,0),0,0)+TIME(1,0,0)))</f>
        <v>42137</v>
      </c>
      <c r="I11933" s="29">
        <v>42137.208333333336</v>
      </c>
      <c r="J11933" s="42">
        <v>11888</v>
      </c>
    </row>
    <row r="11934" spans="5:10" x14ac:dyDescent="0.25">
      <c r="E11934" s="19">
        <f t="shared" si="558"/>
        <v>227</v>
      </c>
      <c r="F11934" s="28" t="str">
        <f t="shared" si="559"/>
        <v>5/13/2015</v>
      </c>
      <c r="G11934" s="28" t="str">
        <f t="shared" si="560"/>
        <v>1</v>
      </c>
      <c r="H11934" s="29">
        <f>IF(I11934="","",IF($C$7="HB",I11934-TIME(VLOOKUP($C$6,Reference!$B$12:$C$16,2,0),0,0),I11934-TIME(VLOOKUP($C$6,Reference!$B$12:$C$16,2,0),0,0)+TIME(1,0,0)))</f>
        <v>42137.041666666664</v>
      </c>
      <c r="I11934" s="29">
        <v>42137.25</v>
      </c>
      <c r="J11934" s="42">
        <v>10950</v>
      </c>
    </row>
    <row r="11935" spans="5:10" x14ac:dyDescent="0.25">
      <c r="E11935" s="19">
        <f t="shared" si="558"/>
        <v>227</v>
      </c>
      <c r="F11935" s="28" t="str">
        <f t="shared" si="559"/>
        <v>5/13/2015</v>
      </c>
      <c r="G11935" s="28" t="str">
        <f t="shared" si="560"/>
        <v>2</v>
      </c>
      <c r="H11935" s="29">
        <f>IF(I11935="","",IF($C$7="HB",I11935-TIME(VLOOKUP($C$6,Reference!$B$12:$C$16,2,0),0,0),I11935-TIME(VLOOKUP($C$6,Reference!$B$12:$C$16,2,0),0,0)+TIME(1,0,0)))</f>
        <v>42137.083333333328</v>
      </c>
      <c r="I11935" s="29">
        <v>42137.291666666664</v>
      </c>
      <c r="J11935" s="42">
        <v>10256</v>
      </c>
    </row>
    <row r="11936" spans="5:10" x14ac:dyDescent="0.25">
      <c r="E11936" s="19">
        <f t="shared" si="558"/>
        <v>227</v>
      </c>
      <c r="F11936" s="28" t="str">
        <f t="shared" si="559"/>
        <v>5/13/2015</v>
      </c>
      <c r="G11936" s="28" t="str">
        <f t="shared" si="560"/>
        <v>3</v>
      </c>
      <c r="H11936" s="29">
        <f>IF(I11936="","",IF($C$7="HB",I11936-TIME(VLOOKUP($C$6,Reference!$B$12:$C$16,2,0),0,0),I11936-TIME(VLOOKUP($C$6,Reference!$B$12:$C$16,2,0),0,0)+TIME(1,0,0)))</f>
        <v>42137.125</v>
      </c>
      <c r="I11936" s="29">
        <v>42137.333333333336</v>
      </c>
      <c r="J11936" s="42">
        <v>10141</v>
      </c>
    </row>
    <row r="11937" spans="5:10" x14ac:dyDescent="0.25">
      <c r="E11937" s="19">
        <f t="shared" si="558"/>
        <v>227</v>
      </c>
      <c r="F11937" s="28" t="str">
        <f t="shared" si="559"/>
        <v>5/13/2015</v>
      </c>
      <c r="G11937" s="28" t="str">
        <f t="shared" si="560"/>
        <v>4</v>
      </c>
      <c r="H11937" s="29">
        <f>IF(I11937="","",IF($C$7="HB",I11937-TIME(VLOOKUP($C$6,Reference!$B$12:$C$16,2,0),0,0),I11937-TIME(VLOOKUP($C$6,Reference!$B$12:$C$16,2,0),0,0)+TIME(1,0,0)))</f>
        <v>42137.166666666664</v>
      </c>
      <c r="I11937" s="29">
        <v>42137.375</v>
      </c>
      <c r="J11937" s="42">
        <v>10142</v>
      </c>
    </row>
    <row r="11938" spans="5:10" x14ac:dyDescent="0.25">
      <c r="E11938" s="19">
        <f t="shared" si="558"/>
        <v>227</v>
      </c>
      <c r="F11938" s="28" t="str">
        <f t="shared" si="559"/>
        <v>5/13/2015</v>
      </c>
      <c r="G11938" s="28" t="str">
        <f t="shared" si="560"/>
        <v>5</v>
      </c>
      <c r="H11938" s="29">
        <f>IF(I11938="","",IF($C$7="HB",I11938-TIME(VLOOKUP($C$6,Reference!$B$12:$C$16,2,0),0,0),I11938-TIME(VLOOKUP($C$6,Reference!$B$12:$C$16,2,0),0,0)+TIME(1,0,0)))</f>
        <v>42137.208333333328</v>
      </c>
      <c r="I11938" s="29">
        <v>42137.416666666664</v>
      </c>
      <c r="J11938" s="42">
        <v>10227</v>
      </c>
    </row>
    <row r="11939" spans="5:10" x14ac:dyDescent="0.25">
      <c r="E11939" s="19">
        <f t="shared" si="558"/>
        <v>227</v>
      </c>
      <c r="F11939" s="28" t="str">
        <f t="shared" si="559"/>
        <v>5/13/2015</v>
      </c>
      <c r="G11939" s="28" t="str">
        <f t="shared" si="560"/>
        <v>6</v>
      </c>
      <c r="H11939" s="29">
        <f>IF(I11939="","",IF($C$7="HB",I11939-TIME(VLOOKUP($C$6,Reference!$B$12:$C$16,2,0),0,0),I11939-TIME(VLOOKUP($C$6,Reference!$B$12:$C$16,2,0),0,0)+TIME(1,0,0)))</f>
        <v>42137.25</v>
      </c>
      <c r="I11939" s="29">
        <v>42137.458333333336</v>
      </c>
      <c r="J11939" s="42">
        <v>10096</v>
      </c>
    </row>
    <row r="11940" spans="5:10" x14ac:dyDescent="0.25">
      <c r="E11940" s="19">
        <f t="shared" si="558"/>
        <v>227</v>
      </c>
      <c r="F11940" s="28" t="str">
        <f t="shared" si="559"/>
        <v>5/13/2015</v>
      </c>
      <c r="G11940" s="28" t="str">
        <f t="shared" si="560"/>
        <v>7</v>
      </c>
      <c r="H11940" s="29">
        <f>IF(I11940="","",IF($C$7="HB",I11940-TIME(VLOOKUP($C$6,Reference!$B$12:$C$16,2,0),0,0),I11940-TIME(VLOOKUP($C$6,Reference!$B$12:$C$16,2,0),0,0)+TIME(1,0,0)))</f>
        <v>42137.291666666664</v>
      </c>
      <c r="I11940" s="29">
        <v>42137.5</v>
      </c>
      <c r="J11940" s="42">
        <v>10346</v>
      </c>
    </row>
    <row r="11941" spans="5:10" x14ac:dyDescent="0.25">
      <c r="E11941" s="19">
        <f t="shared" si="558"/>
        <v>227</v>
      </c>
      <c r="F11941" s="28" t="str">
        <f t="shared" si="559"/>
        <v>5/13/2015</v>
      </c>
      <c r="G11941" s="28" t="str">
        <f t="shared" si="560"/>
        <v>8</v>
      </c>
      <c r="H11941" s="29">
        <f>IF(I11941="","",IF($C$7="HB",I11941-TIME(VLOOKUP($C$6,Reference!$B$12:$C$16,2,0),0,0),I11941-TIME(VLOOKUP($C$6,Reference!$B$12:$C$16,2,0),0,0)+TIME(1,0,0)))</f>
        <v>42137.333333333328</v>
      </c>
      <c r="I11941" s="29">
        <v>42137.541666666664</v>
      </c>
      <c r="J11941" s="42">
        <v>11247</v>
      </c>
    </row>
    <row r="11942" spans="5:10" x14ac:dyDescent="0.25">
      <c r="E11942" s="19">
        <f t="shared" si="558"/>
        <v>227</v>
      </c>
      <c r="F11942" s="28" t="str">
        <f t="shared" si="559"/>
        <v>5/13/2015</v>
      </c>
      <c r="G11942" s="28" t="str">
        <f t="shared" si="560"/>
        <v>9</v>
      </c>
      <c r="H11942" s="29">
        <f>IF(I11942="","",IF($C$7="HB",I11942-TIME(VLOOKUP($C$6,Reference!$B$12:$C$16,2,0),0,0),I11942-TIME(VLOOKUP($C$6,Reference!$B$12:$C$16,2,0),0,0)+TIME(1,0,0)))</f>
        <v>42137.375</v>
      </c>
      <c r="I11942" s="29">
        <v>42137.583333333336</v>
      </c>
      <c r="J11942" s="42">
        <v>12009</v>
      </c>
    </row>
    <row r="11943" spans="5:10" x14ac:dyDescent="0.25">
      <c r="E11943" s="19">
        <f t="shared" si="558"/>
        <v>227</v>
      </c>
      <c r="F11943" s="28" t="str">
        <f t="shared" si="559"/>
        <v>5/13/2015</v>
      </c>
      <c r="G11943" s="28" t="str">
        <f t="shared" si="560"/>
        <v>10</v>
      </c>
      <c r="H11943" s="29">
        <f>IF(I11943="","",IF($C$7="HB",I11943-TIME(VLOOKUP($C$6,Reference!$B$12:$C$16,2,0),0,0),I11943-TIME(VLOOKUP($C$6,Reference!$B$12:$C$16,2,0),0,0)+TIME(1,0,0)))</f>
        <v>42137.416666666664</v>
      </c>
      <c r="I11943" s="29">
        <v>42137.625</v>
      </c>
      <c r="J11943" s="42">
        <v>12243</v>
      </c>
    </row>
    <row r="11944" spans="5:10" x14ac:dyDescent="0.25">
      <c r="E11944" s="19">
        <f t="shared" si="558"/>
        <v>227</v>
      </c>
      <c r="F11944" s="28" t="str">
        <f t="shared" si="559"/>
        <v>5/13/2015</v>
      </c>
      <c r="G11944" s="28" t="str">
        <f t="shared" si="560"/>
        <v>11</v>
      </c>
      <c r="H11944" s="29">
        <f>IF(I11944="","",IF($C$7="HB",I11944-TIME(VLOOKUP($C$6,Reference!$B$12:$C$16,2,0),0,0),I11944-TIME(VLOOKUP($C$6,Reference!$B$12:$C$16,2,0),0,0)+TIME(1,0,0)))</f>
        <v>42137.458333333328</v>
      </c>
      <c r="I11944" s="29">
        <v>42137.666666666664</v>
      </c>
      <c r="J11944" s="42">
        <v>12270</v>
      </c>
    </row>
    <row r="11945" spans="5:10" x14ac:dyDescent="0.25">
      <c r="E11945" s="19">
        <f t="shared" si="558"/>
        <v>227</v>
      </c>
      <c r="F11945" s="28" t="str">
        <f t="shared" si="559"/>
        <v>5/13/2015</v>
      </c>
      <c r="G11945" s="28" t="str">
        <f t="shared" si="560"/>
        <v>12</v>
      </c>
      <c r="H11945" s="29">
        <f>IF(I11945="","",IF($C$7="HB",I11945-TIME(VLOOKUP($C$6,Reference!$B$12:$C$16,2,0),0,0),I11945-TIME(VLOOKUP($C$6,Reference!$B$12:$C$16,2,0),0,0)+TIME(1,0,0)))</f>
        <v>42137.5</v>
      </c>
      <c r="I11945" s="29">
        <v>42137.708333333336</v>
      </c>
      <c r="J11945" s="42">
        <v>12201</v>
      </c>
    </row>
    <row r="11946" spans="5:10" x14ac:dyDescent="0.25">
      <c r="E11946" s="19">
        <f t="shared" si="558"/>
        <v>227</v>
      </c>
      <c r="F11946" s="28" t="str">
        <f t="shared" si="559"/>
        <v>5/13/2015</v>
      </c>
      <c r="G11946" s="28" t="str">
        <f t="shared" si="560"/>
        <v>13</v>
      </c>
      <c r="H11946" s="29">
        <f>IF(I11946="","",IF($C$7="HB",I11946-TIME(VLOOKUP($C$6,Reference!$B$12:$C$16,2,0),0,0),I11946-TIME(VLOOKUP($C$6,Reference!$B$12:$C$16,2,0),0,0)+TIME(1,0,0)))</f>
        <v>42137.541666666664</v>
      </c>
      <c r="I11946" s="29">
        <v>42137.75</v>
      </c>
      <c r="J11946" s="42">
        <v>12097</v>
      </c>
    </row>
    <row r="11947" spans="5:10" x14ac:dyDescent="0.25">
      <c r="E11947" s="19">
        <f t="shared" si="558"/>
        <v>227</v>
      </c>
      <c r="F11947" s="28" t="str">
        <f t="shared" si="559"/>
        <v>5/13/2015</v>
      </c>
      <c r="G11947" s="28" t="str">
        <f t="shared" si="560"/>
        <v>14</v>
      </c>
      <c r="H11947" s="29">
        <f>IF(I11947="","",IF($C$7="HB",I11947-TIME(VLOOKUP($C$6,Reference!$B$12:$C$16,2,0),0,0),I11947-TIME(VLOOKUP($C$6,Reference!$B$12:$C$16,2,0),0,0)+TIME(1,0,0)))</f>
        <v>42137.583333333328</v>
      </c>
      <c r="I11947" s="29">
        <v>42137.791666666664</v>
      </c>
      <c r="J11947" s="42">
        <v>11871</v>
      </c>
    </row>
    <row r="11948" spans="5:10" x14ac:dyDescent="0.25">
      <c r="E11948" s="19">
        <f t="shared" si="558"/>
        <v>227</v>
      </c>
      <c r="F11948" s="28" t="str">
        <f t="shared" si="559"/>
        <v>5/13/2015</v>
      </c>
      <c r="G11948" s="28" t="str">
        <f t="shared" si="560"/>
        <v>15</v>
      </c>
      <c r="H11948" s="29">
        <f>IF(I11948="","",IF($C$7="HB",I11948-TIME(VLOOKUP($C$6,Reference!$B$12:$C$16,2,0),0,0),I11948-TIME(VLOOKUP($C$6,Reference!$B$12:$C$16,2,0),0,0)+TIME(1,0,0)))</f>
        <v>42137.625</v>
      </c>
      <c r="I11948" s="29">
        <v>42137.833333333336</v>
      </c>
      <c r="J11948" s="42">
        <v>11832</v>
      </c>
    </row>
    <row r="11949" spans="5:10" x14ac:dyDescent="0.25">
      <c r="E11949" s="19">
        <f t="shared" si="558"/>
        <v>227</v>
      </c>
      <c r="F11949" s="28" t="str">
        <f t="shared" si="559"/>
        <v>5/13/2015</v>
      </c>
      <c r="G11949" s="28" t="str">
        <f t="shared" si="560"/>
        <v>16</v>
      </c>
      <c r="H11949" s="29">
        <f>IF(I11949="","",IF($C$7="HB",I11949-TIME(VLOOKUP($C$6,Reference!$B$12:$C$16,2,0),0,0),I11949-TIME(VLOOKUP($C$6,Reference!$B$12:$C$16,2,0),0,0)+TIME(1,0,0)))</f>
        <v>42137.666666666664</v>
      </c>
      <c r="I11949" s="29">
        <v>42137.875</v>
      </c>
      <c r="J11949" s="42">
        <v>11849</v>
      </c>
    </row>
    <row r="11950" spans="5:10" x14ac:dyDescent="0.25">
      <c r="E11950" s="19">
        <f t="shared" si="558"/>
        <v>227</v>
      </c>
      <c r="F11950" s="28" t="str">
        <f t="shared" si="559"/>
        <v>5/13/2015</v>
      </c>
      <c r="G11950" s="28" t="str">
        <f t="shared" si="560"/>
        <v>17</v>
      </c>
      <c r="H11950" s="29">
        <f>IF(I11950="","",IF($C$7="HB",I11950-TIME(VLOOKUP($C$6,Reference!$B$12:$C$16,2,0),0,0),I11950-TIME(VLOOKUP($C$6,Reference!$B$12:$C$16,2,0),0,0)+TIME(1,0,0)))</f>
        <v>42137.708333333328</v>
      </c>
      <c r="I11950" s="29">
        <v>42137.916666666664</v>
      </c>
      <c r="J11950" s="42">
        <v>11886</v>
      </c>
    </row>
    <row r="11951" spans="5:10" x14ac:dyDescent="0.25">
      <c r="E11951" s="19">
        <f t="shared" si="558"/>
        <v>227</v>
      </c>
      <c r="F11951" s="28" t="str">
        <f t="shared" si="559"/>
        <v>5/13/2015</v>
      </c>
      <c r="G11951" s="28" t="str">
        <f t="shared" si="560"/>
        <v>18</v>
      </c>
      <c r="H11951" s="29">
        <f>IF(I11951="","",IF($C$7="HB",I11951-TIME(VLOOKUP($C$6,Reference!$B$12:$C$16,2,0),0,0),I11951-TIME(VLOOKUP($C$6,Reference!$B$12:$C$16,2,0),0,0)+TIME(1,0,0)))</f>
        <v>42137.75</v>
      </c>
      <c r="I11951" s="29">
        <v>42137.958333333336</v>
      </c>
      <c r="J11951" s="42">
        <v>12065</v>
      </c>
    </row>
    <row r="11952" spans="5:10" x14ac:dyDescent="0.25">
      <c r="E11952" s="19">
        <f t="shared" si="558"/>
        <v>227</v>
      </c>
      <c r="F11952" s="28" t="str">
        <f t="shared" si="559"/>
        <v>5/13/2015</v>
      </c>
      <c r="G11952" s="28" t="str">
        <f t="shared" si="560"/>
        <v>19</v>
      </c>
      <c r="H11952" s="29">
        <f>IF(I11952="","",IF($C$7="HB",I11952-TIME(VLOOKUP($C$6,Reference!$B$12:$C$16,2,0),0,0),I11952-TIME(VLOOKUP($C$6,Reference!$B$12:$C$16,2,0),0,0)+TIME(1,0,0)))</f>
        <v>42137.791666666664</v>
      </c>
      <c r="I11952" s="29">
        <v>42138</v>
      </c>
      <c r="J11952" s="42">
        <v>12180</v>
      </c>
    </row>
    <row r="11953" spans="5:10" x14ac:dyDescent="0.25">
      <c r="E11953" s="19">
        <f t="shared" si="558"/>
        <v>227</v>
      </c>
      <c r="F11953" s="28" t="str">
        <f t="shared" si="559"/>
        <v>5/13/2015</v>
      </c>
      <c r="G11953" s="28" t="str">
        <f t="shared" si="560"/>
        <v>20</v>
      </c>
      <c r="H11953" s="29">
        <f>IF(I11953="","",IF($C$7="HB",I11953-TIME(VLOOKUP($C$6,Reference!$B$12:$C$16,2,0),0,0),I11953-TIME(VLOOKUP($C$6,Reference!$B$12:$C$16,2,0),0,0)+TIME(1,0,0)))</f>
        <v>42137.833333333328</v>
      </c>
      <c r="I11953" s="29">
        <v>42138.041666666664</v>
      </c>
      <c r="J11953" s="42">
        <v>12351</v>
      </c>
    </row>
    <row r="11954" spans="5:10" x14ac:dyDescent="0.25">
      <c r="E11954" s="19">
        <f t="shared" si="558"/>
        <v>227</v>
      </c>
      <c r="F11954" s="28" t="str">
        <f t="shared" si="559"/>
        <v>5/13/2015</v>
      </c>
      <c r="G11954" s="28" t="str">
        <f t="shared" si="560"/>
        <v>21</v>
      </c>
      <c r="H11954" s="29">
        <f>IF(I11954="","",IF($C$7="HB",I11954-TIME(VLOOKUP($C$6,Reference!$B$12:$C$16,2,0),0,0),I11954-TIME(VLOOKUP($C$6,Reference!$B$12:$C$16,2,0),0,0)+TIME(1,0,0)))</f>
        <v>42137.875</v>
      </c>
      <c r="I11954" s="29">
        <v>42138.083333333336</v>
      </c>
      <c r="J11954" s="42">
        <v>12561</v>
      </c>
    </row>
    <row r="11955" spans="5:10" x14ac:dyDescent="0.25">
      <c r="E11955" s="19">
        <f t="shared" si="558"/>
        <v>227</v>
      </c>
      <c r="F11955" s="28" t="str">
        <f t="shared" si="559"/>
        <v>5/13/2015</v>
      </c>
      <c r="G11955" s="28" t="str">
        <f t="shared" si="560"/>
        <v>22</v>
      </c>
      <c r="H11955" s="29">
        <f>IF(I11955="","",IF($C$7="HB",I11955-TIME(VLOOKUP($C$6,Reference!$B$12:$C$16,2,0),0,0),I11955-TIME(VLOOKUP($C$6,Reference!$B$12:$C$16,2,0),0,0)+TIME(1,0,0)))</f>
        <v>42137.916666666664</v>
      </c>
      <c r="I11955" s="29">
        <v>42138.125</v>
      </c>
      <c r="J11955" s="42">
        <v>13124</v>
      </c>
    </row>
    <row r="11956" spans="5:10" x14ac:dyDescent="0.25">
      <c r="E11956" s="19">
        <f t="shared" si="558"/>
        <v>227</v>
      </c>
      <c r="F11956" s="28" t="str">
        <f t="shared" si="559"/>
        <v>5/13/2015</v>
      </c>
      <c r="G11956" s="28" t="str">
        <f t="shared" si="560"/>
        <v>23</v>
      </c>
      <c r="H11956" s="29">
        <f>IF(I11956="","",IF($C$7="HB",I11956-TIME(VLOOKUP($C$6,Reference!$B$12:$C$16,2,0),0,0),I11956-TIME(VLOOKUP($C$6,Reference!$B$12:$C$16,2,0),0,0)+TIME(1,0,0)))</f>
        <v>42137.958333333328</v>
      </c>
      <c r="I11956" s="29">
        <v>42138.166666666664</v>
      </c>
      <c r="J11956" s="42">
        <v>12871</v>
      </c>
    </row>
    <row r="11957" spans="5:10" x14ac:dyDescent="0.25">
      <c r="E11957" s="19">
        <f t="shared" si="558"/>
        <v>227</v>
      </c>
      <c r="F11957" s="28" t="str">
        <f t="shared" si="559"/>
        <v>5/14/2015</v>
      </c>
      <c r="G11957" s="28" t="str">
        <f t="shared" si="560"/>
        <v>0</v>
      </c>
      <c r="H11957" s="29">
        <f>IF(I11957="","",IF($C$7="HB",I11957-TIME(VLOOKUP($C$6,Reference!$B$12:$C$16,2,0),0,0),I11957-TIME(VLOOKUP($C$6,Reference!$B$12:$C$16,2,0),0,0)+TIME(1,0,0)))</f>
        <v>42138</v>
      </c>
      <c r="I11957" s="29">
        <v>42138.208333333336</v>
      </c>
      <c r="J11957" s="42">
        <v>11930</v>
      </c>
    </row>
    <row r="11958" spans="5:10" x14ac:dyDescent="0.25">
      <c r="E11958" s="19">
        <f t="shared" si="558"/>
        <v>227</v>
      </c>
      <c r="F11958" s="28" t="str">
        <f t="shared" si="559"/>
        <v>5/14/2015</v>
      </c>
      <c r="G11958" s="28" t="str">
        <f t="shared" si="560"/>
        <v>1</v>
      </c>
      <c r="H11958" s="29">
        <f>IF(I11958="","",IF($C$7="HB",I11958-TIME(VLOOKUP($C$6,Reference!$B$12:$C$16,2,0),0,0),I11958-TIME(VLOOKUP($C$6,Reference!$B$12:$C$16,2,0),0,0)+TIME(1,0,0)))</f>
        <v>42138.041666666664</v>
      </c>
      <c r="I11958" s="29">
        <v>42138.25</v>
      </c>
      <c r="J11958" s="42">
        <v>10931</v>
      </c>
    </row>
    <row r="11959" spans="5:10" x14ac:dyDescent="0.25">
      <c r="E11959" s="19">
        <f t="shared" si="558"/>
        <v>227</v>
      </c>
      <c r="F11959" s="28" t="str">
        <f t="shared" si="559"/>
        <v>5/14/2015</v>
      </c>
      <c r="G11959" s="28" t="str">
        <f t="shared" si="560"/>
        <v>2</v>
      </c>
      <c r="H11959" s="29">
        <f>IF(I11959="","",IF($C$7="HB",I11959-TIME(VLOOKUP($C$6,Reference!$B$12:$C$16,2,0),0,0),I11959-TIME(VLOOKUP($C$6,Reference!$B$12:$C$16,2,0),0,0)+TIME(1,0,0)))</f>
        <v>42138.083333333328</v>
      </c>
      <c r="I11959" s="29">
        <v>42138.291666666664</v>
      </c>
      <c r="J11959" s="42">
        <v>10317</v>
      </c>
    </row>
    <row r="11960" spans="5:10" x14ac:dyDescent="0.25">
      <c r="E11960" s="19">
        <f t="shared" si="558"/>
        <v>227</v>
      </c>
      <c r="F11960" s="28" t="str">
        <f t="shared" si="559"/>
        <v>5/14/2015</v>
      </c>
      <c r="G11960" s="28" t="str">
        <f t="shared" si="560"/>
        <v>3</v>
      </c>
      <c r="H11960" s="29">
        <f>IF(I11960="","",IF($C$7="HB",I11960-TIME(VLOOKUP($C$6,Reference!$B$12:$C$16,2,0),0,0),I11960-TIME(VLOOKUP($C$6,Reference!$B$12:$C$16,2,0),0,0)+TIME(1,0,0)))</f>
        <v>42138.125</v>
      </c>
      <c r="I11960" s="29">
        <v>42138.333333333336</v>
      </c>
      <c r="J11960" s="42">
        <v>9915</v>
      </c>
    </row>
    <row r="11961" spans="5:10" x14ac:dyDescent="0.25">
      <c r="E11961" s="19">
        <f t="shared" si="558"/>
        <v>227</v>
      </c>
      <c r="F11961" s="28" t="str">
        <f t="shared" si="559"/>
        <v>5/14/2015</v>
      </c>
      <c r="G11961" s="28" t="str">
        <f t="shared" si="560"/>
        <v>4</v>
      </c>
      <c r="H11961" s="29">
        <f>IF(I11961="","",IF($C$7="HB",I11961-TIME(VLOOKUP($C$6,Reference!$B$12:$C$16,2,0),0,0),I11961-TIME(VLOOKUP($C$6,Reference!$B$12:$C$16,2,0),0,0)+TIME(1,0,0)))</f>
        <v>42138.166666666664</v>
      </c>
      <c r="I11961" s="29">
        <v>42138.375</v>
      </c>
      <c r="J11961" s="42">
        <v>9678</v>
      </c>
    </row>
    <row r="11962" spans="5:10" x14ac:dyDescent="0.25">
      <c r="E11962" s="19">
        <f t="shared" si="558"/>
        <v>227</v>
      </c>
      <c r="F11962" s="28" t="str">
        <f t="shared" si="559"/>
        <v>5/14/2015</v>
      </c>
      <c r="G11962" s="28" t="str">
        <f t="shared" si="560"/>
        <v>5</v>
      </c>
      <c r="H11962" s="29">
        <f>IF(I11962="","",IF($C$7="HB",I11962-TIME(VLOOKUP($C$6,Reference!$B$12:$C$16,2,0),0,0),I11962-TIME(VLOOKUP($C$6,Reference!$B$12:$C$16,2,0),0,0)+TIME(1,0,0)))</f>
        <v>42138.208333333328</v>
      </c>
      <c r="I11962" s="29">
        <v>42138.416666666664</v>
      </c>
      <c r="J11962" s="42">
        <v>9612</v>
      </c>
    </row>
    <row r="11963" spans="5:10" x14ac:dyDescent="0.25">
      <c r="E11963" s="19">
        <f t="shared" si="558"/>
        <v>227</v>
      </c>
      <c r="F11963" s="28" t="str">
        <f t="shared" si="559"/>
        <v>5/14/2015</v>
      </c>
      <c r="G11963" s="28" t="str">
        <f t="shared" si="560"/>
        <v>6</v>
      </c>
      <c r="H11963" s="29">
        <f>IF(I11963="","",IF($C$7="HB",I11963-TIME(VLOOKUP($C$6,Reference!$B$12:$C$16,2,0),0,0),I11963-TIME(VLOOKUP($C$6,Reference!$B$12:$C$16,2,0),0,0)+TIME(1,0,0)))</f>
        <v>42138.25</v>
      </c>
      <c r="I11963" s="29">
        <v>42138.458333333336</v>
      </c>
      <c r="J11963" s="42">
        <v>9812</v>
      </c>
    </row>
    <row r="11964" spans="5:10" x14ac:dyDescent="0.25">
      <c r="E11964" s="19">
        <f t="shared" si="558"/>
        <v>227</v>
      </c>
      <c r="F11964" s="28" t="str">
        <f t="shared" si="559"/>
        <v>5/14/2015</v>
      </c>
      <c r="G11964" s="28" t="str">
        <f t="shared" si="560"/>
        <v>7</v>
      </c>
      <c r="H11964" s="29">
        <f>IF(I11964="","",IF($C$7="HB",I11964-TIME(VLOOKUP($C$6,Reference!$B$12:$C$16,2,0),0,0),I11964-TIME(VLOOKUP($C$6,Reference!$B$12:$C$16,2,0),0,0)+TIME(1,0,0)))</f>
        <v>42138.291666666664</v>
      </c>
      <c r="I11964" s="29">
        <v>42138.5</v>
      </c>
      <c r="J11964" s="42">
        <v>10366</v>
      </c>
    </row>
    <row r="11965" spans="5:10" x14ac:dyDescent="0.25">
      <c r="E11965" s="19">
        <f t="shared" si="558"/>
        <v>227</v>
      </c>
      <c r="F11965" s="28" t="str">
        <f t="shared" si="559"/>
        <v>5/14/2015</v>
      </c>
      <c r="G11965" s="28" t="str">
        <f t="shared" si="560"/>
        <v>8</v>
      </c>
      <c r="H11965" s="29">
        <f>IF(I11965="","",IF($C$7="HB",I11965-TIME(VLOOKUP($C$6,Reference!$B$12:$C$16,2,0),0,0),I11965-TIME(VLOOKUP($C$6,Reference!$B$12:$C$16,2,0),0,0)+TIME(1,0,0)))</f>
        <v>42138.333333333328</v>
      </c>
      <c r="I11965" s="29">
        <v>42138.541666666664</v>
      </c>
      <c r="J11965" s="42">
        <v>11288</v>
      </c>
    </row>
    <row r="11966" spans="5:10" x14ac:dyDescent="0.25">
      <c r="E11966" s="19">
        <f t="shared" si="558"/>
        <v>227</v>
      </c>
      <c r="F11966" s="28" t="str">
        <f t="shared" si="559"/>
        <v>5/14/2015</v>
      </c>
      <c r="G11966" s="28" t="str">
        <f t="shared" si="560"/>
        <v>9</v>
      </c>
      <c r="H11966" s="29">
        <f>IF(I11966="","",IF($C$7="HB",I11966-TIME(VLOOKUP($C$6,Reference!$B$12:$C$16,2,0),0,0),I11966-TIME(VLOOKUP($C$6,Reference!$B$12:$C$16,2,0),0,0)+TIME(1,0,0)))</f>
        <v>42138.375</v>
      </c>
      <c r="I11966" s="29">
        <v>42138.583333333336</v>
      </c>
      <c r="J11966" s="42">
        <v>12101</v>
      </c>
    </row>
    <row r="11967" spans="5:10" x14ac:dyDescent="0.25">
      <c r="E11967" s="19">
        <f t="shared" si="558"/>
        <v>227</v>
      </c>
      <c r="F11967" s="28" t="str">
        <f t="shared" si="559"/>
        <v>5/14/2015</v>
      </c>
      <c r="G11967" s="28" t="str">
        <f t="shared" si="560"/>
        <v>10</v>
      </c>
      <c r="H11967" s="29">
        <f>IF(I11967="","",IF($C$7="HB",I11967-TIME(VLOOKUP($C$6,Reference!$B$12:$C$16,2,0),0,0),I11967-TIME(VLOOKUP($C$6,Reference!$B$12:$C$16,2,0),0,0)+TIME(1,0,0)))</f>
        <v>42138.416666666664</v>
      </c>
      <c r="I11967" s="29">
        <v>42138.625</v>
      </c>
      <c r="J11967" s="42">
        <v>12349</v>
      </c>
    </row>
    <row r="11968" spans="5:10" x14ac:dyDescent="0.25">
      <c r="E11968" s="19">
        <f t="shared" si="558"/>
        <v>227</v>
      </c>
      <c r="F11968" s="28" t="str">
        <f t="shared" si="559"/>
        <v>5/14/2015</v>
      </c>
      <c r="G11968" s="28" t="str">
        <f t="shared" si="560"/>
        <v>11</v>
      </c>
      <c r="H11968" s="29">
        <f>IF(I11968="","",IF($C$7="HB",I11968-TIME(VLOOKUP($C$6,Reference!$B$12:$C$16,2,0),0,0),I11968-TIME(VLOOKUP($C$6,Reference!$B$12:$C$16,2,0),0,0)+TIME(1,0,0)))</f>
        <v>42138.458333333328</v>
      </c>
      <c r="I11968" s="29">
        <v>42138.666666666664</v>
      </c>
      <c r="J11968" s="42">
        <v>12438</v>
      </c>
    </row>
    <row r="11969" spans="5:10" x14ac:dyDescent="0.25">
      <c r="E11969" s="19">
        <f t="shared" si="558"/>
        <v>227</v>
      </c>
      <c r="F11969" s="28" t="str">
        <f t="shared" si="559"/>
        <v>5/14/2015</v>
      </c>
      <c r="G11969" s="28" t="str">
        <f t="shared" si="560"/>
        <v>12</v>
      </c>
      <c r="H11969" s="29">
        <f>IF(I11969="","",IF($C$7="HB",I11969-TIME(VLOOKUP($C$6,Reference!$B$12:$C$16,2,0),0,0),I11969-TIME(VLOOKUP($C$6,Reference!$B$12:$C$16,2,0),0,0)+TIME(1,0,0)))</f>
        <v>42138.5</v>
      </c>
      <c r="I11969" s="29">
        <v>42138.708333333336</v>
      </c>
      <c r="J11969" s="42">
        <v>12460</v>
      </c>
    </row>
    <row r="11970" spans="5:10" x14ac:dyDescent="0.25">
      <c r="E11970" s="19">
        <f t="shared" si="558"/>
        <v>227</v>
      </c>
      <c r="F11970" s="28" t="str">
        <f t="shared" si="559"/>
        <v>5/14/2015</v>
      </c>
      <c r="G11970" s="28" t="str">
        <f t="shared" si="560"/>
        <v>13</v>
      </c>
      <c r="H11970" s="29">
        <f>IF(I11970="","",IF($C$7="HB",I11970-TIME(VLOOKUP($C$6,Reference!$B$12:$C$16,2,0),0,0),I11970-TIME(VLOOKUP($C$6,Reference!$B$12:$C$16,2,0),0,0)+TIME(1,0,0)))</f>
        <v>42138.541666666664</v>
      </c>
      <c r="I11970" s="29">
        <v>42138.75</v>
      </c>
      <c r="J11970" s="42">
        <v>12469</v>
      </c>
    </row>
    <row r="11971" spans="5:10" x14ac:dyDescent="0.25">
      <c r="E11971" s="19">
        <f t="shared" si="558"/>
        <v>227</v>
      </c>
      <c r="F11971" s="28" t="str">
        <f t="shared" si="559"/>
        <v>5/14/2015</v>
      </c>
      <c r="G11971" s="28" t="str">
        <f t="shared" si="560"/>
        <v>14</v>
      </c>
      <c r="H11971" s="29">
        <f>IF(I11971="","",IF($C$7="HB",I11971-TIME(VLOOKUP($C$6,Reference!$B$12:$C$16,2,0),0,0),I11971-TIME(VLOOKUP($C$6,Reference!$B$12:$C$16,2,0),0,0)+TIME(1,0,0)))</f>
        <v>42138.583333333328</v>
      </c>
      <c r="I11971" s="29">
        <v>42138.791666666664</v>
      </c>
      <c r="J11971" s="42">
        <v>12351</v>
      </c>
    </row>
    <row r="11972" spans="5:10" x14ac:dyDescent="0.25">
      <c r="E11972" s="19">
        <f t="shared" si="558"/>
        <v>227</v>
      </c>
      <c r="F11972" s="28" t="str">
        <f t="shared" si="559"/>
        <v>5/14/2015</v>
      </c>
      <c r="G11972" s="28" t="str">
        <f t="shared" si="560"/>
        <v>15</v>
      </c>
      <c r="H11972" s="29">
        <f>IF(I11972="","",IF($C$7="HB",I11972-TIME(VLOOKUP($C$6,Reference!$B$12:$C$16,2,0),0,0),I11972-TIME(VLOOKUP($C$6,Reference!$B$12:$C$16,2,0),0,0)+TIME(1,0,0)))</f>
        <v>42138.625</v>
      </c>
      <c r="I11972" s="29">
        <v>42138.833333333336</v>
      </c>
      <c r="J11972" s="42">
        <v>12404</v>
      </c>
    </row>
    <row r="11973" spans="5:10" x14ac:dyDescent="0.25">
      <c r="E11973" s="19">
        <f t="shared" si="558"/>
        <v>227</v>
      </c>
      <c r="F11973" s="28" t="str">
        <f t="shared" si="559"/>
        <v>5/14/2015</v>
      </c>
      <c r="G11973" s="28" t="str">
        <f t="shared" si="560"/>
        <v>16</v>
      </c>
      <c r="H11973" s="29">
        <f>IF(I11973="","",IF($C$7="HB",I11973-TIME(VLOOKUP($C$6,Reference!$B$12:$C$16,2,0),0,0),I11973-TIME(VLOOKUP($C$6,Reference!$B$12:$C$16,2,0),0,0)+TIME(1,0,0)))</f>
        <v>42138.666666666664</v>
      </c>
      <c r="I11973" s="29">
        <v>42138.875</v>
      </c>
      <c r="J11973" s="42">
        <v>12187</v>
      </c>
    </row>
    <row r="11974" spans="5:10" x14ac:dyDescent="0.25">
      <c r="E11974" s="19">
        <f t="shared" ref="E11974:E12037" si="561">$C$16</f>
        <v>227</v>
      </c>
      <c r="F11974" s="28" t="str">
        <f t="shared" ref="F11974:F12037" si="562">TEXT(H11974,"m/d/yyyy")</f>
        <v>5/14/2015</v>
      </c>
      <c r="G11974" s="28" t="str">
        <f t="shared" ref="G11974:G12037" si="563">TEXT(H11974,"h")</f>
        <v>17</v>
      </c>
      <c r="H11974" s="29">
        <f>IF(I11974="","",IF($C$7="HB",I11974-TIME(VLOOKUP($C$6,Reference!$B$12:$C$16,2,0),0,0),I11974-TIME(VLOOKUP($C$6,Reference!$B$12:$C$16,2,0),0,0)+TIME(1,0,0)))</f>
        <v>42138.708333333328</v>
      </c>
      <c r="I11974" s="29">
        <v>42138.916666666664</v>
      </c>
      <c r="J11974" s="42">
        <v>12141</v>
      </c>
    </row>
    <row r="11975" spans="5:10" x14ac:dyDescent="0.25">
      <c r="E11975" s="19">
        <f t="shared" si="561"/>
        <v>227</v>
      </c>
      <c r="F11975" s="28" t="str">
        <f t="shared" si="562"/>
        <v>5/14/2015</v>
      </c>
      <c r="G11975" s="28" t="str">
        <f t="shared" si="563"/>
        <v>18</v>
      </c>
      <c r="H11975" s="29">
        <f>IF(I11975="","",IF($C$7="HB",I11975-TIME(VLOOKUP($C$6,Reference!$B$12:$C$16,2,0),0,0),I11975-TIME(VLOOKUP($C$6,Reference!$B$12:$C$16,2,0),0,0)+TIME(1,0,0)))</f>
        <v>42138.75</v>
      </c>
      <c r="I11975" s="29">
        <v>42138.958333333336</v>
      </c>
      <c r="J11975" s="42">
        <v>12110</v>
      </c>
    </row>
    <row r="11976" spans="5:10" x14ac:dyDescent="0.25">
      <c r="E11976" s="19">
        <f t="shared" si="561"/>
        <v>227</v>
      </c>
      <c r="F11976" s="28" t="str">
        <f t="shared" si="562"/>
        <v>5/14/2015</v>
      </c>
      <c r="G11976" s="28" t="str">
        <f t="shared" si="563"/>
        <v>19</v>
      </c>
      <c r="H11976" s="29">
        <f>IF(I11976="","",IF($C$7="HB",I11976-TIME(VLOOKUP($C$6,Reference!$B$12:$C$16,2,0),0,0),I11976-TIME(VLOOKUP($C$6,Reference!$B$12:$C$16,2,0),0,0)+TIME(1,0,0)))</f>
        <v>42138.791666666664</v>
      </c>
      <c r="I11976" s="29">
        <v>42139</v>
      </c>
      <c r="J11976" s="42">
        <v>12113</v>
      </c>
    </row>
    <row r="11977" spans="5:10" x14ac:dyDescent="0.25">
      <c r="E11977" s="19">
        <f t="shared" si="561"/>
        <v>227</v>
      </c>
      <c r="F11977" s="28" t="str">
        <f t="shared" si="562"/>
        <v>5/14/2015</v>
      </c>
      <c r="G11977" s="28" t="str">
        <f t="shared" si="563"/>
        <v>20</v>
      </c>
      <c r="H11977" s="29">
        <f>IF(I11977="","",IF($C$7="HB",I11977-TIME(VLOOKUP($C$6,Reference!$B$12:$C$16,2,0),0,0),I11977-TIME(VLOOKUP($C$6,Reference!$B$12:$C$16,2,0),0,0)+TIME(1,0,0)))</f>
        <v>42138.833333333328</v>
      </c>
      <c r="I11977" s="29">
        <v>42139.041666666664</v>
      </c>
      <c r="J11977" s="42">
        <v>12162</v>
      </c>
    </row>
    <row r="11978" spans="5:10" x14ac:dyDescent="0.25">
      <c r="E11978" s="19">
        <f t="shared" si="561"/>
        <v>227</v>
      </c>
      <c r="F11978" s="28" t="str">
        <f t="shared" si="562"/>
        <v>5/14/2015</v>
      </c>
      <c r="G11978" s="28" t="str">
        <f t="shared" si="563"/>
        <v>21</v>
      </c>
      <c r="H11978" s="29">
        <f>IF(I11978="","",IF($C$7="HB",I11978-TIME(VLOOKUP($C$6,Reference!$B$12:$C$16,2,0),0,0),I11978-TIME(VLOOKUP($C$6,Reference!$B$12:$C$16,2,0),0,0)+TIME(1,0,0)))</f>
        <v>42138.875</v>
      </c>
      <c r="I11978" s="29">
        <v>42139.083333333336</v>
      </c>
      <c r="J11978" s="42">
        <v>12331</v>
      </c>
    </row>
    <row r="11979" spans="5:10" x14ac:dyDescent="0.25">
      <c r="E11979" s="19">
        <f t="shared" si="561"/>
        <v>227</v>
      </c>
      <c r="F11979" s="28" t="str">
        <f t="shared" si="562"/>
        <v>5/14/2015</v>
      </c>
      <c r="G11979" s="28" t="str">
        <f t="shared" si="563"/>
        <v>22</v>
      </c>
      <c r="H11979" s="29">
        <f>IF(I11979="","",IF($C$7="HB",I11979-TIME(VLOOKUP($C$6,Reference!$B$12:$C$16,2,0),0,0),I11979-TIME(VLOOKUP($C$6,Reference!$B$12:$C$16,2,0),0,0)+TIME(1,0,0)))</f>
        <v>42138.916666666664</v>
      </c>
      <c r="I11979" s="29">
        <v>42139.125</v>
      </c>
      <c r="J11979" s="42">
        <v>12763</v>
      </c>
    </row>
    <row r="11980" spans="5:10" x14ac:dyDescent="0.25">
      <c r="E11980" s="19">
        <f t="shared" si="561"/>
        <v>227</v>
      </c>
      <c r="F11980" s="28" t="str">
        <f t="shared" si="562"/>
        <v>5/14/2015</v>
      </c>
      <c r="G11980" s="28" t="str">
        <f t="shared" si="563"/>
        <v>23</v>
      </c>
      <c r="H11980" s="29">
        <f>IF(I11980="","",IF($C$7="HB",I11980-TIME(VLOOKUP($C$6,Reference!$B$12:$C$16,2,0),0,0),I11980-TIME(VLOOKUP($C$6,Reference!$B$12:$C$16,2,0),0,0)+TIME(1,0,0)))</f>
        <v>42138.958333333328</v>
      </c>
      <c r="I11980" s="29">
        <v>42139.166666666664</v>
      </c>
      <c r="J11980" s="42">
        <v>12507</v>
      </c>
    </row>
    <row r="11981" spans="5:10" x14ac:dyDescent="0.25">
      <c r="E11981" s="19">
        <f t="shared" si="561"/>
        <v>227</v>
      </c>
      <c r="F11981" s="28" t="str">
        <f t="shared" si="562"/>
        <v>5/15/2015</v>
      </c>
      <c r="G11981" s="28" t="str">
        <f t="shared" si="563"/>
        <v>0</v>
      </c>
      <c r="H11981" s="29">
        <f>IF(I11981="","",IF($C$7="HB",I11981-TIME(VLOOKUP($C$6,Reference!$B$12:$C$16,2,0),0,0),I11981-TIME(VLOOKUP($C$6,Reference!$B$12:$C$16,2,0),0,0)+TIME(1,0,0)))</f>
        <v>42139</v>
      </c>
      <c r="I11981" s="29">
        <v>42139.208333333336</v>
      </c>
      <c r="J11981" s="42">
        <v>11557</v>
      </c>
    </row>
    <row r="11982" spans="5:10" x14ac:dyDescent="0.25">
      <c r="E11982" s="19">
        <f t="shared" si="561"/>
        <v>227</v>
      </c>
      <c r="F11982" s="28" t="str">
        <f t="shared" si="562"/>
        <v>5/15/2015</v>
      </c>
      <c r="G11982" s="28" t="str">
        <f t="shared" si="563"/>
        <v>1</v>
      </c>
      <c r="H11982" s="29">
        <f>IF(I11982="","",IF($C$7="HB",I11982-TIME(VLOOKUP($C$6,Reference!$B$12:$C$16,2,0),0,0),I11982-TIME(VLOOKUP($C$6,Reference!$B$12:$C$16,2,0),0,0)+TIME(1,0,0)))</f>
        <v>42139.041666666664</v>
      </c>
      <c r="I11982" s="29">
        <v>42139.25</v>
      </c>
      <c r="J11982" s="42">
        <v>10635</v>
      </c>
    </row>
    <row r="11983" spans="5:10" x14ac:dyDescent="0.25">
      <c r="E11983" s="19">
        <f t="shared" si="561"/>
        <v>227</v>
      </c>
      <c r="F11983" s="28" t="str">
        <f t="shared" si="562"/>
        <v>5/15/2015</v>
      </c>
      <c r="G11983" s="28" t="str">
        <f t="shared" si="563"/>
        <v>2</v>
      </c>
      <c r="H11983" s="29">
        <f>IF(I11983="","",IF($C$7="HB",I11983-TIME(VLOOKUP($C$6,Reference!$B$12:$C$16,2,0),0,0),I11983-TIME(VLOOKUP($C$6,Reference!$B$12:$C$16,2,0),0,0)+TIME(1,0,0)))</f>
        <v>42139.083333333328</v>
      </c>
      <c r="I11983" s="29">
        <v>42139.291666666664</v>
      </c>
      <c r="J11983" s="42">
        <v>9980</v>
      </c>
    </row>
    <row r="11984" spans="5:10" x14ac:dyDescent="0.25">
      <c r="E11984" s="19">
        <f t="shared" si="561"/>
        <v>227</v>
      </c>
      <c r="F11984" s="28" t="str">
        <f t="shared" si="562"/>
        <v>5/15/2015</v>
      </c>
      <c r="G11984" s="28" t="str">
        <f t="shared" si="563"/>
        <v>3</v>
      </c>
      <c r="H11984" s="29">
        <f>IF(I11984="","",IF($C$7="HB",I11984-TIME(VLOOKUP($C$6,Reference!$B$12:$C$16,2,0),0,0),I11984-TIME(VLOOKUP($C$6,Reference!$B$12:$C$16,2,0),0,0)+TIME(1,0,0)))</f>
        <v>42139.125</v>
      </c>
      <c r="I11984" s="29">
        <v>42139.333333333336</v>
      </c>
      <c r="J11984" s="42">
        <v>9716</v>
      </c>
    </row>
    <row r="11985" spans="5:10" x14ac:dyDescent="0.25">
      <c r="E11985" s="19">
        <f t="shared" si="561"/>
        <v>227</v>
      </c>
      <c r="F11985" s="28" t="str">
        <f t="shared" si="562"/>
        <v>5/15/2015</v>
      </c>
      <c r="G11985" s="28" t="str">
        <f t="shared" si="563"/>
        <v>4</v>
      </c>
      <c r="H11985" s="29">
        <f>IF(I11985="","",IF($C$7="HB",I11985-TIME(VLOOKUP($C$6,Reference!$B$12:$C$16,2,0),0,0),I11985-TIME(VLOOKUP($C$6,Reference!$B$12:$C$16,2,0),0,0)+TIME(1,0,0)))</f>
        <v>42139.166666666664</v>
      </c>
      <c r="I11985" s="29">
        <v>42139.375</v>
      </c>
      <c r="J11985" s="42">
        <v>9666</v>
      </c>
    </row>
    <row r="11986" spans="5:10" x14ac:dyDescent="0.25">
      <c r="E11986" s="19">
        <f t="shared" si="561"/>
        <v>227</v>
      </c>
      <c r="F11986" s="28" t="str">
        <f t="shared" si="562"/>
        <v>5/15/2015</v>
      </c>
      <c r="G11986" s="28" t="str">
        <f t="shared" si="563"/>
        <v>5</v>
      </c>
      <c r="H11986" s="29">
        <f>IF(I11986="","",IF($C$7="HB",I11986-TIME(VLOOKUP($C$6,Reference!$B$12:$C$16,2,0),0,0),I11986-TIME(VLOOKUP($C$6,Reference!$B$12:$C$16,2,0),0,0)+TIME(1,0,0)))</f>
        <v>42139.208333333328</v>
      </c>
      <c r="I11986" s="29">
        <v>42139.416666666664</v>
      </c>
      <c r="J11986" s="42">
        <v>9653</v>
      </c>
    </row>
    <row r="11987" spans="5:10" x14ac:dyDescent="0.25">
      <c r="E11987" s="19">
        <f t="shared" si="561"/>
        <v>227</v>
      </c>
      <c r="F11987" s="28" t="str">
        <f t="shared" si="562"/>
        <v>5/15/2015</v>
      </c>
      <c r="G11987" s="28" t="str">
        <f t="shared" si="563"/>
        <v>6</v>
      </c>
      <c r="H11987" s="29">
        <f>IF(I11987="","",IF($C$7="HB",I11987-TIME(VLOOKUP($C$6,Reference!$B$12:$C$16,2,0),0,0),I11987-TIME(VLOOKUP($C$6,Reference!$B$12:$C$16,2,0),0,0)+TIME(1,0,0)))</f>
        <v>42139.25</v>
      </c>
      <c r="I11987" s="29">
        <v>42139.458333333336</v>
      </c>
      <c r="J11987" s="42">
        <v>9839</v>
      </c>
    </row>
    <row r="11988" spans="5:10" x14ac:dyDescent="0.25">
      <c r="E11988" s="19">
        <f t="shared" si="561"/>
        <v>227</v>
      </c>
      <c r="F11988" s="28" t="str">
        <f t="shared" si="562"/>
        <v>5/15/2015</v>
      </c>
      <c r="G11988" s="28" t="str">
        <f t="shared" si="563"/>
        <v>7</v>
      </c>
      <c r="H11988" s="29">
        <f>IF(I11988="","",IF($C$7="HB",I11988-TIME(VLOOKUP($C$6,Reference!$B$12:$C$16,2,0),0,0),I11988-TIME(VLOOKUP($C$6,Reference!$B$12:$C$16,2,0),0,0)+TIME(1,0,0)))</f>
        <v>42139.291666666664</v>
      </c>
      <c r="I11988" s="29">
        <v>42139.5</v>
      </c>
      <c r="J11988" s="42">
        <v>10397</v>
      </c>
    </row>
    <row r="11989" spans="5:10" x14ac:dyDescent="0.25">
      <c r="E11989" s="19">
        <f t="shared" si="561"/>
        <v>227</v>
      </c>
      <c r="F11989" s="28" t="str">
        <f t="shared" si="562"/>
        <v>5/15/2015</v>
      </c>
      <c r="G11989" s="28" t="str">
        <f t="shared" si="563"/>
        <v>8</v>
      </c>
      <c r="H11989" s="29">
        <f>IF(I11989="","",IF($C$7="HB",I11989-TIME(VLOOKUP($C$6,Reference!$B$12:$C$16,2,0),0,0),I11989-TIME(VLOOKUP($C$6,Reference!$B$12:$C$16,2,0),0,0)+TIME(1,0,0)))</f>
        <v>42139.333333333328</v>
      </c>
      <c r="I11989" s="29">
        <v>42139.541666666664</v>
      </c>
      <c r="J11989" s="42">
        <v>11103</v>
      </c>
    </row>
    <row r="11990" spans="5:10" x14ac:dyDescent="0.25">
      <c r="E11990" s="19">
        <f t="shared" si="561"/>
        <v>227</v>
      </c>
      <c r="F11990" s="28" t="str">
        <f t="shared" si="562"/>
        <v>5/15/2015</v>
      </c>
      <c r="G11990" s="28" t="str">
        <f t="shared" si="563"/>
        <v>9</v>
      </c>
      <c r="H11990" s="29">
        <f>IF(I11990="","",IF($C$7="HB",I11990-TIME(VLOOKUP($C$6,Reference!$B$12:$C$16,2,0),0,0),I11990-TIME(VLOOKUP($C$6,Reference!$B$12:$C$16,2,0),0,0)+TIME(1,0,0)))</f>
        <v>42139.375</v>
      </c>
      <c r="I11990" s="29">
        <v>42139.583333333336</v>
      </c>
      <c r="J11990" s="42">
        <v>11842</v>
      </c>
    </row>
    <row r="11991" spans="5:10" x14ac:dyDescent="0.25">
      <c r="E11991" s="19">
        <f t="shared" si="561"/>
        <v>227</v>
      </c>
      <c r="F11991" s="28" t="str">
        <f t="shared" si="562"/>
        <v>5/15/2015</v>
      </c>
      <c r="G11991" s="28" t="str">
        <f t="shared" si="563"/>
        <v>10</v>
      </c>
      <c r="H11991" s="29">
        <f>IF(I11991="","",IF($C$7="HB",I11991-TIME(VLOOKUP($C$6,Reference!$B$12:$C$16,2,0),0,0),I11991-TIME(VLOOKUP($C$6,Reference!$B$12:$C$16,2,0),0,0)+TIME(1,0,0)))</f>
        <v>42139.416666666664</v>
      </c>
      <c r="I11991" s="29">
        <v>42139.625</v>
      </c>
      <c r="J11991" s="42">
        <v>12142</v>
      </c>
    </row>
    <row r="11992" spans="5:10" x14ac:dyDescent="0.25">
      <c r="E11992" s="19">
        <f t="shared" si="561"/>
        <v>227</v>
      </c>
      <c r="F11992" s="28" t="str">
        <f t="shared" si="562"/>
        <v>5/15/2015</v>
      </c>
      <c r="G11992" s="28" t="str">
        <f t="shared" si="563"/>
        <v>11</v>
      </c>
      <c r="H11992" s="29">
        <f>IF(I11992="","",IF($C$7="HB",I11992-TIME(VLOOKUP($C$6,Reference!$B$12:$C$16,2,0),0,0),I11992-TIME(VLOOKUP($C$6,Reference!$B$12:$C$16,2,0),0,0)+TIME(1,0,0)))</f>
        <v>42139.458333333328</v>
      </c>
      <c r="I11992" s="29">
        <v>42139.666666666664</v>
      </c>
      <c r="J11992" s="42">
        <v>12214</v>
      </c>
    </row>
    <row r="11993" spans="5:10" x14ac:dyDescent="0.25">
      <c r="E11993" s="19">
        <f t="shared" si="561"/>
        <v>227</v>
      </c>
      <c r="F11993" s="28" t="str">
        <f t="shared" si="562"/>
        <v>5/15/2015</v>
      </c>
      <c r="G11993" s="28" t="str">
        <f t="shared" si="563"/>
        <v>12</v>
      </c>
      <c r="H11993" s="29">
        <f>IF(I11993="","",IF($C$7="HB",I11993-TIME(VLOOKUP($C$6,Reference!$B$12:$C$16,2,0),0,0),I11993-TIME(VLOOKUP($C$6,Reference!$B$12:$C$16,2,0),0,0)+TIME(1,0,0)))</f>
        <v>42139.5</v>
      </c>
      <c r="I11993" s="29">
        <v>42139.708333333336</v>
      </c>
      <c r="J11993" s="42">
        <v>12185</v>
      </c>
    </row>
    <row r="11994" spans="5:10" x14ac:dyDescent="0.25">
      <c r="E11994" s="19">
        <f t="shared" si="561"/>
        <v>227</v>
      </c>
      <c r="F11994" s="28" t="str">
        <f t="shared" si="562"/>
        <v>5/15/2015</v>
      </c>
      <c r="G11994" s="28" t="str">
        <f t="shared" si="563"/>
        <v>13</v>
      </c>
      <c r="H11994" s="29">
        <f>IF(I11994="","",IF($C$7="HB",I11994-TIME(VLOOKUP($C$6,Reference!$B$12:$C$16,2,0),0,0),I11994-TIME(VLOOKUP($C$6,Reference!$B$12:$C$16,2,0),0,0)+TIME(1,0,0)))</f>
        <v>42139.541666666664</v>
      </c>
      <c r="I11994" s="29">
        <v>42139.75</v>
      </c>
      <c r="J11994" s="42">
        <v>12109</v>
      </c>
    </row>
    <row r="11995" spans="5:10" x14ac:dyDescent="0.25">
      <c r="E11995" s="19">
        <f t="shared" si="561"/>
        <v>227</v>
      </c>
      <c r="F11995" s="28" t="str">
        <f t="shared" si="562"/>
        <v>5/15/2015</v>
      </c>
      <c r="G11995" s="28" t="str">
        <f t="shared" si="563"/>
        <v>14</v>
      </c>
      <c r="H11995" s="29">
        <f>IF(I11995="","",IF($C$7="HB",I11995-TIME(VLOOKUP($C$6,Reference!$B$12:$C$16,2,0),0,0),I11995-TIME(VLOOKUP($C$6,Reference!$B$12:$C$16,2,0),0,0)+TIME(1,0,0)))</f>
        <v>42139.583333333328</v>
      </c>
      <c r="I11995" s="29">
        <v>42139.791666666664</v>
      </c>
      <c r="J11995" s="42">
        <v>11780</v>
      </c>
    </row>
    <row r="11996" spans="5:10" x14ac:dyDescent="0.25">
      <c r="E11996" s="19">
        <f t="shared" si="561"/>
        <v>227</v>
      </c>
      <c r="F11996" s="28" t="str">
        <f t="shared" si="562"/>
        <v>5/15/2015</v>
      </c>
      <c r="G11996" s="28" t="str">
        <f t="shared" si="563"/>
        <v>15</v>
      </c>
      <c r="H11996" s="29">
        <f>IF(I11996="","",IF($C$7="HB",I11996-TIME(VLOOKUP($C$6,Reference!$B$12:$C$16,2,0),0,0),I11996-TIME(VLOOKUP($C$6,Reference!$B$12:$C$16,2,0),0,0)+TIME(1,0,0)))</f>
        <v>42139.625</v>
      </c>
      <c r="I11996" s="29">
        <v>42139.833333333336</v>
      </c>
      <c r="J11996" s="42">
        <v>11686</v>
      </c>
    </row>
    <row r="11997" spans="5:10" x14ac:dyDescent="0.25">
      <c r="E11997" s="19">
        <f t="shared" si="561"/>
        <v>227</v>
      </c>
      <c r="F11997" s="28" t="str">
        <f t="shared" si="562"/>
        <v>5/15/2015</v>
      </c>
      <c r="G11997" s="28" t="str">
        <f t="shared" si="563"/>
        <v>16</v>
      </c>
      <c r="H11997" s="29">
        <f>IF(I11997="","",IF($C$7="HB",I11997-TIME(VLOOKUP($C$6,Reference!$B$12:$C$16,2,0),0,0),I11997-TIME(VLOOKUP($C$6,Reference!$B$12:$C$16,2,0),0,0)+TIME(1,0,0)))</f>
        <v>42139.666666666664</v>
      </c>
      <c r="I11997" s="29">
        <v>42139.875</v>
      </c>
      <c r="J11997" s="42">
        <v>11589</v>
      </c>
    </row>
    <row r="11998" spans="5:10" x14ac:dyDescent="0.25">
      <c r="E11998" s="19">
        <f t="shared" si="561"/>
        <v>227</v>
      </c>
      <c r="F11998" s="28" t="str">
        <f t="shared" si="562"/>
        <v>5/15/2015</v>
      </c>
      <c r="G11998" s="28" t="str">
        <f t="shared" si="563"/>
        <v>17</v>
      </c>
      <c r="H11998" s="29">
        <f>IF(I11998="","",IF($C$7="HB",I11998-TIME(VLOOKUP($C$6,Reference!$B$12:$C$16,2,0),0,0),I11998-TIME(VLOOKUP($C$6,Reference!$B$12:$C$16,2,0),0,0)+TIME(1,0,0)))</f>
        <v>42139.708333333328</v>
      </c>
      <c r="I11998" s="29">
        <v>42139.916666666664</v>
      </c>
      <c r="J11998" s="42">
        <v>11585</v>
      </c>
    </row>
    <row r="11999" spans="5:10" x14ac:dyDescent="0.25">
      <c r="E11999" s="19">
        <f t="shared" si="561"/>
        <v>227</v>
      </c>
      <c r="F11999" s="28" t="str">
        <f t="shared" si="562"/>
        <v>5/15/2015</v>
      </c>
      <c r="G11999" s="28" t="str">
        <f t="shared" si="563"/>
        <v>18</v>
      </c>
      <c r="H11999" s="29">
        <f>IF(I11999="","",IF($C$7="HB",I11999-TIME(VLOOKUP($C$6,Reference!$B$12:$C$16,2,0),0,0),I11999-TIME(VLOOKUP($C$6,Reference!$B$12:$C$16,2,0),0,0)+TIME(1,0,0)))</f>
        <v>42139.75</v>
      </c>
      <c r="I11999" s="29">
        <v>42139.958333333336</v>
      </c>
      <c r="J11999" s="42">
        <v>11696</v>
      </c>
    </row>
    <row r="12000" spans="5:10" x14ac:dyDescent="0.25">
      <c r="E12000" s="19">
        <f t="shared" si="561"/>
        <v>227</v>
      </c>
      <c r="F12000" s="28" t="str">
        <f t="shared" si="562"/>
        <v>5/15/2015</v>
      </c>
      <c r="G12000" s="28" t="str">
        <f t="shared" si="563"/>
        <v>19</v>
      </c>
      <c r="H12000" s="29">
        <f>IF(I12000="","",IF($C$7="HB",I12000-TIME(VLOOKUP($C$6,Reference!$B$12:$C$16,2,0),0,0),I12000-TIME(VLOOKUP($C$6,Reference!$B$12:$C$16,2,0),0,0)+TIME(1,0,0)))</f>
        <v>42139.791666666664</v>
      </c>
      <c r="I12000" s="29">
        <v>42140</v>
      </c>
      <c r="J12000" s="42">
        <v>11787</v>
      </c>
    </row>
    <row r="12001" spans="5:10" x14ac:dyDescent="0.25">
      <c r="E12001" s="19">
        <f t="shared" si="561"/>
        <v>227</v>
      </c>
      <c r="F12001" s="28" t="str">
        <f t="shared" si="562"/>
        <v>5/15/2015</v>
      </c>
      <c r="G12001" s="28" t="str">
        <f t="shared" si="563"/>
        <v>20</v>
      </c>
      <c r="H12001" s="29">
        <f>IF(I12001="","",IF($C$7="HB",I12001-TIME(VLOOKUP($C$6,Reference!$B$12:$C$16,2,0),0,0),I12001-TIME(VLOOKUP($C$6,Reference!$B$12:$C$16,2,0),0,0)+TIME(1,0,0)))</f>
        <v>42139.833333333328</v>
      </c>
      <c r="I12001" s="29">
        <v>42140.041666666664</v>
      </c>
      <c r="J12001" s="42">
        <v>11865</v>
      </c>
    </row>
    <row r="12002" spans="5:10" x14ac:dyDescent="0.25">
      <c r="E12002" s="19">
        <f t="shared" si="561"/>
        <v>227</v>
      </c>
      <c r="F12002" s="28" t="str">
        <f t="shared" si="562"/>
        <v>5/15/2015</v>
      </c>
      <c r="G12002" s="28" t="str">
        <f t="shared" si="563"/>
        <v>21</v>
      </c>
      <c r="H12002" s="29">
        <f>IF(I12002="","",IF($C$7="HB",I12002-TIME(VLOOKUP($C$6,Reference!$B$12:$C$16,2,0),0,0),I12002-TIME(VLOOKUP($C$6,Reference!$B$12:$C$16,2,0),0,0)+TIME(1,0,0)))</f>
        <v>42139.875</v>
      </c>
      <c r="I12002" s="29">
        <v>42140.083333333336</v>
      </c>
      <c r="J12002" s="42">
        <v>12034</v>
      </c>
    </row>
    <row r="12003" spans="5:10" x14ac:dyDescent="0.25">
      <c r="E12003" s="19">
        <f t="shared" si="561"/>
        <v>227</v>
      </c>
      <c r="F12003" s="28" t="str">
        <f t="shared" si="562"/>
        <v>5/15/2015</v>
      </c>
      <c r="G12003" s="28" t="str">
        <f t="shared" si="563"/>
        <v>22</v>
      </c>
      <c r="H12003" s="29">
        <f>IF(I12003="","",IF($C$7="HB",I12003-TIME(VLOOKUP($C$6,Reference!$B$12:$C$16,2,0),0,0),I12003-TIME(VLOOKUP($C$6,Reference!$B$12:$C$16,2,0),0,0)+TIME(1,0,0)))</f>
        <v>42139.916666666664</v>
      </c>
      <c r="I12003" s="29">
        <v>42140.125</v>
      </c>
      <c r="J12003" s="42">
        <v>12503</v>
      </c>
    </row>
    <row r="12004" spans="5:10" x14ac:dyDescent="0.25">
      <c r="E12004" s="19">
        <f t="shared" si="561"/>
        <v>227</v>
      </c>
      <c r="F12004" s="28" t="str">
        <f t="shared" si="562"/>
        <v>5/15/2015</v>
      </c>
      <c r="G12004" s="28" t="str">
        <f t="shared" si="563"/>
        <v>23</v>
      </c>
      <c r="H12004" s="29">
        <f>IF(I12004="","",IF($C$7="HB",I12004-TIME(VLOOKUP($C$6,Reference!$B$12:$C$16,2,0),0,0),I12004-TIME(VLOOKUP($C$6,Reference!$B$12:$C$16,2,0),0,0)+TIME(1,0,0)))</f>
        <v>42139.958333333328</v>
      </c>
      <c r="I12004" s="29">
        <v>42140.166666666664</v>
      </c>
      <c r="J12004" s="42">
        <v>12388</v>
      </c>
    </row>
    <row r="12005" spans="5:10" x14ac:dyDescent="0.25">
      <c r="E12005" s="19">
        <f t="shared" si="561"/>
        <v>227</v>
      </c>
      <c r="F12005" s="28" t="str">
        <f t="shared" si="562"/>
        <v>5/16/2015</v>
      </c>
      <c r="G12005" s="28" t="str">
        <f t="shared" si="563"/>
        <v>0</v>
      </c>
      <c r="H12005" s="29">
        <f>IF(I12005="","",IF($C$7="HB",I12005-TIME(VLOOKUP($C$6,Reference!$B$12:$C$16,2,0),0,0),I12005-TIME(VLOOKUP($C$6,Reference!$B$12:$C$16,2,0),0,0)+TIME(1,0,0)))</f>
        <v>42140</v>
      </c>
      <c r="I12005" s="29">
        <v>42140.208333333336</v>
      </c>
      <c r="J12005" s="42">
        <v>11667</v>
      </c>
    </row>
    <row r="12006" spans="5:10" x14ac:dyDescent="0.25">
      <c r="E12006" s="19">
        <f t="shared" si="561"/>
        <v>227</v>
      </c>
      <c r="F12006" s="28" t="str">
        <f t="shared" si="562"/>
        <v>5/16/2015</v>
      </c>
      <c r="G12006" s="28" t="str">
        <f t="shared" si="563"/>
        <v>1</v>
      </c>
      <c r="H12006" s="29">
        <f>IF(I12006="","",IF($C$7="HB",I12006-TIME(VLOOKUP($C$6,Reference!$B$12:$C$16,2,0),0,0),I12006-TIME(VLOOKUP($C$6,Reference!$B$12:$C$16,2,0),0,0)+TIME(1,0,0)))</f>
        <v>42140.041666666664</v>
      </c>
      <c r="I12006" s="29">
        <v>42140.25</v>
      </c>
      <c r="J12006" s="42">
        <v>10800</v>
      </c>
    </row>
    <row r="12007" spans="5:10" x14ac:dyDescent="0.25">
      <c r="E12007" s="19">
        <f t="shared" si="561"/>
        <v>227</v>
      </c>
      <c r="F12007" s="28" t="str">
        <f t="shared" si="562"/>
        <v>5/16/2015</v>
      </c>
      <c r="G12007" s="28" t="str">
        <f t="shared" si="563"/>
        <v>2</v>
      </c>
      <c r="H12007" s="29">
        <f>IF(I12007="","",IF($C$7="HB",I12007-TIME(VLOOKUP($C$6,Reference!$B$12:$C$16,2,0),0,0),I12007-TIME(VLOOKUP($C$6,Reference!$B$12:$C$16,2,0),0,0)+TIME(1,0,0)))</f>
        <v>42140.083333333328</v>
      </c>
      <c r="I12007" s="29">
        <v>42140.291666666664</v>
      </c>
      <c r="J12007" s="42">
        <v>10394</v>
      </c>
    </row>
    <row r="12008" spans="5:10" x14ac:dyDescent="0.25">
      <c r="E12008" s="19">
        <f t="shared" si="561"/>
        <v>227</v>
      </c>
      <c r="F12008" s="28" t="str">
        <f t="shared" si="562"/>
        <v>5/16/2015</v>
      </c>
      <c r="G12008" s="28" t="str">
        <f t="shared" si="563"/>
        <v>3</v>
      </c>
      <c r="H12008" s="29">
        <f>IF(I12008="","",IF($C$7="HB",I12008-TIME(VLOOKUP($C$6,Reference!$B$12:$C$16,2,0),0,0),I12008-TIME(VLOOKUP($C$6,Reference!$B$12:$C$16,2,0),0,0)+TIME(1,0,0)))</f>
        <v>42140.125</v>
      </c>
      <c r="I12008" s="29">
        <v>42140.333333333336</v>
      </c>
      <c r="J12008" s="42">
        <v>10186</v>
      </c>
    </row>
    <row r="12009" spans="5:10" x14ac:dyDescent="0.25">
      <c r="E12009" s="19">
        <f t="shared" si="561"/>
        <v>227</v>
      </c>
      <c r="F12009" s="28" t="str">
        <f t="shared" si="562"/>
        <v>5/16/2015</v>
      </c>
      <c r="G12009" s="28" t="str">
        <f t="shared" si="563"/>
        <v>4</v>
      </c>
      <c r="H12009" s="29">
        <f>IF(I12009="","",IF($C$7="HB",I12009-TIME(VLOOKUP($C$6,Reference!$B$12:$C$16,2,0),0,0),I12009-TIME(VLOOKUP($C$6,Reference!$B$12:$C$16,2,0),0,0)+TIME(1,0,0)))</f>
        <v>42140.166666666664</v>
      </c>
      <c r="I12009" s="29">
        <v>42140.375</v>
      </c>
      <c r="J12009" s="42">
        <v>9906</v>
      </c>
    </row>
    <row r="12010" spans="5:10" x14ac:dyDescent="0.25">
      <c r="E12010" s="19">
        <f t="shared" si="561"/>
        <v>227</v>
      </c>
      <c r="F12010" s="28" t="str">
        <f t="shared" si="562"/>
        <v>5/16/2015</v>
      </c>
      <c r="G12010" s="28" t="str">
        <f t="shared" si="563"/>
        <v>5</v>
      </c>
      <c r="H12010" s="29">
        <f>IF(I12010="","",IF($C$7="HB",I12010-TIME(VLOOKUP($C$6,Reference!$B$12:$C$16,2,0),0,0),I12010-TIME(VLOOKUP($C$6,Reference!$B$12:$C$16,2,0),0,0)+TIME(1,0,0)))</f>
        <v>42140.208333333328</v>
      </c>
      <c r="I12010" s="29">
        <v>42140.416666666664</v>
      </c>
      <c r="J12010" s="42">
        <v>9762</v>
      </c>
    </row>
    <row r="12011" spans="5:10" x14ac:dyDescent="0.25">
      <c r="E12011" s="19">
        <f t="shared" si="561"/>
        <v>227</v>
      </c>
      <c r="F12011" s="28" t="str">
        <f t="shared" si="562"/>
        <v>5/16/2015</v>
      </c>
      <c r="G12011" s="28" t="str">
        <f t="shared" si="563"/>
        <v>6</v>
      </c>
      <c r="H12011" s="29">
        <f>IF(I12011="","",IF($C$7="HB",I12011-TIME(VLOOKUP($C$6,Reference!$B$12:$C$16,2,0),0,0),I12011-TIME(VLOOKUP($C$6,Reference!$B$12:$C$16,2,0),0,0)+TIME(1,0,0)))</f>
        <v>42140.25</v>
      </c>
      <c r="I12011" s="29">
        <v>42140.458333333336</v>
      </c>
      <c r="J12011" s="42">
        <v>9774</v>
      </c>
    </row>
    <row r="12012" spans="5:10" x14ac:dyDescent="0.25">
      <c r="E12012" s="19">
        <f t="shared" si="561"/>
        <v>227</v>
      </c>
      <c r="F12012" s="28" t="str">
        <f t="shared" si="562"/>
        <v>5/16/2015</v>
      </c>
      <c r="G12012" s="28" t="str">
        <f t="shared" si="563"/>
        <v>7</v>
      </c>
      <c r="H12012" s="29">
        <f>IF(I12012="","",IF($C$7="HB",I12012-TIME(VLOOKUP($C$6,Reference!$B$12:$C$16,2,0),0,0),I12012-TIME(VLOOKUP($C$6,Reference!$B$12:$C$16,2,0),0,0)+TIME(1,0,0)))</f>
        <v>42140.291666666664</v>
      </c>
      <c r="I12012" s="29">
        <v>42140.5</v>
      </c>
      <c r="J12012" s="42">
        <v>9997</v>
      </c>
    </row>
    <row r="12013" spans="5:10" x14ac:dyDescent="0.25">
      <c r="E12013" s="19">
        <f t="shared" si="561"/>
        <v>227</v>
      </c>
      <c r="F12013" s="28" t="str">
        <f t="shared" si="562"/>
        <v>5/16/2015</v>
      </c>
      <c r="G12013" s="28" t="str">
        <f t="shared" si="563"/>
        <v>8</v>
      </c>
      <c r="H12013" s="29">
        <f>IF(I12013="","",IF($C$7="HB",I12013-TIME(VLOOKUP($C$6,Reference!$B$12:$C$16,2,0),0,0),I12013-TIME(VLOOKUP($C$6,Reference!$B$12:$C$16,2,0),0,0)+TIME(1,0,0)))</f>
        <v>42140.333333333328</v>
      </c>
      <c r="I12013" s="29">
        <v>42140.541666666664</v>
      </c>
      <c r="J12013" s="42">
        <v>9905</v>
      </c>
    </row>
    <row r="12014" spans="5:10" x14ac:dyDescent="0.25">
      <c r="E12014" s="19">
        <f t="shared" si="561"/>
        <v>227</v>
      </c>
      <c r="F12014" s="28" t="str">
        <f t="shared" si="562"/>
        <v>5/16/2015</v>
      </c>
      <c r="G12014" s="28" t="str">
        <f t="shared" si="563"/>
        <v>9</v>
      </c>
      <c r="H12014" s="29">
        <f>IF(I12014="","",IF($C$7="HB",I12014-TIME(VLOOKUP($C$6,Reference!$B$12:$C$16,2,0),0,0),I12014-TIME(VLOOKUP($C$6,Reference!$B$12:$C$16,2,0),0,0)+TIME(1,0,0)))</f>
        <v>42140.375</v>
      </c>
      <c r="I12014" s="29">
        <v>42140.583333333336</v>
      </c>
      <c r="J12014" s="42">
        <v>10317</v>
      </c>
    </row>
    <row r="12015" spans="5:10" x14ac:dyDescent="0.25">
      <c r="E12015" s="19">
        <f t="shared" si="561"/>
        <v>227</v>
      </c>
      <c r="F12015" s="28" t="str">
        <f t="shared" si="562"/>
        <v>5/16/2015</v>
      </c>
      <c r="G12015" s="28" t="str">
        <f t="shared" si="563"/>
        <v>10</v>
      </c>
      <c r="H12015" s="29">
        <f>IF(I12015="","",IF($C$7="HB",I12015-TIME(VLOOKUP($C$6,Reference!$B$12:$C$16,2,0),0,0),I12015-TIME(VLOOKUP($C$6,Reference!$B$12:$C$16,2,0),0,0)+TIME(1,0,0)))</f>
        <v>42140.416666666664</v>
      </c>
      <c r="I12015" s="29">
        <v>42140.625</v>
      </c>
      <c r="J12015" s="42">
        <v>10861</v>
      </c>
    </row>
    <row r="12016" spans="5:10" x14ac:dyDescent="0.25">
      <c r="E12016" s="19">
        <f t="shared" si="561"/>
        <v>227</v>
      </c>
      <c r="F12016" s="28" t="str">
        <f t="shared" si="562"/>
        <v>5/16/2015</v>
      </c>
      <c r="G12016" s="28" t="str">
        <f t="shared" si="563"/>
        <v>11</v>
      </c>
      <c r="H12016" s="29">
        <f>IF(I12016="","",IF($C$7="HB",I12016-TIME(VLOOKUP($C$6,Reference!$B$12:$C$16,2,0),0,0),I12016-TIME(VLOOKUP($C$6,Reference!$B$12:$C$16,2,0),0,0)+TIME(1,0,0)))</f>
        <v>42140.458333333328</v>
      </c>
      <c r="I12016" s="29">
        <v>42140.666666666664</v>
      </c>
      <c r="J12016" s="42">
        <v>11247</v>
      </c>
    </row>
    <row r="12017" spans="5:10" x14ac:dyDescent="0.25">
      <c r="E12017" s="19">
        <f t="shared" si="561"/>
        <v>227</v>
      </c>
      <c r="F12017" s="28" t="str">
        <f t="shared" si="562"/>
        <v>5/16/2015</v>
      </c>
      <c r="G12017" s="28" t="str">
        <f t="shared" si="563"/>
        <v>12</v>
      </c>
      <c r="H12017" s="29">
        <f>IF(I12017="","",IF($C$7="HB",I12017-TIME(VLOOKUP($C$6,Reference!$B$12:$C$16,2,0),0,0),I12017-TIME(VLOOKUP($C$6,Reference!$B$12:$C$16,2,0),0,0)+TIME(1,0,0)))</f>
        <v>42140.5</v>
      </c>
      <c r="I12017" s="29">
        <v>42140.708333333336</v>
      </c>
      <c r="J12017" s="42">
        <v>11317</v>
      </c>
    </row>
    <row r="12018" spans="5:10" x14ac:dyDescent="0.25">
      <c r="E12018" s="19">
        <f t="shared" si="561"/>
        <v>227</v>
      </c>
      <c r="F12018" s="28" t="str">
        <f t="shared" si="562"/>
        <v>5/16/2015</v>
      </c>
      <c r="G12018" s="28" t="str">
        <f t="shared" si="563"/>
        <v>13</v>
      </c>
      <c r="H12018" s="29">
        <f>IF(I12018="","",IF($C$7="HB",I12018-TIME(VLOOKUP($C$6,Reference!$B$12:$C$16,2,0),0,0),I12018-TIME(VLOOKUP($C$6,Reference!$B$12:$C$16,2,0),0,0)+TIME(1,0,0)))</f>
        <v>42140.541666666664</v>
      </c>
      <c r="I12018" s="29">
        <v>42140.75</v>
      </c>
      <c r="J12018" s="42">
        <v>11060</v>
      </c>
    </row>
    <row r="12019" spans="5:10" x14ac:dyDescent="0.25">
      <c r="E12019" s="19">
        <f t="shared" si="561"/>
        <v>227</v>
      </c>
      <c r="F12019" s="28" t="str">
        <f t="shared" si="562"/>
        <v>5/16/2015</v>
      </c>
      <c r="G12019" s="28" t="str">
        <f t="shared" si="563"/>
        <v>14</v>
      </c>
      <c r="H12019" s="29">
        <f>IF(I12019="","",IF($C$7="HB",I12019-TIME(VLOOKUP($C$6,Reference!$B$12:$C$16,2,0),0,0),I12019-TIME(VLOOKUP($C$6,Reference!$B$12:$C$16,2,0),0,0)+TIME(1,0,0)))</f>
        <v>42140.583333333328</v>
      </c>
      <c r="I12019" s="29">
        <v>42140.791666666664</v>
      </c>
      <c r="J12019" s="42">
        <v>10753</v>
      </c>
    </row>
    <row r="12020" spans="5:10" x14ac:dyDescent="0.25">
      <c r="E12020" s="19">
        <f t="shared" si="561"/>
        <v>227</v>
      </c>
      <c r="F12020" s="28" t="str">
        <f t="shared" si="562"/>
        <v>5/16/2015</v>
      </c>
      <c r="G12020" s="28" t="str">
        <f t="shared" si="563"/>
        <v>15</v>
      </c>
      <c r="H12020" s="29">
        <f>IF(I12020="","",IF($C$7="HB",I12020-TIME(VLOOKUP($C$6,Reference!$B$12:$C$16,2,0),0,0),I12020-TIME(VLOOKUP($C$6,Reference!$B$12:$C$16,2,0),0,0)+TIME(1,0,0)))</f>
        <v>42140.625</v>
      </c>
      <c r="I12020" s="29">
        <v>42140.833333333336</v>
      </c>
      <c r="J12020" s="42">
        <v>10876</v>
      </c>
    </row>
    <row r="12021" spans="5:10" x14ac:dyDescent="0.25">
      <c r="E12021" s="19">
        <f t="shared" si="561"/>
        <v>227</v>
      </c>
      <c r="F12021" s="28" t="str">
        <f t="shared" si="562"/>
        <v>5/16/2015</v>
      </c>
      <c r="G12021" s="28" t="str">
        <f t="shared" si="563"/>
        <v>16</v>
      </c>
      <c r="H12021" s="29">
        <f>IF(I12021="","",IF($C$7="HB",I12021-TIME(VLOOKUP($C$6,Reference!$B$12:$C$16,2,0),0,0),I12021-TIME(VLOOKUP($C$6,Reference!$B$12:$C$16,2,0),0,0)+TIME(1,0,0)))</f>
        <v>42140.666666666664</v>
      </c>
      <c r="I12021" s="29">
        <v>42140.875</v>
      </c>
      <c r="J12021" s="42">
        <v>10950</v>
      </c>
    </row>
    <row r="12022" spans="5:10" x14ac:dyDescent="0.25">
      <c r="E12022" s="19">
        <f t="shared" si="561"/>
        <v>227</v>
      </c>
      <c r="F12022" s="28" t="str">
        <f t="shared" si="562"/>
        <v>5/16/2015</v>
      </c>
      <c r="G12022" s="28" t="str">
        <f t="shared" si="563"/>
        <v>17</v>
      </c>
      <c r="H12022" s="29">
        <f>IF(I12022="","",IF($C$7="HB",I12022-TIME(VLOOKUP($C$6,Reference!$B$12:$C$16,2,0),0,0),I12022-TIME(VLOOKUP($C$6,Reference!$B$12:$C$16,2,0),0,0)+TIME(1,0,0)))</f>
        <v>42140.708333333328</v>
      </c>
      <c r="I12022" s="29">
        <v>42140.916666666664</v>
      </c>
      <c r="J12022" s="42">
        <v>10809</v>
      </c>
    </row>
    <row r="12023" spans="5:10" x14ac:dyDescent="0.25">
      <c r="E12023" s="19">
        <f t="shared" si="561"/>
        <v>227</v>
      </c>
      <c r="F12023" s="28" t="str">
        <f t="shared" si="562"/>
        <v>5/16/2015</v>
      </c>
      <c r="G12023" s="28" t="str">
        <f t="shared" si="563"/>
        <v>18</v>
      </c>
      <c r="H12023" s="29">
        <f>IF(I12023="","",IF($C$7="HB",I12023-TIME(VLOOKUP($C$6,Reference!$B$12:$C$16,2,0),0,0),I12023-TIME(VLOOKUP($C$6,Reference!$B$12:$C$16,2,0),0,0)+TIME(1,0,0)))</f>
        <v>42140.75</v>
      </c>
      <c r="I12023" s="29">
        <v>42140.958333333336</v>
      </c>
      <c r="J12023" s="42">
        <v>10847</v>
      </c>
    </row>
    <row r="12024" spans="5:10" x14ac:dyDescent="0.25">
      <c r="E12024" s="19">
        <f t="shared" si="561"/>
        <v>227</v>
      </c>
      <c r="F12024" s="28" t="str">
        <f t="shared" si="562"/>
        <v>5/16/2015</v>
      </c>
      <c r="G12024" s="28" t="str">
        <f t="shared" si="563"/>
        <v>19</v>
      </c>
      <c r="H12024" s="29">
        <f>IF(I12024="","",IF($C$7="HB",I12024-TIME(VLOOKUP($C$6,Reference!$B$12:$C$16,2,0),0,0),I12024-TIME(VLOOKUP($C$6,Reference!$B$12:$C$16,2,0),0,0)+TIME(1,0,0)))</f>
        <v>42140.791666666664</v>
      </c>
      <c r="I12024" s="29">
        <v>42141</v>
      </c>
      <c r="J12024" s="42">
        <v>11046</v>
      </c>
    </row>
    <row r="12025" spans="5:10" x14ac:dyDescent="0.25">
      <c r="E12025" s="19">
        <f t="shared" si="561"/>
        <v>227</v>
      </c>
      <c r="F12025" s="28" t="str">
        <f t="shared" si="562"/>
        <v>5/16/2015</v>
      </c>
      <c r="G12025" s="28" t="str">
        <f t="shared" si="563"/>
        <v>20</v>
      </c>
      <c r="H12025" s="29">
        <f>IF(I12025="","",IF($C$7="HB",I12025-TIME(VLOOKUP($C$6,Reference!$B$12:$C$16,2,0),0,0),I12025-TIME(VLOOKUP($C$6,Reference!$B$12:$C$16,2,0),0,0)+TIME(1,0,0)))</f>
        <v>42140.833333333328</v>
      </c>
      <c r="I12025" s="29">
        <v>42141.041666666664</v>
      </c>
      <c r="J12025" s="42">
        <v>11248</v>
      </c>
    </row>
    <row r="12026" spans="5:10" x14ac:dyDescent="0.25">
      <c r="E12026" s="19">
        <f t="shared" si="561"/>
        <v>227</v>
      </c>
      <c r="F12026" s="28" t="str">
        <f t="shared" si="562"/>
        <v>5/16/2015</v>
      </c>
      <c r="G12026" s="28" t="str">
        <f t="shared" si="563"/>
        <v>21</v>
      </c>
      <c r="H12026" s="29">
        <f>IF(I12026="","",IF($C$7="HB",I12026-TIME(VLOOKUP($C$6,Reference!$B$12:$C$16,2,0),0,0),I12026-TIME(VLOOKUP($C$6,Reference!$B$12:$C$16,2,0),0,0)+TIME(1,0,0)))</f>
        <v>42140.875</v>
      </c>
      <c r="I12026" s="29">
        <v>42141.083333333336</v>
      </c>
      <c r="J12026" s="42">
        <v>11466</v>
      </c>
    </row>
    <row r="12027" spans="5:10" x14ac:dyDescent="0.25">
      <c r="E12027" s="19">
        <f t="shared" si="561"/>
        <v>227</v>
      </c>
      <c r="F12027" s="28" t="str">
        <f t="shared" si="562"/>
        <v>5/16/2015</v>
      </c>
      <c r="G12027" s="28" t="str">
        <f t="shared" si="563"/>
        <v>22</v>
      </c>
      <c r="H12027" s="29">
        <f>IF(I12027="","",IF($C$7="HB",I12027-TIME(VLOOKUP($C$6,Reference!$B$12:$C$16,2,0),0,0),I12027-TIME(VLOOKUP($C$6,Reference!$B$12:$C$16,2,0),0,0)+TIME(1,0,0)))</f>
        <v>42140.916666666664</v>
      </c>
      <c r="I12027" s="29">
        <v>42141.125</v>
      </c>
      <c r="J12027" s="42">
        <v>11973</v>
      </c>
    </row>
    <row r="12028" spans="5:10" x14ac:dyDescent="0.25">
      <c r="E12028" s="19">
        <f t="shared" si="561"/>
        <v>227</v>
      </c>
      <c r="F12028" s="28" t="str">
        <f t="shared" si="562"/>
        <v>5/16/2015</v>
      </c>
      <c r="G12028" s="28" t="str">
        <f t="shared" si="563"/>
        <v>23</v>
      </c>
      <c r="H12028" s="29">
        <f>IF(I12028="","",IF($C$7="HB",I12028-TIME(VLOOKUP($C$6,Reference!$B$12:$C$16,2,0),0,0),I12028-TIME(VLOOKUP($C$6,Reference!$B$12:$C$16,2,0),0,0)+TIME(1,0,0)))</f>
        <v>42140.958333333328</v>
      </c>
      <c r="I12028" s="29">
        <v>42141.166666666664</v>
      </c>
      <c r="J12028" s="42">
        <v>11915</v>
      </c>
    </row>
    <row r="12029" spans="5:10" x14ac:dyDescent="0.25">
      <c r="E12029" s="19">
        <f t="shared" si="561"/>
        <v>227</v>
      </c>
      <c r="F12029" s="28" t="str">
        <f t="shared" si="562"/>
        <v>5/17/2015</v>
      </c>
      <c r="G12029" s="28" t="str">
        <f t="shared" si="563"/>
        <v>0</v>
      </c>
      <c r="H12029" s="29">
        <f>IF(I12029="","",IF($C$7="HB",I12029-TIME(VLOOKUP($C$6,Reference!$B$12:$C$16,2,0),0,0),I12029-TIME(VLOOKUP($C$6,Reference!$B$12:$C$16,2,0),0,0)+TIME(1,0,0)))</f>
        <v>42141</v>
      </c>
      <c r="I12029" s="29">
        <v>42141.208333333336</v>
      </c>
      <c r="J12029" s="42">
        <v>11274</v>
      </c>
    </row>
    <row r="12030" spans="5:10" x14ac:dyDescent="0.25">
      <c r="E12030" s="19">
        <f t="shared" si="561"/>
        <v>227</v>
      </c>
      <c r="F12030" s="28" t="str">
        <f t="shared" si="562"/>
        <v>5/17/2015</v>
      </c>
      <c r="G12030" s="28" t="str">
        <f t="shared" si="563"/>
        <v>1</v>
      </c>
      <c r="H12030" s="29">
        <f>IF(I12030="","",IF($C$7="HB",I12030-TIME(VLOOKUP($C$6,Reference!$B$12:$C$16,2,0),0,0),I12030-TIME(VLOOKUP($C$6,Reference!$B$12:$C$16,2,0),0,0)+TIME(1,0,0)))</f>
        <v>42141.041666666664</v>
      </c>
      <c r="I12030" s="29">
        <v>42141.25</v>
      </c>
      <c r="J12030" s="42">
        <v>10551</v>
      </c>
    </row>
    <row r="12031" spans="5:10" x14ac:dyDescent="0.25">
      <c r="E12031" s="19">
        <f t="shared" si="561"/>
        <v>227</v>
      </c>
      <c r="F12031" s="28" t="str">
        <f t="shared" si="562"/>
        <v>5/17/2015</v>
      </c>
      <c r="G12031" s="28" t="str">
        <f t="shared" si="563"/>
        <v>2</v>
      </c>
      <c r="H12031" s="29">
        <f>IF(I12031="","",IF($C$7="HB",I12031-TIME(VLOOKUP($C$6,Reference!$B$12:$C$16,2,0),0,0),I12031-TIME(VLOOKUP($C$6,Reference!$B$12:$C$16,2,0),0,0)+TIME(1,0,0)))</f>
        <v>42141.083333333328</v>
      </c>
      <c r="I12031" s="29">
        <v>42141.291666666664</v>
      </c>
      <c r="J12031" s="42">
        <v>9924</v>
      </c>
    </row>
    <row r="12032" spans="5:10" x14ac:dyDescent="0.25">
      <c r="E12032" s="19">
        <f t="shared" si="561"/>
        <v>227</v>
      </c>
      <c r="F12032" s="28" t="str">
        <f t="shared" si="562"/>
        <v>5/17/2015</v>
      </c>
      <c r="G12032" s="28" t="str">
        <f t="shared" si="563"/>
        <v>3</v>
      </c>
      <c r="H12032" s="29">
        <f>IF(I12032="","",IF($C$7="HB",I12032-TIME(VLOOKUP($C$6,Reference!$B$12:$C$16,2,0),0,0),I12032-TIME(VLOOKUP($C$6,Reference!$B$12:$C$16,2,0),0,0)+TIME(1,0,0)))</f>
        <v>42141.125</v>
      </c>
      <c r="I12032" s="29">
        <v>42141.333333333336</v>
      </c>
      <c r="J12032" s="42">
        <v>9514</v>
      </c>
    </row>
    <row r="12033" spans="5:10" x14ac:dyDescent="0.25">
      <c r="E12033" s="19">
        <f t="shared" si="561"/>
        <v>227</v>
      </c>
      <c r="F12033" s="28" t="str">
        <f t="shared" si="562"/>
        <v>5/17/2015</v>
      </c>
      <c r="G12033" s="28" t="str">
        <f t="shared" si="563"/>
        <v>4</v>
      </c>
      <c r="H12033" s="29">
        <f>IF(I12033="","",IF($C$7="HB",I12033-TIME(VLOOKUP($C$6,Reference!$B$12:$C$16,2,0),0,0),I12033-TIME(VLOOKUP($C$6,Reference!$B$12:$C$16,2,0),0,0)+TIME(1,0,0)))</f>
        <v>42141.166666666664</v>
      </c>
      <c r="I12033" s="29">
        <v>42141.375</v>
      </c>
      <c r="J12033" s="42">
        <v>9465</v>
      </c>
    </row>
    <row r="12034" spans="5:10" x14ac:dyDescent="0.25">
      <c r="E12034" s="19">
        <f t="shared" si="561"/>
        <v>227</v>
      </c>
      <c r="F12034" s="28" t="str">
        <f t="shared" si="562"/>
        <v>5/17/2015</v>
      </c>
      <c r="G12034" s="28" t="str">
        <f t="shared" si="563"/>
        <v>5</v>
      </c>
      <c r="H12034" s="29">
        <f>IF(I12034="","",IF($C$7="HB",I12034-TIME(VLOOKUP($C$6,Reference!$B$12:$C$16,2,0),0,0),I12034-TIME(VLOOKUP($C$6,Reference!$B$12:$C$16,2,0),0,0)+TIME(1,0,0)))</f>
        <v>42141.208333333328</v>
      </c>
      <c r="I12034" s="29">
        <v>42141.416666666664</v>
      </c>
      <c r="J12034" s="42">
        <v>9418</v>
      </c>
    </row>
    <row r="12035" spans="5:10" x14ac:dyDescent="0.25">
      <c r="E12035" s="19">
        <f t="shared" si="561"/>
        <v>227</v>
      </c>
      <c r="F12035" s="28" t="str">
        <f t="shared" si="562"/>
        <v>5/17/2015</v>
      </c>
      <c r="G12035" s="28" t="str">
        <f t="shared" si="563"/>
        <v>6</v>
      </c>
      <c r="H12035" s="29">
        <f>IF(I12035="","",IF($C$7="HB",I12035-TIME(VLOOKUP($C$6,Reference!$B$12:$C$16,2,0),0,0),I12035-TIME(VLOOKUP($C$6,Reference!$B$12:$C$16,2,0),0,0)+TIME(1,0,0)))</f>
        <v>42141.25</v>
      </c>
      <c r="I12035" s="29">
        <v>42141.458333333336</v>
      </c>
      <c r="J12035" s="42">
        <v>9404</v>
      </c>
    </row>
    <row r="12036" spans="5:10" x14ac:dyDescent="0.25">
      <c r="E12036" s="19">
        <f t="shared" si="561"/>
        <v>227</v>
      </c>
      <c r="F12036" s="28" t="str">
        <f t="shared" si="562"/>
        <v>5/17/2015</v>
      </c>
      <c r="G12036" s="28" t="str">
        <f t="shared" si="563"/>
        <v>7</v>
      </c>
      <c r="H12036" s="29">
        <f>IF(I12036="","",IF($C$7="HB",I12036-TIME(VLOOKUP($C$6,Reference!$B$12:$C$16,2,0),0,0),I12036-TIME(VLOOKUP($C$6,Reference!$B$12:$C$16,2,0),0,0)+TIME(1,0,0)))</f>
        <v>42141.291666666664</v>
      </c>
      <c r="I12036" s="29">
        <v>42141.5</v>
      </c>
      <c r="J12036" s="42">
        <v>9415</v>
      </c>
    </row>
    <row r="12037" spans="5:10" x14ac:dyDescent="0.25">
      <c r="E12037" s="19">
        <f t="shared" si="561"/>
        <v>227</v>
      </c>
      <c r="F12037" s="28" t="str">
        <f t="shared" si="562"/>
        <v>5/17/2015</v>
      </c>
      <c r="G12037" s="28" t="str">
        <f t="shared" si="563"/>
        <v>8</v>
      </c>
      <c r="H12037" s="29">
        <f>IF(I12037="","",IF($C$7="HB",I12037-TIME(VLOOKUP($C$6,Reference!$B$12:$C$16,2,0),0,0),I12037-TIME(VLOOKUP($C$6,Reference!$B$12:$C$16,2,0),0,0)+TIME(1,0,0)))</f>
        <v>42141.333333333328</v>
      </c>
      <c r="I12037" s="29">
        <v>42141.541666666664</v>
      </c>
      <c r="J12037" s="42">
        <v>9347</v>
      </c>
    </row>
    <row r="12038" spans="5:10" x14ac:dyDescent="0.25">
      <c r="E12038" s="19">
        <f t="shared" ref="E12038:E12101" si="564">$C$16</f>
        <v>227</v>
      </c>
      <c r="F12038" s="28" t="str">
        <f t="shared" ref="F12038:F12101" si="565">TEXT(H12038,"m/d/yyyy")</f>
        <v>5/17/2015</v>
      </c>
      <c r="G12038" s="28" t="str">
        <f t="shared" ref="G12038:G12101" si="566">TEXT(H12038,"h")</f>
        <v>9</v>
      </c>
      <c r="H12038" s="29">
        <f>IF(I12038="","",IF($C$7="HB",I12038-TIME(VLOOKUP($C$6,Reference!$B$12:$C$16,2,0),0,0),I12038-TIME(VLOOKUP($C$6,Reference!$B$12:$C$16,2,0),0,0)+TIME(1,0,0)))</f>
        <v>42141.375</v>
      </c>
      <c r="I12038" s="29">
        <v>42141.583333333336</v>
      </c>
      <c r="J12038" s="42">
        <v>9921</v>
      </c>
    </row>
    <row r="12039" spans="5:10" x14ac:dyDescent="0.25">
      <c r="E12039" s="19">
        <f t="shared" si="564"/>
        <v>227</v>
      </c>
      <c r="F12039" s="28" t="str">
        <f t="shared" si="565"/>
        <v>5/17/2015</v>
      </c>
      <c r="G12039" s="28" t="str">
        <f t="shared" si="566"/>
        <v>10</v>
      </c>
      <c r="H12039" s="29">
        <f>IF(I12039="","",IF($C$7="HB",I12039-TIME(VLOOKUP($C$6,Reference!$B$12:$C$16,2,0),0,0),I12039-TIME(VLOOKUP($C$6,Reference!$B$12:$C$16,2,0),0,0)+TIME(1,0,0)))</f>
        <v>42141.416666666664</v>
      </c>
      <c r="I12039" s="29">
        <v>42141.625</v>
      </c>
      <c r="J12039" s="42">
        <v>10377</v>
      </c>
    </row>
    <row r="12040" spans="5:10" x14ac:dyDescent="0.25">
      <c r="E12040" s="19">
        <f t="shared" si="564"/>
        <v>227</v>
      </c>
      <c r="F12040" s="28" t="str">
        <f t="shared" si="565"/>
        <v>5/17/2015</v>
      </c>
      <c r="G12040" s="28" t="str">
        <f t="shared" si="566"/>
        <v>11</v>
      </c>
      <c r="H12040" s="29">
        <f>IF(I12040="","",IF($C$7="HB",I12040-TIME(VLOOKUP($C$6,Reference!$B$12:$C$16,2,0),0,0),I12040-TIME(VLOOKUP($C$6,Reference!$B$12:$C$16,2,0),0,0)+TIME(1,0,0)))</f>
        <v>42141.458333333328</v>
      </c>
      <c r="I12040" s="29">
        <v>42141.666666666664</v>
      </c>
      <c r="J12040" s="42">
        <v>10679</v>
      </c>
    </row>
    <row r="12041" spans="5:10" x14ac:dyDescent="0.25">
      <c r="E12041" s="19">
        <f t="shared" si="564"/>
        <v>227</v>
      </c>
      <c r="F12041" s="28" t="str">
        <f t="shared" si="565"/>
        <v>5/17/2015</v>
      </c>
      <c r="G12041" s="28" t="str">
        <f t="shared" si="566"/>
        <v>12</v>
      </c>
      <c r="H12041" s="29">
        <f>IF(I12041="","",IF($C$7="HB",I12041-TIME(VLOOKUP($C$6,Reference!$B$12:$C$16,2,0),0,0),I12041-TIME(VLOOKUP($C$6,Reference!$B$12:$C$16,2,0),0,0)+TIME(1,0,0)))</f>
        <v>42141.5</v>
      </c>
      <c r="I12041" s="29">
        <v>42141.708333333336</v>
      </c>
      <c r="J12041" s="42">
        <v>10570</v>
      </c>
    </row>
    <row r="12042" spans="5:10" x14ac:dyDescent="0.25">
      <c r="E12042" s="19">
        <f t="shared" si="564"/>
        <v>227</v>
      </c>
      <c r="F12042" s="28" t="str">
        <f t="shared" si="565"/>
        <v>5/17/2015</v>
      </c>
      <c r="G12042" s="28" t="str">
        <f t="shared" si="566"/>
        <v>13</v>
      </c>
      <c r="H12042" s="29">
        <f>IF(I12042="","",IF($C$7="HB",I12042-TIME(VLOOKUP($C$6,Reference!$B$12:$C$16,2,0),0,0),I12042-TIME(VLOOKUP($C$6,Reference!$B$12:$C$16,2,0),0,0)+TIME(1,0,0)))</f>
        <v>42141.541666666664</v>
      </c>
      <c r="I12042" s="29">
        <v>42141.75</v>
      </c>
      <c r="J12042" s="42">
        <v>10419</v>
      </c>
    </row>
    <row r="12043" spans="5:10" x14ac:dyDescent="0.25">
      <c r="E12043" s="19">
        <f t="shared" si="564"/>
        <v>227</v>
      </c>
      <c r="F12043" s="28" t="str">
        <f t="shared" si="565"/>
        <v>5/17/2015</v>
      </c>
      <c r="G12043" s="28" t="str">
        <f t="shared" si="566"/>
        <v>14</v>
      </c>
      <c r="H12043" s="29">
        <f>IF(I12043="","",IF($C$7="HB",I12043-TIME(VLOOKUP($C$6,Reference!$B$12:$C$16,2,0),0,0),I12043-TIME(VLOOKUP($C$6,Reference!$B$12:$C$16,2,0),0,0)+TIME(1,0,0)))</f>
        <v>42141.583333333328</v>
      </c>
      <c r="I12043" s="29">
        <v>42141.791666666664</v>
      </c>
      <c r="J12043" s="42">
        <v>10347</v>
      </c>
    </row>
    <row r="12044" spans="5:10" x14ac:dyDescent="0.25">
      <c r="E12044" s="19">
        <f t="shared" si="564"/>
        <v>227</v>
      </c>
      <c r="F12044" s="28" t="str">
        <f t="shared" si="565"/>
        <v>5/17/2015</v>
      </c>
      <c r="G12044" s="28" t="str">
        <f t="shared" si="566"/>
        <v>15</v>
      </c>
      <c r="H12044" s="29">
        <f>IF(I12044="","",IF($C$7="HB",I12044-TIME(VLOOKUP($C$6,Reference!$B$12:$C$16,2,0),0,0),I12044-TIME(VLOOKUP($C$6,Reference!$B$12:$C$16,2,0),0,0)+TIME(1,0,0)))</f>
        <v>42141.625</v>
      </c>
      <c r="I12044" s="29">
        <v>42141.833333333336</v>
      </c>
      <c r="J12044" s="42">
        <v>10302</v>
      </c>
    </row>
    <row r="12045" spans="5:10" x14ac:dyDescent="0.25">
      <c r="E12045" s="19">
        <f t="shared" si="564"/>
        <v>227</v>
      </c>
      <c r="F12045" s="28" t="str">
        <f t="shared" si="565"/>
        <v>5/17/2015</v>
      </c>
      <c r="G12045" s="28" t="str">
        <f t="shared" si="566"/>
        <v>16</v>
      </c>
      <c r="H12045" s="29">
        <f>IF(I12045="","",IF($C$7="HB",I12045-TIME(VLOOKUP($C$6,Reference!$B$12:$C$16,2,0),0,0),I12045-TIME(VLOOKUP($C$6,Reference!$B$12:$C$16,2,0),0,0)+TIME(1,0,0)))</f>
        <v>42141.666666666664</v>
      </c>
      <c r="I12045" s="29">
        <v>42141.875</v>
      </c>
      <c r="J12045" s="42">
        <v>10326</v>
      </c>
    </row>
    <row r="12046" spans="5:10" x14ac:dyDescent="0.25">
      <c r="E12046" s="19">
        <f t="shared" si="564"/>
        <v>227</v>
      </c>
      <c r="F12046" s="28" t="str">
        <f t="shared" si="565"/>
        <v>5/17/2015</v>
      </c>
      <c r="G12046" s="28" t="str">
        <f t="shared" si="566"/>
        <v>17</v>
      </c>
      <c r="H12046" s="29">
        <f>IF(I12046="","",IF($C$7="HB",I12046-TIME(VLOOKUP($C$6,Reference!$B$12:$C$16,2,0),0,0),I12046-TIME(VLOOKUP($C$6,Reference!$B$12:$C$16,2,0),0,0)+TIME(1,0,0)))</f>
        <v>42141.708333333328</v>
      </c>
      <c r="I12046" s="29">
        <v>42141.916666666664</v>
      </c>
      <c r="J12046" s="42">
        <v>10346</v>
      </c>
    </row>
    <row r="12047" spans="5:10" x14ac:dyDescent="0.25">
      <c r="E12047" s="19">
        <f t="shared" si="564"/>
        <v>227</v>
      </c>
      <c r="F12047" s="28" t="str">
        <f t="shared" si="565"/>
        <v>5/17/2015</v>
      </c>
      <c r="G12047" s="28" t="str">
        <f t="shared" si="566"/>
        <v>18</v>
      </c>
      <c r="H12047" s="29">
        <f>IF(I12047="","",IF($C$7="HB",I12047-TIME(VLOOKUP($C$6,Reference!$B$12:$C$16,2,0),0,0),I12047-TIME(VLOOKUP($C$6,Reference!$B$12:$C$16,2,0),0,0)+TIME(1,0,0)))</f>
        <v>42141.75</v>
      </c>
      <c r="I12047" s="29">
        <v>42141.958333333336</v>
      </c>
      <c r="J12047" s="42">
        <v>10481</v>
      </c>
    </row>
    <row r="12048" spans="5:10" x14ac:dyDescent="0.25">
      <c r="E12048" s="19">
        <f t="shared" si="564"/>
        <v>227</v>
      </c>
      <c r="F12048" s="28" t="str">
        <f t="shared" si="565"/>
        <v>5/17/2015</v>
      </c>
      <c r="G12048" s="28" t="str">
        <f t="shared" si="566"/>
        <v>19</v>
      </c>
      <c r="H12048" s="29">
        <f>IF(I12048="","",IF($C$7="HB",I12048-TIME(VLOOKUP($C$6,Reference!$B$12:$C$16,2,0),0,0),I12048-TIME(VLOOKUP($C$6,Reference!$B$12:$C$16,2,0),0,0)+TIME(1,0,0)))</f>
        <v>42141.791666666664</v>
      </c>
      <c r="I12048" s="29">
        <v>42142</v>
      </c>
      <c r="J12048" s="42">
        <v>10774</v>
      </c>
    </row>
    <row r="12049" spans="5:10" x14ac:dyDescent="0.25">
      <c r="E12049" s="19">
        <f t="shared" si="564"/>
        <v>227</v>
      </c>
      <c r="F12049" s="28" t="str">
        <f t="shared" si="565"/>
        <v>5/17/2015</v>
      </c>
      <c r="G12049" s="28" t="str">
        <f t="shared" si="566"/>
        <v>20</v>
      </c>
      <c r="H12049" s="29">
        <f>IF(I12049="","",IF($C$7="HB",I12049-TIME(VLOOKUP($C$6,Reference!$B$12:$C$16,2,0),0,0),I12049-TIME(VLOOKUP($C$6,Reference!$B$12:$C$16,2,0),0,0)+TIME(1,0,0)))</f>
        <v>42141.833333333328</v>
      </c>
      <c r="I12049" s="29">
        <v>42142.041666666664</v>
      </c>
      <c r="J12049" s="42">
        <v>11059</v>
      </c>
    </row>
    <row r="12050" spans="5:10" x14ac:dyDescent="0.25">
      <c r="E12050" s="19">
        <f t="shared" si="564"/>
        <v>227</v>
      </c>
      <c r="F12050" s="28" t="str">
        <f t="shared" si="565"/>
        <v>5/17/2015</v>
      </c>
      <c r="G12050" s="28" t="str">
        <f t="shared" si="566"/>
        <v>21</v>
      </c>
      <c r="H12050" s="29">
        <f>IF(I12050="","",IF($C$7="HB",I12050-TIME(VLOOKUP($C$6,Reference!$B$12:$C$16,2,0),0,0),I12050-TIME(VLOOKUP($C$6,Reference!$B$12:$C$16,2,0),0,0)+TIME(1,0,0)))</f>
        <v>42141.875</v>
      </c>
      <c r="I12050" s="29">
        <v>42142.083333333336</v>
      </c>
      <c r="J12050" s="42">
        <v>11363</v>
      </c>
    </row>
    <row r="12051" spans="5:10" x14ac:dyDescent="0.25">
      <c r="E12051" s="19">
        <f t="shared" si="564"/>
        <v>227</v>
      </c>
      <c r="F12051" s="28" t="str">
        <f t="shared" si="565"/>
        <v>5/17/2015</v>
      </c>
      <c r="G12051" s="28" t="str">
        <f t="shared" si="566"/>
        <v>22</v>
      </c>
      <c r="H12051" s="29">
        <f>IF(I12051="","",IF($C$7="HB",I12051-TIME(VLOOKUP($C$6,Reference!$B$12:$C$16,2,0),0,0),I12051-TIME(VLOOKUP($C$6,Reference!$B$12:$C$16,2,0),0,0)+TIME(1,0,0)))</f>
        <v>42141.916666666664</v>
      </c>
      <c r="I12051" s="29">
        <v>42142.125</v>
      </c>
      <c r="J12051" s="42">
        <v>11858</v>
      </c>
    </row>
    <row r="12052" spans="5:10" x14ac:dyDescent="0.25">
      <c r="E12052" s="19">
        <f t="shared" si="564"/>
        <v>227</v>
      </c>
      <c r="F12052" s="28" t="str">
        <f t="shared" si="565"/>
        <v>5/17/2015</v>
      </c>
      <c r="G12052" s="28" t="str">
        <f t="shared" si="566"/>
        <v>23</v>
      </c>
      <c r="H12052" s="29">
        <f>IF(I12052="","",IF($C$7="HB",I12052-TIME(VLOOKUP($C$6,Reference!$B$12:$C$16,2,0),0,0),I12052-TIME(VLOOKUP($C$6,Reference!$B$12:$C$16,2,0),0,0)+TIME(1,0,0)))</f>
        <v>42141.958333333328</v>
      </c>
      <c r="I12052" s="29">
        <v>42142.166666666664</v>
      </c>
      <c r="J12052" s="42">
        <v>11679</v>
      </c>
    </row>
    <row r="12053" spans="5:10" x14ac:dyDescent="0.25">
      <c r="E12053" s="19">
        <f t="shared" si="564"/>
        <v>227</v>
      </c>
      <c r="F12053" s="28" t="str">
        <f t="shared" si="565"/>
        <v>5/18/2015</v>
      </c>
      <c r="G12053" s="28" t="str">
        <f t="shared" si="566"/>
        <v>0</v>
      </c>
      <c r="H12053" s="29">
        <f>IF(I12053="","",IF($C$7="HB",I12053-TIME(VLOOKUP($C$6,Reference!$B$12:$C$16,2,0),0,0),I12053-TIME(VLOOKUP($C$6,Reference!$B$12:$C$16,2,0),0,0)+TIME(1,0,0)))</f>
        <v>42142</v>
      </c>
      <c r="I12053" s="29">
        <v>42142.208333333336</v>
      </c>
      <c r="J12053" s="42">
        <v>10998</v>
      </c>
    </row>
    <row r="12054" spans="5:10" x14ac:dyDescent="0.25">
      <c r="E12054" s="19">
        <f t="shared" si="564"/>
        <v>227</v>
      </c>
      <c r="F12054" s="28" t="str">
        <f t="shared" si="565"/>
        <v>5/18/2015</v>
      </c>
      <c r="G12054" s="28" t="str">
        <f t="shared" si="566"/>
        <v>1</v>
      </c>
      <c r="H12054" s="29">
        <f>IF(I12054="","",IF($C$7="HB",I12054-TIME(VLOOKUP($C$6,Reference!$B$12:$C$16,2,0),0,0),I12054-TIME(VLOOKUP($C$6,Reference!$B$12:$C$16,2,0),0,0)+TIME(1,0,0)))</f>
        <v>42142.041666666664</v>
      </c>
      <c r="I12054" s="29">
        <v>42142.25</v>
      </c>
      <c r="J12054" s="42">
        <v>10223</v>
      </c>
    </row>
    <row r="12055" spans="5:10" x14ac:dyDescent="0.25">
      <c r="E12055" s="19">
        <f t="shared" si="564"/>
        <v>227</v>
      </c>
      <c r="F12055" s="28" t="str">
        <f t="shared" si="565"/>
        <v>5/18/2015</v>
      </c>
      <c r="G12055" s="28" t="str">
        <f t="shared" si="566"/>
        <v>2</v>
      </c>
      <c r="H12055" s="29">
        <f>IF(I12055="","",IF($C$7="HB",I12055-TIME(VLOOKUP($C$6,Reference!$B$12:$C$16,2,0),0,0),I12055-TIME(VLOOKUP($C$6,Reference!$B$12:$C$16,2,0),0,0)+TIME(1,0,0)))</f>
        <v>42142.083333333328</v>
      </c>
      <c r="I12055" s="29">
        <v>42142.291666666664</v>
      </c>
      <c r="J12055" s="42">
        <v>9841</v>
      </c>
    </row>
    <row r="12056" spans="5:10" x14ac:dyDescent="0.25">
      <c r="E12056" s="19">
        <f t="shared" si="564"/>
        <v>227</v>
      </c>
      <c r="F12056" s="28" t="str">
        <f t="shared" si="565"/>
        <v>5/18/2015</v>
      </c>
      <c r="G12056" s="28" t="str">
        <f t="shared" si="566"/>
        <v>3</v>
      </c>
      <c r="H12056" s="29">
        <f>IF(I12056="","",IF($C$7="HB",I12056-TIME(VLOOKUP($C$6,Reference!$B$12:$C$16,2,0),0,0),I12056-TIME(VLOOKUP($C$6,Reference!$B$12:$C$16,2,0),0,0)+TIME(1,0,0)))</f>
        <v>42142.125</v>
      </c>
      <c r="I12056" s="29">
        <v>42142.333333333336</v>
      </c>
      <c r="J12056" s="42">
        <v>9633</v>
      </c>
    </row>
    <row r="12057" spans="5:10" x14ac:dyDescent="0.25">
      <c r="E12057" s="19">
        <f t="shared" si="564"/>
        <v>227</v>
      </c>
      <c r="F12057" s="28" t="str">
        <f t="shared" si="565"/>
        <v>5/18/2015</v>
      </c>
      <c r="G12057" s="28" t="str">
        <f t="shared" si="566"/>
        <v>4</v>
      </c>
      <c r="H12057" s="29">
        <f>IF(I12057="","",IF($C$7="HB",I12057-TIME(VLOOKUP($C$6,Reference!$B$12:$C$16,2,0),0,0),I12057-TIME(VLOOKUP($C$6,Reference!$B$12:$C$16,2,0),0,0)+TIME(1,0,0)))</f>
        <v>42142.166666666664</v>
      </c>
      <c r="I12057" s="29">
        <v>42142.375</v>
      </c>
      <c r="J12057" s="42">
        <v>9776</v>
      </c>
    </row>
    <row r="12058" spans="5:10" x14ac:dyDescent="0.25">
      <c r="E12058" s="19">
        <f t="shared" si="564"/>
        <v>227</v>
      </c>
      <c r="F12058" s="28" t="str">
        <f t="shared" si="565"/>
        <v>5/18/2015</v>
      </c>
      <c r="G12058" s="28" t="str">
        <f t="shared" si="566"/>
        <v>5</v>
      </c>
      <c r="H12058" s="29">
        <f>IF(I12058="","",IF($C$7="HB",I12058-TIME(VLOOKUP($C$6,Reference!$B$12:$C$16,2,0),0,0),I12058-TIME(VLOOKUP($C$6,Reference!$B$12:$C$16,2,0),0,0)+TIME(1,0,0)))</f>
        <v>42142.208333333328</v>
      </c>
      <c r="I12058" s="29">
        <v>42142.416666666664</v>
      </c>
      <c r="J12058" s="42">
        <v>9783</v>
      </c>
    </row>
    <row r="12059" spans="5:10" x14ac:dyDescent="0.25">
      <c r="E12059" s="19">
        <f t="shared" si="564"/>
        <v>227</v>
      </c>
      <c r="F12059" s="28" t="str">
        <f t="shared" si="565"/>
        <v>5/18/2015</v>
      </c>
      <c r="G12059" s="28" t="str">
        <f t="shared" si="566"/>
        <v>6</v>
      </c>
      <c r="H12059" s="29">
        <f>IF(I12059="","",IF($C$7="HB",I12059-TIME(VLOOKUP($C$6,Reference!$B$12:$C$16,2,0),0,0),I12059-TIME(VLOOKUP($C$6,Reference!$B$12:$C$16,2,0),0,0)+TIME(1,0,0)))</f>
        <v>42142.25</v>
      </c>
      <c r="I12059" s="29">
        <v>42142.458333333336</v>
      </c>
      <c r="J12059" s="42">
        <v>9993</v>
      </c>
    </row>
    <row r="12060" spans="5:10" x14ac:dyDescent="0.25">
      <c r="E12060" s="19">
        <f t="shared" si="564"/>
        <v>227</v>
      </c>
      <c r="F12060" s="28" t="str">
        <f t="shared" si="565"/>
        <v>5/18/2015</v>
      </c>
      <c r="G12060" s="28" t="str">
        <f t="shared" si="566"/>
        <v>7</v>
      </c>
      <c r="H12060" s="29">
        <f>IF(I12060="","",IF($C$7="HB",I12060-TIME(VLOOKUP($C$6,Reference!$B$12:$C$16,2,0),0,0),I12060-TIME(VLOOKUP($C$6,Reference!$B$12:$C$16,2,0),0,0)+TIME(1,0,0)))</f>
        <v>42142.291666666664</v>
      </c>
      <c r="I12060" s="29">
        <v>42142.5</v>
      </c>
      <c r="J12060" s="42">
        <v>10215</v>
      </c>
    </row>
    <row r="12061" spans="5:10" x14ac:dyDescent="0.25">
      <c r="E12061" s="19">
        <f t="shared" si="564"/>
        <v>227</v>
      </c>
      <c r="F12061" s="28" t="str">
        <f t="shared" si="565"/>
        <v>5/18/2015</v>
      </c>
      <c r="G12061" s="28" t="str">
        <f t="shared" si="566"/>
        <v>8</v>
      </c>
      <c r="H12061" s="29">
        <f>IF(I12061="","",IF($C$7="HB",I12061-TIME(VLOOKUP($C$6,Reference!$B$12:$C$16,2,0),0,0),I12061-TIME(VLOOKUP($C$6,Reference!$B$12:$C$16,2,0),0,0)+TIME(1,0,0)))</f>
        <v>42142.333333333328</v>
      </c>
      <c r="I12061" s="29">
        <v>42142.541666666664</v>
      </c>
      <c r="J12061" s="42">
        <v>10802</v>
      </c>
    </row>
    <row r="12062" spans="5:10" x14ac:dyDescent="0.25">
      <c r="E12062" s="19">
        <f t="shared" si="564"/>
        <v>227</v>
      </c>
      <c r="F12062" s="28" t="str">
        <f t="shared" si="565"/>
        <v>5/18/2015</v>
      </c>
      <c r="G12062" s="28" t="str">
        <f t="shared" si="566"/>
        <v>9</v>
      </c>
      <c r="H12062" s="29">
        <f>IF(I12062="","",IF($C$7="HB",I12062-TIME(VLOOKUP($C$6,Reference!$B$12:$C$16,2,0),0,0),I12062-TIME(VLOOKUP($C$6,Reference!$B$12:$C$16,2,0),0,0)+TIME(1,0,0)))</f>
        <v>42142.375</v>
      </c>
      <c r="I12062" s="29">
        <v>42142.583333333336</v>
      </c>
      <c r="J12062" s="42">
        <v>11752</v>
      </c>
    </row>
    <row r="12063" spans="5:10" x14ac:dyDescent="0.25">
      <c r="E12063" s="19">
        <f t="shared" si="564"/>
        <v>227</v>
      </c>
      <c r="F12063" s="28" t="str">
        <f t="shared" si="565"/>
        <v>5/18/2015</v>
      </c>
      <c r="G12063" s="28" t="str">
        <f t="shared" si="566"/>
        <v>10</v>
      </c>
      <c r="H12063" s="29">
        <f>IF(I12063="","",IF($C$7="HB",I12063-TIME(VLOOKUP($C$6,Reference!$B$12:$C$16,2,0),0,0),I12063-TIME(VLOOKUP($C$6,Reference!$B$12:$C$16,2,0),0,0)+TIME(1,0,0)))</f>
        <v>42142.416666666664</v>
      </c>
      <c r="I12063" s="29">
        <v>42142.625</v>
      </c>
      <c r="J12063" s="42">
        <v>12141</v>
      </c>
    </row>
    <row r="12064" spans="5:10" x14ac:dyDescent="0.25">
      <c r="E12064" s="19">
        <f t="shared" si="564"/>
        <v>227</v>
      </c>
      <c r="F12064" s="28" t="str">
        <f t="shared" si="565"/>
        <v>5/18/2015</v>
      </c>
      <c r="G12064" s="28" t="str">
        <f t="shared" si="566"/>
        <v>11</v>
      </c>
      <c r="H12064" s="29">
        <f>IF(I12064="","",IF($C$7="HB",I12064-TIME(VLOOKUP($C$6,Reference!$B$12:$C$16,2,0),0,0),I12064-TIME(VLOOKUP($C$6,Reference!$B$12:$C$16,2,0),0,0)+TIME(1,0,0)))</f>
        <v>42142.458333333328</v>
      </c>
      <c r="I12064" s="29">
        <v>42142.666666666664</v>
      </c>
      <c r="J12064" s="42">
        <v>12274</v>
      </c>
    </row>
    <row r="12065" spans="5:10" x14ac:dyDescent="0.25">
      <c r="E12065" s="19">
        <f t="shared" si="564"/>
        <v>227</v>
      </c>
      <c r="F12065" s="28" t="str">
        <f t="shared" si="565"/>
        <v>5/18/2015</v>
      </c>
      <c r="G12065" s="28" t="str">
        <f t="shared" si="566"/>
        <v>12</v>
      </c>
      <c r="H12065" s="29">
        <f>IF(I12065="","",IF($C$7="HB",I12065-TIME(VLOOKUP($C$6,Reference!$B$12:$C$16,2,0),0,0),I12065-TIME(VLOOKUP($C$6,Reference!$B$12:$C$16,2,0),0,0)+TIME(1,0,0)))</f>
        <v>42142.5</v>
      </c>
      <c r="I12065" s="29">
        <v>42142.708333333336</v>
      </c>
      <c r="J12065" s="42">
        <v>12310</v>
      </c>
    </row>
    <row r="12066" spans="5:10" x14ac:dyDescent="0.25">
      <c r="E12066" s="19">
        <f t="shared" si="564"/>
        <v>227</v>
      </c>
      <c r="F12066" s="28" t="str">
        <f t="shared" si="565"/>
        <v>5/18/2015</v>
      </c>
      <c r="G12066" s="28" t="str">
        <f t="shared" si="566"/>
        <v>13</v>
      </c>
      <c r="H12066" s="29">
        <f>IF(I12066="","",IF($C$7="HB",I12066-TIME(VLOOKUP($C$6,Reference!$B$12:$C$16,2,0),0,0),I12066-TIME(VLOOKUP($C$6,Reference!$B$12:$C$16,2,0),0,0)+TIME(1,0,0)))</f>
        <v>42142.541666666664</v>
      </c>
      <c r="I12066" s="29">
        <v>42142.75</v>
      </c>
      <c r="J12066" s="42">
        <v>12171</v>
      </c>
    </row>
    <row r="12067" spans="5:10" x14ac:dyDescent="0.25">
      <c r="E12067" s="19">
        <f t="shared" si="564"/>
        <v>227</v>
      </c>
      <c r="F12067" s="28" t="str">
        <f t="shared" si="565"/>
        <v>5/18/2015</v>
      </c>
      <c r="G12067" s="28" t="str">
        <f t="shared" si="566"/>
        <v>14</v>
      </c>
      <c r="H12067" s="29">
        <f>IF(I12067="","",IF($C$7="HB",I12067-TIME(VLOOKUP($C$6,Reference!$B$12:$C$16,2,0),0,0),I12067-TIME(VLOOKUP($C$6,Reference!$B$12:$C$16,2,0),0,0)+TIME(1,0,0)))</f>
        <v>42142.583333333328</v>
      </c>
      <c r="I12067" s="29">
        <v>42142.791666666664</v>
      </c>
      <c r="J12067" s="42">
        <v>11890</v>
      </c>
    </row>
    <row r="12068" spans="5:10" x14ac:dyDescent="0.25">
      <c r="E12068" s="19">
        <f t="shared" si="564"/>
        <v>227</v>
      </c>
      <c r="F12068" s="28" t="str">
        <f t="shared" si="565"/>
        <v>5/18/2015</v>
      </c>
      <c r="G12068" s="28" t="str">
        <f t="shared" si="566"/>
        <v>15</v>
      </c>
      <c r="H12068" s="29">
        <f>IF(I12068="","",IF($C$7="HB",I12068-TIME(VLOOKUP($C$6,Reference!$B$12:$C$16,2,0),0,0),I12068-TIME(VLOOKUP($C$6,Reference!$B$12:$C$16,2,0),0,0)+TIME(1,0,0)))</f>
        <v>42142.625</v>
      </c>
      <c r="I12068" s="29">
        <v>42142.833333333336</v>
      </c>
      <c r="J12068" s="42">
        <v>11862</v>
      </c>
    </row>
    <row r="12069" spans="5:10" x14ac:dyDescent="0.25">
      <c r="E12069" s="19">
        <f t="shared" si="564"/>
        <v>227</v>
      </c>
      <c r="F12069" s="28" t="str">
        <f t="shared" si="565"/>
        <v>5/18/2015</v>
      </c>
      <c r="G12069" s="28" t="str">
        <f t="shared" si="566"/>
        <v>16</v>
      </c>
      <c r="H12069" s="29">
        <f>IF(I12069="","",IF($C$7="HB",I12069-TIME(VLOOKUP($C$6,Reference!$B$12:$C$16,2,0),0,0),I12069-TIME(VLOOKUP($C$6,Reference!$B$12:$C$16,2,0),0,0)+TIME(1,0,0)))</f>
        <v>42142.666666666664</v>
      </c>
      <c r="I12069" s="29">
        <v>42142.875</v>
      </c>
      <c r="J12069" s="42">
        <v>11824</v>
      </c>
    </row>
    <row r="12070" spans="5:10" x14ac:dyDescent="0.25">
      <c r="E12070" s="19">
        <f t="shared" si="564"/>
        <v>227</v>
      </c>
      <c r="F12070" s="28" t="str">
        <f t="shared" si="565"/>
        <v>5/18/2015</v>
      </c>
      <c r="G12070" s="28" t="str">
        <f t="shared" si="566"/>
        <v>17</v>
      </c>
      <c r="H12070" s="29">
        <f>IF(I12070="","",IF($C$7="HB",I12070-TIME(VLOOKUP($C$6,Reference!$B$12:$C$16,2,0),0,0),I12070-TIME(VLOOKUP($C$6,Reference!$B$12:$C$16,2,0),0,0)+TIME(1,0,0)))</f>
        <v>42142.708333333328</v>
      </c>
      <c r="I12070" s="29">
        <v>42142.916666666664</v>
      </c>
      <c r="J12070" s="42">
        <v>11864</v>
      </c>
    </row>
    <row r="12071" spans="5:10" x14ac:dyDescent="0.25">
      <c r="E12071" s="19">
        <f t="shared" si="564"/>
        <v>227</v>
      </c>
      <c r="F12071" s="28" t="str">
        <f t="shared" si="565"/>
        <v>5/18/2015</v>
      </c>
      <c r="G12071" s="28" t="str">
        <f t="shared" si="566"/>
        <v>18</v>
      </c>
      <c r="H12071" s="29">
        <f>IF(I12071="","",IF($C$7="HB",I12071-TIME(VLOOKUP($C$6,Reference!$B$12:$C$16,2,0),0,0),I12071-TIME(VLOOKUP($C$6,Reference!$B$12:$C$16,2,0),0,0)+TIME(1,0,0)))</f>
        <v>42142.75</v>
      </c>
      <c r="I12071" s="29">
        <v>42142.958333333336</v>
      </c>
      <c r="J12071" s="42">
        <v>11881</v>
      </c>
    </row>
    <row r="12072" spans="5:10" x14ac:dyDescent="0.25">
      <c r="E12072" s="19">
        <f t="shared" si="564"/>
        <v>227</v>
      </c>
      <c r="F12072" s="28" t="str">
        <f t="shared" si="565"/>
        <v>5/18/2015</v>
      </c>
      <c r="G12072" s="28" t="str">
        <f t="shared" si="566"/>
        <v>19</v>
      </c>
      <c r="H12072" s="29">
        <f>IF(I12072="","",IF($C$7="HB",I12072-TIME(VLOOKUP($C$6,Reference!$B$12:$C$16,2,0),0,0),I12072-TIME(VLOOKUP($C$6,Reference!$B$12:$C$16,2,0),0,0)+TIME(1,0,0)))</f>
        <v>42142.791666666664</v>
      </c>
      <c r="I12072" s="29">
        <v>42143</v>
      </c>
      <c r="J12072" s="42">
        <v>12050</v>
      </c>
    </row>
    <row r="12073" spans="5:10" x14ac:dyDescent="0.25">
      <c r="E12073" s="19">
        <f t="shared" si="564"/>
        <v>227</v>
      </c>
      <c r="F12073" s="28" t="str">
        <f t="shared" si="565"/>
        <v>5/18/2015</v>
      </c>
      <c r="G12073" s="28" t="str">
        <f t="shared" si="566"/>
        <v>20</v>
      </c>
      <c r="H12073" s="29">
        <f>IF(I12073="","",IF($C$7="HB",I12073-TIME(VLOOKUP($C$6,Reference!$B$12:$C$16,2,0),0,0),I12073-TIME(VLOOKUP($C$6,Reference!$B$12:$C$16,2,0),0,0)+TIME(1,0,0)))</f>
        <v>42142.833333333328</v>
      </c>
      <c r="I12073" s="29">
        <v>42143.041666666664</v>
      </c>
      <c r="J12073" s="42">
        <v>12320</v>
      </c>
    </row>
    <row r="12074" spans="5:10" x14ac:dyDescent="0.25">
      <c r="E12074" s="19">
        <f t="shared" si="564"/>
        <v>227</v>
      </c>
      <c r="F12074" s="28" t="str">
        <f t="shared" si="565"/>
        <v>5/18/2015</v>
      </c>
      <c r="G12074" s="28" t="str">
        <f t="shared" si="566"/>
        <v>21</v>
      </c>
      <c r="H12074" s="29">
        <f>IF(I12074="","",IF($C$7="HB",I12074-TIME(VLOOKUP($C$6,Reference!$B$12:$C$16,2,0),0,0),I12074-TIME(VLOOKUP($C$6,Reference!$B$12:$C$16,2,0),0,0)+TIME(1,0,0)))</f>
        <v>42142.875</v>
      </c>
      <c r="I12074" s="29">
        <v>42143.083333333336</v>
      </c>
      <c r="J12074" s="42">
        <v>12535</v>
      </c>
    </row>
    <row r="12075" spans="5:10" x14ac:dyDescent="0.25">
      <c r="E12075" s="19">
        <f t="shared" si="564"/>
        <v>227</v>
      </c>
      <c r="F12075" s="28" t="str">
        <f t="shared" si="565"/>
        <v>5/18/2015</v>
      </c>
      <c r="G12075" s="28" t="str">
        <f t="shared" si="566"/>
        <v>22</v>
      </c>
      <c r="H12075" s="29">
        <f>IF(I12075="","",IF($C$7="HB",I12075-TIME(VLOOKUP($C$6,Reference!$B$12:$C$16,2,0),0,0),I12075-TIME(VLOOKUP($C$6,Reference!$B$12:$C$16,2,0),0,0)+TIME(1,0,0)))</f>
        <v>42142.916666666664</v>
      </c>
      <c r="I12075" s="29">
        <v>42143.125</v>
      </c>
      <c r="J12075" s="42">
        <v>12979</v>
      </c>
    </row>
    <row r="12076" spans="5:10" x14ac:dyDescent="0.25">
      <c r="E12076" s="19">
        <f t="shared" si="564"/>
        <v>227</v>
      </c>
      <c r="F12076" s="28" t="str">
        <f t="shared" si="565"/>
        <v>5/18/2015</v>
      </c>
      <c r="G12076" s="28" t="str">
        <f t="shared" si="566"/>
        <v>23</v>
      </c>
      <c r="H12076" s="29">
        <f>IF(I12076="","",IF($C$7="HB",I12076-TIME(VLOOKUP($C$6,Reference!$B$12:$C$16,2,0),0,0),I12076-TIME(VLOOKUP($C$6,Reference!$B$12:$C$16,2,0),0,0)+TIME(1,0,0)))</f>
        <v>42142.958333333328</v>
      </c>
      <c r="I12076" s="29">
        <v>42143.166666666664</v>
      </c>
      <c r="J12076" s="42">
        <v>12703</v>
      </c>
    </row>
    <row r="12077" spans="5:10" x14ac:dyDescent="0.25">
      <c r="E12077" s="19">
        <f t="shared" si="564"/>
        <v>227</v>
      </c>
      <c r="F12077" s="28" t="str">
        <f t="shared" si="565"/>
        <v>5/19/2015</v>
      </c>
      <c r="G12077" s="28" t="str">
        <f t="shared" si="566"/>
        <v>0</v>
      </c>
      <c r="H12077" s="29">
        <f>IF(I12077="","",IF($C$7="HB",I12077-TIME(VLOOKUP($C$6,Reference!$B$12:$C$16,2,0),0,0),I12077-TIME(VLOOKUP($C$6,Reference!$B$12:$C$16,2,0),0,0)+TIME(1,0,0)))</f>
        <v>42143</v>
      </c>
      <c r="I12077" s="29">
        <v>42143.208333333336</v>
      </c>
      <c r="J12077" s="42">
        <v>11719</v>
      </c>
    </row>
    <row r="12078" spans="5:10" x14ac:dyDescent="0.25">
      <c r="E12078" s="19">
        <f t="shared" si="564"/>
        <v>227</v>
      </c>
      <c r="F12078" s="28" t="str">
        <f t="shared" si="565"/>
        <v>5/19/2015</v>
      </c>
      <c r="G12078" s="28" t="str">
        <f t="shared" si="566"/>
        <v>1</v>
      </c>
      <c r="H12078" s="29">
        <f>IF(I12078="","",IF($C$7="HB",I12078-TIME(VLOOKUP($C$6,Reference!$B$12:$C$16,2,0),0,0),I12078-TIME(VLOOKUP($C$6,Reference!$B$12:$C$16,2,0),0,0)+TIME(1,0,0)))</f>
        <v>42143.041666666664</v>
      </c>
      <c r="I12078" s="29">
        <v>42143.25</v>
      </c>
      <c r="J12078" s="42">
        <v>10763</v>
      </c>
    </row>
    <row r="12079" spans="5:10" x14ac:dyDescent="0.25">
      <c r="E12079" s="19">
        <f t="shared" si="564"/>
        <v>227</v>
      </c>
      <c r="F12079" s="28" t="str">
        <f t="shared" si="565"/>
        <v>5/19/2015</v>
      </c>
      <c r="G12079" s="28" t="str">
        <f t="shared" si="566"/>
        <v>2</v>
      </c>
      <c r="H12079" s="29">
        <f>IF(I12079="","",IF($C$7="HB",I12079-TIME(VLOOKUP($C$6,Reference!$B$12:$C$16,2,0),0,0),I12079-TIME(VLOOKUP($C$6,Reference!$B$12:$C$16,2,0),0,0)+TIME(1,0,0)))</f>
        <v>42143.083333333328</v>
      </c>
      <c r="I12079" s="29">
        <v>42143.291666666664</v>
      </c>
      <c r="J12079" s="42">
        <v>10173</v>
      </c>
    </row>
    <row r="12080" spans="5:10" x14ac:dyDescent="0.25">
      <c r="E12080" s="19">
        <f t="shared" si="564"/>
        <v>227</v>
      </c>
      <c r="F12080" s="28" t="str">
        <f t="shared" si="565"/>
        <v>5/19/2015</v>
      </c>
      <c r="G12080" s="28" t="str">
        <f t="shared" si="566"/>
        <v>3</v>
      </c>
      <c r="H12080" s="29">
        <f>IF(I12080="","",IF($C$7="HB",I12080-TIME(VLOOKUP($C$6,Reference!$B$12:$C$16,2,0),0,0),I12080-TIME(VLOOKUP($C$6,Reference!$B$12:$C$16,2,0),0,0)+TIME(1,0,0)))</f>
        <v>42143.125</v>
      </c>
      <c r="I12080" s="29">
        <v>42143.333333333336</v>
      </c>
      <c r="J12080" s="42">
        <v>9804</v>
      </c>
    </row>
    <row r="12081" spans="5:10" x14ac:dyDescent="0.25">
      <c r="E12081" s="19">
        <f t="shared" si="564"/>
        <v>227</v>
      </c>
      <c r="F12081" s="28" t="str">
        <f t="shared" si="565"/>
        <v>5/19/2015</v>
      </c>
      <c r="G12081" s="28" t="str">
        <f t="shared" si="566"/>
        <v>4</v>
      </c>
      <c r="H12081" s="29">
        <f>IF(I12081="","",IF($C$7="HB",I12081-TIME(VLOOKUP($C$6,Reference!$B$12:$C$16,2,0),0,0),I12081-TIME(VLOOKUP($C$6,Reference!$B$12:$C$16,2,0),0,0)+TIME(1,0,0)))</f>
        <v>42143.166666666664</v>
      </c>
      <c r="I12081" s="29">
        <v>42143.375</v>
      </c>
      <c r="J12081" s="42">
        <v>9558</v>
      </c>
    </row>
    <row r="12082" spans="5:10" x14ac:dyDescent="0.25">
      <c r="E12082" s="19">
        <f t="shared" si="564"/>
        <v>227</v>
      </c>
      <c r="F12082" s="28" t="str">
        <f t="shared" si="565"/>
        <v>5/19/2015</v>
      </c>
      <c r="G12082" s="28" t="str">
        <f t="shared" si="566"/>
        <v>5</v>
      </c>
      <c r="H12082" s="29">
        <f>IF(I12082="","",IF($C$7="HB",I12082-TIME(VLOOKUP($C$6,Reference!$B$12:$C$16,2,0),0,0),I12082-TIME(VLOOKUP($C$6,Reference!$B$12:$C$16,2,0),0,0)+TIME(1,0,0)))</f>
        <v>42143.208333333328</v>
      </c>
      <c r="I12082" s="29">
        <v>42143.416666666664</v>
      </c>
      <c r="J12082" s="42">
        <v>9784</v>
      </c>
    </row>
    <row r="12083" spans="5:10" x14ac:dyDescent="0.25">
      <c r="E12083" s="19">
        <f t="shared" si="564"/>
        <v>227</v>
      </c>
      <c r="F12083" s="28" t="str">
        <f t="shared" si="565"/>
        <v>5/19/2015</v>
      </c>
      <c r="G12083" s="28" t="str">
        <f t="shared" si="566"/>
        <v>6</v>
      </c>
      <c r="H12083" s="29">
        <f>IF(I12083="","",IF($C$7="HB",I12083-TIME(VLOOKUP($C$6,Reference!$B$12:$C$16,2,0),0,0),I12083-TIME(VLOOKUP($C$6,Reference!$B$12:$C$16,2,0),0,0)+TIME(1,0,0)))</f>
        <v>42143.25</v>
      </c>
      <c r="I12083" s="29">
        <v>42143.458333333336</v>
      </c>
      <c r="J12083" s="42">
        <v>9955</v>
      </c>
    </row>
    <row r="12084" spans="5:10" x14ac:dyDescent="0.25">
      <c r="E12084" s="19">
        <f t="shared" si="564"/>
        <v>227</v>
      </c>
      <c r="F12084" s="28" t="str">
        <f t="shared" si="565"/>
        <v>5/19/2015</v>
      </c>
      <c r="G12084" s="28" t="str">
        <f t="shared" si="566"/>
        <v>7</v>
      </c>
      <c r="H12084" s="29">
        <f>IF(I12084="","",IF($C$7="HB",I12084-TIME(VLOOKUP($C$6,Reference!$B$12:$C$16,2,0),0,0),I12084-TIME(VLOOKUP($C$6,Reference!$B$12:$C$16,2,0),0,0)+TIME(1,0,0)))</f>
        <v>42143.291666666664</v>
      </c>
      <c r="I12084" s="29">
        <v>42143.5</v>
      </c>
      <c r="J12084" s="42">
        <v>10453</v>
      </c>
    </row>
    <row r="12085" spans="5:10" x14ac:dyDescent="0.25">
      <c r="E12085" s="19">
        <f t="shared" si="564"/>
        <v>227</v>
      </c>
      <c r="F12085" s="28" t="str">
        <f t="shared" si="565"/>
        <v>5/19/2015</v>
      </c>
      <c r="G12085" s="28" t="str">
        <f t="shared" si="566"/>
        <v>8</v>
      </c>
      <c r="H12085" s="29">
        <f>IF(I12085="","",IF($C$7="HB",I12085-TIME(VLOOKUP($C$6,Reference!$B$12:$C$16,2,0),0,0),I12085-TIME(VLOOKUP($C$6,Reference!$B$12:$C$16,2,0),0,0)+TIME(1,0,0)))</f>
        <v>42143.333333333328</v>
      </c>
      <c r="I12085" s="29">
        <v>42143.541666666664</v>
      </c>
      <c r="J12085" s="42">
        <v>11074</v>
      </c>
    </row>
    <row r="12086" spans="5:10" x14ac:dyDescent="0.25">
      <c r="E12086" s="19">
        <f t="shared" si="564"/>
        <v>227</v>
      </c>
      <c r="F12086" s="28" t="str">
        <f t="shared" si="565"/>
        <v>5/19/2015</v>
      </c>
      <c r="G12086" s="28" t="str">
        <f t="shared" si="566"/>
        <v>9</v>
      </c>
      <c r="H12086" s="29">
        <f>IF(I12086="","",IF($C$7="HB",I12086-TIME(VLOOKUP($C$6,Reference!$B$12:$C$16,2,0),0,0),I12086-TIME(VLOOKUP($C$6,Reference!$B$12:$C$16,2,0),0,0)+TIME(1,0,0)))</f>
        <v>42143.375</v>
      </c>
      <c r="I12086" s="29">
        <v>42143.583333333336</v>
      </c>
      <c r="J12086" s="42">
        <v>11951</v>
      </c>
    </row>
    <row r="12087" spans="5:10" x14ac:dyDescent="0.25">
      <c r="E12087" s="19">
        <f t="shared" si="564"/>
        <v>227</v>
      </c>
      <c r="F12087" s="28" t="str">
        <f t="shared" si="565"/>
        <v>5/19/2015</v>
      </c>
      <c r="G12087" s="28" t="str">
        <f t="shared" si="566"/>
        <v>10</v>
      </c>
      <c r="H12087" s="29">
        <f>IF(I12087="","",IF($C$7="HB",I12087-TIME(VLOOKUP($C$6,Reference!$B$12:$C$16,2,0),0,0),I12087-TIME(VLOOKUP($C$6,Reference!$B$12:$C$16,2,0),0,0)+TIME(1,0,0)))</f>
        <v>42143.416666666664</v>
      </c>
      <c r="I12087" s="29">
        <v>42143.625</v>
      </c>
      <c r="J12087" s="42">
        <v>12202</v>
      </c>
    </row>
    <row r="12088" spans="5:10" x14ac:dyDescent="0.25">
      <c r="E12088" s="19">
        <f t="shared" si="564"/>
        <v>227</v>
      </c>
      <c r="F12088" s="28" t="str">
        <f t="shared" si="565"/>
        <v>5/19/2015</v>
      </c>
      <c r="G12088" s="28" t="str">
        <f t="shared" si="566"/>
        <v>11</v>
      </c>
      <c r="H12088" s="29">
        <f>IF(I12088="","",IF($C$7="HB",I12088-TIME(VLOOKUP($C$6,Reference!$B$12:$C$16,2,0),0,0),I12088-TIME(VLOOKUP($C$6,Reference!$B$12:$C$16,2,0),0,0)+TIME(1,0,0)))</f>
        <v>42143.458333333328</v>
      </c>
      <c r="I12088" s="29">
        <v>42143.666666666664</v>
      </c>
      <c r="J12088" s="42">
        <v>12267</v>
      </c>
    </row>
    <row r="12089" spans="5:10" x14ac:dyDescent="0.25">
      <c r="E12089" s="19">
        <f t="shared" si="564"/>
        <v>227</v>
      </c>
      <c r="F12089" s="28" t="str">
        <f t="shared" si="565"/>
        <v>5/19/2015</v>
      </c>
      <c r="G12089" s="28" t="str">
        <f t="shared" si="566"/>
        <v>12</v>
      </c>
      <c r="H12089" s="29">
        <f>IF(I12089="","",IF($C$7="HB",I12089-TIME(VLOOKUP($C$6,Reference!$B$12:$C$16,2,0),0,0),I12089-TIME(VLOOKUP($C$6,Reference!$B$12:$C$16,2,0),0,0)+TIME(1,0,0)))</f>
        <v>42143.5</v>
      </c>
      <c r="I12089" s="29">
        <v>42143.708333333336</v>
      </c>
      <c r="J12089" s="42">
        <v>12293</v>
      </c>
    </row>
    <row r="12090" spans="5:10" x14ac:dyDescent="0.25">
      <c r="E12090" s="19">
        <f t="shared" si="564"/>
        <v>227</v>
      </c>
      <c r="F12090" s="28" t="str">
        <f t="shared" si="565"/>
        <v>5/19/2015</v>
      </c>
      <c r="G12090" s="28" t="str">
        <f t="shared" si="566"/>
        <v>13</v>
      </c>
      <c r="H12090" s="29">
        <f>IF(I12090="","",IF($C$7="HB",I12090-TIME(VLOOKUP($C$6,Reference!$B$12:$C$16,2,0),0,0),I12090-TIME(VLOOKUP($C$6,Reference!$B$12:$C$16,2,0),0,0)+TIME(1,0,0)))</f>
        <v>42143.541666666664</v>
      </c>
      <c r="I12090" s="29">
        <v>42143.75</v>
      </c>
      <c r="J12090" s="42">
        <v>12179</v>
      </c>
    </row>
    <row r="12091" spans="5:10" x14ac:dyDescent="0.25">
      <c r="E12091" s="19">
        <f t="shared" si="564"/>
        <v>227</v>
      </c>
      <c r="F12091" s="28" t="str">
        <f t="shared" si="565"/>
        <v>5/19/2015</v>
      </c>
      <c r="G12091" s="28" t="str">
        <f t="shared" si="566"/>
        <v>14</v>
      </c>
      <c r="H12091" s="29">
        <f>IF(I12091="","",IF($C$7="HB",I12091-TIME(VLOOKUP($C$6,Reference!$B$12:$C$16,2,0),0,0),I12091-TIME(VLOOKUP($C$6,Reference!$B$12:$C$16,2,0),0,0)+TIME(1,0,0)))</f>
        <v>42143.583333333328</v>
      </c>
      <c r="I12091" s="29">
        <v>42143.791666666664</v>
      </c>
      <c r="J12091" s="42">
        <v>11918</v>
      </c>
    </row>
    <row r="12092" spans="5:10" x14ac:dyDescent="0.25">
      <c r="E12092" s="19">
        <f t="shared" si="564"/>
        <v>227</v>
      </c>
      <c r="F12092" s="28" t="str">
        <f t="shared" si="565"/>
        <v>5/19/2015</v>
      </c>
      <c r="G12092" s="28" t="str">
        <f t="shared" si="566"/>
        <v>15</v>
      </c>
      <c r="H12092" s="29">
        <f>IF(I12092="","",IF($C$7="HB",I12092-TIME(VLOOKUP($C$6,Reference!$B$12:$C$16,2,0),0,0),I12092-TIME(VLOOKUP($C$6,Reference!$B$12:$C$16,2,0),0,0)+TIME(1,0,0)))</f>
        <v>42143.625</v>
      </c>
      <c r="I12092" s="29">
        <v>42143.833333333336</v>
      </c>
      <c r="J12092" s="42">
        <v>11915</v>
      </c>
    </row>
    <row r="12093" spans="5:10" x14ac:dyDescent="0.25">
      <c r="E12093" s="19">
        <f t="shared" si="564"/>
        <v>227</v>
      </c>
      <c r="F12093" s="28" t="str">
        <f t="shared" si="565"/>
        <v>5/19/2015</v>
      </c>
      <c r="G12093" s="28" t="str">
        <f t="shared" si="566"/>
        <v>16</v>
      </c>
      <c r="H12093" s="29">
        <f>IF(I12093="","",IF($C$7="HB",I12093-TIME(VLOOKUP($C$6,Reference!$B$12:$C$16,2,0),0,0),I12093-TIME(VLOOKUP($C$6,Reference!$B$12:$C$16,2,0),0,0)+TIME(1,0,0)))</f>
        <v>42143.666666666664</v>
      </c>
      <c r="I12093" s="29">
        <v>42143.875</v>
      </c>
      <c r="J12093" s="42">
        <v>11955</v>
      </c>
    </row>
    <row r="12094" spans="5:10" x14ac:dyDescent="0.25">
      <c r="E12094" s="19">
        <f t="shared" si="564"/>
        <v>227</v>
      </c>
      <c r="F12094" s="28" t="str">
        <f t="shared" si="565"/>
        <v>5/19/2015</v>
      </c>
      <c r="G12094" s="28" t="str">
        <f t="shared" si="566"/>
        <v>17</v>
      </c>
      <c r="H12094" s="29">
        <f>IF(I12094="","",IF($C$7="HB",I12094-TIME(VLOOKUP($C$6,Reference!$B$12:$C$16,2,0),0,0),I12094-TIME(VLOOKUP($C$6,Reference!$B$12:$C$16,2,0),0,0)+TIME(1,0,0)))</f>
        <v>42143.708333333328</v>
      </c>
      <c r="I12094" s="29">
        <v>42143.916666666664</v>
      </c>
      <c r="J12094" s="42">
        <v>11992</v>
      </c>
    </row>
    <row r="12095" spans="5:10" x14ac:dyDescent="0.25">
      <c r="E12095" s="19">
        <f t="shared" si="564"/>
        <v>227</v>
      </c>
      <c r="F12095" s="28" t="str">
        <f t="shared" si="565"/>
        <v>5/19/2015</v>
      </c>
      <c r="G12095" s="28" t="str">
        <f t="shared" si="566"/>
        <v>18</v>
      </c>
      <c r="H12095" s="29">
        <f>IF(I12095="","",IF($C$7="HB",I12095-TIME(VLOOKUP($C$6,Reference!$B$12:$C$16,2,0),0,0),I12095-TIME(VLOOKUP($C$6,Reference!$B$12:$C$16,2,0),0,0)+TIME(1,0,0)))</f>
        <v>42143.75</v>
      </c>
      <c r="I12095" s="29">
        <v>42143.958333333336</v>
      </c>
      <c r="J12095" s="42">
        <v>12013</v>
      </c>
    </row>
    <row r="12096" spans="5:10" x14ac:dyDescent="0.25">
      <c r="E12096" s="19">
        <f t="shared" si="564"/>
        <v>227</v>
      </c>
      <c r="F12096" s="28" t="str">
        <f t="shared" si="565"/>
        <v>5/19/2015</v>
      </c>
      <c r="G12096" s="28" t="str">
        <f t="shared" si="566"/>
        <v>19</v>
      </c>
      <c r="H12096" s="29">
        <f>IF(I12096="","",IF($C$7="HB",I12096-TIME(VLOOKUP($C$6,Reference!$B$12:$C$16,2,0),0,0),I12096-TIME(VLOOKUP($C$6,Reference!$B$12:$C$16,2,0),0,0)+TIME(1,0,0)))</f>
        <v>42143.791666666664</v>
      </c>
      <c r="I12096" s="29">
        <v>42144</v>
      </c>
      <c r="J12096" s="42">
        <v>12153</v>
      </c>
    </row>
    <row r="12097" spans="5:10" x14ac:dyDescent="0.25">
      <c r="E12097" s="19">
        <f t="shared" si="564"/>
        <v>227</v>
      </c>
      <c r="F12097" s="28" t="str">
        <f t="shared" si="565"/>
        <v>5/19/2015</v>
      </c>
      <c r="G12097" s="28" t="str">
        <f t="shared" si="566"/>
        <v>20</v>
      </c>
      <c r="H12097" s="29">
        <f>IF(I12097="","",IF($C$7="HB",I12097-TIME(VLOOKUP($C$6,Reference!$B$12:$C$16,2,0),0,0),I12097-TIME(VLOOKUP($C$6,Reference!$B$12:$C$16,2,0),0,0)+TIME(1,0,0)))</f>
        <v>42143.833333333328</v>
      </c>
      <c r="I12097" s="29">
        <v>42144.041666666664</v>
      </c>
      <c r="J12097" s="42">
        <v>12396</v>
      </c>
    </row>
    <row r="12098" spans="5:10" x14ac:dyDescent="0.25">
      <c r="E12098" s="19">
        <f t="shared" si="564"/>
        <v>227</v>
      </c>
      <c r="F12098" s="28" t="str">
        <f t="shared" si="565"/>
        <v>5/19/2015</v>
      </c>
      <c r="G12098" s="28" t="str">
        <f t="shared" si="566"/>
        <v>21</v>
      </c>
      <c r="H12098" s="29">
        <f>IF(I12098="","",IF($C$7="HB",I12098-TIME(VLOOKUP($C$6,Reference!$B$12:$C$16,2,0),0,0),I12098-TIME(VLOOKUP($C$6,Reference!$B$12:$C$16,2,0),0,0)+TIME(1,0,0)))</f>
        <v>42143.875</v>
      </c>
      <c r="I12098" s="29">
        <v>42144.083333333336</v>
      </c>
      <c r="J12098" s="42">
        <v>12608</v>
      </c>
    </row>
    <row r="12099" spans="5:10" x14ac:dyDescent="0.25">
      <c r="E12099" s="19">
        <f t="shared" si="564"/>
        <v>227</v>
      </c>
      <c r="F12099" s="28" t="str">
        <f t="shared" si="565"/>
        <v>5/19/2015</v>
      </c>
      <c r="G12099" s="28" t="str">
        <f t="shared" si="566"/>
        <v>22</v>
      </c>
      <c r="H12099" s="29">
        <f>IF(I12099="","",IF($C$7="HB",I12099-TIME(VLOOKUP($C$6,Reference!$B$12:$C$16,2,0),0,0),I12099-TIME(VLOOKUP($C$6,Reference!$B$12:$C$16,2,0),0,0)+TIME(1,0,0)))</f>
        <v>42143.916666666664</v>
      </c>
      <c r="I12099" s="29">
        <v>42144.125</v>
      </c>
      <c r="J12099" s="42">
        <v>13022</v>
      </c>
    </row>
    <row r="12100" spans="5:10" x14ac:dyDescent="0.25">
      <c r="E12100" s="19">
        <f t="shared" si="564"/>
        <v>227</v>
      </c>
      <c r="F12100" s="28" t="str">
        <f t="shared" si="565"/>
        <v>5/19/2015</v>
      </c>
      <c r="G12100" s="28" t="str">
        <f t="shared" si="566"/>
        <v>23</v>
      </c>
      <c r="H12100" s="29">
        <f>IF(I12100="","",IF($C$7="HB",I12100-TIME(VLOOKUP($C$6,Reference!$B$12:$C$16,2,0),0,0),I12100-TIME(VLOOKUP($C$6,Reference!$B$12:$C$16,2,0),0,0)+TIME(1,0,0)))</f>
        <v>42143.958333333328</v>
      </c>
      <c r="I12100" s="29">
        <v>42144.166666666664</v>
      </c>
      <c r="J12100" s="42">
        <v>12880</v>
      </c>
    </row>
    <row r="12101" spans="5:10" x14ac:dyDescent="0.25">
      <c r="E12101" s="19">
        <f t="shared" si="564"/>
        <v>227</v>
      </c>
      <c r="F12101" s="28" t="str">
        <f t="shared" si="565"/>
        <v>5/20/2015</v>
      </c>
      <c r="G12101" s="28" t="str">
        <f t="shared" si="566"/>
        <v>0</v>
      </c>
      <c r="H12101" s="29">
        <f>IF(I12101="","",IF($C$7="HB",I12101-TIME(VLOOKUP($C$6,Reference!$B$12:$C$16,2,0),0,0),I12101-TIME(VLOOKUP($C$6,Reference!$B$12:$C$16,2,0),0,0)+TIME(1,0,0)))</f>
        <v>42144</v>
      </c>
      <c r="I12101" s="29">
        <v>42144.208333333336</v>
      </c>
      <c r="J12101" s="42">
        <v>11920</v>
      </c>
    </row>
    <row r="12102" spans="5:10" x14ac:dyDescent="0.25">
      <c r="E12102" s="19">
        <f t="shared" ref="E12102:E12165" si="567">$C$16</f>
        <v>227</v>
      </c>
      <c r="F12102" s="28" t="str">
        <f t="shared" ref="F12102:F12165" si="568">TEXT(H12102,"m/d/yyyy")</f>
        <v>5/20/2015</v>
      </c>
      <c r="G12102" s="28" t="str">
        <f t="shared" ref="G12102:G12165" si="569">TEXT(H12102,"h")</f>
        <v>1</v>
      </c>
      <c r="H12102" s="29">
        <f>IF(I12102="","",IF($C$7="HB",I12102-TIME(VLOOKUP($C$6,Reference!$B$12:$C$16,2,0),0,0),I12102-TIME(VLOOKUP($C$6,Reference!$B$12:$C$16,2,0),0,0)+TIME(1,0,0)))</f>
        <v>42144.041666666664</v>
      </c>
      <c r="I12102" s="29">
        <v>42144.25</v>
      </c>
      <c r="J12102" s="42">
        <v>11006</v>
      </c>
    </row>
    <row r="12103" spans="5:10" x14ac:dyDescent="0.25">
      <c r="E12103" s="19">
        <f t="shared" si="567"/>
        <v>227</v>
      </c>
      <c r="F12103" s="28" t="str">
        <f t="shared" si="568"/>
        <v>5/20/2015</v>
      </c>
      <c r="G12103" s="28" t="str">
        <f t="shared" si="569"/>
        <v>2</v>
      </c>
      <c r="H12103" s="29">
        <f>IF(I12103="","",IF($C$7="HB",I12103-TIME(VLOOKUP($C$6,Reference!$B$12:$C$16,2,0),0,0),I12103-TIME(VLOOKUP($C$6,Reference!$B$12:$C$16,2,0),0,0)+TIME(1,0,0)))</f>
        <v>42144.083333333328</v>
      </c>
      <c r="I12103" s="29">
        <v>42144.291666666664</v>
      </c>
      <c r="J12103" s="42">
        <v>10310</v>
      </c>
    </row>
    <row r="12104" spans="5:10" x14ac:dyDescent="0.25">
      <c r="E12104" s="19">
        <f t="shared" si="567"/>
        <v>227</v>
      </c>
      <c r="F12104" s="28" t="str">
        <f t="shared" si="568"/>
        <v>5/20/2015</v>
      </c>
      <c r="G12104" s="28" t="str">
        <f t="shared" si="569"/>
        <v>3</v>
      </c>
      <c r="H12104" s="29">
        <f>IF(I12104="","",IF($C$7="HB",I12104-TIME(VLOOKUP($C$6,Reference!$B$12:$C$16,2,0),0,0),I12104-TIME(VLOOKUP($C$6,Reference!$B$12:$C$16,2,0),0,0)+TIME(1,0,0)))</f>
        <v>42144.125</v>
      </c>
      <c r="I12104" s="29">
        <v>42144.333333333336</v>
      </c>
      <c r="J12104" s="42">
        <v>9893</v>
      </c>
    </row>
    <row r="12105" spans="5:10" x14ac:dyDescent="0.25">
      <c r="E12105" s="19">
        <f t="shared" si="567"/>
        <v>227</v>
      </c>
      <c r="F12105" s="28" t="str">
        <f t="shared" si="568"/>
        <v>5/20/2015</v>
      </c>
      <c r="G12105" s="28" t="str">
        <f t="shared" si="569"/>
        <v>4</v>
      </c>
      <c r="H12105" s="29">
        <f>IF(I12105="","",IF($C$7="HB",I12105-TIME(VLOOKUP($C$6,Reference!$B$12:$C$16,2,0),0,0),I12105-TIME(VLOOKUP($C$6,Reference!$B$12:$C$16,2,0),0,0)+TIME(1,0,0)))</f>
        <v>42144.166666666664</v>
      </c>
      <c r="I12105" s="29">
        <v>42144.375</v>
      </c>
      <c r="J12105" s="42">
        <v>9853</v>
      </c>
    </row>
    <row r="12106" spans="5:10" x14ac:dyDescent="0.25">
      <c r="E12106" s="19">
        <f t="shared" si="567"/>
        <v>227</v>
      </c>
      <c r="F12106" s="28" t="str">
        <f t="shared" si="568"/>
        <v>5/20/2015</v>
      </c>
      <c r="G12106" s="28" t="str">
        <f t="shared" si="569"/>
        <v>5</v>
      </c>
      <c r="H12106" s="29">
        <f>IF(I12106="","",IF($C$7="HB",I12106-TIME(VLOOKUP($C$6,Reference!$B$12:$C$16,2,0),0,0),I12106-TIME(VLOOKUP($C$6,Reference!$B$12:$C$16,2,0),0,0)+TIME(1,0,0)))</f>
        <v>42144.208333333328</v>
      </c>
      <c r="I12106" s="29">
        <v>42144.416666666664</v>
      </c>
      <c r="J12106" s="42">
        <v>9911</v>
      </c>
    </row>
    <row r="12107" spans="5:10" x14ac:dyDescent="0.25">
      <c r="E12107" s="19">
        <f t="shared" si="567"/>
        <v>227</v>
      </c>
      <c r="F12107" s="28" t="str">
        <f t="shared" si="568"/>
        <v>5/20/2015</v>
      </c>
      <c r="G12107" s="28" t="str">
        <f t="shared" si="569"/>
        <v>6</v>
      </c>
      <c r="H12107" s="29">
        <f>IF(I12107="","",IF($C$7="HB",I12107-TIME(VLOOKUP($C$6,Reference!$B$12:$C$16,2,0),0,0),I12107-TIME(VLOOKUP($C$6,Reference!$B$12:$C$16,2,0),0,0)+TIME(1,0,0)))</f>
        <v>42144.25</v>
      </c>
      <c r="I12107" s="29">
        <v>42144.458333333336</v>
      </c>
      <c r="J12107" s="42">
        <v>10089</v>
      </c>
    </row>
    <row r="12108" spans="5:10" x14ac:dyDescent="0.25">
      <c r="E12108" s="19">
        <f t="shared" si="567"/>
        <v>227</v>
      </c>
      <c r="F12108" s="28" t="str">
        <f t="shared" si="568"/>
        <v>5/20/2015</v>
      </c>
      <c r="G12108" s="28" t="str">
        <f t="shared" si="569"/>
        <v>7</v>
      </c>
      <c r="H12108" s="29">
        <f>IF(I12108="","",IF($C$7="HB",I12108-TIME(VLOOKUP($C$6,Reference!$B$12:$C$16,2,0),0,0),I12108-TIME(VLOOKUP($C$6,Reference!$B$12:$C$16,2,0),0,0)+TIME(1,0,0)))</f>
        <v>42144.291666666664</v>
      </c>
      <c r="I12108" s="29">
        <v>42144.5</v>
      </c>
      <c r="J12108" s="42">
        <v>10333</v>
      </c>
    </row>
    <row r="12109" spans="5:10" x14ac:dyDescent="0.25">
      <c r="E12109" s="19">
        <f t="shared" si="567"/>
        <v>227</v>
      </c>
      <c r="F12109" s="28" t="str">
        <f t="shared" si="568"/>
        <v>5/20/2015</v>
      </c>
      <c r="G12109" s="28" t="str">
        <f t="shared" si="569"/>
        <v>8</v>
      </c>
      <c r="H12109" s="29">
        <f>IF(I12109="","",IF($C$7="HB",I12109-TIME(VLOOKUP($C$6,Reference!$B$12:$C$16,2,0),0,0),I12109-TIME(VLOOKUP($C$6,Reference!$B$12:$C$16,2,0),0,0)+TIME(1,0,0)))</f>
        <v>42144.333333333328</v>
      </c>
      <c r="I12109" s="29">
        <v>42144.541666666664</v>
      </c>
      <c r="J12109" s="42">
        <v>11141</v>
      </c>
    </row>
    <row r="12110" spans="5:10" x14ac:dyDescent="0.25">
      <c r="E12110" s="19">
        <f t="shared" si="567"/>
        <v>227</v>
      </c>
      <c r="F12110" s="28" t="str">
        <f t="shared" si="568"/>
        <v>5/20/2015</v>
      </c>
      <c r="G12110" s="28" t="str">
        <f t="shared" si="569"/>
        <v>9</v>
      </c>
      <c r="H12110" s="29">
        <f>IF(I12110="","",IF($C$7="HB",I12110-TIME(VLOOKUP($C$6,Reference!$B$12:$C$16,2,0),0,0),I12110-TIME(VLOOKUP($C$6,Reference!$B$12:$C$16,2,0),0,0)+TIME(1,0,0)))</f>
        <v>42144.375</v>
      </c>
      <c r="I12110" s="29">
        <v>42144.583333333336</v>
      </c>
      <c r="J12110" s="42">
        <v>12017</v>
      </c>
    </row>
    <row r="12111" spans="5:10" x14ac:dyDescent="0.25">
      <c r="E12111" s="19">
        <f t="shared" si="567"/>
        <v>227</v>
      </c>
      <c r="F12111" s="28" t="str">
        <f t="shared" si="568"/>
        <v>5/20/2015</v>
      </c>
      <c r="G12111" s="28" t="str">
        <f t="shared" si="569"/>
        <v>10</v>
      </c>
      <c r="H12111" s="29">
        <f>IF(I12111="","",IF($C$7="HB",I12111-TIME(VLOOKUP($C$6,Reference!$B$12:$C$16,2,0),0,0),I12111-TIME(VLOOKUP($C$6,Reference!$B$12:$C$16,2,0),0,0)+TIME(1,0,0)))</f>
        <v>42144.416666666664</v>
      </c>
      <c r="I12111" s="29">
        <v>42144.625</v>
      </c>
      <c r="J12111" s="42">
        <v>12335</v>
      </c>
    </row>
    <row r="12112" spans="5:10" x14ac:dyDescent="0.25">
      <c r="E12112" s="19">
        <f t="shared" si="567"/>
        <v>227</v>
      </c>
      <c r="F12112" s="28" t="str">
        <f t="shared" si="568"/>
        <v>5/20/2015</v>
      </c>
      <c r="G12112" s="28" t="str">
        <f t="shared" si="569"/>
        <v>11</v>
      </c>
      <c r="H12112" s="29">
        <f>IF(I12112="","",IF($C$7="HB",I12112-TIME(VLOOKUP($C$6,Reference!$B$12:$C$16,2,0),0,0),I12112-TIME(VLOOKUP($C$6,Reference!$B$12:$C$16,2,0),0,0)+TIME(1,0,0)))</f>
        <v>42144.458333333328</v>
      </c>
      <c r="I12112" s="29">
        <v>42144.666666666664</v>
      </c>
      <c r="J12112" s="42">
        <v>12457</v>
      </c>
    </row>
    <row r="12113" spans="5:10" x14ac:dyDescent="0.25">
      <c r="E12113" s="19">
        <f t="shared" si="567"/>
        <v>227</v>
      </c>
      <c r="F12113" s="28" t="str">
        <f t="shared" si="568"/>
        <v>5/20/2015</v>
      </c>
      <c r="G12113" s="28" t="str">
        <f t="shared" si="569"/>
        <v>12</v>
      </c>
      <c r="H12113" s="29">
        <f>IF(I12113="","",IF($C$7="HB",I12113-TIME(VLOOKUP($C$6,Reference!$B$12:$C$16,2,0),0,0),I12113-TIME(VLOOKUP($C$6,Reference!$B$12:$C$16,2,0),0,0)+TIME(1,0,0)))</f>
        <v>42144.5</v>
      </c>
      <c r="I12113" s="29">
        <v>42144.708333333336</v>
      </c>
      <c r="J12113" s="42">
        <v>12450</v>
      </c>
    </row>
    <row r="12114" spans="5:10" x14ac:dyDescent="0.25">
      <c r="E12114" s="19">
        <f t="shared" si="567"/>
        <v>227</v>
      </c>
      <c r="F12114" s="28" t="str">
        <f t="shared" si="568"/>
        <v>5/20/2015</v>
      </c>
      <c r="G12114" s="28" t="str">
        <f t="shared" si="569"/>
        <v>13</v>
      </c>
      <c r="H12114" s="29">
        <f>IF(I12114="","",IF($C$7="HB",I12114-TIME(VLOOKUP($C$6,Reference!$B$12:$C$16,2,0),0,0),I12114-TIME(VLOOKUP($C$6,Reference!$B$12:$C$16,2,0),0,0)+TIME(1,0,0)))</f>
        <v>42144.541666666664</v>
      </c>
      <c r="I12114" s="29">
        <v>42144.75</v>
      </c>
      <c r="J12114" s="42">
        <v>12404</v>
      </c>
    </row>
    <row r="12115" spans="5:10" x14ac:dyDescent="0.25">
      <c r="E12115" s="19">
        <f t="shared" si="567"/>
        <v>227</v>
      </c>
      <c r="F12115" s="28" t="str">
        <f t="shared" si="568"/>
        <v>5/20/2015</v>
      </c>
      <c r="G12115" s="28" t="str">
        <f t="shared" si="569"/>
        <v>14</v>
      </c>
      <c r="H12115" s="29">
        <f>IF(I12115="","",IF($C$7="HB",I12115-TIME(VLOOKUP($C$6,Reference!$B$12:$C$16,2,0),0,0),I12115-TIME(VLOOKUP($C$6,Reference!$B$12:$C$16,2,0),0,0)+TIME(1,0,0)))</f>
        <v>42144.583333333328</v>
      </c>
      <c r="I12115" s="29">
        <v>42144.791666666664</v>
      </c>
      <c r="J12115" s="42">
        <v>12113</v>
      </c>
    </row>
    <row r="12116" spans="5:10" x14ac:dyDescent="0.25">
      <c r="E12116" s="19">
        <f t="shared" si="567"/>
        <v>227</v>
      </c>
      <c r="F12116" s="28" t="str">
        <f t="shared" si="568"/>
        <v>5/20/2015</v>
      </c>
      <c r="G12116" s="28" t="str">
        <f t="shared" si="569"/>
        <v>15</v>
      </c>
      <c r="H12116" s="29">
        <f>IF(I12116="","",IF($C$7="HB",I12116-TIME(VLOOKUP($C$6,Reference!$B$12:$C$16,2,0),0,0),I12116-TIME(VLOOKUP($C$6,Reference!$B$12:$C$16,2,0),0,0)+TIME(1,0,0)))</f>
        <v>42144.625</v>
      </c>
      <c r="I12116" s="29">
        <v>42144.833333333336</v>
      </c>
      <c r="J12116" s="42">
        <v>12028</v>
      </c>
    </row>
    <row r="12117" spans="5:10" x14ac:dyDescent="0.25">
      <c r="E12117" s="19">
        <f t="shared" si="567"/>
        <v>227</v>
      </c>
      <c r="F12117" s="28" t="str">
        <f t="shared" si="568"/>
        <v>5/20/2015</v>
      </c>
      <c r="G12117" s="28" t="str">
        <f t="shared" si="569"/>
        <v>16</v>
      </c>
      <c r="H12117" s="29">
        <f>IF(I12117="","",IF($C$7="HB",I12117-TIME(VLOOKUP($C$6,Reference!$B$12:$C$16,2,0),0,0),I12117-TIME(VLOOKUP($C$6,Reference!$B$12:$C$16,2,0),0,0)+TIME(1,0,0)))</f>
        <v>42144.666666666664</v>
      </c>
      <c r="I12117" s="29">
        <v>42144.875</v>
      </c>
      <c r="J12117" s="42">
        <v>12075</v>
      </c>
    </row>
    <row r="12118" spans="5:10" x14ac:dyDescent="0.25">
      <c r="E12118" s="19">
        <f t="shared" si="567"/>
        <v>227</v>
      </c>
      <c r="F12118" s="28" t="str">
        <f t="shared" si="568"/>
        <v>5/20/2015</v>
      </c>
      <c r="G12118" s="28" t="str">
        <f t="shared" si="569"/>
        <v>17</v>
      </c>
      <c r="H12118" s="29">
        <f>IF(I12118="","",IF($C$7="HB",I12118-TIME(VLOOKUP($C$6,Reference!$B$12:$C$16,2,0),0,0),I12118-TIME(VLOOKUP($C$6,Reference!$B$12:$C$16,2,0),0,0)+TIME(1,0,0)))</f>
        <v>42144.708333333328</v>
      </c>
      <c r="I12118" s="29">
        <v>42144.916666666664</v>
      </c>
      <c r="J12118" s="42">
        <v>12117</v>
      </c>
    </row>
    <row r="12119" spans="5:10" x14ac:dyDescent="0.25">
      <c r="E12119" s="19">
        <f t="shared" si="567"/>
        <v>227</v>
      </c>
      <c r="F12119" s="28" t="str">
        <f t="shared" si="568"/>
        <v>5/20/2015</v>
      </c>
      <c r="G12119" s="28" t="str">
        <f t="shared" si="569"/>
        <v>18</v>
      </c>
      <c r="H12119" s="29">
        <f>IF(I12119="","",IF($C$7="HB",I12119-TIME(VLOOKUP($C$6,Reference!$B$12:$C$16,2,0),0,0),I12119-TIME(VLOOKUP($C$6,Reference!$B$12:$C$16,2,0),0,0)+TIME(1,0,0)))</f>
        <v>42144.75</v>
      </c>
      <c r="I12119" s="29">
        <v>42144.958333333336</v>
      </c>
      <c r="J12119" s="42">
        <v>12229</v>
      </c>
    </row>
    <row r="12120" spans="5:10" x14ac:dyDescent="0.25">
      <c r="E12120" s="19">
        <f t="shared" si="567"/>
        <v>227</v>
      </c>
      <c r="F12120" s="28" t="str">
        <f t="shared" si="568"/>
        <v>5/20/2015</v>
      </c>
      <c r="G12120" s="28" t="str">
        <f t="shared" si="569"/>
        <v>19</v>
      </c>
      <c r="H12120" s="29">
        <f>IF(I12120="","",IF($C$7="HB",I12120-TIME(VLOOKUP($C$6,Reference!$B$12:$C$16,2,0),0,0),I12120-TIME(VLOOKUP($C$6,Reference!$B$12:$C$16,2,0),0,0)+TIME(1,0,0)))</f>
        <v>42144.791666666664</v>
      </c>
      <c r="I12120" s="29">
        <v>42145</v>
      </c>
      <c r="J12120" s="42">
        <v>12354</v>
      </c>
    </row>
    <row r="12121" spans="5:10" x14ac:dyDescent="0.25">
      <c r="E12121" s="19">
        <f t="shared" si="567"/>
        <v>227</v>
      </c>
      <c r="F12121" s="28" t="str">
        <f t="shared" si="568"/>
        <v>5/20/2015</v>
      </c>
      <c r="G12121" s="28" t="str">
        <f t="shared" si="569"/>
        <v>20</v>
      </c>
      <c r="H12121" s="29">
        <f>IF(I12121="","",IF($C$7="HB",I12121-TIME(VLOOKUP($C$6,Reference!$B$12:$C$16,2,0),0,0),I12121-TIME(VLOOKUP($C$6,Reference!$B$12:$C$16,2,0),0,0)+TIME(1,0,0)))</f>
        <v>42144.833333333328</v>
      </c>
      <c r="I12121" s="29">
        <v>42145.041666666664</v>
      </c>
      <c r="J12121" s="42">
        <v>12539</v>
      </c>
    </row>
    <row r="12122" spans="5:10" x14ac:dyDescent="0.25">
      <c r="E12122" s="19">
        <f t="shared" si="567"/>
        <v>227</v>
      </c>
      <c r="F12122" s="28" t="str">
        <f t="shared" si="568"/>
        <v>5/20/2015</v>
      </c>
      <c r="G12122" s="28" t="str">
        <f t="shared" si="569"/>
        <v>21</v>
      </c>
      <c r="H12122" s="29">
        <f>IF(I12122="","",IF($C$7="HB",I12122-TIME(VLOOKUP($C$6,Reference!$B$12:$C$16,2,0),0,0),I12122-TIME(VLOOKUP($C$6,Reference!$B$12:$C$16,2,0),0,0)+TIME(1,0,0)))</f>
        <v>42144.875</v>
      </c>
      <c r="I12122" s="29">
        <v>42145.083333333336</v>
      </c>
      <c r="J12122" s="42">
        <v>12720</v>
      </c>
    </row>
    <row r="12123" spans="5:10" x14ac:dyDescent="0.25">
      <c r="E12123" s="19">
        <f t="shared" si="567"/>
        <v>227</v>
      </c>
      <c r="F12123" s="28" t="str">
        <f t="shared" si="568"/>
        <v>5/20/2015</v>
      </c>
      <c r="G12123" s="28" t="str">
        <f t="shared" si="569"/>
        <v>22</v>
      </c>
      <c r="H12123" s="29">
        <f>IF(I12123="","",IF($C$7="HB",I12123-TIME(VLOOKUP($C$6,Reference!$B$12:$C$16,2,0),0,0),I12123-TIME(VLOOKUP($C$6,Reference!$B$12:$C$16,2,0),0,0)+TIME(1,0,0)))</f>
        <v>42144.916666666664</v>
      </c>
      <c r="I12123" s="29">
        <v>42145.125</v>
      </c>
      <c r="J12123" s="42">
        <v>13121</v>
      </c>
    </row>
    <row r="12124" spans="5:10" x14ac:dyDescent="0.25">
      <c r="E12124" s="19">
        <f t="shared" si="567"/>
        <v>227</v>
      </c>
      <c r="F12124" s="28" t="str">
        <f t="shared" si="568"/>
        <v>5/20/2015</v>
      </c>
      <c r="G12124" s="28" t="str">
        <f t="shared" si="569"/>
        <v>23</v>
      </c>
      <c r="H12124" s="29">
        <f>IF(I12124="","",IF($C$7="HB",I12124-TIME(VLOOKUP($C$6,Reference!$B$12:$C$16,2,0),0,0),I12124-TIME(VLOOKUP($C$6,Reference!$B$12:$C$16,2,0),0,0)+TIME(1,0,0)))</f>
        <v>42144.958333333328</v>
      </c>
      <c r="I12124" s="29">
        <v>42145.166666666664</v>
      </c>
      <c r="J12124" s="42">
        <v>12921</v>
      </c>
    </row>
    <row r="12125" spans="5:10" x14ac:dyDescent="0.25">
      <c r="E12125" s="19">
        <f t="shared" si="567"/>
        <v>227</v>
      </c>
      <c r="F12125" s="28" t="str">
        <f t="shared" si="568"/>
        <v>5/21/2015</v>
      </c>
      <c r="G12125" s="28" t="str">
        <f t="shared" si="569"/>
        <v>0</v>
      </c>
      <c r="H12125" s="29">
        <f>IF(I12125="","",IF($C$7="HB",I12125-TIME(VLOOKUP($C$6,Reference!$B$12:$C$16,2,0),0,0),I12125-TIME(VLOOKUP($C$6,Reference!$B$12:$C$16,2,0),0,0)+TIME(1,0,0)))</f>
        <v>42145</v>
      </c>
      <c r="I12125" s="29">
        <v>42145.208333333336</v>
      </c>
      <c r="J12125" s="42">
        <v>11972</v>
      </c>
    </row>
    <row r="12126" spans="5:10" x14ac:dyDescent="0.25">
      <c r="E12126" s="19">
        <f t="shared" si="567"/>
        <v>227</v>
      </c>
      <c r="F12126" s="28" t="str">
        <f t="shared" si="568"/>
        <v>5/21/2015</v>
      </c>
      <c r="G12126" s="28" t="str">
        <f t="shared" si="569"/>
        <v>1</v>
      </c>
      <c r="H12126" s="29">
        <f>IF(I12126="","",IF($C$7="HB",I12126-TIME(VLOOKUP($C$6,Reference!$B$12:$C$16,2,0),0,0),I12126-TIME(VLOOKUP($C$6,Reference!$B$12:$C$16,2,0),0,0)+TIME(1,0,0)))</f>
        <v>42145.041666666664</v>
      </c>
      <c r="I12126" s="29">
        <v>42145.25</v>
      </c>
      <c r="J12126" s="42">
        <v>11023</v>
      </c>
    </row>
    <row r="12127" spans="5:10" x14ac:dyDescent="0.25">
      <c r="E12127" s="19">
        <f t="shared" si="567"/>
        <v>227</v>
      </c>
      <c r="F12127" s="28" t="str">
        <f t="shared" si="568"/>
        <v>5/21/2015</v>
      </c>
      <c r="G12127" s="28" t="str">
        <f t="shared" si="569"/>
        <v>2</v>
      </c>
      <c r="H12127" s="29">
        <f>IF(I12127="","",IF($C$7="HB",I12127-TIME(VLOOKUP($C$6,Reference!$B$12:$C$16,2,0),0,0),I12127-TIME(VLOOKUP($C$6,Reference!$B$12:$C$16,2,0),0,0)+TIME(1,0,0)))</f>
        <v>42145.083333333328</v>
      </c>
      <c r="I12127" s="29">
        <v>42145.291666666664</v>
      </c>
      <c r="J12127" s="42">
        <v>10438</v>
      </c>
    </row>
    <row r="12128" spans="5:10" x14ac:dyDescent="0.25">
      <c r="E12128" s="19">
        <f t="shared" si="567"/>
        <v>227</v>
      </c>
      <c r="F12128" s="28" t="str">
        <f t="shared" si="568"/>
        <v>5/21/2015</v>
      </c>
      <c r="G12128" s="28" t="str">
        <f t="shared" si="569"/>
        <v>3</v>
      </c>
      <c r="H12128" s="29">
        <f>IF(I12128="","",IF($C$7="HB",I12128-TIME(VLOOKUP($C$6,Reference!$B$12:$C$16,2,0),0,0),I12128-TIME(VLOOKUP($C$6,Reference!$B$12:$C$16,2,0),0,0)+TIME(1,0,0)))</f>
        <v>42145.125</v>
      </c>
      <c r="I12128" s="29">
        <v>42145.333333333336</v>
      </c>
      <c r="J12128" s="42">
        <v>10039</v>
      </c>
    </row>
    <row r="12129" spans="5:10" x14ac:dyDescent="0.25">
      <c r="E12129" s="19">
        <f t="shared" si="567"/>
        <v>227</v>
      </c>
      <c r="F12129" s="28" t="str">
        <f t="shared" si="568"/>
        <v>5/21/2015</v>
      </c>
      <c r="G12129" s="28" t="str">
        <f t="shared" si="569"/>
        <v>4</v>
      </c>
      <c r="H12129" s="29">
        <f>IF(I12129="","",IF($C$7="HB",I12129-TIME(VLOOKUP($C$6,Reference!$B$12:$C$16,2,0),0,0),I12129-TIME(VLOOKUP($C$6,Reference!$B$12:$C$16,2,0),0,0)+TIME(1,0,0)))</f>
        <v>42145.166666666664</v>
      </c>
      <c r="I12129" s="29">
        <v>42145.375</v>
      </c>
      <c r="J12129" s="42">
        <v>9798</v>
      </c>
    </row>
    <row r="12130" spans="5:10" x14ac:dyDescent="0.25">
      <c r="E12130" s="19">
        <f t="shared" si="567"/>
        <v>227</v>
      </c>
      <c r="F12130" s="28" t="str">
        <f t="shared" si="568"/>
        <v>5/21/2015</v>
      </c>
      <c r="G12130" s="28" t="str">
        <f t="shared" si="569"/>
        <v>5</v>
      </c>
      <c r="H12130" s="29">
        <f>IF(I12130="","",IF($C$7="HB",I12130-TIME(VLOOKUP($C$6,Reference!$B$12:$C$16,2,0),0,0),I12130-TIME(VLOOKUP($C$6,Reference!$B$12:$C$16,2,0),0,0)+TIME(1,0,0)))</f>
        <v>42145.208333333328</v>
      </c>
      <c r="I12130" s="29">
        <v>42145.416666666664</v>
      </c>
      <c r="J12130" s="42">
        <v>9950</v>
      </c>
    </row>
    <row r="12131" spans="5:10" x14ac:dyDescent="0.25">
      <c r="E12131" s="19">
        <f t="shared" si="567"/>
        <v>227</v>
      </c>
      <c r="F12131" s="28" t="str">
        <f t="shared" si="568"/>
        <v>5/21/2015</v>
      </c>
      <c r="G12131" s="28" t="str">
        <f t="shared" si="569"/>
        <v>6</v>
      </c>
      <c r="H12131" s="29">
        <f>IF(I12131="","",IF($C$7="HB",I12131-TIME(VLOOKUP($C$6,Reference!$B$12:$C$16,2,0),0,0),I12131-TIME(VLOOKUP($C$6,Reference!$B$12:$C$16,2,0),0,0)+TIME(1,0,0)))</f>
        <v>42145.25</v>
      </c>
      <c r="I12131" s="29">
        <v>42145.458333333336</v>
      </c>
      <c r="J12131" s="42">
        <v>9877</v>
      </c>
    </row>
    <row r="12132" spans="5:10" x14ac:dyDescent="0.25">
      <c r="E12132" s="19">
        <f t="shared" si="567"/>
        <v>227</v>
      </c>
      <c r="F12132" s="28" t="str">
        <f t="shared" si="568"/>
        <v>5/21/2015</v>
      </c>
      <c r="G12132" s="28" t="str">
        <f t="shared" si="569"/>
        <v>7</v>
      </c>
      <c r="H12132" s="29">
        <f>IF(I12132="","",IF($C$7="HB",I12132-TIME(VLOOKUP($C$6,Reference!$B$12:$C$16,2,0),0,0),I12132-TIME(VLOOKUP($C$6,Reference!$B$12:$C$16,2,0),0,0)+TIME(1,0,0)))</f>
        <v>42145.291666666664</v>
      </c>
      <c r="I12132" s="29">
        <v>42145.5</v>
      </c>
      <c r="J12132" s="42">
        <v>10352</v>
      </c>
    </row>
    <row r="12133" spans="5:10" x14ac:dyDescent="0.25">
      <c r="E12133" s="19">
        <f t="shared" si="567"/>
        <v>227</v>
      </c>
      <c r="F12133" s="28" t="str">
        <f t="shared" si="568"/>
        <v>5/21/2015</v>
      </c>
      <c r="G12133" s="28" t="str">
        <f t="shared" si="569"/>
        <v>8</v>
      </c>
      <c r="H12133" s="29">
        <f>IF(I12133="","",IF($C$7="HB",I12133-TIME(VLOOKUP($C$6,Reference!$B$12:$C$16,2,0),0,0),I12133-TIME(VLOOKUP($C$6,Reference!$B$12:$C$16,2,0),0,0)+TIME(1,0,0)))</f>
        <v>42145.333333333328</v>
      </c>
      <c r="I12133" s="29">
        <v>42145.541666666664</v>
      </c>
      <c r="J12133" s="42">
        <v>11124</v>
      </c>
    </row>
    <row r="12134" spans="5:10" x14ac:dyDescent="0.25">
      <c r="E12134" s="19">
        <f t="shared" si="567"/>
        <v>227</v>
      </c>
      <c r="F12134" s="28" t="str">
        <f t="shared" si="568"/>
        <v>5/21/2015</v>
      </c>
      <c r="G12134" s="28" t="str">
        <f t="shared" si="569"/>
        <v>9</v>
      </c>
      <c r="H12134" s="29">
        <f>IF(I12134="","",IF($C$7="HB",I12134-TIME(VLOOKUP($C$6,Reference!$B$12:$C$16,2,0),0,0),I12134-TIME(VLOOKUP($C$6,Reference!$B$12:$C$16,2,0),0,0)+TIME(1,0,0)))</f>
        <v>42145.375</v>
      </c>
      <c r="I12134" s="29">
        <v>42145.583333333336</v>
      </c>
      <c r="J12134" s="42">
        <v>11931</v>
      </c>
    </row>
    <row r="12135" spans="5:10" x14ac:dyDescent="0.25">
      <c r="E12135" s="19">
        <f t="shared" si="567"/>
        <v>227</v>
      </c>
      <c r="F12135" s="28" t="str">
        <f t="shared" si="568"/>
        <v>5/21/2015</v>
      </c>
      <c r="G12135" s="28" t="str">
        <f t="shared" si="569"/>
        <v>10</v>
      </c>
      <c r="H12135" s="29">
        <f>IF(I12135="","",IF($C$7="HB",I12135-TIME(VLOOKUP($C$6,Reference!$B$12:$C$16,2,0),0,0),I12135-TIME(VLOOKUP($C$6,Reference!$B$12:$C$16,2,0),0,0)+TIME(1,0,0)))</f>
        <v>42145.416666666664</v>
      </c>
      <c r="I12135" s="29">
        <v>42145.625</v>
      </c>
      <c r="J12135" s="42">
        <v>12233</v>
      </c>
    </row>
    <row r="12136" spans="5:10" x14ac:dyDescent="0.25">
      <c r="E12136" s="19">
        <f t="shared" si="567"/>
        <v>227</v>
      </c>
      <c r="F12136" s="28" t="str">
        <f t="shared" si="568"/>
        <v>5/21/2015</v>
      </c>
      <c r="G12136" s="28" t="str">
        <f t="shared" si="569"/>
        <v>11</v>
      </c>
      <c r="H12136" s="29">
        <f>IF(I12136="","",IF($C$7="HB",I12136-TIME(VLOOKUP($C$6,Reference!$B$12:$C$16,2,0),0,0),I12136-TIME(VLOOKUP($C$6,Reference!$B$12:$C$16,2,0),0,0)+TIME(1,0,0)))</f>
        <v>42145.458333333328</v>
      </c>
      <c r="I12136" s="29">
        <v>42145.666666666664</v>
      </c>
      <c r="J12136" s="42">
        <v>12390</v>
      </c>
    </row>
    <row r="12137" spans="5:10" x14ac:dyDescent="0.25">
      <c r="E12137" s="19">
        <f t="shared" si="567"/>
        <v>227</v>
      </c>
      <c r="F12137" s="28" t="str">
        <f t="shared" si="568"/>
        <v>5/21/2015</v>
      </c>
      <c r="G12137" s="28" t="str">
        <f t="shared" si="569"/>
        <v>12</v>
      </c>
      <c r="H12137" s="29">
        <f>IF(I12137="","",IF($C$7="HB",I12137-TIME(VLOOKUP($C$6,Reference!$B$12:$C$16,2,0),0,0),I12137-TIME(VLOOKUP($C$6,Reference!$B$12:$C$16,2,0),0,0)+TIME(1,0,0)))</f>
        <v>42145.5</v>
      </c>
      <c r="I12137" s="29">
        <v>42145.708333333336</v>
      </c>
      <c r="J12137" s="42">
        <v>12465</v>
      </c>
    </row>
    <row r="12138" spans="5:10" x14ac:dyDescent="0.25">
      <c r="E12138" s="19">
        <f t="shared" si="567"/>
        <v>227</v>
      </c>
      <c r="F12138" s="28" t="str">
        <f t="shared" si="568"/>
        <v>5/21/2015</v>
      </c>
      <c r="G12138" s="28" t="str">
        <f t="shared" si="569"/>
        <v>13</v>
      </c>
      <c r="H12138" s="29">
        <f>IF(I12138="","",IF($C$7="HB",I12138-TIME(VLOOKUP($C$6,Reference!$B$12:$C$16,2,0),0,0),I12138-TIME(VLOOKUP($C$6,Reference!$B$12:$C$16,2,0),0,0)+TIME(1,0,0)))</f>
        <v>42145.541666666664</v>
      </c>
      <c r="I12138" s="29">
        <v>42145.75</v>
      </c>
      <c r="J12138" s="42">
        <v>12464</v>
      </c>
    </row>
    <row r="12139" spans="5:10" x14ac:dyDescent="0.25">
      <c r="E12139" s="19">
        <f t="shared" si="567"/>
        <v>227</v>
      </c>
      <c r="F12139" s="28" t="str">
        <f t="shared" si="568"/>
        <v>5/21/2015</v>
      </c>
      <c r="G12139" s="28" t="str">
        <f t="shared" si="569"/>
        <v>14</v>
      </c>
      <c r="H12139" s="29">
        <f>IF(I12139="","",IF($C$7="HB",I12139-TIME(VLOOKUP($C$6,Reference!$B$12:$C$16,2,0),0,0),I12139-TIME(VLOOKUP($C$6,Reference!$B$12:$C$16,2,0),0,0)+TIME(1,0,0)))</f>
        <v>42145.583333333328</v>
      </c>
      <c r="I12139" s="29">
        <v>42145.791666666664</v>
      </c>
      <c r="J12139" s="42">
        <v>12258</v>
      </c>
    </row>
    <row r="12140" spans="5:10" x14ac:dyDescent="0.25">
      <c r="E12140" s="19">
        <f t="shared" si="567"/>
        <v>227</v>
      </c>
      <c r="F12140" s="28" t="str">
        <f t="shared" si="568"/>
        <v>5/21/2015</v>
      </c>
      <c r="G12140" s="28" t="str">
        <f t="shared" si="569"/>
        <v>15</v>
      </c>
      <c r="H12140" s="29">
        <f>IF(I12140="","",IF($C$7="HB",I12140-TIME(VLOOKUP($C$6,Reference!$B$12:$C$16,2,0),0,0),I12140-TIME(VLOOKUP($C$6,Reference!$B$12:$C$16,2,0),0,0)+TIME(1,0,0)))</f>
        <v>42145.625</v>
      </c>
      <c r="I12140" s="29">
        <v>42145.833333333336</v>
      </c>
      <c r="J12140" s="42">
        <v>12282</v>
      </c>
    </row>
    <row r="12141" spans="5:10" x14ac:dyDescent="0.25">
      <c r="E12141" s="19">
        <f t="shared" si="567"/>
        <v>227</v>
      </c>
      <c r="F12141" s="28" t="str">
        <f t="shared" si="568"/>
        <v>5/21/2015</v>
      </c>
      <c r="G12141" s="28" t="str">
        <f t="shared" si="569"/>
        <v>16</v>
      </c>
      <c r="H12141" s="29">
        <f>IF(I12141="","",IF($C$7="HB",I12141-TIME(VLOOKUP($C$6,Reference!$B$12:$C$16,2,0),0,0),I12141-TIME(VLOOKUP($C$6,Reference!$B$12:$C$16,2,0),0,0)+TIME(1,0,0)))</f>
        <v>42145.666666666664</v>
      </c>
      <c r="I12141" s="29">
        <v>42145.875</v>
      </c>
      <c r="J12141" s="42">
        <v>12193</v>
      </c>
    </row>
    <row r="12142" spans="5:10" x14ac:dyDescent="0.25">
      <c r="E12142" s="19">
        <f t="shared" si="567"/>
        <v>227</v>
      </c>
      <c r="F12142" s="28" t="str">
        <f t="shared" si="568"/>
        <v>5/21/2015</v>
      </c>
      <c r="G12142" s="28" t="str">
        <f t="shared" si="569"/>
        <v>17</v>
      </c>
      <c r="H12142" s="29">
        <f>IF(I12142="","",IF($C$7="HB",I12142-TIME(VLOOKUP($C$6,Reference!$B$12:$C$16,2,0),0,0),I12142-TIME(VLOOKUP($C$6,Reference!$B$12:$C$16,2,0),0,0)+TIME(1,0,0)))</f>
        <v>42145.708333333328</v>
      </c>
      <c r="I12142" s="29">
        <v>42145.916666666664</v>
      </c>
      <c r="J12142" s="42">
        <v>12129</v>
      </c>
    </row>
    <row r="12143" spans="5:10" x14ac:dyDescent="0.25">
      <c r="E12143" s="19">
        <f t="shared" si="567"/>
        <v>227</v>
      </c>
      <c r="F12143" s="28" t="str">
        <f t="shared" si="568"/>
        <v>5/21/2015</v>
      </c>
      <c r="G12143" s="28" t="str">
        <f t="shared" si="569"/>
        <v>18</v>
      </c>
      <c r="H12143" s="29">
        <f>IF(I12143="","",IF($C$7="HB",I12143-TIME(VLOOKUP($C$6,Reference!$B$12:$C$16,2,0),0,0),I12143-TIME(VLOOKUP($C$6,Reference!$B$12:$C$16,2,0),0,0)+TIME(1,0,0)))</f>
        <v>42145.75</v>
      </c>
      <c r="I12143" s="29">
        <v>42145.958333333336</v>
      </c>
      <c r="J12143" s="42">
        <v>12109</v>
      </c>
    </row>
    <row r="12144" spans="5:10" x14ac:dyDescent="0.25">
      <c r="E12144" s="19">
        <f t="shared" si="567"/>
        <v>227</v>
      </c>
      <c r="F12144" s="28" t="str">
        <f t="shared" si="568"/>
        <v>5/21/2015</v>
      </c>
      <c r="G12144" s="28" t="str">
        <f t="shared" si="569"/>
        <v>19</v>
      </c>
      <c r="H12144" s="29">
        <f>IF(I12144="","",IF($C$7="HB",I12144-TIME(VLOOKUP($C$6,Reference!$B$12:$C$16,2,0),0,0),I12144-TIME(VLOOKUP($C$6,Reference!$B$12:$C$16,2,0),0,0)+TIME(1,0,0)))</f>
        <v>42145.791666666664</v>
      </c>
      <c r="I12144" s="29">
        <v>42146</v>
      </c>
      <c r="J12144" s="42">
        <v>12172</v>
      </c>
    </row>
    <row r="12145" spans="5:10" x14ac:dyDescent="0.25">
      <c r="E12145" s="19">
        <f t="shared" si="567"/>
        <v>227</v>
      </c>
      <c r="F12145" s="28" t="str">
        <f t="shared" si="568"/>
        <v>5/21/2015</v>
      </c>
      <c r="G12145" s="28" t="str">
        <f t="shared" si="569"/>
        <v>20</v>
      </c>
      <c r="H12145" s="29">
        <f>IF(I12145="","",IF($C$7="HB",I12145-TIME(VLOOKUP($C$6,Reference!$B$12:$C$16,2,0),0,0),I12145-TIME(VLOOKUP($C$6,Reference!$B$12:$C$16,2,0),0,0)+TIME(1,0,0)))</f>
        <v>42145.833333333328</v>
      </c>
      <c r="I12145" s="29">
        <v>42146.041666666664</v>
      </c>
      <c r="J12145" s="42">
        <v>12310</v>
      </c>
    </row>
    <row r="12146" spans="5:10" x14ac:dyDescent="0.25">
      <c r="E12146" s="19">
        <f t="shared" si="567"/>
        <v>227</v>
      </c>
      <c r="F12146" s="28" t="str">
        <f t="shared" si="568"/>
        <v>5/21/2015</v>
      </c>
      <c r="G12146" s="28" t="str">
        <f t="shared" si="569"/>
        <v>21</v>
      </c>
      <c r="H12146" s="29">
        <f>IF(I12146="","",IF($C$7="HB",I12146-TIME(VLOOKUP($C$6,Reference!$B$12:$C$16,2,0),0,0),I12146-TIME(VLOOKUP($C$6,Reference!$B$12:$C$16,2,0),0,0)+TIME(1,0,0)))</f>
        <v>42145.875</v>
      </c>
      <c r="I12146" s="29">
        <v>42146.083333333336</v>
      </c>
      <c r="J12146" s="42">
        <v>12494</v>
      </c>
    </row>
    <row r="12147" spans="5:10" x14ac:dyDescent="0.25">
      <c r="E12147" s="19">
        <f t="shared" si="567"/>
        <v>227</v>
      </c>
      <c r="F12147" s="28" t="str">
        <f t="shared" si="568"/>
        <v>5/21/2015</v>
      </c>
      <c r="G12147" s="28" t="str">
        <f t="shared" si="569"/>
        <v>22</v>
      </c>
      <c r="H12147" s="29">
        <f>IF(I12147="","",IF($C$7="HB",I12147-TIME(VLOOKUP($C$6,Reference!$B$12:$C$16,2,0),0,0),I12147-TIME(VLOOKUP($C$6,Reference!$B$12:$C$16,2,0),0,0)+TIME(1,0,0)))</f>
        <v>42145.916666666664</v>
      </c>
      <c r="I12147" s="29">
        <v>42146.125</v>
      </c>
      <c r="J12147" s="42">
        <v>12940</v>
      </c>
    </row>
    <row r="12148" spans="5:10" x14ac:dyDescent="0.25">
      <c r="E12148" s="19">
        <f t="shared" si="567"/>
        <v>227</v>
      </c>
      <c r="F12148" s="28" t="str">
        <f t="shared" si="568"/>
        <v>5/21/2015</v>
      </c>
      <c r="G12148" s="28" t="str">
        <f t="shared" si="569"/>
        <v>23</v>
      </c>
      <c r="H12148" s="29">
        <f>IF(I12148="","",IF($C$7="HB",I12148-TIME(VLOOKUP($C$6,Reference!$B$12:$C$16,2,0),0,0),I12148-TIME(VLOOKUP($C$6,Reference!$B$12:$C$16,2,0),0,0)+TIME(1,0,0)))</f>
        <v>42145.958333333328</v>
      </c>
      <c r="I12148" s="29">
        <v>42146.166666666664</v>
      </c>
      <c r="J12148" s="42">
        <v>12798</v>
      </c>
    </row>
    <row r="12149" spans="5:10" x14ac:dyDescent="0.25">
      <c r="E12149" s="19">
        <f t="shared" si="567"/>
        <v>227</v>
      </c>
      <c r="F12149" s="28" t="str">
        <f t="shared" si="568"/>
        <v>5/22/2015</v>
      </c>
      <c r="G12149" s="28" t="str">
        <f t="shared" si="569"/>
        <v>0</v>
      </c>
      <c r="H12149" s="29">
        <f>IF(I12149="","",IF($C$7="HB",I12149-TIME(VLOOKUP($C$6,Reference!$B$12:$C$16,2,0),0,0),I12149-TIME(VLOOKUP($C$6,Reference!$B$12:$C$16,2,0),0,0)+TIME(1,0,0)))</f>
        <v>42146</v>
      </c>
      <c r="I12149" s="29">
        <v>42146.208333333336</v>
      </c>
      <c r="J12149" s="42">
        <v>11963</v>
      </c>
    </row>
    <row r="12150" spans="5:10" x14ac:dyDescent="0.25">
      <c r="E12150" s="19">
        <f t="shared" si="567"/>
        <v>227</v>
      </c>
      <c r="F12150" s="28" t="str">
        <f t="shared" si="568"/>
        <v>5/22/2015</v>
      </c>
      <c r="G12150" s="28" t="str">
        <f t="shared" si="569"/>
        <v>1</v>
      </c>
      <c r="H12150" s="29">
        <f>IF(I12150="","",IF($C$7="HB",I12150-TIME(VLOOKUP($C$6,Reference!$B$12:$C$16,2,0),0,0),I12150-TIME(VLOOKUP($C$6,Reference!$B$12:$C$16,2,0),0,0)+TIME(1,0,0)))</f>
        <v>42146.041666666664</v>
      </c>
      <c r="I12150" s="29">
        <v>42146.25</v>
      </c>
      <c r="J12150" s="42">
        <v>11087</v>
      </c>
    </row>
    <row r="12151" spans="5:10" x14ac:dyDescent="0.25">
      <c r="E12151" s="19">
        <f t="shared" si="567"/>
        <v>227</v>
      </c>
      <c r="F12151" s="28" t="str">
        <f t="shared" si="568"/>
        <v>5/22/2015</v>
      </c>
      <c r="G12151" s="28" t="str">
        <f t="shared" si="569"/>
        <v>2</v>
      </c>
      <c r="H12151" s="29">
        <f>IF(I12151="","",IF($C$7="HB",I12151-TIME(VLOOKUP($C$6,Reference!$B$12:$C$16,2,0),0,0),I12151-TIME(VLOOKUP($C$6,Reference!$B$12:$C$16,2,0),0,0)+TIME(1,0,0)))</f>
        <v>42146.083333333328</v>
      </c>
      <c r="I12151" s="29">
        <v>42146.291666666664</v>
      </c>
      <c r="J12151" s="42">
        <v>10493</v>
      </c>
    </row>
    <row r="12152" spans="5:10" x14ac:dyDescent="0.25">
      <c r="E12152" s="19">
        <f t="shared" si="567"/>
        <v>227</v>
      </c>
      <c r="F12152" s="28" t="str">
        <f t="shared" si="568"/>
        <v>5/22/2015</v>
      </c>
      <c r="G12152" s="28" t="str">
        <f t="shared" si="569"/>
        <v>3</v>
      </c>
      <c r="H12152" s="29">
        <f>IF(I12152="","",IF($C$7="HB",I12152-TIME(VLOOKUP($C$6,Reference!$B$12:$C$16,2,0),0,0),I12152-TIME(VLOOKUP($C$6,Reference!$B$12:$C$16,2,0),0,0)+TIME(1,0,0)))</f>
        <v>42146.125</v>
      </c>
      <c r="I12152" s="29">
        <v>42146.333333333336</v>
      </c>
      <c r="J12152" s="42">
        <v>10077</v>
      </c>
    </row>
    <row r="12153" spans="5:10" x14ac:dyDescent="0.25">
      <c r="E12153" s="19">
        <f t="shared" si="567"/>
        <v>227</v>
      </c>
      <c r="F12153" s="28" t="str">
        <f t="shared" si="568"/>
        <v>5/22/2015</v>
      </c>
      <c r="G12153" s="28" t="str">
        <f t="shared" si="569"/>
        <v>4</v>
      </c>
      <c r="H12153" s="29">
        <f>IF(I12153="","",IF($C$7="HB",I12153-TIME(VLOOKUP($C$6,Reference!$B$12:$C$16,2,0),0,0),I12153-TIME(VLOOKUP($C$6,Reference!$B$12:$C$16,2,0),0,0)+TIME(1,0,0)))</f>
        <v>42146.166666666664</v>
      </c>
      <c r="I12153" s="29">
        <v>42146.375</v>
      </c>
      <c r="J12153" s="42">
        <v>9810</v>
      </c>
    </row>
    <row r="12154" spans="5:10" x14ac:dyDescent="0.25">
      <c r="E12154" s="19">
        <f t="shared" si="567"/>
        <v>227</v>
      </c>
      <c r="F12154" s="28" t="str">
        <f t="shared" si="568"/>
        <v>5/22/2015</v>
      </c>
      <c r="G12154" s="28" t="str">
        <f t="shared" si="569"/>
        <v>5</v>
      </c>
      <c r="H12154" s="29">
        <f>IF(I12154="","",IF($C$7="HB",I12154-TIME(VLOOKUP($C$6,Reference!$B$12:$C$16,2,0),0,0),I12154-TIME(VLOOKUP($C$6,Reference!$B$12:$C$16,2,0),0,0)+TIME(1,0,0)))</f>
        <v>42146.208333333328</v>
      </c>
      <c r="I12154" s="29">
        <v>42146.416666666664</v>
      </c>
      <c r="J12154" s="42">
        <v>9732</v>
      </c>
    </row>
    <row r="12155" spans="5:10" x14ac:dyDescent="0.25">
      <c r="E12155" s="19">
        <f t="shared" si="567"/>
        <v>227</v>
      </c>
      <c r="F12155" s="28" t="str">
        <f t="shared" si="568"/>
        <v>5/22/2015</v>
      </c>
      <c r="G12155" s="28" t="str">
        <f t="shared" si="569"/>
        <v>6</v>
      </c>
      <c r="H12155" s="29">
        <f>IF(I12155="","",IF($C$7="HB",I12155-TIME(VLOOKUP($C$6,Reference!$B$12:$C$16,2,0),0,0),I12155-TIME(VLOOKUP($C$6,Reference!$B$12:$C$16,2,0),0,0)+TIME(1,0,0)))</f>
        <v>42146.25</v>
      </c>
      <c r="I12155" s="29">
        <v>42146.458333333336</v>
      </c>
      <c r="J12155" s="42">
        <v>9894</v>
      </c>
    </row>
    <row r="12156" spans="5:10" x14ac:dyDescent="0.25">
      <c r="E12156" s="19">
        <f t="shared" si="567"/>
        <v>227</v>
      </c>
      <c r="F12156" s="28" t="str">
        <f t="shared" si="568"/>
        <v>5/22/2015</v>
      </c>
      <c r="G12156" s="28" t="str">
        <f t="shared" si="569"/>
        <v>7</v>
      </c>
      <c r="H12156" s="29">
        <f>IF(I12156="","",IF($C$7="HB",I12156-TIME(VLOOKUP($C$6,Reference!$B$12:$C$16,2,0),0,0),I12156-TIME(VLOOKUP($C$6,Reference!$B$12:$C$16,2,0),0,0)+TIME(1,0,0)))</f>
        <v>42146.291666666664</v>
      </c>
      <c r="I12156" s="29">
        <v>42146.5</v>
      </c>
      <c r="J12156" s="42">
        <v>10384</v>
      </c>
    </row>
    <row r="12157" spans="5:10" x14ac:dyDescent="0.25">
      <c r="E12157" s="19">
        <f t="shared" si="567"/>
        <v>227</v>
      </c>
      <c r="F12157" s="28" t="str">
        <f t="shared" si="568"/>
        <v>5/22/2015</v>
      </c>
      <c r="G12157" s="28" t="str">
        <f t="shared" si="569"/>
        <v>8</v>
      </c>
      <c r="H12157" s="29">
        <f>IF(I12157="","",IF($C$7="HB",I12157-TIME(VLOOKUP($C$6,Reference!$B$12:$C$16,2,0),0,0),I12157-TIME(VLOOKUP($C$6,Reference!$B$12:$C$16,2,0),0,0)+TIME(1,0,0)))</f>
        <v>42146.333333333328</v>
      </c>
      <c r="I12157" s="29">
        <v>42146.541666666664</v>
      </c>
      <c r="J12157" s="42">
        <v>11171</v>
      </c>
    </row>
    <row r="12158" spans="5:10" x14ac:dyDescent="0.25">
      <c r="E12158" s="19">
        <f t="shared" si="567"/>
        <v>227</v>
      </c>
      <c r="F12158" s="28" t="str">
        <f t="shared" si="568"/>
        <v>5/22/2015</v>
      </c>
      <c r="G12158" s="28" t="str">
        <f t="shared" si="569"/>
        <v>9</v>
      </c>
      <c r="H12158" s="29">
        <f>IF(I12158="","",IF($C$7="HB",I12158-TIME(VLOOKUP($C$6,Reference!$B$12:$C$16,2,0),0,0),I12158-TIME(VLOOKUP($C$6,Reference!$B$12:$C$16,2,0),0,0)+TIME(1,0,0)))</f>
        <v>42146.375</v>
      </c>
      <c r="I12158" s="29">
        <v>42146.583333333336</v>
      </c>
      <c r="J12158" s="42">
        <v>11954</v>
      </c>
    </row>
    <row r="12159" spans="5:10" x14ac:dyDescent="0.25">
      <c r="E12159" s="19">
        <f t="shared" si="567"/>
        <v>227</v>
      </c>
      <c r="F12159" s="28" t="str">
        <f t="shared" si="568"/>
        <v>5/22/2015</v>
      </c>
      <c r="G12159" s="28" t="str">
        <f t="shared" si="569"/>
        <v>10</v>
      </c>
      <c r="H12159" s="29">
        <f>IF(I12159="","",IF($C$7="HB",I12159-TIME(VLOOKUP($C$6,Reference!$B$12:$C$16,2,0),0,0),I12159-TIME(VLOOKUP($C$6,Reference!$B$12:$C$16,2,0),0,0)+TIME(1,0,0)))</f>
        <v>42146.416666666664</v>
      </c>
      <c r="I12159" s="29">
        <v>42146.625</v>
      </c>
      <c r="J12159" s="42">
        <v>12326</v>
      </c>
    </row>
    <row r="12160" spans="5:10" x14ac:dyDescent="0.25">
      <c r="E12160" s="19">
        <f t="shared" si="567"/>
        <v>227</v>
      </c>
      <c r="F12160" s="28" t="str">
        <f t="shared" si="568"/>
        <v>5/22/2015</v>
      </c>
      <c r="G12160" s="28" t="str">
        <f t="shared" si="569"/>
        <v>11</v>
      </c>
      <c r="H12160" s="29">
        <f>IF(I12160="","",IF($C$7="HB",I12160-TIME(VLOOKUP($C$6,Reference!$B$12:$C$16,2,0),0,0),I12160-TIME(VLOOKUP($C$6,Reference!$B$12:$C$16,2,0),0,0)+TIME(1,0,0)))</f>
        <v>42146.458333333328</v>
      </c>
      <c r="I12160" s="29">
        <v>42146.666666666664</v>
      </c>
      <c r="J12160" s="42">
        <v>12580</v>
      </c>
    </row>
    <row r="12161" spans="5:10" x14ac:dyDescent="0.25">
      <c r="E12161" s="19">
        <f t="shared" si="567"/>
        <v>227</v>
      </c>
      <c r="F12161" s="28" t="str">
        <f t="shared" si="568"/>
        <v>5/22/2015</v>
      </c>
      <c r="G12161" s="28" t="str">
        <f t="shared" si="569"/>
        <v>12</v>
      </c>
      <c r="H12161" s="29">
        <f>IF(I12161="","",IF($C$7="HB",I12161-TIME(VLOOKUP($C$6,Reference!$B$12:$C$16,2,0),0,0),I12161-TIME(VLOOKUP($C$6,Reference!$B$12:$C$16,2,0),0,0)+TIME(1,0,0)))</f>
        <v>42146.5</v>
      </c>
      <c r="I12161" s="29">
        <v>42146.708333333336</v>
      </c>
      <c r="J12161" s="42">
        <v>12571</v>
      </c>
    </row>
    <row r="12162" spans="5:10" x14ac:dyDescent="0.25">
      <c r="E12162" s="19">
        <f t="shared" si="567"/>
        <v>227</v>
      </c>
      <c r="F12162" s="28" t="str">
        <f t="shared" si="568"/>
        <v>5/22/2015</v>
      </c>
      <c r="G12162" s="28" t="str">
        <f t="shared" si="569"/>
        <v>13</v>
      </c>
      <c r="H12162" s="29">
        <f>IF(I12162="","",IF($C$7="HB",I12162-TIME(VLOOKUP($C$6,Reference!$B$12:$C$16,2,0),0,0),I12162-TIME(VLOOKUP($C$6,Reference!$B$12:$C$16,2,0),0,0)+TIME(1,0,0)))</f>
        <v>42146.541666666664</v>
      </c>
      <c r="I12162" s="29">
        <v>42146.75</v>
      </c>
      <c r="J12162" s="42">
        <v>12425</v>
      </c>
    </row>
    <row r="12163" spans="5:10" x14ac:dyDescent="0.25">
      <c r="E12163" s="19">
        <f t="shared" si="567"/>
        <v>227</v>
      </c>
      <c r="F12163" s="28" t="str">
        <f t="shared" si="568"/>
        <v>5/22/2015</v>
      </c>
      <c r="G12163" s="28" t="str">
        <f t="shared" si="569"/>
        <v>14</v>
      </c>
      <c r="H12163" s="29">
        <f>IF(I12163="","",IF($C$7="HB",I12163-TIME(VLOOKUP($C$6,Reference!$B$12:$C$16,2,0),0,0),I12163-TIME(VLOOKUP($C$6,Reference!$B$12:$C$16,2,0),0,0)+TIME(1,0,0)))</f>
        <v>42146.583333333328</v>
      </c>
      <c r="I12163" s="29">
        <v>42146.791666666664</v>
      </c>
      <c r="J12163" s="42">
        <v>12088</v>
      </c>
    </row>
    <row r="12164" spans="5:10" x14ac:dyDescent="0.25">
      <c r="E12164" s="19">
        <f t="shared" si="567"/>
        <v>227</v>
      </c>
      <c r="F12164" s="28" t="str">
        <f t="shared" si="568"/>
        <v>5/22/2015</v>
      </c>
      <c r="G12164" s="28" t="str">
        <f t="shared" si="569"/>
        <v>15</v>
      </c>
      <c r="H12164" s="29">
        <f>IF(I12164="","",IF($C$7="HB",I12164-TIME(VLOOKUP($C$6,Reference!$B$12:$C$16,2,0),0,0),I12164-TIME(VLOOKUP($C$6,Reference!$B$12:$C$16,2,0),0,0)+TIME(1,0,0)))</f>
        <v>42146.625</v>
      </c>
      <c r="I12164" s="29">
        <v>42146.833333333336</v>
      </c>
      <c r="J12164" s="42">
        <v>12008</v>
      </c>
    </row>
    <row r="12165" spans="5:10" x14ac:dyDescent="0.25">
      <c r="E12165" s="19">
        <f t="shared" si="567"/>
        <v>227</v>
      </c>
      <c r="F12165" s="28" t="str">
        <f t="shared" si="568"/>
        <v>5/22/2015</v>
      </c>
      <c r="G12165" s="28" t="str">
        <f t="shared" si="569"/>
        <v>16</v>
      </c>
      <c r="H12165" s="29">
        <f>IF(I12165="","",IF($C$7="HB",I12165-TIME(VLOOKUP($C$6,Reference!$B$12:$C$16,2,0),0,0),I12165-TIME(VLOOKUP($C$6,Reference!$B$12:$C$16,2,0),0,0)+TIME(1,0,0)))</f>
        <v>42146.666666666664</v>
      </c>
      <c r="I12165" s="29">
        <v>42146.875</v>
      </c>
      <c r="J12165" s="42">
        <v>11962</v>
      </c>
    </row>
    <row r="12166" spans="5:10" x14ac:dyDescent="0.25">
      <c r="E12166" s="19">
        <f t="shared" ref="E12166:E12229" si="570">$C$16</f>
        <v>227</v>
      </c>
      <c r="F12166" s="28" t="str">
        <f t="shared" ref="F12166:F12229" si="571">TEXT(H12166,"m/d/yyyy")</f>
        <v>5/22/2015</v>
      </c>
      <c r="G12166" s="28" t="str">
        <f t="shared" ref="G12166:G12229" si="572">TEXT(H12166,"h")</f>
        <v>17</v>
      </c>
      <c r="H12166" s="29">
        <f>IF(I12166="","",IF($C$7="HB",I12166-TIME(VLOOKUP($C$6,Reference!$B$12:$C$16,2,0),0,0),I12166-TIME(VLOOKUP($C$6,Reference!$B$12:$C$16,2,0),0,0)+TIME(1,0,0)))</f>
        <v>42146.708333333328</v>
      </c>
      <c r="I12166" s="29">
        <v>42146.916666666664</v>
      </c>
      <c r="J12166" s="42">
        <v>11866</v>
      </c>
    </row>
    <row r="12167" spans="5:10" x14ac:dyDescent="0.25">
      <c r="E12167" s="19">
        <f t="shared" si="570"/>
        <v>227</v>
      </c>
      <c r="F12167" s="28" t="str">
        <f t="shared" si="571"/>
        <v>5/22/2015</v>
      </c>
      <c r="G12167" s="28" t="str">
        <f t="shared" si="572"/>
        <v>18</v>
      </c>
      <c r="H12167" s="29">
        <f>IF(I12167="","",IF($C$7="HB",I12167-TIME(VLOOKUP($C$6,Reference!$B$12:$C$16,2,0),0,0),I12167-TIME(VLOOKUP($C$6,Reference!$B$12:$C$16,2,0),0,0)+TIME(1,0,0)))</f>
        <v>42146.75</v>
      </c>
      <c r="I12167" s="29">
        <v>42146.958333333336</v>
      </c>
      <c r="J12167" s="42">
        <v>11942</v>
      </c>
    </row>
    <row r="12168" spans="5:10" x14ac:dyDescent="0.25">
      <c r="E12168" s="19">
        <f t="shared" si="570"/>
        <v>227</v>
      </c>
      <c r="F12168" s="28" t="str">
        <f t="shared" si="571"/>
        <v>5/22/2015</v>
      </c>
      <c r="G12168" s="28" t="str">
        <f t="shared" si="572"/>
        <v>19</v>
      </c>
      <c r="H12168" s="29">
        <f>IF(I12168="","",IF($C$7="HB",I12168-TIME(VLOOKUP($C$6,Reference!$B$12:$C$16,2,0),0,0),I12168-TIME(VLOOKUP($C$6,Reference!$B$12:$C$16,2,0),0,0)+TIME(1,0,0)))</f>
        <v>42146.791666666664</v>
      </c>
      <c r="I12168" s="29">
        <v>42147</v>
      </c>
      <c r="J12168" s="42">
        <v>12068</v>
      </c>
    </row>
    <row r="12169" spans="5:10" x14ac:dyDescent="0.25">
      <c r="E12169" s="19">
        <f t="shared" si="570"/>
        <v>227</v>
      </c>
      <c r="F12169" s="28" t="str">
        <f t="shared" si="571"/>
        <v>5/22/2015</v>
      </c>
      <c r="G12169" s="28" t="str">
        <f t="shared" si="572"/>
        <v>20</v>
      </c>
      <c r="H12169" s="29">
        <f>IF(I12169="","",IF($C$7="HB",I12169-TIME(VLOOKUP($C$6,Reference!$B$12:$C$16,2,0),0,0),I12169-TIME(VLOOKUP($C$6,Reference!$B$12:$C$16,2,0),0,0)+TIME(1,0,0)))</f>
        <v>42146.833333333328</v>
      </c>
      <c r="I12169" s="29">
        <v>42147.041666666664</v>
      </c>
      <c r="J12169" s="42">
        <v>12214</v>
      </c>
    </row>
    <row r="12170" spans="5:10" x14ac:dyDescent="0.25">
      <c r="E12170" s="19">
        <f t="shared" si="570"/>
        <v>227</v>
      </c>
      <c r="F12170" s="28" t="str">
        <f t="shared" si="571"/>
        <v>5/22/2015</v>
      </c>
      <c r="G12170" s="28" t="str">
        <f t="shared" si="572"/>
        <v>21</v>
      </c>
      <c r="H12170" s="29">
        <f>IF(I12170="","",IF($C$7="HB",I12170-TIME(VLOOKUP($C$6,Reference!$B$12:$C$16,2,0),0,0),I12170-TIME(VLOOKUP($C$6,Reference!$B$12:$C$16,2,0),0,0)+TIME(1,0,0)))</f>
        <v>42146.875</v>
      </c>
      <c r="I12170" s="29">
        <v>42147.083333333336</v>
      </c>
      <c r="J12170" s="42">
        <v>12343</v>
      </c>
    </row>
    <row r="12171" spans="5:10" x14ac:dyDescent="0.25">
      <c r="E12171" s="19">
        <f t="shared" si="570"/>
        <v>227</v>
      </c>
      <c r="F12171" s="28" t="str">
        <f t="shared" si="571"/>
        <v>5/22/2015</v>
      </c>
      <c r="G12171" s="28" t="str">
        <f t="shared" si="572"/>
        <v>22</v>
      </c>
      <c r="H12171" s="29">
        <f>IF(I12171="","",IF($C$7="HB",I12171-TIME(VLOOKUP($C$6,Reference!$B$12:$C$16,2,0),0,0),I12171-TIME(VLOOKUP($C$6,Reference!$B$12:$C$16,2,0),0,0)+TIME(1,0,0)))</f>
        <v>42146.916666666664</v>
      </c>
      <c r="I12171" s="29">
        <v>42147.125</v>
      </c>
      <c r="J12171" s="42">
        <v>12723</v>
      </c>
    </row>
    <row r="12172" spans="5:10" x14ac:dyDescent="0.25">
      <c r="E12172" s="19">
        <f t="shared" si="570"/>
        <v>227</v>
      </c>
      <c r="F12172" s="28" t="str">
        <f t="shared" si="571"/>
        <v>5/22/2015</v>
      </c>
      <c r="G12172" s="28" t="str">
        <f t="shared" si="572"/>
        <v>23</v>
      </c>
      <c r="H12172" s="29">
        <f>IF(I12172="","",IF($C$7="HB",I12172-TIME(VLOOKUP($C$6,Reference!$B$12:$C$16,2,0),0,0),I12172-TIME(VLOOKUP($C$6,Reference!$B$12:$C$16,2,0),0,0)+TIME(1,0,0)))</f>
        <v>42146.958333333328</v>
      </c>
      <c r="I12172" s="29">
        <v>42147.166666666664</v>
      </c>
      <c r="J12172" s="42">
        <v>12590</v>
      </c>
    </row>
    <row r="12173" spans="5:10" x14ac:dyDescent="0.25">
      <c r="E12173" s="19">
        <f t="shared" si="570"/>
        <v>227</v>
      </c>
      <c r="F12173" s="28" t="str">
        <f t="shared" si="571"/>
        <v>5/23/2015</v>
      </c>
      <c r="G12173" s="28" t="str">
        <f t="shared" si="572"/>
        <v>0</v>
      </c>
      <c r="H12173" s="29">
        <f>IF(I12173="","",IF($C$7="HB",I12173-TIME(VLOOKUP($C$6,Reference!$B$12:$C$16,2,0),0,0),I12173-TIME(VLOOKUP($C$6,Reference!$B$12:$C$16,2,0),0,0)+TIME(1,0,0)))</f>
        <v>42147</v>
      </c>
      <c r="I12173" s="29">
        <v>42147.208333333336</v>
      </c>
      <c r="J12173" s="42">
        <v>11910</v>
      </c>
    </row>
    <row r="12174" spans="5:10" x14ac:dyDescent="0.25">
      <c r="E12174" s="19">
        <f t="shared" si="570"/>
        <v>227</v>
      </c>
      <c r="F12174" s="28" t="str">
        <f t="shared" si="571"/>
        <v>5/23/2015</v>
      </c>
      <c r="G12174" s="28" t="str">
        <f t="shared" si="572"/>
        <v>1</v>
      </c>
      <c r="H12174" s="29">
        <f>IF(I12174="","",IF($C$7="HB",I12174-TIME(VLOOKUP($C$6,Reference!$B$12:$C$16,2,0),0,0),I12174-TIME(VLOOKUP($C$6,Reference!$B$12:$C$16,2,0),0,0)+TIME(1,0,0)))</f>
        <v>42147.041666666664</v>
      </c>
      <c r="I12174" s="29">
        <v>42147.25</v>
      </c>
      <c r="J12174" s="42">
        <v>11083</v>
      </c>
    </row>
    <row r="12175" spans="5:10" x14ac:dyDescent="0.25">
      <c r="E12175" s="19">
        <f t="shared" si="570"/>
        <v>227</v>
      </c>
      <c r="F12175" s="28" t="str">
        <f t="shared" si="571"/>
        <v>5/23/2015</v>
      </c>
      <c r="G12175" s="28" t="str">
        <f t="shared" si="572"/>
        <v>2</v>
      </c>
      <c r="H12175" s="29">
        <f>IF(I12175="","",IF($C$7="HB",I12175-TIME(VLOOKUP($C$6,Reference!$B$12:$C$16,2,0),0,0),I12175-TIME(VLOOKUP($C$6,Reference!$B$12:$C$16,2,0),0,0)+TIME(1,0,0)))</f>
        <v>42147.083333333328</v>
      </c>
      <c r="I12175" s="29">
        <v>42147.291666666664</v>
      </c>
      <c r="J12175" s="42">
        <v>10492</v>
      </c>
    </row>
    <row r="12176" spans="5:10" x14ac:dyDescent="0.25">
      <c r="E12176" s="19">
        <f t="shared" si="570"/>
        <v>227</v>
      </c>
      <c r="F12176" s="28" t="str">
        <f t="shared" si="571"/>
        <v>5/23/2015</v>
      </c>
      <c r="G12176" s="28" t="str">
        <f t="shared" si="572"/>
        <v>3</v>
      </c>
      <c r="H12176" s="29">
        <f>IF(I12176="","",IF($C$7="HB",I12176-TIME(VLOOKUP($C$6,Reference!$B$12:$C$16,2,0),0,0),I12176-TIME(VLOOKUP($C$6,Reference!$B$12:$C$16,2,0),0,0)+TIME(1,0,0)))</f>
        <v>42147.125</v>
      </c>
      <c r="I12176" s="29">
        <v>42147.333333333336</v>
      </c>
      <c r="J12176" s="42">
        <v>10048</v>
      </c>
    </row>
    <row r="12177" spans="5:10" x14ac:dyDescent="0.25">
      <c r="E12177" s="19">
        <f t="shared" si="570"/>
        <v>227</v>
      </c>
      <c r="F12177" s="28" t="str">
        <f t="shared" si="571"/>
        <v>5/23/2015</v>
      </c>
      <c r="G12177" s="28" t="str">
        <f t="shared" si="572"/>
        <v>4</v>
      </c>
      <c r="H12177" s="29">
        <f>IF(I12177="","",IF($C$7="HB",I12177-TIME(VLOOKUP($C$6,Reference!$B$12:$C$16,2,0),0,0),I12177-TIME(VLOOKUP($C$6,Reference!$B$12:$C$16,2,0),0,0)+TIME(1,0,0)))</f>
        <v>42147.166666666664</v>
      </c>
      <c r="I12177" s="29">
        <v>42147.375</v>
      </c>
      <c r="J12177" s="42">
        <v>9762</v>
      </c>
    </row>
    <row r="12178" spans="5:10" x14ac:dyDescent="0.25">
      <c r="E12178" s="19">
        <f t="shared" si="570"/>
        <v>227</v>
      </c>
      <c r="F12178" s="28" t="str">
        <f t="shared" si="571"/>
        <v>5/23/2015</v>
      </c>
      <c r="G12178" s="28" t="str">
        <f t="shared" si="572"/>
        <v>5</v>
      </c>
      <c r="H12178" s="29">
        <f>IF(I12178="","",IF($C$7="HB",I12178-TIME(VLOOKUP($C$6,Reference!$B$12:$C$16,2,0),0,0),I12178-TIME(VLOOKUP($C$6,Reference!$B$12:$C$16,2,0),0,0)+TIME(1,0,0)))</f>
        <v>42147.208333333328</v>
      </c>
      <c r="I12178" s="29">
        <v>42147.416666666664</v>
      </c>
      <c r="J12178" s="42">
        <v>9608</v>
      </c>
    </row>
    <row r="12179" spans="5:10" x14ac:dyDescent="0.25">
      <c r="E12179" s="19">
        <f t="shared" si="570"/>
        <v>227</v>
      </c>
      <c r="F12179" s="28" t="str">
        <f t="shared" si="571"/>
        <v>5/23/2015</v>
      </c>
      <c r="G12179" s="28" t="str">
        <f t="shared" si="572"/>
        <v>6</v>
      </c>
      <c r="H12179" s="29">
        <f>IF(I12179="","",IF($C$7="HB",I12179-TIME(VLOOKUP($C$6,Reference!$B$12:$C$16,2,0),0,0),I12179-TIME(VLOOKUP($C$6,Reference!$B$12:$C$16,2,0),0,0)+TIME(1,0,0)))</f>
        <v>42147.25</v>
      </c>
      <c r="I12179" s="29">
        <v>42147.458333333336</v>
      </c>
      <c r="J12179" s="42">
        <v>9606</v>
      </c>
    </row>
    <row r="12180" spans="5:10" x14ac:dyDescent="0.25">
      <c r="E12180" s="19">
        <f t="shared" si="570"/>
        <v>227</v>
      </c>
      <c r="F12180" s="28" t="str">
        <f t="shared" si="571"/>
        <v>5/23/2015</v>
      </c>
      <c r="G12180" s="28" t="str">
        <f t="shared" si="572"/>
        <v>7</v>
      </c>
      <c r="H12180" s="29">
        <f>IF(I12180="","",IF($C$7="HB",I12180-TIME(VLOOKUP($C$6,Reference!$B$12:$C$16,2,0),0,0),I12180-TIME(VLOOKUP($C$6,Reference!$B$12:$C$16,2,0),0,0)+TIME(1,0,0)))</f>
        <v>42147.291666666664</v>
      </c>
      <c r="I12180" s="29">
        <v>42147.5</v>
      </c>
      <c r="J12180" s="42">
        <v>9784</v>
      </c>
    </row>
    <row r="12181" spans="5:10" x14ac:dyDescent="0.25">
      <c r="E12181" s="19">
        <f t="shared" si="570"/>
        <v>227</v>
      </c>
      <c r="F12181" s="28" t="str">
        <f t="shared" si="571"/>
        <v>5/23/2015</v>
      </c>
      <c r="G12181" s="28" t="str">
        <f t="shared" si="572"/>
        <v>8</v>
      </c>
      <c r="H12181" s="29">
        <f>IF(I12181="","",IF($C$7="HB",I12181-TIME(VLOOKUP($C$6,Reference!$B$12:$C$16,2,0),0,0),I12181-TIME(VLOOKUP($C$6,Reference!$B$12:$C$16,2,0),0,0)+TIME(1,0,0)))</f>
        <v>42147.333333333328</v>
      </c>
      <c r="I12181" s="29">
        <v>42147.541666666664</v>
      </c>
      <c r="J12181" s="42">
        <v>9978</v>
      </c>
    </row>
    <row r="12182" spans="5:10" x14ac:dyDescent="0.25">
      <c r="E12182" s="19">
        <f t="shared" si="570"/>
        <v>227</v>
      </c>
      <c r="F12182" s="28" t="str">
        <f t="shared" si="571"/>
        <v>5/23/2015</v>
      </c>
      <c r="G12182" s="28" t="str">
        <f t="shared" si="572"/>
        <v>9</v>
      </c>
      <c r="H12182" s="29">
        <f>IF(I12182="","",IF($C$7="HB",I12182-TIME(VLOOKUP($C$6,Reference!$B$12:$C$16,2,0),0,0),I12182-TIME(VLOOKUP($C$6,Reference!$B$12:$C$16,2,0),0,0)+TIME(1,0,0)))</f>
        <v>42147.375</v>
      </c>
      <c r="I12182" s="29">
        <v>42147.583333333336</v>
      </c>
      <c r="J12182" s="42">
        <v>10398</v>
      </c>
    </row>
    <row r="12183" spans="5:10" x14ac:dyDescent="0.25">
      <c r="E12183" s="19">
        <f t="shared" si="570"/>
        <v>227</v>
      </c>
      <c r="F12183" s="28" t="str">
        <f t="shared" si="571"/>
        <v>5/23/2015</v>
      </c>
      <c r="G12183" s="28" t="str">
        <f t="shared" si="572"/>
        <v>10</v>
      </c>
      <c r="H12183" s="29">
        <f>IF(I12183="","",IF($C$7="HB",I12183-TIME(VLOOKUP($C$6,Reference!$B$12:$C$16,2,0),0,0),I12183-TIME(VLOOKUP($C$6,Reference!$B$12:$C$16,2,0),0,0)+TIME(1,0,0)))</f>
        <v>42147.416666666664</v>
      </c>
      <c r="I12183" s="29">
        <v>42147.625</v>
      </c>
      <c r="J12183" s="42">
        <v>10868</v>
      </c>
    </row>
    <row r="12184" spans="5:10" x14ac:dyDescent="0.25">
      <c r="E12184" s="19">
        <f t="shared" si="570"/>
        <v>227</v>
      </c>
      <c r="F12184" s="28" t="str">
        <f t="shared" si="571"/>
        <v>5/23/2015</v>
      </c>
      <c r="G12184" s="28" t="str">
        <f t="shared" si="572"/>
        <v>11</v>
      </c>
      <c r="H12184" s="29">
        <f>IF(I12184="","",IF($C$7="HB",I12184-TIME(VLOOKUP($C$6,Reference!$B$12:$C$16,2,0),0,0),I12184-TIME(VLOOKUP($C$6,Reference!$B$12:$C$16,2,0),0,0)+TIME(1,0,0)))</f>
        <v>42147.458333333328</v>
      </c>
      <c r="I12184" s="29">
        <v>42147.666666666664</v>
      </c>
      <c r="J12184" s="42">
        <v>11167</v>
      </c>
    </row>
    <row r="12185" spans="5:10" x14ac:dyDescent="0.25">
      <c r="E12185" s="19">
        <f t="shared" si="570"/>
        <v>227</v>
      </c>
      <c r="F12185" s="28" t="str">
        <f t="shared" si="571"/>
        <v>5/23/2015</v>
      </c>
      <c r="G12185" s="28" t="str">
        <f t="shared" si="572"/>
        <v>12</v>
      </c>
      <c r="H12185" s="29">
        <f>IF(I12185="","",IF($C$7="HB",I12185-TIME(VLOOKUP($C$6,Reference!$B$12:$C$16,2,0),0,0),I12185-TIME(VLOOKUP($C$6,Reference!$B$12:$C$16,2,0),0,0)+TIME(1,0,0)))</f>
        <v>42147.5</v>
      </c>
      <c r="I12185" s="29">
        <v>42147.708333333336</v>
      </c>
      <c r="J12185" s="42">
        <v>11289</v>
      </c>
    </row>
    <row r="12186" spans="5:10" x14ac:dyDescent="0.25">
      <c r="E12186" s="19">
        <f t="shared" si="570"/>
        <v>227</v>
      </c>
      <c r="F12186" s="28" t="str">
        <f t="shared" si="571"/>
        <v>5/23/2015</v>
      </c>
      <c r="G12186" s="28" t="str">
        <f t="shared" si="572"/>
        <v>13</v>
      </c>
      <c r="H12186" s="29">
        <f>IF(I12186="","",IF($C$7="HB",I12186-TIME(VLOOKUP($C$6,Reference!$B$12:$C$16,2,0),0,0),I12186-TIME(VLOOKUP($C$6,Reference!$B$12:$C$16,2,0),0,0)+TIME(1,0,0)))</f>
        <v>42147.541666666664</v>
      </c>
      <c r="I12186" s="29">
        <v>42147.75</v>
      </c>
      <c r="J12186" s="42">
        <v>11211</v>
      </c>
    </row>
    <row r="12187" spans="5:10" x14ac:dyDescent="0.25">
      <c r="E12187" s="19">
        <f t="shared" si="570"/>
        <v>227</v>
      </c>
      <c r="F12187" s="28" t="str">
        <f t="shared" si="571"/>
        <v>5/23/2015</v>
      </c>
      <c r="G12187" s="28" t="str">
        <f t="shared" si="572"/>
        <v>14</v>
      </c>
      <c r="H12187" s="29">
        <f>IF(I12187="","",IF($C$7="HB",I12187-TIME(VLOOKUP($C$6,Reference!$B$12:$C$16,2,0),0,0),I12187-TIME(VLOOKUP($C$6,Reference!$B$12:$C$16,2,0),0,0)+TIME(1,0,0)))</f>
        <v>42147.583333333328</v>
      </c>
      <c r="I12187" s="29">
        <v>42147.791666666664</v>
      </c>
      <c r="J12187" s="42">
        <v>11013</v>
      </c>
    </row>
    <row r="12188" spans="5:10" x14ac:dyDescent="0.25">
      <c r="E12188" s="19">
        <f t="shared" si="570"/>
        <v>227</v>
      </c>
      <c r="F12188" s="28" t="str">
        <f t="shared" si="571"/>
        <v>5/23/2015</v>
      </c>
      <c r="G12188" s="28" t="str">
        <f t="shared" si="572"/>
        <v>15</v>
      </c>
      <c r="H12188" s="29">
        <f>IF(I12188="","",IF($C$7="HB",I12188-TIME(VLOOKUP($C$6,Reference!$B$12:$C$16,2,0),0,0),I12188-TIME(VLOOKUP($C$6,Reference!$B$12:$C$16,2,0),0,0)+TIME(1,0,0)))</f>
        <v>42147.625</v>
      </c>
      <c r="I12188" s="29">
        <v>42147.833333333336</v>
      </c>
      <c r="J12188" s="42">
        <v>10936</v>
      </c>
    </row>
    <row r="12189" spans="5:10" x14ac:dyDescent="0.25">
      <c r="E12189" s="19">
        <f t="shared" si="570"/>
        <v>227</v>
      </c>
      <c r="F12189" s="28" t="str">
        <f t="shared" si="571"/>
        <v>5/23/2015</v>
      </c>
      <c r="G12189" s="28" t="str">
        <f t="shared" si="572"/>
        <v>16</v>
      </c>
      <c r="H12189" s="29">
        <f>IF(I12189="","",IF($C$7="HB",I12189-TIME(VLOOKUP($C$6,Reference!$B$12:$C$16,2,0),0,0),I12189-TIME(VLOOKUP($C$6,Reference!$B$12:$C$16,2,0),0,0)+TIME(1,0,0)))</f>
        <v>42147.666666666664</v>
      </c>
      <c r="I12189" s="29">
        <v>42147.875</v>
      </c>
      <c r="J12189" s="42">
        <v>10894</v>
      </c>
    </row>
    <row r="12190" spans="5:10" x14ac:dyDescent="0.25">
      <c r="E12190" s="19">
        <f t="shared" si="570"/>
        <v>227</v>
      </c>
      <c r="F12190" s="28" t="str">
        <f t="shared" si="571"/>
        <v>5/23/2015</v>
      </c>
      <c r="G12190" s="28" t="str">
        <f t="shared" si="572"/>
        <v>17</v>
      </c>
      <c r="H12190" s="29">
        <f>IF(I12190="","",IF($C$7="HB",I12190-TIME(VLOOKUP($C$6,Reference!$B$12:$C$16,2,0),0,0),I12190-TIME(VLOOKUP($C$6,Reference!$B$12:$C$16,2,0),0,0)+TIME(1,0,0)))</f>
        <v>42147.708333333328</v>
      </c>
      <c r="I12190" s="29">
        <v>42147.916666666664</v>
      </c>
      <c r="J12190" s="42">
        <v>10984</v>
      </c>
    </row>
    <row r="12191" spans="5:10" x14ac:dyDescent="0.25">
      <c r="E12191" s="19">
        <f t="shared" si="570"/>
        <v>227</v>
      </c>
      <c r="F12191" s="28" t="str">
        <f t="shared" si="571"/>
        <v>5/23/2015</v>
      </c>
      <c r="G12191" s="28" t="str">
        <f t="shared" si="572"/>
        <v>18</v>
      </c>
      <c r="H12191" s="29">
        <f>IF(I12191="","",IF($C$7="HB",I12191-TIME(VLOOKUP($C$6,Reference!$B$12:$C$16,2,0),0,0),I12191-TIME(VLOOKUP($C$6,Reference!$B$12:$C$16,2,0),0,0)+TIME(1,0,0)))</f>
        <v>42147.75</v>
      </c>
      <c r="I12191" s="29">
        <v>42147.958333333336</v>
      </c>
      <c r="J12191" s="42">
        <v>11123</v>
      </c>
    </row>
    <row r="12192" spans="5:10" x14ac:dyDescent="0.25">
      <c r="E12192" s="19">
        <f t="shared" si="570"/>
        <v>227</v>
      </c>
      <c r="F12192" s="28" t="str">
        <f t="shared" si="571"/>
        <v>5/23/2015</v>
      </c>
      <c r="G12192" s="28" t="str">
        <f t="shared" si="572"/>
        <v>19</v>
      </c>
      <c r="H12192" s="29">
        <f>IF(I12192="","",IF($C$7="HB",I12192-TIME(VLOOKUP($C$6,Reference!$B$12:$C$16,2,0),0,0),I12192-TIME(VLOOKUP($C$6,Reference!$B$12:$C$16,2,0),0,0)+TIME(1,0,0)))</f>
        <v>42147.791666666664</v>
      </c>
      <c r="I12192" s="29">
        <v>42148</v>
      </c>
      <c r="J12192" s="42">
        <v>11333</v>
      </c>
    </row>
    <row r="12193" spans="5:10" x14ac:dyDescent="0.25">
      <c r="E12193" s="19">
        <f t="shared" si="570"/>
        <v>227</v>
      </c>
      <c r="F12193" s="28" t="str">
        <f t="shared" si="571"/>
        <v>5/23/2015</v>
      </c>
      <c r="G12193" s="28" t="str">
        <f t="shared" si="572"/>
        <v>20</v>
      </c>
      <c r="H12193" s="29">
        <f>IF(I12193="","",IF($C$7="HB",I12193-TIME(VLOOKUP($C$6,Reference!$B$12:$C$16,2,0),0,0),I12193-TIME(VLOOKUP($C$6,Reference!$B$12:$C$16,2,0),0,0)+TIME(1,0,0)))</f>
        <v>42147.833333333328</v>
      </c>
      <c r="I12193" s="29">
        <v>42148.041666666664</v>
      </c>
      <c r="J12193" s="42">
        <v>11619</v>
      </c>
    </row>
    <row r="12194" spans="5:10" x14ac:dyDescent="0.25">
      <c r="E12194" s="19">
        <f t="shared" si="570"/>
        <v>227</v>
      </c>
      <c r="F12194" s="28" t="str">
        <f t="shared" si="571"/>
        <v>5/23/2015</v>
      </c>
      <c r="G12194" s="28" t="str">
        <f t="shared" si="572"/>
        <v>21</v>
      </c>
      <c r="H12194" s="29">
        <f>IF(I12194="","",IF($C$7="HB",I12194-TIME(VLOOKUP($C$6,Reference!$B$12:$C$16,2,0),0,0),I12194-TIME(VLOOKUP($C$6,Reference!$B$12:$C$16,2,0),0,0)+TIME(1,0,0)))</f>
        <v>42147.875</v>
      </c>
      <c r="I12194" s="29">
        <v>42148.083333333336</v>
      </c>
      <c r="J12194" s="42">
        <v>11790</v>
      </c>
    </row>
    <row r="12195" spans="5:10" x14ac:dyDescent="0.25">
      <c r="E12195" s="19">
        <f t="shared" si="570"/>
        <v>227</v>
      </c>
      <c r="F12195" s="28" t="str">
        <f t="shared" si="571"/>
        <v>5/23/2015</v>
      </c>
      <c r="G12195" s="28" t="str">
        <f t="shared" si="572"/>
        <v>22</v>
      </c>
      <c r="H12195" s="29">
        <f>IF(I12195="","",IF($C$7="HB",I12195-TIME(VLOOKUP($C$6,Reference!$B$12:$C$16,2,0),0,0),I12195-TIME(VLOOKUP($C$6,Reference!$B$12:$C$16,2,0),0,0)+TIME(1,0,0)))</f>
        <v>42147.916666666664</v>
      </c>
      <c r="I12195" s="29">
        <v>42148.125</v>
      </c>
      <c r="J12195" s="42">
        <v>12174</v>
      </c>
    </row>
    <row r="12196" spans="5:10" x14ac:dyDescent="0.25">
      <c r="E12196" s="19">
        <f t="shared" si="570"/>
        <v>227</v>
      </c>
      <c r="F12196" s="28" t="str">
        <f t="shared" si="571"/>
        <v>5/23/2015</v>
      </c>
      <c r="G12196" s="28" t="str">
        <f t="shared" si="572"/>
        <v>23</v>
      </c>
      <c r="H12196" s="29">
        <f>IF(I12196="","",IF($C$7="HB",I12196-TIME(VLOOKUP($C$6,Reference!$B$12:$C$16,2,0),0,0),I12196-TIME(VLOOKUP($C$6,Reference!$B$12:$C$16,2,0),0,0)+TIME(1,0,0)))</f>
        <v>42147.958333333328</v>
      </c>
      <c r="I12196" s="29">
        <v>42148.166666666664</v>
      </c>
      <c r="J12196" s="42">
        <v>12196</v>
      </c>
    </row>
    <row r="12197" spans="5:10" x14ac:dyDescent="0.25">
      <c r="E12197" s="19">
        <f t="shared" si="570"/>
        <v>227</v>
      </c>
      <c r="F12197" s="28" t="str">
        <f t="shared" si="571"/>
        <v>5/24/2015</v>
      </c>
      <c r="G12197" s="28" t="str">
        <f t="shared" si="572"/>
        <v>0</v>
      </c>
      <c r="H12197" s="29">
        <f>IF(I12197="","",IF($C$7="HB",I12197-TIME(VLOOKUP($C$6,Reference!$B$12:$C$16,2,0),0,0),I12197-TIME(VLOOKUP($C$6,Reference!$B$12:$C$16,2,0),0,0)+TIME(1,0,0)))</f>
        <v>42148</v>
      </c>
      <c r="I12197" s="29">
        <v>42148.208333333336</v>
      </c>
      <c r="J12197" s="42">
        <v>11537</v>
      </c>
    </row>
    <row r="12198" spans="5:10" x14ac:dyDescent="0.25">
      <c r="E12198" s="19">
        <f t="shared" si="570"/>
        <v>227</v>
      </c>
      <c r="F12198" s="28" t="str">
        <f t="shared" si="571"/>
        <v>5/24/2015</v>
      </c>
      <c r="G12198" s="28" t="str">
        <f t="shared" si="572"/>
        <v>1</v>
      </c>
      <c r="H12198" s="29">
        <f>IF(I12198="","",IF($C$7="HB",I12198-TIME(VLOOKUP($C$6,Reference!$B$12:$C$16,2,0),0,0),I12198-TIME(VLOOKUP($C$6,Reference!$B$12:$C$16,2,0),0,0)+TIME(1,0,0)))</f>
        <v>42148.041666666664</v>
      </c>
      <c r="I12198" s="29">
        <v>42148.25</v>
      </c>
      <c r="J12198" s="42">
        <v>10809</v>
      </c>
    </row>
    <row r="12199" spans="5:10" x14ac:dyDescent="0.25">
      <c r="E12199" s="19">
        <f t="shared" si="570"/>
        <v>227</v>
      </c>
      <c r="F12199" s="28" t="str">
        <f t="shared" si="571"/>
        <v>5/24/2015</v>
      </c>
      <c r="G12199" s="28" t="str">
        <f t="shared" si="572"/>
        <v>2</v>
      </c>
      <c r="H12199" s="29">
        <f>IF(I12199="","",IF($C$7="HB",I12199-TIME(VLOOKUP($C$6,Reference!$B$12:$C$16,2,0),0,0),I12199-TIME(VLOOKUP($C$6,Reference!$B$12:$C$16,2,0),0,0)+TIME(1,0,0)))</f>
        <v>42148.083333333328</v>
      </c>
      <c r="I12199" s="29">
        <v>42148.291666666664</v>
      </c>
      <c r="J12199" s="42">
        <v>10188</v>
      </c>
    </row>
    <row r="12200" spans="5:10" x14ac:dyDescent="0.25">
      <c r="E12200" s="19">
        <f t="shared" si="570"/>
        <v>227</v>
      </c>
      <c r="F12200" s="28" t="str">
        <f t="shared" si="571"/>
        <v>5/24/2015</v>
      </c>
      <c r="G12200" s="28" t="str">
        <f t="shared" si="572"/>
        <v>3</v>
      </c>
      <c r="H12200" s="29">
        <f>IF(I12200="","",IF($C$7="HB",I12200-TIME(VLOOKUP($C$6,Reference!$B$12:$C$16,2,0),0,0),I12200-TIME(VLOOKUP($C$6,Reference!$B$12:$C$16,2,0),0,0)+TIME(1,0,0)))</f>
        <v>42148.125</v>
      </c>
      <c r="I12200" s="29">
        <v>42148.333333333336</v>
      </c>
      <c r="J12200" s="42">
        <v>9769</v>
      </c>
    </row>
    <row r="12201" spans="5:10" x14ac:dyDescent="0.25">
      <c r="E12201" s="19">
        <f t="shared" si="570"/>
        <v>227</v>
      </c>
      <c r="F12201" s="28" t="str">
        <f t="shared" si="571"/>
        <v>5/24/2015</v>
      </c>
      <c r="G12201" s="28" t="str">
        <f t="shared" si="572"/>
        <v>4</v>
      </c>
      <c r="H12201" s="29">
        <f>IF(I12201="","",IF($C$7="HB",I12201-TIME(VLOOKUP($C$6,Reference!$B$12:$C$16,2,0),0,0),I12201-TIME(VLOOKUP($C$6,Reference!$B$12:$C$16,2,0),0,0)+TIME(1,0,0)))</f>
        <v>42148.166666666664</v>
      </c>
      <c r="I12201" s="29">
        <v>42148.375</v>
      </c>
      <c r="J12201" s="42">
        <v>9472</v>
      </c>
    </row>
    <row r="12202" spans="5:10" x14ac:dyDescent="0.25">
      <c r="E12202" s="19">
        <f t="shared" si="570"/>
        <v>227</v>
      </c>
      <c r="F12202" s="28" t="str">
        <f t="shared" si="571"/>
        <v>5/24/2015</v>
      </c>
      <c r="G12202" s="28" t="str">
        <f t="shared" si="572"/>
        <v>5</v>
      </c>
      <c r="H12202" s="29">
        <f>IF(I12202="","",IF($C$7="HB",I12202-TIME(VLOOKUP($C$6,Reference!$B$12:$C$16,2,0),0,0),I12202-TIME(VLOOKUP($C$6,Reference!$B$12:$C$16,2,0),0,0)+TIME(1,0,0)))</f>
        <v>42148.208333333328</v>
      </c>
      <c r="I12202" s="29">
        <v>42148.416666666664</v>
      </c>
      <c r="J12202" s="42">
        <v>9376</v>
      </c>
    </row>
    <row r="12203" spans="5:10" x14ac:dyDescent="0.25">
      <c r="E12203" s="19">
        <f t="shared" si="570"/>
        <v>227</v>
      </c>
      <c r="F12203" s="28" t="str">
        <f t="shared" si="571"/>
        <v>5/24/2015</v>
      </c>
      <c r="G12203" s="28" t="str">
        <f t="shared" si="572"/>
        <v>6</v>
      </c>
      <c r="H12203" s="29">
        <f>IF(I12203="","",IF($C$7="HB",I12203-TIME(VLOOKUP($C$6,Reference!$B$12:$C$16,2,0),0,0),I12203-TIME(VLOOKUP($C$6,Reference!$B$12:$C$16,2,0),0,0)+TIME(1,0,0)))</f>
        <v>42148.25</v>
      </c>
      <c r="I12203" s="29">
        <v>42148.458333333336</v>
      </c>
      <c r="J12203" s="42">
        <v>9635</v>
      </c>
    </row>
    <row r="12204" spans="5:10" x14ac:dyDescent="0.25">
      <c r="E12204" s="19">
        <f t="shared" si="570"/>
        <v>227</v>
      </c>
      <c r="F12204" s="28" t="str">
        <f t="shared" si="571"/>
        <v>5/24/2015</v>
      </c>
      <c r="G12204" s="28" t="str">
        <f t="shared" si="572"/>
        <v>7</v>
      </c>
      <c r="H12204" s="29">
        <f>IF(I12204="","",IF($C$7="HB",I12204-TIME(VLOOKUP($C$6,Reference!$B$12:$C$16,2,0),0,0),I12204-TIME(VLOOKUP($C$6,Reference!$B$12:$C$16,2,0),0,0)+TIME(1,0,0)))</f>
        <v>42148.291666666664</v>
      </c>
      <c r="I12204" s="29">
        <v>42148.5</v>
      </c>
      <c r="J12204" s="42">
        <v>9556</v>
      </c>
    </row>
    <row r="12205" spans="5:10" x14ac:dyDescent="0.25">
      <c r="E12205" s="19">
        <f t="shared" si="570"/>
        <v>227</v>
      </c>
      <c r="F12205" s="28" t="str">
        <f t="shared" si="571"/>
        <v>5/24/2015</v>
      </c>
      <c r="G12205" s="28" t="str">
        <f t="shared" si="572"/>
        <v>8</v>
      </c>
      <c r="H12205" s="29">
        <f>IF(I12205="","",IF($C$7="HB",I12205-TIME(VLOOKUP($C$6,Reference!$B$12:$C$16,2,0),0,0),I12205-TIME(VLOOKUP($C$6,Reference!$B$12:$C$16,2,0),0,0)+TIME(1,0,0)))</f>
        <v>42148.333333333328</v>
      </c>
      <c r="I12205" s="29">
        <v>42148.541666666664</v>
      </c>
      <c r="J12205" s="42">
        <v>9425</v>
      </c>
    </row>
    <row r="12206" spans="5:10" x14ac:dyDescent="0.25">
      <c r="E12206" s="19">
        <f t="shared" si="570"/>
        <v>227</v>
      </c>
      <c r="F12206" s="28" t="str">
        <f t="shared" si="571"/>
        <v>5/24/2015</v>
      </c>
      <c r="G12206" s="28" t="str">
        <f t="shared" si="572"/>
        <v>9</v>
      </c>
      <c r="H12206" s="29">
        <f>IF(I12206="","",IF($C$7="HB",I12206-TIME(VLOOKUP($C$6,Reference!$B$12:$C$16,2,0),0,0),I12206-TIME(VLOOKUP($C$6,Reference!$B$12:$C$16,2,0),0,0)+TIME(1,0,0)))</f>
        <v>42148.375</v>
      </c>
      <c r="I12206" s="29">
        <v>42148.583333333336</v>
      </c>
      <c r="J12206" s="42">
        <v>9663</v>
      </c>
    </row>
    <row r="12207" spans="5:10" x14ac:dyDescent="0.25">
      <c r="E12207" s="19">
        <f t="shared" si="570"/>
        <v>227</v>
      </c>
      <c r="F12207" s="28" t="str">
        <f t="shared" si="571"/>
        <v>5/24/2015</v>
      </c>
      <c r="G12207" s="28" t="str">
        <f t="shared" si="572"/>
        <v>10</v>
      </c>
      <c r="H12207" s="29">
        <f>IF(I12207="","",IF($C$7="HB",I12207-TIME(VLOOKUP($C$6,Reference!$B$12:$C$16,2,0),0,0),I12207-TIME(VLOOKUP($C$6,Reference!$B$12:$C$16,2,0),0,0)+TIME(1,0,0)))</f>
        <v>42148.416666666664</v>
      </c>
      <c r="I12207" s="29">
        <v>42148.625</v>
      </c>
      <c r="J12207" s="42">
        <v>10018</v>
      </c>
    </row>
    <row r="12208" spans="5:10" x14ac:dyDescent="0.25">
      <c r="E12208" s="19">
        <f t="shared" si="570"/>
        <v>227</v>
      </c>
      <c r="F12208" s="28" t="str">
        <f t="shared" si="571"/>
        <v>5/24/2015</v>
      </c>
      <c r="G12208" s="28" t="str">
        <f t="shared" si="572"/>
        <v>11</v>
      </c>
      <c r="H12208" s="29">
        <f>IF(I12208="","",IF($C$7="HB",I12208-TIME(VLOOKUP($C$6,Reference!$B$12:$C$16,2,0),0,0),I12208-TIME(VLOOKUP($C$6,Reference!$B$12:$C$16,2,0),0,0)+TIME(1,0,0)))</f>
        <v>42148.458333333328</v>
      </c>
      <c r="I12208" s="29">
        <v>42148.666666666664</v>
      </c>
      <c r="J12208" s="42">
        <v>10297</v>
      </c>
    </row>
    <row r="12209" spans="5:10" x14ac:dyDescent="0.25">
      <c r="E12209" s="19">
        <f t="shared" si="570"/>
        <v>227</v>
      </c>
      <c r="F12209" s="28" t="str">
        <f t="shared" si="571"/>
        <v>5/24/2015</v>
      </c>
      <c r="G12209" s="28" t="str">
        <f t="shared" si="572"/>
        <v>12</v>
      </c>
      <c r="H12209" s="29">
        <f>IF(I12209="","",IF($C$7="HB",I12209-TIME(VLOOKUP($C$6,Reference!$B$12:$C$16,2,0),0,0),I12209-TIME(VLOOKUP($C$6,Reference!$B$12:$C$16,2,0),0,0)+TIME(1,0,0)))</f>
        <v>42148.5</v>
      </c>
      <c r="I12209" s="29">
        <v>42148.708333333336</v>
      </c>
      <c r="J12209" s="42">
        <v>10675</v>
      </c>
    </row>
    <row r="12210" spans="5:10" x14ac:dyDescent="0.25">
      <c r="E12210" s="19">
        <f t="shared" si="570"/>
        <v>227</v>
      </c>
      <c r="F12210" s="28" t="str">
        <f t="shared" si="571"/>
        <v>5/24/2015</v>
      </c>
      <c r="G12210" s="28" t="str">
        <f t="shared" si="572"/>
        <v>13</v>
      </c>
      <c r="H12210" s="29">
        <f>IF(I12210="","",IF($C$7="HB",I12210-TIME(VLOOKUP($C$6,Reference!$B$12:$C$16,2,0),0,0),I12210-TIME(VLOOKUP($C$6,Reference!$B$12:$C$16,2,0),0,0)+TIME(1,0,0)))</f>
        <v>42148.541666666664</v>
      </c>
      <c r="I12210" s="29">
        <v>42148.75</v>
      </c>
      <c r="J12210" s="42">
        <v>10718</v>
      </c>
    </row>
    <row r="12211" spans="5:10" x14ac:dyDescent="0.25">
      <c r="E12211" s="19">
        <f t="shared" si="570"/>
        <v>227</v>
      </c>
      <c r="F12211" s="28" t="str">
        <f t="shared" si="571"/>
        <v>5/24/2015</v>
      </c>
      <c r="G12211" s="28" t="str">
        <f t="shared" si="572"/>
        <v>14</v>
      </c>
      <c r="H12211" s="29">
        <f>IF(I12211="","",IF($C$7="HB",I12211-TIME(VLOOKUP($C$6,Reference!$B$12:$C$16,2,0),0,0),I12211-TIME(VLOOKUP($C$6,Reference!$B$12:$C$16,2,0),0,0)+TIME(1,0,0)))</f>
        <v>42148.583333333328</v>
      </c>
      <c r="I12211" s="29">
        <v>42148.791666666664</v>
      </c>
      <c r="J12211" s="42">
        <v>10697</v>
      </c>
    </row>
    <row r="12212" spans="5:10" x14ac:dyDescent="0.25">
      <c r="E12212" s="19">
        <f t="shared" si="570"/>
        <v>227</v>
      </c>
      <c r="F12212" s="28" t="str">
        <f t="shared" si="571"/>
        <v>5/24/2015</v>
      </c>
      <c r="G12212" s="28" t="str">
        <f t="shared" si="572"/>
        <v>15</v>
      </c>
      <c r="H12212" s="29">
        <f>IF(I12212="","",IF($C$7="HB",I12212-TIME(VLOOKUP($C$6,Reference!$B$12:$C$16,2,0),0,0),I12212-TIME(VLOOKUP($C$6,Reference!$B$12:$C$16,2,0),0,0)+TIME(1,0,0)))</f>
        <v>42148.625</v>
      </c>
      <c r="I12212" s="29">
        <v>42148.833333333336</v>
      </c>
      <c r="J12212" s="42">
        <v>10720</v>
      </c>
    </row>
    <row r="12213" spans="5:10" x14ac:dyDescent="0.25">
      <c r="E12213" s="19">
        <f t="shared" si="570"/>
        <v>227</v>
      </c>
      <c r="F12213" s="28" t="str">
        <f t="shared" si="571"/>
        <v>5/24/2015</v>
      </c>
      <c r="G12213" s="28" t="str">
        <f t="shared" si="572"/>
        <v>16</v>
      </c>
      <c r="H12213" s="29">
        <f>IF(I12213="","",IF($C$7="HB",I12213-TIME(VLOOKUP($C$6,Reference!$B$12:$C$16,2,0),0,0),I12213-TIME(VLOOKUP($C$6,Reference!$B$12:$C$16,2,0),0,0)+TIME(1,0,0)))</f>
        <v>42148.666666666664</v>
      </c>
      <c r="I12213" s="29">
        <v>42148.875</v>
      </c>
      <c r="J12213" s="42">
        <v>10781</v>
      </c>
    </row>
    <row r="12214" spans="5:10" x14ac:dyDescent="0.25">
      <c r="E12214" s="19">
        <f t="shared" si="570"/>
        <v>227</v>
      </c>
      <c r="F12214" s="28" t="str">
        <f t="shared" si="571"/>
        <v>5/24/2015</v>
      </c>
      <c r="G12214" s="28" t="str">
        <f t="shared" si="572"/>
        <v>17</v>
      </c>
      <c r="H12214" s="29">
        <f>IF(I12214="","",IF($C$7="HB",I12214-TIME(VLOOKUP($C$6,Reference!$B$12:$C$16,2,0),0,0),I12214-TIME(VLOOKUP($C$6,Reference!$B$12:$C$16,2,0),0,0)+TIME(1,0,0)))</f>
        <v>42148.708333333328</v>
      </c>
      <c r="I12214" s="29">
        <v>42148.916666666664</v>
      </c>
      <c r="J12214" s="42">
        <v>10961</v>
      </c>
    </row>
    <row r="12215" spans="5:10" x14ac:dyDescent="0.25">
      <c r="E12215" s="19">
        <f t="shared" si="570"/>
        <v>227</v>
      </c>
      <c r="F12215" s="28" t="str">
        <f t="shared" si="571"/>
        <v>5/24/2015</v>
      </c>
      <c r="G12215" s="28" t="str">
        <f t="shared" si="572"/>
        <v>18</v>
      </c>
      <c r="H12215" s="29">
        <f>IF(I12215="","",IF($C$7="HB",I12215-TIME(VLOOKUP($C$6,Reference!$B$12:$C$16,2,0),0,0),I12215-TIME(VLOOKUP($C$6,Reference!$B$12:$C$16,2,0),0,0)+TIME(1,0,0)))</f>
        <v>42148.75</v>
      </c>
      <c r="I12215" s="29">
        <v>42148.958333333336</v>
      </c>
      <c r="J12215" s="42">
        <v>11207</v>
      </c>
    </row>
    <row r="12216" spans="5:10" x14ac:dyDescent="0.25">
      <c r="E12216" s="19">
        <f t="shared" si="570"/>
        <v>227</v>
      </c>
      <c r="F12216" s="28" t="str">
        <f t="shared" si="571"/>
        <v>5/24/2015</v>
      </c>
      <c r="G12216" s="28" t="str">
        <f t="shared" si="572"/>
        <v>19</v>
      </c>
      <c r="H12216" s="29">
        <f>IF(I12216="","",IF($C$7="HB",I12216-TIME(VLOOKUP($C$6,Reference!$B$12:$C$16,2,0),0,0),I12216-TIME(VLOOKUP($C$6,Reference!$B$12:$C$16,2,0),0,0)+TIME(1,0,0)))</f>
        <v>42148.791666666664</v>
      </c>
      <c r="I12216" s="29">
        <v>42149</v>
      </c>
      <c r="J12216" s="42">
        <v>11279</v>
      </c>
    </row>
    <row r="12217" spans="5:10" x14ac:dyDescent="0.25">
      <c r="E12217" s="19">
        <f t="shared" si="570"/>
        <v>227</v>
      </c>
      <c r="F12217" s="28" t="str">
        <f t="shared" si="571"/>
        <v>5/24/2015</v>
      </c>
      <c r="G12217" s="28" t="str">
        <f t="shared" si="572"/>
        <v>20</v>
      </c>
      <c r="H12217" s="29">
        <f>IF(I12217="","",IF($C$7="HB",I12217-TIME(VLOOKUP($C$6,Reference!$B$12:$C$16,2,0),0,0),I12217-TIME(VLOOKUP($C$6,Reference!$B$12:$C$16,2,0),0,0)+TIME(1,0,0)))</f>
        <v>42148.833333333328</v>
      </c>
      <c r="I12217" s="29">
        <v>42149.041666666664</v>
      </c>
      <c r="J12217" s="42">
        <v>11500</v>
      </c>
    </row>
    <row r="12218" spans="5:10" x14ac:dyDescent="0.25">
      <c r="E12218" s="19">
        <f t="shared" si="570"/>
        <v>227</v>
      </c>
      <c r="F12218" s="28" t="str">
        <f t="shared" si="571"/>
        <v>5/24/2015</v>
      </c>
      <c r="G12218" s="28" t="str">
        <f t="shared" si="572"/>
        <v>21</v>
      </c>
      <c r="H12218" s="29">
        <f>IF(I12218="","",IF($C$7="HB",I12218-TIME(VLOOKUP($C$6,Reference!$B$12:$C$16,2,0),0,0),I12218-TIME(VLOOKUP($C$6,Reference!$B$12:$C$16,2,0),0,0)+TIME(1,0,0)))</f>
        <v>42148.875</v>
      </c>
      <c r="I12218" s="29">
        <v>42149.083333333336</v>
      </c>
      <c r="J12218" s="42">
        <v>11686</v>
      </c>
    </row>
    <row r="12219" spans="5:10" x14ac:dyDescent="0.25">
      <c r="E12219" s="19">
        <f t="shared" si="570"/>
        <v>227</v>
      </c>
      <c r="F12219" s="28" t="str">
        <f t="shared" si="571"/>
        <v>5/24/2015</v>
      </c>
      <c r="G12219" s="28" t="str">
        <f t="shared" si="572"/>
        <v>22</v>
      </c>
      <c r="H12219" s="29">
        <f>IF(I12219="","",IF($C$7="HB",I12219-TIME(VLOOKUP($C$6,Reference!$B$12:$C$16,2,0),0,0),I12219-TIME(VLOOKUP($C$6,Reference!$B$12:$C$16,2,0),0,0)+TIME(1,0,0)))</f>
        <v>42148.916666666664</v>
      </c>
      <c r="I12219" s="29">
        <v>42149.125</v>
      </c>
      <c r="J12219" s="42">
        <v>12068</v>
      </c>
    </row>
    <row r="12220" spans="5:10" x14ac:dyDescent="0.25">
      <c r="E12220" s="19">
        <f t="shared" si="570"/>
        <v>227</v>
      </c>
      <c r="F12220" s="28" t="str">
        <f t="shared" si="571"/>
        <v>5/24/2015</v>
      </c>
      <c r="G12220" s="28" t="str">
        <f t="shared" si="572"/>
        <v>23</v>
      </c>
      <c r="H12220" s="29">
        <f>IF(I12220="","",IF($C$7="HB",I12220-TIME(VLOOKUP($C$6,Reference!$B$12:$C$16,2,0),0,0),I12220-TIME(VLOOKUP($C$6,Reference!$B$12:$C$16,2,0),0,0)+TIME(1,0,0)))</f>
        <v>42148.958333333328</v>
      </c>
      <c r="I12220" s="29">
        <v>42149.166666666664</v>
      </c>
      <c r="J12220" s="42">
        <v>12048</v>
      </c>
    </row>
    <row r="12221" spans="5:10" x14ac:dyDescent="0.25">
      <c r="E12221" s="19">
        <f t="shared" si="570"/>
        <v>227</v>
      </c>
      <c r="F12221" s="28" t="str">
        <f t="shared" si="571"/>
        <v>5/25/2015</v>
      </c>
      <c r="G12221" s="28" t="str">
        <f t="shared" si="572"/>
        <v>0</v>
      </c>
      <c r="H12221" s="29">
        <f>IF(I12221="","",IF($C$7="HB",I12221-TIME(VLOOKUP($C$6,Reference!$B$12:$C$16,2,0),0,0),I12221-TIME(VLOOKUP($C$6,Reference!$B$12:$C$16,2,0),0,0)+TIME(1,0,0)))</f>
        <v>42149</v>
      </c>
      <c r="I12221" s="29">
        <v>42149.208333333336</v>
      </c>
      <c r="J12221" s="42">
        <v>11364</v>
      </c>
    </row>
    <row r="12222" spans="5:10" x14ac:dyDescent="0.25">
      <c r="E12222" s="19">
        <f t="shared" si="570"/>
        <v>227</v>
      </c>
      <c r="F12222" s="28" t="str">
        <f t="shared" si="571"/>
        <v>5/25/2015</v>
      </c>
      <c r="G12222" s="28" t="str">
        <f t="shared" si="572"/>
        <v>1</v>
      </c>
      <c r="H12222" s="29">
        <f>IF(I12222="","",IF($C$7="HB",I12222-TIME(VLOOKUP($C$6,Reference!$B$12:$C$16,2,0),0,0),I12222-TIME(VLOOKUP($C$6,Reference!$B$12:$C$16,2,0),0,0)+TIME(1,0,0)))</f>
        <v>42149.041666666664</v>
      </c>
      <c r="I12222" s="29">
        <v>42149.25</v>
      </c>
      <c r="J12222" s="42">
        <v>10608</v>
      </c>
    </row>
    <row r="12223" spans="5:10" x14ac:dyDescent="0.25">
      <c r="E12223" s="19">
        <f t="shared" si="570"/>
        <v>227</v>
      </c>
      <c r="F12223" s="28" t="str">
        <f t="shared" si="571"/>
        <v>5/25/2015</v>
      </c>
      <c r="G12223" s="28" t="str">
        <f t="shared" si="572"/>
        <v>2</v>
      </c>
      <c r="H12223" s="29">
        <f>IF(I12223="","",IF($C$7="HB",I12223-TIME(VLOOKUP($C$6,Reference!$B$12:$C$16,2,0),0,0),I12223-TIME(VLOOKUP($C$6,Reference!$B$12:$C$16,2,0),0,0)+TIME(1,0,0)))</f>
        <v>42149.083333333328</v>
      </c>
      <c r="I12223" s="29">
        <v>42149.291666666664</v>
      </c>
      <c r="J12223" s="42">
        <v>10079</v>
      </c>
    </row>
    <row r="12224" spans="5:10" x14ac:dyDescent="0.25">
      <c r="E12224" s="19">
        <f t="shared" si="570"/>
        <v>227</v>
      </c>
      <c r="F12224" s="28" t="str">
        <f t="shared" si="571"/>
        <v>5/25/2015</v>
      </c>
      <c r="G12224" s="28" t="str">
        <f t="shared" si="572"/>
        <v>3</v>
      </c>
      <c r="H12224" s="29">
        <f>IF(I12224="","",IF($C$7="HB",I12224-TIME(VLOOKUP($C$6,Reference!$B$12:$C$16,2,0),0,0),I12224-TIME(VLOOKUP($C$6,Reference!$B$12:$C$16,2,0),0,0)+TIME(1,0,0)))</f>
        <v>42149.125</v>
      </c>
      <c r="I12224" s="29">
        <v>42149.333333333336</v>
      </c>
      <c r="J12224" s="42">
        <v>9899</v>
      </c>
    </row>
    <row r="12225" spans="5:10" x14ac:dyDescent="0.25">
      <c r="E12225" s="19">
        <f t="shared" si="570"/>
        <v>227</v>
      </c>
      <c r="F12225" s="28" t="str">
        <f t="shared" si="571"/>
        <v>5/25/2015</v>
      </c>
      <c r="G12225" s="28" t="str">
        <f t="shared" si="572"/>
        <v>4</v>
      </c>
      <c r="H12225" s="29">
        <f>IF(I12225="","",IF($C$7="HB",I12225-TIME(VLOOKUP($C$6,Reference!$B$12:$C$16,2,0),0,0),I12225-TIME(VLOOKUP($C$6,Reference!$B$12:$C$16,2,0),0,0)+TIME(1,0,0)))</f>
        <v>42149.166666666664</v>
      </c>
      <c r="I12225" s="29">
        <v>42149.375</v>
      </c>
      <c r="J12225" s="42">
        <v>9636</v>
      </c>
    </row>
    <row r="12226" spans="5:10" x14ac:dyDescent="0.25">
      <c r="E12226" s="19">
        <f t="shared" si="570"/>
        <v>227</v>
      </c>
      <c r="F12226" s="28" t="str">
        <f t="shared" si="571"/>
        <v>5/25/2015</v>
      </c>
      <c r="G12226" s="28" t="str">
        <f t="shared" si="572"/>
        <v>5</v>
      </c>
      <c r="H12226" s="29">
        <f>IF(I12226="","",IF($C$7="HB",I12226-TIME(VLOOKUP($C$6,Reference!$B$12:$C$16,2,0),0,0),I12226-TIME(VLOOKUP($C$6,Reference!$B$12:$C$16,2,0),0,0)+TIME(1,0,0)))</f>
        <v>42149.208333333328</v>
      </c>
      <c r="I12226" s="29">
        <v>42149.416666666664</v>
      </c>
      <c r="J12226" s="42">
        <v>9523</v>
      </c>
    </row>
    <row r="12227" spans="5:10" x14ac:dyDescent="0.25">
      <c r="E12227" s="19">
        <f t="shared" si="570"/>
        <v>227</v>
      </c>
      <c r="F12227" s="28" t="str">
        <f t="shared" si="571"/>
        <v>5/25/2015</v>
      </c>
      <c r="G12227" s="28" t="str">
        <f t="shared" si="572"/>
        <v>6</v>
      </c>
      <c r="H12227" s="29">
        <f>IF(I12227="","",IF($C$7="HB",I12227-TIME(VLOOKUP($C$6,Reference!$B$12:$C$16,2,0),0,0),I12227-TIME(VLOOKUP($C$6,Reference!$B$12:$C$16,2,0),0,0)+TIME(1,0,0)))</f>
        <v>42149.25</v>
      </c>
      <c r="I12227" s="29">
        <v>42149.458333333336</v>
      </c>
      <c r="J12227" s="42">
        <v>9565</v>
      </c>
    </row>
    <row r="12228" spans="5:10" x14ac:dyDescent="0.25">
      <c r="E12228" s="19">
        <f t="shared" si="570"/>
        <v>227</v>
      </c>
      <c r="F12228" s="28" t="str">
        <f t="shared" si="571"/>
        <v>5/25/2015</v>
      </c>
      <c r="G12228" s="28" t="str">
        <f t="shared" si="572"/>
        <v>7</v>
      </c>
      <c r="H12228" s="29">
        <f>IF(I12228="","",IF($C$7="HB",I12228-TIME(VLOOKUP($C$6,Reference!$B$12:$C$16,2,0),0,0),I12228-TIME(VLOOKUP($C$6,Reference!$B$12:$C$16,2,0),0,0)+TIME(1,0,0)))</f>
        <v>42149.291666666664</v>
      </c>
      <c r="I12228" s="29">
        <v>42149.5</v>
      </c>
      <c r="J12228" s="42">
        <v>9738</v>
      </c>
    </row>
    <row r="12229" spans="5:10" x14ac:dyDescent="0.25">
      <c r="E12229" s="19">
        <f t="shared" si="570"/>
        <v>227</v>
      </c>
      <c r="F12229" s="28" t="str">
        <f t="shared" si="571"/>
        <v>5/25/2015</v>
      </c>
      <c r="G12229" s="28" t="str">
        <f t="shared" si="572"/>
        <v>8</v>
      </c>
      <c r="H12229" s="29">
        <f>IF(I12229="","",IF($C$7="HB",I12229-TIME(VLOOKUP($C$6,Reference!$B$12:$C$16,2,0),0,0),I12229-TIME(VLOOKUP($C$6,Reference!$B$12:$C$16,2,0),0,0)+TIME(1,0,0)))</f>
        <v>42149.333333333328</v>
      </c>
      <c r="I12229" s="29">
        <v>42149.541666666664</v>
      </c>
      <c r="J12229" s="42">
        <v>9877</v>
      </c>
    </row>
    <row r="12230" spans="5:10" x14ac:dyDescent="0.25">
      <c r="E12230" s="19">
        <f t="shared" ref="E12230:E12293" si="573">$C$16</f>
        <v>227</v>
      </c>
      <c r="F12230" s="28" t="str">
        <f t="shared" ref="F12230:F12293" si="574">TEXT(H12230,"m/d/yyyy")</f>
        <v>5/25/2015</v>
      </c>
      <c r="G12230" s="28" t="str">
        <f t="shared" ref="G12230:G12293" si="575">TEXT(H12230,"h")</f>
        <v>9</v>
      </c>
      <c r="H12230" s="29">
        <f>IF(I12230="","",IF($C$7="HB",I12230-TIME(VLOOKUP($C$6,Reference!$B$12:$C$16,2,0),0,0),I12230-TIME(VLOOKUP($C$6,Reference!$B$12:$C$16,2,0),0,0)+TIME(1,0,0)))</f>
        <v>42149.375</v>
      </c>
      <c r="I12230" s="29">
        <v>42149.583333333336</v>
      </c>
      <c r="J12230" s="42">
        <v>10274</v>
      </c>
    </row>
    <row r="12231" spans="5:10" x14ac:dyDescent="0.25">
      <c r="E12231" s="19">
        <f t="shared" si="573"/>
        <v>227</v>
      </c>
      <c r="F12231" s="28" t="str">
        <f t="shared" si="574"/>
        <v>5/25/2015</v>
      </c>
      <c r="G12231" s="28" t="str">
        <f t="shared" si="575"/>
        <v>10</v>
      </c>
      <c r="H12231" s="29">
        <f>IF(I12231="","",IF($C$7="HB",I12231-TIME(VLOOKUP($C$6,Reference!$B$12:$C$16,2,0),0,0),I12231-TIME(VLOOKUP($C$6,Reference!$B$12:$C$16,2,0),0,0)+TIME(1,0,0)))</f>
        <v>42149.416666666664</v>
      </c>
      <c r="I12231" s="29">
        <v>42149.625</v>
      </c>
      <c r="J12231" s="42">
        <v>10760</v>
      </c>
    </row>
    <row r="12232" spans="5:10" x14ac:dyDescent="0.25">
      <c r="E12232" s="19">
        <f t="shared" si="573"/>
        <v>227</v>
      </c>
      <c r="F12232" s="28" t="str">
        <f t="shared" si="574"/>
        <v>5/25/2015</v>
      </c>
      <c r="G12232" s="28" t="str">
        <f t="shared" si="575"/>
        <v>11</v>
      </c>
      <c r="H12232" s="29">
        <f>IF(I12232="","",IF($C$7="HB",I12232-TIME(VLOOKUP($C$6,Reference!$B$12:$C$16,2,0),0,0),I12232-TIME(VLOOKUP($C$6,Reference!$B$12:$C$16,2,0),0,0)+TIME(1,0,0)))</f>
        <v>42149.458333333328</v>
      </c>
      <c r="I12232" s="29">
        <v>42149.666666666664</v>
      </c>
      <c r="J12232" s="42">
        <v>11173</v>
      </c>
    </row>
    <row r="12233" spans="5:10" x14ac:dyDescent="0.25">
      <c r="E12233" s="19">
        <f t="shared" si="573"/>
        <v>227</v>
      </c>
      <c r="F12233" s="28" t="str">
        <f t="shared" si="574"/>
        <v>5/25/2015</v>
      </c>
      <c r="G12233" s="28" t="str">
        <f t="shared" si="575"/>
        <v>12</v>
      </c>
      <c r="H12233" s="29">
        <f>IF(I12233="","",IF($C$7="HB",I12233-TIME(VLOOKUP($C$6,Reference!$B$12:$C$16,2,0),0,0),I12233-TIME(VLOOKUP($C$6,Reference!$B$12:$C$16,2,0),0,0)+TIME(1,0,0)))</f>
        <v>42149.5</v>
      </c>
      <c r="I12233" s="29">
        <v>42149.708333333336</v>
      </c>
      <c r="J12233" s="42">
        <v>11365</v>
      </c>
    </row>
    <row r="12234" spans="5:10" x14ac:dyDescent="0.25">
      <c r="E12234" s="19">
        <f t="shared" si="573"/>
        <v>227</v>
      </c>
      <c r="F12234" s="28" t="str">
        <f t="shared" si="574"/>
        <v>5/25/2015</v>
      </c>
      <c r="G12234" s="28" t="str">
        <f t="shared" si="575"/>
        <v>13</v>
      </c>
      <c r="H12234" s="29">
        <f>IF(I12234="","",IF($C$7="HB",I12234-TIME(VLOOKUP($C$6,Reference!$B$12:$C$16,2,0),0,0),I12234-TIME(VLOOKUP($C$6,Reference!$B$12:$C$16,2,0),0,0)+TIME(1,0,0)))</f>
        <v>42149.541666666664</v>
      </c>
      <c r="I12234" s="29">
        <v>42149.75</v>
      </c>
      <c r="J12234" s="42">
        <v>11123</v>
      </c>
    </row>
    <row r="12235" spans="5:10" x14ac:dyDescent="0.25">
      <c r="E12235" s="19">
        <f t="shared" si="573"/>
        <v>227</v>
      </c>
      <c r="F12235" s="28" t="str">
        <f t="shared" si="574"/>
        <v>5/25/2015</v>
      </c>
      <c r="G12235" s="28" t="str">
        <f t="shared" si="575"/>
        <v>14</v>
      </c>
      <c r="H12235" s="29">
        <f>IF(I12235="","",IF($C$7="HB",I12235-TIME(VLOOKUP($C$6,Reference!$B$12:$C$16,2,0),0,0),I12235-TIME(VLOOKUP($C$6,Reference!$B$12:$C$16,2,0),0,0)+TIME(1,0,0)))</f>
        <v>42149.583333333328</v>
      </c>
      <c r="I12235" s="29">
        <v>42149.791666666664</v>
      </c>
      <c r="J12235" s="42">
        <v>11108</v>
      </c>
    </row>
    <row r="12236" spans="5:10" x14ac:dyDescent="0.25">
      <c r="E12236" s="19">
        <f t="shared" si="573"/>
        <v>227</v>
      </c>
      <c r="F12236" s="28" t="str">
        <f t="shared" si="574"/>
        <v>5/25/2015</v>
      </c>
      <c r="G12236" s="28" t="str">
        <f t="shared" si="575"/>
        <v>15</v>
      </c>
      <c r="H12236" s="29">
        <f>IF(I12236="","",IF($C$7="HB",I12236-TIME(VLOOKUP($C$6,Reference!$B$12:$C$16,2,0),0,0),I12236-TIME(VLOOKUP($C$6,Reference!$B$12:$C$16,2,0),0,0)+TIME(1,0,0)))</f>
        <v>42149.625</v>
      </c>
      <c r="I12236" s="29">
        <v>42149.833333333336</v>
      </c>
      <c r="J12236" s="42">
        <v>11120</v>
      </c>
    </row>
    <row r="12237" spans="5:10" x14ac:dyDescent="0.25">
      <c r="E12237" s="19">
        <f t="shared" si="573"/>
        <v>227</v>
      </c>
      <c r="F12237" s="28" t="str">
        <f t="shared" si="574"/>
        <v>5/25/2015</v>
      </c>
      <c r="G12237" s="28" t="str">
        <f t="shared" si="575"/>
        <v>16</v>
      </c>
      <c r="H12237" s="29">
        <f>IF(I12237="","",IF($C$7="HB",I12237-TIME(VLOOKUP($C$6,Reference!$B$12:$C$16,2,0),0,0),I12237-TIME(VLOOKUP($C$6,Reference!$B$12:$C$16,2,0),0,0)+TIME(1,0,0)))</f>
        <v>42149.666666666664</v>
      </c>
      <c r="I12237" s="29">
        <v>42149.875</v>
      </c>
      <c r="J12237" s="42">
        <v>11213</v>
      </c>
    </row>
    <row r="12238" spans="5:10" x14ac:dyDescent="0.25">
      <c r="E12238" s="19">
        <f t="shared" si="573"/>
        <v>227</v>
      </c>
      <c r="F12238" s="28" t="str">
        <f t="shared" si="574"/>
        <v>5/25/2015</v>
      </c>
      <c r="G12238" s="28" t="str">
        <f t="shared" si="575"/>
        <v>17</v>
      </c>
      <c r="H12238" s="29">
        <f>IF(I12238="","",IF($C$7="HB",I12238-TIME(VLOOKUP($C$6,Reference!$B$12:$C$16,2,0),0,0),I12238-TIME(VLOOKUP($C$6,Reference!$B$12:$C$16,2,0),0,0)+TIME(1,0,0)))</f>
        <v>42149.708333333328</v>
      </c>
      <c r="I12238" s="29">
        <v>42149.916666666664</v>
      </c>
      <c r="J12238" s="42">
        <v>11374</v>
      </c>
    </row>
    <row r="12239" spans="5:10" x14ac:dyDescent="0.25">
      <c r="E12239" s="19">
        <f t="shared" si="573"/>
        <v>227</v>
      </c>
      <c r="F12239" s="28" t="str">
        <f t="shared" si="574"/>
        <v>5/25/2015</v>
      </c>
      <c r="G12239" s="28" t="str">
        <f t="shared" si="575"/>
        <v>18</v>
      </c>
      <c r="H12239" s="29">
        <f>IF(I12239="","",IF($C$7="HB",I12239-TIME(VLOOKUP($C$6,Reference!$B$12:$C$16,2,0),0,0),I12239-TIME(VLOOKUP($C$6,Reference!$B$12:$C$16,2,0),0,0)+TIME(1,0,0)))</f>
        <v>42149.75</v>
      </c>
      <c r="I12239" s="29">
        <v>42149.958333333336</v>
      </c>
      <c r="J12239" s="42">
        <v>11998</v>
      </c>
    </row>
    <row r="12240" spans="5:10" x14ac:dyDescent="0.25">
      <c r="E12240" s="19">
        <f t="shared" si="573"/>
        <v>227</v>
      </c>
      <c r="F12240" s="28" t="str">
        <f t="shared" si="574"/>
        <v>5/25/2015</v>
      </c>
      <c r="G12240" s="28" t="str">
        <f t="shared" si="575"/>
        <v>19</v>
      </c>
      <c r="H12240" s="29">
        <f>IF(I12240="","",IF($C$7="HB",I12240-TIME(VLOOKUP($C$6,Reference!$B$12:$C$16,2,0),0,0),I12240-TIME(VLOOKUP($C$6,Reference!$B$12:$C$16,2,0),0,0)+TIME(1,0,0)))</f>
        <v>42149.791666666664</v>
      </c>
      <c r="I12240" s="29">
        <v>42150</v>
      </c>
      <c r="J12240" s="42">
        <v>12198</v>
      </c>
    </row>
    <row r="12241" spans="5:10" x14ac:dyDescent="0.25">
      <c r="E12241" s="19">
        <f t="shared" si="573"/>
        <v>227</v>
      </c>
      <c r="F12241" s="28" t="str">
        <f t="shared" si="574"/>
        <v>5/25/2015</v>
      </c>
      <c r="G12241" s="28" t="str">
        <f t="shared" si="575"/>
        <v>20</v>
      </c>
      <c r="H12241" s="29">
        <f>IF(I12241="","",IF($C$7="HB",I12241-TIME(VLOOKUP($C$6,Reference!$B$12:$C$16,2,0),0,0),I12241-TIME(VLOOKUP($C$6,Reference!$B$12:$C$16,2,0),0,0)+TIME(1,0,0)))</f>
        <v>42149.833333333328</v>
      </c>
      <c r="I12241" s="29">
        <v>42150.041666666664</v>
      </c>
      <c r="J12241" s="42">
        <v>12440</v>
      </c>
    </row>
    <row r="12242" spans="5:10" x14ac:dyDescent="0.25">
      <c r="E12242" s="19">
        <f t="shared" si="573"/>
        <v>227</v>
      </c>
      <c r="F12242" s="28" t="str">
        <f t="shared" si="574"/>
        <v>5/25/2015</v>
      </c>
      <c r="G12242" s="28" t="str">
        <f t="shared" si="575"/>
        <v>21</v>
      </c>
      <c r="H12242" s="29">
        <f>IF(I12242="","",IF($C$7="HB",I12242-TIME(VLOOKUP($C$6,Reference!$B$12:$C$16,2,0),0,0),I12242-TIME(VLOOKUP($C$6,Reference!$B$12:$C$16,2,0),0,0)+TIME(1,0,0)))</f>
        <v>42149.875</v>
      </c>
      <c r="I12242" s="29">
        <v>42150.083333333336</v>
      </c>
      <c r="J12242" s="42">
        <v>12606</v>
      </c>
    </row>
    <row r="12243" spans="5:10" x14ac:dyDescent="0.25">
      <c r="E12243" s="19">
        <f t="shared" si="573"/>
        <v>227</v>
      </c>
      <c r="F12243" s="28" t="str">
        <f t="shared" si="574"/>
        <v>5/25/2015</v>
      </c>
      <c r="G12243" s="28" t="str">
        <f t="shared" si="575"/>
        <v>22</v>
      </c>
      <c r="H12243" s="29">
        <f>IF(I12243="","",IF($C$7="HB",I12243-TIME(VLOOKUP($C$6,Reference!$B$12:$C$16,2,0),0,0),I12243-TIME(VLOOKUP($C$6,Reference!$B$12:$C$16,2,0),0,0)+TIME(1,0,0)))</f>
        <v>42149.916666666664</v>
      </c>
      <c r="I12243" s="29">
        <v>42150.125</v>
      </c>
      <c r="J12243" s="42">
        <v>12925</v>
      </c>
    </row>
    <row r="12244" spans="5:10" x14ac:dyDescent="0.25">
      <c r="E12244" s="19">
        <f t="shared" si="573"/>
        <v>227</v>
      </c>
      <c r="F12244" s="28" t="str">
        <f t="shared" si="574"/>
        <v>5/25/2015</v>
      </c>
      <c r="G12244" s="28" t="str">
        <f t="shared" si="575"/>
        <v>23</v>
      </c>
      <c r="H12244" s="29">
        <f>IF(I12244="","",IF($C$7="HB",I12244-TIME(VLOOKUP($C$6,Reference!$B$12:$C$16,2,0),0,0),I12244-TIME(VLOOKUP($C$6,Reference!$B$12:$C$16,2,0),0,0)+TIME(1,0,0)))</f>
        <v>42149.958333333328</v>
      </c>
      <c r="I12244" s="29">
        <v>42150.166666666664</v>
      </c>
      <c r="J12244" s="42">
        <v>12756</v>
      </c>
    </row>
    <row r="12245" spans="5:10" x14ac:dyDescent="0.25">
      <c r="E12245" s="19">
        <f t="shared" si="573"/>
        <v>227</v>
      </c>
      <c r="F12245" s="28" t="str">
        <f t="shared" si="574"/>
        <v>5/26/2015</v>
      </c>
      <c r="G12245" s="28" t="str">
        <f t="shared" si="575"/>
        <v>0</v>
      </c>
      <c r="H12245" s="29">
        <f>IF(I12245="","",IF($C$7="HB",I12245-TIME(VLOOKUP($C$6,Reference!$B$12:$C$16,2,0),0,0),I12245-TIME(VLOOKUP($C$6,Reference!$B$12:$C$16,2,0),0,0)+TIME(1,0,0)))</f>
        <v>42150</v>
      </c>
      <c r="I12245" s="29">
        <v>42150.208333333336</v>
      </c>
      <c r="J12245" s="42">
        <v>11761</v>
      </c>
    </row>
    <row r="12246" spans="5:10" x14ac:dyDescent="0.25">
      <c r="E12246" s="19">
        <f t="shared" si="573"/>
        <v>227</v>
      </c>
      <c r="F12246" s="28" t="str">
        <f t="shared" si="574"/>
        <v>5/26/2015</v>
      </c>
      <c r="G12246" s="28" t="str">
        <f t="shared" si="575"/>
        <v>1</v>
      </c>
      <c r="H12246" s="29">
        <f>IF(I12246="","",IF($C$7="HB",I12246-TIME(VLOOKUP($C$6,Reference!$B$12:$C$16,2,0),0,0),I12246-TIME(VLOOKUP($C$6,Reference!$B$12:$C$16,2,0),0,0)+TIME(1,0,0)))</f>
        <v>42150.041666666664</v>
      </c>
      <c r="I12246" s="29">
        <v>42150.25</v>
      </c>
      <c r="J12246" s="42">
        <v>10816</v>
      </c>
    </row>
    <row r="12247" spans="5:10" x14ac:dyDescent="0.25">
      <c r="E12247" s="19">
        <f t="shared" si="573"/>
        <v>227</v>
      </c>
      <c r="F12247" s="28" t="str">
        <f t="shared" si="574"/>
        <v>5/26/2015</v>
      </c>
      <c r="G12247" s="28" t="str">
        <f t="shared" si="575"/>
        <v>2</v>
      </c>
      <c r="H12247" s="29">
        <f>IF(I12247="","",IF($C$7="HB",I12247-TIME(VLOOKUP($C$6,Reference!$B$12:$C$16,2,0),0,0),I12247-TIME(VLOOKUP($C$6,Reference!$B$12:$C$16,2,0),0,0)+TIME(1,0,0)))</f>
        <v>42150.083333333328</v>
      </c>
      <c r="I12247" s="29">
        <v>42150.291666666664</v>
      </c>
      <c r="J12247" s="42">
        <v>10200</v>
      </c>
    </row>
    <row r="12248" spans="5:10" x14ac:dyDescent="0.25">
      <c r="E12248" s="19">
        <f t="shared" si="573"/>
        <v>227</v>
      </c>
      <c r="F12248" s="28" t="str">
        <f t="shared" si="574"/>
        <v>5/26/2015</v>
      </c>
      <c r="G12248" s="28" t="str">
        <f t="shared" si="575"/>
        <v>3</v>
      </c>
      <c r="H12248" s="29">
        <f>IF(I12248="","",IF($C$7="HB",I12248-TIME(VLOOKUP($C$6,Reference!$B$12:$C$16,2,0),0,0),I12248-TIME(VLOOKUP($C$6,Reference!$B$12:$C$16,2,0),0,0)+TIME(1,0,0)))</f>
        <v>42150.125</v>
      </c>
      <c r="I12248" s="29">
        <v>42150.333333333336</v>
      </c>
      <c r="J12248" s="42">
        <v>9817</v>
      </c>
    </row>
    <row r="12249" spans="5:10" x14ac:dyDescent="0.25">
      <c r="E12249" s="19">
        <f t="shared" si="573"/>
        <v>227</v>
      </c>
      <c r="F12249" s="28" t="str">
        <f t="shared" si="574"/>
        <v>5/26/2015</v>
      </c>
      <c r="G12249" s="28" t="str">
        <f t="shared" si="575"/>
        <v>4</v>
      </c>
      <c r="H12249" s="29">
        <f>IF(I12249="","",IF($C$7="HB",I12249-TIME(VLOOKUP($C$6,Reference!$B$12:$C$16,2,0),0,0),I12249-TIME(VLOOKUP($C$6,Reference!$B$12:$C$16,2,0),0,0)+TIME(1,0,0)))</f>
        <v>42150.166666666664</v>
      </c>
      <c r="I12249" s="29">
        <v>42150.375</v>
      </c>
      <c r="J12249" s="42">
        <v>9591</v>
      </c>
    </row>
    <row r="12250" spans="5:10" x14ac:dyDescent="0.25">
      <c r="E12250" s="19">
        <f t="shared" si="573"/>
        <v>227</v>
      </c>
      <c r="F12250" s="28" t="str">
        <f t="shared" si="574"/>
        <v>5/26/2015</v>
      </c>
      <c r="G12250" s="28" t="str">
        <f t="shared" si="575"/>
        <v>5</v>
      </c>
      <c r="H12250" s="29">
        <f>IF(I12250="","",IF($C$7="HB",I12250-TIME(VLOOKUP($C$6,Reference!$B$12:$C$16,2,0),0,0),I12250-TIME(VLOOKUP($C$6,Reference!$B$12:$C$16,2,0),0,0)+TIME(1,0,0)))</f>
        <v>42150.208333333328</v>
      </c>
      <c r="I12250" s="29">
        <v>42150.416666666664</v>
      </c>
      <c r="J12250" s="42">
        <v>9553</v>
      </c>
    </row>
    <row r="12251" spans="5:10" x14ac:dyDescent="0.25">
      <c r="E12251" s="19">
        <f t="shared" si="573"/>
        <v>227</v>
      </c>
      <c r="F12251" s="28" t="str">
        <f t="shared" si="574"/>
        <v>5/26/2015</v>
      </c>
      <c r="G12251" s="28" t="str">
        <f t="shared" si="575"/>
        <v>6</v>
      </c>
      <c r="H12251" s="29">
        <f>IF(I12251="","",IF($C$7="HB",I12251-TIME(VLOOKUP($C$6,Reference!$B$12:$C$16,2,0),0,0),I12251-TIME(VLOOKUP($C$6,Reference!$B$12:$C$16,2,0),0,0)+TIME(1,0,0)))</f>
        <v>42150.25</v>
      </c>
      <c r="I12251" s="29">
        <v>42150.458333333336</v>
      </c>
      <c r="J12251" s="42">
        <v>9761</v>
      </c>
    </row>
    <row r="12252" spans="5:10" x14ac:dyDescent="0.25">
      <c r="E12252" s="19">
        <f t="shared" si="573"/>
        <v>227</v>
      </c>
      <c r="F12252" s="28" t="str">
        <f t="shared" si="574"/>
        <v>5/26/2015</v>
      </c>
      <c r="G12252" s="28" t="str">
        <f t="shared" si="575"/>
        <v>7</v>
      </c>
      <c r="H12252" s="29">
        <f>IF(I12252="","",IF($C$7="HB",I12252-TIME(VLOOKUP($C$6,Reference!$B$12:$C$16,2,0),0,0),I12252-TIME(VLOOKUP($C$6,Reference!$B$12:$C$16,2,0),0,0)+TIME(1,0,0)))</f>
        <v>42150.291666666664</v>
      </c>
      <c r="I12252" s="29">
        <v>42150.5</v>
      </c>
      <c r="J12252" s="42">
        <v>10324</v>
      </c>
    </row>
    <row r="12253" spans="5:10" x14ac:dyDescent="0.25">
      <c r="E12253" s="19">
        <f t="shared" si="573"/>
        <v>227</v>
      </c>
      <c r="F12253" s="28" t="str">
        <f t="shared" si="574"/>
        <v>5/26/2015</v>
      </c>
      <c r="G12253" s="28" t="str">
        <f t="shared" si="575"/>
        <v>8</v>
      </c>
      <c r="H12253" s="29">
        <f>IF(I12253="","",IF($C$7="HB",I12253-TIME(VLOOKUP($C$6,Reference!$B$12:$C$16,2,0),0,0),I12253-TIME(VLOOKUP($C$6,Reference!$B$12:$C$16,2,0),0,0)+TIME(1,0,0)))</f>
        <v>42150.333333333328</v>
      </c>
      <c r="I12253" s="29">
        <v>42150.541666666664</v>
      </c>
      <c r="J12253" s="42">
        <v>11080</v>
      </c>
    </row>
    <row r="12254" spans="5:10" x14ac:dyDescent="0.25">
      <c r="E12254" s="19">
        <f t="shared" si="573"/>
        <v>227</v>
      </c>
      <c r="F12254" s="28" t="str">
        <f t="shared" si="574"/>
        <v>5/26/2015</v>
      </c>
      <c r="G12254" s="28" t="str">
        <f t="shared" si="575"/>
        <v>9</v>
      </c>
      <c r="H12254" s="29">
        <f>IF(I12254="","",IF($C$7="HB",I12254-TIME(VLOOKUP($C$6,Reference!$B$12:$C$16,2,0),0,0),I12254-TIME(VLOOKUP($C$6,Reference!$B$12:$C$16,2,0),0,0)+TIME(1,0,0)))</f>
        <v>42150.375</v>
      </c>
      <c r="I12254" s="29">
        <v>42150.583333333336</v>
      </c>
      <c r="J12254" s="42">
        <v>12005</v>
      </c>
    </row>
    <row r="12255" spans="5:10" x14ac:dyDescent="0.25">
      <c r="E12255" s="19">
        <f t="shared" si="573"/>
        <v>227</v>
      </c>
      <c r="F12255" s="28" t="str">
        <f t="shared" si="574"/>
        <v>5/26/2015</v>
      </c>
      <c r="G12255" s="28" t="str">
        <f t="shared" si="575"/>
        <v>10</v>
      </c>
      <c r="H12255" s="29">
        <f>IF(I12255="","",IF($C$7="HB",I12255-TIME(VLOOKUP($C$6,Reference!$B$12:$C$16,2,0),0,0),I12255-TIME(VLOOKUP($C$6,Reference!$B$12:$C$16,2,0),0,0)+TIME(1,0,0)))</f>
        <v>42150.416666666664</v>
      </c>
      <c r="I12255" s="29">
        <v>42150.625</v>
      </c>
      <c r="J12255" s="42">
        <v>12383</v>
      </c>
    </row>
    <row r="12256" spans="5:10" x14ac:dyDescent="0.25">
      <c r="E12256" s="19">
        <f t="shared" si="573"/>
        <v>227</v>
      </c>
      <c r="F12256" s="28" t="str">
        <f t="shared" si="574"/>
        <v>5/26/2015</v>
      </c>
      <c r="G12256" s="28" t="str">
        <f t="shared" si="575"/>
        <v>11</v>
      </c>
      <c r="H12256" s="29">
        <f>IF(I12256="","",IF($C$7="HB",I12256-TIME(VLOOKUP($C$6,Reference!$B$12:$C$16,2,0),0,0),I12256-TIME(VLOOKUP($C$6,Reference!$B$12:$C$16,2,0),0,0)+TIME(1,0,0)))</f>
        <v>42150.458333333328</v>
      </c>
      <c r="I12256" s="29">
        <v>42150.666666666664</v>
      </c>
      <c r="J12256" s="42">
        <v>12572</v>
      </c>
    </row>
    <row r="12257" spans="5:10" x14ac:dyDescent="0.25">
      <c r="E12257" s="19">
        <f t="shared" si="573"/>
        <v>227</v>
      </c>
      <c r="F12257" s="28" t="str">
        <f t="shared" si="574"/>
        <v>5/26/2015</v>
      </c>
      <c r="G12257" s="28" t="str">
        <f t="shared" si="575"/>
        <v>12</v>
      </c>
      <c r="H12257" s="29">
        <f>IF(I12257="","",IF($C$7="HB",I12257-TIME(VLOOKUP($C$6,Reference!$B$12:$C$16,2,0),0,0),I12257-TIME(VLOOKUP($C$6,Reference!$B$12:$C$16,2,0),0,0)+TIME(1,0,0)))</f>
        <v>42150.5</v>
      </c>
      <c r="I12257" s="29">
        <v>42150.708333333336</v>
      </c>
      <c r="J12257" s="42">
        <v>12643</v>
      </c>
    </row>
    <row r="12258" spans="5:10" x14ac:dyDescent="0.25">
      <c r="E12258" s="19">
        <f t="shared" si="573"/>
        <v>227</v>
      </c>
      <c r="F12258" s="28" t="str">
        <f t="shared" si="574"/>
        <v>5/26/2015</v>
      </c>
      <c r="G12258" s="28" t="str">
        <f t="shared" si="575"/>
        <v>13</v>
      </c>
      <c r="H12258" s="29">
        <f>IF(I12258="","",IF($C$7="HB",I12258-TIME(VLOOKUP($C$6,Reference!$B$12:$C$16,2,0),0,0),I12258-TIME(VLOOKUP($C$6,Reference!$B$12:$C$16,2,0),0,0)+TIME(1,0,0)))</f>
        <v>42150.541666666664</v>
      </c>
      <c r="I12258" s="29">
        <v>42150.75</v>
      </c>
      <c r="J12258" s="42">
        <v>12577</v>
      </c>
    </row>
    <row r="12259" spans="5:10" x14ac:dyDescent="0.25">
      <c r="E12259" s="19">
        <f t="shared" si="573"/>
        <v>227</v>
      </c>
      <c r="F12259" s="28" t="str">
        <f t="shared" si="574"/>
        <v>5/26/2015</v>
      </c>
      <c r="G12259" s="28" t="str">
        <f t="shared" si="575"/>
        <v>14</v>
      </c>
      <c r="H12259" s="29">
        <f>IF(I12259="","",IF($C$7="HB",I12259-TIME(VLOOKUP($C$6,Reference!$B$12:$C$16,2,0),0,0),I12259-TIME(VLOOKUP($C$6,Reference!$B$12:$C$16,2,0),0,0)+TIME(1,0,0)))</f>
        <v>42150.583333333328</v>
      </c>
      <c r="I12259" s="29">
        <v>42150.791666666664</v>
      </c>
      <c r="J12259" s="42">
        <v>12440</v>
      </c>
    </row>
    <row r="12260" spans="5:10" x14ac:dyDescent="0.25">
      <c r="E12260" s="19">
        <f t="shared" si="573"/>
        <v>227</v>
      </c>
      <c r="F12260" s="28" t="str">
        <f t="shared" si="574"/>
        <v>5/26/2015</v>
      </c>
      <c r="G12260" s="28" t="str">
        <f t="shared" si="575"/>
        <v>15</v>
      </c>
      <c r="H12260" s="29">
        <f>IF(I12260="","",IF($C$7="HB",I12260-TIME(VLOOKUP($C$6,Reference!$B$12:$C$16,2,0),0,0),I12260-TIME(VLOOKUP($C$6,Reference!$B$12:$C$16,2,0),0,0)+TIME(1,0,0)))</f>
        <v>42150.625</v>
      </c>
      <c r="I12260" s="29">
        <v>42150.833333333336</v>
      </c>
      <c r="J12260" s="42">
        <v>12565</v>
      </c>
    </row>
    <row r="12261" spans="5:10" x14ac:dyDescent="0.25">
      <c r="E12261" s="19">
        <f t="shared" si="573"/>
        <v>227</v>
      </c>
      <c r="F12261" s="28" t="str">
        <f t="shared" si="574"/>
        <v>5/26/2015</v>
      </c>
      <c r="G12261" s="28" t="str">
        <f t="shared" si="575"/>
        <v>16</v>
      </c>
      <c r="H12261" s="29">
        <f>IF(I12261="","",IF($C$7="HB",I12261-TIME(VLOOKUP($C$6,Reference!$B$12:$C$16,2,0),0,0),I12261-TIME(VLOOKUP($C$6,Reference!$B$12:$C$16,2,0),0,0)+TIME(1,0,0)))</f>
        <v>42150.666666666664</v>
      </c>
      <c r="I12261" s="29">
        <v>42150.875</v>
      </c>
      <c r="J12261" s="42">
        <v>12690</v>
      </c>
    </row>
    <row r="12262" spans="5:10" x14ac:dyDescent="0.25">
      <c r="E12262" s="19">
        <f t="shared" si="573"/>
        <v>227</v>
      </c>
      <c r="F12262" s="28" t="str">
        <f t="shared" si="574"/>
        <v>5/26/2015</v>
      </c>
      <c r="G12262" s="28" t="str">
        <f t="shared" si="575"/>
        <v>17</v>
      </c>
      <c r="H12262" s="29">
        <f>IF(I12262="","",IF($C$7="HB",I12262-TIME(VLOOKUP($C$6,Reference!$B$12:$C$16,2,0),0,0),I12262-TIME(VLOOKUP($C$6,Reference!$B$12:$C$16,2,0),0,0)+TIME(1,0,0)))</f>
        <v>42150.708333333328</v>
      </c>
      <c r="I12262" s="29">
        <v>42150.916666666664</v>
      </c>
      <c r="J12262" s="42">
        <v>12705</v>
      </c>
    </row>
    <row r="12263" spans="5:10" x14ac:dyDescent="0.25">
      <c r="E12263" s="19">
        <f t="shared" si="573"/>
        <v>227</v>
      </c>
      <c r="F12263" s="28" t="str">
        <f t="shared" si="574"/>
        <v>5/26/2015</v>
      </c>
      <c r="G12263" s="28" t="str">
        <f t="shared" si="575"/>
        <v>18</v>
      </c>
      <c r="H12263" s="29">
        <f>IF(I12263="","",IF($C$7="HB",I12263-TIME(VLOOKUP($C$6,Reference!$B$12:$C$16,2,0),0,0),I12263-TIME(VLOOKUP($C$6,Reference!$B$12:$C$16,2,0),0,0)+TIME(1,0,0)))</f>
        <v>42150.75</v>
      </c>
      <c r="I12263" s="29">
        <v>42150.958333333336</v>
      </c>
      <c r="J12263" s="42">
        <v>12878</v>
      </c>
    </row>
    <row r="12264" spans="5:10" x14ac:dyDescent="0.25">
      <c r="E12264" s="19">
        <f t="shared" si="573"/>
        <v>227</v>
      </c>
      <c r="F12264" s="28" t="str">
        <f t="shared" si="574"/>
        <v>5/26/2015</v>
      </c>
      <c r="G12264" s="28" t="str">
        <f t="shared" si="575"/>
        <v>19</v>
      </c>
      <c r="H12264" s="29">
        <f>IF(I12264="","",IF($C$7="HB",I12264-TIME(VLOOKUP($C$6,Reference!$B$12:$C$16,2,0),0,0),I12264-TIME(VLOOKUP($C$6,Reference!$B$12:$C$16,2,0),0,0)+TIME(1,0,0)))</f>
        <v>42150.791666666664</v>
      </c>
      <c r="I12264" s="29">
        <v>42151</v>
      </c>
      <c r="J12264" s="42">
        <v>13080</v>
      </c>
    </row>
    <row r="12265" spans="5:10" x14ac:dyDescent="0.25">
      <c r="E12265" s="19">
        <f t="shared" si="573"/>
        <v>227</v>
      </c>
      <c r="F12265" s="28" t="str">
        <f t="shared" si="574"/>
        <v>5/26/2015</v>
      </c>
      <c r="G12265" s="28" t="str">
        <f t="shared" si="575"/>
        <v>20</v>
      </c>
      <c r="H12265" s="29">
        <f>IF(I12265="","",IF($C$7="HB",I12265-TIME(VLOOKUP($C$6,Reference!$B$12:$C$16,2,0),0,0),I12265-TIME(VLOOKUP($C$6,Reference!$B$12:$C$16,2,0),0,0)+TIME(1,0,0)))</f>
        <v>42150.833333333328</v>
      </c>
      <c r="I12265" s="29">
        <v>42151.041666666664</v>
      </c>
      <c r="J12265" s="42">
        <v>13245</v>
      </c>
    </row>
    <row r="12266" spans="5:10" x14ac:dyDescent="0.25">
      <c r="E12266" s="19">
        <f t="shared" si="573"/>
        <v>227</v>
      </c>
      <c r="F12266" s="28" t="str">
        <f t="shared" si="574"/>
        <v>5/26/2015</v>
      </c>
      <c r="G12266" s="28" t="str">
        <f t="shared" si="575"/>
        <v>21</v>
      </c>
      <c r="H12266" s="29">
        <f>IF(I12266="","",IF($C$7="HB",I12266-TIME(VLOOKUP($C$6,Reference!$B$12:$C$16,2,0),0,0),I12266-TIME(VLOOKUP($C$6,Reference!$B$12:$C$16,2,0),0,0)+TIME(1,0,0)))</f>
        <v>42150.875</v>
      </c>
      <c r="I12266" s="29">
        <v>42151.083333333336</v>
      </c>
      <c r="J12266" s="42">
        <v>13374</v>
      </c>
    </row>
    <row r="12267" spans="5:10" x14ac:dyDescent="0.25">
      <c r="E12267" s="19">
        <f t="shared" si="573"/>
        <v>227</v>
      </c>
      <c r="F12267" s="28" t="str">
        <f t="shared" si="574"/>
        <v>5/26/2015</v>
      </c>
      <c r="G12267" s="28" t="str">
        <f t="shared" si="575"/>
        <v>22</v>
      </c>
      <c r="H12267" s="29">
        <f>IF(I12267="","",IF($C$7="HB",I12267-TIME(VLOOKUP($C$6,Reference!$B$12:$C$16,2,0),0,0),I12267-TIME(VLOOKUP($C$6,Reference!$B$12:$C$16,2,0),0,0)+TIME(1,0,0)))</f>
        <v>42150.916666666664</v>
      </c>
      <c r="I12267" s="29">
        <v>42151.125</v>
      </c>
      <c r="J12267" s="42">
        <v>13701</v>
      </c>
    </row>
    <row r="12268" spans="5:10" x14ac:dyDescent="0.25">
      <c r="E12268" s="19">
        <f t="shared" si="573"/>
        <v>227</v>
      </c>
      <c r="F12268" s="28" t="str">
        <f t="shared" si="574"/>
        <v>5/26/2015</v>
      </c>
      <c r="G12268" s="28" t="str">
        <f t="shared" si="575"/>
        <v>23</v>
      </c>
      <c r="H12268" s="29">
        <f>IF(I12268="","",IF($C$7="HB",I12268-TIME(VLOOKUP($C$6,Reference!$B$12:$C$16,2,0),0,0),I12268-TIME(VLOOKUP($C$6,Reference!$B$12:$C$16,2,0),0,0)+TIME(1,0,0)))</f>
        <v>42150.958333333328</v>
      </c>
      <c r="I12268" s="29">
        <v>42151.166666666664</v>
      </c>
      <c r="J12268" s="42">
        <v>13502</v>
      </c>
    </row>
    <row r="12269" spans="5:10" x14ac:dyDescent="0.25">
      <c r="E12269" s="19">
        <f t="shared" si="573"/>
        <v>227</v>
      </c>
      <c r="F12269" s="28" t="str">
        <f t="shared" si="574"/>
        <v>5/27/2015</v>
      </c>
      <c r="G12269" s="28" t="str">
        <f t="shared" si="575"/>
        <v>0</v>
      </c>
      <c r="H12269" s="29">
        <f>IF(I12269="","",IF($C$7="HB",I12269-TIME(VLOOKUP($C$6,Reference!$B$12:$C$16,2,0),0,0),I12269-TIME(VLOOKUP($C$6,Reference!$B$12:$C$16,2,0),0,0)+TIME(1,0,0)))</f>
        <v>42151</v>
      </c>
      <c r="I12269" s="29">
        <v>42151.208333333336</v>
      </c>
      <c r="J12269" s="42">
        <v>12440</v>
      </c>
    </row>
    <row r="12270" spans="5:10" x14ac:dyDescent="0.25">
      <c r="E12270" s="19">
        <f t="shared" si="573"/>
        <v>227</v>
      </c>
      <c r="F12270" s="28" t="str">
        <f t="shared" si="574"/>
        <v>5/27/2015</v>
      </c>
      <c r="G12270" s="28" t="str">
        <f t="shared" si="575"/>
        <v>1</v>
      </c>
      <c r="H12270" s="29">
        <f>IF(I12270="","",IF($C$7="HB",I12270-TIME(VLOOKUP($C$6,Reference!$B$12:$C$16,2,0),0,0),I12270-TIME(VLOOKUP($C$6,Reference!$B$12:$C$16,2,0),0,0)+TIME(1,0,0)))</f>
        <v>42151.041666666664</v>
      </c>
      <c r="I12270" s="29">
        <v>42151.25</v>
      </c>
      <c r="J12270" s="42">
        <v>11467</v>
      </c>
    </row>
    <row r="12271" spans="5:10" x14ac:dyDescent="0.25">
      <c r="E12271" s="19">
        <f t="shared" si="573"/>
        <v>227</v>
      </c>
      <c r="F12271" s="28" t="str">
        <f t="shared" si="574"/>
        <v>5/27/2015</v>
      </c>
      <c r="G12271" s="28" t="str">
        <f t="shared" si="575"/>
        <v>2</v>
      </c>
      <c r="H12271" s="29">
        <f>IF(I12271="","",IF($C$7="HB",I12271-TIME(VLOOKUP($C$6,Reference!$B$12:$C$16,2,0),0,0),I12271-TIME(VLOOKUP($C$6,Reference!$B$12:$C$16,2,0),0,0)+TIME(1,0,0)))</f>
        <v>42151.083333333328</v>
      </c>
      <c r="I12271" s="29">
        <v>42151.291666666664</v>
      </c>
      <c r="J12271" s="42">
        <v>10803</v>
      </c>
    </row>
    <row r="12272" spans="5:10" x14ac:dyDescent="0.25">
      <c r="E12272" s="19">
        <f t="shared" si="573"/>
        <v>227</v>
      </c>
      <c r="F12272" s="28" t="str">
        <f t="shared" si="574"/>
        <v>5/27/2015</v>
      </c>
      <c r="G12272" s="28" t="str">
        <f t="shared" si="575"/>
        <v>3</v>
      </c>
      <c r="H12272" s="29">
        <f>IF(I12272="","",IF($C$7="HB",I12272-TIME(VLOOKUP($C$6,Reference!$B$12:$C$16,2,0),0,0),I12272-TIME(VLOOKUP($C$6,Reference!$B$12:$C$16,2,0),0,0)+TIME(1,0,0)))</f>
        <v>42151.125</v>
      </c>
      <c r="I12272" s="29">
        <v>42151.333333333336</v>
      </c>
      <c r="J12272" s="42">
        <v>10351</v>
      </c>
    </row>
    <row r="12273" spans="5:10" x14ac:dyDescent="0.25">
      <c r="E12273" s="19">
        <f t="shared" si="573"/>
        <v>227</v>
      </c>
      <c r="F12273" s="28" t="str">
        <f t="shared" si="574"/>
        <v>5/27/2015</v>
      </c>
      <c r="G12273" s="28" t="str">
        <f t="shared" si="575"/>
        <v>4</v>
      </c>
      <c r="H12273" s="29">
        <f>IF(I12273="","",IF($C$7="HB",I12273-TIME(VLOOKUP($C$6,Reference!$B$12:$C$16,2,0),0,0),I12273-TIME(VLOOKUP($C$6,Reference!$B$12:$C$16,2,0),0,0)+TIME(1,0,0)))</f>
        <v>42151.166666666664</v>
      </c>
      <c r="I12273" s="29">
        <v>42151.375</v>
      </c>
      <c r="J12273" s="42">
        <v>10057</v>
      </c>
    </row>
    <row r="12274" spans="5:10" x14ac:dyDescent="0.25">
      <c r="E12274" s="19">
        <f t="shared" si="573"/>
        <v>227</v>
      </c>
      <c r="F12274" s="28" t="str">
        <f t="shared" si="574"/>
        <v>5/27/2015</v>
      </c>
      <c r="G12274" s="28" t="str">
        <f t="shared" si="575"/>
        <v>5</v>
      </c>
      <c r="H12274" s="29">
        <f>IF(I12274="","",IF($C$7="HB",I12274-TIME(VLOOKUP($C$6,Reference!$B$12:$C$16,2,0),0,0),I12274-TIME(VLOOKUP($C$6,Reference!$B$12:$C$16,2,0),0,0)+TIME(1,0,0)))</f>
        <v>42151.208333333328</v>
      </c>
      <c r="I12274" s="29">
        <v>42151.416666666664</v>
      </c>
      <c r="J12274" s="42">
        <v>9905</v>
      </c>
    </row>
    <row r="12275" spans="5:10" x14ac:dyDescent="0.25">
      <c r="E12275" s="19">
        <f t="shared" si="573"/>
        <v>227</v>
      </c>
      <c r="F12275" s="28" t="str">
        <f t="shared" si="574"/>
        <v>5/27/2015</v>
      </c>
      <c r="G12275" s="28" t="str">
        <f t="shared" si="575"/>
        <v>6</v>
      </c>
      <c r="H12275" s="29">
        <f>IF(I12275="","",IF($C$7="HB",I12275-TIME(VLOOKUP($C$6,Reference!$B$12:$C$16,2,0),0,0),I12275-TIME(VLOOKUP($C$6,Reference!$B$12:$C$16,2,0),0,0)+TIME(1,0,0)))</f>
        <v>42151.25</v>
      </c>
      <c r="I12275" s="29">
        <v>42151.458333333336</v>
      </c>
      <c r="J12275" s="42">
        <v>10057</v>
      </c>
    </row>
    <row r="12276" spans="5:10" x14ac:dyDescent="0.25">
      <c r="E12276" s="19">
        <f t="shared" si="573"/>
        <v>227</v>
      </c>
      <c r="F12276" s="28" t="str">
        <f t="shared" si="574"/>
        <v>5/27/2015</v>
      </c>
      <c r="G12276" s="28" t="str">
        <f t="shared" si="575"/>
        <v>7</v>
      </c>
      <c r="H12276" s="29">
        <f>IF(I12276="","",IF($C$7="HB",I12276-TIME(VLOOKUP($C$6,Reference!$B$12:$C$16,2,0),0,0),I12276-TIME(VLOOKUP($C$6,Reference!$B$12:$C$16,2,0),0,0)+TIME(1,0,0)))</f>
        <v>42151.291666666664</v>
      </c>
      <c r="I12276" s="29">
        <v>42151.5</v>
      </c>
      <c r="J12276" s="42">
        <v>10572</v>
      </c>
    </row>
    <row r="12277" spans="5:10" x14ac:dyDescent="0.25">
      <c r="E12277" s="19">
        <f t="shared" si="573"/>
        <v>227</v>
      </c>
      <c r="F12277" s="28" t="str">
        <f t="shared" si="574"/>
        <v>5/27/2015</v>
      </c>
      <c r="G12277" s="28" t="str">
        <f t="shared" si="575"/>
        <v>8</v>
      </c>
      <c r="H12277" s="29">
        <f>IF(I12277="","",IF($C$7="HB",I12277-TIME(VLOOKUP($C$6,Reference!$B$12:$C$16,2,0),0,0),I12277-TIME(VLOOKUP($C$6,Reference!$B$12:$C$16,2,0),0,0)+TIME(1,0,0)))</f>
        <v>42151.333333333328</v>
      </c>
      <c r="I12277" s="29">
        <v>42151.541666666664</v>
      </c>
      <c r="J12277" s="42">
        <v>11326</v>
      </c>
    </row>
    <row r="12278" spans="5:10" x14ac:dyDescent="0.25">
      <c r="E12278" s="19">
        <f t="shared" si="573"/>
        <v>227</v>
      </c>
      <c r="F12278" s="28" t="str">
        <f t="shared" si="574"/>
        <v>5/27/2015</v>
      </c>
      <c r="G12278" s="28" t="str">
        <f t="shared" si="575"/>
        <v>9</v>
      </c>
      <c r="H12278" s="29">
        <f>IF(I12278="","",IF($C$7="HB",I12278-TIME(VLOOKUP($C$6,Reference!$B$12:$C$16,2,0),0,0),I12278-TIME(VLOOKUP($C$6,Reference!$B$12:$C$16,2,0),0,0)+TIME(1,0,0)))</f>
        <v>42151.375</v>
      </c>
      <c r="I12278" s="29">
        <v>42151.583333333336</v>
      </c>
      <c r="J12278" s="42">
        <v>12155</v>
      </c>
    </row>
    <row r="12279" spans="5:10" x14ac:dyDescent="0.25">
      <c r="E12279" s="19">
        <f t="shared" si="573"/>
        <v>227</v>
      </c>
      <c r="F12279" s="28" t="str">
        <f t="shared" si="574"/>
        <v>5/27/2015</v>
      </c>
      <c r="G12279" s="28" t="str">
        <f t="shared" si="575"/>
        <v>10</v>
      </c>
      <c r="H12279" s="29">
        <f>IF(I12279="","",IF($C$7="HB",I12279-TIME(VLOOKUP($C$6,Reference!$B$12:$C$16,2,0),0,0),I12279-TIME(VLOOKUP($C$6,Reference!$B$12:$C$16,2,0),0,0)+TIME(1,0,0)))</f>
        <v>42151.416666666664</v>
      </c>
      <c r="I12279" s="29">
        <v>42151.625</v>
      </c>
      <c r="J12279" s="42">
        <v>12463</v>
      </c>
    </row>
    <row r="12280" spans="5:10" x14ac:dyDescent="0.25">
      <c r="E12280" s="19">
        <f t="shared" si="573"/>
        <v>227</v>
      </c>
      <c r="F12280" s="28" t="str">
        <f t="shared" si="574"/>
        <v>5/27/2015</v>
      </c>
      <c r="G12280" s="28" t="str">
        <f t="shared" si="575"/>
        <v>11</v>
      </c>
      <c r="H12280" s="29">
        <f>IF(I12280="","",IF($C$7="HB",I12280-TIME(VLOOKUP($C$6,Reference!$B$12:$C$16,2,0),0,0),I12280-TIME(VLOOKUP($C$6,Reference!$B$12:$C$16,2,0),0,0)+TIME(1,0,0)))</f>
        <v>42151.458333333328</v>
      </c>
      <c r="I12280" s="29">
        <v>42151.666666666664</v>
      </c>
      <c r="J12280" s="42">
        <v>12636</v>
      </c>
    </row>
    <row r="12281" spans="5:10" x14ac:dyDescent="0.25">
      <c r="E12281" s="19">
        <f t="shared" si="573"/>
        <v>227</v>
      </c>
      <c r="F12281" s="28" t="str">
        <f t="shared" si="574"/>
        <v>5/27/2015</v>
      </c>
      <c r="G12281" s="28" t="str">
        <f t="shared" si="575"/>
        <v>12</v>
      </c>
      <c r="H12281" s="29">
        <f>IF(I12281="","",IF($C$7="HB",I12281-TIME(VLOOKUP($C$6,Reference!$B$12:$C$16,2,0),0,0),I12281-TIME(VLOOKUP($C$6,Reference!$B$12:$C$16,2,0),0,0)+TIME(1,0,0)))</f>
        <v>42151.5</v>
      </c>
      <c r="I12281" s="29">
        <v>42151.708333333336</v>
      </c>
      <c r="J12281" s="42">
        <v>12755</v>
      </c>
    </row>
    <row r="12282" spans="5:10" x14ac:dyDescent="0.25">
      <c r="E12282" s="19">
        <f t="shared" si="573"/>
        <v>227</v>
      </c>
      <c r="F12282" s="28" t="str">
        <f t="shared" si="574"/>
        <v>5/27/2015</v>
      </c>
      <c r="G12282" s="28" t="str">
        <f t="shared" si="575"/>
        <v>13</v>
      </c>
      <c r="H12282" s="29">
        <f>IF(I12282="","",IF($C$7="HB",I12282-TIME(VLOOKUP($C$6,Reference!$B$12:$C$16,2,0),0,0),I12282-TIME(VLOOKUP($C$6,Reference!$B$12:$C$16,2,0),0,0)+TIME(1,0,0)))</f>
        <v>42151.541666666664</v>
      </c>
      <c r="I12282" s="29">
        <v>42151.75</v>
      </c>
      <c r="J12282" s="42">
        <v>12767</v>
      </c>
    </row>
    <row r="12283" spans="5:10" x14ac:dyDescent="0.25">
      <c r="E12283" s="19">
        <f t="shared" si="573"/>
        <v>227</v>
      </c>
      <c r="F12283" s="28" t="str">
        <f t="shared" si="574"/>
        <v>5/27/2015</v>
      </c>
      <c r="G12283" s="28" t="str">
        <f t="shared" si="575"/>
        <v>14</v>
      </c>
      <c r="H12283" s="29">
        <f>IF(I12283="","",IF($C$7="HB",I12283-TIME(VLOOKUP($C$6,Reference!$B$12:$C$16,2,0),0,0),I12283-TIME(VLOOKUP($C$6,Reference!$B$12:$C$16,2,0),0,0)+TIME(1,0,0)))</f>
        <v>42151.583333333328</v>
      </c>
      <c r="I12283" s="29">
        <v>42151.791666666664</v>
      </c>
      <c r="J12283" s="42">
        <v>12607</v>
      </c>
    </row>
    <row r="12284" spans="5:10" x14ac:dyDescent="0.25">
      <c r="E12284" s="19">
        <f t="shared" si="573"/>
        <v>227</v>
      </c>
      <c r="F12284" s="28" t="str">
        <f t="shared" si="574"/>
        <v>5/27/2015</v>
      </c>
      <c r="G12284" s="28" t="str">
        <f t="shared" si="575"/>
        <v>15</v>
      </c>
      <c r="H12284" s="29">
        <f>IF(I12284="","",IF($C$7="HB",I12284-TIME(VLOOKUP($C$6,Reference!$B$12:$C$16,2,0),0,0),I12284-TIME(VLOOKUP($C$6,Reference!$B$12:$C$16,2,0),0,0)+TIME(1,0,0)))</f>
        <v>42151.625</v>
      </c>
      <c r="I12284" s="29">
        <v>42151.833333333336</v>
      </c>
      <c r="J12284" s="42">
        <v>12666</v>
      </c>
    </row>
    <row r="12285" spans="5:10" x14ac:dyDescent="0.25">
      <c r="E12285" s="19">
        <f t="shared" si="573"/>
        <v>227</v>
      </c>
      <c r="F12285" s="28" t="str">
        <f t="shared" si="574"/>
        <v>5/27/2015</v>
      </c>
      <c r="G12285" s="28" t="str">
        <f t="shared" si="575"/>
        <v>16</v>
      </c>
      <c r="H12285" s="29">
        <f>IF(I12285="","",IF($C$7="HB",I12285-TIME(VLOOKUP($C$6,Reference!$B$12:$C$16,2,0),0,0),I12285-TIME(VLOOKUP($C$6,Reference!$B$12:$C$16,2,0),0,0)+TIME(1,0,0)))</f>
        <v>42151.666666666664</v>
      </c>
      <c r="I12285" s="29">
        <v>42151.875</v>
      </c>
      <c r="J12285" s="42">
        <v>12797</v>
      </c>
    </row>
    <row r="12286" spans="5:10" x14ac:dyDescent="0.25">
      <c r="E12286" s="19">
        <f t="shared" si="573"/>
        <v>227</v>
      </c>
      <c r="F12286" s="28" t="str">
        <f t="shared" si="574"/>
        <v>5/27/2015</v>
      </c>
      <c r="G12286" s="28" t="str">
        <f t="shared" si="575"/>
        <v>17</v>
      </c>
      <c r="H12286" s="29">
        <f>IF(I12286="","",IF($C$7="HB",I12286-TIME(VLOOKUP($C$6,Reference!$B$12:$C$16,2,0),0,0),I12286-TIME(VLOOKUP($C$6,Reference!$B$12:$C$16,2,0),0,0)+TIME(1,0,0)))</f>
        <v>42151.708333333328</v>
      </c>
      <c r="I12286" s="29">
        <v>42151.916666666664</v>
      </c>
      <c r="J12286" s="42">
        <v>12954</v>
      </c>
    </row>
    <row r="12287" spans="5:10" x14ac:dyDescent="0.25">
      <c r="E12287" s="19">
        <f t="shared" si="573"/>
        <v>227</v>
      </c>
      <c r="F12287" s="28" t="str">
        <f t="shared" si="574"/>
        <v>5/27/2015</v>
      </c>
      <c r="G12287" s="28" t="str">
        <f t="shared" si="575"/>
        <v>18</v>
      </c>
      <c r="H12287" s="29">
        <f>IF(I12287="","",IF($C$7="HB",I12287-TIME(VLOOKUP($C$6,Reference!$B$12:$C$16,2,0),0,0),I12287-TIME(VLOOKUP($C$6,Reference!$B$12:$C$16,2,0),0,0)+TIME(1,0,0)))</f>
        <v>42151.75</v>
      </c>
      <c r="I12287" s="29">
        <v>42151.958333333336</v>
      </c>
      <c r="J12287" s="42">
        <v>13160</v>
      </c>
    </row>
    <row r="12288" spans="5:10" x14ac:dyDescent="0.25">
      <c r="E12288" s="19">
        <f t="shared" si="573"/>
        <v>227</v>
      </c>
      <c r="F12288" s="28" t="str">
        <f t="shared" si="574"/>
        <v>5/27/2015</v>
      </c>
      <c r="G12288" s="28" t="str">
        <f t="shared" si="575"/>
        <v>19</v>
      </c>
      <c r="H12288" s="29">
        <f>IF(I12288="","",IF($C$7="HB",I12288-TIME(VLOOKUP($C$6,Reference!$B$12:$C$16,2,0),0,0),I12288-TIME(VLOOKUP($C$6,Reference!$B$12:$C$16,2,0),0,0)+TIME(1,0,0)))</f>
        <v>42151.791666666664</v>
      </c>
      <c r="I12288" s="29">
        <v>42152</v>
      </c>
      <c r="J12288" s="42">
        <v>13322</v>
      </c>
    </row>
    <row r="12289" spans="5:10" x14ac:dyDescent="0.25">
      <c r="E12289" s="19">
        <f t="shared" si="573"/>
        <v>227</v>
      </c>
      <c r="F12289" s="28" t="str">
        <f t="shared" si="574"/>
        <v>5/27/2015</v>
      </c>
      <c r="G12289" s="28" t="str">
        <f t="shared" si="575"/>
        <v>20</v>
      </c>
      <c r="H12289" s="29">
        <f>IF(I12289="","",IF($C$7="HB",I12289-TIME(VLOOKUP($C$6,Reference!$B$12:$C$16,2,0),0,0),I12289-TIME(VLOOKUP($C$6,Reference!$B$12:$C$16,2,0),0,0)+TIME(1,0,0)))</f>
        <v>42151.833333333328</v>
      </c>
      <c r="I12289" s="29">
        <v>42152.041666666664</v>
      </c>
      <c r="J12289" s="42">
        <v>13503</v>
      </c>
    </row>
    <row r="12290" spans="5:10" x14ac:dyDescent="0.25">
      <c r="E12290" s="19">
        <f t="shared" si="573"/>
        <v>227</v>
      </c>
      <c r="F12290" s="28" t="str">
        <f t="shared" si="574"/>
        <v>5/27/2015</v>
      </c>
      <c r="G12290" s="28" t="str">
        <f t="shared" si="575"/>
        <v>21</v>
      </c>
      <c r="H12290" s="29">
        <f>IF(I12290="","",IF($C$7="HB",I12290-TIME(VLOOKUP($C$6,Reference!$B$12:$C$16,2,0),0,0),I12290-TIME(VLOOKUP($C$6,Reference!$B$12:$C$16,2,0),0,0)+TIME(1,0,0)))</f>
        <v>42151.875</v>
      </c>
      <c r="I12290" s="29">
        <v>42152.083333333336</v>
      </c>
      <c r="J12290" s="42">
        <v>13579</v>
      </c>
    </row>
    <row r="12291" spans="5:10" x14ac:dyDescent="0.25">
      <c r="E12291" s="19">
        <f t="shared" si="573"/>
        <v>227</v>
      </c>
      <c r="F12291" s="28" t="str">
        <f t="shared" si="574"/>
        <v>5/27/2015</v>
      </c>
      <c r="G12291" s="28" t="str">
        <f t="shared" si="575"/>
        <v>22</v>
      </c>
      <c r="H12291" s="29">
        <f>IF(I12291="","",IF($C$7="HB",I12291-TIME(VLOOKUP($C$6,Reference!$B$12:$C$16,2,0),0,0),I12291-TIME(VLOOKUP($C$6,Reference!$B$12:$C$16,2,0),0,0)+TIME(1,0,0)))</f>
        <v>42151.916666666664</v>
      </c>
      <c r="I12291" s="29">
        <v>42152.125</v>
      </c>
      <c r="J12291" s="42">
        <v>13771</v>
      </c>
    </row>
    <row r="12292" spans="5:10" x14ac:dyDescent="0.25">
      <c r="E12292" s="19">
        <f t="shared" si="573"/>
        <v>227</v>
      </c>
      <c r="F12292" s="28" t="str">
        <f t="shared" si="574"/>
        <v>5/27/2015</v>
      </c>
      <c r="G12292" s="28" t="str">
        <f t="shared" si="575"/>
        <v>23</v>
      </c>
      <c r="H12292" s="29">
        <f>IF(I12292="","",IF($C$7="HB",I12292-TIME(VLOOKUP($C$6,Reference!$B$12:$C$16,2,0),0,0),I12292-TIME(VLOOKUP($C$6,Reference!$B$12:$C$16,2,0),0,0)+TIME(1,0,0)))</f>
        <v>42151.958333333328</v>
      </c>
      <c r="I12292" s="29">
        <v>42152.166666666664</v>
      </c>
      <c r="J12292" s="42">
        <v>13625</v>
      </c>
    </row>
    <row r="12293" spans="5:10" x14ac:dyDescent="0.25">
      <c r="E12293" s="19">
        <f t="shared" si="573"/>
        <v>227</v>
      </c>
      <c r="F12293" s="28" t="str">
        <f t="shared" si="574"/>
        <v>5/28/2015</v>
      </c>
      <c r="G12293" s="28" t="str">
        <f t="shared" si="575"/>
        <v>0</v>
      </c>
      <c r="H12293" s="29">
        <f>IF(I12293="","",IF($C$7="HB",I12293-TIME(VLOOKUP($C$6,Reference!$B$12:$C$16,2,0),0,0),I12293-TIME(VLOOKUP($C$6,Reference!$B$12:$C$16,2,0),0,0)+TIME(1,0,0)))</f>
        <v>42152</v>
      </c>
      <c r="I12293" s="29">
        <v>42152.208333333336</v>
      </c>
      <c r="J12293" s="42">
        <v>12567</v>
      </c>
    </row>
    <row r="12294" spans="5:10" x14ac:dyDescent="0.25">
      <c r="E12294" s="19">
        <f t="shared" ref="E12294:E12357" si="576">$C$16</f>
        <v>227</v>
      </c>
      <c r="F12294" s="28" t="str">
        <f t="shared" ref="F12294:F12357" si="577">TEXT(H12294,"m/d/yyyy")</f>
        <v>5/28/2015</v>
      </c>
      <c r="G12294" s="28" t="str">
        <f t="shared" ref="G12294:G12357" si="578">TEXT(H12294,"h")</f>
        <v>1</v>
      </c>
      <c r="H12294" s="29">
        <f>IF(I12294="","",IF($C$7="HB",I12294-TIME(VLOOKUP($C$6,Reference!$B$12:$C$16,2,0),0,0),I12294-TIME(VLOOKUP($C$6,Reference!$B$12:$C$16,2,0),0,0)+TIME(1,0,0)))</f>
        <v>42152.041666666664</v>
      </c>
      <c r="I12294" s="29">
        <v>42152.25</v>
      </c>
      <c r="J12294" s="42">
        <v>11521</v>
      </c>
    </row>
    <row r="12295" spans="5:10" x14ac:dyDescent="0.25">
      <c r="E12295" s="19">
        <f t="shared" si="576"/>
        <v>227</v>
      </c>
      <c r="F12295" s="28" t="str">
        <f t="shared" si="577"/>
        <v>5/28/2015</v>
      </c>
      <c r="G12295" s="28" t="str">
        <f t="shared" si="578"/>
        <v>2</v>
      </c>
      <c r="H12295" s="29">
        <f>IF(I12295="","",IF($C$7="HB",I12295-TIME(VLOOKUP($C$6,Reference!$B$12:$C$16,2,0),0,0),I12295-TIME(VLOOKUP($C$6,Reference!$B$12:$C$16,2,0),0,0)+TIME(1,0,0)))</f>
        <v>42152.083333333328</v>
      </c>
      <c r="I12295" s="29">
        <v>42152.291666666664</v>
      </c>
      <c r="J12295" s="42">
        <v>10811</v>
      </c>
    </row>
    <row r="12296" spans="5:10" x14ac:dyDescent="0.25">
      <c r="E12296" s="19">
        <f t="shared" si="576"/>
        <v>227</v>
      </c>
      <c r="F12296" s="28" t="str">
        <f t="shared" si="577"/>
        <v>5/28/2015</v>
      </c>
      <c r="G12296" s="28" t="str">
        <f t="shared" si="578"/>
        <v>3</v>
      </c>
      <c r="H12296" s="29">
        <f>IF(I12296="","",IF($C$7="HB",I12296-TIME(VLOOKUP($C$6,Reference!$B$12:$C$16,2,0),0,0),I12296-TIME(VLOOKUP($C$6,Reference!$B$12:$C$16,2,0),0,0)+TIME(1,0,0)))</f>
        <v>42152.125</v>
      </c>
      <c r="I12296" s="29">
        <v>42152.333333333336</v>
      </c>
      <c r="J12296" s="42">
        <v>10344</v>
      </c>
    </row>
    <row r="12297" spans="5:10" x14ac:dyDescent="0.25">
      <c r="E12297" s="19">
        <f t="shared" si="576"/>
        <v>227</v>
      </c>
      <c r="F12297" s="28" t="str">
        <f t="shared" si="577"/>
        <v>5/28/2015</v>
      </c>
      <c r="G12297" s="28" t="str">
        <f t="shared" si="578"/>
        <v>4</v>
      </c>
      <c r="H12297" s="29">
        <f>IF(I12297="","",IF($C$7="HB",I12297-TIME(VLOOKUP($C$6,Reference!$B$12:$C$16,2,0),0,0),I12297-TIME(VLOOKUP($C$6,Reference!$B$12:$C$16,2,0),0,0)+TIME(1,0,0)))</f>
        <v>42152.166666666664</v>
      </c>
      <c r="I12297" s="29">
        <v>42152.375</v>
      </c>
      <c r="J12297" s="42">
        <v>10053</v>
      </c>
    </row>
    <row r="12298" spans="5:10" x14ac:dyDescent="0.25">
      <c r="E12298" s="19">
        <f t="shared" si="576"/>
        <v>227</v>
      </c>
      <c r="F12298" s="28" t="str">
        <f t="shared" si="577"/>
        <v>5/28/2015</v>
      </c>
      <c r="G12298" s="28" t="str">
        <f t="shared" si="578"/>
        <v>5</v>
      </c>
      <c r="H12298" s="29">
        <f>IF(I12298="","",IF($C$7="HB",I12298-TIME(VLOOKUP($C$6,Reference!$B$12:$C$16,2,0),0,0),I12298-TIME(VLOOKUP($C$6,Reference!$B$12:$C$16,2,0),0,0)+TIME(1,0,0)))</f>
        <v>42152.208333333328</v>
      </c>
      <c r="I12298" s="29">
        <v>42152.416666666664</v>
      </c>
      <c r="J12298" s="42">
        <v>10162</v>
      </c>
    </row>
    <row r="12299" spans="5:10" x14ac:dyDescent="0.25">
      <c r="E12299" s="19">
        <f t="shared" si="576"/>
        <v>227</v>
      </c>
      <c r="F12299" s="28" t="str">
        <f t="shared" si="577"/>
        <v>5/28/2015</v>
      </c>
      <c r="G12299" s="28" t="str">
        <f t="shared" si="578"/>
        <v>6</v>
      </c>
      <c r="H12299" s="29">
        <f>IF(I12299="","",IF($C$7="HB",I12299-TIME(VLOOKUP($C$6,Reference!$B$12:$C$16,2,0),0,0),I12299-TIME(VLOOKUP($C$6,Reference!$B$12:$C$16,2,0),0,0)+TIME(1,0,0)))</f>
        <v>42152.25</v>
      </c>
      <c r="I12299" s="29">
        <v>42152.458333333336</v>
      </c>
      <c r="J12299" s="42">
        <v>10448</v>
      </c>
    </row>
    <row r="12300" spans="5:10" x14ac:dyDescent="0.25">
      <c r="E12300" s="19">
        <f t="shared" si="576"/>
        <v>227</v>
      </c>
      <c r="F12300" s="28" t="str">
        <f t="shared" si="577"/>
        <v>5/28/2015</v>
      </c>
      <c r="G12300" s="28" t="str">
        <f t="shared" si="578"/>
        <v>7</v>
      </c>
      <c r="H12300" s="29">
        <f>IF(I12300="","",IF($C$7="HB",I12300-TIME(VLOOKUP($C$6,Reference!$B$12:$C$16,2,0),0,0),I12300-TIME(VLOOKUP($C$6,Reference!$B$12:$C$16,2,0),0,0)+TIME(1,0,0)))</f>
        <v>42152.291666666664</v>
      </c>
      <c r="I12300" s="29">
        <v>42152.5</v>
      </c>
      <c r="J12300" s="42">
        <v>10654</v>
      </c>
    </row>
    <row r="12301" spans="5:10" x14ac:dyDescent="0.25">
      <c r="E12301" s="19">
        <f t="shared" si="576"/>
        <v>227</v>
      </c>
      <c r="F12301" s="28" t="str">
        <f t="shared" si="577"/>
        <v>5/28/2015</v>
      </c>
      <c r="G12301" s="28" t="str">
        <f t="shared" si="578"/>
        <v>8</v>
      </c>
      <c r="H12301" s="29">
        <f>IF(I12301="","",IF($C$7="HB",I12301-TIME(VLOOKUP($C$6,Reference!$B$12:$C$16,2,0),0,0),I12301-TIME(VLOOKUP($C$6,Reference!$B$12:$C$16,2,0),0,0)+TIME(1,0,0)))</f>
        <v>42152.333333333328</v>
      </c>
      <c r="I12301" s="29">
        <v>42152.541666666664</v>
      </c>
      <c r="J12301" s="42">
        <v>11369</v>
      </c>
    </row>
    <row r="12302" spans="5:10" x14ac:dyDescent="0.25">
      <c r="E12302" s="19">
        <f t="shared" si="576"/>
        <v>227</v>
      </c>
      <c r="F12302" s="28" t="str">
        <f t="shared" si="577"/>
        <v>5/28/2015</v>
      </c>
      <c r="G12302" s="28" t="str">
        <f t="shared" si="578"/>
        <v>9</v>
      </c>
      <c r="H12302" s="29">
        <f>IF(I12302="","",IF($C$7="HB",I12302-TIME(VLOOKUP($C$6,Reference!$B$12:$C$16,2,0),0,0),I12302-TIME(VLOOKUP($C$6,Reference!$B$12:$C$16,2,0),0,0)+TIME(1,0,0)))</f>
        <v>42152.375</v>
      </c>
      <c r="I12302" s="29">
        <v>42152.583333333336</v>
      </c>
      <c r="J12302" s="42">
        <v>12223</v>
      </c>
    </row>
    <row r="12303" spans="5:10" x14ac:dyDescent="0.25">
      <c r="E12303" s="19">
        <f t="shared" si="576"/>
        <v>227</v>
      </c>
      <c r="F12303" s="28" t="str">
        <f t="shared" si="577"/>
        <v>5/28/2015</v>
      </c>
      <c r="G12303" s="28" t="str">
        <f t="shared" si="578"/>
        <v>10</v>
      </c>
      <c r="H12303" s="29">
        <f>IF(I12303="","",IF($C$7="HB",I12303-TIME(VLOOKUP($C$6,Reference!$B$12:$C$16,2,0),0,0),I12303-TIME(VLOOKUP($C$6,Reference!$B$12:$C$16,2,0),0,0)+TIME(1,0,0)))</f>
        <v>42152.416666666664</v>
      </c>
      <c r="I12303" s="29">
        <v>42152.625</v>
      </c>
      <c r="J12303" s="42">
        <v>12571</v>
      </c>
    </row>
    <row r="12304" spans="5:10" x14ac:dyDescent="0.25">
      <c r="E12304" s="19">
        <f t="shared" si="576"/>
        <v>227</v>
      </c>
      <c r="F12304" s="28" t="str">
        <f t="shared" si="577"/>
        <v>5/28/2015</v>
      </c>
      <c r="G12304" s="28" t="str">
        <f t="shared" si="578"/>
        <v>11</v>
      </c>
      <c r="H12304" s="29">
        <f>IF(I12304="","",IF($C$7="HB",I12304-TIME(VLOOKUP($C$6,Reference!$B$12:$C$16,2,0),0,0),I12304-TIME(VLOOKUP($C$6,Reference!$B$12:$C$16,2,0),0,0)+TIME(1,0,0)))</f>
        <v>42152.458333333328</v>
      </c>
      <c r="I12304" s="29">
        <v>42152.666666666664</v>
      </c>
      <c r="J12304" s="42">
        <v>12705</v>
      </c>
    </row>
    <row r="12305" spans="5:10" x14ac:dyDescent="0.25">
      <c r="E12305" s="19">
        <f t="shared" si="576"/>
        <v>227</v>
      </c>
      <c r="F12305" s="28" t="str">
        <f t="shared" si="577"/>
        <v>5/28/2015</v>
      </c>
      <c r="G12305" s="28" t="str">
        <f t="shared" si="578"/>
        <v>12</v>
      </c>
      <c r="H12305" s="29">
        <f>IF(I12305="","",IF($C$7="HB",I12305-TIME(VLOOKUP($C$6,Reference!$B$12:$C$16,2,0),0,0),I12305-TIME(VLOOKUP($C$6,Reference!$B$12:$C$16,2,0),0,0)+TIME(1,0,0)))</f>
        <v>42152.5</v>
      </c>
      <c r="I12305" s="29">
        <v>42152.708333333336</v>
      </c>
      <c r="J12305" s="42">
        <v>12936</v>
      </c>
    </row>
    <row r="12306" spans="5:10" x14ac:dyDescent="0.25">
      <c r="E12306" s="19">
        <f t="shared" si="576"/>
        <v>227</v>
      </c>
      <c r="F12306" s="28" t="str">
        <f t="shared" si="577"/>
        <v>5/28/2015</v>
      </c>
      <c r="G12306" s="28" t="str">
        <f t="shared" si="578"/>
        <v>13</v>
      </c>
      <c r="H12306" s="29">
        <f>IF(I12306="","",IF($C$7="HB",I12306-TIME(VLOOKUP($C$6,Reference!$B$12:$C$16,2,0),0,0),I12306-TIME(VLOOKUP($C$6,Reference!$B$12:$C$16,2,0),0,0)+TIME(1,0,0)))</f>
        <v>42152.541666666664</v>
      </c>
      <c r="I12306" s="29">
        <v>42152.75</v>
      </c>
      <c r="J12306" s="42">
        <v>13068</v>
      </c>
    </row>
    <row r="12307" spans="5:10" x14ac:dyDescent="0.25">
      <c r="E12307" s="19">
        <f t="shared" si="576"/>
        <v>227</v>
      </c>
      <c r="F12307" s="28" t="str">
        <f t="shared" si="577"/>
        <v>5/28/2015</v>
      </c>
      <c r="G12307" s="28" t="str">
        <f t="shared" si="578"/>
        <v>14</v>
      </c>
      <c r="H12307" s="29">
        <f>IF(I12307="","",IF($C$7="HB",I12307-TIME(VLOOKUP($C$6,Reference!$B$12:$C$16,2,0),0,0),I12307-TIME(VLOOKUP($C$6,Reference!$B$12:$C$16,2,0),0,0)+TIME(1,0,0)))</f>
        <v>42152.583333333328</v>
      </c>
      <c r="I12307" s="29">
        <v>42152.791666666664</v>
      </c>
      <c r="J12307" s="42">
        <v>12988</v>
      </c>
    </row>
    <row r="12308" spans="5:10" x14ac:dyDescent="0.25">
      <c r="E12308" s="19">
        <f t="shared" si="576"/>
        <v>227</v>
      </c>
      <c r="F12308" s="28" t="str">
        <f t="shared" si="577"/>
        <v>5/28/2015</v>
      </c>
      <c r="G12308" s="28" t="str">
        <f t="shared" si="578"/>
        <v>15</v>
      </c>
      <c r="H12308" s="29">
        <f>IF(I12308="","",IF($C$7="HB",I12308-TIME(VLOOKUP($C$6,Reference!$B$12:$C$16,2,0),0,0),I12308-TIME(VLOOKUP($C$6,Reference!$B$12:$C$16,2,0),0,0)+TIME(1,0,0)))</f>
        <v>42152.625</v>
      </c>
      <c r="I12308" s="29">
        <v>42152.833333333336</v>
      </c>
      <c r="J12308" s="42">
        <v>13100</v>
      </c>
    </row>
    <row r="12309" spans="5:10" x14ac:dyDescent="0.25">
      <c r="E12309" s="19">
        <f t="shared" si="576"/>
        <v>227</v>
      </c>
      <c r="F12309" s="28" t="str">
        <f t="shared" si="577"/>
        <v>5/28/2015</v>
      </c>
      <c r="G12309" s="28" t="str">
        <f t="shared" si="578"/>
        <v>16</v>
      </c>
      <c r="H12309" s="29">
        <f>IF(I12309="","",IF($C$7="HB",I12309-TIME(VLOOKUP($C$6,Reference!$B$12:$C$16,2,0),0,0),I12309-TIME(VLOOKUP($C$6,Reference!$B$12:$C$16,2,0),0,0)+TIME(1,0,0)))</f>
        <v>42152.666666666664</v>
      </c>
      <c r="I12309" s="29">
        <v>42152.875</v>
      </c>
      <c r="J12309" s="42">
        <v>13181</v>
      </c>
    </row>
    <row r="12310" spans="5:10" x14ac:dyDescent="0.25">
      <c r="E12310" s="19">
        <f t="shared" si="576"/>
        <v>227</v>
      </c>
      <c r="F12310" s="28" t="str">
        <f t="shared" si="577"/>
        <v>5/28/2015</v>
      </c>
      <c r="G12310" s="28" t="str">
        <f t="shared" si="578"/>
        <v>17</v>
      </c>
      <c r="H12310" s="29">
        <f>IF(I12310="","",IF($C$7="HB",I12310-TIME(VLOOKUP($C$6,Reference!$B$12:$C$16,2,0),0,0),I12310-TIME(VLOOKUP($C$6,Reference!$B$12:$C$16,2,0),0,0)+TIME(1,0,0)))</f>
        <v>42152.708333333328</v>
      </c>
      <c r="I12310" s="29">
        <v>42152.916666666664</v>
      </c>
      <c r="J12310" s="42">
        <v>13282</v>
      </c>
    </row>
    <row r="12311" spans="5:10" x14ac:dyDescent="0.25">
      <c r="E12311" s="19">
        <f t="shared" si="576"/>
        <v>227</v>
      </c>
      <c r="F12311" s="28" t="str">
        <f t="shared" si="577"/>
        <v>5/28/2015</v>
      </c>
      <c r="G12311" s="28" t="str">
        <f t="shared" si="578"/>
        <v>18</v>
      </c>
      <c r="H12311" s="29">
        <f>IF(I12311="","",IF($C$7="HB",I12311-TIME(VLOOKUP($C$6,Reference!$B$12:$C$16,2,0),0,0),I12311-TIME(VLOOKUP($C$6,Reference!$B$12:$C$16,2,0),0,0)+TIME(1,0,0)))</f>
        <v>42152.75</v>
      </c>
      <c r="I12311" s="29">
        <v>42152.958333333336</v>
      </c>
      <c r="J12311" s="42">
        <v>13519</v>
      </c>
    </row>
    <row r="12312" spans="5:10" x14ac:dyDescent="0.25">
      <c r="E12312" s="19">
        <f t="shared" si="576"/>
        <v>227</v>
      </c>
      <c r="F12312" s="28" t="str">
        <f t="shared" si="577"/>
        <v>5/28/2015</v>
      </c>
      <c r="G12312" s="28" t="str">
        <f t="shared" si="578"/>
        <v>19</v>
      </c>
      <c r="H12312" s="29">
        <f>IF(I12312="","",IF($C$7="HB",I12312-TIME(VLOOKUP($C$6,Reference!$B$12:$C$16,2,0),0,0),I12312-TIME(VLOOKUP($C$6,Reference!$B$12:$C$16,2,0),0,0)+TIME(1,0,0)))</f>
        <v>42152.791666666664</v>
      </c>
      <c r="I12312" s="29">
        <v>42153</v>
      </c>
      <c r="J12312" s="42">
        <v>13674</v>
      </c>
    </row>
    <row r="12313" spans="5:10" x14ac:dyDescent="0.25">
      <c r="E12313" s="19">
        <f t="shared" si="576"/>
        <v>227</v>
      </c>
      <c r="F12313" s="28" t="str">
        <f t="shared" si="577"/>
        <v>5/28/2015</v>
      </c>
      <c r="G12313" s="28" t="str">
        <f t="shared" si="578"/>
        <v>20</v>
      </c>
      <c r="H12313" s="29">
        <f>IF(I12313="","",IF($C$7="HB",I12313-TIME(VLOOKUP($C$6,Reference!$B$12:$C$16,2,0),0,0),I12313-TIME(VLOOKUP($C$6,Reference!$B$12:$C$16,2,0),0,0)+TIME(1,0,0)))</f>
        <v>42152.833333333328</v>
      </c>
      <c r="I12313" s="29">
        <v>42153.041666666664</v>
      </c>
      <c r="J12313" s="42">
        <v>13798</v>
      </c>
    </row>
    <row r="12314" spans="5:10" x14ac:dyDescent="0.25">
      <c r="E12314" s="19">
        <f t="shared" si="576"/>
        <v>227</v>
      </c>
      <c r="F12314" s="28" t="str">
        <f t="shared" si="577"/>
        <v>5/28/2015</v>
      </c>
      <c r="G12314" s="28" t="str">
        <f t="shared" si="578"/>
        <v>21</v>
      </c>
      <c r="H12314" s="29">
        <f>IF(I12314="","",IF($C$7="HB",I12314-TIME(VLOOKUP($C$6,Reference!$B$12:$C$16,2,0),0,0),I12314-TIME(VLOOKUP($C$6,Reference!$B$12:$C$16,2,0),0,0)+TIME(1,0,0)))</f>
        <v>42152.875</v>
      </c>
      <c r="I12314" s="29">
        <v>42153.083333333336</v>
      </c>
      <c r="J12314" s="42">
        <v>13827</v>
      </c>
    </row>
    <row r="12315" spans="5:10" x14ac:dyDescent="0.25">
      <c r="E12315" s="19">
        <f t="shared" si="576"/>
        <v>227</v>
      </c>
      <c r="F12315" s="28" t="str">
        <f t="shared" si="577"/>
        <v>5/28/2015</v>
      </c>
      <c r="G12315" s="28" t="str">
        <f t="shared" si="578"/>
        <v>22</v>
      </c>
      <c r="H12315" s="29">
        <f>IF(I12315="","",IF($C$7="HB",I12315-TIME(VLOOKUP($C$6,Reference!$B$12:$C$16,2,0),0,0),I12315-TIME(VLOOKUP($C$6,Reference!$B$12:$C$16,2,0),0,0)+TIME(1,0,0)))</f>
        <v>42152.916666666664</v>
      </c>
      <c r="I12315" s="29">
        <v>42153.125</v>
      </c>
      <c r="J12315" s="42">
        <v>13970</v>
      </c>
    </row>
    <row r="12316" spans="5:10" x14ac:dyDescent="0.25">
      <c r="E12316" s="19">
        <f t="shared" si="576"/>
        <v>227</v>
      </c>
      <c r="F12316" s="28" t="str">
        <f t="shared" si="577"/>
        <v>5/28/2015</v>
      </c>
      <c r="G12316" s="28" t="str">
        <f t="shared" si="578"/>
        <v>23</v>
      </c>
      <c r="H12316" s="29">
        <f>IF(I12316="","",IF($C$7="HB",I12316-TIME(VLOOKUP($C$6,Reference!$B$12:$C$16,2,0),0,0),I12316-TIME(VLOOKUP($C$6,Reference!$B$12:$C$16,2,0),0,0)+TIME(1,0,0)))</f>
        <v>42152.958333333328</v>
      </c>
      <c r="I12316" s="29">
        <v>42153.166666666664</v>
      </c>
      <c r="J12316" s="42">
        <v>13746</v>
      </c>
    </row>
    <row r="12317" spans="5:10" x14ac:dyDescent="0.25">
      <c r="E12317" s="19">
        <f t="shared" si="576"/>
        <v>227</v>
      </c>
      <c r="F12317" s="28" t="str">
        <f t="shared" si="577"/>
        <v>5/29/2015</v>
      </c>
      <c r="G12317" s="28" t="str">
        <f t="shared" si="578"/>
        <v>0</v>
      </c>
      <c r="H12317" s="29">
        <f>IF(I12317="","",IF($C$7="HB",I12317-TIME(VLOOKUP($C$6,Reference!$B$12:$C$16,2,0),0,0),I12317-TIME(VLOOKUP($C$6,Reference!$B$12:$C$16,2,0),0,0)+TIME(1,0,0)))</f>
        <v>42153</v>
      </c>
      <c r="I12317" s="29">
        <v>42153.208333333336</v>
      </c>
      <c r="J12317" s="42">
        <v>12688</v>
      </c>
    </row>
    <row r="12318" spans="5:10" x14ac:dyDescent="0.25">
      <c r="E12318" s="19">
        <f t="shared" si="576"/>
        <v>227</v>
      </c>
      <c r="F12318" s="28" t="str">
        <f t="shared" si="577"/>
        <v>5/29/2015</v>
      </c>
      <c r="G12318" s="28" t="str">
        <f t="shared" si="578"/>
        <v>1</v>
      </c>
      <c r="H12318" s="29">
        <f>IF(I12318="","",IF($C$7="HB",I12318-TIME(VLOOKUP($C$6,Reference!$B$12:$C$16,2,0),0,0),I12318-TIME(VLOOKUP($C$6,Reference!$B$12:$C$16,2,0),0,0)+TIME(1,0,0)))</f>
        <v>42153.041666666664</v>
      </c>
      <c r="I12318" s="29">
        <v>42153.25</v>
      </c>
      <c r="J12318" s="42">
        <v>11725</v>
      </c>
    </row>
    <row r="12319" spans="5:10" x14ac:dyDescent="0.25">
      <c r="E12319" s="19">
        <f t="shared" si="576"/>
        <v>227</v>
      </c>
      <c r="F12319" s="28" t="str">
        <f t="shared" si="577"/>
        <v>5/29/2015</v>
      </c>
      <c r="G12319" s="28" t="str">
        <f t="shared" si="578"/>
        <v>2</v>
      </c>
      <c r="H12319" s="29">
        <f>IF(I12319="","",IF($C$7="HB",I12319-TIME(VLOOKUP($C$6,Reference!$B$12:$C$16,2,0),0,0),I12319-TIME(VLOOKUP($C$6,Reference!$B$12:$C$16,2,0),0,0)+TIME(1,0,0)))</f>
        <v>42153.083333333328</v>
      </c>
      <c r="I12319" s="29">
        <v>42153.291666666664</v>
      </c>
      <c r="J12319" s="42">
        <v>11041</v>
      </c>
    </row>
    <row r="12320" spans="5:10" x14ac:dyDescent="0.25">
      <c r="E12320" s="19">
        <f t="shared" si="576"/>
        <v>227</v>
      </c>
      <c r="F12320" s="28" t="str">
        <f t="shared" si="577"/>
        <v>5/29/2015</v>
      </c>
      <c r="G12320" s="28" t="str">
        <f t="shared" si="578"/>
        <v>3</v>
      </c>
      <c r="H12320" s="29">
        <f>IF(I12320="","",IF($C$7="HB",I12320-TIME(VLOOKUP($C$6,Reference!$B$12:$C$16,2,0),0,0),I12320-TIME(VLOOKUP($C$6,Reference!$B$12:$C$16,2,0),0,0)+TIME(1,0,0)))</f>
        <v>42153.125</v>
      </c>
      <c r="I12320" s="29">
        <v>42153.333333333336</v>
      </c>
      <c r="J12320" s="42">
        <v>10561</v>
      </c>
    </row>
    <row r="12321" spans="5:10" x14ac:dyDescent="0.25">
      <c r="E12321" s="19">
        <f t="shared" si="576"/>
        <v>227</v>
      </c>
      <c r="F12321" s="28" t="str">
        <f t="shared" si="577"/>
        <v>5/29/2015</v>
      </c>
      <c r="G12321" s="28" t="str">
        <f t="shared" si="578"/>
        <v>4</v>
      </c>
      <c r="H12321" s="29">
        <f>IF(I12321="","",IF($C$7="HB",I12321-TIME(VLOOKUP($C$6,Reference!$B$12:$C$16,2,0),0,0),I12321-TIME(VLOOKUP($C$6,Reference!$B$12:$C$16,2,0),0,0)+TIME(1,0,0)))</f>
        <v>42153.166666666664</v>
      </c>
      <c r="I12321" s="29">
        <v>42153.375</v>
      </c>
      <c r="J12321" s="42">
        <v>10407</v>
      </c>
    </row>
    <row r="12322" spans="5:10" x14ac:dyDescent="0.25">
      <c r="E12322" s="19">
        <f t="shared" si="576"/>
        <v>227</v>
      </c>
      <c r="F12322" s="28" t="str">
        <f t="shared" si="577"/>
        <v>5/29/2015</v>
      </c>
      <c r="G12322" s="28" t="str">
        <f t="shared" si="578"/>
        <v>5</v>
      </c>
      <c r="H12322" s="29">
        <f>IF(I12322="","",IF($C$7="HB",I12322-TIME(VLOOKUP($C$6,Reference!$B$12:$C$16,2,0),0,0),I12322-TIME(VLOOKUP($C$6,Reference!$B$12:$C$16,2,0),0,0)+TIME(1,0,0)))</f>
        <v>42153.208333333328</v>
      </c>
      <c r="I12322" s="29">
        <v>42153.416666666664</v>
      </c>
      <c r="J12322" s="42">
        <v>10461</v>
      </c>
    </row>
    <row r="12323" spans="5:10" x14ac:dyDescent="0.25">
      <c r="E12323" s="19">
        <f t="shared" si="576"/>
        <v>227</v>
      </c>
      <c r="F12323" s="28" t="str">
        <f t="shared" si="577"/>
        <v>5/29/2015</v>
      </c>
      <c r="G12323" s="28" t="str">
        <f t="shared" si="578"/>
        <v>6</v>
      </c>
      <c r="H12323" s="29">
        <f>IF(I12323="","",IF($C$7="HB",I12323-TIME(VLOOKUP($C$6,Reference!$B$12:$C$16,2,0),0,0),I12323-TIME(VLOOKUP($C$6,Reference!$B$12:$C$16,2,0),0,0)+TIME(1,0,0)))</f>
        <v>42153.25</v>
      </c>
      <c r="I12323" s="29">
        <v>42153.458333333336</v>
      </c>
      <c r="J12323" s="42">
        <v>10607</v>
      </c>
    </row>
    <row r="12324" spans="5:10" x14ac:dyDescent="0.25">
      <c r="E12324" s="19">
        <f t="shared" si="576"/>
        <v>227</v>
      </c>
      <c r="F12324" s="28" t="str">
        <f t="shared" si="577"/>
        <v>5/29/2015</v>
      </c>
      <c r="G12324" s="28" t="str">
        <f t="shared" si="578"/>
        <v>7</v>
      </c>
      <c r="H12324" s="29">
        <f>IF(I12324="","",IF($C$7="HB",I12324-TIME(VLOOKUP($C$6,Reference!$B$12:$C$16,2,0),0,0),I12324-TIME(VLOOKUP($C$6,Reference!$B$12:$C$16,2,0),0,0)+TIME(1,0,0)))</f>
        <v>42153.291666666664</v>
      </c>
      <c r="I12324" s="29">
        <v>42153.5</v>
      </c>
      <c r="J12324" s="42">
        <v>10781</v>
      </c>
    </row>
    <row r="12325" spans="5:10" x14ac:dyDescent="0.25">
      <c r="E12325" s="19">
        <f t="shared" si="576"/>
        <v>227</v>
      </c>
      <c r="F12325" s="28" t="str">
        <f t="shared" si="577"/>
        <v>5/29/2015</v>
      </c>
      <c r="G12325" s="28" t="str">
        <f t="shared" si="578"/>
        <v>8</v>
      </c>
      <c r="H12325" s="29">
        <f>IF(I12325="","",IF($C$7="HB",I12325-TIME(VLOOKUP($C$6,Reference!$B$12:$C$16,2,0),0,0),I12325-TIME(VLOOKUP($C$6,Reference!$B$12:$C$16,2,0),0,0)+TIME(1,0,0)))</f>
        <v>42153.333333333328</v>
      </c>
      <c r="I12325" s="29">
        <v>42153.541666666664</v>
      </c>
      <c r="J12325" s="42">
        <v>11449</v>
      </c>
    </row>
    <row r="12326" spans="5:10" x14ac:dyDescent="0.25">
      <c r="E12326" s="19">
        <f t="shared" si="576"/>
        <v>227</v>
      </c>
      <c r="F12326" s="28" t="str">
        <f t="shared" si="577"/>
        <v>5/29/2015</v>
      </c>
      <c r="G12326" s="28" t="str">
        <f t="shared" si="578"/>
        <v>9</v>
      </c>
      <c r="H12326" s="29">
        <f>IF(I12326="","",IF($C$7="HB",I12326-TIME(VLOOKUP($C$6,Reference!$B$12:$C$16,2,0),0,0),I12326-TIME(VLOOKUP($C$6,Reference!$B$12:$C$16,2,0),0,0)+TIME(1,0,0)))</f>
        <v>42153.375</v>
      </c>
      <c r="I12326" s="29">
        <v>42153.583333333336</v>
      </c>
      <c r="J12326" s="42">
        <v>12328</v>
      </c>
    </row>
    <row r="12327" spans="5:10" x14ac:dyDescent="0.25">
      <c r="E12327" s="19">
        <f t="shared" si="576"/>
        <v>227</v>
      </c>
      <c r="F12327" s="28" t="str">
        <f t="shared" si="577"/>
        <v>5/29/2015</v>
      </c>
      <c r="G12327" s="28" t="str">
        <f t="shared" si="578"/>
        <v>10</v>
      </c>
      <c r="H12327" s="29">
        <f>IF(I12327="","",IF($C$7="HB",I12327-TIME(VLOOKUP($C$6,Reference!$B$12:$C$16,2,0),0,0),I12327-TIME(VLOOKUP($C$6,Reference!$B$12:$C$16,2,0),0,0)+TIME(1,0,0)))</f>
        <v>42153.416666666664</v>
      </c>
      <c r="I12327" s="29">
        <v>42153.625</v>
      </c>
      <c r="J12327" s="42">
        <v>12679</v>
      </c>
    </row>
    <row r="12328" spans="5:10" x14ac:dyDescent="0.25">
      <c r="E12328" s="19">
        <f t="shared" si="576"/>
        <v>227</v>
      </c>
      <c r="F12328" s="28" t="str">
        <f t="shared" si="577"/>
        <v>5/29/2015</v>
      </c>
      <c r="G12328" s="28" t="str">
        <f t="shared" si="578"/>
        <v>11</v>
      </c>
      <c r="H12328" s="29">
        <f>IF(I12328="","",IF($C$7="HB",I12328-TIME(VLOOKUP($C$6,Reference!$B$12:$C$16,2,0),0,0),I12328-TIME(VLOOKUP($C$6,Reference!$B$12:$C$16,2,0),0,0)+TIME(1,0,0)))</f>
        <v>42153.458333333328</v>
      </c>
      <c r="I12328" s="29">
        <v>42153.666666666664</v>
      </c>
      <c r="J12328" s="42">
        <v>12873</v>
      </c>
    </row>
    <row r="12329" spans="5:10" x14ac:dyDescent="0.25">
      <c r="E12329" s="19">
        <f t="shared" si="576"/>
        <v>227</v>
      </c>
      <c r="F12329" s="28" t="str">
        <f t="shared" si="577"/>
        <v>5/29/2015</v>
      </c>
      <c r="G12329" s="28" t="str">
        <f t="shared" si="578"/>
        <v>12</v>
      </c>
      <c r="H12329" s="29">
        <f>IF(I12329="","",IF($C$7="HB",I12329-TIME(VLOOKUP($C$6,Reference!$B$12:$C$16,2,0),0,0),I12329-TIME(VLOOKUP($C$6,Reference!$B$12:$C$16,2,0),0,0)+TIME(1,0,0)))</f>
        <v>42153.5</v>
      </c>
      <c r="I12329" s="29">
        <v>42153.708333333336</v>
      </c>
      <c r="J12329" s="42">
        <v>13024</v>
      </c>
    </row>
    <row r="12330" spans="5:10" x14ac:dyDescent="0.25">
      <c r="E12330" s="19">
        <f t="shared" si="576"/>
        <v>227</v>
      </c>
      <c r="F12330" s="28" t="str">
        <f t="shared" si="577"/>
        <v>5/29/2015</v>
      </c>
      <c r="G12330" s="28" t="str">
        <f t="shared" si="578"/>
        <v>13</v>
      </c>
      <c r="H12330" s="29">
        <f>IF(I12330="","",IF($C$7="HB",I12330-TIME(VLOOKUP($C$6,Reference!$B$12:$C$16,2,0),0,0),I12330-TIME(VLOOKUP($C$6,Reference!$B$12:$C$16,2,0),0,0)+TIME(1,0,0)))</f>
        <v>42153.541666666664</v>
      </c>
      <c r="I12330" s="29">
        <v>42153.75</v>
      </c>
      <c r="J12330" s="42">
        <v>13065</v>
      </c>
    </row>
    <row r="12331" spans="5:10" x14ac:dyDescent="0.25">
      <c r="E12331" s="19">
        <f t="shared" si="576"/>
        <v>227</v>
      </c>
      <c r="F12331" s="28" t="str">
        <f t="shared" si="577"/>
        <v>5/29/2015</v>
      </c>
      <c r="G12331" s="28" t="str">
        <f t="shared" si="578"/>
        <v>14</v>
      </c>
      <c r="H12331" s="29">
        <f>IF(I12331="","",IF($C$7="HB",I12331-TIME(VLOOKUP($C$6,Reference!$B$12:$C$16,2,0),0,0),I12331-TIME(VLOOKUP($C$6,Reference!$B$12:$C$16,2,0),0,0)+TIME(1,0,0)))</f>
        <v>42153.583333333328</v>
      </c>
      <c r="I12331" s="29">
        <v>42153.791666666664</v>
      </c>
      <c r="J12331" s="42">
        <v>13112</v>
      </c>
    </row>
    <row r="12332" spans="5:10" x14ac:dyDescent="0.25">
      <c r="E12332" s="19">
        <f t="shared" si="576"/>
        <v>227</v>
      </c>
      <c r="F12332" s="28" t="str">
        <f t="shared" si="577"/>
        <v>5/29/2015</v>
      </c>
      <c r="G12332" s="28" t="str">
        <f t="shared" si="578"/>
        <v>15</v>
      </c>
      <c r="H12332" s="29">
        <f>IF(I12332="","",IF($C$7="HB",I12332-TIME(VLOOKUP($C$6,Reference!$B$12:$C$16,2,0),0,0),I12332-TIME(VLOOKUP($C$6,Reference!$B$12:$C$16,2,0),0,0)+TIME(1,0,0)))</f>
        <v>42153.625</v>
      </c>
      <c r="I12332" s="29">
        <v>42153.833333333336</v>
      </c>
      <c r="J12332" s="42">
        <v>13204</v>
      </c>
    </row>
    <row r="12333" spans="5:10" x14ac:dyDescent="0.25">
      <c r="E12333" s="19">
        <f t="shared" si="576"/>
        <v>227</v>
      </c>
      <c r="F12333" s="28" t="str">
        <f t="shared" si="577"/>
        <v>5/29/2015</v>
      </c>
      <c r="G12333" s="28" t="str">
        <f t="shared" si="578"/>
        <v>16</v>
      </c>
      <c r="H12333" s="29">
        <f>IF(I12333="","",IF($C$7="HB",I12333-TIME(VLOOKUP($C$6,Reference!$B$12:$C$16,2,0),0,0),I12333-TIME(VLOOKUP($C$6,Reference!$B$12:$C$16,2,0),0,0)+TIME(1,0,0)))</f>
        <v>42153.666666666664</v>
      </c>
      <c r="I12333" s="29">
        <v>42153.875</v>
      </c>
      <c r="J12333" s="42">
        <v>13502</v>
      </c>
    </row>
    <row r="12334" spans="5:10" x14ac:dyDescent="0.25">
      <c r="E12334" s="19">
        <f t="shared" si="576"/>
        <v>227</v>
      </c>
      <c r="F12334" s="28" t="str">
        <f t="shared" si="577"/>
        <v>5/29/2015</v>
      </c>
      <c r="G12334" s="28" t="str">
        <f t="shared" si="578"/>
        <v>17</v>
      </c>
      <c r="H12334" s="29">
        <f>IF(I12334="","",IF($C$7="HB",I12334-TIME(VLOOKUP($C$6,Reference!$B$12:$C$16,2,0),0,0),I12334-TIME(VLOOKUP($C$6,Reference!$B$12:$C$16,2,0),0,0)+TIME(1,0,0)))</f>
        <v>42153.708333333328</v>
      </c>
      <c r="I12334" s="29">
        <v>42153.916666666664</v>
      </c>
      <c r="J12334" s="42">
        <v>13706</v>
      </c>
    </row>
    <row r="12335" spans="5:10" x14ac:dyDescent="0.25">
      <c r="E12335" s="19">
        <f t="shared" si="576"/>
        <v>227</v>
      </c>
      <c r="F12335" s="28" t="str">
        <f t="shared" si="577"/>
        <v>5/29/2015</v>
      </c>
      <c r="G12335" s="28" t="str">
        <f t="shared" si="578"/>
        <v>18</v>
      </c>
      <c r="H12335" s="29">
        <f>IF(I12335="","",IF($C$7="HB",I12335-TIME(VLOOKUP($C$6,Reference!$B$12:$C$16,2,0),0,0),I12335-TIME(VLOOKUP($C$6,Reference!$B$12:$C$16,2,0),0,0)+TIME(1,0,0)))</f>
        <v>42153.75</v>
      </c>
      <c r="I12335" s="29">
        <v>42153.958333333336</v>
      </c>
      <c r="J12335" s="42">
        <v>13880</v>
      </c>
    </row>
    <row r="12336" spans="5:10" x14ac:dyDescent="0.25">
      <c r="E12336" s="19">
        <f t="shared" si="576"/>
        <v>227</v>
      </c>
      <c r="F12336" s="28" t="str">
        <f t="shared" si="577"/>
        <v>5/29/2015</v>
      </c>
      <c r="G12336" s="28" t="str">
        <f t="shared" si="578"/>
        <v>19</v>
      </c>
      <c r="H12336" s="29">
        <f>IF(I12336="","",IF($C$7="HB",I12336-TIME(VLOOKUP($C$6,Reference!$B$12:$C$16,2,0),0,0),I12336-TIME(VLOOKUP($C$6,Reference!$B$12:$C$16,2,0),0,0)+TIME(1,0,0)))</f>
        <v>42153.791666666664</v>
      </c>
      <c r="I12336" s="29">
        <v>42154</v>
      </c>
      <c r="J12336" s="42">
        <v>14013</v>
      </c>
    </row>
    <row r="12337" spans="5:10" x14ac:dyDescent="0.25">
      <c r="E12337" s="19">
        <f t="shared" si="576"/>
        <v>227</v>
      </c>
      <c r="F12337" s="28" t="str">
        <f t="shared" si="577"/>
        <v>5/29/2015</v>
      </c>
      <c r="G12337" s="28" t="str">
        <f t="shared" si="578"/>
        <v>20</v>
      </c>
      <c r="H12337" s="29">
        <f>IF(I12337="","",IF($C$7="HB",I12337-TIME(VLOOKUP($C$6,Reference!$B$12:$C$16,2,0),0,0),I12337-TIME(VLOOKUP($C$6,Reference!$B$12:$C$16,2,0),0,0)+TIME(1,0,0)))</f>
        <v>42153.833333333328</v>
      </c>
      <c r="I12337" s="29">
        <v>42154.041666666664</v>
      </c>
      <c r="J12337" s="42">
        <v>14088</v>
      </c>
    </row>
    <row r="12338" spans="5:10" x14ac:dyDescent="0.25">
      <c r="E12338" s="19">
        <f t="shared" si="576"/>
        <v>227</v>
      </c>
      <c r="F12338" s="28" t="str">
        <f t="shared" si="577"/>
        <v>5/29/2015</v>
      </c>
      <c r="G12338" s="28" t="str">
        <f t="shared" si="578"/>
        <v>21</v>
      </c>
      <c r="H12338" s="29">
        <f>IF(I12338="","",IF($C$7="HB",I12338-TIME(VLOOKUP($C$6,Reference!$B$12:$C$16,2,0),0,0),I12338-TIME(VLOOKUP($C$6,Reference!$B$12:$C$16,2,0),0,0)+TIME(1,0,0)))</f>
        <v>42153.875</v>
      </c>
      <c r="I12338" s="29">
        <v>42154.083333333336</v>
      </c>
      <c r="J12338" s="42">
        <v>13972</v>
      </c>
    </row>
    <row r="12339" spans="5:10" x14ac:dyDescent="0.25">
      <c r="E12339" s="19">
        <f t="shared" si="576"/>
        <v>227</v>
      </c>
      <c r="F12339" s="28" t="str">
        <f t="shared" si="577"/>
        <v>5/29/2015</v>
      </c>
      <c r="G12339" s="28" t="str">
        <f t="shared" si="578"/>
        <v>22</v>
      </c>
      <c r="H12339" s="29">
        <f>IF(I12339="","",IF($C$7="HB",I12339-TIME(VLOOKUP($C$6,Reference!$B$12:$C$16,2,0),0,0),I12339-TIME(VLOOKUP($C$6,Reference!$B$12:$C$16,2,0),0,0)+TIME(1,0,0)))</f>
        <v>42153.916666666664</v>
      </c>
      <c r="I12339" s="29">
        <v>42154.125</v>
      </c>
      <c r="J12339" s="42">
        <v>13967</v>
      </c>
    </row>
    <row r="12340" spans="5:10" x14ac:dyDescent="0.25">
      <c r="E12340" s="19">
        <f t="shared" si="576"/>
        <v>227</v>
      </c>
      <c r="F12340" s="28" t="str">
        <f t="shared" si="577"/>
        <v>5/29/2015</v>
      </c>
      <c r="G12340" s="28" t="str">
        <f t="shared" si="578"/>
        <v>23</v>
      </c>
      <c r="H12340" s="29">
        <f>IF(I12340="","",IF($C$7="HB",I12340-TIME(VLOOKUP($C$6,Reference!$B$12:$C$16,2,0),0,0),I12340-TIME(VLOOKUP($C$6,Reference!$B$12:$C$16,2,0),0,0)+TIME(1,0,0)))</f>
        <v>42153.958333333328</v>
      </c>
      <c r="I12340" s="29">
        <v>42154.166666666664</v>
      </c>
      <c r="J12340" s="42">
        <v>13701</v>
      </c>
    </row>
    <row r="12341" spans="5:10" x14ac:dyDescent="0.25">
      <c r="E12341" s="19">
        <f t="shared" si="576"/>
        <v>227</v>
      </c>
      <c r="F12341" s="28" t="str">
        <f t="shared" si="577"/>
        <v>5/30/2015</v>
      </c>
      <c r="G12341" s="28" t="str">
        <f t="shared" si="578"/>
        <v>0</v>
      </c>
      <c r="H12341" s="29">
        <f>IF(I12341="","",IF($C$7="HB",I12341-TIME(VLOOKUP($C$6,Reference!$B$12:$C$16,2,0),0,0),I12341-TIME(VLOOKUP($C$6,Reference!$B$12:$C$16,2,0),0,0)+TIME(1,0,0)))</f>
        <v>42154</v>
      </c>
      <c r="I12341" s="29">
        <v>42154.208333333336</v>
      </c>
      <c r="J12341" s="42">
        <v>12875</v>
      </c>
    </row>
    <row r="12342" spans="5:10" x14ac:dyDescent="0.25">
      <c r="E12342" s="19">
        <f t="shared" si="576"/>
        <v>227</v>
      </c>
      <c r="F12342" s="28" t="str">
        <f t="shared" si="577"/>
        <v>5/30/2015</v>
      </c>
      <c r="G12342" s="28" t="str">
        <f t="shared" si="578"/>
        <v>1</v>
      </c>
      <c r="H12342" s="29">
        <f>IF(I12342="","",IF($C$7="HB",I12342-TIME(VLOOKUP($C$6,Reference!$B$12:$C$16,2,0),0,0),I12342-TIME(VLOOKUP($C$6,Reference!$B$12:$C$16,2,0),0,0)+TIME(1,0,0)))</f>
        <v>42154.041666666664</v>
      </c>
      <c r="I12342" s="29">
        <v>42154.25</v>
      </c>
      <c r="J12342" s="42">
        <v>11894</v>
      </c>
    </row>
    <row r="12343" spans="5:10" x14ac:dyDescent="0.25">
      <c r="E12343" s="19">
        <f t="shared" si="576"/>
        <v>227</v>
      </c>
      <c r="F12343" s="28" t="str">
        <f t="shared" si="577"/>
        <v>5/30/2015</v>
      </c>
      <c r="G12343" s="28" t="str">
        <f t="shared" si="578"/>
        <v>2</v>
      </c>
      <c r="H12343" s="29">
        <f>IF(I12343="","",IF($C$7="HB",I12343-TIME(VLOOKUP($C$6,Reference!$B$12:$C$16,2,0),0,0),I12343-TIME(VLOOKUP($C$6,Reference!$B$12:$C$16,2,0),0,0)+TIME(1,0,0)))</f>
        <v>42154.083333333328</v>
      </c>
      <c r="I12343" s="29">
        <v>42154.291666666664</v>
      </c>
      <c r="J12343" s="42">
        <v>11103</v>
      </c>
    </row>
    <row r="12344" spans="5:10" x14ac:dyDescent="0.25">
      <c r="E12344" s="19">
        <f t="shared" si="576"/>
        <v>227</v>
      </c>
      <c r="F12344" s="28" t="str">
        <f t="shared" si="577"/>
        <v>5/30/2015</v>
      </c>
      <c r="G12344" s="28" t="str">
        <f t="shared" si="578"/>
        <v>3</v>
      </c>
      <c r="H12344" s="29">
        <f>IF(I12344="","",IF($C$7="HB",I12344-TIME(VLOOKUP($C$6,Reference!$B$12:$C$16,2,0),0,0),I12344-TIME(VLOOKUP($C$6,Reference!$B$12:$C$16,2,0),0,0)+TIME(1,0,0)))</f>
        <v>42154.125</v>
      </c>
      <c r="I12344" s="29">
        <v>42154.333333333336</v>
      </c>
      <c r="J12344" s="42">
        <v>10564</v>
      </c>
    </row>
    <row r="12345" spans="5:10" x14ac:dyDescent="0.25">
      <c r="E12345" s="19">
        <f t="shared" si="576"/>
        <v>227</v>
      </c>
      <c r="F12345" s="28" t="str">
        <f t="shared" si="577"/>
        <v>5/30/2015</v>
      </c>
      <c r="G12345" s="28" t="str">
        <f t="shared" si="578"/>
        <v>4</v>
      </c>
      <c r="H12345" s="29">
        <f>IF(I12345="","",IF($C$7="HB",I12345-TIME(VLOOKUP($C$6,Reference!$B$12:$C$16,2,0),0,0),I12345-TIME(VLOOKUP($C$6,Reference!$B$12:$C$16,2,0),0,0)+TIME(1,0,0)))</f>
        <v>42154.166666666664</v>
      </c>
      <c r="I12345" s="29">
        <v>42154.375</v>
      </c>
      <c r="J12345" s="42">
        <v>10188</v>
      </c>
    </row>
    <row r="12346" spans="5:10" x14ac:dyDescent="0.25">
      <c r="E12346" s="19">
        <f t="shared" si="576"/>
        <v>227</v>
      </c>
      <c r="F12346" s="28" t="str">
        <f t="shared" si="577"/>
        <v>5/30/2015</v>
      </c>
      <c r="G12346" s="28" t="str">
        <f t="shared" si="578"/>
        <v>5</v>
      </c>
      <c r="H12346" s="29">
        <f>IF(I12346="","",IF($C$7="HB",I12346-TIME(VLOOKUP($C$6,Reference!$B$12:$C$16,2,0),0,0),I12346-TIME(VLOOKUP($C$6,Reference!$B$12:$C$16,2,0),0,0)+TIME(1,0,0)))</f>
        <v>42154.208333333328</v>
      </c>
      <c r="I12346" s="29">
        <v>42154.416666666664</v>
      </c>
      <c r="J12346" s="42">
        <v>9972</v>
      </c>
    </row>
    <row r="12347" spans="5:10" x14ac:dyDescent="0.25">
      <c r="E12347" s="19">
        <f t="shared" si="576"/>
        <v>227</v>
      </c>
      <c r="F12347" s="28" t="str">
        <f t="shared" si="577"/>
        <v>5/30/2015</v>
      </c>
      <c r="G12347" s="28" t="str">
        <f t="shared" si="578"/>
        <v>6</v>
      </c>
      <c r="H12347" s="29">
        <f>IF(I12347="","",IF($C$7="HB",I12347-TIME(VLOOKUP($C$6,Reference!$B$12:$C$16,2,0),0,0),I12347-TIME(VLOOKUP($C$6,Reference!$B$12:$C$16,2,0),0,0)+TIME(1,0,0)))</f>
        <v>42154.25</v>
      </c>
      <c r="I12347" s="29">
        <v>42154.458333333336</v>
      </c>
      <c r="J12347" s="42">
        <v>9932</v>
      </c>
    </row>
    <row r="12348" spans="5:10" x14ac:dyDescent="0.25">
      <c r="E12348" s="19">
        <f t="shared" si="576"/>
        <v>227</v>
      </c>
      <c r="F12348" s="28" t="str">
        <f t="shared" si="577"/>
        <v>5/30/2015</v>
      </c>
      <c r="G12348" s="28" t="str">
        <f t="shared" si="578"/>
        <v>7</v>
      </c>
      <c r="H12348" s="29">
        <f>IF(I12348="","",IF($C$7="HB",I12348-TIME(VLOOKUP($C$6,Reference!$B$12:$C$16,2,0),0,0),I12348-TIME(VLOOKUP($C$6,Reference!$B$12:$C$16,2,0),0,0)+TIME(1,0,0)))</f>
        <v>42154.291666666664</v>
      </c>
      <c r="I12348" s="29">
        <v>42154.5</v>
      </c>
      <c r="J12348" s="42">
        <v>10058</v>
      </c>
    </row>
    <row r="12349" spans="5:10" x14ac:dyDescent="0.25">
      <c r="E12349" s="19">
        <f t="shared" si="576"/>
        <v>227</v>
      </c>
      <c r="F12349" s="28" t="str">
        <f t="shared" si="577"/>
        <v>5/30/2015</v>
      </c>
      <c r="G12349" s="28" t="str">
        <f t="shared" si="578"/>
        <v>8</v>
      </c>
      <c r="H12349" s="29">
        <f>IF(I12349="","",IF($C$7="HB",I12349-TIME(VLOOKUP($C$6,Reference!$B$12:$C$16,2,0),0,0),I12349-TIME(VLOOKUP($C$6,Reference!$B$12:$C$16,2,0),0,0)+TIME(1,0,0)))</f>
        <v>42154.333333333328</v>
      </c>
      <c r="I12349" s="29">
        <v>42154.541666666664</v>
      </c>
      <c r="J12349" s="42">
        <v>10224</v>
      </c>
    </row>
    <row r="12350" spans="5:10" x14ac:dyDescent="0.25">
      <c r="E12350" s="19">
        <f t="shared" si="576"/>
        <v>227</v>
      </c>
      <c r="F12350" s="28" t="str">
        <f t="shared" si="577"/>
        <v>5/30/2015</v>
      </c>
      <c r="G12350" s="28" t="str">
        <f t="shared" si="578"/>
        <v>9</v>
      </c>
      <c r="H12350" s="29">
        <f>IF(I12350="","",IF($C$7="HB",I12350-TIME(VLOOKUP($C$6,Reference!$B$12:$C$16,2,0),0,0),I12350-TIME(VLOOKUP($C$6,Reference!$B$12:$C$16,2,0),0,0)+TIME(1,0,0)))</f>
        <v>42154.375</v>
      </c>
      <c r="I12350" s="29">
        <v>42154.583333333336</v>
      </c>
      <c r="J12350" s="42">
        <v>10688</v>
      </c>
    </row>
    <row r="12351" spans="5:10" x14ac:dyDescent="0.25">
      <c r="E12351" s="19">
        <f t="shared" si="576"/>
        <v>227</v>
      </c>
      <c r="F12351" s="28" t="str">
        <f t="shared" si="577"/>
        <v>5/30/2015</v>
      </c>
      <c r="G12351" s="28" t="str">
        <f t="shared" si="578"/>
        <v>10</v>
      </c>
      <c r="H12351" s="29">
        <f>IF(I12351="","",IF($C$7="HB",I12351-TIME(VLOOKUP($C$6,Reference!$B$12:$C$16,2,0),0,0),I12351-TIME(VLOOKUP($C$6,Reference!$B$12:$C$16,2,0),0,0)+TIME(1,0,0)))</f>
        <v>42154.416666666664</v>
      </c>
      <c r="I12351" s="29">
        <v>42154.625</v>
      </c>
      <c r="J12351" s="42">
        <v>11195</v>
      </c>
    </row>
    <row r="12352" spans="5:10" x14ac:dyDescent="0.25">
      <c r="E12352" s="19">
        <f t="shared" si="576"/>
        <v>227</v>
      </c>
      <c r="F12352" s="28" t="str">
        <f t="shared" si="577"/>
        <v>5/30/2015</v>
      </c>
      <c r="G12352" s="28" t="str">
        <f t="shared" si="578"/>
        <v>11</v>
      </c>
      <c r="H12352" s="29">
        <f>IF(I12352="","",IF($C$7="HB",I12352-TIME(VLOOKUP($C$6,Reference!$B$12:$C$16,2,0),0,0),I12352-TIME(VLOOKUP($C$6,Reference!$B$12:$C$16,2,0),0,0)+TIME(1,0,0)))</f>
        <v>42154.458333333328</v>
      </c>
      <c r="I12352" s="29">
        <v>42154.666666666664</v>
      </c>
      <c r="J12352" s="42">
        <v>11701</v>
      </c>
    </row>
    <row r="12353" spans="5:10" x14ac:dyDescent="0.25">
      <c r="E12353" s="19">
        <f t="shared" si="576"/>
        <v>227</v>
      </c>
      <c r="F12353" s="28" t="str">
        <f t="shared" si="577"/>
        <v>5/30/2015</v>
      </c>
      <c r="G12353" s="28" t="str">
        <f t="shared" si="578"/>
        <v>12</v>
      </c>
      <c r="H12353" s="29">
        <f>IF(I12353="","",IF($C$7="HB",I12353-TIME(VLOOKUP($C$6,Reference!$B$12:$C$16,2,0),0,0),I12353-TIME(VLOOKUP($C$6,Reference!$B$12:$C$16,2,0),0,0)+TIME(1,0,0)))</f>
        <v>42154.5</v>
      </c>
      <c r="I12353" s="29">
        <v>42154.708333333336</v>
      </c>
      <c r="J12353" s="42">
        <v>12204</v>
      </c>
    </row>
    <row r="12354" spans="5:10" x14ac:dyDescent="0.25">
      <c r="E12354" s="19">
        <f t="shared" si="576"/>
        <v>227</v>
      </c>
      <c r="F12354" s="28" t="str">
        <f t="shared" si="577"/>
        <v>5/30/2015</v>
      </c>
      <c r="G12354" s="28" t="str">
        <f t="shared" si="578"/>
        <v>13</v>
      </c>
      <c r="H12354" s="29">
        <f>IF(I12354="","",IF($C$7="HB",I12354-TIME(VLOOKUP($C$6,Reference!$B$12:$C$16,2,0),0,0),I12354-TIME(VLOOKUP($C$6,Reference!$B$12:$C$16,2,0),0,0)+TIME(1,0,0)))</f>
        <v>42154.541666666664</v>
      </c>
      <c r="I12354" s="29">
        <v>42154.75</v>
      </c>
      <c r="J12354" s="42">
        <v>12156</v>
      </c>
    </row>
    <row r="12355" spans="5:10" x14ac:dyDescent="0.25">
      <c r="E12355" s="19">
        <f t="shared" si="576"/>
        <v>227</v>
      </c>
      <c r="F12355" s="28" t="str">
        <f t="shared" si="577"/>
        <v>5/30/2015</v>
      </c>
      <c r="G12355" s="28" t="str">
        <f t="shared" si="578"/>
        <v>14</v>
      </c>
      <c r="H12355" s="29">
        <f>IF(I12355="","",IF($C$7="HB",I12355-TIME(VLOOKUP($C$6,Reference!$B$12:$C$16,2,0),0,0),I12355-TIME(VLOOKUP($C$6,Reference!$B$12:$C$16,2,0),0,0)+TIME(1,0,0)))</f>
        <v>42154.583333333328</v>
      </c>
      <c r="I12355" s="29">
        <v>42154.791666666664</v>
      </c>
      <c r="J12355" s="42">
        <v>12170</v>
      </c>
    </row>
    <row r="12356" spans="5:10" x14ac:dyDescent="0.25">
      <c r="E12356" s="19">
        <f t="shared" si="576"/>
        <v>227</v>
      </c>
      <c r="F12356" s="28" t="str">
        <f t="shared" si="577"/>
        <v>5/30/2015</v>
      </c>
      <c r="G12356" s="28" t="str">
        <f t="shared" si="578"/>
        <v>15</v>
      </c>
      <c r="H12356" s="29">
        <f>IF(I12356="","",IF($C$7="HB",I12356-TIME(VLOOKUP($C$6,Reference!$B$12:$C$16,2,0),0,0),I12356-TIME(VLOOKUP($C$6,Reference!$B$12:$C$16,2,0),0,0)+TIME(1,0,0)))</f>
        <v>42154.625</v>
      </c>
      <c r="I12356" s="29">
        <v>42154.833333333336</v>
      </c>
      <c r="J12356" s="42">
        <v>12273</v>
      </c>
    </row>
    <row r="12357" spans="5:10" x14ac:dyDescent="0.25">
      <c r="E12357" s="19">
        <f t="shared" si="576"/>
        <v>227</v>
      </c>
      <c r="F12357" s="28" t="str">
        <f t="shared" si="577"/>
        <v>5/30/2015</v>
      </c>
      <c r="G12357" s="28" t="str">
        <f t="shared" si="578"/>
        <v>16</v>
      </c>
      <c r="H12357" s="29">
        <f>IF(I12357="","",IF($C$7="HB",I12357-TIME(VLOOKUP($C$6,Reference!$B$12:$C$16,2,0),0,0),I12357-TIME(VLOOKUP($C$6,Reference!$B$12:$C$16,2,0),0,0)+TIME(1,0,0)))</f>
        <v>42154.666666666664</v>
      </c>
      <c r="I12357" s="29">
        <v>42154.875</v>
      </c>
      <c r="J12357" s="42">
        <v>12561</v>
      </c>
    </row>
    <row r="12358" spans="5:10" x14ac:dyDescent="0.25">
      <c r="E12358" s="19">
        <f t="shared" ref="E12358:E12421" si="579">$C$16</f>
        <v>227</v>
      </c>
      <c r="F12358" s="28" t="str">
        <f t="shared" ref="F12358:F12421" si="580">TEXT(H12358,"m/d/yyyy")</f>
        <v>5/30/2015</v>
      </c>
      <c r="G12358" s="28" t="str">
        <f t="shared" ref="G12358:G12421" si="581">TEXT(H12358,"h")</f>
        <v>17</v>
      </c>
      <c r="H12358" s="29">
        <f>IF(I12358="","",IF($C$7="HB",I12358-TIME(VLOOKUP($C$6,Reference!$B$12:$C$16,2,0),0,0),I12358-TIME(VLOOKUP($C$6,Reference!$B$12:$C$16,2,0),0,0)+TIME(1,0,0)))</f>
        <v>42154.708333333328</v>
      </c>
      <c r="I12358" s="29">
        <v>42154.916666666664</v>
      </c>
      <c r="J12358" s="42">
        <v>12891</v>
      </c>
    </row>
    <row r="12359" spans="5:10" x14ac:dyDescent="0.25">
      <c r="E12359" s="19">
        <f t="shared" si="579"/>
        <v>227</v>
      </c>
      <c r="F12359" s="28" t="str">
        <f t="shared" si="580"/>
        <v>5/30/2015</v>
      </c>
      <c r="G12359" s="28" t="str">
        <f t="shared" si="581"/>
        <v>18</v>
      </c>
      <c r="H12359" s="29">
        <f>IF(I12359="","",IF($C$7="HB",I12359-TIME(VLOOKUP($C$6,Reference!$B$12:$C$16,2,0),0,0),I12359-TIME(VLOOKUP($C$6,Reference!$B$12:$C$16,2,0),0,0)+TIME(1,0,0)))</f>
        <v>42154.75</v>
      </c>
      <c r="I12359" s="29">
        <v>42154.958333333336</v>
      </c>
      <c r="J12359" s="42">
        <v>13290</v>
      </c>
    </row>
    <row r="12360" spans="5:10" x14ac:dyDescent="0.25">
      <c r="E12360" s="19">
        <f t="shared" si="579"/>
        <v>227</v>
      </c>
      <c r="F12360" s="28" t="str">
        <f t="shared" si="580"/>
        <v>5/30/2015</v>
      </c>
      <c r="G12360" s="28" t="str">
        <f t="shared" si="581"/>
        <v>19</v>
      </c>
      <c r="H12360" s="29">
        <f>IF(I12360="","",IF($C$7="HB",I12360-TIME(VLOOKUP($C$6,Reference!$B$12:$C$16,2,0),0,0),I12360-TIME(VLOOKUP($C$6,Reference!$B$12:$C$16,2,0),0,0)+TIME(1,0,0)))</f>
        <v>42154.791666666664</v>
      </c>
      <c r="I12360" s="29">
        <v>42155</v>
      </c>
      <c r="J12360" s="42">
        <v>13629</v>
      </c>
    </row>
    <row r="12361" spans="5:10" x14ac:dyDescent="0.25">
      <c r="E12361" s="19">
        <f t="shared" si="579"/>
        <v>227</v>
      </c>
      <c r="F12361" s="28" t="str">
        <f t="shared" si="580"/>
        <v>5/30/2015</v>
      </c>
      <c r="G12361" s="28" t="str">
        <f t="shared" si="581"/>
        <v>20</v>
      </c>
      <c r="H12361" s="29">
        <f>IF(I12361="","",IF($C$7="HB",I12361-TIME(VLOOKUP($C$6,Reference!$B$12:$C$16,2,0),0,0),I12361-TIME(VLOOKUP($C$6,Reference!$B$12:$C$16,2,0),0,0)+TIME(1,0,0)))</f>
        <v>42154.833333333328</v>
      </c>
      <c r="I12361" s="29">
        <v>42155.041666666664</v>
      </c>
      <c r="J12361" s="42">
        <v>13823</v>
      </c>
    </row>
    <row r="12362" spans="5:10" x14ac:dyDescent="0.25">
      <c r="E12362" s="19">
        <f t="shared" si="579"/>
        <v>227</v>
      </c>
      <c r="F12362" s="28" t="str">
        <f t="shared" si="580"/>
        <v>5/30/2015</v>
      </c>
      <c r="G12362" s="28" t="str">
        <f t="shared" si="581"/>
        <v>21</v>
      </c>
      <c r="H12362" s="29">
        <f>IF(I12362="","",IF($C$7="HB",I12362-TIME(VLOOKUP($C$6,Reference!$B$12:$C$16,2,0),0,0),I12362-TIME(VLOOKUP($C$6,Reference!$B$12:$C$16,2,0),0,0)+TIME(1,0,0)))</f>
        <v>42154.875</v>
      </c>
      <c r="I12362" s="29">
        <v>42155.083333333336</v>
      </c>
      <c r="J12362" s="42">
        <v>13749</v>
      </c>
    </row>
    <row r="12363" spans="5:10" x14ac:dyDescent="0.25">
      <c r="E12363" s="19">
        <f t="shared" si="579"/>
        <v>227</v>
      </c>
      <c r="F12363" s="28" t="str">
        <f t="shared" si="580"/>
        <v>5/30/2015</v>
      </c>
      <c r="G12363" s="28" t="str">
        <f t="shared" si="581"/>
        <v>22</v>
      </c>
      <c r="H12363" s="29">
        <f>IF(I12363="","",IF($C$7="HB",I12363-TIME(VLOOKUP($C$6,Reference!$B$12:$C$16,2,0),0,0),I12363-TIME(VLOOKUP($C$6,Reference!$B$12:$C$16,2,0),0,0)+TIME(1,0,0)))</f>
        <v>42154.916666666664</v>
      </c>
      <c r="I12363" s="29">
        <v>42155.125</v>
      </c>
      <c r="J12363" s="42">
        <v>13666</v>
      </c>
    </row>
    <row r="12364" spans="5:10" x14ac:dyDescent="0.25">
      <c r="E12364" s="19">
        <f t="shared" si="579"/>
        <v>227</v>
      </c>
      <c r="F12364" s="28" t="str">
        <f t="shared" si="580"/>
        <v>5/30/2015</v>
      </c>
      <c r="G12364" s="28" t="str">
        <f t="shared" si="581"/>
        <v>23</v>
      </c>
      <c r="H12364" s="29">
        <f>IF(I12364="","",IF($C$7="HB",I12364-TIME(VLOOKUP($C$6,Reference!$B$12:$C$16,2,0),0,0),I12364-TIME(VLOOKUP($C$6,Reference!$B$12:$C$16,2,0),0,0)+TIME(1,0,0)))</f>
        <v>42154.958333333328</v>
      </c>
      <c r="I12364" s="29">
        <v>42155.166666666664</v>
      </c>
      <c r="J12364" s="42">
        <v>13436</v>
      </c>
    </row>
    <row r="12365" spans="5:10" x14ac:dyDescent="0.25">
      <c r="E12365" s="19">
        <f t="shared" si="579"/>
        <v>227</v>
      </c>
      <c r="F12365" s="28" t="str">
        <f t="shared" si="580"/>
        <v>5/31/2015</v>
      </c>
      <c r="G12365" s="28" t="str">
        <f t="shared" si="581"/>
        <v>0</v>
      </c>
      <c r="H12365" s="29">
        <f>IF(I12365="","",IF($C$7="HB",I12365-TIME(VLOOKUP($C$6,Reference!$B$12:$C$16,2,0),0,0),I12365-TIME(VLOOKUP($C$6,Reference!$B$12:$C$16,2,0),0,0)+TIME(1,0,0)))</f>
        <v>42155</v>
      </c>
      <c r="I12365" s="29">
        <v>42155.208333333336</v>
      </c>
      <c r="J12365" s="42">
        <v>12587</v>
      </c>
    </row>
    <row r="12366" spans="5:10" x14ac:dyDescent="0.25">
      <c r="E12366" s="19">
        <f t="shared" si="579"/>
        <v>227</v>
      </c>
      <c r="F12366" s="28" t="str">
        <f t="shared" si="580"/>
        <v>5/31/2015</v>
      </c>
      <c r="G12366" s="28" t="str">
        <f t="shared" si="581"/>
        <v>1</v>
      </c>
      <c r="H12366" s="29">
        <f>IF(I12366="","",IF($C$7="HB",I12366-TIME(VLOOKUP($C$6,Reference!$B$12:$C$16,2,0),0,0),I12366-TIME(VLOOKUP($C$6,Reference!$B$12:$C$16,2,0),0,0)+TIME(1,0,0)))</f>
        <v>42155.041666666664</v>
      </c>
      <c r="I12366" s="29">
        <v>42155.25</v>
      </c>
      <c r="J12366" s="42">
        <v>11671</v>
      </c>
    </row>
    <row r="12367" spans="5:10" x14ac:dyDescent="0.25">
      <c r="E12367" s="19">
        <f t="shared" si="579"/>
        <v>227</v>
      </c>
      <c r="F12367" s="28" t="str">
        <f t="shared" si="580"/>
        <v>5/31/2015</v>
      </c>
      <c r="G12367" s="28" t="str">
        <f t="shared" si="581"/>
        <v>2</v>
      </c>
      <c r="H12367" s="29">
        <f>IF(I12367="","",IF($C$7="HB",I12367-TIME(VLOOKUP($C$6,Reference!$B$12:$C$16,2,0),0,0),I12367-TIME(VLOOKUP($C$6,Reference!$B$12:$C$16,2,0),0,0)+TIME(1,0,0)))</f>
        <v>42155.083333333328</v>
      </c>
      <c r="I12367" s="29">
        <v>42155.291666666664</v>
      </c>
      <c r="J12367" s="42">
        <v>10947</v>
      </c>
    </row>
    <row r="12368" spans="5:10" x14ac:dyDescent="0.25">
      <c r="E12368" s="19">
        <f t="shared" si="579"/>
        <v>227</v>
      </c>
      <c r="F12368" s="28" t="str">
        <f t="shared" si="580"/>
        <v>5/31/2015</v>
      </c>
      <c r="G12368" s="28" t="str">
        <f t="shared" si="581"/>
        <v>3</v>
      </c>
      <c r="H12368" s="29">
        <f>IF(I12368="","",IF($C$7="HB",I12368-TIME(VLOOKUP($C$6,Reference!$B$12:$C$16,2,0),0,0),I12368-TIME(VLOOKUP($C$6,Reference!$B$12:$C$16,2,0),0,0)+TIME(1,0,0)))</f>
        <v>42155.125</v>
      </c>
      <c r="I12368" s="29">
        <v>42155.333333333336</v>
      </c>
      <c r="J12368" s="42">
        <v>10382</v>
      </c>
    </row>
    <row r="12369" spans="5:10" x14ac:dyDescent="0.25">
      <c r="E12369" s="19">
        <f t="shared" si="579"/>
        <v>227</v>
      </c>
      <c r="F12369" s="28" t="str">
        <f t="shared" si="580"/>
        <v>5/31/2015</v>
      </c>
      <c r="G12369" s="28" t="str">
        <f t="shared" si="581"/>
        <v>4</v>
      </c>
      <c r="H12369" s="29">
        <f>IF(I12369="","",IF($C$7="HB",I12369-TIME(VLOOKUP($C$6,Reference!$B$12:$C$16,2,0),0,0),I12369-TIME(VLOOKUP($C$6,Reference!$B$12:$C$16,2,0),0,0)+TIME(1,0,0)))</f>
        <v>42155.166666666664</v>
      </c>
      <c r="I12369" s="29">
        <v>42155.375</v>
      </c>
      <c r="J12369" s="42">
        <v>9984</v>
      </c>
    </row>
    <row r="12370" spans="5:10" x14ac:dyDescent="0.25">
      <c r="E12370" s="19">
        <f t="shared" si="579"/>
        <v>227</v>
      </c>
      <c r="F12370" s="28" t="str">
        <f t="shared" si="580"/>
        <v>5/31/2015</v>
      </c>
      <c r="G12370" s="28" t="str">
        <f t="shared" si="581"/>
        <v>5</v>
      </c>
      <c r="H12370" s="29">
        <f>IF(I12370="","",IF($C$7="HB",I12370-TIME(VLOOKUP($C$6,Reference!$B$12:$C$16,2,0),0,0),I12370-TIME(VLOOKUP($C$6,Reference!$B$12:$C$16,2,0),0,0)+TIME(1,0,0)))</f>
        <v>42155.208333333328</v>
      </c>
      <c r="I12370" s="29">
        <v>42155.416666666664</v>
      </c>
      <c r="J12370" s="42">
        <v>9796</v>
      </c>
    </row>
    <row r="12371" spans="5:10" x14ac:dyDescent="0.25">
      <c r="E12371" s="19">
        <f t="shared" si="579"/>
        <v>227</v>
      </c>
      <c r="F12371" s="28" t="str">
        <f t="shared" si="580"/>
        <v>5/31/2015</v>
      </c>
      <c r="G12371" s="28" t="str">
        <f t="shared" si="581"/>
        <v>6</v>
      </c>
      <c r="H12371" s="29">
        <f>IF(I12371="","",IF($C$7="HB",I12371-TIME(VLOOKUP($C$6,Reference!$B$12:$C$16,2,0),0,0),I12371-TIME(VLOOKUP($C$6,Reference!$B$12:$C$16,2,0),0,0)+TIME(1,0,0)))</f>
        <v>42155.25</v>
      </c>
      <c r="I12371" s="29">
        <v>42155.458333333336</v>
      </c>
      <c r="J12371" s="42">
        <v>9718</v>
      </c>
    </row>
    <row r="12372" spans="5:10" x14ac:dyDescent="0.25">
      <c r="E12372" s="19">
        <f t="shared" si="579"/>
        <v>227</v>
      </c>
      <c r="F12372" s="28" t="str">
        <f t="shared" si="580"/>
        <v>5/31/2015</v>
      </c>
      <c r="G12372" s="28" t="str">
        <f t="shared" si="581"/>
        <v>7</v>
      </c>
      <c r="H12372" s="29">
        <f>IF(I12372="","",IF($C$7="HB",I12372-TIME(VLOOKUP($C$6,Reference!$B$12:$C$16,2,0),0,0),I12372-TIME(VLOOKUP($C$6,Reference!$B$12:$C$16,2,0),0,0)+TIME(1,0,0)))</f>
        <v>42155.291666666664</v>
      </c>
      <c r="I12372" s="29">
        <v>42155.5</v>
      </c>
      <c r="J12372" s="42">
        <v>9770</v>
      </c>
    </row>
    <row r="12373" spans="5:10" x14ac:dyDescent="0.25">
      <c r="E12373" s="19">
        <f t="shared" si="579"/>
        <v>227</v>
      </c>
      <c r="F12373" s="28" t="str">
        <f t="shared" si="580"/>
        <v>5/31/2015</v>
      </c>
      <c r="G12373" s="28" t="str">
        <f t="shared" si="581"/>
        <v>8</v>
      </c>
      <c r="H12373" s="29">
        <f>IF(I12373="","",IF($C$7="HB",I12373-TIME(VLOOKUP($C$6,Reference!$B$12:$C$16,2,0),0,0),I12373-TIME(VLOOKUP($C$6,Reference!$B$12:$C$16,2,0),0,0)+TIME(1,0,0)))</f>
        <v>42155.333333333328</v>
      </c>
      <c r="I12373" s="29">
        <v>42155.541666666664</v>
      </c>
      <c r="J12373" s="42">
        <v>9680</v>
      </c>
    </row>
    <row r="12374" spans="5:10" x14ac:dyDescent="0.25">
      <c r="E12374" s="19">
        <f t="shared" si="579"/>
        <v>227</v>
      </c>
      <c r="F12374" s="28" t="str">
        <f t="shared" si="580"/>
        <v>5/31/2015</v>
      </c>
      <c r="G12374" s="28" t="str">
        <f t="shared" si="581"/>
        <v>9</v>
      </c>
      <c r="H12374" s="29">
        <f>IF(I12374="","",IF($C$7="HB",I12374-TIME(VLOOKUP($C$6,Reference!$B$12:$C$16,2,0),0,0),I12374-TIME(VLOOKUP($C$6,Reference!$B$12:$C$16,2,0),0,0)+TIME(1,0,0)))</f>
        <v>42155.375</v>
      </c>
      <c r="I12374" s="29">
        <v>42155.583333333336</v>
      </c>
      <c r="J12374" s="42">
        <v>9938</v>
      </c>
    </row>
    <row r="12375" spans="5:10" x14ac:dyDescent="0.25">
      <c r="E12375" s="19">
        <f t="shared" si="579"/>
        <v>227</v>
      </c>
      <c r="F12375" s="28" t="str">
        <f t="shared" si="580"/>
        <v>5/31/2015</v>
      </c>
      <c r="G12375" s="28" t="str">
        <f t="shared" si="581"/>
        <v>10</v>
      </c>
      <c r="H12375" s="29">
        <f>IF(I12375="","",IF($C$7="HB",I12375-TIME(VLOOKUP($C$6,Reference!$B$12:$C$16,2,0),0,0),I12375-TIME(VLOOKUP($C$6,Reference!$B$12:$C$16,2,0),0,0)+TIME(1,0,0)))</f>
        <v>42155.416666666664</v>
      </c>
      <c r="I12375" s="29">
        <v>42155.625</v>
      </c>
      <c r="J12375" s="42">
        <v>10767</v>
      </c>
    </row>
    <row r="12376" spans="5:10" x14ac:dyDescent="0.25">
      <c r="E12376" s="19">
        <f t="shared" si="579"/>
        <v>227</v>
      </c>
      <c r="F12376" s="28" t="str">
        <f t="shared" si="580"/>
        <v>5/31/2015</v>
      </c>
      <c r="G12376" s="28" t="str">
        <f t="shared" si="581"/>
        <v>11</v>
      </c>
      <c r="H12376" s="29">
        <f>IF(I12376="","",IF($C$7="HB",I12376-TIME(VLOOKUP($C$6,Reference!$B$12:$C$16,2,0),0,0),I12376-TIME(VLOOKUP($C$6,Reference!$B$12:$C$16,2,0),0,0)+TIME(1,0,0)))</f>
        <v>42155.458333333328</v>
      </c>
      <c r="I12376" s="29">
        <v>42155.666666666664</v>
      </c>
      <c r="J12376" s="42">
        <v>11126</v>
      </c>
    </row>
    <row r="12377" spans="5:10" x14ac:dyDescent="0.25">
      <c r="E12377" s="19">
        <f t="shared" si="579"/>
        <v>227</v>
      </c>
      <c r="F12377" s="28" t="str">
        <f t="shared" si="580"/>
        <v>5/31/2015</v>
      </c>
      <c r="G12377" s="28" t="str">
        <f t="shared" si="581"/>
        <v>12</v>
      </c>
      <c r="H12377" s="29">
        <f>IF(I12377="","",IF($C$7="HB",I12377-TIME(VLOOKUP($C$6,Reference!$B$12:$C$16,2,0),0,0),I12377-TIME(VLOOKUP($C$6,Reference!$B$12:$C$16,2,0),0,0)+TIME(1,0,0)))</f>
        <v>42155.5</v>
      </c>
      <c r="I12377" s="29">
        <v>42155.708333333336</v>
      </c>
      <c r="J12377" s="42">
        <v>11366</v>
      </c>
    </row>
    <row r="12378" spans="5:10" x14ac:dyDescent="0.25">
      <c r="E12378" s="19">
        <f t="shared" si="579"/>
        <v>227</v>
      </c>
      <c r="F12378" s="28" t="str">
        <f t="shared" si="580"/>
        <v>5/31/2015</v>
      </c>
      <c r="G12378" s="28" t="str">
        <f t="shared" si="581"/>
        <v>13</v>
      </c>
      <c r="H12378" s="29">
        <f>IF(I12378="","",IF($C$7="HB",I12378-TIME(VLOOKUP($C$6,Reference!$B$12:$C$16,2,0),0,0),I12378-TIME(VLOOKUP($C$6,Reference!$B$12:$C$16,2,0),0,0)+TIME(1,0,0)))</f>
        <v>42155.541666666664</v>
      </c>
      <c r="I12378" s="29">
        <v>42155.75</v>
      </c>
      <c r="J12378" s="42">
        <v>11587</v>
      </c>
    </row>
    <row r="12379" spans="5:10" x14ac:dyDescent="0.25">
      <c r="E12379" s="19">
        <f t="shared" si="579"/>
        <v>227</v>
      </c>
      <c r="F12379" s="28" t="str">
        <f t="shared" si="580"/>
        <v>5/31/2015</v>
      </c>
      <c r="G12379" s="28" t="str">
        <f t="shared" si="581"/>
        <v>14</v>
      </c>
      <c r="H12379" s="29">
        <f>IF(I12379="","",IF($C$7="HB",I12379-TIME(VLOOKUP($C$6,Reference!$B$12:$C$16,2,0),0,0),I12379-TIME(VLOOKUP($C$6,Reference!$B$12:$C$16,2,0),0,0)+TIME(1,0,0)))</f>
        <v>42155.583333333328</v>
      </c>
      <c r="I12379" s="29">
        <v>42155.791666666664</v>
      </c>
      <c r="J12379" s="42">
        <v>11743</v>
      </c>
    </row>
    <row r="12380" spans="5:10" x14ac:dyDescent="0.25">
      <c r="E12380" s="19">
        <f t="shared" si="579"/>
        <v>227</v>
      </c>
      <c r="F12380" s="28" t="str">
        <f t="shared" si="580"/>
        <v>5/31/2015</v>
      </c>
      <c r="G12380" s="28" t="str">
        <f t="shared" si="581"/>
        <v>15</v>
      </c>
      <c r="H12380" s="29">
        <f>IF(I12380="","",IF($C$7="HB",I12380-TIME(VLOOKUP($C$6,Reference!$B$12:$C$16,2,0),0,0),I12380-TIME(VLOOKUP($C$6,Reference!$B$12:$C$16,2,0),0,0)+TIME(1,0,0)))</f>
        <v>42155.625</v>
      </c>
      <c r="I12380" s="29">
        <v>42155.833333333336</v>
      </c>
      <c r="J12380" s="42">
        <v>11642</v>
      </c>
    </row>
    <row r="12381" spans="5:10" x14ac:dyDescent="0.25">
      <c r="E12381" s="19">
        <f t="shared" si="579"/>
        <v>227</v>
      </c>
      <c r="F12381" s="28" t="str">
        <f t="shared" si="580"/>
        <v>5/31/2015</v>
      </c>
      <c r="G12381" s="28" t="str">
        <f t="shared" si="581"/>
        <v>16</v>
      </c>
      <c r="H12381" s="29">
        <f>IF(I12381="","",IF($C$7="HB",I12381-TIME(VLOOKUP($C$6,Reference!$B$12:$C$16,2,0),0,0),I12381-TIME(VLOOKUP($C$6,Reference!$B$12:$C$16,2,0),0,0)+TIME(1,0,0)))</f>
        <v>42155.666666666664</v>
      </c>
      <c r="I12381" s="29">
        <v>42155.875</v>
      </c>
      <c r="J12381" s="42">
        <v>11603</v>
      </c>
    </row>
    <row r="12382" spans="5:10" x14ac:dyDescent="0.25">
      <c r="E12382" s="19">
        <f t="shared" si="579"/>
        <v>227</v>
      </c>
      <c r="F12382" s="28" t="str">
        <f t="shared" si="580"/>
        <v>5/31/2015</v>
      </c>
      <c r="G12382" s="28" t="str">
        <f t="shared" si="581"/>
        <v>17</v>
      </c>
      <c r="H12382" s="29">
        <f>IF(I12382="","",IF($C$7="HB",I12382-TIME(VLOOKUP($C$6,Reference!$B$12:$C$16,2,0),0,0),I12382-TIME(VLOOKUP($C$6,Reference!$B$12:$C$16,2,0),0,0)+TIME(1,0,0)))</f>
        <v>42155.708333333328</v>
      </c>
      <c r="I12382" s="29">
        <v>42155.916666666664</v>
      </c>
      <c r="J12382" s="42">
        <v>11806</v>
      </c>
    </row>
    <row r="12383" spans="5:10" x14ac:dyDescent="0.25">
      <c r="E12383" s="19">
        <f t="shared" si="579"/>
        <v>227</v>
      </c>
      <c r="F12383" s="28" t="str">
        <f t="shared" si="580"/>
        <v>5/31/2015</v>
      </c>
      <c r="G12383" s="28" t="str">
        <f t="shared" si="581"/>
        <v>18</v>
      </c>
      <c r="H12383" s="29">
        <f>IF(I12383="","",IF($C$7="HB",I12383-TIME(VLOOKUP($C$6,Reference!$B$12:$C$16,2,0),0,0),I12383-TIME(VLOOKUP($C$6,Reference!$B$12:$C$16,2,0),0,0)+TIME(1,0,0)))</f>
        <v>42155.75</v>
      </c>
      <c r="I12383" s="29">
        <v>42155.958333333336</v>
      </c>
      <c r="J12383" s="42">
        <v>12058</v>
      </c>
    </row>
    <row r="12384" spans="5:10" x14ac:dyDescent="0.25">
      <c r="E12384" s="19">
        <f t="shared" si="579"/>
        <v>227</v>
      </c>
      <c r="F12384" s="28" t="str">
        <f t="shared" si="580"/>
        <v>5/31/2015</v>
      </c>
      <c r="G12384" s="28" t="str">
        <f t="shared" si="581"/>
        <v>19</v>
      </c>
      <c r="H12384" s="29">
        <f>IF(I12384="","",IF($C$7="HB",I12384-TIME(VLOOKUP($C$6,Reference!$B$12:$C$16,2,0),0,0),I12384-TIME(VLOOKUP($C$6,Reference!$B$12:$C$16,2,0),0,0)+TIME(1,0,0)))</f>
        <v>42155.791666666664</v>
      </c>
      <c r="I12384" s="29">
        <v>42156</v>
      </c>
      <c r="J12384" s="42">
        <v>12357</v>
      </c>
    </row>
    <row r="12385" spans="5:10" x14ac:dyDescent="0.25">
      <c r="E12385" s="19">
        <f t="shared" si="579"/>
        <v>227</v>
      </c>
      <c r="F12385" s="28" t="str">
        <f t="shared" si="580"/>
        <v>5/31/2015</v>
      </c>
      <c r="G12385" s="28" t="str">
        <f t="shared" si="581"/>
        <v>20</v>
      </c>
      <c r="H12385" s="29">
        <f>IF(I12385="","",IF($C$7="HB",I12385-TIME(VLOOKUP($C$6,Reference!$B$12:$C$16,2,0),0,0),I12385-TIME(VLOOKUP($C$6,Reference!$B$12:$C$16,2,0),0,0)+TIME(1,0,0)))</f>
        <v>42155.833333333328</v>
      </c>
      <c r="I12385" s="29">
        <v>42156.041666666664</v>
      </c>
      <c r="J12385" s="42">
        <v>12559</v>
      </c>
    </row>
    <row r="12386" spans="5:10" x14ac:dyDescent="0.25">
      <c r="E12386" s="19">
        <f t="shared" si="579"/>
        <v>227</v>
      </c>
      <c r="F12386" s="28" t="str">
        <f t="shared" si="580"/>
        <v>5/31/2015</v>
      </c>
      <c r="G12386" s="28" t="str">
        <f t="shared" si="581"/>
        <v>21</v>
      </c>
      <c r="H12386" s="29">
        <f>IF(I12386="","",IF($C$7="HB",I12386-TIME(VLOOKUP($C$6,Reference!$B$12:$C$16,2,0),0,0),I12386-TIME(VLOOKUP($C$6,Reference!$B$12:$C$16,2,0),0,0)+TIME(1,0,0)))</f>
        <v>42155.875</v>
      </c>
      <c r="I12386" s="29">
        <v>42156.083333333336</v>
      </c>
      <c r="J12386" s="42">
        <v>12569</v>
      </c>
    </row>
    <row r="12387" spans="5:10" x14ac:dyDescent="0.25">
      <c r="E12387" s="19">
        <f t="shared" si="579"/>
        <v>227</v>
      </c>
      <c r="F12387" s="28" t="str">
        <f t="shared" si="580"/>
        <v>5/31/2015</v>
      </c>
      <c r="G12387" s="28" t="str">
        <f t="shared" si="581"/>
        <v>22</v>
      </c>
      <c r="H12387" s="29">
        <f>IF(I12387="","",IF($C$7="HB",I12387-TIME(VLOOKUP($C$6,Reference!$B$12:$C$16,2,0),0,0),I12387-TIME(VLOOKUP($C$6,Reference!$B$12:$C$16,2,0),0,0)+TIME(1,0,0)))</f>
        <v>42155.916666666664</v>
      </c>
      <c r="I12387" s="29">
        <v>42156.125</v>
      </c>
      <c r="J12387" s="42">
        <v>12798</v>
      </c>
    </row>
    <row r="12388" spans="5:10" x14ac:dyDescent="0.25">
      <c r="E12388" s="19">
        <f t="shared" si="579"/>
        <v>227</v>
      </c>
      <c r="F12388" s="28" t="str">
        <f t="shared" si="580"/>
        <v>5/31/2015</v>
      </c>
      <c r="G12388" s="28" t="str">
        <f t="shared" si="581"/>
        <v>23</v>
      </c>
      <c r="H12388" s="29">
        <f>IF(I12388="","",IF($C$7="HB",I12388-TIME(VLOOKUP($C$6,Reference!$B$12:$C$16,2,0),0,0),I12388-TIME(VLOOKUP($C$6,Reference!$B$12:$C$16,2,0),0,0)+TIME(1,0,0)))</f>
        <v>42155.958333333328</v>
      </c>
      <c r="I12388" s="29">
        <v>42156.166666666664</v>
      </c>
      <c r="J12388" s="42">
        <v>12689</v>
      </c>
    </row>
    <row r="12389" spans="5:10" x14ac:dyDescent="0.25">
      <c r="E12389" s="19">
        <f t="shared" si="579"/>
        <v>227</v>
      </c>
      <c r="F12389" s="28" t="str">
        <f t="shared" si="580"/>
        <v>6/1/2015</v>
      </c>
      <c r="G12389" s="28" t="str">
        <f t="shared" si="581"/>
        <v>0</v>
      </c>
      <c r="H12389" s="29">
        <f>IF(I12389="","",IF($C$7="HB",I12389-TIME(VLOOKUP($C$6,Reference!$B$12:$C$16,2,0),0,0),I12389-TIME(VLOOKUP($C$6,Reference!$B$12:$C$16,2,0),0,0)+TIME(1,0,0)))</f>
        <v>42156</v>
      </c>
      <c r="I12389" s="29">
        <v>42156.208333333336</v>
      </c>
      <c r="J12389" s="42">
        <v>11853</v>
      </c>
    </row>
    <row r="12390" spans="5:10" x14ac:dyDescent="0.25">
      <c r="E12390" s="19">
        <f t="shared" si="579"/>
        <v>227</v>
      </c>
      <c r="F12390" s="28" t="str">
        <f t="shared" si="580"/>
        <v>6/1/2015</v>
      </c>
      <c r="G12390" s="28" t="str">
        <f t="shared" si="581"/>
        <v>1</v>
      </c>
      <c r="H12390" s="29">
        <f>IF(I12390="","",IF($C$7="HB",I12390-TIME(VLOOKUP($C$6,Reference!$B$12:$C$16,2,0),0,0),I12390-TIME(VLOOKUP($C$6,Reference!$B$12:$C$16,2,0),0,0)+TIME(1,0,0)))</f>
        <v>42156.041666666664</v>
      </c>
      <c r="I12390" s="29">
        <v>42156.25</v>
      </c>
      <c r="J12390" s="42">
        <v>10911</v>
      </c>
    </row>
    <row r="12391" spans="5:10" x14ac:dyDescent="0.25">
      <c r="E12391" s="19">
        <f t="shared" si="579"/>
        <v>227</v>
      </c>
      <c r="F12391" s="28" t="str">
        <f t="shared" si="580"/>
        <v>6/1/2015</v>
      </c>
      <c r="G12391" s="28" t="str">
        <f t="shared" si="581"/>
        <v>2</v>
      </c>
      <c r="H12391" s="29">
        <f>IF(I12391="","",IF($C$7="HB",I12391-TIME(VLOOKUP($C$6,Reference!$B$12:$C$16,2,0),0,0),I12391-TIME(VLOOKUP($C$6,Reference!$B$12:$C$16,2,0),0,0)+TIME(1,0,0)))</f>
        <v>42156.083333333328</v>
      </c>
      <c r="I12391" s="29">
        <v>42156.291666666664</v>
      </c>
      <c r="J12391" s="42">
        <v>10250</v>
      </c>
    </row>
    <row r="12392" spans="5:10" x14ac:dyDescent="0.25">
      <c r="E12392" s="19">
        <f t="shared" si="579"/>
        <v>227</v>
      </c>
      <c r="F12392" s="28" t="str">
        <f t="shared" si="580"/>
        <v>6/1/2015</v>
      </c>
      <c r="G12392" s="28" t="str">
        <f t="shared" si="581"/>
        <v>3</v>
      </c>
      <c r="H12392" s="29">
        <f>IF(I12392="","",IF($C$7="HB",I12392-TIME(VLOOKUP($C$6,Reference!$B$12:$C$16,2,0),0,0),I12392-TIME(VLOOKUP($C$6,Reference!$B$12:$C$16,2,0),0,0)+TIME(1,0,0)))</f>
        <v>42156.125</v>
      </c>
      <c r="I12392" s="29">
        <v>42156.333333333336</v>
      </c>
      <c r="J12392" s="42">
        <v>10089</v>
      </c>
    </row>
    <row r="12393" spans="5:10" x14ac:dyDescent="0.25">
      <c r="E12393" s="19">
        <f t="shared" si="579"/>
        <v>227</v>
      </c>
      <c r="F12393" s="28" t="str">
        <f t="shared" si="580"/>
        <v>6/1/2015</v>
      </c>
      <c r="G12393" s="28" t="str">
        <f t="shared" si="581"/>
        <v>4</v>
      </c>
      <c r="H12393" s="29">
        <f>IF(I12393="","",IF($C$7="HB",I12393-TIME(VLOOKUP($C$6,Reference!$B$12:$C$16,2,0),0,0),I12393-TIME(VLOOKUP($C$6,Reference!$B$12:$C$16,2,0),0,0)+TIME(1,0,0)))</f>
        <v>42156.166666666664</v>
      </c>
      <c r="I12393" s="29">
        <v>42156.375</v>
      </c>
      <c r="J12393" s="42">
        <v>9874</v>
      </c>
    </row>
    <row r="12394" spans="5:10" x14ac:dyDescent="0.25">
      <c r="E12394" s="19">
        <f t="shared" si="579"/>
        <v>227</v>
      </c>
      <c r="F12394" s="28" t="str">
        <f t="shared" si="580"/>
        <v>6/1/2015</v>
      </c>
      <c r="G12394" s="28" t="str">
        <f t="shared" si="581"/>
        <v>5</v>
      </c>
      <c r="H12394" s="29">
        <f>IF(I12394="","",IF($C$7="HB",I12394-TIME(VLOOKUP($C$6,Reference!$B$12:$C$16,2,0),0,0),I12394-TIME(VLOOKUP($C$6,Reference!$B$12:$C$16,2,0),0,0)+TIME(1,0,0)))</f>
        <v>42156.208333333328</v>
      </c>
      <c r="I12394" s="29">
        <v>42156.416666666664</v>
      </c>
      <c r="J12394" s="42">
        <v>9835</v>
      </c>
    </row>
    <row r="12395" spans="5:10" x14ac:dyDescent="0.25">
      <c r="E12395" s="19">
        <f t="shared" si="579"/>
        <v>227</v>
      </c>
      <c r="F12395" s="28" t="str">
        <f t="shared" si="580"/>
        <v>6/1/2015</v>
      </c>
      <c r="G12395" s="28" t="str">
        <f t="shared" si="581"/>
        <v>6</v>
      </c>
      <c r="H12395" s="29">
        <f>IF(I12395="","",IF($C$7="HB",I12395-TIME(VLOOKUP($C$6,Reference!$B$12:$C$16,2,0),0,0),I12395-TIME(VLOOKUP($C$6,Reference!$B$12:$C$16,2,0),0,0)+TIME(1,0,0)))</f>
        <v>42156.25</v>
      </c>
      <c r="I12395" s="29">
        <v>42156.458333333336</v>
      </c>
      <c r="J12395" s="42">
        <v>10042</v>
      </c>
    </row>
    <row r="12396" spans="5:10" x14ac:dyDescent="0.25">
      <c r="E12396" s="19">
        <f t="shared" si="579"/>
        <v>227</v>
      </c>
      <c r="F12396" s="28" t="str">
        <f t="shared" si="580"/>
        <v>6/1/2015</v>
      </c>
      <c r="G12396" s="28" t="str">
        <f t="shared" si="581"/>
        <v>7</v>
      </c>
      <c r="H12396" s="29">
        <f>IF(I12396="","",IF($C$7="HB",I12396-TIME(VLOOKUP($C$6,Reference!$B$12:$C$16,2,0),0,0),I12396-TIME(VLOOKUP($C$6,Reference!$B$12:$C$16,2,0),0,0)+TIME(1,0,0)))</f>
        <v>42156.291666666664</v>
      </c>
      <c r="I12396" s="29">
        <v>42156.5</v>
      </c>
      <c r="J12396" s="42">
        <v>10278</v>
      </c>
    </row>
    <row r="12397" spans="5:10" x14ac:dyDescent="0.25">
      <c r="E12397" s="19">
        <f t="shared" si="579"/>
        <v>227</v>
      </c>
      <c r="F12397" s="28" t="str">
        <f t="shared" si="580"/>
        <v>6/1/2015</v>
      </c>
      <c r="G12397" s="28" t="str">
        <f t="shared" si="581"/>
        <v>8</v>
      </c>
      <c r="H12397" s="29">
        <f>IF(I12397="","",IF($C$7="HB",I12397-TIME(VLOOKUP($C$6,Reference!$B$12:$C$16,2,0),0,0),I12397-TIME(VLOOKUP($C$6,Reference!$B$12:$C$16,2,0),0,0)+TIME(1,0,0)))</f>
        <v>42156.333333333328</v>
      </c>
      <c r="I12397" s="29">
        <v>42156.541666666664</v>
      </c>
      <c r="J12397" s="42">
        <v>11026</v>
      </c>
    </row>
    <row r="12398" spans="5:10" x14ac:dyDescent="0.25">
      <c r="E12398" s="19">
        <f t="shared" si="579"/>
        <v>227</v>
      </c>
      <c r="F12398" s="28" t="str">
        <f t="shared" si="580"/>
        <v>6/1/2015</v>
      </c>
      <c r="G12398" s="28" t="str">
        <f t="shared" si="581"/>
        <v>9</v>
      </c>
      <c r="H12398" s="29">
        <f>IF(I12398="","",IF($C$7="HB",I12398-TIME(VLOOKUP($C$6,Reference!$B$12:$C$16,2,0),0,0),I12398-TIME(VLOOKUP($C$6,Reference!$B$12:$C$16,2,0),0,0)+TIME(1,0,0)))</f>
        <v>42156.375</v>
      </c>
      <c r="I12398" s="29">
        <v>42156.583333333336</v>
      </c>
      <c r="J12398" s="42">
        <v>11939</v>
      </c>
    </row>
    <row r="12399" spans="5:10" x14ac:dyDescent="0.25">
      <c r="E12399" s="19">
        <f t="shared" si="579"/>
        <v>227</v>
      </c>
      <c r="F12399" s="28" t="str">
        <f t="shared" si="580"/>
        <v>6/1/2015</v>
      </c>
      <c r="G12399" s="28" t="str">
        <f t="shared" si="581"/>
        <v>10</v>
      </c>
      <c r="H12399" s="29">
        <f>IF(I12399="","",IF($C$7="HB",I12399-TIME(VLOOKUP($C$6,Reference!$B$12:$C$16,2,0),0,0),I12399-TIME(VLOOKUP($C$6,Reference!$B$12:$C$16,2,0),0,0)+TIME(1,0,0)))</f>
        <v>42156.416666666664</v>
      </c>
      <c r="I12399" s="29">
        <v>42156.625</v>
      </c>
      <c r="J12399" s="42">
        <v>12593</v>
      </c>
    </row>
    <row r="12400" spans="5:10" x14ac:dyDescent="0.25">
      <c r="E12400" s="19">
        <f t="shared" si="579"/>
        <v>227</v>
      </c>
      <c r="F12400" s="28" t="str">
        <f t="shared" si="580"/>
        <v>6/1/2015</v>
      </c>
      <c r="G12400" s="28" t="str">
        <f t="shared" si="581"/>
        <v>11</v>
      </c>
      <c r="H12400" s="29">
        <f>IF(I12400="","",IF($C$7="HB",I12400-TIME(VLOOKUP($C$6,Reference!$B$12:$C$16,2,0),0,0),I12400-TIME(VLOOKUP($C$6,Reference!$B$12:$C$16,2,0),0,0)+TIME(1,0,0)))</f>
        <v>42156.458333333328</v>
      </c>
      <c r="I12400" s="29">
        <v>42156.666666666664</v>
      </c>
      <c r="J12400" s="42">
        <v>12865</v>
      </c>
    </row>
    <row r="12401" spans="5:10" x14ac:dyDescent="0.25">
      <c r="E12401" s="19">
        <f t="shared" si="579"/>
        <v>227</v>
      </c>
      <c r="F12401" s="28" t="str">
        <f t="shared" si="580"/>
        <v>6/1/2015</v>
      </c>
      <c r="G12401" s="28" t="str">
        <f t="shared" si="581"/>
        <v>12</v>
      </c>
      <c r="H12401" s="29">
        <f>IF(I12401="","",IF($C$7="HB",I12401-TIME(VLOOKUP($C$6,Reference!$B$12:$C$16,2,0),0,0),I12401-TIME(VLOOKUP($C$6,Reference!$B$12:$C$16,2,0),0,0)+TIME(1,0,0)))</f>
        <v>42156.5</v>
      </c>
      <c r="I12401" s="29">
        <v>42156.708333333336</v>
      </c>
      <c r="J12401" s="42">
        <v>13061</v>
      </c>
    </row>
    <row r="12402" spans="5:10" x14ac:dyDescent="0.25">
      <c r="E12402" s="19">
        <f t="shared" si="579"/>
        <v>227</v>
      </c>
      <c r="F12402" s="28" t="str">
        <f t="shared" si="580"/>
        <v>6/1/2015</v>
      </c>
      <c r="G12402" s="28" t="str">
        <f t="shared" si="581"/>
        <v>13</v>
      </c>
      <c r="H12402" s="29">
        <f>IF(I12402="","",IF($C$7="HB",I12402-TIME(VLOOKUP($C$6,Reference!$B$12:$C$16,2,0),0,0),I12402-TIME(VLOOKUP($C$6,Reference!$B$12:$C$16,2,0),0,0)+TIME(1,0,0)))</f>
        <v>42156.541666666664</v>
      </c>
      <c r="I12402" s="29">
        <v>42156.75</v>
      </c>
      <c r="J12402" s="42">
        <v>13197</v>
      </c>
    </row>
    <row r="12403" spans="5:10" x14ac:dyDescent="0.25">
      <c r="E12403" s="19">
        <f t="shared" si="579"/>
        <v>227</v>
      </c>
      <c r="F12403" s="28" t="str">
        <f t="shared" si="580"/>
        <v>6/1/2015</v>
      </c>
      <c r="G12403" s="28" t="str">
        <f t="shared" si="581"/>
        <v>14</v>
      </c>
      <c r="H12403" s="29">
        <f>IF(I12403="","",IF($C$7="HB",I12403-TIME(VLOOKUP($C$6,Reference!$B$12:$C$16,2,0),0,0),I12403-TIME(VLOOKUP($C$6,Reference!$B$12:$C$16,2,0),0,0)+TIME(1,0,0)))</f>
        <v>42156.583333333328</v>
      </c>
      <c r="I12403" s="29">
        <v>42156.791666666664</v>
      </c>
      <c r="J12403" s="42">
        <v>13074</v>
      </c>
    </row>
    <row r="12404" spans="5:10" x14ac:dyDescent="0.25">
      <c r="E12404" s="19">
        <f t="shared" si="579"/>
        <v>227</v>
      </c>
      <c r="F12404" s="28" t="str">
        <f t="shared" si="580"/>
        <v>6/1/2015</v>
      </c>
      <c r="G12404" s="28" t="str">
        <f t="shared" si="581"/>
        <v>15</v>
      </c>
      <c r="H12404" s="29">
        <f>IF(I12404="","",IF($C$7="HB",I12404-TIME(VLOOKUP($C$6,Reference!$B$12:$C$16,2,0),0,0),I12404-TIME(VLOOKUP($C$6,Reference!$B$12:$C$16,2,0),0,0)+TIME(1,0,0)))</f>
        <v>42156.625</v>
      </c>
      <c r="I12404" s="29">
        <v>42156.833333333336</v>
      </c>
      <c r="J12404" s="42">
        <v>13197</v>
      </c>
    </row>
    <row r="12405" spans="5:10" x14ac:dyDescent="0.25">
      <c r="E12405" s="19">
        <f t="shared" si="579"/>
        <v>227</v>
      </c>
      <c r="F12405" s="28" t="str">
        <f t="shared" si="580"/>
        <v>6/1/2015</v>
      </c>
      <c r="G12405" s="28" t="str">
        <f t="shared" si="581"/>
        <v>16</v>
      </c>
      <c r="H12405" s="29">
        <f>IF(I12405="","",IF($C$7="HB",I12405-TIME(VLOOKUP($C$6,Reference!$B$12:$C$16,2,0),0,0),I12405-TIME(VLOOKUP($C$6,Reference!$B$12:$C$16,2,0),0,0)+TIME(1,0,0)))</f>
        <v>42156.666666666664</v>
      </c>
      <c r="I12405" s="29">
        <v>42156.875</v>
      </c>
      <c r="J12405" s="42">
        <v>13379</v>
      </c>
    </row>
    <row r="12406" spans="5:10" x14ac:dyDescent="0.25">
      <c r="E12406" s="19">
        <f t="shared" si="579"/>
        <v>227</v>
      </c>
      <c r="F12406" s="28" t="str">
        <f t="shared" si="580"/>
        <v>6/1/2015</v>
      </c>
      <c r="G12406" s="28" t="str">
        <f t="shared" si="581"/>
        <v>17</v>
      </c>
      <c r="H12406" s="29">
        <f>IF(I12406="","",IF($C$7="HB",I12406-TIME(VLOOKUP($C$6,Reference!$B$12:$C$16,2,0),0,0),I12406-TIME(VLOOKUP($C$6,Reference!$B$12:$C$16,2,0),0,0)+TIME(1,0,0)))</f>
        <v>42156.708333333328</v>
      </c>
      <c r="I12406" s="29">
        <v>42156.916666666664</v>
      </c>
      <c r="J12406" s="42">
        <v>13543</v>
      </c>
    </row>
    <row r="12407" spans="5:10" x14ac:dyDescent="0.25">
      <c r="E12407" s="19">
        <f t="shared" si="579"/>
        <v>227</v>
      </c>
      <c r="F12407" s="28" t="str">
        <f t="shared" si="580"/>
        <v>6/1/2015</v>
      </c>
      <c r="G12407" s="28" t="str">
        <f t="shared" si="581"/>
        <v>18</v>
      </c>
      <c r="H12407" s="29">
        <f>IF(I12407="","",IF($C$7="HB",I12407-TIME(VLOOKUP($C$6,Reference!$B$12:$C$16,2,0),0,0),I12407-TIME(VLOOKUP($C$6,Reference!$B$12:$C$16,2,0),0,0)+TIME(1,0,0)))</f>
        <v>42156.75</v>
      </c>
      <c r="I12407" s="29">
        <v>42156.958333333336</v>
      </c>
      <c r="J12407" s="42">
        <v>13712</v>
      </c>
    </row>
    <row r="12408" spans="5:10" x14ac:dyDescent="0.25">
      <c r="E12408" s="19">
        <f t="shared" si="579"/>
        <v>227</v>
      </c>
      <c r="F12408" s="28" t="str">
        <f t="shared" si="580"/>
        <v>6/1/2015</v>
      </c>
      <c r="G12408" s="28" t="str">
        <f t="shared" si="581"/>
        <v>19</v>
      </c>
      <c r="H12408" s="29">
        <f>IF(I12408="","",IF($C$7="HB",I12408-TIME(VLOOKUP($C$6,Reference!$B$12:$C$16,2,0),0,0),I12408-TIME(VLOOKUP($C$6,Reference!$B$12:$C$16,2,0),0,0)+TIME(1,0,0)))</f>
        <v>42156.791666666664</v>
      </c>
      <c r="I12408" s="29">
        <v>42157</v>
      </c>
      <c r="J12408" s="42">
        <v>13819</v>
      </c>
    </row>
    <row r="12409" spans="5:10" x14ac:dyDescent="0.25">
      <c r="E12409" s="19">
        <f t="shared" si="579"/>
        <v>227</v>
      </c>
      <c r="F12409" s="28" t="str">
        <f t="shared" si="580"/>
        <v>6/1/2015</v>
      </c>
      <c r="G12409" s="28" t="str">
        <f t="shared" si="581"/>
        <v>20</v>
      </c>
      <c r="H12409" s="29">
        <f>IF(I12409="","",IF($C$7="HB",I12409-TIME(VLOOKUP($C$6,Reference!$B$12:$C$16,2,0),0,0),I12409-TIME(VLOOKUP($C$6,Reference!$B$12:$C$16,2,0),0,0)+TIME(1,0,0)))</f>
        <v>42156.833333333328</v>
      </c>
      <c r="I12409" s="29">
        <v>42157.041666666664</v>
      </c>
      <c r="J12409" s="42">
        <v>13717</v>
      </c>
    </row>
    <row r="12410" spans="5:10" x14ac:dyDescent="0.25">
      <c r="E12410" s="19">
        <f t="shared" si="579"/>
        <v>227</v>
      </c>
      <c r="F12410" s="28" t="str">
        <f t="shared" si="580"/>
        <v>6/1/2015</v>
      </c>
      <c r="G12410" s="28" t="str">
        <f t="shared" si="581"/>
        <v>21</v>
      </c>
      <c r="H12410" s="29">
        <f>IF(I12410="","",IF($C$7="HB",I12410-TIME(VLOOKUP($C$6,Reference!$B$12:$C$16,2,0),0,0),I12410-TIME(VLOOKUP($C$6,Reference!$B$12:$C$16,2,0),0,0)+TIME(1,0,0)))</f>
        <v>42156.875</v>
      </c>
      <c r="I12410" s="29">
        <v>42157.083333333336</v>
      </c>
      <c r="J12410" s="42">
        <v>13702</v>
      </c>
    </row>
    <row r="12411" spans="5:10" x14ac:dyDescent="0.25">
      <c r="E12411" s="19">
        <f t="shared" si="579"/>
        <v>227</v>
      </c>
      <c r="F12411" s="28" t="str">
        <f t="shared" si="580"/>
        <v>6/1/2015</v>
      </c>
      <c r="G12411" s="28" t="str">
        <f t="shared" si="581"/>
        <v>22</v>
      </c>
      <c r="H12411" s="29">
        <f>IF(I12411="","",IF($C$7="HB",I12411-TIME(VLOOKUP($C$6,Reference!$B$12:$C$16,2,0),0,0),I12411-TIME(VLOOKUP($C$6,Reference!$B$12:$C$16,2,0),0,0)+TIME(1,0,0)))</f>
        <v>42156.916666666664</v>
      </c>
      <c r="I12411" s="29">
        <v>42157.125</v>
      </c>
      <c r="J12411" s="42">
        <v>13875</v>
      </c>
    </row>
    <row r="12412" spans="5:10" x14ac:dyDescent="0.25">
      <c r="E12412" s="19">
        <f t="shared" si="579"/>
        <v>227</v>
      </c>
      <c r="F12412" s="28" t="str">
        <f t="shared" si="580"/>
        <v>6/1/2015</v>
      </c>
      <c r="G12412" s="28" t="str">
        <f t="shared" si="581"/>
        <v>23</v>
      </c>
      <c r="H12412" s="29">
        <f>IF(I12412="","",IF($C$7="HB",I12412-TIME(VLOOKUP($C$6,Reference!$B$12:$C$16,2,0),0,0),I12412-TIME(VLOOKUP($C$6,Reference!$B$12:$C$16,2,0),0,0)+TIME(1,0,0)))</f>
        <v>42156.958333333328</v>
      </c>
      <c r="I12412" s="29">
        <v>42157.166666666664</v>
      </c>
      <c r="J12412" s="42">
        <v>13743</v>
      </c>
    </row>
    <row r="12413" spans="5:10" x14ac:dyDescent="0.25">
      <c r="E12413" s="19">
        <f t="shared" si="579"/>
        <v>227</v>
      </c>
      <c r="F12413" s="28" t="str">
        <f t="shared" si="580"/>
        <v>6/2/2015</v>
      </c>
      <c r="G12413" s="28" t="str">
        <f t="shared" si="581"/>
        <v>0</v>
      </c>
      <c r="H12413" s="29">
        <f>IF(I12413="","",IF($C$7="HB",I12413-TIME(VLOOKUP($C$6,Reference!$B$12:$C$16,2,0),0,0),I12413-TIME(VLOOKUP($C$6,Reference!$B$12:$C$16,2,0),0,0)+TIME(1,0,0)))</f>
        <v>42157</v>
      </c>
      <c r="I12413" s="29">
        <v>42157.208333333336</v>
      </c>
      <c r="J12413" s="42">
        <v>12719</v>
      </c>
    </row>
    <row r="12414" spans="5:10" x14ac:dyDescent="0.25">
      <c r="E12414" s="19">
        <f t="shared" si="579"/>
        <v>227</v>
      </c>
      <c r="F12414" s="28" t="str">
        <f t="shared" si="580"/>
        <v>6/2/2015</v>
      </c>
      <c r="G12414" s="28" t="str">
        <f t="shared" si="581"/>
        <v>1</v>
      </c>
      <c r="H12414" s="29">
        <f>IF(I12414="","",IF($C$7="HB",I12414-TIME(VLOOKUP($C$6,Reference!$B$12:$C$16,2,0),0,0),I12414-TIME(VLOOKUP($C$6,Reference!$B$12:$C$16,2,0),0,0)+TIME(1,0,0)))</f>
        <v>42157.041666666664</v>
      </c>
      <c r="I12414" s="29">
        <v>42157.25</v>
      </c>
      <c r="J12414" s="42">
        <v>11685</v>
      </c>
    </row>
    <row r="12415" spans="5:10" x14ac:dyDescent="0.25">
      <c r="E12415" s="19">
        <f t="shared" si="579"/>
        <v>227</v>
      </c>
      <c r="F12415" s="28" t="str">
        <f t="shared" si="580"/>
        <v>6/2/2015</v>
      </c>
      <c r="G12415" s="28" t="str">
        <f t="shared" si="581"/>
        <v>2</v>
      </c>
      <c r="H12415" s="29">
        <f>IF(I12415="","",IF($C$7="HB",I12415-TIME(VLOOKUP($C$6,Reference!$B$12:$C$16,2,0),0,0),I12415-TIME(VLOOKUP($C$6,Reference!$B$12:$C$16,2,0),0,0)+TIME(1,0,0)))</f>
        <v>42157.083333333328</v>
      </c>
      <c r="I12415" s="29">
        <v>42157.291666666664</v>
      </c>
      <c r="J12415" s="42">
        <v>11182</v>
      </c>
    </row>
    <row r="12416" spans="5:10" x14ac:dyDescent="0.25">
      <c r="E12416" s="19">
        <f t="shared" si="579"/>
        <v>227</v>
      </c>
      <c r="F12416" s="28" t="str">
        <f t="shared" si="580"/>
        <v>6/2/2015</v>
      </c>
      <c r="G12416" s="28" t="str">
        <f t="shared" si="581"/>
        <v>3</v>
      </c>
      <c r="H12416" s="29">
        <f>IF(I12416="","",IF($C$7="HB",I12416-TIME(VLOOKUP($C$6,Reference!$B$12:$C$16,2,0),0,0),I12416-TIME(VLOOKUP($C$6,Reference!$B$12:$C$16,2,0),0,0)+TIME(1,0,0)))</f>
        <v>42157.125</v>
      </c>
      <c r="I12416" s="29">
        <v>42157.333333333336</v>
      </c>
      <c r="J12416" s="42">
        <v>10813</v>
      </c>
    </row>
    <row r="12417" spans="5:10" x14ac:dyDescent="0.25">
      <c r="E12417" s="19">
        <f t="shared" si="579"/>
        <v>227</v>
      </c>
      <c r="F12417" s="28" t="str">
        <f t="shared" si="580"/>
        <v>6/2/2015</v>
      </c>
      <c r="G12417" s="28" t="str">
        <f t="shared" si="581"/>
        <v>4</v>
      </c>
      <c r="H12417" s="29">
        <f>IF(I12417="","",IF($C$7="HB",I12417-TIME(VLOOKUP($C$6,Reference!$B$12:$C$16,2,0),0,0),I12417-TIME(VLOOKUP($C$6,Reference!$B$12:$C$16,2,0),0,0)+TIME(1,0,0)))</f>
        <v>42157.166666666664</v>
      </c>
      <c r="I12417" s="29">
        <v>42157.375</v>
      </c>
      <c r="J12417" s="42">
        <v>10512</v>
      </c>
    </row>
    <row r="12418" spans="5:10" x14ac:dyDescent="0.25">
      <c r="E12418" s="19">
        <f t="shared" si="579"/>
        <v>227</v>
      </c>
      <c r="F12418" s="28" t="str">
        <f t="shared" si="580"/>
        <v>6/2/2015</v>
      </c>
      <c r="G12418" s="28" t="str">
        <f t="shared" si="581"/>
        <v>5</v>
      </c>
      <c r="H12418" s="29">
        <f>IF(I12418="","",IF($C$7="HB",I12418-TIME(VLOOKUP($C$6,Reference!$B$12:$C$16,2,0),0,0),I12418-TIME(VLOOKUP($C$6,Reference!$B$12:$C$16,2,0),0,0)+TIME(1,0,0)))</f>
        <v>42157.208333333328</v>
      </c>
      <c r="I12418" s="29">
        <v>42157.416666666664</v>
      </c>
      <c r="J12418" s="42">
        <v>10368</v>
      </c>
    </row>
    <row r="12419" spans="5:10" x14ac:dyDescent="0.25">
      <c r="E12419" s="19">
        <f t="shared" si="579"/>
        <v>227</v>
      </c>
      <c r="F12419" s="28" t="str">
        <f t="shared" si="580"/>
        <v>6/2/2015</v>
      </c>
      <c r="G12419" s="28" t="str">
        <f t="shared" si="581"/>
        <v>6</v>
      </c>
      <c r="H12419" s="29">
        <f>IF(I12419="","",IF($C$7="HB",I12419-TIME(VLOOKUP($C$6,Reference!$B$12:$C$16,2,0),0,0),I12419-TIME(VLOOKUP($C$6,Reference!$B$12:$C$16,2,0),0,0)+TIME(1,0,0)))</f>
        <v>42157.25</v>
      </c>
      <c r="I12419" s="29">
        <v>42157.458333333336</v>
      </c>
      <c r="J12419" s="42">
        <v>10487</v>
      </c>
    </row>
    <row r="12420" spans="5:10" x14ac:dyDescent="0.25">
      <c r="E12420" s="19">
        <f t="shared" si="579"/>
        <v>227</v>
      </c>
      <c r="F12420" s="28" t="str">
        <f t="shared" si="580"/>
        <v>6/2/2015</v>
      </c>
      <c r="G12420" s="28" t="str">
        <f t="shared" si="581"/>
        <v>7</v>
      </c>
      <c r="H12420" s="29">
        <f>IF(I12420="","",IF($C$7="HB",I12420-TIME(VLOOKUP($C$6,Reference!$B$12:$C$16,2,0),0,0),I12420-TIME(VLOOKUP($C$6,Reference!$B$12:$C$16,2,0),0,0)+TIME(1,0,0)))</f>
        <v>42157.291666666664</v>
      </c>
      <c r="I12420" s="29">
        <v>42157.5</v>
      </c>
      <c r="J12420" s="42">
        <v>10642</v>
      </c>
    </row>
    <row r="12421" spans="5:10" x14ac:dyDescent="0.25">
      <c r="E12421" s="19">
        <f t="shared" si="579"/>
        <v>227</v>
      </c>
      <c r="F12421" s="28" t="str">
        <f t="shared" si="580"/>
        <v>6/2/2015</v>
      </c>
      <c r="G12421" s="28" t="str">
        <f t="shared" si="581"/>
        <v>8</v>
      </c>
      <c r="H12421" s="29">
        <f>IF(I12421="","",IF($C$7="HB",I12421-TIME(VLOOKUP($C$6,Reference!$B$12:$C$16,2,0),0,0),I12421-TIME(VLOOKUP($C$6,Reference!$B$12:$C$16,2,0),0,0)+TIME(1,0,0)))</f>
        <v>42157.333333333328</v>
      </c>
      <c r="I12421" s="29">
        <v>42157.541666666664</v>
      </c>
      <c r="J12421" s="42">
        <v>11334</v>
      </c>
    </row>
    <row r="12422" spans="5:10" x14ac:dyDescent="0.25">
      <c r="E12422" s="19">
        <f t="shared" ref="E12422:E12485" si="582">$C$16</f>
        <v>227</v>
      </c>
      <c r="F12422" s="28" t="str">
        <f t="shared" ref="F12422:F12485" si="583">TEXT(H12422,"m/d/yyyy")</f>
        <v>6/2/2015</v>
      </c>
      <c r="G12422" s="28" t="str">
        <f t="shared" ref="G12422:G12485" si="584">TEXT(H12422,"h")</f>
        <v>9</v>
      </c>
      <c r="H12422" s="29">
        <f>IF(I12422="","",IF($C$7="HB",I12422-TIME(VLOOKUP($C$6,Reference!$B$12:$C$16,2,0),0,0),I12422-TIME(VLOOKUP($C$6,Reference!$B$12:$C$16,2,0),0,0)+TIME(1,0,0)))</f>
        <v>42157.375</v>
      </c>
      <c r="I12422" s="29">
        <v>42157.583333333336</v>
      </c>
      <c r="J12422" s="42">
        <v>12297</v>
      </c>
    </row>
    <row r="12423" spans="5:10" x14ac:dyDescent="0.25">
      <c r="E12423" s="19">
        <f t="shared" si="582"/>
        <v>227</v>
      </c>
      <c r="F12423" s="28" t="str">
        <f t="shared" si="583"/>
        <v>6/2/2015</v>
      </c>
      <c r="G12423" s="28" t="str">
        <f t="shared" si="584"/>
        <v>10</v>
      </c>
      <c r="H12423" s="29">
        <f>IF(I12423="","",IF($C$7="HB",I12423-TIME(VLOOKUP($C$6,Reference!$B$12:$C$16,2,0),0,0),I12423-TIME(VLOOKUP($C$6,Reference!$B$12:$C$16,2,0),0,0)+TIME(1,0,0)))</f>
        <v>42157.416666666664</v>
      </c>
      <c r="I12423" s="29">
        <v>42157.625</v>
      </c>
      <c r="J12423" s="42">
        <v>12801</v>
      </c>
    </row>
    <row r="12424" spans="5:10" x14ac:dyDescent="0.25">
      <c r="E12424" s="19">
        <f t="shared" si="582"/>
        <v>227</v>
      </c>
      <c r="F12424" s="28" t="str">
        <f t="shared" si="583"/>
        <v>6/2/2015</v>
      </c>
      <c r="G12424" s="28" t="str">
        <f t="shared" si="584"/>
        <v>11</v>
      </c>
      <c r="H12424" s="29">
        <f>IF(I12424="","",IF($C$7="HB",I12424-TIME(VLOOKUP($C$6,Reference!$B$12:$C$16,2,0),0,0),I12424-TIME(VLOOKUP($C$6,Reference!$B$12:$C$16,2,0),0,0)+TIME(1,0,0)))</f>
        <v>42157.458333333328</v>
      </c>
      <c r="I12424" s="29">
        <v>42157.666666666664</v>
      </c>
      <c r="J12424" s="42">
        <v>12885</v>
      </c>
    </row>
    <row r="12425" spans="5:10" x14ac:dyDescent="0.25">
      <c r="E12425" s="19">
        <f t="shared" si="582"/>
        <v>227</v>
      </c>
      <c r="F12425" s="28" t="str">
        <f t="shared" si="583"/>
        <v>6/2/2015</v>
      </c>
      <c r="G12425" s="28" t="str">
        <f t="shared" si="584"/>
        <v>12</v>
      </c>
      <c r="H12425" s="29">
        <f>IF(I12425="","",IF($C$7="HB",I12425-TIME(VLOOKUP($C$6,Reference!$B$12:$C$16,2,0),0,0),I12425-TIME(VLOOKUP($C$6,Reference!$B$12:$C$16,2,0),0,0)+TIME(1,0,0)))</f>
        <v>42157.5</v>
      </c>
      <c r="I12425" s="29">
        <v>42157.708333333336</v>
      </c>
      <c r="J12425" s="42">
        <v>12980</v>
      </c>
    </row>
    <row r="12426" spans="5:10" x14ac:dyDescent="0.25">
      <c r="E12426" s="19">
        <f t="shared" si="582"/>
        <v>227</v>
      </c>
      <c r="F12426" s="28" t="str">
        <f t="shared" si="583"/>
        <v>6/2/2015</v>
      </c>
      <c r="G12426" s="28" t="str">
        <f t="shared" si="584"/>
        <v>13</v>
      </c>
      <c r="H12426" s="29">
        <f>IF(I12426="","",IF($C$7="HB",I12426-TIME(VLOOKUP($C$6,Reference!$B$12:$C$16,2,0),0,0),I12426-TIME(VLOOKUP($C$6,Reference!$B$12:$C$16,2,0),0,0)+TIME(1,0,0)))</f>
        <v>42157.541666666664</v>
      </c>
      <c r="I12426" s="29">
        <v>42157.75</v>
      </c>
      <c r="J12426" s="42">
        <v>13021</v>
      </c>
    </row>
    <row r="12427" spans="5:10" x14ac:dyDescent="0.25">
      <c r="E12427" s="19">
        <f t="shared" si="582"/>
        <v>227</v>
      </c>
      <c r="F12427" s="28" t="str">
        <f t="shared" si="583"/>
        <v>6/2/2015</v>
      </c>
      <c r="G12427" s="28" t="str">
        <f t="shared" si="584"/>
        <v>14</v>
      </c>
      <c r="H12427" s="29">
        <f>IF(I12427="","",IF($C$7="HB",I12427-TIME(VLOOKUP($C$6,Reference!$B$12:$C$16,2,0),0,0),I12427-TIME(VLOOKUP($C$6,Reference!$B$12:$C$16,2,0),0,0)+TIME(1,0,0)))</f>
        <v>42157.583333333328</v>
      </c>
      <c r="I12427" s="29">
        <v>42157.791666666664</v>
      </c>
      <c r="J12427" s="42">
        <v>12965</v>
      </c>
    </row>
    <row r="12428" spans="5:10" x14ac:dyDescent="0.25">
      <c r="E12428" s="19">
        <f t="shared" si="582"/>
        <v>227</v>
      </c>
      <c r="F12428" s="28" t="str">
        <f t="shared" si="583"/>
        <v>6/2/2015</v>
      </c>
      <c r="G12428" s="28" t="str">
        <f t="shared" si="584"/>
        <v>15</v>
      </c>
      <c r="H12428" s="29">
        <f>IF(I12428="","",IF($C$7="HB",I12428-TIME(VLOOKUP($C$6,Reference!$B$12:$C$16,2,0),0,0),I12428-TIME(VLOOKUP($C$6,Reference!$B$12:$C$16,2,0),0,0)+TIME(1,0,0)))</f>
        <v>42157.625</v>
      </c>
      <c r="I12428" s="29">
        <v>42157.833333333336</v>
      </c>
      <c r="J12428" s="42">
        <v>13181</v>
      </c>
    </row>
    <row r="12429" spans="5:10" x14ac:dyDescent="0.25">
      <c r="E12429" s="19">
        <f t="shared" si="582"/>
        <v>227</v>
      </c>
      <c r="F12429" s="28" t="str">
        <f t="shared" si="583"/>
        <v>6/2/2015</v>
      </c>
      <c r="G12429" s="28" t="str">
        <f t="shared" si="584"/>
        <v>16</v>
      </c>
      <c r="H12429" s="29">
        <f>IF(I12429="","",IF($C$7="HB",I12429-TIME(VLOOKUP($C$6,Reference!$B$12:$C$16,2,0),0,0),I12429-TIME(VLOOKUP($C$6,Reference!$B$12:$C$16,2,0),0,0)+TIME(1,0,0)))</f>
        <v>42157.666666666664</v>
      </c>
      <c r="I12429" s="29">
        <v>42157.875</v>
      </c>
      <c r="J12429" s="42">
        <v>13254</v>
      </c>
    </row>
    <row r="12430" spans="5:10" x14ac:dyDescent="0.25">
      <c r="E12430" s="19">
        <f t="shared" si="582"/>
        <v>227</v>
      </c>
      <c r="F12430" s="28" t="str">
        <f t="shared" si="583"/>
        <v>6/2/2015</v>
      </c>
      <c r="G12430" s="28" t="str">
        <f t="shared" si="584"/>
        <v>17</v>
      </c>
      <c r="H12430" s="29">
        <f>IF(I12430="","",IF($C$7="HB",I12430-TIME(VLOOKUP($C$6,Reference!$B$12:$C$16,2,0),0,0),I12430-TIME(VLOOKUP($C$6,Reference!$B$12:$C$16,2,0),0,0)+TIME(1,0,0)))</f>
        <v>42157.708333333328</v>
      </c>
      <c r="I12430" s="29">
        <v>42157.916666666664</v>
      </c>
      <c r="J12430" s="42">
        <v>13315</v>
      </c>
    </row>
    <row r="12431" spans="5:10" x14ac:dyDescent="0.25">
      <c r="E12431" s="19">
        <f t="shared" si="582"/>
        <v>227</v>
      </c>
      <c r="F12431" s="28" t="str">
        <f t="shared" si="583"/>
        <v>6/2/2015</v>
      </c>
      <c r="G12431" s="28" t="str">
        <f t="shared" si="584"/>
        <v>18</v>
      </c>
      <c r="H12431" s="29">
        <f>IF(I12431="","",IF($C$7="HB",I12431-TIME(VLOOKUP($C$6,Reference!$B$12:$C$16,2,0),0,0),I12431-TIME(VLOOKUP($C$6,Reference!$B$12:$C$16,2,0),0,0)+TIME(1,0,0)))</f>
        <v>42157.75</v>
      </c>
      <c r="I12431" s="29">
        <v>42157.958333333336</v>
      </c>
      <c r="J12431" s="42">
        <v>13566</v>
      </c>
    </row>
    <row r="12432" spans="5:10" x14ac:dyDescent="0.25">
      <c r="E12432" s="19">
        <f t="shared" si="582"/>
        <v>227</v>
      </c>
      <c r="F12432" s="28" t="str">
        <f t="shared" si="583"/>
        <v>6/2/2015</v>
      </c>
      <c r="G12432" s="28" t="str">
        <f t="shared" si="584"/>
        <v>19</v>
      </c>
      <c r="H12432" s="29">
        <f>IF(I12432="","",IF($C$7="HB",I12432-TIME(VLOOKUP($C$6,Reference!$B$12:$C$16,2,0),0,0),I12432-TIME(VLOOKUP($C$6,Reference!$B$12:$C$16,2,0),0,0)+TIME(1,0,0)))</f>
        <v>42157.791666666664</v>
      </c>
      <c r="I12432" s="29">
        <v>42158</v>
      </c>
      <c r="J12432" s="42">
        <v>13731</v>
      </c>
    </row>
    <row r="12433" spans="5:10" x14ac:dyDescent="0.25">
      <c r="E12433" s="19">
        <f t="shared" si="582"/>
        <v>227</v>
      </c>
      <c r="F12433" s="28" t="str">
        <f t="shared" si="583"/>
        <v>6/2/2015</v>
      </c>
      <c r="G12433" s="28" t="str">
        <f t="shared" si="584"/>
        <v>20</v>
      </c>
      <c r="H12433" s="29">
        <f>IF(I12433="","",IF($C$7="HB",I12433-TIME(VLOOKUP($C$6,Reference!$B$12:$C$16,2,0),0,0),I12433-TIME(VLOOKUP($C$6,Reference!$B$12:$C$16,2,0),0,0)+TIME(1,0,0)))</f>
        <v>42157.833333333328</v>
      </c>
      <c r="I12433" s="29">
        <v>42158.041666666664</v>
      </c>
      <c r="J12433" s="42">
        <v>13887</v>
      </c>
    </row>
    <row r="12434" spans="5:10" x14ac:dyDescent="0.25">
      <c r="E12434" s="19">
        <f t="shared" si="582"/>
        <v>227</v>
      </c>
      <c r="F12434" s="28" t="str">
        <f t="shared" si="583"/>
        <v>6/2/2015</v>
      </c>
      <c r="G12434" s="28" t="str">
        <f t="shared" si="584"/>
        <v>21</v>
      </c>
      <c r="H12434" s="29">
        <f>IF(I12434="","",IF($C$7="HB",I12434-TIME(VLOOKUP($C$6,Reference!$B$12:$C$16,2,0),0,0),I12434-TIME(VLOOKUP($C$6,Reference!$B$12:$C$16,2,0),0,0)+TIME(1,0,0)))</f>
        <v>42157.875</v>
      </c>
      <c r="I12434" s="29">
        <v>42158.083333333336</v>
      </c>
      <c r="J12434" s="42">
        <v>13796</v>
      </c>
    </row>
    <row r="12435" spans="5:10" x14ac:dyDescent="0.25">
      <c r="E12435" s="19">
        <f t="shared" si="582"/>
        <v>227</v>
      </c>
      <c r="F12435" s="28" t="str">
        <f t="shared" si="583"/>
        <v>6/2/2015</v>
      </c>
      <c r="G12435" s="28" t="str">
        <f t="shared" si="584"/>
        <v>22</v>
      </c>
      <c r="H12435" s="29">
        <f>IF(I12435="","",IF($C$7="HB",I12435-TIME(VLOOKUP($C$6,Reference!$B$12:$C$16,2,0),0,0),I12435-TIME(VLOOKUP($C$6,Reference!$B$12:$C$16,2,0),0,0)+TIME(1,0,0)))</f>
        <v>42157.916666666664</v>
      </c>
      <c r="I12435" s="29">
        <v>42158.125</v>
      </c>
      <c r="J12435" s="42">
        <v>13966</v>
      </c>
    </row>
    <row r="12436" spans="5:10" x14ac:dyDescent="0.25">
      <c r="E12436" s="19">
        <f t="shared" si="582"/>
        <v>227</v>
      </c>
      <c r="F12436" s="28" t="str">
        <f t="shared" si="583"/>
        <v>6/2/2015</v>
      </c>
      <c r="G12436" s="28" t="str">
        <f t="shared" si="584"/>
        <v>23</v>
      </c>
      <c r="H12436" s="29">
        <f>IF(I12436="","",IF($C$7="HB",I12436-TIME(VLOOKUP($C$6,Reference!$B$12:$C$16,2,0),0,0),I12436-TIME(VLOOKUP($C$6,Reference!$B$12:$C$16,2,0),0,0)+TIME(1,0,0)))</f>
        <v>42157.958333333328</v>
      </c>
      <c r="I12436" s="29">
        <v>42158.166666666664</v>
      </c>
      <c r="J12436" s="42">
        <v>13881</v>
      </c>
    </row>
    <row r="12437" spans="5:10" x14ac:dyDescent="0.25">
      <c r="E12437" s="19">
        <f t="shared" si="582"/>
        <v>227</v>
      </c>
      <c r="F12437" s="28" t="str">
        <f t="shared" si="583"/>
        <v>6/3/2015</v>
      </c>
      <c r="G12437" s="28" t="str">
        <f t="shared" si="584"/>
        <v>0</v>
      </c>
      <c r="H12437" s="29">
        <f>IF(I12437="","",IF($C$7="HB",I12437-TIME(VLOOKUP($C$6,Reference!$B$12:$C$16,2,0),0,0),I12437-TIME(VLOOKUP($C$6,Reference!$B$12:$C$16,2,0),0,0)+TIME(1,0,0)))</f>
        <v>42158</v>
      </c>
      <c r="I12437" s="29">
        <v>42158.208333333336</v>
      </c>
      <c r="J12437" s="42">
        <v>12842</v>
      </c>
    </row>
    <row r="12438" spans="5:10" x14ac:dyDescent="0.25">
      <c r="E12438" s="19">
        <f t="shared" si="582"/>
        <v>227</v>
      </c>
      <c r="F12438" s="28" t="str">
        <f t="shared" si="583"/>
        <v>6/3/2015</v>
      </c>
      <c r="G12438" s="28" t="str">
        <f t="shared" si="584"/>
        <v>1</v>
      </c>
      <c r="H12438" s="29">
        <f>IF(I12438="","",IF($C$7="HB",I12438-TIME(VLOOKUP($C$6,Reference!$B$12:$C$16,2,0),0,0),I12438-TIME(VLOOKUP($C$6,Reference!$B$12:$C$16,2,0),0,0)+TIME(1,0,0)))</f>
        <v>42158.041666666664</v>
      </c>
      <c r="I12438" s="29">
        <v>42158.25</v>
      </c>
      <c r="J12438" s="42">
        <v>11774</v>
      </c>
    </row>
    <row r="12439" spans="5:10" x14ac:dyDescent="0.25">
      <c r="E12439" s="19">
        <f t="shared" si="582"/>
        <v>227</v>
      </c>
      <c r="F12439" s="28" t="str">
        <f t="shared" si="583"/>
        <v>6/3/2015</v>
      </c>
      <c r="G12439" s="28" t="str">
        <f t="shared" si="584"/>
        <v>2</v>
      </c>
      <c r="H12439" s="29">
        <f>IF(I12439="","",IF($C$7="HB",I12439-TIME(VLOOKUP($C$6,Reference!$B$12:$C$16,2,0),0,0),I12439-TIME(VLOOKUP($C$6,Reference!$B$12:$C$16,2,0),0,0)+TIME(1,0,0)))</f>
        <v>42158.083333333328</v>
      </c>
      <c r="I12439" s="29">
        <v>42158.291666666664</v>
      </c>
      <c r="J12439" s="42">
        <v>11366</v>
      </c>
    </row>
    <row r="12440" spans="5:10" x14ac:dyDescent="0.25">
      <c r="E12440" s="19">
        <f t="shared" si="582"/>
        <v>227</v>
      </c>
      <c r="F12440" s="28" t="str">
        <f t="shared" si="583"/>
        <v>6/3/2015</v>
      </c>
      <c r="G12440" s="28" t="str">
        <f t="shared" si="584"/>
        <v>3</v>
      </c>
      <c r="H12440" s="29">
        <f>IF(I12440="","",IF($C$7="HB",I12440-TIME(VLOOKUP($C$6,Reference!$B$12:$C$16,2,0),0,0),I12440-TIME(VLOOKUP($C$6,Reference!$B$12:$C$16,2,0),0,0)+TIME(1,0,0)))</f>
        <v>42158.125</v>
      </c>
      <c r="I12440" s="29">
        <v>42158.333333333336</v>
      </c>
      <c r="J12440" s="42">
        <v>10926</v>
      </c>
    </row>
    <row r="12441" spans="5:10" x14ac:dyDescent="0.25">
      <c r="E12441" s="19">
        <f t="shared" si="582"/>
        <v>227</v>
      </c>
      <c r="F12441" s="28" t="str">
        <f t="shared" si="583"/>
        <v>6/3/2015</v>
      </c>
      <c r="G12441" s="28" t="str">
        <f t="shared" si="584"/>
        <v>4</v>
      </c>
      <c r="H12441" s="29">
        <f>IF(I12441="","",IF($C$7="HB",I12441-TIME(VLOOKUP($C$6,Reference!$B$12:$C$16,2,0),0,0),I12441-TIME(VLOOKUP($C$6,Reference!$B$12:$C$16,2,0),0,0)+TIME(1,0,0)))</f>
        <v>42158.166666666664</v>
      </c>
      <c r="I12441" s="29">
        <v>42158.375</v>
      </c>
      <c r="J12441" s="42">
        <v>10615</v>
      </c>
    </row>
    <row r="12442" spans="5:10" x14ac:dyDescent="0.25">
      <c r="E12442" s="19">
        <f t="shared" si="582"/>
        <v>227</v>
      </c>
      <c r="F12442" s="28" t="str">
        <f t="shared" si="583"/>
        <v>6/3/2015</v>
      </c>
      <c r="G12442" s="28" t="str">
        <f t="shared" si="584"/>
        <v>5</v>
      </c>
      <c r="H12442" s="29">
        <f>IF(I12442="","",IF($C$7="HB",I12442-TIME(VLOOKUP($C$6,Reference!$B$12:$C$16,2,0),0,0),I12442-TIME(VLOOKUP($C$6,Reference!$B$12:$C$16,2,0),0,0)+TIME(1,0,0)))</f>
        <v>42158.208333333328</v>
      </c>
      <c r="I12442" s="29">
        <v>42158.416666666664</v>
      </c>
      <c r="J12442" s="42">
        <v>10499</v>
      </c>
    </row>
    <row r="12443" spans="5:10" x14ac:dyDescent="0.25">
      <c r="E12443" s="19">
        <f t="shared" si="582"/>
        <v>227</v>
      </c>
      <c r="F12443" s="28" t="str">
        <f t="shared" si="583"/>
        <v>6/3/2015</v>
      </c>
      <c r="G12443" s="28" t="str">
        <f t="shared" si="584"/>
        <v>6</v>
      </c>
      <c r="H12443" s="29">
        <f>IF(I12443="","",IF($C$7="HB",I12443-TIME(VLOOKUP($C$6,Reference!$B$12:$C$16,2,0),0,0),I12443-TIME(VLOOKUP($C$6,Reference!$B$12:$C$16,2,0),0,0)+TIME(1,0,0)))</f>
        <v>42158.25</v>
      </c>
      <c r="I12443" s="29">
        <v>42158.458333333336</v>
      </c>
      <c r="J12443" s="42">
        <v>10628</v>
      </c>
    </row>
    <row r="12444" spans="5:10" x14ac:dyDescent="0.25">
      <c r="E12444" s="19">
        <f t="shared" si="582"/>
        <v>227</v>
      </c>
      <c r="F12444" s="28" t="str">
        <f t="shared" si="583"/>
        <v>6/3/2015</v>
      </c>
      <c r="G12444" s="28" t="str">
        <f t="shared" si="584"/>
        <v>7</v>
      </c>
      <c r="H12444" s="29">
        <f>IF(I12444="","",IF($C$7="HB",I12444-TIME(VLOOKUP($C$6,Reference!$B$12:$C$16,2,0),0,0),I12444-TIME(VLOOKUP($C$6,Reference!$B$12:$C$16,2,0),0,0)+TIME(1,0,0)))</f>
        <v>42158.291666666664</v>
      </c>
      <c r="I12444" s="29">
        <v>42158.5</v>
      </c>
      <c r="J12444" s="42">
        <v>11000</v>
      </c>
    </row>
    <row r="12445" spans="5:10" x14ac:dyDescent="0.25">
      <c r="E12445" s="19">
        <f t="shared" si="582"/>
        <v>227</v>
      </c>
      <c r="F12445" s="28" t="str">
        <f t="shared" si="583"/>
        <v>6/3/2015</v>
      </c>
      <c r="G12445" s="28" t="str">
        <f t="shared" si="584"/>
        <v>8</v>
      </c>
      <c r="H12445" s="29">
        <f>IF(I12445="","",IF($C$7="HB",I12445-TIME(VLOOKUP($C$6,Reference!$B$12:$C$16,2,0),0,0),I12445-TIME(VLOOKUP($C$6,Reference!$B$12:$C$16,2,0),0,0)+TIME(1,0,0)))</f>
        <v>42158.333333333328</v>
      </c>
      <c r="I12445" s="29">
        <v>42158.541666666664</v>
      </c>
      <c r="J12445" s="42">
        <v>11271</v>
      </c>
    </row>
    <row r="12446" spans="5:10" x14ac:dyDescent="0.25">
      <c r="E12446" s="19">
        <f t="shared" si="582"/>
        <v>227</v>
      </c>
      <c r="F12446" s="28" t="str">
        <f t="shared" si="583"/>
        <v>6/3/2015</v>
      </c>
      <c r="G12446" s="28" t="str">
        <f t="shared" si="584"/>
        <v>9</v>
      </c>
      <c r="H12446" s="29">
        <f>IF(I12446="","",IF($C$7="HB",I12446-TIME(VLOOKUP($C$6,Reference!$B$12:$C$16,2,0),0,0),I12446-TIME(VLOOKUP($C$6,Reference!$B$12:$C$16,2,0),0,0)+TIME(1,0,0)))</f>
        <v>42158.375</v>
      </c>
      <c r="I12446" s="29">
        <v>42158.583333333336</v>
      </c>
      <c r="J12446" s="42">
        <v>12070</v>
      </c>
    </row>
    <row r="12447" spans="5:10" x14ac:dyDescent="0.25">
      <c r="E12447" s="19">
        <f t="shared" si="582"/>
        <v>227</v>
      </c>
      <c r="F12447" s="28" t="str">
        <f t="shared" si="583"/>
        <v>6/3/2015</v>
      </c>
      <c r="G12447" s="28" t="str">
        <f t="shared" si="584"/>
        <v>10</v>
      </c>
      <c r="H12447" s="29">
        <f>IF(I12447="","",IF($C$7="HB",I12447-TIME(VLOOKUP($C$6,Reference!$B$12:$C$16,2,0),0,0),I12447-TIME(VLOOKUP($C$6,Reference!$B$12:$C$16,2,0),0,0)+TIME(1,0,0)))</f>
        <v>42158.416666666664</v>
      </c>
      <c r="I12447" s="29">
        <v>42158.625</v>
      </c>
      <c r="J12447" s="42">
        <v>12424</v>
      </c>
    </row>
    <row r="12448" spans="5:10" x14ac:dyDescent="0.25">
      <c r="E12448" s="19">
        <f t="shared" si="582"/>
        <v>227</v>
      </c>
      <c r="F12448" s="28" t="str">
        <f t="shared" si="583"/>
        <v>6/3/2015</v>
      </c>
      <c r="G12448" s="28" t="str">
        <f t="shared" si="584"/>
        <v>11</v>
      </c>
      <c r="H12448" s="29">
        <f>IF(I12448="","",IF($C$7="HB",I12448-TIME(VLOOKUP($C$6,Reference!$B$12:$C$16,2,0),0,0),I12448-TIME(VLOOKUP($C$6,Reference!$B$12:$C$16,2,0),0,0)+TIME(1,0,0)))</f>
        <v>42158.458333333328</v>
      </c>
      <c r="I12448" s="29">
        <v>42158.666666666664</v>
      </c>
      <c r="J12448" s="42">
        <v>12930</v>
      </c>
    </row>
    <row r="12449" spans="5:10" x14ac:dyDescent="0.25">
      <c r="E12449" s="19">
        <f t="shared" si="582"/>
        <v>227</v>
      </c>
      <c r="F12449" s="28" t="str">
        <f t="shared" si="583"/>
        <v>6/3/2015</v>
      </c>
      <c r="G12449" s="28" t="str">
        <f t="shared" si="584"/>
        <v>12</v>
      </c>
      <c r="H12449" s="29">
        <f>IF(I12449="","",IF($C$7="HB",I12449-TIME(VLOOKUP($C$6,Reference!$B$12:$C$16,2,0),0,0),I12449-TIME(VLOOKUP($C$6,Reference!$B$12:$C$16,2,0),0,0)+TIME(1,0,0)))</f>
        <v>42158.5</v>
      </c>
      <c r="I12449" s="29">
        <v>42158.708333333336</v>
      </c>
      <c r="J12449" s="42">
        <v>13084</v>
      </c>
    </row>
    <row r="12450" spans="5:10" x14ac:dyDescent="0.25">
      <c r="E12450" s="19">
        <f t="shared" si="582"/>
        <v>227</v>
      </c>
      <c r="F12450" s="28" t="str">
        <f t="shared" si="583"/>
        <v>6/3/2015</v>
      </c>
      <c r="G12450" s="28" t="str">
        <f t="shared" si="584"/>
        <v>13</v>
      </c>
      <c r="H12450" s="29">
        <f>IF(I12450="","",IF($C$7="HB",I12450-TIME(VLOOKUP($C$6,Reference!$B$12:$C$16,2,0),0,0),I12450-TIME(VLOOKUP($C$6,Reference!$B$12:$C$16,2,0),0,0)+TIME(1,0,0)))</f>
        <v>42158.541666666664</v>
      </c>
      <c r="I12450" s="29">
        <v>42158.75</v>
      </c>
      <c r="J12450" s="42">
        <v>13102</v>
      </c>
    </row>
    <row r="12451" spans="5:10" x14ac:dyDescent="0.25">
      <c r="E12451" s="19">
        <f t="shared" si="582"/>
        <v>227</v>
      </c>
      <c r="F12451" s="28" t="str">
        <f t="shared" si="583"/>
        <v>6/3/2015</v>
      </c>
      <c r="G12451" s="28" t="str">
        <f t="shared" si="584"/>
        <v>14</v>
      </c>
      <c r="H12451" s="29">
        <f>IF(I12451="","",IF($C$7="HB",I12451-TIME(VLOOKUP($C$6,Reference!$B$12:$C$16,2,0),0,0),I12451-TIME(VLOOKUP($C$6,Reference!$B$12:$C$16,2,0),0,0)+TIME(1,0,0)))</f>
        <v>42158.583333333328</v>
      </c>
      <c r="I12451" s="29">
        <v>42158.791666666664</v>
      </c>
      <c r="J12451" s="42">
        <v>13104</v>
      </c>
    </row>
    <row r="12452" spans="5:10" x14ac:dyDescent="0.25">
      <c r="E12452" s="19">
        <f t="shared" si="582"/>
        <v>227</v>
      </c>
      <c r="F12452" s="28" t="str">
        <f t="shared" si="583"/>
        <v>6/3/2015</v>
      </c>
      <c r="G12452" s="28" t="str">
        <f t="shared" si="584"/>
        <v>15</v>
      </c>
      <c r="H12452" s="29">
        <f>IF(I12452="","",IF($C$7="HB",I12452-TIME(VLOOKUP($C$6,Reference!$B$12:$C$16,2,0),0,0),I12452-TIME(VLOOKUP($C$6,Reference!$B$12:$C$16,2,0),0,0)+TIME(1,0,0)))</f>
        <v>42158.625</v>
      </c>
      <c r="I12452" s="29">
        <v>42158.833333333336</v>
      </c>
      <c r="J12452" s="42">
        <v>13329</v>
      </c>
    </row>
    <row r="12453" spans="5:10" x14ac:dyDescent="0.25">
      <c r="E12453" s="19">
        <f t="shared" si="582"/>
        <v>227</v>
      </c>
      <c r="F12453" s="28" t="str">
        <f t="shared" si="583"/>
        <v>6/3/2015</v>
      </c>
      <c r="G12453" s="28" t="str">
        <f t="shared" si="584"/>
        <v>16</v>
      </c>
      <c r="H12453" s="29">
        <f>IF(I12453="","",IF($C$7="HB",I12453-TIME(VLOOKUP($C$6,Reference!$B$12:$C$16,2,0),0,0),I12453-TIME(VLOOKUP($C$6,Reference!$B$12:$C$16,2,0),0,0)+TIME(1,0,0)))</f>
        <v>42158.666666666664</v>
      </c>
      <c r="I12453" s="29">
        <v>42158.875</v>
      </c>
      <c r="J12453" s="42">
        <v>13636</v>
      </c>
    </row>
    <row r="12454" spans="5:10" x14ac:dyDescent="0.25">
      <c r="E12454" s="19">
        <f t="shared" si="582"/>
        <v>227</v>
      </c>
      <c r="F12454" s="28" t="str">
        <f t="shared" si="583"/>
        <v>6/3/2015</v>
      </c>
      <c r="G12454" s="28" t="str">
        <f t="shared" si="584"/>
        <v>17</v>
      </c>
      <c r="H12454" s="29">
        <f>IF(I12454="","",IF($C$7="HB",I12454-TIME(VLOOKUP($C$6,Reference!$B$12:$C$16,2,0),0,0),I12454-TIME(VLOOKUP($C$6,Reference!$B$12:$C$16,2,0),0,0)+TIME(1,0,0)))</f>
        <v>42158.708333333328</v>
      </c>
      <c r="I12454" s="29">
        <v>42158.916666666664</v>
      </c>
      <c r="J12454" s="42">
        <v>13694</v>
      </c>
    </row>
    <row r="12455" spans="5:10" x14ac:dyDescent="0.25">
      <c r="E12455" s="19">
        <f t="shared" si="582"/>
        <v>227</v>
      </c>
      <c r="F12455" s="28" t="str">
        <f t="shared" si="583"/>
        <v>6/3/2015</v>
      </c>
      <c r="G12455" s="28" t="str">
        <f t="shared" si="584"/>
        <v>18</v>
      </c>
      <c r="H12455" s="29">
        <f>IF(I12455="","",IF($C$7="HB",I12455-TIME(VLOOKUP($C$6,Reference!$B$12:$C$16,2,0),0,0),I12455-TIME(VLOOKUP($C$6,Reference!$B$12:$C$16,2,0),0,0)+TIME(1,0,0)))</f>
        <v>42158.75</v>
      </c>
      <c r="I12455" s="29">
        <v>42158.958333333336</v>
      </c>
      <c r="J12455" s="42">
        <v>13603</v>
      </c>
    </row>
    <row r="12456" spans="5:10" x14ac:dyDescent="0.25">
      <c r="E12456" s="19">
        <f t="shared" si="582"/>
        <v>227</v>
      </c>
      <c r="F12456" s="28" t="str">
        <f t="shared" si="583"/>
        <v>6/3/2015</v>
      </c>
      <c r="G12456" s="28" t="str">
        <f t="shared" si="584"/>
        <v>19</v>
      </c>
      <c r="H12456" s="29">
        <f>IF(I12456="","",IF($C$7="HB",I12456-TIME(VLOOKUP($C$6,Reference!$B$12:$C$16,2,0),0,0),I12456-TIME(VLOOKUP($C$6,Reference!$B$12:$C$16,2,0),0,0)+TIME(1,0,0)))</f>
        <v>42158.791666666664</v>
      </c>
      <c r="I12456" s="29">
        <v>42159</v>
      </c>
      <c r="J12456" s="42">
        <v>13540</v>
      </c>
    </row>
    <row r="12457" spans="5:10" x14ac:dyDescent="0.25">
      <c r="E12457" s="19">
        <f t="shared" si="582"/>
        <v>227</v>
      </c>
      <c r="F12457" s="28" t="str">
        <f t="shared" si="583"/>
        <v>6/3/2015</v>
      </c>
      <c r="G12457" s="28" t="str">
        <f t="shared" si="584"/>
        <v>20</v>
      </c>
      <c r="H12457" s="29">
        <f>IF(I12457="","",IF($C$7="HB",I12457-TIME(VLOOKUP($C$6,Reference!$B$12:$C$16,2,0),0,0),I12457-TIME(VLOOKUP($C$6,Reference!$B$12:$C$16,2,0),0,0)+TIME(1,0,0)))</f>
        <v>42158.833333333328</v>
      </c>
      <c r="I12457" s="29">
        <v>42159.041666666664</v>
      </c>
      <c r="J12457" s="42">
        <v>13431</v>
      </c>
    </row>
    <row r="12458" spans="5:10" x14ac:dyDescent="0.25">
      <c r="E12458" s="19">
        <f t="shared" si="582"/>
        <v>227</v>
      </c>
      <c r="F12458" s="28" t="str">
        <f t="shared" si="583"/>
        <v>6/3/2015</v>
      </c>
      <c r="G12458" s="28" t="str">
        <f t="shared" si="584"/>
        <v>21</v>
      </c>
      <c r="H12458" s="29">
        <f>IF(I12458="","",IF($C$7="HB",I12458-TIME(VLOOKUP($C$6,Reference!$B$12:$C$16,2,0),0,0),I12458-TIME(VLOOKUP($C$6,Reference!$B$12:$C$16,2,0),0,0)+TIME(1,0,0)))</f>
        <v>42158.875</v>
      </c>
      <c r="I12458" s="29">
        <v>42159.083333333336</v>
      </c>
      <c r="J12458" s="42">
        <v>13325</v>
      </c>
    </row>
    <row r="12459" spans="5:10" x14ac:dyDescent="0.25">
      <c r="E12459" s="19">
        <f t="shared" si="582"/>
        <v>227</v>
      </c>
      <c r="F12459" s="28" t="str">
        <f t="shared" si="583"/>
        <v>6/3/2015</v>
      </c>
      <c r="G12459" s="28" t="str">
        <f t="shared" si="584"/>
        <v>22</v>
      </c>
      <c r="H12459" s="29">
        <f>IF(I12459="","",IF($C$7="HB",I12459-TIME(VLOOKUP($C$6,Reference!$B$12:$C$16,2,0),0,0),I12459-TIME(VLOOKUP($C$6,Reference!$B$12:$C$16,2,0),0,0)+TIME(1,0,0)))</f>
        <v>42158.916666666664</v>
      </c>
      <c r="I12459" s="29">
        <v>42159.125</v>
      </c>
      <c r="J12459" s="42">
        <v>13515</v>
      </c>
    </row>
    <row r="12460" spans="5:10" x14ac:dyDescent="0.25">
      <c r="E12460" s="19">
        <f t="shared" si="582"/>
        <v>227</v>
      </c>
      <c r="F12460" s="28" t="str">
        <f t="shared" si="583"/>
        <v>6/3/2015</v>
      </c>
      <c r="G12460" s="28" t="str">
        <f t="shared" si="584"/>
        <v>23</v>
      </c>
      <c r="H12460" s="29">
        <f>IF(I12460="","",IF($C$7="HB",I12460-TIME(VLOOKUP($C$6,Reference!$B$12:$C$16,2,0),0,0),I12460-TIME(VLOOKUP($C$6,Reference!$B$12:$C$16,2,0),0,0)+TIME(1,0,0)))</f>
        <v>42158.958333333328</v>
      </c>
      <c r="I12460" s="29">
        <v>42159.166666666664</v>
      </c>
      <c r="J12460" s="42">
        <v>13378</v>
      </c>
    </row>
    <row r="12461" spans="5:10" x14ac:dyDescent="0.25">
      <c r="E12461" s="19">
        <f t="shared" si="582"/>
        <v>227</v>
      </c>
      <c r="F12461" s="28" t="str">
        <f t="shared" si="583"/>
        <v>6/4/2015</v>
      </c>
      <c r="G12461" s="28" t="str">
        <f t="shared" si="584"/>
        <v>0</v>
      </c>
      <c r="H12461" s="29">
        <f>IF(I12461="","",IF($C$7="HB",I12461-TIME(VLOOKUP($C$6,Reference!$B$12:$C$16,2,0),0,0),I12461-TIME(VLOOKUP($C$6,Reference!$B$12:$C$16,2,0),0,0)+TIME(1,0,0)))</f>
        <v>42159</v>
      </c>
      <c r="I12461" s="29">
        <v>42159.208333333336</v>
      </c>
      <c r="J12461" s="42">
        <v>12533</v>
      </c>
    </row>
    <row r="12462" spans="5:10" x14ac:dyDescent="0.25">
      <c r="E12462" s="19">
        <f t="shared" si="582"/>
        <v>227</v>
      </c>
      <c r="F12462" s="28" t="str">
        <f t="shared" si="583"/>
        <v>6/4/2015</v>
      </c>
      <c r="G12462" s="28" t="str">
        <f t="shared" si="584"/>
        <v>1</v>
      </c>
      <c r="H12462" s="29">
        <f>IF(I12462="","",IF($C$7="HB",I12462-TIME(VLOOKUP($C$6,Reference!$B$12:$C$16,2,0),0,0),I12462-TIME(VLOOKUP($C$6,Reference!$B$12:$C$16,2,0),0,0)+TIME(1,0,0)))</f>
        <v>42159.041666666664</v>
      </c>
      <c r="I12462" s="29">
        <v>42159.25</v>
      </c>
      <c r="J12462" s="42">
        <v>11659</v>
      </c>
    </row>
    <row r="12463" spans="5:10" x14ac:dyDescent="0.25">
      <c r="E12463" s="19">
        <f t="shared" si="582"/>
        <v>227</v>
      </c>
      <c r="F12463" s="28" t="str">
        <f t="shared" si="583"/>
        <v>6/4/2015</v>
      </c>
      <c r="G12463" s="28" t="str">
        <f t="shared" si="584"/>
        <v>2</v>
      </c>
      <c r="H12463" s="29">
        <f>IF(I12463="","",IF($C$7="HB",I12463-TIME(VLOOKUP($C$6,Reference!$B$12:$C$16,2,0),0,0),I12463-TIME(VLOOKUP($C$6,Reference!$B$12:$C$16,2,0),0,0)+TIME(1,0,0)))</f>
        <v>42159.083333333328</v>
      </c>
      <c r="I12463" s="29">
        <v>42159.291666666664</v>
      </c>
      <c r="J12463" s="42">
        <v>11184</v>
      </c>
    </row>
    <row r="12464" spans="5:10" x14ac:dyDescent="0.25">
      <c r="E12464" s="19">
        <f t="shared" si="582"/>
        <v>227</v>
      </c>
      <c r="F12464" s="28" t="str">
        <f t="shared" si="583"/>
        <v>6/4/2015</v>
      </c>
      <c r="G12464" s="28" t="str">
        <f t="shared" si="584"/>
        <v>3</v>
      </c>
      <c r="H12464" s="29">
        <f>IF(I12464="","",IF($C$7="HB",I12464-TIME(VLOOKUP($C$6,Reference!$B$12:$C$16,2,0),0,0),I12464-TIME(VLOOKUP($C$6,Reference!$B$12:$C$16,2,0),0,0)+TIME(1,0,0)))</f>
        <v>42159.125</v>
      </c>
      <c r="I12464" s="29">
        <v>42159.333333333336</v>
      </c>
      <c r="J12464" s="42">
        <v>11013</v>
      </c>
    </row>
    <row r="12465" spans="5:10" x14ac:dyDescent="0.25">
      <c r="E12465" s="19">
        <f t="shared" si="582"/>
        <v>227</v>
      </c>
      <c r="F12465" s="28" t="str">
        <f t="shared" si="583"/>
        <v>6/4/2015</v>
      </c>
      <c r="G12465" s="28" t="str">
        <f t="shared" si="584"/>
        <v>4</v>
      </c>
      <c r="H12465" s="29">
        <f>IF(I12465="","",IF($C$7="HB",I12465-TIME(VLOOKUP($C$6,Reference!$B$12:$C$16,2,0),0,0),I12465-TIME(VLOOKUP($C$6,Reference!$B$12:$C$16,2,0),0,0)+TIME(1,0,0)))</f>
        <v>42159.166666666664</v>
      </c>
      <c r="I12465" s="29">
        <v>42159.375</v>
      </c>
      <c r="J12465" s="42">
        <v>10735</v>
      </c>
    </row>
    <row r="12466" spans="5:10" x14ac:dyDescent="0.25">
      <c r="E12466" s="19">
        <f t="shared" si="582"/>
        <v>227</v>
      </c>
      <c r="F12466" s="28" t="str">
        <f t="shared" si="583"/>
        <v>6/4/2015</v>
      </c>
      <c r="G12466" s="28" t="str">
        <f t="shared" si="584"/>
        <v>5</v>
      </c>
      <c r="H12466" s="29">
        <f>IF(I12466="","",IF($C$7="HB",I12466-TIME(VLOOKUP($C$6,Reference!$B$12:$C$16,2,0),0,0),I12466-TIME(VLOOKUP($C$6,Reference!$B$12:$C$16,2,0),0,0)+TIME(1,0,0)))</f>
        <v>42159.208333333328</v>
      </c>
      <c r="I12466" s="29">
        <v>42159.416666666664</v>
      </c>
      <c r="J12466" s="42">
        <v>10396</v>
      </c>
    </row>
    <row r="12467" spans="5:10" x14ac:dyDescent="0.25">
      <c r="E12467" s="19">
        <f t="shared" si="582"/>
        <v>227</v>
      </c>
      <c r="F12467" s="28" t="str">
        <f t="shared" si="583"/>
        <v>6/4/2015</v>
      </c>
      <c r="G12467" s="28" t="str">
        <f t="shared" si="584"/>
        <v>6</v>
      </c>
      <c r="H12467" s="29">
        <f>IF(I12467="","",IF($C$7="HB",I12467-TIME(VLOOKUP($C$6,Reference!$B$12:$C$16,2,0),0,0),I12467-TIME(VLOOKUP($C$6,Reference!$B$12:$C$16,2,0),0,0)+TIME(1,0,0)))</f>
        <v>42159.25</v>
      </c>
      <c r="I12467" s="29">
        <v>42159.458333333336</v>
      </c>
      <c r="J12467" s="42">
        <v>10524</v>
      </c>
    </row>
    <row r="12468" spans="5:10" x14ac:dyDescent="0.25">
      <c r="E12468" s="19">
        <f t="shared" si="582"/>
        <v>227</v>
      </c>
      <c r="F12468" s="28" t="str">
        <f t="shared" si="583"/>
        <v>6/4/2015</v>
      </c>
      <c r="G12468" s="28" t="str">
        <f t="shared" si="584"/>
        <v>7</v>
      </c>
      <c r="H12468" s="29">
        <f>IF(I12468="","",IF($C$7="HB",I12468-TIME(VLOOKUP($C$6,Reference!$B$12:$C$16,2,0),0,0),I12468-TIME(VLOOKUP($C$6,Reference!$B$12:$C$16,2,0),0,0)+TIME(1,0,0)))</f>
        <v>42159.291666666664</v>
      </c>
      <c r="I12468" s="29">
        <v>42159.5</v>
      </c>
      <c r="J12468" s="42">
        <v>10899</v>
      </c>
    </row>
    <row r="12469" spans="5:10" x14ac:dyDescent="0.25">
      <c r="E12469" s="19">
        <f t="shared" si="582"/>
        <v>227</v>
      </c>
      <c r="F12469" s="28" t="str">
        <f t="shared" si="583"/>
        <v>6/4/2015</v>
      </c>
      <c r="G12469" s="28" t="str">
        <f t="shared" si="584"/>
        <v>8</v>
      </c>
      <c r="H12469" s="29">
        <f>IF(I12469="","",IF($C$7="HB",I12469-TIME(VLOOKUP($C$6,Reference!$B$12:$C$16,2,0),0,0),I12469-TIME(VLOOKUP($C$6,Reference!$B$12:$C$16,2,0),0,0)+TIME(1,0,0)))</f>
        <v>42159.333333333328</v>
      </c>
      <c r="I12469" s="29">
        <v>42159.541666666664</v>
      </c>
      <c r="J12469" s="42">
        <v>11418</v>
      </c>
    </row>
    <row r="12470" spans="5:10" x14ac:dyDescent="0.25">
      <c r="E12470" s="19">
        <f t="shared" si="582"/>
        <v>227</v>
      </c>
      <c r="F12470" s="28" t="str">
        <f t="shared" si="583"/>
        <v>6/4/2015</v>
      </c>
      <c r="G12470" s="28" t="str">
        <f t="shared" si="584"/>
        <v>9</v>
      </c>
      <c r="H12470" s="29">
        <f>IF(I12470="","",IF($C$7="HB",I12470-TIME(VLOOKUP($C$6,Reference!$B$12:$C$16,2,0),0,0),I12470-TIME(VLOOKUP($C$6,Reference!$B$12:$C$16,2,0),0,0)+TIME(1,0,0)))</f>
        <v>42159.375</v>
      </c>
      <c r="I12470" s="29">
        <v>42159.583333333336</v>
      </c>
      <c r="J12470" s="42">
        <v>12030</v>
      </c>
    </row>
    <row r="12471" spans="5:10" x14ac:dyDescent="0.25">
      <c r="E12471" s="19">
        <f t="shared" si="582"/>
        <v>227</v>
      </c>
      <c r="F12471" s="28" t="str">
        <f t="shared" si="583"/>
        <v>6/4/2015</v>
      </c>
      <c r="G12471" s="28" t="str">
        <f t="shared" si="584"/>
        <v>10</v>
      </c>
      <c r="H12471" s="29">
        <f>IF(I12471="","",IF($C$7="HB",I12471-TIME(VLOOKUP($C$6,Reference!$B$12:$C$16,2,0),0,0),I12471-TIME(VLOOKUP($C$6,Reference!$B$12:$C$16,2,0),0,0)+TIME(1,0,0)))</f>
        <v>42159.416666666664</v>
      </c>
      <c r="I12471" s="29">
        <v>42159.625</v>
      </c>
      <c r="J12471" s="42">
        <v>12343</v>
      </c>
    </row>
    <row r="12472" spans="5:10" x14ac:dyDescent="0.25">
      <c r="E12472" s="19">
        <f t="shared" si="582"/>
        <v>227</v>
      </c>
      <c r="F12472" s="28" t="str">
        <f t="shared" si="583"/>
        <v>6/4/2015</v>
      </c>
      <c r="G12472" s="28" t="str">
        <f t="shared" si="584"/>
        <v>11</v>
      </c>
      <c r="H12472" s="29">
        <f>IF(I12472="","",IF($C$7="HB",I12472-TIME(VLOOKUP($C$6,Reference!$B$12:$C$16,2,0),0,0),I12472-TIME(VLOOKUP($C$6,Reference!$B$12:$C$16,2,0),0,0)+TIME(1,0,0)))</f>
        <v>42159.458333333328</v>
      </c>
      <c r="I12472" s="29">
        <v>42159.666666666664</v>
      </c>
      <c r="J12472" s="42">
        <v>12523</v>
      </c>
    </row>
    <row r="12473" spans="5:10" x14ac:dyDescent="0.25">
      <c r="E12473" s="19">
        <f t="shared" si="582"/>
        <v>227</v>
      </c>
      <c r="F12473" s="28" t="str">
        <f t="shared" si="583"/>
        <v>6/4/2015</v>
      </c>
      <c r="G12473" s="28" t="str">
        <f t="shared" si="584"/>
        <v>12</v>
      </c>
      <c r="H12473" s="29">
        <f>IF(I12473="","",IF($C$7="HB",I12473-TIME(VLOOKUP($C$6,Reference!$B$12:$C$16,2,0),0,0),I12473-TIME(VLOOKUP($C$6,Reference!$B$12:$C$16,2,0),0,0)+TIME(1,0,0)))</f>
        <v>42159.5</v>
      </c>
      <c r="I12473" s="29">
        <v>42159.708333333336</v>
      </c>
      <c r="J12473" s="42">
        <v>12682</v>
      </c>
    </row>
    <row r="12474" spans="5:10" x14ac:dyDescent="0.25">
      <c r="E12474" s="19">
        <f t="shared" si="582"/>
        <v>227</v>
      </c>
      <c r="F12474" s="28" t="str">
        <f t="shared" si="583"/>
        <v>6/4/2015</v>
      </c>
      <c r="G12474" s="28" t="str">
        <f t="shared" si="584"/>
        <v>13</v>
      </c>
      <c r="H12474" s="29">
        <f>IF(I12474="","",IF($C$7="HB",I12474-TIME(VLOOKUP($C$6,Reference!$B$12:$C$16,2,0),0,0),I12474-TIME(VLOOKUP($C$6,Reference!$B$12:$C$16,2,0),0,0)+TIME(1,0,0)))</f>
        <v>42159.541666666664</v>
      </c>
      <c r="I12474" s="29">
        <v>42159.75</v>
      </c>
      <c r="J12474" s="42">
        <v>12747</v>
      </c>
    </row>
    <row r="12475" spans="5:10" x14ac:dyDescent="0.25">
      <c r="E12475" s="19">
        <f t="shared" si="582"/>
        <v>227</v>
      </c>
      <c r="F12475" s="28" t="str">
        <f t="shared" si="583"/>
        <v>6/4/2015</v>
      </c>
      <c r="G12475" s="28" t="str">
        <f t="shared" si="584"/>
        <v>14</v>
      </c>
      <c r="H12475" s="29">
        <f>IF(I12475="","",IF($C$7="HB",I12475-TIME(VLOOKUP($C$6,Reference!$B$12:$C$16,2,0),0,0),I12475-TIME(VLOOKUP($C$6,Reference!$B$12:$C$16,2,0),0,0)+TIME(1,0,0)))</f>
        <v>42159.583333333328</v>
      </c>
      <c r="I12475" s="29">
        <v>42159.791666666664</v>
      </c>
      <c r="J12475" s="42">
        <v>12763</v>
      </c>
    </row>
    <row r="12476" spans="5:10" x14ac:dyDescent="0.25">
      <c r="E12476" s="19">
        <f t="shared" si="582"/>
        <v>227</v>
      </c>
      <c r="F12476" s="28" t="str">
        <f t="shared" si="583"/>
        <v>6/4/2015</v>
      </c>
      <c r="G12476" s="28" t="str">
        <f t="shared" si="584"/>
        <v>15</v>
      </c>
      <c r="H12476" s="29">
        <f>IF(I12476="","",IF($C$7="HB",I12476-TIME(VLOOKUP($C$6,Reference!$B$12:$C$16,2,0),0,0),I12476-TIME(VLOOKUP($C$6,Reference!$B$12:$C$16,2,0),0,0)+TIME(1,0,0)))</f>
        <v>42159.625</v>
      </c>
      <c r="I12476" s="29">
        <v>42159.833333333336</v>
      </c>
      <c r="J12476" s="42">
        <v>12926</v>
      </c>
    </row>
    <row r="12477" spans="5:10" x14ac:dyDescent="0.25">
      <c r="E12477" s="19">
        <f t="shared" si="582"/>
        <v>227</v>
      </c>
      <c r="F12477" s="28" t="str">
        <f t="shared" si="583"/>
        <v>6/4/2015</v>
      </c>
      <c r="G12477" s="28" t="str">
        <f t="shared" si="584"/>
        <v>16</v>
      </c>
      <c r="H12477" s="29">
        <f>IF(I12477="","",IF($C$7="HB",I12477-TIME(VLOOKUP($C$6,Reference!$B$12:$C$16,2,0),0,0),I12477-TIME(VLOOKUP($C$6,Reference!$B$12:$C$16,2,0),0,0)+TIME(1,0,0)))</f>
        <v>42159.666666666664</v>
      </c>
      <c r="I12477" s="29">
        <v>42159.875</v>
      </c>
      <c r="J12477" s="42">
        <v>13085</v>
      </c>
    </row>
    <row r="12478" spans="5:10" x14ac:dyDescent="0.25">
      <c r="E12478" s="19">
        <f t="shared" si="582"/>
        <v>227</v>
      </c>
      <c r="F12478" s="28" t="str">
        <f t="shared" si="583"/>
        <v>6/4/2015</v>
      </c>
      <c r="G12478" s="28" t="str">
        <f t="shared" si="584"/>
        <v>17</v>
      </c>
      <c r="H12478" s="29">
        <f>IF(I12478="","",IF($C$7="HB",I12478-TIME(VLOOKUP($C$6,Reference!$B$12:$C$16,2,0),0,0),I12478-TIME(VLOOKUP($C$6,Reference!$B$12:$C$16,2,0),0,0)+TIME(1,0,0)))</f>
        <v>42159.708333333328</v>
      </c>
      <c r="I12478" s="29">
        <v>42159.916666666664</v>
      </c>
      <c r="J12478" s="42">
        <v>13309</v>
      </c>
    </row>
    <row r="12479" spans="5:10" x14ac:dyDescent="0.25">
      <c r="E12479" s="19">
        <f t="shared" si="582"/>
        <v>227</v>
      </c>
      <c r="F12479" s="28" t="str">
        <f t="shared" si="583"/>
        <v>6/4/2015</v>
      </c>
      <c r="G12479" s="28" t="str">
        <f t="shared" si="584"/>
        <v>18</v>
      </c>
      <c r="H12479" s="29">
        <f>IF(I12479="","",IF($C$7="HB",I12479-TIME(VLOOKUP($C$6,Reference!$B$12:$C$16,2,0),0,0),I12479-TIME(VLOOKUP($C$6,Reference!$B$12:$C$16,2,0),0,0)+TIME(1,0,0)))</f>
        <v>42159.75</v>
      </c>
      <c r="I12479" s="29">
        <v>42159.958333333336</v>
      </c>
      <c r="J12479" s="42">
        <v>13543</v>
      </c>
    </row>
    <row r="12480" spans="5:10" x14ac:dyDescent="0.25">
      <c r="E12480" s="19">
        <f t="shared" si="582"/>
        <v>227</v>
      </c>
      <c r="F12480" s="28" t="str">
        <f t="shared" si="583"/>
        <v>6/4/2015</v>
      </c>
      <c r="G12480" s="28" t="str">
        <f t="shared" si="584"/>
        <v>19</v>
      </c>
      <c r="H12480" s="29">
        <f>IF(I12480="","",IF($C$7="HB",I12480-TIME(VLOOKUP($C$6,Reference!$B$12:$C$16,2,0),0,0),I12480-TIME(VLOOKUP($C$6,Reference!$B$12:$C$16,2,0),0,0)+TIME(1,0,0)))</f>
        <v>42159.791666666664</v>
      </c>
      <c r="I12480" s="29">
        <v>42160</v>
      </c>
      <c r="J12480" s="42">
        <v>13725</v>
      </c>
    </row>
    <row r="12481" spans="5:10" x14ac:dyDescent="0.25">
      <c r="E12481" s="19">
        <f t="shared" si="582"/>
        <v>227</v>
      </c>
      <c r="F12481" s="28" t="str">
        <f t="shared" si="583"/>
        <v>6/4/2015</v>
      </c>
      <c r="G12481" s="28" t="str">
        <f t="shared" si="584"/>
        <v>20</v>
      </c>
      <c r="H12481" s="29">
        <f>IF(I12481="","",IF($C$7="HB",I12481-TIME(VLOOKUP($C$6,Reference!$B$12:$C$16,2,0),0,0),I12481-TIME(VLOOKUP($C$6,Reference!$B$12:$C$16,2,0),0,0)+TIME(1,0,0)))</f>
        <v>42159.833333333328</v>
      </c>
      <c r="I12481" s="29">
        <v>42160.041666666664</v>
      </c>
      <c r="J12481" s="42">
        <v>13870</v>
      </c>
    </row>
    <row r="12482" spans="5:10" x14ac:dyDescent="0.25">
      <c r="E12482" s="19">
        <f t="shared" si="582"/>
        <v>227</v>
      </c>
      <c r="F12482" s="28" t="str">
        <f t="shared" si="583"/>
        <v>6/4/2015</v>
      </c>
      <c r="G12482" s="28" t="str">
        <f t="shared" si="584"/>
        <v>21</v>
      </c>
      <c r="H12482" s="29">
        <f>IF(I12482="","",IF($C$7="HB",I12482-TIME(VLOOKUP($C$6,Reference!$B$12:$C$16,2,0),0,0),I12482-TIME(VLOOKUP($C$6,Reference!$B$12:$C$16,2,0),0,0)+TIME(1,0,0)))</f>
        <v>42159.875</v>
      </c>
      <c r="I12482" s="29">
        <v>42160.083333333336</v>
      </c>
      <c r="J12482" s="42">
        <v>13822</v>
      </c>
    </row>
    <row r="12483" spans="5:10" x14ac:dyDescent="0.25">
      <c r="E12483" s="19">
        <f t="shared" si="582"/>
        <v>227</v>
      </c>
      <c r="F12483" s="28" t="str">
        <f t="shared" si="583"/>
        <v>6/4/2015</v>
      </c>
      <c r="G12483" s="28" t="str">
        <f t="shared" si="584"/>
        <v>22</v>
      </c>
      <c r="H12483" s="29">
        <f>IF(I12483="","",IF($C$7="HB",I12483-TIME(VLOOKUP($C$6,Reference!$B$12:$C$16,2,0),0,0),I12483-TIME(VLOOKUP($C$6,Reference!$B$12:$C$16,2,0),0,0)+TIME(1,0,0)))</f>
        <v>42159.916666666664</v>
      </c>
      <c r="I12483" s="29">
        <v>42160.125</v>
      </c>
      <c r="J12483" s="42">
        <v>13811</v>
      </c>
    </row>
    <row r="12484" spans="5:10" x14ac:dyDescent="0.25">
      <c r="E12484" s="19">
        <f t="shared" si="582"/>
        <v>227</v>
      </c>
      <c r="F12484" s="28" t="str">
        <f t="shared" si="583"/>
        <v>6/4/2015</v>
      </c>
      <c r="G12484" s="28" t="str">
        <f t="shared" si="584"/>
        <v>23</v>
      </c>
      <c r="H12484" s="29">
        <f>IF(I12484="","",IF($C$7="HB",I12484-TIME(VLOOKUP($C$6,Reference!$B$12:$C$16,2,0),0,0),I12484-TIME(VLOOKUP($C$6,Reference!$B$12:$C$16,2,0),0,0)+TIME(1,0,0)))</f>
        <v>42159.958333333328</v>
      </c>
      <c r="I12484" s="29">
        <v>42160.166666666664</v>
      </c>
      <c r="J12484" s="42">
        <v>13785</v>
      </c>
    </row>
    <row r="12485" spans="5:10" x14ac:dyDescent="0.25">
      <c r="E12485" s="19">
        <f t="shared" si="582"/>
        <v>227</v>
      </c>
      <c r="F12485" s="28" t="str">
        <f t="shared" si="583"/>
        <v>6/5/2015</v>
      </c>
      <c r="G12485" s="28" t="str">
        <f t="shared" si="584"/>
        <v>0</v>
      </c>
      <c r="H12485" s="29">
        <f>IF(I12485="","",IF($C$7="HB",I12485-TIME(VLOOKUP($C$6,Reference!$B$12:$C$16,2,0),0,0),I12485-TIME(VLOOKUP($C$6,Reference!$B$12:$C$16,2,0),0,0)+TIME(1,0,0)))</f>
        <v>42160</v>
      </c>
      <c r="I12485" s="29">
        <v>42160.208333333336</v>
      </c>
      <c r="J12485" s="42">
        <v>12898</v>
      </c>
    </row>
    <row r="12486" spans="5:10" x14ac:dyDescent="0.25">
      <c r="E12486" s="19">
        <f t="shared" ref="E12486:E12549" si="585">$C$16</f>
        <v>227</v>
      </c>
      <c r="F12486" s="28" t="str">
        <f t="shared" ref="F12486:F12549" si="586">TEXT(H12486,"m/d/yyyy")</f>
        <v>6/5/2015</v>
      </c>
      <c r="G12486" s="28" t="str">
        <f t="shared" ref="G12486:G12549" si="587">TEXT(H12486,"h")</f>
        <v>1</v>
      </c>
      <c r="H12486" s="29">
        <f>IF(I12486="","",IF($C$7="HB",I12486-TIME(VLOOKUP($C$6,Reference!$B$12:$C$16,2,0),0,0),I12486-TIME(VLOOKUP($C$6,Reference!$B$12:$C$16,2,0),0,0)+TIME(1,0,0)))</f>
        <v>42160.041666666664</v>
      </c>
      <c r="I12486" s="29">
        <v>42160.25</v>
      </c>
      <c r="J12486" s="42">
        <v>12022</v>
      </c>
    </row>
    <row r="12487" spans="5:10" x14ac:dyDescent="0.25">
      <c r="E12487" s="19">
        <f t="shared" si="585"/>
        <v>227</v>
      </c>
      <c r="F12487" s="28" t="str">
        <f t="shared" si="586"/>
        <v>6/5/2015</v>
      </c>
      <c r="G12487" s="28" t="str">
        <f t="shared" si="587"/>
        <v>2</v>
      </c>
      <c r="H12487" s="29">
        <f>IF(I12487="","",IF($C$7="HB",I12487-TIME(VLOOKUP($C$6,Reference!$B$12:$C$16,2,0),0,0),I12487-TIME(VLOOKUP($C$6,Reference!$B$12:$C$16,2,0),0,0)+TIME(1,0,0)))</f>
        <v>42160.083333333328</v>
      </c>
      <c r="I12487" s="29">
        <v>42160.291666666664</v>
      </c>
      <c r="J12487" s="42">
        <v>11418</v>
      </c>
    </row>
    <row r="12488" spans="5:10" x14ac:dyDescent="0.25">
      <c r="E12488" s="19">
        <f t="shared" si="585"/>
        <v>227</v>
      </c>
      <c r="F12488" s="28" t="str">
        <f t="shared" si="586"/>
        <v>6/5/2015</v>
      </c>
      <c r="G12488" s="28" t="str">
        <f t="shared" si="587"/>
        <v>3</v>
      </c>
      <c r="H12488" s="29">
        <f>IF(I12488="","",IF($C$7="HB",I12488-TIME(VLOOKUP($C$6,Reference!$B$12:$C$16,2,0),0,0),I12488-TIME(VLOOKUP($C$6,Reference!$B$12:$C$16,2,0),0,0)+TIME(1,0,0)))</f>
        <v>42160.125</v>
      </c>
      <c r="I12488" s="29">
        <v>42160.333333333336</v>
      </c>
      <c r="J12488" s="42">
        <v>11113</v>
      </c>
    </row>
    <row r="12489" spans="5:10" x14ac:dyDescent="0.25">
      <c r="E12489" s="19">
        <f t="shared" si="585"/>
        <v>227</v>
      </c>
      <c r="F12489" s="28" t="str">
        <f t="shared" si="586"/>
        <v>6/5/2015</v>
      </c>
      <c r="G12489" s="28" t="str">
        <f t="shared" si="587"/>
        <v>4</v>
      </c>
      <c r="H12489" s="29">
        <f>IF(I12489="","",IF($C$7="HB",I12489-TIME(VLOOKUP($C$6,Reference!$B$12:$C$16,2,0),0,0),I12489-TIME(VLOOKUP($C$6,Reference!$B$12:$C$16,2,0),0,0)+TIME(1,0,0)))</f>
        <v>42160.166666666664</v>
      </c>
      <c r="I12489" s="29">
        <v>42160.375</v>
      </c>
      <c r="J12489" s="42">
        <v>10790</v>
      </c>
    </row>
    <row r="12490" spans="5:10" x14ac:dyDescent="0.25">
      <c r="E12490" s="19">
        <f t="shared" si="585"/>
        <v>227</v>
      </c>
      <c r="F12490" s="28" t="str">
        <f t="shared" si="586"/>
        <v>6/5/2015</v>
      </c>
      <c r="G12490" s="28" t="str">
        <f t="shared" si="587"/>
        <v>5</v>
      </c>
      <c r="H12490" s="29">
        <f>IF(I12490="","",IF($C$7="HB",I12490-TIME(VLOOKUP($C$6,Reference!$B$12:$C$16,2,0),0,0),I12490-TIME(VLOOKUP($C$6,Reference!$B$12:$C$16,2,0),0,0)+TIME(1,0,0)))</f>
        <v>42160.208333333328</v>
      </c>
      <c r="I12490" s="29">
        <v>42160.416666666664</v>
      </c>
      <c r="J12490" s="42">
        <v>10450</v>
      </c>
    </row>
    <row r="12491" spans="5:10" x14ac:dyDescent="0.25">
      <c r="E12491" s="19">
        <f t="shared" si="585"/>
        <v>227</v>
      </c>
      <c r="F12491" s="28" t="str">
        <f t="shared" si="586"/>
        <v>6/5/2015</v>
      </c>
      <c r="G12491" s="28" t="str">
        <f t="shared" si="587"/>
        <v>6</v>
      </c>
      <c r="H12491" s="29">
        <f>IF(I12491="","",IF($C$7="HB",I12491-TIME(VLOOKUP($C$6,Reference!$B$12:$C$16,2,0),0,0),I12491-TIME(VLOOKUP($C$6,Reference!$B$12:$C$16,2,0),0,0)+TIME(1,0,0)))</f>
        <v>42160.25</v>
      </c>
      <c r="I12491" s="29">
        <v>42160.458333333336</v>
      </c>
      <c r="J12491" s="42">
        <v>10541</v>
      </c>
    </row>
    <row r="12492" spans="5:10" x14ac:dyDescent="0.25">
      <c r="E12492" s="19">
        <f t="shared" si="585"/>
        <v>227</v>
      </c>
      <c r="F12492" s="28" t="str">
        <f t="shared" si="586"/>
        <v>6/5/2015</v>
      </c>
      <c r="G12492" s="28" t="str">
        <f t="shared" si="587"/>
        <v>7</v>
      </c>
      <c r="H12492" s="29">
        <f>IF(I12492="","",IF($C$7="HB",I12492-TIME(VLOOKUP($C$6,Reference!$B$12:$C$16,2,0),0,0),I12492-TIME(VLOOKUP($C$6,Reference!$B$12:$C$16,2,0),0,0)+TIME(1,0,0)))</f>
        <v>42160.291666666664</v>
      </c>
      <c r="I12492" s="29">
        <v>42160.5</v>
      </c>
      <c r="J12492" s="42">
        <v>10818</v>
      </c>
    </row>
    <row r="12493" spans="5:10" x14ac:dyDescent="0.25">
      <c r="E12493" s="19">
        <f t="shared" si="585"/>
        <v>227</v>
      </c>
      <c r="F12493" s="28" t="str">
        <f t="shared" si="586"/>
        <v>6/5/2015</v>
      </c>
      <c r="G12493" s="28" t="str">
        <f t="shared" si="587"/>
        <v>8</v>
      </c>
      <c r="H12493" s="29">
        <f>IF(I12493="","",IF($C$7="HB",I12493-TIME(VLOOKUP($C$6,Reference!$B$12:$C$16,2,0),0,0),I12493-TIME(VLOOKUP($C$6,Reference!$B$12:$C$16,2,0),0,0)+TIME(1,0,0)))</f>
        <v>42160.333333333328</v>
      </c>
      <c r="I12493" s="29">
        <v>42160.541666666664</v>
      </c>
      <c r="J12493" s="42">
        <v>11481</v>
      </c>
    </row>
    <row r="12494" spans="5:10" x14ac:dyDescent="0.25">
      <c r="E12494" s="19">
        <f t="shared" si="585"/>
        <v>227</v>
      </c>
      <c r="F12494" s="28" t="str">
        <f t="shared" si="586"/>
        <v>6/5/2015</v>
      </c>
      <c r="G12494" s="28" t="str">
        <f t="shared" si="587"/>
        <v>9</v>
      </c>
      <c r="H12494" s="29">
        <f>IF(I12494="","",IF($C$7="HB",I12494-TIME(VLOOKUP($C$6,Reference!$B$12:$C$16,2,0),0,0),I12494-TIME(VLOOKUP($C$6,Reference!$B$12:$C$16,2,0),0,0)+TIME(1,0,0)))</f>
        <v>42160.375</v>
      </c>
      <c r="I12494" s="29">
        <v>42160.583333333336</v>
      </c>
      <c r="J12494" s="42">
        <v>12326</v>
      </c>
    </row>
    <row r="12495" spans="5:10" x14ac:dyDescent="0.25">
      <c r="E12495" s="19">
        <f t="shared" si="585"/>
        <v>227</v>
      </c>
      <c r="F12495" s="28" t="str">
        <f t="shared" si="586"/>
        <v>6/5/2015</v>
      </c>
      <c r="G12495" s="28" t="str">
        <f t="shared" si="587"/>
        <v>10</v>
      </c>
      <c r="H12495" s="29">
        <f>IF(I12495="","",IF($C$7="HB",I12495-TIME(VLOOKUP($C$6,Reference!$B$12:$C$16,2,0),0,0),I12495-TIME(VLOOKUP($C$6,Reference!$B$12:$C$16,2,0),0,0)+TIME(1,0,0)))</f>
        <v>42160.416666666664</v>
      </c>
      <c r="I12495" s="29">
        <v>42160.625</v>
      </c>
      <c r="J12495" s="42">
        <v>12800</v>
      </c>
    </row>
    <row r="12496" spans="5:10" x14ac:dyDescent="0.25">
      <c r="E12496" s="19">
        <f t="shared" si="585"/>
        <v>227</v>
      </c>
      <c r="F12496" s="28" t="str">
        <f t="shared" si="586"/>
        <v>6/5/2015</v>
      </c>
      <c r="G12496" s="28" t="str">
        <f t="shared" si="587"/>
        <v>11</v>
      </c>
      <c r="H12496" s="29">
        <f>IF(I12496="","",IF($C$7="HB",I12496-TIME(VLOOKUP($C$6,Reference!$B$12:$C$16,2,0),0,0),I12496-TIME(VLOOKUP($C$6,Reference!$B$12:$C$16,2,0),0,0)+TIME(1,0,0)))</f>
        <v>42160.458333333328</v>
      </c>
      <c r="I12496" s="29">
        <v>42160.666666666664</v>
      </c>
      <c r="J12496" s="42">
        <v>13124</v>
      </c>
    </row>
    <row r="12497" spans="5:10" x14ac:dyDescent="0.25">
      <c r="E12497" s="19">
        <f t="shared" si="585"/>
        <v>227</v>
      </c>
      <c r="F12497" s="28" t="str">
        <f t="shared" si="586"/>
        <v>6/5/2015</v>
      </c>
      <c r="G12497" s="28" t="str">
        <f t="shared" si="587"/>
        <v>12</v>
      </c>
      <c r="H12497" s="29">
        <f>IF(I12497="","",IF($C$7="HB",I12497-TIME(VLOOKUP($C$6,Reference!$B$12:$C$16,2,0),0,0),I12497-TIME(VLOOKUP($C$6,Reference!$B$12:$C$16,2,0),0,0)+TIME(1,0,0)))</f>
        <v>42160.5</v>
      </c>
      <c r="I12497" s="29">
        <v>42160.708333333336</v>
      </c>
      <c r="J12497" s="42">
        <v>13391</v>
      </c>
    </row>
    <row r="12498" spans="5:10" x14ac:dyDescent="0.25">
      <c r="E12498" s="19">
        <f t="shared" si="585"/>
        <v>227</v>
      </c>
      <c r="F12498" s="28" t="str">
        <f t="shared" si="586"/>
        <v>6/5/2015</v>
      </c>
      <c r="G12498" s="28" t="str">
        <f t="shared" si="587"/>
        <v>13</v>
      </c>
      <c r="H12498" s="29">
        <f>IF(I12498="","",IF($C$7="HB",I12498-TIME(VLOOKUP($C$6,Reference!$B$12:$C$16,2,0),0,0),I12498-TIME(VLOOKUP($C$6,Reference!$B$12:$C$16,2,0),0,0)+TIME(1,0,0)))</f>
        <v>42160.541666666664</v>
      </c>
      <c r="I12498" s="29">
        <v>42160.75</v>
      </c>
      <c r="J12498" s="42">
        <v>13656</v>
      </c>
    </row>
    <row r="12499" spans="5:10" x14ac:dyDescent="0.25">
      <c r="E12499" s="19">
        <f t="shared" si="585"/>
        <v>227</v>
      </c>
      <c r="F12499" s="28" t="str">
        <f t="shared" si="586"/>
        <v>6/5/2015</v>
      </c>
      <c r="G12499" s="28" t="str">
        <f t="shared" si="587"/>
        <v>14</v>
      </c>
      <c r="H12499" s="29">
        <f>IF(I12499="","",IF($C$7="HB",I12499-TIME(VLOOKUP($C$6,Reference!$B$12:$C$16,2,0),0,0),I12499-TIME(VLOOKUP($C$6,Reference!$B$12:$C$16,2,0),0,0)+TIME(1,0,0)))</f>
        <v>42160.583333333328</v>
      </c>
      <c r="I12499" s="29">
        <v>42160.791666666664</v>
      </c>
      <c r="J12499" s="42">
        <v>13676</v>
      </c>
    </row>
    <row r="12500" spans="5:10" x14ac:dyDescent="0.25">
      <c r="E12500" s="19">
        <f t="shared" si="585"/>
        <v>227</v>
      </c>
      <c r="F12500" s="28" t="str">
        <f t="shared" si="586"/>
        <v>6/5/2015</v>
      </c>
      <c r="G12500" s="28" t="str">
        <f t="shared" si="587"/>
        <v>15</v>
      </c>
      <c r="H12500" s="29">
        <f>IF(I12500="","",IF($C$7="HB",I12500-TIME(VLOOKUP($C$6,Reference!$B$12:$C$16,2,0),0,0),I12500-TIME(VLOOKUP($C$6,Reference!$B$12:$C$16,2,0),0,0)+TIME(1,0,0)))</f>
        <v>42160.625</v>
      </c>
      <c r="I12500" s="29">
        <v>42160.833333333336</v>
      </c>
      <c r="J12500" s="42">
        <v>13940</v>
      </c>
    </row>
    <row r="12501" spans="5:10" x14ac:dyDescent="0.25">
      <c r="E12501" s="19">
        <f t="shared" si="585"/>
        <v>227</v>
      </c>
      <c r="F12501" s="28" t="str">
        <f t="shared" si="586"/>
        <v>6/5/2015</v>
      </c>
      <c r="G12501" s="28" t="str">
        <f t="shared" si="587"/>
        <v>16</v>
      </c>
      <c r="H12501" s="29">
        <f>IF(I12501="","",IF($C$7="HB",I12501-TIME(VLOOKUP($C$6,Reference!$B$12:$C$16,2,0),0,0),I12501-TIME(VLOOKUP($C$6,Reference!$B$12:$C$16,2,0),0,0)+TIME(1,0,0)))</f>
        <v>42160.666666666664</v>
      </c>
      <c r="I12501" s="29">
        <v>42160.875</v>
      </c>
      <c r="J12501" s="42">
        <v>13966</v>
      </c>
    </row>
    <row r="12502" spans="5:10" x14ac:dyDescent="0.25">
      <c r="E12502" s="19">
        <f t="shared" si="585"/>
        <v>227</v>
      </c>
      <c r="F12502" s="28" t="str">
        <f t="shared" si="586"/>
        <v>6/5/2015</v>
      </c>
      <c r="G12502" s="28" t="str">
        <f t="shared" si="587"/>
        <v>17</v>
      </c>
      <c r="H12502" s="29">
        <f>IF(I12502="","",IF($C$7="HB",I12502-TIME(VLOOKUP($C$6,Reference!$B$12:$C$16,2,0),0,0),I12502-TIME(VLOOKUP($C$6,Reference!$B$12:$C$16,2,0),0,0)+TIME(1,0,0)))</f>
        <v>42160.708333333328</v>
      </c>
      <c r="I12502" s="29">
        <v>42160.916666666664</v>
      </c>
      <c r="J12502" s="42">
        <v>14197</v>
      </c>
    </row>
    <row r="12503" spans="5:10" x14ac:dyDescent="0.25">
      <c r="E12503" s="19">
        <f t="shared" si="585"/>
        <v>227</v>
      </c>
      <c r="F12503" s="28" t="str">
        <f t="shared" si="586"/>
        <v>6/5/2015</v>
      </c>
      <c r="G12503" s="28" t="str">
        <f t="shared" si="587"/>
        <v>18</v>
      </c>
      <c r="H12503" s="29">
        <f>IF(I12503="","",IF($C$7="HB",I12503-TIME(VLOOKUP($C$6,Reference!$B$12:$C$16,2,0),0,0),I12503-TIME(VLOOKUP($C$6,Reference!$B$12:$C$16,2,0),0,0)+TIME(1,0,0)))</f>
        <v>42160.75</v>
      </c>
      <c r="I12503" s="29">
        <v>42160.958333333336</v>
      </c>
      <c r="J12503" s="42">
        <v>14431</v>
      </c>
    </row>
    <row r="12504" spans="5:10" x14ac:dyDescent="0.25">
      <c r="E12504" s="19">
        <f t="shared" si="585"/>
        <v>227</v>
      </c>
      <c r="F12504" s="28" t="str">
        <f t="shared" si="586"/>
        <v>6/5/2015</v>
      </c>
      <c r="G12504" s="28" t="str">
        <f t="shared" si="587"/>
        <v>19</v>
      </c>
      <c r="H12504" s="29">
        <f>IF(I12504="","",IF($C$7="HB",I12504-TIME(VLOOKUP($C$6,Reference!$B$12:$C$16,2,0),0,0),I12504-TIME(VLOOKUP($C$6,Reference!$B$12:$C$16,2,0),0,0)+TIME(1,0,0)))</f>
        <v>42160.791666666664</v>
      </c>
      <c r="I12504" s="29">
        <v>42161</v>
      </c>
      <c r="J12504" s="42">
        <v>14550</v>
      </c>
    </row>
    <row r="12505" spans="5:10" x14ac:dyDescent="0.25">
      <c r="E12505" s="19">
        <f t="shared" si="585"/>
        <v>227</v>
      </c>
      <c r="F12505" s="28" t="str">
        <f t="shared" si="586"/>
        <v>6/5/2015</v>
      </c>
      <c r="G12505" s="28" t="str">
        <f t="shared" si="587"/>
        <v>20</v>
      </c>
      <c r="H12505" s="29">
        <f>IF(I12505="","",IF($C$7="HB",I12505-TIME(VLOOKUP($C$6,Reference!$B$12:$C$16,2,0),0,0),I12505-TIME(VLOOKUP($C$6,Reference!$B$12:$C$16,2,0),0,0)+TIME(1,0,0)))</f>
        <v>42160.833333333328</v>
      </c>
      <c r="I12505" s="29">
        <v>42161.041666666664</v>
      </c>
      <c r="J12505" s="42">
        <v>14483</v>
      </c>
    </row>
    <row r="12506" spans="5:10" x14ac:dyDescent="0.25">
      <c r="E12506" s="19">
        <f t="shared" si="585"/>
        <v>227</v>
      </c>
      <c r="F12506" s="28" t="str">
        <f t="shared" si="586"/>
        <v>6/5/2015</v>
      </c>
      <c r="G12506" s="28" t="str">
        <f t="shared" si="587"/>
        <v>21</v>
      </c>
      <c r="H12506" s="29">
        <f>IF(I12506="","",IF($C$7="HB",I12506-TIME(VLOOKUP($C$6,Reference!$B$12:$C$16,2,0),0,0),I12506-TIME(VLOOKUP($C$6,Reference!$B$12:$C$16,2,0),0,0)+TIME(1,0,0)))</f>
        <v>42160.875</v>
      </c>
      <c r="I12506" s="29">
        <v>42161.083333333336</v>
      </c>
      <c r="J12506" s="42">
        <v>14236</v>
      </c>
    </row>
    <row r="12507" spans="5:10" x14ac:dyDescent="0.25">
      <c r="E12507" s="19">
        <f t="shared" si="585"/>
        <v>227</v>
      </c>
      <c r="F12507" s="28" t="str">
        <f t="shared" si="586"/>
        <v>6/5/2015</v>
      </c>
      <c r="G12507" s="28" t="str">
        <f t="shared" si="587"/>
        <v>22</v>
      </c>
      <c r="H12507" s="29">
        <f>IF(I12507="","",IF($C$7="HB",I12507-TIME(VLOOKUP($C$6,Reference!$B$12:$C$16,2,0),0,0),I12507-TIME(VLOOKUP($C$6,Reference!$B$12:$C$16,2,0),0,0)+TIME(1,0,0)))</f>
        <v>42160.916666666664</v>
      </c>
      <c r="I12507" s="29">
        <v>42161.125</v>
      </c>
      <c r="J12507" s="42">
        <v>14190</v>
      </c>
    </row>
    <row r="12508" spans="5:10" x14ac:dyDescent="0.25">
      <c r="E12508" s="19">
        <f t="shared" si="585"/>
        <v>227</v>
      </c>
      <c r="F12508" s="28" t="str">
        <f t="shared" si="586"/>
        <v>6/5/2015</v>
      </c>
      <c r="G12508" s="28" t="str">
        <f t="shared" si="587"/>
        <v>23</v>
      </c>
      <c r="H12508" s="29">
        <f>IF(I12508="","",IF($C$7="HB",I12508-TIME(VLOOKUP($C$6,Reference!$B$12:$C$16,2,0),0,0),I12508-TIME(VLOOKUP($C$6,Reference!$B$12:$C$16,2,0),0,0)+TIME(1,0,0)))</f>
        <v>42160.958333333328</v>
      </c>
      <c r="I12508" s="29">
        <v>42161.166666666664</v>
      </c>
      <c r="J12508" s="42">
        <v>14028</v>
      </c>
    </row>
    <row r="12509" spans="5:10" x14ac:dyDescent="0.25">
      <c r="E12509" s="19">
        <f t="shared" si="585"/>
        <v>227</v>
      </c>
      <c r="F12509" s="28" t="str">
        <f t="shared" si="586"/>
        <v>6/6/2015</v>
      </c>
      <c r="G12509" s="28" t="str">
        <f t="shared" si="587"/>
        <v>0</v>
      </c>
      <c r="H12509" s="29">
        <f>IF(I12509="","",IF($C$7="HB",I12509-TIME(VLOOKUP($C$6,Reference!$B$12:$C$16,2,0),0,0),I12509-TIME(VLOOKUP($C$6,Reference!$B$12:$C$16,2,0),0,0)+TIME(1,0,0)))</f>
        <v>42161</v>
      </c>
      <c r="I12509" s="29">
        <v>42161.208333333336</v>
      </c>
      <c r="J12509" s="42">
        <v>13237</v>
      </c>
    </row>
    <row r="12510" spans="5:10" x14ac:dyDescent="0.25">
      <c r="E12510" s="19">
        <f t="shared" si="585"/>
        <v>227</v>
      </c>
      <c r="F12510" s="28" t="str">
        <f t="shared" si="586"/>
        <v>6/6/2015</v>
      </c>
      <c r="G12510" s="28" t="str">
        <f t="shared" si="587"/>
        <v>1</v>
      </c>
      <c r="H12510" s="29">
        <f>IF(I12510="","",IF($C$7="HB",I12510-TIME(VLOOKUP($C$6,Reference!$B$12:$C$16,2,0),0,0),I12510-TIME(VLOOKUP($C$6,Reference!$B$12:$C$16,2,0),0,0)+TIME(1,0,0)))</f>
        <v>42161.041666666664</v>
      </c>
      <c r="I12510" s="29">
        <v>42161.25</v>
      </c>
      <c r="J12510" s="42">
        <v>12384</v>
      </c>
    </row>
    <row r="12511" spans="5:10" x14ac:dyDescent="0.25">
      <c r="E12511" s="19">
        <f t="shared" si="585"/>
        <v>227</v>
      </c>
      <c r="F12511" s="28" t="str">
        <f t="shared" si="586"/>
        <v>6/6/2015</v>
      </c>
      <c r="G12511" s="28" t="str">
        <f t="shared" si="587"/>
        <v>2</v>
      </c>
      <c r="H12511" s="29">
        <f>IF(I12511="","",IF($C$7="HB",I12511-TIME(VLOOKUP($C$6,Reference!$B$12:$C$16,2,0),0,0),I12511-TIME(VLOOKUP($C$6,Reference!$B$12:$C$16,2,0),0,0)+TIME(1,0,0)))</f>
        <v>42161.083333333328</v>
      </c>
      <c r="I12511" s="29">
        <v>42161.291666666664</v>
      </c>
      <c r="J12511" s="42">
        <v>11790</v>
      </c>
    </row>
    <row r="12512" spans="5:10" x14ac:dyDescent="0.25">
      <c r="E12512" s="19">
        <f t="shared" si="585"/>
        <v>227</v>
      </c>
      <c r="F12512" s="28" t="str">
        <f t="shared" si="586"/>
        <v>6/6/2015</v>
      </c>
      <c r="G12512" s="28" t="str">
        <f t="shared" si="587"/>
        <v>3</v>
      </c>
      <c r="H12512" s="29">
        <f>IF(I12512="","",IF($C$7="HB",I12512-TIME(VLOOKUP($C$6,Reference!$B$12:$C$16,2,0),0,0),I12512-TIME(VLOOKUP($C$6,Reference!$B$12:$C$16,2,0),0,0)+TIME(1,0,0)))</f>
        <v>42161.125</v>
      </c>
      <c r="I12512" s="29">
        <v>42161.333333333336</v>
      </c>
      <c r="J12512" s="42">
        <v>11186</v>
      </c>
    </row>
    <row r="12513" spans="5:10" x14ac:dyDescent="0.25">
      <c r="E12513" s="19">
        <f t="shared" si="585"/>
        <v>227</v>
      </c>
      <c r="F12513" s="28" t="str">
        <f t="shared" si="586"/>
        <v>6/6/2015</v>
      </c>
      <c r="G12513" s="28" t="str">
        <f t="shared" si="587"/>
        <v>4</v>
      </c>
      <c r="H12513" s="29">
        <f>IF(I12513="","",IF($C$7="HB",I12513-TIME(VLOOKUP($C$6,Reference!$B$12:$C$16,2,0),0,0),I12513-TIME(VLOOKUP($C$6,Reference!$B$12:$C$16,2,0),0,0)+TIME(1,0,0)))</f>
        <v>42161.166666666664</v>
      </c>
      <c r="I12513" s="29">
        <v>42161.375</v>
      </c>
      <c r="J12513" s="42">
        <v>10807</v>
      </c>
    </row>
    <row r="12514" spans="5:10" x14ac:dyDescent="0.25">
      <c r="E12514" s="19">
        <f t="shared" si="585"/>
        <v>227</v>
      </c>
      <c r="F12514" s="28" t="str">
        <f t="shared" si="586"/>
        <v>6/6/2015</v>
      </c>
      <c r="G12514" s="28" t="str">
        <f t="shared" si="587"/>
        <v>5</v>
      </c>
      <c r="H12514" s="29">
        <f>IF(I12514="","",IF($C$7="HB",I12514-TIME(VLOOKUP($C$6,Reference!$B$12:$C$16,2,0),0,0),I12514-TIME(VLOOKUP($C$6,Reference!$B$12:$C$16,2,0),0,0)+TIME(1,0,0)))</f>
        <v>42161.208333333328</v>
      </c>
      <c r="I12514" s="29">
        <v>42161.416666666664</v>
      </c>
      <c r="J12514" s="42">
        <v>10559</v>
      </c>
    </row>
    <row r="12515" spans="5:10" x14ac:dyDescent="0.25">
      <c r="E12515" s="19">
        <f t="shared" si="585"/>
        <v>227</v>
      </c>
      <c r="F12515" s="28" t="str">
        <f t="shared" si="586"/>
        <v>6/6/2015</v>
      </c>
      <c r="G12515" s="28" t="str">
        <f t="shared" si="587"/>
        <v>6</v>
      </c>
      <c r="H12515" s="29">
        <f>IF(I12515="","",IF($C$7="HB",I12515-TIME(VLOOKUP($C$6,Reference!$B$12:$C$16,2,0),0,0),I12515-TIME(VLOOKUP($C$6,Reference!$B$12:$C$16,2,0),0,0)+TIME(1,0,0)))</f>
        <v>42161.25</v>
      </c>
      <c r="I12515" s="29">
        <v>42161.458333333336</v>
      </c>
      <c r="J12515" s="42">
        <v>10499</v>
      </c>
    </row>
    <row r="12516" spans="5:10" x14ac:dyDescent="0.25">
      <c r="E12516" s="19">
        <f t="shared" si="585"/>
        <v>227</v>
      </c>
      <c r="F12516" s="28" t="str">
        <f t="shared" si="586"/>
        <v>6/6/2015</v>
      </c>
      <c r="G12516" s="28" t="str">
        <f t="shared" si="587"/>
        <v>7</v>
      </c>
      <c r="H12516" s="29">
        <f>IF(I12516="","",IF($C$7="HB",I12516-TIME(VLOOKUP($C$6,Reference!$B$12:$C$16,2,0),0,0),I12516-TIME(VLOOKUP($C$6,Reference!$B$12:$C$16,2,0),0,0)+TIME(1,0,0)))</f>
        <v>42161.291666666664</v>
      </c>
      <c r="I12516" s="29">
        <v>42161.5</v>
      </c>
      <c r="J12516" s="42">
        <v>10570</v>
      </c>
    </row>
    <row r="12517" spans="5:10" x14ac:dyDescent="0.25">
      <c r="E12517" s="19">
        <f t="shared" si="585"/>
        <v>227</v>
      </c>
      <c r="F12517" s="28" t="str">
        <f t="shared" si="586"/>
        <v>6/6/2015</v>
      </c>
      <c r="G12517" s="28" t="str">
        <f t="shared" si="587"/>
        <v>8</v>
      </c>
      <c r="H12517" s="29">
        <f>IF(I12517="","",IF($C$7="HB",I12517-TIME(VLOOKUP($C$6,Reference!$B$12:$C$16,2,0),0,0),I12517-TIME(VLOOKUP($C$6,Reference!$B$12:$C$16,2,0),0,0)+TIME(1,0,0)))</f>
        <v>42161.333333333328</v>
      </c>
      <c r="I12517" s="29">
        <v>42161.541666666664</v>
      </c>
      <c r="J12517" s="42">
        <v>10740</v>
      </c>
    </row>
    <row r="12518" spans="5:10" x14ac:dyDescent="0.25">
      <c r="E12518" s="19">
        <f t="shared" si="585"/>
        <v>227</v>
      </c>
      <c r="F12518" s="28" t="str">
        <f t="shared" si="586"/>
        <v>6/6/2015</v>
      </c>
      <c r="G12518" s="28" t="str">
        <f t="shared" si="587"/>
        <v>9</v>
      </c>
      <c r="H12518" s="29">
        <f>IF(I12518="","",IF($C$7="HB",I12518-TIME(VLOOKUP($C$6,Reference!$B$12:$C$16,2,0),0,0),I12518-TIME(VLOOKUP($C$6,Reference!$B$12:$C$16,2,0),0,0)+TIME(1,0,0)))</f>
        <v>42161.375</v>
      </c>
      <c r="I12518" s="29">
        <v>42161.583333333336</v>
      </c>
      <c r="J12518" s="42">
        <v>11486</v>
      </c>
    </row>
    <row r="12519" spans="5:10" x14ac:dyDescent="0.25">
      <c r="E12519" s="19">
        <f t="shared" si="585"/>
        <v>227</v>
      </c>
      <c r="F12519" s="28" t="str">
        <f t="shared" si="586"/>
        <v>6/6/2015</v>
      </c>
      <c r="G12519" s="28" t="str">
        <f t="shared" si="587"/>
        <v>10</v>
      </c>
      <c r="H12519" s="29">
        <f>IF(I12519="","",IF($C$7="HB",I12519-TIME(VLOOKUP($C$6,Reference!$B$12:$C$16,2,0),0,0),I12519-TIME(VLOOKUP($C$6,Reference!$B$12:$C$16,2,0),0,0)+TIME(1,0,0)))</f>
        <v>42161.416666666664</v>
      </c>
      <c r="I12519" s="29">
        <v>42161.625</v>
      </c>
      <c r="J12519" s="42">
        <v>12052</v>
      </c>
    </row>
    <row r="12520" spans="5:10" x14ac:dyDescent="0.25">
      <c r="E12520" s="19">
        <f t="shared" si="585"/>
        <v>227</v>
      </c>
      <c r="F12520" s="28" t="str">
        <f t="shared" si="586"/>
        <v>6/6/2015</v>
      </c>
      <c r="G12520" s="28" t="str">
        <f t="shared" si="587"/>
        <v>11</v>
      </c>
      <c r="H12520" s="29">
        <f>IF(I12520="","",IF($C$7="HB",I12520-TIME(VLOOKUP($C$6,Reference!$B$12:$C$16,2,0),0,0),I12520-TIME(VLOOKUP($C$6,Reference!$B$12:$C$16,2,0),0,0)+TIME(1,0,0)))</f>
        <v>42161.458333333328</v>
      </c>
      <c r="I12520" s="29">
        <v>42161.666666666664</v>
      </c>
      <c r="J12520" s="42">
        <v>12301</v>
      </c>
    </row>
    <row r="12521" spans="5:10" x14ac:dyDescent="0.25">
      <c r="E12521" s="19">
        <f t="shared" si="585"/>
        <v>227</v>
      </c>
      <c r="F12521" s="28" t="str">
        <f t="shared" si="586"/>
        <v>6/6/2015</v>
      </c>
      <c r="G12521" s="28" t="str">
        <f t="shared" si="587"/>
        <v>12</v>
      </c>
      <c r="H12521" s="29">
        <f>IF(I12521="","",IF($C$7="HB",I12521-TIME(VLOOKUP($C$6,Reference!$B$12:$C$16,2,0),0,0),I12521-TIME(VLOOKUP($C$6,Reference!$B$12:$C$16,2,0),0,0)+TIME(1,0,0)))</f>
        <v>42161.5</v>
      </c>
      <c r="I12521" s="29">
        <v>42161.708333333336</v>
      </c>
      <c r="J12521" s="42">
        <v>12333</v>
      </c>
    </row>
    <row r="12522" spans="5:10" x14ac:dyDescent="0.25">
      <c r="E12522" s="19">
        <f t="shared" si="585"/>
        <v>227</v>
      </c>
      <c r="F12522" s="28" t="str">
        <f t="shared" si="586"/>
        <v>6/6/2015</v>
      </c>
      <c r="G12522" s="28" t="str">
        <f t="shared" si="587"/>
        <v>13</v>
      </c>
      <c r="H12522" s="29">
        <f>IF(I12522="","",IF($C$7="HB",I12522-TIME(VLOOKUP($C$6,Reference!$B$12:$C$16,2,0),0,0),I12522-TIME(VLOOKUP($C$6,Reference!$B$12:$C$16,2,0),0,0)+TIME(1,0,0)))</f>
        <v>42161.541666666664</v>
      </c>
      <c r="I12522" s="29">
        <v>42161.75</v>
      </c>
      <c r="J12522" s="42">
        <v>12611</v>
      </c>
    </row>
    <row r="12523" spans="5:10" x14ac:dyDescent="0.25">
      <c r="E12523" s="19">
        <f t="shared" si="585"/>
        <v>227</v>
      </c>
      <c r="F12523" s="28" t="str">
        <f t="shared" si="586"/>
        <v>6/6/2015</v>
      </c>
      <c r="G12523" s="28" t="str">
        <f t="shared" si="587"/>
        <v>14</v>
      </c>
      <c r="H12523" s="29">
        <f>IF(I12523="","",IF($C$7="HB",I12523-TIME(VLOOKUP($C$6,Reference!$B$12:$C$16,2,0),0,0),I12523-TIME(VLOOKUP($C$6,Reference!$B$12:$C$16,2,0),0,0)+TIME(1,0,0)))</f>
        <v>42161.583333333328</v>
      </c>
      <c r="I12523" s="29">
        <v>42161.791666666664</v>
      </c>
      <c r="J12523" s="42">
        <v>12838</v>
      </c>
    </row>
    <row r="12524" spans="5:10" x14ac:dyDescent="0.25">
      <c r="E12524" s="19">
        <f t="shared" si="585"/>
        <v>227</v>
      </c>
      <c r="F12524" s="28" t="str">
        <f t="shared" si="586"/>
        <v>6/6/2015</v>
      </c>
      <c r="G12524" s="28" t="str">
        <f t="shared" si="587"/>
        <v>15</v>
      </c>
      <c r="H12524" s="29">
        <f>IF(I12524="","",IF($C$7="HB",I12524-TIME(VLOOKUP($C$6,Reference!$B$12:$C$16,2,0),0,0),I12524-TIME(VLOOKUP($C$6,Reference!$B$12:$C$16,2,0),0,0)+TIME(1,0,0)))</f>
        <v>42161.625</v>
      </c>
      <c r="I12524" s="29">
        <v>42161.833333333336</v>
      </c>
      <c r="J12524" s="42">
        <v>13078</v>
      </c>
    </row>
    <row r="12525" spans="5:10" x14ac:dyDescent="0.25">
      <c r="E12525" s="19">
        <f t="shared" si="585"/>
        <v>227</v>
      </c>
      <c r="F12525" s="28" t="str">
        <f t="shared" si="586"/>
        <v>6/6/2015</v>
      </c>
      <c r="G12525" s="28" t="str">
        <f t="shared" si="587"/>
        <v>16</v>
      </c>
      <c r="H12525" s="29">
        <f>IF(I12525="","",IF($C$7="HB",I12525-TIME(VLOOKUP($C$6,Reference!$B$12:$C$16,2,0),0,0),I12525-TIME(VLOOKUP($C$6,Reference!$B$12:$C$16,2,0),0,0)+TIME(1,0,0)))</f>
        <v>42161.666666666664</v>
      </c>
      <c r="I12525" s="29">
        <v>42161.875</v>
      </c>
      <c r="J12525" s="42">
        <v>13369</v>
      </c>
    </row>
    <row r="12526" spans="5:10" x14ac:dyDescent="0.25">
      <c r="E12526" s="19">
        <f t="shared" si="585"/>
        <v>227</v>
      </c>
      <c r="F12526" s="28" t="str">
        <f t="shared" si="586"/>
        <v>6/6/2015</v>
      </c>
      <c r="G12526" s="28" t="str">
        <f t="shared" si="587"/>
        <v>17</v>
      </c>
      <c r="H12526" s="29">
        <f>IF(I12526="","",IF($C$7="HB",I12526-TIME(VLOOKUP($C$6,Reference!$B$12:$C$16,2,0),0,0),I12526-TIME(VLOOKUP($C$6,Reference!$B$12:$C$16,2,0),0,0)+TIME(1,0,0)))</f>
        <v>42161.708333333328</v>
      </c>
      <c r="I12526" s="29">
        <v>42161.916666666664</v>
      </c>
      <c r="J12526" s="42">
        <v>13354</v>
      </c>
    </row>
    <row r="12527" spans="5:10" x14ac:dyDescent="0.25">
      <c r="E12527" s="19">
        <f t="shared" si="585"/>
        <v>227</v>
      </c>
      <c r="F12527" s="28" t="str">
        <f t="shared" si="586"/>
        <v>6/6/2015</v>
      </c>
      <c r="G12527" s="28" t="str">
        <f t="shared" si="587"/>
        <v>18</v>
      </c>
      <c r="H12527" s="29">
        <f>IF(I12527="","",IF($C$7="HB",I12527-TIME(VLOOKUP($C$6,Reference!$B$12:$C$16,2,0),0,0),I12527-TIME(VLOOKUP($C$6,Reference!$B$12:$C$16,2,0),0,0)+TIME(1,0,0)))</f>
        <v>42161.75</v>
      </c>
      <c r="I12527" s="29">
        <v>42161.958333333336</v>
      </c>
      <c r="J12527" s="42">
        <v>13598</v>
      </c>
    </row>
    <row r="12528" spans="5:10" x14ac:dyDescent="0.25">
      <c r="E12528" s="19">
        <f t="shared" si="585"/>
        <v>227</v>
      </c>
      <c r="F12528" s="28" t="str">
        <f t="shared" si="586"/>
        <v>6/6/2015</v>
      </c>
      <c r="G12528" s="28" t="str">
        <f t="shared" si="587"/>
        <v>19</v>
      </c>
      <c r="H12528" s="29">
        <f>IF(I12528="","",IF($C$7="HB",I12528-TIME(VLOOKUP($C$6,Reference!$B$12:$C$16,2,0),0,0),I12528-TIME(VLOOKUP($C$6,Reference!$B$12:$C$16,2,0),0,0)+TIME(1,0,0)))</f>
        <v>42161.791666666664</v>
      </c>
      <c r="I12528" s="29">
        <v>42162</v>
      </c>
      <c r="J12528" s="42">
        <v>13834</v>
      </c>
    </row>
    <row r="12529" spans="5:10" x14ac:dyDescent="0.25">
      <c r="E12529" s="19">
        <f t="shared" si="585"/>
        <v>227</v>
      </c>
      <c r="F12529" s="28" t="str">
        <f t="shared" si="586"/>
        <v>6/6/2015</v>
      </c>
      <c r="G12529" s="28" t="str">
        <f t="shared" si="587"/>
        <v>20</v>
      </c>
      <c r="H12529" s="29">
        <f>IF(I12529="","",IF($C$7="HB",I12529-TIME(VLOOKUP($C$6,Reference!$B$12:$C$16,2,0),0,0),I12529-TIME(VLOOKUP($C$6,Reference!$B$12:$C$16,2,0),0,0)+TIME(1,0,0)))</f>
        <v>42161.833333333328</v>
      </c>
      <c r="I12529" s="29">
        <v>42162.041666666664</v>
      </c>
      <c r="J12529" s="42">
        <v>13825</v>
      </c>
    </row>
    <row r="12530" spans="5:10" x14ac:dyDescent="0.25">
      <c r="E12530" s="19">
        <f t="shared" si="585"/>
        <v>227</v>
      </c>
      <c r="F12530" s="28" t="str">
        <f t="shared" si="586"/>
        <v>6/6/2015</v>
      </c>
      <c r="G12530" s="28" t="str">
        <f t="shared" si="587"/>
        <v>21</v>
      </c>
      <c r="H12530" s="29">
        <f>IF(I12530="","",IF($C$7="HB",I12530-TIME(VLOOKUP($C$6,Reference!$B$12:$C$16,2,0),0,0),I12530-TIME(VLOOKUP($C$6,Reference!$B$12:$C$16,2,0),0,0)+TIME(1,0,0)))</f>
        <v>42161.875</v>
      </c>
      <c r="I12530" s="29">
        <v>42162.083333333336</v>
      </c>
      <c r="J12530" s="42">
        <v>13648</v>
      </c>
    </row>
    <row r="12531" spans="5:10" x14ac:dyDescent="0.25">
      <c r="E12531" s="19">
        <f t="shared" si="585"/>
        <v>227</v>
      </c>
      <c r="F12531" s="28" t="str">
        <f t="shared" si="586"/>
        <v>6/6/2015</v>
      </c>
      <c r="G12531" s="28" t="str">
        <f t="shared" si="587"/>
        <v>22</v>
      </c>
      <c r="H12531" s="29">
        <f>IF(I12531="","",IF($C$7="HB",I12531-TIME(VLOOKUP($C$6,Reference!$B$12:$C$16,2,0),0,0),I12531-TIME(VLOOKUP($C$6,Reference!$B$12:$C$16,2,0),0,0)+TIME(1,0,0)))</f>
        <v>42161.916666666664</v>
      </c>
      <c r="I12531" s="29">
        <v>42162.125</v>
      </c>
      <c r="J12531" s="42">
        <v>13674</v>
      </c>
    </row>
    <row r="12532" spans="5:10" x14ac:dyDescent="0.25">
      <c r="E12532" s="19">
        <f t="shared" si="585"/>
        <v>227</v>
      </c>
      <c r="F12532" s="28" t="str">
        <f t="shared" si="586"/>
        <v>6/6/2015</v>
      </c>
      <c r="G12532" s="28" t="str">
        <f t="shared" si="587"/>
        <v>23</v>
      </c>
      <c r="H12532" s="29">
        <f>IF(I12532="","",IF($C$7="HB",I12532-TIME(VLOOKUP($C$6,Reference!$B$12:$C$16,2,0),0,0),I12532-TIME(VLOOKUP($C$6,Reference!$B$12:$C$16,2,0),0,0)+TIME(1,0,0)))</f>
        <v>42161.958333333328</v>
      </c>
      <c r="I12532" s="29">
        <v>42162.166666666664</v>
      </c>
      <c r="J12532" s="42">
        <v>13615</v>
      </c>
    </row>
    <row r="12533" spans="5:10" x14ac:dyDescent="0.25">
      <c r="E12533" s="19">
        <f t="shared" si="585"/>
        <v>227</v>
      </c>
      <c r="F12533" s="28" t="str">
        <f t="shared" si="586"/>
        <v>6/7/2015</v>
      </c>
      <c r="G12533" s="28" t="str">
        <f t="shared" si="587"/>
        <v>0</v>
      </c>
      <c r="H12533" s="29">
        <f>IF(I12533="","",IF($C$7="HB",I12533-TIME(VLOOKUP($C$6,Reference!$B$12:$C$16,2,0),0,0),I12533-TIME(VLOOKUP($C$6,Reference!$B$12:$C$16,2,0),0,0)+TIME(1,0,0)))</f>
        <v>42162</v>
      </c>
      <c r="I12533" s="29">
        <v>42162.208333333336</v>
      </c>
      <c r="J12533" s="42">
        <v>12937</v>
      </c>
    </row>
    <row r="12534" spans="5:10" x14ac:dyDescent="0.25">
      <c r="E12534" s="19">
        <f t="shared" si="585"/>
        <v>227</v>
      </c>
      <c r="F12534" s="28" t="str">
        <f t="shared" si="586"/>
        <v>6/7/2015</v>
      </c>
      <c r="G12534" s="28" t="str">
        <f t="shared" si="587"/>
        <v>1</v>
      </c>
      <c r="H12534" s="29">
        <f>IF(I12534="","",IF($C$7="HB",I12534-TIME(VLOOKUP($C$6,Reference!$B$12:$C$16,2,0),0,0),I12534-TIME(VLOOKUP($C$6,Reference!$B$12:$C$16,2,0),0,0)+TIME(1,0,0)))</f>
        <v>42162.041666666664</v>
      </c>
      <c r="I12534" s="29">
        <v>42162.25</v>
      </c>
      <c r="J12534" s="42">
        <v>12025</v>
      </c>
    </row>
    <row r="12535" spans="5:10" x14ac:dyDescent="0.25">
      <c r="E12535" s="19">
        <f t="shared" si="585"/>
        <v>227</v>
      </c>
      <c r="F12535" s="28" t="str">
        <f t="shared" si="586"/>
        <v>6/7/2015</v>
      </c>
      <c r="G12535" s="28" t="str">
        <f t="shared" si="587"/>
        <v>2</v>
      </c>
      <c r="H12535" s="29">
        <f>IF(I12535="","",IF($C$7="HB",I12535-TIME(VLOOKUP($C$6,Reference!$B$12:$C$16,2,0),0,0),I12535-TIME(VLOOKUP($C$6,Reference!$B$12:$C$16,2,0),0,0)+TIME(1,0,0)))</f>
        <v>42162.083333333328</v>
      </c>
      <c r="I12535" s="29">
        <v>42162.291666666664</v>
      </c>
      <c r="J12535" s="42">
        <v>11487</v>
      </c>
    </row>
    <row r="12536" spans="5:10" x14ac:dyDescent="0.25">
      <c r="E12536" s="19">
        <f t="shared" si="585"/>
        <v>227</v>
      </c>
      <c r="F12536" s="28" t="str">
        <f t="shared" si="586"/>
        <v>6/7/2015</v>
      </c>
      <c r="G12536" s="28" t="str">
        <f t="shared" si="587"/>
        <v>3</v>
      </c>
      <c r="H12536" s="29">
        <f>IF(I12536="","",IF($C$7="HB",I12536-TIME(VLOOKUP($C$6,Reference!$B$12:$C$16,2,0),0,0),I12536-TIME(VLOOKUP($C$6,Reference!$B$12:$C$16,2,0),0,0)+TIME(1,0,0)))</f>
        <v>42162.125</v>
      </c>
      <c r="I12536" s="29">
        <v>42162.333333333336</v>
      </c>
      <c r="J12536" s="42">
        <v>10990</v>
      </c>
    </row>
    <row r="12537" spans="5:10" x14ac:dyDescent="0.25">
      <c r="E12537" s="19">
        <f t="shared" si="585"/>
        <v>227</v>
      </c>
      <c r="F12537" s="28" t="str">
        <f t="shared" si="586"/>
        <v>6/7/2015</v>
      </c>
      <c r="G12537" s="28" t="str">
        <f t="shared" si="587"/>
        <v>4</v>
      </c>
      <c r="H12537" s="29">
        <f>IF(I12537="","",IF($C$7="HB",I12537-TIME(VLOOKUP($C$6,Reference!$B$12:$C$16,2,0),0,0),I12537-TIME(VLOOKUP($C$6,Reference!$B$12:$C$16,2,0),0,0)+TIME(1,0,0)))</f>
        <v>42162.166666666664</v>
      </c>
      <c r="I12537" s="29">
        <v>42162.375</v>
      </c>
      <c r="J12537" s="42">
        <v>10569</v>
      </c>
    </row>
    <row r="12538" spans="5:10" x14ac:dyDescent="0.25">
      <c r="E12538" s="19">
        <f t="shared" si="585"/>
        <v>227</v>
      </c>
      <c r="F12538" s="28" t="str">
        <f t="shared" si="586"/>
        <v>6/7/2015</v>
      </c>
      <c r="G12538" s="28" t="str">
        <f t="shared" si="587"/>
        <v>5</v>
      </c>
      <c r="H12538" s="29">
        <f>IF(I12538="","",IF($C$7="HB",I12538-TIME(VLOOKUP($C$6,Reference!$B$12:$C$16,2,0),0,0),I12538-TIME(VLOOKUP($C$6,Reference!$B$12:$C$16,2,0),0,0)+TIME(1,0,0)))</f>
        <v>42162.208333333328</v>
      </c>
      <c r="I12538" s="29">
        <v>42162.416666666664</v>
      </c>
      <c r="J12538" s="42">
        <v>10366</v>
      </c>
    </row>
    <row r="12539" spans="5:10" x14ac:dyDescent="0.25">
      <c r="E12539" s="19">
        <f t="shared" si="585"/>
        <v>227</v>
      </c>
      <c r="F12539" s="28" t="str">
        <f t="shared" si="586"/>
        <v>6/7/2015</v>
      </c>
      <c r="G12539" s="28" t="str">
        <f t="shared" si="587"/>
        <v>6</v>
      </c>
      <c r="H12539" s="29">
        <f>IF(I12539="","",IF($C$7="HB",I12539-TIME(VLOOKUP($C$6,Reference!$B$12:$C$16,2,0),0,0),I12539-TIME(VLOOKUP($C$6,Reference!$B$12:$C$16,2,0),0,0)+TIME(1,0,0)))</f>
        <v>42162.25</v>
      </c>
      <c r="I12539" s="29">
        <v>42162.458333333336</v>
      </c>
      <c r="J12539" s="42">
        <v>10308</v>
      </c>
    </row>
    <row r="12540" spans="5:10" x14ac:dyDescent="0.25">
      <c r="E12540" s="19">
        <f t="shared" si="585"/>
        <v>227</v>
      </c>
      <c r="F12540" s="28" t="str">
        <f t="shared" si="586"/>
        <v>6/7/2015</v>
      </c>
      <c r="G12540" s="28" t="str">
        <f t="shared" si="587"/>
        <v>7</v>
      </c>
      <c r="H12540" s="29">
        <f>IF(I12540="","",IF($C$7="HB",I12540-TIME(VLOOKUP($C$6,Reference!$B$12:$C$16,2,0),0,0),I12540-TIME(VLOOKUP($C$6,Reference!$B$12:$C$16,2,0),0,0)+TIME(1,0,0)))</f>
        <v>42162.291666666664</v>
      </c>
      <c r="I12540" s="29">
        <v>42162.5</v>
      </c>
      <c r="J12540" s="42">
        <v>10340</v>
      </c>
    </row>
    <row r="12541" spans="5:10" x14ac:dyDescent="0.25">
      <c r="E12541" s="19">
        <f t="shared" si="585"/>
        <v>227</v>
      </c>
      <c r="F12541" s="28" t="str">
        <f t="shared" si="586"/>
        <v>6/7/2015</v>
      </c>
      <c r="G12541" s="28" t="str">
        <f t="shared" si="587"/>
        <v>8</v>
      </c>
      <c r="H12541" s="29">
        <f>IF(I12541="","",IF($C$7="HB",I12541-TIME(VLOOKUP($C$6,Reference!$B$12:$C$16,2,0),0,0),I12541-TIME(VLOOKUP($C$6,Reference!$B$12:$C$16,2,0),0,0)+TIME(1,0,0)))</f>
        <v>42162.333333333328</v>
      </c>
      <c r="I12541" s="29">
        <v>42162.541666666664</v>
      </c>
      <c r="J12541" s="42">
        <v>10342</v>
      </c>
    </row>
    <row r="12542" spans="5:10" x14ac:dyDescent="0.25">
      <c r="E12542" s="19">
        <f t="shared" si="585"/>
        <v>227</v>
      </c>
      <c r="F12542" s="28" t="str">
        <f t="shared" si="586"/>
        <v>6/7/2015</v>
      </c>
      <c r="G12542" s="28" t="str">
        <f t="shared" si="587"/>
        <v>9</v>
      </c>
      <c r="H12542" s="29">
        <f>IF(I12542="","",IF($C$7="HB",I12542-TIME(VLOOKUP($C$6,Reference!$B$12:$C$16,2,0),0,0),I12542-TIME(VLOOKUP($C$6,Reference!$B$12:$C$16,2,0),0,0)+TIME(1,0,0)))</f>
        <v>42162.375</v>
      </c>
      <c r="I12542" s="29">
        <v>42162.583333333336</v>
      </c>
      <c r="J12542" s="42">
        <v>10966</v>
      </c>
    </row>
    <row r="12543" spans="5:10" x14ac:dyDescent="0.25">
      <c r="E12543" s="19">
        <f t="shared" si="585"/>
        <v>227</v>
      </c>
      <c r="F12543" s="28" t="str">
        <f t="shared" si="586"/>
        <v>6/7/2015</v>
      </c>
      <c r="G12543" s="28" t="str">
        <f t="shared" si="587"/>
        <v>10</v>
      </c>
      <c r="H12543" s="29">
        <f>IF(I12543="","",IF($C$7="HB",I12543-TIME(VLOOKUP($C$6,Reference!$B$12:$C$16,2,0),0,0),I12543-TIME(VLOOKUP($C$6,Reference!$B$12:$C$16,2,0),0,0)+TIME(1,0,0)))</f>
        <v>42162.416666666664</v>
      </c>
      <c r="I12543" s="29">
        <v>42162.625</v>
      </c>
      <c r="J12543" s="42">
        <v>11435</v>
      </c>
    </row>
    <row r="12544" spans="5:10" x14ac:dyDescent="0.25">
      <c r="E12544" s="19">
        <f t="shared" si="585"/>
        <v>227</v>
      </c>
      <c r="F12544" s="28" t="str">
        <f t="shared" si="586"/>
        <v>6/7/2015</v>
      </c>
      <c r="G12544" s="28" t="str">
        <f t="shared" si="587"/>
        <v>11</v>
      </c>
      <c r="H12544" s="29">
        <f>IF(I12544="","",IF($C$7="HB",I12544-TIME(VLOOKUP($C$6,Reference!$B$12:$C$16,2,0),0,0),I12544-TIME(VLOOKUP($C$6,Reference!$B$12:$C$16,2,0),0,0)+TIME(1,0,0)))</f>
        <v>42162.458333333328</v>
      </c>
      <c r="I12544" s="29">
        <v>42162.666666666664</v>
      </c>
      <c r="J12544" s="42">
        <v>11567</v>
      </c>
    </row>
    <row r="12545" spans="5:10" x14ac:dyDescent="0.25">
      <c r="E12545" s="19">
        <f t="shared" si="585"/>
        <v>227</v>
      </c>
      <c r="F12545" s="28" t="str">
        <f t="shared" si="586"/>
        <v>6/7/2015</v>
      </c>
      <c r="G12545" s="28" t="str">
        <f t="shared" si="587"/>
        <v>12</v>
      </c>
      <c r="H12545" s="29">
        <f>IF(I12545="","",IF($C$7="HB",I12545-TIME(VLOOKUP($C$6,Reference!$B$12:$C$16,2,0),0,0),I12545-TIME(VLOOKUP($C$6,Reference!$B$12:$C$16,2,0),0,0)+TIME(1,0,0)))</f>
        <v>42162.5</v>
      </c>
      <c r="I12545" s="29">
        <v>42162.708333333336</v>
      </c>
      <c r="J12545" s="42">
        <v>11947</v>
      </c>
    </row>
    <row r="12546" spans="5:10" x14ac:dyDescent="0.25">
      <c r="E12546" s="19">
        <f t="shared" si="585"/>
        <v>227</v>
      </c>
      <c r="F12546" s="28" t="str">
        <f t="shared" si="586"/>
        <v>6/7/2015</v>
      </c>
      <c r="G12546" s="28" t="str">
        <f t="shared" si="587"/>
        <v>13</v>
      </c>
      <c r="H12546" s="29">
        <f>IF(I12546="","",IF($C$7="HB",I12546-TIME(VLOOKUP($C$6,Reference!$B$12:$C$16,2,0),0,0),I12546-TIME(VLOOKUP($C$6,Reference!$B$12:$C$16,2,0),0,0)+TIME(1,0,0)))</f>
        <v>42162.541666666664</v>
      </c>
      <c r="I12546" s="29">
        <v>42162.75</v>
      </c>
      <c r="J12546" s="42">
        <v>12367</v>
      </c>
    </row>
    <row r="12547" spans="5:10" x14ac:dyDescent="0.25">
      <c r="E12547" s="19">
        <f t="shared" si="585"/>
        <v>227</v>
      </c>
      <c r="F12547" s="28" t="str">
        <f t="shared" si="586"/>
        <v>6/7/2015</v>
      </c>
      <c r="G12547" s="28" t="str">
        <f t="shared" si="587"/>
        <v>14</v>
      </c>
      <c r="H12547" s="29">
        <f>IF(I12547="","",IF($C$7="HB",I12547-TIME(VLOOKUP($C$6,Reference!$B$12:$C$16,2,0),0,0),I12547-TIME(VLOOKUP($C$6,Reference!$B$12:$C$16,2,0),0,0)+TIME(1,0,0)))</f>
        <v>42162.583333333328</v>
      </c>
      <c r="I12547" s="29">
        <v>42162.791666666664</v>
      </c>
      <c r="J12547" s="42">
        <v>12762</v>
      </c>
    </row>
    <row r="12548" spans="5:10" x14ac:dyDescent="0.25">
      <c r="E12548" s="19">
        <f t="shared" si="585"/>
        <v>227</v>
      </c>
      <c r="F12548" s="28" t="str">
        <f t="shared" si="586"/>
        <v>6/7/2015</v>
      </c>
      <c r="G12548" s="28" t="str">
        <f t="shared" si="587"/>
        <v>15</v>
      </c>
      <c r="H12548" s="29">
        <f>IF(I12548="","",IF($C$7="HB",I12548-TIME(VLOOKUP($C$6,Reference!$B$12:$C$16,2,0),0,0),I12548-TIME(VLOOKUP($C$6,Reference!$B$12:$C$16,2,0),0,0)+TIME(1,0,0)))</f>
        <v>42162.625</v>
      </c>
      <c r="I12548" s="29">
        <v>42162.833333333336</v>
      </c>
      <c r="J12548" s="42">
        <v>13301</v>
      </c>
    </row>
    <row r="12549" spans="5:10" x14ac:dyDescent="0.25">
      <c r="E12549" s="19">
        <f t="shared" si="585"/>
        <v>227</v>
      </c>
      <c r="F12549" s="28" t="str">
        <f t="shared" si="586"/>
        <v>6/7/2015</v>
      </c>
      <c r="G12549" s="28" t="str">
        <f t="shared" si="587"/>
        <v>16</v>
      </c>
      <c r="H12549" s="29">
        <f>IF(I12549="","",IF($C$7="HB",I12549-TIME(VLOOKUP($C$6,Reference!$B$12:$C$16,2,0),0,0),I12549-TIME(VLOOKUP($C$6,Reference!$B$12:$C$16,2,0),0,0)+TIME(1,0,0)))</f>
        <v>42162.666666666664</v>
      </c>
      <c r="I12549" s="29">
        <v>42162.875</v>
      </c>
      <c r="J12549" s="42">
        <v>13882</v>
      </c>
    </row>
    <row r="12550" spans="5:10" x14ac:dyDescent="0.25">
      <c r="E12550" s="19">
        <f t="shared" ref="E12550:E12613" si="588">$C$16</f>
        <v>227</v>
      </c>
      <c r="F12550" s="28" t="str">
        <f t="shared" ref="F12550:F12613" si="589">TEXT(H12550,"m/d/yyyy")</f>
        <v>6/7/2015</v>
      </c>
      <c r="G12550" s="28" t="str">
        <f t="shared" ref="G12550:G12613" si="590">TEXT(H12550,"h")</f>
        <v>17</v>
      </c>
      <c r="H12550" s="29">
        <f>IF(I12550="","",IF($C$7="HB",I12550-TIME(VLOOKUP($C$6,Reference!$B$12:$C$16,2,0),0,0),I12550-TIME(VLOOKUP($C$6,Reference!$B$12:$C$16,2,0),0,0)+TIME(1,0,0)))</f>
        <v>42162.708333333328</v>
      </c>
      <c r="I12550" s="29">
        <v>42162.916666666664</v>
      </c>
      <c r="J12550" s="42">
        <v>14155</v>
      </c>
    </row>
    <row r="12551" spans="5:10" x14ac:dyDescent="0.25">
      <c r="E12551" s="19">
        <f t="shared" si="588"/>
        <v>227</v>
      </c>
      <c r="F12551" s="28" t="str">
        <f t="shared" si="589"/>
        <v>6/7/2015</v>
      </c>
      <c r="G12551" s="28" t="str">
        <f t="shared" si="590"/>
        <v>18</v>
      </c>
      <c r="H12551" s="29">
        <f>IF(I12551="","",IF($C$7="HB",I12551-TIME(VLOOKUP($C$6,Reference!$B$12:$C$16,2,0),0,0),I12551-TIME(VLOOKUP($C$6,Reference!$B$12:$C$16,2,0),0,0)+TIME(1,0,0)))</f>
        <v>42162.75</v>
      </c>
      <c r="I12551" s="29">
        <v>42162.958333333336</v>
      </c>
      <c r="J12551" s="42">
        <v>14667</v>
      </c>
    </row>
    <row r="12552" spans="5:10" x14ac:dyDescent="0.25">
      <c r="E12552" s="19">
        <f t="shared" si="588"/>
        <v>227</v>
      </c>
      <c r="F12552" s="28" t="str">
        <f t="shared" si="589"/>
        <v>6/7/2015</v>
      </c>
      <c r="G12552" s="28" t="str">
        <f t="shared" si="590"/>
        <v>19</v>
      </c>
      <c r="H12552" s="29">
        <f>IF(I12552="","",IF($C$7="HB",I12552-TIME(VLOOKUP($C$6,Reference!$B$12:$C$16,2,0),0,0),I12552-TIME(VLOOKUP($C$6,Reference!$B$12:$C$16,2,0),0,0)+TIME(1,0,0)))</f>
        <v>42162.791666666664</v>
      </c>
      <c r="I12552" s="29">
        <v>42163</v>
      </c>
      <c r="J12552" s="42">
        <v>15256</v>
      </c>
    </row>
    <row r="12553" spans="5:10" x14ac:dyDescent="0.25">
      <c r="E12553" s="19">
        <f t="shared" si="588"/>
        <v>227</v>
      </c>
      <c r="F12553" s="28" t="str">
        <f t="shared" si="589"/>
        <v>6/7/2015</v>
      </c>
      <c r="G12553" s="28" t="str">
        <f t="shared" si="590"/>
        <v>20</v>
      </c>
      <c r="H12553" s="29">
        <f>IF(I12553="","",IF($C$7="HB",I12553-TIME(VLOOKUP($C$6,Reference!$B$12:$C$16,2,0),0,0),I12553-TIME(VLOOKUP($C$6,Reference!$B$12:$C$16,2,0),0,0)+TIME(1,0,0)))</f>
        <v>42162.833333333328</v>
      </c>
      <c r="I12553" s="29">
        <v>42163.041666666664</v>
      </c>
      <c r="J12553" s="42">
        <v>15527</v>
      </c>
    </row>
    <row r="12554" spans="5:10" x14ac:dyDescent="0.25">
      <c r="E12554" s="19">
        <f t="shared" si="588"/>
        <v>227</v>
      </c>
      <c r="F12554" s="28" t="str">
        <f t="shared" si="589"/>
        <v>6/7/2015</v>
      </c>
      <c r="G12554" s="28" t="str">
        <f t="shared" si="590"/>
        <v>21</v>
      </c>
      <c r="H12554" s="29">
        <f>IF(I12554="","",IF($C$7="HB",I12554-TIME(VLOOKUP($C$6,Reference!$B$12:$C$16,2,0),0,0),I12554-TIME(VLOOKUP($C$6,Reference!$B$12:$C$16,2,0),0,0)+TIME(1,0,0)))</f>
        <v>42162.875</v>
      </c>
      <c r="I12554" s="29">
        <v>42163.083333333336</v>
      </c>
      <c r="J12554" s="42">
        <v>15404</v>
      </c>
    </row>
    <row r="12555" spans="5:10" x14ac:dyDescent="0.25">
      <c r="E12555" s="19">
        <f t="shared" si="588"/>
        <v>227</v>
      </c>
      <c r="F12555" s="28" t="str">
        <f t="shared" si="589"/>
        <v>6/7/2015</v>
      </c>
      <c r="G12555" s="28" t="str">
        <f t="shared" si="590"/>
        <v>22</v>
      </c>
      <c r="H12555" s="29">
        <f>IF(I12555="","",IF($C$7="HB",I12555-TIME(VLOOKUP($C$6,Reference!$B$12:$C$16,2,0),0,0),I12555-TIME(VLOOKUP($C$6,Reference!$B$12:$C$16,2,0),0,0)+TIME(1,0,0)))</f>
        <v>42162.916666666664</v>
      </c>
      <c r="I12555" s="29">
        <v>42163.125</v>
      </c>
      <c r="J12555" s="42">
        <v>15167</v>
      </c>
    </row>
    <row r="12556" spans="5:10" x14ac:dyDescent="0.25">
      <c r="E12556" s="19">
        <f t="shared" si="588"/>
        <v>227</v>
      </c>
      <c r="F12556" s="28" t="str">
        <f t="shared" si="589"/>
        <v>6/7/2015</v>
      </c>
      <c r="G12556" s="28" t="str">
        <f t="shared" si="590"/>
        <v>23</v>
      </c>
      <c r="H12556" s="29">
        <f>IF(I12556="","",IF($C$7="HB",I12556-TIME(VLOOKUP($C$6,Reference!$B$12:$C$16,2,0),0,0),I12556-TIME(VLOOKUP($C$6,Reference!$B$12:$C$16,2,0),0,0)+TIME(1,0,0)))</f>
        <v>42162.958333333328</v>
      </c>
      <c r="I12556" s="29">
        <v>42163.166666666664</v>
      </c>
      <c r="J12556" s="42">
        <v>14959</v>
      </c>
    </row>
    <row r="12557" spans="5:10" x14ac:dyDescent="0.25">
      <c r="E12557" s="19">
        <f t="shared" si="588"/>
        <v>227</v>
      </c>
      <c r="F12557" s="28" t="str">
        <f t="shared" si="589"/>
        <v>6/8/2015</v>
      </c>
      <c r="G12557" s="28" t="str">
        <f t="shared" si="590"/>
        <v>0</v>
      </c>
      <c r="H12557" s="29">
        <f>IF(I12557="","",IF($C$7="HB",I12557-TIME(VLOOKUP($C$6,Reference!$B$12:$C$16,2,0),0,0),I12557-TIME(VLOOKUP($C$6,Reference!$B$12:$C$16,2,0),0,0)+TIME(1,0,0)))</f>
        <v>42163</v>
      </c>
      <c r="I12557" s="29">
        <v>42163.208333333336</v>
      </c>
      <c r="J12557" s="42">
        <v>13835</v>
      </c>
    </row>
    <row r="12558" spans="5:10" x14ac:dyDescent="0.25">
      <c r="E12558" s="19">
        <f t="shared" si="588"/>
        <v>227</v>
      </c>
      <c r="F12558" s="28" t="str">
        <f t="shared" si="589"/>
        <v>6/8/2015</v>
      </c>
      <c r="G12558" s="28" t="str">
        <f t="shared" si="590"/>
        <v>1</v>
      </c>
      <c r="H12558" s="29">
        <f>IF(I12558="","",IF($C$7="HB",I12558-TIME(VLOOKUP($C$6,Reference!$B$12:$C$16,2,0),0,0),I12558-TIME(VLOOKUP($C$6,Reference!$B$12:$C$16,2,0),0,0)+TIME(1,0,0)))</f>
        <v>42163.041666666664</v>
      </c>
      <c r="I12558" s="29">
        <v>42163.25</v>
      </c>
      <c r="J12558" s="42">
        <v>12712</v>
      </c>
    </row>
    <row r="12559" spans="5:10" x14ac:dyDescent="0.25">
      <c r="E12559" s="19">
        <f t="shared" si="588"/>
        <v>227</v>
      </c>
      <c r="F12559" s="28" t="str">
        <f t="shared" si="589"/>
        <v>6/8/2015</v>
      </c>
      <c r="G12559" s="28" t="str">
        <f t="shared" si="590"/>
        <v>2</v>
      </c>
      <c r="H12559" s="29">
        <f>IF(I12559="","",IF($C$7="HB",I12559-TIME(VLOOKUP($C$6,Reference!$B$12:$C$16,2,0),0,0),I12559-TIME(VLOOKUP($C$6,Reference!$B$12:$C$16,2,0),0,0)+TIME(1,0,0)))</f>
        <v>42163.083333333328</v>
      </c>
      <c r="I12559" s="29">
        <v>42163.291666666664</v>
      </c>
      <c r="J12559" s="42">
        <v>11658</v>
      </c>
    </row>
    <row r="12560" spans="5:10" x14ac:dyDescent="0.25">
      <c r="E12560" s="19">
        <f t="shared" si="588"/>
        <v>227</v>
      </c>
      <c r="F12560" s="28" t="str">
        <f t="shared" si="589"/>
        <v>6/8/2015</v>
      </c>
      <c r="G12560" s="28" t="str">
        <f t="shared" si="590"/>
        <v>3</v>
      </c>
      <c r="H12560" s="29">
        <f>IF(I12560="","",IF($C$7="HB",I12560-TIME(VLOOKUP($C$6,Reference!$B$12:$C$16,2,0),0,0),I12560-TIME(VLOOKUP($C$6,Reference!$B$12:$C$16,2,0),0,0)+TIME(1,0,0)))</f>
        <v>42163.125</v>
      </c>
      <c r="I12560" s="29">
        <v>42163.333333333336</v>
      </c>
      <c r="J12560" s="42">
        <v>11206</v>
      </c>
    </row>
    <row r="12561" spans="5:10" x14ac:dyDescent="0.25">
      <c r="E12561" s="19">
        <f t="shared" si="588"/>
        <v>227</v>
      </c>
      <c r="F12561" s="28" t="str">
        <f t="shared" si="589"/>
        <v>6/8/2015</v>
      </c>
      <c r="G12561" s="28" t="str">
        <f t="shared" si="590"/>
        <v>4</v>
      </c>
      <c r="H12561" s="29">
        <f>IF(I12561="","",IF($C$7="HB",I12561-TIME(VLOOKUP($C$6,Reference!$B$12:$C$16,2,0),0,0),I12561-TIME(VLOOKUP($C$6,Reference!$B$12:$C$16,2,0),0,0)+TIME(1,0,0)))</f>
        <v>42163.166666666664</v>
      </c>
      <c r="I12561" s="29">
        <v>42163.375</v>
      </c>
      <c r="J12561" s="42">
        <v>10892</v>
      </c>
    </row>
    <row r="12562" spans="5:10" x14ac:dyDescent="0.25">
      <c r="E12562" s="19">
        <f t="shared" si="588"/>
        <v>227</v>
      </c>
      <c r="F12562" s="28" t="str">
        <f t="shared" si="589"/>
        <v>6/8/2015</v>
      </c>
      <c r="G12562" s="28" t="str">
        <f t="shared" si="590"/>
        <v>5</v>
      </c>
      <c r="H12562" s="29">
        <f>IF(I12562="","",IF($C$7="HB",I12562-TIME(VLOOKUP($C$6,Reference!$B$12:$C$16,2,0),0,0),I12562-TIME(VLOOKUP($C$6,Reference!$B$12:$C$16,2,0),0,0)+TIME(1,0,0)))</f>
        <v>42163.208333333328</v>
      </c>
      <c r="I12562" s="29">
        <v>42163.416666666664</v>
      </c>
      <c r="J12562" s="42">
        <v>10678</v>
      </c>
    </row>
    <row r="12563" spans="5:10" x14ac:dyDescent="0.25">
      <c r="E12563" s="19">
        <f t="shared" si="588"/>
        <v>227</v>
      </c>
      <c r="F12563" s="28" t="str">
        <f t="shared" si="589"/>
        <v>6/8/2015</v>
      </c>
      <c r="G12563" s="28" t="str">
        <f t="shared" si="590"/>
        <v>6</v>
      </c>
      <c r="H12563" s="29">
        <f>IF(I12563="","",IF($C$7="HB",I12563-TIME(VLOOKUP($C$6,Reference!$B$12:$C$16,2,0),0,0),I12563-TIME(VLOOKUP($C$6,Reference!$B$12:$C$16,2,0),0,0)+TIME(1,0,0)))</f>
        <v>42163.25</v>
      </c>
      <c r="I12563" s="29">
        <v>42163.458333333336</v>
      </c>
      <c r="J12563" s="42">
        <v>10813</v>
      </c>
    </row>
    <row r="12564" spans="5:10" x14ac:dyDescent="0.25">
      <c r="E12564" s="19">
        <f t="shared" si="588"/>
        <v>227</v>
      </c>
      <c r="F12564" s="28" t="str">
        <f t="shared" si="589"/>
        <v>6/8/2015</v>
      </c>
      <c r="G12564" s="28" t="str">
        <f t="shared" si="590"/>
        <v>7</v>
      </c>
      <c r="H12564" s="29">
        <f>IF(I12564="","",IF($C$7="HB",I12564-TIME(VLOOKUP($C$6,Reference!$B$12:$C$16,2,0),0,0),I12564-TIME(VLOOKUP($C$6,Reference!$B$12:$C$16,2,0),0,0)+TIME(1,0,0)))</f>
        <v>42163.291666666664</v>
      </c>
      <c r="I12564" s="29">
        <v>42163.5</v>
      </c>
      <c r="J12564" s="42">
        <v>11193</v>
      </c>
    </row>
    <row r="12565" spans="5:10" x14ac:dyDescent="0.25">
      <c r="E12565" s="19">
        <f t="shared" si="588"/>
        <v>227</v>
      </c>
      <c r="F12565" s="28" t="str">
        <f t="shared" si="589"/>
        <v>6/8/2015</v>
      </c>
      <c r="G12565" s="28" t="str">
        <f t="shared" si="590"/>
        <v>8</v>
      </c>
      <c r="H12565" s="29">
        <f>IF(I12565="","",IF($C$7="HB",I12565-TIME(VLOOKUP($C$6,Reference!$B$12:$C$16,2,0),0,0),I12565-TIME(VLOOKUP($C$6,Reference!$B$12:$C$16,2,0),0,0)+TIME(1,0,0)))</f>
        <v>42163.333333333328</v>
      </c>
      <c r="I12565" s="29">
        <v>42163.541666666664</v>
      </c>
      <c r="J12565" s="42">
        <v>11848</v>
      </c>
    </row>
    <row r="12566" spans="5:10" x14ac:dyDescent="0.25">
      <c r="E12566" s="19">
        <f t="shared" si="588"/>
        <v>227</v>
      </c>
      <c r="F12566" s="28" t="str">
        <f t="shared" si="589"/>
        <v>6/8/2015</v>
      </c>
      <c r="G12566" s="28" t="str">
        <f t="shared" si="590"/>
        <v>9</v>
      </c>
      <c r="H12566" s="29">
        <f>IF(I12566="","",IF($C$7="HB",I12566-TIME(VLOOKUP($C$6,Reference!$B$12:$C$16,2,0),0,0),I12566-TIME(VLOOKUP($C$6,Reference!$B$12:$C$16,2,0),0,0)+TIME(1,0,0)))</f>
        <v>42163.375</v>
      </c>
      <c r="I12566" s="29">
        <v>42163.583333333336</v>
      </c>
      <c r="J12566" s="42">
        <v>13000</v>
      </c>
    </row>
    <row r="12567" spans="5:10" x14ac:dyDescent="0.25">
      <c r="E12567" s="19">
        <f t="shared" si="588"/>
        <v>227</v>
      </c>
      <c r="F12567" s="28" t="str">
        <f t="shared" si="589"/>
        <v>6/8/2015</v>
      </c>
      <c r="G12567" s="28" t="str">
        <f t="shared" si="590"/>
        <v>10</v>
      </c>
      <c r="H12567" s="29">
        <f>IF(I12567="","",IF($C$7="HB",I12567-TIME(VLOOKUP($C$6,Reference!$B$12:$C$16,2,0),0,0),I12567-TIME(VLOOKUP($C$6,Reference!$B$12:$C$16,2,0),0,0)+TIME(1,0,0)))</f>
        <v>42163.416666666664</v>
      </c>
      <c r="I12567" s="29">
        <v>42163.625</v>
      </c>
      <c r="J12567" s="42">
        <v>13882</v>
      </c>
    </row>
    <row r="12568" spans="5:10" x14ac:dyDescent="0.25">
      <c r="E12568" s="19">
        <f t="shared" si="588"/>
        <v>227</v>
      </c>
      <c r="F12568" s="28" t="str">
        <f t="shared" si="589"/>
        <v>6/8/2015</v>
      </c>
      <c r="G12568" s="28" t="str">
        <f t="shared" si="590"/>
        <v>11</v>
      </c>
      <c r="H12568" s="29">
        <f>IF(I12568="","",IF($C$7="HB",I12568-TIME(VLOOKUP($C$6,Reference!$B$12:$C$16,2,0),0,0),I12568-TIME(VLOOKUP($C$6,Reference!$B$12:$C$16,2,0),0,0)+TIME(1,0,0)))</f>
        <v>42163.458333333328</v>
      </c>
      <c r="I12568" s="29">
        <v>42163.666666666664</v>
      </c>
      <c r="J12568" s="42">
        <v>14645</v>
      </c>
    </row>
    <row r="12569" spans="5:10" x14ac:dyDescent="0.25">
      <c r="E12569" s="19">
        <f t="shared" si="588"/>
        <v>227</v>
      </c>
      <c r="F12569" s="28" t="str">
        <f t="shared" si="589"/>
        <v>6/8/2015</v>
      </c>
      <c r="G12569" s="28" t="str">
        <f t="shared" si="590"/>
        <v>12</v>
      </c>
      <c r="H12569" s="29">
        <f>IF(I12569="","",IF($C$7="HB",I12569-TIME(VLOOKUP($C$6,Reference!$B$12:$C$16,2,0),0,0),I12569-TIME(VLOOKUP($C$6,Reference!$B$12:$C$16,2,0),0,0)+TIME(1,0,0)))</f>
        <v>42163.5</v>
      </c>
      <c r="I12569" s="29">
        <v>42163.708333333336</v>
      </c>
      <c r="J12569" s="42">
        <v>15437</v>
      </c>
    </row>
    <row r="12570" spans="5:10" x14ac:dyDescent="0.25">
      <c r="E12570" s="19">
        <f t="shared" si="588"/>
        <v>227</v>
      </c>
      <c r="F12570" s="28" t="str">
        <f t="shared" si="589"/>
        <v>6/8/2015</v>
      </c>
      <c r="G12570" s="28" t="str">
        <f t="shared" si="590"/>
        <v>13</v>
      </c>
      <c r="H12570" s="29">
        <f>IF(I12570="","",IF($C$7="HB",I12570-TIME(VLOOKUP($C$6,Reference!$B$12:$C$16,2,0),0,0),I12570-TIME(VLOOKUP($C$6,Reference!$B$12:$C$16,2,0),0,0)+TIME(1,0,0)))</f>
        <v>42163.541666666664</v>
      </c>
      <c r="I12570" s="29">
        <v>42163.75</v>
      </c>
      <c r="J12570" s="42">
        <v>15942</v>
      </c>
    </row>
    <row r="12571" spans="5:10" x14ac:dyDescent="0.25">
      <c r="E12571" s="19">
        <f t="shared" si="588"/>
        <v>227</v>
      </c>
      <c r="F12571" s="28" t="str">
        <f t="shared" si="589"/>
        <v>6/8/2015</v>
      </c>
      <c r="G12571" s="28" t="str">
        <f t="shared" si="590"/>
        <v>14</v>
      </c>
      <c r="H12571" s="29">
        <f>IF(I12571="","",IF($C$7="HB",I12571-TIME(VLOOKUP($C$6,Reference!$B$12:$C$16,2,0),0,0),I12571-TIME(VLOOKUP($C$6,Reference!$B$12:$C$16,2,0),0,0)+TIME(1,0,0)))</f>
        <v>42163.583333333328</v>
      </c>
      <c r="I12571" s="29">
        <v>42163.791666666664</v>
      </c>
      <c r="J12571" s="42">
        <v>16560</v>
      </c>
    </row>
    <row r="12572" spans="5:10" x14ac:dyDescent="0.25">
      <c r="E12572" s="19">
        <f t="shared" si="588"/>
        <v>227</v>
      </c>
      <c r="F12572" s="28" t="str">
        <f t="shared" si="589"/>
        <v>6/8/2015</v>
      </c>
      <c r="G12572" s="28" t="str">
        <f t="shared" si="590"/>
        <v>15</v>
      </c>
      <c r="H12572" s="29">
        <f>IF(I12572="","",IF($C$7="HB",I12572-TIME(VLOOKUP($C$6,Reference!$B$12:$C$16,2,0),0,0),I12572-TIME(VLOOKUP($C$6,Reference!$B$12:$C$16,2,0),0,0)+TIME(1,0,0)))</f>
        <v>42163.625</v>
      </c>
      <c r="I12572" s="29">
        <v>42163.833333333336</v>
      </c>
      <c r="J12572" s="42">
        <v>17431</v>
      </c>
    </row>
    <row r="12573" spans="5:10" x14ac:dyDescent="0.25">
      <c r="E12573" s="19">
        <f t="shared" si="588"/>
        <v>227</v>
      </c>
      <c r="F12573" s="28" t="str">
        <f t="shared" si="589"/>
        <v>6/8/2015</v>
      </c>
      <c r="G12573" s="28" t="str">
        <f t="shared" si="590"/>
        <v>16</v>
      </c>
      <c r="H12573" s="29">
        <f>IF(I12573="","",IF($C$7="HB",I12573-TIME(VLOOKUP($C$6,Reference!$B$12:$C$16,2,0),0,0),I12573-TIME(VLOOKUP($C$6,Reference!$B$12:$C$16,2,0),0,0)+TIME(1,0,0)))</f>
        <v>42163.666666666664</v>
      </c>
      <c r="I12573" s="29">
        <v>42163.875</v>
      </c>
      <c r="J12573" s="42">
        <v>18175</v>
      </c>
    </row>
    <row r="12574" spans="5:10" x14ac:dyDescent="0.25">
      <c r="E12574" s="19">
        <f t="shared" si="588"/>
        <v>227</v>
      </c>
      <c r="F12574" s="28" t="str">
        <f t="shared" si="589"/>
        <v>6/8/2015</v>
      </c>
      <c r="G12574" s="28" t="str">
        <f t="shared" si="590"/>
        <v>17</v>
      </c>
      <c r="H12574" s="29">
        <f>IF(I12574="","",IF($C$7="HB",I12574-TIME(VLOOKUP($C$6,Reference!$B$12:$C$16,2,0),0,0),I12574-TIME(VLOOKUP($C$6,Reference!$B$12:$C$16,2,0),0,0)+TIME(1,0,0)))</f>
        <v>42163.708333333328</v>
      </c>
      <c r="I12574" s="29">
        <v>42163.916666666664</v>
      </c>
      <c r="J12574" s="42">
        <v>18711</v>
      </c>
    </row>
    <row r="12575" spans="5:10" x14ac:dyDescent="0.25">
      <c r="E12575" s="19">
        <f t="shared" si="588"/>
        <v>227</v>
      </c>
      <c r="F12575" s="28" t="str">
        <f t="shared" si="589"/>
        <v>6/8/2015</v>
      </c>
      <c r="G12575" s="28" t="str">
        <f t="shared" si="590"/>
        <v>18</v>
      </c>
      <c r="H12575" s="29">
        <f>IF(I12575="","",IF($C$7="HB",I12575-TIME(VLOOKUP($C$6,Reference!$B$12:$C$16,2,0),0,0),I12575-TIME(VLOOKUP($C$6,Reference!$B$12:$C$16,2,0),0,0)+TIME(1,0,0)))</f>
        <v>42163.75</v>
      </c>
      <c r="I12575" s="29">
        <v>42163.958333333336</v>
      </c>
      <c r="J12575" s="42">
        <v>19241</v>
      </c>
    </row>
    <row r="12576" spans="5:10" x14ac:dyDescent="0.25">
      <c r="E12576" s="19">
        <f t="shared" si="588"/>
        <v>227</v>
      </c>
      <c r="F12576" s="28" t="str">
        <f t="shared" si="589"/>
        <v>6/8/2015</v>
      </c>
      <c r="G12576" s="28" t="str">
        <f t="shared" si="590"/>
        <v>19</v>
      </c>
      <c r="H12576" s="29">
        <f>IF(I12576="","",IF($C$7="HB",I12576-TIME(VLOOKUP($C$6,Reference!$B$12:$C$16,2,0),0,0),I12576-TIME(VLOOKUP($C$6,Reference!$B$12:$C$16,2,0),0,0)+TIME(1,0,0)))</f>
        <v>42163.791666666664</v>
      </c>
      <c r="I12576" s="29">
        <v>42164</v>
      </c>
      <c r="J12576" s="42">
        <v>19482</v>
      </c>
    </row>
    <row r="12577" spans="5:10" x14ac:dyDescent="0.25">
      <c r="E12577" s="19">
        <f t="shared" si="588"/>
        <v>227</v>
      </c>
      <c r="F12577" s="28" t="str">
        <f t="shared" si="589"/>
        <v>6/8/2015</v>
      </c>
      <c r="G12577" s="28" t="str">
        <f t="shared" si="590"/>
        <v>20</v>
      </c>
      <c r="H12577" s="29">
        <f>IF(I12577="","",IF($C$7="HB",I12577-TIME(VLOOKUP($C$6,Reference!$B$12:$C$16,2,0),0,0),I12577-TIME(VLOOKUP($C$6,Reference!$B$12:$C$16,2,0),0,0)+TIME(1,0,0)))</f>
        <v>42163.833333333328</v>
      </c>
      <c r="I12577" s="29">
        <v>42164.041666666664</v>
      </c>
      <c r="J12577" s="42">
        <v>19460</v>
      </c>
    </row>
    <row r="12578" spans="5:10" x14ac:dyDescent="0.25">
      <c r="E12578" s="19">
        <f t="shared" si="588"/>
        <v>227</v>
      </c>
      <c r="F12578" s="28" t="str">
        <f t="shared" si="589"/>
        <v>6/8/2015</v>
      </c>
      <c r="G12578" s="28" t="str">
        <f t="shared" si="590"/>
        <v>21</v>
      </c>
      <c r="H12578" s="29">
        <f>IF(I12578="","",IF($C$7="HB",I12578-TIME(VLOOKUP($C$6,Reference!$B$12:$C$16,2,0),0,0),I12578-TIME(VLOOKUP($C$6,Reference!$B$12:$C$16,2,0),0,0)+TIME(1,0,0)))</f>
        <v>42163.875</v>
      </c>
      <c r="I12578" s="29">
        <v>42164.083333333336</v>
      </c>
      <c r="J12578" s="42">
        <v>19182</v>
      </c>
    </row>
    <row r="12579" spans="5:10" x14ac:dyDescent="0.25">
      <c r="E12579" s="19">
        <f t="shared" si="588"/>
        <v>227</v>
      </c>
      <c r="F12579" s="28" t="str">
        <f t="shared" si="589"/>
        <v>6/8/2015</v>
      </c>
      <c r="G12579" s="28" t="str">
        <f t="shared" si="590"/>
        <v>22</v>
      </c>
      <c r="H12579" s="29">
        <f>IF(I12579="","",IF($C$7="HB",I12579-TIME(VLOOKUP($C$6,Reference!$B$12:$C$16,2,0),0,0),I12579-TIME(VLOOKUP($C$6,Reference!$B$12:$C$16,2,0),0,0)+TIME(1,0,0)))</f>
        <v>42163.916666666664</v>
      </c>
      <c r="I12579" s="29">
        <v>42164.125</v>
      </c>
      <c r="J12579" s="42">
        <v>18559</v>
      </c>
    </row>
    <row r="12580" spans="5:10" x14ac:dyDescent="0.25">
      <c r="E12580" s="19">
        <f t="shared" si="588"/>
        <v>227</v>
      </c>
      <c r="F12580" s="28" t="str">
        <f t="shared" si="589"/>
        <v>6/8/2015</v>
      </c>
      <c r="G12580" s="28" t="str">
        <f t="shared" si="590"/>
        <v>23</v>
      </c>
      <c r="H12580" s="29">
        <f>IF(I12580="","",IF($C$7="HB",I12580-TIME(VLOOKUP($C$6,Reference!$B$12:$C$16,2,0),0,0),I12580-TIME(VLOOKUP($C$6,Reference!$B$12:$C$16,2,0),0,0)+TIME(1,0,0)))</f>
        <v>42163.958333333328</v>
      </c>
      <c r="I12580" s="29">
        <v>42164.166666666664</v>
      </c>
      <c r="J12580" s="42">
        <v>17896</v>
      </c>
    </row>
    <row r="12581" spans="5:10" x14ac:dyDescent="0.25">
      <c r="E12581" s="19">
        <f t="shared" si="588"/>
        <v>227</v>
      </c>
      <c r="F12581" s="28" t="str">
        <f t="shared" si="589"/>
        <v>6/9/2015</v>
      </c>
      <c r="G12581" s="28" t="str">
        <f t="shared" si="590"/>
        <v>0</v>
      </c>
      <c r="H12581" s="29">
        <f>IF(I12581="","",IF($C$7="HB",I12581-TIME(VLOOKUP($C$6,Reference!$B$12:$C$16,2,0),0,0),I12581-TIME(VLOOKUP($C$6,Reference!$B$12:$C$16,2,0),0,0)+TIME(1,0,0)))</f>
        <v>42164</v>
      </c>
      <c r="I12581" s="29">
        <v>42164.208333333336</v>
      </c>
      <c r="J12581" s="42">
        <v>16240</v>
      </c>
    </row>
    <row r="12582" spans="5:10" x14ac:dyDescent="0.25">
      <c r="E12582" s="19">
        <f t="shared" si="588"/>
        <v>227</v>
      </c>
      <c r="F12582" s="28" t="str">
        <f t="shared" si="589"/>
        <v>6/9/2015</v>
      </c>
      <c r="G12582" s="28" t="str">
        <f t="shared" si="590"/>
        <v>1</v>
      </c>
      <c r="H12582" s="29">
        <f>IF(I12582="","",IF($C$7="HB",I12582-TIME(VLOOKUP($C$6,Reference!$B$12:$C$16,2,0),0,0),I12582-TIME(VLOOKUP($C$6,Reference!$B$12:$C$16,2,0),0,0)+TIME(1,0,0)))</f>
        <v>42164.041666666664</v>
      </c>
      <c r="I12582" s="29">
        <v>42164.25</v>
      </c>
      <c r="J12582" s="42">
        <v>14483</v>
      </c>
    </row>
    <row r="12583" spans="5:10" x14ac:dyDescent="0.25">
      <c r="E12583" s="19">
        <f t="shared" si="588"/>
        <v>227</v>
      </c>
      <c r="F12583" s="28" t="str">
        <f t="shared" si="589"/>
        <v>6/9/2015</v>
      </c>
      <c r="G12583" s="28" t="str">
        <f t="shared" si="590"/>
        <v>2</v>
      </c>
      <c r="H12583" s="29">
        <f>IF(I12583="","",IF($C$7="HB",I12583-TIME(VLOOKUP($C$6,Reference!$B$12:$C$16,2,0),0,0),I12583-TIME(VLOOKUP($C$6,Reference!$B$12:$C$16,2,0),0,0)+TIME(1,0,0)))</f>
        <v>42164.083333333328</v>
      </c>
      <c r="I12583" s="29">
        <v>42164.291666666664</v>
      </c>
      <c r="J12583" s="42">
        <v>13202</v>
      </c>
    </row>
    <row r="12584" spans="5:10" x14ac:dyDescent="0.25">
      <c r="E12584" s="19">
        <f t="shared" si="588"/>
        <v>227</v>
      </c>
      <c r="F12584" s="28" t="str">
        <f t="shared" si="589"/>
        <v>6/9/2015</v>
      </c>
      <c r="G12584" s="28" t="str">
        <f t="shared" si="590"/>
        <v>3</v>
      </c>
      <c r="H12584" s="29">
        <f>IF(I12584="","",IF($C$7="HB",I12584-TIME(VLOOKUP($C$6,Reference!$B$12:$C$16,2,0),0,0),I12584-TIME(VLOOKUP($C$6,Reference!$B$12:$C$16,2,0),0,0)+TIME(1,0,0)))</f>
        <v>42164.125</v>
      </c>
      <c r="I12584" s="29">
        <v>42164.333333333336</v>
      </c>
      <c r="J12584" s="42">
        <v>12324</v>
      </c>
    </row>
    <row r="12585" spans="5:10" x14ac:dyDescent="0.25">
      <c r="E12585" s="19">
        <f t="shared" si="588"/>
        <v>227</v>
      </c>
      <c r="F12585" s="28" t="str">
        <f t="shared" si="589"/>
        <v>6/9/2015</v>
      </c>
      <c r="G12585" s="28" t="str">
        <f t="shared" si="590"/>
        <v>4</v>
      </c>
      <c r="H12585" s="29">
        <f>IF(I12585="","",IF($C$7="HB",I12585-TIME(VLOOKUP($C$6,Reference!$B$12:$C$16,2,0),0,0),I12585-TIME(VLOOKUP($C$6,Reference!$B$12:$C$16,2,0),0,0)+TIME(1,0,0)))</f>
        <v>42164.166666666664</v>
      </c>
      <c r="I12585" s="29">
        <v>42164.375</v>
      </c>
      <c r="J12585" s="42">
        <v>11702</v>
      </c>
    </row>
    <row r="12586" spans="5:10" x14ac:dyDescent="0.25">
      <c r="E12586" s="19">
        <f t="shared" si="588"/>
        <v>227</v>
      </c>
      <c r="F12586" s="28" t="str">
        <f t="shared" si="589"/>
        <v>6/9/2015</v>
      </c>
      <c r="G12586" s="28" t="str">
        <f t="shared" si="590"/>
        <v>5</v>
      </c>
      <c r="H12586" s="29">
        <f>IF(I12586="","",IF($C$7="HB",I12586-TIME(VLOOKUP($C$6,Reference!$B$12:$C$16,2,0),0,0),I12586-TIME(VLOOKUP($C$6,Reference!$B$12:$C$16,2,0),0,0)+TIME(1,0,0)))</f>
        <v>42164.208333333328</v>
      </c>
      <c r="I12586" s="29">
        <v>42164.416666666664</v>
      </c>
      <c r="J12586" s="42">
        <v>11356</v>
      </c>
    </row>
    <row r="12587" spans="5:10" x14ac:dyDescent="0.25">
      <c r="E12587" s="19">
        <f t="shared" si="588"/>
        <v>227</v>
      </c>
      <c r="F12587" s="28" t="str">
        <f t="shared" si="589"/>
        <v>6/9/2015</v>
      </c>
      <c r="G12587" s="28" t="str">
        <f t="shared" si="590"/>
        <v>6</v>
      </c>
      <c r="H12587" s="29">
        <f>IF(I12587="","",IF($C$7="HB",I12587-TIME(VLOOKUP($C$6,Reference!$B$12:$C$16,2,0),0,0),I12587-TIME(VLOOKUP($C$6,Reference!$B$12:$C$16,2,0),0,0)+TIME(1,0,0)))</f>
        <v>42164.25</v>
      </c>
      <c r="I12587" s="29">
        <v>42164.458333333336</v>
      </c>
      <c r="J12587" s="42">
        <v>11330</v>
      </c>
    </row>
    <row r="12588" spans="5:10" x14ac:dyDescent="0.25">
      <c r="E12588" s="19">
        <f t="shared" si="588"/>
        <v>227</v>
      </c>
      <c r="F12588" s="28" t="str">
        <f t="shared" si="589"/>
        <v>6/9/2015</v>
      </c>
      <c r="G12588" s="28" t="str">
        <f t="shared" si="590"/>
        <v>7</v>
      </c>
      <c r="H12588" s="29">
        <f>IF(I12588="","",IF($C$7="HB",I12588-TIME(VLOOKUP($C$6,Reference!$B$12:$C$16,2,0),0,0),I12588-TIME(VLOOKUP($C$6,Reference!$B$12:$C$16,2,0),0,0)+TIME(1,0,0)))</f>
        <v>42164.291666666664</v>
      </c>
      <c r="I12588" s="29">
        <v>42164.5</v>
      </c>
      <c r="J12588" s="42">
        <v>11589</v>
      </c>
    </row>
    <row r="12589" spans="5:10" x14ac:dyDescent="0.25">
      <c r="E12589" s="19">
        <f t="shared" si="588"/>
        <v>227</v>
      </c>
      <c r="F12589" s="28" t="str">
        <f t="shared" si="589"/>
        <v>6/9/2015</v>
      </c>
      <c r="G12589" s="28" t="str">
        <f t="shared" si="590"/>
        <v>8</v>
      </c>
      <c r="H12589" s="29">
        <f>IF(I12589="","",IF($C$7="HB",I12589-TIME(VLOOKUP($C$6,Reference!$B$12:$C$16,2,0),0,0),I12589-TIME(VLOOKUP($C$6,Reference!$B$12:$C$16,2,0),0,0)+TIME(1,0,0)))</f>
        <v>42164.333333333328</v>
      </c>
      <c r="I12589" s="29">
        <v>42164.541666666664</v>
      </c>
      <c r="J12589" s="42">
        <v>12237</v>
      </c>
    </row>
    <row r="12590" spans="5:10" x14ac:dyDescent="0.25">
      <c r="E12590" s="19">
        <f t="shared" si="588"/>
        <v>227</v>
      </c>
      <c r="F12590" s="28" t="str">
        <f t="shared" si="589"/>
        <v>6/9/2015</v>
      </c>
      <c r="G12590" s="28" t="str">
        <f t="shared" si="590"/>
        <v>9</v>
      </c>
      <c r="H12590" s="29">
        <f>IF(I12590="","",IF($C$7="HB",I12590-TIME(VLOOKUP($C$6,Reference!$B$12:$C$16,2,0),0,0),I12590-TIME(VLOOKUP($C$6,Reference!$B$12:$C$16,2,0),0,0)+TIME(1,0,0)))</f>
        <v>42164.375</v>
      </c>
      <c r="I12590" s="29">
        <v>42164.583333333336</v>
      </c>
      <c r="J12590" s="42">
        <v>13213</v>
      </c>
    </row>
    <row r="12591" spans="5:10" x14ac:dyDescent="0.25">
      <c r="E12591" s="19">
        <f t="shared" si="588"/>
        <v>227</v>
      </c>
      <c r="F12591" s="28" t="str">
        <f t="shared" si="589"/>
        <v>6/9/2015</v>
      </c>
      <c r="G12591" s="28" t="str">
        <f t="shared" si="590"/>
        <v>10</v>
      </c>
      <c r="H12591" s="29">
        <f>IF(I12591="","",IF($C$7="HB",I12591-TIME(VLOOKUP($C$6,Reference!$B$12:$C$16,2,0),0,0),I12591-TIME(VLOOKUP($C$6,Reference!$B$12:$C$16,2,0),0,0)+TIME(1,0,0)))</f>
        <v>42164.416666666664</v>
      </c>
      <c r="I12591" s="29">
        <v>42164.625</v>
      </c>
      <c r="J12591" s="42">
        <v>13871</v>
      </c>
    </row>
    <row r="12592" spans="5:10" x14ac:dyDescent="0.25">
      <c r="E12592" s="19">
        <f t="shared" si="588"/>
        <v>227</v>
      </c>
      <c r="F12592" s="28" t="str">
        <f t="shared" si="589"/>
        <v>6/9/2015</v>
      </c>
      <c r="G12592" s="28" t="str">
        <f t="shared" si="590"/>
        <v>11</v>
      </c>
      <c r="H12592" s="29">
        <f>IF(I12592="","",IF($C$7="HB",I12592-TIME(VLOOKUP($C$6,Reference!$B$12:$C$16,2,0),0,0),I12592-TIME(VLOOKUP($C$6,Reference!$B$12:$C$16,2,0),0,0)+TIME(1,0,0)))</f>
        <v>42164.458333333328</v>
      </c>
      <c r="I12592" s="29">
        <v>42164.666666666664</v>
      </c>
      <c r="J12592" s="42">
        <v>14444</v>
      </c>
    </row>
    <row r="12593" spans="5:10" x14ac:dyDescent="0.25">
      <c r="E12593" s="19">
        <f t="shared" si="588"/>
        <v>227</v>
      </c>
      <c r="F12593" s="28" t="str">
        <f t="shared" si="589"/>
        <v>6/9/2015</v>
      </c>
      <c r="G12593" s="28" t="str">
        <f t="shared" si="590"/>
        <v>12</v>
      </c>
      <c r="H12593" s="29">
        <f>IF(I12593="","",IF($C$7="HB",I12593-TIME(VLOOKUP($C$6,Reference!$B$12:$C$16,2,0),0,0),I12593-TIME(VLOOKUP($C$6,Reference!$B$12:$C$16,2,0),0,0)+TIME(1,0,0)))</f>
        <v>42164.5</v>
      </c>
      <c r="I12593" s="29">
        <v>42164.708333333336</v>
      </c>
      <c r="J12593" s="42">
        <v>14999</v>
      </c>
    </row>
    <row r="12594" spans="5:10" x14ac:dyDescent="0.25">
      <c r="E12594" s="19">
        <f t="shared" si="588"/>
        <v>227</v>
      </c>
      <c r="F12594" s="28" t="str">
        <f t="shared" si="589"/>
        <v>6/9/2015</v>
      </c>
      <c r="G12594" s="28" t="str">
        <f t="shared" si="590"/>
        <v>13</v>
      </c>
      <c r="H12594" s="29">
        <f>IF(I12594="","",IF($C$7="HB",I12594-TIME(VLOOKUP($C$6,Reference!$B$12:$C$16,2,0),0,0),I12594-TIME(VLOOKUP($C$6,Reference!$B$12:$C$16,2,0),0,0)+TIME(1,0,0)))</f>
        <v>42164.541666666664</v>
      </c>
      <c r="I12594" s="29">
        <v>42164.75</v>
      </c>
      <c r="J12594" s="42">
        <v>15446</v>
      </c>
    </row>
    <row r="12595" spans="5:10" x14ac:dyDescent="0.25">
      <c r="E12595" s="19">
        <f t="shared" si="588"/>
        <v>227</v>
      </c>
      <c r="F12595" s="28" t="str">
        <f t="shared" si="589"/>
        <v>6/9/2015</v>
      </c>
      <c r="G12595" s="28" t="str">
        <f t="shared" si="590"/>
        <v>14</v>
      </c>
      <c r="H12595" s="29">
        <f>IF(I12595="","",IF($C$7="HB",I12595-TIME(VLOOKUP($C$6,Reference!$B$12:$C$16,2,0),0,0),I12595-TIME(VLOOKUP($C$6,Reference!$B$12:$C$16,2,0),0,0)+TIME(1,0,0)))</f>
        <v>42164.583333333328</v>
      </c>
      <c r="I12595" s="29">
        <v>42164.791666666664</v>
      </c>
      <c r="J12595" s="42">
        <v>15702</v>
      </c>
    </row>
    <row r="12596" spans="5:10" x14ac:dyDescent="0.25">
      <c r="E12596" s="19">
        <f t="shared" si="588"/>
        <v>227</v>
      </c>
      <c r="F12596" s="28" t="str">
        <f t="shared" si="589"/>
        <v>6/9/2015</v>
      </c>
      <c r="G12596" s="28" t="str">
        <f t="shared" si="590"/>
        <v>15</v>
      </c>
      <c r="H12596" s="29">
        <f>IF(I12596="","",IF($C$7="HB",I12596-TIME(VLOOKUP($C$6,Reference!$B$12:$C$16,2,0),0,0),I12596-TIME(VLOOKUP($C$6,Reference!$B$12:$C$16,2,0),0,0)+TIME(1,0,0)))</f>
        <v>42164.625</v>
      </c>
      <c r="I12596" s="29">
        <v>42164.833333333336</v>
      </c>
      <c r="J12596" s="42">
        <v>16105</v>
      </c>
    </row>
    <row r="12597" spans="5:10" x14ac:dyDescent="0.25">
      <c r="E12597" s="19">
        <f t="shared" si="588"/>
        <v>227</v>
      </c>
      <c r="F12597" s="28" t="str">
        <f t="shared" si="589"/>
        <v>6/9/2015</v>
      </c>
      <c r="G12597" s="28" t="str">
        <f t="shared" si="590"/>
        <v>16</v>
      </c>
      <c r="H12597" s="29">
        <f>IF(I12597="","",IF($C$7="HB",I12597-TIME(VLOOKUP($C$6,Reference!$B$12:$C$16,2,0),0,0),I12597-TIME(VLOOKUP($C$6,Reference!$B$12:$C$16,2,0),0,0)+TIME(1,0,0)))</f>
        <v>42164.666666666664</v>
      </c>
      <c r="I12597" s="29">
        <v>42164.875</v>
      </c>
      <c r="J12597" s="42">
        <v>16312</v>
      </c>
    </row>
    <row r="12598" spans="5:10" x14ac:dyDescent="0.25">
      <c r="E12598" s="19">
        <f t="shared" si="588"/>
        <v>227</v>
      </c>
      <c r="F12598" s="28" t="str">
        <f t="shared" si="589"/>
        <v>6/9/2015</v>
      </c>
      <c r="G12598" s="28" t="str">
        <f t="shared" si="590"/>
        <v>17</v>
      </c>
      <c r="H12598" s="29">
        <f>IF(I12598="","",IF($C$7="HB",I12598-TIME(VLOOKUP($C$6,Reference!$B$12:$C$16,2,0),0,0),I12598-TIME(VLOOKUP($C$6,Reference!$B$12:$C$16,2,0),0,0)+TIME(1,0,0)))</f>
        <v>42164.708333333328</v>
      </c>
      <c r="I12598" s="29">
        <v>42164.916666666664</v>
      </c>
      <c r="J12598" s="42">
        <v>16221</v>
      </c>
    </row>
    <row r="12599" spans="5:10" x14ac:dyDescent="0.25">
      <c r="E12599" s="19">
        <f t="shared" si="588"/>
        <v>227</v>
      </c>
      <c r="F12599" s="28" t="str">
        <f t="shared" si="589"/>
        <v>6/9/2015</v>
      </c>
      <c r="G12599" s="28" t="str">
        <f t="shared" si="590"/>
        <v>18</v>
      </c>
      <c r="H12599" s="29">
        <f>IF(I12599="","",IF($C$7="HB",I12599-TIME(VLOOKUP($C$6,Reference!$B$12:$C$16,2,0),0,0),I12599-TIME(VLOOKUP($C$6,Reference!$B$12:$C$16,2,0),0,0)+TIME(1,0,0)))</f>
        <v>42164.75</v>
      </c>
      <c r="I12599" s="29">
        <v>42164.958333333336</v>
      </c>
      <c r="J12599" s="42">
        <v>16001</v>
      </c>
    </row>
    <row r="12600" spans="5:10" x14ac:dyDescent="0.25">
      <c r="E12600" s="19">
        <f t="shared" si="588"/>
        <v>227</v>
      </c>
      <c r="F12600" s="28" t="str">
        <f t="shared" si="589"/>
        <v>6/9/2015</v>
      </c>
      <c r="G12600" s="28" t="str">
        <f t="shared" si="590"/>
        <v>19</v>
      </c>
      <c r="H12600" s="29">
        <f>IF(I12600="","",IF($C$7="HB",I12600-TIME(VLOOKUP($C$6,Reference!$B$12:$C$16,2,0),0,0),I12600-TIME(VLOOKUP($C$6,Reference!$B$12:$C$16,2,0),0,0)+TIME(1,0,0)))</f>
        <v>42164.791666666664</v>
      </c>
      <c r="I12600" s="29">
        <v>42165</v>
      </c>
      <c r="J12600" s="42">
        <v>15664</v>
      </c>
    </row>
    <row r="12601" spans="5:10" x14ac:dyDescent="0.25">
      <c r="E12601" s="19">
        <f t="shared" si="588"/>
        <v>227</v>
      </c>
      <c r="F12601" s="28" t="str">
        <f t="shared" si="589"/>
        <v>6/9/2015</v>
      </c>
      <c r="G12601" s="28" t="str">
        <f t="shared" si="590"/>
        <v>20</v>
      </c>
      <c r="H12601" s="29">
        <f>IF(I12601="","",IF($C$7="HB",I12601-TIME(VLOOKUP($C$6,Reference!$B$12:$C$16,2,0),0,0),I12601-TIME(VLOOKUP($C$6,Reference!$B$12:$C$16,2,0),0,0)+TIME(1,0,0)))</f>
        <v>42164.833333333328</v>
      </c>
      <c r="I12601" s="29">
        <v>42165.041666666664</v>
      </c>
      <c r="J12601" s="42">
        <v>15222</v>
      </c>
    </row>
    <row r="12602" spans="5:10" x14ac:dyDescent="0.25">
      <c r="E12602" s="19">
        <f t="shared" si="588"/>
        <v>227</v>
      </c>
      <c r="F12602" s="28" t="str">
        <f t="shared" si="589"/>
        <v>6/9/2015</v>
      </c>
      <c r="G12602" s="28" t="str">
        <f t="shared" si="590"/>
        <v>21</v>
      </c>
      <c r="H12602" s="29">
        <f>IF(I12602="","",IF($C$7="HB",I12602-TIME(VLOOKUP($C$6,Reference!$B$12:$C$16,2,0),0,0),I12602-TIME(VLOOKUP($C$6,Reference!$B$12:$C$16,2,0),0,0)+TIME(1,0,0)))</f>
        <v>42164.875</v>
      </c>
      <c r="I12602" s="29">
        <v>42165.083333333336</v>
      </c>
      <c r="J12602" s="42">
        <v>14913</v>
      </c>
    </row>
    <row r="12603" spans="5:10" x14ac:dyDescent="0.25">
      <c r="E12603" s="19">
        <f t="shared" si="588"/>
        <v>227</v>
      </c>
      <c r="F12603" s="28" t="str">
        <f t="shared" si="589"/>
        <v>6/9/2015</v>
      </c>
      <c r="G12603" s="28" t="str">
        <f t="shared" si="590"/>
        <v>22</v>
      </c>
      <c r="H12603" s="29">
        <f>IF(I12603="","",IF($C$7="HB",I12603-TIME(VLOOKUP($C$6,Reference!$B$12:$C$16,2,0),0,0),I12603-TIME(VLOOKUP($C$6,Reference!$B$12:$C$16,2,0),0,0)+TIME(1,0,0)))</f>
        <v>42164.916666666664</v>
      </c>
      <c r="I12603" s="29">
        <v>42165.125</v>
      </c>
      <c r="J12603" s="42">
        <v>14924</v>
      </c>
    </row>
    <row r="12604" spans="5:10" x14ac:dyDescent="0.25">
      <c r="E12604" s="19">
        <f t="shared" si="588"/>
        <v>227</v>
      </c>
      <c r="F12604" s="28" t="str">
        <f t="shared" si="589"/>
        <v>6/9/2015</v>
      </c>
      <c r="G12604" s="28" t="str">
        <f t="shared" si="590"/>
        <v>23</v>
      </c>
      <c r="H12604" s="29">
        <f>IF(I12604="","",IF($C$7="HB",I12604-TIME(VLOOKUP($C$6,Reference!$B$12:$C$16,2,0),0,0),I12604-TIME(VLOOKUP($C$6,Reference!$B$12:$C$16,2,0),0,0)+TIME(1,0,0)))</f>
        <v>42164.958333333328</v>
      </c>
      <c r="I12604" s="29">
        <v>42165.166666666664</v>
      </c>
      <c r="J12604" s="42">
        <v>14761</v>
      </c>
    </row>
    <row r="12605" spans="5:10" x14ac:dyDescent="0.25">
      <c r="E12605" s="19">
        <f t="shared" si="588"/>
        <v>227</v>
      </c>
      <c r="F12605" s="28" t="str">
        <f t="shared" si="589"/>
        <v>6/10/2015</v>
      </c>
      <c r="G12605" s="28" t="str">
        <f t="shared" si="590"/>
        <v>0</v>
      </c>
      <c r="H12605" s="29">
        <f>IF(I12605="","",IF($C$7="HB",I12605-TIME(VLOOKUP($C$6,Reference!$B$12:$C$16,2,0),0,0),I12605-TIME(VLOOKUP($C$6,Reference!$B$12:$C$16,2,0),0,0)+TIME(1,0,0)))</f>
        <v>42165</v>
      </c>
      <c r="I12605" s="29">
        <v>42165.208333333336</v>
      </c>
      <c r="J12605" s="42">
        <v>13828</v>
      </c>
    </row>
    <row r="12606" spans="5:10" x14ac:dyDescent="0.25">
      <c r="E12606" s="19">
        <f t="shared" si="588"/>
        <v>227</v>
      </c>
      <c r="F12606" s="28" t="str">
        <f t="shared" si="589"/>
        <v>6/10/2015</v>
      </c>
      <c r="G12606" s="28" t="str">
        <f t="shared" si="590"/>
        <v>1</v>
      </c>
      <c r="H12606" s="29">
        <f>IF(I12606="","",IF($C$7="HB",I12606-TIME(VLOOKUP($C$6,Reference!$B$12:$C$16,2,0),0,0),I12606-TIME(VLOOKUP($C$6,Reference!$B$12:$C$16,2,0),0,0)+TIME(1,0,0)))</f>
        <v>42165.041666666664</v>
      </c>
      <c r="I12606" s="29">
        <v>42165.25</v>
      </c>
      <c r="J12606" s="42">
        <v>12807</v>
      </c>
    </row>
    <row r="12607" spans="5:10" x14ac:dyDescent="0.25">
      <c r="E12607" s="19">
        <f t="shared" si="588"/>
        <v>227</v>
      </c>
      <c r="F12607" s="28" t="str">
        <f t="shared" si="589"/>
        <v>6/10/2015</v>
      </c>
      <c r="G12607" s="28" t="str">
        <f t="shared" si="590"/>
        <v>2</v>
      </c>
      <c r="H12607" s="29">
        <f>IF(I12607="","",IF($C$7="HB",I12607-TIME(VLOOKUP($C$6,Reference!$B$12:$C$16,2,0),0,0),I12607-TIME(VLOOKUP($C$6,Reference!$B$12:$C$16,2,0),0,0)+TIME(1,0,0)))</f>
        <v>42165.083333333328</v>
      </c>
      <c r="I12607" s="29">
        <v>42165.291666666664</v>
      </c>
      <c r="J12607" s="42">
        <v>12033</v>
      </c>
    </row>
    <row r="12608" spans="5:10" x14ac:dyDescent="0.25">
      <c r="E12608" s="19">
        <f t="shared" si="588"/>
        <v>227</v>
      </c>
      <c r="F12608" s="28" t="str">
        <f t="shared" si="589"/>
        <v>6/10/2015</v>
      </c>
      <c r="G12608" s="28" t="str">
        <f t="shared" si="590"/>
        <v>3</v>
      </c>
      <c r="H12608" s="29">
        <f>IF(I12608="","",IF($C$7="HB",I12608-TIME(VLOOKUP($C$6,Reference!$B$12:$C$16,2,0),0,0),I12608-TIME(VLOOKUP($C$6,Reference!$B$12:$C$16,2,0),0,0)+TIME(1,0,0)))</f>
        <v>42165.125</v>
      </c>
      <c r="I12608" s="29">
        <v>42165.333333333336</v>
      </c>
      <c r="J12608" s="42">
        <v>11815</v>
      </c>
    </row>
    <row r="12609" spans="5:10" x14ac:dyDescent="0.25">
      <c r="E12609" s="19">
        <f t="shared" si="588"/>
        <v>227</v>
      </c>
      <c r="F12609" s="28" t="str">
        <f t="shared" si="589"/>
        <v>6/10/2015</v>
      </c>
      <c r="G12609" s="28" t="str">
        <f t="shared" si="590"/>
        <v>4</v>
      </c>
      <c r="H12609" s="29">
        <f>IF(I12609="","",IF($C$7="HB",I12609-TIME(VLOOKUP($C$6,Reference!$B$12:$C$16,2,0),0,0),I12609-TIME(VLOOKUP($C$6,Reference!$B$12:$C$16,2,0),0,0)+TIME(1,0,0)))</f>
        <v>42165.166666666664</v>
      </c>
      <c r="I12609" s="29">
        <v>42165.375</v>
      </c>
      <c r="J12609" s="42">
        <v>11436</v>
      </c>
    </row>
    <row r="12610" spans="5:10" x14ac:dyDescent="0.25">
      <c r="E12610" s="19">
        <f t="shared" si="588"/>
        <v>227</v>
      </c>
      <c r="F12610" s="28" t="str">
        <f t="shared" si="589"/>
        <v>6/10/2015</v>
      </c>
      <c r="G12610" s="28" t="str">
        <f t="shared" si="590"/>
        <v>5</v>
      </c>
      <c r="H12610" s="29">
        <f>IF(I12610="","",IF($C$7="HB",I12610-TIME(VLOOKUP($C$6,Reference!$B$12:$C$16,2,0),0,0),I12610-TIME(VLOOKUP($C$6,Reference!$B$12:$C$16,2,0),0,0)+TIME(1,0,0)))</f>
        <v>42165.208333333328</v>
      </c>
      <c r="I12610" s="29">
        <v>42165.416666666664</v>
      </c>
      <c r="J12610" s="42">
        <v>11272</v>
      </c>
    </row>
    <row r="12611" spans="5:10" x14ac:dyDescent="0.25">
      <c r="E12611" s="19">
        <f t="shared" si="588"/>
        <v>227</v>
      </c>
      <c r="F12611" s="28" t="str">
        <f t="shared" si="589"/>
        <v>6/10/2015</v>
      </c>
      <c r="G12611" s="28" t="str">
        <f t="shared" si="590"/>
        <v>6</v>
      </c>
      <c r="H12611" s="29">
        <f>IF(I12611="","",IF($C$7="HB",I12611-TIME(VLOOKUP($C$6,Reference!$B$12:$C$16,2,0),0,0),I12611-TIME(VLOOKUP($C$6,Reference!$B$12:$C$16,2,0),0,0)+TIME(1,0,0)))</f>
        <v>42165.25</v>
      </c>
      <c r="I12611" s="29">
        <v>42165.458333333336</v>
      </c>
      <c r="J12611" s="42">
        <v>11367</v>
      </c>
    </row>
    <row r="12612" spans="5:10" x14ac:dyDescent="0.25">
      <c r="E12612" s="19">
        <f t="shared" si="588"/>
        <v>227</v>
      </c>
      <c r="F12612" s="28" t="str">
        <f t="shared" si="589"/>
        <v>6/10/2015</v>
      </c>
      <c r="G12612" s="28" t="str">
        <f t="shared" si="590"/>
        <v>7</v>
      </c>
      <c r="H12612" s="29">
        <f>IF(I12612="","",IF($C$7="HB",I12612-TIME(VLOOKUP($C$6,Reference!$B$12:$C$16,2,0),0,0),I12612-TIME(VLOOKUP($C$6,Reference!$B$12:$C$16,2,0),0,0)+TIME(1,0,0)))</f>
        <v>42165.291666666664</v>
      </c>
      <c r="I12612" s="29">
        <v>42165.5</v>
      </c>
      <c r="J12612" s="42">
        <v>11580</v>
      </c>
    </row>
    <row r="12613" spans="5:10" x14ac:dyDescent="0.25">
      <c r="E12613" s="19">
        <f t="shared" si="588"/>
        <v>227</v>
      </c>
      <c r="F12613" s="28" t="str">
        <f t="shared" si="589"/>
        <v>6/10/2015</v>
      </c>
      <c r="G12613" s="28" t="str">
        <f t="shared" si="590"/>
        <v>8</v>
      </c>
      <c r="H12613" s="29">
        <f>IF(I12613="","",IF($C$7="HB",I12613-TIME(VLOOKUP($C$6,Reference!$B$12:$C$16,2,0),0,0),I12613-TIME(VLOOKUP($C$6,Reference!$B$12:$C$16,2,0),0,0)+TIME(1,0,0)))</f>
        <v>42165.333333333328</v>
      </c>
      <c r="I12613" s="29">
        <v>42165.541666666664</v>
      </c>
      <c r="J12613" s="42">
        <v>12150</v>
      </c>
    </row>
    <row r="12614" spans="5:10" x14ac:dyDescent="0.25">
      <c r="E12614" s="19">
        <f t="shared" ref="E12614:E12677" si="591">$C$16</f>
        <v>227</v>
      </c>
      <c r="F12614" s="28" t="str">
        <f t="shared" ref="F12614:F12677" si="592">TEXT(H12614,"m/d/yyyy")</f>
        <v>6/10/2015</v>
      </c>
      <c r="G12614" s="28" t="str">
        <f t="shared" ref="G12614:G12677" si="593">TEXT(H12614,"h")</f>
        <v>9</v>
      </c>
      <c r="H12614" s="29">
        <f>IF(I12614="","",IF($C$7="HB",I12614-TIME(VLOOKUP($C$6,Reference!$B$12:$C$16,2,0),0,0),I12614-TIME(VLOOKUP($C$6,Reference!$B$12:$C$16,2,0),0,0)+TIME(1,0,0)))</f>
        <v>42165.375</v>
      </c>
      <c r="I12614" s="29">
        <v>42165.583333333336</v>
      </c>
      <c r="J12614" s="42">
        <v>13374</v>
      </c>
    </row>
    <row r="12615" spans="5:10" x14ac:dyDescent="0.25">
      <c r="E12615" s="19">
        <f t="shared" si="591"/>
        <v>227</v>
      </c>
      <c r="F12615" s="28" t="str">
        <f t="shared" si="592"/>
        <v>6/10/2015</v>
      </c>
      <c r="G12615" s="28" t="str">
        <f t="shared" si="593"/>
        <v>10</v>
      </c>
      <c r="H12615" s="29">
        <f>IF(I12615="","",IF($C$7="HB",I12615-TIME(VLOOKUP($C$6,Reference!$B$12:$C$16,2,0),0,0),I12615-TIME(VLOOKUP($C$6,Reference!$B$12:$C$16,2,0),0,0)+TIME(1,0,0)))</f>
        <v>42165.416666666664</v>
      </c>
      <c r="I12615" s="29">
        <v>42165.625</v>
      </c>
      <c r="J12615" s="42">
        <v>13941</v>
      </c>
    </row>
    <row r="12616" spans="5:10" x14ac:dyDescent="0.25">
      <c r="E12616" s="19">
        <f t="shared" si="591"/>
        <v>227</v>
      </c>
      <c r="F12616" s="28" t="str">
        <f t="shared" si="592"/>
        <v>6/10/2015</v>
      </c>
      <c r="G12616" s="28" t="str">
        <f t="shared" si="593"/>
        <v>11</v>
      </c>
      <c r="H12616" s="29">
        <f>IF(I12616="","",IF($C$7="HB",I12616-TIME(VLOOKUP($C$6,Reference!$B$12:$C$16,2,0),0,0),I12616-TIME(VLOOKUP($C$6,Reference!$B$12:$C$16,2,0),0,0)+TIME(1,0,0)))</f>
        <v>42165.458333333328</v>
      </c>
      <c r="I12616" s="29">
        <v>42165.666666666664</v>
      </c>
      <c r="J12616" s="42">
        <v>14337</v>
      </c>
    </row>
    <row r="12617" spans="5:10" x14ac:dyDescent="0.25">
      <c r="E12617" s="19">
        <f t="shared" si="591"/>
        <v>227</v>
      </c>
      <c r="F12617" s="28" t="str">
        <f t="shared" si="592"/>
        <v>6/10/2015</v>
      </c>
      <c r="G12617" s="28" t="str">
        <f t="shared" si="593"/>
        <v>12</v>
      </c>
      <c r="H12617" s="29">
        <f>IF(I12617="","",IF($C$7="HB",I12617-TIME(VLOOKUP($C$6,Reference!$B$12:$C$16,2,0),0,0),I12617-TIME(VLOOKUP($C$6,Reference!$B$12:$C$16,2,0),0,0)+TIME(1,0,0)))</f>
        <v>42165.5</v>
      </c>
      <c r="I12617" s="29">
        <v>42165.708333333336</v>
      </c>
      <c r="J12617" s="42">
        <v>14511</v>
      </c>
    </row>
    <row r="12618" spans="5:10" x14ac:dyDescent="0.25">
      <c r="E12618" s="19">
        <f t="shared" si="591"/>
        <v>227</v>
      </c>
      <c r="F12618" s="28" t="str">
        <f t="shared" si="592"/>
        <v>6/10/2015</v>
      </c>
      <c r="G12618" s="28" t="str">
        <f t="shared" si="593"/>
        <v>13</v>
      </c>
      <c r="H12618" s="29">
        <f>IF(I12618="","",IF($C$7="HB",I12618-TIME(VLOOKUP($C$6,Reference!$B$12:$C$16,2,0),0,0),I12618-TIME(VLOOKUP($C$6,Reference!$B$12:$C$16,2,0),0,0)+TIME(1,0,0)))</f>
        <v>42165.541666666664</v>
      </c>
      <c r="I12618" s="29">
        <v>42165.75</v>
      </c>
      <c r="J12618" s="42">
        <v>14693</v>
      </c>
    </row>
    <row r="12619" spans="5:10" x14ac:dyDescent="0.25">
      <c r="E12619" s="19">
        <f t="shared" si="591"/>
        <v>227</v>
      </c>
      <c r="F12619" s="28" t="str">
        <f t="shared" si="592"/>
        <v>6/10/2015</v>
      </c>
      <c r="G12619" s="28" t="str">
        <f t="shared" si="593"/>
        <v>14</v>
      </c>
      <c r="H12619" s="29">
        <f>IF(I12619="","",IF($C$7="HB",I12619-TIME(VLOOKUP($C$6,Reference!$B$12:$C$16,2,0),0,0),I12619-TIME(VLOOKUP($C$6,Reference!$B$12:$C$16,2,0),0,0)+TIME(1,0,0)))</f>
        <v>42165.583333333328</v>
      </c>
      <c r="I12619" s="29">
        <v>42165.791666666664</v>
      </c>
      <c r="J12619" s="42">
        <v>14628</v>
      </c>
    </row>
    <row r="12620" spans="5:10" x14ac:dyDescent="0.25">
      <c r="E12620" s="19">
        <f t="shared" si="591"/>
        <v>227</v>
      </c>
      <c r="F12620" s="28" t="str">
        <f t="shared" si="592"/>
        <v>6/10/2015</v>
      </c>
      <c r="G12620" s="28" t="str">
        <f t="shared" si="593"/>
        <v>15</v>
      </c>
      <c r="H12620" s="29">
        <f>IF(I12620="","",IF($C$7="HB",I12620-TIME(VLOOKUP($C$6,Reference!$B$12:$C$16,2,0),0,0),I12620-TIME(VLOOKUP($C$6,Reference!$B$12:$C$16,2,0),0,0)+TIME(1,0,0)))</f>
        <v>42165.625</v>
      </c>
      <c r="I12620" s="29">
        <v>42165.833333333336</v>
      </c>
      <c r="J12620" s="42">
        <v>14746</v>
      </c>
    </row>
    <row r="12621" spans="5:10" x14ac:dyDescent="0.25">
      <c r="E12621" s="19">
        <f t="shared" si="591"/>
        <v>227</v>
      </c>
      <c r="F12621" s="28" t="str">
        <f t="shared" si="592"/>
        <v>6/10/2015</v>
      </c>
      <c r="G12621" s="28" t="str">
        <f t="shared" si="593"/>
        <v>16</v>
      </c>
      <c r="H12621" s="29">
        <f>IF(I12621="","",IF($C$7="HB",I12621-TIME(VLOOKUP($C$6,Reference!$B$12:$C$16,2,0),0,0),I12621-TIME(VLOOKUP($C$6,Reference!$B$12:$C$16,2,0),0,0)+TIME(1,0,0)))</f>
        <v>42165.666666666664</v>
      </c>
      <c r="I12621" s="29">
        <v>42165.875</v>
      </c>
      <c r="J12621" s="42">
        <v>14867</v>
      </c>
    </row>
    <row r="12622" spans="5:10" x14ac:dyDescent="0.25">
      <c r="E12622" s="19">
        <f t="shared" si="591"/>
        <v>227</v>
      </c>
      <c r="F12622" s="28" t="str">
        <f t="shared" si="592"/>
        <v>6/10/2015</v>
      </c>
      <c r="G12622" s="28" t="str">
        <f t="shared" si="593"/>
        <v>17</v>
      </c>
      <c r="H12622" s="29">
        <f>IF(I12622="","",IF($C$7="HB",I12622-TIME(VLOOKUP($C$6,Reference!$B$12:$C$16,2,0),0,0),I12622-TIME(VLOOKUP($C$6,Reference!$B$12:$C$16,2,0),0,0)+TIME(1,0,0)))</f>
        <v>42165.708333333328</v>
      </c>
      <c r="I12622" s="29">
        <v>42165.916666666664</v>
      </c>
      <c r="J12622" s="42">
        <v>15068</v>
      </c>
    </row>
    <row r="12623" spans="5:10" x14ac:dyDescent="0.25">
      <c r="E12623" s="19">
        <f t="shared" si="591"/>
        <v>227</v>
      </c>
      <c r="F12623" s="28" t="str">
        <f t="shared" si="592"/>
        <v>6/10/2015</v>
      </c>
      <c r="G12623" s="28" t="str">
        <f t="shared" si="593"/>
        <v>18</v>
      </c>
      <c r="H12623" s="29">
        <f>IF(I12623="","",IF($C$7="HB",I12623-TIME(VLOOKUP($C$6,Reference!$B$12:$C$16,2,0),0,0),I12623-TIME(VLOOKUP($C$6,Reference!$B$12:$C$16,2,0),0,0)+TIME(1,0,0)))</f>
        <v>42165.75</v>
      </c>
      <c r="I12623" s="29">
        <v>42165.958333333336</v>
      </c>
      <c r="J12623" s="42">
        <v>14904</v>
      </c>
    </row>
    <row r="12624" spans="5:10" x14ac:dyDescent="0.25">
      <c r="E12624" s="19">
        <f t="shared" si="591"/>
        <v>227</v>
      </c>
      <c r="F12624" s="28" t="str">
        <f t="shared" si="592"/>
        <v>6/10/2015</v>
      </c>
      <c r="G12624" s="28" t="str">
        <f t="shared" si="593"/>
        <v>19</v>
      </c>
      <c r="H12624" s="29">
        <f>IF(I12624="","",IF($C$7="HB",I12624-TIME(VLOOKUP($C$6,Reference!$B$12:$C$16,2,0),0,0),I12624-TIME(VLOOKUP($C$6,Reference!$B$12:$C$16,2,0),0,0)+TIME(1,0,0)))</f>
        <v>42165.791666666664</v>
      </c>
      <c r="I12624" s="29">
        <v>42166</v>
      </c>
      <c r="J12624" s="42">
        <v>14825</v>
      </c>
    </row>
    <row r="12625" spans="5:10" x14ac:dyDescent="0.25">
      <c r="E12625" s="19">
        <f t="shared" si="591"/>
        <v>227</v>
      </c>
      <c r="F12625" s="28" t="str">
        <f t="shared" si="592"/>
        <v>6/10/2015</v>
      </c>
      <c r="G12625" s="28" t="str">
        <f t="shared" si="593"/>
        <v>20</v>
      </c>
      <c r="H12625" s="29">
        <f>IF(I12625="","",IF($C$7="HB",I12625-TIME(VLOOKUP($C$6,Reference!$B$12:$C$16,2,0),0,0),I12625-TIME(VLOOKUP($C$6,Reference!$B$12:$C$16,2,0),0,0)+TIME(1,0,0)))</f>
        <v>42165.833333333328</v>
      </c>
      <c r="I12625" s="29">
        <v>42166.041666666664</v>
      </c>
      <c r="J12625" s="42">
        <v>14687</v>
      </c>
    </row>
    <row r="12626" spans="5:10" x14ac:dyDescent="0.25">
      <c r="E12626" s="19">
        <f t="shared" si="591"/>
        <v>227</v>
      </c>
      <c r="F12626" s="28" t="str">
        <f t="shared" si="592"/>
        <v>6/10/2015</v>
      </c>
      <c r="G12626" s="28" t="str">
        <f t="shared" si="593"/>
        <v>21</v>
      </c>
      <c r="H12626" s="29">
        <f>IF(I12626="","",IF($C$7="HB",I12626-TIME(VLOOKUP($C$6,Reference!$B$12:$C$16,2,0),0,0),I12626-TIME(VLOOKUP($C$6,Reference!$B$12:$C$16,2,0),0,0)+TIME(1,0,0)))</f>
        <v>42165.875</v>
      </c>
      <c r="I12626" s="29">
        <v>42166.083333333336</v>
      </c>
      <c r="J12626" s="42">
        <v>14363</v>
      </c>
    </row>
    <row r="12627" spans="5:10" x14ac:dyDescent="0.25">
      <c r="E12627" s="19">
        <f t="shared" si="591"/>
        <v>227</v>
      </c>
      <c r="F12627" s="28" t="str">
        <f t="shared" si="592"/>
        <v>6/10/2015</v>
      </c>
      <c r="G12627" s="28" t="str">
        <f t="shared" si="593"/>
        <v>22</v>
      </c>
      <c r="H12627" s="29">
        <f>IF(I12627="","",IF($C$7="HB",I12627-TIME(VLOOKUP($C$6,Reference!$B$12:$C$16,2,0),0,0),I12627-TIME(VLOOKUP($C$6,Reference!$B$12:$C$16,2,0),0,0)+TIME(1,0,0)))</f>
        <v>42165.916666666664</v>
      </c>
      <c r="I12627" s="29">
        <v>42166.125</v>
      </c>
      <c r="J12627" s="42">
        <v>14363</v>
      </c>
    </row>
    <row r="12628" spans="5:10" x14ac:dyDescent="0.25">
      <c r="E12628" s="19">
        <f t="shared" si="591"/>
        <v>227</v>
      </c>
      <c r="F12628" s="28" t="str">
        <f t="shared" si="592"/>
        <v>6/10/2015</v>
      </c>
      <c r="G12628" s="28" t="str">
        <f t="shared" si="593"/>
        <v>23</v>
      </c>
      <c r="H12628" s="29">
        <f>IF(I12628="","",IF($C$7="HB",I12628-TIME(VLOOKUP($C$6,Reference!$B$12:$C$16,2,0),0,0),I12628-TIME(VLOOKUP($C$6,Reference!$B$12:$C$16,2,0),0,0)+TIME(1,0,0)))</f>
        <v>42165.958333333328</v>
      </c>
      <c r="I12628" s="29">
        <v>42166.166666666664</v>
      </c>
      <c r="J12628" s="42">
        <v>14310</v>
      </c>
    </row>
    <row r="12629" spans="5:10" x14ac:dyDescent="0.25">
      <c r="E12629" s="19">
        <f t="shared" si="591"/>
        <v>227</v>
      </c>
      <c r="F12629" s="28" t="str">
        <f t="shared" si="592"/>
        <v>6/11/2015</v>
      </c>
      <c r="G12629" s="28" t="str">
        <f t="shared" si="593"/>
        <v>0</v>
      </c>
      <c r="H12629" s="29">
        <f>IF(I12629="","",IF($C$7="HB",I12629-TIME(VLOOKUP($C$6,Reference!$B$12:$C$16,2,0),0,0),I12629-TIME(VLOOKUP($C$6,Reference!$B$12:$C$16,2,0),0,0)+TIME(1,0,0)))</f>
        <v>42166</v>
      </c>
      <c r="I12629" s="29">
        <v>42166.208333333336</v>
      </c>
      <c r="J12629" s="42">
        <v>13521</v>
      </c>
    </row>
    <row r="12630" spans="5:10" x14ac:dyDescent="0.25">
      <c r="E12630" s="19">
        <f t="shared" si="591"/>
        <v>227</v>
      </c>
      <c r="F12630" s="28" t="str">
        <f t="shared" si="592"/>
        <v>6/11/2015</v>
      </c>
      <c r="G12630" s="28" t="str">
        <f t="shared" si="593"/>
        <v>1</v>
      </c>
      <c r="H12630" s="29">
        <f>IF(I12630="","",IF($C$7="HB",I12630-TIME(VLOOKUP($C$6,Reference!$B$12:$C$16,2,0),0,0),I12630-TIME(VLOOKUP($C$6,Reference!$B$12:$C$16,2,0),0,0)+TIME(1,0,0)))</f>
        <v>42166.041666666664</v>
      </c>
      <c r="I12630" s="29">
        <v>42166.25</v>
      </c>
      <c r="J12630" s="42">
        <v>12414</v>
      </c>
    </row>
    <row r="12631" spans="5:10" x14ac:dyDescent="0.25">
      <c r="E12631" s="19">
        <f t="shared" si="591"/>
        <v>227</v>
      </c>
      <c r="F12631" s="28" t="str">
        <f t="shared" si="592"/>
        <v>6/11/2015</v>
      </c>
      <c r="G12631" s="28" t="str">
        <f t="shared" si="593"/>
        <v>2</v>
      </c>
      <c r="H12631" s="29">
        <f>IF(I12631="","",IF($C$7="HB",I12631-TIME(VLOOKUP($C$6,Reference!$B$12:$C$16,2,0),0,0),I12631-TIME(VLOOKUP($C$6,Reference!$B$12:$C$16,2,0),0,0)+TIME(1,0,0)))</f>
        <v>42166.083333333328</v>
      </c>
      <c r="I12631" s="29">
        <v>42166.291666666664</v>
      </c>
      <c r="J12631" s="42">
        <v>11630</v>
      </c>
    </row>
    <row r="12632" spans="5:10" x14ac:dyDescent="0.25">
      <c r="E12632" s="19">
        <f t="shared" si="591"/>
        <v>227</v>
      </c>
      <c r="F12632" s="28" t="str">
        <f t="shared" si="592"/>
        <v>6/11/2015</v>
      </c>
      <c r="G12632" s="28" t="str">
        <f t="shared" si="593"/>
        <v>3</v>
      </c>
      <c r="H12632" s="29">
        <f>IF(I12632="","",IF($C$7="HB",I12632-TIME(VLOOKUP($C$6,Reference!$B$12:$C$16,2,0),0,0),I12632-TIME(VLOOKUP($C$6,Reference!$B$12:$C$16,2,0),0,0)+TIME(1,0,0)))</f>
        <v>42166.125</v>
      </c>
      <c r="I12632" s="29">
        <v>42166.333333333336</v>
      </c>
      <c r="J12632" s="42">
        <v>11415</v>
      </c>
    </row>
    <row r="12633" spans="5:10" x14ac:dyDescent="0.25">
      <c r="E12633" s="19">
        <f t="shared" si="591"/>
        <v>227</v>
      </c>
      <c r="F12633" s="28" t="str">
        <f t="shared" si="592"/>
        <v>6/11/2015</v>
      </c>
      <c r="G12633" s="28" t="str">
        <f t="shared" si="593"/>
        <v>4</v>
      </c>
      <c r="H12633" s="29">
        <f>IF(I12633="","",IF($C$7="HB",I12633-TIME(VLOOKUP($C$6,Reference!$B$12:$C$16,2,0),0,0),I12633-TIME(VLOOKUP($C$6,Reference!$B$12:$C$16,2,0),0,0)+TIME(1,0,0)))</f>
        <v>42166.166666666664</v>
      </c>
      <c r="I12633" s="29">
        <v>42166.375</v>
      </c>
      <c r="J12633" s="42">
        <v>11403</v>
      </c>
    </row>
    <row r="12634" spans="5:10" x14ac:dyDescent="0.25">
      <c r="E12634" s="19">
        <f t="shared" si="591"/>
        <v>227</v>
      </c>
      <c r="F12634" s="28" t="str">
        <f t="shared" si="592"/>
        <v>6/11/2015</v>
      </c>
      <c r="G12634" s="28" t="str">
        <f t="shared" si="593"/>
        <v>5</v>
      </c>
      <c r="H12634" s="29">
        <f>IF(I12634="","",IF($C$7="HB",I12634-TIME(VLOOKUP($C$6,Reference!$B$12:$C$16,2,0),0,0),I12634-TIME(VLOOKUP($C$6,Reference!$B$12:$C$16,2,0),0,0)+TIME(1,0,0)))</f>
        <v>42166.208333333328</v>
      </c>
      <c r="I12634" s="29">
        <v>42166.416666666664</v>
      </c>
      <c r="J12634" s="42">
        <v>11268</v>
      </c>
    </row>
    <row r="12635" spans="5:10" x14ac:dyDescent="0.25">
      <c r="E12635" s="19">
        <f t="shared" si="591"/>
        <v>227</v>
      </c>
      <c r="F12635" s="28" t="str">
        <f t="shared" si="592"/>
        <v>6/11/2015</v>
      </c>
      <c r="G12635" s="28" t="str">
        <f t="shared" si="593"/>
        <v>6</v>
      </c>
      <c r="H12635" s="29">
        <f>IF(I12635="","",IF($C$7="HB",I12635-TIME(VLOOKUP($C$6,Reference!$B$12:$C$16,2,0),0,0),I12635-TIME(VLOOKUP($C$6,Reference!$B$12:$C$16,2,0),0,0)+TIME(1,0,0)))</f>
        <v>42166.25</v>
      </c>
      <c r="I12635" s="29">
        <v>42166.458333333336</v>
      </c>
      <c r="J12635" s="42">
        <v>11226</v>
      </c>
    </row>
    <row r="12636" spans="5:10" x14ac:dyDescent="0.25">
      <c r="E12636" s="19">
        <f t="shared" si="591"/>
        <v>227</v>
      </c>
      <c r="F12636" s="28" t="str">
        <f t="shared" si="592"/>
        <v>6/11/2015</v>
      </c>
      <c r="G12636" s="28" t="str">
        <f t="shared" si="593"/>
        <v>7</v>
      </c>
      <c r="H12636" s="29">
        <f>IF(I12636="","",IF($C$7="HB",I12636-TIME(VLOOKUP($C$6,Reference!$B$12:$C$16,2,0),0,0),I12636-TIME(VLOOKUP($C$6,Reference!$B$12:$C$16,2,0),0,0)+TIME(1,0,0)))</f>
        <v>42166.291666666664</v>
      </c>
      <c r="I12636" s="29">
        <v>42166.5</v>
      </c>
      <c r="J12636" s="42">
        <v>11370</v>
      </c>
    </row>
    <row r="12637" spans="5:10" x14ac:dyDescent="0.25">
      <c r="E12637" s="19">
        <f t="shared" si="591"/>
        <v>227</v>
      </c>
      <c r="F12637" s="28" t="str">
        <f t="shared" si="592"/>
        <v>6/11/2015</v>
      </c>
      <c r="G12637" s="28" t="str">
        <f t="shared" si="593"/>
        <v>8</v>
      </c>
      <c r="H12637" s="29">
        <f>IF(I12637="","",IF($C$7="HB",I12637-TIME(VLOOKUP($C$6,Reference!$B$12:$C$16,2,0),0,0),I12637-TIME(VLOOKUP($C$6,Reference!$B$12:$C$16,2,0),0,0)+TIME(1,0,0)))</f>
        <v>42166.333333333328</v>
      </c>
      <c r="I12637" s="29">
        <v>42166.541666666664</v>
      </c>
      <c r="J12637" s="42">
        <v>12009</v>
      </c>
    </row>
    <row r="12638" spans="5:10" x14ac:dyDescent="0.25">
      <c r="E12638" s="19">
        <f t="shared" si="591"/>
        <v>227</v>
      </c>
      <c r="F12638" s="28" t="str">
        <f t="shared" si="592"/>
        <v>6/11/2015</v>
      </c>
      <c r="G12638" s="28" t="str">
        <f t="shared" si="593"/>
        <v>9</v>
      </c>
      <c r="H12638" s="29">
        <f>IF(I12638="","",IF($C$7="HB",I12638-TIME(VLOOKUP($C$6,Reference!$B$12:$C$16,2,0),0,0),I12638-TIME(VLOOKUP($C$6,Reference!$B$12:$C$16,2,0),0,0)+TIME(1,0,0)))</f>
        <v>42166.375</v>
      </c>
      <c r="I12638" s="29">
        <v>42166.583333333336</v>
      </c>
      <c r="J12638" s="42">
        <v>12861</v>
      </c>
    </row>
    <row r="12639" spans="5:10" x14ac:dyDescent="0.25">
      <c r="E12639" s="19">
        <f t="shared" si="591"/>
        <v>227</v>
      </c>
      <c r="F12639" s="28" t="str">
        <f t="shared" si="592"/>
        <v>6/11/2015</v>
      </c>
      <c r="G12639" s="28" t="str">
        <f t="shared" si="593"/>
        <v>10</v>
      </c>
      <c r="H12639" s="29">
        <f>IF(I12639="","",IF($C$7="HB",I12639-TIME(VLOOKUP($C$6,Reference!$B$12:$C$16,2,0),0,0),I12639-TIME(VLOOKUP($C$6,Reference!$B$12:$C$16,2,0),0,0)+TIME(1,0,0)))</f>
        <v>42166.416666666664</v>
      </c>
      <c r="I12639" s="29">
        <v>42166.625</v>
      </c>
      <c r="J12639" s="42">
        <v>13448</v>
      </c>
    </row>
    <row r="12640" spans="5:10" x14ac:dyDescent="0.25">
      <c r="E12640" s="19">
        <f t="shared" si="591"/>
        <v>227</v>
      </c>
      <c r="F12640" s="28" t="str">
        <f t="shared" si="592"/>
        <v>6/11/2015</v>
      </c>
      <c r="G12640" s="28" t="str">
        <f t="shared" si="593"/>
        <v>11</v>
      </c>
      <c r="H12640" s="29">
        <f>IF(I12640="","",IF($C$7="HB",I12640-TIME(VLOOKUP($C$6,Reference!$B$12:$C$16,2,0),0,0),I12640-TIME(VLOOKUP($C$6,Reference!$B$12:$C$16,2,0),0,0)+TIME(1,0,0)))</f>
        <v>42166.458333333328</v>
      </c>
      <c r="I12640" s="29">
        <v>42166.666666666664</v>
      </c>
      <c r="J12640" s="42">
        <v>13847</v>
      </c>
    </row>
    <row r="12641" spans="5:10" x14ac:dyDescent="0.25">
      <c r="E12641" s="19">
        <f t="shared" si="591"/>
        <v>227</v>
      </c>
      <c r="F12641" s="28" t="str">
        <f t="shared" si="592"/>
        <v>6/11/2015</v>
      </c>
      <c r="G12641" s="28" t="str">
        <f t="shared" si="593"/>
        <v>12</v>
      </c>
      <c r="H12641" s="29">
        <f>IF(I12641="","",IF($C$7="HB",I12641-TIME(VLOOKUP($C$6,Reference!$B$12:$C$16,2,0),0,0),I12641-TIME(VLOOKUP($C$6,Reference!$B$12:$C$16,2,0),0,0)+TIME(1,0,0)))</f>
        <v>42166.5</v>
      </c>
      <c r="I12641" s="29">
        <v>42166.708333333336</v>
      </c>
      <c r="J12641" s="42">
        <v>14289</v>
      </c>
    </row>
    <row r="12642" spans="5:10" x14ac:dyDescent="0.25">
      <c r="E12642" s="19">
        <f t="shared" si="591"/>
        <v>227</v>
      </c>
      <c r="F12642" s="28" t="str">
        <f t="shared" si="592"/>
        <v>6/11/2015</v>
      </c>
      <c r="G12642" s="28" t="str">
        <f t="shared" si="593"/>
        <v>13</v>
      </c>
      <c r="H12642" s="29">
        <f>IF(I12642="","",IF($C$7="HB",I12642-TIME(VLOOKUP($C$6,Reference!$B$12:$C$16,2,0),0,0),I12642-TIME(VLOOKUP($C$6,Reference!$B$12:$C$16,2,0),0,0)+TIME(1,0,0)))</f>
        <v>42166.541666666664</v>
      </c>
      <c r="I12642" s="29">
        <v>42166.75</v>
      </c>
      <c r="J12642" s="42">
        <v>14733</v>
      </c>
    </row>
    <row r="12643" spans="5:10" x14ac:dyDescent="0.25">
      <c r="E12643" s="19">
        <f t="shared" si="591"/>
        <v>227</v>
      </c>
      <c r="F12643" s="28" t="str">
        <f t="shared" si="592"/>
        <v>6/11/2015</v>
      </c>
      <c r="G12643" s="28" t="str">
        <f t="shared" si="593"/>
        <v>14</v>
      </c>
      <c r="H12643" s="29">
        <f>IF(I12643="","",IF($C$7="HB",I12643-TIME(VLOOKUP($C$6,Reference!$B$12:$C$16,2,0),0,0),I12643-TIME(VLOOKUP($C$6,Reference!$B$12:$C$16,2,0),0,0)+TIME(1,0,0)))</f>
        <v>42166.583333333328</v>
      </c>
      <c r="I12643" s="29">
        <v>42166.791666666664</v>
      </c>
      <c r="J12643" s="42">
        <v>14757</v>
      </c>
    </row>
    <row r="12644" spans="5:10" x14ac:dyDescent="0.25">
      <c r="E12644" s="19">
        <f t="shared" si="591"/>
        <v>227</v>
      </c>
      <c r="F12644" s="28" t="str">
        <f t="shared" si="592"/>
        <v>6/11/2015</v>
      </c>
      <c r="G12644" s="28" t="str">
        <f t="shared" si="593"/>
        <v>15</v>
      </c>
      <c r="H12644" s="29">
        <f>IF(I12644="","",IF($C$7="HB",I12644-TIME(VLOOKUP($C$6,Reference!$B$12:$C$16,2,0),0,0),I12644-TIME(VLOOKUP($C$6,Reference!$B$12:$C$16,2,0),0,0)+TIME(1,0,0)))</f>
        <v>42166.625</v>
      </c>
      <c r="I12644" s="29">
        <v>42166.833333333336</v>
      </c>
      <c r="J12644" s="42">
        <v>15350</v>
      </c>
    </row>
    <row r="12645" spans="5:10" x14ac:dyDescent="0.25">
      <c r="E12645" s="19">
        <f t="shared" si="591"/>
        <v>227</v>
      </c>
      <c r="F12645" s="28" t="str">
        <f t="shared" si="592"/>
        <v>6/11/2015</v>
      </c>
      <c r="G12645" s="28" t="str">
        <f t="shared" si="593"/>
        <v>16</v>
      </c>
      <c r="H12645" s="29">
        <f>IF(I12645="","",IF($C$7="HB",I12645-TIME(VLOOKUP($C$6,Reference!$B$12:$C$16,2,0),0,0),I12645-TIME(VLOOKUP($C$6,Reference!$B$12:$C$16,2,0),0,0)+TIME(1,0,0)))</f>
        <v>42166.666666666664</v>
      </c>
      <c r="I12645" s="29">
        <v>42166.875</v>
      </c>
      <c r="J12645" s="42">
        <v>15963</v>
      </c>
    </row>
    <row r="12646" spans="5:10" x14ac:dyDescent="0.25">
      <c r="E12646" s="19">
        <f t="shared" si="591"/>
        <v>227</v>
      </c>
      <c r="F12646" s="28" t="str">
        <f t="shared" si="592"/>
        <v>6/11/2015</v>
      </c>
      <c r="G12646" s="28" t="str">
        <f t="shared" si="593"/>
        <v>17</v>
      </c>
      <c r="H12646" s="29">
        <f>IF(I12646="","",IF($C$7="HB",I12646-TIME(VLOOKUP($C$6,Reference!$B$12:$C$16,2,0),0,0),I12646-TIME(VLOOKUP($C$6,Reference!$B$12:$C$16,2,0),0,0)+TIME(1,0,0)))</f>
        <v>42166.708333333328</v>
      </c>
      <c r="I12646" s="29">
        <v>42166.916666666664</v>
      </c>
      <c r="J12646" s="42">
        <v>16551</v>
      </c>
    </row>
    <row r="12647" spans="5:10" x14ac:dyDescent="0.25">
      <c r="E12647" s="19">
        <f t="shared" si="591"/>
        <v>227</v>
      </c>
      <c r="F12647" s="28" t="str">
        <f t="shared" si="592"/>
        <v>6/11/2015</v>
      </c>
      <c r="G12647" s="28" t="str">
        <f t="shared" si="593"/>
        <v>18</v>
      </c>
      <c r="H12647" s="29">
        <f>IF(I12647="","",IF($C$7="HB",I12647-TIME(VLOOKUP($C$6,Reference!$B$12:$C$16,2,0),0,0),I12647-TIME(VLOOKUP($C$6,Reference!$B$12:$C$16,2,0),0,0)+TIME(1,0,0)))</f>
        <v>42166.75</v>
      </c>
      <c r="I12647" s="29">
        <v>42166.958333333336</v>
      </c>
      <c r="J12647" s="42">
        <v>17026</v>
      </c>
    </row>
    <row r="12648" spans="5:10" x14ac:dyDescent="0.25">
      <c r="E12648" s="19">
        <f t="shared" si="591"/>
        <v>227</v>
      </c>
      <c r="F12648" s="28" t="str">
        <f t="shared" si="592"/>
        <v>6/11/2015</v>
      </c>
      <c r="G12648" s="28" t="str">
        <f t="shared" si="593"/>
        <v>19</v>
      </c>
      <c r="H12648" s="29">
        <f>IF(I12648="","",IF($C$7="HB",I12648-TIME(VLOOKUP($C$6,Reference!$B$12:$C$16,2,0),0,0),I12648-TIME(VLOOKUP($C$6,Reference!$B$12:$C$16,2,0),0,0)+TIME(1,0,0)))</f>
        <v>42166.791666666664</v>
      </c>
      <c r="I12648" s="29">
        <v>42167</v>
      </c>
      <c r="J12648" s="42">
        <v>17270</v>
      </c>
    </row>
    <row r="12649" spans="5:10" x14ac:dyDescent="0.25">
      <c r="E12649" s="19">
        <f t="shared" si="591"/>
        <v>227</v>
      </c>
      <c r="F12649" s="28" t="str">
        <f t="shared" si="592"/>
        <v>6/11/2015</v>
      </c>
      <c r="G12649" s="28" t="str">
        <f t="shared" si="593"/>
        <v>20</v>
      </c>
      <c r="H12649" s="29">
        <f>IF(I12649="","",IF($C$7="HB",I12649-TIME(VLOOKUP($C$6,Reference!$B$12:$C$16,2,0),0,0),I12649-TIME(VLOOKUP($C$6,Reference!$B$12:$C$16,2,0),0,0)+TIME(1,0,0)))</f>
        <v>42166.833333333328</v>
      </c>
      <c r="I12649" s="29">
        <v>42167.041666666664</v>
      </c>
      <c r="J12649" s="42">
        <v>17382</v>
      </c>
    </row>
    <row r="12650" spans="5:10" x14ac:dyDescent="0.25">
      <c r="E12650" s="19">
        <f t="shared" si="591"/>
        <v>227</v>
      </c>
      <c r="F12650" s="28" t="str">
        <f t="shared" si="592"/>
        <v>6/11/2015</v>
      </c>
      <c r="G12650" s="28" t="str">
        <f t="shared" si="593"/>
        <v>21</v>
      </c>
      <c r="H12650" s="29">
        <f>IF(I12650="","",IF($C$7="HB",I12650-TIME(VLOOKUP($C$6,Reference!$B$12:$C$16,2,0),0,0),I12650-TIME(VLOOKUP($C$6,Reference!$B$12:$C$16,2,0),0,0)+TIME(1,0,0)))</f>
        <v>42166.875</v>
      </c>
      <c r="I12650" s="29">
        <v>42167.083333333336</v>
      </c>
      <c r="J12650" s="42">
        <v>16972</v>
      </c>
    </row>
    <row r="12651" spans="5:10" x14ac:dyDescent="0.25">
      <c r="E12651" s="19">
        <f t="shared" si="591"/>
        <v>227</v>
      </c>
      <c r="F12651" s="28" t="str">
        <f t="shared" si="592"/>
        <v>6/11/2015</v>
      </c>
      <c r="G12651" s="28" t="str">
        <f t="shared" si="593"/>
        <v>22</v>
      </c>
      <c r="H12651" s="29">
        <f>IF(I12651="","",IF($C$7="HB",I12651-TIME(VLOOKUP($C$6,Reference!$B$12:$C$16,2,0),0,0),I12651-TIME(VLOOKUP($C$6,Reference!$B$12:$C$16,2,0),0,0)+TIME(1,0,0)))</f>
        <v>42166.916666666664</v>
      </c>
      <c r="I12651" s="29">
        <v>42167.125</v>
      </c>
      <c r="J12651" s="42">
        <v>16415</v>
      </c>
    </row>
    <row r="12652" spans="5:10" x14ac:dyDescent="0.25">
      <c r="E12652" s="19">
        <f t="shared" si="591"/>
        <v>227</v>
      </c>
      <c r="F12652" s="28" t="str">
        <f t="shared" si="592"/>
        <v>6/11/2015</v>
      </c>
      <c r="G12652" s="28" t="str">
        <f t="shared" si="593"/>
        <v>23</v>
      </c>
      <c r="H12652" s="29">
        <f>IF(I12652="","",IF($C$7="HB",I12652-TIME(VLOOKUP($C$6,Reference!$B$12:$C$16,2,0),0,0),I12652-TIME(VLOOKUP($C$6,Reference!$B$12:$C$16,2,0),0,0)+TIME(1,0,0)))</f>
        <v>42166.958333333328</v>
      </c>
      <c r="I12652" s="29">
        <v>42167.166666666664</v>
      </c>
      <c r="J12652" s="42">
        <v>16035</v>
      </c>
    </row>
    <row r="12653" spans="5:10" x14ac:dyDescent="0.25">
      <c r="E12653" s="19">
        <f t="shared" si="591"/>
        <v>227</v>
      </c>
      <c r="F12653" s="28" t="str">
        <f t="shared" si="592"/>
        <v>6/12/2015</v>
      </c>
      <c r="G12653" s="28" t="str">
        <f t="shared" si="593"/>
        <v>0</v>
      </c>
      <c r="H12653" s="29">
        <f>IF(I12653="","",IF($C$7="HB",I12653-TIME(VLOOKUP($C$6,Reference!$B$12:$C$16,2,0),0,0),I12653-TIME(VLOOKUP($C$6,Reference!$B$12:$C$16,2,0),0,0)+TIME(1,0,0)))</f>
        <v>42167</v>
      </c>
      <c r="I12653" s="29">
        <v>42167.208333333336</v>
      </c>
      <c r="J12653" s="42">
        <v>14813</v>
      </c>
    </row>
    <row r="12654" spans="5:10" x14ac:dyDescent="0.25">
      <c r="E12654" s="19">
        <f t="shared" si="591"/>
        <v>227</v>
      </c>
      <c r="F12654" s="28" t="str">
        <f t="shared" si="592"/>
        <v>6/12/2015</v>
      </c>
      <c r="G12654" s="28" t="str">
        <f t="shared" si="593"/>
        <v>1</v>
      </c>
      <c r="H12654" s="29">
        <f>IF(I12654="","",IF($C$7="HB",I12654-TIME(VLOOKUP($C$6,Reference!$B$12:$C$16,2,0),0,0),I12654-TIME(VLOOKUP($C$6,Reference!$B$12:$C$16,2,0),0,0)+TIME(1,0,0)))</f>
        <v>42167.041666666664</v>
      </c>
      <c r="I12654" s="29">
        <v>42167.25</v>
      </c>
      <c r="J12654" s="42">
        <v>13437</v>
      </c>
    </row>
    <row r="12655" spans="5:10" x14ac:dyDescent="0.25">
      <c r="E12655" s="19">
        <f t="shared" si="591"/>
        <v>227</v>
      </c>
      <c r="F12655" s="28" t="str">
        <f t="shared" si="592"/>
        <v>6/12/2015</v>
      </c>
      <c r="G12655" s="28" t="str">
        <f t="shared" si="593"/>
        <v>2</v>
      </c>
      <c r="H12655" s="29">
        <f>IF(I12655="","",IF($C$7="HB",I12655-TIME(VLOOKUP($C$6,Reference!$B$12:$C$16,2,0),0,0),I12655-TIME(VLOOKUP($C$6,Reference!$B$12:$C$16,2,0),0,0)+TIME(1,0,0)))</f>
        <v>42167.083333333328</v>
      </c>
      <c r="I12655" s="29">
        <v>42167.291666666664</v>
      </c>
      <c r="J12655" s="42">
        <v>12357</v>
      </c>
    </row>
    <row r="12656" spans="5:10" x14ac:dyDescent="0.25">
      <c r="E12656" s="19">
        <f t="shared" si="591"/>
        <v>227</v>
      </c>
      <c r="F12656" s="28" t="str">
        <f t="shared" si="592"/>
        <v>6/12/2015</v>
      </c>
      <c r="G12656" s="28" t="str">
        <f t="shared" si="593"/>
        <v>3</v>
      </c>
      <c r="H12656" s="29">
        <f>IF(I12656="","",IF($C$7="HB",I12656-TIME(VLOOKUP($C$6,Reference!$B$12:$C$16,2,0),0,0),I12656-TIME(VLOOKUP($C$6,Reference!$B$12:$C$16,2,0),0,0)+TIME(1,0,0)))</f>
        <v>42167.125</v>
      </c>
      <c r="I12656" s="29">
        <v>42167.333333333336</v>
      </c>
      <c r="J12656" s="42">
        <v>11988</v>
      </c>
    </row>
    <row r="12657" spans="5:10" x14ac:dyDescent="0.25">
      <c r="E12657" s="19">
        <f t="shared" si="591"/>
        <v>227</v>
      </c>
      <c r="F12657" s="28" t="str">
        <f t="shared" si="592"/>
        <v>6/12/2015</v>
      </c>
      <c r="G12657" s="28" t="str">
        <f t="shared" si="593"/>
        <v>4</v>
      </c>
      <c r="H12657" s="29">
        <f>IF(I12657="","",IF($C$7="HB",I12657-TIME(VLOOKUP($C$6,Reference!$B$12:$C$16,2,0),0,0),I12657-TIME(VLOOKUP($C$6,Reference!$B$12:$C$16,2,0),0,0)+TIME(1,0,0)))</f>
        <v>42167.166666666664</v>
      </c>
      <c r="I12657" s="29">
        <v>42167.375</v>
      </c>
      <c r="J12657" s="42">
        <v>11556</v>
      </c>
    </row>
    <row r="12658" spans="5:10" x14ac:dyDescent="0.25">
      <c r="E12658" s="19">
        <f t="shared" si="591"/>
        <v>227</v>
      </c>
      <c r="F12658" s="28" t="str">
        <f t="shared" si="592"/>
        <v>6/12/2015</v>
      </c>
      <c r="G12658" s="28" t="str">
        <f t="shared" si="593"/>
        <v>5</v>
      </c>
      <c r="H12658" s="29">
        <f>IF(I12658="","",IF($C$7="HB",I12658-TIME(VLOOKUP($C$6,Reference!$B$12:$C$16,2,0),0,0),I12658-TIME(VLOOKUP($C$6,Reference!$B$12:$C$16,2,0),0,0)+TIME(1,0,0)))</f>
        <v>42167.208333333328</v>
      </c>
      <c r="I12658" s="29">
        <v>42167.416666666664</v>
      </c>
      <c r="J12658" s="42">
        <v>11289</v>
      </c>
    </row>
    <row r="12659" spans="5:10" x14ac:dyDescent="0.25">
      <c r="E12659" s="19">
        <f t="shared" si="591"/>
        <v>227</v>
      </c>
      <c r="F12659" s="28" t="str">
        <f t="shared" si="592"/>
        <v>6/12/2015</v>
      </c>
      <c r="G12659" s="28" t="str">
        <f t="shared" si="593"/>
        <v>6</v>
      </c>
      <c r="H12659" s="29">
        <f>IF(I12659="","",IF($C$7="HB",I12659-TIME(VLOOKUP($C$6,Reference!$B$12:$C$16,2,0),0,0),I12659-TIME(VLOOKUP($C$6,Reference!$B$12:$C$16,2,0),0,0)+TIME(1,0,0)))</f>
        <v>42167.25</v>
      </c>
      <c r="I12659" s="29">
        <v>42167.458333333336</v>
      </c>
      <c r="J12659" s="42">
        <v>11359</v>
      </c>
    </row>
    <row r="12660" spans="5:10" x14ac:dyDescent="0.25">
      <c r="E12660" s="19">
        <f t="shared" si="591"/>
        <v>227</v>
      </c>
      <c r="F12660" s="28" t="str">
        <f t="shared" si="592"/>
        <v>6/12/2015</v>
      </c>
      <c r="G12660" s="28" t="str">
        <f t="shared" si="593"/>
        <v>7</v>
      </c>
      <c r="H12660" s="29">
        <f>IF(I12660="","",IF($C$7="HB",I12660-TIME(VLOOKUP($C$6,Reference!$B$12:$C$16,2,0),0,0),I12660-TIME(VLOOKUP($C$6,Reference!$B$12:$C$16,2,0),0,0)+TIME(1,0,0)))</f>
        <v>42167.291666666664</v>
      </c>
      <c r="I12660" s="29">
        <v>42167.5</v>
      </c>
      <c r="J12660" s="42">
        <v>11414</v>
      </c>
    </row>
    <row r="12661" spans="5:10" x14ac:dyDescent="0.25">
      <c r="E12661" s="19">
        <f t="shared" si="591"/>
        <v>227</v>
      </c>
      <c r="F12661" s="28" t="str">
        <f t="shared" si="592"/>
        <v>6/12/2015</v>
      </c>
      <c r="G12661" s="28" t="str">
        <f t="shared" si="593"/>
        <v>8</v>
      </c>
      <c r="H12661" s="29">
        <f>IF(I12661="","",IF($C$7="HB",I12661-TIME(VLOOKUP($C$6,Reference!$B$12:$C$16,2,0),0,0),I12661-TIME(VLOOKUP($C$6,Reference!$B$12:$C$16,2,0),0,0)+TIME(1,0,0)))</f>
        <v>42167.333333333328</v>
      </c>
      <c r="I12661" s="29">
        <v>42167.541666666664</v>
      </c>
      <c r="J12661" s="42">
        <v>11846</v>
      </c>
    </row>
    <row r="12662" spans="5:10" x14ac:dyDescent="0.25">
      <c r="E12662" s="19">
        <f t="shared" si="591"/>
        <v>227</v>
      </c>
      <c r="F12662" s="28" t="str">
        <f t="shared" si="592"/>
        <v>6/12/2015</v>
      </c>
      <c r="G12662" s="28" t="str">
        <f t="shared" si="593"/>
        <v>9</v>
      </c>
      <c r="H12662" s="29">
        <f>IF(I12662="","",IF($C$7="HB",I12662-TIME(VLOOKUP($C$6,Reference!$B$12:$C$16,2,0),0,0),I12662-TIME(VLOOKUP($C$6,Reference!$B$12:$C$16,2,0),0,0)+TIME(1,0,0)))</f>
        <v>42167.375</v>
      </c>
      <c r="I12662" s="29">
        <v>42167.583333333336</v>
      </c>
      <c r="J12662" s="42">
        <v>12776</v>
      </c>
    </row>
    <row r="12663" spans="5:10" x14ac:dyDescent="0.25">
      <c r="E12663" s="19">
        <f t="shared" si="591"/>
        <v>227</v>
      </c>
      <c r="F12663" s="28" t="str">
        <f t="shared" si="592"/>
        <v>6/12/2015</v>
      </c>
      <c r="G12663" s="28" t="str">
        <f t="shared" si="593"/>
        <v>10</v>
      </c>
      <c r="H12663" s="29">
        <f>IF(I12663="","",IF($C$7="HB",I12663-TIME(VLOOKUP($C$6,Reference!$B$12:$C$16,2,0),0,0),I12663-TIME(VLOOKUP($C$6,Reference!$B$12:$C$16,2,0),0,0)+TIME(1,0,0)))</f>
        <v>42167.416666666664</v>
      </c>
      <c r="I12663" s="29">
        <v>42167.625</v>
      </c>
      <c r="J12663" s="42">
        <v>13503</v>
      </c>
    </row>
    <row r="12664" spans="5:10" x14ac:dyDescent="0.25">
      <c r="E12664" s="19">
        <f t="shared" si="591"/>
        <v>227</v>
      </c>
      <c r="F12664" s="28" t="str">
        <f t="shared" si="592"/>
        <v>6/12/2015</v>
      </c>
      <c r="G12664" s="28" t="str">
        <f t="shared" si="593"/>
        <v>11</v>
      </c>
      <c r="H12664" s="29">
        <f>IF(I12664="","",IF($C$7="HB",I12664-TIME(VLOOKUP($C$6,Reference!$B$12:$C$16,2,0),0,0),I12664-TIME(VLOOKUP($C$6,Reference!$B$12:$C$16,2,0),0,0)+TIME(1,0,0)))</f>
        <v>42167.458333333328</v>
      </c>
      <c r="I12664" s="29">
        <v>42167.666666666664</v>
      </c>
      <c r="J12664" s="42">
        <v>14086</v>
      </c>
    </row>
    <row r="12665" spans="5:10" x14ac:dyDescent="0.25">
      <c r="E12665" s="19">
        <f t="shared" si="591"/>
        <v>227</v>
      </c>
      <c r="F12665" s="28" t="str">
        <f t="shared" si="592"/>
        <v>6/12/2015</v>
      </c>
      <c r="G12665" s="28" t="str">
        <f t="shared" si="593"/>
        <v>12</v>
      </c>
      <c r="H12665" s="29">
        <f>IF(I12665="","",IF($C$7="HB",I12665-TIME(VLOOKUP($C$6,Reference!$B$12:$C$16,2,0),0,0),I12665-TIME(VLOOKUP($C$6,Reference!$B$12:$C$16,2,0),0,0)+TIME(1,0,0)))</f>
        <v>42167.5</v>
      </c>
      <c r="I12665" s="29">
        <v>42167.708333333336</v>
      </c>
      <c r="J12665" s="42">
        <v>14780</v>
      </c>
    </row>
    <row r="12666" spans="5:10" x14ac:dyDescent="0.25">
      <c r="E12666" s="19">
        <f t="shared" si="591"/>
        <v>227</v>
      </c>
      <c r="F12666" s="28" t="str">
        <f t="shared" si="592"/>
        <v>6/12/2015</v>
      </c>
      <c r="G12666" s="28" t="str">
        <f t="shared" si="593"/>
        <v>13</v>
      </c>
      <c r="H12666" s="29">
        <f>IF(I12666="","",IF($C$7="HB",I12666-TIME(VLOOKUP($C$6,Reference!$B$12:$C$16,2,0),0,0),I12666-TIME(VLOOKUP($C$6,Reference!$B$12:$C$16,2,0),0,0)+TIME(1,0,0)))</f>
        <v>42167.541666666664</v>
      </c>
      <c r="I12666" s="29">
        <v>42167.75</v>
      </c>
      <c r="J12666" s="42">
        <v>15485</v>
      </c>
    </row>
    <row r="12667" spans="5:10" x14ac:dyDescent="0.25">
      <c r="E12667" s="19">
        <f t="shared" si="591"/>
        <v>227</v>
      </c>
      <c r="F12667" s="28" t="str">
        <f t="shared" si="592"/>
        <v>6/12/2015</v>
      </c>
      <c r="G12667" s="28" t="str">
        <f t="shared" si="593"/>
        <v>14</v>
      </c>
      <c r="H12667" s="29">
        <f>IF(I12667="","",IF($C$7="HB",I12667-TIME(VLOOKUP($C$6,Reference!$B$12:$C$16,2,0),0,0),I12667-TIME(VLOOKUP($C$6,Reference!$B$12:$C$16,2,0),0,0)+TIME(1,0,0)))</f>
        <v>42167.583333333328</v>
      </c>
      <c r="I12667" s="29">
        <v>42167.791666666664</v>
      </c>
      <c r="J12667" s="42">
        <v>15968</v>
      </c>
    </row>
    <row r="12668" spans="5:10" x14ac:dyDescent="0.25">
      <c r="E12668" s="19">
        <f t="shared" si="591"/>
        <v>227</v>
      </c>
      <c r="F12668" s="28" t="str">
        <f t="shared" si="592"/>
        <v>6/12/2015</v>
      </c>
      <c r="G12668" s="28" t="str">
        <f t="shared" si="593"/>
        <v>15</v>
      </c>
      <c r="H12668" s="29">
        <f>IF(I12668="","",IF($C$7="HB",I12668-TIME(VLOOKUP($C$6,Reference!$B$12:$C$16,2,0),0,0),I12668-TIME(VLOOKUP($C$6,Reference!$B$12:$C$16,2,0),0,0)+TIME(1,0,0)))</f>
        <v>42167.625</v>
      </c>
      <c r="I12668" s="29">
        <v>42167.833333333336</v>
      </c>
      <c r="J12668" s="42">
        <v>16653</v>
      </c>
    </row>
    <row r="12669" spans="5:10" x14ac:dyDescent="0.25">
      <c r="E12669" s="19">
        <f t="shared" si="591"/>
        <v>227</v>
      </c>
      <c r="F12669" s="28" t="str">
        <f t="shared" si="592"/>
        <v>6/12/2015</v>
      </c>
      <c r="G12669" s="28" t="str">
        <f t="shared" si="593"/>
        <v>16</v>
      </c>
      <c r="H12669" s="29">
        <f>IF(I12669="","",IF($C$7="HB",I12669-TIME(VLOOKUP($C$6,Reference!$B$12:$C$16,2,0),0,0),I12669-TIME(VLOOKUP($C$6,Reference!$B$12:$C$16,2,0),0,0)+TIME(1,0,0)))</f>
        <v>42167.666666666664</v>
      </c>
      <c r="I12669" s="29">
        <v>42167.875</v>
      </c>
      <c r="J12669" s="42">
        <v>17269</v>
      </c>
    </row>
    <row r="12670" spans="5:10" x14ac:dyDescent="0.25">
      <c r="E12670" s="19">
        <f t="shared" si="591"/>
        <v>227</v>
      </c>
      <c r="F12670" s="28" t="str">
        <f t="shared" si="592"/>
        <v>6/12/2015</v>
      </c>
      <c r="G12670" s="28" t="str">
        <f t="shared" si="593"/>
        <v>17</v>
      </c>
      <c r="H12670" s="29">
        <f>IF(I12670="","",IF($C$7="HB",I12670-TIME(VLOOKUP($C$6,Reference!$B$12:$C$16,2,0),0,0),I12670-TIME(VLOOKUP($C$6,Reference!$B$12:$C$16,2,0),0,0)+TIME(1,0,0)))</f>
        <v>42167.708333333328</v>
      </c>
      <c r="I12670" s="29">
        <v>42167.916666666664</v>
      </c>
      <c r="J12670" s="42">
        <v>17707</v>
      </c>
    </row>
    <row r="12671" spans="5:10" x14ac:dyDescent="0.25">
      <c r="E12671" s="19">
        <f t="shared" si="591"/>
        <v>227</v>
      </c>
      <c r="F12671" s="28" t="str">
        <f t="shared" si="592"/>
        <v>6/12/2015</v>
      </c>
      <c r="G12671" s="28" t="str">
        <f t="shared" si="593"/>
        <v>18</v>
      </c>
      <c r="H12671" s="29">
        <f>IF(I12671="","",IF($C$7="HB",I12671-TIME(VLOOKUP($C$6,Reference!$B$12:$C$16,2,0),0,0),I12671-TIME(VLOOKUP($C$6,Reference!$B$12:$C$16,2,0),0,0)+TIME(1,0,0)))</f>
        <v>42167.75</v>
      </c>
      <c r="I12671" s="29">
        <v>42167.958333333336</v>
      </c>
      <c r="J12671" s="42">
        <v>18123</v>
      </c>
    </row>
    <row r="12672" spans="5:10" x14ac:dyDescent="0.25">
      <c r="E12672" s="19">
        <f t="shared" si="591"/>
        <v>227</v>
      </c>
      <c r="F12672" s="28" t="str">
        <f t="shared" si="592"/>
        <v>6/12/2015</v>
      </c>
      <c r="G12672" s="28" t="str">
        <f t="shared" si="593"/>
        <v>19</v>
      </c>
      <c r="H12672" s="29">
        <f>IF(I12672="","",IF($C$7="HB",I12672-TIME(VLOOKUP($C$6,Reference!$B$12:$C$16,2,0),0,0),I12672-TIME(VLOOKUP($C$6,Reference!$B$12:$C$16,2,0),0,0)+TIME(1,0,0)))</f>
        <v>42167.791666666664</v>
      </c>
      <c r="I12672" s="29">
        <v>42168</v>
      </c>
      <c r="J12672" s="42">
        <v>18319</v>
      </c>
    </row>
    <row r="12673" spans="5:10" x14ac:dyDescent="0.25">
      <c r="E12673" s="19">
        <f t="shared" si="591"/>
        <v>227</v>
      </c>
      <c r="F12673" s="28" t="str">
        <f t="shared" si="592"/>
        <v>6/12/2015</v>
      </c>
      <c r="G12673" s="28" t="str">
        <f t="shared" si="593"/>
        <v>20</v>
      </c>
      <c r="H12673" s="29">
        <f>IF(I12673="","",IF($C$7="HB",I12673-TIME(VLOOKUP($C$6,Reference!$B$12:$C$16,2,0),0,0),I12673-TIME(VLOOKUP($C$6,Reference!$B$12:$C$16,2,0),0,0)+TIME(1,0,0)))</f>
        <v>42167.833333333328</v>
      </c>
      <c r="I12673" s="29">
        <v>42168.041666666664</v>
      </c>
      <c r="J12673" s="42">
        <v>18242</v>
      </c>
    </row>
    <row r="12674" spans="5:10" x14ac:dyDescent="0.25">
      <c r="E12674" s="19">
        <f t="shared" si="591"/>
        <v>227</v>
      </c>
      <c r="F12674" s="28" t="str">
        <f t="shared" si="592"/>
        <v>6/12/2015</v>
      </c>
      <c r="G12674" s="28" t="str">
        <f t="shared" si="593"/>
        <v>21</v>
      </c>
      <c r="H12674" s="29">
        <f>IF(I12674="","",IF($C$7="HB",I12674-TIME(VLOOKUP($C$6,Reference!$B$12:$C$16,2,0),0,0),I12674-TIME(VLOOKUP($C$6,Reference!$B$12:$C$16,2,0),0,0)+TIME(1,0,0)))</f>
        <v>42167.875</v>
      </c>
      <c r="I12674" s="29">
        <v>42168.083333333336</v>
      </c>
      <c r="J12674" s="42">
        <v>17877</v>
      </c>
    </row>
    <row r="12675" spans="5:10" x14ac:dyDescent="0.25">
      <c r="E12675" s="19">
        <f t="shared" si="591"/>
        <v>227</v>
      </c>
      <c r="F12675" s="28" t="str">
        <f t="shared" si="592"/>
        <v>6/12/2015</v>
      </c>
      <c r="G12675" s="28" t="str">
        <f t="shared" si="593"/>
        <v>22</v>
      </c>
      <c r="H12675" s="29">
        <f>IF(I12675="","",IF($C$7="HB",I12675-TIME(VLOOKUP($C$6,Reference!$B$12:$C$16,2,0),0,0),I12675-TIME(VLOOKUP($C$6,Reference!$B$12:$C$16,2,0),0,0)+TIME(1,0,0)))</f>
        <v>42167.916666666664</v>
      </c>
      <c r="I12675" s="29">
        <v>42168.125</v>
      </c>
      <c r="J12675" s="42">
        <v>17285</v>
      </c>
    </row>
    <row r="12676" spans="5:10" x14ac:dyDescent="0.25">
      <c r="E12676" s="19">
        <f t="shared" si="591"/>
        <v>227</v>
      </c>
      <c r="F12676" s="28" t="str">
        <f t="shared" si="592"/>
        <v>6/12/2015</v>
      </c>
      <c r="G12676" s="28" t="str">
        <f t="shared" si="593"/>
        <v>23</v>
      </c>
      <c r="H12676" s="29">
        <f>IF(I12676="","",IF($C$7="HB",I12676-TIME(VLOOKUP($C$6,Reference!$B$12:$C$16,2,0),0,0),I12676-TIME(VLOOKUP($C$6,Reference!$B$12:$C$16,2,0),0,0)+TIME(1,0,0)))</f>
        <v>42167.958333333328</v>
      </c>
      <c r="I12676" s="29">
        <v>42168.166666666664</v>
      </c>
      <c r="J12676" s="42">
        <v>16730</v>
      </c>
    </row>
    <row r="12677" spans="5:10" x14ac:dyDescent="0.25">
      <c r="E12677" s="19">
        <f t="shared" si="591"/>
        <v>227</v>
      </c>
      <c r="F12677" s="28" t="str">
        <f t="shared" si="592"/>
        <v>6/13/2015</v>
      </c>
      <c r="G12677" s="28" t="str">
        <f t="shared" si="593"/>
        <v>0</v>
      </c>
      <c r="H12677" s="29">
        <f>IF(I12677="","",IF($C$7="HB",I12677-TIME(VLOOKUP($C$6,Reference!$B$12:$C$16,2,0),0,0),I12677-TIME(VLOOKUP($C$6,Reference!$B$12:$C$16,2,0),0,0)+TIME(1,0,0)))</f>
        <v>42168</v>
      </c>
      <c r="I12677" s="29">
        <v>42168.208333333336</v>
      </c>
      <c r="J12677" s="42">
        <v>15429</v>
      </c>
    </row>
    <row r="12678" spans="5:10" x14ac:dyDescent="0.25">
      <c r="E12678" s="19">
        <f t="shared" ref="E12678:E12741" si="594">$C$16</f>
        <v>227</v>
      </c>
      <c r="F12678" s="28" t="str">
        <f t="shared" ref="F12678:F12741" si="595">TEXT(H12678,"m/d/yyyy")</f>
        <v>6/13/2015</v>
      </c>
      <c r="G12678" s="28" t="str">
        <f t="shared" ref="G12678:G12741" si="596">TEXT(H12678,"h")</f>
        <v>1</v>
      </c>
      <c r="H12678" s="29">
        <f>IF(I12678="","",IF($C$7="HB",I12678-TIME(VLOOKUP($C$6,Reference!$B$12:$C$16,2,0),0,0),I12678-TIME(VLOOKUP($C$6,Reference!$B$12:$C$16,2,0),0,0)+TIME(1,0,0)))</f>
        <v>42168.041666666664</v>
      </c>
      <c r="I12678" s="29">
        <v>42168.25</v>
      </c>
      <c r="J12678" s="42">
        <v>14115</v>
      </c>
    </row>
    <row r="12679" spans="5:10" x14ac:dyDescent="0.25">
      <c r="E12679" s="19">
        <f t="shared" si="594"/>
        <v>227</v>
      </c>
      <c r="F12679" s="28" t="str">
        <f t="shared" si="595"/>
        <v>6/13/2015</v>
      </c>
      <c r="G12679" s="28" t="str">
        <f t="shared" si="596"/>
        <v>2</v>
      </c>
      <c r="H12679" s="29">
        <f>IF(I12679="","",IF($C$7="HB",I12679-TIME(VLOOKUP($C$6,Reference!$B$12:$C$16,2,0),0,0),I12679-TIME(VLOOKUP($C$6,Reference!$B$12:$C$16,2,0),0,0)+TIME(1,0,0)))</f>
        <v>42168.083333333328</v>
      </c>
      <c r="I12679" s="29">
        <v>42168.291666666664</v>
      </c>
      <c r="J12679" s="42">
        <v>12901</v>
      </c>
    </row>
    <row r="12680" spans="5:10" x14ac:dyDescent="0.25">
      <c r="E12680" s="19">
        <f t="shared" si="594"/>
        <v>227</v>
      </c>
      <c r="F12680" s="28" t="str">
        <f t="shared" si="595"/>
        <v>6/13/2015</v>
      </c>
      <c r="G12680" s="28" t="str">
        <f t="shared" si="596"/>
        <v>3</v>
      </c>
      <c r="H12680" s="29">
        <f>IF(I12680="","",IF($C$7="HB",I12680-TIME(VLOOKUP($C$6,Reference!$B$12:$C$16,2,0),0,0),I12680-TIME(VLOOKUP($C$6,Reference!$B$12:$C$16,2,0),0,0)+TIME(1,0,0)))</f>
        <v>42168.125</v>
      </c>
      <c r="I12680" s="29">
        <v>42168.333333333336</v>
      </c>
      <c r="J12680" s="42">
        <v>12061</v>
      </c>
    </row>
    <row r="12681" spans="5:10" x14ac:dyDescent="0.25">
      <c r="E12681" s="19">
        <f t="shared" si="594"/>
        <v>227</v>
      </c>
      <c r="F12681" s="28" t="str">
        <f t="shared" si="595"/>
        <v>6/13/2015</v>
      </c>
      <c r="G12681" s="28" t="str">
        <f t="shared" si="596"/>
        <v>4</v>
      </c>
      <c r="H12681" s="29">
        <f>IF(I12681="","",IF($C$7="HB",I12681-TIME(VLOOKUP($C$6,Reference!$B$12:$C$16,2,0),0,0),I12681-TIME(VLOOKUP($C$6,Reference!$B$12:$C$16,2,0),0,0)+TIME(1,0,0)))</f>
        <v>42168.166666666664</v>
      </c>
      <c r="I12681" s="29">
        <v>42168.375</v>
      </c>
      <c r="J12681" s="42">
        <v>11455</v>
      </c>
    </row>
    <row r="12682" spans="5:10" x14ac:dyDescent="0.25">
      <c r="E12682" s="19">
        <f t="shared" si="594"/>
        <v>227</v>
      </c>
      <c r="F12682" s="28" t="str">
        <f t="shared" si="595"/>
        <v>6/13/2015</v>
      </c>
      <c r="G12682" s="28" t="str">
        <f t="shared" si="596"/>
        <v>5</v>
      </c>
      <c r="H12682" s="29">
        <f>IF(I12682="","",IF($C$7="HB",I12682-TIME(VLOOKUP($C$6,Reference!$B$12:$C$16,2,0),0,0),I12682-TIME(VLOOKUP($C$6,Reference!$B$12:$C$16,2,0),0,0)+TIME(1,0,0)))</f>
        <v>42168.208333333328</v>
      </c>
      <c r="I12682" s="29">
        <v>42168.416666666664</v>
      </c>
      <c r="J12682" s="42">
        <v>11067</v>
      </c>
    </row>
    <row r="12683" spans="5:10" x14ac:dyDescent="0.25">
      <c r="E12683" s="19">
        <f t="shared" si="594"/>
        <v>227</v>
      </c>
      <c r="F12683" s="28" t="str">
        <f t="shared" si="595"/>
        <v>6/13/2015</v>
      </c>
      <c r="G12683" s="28" t="str">
        <f t="shared" si="596"/>
        <v>6</v>
      </c>
      <c r="H12683" s="29">
        <f>IF(I12683="","",IF($C$7="HB",I12683-TIME(VLOOKUP($C$6,Reference!$B$12:$C$16,2,0),0,0),I12683-TIME(VLOOKUP($C$6,Reference!$B$12:$C$16,2,0),0,0)+TIME(1,0,0)))</f>
        <v>42168.25</v>
      </c>
      <c r="I12683" s="29">
        <v>42168.458333333336</v>
      </c>
      <c r="J12683" s="42">
        <v>10906</v>
      </c>
    </row>
    <row r="12684" spans="5:10" x14ac:dyDescent="0.25">
      <c r="E12684" s="19">
        <f t="shared" si="594"/>
        <v>227</v>
      </c>
      <c r="F12684" s="28" t="str">
        <f t="shared" si="595"/>
        <v>6/13/2015</v>
      </c>
      <c r="G12684" s="28" t="str">
        <f t="shared" si="596"/>
        <v>7</v>
      </c>
      <c r="H12684" s="29">
        <f>IF(I12684="","",IF($C$7="HB",I12684-TIME(VLOOKUP($C$6,Reference!$B$12:$C$16,2,0),0,0),I12684-TIME(VLOOKUP($C$6,Reference!$B$12:$C$16,2,0),0,0)+TIME(1,0,0)))</f>
        <v>42168.291666666664</v>
      </c>
      <c r="I12684" s="29">
        <v>42168.5</v>
      </c>
      <c r="J12684" s="42">
        <v>10872</v>
      </c>
    </row>
    <row r="12685" spans="5:10" x14ac:dyDescent="0.25">
      <c r="E12685" s="19">
        <f t="shared" si="594"/>
        <v>227</v>
      </c>
      <c r="F12685" s="28" t="str">
        <f t="shared" si="595"/>
        <v>6/13/2015</v>
      </c>
      <c r="G12685" s="28" t="str">
        <f t="shared" si="596"/>
        <v>8</v>
      </c>
      <c r="H12685" s="29">
        <f>IF(I12685="","",IF($C$7="HB",I12685-TIME(VLOOKUP($C$6,Reference!$B$12:$C$16,2,0),0,0),I12685-TIME(VLOOKUP($C$6,Reference!$B$12:$C$16,2,0),0,0)+TIME(1,0,0)))</f>
        <v>42168.333333333328</v>
      </c>
      <c r="I12685" s="29">
        <v>42168.541666666664</v>
      </c>
      <c r="J12685" s="42">
        <v>11006</v>
      </c>
    </row>
    <row r="12686" spans="5:10" x14ac:dyDescent="0.25">
      <c r="E12686" s="19">
        <f t="shared" si="594"/>
        <v>227</v>
      </c>
      <c r="F12686" s="28" t="str">
        <f t="shared" si="595"/>
        <v>6/13/2015</v>
      </c>
      <c r="G12686" s="28" t="str">
        <f t="shared" si="596"/>
        <v>9</v>
      </c>
      <c r="H12686" s="29">
        <f>IF(I12686="","",IF($C$7="HB",I12686-TIME(VLOOKUP($C$6,Reference!$B$12:$C$16,2,0),0,0),I12686-TIME(VLOOKUP($C$6,Reference!$B$12:$C$16,2,0),0,0)+TIME(1,0,0)))</f>
        <v>42168.375</v>
      </c>
      <c r="I12686" s="29">
        <v>42168.583333333336</v>
      </c>
      <c r="J12686" s="42">
        <v>11599</v>
      </c>
    </row>
    <row r="12687" spans="5:10" x14ac:dyDescent="0.25">
      <c r="E12687" s="19">
        <f t="shared" si="594"/>
        <v>227</v>
      </c>
      <c r="F12687" s="28" t="str">
        <f t="shared" si="595"/>
        <v>6/13/2015</v>
      </c>
      <c r="G12687" s="28" t="str">
        <f t="shared" si="596"/>
        <v>10</v>
      </c>
      <c r="H12687" s="29">
        <f>IF(I12687="","",IF($C$7="HB",I12687-TIME(VLOOKUP($C$6,Reference!$B$12:$C$16,2,0),0,0),I12687-TIME(VLOOKUP($C$6,Reference!$B$12:$C$16,2,0),0,0)+TIME(1,0,0)))</f>
        <v>42168.416666666664</v>
      </c>
      <c r="I12687" s="29">
        <v>42168.625</v>
      </c>
      <c r="J12687" s="42">
        <v>12252</v>
      </c>
    </row>
    <row r="12688" spans="5:10" x14ac:dyDescent="0.25">
      <c r="E12688" s="19">
        <f t="shared" si="594"/>
        <v>227</v>
      </c>
      <c r="F12688" s="28" t="str">
        <f t="shared" si="595"/>
        <v>6/13/2015</v>
      </c>
      <c r="G12688" s="28" t="str">
        <f t="shared" si="596"/>
        <v>11</v>
      </c>
      <c r="H12688" s="29">
        <f>IF(I12688="","",IF($C$7="HB",I12688-TIME(VLOOKUP($C$6,Reference!$B$12:$C$16,2,0),0,0),I12688-TIME(VLOOKUP($C$6,Reference!$B$12:$C$16,2,0),0,0)+TIME(1,0,0)))</f>
        <v>42168.458333333328</v>
      </c>
      <c r="I12688" s="29">
        <v>42168.666666666664</v>
      </c>
      <c r="J12688" s="42">
        <v>12892</v>
      </c>
    </row>
    <row r="12689" spans="5:10" x14ac:dyDescent="0.25">
      <c r="E12689" s="19">
        <f t="shared" si="594"/>
        <v>227</v>
      </c>
      <c r="F12689" s="28" t="str">
        <f t="shared" si="595"/>
        <v>6/13/2015</v>
      </c>
      <c r="G12689" s="28" t="str">
        <f t="shared" si="596"/>
        <v>12</v>
      </c>
      <c r="H12689" s="29">
        <f>IF(I12689="","",IF($C$7="HB",I12689-TIME(VLOOKUP($C$6,Reference!$B$12:$C$16,2,0),0,0),I12689-TIME(VLOOKUP($C$6,Reference!$B$12:$C$16,2,0),0,0)+TIME(1,0,0)))</f>
        <v>42168.5</v>
      </c>
      <c r="I12689" s="29">
        <v>42168.708333333336</v>
      </c>
      <c r="J12689" s="42">
        <v>13469</v>
      </c>
    </row>
    <row r="12690" spans="5:10" x14ac:dyDescent="0.25">
      <c r="E12690" s="19">
        <f t="shared" si="594"/>
        <v>227</v>
      </c>
      <c r="F12690" s="28" t="str">
        <f t="shared" si="595"/>
        <v>6/13/2015</v>
      </c>
      <c r="G12690" s="28" t="str">
        <f t="shared" si="596"/>
        <v>13</v>
      </c>
      <c r="H12690" s="29">
        <f>IF(I12690="","",IF($C$7="HB",I12690-TIME(VLOOKUP($C$6,Reference!$B$12:$C$16,2,0),0,0),I12690-TIME(VLOOKUP($C$6,Reference!$B$12:$C$16,2,0),0,0)+TIME(1,0,0)))</f>
        <v>42168.541666666664</v>
      </c>
      <c r="I12690" s="29">
        <v>42168.75</v>
      </c>
      <c r="J12690" s="42">
        <v>14100</v>
      </c>
    </row>
    <row r="12691" spans="5:10" x14ac:dyDescent="0.25">
      <c r="E12691" s="19">
        <f t="shared" si="594"/>
        <v>227</v>
      </c>
      <c r="F12691" s="28" t="str">
        <f t="shared" si="595"/>
        <v>6/13/2015</v>
      </c>
      <c r="G12691" s="28" t="str">
        <f t="shared" si="596"/>
        <v>14</v>
      </c>
      <c r="H12691" s="29">
        <f>IF(I12691="","",IF($C$7="HB",I12691-TIME(VLOOKUP($C$6,Reference!$B$12:$C$16,2,0),0,0),I12691-TIME(VLOOKUP($C$6,Reference!$B$12:$C$16,2,0),0,0)+TIME(1,0,0)))</f>
        <v>42168.583333333328</v>
      </c>
      <c r="I12691" s="29">
        <v>42168.791666666664</v>
      </c>
      <c r="J12691" s="42">
        <v>14697</v>
      </c>
    </row>
    <row r="12692" spans="5:10" x14ac:dyDescent="0.25">
      <c r="E12692" s="19">
        <f t="shared" si="594"/>
        <v>227</v>
      </c>
      <c r="F12692" s="28" t="str">
        <f t="shared" si="595"/>
        <v>6/13/2015</v>
      </c>
      <c r="G12692" s="28" t="str">
        <f t="shared" si="596"/>
        <v>15</v>
      </c>
      <c r="H12692" s="29">
        <f>IF(I12692="","",IF($C$7="HB",I12692-TIME(VLOOKUP($C$6,Reference!$B$12:$C$16,2,0),0,0),I12692-TIME(VLOOKUP($C$6,Reference!$B$12:$C$16,2,0),0,0)+TIME(1,0,0)))</f>
        <v>42168.625</v>
      </c>
      <c r="I12692" s="29">
        <v>42168.833333333336</v>
      </c>
      <c r="J12692" s="42">
        <v>15268</v>
      </c>
    </row>
    <row r="12693" spans="5:10" x14ac:dyDescent="0.25">
      <c r="E12693" s="19">
        <f t="shared" si="594"/>
        <v>227</v>
      </c>
      <c r="F12693" s="28" t="str">
        <f t="shared" si="595"/>
        <v>6/13/2015</v>
      </c>
      <c r="G12693" s="28" t="str">
        <f t="shared" si="596"/>
        <v>16</v>
      </c>
      <c r="H12693" s="29">
        <f>IF(I12693="","",IF($C$7="HB",I12693-TIME(VLOOKUP($C$6,Reference!$B$12:$C$16,2,0),0,0),I12693-TIME(VLOOKUP($C$6,Reference!$B$12:$C$16,2,0),0,0)+TIME(1,0,0)))</f>
        <v>42168.666666666664</v>
      </c>
      <c r="I12693" s="29">
        <v>42168.875</v>
      </c>
      <c r="J12693" s="42">
        <v>15747</v>
      </c>
    </row>
    <row r="12694" spans="5:10" x14ac:dyDescent="0.25">
      <c r="E12694" s="19">
        <f t="shared" si="594"/>
        <v>227</v>
      </c>
      <c r="F12694" s="28" t="str">
        <f t="shared" si="595"/>
        <v>6/13/2015</v>
      </c>
      <c r="G12694" s="28" t="str">
        <f t="shared" si="596"/>
        <v>17</v>
      </c>
      <c r="H12694" s="29">
        <f>IF(I12694="","",IF($C$7="HB",I12694-TIME(VLOOKUP($C$6,Reference!$B$12:$C$16,2,0),0,0),I12694-TIME(VLOOKUP($C$6,Reference!$B$12:$C$16,2,0),0,0)+TIME(1,0,0)))</f>
        <v>42168.708333333328</v>
      </c>
      <c r="I12694" s="29">
        <v>42168.916666666664</v>
      </c>
      <c r="J12694" s="42">
        <v>16140</v>
      </c>
    </row>
    <row r="12695" spans="5:10" x14ac:dyDescent="0.25">
      <c r="E12695" s="19">
        <f t="shared" si="594"/>
        <v>227</v>
      </c>
      <c r="F12695" s="28" t="str">
        <f t="shared" si="595"/>
        <v>6/13/2015</v>
      </c>
      <c r="G12695" s="28" t="str">
        <f t="shared" si="596"/>
        <v>18</v>
      </c>
      <c r="H12695" s="29">
        <f>IF(I12695="","",IF($C$7="HB",I12695-TIME(VLOOKUP($C$6,Reference!$B$12:$C$16,2,0),0,0),I12695-TIME(VLOOKUP($C$6,Reference!$B$12:$C$16,2,0),0,0)+TIME(1,0,0)))</f>
        <v>42168.75</v>
      </c>
      <c r="I12695" s="29">
        <v>42168.958333333336</v>
      </c>
      <c r="J12695" s="42">
        <v>16467</v>
      </c>
    </row>
    <row r="12696" spans="5:10" x14ac:dyDescent="0.25">
      <c r="E12696" s="19">
        <f t="shared" si="594"/>
        <v>227</v>
      </c>
      <c r="F12696" s="28" t="str">
        <f t="shared" si="595"/>
        <v>6/13/2015</v>
      </c>
      <c r="G12696" s="28" t="str">
        <f t="shared" si="596"/>
        <v>19</v>
      </c>
      <c r="H12696" s="29">
        <f>IF(I12696="","",IF($C$7="HB",I12696-TIME(VLOOKUP($C$6,Reference!$B$12:$C$16,2,0),0,0),I12696-TIME(VLOOKUP($C$6,Reference!$B$12:$C$16,2,0),0,0)+TIME(1,0,0)))</f>
        <v>42168.791666666664</v>
      </c>
      <c r="I12696" s="29">
        <v>42169</v>
      </c>
      <c r="J12696" s="42">
        <v>16573</v>
      </c>
    </row>
    <row r="12697" spans="5:10" x14ac:dyDescent="0.25">
      <c r="E12697" s="19">
        <f t="shared" si="594"/>
        <v>227</v>
      </c>
      <c r="F12697" s="28" t="str">
        <f t="shared" si="595"/>
        <v>6/13/2015</v>
      </c>
      <c r="G12697" s="28" t="str">
        <f t="shared" si="596"/>
        <v>20</v>
      </c>
      <c r="H12697" s="29">
        <f>IF(I12697="","",IF($C$7="HB",I12697-TIME(VLOOKUP($C$6,Reference!$B$12:$C$16,2,0),0,0),I12697-TIME(VLOOKUP($C$6,Reference!$B$12:$C$16,2,0),0,0)+TIME(1,0,0)))</f>
        <v>42168.833333333328</v>
      </c>
      <c r="I12697" s="29">
        <v>42169.041666666664</v>
      </c>
      <c r="J12697" s="42">
        <v>16439</v>
      </c>
    </row>
    <row r="12698" spans="5:10" x14ac:dyDescent="0.25">
      <c r="E12698" s="19">
        <f t="shared" si="594"/>
        <v>227</v>
      </c>
      <c r="F12698" s="28" t="str">
        <f t="shared" si="595"/>
        <v>6/13/2015</v>
      </c>
      <c r="G12698" s="28" t="str">
        <f t="shared" si="596"/>
        <v>21</v>
      </c>
      <c r="H12698" s="29">
        <f>IF(I12698="","",IF($C$7="HB",I12698-TIME(VLOOKUP($C$6,Reference!$B$12:$C$16,2,0),0,0),I12698-TIME(VLOOKUP($C$6,Reference!$B$12:$C$16,2,0),0,0)+TIME(1,0,0)))</f>
        <v>42168.875</v>
      </c>
      <c r="I12698" s="29">
        <v>42169.083333333336</v>
      </c>
      <c r="J12698" s="42">
        <v>15968</v>
      </c>
    </row>
    <row r="12699" spans="5:10" x14ac:dyDescent="0.25">
      <c r="E12699" s="19">
        <f t="shared" si="594"/>
        <v>227</v>
      </c>
      <c r="F12699" s="28" t="str">
        <f t="shared" si="595"/>
        <v>6/13/2015</v>
      </c>
      <c r="G12699" s="28" t="str">
        <f t="shared" si="596"/>
        <v>22</v>
      </c>
      <c r="H12699" s="29">
        <f>IF(I12699="","",IF($C$7="HB",I12699-TIME(VLOOKUP($C$6,Reference!$B$12:$C$16,2,0),0,0),I12699-TIME(VLOOKUP($C$6,Reference!$B$12:$C$16,2,0),0,0)+TIME(1,0,0)))</f>
        <v>42168.916666666664</v>
      </c>
      <c r="I12699" s="29">
        <v>42169.125</v>
      </c>
      <c r="J12699" s="42">
        <v>15428</v>
      </c>
    </row>
    <row r="12700" spans="5:10" x14ac:dyDescent="0.25">
      <c r="E12700" s="19">
        <f t="shared" si="594"/>
        <v>227</v>
      </c>
      <c r="F12700" s="28" t="str">
        <f t="shared" si="595"/>
        <v>6/13/2015</v>
      </c>
      <c r="G12700" s="28" t="str">
        <f t="shared" si="596"/>
        <v>23</v>
      </c>
      <c r="H12700" s="29">
        <f>IF(I12700="","",IF($C$7="HB",I12700-TIME(VLOOKUP($C$6,Reference!$B$12:$C$16,2,0),0,0),I12700-TIME(VLOOKUP($C$6,Reference!$B$12:$C$16,2,0),0,0)+TIME(1,0,0)))</f>
        <v>42168.958333333328</v>
      </c>
      <c r="I12700" s="29">
        <v>42169.166666666664</v>
      </c>
      <c r="J12700" s="42">
        <v>15063</v>
      </c>
    </row>
    <row r="12701" spans="5:10" x14ac:dyDescent="0.25">
      <c r="E12701" s="19">
        <f t="shared" si="594"/>
        <v>227</v>
      </c>
      <c r="F12701" s="28" t="str">
        <f t="shared" si="595"/>
        <v>6/14/2015</v>
      </c>
      <c r="G12701" s="28" t="str">
        <f t="shared" si="596"/>
        <v>0</v>
      </c>
      <c r="H12701" s="29">
        <f>IF(I12701="","",IF($C$7="HB",I12701-TIME(VLOOKUP($C$6,Reference!$B$12:$C$16,2,0),0,0),I12701-TIME(VLOOKUP($C$6,Reference!$B$12:$C$16,2,0),0,0)+TIME(1,0,0)))</f>
        <v>42169</v>
      </c>
      <c r="I12701" s="29">
        <v>42169.208333333336</v>
      </c>
      <c r="J12701" s="42">
        <v>14035</v>
      </c>
    </row>
    <row r="12702" spans="5:10" x14ac:dyDescent="0.25">
      <c r="E12702" s="19">
        <f t="shared" si="594"/>
        <v>227</v>
      </c>
      <c r="F12702" s="28" t="str">
        <f t="shared" si="595"/>
        <v>6/14/2015</v>
      </c>
      <c r="G12702" s="28" t="str">
        <f t="shared" si="596"/>
        <v>1</v>
      </c>
      <c r="H12702" s="29">
        <f>IF(I12702="","",IF($C$7="HB",I12702-TIME(VLOOKUP($C$6,Reference!$B$12:$C$16,2,0),0,0),I12702-TIME(VLOOKUP($C$6,Reference!$B$12:$C$16,2,0),0,0)+TIME(1,0,0)))</f>
        <v>42169.041666666664</v>
      </c>
      <c r="I12702" s="29">
        <v>42169.25</v>
      </c>
      <c r="J12702" s="42">
        <v>12939</v>
      </c>
    </row>
    <row r="12703" spans="5:10" x14ac:dyDescent="0.25">
      <c r="E12703" s="19">
        <f t="shared" si="594"/>
        <v>227</v>
      </c>
      <c r="F12703" s="28" t="str">
        <f t="shared" si="595"/>
        <v>6/14/2015</v>
      </c>
      <c r="G12703" s="28" t="str">
        <f t="shared" si="596"/>
        <v>2</v>
      </c>
      <c r="H12703" s="29">
        <f>IF(I12703="","",IF($C$7="HB",I12703-TIME(VLOOKUP($C$6,Reference!$B$12:$C$16,2,0),0,0),I12703-TIME(VLOOKUP($C$6,Reference!$B$12:$C$16,2,0),0,0)+TIME(1,0,0)))</f>
        <v>42169.083333333328</v>
      </c>
      <c r="I12703" s="29">
        <v>42169.291666666664</v>
      </c>
      <c r="J12703" s="42">
        <v>12015</v>
      </c>
    </row>
    <row r="12704" spans="5:10" x14ac:dyDescent="0.25">
      <c r="E12704" s="19">
        <f t="shared" si="594"/>
        <v>227</v>
      </c>
      <c r="F12704" s="28" t="str">
        <f t="shared" si="595"/>
        <v>6/14/2015</v>
      </c>
      <c r="G12704" s="28" t="str">
        <f t="shared" si="596"/>
        <v>3</v>
      </c>
      <c r="H12704" s="29">
        <f>IF(I12704="","",IF($C$7="HB",I12704-TIME(VLOOKUP($C$6,Reference!$B$12:$C$16,2,0),0,0),I12704-TIME(VLOOKUP($C$6,Reference!$B$12:$C$16,2,0),0,0)+TIME(1,0,0)))</f>
        <v>42169.125</v>
      </c>
      <c r="I12704" s="29">
        <v>42169.333333333336</v>
      </c>
      <c r="J12704" s="42">
        <v>11528</v>
      </c>
    </row>
    <row r="12705" spans="5:10" x14ac:dyDescent="0.25">
      <c r="E12705" s="19">
        <f t="shared" si="594"/>
        <v>227</v>
      </c>
      <c r="F12705" s="28" t="str">
        <f t="shared" si="595"/>
        <v>6/14/2015</v>
      </c>
      <c r="G12705" s="28" t="str">
        <f t="shared" si="596"/>
        <v>4</v>
      </c>
      <c r="H12705" s="29">
        <f>IF(I12705="","",IF($C$7="HB",I12705-TIME(VLOOKUP($C$6,Reference!$B$12:$C$16,2,0),0,0),I12705-TIME(VLOOKUP($C$6,Reference!$B$12:$C$16,2,0),0,0)+TIME(1,0,0)))</f>
        <v>42169.166666666664</v>
      </c>
      <c r="I12705" s="29">
        <v>42169.375</v>
      </c>
      <c r="J12705" s="42">
        <v>11044</v>
      </c>
    </row>
    <row r="12706" spans="5:10" x14ac:dyDescent="0.25">
      <c r="E12706" s="19">
        <f t="shared" si="594"/>
        <v>227</v>
      </c>
      <c r="F12706" s="28" t="str">
        <f t="shared" si="595"/>
        <v>6/14/2015</v>
      </c>
      <c r="G12706" s="28" t="str">
        <f t="shared" si="596"/>
        <v>5</v>
      </c>
      <c r="H12706" s="29">
        <f>IF(I12706="","",IF($C$7="HB",I12706-TIME(VLOOKUP($C$6,Reference!$B$12:$C$16,2,0),0,0),I12706-TIME(VLOOKUP($C$6,Reference!$B$12:$C$16,2,0),0,0)+TIME(1,0,0)))</f>
        <v>42169.208333333328</v>
      </c>
      <c r="I12706" s="29">
        <v>42169.416666666664</v>
      </c>
      <c r="J12706" s="42">
        <v>10727</v>
      </c>
    </row>
    <row r="12707" spans="5:10" x14ac:dyDescent="0.25">
      <c r="E12707" s="19">
        <f t="shared" si="594"/>
        <v>227</v>
      </c>
      <c r="F12707" s="28" t="str">
        <f t="shared" si="595"/>
        <v>6/14/2015</v>
      </c>
      <c r="G12707" s="28" t="str">
        <f t="shared" si="596"/>
        <v>6</v>
      </c>
      <c r="H12707" s="29">
        <f>IF(I12707="","",IF($C$7="HB",I12707-TIME(VLOOKUP($C$6,Reference!$B$12:$C$16,2,0),0,0),I12707-TIME(VLOOKUP($C$6,Reference!$B$12:$C$16,2,0),0,0)+TIME(1,0,0)))</f>
        <v>42169.25</v>
      </c>
      <c r="I12707" s="29">
        <v>42169.458333333336</v>
      </c>
      <c r="J12707" s="42">
        <v>10591</v>
      </c>
    </row>
    <row r="12708" spans="5:10" x14ac:dyDescent="0.25">
      <c r="E12708" s="19">
        <f t="shared" si="594"/>
        <v>227</v>
      </c>
      <c r="F12708" s="28" t="str">
        <f t="shared" si="595"/>
        <v>6/14/2015</v>
      </c>
      <c r="G12708" s="28" t="str">
        <f t="shared" si="596"/>
        <v>7</v>
      </c>
      <c r="H12708" s="29">
        <f>IF(I12708="","",IF($C$7="HB",I12708-TIME(VLOOKUP($C$6,Reference!$B$12:$C$16,2,0),0,0),I12708-TIME(VLOOKUP($C$6,Reference!$B$12:$C$16,2,0),0,0)+TIME(1,0,0)))</f>
        <v>42169.291666666664</v>
      </c>
      <c r="I12708" s="29">
        <v>42169.5</v>
      </c>
      <c r="J12708" s="42">
        <v>10260</v>
      </c>
    </row>
    <row r="12709" spans="5:10" x14ac:dyDescent="0.25">
      <c r="E12709" s="19">
        <f t="shared" si="594"/>
        <v>227</v>
      </c>
      <c r="F12709" s="28" t="str">
        <f t="shared" si="595"/>
        <v>6/14/2015</v>
      </c>
      <c r="G12709" s="28" t="str">
        <f t="shared" si="596"/>
        <v>8</v>
      </c>
      <c r="H12709" s="29">
        <f>IF(I12709="","",IF($C$7="HB",I12709-TIME(VLOOKUP($C$6,Reference!$B$12:$C$16,2,0),0,0),I12709-TIME(VLOOKUP($C$6,Reference!$B$12:$C$16,2,0),0,0)+TIME(1,0,0)))</f>
        <v>42169.333333333328</v>
      </c>
      <c r="I12709" s="29">
        <v>42169.541666666664</v>
      </c>
      <c r="J12709" s="42">
        <v>10133</v>
      </c>
    </row>
    <row r="12710" spans="5:10" x14ac:dyDescent="0.25">
      <c r="E12710" s="19">
        <f t="shared" si="594"/>
        <v>227</v>
      </c>
      <c r="F12710" s="28" t="str">
        <f t="shared" si="595"/>
        <v>6/14/2015</v>
      </c>
      <c r="G12710" s="28" t="str">
        <f t="shared" si="596"/>
        <v>9</v>
      </c>
      <c r="H12710" s="29">
        <f>IF(I12710="","",IF($C$7="HB",I12710-TIME(VLOOKUP($C$6,Reference!$B$12:$C$16,2,0),0,0),I12710-TIME(VLOOKUP($C$6,Reference!$B$12:$C$16,2,0),0,0)+TIME(1,0,0)))</f>
        <v>42169.375</v>
      </c>
      <c r="I12710" s="29">
        <v>42169.583333333336</v>
      </c>
      <c r="J12710" s="42">
        <v>10599</v>
      </c>
    </row>
    <row r="12711" spans="5:10" x14ac:dyDescent="0.25">
      <c r="E12711" s="19">
        <f t="shared" si="594"/>
        <v>227</v>
      </c>
      <c r="F12711" s="28" t="str">
        <f t="shared" si="595"/>
        <v>6/14/2015</v>
      </c>
      <c r="G12711" s="28" t="str">
        <f t="shared" si="596"/>
        <v>10</v>
      </c>
      <c r="H12711" s="29">
        <f>IF(I12711="","",IF($C$7="HB",I12711-TIME(VLOOKUP($C$6,Reference!$B$12:$C$16,2,0),0,0),I12711-TIME(VLOOKUP($C$6,Reference!$B$12:$C$16,2,0),0,0)+TIME(1,0,0)))</f>
        <v>42169.416666666664</v>
      </c>
      <c r="I12711" s="29">
        <v>42169.625</v>
      </c>
      <c r="J12711" s="42">
        <v>10998</v>
      </c>
    </row>
    <row r="12712" spans="5:10" x14ac:dyDescent="0.25">
      <c r="E12712" s="19">
        <f t="shared" si="594"/>
        <v>227</v>
      </c>
      <c r="F12712" s="28" t="str">
        <f t="shared" si="595"/>
        <v>6/14/2015</v>
      </c>
      <c r="G12712" s="28" t="str">
        <f t="shared" si="596"/>
        <v>11</v>
      </c>
      <c r="H12712" s="29">
        <f>IF(I12712="","",IF($C$7="HB",I12712-TIME(VLOOKUP($C$6,Reference!$B$12:$C$16,2,0),0,0),I12712-TIME(VLOOKUP($C$6,Reference!$B$12:$C$16,2,0),0,0)+TIME(1,0,0)))</f>
        <v>42169.458333333328</v>
      </c>
      <c r="I12712" s="29">
        <v>42169.666666666664</v>
      </c>
      <c r="J12712" s="42">
        <v>11424</v>
      </c>
    </row>
    <row r="12713" spans="5:10" x14ac:dyDescent="0.25">
      <c r="E12713" s="19">
        <f t="shared" si="594"/>
        <v>227</v>
      </c>
      <c r="F12713" s="28" t="str">
        <f t="shared" si="595"/>
        <v>6/14/2015</v>
      </c>
      <c r="G12713" s="28" t="str">
        <f t="shared" si="596"/>
        <v>12</v>
      </c>
      <c r="H12713" s="29">
        <f>IF(I12713="","",IF($C$7="HB",I12713-TIME(VLOOKUP($C$6,Reference!$B$12:$C$16,2,0),0,0),I12713-TIME(VLOOKUP($C$6,Reference!$B$12:$C$16,2,0),0,0)+TIME(1,0,0)))</f>
        <v>42169.5</v>
      </c>
      <c r="I12713" s="29">
        <v>42169.708333333336</v>
      </c>
      <c r="J12713" s="42">
        <v>11806</v>
      </c>
    </row>
    <row r="12714" spans="5:10" x14ac:dyDescent="0.25">
      <c r="E12714" s="19">
        <f t="shared" si="594"/>
        <v>227</v>
      </c>
      <c r="F12714" s="28" t="str">
        <f t="shared" si="595"/>
        <v>6/14/2015</v>
      </c>
      <c r="G12714" s="28" t="str">
        <f t="shared" si="596"/>
        <v>13</v>
      </c>
      <c r="H12714" s="29">
        <f>IF(I12714="","",IF($C$7="HB",I12714-TIME(VLOOKUP($C$6,Reference!$B$12:$C$16,2,0),0,0),I12714-TIME(VLOOKUP($C$6,Reference!$B$12:$C$16,2,0),0,0)+TIME(1,0,0)))</f>
        <v>42169.541666666664</v>
      </c>
      <c r="I12714" s="29">
        <v>42169.75</v>
      </c>
      <c r="J12714" s="42">
        <v>12145</v>
      </c>
    </row>
    <row r="12715" spans="5:10" x14ac:dyDescent="0.25">
      <c r="E12715" s="19">
        <f t="shared" si="594"/>
        <v>227</v>
      </c>
      <c r="F12715" s="28" t="str">
        <f t="shared" si="595"/>
        <v>6/14/2015</v>
      </c>
      <c r="G12715" s="28" t="str">
        <f t="shared" si="596"/>
        <v>14</v>
      </c>
      <c r="H12715" s="29">
        <f>IF(I12715="","",IF($C$7="HB",I12715-TIME(VLOOKUP($C$6,Reference!$B$12:$C$16,2,0),0,0),I12715-TIME(VLOOKUP($C$6,Reference!$B$12:$C$16,2,0),0,0)+TIME(1,0,0)))</f>
        <v>42169.583333333328</v>
      </c>
      <c r="I12715" s="29">
        <v>42169.791666666664</v>
      </c>
      <c r="J12715" s="42">
        <v>12557</v>
      </c>
    </row>
    <row r="12716" spans="5:10" x14ac:dyDescent="0.25">
      <c r="E12716" s="19">
        <f t="shared" si="594"/>
        <v>227</v>
      </c>
      <c r="F12716" s="28" t="str">
        <f t="shared" si="595"/>
        <v>6/14/2015</v>
      </c>
      <c r="G12716" s="28" t="str">
        <f t="shared" si="596"/>
        <v>15</v>
      </c>
      <c r="H12716" s="29">
        <f>IF(I12716="","",IF($C$7="HB",I12716-TIME(VLOOKUP($C$6,Reference!$B$12:$C$16,2,0),0,0),I12716-TIME(VLOOKUP($C$6,Reference!$B$12:$C$16,2,0),0,0)+TIME(1,0,0)))</f>
        <v>42169.625</v>
      </c>
      <c r="I12716" s="29">
        <v>42169.833333333336</v>
      </c>
      <c r="J12716" s="42">
        <v>12934</v>
      </c>
    </row>
    <row r="12717" spans="5:10" x14ac:dyDescent="0.25">
      <c r="E12717" s="19">
        <f t="shared" si="594"/>
        <v>227</v>
      </c>
      <c r="F12717" s="28" t="str">
        <f t="shared" si="595"/>
        <v>6/14/2015</v>
      </c>
      <c r="G12717" s="28" t="str">
        <f t="shared" si="596"/>
        <v>16</v>
      </c>
      <c r="H12717" s="29">
        <f>IF(I12717="","",IF($C$7="HB",I12717-TIME(VLOOKUP($C$6,Reference!$B$12:$C$16,2,0),0,0),I12717-TIME(VLOOKUP($C$6,Reference!$B$12:$C$16,2,0),0,0)+TIME(1,0,0)))</f>
        <v>42169.666666666664</v>
      </c>
      <c r="I12717" s="29">
        <v>42169.875</v>
      </c>
      <c r="J12717" s="42">
        <v>13298</v>
      </c>
    </row>
    <row r="12718" spans="5:10" x14ac:dyDescent="0.25">
      <c r="E12718" s="19">
        <f t="shared" si="594"/>
        <v>227</v>
      </c>
      <c r="F12718" s="28" t="str">
        <f t="shared" si="595"/>
        <v>6/14/2015</v>
      </c>
      <c r="G12718" s="28" t="str">
        <f t="shared" si="596"/>
        <v>17</v>
      </c>
      <c r="H12718" s="29">
        <f>IF(I12718="","",IF($C$7="HB",I12718-TIME(VLOOKUP($C$6,Reference!$B$12:$C$16,2,0),0,0),I12718-TIME(VLOOKUP($C$6,Reference!$B$12:$C$16,2,0),0,0)+TIME(1,0,0)))</f>
        <v>42169.708333333328</v>
      </c>
      <c r="I12718" s="29">
        <v>42169.916666666664</v>
      </c>
      <c r="J12718" s="42">
        <v>13573</v>
      </c>
    </row>
    <row r="12719" spans="5:10" x14ac:dyDescent="0.25">
      <c r="E12719" s="19">
        <f t="shared" si="594"/>
        <v>227</v>
      </c>
      <c r="F12719" s="28" t="str">
        <f t="shared" si="595"/>
        <v>6/14/2015</v>
      </c>
      <c r="G12719" s="28" t="str">
        <f t="shared" si="596"/>
        <v>18</v>
      </c>
      <c r="H12719" s="29">
        <f>IF(I12719="","",IF($C$7="HB",I12719-TIME(VLOOKUP($C$6,Reference!$B$12:$C$16,2,0),0,0),I12719-TIME(VLOOKUP($C$6,Reference!$B$12:$C$16,2,0),0,0)+TIME(1,0,0)))</f>
        <v>42169.75</v>
      </c>
      <c r="I12719" s="29">
        <v>42169.958333333336</v>
      </c>
      <c r="J12719" s="42">
        <v>14052</v>
      </c>
    </row>
    <row r="12720" spans="5:10" x14ac:dyDescent="0.25">
      <c r="E12720" s="19">
        <f t="shared" si="594"/>
        <v>227</v>
      </c>
      <c r="F12720" s="28" t="str">
        <f t="shared" si="595"/>
        <v>6/14/2015</v>
      </c>
      <c r="G12720" s="28" t="str">
        <f t="shared" si="596"/>
        <v>19</v>
      </c>
      <c r="H12720" s="29">
        <f>IF(I12720="","",IF($C$7="HB",I12720-TIME(VLOOKUP($C$6,Reference!$B$12:$C$16,2,0),0,0),I12720-TIME(VLOOKUP($C$6,Reference!$B$12:$C$16,2,0),0,0)+TIME(1,0,0)))</f>
        <v>42169.791666666664</v>
      </c>
      <c r="I12720" s="29">
        <v>42170</v>
      </c>
      <c r="J12720" s="42">
        <v>14568</v>
      </c>
    </row>
    <row r="12721" spans="5:10" x14ac:dyDescent="0.25">
      <c r="E12721" s="19">
        <f t="shared" si="594"/>
        <v>227</v>
      </c>
      <c r="F12721" s="28" t="str">
        <f t="shared" si="595"/>
        <v>6/14/2015</v>
      </c>
      <c r="G12721" s="28" t="str">
        <f t="shared" si="596"/>
        <v>20</v>
      </c>
      <c r="H12721" s="29">
        <f>IF(I12721="","",IF($C$7="HB",I12721-TIME(VLOOKUP($C$6,Reference!$B$12:$C$16,2,0),0,0),I12721-TIME(VLOOKUP($C$6,Reference!$B$12:$C$16,2,0),0,0)+TIME(1,0,0)))</f>
        <v>42169.833333333328</v>
      </c>
      <c r="I12721" s="29">
        <v>42170.041666666664</v>
      </c>
      <c r="J12721" s="42">
        <v>14763</v>
      </c>
    </row>
    <row r="12722" spans="5:10" x14ac:dyDescent="0.25">
      <c r="E12722" s="19">
        <f t="shared" si="594"/>
        <v>227</v>
      </c>
      <c r="F12722" s="28" t="str">
        <f t="shared" si="595"/>
        <v>6/14/2015</v>
      </c>
      <c r="G12722" s="28" t="str">
        <f t="shared" si="596"/>
        <v>21</v>
      </c>
      <c r="H12722" s="29">
        <f>IF(I12722="","",IF($C$7="HB",I12722-TIME(VLOOKUP($C$6,Reference!$B$12:$C$16,2,0),0,0),I12722-TIME(VLOOKUP($C$6,Reference!$B$12:$C$16,2,0),0,0)+TIME(1,0,0)))</f>
        <v>42169.875</v>
      </c>
      <c r="I12722" s="29">
        <v>42170.083333333336</v>
      </c>
      <c r="J12722" s="42">
        <v>14577</v>
      </c>
    </row>
    <row r="12723" spans="5:10" x14ac:dyDescent="0.25">
      <c r="E12723" s="19">
        <f t="shared" si="594"/>
        <v>227</v>
      </c>
      <c r="F12723" s="28" t="str">
        <f t="shared" si="595"/>
        <v>6/14/2015</v>
      </c>
      <c r="G12723" s="28" t="str">
        <f t="shared" si="596"/>
        <v>22</v>
      </c>
      <c r="H12723" s="29">
        <f>IF(I12723="","",IF($C$7="HB",I12723-TIME(VLOOKUP($C$6,Reference!$B$12:$C$16,2,0),0,0),I12723-TIME(VLOOKUP($C$6,Reference!$B$12:$C$16,2,0),0,0)+TIME(1,0,0)))</f>
        <v>42169.916666666664</v>
      </c>
      <c r="I12723" s="29">
        <v>42170.125</v>
      </c>
      <c r="J12723" s="42">
        <v>14316</v>
      </c>
    </row>
    <row r="12724" spans="5:10" x14ac:dyDescent="0.25">
      <c r="E12724" s="19">
        <f t="shared" si="594"/>
        <v>227</v>
      </c>
      <c r="F12724" s="28" t="str">
        <f t="shared" si="595"/>
        <v>6/14/2015</v>
      </c>
      <c r="G12724" s="28" t="str">
        <f t="shared" si="596"/>
        <v>23</v>
      </c>
      <c r="H12724" s="29">
        <f>IF(I12724="","",IF($C$7="HB",I12724-TIME(VLOOKUP($C$6,Reference!$B$12:$C$16,2,0),0,0),I12724-TIME(VLOOKUP($C$6,Reference!$B$12:$C$16,2,0),0,0)+TIME(1,0,0)))</f>
        <v>42169.958333333328</v>
      </c>
      <c r="I12724" s="29">
        <v>42170.166666666664</v>
      </c>
      <c r="J12724" s="42">
        <v>14242</v>
      </c>
    </row>
    <row r="12725" spans="5:10" x14ac:dyDescent="0.25">
      <c r="E12725" s="19">
        <f t="shared" si="594"/>
        <v>227</v>
      </c>
      <c r="F12725" s="28" t="str">
        <f t="shared" si="595"/>
        <v>6/15/2015</v>
      </c>
      <c r="G12725" s="28" t="str">
        <f t="shared" si="596"/>
        <v>0</v>
      </c>
      <c r="H12725" s="29">
        <f>IF(I12725="","",IF($C$7="HB",I12725-TIME(VLOOKUP($C$6,Reference!$B$12:$C$16,2,0),0,0),I12725-TIME(VLOOKUP($C$6,Reference!$B$12:$C$16,2,0),0,0)+TIME(1,0,0)))</f>
        <v>42170</v>
      </c>
      <c r="I12725" s="29">
        <v>42170.208333333336</v>
      </c>
      <c r="J12725" s="42">
        <v>13221</v>
      </c>
    </row>
    <row r="12726" spans="5:10" x14ac:dyDescent="0.25">
      <c r="E12726" s="19">
        <f t="shared" si="594"/>
        <v>227</v>
      </c>
      <c r="F12726" s="28" t="str">
        <f t="shared" si="595"/>
        <v>6/15/2015</v>
      </c>
      <c r="G12726" s="28" t="str">
        <f t="shared" si="596"/>
        <v>1</v>
      </c>
      <c r="H12726" s="29">
        <f>IF(I12726="","",IF($C$7="HB",I12726-TIME(VLOOKUP($C$6,Reference!$B$12:$C$16,2,0),0,0),I12726-TIME(VLOOKUP($C$6,Reference!$B$12:$C$16,2,0),0,0)+TIME(1,0,0)))</f>
        <v>42170.041666666664</v>
      </c>
      <c r="I12726" s="29">
        <v>42170.25</v>
      </c>
      <c r="J12726" s="42">
        <v>12144</v>
      </c>
    </row>
    <row r="12727" spans="5:10" x14ac:dyDescent="0.25">
      <c r="E12727" s="19">
        <f t="shared" si="594"/>
        <v>227</v>
      </c>
      <c r="F12727" s="28" t="str">
        <f t="shared" si="595"/>
        <v>6/15/2015</v>
      </c>
      <c r="G12727" s="28" t="str">
        <f t="shared" si="596"/>
        <v>2</v>
      </c>
      <c r="H12727" s="29">
        <f>IF(I12727="","",IF($C$7="HB",I12727-TIME(VLOOKUP($C$6,Reference!$B$12:$C$16,2,0),0,0),I12727-TIME(VLOOKUP($C$6,Reference!$B$12:$C$16,2,0),0,0)+TIME(1,0,0)))</f>
        <v>42170.083333333328</v>
      </c>
      <c r="I12727" s="29">
        <v>42170.291666666664</v>
      </c>
      <c r="J12727" s="42">
        <v>11306</v>
      </c>
    </row>
    <row r="12728" spans="5:10" x14ac:dyDescent="0.25">
      <c r="E12728" s="19">
        <f t="shared" si="594"/>
        <v>227</v>
      </c>
      <c r="F12728" s="28" t="str">
        <f t="shared" si="595"/>
        <v>6/15/2015</v>
      </c>
      <c r="G12728" s="28" t="str">
        <f t="shared" si="596"/>
        <v>3</v>
      </c>
      <c r="H12728" s="29">
        <f>IF(I12728="","",IF($C$7="HB",I12728-TIME(VLOOKUP($C$6,Reference!$B$12:$C$16,2,0),0,0),I12728-TIME(VLOOKUP($C$6,Reference!$B$12:$C$16,2,0),0,0)+TIME(1,0,0)))</f>
        <v>42170.125</v>
      </c>
      <c r="I12728" s="29">
        <v>42170.333333333336</v>
      </c>
      <c r="J12728" s="42">
        <v>10987</v>
      </c>
    </row>
    <row r="12729" spans="5:10" x14ac:dyDescent="0.25">
      <c r="E12729" s="19">
        <f t="shared" si="594"/>
        <v>227</v>
      </c>
      <c r="F12729" s="28" t="str">
        <f t="shared" si="595"/>
        <v>6/15/2015</v>
      </c>
      <c r="G12729" s="28" t="str">
        <f t="shared" si="596"/>
        <v>4</v>
      </c>
      <c r="H12729" s="29">
        <f>IF(I12729="","",IF($C$7="HB",I12729-TIME(VLOOKUP($C$6,Reference!$B$12:$C$16,2,0),0,0),I12729-TIME(VLOOKUP($C$6,Reference!$B$12:$C$16,2,0),0,0)+TIME(1,0,0)))</f>
        <v>42170.166666666664</v>
      </c>
      <c r="I12729" s="29">
        <v>42170.375</v>
      </c>
      <c r="J12729" s="42">
        <v>10615</v>
      </c>
    </row>
    <row r="12730" spans="5:10" x14ac:dyDescent="0.25">
      <c r="E12730" s="19">
        <f t="shared" si="594"/>
        <v>227</v>
      </c>
      <c r="F12730" s="28" t="str">
        <f t="shared" si="595"/>
        <v>6/15/2015</v>
      </c>
      <c r="G12730" s="28" t="str">
        <f t="shared" si="596"/>
        <v>5</v>
      </c>
      <c r="H12730" s="29">
        <f>IF(I12730="","",IF($C$7="HB",I12730-TIME(VLOOKUP($C$6,Reference!$B$12:$C$16,2,0),0,0),I12730-TIME(VLOOKUP($C$6,Reference!$B$12:$C$16,2,0),0,0)+TIME(1,0,0)))</f>
        <v>42170.208333333328</v>
      </c>
      <c r="I12730" s="29">
        <v>42170.416666666664</v>
      </c>
      <c r="J12730" s="42">
        <v>10466</v>
      </c>
    </row>
    <row r="12731" spans="5:10" x14ac:dyDescent="0.25">
      <c r="E12731" s="19">
        <f t="shared" si="594"/>
        <v>227</v>
      </c>
      <c r="F12731" s="28" t="str">
        <f t="shared" si="595"/>
        <v>6/15/2015</v>
      </c>
      <c r="G12731" s="28" t="str">
        <f t="shared" si="596"/>
        <v>6</v>
      </c>
      <c r="H12731" s="29">
        <f>IF(I12731="","",IF($C$7="HB",I12731-TIME(VLOOKUP($C$6,Reference!$B$12:$C$16,2,0),0,0),I12731-TIME(VLOOKUP($C$6,Reference!$B$12:$C$16,2,0),0,0)+TIME(1,0,0)))</f>
        <v>42170.25</v>
      </c>
      <c r="I12731" s="29">
        <v>42170.458333333336</v>
      </c>
      <c r="J12731" s="42">
        <v>10596</v>
      </c>
    </row>
    <row r="12732" spans="5:10" x14ac:dyDescent="0.25">
      <c r="E12732" s="19">
        <f t="shared" si="594"/>
        <v>227</v>
      </c>
      <c r="F12732" s="28" t="str">
        <f t="shared" si="595"/>
        <v>6/15/2015</v>
      </c>
      <c r="G12732" s="28" t="str">
        <f t="shared" si="596"/>
        <v>7</v>
      </c>
      <c r="H12732" s="29">
        <f>IF(I12732="","",IF($C$7="HB",I12732-TIME(VLOOKUP($C$6,Reference!$B$12:$C$16,2,0),0,0),I12732-TIME(VLOOKUP($C$6,Reference!$B$12:$C$16,2,0),0,0)+TIME(1,0,0)))</f>
        <v>42170.291666666664</v>
      </c>
      <c r="I12732" s="29">
        <v>42170.5</v>
      </c>
      <c r="J12732" s="42">
        <v>10831</v>
      </c>
    </row>
    <row r="12733" spans="5:10" x14ac:dyDescent="0.25">
      <c r="E12733" s="19">
        <f t="shared" si="594"/>
        <v>227</v>
      </c>
      <c r="F12733" s="28" t="str">
        <f t="shared" si="595"/>
        <v>6/15/2015</v>
      </c>
      <c r="G12733" s="28" t="str">
        <f t="shared" si="596"/>
        <v>8</v>
      </c>
      <c r="H12733" s="29">
        <f>IF(I12733="","",IF($C$7="HB",I12733-TIME(VLOOKUP($C$6,Reference!$B$12:$C$16,2,0),0,0),I12733-TIME(VLOOKUP($C$6,Reference!$B$12:$C$16,2,0),0,0)+TIME(1,0,0)))</f>
        <v>42170.333333333328</v>
      </c>
      <c r="I12733" s="29">
        <v>42170.541666666664</v>
      </c>
      <c r="J12733" s="42">
        <v>11134</v>
      </c>
    </row>
    <row r="12734" spans="5:10" x14ac:dyDescent="0.25">
      <c r="E12734" s="19">
        <f t="shared" si="594"/>
        <v>227</v>
      </c>
      <c r="F12734" s="28" t="str">
        <f t="shared" si="595"/>
        <v>6/15/2015</v>
      </c>
      <c r="G12734" s="28" t="str">
        <f t="shared" si="596"/>
        <v>9</v>
      </c>
      <c r="H12734" s="29">
        <f>IF(I12734="","",IF($C$7="HB",I12734-TIME(VLOOKUP($C$6,Reference!$B$12:$C$16,2,0),0,0),I12734-TIME(VLOOKUP($C$6,Reference!$B$12:$C$16,2,0),0,0)+TIME(1,0,0)))</f>
        <v>42170.375</v>
      </c>
      <c r="I12734" s="29">
        <v>42170.583333333336</v>
      </c>
      <c r="J12734" s="42">
        <v>12038</v>
      </c>
    </row>
    <row r="12735" spans="5:10" x14ac:dyDescent="0.25">
      <c r="E12735" s="19">
        <f t="shared" si="594"/>
        <v>227</v>
      </c>
      <c r="F12735" s="28" t="str">
        <f t="shared" si="595"/>
        <v>6/15/2015</v>
      </c>
      <c r="G12735" s="28" t="str">
        <f t="shared" si="596"/>
        <v>10</v>
      </c>
      <c r="H12735" s="29">
        <f>IF(I12735="","",IF($C$7="HB",I12735-TIME(VLOOKUP($C$6,Reference!$B$12:$C$16,2,0),0,0),I12735-TIME(VLOOKUP($C$6,Reference!$B$12:$C$16,2,0),0,0)+TIME(1,0,0)))</f>
        <v>42170.416666666664</v>
      </c>
      <c r="I12735" s="29">
        <v>42170.625</v>
      </c>
      <c r="J12735" s="42">
        <v>12604</v>
      </c>
    </row>
    <row r="12736" spans="5:10" x14ac:dyDescent="0.25">
      <c r="E12736" s="19">
        <f t="shared" si="594"/>
        <v>227</v>
      </c>
      <c r="F12736" s="28" t="str">
        <f t="shared" si="595"/>
        <v>6/15/2015</v>
      </c>
      <c r="G12736" s="28" t="str">
        <f t="shared" si="596"/>
        <v>11</v>
      </c>
      <c r="H12736" s="29">
        <f>IF(I12736="","",IF($C$7="HB",I12736-TIME(VLOOKUP($C$6,Reference!$B$12:$C$16,2,0),0,0),I12736-TIME(VLOOKUP($C$6,Reference!$B$12:$C$16,2,0),0,0)+TIME(1,0,0)))</f>
        <v>42170.458333333328</v>
      </c>
      <c r="I12736" s="29">
        <v>42170.666666666664</v>
      </c>
      <c r="J12736" s="42">
        <v>12933</v>
      </c>
    </row>
    <row r="12737" spans="5:10" x14ac:dyDescent="0.25">
      <c r="E12737" s="19">
        <f t="shared" si="594"/>
        <v>227</v>
      </c>
      <c r="F12737" s="28" t="str">
        <f t="shared" si="595"/>
        <v>6/15/2015</v>
      </c>
      <c r="G12737" s="28" t="str">
        <f t="shared" si="596"/>
        <v>12</v>
      </c>
      <c r="H12737" s="29">
        <f>IF(I12737="","",IF($C$7="HB",I12737-TIME(VLOOKUP($C$6,Reference!$B$12:$C$16,2,0),0,0),I12737-TIME(VLOOKUP($C$6,Reference!$B$12:$C$16,2,0),0,0)+TIME(1,0,0)))</f>
        <v>42170.5</v>
      </c>
      <c r="I12737" s="29">
        <v>42170.708333333336</v>
      </c>
      <c r="J12737" s="42">
        <v>13208</v>
      </c>
    </row>
    <row r="12738" spans="5:10" x14ac:dyDescent="0.25">
      <c r="E12738" s="19">
        <f t="shared" si="594"/>
        <v>227</v>
      </c>
      <c r="F12738" s="28" t="str">
        <f t="shared" si="595"/>
        <v>6/15/2015</v>
      </c>
      <c r="G12738" s="28" t="str">
        <f t="shared" si="596"/>
        <v>13</v>
      </c>
      <c r="H12738" s="29">
        <f>IF(I12738="","",IF($C$7="HB",I12738-TIME(VLOOKUP($C$6,Reference!$B$12:$C$16,2,0),0,0),I12738-TIME(VLOOKUP($C$6,Reference!$B$12:$C$16,2,0),0,0)+TIME(1,0,0)))</f>
        <v>42170.541666666664</v>
      </c>
      <c r="I12738" s="29">
        <v>42170.75</v>
      </c>
      <c r="J12738" s="42">
        <v>13783</v>
      </c>
    </row>
    <row r="12739" spans="5:10" x14ac:dyDescent="0.25">
      <c r="E12739" s="19">
        <f t="shared" si="594"/>
        <v>227</v>
      </c>
      <c r="F12739" s="28" t="str">
        <f t="shared" si="595"/>
        <v>6/15/2015</v>
      </c>
      <c r="G12739" s="28" t="str">
        <f t="shared" si="596"/>
        <v>14</v>
      </c>
      <c r="H12739" s="29">
        <f>IF(I12739="","",IF($C$7="HB",I12739-TIME(VLOOKUP($C$6,Reference!$B$12:$C$16,2,0),0,0),I12739-TIME(VLOOKUP($C$6,Reference!$B$12:$C$16,2,0),0,0)+TIME(1,0,0)))</f>
        <v>42170.583333333328</v>
      </c>
      <c r="I12739" s="29">
        <v>42170.791666666664</v>
      </c>
      <c r="J12739" s="42">
        <v>13612</v>
      </c>
    </row>
    <row r="12740" spans="5:10" x14ac:dyDescent="0.25">
      <c r="E12740" s="19">
        <f t="shared" si="594"/>
        <v>227</v>
      </c>
      <c r="F12740" s="28" t="str">
        <f t="shared" si="595"/>
        <v>6/15/2015</v>
      </c>
      <c r="G12740" s="28" t="str">
        <f t="shared" si="596"/>
        <v>15</v>
      </c>
      <c r="H12740" s="29">
        <f>IF(I12740="","",IF($C$7="HB",I12740-TIME(VLOOKUP($C$6,Reference!$B$12:$C$16,2,0),0,0),I12740-TIME(VLOOKUP($C$6,Reference!$B$12:$C$16,2,0),0,0)+TIME(1,0,0)))</f>
        <v>42170.625</v>
      </c>
      <c r="I12740" s="29">
        <v>42170.833333333336</v>
      </c>
      <c r="J12740" s="42">
        <v>13985</v>
      </c>
    </row>
    <row r="12741" spans="5:10" x14ac:dyDescent="0.25">
      <c r="E12741" s="19">
        <f t="shared" si="594"/>
        <v>227</v>
      </c>
      <c r="F12741" s="28" t="str">
        <f t="shared" si="595"/>
        <v>6/15/2015</v>
      </c>
      <c r="G12741" s="28" t="str">
        <f t="shared" si="596"/>
        <v>16</v>
      </c>
      <c r="H12741" s="29">
        <f>IF(I12741="","",IF($C$7="HB",I12741-TIME(VLOOKUP($C$6,Reference!$B$12:$C$16,2,0),0,0),I12741-TIME(VLOOKUP($C$6,Reference!$B$12:$C$16,2,0),0,0)+TIME(1,0,0)))</f>
        <v>42170.666666666664</v>
      </c>
      <c r="I12741" s="29">
        <v>42170.875</v>
      </c>
      <c r="J12741" s="42">
        <v>14325</v>
      </c>
    </row>
    <row r="12742" spans="5:10" x14ac:dyDescent="0.25">
      <c r="E12742" s="19">
        <f t="shared" ref="E12742:E12805" si="597">$C$16</f>
        <v>227</v>
      </c>
      <c r="F12742" s="28" t="str">
        <f t="shared" ref="F12742:F12805" si="598">TEXT(H12742,"m/d/yyyy")</f>
        <v>6/15/2015</v>
      </c>
      <c r="G12742" s="28" t="str">
        <f t="shared" ref="G12742:G12805" si="599">TEXT(H12742,"h")</f>
        <v>17</v>
      </c>
      <c r="H12742" s="29">
        <f>IF(I12742="","",IF($C$7="HB",I12742-TIME(VLOOKUP($C$6,Reference!$B$12:$C$16,2,0),0,0),I12742-TIME(VLOOKUP($C$6,Reference!$B$12:$C$16,2,0),0,0)+TIME(1,0,0)))</f>
        <v>42170.708333333328</v>
      </c>
      <c r="I12742" s="29">
        <v>42170.916666666664</v>
      </c>
      <c r="J12742" s="42">
        <v>14664</v>
      </c>
    </row>
    <row r="12743" spans="5:10" x14ac:dyDescent="0.25">
      <c r="E12743" s="19">
        <f t="shared" si="597"/>
        <v>227</v>
      </c>
      <c r="F12743" s="28" t="str">
        <f t="shared" si="598"/>
        <v>6/15/2015</v>
      </c>
      <c r="G12743" s="28" t="str">
        <f t="shared" si="599"/>
        <v>18</v>
      </c>
      <c r="H12743" s="29">
        <f>IF(I12743="","",IF($C$7="HB",I12743-TIME(VLOOKUP($C$6,Reference!$B$12:$C$16,2,0),0,0),I12743-TIME(VLOOKUP($C$6,Reference!$B$12:$C$16,2,0),0,0)+TIME(1,0,0)))</f>
        <v>42170.75</v>
      </c>
      <c r="I12743" s="29">
        <v>42170.958333333336</v>
      </c>
      <c r="J12743" s="42">
        <v>15033</v>
      </c>
    </row>
    <row r="12744" spans="5:10" x14ac:dyDescent="0.25">
      <c r="E12744" s="19">
        <f t="shared" si="597"/>
        <v>227</v>
      </c>
      <c r="F12744" s="28" t="str">
        <f t="shared" si="598"/>
        <v>6/15/2015</v>
      </c>
      <c r="G12744" s="28" t="str">
        <f t="shared" si="599"/>
        <v>19</v>
      </c>
      <c r="H12744" s="29">
        <f>IF(I12744="","",IF($C$7="HB",I12744-TIME(VLOOKUP($C$6,Reference!$B$12:$C$16,2,0),0,0),I12744-TIME(VLOOKUP($C$6,Reference!$B$12:$C$16,2,0),0,0)+TIME(1,0,0)))</f>
        <v>42170.791666666664</v>
      </c>
      <c r="I12744" s="29">
        <v>42171</v>
      </c>
      <c r="J12744" s="42">
        <v>15341</v>
      </c>
    </row>
    <row r="12745" spans="5:10" x14ac:dyDescent="0.25">
      <c r="E12745" s="19">
        <f t="shared" si="597"/>
        <v>227</v>
      </c>
      <c r="F12745" s="28" t="str">
        <f t="shared" si="598"/>
        <v>6/15/2015</v>
      </c>
      <c r="G12745" s="28" t="str">
        <f t="shared" si="599"/>
        <v>20</v>
      </c>
      <c r="H12745" s="29">
        <f>IF(I12745="","",IF($C$7="HB",I12745-TIME(VLOOKUP($C$6,Reference!$B$12:$C$16,2,0),0,0),I12745-TIME(VLOOKUP($C$6,Reference!$B$12:$C$16,2,0),0,0)+TIME(1,0,0)))</f>
        <v>42170.833333333328</v>
      </c>
      <c r="I12745" s="29">
        <v>42171.041666666664</v>
      </c>
      <c r="J12745" s="42">
        <v>15473</v>
      </c>
    </row>
    <row r="12746" spans="5:10" x14ac:dyDescent="0.25">
      <c r="E12746" s="19">
        <f t="shared" si="597"/>
        <v>227</v>
      </c>
      <c r="F12746" s="28" t="str">
        <f t="shared" si="598"/>
        <v>6/15/2015</v>
      </c>
      <c r="G12746" s="28" t="str">
        <f t="shared" si="599"/>
        <v>21</v>
      </c>
      <c r="H12746" s="29">
        <f>IF(I12746="","",IF($C$7="HB",I12746-TIME(VLOOKUP($C$6,Reference!$B$12:$C$16,2,0),0,0),I12746-TIME(VLOOKUP($C$6,Reference!$B$12:$C$16,2,0),0,0)+TIME(1,0,0)))</f>
        <v>42170.875</v>
      </c>
      <c r="I12746" s="29">
        <v>42171.083333333336</v>
      </c>
      <c r="J12746" s="42">
        <v>15272</v>
      </c>
    </row>
    <row r="12747" spans="5:10" x14ac:dyDescent="0.25">
      <c r="E12747" s="19">
        <f t="shared" si="597"/>
        <v>227</v>
      </c>
      <c r="F12747" s="28" t="str">
        <f t="shared" si="598"/>
        <v>6/15/2015</v>
      </c>
      <c r="G12747" s="28" t="str">
        <f t="shared" si="599"/>
        <v>22</v>
      </c>
      <c r="H12747" s="29">
        <f>IF(I12747="","",IF($C$7="HB",I12747-TIME(VLOOKUP($C$6,Reference!$B$12:$C$16,2,0),0,0),I12747-TIME(VLOOKUP($C$6,Reference!$B$12:$C$16,2,0),0,0)+TIME(1,0,0)))</f>
        <v>42170.916666666664</v>
      </c>
      <c r="I12747" s="29">
        <v>42171.125</v>
      </c>
      <c r="J12747" s="42">
        <v>14992</v>
      </c>
    </row>
    <row r="12748" spans="5:10" x14ac:dyDescent="0.25">
      <c r="E12748" s="19">
        <f t="shared" si="597"/>
        <v>227</v>
      </c>
      <c r="F12748" s="28" t="str">
        <f t="shared" si="598"/>
        <v>6/15/2015</v>
      </c>
      <c r="G12748" s="28" t="str">
        <f t="shared" si="599"/>
        <v>23</v>
      </c>
      <c r="H12748" s="29">
        <f>IF(I12748="","",IF($C$7="HB",I12748-TIME(VLOOKUP($C$6,Reference!$B$12:$C$16,2,0),0,0),I12748-TIME(VLOOKUP($C$6,Reference!$B$12:$C$16,2,0),0,0)+TIME(1,0,0)))</f>
        <v>42170.958333333328</v>
      </c>
      <c r="I12748" s="29">
        <v>42171.166666666664</v>
      </c>
      <c r="J12748" s="42">
        <v>14688</v>
      </c>
    </row>
    <row r="12749" spans="5:10" x14ac:dyDescent="0.25">
      <c r="E12749" s="19">
        <f t="shared" si="597"/>
        <v>227</v>
      </c>
      <c r="F12749" s="28" t="str">
        <f t="shared" si="598"/>
        <v>6/16/2015</v>
      </c>
      <c r="G12749" s="28" t="str">
        <f t="shared" si="599"/>
        <v>0</v>
      </c>
      <c r="H12749" s="29">
        <f>IF(I12749="","",IF($C$7="HB",I12749-TIME(VLOOKUP($C$6,Reference!$B$12:$C$16,2,0),0,0),I12749-TIME(VLOOKUP($C$6,Reference!$B$12:$C$16,2,0),0,0)+TIME(1,0,0)))</f>
        <v>42171</v>
      </c>
      <c r="I12749" s="29">
        <v>42171.208333333336</v>
      </c>
      <c r="J12749" s="42">
        <v>13650</v>
      </c>
    </row>
    <row r="12750" spans="5:10" x14ac:dyDescent="0.25">
      <c r="E12750" s="19">
        <f t="shared" si="597"/>
        <v>227</v>
      </c>
      <c r="F12750" s="28" t="str">
        <f t="shared" si="598"/>
        <v>6/16/2015</v>
      </c>
      <c r="G12750" s="28" t="str">
        <f t="shared" si="599"/>
        <v>1</v>
      </c>
      <c r="H12750" s="29">
        <f>IF(I12750="","",IF($C$7="HB",I12750-TIME(VLOOKUP($C$6,Reference!$B$12:$C$16,2,0),0,0),I12750-TIME(VLOOKUP($C$6,Reference!$B$12:$C$16,2,0),0,0)+TIME(1,0,0)))</f>
        <v>42171.041666666664</v>
      </c>
      <c r="I12750" s="29">
        <v>42171.25</v>
      </c>
      <c r="J12750" s="42">
        <v>12458</v>
      </c>
    </row>
    <row r="12751" spans="5:10" x14ac:dyDescent="0.25">
      <c r="E12751" s="19">
        <f t="shared" si="597"/>
        <v>227</v>
      </c>
      <c r="F12751" s="28" t="str">
        <f t="shared" si="598"/>
        <v>6/16/2015</v>
      </c>
      <c r="G12751" s="28" t="str">
        <f t="shared" si="599"/>
        <v>2</v>
      </c>
      <c r="H12751" s="29">
        <f>IF(I12751="","",IF($C$7="HB",I12751-TIME(VLOOKUP($C$6,Reference!$B$12:$C$16,2,0),0,0),I12751-TIME(VLOOKUP($C$6,Reference!$B$12:$C$16,2,0),0,0)+TIME(1,0,0)))</f>
        <v>42171.083333333328</v>
      </c>
      <c r="I12751" s="29">
        <v>42171.291666666664</v>
      </c>
      <c r="J12751" s="42">
        <v>11655</v>
      </c>
    </row>
    <row r="12752" spans="5:10" x14ac:dyDescent="0.25">
      <c r="E12752" s="19">
        <f t="shared" si="597"/>
        <v>227</v>
      </c>
      <c r="F12752" s="28" t="str">
        <f t="shared" si="598"/>
        <v>6/16/2015</v>
      </c>
      <c r="G12752" s="28" t="str">
        <f t="shared" si="599"/>
        <v>3</v>
      </c>
      <c r="H12752" s="29">
        <f>IF(I12752="","",IF($C$7="HB",I12752-TIME(VLOOKUP($C$6,Reference!$B$12:$C$16,2,0),0,0),I12752-TIME(VLOOKUP($C$6,Reference!$B$12:$C$16,2,0),0,0)+TIME(1,0,0)))</f>
        <v>42171.125</v>
      </c>
      <c r="I12752" s="29">
        <v>42171.333333333336</v>
      </c>
      <c r="J12752" s="42">
        <v>11088</v>
      </c>
    </row>
    <row r="12753" spans="5:10" x14ac:dyDescent="0.25">
      <c r="E12753" s="19">
        <f t="shared" si="597"/>
        <v>227</v>
      </c>
      <c r="F12753" s="28" t="str">
        <f t="shared" si="598"/>
        <v>6/16/2015</v>
      </c>
      <c r="G12753" s="28" t="str">
        <f t="shared" si="599"/>
        <v>4</v>
      </c>
      <c r="H12753" s="29">
        <f>IF(I12753="","",IF($C$7="HB",I12753-TIME(VLOOKUP($C$6,Reference!$B$12:$C$16,2,0),0,0),I12753-TIME(VLOOKUP($C$6,Reference!$B$12:$C$16,2,0),0,0)+TIME(1,0,0)))</f>
        <v>42171.166666666664</v>
      </c>
      <c r="I12753" s="29">
        <v>42171.375</v>
      </c>
      <c r="J12753" s="42">
        <v>10947</v>
      </c>
    </row>
    <row r="12754" spans="5:10" x14ac:dyDescent="0.25">
      <c r="E12754" s="19">
        <f t="shared" si="597"/>
        <v>227</v>
      </c>
      <c r="F12754" s="28" t="str">
        <f t="shared" si="598"/>
        <v>6/16/2015</v>
      </c>
      <c r="G12754" s="28" t="str">
        <f t="shared" si="599"/>
        <v>5</v>
      </c>
      <c r="H12754" s="29">
        <f>IF(I12754="","",IF($C$7="HB",I12754-TIME(VLOOKUP($C$6,Reference!$B$12:$C$16,2,0),0,0),I12754-TIME(VLOOKUP($C$6,Reference!$B$12:$C$16,2,0),0,0)+TIME(1,0,0)))</f>
        <v>42171.208333333328</v>
      </c>
      <c r="I12754" s="29">
        <v>42171.416666666664</v>
      </c>
      <c r="J12754" s="42">
        <v>10848</v>
      </c>
    </row>
    <row r="12755" spans="5:10" x14ac:dyDescent="0.25">
      <c r="E12755" s="19">
        <f t="shared" si="597"/>
        <v>227</v>
      </c>
      <c r="F12755" s="28" t="str">
        <f t="shared" si="598"/>
        <v>6/16/2015</v>
      </c>
      <c r="G12755" s="28" t="str">
        <f t="shared" si="599"/>
        <v>6</v>
      </c>
      <c r="H12755" s="29">
        <f>IF(I12755="","",IF($C$7="HB",I12755-TIME(VLOOKUP($C$6,Reference!$B$12:$C$16,2,0),0,0),I12755-TIME(VLOOKUP($C$6,Reference!$B$12:$C$16,2,0),0,0)+TIME(1,0,0)))</f>
        <v>42171.25</v>
      </c>
      <c r="I12755" s="29">
        <v>42171.458333333336</v>
      </c>
      <c r="J12755" s="42">
        <v>10967</v>
      </c>
    </row>
    <row r="12756" spans="5:10" x14ac:dyDescent="0.25">
      <c r="E12756" s="19">
        <f t="shared" si="597"/>
        <v>227</v>
      </c>
      <c r="F12756" s="28" t="str">
        <f t="shared" si="598"/>
        <v>6/16/2015</v>
      </c>
      <c r="G12756" s="28" t="str">
        <f t="shared" si="599"/>
        <v>7</v>
      </c>
      <c r="H12756" s="29">
        <f>IF(I12756="","",IF($C$7="HB",I12756-TIME(VLOOKUP($C$6,Reference!$B$12:$C$16,2,0),0,0),I12756-TIME(VLOOKUP($C$6,Reference!$B$12:$C$16,2,0),0,0)+TIME(1,0,0)))</f>
        <v>42171.291666666664</v>
      </c>
      <c r="I12756" s="29">
        <v>42171.5</v>
      </c>
      <c r="J12756" s="42">
        <v>11290</v>
      </c>
    </row>
    <row r="12757" spans="5:10" x14ac:dyDescent="0.25">
      <c r="E12757" s="19">
        <f t="shared" si="597"/>
        <v>227</v>
      </c>
      <c r="F12757" s="28" t="str">
        <f t="shared" si="598"/>
        <v>6/16/2015</v>
      </c>
      <c r="G12757" s="28" t="str">
        <f t="shared" si="599"/>
        <v>8</v>
      </c>
      <c r="H12757" s="29">
        <f>IF(I12757="","",IF($C$7="HB",I12757-TIME(VLOOKUP($C$6,Reference!$B$12:$C$16,2,0),0,0),I12757-TIME(VLOOKUP($C$6,Reference!$B$12:$C$16,2,0),0,0)+TIME(1,0,0)))</f>
        <v>42171.333333333328</v>
      </c>
      <c r="I12757" s="29">
        <v>42171.541666666664</v>
      </c>
      <c r="J12757" s="42">
        <v>11548</v>
      </c>
    </row>
    <row r="12758" spans="5:10" x14ac:dyDescent="0.25">
      <c r="E12758" s="19">
        <f t="shared" si="597"/>
        <v>227</v>
      </c>
      <c r="F12758" s="28" t="str">
        <f t="shared" si="598"/>
        <v>6/16/2015</v>
      </c>
      <c r="G12758" s="28" t="str">
        <f t="shared" si="599"/>
        <v>9</v>
      </c>
      <c r="H12758" s="29">
        <f>IF(I12758="","",IF($C$7="HB",I12758-TIME(VLOOKUP($C$6,Reference!$B$12:$C$16,2,0),0,0),I12758-TIME(VLOOKUP($C$6,Reference!$B$12:$C$16,2,0),0,0)+TIME(1,0,0)))</f>
        <v>42171.375</v>
      </c>
      <c r="I12758" s="29">
        <v>42171.583333333336</v>
      </c>
      <c r="J12758" s="42">
        <v>12157</v>
      </c>
    </row>
    <row r="12759" spans="5:10" x14ac:dyDescent="0.25">
      <c r="E12759" s="19">
        <f t="shared" si="597"/>
        <v>227</v>
      </c>
      <c r="F12759" s="28" t="str">
        <f t="shared" si="598"/>
        <v>6/16/2015</v>
      </c>
      <c r="G12759" s="28" t="str">
        <f t="shared" si="599"/>
        <v>10</v>
      </c>
      <c r="H12759" s="29">
        <f>IF(I12759="","",IF($C$7="HB",I12759-TIME(VLOOKUP($C$6,Reference!$B$12:$C$16,2,0),0,0),I12759-TIME(VLOOKUP($C$6,Reference!$B$12:$C$16,2,0),0,0)+TIME(1,0,0)))</f>
        <v>42171.416666666664</v>
      </c>
      <c r="I12759" s="29">
        <v>42171.625</v>
      </c>
      <c r="J12759" s="42">
        <v>12691</v>
      </c>
    </row>
    <row r="12760" spans="5:10" x14ac:dyDescent="0.25">
      <c r="E12760" s="19">
        <f t="shared" si="597"/>
        <v>227</v>
      </c>
      <c r="F12760" s="28" t="str">
        <f t="shared" si="598"/>
        <v>6/16/2015</v>
      </c>
      <c r="G12760" s="28" t="str">
        <f t="shared" si="599"/>
        <v>11</v>
      </c>
      <c r="H12760" s="29">
        <f>IF(I12760="","",IF($C$7="HB",I12760-TIME(VLOOKUP($C$6,Reference!$B$12:$C$16,2,0),0,0),I12760-TIME(VLOOKUP($C$6,Reference!$B$12:$C$16,2,0),0,0)+TIME(1,0,0)))</f>
        <v>42171.458333333328</v>
      </c>
      <c r="I12760" s="29">
        <v>42171.666666666664</v>
      </c>
      <c r="J12760" s="42">
        <v>12962</v>
      </c>
    </row>
    <row r="12761" spans="5:10" x14ac:dyDescent="0.25">
      <c r="E12761" s="19">
        <f t="shared" si="597"/>
        <v>227</v>
      </c>
      <c r="F12761" s="28" t="str">
        <f t="shared" si="598"/>
        <v>6/16/2015</v>
      </c>
      <c r="G12761" s="28" t="str">
        <f t="shared" si="599"/>
        <v>12</v>
      </c>
      <c r="H12761" s="29">
        <f>IF(I12761="","",IF($C$7="HB",I12761-TIME(VLOOKUP($C$6,Reference!$B$12:$C$16,2,0),0,0),I12761-TIME(VLOOKUP($C$6,Reference!$B$12:$C$16,2,0),0,0)+TIME(1,0,0)))</f>
        <v>42171.5</v>
      </c>
      <c r="I12761" s="29">
        <v>42171.708333333336</v>
      </c>
      <c r="J12761" s="42">
        <v>13320</v>
      </c>
    </row>
    <row r="12762" spans="5:10" x14ac:dyDescent="0.25">
      <c r="E12762" s="19">
        <f t="shared" si="597"/>
        <v>227</v>
      </c>
      <c r="F12762" s="28" t="str">
        <f t="shared" si="598"/>
        <v>6/16/2015</v>
      </c>
      <c r="G12762" s="28" t="str">
        <f t="shared" si="599"/>
        <v>13</v>
      </c>
      <c r="H12762" s="29">
        <f>IF(I12762="","",IF($C$7="HB",I12762-TIME(VLOOKUP($C$6,Reference!$B$12:$C$16,2,0),0,0),I12762-TIME(VLOOKUP($C$6,Reference!$B$12:$C$16,2,0),0,0)+TIME(1,0,0)))</f>
        <v>42171.541666666664</v>
      </c>
      <c r="I12762" s="29">
        <v>42171.75</v>
      </c>
      <c r="J12762" s="42">
        <v>13638</v>
      </c>
    </row>
    <row r="12763" spans="5:10" x14ac:dyDescent="0.25">
      <c r="E12763" s="19">
        <f t="shared" si="597"/>
        <v>227</v>
      </c>
      <c r="F12763" s="28" t="str">
        <f t="shared" si="598"/>
        <v>6/16/2015</v>
      </c>
      <c r="G12763" s="28" t="str">
        <f t="shared" si="599"/>
        <v>14</v>
      </c>
      <c r="H12763" s="29">
        <f>IF(I12763="","",IF($C$7="HB",I12763-TIME(VLOOKUP($C$6,Reference!$B$12:$C$16,2,0),0,0),I12763-TIME(VLOOKUP($C$6,Reference!$B$12:$C$16,2,0),0,0)+TIME(1,0,0)))</f>
        <v>42171.583333333328</v>
      </c>
      <c r="I12763" s="29">
        <v>42171.791666666664</v>
      </c>
      <c r="J12763" s="42">
        <v>13857</v>
      </c>
    </row>
    <row r="12764" spans="5:10" x14ac:dyDescent="0.25">
      <c r="E12764" s="19">
        <f t="shared" si="597"/>
        <v>227</v>
      </c>
      <c r="F12764" s="28" t="str">
        <f t="shared" si="598"/>
        <v>6/16/2015</v>
      </c>
      <c r="G12764" s="28" t="str">
        <f t="shared" si="599"/>
        <v>15</v>
      </c>
      <c r="H12764" s="29">
        <f>IF(I12764="","",IF($C$7="HB",I12764-TIME(VLOOKUP($C$6,Reference!$B$12:$C$16,2,0),0,0),I12764-TIME(VLOOKUP($C$6,Reference!$B$12:$C$16,2,0),0,0)+TIME(1,0,0)))</f>
        <v>42171.625</v>
      </c>
      <c r="I12764" s="29">
        <v>42171.833333333336</v>
      </c>
      <c r="J12764" s="42">
        <v>14315</v>
      </c>
    </row>
    <row r="12765" spans="5:10" x14ac:dyDescent="0.25">
      <c r="E12765" s="19">
        <f t="shared" si="597"/>
        <v>227</v>
      </c>
      <c r="F12765" s="28" t="str">
        <f t="shared" si="598"/>
        <v>6/16/2015</v>
      </c>
      <c r="G12765" s="28" t="str">
        <f t="shared" si="599"/>
        <v>16</v>
      </c>
      <c r="H12765" s="29">
        <f>IF(I12765="","",IF($C$7="HB",I12765-TIME(VLOOKUP($C$6,Reference!$B$12:$C$16,2,0),0,0),I12765-TIME(VLOOKUP($C$6,Reference!$B$12:$C$16,2,0),0,0)+TIME(1,0,0)))</f>
        <v>42171.666666666664</v>
      </c>
      <c r="I12765" s="29">
        <v>42171.875</v>
      </c>
      <c r="J12765" s="42">
        <v>14814</v>
      </c>
    </row>
    <row r="12766" spans="5:10" x14ac:dyDescent="0.25">
      <c r="E12766" s="19">
        <f t="shared" si="597"/>
        <v>227</v>
      </c>
      <c r="F12766" s="28" t="str">
        <f t="shared" si="598"/>
        <v>6/16/2015</v>
      </c>
      <c r="G12766" s="28" t="str">
        <f t="shared" si="599"/>
        <v>17</v>
      </c>
      <c r="H12766" s="29">
        <f>IF(I12766="","",IF($C$7="HB",I12766-TIME(VLOOKUP($C$6,Reference!$B$12:$C$16,2,0),0,0),I12766-TIME(VLOOKUP($C$6,Reference!$B$12:$C$16,2,0),0,0)+TIME(1,0,0)))</f>
        <v>42171.708333333328</v>
      </c>
      <c r="I12766" s="29">
        <v>42171.916666666664</v>
      </c>
      <c r="J12766" s="42">
        <v>15369</v>
      </c>
    </row>
    <row r="12767" spans="5:10" x14ac:dyDescent="0.25">
      <c r="E12767" s="19">
        <f t="shared" si="597"/>
        <v>227</v>
      </c>
      <c r="F12767" s="28" t="str">
        <f t="shared" si="598"/>
        <v>6/16/2015</v>
      </c>
      <c r="G12767" s="28" t="str">
        <f t="shared" si="599"/>
        <v>18</v>
      </c>
      <c r="H12767" s="29">
        <f>IF(I12767="","",IF($C$7="HB",I12767-TIME(VLOOKUP($C$6,Reference!$B$12:$C$16,2,0),0,0),I12767-TIME(VLOOKUP($C$6,Reference!$B$12:$C$16,2,0),0,0)+TIME(1,0,0)))</f>
        <v>42171.75</v>
      </c>
      <c r="I12767" s="29">
        <v>42171.958333333336</v>
      </c>
      <c r="J12767" s="42">
        <v>15861</v>
      </c>
    </row>
    <row r="12768" spans="5:10" x14ac:dyDescent="0.25">
      <c r="E12768" s="19">
        <f t="shared" si="597"/>
        <v>227</v>
      </c>
      <c r="F12768" s="28" t="str">
        <f t="shared" si="598"/>
        <v>6/16/2015</v>
      </c>
      <c r="G12768" s="28" t="str">
        <f t="shared" si="599"/>
        <v>19</v>
      </c>
      <c r="H12768" s="29">
        <f>IF(I12768="","",IF($C$7="HB",I12768-TIME(VLOOKUP($C$6,Reference!$B$12:$C$16,2,0),0,0),I12768-TIME(VLOOKUP($C$6,Reference!$B$12:$C$16,2,0),0,0)+TIME(1,0,0)))</f>
        <v>42171.791666666664</v>
      </c>
      <c r="I12768" s="29">
        <v>42172</v>
      </c>
      <c r="J12768" s="42">
        <v>16242</v>
      </c>
    </row>
    <row r="12769" spans="5:10" x14ac:dyDescent="0.25">
      <c r="E12769" s="19">
        <f t="shared" si="597"/>
        <v>227</v>
      </c>
      <c r="F12769" s="28" t="str">
        <f t="shared" si="598"/>
        <v>6/16/2015</v>
      </c>
      <c r="G12769" s="28" t="str">
        <f t="shared" si="599"/>
        <v>20</v>
      </c>
      <c r="H12769" s="29">
        <f>IF(I12769="","",IF($C$7="HB",I12769-TIME(VLOOKUP($C$6,Reference!$B$12:$C$16,2,0),0,0),I12769-TIME(VLOOKUP($C$6,Reference!$B$12:$C$16,2,0),0,0)+TIME(1,0,0)))</f>
        <v>42171.833333333328</v>
      </c>
      <c r="I12769" s="29">
        <v>42172.041666666664</v>
      </c>
      <c r="J12769" s="42">
        <v>16379</v>
      </c>
    </row>
    <row r="12770" spans="5:10" x14ac:dyDescent="0.25">
      <c r="E12770" s="19">
        <f t="shared" si="597"/>
        <v>227</v>
      </c>
      <c r="F12770" s="28" t="str">
        <f t="shared" si="598"/>
        <v>6/16/2015</v>
      </c>
      <c r="G12770" s="28" t="str">
        <f t="shared" si="599"/>
        <v>21</v>
      </c>
      <c r="H12770" s="29">
        <f>IF(I12770="","",IF($C$7="HB",I12770-TIME(VLOOKUP($C$6,Reference!$B$12:$C$16,2,0),0,0),I12770-TIME(VLOOKUP($C$6,Reference!$B$12:$C$16,2,0),0,0)+TIME(1,0,0)))</f>
        <v>42171.875</v>
      </c>
      <c r="I12770" s="29">
        <v>42172.083333333336</v>
      </c>
      <c r="J12770" s="42">
        <v>16117</v>
      </c>
    </row>
    <row r="12771" spans="5:10" x14ac:dyDescent="0.25">
      <c r="E12771" s="19">
        <f t="shared" si="597"/>
        <v>227</v>
      </c>
      <c r="F12771" s="28" t="str">
        <f t="shared" si="598"/>
        <v>6/16/2015</v>
      </c>
      <c r="G12771" s="28" t="str">
        <f t="shared" si="599"/>
        <v>22</v>
      </c>
      <c r="H12771" s="29">
        <f>IF(I12771="","",IF($C$7="HB",I12771-TIME(VLOOKUP($C$6,Reference!$B$12:$C$16,2,0),0,0),I12771-TIME(VLOOKUP($C$6,Reference!$B$12:$C$16,2,0),0,0)+TIME(1,0,0)))</f>
        <v>42171.916666666664</v>
      </c>
      <c r="I12771" s="29">
        <v>42172.125</v>
      </c>
      <c r="J12771" s="42">
        <v>15601</v>
      </c>
    </row>
    <row r="12772" spans="5:10" x14ac:dyDescent="0.25">
      <c r="E12772" s="19">
        <f t="shared" si="597"/>
        <v>227</v>
      </c>
      <c r="F12772" s="28" t="str">
        <f t="shared" si="598"/>
        <v>6/16/2015</v>
      </c>
      <c r="G12772" s="28" t="str">
        <f t="shared" si="599"/>
        <v>23</v>
      </c>
      <c r="H12772" s="29">
        <f>IF(I12772="","",IF($C$7="HB",I12772-TIME(VLOOKUP($C$6,Reference!$B$12:$C$16,2,0),0,0),I12772-TIME(VLOOKUP($C$6,Reference!$B$12:$C$16,2,0),0,0)+TIME(1,0,0)))</f>
        <v>42171.958333333328</v>
      </c>
      <c r="I12772" s="29">
        <v>42172.166666666664</v>
      </c>
      <c r="J12772" s="42">
        <v>15184</v>
      </c>
    </row>
    <row r="12773" spans="5:10" x14ac:dyDescent="0.25">
      <c r="E12773" s="19">
        <f t="shared" si="597"/>
        <v>227</v>
      </c>
      <c r="F12773" s="28" t="str">
        <f t="shared" si="598"/>
        <v>6/17/2015</v>
      </c>
      <c r="G12773" s="28" t="str">
        <f t="shared" si="599"/>
        <v>0</v>
      </c>
      <c r="H12773" s="29">
        <f>IF(I12773="","",IF($C$7="HB",I12773-TIME(VLOOKUP($C$6,Reference!$B$12:$C$16,2,0),0,0),I12773-TIME(VLOOKUP($C$6,Reference!$B$12:$C$16,2,0),0,0)+TIME(1,0,0)))</f>
        <v>42172</v>
      </c>
      <c r="I12773" s="29">
        <v>42172.208333333336</v>
      </c>
      <c r="J12773" s="42">
        <v>14039</v>
      </c>
    </row>
    <row r="12774" spans="5:10" x14ac:dyDescent="0.25">
      <c r="E12774" s="19">
        <f t="shared" si="597"/>
        <v>227</v>
      </c>
      <c r="F12774" s="28" t="str">
        <f t="shared" si="598"/>
        <v>6/17/2015</v>
      </c>
      <c r="G12774" s="28" t="str">
        <f t="shared" si="599"/>
        <v>1</v>
      </c>
      <c r="H12774" s="29">
        <f>IF(I12774="","",IF($C$7="HB",I12774-TIME(VLOOKUP($C$6,Reference!$B$12:$C$16,2,0),0,0),I12774-TIME(VLOOKUP($C$6,Reference!$B$12:$C$16,2,0),0,0)+TIME(1,0,0)))</f>
        <v>42172.041666666664</v>
      </c>
      <c r="I12774" s="29">
        <v>42172.25</v>
      </c>
      <c r="J12774" s="42">
        <v>12706</v>
      </c>
    </row>
    <row r="12775" spans="5:10" x14ac:dyDescent="0.25">
      <c r="E12775" s="19">
        <f t="shared" si="597"/>
        <v>227</v>
      </c>
      <c r="F12775" s="28" t="str">
        <f t="shared" si="598"/>
        <v>6/17/2015</v>
      </c>
      <c r="G12775" s="28" t="str">
        <f t="shared" si="599"/>
        <v>2</v>
      </c>
      <c r="H12775" s="29">
        <f>IF(I12775="","",IF($C$7="HB",I12775-TIME(VLOOKUP($C$6,Reference!$B$12:$C$16,2,0),0,0),I12775-TIME(VLOOKUP($C$6,Reference!$B$12:$C$16,2,0),0,0)+TIME(1,0,0)))</f>
        <v>42172.083333333328</v>
      </c>
      <c r="I12775" s="29">
        <v>42172.291666666664</v>
      </c>
      <c r="J12775" s="42">
        <v>11772</v>
      </c>
    </row>
    <row r="12776" spans="5:10" x14ac:dyDescent="0.25">
      <c r="E12776" s="19">
        <f t="shared" si="597"/>
        <v>227</v>
      </c>
      <c r="F12776" s="28" t="str">
        <f t="shared" si="598"/>
        <v>6/17/2015</v>
      </c>
      <c r="G12776" s="28" t="str">
        <f t="shared" si="599"/>
        <v>3</v>
      </c>
      <c r="H12776" s="29">
        <f>IF(I12776="","",IF($C$7="HB",I12776-TIME(VLOOKUP($C$6,Reference!$B$12:$C$16,2,0),0,0),I12776-TIME(VLOOKUP($C$6,Reference!$B$12:$C$16,2,0),0,0)+TIME(1,0,0)))</f>
        <v>42172.125</v>
      </c>
      <c r="I12776" s="29">
        <v>42172.333333333336</v>
      </c>
      <c r="J12776" s="42">
        <v>11539</v>
      </c>
    </row>
    <row r="12777" spans="5:10" x14ac:dyDescent="0.25">
      <c r="E12777" s="19">
        <f t="shared" si="597"/>
        <v>227</v>
      </c>
      <c r="F12777" s="28" t="str">
        <f t="shared" si="598"/>
        <v>6/17/2015</v>
      </c>
      <c r="G12777" s="28" t="str">
        <f t="shared" si="599"/>
        <v>4</v>
      </c>
      <c r="H12777" s="29">
        <f>IF(I12777="","",IF($C$7="HB",I12777-TIME(VLOOKUP($C$6,Reference!$B$12:$C$16,2,0),0,0),I12777-TIME(VLOOKUP($C$6,Reference!$B$12:$C$16,2,0),0,0)+TIME(1,0,0)))</f>
        <v>42172.166666666664</v>
      </c>
      <c r="I12777" s="29">
        <v>42172.375</v>
      </c>
      <c r="J12777" s="42">
        <v>11122</v>
      </c>
    </row>
    <row r="12778" spans="5:10" x14ac:dyDescent="0.25">
      <c r="E12778" s="19">
        <f t="shared" si="597"/>
        <v>227</v>
      </c>
      <c r="F12778" s="28" t="str">
        <f t="shared" si="598"/>
        <v>6/17/2015</v>
      </c>
      <c r="G12778" s="28" t="str">
        <f t="shared" si="599"/>
        <v>5</v>
      </c>
      <c r="H12778" s="29">
        <f>IF(I12778="","",IF($C$7="HB",I12778-TIME(VLOOKUP($C$6,Reference!$B$12:$C$16,2,0),0,0),I12778-TIME(VLOOKUP($C$6,Reference!$B$12:$C$16,2,0),0,0)+TIME(1,0,0)))</f>
        <v>42172.208333333328</v>
      </c>
      <c r="I12778" s="29">
        <v>42172.416666666664</v>
      </c>
      <c r="J12778" s="42">
        <v>10916</v>
      </c>
    </row>
    <row r="12779" spans="5:10" x14ac:dyDescent="0.25">
      <c r="E12779" s="19">
        <f t="shared" si="597"/>
        <v>227</v>
      </c>
      <c r="F12779" s="28" t="str">
        <f t="shared" si="598"/>
        <v>6/17/2015</v>
      </c>
      <c r="G12779" s="28" t="str">
        <f t="shared" si="599"/>
        <v>6</v>
      </c>
      <c r="H12779" s="29">
        <f>IF(I12779="","",IF($C$7="HB",I12779-TIME(VLOOKUP($C$6,Reference!$B$12:$C$16,2,0),0,0),I12779-TIME(VLOOKUP($C$6,Reference!$B$12:$C$16,2,0),0,0)+TIME(1,0,0)))</f>
        <v>42172.25</v>
      </c>
      <c r="I12779" s="29">
        <v>42172.458333333336</v>
      </c>
      <c r="J12779" s="42">
        <v>11212</v>
      </c>
    </row>
    <row r="12780" spans="5:10" x14ac:dyDescent="0.25">
      <c r="E12780" s="19">
        <f t="shared" si="597"/>
        <v>227</v>
      </c>
      <c r="F12780" s="28" t="str">
        <f t="shared" si="598"/>
        <v>6/17/2015</v>
      </c>
      <c r="G12780" s="28" t="str">
        <f t="shared" si="599"/>
        <v>7</v>
      </c>
      <c r="H12780" s="29">
        <f>IF(I12780="","",IF($C$7="HB",I12780-TIME(VLOOKUP($C$6,Reference!$B$12:$C$16,2,0),0,0),I12780-TIME(VLOOKUP($C$6,Reference!$B$12:$C$16,2,0),0,0)+TIME(1,0,0)))</f>
        <v>42172.291666666664</v>
      </c>
      <c r="I12780" s="29">
        <v>42172.5</v>
      </c>
      <c r="J12780" s="42">
        <v>11384</v>
      </c>
    </row>
    <row r="12781" spans="5:10" x14ac:dyDescent="0.25">
      <c r="E12781" s="19">
        <f t="shared" si="597"/>
        <v>227</v>
      </c>
      <c r="F12781" s="28" t="str">
        <f t="shared" si="598"/>
        <v>6/17/2015</v>
      </c>
      <c r="G12781" s="28" t="str">
        <f t="shared" si="599"/>
        <v>8</v>
      </c>
      <c r="H12781" s="29">
        <f>IF(I12781="","",IF($C$7="HB",I12781-TIME(VLOOKUP($C$6,Reference!$B$12:$C$16,2,0),0,0),I12781-TIME(VLOOKUP($C$6,Reference!$B$12:$C$16,2,0),0,0)+TIME(1,0,0)))</f>
        <v>42172.333333333328</v>
      </c>
      <c r="I12781" s="29">
        <v>42172.541666666664</v>
      </c>
      <c r="J12781" s="42">
        <v>11486</v>
      </c>
    </row>
    <row r="12782" spans="5:10" x14ac:dyDescent="0.25">
      <c r="E12782" s="19">
        <f t="shared" si="597"/>
        <v>227</v>
      </c>
      <c r="F12782" s="28" t="str">
        <f t="shared" si="598"/>
        <v>6/17/2015</v>
      </c>
      <c r="G12782" s="28" t="str">
        <f t="shared" si="599"/>
        <v>9</v>
      </c>
      <c r="H12782" s="29">
        <f>IF(I12782="","",IF($C$7="HB",I12782-TIME(VLOOKUP($C$6,Reference!$B$12:$C$16,2,0),0,0),I12782-TIME(VLOOKUP($C$6,Reference!$B$12:$C$16,2,0),0,0)+TIME(1,0,0)))</f>
        <v>42172.375</v>
      </c>
      <c r="I12782" s="29">
        <v>42172.583333333336</v>
      </c>
      <c r="J12782" s="42">
        <v>12311</v>
      </c>
    </row>
    <row r="12783" spans="5:10" x14ac:dyDescent="0.25">
      <c r="E12783" s="19">
        <f t="shared" si="597"/>
        <v>227</v>
      </c>
      <c r="F12783" s="28" t="str">
        <f t="shared" si="598"/>
        <v>6/17/2015</v>
      </c>
      <c r="G12783" s="28" t="str">
        <f t="shared" si="599"/>
        <v>10</v>
      </c>
      <c r="H12783" s="29">
        <f>IF(I12783="","",IF($C$7="HB",I12783-TIME(VLOOKUP($C$6,Reference!$B$12:$C$16,2,0),0,0),I12783-TIME(VLOOKUP($C$6,Reference!$B$12:$C$16,2,0),0,0)+TIME(1,0,0)))</f>
        <v>42172.416666666664</v>
      </c>
      <c r="I12783" s="29">
        <v>42172.625</v>
      </c>
      <c r="J12783" s="42">
        <v>12891</v>
      </c>
    </row>
    <row r="12784" spans="5:10" x14ac:dyDescent="0.25">
      <c r="E12784" s="19">
        <f t="shared" si="597"/>
        <v>227</v>
      </c>
      <c r="F12784" s="28" t="str">
        <f t="shared" si="598"/>
        <v>6/17/2015</v>
      </c>
      <c r="G12784" s="28" t="str">
        <f t="shared" si="599"/>
        <v>11</v>
      </c>
      <c r="H12784" s="29">
        <f>IF(I12784="","",IF($C$7="HB",I12784-TIME(VLOOKUP($C$6,Reference!$B$12:$C$16,2,0),0,0),I12784-TIME(VLOOKUP($C$6,Reference!$B$12:$C$16,2,0),0,0)+TIME(1,0,0)))</f>
        <v>42172.458333333328</v>
      </c>
      <c r="I12784" s="29">
        <v>42172.666666666664</v>
      </c>
      <c r="J12784" s="42">
        <v>13350</v>
      </c>
    </row>
    <row r="12785" spans="5:10" x14ac:dyDescent="0.25">
      <c r="E12785" s="19">
        <f t="shared" si="597"/>
        <v>227</v>
      </c>
      <c r="F12785" s="28" t="str">
        <f t="shared" si="598"/>
        <v>6/17/2015</v>
      </c>
      <c r="G12785" s="28" t="str">
        <f t="shared" si="599"/>
        <v>12</v>
      </c>
      <c r="H12785" s="29">
        <f>IF(I12785="","",IF($C$7="HB",I12785-TIME(VLOOKUP($C$6,Reference!$B$12:$C$16,2,0),0,0),I12785-TIME(VLOOKUP($C$6,Reference!$B$12:$C$16,2,0),0,0)+TIME(1,0,0)))</f>
        <v>42172.5</v>
      </c>
      <c r="I12785" s="29">
        <v>42172.708333333336</v>
      </c>
      <c r="J12785" s="42">
        <v>13771</v>
      </c>
    </row>
    <row r="12786" spans="5:10" x14ac:dyDescent="0.25">
      <c r="E12786" s="19">
        <f t="shared" si="597"/>
        <v>227</v>
      </c>
      <c r="F12786" s="28" t="str">
        <f t="shared" si="598"/>
        <v>6/17/2015</v>
      </c>
      <c r="G12786" s="28" t="str">
        <f t="shared" si="599"/>
        <v>13</v>
      </c>
      <c r="H12786" s="29">
        <f>IF(I12786="","",IF($C$7="HB",I12786-TIME(VLOOKUP($C$6,Reference!$B$12:$C$16,2,0),0,0),I12786-TIME(VLOOKUP($C$6,Reference!$B$12:$C$16,2,0),0,0)+TIME(1,0,0)))</f>
        <v>42172.541666666664</v>
      </c>
      <c r="I12786" s="29">
        <v>42172.75</v>
      </c>
      <c r="J12786" s="42">
        <v>14186</v>
      </c>
    </row>
    <row r="12787" spans="5:10" x14ac:dyDescent="0.25">
      <c r="E12787" s="19">
        <f t="shared" si="597"/>
        <v>227</v>
      </c>
      <c r="F12787" s="28" t="str">
        <f t="shared" si="598"/>
        <v>6/17/2015</v>
      </c>
      <c r="G12787" s="28" t="str">
        <f t="shared" si="599"/>
        <v>14</v>
      </c>
      <c r="H12787" s="29">
        <f>IF(I12787="","",IF($C$7="HB",I12787-TIME(VLOOKUP($C$6,Reference!$B$12:$C$16,2,0),0,0),I12787-TIME(VLOOKUP($C$6,Reference!$B$12:$C$16,2,0),0,0)+TIME(1,0,0)))</f>
        <v>42172.583333333328</v>
      </c>
      <c r="I12787" s="29">
        <v>42172.791666666664</v>
      </c>
      <c r="J12787" s="42">
        <v>14560</v>
      </c>
    </row>
    <row r="12788" spans="5:10" x14ac:dyDescent="0.25">
      <c r="E12788" s="19">
        <f t="shared" si="597"/>
        <v>227</v>
      </c>
      <c r="F12788" s="28" t="str">
        <f t="shared" si="598"/>
        <v>6/17/2015</v>
      </c>
      <c r="G12788" s="28" t="str">
        <f t="shared" si="599"/>
        <v>15</v>
      </c>
      <c r="H12788" s="29">
        <f>IF(I12788="","",IF($C$7="HB",I12788-TIME(VLOOKUP($C$6,Reference!$B$12:$C$16,2,0),0,0),I12788-TIME(VLOOKUP($C$6,Reference!$B$12:$C$16,2,0),0,0)+TIME(1,0,0)))</f>
        <v>42172.625</v>
      </c>
      <c r="I12788" s="29">
        <v>42172.833333333336</v>
      </c>
      <c r="J12788" s="42">
        <v>15164</v>
      </c>
    </row>
    <row r="12789" spans="5:10" x14ac:dyDescent="0.25">
      <c r="E12789" s="19">
        <f t="shared" si="597"/>
        <v>227</v>
      </c>
      <c r="F12789" s="28" t="str">
        <f t="shared" si="598"/>
        <v>6/17/2015</v>
      </c>
      <c r="G12789" s="28" t="str">
        <f t="shared" si="599"/>
        <v>16</v>
      </c>
      <c r="H12789" s="29">
        <f>IF(I12789="","",IF($C$7="HB",I12789-TIME(VLOOKUP($C$6,Reference!$B$12:$C$16,2,0),0,0),I12789-TIME(VLOOKUP($C$6,Reference!$B$12:$C$16,2,0),0,0)+TIME(1,0,0)))</f>
        <v>42172.666666666664</v>
      </c>
      <c r="I12789" s="29">
        <v>42172.875</v>
      </c>
      <c r="J12789" s="42">
        <v>15773</v>
      </c>
    </row>
    <row r="12790" spans="5:10" x14ac:dyDescent="0.25">
      <c r="E12790" s="19">
        <f t="shared" si="597"/>
        <v>227</v>
      </c>
      <c r="F12790" s="28" t="str">
        <f t="shared" si="598"/>
        <v>6/17/2015</v>
      </c>
      <c r="G12790" s="28" t="str">
        <f t="shared" si="599"/>
        <v>17</v>
      </c>
      <c r="H12790" s="29">
        <f>IF(I12790="","",IF($C$7="HB",I12790-TIME(VLOOKUP($C$6,Reference!$B$12:$C$16,2,0),0,0),I12790-TIME(VLOOKUP($C$6,Reference!$B$12:$C$16,2,0),0,0)+TIME(1,0,0)))</f>
        <v>42172.708333333328</v>
      </c>
      <c r="I12790" s="29">
        <v>42172.916666666664</v>
      </c>
      <c r="J12790" s="42">
        <v>16361</v>
      </c>
    </row>
    <row r="12791" spans="5:10" x14ac:dyDescent="0.25">
      <c r="E12791" s="19">
        <f t="shared" si="597"/>
        <v>227</v>
      </c>
      <c r="F12791" s="28" t="str">
        <f t="shared" si="598"/>
        <v>6/17/2015</v>
      </c>
      <c r="G12791" s="28" t="str">
        <f t="shared" si="599"/>
        <v>18</v>
      </c>
      <c r="H12791" s="29">
        <f>IF(I12791="","",IF($C$7="HB",I12791-TIME(VLOOKUP($C$6,Reference!$B$12:$C$16,2,0),0,0),I12791-TIME(VLOOKUP($C$6,Reference!$B$12:$C$16,2,0),0,0)+TIME(1,0,0)))</f>
        <v>42172.75</v>
      </c>
      <c r="I12791" s="29">
        <v>42172.958333333336</v>
      </c>
      <c r="J12791" s="42">
        <v>16825</v>
      </c>
    </row>
    <row r="12792" spans="5:10" x14ac:dyDescent="0.25">
      <c r="E12792" s="19">
        <f t="shared" si="597"/>
        <v>227</v>
      </c>
      <c r="F12792" s="28" t="str">
        <f t="shared" si="598"/>
        <v>6/17/2015</v>
      </c>
      <c r="G12792" s="28" t="str">
        <f t="shared" si="599"/>
        <v>19</v>
      </c>
      <c r="H12792" s="29">
        <f>IF(I12792="","",IF($C$7="HB",I12792-TIME(VLOOKUP($C$6,Reference!$B$12:$C$16,2,0),0,0),I12792-TIME(VLOOKUP($C$6,Reference!$B$12:$C$16,2,0),0,0)+TIME(1,0,0)))</f>
        <v>42172.791666666664</v>
      </c>
      <c r="I12792" s="29">
        <v>42173</v>
      </c>
      <c r="J12792" s="42">
        <v>17117</v>
      </c>
    </row>
    <row r="12793" spans="5:10" x14ac:dyDescent="0.25">
      <c r="E12793" s="19">
        <f t="shared" si="597"/>
        <v>227</v>
      </c>
      <c r="F12793" s="28" t="str">
        <f t="shared" si="598"/>
        <v>6/17/2015</v>
      </c>
      <c r="G12793" s="28" t="str">
        <f t="shared" si="599"/>
        <v>20</v>
      </c>
      <c r="H12793" s="29">
        <f>IF(I12793="","",IF($C$7="HB",I12793-TIME(VLOOKUP($C$6,Reference!$B$12:$C$16,2,0),0,0),I12793-TIME(VLOOKUP($C$6,Reference!$B$12:$C$16,2,0),0,0)+TIME(1,0,0)))</f>
        <v>42172.833333333328</v>
      </c>
      <c r="I12793" s="29">
        <v>42173.041666666664</v>
      </c>
      <c r="J12793" s="42">
        <v>17178</v>
      </c>
    </row>
    <row r="12794" spans="5:10" x14ac:dyDescent="0.25">
      <c r="E12794" s="19">
        <f t="shared" si="597"/>
        <v>227</v>
      </c>
      <c r="F12794" s="28" t="str">
        <f t="shared" si="598"/>
        <v>6/17/2015</v>
      </c>
      <c r="G12794" s="28" t="str">
        <f t="shared" si="599"/>
        <v>21</v>
      </c>
      <c r="H12794" s="29">
        <f>IF(I12794="","",IF($C$7="HB",I12794-TIME(VLOOKUP($C$6,Reference!$B$12:$C$16,2,0),0,0),I12794-TIME(VLOOKUP($C$6,Reference!$B$12:$C$16,2,0),0,0)+TIME(1,0,0)))</f>
        <v>42172.875</v>
      </c>
      <c r="I12794" s="29">
        <v>42173.083333333336</v>
      </c>
      <c r="J12794" s="42">
        <v>16847</v>
      </c>
    </row>
    <row r="12795" spans="5:10" x14ac:dyDescent="0.25">
      <c r="E12795" s="19">
        <f t="shared" si="597"/>
        <v>227</v>
      </c>
      <c r="F12795" s="28" t="str">
        <f t="shared" si="598"/>
        <v>6/17/2015</v>
      </c>
      <c r="G12795" s="28" t="str">
        <f t="shared" si="599"/>
        <v>22</v>
      </c>
      <c r="H12795" s="29">
        <f>IF(I12795="","",IF($C$7="HB",I12795-TIME(VLOOKUP($C$6,Reference!$B$12:$C$16,2,0),0,0),I12795-TIME(VLOOKUP($C$6,Reference!$B$12:$C$16,2,0),0,0)+TIME(1,0,0)))</f>
        <v>42172.916666666664</v>
      </c>
      <c r="I12795" s="29">
        <v>42173.125</v>
      </c>
      <c r="J12795" s="42">
        <v>16295</v>
      </c>
    </row>
    <row r="12796" spans="5:10" x14ac:dyDescent="0.25">
      <c r="E12796" s="19">
        <f t="shared" si="597"/>
        <v>227</v>
      </c>
      <c r="F12796" s="28" t="str">
        <f t="shared" si="598"/>
        <v>6/17/2015</v>
      </c>
      <c r="G12796" s="28" t="str">
        <f t="shared" si="599"/>
        <v>23</v>
      </c>
      <c r="H12796" s="29">
        <f>IF(I12796="","",IF($C$7="HB",I12796-TIME(VLOOKUP($C$6,Reference!$B$12:$C$16,2,0),0,0),I12796-TIME(VLOOKUP($C$6,Reference!$B$12:$C$16,2,0),0,0)+TIME(1,0,0)))</f>
        <v>42172.958333333328</v>
      </c>
      <c r="I12796" s="29">
        <v>42173.166666666664</v>
      </c>
      <c r="J12796" s="42">
        <v>15787</v>
      </c>
    </row>
    <row r="12797" spans="5:10" x14ac:dyDescent="0.25">
      <c r="E12797" s="19">
        <f t="shared" si="597"/>
        <v>227</v>
      </c>
      <c r="F12797" s="28" t="str">
        <f t="shared" si="598"/>
        <v>6/18/2015</v>
      </c>
      <c r="G12797" s="28" t="str">
        <f t="shared" si="599"/>
        <v>0</v>
      </c>
      <c r="H12797" s="29">
        <f>IF(I12797="","",IF($C$7="HB",I12797-TIME(VLOOKUP($C$6,Reference!$B$12:$C$16,2,0),0,0),I12797-TIME(VLOOKUP($C$6,Reference!$B$12:$C$16,2,0),0,0)+TIME(1,0,0)))</f>
        <v>42173</v>
      </c>
      <c r="I12797" s="29">
        <v>42173.208333333336</v>
      </c>
      <c r="J12797" s="42">
        <v>14393</v>
      </c>
    </row>
    <row r="12798" spans="5:10" x14ac:dyDescent="0.25">
      <c r="E12798" s="19">
        <f t="shared" si="597"/>
        <v>227</v>
      </c>
      <c r="F12798" s="28" t="str">
        <f t="shared" si="598"/>
        <v>6/18/2015</v>
      </c>
      <c r="G12798" s="28" t="str">
        <f t="shared" si="599"/>
        <v>1</v>
      </c>
      <c r="H12798" s="29">
        <f>IF(I12798="","",IF($C$7="HB",I12798-TIME(VLOOKUP($C$6,Reference!$B$12:$C$16,2,0),0,0),I12798-TIME(VLOOKUP($C$6,Reference!$B$12:$C$16,2,0),0,0)+TIME(1,0,0)))</f>
        <v>42173.041666666664</v>
      </c>
      <c r="I12798" s="29">
        <v>42173.25</v>
      </c>
      <c r="J12798" s="42">
        <v>13021</v>
      </c>
    </row>
    <row r="12799" spans="5:10" x14ac:dyDescent="0.25">
      <c r="E12799" s="19">
        <f t="shared" si="597"/>
        <v>227</v>
      </c>
      <c r="F12799" s="28" t="str">
        <f t="shared" si="598"/>
        <v>6/18/2015</v>
      </c>
      <c r="G12799" s="28" t="str">
        <f t="shared" si="599"/>
        <v>2</v>
      </c>
      <c r="H12799" s="29">
        <f>IF(I12799="","",IF($C$7="HB",I12799-TIME(VLOOKUP($C$6,Reference!$B$12:$C$16,2,0),0,0),I12799-TIME(VLOOKUP($C$6,Reference!$B$12:$C$16,2,0),0,0)+TIME(1,0,0)))</f>
        <v>42173.083333333328</v>
      </c>
      <c r="I12799" s="29">
        <v>42173.291666666664</v>
      </c>
      <c r="J12799" s="42">
        <v>12061</v>
      </c>
    </row>
    <row r="12800" spans="5:10" x14ac:dyDescent="0.25">
      <c r="E12800" s="19">
        <f t="shared" si="597"/>
        <v>227</v>
      </c>
      <c r="F12800" s="28" t="str">
        <f t="shared" si="598"/>
        <v>6/18/2015</v>
      </c>
      <c r="G12800" s="28" t="str">
        <f t="shared" si="599"/>
        <v>3</v>
      </c>
      <c r="H12800" s="29">
        <f>IF(I12800="","",IF($C$7="HB",I12800-TIME(VLOOKUP($C$6,Reference!$B$12:$C$16,2,0),0,0),I12800-TIME(VLOOKUP($C$6,Reference!$B$12:$C$16,2,0),0,0)+TIME(1,0,0)))</f>
        <v>42173.125</v>
      </c>
      <c r="I12800" s="29">
        <v>42173.333333333336</v>
      </c>
      <c r="J12800" s="42">
        <v>11373</v>
      </c>
    </row>
    <row r="12801" spans="5:10" x14ac:dyDescent="0.25">
      <c r="E12801" s="19">
        <f t="shared" si="597"/>
        <v>227</v>
      </c>
      <c r="F12801" s="28" t="str">
        <f t="shared" si="598"/>
        <v>6/18/2015</v>
      </c>
      <c r="G12801" s="28" t="str">
        <f t="shared" si="599"/>
        <v>4</v>
      </c>
      <c r="H12801" s="29">
        <f>IF(I12801="","",IF($C$7="HB",I12801-TIME(VLOOKUP($C$6,Reference!$B$12:$C$16,2,0),0,0),I12801-TIME(VLOOKUP($C$6,Reference!$B$12:$C$16,2,0),0,0)+TIME(1,0,0)))</f>
        <v>42173.166666666664</v>
      </c>
      <c r="I12801" s="29">
        <v>42173.375</v>
      </c>
      <c r="J12801" s="42">
        <v>10930</v>
      </c>
    </row>
    <row r="12802" spans="5:10" x14ac:dyDescent="0.25">
      <c r="E12802" s="19">
        <f t="shared" si="597"/>
        <v>227</v>
      </c>
      <c r="F12802" s="28" t="str">
        <f t="shared" si="598"/>
        <v>6/18/2015</v>
      </c>
      <c r="G12802" s="28" t="str">
        <f t="shared" si="599"/>
        <v>5</v>
      </c>
      <c r="H12802" s="29">
        <f>IF(I12802="","",IF($C$7="HB",I12802-TIME(VLOOKUP($C$6,Reference!$B$12:$C$16,2,0),0,0),I12802-TIME(VLOOKUP($C$6,Reference!$B$12:$C$16,2,0),0,0)+TIME(1,0,0)))</f>
        <v>42173.208333333328</v>
      </c>
      <c r="I12802" s="29">
        <v>42173.416666666664</v>
      </c>
      <c r="J12802" s="42">
        <v>10927</v>
      </c>
    </row>
    <row r="12803" spans="5:10" x14ac:dyDescent="0.25">
      <c r="E12803" s="19">
        <f t="shared" si="597"/>
        <v>227</v>
      </c>
      <c r="F12803" s="28" t="str">
        <f t="shared" si="598"/>
        <v>6/18/2015</v>
      </c>
      <c r="G12803" s="28" t="str">
        <f t="shared" si="599"/>
        <v>6</v>
      </c>
      <c r="H12803" s="29">
        <f>IF(I12803="","",IF($C$7="HB",I12803-TIME(VLOOKUP($C$6,Reference!$B$12:$C$16,2,0),0,0),I12803-TIME(VLOOKUP($C$6,Reference!$B$12:$C$16,2,0),0,0)+TIME(1,0,0)))</f>
        <v>42173.25</v>
      </c>
      <c r="I12803" s="29">
        <v>42173.458333333336</v>
      </c>
      <c r="J12803" s="42">
        <v>11095</v>
      </c>
    </row>
    <row r="12804" spans="5:10" x14ac:dyDescent="0.25">
      <c r="E12804" s="19">
        <f t="shared" si="597"/>
        <v>227</v>
      </c>
      <c r="F12804" s="28" t="str">
        <f t="shared" si="598"/>
        <v>6/18/2015</v>
      </c>
      <c r="G12804" s="28" t="str">
        <f t="shared" si="599"/>
        <v>7</v>
      </c>
      <c r="H12804" s="29">
        <f>IF(I12804="","",IF($C$7="HB",I12804-TIME(VLOOKUP($C$6,Reference!$B$12:$C$16,2,0),0,0),I12804-TIME(VLOOKUP($C$6,Reference!$B$12:$C$16,2,0),0,0)+TIME(1,0,0)))</f>
        <v>42173.291666666664</v>
      </c>
      <c r="I12804" s="29">
        <v>42173.5</v>
      </c>
      <c r="J12804" s="42">
        <v>11092</v>
      </c>
    </row>
    <row r="12805" spans="5:10" x14ac:dyDescent="0.25">
      <c r="E12805" s="19">
        <f t="shared" si="597"/>
        <v>227</v>
      </c>
      <c r="F12805" s="28" t="str">
        <f t="shared" si="598"/>
        <v>6/18/2015</v>
      </c>
      <c r="G12805" s="28" t="str">
        <f t="shared" si="599"/>
        <v>8</v>
      </c>
      <c r="H12805" s="29">
        <f>IF(I12805="","",IF($C$7="HB",I12805-TIME(VLOOKUP($C$6,Reference!$B$12:$C$16,2,0),0,0),I12805-TIME(VLOOKUP($C$6,Reference!$B$12:$C$16,2,0),0,0)+TIME(1,0,0)))</f>
        <v>42173.333333333328</v>
      </c>
      <c r="I12805" s="29">
        <v>42173.541666666664</v>
      </c>
      <c r="J12805" s="42">
        <v>11510</v>
      </c>
    </row>
    <row r="12806" spans="5:10" x14ac:dyDescent="0.25">
      <c r="E12806" s="19">
        <f t="shared" ref="E12806:E12869" si="600">$C$16</f>
        <v>227</v>
      </c>
      <c r="F12806" s="28" t="str">
        <f t="shared" ref="F12806:F12869" si="601">TEXT(H12806,"m/d/yyyy")</f>
        <v>6/18/2015</v>
      </c>
      <c r="G12806" s="28" t="str">
        <f t="shared" ref="G12806:G12869" si="602">TEXT(H12806,"h")</f>
        <v>9</v>
      </c>
      <c r="H12806" s="29">
        <f>IF(I12806="","",IF($C$7="HB",I12806-TIME(VLOOKUP($C$6,Reference!$B$12:$C$16,2,0),0,0),I12806-TIME(VLOOKUP($C$6,Reference!$B$12:$C$16,2,0),0,0)+TIME(1,0,0)))</f>
        <v>42173.375</v>
      </c>
      <c r="I12806" s="29">
        <v>42173.583333333336</v>
      </c>
      <c r="J12806" s="42">
        <v>12317</v>
      </c>
    </row>
    <row r="12807" spans="5:10" x14ac:dyDescent="0.25">
      <c r="E12807" s="19">
        <f t="shared" si="600"/>
        <v>227</v>
      </c>
      <c r="F12807" s="28" t="str">
        <f t="shared" si="601"/>
        <v>6/18/2015</v>
      </c>
      <c r="G12807" s="28" t="str">
        <f t="shared" si="602"/>
        <v>10</v>
      </c>
      <c r="H12807" s="29">
        <f>IF(I12807="","",IF($C$7="HB",I12807-TIME(VLOOKUP($C$6,Reference!$B$12:$C$16,2,0),0,0),I12807-TIME(VLOOKUP($C$6,Reference!$B$12:$C$16,2,0),0,0)+TIME(1,0,0)))</f>
        <v>42173.416666666664</v>
      </c>
      <c r="I12807" s="29">
        <v>42173.625</v>
      </c>
      <c r="J12807" s="42">
        <v>12940</v>
      </c>
    </row>
    <row r="12808" spans="5:10" x14ac:dyDescent="0.25">
      <c r="E12808" s="19">
        <f t="shared" si="600"/>
        <v>227</v>
      </c>
      <c r="F12808" s="28" t="str">
        <f t="shared" si="601"/>
        <v>6/18/2015</v>
      </c>
      <c r="G12808" s="28" t="str">
        <f t="shared" si="602"/>
        <v>11</v>
      </c>
      <c r="H12808" s="29">
        <f>IF(I12808="","",IF($C$7="HB",I12808-TIME(VLOOKUP($C$6,Reference!$B$12:$C$16,2,0),0,0),I12808-TIME(VLOOKUP($C$6,Reference!$B$12:$C$16,2,0),0,0)+TIME(1,0,0)))</f>
        <v>42173.458333333328</v>
      </c>
      <c r="I12808" s="29">
        <v>42173.666666666664</v>
      </c>
      <c r="J12808" s="42">
        <v>13361</v>
      </c>
    </row>
    <row r="12809" spans="5:10" x14ac:dyDescent="0.25">
      <c r="E12809" s="19">
        <f t="shared" si="600"/>
        <v>227</v>
      </c>
      <c r="F12809" s="28" t="str">
        <f t="shared" si="601"/>
        <v>6/18/2015</v>
      </c>
      <c r="G12809" s="28" t="str">
        <f t="shared" si="602"/>
        <v>12</v>
      </c>
      <c r="H12809" s="29">
        <f>IF(I12809="","",IF($C$7="HB",I12809-TIME(VLOOKUP($C$6,Reference!$B$12:$C$16,2,0),0,0),I12809-TIME(VLOOKUP($C$6,Reference!$B$12:$C$16,2,0),0,0)+TIME(1,0,0)))</f>
        <v>42173.5</v>
      </c>
      <c r="I12809" s="29">
        <v>42173.708333333336</v>
      </c>
      <c r="J12809" s="42">
        <v>13765</v>
      </c>
    </row>
    <row r="12810" spans="5:10" x14ac:dyDescent="0.25">
      <c r="E12810" s="19">
        <f t="shared" si="600"/>
        <v>227</v>
      </c>
      <c r="F12810" s="28" t="str">
        <f t="shared" si="601"/>
        <v>6/18/2015</v>
      </c>
      <c r="G12810" s="28" t="str">
        <f t="shared" si="602"/>
        <v>13</v>
      </c>
      <c r="H12810" s="29">
        <f>IF(I12810="","",IF($C$7="HB",I12810-TIME(VLOOKUP($C$6,Reference!$B$12:$C$16,2,0),0,0),I12810-TIME(VLOOKUP($C$6,Reference!$B$12:$C$16,2,0),0,0)+TIME(1,0,0)))</f>
        <v>42173.541666666664</v>
      </c>
      <c r="I12810" s="29">
        <v>42173.75</v>
      </c>
      <c r="J12810" s="42">
        <v>14159</v>
      </c>
    </row>
    <row r="12811" spans="5:10" x14ac:dyDescent="0.25">
      <c r="E12811" s="19">
        <f t="shared" si="600"/>
        <v>227</v>
      </c>
      <c r="F12811" s="28" t="str">
        <f t="shared" si="601"/>
        <v>6/18/2015</v>
      </c>
      <c r="G12811" s="28" t="str">
        <f t="shared" si="602"/>
        <v>14</v>
      </c>
      <c r="H12811" s="29">
        <f>IF(I12811="","",IF($C$7="HB",I12811-TIME(VLOOKUP($C$6,Reference!$B$12:$C$16,2,0),0,0),I12811-TIME(VLOOKUP($C$6,Reference!$B$12:$C$16,2,0),0,0)+TIME(1,0,0)))</f>
        <v>42173.583333333328</v>
      </c>
      <c r="I12811" s="29">
        <v>42173.791666666664</v>
      </c>
      <c r="J12811" s="42">
        <v>14434</v>
      </c>
    </row>
    <row r="12812" spans="5:10" x14ac:dyDescent="0.25">
      <c r="E12812" s="19">
        <f t="shared" si="600"/>
        <v>227</v>
      </c>
      <c r="F12812" s="28" t="str">
        <f t="shared" si="601"/>
        <v>6/18/2015</v>
      </c>
      <c r="G12812" s="28" t="str">
        <f t="shared" si="602"/>
        <v>15</v>
      </c>
      <c r="H12812" s="29">
        <f>IF(I12812="","",IF($C$7="HB",I12812-TIME(VLOOKUP($C$6,Reference!$B$12:$C$16,2,0),0,0),I12812-TIME(VLOOKUP($C$6,Reference!$B$12:$C$16,2,0),0,0)+TIME(1,0,0)))</f>
        <v>42173.625</v>
      </c>
      <c r="I12812" s="29">
        <v>42173.833333333336</v>
      </c>
      <c r="J12812" s="42">
        <v>14937</v>
      </c>
    </row>
    <row r="12813" spans="5:10" x14ac:dyDescent="0.25">
      <c r="E12813" s="19">
        <f t="shared" si="600"/>
        <v>227</v>
      </c>
      <c r="F12813" s="28" t="str">
        <f t="shared" si="601"/>
        <v>6/18/2015</v>
      </c>
      <c r="G12813" s="28" t="str">
        <f t="shared" si="602"/>
        <v>16</v>
      </c>
      <c r="H12813" s="29">
        <f>IF(I12813="","",IF($C$7="HB",I12813-TIME(VLOOKUP($C$6,Reference!$B$12:$C$16,2,0),0,0),I12813-TIME(VLOOKUP($C$6,Reference!$B$12:$C$16,2,0),0,0)+TIME(1,0,0)))</f>
        <v>42173.666666666664</v>
      </c>
      <c r="I12813" s="29">
        <v>42173.875</v>
      </c>
      <c r="J12813" s="42">
        <v>15450</v>
      </c>
    </row>
    <row r="12814" spans="5:10" x14ac:dyDescent="0.25">
      <c r="E12814" s="19">
        <f t="shared" si="600"/>
        <v>227</v>
      </c>
      <c r="F12814" s="28" t="str">
        <f t="shared" si="601"/>
        <v>6/18/2015</v>
      </c>
      <c r="G12814" s="28" t="str">
        <f t="shared" si="602"/>
        <v>17</v>
      </c>
      <c r="H12814" s="29">
        <f>IF(I12814="","",IF($C$7="HB",I12814-TIME(VLOOKUP($C$6,Reference!$B$12:$C$16,2,0),0,0),I12814-TIME(VLOOKUP($C$6,Reference!$B$12:$C$16,2,0),0,0)+TIME(1,0,0)))</f>
        <v>42173.708333333328</v>
      </c>
      <c r="I12814" s="29">
        <v>42173.916666666664</v>
      </c>
      <c r="J12814" s="42">
        <v>15863</v>
      </c>
    </row>
    <row r="12815" spans="5:10" x14ac:dyDescent="0.25">
      <c r="E12815" s="19">
        <f t="shared" si="600"/>
        <v>227</v>
      </c>
      <c r="F12815" s="28" t="str">
        <f t="shared" si="601"/>
        <v>6/18/2015</v>
      </c>
      <c r="G12815" s="28" t="str">
        <f t="shared" si="602"/>
        <v>18</v>
      </c>
      <c r="H12815" s="29">
        <f>IF(I12815="","",IF($C$7="HB",I12815-TIME(VLOOKUP($C$6,Reference!$B$12:$C$16,2,0),0,0),I12815-TIME(VLOOKUP($C$6,Reference!$B$12:$C$16,2,0),0,0)+TIME(1,0,0)))</f>
        <v>42173.75</v>
      </c>
      <c r="I12815" s="29">
        <v>42173.958333333336</v>
      </c>
      <c r="J12815" s="42">
        <v>16218</v>
      </c>
    </row>
    <row r="12816" spans="5:10" x14ac:dyDescent="0.25">
      <c r="E12816" s="19">
        <f t="shared" si="600"/>
        <v>227</v>
      </c>
      <c r="F12816" s="28" t="str">
        <f t="shared" si="601"/>
        <v>6/18/2015</v>
      </c>
      <c r="G12816" s="28" t="str">
        <f t="shared" si="602"/>
        <v>19</v>
      </c>
      <c r="H12816" s="29">
        <f>IF(I12816="","",IF($C$7="HB",I12816-TIME(VLOOKUP($C$6,Reference!$B$12:$C$16,2,0),0,0),I12816-TIME(VLOOKUP($C$6,Reference!$B$12:$C$16,2,0),0,0)+TIME(1,0,0)))</f>
        <v>42173.791666666664</v>
      </c>
      <c r="I12816" s="29">
        <v>42174</v>
      </c>
      <c r="J12816" s="42">
        <v>16395</v>
      </c>
    </row>
    <row r="12817" spans="5:10" x14ac:dyDescent="0.25">
      <c r="E12817" s="19">
        <f t="shared" si="600"/>
        <v>227</v>
      </c>
      <c r="F12817" s="28" t="str">
        <f t="shared" si="601"/>
        <v>6/18/2015</v>
      </c>
      <c r="G12817" s="28" t="str">
        <f t="shared" si="602"/>
        <v>20</v>
      </c>
      <c r="H12817" s="29">
        <f>IF(I12817="","",IF($C$7="HB",I12817-TIME(VLOOKUP($C$6,Reference!$B$12:$C$16,2,0),0,0),I12817-TIME(VLOOKUP($C$6,Reference!$B$12:$C$16,2,0),0,0)+TIME(1,0,0)))</f>
        <v>42173.833333333328</v>
      </c>
      <c r="I12817" s="29">
        <v>42174.041666666664</v>
      </c>
      <c r="J12817" s="42">
        <v>16356</v>
      </c>
    </row>
    <row r="12818" spans="5:10" x14ac:dyDescent="0.25">
      <c r="E12818" s="19">
        <f t="shared" si="600"/>
        <v>227</v>
      </c>
      <c r="F12818" s="28" t="str">
        <f t="shared" si="601"/>
        <v>6/18/2015</v>
      </c>
      <c r="G12818" s="28" t="str">
        <f t="shared" si="602"/>
        <v>21</v>
      </c>
      <c r="H12818" s="29">
        <f>IF(I12818="","",IF($C$7="HB",I12818-TIME(VLOOKUP($C$6,Reference!$B$12:$C$16,2,0),0,0),I12818-TIME(VLOOKUP($C$6,Reference!$B$12:$C$16,2,0),0,0)+TIME(1,0,0)))</f>
        <v>42173.875</v>
      </c>
      <c r="I12818" s="29">
        <v>42174.083333333336</v>
      </c>
      <c r="J12818" s="42">
        <v>16034</v>
      </c>
    </row>
    <row r="12819" spans="5:10" x14ac:dyDescent="0.25">
      <c r="E12819" s="19">
        <f t="shared" si="600"/>
        <v>227</v>
      </c>
      <c r="F12819" s="28" t="str">
        <f t="shared" si="601"/>
        <v>6/18/2015</v>
      </c>
      <c r="G12819" s="28" t="str">
        <f t="shared" si="602"/>
        <v>22</v>
      </c>
      <c r="H12819" s="29">
        <f>IF(I12819="","",IF($C$7="HB",I12819-TIME(VLOOKUP($C$6,Reference!$B$12:$C$16,2,0),0,0),I12819-TIME(VLOOKUP($C$6,Reference!$B$12:$C$16,2,0),0,0)+TIME(1,0,0)))</f>
        <v>42173.916666666664</v>
      </c>
      <c r="I12819" s="29">
        <v>42174.125</v>
      </c>
      <c r="J12819" s="42">
        <v>15605</v>
      </c>
    </row>
    <row r="12820" spans="5:10" x14ac:dyDescent="0.25">
      <c r="E12820" s="19">
        <f t="shared" si="600"/>
        <v>227</v>
      </c>
      <c r="F12820" s="28" t="str">
        <f t="shared" si="601"/>
        <v>6/18/2015</v>
      </c>
      <c r="G12820" s="28" t="str">
        <f t="shared" si="602"/>
        <v>23</v>
      </c>
      <c r="H12820" s="29">
        <f>IF(I12820="","",IF($C$7="HB",I12820-TIME(VLOOKUP($C$6,Reference!$B$12:$C$16,2,0),0,0),I12820-TIME(VLOOKUP($C$6,Reference!$B$12:$C$16,2,0),0,0)+TIME(1,0,0)))</f>
        <v>42173.958333333328</v>
      </c>
      <c r="I12820" s="29">
        <v>42174.166666666664</v>
      </c>
      <c r="J12820" s="42">
        <v>15236</v>
      </c>
    </row>
    <row r="12821" spans="5:10" x14ac:dyDescent="0.25">
      <c r="E12821" s="19">
        <f t="shared" si="600"/>
        <v>227</v>
      </c>
      <c r="F12821" s="28" t="str">
        <f t="shared" si="601"/>
        <v>6/19/2015</v>
      </c>
      <c r="G12821" s="28" t="str">
        <f t="shared" si="602"/>
        <v>0</v>
      </c>
      <c r="H12821" s="29">
        <f>IF(I12821="","",IF($C$7="HB",I12821-TIME(VLOOKUP($C$6,Reference!$B$12:$C$16,2,0),0,0),I12821-TIME(VLOOKUP($C$6,Reference!$B$12:$C$16,2,0),0,0)+TIME(1,0,0)))</f>
        <v>42174</v>
      </c>
      <c r="I12821" s="29">
        <v>42174.208333333336</v>
      </c>
      <c r="J12821" s="42">
        <v>14057</v>
      </c>
    </row>
    <row r="12822" spans="5:10" x14ac:dyDescent="0.25">
      <c r="E12822" s="19">
        <f t="shared" si="600"/>
        <v>227</v>
      </c>
      <c r="F12822" s="28" t="str">
        <f t="shared" si="601"/>
        <v>6/19/2015</v>
      </c>
      <c r="G12822" s="28" t="str">
        <f t="shared" si="602"/>
        <v>1</v>
      </c>
      <c r="H12822" s="29">
        <f>IF(I12822="","",IF($C$7="HB",I12822-TIME(VLOOKUP($C$6,Reference!$B$12:$C$16,2,0),0,0),I12822-TIME(VLOOKUP($C$6,Reference!$B$12:$C$16,2,0),0,0)+TIME(1,0,0)))</f>
        <v>42174.041666666664</v>
      </c>
      <c r="I12822" s="29">
        <v>42174.25</v>
      </c>
      <c r="J12822" s="42">
        <v>12803</v>
      </c>
    </row>
    <row r="12823" spans="5:10" x14ac:dyDescent="0.25">
      <c r="E12823" s="19">
        <f t="shared" si="600"/>
        <v>227</v>
      </c>
      <c r="F12823" s="28" t="str">
        <f t="shared" si="601"/>
        <v>6/19/2015</v>
      </c>
      <c r="G12823" s="28" t="str">
        <f t="shared" si="602"/>
        <v>2</v>
      </c>
      <c r="H12823" s="29">
        <f>IF(I12823="","",IF($C$7="HB",I12823-TIME(VLOOKUP($C$6,Reference!$B$12:$C$16,2,0),0,0),I12823-TIME(VLOOKUP($C$6,Reference!$B$12:$C$16,2,0),0,0)+TIME(1,0,0)))</f>
        <v>42174.083333333328</v>
      </c>
      <c r="I12823" s="29">
        <v>42174.291666666664</v>
      </c>
      <c r="J12823" s="42">
        <v>11856</v>
      </c>
    </row>
    <row r="12824" spans="5:10" x14ac:dyDescent="0.25">
      <c r="E12824" s="19">
        <f t="shared" si="600"/>
        <v>227</v>
      </c>
      <c r="F12824" s="28" t="str">
        <f t="shared" si="601"/>
        <v>6/19/2015</v>
      </c>
      <c r="G12824" s="28" t="str">
        <f t="shared" si="602"/>
        <v>3</v>
      </c>
      <c r="H12824" s="29">
        <f>IF(I12824="","",IF($C$7="HB",I12824-TIME(VLOOKUP($C$6,Reference!$B$12:$C$16,2,0),0,0),I12824-TIME(VLOOKUP($C$6,Reference!$B$12:$C$16,2,0),0,0)+TIME(1,0,0)))</f>
        <v>42174.125</v>
      </c>
      <c r="I12824" s="29">
        <v>42174.333333333336</v>
      </c>
      <c r="J12824" s="42">
        <v>11361</v>
      </c>
    </row>
    <row r="12825" spans="5:10" x14ac:dyDescent="0.25">
      <c r="E12825" s="19">
        <f t="shared" si="600"/>
        <v>227</v>
      </c>
      <c r="F12825" s="28" t="str">
        <f t="shared" si="601"/>
        <v>6/19/2015</v>
      </c>
      <c r="G12825" s="28" t="str">
        <f t="shared" si="602"/>
        <v>4</v>
      </c>
      <c r="H12825" s="29">
        <f>IF(I12825="","",IF($C$7="HB",I12825-TIME(VLOOKUP($C$6,Reference!$B$12:$C$16,2,0),0,0),I12825-TIME(VLOOKUP($C$6,Reference!$B$12:$C$16,2,0),0,0)+TIME(1,0,0)))</f>
        <v>42174.166666666664</v>
      </c>
      <c r="I12825" s="29">
        <v>42174.375</v>
      </c>
      <c r="J12825" s="42">
        <v>11133</v>
      </c>
    </row>
    <row r="12826" spans="5:10" x14ac:dyDescent="0.25">
      <c r="E12826" s="19">
        <f t="shared" si="600"/>
        <v>227</v>
      </c>
      <c r="F12826" s="28" t="str">
        <f t="shared" si="601"/>
        <v>6/19/2015</v>
      </c>
      <c r="G12826" s="28" t="str">
        <f t="shared" si="602"/>
        <v>5</v>
      </c>
      <c r="H12826" s="29">
        <f>IF(I12826="","",IF($C$7="HB",I12826-TIME(VLOOKUP($C$6,Reference!$B$12:$C$16,2,0),0,0),I12826-TIME(VLOOKUP($C$6,Reference!$B$12:$C$16,2,0),0,0)+TIME(1,0,0)))</f>
        <v>42174.208333333328</v>
      </c>
      <c r="I12826" s="29">
        <v>42174.416666666664</v>
      </c>
      <c r="J12826" s="42">
        <v>10899</v>
      </c>
    </row>
    <row r="12827" spans="5:10" x14ac:dyDescent="0.25">
      <c r="E12827" s="19">
        <f t="shared" si="600"/>
        <v>227</v>
      </c>
      <c r="F12827" s="28" t="str">
        <f t="shared" si="601"/>
        <v>6/19/2015</v>
      </c>
      <c r="G12827" s="28" t="str">
        <f t="shared" si="602"/>
        <v>6</v>
      </c>
      <c r="H12827" s="29">
        <f>IF(I12827="","",IF($C$7="HB",I12827-TIME(VLOOKUP($C$6,Reference!$B$12:$C$16,2,0),0,0),I12827-TIME(VLOOKUP($C$6,Reference!$B$12:$C$16,2,0),0,0)+TIME(1,0,0)))</f>
        <v>42174.25</v>
      </c>
      <c r="I12827" s="29">
        <v>42174.458333333336</v>
      </c>
      <c r="J12827" s="42">
        <v>10966</v>
      </c>
    </row>
    <row r="12828" spans="5:10" x14ac:dyDescent="0.25">
      <c r="E12828" s="19">
        <f t="shared" si="600"/>
        <v>227</v>
      </c>
      <c r="F12828" s="28" t="str">
        <f t="shared" si="601"/>
        <v>6/19/2015</v>
      </c>
      <c r="G12828" s="28" t="str">
        <f t="shared" si="602"/>
        <v>7</v>
      </c>
      <c r="H12828" s="29">
        <f>IF(I12828="","",IF($C$7="HB",I12828-TIME(VLOOKUP($C$6,Reference!$B$12:$C$16,2,0),0,0),I12828-TIME(VLOOKUP($C$6,Reference!$B$12:$C$16,2,0),0,0)+TIME(1,0,0)))</f>
        <v>42174.291666666664</v>
      </c>
      <c r="I12828" s="29">
        <v>42174.5</v>
      </c>
      <c r="J12828" s="42">
        <v>10945</v>
      </c>
    </row>
    <row r="12829" spans="5:10" x14ac:dyDescent="0.25">
      <c r="E12829" s="19">
        <f t="shared" si="600"/>
        <v>227</v>
      </c>
      <c r="F12829" s="28" t="str">
        <f t="shared" si="601"/>
        <v>6/19/2015</v>
      </c>
      <c r="G12829" s="28" t="str">
        <f t="shared" si="602"/>
        <v>8</v>
      </c>
      <c r="H12829" s="29">
        <f>IF(I12829="","",IF($C$7="HB",I12829-TIME(VLOOKUP($C$6,Reference!$B$12:$C$16,2,0),0,0),I12829-TIME(VLOOKUP($C$6,Reference!$B$12:$C$16,2,0),0,0)+TIME(1,0,0)))</f>
        <v>42174.333333333328</v>
      </c>
      <c r="I12829" s="29">
        <v>42174.541666666664</v>
      </c>
      <c r="J12829" s="42">
        <v>11297</v>
      </c>
    </row>
    <row r="12830" spans="5:10" x14ac:dyDescent="0.25">
      <c r="E12830" s="19">
        <f t="shared" si="600"/>
        <v>227</v>
      </c>
      <c r="F12830" s="28" t="str">
        <f t="shared" si="601"/>
        <v>6/19/2015</v>
      </c>
      <c r="G12830" s="28" t="str">
        <f t="shared" si="602"/>
        <v>9</v>
      </c>
      <c r="H12830" s="29">
        <f>IF(I12830="","",IF($C$7="HB",I12830-TIME(VLOOKUP($C$6,Reference!$B$12:$C$16,2,0),0,0),I12830-TIME(VLOOKUP($C$6,Reference!$B$12:$C$16,2,0),0,0)+TIME(1,0,0)))</f>
        <v>42174.375</v>
      </c>
      <c r="I12830" s="29">
        <v>42174.583333333336</v>
      </c>
      <c r="J12830" s="42">
        <v>12258</v>
      </c>
    </row>
    <row r="12831" spans="5:10" x14ac:dyDescent="0.25">
      <c r="E12831" s="19">
        <f t="shared" si="600"/>
        <v>227</v>
      </c>
      <c r="F12831" s="28" t="str">
        <f t="shared" si="601"/>
        <v>6/19/2015</v>
      </c>
      <c r="G12831" s="28" t="str">
        <f t="shared" si="602"/>
        <v>10</v>
      </c>
      <c r="H12831" s="29">
        <f>IF(I12831="","",IF($C$7="HB",I12831-TIME(VLOOKUP($C$6,Reference!$B$12:$C$16,2,0),0,0),I12831-TIME(VLOOKUP($C$6,Reference!$B$12:$C$16,2,0),0,0)+TIME(1,0,0)))</f>
        <v>42174.416666666664</v>
      </c>
      <c r="I12831" s="29">
        <v>42174.625</v>
      </c>
      <c r="J12831" s="42">
        <v>12682</v>
      </c>
    </row>
    <row r="12832" spans="5:10" x14ac:dyDescent="0.25">
      <c r="E12832" s="19">
        <f t="shared" si="600"/>
        <v>227</v>
      </c>
      <c r="F12832" s="28" t="str">
        <f t="shared" si="601"/>
        <v>6/19/2015</v>
      </c>
      <c r="G12832" s="28" t="str">
        <f t="shared" si="602"/>
        <v>11</v>
      </c>
      <c r="H12832" s="29">
        <f>IF(I12832="","",IF($C$7="HB",I12832-TIME(VLOOKUP($C$6,Reference!$B$12:$C$16,2,0),0,0),I12832-TIME(VLOOKUP($C$6,Reference!$B$12:$C$16,2,0),0,0)+TIME(1,0,0)))</f>
        <v>42174.458333333328</v>
      </c>
      <c r="I12832" s="29">
        <v>42174.666666666664</v>
      </c>
      <c r="J12832" s="42">
        <v>12967</v>
      </c>
    </row>
    <row r="12833" spans="5:10" x14ac:dyDescent="0.25">
      <c r="E12833" s="19">
        <f t="shared" si="600"/>
        <v>227</v>
      </c>
      <c r="F12833" s="28" t="str">
        <f t="shared" si="601"/>
        <v>6/19/2015</v>
      </c>
      <c r="G12833" s="28" t="str">
        <f t="shared" si="602"/>
        <v>12</v>
      </c>
      <c r="H12833" s="29">
        <f>IF(I12833="","",IF($C$7="HB",I12833-TIME(VLOOKUP($C$6,Reference!$B$12:$C$16,2,0),0,0),I12833-TIME(VLOOKUP($C$6,Reference!$B$12:$C$16,2,0),0,0)+TIME(1,0,0)))</f>
        <v>42174.5</v>
      </c>
      <c r="I12833" s="29">
        <v>42174.708333333336</v>
      </c>
      <c r="J12833" s="42">
        <v>13338</v>
      </c>
    </row>
    <row r="12834" spans="5:10" x14ac:dyDescent="0.25">
      <c r="E12834" s="19">
        <f t="shared" si="600"/>
        <v>227</v>
      </c>
      <c r="F12834" s="28" t="str">
        <f t="shared" si="601"/>
        <v>6/19/2015</v>
      </c>
      <c r="G12834" s="28" t="str">
        <f t="shared" si="602"/>
        <v>13</v>
      </c>
      <c r="H12834" s="29">
        <f>IF(I12834="","",IF($C$7="HB",I12834-TIME(VLOOKUP($C$6,Reference!$B$12:$C$16,2,0),0,0),I12834-TIME(VLOOKUP($C$6,Reference!$B$12:$C$16,2,0),0,0)+TIME(1,0,0)))</f>
        <v>42174.541666666664</v>
      </c>
      <c r="I12834" s="29">
        <v>42174.75</v>
      </c>
      <c r="J12834" s="42">
        <v>13643</v>
      </c>
    </row>
    <row r="12835" spans="5:10" x14ac:dyDescent="0.25">
      <c r="E12835" s="19">
        <f t="shared" si="600"/>
        <v>227</v>
      </c>
      <c r="F12835" s="28" t="str">
        <f t="shared" si="601"/>
        <v>6/19/2015</v>
      </c>
      <c r="G12835" s="28" t="str">
        <f t="shared" si="602"/>
        <v>14</v>
      </c>
      <c r="H12835" s="29">
        <f>IF(I12835="","",IF($C$7="HB",I12835-TIME(VLOOKUP($C$6,Reference!$B$12:$C$16,2,0),0,0),I12835-TIME(VLOOKUP($C$6,Reference!$B$12:$C$16,2,0),0,0)+TIME(1,0,0)))</f>
        <v>42174.583333333328</v>
      </c>
      <c r="I12835" s="29">
        <v>42174.791666666664</v>
      </c>
      <c r="J12835" s="42">
        <v>13860</v>
      </c>
    </row>
    <row r="12836" spans="5:10" x14ac:dyDescent="0.25">
      <c r="E12836" s="19">
        <f t="shared" si="600"/>
        <v>227</v>
      </c>
      <c r="F12836" s="28" t="str">
        <f t="shared" si="601"/>
        <v>6/19/2015</v>
      </c>
      <c r="G12836" s="28" t="str">
        <f t="shared" si="602"/>
        <v>15</v>
      </c>
      <c r="H12836" s="29">
        <f>IF(I12836="","",IF($C$7="HB",I12836-TIME(VLOOKUP($C$6,Reference!$B$12:$C$16,2,0),0,0),I12836-TIME(VLOOKUP($C$6,Reference!$B$12:$C$16,2,0),0,0)+TIME(1,0,0)))</f>
        <v>42174.625</v>
      </c>
      <c r="I12836" s="29">
        <v>42174.833333333336</v>
      </c>
      <c r="J12836" s="42">
        <v>14360</v>
      </c>
    </row>
    <row r="12837" spans="5:10" x14ac:dyDescent="0.25">
      <c r="E12837" s="19">
        <f t="shared" si="600"/>
        <v>227</v>
      </c>
      <c r="F12837" s="28" t="str">
        <f t="shared" si="601"/>
        <v>6/19/2015</v>
      </c>
      <c r="G12837" s="28" t="str">
        <f t="shared" si="602"/>
        <v>16</v>
      </c>
      <c r="H12837" s="29">
        <f>IF(I12837="","",IF($C$7="HB",I12837-TIME(VLOOKUP($C$6,Reference!$B$12:$C$16,2,0),0,0),I12837-TIME(VLOOKUP($C$6,Reference!$B$12:$C$16,2,0),0,0)+TIME(1,0,0)))</f>
        <v>42174.666666666664</v>
      </c>
      <c r="I12837" s="29">
        <v>42174.875</v>
      </c>
      <c r="J12837" s="42">
        <v>14929</v>
      </c>
    </row>
    <row r="12838" spans="5:10" x14ac:dyDescent="0.25">
      <c r="E12838" s="19">
        <f t="shared" si="600"/>
        <v>227</v>
      </c>
      <c r="F12838" s="28" t="str">
        <f t="shared" si="601"/>
        <v>6/19/2015</v>
      </c>
      <c r="G12838" s="28" t="str">
        <f t="shared" si="602"/>
        <v>17</v>
      </c>
      <c r="H12838" s="29">
        <f>IF(I12838="","",IF($C$7="HB",I12838-TIME(VLOOKUP($C$6,Reference!$B$12:$C$16,2,0),0,0),I12838-TIME(VLOOKUP($C$6,Reference!$B$12:$C$16,2,0),0,0)+TIME(1,0,0)))</f>
        <v>42174.708333333328</v>
      </c>
      <c r="I12838" s="29">
        <v>42174.916666666664</v>
      </c>
      <c r="J12838" s="42">
        <v>15447</v>
      </c>
    </row>
    <row r="12839" spans="5:10" x14ac:dyDescent="0.25">
      <c r="E12839" s="19">
        <f t="shared" si="600"/>
        <v>227</v>
      </c>
      <c r="F12839" s="28" t="str">
        <f t="shared" si="601"/>
        <v>6/19/2015</v>
      </c>
      <c r="G12839" s="28" t="str">
        <f t="shared" si="602"/>
        <v>18</v>
      </c>
      <c r="H12839" s="29">
        <f>IF(I12839="","",IF($C$7="HB",I12839-TIME(VLOOKUP($C$6,Reference!$B$12:$C$16,2,0),0,0),I12839-TIME(VLOOKUP($C$6,Reference!$B$12:$C$16,2,0),0,0)+TIME(1,0,0)))</f>
        <v>42174.75</v>
      </c>
      <c r="I12839" s="29">
        <v>42174.958333333336</v>
      </c>
      <c r="J12839" s="42">
        <v>15931</v>
      </c>
    </row>
    <row r="12840" spans="5:10" x14ac:dyDescent="0.25">
      <c r="E12840" s="19">
        <f t="shared" si="600"/>
        <v>227</v>
      </c>
      <c r="F12840" s="28" t="str">
        <f t="shared" si="601"/>
        <v>6/19/2015</v>
      </c>
      <c r="G12840" s="28" t="str">
        <f t="shared" si="602"/>
        <v>19</v>
      </c>
      <c r="H12840" s="29">
        <f>IF(I12840="","",IF($C$7="HB",I12840-TIME(VLOOKUP($C$6,Reference!$B$12:$C$16,2,0),0,0),I12840-TIME(VLOOKUP($C$6,Reference!$B$12:$C$16,2,0),0,0)+TIME(1,0,0)))</f>
        <v>42174.791666666664</v>
      </c>
      <c r="I12840" s="29">
        <v>42175</v>
      </c>
      <c r="J12840" s="42">
        <v>16222</v>
      </c>
    </row>
    <row r="12841" spans="5:10" x14ac:dyDescent="0.25">
      <c r="E12841" s="19">
        <f t="shared" si="600"/>
        <v>227</v>
      </c>
      <c r="F12841" s="28" t="str">
        <f t="shared" si="601"/>
        <v>6/19/2015</v>
      </c>
      <c r="G12841" s="28" t="str">
        <f t="shared" si="602"/>
        <v>20</v>
      </c>
      <c r="H12841" s="29">
        <f>IF(I12841="","",IF($C$7="HB",I12841-TIME(VLOOKUP($C$6,Reference!$B$12:$C$16,2,0),0,0),I12841-TIME(VLOOKUP($C$6,Reference!$B$12:$C$16,2,0),0,0)+TIME(1,0,0)))</f>
        <v>42174.833333333328</v>
      </c>
      <c r="I12841" s="29">
        <v>42175.041666666664</v>
      </c>
      <c r="J12841" s="42">
        <v>16256</v>
      </c>
    </row>
    <row r="12842" spans="5:10" x14ac:dyDescent="0.25">
      <c r="E12842" s="19">
        <f t="shared" si="600"/>
        <v>227</v>
      </c>
      <c r="F12842" s="28" t="str">
        <f t="shared" si="601"/>
        <v>6/19/2015</v>
      </c>
      <c r="G12842" s="28" t="str">
        <f t="shared" si="602"/>
        <v>21</v>
      </c>
      <c r="H12842" s="29">
        <f>IF(I12842="","",IF($C$7="HB",I12842-TIME(VLOOKUP($C$6,Reference!$B$12:$C$16,2,0),0,0),I12842-TIME(VLOOKUP($C$6,Reference!$B$12:$C$16,2,0),0,0)+TIME(1,0,0)))</f>
        <v>42174.875</v>
      </c>
      <c r="I12842" s="29">
        <v>42175.083333333336</v>
      </c>
      <c r="J12842" s="42">
        <v>15896</v>
      </c>
    </row>
    <row r="12843" spans="5:10" x14ac:dyDescent="0.25">
      <c r="E12843" s="19">
        <f t="shared" si="600"/>
        <v>227</v>
      </c>
      <c r="F12843" s="28" t="str">
        <f t="shared" si="601"/>
        <v>6/19/2015</v>
      </c>
      <c r="G12843" s="28" t="str">
        <f t="shared" si="602"/>
        <v>22</v>
      </c>
      <c r="H12843" s="29">
        <f>IF(I12843="","",IF($C$7="HB",I12843-TIME(VLOOKUP($C$6,Reference!$B$12:$C$16,2,0),0,0),I12843-TIME(VLOOKUP($C$6,Reference!$B$12:$C$16,2,0),0,0)+TIME(1,0,0)))</f>
        <v>42174.916666666664</v>
      </c>
      <c r="I12843" s="29">
        <v>42175.125</v>
      </c>
      <c r="J12843" s="42">
        <v>15375</v>
      </c>
    </row>
    <row r="12844" spans="5:10" x14ac:dyDescent="0.25">
      <c r="E12844" s="19">
        <f t="shared" si="600"/>
        <v>227</v>
      </c>
      <c r="F12844" s="28" t="str">
        <f t="shared" si="601"/>
        <v>6/19/2015</v>
      </c>
      <c r="G12844" s="28" t="str">
        <f t="shared" si="602"/>
        <v>23</v>
      </c>
      <c r="H12844" s="29">
        <f>IF(I12844="","",IF($C$7="HB",I12844-TIME(VLOOKUP($C$6,Reference!$B$12:$C$16,2,0),0,0),I12844-TIME(VLOOKUP($C$6,Reference!$B$12:$C$16,2,0),0,0)+TIME(1,0,0)))</f>
        <v>42174.958333333328</v>
      </c>
      <c r="I12844" s="29">
        <v>42175.166666666664</v>
      </c>
      <c r="J12844" s="42">
        <v>15014</v>
      </c>
    </row>
    <row r="12845" spans="5:10" x14ac:dyDescent="0.25">
      <c r="E12845" s="19">
        <f t="shared" si="600"/>
        <v>227</v>
      </c>
      <c r="F12845" s="28" t="str">
        <f t="shared" si="601"/>
        <v>6/20/2015</v>
      </c>
      <c r="G12845" s="28" t="str">
        <f t="shared" si="602"/>
        <v>0</v>
      </c>
      <c r="H12845" s="29">
        <f>IF(I12845="","",IF($C$7="HB",I12845-TIME(VLOOKUP($C$6,Reference!$B$12:$C$16,2,0),0,0),I12845-TIME(VLOOKUP($C$6,Reference!$B$12:$C$16,2,0),0,0)+TIME(1,0,0)))</f>
        <v>42175</v>
      </c>
      <c r="I12845" s="29">
        <v>42175.208333333336</v>
      </c>
      <c r="J12845" s="42">
        <v>14042</v>
      </c>
    </row>
    <row r="12846" spans="5:10" x14ac:dyDescent="0.25">
      <c r="E12846" s="19">
        <f t="shared" si="600"/>
        <v>227</v>
      </c>
      <c r="F12846" s="28" t="str">
        <f t="shared" si="601"/>
        <v>6/20/2015</v>
      </c>
      <c r="G12846" s="28" t="str">
        <f t="shared" si="602"/>
        <v>1</v>
      </c>
      <c r="H12846" s="29">
        <f>IF(I12846="","",IF($C$7="HB",I12846-TIME(VLOOKUP($C$6,Reference!$B$12:$C$16,2,0),0,0),I12846-TIME(VLOOKUP($C$6,Reference!$B$12:$C$16,2,0),0,0)+TIME(1,0,0)))</f>
        <v>42175.041666666664</v>
      </c>
      <c r="I12846" s="29">
        <v>42175.25</v>
      </c>
      <c r="J12846" s="42">
        <v>12887</v>
      </c>
    </row>
    <row r="12847" spans="5:10" x14ac:dyDescent="0.25">
      <c r="E12847" s="19">
        <f t="shared" si="600"/>
        <v>227</v>
      </c>
      <c r="F12847" s="28" t="str">
        <f t="shared" si="601"/>
        <v>6/20/2015</v>
      </c>
      <c r="G12847" s="28" t="str">
        <f t="shared" si="602"/>
        <v>2</v>
      </c>
      <c r="H12847" s="29">
        <f>IF(I12847="","",IF($C$7="HB",I12847-TIME(VLOOKUP($C$6,Reference!$B$12:$C$16,2,0),0,0),I12847-TIME(VLOOKUP($C$6,Reference!$B$12:$C$16,2,0),0,0)+TIME(1,0,0)))</f>
        <v>42175.083333333328</v>
      </c>
      <c r="I12847" s="29">
        <v>42175.291666666664</v>
      </c>
      <c r="J12847" s="42">
        <v>11980</v>
      </c>
    </row>
    <row r="12848" spans="5:10" x14ac:dyDescent="0.25">
      <c r="E12848" s="19">
        <f t="shared" si="600"/>
        <v>227</v>
      </c>
      <c r="F12848" s="28" t="str">
        <f t="shared" si="601"/>
        <v>6/20/2015</v>
      </c>
      <c r="G12848" s="28" t="str">
        <f t="shared" si="602"/>
        <v>3</v>
      </c>
      <c r="H12848" s="29">
        <f>IF(I12848="","",IF($C$7="HB",I12848-TIME(VLOOKUP($C$6,Reference!$B$12:$C$16,2,0),0,0),I12848-TIME(VLOOKUP($C$6,Reference!$B$12:$C$16,2,0),0,0)+TIME(1,0,0)))</f>
        <v>42175.125</v>
      </c>
      <c r="I12848" s="29">
        <v>42175.333333333336</v>
      </c>
      <c r="J12848" s="42">
        <v>11284</v>
      </c>
    </row>
    <row r="12849" spans="5:10" x14ac:dyDescent="0.25">
      <c r="E12849" s="19">
        <f t="shared" si="600"/>
        <v>227</v>
      </c>
      <c r="F12849" s="28" t="str">
        <f t="shared" si="601"/>
        <v>6/20/2015</v>
      </c>
      <c r="G12849" s="28" t="str">
        <f t="shared" si="602"/>
        <v>4</v>
      </c>
      <c r="H12849" s="29">
        <f>IF(I12849="","",IF($C$7="HB",I12849-TIME(VLOOKUP($C$6,Reference!$B$12:$C$16,2,0),0,0),I12849-TIME(VLOOKUP($C$6,Reference!$B$12:$C$16,2,0),0,0)+TIME(1,0,0)))</f>
        <v>42175.166666666664</v>
      </c>
      <c r="I12849" s="29">
        <v>42175.375</v>
      </c>
      <c r="J12849" s="42">
        <v>10821</v>
      </c>
    </row>
    <row r="12850" spans="5:10" x14ac:dyDescent="0.25">
      <c r="E12850" s="19">
        <f t="shared" si="600"/>
        <v>227</v>
      </c>
      <c r="F12850" s="28" t="str">
        <f t="shared" si="601"/>
        <v>6/20/2015</v>
      </c>
      <c r="G12850" s="28" t="str">
        <f t="shared" si="602"/>
        <v>5</v>
      </c>
      <c r="H12850" s="29">
        <f>IF(I12850="","",IF($C$7="HB",I12850-TIME(VLOOKUP($C$6,Reference!$B$12:$C$16,2,0),0,0),I12850-TIME(VLOOKUP($C$6,Reference!$B$12:$C$16,2,0),0,0)+TIME(1,0,0)))</f>
        <v>42175.208333333328</v>
      </c>
      <c r="I12850" s="29">
        <v>42175.416666666664</v>
      </c>
      <c r="J12850" s="42">
        <v>10530</v>
      </c>
    </row>
    <row r="12851" spans="5:10" x14ac:dyDescent="0.25">
      <c r="E12851" s="19">
        <f t="shared" si="600"/>
        <v>227</v>
      </c>
      <c r="F12851" s="28" t="str">
        <f t="shared" si="601"/>
        <v>6/20/2015</v>
      </c>
      <c r="G12851" s="28" t="str">
        <f t="shared" si="602"/>
        <v>6</v>
      </c>
      <c r="H12851" s="29">
        <f>IF(I12851="","",IF($C$7="HB",I12851-TIME(VLOOKUP($C$6,Reference!$B$12:$C$16,2,0),0,0),I12851-TIME(VLOOKUP($C$6,Reference!$B$12:$C$16,2,0),0,0)+TIME(1,0,0)))</f>
        <v>42175.25</v>
      </c>
      <c r="I12851" s="29">
        <v>42175.458333333336</v>
      </c>
      <c r="J12851" s="42">
        <v>10589</v>
      </c>
    </row>
    <row r="12852" spans="5:10" x14ac:dyDescent="0.25">
      <c r="E12852" s="19">
        <f t="shared" si="600"/>
        <v>227</v>
      </c>
      <c r="F12852" s="28" t="str">
        <f t="shared" si="601"/>
        <v>6/20/2015</v>
      </c>
      <c r="G12852" s="28" t="str">
        <f t="shared" si="602"/>
        <v>7</v>
      </c>
      <c r="H12852" s="29">
        <f>IF(I12852="","",IF($C$7="HB",I12852-TIME(VLOOKUP($C$6,Reference!$B$12:$C$16,2,0),0,0),I12852-TIME(VLOOKUP($C$6,Reference!$B$12:$C$16,2,0),0,0)+TIME(1,0,0)))</f>
        <v>42175.291666666664</v>
      </c>
      <c r="I12852" s="29">
        <v>42175.5</v>
      </c>
      <c r="J12852" s="42">
        <v>10847</v>
      </c>
    </row>
    <row r="12853" spans="5:10" x14ac:dyDescent="0.25">
      <c r="E12853" s="19">
        <f t="shared" si="600"/>
        <v>227</v>
      </c>
      <c r="F12853" s="28" t="str">
        <f t="shared" si="601"/>
        <v>6/20/2015</v>
      </c>
      <c r="G12853" s="28" t="str">
        <f t="shared" si="602"/>
        <v>8</v>
      </c>
      <c r="H12853" s="29">
        <f>IF(I12853="","",IF($C$7="HB",I12853-TIME(VLOOKUP($C$6,Reference!$B$12:$C$16,2,0),0,0),I12853-TIME(VLOOKUP($C$6,Reference!$B$12:$C$16,2,0),0,0)+TIME(1,0,0)))</f>
        <v>42175.333333333328</v>
      </c>
      <c r="I12853" s="29">
        <v>42175.541666666664</v>
      </c>
      <c r="J12853" s="42">
        <v>10655</v>
      </c>
    </row>
    <row r="12854" spans="5:10" x14ac:dyDescent="0.25">
      <c r="E12854" s="19">
        <f t="shared" si="600"/>
        <v>227</v>
      </c>
      <c r="F12854" s="28" t="str">
        <f t="shared" si="601"/>
        <v>6/20/2015</v>
      </c>
      <c r="G12854" s="28" t="str">
        <f t="shared" si="602"/>
        <v>9</v>
      </c>
      <c r="H12854" s="29">
        <f>IF(I12854="","",IF($C$7="HB",I12854-TIME(VLOOKUP($C$6,Reference!$B$12:$C$16,2,0),0,0),I12854-TIME(VLOOKUP($C$6,Reference!$B$12:$C$16,2,0),0,0)+TIME(1,0,0)))</f>
        <v>42175.375</v>
      </c>
      <c r="I12854" s="29">
        <v>42175.583333333336</v>
      </c>
      <c r="J12854" s="42">
        <v>11111</v>
      </c>
    </row>
    <row r="12855" spans="5:10" x14ac:dyDescent="0.25">
      <c r="E12855" s="19">
        <f t="shared" si="600"/>
        <v>227</v>
      </c>
      <c r="F12855" s="28" t="str">
        <f t="shared" si="601"/>
        <v>6/20/2015</v>
      </c>
      <c r="G12855" s="28" t="str">
        <f t="shared" si="602"/>
        <v>10</v>
      </c>
      <c r="H12855" s="29">
        <f>IF(I12855="","",IF($C$7="HB",I12855-TIME(VLOOKUP($C$6,Reference!$B$12:$C$16,2,0),0,0),I12855-TIME(VLOOKUP($C$6,Reference!$B$12:$C$16,2,0),0,0)+TIME(1,0,0)))</f>
        <v>42175.416666666664</v>
      </c>
      <c r="I12855" s="29">
        <v>42175.625</v>
      </c>
      <c r="J12855" s="42">
        <v>11837</v>
      </c>
    </row>
    <row r="12856" spans="5:10" x14ac:dyDescent="0.25">
      <c r="E12856" s="19">
        <f t="shared" si="600"/>
        <v>227</v>
      </c>
      <c r="F12856" s="28" t="str">
        <f t="shared" si="601"/>
        <v>6/20/2015</v>
      </c>
      <c r="G12856" s="28" t="str">
        <f t="shared" si="602"/>
        <v>11</v>
      </c>
      <c r="H12856" s="29">
        <f>IF(I12856="","",IF($C$7="HB",I12856-TIME(VLOOKUP($C$6,Reference!$B$12:$C$16,2,0),0,0),I12856-TIME(VLOOKUP($C$6,Reference!$B$12:$C$16,2,0),0,0)+TIME(1,0,0)))</f>
        <v>42175.458333333328</v>
      </c>
      <c r="I12856" s="29">
        <v>42175.666666666664</v>
      </c>
      <c r="J12856" s="42">
        <v>12203</v>
      </c>
    </row>
    <row r="12857" spans="5:10" x14ac:dyDescent="0.25">
      <c r="E12857" s="19">
        <f t="shared" si="600"/>
        <v>227</v>
      </c>
      <c r="F12857" s="28" t="str">
        <f t="shared" si="601"/>
        <v>6/20/2015</v>
      </c>
      <c r="G12857" s="28" t="str">
        <f t="shared" si="602"/>
        <v>12</v>
      </c>
      <c r="H12857" s="29">
        <f>IF(I12857="","",IF($C$7="HB",I12857-TIME(VLOOKUP($C$6,Reference!$B$12:$C$16,2,0),0,0),I12857-TIME(VLOOKUP($C$6,Reference!$B$12:$C$16,2,0),0,0)+TIME(1,0,0)))</f>
        <v>42175.5</v>
      </c>
      <c r="I12857" s="29">
        <v>42175.708333333336</v>
      </c>
      <c r="J12857" s="42">
        <v>12399</v>
      </c>
    </row>
    <row r="12858" spans="5:10" x14ac:dyDescent="0.25">
      <c r="E12858" s="19">
        <f t="shared" si="600"/>
        <v>227</v>
      </c>
      <c r="F12858" s="28" t="str">
        <f t="shared" si="601"/>
        <v>6/20/2015</v>
      </c>
      <c r="G12858" s="28" t="str">
        <f t="shared" si="602"/>
        <v>13</v>
      </c>
      <c r="H12858" s="29">
        <f>IF(I12858="","",IF($C$7="HB",I12858-TIME(VLOOKUP($C$6,Reference!$B$12:$C$16,2,0),0,0),I12858-TIME(VLOOKUP($C$6,Reference!$B$12:$C$16,2,0),0,0)+TIME(1,0,0)))</f>
        <v>42175.541666666664</v>
      </c>
      <c r="I12858" s="29">
        <v>42175.75</v>
      </c>
      <c r="J12858" s="42">
        <v>12870</v>
      </c>
    </row>
    <row r="12859" spans="5:10" x14ac:dyDescent="0.25">
      <c r="E12859" s="19">
        <f t="shared" si="600"/>
        <v>227</v>
      </c>
      <c r="F12859" s="28" t="str">
        <f t="shared" si="601"/>
        <v>6/20/2015</v>
      </c>
      <c r="G12859" s="28" t="str">
        <f t="shared" si="602"/>
        <v>14</v>
      </c>
      <c r="H12859" s="29">
        <f>IF(I12859="","",IF($C$7="HB",I12859-TIME(VLOOKUP($C$6,Reference!$B$12:$C$16,2,0),0,0),I12859-TIME(VLOOKUP($C$6,Reference!$B$12:$C$16,2,0),0,0)+TIME(1,0,0)))</f>
        <v>42175.583333333328</v>
      </c>
      <c r="I12859" s="29">
        <v>42175.791666666664</v>
      </c>
      <c r="J12859" s="42">
        <v>13349</v>
      </c>
    </row>
    <row r="12860" spans="5:10" x14ac:dyDescent="0.25">
      <c r="E12860" s="19">
        <f t="shared" si="600"/>
        <v>227</v>
      </c>
      <c r="F12860" s="28" t="str">
        <f t="shared" si="601"/>
        <v>6/20/2015</v>
      </c>
      <c r="G12860" s="28" t="str">
        <f t="shared" si="602"/>
        <v>15</v>
      </c>
      <c r="H12860" s="29">
        <f>IF(I12860="","",IF($C$7="HB",I12860-TIME(VLOOKUP($C$6,Reference!$B$12:$C$16,2,0),0,0),I12860-TIME(VLOOKUP($C$6,Reference!$B$12:$C$16,2,0),0,0)+TIME(1,0,0)))</f>
        <v>42175.625</v>
      </c>
      <c r="I12860" s="29">
        <v>42175.833333333336</v>
      </c>
      <c r="J12860" s="42">
        <v>13883</v>
      </c>
    </row>
    <row r="12861" spans="5:10" x14ac:dyDescent="0.25">
      <c r="E12861" s="19">
        <f t="shared" si="600"/>
        <v>227</v>
      </c>
      <c r="F12861" s="28" t="str">
        <f t="shared" si="601"/>
        <v>6/20/2015</v>
      </c>
      <c r="G12861" s="28" t="str">
        <f t="shared" si="602"/>
        <v>16</v>
      </c>
      <c r="H12861" s="29">
        <f>IF(I12861="","",IF($C$7="HB",I12861-TIME(VLOOKUP($C$6,Reference!$B$12:$C$16,2,0),0,0),I12861-TIME(VLOOKUP($C$6,Reference!$B$12:$C$16,2,0),0,0)+TIME(1,0,0)))</f>
        <v>42175.666666666664</v>
      </c>
      <c r="I12861" s="29">
        <v>42175.875</v>
      </c>
      <c r="J12861" s="42">
        <v>14454</v>
      </c>
    </row>
    <row r="12862" spans="5:10" x14ac:dyDescent="0.25">
      <c r="E12862" s="19">
        <f t="shared" si="600"/>
        <v>227</v>
      </c>
      <c r="F12862" s="28" t="str">
        <f t="shared" si="601"/>
        <v>6/20/2015</v>
      </c>
      <c r="G12862" s="28" t="str">
        <f t="shared" si="602"/>
        <v>17</v>
      </c>
      <c r="H12862" s="29">
        <f>IF(I12862="","",IF($C$7="HB",I12862-TIME(VLOOKUP($C$6,Reference!$B$12:$C$16,2,0),0,0),I12862-TIME(VLOOKUP($C$6,Reference!$B$12:$C$16,2,0),0,0)+TIME(1,0,0)))</f>
        <v>42175.708333333328</v>
      </c>
      <c r="I12862" s="29">
        <v>42175.916666666664</v>
      </c>
      <c r="J12862" s="42">
        <v>15019</v>
      </c>
    </row>
    <row r="12863" spans="5:10" x14ac:dyDescent="0.25">
      <c r="E12863" s="19">
        <f t="shared" si="600"/>
        <v>227</v>
      </c>
      <c r="F12863" s="28" t="str">
        <f t="shared" si="601"/>
        <v>6/20/2015</v>
      </c>
      <c r="G12863" s="28" t="str">
        <f t="shared" si="602"/>
        <v>18</v>
      </c>
      <c r="H12863" s="29">
        <f>IF(I12863="","",IF($C$7="HB",I12863-TIME(VLOOKUP($C$6,Reference!$B$12:$C$16,2,0),0,0),I12863-TIME(VLOOKUP($C$6,Reference!$B$12:$C$16,2,0),0,0)+TIME(1,0,0)))</f>
        <v>42175.75</v>
      </c>
      <c r="I12863" s="29">
        <v>42175.958333333336</v>
      </c>
      <c r="J12863" s="42">
        <v>15543</v>
      </c>
    </row>
    <row r="12864" spans="5:10" x14ac:dyDescent="0.25">
      <c r="E12864" s="19">
        <f t="shared" si="600"/>
        <v>227</v>
      </c>
      <c r="F12864" s="28" t="str">
        <f t="shared" si="601"/>
        <v>6/20/2015</v>
      </c>
      <c r="G12864" s="28" t="str">
        <f t="shared" si="602"/>
        <v>19</v>
      </c>
      <c r="H12864" s="29">
        <f>IF(I12864="","",IF($C$7="HB",I12864-TIME(VLOOKUP($C$6,Reference!$B$12:$C$16,2,0),0,0),I12864-TIME(VLOOKUP($C$6,Reference!$B$12:$C$16,2,0),0,0)+TIME(1,0,0)))</f>
        <v>42175.791666666664</v>
      </c>
      <c r="I12864" s="29">
        <v>42176</v>
      </c>
      <c r="J12864" s="42">
        <v>15848</v>
      </c>
    </row>
    <row r="12865" spans="5:10" x14ac:dyDescent="0.25">
      <c r="E12865" s="19">
        <f t="shared" si="600"/>
        <v>227</v>
      </c>
      <c r="F12865" s="28" t="str">
        <f t="shared" si="601"/>
        <v>6/20/2015</v>
      </c>
      <c r="G12865" s="28" t="str">
        <f t="shared" si="602"/>
        <v>20</v>
      </c>
      <c r="H12865" s="29">
        <f>IF(I12865="","",IF($C$7="HB",I12865-TIME(VLOOKUP($C$6,Reference!$B$12:$C$16,2,0),0,0),I12865-TIME(VLOOKUP($C$6,Reference!$B$12:$C$16,2,0),0,0)+TIME(1,0,0)))</f>
        <v>42175.833333333328</v>
      </c>
      <c r="I12865" s="29">
        <v>42176.041666666664</v>
      </c>
      <c r="J12865" s="42">
        <v>15944</v>
      </c>
    </row>
    <row r="12866" spans="5:10" x14ac:dyDescent="0.25">
      <c r="E12866" s="19">
        <f t="shared" si="600"/>
        <v>227</v>
      </c>
      <c r="F12866" s="28" t="str">
        <f t="shared" si="601"/>
        <v>6/20/2015</v>
      </c>
      <c r="G12866" s="28" t="str">
        <f t="shared" si="602"/>
        <v>21</v>
      </c>
      <c r="H12866" s="29">
        <f>IF(I12866="","",IF($C$7="HB",I12866-TIME(VLOOKUP($C$6,Reference!$B$12:$C$16,2,0),0,0),I12866-TIME(VLOOKUP($C$6,Reference!$B$12:$C$16,2,0),0,0)+TIME(1,0,0)))</f>
        <v>42175.875</v>
      </c>
      <c r="I12866" s="29">
        <v>42176.083333333336</v>
      </c>
      <c r="J12866" s="42">
        <v>15599</v>
      </c>
    </row>
    <row r="12867" spans="5:10" x14ac:dyDescent="0.25">
      <c r="E12867" s="19">
        <f t="shared" si="600"/>
        <v>227</v>
      </c>
      <c r="F12867" s="28" t="str">
        <f t="shared" si="601"/>
        <v>6/20/2015</v>
      </c>
      <c r="G12867" s="28" t="str">
        <f t="shared" si="602"/>
        <v>22</v>
      </c>
      <c r="H12867" s="29">
        <f>IF(I12867="","",IF($C$7="HB",I12867-TIME(VLOOKUP($C$6,Reference!$B$12:$C$16,2,0),0,0),I12867-TIME(VLOOKUP($C$6,Reference!$B$12:$C$16,2,0),0,0)+TIME(1,0,0)))</f>
        <v>42175.916666666664</v>
      </c>
      <c r="I12867" s="29">
        <v>42176.125</v>
      </c>
      <c r="J12867" s="42">
        <v>15132</v>
      </c>
    </row>
    <row r="12868" spans="5:10" x14ac:dyDescent="0.25">
      <c r="E12868" s="19">
        <f t="shared" si="600"/>
        <v>227</v>
      </c>
      <c r="F12868" s="28" t="str">
        <f t="shared" si="601"/>
        <v>6/20/2015</v>
      </c>
      <c r="G12868" s="28" t="str">
        <f t="shared" si="602"/>
        <v>23</v>
      </c>
      <c r="H12868" s="29">
        <f>IF(I12868="","",IF($C$7="HB",I12868-TIME(VLOOKUP($C$6,Reference!$B$12:$C$16,2,0),0,0),I12868-TIME(VLOOKUP($C$6,Reference!$B$12:$C$16,2,0),0,0)+TIME(1,0,0)))</f>
        <v>42175.958333333328</v>
      </c>
      <c r="I12868" s="29">
        <v>42176.166666666664</v>
      </c>
      <c r="J12868" s="42">
        <v>14810</v>
      </c>
    </row>
    <row r="12869" spans="5:10" x14ac:dyDescent="0.25">
      <c r="E12869" s="19">
        <f t="shared" si="600"/>
        <v>227</v>
      </c>
      <c r="F12869" s="28" t="str">
        <f t="shared" si="601"/>
        <v>6/21/2015</v>
      </c>
      <c r="G12869" s="28" t="str">
        <f t="shared" si="602"/>
        <v>0</v>
      </c>
      <c r="H12869" s="29">
        <f>IF(I12869="","",IF($C$7="HB",I12869-TIME(VLOOKUP($C$6,Reference!$B$12:$C$16,2,0),0,0),I12869-TIME(VLOOKUP($C$6,Reference!$B$12:$C$16,2,0),0,0)+TIME(1,0,0)))</f>
        <v>42176</v>
      </c>
      <c r="I12869" s="29">
        <v>42176.208333333336</v>
      </c>
      <c r="J12869" s="42">
        <v>13808</v>
      </c>
    </row>
    <row r="12870" spans="5:10" x14ac:dyDescent="0.25">
      <c r="E12870" s="19">
        <f t="shared" ref="E12870:E12933" si="603">$C$16</f>
        <v>227</v>
      </c>
      <c r="F12870" s="28" t="str">
        <f t="shared" ref="F12870:F12933" si="604">TEXT(H12870,"m/d/yyyy")</f>
        <v>6/21/2015</v>
      </c>
      <c r="G12870" s="28" t="str">
        <f t="shared" ref="G12870:G12933" si="605">TEXT(H12870,"h")</f>
        <v>1</v>
      </c>
      <c r="H12870" s="29">
        <f>IF(I12870="","",IF($C$7="HB",I12870-TIME(VLOOKUP($C$6,Reference!$B$12:$C$16,2,0),0,0),I12870-TIME(VLOOKUP($C$6,Reference!$B$12:$C$16,2,0),0,0)+TIME(1,0,0)))</f>
        <v>42176.041666666664</v>
      </c>
      <c r="I12870" s="29">
        <v>42176.25</v>
      </c>
      <c r="J12870" s="42">
        <v>12718</v>
      </c>
    </row>
    <row r="12871" spans="5:10" x14ac:dyDescent="0.25">
      <c r="E12871" s="19">
        <f t="shared" si="603"/>
        <v>227</v>
      </c>
      <c r="F12871" s="28" t="str">
        <f t="shared" si="604"/>
        <v>6/21/2015</v>
      </c>
      <c r="G12871" s="28" t="str">
        <f t="shared" si="605"/>
        <v>2</v>
      </c>
      <c r="H12871" s="29">
        <f>IF(I12871="","",IF($C$7="HB",I12871-TIME(VLOOKUP($C$6,Reference!$B$12:$C$16,2,0),0,0),I12871-TIME(VLOOKUP($C$6,Reference!$B$12:$C$16,2,0),0,0)+TIME(1,0,0)))</f>
        <v>42176.083333333328</v>
      </c>
      <c r="I12871" s="29">
        <v>42176.291666666664</v>
      </c>
      <c r="J12871" s="42">
        <v>11755</v>
      </c>
    </row>
    <row r="12872" spans="5:10" x14ac:dyDescent="0.25">
      <c r="E12872" s="19">
        <f t="shared" si="603"/>
        <v>227</v>
      </c>
      <c r="F12872" s="28" t="str">
        <f t="shared" si="604"/>
        <v>6/21/2015</v>
      </c>
      <c r="G12872" s="28" t="str">
        <f t="shared" si="605"/>
        <v>3</v>
      </c>
      <c r="H12872" s="29">
        <f>IF(I12872="","",IF($C$7="HB",I12872-TIME(VLOOKUP($C$6,Reference!$B$12:$C$16,2,0),0,0),I12872-TIME(VLOOKUP($C$6,Reference!$B$12:$C$16,2,0),0,0)+TIME(1,0,0)))</f>
        <v>42176.125</v>
      </c>
      <c r="I12872" s="29">
        <v>42176.333333333336</v>
      </c>
      <c r="J12872" s="42">
        <v>11291</v>
      </c>
    </row>
    <row r="12873" spans="5:10" x14ac:dyDescent="0.25">
      <c r="E12873" s="19">
        <f t="shared" si="603"/>
        <v>227</v>
      </c>
      <c r="F12873" s="28" t="str">
        <f t="shared" si="604"/>
        <v>6/21/2015</v>
      </c>
      <c r="G12873" s="28" t="str">
        <f t="shared" si="605"/>
        <v>4</v>
      </c>
      <c r="H12873" s="29">
        <f>IF(I12873="","",IF($C$7="HB",I12873-TIME(VLOOKUP($C$6,Reference!$B$12:$C$16,2,0),0,0),I12873-TIME(VLOOKUP($C$6,Reference!$B$12:$C$16,2,0),0,0)+TIME(1,0,0)))</f>
        <v>42176.166666666664</v>
      </c>
      <c r="I12873" s="29">
        <v>42176.375</v>
      </c>
      <c r="J12873" s="42">
        <v>10970</v>
      </c>
    </row>
    <row r="12874" spans="5:10" x14ac:dyDescent="0.25">
      <c r="E12874" s="19">
        <f t="shared" si="603"/>
        <v>227</v>
      </c>
      <c r="F12874" s="28" t="str">
        <f t="shared" si="604"/>
        <v>6/21/2015</v>
      </c>
      <c r="G12874" s="28" t="str">
        <f t="shared" si="605"/>
        <v>5</v>
      </c>
      <c r="H12874" s="29">
        <f>IF(I12874="","",IF($C$7="HB",I12874-TIME(VLOOKUP($C$6,Reference!$B$12:$C$16,2,0),0,0),I12874-TIME(VLOOKUP($C$6,Reference!$B$12:$C$16,2,0),0,0)+TIME(1,0,0)))</f>
        <v>42176.208333333328</v>
      </c>
      <c r="I12874" s="29">
        <v>42176.416666666664</v>
      </c>
      <c r="J12874" s="42">
        <v>10686</v>
      </c>
    </row>
    <row r="12875" spans="5:10" x14ac:dyDescent="0.25">
      <c r="E12875" s="19">
        <f t="shared" si="603"/>
        <v>227</v>
      </c>
      <c r="F12875" s="28" t="str">
        <f t="shared" si="604"/>
        <v>6/21/2015</v>
      </c>
      <c r="G12875" s="28" t="str">
        <f t="shared" si="605"/>
        <v>6</v>
      </c>
      <c r="H12875" s="29">
        <f>IF(I12875="","",IF($C$7="HB",I12875-TIME(VLOOKUP($C$6,Reference!$B$12:$C$16,2,0),0,0),I12875-TIME(VLOOKUP($C$6,Reference!$B$12:$C$16,2,0),0,0)+TIME(1,0,0)))</f>
        <v>42176.25</v>
      </c>
      <c r="I12875" s="29">
        <v>42176.458333333336</v>
      </c>
      <c r="J12875" s="42">
        <v>10562</v>
      </c>
    </row>
    <row r="12876" spans="5:10" x14ac:dyDescent="0.25">
      <c r="E12876" s="19">
        <f t="shared" si="603"/>
        <v>227</v>
      </c>
      <c r="F12876" s="28" t="str">
        <f t="shared" si="604"/>
        <v>6/21/2015</v>
      </c>
      <c r="G12876" s="28" t="str">
        <f t="shared" si="605"/>
        <v>7</v>
      </c>
      <c r="H12876" s="29">
        <f>IF(I12876="","",IF($C$7="HB",I12876-TIME(VLOOKUP($C$6,Reference!$B$12:$C$16,2,0),0,0),I12876-TIME(VLOOKUP($C$6,Reference!$B$12:$C$16,2,0),0,0)+TIME(1,0,0)))</f>
        <v>42176.291666666664</v>
      </c>
      <c r="I12876" s="29">
        <v>42176.5</v>
      </c>
      <c r="J12876" s="42">
        <v>10237</v>
      </c>
    </row>
    <row r="12877" spans="5:10" x14ac:dyDescent="0.25">
      <c r="E12877" s="19">
        <f t="shared" si="603"/>
        <v>227</v>
      </c>
      <c r="F12877" s="28" t="str">
        <f t="shared" si="604"/>
        <v>6/21/2015</v>
      </c>
      <c r="G12877" s="28" t="str">
        <f t="shared" si="605"/>
        <v>8</v>
      </c>
      <c r="H12877" s="29">
        <f>IF(I12877="","",IF($C$7="HB",I12877-TIME(VLOOKUP($C$6,Reference!$B$12:$C$16,2,0),0,0),I12877-TIME(VLOOKUP($C$6,Reference!$B$12:$C$16,2,0),0,0)+TIME(1,0,0)))</f>
        <v>42176.333333333328</v>
      </c>
      <c r="I12877" s="29">
        <v>42176.541666666664</v>
      </c>
      <c r="J12877" s="42">
        <v>10035</v>
      </c>
    </row>
    <row r="12878" spans="5:10" x14ac:dyDescent="0.25">
      <c r="E12878" s="19">
        <f t="shared" si="603"/>
        <v>227</v>
      </c>
      <c r="F12878" s="28" t="str">
        <f t="shared" si="604"/>
        <v>6/21/2015</v>
      </c>
      <c r="G12878" s="28" t="str">
        <f t="shared" si="605"/>
        <v>9</v>
      </c>
      <c r="H12878" s="29">
        <f>IF(I12878="","",IF($C$7="HB",I12878-TIME(VLOOKUP($C$6,Reference!$B$12:$C$16,2,0),0,0),I12878-TIME(VLOOKUP($C$6,Reference!$B$12:$C$16,2,0),0,0)+TIME(1,0,0)))</f>
        <v>42176.375</v>
      </c>
      <c r="I12878" s="29">
        <v>42176.583333333336</v>
      </c>
      <c r="J12878" s="42">
        <v>10486</v>
      </c>
    </row>
    <row r="12879" spans="5:10" x14ac:dyDescent="0.25">
      <c r="E12879" s="19">
        <f t="shared" si="603"/>
        <v>227</v>
      </c>
      <c r="F12879" s="28" t="str">
        <f t="shared" si="604"/>
        <v>6/21/2015</v>
      </c>
      <c r="G12879" s="28" t="str">
        <f t="shared" si="605"/>
        <v>10</v>
      </c>
      <c r="H12879" s="29">
        <f>IF(I12879="","",IF($C$7="HB",I12879-TIME(VLOOKUP($C$6,Reference!$B$12:$C$16,2,0),0,0),I12879-TIME(VLOOKUP($C$6,Reference!$B$12:$C$16,2,0),0,0)+TIME(1,0,0)))</f>
        <v>42176.416666666664</v>
      </c>
      <c r="I12879" s="29">
        <v>42176.625</v>
      </c>
      <c r="J12879" s="42">
        <v>11011</v>
      </c>
    </row>
    <row r="12880" spans="5:10" x14ac:dyDescent="0.25">
      <c r="E12880" s="19">
        <f t="shared" si="603"/>
        <v>227</v>
      </c>
      <c r="F12880" s="28" t="str">
        <f t="shared" si="604"/>
        <v>6/21/2015</v>
      </c>
      <c r="G12880" s="28" t="str">
        <f t="shared" si="605"/>
        <v>11</v>
      </c>
      <c r="H12880" s="29">
        <f>IF(I12880="","",IF($C$7="HB",I12880-TIME(VLOOKUP($C$6,Reference!$B$12:$C$16,2,0),0,0),I12880-TIME(VLOOKUP($C$6,Reference!$B$12:$C$16,2,0),0,0)+TIME(1,0,0)))</f>
        <v>42176.458333333328</v>
      </c>
      <c r="I12880" s="29">
        <v>42176.666666666664</v>
      </c>
      <c r="J12880" s="42">
        <v>11357</v>
      </c>
    </row>
    <row r="12881" spans="5:10" x14ac:dyDescent="0.25">
      <c r="E12881" s="19">
        <f t="shared" si="603"/>
        <v>227</v>
      </c>
      <c r="F12881" s="28" t="str">
        <f t="shared" si="604"/>
        <v>6/21/2015</v>
      </c>
      <c r="G12881" s="28" t="str">
        <f t="shared" si="605"/>
        <v>12</v>
      </c>
      <c r="H12881" s="29">
        <f>IF(I12881="","",IF($C$7="HB",I12881-TIME(VLOOKUP($C$6,Reference!$B$12:$C$16,2,0),0,0),I12881-TIME(VLOOKUP($C$6,Reference!$B$12:$C$16,2,0),0,0)+TIME(1,0,0)))</f>
        <v>42176.5</v>
      </c>
      <c r="I12881" s="29">
        <v>42176.708333333336</v>
      </c>
      <c r="J12881" s="42">
        <v>11556</v>
      </c>
    </row>
    <row r="12882" spans="5:10" x14ac:dyDescent="0.25">
      <c r="E12882" s="19">
        <f t="shared" si="603"/>
        <v>227</v>
      </c>
      <c r="F12882" s="28" t="str">
        <f t="shared" si="604"/>
        <v>6/21/2015</v>
      </c>
      <c r="G12882" s="28" t="str">
        <f t="shared" si="605"/>
        <v>13</v>
      </c>
      <c r="H12882" s="29">
        <f>IF(I12882="","",IF($C$7="HB",I12882-TIME(VLOOKUP($C$6,Reference!$B$12:$C$16,2,0),0,0),I12882-TIME(VLOOKUP($C$6,Reference!$B$12:$C$16,2,0),0,0)+TIME(1,0,0)))</f>
        <v>42176.541666666664</v>
      </c>
      <c r="I12882" s="29">
        <v>42176.75</v>
      </c>
      <c r="J12882" s="42">
        <v>11823</v>
      </c>
    </row>
    <row r="12883" spans="5:10" x14ac:dyDescent="0.25">
      <c r="E12883" s="19">
        <f t="shared" si="603"/>
        <v>227</v>
      </c>
      <c r="F12883" s="28" t="str">
        <f t="shared" si="604"/>
        <v>6/21/2015</v>
      </c>
      <c r="G12883" s="28" t="str">
        <f t="shared" si="605"/>
        <v>14</v>
      </c>
      <c r="H12883" s="29">
        <f>IF(I12883="","",IF($C$7="HB",I12883-TIME(VLOOKUP($C$6,Reference!$B$12:$C$16,2,0),0,0),I12883-TIME(VLOOKUP($C$6,Reference!$B$12:$C$16,2,0),0,0)+TIME(1,0,0)))</f>
        <v>42176.583333333328</v>
      </c>
      <c r="I12883" s="29">
        <v>42176.791666666664</v>
      </c>
      <c r="J12883" s="42">
        <v>12037</v>
      </c>
    </row>
    <row r="12884" spans="5:10" x14ac:dyDescent="0.25">
      <c r="E12884" s="19">
        <f t="shared" si="603"/>
        <v>227</v>
      </c>
      <c r="F12884" s="28" t="str">
        <f t="shared" si="604"/>
        <v>6/21/2015</v>
      </c>
      <c r="G12884" s="28" t="str">
        <f t="shared" si="605"/>
        <v>15</v>
      </c>
      <c r="H12884" s="29">
        <f>IF(I12884="","",IF($C$7="HB",I12884-TIME(VLOOKUP($C$6,Reference!$B$12:$C$16,2,0),0,0),I12884-TIME(VLOOKUP($C$6,Reference!$B$12:$C$16,2,0),0,0)+TIME(1,0,0)))</f>
        <v>42176.625</v>
      </c>
      <c r="I12884" s="29">
        <v>42176.833333333336</v>
      </c>
      <c r="J12884" s="42">
        <v>12360</v>
      </c>
    </row>
    <row r="12885" spans="5:10" x14ac:dyDescent="0.25">
      <c r="E12885" s="19">
        <f t="shared" si="603"/>
        <v>227</v>
      </c>
      <c r="F12885" s="28" t="str">
        <f t="shared" si="604"/>
        <v>6/21/2015</v>
      </c>
      <c r="G12885" s="28" t="str">
        <f t="shared" si="605"/>
        <v>16</v>
      </c>
      <c r="H12885" s="29">
        <f>IF(I12885="","",IF($C$7="HB",I12885-TIME(VLOOKUP($C$6,Reference!$B$12:$C$16,2,0),0,0),I12885-TIME(VLOOKUP($C$6,Reference!$B$12:$C$16,2,0),0,0)+TIME(1,0,0)))</f>
        <v>42176.666666666664</v>
      </c>
      <c r="I12885" s="29">
        <v>42176.875</v>
      </c>
      <c r="J12885" s="42">
        <v>12490</v>
      </c>
    </row>
    <row r="12886" spans="5:10" x14ac:dyDescent="0.25">
      <c r="E12886" s="19">
        <f t="shared" si="603"/>
        <v>227</v>
      </c>
      <c r="F12886" s="28" t="str">
        <f t="shared" si="604"/>
        <v>6/21/2015</v>
      </c>
      <c r="G12886" s="28" t="str">
        <f t="shared" si="605"/>
        <v>17</v>
      </c>
      <c r="H12886" s="29">
        <f>IF(I12886="","",IF($C$7="HB",I12886-TIME(VLOOKUP($C$6,Reference!$B$12:$C$16,2,0),0,0),I12886-TIME(VLOOKUP($C$6,Reference!$B$12:$C$16,2,0),0,0)+TIME(1,0,0)))</f>
        <v>42176.708333333328</v>
      </c>
      <c r="I12886" s="29">
        <v>42176.916666666664</v>
      </c>
      <c r="J12886" s="42">
        <v>12774</v>
      </c>
    </row>
    <row r="12887" spans="5:10" x14ac:dyDescent="0.25">
      <c r="E12887" s="19">
        <f t="shared" si="603"/>
        <v>227</v>
      </c>
      <c r="F12887" s="28" t="str">
        <f t="shared" si="604"/>
        <v>6/21/2015</v>
      </c>
      <c r="G12887" s="28" t="str">
        <f t="shared" si="605"/>
        <v>18</v>
      </c>
      <c r="H12887" s="29">
        <f>IF(I12887="","",IF($C$7="HB",I12887-TIME(VLOOKUP($C$6,Reference!$B$12:$C$16,2,0),0,0),I12887-TIME(VLOOKUP($C$6,Reference!$B$12:$C$16,2,0),0,0)+TIME(1,0,0)))</f>
        <v>42176.75</v>
      </c>
      <c r="I12887" s="29">
        <v>42176.958333333336</v>
      </c>
      <c r="J12887" s="42">
        <v>13214</v>
      </c>
    </row>
    <row r="12888" spans="5:10" x14ac:dyDescent="0.25">
      <c r="E12888" s="19">
        <f t="shared" si="603"/>
        <v>227</v>
      </c>
      <c r="F12888" s="28" t="str">
        <f t="shared" si="604"/>
        <v>6/21/2015</v>
      </c>
      <c r="G12888" s="28" t="str">
        <f t="shared" si="605"/>
        <v>19</v>
      </c>
      <c r="H12888" s="29">
        <f>IF(I12888="","",IF($C$7="HB",I12888-TIME(VLOOKUP($C$6,Reference!$B$12:$C$16,2,0),0,0),I12888-TIME(VLOOKUP($C$6,Reference!$B$12:$C$16,2,0),0,0)+TIME(1,0,0)))</f>
        <v>42176.791666666664</v>
      </c>
      <c r="I12888" s="29">
        <v>42177</v>
      </c>
      <c r="J12888" s="42">
        <v>13592</v>
      </c>
    </row>
    <row r="12889" spans="5:10" x14ac:dyDescent="0.25">
      <c r="E12889" s="19">
        <f t="shared" si="603"/>
        <v>227</v>
      </c>
      <c r="F12889" s="28" t="str">
        <f t="shared" si="604"/>
        <v>6/21/2015</v>
      </c>
      <c r="G12889" s="28" t="str">
        <f t="shared" si="605"/>
        <v>20</v>
      </c>
      <c r="H12889" s="29">
        <f>IF(I12889="","",IF($C$7="HB",I12889-TIME(VLOOKUP($C$6,Reference!$B$12:$C$16,2,0),0,0),I12889-TIME(VLOOKUP($C$6,Reference!$B$12:$C$16,2,0),0,0)+TIME(1,0,0)))</f>
        <v>42176.833333333328</v>
      </c>
      <c r="I12889" s="29">
        <v>42177.041666666664</v>
      </c>
      <c r="J12889" s="42">
        <v>13787</v>
      </c>
    </row>
    <row r="12890" spans="5:10" x14ac:dyDescent="0.25">
      <c r="E12890" s="19">
        <f t="shared" si="603"/>
        <v>227</v>
      </c>
      <c r="F12890" s="28" t="str">
        <f t="shared" si="604"/>
        <v>6/21/2015</v>
      </c>
      <c r="G12890" s="28" t="str">
        <f t="shared" si="605"/>
        <v>21</v>
      </c>
      <c r="H12890" s="29">
        <f>IF(I12890="","",IF($C$7="HB",I12890-TIME(VLOOKUP($C$6,Reference!$B$12:$C$16,2,0),0,0),I12890-TIME(VLOOKUP($C$6,Reference!$B$12:$C$16,2,0),0,0)+TIME(1,0,0)))</f>
        <v>42176.875</v>
      </c>
      <c r="I12890" s="29">
        <v>42177.083333333336</v>
      </c>
      <c r="J12890" s="42">
        <v>13710</v>
      </c>
    </row>
    <row r="12891" spans="5:10" x14ac:dyDescent="0.25">
      <c r="E12891" s="19">
        <f t="shared" si="603"/>
        <v>227</v>
      </c>
      <c r="F12891" s="28" t="str">
        <f t="shared" si="604"/>
        <v>6/21/2015</v>
      </c>
      <c r="G12891" s="28" t="str">
        <f t="shared" si="605"/>
        <v>22</v>
      </c>
      <c r="H12891" s="29">
        <f>IF(I12891="","",IF($C$7="HB",I12891-TIME(VLOOKUP($C$6,Reference!$B$12:$C$16,2,0),0,0),I12891-TIME(VLOOKUP($C$6,Reference!$B$12:$C$16,2,0),0,0)+TIME(1,0,0)))</f>
        <v>42176.916666666664</v>
      </c>
      <c r="I12891" s="29">
        <v>42177.125</v>
      </c>
      <c r="J12891" s="42">
        <v>13570</v>
      </c>
    </row>
    <row r="12892" spans="5:10" x14ac:dyDescent="0.25">
      <c r="E12892" s="19">
        <f t="shared" si="603"/>
        <v>227</v>
      </c>
      <c r="F12892" s="28" t="str">
        <f t="shared" si="604"/>
        <v>6/21/2015</v>
      </c>
      <c r="G12892" s="28" t="str">
        <f t="shared" si="605"/>
        <v>23</v>
      </c>
      <c r="H12892" s="29">
        <f>IF(I12892="","",IF($C$7="HB",I12892-TIME(VLOOKUP($C$6,Reference!$B$12:$C$16,2,0),0,0),I12892-TIME(VLOOKUP($C$6,Reference!$B$12:$C$16,2,0),0,0)+TIME(1,0,0)))</f>
        <v>42176.958333333328</v>
      </c>
      <c r="I12892" s="29">
        <v>42177.166666666664</v>
      </c>
      <c r="J12892" s="42">
        <v>13591</v>
      </c>
    </row>
    <row r="12893" spans="5:10" x14ac:dyDescent="0.25">
      <c r="E12893" s="19">
        <f t="shared" si="603"/>
        <v>227</v>
      </c>
      <c r="F12893" s="28" t="str">
        <f t="shared" si="604"/>
        <v>6/22/2015</v>
      </c>
      <c r="G12893" s="28" t="str">
        <f t="shared" si="605"/>
        <v>0</v>
      </c>
      <c r="H12893" s="29">
        <f>IF(I12893="","",IF($C$7="HB",I12893-TIME(VLOOKUP($C$6,Reference!$B$12:$C$16,2,0),0,0),I12893-TIME(VLOOKUP($C$6,Reference!$B$12:$C$16,2,0),0,0)+TIME(1,0,0)))</f>
        <v>42177</v>
      </c>
      <c r="I12893" s="29">
        <v>42177.208333333336</v>
      </c>
      <c r="J12893" s="42">
        <v>12748</v>
      </c>
    </row>
    <row r="12894" spans="5:10" x14ac:dyDescent="0.25">
      <c r="E12894" s="19">
        <f t="shared" si="603"/>
        <v>227</v>
      </c>
      <c r="F12894" s="28" t="str">
        <f t="shared" si="604"/>
        <v>6/22/2015</v>
      </c>
      <c r="G12894" s="28" t="str">
        <f t="shared" si="605"/>
        <v>1</v>
      </c>
      <c r="H12894" s="29">
        <f>IF(I12894="","",IF($C$7="HB",I12894-TIME(VLOOKUP($C$6,Reference!$B$12:$C$16,2,0),0,0),I12894-TIME(VLOOKUP($C$6,Reference!$B$12:$C$16,2,0),0,0)+TIME(1,0,0)))</f>
        <v>42177.041666666664</v>
      </c>
      <c r="I12894" s="29">
        <v>42177.25</v>
      </c>
      <c r="J12894" s="42">
        <v>11672</v>
      </c>
    </row>
    <row r="12895" spans="5:10" x14ac:dyDescent="0.25">
      <c r="E12895" s="19">
        <f t="shared" si="603"/>
        <v>227</v>
      </c>
      <c r="F12895" s="28" t="str">
        <f t="shared" si="604"/>
        <v>6/22/2015</v>
      </c>
      <c r="G12895" s="28" t="str">
        <f t="shared" si="605"/>
        <v>2</v>
      </c>
      <c r="H12895" s="29">
        <f>IF(I12895="","",IF($C$7="HB",I12895-TIME(VLOOKUP($C$6,Reference!$B$12:$C$16,2,0),0,0),I12895-TIME(VLOOKUP($C$6,Reference!$B$12:$C$16,2,0),0,0)+TIME(1,0,0)))</f>
        <v>42177.083333333328</v>
      </c>
      <c r="I12895" s="29">
        <v>42177.291666666664</v>
      </c>
      <c r="J12895" s="42">
        <v>10891</v>
      </c>
    </row>
    <row r="12896" spans="5:10" x14ac:dyDescent="0.25">
      <c r="E12896" s="19">
        <f t="shared" si="603"/>
        <v>227</v>
      </c>
      <c r="F12896" s="28" t="str">
        <f t="shared" si="604"/>
        <v>6/22/2015</v>
      </c>
      <c r="G12896" s="28" t="str">
        <f t="shared" si="605"/>
        <v>3</v>
      </c>
      <c r="H12896" s="29">
        <f>IF(I12896="","",IF($C$7="HB",I12896-TIME(VLOOKUP($C$6,Reference!$B$12:$C$16,2,0),0,0),I12896-TIME(VLOOKUP($C$6,Reference!$B$12:$C$16,2,0),0,0)+TIME(1,0,0)))</f>
        <v>42177.125</v>
      </c>
      <c r="I12896" s="29">
        <v>42177.333333333336</v>
      </c>
      <c r="J12896" s="42">
        <v>10713</v>
      </c>
    </row>
    <row r="12897" spans="5:10" x14ac:dyDescent="0.25">
      <c r="E12897" s="19">
        <f t="shared" si="603"/>
        <v>227</v>
      </c>
      <c r="F12897" s="28" t="str">
        <f t="shared" si="604"/>
        <v>6/22/2015</v>
      </c>
      <c r="G12897" s="28" t="str">
        <f t="shared" si="605"/>
        <v>4</v>
      </c>
      <c r="H12897" s="29">
        <f>IF(I12897="","",IF($C$7="HB",I12897-TIME(VLOOKUP($C$6,Reference!$B$12:$C$16,2,0),0,0),I12897-TIME(VLOOKUP($C$6,Reference!$B$12:$C$16,2,0),0,0)+TIME(1,0,0)))</f>
        <v>42177.166666666664</v>
      </c>
      <c r="I12897" s="29">
        <v>42177.375</v>
      </c>
      <c r="J12897" s="42">
        <v>10432</v>
      </c>
    </row>
    <row r="12898" spans="5:10" x14ac:dyDescent="0.25">
      <c r="E12898" s="19">
        <f t="shared" si="603"/>
        <v>227</v>
      </c>
      <c r="F12898" s="28" t="str">
        <f t="shared" si="604"/>
        <v>6/22/2015</v>
      </c>
      <c r="G12898" s="28" t="str">
        <f t="shared" si="605"/>
        <v>5</v>
      </c>
      <c r="H12898" s="29">
        <f>IF(I12898="","",IF($C$7="HB",I12898-TIME(VLOOKUP($C$6,Reference!$B$12:$C$16,2,0),0,0),I12898-TIME(VLOOKUP($C$6,Reference!$B$12:$C$16,2,0),0,0)+TIME(1,0,0)))</f>
        <v>42177.208333333328</v>
      </c>
      <c r="I12898" s="29">
        <v>42177.416666666664</v>
      </c>
      <c r="J12898" s="42">
        <v>10295</v>
      </c>
    </row>
    <row r="12899" spans="5:10" x14ac:dyDescent="0.25">
      <c r="E12899" s="19">
        <f t="shared" si="603"/>
        <v>227</v>
      </c>
      <c r="F12899" s="28" t="str">
        <f t="shared" si="604"/>
        <v>6/22/2015</v>
      </c>
      <c r="G12899" s="28" t="str">
        <f t="shared" si="605"/>
        <v>6</v>
      </c>
      <c r="H12899" s="29">
        <f>IF(I12899="","",IF($C$7="HB",I12899-TIME(VLOOKUP($C$6,Reference!$B$12:$C$16,2,0),0,0),I12899-TIME(VLOOKUP($C$6,Reference!$B$12:$C$16,2,0),0,0)+TIME(1,0,0)))</f>
        <v>42177.25</v>
      </c>
      <c r="I12899" s="29">
        <v>42177.458333333336</v>
      </c>
      <c r="J12899" s="42">
        <v>10448</v>
      </c>
    </row>
    <row r="12900" spans="5:10" x14ac:dyDescent="0.25">
      <c r="E12900" s="19">
        <f t="shared" si="603"/>
        <v>227</v>
      </c>
      <c r="F12900" s="28" t="str">
        <f t="shared" si="604"/>
        <v>6/22/2015</v>
      </c>
      <c r="G12900" s="28" t="str">
        <f t="shared" si="605"/>
        <v>7</v>
      </c>
      <c r="H12900" s="29">
        <f>IF(I12900="","",IF($C$7="HB",I12900-TIME(VLOOKUP($C$6,Reference!$B$12:$C$16,2,0),0,0),I12900-TIME(VLOOKUP($C$6,Reference!$B$12:$C$16,2,0),0,0)+TIME(1,0,0)))</f>
        <v>42177.291666666664</v>
      </c>
      <c r="I12900" s="29">
        <v>42177.5</v>
      </c>
      <c r="J12900" s="42">
        <v>10524</v>
      </c>
    </row>
    <row r="12901" spans="5:10" x14ac:dyDescent="0.25">
      <c r="E12901" s="19">
        <f t="shared" si="603"/>
        <v>227</v>
      </c>
      <c r="F12901" s="28" t="str">
        <f t="shared" si="604"/>
        <v>6/22/2015</v>
      </c>
      <c r="G12901" s="28" t="str">
        <f t="shared" si="605"/>
        <v>8</v>
      </c>
      <c r="H12901" s="29">
        <f>IF(I12901="","",IF($C$7="HB",I12901-TIME(VLOOKUP($C$6,Reference!$B$12:$C$16,2,0),0,0),I12901-TIME(VLOOKUP($C$6,Reference!$B$12:$C$16,2,0),0,0)+TIME(1,0,0)))</f>
        <v>42177.333333333328</v>
      </c>
      <c r="I12901" s="29">
        <v>42177.541666666664</v>
      </c>
      <c r="J12901" s="42">
        <v>11114</v>
      </c>
    </row>
    <row r="12902" spans="5:10" x14ac:dyDescent="0.25">
      <c r="E12902" s="19">
        <f t="shared" si="603"/>
        <v>227</v>
      </c>
      <c r="F12902" s="28" t="str">
        <f t="shared" si="604"/>
        <v>6/22/2015</v>
      </c>
      <c r="G12902" s="28" t="str">
        <f t="shared" si="605"/>
        <v>9</v>
      </c>
      <c r="H12902" s="29">
        <f>IF(I12902="","",IF($C$7="HB",I12902-TIME(VLOOKUP($C$6,Reference!$B$12:$C$16,2,0),0,0),I12902-TIME(VLOOKUP($C$6,Reference!$B$12:$C$16,2,0),0,0)+TIME(1,0,0)))</f>
        <v>42177.375</v>
      </c>
      <c r="I12902" s="29">
        <v>42177.583333333336</v>
      </c>
      <c r="J12902" s="42">
        <v>11984</v>
      </c>
    </row>
    <row r="12903" spans="5:10" x14ac:dyDescent="0.25">
      <c r="E12903" s="19">
        <f t="shared" si="603"/>
        <v>227</v>
      </c>
      <c r="F12903" s="28" t="str">
        <f t="shared" si="604"/>
        <v>6/22/2015</v>
      </c>
      <c r="G12903" s="28" t="str">
        <f t="shared" si="605"/>
        <v>10</v>
      </c>
      <c r="H12903" s="29">
        <f>IF(I12903="","",IF($C$7="HB",I12903-TIME(VLOOKUP($C$6,Reference!$B$12:$C$16,2,0),0,0),I12903-TIME(VLOOKUP($C$6,Reference!$B$12:$C$16,2,0),0,0)+TIME(1,0,0)))</f>
        <v>42177.416666666664</v>
      </c>
      <c r="I12903" s="29">
        <v>42177.625</v>
      </c>
      <c r="J12903" s="42">
        <v>12530</v>
      </c>
    </row>
    <row r="12904" spans="5:10" x14ac:dyDescent="0.25">
      <c r="E12904" s="19">
        <f t="shared" si="603"/>
        <v>227</v>
      </c>
      <c r="F12904" s="28" t="str">
        <f t="shared" si="604"/>
        <v>6/22/2015</v>
      </c>
      <c r="G12904" s="28" t="str">
        <f t="shared" si="605"/>
        <v>11</v>
      </c>
      <c r="H12904" s="29">
        <f>IF(I12904="","",IF($C$7="HB",I12904-TIME(VLOOKUP($C$6,Reference!$B$12:$C$16,2,0),0,0),I12904-TIME(VLOOKUP($C$6,Reference!$B$12:$C$16,2,0),0,0)+TIME(1,0,0)))</f>
        <v>42177.458333333328</v>
      </c>
      <c r="I12904" s="29">
        <v>42177.666666666664</v>
      </c>
      <c r="J12904" s="42">
        <v>12884</v>
      </c>
    </row>
    <row r="12905" spans="5:10" x14ac:dyDescent="0.25">
      <c r="E12905" s="19">
        <f t="shared" si="603"/>
        <v>227</v>
      </c>
      <c r="F12905" s="28" t="str">
        <f t="shared" si="604"/>
        <v>6/22/2015</v>
      </c>
      <c r="G12905" s="28" t="str">
        <f t="shared" si="605"/>
        <v>12</v>
      </c>
      <c r="H12905" s="29">
        <f>IF(I12905="","",IF($C$7="HB",I12905-TIME(VLOOKUP($C$6,Reference!$B$12:$C$16,2,0),0,0),I12905-TIME(VLOOKUP($C$6,Reference!$B$12:$C$16,2,0),0,0)+TIME(1,0,0)))</f>
        <v>42177.5</v>
      </c>
      <c r="I12905" s="29">
        <v>42177.708333333336</v>
      </c>
      <c r="J12905" s="42">
        <v>13205</v>
      </c>
    </row>
    <row r="12906" spans="5:10" x14ac:dyDescent="0.25">
      <c r="E12906" s="19">
        <f t="shared" si="603"/>
        <v>227</v>
      </c>
      <c r="F12906" s="28" t="str">
        <f t="shared" si="604"/>
        <v>6/22/2015</v>
      </c>
      <c r="G12906" s="28" t="str">
        <f t="shared" si="605"/>
        <v>13</v>
      </c>
      <c r="H12906" s="29">
        <f>IF(I12906="","",IF($C$7="HB",I12906-TIME(VLOOKUP($C$6,Reference!$B$12:$C$16,2,0),0,0),I12906-TIME(VLOOKUP($C$6,Reference!$B$12:$C$16,2,0),0,0)+TIME(1,0,0)))</f>
        <v>42177.541666666664</v>
      </c>
      <c r="I12906" s="29">
        <v>42177.75</v>
      </c>
      <c r="J12906" s="42">
        <v>13454</v>
      </c>
    </row>
    <row r="12907" spans="5:10" x14ac:dyDescent="0.25">
      <c r="E12907" s="19">
        <f t="shared" si="603"/>
        <v>227</v>
      </c>
      <c r="F12907" s="28" t="str">
        <f t="shared" si="604"/>
        <v>6/22/2015</v>
      </c>
      <c r="G12907" s="28" t="str">
        <f t="shared" si="605"/>
        <v>14</v>
      </c>
      <c r="H12907" s="29">
        <f>IF(I12907="","",IF($C$7="HB",I12907-TIME(VLOOKUP($C$6,Reference!$B$12:$C$16,2,0),0,0),I12907-TIME(VLOOKUP($C$6,Reference!$B$12:$C$16,2,0),0,0)+TIME(1,0,0)))</f>
        <v>42177.583333333328</v>
      </c>
      <c r="I12907" s="29">
        <v>42177.791666666664</v>
      </c>
      <c r="J12907" s="42">
        <v>13559</v>
      </c>
    </row>
    <row r="12908" spans="5:10" x14ac:dyDescent="0.25">
      <c r="E12908" s="19">
        <f t="shared" si="603"/>
        <v>227</v>
      </c>
      <c r="F12908" s="28" t="str">
        <f t="shared" si="604"/>
        <v>6/22/2015</v>
      </c>
      <c r="G12908" s="28" t="str">
        <f t="shared" si="605"/>
        <v>15</v>
      </c>
      <c r="H12908" s="29">
        <f>IF(I12908="","",IF($C$7="HB",I12908-TIME(VLOOKUP($C$6,Reference!$B$12:$C$16,2,0),0,0),I12908-TIME(VLOOKUP($C$6,Reference!$B$12:$C$16,2,0),0,0)+TIME(1,0,0)))</f>
        <v>42177.625</v>
      </c>
      <c r="I12908" s="29">
        <v>42177.833333333336</v>
      </c>
      <c r="J12908" s="42">
        <v>13924</v>
      </c>
    </row>
    <row r="12909" spans="5:10" x14ac:dyDescent="0.25">
      <c r="E12909" s="19">
        <f t="shared" si="603"/>
        <v>227</v>
      </c>
      <c r="F12909" s="28" t="str">
        <f t="shared" si="604"/>
        <v>6/22/2015</v>
      </c>
      <c r="G12909" s="28" t="str">
        <f t="shared" si="605"/>
        <v>16</v>
      </c>
      <c r="H12909" s="29">
        <f>IF(I12909="","",IF($C$7="HB",I12909-TIME(VLOOKUP($C$6,Reference!$B$12:$C$16,2,0),0,0),I12909-TIME(VLOOKUP($C$6,Reference!$B$12:$C$16,2,0),0,0)+TIME(1,0,0)))</f>
        <v>42177.666666666664</v>
      </c>
      <c r="I12909" s="29">
        <v>42177.875</v>
      </c>
      <c r="J12909" s="42">
        <v>14256</v>
      </c>
    </row>
    <row r="12910" spans="5:10" x14ac:dyDescent="0.25">
      <c r="E12910" s="19">
        <f t="shared" si="603"/>
        <v>227</v>
      </c>
      <c r="F12910" s="28" t="str">
        <f t="shared" si="604"/>
        <v>6/22/2015</v>
      </c>
      <c r="G12910" s="28" t="str">
        <f t="shared" si="605"/>
        <v>17</v>
      </c>
      <c r="H12910" s="29">
        <f>IF(I12910="","",IF($C$7="HB",I12910-TIME(VLOOKUP($C$6,Reference!$B$12:$C$16,2,0),0,0),I12910-TIME(VLOOKUP($C$6,Reference!$B$12:$C$16,2,0),0,0)+TIME(1,0,0)))</f>
        <v>42177.708333333328</v>
      </c>
      <c r="I12910" s="29">
        <v>42177.916666666664</v>
      </c>
      <c r="J12910" s="42">
        <v>14657</v>
      </c>
    </row>
    <row r="12911" spans="5:10" x14ac:dyDescent="0.25">
      <c r="E12911" s="19">
        <f t="shared" si="603"/>
        <v>227</v>
      </c>
      <c r="F12911" s="28" t="str">
        <f t="shared" si="604"/>
        <v>6/22/2015</v>
      </c>
      <c r="G12911" s="28" t="str">
        <f t="shared" si="605"/>
        <v>18</v>
      </c>
      <c r="H12911" s="29">
        <f>IF(I12911="","",IF($C$7="HB",I12911-TIME(VLOOKUP($C$6,Reference!$B$12:$C$16,2,0),0,0),I12911-TIME(VLOOKUP($C$6,Reference!$B$12:$C$16,2,0),0,0)+TIME(1,0,0)))</f>
        <v>42177.75</v>
      </c>
      <c r="I12911" s="29">
        <v>42177.958333333336</v>
      </c>
      <c r="J12911" s="42">
        <v>15041</v>
      </c>
    </row>
    <row r="12912" spans="5:10" x14ac:dyDescent="0.25">
      <c r="E12912" s="19">
        <f t="shared" si="603"/>
        <v>227</v>
      </c>
      <c r="F12912" s="28" t="str">
        <f t="shared" si="604"/>
        <v>6/22/2015</v>
      </c>
      <c r="G12912" s="28" t="str">
        <f t="shared" si="605"/>
        <v>19</v>
      </c>
      <c r="H12912" s="29">
        <f>IF(I12912="","",IF($C$7="HB",I12912-TIME(VLOOKUP($C$6,Reference!$B$12:$C$16,2,0),0,0),I12912-TIME(VLOOKUP($C$6,Reference!$B$12:$C$16,2,0),0,0)+TIME(1,0,0)))</f>
        <v>42177.791666666664</v>
      </c>
      <c r="I12912" s="29">
        <v>42178</v>
      </c>
      <c r="J12912" s="42">
        <v>15282</v>
      </c>
    </row>
    <row r="12913" spans="5:10" x14ac:dyDescent="0.25">
      <c r="E12913" s="19">
        <f t="shared" si="603"/>
        <v>227</v>
      </c>
      <c r="F12913" s="28" t="str">
        <f t="shared" si="604"/>
        <v>6/22/2015</v>
      </c>
      <c r="G12913" s="28" t="str">
        <f t="shared" si="605"/>
        <v>20</v>
      </c>
      <c r="H12913" s="29">
        <f>IF(I12913="","",IF($C$7="HB",I12913-TIME(VLOOKUP($C$6,Reference!$B$12:$C$16,2,0),0,0),I12913-TIME(VLOOKUP($C$6,Reference!$B$12:$C$16,2,0),0,0)+TIME(1,0,0)))</f>
        <v>42177.833333333328</v>
      </c>
      <c r="I12913" s="29">
        <v>42178.041666666664</v>
      </c>
      <c r="J12913" s="42">
        <v>15448</v>
      </c>
    </row>
    <row r="12914" spans="5:10" x14ac:dyDescent="0.25">
      <c r="E12914" s="19">
        <f t="shared" si="603"/>
        <v>227</v>
      </c>
      <c r="F12914" s="28" t="str">
        <f t="shared" si="604"/>
        <v>6/22/2015</v>
      </c>
      <c r="G12914" s="28" t="str">
        <f t="shared" si="605"/>
        <v>21</v>
      </c>
      <c r="H12914" s="29">
        <f>IF(I12914="","",IF($C$7="HB",I12914-TIME(VLOOKUP($C$6,Reference!$B$12:$C$16,2,0),0,0),I12914-TIME(VLOOKUP($C$6,Reference!$B$12:$C$16,2,0),0,0)+TIME(1,0,0)))</f>
        <v>42177.875</v>
      </c>
      <c r="I12914" s="29">
        <v>42178.083333333336</v>
      </c>
      <c r="J12914" s="42">
        <v>15265</v>
      </c>
    </row>
    <row r="12915" spans="5:10" x14ac:dyDescent="0.25">
      <c r="E12915" s="19">
        <f t="shared" si="603"/>
        <v>227</v>
      </c>
      <c r="F12915" s="28" t="str">
        <f t="shared" si="604"/>
        <v>6/22/2015</v>
      </c>
      <c r="G12915" s="28" t="str">
        <f t="shared" si="605"/>
        <v>22</v>
      </c>
      <c r="H12915" s="29">
        <f>IF(I12915="","",IF($C$7="HB",I12915-TIME(VLOOKUP($C$6,Reference!$B$12:$C$16,2,0),0,0),I12915-TIME(VLOOKUP($C$6,Reference!$B$12:$C$16,2,0),0,0)+TIME(1,0,0)))</f>
        <v>42177.916666666664</v>
      </c>
      <c r="I12915" s="29">
        <v>42178.125</v>
      </c>
      <c r="J12915" s="42">
        <v>14933</v>
      </c>
    </row>
    <row r="12916" spans="5:10" x14ac:dyDescent="0.25">
      <c r="E12916" s="19">
        <f t="shared" si="603"/>
        <v>227</v>
      </c>
      <c r="F12916" s="28" t="str">
        <f t="shared" si="604"/>
        <v>6/22/2015</v>
      </c>
      <c r="G12916" s="28" t="str">
        <f t="shared" si="605"/>
        <v>23</v>
      </c>
      <c r="H12916" s="29">
        <f>IF(I12916="","",IF($C$7="HB",I12916-TIME(VLOOKUP($C$6,Reference!$B$12:$C$16,2,0),0,0),I12916-TIME(VLOOKUP($C$6,Reference!$B$12:$C$16,2,0),0,0)+TIME(1,0,0)))</f>
        <v>42177.958333333328</v>
      </c>
      <c r="I12916" s="29">
        <v>42178.166666666664</v>
      </c>
      <c r="J12916" s="42">
        <v>14711</v>
      </c>
    </row>
    <row r="12917" spans="5:10" x14ac:dyDescent="0.25">
      <c r="E12917" s="19">
        <f t="shared" si="603"/>
        <v>227</v>
      </c>
      <c r="F12917" s="28" t="str">
        <f t="shared" si="604"/>
        <v>6/23/2015</v>
      </c>
      <c r="G12917" s="28" t="str">
        <f t="shared" si="605"/>
        <v>0</v>
      </c>
      <c r="H12917" s="29">
        <f>IF(I12917="","",IF($C$7="HB",I12917-TIME(VLOOKUP($C$6,Reference!$B$12:$C$16,2,0),0,0),I12917-TIME(VLOOKUP($C$6,Reference!$B$12:$C$16,2,0),0,0)+TIME(1,0,0)))</f>
        <v>42178</v>
      </c>
      <c r="I12917" s="29">
        <v>42178.208333333336</v>
      </c>
      <c r="J12917" s="42">
        <v>13576</v>
      </c>
    </row>
    <row r="12918" spans="5:10" x14ac:dyDescent="0.25">
      <c r="E12918" s="19">
        <f t="shared" si="603"/>
        <v>227</v>
      </c>
      <c r="F12918" s="28" t="str">
        <f t="shared" si="604"/>
        <v>6/23/2015</v>
      </c>
      <c r="G12918" s="28" t="str">
        <f t="shared" si="605"/>
        <v>1</v>
      </c>
      <c r="H12918" s="29">
        <f>IF(I12918="","",IF($C$7="HB",I12918-TIME(VLOOKUP($C$6,Reference!$B$12:$C$16,2,0),0,0),I12918-TIME(VLOOKUP($C$6,Reference!$B$12:$C$16,2,0),0,0)+TIME(1,0,0)))</f>
        <v>42178.041666666664</v>
      </c>
      <c r="I12918" s="29">
        <v>42178.25</v>
      </c>
      <c r="J12918" s="42">
        <v>12441</v>
      </c>
    </row>
    <row r="12919" spans="5:10" x14ac:dyDescent="0.25">
      <c r="E12919" s="19">
        <f t="shared" si="603"/>
        <v>227</v>
      </c>
      <c r="F12919" s="28" t="str">
        <f t="shared" si="604"/>
        <v>6/23/2015</v>
      </c>
      <c r="G12919" s="28" t="str">
        <f t="shared" si="605"/>
        <v>2</v>
      </c>
      <c r="H12919" s="29">
        <f>IF(I12919="","",IF($C$7="HB",I12919-TIME(VLOOKUP($C$6,Reference!$B$12:$C$16,2,0),0,0),I12919-TIME(VLOOKUP($C$6,Reference!$B$12:$C$16,2,0),0,0)+TIME(1,0,0)))</f>
        <v>42178.083333333328</v>
      </c>
      <c r="I12919" s="29">
        <v>42178.291666666664</v>
      </c>
      <c r="J12919" s="42">
        <v>11620</v>
      </c>
    </row>
    <row r="12920" spans="5:10" x14ac:dyDescent="0.25">
      <c r="E12920" s="19">
        <f t="shared" si="603"/>
        <v>227</v>
      </c>
      <c r="F12920" s="28" t="str">
        <f t="shared" si="604"/>
        <v>6/23/2015</v>
      </c>
      <c r="G12920" s="28" t="str">
        <f t="shared" si="605"/>
        <v>3</v>
      </c>
      <c r="H12920" s="29">
        <f>IF(I12920="","",IF($C$7="HB",I12920-TIME(VLOOKUP($C$6,Reference!$B$12:$C$16,2,0),0,0),I12920-TIME(VLOOKUP($C$6,Reference!$B$12:$C$16,2,0),0,0)+TIME(1,0,0)))</f>
        <v>42178.125</v>
      </c>
      <c r="I12920" s="29">
        <v>42178.333333333336</v>
      </c>
      <c r="J12920" s="42">
        <v>11066</v>
      </c>
    </row>
    <row r="12921" spans="5:10" x14ac:dyDescent="0.25">
      <c r="E12921" s="19">
        <f t="shared" si="603"/>
        <v>227</v>
      </c>
      <c r="F12921" s="28" t="str">
        <f t="shared" si="604"/>
        <v>6/23/2015</v>
      </c>
      <c r="G12921" s="28" t="str">
        <f t="shared" si="605"/>
        <v>4</v>
      </c>
      <c r="H12921" s="29">
        <f>IF(I12921="","",IF($C$7="HB",I12921-TIME(VLOOKUP($C$6,Reference!$B$12:$C$16,2,0),0,0),I12921-TIME(VLOOKUP($C$6,Reference!$B$12:$C$16,2,0),0,0)+TIME(1,0,0)))</f>
        <v>42178.166666666664</v>
      </c>
      <c r="I12921" s="29">
        <v>42178.375</v>
      </c>
      <c r="J12921" s="42">
        <v>10909</v>
      </c>
    </row>
    <row r="12922" spans="5:10" x14ac:dyDescent="0.25">
      <c r="E12922" s="19">
        <f t="shared" si="603"/>
        <v>227</v>
      </c>
      <c r="F12922" s="28" t="str">
        <f t="shared" si="604"/>
        <v>6/23/2015</v>
      </c>
      <c r="G12922" s="28" t="str">
        <f t="shared" si="605"/>
        <v>5</v>
      </c>
      <c r="H12922" s="29">
        <f>IF(I12922="","",IF($C$7="HB",I12922-TIME(VLOOKUP($C$6,Reference!$B$12:$C$16,2,0),0,0),I12922-TIME(VLOOKUP($C$6,Reference!$B$12:$C$16,2,0),0,0)+TIME(1,0,0)))</f>
        <v>42178.208333333328</v>
      </c>
      <c r="I12922" s="29">
        <v>42178.416666666664</v>
      </c>
      <c r="J12922" s="42">
        <v>10849</v>
      </c>
    </row>
    <row r="12923" spans="5:10" x14ac:dyDescent="0.25">
      <c r="E12923" s="19">
        <f t="shared" si="603"/>
        <v>227</v>
      </c>
      <c r="F12923" s="28" t="str">
        <f t="shared" si="604"/>
        <v>6/23/2015</v>
      </c>
      <c r="G12923" s="28" t="str">
        <f t="shared" si="605"/>
        <v>6</v>
      </c>
      <c r="H12923" s="29">
        <f>IF(I12923="","",IF($C$7="HB",I12923-TIME(VLOOKUP($C$6,Reference!$B$12:$C$16,2,0),0,0),I12923-TIME(VLOOKUP($C$6,Reference!$B$12:$C$16,2,0),0,0)+TIME(1,0,0)))</f>
        <v>42178.25</v>
      </c>
      <c r="I12923" s="29">
        <v>42178.458333333336</v>
      </c>
      <c r="J12923" s="42">
        <v>10944</v>
      </c>
    </row>
    <row r="12924" spans="5:10" x14ac:dyDescent="0.25">
      <c r="E12924" s="19">
        <f t="shared" si="603"/>
        <v>227</v>
      </c>
      <c r="F12924" s="28" t="str">
        <f t="shared" si="604"/>
        <v>6/23/2015</v>
      </c>
      <c r="G12924" s="28" t="str">
        <f t="shared" si="605"/>
        <v>7</v>
      </c>
      <c r="H12924" s="29">
        <f>IF(I12924="","",IF($C$7="HB",I12924-TIME(VLOOKUP($C$6,Reference!$B$12:$C$16,2,0),0,0),I12924-TIME(VLOOKUP($C$6,Reference!$B$12:$C$16,2,0),0,0)+TIME(1,0,0)))</f>
        <v>42178.291666666664</v>
      </c>
      <c r="I12924" s="29">
        <v>42178.5</v>
      </c>
      <c r="J12924" s="42">
        <v>10969</v>
      </c>
    </row>
    <row r="12925" spans="5:10" x14ac:dyDescent="0.25">
      <c r="E12925" s="19">
        <f t="shared" si="603"/>
        <v>227</v>
      </c>
      <c r="F12925" s="28" t="str">
        <f t="shared" si="604"/>
        <v>6/23/2015</v>
      </c>
      <c r="G12925" s="28" t="str">
        <f t="shared" si="605"/>
        <v>8</v>
      </c>
      <c r="H12925" s="29">
        <f>IF(I12925="","",IF($C$7="HB",I12925-TIME(VLOOKUP($C$6,Reference!$B$12:$C$16,2,0),0,0),I12925-TIME(VLOOKUP($C$6,Reference!$B$12:$C$16,2,0),0,0)+TIME(1,0,0)))</f>
        <v>42178.333333333328</v>
      </c>
      <c r="I12925" s="29">
        <v>42178.541666666664</v>
      </c>
      <c r="J12925" s="42">
        <v>11540</v>
      </c>
    </row>
    <row r="12926" spans="5:10" x14ac:dyDescent="0.25">
      <c r="E12926" s="19">
        <f t="shared" si="603"/>
        <v>227</v>
      </c>
      <c r="F12926" s="28" t="str">
        <f t="shared" si="604"/>
        <v>6/23/2015</v>
      </c>
      <c r="G12926" s="28" t="str">
        <f t="shared" si="605"/>
        <v>9</v>
      </c>
      <c r="H12926" s="29">
        <f>IF(I12926="","",IF($C$7="HB",I12926-TIME(VLOOKUP($C$6,Reference!$B$12:$C$16,2,0),0,0),I12926-TIME(VLOOKUP($C$6,Reference!$B$12:$C$16,2,0),0,0)+TIME(1,0,0)))</f>
        <v>42178.375</v>
      </c>
      <c r="I12926" s="29">
        <v>42178.583333333336</v>
      </c>
      <c r="J12926" s="42">
        <v>12338</v>
      </c>
    </row>
    <row r="12927" spans="5:10" x14ac:dyDescent="0.25">
      <c r="E12927" s="19">
        <f t="shared" si="603"/>
        <v>227</v>
      </c>
      <c r="F12927" s="28" t="str">
        <f t="shared" si="604"/>
        <v>6/23/2015</v>
      </c>
      <c r="G12927" s="28" t="str">
        <f t="shared" si="605"/>
        <v>10</v>
      </c>
      <c r="H12927" s="29">
        <f>IF(I12927="","",IF($C$7="HB",I12927-TIME(VLOOKUP($C$6,Reference!$B$12:$C$16,2,0),0,0),I12927-TIME(VLOOKUP($C$6,Reference!$B$12:$C$16,2,0),0,0)+TIME(1,0,0)))</f>
        <v>42178.416666666664</v>
      </c>
      <c r="I12927" s="29">
        <v>42178.625</v>
      </c>
      <c r="J12927" s="42">
        <v>12819</v>
      </c>
    </row>
    <row r="12928" spans="5:10" x14ac:dyDescent="0.25">
      <c r="E12928" s="19">
        <f t="shared" si="603"/>
        <v>227</v>
      </c>
      <c r="F12928" s="28" t="str">
        <f t="shared" si="604"/>
        <v>6/23/2015</v>
      </c>
      <c r="G12928" s="28" t="str">
        <f t="shared" si="605"/>
        <v>11</v>
      </c>
      <c r="H12928" s="29">
        <f>IF(I12928="","",IF($C$7="HB",I12928-TIME(VLOOKUP($C$6,Reference!$B$12:$C$16,2,0),0,0),I12928-TIME(VLOOKUP($C$6,Reference!$B$12:$C$16,2,0),0,0)+TIME(1,0,0)))</f>
        <v>42178.458333333328</v>
      </c>
      <c r="I12928" s="29">
        <v>42178.666666666664</v>
      </c>
      <c r="J12928" s="42">
        <v>13214</v>
      </c>
    </row>
    <row r="12929" spans="5:10" x14ac:dyDescent="0.25">
      <c r="E12929" s="19">
        <f t="shared" si="603"/>
        <v>227</v>
      </c>
      <c r="F12929" s="28" t="str">
        <f t="shared" si="604"/>
        <v>6/23/2015</v>
      </c>
      <c r="G12929" s="28" t="str">
        <f t="shared" si="605"/>
        <v>12</v>
      </c>
      <c r="H12929" s="29">
        <f>IF(I12929="","",IF($C$7="HB",I12929-TIME(VLOOKUP($C$6,Reference!$B$12:$C$16,2,0),0,0),I12929-TIME(VLOOKUP($C$6,Reference!$B$12:$C$16,2,0),0,0)+TIME(1,0,0)))</f>
        <v>42178.5</v>
      </c>
      <c r="I12929" s="29">
        <v>42178.708333333336</v>
      </c>
      <c r="J12929" s="42">
        <v>13619</v>
      </c>
    </row>
    <row r="12930" spans="5:10" x14ac:dyDescent="0.25">
      <c r="E12930" s="19">
        <f t="shared" si="603"/>
        <v>227</v>
      </c>
      <c r="F12930" s="28" t="str">
        <f t="shared" si="604"/>
        <v>6/23/2015</v>
      </c>
      <c r="G12930" s="28" t="str">
        <f t="shared" si="605"/>
        <v>13</v>
      </c>
      <c r="H12930" s="29">
        <f>IF(I12930="","",IF($C$7="HB",I12930-TIME(VLOOKUP($C$6,Reference!$B$12:$C$16,2,0),0,0),I12930-TIME(VLOOKUP($C$6,Reference!$B$12:$C$16,2,0),0,0)+TIME(1,0,0)))</f>
        <v>42178.541666666664</v>
      </c>
      <c r="I12930" s="29">
        <v>42178.75</v>
      </c>
      <c r="J12930" s="42">
        <v>13960</v>
      </c>
    </row>
    <row r="12931" spans="5:10" x14ac:dyDescent="0.25">
      <c r="E12931" s="19">
        <f t="shared" si="603"/>
        <v>227</v>
      </c>
      <c r="F12931" s="28" t="str">
        <f t="shared" si="604"/>
        <v>6/23/2015</v>
      </c>
      <c r="G12931" s="28" t="str">
        <f t="shared" si="605"/>
        <v>14</v>
      </c>
      <c r="H12931" s="29">
        <f>IF(I12931="","",IF($C$7="HB",I12931-TIME(VLOOKUP($C$6,Reference!$B$12:$C$16,2,0),0,0),I12931-TIME(VLOOKUP($C$6,Reference!$B$12:$C$16,2,0),0,0)+TIME(1,0,0)))</f>
        <v>42178.583333333328</v>
      </c>
      <c r="I12931" s="29">
        <v>42178.791666666664</v>
      </c>
      <c r="J12931" s="42">
        <v>14238</v>
      </c>
    </row>
    <row r="12932" spans="5:10" x14ac:dyDescent="0.25">
      <c r="E12932" s="19">
        <f t="shared" si="603"/>
        <v>227</v>
      </c>
      <c r="F12932" s="28" t="str">
        <f t="shared" si="604"/>
        <v>6/23/2015</v>
      </c>
      <c r="G12932" s="28" t="str">
        <f t="shared" si="605"/>
        <v>15</v>
      </c>
      <c r="H12932" s="29">
        <f>IF(I12932="","",IF($C$7="HB",I12932-TIME(VLOOKUP($C$6,Reference!$B$12:$C$16,2,0),0,0),I12932-TIME(VLOOKUP($C$6,Reference!$B$12:$C$16,2,0),0,0)+TIME(1,0,0)))</f>
        <v>42178.625</v>
      </c>
      <c r="I12932" s="29">
        <v>42178.833333333336</v>
      </c>
      <c r="J12932" s="42">
        <v>14689</v>
      </c>
    </row>
    <row r="12933" spans="5:10" x14ac:dyDescent="0.25">
      <c r="E12933" s="19">
        <f t="shared" si="603"/>
        <v>227</v>
      </c>
      <c r="F12933" s="28" t="str">
        <f t="shared" si="604"/>
        <v>6/23/2015</v>
      </c>
      <c r="G12933" s="28" t="str">
        <f t="shared" si="605"/>
        <v>16</v>
      </c>
      <c r="H12933" s="29">
        <f>IF(I12933="","",IF($C$7="HB",I12933-TIME(VLOOKUP($C$6,Reference!$B$12:$C$16,2,0),0,0),I12933-TIME(VLOOKUP($C$6,Reference!$B$12:$C$16,2,0),0,0)+TIME(1,0,0)))</f>
        <v>42178.666666666664</v>
      </c>
      <c r="I12933" s="29">
        <v>42178.875</v>
      </c>
      <c r="J12933" s="42">
        <v>15270</v>
      </c>
    </row>
    <row r="12934" spans="5:10" x14ac:dyDescent="0.25">
      <c r="E12934" s="19">
        <f t="shared" ref="E12934:E12997" si="606">$C$16</f>
        <v>227</v>
      </c>
      <c r="F12934" s="28" t="str">
        <f t="shared" ref="F12934:F12997" si="607">TEXT(H12934,"m/d/yyyy")</f>
        <v>6/23/2015</v>
      </c>
      <c r="G12934" s="28" t="str">
        <f t="shared" ref="G12934:G12997" si="608">TEXT(H12934,"h")</f>
        <v>17</v>
      </c>
      <c r="H12934" s="29">
        <f>IF(I12934="","",IF($C$7="HB",I12934-TIME(VLOOKUP($C$6,Reference!$B$12:$C$16,2,0),0,0),I12934-TIME(VLOOKUP($C$6,Reference!$B$12:$C$16,2,0),0,0)+TIME(1,0,0)))</f>
        <v>42178.708333333328</v>
      </c>
      <c r="I12934" s="29">
        <v>42178.916666666664</v>
      </c>
      <c r="J12934" s="42">
        <v>15805</v>
      </c>
    </row>
    <row r="12935" spans="5:10" x14ac:dyDescent="0.25">
      <c r="E12935" s="19">
        <f t="shared" si="606"/>
        <v>227</v>
      </c>
      <c r="F12935" s="28" t="str">
        <f t="shared" si="607"/>
        <v>6/23/2015</v>
      </c>
      <c r="G12935" s="28" t="str">
        <f t="shared" si="608"/>
        <v>18</v>
      </c>
      <c r="H12935" s="29">
        <f>IF(I12935="","",IF($C$7="HB",I12935-TIME(VLOOKUP($C$6,Reference!$B$12:$C$16,2,0),0,0),I12935-TIME(VLOOKUP($C$6,Reference!$B$12:$C$16,2,0),0,0)+TIME(1,0,0)))</f>
        <v>42178.75</v>
      </c>
      <c r="I12935" s="29">
        <v>42178.958333333336</v>
      </c>
      <c r="J12935" s="42">
        <v>16221</v>
      </c>
    </row>
    <row r="12936" spans="5:10" x14ac:dyDescent="0.25">
      <c r="E12936" s="19">
        <f t="shared" si="606"/>
        <v>227</v>
      </c>
      <c r="F12936" s="28" t="str">
        <f t="shared" si="607"/>
        <v>6/23/2015</v>
      </c>
      <c r="G12936" s="28" t="str">
        <f t="shared" si="608"/>
        <v>19</v>
      </c>
      <c r="H12936" s="29">
        <f>IF(I12936="","",IF($C$7="HB",I12936-TIME(VLOOKUP($C$6,Reference!$B$12:$C$16,2,0),0,0),I12936-TIME(VLOOKUP($C$6,Reference!$B$12:$C$16,2,0),0,0)+TIME(1,0,0)))</f>
        <v>42178.791666666664</v>
      </c>
      <c r="I12936" s="29">
        <v>42179</v>
      </c>
      <c r="J12936" s="42">
        <v>16446</v>
      </c>
    </row>
    <row r="12937" spans="5:10" x14ac:dyDescent="0.25">
      <c r="E12937" s="19">
        <f t="shared" si="606"/>
        <v>227</v>
      </c>
      <c r="F12937" s="28" t="str">
        <f t="shared" si="607"/>
        <v>6/23/2015</v>
      </c>
      <c r="G12937" s="28" t="str">
        <f t="shared" si="608"/>
        <v>20</v>
      </c>
      <c r="H12937" s="29">
        <f>IF(I12937="","",IF($C$7="HB",I12937-TIME(VLOOKUP($C$6,Reference!$B$12:$C$16,2,0),0,0),I12937-TIME(VLOOKUP($C$6,Reference!$B$12:$C$16,2,0),0,0)+TIME(1,0,0)))</f>
        <v>42178.833333333328</v>
      </c>
      <c r="I12937" s="29">
        <v>42179.041666666664</v>
      </c>
      <c r="J12937" s="42">
        <v>16514</v>
      </c>
    </row>
    <row r="12938" spans="5:10" x14ac:dyDescent="0.25">
      <c r="E12938" s="19">
        <f t="shared" si="606"/>
        <v>227</v>
      </c>
      <c r="F12938" s="28" t="str">
        <f t="shared" si="607"/>
        <v>6/23/2015</v>
      </c>
      <c r="G12938" s="28" t="str">
        <f t="shared" si="608"/>
        <v>21</v>
      </c>
      <c r="H12938" s="29">
        <f>IF(I12938="","",IF($C$7="HB",I12938-TIME(VLOOKUP($C$6,Reference!$B$12:$C$16,2,0),0,0),I12938-TIME(VLOOKUP($C$6,Reference!$B$12:$C$16,2,0),0,0)+TIME(1,0,0)))</f>
        <v>42178.875</v>
      </c>
      <c r="I12938" s="29">
        <v>42179.083333333336</v>
      </c>
      <c r="J12938" s="42">
        <v>16254</v>
      </c>
    </row>
    <row r="12939" spans="5:10" x14ac:dyDescent="0.25">
      <c r="E12939" s="19">
        <f t="shared" si="606"/>
        <v>227</v>
      </c>
      <c r="F12939" s="28" t="str">
        <f t="shared" si="607"/>
        <v>6/23/2015</v>
      </c>
      <c r="G12939" s="28" t="str">
        <f t="shared" si="608"/>
        <v>22</v>
      </c>
      <c r="H12939" s="29">
        <f>IF(I12939="","",IF($C$7="HB",I12939-TIME(VLOOKUP($C$6,Reference!$B$12:$C$16,2,0),0,0),I12939-TIME(VLOOKUP($C$6,Reference!$B$12:$C$16,2,0),0,0)+TIME(1,0,0)))</f>
        <v>42178.916666666664</v>
      </c>
      <c r="I12939" s="29">
        <v>42179.125</v>
      </c>
      <c r="J12939" s="42">
        <v>15776</v>
      </c>
    </row>
    <row r="12940" spans="5:10" x14ac:dyDescent="0.25">
      <c r="E12940" s="19">
        <f t="shared" si="606"/>
        <v>227</v>
      </c>
      <c r="F12940" s="28" t="str">
        <f t="shared" si="607"/>
        <v>6/23/2015</v>
      </c>
      <c r="G12940" s="28" t="str">
        <f t="shared" si="608"/>
        <v>23</v>
      </c>
      <c r="H12940" s="29">
        <f>IF(I12940="","",IF($C$7="HB",I12940-TIME(VLOOKUP($C$6,Reference!$B$12:$C$16,2,0),0,0),I12940-TIME(VLOOKUP($C$6,Reference!$B$12:$C$16,2,0),0,0)+TIME(1,0,0)))</f>
        <v>42178.958333333328</v>
      </c>
      <c r="I12940" s="29">
        <v>42179.166666666664</v>
      </c>
      <c r="J12940" s="42">
        <v>15453</v>
      </c>
    </row>
    <row r="12941" spans="5:10" x14ac:dyDescent="0.25">
      <c r="E12941" s="19">
        <f t="shared" si="606"/>
        <v>227</v>
      </c>
      <c r="F12941" s="28" t="str">
        <f t="shared" si="607"/>
        <v>6/24/2015</v>
      </c>
      <c r="G12941" s="28" t="str">
        <f t="shared" si="608"/>
        <v>0</v>
      </c>
      <c r="H12941" s="29">
        <f>IF(I12941="","",IF($C$7="HB",I12941-TIME(VLOOKUP($C$6,Reference!$B$12:$C$16,2,0),0,0),I12941-TIME(VLOOKUP($C$6,Reference!$B$12:$C$16,2,0),0,0)+TIME(1,0,0)))</f>
        <v>42179</v>
      </c>
      <c r="I12941" s="29">
        <v>42179.208333333336</v>
      </c>
      <c r="J12941" s="42">
        <v>14251</v>
      </c>
    </row>
    <row r="12942" spans="5:10" x14ac:dyDescent="0.25">
      <c r="E12942" s="19">
        <f t="shared" si="606"/>
        <v>227</v>
      </c>
      <c r="F12942" s="28" t="str">
        <f t="shared" si="607"/>
        <v>6/24/2015</v>
      </c>
      <c r="G12942" s="28" t="str">
        <f t="shared" si="608"/>
        <v>1</v>
      </c>
      <c r="H12942" s="29">
        <f>IF(I12942="","",IF($C$7="HB",I12942-TIME(VLOOKUP($C$6,Reference!$B$12:$C$16,2,0),0,0),I12942-TIME(VLOOKUP($C$6,Reference!$B$12:$C$16,2,0),0,0)+TIME(1,0,0)))</f>
        <v>42179.041666666664</v>
      </c>
      <c r="I12942" s="29">
        <v>42179.25</v>
      </c>
      <c r="J12942" s="42">
        <v>12931</v>
      </c>
    </row>
    <row r="12943" spans="5:10" x14ac:dyDescent="0.25">
      <c r="E12943" s="19">
        <f t="shared" si="606"/>
        <v>227</v>
      </c>
      <c r="F12943" s="28" t="str">
        <f t="shared" si="607"/>
        <v>6/24/2015</v>
      </c>
      <c r="G12943" s="28" t="str">
        <f t="shared" si="608"/>
        <v>2</v>
      </c>
      <c r="H12943" s="29">
        <f>IF(I12943="","",IF($C$7="HB",I12943-TIME(VLOOKUP($C$6,Reference!$B$12:$C$16,2,0),0,0),I12943-TIME(VLOOKUP($C$6,Reference!$B$12:$C$16,2,0),0,0)+TIME(1,0,0)))</f>
        <v>42179.083333333328</v>
      </c>
      <c r="I12943" s="29">
        <v>42179.291666666664</v>
      </c>
      <c r="J12943" s="42">
        <v>11956</v>
      </c>
    </row>
    <row r="12944" spans="5:10" x14ac:dyDescent="0.25">
      <c r="E12944" s="19">
        <f t="shared" si="606"/>
        <v>227</v>
      </c>
      <c r="F12944" s="28" t="str">
        <f t="shared" si="607"/>
        <v>6/24/2015</v>
      </c>
      <c r="G12944" s="28" t="str">
        <f t="shared" si="608"/>
        <v>3</v>
      </c>
      <c r="H12944" s="29">
        <f>IF(I12944="","",IF($C$7="HB",I12944-TIME(VLOOKUP($C$6,Reference!$B$12:$C$16,2,0),0,0),I12944-TIME(VLOOKUP($C$6,Reference!$B$12:$C$16,2,0),0,0)+TIME(1,0,0)))</f>
        <v>42179.125</v>
      </c>
      <c r="I12944" s="29">
        <v>42179.333333333336</v>
      </c>
      <c r="J12944" s="42">
        <v>11337</v>
      </c>
    </row>
    <row r="12945" spans="5:10" x14ac:dyDescent="0.25">
      <c r="E12945" s="19">
        <f t="shared" si="606"/>
        <v>227</v>
      </c>
      <c r="F12945" s="28" t="str">
        <f t="shared" si="607"/>
        <v>6/24/2015</v>
      </c>
      <c r="G12945" s="28" t="str">
        <f t="shared" si="608"/>
        <v>4</v>
      </c>
      <c r="H12945" s="29">
        <f>IF(I12945="","",IF($C$7="HB",I12945-TIME(VLOOKUP($C$6,Reference!$B$12:$C$16,2,0),0,0),I12945-TIME(VLOOKUP($C$6,Reference!$B$12:$C$16,2,0),0,0)+TIME(1,0,0)))</f>
        <v>42179.166666666664</v>
      </c>
      <c r="I12945" s="29">
        <v>42179.375</v>
      </c>
      <c r="J12945" s="42">
        <v>10900</v>
      </c>
    </row>
    <row r="12946" spans="5:10" x14ac:dyDescent="0.25">
      <c r="E12946" s="19">
        <f t="shared" si="606"/>
        <v>227</v>
      </c>
      <c r="F12946" s="28" t="str">
        <f t="shared" si="607"/>
        <v>6/24/2015</v>
      </c>
      <c r="G12946" s="28" t="str">
        <f t="shared" si="608"/>
        <v>5</v>
      </c>
      <c r="H12946" s="29">
        <f>IF(I12946="","",IF($C$7="HB",I12946-TIME(VLOOKUP($C$6,Reference!$B$12:$C$16,2,0),0,0),I12946-TIME(VLOOKUP($C$6,Reference!$B$12:$C$16,2,0),0,0)+TIME(1,0,0)))</f>
        <v>42179.208333333328</v>
      </c>
      <c r="I12946" s="29">
        <v>42179.416666666664</v>
      </c>
      <c r="J12946" s="42">
        <v>10706</v>
      </c>
    </row>
    <row r="12947" spans="5:10" x14ac:dyDescent="0.25">
      <c r="E12947" s="19">
        <f t="shared" si="606"/>
        <v>227</v>
      </c>
      <c r="F12947" s="28" t="str">
        <f t="shared" si="607"/>
        <v>6/24/2015</v>
      </c>
      <c r="G12947" s="28" t="str">
        <f t="shared" si="608"/>
        <v>6</v>
      </c>
      <c r="H12947" s="29">
        <f>IF(I12947="","",IF($C$7="HB",I12947-TIME(VLOOKUP($C$6,Reference!$B$12:$C$16,2,0),0,0),I12947-TIME(VLOOKUP($C$6,Reference!$B$12:$C$16,2,0),0,0)+TIME(1,0,0)))</f>
        <v>42179.25</v>
      </c>
      <c r="I12947" s="29">
        <v>42179.458333333336</v>
      </c>
      <c r="J12947" s="42">
        <v>10806</v>
      </c>
    </row>
    <row r="12948" spans="5:10" x14ac:dyDescent="0.25">
      <c r="E12948" s="19">
        <f t="shared" si="606"/>
        <v>227</v>
      </c>
      <c r="F12948" s="28" t="str">
        <f t="shared" si="607"/>
        <v>6/24/2015</v>
      </c>
      <c r="G12948" s="28" t="str">
        <f t="shared" si="608"/>
        <v>7</v>
      </c>
      <c r="H12948" s="29">
        <f>IF(I12948="","",IF($C$7="HB",I12948-TIME(VLOOKUP($C$6,Reference!$B$12:$C$16,2,0),0,0),I12948-TIME(VLOOKUP($C$6,Reference!$B$12:$C$16,2,0),0,0)+TIME(1,0,0)))</f>
        <v>42179.291666666664</v>
      </c>
      <c r="I12948" s="29">
        <v>42179.5</v>
      </c>
      <c r="J12948" s="42">
        <v>11181</v>
      </c>
    </row>
    <row r="12949" spans="5:10" x14ac:dyDescent="0.25">
      <c r="E12949" s="19">
        <f t="shared" si="606"/>
        <v>227</v>
      </c>
      <c r="F12949" s="28" t="str">
        <f t="shared" si="607"/>
        <v>6/24/2015</v>
      </c>
      <c r="G12949" s="28" t="str">
        <f t="shared" si="608"/>
        <v>8</v>
      </c>
      <c r="H12949" s="29">
        <f>IF(I12949="","",IF($C$7="HB",I12949-TIME(VLOOKUP($C$6,Reference!$B$12:$C$16,2,0),0,0),I12949-TIME(VLOOKUP($C$6,Reference!$B$12:$C$16,2,0),0,0)+TIME(1,0,0)))</f>
        <v>42179.333333333328</v>
      </c>
      <c r="I12949" s="29">
        <v>42179.541666666664</v>
      </c>
      <c r="J12949" s="42">
        <v>11767</v>
      </c>
    </row>
    <row r="12950" spans="5:10" x14ac:dyDescent="0.25">
      <c r="E12950" s="19">
        <f t="shared" si="606"/>
        <v>227</v>
      </c>
      <c r="F12950" s="28" t="str">
        <f t="shared" si="607"/>
        <v>6/24/2015</v>
      </c>
      <c r="G12950" s="28" t="str">
        <f t="shared" si="608"/>
        <v>9</v>
      </c>
      <c r="H12950" s="29">
        <f>IF(I12950="","",IF($C$7="HB",I12950-TIME(VLOOKUP($C$6,Reference!$B$12:$C$16,2,0),0,0),I12950-TIME(VLOOKUP($C$6,Reference!$B$12:$C$16,2,0),0,0)+TIME(1,0,0)))</f>
        <v>42179.375</v>
      </c>
      <c r="I12950" s="29">
        <v>42179.583333333336</v>
      </c>
      <c r="J12950" s="42">
        <v>12568</v>
      </c>
    </row>
    <row r="12951" spans="5:10" x14ac:dyDescent="0.25">
      <c r="E12951" s="19">
        <f t="shared" si="606"/>
        <v>227</v>
      </c>
      <c r="F12951" s="28" t="str">
        <f t="shared" si="607"/>
        <v>6/24/2015</v>
      </c>
      <c r="G12951" s="28" t="str">
        <f t="shared" si="608"/>
        <v>10</v>
      </c>
      <c r="H12951" s="29">
        <f>IF(I12951="","",IF($C$7="HB",I12951-TIME(VLOOKUP($C$6,Reference!$B$12:$C$16,2,0),0,0),I12951-TIME(VLOOKUP($C$6,Reference!$B$12:$C$16,2,0),0,0)+TIME(1,0,0)))</f>
        <v>42179.416666666664</v>
      </c>
      <c r="I12951" s="29">
        <v>42179.625</v>
      </c>
      <c r="J12951" s="42">
        <v>13083</v>
      </c>
    </row>
    <row r="12952" spans="5:10" x14ac:dyDescent="0.25">
      <c r="E12952" s="19">
        <f t="shared" si="606"/>
        <v>227</v>
      </c>
      <c r="F12952" s="28" t="str">
        <f t="shared" si="607"/>
        <v>6/24/2015</v>
      </c>
      <c r="G12952" s="28" t="str">
        <f t="shared" si="608"/>
        <v>11</v>
      </c>
      <c r="H12952" s="29">
        <f>IF(I12952="","",IF($C$7="HB",I12952-TIME(VLOOKUP($C$6,Reference!$B$12:$C$16,2,0),0,0),I12952-TIME(VLOOKUP($C$6,Reference!$B$12:$C$16,2,0),0,0)+TIME(1,0,0)))</f>
        <v>42179.458333333328</v>
      </c>
      <c r="I12952" s="29">
        <v>42179.666666666664</v>
      </c>
      <c r="J12952" s="42">
        <v>13441</v>
      </c>
    </row>
    <row r="12953" spans="5:10" x14ac:dyDescent="0.25">
      <c r="E12953" s="19">
        <f t="shared" si="606"/>
        <v>227</v>
      </c>
      <c r="F12953" s="28" t="str">
        <f t="shared" si="607"/>
        <v>6/24/2015</v>
      </c>
      <c r="G12953" s="28" t="str">
        <f t="shared" si="608"/>
        <v>12</v>
      </c>
      <c r="H12953" s="29">
        <f>IF(I12953="","",IF($C$7="HB",I12953-TIME(VLOOKUP($C$6,Reference!$B$12:$C$16,2,0),0,0),I12953-TIME(VLOOKUP($C$6,Reference!$B$12:$C$16,2,0),0,0)+TIME(1,0,0)))</f>
        <v>42179.5</v>
      </c>
      <c r="I12953" s="29">
        <v>42179.708333333336</v>
      </c>
      <c r="J12953" s="42">
        <v>13873</v>
      </c>
    </row>
    <row r="12954" spans="5:10" x14ac:dyDescent="0.25">
      <c r="E12954" s="19">
        <f t="shared" si="606"/>
        <v>227</v>
      </c>
      <c r="F12954" s="28" t="str">
        <f t="shared" si="607"/>
        <v>6/24/2015</v>
      </c>
      <c r="G12954" s="28" t="str">
        <f t="shared" si="608"/>
        <v>13</v>
      </c>
      <c r="H12954" s="29">
        <f>IF(I12954="","",IF($C$7="HB",I12954-TIME(VLOOKUP($C$6,Reference!$B$12:$C$16,2,0),0,0),I12954-TIME(VLOOKUP($C$6,Reference!$B$12:$C$16,2,0),0,0)+TIME(1,0,0)))</f>
        <v>42179.541666666664</v>
      </c>
      <c r="I12954" s="29">
        <v>42179.75</v>
      </c>
      <c r="J12954" s="42">
        <v>14247</v>
      </c>
    </row>
    <row r="12955" spans="5:10" x14ac:dyDescent="0.25">
      <c r="E12955" s="19">
        <f t="shared" si="606"/>
        <v>227</v>
      </c>
      <c r="F12955" s="28" t="str">
        <f t="shared" si="607"/>
        <v>6/24/2015</v>
      </c>
      <c r="G12955" s="28" t="str">
        <f t="shared" si="608"/>
        <v>14</v>
      </c>
      <c r="H12955" s="29">
        <f>IF(I12955="","",IF($C$7="HB",I12955-TIME(VLOOKUP($C$6,Reference!$B$12:$C$16,2,0),0,0),I12955-TIME(VLOOKUP($C$6,Reference!$B$12:$C$16,2,0),0,0)+TIME(1,0,0)))</f>
        <v>42179.583333333328</v>
      </c>
      <c r="I12955" s="29">
        <v>42179.791666666664</v>
      </c>
      <c r="J12955" s="42">
        <v>14571</v>
      </c>
    </row>
    <row r="12956" spans="5:10" x14ac:dyDescent="0.25">
      <c r="E12956" s="19">
        <f t="shared" si="606"/>
        <v>227</v>
      </c>
      <c r="F12956" s="28" t="str">
        <f t="shared" si="607"/>
        <v>6/24/2015</v>
      </c>
      <c r="G12956" s="28" t="str">
        <f t="shared" si="608"/>
        <v>15</v>
      </c>
      <c r="H12956" s="29">
        <f>IF(I12956="","",IF($C$7="HB",I12956-TIME(VLOOKUP($C$6,Reference!$B$12:$C$16,2,0),0,0),I12956-TIME(VLOOKUP($C$6,Reference!$B$12:$C$16,2,0),0,0)+TIME(1,0,0)))</f>
        <v>42179.625</v>
      </c>
      <c r="I12956" s="29">
        <v>42179.833333333336</v>
      </c>
      <c r="J12956" s="42">
        <v>15232</v>
      </c>
    </row>
    <row r="12957" spans="5:10" x14ac:dyDescent="0.25">
      <c r="E12957" s="19">
        <f t="shared" si="606"/>
        <v>227</v>
      </c>
      <c r="F12957" s="28" t="str">
        <f t="shared" si="607"/>
        <v>6/24/2015</v>
      </c>
      <c r="G12957" s="28" t="str">
        <f t="shared" si="608"/>
        <v>16</v>
      </c>
      <c r="H12957" s="29">
        <f>IF(I12957="","",IF($C$7="HB",I12957-TIME(VLOOKUP($C$6,Reference!$B$12:$C$16,2,0),0,0),I12957-TIME(VLOOKUP($C$6,Reference!$B$12:$C$16,2,0),0,0)+TIME(1,0,0)))</f>
        <v>42179.666666666664</v>
      </c>
      <c r="I12957" s="29">
        <v>42179.875</v>
      </c>
      <c r="J12957" s="42">
        <v>15862</v>
      </c>
    </row>
    <row r="12958" spans="5:10" x14ac:dyDescent="0.25">
      <c r="E12958" s="19">
        <f t="shared" si="606"/>
        <v>227</v>
      </c>
      <c r="F12958" s="28" t="str">
        <f t="shared" si="607"/>
        <v>6/24/2015</v>
      </c>
      <c r="G12958" s="28" t="str">
        <f t="shared" si="608"/>
        <v>17</v>
      </c>
      <c r="H12958" s="29">
        <f>IF(I12958="","",IF($C$7="HB",I12958-TIME(VLOOKUP($C$6,Reference!$B$12:$C$16,2,0),0,0),I12958-TIME(VLOOKUP($C$6,Reference!$B$12:$C$16,2,0),0,0)+TIME(1,0,0)))</f>
        <v>42179.708333333328</v>
      </c>
      <c r="I12958" s="29">
        <v>42179.916666666664</v>
      </c>
      <c r="J12958" s="42">
        <v>16451</v>
      </c>
    </row>
    <row r="12959" spans="5:10" x14ac:dyDescent="0.25">
      <c r="E12959" s="19">
        <f t="shared" si="606"/>
        <v>227</v>
      </c>
      <c r="F12959" s="28" t="str">
        <f t="shared" si="607"/>
        <v>6/24/2015</v>
      </c>
      <c r="G12959" s="28" t="str">
        <f t="shared" si="608"/>
        <v>18</v>
      </c>
      <c r="H12959" s="29">
        <f>IF(I12959="","",IF($C$7="HB",I12959-TIME(VLOOKUP($C$6,Reference!$B$12:$C$16,2,0),0,0),I12959-TIME(VLOOKUP($C$6,Reference!$B$12:$C$16,2,0),0,0)+TIME(1,0,0)))</f>
        <v>42179.75</v>
      </c>
      <c r="I12959" s="29">
        <v>42179.958333333336</v>
      </c>
      <c r="J12959" s="42">
        <v>17010</v>
      </c>
    </row>
    <row r="12960" spans="5:10" x14ac:dyDescent="0.25">
      <c r="E12960" s="19">
        <f t="shared" si="606"/>
        <v>227</v>
      </c>
      <c r="F12960" s="28" t="str">
        <f t="shared" si="607"/>
        <v>6/24/2015</v>
      </c>
      <c r="G12960" s="28" t="str">
        <f t="shared" si="608"/>
        <v>19</v>
      </c>
      <c r="H12960" s="29">
        <f>IF(I12960="","",IF($C$7="HB",I12960-TIME(VLOOKUP($C$6,Reference!$B$12:$C$16,2,0),0,0),I12960-TIME(VLOOKUP($C$6,Reference!$B$12:$C$16,2,0),0,0)+TIME(1,0,0)))</f>
        <v>42179.791666666664</v>
      </c>
      <c r="I12960" s="29">
        <v>42180</v>
      </c>
      <c r="J12960" s="42">
        <v>17318</v>
      </c>
    </row>
    <row r="12961" spans="5:10" x14ac:dyDescent="0.25">
      <c r="E12961" s="19">
        <f t="shared" si="606"/>
        <v>227</v>
      </c>
      <c r="F12961" s="28" t="str">
        <f t="shared" si="607"/>
        <v>6/24/2015</v>
      </c>
      <c r="G12961" s="28" t="str">
        <f t="shared" si="608"/>
        <v>20</v>
      </c>
      <c r="H12961" s="29">
        <f>IF(I12961="","",IF($C$7="HB",I12961-TIME(VLOOKUP($C$6,Reference!$B$12:$C$16,2,0),0,0),I12961-TIME(VLOOKUP($C$6,Reference!$B$12:$C$16,2,0),0,0)+TIME(1,0,0)))</f>
        <v>42179.833333333328</v>
      </c>
      <c r="I12961" s="29">
        <v>42180.041666666664</v>
      </c>
      <c r="J12961" s="42">
        <v>17379</v>
      </c>
    </row>
    <row r="12962" spans="5:10" x14ac:dyDescent="0.25">
      <c r="E12962" s="19">
        <f t="shared" si="606"/>
        <v>227</v>
      </c>
      <c r="F12962" s="28" t="str">
        <f t="shared" si="607"/>
        <v>6/24/2015</v>
      </c>
      <c r="G12962" s="28" t="str">
        <f t="shared" si="608"/>
        <v>21</v>
      </c>
      <c r="H12962" s="29">
        <f>IF(I12962="","",IF($C$7="HB",I12962-TIME(VLOOKUP($C$6,Reference!$B$12:$C$16,2,0),0,0),I12962-TIME(VLOOKUP($C$6,Reference!$B$12:$C$16,2,0),0,0)+TIME(1,0,0)))</f>
        <v>42179.875</v>
      </c>
      <c r="I12962" s="29">
        <v>42180.083333333336</v>
      </c>
      <c r="J12962" s="42">
        <v>17093</v>
      </c>
    </row>
    <row r="12963" spans="5:10" x14ac:dyDescent="0.25">
      <c r="E12963" s="19">
        <f t="shared" si="606"/>
        <v>227</v>
      </c>
      <c r="F12963" s="28" t="str">
        <f t="shared" si="607"/>
        <v>6/24/2015</v>
      </c>
      <c r="G12963" s="28" t="str">
        <f t="shared" si="608"/>
        <v>22</v>
      </c>
      <c r="H12963" s="29">
        <f>IF(I12963="","",IF($C$7="HB",I12963-TIME(VLOOKUP($C$6,Reference!$B$12:$C$16,2,0),0,0),I12963-TIME(VLOOKUP($C$6,Reference!$B$12:$C$16,2,0),0,0)+TIME(1,0,0)))</f>
        <v>42179.916666666664</v>
      </c>
      <c r="I12963" s="29">
        <v>42180.125</v>
      </c>
      <c r="J12963" s="42">
        <v>16521</v>
      </c>
    </row>
    <row r="12964" spans="5:10" x14ac:dyDescent="0.25">
      <c r="E12964" s="19">
        <f t="shared" si="606"/>
        <v>227</v>
      </c>
      <c r="F12964" s="28" t="str">
        <f t="shared" si="607"/>
        <v>6/24/2015</v>
      </c>
      <c r="G12964" s="28" t="str">
        <f t="shared" si="608"/>
        <v>23</v>
      </c>
      <c r="H12964" s="29">
        <f>IF(I12964="","",IF($C$7="HB",I12964-TIME(VLOOKUP($C$6,Reference!$B$12:$C$16,2,0),0,0),I12964-TIME(VLOOKUP($C$6,Reference!$B$12:$C$16,2,0),0,0)+TIME(1,0,0)))</f>
        <v>42179.958333333328</v>
      </c>
      <c r="I12964" s="29">
        <v>42180.166666666664</v>
      </c>
      <c r="J12964" s="42">
        <v>16112</v>
      </c>
    </row>
    <row r="12965" spans="5:10" x14ac:dyDescent="0.25">
      <c r="E12965" s="19">
        <f t="shared" si="606"/>
        <v>227</v>
      </c>
      <c r="F12965" s="28" t="str">
        <f t="shared" si="607"/>
        <v>6/25/2015</v>
      </c>
      <c r="G12965" s="28" t="str">
        <f t="shared" si="608"/>
        <v>0</v>
      </c>
      <c r="H12965" s="29">
        <f>IF(I12965="","",IF($C$7="HB",I12965-TIME(VLOOKUP($C$6,Reference!$B$12:$C$16,2,0),0,0),I12965-TIME(VLOOKUP($C$6,Reference!$B$12:$C$16,2,0),0,0)+TIME(1,0,0)))</f>
        <v>42180</v>
      </c>
      <c r="I12965" s="29">
        <v>42180.208333333336</v>
      </c>
      <c r="J12965" s="42">
        <v>14901</v>
      </c>
    </row>
    <row r="12966" spans="5:10" x14ac:dyDescent="0.25">
      <c r="E12966" s="19">
        <f t="shared" si="606"/>
        <v>227</v>
      </c>
      <c r="F12966" s="28" t="str">
        <f t="shared" si="607"/>
        <v>6/25/2015</v>
      </c>
      <c r="G12966" s="28" t="str">
        <f t="shared" si="608"/>
        <v>1</v>
      </c>
      <c r="H12966" s="29">
        <f>IF(I12966="","",IF($C$7="HB",I12966-TIME(VLOOKUP($C$6,Reference!$B$12:$C$16,2,0),0,0),I12966-TIME(VLOOKUP($C$6,Reference!$B$12:$C$16,2,0),0,0)+TIME(1,0,0)))</f>
        <v>42180.041666666664</v>
      </c>
      <c r="I12966" s="29">
        <v>42180.25</v>
      </c>
      <c r="J12966" s="42">
        <v>13528</v>
      </c>
    </row>
    <row r="12967" spans="5:10" x14ac:dyDescent="0.25">
      <c r="E12967" s="19">
        <f t="shared" si="606"/>
        <v>227</v>
      </c>
      <c r="F12967" s="28" t="str">
        <f t="shared" si="607"/>
        <v>6/25/2015</v>
      </c>
      <c r="G12967" s="28" t="str">
        <f t="shared" si="608"/>
        <v>2</v>
      </c>
      <c r="H12967" s="29">
        <f>IF(I12967="","",IF($C$7="HB",I12967-TIME(VLOOKUP($C$6,Reference!$B$12:$C$16,2,0),0,0),I12967-TIME(VLOOKUP($C$6,Reference!$B$12:$C$16,2,0),0,0)+TIME(1,0,0)))</f>
        <v>42180.083333333328</v>
      </c>
      <c r="I12967" s="29">
        <v>42180.291666666664</v>
      </c>
      <c r="J12967" s="42">
        <v>12554</v>
      </c>
    </row>
    <row r="12968" spans="5:10" x14ac:dyDescent="0.25">
      <c r="E12968" s="19">
        <f t="shared" si="606"/>
        <v>227</v>
      </c>
      <c r="F12968" s="28" t="str">
        <f t="shared" si="607"/>
        <v>6/25/2015</v>
      </c>
      <c r="G12968" s="28" t="str">
        <f t="shared" si="608"/>
        <v>3</v>
      </c>
      <c r="H12968" s="29">
        <f>IF(I12968="","",IF($C$7="HB",I12968-TIME(VLOOKUP($C$6,Reference!$B$12:$C$16,2,0),0,0),I12968-TIME(VLOOKUP($C$6,Reference!$B$12:$C$16,2,0),0,0)+TIME(1,0,0)))</f>
        <v>42180.125</v>
      </c>
      <c r="I12968" s="29">
        <v>42180.333333333336</v>
      </c>
      <c r="J12968" s="42">
        <v>11897</v>
      </c>
    </row>
    <row r="12969" spans="5:10" x14ac:dyDescent="0.25">
      <c r="E12969" s="19">
        <f t="shared" si="606"/>
        <v>227</v>
      </c>
      <c r="F12969" s="28" t="str">
        <f t="shared" si="607"/>
        <v>6/25/2015</v>
      </c>
      <c r="G12969" s="28" t="str">
        <f t="shared" si="608"/>
        <v>4</v>
      </c>
      <c r="H12969" s="29">
        <f>IF(I12969="","",IF($C$7="HB",I12969-TIME(VLOOKUP($C$6,Reference!$B$12:$C$16,2,0),0,0),I12969-TIME(VLOOKUP($C$6,Reference!$B$12:$C$16,2,0),0,0)+TIME(1,0,0)))</f>
        <v>42180.166666666664</v>
      </c>
      <c r="I12969" s="29">
        <v>42180.375</v>
      </c>
      <c r="J12969" s="42">
        <v>11666</v>
      </c>
    </row>
    <row r="12970" spans="5:10" x14ac:dyDescent="0.25">
      <c r="E12970" s="19">
        <f t="shared" si="606"/>
        <v>227</v>
      </c>
      <c r="F12970" s="28" t="str">
        <f t="shared" si="607"/>
        <v>6/25/2015</v>
      </c>
      <c r="G12970" s="28" t="str">
        <f t="shared" si="608"/>
        <v>5</v>
      </c>
      <c r="H12970" s="29">
        <f>IF(I12970="","",IF($C$7="HB",I12970-TIME(VLOOKUP($C$6,Reference!$B$12:$C$16,2,0),0,0),I12970-TIME(VLOOKUP($C$6,Reference!$B$12:$C$16,2,0),0,0)+TIME(1,0,0)))</f>
        <v>42180.208333333328</v>
      </c>
      <c r="I12970" s="29">
        <v>42180.416666666664</v>
      </c>
      <c r="J12970" s="42">
        <v>11408</v>
      </c>
    </row>
    <row r="12971" spans="5:10" x14ac:dyDescent="0.25">
      <c r="E12971" s="19">
        <f t="shared" si="606"/>
        <v>227</v>
      </c>
      <c r="F12971" s="28" t="str">
        <f t="shared" si="607"/>
        <v>6/25/2015</v>
      </c>
      <c r="G12971" s="28" t="str">
        <f t="shared" si="608"/>
        <v>6</v>
      </c>
      <c r="H12971" s="29">
        <f>IF(I12971="","",IF($C$7="HB",I12971-TIME(VLOOKUP($C$6,Reference!$B$12:$C$16,2,0),0,0),I12971-TIME(VLOOKUP($C$6,Reference!$B$12:$C$16,2,0),0,0)+TIME(1,0,0)))</f>
        <v>42180.25</v>
      </c>
      <c r="I12971" s="29">
        <v>42180.458333333336</v>
      </c>
      <c r="J12971" s="42">
        <v>11470</v>
      </c>
    </row>
    <row r="12972" spans="5:10" x14ac:dyDescent="0.25">
      <c r="E12972" s="19">
        <f t="shared" si="606"/>
        <v>227</v>
      </c>
      <c r="F12972" s="28" t="str">
        <f t="shared" si="607"/>
        <v>6/25/2015</v>
      </c>
      <c r="G12972" s="28" t="str">
        <f t="shared" si="608"/>
        <v>7</v>
      </c>
      <c r="H12972" s="29">
        <f>IF(I12972="","",IF($C$7="HB",I12972-TIME(VLOOKUP($C$6,Reference!$B$12:$C$16,2,0),0,0),I12972-TIME(VLOOKUP($C$6,Reference!$B$12:$C$16,2,0),0,0)+TIME(1,0,0)))</f>
        <v>42180.291666666664</v>
      </c>
      <c r="I12972" s="29">
        <v>42180.5</v>
      </c>
      <c r="J12972" s="42">
        <v>11536</v>
      </c>
    </row>
    <row r="12973" spans="5:10" x14ac:dyDescent="0.25">
      <c r="E12973" s="19">
        <f t="shared" si="606"/>
        <v>227</v>
      </c>
      <c r="F12973" s="28" t="str">
        <f t="shared" si="607"/>
        <v>6/25/2015</v>
      </c>
      <c r="G12973" s="28" t="str">
        <f t="shared" si="608"/>
        <v>8</v>
      </c>
      <c r="H12973" s="29">
        <f>IF(I12973="","",IF($C$7="HB",I12973-TIME(VLOOKUP($C$6,Reference!$B$12:$C$16,2,0),0,0),I12973-TIME(VLOOKUP($C$6,Reference!$B$12:$C$16,2,0),0,0)+TIME(1,0,0)))</f>
        <v>42180.333333333328</v>
      </c>
      <c r="I12973" s="29">
        <v>42180.541666666664</v>
      </c>
      <c r="J12973" s="42">
        <v>12152</v>
      </c>
    </row>
    <row r="12974" spans="5:10" x14ac:dyDescent="0.25">
      <c r="E12974" s="19">
        <f t="shared" si="606"/>
        <v>227</v>
      </c>
      <c r="F12974" s="28" t="str">
        <f t="shared" si="607"/>
        <v>6/25/2015</v>
      </c>
      <c r="G12974" s="28" t="str">
        <f t="shared" si="608"/>
        <v>9</v>
      </c>
      <c r="H12974" s="29">
        <f>IF(I12974="","",IF($C$7="HB",I12974-TIME(VLOOKUP($C$6,Reference!$B$12:$C$16,2,0),0,0),I12974-TIME(VLOOKUP($C$6,Reference!$B$12:$C$16,2,0),0,0)+TIME(1,0,0)))</f>
        <v>42180.375</v>
      </c>
      <c r="I12974" s="29">
        <v>42180.583333333336</v>
      </c>
      <c r="J12974" s="42">
        <v>13091</v>
      </c>
    </row>
    <row r="12975" spans="5:10" x14ac:dyDescent="0.25">
      <c r="E12975" s="19">
        <f t="shared" si="606"/>
        <v>227</v>
      </c>
      <c r="F12975" s="28" t="str">
        <f t="shared" si="607"/>
        <v>6/25/2015</v>
      </c>
      <c r="G12975" s="28" t="str">
        <f t="shared" si="608"/>
        <v>10</v>
      </c>
      <c r="H12975" s="29">
        <f>IF(I12975="","",IF($C$7="HB",I12975-TIME(VLOOKUP($C$6,Reference!$B$12:$C$16,2,0),0,0),I12975-TIME(VLOOKUP($C$6,Reference!$B$12:$C$16,2,0),0,0)+TIME(1,0,0)))</f>
        <v>42180.416666666664</v>
      </c>
      <c r="I12975" s="29">
        <v>42180.625</v>
      </c>
      <c r="J12975" s="42">
        <v>13794</v>
      </c>
    </row>
    <row r="12976" spans="5:10" x14ac:dyDescent="0.25">
      <c r="E12976" s="19">
        <f t="shared" si="606"/>
        <v>227</v>
      </c>
      <c r="F12976" s="28" t="str">
        <f t="shared" si="607"/>
        <v>6/25/2015</v>
      </c>
      <c r="G12976" s="28" t="str">
        <f t="shared" si="608"/>
        <v>11</v>
      </c>
      <c r="H12976" s="29">
        <f>IF(I12976="","",IF($C$7="HB",I12976-TIME(VLOOKUP($C$6,Reference!$B$12:$C$16,2,0),0,0),I12976-TIME(VLOOKUP($C$6,Reference!$B$12:$C$16,2,0),0,0)+TIME(1,0,0)))</f>
        <v>42180.458333333328</v>
      </c>
      <c r="I12976" s="29">
        <v>42180.666666666664</v>
      </c>
      <c r="J12976" s="42">
        <v>14414</v>
      </c>
    </row>
    <row r="12977" spans="5:10" x14ac:dyDescent="0.25">
      <c r="E12977" s="19">
        <f t="shared" si="606"/>
        <v>227</v>
      </c>
      <c r="F12977" s="28" t="str">
        <f t="shared" si="607"/>
        <v>6/25/2015</v>
      </c>
      <c r="G12977" s="28" t="str">
        <f t="shared" si="608"/>
        <v>12</v>
      </c>
      <c r="H12977" s="29">
        <f>IF(I12977="","",IF($C$7="HB",I12977-TIME(VLOOKUP($C$6,Reference!$B$12:$C$16,2,0),0,0),I12977-TIME(VLOOKUP($C$6,Reference!$B$12:$C$16,2,0),0,0)+TIME(1,0,0)))</f>
        <v>42180.5</v>
      </c>
      <c r="I12977" s="29">
        <v>42180.708333333336</v>
      </c>
      <c r="J12977" s="42">
        <v>15133</v>
      </c>
    </row>
    <row r="12978" spans="5:10" x14ac:dyDescent="0.25">
      <c r="E12978" s="19">
        <f t="shared" si="606"/>
        <v>227</v>
      </c>
      <c r="F12978" s="28" t="str">
        <f t="shared" si="607"/>
        <v>6/25/2015</v>
      </c>
      <c r="G12978" s="28" t="str">
        <f t="shared" si="608"/>
        <v>13</v>
      </c>
      <c r="H12978" s="29">
        <f>IF(I12978="","",IF($C$7="HB",I12978-TIME(VLOOKUP($C$6,Reference!$B$12:$C$16,2,0),0,0),I12978-TIME(VLOOKUP($C$6,Reference!$B$12:$C$16,2,0),0,0)+TIME(1,0,0)))</f>
        <v>42180.541666666664</v>
      </c>
      <c r="I12978" s="29">
        <v>42180.75</v>
      </c>
      <c r="J12978" s="42">
        <v>15775</v>
      </c>
    </row>
    <row r="12979" spans="5:10" x14ac:dyDescent="0.25">
      <c r="E12979" s="19">
        <f t="shared" si="606"/>
        <v>227</v>
      </c>
      <c r="F12979" s="28" t="str">
        <f t="shared" si="607"/>
        <v>6/25/2015</v>
      </c>
      <c r="G12979" s="28" t="str">
        <f t="shared" si="608"/>
        <v>14</v>
      </c>
      <c r="H12979" s="29">
        <f>IF(I12979="","",IF($C$7="HB",I12979-TIME(VLOOKUP($C$6,Reference!$B$12:$C$16,2,0),0,0),I12979-TIME(VLOOKUP($C$6,Reference!$B$12:$C$16,2,0),0,0)+TIME(1,0,0)))</f>
        <v>42180.583333333328</v>
      </c>
      <c r="I12979" s="29">
        <v>42180.791666666664</v>
      </c>
      <c r="J12979" s="42">
        <v>16381</v>
      </c>
    </row>
    <row r="12980" spans="5:10" x14ac:dyDescent="0.25">
      <c r="E12980" s="19">
        <f t="shared" si="606"/>
        <v>227</v>
      </c>
      <c r="F12980" s="28" t="str">
        <f t="shared" si="607"/>
        <v>6/25/2015</v>
      </c>
      <c r="G12980" s="28" t="str">
        <f t="shared" si="608"/>
        <v>15</v>
      </c>
      <c r="H12980" s="29">
        <f>IF(I12980="","",IF($C$7="HB",I12980-TIME(VLOOKUP($C$6,Reference!$B$12:$C$16,2,0),0,0),I12980-TIME(VLOOKUP($C$6,Reference!$B$12:$C$16,2,0),0,0)+TIME(1,0,0)))</f>
        <v>42180.625</v>
      </c>
      <c r="I12980" s="29">
        <v>42180.833333333336</v>
      </c>
      <c r="J12980" s="42">
        <v>17216</v>
      </c>
    </row>
    <row r="12981" spans="5:10" x14ac:dyDescent="0.25">
      <c r="E12981" s="19">
        <f t="shared" si="606"/>
        <v>227</v>
      </c>
      <c r="F12981" s="28" t="str">
        <f t="shared" si="607"/>
        <v>6/25/2015</v>
      </c>
      <c r="G12981" s="28" t="str">
        <f t="shared" si="608"/>
        <v>16</v>
      </c>
      <c r="H12981" s="29">
        <f>IF(I12981="","",IF($C$7="HB",I12981-TIME(VLOOKUP($C$6,Reference!$B$12:$C$16,2,0),0,0),I12981-TIME(VLOOKUP($C$6,Reference!$B$12:$C$16,2,0),0,0)+TIME(1,0,0)))</f>
        <v>42180.666666666664</v>
      </c>
      <c r="I12981" s="29">
        <v>42180.875</v>
      </c>
      <c r="J12981" s="42">
        <v>17914</v>
      </c>
    </row>
    <row r="12982" spans="5:10" x14ac:dyDescent="0.25">
      <c r="E12982" s="19">
        <f t="shared" si="606"/>
        <v>227</v>
      </c>
      <c r="F12982" s="28" t="str">
        <f t="shared" si="607"/>
        <v>6/25/2015</v>
      </c>
      <c r="G12982" s="28" t="str">
        <f t="shared" si="608"/>
        <v>17</v>
      </c>
      <c r="H12982" s="29">
        <f>IF(I12982="","",IF($C$7="HB",I12982-TIME(VLOOKUP($C$6,Reference!$B$12:$C$16,2,0),0,0),I12982-TIME(VLOOKUP($C$6,Reference!$B$12:$C$16,2,0),0,0)+TIME(1,0,0)))</f>
        <v>42180.708333333328</v>
      </c>
      <c r="I12982" s="29">
        <v>42180.916666666664</v>
      </c>
      <c r="J12982" s="42">
        <v>18412</v>
      </c>
    </row>
    <row r="12983" spans="5:10" x14ac:dyDescent="0.25">
      <c r="E12983" s="19">
        <f t="shared" si="606"/>
        <v>227</v>
      </c>
      <c r="F12983" s="28" t="str">
        <f t="shared" si="607"/>
        <v>6/25/2015</v>
      </c>
      <c r="G12983" s="28" t="str">
        <f t="shared" si="608"/>
        <v>18</v>
      </c>
      <c r="H12983" s="29">
        <f>IF(I12983="","",IF($C$7="HB",I12983-TIME(VLOOKUP($C$6,Reference!$B$12:$C$16,2,0),0,0),I12983-TIME(VLOOKUP($C$6,Reference!$B$12:$C$16,2,0),0,0)+TIME(1,0,0)))</f>
        <v>42180.75</v>
      </c>
      <c r="I12983" s="29">
        <v>42180.958333333336</v>
      </c>
      <c r="J12983" s="42">
        <v>18911</v>
      </c>
    </row>
    <row r="12984" spans="5:10" x14ac:dyDescent="0.25">
      <c r="E12984" s="19">
        <f t="shared" si="606"/>
        <v>227</v>
      </c>
      <c r="F12984" s="28" t="str">
        <f t="shared" si="607"/>
        <v>6/25/2015</v>
      </c>
      <c r="G12984" s="28" t="str">
        <f t="shared" si="608"/>
        <v>19</v>
      </c>
      <c r="H12984" s="29">
        <f>IF(I12984="","",IF($C$7="HB",I12984-TIME(VLOOKUP($C$6,Reference!$B$12:$C$16,2,0),0,0),I12984-TIME(VLOOKUP($C$6,Reference!$B$12:$C$16,2,0),0,0)+TIME(1,0,0)))</f>
        <v>42180.791666666664</v>
      </c>
      <c r="I12984" s="29">
        <v>42181</v>
      </c>
      <c r="J12984" s="42">
        <v>19096</v>
      </c>
    </row>
    <row r="12985" spans="5:10" x14ac:dyDescent="0.25">
      <c r="E12985" s="19">
        <f t="shared" si="606"/>
        <v>227</v>
      </c>
      <c r="F12985" s="28" t="str">
        <f t="shared" si="607"/>
        <v>6/25/2015</v>
      </c>
      <c r="G12985" s="28" t="str">
        <f t="shared" si="608"/>
        <v>20</v>
      </c>
      <c r="H12985" s="29">
        <f>IF(I12985="","",IF($C$7="HB",I12985-TIME(VLOOKUP($C$6,Reference!$B$12:$C$16,2,0),0,0),I12985-TIME(VLOOKUP($C$6,Reference!$B$12:$C$16,2,0),0,0)+TIME(1,0,0)))</f>
        <v>42180.833333333328</v>
      </c>
      <c r="I12985" s="29">
        <v>42181.041666666664</v>
      </c>
      <c r="J12985" s="42">
        <v>18980</v>
      </c>
    </row>
    <row r="12986" spans="5:10" x14ac:dyDescent="0.25">
      <c r="E12986" s="19">
        <f t="shared" si="606"/>
        <v>227</v>
      </c>
      <c r="F12986" s="28" t="str">
        <f t="shared" si="607"/>
        <v>6/25/2015</v>
      </c>
      <c r="G12986" s="28" t="str">
        <f t="shared" si="608"/>
        <v>21</v>
      </c>
      <c r="H12986" s="29">
        <f>IF(I12986="","",IF($C$7="HB",I12986-TIME(VLOOKUP($C$6,Reference!$B$12:$C$16,2,0),0,0),I12986-TIME(VLOOKUP($C$6,Reference!$B$12:$C$16,2,0),0,0)+TIME(1,0,0)))</f>
        <v>42180.875</v>
      </c>
      <c r="I12986" s="29">
        <v>42181.083333333336</v>
      </c>
      <c r="J12986" s="42">
        <v>18649</v>
      </c>
    </row>
    <row r="12987" spans="5:10" x14ac:dyDescent="0.25">
      <c r="E12987" s="19">
        <f t="shared" si="606"/>
        <v>227</v>
      </c>
      <c r="F12987" s="28" t="str">
        <f t="shared" si="607"/>
        <v>6/25/2015</v>
      </c>
      <c r="G12987" s="28" t="str">
        <f t="shared" si="608"/>
        <v>22</v>
      </c>
      <c r="H12987" s="29">
        <f>IF(I12987="","",IF($C$7="HB",I12987-TIME(VLOOKUP($C$6,Reference!$B$12:$C$16,2,0),0,0),I12987-TIME(VLOOKUP($C$6,Reference!$B$12:$C$16,2,0),0,0)+TIME(1,0,0)))</f>
        <v>42180.916666666664</v>
      </c>
      <c r="I12987" s="29">
        <v>42181.125</v>
      </c>
      <c r="J12987" s="42">
        <v>18046</v>
      </c>
    </row>
    <row r="12988" spans="5:10" x14ac:dyDescent="0.25">
      <c r="E12988" s="19">
        <f t="shared" si="606"/>
        <v>227</v>
      </c>
      <c r="F12988" s="28" t="str">
        <f t="shared" si="607"/>
        <v>6/25/2015</v>
      </c>
      <c r="G12988" s="28" t="str">
        <f t="shared" si="608"/>
        <v>23</v>
      </c>
      <c r="H12988" s="29">
        <f>IF(I12988="","",IF($C$7="HB",I12988-TIME(VLOOKUP($C$6,Reference!$B$12:$C$16,2,0),0,0),I12988-TIME(VLOOKUP($C$6,Reference!$B$12:$C$16,2,0),0,0)+TIME(1,0,0)))</f>
        <v>42180.958333333328</v>
      </c>
      <c r="I12988" s="29">
        <v>42181.166666666664</v>
      </c>
      <c r="J12988" s="42">
        <v>17406</v>
      </c>
    </row>
    <row r="12989" spans="5:10" x14ac:dyDescent="0.25">
      <c r="E12989" s="19">
        <f t="shared" si="606"/>
        <v>227</v>
      </c>
      <c r="F12989" s="28" t="str">
        <f t="shared" si="607"/>
        <v>6/26/2015</v>
      </c>
      <c r="G12989" s="28" t="str">
        <f t="shared" si="608"/>
        <v>0</v>
      </c>
      <c r="H12989" s="29">
        <f>IF(I12989="","",IF($C$7="HB",I12989-TIME(VLOOKUP($C$6,Reference!$B$12:$C$16,2,0),0,0),I12989-TIME(VLOOKUP($C$6,Reference!$B$12:$C$16,2,0),0,0)+TIME(1,0,0)))</f>
        <v>42181</v>
      </c>
      <c r="I12989" s="29">
        <v>42181.208333333336</v>
      </c>
      <c r="J12989" s="42">
        <v>15921</v>
      </c>
    </row>
    <row r="12990" spans="5:10" x14ac:dyDescent="0.25">
      <c r="E12990" s="19">
        <f t="shared" si="606"/>
        <v>227</v>
      </c>
      <c r="F12990" s="28" t="str">
        <f t="shared" si="607"/>
        <v>6/26/2015</v>
      </c>
      <c r="G12990" s="28" t="str">
        <f t="shared" si="608"/>
        <v>1</v>
      </c>
      <c r="H12990" s="29">
        <f>IF(I12990="","",IF($C$7="HB",I12990-TIME(VLOOKUP($C$6,Reference!$B$12:$C$16,2,0),0,0),I12990-TIME(VLOOKUP($C$6,Reference!$B$12:$C$16,2,0),0,0)+TIME(1,0,0)))</f>
        <v>42181.041666666664</v>
      </c>
      <c r="I12990" s="29">
        <v>42181.25</v>
      </c>
      <c r="J12990" s="42">
        <v>14396</v>
      </c>
    </row>
    <row r="12991" spans="5:10" x14ac:dyDescent="0.25">
      <c r="E12991" s="19">
        <f t="shared" si="606"/>
        <v>227</v>
      </c>
      <c r="F12991" s="28" t="str">
        <f t="shared" si="607"/>
        <v>6/26/2015</v>
      </c>
      <c r="G12991" s="28" t="str">
        <f t="shared" si="608"/>
        <v>2</v>
      </c>
      <c r="H12991" s="29">
        <f>IF(I12991="","",IF($C$7="HB",I12991-TIME(VLOOKUP($C$6,Reference!$B$12:$C$16,2,0),0,0),I12991-TIME(VLOOKUP($C$6,Reference!$B$12:$C$16,2,0),0,0)+TIME(1,0,0)))</f>
        <v>42181.083333333328</v>
      </c>
      <c r="I12991" s="29">
        <v>42181.291666666664</v>
      </c>
      <c r="J12991" s="42">
        <v>13249</v>
      </c>
    </row>
    <row r="12992" spans="5:10" x14ac:dyDescent="0.25">
      <c r="E12992" s="19">
        <f t="shared" si="606"/>
        <v>227</v>
      </c>
      <c r="F12992" s="28" t="str">
        <f t="shared" si="607"/>
        <v>6/26/2015</v>
      </c>
      <c r="G12992" s="28" t="str">
        <f t="shared" si="608"/>
        <v>3</v>
      </c>
      <c r="H12992" s="29">
        <f>IF(I12992="","",IF($C$7="HB",I12992-TIME(VLOOKUP($C$6,Reference!$B$12:$C$16,2,0),0,0),I12992-TIME(VLOOKUP($C$6,Reference!$B$12:$C$16,2,0),0,0)+TIME(1,0,0)))</f>
        <v>42181.125</v>
      </c>
      <c r="I12992" s="29">
        <v>42181.333333333336</v>
      </c>
      <c r="J12992" s="42">
        <v>12420</v>
      </c>
    </row>
    <row r="12993" spans="5:10" x14ac:dyDescent="0.25">
      <c r="E12993" s="19">
        <f t="shared" si="606"/>
        <v>227</v>
      </c>
      <c r="F12993" s="28" t="str">
        <f t="shared" si="607"/>
        <v>6/26/2015</v>
      </c>
      <c r="G12993" s="28" t="str">
        <f t="shared" si="608"/>
        <v>4</v>
      </c>
      <c r="H12993" s="29">
        <f>IF(I12993="","",IF($C$7="HB",I12993-TIME(VLOOKUP($C$6,Reference!$B$12:$C$16,2,0),0,0),I12993-TIME(VLOOKUP($C$6,Reference!$B$12:$C$16,2,0),0,0)+TIME(1,0,0)))</f>
        <v>42181.166666666664</v>
      </c>
      <c r="I12993" s="29">
        <v>42181.375</v>
      </c>
      <c r="J12993" s="42">
        <v>11833</v>
      </c>
    </row>
    <row r="12994" spans="5:10" x14ac:dyDescent="0.25">
      <c r="E12994" s="19">
        <f t="shared" si="606"/>
        <v>227</v>
      </c>
      <c r="F12994" s="28" t="str">
        <f t="shared" si="607"/>
        <v>6/26/2015</v>
      </c>
      <c r="G12994" s="28" t="str">
        <f t="shared" si="608"/>
        <v>5</v>
      </c>
      <c r="H12994" s="29">
        <f>IF(I12994="","",IF($C$7="HB",I12994-TIME(VLOOKUP($C$6,Reference!$B$12:$C$16,2,0),0,0),I12994-TIME(VLOOKUP($C$6,Reference!$B$12:$C$16,2,0),0,0)+TIME(1,0,0)))</f>
        <v>42181.208333333328</v>
      </c>
      <c r="I12994" s="29">
        <v>42181.416666666664</v>
      </c>
      <c r="J12994" s="42">
        <v>11524</v>
      </c>
    </row>
    <row r="12995" spans="5:10" x14ac:dyDescent="0.25">
      <c r="E12995" s="19">
        <f t="shared" si="606"/>
        <v>227</v>
      </c>
      <c r="F12995" s="28" t="str">
        <f t="shared" si="607"/>
        <v>6/26/2015</v>
      </c>
      <c r="G12995" s="28" t="str">
        <f t="shared" si="608"/>
        <v>6</v>
      </c>
      <c r="H12995" s="29">
        <f>IF(I12995="","",IF($C$7="HB",I12995-TIME(VLOOKUP($C$6,Reference!$B$12:$C$16,2,0),0,0),I12995-TIME(VLOOKUP($C$6,Reference!$B$12:$C$16,2,0),0,0)+TIME(1,0,0)))</f>
        <v>42181.25</v>
      </c>
      <c r="I12995" s="29">
        <v>42181.458333333336</v>
      </c>
      <c r="J12995" s="42">
        <v>11492</v>
      </c>
    </row>
    <row r="12996" spans="5:10" x14ac:dyDescent="0.25">
      <c r="E12996" s="19">
        <f t="shared" si="606"/>
        <v>227</v>
      </c>
      <c r="F12996" s="28" t="str">
        <f t="shared" si="607"/>
        <v>6/26/2015</v>
      </c>
      <c r="G12996" s="28" t="str">
        <f t="shared" si="608"/>
        <v>7</v>
      </c>
      <c r="H12996" s="29">
        <f>IF(I12996="","",IF($C$7="HB",I12996-TIME(VLOOKUP($C$6,Reference!$B$12:$C$16,2,0),0,0),I12996-TIME(VLOOKUP($C$6,Reference!$B$12:$C$16,2,0),0,0)+TIME(1,0,0)))</f>
        <v>42181.291666666664</v>
      </c>
      <c r="I12996" s="29">
        <v>42181.5</v>
      </c>
      <c r="J12996" s="42">
        <v>11803</v>
      </c>
    </row>
    <row r="12997" spans="5:10" x14ac:dyDescent="0.25">
      <c r="E12997" s="19">
        <f t="shared" si="606"/>
        <v>227</v>
      </c>
      <c r="F12997" s="28" t="str">
        <f t="shared" si="607"/>
        <v>6/26/2015</v>
      </c>
      <c r="G12997" s="28" t="str">
        <f t="shared" si="608"/>
        <v>8</v>
      </c>
      <c r="H12997" s="29">
        <f>IF(I12997="","",IF($C$7="HB",I12997-TIME(VLOOKUP($C$6,Reference!$B$12:$C$16,2,0),0,0),I12997-TIME(VLOOKUP($C$6,Reference!$B$12:$C$16,2,0),0,0)+TIME(1,0,0)))</f>
        <v>42181.333333333328</v>
      </c>
      <c r="I12997" s="29">
        <v>42181.541666666664</v>
      </c>
      <c r="J12997" s="42">
        <v>12387</v>
      </c>
    </row>
    <row r="12998" spans="5:10" x14ac:dyDescent="0.25">
      <c r="E12998" s="19">
        <f t="shared" ref="E12998:E13061" si="609">$C$16</f>
        <v>227</v>
      </c>
      <c r="F12998" s="28" t="str">
        <f t="shared" ref="F12998:F13061" si="610">TEXT(H12998,"m/d/yyyy")</f>
        <v>6/26/2015</v>
      </c>
      <c r="G12998" s="28" t="str">
        <f t="shared" ref="G12998:G13061" si="611">TEXT(H12998,"h")</f>
        <v>9</v>
      </c>
      <c r="H12998" s="29">
        <f>IF(I12998="","",IF($C$7="HB",I12998-TIME(VLOOKUP($C$6,Reference!$B$12:$C$16,2,0),0,0),I12998-TIME(VLOOKUP($C$6,Reference!$B$12:$C$16,2,0),0,0)+TIME(1,0,0)))</f>
        <v>42181.375</v>
      </c>
      <c r="I12998" s="29">
        <v>42181.583333333336</v>
      </c>
      <c r="J12998" s="42">
        <v>13356</v>
      </c>
    </row>
    <row r="12999" spans="5:10" x14ac:dyDescent="0.25">
      <c r="E12999" s="19">
        <f t="shared" si="609"/>
        <v>227</v>
      </c>
      <c r="F12999" s="28" t="str">
        <f t="shared" si="610"/>
        <v>6/26/2015</v>
      </c>
      <c r="G12999" s="28" t="str">
        <f t="shared" si="611"/>
        <v>10</v>
      </c>
      <c r="H12999" s="29">
        <f>IF(I12999="","",IF($C$7="HB",I12999-TIME(VLOOKUP($C$6,Reference!$B$12:$C$16,2,0),0,0),I12999-TIME(VLOOKUP($C$6,Reference!$B$12:$C$16,2,0),0,0)+TIME(1,0,0)))</f>
        <v>42181.416666666664</v>
      </c>
      <c r="I12999" s="29">
        <v>42181.625</v>
      </c>
      <c r="J12999" s="42">
        <v>14205</v>
      </c>
    </row>
    <row r="13000" spans="5:10" x14ac:dyDescent="0.25">
      <c r="E13000" s="19">
        <f t="shared" si="609"/>
        <v>227</v>
      </c>
      <c r="F13000" s="28" t="str">
        <f t="shared" si="610"/>
        <v>6/26/2015</v>
      </c>
      <c r="G13000" s="28" t="str">
        <f t="shared" si="611"/>
        <v>11</v>
      </c>
      <c r="H13000" s="29">
        <f>IF(I13000="","",IF($C$7="HB",I13000-TIME(VLOOKUP($C$6,Reference!$B$12:$C$16,2,0),0,0),I13000-TIME(VLOOKUP($C$6,Reference!$B$12:$C$16,2,0),0,0)+TIME(1,0,0)))</f>
        <v>42181.458333333328</v>
      </c>
      <c r="I13000" s="29">
        <v>42181.666666666664</v>
      </c>
      <c r="J13000" s="42">
        <v>14809</v>
      </c>
    </row>
    <row r="13001" spans="5:10" x14ac:dyDescent="0.25">
      <c r="E13001" s="19">
        <f t="shared" si="609"/>
        <v>227</v>
      </c>
      <c r="F13001" s="28" t="str">
        <f t="shared" si="610"/>
        <v>6/26/2015</v>
      </c>
      <c r="G13001" s="28" t="str">
        <f t="shared" si="611"/>
        <v>12</v>
      </c>
      <c r="H13001" s="29">
        <f>IF(I13001="","",IF($C$7="HB",I13001-TIME(VLOOKUP($C$6,Reference!$B$12:$C$16,2,0),0,0),I13001-TIME(VLOOKUP($C$6,Reference!$B$12:$C$16,2,0),0,0)+TIME(1,0,0)))</f>
        <v>42181.5</v>
      </c>
      <c r="I13001" s="29">
        <v>42181.708333333336</v>
      </c>
      <c r="J13001" s="42">
        <v>15455</v>
      </c>
    </row>
    <row r="13002" spans="5:10" x14ac:dyDescent="0.25">
      <c r="E13002" s="19">
        <f t="shared" si="609"/>
        <v>227</v>
      </c>
      <c r="F13002" s="28" t="str">
        <f t="shared" si="610"/>
        <v>6/26/2015</v>
      </c>
      <c r="G13002" s="28" t="str">
        <f t="shared" si="611"/>
        <v>13</v>
      </c>
      <c r="H13002" s="29">
        <f>IF(I13002="","",IF($C$7="HB",I13002-TIME(VLOOKUP($C$6,Reference!$B$12:$C$16,2,0),0,0),I13002-TIME(VLOOKUP($C$6,Reference!$B$12:$C$16,2,0),0,0)+TIME(1,0,0)))</f>
        <v>42181.541666666664</v>
      </c>
      <c r="I13002" s="29">
        <v>42181.75</v>
      </c>
      <c r="J13002" s="42">
        <v>16124</v>
      </c>
    </row>
    <row r="13003" spans="5:10" x14ac:dyDescent="0.25">
      <c r="E13003" s="19">
        <f t="shared" si="609"/>
        <v>227</v>
      </c>
      <c r="F13003" s="28" t="str">
        <f t="shared" si="610"/>
        <v>6/26/2015</v>
      </c>
      <c r="G13003" s="28" t="str">
        <f t="shared" si="611"/>
        <v>14</v>
      </c>
      <c r="H13003" s="29">
        <f>IF(I13003="","",IF($C$7="HB",I13003-TIME(VLOOKUP($C$6,Reference!$B$12:$C$16,2,0),0,0),I13003-TIME(VLOOKUP($C$6,Reference!$B$12:$C$16,2,0),0,0)+TIME(1,0,0)))</f>
        <v>42181.583333333328</v>
      </c>
      <c r="I13003" s="29">
        <v>42181.791666666664</v>
      </c>
      <c r="J13003" s="42">
        <v>16582</v>
      </c>
    </row>
    <row r="13004" spans="5:10" x14ac:dyDescent="0.25">
      <c r="E13004" s="19">
        <f t="shared" si="609"/>
        <v>227</v>
      </c>
      <c r="F13004" s="28" t="str">
        <f t="shared" si="610"/>
        <v>6/26/2015</v>
      </c>
      <c r="G13004" s="28" t="str">
        <f t="shared" si="611"/>
        <v>15</v>
      </c>
      <c r="H13004" s="29">
        <f>IF(I13004="","",IF($C$7="HB",I13004-TIME(VLOOKUP($C$6,Reference!$B$12:$C$16,2,0),0,0),I13004-TIME(VLOOKUP($C$6,Reference!$B$12:$C$16,2,0),0,0)+TIME(1,0,0)))</f>
        <v>42181.625</v>
      </c>
      <c r="I13004" s="29">
        <v>42181.833333333336</v>
      </c>
      <c r="J13004" s="42">
        <v>17410</v>
      </c>
    </row>
    <row r="13005" spans="5:10" x14ac:dyDescent="0.25">
      <c r="E13005" s="19">
        <f t="shared" si="609"/>
        <v>227</v>
      </c>
      <c r="F13005" s="28" t="str">
        <f t="shared" si="610"/>
        <v>6/26/2015</v>
      </c>
      <c r="G13005" s="28" t="str">
        <f t="shared" si="611"/>
        <v>16</v>
      </c>
      <c r="H13005" s="29">
        <f>IF(I13005="","",IF($C$7="HB",I13005-TIME(VLOOKUP($C$6,Reference!$B$12:$C$16,2,0),0,0),I13005-TIME(VLOOKUP($C$6,Reference!$B$12:$C$16,2,0),0,0)+TIME(1,0,0)))</f>
        <v>42181.666666666664</v>
      </c>
      <c r="I13005" s="29">
        <v>42181.875</v>
      </c>
      <c r="J13005" s="42">
        <v>18127</v>
      </c>
    </row>
    <row r="13006" spans="5:10" x14ac:dyDescent="0.25">
      <c r="E13006" s="19">
        <f t="shared" si="609"/>
        <v>227</v>
      </c>
      <c r="F13006" s="28" t="str">
        <f t="shared" si="610"/>
        <v>6/26/2015</v>
      </c>
      <c r="G13006" s="28" t="str">
        <f t="shared" si="611"/>
        <v>17</v>
      </c>
      <c r="H13006" s="29">
        <f>IF(I13006="","",IF($C$7="HB",I13006-TIME(VLOOKUP($C$6,Reference!$B$12:$C$16,2,0),0,0),I13006-TIME(VLOOKUP($C$6,Reference!$B$12:$C$16,2,0),0,0)+TIME(1,0,0)))</f>
        <v>42181.708333333328</v>
      </c>
      <c r="I13006" s="29">
        <v>42181.916666666664</v>
      </c>
      <c r="J13006" s="42">
        <v>18461</v>
      </c>
    </row>
    <row r="13007" spans="5:10" x14ac:dyDescent="0.25">
      <c r="E13007" s="19">
        <f t="shared" si="609"/>
        <v>227</v>
      </c>
      <c r="F13007" s="28" t="str">
        <f t="shared" si="610"/>
        <v>6/26/2015</v>
      </c>
      <c r="G13007" s="28" t="str">
        <f t="shared" si="611"/>
        <v>18</v>
      </c>
      <c r="H13007" s="29">
        <f>IF(I13007="","",IF($C$7="HB",I13007-TIME(VLOOKUP($C$6,Reference!$B$12:$C$16,2,0),0,0),I13007-TIME(VLOOKUP($C$6,Reference!$B$12:$C$16,2,0),0,0)+TIME(1,0,0)))</f>
        <v>42181.75</v>
      </c>
      <c r="I13007" s="29">
        <v>42181.958333333336</v>
      </c>
      <c r="J13007" s="42">
        <v>18793</v>
      </c>
    </row>
    <row r="13008" spans="5:10" x14ac:dyDescent="0.25">
      <c r="E13008" s="19">
        <f t="shared" si="609"/>
        <v>227</v>
      </c>
      <c r="F13008" s="28" t="str">
        <f t="shared" si="610"/>
        <v>6/26/2015</v>
      </c>
      <c r="G13008" s="28" t="str">
        <f t="shared" si="611"/>
        <v>19</v>
      </c>
      <c r="H13008" s="29">
        <f>IF(I13008="","",IF($C$7="HB",I13008-TIME(VLOOKUP($C$6,Reference!$B$12:$C$16,2,0),0,0),I13008-TIME(VLOOKUP($C$6,Reference!$B$12:$C$16,2,0),0,0)+TIME(1,0,0)))</f>
        <v>42181.791666666664</v>
      </c>
      <c r="I13008" s="29">
        <v>42182</v>
      </c>
      <c r="J13008" s="42">
        <v>18769</v>
      </c>
    </row>
    <row r="13009" spans="5:10" x14ac:dyDescent="0.25">
      <c r="E13009" s="19">
        <f t="shared" si="609"/>
        <v>227</v>
      </c>
      <c r="F13009" s="28" t="str">
        <f t="shared" si="610"/>
        <v>6/26/2015</v>
      </c>
      <c r="G13009" s="28" t="str">
        <f t="shared" si="611"/>
        <v>20</v>
      </c>
      <c r="H13009" s="29">
        <f>IF(I13009="","",IF($C$7="HB",I13009-TIME(VLOOKUP($C$6,Reference!$B$12:$C$16,2,0),0,0),I13009-TIME(VLOOKUP($C$6,Reference!$B$12:$C$16,2,0),0,0)+TIME(1,0,0)))</f>
        <v>42181.833333333328</v>
      </c>
      <c r="I13009" s="29">
        <v>42182.041666666664</v>
      </c>
      <c r="J13009" s="42">
        <v>18455</v>
      </c>
    </row>
    <row r="13010" spans="5:10" x14ac:dyDescent="0.25">
      <c r="E13010" s="19">
        <f t="shared" si="609"/>
        <v>227</v>
      </c>
      <c r="F13010" s="28" t="str">
        <f t="shared" si="610"/>
        <v>6/26/2015</v>
      </c>
      <c r="G13010" s="28" t="str">
        <f t="shared" si="611"/>
        <v>21</v>
      </c>
      <c r="H13010" s="29">
        <f>IF(I13010="","",IF($C$7="HB",I13010-TIME(VLOOKUP($C$6,Reference!$B$12:$C$16,2,0),0,0),I13010-TIME(VLOOKUP($C$6,Reference!$B$12:$C$16,2,0),0,0)+TIME(1,0,0)))</f>
        <v>42181.875</v>
      </c>
      <c r="I13010" s="29">
        <v>42182.083333333336</v>
      </c>
      <c r="J13010" s="42">
        <v>17965</v>
      </c>
    </row>
    <row r="13011" spans="5:10" x14ac:dyDescent="0.25">
      <c r="E13011" s="19">
        <f t="shared" si="609"/>
        <v>227</v>
      </c>
      <c r="F13011" s="28" t="str">
        <f t="shared" si="610"/>
        <v>6/26/2015</v>
      </c>
      <c r="G13011" s="28" t="str">
        <f t="shared" si="611"/>
        <v>22</v>
      </c>
      <c r="H13011" s="29">
        <f>IF(I13011="","",IF($C$7="HB",I13011-TIME(VLOOKUP($C$6,Reference!$B$12:$C$16,2,0),0,0),I13011-TIME(VLOOKUP($C$6,Reference!$B$12:$C$16,2,0),0,0)+TIME(1,0,0)))</f>
        <v>42181.916666666664</v>
      </c>
      <c r="I13011" s="29">
        <v>42182.125</v>
      </c>
      <c r="J13011" s="42">
        <v>17263</v>
      </c>
    </row>
    <row r="13012" spans="5:10" x14ac:dyDescent="0.25">
      <c r="E13012" s="19">
        <f t="shared" si="609"/>
        <v>227</v>
      </c>
      <c r="F13012" s="28" t="str">
        <f t="shared" si="610"/>
        <v>6/26/2015</v>
      </c>
      <c r="G13012" s="28" t="str">
        <f t="shared" si="611"/>
        <v>23</v>
      </c>
      <c r="H13012" s="29">
        <f>IF(I13012="","",IF($C$7="HB",I13012-TIME(VLOOKUP($C$6,Reference!$B$12:$C$16,2,0),0,0),I13012-TIME(VLOOKUP($C$6,Reference!$B$12:$C$16,2,0),0,0)+TIME(1,0,0)))</f>
        <v>42181.958333333328</v>
      </c>
      <c r="I13012" s="29">
        <v>42182.166666666664</v>
      </c>
      <c r="J13012" s="42">
        <v>16703</v>
      </c>
    </row>
    <row r="13013" spans="5:10" x14ac:dyDescent="0.25">
      <c r="E13013" s="19">
        <f t="shared" si="609"/>
        <v>227</v>
      </c>
      <c r="F13013" s="28" t="str">
        <f t="shared" si="610"/>
        <v>6/27/2015</v>
      </c>
      <c r="G13013" s="28" t="str">
        <f t="shared" si="611"/>
        <v>0</v>
      </c>
      <c r="H13013" s="29">
        <f>IF(I13013="","",IF($C$7="HB",I13013-TIME(VLOOKUP($C$6,Reference!$B$12:$C$16,2,0),0,0),I13013-TIME(VLOOKUP($C$6,Reference!$B$12:$C$16,2,0),0,0)+TIME(1,0,0)))</f>
        <v>42182</v>
      </c>
      <c r="I13013" s="29">
        <v>42182.208333333336</v>
      </c>
      <c r="J13013" s="42">
        <v>15462</v>
      </c>
    </row>
    <row r="13014" spans="5:10" x14ac:dyDescent="0.25">
      <c r="E13014" s="19">
        <f t="shared" si="609"/>
        <v>227</v>
      </c>
      <c r="F13014" s="28" t="str">
        <f t="shared" si="610"/>
        <v>6/27/2015</v>
      </c>
      <c r="G13014" s="28" t="str">
        <f t="shared" si="611"/>
        <v>1</v>
      </c>
      <c r="H13014" s="29">
        <f>IF(I13014="","",IF($C$7="HB",I13014-TIME(VLOOKUP($C$6,Reference!$B$12:$C$16,2,0),0,0),I13014-TIME(VLOOKUP($C$6,Reference!$B$12:$C$16,2,0),0,0)+TIME(1,0,0)))</f>
        <v>42182.041666666664</v>
      </c>
      <c r="I13014" s="29">
        <v>42182.25</v>
      </c>
      <c r="J13014" s="42">
        <v>14085</v>
      </c>
    </row>
    <row r="13015" spans="5:10" x14ac:dyDescent="0.25">
      <c r="E13015" s="19">
        <f t="shared" si="609"/>
        <v>227</v>
      </c>
      <c r="F13015" s="28" t="str">
        <f t="shared" si="610"/>
        <v>6/27/2015</v>
      </c>
      <c r="G13015" s="28" t="str">
        <f t="shared" si="611"/>
        <v>2</v>
      </c>
      <c r="H13015" s="29">
        <f>IF(I13015="","",IF($C$7="HB",I13015-TIME(VLOOKUP($C$6,Reference!$B$12:$C$16,2,0),0,0),I13015-TIME(VLOOKUP($C$6,Reference!$B$12:$C$16,2,0),0,0)+TIME(1,0,0)))</f>
        <v>42182.083333333328</v>
      </c>
      <c r="I13015" s="29">
        <v>42182.291666666664</v>
      </c>
      <c r="J13015" s="42">
        <v>13085</v>
      </c>
    </row>
    <row r="13016" spans="5:10" x14ac:dyDescent="0.25">
      <c r="E13016" s="19">
        <f t="shared" si="609"/>
        <v>227</v>
      </c>
      <c r="F13016" s="28" t="str">
        <f t="shared" si="610"/>
        <v>6/27/2015</v>
      </c>
      <c r="G13016" s="28" t="str">
        <f t="shared" si="611"/>
        <v>3</v>
      </c>
      <c r="H13016" s="29">
        <f>IF(I13016="","",IF($C$7="HB",I13016-TIME(VLOOKUP($C$6,Reference!$B$12:$C$16,2,0),0,0),I13016-TIME(VLOOKUP($C$6,Reference!$B$12:$C$16,2,0),0,0)+TIME(1,0,0)))</f>
        <v>42182.125</v>
      </c>
      <c r="I13016" s="29">
        <v>42182.333333333336</v>
      </c>
      <c r="J13016" s="42">
        <v>12339</v>
      </c>
    </row>
    <row r="13017" spans="5:10" x14ac:dyDescent="0.25">
      <c r="E13017" s="19">
        <f t="shared" si="609"/>
        <v>227</v>
      </c>
      <c r="F13017" s="28" t="str">
        <f t="shared" si="610"/>
        <v>6/27/2015</v>
      </c>
      <c r="G13017" s="28" t="str">
        <f t="shared" si="611"/>
        <v>4</v>
      </c>
      <c r="H13017" s="29">
        <f>IF(I13017="","",IF($C$7="HB",I13017-TIME(VLOOKUP($C$6,Reference!$B$12:$C$16,2,0),0,0),I13017-TIME(VLOOKUP($C$6,Reference!$B$12:$C$16,2,0),0,0)+TIME(1,0,0)))</f>
        <v>42182.166666666664</v>
      </c>
      <c r="I13017" s="29">
        <v>42182.375</v>
      </c>
      <c r="J13017" s="42">
        <v>11752</v>
      </c>
    </row>
    <row r="13018" spans="5:10" x14ac:dyDescent="0.25">
      <c r="E13018" s="19">
        <f t="shared" si="609"/>
        <v>227</v>
      </c>
      <c r="F13018" s="28" t="str">
        <f t="shared" si="610"/>
        <v>6/27/2015</v>
      </c>
      <c r="G13018" s="28" t="str">
        <f t="shared" si="611"/>
        <v>5</v>
      </c>
      <c r="H13018" s="29">
        <f>IF(I13018="","",IF($C$7="HB",I13018-TIME(VLOOKUP($C$6,Reference!$B$12:$C$16,2,0),0,0),I13018-TIME(VLOOKUP($C$6,Reference!$B$12:$C$16,2,0),0,0)+TIME(1,0,0)))</f>
        <v>42182.208333333328</v>
      </c>
      <c r="I13018" s="29">
        <v>42182.416666666664</v>
      </c>
      <c r="J13018" s="42">
        <v>11340</v>
      </c>
    </row>
    <row r="13019" spans="5:10" x14ac:dyDescent="0.25">
      <c r="E13019" s="19">
        <f t="shared" si="609"/>
        <v>227</v>
      </c>
      <c r="F13019" s="28" t="str">
        <f t="shared" si="610"/>
        <v>6/27/2015</v>
      </c>
      <c r="G13019" s="28" t="str">
        <f t="shared" si="611"/>
        <v>6</v>
      </c>
      <c r="H13019" s="29">
        <f>IF(I13019="","",IF($C$7="HB",I13019-TIME(VLOOKUP($C$6,Reference!$B$12:$C$16,2,0),0,0),I13019-TIME(VLOOKUP($C$6,Reference!$B$12:$C$16,2,0),0,0)+TIME(1,0,0)))</f>
        <v>42182.25</v>
      </c>
      <c r="I13019" s="29">
        <v>42182.458333333336</v>
      </c>
      <c r="J13019" s="42">
        <v>11195</v>
      </c>
    </row>
    <row r="13020" spans="5:10" x14ac:dyDescent="0.25">
      <c r="E13020" s="19">
        <f t="shared" si="609"/>
        <v>227</v>
      </c>
      <c r="F13020" s="28" t="str">
        <f t="shared" si="610"/>
        <v>6/27/2015</v>
      </c>
      <c r="G13020" s="28" t="str">
        <f t="shared" si="611"/>
        <v>7</v>
      </c>
      <c r="H13020" s="29">
        <f>IF(I13020="","",IF($C$7="HB",I13020-TIME(VLOOKUP($C$6,Reference!$B$12:$C$16,2,0),0,0),I13020-TIME(VLOOKUP($C$6,Reference!$B$12:$C$16,2,0),0,0)+TIME(1,0,0)))</f>
        <v>42182.291666666664</v>
      </c>
      <c r="I13020" s="29">
        <v>42182.5</v>
      </c>
      <c r="J13020" s="42">
        <v>11211</v>
      </c>
    </row>
    <row r="13021" spans="5:10" x14ac:dyDescent="0.25">
      <c r="E13021" s="19">
        <f t="shared" si="609"/>
        <v>227</v>
      </c>
      <c r="F13021" s="28" t="str">
        <f t="shared" si="610"/>
        <v>6/27/2015</v>
      </c>
      <c r="G13021" s="28" t="str">
        <f t="shared" si="611"/>
        <v>8</v>
      </c>
      <c r="H13021" s="29">
        <f>IF(I13021="","",IF($C$7="HB",I13021-TIME(VLOOKUP($C$6,Reference!$B$12:$C$16,2,0),0,0),I13021-TIME(VLOOKUP($C$6,Reference!$B$12:$C$16,2,0),0,0)+TIME(1,0,0)))</f>
        <v>42182.333333333328</v>
      </c>
      <c r="I13021" s="29">
        <v>42182.541666666664</v>
      </c>
      <c r="J13021" s="42">
        <v>11320</v>
      </c>
    </row>
    <row r="13022" spans="5:10" x14ac:dyDescent="0.25">
      <c r="E13022" s="19">
        <f t="shared" si="609"/>
        <v>227</v>
      </c>
      <c r="F13022" s="28" t="str">
        <f t="shared" si="610"/>
        <v>6/27/2015</v>
      </c>
      <c r="G13022" s="28" t="str">
        <f t="shared" si="611"/>
        <v>9</v>
      </c>
      <c r="H13022" s="29">
        <f>IF(I13022="","",IF($C$7="HB",I13022-TIME(VLOOKUP($C$6,Reference!$B$12:$C$16,2,0),0,0),I13022-TIME(VLOOKUP($C$6,Reference!$B$12:$C$16,2,0),0,0)+TIME(1,0,0)))</f>
        <v>42182.375</v>
      </c>
      <c r="I13022" s="29">
        <v>42182.583333333336</v>
      </c>
      <c r="J13022" s="42">
        <v>11735</v>
      </c>
    </row>
    <row r="13023" spans="5:10" x14ac:dyDescent="0.25">
      <c r="E13023" s="19">
        <f t="shared" si="609"/>
        <v>227</v>
      </c>
      <c r="F13023" s="28" t="str">
        <f t="shared" si="610"/>
        <v>6/27/2015</v>
      </c>
      <c r="G13023" s="28" t="str">
        <f t="shared" si="611"/>
        <v>10</v>
      </c>
      <c r="H13023" s="29">
        <f>IF(I13023="","",IF($C$7="HB",I13023-TIME(VLOOKUP($C$6,Reference!$B$12:$C$16,2,0),0,0),I13023-TIME(VLOOKUP($C$6,Reference!$B$12:$C$16,2,0),0,0)+TIME(1,0,0)))</f>
        <v>42182.416666666664</v>
      </c>
      <c r="I13023" s="29">
        <v>42182.625</v>
      </c>
      <c r="J13023" s="42">
        <v>12433</v>
      </c>
    </row>
    <row r="13024" spans="5:10" x14ac:dyDescent="0.25">
      <c r="E13024" s="19">
        <f t="shared" si="609"/>
        <v>227</v>
      </c>
      <c r="F13024" s="28" t="str">
        <f t="shared" si="610"/>
        <v>6/27/2015</v>
      </c>
      <c r="G13024" s="28" t="str">
        <f t="shared" si="611"/>
        <v>11</v>
      </c>
      <c r="H13024" s="29">
        <f>IF(I13024="","",IF($C$7="HB",I13024-TIME(VLOOKUP($C$6,Reference!$B$12:$C$16,2,0),0,0),I13024-TIME(VLOOKUP($C$6,Reference!$B$12:$C$16,2,0),0,0)+TIME(1,0,0)))</f>
        <v>42182.458333333328</v>
      </c>
      <c r="I13024" s="29">
        <v>42182.666666666664</v>
      </c>
      <c r="J13024" s="42">
        <v>12992</v>
      </c>
    </row>
    <row r="13025" spans="5:10" x14ac:dyDescent="0.25">
      <c r="E13025" s="19">
        <f t="shared" si="609"/>
        <v>227</v>
      </c>
      <c r="F13025" s="28" t="str">
        <f t="shared" si="610"/>
        <v>6/27/2015</v>
      </c>
      <c r="G13025" s="28" t="str">
        <f t="shared" si="611"/>
        <v>12</v>
      </c>
      <c r="H13025" s="29">
        <f>IF(I13025="","",IF($C$7="HB",I13025-TIME(VLOOKUP($C$6,Reference!$B$12:$C$16,2,0),0,0),I13025-TIME(VLOOKUP($C$6,Reference!$B$12:$C$16,2,0),0,0)+TIME(1,0,0)))</f>
        <v>42182.5</v>
      </c>
      <c r="I13025" s="29">
        <v>42182.708333333336</v>
      </c>
      <c r="J13025" s="42">
        <v>13306</v>
      </c>
    </row>
    <row r="13026" spans="5:10" x14ac:dyDescent="0.25">
      <c r="E13026" s="19">
        <f t="shared" si="609"/>
        <v>227</v>
      </c>
      <c r="F13026" s="28" t="str">
        <f t="shared" si="610"/>
        <v>6/27/2015</v>
      </c>
      <c r="G13026" s="28" t="str">
        <f t="shared" si="611"/>
        <v>13</v>
      </c>
      <c r="H13026" s="29">
        <f>IF(I13026="","",IF($C$7="HB",I13026-TIME(VLOOKUP($C$6,Reference!$B$12:$C$16,2,0),0,0),I13026-TIME(VLOOKUP($C$6,Reference!$B$12:$C$16,2,0),0,0)+TIME(1,0,0)))</f>
        <v>42182.541666666664</v>
      </c>
      <c r="I13026" s="29">
        <v>42182.75</v>
      </c>
      <c r="J13026" s="42">
        <v>13813</v>
      </c>
    </row>
    <row r="13027" spans="5:10" x14ac:dyDescent="0.25">
      <c r="E13027" s="19">
        <f t="shared" si="609"/>
        <v>227</v>
      </c>
      <c r="F13027" s="28" t="str">
        <f t="shared" si="610"/>
        <v>6/27/2015</v>
      </c>
      <c r="G13027" s="28" t="str">
        <f t="shared" si="611"/>
        <v>14</v>
      </c>
      <c r="H13027" s="29">
        <f>IF(I13027="","",IF($C$7="HB",I13027-TIME(VLOOKUP($C$6,Reference!$B$12:$C$16,2,0),0,0),I13027-TIME(VLOOKUP($C$6,Reference!$B$12:$C$16,2,0),0,0)+TIME(1,0,0)))</f>
        <v>42182.583333333328</v>
      </c>
      <c r="I13027" s="29">
        <v>42182.791666666664</v>
      </c>
      <c r="J13027" s="42">
        <v>14263</v>
      </c>
    </row>
    <row r="13028" spans="5:10" x14ac:dyDescent="0.25">
      <c r="E13028" s="19">
        <f t="shared" si="609"/>
        <v>227</v>
      </c>
      <c r="F13028" s="28" t="str">
        <f t="shared" si="610"/>
        <v>6/27/2015</v>
      </c>
      <c r="G13028" s="28" t="str">
        <f t="shared" si="611"/>
        <v>15</v>
      </c>
      <c r="H13028" s="29">
        <f>IF(I13028="","",IF($C$7="HB",I13028-TIME(VLOOKUP($C$6,Reference!$B$12:$C$16,2,0),0,0),I13028-TIME(VLOOKUP($C$6,Reference!$B$12:$C$16,2,0),0,0)+TIME(1,0,0)))</f>
        <v>42182.625</v>
      </c>
      <c r="I13028" s="29">
        <v>42182.833333333336</v>
      </c>
      <c r="J13028" s="42">
        <v>14655</v>
      </c>
    </row>
    <row r="13029" spans="5:10" x14ac:dyDescent="0.25">
      <c r="E13029" s="19">
        <f t="shared" si="609"/>
        <v>227</v>
      </c>
      <c r="F13029" s="28" t="str">
        <f t="shared" si="610"/>
        <v>6/27/2015</v>
      </c>
      <c r="G13029" s="28" t="str">
        <f t="shared" si="611"/>
        <v>16</v>
      </c>
      <c r="H13029" s="29">
        <f>IF(I13029="","",IF($C$7="HB",I13029-TIME(VLOOKUP($C$6,Reference!$B$12:$C$16,2,0),0,0),I13029-TIME(VLOOKUP($C$6,Reference!$B$12:$C$16,2,0),0,0)+TIME(1,0,0)))</f>
        <v>42182.666666666664</v>
      </c>
      <c r="I13029" s="29">
        <v>42182.875</v>
      </c>
      <c r="J13029" s="42">
        <v>15153</v>
      </c>
    </row>
    <row r="13030" spans="5:10" x14ac:dyDescent="0.25">
      <c r="E13030" s="19">
        <f t="shared" si="609"/>
        <v>227</v>
      </c>
      <c r="F13030" s="28" t="str">
        <f t="shared" si="610"/>
        <v>6/27/2015</v>
      </c>
      <c r="G13030" s="28" t="str">
        <f t="shared" si="611"/>
        <v>17</v>
      </c>
      <c r="H13030" s="29">
        <f>IF(I13030="","",IF($C$7="HB",I13030-TIME(VLOOKUP($C$6,Reference!$B$12:$C$16,2,0),0,0),I13030-TIME(VLOOKUP($C$6,Reference!$B$12:$C$16,2,0),0,0)+TIME(1,0,0)))</f>
        <v>42182.708333333328</v>
      </c>
      <c r="I13030" s="29">
        <v>42182.916666666664</v>
      </c>
      <c r="J13030" s="42">
        <v>15543</v>
      </c>
    </row>
    <row r="13031" spans="5:10" x14ac:dyDescent="0.25">
      <c r="E13031" s="19">
        <f t="shared" si="609"/>
        <v>227</v>
      </c>
      <c r="F13031" s="28" t="str">
        <f t="shared" si="610"/>
        <v>6/27/2015</v>
      </c>
      <c r="G13031" s="28" t="str">
        <f t="shared" si="611"/>
        <v>18</v>
      </c>
      <c r="H13031" s="29">
        <f>IF(I13031="","",IF($C$7="HB",I13031-TIME(VLOOKUP($C$6,Reference!$B$12:$C$16,2,0),0,0),I13031-TIME(VLOOKUP($C$6,Reference!$B$12:$C$16,2,0),0,0)+TIME(1,0,0)))</f>
        <v>42182.75</v>
      </c>
      <c r="I13031" s="29">
        <v>42182.958333333336</v>
      </c>
      <c r="J13031" s="42">
        <v>15765</v>
      </c>
    </row>
    <row r="13032" spans="5:10" x14ac:dyDescent="0.25">
      <c r="E13032" s="19">
        <f t="shared" si="609"/>
        <v>227</v>
      </c>
      <c r="F13032" s="28" t="str">
        <f t="shared" si="610"/>
        <v>6/27/2015</v>
      </c>
      <c r="G13032" s="28" t="str">
        <f t="shared" si="611"/>
        <v>19</v>
      </c>
      <c r="H13032" s="29">
        <f>IF(I13032="","",IF($C$7="HB",I13032-TIME(VLOOKUP($C$6,Reference!$B$12:$C$16,2,0),0,0),I13032-TIME(VLOOKUP($C$6,Reference!$B$12:$C$16,2,0),0,0)+TIME(1,0,0)))</f>
        <v>42182.791666666664</v>
      </c>
      <c r="I13032" s="29">
        <v>42183</v>
      </c>
      <c r="J13032" s="42">
        <v>15813</v>
      </c>
    </row>
    <row r="13033" spans="5:10" x14ac:dyDescent="0.25">
      <c r="E13033" s="19">
        <f t="shared" si="609"/>
        <v>227</v>
      </c>
      <c r="F13033" s="28" t="str">
        <f t="shared" si="610"/>
        <v>6/27/2015</v>
      </c>
      <c r="G13033" s="28" t="str">
        <f t="shared" si="611"/>
        <v>20</v>
      </c>
      <c r="H13033" s="29">
        <f>IF(I13033="","",IF($C$7="HB",I13033-TIME(VLOOKUP($C$6,Reference!$B$12:$C$16,2,0),0,0),I13033-TIME(VLOOKUP($C$6,Reference!$B$12:$C$16,2,0),0,0)+TIME(1,0,0)))</f>
        <v>42182.833333333328</v>
      </c>
      <c r="I13033" s="29">
        <v>42183.041666666664</v>
      </c>
      <c r="J13033" s="42">
        <v>15666</v>
      </c>
    </row>
    <row r="13034" spans="5:10" x14ac:dyDescent="0.25">
      <c r="E13034" s="19">
        <f t="shared" si="609"/>
        <v>227</v>
      </c>
      <c r="F13034" s="28" t="str">
        <f t="shared" si="610"/>
        <v>6/27/2015</v>
      </c>
      <c r="G13034" s="28" t="str">
        <f t="shared" si="611"/>
        <v>21</v>
      </c>
      <c r="H13034" s="29">
        <f>IF(I13034="","",IF($C$7="HB",I13034-TIME(VLOOKUP($C$6,Reference!$B$12:$C$16,2,0),0,0),I13034-TIME(VLOOKUP($C$6,Reference!$B$12:$C$16,2,0),0,0)+TIME(1,0,0)))</f>
        <v>42182.875</v>
      </c>
      <c r="I13034" s="29">
        <v>42183.083333333336</v>
      </c>
      <c r="J13034" s="42">
        <v>15323</v>
      </c>
    </row>
    <row r="13035" spans="5:10" x14ac:dyDescent="0.25">
      <c r="E13035" s="19">
        <f t="shared" si="609"/>
        <v>227</v>
      </c>
      <c r="F13035" s="28" t="str">
        <f t="shared" si="610"/>
        <v>6/27/2015</v>
      </c>
      <c r="G13035" s="28" t="str">
        <f t="shared" si="611"/>
        <v>22</v>
      </c>
      <c r="H13035" s="29">
        <f>IF(I13035="","",IF($C$7="HB",I13035-TIME(VLOOKUP($C$6,Reference!$B$12:$C$16,2,0),0,0),I13035-TIME(VLOOKUP($C$6,Reference!$B$12:$C$16,2,0),0,0)+TIME(1,0,0)))</f>
        <v>42182.916666666664</v>
      </c>
      <c r="I13035" s="29">
        <v>42183.125</v>
      </c>
      <c r="J13035" s="42">
        <v>15066</v>
      </c>
    </row>
    <row r="13036" spans="5:10" x14ac:dyDescent="0.25">
      <c r="E13036" s="19">
        <f t="shared" si="609"/>
        <v>227</v>
      </c>
      <c r="F13036" s="28" t="str">
        <f t="shared" si="610"/>
        <v>6/27/2015</v>
      </c>
      <c r="G13036" s="28" t="str">
        <f t="shared" si="611"/>
        <v>23</v>
      </c>
      <c r="H13036" s="29">
        <f>IF(I13036="","",IF($C$7="HB",I13036-TIME(VLOOKUP($C$6,Reference!$B$12:$C$16,2,0),0,0),I13036-TIME(VLOOKUP($C$6,Reference!$B$12:$C$16,2,0),0,0)+TIME(1,0,0)))</f>
        <v>42182.958333333328</v>
      </c>
      <c r="I13036" s="29">
        <v>42183.166666666664</v>
      </c>
      <c r="J13036" s="42">
        <v>14885</v>
      </c>
    </row>
    <row r="13037" spans="5:10" x14ac:dyDescent="0.25">
      <c r="E13037" s="19">
        <f t="shared" si="609"/>
        <v>227</v>
      </c>
      <c r="F13037" s="28" t="str">
        <f t="shared" si="610"/>
        <v>6/28/2015</v>
      </c>
      <c r="G13037" s="28" t="str">
        <f t="shared" si="611"/>
        <v>0</v>
      </c>
      <c r="H13037" s="29">
        <f>IF(I13037="","",IF($C$7="HB",I13037-TIME(VLOOKUP($C$6,Reference!$B$12:$C$16,2,0),0,0),I13037-TIME(VLOOKUP($C$6,Reference!$B$12:$C$16,2,0),0,0)+TIME(1,0,0)))</f>
        <v>42183</v>
      </c>
      <c r="I13037" s="29">
        <v>42183.208333333336</v>
      </c>
      <c r="J13037" s="42">
        <v>14072</v>
      </c>
    </row>
    <row r="13038" spans="5:10" x14ac:dyDescent="0.25">
      <c r="E13038" s="19">
        <f t="shared" si="609"/>
        <v>227</v>
      </c>
      <c r="F13038" s="28" t="str">
        <f t="shared" si="610"/>
        <v>6/28/2015</v>
      </c>
      <c r="G13038" s="28" t="str">
        <f t="shared" si="611"/>
        <v>1</v>
      </c>
      <c r="H13038" s="29">
        <f>IF(I13038="","",IF($C$7="HB",I13038-TIME(VLOOKUP($C$6,Reference!$B$12:$C$16,2,0),0,0),I13038-TIME(VLOOKUP($C$6,Reference!$B$12:$C$16,2,0),0,0)+TIME(1,0,0)))</f>
        <v>42183.041666666664</v>
      </c>
      <c r="I13038" s="29">
        <v>42183.25</v>
      </c>
      <c r="J13038" s="42">
        <v>13079</v>
      </c>
    </row>
    <row r="13039" spans="5:10" x14ac:dyDescent="0.25">
      <c r="E13039" s="19">
        <f t="shared" si="609"/>
        <v>227</v>
      </c>
      <c r="F13039" s="28" t="str">
        <f t="shared" si="610"/>
        <v>6/28/2015</v>
      </c>
      <c r="G13039" s="28" t="str">
        <f t="shared" si="611"/>
        <v>2</v>
      </c>
      <c r="H13039" s="29">
        <f>IF(I13039="","",IF($C$7="HB",I13039-TIME(VLOOKUP($C$6,Reference!$B$12:$C$16,2,0),0,0),I13039-TIME(VLOOKUP($C$6,Reference!$B$12:$C$16,2,0),0,0)+TIME(1,0,0)))</f>
        <v>42183.083333333328</v>
      </c>
      <c r="I13039" s="29">
        <v>42183.291666666664</v>
      </c>
      <c r="J13039" s="42">
        <v>12301</v>
      </c>
    </row>
    <row r="13040" spans="5:10" x14ac:dyDescent="0.25">
      <c r="E13040" s="19">
        <f t="shared" si="609"/>
        <v>227</v>
      </c>
      <c r="F13040" s="28" t="str">
        <f t="shared" si="610"/>
        <v>6/28/2015</v>
      </c>
      <c r="G13040" s="28" t="str">
        <f t="shared" si="611"/>
        <v>3</v>
      </c>
      <c r="H13040" s="29">
        <f>IF(I13040="","",IF($C$7="HB",I13040-TIME(VLOOKUP($C$6,Reference!$B$12:$C$16,2,0),0,0),I13040-TIME(VLOOKUP($C$6,Reference!$B$12:$C$16,2,0),0,0)+TIME(1,0,0)))</f>
        <v>42183.125</v>
      </c>
      <c r="I13040" s="29">
        <v>42183.333333333336</v>
      </c>
      <c r="J13040" s="42">
        <v>11682</v>
      </c>
    </row>
    <row r="13041" spans="5:10" x14ac:dyDescent="0.25">
      <c r="E13041" s="19">
        <f t="shared" si="609"/>
        <v>227</v>
      </c>
      <c r="F13041" s="28" t="str">
        <f t="shared" si="610"/>
        <v>6/28/2015</v>
      </c>
      <c r="G13041" s="28" t="str">
        <f t="shared" si="611"/>
        <v>4</v>
      </c>
      <c r="H13041" s="29">
        <f>IF(I13041="","",IF($C$7="HB",I13041-TIME(VLOOKUP($C$6,Reference!$B$12:$C$16,2,0),0,0),I13041-TIME(VLOOKUP($C$6,Reference!$B$12:$C$16,2,0),0,0)+TIME(1,0,0)))</f>
        <v>42183.166666666664</v>
      </c>
      <c r="I13041" s="29">
        <v>42183.375</v>
      </c>
      <c r="J13041" s="42">
        <v>11238</v>
      </c>
    </row>
    <row r="13042" spans="5:10" x14ac:dyDescent="0.25">
      <c r="E13042" s="19">
        <f t="shared" si="609"/>
        <v>227</v>
      </c>
      <c r="F13042" s="28" t="str">
        <f t="shared" si="610"/>
        <v>6/28/2015</v>
      </c>
      <c r="G13042" s="28" t="str">
        <f t="shared" si="611"/>
        <v>5</v>
      </c>
      <c r="H13042" s="29">
        <f>IF(I13042="","",IF($C$7="HB",I13042-TIME(VLOOKUP($C$6,Reference!$B$12:$C$16,2,0),0,0),I13042-TIME(VLOOKUP($C$6,Reference!$B$12:$C$16,2,0),0,0)+TIME(1,0,0)))</f>
        <v>42183.208333333328</v>
      </c>
      <c r="I13042" s="29">
        <v>42183.416666666664</v>
      </c>
      <c r="J13042" s="42">
        <v>10966</v>
      </c>
    </row>
    <row r="13043" spans="5:10" x14ac:dyDescent="0.25">
      <c r="E13043" s="19">
        <f t="shared" si="609"/>
        <v>227</v>
      </c>
      <c r="F13043" s="28" t="str">
        <f t="shared" si="610"/>
        <v>6/28/2015</v>
      </c>
      <c r="G13043" s="28" t="str">
        <f t="shared" si="611"/>
        <v>6</v>
      </c>
      <c r="H13043" s="29">
        <f>IF(I13043="","",IF($C$7="HB",I13043-TIME(VLOOKUP($C$6,Reference!$B$12:$C$16,2,0),0,0),I13043-TIME(VLOOKUP($C$6,Reference!$B$12:$C$16,2,0),0,0)+TIME(1,0,0)))</f>
        <v>42183.25</v>
      </c>
      <c r="I13043" s="29">
        <v>42183.458333333336</v>
      </c>
      <c r="J13043" s="42">
        <v>10852</v>
      </c>
    </row>
    <row r="13044" spans="5:10" x14ac:dyDescent="0.25">
      <c r="E13044" s="19">
        <f t="shared" si="609"/>
        <v>227</v>
      </c>
      <c r="F13044" s="28" t="str">
        <f t="shared" si="610"/>
        <v>6/28/2015</v>
      </c>
      <c r="G13044" s="28" t="str">
        <f t="shared" si="611"/>
        <v>7</v>
      </c>
      <c r="H13044" s="29">
        <f>IF(I13044="","",IF($C$7="HB",I13044-TIME(VLOOKUP($C$6,Reference!$B$12:$C$16,2,0),0,0),I13044-TIME(VLOOKUP($C$6,Reference!$B$12:$C$16,2,0),0,0)+TIME(1,0,0)))</f>
        <v>42183.291666666664</v>
      </c>
      <c r="I13044" s="29">
        <v>42183.5</v>
      </c>
      <c r="J13044" s="42">
        <v>10890</v>
      </c>
    </row>
    <row r="13045" spans="5:10" x14ac:dyDescent="0.25">
      <c r="E13045" s="19">
        <f t="shared" si="609"/>
        <v>227</v>
      </c>
      <c r="F13045" s="28" t="str">
        <f t="shared" si="610"/>
        <v>6/28/2015</v>
      </c>
      <c r="G13045" s="28" t="str">
        <f t="shared" si="611"/>
        <v>8</v>
      </c>
      <c r="H13045" s="29">
        <f>IF(I13045="","",IF($C$7="HB",I13045-TIME(VLOOKUP($C$6,Reference!$B$12:$C$16,2,0),0,0),I13045-TIME(VLOOKUP($C$6,Reference!$B$12:$C$16,2,0),0,0)+TIME(1,0,0)))</f>
        <v>42183.333333333328</v>
      </c>
      <c r="I13045" s="29">
        <v>42183.541666666664</v>
      </c>
      <c r="J13045" s="42">
        <v>11137</v>
      </c>
    </row>
    <row r="13046" spans="5:10" x14ac:dyDescent="0.25">
      <c r="E13046" s="19">
        <f t="shared" si="609"/>
        <v>227</v>
      </c>
      <c r="F13046" s="28" t="str">
        <f t="shared" si="610"/>
        <v>6/28/2015</v>
      </c>
      <c r="G13046" s="28" t="str">
        <f t="shared" si="611"/>
        <v>9</v>
      </c>
      <c r="H13046" s="29">
        <f>IF(I13046="","",IF($C$7="HB",I13046-TIME(VLOOKUP($C$6,Reference!$B$12:$C$16,2,0),0,0),I13046-TIME(VLOOKUP($C$6,Reference!$B$12:$C$16,2,0),0,0)+TIME(1,0,0)))</f>
        <v>42183.375</v>
      </c>
      <c r="I13046" s="29">
        <v>42183.583333333336</v>
      </c>
      <c r="J13046" s="42">
        <v>11513</v>
      </c>
    </row>
    <row r="13047" spans="5:10" x14ac:dyDescent="0.25">
      <c r="E13047" s="19">
        <f t="shared" si="609"/>
        <v>227</v>
      </c>
      <c r="F13047" s="28" t="str">
        <f t="shared" si="610"/>
        <v>6/28/2015</v>
      </c>
      <c r="G13047" s="28" t="str">
        <f t="shared" si="611"/>
        <v>10</v>
      </c>
      <c r="H13047" s="29">
        <f>IF(I13047="","",IF($C$7="HB",I13047-TIME(VLOOKUP($C$6,Reference!$B$12:$C$16,2,0),0,0),I13047-TIME(VLOOKUP($C$6,Reference!$B$12:$C$16,2,0),0,0)+TIME(1,0,0)))</f>
        <v>42183.416666666664</v>
      </c>
      <c r="I13047" s="29">
        <v>42183.625</v>
      </c>
      <c r="J13047" s="42">
        <v>11945</v>
      </c>
    </row>
    <row r="13048" spans="5:10" x14ac:dyDescent="0.25">
      <c r="E13048" s="19">
        <f t="shared" si="609"/>
        <v>227</v>
      </c>
      <c r="F13048" s="28" t="str">
        <f t="shared" si="610"/>
        <v>6/28/2015</v>
      </c>
      <c r="G13048" s="28" t="str">
        <f t="shared" si="611"/>
        <v>11</v>
      </c>
      <c r="H13048" s="29">
        <f>IF(I13048="","",IF($C$7="HB",I13048-TIME(VLOOKUP($C$6,Reference!$B$12:$C$16,2,0),0,0),I13048-TIME(VLOOKUP($C$6,Reference!$B$12:$C$16,2,0),0,0)+TIME(1,0,0)))</f>
        <v>42183.458333333328</v>
      </c>
      <c r="I13048" s="29">
        <v>42183.666666666664</v>
      </c>
      <c r="J13048" s="42">
        <v>12158</v>
      </c>
    </row>
    <row r="13049" spans="5:10" x14ac:dyDescent="0.25">
      <c r="E13049" s="19">
        <f t="shared" si="609"/>
        <v>227</v>
      </c>
      <c r="F13049" s="28" t="str">
        <f t="shared" si="610"/>
        <v>6/28/2015</v>
      </c>
      <c r="G13049" s="28" t="str">
        <f t="shared" si="611"/>
        <v>12</v>
      </c>
      <c r="H13049" s="29">
        <f>IF(I13049="","",IF($C$7="HB",I13049-TIME(VLOOKUP($C$6,Reference!$B$12:$C$16,2,0),0,0),I13049-TIME(VLOOKUP($C$6,Reference!$B$12:$C$16,2,0),0,0)+TIME(1,0,0)))</f>
        <v>42183.5</v>
      </c>
      <c r="I13049" s="29">
        <v>42183.708333333336</v>
      </c>
      <c r="J13049" s="42">
        <v>12432</v>
      </c>
    </row>
    <row r="13050" spans="5:10" x14ac:dyDescent="0.25">
      <c r="E13050" s="19">
        <f t="shared" si="609"/>
        <v>227</v>
      </c>
      <c r="F13050" s="28" t="str">
        <f t="shared" si="610"/>
        <v>6/28/2015</v>
      </c>
      <c r="G13050" s="28" t="str">
        <f t="shared" si="611"/>
        <v>13</v>
      </c>
      <c r="H13050" s="29">
        <f>IF(I13050="","",IF($C$7="HB",I13050-TIME(VLOOKUP($C$6,Reference!$B$12:$C$16,2,0),0,0),I13050-TIME(VLOOKUP($C$6,Reference!$B$12:$C$16,2,0),0,0)+TIME(1,0,0)))</f>
        <v>42183.541666666664</v>
      </c>
      <c r="I13050" s="29">
        <v>42183.75</v>
      </c>
      <c r="J13050" s="42">
        <v>12728</v>
      </c>
    </row>
    <row r="13051" spans="5:10" x14ac:dyDescent="0.25">
      <c r="E13051" s="19">
        <f t="shared" si="609"/>
        <v>227</v>
      </c>
      <c r="F13051" s="28" t="str">
        <f t="shared" si="610"/>
        <v>6/28/2015</v>
      </c>
      <c r="G13051" s="28" t="str">
        <f t="shared" si="611"/>
        <v>14</v>
      </c>
      <c r="H13051" s="29">
        <f>IF(I13051="","",IF($C$7="HB",I13051-TIME(VLOOKUP($C$6,Reference!$B$12:$C$16,2,0),0,0),I13051-TIME(VLOOKUP($C$6,Reference!$B$12:$C$16,2,0),0,0)+TIME(1,0,0)))</f>
        <v>42183.583333333328</v>
      </c>
      <c r="I13051" s="29">
        <v>42183.791666666664</v>
      </c>
      <c r="J13051" s="42">
        <v>13187</v>
      </c>
    </row>
    <row r="13052" spans="5:10" x14ac:dyDescent="0.25">
      <c r="E13052" s="19">
        <f t="shared" si="609"/>
        <v>227</v>
      </c>
      <c r="F13052" s="28" t="str">
        <f t="shared" si="610"/>
        <v>6/28/2015</v>
      </c>
      <c r="G13052" s="28" t="str">
        <f t="shared" si="611"/>
        <v>15</v>
      </c>
      <c r="H13052" s="29">
        <f>IF(I13052="","",IF($C$7="HB",I13052-TIME(VLOOKUP($C$6,Reference!$B$12:$C$16,2,0),0,0),I13052-TIME(VLOOKUP($C$6,Reference!$B$12:$C$16,2,0),0,0)+TIME(1,0,0)))</f>
        <v>42183.625</v>
      </c>
      <c r="I13052" s="29">
        <v>42183.833333333336</v>
      </c>
      <c r="J13052" s="42">
        <v>13611</v>
      </c>
    </row>
    <row r="13053" spans="5:10" x14ac:dyDescent="0.25">
      <c r="E13053" s="19">
        <f t="shared" si="609"/>
        <v>227</v>
      </c>
      <c r="F13053" s="28" t="str">
        <f t="shared" si="610"/>
        <v>6/28/2015</v>
      </c>
      <c r="G13053" s="28" t="str">
        <f t="shared" si="611"/>
        <v>16</v>
      </c>
      <c r="H13053" s="29">
        <f>IF(I13053="","",IF($C$7="HB",I13053-TIME(VLOOKUP($C$6,Reference!$B$12:$C$16,2,0),0,0),I13053-TIME(VLOOKUP($C$6,Reference!$B$12:$C$16,2,0),0,0)+TIME(1,0,0)))</f>
        <v>42183.666666666664</v>
      </c>
      <c r="I13053" s="29">
        <v>42183.875</v>
      </c>
      <c r="J13053" s="42">
        <v>14145</v>
      </c>
    </row>
    <row r="13054" spans="5:10" x14ac:dyDescent="0.25">
      <c r="E13054" s="19">
        <f t="shared" si="609"/>
        <v>227</v>
      </c>
      <c r="F13054" s="28" t="str">
        <f t="shared" si="610"/>
        <v>6/28/2015</v>
      </c>
      <c r="G13054" s="28" t="str">
        <f t="shared" si="611"/>
        <v>17</v>
      </c>
      <c r="H13054" s="29">
        <f>IF(I13054="","",IF($C$7="HB",I13054-TIME(VLOOKUP($C$6,Reference!$B$12:$C$16,2,0),0,0),I13054-TIME(VLOOKUP($C$6,Reference!$B$12:$C$16,2,0),0,0)+TIME(1,0,0)))</f>
        <v>42183.708333333328</v>
      </c>
      <c r="I13054" s="29">
        <v>42183.916666666664</v>
      </c>
      <c r="J13054" s="42">
        <v>14561</v>
      </c>
    </row>
    <row r="13055" spans="5:10" x14ac:dyDescent="0.25">
      <c r="E13055" s="19">
        <f t="shared" si="609"/>
        <v>227</v>
      </c>
      <c r="F13055" s="28" t="str">
        <f t="shared" si="610"/>
        <v>6/28/2015</v>
      </c>
      <c r="G13055" s="28" t="str">
        <f t="shared" si="611"/>
        <v>18</v>
      </c>
      <c r="H13055" s="29">
        <f>IF(I13055="","",IF($C$7="HB",I13055-TIME(VLOOKUP($C$6,Reference!$B$12:$C$16,2,0),0,0),I13055-TIME(VLOOKUP($C$6,Reference!$B$12:$C$16,2,0),0,0)+TIME(1,0,0)))</f>
        <v>42183.75</v>
      </c>
      <c r="I13055" s="29">
        <v>42183.958333333336</v>
      </c>
      <c r="J13055" s="42">
        <v>14989</v>
      </c>
    </row>
    <row r="13056" spans="5:10" x14ac:dyDescent="0.25">
      <c r="E13056" s="19">
        <f t="shared" si="609"/>
        <v>227</v>
      </c>
      <c r="F13056" s="28" t="str">
        <f t="shared" si="610"/>
        <v>6/28/2015</v>
      </c>
      <c r="G13056" s="28" t="str">
        <f t="shared" si="611"/>
        <v>19</v>
      </c>
      <c r="H13056" s="29">
        <f>IF(I13056="","",IF($C$7="HB",I13056-TIME(VLOOKUP($C$6,Reference!$B$12:$C$16,2,0),0,0),I13056-TIME(VLOOKUP($C$6,Reference!$B$12:$C$16,2,0),0,0)+TIME(1,0,0)))</f>
        <v>42183.791666666664</v>
      </c>
      <c r="I13056" s="29">
        <v>42184</v>
      </c>
      <c r="J13056" s="42">
        <v>15333</v>
      </c>
    </row>
    <row r="13057" spans="5:10" x14ac:dyDescent="0.25">
      <c r="E13057" s="19">
        <f t="shared" si="609"/>
        <v>227</v>
      </c>
      <c r="F13057" s="28" t="str">
        <f t="shared" si="610"/>
        <v>6/28/2015</v>
      </c>
      <c r="G13057" s="28" t="str">
        <f t="shared" si="611"/>
        <v>20</v>
      </c>
      <c r="H13057" s="29">
        <f>IF(I13057="","",IF($C$7="HB",I13057-TIME(VLOOKUP($C$6,Reference!$B$12:$C$16,2,0),0,0),I13057-TIME(VLOOKUP($C$6,Reference!$B$12:$C$16,2,0),0,0)+TIME(1,0,0)))</f>
        <v>42183.833333333328</v>
      </c>
      <c r="I13057" s="29">
        <v>42184.041666666664</v>
      </c>
      <c r="J13057" s="42">
        <v>15474</v>
      </c>
    </row>
    <row r="13058" spans="5:10" x14ac:dyDescent="0.25">
      <c r="E13058" s="19">
        <f t="shared" si="609"/>
        <v>227</v>
      </c>
      <c r="F13058" s="28" t="str">
        <f t="shared" si="610"/>
        <v>6/28/2015</v>
      </c>
      <c r="G13058" s="28" t="str">
        <f t="shared" si="611"/>
        <v>21</v>
      </c>
      <c r="H13058" s="29">
        <f>IF(I13058="","",IF($C$7="HB",I13058-TIME(VLOOKUP($C$6,Reference!$B$12:$C$16,2,0),0,0),I13058-TIME(VLOOKUP($C$6,Reference!$B$12:$C$16,2,0),0,0)+TIME(1,0,0)))</f>
        <v>42183.875</v>
      </c>
      <c r="I13058" s="29">
        <v>42184.083333333336</v>
      </c>
      <c r="J13058" s="42">
        <v>15308</v>
      </c>
    </row>
    <row r="13059" spans="5:10" x14ac:dyDescent="0.25">
      <c r="E13059" s="19">
        <f t="shared" si="609"/>
        <v>227</v>
      </c>
      <c r="F13059" s="28" t="str">
        <f t="shared" si="610"/>
        <v>6/28/2015</v>
      </c>
      <c r="G13059" s="28" t="str">
        <f t="shared" si="611"/>
        <v>22</v>
      </c>
      <c r="H13059" s="29">
        <f>IF(I13059="","",IF($C$7="HB",I13059-TIME(VLOOKUP($C$6,Reference!$B$12:$C$16,2,0),0,0),I13059-TIME(VLOOKUP($C$6,Reference!$B$12:$C$16,2,0),0,0)+TIME(1,0,0)))</f>
        <v>42183.916666666664</v>
      </c>
      <c r="I13059" s="29">
        <v>42184.125</v>
      </c>
      <c r="J13059" s="42">
        <v>14975</v>
      </c>
    </row>
    <row r="13060" spans="5:10" x14ac:dyDescent="0.25">
      <c r="E13060" s="19">
        <f t="shared" si="609"/>
        <v>227</v>
      </c>
      <c r="F13060" s="28" t="str">
        <f t="shared" si="610"/>
        <v>6/28/2015</v>
      </c>
      <c r="G13060" s="28" t="str">
        <f t="shared" si="611"/>
        <v>23</v>
      </c>
      <c r="H13060" s="29">
        <f>IF(I13060="","",IF($C$7="HB",I13060-TIME(VLOOKUP($C$6,Reference!$B$12:$C$16,2,0),0,0),I13060-TIME(VLOOKUP($C$6,Reference!$B$12:$C$16,2,0),0,0)+TIME(1,0,0)))</f>
        <v>42183.958333333328</v>
      </c>
      <c r="I13060" s="29">
        <v>42184.166666666664</v>
      </c>
      <c r="J13060" s="42">
        <v>14844</v>
      </c>
    </row>
    <row r="13061" spans="5:10" x14ac:dyDescent="0.25">
      <c r="E13061" s="19">
        <f t="shared" si="609"/>
        <v>227</v>
      </c>
      <c r="F13061" s="28" t="str">
        <f t="shared" si="610"/>
        <v>6/29/2015</v>
      </c>
      <c r="G13061" s="28" t="str">
        <f t="shared" si="611"/>
        <v>0</v>
      </c>
      <c r="H13061" s="29">
        <f>IF(I13061="","",IF($C$7="HB",I13061-TIME(VLOOKUP($C$6,Reference!$B$12:$C$16,2,0),0,0),I13061-TIME(VLOOKUP($C$6,Reference!$B$12:$C$16,2,0),0,0)+TIME(1,0,0)))</f>
        <v>42184</v>
      </c>
      <c r="I13061" s="29">
        <v>42184.208333333336</v>
      </c>
      <c r="J13061" s="42">
        <v>13899</v>
      </c>
    </row>
    <row r="13062" spans="5:10" x14ac:dyDescent="0.25">
      <c r="E13062" s="19">
        <f t="shared" ref="E13062:E13125" si="612">$C$16</f>
        <v>227</v>
      </c>
      <c r="F13062" s="28" t="str">
        <f t="shared" ref="F13062:F13125" si="613">TEXT(H13062,"m/d/yyyy")</f>
        <v>6/29/2015</v>
      </c>
      <c r="G13062" s="28" t="str">
        <f t="shared" ref="G13062:G13125" si="614">TEXT(H13062,"h")</f>
        <v>1</v>
      </c>
      <c r="H13062" s="29">
        <f>IF(I13062="","",IF($C$7="HB",I13062-TIME(VLOOKUP($C$6,Reference!$B$12:$C$16,2,0),0,0),I13062-TIME(VLOOKUP($C$6,Reference!$B$12:$C$16,2,0),0,0)+TIME(1,0,0)))</f>
        <v>42184.041666666664</v>
      </c>
      <c r="I13062" s="29">
        <v>42184.25</v>
      </c>
      <c r="J13062" s="42">
        <v>12696</v>
      </c>
    </row>
    <row r="13063" spans="5:10" x14ac:dyDescent="0.25">
      <c r="E13063" s="19">
        <f t="shared" si="612"/>
        <v>227</v>
      </c>
      <c r="F13063" s="28" t="str">
        <f t="shared" si="613"/>
        <v>6/29/2015</v>
      </c>
      <c r="G13063" s="28" t="str">
        <f t="shared" si="614"/>
        <v>2</v>
      </c>
      <c r="H13063" s="29">
        <f>IF(I13063="","",IF($C$7="HB",I13063-TIME(VLOOKUP($C$6,Reference!$B$12:$C$16,2,0),0,0),I13063-TIME(VLOOKUP($C$6,Reference!$B$12:$C$16,2,0),0,0)+TIME(1,0,0)))</f>
        <v>42184.083333333328</v>
      </c>
      <c r="I13063" s="29">
        <v>42184.291666666664</v>
      </c>
      <c r="J13063" s="42">
        <v>11856</v>
      </c>
    </row>
    <row r="13064" spans="5:10" x14ac:dyDescent="0.25">
      <c r="E13064" s="19">
        <f t="shared" si="612"/>
        <v>227</v>
      </c>
      <c r="F13064" s="28" t="str">
        <f t="shared" si="613"/>
        <v>6/29/2015</v>
      </c>
      <c r="G13064" s="28" t="str">
        <f t="shared" si="614"/>
        <v>3</v>
      </c>
      <c r="H13064" s="29">
        <f>IF(I13064="","",IF($C$7="HB",I13064-TIME(VLOOKUP($C$6,Reference!$B$12:$C$16,2,0),0,0),I13064-TIME(VLOOKUP($C$6,Reference!$B$12:$C$16,2,0),0,0)+TIME(1,0,0)))</f>
        <v>42184.125</v>
      </c>
      <c r="I13064" s="29">
        <v>42184.333333333336</v>
      </c>
      <c r="J13064" s="42">
        <v>11621</v>
      </c>
    </row>
    <row r="13065" spans="5:10" x14ac:dyDescent="0.25">
      <c r="E13065" s="19">
        <f t="shared" si="612"/>
        <v>227</v>
      </c>
      <c r="F13065" s="28" t="str">
        <f t="shared" si="613"/>
        <v>6/29/2015</v>
      </c>
      <c r="G13065" s="28" t="str">
        <f t="shared" si="614"/>
        <v>4</v>
      </c>
      <c r="H13065" s="29">
        <f>IF(I13065="","",IF($C$7="HB",I13065-TIME(VLOOKUP($C$6,Reference!$B$12:$C$16,2,0),0,0),I13065-TIME(VLOOKUP($C$6,Reference!$B$12:$C$16,2,0),0,0)+TIME(1,0,0)))</f>
        <v>42184.166666666664</v>
      </c>
      <c r="I13065" s="29">
        <v>42184.375</v>
      </c>
      <c r="J13065" s="42">
        <v>11275</v>
      </c>
    </row>
    <row r="13066" spans="5:10" x14ac:dyDescent="0.25">
      <c r="E13066" s="19">
        <f t="shared" si="612"/>
        <v>227</v>
      </c>
      <c r="F13066" s="28" t="str">
        <f t="shared" si="613"/>
        <v>6/29/2015</v>
      </c>
      <c r="G13066" s="28" t="str">
        <f t="shared" si="614"/>
        <v>5</v>
      </c>
      <c r="H13066" s="29">
        <f>IF(I13066="","",IF($C$7="HB",I13066-TIME(VLOOKUP($C$6,Reference!$B$12:$C$16,2,0),0,0),I13066-TIME(VLOOKUP($C$6,Reference!$B$12:$C$16,2,0),0,0)+TIME(1,0,0)))</f>
        <v>42184.208333333328</v>
      </c>
      <c r="I13066" s="29">
        <v>42184.416666666664</v>
      </c>
      <c r="J13066" s="42">
        <v>11124</v>
      </c>
    </row>
    <row r="13067" spans="5:10" x14ac:dyDescent="0.25">
      <c r="E13067" s="19">
        <f t="shared" si="612"/>
        <v>227</v>
      </c>
      <c r="F13067" s="28" t="str">
        <f t="shared" si="613"/>
        <v>6/29/2015</v>
      </c>
      <c r="G13067" s="28" t="str">
        <f t="shared" si="614"/>
        <v>6</v>
      </c>
      <c r="H13067" s="29">
        <f>IF(I13067="","",IF($C$7="HB",I13067-TIME(VLOOKUP($C$6,Reference!$B$12:$C$16,2,0),0,0),I13067-TIME(VLOOKUP($C$6,Reference!$B$12:$C$16,2,0),0,0)+TIME(1,0,0)))</f>
        <v>42184.25</v>
      </c>
      <c r="I13067" s="29">
        <v>42184.458333333336</v>
      </c>
      <c r="J13067" s="42">
        <v>11222</v>
      </c>
    </row>
    <row r="13068" spans="5:10" x14ac:dyDescent="0.25">
      <c r="E13068" s="19">
        <f t="shared" si="612"/>
        <v>227</v>
      </c>
      <c r="F13068" s="28" t="str">
        <f t="shared" si="613"/>
        <v>6/29/2015</v>
      </c>
      <c r="G13068" s="28" t="str">
        <f t="shared" si="614"/>
        <v>7</v>
      </c>
      <c r="H13068" s="29">
        <f>IF(I13068="","",IF($C$7="HB",I13068-TIME(VLOOKUP($C$6,Reference!$B$12:$C$16,2,0),0,0),I13068-TIME(VLOOKUP($C$6,Reference!$B$12:$C$16,2,0),0,0)+TIME(1,0,0)))</f>
        <v>42184.291666666664</v>
      </c>
      <c r="I13068" s="29">
        <v>42184.5</v>
      </c>
      <c r="J13068" s="42">
        <v>11638</v>
      </c>
    </row>
    <row r="13069" spans="5:10" x14ac:dyDescent="0.25">
      <c r="E13069" s="19">
        <f t="shared" si="612"/>
        <v>227</v>
      </c>
      <c r="F13069" s="28" t="str">
        <f t="shared" si="613"/>
        <v>6/29/2015</v>
      </c>
      <c r="G13069" s="28" t="str">
        <f t="shared" si="614"/>
        <v>8</v>
      </c>
      <c r="H13069" s="29">
        <f>IF(I13069="","",IF($C$7="HB",I13069-TIME(VLOOKUP($C$6,Reference!$B$12:$C$16,2,0),0,0),I13069-TIME(VLOOKUP($C$6,Reference!$B$12:$C$16,2,0),0,0)+TIME(1,0,0)))</f>
        <v>42184.333333333328</v>
      </c>
      <c r="I13069" s="29">
        <v>42184.541666666664</v>
      </c>
      <c r="J13069" s="42">
        <v>12303</v>
      </c>
    </row>
    <row r="13070" spans="5:10" x14ac:dyDescent="0.25">
      <c r="E13070" s="19">
        <f t="shared" si="612"/>
        <v>227</v>
      </c>
      <c r="F13070" s="28" t="str">
        <f t="shared" si="613"/>
        <v>6/29/2015</v>
      </c>
      <c r="G13070" s="28" t="str">
        <f t="shared" si="614"/>
        <v>9</v>
      </c>
      <c r="H13070" s="29">
        <f>IF(I13070="","",IF($C$7="HB",I13070-TIME(VLOOKUP($C$6,Reference!$B$12:$C$16,2,0),0,0),I13070-TIME(VLOOKUP($C$6,Reference!$B$12:$C$16,2,0),0,0)+TIME(1,0,0)))</f>
        <v>42184.375</v>
      </c>
      <c r="I13070" s="29">
        <v>42184.583333333336</v>
      </c>
      <c r="J13070" s="42">
        <v>13136</v>
      </c>
    </row>
    <row r="13071" spans="5:10" x14ac:dyDescent="0.25">
      <c r="E13071" s="19">
        <f t="shared" si="612"/>
        <v>227</v>
      </c>
      <c r="F13071" s="28" t="str">
        <f t="shared" si="613"/>
        <v>6/29/2015</v>
      </c>
      <c r="G13071" s="28" t="str">
        <f t="shared" si="614"/>
        <v>10</v>
      </c>
      <c r="H13071" s="29">
        <f>IF(I13071="","",IF($C$7="HB",I13071-TIME(VLOOKUP($C$6,Reference!$B$12:$C$16,2,0),0,0),I13071-TIME(VLOOKUP($C$6,Reference!$B$12:$C$16,2,0),0,0)+TIME(1,0,0)))</f>
        <v>42184.416666666664</v>
      </c>
      <c r="I13071" s="29">
        <v>42184.625</v>
      </c>
      <c r="J13071" s="42">
        <v>13738</v>
      </c>
    </row>
    <row r="13072" spans="5:10" x14ac:dyDescent="0.25">
      <c r="E13072" s="19">
        <f t="shared" si="612"/>
        <v>227</v>
      </c>
      <c r="F13072" s="28" t="str">
        <f t="shared" si="613"/>
        <v>6/29/2015</v>
      </c>
      <c r="G13072" s="28" t="str">
        <f t="shared" si="614"/>
        <v>11</v>
      </c>
      <c r="H13072" s="29">
        <f>IF(I13072="","",IF($C$7="HB",I13072-TIME(VLOOKUP($C$6,Reference!$B$12:$C$16,2,0),0,0),I13072-TIME(VLOOKUP($C$6,Reference!$B$12:$C$16,2,0),0,0)+TIME(1,0,0)))</f>
        <v>42184.458333333328</v>
      </c>
      <c r="I13072" s="29">
        <v>42184.666666666664</v>
      </c>
      <c r="J13072" s="42">
        <v>14093</v>
      </c>
    </row>
    <row r="13073" spans="5:10" x14ac:dyDescent="0.25">
      <c r="E13073" s="19">
        <f t="shared" si="612"/>
        <v>227</v>
      </c>
      <c r="F13073" s="28" t="str">
        <f t="shared" si="613"/>
        <v>6/29/2015</v>
      </c>
      <c r="G13073" s="28" t="str">
        <f t="shared" si="614"/>
        <v>12</v>
      </c>
      <c r="H13073" s="29">
        <f>IF(I13073="","",IF($C$7="HB",I13073-TIME(VLOOKUP($C$6,Reference!$B$12:$C$16,2,0),0,0),I13073-TIME(VLOOKUP($C$6,Reference!$B$12:$C$16,2,0),0,0)+TIME(1,0,0)))</f>
        <v>42184.5</v>
      </c>
      <c r="I13073" s="29">
        <v>42184.708333333336</v>
      </c>
      <c r="J13073" s="42">
        <v>14477</v>
      </c>
    </row>
    <row r="13074" spans="5:10" x14ac:dyDescent="0.25">
      <c r="E13074" s="19">
        <f t="shared" si="612"/>
        <v>227</v>
      </c>
      <c r="F13074" s="28" t="str">
        <f t="shared" si="613"/>
        <v>6/29/2015</v>
      </c>
      <c r="G13074" s="28" t="str">
        <f t="shared" si="614"/>
        <v>13</v>
      </c>
      <c r="H13074" s="29">
        <f>IF(I13074="","",IF($C$7="HB",I13074-TIME(VLOOKUP($C$6,Reference!$B$12:$C$16,2,0),0,0),I13074-TIME(VLOOKUP($C$6,Reference!$B$12:$C$16,2,0),0,0)+TIME(1,0,0)))</f>
        <v>42184.541666666664</v>
      </c>
      <c r="I13074" s="29">
        <v>42184.75</v>
      </c>
      <c r="J13074" s="42">
        <v>14555</v>
      </c>
    </row>
    <row r="13075" spans="5:10" x14ac:dyDescent="0.25">
      <c r="E13075" s="19">
        <f t="shared" si="612"/>
        <v>227</v>
      </c>
      <c r="F13075" s="28" t="str">
        <f t="shared" si="613"/>
        <v>6/29/2015</v>
      </c>
      <c r="G13075" s="28" t="str">
        <f t="shared" si="614"/>
        <v>14</v>
      </c>
      <c r="H13075" s="29">
        <f>IF(I13075="","",IF($C$7="HB",I13075-TIME(VLOOKUP($C$6,Reference!$B$12:$C$16,2,0),0,0),I13075-TIME(VLOOKUP($C$6,Reference!$B$12:$C$16,2,0),0,0)+TIME(1,0,0)))</f>
        <v>42184.583333333328</v>
      </c>
      <c r="I13075" s="29">
        <v>42184.791666666664</v>
      </c>
      <c r="J13075" s="42">
        <v>14860</v>
      </c>
    </row>
    <row r="13076" spans="5:10" x14ac:dyDescent="0.25">
      <c r="E13076" s="19">
        <f t="shared" si="612"/>
        <v>227</v>
      </c>
      <c r="F13076" s="28" t="str">
        <f t="shared" si="613"/>
        <v>6/29/2015</v>
      </c>
      <c r="G13076" s="28" t="str">
        <f t="shared" si="614"/>
        <v>15</v>
      </c>
      <c r="H13076" s="29">
        <f>IF(I13076="","",IF($C$7="HB",I13076-TIME(VLOOKUP($C$6,Reference!$B$12:$C$16,2,0),0,0),I13076-TIME(VLOOKUP($C$6,Reference!$B$12:$C$16,2,0),0,0)+TIME(1,0,0)))</f>
        <v>42184.625</v>
      </c>
      <c r="I13076" s="29">
        <v>42184.833333333336</v>
      </c>
      <c r="J13076" s="42">
        <v>15434</v>
      </c>
    </row>
    <row r="13077" spans="5:10" x14ac:dyDescent="0.25">
      <c r="E13077" s="19">
        <f t="shared" si="612"/>
        <v>227</v>
      </c>
      <c r="F13077" s="28" t="str">
        <f t="shared" si="613"/>
        <v>6/29/2015</v>
      </c>
      <c r="G13077" s="28" t="str">
        <f t="shared" si="614"/>
        <v>16</v>
      </c>
      <c r="H13077" s="29">
        <f>IF(I13077="","",IF($C$7="HB",I13077-TIME(VLOOKUP($C$6,Reference!$B$12:$C$16,2,0),0,0),I13077-TIME(VLOOKUP($C$6,Reference!$B$12:$C$16,2,0),0,0)+TIME(1,0,0)))</f>
        <v>42184.666666666664</v>
      </c>
      <c r="I13077" s="29">
        <v>42184.875</v>
      </c>
      <c r="J13077" s="42">
        <v>16096</v>
      </c>
    </row>
    <row r="13078" spans="5:10" x14ac:dyDescent="0.25">
      <c r="E13078" s="19">
        <f t="shared" si="612"/>
        <v>227</v>
      </c>
      <c r="F13078" s="28" t="str">
        <f t="shared" si="613"/>
        <v>6/29/2015</v>
      </c>
      <c r="G13078" s="28" t="str">
        <f t="shared" si="614"/>
        <v>17</v>
      </c>
      <c r="H13078" s="29">
        <f>IF(I13078="","",IF($C$7="HB",I13078-TIME(VLOOKUP($C$6,Reference!$B$12:$C$16,2,0),0,0),I13078-TIME(VLOOKUP($C$6,Reference!$B$12:$C$16,2,0),0,0)+TIME(1,0,0)))</f>
        <v>42184.708333333328</v>
      </c>
      <c r="I13078" s="29">
        <v>42184.916666666664</v>
      </c>
      <c r="J13078" s="42">
        <v>16794</v>
      </c>
    </row>
    <row r="13079" spans="5:10" x14ac:dyDescent="0.25">
      <c r="E13079" s="19">
        <f t="shared" si="612"/>
        <v>227</v>
      </c>
      <c r="F13079" s="28" t="str">
        <f t="shared" si="613"/>
        <v>6/29/2015</v>
      </c>
      <c r="G13079" s="28" t="str">
        <f t="shared" si="614"/>
        <v>18</v>
      </c>
      <c r="H13079" s="29">
        <f>IF(I13079="","",IF($C$7="HB",I13079-TIME(VLOOKUP($C$6,Reference!$B$12:$C$16,2,0),0,0),I13079-TIME(VLOOKUP($C$6,Reference!$B$12:$C$16,2,0),0,0)+TIME(1,0,0)))</f>
        <v>42184.75</v>
      </c>
      <c r="I13079" s="29">
        <v>42184.958333333336</v>
      </c>
      <c r="J13079" s="42">
        <v>17446</v>
      </c>
    </row>
    <row r="13080" spans="5:10" x14ac:dyDescent="0.25">
      <c r="E13080" s="19">
        <f t="shared" si="612"/>
        <v>227</v>
      </c>
      <c r="F13080" s="28" t="str">
        <f t="shared" si="613"/>
        <v>6/29/2015</v>
      </c>
      <c r="G13080" s="28" t="str">
        <f t="shared" si="614"/>
        <v>19</v>
      </c>
      <c r="H13080" s="29">
        <f>IF(I13080="","",IF($C$7="HB",I13080-TIME(VLOOKUP($C$6,Reference!$B$12:$C$16,2,0),0,0),I13080-TIME(VLOOKUP($C$6,Reference!$B$12:$C$16,2,0),0,0)+TIME(1,0,0)))</f>
        <v>42184.791666666664</v>
      </c>
      <c r="I13080" s="29">
        <v>42185</v>
      </c>
      <c r="J13080" s="42">
        <v>17853</v>
      </c>
    </row>
    <row r="13081" spans="5:10" x14ac:dyDescent="0.25">
      <c r="E13081" s="19">
        <f t="shared" si="612"/>
        <v>227</v>
      </c>
      <c r="F13081" s="28" t="str">
        <f t="shared" si="613"/>
        <v>6/29/2015</v>
      </c>
      <c r="G13081" s="28" t="str">
        <f t="shared" si="614"/>
        <v>20</v>
      </c>
      <c r="H13081" s="29">
        <f>IF(I13081="","",IF($C$7="HB",I13081-TIME(VLOOKUP($C$6,Reference!$B$12:$C$16,2,0),0,0),I13081-TIME(VLOOKUP($C$6,Reference!$B$12:$C$16,2,0),0,0)+TIME(1,0,0)))</f>
        <v>42184.833333333328</v>
      </c>
      <c r="I13081" s="29">
        <v>42185.041666666664</v>
      </c>
      <c r="J13081" s="42">
        <v>17906</v>
      </c>
    </row>
    <row r="13082" spans="5:10" x14ac:dyDescent="0.25">
      <c r="E13082" s="19">
        <f t="shared" si="612"/>
        <v>227</v>
      </c>
      <c r="F13082" s="28" t="str">
        <f t="shared" si="613"/>
        <v>6/29/2015</v>
      </c>
      <c r="G13082" s="28" t="str">
        <f t="shared" si="614"/>
        <v>21</v>
      </c>
      <c r="H13082" s="29">
        <f>IF(I13082="","",IF($C$7="HB",I13082-TIME(VLOOKUP($C$6,Reference!$B$12:$C$16,2,0),0,0),I13082-TIME(VLOOKUP($C$6,Reference!$B$12:$C$16,2,0),0,0)+TIME(1,0,0)))</f>
        <v>42184.875</v>
      </c>
      <c r="I13082" s="29">
        <v>42185.083333333336</v>
      </c>
      <c r="J13082" s="42">
        <v>17582</v>
      </c>
    </row>
    <row r="13083" spans="5:10" x14ac:dyDescent="0.25">
      <c r="E13083" s="19">
        <f t="shared" si="612"/>
        <v>227</v>
      </c>
      <c r="F13083" s="28" t="str">
        <f t="shared" si="613"/>
        <v>6/29/2015</v>
      </c>
      <c r="G13083" s="28" t="str">
        <f t="shared" si="614"/>
        <v>22</v>
      </c>
      <c r="H13083" s="29">
        <f>IF(I13083="","",IF($C$7="HB",I13083-TIME(VLOOKUP($C$6,Reference!$B$12:$C$16,2,0),0,0),I13083-TIME(VLOOKUP($C$6,Reference!$B$12:$C$16,2,0),0,0)+TIME(1,0,0)))</f>
        <v>42184.916666666664</v>
      </c>
      <c r="I13083" s="29">
        <v>42185.125</v>
      </c>
      <c r="J13083" s="42">
        <v>16973</v>
      </c>
    </row>
    <row r="13084" spans="5:10" x14ac:dyDescent="0.25">
      <c r="E13084" s="19">
        <f t="shared" si="612"/>
        <v>227</v>
      </c>
      <c r="F13084" s="28" t="str">
        <f t="shared" si="613"/>
        <v>6/29/2015</v>
      </c>
      <c r="G13084" s="28" t="str">
        <f t="shared" si="614"/>
        <v>23</v>
      </c>
      <c r="H13084" s="29">
        <f>IF(I13084="","",IF($C$7="HB",I13084-TIME(VLOOKUP($C$6,Reference!$B$12:$C$16,2,0),0,0),I13084-TIME(VLOOKUP($C$6,Reference!$B$12:$C$16,2,0),0,0)+TIME(1,0,0)))</f>
        <v>42184.958333333328</v>
      </c>
      <c r="I13084" s="29">
        <v>42185.166666666664</v>
      </c>
      <c r="J13084" s="42">
        <v>16538</v>
      </c>
    </row>
    <row r="13085" spans="5:10" x14ac:dyDescent="0.25">
      <c r="E13085" s="19">
        <f t="shared" si="612"/>
        <v>227</v>
      </c>
      <c r="F13085" s="28" t="str">
        <f t="shared" si="613"/>
        <v>6/30/2015</v>
      </c>
      <c r="G13085" s="28" t="str">
        <f t="shared" si="614"/>
        <v>0</v>
      </c>
      <c r="H13085" s="29">
        <f>IF(I13085="","",IF($C$7="HB",I13085-TIME(VLOOKUP($C$6,Reference!$B$12:$C$16,2,0),0,0),I13085-TIME(VLOOKUP($C$6,Reference!$B$12:$C$16,2,0),0,0)+TIME(1,0,0)))</f>
        <v>42185</v>
      </c>
      <c r="I13085" s="29">
        <v>42185.208333333336</v>
      </c>
      <c r="J13085" s="42">
        <v>15237</v>
      </c>
    </row>
    <row r="13086" spans="5:10" x14ac:dyDescent="0.25">
      <c r="E13086" s="19">
        <f t="shared" si="612"/>
        <v>227</v>
      </c>
      <c r="F13086" s="28" t="str">
        <f t="shared" si="613"/>
        <v>6/30/2015</v>
      </c>
      <c r="G13086" s="28" t="str">
        <f t="shared" si="614"/>
        <v>1</v>
      </c>
      <c r="H13086" s="29">
        <f>IF(I13086="","",IF($C$7="HB",I13086-TIME(VLOOKUP($C$6,Reference!$B$12:$C$16,2,0),0,0),I13086-TIME(VLOOKUP($C$6,Reference!$B$12:$C$16,2,0),0,0)+TIME(1,0,0)))</f>
        <v>42185.041666666664</v>
      </c>
      <c r="I13086" s="29">
        <v>42185.25</v>
      </c>
      <c r="J13086" s="42">
        <v>13875</v>
      </c>
    </row>
    <row r="13087" spans="5:10" x14ac:dyDescent="0.25">
      <c r="E13087" s="19">
        <f t="shared" si="612"/>
        <v>227</v>
      </c>
      <c r="F13087" s="28" t="str">
        <f t="shared" si="613"/>
        <v>6/30/2015</v>
      </c>
      <c r="G13087" s="28" t="str">
        <f t="shared" si="614"/>
        <v>2</v>
      </c>
      <c r="H13087" s="29">
        <f>IF(I13087="","",IF($C$7="HB",I13087-TIME(VLOOKUP($C$6,Reference!$B$12:$C$16,2,0),0,0),I13087-TIME(VLOOKUP($C$6,Reference!$B$12:$C$16,2,0),0,0)+TIME(1,0,0)))</f>
        <v>42185.083333333328</v>
      </c>
      <c r="I13087" s="29">
        <v>42185.291666666664</v>
      </c>
      <c r="J13087" s="42">
        <v>12822</v>
      </c>
    </row>
    <row r="13088" spans="5:10" x14ac:dyDescent="0.25">
      <c r="E13088" s="19">
        <f t="shared" si="612"/>
        <v>227</v>
      </c>
      <c r="F13088" s="28" t="str">
        <f t="shared" si="613"/>
        <v>6/30/2015</v>
      </c>
      <c r="G13088" s="28" t="str">
        <f t="shared" si="614"/>
        <v>3</v>
      </c>
      <c r="H13088" s="29">
        <f>IF(I13088="","",IF($C$7="HB",I13088-TIME(VLOOKUP($C$6,Reference!$B$12:$C$16,2,0),0,0),I13088-TIME(VLOOKUP($C$6,Reference!$B$12:$C$16,2,0),0,0)+TIME(1,0,0)))</f>
        <v>42185.125</v>
      </c>
      <c r="I13088" s="29">
        <v>42185.333333333336</v>
      </c>
      <c r="J13088" s="42">
        <v>12428</v>
      </c>
    </row>
    <row r="13089" spans="5:10" x14ac:dyDescent="0.25">
      <c r="E13089" s="19">
        <f t="shared" si="612"/>
        <v>227</v>
      </c>
      <c r="F13089" s="28" t="str">
        <f t="shared" si="613"/>
        <v>6/30/2015</v>
      </c>
      <c r="G13089" s="28" t="str">
        <f t="shared" si="614"/>
        <v>4</v>
      </c>
      <c r="H13089" s="29">
        <f>IF(I13089="","",IF($C$7="HB",I13089-TIME(VLOOKUP($C$6,Reference!$B$12:$C$16,2,0),0,0),I13089-TIME(VLOOKUP($C$6,Reference!$B$12:$C$16,2,0),0,0)+TIME(1,0,0)))</f>
        <v>42185.166666666664</v>
      </c>
      <c r="I13089" s="29">
        <v>42185.375</v>
      </c>
      <c r="J13089" s="42">
        <v>11941</v>
      </c>
    </row>
    <row r="13090" spans="5:10" x14ac:dyDescent="0.25">
      <c r="E13090" s="19">
        <f t="shared" si="612"/>
        <v>227</v>
      </c>
      <c r="F13090" s="28" t="str">
        <f t="shared" si="613"/>
        <v>6/30/2015</v>
      </c>
      <c r="G13090" s="28" t="str">
        <f t="shared" si="614"/>
        <v>5</v>
      </c>
      <c r="H13090" s="29">
        <f>IF(I13090="","",IF($C$7="HB",I13090-TIME(VLOOKUP($C$6,Reference!$B$12:$C$16,2,0),0,0),I13090-TIME(VLOOKUP($C$6,Reference!$B$12:$C$16,2,0),0,0)+TIME(1,0,0)))</f>
        <v>42185.208333333328</v>
      </c>
      <c r="I13090" s="29">
        <v>42185.416666666664</v>
      </c>
      <c r="J13090" s="42">
        <v>11748</v>
      </c>
    </row>
    <row r="13091" spans="5:10" x14ac:dyDescent="0.25">
      <c r="E13091" s="19">
        <f t="shared" si="612"/>
        <v>227</v>
      </c>
      <c r="F13091" s="28" t="str">
        <f t="shared" si="613"/>
        <v>6/30/2015</v>
      </c>
      <c r="G13091" s="28" t="str">
        <f t="shared" si="614"/>
        <v>6</v>
      </c>
      <c r="H13091" s="29">
        <f>IF(I13091="","",IF($C$7="HB",I13091-TIME(VLOOKUP($C$6,Reference!$B$12:$C$16,2,0),0,0),I13091-TIME(VLOOKUP($C$6,Reference!$B$12:$C$16,2,0),0,0)+TIME(1,0,0)))</f>
        <v>42185.25</v>
      </c>
      <c r="I13091" s="29">
        <v>42185.458333333336</v>
      </c>
      <c r="J13091" s="42">
        <v>11787</v>
      </c>
    </row>
    <row r="13092" spans="5:10" x14ac:dyDescent="0.25">
      <c r="E13092" s="19">
        <f t="shared" si="612"/>
        <v>227</v>
      </c>
      <c r="F13092" s="28" t="str">
        <f t="shared" si="613"/>
        <v>6/30/2015</v>
      </c>
      <c r="G13092" s="28" t="str">
        <f t="shared" si="614"/>
        <v>7</v>
      </c>
      <c r="H13092" s="29">
        <f>IF(I13092="","",IF($C$7="HB",I13092-TIME(VLOOKUP($C$6,Reference!$B$12:$C$16,2,0),0,0),I13092-TIME(VLOOKUP($C$6,Reference!$B$12:$C$16,2,0),0,0)+TIME(1,0,0)))</f>
        <v>42185.291666666664</v>
      </c>
      <c r="I13092" s="29">
        <v>42185.5</v>
      </c>
      <c r="J13092" s="42">
        <v>12174</v>
      </c>
    </row>
    <row r="13093" spans="5:10" x14ac:dyDescent="0.25">
      <c r="E13093" s="19">
        <f t="shared" si="612"/>
        <v>227</v>
      </c>
      <c r="F13093" s="28" t="str">
        <f t="shared" si="613"/>
        <v>6/30/2015</v>
      </c>
      <c r="G13093" s="28" t="str">
        <f t="shared" si="614"/>
        <v>8</v>
      </c>
      <c r="H13093" s="29">
        <f>IF(I13093="","",IF($C$7="HB",I13093-TIME(VLOOKUP($C$6,Reference!$B$12:$C$16,2,0),0,0),I13093-TIME(VLOOKUP($C$6,Reference!$B$12:$C$16,2,0),0,0)+TIME(1,0,0)))</f>
        <v>42185.333333333328</v>
      </c>
      <c r="I13093" s="29">
        <v>42185.541666666664</v>
      </c>
      <c r="J13093" s="42">
        <v>12797</v>
      </c>
    </row>
    <row r="13094" spans="5:10" x14ac:dyDescent="0.25">
      <c r="E13094" s="19">
        <f t="shared" si="612"/>
        <v>227</v>
      </c>
      <c r="F13094" s="28" t="str">
        <f t="shared" si="613"/>
        <v>6/30/2015</v>
      </c>
      <c r="G13094" s="28" t="str">
        <f t="shared" si="614"/>
        <v>9</v>
      </c>
      <c r="H13094" s="29">
        <f>IF(I13094="","",IF($C$7="HB",I13094-TIME(VLOOKUP($C$6,Reference!$B$12:$C$16,2,0),0,0),I13094-TIME(VLOOKUP($C$6,Reference!$B$12:$C$16,2,0),0,0)+TIME(1,0,0)))</f>
        <v>42185.375</v>
      </c>
      <c r="I13094" s="29">
        <v>42185.583333333336</v>
      </c>
      <c r="J13094" s="42">
        <v>13821</v>
      </c>
    </row>
    <row r="13095" spans="5:10" x14ac:dyDescent="0.25">
      <c r="E13095" s="19">
        <f t="shared" si="612"/>
        <v>227</v>
      </c>
      <c r="F13095" s="28" t="str">
        <f t="shared" si="613"/>
        <v>6/30/2015</v>
      </c>
      <c r="G13095" s="28" t="str">
        <f t="shared" si="614"/>
        <v>10</v>
      </c>
      <c r="H13095" s="29">
        <f>IF(I13095="","",IF($C$7="HB",I13095-TIME(VLOOKUP($C$6,Reference!$B$12:$C$16,2,0),0,0),I13095-TIME(VLOOKUP($C$6,Reference!$B$12:$C$16,2,0),0,0)+TIME(1,0,0)))</f>
        <v>42185.416666666664</v>
      </c>
      <c r="I13095" s="29">
        <v>42185.625</v>
      </c>
      <c r="J13095" s="42">
        <v>14716</v>
      </c>
    </row>
    <row r="13096" spans="5:10" x14ac:dyDescent="0.25">
      <c r="E13096" s="19">
        <f t="shared" si="612"/>
        <v>227</v>
      </c>
      <c r="F13096" s="28" t="str">
        <f t="shared" si="613"/>
        <v>6/30/2015</v>
      </c>
      <c r="G13096" s="28" t="str">
        <f t="shared" si="614"/>
        <v>11</v>
      </c>
      <c r="H13096" s="29">
        <f>IF(I13096="","",IF($C$7="HB",I13096-TIME(VLOOKUP($C$6,Reference!$B$12:$C$16,2,0),0,0),I13096-TIME(VLOOKUP($C$6,Reference!$B$12:$C$16,2,0),0,0)+TIME(1,0,0)))</f>
        <v>42185.458333333328</v>
      </c>
      <c r="I13096" s="29">
        <v>42185.666666666664</v>
      </c>
      <c r="J13096" s="42">
        <v>15357</v>
      </c>
    </row>
    <row r="13097" spans="5:10" x14ac:dyDescent="0.25">
      <c r="E13097" s="19">
        <f t="shared" si="612"/>
        <v>227</v>
      </c>
      <c r="F13097" s="28" t="str">
        <f t="shared" si="613"/>
        <v>6/30/2015</v>
      </c>
      <c r="G13097" s="28" t="str">
        <f t="shared" si="614"/>
        <v>12</v>
      </c>
      <c r="H13097" s="29">
        <f>IF(I13097="","",IF($C$7="HB",I13097-TIME(VLOOKUP($C$6,Reference!$B$12:$C$16,2,0),0,0),I13097-TIME(VLOOKUP($C$6,Reference!$B$12:$C$16,2,0),0,0)+TIME(1,0,0)))</f>
        <v>42185.5</v>
      </c>
      <c r="I13097" s="29">
        <v>42185.708333333336</v>
      </c>
      <c r="J13097" s="42">
        <v>15886</v>
      </c>
    </row>
    <row r="13098" spans="5:10" x14ac:dyDescent="0.25">
      <c r="E13098" s="19">
        <f t="shared" si="612"/>
        <v>227</v>
      </c>
      <c r="F13098" s="28" t="str">
        <f t="shared" si="613"/>
        <v>6/30/2015</v>
      </c>
      <c r="G13098" s="28" t="str">
        <f t="shared" si="614"/>
        <v>13</v>
      </c>
      <c r="H13098" s="29">
        <f>IF(I13098="","",IF($C$7="HB",I13098-TIME(VLOOKUP($C$6,Reference!$B$12:$C$16,2,0),0,0),I13098-TIME(VLOOKUP($C$6,Reference!$B$12:$C$16,2,0),0,0)+TIME(1,0,0)))</f>
        <v>42185.541666666664</v>
      </c>
      <c r="I13098" s="29">
        <v>42185.75</v>
      </c>
      <c r="J13098" s="42">
        <v>16579</v>
      </c>
    </row>
    <row r="13099" spans="5:10" x14ac:dyDescent="0.25">
      <c r="E13099" s="19">
        <f t="shared" si="612"/>
        <v>227</v>
      </c>
      <c r="F13099" s="28" t="str">
        <f t="shared" si="613"/>
        <v>6/30/2015</v>
      </c>
      <c r="G13099" s="28" t="str">
        <f t="shared" si="614"/>
        <v>14</v>
      </c>
      <c r="H13099" s="29">
        <f>IF(I13099="","",IF($C$7="HB",I13099-TIME(VLOOKUP($C$6,Reference!$B$12:$C$16,2,0),0,0),I13099-TIME(VLOOKUP($C$6,Reference!$B$12:$C$16,2,0),0,0)+TIME(1,0,0)))</f>
        <v>42185.583333333328</v>
      </c>
      <c r="I13099" s="29">
        <v>42185.791666666664</v>
      </c>
      <c r="J13099" s="42">
        <v>17321</v>
      </c>
    </row>
    <row r="13100" spans="5:10" x14ac:dyDescent="0.25">
      <c r="E13100" s="19">
        <f t="shared" si="612"/>
        <v>227</v>
      </c>
      <c r="F13100" s="28" t="str">
        <f t="shared" si="613"/>
        <v>6/30/2015</v>
      </c>
      <c r="G13100" s="28" t="str">
        <f t="shared" si="614"/>
        <v>15</v>
      </c>
      <c r="H13100" s="29">
        <f>IF(I13100="","",IF($C$7="HB",I13100-TIME(VLOOKUP($C$6,Reference!$B$12:$C$16,2,0),0,0),I13100-TIME(VLOOKUP($C$6,Reference!$B$12:$C$16,2,0),0,0)+TIME(1,0,0)))</f>
        <v>42185.625</v>
      </c>
      <c r="I13100" s="29">
        <v>42185.833333333336</v>
      </c>
      <c r="J13100" s="42">
        <v>18320</v>
      </c>
    </row>
    <row r="13101" spans="5:10" x14ac:dyDescent="0.25">
      <c r="E13101" s="19">
        <f t="shared" si="612"/>
        <v>227</v>
      </c>
      <c r="F13101" s="28" t="str">
        <f t="shared" si="613"/>
        <v>6/30/2015</v>
      </c>
      <c r="G13101" s="28" t="str">
        <f t="shared" si="614"/>
        <v>16</v>
      </c>
      <c r="H13101" s="29">
        <f>IF(I13101="","",IF($C$7="HB",I13101-TIME(VLOOKUP($C$6,Reference!$B$12:$C$16,2,0),0,0),I13101-TIME(VLOOKUP($C$6,Reference!$B$12:$C$16,2,0),0,0)+TIME(1,0,0)))</f>
        <v>42185.666666666664</v>
      </c>
      <c r="I13101" s="29">
        <v>42185.875</v>
      </c>
      <c r="J13101" s="42">
        <v>19092</v>
      </c>
    </row>
    <row r="13102" spans="5:10" x14ac:dyDescent="0.25">
      <c r="E13102" s="19">
        <f t="shared" si="612"/>
        <v>227</v>
      </c>
      <c r="F13102" s="28" t="str">
        <f t="shared" si="613"/>
        <v>6/30/2015</v>
      </c>
      <c r="G13102" s="28" t="str">
        <f t="shared" si="614"/>
        <v>17</v>
      </c>
      <c r="H13102" s="29">
        <f>IF(I13102="","",IF($C$7="HB",I13102-TIME(VLOOKUP($C$6,Reference!$B$12:$C$16,2,0),0,0),I13102-TIME(VLOOKUP($C$6,Reference!$B$12:$C$16,2,0),0,0)+TIME(1,0,0)))</f>
        <v>42185.708333333328</v>
      </c>
      <c r="I13102" s="29">
        <v>42185.916666666664</v>
      </c>
      <c r="J13102" s="42">
        <v>19655</v>
      </c>
    </row>
    <row r="13103" spans="5:10" x14ac:dyDescent="0.25">
      <c r="E13103" s="19">
        <f t="shared" si="612"/>
        <v>227</v>
      </c>
      <c r="F13103" s="28" t="str">
        <f t="shared" si="613"/>
        <v>6/30/2015</v>
      </c>
      <c r="G13103" s="28" t="str">
        <f t="shared" si="614"/>
        <v>18</v>
      </c>
      <c r="H13103" s="29">
        <f>IF(I13103="","",IF($C$7="HB",I13103-TIME(VLOOKUP($C$6,Reference!$B$12:$C$16,2,0),0,0),I13103-TIME(VLOOKUP($C$6,Reference!$B$12:$C$16,2,0),0,0)+TIME(1,0,0)))</f>
        <v>42185.75</v>
      </c>
      <c r="I13103" s="29">
        <v>42185.958333333336</v>
      </c>
      <c r="J13103" s="42">
        <v>20170</v>
      </c>
    </row>
    <row r="13104" spans="5:10" x14ac:dyDescent="0.25">
      <c r="E13104" s="19">
        <f t="shared" si="612"/>
        <v>227</v>
      </c>
      <c r="F13104" s="28" t="str">
        <f t="shared" si="613"/>
        <v>6/30/2015</v>
      </c>
      <c r="G13104" s="28" t="str">
        <f t="shared" si="614"/>
        <v>19</v>
      </c>
      <c r="H13104" s="29">
        <f>IF(I13104="","",IF($C$7="HB",I13104-TIME(VLOOKUP($C$6,Reference!$B$12:$C$16,2,0),0,0),I13104-TIME(VLOOKUP($C$6,Reference!$B$12:$C$16,2,0),0,0)+TIME(1,0,0)))</f>
        <v>42185.791666666664</v>
      </c>
      <c r="I13104" s="29">
        <v>42186</v>
      </c>
      <c r="J13104" s="42">
        <v>20357</v>
      </c>
    </row>
    <row r="13105" spans="5:10" x14ac:dyDescent="0.25">
      <c r="E13105" s="19">
        <f t="shared" si="612"/>
        <v>227</v>
      </c>
      <c r="F13105" s="28" t="str">
        <f t="shared" si="613"/>
        <v>6/30/2015</v>
      </c>
      <c r="G13105" s="28" t="str">
        <f t="shared" si="614"/>
        <v>20</v>
      </c>
      <c r="H13105" s="29">
        <f>IF(I13105="","",IF($C$7="HB",I13105-TIME(VLOOKUP($C$6,Reference!$B$12:$C$16,2,0),0,0),I13105-TIME(VLOOKUP($C$6,Reference!$B$12:$C$16,2,0),0,0)+TIME(1,0,0)))</f>
        <v>42185.833333333328</v>
      </c>
      <c r="I13105" s="29">
        <v>42186.041666666664</v>
      </c>
      <c r="J13105" s="42">
        <v>20292</v>
      </c>
    </row>
    <row r="13106" spans="5:10" x14ac:dyDescent="0.25">
      <c r="E13106" s="19">
        <f t="shared" si="612"/>
        <v>227</v>
      </c>
      <c r="F13106" s="28" t="str">
        <f t="shared" si="613"/>
        <v>6/30/2015</v>
      </c>
      <c r="G13106" s="28" t="str">
        <f t="shared" si="614"/>
        <v>21</v>
      </c>
      <c r="H13106" s="29">
        <f>IF(I13106="","",IF($C$7="HB",I13106-TIME(VLOOKUP($C$6,Reference!$B$12:$C$16,2,0),0,0),I13106-TIME(VLOOKUP($C$6,Reference!$B$12:$C$16,2,0),0,0)+TIME(1,0,0)))</f>
        <v>42185.875</v>
      </c>
      <c r="I13106" s="29">
        <v>42186.083333333336</v>
      </c>
      <c r="J13106" s="42">
        <v>19944</v>
      </c>
    </row>
    <row r="13107" spans="5:10" x14ac:dyDescent="0.25">
      <c r="E13107" s="19">
        <f t="shared" si="612"/>
        <v>227</v>
      </c>
      <c r="F13107" s="28" t="str">
        <f t="shared" si="613"/>
        <v>6/30/2015</v>
      </c>
      <c r="G13107" s="28" t="str">
        <f t="shared" si="614"/>
        <v>22</v>
      </c>
      <c r="H13107" s="29">
        <f>IF(I13107="","",IF($C$7="HB",I13107-TIME(VLOOKUP($C$6,Reference!$B$12:$C$16,2,0),0,0),I13107-TIME(VLOOKUP($C$6,Reference!$B$12:$C$16,2,0),0,0)+TIME(1,0,0)))</f>
        <v>42185.916666666664</v>
      </c>
      <c r="I13107" s="29">
        <v>42186.125</v>
      </c>
      <c r="J13107" s="42">
        <v>19323</v>
      </c>
    </row>
    <row r="13108" spans="5:10" x14ac:dyDescent="0.25">
      <c r="E13108" s="19">
        <f t="shared" si="612"/>
        <v>227</v>
      </c>
      <c r="F13108" s="28" t="str">
        <f t="shared" si="613"/>
        <v>6/30/2015</v>
      </c>
      <c r="G13108" s="28" t="str">
        <f t="shared" si="614"/>
        <v>23</v>
      </c>
      <c r="H13108" s="29">
        <f>IF(I13108="","",IF($C$7="HB",I13108-TIME(VLOOKUP($C$6,Reference!$B$12:$C$16,2,0),0,0),I13108-TIME(VLOOKUP($C$6,Reference!$B$12:$C$16,2,0),0,0)+TIME(1,0,0)))</f>
        <v>42185.958333333328</v>
      </c>
      <c r="I13108" s="29">
        <v>42186.166666666664</v>
      </c>
      <c r="J13108" s="42">
        <v>18678</v>
      </c>
    </row>
    <row r="13109" spans="5:10" x14ac:dyDescent="0.25">
      <c r="E13109" s="19">
        <f t="shared" si="612"/>
        <v>227</v>
      </c>
      <c r="F13109" s="28" t="str">
        <f t="shared" si="613"/>
        <v>7/1/2015</v>
      </c>
      <c r="G13109" s="28" t="str">
        <f t="shared" si="614"/>
        <v>0</v>
      </c>
      <c r="H13109" s="29">
        <f>IF(I13109="","",IF($C$7="HB",I13109-TIME(VLOOKUP($C$6,Reference!$B$12:$C$16,2,0),0,0),I13109-TIME(VLOOKUP($C$6,Reference!$B$12:$C$16,2,0),0,0)+TIME(1,0,0)))</f>
        <v>42186</v>
      </c>
      <c r="I13109" s="29">
        <v>42186.208333333336</v>
      </c>
      <c r="J13109" s="42">
        <v>17119</v>
      </c>
    </row>
    <row r="13110" spans="5:10" x14ac:dyDescent="0.25">
      <c r="E13110" s="19">
        <f t="shared" si="612"/>
        <v>227</v>
      </c>
      <c r="F13110" s="28" t="str">
        <f t="shared" si="613"/>
        <v>7/1/2015</v>
      </c>
      <c r="G13110" s="28" t="str">
        <f t="shared" si="614"/>
        <v>1</v>
      </c>
      <c r="H13110" s="29">
        <f>IF(I13110="","",IF($C$7="HB",I13110-TIME(VLOOKUP($C$6,Reference!$B$12:$C$16,2,0),0,0),I13110-TIME(VLOOKUP($C$6,Reference!$B$12:$C$16,2,0),0,0)+TIME(1,0,0)))</f>
        <v>42186.041666666664</v>
      </c>
      <c r="I13110" s="29">
        <v>42186.25</v>
      </c>
      <c r="J13110" s="42">
        <v>15434</v>
      </c>
    </row>
    <row r="13111" spans="5:10" x14ac:dyDescent="0.25">
      <c r="E13111" s="19">
        <f t="shared" si="612"/>
        <v>227</v>
      </c>
      <c r="F13111" s="28" t="str">
        <f t="shared" si="613"/>
        <v>7/1/2015</v>
      </c>
      <c r="G13111" s="28" t="str">
        <f t="shared" si="614"/>
        <v>2</v>
      </c>
      <c r="H13111" s="29">
        <f>IF(I13111="","",IF($C$7="HB",I13111-TIME(VLOOKUP($C$6,Reference!$B$12:$C$16,2,0),0,0),I13111-TIME(VLOOKUP($C$6,Reference!$B$12:$C$16,2,0),0,0)+TIME(1,0,0)))</f>
        <v>42186.083333333328</v>
      </c>
      <c r="I13111" s="29">
        <v>42186.291666666664</v>
      </c>
      <c r="J13111" s="42">
        <v>14124</v>
      </c>
    </row>
    <row r="13112" spans="5:10" x14ac:dyDescent="0.25">
      <c r="E13112" s="19">
        <f t="shared" si="612"/>
        <v>227</v>
      </c>
      <c r="F13112" s="28" t="str">
        <f t="shared" si="613"/>
        <v>7/1/2015</v>
      </c>
      <c r="G13112" s="28" t="str">
        <f t="shared" si="614"/>
        <v>3</v>
      </c>
      <c r="H13112" s="29">
        <f>IF(I13112="","",IF($C$7="HB",I13112-TIME(VLOOKUP($C$6,Reference!$B$12:$C$16,2,0),0,0),I13112-TIME(VLOOKUP($C$6,Reference!$B$12:$C$16,2,0),0,0)+TIME(1,0,0)))</f>
        <v>42186.125</v>
      </c>
      <c r="I13112" s="29">
        <v>42186.333333333336</v>
      </c>
      <c r="J13112" s="42">
        <v>13308</v>
      </c>
    </row>
    <row r="13113" spans="5:10" x14ac:dyDescent="0.25">
      <c r="E13113" s="19">
        <f t="shared" si="612"/>
        <v>227</v>
      </c>
      <c r="F13113" s="28" t="str">
        <f t="shared" si="613"/>
        <v>7/1/2015</v>
      </c>
      <c r="G13113" s="28" t="str">
        <f t="shared" si="614"/>
        <v>4</v>
      </c>
      <c r="H13113" s="29">
        <f>IF(I13113="","",IF($C$7="HB",I13113-TIME(VLOOKUP($C$6,Reference!$B$12:$C$16,2,0),0,0),I13113-TIME(VLOOKUP($C$6,Reference!$B$12:$C$16,2,0),0,0)+TIME(1,0,0)))</f>
        <v>42186.166666666664</v>
      </c>
      <c r="I13113" s="29">
        <v>42186.375</v>
      </c>
      <c r="J13113" s="42">
        <v>12846</v>
      </c>
    </row>
    <row r="13114" spans="5:10" x14ac:dyDescent="0.25">
      <c r="E13114" s="19">
        <f t="shared" si="612"/>
        <v>227</v>
      </c>
      <c r="F13114" s="28" t="str">
        <f t="shared" si="613"/>
        <v>7/1/2015</v>
      </c>
      <c r="G13114" s="28" t="str">
        <f t="shared" si="614"/>
        <v>5</v>
      </c>
      <c r="H13114" s="29">
        <f>IF(I13114="","",IF($C$7="HB",I13114-TIME(VLOOKUP($C$6,Reference!$B$12:$C$16,2,0),0,0),I13114-TIME(VLOOKUP($C$6,Reference!$B$12:$C$16,2,0),0,0)+TIME(1,0,0)))</f>
        <v>42186.208333333328</v>
      </c>
      <c r="I13114" s="29">
        <v>42186.416666666664</v>
      </c>
      <c r="J13114" s="42">
        <v>12437</v>
      </c>
    </row>
    <row r="13115" spans="5:10" x14ac:dyDescent="0.25">
      <c r="E13115" s="19">
        <f t="shared" si="612"/>
        <v>227</v>
      </c>
      <c r="F13115" s="28" t="str">
        <f t="shared" si="613"/>
        <v>7/1/2015</v>
      </c>
      <c r="G13115" s="28" t="str">
        <f t="shared" si="614"/>
        <v>6</v>
      </c>
      <c r="H13115" s="29">
        <f>IF(I13115="","",IF($C$7="HB",I13115-TIME(VLOOKUP($C$6,Reference!$B$12:$C$16,2,0),0,0),I13115-TIME(VLOOKUP($C$6,Reference!$B$12:$C$16,2,0),0,0)+TIME(1,0,0)))</f>
        <v>42186.25</v>
      </c>
      <c r="I13115" s="29">
        <v>42186.458333333336</v>
      </c>
      <c r="J13115" s="42">
        <v>12340</v>
      </c>
    </row>
    <row r="13116" spans="5:10" x14ac:dyDescent="0.25">
      <c r="E13116" s="19">
        <f t="shared" si="612"/>
        <v>227</v>
      </c>
      <c r="F13116" s="28" t="str">
        <f t="shared" si="613"/>
        <v>7/1/2015</v>
      </c>
      <c r="G13116" s="28" t="str">
        <f t="shared" si="614"/>
        <v>7</v>
      </c>
      <c r="H13116" s="29">
        <f>IF(I13116="","",IF($C$7="HB",I13116-TIME(VLOOKUP($C$6,Reference!$B$12:$C$16,2,0),0,0),I13116-TIME(VLOOKUP($C$6,Reference!$B$12:$C$16,2,0),0,0)+TIME(1,0,0)))</f>
        <v>42186.291666666664</v>
      </c>
      <c r="I13116" s="29">
        <v>42186.5</v>
      </c>
      <c r="J13116" s="42">
        <v>12302</v>
      </c>
    </row>
    <row r="13117" spans="5:10" x14ac:dyDescent="0.25">
      <c r="E13117" s="19">
        <f t="shared" si="612"/>
        <v>227</v>
      </c>
      <c r="F13117" s="28" t="str">
        <f t="shared" si="613"/>
        <v>7/1/2015</v>
      </c>
      <c r="G13117" s="28" t="str">
        <f t="shared" si="614"/>
        <v>8</v>
      </c>
      <c r="H13117" s="29">
        <f>IF(I13117="","",IF($C$7="HB",I13117-TIME(VLOOKUP($C$6,Reference!$B$12:$C$16,2,0),0,0),I13117-TIME(VLOOKUP($C$6,Reference!$B$12:$C$16,2,0),0,0)+TIME(1,0,0)))</f>
        <v>42186.333333333328</v>
      </c>
      <c r="I13117" s="29">
        <v>42186.541666666664</v>
      </c>
      <c r="J13117" s="42">
        <v>12978</v>
      </c>
    </row>
    <row r="13118" spans="5:10" x14ac:dyDescent="0.25">
      <c r="E13118" s="19">
        <f t="shared" si="612"/>
        <v>227</v>
      </c>
      <c r="F13118" s="28" t="str">
        <f t="shared" si="613"/>
        <v>7/1/2015</v>
      </c>
      <c r="G13118" s="28" t="str">
        <f t="shared" si="614"/>
        <v>9</v>
      </c>
      <c r="H13118" s="29">
        <f>IF(I13118="","",IF($C$7="HB",I13118-TIME(VLOOKUP($C$6,Reference!$B$12:$C$16,2,0),0,0),I13118-TIME(VLOOKUP($C$6,Reference!$B$12:$C$16,2,0),0,0)+TIME(1,0,0)))</f>
        <v>42186.375</v>
      </c>
      <c r="I13118" s="29">
        <v>42186.583333333336</v>
      </c>
      <c r="J13118" s="42">
        <v>13966</v>
      </c>
    </row>
    <row r="13119" spans="5:10" x14ac:dyDescent="0.25">
      <c r="E13119" s="19">
        <f t="shared" si="612"/>
        <v>227</v>
      </c>
      <c r="F13119" s="28" t="str">
        <f t="shared" si="613"/>
        <v>7/1/2015</v>
      </c>
      <c r="G13119" s="28" t="str">
        <f t="shared" si="614"/>
        <v>10</v>
      </c>
      <c r="H13119" s="29">
        <f>IF(I13119="","",IF($C$7="HB",I13119-TIME(VLOOKUP($C$6,Reference!$B$12:$C$16,2,0),0,0),I13119-TIME(VLOOKUP($C$6,Reference!$B$12:$C$16,2,0),0,0)+TIME(1,0,0)))</f>
        <v>42186.416666666664</v>
      </c>
      <c r="I13119" s="29">
        <v>42186.625</v>
      </c>
      <c r="J13119" s="42">
        <v>14748</v>
      </c>
    </row>
    <row r="13120" spans="5:10" x14ac:dyDescent="0.25">
      <c r="E13120" s="19">
        <f t="shared" si="612"/>
        <v>227</v>
      </c>
      <c r="F13120" s="28" t="str">
        <f t="shared" si="613"/>
        <v>7/1/2015</v>
      </c>
      <c r="G13120" s="28" t="str">
        <f t="shared" si="614"/>
        <v>11</v>
      </c>
      <c r="H13120" s="29">
        <f>IF(I13120="","",IF($C$7="HB",I13120-TIME(VLOOKUP($C$6,Reference!$B$12:$C$16,2,0),0,0),I13120-TIME(VLOOKUP($C$6,Reference!$B$12:$C$16,2,0),0,0)+TIME(1,0,0)))</f>
        <v>42186.458333333328</v>
      </c>
      <c r="I13120" s="29">
        <v>42186.666666666664</v>
      </c>
      <c r="J13120" s="42">
        <v>15474</v>
      </c>
    </row>
    <row r="13121" spans="5:10" x14ac:dyDescent="0.25">
      <c r="E13121" s="19">
        <f t="shared" si="612"/>
        <v>227</v>
      </c>
      <c r="F13121" s="28" t="str">
        <f t="shared" si="613"/>
        <v>7/1/2015</v>
      </c>
      <c r="G13121" s="28" t="str">
        <f t="shared" si="614"/>
        <v>12</v>
      </c>
      <c r="H13121" s="29">
        <f>IF(I13121="","",IF($C$7="HB",I13121-TIME(VLOOKUP($C$6,Reference!$B$12:$C$16,2,0),0,0),I13121-TIME(VLOOKUP($C$6,Reference!$B$12:$C$16,2,0),0,0)+TIME(1,0,0)))</f>
        <v>42186.5</v>
      </c>
      <c r="I13121" s="29">
        <v>42186.708333333336</v>
      </c>
      <c r="J13121" s="42">
        <v>16099</v>
      </c>
    </row>
    <row r="13122" spans="5:10" x14ac:dyDescent="0.25">
      <c r="E13122" s="19">
        <f t="shared" si="612"/>
        <v>227</v>
      </c>
      <c r="F13122" s="28" t="str">
        <f t="shared" si="613"/>
        <v>7/1/2015</v>
      </c>
      <c r="G13122" s="28" t="str">
        <f t="shared" si="614"/>
        <v>13</v>
      </c>
      <c r="H13122" s="29">
        <f>IF(I13122="","",IF($C$7="HB",I13122-TIME(VLOOKUP($C$6,Reference!$B$12:$C$16,2,0),0,0),I13122-TIME(VLOOKUP($C$6,Reference!$B$12:$C$16,2,0),0,0)+TIME(1,0,0)))</f>
        <v>42186.541666666664</v>
      </c>
      <c r="I13122" s="29">
        <v>42186.75</v>
      </c>
      <c r="J13122" s="42">
        <v>16872</v>
      </c>
    </row>
    <row r="13123" spans="5:10" x14ac:dyDescent="0.25">
      <c r="E13123" s="19">
        <f t="shared" si="612"/>
        <v>227</v>
      </c>
      <c r="F13123" s="28" t="str">
        <f t="shared" si="613"/>
        <v>7/1/2015</v>
      </c>
      <c r="G13123" s="28" t="str">
        <f t="shared" si="614"/>
        <v>14</v>
      </c>
      <c r="H13123" s="29">
        <f>IF(I13123="","",IF($C$7="HB",I13123-TIME(VLOOKUP($C$6,Reference!$B$12:$C$16,2,0),0,0),I13123-TIME(VLOOKUP($C$6,Reference!$B$12:$C$16,2,0),0,0)+TIME(1,0,0)))</f>
        <v>42186.583333333328</v>
      </c>
      <c r="I13123" s="29">
        <v>42186.791666666664</v>
      </c>
      <c r="J13123" s="42">
        <v>17479</v>
      </c>
    </row>
    <row r="13124" spans="5:10" x14ac:dyDescent="0.25">
      <c r="E13124" s="19">
        <f t="shared" si="612"/>
        <v>227</v>
      </c>
      <c r="F13124" s="28" t="str">
        <f t="shared" si="613"/>
        <v>7/1/2015</v>
      </c>
      <c r="G13124" s="28" t="str">
        <f t="shared" si="614"/>
        <v>15</v>
      </c>
      <c r="H13124" s="29">
        <f>IF(I13124="","",IF($C$7="HB",I13124-TIME(VLOOKUP($C$6,Reference!$B$12:$C$16,2,0),0,0),I13124-TIME(VLOOKUP($C$6,Reference!$B$12:$C$16,2,0),0,0)+TIME(1,0,0)))</f>
        <v>42186.625</v>
      </c>
      <c r="I13124" s="29">
        <v>42186.833333333336</v>
      </c>
      <c r="J13124" s="42">
        <v>18101</v>
      </c>
    </row>
    <row r="13125" spans="5:10" x14ac:dyDescent="0.25">
      <c r="E13125" s="19">
        <f t="shared" si="612"/>
        <v>227</v>
      </c>
      <c r="F13125" s="28" t="str">
        <f t="shared" si="613"/>
        <v>7/1/2015</v>
      </c>
      <c r="G13125" s="28" t="str">
        <f t="shared" si="614"/>
        <v>16</v>
      </c>
      <c r="H13125" s="29">
        <f>IF(I13125="","",IF($C$7="HB",I13125-TIME(VLOOKUP($C$6,Reference!$B$12:$C$16,2,0),0,0),I13125-TIME(VLOOKUP($C$6,Reference!$B$12:$C$16,2,0),0,0)+TIME(1,0,0)))</f>
        <v>42186.666666666664</v>
      </c>
      <c r="I13125" s="29">
        <v>42186.875</v>
      </c>
      <c r="J13125" s="42">
        <v>18336</v>
      </c>
    </row>
    <row r="13126" spans="5:10" x14ac:dyDescent="0.25">
      <c r="E13126" s="19">
        <f t="shared" ref="E13126:E13189" si="615">$C$16</f>
        <v>227</v>
      </c>
      <c r="F13126" s="28" t="str">
        <f t="shared" ref="F13126:F13189" si="616">TEXT(H13126,"m/d/yyyy")</f>
        <v>7/1/2015</v>
      </c>
      <c r="G13126" s="28" t="str">
        <f t="shared" ref="G13126:G13189" si="617">TEXT(H13126,"h")</f>
        <v>17</v>
      </c>
      <c r="H13126" s="29">
        <f>IF(I13126="","",IF($C$7="HB",I13126-TIME(VLOOKUP($C$6,Reference!$B$12:$C$16,2,0),0,0),I13126-TIME(VLOOKUP($C$6,Reference!$B$12:$C$16,2,0),0,0)+TIME(1,0,0)))</f>
        <v>42186.708333333328</v>
      </c>
      <c r="I13126" s="29">
        <v>42186.916666666664</v>
      </c>
      <c r="J13126" s="42">
        <v>18407</v>
      </c>
    </row>
    <row r="13127" spans="5:10" x14ac:dyDescent="0.25">
      <c r="E13127" s="19">
        <f t="shared" si="615"/>
        <v>227</v>
      </c>
      <c r="F13127" s="28" t="str">
        <f t="shared" si="616"/>
        <v>7/1/2015</v>
      </c>
      <c r="G13127" s="28" t="str">
        <f t="shared" si="617"/>
        <v>18</v>
      </c>
      <c r="H13127" s="29">
        <f>IF(I13127="","",IF($C$7="HB",I13127-TIME(VLOOKUP($C$6,Reference!$B$12:$C$16,2,0),0,0),I13127-TIME(VLOOKUP($C$6,Reference!$B$12:$C$16,2,0),0,0)+TIME(1,0,0)))</f>
        <v>42186.75</v>
      </c>
      <c r="I13127" s="29">
        <v>42186.958333333336</v>
      </c>
      <c r="J13127" s="42">
        <v>18579</v>
      </c>
    </row>
    <row r="13128" spans="5:10" x14ac:dyDescent="0.25">
      <c r="E13128" s="19">
        <f t="shared" si="615"/>
        <v>227</v>
      </c>
      <c r="F13128" s="28" t="str">
        <f t="shared" si="616"/>
        <v>7/1/2015</v>
      </c>
      <c r="G13128" s="28" t="str">
        <f t="shared" si="617"/>
        <v>19</v>
      </c>
      <c r="H13128" s="29">
        <f>IF(I13128="","",IF($C$7="HB",I13128-TIME(VLOOKUP($C$6,Reference!$B$12:$C$16,2,0),0,0),I13128-TIME(VLOOKUP($C$6,Reference!$B$12:$C$16,2,0),0,0)+TIME(1,0,0)))</f>
        <v>42186.791666666664</v>
      </c>
      <c r="I13128" s="29">
        <v>42187</v>
      </c>
      <c r="J13128" s="42">
        <v>18575</v>
      </c>
    </row>
    <row r="13129" spans="5:10" x14ac:dyDescent="0.25">
      <c r="E13129" s="19">
        <f t="shared" si="615"/>
        <v>227</v>
      </c>
      <c r="F13129" s="28" t="str">
        <f t="shared" si="616"/>
        <v>7/1/2015</v>
      </c>
      <c r="G13129" s="28" t="str">
        <f t="shared" si="617"/>
        <v>20</v>
      </c>
      <c r="H13129" s="29">
        <f>IF(I13129="","",IF($C$7="HB",I13129-TIME(VLOOKUP($C$6,Reference!$B$12:$C$16,2,0),0,0),I13129-TIME(VLOOKUP($C$6,Reference!$B$12:$C$16,2,0),0,0)+TIME(1,0,0)))</f>
        <v>42186.833333333328</v>
      </c>
      <c r="I13129" s="29">
        <v>42187.041666666664</v>
      </c>
      <c r="J13129" s="42">
        <v>18286</v>
      </c>
    </row>
    <row r="13130" spans="5:10" x14ac:dyDescent="0.25">
      <c r="E13130" s="19">
        <f t="shared" si="615"/>
        <v>227</v>
      </c>
      <c r="F13130" s="28" t="str">
        <f t="shared" si="616"/>
        <v>7/1/2015</v>
      </c>
      <c r="G13130" s="28" t="str">
        <f t="shared" si="617"/>
        <v>21</v>
      </c>
      <c r="H13130" s="29">
        <f>IF(I13130="","",IF($C$7="HB",I13130-TIME(VLOOKUP($C$6,Reference!$B$12:$C$16,2,0),0,0),I13130-TIME(VLOOKUP($C$6,Reference!$B$12:$C$16,2,0),0,0)+TIME(1,0,0)))</f>
        <v>42186.875</v>
      </c>
      <c r="I13130" s="29">
        <v>42187.083333333336</v>
      </c>
      <c r="J13130" s="42">
        <v>18004</v>
      </c>
    </row>
    <row r="13131" spans="5:10" x14ac:dyDescent="0.25">
      <c r="E13131" s="19">
        <f t="shared" si="615"/>
        <v>227</v>
      </c>
      <c r="F13131" s="28" t="str">
        <f t="shared" si="616"/>
        <v>7/1/2015</v>
      </c>
      <c r="G13131" s="28" t="str">
        <f t="shared" si="617"/>
        <v>22</v>
      </c>
      <c r="H13131" s="29">
        <f>IF(I13131="","",IF($C$7="HB",I13131-TIME(VLOOKUP($C$6,Reference!$B$12:$C$16,2,0),0,0),I13131-TIME(VLOOKUP($C$6,Reference!$B$12:$C$16,2,0),0,0)+TIME(1,0,0)))</f>
        <v>42186.916666666664</v>
      </c>
      <c r="I13131" s="29">
        <v>42187.125</v>
      </c>
      <c r="J13131" s="42">
        <v>17686</v>
      </c>
    </row>
    <row r="13132" spans="5:10" x14ac:dyDescent="0.25">
      <c r="E13132" s="19">
        <f t="shared" si="615"/>
        <v>227</v>
      </c>
      <c r="F13132" s="28" t="str">
        <f t="shared" si="616"/>
        <v>7/1/2015</v>
      </c>
      <c r="G13132" s="28" t="str">
        <f t="shared" si="617"/>
        <v>23</v>
      </c>
      <c r="H13132" s="29">
        <f>IF(I13132="","",IF($C$7="HB",I13132-TIME(VLOOKUP($C$6,Reference!$B$12:$C$16,2,0),0,0),I13132-TIME(VLOOKUP($C$6,Reference!$B$12:$C$16,2,0),0,0)+TIME(1,0,0)))</f>
        <v>42186.958333333328</v>
      </c>
      <c r="I13132" s="29">
        <v>42187.166666666664</v>
      </c>
      <c r="J13132" s="42">
        <v>17315</v>
      </c>
    </row>
    <row r="13133" spans="5:10" x14ac:dyDescent="0.25">
      <c r="E13133" s="19">
        <f t="shared" si="615"/>
        <v>227</v>
      </c>
      <c r="F13133" s="28" t="str">
        <f t="shared" si="616"/>
        <v>7/2/2015</v>
      </c>
      <c r="G13133" s="28" t="str">
        <f t="shared" si="617"/>
        <v>0</v>
      </c>
      <c r="H13133" s="29">
        <f>IF(I13133="","",IF($C$7="HB",I13133-TIME(VLOOKUP($C$6,Reference!$B$12:$C$16,2,0),0,0),I13133-TIME(VLOOKUP($C$6,Reference!$B$12:$C$16,2,0),0,0)+TIME(1,0,0)))</f>
        <v>42187</v>
      </c>
      <c r="I13133" s="29">
        <v>42187.208333333336</v>
      </c>
      <c r="J13133" s="42">
        <v>15930</v>
      </c>
    </row>
    <row r="13134" spans="5:10" x14ac:dyDescent="0.25">
      <c r="E13134" s="19">
        <f t="shared" si="615"/>
        <v>227</v>
      </c>
      <c r="F13134" s="28" t="str">
        <f t="shared" si="616"/>
        <v>7/2/2015</v>
      </c>
      <c r="G13134" s="28" t="str">
        <f t="shared" si="617"/>
        <v>1</v>
      </c>
      <c r="H13134" s="29">
        <f>IF(I13134="","",IF($C$7="HB",I13134-TIME(VLOOKUP($C$6,Reference!$B$12:$C$16,2,0),0,0),I13134-TIME(VLOOKUP($C$6,Reference!$B$12:$C$16,2,0),0,0)+TIME(1,0,0)))</f>
        <v>42187.041666666664</v>
      </c>
      <c r="I13134" s="29">
        <v>42187.25</v>
      </c>
      <c r="J13134" s="42">
        <v>14510</v>
      </c>
    </row>
    <row r="13135" spans="5:10" x14ac:dyDescent="0.25">
      <c r="E13135" s="19">
        <f t="shared" si="615"/>
        <v>227</v>
      </c>
      <c r="F13135" s="28" t="str">
        <f t="shared" si="616"/>
        <v>7/2/2015</v>
      </c>
      <c r="G13135" s="28" t="str">
        <f t="shared" si="617"/>
        <v>2</v>
      </c>
      <c r="H13135" s="29">
        <f>IF(I13135="","",IF($C$7="HB",I13135-TIME(VLOOKUP($C$6,Reference!$B$12:$C$16,2,0),0,0),I13135-TIME(VLOOKUP($C$6,Reference!$B$12:$C$16,2,0),0,0)+TIME(1,0,0)))</f>
        <v>42187.083333333328</v>
      </c>
      <c r="I13135" s="29">
        <v>42187.291666666664</v>
      </c>
      <c r="J13135" s="42">
        <v>13410</v>
      </c>
    </row>
    <row r="13136" spans="5:10" x14ac:dyDescent="0.25">
      <c r="E13136" s="19">
        <f t="shared" si="615"/>
        <v>227</v>
      </c>
      <c r="F13136" s="28" t="str">
        <f t="shared" si="616"/>
        <v>7/2/2015</v>
      </c>
      <c r="G13136" s="28" t="str">
        <f t="shared" si="617"/>
        <v>3</v>
      </c>
      <c r="H13136" s="29">
        <f>IF(I13136="","",IF($C$7="HB",I13136-TIME(VLOOKUP($C$6,Reference!$B$12:$C$16,2,0),0,0),I13136-TIME(VLOOKUP($C$6,Reference!$B$12:$C$16,2,0),0,0)+TIME(1,0,0)))</f>
        <v>42187.125</v>
      </c>
      <c r="I13136" s="29">
        <v>42187.333333333336</v>
      </c>
      <c r="J13136" s="42">
        <v>12631</v>
      </c>
    </row>
    <row r="13137" spans="5:10" x14ac:dyDescent="0.25">
      <c r="E13137" s="19">
        <f t="shared" si="615"/>
        <v>227</v>
      </c>
      <c r="F13137" s="28" t="str">
        <f t="shared" si="616"/>
        <v>7/2/2015</v>
      </c>
      <c r="G13137" s="28" t="str">
        <f t="shared" si="617"/>
        <v>4</v>
      </c>
      <c r="H13137" s="29">
        <f>IF(I13137="","",IF($C$7="HB",I13137-TIME(VLOOKUP($C$6,Reference!$B$12:$C$16,2,0),0,0),I13137-TIME(VLOOKUP($C$6,Reference!$B$12:$C$16,2,0),0,0)+TIME(1,0,0)))</f>
        <v>42187.166666666664</v>
      </c>
      <c r="I13137" s="29">
        <v>42187.375</v>
      </c>
      <c r="J13137" s="42">
        <v>12166</v>
      </c>
    </row>
    <row r="13138" spans="5:10" x14ac:dyDescent="0.25">
      <c r="E13138" s="19">
        <f t="shared" si="615"/>
        <v>227</v>
      </c>
      <c r="F13138" s="28" t="str">
        <f t="shared" si="616"/>
        <v>7/2/2015</v>
      </c>
      <c r="G13138" s="28" t="str">
        <f t="shared" si="617"/>
        <v>5</v>
      </c>
      <c r="H13138" s="29">
        <f>IF(I13138="","",IF($C$7="HB",I13138-TIME(VLOOKUP($C$6,Reference!$B$12:$C$16,2,0),0,0),I13138-TIME(VLOOKUP($C$6,Reference!$B$12:$C$16,2,0),0,0)+TIME(1,0,0)))</f>
        <v>42187.208333333328</v>
      </c>
      <c r="I13138" s="29">
        <v>42187.416666666664</v>
      </c>
      <c r="J13138" s="42">
        <v>11918</v>
      </c>
    </row>
    <row r="13139" spans="5:10" x14ac:dyDescent="0.25">
      <c r="E13139" s="19">
        <f t="shared" si="615"/>
        <v>227</v>
      </c>
      <c r="F13139" s="28" t="str">
        <f t="shared" si="616"/>
        <v>7/2/2015</v>
      </c>
      <c r="G13139" s="28" t="str">
        <f t="shared" si="617"/>
        <v>6</v>
      </c>
      <c r="H13139" s="29">
        <f>IF(I13139="","",IF($C$7="HB",I13139-TIME(VLOOKUP($C$6,Reference!$B$12:$C$16,2,0),0,0),I13139-TIME(VLOOKUP($C$6,Reference!$B$12:$C$16,2,0),0,0)+TIME(1,0,0)))</f>
        <v>42187.25</v>
      </c>
      <c r="I13139" s="29">
        <v>42187.458333333336</v>
      </c>
      <c r="J13139" s="42">
        <v>12278</v>
      </c>
    </row>
    <row r="13140" spans="5:10" x14ac:dyDescent="0.25">
      <c r="E13140" s="19">
        <f t="shared" si="615"/>
        <v>227</v>
      </c>
      <c r="F13140" s="28" t="str">
        <f t="shared" si="616"/>
        <v>7/2/2015</v>
      </c>
      <c r="G13140" s="28" t="str">
        <f t="shared" si="617"/>
        <v>7</v>
      </c>
      <c r="H13140" s="29">
        <f>IF(I13140="","",IF($C$7="HB",I13140-TIME(VLOOKUP($C$6,Reference!$B$12:$C$16,2,0),0,0),I13140-TIME(VLOOKUP($C$6,Reference!$B$12:$C$16,2,0),0,0)+TIME(1,0,0)))</f>
        <v>42187.291666666664</v>
      </c>
      <c r="I13140" s="29">
        <v>42187.5</v>
      </c>
      <c r="J13140" s="42">
        <v>12488</v>
      </c>
    </row>
    <row r="13141" spans="5:10" x14ac:dyDescent="0.25">
      <c r="E13141" s="19">
        <f t="shared" si="615"/>
        <v>227</v>
      </c>
      <c r="F13141" s="28" t="str">
        <f t="shared" si="616"/>
        <v>7/2/2015</v>
      </c>
      <c r="G13141" s="28" t="str">
        <f t="shared" si="617"/>
        <v>8</v>
      </c>
      <c r="H13141" s="29">
        <f>IF(I13141="","",IF($C$7="HB",I13141-TIME(VLOOKUP($C$6,Reference!$B$12:$C$16,2,0),0,0),I13141-TIME(VLOOKUP($C$6,Reference!$B$12:$C$16,2,0),0,0)+TIME(1,0,0)))</f>
        <v>42187.333333333328</v>
      </c>
      <c r="I13141" s="29">
        <v>42187.541666666664</v>
      </c>
      <c r="J13141" s="42">
        <v>13201</v>
      </c>
    </row>
    <row r="13142" spans="5:10" x14ac:dyDescent="0.25">
      <c r="E13142" s="19">
        <f t="shared" si="615"/>
        <v>227</v>
      </c>
      <c r="F13142" s="28" t="str">
        <f t="shared" si="616"/>
        <v>7/2/2015</v>
      </c>
      <c r="G13142" s="28" t="str">
        <f t="shared" si="617"/>
        <v>9</v>
      </c>
      <c r="H13142" s="29">
        <f>IF(I13142="","",IF($C$7="HB",I13142-TIME(VLOOKUP($C$6,Reference!$B$12:$C$16,2,0),0,0),I13142-TIME(VLOOKUP($C$6,Reference!$B$12:$C$16,2,0),0,0)+TIME(1,0,0)))</f>
        <v>42187.375</v>
      </c>
      <c r="I13142" s="29">
        <v>42187.583333333336</v>
      </c>
      <c r="J13142" s="42">
        <v>14263</v>
      </c>
    </row>
    <row r="13143" spans="5:10" x14ac:dyDescent="0.25">
      <c r="E13143" s="19">
        <f t="shared" si="615"/>
        <v>227</v>
      </c>
      <c r="F13143" s="28" t="str">
        <f t="shared" si="616"/>
        <v>7/2/2015</v>
      </c>
      <c r="G13143" s="28" t="str">
        <f t="shared" si="617"/>
        <v>10</v>
      </c>
      <c r="H13143" s="29">
        <f>IF(I13143="","",IF($C$7="HB",I13143-TIME(VLOOKUP($C$6,Reference!$B$12:$C$16,2,0),0,0),I13143-TIME(VLOOKUP($C$6,Reference!$B$12:$C$16,2,0),0,0)+TIME(1,0,0)))</f>
        <v>42187.416666666664</v>
      </c>
      <c r="I13143" s="29">
        <v>42187.625</v>
      </c>
      <c r="J13143" s="42">
        <v>14990</v>
      </c>
    </row>
    <row r="13144" spans="5:10" x14ac:dyDescent="0.25">
      <c r="E13144" s="19">
        <f t="shared" si="615"/>
        <v>227</v>
      </c>
      <c r="F13144" s="28" t="str">
        <f t="shared" si="616"/>
        <v>7/2/2015</v>
      </c>
      <c r="G13144" s="28" t="str">
        <f t="shared" si="617"/>
        <v>11</v>
      </c>
      <c r="H13144" s="29">
        <f>IF(I13144="","",IF($C$7="HB",I13144-TIME(VLOOKUP($C$6,Reference!$B$12:$C$16,2,0),0,0),I13144-TIME(VLOOKUP($C$6,Reference!$B$12:$C$16,2,0),0,0)+TIME(1,0,0)))</f>
        <v>42187.458333333328</v>
      </c>
      <c r="I13144" s="29">
        <v>42187.666666666664</v>
      </c>
      <c r="J13144" s="42">
        <v>15362</v>
      </c>
    </row>
    <row r="13145" spans="5:10" x14ac:dyDescent="0.25">
      <c r="E13145" s="19">
        <f t="shared" si="615"/>
        <v>227</v>
      </c>
      <c r="F13145" s="28" t="str">
        <f t="shared" si="616"/>
        <v>7/2/2015</v>
      </c>
      <c r="G13145" s="28" t="str">
        <f t="shared" si="617"/>
        <v>12</v>
      </c>
      <c r="H13145" s="29">
        <f>IF(I13145="","",IF($C$7="HB",I13145-TIME(VLOOKUP($C$6,Reference!$B$12:$C$16,2,0),0,0),I13145-TIME(VLOOKUP($C$6,Reference!$B$12:$C$16,2,0),0,0)+TIME(1,0,0)))</f>
        <v>42187.5</v>
      </c>
      <c r="I13145" s="29">
        <v>42187.708333333336</v>
      </c>
      <c r="J13145" s="42">
        <v>15635</v>
      </c>
    </row>
    <row r="13146" spans="5:10" x14ac:dyDescent="0.25">
      <c r="E13146" s="19">
        <f t="shared" si="615"/>
        <v>227</v>
      </c>
      <c r="F13146" s="28" t="str">
        <f t="shared" si="616"/>
        <v>7/2/2015</v>
      </c>
      <c r="G13146" s="28" t="str">
        <f t="shared" si="617"/>
        <v>13</v>
      </c>
      <c r="H13146" s="29">
        <f>IF(I13146="","",IF($C$7="HB",I13146-TIME(VLOOKUP($C$6,Reference!$B$12:$C$16,2,0),0,0),I13146-TIME(VLOOKUP($C$6,Reference!$B$12:$C$16,2,0),0,0)+TIME(1,0,0)))</f>
        <v>42187.541666666664</v>
      </c>
      <c r="I13146" s="29">
        <v>42187.75</v>
      </c>
      <c r="J13146" s="42">
        <v>16065</v>
      </c>
    </row>
    <row r="13147" spans="5:10" x14ac:dyDescent="0.25">
      <c r="E13147" s="19">
        <f t="shared" si="615"/>
        <v>227</v>
      </c>
      <c r="F13147" s="28" t="str">
        <f t="shared" si="616"/>
        <v>7/2/2015</v>
      </c>
      <c r="G13147" s="28" t="str">
        <f t="shared" si="617"/>
        <v>14</v>
      </c>
      <c r="H13147" s="29">
        <f>IF(I13147="","",IF($C$7="HB",I13147-TIME(VLOOKUP($C$6,Reference!$B$12:$C$16,2,0),0,0),I13147-TIME(VLOOKUP($C$6,Reference!$B$12:$C$16,2,0),0,0)+TIME(1,0,0)))</f>
        <v>42187.583333333328</v>
      </c>
      <c r="I13147" s="29">
        <v>42187.791666666664</v>
      </c>
      <c r="J13147" s="42">
        <v>16376</v>
      </c>
    </row>
    <row r="13148" spans="5:10" x14ac:dyDescent="0.25">
      <c r="E13148" s="19">
        <f t="shared" si="615"/>
        <v>227</v>
      </c>
      <c r="F13148" s="28" t="str">
        <f t="shared" si="616"/>
        <v>7/2/2015</v>
      </c>
      <c r="G13148" s="28" t="str">
        <f t="shared" si="617"/>
        <v>15</v>
      </c>
      <c r="H13148" s="29">
        <f>IF(I13148="","",IF($C$7="HB",I13148-TIME(VLOOKUP($C$6,Reference!$B$12:$C$16,2,0),0,0),I13148-TIME(VLOOKUP($C$6,Reference!$B$12:$C$16,2,0),0,0)+TIME(1,0,0)))</f>
        <v>42187.625</v>
      </c>
      <c r="I13148" s="29">
        <v>42187.833333333336</v>
      </c>
      <c r="J13148" s="42">
        <v>16899</v>
      </c>
    </row>
    <row r="13149" spans="5:10" x14ac:dyDescent="0.25">
      <c r="E13149" s="19">
        <f t="shared" si="615"/>
        <v>227</v>
      </c>
      <c r="F13149" s="28" t="str">
        <f t="shared" si="616"/>
        <v>7/2/2015</v>
      </c>
      <c r="G13149" s="28" t="str">
        <f t="shared" si="617"/>
        <v>16</v>
      </c>
      <c r="H13149" s="29">
        <f>IF(I13149="","",IF($C$7="HB",I13149-TIME(VLOOKUP($C$6,Reference!$B$12:$C$16,2,0),0,0),I13149-TIME(VLOOKUP($C$6,Reference!$B$12:$C$16,2,0),0,0)+TIME(1,0,0)))</f>
        <v>42187.666666666664</v>
      </c>
      <c r="I13149" s="29">
        <v>42187.875</v>
      </c>
      <c r="J13149" s="42">
        <v>17247</v>
      </c>
    </row>
    <row r="13150" spans="5:10" x14ac:dyDescent="0.25">
      <c r="E13150" s="19">
        <f t="shared" si="615"/>
        <v>227</v>
      </c>
      <c r="F13150" s="28" t="str">
        <f t="shared" si="616"/>
        <v>7/2/2015</v>
      </c>
      <c r="G13150" s="28" t="str">
        <f t="shared" si="617"/>
        <v>17</v>
      </c>
      <c r="H13150" s="29">
        <f>IF(I13150="","",IF($C$7="HB",I13150-TIME(VLOOKUP($C$6,Reference!$B$12:$C$16,2,0),0,0),I13150-TIME(VLOOKUP($C$6,Reference!$B$12:$C$16,2,0),0,0)+TIME(1,0,0)))</f>
        <v>42187.708333333328</v>
      </c>
      <c r="I13150" s="29">
        <v>42187.916666666664</v>
      </c>
      <c r="J13150" s="42">
        <v>17493</v>
      </c>
    </row>
    <row r="13151" spans="5:10" x14ac:dyDescent="0.25">
      <c r="E13151" s="19">
        <f t="shared" si="615"/>
        <v>227</v>
      </c>
      <c r="F13151" s="28" t="str">
        <f t="shared" si="616"/>
        <v>7/2/2015</v>
      </c>
      <c r="G13151" s="28" t="str">
        <f t="shared" si="617"/>
        <v>18</v>
      </c>
      <c r="H13151" s="29">
        <f>IF(I13151="","",IF($C$7="HB",I13151-TIME(VLOOKUP($C$6,Reference!$B$12:$C$16,2,0),0,0),I13151-TIME(VLOOKUP($C$6,Reference!$B$12:$C$16,2,0),0,0)+TIME(1,0,0)))</f>
        <v>42187.75</v>
      </c>
      <c r="I13151" s="29">
        <v>42187.958333333336</v>
      </c>
      <c r="J13151" s="42">
        <v>17838</v>
      </c>
    </row>
    <row r="13152" spans="5:10" x14ac:dyDescent="0.25">
      <c r="E13152" s="19">
        <f t="shared" si="615"/>
        <v>227</v>
      </c>
      <c r="F13152" s="28" t="str">
        <f t="shared" si="616"/>
        <v>7/2/2015</v>
      </c>
      <c r="G13152" s="28" t="str">
        <f t="shared" si="617"/>
        <v>19</v>
      </c>
      <c r="H13152" s="29">
        <f>IF(I13152="","",IF($C$7="HB",I13152-TIME(VLOOKUP($C$6,Reference!$B$12:$C$16,2,0),0,0),I13152-TIME(VLOOKUP($C$6,Reference!$B$12:$C$16,2,0),0,0)+TIME(1,0,0)))</f>
        <v>42187.791666666664</v>
      </c>
      <c r="I13152" s="29">
        <v>42188</v>
      </c>
      <c r="J13152" s="42">
        <v>17752</v>
      </c>
    </row>
    <row r="13153" spans="5:10" x14ac:dyDescent="0.25">
      <c r="E13153" s="19">
        <f t="shared" si="615"/>
        <v>227</v>
      </c>
      <c r="F13153" s="28" t="str">
        <f t="shared" si="616"/>
        <v>7/2/2015</v>
      </c>
      <c r="G13153" s="28" t="str">
        <f t="shared" si="617"/>
        <v>20</v>
      </c>
      <c r="H13153" s="29">
        <f>IF(I13153="","",IF($C$7="HB",I13153-TIME(VLOOKUP($C$6,Reference!$B$12:$C$16,2,0),0,0),I13153-TIME(VLOOKUP($C$6,Reference!$B$12:$C$16,2,0),0,0)+TIME(1,0,0)))</f>
        <v>42187.833333333328</v>
      </c>
      <c r="I13153" s="29">
        <v>42188.041666666664</v>
      </c>
      <c r="J13153" s="42">
        <v>17293</v>
      </c>
    </row>
    <row r="13154" spans="5:10" x14ac:dyDescent="0.25">
      <c r="E13154" s="19">
        <f t="shared" si="615"/>
        <v>227</v>
      </c>
      <c r="F13154" s="28" t="str">
        <f t="shared" si="616"/>
        <v>7/2/2015</v>
      </c>
      <c r="G13154" s="28" t="str">
        <f t="shared" si="617"/>
        <v>21</v>
      </c>
      <c r="H13154" s="29">
        <f>IF(I13154="","",IF($C$7="HB",I13154-TIME(VLOOKUP($C$6,Reference!$B$12:$C$16,2,0),0,0),I13154-TIME(VLOOKUP($C$6,Reference!$B$12:$C$16,2,0),0,0)+TIME(1,0,0)))</f>
        <v>42187.875</v>
      </c>
      <c r="I13154" s="29">
        <v>42188.083333333336</v>
      </c>
      <c r="J13154" s="42">
        <v>16733</v>
      </c>
    </row>
    <row r="13155" spans="5:10" x14ac:dyDescent="0.25">
      <c r="E13155" s="19">
        <f t="shared" si="615"/>
        <v>227</v>
      </c>
      <c r="F13155" s="28" t="str">
        <f t="shared" si="616"/>
        <v>7/2/2015</v>
      </c>
      <c r="G13155" s="28" t="str">
        <f t="shared" si="617"/>
        <v>22</v>
      </c>
      <c r="H13155" s="29">
        <f>IF(I13155="","",IF($C$7="HB",I13155-TIME(VLOOKUP($C$6,Reference!$B$12:$C$16,2,0),0,0),I13155-TIME(VLOOKUP($C$6,Reference!$B$12:$C$16,2,0),0,0)+TIME(1,0,0)))</f>
        <v>42187.916666666664</v>
      </c>
      <c r="I13155" s="29">
        <v>42188.125</v>
      </c>
      <c r="J13155" s="42">
        <v>16352</v>
      </c>
    </row>
    <row r="13156" spans="5:10" x14ac:dyDescent="0.25">
      <c r="E13156" s="19">
        <f t="shared" si="615"/>
        <v>227</v>
      </c>
      <c r="F13156" s="28" t="str">
        <f t="shared" si="616"/>
        <v>7/2/2015</v>
      </c>
      <c r="G13156" s="28" t="str">
        <f t="shared" si="617"/>
        <v>23</v>
      </c>
      <c r="H13156" s="29">
        <f>IF(I13156="","",IF($C$7="HB",I13156-TIME(VLOOKUP($C$6,Reference!$B$12:$C$16,2,0),0,0),I13156-TIME(VLOOKUP($C$6,Reference!$B$12:$C$16,2,0),0,0)+TIME(1,0,0)))</f>
        <v>42187.958333333328</v>
      </c>
      <c r="I13156" s="29">
        <v>42188.166666666664</v>
      </c>
      <c r="J13156" s="42">
        <v>16003</v>
      </c>
    </row>
    <row r="13157" spans="5:10" x14ac:dyDescent="0.25">
      <c r="E13157" s="19">
        <f t="shared" si="615"/>
        <v>227</v>
      </c>
      <c r="F13157" s="28" t="str">
        <f t="shared" si="616"/>
        <v>7/3/2015</v>
      </c>
      <c r="G13157" s="28" t="str">
        <f t="shared" si="617"/>
        <v>0</v>
      </c>
      <c r="H13157" s="29">
        <f>IF(I13157="","",IF($C$7="HB",I13157-TIME(VLOOKUP($C$6,Reference!$B$12:$C$16,2,0),0,0),I13157-TIME(VLOOKUP($C$6,Reference!$B$12:$C$16,2,0),0,0)+TIME(1,0,0)))</f>
        <v>42188</v>
      </c>
      <c r="I13157" s="29">
        <v>42188.208333333336</v>
      </c>
      <c r="J13157" s="42">
        <v>14933</v>
      </c>
    </row>
    <row r="13158" spans="5:10" x14ac:dyDescent="0.25">
      <c r="E13158" s="19">
        <f t="shared" si="615"/>
        <v>227</v>
      </c>
      <c r="F13158" s="28" t="str">
        <f t="shared" si="616"/>
        <v>7/3/2015</v>
      </c>
      <c r="G13158" s="28" t="str">
        <f t="shared" si="617"/>
        <v>1</v>
      </c>
      <c r="H13158" s="29">
        <f>IF(I13158="","",IF($C$7="HB",I13158-TIME(VLOOKUP($C$6,Reference!$B$12:$C$16,2,0),0,0),I13158-TIME(VLOOKUP($C$6,Reference!$B$12:$C$16,2,0),0,0)+TIME(1,0,0)))</f>
        <v>42188.041666666664</v>
      </c>
      <c r="I13158" s="29">
        <v>42188.25</v>
      </c>
      <c r="J13158" s="42">
        <v>13748</v>
      </c>
    </row>
    <row r="13159" spans="5:10" x14ac:dyDescent="0.25">
      <c r="E13159" s="19">
        <f t="shared" si="615"/>
        <v>227</v>
      </c>
      <c r="F13159" s="28" t="str">
        <f t="shared" si="616"/>
        <v>7/3/2015</v>
      </c>
      <c r="G13159" s="28" t="str">
        <f t="shared" si="617"/>
        <v>2</v>
      </c>
      <c r="H13159" s="29">
        <f>IF(I13159="","",IF($C$7="HB",I13159-TIME(VLOOKUP($C$6,Reference!$B$12:$C$16,2,0),0,0),I13159-TIME(VLOOKUP($C$6,Reference!$B$12:$C$16,2,0),0,0)+TIME(1,0,0)))</f>
        <v>42188.083333333328</v>
      </c>
      <c r="I13159" s="29">
        <v>42188.291666666664</v>
      </c>
      <c r="J13159" s="42">
        <v>12782</v>
      </c>
    </row>
    <row r="13160" spans="5:10" x14ac:dyDescent="0.25">
      <c r="E13160" s="19">
        <f t="shared" si="615"/>
        <v>227</v>
      </c>
      <c r="F13160" s="28" t="str">
        <f t="shared" si="616"/>
        <v>7/3/2015</v>
      </c>
      <c r="G13160" s="28" t="str">
        <f t="shared" si="617"/>
        <v>3</v>
      </c>
      <c r="H13160" s="29">
        <f>IF(I13160="","",IF($C$7="HB",I13160-TIME(VLOOKUP($C$6,Reference!$B$12:$C$16,2,0),0,0),I13160-TIME(VLOOKUP($C$6,Reference!$B$12:$C$16,2,0),0,0)+TIME(1,0,0)))</f>
        <v>42188.125</v>
      </c>
      <c r="I13160" s="29">
        <v>42188.333333333336</v>
      </c>
      <c r="J13160" s="42">
        <v>12101</v>
      </c>
    </row>
    <row r="13161" spans="5:10" x14ac:dyDescent="0.25">
      <c r="E13161" s="19">
        <f t="shared" si="615"/>
        <v>227</v>
      </c>
      <c r="F13161" s="28" t="str">
        <f t="shared" si="616"/>
        <v>7/3/2015</v>
      </c>
      <c r="G13161" s="28" t="str">
        <f t="shared" si="617"/>
        <v>4</v>
      </c>
      <c r="H13161" s="29">
        <f>IF(I13161="","",IF($C$7="HB",I13161-TIME(VLOOKUP($C$6,Reference!$B$12:$C$16,2,0),0,0),I13161-TIME(VLOOKUP($C$6,Reference!$B$12:$C$16,2,0),0,0)+TIME(1,0,0)))</f>
        <v>42188.166666666664</v>
      </c>
      <c r="I13161" s="29">
        <v>42188.375</v>
      </c>
      <c r="J13161" s="42">
        <v>11598</v>
      </c>
    </row>
    <row r="13162" spans="5:10" x14ac:dyDescent="0.25">
      <c r="E13162" s="19">
        <f t="shared" si="615"/>
        <v>227</v>
      </c>
      <c r="F13162" s="28" t="str">
        <f t="shared" si="616"/>
        <v>7/3/2015</v>
      </c>
      <c r="G13162" s="28" t="str">
        <f t="shared" si="617"/>
        <v>5</v>
      </c>
      <c r="H13162" s="29">
        <f>IF(I13162="","",IF($C$7="HB",I13162-TIME(VLOOKUP($C$6,Reference!$B$12:$C$16,2,0),0,0),I13162-TIME(VLOOKUP($C$6,Reference!$B$12:$C$16,2,0),0,0)+TIME(1,0,0)))</f>
        <v>42188.208333333328</v>
      </c>
      <c r="I13162" s="29">
        <v>42188.416666666664</v>
      </c>
      <c r="J13162" s="42">
        <v>11522</v>
      </c>
    </row>
    <row r="13163" spans="5:10" x14ac:dyDescent="0.25">
      <c r="E13163" s="19">
        <f t="shared" si="615"/>
        <v>227</v>
      </c>
      <c r="F13163" s="28" t="str">
        <f t="shared" si="616"/>
        <v>7/3/2015</v>
      </c>
      <c r="G13163" s="28" t="str">
        <f t="shared" si="617"/>
        <v>6</v>
      </c>
      <c r="H13163" s="29">
        <f>IF(I13163="","",IF($C$7="HB",I13163-TIME(VLOOKUP($C$6,Reference!$B$12:$C$16,2,0),0,0),I13163-TIME(VLOOKUP($C$6,Reference!$B$12:$C$16,2,0),0,0)+TIME(1,0,0)))</f>
        <v>42188.25</v>
      </c>
      <c r="I13163" s="29">
        <v>42188.458333333336</v>
      </c>
      <c r="J13163" s="42">
        <v>11608</v>
      </c>
    </row>
    <row r="13164" spans="5:10" x14ac:dyDescent="0.25">
      <c r="E13164" s="19">
        <f t="shared" si="615"/>
        <v>227</v>
      </c>
      <c r="F13164" s="28" t="str">
        <f t="shared" si="616"/>
        <v>7/3/2015</v>
      </c>
      <c r="G13164" s="28" t="str">
        <f t="shared" si="617"/>
        <v>7</v>
      </c>
      <c r="H13164" s="29">
        <f>IF(I13164="","",IF($C$7="HB",I13164-TIME(VLOOKUP($C$6,Reference!$B$12:$C$16,2,0),0,0),I13164-TIME(VLOOKUP($C$6,Reference!$B$12:$C$16,2,0),0,0)+TIME(1,0,0)))</f>
        <v>42188.291666666664</v>
      </c>
      <c r="I13164" s="29">
        <v>42188.5</v>
      </c>
      <c r="J13164" s="42">
        <v>11785</v>
      </c>
    </row>
    <row r="13165" spans="5:10" x14ac:dyDescent="0.25">
      <c r="E13165" s="19">
        <f t="shared" si="615"/>
        <v>227</v>
      </c>
      <c r="F13165" s="28" t="str">
        <f t="shared" si="616"/>
        <v>7/3/2015</v>
      </c>
      <c r="G13165" s="28" t="str">
        <f t="shared" si="617"/>
        <v>8</v>
      </c>
      <c r="H13165" s="29">
        <f>IF(I13165="","",IF($C$7="HB",I13165-TIME(VLOOKUP($C$6,Reference!$B$12:$C$16,2,0),0,0),I13165-TIME(VLOOKUP($C$6,Reference!$B$12:$C$16,2,0),0,0)+TIME(1,0,0)))</f>
        <v>42188.333333333328</v>
      </c>
      <c r="I13165" s="29">
        <v>42188.541666666664</v>
      </c>
      <c r="J13165" s="42">
        <v>12023</v>
      </c>
    </row>
    <row r="13166" spans="5:10" x14ac:dyDescent="0.25">
      <c r="E13166" s="19">
        <f t="shared" si="615"/>
        <v>227</v>
      </c>
      <c r="F13166" s="28" t="str">
        <f t="shared" si="616"/>
        <v>7/3/2015</v>
      </c>
      <c r="G13166" s="28" t="str">
        <f t="shared" si="617"/>
        <v>9</v>
      </c>
      <c r="H13166" s="29">
        <f>IF(I13166="","",IF($C$7="HB",I13166-TIME(VLOOKUP($C$6,Reference!$B$12:$C$16,2,0),0,0),I13166-TIME(VLOOKUP($C$6,Reference!$B$12:$C$16,2,0),0,0)+TIME(1,0,0)))</f>
        <v>42188.375</v>
      </c>
      <c r="I13166" s="29">
        <v>42188.583333333336</v>
      </c>
      <c r="J13166" s="42">
        <v>12203</v>
      </c>
    </row>
    <row r="13167" spans="5:10" x14ac:dyDescent="0.25">
      <c r="E13167" s="19">
        <f t="shared" si="615"/>
        <v>227</v>
      </c>
      <c r="F13167" s="28" t="str">
        <f t="shared" si="616"/>
        <v>7/3/2015</v>
      </c>
      <c r="G13167" s="28" t="str">
        <f t="shared" si="617"/>
        <v>10</v>
      </c>
      <c r="H13167" s="29">
        <f>IF(I13167="","",IF($C$7="HB",I13167-TIME(VLOOKUP($C$6,Reference!$B$12:$C$16,2,0),0,0),I13167-TIME(VLOOKUP($C$6,Reference!$B$12:$C$16,2,0),0,0)+TIME(1,0,0)))</f>
        <v>42188.416666666664</v>
      </c>
      <c r="I13167" s="29">
        <v>42188.625</v>
      </c>
      <c r="J13167" s="42">
        <v>12736</v>
      </c>
    </row>
    <row r="13168" spans="5:10" x14ac:dyDescent="0.25">
      <c r="E13168" s="19">
        <f t="shared" si="615"/>
        <v>227</v>
      </c>
      <c r="F13168" s="28" t="str">
        <f t="shared" si="616"/>
        <v>7/3/2015</v>
      </c>
      <c r="G13168" s="28" t="str">
        <f t="shared" si="617"/>
        <v>11</v>
      </c>
      <c r="H13168" s="29">
        <f>IF(I13168="","",IF($C$7="HB",I13168-TIME(VLOOKUP($C$6,Reference!$B$12:$C$16,2,0),0,0),I13168-TIME(VLOOKUP($C$6,Reference!$B$12:$C$16,2,0),0,0)+TIME(1,0,0)))</f>
        <v>42188.458333333328</v>
      </c>
      <c r="I13168" s="29">
        <v>42188.666666666664</v>
      </c>
      <c r="J13168" s="42">
        <v>13279</v>
      </c>
    </row>
    <row r="13169" spans="5:10" x14ac:dyDescent="0.25">
      <c r="E13169" s="19">
        <f t="shared" si="615"/>
        <v>227</v>
      </c>
      <c r="F13169" s="28" t="str">
        <f t="shared" si="616"/>
        <v>7/3/2015</v>
      </c>
      <c r="G13169" s="28" t="str">
        <f t="shared" si="617"/>
        <v>12</v>
      </c>
      <c r="H13169" s="29">
        <f>IF(I13169="","",IF($C$7="HB",I13169-TIME(VLOOKUP($C$6,Reference!$B$12:$C$16,2,0),0,0),I13169-TIME(VLOOKUP($C$6,Reference!$B$12:$C$16,2,0),0,0)+TIME(1,0,0)))</f>
        <v>42188.5</v>
      </c>
      <c r="I13169" s="29">
        <v>42188.708333333336</v>
      </c>
      <c r="J13169" s="42">
        <v>13709</v>
      </c>
    </row>
    <row r="13170" spans="5:10" x14ac:dyDescent="0.25">
      <c r="E13170" s="19">
        <f t="shared" si="615"/>
        <v>227</v>
      </c>
      <c r="F13170" s="28" t="str">
        <f t="shared" si="616"/>
        <v>7/3/2015</v>
      </c>
      <c r="G13170" s="28" t="str">
        <f t="shared" si="617"/>
        <v>13</v>
      </c>
      <c r="H13170" s="29">
        <f>IF(I13170="","",IF($C$7="HB",I13170-TIME(VLOOKUP($C$6,Reference!$B$12:$C$16,2,0),0,0),I13170-TIME(VLOOKUP($C$6,Reference!$B$12:$C$16,2,0),0,0)+TIME(1,0,0)))</f>
        <v>42188.541666666664</v>
      </c>
      <c r="I13170" s="29">
        <v>42188.75</v>
      </c>
      <c r="J13170" s="42">
        <v>14183</v>
      </c>
    </row>
    <row r="13171" spans="5:10" x14ac:dyDescent="0.25">
      <c r="E13171" s="19">
        <f t="shared" si="615"/>
        <v>227</v>
      </c>
      <c r="F13171" s="28" t="str">
        <f t="shared" si="616"/>
        <v>7/3/2015</v>
      </c>
      <c r="G13171" s="28" t="str">
        <f t="shared" si="617"/>
        <v>14</v>
      </c>
      <c r="H13171" s="29">
        <f>IF(I13171="","",IF($C$7="HB",I13171-TIME(VLOOKUP($C$6,Reference!$B$12:$C$16,2,0),0,0),I13171-TIME(VLOOKUP($C$6,Reference!$B$12:$C$16,2,0),0,0)+TIME(1,0,0)))</f>
        <v>42188.583333333328</v>
      </c>
      <c r="I13171" s="29">
        <v>42188.791666666664</v>
      </c>
      <c r="J13171" s="42">
        <v>14608</v>
      </c>
    </row>
    <row r="13172" spans="5:10" x14ac:dyDescent="0.25">
      <c r="E13172" s="19">
        <f t="shared" si="615"/>
        <v>227</v>
      </c>
      <c r="F13172" s="28" t="str">
        <f t="shared" si="616"/>
        <v>7/3/2015</v>
      </c>
      <c r="G13172" s="28" t="str">
        <f t="shared" si="617"/>
        <v>15</v>
      </c>
      <c r="H13172" s="29">
        <f>IF(I13172="","",IF($C$7="HB",I13172-TIME(VLOOKUP($C$6,Reference!$B$12:$C$16,2,0),0,0),I13172-TIME(VLOOKUP($C$6,Reference!$B$12:$C$16,2,0),0,0)+TIME(1,0,0)))</f>
        <v>42188.625</v>
      </c>
      <c r="I13172" s="29">
        <v>42188.833333333336</v>
      </c>
      <c r="J13172" s="42">
        <v>15194</v>
      </c>
    </row>
    <row r="13173" spans="5:10" x14ac:dyDescent="0.25">
      <c r="E13173" s="19">
        <f t="shared" si="615"/>
        <v>227</v>
      </c>
      <c r="F13173" s="28" t="str">
        <f t="shared" si="616"/>
        <v>7/3/2015</v>
      </c>
      <c r="G13173" s="28" t="str">
        <f t="shared" si="617"/>
        <v>16</v>
      </c>
      <c r="H13173" s="29">
        <f>IF(I13173="","",IF($C$7="HB",I13173-TIME(VLOOKUP($C$6,Reference!$B$12:$C$16,2,0),0,0),I13173-TIME(VLOOKUP($C$6,Reference!$B$12:$C$16,2,0),0,0)+TIME(1,0,0)))</f>
        <v>42188.666666666664</v>
      </c>
      <c r="I13173" s="29">
        <v>42188.875</v>
      </c>
      <c r="J13173" s="42">
        <v>15845</v>
      </c>
    </row>
    <row r="13174" spans="5:10" x14ac:dyDescent="0.25">
      <c r="E13174" s="19">
        <f t="shared" si="615"/>
        <v>227</v>
      </c>
      <c r="F13174" s="28" t="str">
        <f t="shared" si="616"/>
        <v>7/3/2015</v>
      </c>
      <c r="G13174" s="28" t="str">
        <f t="shared" si="617"/>
        <v>17</v>
      </c>
      <c r="H13174" s="29">
        <f>IF(I13174="","",IF($C$7="HB",I13174-TIME(VLOOKUP($C$6,Reference!$B$12:$C$16,2,0),0,0),I13174-TIME(VLOOKUP($C$6,Reference!$B$12:$C$16,2,0),0,0)+TIME(1,0,0)))</f>
        <v>42188.708333333328</v>
      </c>
      <c r="I13174" s="29">
        <v>42188.916666666664</v>
      </c>
      <c r="J13174" s="42">
        <v>16527</v>
      </c>
    </row>
    <row r="13175" spans="5:10" x14ac:dyDescent="0.25">
      <c r="E13175" s="19">
        <f t="shared" si="615"/>
        <v>227</v>
      </c>
      <c r="F13175" s="28" t="str">
        <f t="shared" si="616"/>
        <v>7/3/2015</v>
      </c>
      <c r="G13175" s="28" t="str">
        <f t="shared" si="617"/>
        <v>18</v>
      </c>
      <c r="H13175" s="29">
        <f>IF(I13175="","",IF($C$7="HB",I13175-TIME(VLOOKUP($C$6,Reference!$B$12:$C$16,2,0),0,0),I13175-TIME(VLOOKUP($C$6,Reference!$B$12:$C$16,2,0),0,0)+TIME(1,0,0)))</f>
        <v>42188.75</v>
      </c>
      <c r="I13175" s="29">
        <v>42188.958333333336</v>
      </c>
      <c r="J13175" s="42">
        <v>17118</v>
      </c>
    </row>
    <row r="13176" spans="5:10" x14ac:dyDescent="0.25">
      <c r="E13176" s="19">
        <f t="shared" si="615"/>
        <v>227</v>
      </c>
      <c r="F13176" s="28" t="str">
        <f t="shared" si="616"/>
        <v>7/3/2015</v>
      </c>
      <c r="G13176" s="28" t="str">
        <f t="shared" si="617"/>
        <v>19</v>
      </c>
      <c r="H13176" s="29">
        <f>IF(I13176="","",IF($C$7="HB",I13176-TIME(VLOOKUP($C$6,Reference!$B$12:$C$16,2,0),0,0),I13176-TIME(VLOOKUP($C$6,Reference!$B$12:$C$16,2,0),0,0)+TIME(1,0,0)))</f>
        <v>42188.791666666664</v>
      </c>
      <c r="I13176" s="29">
        <v>42189</v>
      </c>
      <c r="J13176" s="42">
        <v>17446</v>
      </c>
    </row>
    <row r="13177" spans="5:10" x14ac:dyDescent="0.25">
      <c r="E13177" s="19">
        <f t="shared" si="615"/>
        <v>227</v>
      </c>
      <c r="F13177" s="28" t="str">
        <f t="shared" si="616"/>
        <v>7/3/2015</v>
      </c>
      <c r="G13177" s="28" t="str">
        <f t="shared" si="617"/>
        <v>20</v>
      </c>
      <c r="H13177" s="29">
        <f>IF(I13177="","",IF($C$7="HB",I13177-TIME(VLOOKUP($C$6,Reference!$B$12:$C$16,2,0),0,0),I13177-TIME(VLOOKUP($C$6,Reference!$B$12:$C$16,2,0),0,0)+TIME(1,0,0)))</f>
        <v>42188.833333333328</v>
      </c>
      <c r="I13177" s="29">
        <v>42189.041666666664</v>
      </c>
      <c r="J13177" s="42">
        <v>17433</v>
      </c>
    </row>
    <row r="13178" spans="5:10" x14ac:dyDescent="0.25">
      <c r="E13178" s="19">
        <f t="shared" si="615"/>
        <v>227</v>
      </c>
      <c r="F13178" s="28" t="str">
        <f t="shared" si="616"/>
        <v>7/3/2015</v>
      </c>
      <c r="G13178" s="28" t="str">
        <f t="shared" si="617"/>
        <v>21</v>
      </c>
      <c r="H13178" s="29">
        <f>IF(I13178="","",IF($C$7="HB",I13178-TIME(VLOOKUP($C$6,Reference!$B$12:$C$16,2,0),0,0),I13178-TIME(VLOOKUP($C$6,Reference!$B$12:$C$16,2,0),0,0)+TIME(1,0,0)))</f>
        <v>42188.875</v>
      </c>
      <c r="I13178" s="29">
        <v>42189.083333333336</v>
      </c>
      <c r="J13178" s="42">
        <v>16998</v>
      </c>
    </row>
    <row r="13179" spans="5:10" x14ac:dyDescent="0.25">
      <c r="E13179" s="19">
        <f t="shared" si="615"/>
        <v>227</v>
      </c>
      <c r="F13179" s="28" t="str">
        <f t="shared" si="616"/>
        <v>7/3/2015</v>
      </c>
      <c r="G13179" s="28" t="str">
        <f t="shared" si="617"/>
        <v>22</v>
      </c>
      <c r="H13179" s="29">
        <f>IF(I13179="","",IF($C$7="HB",I13179-TIME(VLOOKUP($C$6,Reference!$B$12:$C$16,2,0),0,0),I13179-TIME(VLOOKUP($C$6,Reference!$B$12:$C$16,2,0),0,0)+TIME(1,0,0)))</f>
        <v>42188.916666666664</v>
      </c>
      <c r="I13179" s="29">
        <v>42189.125</v>
      </c>
      <c r="J13179" s="42">
        <v>16404</v>
      </c>
    </row>
    <row r="13180" spans="5:10" x14ac:dyDescent="0.25">
      <c r="E13180" s="19">
        <f t="shared" si="615"/>
        <v>227</v>
      </c>
      <c r="F13180" s="28" t="str">
        <f t="shared" si="616"/>
        <v>7/3/2015</v>
      </c>
      <c r="G13180" s="28" t="str">
        <f t="shared" si="617"/>
        <v>23</v>
      </c>
      <c r="H13180" s="29">
        <f>IF(I13180="","",IF($C$7="HB",I13180-TIME(VLOOKUP($C$6,Reference!$B$12:$C$16,2,0),0,0),I13180-TIME(VLOOKUP($C$6,Reference!$B$12:$C$16,2,0),0,0)+TIME(1,0,0)))</f>
        <v>42188.958333333328</v>
      </c>
      <c r="I13180" s="29">
        <v>42189.166666666664</v>
      </c>
      <c r="J13180" s="42">
        <v>15998</v>
      </c>
    </row>
    <row r="13181" spans="5:10" x14ac:dyDescent="0.25">
      <c r="E13181" s="19">
        <f t="shared" si="615"/>
        <v>227</v>
      </c>
      <c r="F13181" s="28" t="str">
        <f t="shared" si="616"/>
        <v>7/4/2015</v>
      </c>
      <c r="G13181" s="28" t="str">
        <f t="shared" si="617"/>
        <v>0</v>
      </c>
      <c r="H13181" s="29">
        <f>IF(I13181="","",IF($C$7="HB",I13181-TIME(VLOOKUP($C$6,Reference!$B$12:$C$16,2,0),0,0),I13181-TIME(VLOOKUP($C$6,Reference!$B$12:$C$16,2,0),0,0)+TIME(1,0,0)))</f>
        <v>42189</v>
      </c>
      <c r="I13181" s="29">
        <v>42189.208333333336</v>
      </c>
      <c r="J13181" s="42">
        <v>15074</v>
      </c>
    </row>
    <row r="13182" spans="5:10" x14ac:dyDescent="0.25">
      <c r="E13182" s="19">
        <f t="shared" si="615"/>
        <v>227</v>
      </c>
      <c r="F13182" s="28" t="str">
        <f t="shared" si="616"/>
        <v>7/4/2015</v>
      </c>
      <c r="G13182" s="28" t="str">
        <f t="shared" si="617"/>
        <v>1</v>
      </c>
      <c r="H13182" s="29">
        <f>IF(I13182="","",IF($C$7="HB",I13182-TIME(VLOOKUP($C$6,Reference!$B$12:$C$16,2,0),0,0),I13182-TIME(VLOOKUP($C$6,Reference!$B$12:$C$16,2,0),0,0)+TIME(1,0,0)))</f>
        <v>42189.041666666664</v>
      </c>
      <c r="I13182" s="29">
        <v>42189.25</v>
      </c>
      <c r="J13182" s="42">
        <v>13926</v>
      </c>
    </row>
    <row r="13183" spans="5:10" x14ac:dyDescent="0.25">
      <c r="E13183" s="19">
        <f t="shared" si="615"/>
        <v>227</v>
      </c>
      <c r="F13183" s="28" t="str">
        <f t="shared" si="616"/>
        <v>7/4/2015</v>
      </c>
      <c r="G13183" s="28" t="str">
        <f t="shared" si="617"/>
        <v>2</v>
      </c>
      <c r="H13183" s="29">
        <f>IF(I13183="","",IF($C$7="HB",I13183-TIME(VLOOKUP($C$6,Reference!$B$12:$C$16,2,0),0,0),I13183-TIME(VLOOKUP($C$6,Reference!$B$12:$C$16,2,0),0,0)+TIME(1,0,0)))</f>
        <v>42189.083333333328</v>
      </c>
      <c r="I13183" s="29">
        <v>42189.291666666664</v>
      </c>
      <c r="J13183" s="42">
        <v>12942</v>
      </c>
    </row>
    <row r="13184" spans="5:10" x14ac:dyDescent="0.25">
      <c r="E13184" s="19">
        <f t="shared" si="615"/>
        <v>227</v>
      </c>
      <c r="F13184" s="28" t="str">
        <f t="shared" si="616"/>
        <v>7/4/2015</v>
      </c>
      <c r="G13184" s="28" t="str">
        <f t="shared" si="617"/>
        <v>3</v>
      </c>
      <c r="H13184" s="29">
        <f>IF(I13184="","",IF($C$7="HB",I13184-TIME(VLOOKUP($C$6,Reference!$B$12:$C$16,2,0),0,0),I13184-TIME(VLOOKUP($C$6,Reference!$B$12:$C$16,2,0),0,0)+TIME(1,0,0)))</f>
        <v>42189.125</v>
      </c>
      <c r="I13184" s="29">
        <v>42189.333333333336</v>
      </c>
      <c r="J13184" s="42">
        <v>12185</v>
      </c>
    </row>
    <row r="13185" spans="5:10" x14ac:dyDescent="0.25">
      <c r="E13185" s="19">
        <f t="shared" si="615"/>
        <v>227</v>
      </c>
      <c r="F13185" s="28" t="str">
        <f t="shared" si="616"/>
        <v>7/4/2015</v>
      </c>
      <c r="G13185" s="28" t="str">
        <f t="shared" si="617"/>
        <v>4</v>
      </c>
      <c r="H13185" s="29">
        <f>IF(I13185="","",IF($C$7="HB",I13185-TIME(VLOOKUP($C$6,Reference!$B$12:$C$16,2,0),0,0),I13185-TIME(VLOOKUP($C$6,Reference!$B$12:$C$16,2,0),0,0)+TIME(1,0,0)))</f>
        <v>42189.166666666664</v>
      </c>
      <c r="I13185" s="29">
        <v>42189.375</v>
      </c>
      <c r="J13185" s="42">
        <v>11954</v>
      </c>
    </row>
    <row r="13186" spans="5:10" x14ac:dyDescent="0.25">
      <c r="E13186" s="19">
        <f t="shared" si="615"/>
        <v>227</v>
      </c>
      <c r="F13186" s="28" t="str">
        <f t="shared" si="616"/>
        <v>7/4/2015</v>
      </c>
      <c r="G13186" s="28" t="str">
        <f t="shared" si="617"/>
        <v>5</v>
      </c>
      <c r="H13186" s="29">
        <f>IF(I13186="","",IF($C$7="HB",I13186-TIME(VLOOKUP($C$6,Reference!$B$12:$C$16,2,0),0,0),I13186-TIME(VLOOKUP($C$6,Reference!$B$12:$C$16,2,0),0,0)+TIME(1,0,0)))</f>
        <v>42189.208333333328</v>
      </c>
      <c r="I13186" s="29">
        <v>42189.416666666664</v>
      </c>
      <c r="J13186" s="42">
        <v>11614</v>
      </c>
    </row>
    <row r="13187" spans="5:10" x14ac:dyDescent="0.25">
      <c r="E13187" s="19">
        <f t="shared" si="615"/>
        <v>227</v>
      </c>
      <c r="F13187" s="28" t="str">
        <f t="shared" si="616"/>
        <v>7/4/2015</v>
      </c>
      <c r="G13187" s="28" t="str">
        <f t="shared" si="617"/>
        <v>6</v>
      </c>
      <c r="H13187" s="29">
        <f>IF(I13187="","",IF($C$7="HB",I13187-TIME(VLOOKUP($C$6,Reference!$B$12:$C$16,2,0),0,0),I13187-TIME(VLOOKUP($C$6,Reference!$B$12:$C$16,2,0),0,0)+TIME(1,0,0)))</f>
        <v>42189.25</v>
      </c>
      <c r="I13187" s="29">
        <v>42189.458333333336</v>
      </c>
      <c r="J13187" s="42">
        <v>11452</v>
      </c>
    </row>
    <row r="13188" spans="5:10" x14ac:dyDescent="0.25">
      <c r="E13188" s="19">
        <f t="shared" si="615"/>
        <v>227</v>
      </c>
      <c r="F13188" s="28" t="str">
        <f t="shared" si="616"/>
        <v>7/4/2015</v>
      </c>
      <c r="G13188" s="28" t="str">
        <f t="shared" si="617"/>
        <v>7</v>
      </c>
      <c r="H13188" s="29">
        <f>IF(I13188="","",IF($C$7="HB",I13188-TIME(VLOOKUP($C$6,Reference!$B$12:$C$16,2,0),0,0),I13188-TIME(VLOOKUP($C$6,Reference!$B$12:$C$16,2,0),0,0)+TIME(1,0,0)))</f>
        <v>42189.291666666664</v>
      </c>
      <c r="I13188" s="29">
        <v>42189.5</v>
      </c>
      <c r="J13188" s="42">
        <v>11444</v>
      </c>
    </row>
    <row r="13189" spans="5:10" x14ac:dyDescent="0.25">
      <c r="E13189" s="19">
        <f t="shared" si="615"/>
        <v>227</v>
      </c>
      <c r="F13189" s="28" t="str">
        <f t="shared" si="616"/>
        <v>7/4/2015</v>
      </c>
      <c r="G13189" s="28" t="str">
        <f t="shared" si="617"/>
        <v>8</v>
      </c>
      <c r="H13189" s="29">
        <f>IF(I13189="","",IF($C$7="HB",I13189-TIME(VLOOKUP($C$6,Reference!$B$12:$C$16,2,0),0,0),I13189-TIME(VLOOKUP($C$6,Reference!$B$12:$C$16,2,0),0,0)+TIME(1,0,0)))</f>
        <v>42189.333333333328</v>
      </c>
      <c r="I13189" s="29">
        <v>42189.541666666664</v>
      </c>
      <c r="J13189" s="42">
        <v>11398</v>
      </c>
    </row>
    <row r="13190" spans="5:10" x14ac:dyDescent="0.25">
      <c r="E13190" s="19">
        <f t="shared" ref="E13190:E13253" si="618">$C$16</f>
        <v>227</v>
      </c>
      <c r="F13190" s="28" t="str">
        <f t="shared" ref="F13190:F13253" si="619">TEXT(H13190,"m/d/yyyy")</f>
        <v>7/4/2015</v>
      </c>
      <c r="G13190" s="28" t="str">
        <f t="shared" ref="G13190:G13253" si="620">TEXT(H13190,"h")</f>
        <v>9</v>
      </c>
      <c r="H13190" s="29">
        <f>IF(I13190="","",IF($C$7="HB",I13190-TIME(VLOOKUP($C$6,Reference!$B$12:$C$16,2,0),0,0),I13190-TIME(VLOOKUP($C$6,Reference!$B$12:$C$16,2,0),0,0)+TIME(1,0,0)))</f>
        <v>42189.375</v>
      </c>
      <c r="I13190" s="29">
        <v>42189.583333333336</v>
      </c>
      <c r="J13190" s="42">
        <v>11727</v>
      </c>
    </row>
    <row r="13191" spans="5:10" x14ac:dyDescent="0.25">
      <c r="E13191" s="19">
        <f t="shared" si="618"/>
        <v>227</v>
      </c>
      <c r="F13191" s="28" t="str">
        <f t="shared" si="619"/>
        <v>7/4/2015</v>
      </c>
      <c r="G13191" s="28" t="str">
        <f t="shared" si="620"/>
        <v>10</v>
      </c>
      <c r="H13191" s="29">
        <f>IF(I13191="","",IF($C$7="HB",I13191-TIME(VLOOKUP($C$6,Reference!$B$12:$C$16,2,0),0,0),I13191-TIME(VLOOKUP($C$6,Reference!$B$12:$C$16,2,0),0,0)+TIME(1,0,0)))</f>
        <v>42189.416666666664</v>
      </c>
      <c r="I13191" s="29">
        <v>42189.625</v>
      </c>
      <c r="J13191" s="42">
        <v>12306</v>
      </c>
    </row>
    <row r="13192" spans="5:10" x14ac:dyDescent="0.25">
      <c r="E13192" s="19">
        <f t="shared" si="618"/>
        <v>227</v>
      </c>
      <c r="F13192" s="28" t="str">
        <f t="shared" si="619"/>
        <v>7/4/2015</v>
      </c>
      <c r="G13192" s="28" t="str">
        <f t="shared" si="620"/>
        <v>11</v>
      </c>
      <c r="H13192" s="29">
        <f>IF(I13192="","",IF($C$7="HB",I13192-TIME(VLOOKUP($C$6,Reference!$B$12:$C$16,2,0),0,0),I13192-TIME(VLOOKUP($C$6,Reference!$B$12:$C$16,2,0),0,0)+TIME(1,0,0)))</f>
        <v>42189.458333333328</v>
      </c>
      <c r="I13192" s="29">
        <v>42189.666666666664</v>
      </c>
      <c r="J13192" s="42">
        <v>12911</v>
      </c>
    </row>
    <row r="13193" spans="5:10" x14ac:dyDescent="0.25">
      <c r="E13193" s="19">
        <f t="shared" si="618"/>
        <v>227</v>
      </c>
      <c r="F13193" s="28" t="str">
        <f t="shared" si="619"/>
        <v>7/4/2015</v>
      </c>
      <c r="G13193" s="28" t="str">
        <f t="shared" si="620"/>
        <v>12</v>
      </c>
      <c r="H13193" s="29">
        <f>IF(I13193="","",IF($C$7="HB",I13193-TIME(VLOOKUP($C$6,Reference!$B$12:$C$16,2,0),0,0),I13193-TIME(VLOOKUP($C$6,Reference!$B$12:$C$16,2,0),0,0)+TIME(1,0,0)))</f>
        <v>42189.5</v>
      </c>
      <c r="I13193" s="29">
        <v>42189.708333333336</v>
      </c>
      <c r="J13193" s="42">
        <v>13254</v>
      </c>
    </row>
    <row r="13194" spans="5:10" x14ac:dyDescent="0.25">
      <c r="E13194" s="19">
        <f t="shared" si="618"/>
        <v>227</v>
      </c>
      <c r="F13194" s="28" t="str">
        <f t="shared" si="619"/>
        <v>7/4/2015</v>
      </c>
      <c r="G13194" s="28" t="str">
        <f t="shared" si="620"/>
        <v>13</v>
      </c>
      <c r="H13194" s="29">
        <f>IF(I13194="","",IF($C$7="HB",I13194-TIME(VLOOKUP($C$6,Reference!$B$12:$C$16,2,0),0,0),I13194-TIME(VLOOKUP($C$6,Reference!$B$12:$C$16,2,0),0,0)+TIME(1,0,0)))</f>
        <v>42189.541666666664</v>
      </c>
      <c r="I13194" s="29">
        <v>42189.75</v>
      </c>
      <c r="J13194" s="42">
        <v>13866</v>
      </c>
    </row>
    <row r="13195" spans="5:10" x14ac:dyDescent="0.25">
      <c r="E13195" s="19">
        <f t="shared" si="618"/>
        <v>227</v>
      </c>
      <c r="F13195" s="28" t="str">
        <f t="shared" si="619"/>
        <v>7/4/2015</v>
      </c>
      <c r="G13195" s="28" t="str">
        <f t="shared" si="620"/>
        <v>14</v>
      </c>
      <c r="H13195" s="29">
        <f>IF(I13195="","",IF($C$7="HB",I13195-TIME(VLOOKUP($C$6,Reference!$B$12:$C$16,2,0),0,0),I13195-TIME(VLOOKUP($C$6,Reference!$B$12:$C$16,2,0),0,0)+TIME(1,0,0)))</f>
        <v>42189.583333333328</v>
      </c>
      <c r="I13195" s="29">
        <v>42189.791666666664</v>
      </c>
      <c r="J13195" s="42">
        <v>14502</v>
      </c>
    </row>
    <row r="13196" spans="5:10" x14ac:dyDescent="0.25">
      <c r="E13196" s="19">
        <f t="shared" si="618"/>
        <v>227</v>
      </c>
      <c r="F13196" s="28" t="str">
        <f t="shared" si="619"/>
        <v>7/4/2015</v>
      </c>
      <c r="G13196" s="28" t="str">
        <f t="shared" si="620"/>
        <v>15</v>
      </c>
      <c r="H13196" s="29">
        <f>IF(I13196="","",IF($C$7="HB",I13196-TIME(VLOOKUP($C$6,Reference!$B$12:$C$16,2,0),0,0),I13196-TIME(VLOOKUP($C$6,Reference!$B$12:$C$16,2,0),0,0)+TIME(1,0,0)))</f>
        <v>42189.625</v>
      </c>
      <c r="I13196" s="29">
        <v>42189.833333333336</v>
      </c>
      <c r="J13196" s="42">
        <v>15061</v>
      </c>
    </row>
    <row r="13197" spans="5:10" x14ac:dyDescent="0.25">
      <c r="E13197" s="19">
        <f t="shared" si="618"/>
        <v>227</v>
      </c>
      <c r="F13197" s="28" t="str">
        <f t="shared" si="619"/>
        <v>7/4/2015</v>
      </c>
      <c r="G13197" s="28" t="str">
        <f t="shared" si="620"/>
        <v>16</v>
      </c>
      <c r="H13197" s="29">
        <f>IF(I13197="","",IF($C$7="HB",I13197-TIME(VLOOKUP($C$6,Reference!$B$12:$C$16,2,0),0,0),I13197-TIME(VLOOKUP($C$6,Reference!$B$12:$C$16,2,0),0,0)+TIME(1,0,0)))</f>
        <v>42189.666666666664</v>
      </c>
      <c r="I13197" s="29">
        <v>42189.875</v>
      </c>
      <c r="J13197" s="42">
        <v>15558</v>
      </c>
    </row>
    <row r="13198" spans="5:10" x14ac:dyDescent="0.25">
      <c r="E13198" s="19">
        <f t="shared" si="618"/>
        <v>227</v>
      </c>
      <c r="F13198" s="28" t="str">
        <f t="shared" si="619"/>
        <v>7/4/2015</v>
      </c>
      <c r="G13198" s="28" t="str">
        <f t="shared" si="620"/>
        <v>17</v>
      </c>
      <c r="H13198" s="29">
        <f>IF(I13198="","",IF($C$7="HB",I13198-TIME(VLOOKUP($C$6,Reference!$B$12:$C$16,2,0),0,0),I13198-TIME(VLOOKUP($C$6,Reference!$B$12:$C$16,2,0),0,0)+TIME(1,0,0)))</f>
        <v>42189.708333333328</v>
      </c>
      <c r="I13198" s="29">
        <v>42189.916666666664</v>
      </c>
      <c r="J13198" s="42">
        <v>16055</v>
      </c>
    </row>
    <row r="13199" spans="5:10" x14ac:dyDescent="0.25">
      <c r="E13199" s="19">
        <f t="shared" si="618"/>
        <v>227</v>
      </c>
      <c r="F13199" s="28" t="str">
        <f t="shared" si="619"/>
        <v>7/4/2015</v>
      </c>
      <c r="G13199" s="28" t="str">
        <f t="shared" si="620"/>
        <v>18</v>
      </c>
      <c r="H13199" s="29">
        <f>IF(I13199="","",IF($C$7="HB",I13199-TIME(VLOOKUP($C$6,Reference!$B$12:$C$16,2,0),0,0),I13199-TIME(VLOOKUP($C$6,Reference!$B$12:$C$16,2,0),0,0)+TIME(1,0,0)))</f>
        <v>42189.75</v>
      </c>
      <c r="I13199" s="29">
        <v>42189.958333333336</v>
      </c>
      <c r="J13199" s="42">
        <v>16347</v>
      </c>
    </row>
    <row r="13200" spans="5:10" x14ac:dyDescent="0.25">
      <c r="E13200" s="19">
        <f t="shared" si="618"/>
        <v>227</v>
      </c>
      <c r="F13200" s="28" t="str">
        <f t="shared" si="619"/>
        <v>7/4/2015</v>
      </c>
      <c r="G13200" s="28" t="str">
        <f t="shared" si="620"/>
        <v>19</v>
      </c>
      <c r="H13200" s="29">
        <f>IF(I13200="","",IF($C$7="HB",I13200-TIME(VLOOKUP($C$6,Reference!$B$12:$C$16,2,0),0,0),I13200-TIME(VLOOKUP($C$6,Reference!$B$12:$C$16,2,0),0,0)+TIME(1,0,0)))</f>
        <v>42189.791666666664</v>
      </c>
      <c r="I13200" s="29">
        <v>42190</v>
      </c>
      <c r="J13200" s="42">
        <v>16480</v>
      </c>
    </row>
    <row r="13201" spans="5:10" x14ac:dyDescent="0.25">
      <c r="E13201" s="19">
        <f t="shared" si="618"/>
        <v>227</v>
      </c>
      <c r="F13201" s="28" t="str">
        <f t="shared" si="619"/>
        <v>7/4/2015</v>
      </c>
      <c r="G13201" s="28" t="str">
        <f t="shared" si="620"/>
        <v>20</v>
      </c>
      <c r="H13201" s="29">
        <f>IF(I13201="","",IF($C$7="HB",I13201-TIME(VLOOKUP($C$6,Reference!$B$12:$C$16,2,0),0,0),I13201-TIME(VLOOKUP($C$6,Reference!$B$12:$C$16,2,0),0,0)+TIME(1,0,0)))</f>
        <v>42189.833333333328</v>
      </c>
      <c r="I13201" s="29">
        <v>42190.041666666664</v>
      </c>
      <c r="J13201" s="42">
        <v>16346</v>
      </c>
    </row>
    <row r="13202" spans="5:10" x14ac:dyDescent="0.25">
      <c r="E13202" s="19">
        <f t="shared" si="618"/>
        <v>227</v>
      </c>
      <c r="F13202" s="28" t="str">
        <f t="shared" si="619"/>
        <v>7/4/2015</v>
      </c>
      <c r="G13202" s="28" t="str">
        <f t="shared" si="620"/>
        <v>21</v>
      </c>
      <c r="H13202" s="29">
        <f>IF(I13202="","",IF($C$7="HB",I13202-TIME(VLOOKUP($C$6,Reference!$B$12:$C$16,2,0),0,0),I13202-TIME(VLOOKUP($C$6,Reference!$B$12:$C$16,2,0),0,0)+TIME(1,0,0)))</f>
        <v>42189.875</v>
      </c>
      <c r="I13202" s="29">
        <v>42190.083333333336</v>
      </c>
      <c r="J13202" s="42">
        <v>15859</v>
      </c>
    </row>
    <row r="13203" spans="5:10" x14ac:dyDescent="0.25">
      <c r="E13203" s="19">
        <f t="shared" si="618"/>
        <v>227</v>
      </c>
      <c r="F13203" s="28" t="str">
        <f t="shared" si="619"/>
        <v>7/4/2015</v>
      </c>
      <c r="G13203" s="28" t="str">
        <f t="shared" si="620"/>
        <v>22</v>
      </c>
      <c r="H13203" s="29">
        <f>IF(I13203="","",IF($C$7="HB",I13203-TIME(VLOOKUP($C$6,Reference!$B$12:$C$16,2,0),0,0),I13203-TIME(VLOOKUP($C$6,Reference!$B$12:$C$16,2,0),0,0)+TIME(1,0,0)))</f>
        <v>42189.916666666664</v>
      </c>
      <c r="I13203" s="29">
        <v>42190.125</v>
      </c>
      <c r="J13203" s="42">
        <v>15242</v>
      </c>
    </row>
    <row r="13204" spans="5:10" x14ac:dyDescent="0.25">
      <c r="E13204" s="19">
        <f t="shared" si="618"/>
        <v>227</v>
      </c>
      <c r="F13204" s="28" t="str">
        <f t="shared" si="619"/>
        <v>7/4/2015</v>
      </c>
      <c r="G13204" s="28" t="str">
        <f t="shared" si="620"/>
        <v>23</v>
      </c>
      <c r="H13204" s="29">
        <f>IF(I13204="","",IF($C$7="HB",I13204-TIME(VLOOKUP($C$6,Reference!$B$12:$C$16,2,0),0,0),I13204-TIME(VLOOKUP($C$6,Reference!$B$12:$C$16,2,0),0,0)+TIME(1,0,0)))</f>
        <v>42189.958333333328</v>
      </c>
      <c r="I13204" s="29">
        <v>42190.166666666664</v>
      </c>
      <c r="J13204" s="42">
        <v>14733</v>
      </c>
    </row>
    <row r="13205" spans="5:10" x14ac:dyDescent="0.25">
      <c r="E13205" s="19">
        <f t="shared" si="618"/>
        <v>227</v>
      </c>
      <c r="F13205" s="28" t="str">
        <f t="shared" si="619"/>
        <v>7/5/2015</v>
      </c>
      <c r="G13205" s="28" t="str">
        <f t="shared" si="620"/>
        <v>0</v>
      </c>
      <c r="H13205" s="29">
        <f>IF(I13205="","",IF($C$7="HB",I13205-TIME(VLOOKUP($C$6,Reference!$B$12:$C$16,2,0),0,0),I13205-TIME(VLOOKUP($C$6,Reference!$B$12:$C$16,2,0),0,0)+TIME(1,0,0)))</f>
        <v>42190</v>
      </c>
      <c r="I13205" s="29">
        <v>42190.208333333336</v>
      </c>
      <c r="J13205" s="42">
        <v>14105</v>
      </c>
    </row>
    <row r="13206" spans="5:10" x14ac:dyDescent="0.25">
      <c r="E13206" s="19">
        <f t="shared" si="618"/>
        <v>227</v>
      </c>
      <c r="F13206" s="28" t="str">
        <f t="shared" si="619"/>
        <v>7/5/2015</v>
      </c>
      <c r="G13206" s="28" t="str">
        <f t="shared" si="620"/>
        <v>1</v>
      </c>
      <c r="H13206" s="29">
        <f>IF(I13206="","",IF($C$7="HB",I13206-TIME(VLOOKUP($C$6,Reference!$B$12:$C$16,2,0),0,0),I13206-TIME(VLOOKUP($C$6,Reference!$B$12:$C$16,2,0),0,0)+TIME(1,0,0)))</f>
        <v>42190.041666666664</v>
      </c>
      <c r="I13206" s="29">
        <v>42190.25</v>
      </c>
      <c r="J13206" s="42">
        <v>13395</v>
      </c>
    </row>
    <row r="13207" spans="5:10" x14ac:dyDescent="0.25">
      <c r="E13207" s="19">
        <f t="shared" si="618"/>
        <v>227</v>
      </c>
      <c r="F13207" s="28" t="str">
        <f t="shared" si="619"/>
        <v>7/5/2015</v>
      </c>
      <c r="G13207" s="28" t="str">
        <f t="shared" si="620"/>
        <v>2</v>
      </c>
      <c r="H13207" s="29">
        <f>IF(I13207="","",IF($C$7="HB",I13207-TIME(VLOOKUP($C$6,Reference!$B$12:$C$16,2,0),0,0),I13207-TIME(VLOOKUP($C$6,Reference!$B$12:$C$16,2,0),0,0)+TIME(1,0,0)))</f>
        <v>42190.083333333328</v>
      </c>
      <c r="I13207" s="29">
        <v>42190.291666666664</v>
      </c>
      <c r="J13207" s="42">
        <v>12525</v>
      </c>
    </row>
    <row r="13208" spans="5:10" x14ac:dyDescent="0.25">
      <c r="E13208" s="19">
        <f t="shared" si="618"/>
        <v>227</v>
      </c>
      <c r="F13208" s="28" t="str">
        <f t="shared" si="619"/>
        <v>7/5/2015</v>
      </c>
      <c r="G13208" s="28" t="str">
        <f t="shared" si="620"/>
        <v>3</v>
      </c>
      <c r="H13208" s="29">
        <f>IF(I13208="","",IF($C$7="HB",I13208-TIME(VLOOKUP($C$6,Reference!$B$12:$C$16,2,0),0,0),I13208-TIME(VLOOKUP($C$6,Reference!$B$12:$C$16,2,0),0,0)+TIME(1,0,0)))</f>
        <v>42190.125</v>
      </c>
      <c r="I13208" s="29">
        <v>42190.333333333336</v>
      </c>
      <c r="J13208" s="42">
        <v>11834</v>
      </c>
    </row>
    <row r="13209" spans="5:10" x14ac:dyDescent="0.25">
      <c r="E13209" s="19">
        <f t="shared" si="618"/>
        <v>227</v>
      </c>
      <c r="F13209" s="28" t="str">
        <f t="shared" si="619"/>
        <v>7/5/2015</v>
      </c>
      <c r="G13209" s="28" t="str">
        <f t="shared" si="620"/>
        <v>4</v>
      </c>
      <c r="H13209" s="29">
        <f>IF(I13209="","",IF($C$7="HB",I13209-TIME(VLOOKUP($C$6,Reference!$B$12:$C$16,2,0),0,0),I13209-TIME(VLOOKUP($C$6,Reference!$B$12:$C$16,2,0),0,0)+TIME(1,0,0)))</f>
        <v>42190.166666666664</v>
      </c>
      <c r="I13209" s="29">
        <v>42190.375</v>
      </c>
      <c r="J13209" s="42">
        <v>11293</v>
      </c>
    </row>
    <row r="13210" spans="5:10" x14ac:dyDescent="0.25">
      <c r="E13210" s="19">
        <f t="shared" si="618"/>
        <v>227</v>
      </c>
      <c r="F13210" s="28" t="str">
        <f t="shared" si="619"/>
        <v>7/5/2015</v>
      </c>
      <c r="G13210" s="28" t="str">
        <f t="shared" si="620"/>
        <v>5</v>
      </c>
      <c r="H13210" s="29">
        <f>IF(I13210="","",IF($C$7="HB",I13210-TIME(VLOOKUP($C$6,Reference!$B$12:$C$16,2,0),0,0),I13210-TIME(VLOOKUP($C$6,Reference!$B$12:$C$16,2,0),0,0)+TIME(1,0,0)))</f>
        <v>42190.208333333328</v>
      </c>
      <c r="I13210" s="29">
        <v>42190.416666666664</v>
      </c>
      <c r="J13210" s="42">
        <v>11085</v>
      </c>
    </row>
    <row r="13211" spans="5:10" x14ac:dyDescent="0.25">
      <c r="E13211" s="19">
        <f t="shared" si="618"/>
        <v>227</v>
      </c>
      <c r="F13211" s="28" t="str">
        <f t="shared" si="619"/>
        <v>7/5/2015</v>
      </c>
      <c r="G13211" s="28" t="str">
        <f t="shared" si="620"/>
        <v>6</v>
      </c>
      <c r="H13211" s="29">
        <f>IF(I13211="","",IF($C$7="HB",I13211-TIME(VLOOKUP($C$6,Reference!$B$12:$C$16,2,0),0,0),I13211-TIME(VLOOKUP($C$6,Reference!$B$12:$C$16,2,0),0,0)+TIME(1,0,0)))</f>
        <v>42190.25</v>
      </c>
      <c r="I13211" s="29">
        <v>42190.458333333336</v>
      </c>
      <c r="J13211" s="42">
        <v>11133</v>
      </c>
    </row>
    <row r="13212" spans="5:10" x14ac:dyDescent="0.25">
      <c r="E13212" s="19">
        <f t="shared" si="618"/>
        <v>227</v>
      </c>
      <c r="F13212" s="28" t="str">
        <f t="shared" si="619"/>
        <v>7/5/2015</v>
      </c>
      <c r="G13212" s="28" t="str">
        <f t="shared" si="620"/>
        <v>7</v>
      </c>
      <c r="H13212" s="29">
        <f>IF(I13212="","",IF($C$7="HB",I13212-TIME(VLOOKUP($C$6,Reference!$B$12:$C$16,2,0),0,0),I13212-TIME(VLOOKUP($C$6,Reference!$B$12:$C$16,2,0),0,0)+TIME(1,0,0)))</f>
        <v>42190.291666666664</v>
      </c>
      <c r="I13212" s="29">
        <v>42190.5</v>
      </c>
      <c r="J13212" s="42">
        <v>11051</v>
      </c>
    </row>
    <row r="13213" spans="5:10" x14ac:dyDescent="0.25">
      <c r="E13213" s="19">
        <f t="shared" si="618"/>
        <v>227</v>
      </c>
      <c r="F13213" s="28" t="str">
        <f t="shared" si="619"/>
        <v>7/5/2015</v>
      </c>
      <c r="G13213" s="28" t="str">
        <f t="shared" si="620"/>
        <v>8</v>
      </c>
      <c r="H13213" s="29">
        <f>IF(I13213="","",IF($C$7="HB",I13213-TIME(VLOOKUP($C$6,Reference!$B$12:$C$16,2,0),0,0),I13213-TIME(VLOOKUP($C$6,Reference!$B$12:$C$16,2,0),0,0)+TIME(1,0,0)))</f>
        <v>42190.333333333328</v>
      </c>
      <c r="I13213" s="29">
        <v>42190.541666666664</v>
      </c>
      <c r="J13213" s="42">
        <v>10968</v>
      </c>
    </row>
    <row r="13214" spans="5:10" x14ac:dyDescent="0.25">
      <c r="E13214" s="19">
        <f t="shared" si="618"/>
        <v>227</v>
      </c>
      <c r="F13214" s="28" t="str">
        <f t="shared" si="619"/>
        <v>7/5/2015</v>
      </c>
      <c r="G13214" s="28" t="str">
        <f t="shared" si="620"/>
        <v>9</v>
      </c>
      <c r="H13214" s="29">
        <f>IF(I13214="","",IF($C$7="HB",I13214-TIME(VLOOKUP($C$6,Reference!$B$12:$C$16,2,0),0,0),I13214-TIME(VLOOKUP($C$6,Reference!$B$12:$C$16,2,0),0,0)+TIME(1,0,0)))</f>
        <v>42190.375</v>
      </c>
      <c r="I13214" s="29">
        <v>42190.583333333336</v>
      </c>
      <c r="J13214" s="42">
        <v>11223</v>
      </c>
    </row>
    <row r="13215" spans="5:10" x14ac:dyDescent="0.25">
      <c r="E13215" s="19">
        <f t="shared" si="618"/>
        <v>227</v>
      </c>
      <c r="F13215" s="28" t="str">
        <f t="shared" si="619"/>
        <v>7/5/2015</v>
      </c>
      <c r="G13215" s="28" t="str">
        <f t="shared" si="620"/>
        <v>10</v>
      </c>
      <c r="H13215" s="29">
        <f>IF(I13215="","",IF($C$7="HB",I13215-TIME(VLOOKUP($C$6,Reference!$B$12:$C$16,2,0),0,0),I13215-TIME(VLOOKUP($C$6,Reference!$B$12:$C$16,2,0),0,0)+TIME(1,0,0)))</f>
        <v>42190.416666666664</v>
      </c>
      <c r="I13215" s="29">
        <v>42190.625</v>
      </c>
      <c r="J13215" s="42">
        <v>11711</v>
      </c>
    </row>
    <row r="13216" spans="5:10" x14ac:dyDescent="0.25">
      <c r="E13216" s="19">
        <f t="shared" si="618"/>
        <v>227</v>
      </c>
      <c r="F13216" s="28" t="str">
        <f t="shared" si="619"/>
        <v>7/5/2015</v>
      </c>
      <c r="G13216" s="28" t="str">
        <f t="shared" si="620"/>
        <v>11</v>
      </c>
      <c r="H13216" s="29">
        <f>IF(I13216="","",IF($C$7="HB",I13216-TIME(VLOOKUP($C$6,Reference!$B$12:$C$16,2,0),0,0),I13216-TIME(VLOOKUP($C$6,Reference!$B$12:$C$16,2,0),0,0)+TIME(1,0,0)))</f>
        <v>42190.458333333328</v>
      </c>
      <c r="I13216" s="29">
        <v>42190.666666666664</v>
      </c>
      <c r="J13216" s="42">
        <v>12234</v>
      </c>
    </row>
    <row r="13217" spans="5:10" x14ac:dyDescent="0.25">
      <c r="E13217" s="19">
        <f t="shared" si="618"/>
        <v>227</v>
      </c>
      <c r="F13217" s="28" t="str">
        <f t="shared" si="619"/>
        <v>7/5/2015</v>
      </c>
      <c r="G13217" s="28" t="str">
        <f t="shared" si="620"/>
        <v>12</v>
      </c>
      <c r="H13217" s="29">
        <f>IF(I13217="","",IF($C$7="HB",I13217-TIME(VLOOKUP($C$6,Reference!$B$12:$C$16,2,0),0,0),I13217-TIME(VLOOKUP($C$6,Reference!$B$12:$C$16,2,0),0,0)+TIME(1,0,0)))</f>
        <v>42190.5</v>
      </c>
      <c r="I13217" s="29">
        <v>42190.708333333336</v>
      </c>
      <c r="J13217" s="42">
        <v>12707</v>
      </c>
    </row>
    <row r="13218" spans="5:10" x14ac:dyDescent="0.25">
      <c r="E13218" s="19">
        <f t="shared" si="618"/>
        <v>227</v>
      </c>
      <c r="F13218" s="28" t="str">
        <f t="shared" si="619"/>
        <v>7/5/2015</v>
      </c>
      <c r="G13218" s="28" t="str">
        <f t="shared" si="620"/>
        <v>13</v>
      </c>
      <c r="H13218" s="29">
        <f>IF(I13218="","",IF($C$7="HB",I13218-TIME(VLOOKUP($C$6,Reference!$B$12:$C$16,2,0),0,0),I13218-TIME(VLOOKUP($C$6,Reference!$B$12:$C$16,2,0),0,0)+TIME(1,0,0)))</f>
        <v>42190.541666666664</v>
      </c>
      <c r="I13218" s="29">
        <v>42190.75</v>
      </c>
      <c r="J13218" s="42">
        <v>13195</v>
      </c>
    </row>
    <row r="13219" spans="5:10" x14ac:dyDescent="0.25">
      <c r="E13219" s="19">
        <f t="shared" si="618"/>
        <v>227</v>
      </c>
      <c r="F13219" s="28" t="str">
        <f t="shared" si="619"/>
        <v>7/5/2015</v>
      </c>
      <c r="G13219" s="28" t="str">
        <f t="shared" si="620"/>
        <v>14</v>
      </c>
      <c r="H13219" s="29">
        <f>IF(I13219="","",IF($C$7="HB",I13219-TIME(VLOOKUP($C$6,Reference!$B$12:$C$16,2,0),0,0),I13219-TIME(VLOOKUP($C$6,Reference!$B$12:$C$16,2,0),0,0)+TIME(1,0,0)))</f>
        <v>42190.583333333328</v>
      </c>
      <c r="I13219" s="29">
        <v>42190.791666666664</v>
      </c>
      <c r="J13219" s="42">
        <v>13549</v>
      </c>
    </row>
    <row r="13220" spans="5:10" x14ac:dyDescent="0.25">
      <c r="E13220" s="19">
        <f t="shared" si="618"/>
        <v>227</v>
      </c>
      <c r="F13220" s="28" t="str">
        <f t="shared" si="619"/>
        <v>7/5/2015</v>
      </c>
      <c r="G13220" s="28" t="str">
        <f t="shared" si="620"/>
        <v>15</v>
      </c>
      <c r="H13220" s="29">
        <f>IF(I13220="","",IF($C$7="HB",I13220-TIME(VLOOKUP($C$6,Reference!$B$12:$C$16,2,0),0,0),I13220-TIME(VLOOKUP($C$6,Reference!$B$12:$C$16,2,0),0,0)+TIME(1,0,0)))</f>
        <v>42190.625</v>
      </c>
      <c r="I13220" s="29">
        <v>42190.833333333336</v>
      </c>
      <c r="J13220" s="42">
        <v>13708</v>
      </c>
    </row>
    <row r="13221" spans="5:10" x14ac:dyDescent="0.25">
      <c r="E13221" s="19">
        <f t="shared" si="618"/>
        <v>227</v>
      </c>
      <c r="F13221" s="28" t="str">
        <f t="shared" si="619"/>
        <v>7/5/2015</v>
      </c>
      <c r="G13221" s="28" t="str">
        <f t="shared" si="620"/>
        <v>16</v>
      </c>
      <c r="H13221" s="29">
        <f>IF(I13221="","",IF($C$7="HB",I13221-TIME(VLOOKUP($C$6,Reference!$B$12:$C$16,2,0),0,0),I13221-TIME(VLOOKUP($C$6,Reference!$B$12:$C$16,2,0),0,0)+TIME(1,0,0)))</f>
        <v>42190.666666666664</v>
      </c>
      <c r="I13221" s="29">
        <v>42190.875</v>
      </c>
      <c r="J13221" s="42">
        <v>14147</v>
      </c>
    </row>
    <row r="13222" spans="5:10" x14ac:dyDescent="0.25">
      <c r="E13222" s="19">
        <f t="shared" si="618"/>
        <v>227</v>
      </c>
      <c r="F13222" s="28" t="str">
        <f t="shared" si="619"/>
        <v>7/5/2015</v>
      </c>
      <c r="G13222" s="28" t="str">
        <f t="shared" si="620"/>
        <v>17</v>
      </c>
      <c r="H13222" s="29">
        <f>IF(I13222="","",IF($C$7="HB",I13222-TIME(VLOOKUP($C$6,Reference!$B$12:$C$16,2,0),0,0),I13222-TIME(VLOOKUP($C$6,Reference!$B$12:$C$16,2,0),0,0)+TIME(1,0,0)))</f>
        <v>42190.708333333328</v>
      </c>
      <c r="I13222" s="29">
        <v>42190.916666666664</v>
      </c>
      <c r="J13222" s="42">
        <v>14664</v>
      </c>
    </row>
    <row r="13223" spans="5:10" x14ac:dyDescent="0.25">
      <c r="E13223" s="19">
        <f t="shared" si="618"/>
        <v>227</v>
      </c>
      <c r="F13223" s="28" t="str">
        <f t="shared" si="619"/>
        <v>7/5/2015</v>
      </c>
      <c r="G13223" s="28" t="str">
        <f t="shared" si="620"/>
        <v>18</v>
      </c>
      <c r="H13223" s="29">
        <f>IF(I13223="","",IF($C$7="HB",I13223-TIME(VLOOKUP($C$6,Reference!$B$12:$C$16,2,0),0,0),I13223-TIME(VLOOKUP($C$6,Reference!$B$12:$C$16,2,0),0,0)+TIME(1,0,0)))</f>
        <v>42190.75</v>
      </c>
      <c r="I13223" s="29">
        <v>42190.958333333336</v>
      </c>
      <c r="J13223" s="42">
        <v>15135</v>
      </c>
    </row>
    <row r="13224" spans="5:10" x14ac:dyDescent="0.25">
      <c r="E13224" s="19">
        <f t="shared" si="618"/>
        <v>227</v>
      </c>
      <c r="F13224" s="28" t="str">
        <f t="shared" si="619"/>
        <v>7/5/2015</v>
      </c>
      <c r="G13224" s="28" t="str">
        <f t="shared" si="620"/>
        <v>19</v>
      </c>
      <c r="H13224" s="29">
        <f>IF(I13224="","",IF($C$7="HB",I13224-TIME(VLOOKUP($C$6,Reference!$B$12:$C$16,2,0),0,0),I13224-TIME(VLOOKUP($C$6,Reference!$B$12:$C$16,2,0),0,0)+TIME(1,0,0)))</f>
        <v>42190.791666666664</v>
      </c>
      <c r="I13224" s="29">
        <v>42191</v>
      </c>
      <c r="J13224" s="42">
        <v>15491</v>
      </c>
    </row>
    <row r="13225" spans="5:10" x14ac:dyDescent="0.25">
      <c r="E13225" s="19">
        <f t="shared" si="618"/>
        <v>227</v>
      </c>
      <c r="F13225" s="28" t="str">
        <f t="shared" si="619"/>
        <v>7/5/2015</v>
      </c>
      <c r="G13225" s="28" t="str">
        <f t="shared" si="620"/>
        <v>20</v>
      </c>
      <c r="H13225" s="29">
        <f>IF(I13225="","",IF($C$7="HB",I13225-TIME(VLOOKUP($C$6,Reference!$B$12:$C$16,2,0),0,0),I13225-TIME(VLOOKUP($C$6,Reference!$B$12:$C$16,2,0),0,0)+TIME(1,0,0)))</f>
        <v>42190.833333333328</v>
      </c>
      <c r="I13225" s="29">
        <v>42191.041666666664</v>
      </c>
      <c r="J13225" s="42">
        <v>15597</v>
      </c>
    </row>
    <row r="13226" spans="5:10" x14ac:dyDescent="0.25">
      <c r="E13226" s="19">
        <f t="shared" si="618"/>
        <v>227</v>
      </c>
      <c r="F13226" s="28" t="str">
        <f t="shared" si="619"/>
        <v>7/5/2015</v>
      </c>
      <c r="G13226" s="28" t="str">
        <f t="shared" si="620"/>
        <v>21</v>
      </c>
      <c r="H13226" s="29">
        <f>IF(I13226="","",IF($C$7="HB",I13226-TIME(VLOOKUP($C$6,Reference!$B$12:$C$16,2,0),0,0),I13226-TIME(VLOOKUP($C$6,Reference!$B$12:$C$16,2,0),0,0)+TIME(1,0,0)))</f>
        <v>42190.875</v>
      </c>
      <c r="I13226" s="29">
        <v>42191.083333333336</v>
      </c>
      <c r="J13226" s="42">
        <v>15361</v>
      </c>
    </row>
    <row r="13227" spans="5:10" x14ac:dyDescent="0.25">
      <c r="E13227" s="19">
        <f t="shared" si="618"/>
        <v>227</v>
      </c>
      <c r="F13227" s="28" t="str">
        <f t="shared" si="619"/>
        <v>7/5/2015</v>
      </c>
      <c r="G13227" s="28" t="str">
        <f t="shared" si="620"/>
        <v>22</v>
      </c>
      <c r="H13227" s="29">
        <f>IF(I13227="","",IF($C$7="HB",I13227-TIME(VLOOKUP($C$6,Reference!$B$12:$C$16,2,0),0,0),I13227-TIME(VLOOKUP($C$6,Reference!$B$12:$C$16,2,0),0,0)+TIME(1,0,0)))</f>
        <v>42190.916666666664</v>
      </c>
      <c r="I13227" s="29">
        <v>42191.125</v>
      </c>
      <c r="J13227" s="42">
        <v>15039</v>
      </c>
    </row>
    <row r="13228" spans="5:10" x14ac:dyDescent="0.25">
      <c r="E13228" s="19">
        <f t="shared" si="618"/>
        <v>227</v>
      </c>
      <c r="F13228" s="28" t="str">
        <f t="shared" si="619"/>
        <v>7/5/2015</v>
      </c>
      <c r="G13228" s="28" t="str">
        <f t="shared" si="620"/>
        <v>23</v>
      </c>
      <c r="H13228" s="29">
        <f>IF(I13228="","",IF($C$7="HB",I13228-TIME(VLOOKUP($C$6,Reference!$B$12:$C$16,2,0),0,0),I13228-TIME(VLOOKUP($C$6,Reference!$B$12:$C$16,2,0),0,0)+TIME(1,0,0)))</f>
        <v>42190.958333333328</v>
      </c>
      <c r="I13228" s="29">
        <v>42191.166666666664</v>
      </c>
      <c r="J13228" s="42">
        <v>14764</v>
      </c>
    </row>
    <row r="13229" spans="5:10" x14ac:dyDescent="0.25">
      <c r="E13229" s="19">
        <f t="shared" si="618"/>
        <v>227</v>
      </c>
      <c r="F13229" s="28" t="str">
        <f t="shared" si="619"/>
        <v>7/6/2015</v>
      </c>
      <c r="G13229" s="28" t="str">
        <f t="shared" si="620"/>
        <v>0</v>
      </c>
      <c r="H13229" s="29">
        <f>IF(I13229="","",IF($C$7="HB",I13229-TIME(VLOOKUP($C$6,Reference!$B$12:$C$16,2,0),0,0),I13229-TIME(VLOOKUP($C$6,Reference!$B$12:$C$16,2,0),0,0)+TIME(1,0,0)))</f>
        <v>42191</v>
      </c>
      <c r="I13229" s="29">
        <v>42191.208333333336</v>
      </c>
      <c r="J13229" s="42">
        <v>13726</v>
      </c>
    </row>
    <row r="13230" spans="5:10" x14ac:dyDescent="0.25">
      <c r="E13230" s="19">
        <f t="shared" si="618"/>
        <v>227</v>
      </c>
      <c r="F13230" s="28" t="str">
        <f t="shared" si="619"/>
        <v>7/6/2015</v>
      </c>
      <c r="G13230" s="28" t="str">
        <f t="shared" si="620"/>
        <v>1</v>
      </c>
      <c r="H13230" s="29">
        <f>IF(I13230="","",IF($C$7="HB",I13230-TIME(VLOOKUP($C$6,Reference!$B$12:$C$16,2,0),0,0),I13230-TIME(VLOOKUP($C$6,Reference!$B$12:$C$16,2,0),0,0)+TIME(1,0,0)))</f>
        <v>42191.041666666664</v>
      </c>
      <c r="I13230" s="29">
        <v>42191.25</v>
      </c>
      <c r="J13230" s="42">
        <v>12603</v>
      </c>
    </row>
    <row r="13231" spans="5:10" x14ac:dyDescent="0.25">
      <c r="E13231" s="19">
        <f t="shared" si="618"/>
        <v>227</v>
      </c>
      <c r="F13231" s="28" t="str">
        <f t="shared" si="619"/>
        <v>7/6/2015</v>
      </c>
      <c r="G13231" s="28" t="str">
        <f t="shared" si="620"/>
        <v>2</v>
      </c>
      <c r="H13231" s="29">
        <f>IF(I13231="","",IF($C$7="HB",I13231-TIME(VLOOKUP($C$6,Reference!$B$12:$C$16,2,0),0,0),I13231-TIME(VLOOKUP($C$6,Reference!$B$12:$C$16,2,0),0,0)+TIME(1,0,0)))</f>
        <v>42191.083333333328</v>
      </c>
      <c r="I13231" s="29">
        <v>42191.291666666664</v>
      </c>
      <c r="J13231" s="42">
        <v>11738</v>
      </c>
    </row>
    <row r="13232" spans="5:10" x14ac:dyDescent="0.25">
      <c r="E13232" s="19">
        <f t="shared" si="618"/>
        <v>227</v>
      </c>
      <c r="F13232" s="28" t="str">
        <f t="shared" si="619"/>
        <v>7/6/2015</v>
      </c>
      <c r="G13232" s="28" t="str">
        <f t="shared" si="620"/>
        <v>3</v>
      </c>
      <c r="H13232" s="29">
        <f>IF(I13232="","",IF($C$7="HB",I13232-TIME(VLOOKUP($C$6,Reference!$B$12:$C$16,2,0),0,0),I13232-TIME(VLOOKUP($C$6,Reference!$B$12:$C$16,2,0),0,0)+TIME(1,0,0)))</f>
        <v>42191.125</v>
      </c>
      <c r="I13232" s="29">
        <v>42191.333333333336</v>
      </c>
      <c r="J13232" s="42">
        <v>11481</v>
      </c>
    </row>
    <row r="13233" spans="5:10" x14ac:dyDescent="0.25">
      <c r="E13233" s="19">
        <f t="shared" si="618"/>
        <v>227</v>
      </c>
      <c r="F13233" s="28" t="str">
        <f t="shared" si="619"/>
        <v>7/6/2015</v>
      </c>
      <c r="G13233" s="28" t="str">
        <f t="shared" si="620"/>
        <v>4</v>
      </c>
      <c r="H13233" s="29">
        <f>IF(I13233="","",IF($C$7="HB",I13233-TIME(VLOOKUP($C$6,Reference!$B$12:$C$16,2,0),0,0),I13233-TIME(VLOOKUP($C$6,Reference!$B$12:$C$16,2,0),0,0)+TIME(1,0,0)))</f>
        <v>42191.166666666664</v>
      </c>
      <c r="I13233" s="29">
        <v>42191.375</v>
      </c>
      <c r="J13233" s="42">
        <v>11116</v>
      </c>
    </row>
    <row r="13234" spans="5:10" x14ac:dyDescent="0.25">
      <c r="E13234" s="19">
        <f t="shared" si="618"/>
        <v>227</v>
      </c>
      <c r="F13234" s="28" t="str">
        <f t="shared" si="619"/>
        <v>7/6/2015</v>
      </c>
      <c r="G13234" s="28" t="str">
        <f t="shared" si="620"/>
        <v>5</v>
      </c>
      <c r="H13234" s="29">
        <f>IF(I13234="","",IF($C$7="HB",I13234-TIME(VLOOKUP($C$6,Reference!$B$12:$C$16,2,0),0,0),I13234-TIME(VLOOKUP($C$6,Reference!$B$12:$C$16,2,0),0,0)+TIME(1,0,0)))</f>
        <v>42191.208333333328</v>
      </c>
      <c r="I13234" s="29">
        <v>42191.416666666664</v>
      </c>
      <c r="J13234" s="42">
        <v>10872</v>
      </c>
    </row>
    <row r="13235" spans="5:10" x14ac:dyDescent="0.25">
      <c r="E13235" s="19">
        <f t="shared" si="618"/>
        <v>227</v>
      </c>
      <c r="F13235" s="28" t="str">
        <f t="shared" si="619"/>
        <v>7/6/2015</v>
      </c>
      <c r="G13235" s="28" t="str">
        <f t="shared" si="620"/>
        <v>6</v>
      </c>
      <c r="H13235" s="29">
        <f>IF(I13235="","",IF($C$7="HB",I13235-TIME(VLOOKUP($C$6,Reference!$B$12:$C$16,2,0),0,0),I13235-TIME(VLOOKUP($C$6,Reference!$B$12:$C$16,2,0),0,0)+TIME(1,0,0)))</f>
        <v>42191.25</v>
      </c>
      <c r="I13235" s="29">
        <v>42191.458333333336</v>
      </c>
      <c r="J13235" s="42">
        <v>10978</v>
      </c>
    </row>
    <row r="13236" spans="5:10" x14ac:dyDescent="0.25">
      <c r="E13236" s="19">
        <f t="shared" si="618"/>
        <v>227</v>
      </c>
      <c r="F13236" s="28" t="str">
        <f t="shared" si="619"/>
        <v>7/6/2015</v>
      </c>
      <c r="G13236" s="28" t="str">
        <f t="shared" si="620"/>
        <v>7</v>
      </c>
      <c r="H13236" s="29">
        <f>IF(I13236="","",IF($C$7="HB",I13236-TIME(VLOOKUP($C$6,Reference!$B$12:$C$16,2,0),0,0),I13236-TIME(VLOOKUP($C$6,Reference!$B$12:$C$16,2,0),0,0)+TIME(1,0,0)))</f>
        <v>42191.291666666664</v>
      </c>
      <c r="I13236" s="29">
        <v>42191.5</v>
      </c>
      <c r="J13236" s="42">
        <v>11341</v>
      </c>
    </row>
    <row r="13237" spans="5:10" x14ac:dyDescent="0.25">
      <c r="E13237" s="19">
        <f t="shared" si="618"/>
        <v>227</v>
      </c>
      <c r="F13237" s="28" t="str">
        <f t="shared" si="619"/>
        <v>7/6/2015</v>
      </c>
      <c r="G13237" s="28" t="str">
        <f t="shared" si="620"/>
        <v>8</v>
      </c>
      <c r="H13237" s="29">
        <f>IF(I13237="","",IF($C$7="HB",I13237-TIME(VLOOKUP($C$6,Reference!$B$12:$C$16,2,0),0,0),I13237-TIME(VLOOKUP($C$6,Reference!$B$12:$C$16,2,0),0,0)+TIME(1,0,0)))</f>
        <v>42191.333333333328</v>
      </c>
      <c r="I13237" s="29">
        <v>42191.541666666664</v>
      </c>
      <c r="J13237" s="42">
        <v>11998</v>
      </c>
    </row>
    <row r="13238" spans="5:10" x14ac:dyDescent="0.25">
      <c r="E13238" s="19">
        <f t="shared" si="618"/>
        <v>227</v>
      </c>
      <c r="F13238" s="28" t="str">
        <f t="shared" si="619"/>
        <v>7/6/2015</v>
      </c>
      <c r="G13238" s="28" t="str">
        <f t="shared" si="620"/>
        <v>9</v>
      </c>
      <c r="H13238" s="29">
        <f>IF(I13238="","",IF($C$7="HB",I13238-TIME(VLOOKUP($C$6,Reference!$B$12:$C$16,2,0),0,0),I13238-TIME(VLOOKUP($C$6,Reference!$B$12:$C$16,2,0),0,0)+TIME(1,0,0)))</f>
        <v>42191.375</v>
      </c>
      <c r="I13238" s="29">
        <v>42191.583333333336</v>
      </c>
      <c r="J13238" s="42">
        <v>12854</v>
      </c>
    </row>
    <row r="13239" spans="5:10" x14ac:dyDescent="0.25">
      <c r="E13239" s="19">
        <f t="shared" si="618"/>
        <v>227</v>
      </c>
      <c r="F13239" s="28" t="str">
        <f t="shared" si="619"/>
        <v>7/6/2015</v>
      </c>
      <c r="G13239" s="28" t="str">
        <f t="shared" si="620"/>
        <v>10</v>
      </c>
      <c r="H13239" s="29">
        <f>IF(I13239="","",IF($C$7="HB",I13239-TIME(VLOOKUP($C$6,Reference!$B$12:$C$16,2,0),0,0),I13239-TIME(VLOOKUP($C$6,Reference!$B$12:$C$16,2,0),0,0)+TIME(1,0,0)))</f>
        <v>42191.416666666664</v>
      </c>
      <c r="I13239" s="29">
        <v>42191.625</v>
      </c>
      <c r="J13239" s="42">
        <v>13410</v>
      </c>
    </row>
    <row r="13240" spans="5:10" x14ac:dyDescent="0.25">
      <c r="E13240" s="19">
        <f t="shared" si="618"/>
        <v>227</v>
      </c>
      <c r="F13240" s="28" t="str">
        <f t="shared" si="619"/>
        <v>7/6/2015</v>
      </c>
      <c r="G13240" s="28" t="str">
        <f t="shared" si="620"/>
        <v>11</v>
      </c>
      <c r="H13240" s="29">
        <f>IF(I13240="","",IF($C$7="HB",I13240-TIME(VLOOKUP($C$6,Reference!$B$12:$C$16,2,0),0,0),I13240-TIME(VLOOKUP($C$6,Reference!$B$12:$C$16,2,0),0,0)+TIME(1,0,0)))</f>
        <v>42191.458333333328</v>
      </c>
      <c r="I13240" s="29">
        <v>42191.666666666664</v>
      </c>
      <c r="J13240" s="42">
        <v>13819</v>
      </c>
    </row>
    <row r="13241" spans="5:10" x14ac:dyDescent="0.25">
      <c r="E13241" s="19">
        <f t="shared" si="618"/>
        <v>227</v>
      </c>
      <c r="F13241" s="28" t="str">
        <f t="shared" si="619"/>
        <v>7/6/2015</v>
      </c>
      <c r="G13241" s="28" t="str">
        <f t="shared" si="620"/>
        <v>12</v>
      </c>
      <c r="H13241" s="29">
        <f>IF(I13241="","",IF($C$7="HB",I13241-TIME(VLOOKUP($C$6,Reference!$B$12:$C$16,2,0),0,0),I13241-TIME(VLOOKUP($C$6,Reference!$B$12:$C$16,2,0),0,0)+TIME(1,0,0)))</f>
        <v>42191.5</v>
      </c>
      <c r="I13241" s="29">
        <v>42191.708333333336</v>
      </c>
      <c r="J13241" s="42">
        <v>14484</v>
      </c>
    </row>
    <row r="13242" spans="5:10" x14ac:dyDescent="0.25">
      <c r="E13242" s="19">
        <f t="shared" si="618"/>
        <v>227</v>
      </c>
      <c r="F13242" s="28" t="str">
        <f t="shared" si="619"/>
        <v>7/6/2015</v>
      </c>
      <c r="G13242" s="28" t="str">
        <f t="shared" si="620"/>
        <v>13</v>
      </c>
      <c r="H13242" s="29">
        <f>IF(I13242="","",IF($C$7="HB",I13242-TIME(VLOOKUP($C$6,Reference!$B$12:$C$16,2,0),0,0),I13242-TIME(VLOOKUP($C$6,Reference!$B$12:$C$16,2,0),0,0)+TIME(1,0,0)))</f>
        <v>42191.541666666664</v>
      </c>
      <c r="I13242" s="29">
        <v>42191.75</v>
      </c>
      <c r="J13242" s="42">
        <v>14505</v>
      </c>
    </row>
    <row r="13243" spans="5:10" x14ac:dyDescent="0.25">
      <c r="E13243" s="19">
        <f t="shared" si="618"/>
        <v>227</v>
      </c>
      <c r="F13243" s="28" t="str">
        <f t="shared" si="619"/>
        <v>7/6/2015</v>
      </c>
      <c r="G13243" s="28" t="str">
        <f t="shared" si="620"/>
        <v>14</v>
      </c>
      <c r="H13243" s="29">
        <f>IF(I13243="","",IF($C$7="HB",I13243-TIME(VLOOKUP($C$6,Reference!$B$12:$C$16,2,0),0,0),I13243-TIME(VLOOKUP($C$6,Reference!$B$12:$C$16,2,0),0,0)+TIME(1,0,0)))</f>
        <v>42191.583333333328</v>
      </c>
      <c r="I13243" s="29">
        <v>42191.791666666664</v>
      </c>
      <c r="J13243" s="42">
        <v>14726</v>
      </c>
    </row>
    <row r="13244" spans="5:10" x14ac:dyDescent="0.25">
      <c r="E13244" s="19">
        <f t="shared" si="618"/>
        <v>227</v>
      </c>
      <c r="F13244" s="28" t="str">
        <f t="shared" si="619"/>
        <v>7/6/2015</v>
      </c>
      <c r="G13244" s="28" t="str">
        <f t="shared" si="620"/>
        <v>15</v>
      </c>
      <c r="H13244" s="29">
        <f>IF(I13244="","",IF($C$7="HB",I13244-TIME(VLOOKUP($C$6,Reference!$B$12:$C$16,2,0),0,0),I13244-TIME(VLOOKUP($C$6,Reference!$B$12:$C$16,2,0),0,0)+TIME(1,0,0)))</f>
        <v>42191.625</v>
      </c>
      <c r="I13244" s="29">
        <v>42191.833333333336</v>
      </c>
      <c r="J13244" s="42">
        <v>15133</v>
      </c>
    </row>
    <row r="13245" spans="5:10" x14ac:dyDescent="0.25">
      <c r="E13245" s="19">
        <f t="shared" si="618"/>
        <v>227</v>
      </c>
      <c r="F13245" s="28" t="str">
        <f t="shared" si="619"/>
        <v>7/6/2015</v>
      </c>
      <c r="G13245" s="28" t="str">
        <f t="shared" si="620"/>
        <v>16</v>
      </c>
      <c r="H13245" s="29">
        <f>IF(I13245="","",IF($C$7="HB",I13245-TIME(VLOOKUP($C$6,Reference!$B$12:$C$16,2,0),0,0),I13245-TIME(VLOOKUP($C$6,Reference!$B$12:$C$16,2,0),0,0)+TIME(1,0,0)))</f>
        <v>42191.666666666664</v>
      </c>
      <c r="I13245" s="29">
        <v>42191.875</v>
      </c>
      <c r="J13245" s="42">
        <v>15556</v>
      </c>
    </row>
    <row r="13246" spans="5:10" x14ac:dyDescent="0.25">
      <c r="E13246" s="19">
        <f t="shared" si="618"/>
        <v>227</v>
      </c>
      <c r="F13246" s="28" t="str">
        <f t="shared" si="619"/>
        <v>7/6/2015</v>
      </c>
      <c r="G13246" s="28" t="str">
        <f t="shared" si="620"/>
        <v>17</v>
      </c>
      <c r="H13246" s="29">
        <f>IF(I13246="","",IF($C$7="HB",I13246-TIME(VLOOKUP($C$6,Reference!$B$12:$C$16,2,0),0,0),I13246-TIME(VLOOKUP($C$6,Reference!$B$12:$C$16,2,0),0,0)+TIME(1,0,0)))</f>
        <v>42191.708333333328</v>
      </c>
      <c r="I13246" s="29">
        <v>42191.916666666664</v>
      </c>
      <c r="J13246" s="42">
        <v>16013</v>
      </c>
    </row>
    <row r="13247" spans="5:10" x14ac:dyDescent="0.25">
      <c r="E13247" s="19">
        <f t="shared" si="618"/>
        <v>227</v>
      </c>
      <c r="F13247" s="28" t="str">
        <f t="shared" si="619"/>
        <v>7/6/2015</v>
      </c>
      <c r="G13247" s="28" t="str">
        <f t="shared" si="620"/>
        <v>18</v>
      </c>
      <c r="H13247" s="29">
        <f>IF(I13247="","",IF($C$7="HB",I13247-TIME(VLOOKUP($C$6,Reference!$B$12:$C$16,2,0),0,0),I13247-TIME(VLOOKUP($C$6,Reference!$B$12:$C$16,2,0),0,0)+TIME(1,0,0)))</f>
        <v>42191.75</v>
      </c>
      <c r="I13247" s="29">
        <v>42191.958333333336</v>
      </c>
      <c r="J13247" s="42">
        <v>16404</v>
      </c>
    </row>
    <row r="13248" spans="5:10" x14ac:dyDescent="0.25">
      <c r="E13248" s="19">
        <f t="shared" si="618"/>
        <v>227</v>
      </c>
      <c r="F13248" s="28" t="str">
        <f t="shared" si="619"/>
        <v>7/6/2015</v>
      </c>
      <c r="G13248" s="28" t="str">
        <f t="shared" si="620"/>
        <v>19</v>
      </c>
      <c r="H13248" s="29">
        <f>IF(I13248="","",IF($C$7="HB",I13248-TIME(VLOOKUP($C$6,Reference!$B$12:$C$16,2,0),0,0),I13248-TIME(VLOOKUP($C$6,Reference!$B$12:$C$16,2,0),0,0)+TIME(1,0,0)))</f>
        <v>42191.791666666664</v>
      </c>
      <c r="I13248" s="29">
        <v>42192</v>
      </c>
      <c r="J13248" s="42">
        <v>16621</v>
      </c>
    </row>
    <row r="13249" spans="5:10" x14ac:dyDescent="0.25">
      <c r="E13249" s="19">
        <f t="shared" si="618"/>
        <v>227</v>
      </c>
      <c r="F13249" s="28" t="str">
        <f t="shared" si="619"/>
        <v>7/6/2015</v>
      </c>
      <c r="G13249" s="28" t="str">
        <f t="shared" si="620"/>
        <v>20</v>
      </c>
      <c r="H13249" s="29">
        <f>IF(I13249="","",IF($C$7="HB",I13249-TIME(VLOOKUP($C$6,Reference!$B$12:$C$16,2,0),0,0),I13249-TIME(VLOOKUP($C$6,Reference!$B$12:$C$16,2,0),0,0)+TIME(1,0,0)))</f>
        <v>42191.833333333328</v>
      </c>
      <c r="I13249" s="29">
        <v>42192.041666666664</v>
      </c>
      <c r="J13249" s="42">
        <v>16656</v>
      </c>
    </row>
    <row r="13250" spans="5:10" x14ac:dyDescent="0.25">
      <c r="E13250" s="19">
        <f t="shared" si="618"/>
        <v>227</v>
      </c>
      <c r="F13250" s="28" t="str">
        <f t="shared" si="619"/>
        <v>7/6/2015</v>
      </c>
      <c r="G13250" s="28" t="str">
        <f t="shared" si="620"/>
        <v>21</v>
      </c>
      <c r="H13250" s="29">
        <f>IF(I13250="","",IF($C$7="HB",I13250-TIME(VLOOKUP($C$6,Reference!$B$12:$C$16,2,0),0,0),I13250-TIME(VLOOKUP($C$6,Reference!$B$12:$C$16,2,0),0,0)+TIME(1,0,0)))</f>
        <v>42191.875</v>
      </c>
      <c r="I13250" s="29">
        <v>42192.083333333336</v>
      </c>
      <c r="J13250" s="42">
        <v>16329</v>
      </c>
    </row>
    <row r="13251" spans="5:10" x14ac:dyDescent="0.25">
      <c r="E13251" s="19">
        <f t="shared" si="618"/>
        <v>227</v>
      </c>
      <c r="F13251" s="28" t="str">
        <f t="shared" si="619"/>
        <v>7/6/2015</v>
      </c>
      <c r="G13251" s="28" t="str">
        <f t="shared" si="620"/>
        <v>22</v>
      </c>
      <c r="H13251" s="29">
        <f>IF(I13251="","",IF($C$7="HB",I13251-TIME(VLOOKUP($C$6,Reference!$B$12:$C$16,2,0),0,0),I13251-TIME(VLOOKUP($C$6,Reference!$B$12:$C$16,2,0),0,0)+TIME(1,0,0)))</f>
        <v>42191.916666666664</v>
      </c>
      <c r="I13251" s="29">
        <v>42192.125</v>
      </c>
      <c r="J13251" s="42">
        <v>15864</v>
      </c>
    </row>
    <row r="13252" spans="5:10" x14ac:dyDescent="0.25">
      <c r="E13252" s="19">
        <f t="shared" si="618"/>
        <v>227</v>
      </c>
      <c r="F13252" s="28" t="str">
        <f t="shared" si="619"/>
        <v>7/6/2015</v>
      </c>
      <c r="G13252" s="28" t="str">
        <f t="shared" si="620"/>
        <v>23</v>
      </c>
      <c r="H13252" s="29">
        <f>IF(I13252="","",IF($C$7="HB",I13252-TIME(VLOOKUP($C$6,Reference!$B$12:$C$16,2,0),0,0),I13252-TIME(VLOOKUP($C$6,Reference!$B$12:$C$16,2,0),0,0)+TIME(1,0,0)))</f>
        <v>42191.958333333328</v>
      </c>
      <c r="I13252" s="29">
        <v>42192.166666666664</v>
      </c>
      <c r="J13252" s="42">
        <v>15580</v>
      </c>
    </row>
    <row r="13253" spans="5:10" x14ac:dyDescent="0.25">
      <c r="E13253" s="19">
        <f t="shared" si="618"/>
        <v>227</v>
      </c>
      <c r="F13253" s="28" t="str">
        <f t="shared" si="619"/>
        <v>7/7/2015</v>
      </c>
      <c r="G13253" s="28" t="str">
        <f t="shared" si="620"/>
        <v>0</v>
      </c>
      <c r="H13253" s="29">
        <f>IF(I13253="","",IF($C$7="HB",I13253-TIME(VLOOKUP($C$6,Reference!$B$12:$C$16,2,0),0,0),I13253-TIME(VLOOKUP($C$6,Reference!$B$12:$C$16,2,0),0,0)+TIME(1,0,0)))</f>
        <v>42192</v>
      </c>
      <c r="I13253" s="29">
        <v>42192.208333333336</v>
      </c>
      <c r="J13253" s="42">
        <v>14445</v>
      </c>
    </row>
    <row r="13254" spans="5:10" x14ac:dyDescent="0.25">
      <c r="E13254" s="19">
        <f t="shared" ref="E13254:E13317" si="621">$C$16</f>
        <v>227</v>
      </c>
      <c r="F13254" s="28" t="str">
        <f t="shared" ref="F13254:F13317" si="622">TEXT(H13254,"m/d/yyyy")</f>
        <v>7/7/2015</v>
      </c>
      <c r="G13254" s="28" t="str">
        <f t="shared" ref="G13254:G13317" si="623">TEXT(H13254,"h")</f>
        <v>1</v>
      </c>
      <c r="H13254" s="29">
        <f>IF(I13254="","",IF($C$7="HB",I13254-TIME(VLOOKUP($C$6,Reference!$B$12:$C$16,2,0),0,0),I13254-TIME(VLOOKUP($C$6,Reference!$B$12:$C$16,2,0),0,0)+TIME(1,0,0)))</f>
        <v>42192.041666666664</v>
      </c>
      <c r="I13254" s="29">
        <v>42192.25</v>
      </c>
      <c r="J13254" s="42">
        <v>13202</v>
      </c>
    </row>
    <row r="13255" spans="5:10" x14ac:dyDescent="0.25">
      <c r="E13255" s="19">
        <f t="shared" si="621"/>
        <v>227</v>
      </c>
      <c r="F13255" s="28" t="str">
        <f t="shared" si="622"/>
        <v>7/7/2015</v>
      </c>
      <c r="G13255" s="28" t="str">
        <f t="shared" si="623"/>
        <v>2</v>
      </c>
      <c r="H13255" s="29">
        <f>IF(I13255="","",IF($C$7="HB",I13255-TIME(VLOOKUP($C$6,Reference!$B$12:$C$16,2,0),0,0),I13255-TIME(VLOOKUP($C$6,Reference!$B$12:$C$16,2,0),0,0)+TIME(1,0,0)))</f>
        <v>42192.083333333328</v>
      </c>
      <c r="I13255" s="29">
        <v>42192.291666666664</v>
      </c>
      <c r="J13255" s="42">
        <v>12388</v>
      </c>
    </row>
    <row r="13256" spans="5:10" x14ac:dyDescent="0.25">
      <c r="E13256" s="19">
        <f t="shared" si="621"/>
        <v>227</v>
      </c>
      <c r="F13256" s="28" t="str">
        <f t="shared" si="622"/>
        <v>7/7/2015</v>
      </c>
      <c r="G13256" s="28" t="str">
        <f t="shared" si="623"/>
        <v>3</v>
      </c>
      <c r="H13256" s="29">
        <f>IF(I13256="","",IF($C$7="HB",I13256-TIME(VLOOKUP($C$6,Reference!$B$12:$C$16,2,0),0,0),I13256-TIME(VLOOKUP($C$6,Reference!$B$12:$C$16,2,0),0,0)+TIME(1,0,0)))</f>
        <v>42192.125</v>
      </c>
      <c r="I13256" s="29">
        <v>42192.333333333336</v>
      </c>
      <c r="J13256" s="42">
        <v>12096</v>
      </c>
    </row>
    <row r="13257" spans="5:10" x14ac:dyDescent="0.25">
      <c r="E13257" s="19">
        <f t="shared" si="621"/>
        <v>227</v>
      </c>
      <c r="F13257" s="28" t="str">
        <f t="shared" si="622"/>
        <v>7/7/2015</v>
      </c>
      <c r="G13257" s="28" t="str">
        <f t="shared" si="623"/>
        <v>4</v>
      </c>
      <c r="H13257" s="29">
        <f>IF(I13257="","",IF($C$7="HB",I13257-TIME(VLOOKUP($C$6,Reference!$B$12:$C$16,2,0),0,0),I13257-TIME(VLOOKUP($C$6,Reference!$B$12:$C$16,2,0),0,0)+TIME(1,0,0)))</f>
        <v>42192.166666666664</v>
      </c>
      <c r="I13257" s="29">
        <v>42192.375</v>
      </c>
      <c r="J13257" s="42">
        <v>11695</v>
      </c>
    </row>
    <row r="13258" spans="5:10" x14ac:dyDescent="0.25">
      <c r="E13258" s="19">
        <f t="shared" si="621"/>
        <v>227</v>
      </c>
      <c r="F13258" s="28" t="str">
        <f t="shared" si="622"/>
        <v>7/7/2015</v>
      </c>
      <c r="G13258" s="28" t="str">
        <f t="shared" si="623"/>
        <v>5</v>
      </c>
      <c r="H13258" s="29">
        <f>IF(I13258="","",IF($C$7="HB",I13258-TIME(VLOOKUP($C$6,Reference!$B$12:$C$16,2,0),0,0),I13258-TIME(VLOOKUP($C$6,Reference!$B$12:$C$16,2,0),0,0)+TIME(1,0,0)))</f>
        <v>42192.208333333328</v>
      </c>
      <c r="I13258" s="29">
        <v>42192.416666666664</v>
      </c>
      <c r="J13258" s="42">
        <v>11483</v>
      </c>
    </row>
    <row r="13259" spans="5:10" x14ac:dyDescent="0.25">
      <c r="E13259" s="19">
        <f t="shared" si="621"/>
        <v>227</v>
      </c>
      <c r="F13259" s="28" t="str">
        <f t="shared" si="622"/>
        <v>7/7/2015</v>
      </c>
      <c r="G13259" s="28" t="str">
        <f t="shared" si="623"/>
        <v>6</v>
      </c>
      <c r="H13259" s="29">
        <f>IF(I13259="","",IF($C$7="HB",I13259-TIME(VLOOKUP($C$6,Reference!$B$12:$C$16,2,0),0,0),I13259-TIME(VLOOKUP($C$6,Reference!$B$12:$C$16,2,0),0,0)+TIME(1,0,0)))</f>
        <v>42192.25</v>
      </c>
      <c r="I13259" s="29">
        <v>42192.458333333336</v>
      </c>
      <c r="J13259" s="42">
        <v>11513</v>
      </c>
    </row>
    <row r="13260" spans="5:10" x14ac:dyDescent="0.25">
      <c r="E13260" s="19">
        <f t="shared" si="621"/>
        <v>227</v>
      </c>
      <c r="F13260" s="28" t="str">
        <f t="shared" si="622"/>
        <v>7/7/2015</v>
      </c>
      <c r="G13260" s="28" t="str">
        <f t="shared" si="623"/>
        <v>7</v>
      </c>
      <c r="H13260" s="29">
        <f>IF(I13260="","",IF($C$7="HB",I13260-TIME(VLOOKUP($C$6,Reference!$B$12:$C$16,2,0),0,0),I13260-TIME(VLOOKUP($C$6,Reference!$B$12:$C$16,2,0),0,0)+TIME(1,0,0)))</f>
        <v>42192.291666666664</v>
      </c>
      <c r="I13260" s="29">
        <v>42192.5</v>
      </c>
      <c r="J13260" s="42">
        <v>11955</v>
      </c>
    </row>
    <row r="13261" spans="5:10" x14ac:dyDescent="0.25">
      <c r="E13261" s="19">
        <f t="shared" si="621"/>
        <v>227</v>
      </c>
      <c r="F13261" s="28" t="str">
        <f t="shared" si="622"/>
        <v>7/7/2015</v>
      </c>
      <c r="G13261" s="28" t="str">
        <f t="shared" si="623"/>
        <v>8</v>
      </c>
      <c r="H13261" s="29">
        <f>IF(I13261="","",IF($C$7="HB",I13261-TIME(VLOOKUP($C$6,Reference!$B$12:$C$16,2,0),0,0),I13261-TIME(VLOOKUP($C$6,Reference!$B$12:$C$16,2,0),0,0)+TIME(1,0,0)))</f>
        <v>42192.333333333328</v>
      </c>
      <c r="I13261" s="29">
        <v>42192.541666666664</v>
      </c>
      <c r="J13261" s="42">
        <v>12603</v>
      </c>
    </row>
    <row r="13262" spans="5:10" x14ac:dyDescent="0.25">
      <c r="E13262" s="19">
        <f t="shared" si="621"/>
        <v>227</v>
      </c>
      <c r="F13262" s="28" t="str">
        <f t="shared" si="622"/>
        <v>7/7/2015</v>
      </c>
      <c r="G13262" s="28" t="str">
        <f t="shared" si="623"/>
        <v>9</v>
      </c>
      <c r="H13262" s="29">
        <f>IF(I13262="","",IF($C$7="HB",I13262-TIME(VLOOKUP($C$6,Reference!$B$12:$C$16,2,0),0,0),I13262-TIME(VLOOKUP($C$6,Reference!$B$12:$C$16,2,0),0,0)+TIME(1,0,0)))</f>
        <v>42192.375</v>
      </c>
      <c r="I13262" s="29">
        <v>42192.583333333336</v>
      </c>
      <c r="J13262" s="42">
        <v>13372</v>
      </c>
    </row>
    <row r="13263" spans="5:10" x14ac:dyDescent="0.25">
      <c r="E13263" s="19">
        <f t="shared" si="621"/>
        <v>227</v>
      </c>
      <c r="F13263" s="28" t="str">
        <f t="shared" si="622"/>
        <v>7/7/2015</v>
      </c>
      <c r="G13263" s="28" t="str">
        <f t="shared" si="623"/>
        <v>10</v>
      </c>
      <c r="H13263" s="29">
        <f>IF(I13263="","",IF($C$7="HB",I13263-TIME(VLOOKUP($C$6,Reference!$B$12:$C$16,2,0),0,0),I13263-TIME(VLOOKUP($C$6,Reference!$B$12:$C$16,2,0),0,0)+TIME(1,0,0)))</f>
        <v>42192.416666666664</v>
      </c>
      <c r="I13263" s="29">
        <v>42192.625</v>
      </c>
      <c r="J13263" s="42">
        <v>13832</v>
      </c>
    </row>
    <row r="13264" spans="5:10" x14ac:dyDescent="0.25">
      <c r="E13264" s="19">
        <f t="shared" si="621"/>
        <v>227</v>
      </c>
      <c r="F13264" s="28" t="str">
        <f t="shared" si="622"/>
        <v>7/7/2015</v>
      </c>
      <c r="G13264" s="28" t="str">
        <f t="shared" si="623"/>
        <v>11</v>
      </c>
      <c r="H13264" s="29">
        <f>IF(I13264="","",IF($C$7="HB",I13264-TIME(VLOOKUP($C$6,Reference!$B$12:$C$16,2,0),0,0),I13264-TIME(VLOOKUP($C$6,Reference!$B$12:$C$16,2,0),0,0)+TIME(1,0,0)))</f>
        <v>42192.458333333328</v>
      </c>
      <c r="I13264" s="29">
        <v>42192.666666666664</v>
      </c>
      <c r="J13264" s="42">
        <v>13972</v>
      </c>
    </row>
    <row r="13265" spans="5:10" x14ac:dyDescent="0.25">
      <c r="E13265" s="19">
        <f t="shared" si="621"/>
        <v>227</v>
      </c>
      <c r="F13265" s="28" t="str">
        <f t="shared" si="622"/>
        <v>7/7/2015</v>
      </c>
      <c r="G13265" s="28" t="str">
        <f t="shared" si="623"/>
        <v>12</v>
      </c>
      <c r="H13265" s="29">
        <f>IF(I13265="","",IF($C$7="HB",I13265-TIME(VLOOKUP($C$6,Reference!$B$12:$C$16,2,0),0,0),I13265-TIME(VLOOKUP($C$6,Reference!$B$12:$C$16,2,0),0,0)+TIME(1,0,0)))</f>
        <v>42192.5</v>
      </c>
      <c r="I13265" s="29">
        <v>42192.708333333336</v>
      </c>
      <c r="J13265" s="42">
        <v>14496</v>
      </c>
    </row>
    <row r="13266" spans="5:10" x14ac:dyDescent="0.25">
      <c r="E13266" s="19">
        <f t="shared" si="621"/>
        <v>227</v>
      </c>
      <c r="F13266" s="28" t="str">
        <f t="shared" si="622"/>
        <v>7/7/2015</v>
      </c>
      <c r="G13266" s="28" t="str">
        <f t="shared" si="623"/>
        <v>13</v>
      </c>
      <c r="H13266" s="29">
        <f>IF(I13266="","",IF($C$7="HB",I13266-TIME(VLOOKUP($C$6,Reference!$B$12:$C$16,2,0),0,0),I13266-TIME(VLOOKUP($C$6,Reference!$B$12:$C$16,2,0),0,0)+TIME(1,0,0)))</f>
        <v>42192.541666666664</v>
      </c>
      <c r="I13266" s="29">
        <v>42192.75</v>
      </c>
      <c r="J13266" s="42">
        <v>14818</v>
      </c>
    </row>
    <row r="13267" spans="5:10" x14ac:dyDescent="0.25">
      <c r="E13267" s="19">
        <f t="shared" si="621"/>
        <v>227</v>
      </c>
      <c r="F13267" s="28" t="str">
        <f t="shared" si="622"/>
        <v>7/7/2015</v>
      </c>
      <c r="G13267" s="28" t="str">
        <f t="shared" si="623"/>
        <v>14</v>
      </c>
      <c r="H13267" s="29">
        <f>IF(I13267="","",IF($C$7="HB",I13267-TIME(VLOOKUP($C$6,Reference!$B$12:$C$16,2,0),0,0),I13267-TIME(VLOOKUP($C$6,Reference!$B$12:$C$16,2,0),0,0)+TIME(1,0,0)))</f>
        <v>42192.583333333328</v>
      </c>
      <c r="I13267" s="29">
        <v>42192.791666666664</v>
      </c>
      <c r="J13267" s="42">
        <v>14643</v>
      </c>
    </row>
    <row r="13268" spans="5:10" x14ac:dyDescent="0.25">
      <c r="E13268" s="19">
        <f t="shared" si="621"/>
        <v>227</v>
      </c>
      <c r="F13268" s="28" t="str">
        <f t="shared" si="622"/>
        <v>7/7/2015</v>
      </c>
      <c r="G13268" s="28" t="str">
        <f t="shared" si="623"/>
        <v>15</v>
      </c>
      <c r="H13268" s="29">
        <f>IF(I13268="","",IF($C$7="HB",I13268-TIME(VLOOKUP($C$6,Reference!$B$12:$C$16,2,0),0,0),I13268-TIME(VLOOKUP($C$6,Reference!$B$12:$C$16,2,0),0,0)+TIME(1,0,0)))</f>
        <v>42192.625</v>
      </c>
      <c r="I13268" s="29">
        <v>42192.833333333336</v>
      </c>
      <c r="J13268" s="42">
        <v>15072</v>
      </c>
    </row>
    <row r="13269" spans="5:10" x14ac:dyDescent="0.25">
      <c r="E13269" s="19">
        <f t="shared" si="621"/>
        <v>227</v>
      </c>
      <c r="F13269" s="28" t="str">
        <f t="shared" si="622"/>
        <v>7/7/2015</v>
      </c>
      <c r="G13269" s="28" t="str">
        <f t="shared" si="623"/>
        <v>16</v>
      </c>
      <c r="H13269" s="29">
        <f>IF(I13269="","",IF($C$7="HB",I13269-TIME(VLOOKUP($C$6,Reference!$B$12:$C$16,2,0),0,0),I13269-TIME(VLOOKUP($C$6,Reference!$B$12:$C$16,2,0),0,0)+TIME(1,0,0)))</f>
        <v>42192.666666666664</v>
      </c>
      <c r="I13269" s="29">
        <v>42192.875</v>
      </c>
      <c r="J13269" s="42">
        <v>15508</v>
      </c>
    </row>
    <row r="13270" spans="5:10" x14ac:dyDescent="0.25">
      <c r="E13270" s="19">
        <f t="shared" si="621"/>
        <v>227</v>
      </c>
      <c r="F13270" s="28" t="str">
        <f t="shared" si="622"/>
        <v>7/7/2015</v>
      </c>
      <c r="G13270" s="28" t="str">
        <f t="shared" si="623"/>
        <v>17</v>
      </c>
      <c r="H13270" s="29">
        <f>IF(I13270="","",IF($C$7="HB",I13270-TIME(VLOOKUP($C$6,Reference!$B$12:$C$16,2,0),0,0),I13270-TIME(VLOOKUP($C$6,Reference!$B$12:$C$16,2,0),0,0)+TIME(1,0,0)))</f>
        <v>42192.708333333328</v>
      </c>
      <c r="I13270" s="29">
        <v>42192.916666666664</v>
      </c>
      <c r="J13270" s="42">
        <v>15855</v>
      </c>
    </row>
    <row r="13271" spans="5:10" x14ac:dyDescent="0.25">
      <c r="E13271" s="19">
        <f t="shared" si="621"/>
        <v>227</v>
      </c>
      <c r="F13271" s="28" t="str">
        <f t="shared" si="622"/>
        <v>7/7/2015</v>
      </c>
      <c r="G13271" s="28" t="str">
        <f t="shared" si="623"/>
        <v>18</v>
      </c>
      <c r="H13271" s="29">
        <f>IF(I13271="","",IF($C$7="HB",I13271-TIME(VLOOKUP($C$6,Reference!$B$12:$C$16,2,0),0,0),I13271-TIME(VLOOKUP($C$6,Reference!$B$12:$C$16,2,0),0,0)+TIME(1,0,0)))</f>
        <v>42192.75</v>
      </c>
      <c r="I13271" s="29">
        <v>42192.958333333336</v>
      </c>
      <c r="J13271" s="42">
        <v>16156</v>
      </c>
    </row>
    <row r="13272" spans="5:10" x14ac:dyDescent="0.25">
      <c r="E13272" s="19">
        <f t="shared" si="621"/>
        <v>227</v>
      </c>
      <c r="F13272" s="28" t="str">
        <f t="shared" si="622"/>
        <v>7/7/2015</v>
      </c>
      <c r="G13272" s="28" t="str">
        <f t="shared" si="623"/>
        <v>19</v>
      </c>
      <c r="H13272" s="29">
        <f>IF(I13272="","",IF($C$7="HB",I13272-TIME(VLOOKUP($C$6,Reference!$B$12:$C$16,2,0),0,0),I13272-TIME(VLOOKUP($C$6,Reference!$B$12:$C$16,2,0),0,0)+TIME(1,0,0)))</f>
        <v>42192.791666666664</v>
      </c>
      <c r="I13272" s="29">
        <v>42193</v>
      </c>
      <c r="J13272" s="42">
        <v>16318</v>
      </c>
    </row>
    <row r="13273" spans="5:10" x14ac:dyDescent="0.25">
      <c r="E13273" s="19">
        <f t="shared" si="621"/>
        <v>227</v>
      </c>
      <c r="F13273" s="28" t="str">
        <f t="shared" si="622"/>
        <v>7/7/2015</v>
      </c>
      <c r="G13273" s="28" t="str">
        <f t="shared" si="623"/>
        <v>20</v>
      </c>
      <c r="H13273" s="29">
        <f>IF(I13273="","",IF($C$7="HB",I13273-TIME(VLOOKUP($C$6,Reference!$B$12:$C$16,2,0),0,0),I13273-TIME(VLOOKUP($C$6,Reference!$B$12:$C$16,2,0),0,0)+TIME(1,0,0)))</f>
        <v>42192.833333333328</v>
      </c>
      <c r="I13273" s="29">
        <v>42193.041666666664</v>
      </c>
      <c r="J13273" s="42">
        <v>16240</v>
      </c>
    </row>
    <row r="13274" spans="5:10" x14ac:dyDescent="0.25">
      <c r="E13274" s="19">
        <f t="shared" si="621"/>
        <v>227</v>
      </c>
      <c r="F13274" s="28" t="str">
        <f t="shared" si="622"/>
        <v>7/7/2015</v>
      </c>
      <c r="G13274" s="28" t="str">
        <f t="shared" si="623"/>
        <v>21</v>
      </c>
      <c r="H13274" s="29">
        <f>IF(I13274="","",IF($C$7="HB",I13274-TIME(VLOOKUP($C$6,Reference!$B$12:$C$16,2,0),0,0),I13274-TIME(VLOOKUP($C$6,Reference!$B$12:$C$16,2,0),0,0)+TIME(1,0,0)))</f>
        <v>42192.875</v>
      </c>
      <c r="I13274" s="29">
        <v>42193.083333333336</v>
      </c>
      <c r="J13274" s="42">
        <v>15864</v>
      </c>
    </row>
    <row r="13275" spans="5:10" x14ac:dyDescent="0.25">
      <c r="E13275" s="19">
        <f t="shared" si="621"/>
        <v>227</v>
      </c>
      <c r="F13275" s="28" t="str">
        <f t="shared" si="622"/>
        <v>7/7/2015</v>
      </c>
      <c r="G13275" s="28" t="str">
        <f t="shared" si="623"/>
        <v>22</v>
      </c>
      <c r="H13275" s="29">
        <f>IF(I13275="","",IF($C$7="HB",I13275-TIME(VLOOKUP($C$6,Reference!$B$12:$C$16,2,0),0,0),I13275-TIME(VLOOKUP($C$6,Reference!$B$12:$C$16,2,0),0,0)+TIME(1,0,0)))</f>
        <v>42192.916666666664</v>
      </c>
      <c r="I13275" s="29">
        <v>42193.125</v>
      </c>
      <c r="J13275" s="42">
        <v>15488</v>
      </c>
    </row>
    <row r="13276" spans="5:10" x14ac:dyDescent="0.25">
      <c r="E13276" s="19">
        <f t="shared" si="621"/>
        <v>227</v>
      </c>
      <c r="F13276" s="28" t="str">
        <f t="shared" si="622"/>
        <v>7/7/2015</v>
      </c>
      <c r="G13276" s="28" t="str">
        <f t="shared" si="623"/>
        <v>23</v>
      </c>
      <c r="H13276" s="29">
        <f>IF(I13276="","",IF($C$7="HB",I13276-TIME(VLOOKUP($C$6,Reference!$B$12:$C$16,2,0),0,0),I13276-TIME(VLOOKUP($C$6,Reference!$B$12:$C$16,2,0),0,0)+TIME(1,0,0)))</f>
        <v>42192.958333333328</v>
      </c>
      <c r="I13276" s="29">
        <v>42193.166666666664</v>
      </c>
      <c r="J13276" s="42">
        <v>15291</v>
      </c>
    </row>
    <row r="13277" spans="5:10" x14ac:dyDescent="0.25">
      <c r="E13277" s="19">
        <f t="shared" si="621"/>
        <v>227</v>
      </c>
      <c r="F13277" s="28" t="str">
        <f t="shared" si="622"/>
        <v>7/8/2015</v>
      </c>
      <c r="G13277" s="28" t="str">
        <f t="shared" si="623"/>
        <v>0</v>
      </c>
      <c r="H13277" s="29">
        <f>IF(I13277="","",IF($C$7="HB",I13277-TIME(VLOOKUP($C$6,Reference!$B$12:$C$16,2,0),0,0),I13277-TIME(VLOOKUP($C$6,Reference!$B$12:$C$16,2,0),0,0)+TIME(1,0,0)))</f>
        <v>42193</v>
      </c>
      <c r="I13277" s="29">
        <v>42193.208333333336</v>
      </c>
      <c r="J13277" s="42">
        <v>14259</v>
      </c>
    </row>
    <row r="13278" spans="5:10" x14ac:dyDescent="0.25">
      <c r="E13278" s="19">
        <f t="shared" si="621"/>
        <v>227</v>
      </c>
      <c r="F13278" s="28" t="str">
        <f t="shared" si="622"/>
        <v>7/8/2015</v>
      </c>
      <c r="G13278" s="28" t="str">
        <f t="shared" si="623"/>
        <v>1</v>
      </c>
      <c r="H13278" s="29">
        <f>IF(I13278="","",IF($C$7="HB",I13278-TIME(VLOOKUP($C$6,Reference!$B$12:$C$16,2,0),0,0),I13278-TIME(VLOOKUP($C$6,Reference!$B$12:$C$16,2,0),0,0)+TIME(1,0,0)))</f>
        <v>42193.041666666664</v>
      </c>
      <c r="I13278" s="29">
        <v>42193.25</v>
      </c>
      <c r="J13278" s="42">
        <v>13100</v>
      </c>
    </row>
    <row r="13279" spans="5:10" x14ac:dyDescent="0.25">
      <c r="E13279" s="19">
        <f t="shared" si="621"/>
        <v>227</v>
      </c>
      <c r="F13279" s="28" t="str">
        <f t="shared" si="622"/>
        <v>7/8/2015</v>
      </c>
      <c r="G13279" s="28" t="str">
        <f t="shared" si="623"/>
        <v>2</v>
      </c>
      <c r="H13279" s="29">
        <f>IF(I13279="","",IF($C$7="HB",I13279-TIME(VLOOKUP($C$6,Reference!$B$12:$C$16,2,0),0,0),I13279-TIME(VLOOKUP($C$6,Reference!$B$12:$C$16,2,0),0,0)+TIME(1,0,0)))</f>
        <v>42193.083333333328</v>
      </c>
      <c r="I13279" s="29">
        <v>42193.291666666664</v>
      </c>
      <c r="J13279" s="42">
        <v>12181</v>
      </c>
    </row>
    <row r="13280" spans="5:10" x14ac:dyDescent="0.25">
      <c r="E13280" s="19">
        <f t="shared" si="621"/>
        <v>227</v>
      </c>
      <c r="F13280" s="28" t="str">
        <f t="shared" si="622"/>
        <v>7/8/2015</v>
      </c>
      <c r="G13280" s="28" t="str">
        <f t="shared" si="623"/>
        <v>3</v>
      </c>
      <c r="H13280" s="29">
        <f>IF(I13280="","",IF($C$7="HB",I13280-TIME(VLOOKUP($C$6,Reference!$B$12:$C$16,2,0),0,0),I13280-TIME(VLOOKUP($C$6,Reference!$B$12:$C$16,2,0),0,0)+TIME(1,0,0)))</f>
        <v>42193.125</v>
      </c>
      <c r="I13280" s="29">
        <v>42193.333333333336</v>
      </c>
      <c r="J13280" s="42">
        <v>11620</v>
      </c>
    </row>
    <row r="13281" spans="5:10" x14ac:dyDescent="0.25">
      <c r="E13281" s="19">
        <f t="shared" si="621"/>
        <v>227</v>
      </c>
      <c r="F13281" s="28" t="str">
        <f t="shared" si="622"/>
        <v>7/8/2015</v>
      </c>
      <c r="G13281" s="28" t="str">
        <f t="shared" si="623"/>
        <v>4</v>
      </c>
      <c r="H13281" s="29">
        <f>IF(I13281="","",IF($C$7="HB",I13281-TIME(VLOOKUP($C$6,Reference!$B$12:$C$16,2,0),0,0),I13281-TIME(VLOOKUP($C$6,Reference!$B$12:$C$16,2,0),0,0)+TIME(1,0,0)))</f>
        <v>42193.166666666664</v>
      </c>
      <c r="I13281" s="29">
        <v>42193.375</v>
      </c>
      <c r="J13281" s="42">
        <v>11268</v>
      </c>
    </row>
    <row r="13282" spans="5:10" x14ac:dyDescent="0.25">
      <c r="E13282" s="19">
        <f t="shared" si="621"/>
        <v>227</v>
      </c>
      <c r="F13282" s="28" t="str">
        <f t="shared" si="622"/>
        <v>7/8/2015</v>
      </c>
      <c r="G13282" s="28" t="str">
        <f t="shared" si="623"/>
        <v>5</v>
      </c>
      <c r="H13282" s="29">
        <f>IF(I13282="","",IF($C$7="HB",I13282-TIME(VLOOKUP($C$6,Reference!$B$12:$C$16,2,0),0,0),I13282-TIME(VLOOKUP($C$6,Reference!$B$12:$C$16,2,0),0,0)+TIME(1,0,0)))</f>
        <v>42193.208333333328</v>
      </c>
      <c r="I13282" s="29">
        <v>42193.416666666664</v>
      </c>
      <c r="J13282" s="42">
        <v>11116</v>
      </c>
    </row>
    <row r="13283" spans="5:10" x14ac:dyDescent="0.25">
      <c r="E13283" s="19">
        <f t="shared" si="621"/>
        <v>227</v>
      </c>
      <c r="F13283" s="28" t="str">
        <f t="shared" si="622"/>
        <v>7/8/2015</v>
      </c>
      <c r="G13283" s="28" t="str">
        <f t="shared" si="623"/>
        <v>6</v>
      </c>
      <c r="H13283" s="29">
        <f>IF(I13283="","",IF($C$7="HB",I13283-TIME(VLOOKUP($C$6,Reference!$B$12:$C$16,2,0),0,0),I13283-TIME(VLOOKUP($C$6,Reference!$B$12:$C$16,2,0),0,0)+TIME(1,0,0)))</f>
        <v>42193.25</v>
      </c>
      <c r="I13283" s="29">
        <v>42193.458333333336</v>
      </c>
      <c r="J13283" s="42">
        <v>11399</v>
      </c>
    </row>
    <row r="13284" spans="5:10" x14ac:dyDescent="0.25">
      <c r="E13284" s="19">
        <f t="shared" si="621"/>
        <v>227</v>
      </c>
      <c r="F13284" s="28" t="str">
        <f t="shared" si="622"/>
        <v>7/8/2015</v>
      </c>
      <c r="G13284" s="28" t="str">
        <f t="shared" si="623"/>
        <v>7</v>
      </c>
      <c r="H13284" s="29">
        <f>IF(I13284="","",IF($C$7="HB",I13284-TIME(VLOOKUP($C$6,Reference!$B$12:$C$16,2,0),0,0),I13284-TIME(VLOOKUP($C$6,Reference!$B$12:$C$16,2,0),0,0)+TIME(1,0,0)))</f>
        <v>42193.291666666664</v>
      </c>
      <c r="I13284" s="29">
        <v>42193.5</v>
      </c>
      <c r="J13284" s="42">
        <v>11582</v>
      </c>
    </row>
    <row r="13285" spans="5:10" x14ac:dyDescent="0.25">
      <c r="E13285" s="19">
        <f t="shared" si="621"/>
        <v>227</v>
      </c>
      <c r="F13285" s="28" t="str">
        <f t="shared" si="622"/>
        <v>7/8/2015</v>
      </c>
      <c r="G13285" s="28" t="str">
        <f t="shared" si="623"/>
        <v>8</v>
      </c>
      <c r="H13285" s="29">
        <f>IF(I13285="","",IF($C$7="HB",I13285-TIME(VLOOKUP($C$6,Reference!$B$12:$C$16,2,0),0,0),I13285-TIME(VLOOKUP($C$6,Reference!$B$12:$C$16,2,0),0,0)+TIME(1,0,0)))</f>
        <v>42193.333333333328</v>
      </c>
      <c r="I13285" s="29">
        <v>42193.541666666664</v>
      </c>
      <c r="J13285" s="42">
        <v>11895</v>
      </c>
    </row>
    <row r="13286" spans="5:10" x14ac:dyDescent="0.25">
      <c r="E13286" s="19">
        <f t="shared" si="621"/>
        <v>227</v>
      </c>
      <c r="F13286" s="28" t="str">
        <f t="shared" si="622"/>
        <v>7/8/2015</v>
      </c>
      <c r="G13286" s="28" t="str">
        <f t="shared" si="623"/>
        <v>9</v>
      </c>
      <c r="H13286" s="29">
        <f>IF(I13286="","",IF($C$7="HB",I13286-TIME(VLOOKUP($C$6,Reference!$B$12:$C$16,2,0),0,0),I13286-TIME(VLOOKUP($C$6,Reference!$B$12:$C$16,2,0),0,0)+TIME(1,0,0)))</f>
        <v>42193.375</v>
      </c>
      <c r="I13286" s="29">
        <v>42193.583333333336</v>
      </c>
      <c r="J13286" s="42">
        <v>12660</v>
      </c>
    </row>
    <row r="13287" spans="5:10" x14ac:dyDescent="0.25">
      <c r="E13287" s="19">
        <f t="shared" si="621"/>
        <v>227</v>
      </c>
      <c r="F13287" s="28" t="str">
        <f t="shared" si="622"/>
        <v>7/8/2015</v>
      </c>
      <c r="G13287" s="28" t="str">
        <f t="shared" si="623"/>
        <v>10</v>
      </c>
      <c r="H13287" s="29">
        <f>IF(I13287="","",IF($C$7="HB",I13287-TIME(VLOOKUP($C$6,Reference!$B$12:$C$16,2,0),0,0),I13287-TIME(VLOOKUP($C$6,Reference!$B$12:$C$16,2,0),0,0)+TIME(1,0,0)))</f>
        <v>42193.416666666664</v>
      </c>
      <c r="I13287" s="29">
        <v>42193.625</v>
      </c>
      <c r="J13287" s="42">
        <v>13155</v>
      </c>
    </row>
    <row r="13288" spans="5:10" x14ac:dyDescent="0.25">
      <c r="E13288" s="19">
        <f t="shared" si="621"/>
        <v>227</v>
      </c>
      <c r="F13288" s="28" t="str">
        <f t="shared" si="622"/>
        <v>7/8/2015</v>
      </c>
      <c r="G13288" s="28" t="str">
        <f t="shared" si="623"/>
        <v>11</v>
      </c>
      <c r="H13288" s="29">
        <f>IF(I13288="","",IF($C$7="HB",I13288-TIME(VLOOKUP($C$6,Reference!$B$12:$C$16,2,0),0,0),I13288-TIME(VLOOKUP($C$6,Reference!$B$12:$C$16,2,0),0,0)+TIME(1,0,0)))</f>
        <v>42193.458333333328</v>
      </c>
      <c r="I13288" s="29">
        <v>42193.666666666664</v>
      </c>
      <c r="J13288" s="42">
        <v>13484</v>
      </c>
    </row>
    <row r="13289" spans="5:10" x14ac:dyDescent="0.25">
      <c r="E13289" s="19">
        <f t="shared" si="621"/>
        <v>227</v>
      </c>
      <c r="F13289" s="28" t="str">
        <f t="shared" si="622"/>
        <v>7/8/2015</v>
      </c>
      <c r="G13289" s="28" t="str">
        <f t="shared" si="623"/>
        <v>12</v>
      </c>
      <c r="H13289" s="29">
        <f>IF(I13289="","",IF($C$7="HB",I13289-TIME(VLOOKUP($C$6,Reference!$B$12:$C$16,2,0),0,0),I13289-TIME(VLOOKUP($C$6,Reference!$B$12:$C$16,2,0),0,0)+TIME(1,0,0)))</f>
        <v>42193.5</v>
      </c>
      <c r="I13289" s="29">
        <v>42193.708333333336</v>
      </c>
      <c r="J13289" s="42">
        <v>14043</v>
      </c>
    </row>
    <row r="13290" spans="5:10" x14ac:dyDescent="0.25">
      <c r="E13290" s="19">
        <f t="shared" si="621"/>
        <v>227</v>
      </c>
      <c r="F13290" s="28" t="str">
        <f t="shared" si="622"/>
        <v>7/8/2015</v>
      </c>
      <c r="G13290" s="28" t="str">
        <f t="shared" si="623"/>
        <v>13</v>
      </c>
      <c r="H13290" s="29">
        <f>IF(I13290="","",IF($C$7="HB",I13290-TIME(VLOOKUP($C$6,Reference!$B$12:$C$16,2,0),0,0),I13290-TIME(VLOOKUP($C$6,Reference!$B$12:$C$16,2,0),0,0)+TIME(1,0,0)))</f>
        <v>42193.541666666664</v>
      </c>
      <c r="I13290" s="29">
        <v>42193.75</v>
      </c>
      <c r="J13290" s="42">
        <v>14216</v>
      </c>
    </row>
    <row r="13291" spans="5:10" x14ac:dyDescent="0.25">
      <c r="E13291" s="19">
        <f t="shared" si="621"/>
        <v>227</v>
      </c>
      <c r="F13291" s="28" t="str">
        <f t="shared" si="622"/>
        <v>7/8/2015</v>
      </c>
      <c r="G13291" s="28" t="str">
        <f t="shared" si="623"/>
        <v>14</v>
      </c>
      <c r="H13291" s="29">
        <f>IF(I13291="","",IF($C$7="HB",I13291-TIME(VLOOKUP($C$6,Reference!$B$12:$C$16,2,0),0,0),I13291-TIME(VLOOKUP($C$6,Reference!$B$12:$C$16,2,0),0,0)+TIME(1,0,0)))</f>
        <v>42193.583333333328</v>
      </c>
      <c r="I13291" s="29">
        <v>42193.791666666664</v>
      </c>
      <c r="J13291" s="42">
        <v>14222</v>
      </c>
    </row>
    <row r="13292" spans="5:10" x14ac:dyDescent="0.25">
      <c r="E13292" s="19">
        <f t="shared" si="621"/>
        <v>227</v>
      </c>
      <c r="F13292" s="28" t="str">
        <f t="shared" si="622"/>
        <v>7/8/2015</v>
      </c>
      <c r="G13292" s="28" t="str">
        <f t="shared" si="623"/>
        <v>15</v>
      </c>
      <c r="H13292" s="29">
        <f>IF(I13292="","",IF($C$7="HB",I13292-TIME(VLOOKUP($C$6,Reference!$B$12:$C$16,2,0),0,0),I13292-TIME(VLOOKUP($C$6,Reference!$B$12:$C$16,2,0),0,0)+TIME(1,0,0)))</f>
        <v>42193.625</v>
      </c>
      <c r="I13292" s="29">
        <v>42193.833333333336</v>
      </c>
      <c r="J13292" s="42">
        <v>14453</v>
      </c>
    </row>
    <row r="13293" spans="5:10" x14ac:dyDescent="0.25">
      <c r="E13293" s="19">
        <f t="shared" si="621"/>
        <v>227</v>
      </c>
      <c r="F13293" s="28" t="str">
        <f t="shared" si="622"/>
        <v>7/8/2015</v>
      </c>
      <c r="G13293" s="28" t="str">
        <f t="shared" si="623"/>
        <v>16</v>
      </c>
      <c r="H13293" s="29">
        <f>IF(I13293="","",IF($C$7="HB",I13293-TIME(VLOOKUP($C$6,Reference!$B$12:$C$16,2,0),0,0),I13293-TIME(VLOOKUP($C$6,Reference!$B$12:$C$16,2,0),0,0)+TIME(1,0,0)))</f>
        <v>42193.666666666664</v>
      </c>
      <c r="I13293" s="29">
        <v>42193.875</v>
      </c>
      <c r="J13293" s="42">
        <v>14635</v>
      </c>
    </row>
    <row r="13294" spans="5:10" x14ac:dyDescent="0.25">
      <c r="E13294" s="19">
        <f t="shared" si="621"/>
        <v>227</v>
      </c>
      <c r="F13294" s="28" t="str">
        <f t="shared" si="622"/>
        <v>7/8/2015</v>
      </c>
      <c r="G13294" s="28" t="str">
        <f t="shared" si="623"/>
        <v>17</v>
      </c>
      <c r="H13294" s="29">
        <f>IF(I13294="","",IF($C$7="HB",I13294-TIME(VLOOKUP($C$6,Reference!$B$12:$C$16,2,0),0,0),I13294-TIME(VLOOKUP($C$6,Reference!$B$12:$C$16,2,0),0,0)+TIME(1,0,0)))</f>
        <v>42193.708333333328</v>
      </c>
      <c r="I13294" s="29">
        <v>42193.916666666664</v>
      </c>
      <c r="J13294" s="42">
        <v>14829</v>
      </c>
    </row>
    <row r="13295" spans="5:10" x14ac:dyDescent="0.25">
      <c r="E13295" s="19">
        <f t="shared" si="621"/>
        <v>227</v>
      </c>
      <c r="F13295" s="28" t="str">
        <f t="shared" si="622"/>
        <v>7/8/2015</v>
      </c>
      <c r="G13295" s="28" t="str">
        <f t="shared" si="623"/>
        <v>18</v>
      </c>
      <c r="H13295" s="29">
        <f>IF(I13295="","",IF($C$7="HB",I13295-TIME(VLOOKUP($C$6,Reference!$B$12:$C$16,2,0),0,0),I13295-TIME(VLOOKUP($C$6,Reference!$B$12:$C$16,2,0),0,0)+TIME(1,0,0)))</f>
        <v>42193.75</v>
      </c>
      <c r="I13295" s="29">
        <v>42193.958333333336</v>
      </c>
      <c r="J13295" s="42">
        <v>15059</v>
      </c>
    </row>
    <row r="13296" spans="5:10" x14ac:dyDescent="0.25">
      <c r="E13296" s="19">
        <f t="shared" si="621"/>
        <v>227</v>
      </c>
      <c r="F13296" s="28" t="str">
        <f t="shared" si="622"/>
        <v>7/8/2015</v>
      </c>
      <c r="G13296" s="28" t="str">
        <f t="shared" si="623"/>
        <v>19</v>
      </c>
      <c r="H13296" s="29">
        <f>IF(I13296="","",IF($C$7="HB",I13296-TIME(VLOOKUP($C$6,Reference!$B$12:$C$16,2,0),0,0),I13296-TIME(VLOOKUP($C$6,Reference!$B$12:$C$16,2,0),0,0)+TIME(1,0,0)))</f>
        <v>42193.791666666664</v>
      </c>
      <c r="I13296" s="29">
        <v>42194</v>
      </c>
      <c r="J13296" s="42">
        <v>15220</v>
      </c>
    </row>
    <row r="13297" spans="5:10" x14ac:dyDescent="0.25">
      <c r="E13297" s="19">
        <f t="shared" si="621"/>
        <v>227</v>
      </c>
      <c r="F13297" s="28" t="str">
        <f t="shared" si="622"/>
        <v>7/8/2015</v>
      </c>
      <c r="G13297" s="28" t="str">
        <f t="shared" si="623"/>
        <v>20</v>
      </c>
      <c r="H13297" s="29">
        <f>IF(I13297="","",IF($C$7="HB",I13297-TIME(VLOOKUP($C$6,Reference!$B$12:$C$16,2,0),0,0),I13297-TIME(VLOOKUP($C$6,Reference!$B$12:$C$16,2,0),0,0)+TIME(1,0,0)))</f>
        <v>42193.833333333328</v>
      </c>
      <c r="I13297" s="29">
        <v>42194.041666666664</v>
      </c>
      <c r="J13297" s="42">
        <v>15268</v>
      </c>
    </row>
    <row r="13298" spans="5:10" x14ac:dyDescent="0.25">
      <c r="E13298" s="19">
        <f t="shared" si="621"/>
        <v>227</v>
      </c>
      <c r="F13298" s="28" t="str">
        <f t="shared" si="622"/>
        <v>7/8/2015</v>
      </c>
      <c r="G13298" s="28" t="str">
        <f t="shared" si="623"/>
        <v>21</v>
      </c>
      <c r="H13298" s="29">
        <f>IF(I13298="","",IF($C$7="HB",I13298-TIME(VLOOKUP($C$6,Reference!$B$12:$C$16,2,0),0,0),I13298-TIME(VLOOKUP($C$6,Reference!$B$12:$C$16,2,0),0,0)+TIME(1,0,0)))</f>
        <v>42193.875</v>
      </c>
      <c r="I13298" s="29">
        <v>42194.083333333336</v>
      </c>
      <c r="J13298" s="42">
        <v>15009</v>
      </c>
    </row>
    <row r="13299" spans="5:10" x14ac:dyDescent="0.25">
      <c r="E13299" s="19">
        <f t="shared" si="621"/>
        <v>227</v>
      </c>
      <c r="F13299" s="28" t="str">
        <f t="shared" si="622"/>
        <v>7/8/2015</v>
      </c>
      <c r="G13299" s="28" t="str">
        <f t="shared" si="623"/>
        <v>22</v>
      </c>
      <c r="H13299" s="29">
        <f>IF(I13299="","",IF($C$7="HB",I13299-TIME(VLOOKUP($C$6,Reference!$B$12:$C$16,2,0),0,0),I13299-TIME(VLOOKUP($C$6,Reference!$B$12:$C$16,2,0),0,0)+TIME(1,0,0)))</f>
        <v>42193.916666666664</v>
      </c>
      <c r="I13299" s="29">
        <v>42194.125</v>
      </c>
      <c r="J13299" s="42">
        <v>14826</v>
      </c>
    </row>
    <row r="13300" spans="5:10" x14ac:dyDescent="0.25">
      <c r="E13300" s="19">
        <f t="shared" si="621"/>
        <v>227</v>
      </c>
      <c r="F13300" s="28" t="str">
        <f t="shared" si="622"/>
        <v>7/8/2015</v>
      </c>
      <c r="G13300" s="28" t="str">
        <f t="shared" si="623"/>
        <v>23</v>
      </c>
      <c r="H13300" s="29">
        <f>IF(I13300="","",IF($C$7="HB",I13300-TIME(VLOOKUP($C$6,Reference!$B$12:$C$16,2,0),0,0),I13300-TIME(VLOOKUP($C$6,Reference!$B$12:$C$16,2,0),0,0)+TIME(1,0,0)))</f>
        <v>42193.958333333328</v>
      </c>
      <c r="I13300" s="29">
        <v>42194.166666666664</v>
      </c>
      <c r="J13300" s="42">
        <v>14644</v>
      </c>
    </row>
    <row r="13301" spans="5:10" x14ac:dyDescent="0.25">
      <c r="E13301" s="19">
        <f t="shared" si="621"/>
        <v>227</v>
      </c>
      <c r="F13301" s="28" t="str">
        <f t="shared" si="622"/>
        <v>7/9/2015</v>
      </c>
      <c r="G13301" s="28" t="str">
        <f t="shared" si="623"/>
        <v>0</v>
      </c>
      <c r="H13301" s="29">
        <f>IF(I13301="","",IF($C$7="HB",I13301-TIME(VLOOKUP($C$6,Reference!$B$12:$C$16,2,0),0,0),I13301-TIME(VLOOKUP($C$6,Reference!$B$12:$C$16,2,0),0,0)+TIME(1,0,0)))</f>
        <v>42194</v>
      </c>
      <c r="I13301" s="29">
        <v>42194.208333333336</v>
      </c>
      <c r="J13301" s="42">
        <v>13676</v>
      </c>
    </row>
    <row r="13302" spans="5:10" x14ac:dyDescent="0.25">
      <c r="E13302" s="19">
        <f t="shared" si="621"/>
        <v>227</v>
      </c>
      <c r="F13302" s="28" t="str">
        <f t="shared" si="622"/>
        <v>7/9/2015</v>
      </c>
      <c r="G13302" s="28" t="str">
        <f t="shared" si="623"/>
        <v>1</v>
      </c>
      <c r="H13302" s="29">
        <f>IF(I13302="","",IF($C$7="HB",I13302-TIME(VLOOKUP($C$6,Reference!$B$12:$C$16,2,0),0,0),I13302-TIME(VLOOKUP($C$6,Reference!$B$12:$C$16,2,0),0,0)+TIME(1,0,0)))</f>
        <v>42194.041666666664</v>
      </c>
      <c r="I13302" s="29">
        <v>42194.25</v>
      </c>
      <c r="J13302" s="42">
        <v>12583</v>
      </c>
    </row>
    <row r="13303" spans="5:10" x14ac:dyDescent="0.25">
      <c r="E13303" s="19">
        <f t="shared" si="621"/>
        <v>227</v>
      </c>
      <c r="F13303" s="28" t="str">
        <f t="shared" si="622"/>
        <v>7/9/2015</v>
      </c>
      <c r="G13303" s="28" t="str">
        <f t="shared" si="623"/>
        <v>2</v>
      </c>
      <c r="H13303" s="29">
        <f>IF(I13303="","",IF($C$7="HB",I13303-TIME(VLOOKUP($C$6,Reference!$B$12:$C$16,2,0),0,0),I13303-TIME(VLOOKUP($C$6,Reference!$B$12:$C$16,2,0),0,0)+TIME(1,0,0)))</f>
        <v>42194.083333333328</v>
      </c>
      <c r="I13303" s="29">
        <v>42194.291666666664</v>
      </c>
      <c r="J13303" s="42">
        <v>11775</v>
      </c>
    </row>
    <row r="13304" spans="5:10" x14ac:dyDescent="0.25">
      <c r="E13304" s="19">
        <f t="shared" si="621"/>
        <v>227</v>
      </c>
      <c r="F13304" s="28" t="str">
        <f t="shared" si="622"/>
        <v>7/9/2015</v>
      </c>
      <c r="G13304" s="28" t="str">
        <f t="shared" si="623"/>
        <v>3</v>
      </c>
      <c r="H13304" s="29">
        <f>IF(I13304="","",IF($C$7="HB",I13304-TIME(VLOOKUP($C$6,Reference!$B$12:$C$16,2,0),0,0),I13304-TIME(VLOOKUP($C$6,Reference!$B$12:$C$16,2,0),0,0)+TIME(1,0,0)))</f>
        <v>42194.125</v>
      </c>
      <c r="I13304" s="29">
        <v>42194.333333333336</v>
      </c>
      <c r="J13304" s="42">
        <v>11247</v>
      </c>
    </row>
    <row r="13305" spans="5:10" x14ac:dyDescent="0.25">
      <c r="E13305" s="19">
        <f t="shared" si="621"/>
        <v>227</v>
      </c>
      <c r="F13305" s="28" t="str">
        <f t="shared" si="622"/>
        <v>7/9/2015</v>
      </c>
      <c r="G13305" s="28" t="str">
        <f t="shared" si="623"/>
        <v>4</v>
      </c>
      <c r="H13305" s="29">
        <f>IF(I13305="","",IF($C$7="HB",I13305-TIME(VLOOKUP($C$6,Reference!$B$12:$C$16,2,0),0,0),I13305-TIME(VLOOKUP($C$6,Reference!$B$12:$C$16,2,0),0,0)+TIME(1,0,0)))</f>
        <v>42194.166666666664</v>
      </c>
      <c r="I13305" s="29">
        <v>42194.375</v>
      </c>
      <c r="J13305" s="42">
        <v>11236</v>
      </c>
    </row>
    <row r="13306" spans="5:10" x14ac:dyDescent="0.25">
      <c r="E13306" s="19">
        <f t="shared" si="621"/>
        <v>227</v>
      </c>
      <c r="F13306" s="28" t="str">
        <f t="shared" si="622"/>
        <v>7/9/2015</v>
      </c>
      <c r="G13306" s="28" t="str">
        <f t="shared" si="623"/>
        <v>5</v>
      </c>
      <c r="H13306" s="29">
        <f>IF(I13306="","",IF($C$7="HB",I13306-TIME(VLOOKUP($C$6,Reference!$B$12:$C$16,2,0),0,0),I13306-TIME(VLOOKUP($C$6,Reference!$B$12:$C$16,2,0),0,0)+TIME(1,0,0)))</f>
        <v>42194.208333333328</v>
      </c>
      <c r="I13306" s="29">
        <v>42194.416666666664</v>
      </c>
      <c r="J13306" s="42">
        <v>11097</v>
      </c>
    </row>
    <row r="13307" spans="5:10" x14ac:dyDescent="0.25">
      <c r="E13307" s="19">
        <f t="shared" si="621"/>
        <v>227</v>
      </c>
      <c r="F13307" s="28" t="str">
        <f t="shared" si="622"/>
        <v>7/9/2015</v>
      </c>
      <c r="G13307" s="28" t="str">
        <f t="shared" si="623"/>
        <v>6</v>
      </c>
      <c r="H13307" s="29">
        <f>IF(I13307="","",IF($C$7="HB",I13307-TIME(VLOOKUP($C$6,Reference!$B$12:$C$16,2,0),0,0),I13307-TIME(VLOOKUP($C$6,Reference!$B$12:$C$16,2,0),0,0)+TIME(1,0,0)))</f>
        <v>42194.25</v>
      </c>
      <c r="I13307" s="29">
        <v>42194.458333333336</v>
      </c>
      <c r="J13307" s="42">
        <v>11162</v>
      </c>
    </row>
    <row r="13308" spans="5:10" x14ac:dyDescent="0.25">
      <c r="E13308" s="19">
        <f t="shared" si="621"/>
        <v>227</v>
      </c>
      <c r="F13308" s="28" t="str">
        <f t="shared" si="622"/>
        <v>7/9/2015</v>
      </c>
      <c r="G13308" s="28" t="str">
        <f t="shared" si="623"/>
        <v>7</v>
      </c>
      <c r="H13308" s="29">
        <f>IF(I13308="","",IF($C$7="HB",I13308-TIME(VLOOKUP($C$6,Reference!$B$12:$C$16,2,0),0,0),I13308-TIME(VLOOKUP($C$6,Reference!$B$12:$C$16,2,0),0,0)+TIME(1,0,0)))</f>
        <v>42194.291666666664</v>
      </c>
      <c r="I13308" s="29">
        <v>42194.5</v>
      </c>
      <c r="J13308" s="42">
        <v>11264</v>
      </c>
    </row>
    <row r="13309" spans="5:10" x14ac:dyDescent="0.25">
      <c r="E13309" s="19">
        <f t="shared" si="621"/>
        <v>227</v>
      </c>
      <c r="F13309" s="28" t="str">
        <f t="shared" si="622"/>
        <v>7/9/2015</v>
      </c>
      <c r="G13309" s="28" t="str">
        <f t="shared" si="623"/>
        <v>8</v>
      </c>
      <c r="H13309" s="29">
        <f>IF(I13309="","",IF($C$7="HB",I13309-TIME(VLOOKUP($C$6,Reference!$B$12:$C$16,2,0),0,0),I13309-TIME(VLOOKUP($C$6,Reference!$B$12:$C$16,2,0),0,0)+TIME(1,0,0)))</f>
        <v>42194.333333333328</v>
      </c>
      <c r="I13309" s="29">
        <v>42194.541666666664</v>
      </c>
      <c r="J13309" s="42">
        <v>11887</v>
      </c>
    </row>
    <row r="13310" spans="5:10" x14ac:dyDescent="0.25">
      <c r="E13310" s="19">
        <f t="shared" si="621"/>
        <v>227</v>
      </c>
      <c r="F13310" s="28" t="str">
        <f t="shared" si="622"/>
        <v>7/9/2015</v>
      </c>
      <c r="G13310" s="28" t="str">
        <f t="shared" si="623"/>
        <v>9</v>
      </c>
      <c r="H13310" s="29">
        <f>IF(I13310="","",IF($C$7="HB",I13310-TIME(VLOOKUP($C$6,Reference!$B$12:$C$16,2,0),0,0),I13310-TIME(VLOOKUP($C$6,Reference!$B$12:$C$16,2,0),0,0)+TIME(1,0,0)))</f>
        <v>42194.375</v>
      </c>
      <c r="I13310" s="29">
        <v>42194.583333333336</v>
      </c>
      <c r="J13310" s="42">
        <v>12742</v>
      </c>
    </row>
    <row r="13311" spans="5:10" x14ac:dyDescent="0.25">
      <c r="E13311" s="19">
        <f t="shared" si="621"/>
        <v>227</v>
      </c>
      <c r="F13311" s="28" t="str">
        <f t="shared" si="622"/>
        <v>7/9/2015</v>
      </c>
      <c r="G13311" s="28" t="str">
        <f t="shared" si="623"/>
        <v>10</v>
      </c>
      <c r="H13311" s="29">
        <f>IF(I13311="","",IF($C$7="HB",I13311-TIME(VLOOKUP($C$6,Reference!$B$12:$C$16,2,0),0,0),I13311-TIME(VLOOKUP($C$6,Reference!$B$12:$C$16,2,0),0,0)+TIME(1,0,0)))</f>
        <v>42194.416666666664</v>
      </c>
      <c r="I13311" s="29">
        <v>42194.625</v>
      </c>
      <c r="J13311" s="42">
        <v>13246</v>
      </c>
    </row>
    <row r="13312" spans="5:10" x14ac:dyDescent="0.25">
      <c r="E13312" s="19">
        <f t="shared" si="621"/>
        <v>227</v>
      </c>
      <c r="F13312" s="28" t="str">
        <f t="shared" si="622"/>
        <v>7/9/2015</v>
      </c>
      <c r="G13312" s="28" t="str">
        <f t="shared" si="623"/>
        <v>11</v>
      </c>
      <c r="H13312" s="29">
        <f>IF(I13312="","",IF($C$7="HB",I13312-TIME(VLOOKUP($C$6,Reference!$B$12:$C$16,2,0),0,0),I13312-TIME(VLOOKUP($C$6,Reference!$B$12:$C$16,2,0),0,0)+TIME(1,0,0)))</f>
        <v>42194.458333333328</v>
      </c>
      <c r="I13312" s="29">
        <v>42194.666666666664</v>
      </c>
      <c r="J13312" s="42">
        <v>13677</v>
      </c>
    </row>
    <row r="13313" spans="5:10" x14ac:dyDescent="0.25">
      <c r="E13313" s="19">
        <f t="shared" si="621"/>
        <v>227</v>
      </c>
      <c r="F13313" s="28" t="str">
        <f t="shared" si="622"/>
        <v>7/9/2015</v>
      </c>
      <c r="G13313" s="28" t="str">
        <f t="shared" si="623"/>
        <v>12</v>
      </c>
      <c r="H13313" s="29">
        <f>IF(I13313="","",IF($C$7="HB",I13313-TIME(VLOOKUP($C$6,Reference!$B$12:$C$16,2,0),0,0),I13313-TIME(VLOOKUP($C$6,Reference!$B$12:$C$16,2,0),0,0)+TIME(1,0,0)))</f>
        <v>42194.5</v>
      </c>
      <c r="I13313" s="29">
        <v>42194.708333333336</v>
      </c>
      <c r="J13313" s="42">
        <v>13862</v>
      </c>
    </row>
    <row r="13314" spans="5:10" x14ac:dyDescent="0.25">
      <c r="E13314" s="19">
        <f t="shared" si="621"/>
        <v>227</v>
      </c>
      <c r="F13314" s="28" t="str">
        <f t="shared" si="622"/>
        <v>7/9/2015</v>
      </c>
      <c r="G13314" s="28" t="str">
        <f t="shared" si="623"/>
        <v>13</v>
      </c>
      <c r="H13314" s="29">
        <f>IF(I13314="","",IF($C$7="HB",I13314-TIME(VLOOKUP($C$6,Reference!$B$12:$C$16,2,0),0,0),I13314-TIME(VLOOKUP($C$6,Reference!$B$12:$C$16,2,0),0,0)+TIME(1,0,0)))</f>
        <v>42194.541666666664</v>
      </c>
      <c r="I13314" s="29">
        <v>42194.75</v>
      </c>
      <c r="J13314" s="42">
        <v>13919</v>
      </c>
    </row>
    <row r="13315" spans="5:10" x14ac:dyDescent="0.25">
      <c r="E13315" s="19">
        <f t="shared" si="621"/>
        <v>227</v>
      </c>
      <c r="F13315" s="28" t="str">
        <f t="shared" si="622"/>
        <v>7/9/2015</v>
      </c>
      <c r="G13315" s="28" t="str">
        <f t="shared" si="623"/>
        <v>14</v>
      </c>
      <c r="H13315" s="29">
        <f>IF(I13315="","",IF($C$7="HB",I13315-TIME(VLOOKUP($C$6,Reference!$B$12:$C$16,2,0),0,0),I13315-TIME(VLOOKUP($C$6,Reference!$B$12:$C$16,2,0),0,0)+TIME(1,0,0)))</f>
        <v>42194.583333333328</v>
      </c>
      <c r="I13315" s="29">
        <v>42194.791666666664</v>
      </c>
      <c r="J13315" s="42">
        <v>13804</v>
      </c>
    </row>
    <row r="13316" spans="5:10" x14ac:dyDescent="0.25">
      <c r="E13316" s="19">
        <f t="shared" si="621"/>
        <v>227</v>
      </c>
      <c r="F13316" s="28" t="str">
        <f t="shared" si="622"/>
        <v>7/9/2015</v>
      </c>
      <c r="G13316" s="28" t="str">
        <f t="shared" si="623"/>
        <v>15</v>
      </c>
      <c r="H13316" s="29">
        <f>IF(I13316="","",IF($C$7="HB",I13316-TIME(VLOOKUP($C$6,Reference!$B$12:$C$16,2,0),0,0),I13316-TIME(VLOOKUP($C$6,Reference!$B$12:$C$16,2,0),0,0)+TIME(1,0,0)))</f>
        <v>42194.625</v>
      </c>
      <c r="I13316" s="29">
        <v>42194.833333333336</v>
      </c>
      <c r="J13316" s="42">
        <v>13925</v>
      </c>
    </row>
    <row r="13317" spans="5:10" x14ac:dyDescent="0.25">
      <c r="E13317" s="19">
        <f t="shared" si="621"/>
        <v>227</v>
      </c>
      <c r="F13317" s="28" t="str">
        <f t="shared" si="622"/>
        <v>7/9/2015</v>
      </c>
      <c r="G13317" s="28" t="str">
        <f t="shared" si="623"/>
        <v>16</v>
      </c>
      <c r="H13317" s="29">
        <f>IF(I13317="","",IF($C$7="HB",I13317-TIME(VLOOKUP($C$6,Reference!$B$12:$C$16,2,0),0,0),I13317-TIME(VLOOKUP($C$6,Reference!$B$12:$C$16,2,0),0,0)+TIME(1,0,0)))</f>
        <v>42194.666666666664</v>
      </c>
      <c r="I13317" s="29">
        <v>42194.875</v>
      </c>
      <c r="J13317" s="42">
        <v>14022</v>
      </c>
    </row>
    <row r="13318" spans="5:10" x14ac:dyDescent="0.25">
      <c r="E13318" s="19">
        <f t="shared" ref="E13318:E13381" si="624">$C$16</f>
        <v>227</v>
      </c>
      <c r="F13318" s="28" t="str">
        <f t="shared" ref="F13318:F13381" si="625">TEXT(H13318,"m/d/yyyy")</f>
        <v>7/9/2015</v>
      </c>
      <c r="G13318" s="28" t="str">
        <f t="shared" ref="G13318:G13381" si="626">TEXT(H13318,"h")</f>
        <v>17</v>
      </c>
      <c r="H13318" s="29">
        <f>IF(I13318="","",IF($C$7="HB",I13318-TIME(VLOOKUP($C$6,Reference!$B$12:$C$16,2,0),0,0),I13318-TIME(VLOOKUP($C$6,Reference!$B$12:$C$16,2,0),0,0)+TIME(1,0,0)))</f>
        <v>42194.708333333328</v>
      </c>
      <c r="I13318" s="29">
        <v>42194.916666666664</v>
      </c>
      <c r="J13318" s="42">
        <v>14135</v>
      </c>
    </row>
    <row r="13319" spans="5:10" x14ac:dyDescent="0.25">
      <c r="E13319" s="19">
        <f t="shared" si="624"/>
        <v>227</v>
      </c>
      <c r="F13319" s="28" t="str">
        <f t="shared" si="625"/>
        <v>7/9/2015</v>
      </c>
      <c r="G13319" s="28" t="str">
        <f t="shared" si="626"/>
        <v>18</v>
      </c>
      <c r="H13319" s="29">
        <f>IF(I13319="","",IF($C$7="HB",I13319-TIME(VLOOKUP($C$6,Reference!$B$12:$C$16,2,0),0,0),I13319-TIME(VLOOKUP($C$6,Reference!$B$12:$C$16,2,0),0,0)+TIME(1,0,0)))</f>
        <v>42194.75</v>
      </c>
      <c r="I13319" s="29">
        <v>42194.958333333336</v>
      </c>
      <c r="J13319" s="42">
        <v>14274</v>
      </c>
    </row>
    <row r="13320" spans="5:10" x14ac:dyDescent="0.25">
      <c r="E13320" s="19">
        <f t="shared" si="624"/>
        <v>227</v>
      </c>
      <c r="F13320" s="28" t="str">
        <f t="shared" si="625"/>
        <v>7/9/2015</v>
      </c>
      <c r="G13320" s="28" t="str">
        <f t="shared" si="626"/>
        <v>19</v>
      </c>
      <c r="H13320" s="29">
        <f>IF(I13320="","",IF($C$7="HB",I13320-TIME(VLOOKUP($C$6,Reference!$B$12:$C$16,2,0),0,0),I13320-TIME(VLOOKUP($C$6,Reference!$B$12:$C$16,2,0),0,0)+TIME(1,0,0)))</f>
        <v>42194.791666666664</v>
      </c>
      <c r="I13320" s="29">
        <v>42195</v>
      </c>
      <c r="J13320" s="42">
        <v>14358</v>
      </c>
    </row>
    <row r="13321" spans="5:10" x14ac:dyDescent="0.25">
      <c r="E13321" s="19">
        <f t="shared" si="624"/>
        <v>227</v>
      </c>
      <c r="F13321" s="28" t="str">
        <f t="shared" si="625"/>
        <v>7/9/2015</v>
      </c>
      <c r="G13321" s="28" t="str">
        <f t="shared" si="626"/>
        <v>20</v>
      </c>
      <c r="H13321" s="29">
        <f>IF(I13321="","",IF($C$7="HB",I13321-TIME(VLOOKUP($C$6,Reference!$B$12:$C$16,2,0),0,0),I13321-TIME(VLOOKUP($C$6,Reference!$B$12:$C$16,2,0),0,0)+TIME(1,0,0)))</f>
        <v>42194.833333333328</v>
      </c>
      <c r="I13321" s="29">
        <v>42195.041666666664</v>
      </c>
      <c r="J13321" s="42">
        <v>14373</v>
      </c>
    </row>
    <row r="13322" spans="5:10" x14ac:dyDescent="0.25">
      <c r="E13322" s="19">
        <f t="shared" si="624"/>
        <v>227</v>
      </c>
      <c r="F13322" s="28" t="str">
        <f t="shared" si="625"/>
        <v>7/9/2015</v>
      </c>
      <c r="G13322" s="28" t="str">
        <f t="shared" si="626"/>
        <v>21</v>
      </c>
      <c r="H13322" s="29">
        <f>IF(I13322="","",IF($C$7="HB",I13322-TIME(VLOOKUP($C$6,Reference!$B$12:$C$16,2,0),0,0),I13322-TIME(VLOOKUP($C$6,Reference!$B$12:$C$16,2,0),0,0)+TIME(1,0,0)))</f>
        <v>42194.875</v>
      </c>
      <c r="I13322" s="29">
        <v>42195.083333333336</v>
      </c>
      <c r="J13322" s="42">
        <v>14325</v>
      </c>
    </row>
    <row r="13323" spans="5:10" x14ac:dyDescent="0.25">
      <c r="E13323" s="19">
        <f t="shared" si="624"/>
        <v>227</v>
      </c>
      <c r="F13323" s="28" t="str">
        <f t="shared" si="625"/>
        <v>7/9/2015</v>
      </c>
      <c r="G13323" s="28" t="str">
        <f t="shared" si="626"/>
        <v>22</v>
      </c>
      <c r="H13323" s="29">
        <f>IF(I13323="","",IF($C$7="HB",I13323-TIME(VLOOKUP($C$6,Reference!$B$12:$C$16,2,0),0,0),I13323-TIME(VLOOKUP($C$6,Reference!$B$12:$C$16,2,0),0,0)+TIME(1,0,0)))</f>
        <v>42194.916666666664</v>
      </c>
      <c r="I13323" s="29">
        <v>42195.125</v>
      </c>
      <c r="J13323" s="42">
        <v>14247</v>
      </c>
    </row>
    <row r="13324" spans="5:10" x14ac:dyDescent="0.25">
      <c r="E13324" s="19">
        <f t="shared" si="624"/>
        <v>227</v>
      </c>
      <c r="F13324" s="28" t="str">
        <f t="shared" si="625"/>
        <v>7/9/2015</v>
      </c>
      <c r="G13324" s="28" t="str">
        <f t="shared" si="626"/>
        <v>23</v>
      </c>
      <c r="H13324" s="29">
        <f>IF(I13324="","",IF($C$7="HB",I13324-TIME(VLOOKUP($C$6,Reference!$B$12:$C$16,2,0),0,0),I13324-TIME(VLOOKUP($C$6,Reference!$B$12:$C$16,2,0),0,0)+TIME(1,0,0)))</f>
        <v>42194.958333333328</v>
      </c>
      <c r="I13324" s="29">
        <v>42195.166666666664</v>
      </c>
      <c r="J13324" s="42">
        <v>14143</v>
      </c>
    </row>
    <row r="13325" spans="5:10" x14ac:dyDescent="0.25">
      <c r="E13325" s="19">
        <f t="shared" si="624"/>
        <v>227</v>
      </c>
      <c r="F13325" s="28" t="str">
        <f t="shared" si="625"/>
        <v>7/10/2015</v>
      </c>
      <c r="G13325" s="28" t="str">
        <f t="shared" si="626"/>
        <v>0</v>
      </c>
      <c r="H13325" s="29">
        <f>IF(I13325="","",IF($C$7="HB",I13325-TIME(VLOOKUP($C$6,Reference!$B$12:$C$16,2,0),0,0),I13325-TIME(VLOOKUP($C$6,Reference!$B$12:$C$16,2,0),0,0)+TIME(1,0,0)))</f>
        <v>42195</v>
      </c>
      <c r="I13325" s="29">
        <v>42195.208333333336</v>
      </c>
      <c r="J13325" s="42">
        <v>13341</v>
      </c>
    </row>
    <row r="13326" spans="5:10" x14ac:dyDescent="0.25">
      <c r="E13326" s="19">
        <f t="shared" si="624"/>
        <v>227</v>
      </c>
      <c r="F13326" s="28" t="str">
        <f t="shared" si="625"/>
        <v>7/10/2015</v>
      </c>
      <c r="G13326" s="28" t="str">
        <f t="shared" si="626"/>
        <v>1</v>
      </c>
      <c r="H13326" s="29">
        <f>IF(I13326="","",IF($C$7="HB",I13326-TIME(VLOOKUP($C$6,Reference!$B$12:$C$16,2,0),0,0),I13326-TIME(VLOOKUP($C$6,Reference!$B$12:$C$16,2,0),0,0)+TIME(1,0,0)))</f>
        <v>42195.041666666664</v>
      </c>
      <c r="I13326" s="29">
        <v>42195.25</v>
      </c>
      <c r="J13326" s="42">
        <v>12427</v>
      </c>
    </row>
    <row r="13327" spans="5:10" x14ac:dyDescent="0.25">
      <c r="E13327" s="19">
        <f t="shared" si="624"/>
        <v>227</v>
      </c>
      <c r="F13327" s="28" t="str">
        <f t="shared" si="625"/>
        <v>7/10/2015</v>
      </c>
      <c r="G13327" s="28" t="str">
        <f t="shared" si="626"/>
        <v>2</v>
      </c>
      <c r="H13327" s="29">
        <f>IF(I13327="","",IF($C$7="HB",I13327-TIME(VLOOKUP($C$6,Reference!$B$12:$C$16,2,0),0,0),I13327-TIME(VLOOKUP($C$6,Reference!$B$12:$C$16,2,0),0,0)+TIME(1,0,0)))</f>
        <v>42195.083333333328</v>
      </c>
      <c r="I13327" s="29">
        <v>42195.291666666664</v>
      </c>
      <c r="J13327" s="42">
        <v>11928</v>
      </c>
    </row>
    <row r="13328" spans="5:10" x14ac:dyDescent="0.25">
      <c r="E13328" s="19">
        <f t="shared" si="624"/>
        <v>227</v>
      </c>
      <c r="F13328" s="28" t="str">
        <f t="shared" si="625"/>
        <v>7/10/2015</v>
      </c>
      <c r="G13328" s="28" t="str">
        <f t="shared" si="626"/>
        <v>3</v>
      </c>
      <c r="H13328" s="29">
        <f>IF(I13328="","",IF($C$7="HB",I13328-TIME(VLOOKUP($C$6,Reference!$B$12:$C$16,2,0),0,0),I13328-TIME(VLOOKUP($C$6,Reference!$B$12:$C$16,2,0),0,0)+TIME(1,0,0)))</f>
        <v>42195.125</v>
      </c>
      <c r="I13328" s="29">
        <v>42195.333333333336</v>
      </c>
      <c r="J13328" s="42">
        <v>11495</v>
      </c>
    </row>
    <row r="13329" spans="5:10" x14ac:dyDescent="0.25">
      <c r="E13329" s="19">
        <f t="shared" si="624"/>
        <v>227</v>
      </c>
      <c r="F13329" s="28" t="str">
        <f t="shared" si="625"/>
        <v>7/10/2015</v>
      </c>
      <c r="G13329" s="28" t="str">
        <f t="shared" si="626"/>
        <v>4</v>
      </c>
      <c r="H13329" s="29">
        <f>IF(I13329="","",IF($C$7="HB",I13329-TIME(VLOOKUP($C$6,Reference!$B$12:$C$16,2,0),0,0),I13329-TIME(VLOOKUP($C$6,Reference!$B$12:$C$16,2,0),0,0)+TIME(1,0,0)))</f>
        <v>42195.166666666664</v>
      </c>
      <c r="I13329" s="29">
        <v>42195.375</v>
      </c>
      <c r="J13329" s="42">
        <v>11204</v>
      </c>
    </row>
    <row r="13330" spans="5:10" x14ac:dyDescent="0.25">
      <c r="E13330" s="19">
        <f t="shared" si="624"/>
        <v>227</v>
      </c>
      <c r="F13330" s="28" t="str">
        <f t="shared" si="625"/>
        <v>7/10/2015</v>
      </c>
      <c r="G13330" s="28" t="str">
        <f t="shared" si="626"/>
        <v>5</v>
      </c>
      <c r="H13330" s="29">
        <f>IF(I13330="","",IF($C$7="HB",I13330-TIME(VLOOKUP($C$6,Reference!$B$12:$C$16,2,0),0,0),I13330-TIME(VLOOKUP($C$6,Reference!$B$12:$C$16,2,0),0,0)+TIME(1,0,0)))</f>
        <v>42195.208333333328</v>
      </c>
      <c r="I13330" s="29">
        <v>42195.416666666664</v>
      </c>
      <c r="J13330" s="42">
        <v>11060</v>
      </c>
    </row>
    <row r="13331" spans="5:10" x14ac:dyDescent="0.25">
      <c r="E13331" s="19">
        <f t="shared" si="624"/>
        <v>227</v>
      </c>
      <c r="F13331" s="28" t="str">
        <f t="shared" si="625"/>
        <v>7/10/2015</v>
      </c>
      <c r="G13331" s="28" t="str">
        <f t="shared" si="626"/>
        <v>6</v>
      </c>
      <c r="H13331" s="29">
        <f>IF(I13331="","",IF($C$7="HB",I13331-TIME(VLOOKUP($C$6,Reference!$B$12:$C$16,2,0),0,0),I13331-TIME(VLOOKUP($C$6,Reference!$B$12:$C$16,2,0),0,0)+TIME(1,0,0)))</f>
        <v>42195.25</v>
      </c>
      <c r="I13331" s="29">
        <v>42195.458333333336</v>
      </c>
      <c r="J13331" s="42">
        <v>11193</v>
      </c>
    </row>
    <row r="13332" spans="5:10" x14ac:dyDescent="0.25">
      <c r="E13332" s="19">
        <f t="shared" si="624"/>
        <v>227</v>
      </c>
      <c r="F13332" s="28" t="str">
        <f t="shared" si="625"/>
        <v>7/10/2015</v>
      </c>
      <c r="G13332" s="28" t="str">
        <f t="shared" si="626"/>
        <v>7</v>
      </c>
      <c r="H13332" s="29">
        <f>IF(I13332="","",IF($C$7="HB",I13332-TIME(VLOOKUP($C$6,Reference!$B$12:$C$16,2,0),0,0),I13332-TIME(VLOOKUP($C$6,Reference!$B$12:$C$16,2,0),0,0)+TIME(1,0,0)))</f>
        <v>42195.291666666664</v>
      </c>
      <c r="I13332" s="29">
        <v>42195.5</v>
      </c>
      <c r="J13332" s="42">
        <v>11638</v>
      </c>
    </row>
    <row r="13333" spans="5:10" x14ac:dyDescent="0.25">
      <c r="E13333" s="19">
        <f t="shared" si="624"/>
        <v>227</v>
      </c>
      <c r="F13333" s="28" t="str">
        <f t="shared" si="625"/>
        <v>7/10/2015</v>
      </c>
      <c r="G13333" s="28" t="str">
        <f t="shared" si="626"/>
        <v>8</v>
      </c>
      <c r="H13333" s="29">
        <f>IF(I13333="","",IF($C$7="HB",I13333-TIME(VLOOKUP($C$6,Reference!$B$12:$C$16,2,0),0,0),I13333-TIME(VLOOKUP($C$6,Reference!$B$12:$C$16,2,0),0,0)+TIME(1,0,0)))</f>
        <v>42195.333333333328</v>
      </c>
      <c r="I13333" s="29">
        <v>42195.541666666664</v>
      </c>
      <c r="J13333" s="42">
        <v>12228</v>
      </c>
    </row>
    <row r="13334" spans="5:10" x14ac:dyDescent="0.25">
      <c r="E13334" s="19">
        <f t="shared" si="624"/>
        <v>227</v>
      </c>
      <c r="F13334" s="28" t="str">
        <f t="shared" si="625"/>
        <v>7/10/2015</v>
      </c>
      <c r="G13334" s="28" t="str">
        <f t="shared" si="626"/>
        <v>9</v>
      </c>
      <c r="H13334" s="29">
        <f>IF(I13334="","",IF($C$7="HB",I13334-TIME(VLOOKUP($C$6,Reference!$B$12:$C$16,2,0),0,0),I13334-TIME(VLOOKUP($C$6,Reference!$B$12:$C$16,2,0),0,0)+TIME(1,0,0)))</f>
        <v>42195.375</v>
      </c>
      <c r="I13334" s="29">
        <v>42195.583333333336</v>
      </c>
      <c r="J13334" s="42">
        <v>12987</v>
      </c>
    </row>
    <row r="13335" spans="5:10" x14ac:dyDescent="0.25">
      <c r="E13335" s="19">
        <f t="shared" si="624"/>
        <v>227</v>
      </c>
      <c r="F13335" s="28" t="str">
        <f t="shared" si="625"/>
        <v>7/10/2015</v>
      </c>
      <c r="G13335" s="28" t="str">
        <f t="shared" si="626"/>
        <v>10</v>
      </c>
      <c r="H13335" s="29">
        <f>IF(I13335="","",IF($C$7="HB",I13335-TIME(VLOOKUP($C$6,Reference!$B$12:$C$16,2,0),0,0),I13335-TIME(VLOOKUP($C$6,Reference!$B$12:$C$16,2,0),0,0)+TIME(1,0,0)))</f>
        <v>42195.416666666664</v>
      </c>
      <c r="I13335" s="29">
        <v>42195.625</v>
      </c>
      <c r="J13335" s="42">
        <v>13497</v>
      </c>
    </row>
    <row r="13336" spans="5:10" x14ac:dyDescent="0.25">
      <c r="E13336" s="19">
        <f t="shared" si="624"/>
        <v>227</v>
      </c>
      <c r="F13336" s="28" t="str">
        <f t="shared" si="625"/>
        <v>7/10/2015</v>
      </c>
      <c r="G13336" s="28" t="str">
        <f t="shared" si="626"/>
        <v>11</v>
      </c>
      <c r="H13336" s="29">
        <f>IF(I13336="","",IF($C$7="HB",I13336-TIME(VLOOKUP($C$6,Reference!$B$12:$C$16,2,0),0,0),I13336-TIME(VLOOKUP($C$6,Reference!$B$12:$C$16,2,0),0,0)+TIME(1,0,0)))</f>
        <v>42195.458333333328</v>
      </c>
      <c r="I13336" s="29">
        <v>42195.666666666664</v>
      </c>
      <c r="J13336" s="42">
        <v>13812</v>
      </c>
    </row>
    <row r="13337" spans="5:10" x14ac:dyDescent="0.25">
      <c r="E13337" s="19">
        <f t="shared" si="624"/>
        <v>227</v>
      </c>
      <c r="F13337" s="28" t="str">
        <f t="shared" si="625"/>
        <v>7/10/2015</v>
      </c>
      <c r="G13337" s="28" t="str">
        <f t="shared" si="626"/>
        <v>12</v>
      </c>
      <c r="H13337" s="29">
        <f>IF(I13337="","",IF($C$7="HB",I13337-TIME(VLOOKUP($C$6,Reference!$B$12:$C$16,2,0),0,0),I13337-TIME(VLOOKUP($C$6,Reference!$B$12:$C$16,2,0),0,0)+TIME(1,0,0)))</f>
        <v>42195.5</v>
      </c>
      <c r="I13337" s="29">
        <v>42195.708333333336</v>
      </c>
      <c r="J13337" s="42">
        <v>13882</v>
      </c>
    </row>
    <row r="13338" spans="5:10" x14ac:dyDescent="0.25">
      <c r="E13338" s="19">
        <f t="shared" si="624"/>
        <v>227</v>
      </c>
      <c r="F13338" s="28" t="str">
        <f t="shared" si="625"/>
        <v>7/10/2015</v>
      </c>
      <c r="G13338" s="28" t="str">
        <f t="shared" si="626"/>
        <v>13</v>
      </c>
      <c r="H13338" s="29">
        <f>IF(I13338="","",IF($C$7="HB",I13338-TIME(VLOOKUP($C$6,Reference!$B$12:$C$16,2,0),0,0),I13338-TIME(VLOOKUP($C$6,Reference!$B$12:$C$16,2,0),0,0)+TIME(1,0,0)))</f>
        <v>42195.541666666664</v>
      </c>
      <c r="I13338" s="29">
        <v>42195.75</v>
      </c>
      <c r="J13338" s="42">
        <v>13728</v>
      </c>
    </row>
    <row r="13339" spans="5:10" x14ac:dyDescent="0.25">
      <c r="E13339" s="19">
        <f t="shared" si="624"/>
        <v>227</v>
      </c>
      <c r="F13339" s="28" t="str">
        <f t="shared" si="625"/>
        <v>7/10/2015</v>
      </c>
      <c r="G13339" s="28" t="str">
        <f t="shared" si="626"/>
        <v>14</v>
      </c>
      <c r="H13339" s="29">
        <f>IF(I13339="","",IF($C$7="HB",I13339-TIME(VLOOKUP($C$6,Reference!$B$12:$C$16,2,0),0,0),I13339-TIME(VLOOKUP($C$6,Reference!$B$12:$C$16,2,0),0,0)+TIME(1,0,0)))</f>
        <v>42195.583333333328</v>
      </c>
      <c r="I13339" s="29">
        <v>42195.791666666664</v>
      </c>
      <c r="J13339" s="42">
        <v>13791</v>
      </c>
    </row>
    <row r="13340" spans="5:10" x14ac:dyDescent="0.25">
      <c r="E13340" s="19">
        <f t="shared" si="624"/>
        <v>227</v>
      </c>
      <c r="F13340" s="28" t="str">
        <f t="shared" si="625"/>
        <v>7/10/2015</v>
      </c>
      <c r="G13340" s="28" t="str">
        <f t="shared" si="626"/>
        <v>15</v>
      </c>
      <c r="H13340" s="29">
        <f>IF(I13340="","",IF($C$7="HB",I13340-TIME(VLOOKUP($C$6,Reference!$B$12:$C$16,2,0),0,0),I13340-TIME(VLOOKUP($C$6,Reference!$B$12:$C$16,2,0),0,0)+TIME(1,0,0)))</f>
        <v>42195.625</v>
      </c>
      <c r="I13340" s="29">
        <v>42195.833333333336</v>
      </c>
      <c r="J13340" s="42">
        <v>13811</v>
      </c>
    </row>
    <row r="13341" spans="5:10" x14ac:dyDescent="0.25">
      <c r="E13341" s="19">
        <f t="shared" si="624"/>
        <v>227</v>
      </c>
      <c r="F13341" s="28" t="str">
        <f t="shared" si="625"/>
        <v>7/10/2015</v>
      </c>
      <c r="G13341" s="28" t="str">
        <f t="shared" si="626"/>
        <v>16</v>
      </c>
      <c r="H13341" s="29">
        <f>IF(I13341="","",IF($C$7="HB",I13341-TIME(VLOOKUP($C$6,Reference!$B$12:$C$16,2,0),0,0),I13341-TIME(VLOOKUP($C$6,Reference!$B$12:$C$16,2,0),0,0)+TIME(1,0,0)))</f>
        <v>42195.666666666664</v>
      </c>
      <c r="I13341" s="29">
        <v>42195.875</v>
      </c>
      <c r="J13341" s="42">
        <v>13880</v>
      </c>
    </row>
    <row r="13342" spans="5:10" x14ac:dyDescent="0.25">
      <c r="E13342" s="19">
        <f t="shared" si="624"/>
        <v>227</v>
      </c>
      <c r="F13342" s="28" t="str">
        <f t="shared" si="625"/>
        <v>7/10/2015</v>
      </c>
      <c r="G13342" s="28" t="str">
        <f t="shared" si="626"/>
        <v>17</v>
      </c>
      <c r="H13342" s="29">
        <f>IF(I13342="","",IF($C$7="HB",I13342-TIME(VLOOKUP($C$6,Reference!$B$12:$C$16,2,0),0,0),I13342-TIME(VLOOKUP($C$6,Reference!$B$12:$C$16,2,0),0,0)+TIME(1,0,0)))</f>
        <v>42195.708333333328</v>
      </c>
      <c r="I13342" s="29">
        <v>42195.916666666664</v>
      </c>
      <c r="J13342" s="42">
        <v>14046</v>
      </c>
    </row>
    <row r="13343" spans="5:10" x14ac:dyDescent="0.25">
      <c r="E13343" s="19">
        <f t="shared" si="624"/>
        <v>227</v>
      </c>
      <c r="F13343" s="28" t="str">
        <f t="shared" si="625"/>
        <v>7/10/2015</v>
      </c>
      <c r="G13343" s="28" t="str">
        <f t="shared" si="626"/>
        <v>18</v>
      </c>
      <c r="H13343" s="29">
        <f>IF(I13343="","",IF($C$7="HB",I13343-TIME(VLOOKUP($C$6,Reference!$B$12:$C$16,2,0),0,0),I13343-TIME(VLOOKUP($C$6,Reference!$B$12:$C$16,2,0),0,0)+TIME(1,0,0)))</f>
        <v>42195.75</v>
      </c>
      <c r="I13343" s="29">
        <v>42195.958333333336</v>
      </c>
      <c r="J13343" s="42">
        <v>14265</v>
      </c>
    </row>
    <row r="13344" spans="5:10" x14ac:dyDescent="0.25">
      <c r="E13344" s="19">
        <f t="shared" si="624"/>
        <v>227</v>
      </c>
      <c r="F13344" s="28" t="str">
        <f t="shared" si="625"/>
        <v>7/10/2015</v>
      </c>
      <c r="G13344" s="28" t="str">
        <f t="shared" si="626"/>
        <v>19</v>
      </c>
      <c r="H13344" s="29">
        <f>IF(I13344="","",IF($C$7="HB",I13344-TIME(VLOOKUP($C$6,Reference!$B$12:$C$16,2,0),0,0),I13344-TIME(VLOOKUP($C$6,Reference!$B$12:$C$16,2,0),0,0)+TIME(1,0,0)))</f>
        <v>42195.791666666664</v>
      </c>
      <c r="I13344" s="29">
        <v>42196</v>
      </c>
      <c r="J13344" s="42">
        <v>14403</v>
      </c>
    </row>
    <row r="13345" spans="5:10" x14ac:dyDescent="0.25">
      <c r="E13345" s="19">
        <f t="shared" si="624"/>
        <v>227</v>
      </c>
      <c r="F13345" s="28" t="str">
        <f t="shared" si="625"/>
        <v>7/10/2015</v>
      </c>
      <c r="G13345" s="28" t="str">
        <f t="shared" si="626"/>
        <v>20</v>
      </c>
      <c r="H13345" s="29">
        <f>IF(I13345="","",IF($C$7="HB",I13345-TIME(VLOOKUP($C$6,Reference!$B$12:$C$16,2,0),0,0),I13345-TIME(VLOOKUP($C$6,Reference!$B$12:$C$16,2,0),0,0)+TIME(1,0,0)))</f>
        <v>42195.833333333328</v>
      </c>
      <c r="I13345" s="29">
        <v>42196.041666666664</v>
      </c>
      <c r="J13345" s="42">
        <v>14466</v>
      </c>
    </row>
    <row r="13346" spans="5:10" x14ac:dyDescent="0.25">
      <c r="E13346" s="19">
        <f t="shared" si="624"/>
        <v>227</v>
      </c>
      <c r="F13346" s="28" t="str">
        <f t="shared" si="625"/>
        <v>7/10/2015</v>
      </c>
      <c r="G13346" s="28" t="str">
        <f t="shared" si="626"/>
        <v>21</v>
      </c>
      <c r="H13346" s="29">
        <f>IF(I13346="","",IF($C$7="HB",I13346-TIME(VLOOKUP($C$6,Reference!$B$12:$C$16,2,0),0,0),I13346-TIME(VLOOKUP($C$6,Reference!$B$12:$C$16,2,0),0,0)+TIME(1,0,0)))</f>
        <v>42195.875</v>
      </c>
      <c r="I13346" s="29">
        <v>42196.083333333336</v>
      </c>
      <c r="J13346" s="42">
        <v>14416</v>
      </c>
    </row>
    <row r="13347" spans="5:10" x14ac:dyDescent="0.25">
      <c r="E13347" s="19">
        <f t="shared" si="624"/>
        <v>227</v>
      </c>
      <c r="F13347" s="28" t="str">
        <f t="shared" si="625"/>
        <v>7/10/2015</v>
      </c>
      <c r="G13347" s="28" t="str">
        <f t="shared" si="626"/>
        <v>22</v>
      </c>
      <c r="H13347" s="29">
        <f>IF(I13347="","",IF($C$7="HB",I13347-TIME(VLOOKUP($C$6,Reference!$B$12:$C$16,2,0),0,0),I13347-TIME(VLOOKUP($C$6,Reference!$B$12:$C$16,2,0),0,0)+TIME(1,0,0)))</f>
        <v>42195.916666666664</v>
      </c>
      <c r="I13347" s="29">
        <v>42196.125</v>
      </c>
      <c r="J13347" s="42">
        <v>14377</v>
      </c>
    </row>
    <row r="13348" spans="5:10" x14ac:dyDescent="0.25">
      <c r="E13348" s="19">
        <f t="shared" si="624"/>
        <v>227</v>
      </c>
      <c r="F13348" s="28" t="str">
        <f t="shared" si="625"/>
        <v>7/10/2015</v>
      </c>
      <c r="G13348" s="28" t="str">
        <f t="shared" si="626"/>
        <v>23</v>
      </c>
      <c r="H13348" s="29">
        <f>IF(I13348="","",IF($C$7="HB",I13348-TIME(VLOOKUP($C$6,Reference!$B$12:$C$16,2,0),0,0),I13348-TIME(VLOOKUP($C$6,Reference!$B$12:$C$16,2,0),0,0)+TIME(1,0,0)))</f>
        <v>42195.958333333328</v>
      </c>
      <c r="I13348" s="29">
        <v>42196.166666666664</v>
      </c>
      <c r="J13348" s="42">
        <v>14455</v>
      </c>
    </row>
    <row r="13349" spans="5:10" x14ac:dyDescent="0.25">
      <c r="E13349" s="19">
        <f t="shared" si="624"/>
        <v>227</v>
      </c>
      <c r="F13349" s="28" t="str">
        <f t="shared" si="625"/>
        <v>7/11/2015</v>
      </c>
      <c r="G13349" s="28" t="str">
        <f t="shared" si="626"/>
        <v>0</v>
      </c>
      <c r="H13349" s="29">
        <f>IF(I13349="","",IF($C$7="HB",I13349-TIME(VLOOKUP($C$6,Reference!$B$12:$C$16,2,0),0,0),I13349-TIME(VLOOKUP($C$6,Reference!$B$12:$C$16,2,0),0,0)+TIME(1,0,0)))</f>
        <v>42196</v>
      </c>
      <c r="I13349" s="29">
        <v>42196.208333333336</v>
      </c>
      <c r="J13349" s="42">
        <v>13711</v>
      </c>
    </row>
    <row r="13350" spans="5:10" x14ac:dyDescent="0.25">
      <c r="E13350" s="19">
        <f t="shared" si="624"/>
        <v>227</v>
      </c>
      <c r="F13350" s="28" t="str">
        <f t="shared" si="625"/>
        <v>7/11/2015</v>
      </c>
      <c r="G13350" s="28" t="str">
        <f t="shared" si="626"/>
        <v>1</v>
      </c>
      <c r="H13350" s="29">
        <f>IF(I13350="","",IF($C$7="HB",I13350-TIME(VLOOKUP($C$6,Reference!$B$12:$C$16,2,0),0,0),I13350-TIME(VLOOKUP($C$6,Reference!$B$12:$C$16,2,0),0,0)+TIME(1,0,0)))</f>
        <v>42196.041666666664</v>
      </c>
      <c r="I13350" s="29">
        <v>42196.25</v>
      </c>
      <c r="J13350" s="42">
        <v>12840</v>
      </c>
    </row>
    <row r="13351" spans="5:10" x14ac:dyDescent="0.25">
      <c r="E13351" s="19">
        <f t="shared" si="624"/>
        <v>227</v>
      </c>
      <c r="F13351" s="28" t="str">
        <f t="shared" si="625"/>
        <v>7/11/2015</v>
      </c>
      <c r="G13351" s="28" t="str">
        <f t="shared" si="626"/>
        <v>2</v>
      </c>
      <c r="H13351" s="29">
        <f>IF(I13351="","",IF($C$7="HB",I13351-TIME(VLOOKUP($C$6,Reference!$B$12:$C$16,2,0),0,0),I13351-TIME(VLOOKUP($C$6,Reference!$B$12:$C$16,2,0),0,0)+TIME(1,0,0)))</f>
        <v>42196.083333333328</v>
      </c>
      <c r="I13351" s="29">
        <v>42196.291666666664</v>
      </c>
      <c r="J13351" s="42">
        <v>12416</v>
      </c>
    </row>
    <row r="13352" spans="5:10" x14ac:dyDescent="0.25">
      <c r="E13352" s="19">
        <f t="shared" si="624"/>
        <v>227</v>
      </c>
      <c r="F13352" s="28" t="str">
        <f t="shared" si="625"/>
        <v>7/11/2015</v>
      </c>
      <c r="G13352" s="28" t="str">
        <f t="shared" si="626"/>
        <v>3</v>
      </c>
      <c r="H13352" s="29">
        <f>IF(I13352="","",IF($C$7="HB",I13352-TIME(VLOOKUP($C$6,Reference!$B$12:$C$16,2,0),0,0),I13352-TIME(VLOOKUP($C$6,Reference!$B$12:$C$16,2,0),0,0)+TIME(1,0,0)))</f>
        <v>42196.125</v>
      </c>
      <c r="I13352" s="29">
        <v>42196.333333333336</v>
      </c>
      <c r="J13352" s="42">
        <v>11661</v>
      </c>
    </row>
    <row r="13353" spans="5:10" x14ac:dyDescent="0.25">
      <c r="E13353" s="19">
        <f t="shared" si="624"/>
        <v>227</v>
      </c>
      <c r="F13353" s="28" t="str">
        <f t="shared" si="625"/>
        <v>7/11/2015</v>
      </c>
      <c r="G13353" s="28" t="str">
        <f t="shared" si="626"/>
        <v>4</v>
      </c>
      <c r="H13353" s="29">
        <f>IF(I13353="","",IF($C$7="HB",I13353-TIME(VLOOKUP($C$6,Reference!$B$12:$C$16,2,0),0,0),I13353-TIME(VLOOKUP($C$6,Reference!$B$12:$C$16,2,0),0,0)+TIME(1,0,0)))</f>
        <v>42196.166666666664</v>
      </c>
      <c r="I13353" s="29">
        <v>42196.375</v>
      </c>
      <c r="J13353" s="42">
        <v>11151</v>
      </c>
    </row>
    <row r="13354" spans="5:10" x14ac:dyDescent="0.25">
      <c r="E13354" s="19">
        <f t="shared" si="624"/>
        <v>227</v>
      </c>
      <c r="F13354" s="28" t="str">
        <f t="shared" si="625"/>
        <v>7/11/2015</v>
      </c>
      <c r="G13354" s="28" t="str">
        <f t="shared" si="626"/>
        <v>5</v>
      </c>
      <c r="H13354" s="29">
        <f>IF(I13354="","",IF($C$7="HB",I13354-TIME(VLOOKUP($C$6,Reference!$B$12:$C$16,2,0),0,0),I13354-TIME(VLOOKUP($C$6,Reference!$B$12:$C$16,2,0),0,0)+TIME(1,0,0)))</f>
        <v>42196.208333333328</v>
      </c>
      <c r="I13354" s="29">
        <v>42196.416666666664</v>
      </c>
      <c r="J13354" s="42">
        <v>10927</v>
      </c>
    </row>
    <row r="13355" spans="5:10" x14ac:dyDescent="0.25">
      <c r="E13355" s="19">
        <f t="shared" si="624"/>
        <v>227</v>
      </c>
      <c r="F13355" s="28" t="str">
        <f t="shared" si="625"/>
        <v>7/11/2015</v>
      </c>
      <c r="G13355" s="28" t="str">
        <f t="shared" si="626"/>
        <v>6</v>
      </c>
      <c r="H13355" s="29">
        <f>IF(I13355="","",IF($C$7="HB",I13355-TIME(VLOOKUP($C$6,Reference!$B$12:$C$16,2,0),0,0),I13355-TIME(VLOOKUP($C$6,Reference!$B$12:$C$16,2,0),0,0)+TIME(1,0,0)))</f>
        <v>42196.25</v>
      </c>
      <c r="I13355" s="29">
        <v>42196.458333333336</v>
      </c>
      <c r="J13355" s="42">
        <v>10889</v>
      </c>
    </row>
    <row r="13356" spans="5:10" x14ac:dyDescent="0.25">
      <c r="E13356" s="19">
        <f t="shared" si="624"/>
        <v>227</v>
      </c>
      <c r="F13356" s="28" t="str">
        <f t="shared" si="625"/>
        <v>7/11/2015</v>
      </c>
      <c r="G13356" s="28" t="str">
        <f t="shared" si="626"/>
        <v>7</v>
      </c>
      <c r="H13356" s="29">
        <f>IF(I13356="","",IF($C$7="HB",I13356-TIME(VLOOKUP($C$6,Reference!$B$12:$C$16,2,0),0,0),I13356-TIME(VLOOKUP($C$6,Reference!$B$12:$C$16,2,0),0,0)+TIME(1,0,0)))</f>
        <v>42196.291666666664</v>
      </c>
      <c r="I13356" s="29">
        <v>42196.5</v>
      </c>
      <c r="J13356" s="42">
        <v>11023</v>
      </c>
    </row>
    <row r="13357" spans="5:10" x14ac:dyDescent="0.25">
      <c r="E13357" s="19">
        <f t="shared" si="624"/>
        <v>227</v>
      </c>
      <c r="F13357" s="28" t="str">
        <f t="shared" si="625"/>
        <v>7/11/2015</v>
      </c>
      <c r="G13357" s="28" t="str">
        <f t="shared" si="626"/>
        <v>8</v>
      </c>
      <c r="H13357" s="29">
        <f>IF(I13357="","",IF($C$7="HB",I13357-TIME(VLOOKUP($C$6,Reference!$B$12:$C$16,2,0),0,0),I13357-TIME(VLOOKUP($C$6,Reference!$B$12:$C$16,2,0),0,0)+TIME(1,0,0)))</f>
        <v>42196.333333333328</v>
      </c>
      <c r="I13357" s="29">
        <v>42196.541666666664</v>
      </c>
      <c r="J13357" s="42">
        <v>11102</v>
      </c>
    </row>
    <row r="13358" spans="5:10" x14ac:dyDescent="0.25">
      <c r="E13358" s="19">
        <f t="shared" si="624"/>
        <v>227</v>
      </c>
      <c r="F13358" s="28" t="str">
        <f t="shared" si="625"/>
        <v>7/11/2015</v>
      </c>
      <c r="G13358" s="28" t="str">
        <f t="shared" si="626"/>
        <v>9</v>
      </c>
      <c r="H13358" s="29">
        <f>IF(I13358="","",IF($C$7="HB",I13358-TIME(VLOOKUP($C$6,Reference!$B$12:$C$16,2,0),0,0),I13358-TIME(VLOOKUP($C$6,Reference!$B$12:$C$16,2,0),0,0)+TIME(1,0,0)))</f>
        <v>42196.375</v>
      </c>
      <c r="I13358" s="29">
        <v>42196.583333333336</v>
      </c>
      <c r="J13358" s="42">
        <v>11475</v>
      </c>
    </row>
    <row r="13359" spans="5:10" x14ac:dyDescent="0.25">
      <c r="E13359" s="19">
        <f t="shared" si="624"/>
        <v>227</v>
      </c>
      <c r="F13359" s="28" t="str">
        <f t="shared" si="625"/>
        <v>7/11/2015</v>
      </c>
      <c r="G13359" s="28" t="str">
        <f t="shared" si="626"/>
        <v>10</v>
      </c>
      <c r="H13359" s="29">
        <f>IF(I13359="","",IF($C$7="HB",I13359-TIME(VLOOKUP($C$6,Reference!$B$12:$C$16,2,0),0,0),I13359-TIME(VLOOKUP($C$6,Reference!$B$12:$C$16,2,0),0,0)+TIME(1,0,0)))</f>
        <v>42196.416666666664</v>
      </c>
      <c r="I13359" s="29">
        <v>42196.625</v>
      </c>
      <c r="J13359" s="42">
        <v>11965</v>
      </c>
    </row>
    <row r="13360" spans="5:10" x14ac:dyDescent="0.25">
      <c r="E13360" s="19">
        <f t="shared" si="624"/>
        <v>227</v>
      </c>
      <c r="F13360" s="28" t="str">
        <f t="shared" si="625"/>
        <v>7/11/2015</v>
      </c>
      <c r="G13360" s="28" t="str">
        <f t="shared" si="626"/>
        <v>11</v>
      </c>
      <c r="H13360" s="29">
        <f>IF(I13360="","",IF($C$7="HB",I13360-TIME(VLOOKUP($C$6,Reference!$B$12:$C$16,2,0),0,0),I13360-TIME(VLOOKUP($C$6,Reference!$B$12:$C$16,2,0),0,0)+TIME(1,0,0)))</f>
        <v>42196.458333333328</v>
      </c>
      <c r="I13360" s="29">
        <v>42196.666666666664</v>
      </c>
      <c r="J13360" s="42">
        <v>12596</v>
      </c>
    </row>
    <row r="13361" spans="5:10" x14ac:dyDescent="0.25">
      <c r="E13361" s="19">
        <f t="shared" si="624"/>
        <v>227</v>
      </c>
      <c r="F13361" s="28" t="str">
        <f t="shared" si="625"/>
        <v>7/11/2015</v>
      </c>
      <c r="G13361" s="28" t="str">
        <f t="shared" si="626"/>
        <v>12</v>
      </c>
      <c r="H13361" s="29">
        <f>IF(I13361="","",IF($C$7="HB",I13361-TIME(VLOOKUP($C$6,Reference!$B$12:$C$16,2,0),0,0),I13361-TIME(VLOOKUP($C$6,Reference!$B$12:$C$16,2,0),0,0)+TIME(1,0,0)))</f>
        <v>42196.5</v>
      </c>
      <c r="I13361" s="29">
        <v>42196.708333333336</v>
      </c>
      <c r="J13361" s="42">
        <v>12980</v>
      </c>
    </row>
    <row r="13362" spans="5:10" x14ac:dyDescent="0.25">
      <c r="E13362" s="19">
        <f t="shared" si="624"/>
        <v>227</v>
      </c>
      <c r="F13362" s="28" t="str">
        <f t="shared" si="625"/>
        <v>7/11/2015</v>
      </c>
      <c r="G13362" s="28" t="str">
        <f t="shared" si="626"/>
        <v>13</v>
      </c>
      <c r="H13362" s="29">
        <f>IF(I13362="","",IF($C$7="HB",I13362-TIME(VLOOKUP($C$6,Reference!$B$12:$C$16,2,0),0,0),I13362-TIME(VLOOKUP($C$6,Reference!$B$12:$C$16,2,0),0,0)+TIME(1,0,0)))</f>
        <v>42196.541666666664</v>
      </c>
      <c r="I13362" s="29">
        <v>42196.75</v>
      </c>
      <c r="J13362" s="42">
        <v>13170</v>
      </c>
    </row>
    <row r="13363" spans="5:10" x14ac:dyDescent="0.25">
      <c r="E13363" s="19">
        <f t="shared" si="624"/>
        <v>227</v>
      </c>
      <c r="F13363" s="28" t="str">
        <f t="shared" si="625"/>
        <v>7/11/2015</v>
      </c>
      <c r="G13363" s="28" t="str">
        <f t="shared" si="626"/>
        <v>14</v>
      </c>
      <c r="H13363" s="29">
        <f>IF(I13363="","",IF($C$7="HB",I13363-TIME(VLOOKUP($C$6,Reference!$B$12:$C$16,2,0),0,0),I13363-TIME(VLOOKUP($C$6,Reference!$B$12:$C$16,2,0),0,0)+TIME(1,0,0)))</f>
        <v>42196.583333333328</v>
      </c>
      <c r="I13363" s="29">
        <v>42196.791666666664</v>
      </c>
      <c r="J13363" s="42">
        <v>13357</v>
      </c>
    </row>
    <row r="13364" spans="5:10" x14ac:dyDescent="0.25">
      <c r="E13364" s="19">
        <f t="shared" si="624"/>
        <v>227</v>
      </c>
      <c r="F13364" s="28" t="str">
        <f t="shared" si="625"/>
        <v>7/11/2015</v>
      </c>
      <c r="G13364" s="28" t="str">
        <f t="shared" si="626"/>
        <v>15</v>
      </c>
      <c r="H13364" s="29">
        <f>IF(I13364="","",IF($C$7="HB",I13364-TIME(VLOOKUP($C$6,Reference!$B$12:$C$16,2,0),0,0),I13364-TIME(VLOOKUP($C$6,Reference!$B$12:$C$16,2,0),0,0)+TIME(1,0,0)))</f>
        <v>42196.625</v>
      </c>
      <c r="I13364" s="29">
        <v>42196.833333333336</v>
      </c>
      <c r="J13364" s="42">
        <v>13629</v>
      </c>
    </row>
    <row r="13365" spans="5:10" x14ac:dyDescent="0.25">
      <c r="E13365" s="19">
        <f t="shared" si="624"/>
        <v>227</v>
      </c>
      <c r="F13365" s="28" t="str">
        <f t="shared" si="625"/>
        <v>7/11/2015</v>
      </c>
      <c r="G13365" s="28" t="str">
        <f t="shared" si="626"/>
        <v>16</v>
      </c>
      <c r="H13365" s="29">
        <f>IF(I13365="","",IF($C$7="HB",I13365-TIME(VLOOKUP($C$6,Reference!$B$12:$C$16,2,0),0,0),I13365-TIME(VLOOKUP($C$6,Reference!$B$12:$C$16,2,0),0,0)+TIME(1,0,0)))</f>
        <v>42196.666666666664</v>
      </c>
      <c r="I13365" s="29">
        <v>42196.875</v>
      </c>
      <c r="J13365" s="42">
        <v>13579</v>
      </c>
    </row>
    <row r="13366" spans="5:10" x14ac:dyDescent="0.25">
      <c r="E13366" s="19">
        <f t="shared" si="624"/>
        <v>227</v>
      </c>
      <c r="F13366" s="28" t="str">
        <f t="shared" si="625"/>
        <v>7/11/2015</v>
      </c>
      <c r="G13366" s="28" t="str">
        <f t="shared" si="626"/>
        <v>17</v>
      </c>
      <c r="H13366" s="29">
        <f>IF(I13366="","",IF($C$7="HB",I13366-TIME(VLOOKUP($C$6,Reference!$B$12:$C$16,2,0),0,0),I13366-TIME(VLOOKUP($C$6,Reference!$B$12:$C$16,2,0),0,0)+TIME(1,0,0)))</f>
        <v>42196.708333333328</v>
      </c>
      <c r="I13366" s="29">
        <v>42196.916666666664</v>
      </c>
      <c r="J13366" s="42">
        <v>13864</v>
      </c>
    </row>
    <row r="13367" spans="5:10" x14ac:dyDescent="0.25">
      <c r="E13367" s="19">
        <f t="shared" si="624"/>
        <v>227</v>
      </c>
      <c r="F13367" s="28" t="str">
        <f t="shared" si="625"/>
        <v>7/11/2015</v>
      </c>
      <c r="G13367" s="28" t="str">
        <f t="shared" si="626"/>
        <v>18</v>
      </c>
      <c r="H13367" s="29">
        <f>IF(I13367="","",IF($C$7="HB",I13367-TIME(VLOOKUP($C$6,Reference!$B$12:$C$16,2,0),0,0),I13367-TIME(VLOOKUP($C$6,Reference!$B$12:$C$16,2,0),0,0)+TIME(1,0,0)))</f>
        <v>42196.75</v>
      </c>
      <c r="I13367" s="29">
        <v>42196.958333333336</v>
      </c>
      <c r="J13367" s="42">
        <v>14246</v>
      </c>
    </row>
    <row r="13368" spans="5:10" x14ac:dyDescent="0.25">
      <c r="E13368" s="19">
        <f t="shared" si="624"/>
        <v>227</v>
      </c>
      <c r="F13368" s="28" t="str">
        <f t="shared" si="625"/>
        <v>7/11/2015</v>
      </c>
      <c r="G13368" s="28" t="str">
        <f t="shared" si="626"/>
        <v>19</v>
      </c>
      <c r="H13368" s="29">
        <f>IF(I13368="","",IF($C$7="HB",I13368-TIME(VLOOKUP($C$6,Reference!$B$12:$C$16,2,0),0,0),I13368-TIME(VLOOKUP($C$6,Reference!$B$12:$C$16,2,0),0,0)+TIME(1,0,0)))</f>
        <v>42196.791666666664</v>
      </c>
      <c r="I13368" s="29">
        <v>42197</v>
      </c>
      <c r="J13368" s="42">
        <v>14564</v>
      </c>
    </row>
    <row r="13369" spans="5:10" x14ac:dyDescent="0.25">
      <c r="E13369" s="19">
        <f t="shared" si="624"/>
        <v>227</v>
      </c>
      <c r="F13369" s="28" t="str">
        <f t="shared" si="625"/>
        <v>7/11/2015</v>
      </c>
      <c r="G13369" s="28" t="str">
        <f t="shared" si="626"/>
        <v>20</v>
      </c>
      <c r="H13369" s="29">
        <f>IF(I13369="","",IF($C$7="HB",I13369-TIME(VLOOKUP($C$6,Reference!$B$12:$C$16,2,0),0,0),I13369-TIME(VLOOKUP($C$6,Reference!$B$12:$C$16,2,0),0,0)+TIME(1,0,0)))</f>
        <v>42196.833333333328</v>
      </c>
      <c r="I13369" s="29">
        <v>42197.041666666664</v>
      </c>
      <c r="J13369" s="42">
        <v>14706</v>
      </c>
    </row>
    <row r="13370" spans="5:10" x14ac:dyDescent="0.25">
      <c r="E13370" s="19">
        <f t="shared" si="624"/>
        <v>227</v>
      </c>
      <c r="F13370" s="28" t="str">
        <f t="shared" si="625"/>
        <v>7/11/2015</v>
      </c>
      <c r="G13370" s="28" t="str">
        <f t="shared" si="626"/>
        <v>21</v>
      </c>
      <c r="H13370" s="29">
        <f>IF(I13370="","",IF($C$7="HB",I13370-TIME(VLOOKUP($C$6,Reference!$B$12:$C$16,2,0),0,0),I13370-TIME(VLOOKUP($C$6,Reference!$B$12:$C$16,2,0),0,0)+TIME(1,0,0)))</f>
        <v>42196.875</v>
      </c>
      <c r="I13370" s="29">
        <v>42197.083333333336</v>
      </c>
      <c r="J13370" s="42">
        <v>14281</v>
      </c>
    </row>
    <row r="13371" spans="5:10" x14ac:dyDescent="0.25">
      <c r="E13371" s="19">
        <f t="shared" si="624"/>
        <v>227</v>
      </c>
      <c r="F13371" s="28" t="str">
        <f t="shared" si="625"/>
        <v>7/11/2015</v>
      </c>
      <c r="G13371" s="28" t="str">
        <f t="shared" si="626"/>
        <v>22</v>
      </c>
      <c r="H13371" s="29">
        <f>IF(I13371="","",IF($C$7="HB",I13371-TIME(VLOOKUP($C$6,Reference!$B$12:$C$16,2,0),0,0),I13371-TIME(VLOOKUP($C$6,Reference!$B$12:$C$16,2,0),0,0)+TIME(1,0,0)))</f>
        <v>42196.916666666664</v>
      </c>
      <c r="I13371" s="29">
        <v>42197.125</v>
      </c>
      <c r="J13371" s="42">
        <v>14179</v>
      </c>
    </row>
    <row r="13372" spans="5:10" x14ac:dyDescent="0.25">
      <c r="E13372" s="19">
        <f t="shared" si="624"/>
        <v>227</v>
      </c>
      <c r="F13372" s="28" t="str">
        <f t="shared" si="625"/>
        <v>7/11/2015</v>
      </c>
      <c r="G13372" s="28" t="str">
        <f t="shared" si="626"/>
        <v>23</v>
      </c>
      <c r="H13372" s="29">
        <f>IF(I13372="","",IF($C$7="HB",I13372-TIME(VLOOKUP($C$6,Reference!$B$12:$C$16,2,0),0,0),I13372-TIME(VLOOKUP($C$6,Reference!$B$12:$C$16,2,0),0,0)+TIME(1,0,0)))</f>
        <v>42196.958333333328</v>
      </c>
      <c r="I13372" s="29">
        <v>42197.166666666664</v>
      </c>
      <c r="J13372" s="42">
        <v>14108</v>
      </c>
    </row>
    <row r="13373" spans="5:10" x14ac:dyDescent="0.25">
      <c r="E13373" s="19">
        <f t="shared" si="624"/>
        <v>227</v>
      </c>
      <c r="F13373" s="28" t="str">
        <f t="shared" si="625"/>
        <v>7/12/2015</v>
      </c>
      <c r="G13373" s="28" t="str">
        <f t="shared" si="626"/>
        <v>0</v>
      </c>
      <c r="H13373" s="29">
        <f>IF(I13373="","",IF($C$7="HB",I13373-TIME(VLOOKUP($C$6,Reference!$B$12:$C$16,2,0),0,0),I13373-TIME(VLOOKUP($C$6,Reference!$B$12:$C$16,2,0),0,0)+TIME(1,0,0)))</f>
        <v>42197</v>
      </c>
      <c r="I13373" s="29">
        <v>42197.208333333336</v>
      </c>
      <c r="J13373" s="42">
        <v>13374</v>
      </c>
    </row>
    <row r="13374" spans="5:10" x14ac:dyDescent="0.25">
      <c r="E13374" s="19">
        <f t="shared" si="624"/>
        <v>227</v>
      </c>
      <c r="F13374" s="28" t="str">
        <f t="shared" si="625"/>
        <v>7/12/2015</v>
      </c>
      <c r="G13374" s="28" t="str">
        <f t="shared" si="626"/>
        <v>1</v>
      </c>
      <c r="H13374" s="29">
        <f>IF(I13374="","",IF($C$7="HB",I13374-TIME(VLOOKUP($C$6,Reference!$B$12:$C$16,2,0),0,0),I13374-TIME(VLOOKUP($C$6,Reference!$B$12:$C$16,2,0),0,0)+TIME(1,0,0)))</f>
        <v>42197.041666666664</v>
      </c>
      <c r="I13374" s="29">
        <v>42197.25</v>
      </c>
      <c r="J13374" s="42">
        <v>12436</v>
      </c>
    </row>
    <row r="13375" spans="5:10" x14ac:dyDescent="0.25">
      <c r="E13375" s="19">
        <f t="shared" si="624"/>
        <v>227</v>
      </c>
      <c r="F13375" s="28" t="str">
        <f t="shared" si="625"/>
        <v>7/12/2015</v>
      </c>
      <c r="G13375" s="28" t="str">
        <f t="shared" si="626"/>
        <v>2</v>
      </c>
      <c r="H13375" s="29">
        <f>IF(I13375="","",IF($C$7="HB",I13375-TIME(VLOOKUP($C$6,Reference!$B$12:$C$16,2,0),0,0),I13375-TIME(VLOOKUP($C$6,Reference!$B$12:$C$16,2,0),0,0)+TIME(1,0,0)))</f>
        <v>42197.083333333328</v>
      </c>
      <c r="I13375" s="29">
        <v>42197.291666666664</v>
      </c>
      <c r="J13375" s="42">
        <v>11780</v>
      </c>
    </row>
    <row r="13376" spans="5:10" x14ac:dyDescent="0.25">
      <c r="E13376" s="19">
        <f t="shared" si="624"/>
        <v>227</v>
      </c>
      <c r="F13376" s="28" t="str">
        <f t="shared" si="625"/>
        <v>7/12/2015</v>
      </c>
      <c r="G13376" s="28" t="str">
        <f t="shared" si="626"/>
        <v>3</v>
      </c>
      <c r="H13376" s="29">
        <f>IF(I13376="","",IF($C$7="HB",I13376-TIME(VLOOKUP($C$6,Reference!$B$12:$C$16,2,0),0,0),I13376-TIME(VLOOKUP($C$6,Reference!$B$12:$C$16,2,0),0,0)+TIME(1,0,0)))</f>
        <v>42197.125</v>
      </c>
      <c r="I13376" s="29">
        <v>42197.333333333336</v>
      </c>
      <c r="J13376" s="42">
        <v>11462</v>
      </c>
    </row>
    <row r="13377" spans="5:10" x14ac:dyDescent="0.25">
      <c r="E13377" s="19">
        <f t="shared" si="624"/>
        <v>227</v>
      </c>
      <c r="F13377" s="28" t="str">
        <f t="shared" si="625"/>
        <v>7/12/2015</v>
      </c>
      <c r="G13377" s="28" t="str">
        <f t="shared" si="626"/>
        <v>4</v>
      </c>
      <c r="H13377" s="29">
        <f>IF(I13377="","",IF($C$7="HB",I13377-TIME(VLOOKUP($C$6,Reference!$B$12:$C$16,2,0),0,0),I13377-TIME(VLOOKUP($C$6,Reference!$B$12:$C$16,2,0),0,0)+TIME(1,0,0)))</f>
        <v>42197.166666666664</v>
      </c>
      <c r="I13377" s="29">
        <v>42197.375</v>
      </c>
      <c r="J13377" s="42">
        <v>11068</v>
      </c>
    </row>
    <row r="13378" spans="5:10" x14ac:dyDescent="0.25">
      <c r="E13378" s="19">
        <f t="shared" si="624"/>
        <v>227</v>
      </c>
      <c r="F13378" s="28" t="str">
        <f t="shared" si="625"/>
        <v>7/12/2015</v>
      </c>
      <c r="G13378" s="28" t="str">
        <f t="shared" si="626"/>
        <v>5</v>
      </c>
      <c r="H13378" s="29">
        <f>IF(I13378="","",IF($C$7="HB",I13378-TIME(VLOOKUP($C$6,Reference!$B$12:$C$16,2,0),0,0),I13378-TIME(VLOOKUP($C$6,Reference!$B$12:$C$16,2,0),0,0)+TIME(1,0,0)))</f>
        <v>42197.208333333328</v>
      </c>
      <c r="I13378" s="29">
        <v>42197.416666666664</v>
      </c>
      <c r="J13378" s="42">
        <v>10824</v>
      </c>
    </row>
    <row r="13379" spans="5:10" x14ac:dyDescent="0.25">
      <c r="E13379" s="19">
        <f t="shared" si="624"/>
        <v>227</v>
      </c>
      <c r="F13379" s="28" t="str">
        <f t="shared" si="625"/>
        <v>7/12/2015</v>
      </c>
      <c r="G13379" s="28" t="str">
        <f t="shared" si="626"/>
        <v>6</v>
      </c>
      <c r="H13379" s="29">
        <f>IF(I13379="","",IF($C$7="HB",I13379-TIME(VLOOKUP($C$6,Reference!$B$12:$C$16,2,0),0,0),I13379-TIME(VLOOKUP($C$6,Reference!$B$12:$C$16,2,0),0,0)+TIME(1,0,0)))</f>
        <v>42197.25</v>
      </c>
      <c r="I13379" s="29">
        <v>42197.458333333336</v>
      </c>
      <c r="J13379" s="42">
        <v>10721</v>
      </c>
    </row>
    <row r="13380" spans="5:10" x14ac:dyDescent="0.25">
      <c r="E13380" s="19">
        <f t="shared" si="624"/>
        <v>227</v>
      </c>
      <c r="F13380" s="28" t="str">
        <f t="shared" si="625"/>
        <v>7/12/2015</v>
      </c>
      <c r="G13380" s="28" t="str">
        <f t="shared" si="626"/>
        <v>7</v>
      </c>
      <c r="H13380" s="29">
        <f>IF(I13380="","",IF($C$7="HB",I13380-TIME(VLOOKUP($C$6,Reference!$B$12:$C$16,2,0),0,0),I13380-TIME(VLOOKUP($C$6,Reference!$B$12:$C$16,2,0),0,0)+TIME(1,0,0)))</f>
        <v>42197.291666666664</v>
      </c>
      <c r="I13380" s="29">
        <v>42197.5</v>
      </c>
      <c r="J13380" s="42">
        <v>10766</v>
      </c>
    </row>
    <row r="13381" spans="5:10" x14ac:dyDescent="0.25">
      <c r="E13381" s="19">
        <f t="shared" si="624"/>
        <v>227</v>
      </c>
      <c r="F13381" s="28" t="str">
        <f t="shared" si="625"/>
        <v>7/12/2015</v>
      </c>
      <c r="G13381" s="28" t="str">
        <f t="shared" si="626"/>
        <v>8</v>
      </c>
      <c r="H13381" s="29">
        <f>IF(I13381="","",IF($C$7="HB",I13381-TIME(VLOOKUP($C$6,Reference!$B$12:$C$16,2,0),0,0),I13381-TIME(VLOOKUP($C$6,Reference!$B$12:$C$16,2,0),0,0)+TIME(1,0,0)))</f>
        <v>42197.333333333328</v>
      </c>
      <c r="I13381" s="29">
        <v>42197.541666666664</v>
      </c>
      <c r="J13381" s="42">
        <v>10650</v>
      </c>
    </row>
    <row r="13382" spans="5:10" x14ac:dyDescent="0.25">
      <c r="E13382" s="19">
        <f t="shared" ref="E13382:E13445" si="627">$C$16</f>
        <v>227</v>
      </c>
      <c r="F13382" s="28" t="str">
        <f t="shared" ref="F13382:F13445" si="628">TEXT(H13382,"m/d/yyyy")</f>
        <v>7/12/2015</v>
      </c>
      <c r="G13382" s="28" t="str">
        <f t="shared" ref="G13382:G13445" si="629">TEXT(H13382,"h")</f>
        <v>9</v>
      </c>
      <c r="H13382" s="29">
        <f>IF(I13382="","",IF($C$7="HB",I13382-TIME(VLOOKUP($C$6,Reference!$B$12:$C$16,2,0),0,0),I13382-TIME(VLOOKUP($C$6,Reference!$B$12:$C$16,2,0),0,0)+TIME(1,0,0)))</f>
        <v>42197.375</v>
      </c>
      <c r="I13382" s="29">
        <v>42197.583333333336</v>
      </c>
      <c r="J13382" s="42">
        <v>10846</v>
      </c>
    </row>
    <row r="13383" spans="5:10" x14ac:dyDescent="0.25">
      <c r="E13383" s="19">
        <f t="shared" si="627"/>
        <v>227</v>
      </c>
      <c r="F13383" s="28" t="str">
        <f t="shared" si="628"/>
        <v>7/12/2015</v>
      </c>
      <c r="G13383" s="28" t="str">
        <f t="shared" si="629"/>
        <v>10</v>
      </c>
      <c r="H13383" s="29">
        <f>IF(I13383="","",IF($C$7="HB",I13383-TIME(VLOOKUP($C$6,Reference!$B$12:$C$16,2,0),0,0),I13383-TIME(VLOOKUP($C$6,Reference!$B$12:$C$16,2,0),0,0)+TIME(1,0,0)))</f>
        <v>42197.416666666664</v>
      </c>
      <c r="I13383" s="29">
        <v>42197.625</v>
      </c>
      <c r="J13383" s="42">
        <v>11620</v>
      </c>
    </row>
    <row r="13384" spans="5:10" x14ac:dyDescent="0.25">
      <c r="E13384" s="19">
        <f t="shared" si="627"/>
        <v>227</v>
      </c>
      <c r="F13384" s="28" t="str">
        <f t="shared" si="628"/>
        <v>7/12/2015</v>
      </c>
      <c r="G13384" s="28" t="str">
        <f t="shared" si="629"/>
        <v>11</v>
      </c>
      <c r="H13384" s="29">
        <f>IF(I13384="","",IF($C$7="HB",I13384-TIME(VLOOKUP($C$6,Reference!$B$12:$C$16,2,0),0,0),I13384-TIME(VLOOKUP($C$6,Reference!$B$12:$C$16,2,0),0,0)+TIME(1,0,0)))</f>
        <v>42197.458333333328</v>
      </c>
      <c r="I13384" s="29">
        <v>42197.666666666664</v>
      </c>
      <c r="J13384" s="42">
        <v>11962</v>
      </c>
    </row>
    <row r="13385" spans="5:10" x14ac:dyDescent="0.25">
      <c r="E13385" s="19">
        <f t="shared" si="627"/>
        <v>227</v>
      </c>
      <c r="F13385" s="28" t="str">
        <f t="shared" si="628"/>
        <v>7/12/2015</v>
      </c>
      <c r="G13385" s="28" t="str">
        <f t="shared" si="629"/>
        <v>12</v>
      </c>
      <c r="H13385" s="29">
        <f>IF(I13385="","",IF($C$7="HB",I13385-TIME(VLOOKUP($C$6,Reference!$B$12:$C$16,2,0),0,0),I13385-TIME(VLOOKUP($C$6,Reference!$B$12:$C$16,2,0),0,0)+TIME(1,0,0)))</f>
        <v>42197.5</v>
      </c>
      <c r="I13385" s="29">
        <v>42197.708333333336</v>
      </c>
      <c r="J13385" s="42">
        <v>12244</v>
      </c>
    </row>
    <row r="13386" spans="5:10" x14ac:dyDescent="0.25">
      <c r="E13386" s="19">
        <f t="shared" si="627"/>
        <v>227</v>
      </c>
      <c r="F13386" s="28" t="str">
        <f t="shared" si="628"/>
        <v>7/12/2015</v>
      </c>
      <c r="G13386" s="28" t="str">
        <f t="shared" si="629"/>
        <v>13</v>
      </c>
      <c r="H13386" s="29">
        <f>IF(I13386="","",IF($C$7="HB",I13386-TIME(VLOOKUP($C$6,Reference!$B$12:$C$16,2,0),0,0),I13386-TIME(VLOOKUP($C$6,Reference!$B$12:$C$16,2,0),0,0)+TIME(1,0,0)))</f>
        <v>42197.541666666664</v>
      </c>
      <c r="I13386" s="29">
        <v>42197.75</v>
      </c>
      <c r="J13386" s="42">
        <v>12496</v>
      </c>
    </row>
    <row r="13387" spans="5:10" x14ac:dyDescent="0.25">
      <c r="E13387" s="19">
        <f t="shared" si="627"/>
        <v>227</v>
      </c>
      <c r="F13387" s="28" t="str">
        <f t="shared" si="628"/>
        <v>7/12/2015</v>
      </c>
      <c r="G13387" s="28" t="str">
        <f t="shared" si="629"/>
        <v>14</v>
      </c>
      <c r="H13387" s="29">
        <f>IF(I13387="","",IF($C$7="HB",I13387-TIME(VLOOKUP($C$6,Reference!$B$12:$C$16,2,0),0,0),I13387-TIME(VLOOKUP($C$6,Reference!$B$12:$C$16,2,0),0,0)+TIME(1,0,0)))</f>
        <v>42197.583333333328</v>
      </c>
      <c r="I13387" s="29">
        <v>42197.791666666664</v>
      </c>
      <c r="J13387" s="42">
        <v>12755</v>
      </c>
    </row>
    <row r="13388" spans="5:10" x14ac:dyDescent="0.25">
      <c r="E13388" s="19">
        <f t="shared" si="627"/>
        <v>227</v>
      </c>
      <c r="F13388" s="28" t="str">
        <f t="shared" si="628"/>
        <v>7/12/2015</v>
      </c>
      <c r="G13388" s="28" t="str">
        <f t="shared" si="629"/>
        <v>15</v>
      </c>
      <c r="H13388" s="29">
        <f>IF(I13388="","",IF($C$7="HB",I13388-TIME(VLOOKUP($C$6,Reference!$B$12:$C$16,2,0),0,0),I13388-TIME(VLOOKUP($C$6,Reference!$B$12:$C$16,2,0),0,0)+TIME(1,0,0)))</f>
        <v>42197.625</v>
      </c>
      <c r="I13388" s="29">
        <v>42197.833333333336</v>
      </c>
      <c r="J13388" s="42">
        <v>12772</v>
      </c>
    </row>
    <row r="13389" spans="5:10" x14ac:dyDescent="0.25">
      <c r="E13389" s="19">
        <f t="shared" si="627"/>
        <v>227</v>
      </c>
      <c r="F13389" s="28" t="str">
        <f t="shared" si="628"/>
        <v>7/12/2015</v>
      </c>
      <c r="G13389" s="28" t="str">
        <f t="shared" si="629"/>
        <v>16</v>
      </c>
      <c r="H13389" s="29">
        <f>IF(I13389="","",IF($C$7="HB",I13389-TIME(VLOOKUP($C$6,Reference!$B$12:$C$16,2,0),0,0),I13389-TIME(VLOOKUP($C$6,Reference!$B$12:$C$16,2,0),0,0)+TIME(1,0,0)))</f>
        <v>42197.666666666664</v>
      </c>
      <c r="I13389" s="29">
        <v>42197.875</v>
      </c>
      <c r="J13389" s="42">
        <v>13155</v>
      </c>
    </row>
    <row r="13390" spans="5:10" x14ac:dyDescent="0.25">
      <c r="E13390" s="19">
        <f t="shared" si="627"/>
        <v>227</v>
      </c>
      <c r="F13390" s="28" t="str">
        <f t="shared" si="628"/>
        <v>7/12/2015</v>
      </c>
      <c r="G13390" s="28" t="str">
        <f t="shared" si="629"/>
        <v>17</v>
      </c>
      <c r="H13390" s="29">
        <f>IF(I13390="","",IF($C$7="HB",I13390-TIME(VLOOKUP($C$6,Reference!$B$12:$C$16,2,0),0,0),I13390-TIME(VLOOKUP($C$6,Reference!$B$12:$C$16,2,0),0,0)+TIME(1,0,0)))</f>
        <v>42197.708333333328</v>
      </c>
      <c r="I13390" s="29">
        <v>42197.916666666664</v>
      </c>
      <c r="J13390" s="42">
        <v>13391</v>
      </c>
    </row>
    <row r="13391" spans="5:10" x14ac:dyDescent="0.25">
      <c r="E13391" s="19">
        <f t="shared" si="627"/>
        <v>227</v>
      </c>
      <c r="F13391" s="28" t="str">
        <f t="shared" si="628"/>
        <v>7/12/2015</v>
      </c>
      <c r="G13391" s="28" t="str">
        <f t="shared" si="629"/>
        <v>18</v>
      </c>
      <c r="H13391" s="29">
        <f>IF(I13391="","",IF($C$7="HB",I13391-TIME(VLOOKUP($C$6,Reference!$B$12:$C$16,2,0),0,0),I13391-TIME(VLOOKUP($C$6,Reference!$B$12:$C$16,2,0),0,0)+TIME(1,0,0)))</f>
        <v>42197.75</v>
      </c>
      <c r="I13391" s="29">
        <v>42197.958333333336</v>
      </c>
      <c r="J13391" s="42">
        <v>13752</v>
      </c>
    </row>
    <row r="13392" spans="5:10" x14ac:dyDescent="0.25">
      <c r="E13392" s="19">
        <f t="shared" si="627"/>
        <v>227</v>
      </c>
      <c r="F13392" s="28" t="str">
        <f t="shared" si="628"/>
        <v>7/12/2015</v>
      </c>
      <c r="G13392" s="28" t="str">
        <f t="shared" si="629"/>
        <v>19</v>
      </c>
      <c r="H13392" s="29">
        <f>IF(I13392="","",IF($C$7="HB",I13392-TIME(VLOOKUP($C$6,Reference!$B$12:$C$16,2,0),0,0),I13392-TIME(VLOOKUP($C$6,Reference!$B$12:$C$16,2,0),0,0)+TIME(1,0,0)))</f>
        <v>42197.791666666664</v>
      </c>
      <c r="I13392" s="29">
        <v>42198</v>
      </c>
      <c r="J13392" s="42">
        <v>14178</v>
      </c>
    </row>
    <row r="13393" spans="5:10" x14ac:dyDescent="0.25">
      <c r="E13393" s="19">
        <f t="shared" si="627"/>
        <v>227</v>
      </c>
      <c r="F13393" s="28" t="str">
        <f t="shared" si="628"/>
        <v>7/12/2015</v>
      </c>
      <c r="G13393" s="28" t="str">
        <f t="shared" si="629"/>
        <v>20</v>
      </c>
      <c r="H13393" s="29">
        <f>IF(I13393="","",IF($C$7="HB",I13393-TIME(VLOOKUP($C$6,Reference!$B$12:$C$16,2,0),0,0),I13393-TIME(VLOOKUP($C$6,Reference!$B$12:$C$16,2,0),0,0)+TIME(1,0,0)))</f>
        <v>42197.833333333328</v>
      </c>
      <c r="I13393" s="29">
        <v>42198.041666666664</v>
      </c>
      <c r="J13393" s="42">
        <v>14346</v>
      </c>
    </row>
    <row r="13394" spans="5:10" x14ac:dyDescent="0.25">
      <c r="E13394" s="19">
        <f t="shared" si="627"/>
        <v>227</v>
      </c>
      <c r="F13394" s="28" t="str">
        <f t="shared" si="628"/>
        <v>7/12/2015</v>
      </c>
      <c r="G13394" s="28" t="str">
        <f t="shared" si="629"/>
        <v>21</v>
      </c>
      <c r="H13394" s="29">
        <f>IF(I13394="","",IF($C$7="HB",I13394-TIME(VLOOKUP($C$6,Reference!$B$12:$C$16,2,0),0,0),I13394-TIME(VLOOKUP($C$6,Reference!$B$12:$C$16,2,0),0,0)+TIME(1,0,0)))</f>
        <v>42197.875</v>
      </c>
      <c r="I13394" s="29">
        <v>42198.083333333336</v>
      </c>
      <c r="J13394" s="42">
        <v>14177</v>
      </c>
    </row>
    <row r="13395" spans="5:10" x14ac:dyDescent="0.25">
      <c r="E13395" s="19">
        <f t="shared" si="627"/>
        <v>227</v>
      </c>
      <c r="F13395" s="28" t="str">
        <f t="shared" si="628"/>
        <v>7/12/2015</v>
      </c>
      <c r="G13395" s="28" t="str">
        <f t="shared" si="629"/>
        <v>22</v>
      </c>
      <c r="H13395" s="29">
        <f>IF(I13395="","",IF($C$7="HB",I13395-TIME(VLOOKUP($C$6,Reference!$B$12:$C$16,2,0),0,0),I13395-TIME(VLOOKUP($C$6,Reference!$B$12:$C$16,2,0),0,0)+TIME(1,0,0)))</f>
        <v>42197.916666666664</v>
      </c>
      <c r="I13395" s="29">
        <v>42198.125</v>
      </c>
      <c r="J13395" s="42">
        <v>14142</v>
      </c>
    </row>
    <row r="13396" spans="5:10" x14ac:dyDescent="0.25">
      <c r="E13396" s="19">
        <f t="shared" si="627"/>
        <v>227</v>
      </c>
      <c r="F13396" s="28" t="str">
        <f t="shared" si="628"/>
        <v>7/12/2015</v>
      </c>
      <c r="G13396" s="28" t="str">
        <f t="shared" si="629"/>
        <v>23</v>
      </c>
      <c r="H13396" s="29">
        <f>IF(I13396="","",IF($C$7="HB",I13396-TIME(VLOOKUP($C$6,Reference!$B$12:$C$16,2,0),0,0),I13396-TIME(VLOOKUP($C$6,Reference!$B$12:$C$16,2,0),0,0)+TIME(1,0,0)))</f>
        <v>42197.958333333328</v>
      </c>
      <c r="I13396" s="29">
        <v>42198.166666666664</v>
      </c>
      <c r="J13396" s="42">
        <v>14150</v>
      </c>
    </row>
    <row r="13397" spans="5:10" x14ac:dyDescent="0.25">
      <c r="E13397" s="19">
        <f t="shared" si="627"/>
        <v>227</v>
      </c>
      <c r="F13397" s="28" t="str">
        <f t="shared" si="628"/>
        <v>7/13/2015</v>
      </c>
      <c r="G13397" s="28" t="str">
        <f t="shared" si="629"/>
        <v>0</v>
      </c>
      <c r="H13397" s="29">
        <f>IF(I13397="","",IF($C$7="HB",I13397-TIME(VLOOKUP($C$6,Reference!$B$12:$C$16,2,0),0,0),I13397-TIME(VLOOKUP($C$6,Reference!$B$12:$C$16,2,0),0,0)+TIME(1,0,0)))</f>
        <v>42198</v>
      </c>
      <c r="I13397" s="29">
        <v>42198.208333333336</v>
      </c>
      <c r="J13397" s="42">
        <v>13247</v>
      </c>
    </row>
    <row r="13398" spans="5:10" x14ac:dyDescent="0.25">
      <c r="E13398" s="19">
        <f t="shared" si="627"/>
        <v>227</v>
      </c>
      <c r="F13398" s="28" t="str">
        <f t="shared" si="628"/>
        <v>7/13/2015</v>
      </c>
      <c r="G13398" s="28" t="str">
        <f t="shared" si="629"/>
        <v>1</v>
      </c>
      <c r="H13398" s="29">
        <f>IF(I13398="","",IF($C$7="HB",I13398-TIME(VLOOKUP($C$6,Reference!$B$12:$C$16,2,0),0,0),I13398-TIME(VLOOKUP($C$6,Reference!$B$12:$C$16,2,0),0,0)+TIME(1,0,0)))</f>
        <v>42198.041666666664</v>
      </c>
      <c r="I13398" s="29">
        <v>42198.25</v>
      </c>
      <c r="J13398" s="42">
        <v>12187</v>
      </c>
    </row>
    <row r="13399" spans="5:10" x14ac:dyDescent="0.25">
      <c r="E13399" s="19">
        <f t="shared" si="627"/>
        <v>227</v>
      </c>
      <c r="F13399" s="28" t="str">
        <f t="shared" si="628"/>
        <v>7/13/2015</v>
      </c>
      <c r="G13399" s="28" t="str">
        <f t="shared" si="629"/>
        <v>2</v>
      </c>
      <c r="H13399" s="29">
        <f>IF(I13399="","",IF($C$7="HB",I13399-TIME(VLOOKUP($C$6,Reference!$B$12:$C$16,2,0),0,0),I13399-TIME(VLOOKUP($C$6,Reference!$B$12:$C$16,2,0),0,0)+TIME(1,0,0)))</f>
        <v>42198.083333333328</v>
      </c>
      <c r="I13399" s="29">
        <v>42198.291666666664</v>
      </c>
      <c r="J13399" s="42">
        <v>11473</v>
      </c>
    </row>
    <row r="13400" spans="5:10" x14ac:dyDescent="0.25">
      <c r="E13400" s="19">
        <f t="shared" si="627"/>
        <v>227</v>
      </c>
      <c r="F13400" s="28" t="str">
        <f t="shared" si="628"/>
        <v>7/13/2015</v>
      </c>
      <c r="G13400" s="28" t="str">
        <f t="shared" si="629"/>
        <v>3</v>
      </c>
      <c r="H13400" s="29">
        <f>IF(I13400="","",IF($C$7="HB",I13400-TIME(VLOOKUP($C$6,Reference!$B$12:$C$16,2,0),0,0),I13400-TIME(VLOOKUP($C$6,Reference!$B$12:$C$16,2,0),0,0)+TIME(1,0,0)))</f>
        <v>42198.125</v>
      </c>
      <c r="I13400" s="29">
        <v>42198.333333333336</v>
      </c>
      <c r="J13400" s="42">
        <v>11170</v>
      </c>
    </row>
    <row r="13401" spans="5:10" x14ac:dyDescent="0.25">
      <c r="E13401" s="19">
        <f t="shared" si="627"/>
        <v>227</v>
      </c>
      <c r="F13401" s="28" t="str">
        <f t="shared" si="628"/>
        <v>7/13/2015</v>
      </c>
      <c r="G13401" s="28" t="str">
        <f t="shared" si="629"/>
        <v>4</v>
      </c>
      <c r="H13401" s="29">
        <f>IF(I13401="","",IF($C$7="HB",I13401-TIME(VLOOKUP($C$6,Reference!$B$12:$C$16,2,0),0,0),I13401-TIME(VLOOKUP($C$6,Reference!$B$12:$C$16,2,0),0,0)+TIME(1,0,0)))</f>
        <v>42198.166666666664</v>
      </c>
      <c r="I13401" s="29">
        <v>42198.375</v>
      </c>
      <c r="J13401" s="42">
        <v>10873</v>
      </c>
    </row>
    <row r="13402" spans="5:10" x14ac:dyDescent="0.25">
      <c r="E13402" s="19">
        <f t="shared" si="627"/>
        <v>227</v>
      </c>
      <c r="F13402" s="28" t="str">
        <f t="shared" si="628"/>
        <v>7/13/2015</v>
      </c>
      <c r="G13402" s="28" t="str">
        <f t="shared" si="629"/>
        <v>5</v>
      </c>
      <c r="H13402" s="29">
        <f>IF(I13402="","",IF($C$7="HB",I13402-TIME(VLOOKUP($C$6,Reference!$B$12:$C$16,2,0),0,0),I13402-TIME(VLOOKUP($C$6,Reference!$B$12:$C$16,2,0),0,0)+TIME(1,0,0)))</f>
        <v>42198.208333333328</v>
      </c>
      <c r="I13402" s="29">
        <v>42198.416666666664</v>
      </c>
      <c r="J13402" s="42">
        <v>10766</v>
      </c>
    </row>
    <row r="13403" spans="5:10" x14ac:dyDescent="0.25">
      <c r="E13403" s="19">
        <f t="shared" si="627"/>
        <v>227</v>
      </c>
      <c r="F13403" s="28" t="str">
        <f t="shared" si="628"/>
        <v>7/13/2015</v>
      </c>
      <c r="G13403" s="28" t="str">
        <f t="shared" si="629"/>
        <v>6</v>
      </c>
      <c r="H13403" s="29">
        <f>IF(I13403="","",IF($C$7="HB",I13403-TIME(VLOOKUP($C$6,Reference!$B$12:$C$16,2,0),0,0),I13403-TIME(VLOOKUP($C$6,Reference!$B$12:$C$16,2,0),0,0)+TIME(1,0,0)))</f>
        <v>42198.25</v>
      </c>
      <c r="I13403" s="29">
        <v>42198.458333333336</v>
      </c>
      <c r="J13403" s="42">
        <v>10950</v>
      </c>
    </row>
    <row r="13404" spans="5:10" x14ac:dyDescent="0.25">
      <c r="E13404" s="19">
        <f t="shared" si="627"/>
        <v>227</v>
      </c>
      <c r="F13404" s="28" t="str">
        <f t="shared" si="628"/>
        <v>7/13/2015</v>
      </c>
      <c r="G13404" s="28" t="str">
        <f t="shared" si="629"/>
        <v>7</v>
      </c>
      <c r="H13404" s="29">
        <f>IF(I13404="","",IF($C$7="HB",I13404-TIME(VLOOKUP($C$6,Reference!$B$12:$C$16,2,0),0,0),I13404-TIME(VLOOKUP($C$6,Reference!$B$12:$C$16,2,0),0,0)+TIME(1,0,0)))</f>
        <v>42198.291666666664</v>
      </c>
      <c r="I13404" s="29">
        <v>42198.5</v>
      </c>
      <c r="J13404" s="42">
        <v>11465</v>
      </c>
    </row>
    <row r="13405" spans="5:10" x14ac:dyDescent="0.25">
      <c r="E13405" s="19">
        <f t="shared" si="627"/>
        <v>227</v>
      </c>
      <c r="F13405" s="28" t="str">
        <f t="shared" si="628"/>
        <v>7/13/2015</v>
      </c>
      <c r="G13405" s="28" t="str">
        <f t="shared" si="629"/>
        <v>8</v>
      </c>
      <c r="H13405" s="29">
        <f>IF(I13405="","",IF($C$7="HB",I13405-TIME(VLOOKUP($C$6,Reference!$B$12:$C$16,2,0),0,0),I13405-TIME(VLOOKUP($C$6,Reference!$B$12:$C$16,2,0),0,0)+TIME(1,0,0)))</f>
        <v>42198.333333333328</v>
      </c>
      <c r="I13405" s="29">
        <v>42198.541666666664</v>
      </c>
      <c r="J13405" s="42">
        <v>11790</v>
      </c>
    </row>
    <row r="13406" spans="5:10" x14ac:dyDescent="0.25">
      <c r="E13406" s="19">
        <f t="shared" si="627"/>
        <v>227</v>
      </c>
      <c r="F13406" s="28" t="str">
        <f t="shared" si="628"/>
        <v>7/13/2015</v>
      </c>
      <c r="G13406" s="28" t="str">
        <f t="shared" si="629"/>
        <v>9</v>
      </c>
      <c r="H13406" s="29">
        <f>IF(I13406="","",IF($C$7="HB",I13406-TIME(VLOOKUP($C$6,Reference!$B$12:$C$16,2,0),0,0),I13406-TIME(VLOOKUP($C$6,Reference!$B$12:$C$16,2,0),0,0)+TIME(1,0,0)))</f>
        <v>42198.375</v>
      </c>
      <c r="I13406" s="29">
        <v>42198.583333333336</v>
      </c>
      <c r="J13406" s="42">
        <v>12423</v>
      </c>
    </row>
    <row r="13407" spans="5:10" x14ac:dyDescent="0.25">
      <c r="E13407" s="19">
        <f t="shared" si="627"/>
        <v>227</v>
      </c>
      <c r="F13407" s="28" t="str">
        <f t="shared" si="628"/>
        <v>7/13/2015</v>
      </c>
      <c r="G13407" s="28" t="str">
        <f t="shared" si="629"/>
        <v>10</v>
      </c>
      <c r="H13407" s="29">
        <f>IF(I13407="","",IF($C$7="HB",I13407-TIME(VLOOKUP($C$6,Reference!$B$12:$C$16,2,0),0,0),I13407-TIME(VLOOKUP($C$6,Reference!$B$12:$C$16,2,0),0,0)+TIME(1,0,0)))</f>
        <v>42198.416666666664</v>
      </c>
      <c r="I13407" s="29">
        <v>42198.625</v>
      </c>
      <c r="J13407" s="42">
        <v>13102</v>
      </c>
    </row>
    <row r="13408" spans="5:10" x14ac:dyDescent="0.25">
      <c r="E13408" s="19">
        <f t="shared" si="627"/>
        <v>227</v>
      </c>
      <c r="F13408" s="28" t="str">
        <f t="shared" si="628"/>
        <v>7/13/2015</v>
      </c>
      <c r="G13408" s="28" t="str">
        <f t="shared" si="629"/>
        <v>11</v>
      </c>
      <c r="H13408" s="29">
        <f>IF(I13408="","",IF($C$7="HB",I13408-TIME(VLOOKUP($C$6,Reference!$B$12:$C$16,2,0),0,0),I13408-TIME(VLOOKUP($C$6,Reference!$B$12:$C$16,2,0),0,0)+TIME(1,0,0)))</f>
        <v>42198.458333333328</v>
      </c>
      <c r="I13408" s="29">
        <v>42198.666666666664</v>
      </c>
      <c r="J13408" s="42">
        <v>13811</v>
      </c>
    </row>
    <row r="13409" spans="5:10" x14ac:dyDescent="0.25">
      <c r="E13409" s="19">
        <f t="shared" si="627"/>
        <v>227</v>
      </c>
      <c r="F13409" s="28" t="str">
        <f t="shared" si="628"/>
        <v>7/13/2015</v>
      </c>
      <c r="G13409" s="28" t="str">
        <f t="shared" si="629"/>
        <v>12</v>
      </c>
      <c r="H13409" s="29">
        <f>IF(I13409="","",IF($C$7="HB",I13409-TIME(VLOOKUP($C$6,Reference!$B$12:$C$16,2,0),0,0),I13409-TIME(VLOOKUP($C$6,Reference!$B$12:$C$16,2,0),0,0)+TIME(1,0,0)))</f>
        <v>42198.5</v>
      </c>
      <c r="I13409" s="29">
        <v>42198.708333333336</v>
      </c>
      <c r="J13409" s="42">
        <v>13920</v>
      </c>
    </row>
    <row r="13410" spans="5:10" x14ac:dyDescent="0.25">
      <c r="E13410" s="19">
        <f t="shared" si="627"/>
        <v>227</v>
      </c>
      <c r="F13410" s="28" t="str">
        <f t="shared" si="628"/>
        <v>7/13/2015</v>
      </c>
      <c r="G13410" s="28" t="str">
        <f t="shared" si="629"/>
        <v>13</v>
      </c>
      <c r="H13410" s="29">
        <f>IF(I13410="","",IF($C$7="HB",I13410-TIME(VLOOKUP($C$6,Reference!$B$12:$C$16,2,0),0,0),I13410-TIME(VLOOKUP($C$6,Reference!$B$12:$C$16,2,0),0,0)+TIME(1,0,0)))</f>
        <v>42198.541666666664</v>
      </c>
      <c r="I13410" s="29">
        <v>42198.75</v>
      </c>
      <c r="J13410" s="42">
        <v>14201</v>
      </c>
    </row>
    <row r="13411" spans="5:10" x14ac:dyDescent="0.25">
      <c r="E13411" s="19">
        <f t="shared" si="627"/>
        <v>227</v>
      </c>
      <c r="F13411" s="28" t="str">
        <f t="shared" si="628"/>
        <v>7/13/2015</v>
      </c>
      <c r="G13411" s="28" t="str">
        <f t="shared" si="629"/>
        <v>14</v>
      </c>
      <c r="H13411" s="29">
        <f>IF(I13411="","",IF($C$7="HB",I13411-TIME(VLOOKUP($C$6,Reference!$B$12:$C$16,2,0),0,0),I13411-TIME(VLOOKUP($C$6,Reference!$B$12:$C$16,2,0),0,0)+TIME(1,0,0)))</f>
        <v>42198.583333333328</v>
      </c>
      <c r="I13411" s="29">
        <v>42198.791666666664</v>
      </c>
      <c r="J13411" s="42">
        <v>14483</v>
      </c>
    </row>
    <row r="13412" spans="5:10" x14ac:dyDescent="0.25">
      <c r="E13412" s="19">
        <f t="shared" si="627"/>
        <v>227</v>
      </c>
      <c r="F13412" s="28" t="str">
        <f t="shared" si="628"/>
        <v>7/13/2015</v>
      </c>
      <c r="G13412" s="28" t="str">
        <f t="shared" si="629"/>
        <v>15</v>
      </c>
      <c r="H13412" s="29">
        <f>IF(I13412="","",IF($C$7="HB",I13412-TIME(VLOOKUP($C$6,Reference!$B$12:$C$16,2,0),0,0),I13412-TIME(VLOOKUP($C$6,Reference!$B$12:$C$16,2,0),0,0)+TIME(1,0,0)))</f>
        <v>42198.625</v>
      </c>
      <c r="I13412" s="29">
        <v>42198.833333333336</v>
      </c>
      <c r="J13412" s="42">
        <v>15014</v>
      </c>
    </row>
    <row r="13413" spans="5:10" x14ac:dyDescent="0.25">
      <c r="E13413" s="19">
        <f t="shared" si="627"/>
        <v>227</v>
      </c>
      <c r="F13413" s="28" t="str">
        <f t="shared" si="628"/>
        <v>7/13/2015</v>
      </c>
      <c r="G13413" s="28" t="str">
        <f t="shared" si="629"/>
        <v>16</v>
      </c>
      <c r="H13413" s="29">
        <f>IF(I13413="","",IF($C$7="HB",I13413-TIME(VLOOKUP($C$6,Reference!$B$12:$C$16,2,0),0,0),I13413-TIME(VLOOKUP($C$6,Reference!$B$12:$C$16,2,0),0,0)+TIME(1,0,0)))</f>
        <v>42198.666666666664</v>
      </c>
      <c r="I13413" s="29">
        <v>42198.875</v>
      </c>
      <c r="J13413" s="42">
        <v>15545</v>
      </c>
    </row>
    <row r="13414" spans="5:10" x14ac:dyDescent="0.25">
      <c r="E13414" s="19">
        <f t="shared" si="627"/>
        <v>227</v>
      </c>
      <c r="F13414" s="28" t="str">
        <f t="shared" si="628"/>
        <v>7/13/2015</v>
      </c>
      <c r="G13414" s="28" t="str">
        <f t="shared" si="629"/>
        <v>17</v>
      </c>
      <c r="H13414" s="29">
        <f>IF(I13414="","",IF($C$7="HB",I13414-TIME(VLOOKUP($C$6,Reference!$B$12:$C$16,2,0),0,0),I13414-TIME(VLOOKUP($C$6,Reference!$B$12:$C$16,2,0),0,0)+TIME(1,0,0)))</f>
        <v>42198.708333333328</v>
      </c>
      <c r="I13414" s="29">
        <v>42198.916666666664</v>
      </c>
      <c r="J13414" s="42">
        <v>16038</v>
      </c>
    </row>
    <row r="13415" spans="5:10" x14ac:dyDescent="0.25">
      <c r="E13415" s="19">
        <f t="shared" si="627"/>
        <v>227</v>
      </c>
      <c r="F13415" s="28" t="str">
        <f t="shared" si="628"/>
        <v>7/13/2015</v>
      </c>
      <c r="G13415" s="28" t="str">
        <f t="shared" si="629"/>
        <v>18</v>
      </c>
      <c r="H13415" s="29">
        <f>IF(I13415="","",IF($C$7="HB",I13415-TIME(VLOOKUP($C$6,Reference!$B$12:$C$16,2,0),0,0),I13415-TIME(VLOOKUP($C$6,Reference!$B$12:$C$16,2,0),0,0)+TIME(1,0,0)))</f>
        <v>42198.75</v>
      </c>
      <c r="I13415" s="29">
        <v>42198.958333333336</v>
      </c>
      <c r="J13415" s="42">
        <v>16435</v>
      </c>
    </row>
    <row r="13416" spans="5:10" x14ac:dyDescent="0.25">
      <c r="E13416" s="19">
        <f t="shared" si="627"/>
        <v>227</v>
      </c>
      <c r="F13416" s="28" t="str">
        <f t="shared" si="628"/>
        <v>7/13/2015</v>
      </c>
      <c r="G13416" s="28" t="str">
        <f t="shared" si="629"/>
        <v>19</v>
      </c>
      <c r="H13416" s="29">
        <f>IF(I13416="","",IF($C$7="HB",I13416-TIME(VLOOKUP($C$6,Reference!$B$12:$C$16,2,0),0,0),I13416-TIME(VLOOKUP($C$6,Reference!$B$12:$C$16,2,0),0,0)+TIME(1,0,0)))</f>
        <v>42198.791666666664</v>
      </c>
      <c r="I13416" s="29">
        <v>42199</v>
      </c>
      <c r="J13416" s="42">
        <v>16565</v>
      </c>
    </row>
    <row r="13417" spans="5:10" x14ac:dyDescent="0.25">
      <c r="E13417" s="19">
        <f t="shared" si="627"/>
        <v>227</v>
      </c>
      <c r="F13417" s="28" t="str">
        <f t="shared" si="628"/>
        <v>7/13/2015</v>
      </c>
      <c r="G13417" s="28" t="str">
        <f t="shared" si="629"/>
        <v>20</v>
      </c>
      <c r="H13417" s="29">
        <f>IF(I13417="","",IF($C$7="HB",I13417-TIME(VLOOKUP($C$6,Reference!$B$12:$C$16,2,0),0,0),I13417-TIME(VLOOKUP($C$6,Reference!$B$12:$C$16,2,0),0,0)+TIME(1,0,0)))</f>
        <v>42198.833333333328</v>
      </c>
      <c r="I13417" s="29">
        <v>42199.041666666664</v>
      </c>
      <c r="J13417" s="42">
        <v>16371</v>
      </c>
    </row>
    <row r="13418" spans="5:10" x14ac:dyDescent="0.25">
      <c r="E13418" s="19">
        <f t="shared" si="627"/>
        <v>227</v>
      </c>
      <c r="F13418" s="28" t="str">
        <f t="shared" si="628"/>
        <v>7/13/2015</v>
      </c>
      <c r="G13418" s="28" t="str">
        <f t="shared" si="629"/>
        <v>21</v>
      </c>
      <c r="H13418" s="29">
        <f>IF(I13418="","",IF($C$7="HB",I13418-TIME(VLOOKUP($C$6,Reference!$B$12:$C$16,2,0),0,0),I13418-TIME(VLOOKUP($C$6,Reference!$B$12:$C$16,2,0),0,0)+TIME(1,0,0)))</f>
        <v>42198.875</v>
      </c>
      <c r="I13418" s="29">
        <v>42199.083333333336</v>
      </c>
      <c r="J13418" s="42">
        <v>16041</v>
      </c>
    </row>
    <row r="13419" spans="5:10" x14ac:dyDescent="0.25">
      <c r="E13419" s="19">
        <f t="shared" si="627"/>
        <v>227</v>
      </c>
      <c r="F13419" s="28" t="str">
        <f t="shared" si="628"/>
        <v>7/13/2015</v>
      </c>
      <c r="G13419" s="28" t="str">
        <f t="shared" si="629"/>
        <v>22</v>
      </c>
      <c r="H13419" s="29">
        <f>IF(I13419="","",IF($C$7="HB",I13419-TIME(VLOOKUP($C$6,Reference!$B$12:$C$16,2,0),0,0),I13419-TIME(VLOOKUP($C$6,Reference!$B$12:$C$16,2,0),0,0)+TIME(1,0,0)))</f>
        <v>42198.916666666664</v>
      </c>
      <c r="I13419" s="29">
        <v>42199.125</v>
      </c>
      <c r="J13419" s="42">
        <v>15688</v>
      </c>
    </row>
    <row r="13420" spans="5:10" x14ac:dyDescent="0.25">
      <c r="E13420" s="19">
        <f t="shared" si="627"/>
        <v>227</v>
      </c>
      <c r="F13420" s="28" t="str">
        <f t="shared" si="628"/>
        <v>7/13/2015</v>
      </c>
      <c r="G13420" s="28" t="str">
        <f t="shared" si="629"/>
        <v>23</v>
      </c>
      <c r="H13420" s="29">
        <f>IF(I13420="","",IF($C$7="HB",I13420-TIME(VLOOKUP($C$6,Reference!$B$12:$C$16,2,0),0,0),I13420-TIME(VLOOKUP($C$6,Reference!$B$12:$C$16,2,0),0,0)+TIME(1,0,0)))</f>
        <v>42198.958333333328</v>
      </c>
      <c r="I13420" s="29">
        <v>42199.166666666664</v>
      </c>
      <c r="J13420" s="42">
        <v>15380</v>
      </c>
    </row>
    <row r="13421" spans="5:10" x14ac:dyDescent="0.25">
      <c r="E13421" s="19">
        <f t="shared" si="627"/>
        <v>227</v>
      </c>
      <c r="F13421" s="28" t="str">
        <f t="shared" si="628"/>
        <v>7/14/2015</v>
      </c>
      <c r="G13421" s="28" t="str">
        <f t="shared" si="629"/>
        <v>0</v>
      </c>
      <c r="H13421" s="29">
        <f>IF(I13421="","",IF($C$7="HB",I13421-TIME(VLOOKUP($C$6,Reference!$B$12:$C$16,2,0),0,0),I13421-TIME(VLOOKUP($C$6,Reference!$B$12:$C$16,2,0),0,0)+TIME(1,0,0)))</f>
        <v>42199</v>
      </c>
      <c r="I13421" s="29">
        <v>42199.208333333336</v>
      </c>
      <c r="J13421" s="42">
        <v>14180</v>
      </c>
    </row>
    <row r="13422" spans="5:10" x14ac:dyDescent="0.25">
      <c r="E13422" s="19">
        <f t="shared" si="627"/>
        <v>227</v>
      </c>
      <c r="F13422" s="28" t="str">
        <f t="shared" si="628"/>
        <v>7/14/2015</v>
      </c>
      <c r="G13422" s="28" t="str">
        <f t="shared" si="629"/>
        <v>1</v>
      </c>
      <c r="H13422" s="29">
        <f>IF(I13422="","",IF($C$7="HB",I13422-TIME(VLOOKUP($C$6,Reference!$B$12:$C$16,2,0),0,0),I13422-TIME(VLOOKUP($C$6,Reference!$B$12:$C$16,2,0),0,0)+TIME(1,0,0)))</f>
        <v>42199.041666666664</v>
      </c>
      <c r="I13422" s="29">
        <v>42199.25</v>
      </c>
      <c r="J13422" s="42">
        <v>12904</v>
      </c>
    </row>
    <row r="13423" spans="5:10" x14ac:dyDescent="0.25">
      <c r="E13423" s="19">
        <f t="shared" si="627"/>
        <v>227</v>
      </c>
      <c r="F13423" s="28" t="str">
        <f t="shared" si="628"/>
        <v>7/14/2015</v>
      </c>
      <c r="G13423" s="28" t="str">
        <f t="shared" si="629"/>
        <v>2</v>
      </c>
      <c r="H13423" s="29">
        <f>IF(I13423="","",IF($C$7="HB",I13423-TIME(VLOOKUP($C$6,Reference!$B$12:$C$16,2,0),0,0),I13423-TIME(VLOOKUP($C$6,Reference!$B$12:$C$16,2,0),0,0)+TIME(1,0,0)))</f>
        <v>42199.083333333328</v>
      </c>
      <c r="I13423" s="29">
        <v>42199.291666666664</v>
      </c>
      <c r="J13423" s="42">
        <v>12089</v>
      </c>
    </row>
    <row r="13424" spans="5:10" x14ac:dyDescent="0.25">
      <c r="E13424" s="19">
        <f t="shared" si="627"/>
        <v>227</v>
      </c>
      <c r="F13424" s="28" t="str">
        <f t="shared" si="628"/>
        <v>7/14/2015</v>
      </c>
      <c r="G13424" s="28" t="str">
        <f t="shared" si="629"/>
        <v>3</v>
      </c>
      <c r="H13424" s="29">
        <f>IF(I13424="","",IF($C$7="HB",I13424-TIME(VLOOKUP($C$6,Reference!$B$12:$C$16,2,0),0,0),I13424-TIME(VLOOKUP($C$6,Reference!$B$12:$C$16,2,0),0,0)+TIME(1,0,0)))</f>
        <v>42199.125</v>
      </c>
      <c r="I13424" s="29">
        <v>42199.333333333336</v>
      </c>
      <c r="J13424" s="42">
        <v>11588</v>
      </c>
    </row>
    <row r="13425" spans="5:10" x14ac:dyDescent="0.25">
      <c r="E13425" s="19">
        <f t="shared" si="627"/>
        <v>227</v>
      </c>
      <c r="F13425" s="28" t="str">
        <f t="shared" si="628"/>
        <v>7/14/2015</v>
      </c>
      <c r="G13425" s="28" t="str">
        <f t="shared" si="629"/>
        <v>4</v>
      </c>
      <c r="H13425" s="29">
        <f>IF(I13425="","",IF($C$7="HB",I13425-TIME(VLOOKUP($C$6,Reference!$B$12:$C$16,2,0),0,0),I13425-TIME(VLOOKUP($C$6,Reference!$B$12:$C$16,2,0),0,0)+TIME(1,0,0)))</f>
        <v>42199.166666666664</v>
      </c>
      <c r="I13425" s="29">
        <v>42199.375</v>
      </c>
      <c r="J13425" s="42">
        <v>11148</v>
      </c>
    </row>
    <row r="13426" spans="5:10" x14ac:dyDescent="0.25">
      <c r="E13426" s="19">
        <f t="shared" si="627"/>
        <v>227</v>
      </c>
      <c r="F13426" s="28" t="str">
        <f t="shared" si="628"/>
        <v>7/14/2015</v>
      </c>
      <c r="G13426" s="28" t="str">
        <f t="shared" si="629"/>
        <v>5</v>
      </c>
      <c r="H13426" s="29">
        <f>IF(I13426="","",IF($C$7="HB",I13426-TIME(VLOOKUP($C$6,Reference!$B$12:$C$16,2,0),0,0),I13426-TIME(VLOOKUP($C$6,Reference!$B$12:$C$16,2,0),0,0)+TIME(1,0,0)))</f>
        <v>42199.208333333328</v>
      </c>
      <c r="I13426" s="29">
        <v>42199.416666666664</v>
      </c>
      <c r="J13426" s="42">
        <v>10968</v>
      </c>
    </row>
    <row r="13427" spans="5:10" x14ac:dyDescent="0.25">
      <c r="E13427" s="19">
        <f t="shared" si="627"/>
        <v>227</v>
      </c>
      <c r="F13427" s="28" t="str">
        <f t="shared" si="628"/>
        <v>7/14/2015</v>
      </c>
      <c r="G13427" s="28" t="str">
        <f t="shared" si="629"/>
        <v>6</v>
      </c>
      <c r="H13427" s="29">
        <f>IF(I13427="","",IF($C$7="HB",I13427-TIME(VLOOKUP($C$6,Reference!$B$12:$C$16,2,0),0,0),I13427-TIME(VLOOKUP($C$6,Reference!$B$12:$C$16,2,0),0,0)+TIME(1,0,0)))</f>
        <v>42199.25</v>
      </c>
      <c r="I13427" s="29">
        <v>42199.458333333336</v>
      </c>
      <c r="J13427" s="42">
        <v>11064</v>
      </c>
    </row>
    <row r="13428" spans="5:10" x14ac:dyDescent="0.25">
      <c r="E13428" s="19">
        <f t="shared" si="627"/>
        <v>227</v>
      </c>
      <c r="F13428" s="28" t="str">
        <f t="shared" si="628"/>
        <v>7/14/2015</v>
      </c>
      <c r="G13428" s="28" t="str">
        <f t="shared" si="629"/>
        <v>7</v>
      </c>
      <c r="H13428" s="29">
        <f>IF(I13428="","",IF($C$7="HB",I13428-TIME(VLOOKUP($C$6,Reference!$B$12:$C$16,2,0),0,0),I13428-TIME(VLOOKUP($C$6,Reference!$B$12:$C$16,2,0),0,0)+TIME(1,0,0)))</f>
        <v>42199.291666666664</v>
      </c>
      <c r="I13428" s="29">
        <v>42199.5</v>
      </c>
      <c r="J13428" s="42">
        <v>11463</v>
      </c>
    </row>
    <row r="13429" spans="5:10" x14ac:dyDescent="0.25">
      <c r="E13429" s="19">
        <f t="shared" si="627"/>
        <v>227</v>
      </c>
      <c r="F13429" s="28" t="str">
        <f t="shared" si="628"/>
        <v>7/14/2015</v>
      </c>
      <c r="G13429" s="28" t="str">
        <f t="shared" si="629"/>
        <v>8</v>
      </c>
      <c r="H13429" s="29">
        <f>IF(I13429="","",IF($C$7="HB",I13429-TIME(VLOOKUP($C$6,Reference!$B$12:$C$16,2,0),0,0),I13429-TIME(VLOOKUP($C$6,Reference!$B$12:$C$16,2,0),0,0)+TIME(1,0,0)))</f>
        <v>42199.333333333328</v>
      </c>
      <c r="I13429" s="29">
        <v>42199.541666666664</v>
      </c>
      <c r="J13429" s="42">
        <v>11992</v>
      </c>
    </row>
    <row r="13430" spans="5:10" x14ac:dyDescent="0.25">
      <c r="E13430" s="19">
        <f t="shared" si="627"/>
        <v>227</v>
      </c>
      <c r="F13430" s="28" t="str">
        <f t="shared" si="628"/>
        <v>7/14/2015</v>
      </c>
      <c r="G13430" s="28" t="str">
        <f t="shared" si="629"/>
        <v>9</v>
      </c>
      <c r="H13430" s="29">
        <f>IF(I13430="","",IF($C$7="HB",I13430-TIME(VLOOKUP($C$6,Reference!$B$12:$C$16,2,0),0,0),I13430-TIME(VLOOKUP($C$6,Reference!$B$12:$C$16,2,0),0,0)+TIME(1,0,0)))</f>
        <v>42199.375</v>
      </c>
      <c r="I13430" s="29">
        <v>42199.583333333336</v>
      </c>
      <c r="J13430" s="42">
        <v>12671</v>
      </c>
    </row>
    <row r="13431" spans="5:10" x14ac:dyDescent="0.25">
      <c r="E13431" s="19">
        <f t="shared" si="627"/>
        <v>227</v>
      </c>
      <c r="F13431" s="28" t="str">
        <f t="shared" si="628"/>
        <v>7/14/2015</v>
      </c>
      <c r="G13431" s="28" t="str">
        <f t="shared" si="629"/>
        <v>10</v>
      </c>
      <c r="H13431" s="29">
        <f>IF(I13431="","",IF($C$7="HB",I13431-TIME(VLOOKUP($C$6,Reference!$B$12:$C$16,2,0),0,0),I13431-TIME(VLOOKUP($C$6,Reference!$B$12:$C$16,2,0),0,0)+TIME(1,0,0)))</f>
        <v>42199.416666666664</v>
      </c>
      <c r="I13431" s="29">
        <v>42199.625</v>
      </c>
      <c r="J13431" s="42">
        <v>13193</v>
      </c>
    </row>
    <row r="13432" spans="5:10" x14ac:dyDescent="0.25">
      <c r="E13432" s="19">
        <f t="shared" si="627"/>
        <v>227</v>
      </c>
      <c r="F13432" s="28" t="str">
        <f t="shared" si="628"/>
        <v>7/14/2015</v>
      </c>
      <c r="G13432" s="28" t="str">
        <f t="shared" si="629"/>
        <v>11</v>
      </c>
      <c r="H13432" s="29">
        <f>IF(I13432="","",IF($C$7="HB",I13432-TIME(VLOOKUP($C$6,Reference!$B$12:$C$16,2,0),0,0),I13432-TIME(VLOOKUP($C$6,Reference!$B$12:$C$16,2,0),0,0)+TIME(1,0,0)))</f>
        <v>42199.458333333328</v>
      </c>
      <c r="I13432" s="29">
        <v>42199.666666666664</v>
      </c>
      <c r="J13432" s="42">
        <v>13392</v>
      </c>
    </row>
    <row r="13433" spans="5:10" x14ac:dyDescent="0.25">
      <c r="E13433" s="19">
        <f t="shared" si="627"/>
        <v>227</v>
      </c>
      <c r="F13433" s="28" t="str">
        <f t="shared" si="628"/>
        <v>7/14/2015</v>
      </c>
      <c r="G13433" s="28" t="str">
        <f t="shared" si="629"/>
        <v>12</v>
      </c>
      <c r="H13433" s="29">
        <f>IF(I13433="","",IF($C$7="HB",I13433-TIME(VLOOKUP($C$6,Reference!$B$12:$C$16,2,0),0,0),I13433-TIME(VLOOKUP($C$6,Reference!$B$12:$C$16,2,0),0,0)+TIME(1,0,0)))</f>
        <v>42199.5</v>
      </c>
      <c r="I13433" s="29">
        <v>42199.708333333336</v>
      </c>
      <c r="J13433" s="42">
        <v>13744</v>
      </c>
    </row>
    <row r="13434" spans="5:10" x14ac:dyDescent="0.25">
      <c r="E13434" s="19">
        <f t="shared" si="627"/>
        <v>227</v>
      </c>
      <c r="F13434" s="28" t="str">
        <f t="shared" si="628"/>
        <v>7/14/2015</v>
      </c>
      <c r="G13434" s="28" t="str">
        <f t="shared" si="629"/>
        <v>13</v>
      </c>
      <c r="H13434" s="29">
        <f>IF(I13434="","",IF($C$7="HB",I13434-TIME(VLOOKUP($C$6,Reference!$B$12:$C$16,2,0),0,0),I13434-TIME(VLOOKUP($C$6,Reference!$B$12:$C$16,2,0),0,0)+TIME(1,0,0)))</f>
        <v>42199.541666666664</v>
      </c>
      <c r="I13434" s="29">
        <v>42199.75</v>
      </c>
      <c r="J13434" s="42">
        <v>14053</v>
      </c>
    </row>
    <row r="13435" spans="5:10" x14ac:dyDescent="0.25">
      <c r="E13435" s="19">
        <f t="shared" si="627"/>
        <v>227</v>
      </c>
      <c r="F13435" s="28" t="str">
        <f t="shared" si="628"/>
        <v>7/14/2015</v>
      </c>
      <c r="G13435" s="28" t="str">
        <f t="shared" si="629"/>
        <v>14</v>
      </c>
      <c r="H13435" s="29">
        <f>IF(I13435="","",IF($C$7="HB",I13435-TIME(VLOOKUP($C$6,Reference!$B$12:$C$16,2,0),0,0),I13435-TIME(VLOOKUP($C$6,Reference!$B$12:$C$16,2,0),0,0)+TIME(1,0,0)))</f>
        <v>42199.583333333328</v>
      </c>
      <c r="I13435" s="29">
        <v>42199.791666666664</v>
      </c>
      <c r="J13435" s="42">
        <v>14251</v>
      </c>
    </row>
    <row r="13436" spans="5:10" x14ac:dyDescent="0.25">
      <c r="E13436" s="19">
        <f t="shared" si="627"/>
        <v>227</v>
      </c>
      <c r="F13436" s="28" t="str">
        <f t="shared" si="628"/>
        <v>7/14/2015</v>
      </c>
      <c r="G13436" s="28" t="str">
        <f t="shared" si="629"/>
        <v>15</v>
      </c>
      <c r="H13436" s="29">
        <f>IF(I13436="","",IF($C$7="HB",I13436-TIME(VLOOKUP($C$6,Reference!$B$12:$C$16,2,0),0,0),I13436-TIME(VLOOKUP($C$6,Reference!$B$12:$C$16,2,0),0,0)+TIME(1,0,0)))</f>
        <v>42199.625</v>
      </c>
      <c r="I13436" s="29">
        <v>42199.833333333336</v>
      </c>
      <c r="J13436" s="42">
        <v>14744</v>
      </c>
    </row>
    <row r="13437" spans="5:10" x14ac:dyDescent="0.25">
      <c r="E13437" s="19">
        <f t="shared" si="627"/>
        <v>227</v>
      </c>
      <c r="F13437" s="28" t="str">
        <f t="shared" si="628"/>
        <v>7/14/2015</v>
      </c>
      <c r="G13437" s="28" t="str">
        <f t="shared" si="629"/>
        <v>16</v>
      </c>
      <c r="H13437" s="29">
        <f>IF(I13437="","",IF($C$7="HB",I13437-TIME(VLOOKUP($C$6,Reference!$B$12:$C$16,2,0),0,0),I13437-TIME(VLOOKUP($C$6,Reference!$B$12:$C$16,2,0),0,0)+TIME(1,0,0)))</f>
        <v>42199.666666666664</v>
      </c>
      <c r="I13437" s="29">
        <v>42199.875</v>
      </c>
      <c r="J13437" s="42">
        <v>15234</v>
      </c>
    </row>
    <row r="13438" spans="5:10" x14ac:dyDescent="0.25">
      <c r="E13438" s="19">
        <f t="shared" si="627"/>
        <v>227</v>
      </c>
      <c r="F13438" s="28" t="str">
        <f t="shared" si="628"/>
        <v>7/14/2015</v>
      </c>
      <c r="G13438" s="28" t="str">
        <f t="shared" si="629"/>
        <v>17</v>
      </c>
      <c r="H13438" s="29">
        <f>IF(I13438="","",IF($C$7="HB",I13438-TIME(VLOOKUP($C$6,Reference!$B$12:$C$16,2,0),0,0),I13438-TIME(VLOOKUP($C$6,Reference!$B$12:$C$16,2,0),0,0)+TIME(1,0,0)))</f>
        <v>42199.708333333328</v>
      </c>
      <c r="I13438" s="29">
        <v>42199.916666666664</v>
      </c>
      <c r="J13438" s="42">
        <v>15639</v>
      </c>
    </row>
    <row r="13439" spans="5:10" x14ac:dyDescent="0.25">
      <c r="E13439" s="19">
        <f t="shared" si="627"/>
        <v>227</v>
      </c>
      <c r="F13439" s="28" t="str">
        <f t="shared" si="628"/>
        <v>7/14/2015</v>
      </c>
      <c r="G13439" s="28" t="str">
        <f t="shared" si="629"/>
        <v>18</v>
      </c>
      <c r="H13439" s="29">
        <f>IF(I13439="","",IF($C$7="HB",I13439-TIME(VLOOKUP($C$6,Reference!$B$12:$C$16,2,0),0,0),I13439-TIME(VLOOKUP($C$6,Reference!$B$12:$C$16,2,0),0,0)+TIME(1,0,0)))</f>
        <v>42199.75</v>
      </c>
      <c r="I13439" s="29">
        <v>42199.958333333336</v>
      </c>
      <c r="J13439" s="42">
        <v>15860</v>
      </c>
    </row>
    <row r="13440" spans="5:10" x14ac:dyDescent="0.25">
      <c r="E13440" s="19">
        <f t="shared" si="627"/>
        <v>227</v>
      </c>
      <c r="F13440" s="28" t="str">
        <f t="shared" si="628"/>
        <v>7/14/2015</v>
      </c>
      <c r="G13440" s="28" t="str">
        <f t="shared" si="629"/>
        <v>19</v>
      </c>
      <c r="H13440" s="29">
        <f>IF(I13440="","",IF($C$7="HB",I13440-TIME(VLOOKUP($C$6,Reference!$B$12:$C$16,2,0),0,0),I13440-TIME(VLOOKUP($C$6,Reference!$B$12:$C$16,2,0),0,0)+TIME(1,0,0)))</f>
        <v>42199.791666666664</v>
      </c>
      <c r="I13440" s="29">
        <v>42200</v>
      </c>
      <c r="J13440" s="42">
        <v>16219</v>
      </c>
    </row>
    <row r="13441" spans="5:10" x14ac:dyDescent="0.25">
      <c r="E13441" s="19">
        <f t="shared" si="627"/>
        <v>227</v>
      </c>
      <c r="F13441" s="28" t="str">
        <f t="shared" si="628"/>
        <v>7/14/2015</v>
      </c>
      <c r="G13441" s="28" t="str">
        <f t="shared" si="629"/>
        <v>20</v>
      </c>
      <c r="H13441" s="29">
        <f>IF(I13441="","",IF($C$7="HB",I13441-TIME(VLOOKUP($C$6,Reference!$B$12:$C$16,2,0),0,0),I13441-TIME(VLOOKUP($C$6,Reference!$B$12:$C$16,2,0),0,0)+TIME(1,0,0)))</f>
        <v>42199.833333333328</v>
      </c>
      <c r="I13441" s="29">
        <v>42200.041666666664</v>
      </c>
      <c r="J13441" s="42">
        <v>16167</v>
      </c>
    </row>
    <row r="13442" spans="5:10" x14ac:dyDescent="0.25">
      <c r="E13442" s="19">
        <f t="shared" si="627"/>
        <v>227</v>
      </c>
      <c r="F13442" s="28" t="str">
        <f t="shared" si="628"/>
        <v>7/14/2015</v>
      </c>
      <c r="G13442" s="28" t="str">
        <f t="shared" si="629"/>
        <v>21</v>
      </c>
      <c r="H13442" s="29">
        <f>IF(I13442="","",IF($C$7="HB",I13442-TIME(VLOOKUP($C$6,Reference!$B$12:$C$16,2,0),0,0),I13442-TIME(VLOOKUP($C$6,Reference!$B$12:$C$16,2,0),0,0)+TIME(1,0,0)))</f>
        <v>42199.875</v>
      </c>
      <c r="I13442" s="29">
        <v>42200.083333333336</v>
      </c>
      <c r="J13442" s="42">
        <v>15826</v>
      </c>
    </row>
    <row r="13443" spans="5:10" x14ac:dyDescent="0.25">
      <c r="E13443" s="19">
        <f t="shared" si="627"/>
        <v>227</v>
      </c>
      <c r="F13443" s="28" t="str">
        <f t="shared" si="628"/>
        <v>7/14/2015</v>
      </c>
      <c r="G13443" s="28" t="str">
        <f t="shared" si="629"/>
        <v>22</v>
      </c>
      <c r="H13443" s="29">
        <f>IF(I13443="","",IF($C$7="HB",I13443-TIME(VLOOKUP($C$6,Reference!$B$12:$C$16,2,0),0,0),I13443-TIME(VLOOKUP($C$6,Reference!$B$12:$C$16,2,0),0,0)+TIME(1,0,0)))</f>
        <v>42199.916666666664</v>
      </c>
      <c r="I13443" s="29">
        <v>42200.125</v>
      </c>
      <c r="J13443" s="42">
        <v>15471</v>
      </c>
    </row>
    <row r="13444" spans="5:10" x14ac:dyDescent="0.25">
      <c r="E13444" s="19">
        <f t="shared" si="627"/>
        <v>227</v>
      </c>
      <c r="F13444" s="28" t="str">
        <f t="shared" si="628"/>
        <v>7/14/2015</v>
      </c>
      <c r="G13444" s="28" t="str">
        <f t="shared" si="629"/>
        <v>23</v>
      </c>
      <c r="H13444" s="29">
        <f>IF(I13444="","",IF($C$7="HB",I13444-TIME(VLOOKUP($C$6,Reference!$B$12:$C$16,2,0),0,0),I13444-TIME(VLOOKUP($C$6,Reference!$B$12:$C$16,2,0),0,0)+TIME(1,0,0)))</f>
        <v>42199.958333333328</v>
      </c>
      <c r="I13444" s="29">
        <v>42200.166666666664</v>
      </c>
      <c r="J13444" s="42">
        <v>15087</v>
      </c>
    </row>
    <row r="13445" spans="5:10" x14ac:dyDescent="0.25">
      <c r="E13445" s="19">
        <f t="shared" si="627"/>
        <v>227</v>
      </c>
      <c r="F13445" s="28" t="str">
        <f t="shared" si="628"/>
        <v>7/15/2015</v>
      </c>
      <c r="G13445" s="28" t="str">
        <f t="shared" si="629"/>
        <v>0</v>
      </c>
      <c r="H13445" s="29">
        <f>IF(I13445="","",IF($C$7="HB",I13445-TIME(VLOOKUP($C$6,Reference!$B$12:$C$16,2,0),0,0),I13445-TIME(VLOOKUP($C$6,Reference!$B$12:$C$16,2,0),0,0)+TIME(1,0,0)))</f>
        <v>42200</v>
      </c>
      <c r="I13445" s="29">
        <v>42200.208333333336</v>
      </c>
      <c r="J13445" s="42">
        <v>13965</v>
      </c>
    </row>
    <row r="13446" spans="5:10" x14ac:dyDescent="0.25">
      <c r="E13446" s="19">
        <f t="shared" ref="E13446:E13509" si="630">$C$16</f>
        <v>227</v>
      </c>
      <c r="F13446" s="28" t="str">
        <f t="shared" ref="F13446:F13509" si="631">TEXT(H13446,"m/d/yyyy")</f>
        <v>7/15/2015</v>
      </c>
      <c r="G13446" s="28" t="str">
        <f t="shared" ref="G13446:G13509" si="632">TEXT(H13446,"h")</f>
        <v>1</v>
      </c>
      <c r="H13446" s="29">
        <f>IF(I13446="","",IF($C$7="HB",I13446-TIME(VLOOKUP($C$6,Reference!$B$12:$C$16,2,0),0,0),I13446-TIME(VLOOKUP($C$6,Reference!$B$12:$C$16,2,0),0,0)+TIME(1,0,0)))</f>
        <v>42200.041666666664</v>
      </c>
      <c r="I13446" s="29">
        <v>42200.25</v>
      </c>
      <c r="J13446" s="42">
        <v>12767</v>
      </c>
    </row>
    <row r="13447" spans="5:10" x14ac:dyDescent="0.25">
      <c r="E13447" s="19">
        <f t="shared" si="630"/>
        <v>227</v>
      </c>
      <c r="F13447" s="28" t="str">
        <f t="shared" si="631"/>
        <v>7/15/2015</v>
      </c>
      <c r="G13447" s="28" t="str">
        <f t="shared" si="632"/>
        <v>2</v>
      </c>
      <c r="H13447" s="29">
        <f>IF(I13447="","",IF($C$7="HB",I13447-TIME(VLOOKUP($C$6,Reference!$B$12:$C$16,2,0),0,0),I13447-TIME(VLOOKUP($C$6,Reference!$B$12:$C$16,2,0),0,0)+TIME(1,0,0)))</f>
        <v>42200.083333333328</v>
      </c>
      <c r="I13447" s="29">
        <v>42200.291666666664</v>
      </c>
      <c r="J13447" s="42">
        <v>11971</v>
      </c>
    </row>
    <row r="13448" spans="5:10" x14ac:dyDescent="0.25">
      <c r="E13448" s="19">
        <f t="shared" si="630"/>
        <v>227</v>
      </c>
      <c r="F13448" s="28" t="str">
        <f t="shared" si="631"/>
        <v>7/15/2015</v>
      </c>
      <c r="G13448" s="28" t="str">
        <f t="shared" si="632"/>
        <v>3</v>
      </c>
      <c r="H13448" s="29">
        <f>IF(I13448="","",IF($C$7="HB",I13448-TIME(VLOOKUP($C$6,Reference!$B$12:$C$16,2,0),0,0),I13448-TIME(VLOOKUP($C$6,Reference!$B$12:$C$16,2,0),0,0)+TIME(1,0,0)))</f>
        <v>42200.125</v>
      </c>
      <c r="I13448" s="29">
        <v>42200.333333333336</v>
      </c>
      <c r="J13448" s="42">
        <v>11265</v>
      </c>
    </row>
    <row r="13449" spans="5:10" x14ac:dyDescent="0.25">
      <c r="E13449" s="19">
        <f t="shared" si="630"/>
        <v>227</v>
      </c>
      <c r="F13449" s="28" t="str">
        <f t="shared" si="631"/>
        <v>7/15/2015</v>
      </c>
      <c r="G13449" s="28" t="str">
        <f t="shared" si="632"/>
        <v>4</v>
      </c>
      <c r="H13449" s="29">
        <f>IF(I13449="","",IF($C$7="HB",I13449-TIME(VLOOKUP($C$6,Reference!$B$12:$C$16,2,0),0,0),I13449-TIME(VLOOKUP($C$6,Reference!$B$12:$C$16,2,0),0,0)+TIME(1,0,0)))</f>
        <v>42200.166666666664</v>
      </c>
      <c r="I13449" s="29">
        <v>42200.375</v>
      </c>
      <c r="J13449" s="42">
        <v>10912</v>
      </c>
    </row>
    <row r="13450" spans="5:10" x14ac:dyDescent="0.25">
      <c r="E13450" s="19">
        <f t="shared" si="630"/>
        <v>227</v>
      </c>
      <c r="F13450" s="28" t="str">
        <f t="shared" si="631"/>
        <v>7/15/2015</v>
      </c>
      <c r="G13450" s="28" t="str">
        <f t="shared" si="632"/>
        <v>5</v>
      </c>
      <c r="H13450" s="29">
        <f>IF(I13450="","",IF($C$7="HB",I13450-TIME(VLOOKUP($C$6,Reference!$B$12:$C$16,2,0),0,0),I13450-TIME(VLOOKUP($C$6,Reference!$B$12:$C$16,2,0),0,0)+TIME(1,0,0)))</f>
        <v>42200.208333333328</v>
      </c>
      <c r="I13450" s="29">
        <v>42200.416666666664</v>
      </c>
      <c r="J13450" s="42">
        <v>10917</v>
      </c>
    </row>
    <row r="13451" spans="5:10" x14ac:dyDescent="0.25">
      <c r="E13451" s="19">
        <f t="shared" si="630"/>
        <v>227</v>
      </c>
      <c r="F13451" s="28" t="str">
        <f t="shared" si="631"/>
        <v>7/15/2015</v>
      </c>
      <c r="G13451" s="28" t="str">
        <f t="shared" si="632"/>
        <v>6</v>
      </c>
      <c r="H13451" s="29">
        <f>IF(I13451="","",IF($C$7="HB",I13451-TIME(VLOOKUP($C$6,Reference!$B$12:$C$16,2,0),0,0),I13451-TIME(VLOOKUP($C$6,Reference!$B$12:$C$16,2,0),0,0)+TIME(1,0,0)))</f>
        <v>42200.25</v>
      </c>
      <c r="I13451" s="29">
        <v>42200.458333333336</v>
      </c>
      <c r="J13451" s="42">
        <v>10983</v>
      </c>
    </row>
    <row r="13452" spans="5:10" x14ac:dyDescent="0.25">
      <c r="E13452" s="19">
        <f t="shared" si="630"/>
        <v>227</v>
      </c>
      <c r="F13452" s="28" t="str">
        <f t="shared" si="631"/>
        <v>7/15/2015</v>
      </c>
      <c r="G13452" s="28" t="str">
        <f t="shared" si="632"/>
        <v>7</v>
      </c>
      <c r="H13452" s="29">
        <f>IF(I13452="","",IF($C$7="HB",I13452-TIME(VLOOKUP($C$6,Reference!$B$12:$C$16,2,0),0,0),I13452-TIME(VLOOKUP($C$6,Reference!$B$12:$C$16,2,0),0,0)+TIME(1,0,0)))</f>
        <v>42200.291666666664</v>
      </c>
      <c r="I13452" s="29">
        <v>42200.5</v>
      </c>
      <c r="J13452" s="42">
        <v>11377</v>
      </c>
    </row>
    <row r="13453" spans="5:10" x14ac:dyDescent="0.25">
      <c r="E13453" s="19">
        <f t="shared" si="630"/>
        <v>227</v>
      </c>
      <c r="F13453" s="28" t="str">
        <f t="shared" si="631"/>
        <v>7/15/2015</v>
      </c>
      <c r="G13453" s="28" t="str">
        <f t="shared" si="632"/>
        <v>8</v>
      </c>
      <c r="H13453" s="29">
        <f>IF(I13453="","",IF($C$7="HB",I13453-TIME(VLOOKUP($C$6,Reference!$B$12:$C$16,2,0),0,0),I13453-TIME(VLOOKUP($C$6,Reference!$B$12:$C$16,2,0),0,0)+TIME(1,0,0)))</f>
        <v>42200.333333333328</v>
      </c>
      <c r="I13453" s="29">
        <v>42200.541666666664</v>
      </c>
      <c r="J13453" s="42">
        <v>11962</v>
      </c>
    </row>
    <row r="13454" spans="5:10" x14ac:dyDescent="0.25">
      <c r="E13454" s="19">
        <f t="shared" si="630"/>
        <v>227</v>
      </c>
      <c r="F13454" s="28" t="str">
        <f t="shared" si="631"/>
        <v>7/15/2015</v>
      </c>
      <c r="G13454" s="28" t="str">
        <f t="shared" si="632"/>
        <v>9</v>
      </c>
      <c r="H13454" s="29">
        <f>IF(I13454="","",IF($C$7="HB",I13454-TIME(VLOOKUP($C$6,Reference!$B$12:$C$16,2,0),0,0),I13454-TIME(VLOOKUP($C$6,Reference!$B$12:$C$16,2,0),0,0)+TIME(1,0,0)))</f>
        <v>42200.375</v>
      </c>
      <c r="I13454" s="29">
        <v>42200.583333333336</v>
      </c>
      <c r="J13454" s="42">
        <v>12681</v>
      </c>
    </row>
    <row r="13455" spans="5:10" x14ac:dyDescent="0.25">
      <c r="E13455" s="19">
        <f t="shared" si="630"/>
        <v>227</v>
      </c>
      <c r="F13455" s="28" t="str">
        <f t="shared" si="631"/>
        <v>7/15/2015</v>
      </c>
      <c r="G13455" s="28" t="str">
        <f t="shared" si="632"/>
        <v>10</v>
      </c>
      <c r="H13455" s="29">
        <f>IF(I13455="","",IF($C$7="HB",I13455-TIME(VLOOKUP($C$6,Reference!$B$12:$C$16,2,0),0,0),I13455-TIME(VLOOKUP($C$6,Reference!$B$12:$C$16,2,0),0,0)+TIME(1,0,0)))</f>
        <v>42200.416666666664</v>
      </c>
      <c r="I13455" s="29">
        <v>42200.625</v>
      </c>
      <c r="J13455" s="42">
        <v>13196</v>
      </c>
    </row>
    <row r="13456" spans="5:10" x14ac:dyDescent="0.25">
      <c r="E13456" s="19">
        <f t="shared" si="630"/>
        <v>227</v>
      </c>
      <c r="F13456" s="28" t="str">
        <f t="shared" si="631"/>
        <v>7/15/2015</v>
      </c>
      <c r="G13456" s="28" t="str">
        <f t="shared" si="632"/>
        <v>11</v>
      </c>
      <c r="H13456" s="29">
        <f>IF(I13456="","",IF($C$7="HB",I13456-TIME(VLOOKUP($C$6,Reference!$B$12:$C$16,2,0),0,0),I13456-TIME(VLOOKUP($C$6,Reference!$B$12:$C$16,2,0),0,0)+TIME(1,0,0)))</f>
        <v>42200.458333333328</v>
      </c>
      <c r="I13456" s="29">
        <v>42200.666666666664</v>
      </c>
      <c r="J13456" s="42">
        <v>13508</v>
      </c>
    </row>
    <row r="13457" spans="5:10" x14ac:dyDescent="0.25">
      <c r="E13457" s="19">
        <f t="shared" si="630"/>
        <v>227</v>
      </c>
      <c r="F13457" s="28" t="str">
        <f t="shared" si="631"/>
        <v>7/15/2015</v>
      </c>
      <c r="G13457" s="28" t="str">
        <f t="shared" si="632"/>
        <v>12</v>
      </c>
      <c r="H13457" s="29">
        <f>IF(I13457="","",IF($C$7="HB",I13457-TIME(VLOOKUP($C$6,Reference!$B$12:$C$16,2,0),0,0),I13457-TIME(VLOOKUP($C$6,Reference!$B$12:$C$16,2,0),0,0)+TIME(1,0,0)))</f>
        <v>42200.5</v>
      </c>
      <c r="I13457" s="29">
        <v>42200.708333333336</v>
      </c>
      <c r="J13457" s="42">
        <v>13829</v>
      </c>
    </row>
    <row r="13458" spans="5:10" x14ac:dyDescent="0.25">
      <c r="E13458" s="19">
        <f t="shared" si="630"/>
        <v>227</v>
      </c>
      <c r="F13458" s="28" t="str">
        <f t="shared" si="631"/>
        <v>7/15/2015</v>
      </c>
      <c r="G13458" s="28" t="str">
        <f t="shared" si="632"/>
        <v>13</v>
      </c>
      <c r="H13458" s="29">
        <f>IF(I13458="","",IF($C$7="HB",I13458-TIME(VLOOKUP($C$6,Reference!$B$12:$C$16,2,0),0,0),I13458-TIME(VLOOKUP($C$6,Reference!$B$12:$C$16,2,0),0,0)+TIME(1,0,0)))</f>
        <v>42200.541666666664</v>
      </c>
      <c r="I13458" s="29">
        <v>42200.75</v>
      </c>
      <c r="J13458" s="42">
        <v>14196</v>
      </c>
    </row>
    <row r="13459" spans="5:10" x14ac:dyDescent="0.25">
      <c r="E13459" s="19">
        <f t="shared" si="630"/>
        <v>227</v>
      </c>
      <c r="F13459" s="28" t="str">
        <f t="shared" si="631"/>
        <v>7/15/2015</v>
      </c>
      <c r="G13459" s="28" t="str">
        <f t="shared" si="632"/>
        <v>14</v>
      </c>
      <c r="H13459" s="29">
        <f>IF(I13459="","",IF($C$7="HB",I13459-TIME(VLOOKUP($C$6,Reference!$B$12:$C$16,2,0),0,0),I13459-TIME(VLOOKUP($C$6,Reference!$B$12:$C$16,2,0),0,0)+TIME(1,0,0)))</f>
        <v>42200.583333333328</v>
      </c>
      <c r="I13459" s="29">
        <v>42200.791666666664</v>
      </c>
      <c r="J13459" s="42">
        <v>14518</v>
      </c>
    </row>
    <row r="13460" spans="5:10" x14ac:dyDescent="0.25">
      <c r="E13460" s="19">
        <f t="shared" si="630"/>
        <v>227</v>
      </c>
      <c r="F13460" s="28" t="str">
        <f t="shared" si="631"/>
        <v>7/15/2015</v>
      </c>
      <c r="G13460" s="28" t="str">
        <f t="shared" si="632"/>
        <v>15</v>
      </c>
      <c r="H13460" s="29">
        <f>IF(I13460="","",IF($C$7="HB",I13460-TIME(VLOOKUP($C$6,Reference!$B$12:$C$16,2,0),0,0),I13460-TIME(VLOOKUP($C$6,Reference!$B$12:$C$16,2,0),0,0)+TIME(1,0,0)))</f>
        <v>42200.625</v>
      </c>
      <c r="I13460" s="29">
        <v>42200.833333333336</v>
      </c>
      <c r="J13460" s="42">
        <v>15131</v>
      </c>
    </row>
    <row r="13461" spans="5:10" x14ac:dyDescent="0.25">
      <c r="E13461" s="19">
        <f t="shared" si="630"/>
        <v>227</v>
      </c>
      <c r="F13461" s="28" t="str">
        <f t="shared" si="631"/>
        <v>7/15/2015</v>
      </c>
      <c r="G13461" s="28" t="str">
        <f t="shared" si="632"/>
        <v>16</v>
      </c>
      <c r="H13461" s="29">
        <f>IF(I13461="","",IF($C$7="HB",I13461-TIME(VLOOKUP($C$6,Reference!$B$12:$C$16,2,0),0,0),I13461-TIME(VLOOKUP($C$6,Reference!$B$12:$C$16,2,0),0,0)+TIME(1,0,0)))</f>
        <v>42200.666666666664</v>
      </c>
      <c r="I13461" s="29">
        <v>42200.875</v>
      </c>
      <c r="J13461" s="42">
        <v>15798</v>
      </c>
    </row>
    <row r="13462" spans="5:10" x14ac:dyDescent="0.25">
      <c r="E13462" s="19">
        <f t="shared" si="630"/>
        <v>227</v>
      </c>
      <c r="F13462" s="28" t="str">
        <f t="shared" si="631"/>
        <v>7/15/2015</v>
      </c>
      <c r="G13462" s="28" t="str">
        <f t="shared" si="632"/>
        <v>17</v>
      </c>
      <c r="H13462" s="29">
        <f>IF(I13462="","",IF($C$7="HB",I13462-TIME(VLOOKUP($C$6,Reference!$B$12:$C$16,2,0),0,0),I13462-TIME(VLOOKUP($C$6,Reference!$B$12:$C$16,2,0),0,0)+TIME(1,0,0)))</f>
        <v>42200.708333333328</v>
      </c>
      <c r="I13462" s="29">
        <v>42200.916666666664</v>
      </c>
      <c r="J13462" s="42">
        <v>16432</v>
      </c>
    </row>
    <row r="13463" spans="5:10" x14ac:dyDescent="0.25">
      <c r="E13463" s="19">
        <f t="shared" si="630"/>
        <v>227</v>
      </c>
      <c r="F13463" s="28" t="str">
        <f t="shared" si="631"/>
        <v>7/15/2015</v>
      </c>
      <c r="G13463" s="28" t="str">
        <f t="shared" si="632"/>
        <v>18</v>
      </c>
      <c r="H13463" s="29">
        <f>IF(I13463="","",IF($C$7="HB",I13463-TIME(VLOOKUP($C$6,Reference!$B$12:$C$16,2,0),0,0),I13463-TIME(VLOOKUP($C$6,Reference!$B$12:$C$16,2,0),0,0)+TIME(1,0,0)))</f>
        <v>42200.75</v>
      </c>
      <c r="I13463" s="29">
        <v>42200.958333333336</v>
      </c>
      <c r="J13463" s="42">
        <v>17026</v>
      </c>
    </row>
    <row r="13464" spans="5:10" x14ac:dyDescent="0.25">
      <c r="E13464" s="19">
        <f t="shared" si="630"/>
        <v>227</v>
      </c>
      <c r="F13464" s="28" t="str">
        <f t="shared" si="631"/>
        <v>7/15/2015</v>
      </c>
      <c r="G13464" s="28" t="str">
        <f t="shared" si="632"/>
        <v>19</v>
      </c>
      <c r="H13464" s="29">
        <f>IF(I13464="","",IF($C$7="HB",I13464-TIME(VLOOKUP($C$6,Reference!$B$12:$C$16,2,0),0,0),I13464-TIME(VLOOKUP($C$6,Reference!$B$12:$C$16,2,0),0,0)+TIME(1,0,0)))</f>
        <v>42200.791666666664</v>
      </c>
      <c r="I13464" s="29">
        <v>42201</v>
      </c>
      <c r="J13464" s="42">
        <v>17382</v>
      </c>
    </row>
    <row r="13465" spans="5:10" x14ac:dyDescent="0.25">
      <c r="E13465" s="19">
        <f t="shared" si="630"/>
        <v>227</v>
      </c>
      <c r="F13465" s="28" t="str">
        <f t="shared" si="631"/>
        <v>7/15/2015</v>
      </c>
      <c r="G13465" s="28" t="str">
        <f t="shared" si="632"/>
        <v>20</v>
      </c>
      <c r="H13465" s="29">
        <f>IF(I13465="","",IF($C$7="HB",I13465-TIME(VLOOKUP($C$6,Reference!$B$12:$C$16,2,0),0,0),I13465-TIME(VLOOKUP($C$6,Reference!$B$12:$C$16,2,0),0,0)+TIME(1,0,0)))</f>
        <v>42200.833333333328</v>
      </c>
      <c r="I13465" s="29">
        <v>42201.041666666664</v>
      </c>
      <c r="J13465" s="42">
        <v>17417</v>
      </c>
    </row>
    <row r="13466" spans="5:10" x14ac:dyDescent="0.25">
      <c r="E13466" s="19">
        <f t="shared" si="630"/>
        <v>227</v>
      </c>
      <c r="F13466" s="28" t="str">
        <f t="shared" si="631"/>
        <v>7/15/2015</v>
      </c>
      <c r="G13466" s="28" t="str">
        <f t="shared" si="632"/>
        <v>21</v>
      </c>
      <c r="H13466" s="29">
        <f>IF(I13466="","",IF($C$7="HB",I13466-TIME(VLOOKUP($C$6,Reference!$B$12:$C$16,2,0),0,0),I13466-TIME(VLOOKUP($C$6,Reference!$B$12:$C$16,2,0),0,0)+TIME(1,0,0)))</f>
        <v>42200.875</v>
      </c>
      <c r="I13466" s="29">
        <v>42201.083333333336</v>
      </c>
      <c r="J13466" s="42">
        <v>17035</v>
      </c>
    </row>
    <row r="13467" spans="5:10" x14ac:dyDescent="0.25">
      <c r="E13467" s="19">
        <f t="shared" si="630"/>
        <v>227</v>
      </c>
      <c r="F13467" s="28" t="str">
        <f t="shared" si="631"/>
        <v>7/15/2015</v>
      </c>
      <c r="G13467" s="28" t="str">
        <f t="shared" si="632"/>
        <v>22</v>
      </c>
      <c r="H13467" s="29">
        <f>IF(I13467="","",IF($C$7="HB",I13467-TIME(VLOOKUP($C$6,Reference!$B$12:$C$16,2,0),0,0),I13467-TIME(VLOOKUP($C$6,Reference!$B$12:$C$16,2,0),0,0)+TIME(1,0,0)))</f>
        <v>42200.916666666664</v>
      </c>
      <c r="I13467" s="29">
        <v>42201.125</v>
      </c>
      <c r="J13467" s="42">
        <v>16483</v>
      </c>
    </row>
    <row r="13468" spans="5:10" x14ac:dyDescent="0.25">
      <c r="E13468" s="19">
        <f t="shared" si="630"/>
        <v>227</v>
      </c>
      <c r="F13468" s="28" t="str">
        <f t="shared" si="631"/>
        <v>7/15/2015</v>
      </c>
      <c r="G13468" s="28" t="str">
        <f t="shared" si="632"/>
        <v>23</v>
      </c>
      <c r="H13468" s="29">
        <f>IF(I13468="","",IF($C$7="HB",I13468-TIME(VLOOKUP($C$6,Reference!$B$12:$C$16,2,0),0,0),I13468-TIME(VLOOKUP($C$6,Reference!$B$12:$C$16,2,0),0,0)+TIME(1,0,0)))</f>
        <v>42200.958333333328</v>
      </c>
      <c r="I13468" s="29">
        <v>42201.166666666664</v>
      </c>
      <c r="J13468" s="42">
        <v>15943</v>
      </c>
    </row>
    <row r="13469" spans="5:10" x14ac:dyDescent="0.25">
      <c r="E13469" s="19">
        <f t="shared" si="630"/>
        <v>227</v>
      </c>
      <c r="F13469" s="28" t="str">
        <f t="shared" si="631"/>
        <v>7/16/2015</v>
      </c>
      <c r="G13469" s="28" t="str">
        <f t="shared" si="632"/>
        <v>0</v>
      </c>
      <c r="H13469" s="29">
        <f>IF(I13469="","",IF($C$7="HB",I13469-TIME(VLOOKUP($C$6,Reference!$B$12:$C$16,2,0),0,0),I13469-TIME(VLOOKUP($C$6,Reference!$B$12:$C$16,2,0),0,0)+TIME(1,0,0)))</f>
        <v>42201</v>
      </c>
      <c r="I13469" s="29">
        <v>42201.208333333336</v>
      </c>
      <c r="J13469" s="42">
        <v>14681</v>
      </c>
    </row>
    <row r="13470" spans="5:10" x14ac:dyDescent="0.25">
      <c r="E13470" s="19">
        <f t="shared" si="630"/>
        <v>227</v>
      </c>
      <c r="F13470" s="28" t="str">
        <f t="shared" si="631"/>
        <v>7/16/2015</v>
      </c>
      <c r="G13470" s="28" t="str">
        <f t="shared" si="632"/>
        <v>1</v>
      </c>
      <c r="H13470" s="29">
        <f>IF(I13470="","",IF($C$7="HB",I13470-TIME(VLOOKUP($C$6,Reference!$B$12:$C$16,2,0),0,0),I13470-TIME(VLOOKUP($C$6,Reference!$B$12:$C$16,2,0),0,0)+TIME(1,0,0)))</f>
        <v>42201.041666666664</v>
      </c>
      <c r="I13470" s="29">
        <v>42201.25</v>
      </c>
      <c r="J13470" s="42">
        <v>13299</v>
      </c>
    </row>
    <row r="13471" spans="5:10" x14ac:dyDescent="0.25">
      <c r="E13471" s="19">
        <f t="shared" si="630"/>
        <v>227</v>
      </c>
      <c r="F13471" s="28" t="str">
        <f t="shared" si="631"/>
        <v>7/16/2015</v>
      </c>
      <c r="G13471" s="28" t="str">
        <f t="shared" si="632"/>
        <v>2</v>
      </c>
      <c r="H13471" s="29">
        <f>IF(I13471="","",IF($C$7="HB",I13471-TIME(VLOOKUP($C$6,Reference!$B$12:$C$16,2,0),0,0),I13471-TIME(VLOOKUP($C$6,Reference!$B$12:$C$16,2,0),0,0)+TIME(1,0,0)))</f>
        <v>42201.083333333328</v>
      </c>
      <c r="I13471" s="29">
        <v>42201.291666666664</v>
      </c>
      <c r="J13471" s="42">
        <v>12351</v>
      </c>
    </row>
    <row r="13472" spans="5:10" x14ac:dyDescent="0.25">
      <c r="E13472" s="19">
        <f t="shared" si="630"/>
        <v>227</v>
      </c>
      <c r="F13472" s="28" t="str">
        <f t="shared" si="631"/>
        <v>7/16/2015</v>
      </c>
      <c r="G13472" s="28" t="str">
        <f t="shared" si="632"/>
        <v>3</v>
      </c>
      <c r="H13472" s="29">
        <f>IF(I13472="","",IF($C$7="HB",I13472-TIME(VLOOKUP($C$6,Reference!$B$12:$C$16,2,0),0,0),I13472-TIME(VLOOKUP($C$6,Reference!$B$12:$C$16,2,0),0,0)+TIME(1,0,0)))</f>
        <v>42201.125</v>
      </c>
      <c r="I13472" s="29">
        <v>42201.333333333336</v>
      </c>
      <c r="J13472" s="42">
        <v>11736</v>
      </c>
    </row>
    <row r="13473" spans="5:10" x14ac:dyDescent="0.25">
      <c r="E13473" s="19">
        <f t="shared" si="630"/>
        <v>227</v>
      </c>
      <c r="F13473" s="28" t="str">
        <f t="shared" si="631"/>
        <v>7/16/2015</v>
      </c>
      <c r="G13473" s="28" t="str">
        <f t="shared" si="632"/>
        <v>4</v>
      </c>
      <c r="H13473" s="29">
        <f>IF(I13473="","",IF($C$7="HB",I13473-TIME(VLOOKUP($C$6,Reference!$B$12:$C$16,2,0),0,0),I13473-TIME(VLOOKUP($C$6,Reference!$B$12:$C$16,2,0),0,0)+TIME(1,0,0)))</f>
        <v>42201.166666666664</v>
      </c>
      <c r="I13473" s="29">
        <v>42201.375</v>
      </c>
      <c r="J13473" s="42">
        <v>11305</v>
      </c>
    </row>
    <row r="13474" spans="5:10" x14ac:dyDescent="0.25">
      <c r="E13474" s="19">
        <f t="shared" si="630"/>
        <v>227</v>
      </c>
      <c r="F13474" s="28" t="str">
        <f t="shared" si="631"/>
        <v>7/16/2015</v>
      </c>
      <c r="G13474" s="28" t="str">
        <f t="shared" si="632"/>
        <v>5</v>
      </c>
      <c r="H13474" s="29">
        <f>IF(I13474="","",IF($C$7="HB",I13474-TIME(VLOOKUP($C$6,Reference!$B$12:$C$16,2,0),0,0),I13474-TIME(VLOOKUP($C$6,Reference!$B$12:$C$16,2,0),0,0)+TIME(1,0,0)))</f>
        <v>42201.208333333328</v>
      </c>
      <c r="I13474" s="29">
        <v>42201.416666666664</v>
      </c>
      <c r="J13474" s="42">
        <v>11080</v>
      </c>
    </row>
    <row r="13475" spans="5:10" x14ac:dyDescent="0.25">
      <c r="E13475" s="19">
        <f t="shared" si="630"/>
        <v>227</v>
      </c>
      <c r="F13475" s="28" t="str">
        <f t="shared" si="631"/>
        <v>7/16/2015</v>
      </c>
      <c r="G13475" s="28" t="str">
        <f t="shared" si="632"/>
        <v>6</v>
      </c>
      <c r="H13475" s="29">
        <f>IF(I13475="","",IF($C$7="HB",I13475-TIME(VLOOKUP($C$6,Reference!$B$12:$C$16,2,0),0,0),I13475-TIME(VLOOKUP($C$6,Reference!$B$12:$C$16,2,0),0,0)+TIME(1,0,0)))</f>
        <v>42201.25</v>
      </c>
      <c r="I13475" s="29">
        <v>42201.458333333336</v>
      </c>
      <c r="J13475" s="42">
        <v>11136</v>
      </c>
    </row>
    <row r="13476" spans="5:10" x14ac:dyDescent="0.25">
      <c r="E13476" s="19">
        <f t="shared" si="630"/>
        <v>227</v>
      </c>
      <c r="F13476" s="28" t="str">
        <f t="shared" si="631"/>
        <v>7/16/2015</v>
      </c>
      <c r="G13476" s="28" t="str">
        <f t="shared" si="632"/>
        <v>7</v>
      </c>
      <c r="H13476" s="29">
        <f>IF(I13476="","",IF($C$7="HB",I13476-TIME(VLOOKUP($C$6,Reference!$B$12:$C$16,2,0),0,0),I13476-TIME(VLOOKUP($C$6,Reference!$B$12:$C$16,2,0),0,0)+TIME(1,0,0)))</f>
        <v>42201.291666666664</v>
      </c>
      <c r="I13476" s="29">
        <v>42201.5</v>
      </c>
      <c r="J13476" s="42">
        <v>11503</v>
      </c>
    </row>
    <row r="13477" spans="5:10" x14ac:dyDescent="0.25">
      <c r="E13477" s="19">
        <f t="shared" si="630"/>
        <v>227</v>
      </c>
      <c r="F13477" s="28" t="str">
        <f t="shared" si="631"/>
        <v>7/16/2015</v>
      </c>
      <c r="G13477" s="28" t="str">
        <f t="shared" si="632"/>
        <v>8</v>
      </c>
      <c r="H13477" s="29">
        <f>IF(I13477="","",IF($C$7="HB",I13477-TIME(VLOOKUP($C$6,Reference!$B$12:$C$16,2,0),0,0),I13477-TIME(VLOOKUP($C$6,Reference!$B$12:$C$16,2,0),0,0)+TIME(1,0,0)))</f>
        <v>42201.333333333328</v>
      </c>
      <c r="I13477" s="29">
        <v>42201.541666666664</v>
      </c>
      <c r="J13477" s="42">
        <v>12089</v>
      </c>
    </row>
    <row r="13478" spans="5:10" x14ac:dyDescent="0.25">
      <c r="E13478" s="19">
        <f t="shared" si="630"/>
        <v>227</v>
      </c>
      <c r="F13478" s="28" t="str">
        <f t="shared" si="631"/>
        <v>7/16/2015</v>
      </c>
      <c r="G13478" s="28" t="str">
        <f t="shared" si="632"/>
        <v>9</v>
      </c>
      <c r="H13478" s="29">
        <f>IF(I13478="","",IF($C$7="HB",I13478-TIME(VLOOKUP($C$6,Reference!$B$12:$C$16,2,0),0,0),I13478-TIME(VLOOKUP($C$6,Reference!$B$12:$C$16,2,0),0,0)+TIME(1,0,0)))</f>
        <v>42201.375</v>
      </c>
      <c r="I13478" s="29">
        <v>42201.583333333336</v>
      </c>
      <c r="J13478" s="42">
        <v>12865</v>
      </c>
    </row>
    <row r="13479" spans="5:10" x14ac:dyDescent="0.25">
      <c r="E13479" s="19">
        <f t="shared" si="630"/>
        <v>227</v>
      </c>
      <c r="F13479" s="28" t="str">
        <f t="shared" si="631"/>
        <v>7/16/2015</v>
      </c>
      <c r="G13479" s="28" t="str">
        <f t="shared" si="632"/>
        <v>10</v>
      </c>
      <c r="H13479" s="29">
        <f>IF(I13479="","",IF($C$7="HB",I13479-TIME(VLOOKUP($C$6,Reference!$B$12:$C$16,2,0),0,0),I13479-TIME(VLOOKUP($C$6,Reference!$B$12:$C$16,2,0),0,0)+TIME(1,0,0)))</f>
        <v>42201.416666666664</v>
      </c>
      <c r="I13479" s="29">
        <v>42201.625</v>
      </c>
      <c r="J13479" s="42">
        <v>13386</v>
      </c>
    </row>
    <row r="13480" spans="5:10" x14ac:dyDescent="0.25">
      <c r="E13480" s="19">
        <f t="shared" si="630"/>
        <v>227</v>
      </c>
      <c r="F13480" s="28" t="str">
        <f t="shared" si="631"/>
        <v>7/16/2015</v>
      </c>
      <c r="G13480" s="28" t="str">
        <f t="shared" si="632"/>
        <v>11</v>
      </c>
      <c r="H13480" s="29">
        <f>IF(I13480="","",IF($C$7="HB",I13480-TIME(VLOOKUP($C$6,Reference!$B$12:$C$16,2,0),0,0),I13480-TIME(VLOOKUP($C$6,Reference!$B$12:$C$16,2,0),0,0)+TIME(1,0,0)))</f>
        <v>42201.458333333328</v>
      </c>
      <c r="I13480" s="29">
        <v>42201.666666666664</v>
      </c>
      <c r="J13480" s="42">
        <v>13408</v>
      </c>
    </row>
    <row r="13481" spans="5:10" x14ac:dyDescent="0.25">
      <c r="E13481" s="19">
        <f t="shared" si="630"/>
        <v>227</v>
      </c>
      <c r="F13481" s="28" t="str">
        <f t="shared" si="631"/>
        <v>7/16/2015</v>
      </c>
      <c r="G13481" s="28" t="str">
        <f t="shared" si="632"/>
        <v>12</v>
      </c>
      <c r="H13481" s="29">
        <f>IF(I13481="","",IF($C$7="HB",I13481-TIME(VLOOKUP($C$6,Reference!$B$12:$C$16,2,0),0,0),I13481-TIME(VLOOKUP($C$6,Reference!$B$12:$C$16,2,0),0,0)+TIME(1,0,0)))</f>
        <v>42201.5</v>
      </c>
      <c r="I13481" s="29">
        <v>42201.708333333336</v>
      </c>
      <c r="J13481" s="42">
        <v>14210</v>
      </c>
    </row>
    <row r="13482" spans="5:10" x14ac:dyDescent="0.25">
      <c r="E13482" s="19">
        <f t="shared" si="630"/>
        <v>227</v>
      </c>
      <c r="F13482" s="28" t="str">
        <f t="shared" si="631"/>
        <v>7/16/2015</v>
      </c>
      <c r="G13482" s="28" t="str">
        <f t="shared" si="632"/>
        <v>13</v>
      </c>
      <c r="H13482" s="29">
        <f>IF(I13482="","",IF($C$7="HB",I13482-TIME(VLOOKUP($C$6,Reference!$B$12:$C$16,2,0),0,0),I13482-TIME(VLOOKUP($C$6,Reference!$B$12:$C$16,2,0),0,0)+TIME(1,0,0)))</f>
        <v>42201.541666666664</v>
      </c>
      <c r="I13482" s="29">
        <v>42201.75</v>
      </c>
      <c r="J13482" s="42">
        <v>14756</v>
      </c>
    </row>
    <row r="13483" spans="5:10" x14ac:dyDescent="0.25">
      <c r="E13483" s="19">
        <f t="shared" si="630"/>
        <v>227</v>
      </c>
      <c r="F13483" s="28" t="str">
        <f t="shared" si="631"/>
        <v>7/16/2015</v>
      </c>
      <c r="G13483" s="28" t="str">
        <f t="shared" si="632"/>
        <v>14</v>
      </c>
      <c r="H13483" s="29">
        <f>IF(I13483="","",IF($C$7="HB",I13483-TIME(VLOOKUP($C$6,Reference!$B$12:$C$16,2,0),0,0),I13483-TIME(VLOOKUP($C$6,Reference!$B$12:$C$16,2,0),0,0)+TIME(1,0,0)))</f>
        <v>42201.583333333328</v>
      </c>
      <c r="I13483" s="29">
        <v>42201.791666666664</v>
      </c>
      <c r="J13483" s="42">
        <v>15237</v>
      </c>
    </row>
    <row r="13484" spans="5:10" x14ac:dyDescent="0.25">
      <c r="E13484" s="19">
        <f t="shared" si="630"/>
        <v>227</v>
      </c>
      <c r="F13484" s="28" t="str">
        <f t="shared" si="631"/>
        <v>7/16/2015</v>
      </c>
      <c r="G13484" s="28" t="str">
        <f t="shared" si="632"/>
        <v>15</v>
      </c>
      <c r="H13484" s="29">
        <f>IF(I13484="","",IF($C$7="HB",I13484-TIME(VLOOKUP($C$6,Reference!$B$12:$C$16,2,0),0,0),I13484-TIME(VLOOKUP($C$6,Reference!$B$12:$C$16,2,0),0,0)+TIME(1,0,0)))</f>
        <v>42201.625</v>
      </c>
      <c r="I13484" s="29">
        <v>42201.833333333336</v>
      </c>
      <c r="J13484" s="42">
        <v>15993</v>
      </c>
    </row>
    <row r="13485" spans="5:10" x14ac:dyDescent="0.25">
      <c r="E13485" s="19">
        <f t="shared" si="630"/>
        <v>227</v>
      </c>
      <c r="F13485" s="28" t="str">
        <f t="shared" si="631"/>
        <v>7/16/2015</v>
      </c>
      <c r="G13485" s="28" t="str">
        <f t="shared" si="632"/>
        <v>16</v>
      </c>
      <c r="H13485" s="29">
        <f>IF(I13485="","",IF($C$7="HB",I13485-TIME(VLOOKUP($C$6,Reference!$B$12:$C$16,2,0),0,0),I13485-TIME(VLOOKUP($C$6,Reference!$B$12:$C$16,2,0),0,0)+TIME(1,0,0)))</f>
        <v>42201.666666666664</v>
      </c>
      <c r="I13485" s="29">
        <v>42201.875</v>
      </c>
      <c r="J13485" s="42">
        <v>16662</v>
      </c>
    </row>
    <row r="13486" spans="5:10" x14ac:dyDescent="0.25">
      <c r="E13486" s="19">
        <f t="shared" si="630"/>
        <v>227</v>
      </c>
      <c r="F13486" s="28" t="str">
        <f t="shared" si="631"/>
        <v>7/16/2015</v>
      </c>
      <c r="G13486" s="28" t="str">
        <f t="shared" si="632"/>
        <v>17</v>
      </c>
      <c r="H13486" s="29">
        <f>IF(I13486="","",IF($C$7="HB",I13486-TIME(VLOOKUP($C$6,Reference!$B$12:$C$16,2,0),0,0),I13486-TIME(VLOOKUP($C$6,Reference!$B$12:$C$16,2,0),0,0)+TIME(1,0,0)))</f>
        <v>42201.708333333328</v>
      </c>
      <c r="I13486" s="29">
        <v>42201.916666666664</v>
      </c>
      <c r="J13486" s="42">
        <v>17142</v>
      </c>
    </row>
    <row r="13487" spans="5:10" x14ac:dyDescent="0.25">
      <c r="E13487" s="19">
        <f t="shared" si="630"/>
        <v>227</v>
      </c>
      <c r="F13487" s="28" t="str">
        <f t="shared" si="631"/>
        <v>7/16/2015</v>
      </c>
      <c r="G13487" s="28" t="str">
        <f t="shared" si="632"/>
        <v>18</v>
      </c>
      <c r="H13487" s="29">
        <f>IF(I13487="","",IF($C$7="HB",I13487-TIME(VLOOKUP($C$6,Reference!$B$12:$C$16,2,0),0,0),I13487-TIME(VLOOKUP($C$6,Reference!$B$12:$C$16,2,0),0,0)+TIME(1,0,0)))</f>
        <v>42201.75</v>
      </c>
      <c r="I13487" s="29">
        <v>42201.958333333336</v>
      </c>
      <c r="J13487" s="42">
        <v>17536</v>
      </c>
    </row>
    <row r="13488" spans="5:10" x14ac:dyDescent="0.25">
      <c r="E13488" s="19">
        <f t="shared" si="630"/>
        <v>227</v>
      </c>
      <c r="F13488" s="28" t="str">
        <f t="shared" si="631"/>
        <v>7/16/2015</v>
      </c>
      <c r="G13488" s="28" t="str">
        <f t="shared" si="632"/>
        <v>19</v>
      </c>
      <c r="H13488" s="29">
        <f>IF(I13488="","",IF($C$7="HB",I13488-TIME(VLOOKUP($C$6,Reference!$B$12:$C$16,2,0),0,0),I13488-TIME(VLOOKUP($C$6,Reference!$B$12:$C$16,2,0),0,0)+TIME(1,0,0)))</f>
        <v>42201.791666666664</v>
      </c>
      <c r="I13488" s="29">
        <v>42202</v>
      </c>
      <c r="J13488" s="42">
        <v>17746</v>
      </c>
    </row>
    <row r="13489" spans="5:10" x14ac:dyDescent="0.25">
      <c r="E13489" s="19">
        <f t="shared" si="630"/>
        <v>227</v>
      </c>
      <c r="F13489" s="28" t="str">
        <f t="shared" si="631"/>
        <v>7/16/2015</v>
      </c>
      <c r="G13489" s="28" t="str">
        <f t="shared" si="632"/>
        <v>20</v>
      </c>
      <c r="H13489" s="29">
        <f>IF(I13489="","",IF($C$7="HB",I13489-TIME(VLOOKUP($C$6,Reference!$B$12:$C$16,2,0),0,0),I13489-TIME(VLOOKUP($C$6,Reference!$B$12:$C$16,2,0),0,0)+TIME(1,0,0)))</f>
        <v>42201.833333333328</v>
      </c>
      <c r="I13489" s="29">
        <v>42202.041666666664</v>
      </c>
      <c r="J13489" s="42">
        <v>17656</v>
      </c>
    </row>
    <row r="13490" spans="5:10" x14ac:dyDescent="0.25">
      <c r="E13490" s="19">
        <f t="shared" si="630"/>
        <v>227</v>
      </c>
      <c r="F13490" s="28" t="str">
        <f t="shared" si="631"/>
        <v>7/16/2015</v>
      </c>
      <c r="G13490" s="28" t="str">
        <f t="shared" si="632"/>
        <v>21</v>
      </c>
      <c r="H13490" s="29">
        <f>IF(I13490="","",IF($C$7="HB",I13490-TIME(VLOOKUP($C$6,Reference!$B$12:$C$16,2,0),0,0),I13490-TIME(VLOOKUP($C$6,Reference!$B$12:$C$16,2,0),0,0)+TIME(1,0,0)))</f>
        <v>42201.875</v>
      </c>
      <c r="I13490" s="29">
        <v>42202.083333333336</v>
      </c>
      <c r="J13490" s="42">
        <v>17234</v>
      </c>
    </row>
    <row r="13491" spans="5:10" x14ac:dyDescent="0.25">
      <c r="E13491" s="19">
        <f t="shared" si="630"/>
        <v>227</v>
      </c>
      <c r="F13491" s="28" t="str">
        <f t="shared" si="631"/>
        <v>7/16/2015</v>
      </c>
      <c r="G13491" s="28" t="str">
        <f t="shared" si="632"/>
        <v>22</v>
      </c>
      <c r="H13491" s="29">
        <f>IF(I13491="","",IF($C$7="HB",I13491-TIME(VLOOKUP($C$6,Reference!$B$12:$C$16,2,0),0,0),I13491-TIME(VLOOKUP($C$6,Reference!$B$12:$C$16,2,0),0,0)+TIME(1,0,0)))</f>
        <v>42201.916666666664</v>
      </c>
      <c r="I13491" s="29">
        <v>42202.125</v>
      </c>
      <c r="J13491" s="42">
        <v>16663</v>
      </c>
    </row>
    <row r="13492" spans="5:10" x14ac:dyDescent="0.25">
      <c r="E13492" s="19">
        <f t="shared" si="630"/>
        <v>227</v>
      </c>
      <c r="F13492" s="28" t="str">
        <f t="shared" si="631"/>
        <v>7/16/2015</v>
      </c>
      <c r="G13492" s="28" t="str">
        <f t="shared" si="632"/>
        <v>23</v>
      </c>
      <c r="H13492" s="29">
        <f>IF(I13492="","",IF($C$7="HB",I13492-TIME(VLOOKUP($C$6,Reference!$B$12:$C$16,2,0),0,0),I13492-TIME(VLOOKUP($C$6,Reference!$B$12:$C$16,2,0),0,0)+TIME(1,0,0)))</f>
        <v>42201.958333333328</v>
      </c>
      <c r="I13492" s="29">
        <v>42202.166666666664</v>
      </c>
      <c r="J13492" s="42">
        <v>16104</v>
      </c>
    </row>
    <row r="13493" spans="5:10" x14ac:dyDescent="0.25">
      <c r="E13493" s="19">
        <f t="shared" si="630"/>
        <v>227</v>
      </c>
      <c r="F13493" s="28" t="str">
        <f t="shared" si="631"/>
        <v>7/17/2015</v>
      </c>
      <c r="G13493" s="28" t="str">
        <f t="shared" si="632"/>
        <v>0</v>
      </c>
      <c r="H13493" s="29">
        <f>IF(I13493="","",IF($C$7="HB",I13493-TIME(VLOOKUP($C$6,Reference!$B$12:$C$16,2,0),0,0),I13493-TIME(VLOOKUP($C$6,Reference!$B$12:$C$16,2,0),0,0)+TIME(1,0,0)))</f>
        <v>42202</v>
      </c>
      <c r="I13493" s="29">
        <v>42202.208333333336</v>
      </c>
      <c r="J13493" s="42">
        <v>14804</v>
      </c>
    </row>
    <row r="13494" spans="5:10" x14ac:dyDescent="0.25">
      <c r="E13494" s="19">
        <f t="shared" si="630"/>
        <v>227</v>
      </c>
      <c r="F13494" s="28" t="str">
        <f t="shared" si="631"/>
        <v>7/17/2015</v>
      </c>
      <c r="G13494" s="28" t="str">
        <f t="shared" si="632"/>
        <v>1</v>
      </c>
      <c r="H13494" s="29">
        <f>IF(I13494="","",IF($C$7="HB",I13494-TIME(VLOOKUP($C$6,Reference!$B$12:$C$16,2,0),0,0),I13494-TIME(VLOOKUP($C$6,Reference!$B$12:$C$16,2,0),0,0)+TIME(1,0,0)))</f>
        <v>42202.041666666664</v>
      </c>
      <c r="I13494" s="29">
        <v>42202.25</v>
      </c>
      <c r="J13494" s="42">
        <v>13505</v>
      </c>
    </row>
    <row r="13495" spans="5:10" x14ac:dyDescent="0.25">
      <c r="E13495" s="19">
        <f t="shared" si="630"/>
        <v>227</v>
      </c>
      <c r="F13495" s="28" t="str">
        <f t="shared" si="631"/>
        <v>7/17/2015</v>
      </c>
      <c r="G13495" s="28" t="str">
        <f t="shared" si="632"/>
        <v>2</v>
      </c>
      <c r="H13495" s="29">
        <f>IF(I13495="","",IF($C$7="HB",I13495-TIME(VLOOKUP($C$6,Reference!$B$12:$C$16,2,0),0,0),I13495-TIME(VLOOKUP($C$6,Reference!$B$12:$C$16,2,0),0,0)+TIME(1,0,0)))</f>
        <v>42202.083333333328</v>
      </c>
      <c r="I13495" s="29">
        <v>42202.291666666664</v>
      </c>
      <c r="J13495" s="42">
        <v>12544</v>
      </c>
    </row>
    <row r="13496" spans="5:10" x14ac:dyDescent="0.25">
      <c r="E13496" s="19">
        <f t="shared" si="630"/>
        <v>227</v>
      </c>
      <c r="F13496" s="28" t="str">
        <f t="shared" si="631"/>
        <v>7/17/2015</v>
      </c>
      <c r="G13496" s="28" t="str">
        <f t="shared" si="632"/>
        <v>3</v>
      </c>
      <c r="H13496" s="29">
        <f>IF(I13496="","",IF($C$7="HB",I13496-TIME(VLOOKUP($C$6,Reference!$B$12:$C$16,2,0),0,0),I13496-TIME(VLOOKUP($C$6,Reference!$B$12:$C$16,2,0),0,0)+TIME(1,0,0)))</f>
        <v>42202.125</v>
      </c>
      <c r="I13496" s="29">
        <v>42202.333333333336</v>
      </c>
      <c r="J13496" s="42">
        <v>11894</v>
      </c>
    </row>
    <row r="13497" spans="5:10" x14ac:dyDescent="0.25">
      <c r="E13497" s="19">
        <f t="shared" si="630"/>
        <v>227</v>
      </c>
      <c r="F13497" s="28" t="str">
        <f t="shared" si="631"/>
        <v>7/17/2015</v>
      </c>
      <c r="G13497" s="28" t="str">
        <f t="shared" si="632"/>
        <v>4</v>
      </c>
      <c r="H13497" s="29">
        <f>IF(I13497="","",IF($C$7="HB",I13497-TIME(VLOOKUP($C$6,Reference!$B$12:$C$16,2,0),0,0),I13497-TIME(VLOOKUP($C$6,Reference!$B$12:$C$16,2,0),0,0)+TIME(1,0,0)))</f>
        <v>42202.166666666664</v>
      </c>
      <c r="I13497" s="29">
        <v>42202.375</v>
      </c>
      <c r="J13497" s="42">
        <v>11418</v>
      </c>
    </row>
    <row r="13498" spans="5:10" x14ac:dyDescent="0.25">
      <c r="E13498" s="19">
        <f t="shared" si="630"/>
        <v>227</v>
      </c>
      <c r="F13498" s="28" t="str">
        <f t="shared" si="631"/>
        <v>7/17/2015</v>
      </c>
      <c r="G13498" s="28" t="str">
        <f t="shared" si="632"/>
        <v>5</v>
      </c>
      <c r="H13498" s="29">
        <f>IF(I13498="","",IF($C$7="HB",I13498-TIME(VLOOKUP($C$6,Reference!$B$12:$C$16,2,0),0,0),I13498-TIME(VLOOKUP($C$6,Reference!$B$12:$C$16,2,0),0,0)+TIME(1,0,0)))</f>
        <v>42202.208333333328</v>
      </c>
      <c r="I13498" s="29">
        <v>42202.416666666664</v>
      </c>
      <c r="J13498" s="42">
        <v>11471</v>
      </c>
    </row>
    <row r="13499" spans="5:10" x14ac:dyDescent="0.25">
      <c r="E13499" s="19">
        <f t="shared" si="630"/>
        <v>227</v>
      </c>
      <c r="F13499" s="28" t="str">
        <f t="shared" si="631"/>
        <v>7/17/2015</v>
      </c>
      <c r="G13499" s="28" t="str">
        <f t="shared" si="632"/>
        <v>6</v>
      </c>
      <c r="H13499" s="29">
        <f>IF(I13499="","",IF($C$7="HB",I13499-TIME(VLOOKUP($C$6,Reference!$B$12:$C$16,2,0),0,0),I13499-TIME(VLOOKUP($C$6,Reference!$B$12:$C$16,2,0),0,0)+TIME(1,0,0)))</f>
        <v>42202.25</v>
      </c>
      <c r="I13499" s="29">
        <v>42202.458333333336</v>
      </c>
      <c r="J13499" s="42">
        <v>11519</v>
      </c>
    </row>
    <row r="13500" spans="5:10" x14ac:dyDescent="0.25">
      <c r="E13500" s="19">
        <f t="shared" si="630"/>
        <v>227</v>
      </c>
      <c r="F13500" s="28" t="str">
        <f t="shared" si="631"/>
        <v>7/17/2015</v>
      </c>
      <c r="G13500" s="28" t="str">
        <f t="shared" si="632"/>
        <v>7</v>
      </c>
      <c r="H13500" s="29">
        <f>IF(I13500="","",IF($C$7="HB",I13500-TIME(VLOOKUP($C$6,Reference!$B$12:$C$16,2,0),0,0),I13500-TIME(VLOOKUP($C$6,Reference!$B$12:$C$16,2,0),0,0)+TIME(1,0,0)))</f>
        <v>42202.291666666664</v>
      </c>
      <c r="I13500" s="29">
        <v>42202.5</v>
      </c>
      <c r="J13500" s="42">
        <v>11599</v>
      </c>
    </row>
    <row r="13501" spans="5:10" x14ac:dyDescent="0.25">
      <c r="E13501" s="19">
        <f t="shared" si="630"/>
        <v>227</v>
      </c>
      <c r="F13501" s="28" t="str">
        <f t="shared" si="631"/>
        <v>7/17/2015</v>
      </c>
      <c r="G13501" s="28" t="str">
        <f t="shared" si="632"/>
        <v>8</v>
      </c>
      <c r="H13501" s="29">
        <f>IF(I13501="","",IF($C$7="HB",I13501-TIME(VLOOKUP($C$6,Reference!$B$12:$C$16,2,0),0,0),I13501-TIME(VLOOKUP($C$6,Reference!$B$12:$C$16,2,0),0,0)+TIME(1,0,0)))</f>
        <v>42202.333333333328</v>
      </c>
      <c r="I13501" s="29">
        <v>42202.541666666664</v>
      </c>
      <c r="J13501" s="42">
        <v>12151</v>
      </c>
    </row>
    <row r="13502" spans="5:10" x14ac:dyDescent="0.25">
      <c r="E13502" s="19">
        <f t="shared" si="630"/>
        <v>227</v>
      </c>
      <c r="F13502" s="28" t="str">
        <f t="shared" si="631"/>
        <v>7/17/2015</v>
      </c>
      <c r="G13502" s="28" t="str">
        <f t="shared" si="632"/>
        <v>9</v>
      </c>
      <c r="H13502" s="29">
        <f>IF(I13502="","",IF($C$7="HB",I13502-TIME(VLOOKUP($C$6,Reference!$B$12:$C$16,2,0),0,0),I13502-TIME(VLOOKUP($C$6,Reference!$B$12:$C$16,2,0),0,0)+TIME(1,0,0)))</f>
        <v>42202.375</v>
      </c>
      <c r="I13502" s="29">
        <v>42202.583333333336</v>
      </c>
      <c r="J13502" s="42">
        <v>12845</v>
      </c>
    </row>
    <row r="13503" spans="5:10" x14ac:dyDescent="0.25">
      <c r="E13503" s="19">
        <f t="shared" si="630"/>
        <v>227</v>
      </c>
      <c r="F13503" s="28" t="str">
        <f t="shared" si="631"/>
        <v>7/17/2015</v>
      </c>
      <c r="G13503" s="28" t="str">
        <f t="shared" si="632"/>
        <v>10</v>
      </c>
      <c r="H13503" s="29">
        <f>IF(I13503="","",IF($C$7="HB",I13503-TIME(VLOOKUP($C$6,Reference!$B$12:$C$16,2,0),0,0),I13503-TIME(VLOOKUP($C$6,Reference!$B$12:$C$16,2,0),0,0)+TIME(1,0,0)))</f>
        <v>42202.416666666664</v>
      </c>
      <c r="I13503" s="29">
        <v>42202.625</v>
      </c>
      <c r="J13503" s="42">
        <v>13449</v>
      </c>
    </row>
    <row r="13504" spans="5:10" x14ac:dyDescent="0.25">
      <c r="E13504" s="19">
        <f t="shared" si="630"/>
        <v>227</v>
      </c>
      <c r="F13504" s="28" t="str">
        <f t="shared" si="631"/>
        <v>7/17/2015</v>
      </c>
      <c r="G13504" s="28" t="str">
        <f t="shared" si="632"/>
        <v>11</v>
      </c>
      <c r="H13504" s="29">
        <f>IF(I13504="","",IF($C$7="HB",I13504-TIME(VLOOKUP($C$6,Reference!$B$12:$C$16,2,0),0,0),I13504-TIME(VLOOKUP($C$6,Reference!$B$12:$C$16,2,0),0,0)+TIME(1,0,0)))</f>
        <v>42202.458333333328</v>
      </c>
      <c r="I13504" s="29">
        <v>42202.666666666664</v>
      </c>
      <c r="J13504" s="42">
        <v>13922</v>
      </c>
    </row>
    <row r="13505" spans="5:10" x14ac:dyDescent="0.25">
      <c r="E13505" s="19">
        <f t="shared" si="630"/>
        <v>227</v>
      </c>
      <c r="F13505" s="28" t="str">
        <f t="shared" si="631"/>
        <v>7/17/2015</v>
      </c>
      <c r="G13505" s="28" t="str">
        <f t="shared" si="632"/>
        <v>12</v>
      </c>
      <c r="H13505" s="29">
        <f>IF(I13505="","",IF($C$7="HB",I13505-TIME(VLOOKUP($C$6,Reference!$B$12:$C$16,2,0),0,0),I13505-TIME(VLOOKUP($C$6,Reference!$B$12:$C$16,2,0),0,0)+TIME(1,0,0)))</f>
        <v>42202.5</v>
      </c>
      <c r="I13505" s="29">
        <v>42202.708333333336</v>
      </c>
      <c r="J13505" s="42">
        <v>14435</v>
      </c>
    </row>
    <row r="13506" spans="5:10" x14ac:dyDescent="0.25">
      <c r="E13506" s="19">
        <f t="shared" si="630"/>
        <v>227</v>
      </c>
      <c r="F13506" s="28" t="str">
        <f t="shared" si="631"/>
        <v>7/17/2015</v>
      </c>
      <c r="G13506" s="28" t="str">
        <f t="shared" si="632"/>
        <v>13</v>
      </c>
      <c r="H13506" s="29">
        <f>IF(I13506="","",IF($C$7="HB",I13506-TIME(VLOOKUP($C$6,Reference!$B$12:$C$16,2,0),0,0),I13506-TIME(VLOOKUP($C$6,Reference!$B$12:$C$16,2,0),0,0)+TIME(1,0,0)))</f>
        <v>42202.541666666664</v>
      </c>
      <c r="I13506" s="29">
        <v>42202.75</v>
      </c>
      <c r="J13506" s="42">
        <v>14832</v>
      </c>
    </row>
    <row r="13507" spans="5:10" x14ac:dyDescent="0.25">
      <c r="E13507" s="19">
        <f t="shared" si="630"/>
        <v>227</v>
      </c>
      <c r="F13507" s="28" t="str">
        <f t="shared" si="631"/>
        <v>7/17/2015</v>
      </c>
      <c r="G13507" s="28" t="str">
        <f t="shared" si="632"/>
        <v>14</v>
      </c>
      <c r="H13507" s="29">
        <f>IF(I13507="","",IF($C$7="HB",I13507-TIME(VLOOKUP($C$6,Reference!$B$12:$C$16,2,0),0,0),I13507-TIME(VLOOKUP($C$6,Reference!$B$12:$C$16,2,0),0,0)+TIME(1,0,0)))</f>
        <v>42202.583333333328</v>
      </c>
      <c r="I13507" s="29">
        <v>42202.791666666664</v>
      </c>
      <c r="J13507" s="42">
        <v>15259</v>
      </c>
    </row>
    <row r="13508" spans="5:10" x14ac:dyDescent="0.25">
      <c r="E13508" s="19">
        <f t="shared" si="630"/>
        <v>227</v>
      </c>
      <c r="F13508" s="28" t="str">
        <f t="shared" si="631"/>
        <v>7/17/2015</v>
      </c>
      <c r="G13508" s="28" t="str">
        <f t="shared" si="632"/>
        <v>15</v>
      </c>
      <c r="H13508" s="29">
        <f>IF(I13508="","",IF($C$7="HB",I13508-TIME(VLOOKUP($C$6,Reference!$B$12:$C$16,2,0),0,0),I13508-TIME(VLOOKUP($C$6,Reference!$B$12:$C$16,2,0),0,0)+TIME(1,0,0)))</f>
        <v>42202.625</v>
      </c>
      <c r="I13508" s="29">
        <v>42202.833333333336</v>
      </c>
      <c r="J13508" s="42">
        <v>15926</v>
      </c>
    </row>
    <row r="13509" spans="5:10" x14ac:dyDescent="0.25">
      <c r="E13509" s="19">
        <f t="shared" si="630"/>
        <v>227</v>
      </c>
      <c r="F13509" s="28" t="str">
        <f t="shared" si="631"/>
        <v>7/17/2015</v>
      </c>
      <c r="G13509" s="28" t="str">
        <f t="shared" si="632"/>
        <v>16</v>
      </c>
      <c r="H13509" s="29">
        <f>IF(I13509="","",IF($C$7="HB",I13509-TIME(VLOOKUP($C$6,Reference!$B$12:$C$16,2,0),0,0),I13509-TIME(VLOOKUP($C$6,Reference!$B$12:$C$16,2,0),0,0)+TIME(1,0,0)))</f>
        <v>42202.666666666664</v>
      </c>
      <c r="I13509" s="29">
        <v>42202.875</v>
      </c>
      <c r="J13509" s="42">
        <v>16604</v>
      </c>
    </row>
    <row r="13510" spans="5:10" x14ac:dyDescent="0.25">
      <c r="E13510" s="19">
        <f t="shared" ref="E13510:E13573" si="633">$C$16</f>
        <v>227</v>
      </c>
      <c r="F13510" s="28" t="str">
        <f t="shared" ref="F13510:F13573" si="634">TEXT(H13510,"m/d/yyyy")</f>
        <v>7/17/2015</v>
      </c>
      <c r="G13510" s="28" t="str">
        <f t="shared" ref="G13510:G13573" si="635">TEXT(H13510,"h")</f>
        <v>17</v>
      </c>
      <c r="H13510" s="29">
        <f>IF(I13510="","",IF($C$7="HB",I13510-TIME(VLOOKUP($C$6,Reference!$B$12:$C$16,2,0),0,0),I13510-TIME(VLOOKUP($C$6,Reference!$B$12:$C$16,2,0),0,0)+TIME(1,0,0)))</f>
        <v>42202.708333333328</v>
      </c>
      <c r="I13510" s="29">
        <v>42202.916666666664</v>
      </c>
      <c r="J13510" s="42">
        <v>17203</v>
      </c>
    </row>
    <row r="13511" spans="5:10" x14ac:dyDescent="0.25">
      <c r="E13511" s="19">
        <f t="shared" si="633"/>
        <v>227</v>
      </c>
      <c r="F13511" s="28" t="str">
        <f t="shared" si="634"/>
        <v>7/17/2015</v>
      </c>
      <c r="G13511" s="28" t="str">
        <f t="shared" si="635"/>
        <v>18</v>
      </c>
      <c r="H13511" s="29">
        <f>IF(I13511="","",IF($C$7="HB",I13511-TIME(VLOOKUP($C$6,Reference!$B$12:$C$16,2,0),0,0),I13511-TIME(VLOOKUP($C$6,Reference!$B$12:$C$16,2,0),0,0)+TIME(1,0,0)))</f>
        <v>42202.75</v>
      </c>
      <c r="I13511" s="29">
        <v>42202.958333333336</v>
      </c>
      <c r="J13511" s="42">
        <v>17655</v>
      </c>
    </row>
    <row r="13512" spans="5:10" x14ac:dyDescent="0.25">
      <c r="E13512" s="19">
        <f t="shared" si="633"/>
        <v>227</v>
      </c>
      <c r="F13512" s="28" t="str">
        <f t="shared" si="634"/>
        <v>7/17/2015</v>
      </c>
      <c r="G13512" s="28" t="str">
        <f t="shared" si="635"/>
        <v>19</v>
      </c>
      <c r="H13512" s="29">
        <f>IF(I13512="","",IF($C$7="HB",I13512-TIME(VLOOKUP($C$6,Reference!$B$12:$C$16,2,0),0,0),I13512-TIME(VLOOKUP($C$6,Reference!$B$12:$C$16,2,0),0,0)+TIME(1,0,0)))</f>
        <v>42202.791666666664</v>
      </c>
      <c r="I13512" s="29">
        <v>42203</v>
      </c>
      <c r="J13512" s="42">
        <v>17811</v>
      </c>
    </row>
    <row r="13513" spans="5:10" x14ac:dyDescent="0.25">
      <c r="E13513" s="19">
        <f t="shared" si="633"/>
        <v>227</v>
      </c>
      <c r="F13513" s="28" t="str">
        <f t="shared" si="634"/>
        <v>7/17/2015</v>
      </c>
      <c r="G13513" s="28" t="str">
        <f t="shared" si="635"/>
        <v>20</v>
      </c>
      <c r="H13513" s="29">
        <f>IF(I13513="","",IF($C$7="HB",I13513-TIME(VLOOKUP($C$6,Reference!$B$12:$C$16,2,0),0,0),I13513-TIME(VLOOKUP($C$6,Reference!$B$12:$C$16,2,0),0,0)+TIME(1,0,0)))</f>
        <v>42202.833333333328</v>
      </c>
      <c r="I13513" s="29">
        <v>42203.041666666664</v>
      </c>
      <c r="J13513" s="42">
        <v>17670</v>
      </c>
    </row>
    <row r="13514" spans="5:10" x14ac:dyDescent="0.25">
      <c r="E13514" s="19">
        <f t="shared" si="633"/>
        <v>227</v>
      </c>
      <c r="F13514" s="28" t="str">
        <f t="shared" si="634"/>
        <v>7/17/2015</v>
      </c>
      <c r="G13514" s="28" t="str">
        <f t="shared" si="635"/>
        <v>21</v>
      </c>
      <c r="H13514" s="29">
        <f>IF(I13514="","",IF($C$7="HB",I13514-TIME(VLOOKUP($C$6,Reference!$B$12:$C$16,2,0),0,0),I13514-TIME(VLOOKUP($C$6,Reference!$B$12:$C$16,2,0),0,0)+TIME(1,0,0)))</f>
        <v>42202.875</v>
      </c>
      <c r="I13514" s="29">
        <v>42203.083333333336</v>
      </c>
      <c r="J13514" s="42">
        <v>17157</v>
      </c>
    </row>
    <row r="13515" spans="5:10" x14ac:dyDescent="0.25">
      <c r="E13515" s="19">
        <f t="shared" si="633"/>
        <v>227</v>
      </c>
      <c r="F13515" s="28" t="str">
        <f t="shared" si="634"/>
        <v>7/17/2015</v>
      </c>
      <c r="G13515" s="28" t="str">
        <f t="shared" si="635"/>
        <v>22</v>
      </c>
      <c r="H13515" s="29">
        <f>IF(I13515="","",IF($C$7="HB",I13515-TIME(VLOOKUP($C$6,Reference!$B$12:$C$16,2,0),0,0),I13515-TIME(VLOOKUP($C$6,Reference!$B$12:$C$16,2,0),0,0)+TIME(1,0,0)))</f>
        <v>42202.916666666664</v>
      </c>
      <c r="I13515" s="29">
        <v>42203.125</v>
      </c>
      <c r="J13515" s="42">
        <v>16529</v>
      </c>
    </row>
    <row r="13516" spans="5:10" x14ac:dyDescent="0.25">
      <c r="E13516" s="19">
        <f t="shared" si="633"/>
        <v>227</v>
      </c>
      <c r="F13516" s="28" t="str">
        <f t="shared" si="634"/>
        <v>7/17/2015</v>
      </c>
      <c r="G13516" s="28" t="str">
        <f t="shared" si="635"/>
        <v>23</v>
      </c>
      <c r="H13516" s="29">
        <f>IF(I13516="","",IF($C$7="HB",I13516-TIME(VLOOKUP($C$6,Reference!$B$12:$C$16,2,0),0,0),I13516-TIME(VLOOKUP($C$6,Reference!$B$12:$C$16,2,0),0,0)+TIME(1,0,0)))</f>
        <v>42202.958333333328</v>
      </c>
      <c r="I13516" s="29">
        <v>42203.166666666664</v>
      </c>
      <c r="J13516" s="42">
        <v>16019</v>
      </c>
    </row>
    <row r="13517" spans="5:10" x14ac:dyDescent="0.25">
      <c r="E13517" s="19">
        <f t="shared" si="633"/>
        <v>227</v>
      </c>
      <c r="F13517" s="28" t="str">
        <f t="shared" si="634"/>
        <v>7/18/2015</v>
      </c>
      <c r="G13517" s="28" t="str">
        <f t="shared" si="635"/>
        <v>0</v>
      </c>
      <c r="H13517" s="29">
        <f>IF(I13517="","",IF($C$7="HB",I13517-TIME(VLOOKUP($C$6,Reference!$B$12:$C$16,2,0),0,0),I13517-TIME(VLOOKUP($C$6,Reference!$B$12:$C$16,2,0),0,0)+TIME(1,0,0)))</f>
        <v>42203</v>
      </c>
      <c r="I13517" s="29">
        <v>42203.208333333336</v>
      </c>
      <c r="J13517" s="42">
        <v>14857</v>
      </c>
    </row>
    <row r="13518" spans="5:10" x14ac:dyDescent="0.25">
      <c r="E13518" s="19">
        <f t="shared" si="633"/>
        <v>227</v>
      </c>
      <c r="F13518" s="28" t="str">
        <f t="shared" si="634"/>
        <v>7/18/2015</v>
      </c>
      <c r="G13518" s="28" t="str">
        <f t="shared" si="635"/>
        <v>1</v>
      </c>
      <c r="H13518" s="29">
        <f>IF(I13518="","",IF($C$7="HB",I13518-TIME(VLOOKUP($C$6,Reference!$B$12:$C$16,2,0),0,0),I13518-TIME(VLOOKUP($C$6,Reference!$B$12:$C$16,2,0),0,0)+TIME(1,0,0)))</f>
        <v>42203.041666666664</v>
      </c>
      <c r="I13518" s="29">
        <v>42203.25</v>
      </c>
      <c r="J13518" s="42">
        <v>13641</v>
      </c>
    </row>
    <row r="13519" spans="5:10" x14ac:dyDescent="0.25">
      <c r="E13519" s="19">
        <f t="shared" si="633"/>
        <v>227</v>
      </c>
      <c r="F13519" s="28" t="str">
        <f t="shared" si="634"/>
        <v>7/18/2015</v>
      </c>
      <c r="G13519" s="28" t="str">
        <f t="shared" si="635"/>
        <v>2</v>
      </c>
      <c r="H13519" s="29">
        <f>IF(I13519="","",IF($C$7="HB",I13519-TIME(VLOOKUP($C$6,Reference!$B$12:$C$16,2,0),0,0),I13519-TIME(VLOOKUP($C$6,Reference!$B$12:$C$16,2,0),0,0)+TIME(1,0,0)))</f>
        <v>42203.083333333328</v>
      </c>
      <c r="I13519" s="29">
        <v>42203.291666666664</v>
      </c>
      <c r="J13519" s="42">
        <v>12708</v>
      </c>
    </row>
    <row r="13520" spans="5:10" x14ac:dyDescent="0.25">
      <c r="E13520" s="19">
        <f t="shared" si="633"/>
        <v>227</v>
      </c>
      <c r="F13520" s="28" t="str">
        <f t="shared" si="634"/>
        <v>7/18/2015</v>
      </c>
      <c r="G13520" s="28" t="str">
        <f t="shared" si="635"/>
        <v>3</v>
      </c>
      <c r="H13520" s="29">
        <f>IF(I13520="","",IF($C$7="HB",I13520-TIME(VLOOKUP($C$6,Reference!$B$12:$C$16,2,0),0,0),I13520-TIME(VLOOKUP($C$6,Reference!$B$12:$C$16,2,0),0,0)+TIME(1,0,0)))</f>
        <v>42203.125</v>
      </c>
      <c r="I13520" s="29">
        <v>42203.333333333336</v>
      </c>
      <c r="J13520" s="42">
        <v>11970</v>
      </c>
    </row>
    <row r="13521" spans="5:10" x14ac:dyDescent="0.25">
      <c r="E13521" s="19">
        <f t="shared" si="633"/>
        <v>227</v>
      </c>
      <c r="F13521" s="28" t="str">
        <f t="shared" si="634"/>
        <v>7/18/2015</v>
      </c>
      <c r="G13521" s="28" t="str">
        <f t="shared" si="635"/>
        <v>4</v>
      </c>
      <c r="H13521" s="29">
        <f>IF(I13521="","",IF($C$7="HB",I13521-TIME(VLOOKUP($C$6,Reference!$B$12:$C$16,2,0),0,0),I13521-TIME(VLOOKUP($C$6,Reference!$B$12:$C$16,2,0),0,0)+TIME(1,0,0)))</f>
        <v>42203.166666666664</v>
      </c>
      <c r="I13521" s="29">
        <v>42203.375</v>
      </c>
      <c r="J13521" s="42">
        <v>11436</v>
      </c>
    </row>
    <row r="13522" spans="5:10" x14ac:dyDescent="0.25">
      <c r="E13522" s="19">
        <f t="shared" si="633"/>
        <v>227</v>
      </c>
      <c r="F13522" s="28" t="str">
        <f t="shared" si="634"/>
        <v>7/18/2015</v>
      </c>
      <c r="G13522" s="28" t="str">
        <f t="shared" si="635"/>
        <v>5</v>
      </c>
      <c r="H13522" s="29">
        <f>IF(I13522="","",IF($C$7="HB",I13522-TIME(VLOOKUP($C$6,Reference!$B$12:$C$16,2,0),0,0),I13522-TIME(VLOOKUP($C$6,Reference!$B$12:$C$16,2,0),0,0)+TIME(1,0,0)))</f>
        <v>42203.208333333328</v>
      </c>
      <c r="I13522" s="29">
        <v>42203.416666666664</v>
      </c>
      <c r="J13522" s="42">
        <v>11104</v>
      </c>
    </row>
    <row r="13523" spans="5:10" x14ac:dyDescent="0.25">
      <c r="E13523" s="19">
        <f t="shared" si="633"/>
        <v>227</v>
      </c>
      <c r="F13523" s="28" t="str">
        <f t="shared" si="634"/>
        <v>7/18/2015</v>
      </c>
      <c r="G13523" s="28" t="str">
        <f t="shared" si="635"/>
        <v>6</v>
      </c>
      <c r="H13523" s="29">
        <f>IF(I13523="","",IF($C$7="HB",I13523-TIME(VLOOKUP($C$6,Reference!$B$12:$C$16,2,0),0,0),I13523-TIME(VLOOKUP($C$6,Reference!$B$12:$C$16,2,0),0,0)+TIME(1,0,0)))</f>
        <v>42203.25</v>
      </c>
      <c r="I13523" s="29">
        <v>42203.458333333336</v>
      </c>
      <c r="J13523" s="42">
        <v>11000</v>
      </c>
    </row>
    <row r="13524" spans="5:10" x14ac:dyDescent="0.25">
      <c r="E13524" s="19">
        <f t="shared" si="633"/>
        <v>227</v>
      </c>
      <c r="F13524" s="28" t="str">
        <f t="shared" si="634"/>
        <v>7/18/2015</v>
      </c>
      <c r="G13524" s="28" t="str">
        <f t="shared" si="635"/>
        <v>7</v>
      </c>
      <c r="H13524" s="29">
        <f>IF(I13524="","",IF($C$7="HB",I13524-TIME(VLOOKUP($C$6,Reference!$B$12:$C$16,2,0),0,0),I13524-TIME(VLOOKUP($C$6,Reference!$B$12:$C$16,2,0),0,0)+TIME(1,0,0)))</f>
        <v>42203.291666666664</v>
      </c>
      <c r="I13524" s="29">
        <v>42203.5</v>
      </c>
      <c r="J13524" s="42">
        <v>11105</v>
      </c>
    </row>
    <row r="13525" spans="5:10" x14ac:dyDescent="0.25">
      <c r="E13525" s="19">
        <f t="shared" si="633"/>
        <v>227</v>
      </c>
      <c r="F13525" s="28" t="str">
        <f t="shared" si="634"/>
        <v>7/18/2015</v>
      </c>
      <c r="G13525" s="28" t="str">
        <f t="shared" si="635"/>
        <v>8</v>
      </c>
      <c r="H13525" s="29">
        <f>IF(I13525="","",IF($C$7="HB",I13525-TIME(VLOOKUP($C$6,Reference!$B$12:$C$16,2,0),0,0),I13525-TIME(VLOOKUP($C$6,Reference!$B$12:$C$16,2,0),0,0)+TIME(1,0,0)))</f>
        <v>42203.333333333328</v>
      </c>
      <c r="I13525" s="29">
        <v>42203.541666666664</v>
      </c>
      <c r="J13525" s="42">
        <v>11249</v>
      </c>
    </row>
    <row r="13526" spans="5:10" x14ac:dyDescent="0.25">
      <c r="E13526" s="19">
        <f t="shared" si="633"/>
        <v>227</v>
      </c>
      <c r="F13526" s="28" t="str">
        <f t="shared" si="634"/>
        <v>7/18/2015</v>
      </c>
      <c r="G13526" s="28" t="str">
        <f t="shared" si="635"/>
        <v>9</v>
      </c>
      <c r="H13526" s="29">
        <f>IF(I13526="","",IF($C$7="HB",I13526-TIME(VLOOKUP($C$6,Reference!$B$12:$C$16,2,0),0,0),I13526-TIME(VLOOKUP($C$6,Reference!$B$12:$C$16,2,0),0,0)+TIME(1,0,0)))</f>
        <v>42203.375</v>
      </c>
      <c r="I13526" s="29">
        <v>42203.583333333336</v>
      </c>
      <c r="J13526" s="42">
        <v>11858</v>
      </c>
    </row>
    <row r="13527" spans="5:10" x14ac:dyDescent="0.25">
      <c r="E13527" s="19">
        <f t="shared" si="633"/>
        <v>227</v>
      </c>
      <c r="F13527" s="28" t="str">
        <f t="shared" si="634"/>
        <v>7/18/2015</v>
      </c>
      <c r="G13527" s="28" t="str">
        <f t="shared" si="635"/>
        <v>10</v>
      </c>
      <c r="H13527" s="29">
        <f>IF(I13527="","",IF($C$7="HB",I13527-TIME(VLOOKUP($C$6,Reference!$B$12:$C$16,2,0),0,0),I13527-TIME(VLOOKUP($C$6,Reference!$B$12:$C$16,2,0),0,0)+TIME(1,0,0)))</f>
        <v>42203.416666666664</v>
      </c>
      <c r="I13527" s="29">
        <v>42203.625</v>
      </c>
      <c r="J13527" s="42">
        <v>12369</v>
      </c>
    </row>
    <row r="13528" spans="5:10" x14ac:dyDescent="0.25">
      <c r="E13528" s="19">
        <f t="shared" si="633"/>
        <v>227</v>
      </c>
      <c r="F13528" s="28" t="str">
        <f t="shared" si="634"/>
        <v>7/18/2015</v>
      </c>
      <c r="G13528" s="28" t="str">
        <f t="shared" si="635"/>
        <v>11</v>
      </c>
      <c r="H13528" s="29">
        <f>IF(I13528="","",IF($C$7="HB",I13528-TIME(VLOOKUP($C$6,Reference!$B$12:$C$16,2,0),0,0),I13528-TIME(VLOOKUP($C$6,Reference!$B$12:$C$16,2,0),0,0)+TIME(1,0,0)))</f>
        <v>42203.458333333328</v>
      </c>
      <c r="I13528" s="29">
        <v>42203.666666666664</v>
      </c>
      <c r="J13528" s="42">
        <v>12839</v>
      </c>
    </row>
    <row r="13529" spans="5:10" x14ac:dyDescent="0.25">
      <c r="E13529" s="19">
        <f t="shared" si="633"/>
        <v>227</v>
      </c>
      <c r="F13529" s="28" t="str">
        <f t="shared" si="634"/>
        <v>7/18/2015</v>
      </c>
      <c r="G13529" s="28" t="str">
        <f t="shared" si="635"/>
        <v>12</v>
      </c>
      <c r="H13529" s="29">
        <f>IF(I13529="","",IF($C$7="HB",I13529-TIME(VLOOKUP($C$6,Reference!$B$12:$C$16,2,0),0,0),I13529-TIME(VLOOKUP($C$6,Reference!$B$12:$C$16,2,0),0,0)+TIME(1,0,0)))</f>
        <v>42203.5</v>
      </c>
      <c r="I13529" s="29">
        <v>42203.708333333336</v>
      </c>
      <c r="J13529" s="42">
        <v>13153</v>
      </c>
    </row>
    <row r="13530" spans="5:10" x14ac:dyDescent="0.25">
      <c r="E13530" s="19">
        <f t="shared" si="633"/>
        <v>227</v>
      </c>
      <c r="F13530" s="28" t="str">
        <f t="shared" si="634"/>
        <v>7/18/2015</v>
      </c>
      <c r="G13530" s="28" t="str">
        <f t="shared" si="635"/>
        <v>13</v>
      </c>
      <c r="H13530" s="29">
        <f>IF(I13530="","",IF($C$7="HB",I13530-TIME(VLOOKUP($C$6,Reference!$B$12:$C$16,2,0),0,0),I13530-TIME(VLOOKUP($C$6,Reference!$B$12:$C$16,2,0),0,0)+TIME(1,0,0)))</f>
        <v>42203.541666666664</v>
      </c>
      <c r="I13530" s="29">
        <v>42203.75</v>
      </c>
      <c r="J13530" s="42">
        <v>13399</v>
      </c>
    </row>
    <row r="13531" spans="5:10" x14ac:dyDescent="0.25">
      <c r="E13531" s="19">
        <f t="shared" si="633"/>
        <v>227</v>
      </c>
      <c r="F13531" s="28" t="str">
        <f t="shared" si="634"/>
        <v>7/18/2015</v>
      </c>
      <c r="G13531" s="28" t="str">
        <f t="shared" si="635"/>
        <v>14</v>
      </c>
      <c r="H13531" s="29">
        <f>IF(I13531="","",IF($C$7="HB",I13531-TIME(VLOOKUP($C$6,Reference!$B$12:$C$16,2,0),0,0),I13531-TIME(VLOOKUP($C$6,Reference!$B$12:$C$16,2,0),0,0)+TIME(1,0,0)))</f>
        <v>42203.583333333328</v>
      </c>
      <c r="I13531" s="29">
        <v>42203.791666666664</v>
      </c>
      <c r="J13531" s="42">
        <v>13772</v>
      </c>
    </row>
    <row r="13532" spans="5:10" x14ac:dyDescent="0.25">
      <c r="E13532" s="19">
        <f t="shared" si="633"/>
        <v>227</v>
      </c>
      <c r="F13532" s="28" t="str">
        <f t="shared" si="634"/>
        <v>7/18/2015</v>
      </c>
      <c r="G13532" s="28" t="str">
        <f t="shared" si="635"/>
        <v>15</v>
      </c>
      <c r="H13532" s="29">
        <f>IF(I13532="","",IF($C$7="HB",I13532-TIME(VLOOKUP($C$6,Reference!$B$12:$C$16,2,0),0,0),I13532-TIME(VLOOKUP($C$6,Reference!$B$12:$C$16,2,0),0,0)+TIME(1,0,0)))</f>
        <v>42203.625</v>
      </c>
      <c r="I13532" s="29">
        <v>42203.833333333336</v>
      </c>
      <c r="J13532" s="42">
        <v>14161</v>
      </c>
    </row>
    <row r="13533" spans="5:10" x14ac:dyDescent="0.25">
      <c r="E13533" s="19">
        <f t="shared" si="633"/>
        <v>227</v>
      </c>
      <c r="F13533" s="28" t="str">
        <f t="shared" si="634"/>
        <v>7/18/2015</v>
      </c>
      <c r="G13533" s="28" t="str">
        <f t="shared" si="635"/>
        <v>16</v>
      </c>
      <c r="H13533" s="29">
        <f>IF(I13533="","",IF($C$7="HB",I13533-TIME(VLOOKUP($C$6,Reference!$B$12:$C$16,2,0),0,0),I13533-TIME(VLOOKUP($C$6,Reference!$B$12:$C$16,2,0),0,0)+TIME(1,0,0)))</f>
        <v>42203.666666666664</v>
      </c>
      <c r="I13533" s="29">
        <v>42203.875</v>
      </c>
      <c r="J13533" s="42">
        <v>14639</v>
      </c>
    </row>
    <row r="13534" spans="5:10" x14ac:dyDescent="0.25">
      <c r="E13534" s="19">
        <f t="shared" si="633"/>
        <v>227</v>
      </c>
      <c r="F13534" s="28" t="str">
        <f t="shared" si="634"/>
        <v>7/18/2015</v>
      </c>
      <c r="G13534" s="28" t="str">
        <f t="shared" si="635"/>
        <v>17</v>
      </c>
      <c r="H13534" s="29">
        <f>IF(I13534="","",IF($C$7="HB",I13534-TIME(VLOOKUP($C$6,Reference!$B$12:$C$16,2,0),0,0),I13534-TIME(VLOOKUP($C$6,Reference!$B$12:$C$16,2,0),0,0)+TIME(1,0,0)))</f>
        <v>42203.708333333328</v>
      </c>
      <c r="I13534" s="29">
        <v>42203.916666666664</v>
      </c>
      <c r="J13534" s="42">
        <v>15028</v>
      </c>
    </row>
    <row r="13535" spans="5:10" x14ac:dyDescent="0.25">
      <c r="E13535" s="19">
        <f t="shared" si="633"/>
        <v>227</v>
      </c>
      <c r="F13535" s="28" t="str">
        <f t="shared" si="634"/>
        <v>7/18/2015</v>
      </c>
      <c r="G13535" s="28" t="str">
        <f t="shared" si="635"/>
        <v>18</v>
      </c>
      <c r="H13535" s="29">
        <f>IF(I13535="","",IF($C$7="HB",I13535-TIME(VLOOKUP($C$6,Reference!$B$12:$C$16,2,0),0,0),I13535-TIME(VLOOKUP($C$6,Reference!$B$12:$C$16,2,0),0,0)+TIME(1,0,0)))</f>
        <v>42203.75</v>
      </c>
      <c r="I13535" s="29">
        <v>42203.958333333336</v>
      </c>
      <c r="J13535" s="42">
        <v>15364</v>
      </c>
    </row>
    <row r="13536" spans="5:10" x14ac:dyDescent="0.25">
      <c r="E13536" s="19">
        <f t="shared" si="633"/>
        <v>227</v>
      </c>
      <c r="F13536" s="28" t="str">
        <f t="shared" si="634"/>
        <v>7/18/2015</v>
      </c>
      <c r="G13536" s="28" t="str">
        <f t="shared" si="635"/>
        <v>19</v>
      </c>
      <c r="H13536" s="29">
        <f>IF(I13536="","",IF($C$7="HB",I13536-TIME(VLOOKUP($C$6,Reference!$B$12:$C$16,2,0),0,0),I13536-TIME(VLOOKUP($C$6,Reference!$B$12:$C$16,2,0),0,0)+TIME(1,0,0)))</f>
        <v>42203.791666666664</v>
      </c>
      <c r="I13536" s="29">
        <v>42204</v>
      </c>
      <c r="J13536" s="42">
        <v>15568</v>
      </c>
    </row>
    <row r="13537" spans="5:10" x14ac:dyDescent="0.25">
      <c r="E13537" s="19">
        <f t="shared" si="633"/>
        <v>227</v>
      </c>
      <c r="F13537" s="28" t="str">
        <f t="shared" si="634"/>
        <v>7/18/2015</v>
      </c>
      <c r="G13537" s="28" t="str">
        <f t="shared" si="635"/>
        <v>20</v>
      </c>
      <c r="H13537" s="29">
        <f>IF(I13537="","",IF($C$7="HB",I13537-TIME(VLOOKUP($C$6,Reference!$B$12:$C$16,2,0),0,0),I13537-TIME(VLOOKUP($C$6,Reference!$B$12:$C$16,2,0),0,0)+TIME(1,0,0)))</f>
        <v>42203.833333333328</v>
      </c>
      <c r="I13537" s="29">
        <v>42204.041666666664</v>
      </c>
      <c r="J13537" s="42">
        <v>15513</v>
      </c>
    </row>
    <row r="13538" spans="5:10" x14ac:dyDescent="0.25">
      <c r="E13538" s="19">
        <f t="shared" si="633"/>
        <v>227</v>
      </c>
      <c r="F13538" s="28" t="str">
        <f t="shared" si="634"/>
        <v>7/18/2015</v>
      </c>
      <c r="G13538" s="28" t="str">
        <f t="shared" si="635"/>
        <v>21</v>
      </c>
      <c r="H13538" s="29">
        <f>IF(I13538="","",IF($C$7="HB",I13538-TIME(VLOOKUP($C$6,Reference!$B$12:$C$16,2,0),0,0),I13538-TIME(VLOOKUP($C$6,Reference!$B$12:$C$16,2,0),0,0)+TIME(1,0,0)))</f>
        <v>42203.875</v>
      </c>
      <c r="I13538" s="29">
        <v>42204.083333333336</v>
      </c>
      <c r="J13538" s="42">
        <v>14952</v>
      </c>
    </row>
    <row r="13539" spans="5:10" x14ac:dyDescent="0.25">
      <c r="E13539" s="19">
        <f t="shared" si="633"/>
        <v>227</v>
      </c>
      <c r="F13539" s="28" t="str">
        <f t="shared" si="634"/>
        <v>7/18/2015</v>
      </c>
      <c r="G13539" s="28" t="str">
        <f t="shared" si="635"/>
        <v>22</v>
      </c>
      <c r="H13539" s="29">
        <f>IF(I13539="","",IF($C$7="HB",I13539-TIME(VLOOKUP($C$6,Reference!$B$12:$C$16,2,0),0,0),I13539-TIME(VLOOKUP($C$6,Reference!$B$12:$C$16,2,0),0,0)+TIME(1,0,0)))</f>
        <v>42203.916666666664</v>
      </c>
      <c r="I13539" s="29">
        <v>42204.125</v>
      </c>
      <c r="J13539" s="42">
        <v>14373</v>
      </c>
    </row>
    <row r="13540" spans="5:10" x14ac:dyDescent="0.25">
      <c r="E13540" s="19">
        <f t="shared" si="633"/>
        <v>227</v>
      </c>
      <c r="F13540" s="28" t="str">
        <f t="shared" si="634"/>
        <v>7/18/2015</v>
      </c>
      <c r="G13540" s="28" t="str">
        <f t="shared" si="635"/>
        <v>23</v>
      </c>
      <c r="H13540" s="29">
        <f>IF(I13540="","",IF($C$7="HB",I13540-TIME(VLOOKUP($C$6,Reference!$B$12:$C$16,2,0),0,0),I13540-TIME(VLOOKUP($C$6,Reference!$B$12:$C$16,2,0),0,0)+TIME(1,0,0)))</f>
        <v>42203.958333333328</v>
      </c>
      <c r="I13540" s="29">
        <v>42204.166666666664</v>
      </c>
      <c r="J13540" s="42">
        <v>14220</v>
      </c>
    </row>
    <row r="13541" spans="5:10" x14ac:dyDescent="0.25">
      <c r="E13541" s="19">
        <f t="shared" si="633"/>
        <v>227</v>
      </c>
      <c r="F13541" s="28" t="str">
        <f t="shared" si="634"/>
        <v>7/19/2015</v>
      </c>
      <c r="G13541" s="28" t="str">
        <f t="shared" si="635"/>
        <v>0</v>
      </c>
      <c r="H13541" s="29">
        <f>IF(I13541="","",IF($C$7="HB",I13541-TIME(VLOOKUP($C$6,Reference!$B$12:$C$16,2,0),0,0),I13541-TIME(VLOOKUP($C$6,Reference!$B$12:$C$16,2,0),0,0)+TIME(1,0,0)))</f>
        <v>42204</v>
      </c>
      <c r="I13541" s="29">
        <v>42204.208333333336</v>
      </c>
      <c r="J13541" s="42">
        <v>13445</v>
      </c>
    </row>
    <row r="13542" spans="5:10" x14ac:dyDescent="0.25">
      <c r="E13542" s="19">
        <f t="shared" si="633"/>
        <v>227</v>
      </c>
      <c r="F13542" s="28" t="str">
        <f t="shared" si="634"/>
        <v>7/19/2015</v>
      </c>
      <c r="G13542" s="28" t="str">
        <f t="shared" si="635"/>
        <v>1</v>
      </c>
      <c r="H13542" s="29">
        <f>IF(I13542="","",IF($C$7="HB",I13542-TIME(VLOOKUP($C$6,Reference!$B$12:$C$16,2,0),0,0),I13542-TIME(VLOOKUP($C$6,Reference!$B$12:$C$16,2,0),0,0)+TIME(1,0,0)))</f>
        <v>42204.041666666664</v>
      </c>
      <c r="I13542" s="29">
        <v>42204.25</v>
      </c>
      <c r="J13542" s="42">
        <v>12547</v>
      </c>
    </row>
    <row r="13543" spans="5:10" x14ac:dyDescent="0.25">
      <c r="E13543" s="19">
        <f t="shared" si="633"/>
        <v>227</v>
      </c>
      <c r="F13543" s="28" t="str">
        <f t="shared" si="634"/>
        <v>7/19/2015</v>
      </c>
      <c r="G13543" s="28" t="str">
        <f t="shared" si="635"/>
        <v>2</v>
      </c>
      <c r="H13543" s="29">
        <f>IF(I13543="","",IF($C$7="HB",I13543-TIME(VLOOKUP($C$6,Reference!$B$12:$C$16,2,0),0,0),I13543-TIME(VLOOKUP($C$6,Reference!$B$12:$C$16,2,0),0,0)+TIME(1,0,0)))</f>
        <v>42204.083333333328</v>
      </c>
      <c r="I13543" s="29">
        <v>42204.291666666664</v>
      </c>
      <c r="J13543" s="42">
        <v>11821</v>
      </c>
    </row>
    <row r="13544" spans="5:10" x14ac:dyDescent="0.25">
      <c r="E13544" s="19">
        <f t="shared" si="633"/>
        <v>227</v>
      </c>
      <c r="F13544" s="28" t="str">
        <f t="shared" si="634"/>
        <v>7/19/2015</v>
      </c>
      <c r="G13544" s="28" t="str">
        <f t="shared" si="635"/>
        <v>3</v>
      </c>
      <c r="H13544" s="29">
        <f>IF(I13544="","",IF($C$7="HB",I13544-TIME(VLOOKUP($C$6,Reference!$B$12:$C$16,2,0),0,0),I13544-TIME(VLOOKUP($C$6,Reference!$B$12:$C$16,2,0),0,0)+TIME(1,0,0)))</f>
        <v>42204.125</v>
      </c>
      <c r="I13544" s="29">
        <v>42204.333333333336</v>
      </c>
      <c r="J13544" s="42">
        <v>11307</v>
      </c>
    </row>
    <row r="13545" spans="5:10" x14ac:dyDescent="0.25">
      <c r="E13545" s="19">
        <f t="shared" si="633"/>
        <v>227</v>
      </c>
      <c r="F13545" s="28" t="str">
        <f t="shared" si="634"/>
        <v>7/19/2015</v>
      </c>
      <c r="G13545" s="28" t="str">
        <f t="shared" si="635"/>
        <v>4</v>
      </c>
      <c r="H13545" s="29">
        <f>IF(I13545="","",IF($C$7="HB",I13545-TIME(VLOOKUP($C$6,Reference!$B$12:$C$16,2,0),0,0),I13545-TIME(VLOOKUP($C$6,Reference!$B$12:$C$16,2,0),0,0)+TIME(1,0,0)))</f>
        <v>42204.166666666664</v>
      </c>
      <c r="I13545" s="29">
        <v>42204.375</v>
      </c>
      <c r="J13545" s="42">
        <v>11083</v>
      </c>
    </row>
    <row r="13546" spans="5:10" x14ac:dyDescent="0.25">
      <c r="E13546" s="19">
        <f t="shared" si="633"/>
        <v>227</v>
      </c>
      <c r="F13546" s="28" t="str">
        <f t="shared" si="634"/>
        <v>7/19/2015</v>
      </c>
      <c r="G13546" s="28" t="str">
        <f t="shared" si="635"/>
        <v>5</v>
      </c>
      <c r="H13546" s="29">
        <f>IF(I13546="","",IF($C$7="HB",I13546-TIME(VLOOKUP($C$6,Reference!$B$12:$C$16,2,0),0,0),I13546-TIME(VLOOKUP($C$6,Reference!$B$12:$C$16,2,0),0,0)+TIME(1,0,0)))</f>
        <v>42204.208333333328</v>
      </c>
      <c r="I13546" s="29">
        <v>42204.416666666664</v>
      </c>
      <c r="J13546" s="42">
        <v>10924</v>
      </c>
    </row>
    <row r="13547" spans="5:10" x14ac:dyDescent="0.25">
      <c r="E13547" s="19">
        <f t="shared" si="633"/>
        <v>227</v>
      </c>
      <c r="F13547" s="28" t="str">
        <f t="shared" si="634"/>
        <v>7/19/2015</v>
      </c>
      <c r="G13547" s="28" t="str">
        <f t="shared" si="635"/>
        <v>6</v>
      </c>
      <c r="H13547" s="29">
        <f>IF(I13547="","",IF($C$7="HB",I13547-TIME(VLOOKUP($C$6,Reference!$B$12:$C$16,2,0),0,0),I13547-TIME(VLOOKUP($C$6,Reference!$B$12:$C$16,2,0),0,0)+TIME(1,0,0)))</f>
        <v>42204.25</v>
      </c>
      <c r="I13547" s="29">
        <v>42204.458333333336</v>
      </c>
      <c r="J13547" s="42">
        <v>10853</v>
      </c>
    </row>
    <row r="13548" spans="5:10" x14ac:dyDescent="0.25">
      <c r="E13548" s="19">
        <f t="shared" si="633"/>
        <v>227</v>
      </c>
      <c r="F13548" s="28" t="str">
        <f t="shared" si="634"/>
        <v>7/19/2015</v>
      </c>
      <c r="G13548" s="28" t="str">
        <f t="shared" si="635"/>
        <v>7</v>
      </c>
      <c r="H13548" s="29">
        <f>IF(I13548="","",IF($C$7="HB",I13548-TIME(VLOOKUP($C$6,Reference!$B$12:$C$16,2,0),0,0),I13548-TIME(VLOOKUP($C$6,Reference!$B$12:$C$16,2,0),0,0)+TIME(1,0,0)))</f>
        <v>42204.291666666664</v>
      </c>
      <c r="I13548" s="29">
        <v>42204.5</v>
      </c>
      <c r="J13548" s="42">
        <v>10876</v>
      </c>
    </row>
    <row r="13549" spans="5:10" x14ac:dyDescent="0.25">
      <c r="E13549" s="19">
        <f t="shared" si="633"/>
        <v>227</v>
      </c>
      <c r="F13549" s="28" t="str">
        <f t="shared" si="634"/>
        <v>7/19/2015</v>
      </c>
      <c r="G13549" s="28" t="str">
        <f t="shared" si="635"/>
        <v>8</v>
      </c>
      <c r="H13549" s="29">
        <f>IF(I13549="","",IF($C$7="HB",I13549-TIME(VLOOKUP($C$6,Reference!$B$12:$C$16,2,0),0,0),I13549-TIME(VLOOKUP($C$6,Reference!$B$12:$C$16,2,0),0,0)+TIME(1,0,0)))</f>
        <v>42204.333333333328</v>
      </c>
      <c r="I13549" s="29">
        <v>42204.541666666664</v>
      </c>
      <c r="J13549" s="42">
        <v>10817</v>
      </c>
    </row>
    <row r="13550" spans="5:10" x14ac:dyDescent="0.25">
      <c r="E13550" s="19">
        <f t="shared" si="633"/>
        <v>227</v>
      </c>
      <c r="F13550" s="28" t="str">
        <f t="shared" si="634"/>
        <v>7/19/2015</v>
      </c>
      <c r="G13550" s="28" t="str">
        <f t="shared" si="635"/>
        <v>9</v>
      </c>
      <c r="H13550" s="29">
        <f>IF(I13550="","",IF($C$7="HB",I13550-TIME(VLOOKUP($C$6,Reference!$B$12:$C$16,2,0),0,0),I13550-TIME(VLOOKUP($C$6,Reference!$B$12:$C$16,2,0),0,0)+TIME(1,0,0)))</f>
        <v>42204.375</v>
      </c>
      <c r="I13550" s="29">
        <v>42204.583333333336</v>
      </c>
      <c r="J13550" s="42">
        <v>11105</v>
      </c>
    </row>
    <row r="13551" spans="5:10" x14ac:dyDescent="0.25">
      <c r="E13551" s="19">
        <f t="shared" si="633"/>
        <v>227</v>
      </c>
      <c r="F13551" s="28" t="str">
        <f t="shared" si="634"/>
        <v>7/19/2015</v>
      </c>
      <c r="G13551" s="28" t="str">
        <f t="shared" si="635"/>
        <v>10</v>
      </c>
      <c r="H13551" s="29">
        <f>IF(I13551="","",IF($C$7="HB",I13551-TIME(VLOOKUP($C$6,Reference!$B$12:$C$16,2,0),0,0),I13551-TIME(VLOOKUP($C$6,Reference!$B$12:$C$16,2,0),0,0)+TIME(1,0,0)))</f>
        <v>42204.416666666664</v>
      </c>
      <c r="I13551" s="29">
        <v>42204.625</v>
      </c>
      <c r="J13551" s="42">
        <v>11612</v>
      </c>
    </row>
    <row r="13552" spans="5:10" x14ac:dyDescent="0.25">
      <c r="E13552" s="19">
        <f t="shared" si="633"/>
        <v>227</v>
      </c>
      <c r="F13552" s="28" t="str">
        <f t="shared" si="634"/>
        <v>7/19/2015</v>
      </c>
      <c r="G13552" s="28" t="str">
        <f t="shared" si="635"/>
        <v>11</v>
      </c>
      <c r="H13552" s="29">
        <f>IF(I13552="","",IF($C$7="HB",I13552-TIME(VLOOKUP($C$6,Reference!$B$12:$C$16,2,0),0,0),I13552-TIME(VLOOKUP($C$6,Reference!$B$12:$C$16,2,0),0,0)+TIME(1,0,0)))</f>
        <v>42204.458333333328</v>
      </c>
      <c r="I13552" s="29">
        <v>42204.666666666664</v>
      </c>
      <c r="J13552" s="42">
        <v>12100</v>
      </c>
    </row>
    <row r="13553" spans="5:10" x14ac:dyDescent="0.25">
      <c r="E13553" s="19">
        <f t="shared" si="633"/>
        <v>227</v>
      </c>
      <c r="F13553" s="28" t="str">
        <f t="shared" si="634"/>
        <v>7/19/2015</v>
      </c>
      <c r="G13553" s="28" t="str">
        <f t="shared" si="635"/>
        <v>12</v>
      </c>
      <c r="H13553" s="29">
        <f>IF(I13553="","",IF($C$7="HB",I13553-TIME(VLOOKUP($C$6,Reference!$B$12:$C$16,2,0),0,0),I13553-TIME(VLOOKUP($C$6,Reference!$B$12:$C$16,2,0),0,0)+TIME(1,0,0)))</f>
        <v>42204.5</v>
      </c>
      <c r="I13553" s="29">
        <v>42204.708333333336</v>
      </c>
      <c r="J13553" s="42">
        <v>12341</v>
      </c>
    </row>
    <row r="13554" spans="5:10" x14ac:dyDescent="0.25">
      <c r="E13554" s="19">
        <f t="shared" si="633"/>
        <v>227</v>
      </c>
      <c r="F13554" s="28" t="str">
        <f t="shared" si="634"/>
        <v>7/19/2015</v>
      </c>
      <c r="G13554" s="28" t="str">
        <f t="shared" si="635"/>
        <v>13</v>
      </c>
      <c r="H13554" s="29">
        <f>IF(I13554="","",IF($C$7="HB",I13554-TIME(VLOOKUP($C$6,Reference!$B$12:$C$16,2,0),0,0),I13554-TIME(VLOOKUP($C$6,Reference!$B$12:$C$16,2,0),0,0)+TIME(1,0,0)))</f>
        <v>42204.541666666664</v>
      </c>
      <c r="I13554" s="29">
        <v>42204.75</v>
      </c>
      <c r="J13554" s="42">
        <v>12716</v>
      </c>
    </row>
    <row r="13555" spans="5:10" x14ac:dyDescent="0.25">
      <c r="E13555" s="19">
        <f t="shared" si="633"/>
        <v>227</v>
      </c>
      <c r="F13555" s="28" t="str">
        <f t="shared" si="634"/>
        <v>7/19/2015</v>
      </c>
      <c r="G13555" s="28" t="str">
        <f t="shared" si="635"/>
        <v>14</v>
      </c>
      <c r="H13555" s="29">
        <f>IF(I13555="","",IF($C$7="HB",I13555-TIME(VLOOKUP($C$6,Reference!$B$12:$C$16,2,0),0,0),I13555-TIME(VLOOKUP($C$6,Reference!$B$12:$C$16,2,0),0,0)+TIME(1,0,0)))</f>
        <v>42204.583333333328</v>
      </c>
      <c r="I13555" s="29">
        <v>42204.791666666664</v>
      </c>
      <c r="J13555" s="42">
        <v>13282</v>
      </c>
    </row>
    <row r="13556" spans="5:10" x14ac:dyDescent="0.25">
      <c r="E13556" s="19">
        <f t="shared" si="633"/>
        <v>227</v>
      </c>
      <c r="F13556" s="28" t="str">
        <f t="shared" si="634"/>
        <v>7/19/2015</v>
      </c>
      <c r="G13556" s="28" t="str">
        <f t="shared" si="635"/>
        <v>15</v>
      </c>
      <c r="H13556" s="29">
        <f>IF(I13556="","",IF($C$7="HB",I13556-TIME(VLOOKUP($C$6,Reference!$B$12:$C$16,2,0),0,0),I13556-TIME(VLOOKUP($C$6,Reference!$B$12:$C$16,2,0),0,0)+TIME(1,0,0)))</f>
        <v>42204.625</v>
      </c>
      <c r="I13556" s="29">
        <v>42204.833333333336</v>
      </c>
      <c r="J13556" s="42">
        <v>13965</v>
      </c>
    </row>
    <row r="13557" spans="5:10" x14ac:dyDescent="0.25">
      <c r="E13557" s="19">
        <f t="shared" si="633"/>
        <v>227</v>
      </c>
      <c r="F13557" s="28" t="str">
        <f t="shared" si="634"/>
        <v>7/19/2015</v>
      </c>
      <c r="G13557" s="28" t="str">
        <f t="shared" si="635"/>
        <v>16</v>
      </c>
      <c r="H13557" s="29">
        <f>IF(I13557="","",IF($C$7="HB",I13557-TIME(VLOOKUP($C$6,Reference!$B$12:$C$16,2,0),0,0),I13557-TIME(VLOOKUP($C$6,Reference!$B$12:$C$16,2,0),0,0)+TIME(1,0,0)))</f>
        <v>42204.666666666664</v>
      </c>
      <c r="I13557" s="29">
        <v>42204.875</v>
      </c>
      <c r="J13557" s="42">
        <v>14716</v>
      </c>
    </row>
    <row r="13558" spans="5:10" x14ac:dyDescent="0.25">
      <c r="E13558" s="19">
        <f t="shared" si="633"/>
        <v>227</v>
      </c>
      <c r="F13558" s="28" t="str">
        <f t="shared" si="634"/>
        <v>7/19/2015</v>
      </c>
      <c r="G13558" s="28" t="str">
        <f t="shared" si="635"/>
        <v>17</v>
      </c>
      <c r="H13558" s="29">
        <f>IF(I13558="","",IF($C$7="HB",I13558-TIME(VLOOKUP($C$6,Reference!$B$12:$C$16,2,0),0,0),I13558-TIME(VLOOKUP($C$6,Reference!$B$12:$C$16,2,0),0,0)+TIME(1,0,0)))</f>
        <v>42204.708333333328</v>
      </c>
      <c r="I13558" s="29">
        <v>42204.916666666664</v>
      </c>
      <c r="J13558" s="42">
        <v>15392</v>
      </c>
    </row>
    <row r="13559" spans="5:10" x14ac:dyDescent="0.25">
      <c r="E13559" s="19">
        <f t="shared" si="633"/>
        <v>227</v>
      </c>
      <c r="F13559" s="28" t="str">
        <f t="shared" si="634"/>
        <v>7/19/2015</v>
      </c>
      <c r="G13559" s="28" t="str">
        <f t="shared" si="635"/>
        <v>18</v>
      </c>
      <c r="H13559" s="29">
        <f>IF(I13559="","",IF($C$7="HB",I13559-TIME(VLOOKUP($C$6,Reference!$B$12:$C$16,2,0),0,0),I13559-TIME(VLOOKUP($C$6,Reference!$B$12:$C$16,2,0),0,0)+TIME(1,0,0)))</f>
        <v>42204.75</v>
      </c>
      <c r="I13559" s="29">
        <v>42204.958333333336</v>
      </c>
      <c r="J13559" s="42">
        <v>16030</v>
      </c>
    </row>
    <row r="13560" spans="5:10" x14ac:dyDescent="0.25">
      <c r="E13560" s="19">
        <f t="shared" si="633"/>
        <v>227</v>
      </c>
      <c r="F13560" s="28" t="str">
        <f t="shared" si="634"/>
        <v>7/19/2015</v>
      </c>
      <c r="G13560" s="28" t="str">
        <f t="shared" si="635"/>
        <v>19</v>
      </c>
      <c r="H13560" s="29">
        <f>IF(I13560="","",IF($C$7="HB",I13560-TIME(VLOOKUP($C$6,Reference!$B$12:$C$16,2,0),0,0),I13560-TIME(VLOOKUP($C$6,Reference!$B$12:$C$16,2,0),0,0)+TIME(1,0,0)))</f>
        <v>42204.791666666664</v>
      </c>
      <c r="I13560" s="29">
        <v>42205</v>
      </c>
      <c r="J13560" s="42">
        <v>16462</v>
      </c>
    </row>
    <row r="13561" spans="5:10" x14ac:dyDescent="0.25">
      <c r="E13561" s="19">
        <f t="shared" si="633"/>
        <v>227</v>
      </c>
      <c r="F13561" s="28" t="str">
        <f t="shared" si="634"/>
        <v>7/19/2015</v>
      </c>
      <c r="G13561" s="28" t="str">
        <f t="shared" si="635"/>
        <v>20</v>
      </c>
      <c r="H13561" s="29">
        <f>IF(I13561="","",IF($C$7="HB",I13561-TIME(VLOOKUP($C$6,Reference!$B$12:$C$16,2,0),0,0),I13561-TIME(VLOOKUP($C$6,Reference!$B$12:$C$16,2,0),0,0)+TIME(1,0,0)))</f>
        <v>42204.833333333328</v>
      </c>
      <c r="I13561" s="29">
        <v>42205.041666666664</v>
      </c>
      <c r="J13561" s="42">
        <v>16548</v>
      </c>
    </row>
    <row r="13562" spans="5:10" x14ac:dyDescent="0.25">
      <c r="E13562" s="19">
        <f t="shared" si="633"/>
        <v>227</v>
      </c>
      <c r="F13562" s="28" t="str">
        <f t="shared" si="634"/>
        <v>7/19/2015</v>
      </c>
      <c r="G13562" s="28" t="str">
        <f t="shared" si="635"/>
        <v>21</v>
      </c>
      <c r="H13562" s="29">
        <f>IF(I13562="","",IF($C$7="HB",I13562-TIME(VLOOKUP($C$6,Reference!$B$12:$C$16,2,0),0,0),I13562-TIME(VLOOKUP($C$6,Reference!$B$12:$C$16,2,0),0,0)+TIME(1,0,0)))</f>
        <v>42204.875</v>
      </c>
      <c r="I13562" s="29">
        <v>42205.083333333336</v>
      </c>
      <c r="J13562" s="42">
        <v>16223</v>
      </c>
    </row>
    <row r="13563" spans="5:10" x14ac:dyDescent="0.25">
      <c r="E13563" s="19">
        <f t="shared" si="633"/>
        <v>227</v>
      </c>
      <c r="F13563" s="28" t="str">
        <f t="shared" si="634"/>
        <v>7/19/2015</v>
      </c>
      <c r="G13563" s="28" t="str">
        <f t="shared" si="635"/>
        <v>22</v>
      </c>
      <c r="H13563" s="29">
        <f>IF(I13563="","",IF($C$7="HB",I13563-TIME(VLOOKUP($C$6,Reference!$B$12:$C$16,2,0),0,0),I13563-TIME(VLOOKUP($C$6,Reference!$B$12:$C$16,2,0),0,0)+TIME(1,0,0)))</f>
        <v>42204.916666666664</v>
      </c>
      <c r="I13563" s="29">
        <v>42205.125</v>
      </c>
      <c r="J13563" s="42">
        <v>16052</v>
      </c>
    </row>
    <row r="13564" spans="5:10" x14ac:dyDescent="0.25">
      <c r="E13564" s="19">
        <f t="shared" si="633"/>
        <v>227</v>
      </c>
      <c r="F13564" s="28" t="str">
        <f t="shared" si="634"/>
        <v>7/19/2015</v>
      </c>
      <c r="G13564" s="28" t="str">
        <f t="shared" si="635"/>
        <v>23</v>
      </c>
      <c r="H13564" s="29">
        <f>IF(I13564="","",IF($C$7="HB",I13564-TIME(VLOOKUP($C$6,Reference!$B$12:$C$16,2,0),0,0),I13564-TIME(VLOOKUP($C$6,Reference!$B$12:$C$16,2,0),0,0)+TIME(1,0,0)))</f>
        <v>42204.958333333328</v>
      </c>
      <c r="I13564" s="29">
        <v>42205.166666666664</v>
      </c>
      <c r="J13564" s="42">
        <v>15736</v>
      </c>
    </row>
    <row r="13565" spans="5:10" x14ac:dyDescent="0.25">
      <c r="E13565" s="19">
        <f t="shared" si="633"/>
        <v>227</v>
      </c>
      <c r="F13565" s="28" t="str">
        <f t="shared" si="634"/>
        <v>7/20/2015</v>
      </c>
      <c r="G13565" s="28" t="str">
        <f t="shared" si="635"/>
        <v>0</v>
      </c>
      <c r="H13565" s="29">
        <f>IF(I13565="","",IF($C$7="HB",I13565-TIME(VLOOKUP($C$6,Reference!$B$12:$C$16,2,0),0,0),I13565-TIME(VLOOKUP($C$6,Reference!$B$12:$C$16,2,0),0,0)+TIME(1,0,0)))</f>
        <v>42205</v>
      </c>
      <c r="I13565" s="29">
        <v>42205.208333333336</v>
      </c>
      <c r="J13565" s="42">
        <v>14570</v>
      </c>
    </row>
    <row r="13566" spans="5:10" x14ac:dyDescent="0.25">
      <c r="E13566" s="19">
        <f t="shared" si="633"/>
        <v>227</v>
      </c>
      <c r="F13566" s="28" t="str">
        <f t="shared" si="634"/>
        <v>7/20/2015</v>
      </c>
      <c r="G13566" s="28" t="str">
        <f t="shared" si="635"/>
        <v>1</v>
      </c>
      <c r="H13566" s="29">
        <f>IF(I13566="","",IF($C$7="HB",I13566-TIME(VLOOKUP($C$6,Reference!$B$12:$C$16,2,0),0,0),I13566-TIME(VLOOKUP($C$6,Reference!$B$12:$C$16,2,0),0,0)+TIME(1,0,0)))</f>
        <v>42205.041666666664</v>
      </c>
      <c r="I13566" s="29">
        <v>42205.25</v>
      </c>
      <c r="J13566" s="42">
        <v>13357</v>
      </c>
    </row>
    <row r="13567" spans="5:10" x14ac:dyDescent="0.25">
      <c r="E13567" s="19">
        <f t="shared" si="633"/>
        <v>227</v>
      </c>
      <c r="F13567" s="28" t="str">
        <f t="shared" si="634"/>
        <v>7/20/2015</v>
      </c>
      <c r="G13567" s="28" t="str">
        <f t="shared" si="635"/>
        <v>2</v>
      </c>
      <c r="H13567" s="29">
        <f>IF(I13567="","",IF($C$7="HB",I13567-TIME(VLOOKUP($C$6,Reference!$B$12:$C$16,2,0),0,0),I13567-TIME(VLOOKUP($C$6,Reference!$B$12:$C$16,2,0),0,0)+TIME(1,0,0)))</f>
        <v>42205.083333333328</v>
      </c>
      <c r="I13567" s="29">
        <v>42205.291666666664</v>
      </c>
      <c r="J13567" s="42">
        <v>12466</v>
      </c>
    </row>
    <row r="13568" spans="5:10" x14ac:dyDescent="0.25">
      <c r="E13568" s="19">
        <f t="shared" si="633"/>
        <v>227</v>
      </c>
      <c r="F13568" s="28" t="str">
        <f t="shared" si="634"/>
        <v>7/20/2015</v>
      </c>
      <c r="G13568" s="28" t="str">
        <f t="shared" si="635"/>
        <v>3</v>
      </c>
      <c r="H13568" s="29">
        <f>IF(I13568="","",IF($C$7="HB",I13568-TIME(VLOOKUP($C$6,Reference!$B$12:$C$16,2,0),0,0),I13568-TIME(VLOOKUP($C$6,Reference!$B$12:$C$16,2,0),0,0)+TIME(1,0,0)))</f>
        <v>42205.125</v>
      </c>
      <c r="I13568" s="29">
        <v>42205.333333333336</v>
      </c>
      <c r="J13568" s="42">
        <v>11906</v>
      </c>
    </row>
    <row r="13569" spans="5:10" x14ac:dyDescent="0.25">
      <c r="E13569" s="19">
        <f t="shared" si="633"/>
        <v>227</v>
      </c>
      <c r="F13569" s="28" t="str">
        <f t="shared" si="634"/>
        <v>7/20/2015</v>
      </c>
      <c r="G13569" s="28" t="str">
        <f t="shared" si="635"/>
        <v>4</v>
      </c>
      <c r="H13569" s="29">
        <f>IF(I13569="","",IF($C$7="HB",I13569-TIME(VLOOKUP($C$6,Reference!$B$12:$C$16,2,0),0,0),I13569-TIME(VLOOKUP($C$6,Reference!$B$12:$C$16,2,0),0,0)+TIME(1,0,0)))</f>
        <v>42205.166666666664</v>
      </c>
      <c r="I13569" s="29">
        <v>42205.375</v>
      </c>
      <c r="J13569" s="42">
        <v>11743</v>
      </c>
    </row>
    <row r="13570" spans="5:10" x14ac:dyDescent="0.25">
      <c r="E13570" s="19">
        <f t="shared" si="633"/>
        <v>227</v>
      </c>
      <c r="F13570" s="28" t="str">
        <f t="shared" si="634"/>
        <v>7/20/2015</v>
      </c>
      <c r="G13570" s="28" t="str">
        <f t="shared" si="635"/>
        <v>5</v>
      </c>
      <c r="H13570" s="29">
        <f>IF(I13570="","",IF($C$7="HB",I13570-TIME(VLOOKUP($C$6,Reference!$B$12:$C$16,2,0),0,0),I13570-TIME(VLOOKUP($C$6,Reference!$B$12:$C$16,2,0),0,0)+TIME(1,0,0)))</f>
        <v>42205.208333333328</v>
      </c>
      <c r="I13570" s="29">
        <v>42205.416666666664</v>
      </c>
      <c r="J13570" s="42">
        <v>11551</v>
      </c>
    </row>
    <row r="13571" spans="5:10" x14ac:dyDescent="0.25">
      <c r="E13571" s="19">
        <f t="shared" si="633"/>
        <v>227</v>
      </c>
      <c r="F13571" s="28" t="str">
        <f t="shared" si="634"/>
        <v>7/20/2015</v>
      </c>
      <c r="G13571" s="28" t="str">
        <f t="shared" si="635"/>
        <v>6</v>
      </c>
      <c r="H13571" s="29">
        <f>IF(I13571="","",IF($C$7="HB",I13571-TIME(VLOOKUP($C$6,Reference!$B$12:$C$16,2,0),0,0),I13571-TIME(VLOOKUP($C$6,Reference!$B$12:$C$16,2,0),0,0)+TIME(1,0,0)))</f>
        <v>42205.25</v>
      </c>
      <c r="I13571" s="29">
        <v>42205.458333333336</v>
      </c>
      <c r="J13571" s="42">
        <v>11717</v>
      </c>
    </row>
    <row r="13572" spans="5:10" x14ac:dyDescent="0.25">
      <c r="E13572" s="19">
        <f t="shared" si="633"/>
        <v>227</v>
      </c>
      <c r="F13572" s="28" t="str">
        <f t="shared" si="634"/>
        <v>7/20/2015</v>
      </c>
      <c r="G13572" s="28" t="str">
        <f t="shared" si="635"/>
        <v>7</v>
      </c>
      <c r="H13572" s="29">
        <f>IF(I13572="","",IF($C$7="HB",I13572-TIME(VLOOKUP($C$6,Reference!$B$12:$C$16,2,0),0,0),I13572-TIME(VLOOKUP($C$6,Reference!$B$12:$C$16,2,0),0,0)+TIME(1,0,0)))</f>
        <v>42205.291666666664</v>
      </c>
      <c r="I13572" s="29">
        <v>42205.5</v>
      </c>
      <c r="J13572" s="42">
        <v>11907</v>
      </c>
    </row>
    <row r="13573" spans="5:10" x14ac:dyDescent="0.25">
      <c r="E13573" s="19">
        <f t="shared" si="633"/>
        <v>227</v>
      </c>
      <c r="F13573" s="28" t="str">
        <f t="shared" si="634"/>
        <v>7/20/2015</v>
      </c>
      <c r="G13573" s="28" t="str">
        <f t="shared" si="635"/>
        <v>8</v>
      </c>
      <c r="H13573" s="29">
        <f>IF(I13573="","",IF($C$7="HB",I13573-TIME(VLOOKUP($C$6,Reference!$B$12:$C$16,2,0),0,0),I13573-TIME(VLOOKUP($C$6,Reference!$B$12:$C$16,2,0),0,0)+TIME(1,0,0)))</f>
        <v>42205.333333333328</v>
      </c>
      <c r="I13573" s="29">
        <v>42205.541666666664</v>
      </c>
      <c r="J13573" s="42">
        <v>12568</v>
      </c>
    </row>
    <row r="13574" spans="5:10" x14ac:dyDescent="0.25">
      <c r="E13574" s="19">
        <f t="shared" ref="E13574:E13637" si="636">$C$16</f>
        <v>227</v>
      </c>
      <c r="F13574" s="28" t="str">
        <f t="shared" ref="F13574:F13637" si="637">TEXT(H13574,"m/d/yyyy")</f>
        <v>7/20/2015</v>
      </c>
      <c r="G13574" s="28" t="str">
        <f t="shared" ref="G13574:G13637" si="638">TEXT(H13574,"h")</f>
        <v>9</v>
      </c>
      <c r="H13574" s="29">
        <f>IF(I13574="","",IF($C$7="HB",I13574-TIME(VLOOKUP($C$6,Reference!$B$12:$C$16,2,0),0,0),I13574-TIME(VLOOKUP($C$6,Reference!$B$12:$C$16,2,0),0,0)+TIME(1,0,0)))</f>
        <v>42205.375</v>
      </c>
      <c r="I13574" s="29">
        <v>42205.583333333336</v>
      </c>
      <c r="J13574" s="42">
        <v>13560</v>
      </c>
    </row>
    <row r="13575" spans="5:10" x14ac:dyDescent="0.25">
      <c r="E13575" s="19">
        <f t="shared" si="636"/>
        <v>227</v>
      </c>
      <c r="F13575" s="28" t="str">
        <f t="shared" si="637"/>
        <v>7/20/2015</v>
      </c>
      <c r="G13575" s="28" t="str">
        <f t="shared" si="638"/>
        <v>10</v>
      </c>
      <c r="H13575" s="29">
        <f>IF(I13575="","",IF($C$7="HB",I13575-TIME(VLOOKUP($C$6,Reference!$B$12:$C$16,2,0),0,0),I13575-TIME(VLOOKUP($C$6,Reference!$B$12:$C$16,2,0),0,0)+TIME(1,0,0)))</f>
        <v>42205.416666666664</v>
      </c>
      <c r="I13575" s="29">
        <v>42205.625</v>
      </c>
      <c r="J13575" s="42">
        <v>14469</v>
      </c>
    </row>
    <row r="13576" spans="5:10" x14ac:dyDescent="0.25">
      <c r="E13576" s="19">
        <f t="shared" si="636"/>
        <v>227</v>
      </c>
      <c r="F13576" s="28" t="str">
        <f t="shared" si="637"/>
        <v>7/20/2015</v>
      </c>
      <c r="G13576" s="28" t="str">
        <f t="shared" si="638"/>
        <v>11</v>
      </c>
      <c r="H13576" s="29">
        <f>IF(I13576="","",IF($C$7="HB",I13576-TIME(VLOOKUP($C$6,Reference!$B$12:$C$16,2,0),0,0),I13576-TIME(VLOOKUP($C$6,Reference!$B$12:$C$16,2,0),0,0)+TIME(1,0,0)))</f>
        <v>42205.458333333328</v>
      </c>
      <c r="I13576" s="29">
        <v>42205.666666666664</v>
      </c>
      <c r="J13576" s="42">
        <v>15340</v>
      </c>
    </row>
    <row r="13577" spans="5:10" x14ac:dyDescent="0.25">
      <c r="E13577" s="19">
        <f t="shared" si="636"/>
        <v>227</v>
      </c>
      <c r="F13577" s="28" t="str">
        <f t="shared" si="637"/>
        <v>7/20/2015</v>
      </c>
      <c r="G13577" s="28" t="str">
        <f t="shared" si="638"/>
        <v>12</v>
      </c>
      <c r="H13577" s="29">
        <f>IF(I13577="","",IF($C$7="HB",I13577-TIME(VLOOKUP($C$6,Reference!$B$12:$C$16,2,0),0,0),I13577-TIME(VLOOKUP($C$6,Reference!$B$12:$C$16,2,0),0,0)+TIME(1,0,0)))</f>
        <v>42205.5</v>
      </c>
      <c r="I13577" s="29">
        <v>42205.708333333336</v>
      </c>
      <c r="J13577" s="42">
        <v>16251</v>
      </c>
    </row>
    <row r="13578" spans="5:10" x14ac:dyDescent="0.25">
      <c r="E13578" s="19">
        <f t="shared" si="636"/>
        <v>227</v>
      </c>
      <c r="F13578" s="28" t="str">
        <f t="shared" si="637"/>
        <v>7/20/2015</v>
      </c>
      <c r="G13578" s="28" t="str">
        <f t="shared" si="638"/>
        <v>13</v>
      </c>
      <c r="H13578" s="29">
        <f>IF(I13578="","",IF($C$7="HB",I13578-TIME(VLOOKUP($C$6,Reference!$B$12:$C$16,2,0),0,0),I13578-TIME(VLOOKUP($C$6,Reference!$B$12:$C$16,2,0),0,0)+TIME(1,0,0)))</f>
        <v>42205.541666666664</v>
      </c>
      <c r="I13578" s="29">
        <v>42205.75</v>
      </c>
      <c r="J13578" s="42">
        <v>17107</v>
      </c>
    </row>
    <row r="13579" spans="5:10" x14ac:dyDescent="0.25">
      <c r="E13579" s="19">
        <f t="shared" si="636"/>
        <v>227</v>
      </c>
      <c r="F13579" s="28" t="str">
        <f t="shared" si="637"/>
        <v>7/20/2015</v>
      </c>
      <c r="G13579" s="28" t="str">
        <f t="shared" si="638"/>
        <v>14</v>
      </c>
      <c r="H13579" s="29">
        <f>IF(I13579="","",IF($C$7="HB",I13579-TIME(VLOOKUP($C$6,Reference!$B$12:$C$16,2,0),0,0),I13579-TIME(VLOOKUP($C$6,Reference!$B$12:$C$16,2,0),0,0)+TIME(1,0,0)))</f>
        <v>42205.583333333328</v>
      </c>
      <c r="I13579" s="29">
        <v>42205.791666666664</v>
      </c>
      <c r="J13579" s="42">
        <v>17678</v>
      </c>
    </row>
    <row r="13580" spans="5:10" x14ac:dyDescent="0.25">
      <c r="E13580" s="19">
        <f t="shared" si="636"/>
        <v>227</v>
      </c>
      <c r="F13580" s="28" t="str">
        <f t="shared" si="637"/>
        <v>7/20/2015</v>
      </c>
      <c r="G13580" s="28" t="str">
        <f t="shared" si="638"/>
        <v>15</v>
      </c>
      <c r="H13580" s="29">
        <f>IF(I13580="","",IF($C$7="HB",I13580-TIME(VLOOKUP($C$6,Reference!$B$12:$C$16,2,0),0,0),I13580-TIME(VLOOKUP($C$6,Reference!$B$12:$C$16,2,0),0,0)+TIME(1,0,0)))</f>
        <v>42205.625</v>
      </c>
      <c r="I13580" s="29">
        <v>42205.833333333336</v>
      </c>
      <c r="J13580" s="42">
        <v>18376</v>
      </c>
    </row>
    <row r="13581" spans="5:10" x14ac:dyDescent="0.25">
      <c r="E13581" s="19">
        <f t="shared" si="636"/>
        <v>227</v>
      </c>
      <c r="F13581" s="28" t="str">
        <f t="shared" si="637"/>
        <v>7/20/2015</v>
      </c>
      <c r="G13581" s="28" t="str">
        <f t="shared" si="638"/>
        <v>16</v>
      </c>
      <c r="H13581" s="29">
        <f>IF(I13581="","",IF($C$7="HB",I13581-TIME(VLOOKUP($C$6,Reference!$B$12:$C$16,2,0),0,0),I13581-TIME(VLOOKUP($C$6,Reference!$B$12:$C$16,2,0),0,0)+TIME(1,0,0)))</f>
        <v>42205.666666666664</v>
      </c>
      <c r="I13581" s="29">
        <v>42205.875</v>
      </c>
      <c r="J13581" s="42">
        <v>18872</v>
      </c>
    </row>
    <row r="13582" spans="5:10" x14ac:dyDescent="0.25">
      <c r="E13582" s="19">
        <f t="shared" si="636"/>
        <v>227</v>
      </c>
      <c r="F13582" s="28" t="str">
        <f t="shared" si="637"/>
        <v>7/20/2015</v>
      </c>
      <c r="G13582" s="28" t="str">
        <f t="shared" si="638"/>
        <v>17</v>
      </c>
      <c r="H13582" s="29">
        <f>IF(I13582="","",IF($C$7="HB",I13582-TIME(VLOOKUP($C$6,Reference!$B$12:$C$16,2,0),0,0),I13582-TIME(VLOOKUP($C$6,Reference!$B$12:$C$16,2,0),0,0)+TIME(1,0,0)))</f>
        <v>42205.708333333328</v>
      </c>
      <c r="I13582" s="29">
        <v>42205.916666666664</v>
      </c>
      <c r="J13582" s="42">
        <v>19201</v>
      </c>
    </row>
    <row r="13583" spans="5:10" x14ac:dyDescent="0.25">
      <c r="E13583" s="19">
        <f t="shared" si="636"/>
        <v>227</v>
      </c>
      <c r="F13583" s="28" t="str">
        <f t="shared" si="637"/>
        <v>7/20/2015</v>
      </c>
      <c r="G13583" s="28" t="str">
        <f t="shared" si="638"/>
        <v>18</v>
      </c>
      <c r="H13583" s="29">
        <f>IF(I13583="","",IF($C$7="HB",I13583-TIME(VLOOKUP($C$6,Reference!$B$12:$C$16,2,0),0,0),I13583-TIME(VLOOKUP($C$6,Reference!$B$12:$C$16,2,0),0,0)+TIME(1,0,0)))</f>
        <v>42205.75</v>
      </c>
      <c r="I13583" s="29">
        <v>42205.958333333336</v>
      </c>
      <c r="J13583" s="42">
        <v>19465</v>
      </c>
    </row>
    <row r="13584" spans="5:10" x14ac:dyDescent="0.25">
      <c r="E13584" s="19">
        <f t="shared" si="636"/>
        <v>227</v>
      </c>
      <c r="F13584" s="28" t="str">
        <f t="shared" si="637"/>
        <v>7/20/2015</v>
      </c>
      <c r="G13584" s="28" t="str">
        <f t="shared" si="638"/>
        <v>19</v>
      </c>
      <c r="H13584" s="29">
        <f>IF(I13584="","",IF($C$7="HB",I13584-TIME(VLOOKUP($C$6,Reference!$B$12:$C$16,2,0),0,0),I13584-TIME(VLOOKUP($C$6,Reference!$B$12:$C$16,2,0),0,0)+TIME(1,0,0)))</f>
        <v>42205.791666666664</v>
      </c>
      <c r="I13584" s="29">
        <v>42206</v>
      </c>
      <c r="J13584" s="42">
        <v>19438</v>
      </c>
    </row>
    <row r="13585" spans="5:10" x14ac:dyDescent="0.25">
      <c r="E13585" s="19">
        <f t="shared" si="636"/>
        <v>227</v>
      </c>
      <c r="F13585" s="28" t="str">
        <f t="shared" si="637"/>
        <v>7/20/2015</v>
      </c>
      <c r="G13585" s="28" t="str">
        <f t="shared" si="638"/>
        <v>20</v>
      </c>
      <c r="H13585" s="29">
        <f>IF(I13585="","",IF($C$7="HB",I13585-TIME(VLOOKUP($C$6,Reference!$B$12:$C$16,2,0),0,0),I13585-TIME(VLOOKUP($C$6,Reference!$B$12:$C$16,2,0),0,0)+TIME(1,0,0)))</f>
        <v>42205.833333333328</v>
      </c>
      <c r="I13585" s="29">
        <v>42206.041666666664</v>
      </c>
      <c r="J13585" s="42">
        <v>19109</v>
      </c>
    </row>
    <row r="13586" spans="5:10" x14ac:dyDescent="0.25">
      <c r="E13586" s="19">
        <f t="shared" si="636"/>
        <v>227</v>
      </c>
      <c r="F13586" s="28" t="str">
        <f t="shared" si="637"/>
        <v>7/20/2015</v>
      </c>
      <c r="G13586" s="28" t="str">
        <f t="shared" si="638"/>
        <v>21</v>
      </c>
      <c r="H13586" s="29">
        <f>IF(I13586="","",IF($C$7="HB",I13586-TIME(VLOOKUP($C$6,Reference!$B$12:$C$16,2,0),0,0),I13586-TIME(VLOOKUP($C$6,Reference!$B$12:$C$16,2,0),0,0)+TIME(1,0,0)))</f>
        <v>42205.875</v>
      </c>
      <c r="I13586" s="29">
        <v>42206.083333333336</v>
      </c>
      <c r="J13586" s="42">
        <v>18434</v>
      </c>
    </row>
    <row r="13587" spans="5:10" x14ac:dyDescent="0.25">
      <c r="E13587" s="19">
        <f t="shared" si="636"/>
        <v>227</v>
      </c>
      <c r="F13587" s="28" t="str">
        <f t="shared" si="637"/>
        <v>7/20/2015</v>
      </c>
      <c r="G13587" s="28" t="str">
        <f t="shared" si="638"/>
        <v>22</v>
      </c>
      <c r="H13587" s="29">
        <f>IF(I13587="","",IF($C$7="HB",I13587-TIME(VLOOKUP($C$6,Reference!$B$12:$C$16,2,0),0,0),I13587-TIME(VLOOKUP($C$6,Reference!$B$12:$C$16,2,0),0,0)+TIME(1,0,0)))</f>
        <v>42205.916666666664</v>
      </c>
      <c r="I13587" s="29">
        <v>42206.125</v>
      </c>
      <c r="J13587" s="42">
        <v>17766</v>
      </c>
    </row>
    <row r="13588" spans="5:10" x14ac:dyDescent="0.25">
      <c r="E13588" s="19">
        <f t="shared" si="636"/>
        <v>227</v>
      </c>
      <c r="F13588" s="28" t="str">
        <f t="shared" si="637"/>
        <v>7/20/2015</v>
      </c>
      <c r="G13588" s="28" t="str">
        <f t="shared" si="638"/>
        <v>23</v>
      </c>
      <c r="H13588" s="29">
        <f>IF(I13588="","",IF($C$7="HB",I13588-TIME(VLOOKUP($C$6,Reference!$B$12:$C$16,2,0),0,0),I13588-TIME(VLOOKUP($C$6,Reference!$B$12:$C$16,2,0),0,0)+TIME(1,0,0)))</f>
        <v>42205.958333333328</v>
      </c>
      <c r="I13588" s="29">
        <v>42206.166666666664</v>
      </c>
      <c r="J13588" s="42">
        <v>17111</v>
      </c>
    </row>
    <row r="13589" spans="5:10" x14ac:dyDescent="0.25">
      <c r="E13589" s="19">
        <f t="shared" si="636"/>
        <v>227</v>
      </c>
      <c r="F13589" s="28" t="str">
        <f t="shared" si="637"/>
        <v>7/21/2015</v>
      </c>
      <c r="G13589" s="28" t="str">
        <f t="shared" si="638"/>
        <v>0</v>
      </c>
      <c r="H13589" s="29">
        <f>IF(I13589="","",IF($C$7="HB",I13589-TIME(VLOOKUP($C$6,Reference!$B$12:$C$16,2,0),0,0),I13589-TIME(VLOOKUP($C$6,Reference!$B$12:$C$16,2,0),0,0)+TIME(1,0,0)))</f>
        <v>42206</v>
      </c>
      <c r="I13589" s="29">
        <v>42206.208333333336</v>
      </c>
      <c r="J13589" s="42">
        <v>15565</v>
      </c>
    </row>
    <row r="13590" spans="5:10" x14ac:dyDescent="0.25">
      <c r="E13590" s="19">
        <f t="shared" si="636"/>
        <v>227</v>
      </c>
      <c r="F13590" s="28" t="str">
        <f t="shared" si="637"/>
        <v>7/21/2015</v>
      </c>
      <c r="G13590" s="28" t="str">
        <f t="shared" si="638"/>
        <v>1</v>
      </c>
      <c r="H13590" s="29">
        <f>IF(I13590="","",IF($C$7="HB",I13590-TIME(VLOOKUP($C$6,Reference!$B$12:$C$16,2,0),0,0),I13590-TIME(VLOOKUP($C$6,Reference!$B$12:$C$16,2,0),0,0)+TIME(1,0,0)))</f>
        <v>42206.041666666664</v>
      </c>
      <c r="I13590" s="29">
        <v>42206.25</v>
      </c>
      <c r="J13590" s="42">
        <v>14168</v>
      </c>
    </row>
    <row r="13591" spans="5:10" x14ac:dyDescent="0.25">
      <c r="E13591" s="19">
        <f t="shared" si="636"/>
        <v>227</v>
      </c>
      <c r="F13591" s="28" t="str">
        <f t="shared" si="637"/>
        <v>7/21/2015</v>
      </c>
      <c r="G13591" s="28" t="str">
        <f t="shared" si="638"/>
        <v>2</v>
      </c>
      <c r="H13591" s="29">
        <f>IF(I13591="","",IF($C$7="HB",I13591-TIME(VLOOKUP($C$6,Reference!$B$12:$C$16,2,0),0,0),I13591-TIME(VLOOKUP($C$6,Reference!$B$12:$C$16,2,0),0,0)+TIME(1,0,0)))</f>
        <v>42206.083333333328</v>
      </c>
      <c r="I13591" s="29">
        <v>42206.291666666664</v>
      </c>
      <c r="J13591" s="42">
        <v>13091</v>
      </c>
    </row>
    <row r="13592" spans="5:10" x14ac:dyDescent="0.25">
      <c r="E13592" s="19">
        <f t="shared" si="636"/>
        <v>227</v>
      </c>
      <c r="F13592" s="28" t="str">
        <f t="shared" si="637"/>
        <v>7/21/2015</v>
      </c>
      <c r="G13592" s="28" t="str">
        <f t="shared" si="638"/>
        <v>3</v>
      </c>
      <c r="H13592" s="29">
        <f>IF(I13592="","",IF($C$7="HB",I13592-TIME(VLOOKUP($C$6,Reference!$B$12:$C$16,2,0),0,0),I13592-TIME(VLOOKUP($C$6,Reference!$B$12:$C$16,2,0),0,0)+TIME(1,0,0)))</f>
        <v>42206.125</v>
      </c>
      <c r="I13592" s="29">
        <v>42206.333333333336</v>
      </c>
      <c r="J13592" s="42">
        <v>12388</v>
      </c>
    </row>
    <row r="13593" spans="5:10" x14ac:dyDescent="0.25">
      <c r="E13593" s="19">
        <f t="shared" si="636"/>
        <v>227</v>
      </c>
      <c r="F13593" s="28" t="str">
        <f t="shared" si="637"/>
        <v>7/21/2015</v>
      </c>
      <c r="G13593" s="28" t="str">
        <f t="shared" si="638"/>
        <v>4</v>
      </c>
      <c r="H13593" s="29">
        <f>IF(I13593="","",IF($C$7="HB",I13593-TIME(VLOOKUP($C$6,Reference!$B$12:$C$16,2,0),0,0),I13593-TIME(VLOOKUP($C$6,Reference!$B$12:$C$16,2,0),0,0)+TIME(1,0,0)))</f>
        <v>42206.166666666664</v>
      </c>
      <c r="I13593" s="29">
        <v>42206.375</v>
      </c>
      <c r="J13593" s="42">
        <v>11926</v>
      </c>
    </row>
    <row r="13594" spans="5:10" x14ac:dyDescent="0.25">
      <c r="E13594" s="19">
        <f t="shared" si="636"/>
        <v>227</v>
      </c>
      <c r="F13594" s="28" t="str">
        <f t="shared" si="637"/>
        <v>7/21/2015</v>
      </c>
      <c r="G13594" s="28" t="str">
        <f t="shared" si="638"/>
        <v>5</v>
      </c>
      <c r="H13594" s="29">
        <f>IF(I13594="","",IF($C$7="HB",I13594-TIME(VLOOKUP($C$6,Reference!$B$12:$C$16,2,0),0,0),I13594-TIME(VLOOKUP($C$6,Reference!$B$12:$C$16,2,0),0,0)+TIME(1,0,0)))</f>
        <v>42206.208333333328</v>
      </c>
      <c r="I13594" s="29">
        <v>42206.416666666664</v>
      </c>
      <c r="J13594" s="42">
        <v>11633</v>
      </c>
    </row>
    <row r="13595" spans="5:10" x14ac:dyDescent="0.25">
      <c r="E13595" s="19">
        <f t="shared" si="636"/>
        <v>227</v>
      </c>
      <c r="F13595" s="28" t="str">
        <f t="shared" si="637"/>
        <v>7/21/2015</v>
      </c>
      <c r="G13595" s="28" t="str">
        <f t="shared" si="638"/>
        <v>6</v>
      </c>
      <c r="H13595" s="29">
        <f>IF(I13595="","",IF($C$7="HB",I13595-TIME(VLOOKUP($C$6,Reference!$B$12:$C$16,2,0),0,0),I13595-TIME(VLOOKUP($C$6,Reference!$B$12:$C$16,2,0),0,0)+TIME(1,0,0)))</f>
        <v>42206.25</v>
      </c>
      <c r="I13595" s="29">
        <v>42206.458333333336</v>
      </c>
      <c r="J13595" s="42">
        <v>11587</v>
      </c>
    </row>
    <row r="13596" spans="5:10" x14ac:dyDescent="0.25">
      <c r="E13596" s="19">
        <f t="shared" si="636"/>
        <v>227</v>
      </c>
      <c r="F13596" s="28" t="str">
        <f t="shared" si="637"/>
        <v>7/21/2015</v>
      </c>
      <c r="G13596" s="28" t="str">
        <f t="shared" si="638"/>
        <v>7</v>
      </c>
      <c r="H13596" s="29">
        <f>IF(I13596="","",IF($C$7="HB",I13596-TIME(VLOOKUP($C$6,Reference!$B$12:$C$16,2,0),0,0),I13596-TIME(VLOOKUP($C$6,Reference!$B$12:$C$16,2,0),0,0)+TIME(1,0,0)))</f>
        <v>42206.291666666664</v>
      </c>
      <c r="I13596" s="29">
        <v>42206.5</v>
      </c>
      <c r="J13596" s="42">
        <v>11895</v>
      </c>
    </row>
    <row r="13597" spans="5:10" x14ac:dyDescent="0.25">
      <c r="E13597" s="19">
        <f t="shared" si="636"/>
        <v>227</v>
      </c>
      <c r="F13597" s="28" t="str">
        <f t="shared" si="637"/>
        <v>7/21/2015</v>
      </c>
      <c r="G13597" s="28" t="str">
        <f t="shared" si="638"/>
        <v>8</v>
      </c>
      <c r="H13597" s="29">
        <f>IF(I13597="","",IF($C$7="HB",I13597-TIME(VLOOKUP($C$6,Reference!$B$12:$C$16,2,0),0,0),I13597-TIME(VLOOKUP($C$6,Reference!$B$12:$C$16,2,0),0,0)+TIME(1,0,0)))</f>
        <v>42206.333333333328</v>
      </c>
      <c r="I13597" s="29">
        <v>42206.541666666664</v>
      </c>
      <c r="J13597" s="42">
        <v>12474</v>
      </c>
    </row>
    <row r="13598" spans="5:10" x14ac:dyDescent="0.25">
      <c r="E13598" s="19">
        <f t="shared" si="636"/>
        <v>227</v>
      </c>
      <c r="F13598" s="28" t="str">
        <f t="shared" si="637"/>
        <v>7/21/2015</v>
      </c>
      <c r="G13598" s="28" t="str">
        <f t="shared" si="638"/>
        <v>9</v>
      </c>
      <c r="H13598" s="29">
        <f>IF(I13598="","",IF($C$7="HB",I13598-TIME(VLOOKUP($C$6,Reference!$B$12:$C$16,2,0),0,0),I13598-TIME(VLOOKUP($C$6,Reference!$B$12:$C$16,2,0),0,0)+TIME(1,0,0)))</f>
        <v>42206.375</v>
      </c>
      <c r="I13598" s="29">
        <v>42206.583333333336</v>
      </c>
      <c r="J13598" s="42">
        <v>13236</v>
      </c>
    </row>
    <row r="13599" spans="5:10" x14ac:dyDescent="0.25">
      <c r="E13599" s="19">
        <f t="shared" si="636"/>
        <v>227</v>
      </c>
      <c r="F13599" s="28" t="str">
        <f t="shared" si="637"/>
        <v>7/21/2015</v>
      </c>
      <c r="G13599" s="28" t="str">
        <f t="shared" si="638"/>
        <v>10</v>
      </c>
      <c r="H13599" s="29">
        <f>IF(I13599="","",IF($C$7="HB",I13599-TIME(VLOOKUP($C$6,Reference!$B$12:$C$16,2,0),0,0),I13599-TIME(VLOOKUP($C$6,Reference!$B$12:$C$16,2,0),0,0)+TIME(1,0,0)))</f>
        <v>42206.416666666664</v>
      </c>
      <c r="I13599" s="29">
        <v>42206.625</v>
      </c>
      <c r="J13599" s="42">
        <v>13967</v>
      </c>
    </row>
    <row r="13600" spans="5:10" x14ac:dyDescent="0.25">
      <c r="E13600" s="19">
        <f t="shared" si="636"/>
        <v>227</v>
      </c>
      <c r="F13600" s="28" t="str">
        <f t="shared" si="637"/>
        <v>7/21/2015</v>
      </c>
      <c r="G13600" s="28" t="str">
        <f t="shared" si="638"/>
        <v>11</v>
      </c>
      <c r="H13600" s="29">
        <f>IF(I13600="","",IF($C$7="HB",I13600-TIME(VLOOKUP($C$6,Reference!$B$12:$C$16,2,0),0,0),I13600-TIME(VLOOKUP($C$6,Reference!$B$12:$C$16,2,0),0,0)+TIME(1,0,0)))</f>
        <v>42206.458333333328</v>
      </c>
      <c r="I13600" s="29">
        <v>42206.666666666664</v>
      </c>
      <c r="J13600" s="42">
        <v>14494</v>
      </c>
    </row>
    <row r="13601" spans="5:10" x14ac:dyDescent="0.25">
      <c r="E13601" s="19">
        <f t="shared" si="636"/>
        <v>227</v>
      </c>
      <c r="F13601" s="28" t="str">
        <f t="shared" si="637"/>
        <v>7/21/2015</v>
      </c>
      <c r="G13601" s="28" t="str">
        <f t="shared" si="638"/>
        <v>12</v>
      </c>
      <c r="H13601" s="29">
        <f>IF(I13601="","",IF($C$7="HB",I13601-TIME(VLOOKUP($C$6,Reference!$B$12:$C$16,2,0),0,0),I13601-TIME(VLOOKUP($C$6,Reference!$B$12:$C$16,2,0),0,0)+TIME(1,0,0)))</f>
        <v>42206.5</v>
      </c>
      <c r="I13601" s="29">
        <v>42206.708333333336</v>
      </c>
      <c r="J13601" s="42">
        <v>15070</v>
      </c>
    </row>
    <row r="13602" spans="5:10" x14ac:dyDescent="0.25">
      <c r="E13602" s="19">
        <f t="shared" si="636"/>
        <v>227</v>
      </c>
      <c r="F13602" s="28" t="str">
        <f t="shared" si="637"/>
        <v>7/21/2015</v>
      </c>
      <c r="G13602" s="28" t="str">
        <f t="shared" si="638"/>
        <v>13</v>
      </c>
      <c r="H13602" s="29">
        <f>IF(I13602="","",IF($C$7="HB",I13602-TIME(VLOOKUP($C$6,Reference!$B$12:$C$16,2,0),0,0),I13602-TIME(VLOOKUP($C$6,Reference!$B$12:$C$16,2,0),0,0)+TIME(1,0,0)))</f>
        <v>42206.541666666664</v>
      </c>
      <c r="I13602" s="29">
        <v>42206.75</v>
      </c>
      <c r="J13602" s="42">
        <v>15576</v>
      </c>
    </row>
    <row r="13603" spans="5:10" x14ac:dyDescent="0.25">
      <c r="E13603" s="19">
        <f t="shared" si="636"/>
        <v>227</v>
      </c>
      <c r="F13603" s="28" t="str">
        <f t="shared" si="637"/>
        <v>7/21/2015</v>
      </c>
      <c r="G13603" s="28" t="str">
        <f t="shared" si="638"/>
        <v>14</v>
      </c>
      <c r="H13603" s="29">
        <f>IF(I13603="","",IF($C$7="HB",I13603-TIME(VLOOKUP($C$6,Reference!$B$12:$C$16,2,0),0,0),I13603-TIME(VLOOKUP($C$6,Reference!$B$12:$C$16,2,0),0,0)+TIME(1,0,0)))</f>
        <v>42206.583333333328</v>
      </c>
      <c r="I13603" s="29">
        <v>42206.791666666664</v>
      </c>
      <c r="J13603" s="42">
        <v>15973</v>
      </c>
    </row>
    <row r="13604" spans="5:10" x14ac:dyDescent="0.25">
      <c r="E13604" s="19">
        <f t="shared" si="636"/>
        <v>227</v>
      </c>
      <c r="F13604" s="28" t="str">
        <f t="shared" si="637"/>
        <v>7/21/2015</v>
      </c>
      <c r="G13604" s="28" t="str">
        <f t="shared" si="638"/>
        <v>15</v>
      </c>
      <c r="H13604" s="29">
        <f>IF(I13604="","",IF($C$7="HB",I13604-TIME(VLOOKUP($C$6,Reference!$B$12:$C$16,2,0),0,0),I13604-TIME(VLOOKUP($C$6,Reference!$B$12:$C$16,2,0),0,0)+TIME(1,0,0)))</f>
        <v>42206.625</v>
      </c>
      <c r="I13604" s="29">
        <v>42206.833333333336</v>
      </c>
      <c r="J13604" s="42">
        <v>16528</v>
      </c>
    </row>
    <row r="13605" spans="5:10" x14ac:dyDescent="0.25">
      <c r="E13605" s="19">
        <f t="shared" si="636"/>
        <v>227</v>
      </c>
      <c r="F13605" s="28" t="str">
        <f t="shared" si="637"/>
        <v>7/21/2015</v>
      </c>
      <c r="G13605" s="28" t="str">
        <f t="shared" si="638"/>
        <v>16</v>
      </c>
      <c r="H13605" s="29">
        <f>IF(I13605="","",IF($C$7="HB",I13605-TIME(VLOOKUP($C$6,Reference!$B$12:$C$16,2,0),0,0),I13605-TIME(VLOOKUP($C$6,Reference!$B$12:$C$16,2,0),0,0)+TIME(1,0,0)))</f>
        <v>42206.666666666664</v>
      </c>
      <c r="I13605" s="29">
        <v>42206.875</v>
      </c>
      <c r="J13605" s="42">
        <v>17050</v>
      </c>
    </row>
    <row r="13606" spans="5:10" x14ac:dyDescent="0.25">
      <c r="E13606" s="19">
        <f t="shared" si="636"/>
        <v>227</v>
      </c>
      <c r="F13606" s="28" t="str">
        <f t="shared" si="637"/>
        <v>7/21/2015</v>
      </c>
      <c r="G13606" s="28" t="str">
        <f t="shared" si="638"/>
        <v>17</v>
      </c>
      <c r="H13606" s="29">
        <f>IF(I13606="","",IF($C$7="HB",I13606-TIME(VLOOKUP($C$6,Reference!$B$12:$C$16,2,0),0,0),I13606-TIME(VLOOKUP($C$6,Reference!$B$12:$C$16,2,0),0,0)+TIME(1,0,0)))</f>
        <v>42206.708333333328</v>
      </c>
      <c r="I13606" s="29">
        <v>42206.916666666664</v>
      </c>
      <c r="J13606" s="42">
        <v>17460</v>
      </c>
    </row>
    <row r="13607" spans="5:10" x14ac:dyDescent="0.25">
      <c r="E13607" s="19">
        <f t="shared" si="636"/>
        <v>227</v>
      </c>
      <c r="F13607" s="28" t="str">
        <f t="shared" si="637"/>
        <v>7/21/2015</v>
      </c>
      <c r="G13607" s="28" t="str">
        <f t="shared" si="638"/>
        <v>18</v>
      </c>
      <c r="H13607" s="29">
        <f>IF(I13607="","",IF($C$7="HB",I13607-TIME(VLOOKUP($C$6,Reference!$B$12:$C$16,2,0),0,0),I13607-TIME(VLOOKUP($C$6,Reference!$B$12:$C$16,2,0),0,0)+TIME(1,0,0)))</f>
        <v>42206.75</v>
      </c>
      <c r="I13607" s="29">
        <v>42206.958333333336</v>
      </c>
      <c r="J13607" s="42">
        <v>17772</v>
      </c>
    </row>
    <row r="13608" spans="5:10" x14ac:dyDescent="0.25">
      <c r="E13608" s="19">
        <f t="shared" si="636"/>
        <v>227</v>
      </c>
      <c r="F13608" s="28" t="str">
        <f t="shared" si="637"/>
        <v>7/21/2015</v>
      </c>
      <c r="G13608" s="28" t="str">
        <f t="shared" si="638"/>
        <v>19</v>
      </c>
      <c r="H13608" s="29">
        <f>IF(I13608="","",IF($C$7="HB",I13608-TIME(VLOOKUP($C$6,Reference!$B$12:$C$16,2,0),0,0),I13608-TIME(VLOOKUP($C$6,Reference!$B$12:$C$16,2,0),0,0)+TIME(1,0,0)))</f>
        <v>42206.791666666664</v>
      </c>
      <c r="I13608" s="29">
        <v>42207</v>
      </c>
      <c r="J13608" s="42">
        <v>17875</v>
      </c>
    </row>
    <row r="13609" spans="5:10" x14ac:dyDescent="0.25">
      <c r="E13609" s="19">
        <f t="shared" si="636"/>
        <v>227</v>
      </c>
      <c r="F13609" s="28" t="str">
        <f t="shared" si="637"/>
        <v>7/21/2015</v>
      </c>
      <c r="G13609" s="28" t="str">
        <f t="shared" si="638"/>
        <v>20</v>
      </c>
      <c r="H13609" s="29">
        <f>IF(I13609="","",IF($C$7="HB",I13609-TIME(VLOOKUP($C$6,Reference!$B$12:$C$16,2,0),0,0),I13609-TIME(VLOOKUP($C$6,Reference!$B$12:$C$16,2,0),0,0)+TIME(1,0,0)))</f>
        <v>42206.833333333328</v>
      </c>
      <c r="I13609" s="29">
        <v>42207.041666666664</v>
      </c>
      <c r="J13609" s="42">
        <v>17678</v>
      </c>
    </row>
    <row r="13610" spans="5:10" x14ac:dyDescent="0.25">
      <c r="E13610" s="19">
        <f t="shared" si="636"/>
        <v>227</v>
      </c>
      <c r="F13610" s="28" t="str">
        <f t="shared" si="637"/>
        <v>7/21/2015</v>
      </c>
      <c r="G13610" s="28" t="str">
        <f t="shared" si="638"/>
        <v>21</v>
      </c>
      <c r="H13610" s="29">
        <f>IF(I13610="","",IF($C$7="HB",I13610-TIME(VLOOKUP($C$6,Reference!$B$12:$C$16,2,0),0,0),I13610-TIME(VLOOKUP($C$6,Reference!$B$12:$C$16,2,0),0,0)+TIME(1,0,0)))</f>
        <v>42206.875</v>
      </c>
      <c r="I13610" s="29">
        <v>42207.083333333336</v>
      </c>
      <c r="J13610" s="42">
        <v>17122</v>
      </c>
    </row>
    <row r="13611" spans="5:10" x14ac:dyDescent="0.25">
      <c r="E13611" s="19">
        <f t="shared" si="636"/>
        <v>227</v>
      </c>
      <c r="F13611" s="28" t="str">
        <f t="shared" si="637"/>
        <v>7/21/2015</v>
      </c>
      <c r="G13611" s="28" t="str">
        <f t="shared" si="638"/>
        <v>22</v>
      </c>
      <c r="H13611" s="29">
        <f>IF(I13611="","",IF($C$7="HB",I13611-TIME(VLOOKUP($C$6,Reference!$B$12:$C$16,2,0),0,0),I13611-TIME(VLOOKUP($C$6,Reference!$B$12:$C$16,2,0),0,0)+TIME(1,0,0)))</f>
        <v>42206.916666666664</v>
      </c>
      <c r="I13611" s="29">
        <v>42207.125</v>
      </c>
      <c r="J13611" s="42">
        <v>16603</v>
      </c>
    </row>
    <row r="13612" spans="5:10" x14ac:dyDescent="0.25">
      <c r="E13612" s="19">
        <f t="shared" si="636"/>
        <v>227</v>
      </c>
      <c r="F13612" s="28" t="str">
        <f t="shared" si="637"/>
        <v>7/21/2015</v>
      </c>
      <c r="G13612" s="28" t="str">
        <f t="shared" si="638"/>
        <v>23</v>
      </c>
      <c r="H13612" s="29">
        <f>IF(I13612="","",IF($C$7="HB",I13612-TIME(VLOOKUP($C$6,Reference!$B$12:$C$16,2,0),0,0),I13612-TIME(VLOOKUP($C$6,Reference!$B$12:$C$16,2,0),0,0)+TIME(1,0,0)))</f>
        <v>42206.958333333328</v>
      </c>
      <c r="I13612" s="29">
        <v>42207.166666666664</v>
      </c>
      <c r="J13612" s="42">
        <v>16087</v>
      </c>
    </row>
    <row r="13613" spans="5:10" x14ac:dyDescent="0.25">
      <c r="E13613" s="19">
        <f t="shared" si="636"/>
        <v>227</v>
      </c>
      <c r="F13613" s="28" t="str">
        <f t="shared" si="637"/>
        <v>7/22/2015</v>
      </c>
      <c r="G13613" s="28" t="str">
        <f t="shared" si="638"/>
        <v>0</v>
      </c>
      <c r="H13613" s="29">
        <f>IF(I13613="","",IF($C$7="HB",I13613-TIME(VLOOKUP($C$6,Reference!$B$12:$C$16,2,0),0,0),I13613-TIME(VLOOKUP($C$6,Reference!$B$12:$C$16,2,0),0,0)+TIME(1,0,0)))</f>
        <v>42207</v>
      </c>
      <c r="I13613" s="29">
        <v>42207.208333333336</v>
      </c>
      <c r="J13613" s="42">
        <v>14790</v>
      </c>
    </row>
    <row r="13614" spans="5:10" x14ac:dyDescent="0.25">
      <c r="E13614" s="19">
        <f t="shared" si="636"/>
        <v>227</v>
      </c>
      <c r="F13614" s="28" t="str">
        <f t="shared" si="637"/>
        <v>7/22/2015</v>
      </c>
      <c r="G13614" s="28" t="str">
        <f t="shared" si="638"/>
        <v>1</v>
      </c>
      <c r="H13614" s="29">
        <f>IF(I13614="","",IF($C$7="HB",I13614-TIME(VLOOKUP($C$6,Reference!$B$12:$C$16,2,0),0,0),I13614-TIME(VLOOKUP($C$6,Reference!$B$12:$C$16,2,0),0,0)+TIME(1,0,0)))</f>
        <v>42207.041666666664</v>
      </c>
      <c r="I13614" s="29">
        <v>42207.25</v>
      </c>
      <c r="J13614" s="42">
        <v>13463</v>
      </c>
    </row>
    <row r="13615" spans="5:10" x14ac:dyDescent="0.25">
      <c r="E13615" s="19">
        <f t="shared" si="636"/>
        <v>227</v>
      </c>
      <c r="F13615" s="28" t="str">
        <f t="shared" si="637"/>
        <v>7/22/2015</v>
      </c>
      <c r="G13615" s="28" t="str">
        <f t="shared" si="638"/>
        <v>2</v>
      </c>
      <c r="H13615" s="29">
        <f>IF(I13615="","",IF($C$7="HB",I13615-TIME(VLOOKUP($C$6,Reference!$B$12:$C$16,2,0),0,0),I13615-TIME(VLOOKUP($C$6,Reference!$B$12:$C$16,2,0),0,0)+TIME(1,0,0)))</f>
        <v>42207.083333333328</v>
      </c>
      <c r="I13615" s="29">
        <v>42207.291666666664</v>
      </c>
      <c r="J13615" s="42">
        <v>12534</v>
      </c>
    </row>
    <row r="13616" spans="5:10" x14ac:dyDescent="0.25">
      <c r="E13616" s="19">
        <f t="shared" si="636"/>
        <v>227</v>
      </c>
      <c r="F13616" s="28" t="str">
        <f t="shared" si="637"/>
        <v>7/22/2015</v>
      </c>
      <c r="G13616" s="28" t="str">
        <f t="shared" si="638"/>
        <v>3</v>
      </c>
      <c r="H13616" s="29">
        <f>IF(I13616="","",IF($C$7="HB",I13616-TIME(VLOOKUP($C$6,Reference!$B$12:$C$16,2,0),0,0),I13616-TIME(VLOOKUP($C$6,Reference!$B$12:$C$16,2,0),0,0)+TIME(1,0,0)))</f>
        <v>42207.125</v>
      </c>
      <c r="I13616" s="29">
        <v>42207.333333333336</v>
      </c>
      <c r="J13616" s="42">
        <v>11874</v>
      </c>
    </row>
    <row r="13617" spans="5:10" x14ac:dyDescent="0.25">
      <c r="E13617" s="19">
        <f t="shared" si="636"/>
        <v>227</v>
      </c>
      <c r="F13617" s="28" t="str">
        <f t="shared" si="637"/>
        <v>7/22/2015</v>
      </c>
      <c r="G13617" s="28" t="str">
        <f t="shared" si="638"/>
        <v>4</v>
      </c>
      <c r="H13617" s="29">
        <f>IF(I13617="","",IF($C$7="HB",I13617-TIME(VLOOKUP($C$6,Reference!$B$12:$C$16,2,0),0,0),I13617-TIME(VLOOKUP($C$6,Reference!$B$12:$C$16,2,0),0,0)+TIME(1,0,0)))</f>
        <v>42207.166666666664</v>
      </c>
      <c r="I13617" s="29">
        <v>42207.375</v>
      </c>
      <c r="J13617" s="42">
        <v>11461</v>
      </c>
    </row>
    <row r="13618" spans="5:10" x14ac:dyDescent="0.25">
      <c r="E13618" s="19">
        <f t="shared" si="636"/>
        <v>227</v>
      </c>
      <c r="F13618" s="28" t="str">
        <f t="shared" si="637"/>
        <v>7/22/2015</v>
      </c>
      <c r="G13618" s="28" t="str">
        <f t="shared" si="638"/>
        <v>5</v>
      </c>
      <c r="H13618" s="29">
        <f>IF(I13618="","",IF($C$7="HB",I13618-TIME(VLOOKUP($C$6,Reference!$B$12:$C$16,2,0),0,0),I13618-TIME(VLOOKUP($C$6,Reference!$B$12:$C$16,2,0),0,0)+TIME(1,0,0)))</f>
        <v>42207.208333333328</v>
      </c>
      <c r="I13618" s="29">
        <v>42207.416666666664</v>
      </c>
      <c r="J13618" s="42">
        <v>11231</v>
      </c>
    </row>
    <row r="13619" spans="5:10" x14ac:dyDescent="0.25">
      <c r="E13619" s="19">
        <f t="shared" si="636"/>
        <v>227</v>
      </c>
      <c r="F13619" s="28" t="str">
        <f t="shared" si="637"/>
        <v>7/22/2015</v>
      </c>
      <c r="G13619" s="28" t="str">
        <f t="shared" si="638"/>
        <v>6</v>
      </c>
      <c r="H13619" s="29">
        <f>IF(I13619="","",IF($C$7="HB",I13619-TIME(VLOOKUP($C$6,Reference!$B$12:$C$16,2,0),0,0),I13619-TIME(VLOOKUP($C$6,Reference!$B$12:$C$16,2,0),0,0)+TIME(1,0,0)))</f>
        <v>42207.25</v>
      </c>
      <c r="I13619" s="29">
        <v>42207.458333333336</v>
      </c>
      <c r="J13619" s="42">
        <v>11290</v>
      </c>
    </row>
    <row r="13620" spans="5:10" x14ac:dyDescent="0.25">
      <c r="E13620" s="19">
        <f t="shared" si="636"/>
        <v>227</v>
      </c>
      <c r="F13620" s="28" t="str">
        <f t="shared" si="637"/>
        <v>7/22/2015</v>
      </c>
      <c r="G13620" s="28" t="str">
        <f t="shared" si="638"/>
        <v>7</v>
      </c>
      <c r="H13620" s="29">
        <f>IF(I13620="","",IF($C$7="HB",I13620-TIME(VLOOKUP($C$6,Reference!$B$12:$C$16,2,0),0,0),I13620-TIME(VLOOKUP($C$6,Reference!$B$12:$C$16,2,0),0,0)+TIME(1,0,0)))</f>
        <v>42207.291666666664</v>
      </c>
      <c r="I13620" s="29">
        <v>42207.5</v>
      </c>
      <c r="J13620" s="42">
        <v>11692</v>
      </c>
    </row>
    <row r="13621" spans="5:10" x14ac:dyDescent="0.25">
      <c r="E13621" s="19">
        <f t="shared" si="636"/>
        <v>227</v>
      </c>
      <c r="F13621" s="28" t="str">
        <f t="shared" si="637"/>
        <v>7/22/2015</v>
      </c>
      <c r="G13621" s="28" t="str">
        <f t="shared" si="638"/>
        <v>8</v>
      </c>
      <c r="H13621" s="29">
        <f>IF(I13621="","",IF($C$7="HB",I13621-TIME(VLOOKUP($C$6,Reference!$B$12:$C$16,2,0),0,0),I13621-TIME(VLOOKUP($C$6,Reference!$B$12:$C$16,2,0),0,0)+TIME(1,0,0)))</f>
        <v>42207.333333333328</v>
      </c>
      <c r="I13621" s="29">
        <v>42207.541666666664</v>
      </c>
      <c r="J13621" s="42">
        <v>12253</v>
      </c>
    </row>
    <row r="13622" spans="5:10" x14ac:dyDescent="0.25">
      <c r="E13622" s="19">
        <f t="shared" si="636"/>
        <v>227</v>
      </c>
      <c r="F13622" s="28" t="str">
        <f t="shared" si="637"/>
        <v>7/22/2015</v>
      </c>
      <c r="G13622" s="28" t="str">
        <f t="shared" si="638"/>
        <v>9</v>
      </c>
      <c r="H13622" s="29">
        <f>IF(I13622="","",IF($C$7="HB",I13622-TIME(VLOOKUP($C$6,Reference!$B$12:$C$16,2,0),0,0),I13622-TIME(VLOOKUP($C$6,Reference!$B$12:$C$16,2,0),0,0)+TIME(1,0,0)))</f>
        <v>42207.375</v>
      </c>
      <c r="I13622" s="29">
        <v>42207.583333333336</v>
      </c>
      <c r="J13622" s="42">
        <v>12875</v>
      </c>
    </row>
    <row r="13623" spans="5:10" x14ac:dyDescent="0.25">
      <c r="E13623" s="19">
        <f t="shared" si="636"/>
        <v>227</v>
      </c>
      <c r="F13623" s="28" t="str">
        <f t="shared" si="637"/>
        <v>7/22/2015</v>
      </c>
      <c r="G13623" s="28" t="str">
        <f t="shared" si="638"/>
        <v>10</v>
      </c>
      <c r="H13623" s="29">
        <f>IF(I13623="","",IF($C$7="HB",I13623-TIME(VLOOKUP($C$6,Reference!$B$12:$C$16,2,0),0,0),I13623-TIME(VLOOKUP($C$6,Reference!$B$12:$C$16,2,0),0,0)+TIME(1,0,0)))</f>
        <v>42207.416666666664</v>
      </c>
      <c r="I13623" s="29">
        <v>42207.625</v>
      </c>
      <c r="J13623" s="42">
        <v>13454</v>
      </c>
    </row>
    <row r="13624" spans="5:10" x14ac:dyDescent="0.25">
      <c r="E13624" s="19">
        <f t="shared" si="636"/>
        <v>227</v>
      </c>
      <c r="F13624" s="28" t="str">
        <f t="shared" si="637"/>
        <v>7/22/2015</v>
      </c>
      <c r="G13624" s="28" t="str">
        <f t="shared" si="638"/>
        <v>11</v>
      </c>
      <c r="H13624" s="29">
        <f>IF(I13624="","",IF($C$7="HB",I13624-TIME(VLOOKUP($C$6,Reference!$B$12:$C$16,2,0),0,0),I13624-TIME(VLOOKUP($C$6,Reference!$B$12:$C$16,2,0),0,0)+TIME(1,0,0)))</f>
        <v>42207.458333333328</v>
      </c>
      <c r="I13624" s="29">
        <v>42207.666666666664</v>
      </c>
      <c r="J13624" s="42">
        <v>13899</v>
      </c>
    </row>
    <row r="13625" spans="5:10" x14ac:dyDescent="0.25">
      <c r="E13625" s="19">
        <f t="shared" si="636"/>
        <v>227</v>
      </c>
      <c r="F13625" s="28" t="str">
        <f t="shared" si="637"/>
        <v>7/22/2015</v>
      </c>
      <c r="G13625" s="28" t="str">
        <f t="shared" si="638"/>
        <v>12</v>
      </c>
      <c r="H13625" s="29">
        <f>IF(I13625="","",IF($C$7="HB",I13625-TIME(VLOOKUP($C$6,Reference!$B$12:$C$16,2,0),0,0),I13625-TIME(VLOOKUP($C$6,Reference!$B$12:$C$16,2,0),0,0)+TIME(1,0,0)))</f>
        <v>42207.5</v>
      </c>
      <c r="I13625" s="29">
        <v>42207.708333333336</v>
      </c>
      <c r="J13625" s="42">
        <v>14331</v>
      </c>
    </row>
    <row r="13626" spans="5:10" x14ac:dyDescent="0.25">
      <c r="E13626" s="19">
        <f t="shared" si="636"/>
        <v>227</v>
      </c>
      <c r="F13626" s="28" t="str">
        <f t="shared" si="637"/>
        <v>7/22/2015</v>
      </c>
      <c r="G13626" s="28" t="str">
        <f t="shared" si="638"/>
        <v>13</v>
      </c>
      <c r="H13626" s="29">
        <f>IF(I13626="","",IF($C$7="HB",I13626-TIME(VLOOKUP($C$6,Reference!$B$12:$C$16,2,0),0,0),I13626-TIME(VLOOKUP($C$6,Reference!$B$12:$C$16,2,0),0,0)+TIME(1,0,0)))</f>
        <v>42207.541666666664</v>
      </c>
      <c r="I13626" s="29">
        <v>42207.75</v>
      </c>
      <c r="J13626" s="42">
        <v>14603</v>
      </c>
    </row>
    <row r="13627" spans="5:10" x14ac:dyDescent="0.25">
      <c r="E13627" s="19">
        <f t="shared" si="636"/>
        <v>227</v>
      </c>
      <c r="F13627" s="28" t="str">
        <f t="shared" si="637"/>
        <v>7/22/2015</v>
      </c>
      <c r="G13627" s="28" t="str">
        <f t="shared" si="638"/>
        <v>14</v>
      </c>
      <c r="H13627" s="29">
        <f>IF(I13627="","",IF($C$7="HB",I13627-TIME(VLOOKUP($C$6,Reference!$B$12:$C$16,2,0),0,0),I13627-TIME(VLOOKUP($C$6,Reference!$B$12:$C$16,2,0),0,0)+TIME(1,0,0)))</f>
        <v>42207.583333333328</v>
      </c>
      <c r="I13627" s="29">
        <v>42207.791666666664</v>
      </c>
      <c r="J13627" s="42">
        <v>14754</v>
      </c>
    </row>
    <row r="13628" spans="5:10" x14ac:dyDescent="0.25">
      <c r="E13628" s="19">
        <f t="shared" si="636"/>
        <v>227</v>
      </c>
      <c r="F13628" s="28" t="str">
        <f t="shared" si="637"/>
        <v>7/22/2015</v>
      </c>
      <c r="G13628" s="28" t="str">
        <f t="shared" si="638"/>
        <v>15</v>
      </c>
      <c r="H13628" s="29">
        <f>IF(I13628="","",IF($C$7="HB",I13628-TIME(VLOOKUP($C$6,Reference!$B$12:$C$16,2,0),0,0),I13628-TIME(VLOOKUP($C$6,Reference!$B$12:$C$16,2,0),0,0)+TIME(1,0,0)))</f>
        <v>42207.625</v>
      </c>
      <c r="I13628" s="29">
        <v>42207.833333333336</v>
      </c>
      <c r="J13628" s="42">
        <v>15161</v>
      </c>
    </row>
    <row r="13629" spans="5:10" x14ac:dyDescent="0.25">
      <c r="E13629" s="19">
        <f t="shared" si="636"/>
        <v>227</v>
      </c>
      <c r="F13629" s="28" t="str">
        <f t="shared" si="637"/>
        <v>7/22/2015</v>
      </c>
      <c r="G13629" s="28" t="str">
        <f t="shared" si="638"/>
        <v>16</v>
      </c>
      <c r="H13629" s="29">
        <f>IF(I13629="","",IF($C$7="HB",I13629-TIME(VLOOKUP($C$6,Reference!$B$12:$C$16,2,0),0,0),I13629-TIME(VLOOKUP($C$6,Reference!$B$12:$C$16,2,0),0,0)+TIME(1,0,0)))</f>
        <v>42207.666666666664</v>
      </c>
      <c r="I13629" s="29">
        <v>42207.875</v>
      </c>
      <c r="J13629" s="42">
        <v>15540</v>
      </c>
    </row>
    <row r="13630" spans="5:10" x14ac:dyDescent="0.25">
      <c r="E13630" s="19">
        <f t="shared" si="636"/>
        <v>227</v>
      </c>
      <c r="F13630" s="28" t="str">
        <f t="shared" si="637"/>
        <v>7/22/2015</v>
      </c>
      <c r="G13630" s="28" t="str">
        <f t="shared" si="638"/>
        <v>17</v>
      </c>
      <c r="H13630" s="29">
        <f>IF(I13630="","",IF($C$7="HB",I13630-TIME(VLOOKUP($C$6,Reference!$B$12:$C$16,2,0),0,0),I13630-TIME(VLOOKUP($C$6,Reference!$B$12:$C$16,2,0),0,0)+TIME(1,0,0)))</f>
        <v>42207.708333333328</v>
      </c>
      <c r="I13630" s="29">
        <v>42207.916666666664</v>
      </c>
      <c r="J13630" s="42">
        <v>15731</v>
      </c>
    </row>
    <row r="13631" spans="5:10" x14ac:dyDescent="0.25">
      <c r="E13631" s="19">
        <f t="shared" si="636"/>
        <v>227</v>
      </c>
      <c r="F13631" s="28" t="str">
        <f t="shared" si="637"/>
        <v>7/22/2015</v>
      </c>
      <c r="G13631" s="28" t="str">
        <f t="shared" si="638"/>
        <v>18</v>
      </c>
      <c r="H13631" s="29">
        <f>IF(I13631="","",IF($C$7="HB",I13631-TIME(VLOOKUP($C$6,Reference!$B$12:$C$16,2,0),0,0),I13631-TIME(VLOOKUP($C$6,Reference!$B$12:$C$16,2,0),0,0)+TIME(1,0,0)))</f>
        <v>42207.75</v>
      </c>
      <c r="I13631" s="29">
        <v>42207.958333333336</v>
      </c>
      <c r="J13631" s="42">
        <v>15901</v>
      </c>
    </row>
    <row r="13632" spans="5:10" x14ac:dyDescent="0.25">
      <c r="E13632" s="19">
        <f t="shared" si="636"/>
        <v>227</v>
      </c>
      <c r="F13632" s="28" t="str">
        <f t="shared" si="637"/>
        <v>7/22/2015</v>
      </c>
      <c r="G13632" s="28" t="str">
        <f t="shared" si="638"/>
        <v>19</v>
      </c>
      <c r="H13632" s="29">
        <f>IF(I13632="","",IF($C$7="HB",I13632-TIME(VLOOKUP($C$6,Reference!$B$12:$C$16,2,0),0,0),I13632-TIME(VLOOKUP($C$6,Reference!$B$12:$C$16,2,0),0,0)+TIME(1,0,0)))</f>
        <v>42207.791666666664</v>
      </c>
      <c r="I13632" s="29">
        <v>42208</v>
      </c>
      <c r="J13632" s="42">
        <v>16033</v>
      </c>
    </row>
    <row r="13633" spans="5:10" x14ac:dyDescent="0.25">
      <c r="E13633" s="19">
        <f t="shared" si="636"/>
        <v>227</v>
      </c>
      <c r="F13633" s="28" t="str">
        <f t="shared" si="637"/>
        <v>7/22/2015</v>
      </c>
      <c r="G13633" s="28" t="str">
        <f t="shared" si="638"/>
        <v>20</v>
      </c>
      <c r="H13633" s="29">
        <f>IF(I13633="","",IF($C$7="HB",I13633-TIME(VLOOKUP($C$6,Reference!$B$12:$C$16,2,0),0,0),I13633-TIME(VLOOKUP($C$6,Reference!$B$12:$C$16,2,0),0,0)+TIME(1,0,0)))</f>
        <v>42207.833333333328</v>
      </c>
      <c r="I13633" s="29">
        <v>42208.041666666664</v>
      </c>
      <c r="J13633" s="42">
        <v>15901</v>
      </c>
    </row>
    <row r="13634" spans="5:10" x14ac:dyDescent="0.25">
      <c r="E13634" s="19">
        <f t="shared" si="636"/>
        <v>227</v>
      </c>
      <c r="F13634" s="28" t="str">
        <f t="shared" si="637"/>
        <v>7/22/2015</v>
      </c>
      <c r="G13634" s="28" t="str">
        <f t="shared" si="638"/>
        <v>21</v>
      </c>
      <c r="H13634" s="29">
        <f>IF(I13634="","",IF($C$7="HB",I13634-TIME(VLOOKUP($C$6,Reference!$B$12:$C$16,2,0),0,0),I13634-TIME(VLOOKUP($C$6,Reference!$B$12:$C$16,2,0),0,0)+TIME(1,0,0)))</f>
        <v>42207.875</v>
      </c>
      <c r="I13634" s="29">
        <v>42208.083333333336</v>
      </c>
      <c r="J13634" s="42">
        <v>15466</v>
      </c>
    </row>
    <row r="13635" spans="5:10" x14ac:dyDescent="0.25">
      <c r="E13635" s="19">
        <f t="shared" si="636"/>
        <v>227</v>
      </c>
      <c r="F13635" s="28" t="str">
        <f t="shared" si="637"/>
        <v>7/22/2015</v>
      </c>
      <c r="G13635" s="28" t="str">
        <f t="shared" si="638"/>
        <v>22</v>
      </c>
      <c r="H13635" s="29">
        <f>IF(I13635="","",IF($C$7="HB",I13635-TIME(VLOOKUP($C$6,Reference!$B$12:$C$16,2,0),0,0),I13635-TIME(VLOOKUP($C$6,Reference!$B$12:$C$16,2,0),0,0)+TIME(1,0,0)))</f>
        <v>42207.916666666664</v>
      </c>
      <c r="I13635" s="29">
        <v>42208.125</v>
      </c>
      <c r="J13635" s="42">
        <v>15226</v>
      </c>
    </row>
    <row r="13636" spans="5:10" x14ac:dyDescent="0.25">
      <c r="E13636" s="19">
        <f t="shared" si="636"/>
        <v>227</v>
      </c>
      <c r="F13636" s="28" t="str">
        <f t="shared" si="637"/>
        <v>7/22/2015</v>
      </c>
      <c r="G13636" s="28" t="str">
        <f t="shared" si="638"/>
        <v>23</v>
      </c>
      <c r="H13636" s="29">
        <f>IF(I13636="","",IF($C$7="HB",I13636-TIME(VLOOKUP($C$6,Reference!$B$12:$C$16,2,0),0,0),I13636-TIME(VLOOKUP($C$6,Reference!$B$12:$C$16,2,0),0,0)+TIME(1,0,0)))</f>
        <v>42207.958333333328</v>
      </c>
      <c r="I13636" s="29">
        <v>42208.166666666664</v>
      </c>
      <c r="J13636" s="42">
        <v>14854</v>
      </c>
    </row>
    <row r="13637" spans="5:10" x14ac:dyDescent="0.25">
      <c r="E13637" s="19">
        <f t="shared" si="636"/>
        <v>227</v>
      </c>
      <c r="F13637" s="28" t="str">
        <f t="shared" si="637"/>
        <v>7/23/2015</v>
      </c>
      <c r="G13637" s="28" t="str">
        <f t="shared" si="638"/>
        <v>0</v>
      </c>
      <c r="H13637" s="29">
        <f>IF(I13637="","",IF($C$7="HB",I13637-TIME(VLOOKUP($C$6,Reference!$B$12:$C$16,2,0),0,0),I13637-TIME(VLOOKUP($C$6,Reference!$B$12:$C$16,2,0),0,0)+TIME(1,0,0)))</f>
        <v>42208</v>
      </c>
      <c r="I13637" s="29">
        <v>42208.208333333336</v>
      </c>
      <c r="J13637" s="42">
        <v>13768</v>
      </c>
    </row>
    <row r="13638" spans="5:10" x14ac:dyDescent="0.25">
      <c r="E13638" s="19">
        <f t="shared" ref="E13638:E13701" si="639">$C$16</f>
        <v>227</v>
      </c>
      <c r="F13638" s="28" t="str">
        <f t="shared" ref="F13638:F13701" si="640">TEXT(H13638,"m/d/yyyy")</f>
        <v>7/23/2015</v>
      </c>
      <c r="G13638" s="28" t="str">
        <f t="shared" ref="G13638:G13701" si="641">TEXT(H13638,"h")</f>
        <v>1</v>
      </c>
      <c r="H13638" s="29">
        <f>IF(I13638="","",IF($C$7="HB",I13638-TIME(VLOOKUP($C$6,Reference!$B$12:$C$16,2,0),0,0),I13638-TIME(VLOOKUP($C$6,Reference!$B$12:$C$16,2,0),0,0)+TIME(1,0,0)))</f>
        <v>42208.041666666664</v>
      </c>
      <c r="I13638" s="29">
        <v>42208.25</v>
      </c>
      <c r="J13638" s="42">
        <v>12752</v>
      </c>
    </row>
    <row r="13639" spans="5:10" x14ac:dyDescent="0.25">
      <c r="E13639" s="19">
        <f t="shared" si="639"/>
        <v>227</v>
      </c>
      <c r="F13639" s="28" t="str">
        <f t="shared" si="640"/>
        <v>7/23/2015</v>
      </c>
      <c r="G13639" s="28" t="str">
        <f t="shared" si="641"/>
        <v>2</v>
      </c>
      <c r="H13639" s="29">
        <f>IF(I13639="","",IF($C$7="HB",I13639-TIME(VLOOKUP($C$6,Reference!$B$12:$C$16,2,0),0,0),I13639-TIME(VLOOKUP($C$6,Reference!$B$12:$C$16,2,0),0,0)+TIME(1,0,0)))</f>
        <v>42208.083333333328</v>
      </c>
      <c r="I13639" s="29">
        <v>42208.291666666664</v>
      </c>
      <c r="J13639" s="42">
        <v>11942</v>
      </c>
    </row>
    <row r="13640" spans="5:10" x14ac:dyDescent="0.25">
      <c r="E13640" s="19">
        <f t="shared" si="639"/>
        <v>227</v>
      </c>
      <c r="F13640" s="28" t="str">
        <f t="shared" si="640"/>
        <v>7/23/2015</v>
      </c>
      <c r="G13640" s="28" t="str">
        <f t="shared" si="641"/>
        <v>3</v>
      </c>
      <c r="H13640" s="29">
        <f>IF(I13640="","",IF($C$7="HB",I13640-TIME(VLOOKUP($C$6,Reference!$B$12:$C$16,2,0),0,0),I13640-TIME(VLOOKUP($C$6,Reference!$B$12:$C$16,2,0),0,0)+TIME(1,0,0)))</f>
        <v>42208.125</v>
      </c>
      <c r="I13640" s="29">
        <v>42208.333333333336</v>
      </c>
      <c r="J13640" s="42">
        <v>11398</v>
      </c>
    </row>
    <row r="13641" spans="5:10" x14ac:dyDescent="0.25">
      <c r="E13641" s="19">
        <f t="shared" si="639"/>
        <v>227</v>
      </c>
      <c r="F13641" s="28" t="str">
        <f t="shared" si="640"/>
        <v>7/23/2015</v>
      </c>
      <c r="G13641" s="28" t="str">
        <f t="shared" si="641"/>
        <v>4</v>
      </c>
      <c r="H13641" s="29">
        <f>IF(I13641="","",IF($C$7="HB",I13641-TIME(VLOOKUP($C$6,Reference!$B$12:$C$16,2,0),0,0),I13641-TIME(VLOOKUP($C$6,Reference!$B$12:$C$16,2,0),0,0)+TIME(1,0,0)))</f>
        <v>42208.166666666664</v>
      </c>
      <c r="I13641" s="29">
        <v>42208.375</v>
      </c>
      <c r="J13641" s="42">
        <v>10985</v>
      </c>
    </row>
    <row r="13642" spans="5:10" x14ac:dyDescent="0.25">
      <c r="E13642" s="19">
        <f t="shared" si="639"/>
        <v>227</v>
      </c>
      <c r="F13642" s="28" t="str">
        <f t="shared" si="640"/>
        <v>7/23/2015</v>
      </c>
      <c r="G13642" s="28" t="str">
        <f t="shared" si="641"/>
        <v>5</v>
      </c>
      <c r="H13642" s="29">
        <f>IF(I13642="","",IF($C$7="HB",I13642-TIME(VLOOKUP($C$6,Reference!$B$12:$C$16,2,0),0,0),I13642-TIME(VLOOKUP($C$6,Reference!$B$12:$C$16,2,0),0,0)+TIME(1,0,0)))</f>
        <v>42208.208333333328</v>
      </c>
      <c r="I13642" s="29">
        <v>42208.416666666664</v>
      </c>
      <c r="J13642" s="42">
        <v>11090</v>
      </c>
    </row>
    <row r="13643" spans="5:10" x14ac:dyDescent="0.25">
      <c r="E13643" s="19">
        <f t="shared" si="639"/>
        <v>227</v>
      </c>
      <c r="F13643" s="28" t="str">
        <f t="shared" si="640"/>
        <v>7/23/2015</v>
      </c>
      <c r="G13643" s="28" t="str">
        <f t="shared" si="641"/>
        <v>6</v>
      </c>
      <c r="H13643" s="29">
        <f>IF(I13643="","",IF($C$7="HB",I13643-TIME(VLOOKUP($C$6,Reference!$B$12:$C$16,2,0),0,0),I13643-TIME(VLOOKUP($C$6,Reference!$B$12:$C$16,2,0),0,0)+TIME(1,0,0)))</f>
        <v>42208.25</v>
      </c>
      <c r="I13643" s="29">
        <v>42208.458333333336</v>
      </c>
      <c r="J13643" s="42">
        <v>11265</v>
      </c>
    </row>
    <row r="13644" spans="5:10" x14ac:dyDescent="0.25">
      <c r="E13644" s="19">
        <f t="shared" si="639"/>
        <v>227</v>
      </c>
      <c r="F13644" s="28" t="str">
        <f t="shared" si="640"/>
        <v>7/23/2015</v>
      </c>
      <c r="G13644" s="28" t="str">
        <f t="shared" si="641"/>
        <v>7</v>
      </c>
      <c r="H13644" s="29">
        <f>IF(I13644="","",IF($C$7="HB",I13644-TIME(VLOOKUP($C$6,Reference!$B$12:$C$16,2,0),0,0),I13644-TIME(VLOOKUP($C$6,Reference!$B$12:$C$16,2,0),0,0)+TIME(1,0,0)))</f>
        <v>42208.291666666664</v>
      </c>
      <c r="I13644" s="29">
        <v>42208.5</v>
      </c>
      <c r="J13644" s="42">
        <v>11557</v>
      </c>
    </row>
    <row r="13645" spans="5:10" x14ac:dyDescent="0.25">
      <c r="E13645" s="19">
        <f t="shared" si="639"/>
        <v>227</v>
      </c>
      <c r="F13645" s="28" t="str">
        <f t="shared" si="640"/>
        <v>7/23/2015</v>
      </c>
      <c r="G13645" s="28" t="str">
        <f t="shared" si="641"/>
        <v>8</v>
      </c>
      <c r="H13645" s="29">
        <f>IF(I13645="","",IF($C$7="HB",I13645-TIME(VLOOKUP($C$6,Reference!$B$12:$C$16,2,0),0,0),I13645-TIME(VLOOKUP($C$6,Reference!$B$12:$C$16,2,0),0,0)+TIME(1,0,0)))</f>
        <v>42208.333333333328</v>
      </c>
      <c r="I13645" s="29">
        <v>42208.541666666664</v>
      </c>
      <c r="J13645" s="42">
        <v>12162</v>
      </c>
    </row>
    <row r="13646" spans="5:10" x14ac:dyDescent="0.25">
      <c r="E13646" s="19">
        <f t="shared" si="639"/>
        <v>227</v>
      </c>
      <c r="F13646" s="28" t="str">
        <f t="shared" si="640"/>
        <v>7/23/2015</v>
      </c>
      <c r="G13646" s="28" t="str">
        <f t="shared" si="641"/>
        <v>9</v>
      </c>
      <c r="H13646" s="29">
        <f>IF(I13646="","",IF($C$7="HB",I13646-TIME(VLOOKUP($C$6,Reference!$B$12:$C$16,2,0),0,0),I13646-TIME(VLOOKUP($C$6,Reference!$B$12:$C$16,2,0),0,0)+TIME(1,0,0)))</f>
        <v>42208.375</v>
      </c>
      <c r="I13646" s="29">
        <v>42208.583333333336</v>
      </c>
      <c r="J13646" s="42">
        <v>12770</v>
      </c>
    </row>
    <row r="13647" spans="5:10" x14ac:dyDescent="0.25">
      <c r="E13647" s="19">
        <f t="shared" si="639"/>
        <v>227</v>
      </c>
      <c r="F13647" s="28" t="str">
        <f t="shared" si="640"/>
        <v>7/23/2015</v>
      </c>
      <c r="G13647" s="28" t="str">
        <f t="shared" si="641"/>
        <v>10</v>
      </c>
      <c r="H13647" s="29">
        <f>IF(I13647="","",IF($C$7="HB",I13647-TIME(VLOOKUP($C$6,Reference!$B$12:$C$16,2,0),0,0),I13647-TIME(VLOOKUP($C$6,Reference!$B$12:$C$16,2,0),0,0)+TIME(1,0,0)))</f>
        <v>42208.416666666664</v>
      </c>
      <c r="I13647" s="29">
        <v>42208.625</v>
      </c>
      <c r="J13647" s="42">
        <v>13310</v>
      </c>
    </row>
    <row r="13648" spans="5:10" x14ac:dyDescent="0.25">
      <c r="E13648" s="19">
        <f t="shared" si="639"/>
        <v>227</v>
      </c>
      <c r="F13648" s="28" t="str">
        <f t="shared" si="640"/>
        <v>7/23/2015</v>
      </c>
      <c r="G13648" s="28" t="str">
        <f t="shared" si="641"/>
        <v>11</v>
      </c>
      <c r="H13648" s="29">
        <f>IF(I13648="","",IF($C$7="HB",I13648-TIME(VLOOKUP($C$6,Reference!$B$12:$C$16,2,0),0,0),I13648-TIME(VLOOKUP($C$6,Reference!$B$12:$C$16,2,0),0,0)+TIME(1,0,0)))</f>
        <v>42208.458333333328</v>
      </c>
      <c r="I13648" s="29">
        <v>42208.666666666664</v>
      </c>
      <c r="J13648" s="42">
        <v>13558</v>
      </c>
    </row>
    <row r="13649" spans="5:10" x14ac:dyDescent="0.25">
      <c r="E13649" s="19">
        <f t="shared" si="639"/>
        <v>227</v>
      </c>
      <c r="F13649" s="28" t="str">
        <f t="shared" si="640"/>
        <v>7/23/2015</v>
      </c>
      <c r="G13649" s="28" t="str">
        <f t="shared" si="641"/>
        <v>12</v>
      </c>
      <c r="H13649" s="29">
        <f>IF(I13649="","",IF($C$7="HB",I13649-TIME(VLOOKUP($C$6,Reference!$B$12:$C$16,2,0),0,0),I13649-TIME(VLOOKUP($C$6,Reference!$B$12:$C$16,2,0),0,0)+TIME(1,0,0)))</f>
        <v>42208.5</v>
      </c>
      <c r="I13649" s="29">
        <v>42208.708333333336</v>
      </c>
      <c r="J13649" s="42">
        <v>13820</v>
      </c>
    </row>
    <row r="13650" spans="5:10" x14ac:dyDescent="0.25">
      <c r="E13650" s="19">
        <f t="shared" si="639"/>
        <v>227</v>
      </c>
      <c r="F13650" s="28" t="str">
        <f t="shared" si="640"/>
        <v>7/23/2015</v>
      </c>
      <c r="G13650" s="28" t="str">
        <f t="shared" si="641"/>
        <v>13</v>
      </c>
      <c r="H13650" s="29">
        <f>IF(I13650="","",IF($C$7="HB",I13650-TIME(VLOOKUP($C$6,Reference!$B$12:$C$16,2,0),0,0),I13650-TIME(VLOOKUP($C$6,Reference!$B$12:$C$16,2,0),0,0)+TIME(1,0,0)))</f>
        <v>42208.541666666664</v>
      </c>
      <c r="I13650" s="29">
        <v>42208.75</v>
      </c>
      <c r="J13650" s="42">
        <v>13985</v>
      </c>
    </row>
    <row r="13651" spans="5:10" x14ac:dyDescent="0.25">
      <c r="E13651" s="19">
        <f t="shared" si="639"/>
        <v>227</v>
      </c>
      <c r="F13651" s="28" t="str">
        <f t="shared" si="640"/>
        <v>7/23/2015</v>
      </c>
      <c r="G13651" s="28" t="str">
        <f t="shared" si="641"/>
        <v>14</v>
      </c>
      <c r="H13651" s="29">
        <f>IF(I13651="","",IF($C$7="HB",I13651-TIME(VLOOKUP($C$6,Reference!$B$12:$C$16,2,0),0,0),I13651-TIME(VLOOKUP($C$6,Reference!$B$12:$C$16,2,0),0,0)+TIME(1,0,0)))</f>
        <v>42208.583333333328</v>
      </c>
      <c r="I13651" s="29">
        <v>42208.791666666664</v>
      </c>
      <c r="J13651" s="42">
        <v>14066</v>
      </c>
    </row>
    <row r="13652" spans="5:10" x14ac:dyDescent="0.25">
      <c r="E13652" s="19">
        <f t="shared" si="639"/>
        <v>227</v>
      </c>
      <c r="F13652" s="28" t="str">
        <f t="shared" si="640"/>
        <v>7/23/2015</v>
      </c>
      <c r="G13652" s="28" t="str">
        <f t="shared" si="641"/>
        <v>15</v>
      </c>
      <c r="H13652" s="29">
        <f>IF(I13652="","",IF($C$7="HB",I13652-TIME(VLOOKUP($C$6,Reference!$B$12:$C$16,2,0),0,0),I13652-TIME(VLOOKUP($C$6,Reference!$B$12:$C$16,2,0),0,0)+TIME(1,0,0)))</f>
        <v>42208.625</v>
      </c>
      <c r="I13652" s="29">
        <v>42208.833333333336</v>
      </c>
      <c r="J13652" s="42">
        <v>14419</v>
      </c>
    </row>
    <row r="13653" spans="5:10" x14ac:dyDescent="0.25">
      <c r="E13653" s="19">
        <f t="shared" si="639"/>
        <v>227</v>
      </c>
      <c r="F13653" s="28" t="str">
        <f t="shared" si="640"/>
        <v>7/23/2015</v>
      </c>
      <c r="G13653" s="28" t="str">
        <f t="shared" si="641"/>
        <v>16</v>
      </c>
      <c r="H13653" s="29">
        <f>IF(I13653="","",IF($C$7="HB",I13653-TIME(VLOOKUP($C$6,Reference!$B$12:$C$16,2,0),0,0),I13653-TIME(VLOOKUP($C$6,Reference!$B$12:$C$16,2,0),0,0)+TIME(1,0,0)))</f>
        <v>42208.666666666664</v>
      </c>
      <c r="I13653" s="29">
        <v>42208.875</v>
      </c>
      <c r="J13653" s="42">
        <v>14533</v>
      </c>
    </row>
    <row r="13654" spans="5:10" x14ac:dyDescent="0.25">
      <c r="E13654" s="19">
        <f t="shared" si="639"/>
        <v>227</v>
      </c>
      <c r="F13654" s="28" t="str">
        <f t="shared" si="640"/>
        <v>7/23/2015</v>
      </c>
      <c r="G13654" s="28" t="str">
        <f t="shared" si="641"/>
        <v>17</v>
      </c>
      <c r="H13654" s="29">
        <f>IF(I13654="","",IF($C$7="HB",I13654-TIME(VLOOKUP($C$6,Reference!$B$12:$C$16,2,0),0,0),I13654-TIME(VLOOKUP($C$6,Reference!$B$12:$C$16,2,0),0,0)+TIME(1,0,0)))</f>
        <v>42208.708333333328</v>
      </c>
      <c r="I13654" s="29">
        <v>42208.916666666664</v>
      </c>
      <c r="J13654" s="42">
        <v>14700</v>
      </c>
    </row>
    <row r="13655" spans="5:10" x14ac:dyDescent="0.25">
      <c r="E13655" s="19">
        <f t="shared" si="639"/>
        <v>227</v>
      </c>
      <c r="F13655" s="28" t="str">
        <f t="shared" si="640"/>
        <v>7/23/2015</v>
      </c>
      <c r="G13655" s="28" t="str">
        <f t="shared" si="641"/>
        <v>18</v>
      </c>
      <c r="H13655" s="29">
        <f>IF(I13655="","",IF($C$7="HB",I13655-TIME(VLOOKUP($C$6,Reference!$B$12:$C$16,2,0),0,0),I13655-TIME(VLOOKUP($C$6,Reference!$B$12:$C$16,2,0),0,0)+TIME(1,0,0)))</f>
        <v>42208.75</v>
      </c>
      <c r="I13655" s="29">
        <v>42208.958333333336</v>
      </c>
      <c r="J13655" s="42">
        <v>15030</v>
      </c>
    </row>
    <row r="13656" spans="5:10" x14ac:dyDescent="0.25">
      <c r="E13656" s="19">
        <f t="shared" si="639"/>
        <v>227</v>
      </c>
      <c r="F13656" s="28" t="str">
        <f t="shared" si="640"/>
        <v>7/23/2015</v>
      </c>
      <c r="G13656" s="28" t="str">
        <f t="shared" si="641"/>
        <v>19</v>
      </c>
      <c r="H13656" s="29">
        <f>IF(I13656="","",IF($C$7="HB",I13656-TIME(VLOOKUP($C$6,Reference!$B$12:$C$16,2,0),0,0),I13656-TIME(VLOOKUP($C$6,Reference!$B$12:$C$16,2,0),0,0)+TIME(1,0,0)))</f>
        <v>42208.791666666664</v>
      </c>
      <c r="I13656" s="29">
        <v>42209</v>
      </c>
      <c r="J13656" s="42">
        <v>15265</v>
      </c>
    </row>
    <row r="13657" spans="5:10" x14ac:dyDescent="0.25">
      <c r="E13657" s="19">
        <f t="shared" si="639"/>
        <v>227</v>
      </c>
      <c r="F13657" s="28" t="str">
        <f t="shared" si="640"/>
        <v>7/23/2015</v>
      </c>
      <c r="G13657" s="28" t="str">
        <f t="shared" si="641"/>
        <v>20</v>
      </c>
      <c r="H13657" s="29">
        <f>IF(I13657="","",IF($C$7="HB",I13657-TIME(VLOOKUP($C$6,Reference!$B$12:$C$16,2,0),0,0),I13657-TIME(VLOOKUP($C$6,Reference!$B$12:$C$16,2,0),0,0)+TIME(1,0,0)))</f>
        <v>42208.833333333328</v>
      </c>
      <c r="I13657" s="29">
        <v>42209.041666666664</v>
      </c>
      <c r="J13657" s="42">
        <v>15263</v>
      </c>
    </row>
    <row r="13658" spans="5:10" x14ac:dyDescent="0.25">
      <c r="E13658" s="19">
        <f t="shared" si="639"/>
        <v>227</v>
      </c>
      <c r="F13658" s="28" t="str">
        <f t="shared" si="640"/>
        <v>7/23/2015</v>
      </c>
      <c r="G13658" s="28" t="str">
        <f t="shared" si="641"/>
        <v>21</v>
      </c>
      <c r="H13658" s="29">
        <f>IF(I13658="","",IF($C$7="HB",I13658-TIME(VLOOKUP($C$6,Reference!$B$12:$C$16,2,0),0,0),I13658-TIME(VLOOKUP($C$6,Reference!$B$12:$C$16,2,0),0,0)+TIME(1,0,0)))</f>
        <v>42208.875</v>
      </c>
      <c r="I13658" s="29">
        <v>42209.083333333336</v>
      </c>
      <c r="J13658" s="42">
        <v>15049</v>
      </c>
    </row>
    <row r="13659" spans="5:10" x14ac:dyDescent="0.25">
      <c r="E13659" s="19">
        <f t="shared" si="639"/>
        <v>227</v>
      </c>
      <c r="F13659" s="28" t="str">
        <f t="shared" si="640"/>
        <v>7/23/2015</v>
      </c>
      <c r="G13659" s="28" t="str">
        <f t="shared" si="641"/>
        <v>22</v>
      </c>
      <c r="H13659" s="29">
        <f>IF(I13659="","",IF($C$7="HB",I13659-TIME(VLOOKUP($C$6,Reference!$B$12:$C$16,2,0),0,0),I13659-TIME(VLOOKUP($C$6,Reference!$B$12:$C$16,2,0),0,0)+TIME(1,0,0)))</f>
        <v>42208.916666666664</v>
      </c>
      <c r="I13659" s="29">
        <v>42209.125</v>
      </c>
      <c r="J13659" s="42">
        <v>14878</v>
      </c>
    </row>
    <row r="13660" spans="5:10" x14ac:dyDescent="0.25">
      <c r="E13660" s="19">
        <f t="shared" si="639"/>
        <v>227</v>
      </c>
      <c r="F13660" s="28" t="str">
        <f t="shared" si="640"/>
        <v>7/23/2015</v>
      </c>
      <c r="G13660" s="28" t="str">
        <f t="shared" si="641"/>
        <v>23</v>
      </c>
      <c r="H13660" s="29">
        <f>IF(I13660="","",IF($C$7="HB",I13660-TIME(VLOOKUP($C$6,Reference!$B$12:$C$16,2,0),0,0),I13660-TIME(VLOOKUP($C$6,Reference!$B$12:$C$16,2,0),0,0)+TIME(1,0,0)))</f>
        <v>42208.958333333328</v>
      </c>
      <c r="I13660" s="29">
        <v>42209.166666666664</v>
      </c>
      <c r="J13660" s="42">
        <v>14644</v>
      </c>
    </row>
    <row r="13661" spans="5:10" x14ac:dyDescent="0.25">
      <c r="E13661" s="19">
        <f t="shared" si="639"/>
        <v>227</v>
      </c>
      <c r="F13661" s="28" t="str">
        <f t="shared" si="640"/>
        <v>7/24/2015</v>
      </c>
      <c r="G13661" s="28" t="str">
        <f t="shared" si="641"/>
        <v>0</v>
      </c>
      <c r="H13661" s="29">
        <f>IF(I13661="","",IF($C$7="HB",I13661-TIME(VLOOKUP($C$6,Reference!$B$12:$C$16,2,0),0,0),I13661-TIME(VLOOKUP($C$6,Reference!$B$12:$C$16,2,0),0,0)+TIME(1,0,0)))</f>
        <v>42209</v>
      </c>
      <c r="I13661" s="29">
        <v>42209.208333333336</v>
      </c>
      <c r="J13661" s="42">
        <v>13591</v>
      </c>
    </row>
    <row r="13662" spans="5:10" x14ac:dyDescent="0.25">
      <c r="E13662" s="19">
        <f t="shared" si="639"/>
        <v>227</v>
      </c>
      <c r="F13662" s="28" t="str">
        <f t="shared" si="640"/>
        <v>7/24/2015</v>
      </c>
      <c r="G13662" s="28" t="str">
        <f t="shared" si="641"/>
        <v>1</v>
      </c>
      <c r="H13662" s="29">
        <f>IF(I13662="","",IF($C$7="HB",I13662-TIME(VLOOKUP($C$6,Reference!$B$12:$C$16,2,0),0,0),I13662-TIME(VLOOKUP($C$6,Reference!$B$12:$C$16,2,0),0,0)+TIME(1,0,0)))</f>
        <v>42209.041666666664</v>
      </c>
      <c r="I13662" s="29">
        <v>42209.25</v>
      </c>
      <c r="J13662" s="42">
        <v>12512</v>
      </c>
    </row>
    <row r="13663" spans="5:10" x14ac:dyDescent="0.25">
      <c r="E13663" s="19">
        <f t="shared" si="639"/>
        <v>227</v>
      </c>
      <c r="F13663" s="28" t="str">
        <f t="shared" si="640"/>
        <v>7/24/2015</v>
      </c>
      <c r="G13663" s="28" t="str">
        <f t="shared" si="641"/>
        <v>2</v>
      </c>
      <c r="H13663" s="29">
        <f>IF(I13663="","",IF($C$7="HB",I13663-TIME(VLOOKUP($C$6,Reference!$B$12:$C$16,2,0),0,0),I13663-TIME(VLOOKUP($C$6,Reference!$B$12:$C$16,2,0),0,0)+TIME(1,0,0)))</f>
        <v>42209.083333333328</v>
      </c>
      <c r="I13663" s="29">
        <v>42209.291666666664</v>
      </c>
      <c r="J13663" s="42">
        <v>11726</v>
      </c>
    </row>
    <row r="13664" spans="5:10" x14ac:dyDescent="0.25">
      <c r="E13664" s="19">
        <f t="shared" si="639"/>
        <v>227</v>
      </c>
      <c r="F13664" s="28" t="str">
        <f t="shared" si="640"/>
        <v>7/24/2015</v>
      </c>
      <c r="G13664" s="28" t="str">
        <f t="shared" si="641"/>
        <v>3</v>
      </c>
      <c r="H13664" s="29">
        <f>IF(I13664="","",IF($C$7="HB",I13664-TIME(VLOOKUP($C$6,Reference!$B$12:$C$16,2,0),0,0),I13664-TIME(VLOOKUP($C$6,Reference!$B$12:$C$16,2,0),0,0)+TIME(1,0,0)))</f>
        <v>42209.125</v>
      </c>
      <c r="I13664" s="29">
        <v>42209.333333333336</v>
      </c>
      <c r="J13664" s="42">
        <v>11431</v>
      </c>
    </row>
    <row r="13665" spans="5:10" x14ac:dyDescent="0.25">
      <c r="E13665" s="19">
        <f t="shared" si="639"/>
        <v>227</v>
      </c>
      <c r="F13665" s="28" t="str">
        <f t="shared" si="640"/>
        <v>7/24/2015</v>
      </c>
      <c r="G13665" s="28" t="str">
        <f t="shared" si="641"/>
        <v>4</v>
      </c>
      <c r="H13665" s="29">
        <f>IF(I13665="","",IF($C$7="HB",I13665-TIME(VLOOKUP($C$6,Reference!$B$12:$C$16,2,0),0,0),I13665-TIME(VLOOKUP($C$6,Reference!$B$12:$C$16,2,0),0,0)+TIME(1,0,0)))</f>
        <v>42209.166666666664</v>
      </c>
      <c r="I13665" s="29">
        <v>42209.375</v>
      </c>
      <c r="J13665" s="42">
        <v>11045</v>
      </c>
    </row>
    <row r="13666" spans="5:10" x14ac:dyDescent="0.25">
      <c r="E13666" s="19">
        <f t="shared" si="639"/>
        <v>227</v>
      </c>
      <c r="F13666" s="28" t="str">
        <f t="shared" si="640"/>
        <v>7/24/2015</v>
      </c>
      <c r="G13666" s="28" t="str">
        <f t="shared" si="641"/>
        <v>5</v>
      </c>
      <c r="H13666" s="29">
        <f>IF(I13666="","",IF($C$7="HB",I13666-TIME(VLOOKUP($C$6,Reference!$B$12:$C$16,2,0),0,0),I13666-TIME(VLOOKUP($C$6,Reference!$B$12:$C$16,2,0),0,0)+TIME(1,0,0)))</f>
        <v>42209.208333333328</v>
      </c>
      <c r="I13666" s="29">
        <v>42209.416666666664</v>
      </c>
      <c r="J13666" s="42">
        <v>10908</v>
      </c>
    </row>
    <row r="13667" spans="5:10" x14ac:dyDescent="0.25">
      <c r="E13667" s="19">
        <f t="shared" si="639"/>
        <v>227</v>
      </c>
      <c r="F13667" s="28" t="str">
        <f t="shared" si="640"/>
        <v>7/24/2015</v>
      </c>
      <c r="G13667" s="28" t="str">
        <f t="shared" si="641"/>
        <v>6</v>
      </c>
      <c r="H13667" s="29">
        <f>IF(I13667="","",IF($C$7="HB",I13667-TIME(VLOOKUP($C$6,Reference!$B$12:$C$16,2,0),0,0),I13667-TIME(VLOOKUP($C$6,Reference!$B$12:$C$16,2,0),0,0)+TIME(1,0,0)))</f>
        <v>42209.25</v>
      </c>
      <c r="I13667" s="29">
        <v>42209.458333333336</v>
      </c>
      <c r="J13667" s="42">
        <v>10996</v>
      </c>
    </row>
    <row r="13668" spans="5:10" x14ac:dyDescent="0.25">
      <c r="E13668" s="19">
        <f t="shared" si="639"/>
        <v>227</v>
      </c>
      <c r="F13668" s="28" t="str">
        <f t="shared" si="640"/>
        <v>7/24/2015</v>
      </c>
      <c r="G13668" s="28" t="str">
        <f t="shared" si="641"/>
        <v>7</v>
      </c>
      <c r="H13668" s="29">
        <f>IF(I13668="","",IF($C$7="HB",I13668-TIME(VLOOKUP($C$6,Reference!$B$12:$C$16,2,0),0,0),I13668-TIME(VLOOKUP($C$6,Reference!$B$12:$C$16,2,0),0,0)+TIME(1,0,0)))</f>
        <v>42209.291666666664</v>
      </c>
      <c r="I13668" s="29">
        <v>42209.5</v>
      </c>
      <c r="J13668" s="42">
        <v>11342</v>
      </c>
    </row>
    <row r="13669" spans="5:10" x14ac:dyDescent="0.25">
      <c r="E13669" s="19">
        <f t="shared" si="639"/>
        <v>227</v>
      </c>
      <c r="F13669" s="28" t="str">
        <f t="shared" si="640"/>
        <v>7/24/2015</v>
      </c>
      <c r="G13669" s="28" t="str">
        <f t="shared" si="641"/>
        <v>8</v>
      </c>
      <c r="H13669" s="29">
        <f>IF(I13669="","",IF($C$7="HB",I13669-TIME(VLOOKUP($C$6,Reference!$B$12:$C$16,2,0),0,0),I13669-TIME(VLOOKUP($C$6,Reference!$B$12:$C$16,2,0),0,0)+TIME(1,0,0)))</f>
        <v>42209.333333333328</v>
      </c>
      <c r="I13669" s="29">
        <v>42209.541666666664</v>
      </c>
      <c r="J13669" s="42">
        <v>11772</v>
      </c>
    </row>
    <row r="13670" spans="5:10" x14ac:dyDescent="0.25">
      <c r="E13670" s="19">
        <f t="shared" si="639"/>
        <v>227</v>
      </c>
      <c r="F13670" s="28" t="str">
        <f t="shared" si="640"/>
        <v>7/24/2015</v>
      </c>
      <c r="G13670" s="28" t="str">
        <f t="shared" si="641"/>
        <v>9</v>
      </c>
      <c r="H13670" s="29">
        <f>IF(I13670="","",IF($C$7="HB",I13670-TIME(VLOOKUP($C$6,Reference!$B$12:$C$16,2,0),0,0),I13670-TIME(VLOOKUP($C$6,Reference!$B$12:$C$16,2,0),0,0)+TIME(1,0,0)))</f>
        <v>42209.375</v>
      </c>
      <c r="I13670" s="29">
        <v>42209.583333333336</v>
      </c>
      <c r="J13670" s="42">
        <v>12479</v>
      </c>
    </row>
    <row r="13671" spans="5:10" x14ac:dyDescent="0.25">
      <c r="E13671" s="19">
        <f t="shared" si="639"/>
        <v>227</v>
      </c>
      <c r="F13671" s="28" t="str">
        <f t="shared" si="640"/>
        <v>7/24/2015</v>
      </c>
      <c r="G13671" s="28" t="str">
        <f t="shared" si="641"/>
        <v>10</v>
      </c>
      <c r="H13671" s="29">
        <f>IF(I13671="","",IF($C$7="HB",I13671-TIME(VLOOKUP($C$6,Reference!$B$12:$C$16,2,0),0,0),I13671-TIME(VLOOKUP($C$6,Reference!$B$12:$C$16,2,0),0,0)+TIME(1,0,0)))</f>
        <v>42209.416666666664</v>
      </c>
      <c r="I13671" s="29">
        <v>42209.625</v>
      </c>
      <c r="J13671" s="42">
        <v>13052</v>
      </c>
    </row>
    <row r="13672" spans="5:10" x14ac:dyDescent="0.25">
      <c r="E13672" s="19">
        <f t="shared" si="639"/>
        <v>227</v>
      </c>
      <c r="F13672" s="28" t="str">
        <f t="shared" si="640"/>
        <v>7/24/2015</v>
      </c>
      <c r="G13672" s="28" t="str">
        <f t="shared" si="641"/>
        <v>11</v>
      </c>
      <c r="H13672" s="29">
        <f>IF(I13672="","",IF($C$7="HB",I13672-TIME(VLOOKUP($C$6,Reference!$B$12:$C$16,2,0),0,0),I13672-TIME(VLOOKUP($C$6,Reference!$B$12:$C$16,2,0),0,0)+TIME(1,0,0)))</f>
        <v>42209.458333333328</v>
      </c>
      <c r="I13672" s="29">
        <v>42209.666666666664</v>
      </c>
      <c r="J13672" s="42">
        <v>13383</v>
      </c>
    </row>
    <row r="13673" spans="5:10" x14ac:dyDescent="0.25">
      <c r="E13673" s="19">
        <f t="shared" si="639"/>
        <v>227</v>
      </c>
      <c r="F13673" s="28" t="str">
        <f t="shared" si="640"/>
        <v>7/24/2015</v>
      </c>
      <c r="G13673" s="28" t="str">
        <f t="shared" si="641"/>
        <v>12</v>
      </c>
      <c r="H13673" s="29">
        <f>IF(I13673="","",IF($C$7="HB",I13673-TIME(VLOOKUP($C$6,Reference!$B$12:$C$16,2,0),0,0),I13673-TIME(VLOOKUP($C$6,Reference!$B$12:$C$16,2,0),0,0)+TIME(1,0,0)))</f>
        <v>42209.5</v>
      </c>
      <c r="I13673" s="29">
        <v>42209.708333333336</v>
      </c>
      <c r="J13673" s="42">
        <v>13619</v>
      </c>
    </row>
    <row r="13674" spans="5:10" x14ac:dyDescent="0.25">
      <c r="E13674" s="19">
        <f t="shared" si="639"/>
        <v>227</v>
      </c>
      <c r="F13674" s="28" t="str">
        <f t="shared" si="640"/>
        <v>7/24/2015</v>
      </c>
      <c r="G13674" s="28" t="str">
        <f t="shared" si="641"/>
        <v>13</v>
      </c>
      <c r="H13674" s="29">
        <f>IF(I13674="","",IF($C$7="HB",I13674-TIME(VLOOKUP($C$6,Reference!$B$12:$C$16,2,0),0,0),I13674-TIME(VLOOKUP($C$6,Reference!$B$12:$C$16,2,0),0,0)+TIME(1,0,0)))</f>
        <v>42209.541666666664</v>
      </c>
      <c r="I13674" s="29">
        <v>42209.75</v>
      </c>
      <c r="J13674" s="42">
        <v>13950</v>
      </c>
    </row>
    <row r="13675" spans="5:10" x14ac:dyDescent="0.25">
      <c r="E13675" s="19">
        <f t="shared" si="639"/>
        <v>227</v>
      </c>
      <c r="F13675" s="28" t="str">
        <f t="shared" si="640"/>
        <v>7/24/2015</v>
      </c>
      <c r="G13675" s="28" t="str">
        <f t="shared" si="641"/>
        <v>14</v>
      </c>
      <c r="H13675" s="29">
        <f>IF(I13675="","",IF($C$7="HB",I13675-TIME(VLOOKUP($C$6,Reference!$B$12:$C$16,2,0),0,0),I13675-TIME(VLOOKUP($C$6,Reference!$B$12:$C$16,2,0),0,0)+TIME(1,0,0)))</f>
        <v>42209.583333333328</v>
      </c>
      <c r="I13675" s="29">
        <v>42209.791666666664</v>
      </c>
      <c r="J13675" s="42">
        <v>14149</v>
      </c>
    </row>
    <row r="13676" spans="5:10" x14ac:dyDescent="0.25">
      <c r="E13676" s="19">
        <f t="shared" si="639"/>
        <v>227</v>
      </c>
      <c r="F13676" s="28" t="str">
        <f t="shared" si="640"/>
        <v>7/24/2015</v>
      </c>
      <c r="G13676" s="28" t="str">
        <f t="shared" si="641"/>
        <v>15</v>
      </c>
      <c r="H13676" s="29">
        <f>IF(I13676="","",IF($C$7="HB",I13676-TIME(VLOOKUP($C$6,Reference!$B$12:$C$16,2,0),0,0),I13676-TIME(VLOOKUP($C$6,Reference!$B$12:$C$16,2,0),0,0)+TIME(1,0,0)))</f>
        <v>42209.625</v>
      </c>
      <c r="I13676" s="29">
        <v>42209.833333333336</v>
      </c>
      <c r="J13676" s="42">
        <v>14235</v>
      </c>
    </row>
    <row r="13677" spans="5:10" x14ac:dyDescent="0.25">
      <c r="E13677" s="19">
        <f t="shared" si="639"/>
        <v>227</v>
      </c>
      <c r="F13677" s="28" t="str">
        <f t="shared" si="640"/>
        <v>7/24/2015</v>
      </c>
      <c r="G13677" s="28" t="str">
        <f t="shared" si="641"/>
        <v>16</v>
      </c>
      <c r="H13677" s="29">
        <f>IF(I13677="","",IF($C$7="HB",I13677-TIME(VLOOKUP($C$6,Reference!$B$12:$C$16,2,0),0,0),I13677-TIME(VLOOKUP($C$6,Reference!$B$12:$C$16,2,0),0,0)+TIME(1,0,0)))</f>
        <v>42209.666666666664</v>
      </c>
      <c r="I13677" s="29">
        <v>42209.875</v>
      </c>
      <c r="J13677" s="42">
        <v>14710</v>
      </c>
    </row>
    <row r="13678" spans="5:10" x14ac:dyDescent="0.25">
      <c r="E13678" s="19">
        <f t="shared" si="639"/>
        <v>227</v>
      </c>
      <c r="F13678" s="28" t="str">
        <f t="shared" si="640"/>
        <v>7/24/2015</v>
      </c>
      <c r="G13678" s="28" t="str">
        <f t="shared" si="641"/>
        <v>17</v>
      </c>
      <c r="H13678" s="29">
        <f>IF(I13678="","",IF($C$7="HB",I13678-TIME(VLOOKUP($C$6,Reference!$B$12:$C$16,2,0),0,0),I13678-TIME(VLOOKUP($C$6,Reference!$B$12:$C$16,2,0),0,0)+TIME(1,0,0)))</f>
        <v>42209.708333333328</v>
      </c>
      <c r="I13678" s="29">
        <v>42209.916666666664</v>
      </c>
      <c r="J13678" s="42">
        <v>15090</v>
      </c>
    </row>
    <row r="13679" spans="5:10" x14ac:dyDescent="0.25">
      <c r="E13679" s="19">
        <f t="shared" si="639"/>
        <v>227</v>
      </c>
      <c r="F13679" s="28" t="str">
        <f t="shared" si="640"/>
        <v>7/24/2015</v>
      </c>
      <c r="G13679" s="28" t="str">
        <f t="shared" si="641"/>
        <v>18</v>
      </c>
      <c r="H13679" s="29">
        <f>IF(I13679="","",IF($C$7="HB",I13679-TIME(VLOOKUP($C$6,Reference!$B$12:$C$16,2,0),0,0),I13679-TIME(VLOOKUP($C$6,Reference!$B$12:$C$16,2,0),0,0)+TIME(1,0,0)))</f>
        <v>42209.75</v>
      </c>
      <c r="I13679" s="29">
        <v>42209.958333333336</v>
      </c>
      <c r="J13679" s="42">
        <v>15519</v>
      </c>
    </row>
    <row r="13680" spans="5:10" x14ac:dyDescent="0.25">
      <c r="E13680" s="19">
        <f t="shared" si="639"/>
        <v>227</v>
      </c>
      <c r="F13680" s="28" t="str">
        <f t="shared" si="640"/>
        <v>7/24/2015</v>
      </c>
      <c r="G13680" s="28" t="str">
        <f t="shared" si="641"/>
        <v>19</v>
      </c>
      <c r="H13680" s="29">
        <f>IF(I13680="","",IF($C$7="HB",I13680-TIME(VLOOKUP($C$6,Reference!$B$12:$C$16,2,0),0,0),I13680-TIME(VLOOKUP($C$6,Reference!$B$12:$C$16,2,0),0,0)+TIME(1,0,0)))</f>
        <v>42209.791666666664</v>
      </c>
      <c r="I13680" s="29">
        <v>42210</v>
      </c>
      <c r="J13680" s="42">
        <v>15735</v>
      </c>
    </row>
    <row r="13681" spans="5:10" x14ac:dyDescent="0.25">
      <c r="E13681" s="19">
        <f t="shared" si="639"/>
        <v>227</v>
      </c>
      <c r="F13681" s="28" t="str">
        <f t="shared" si="640"/>
        <v>7/24/2015</v>
      </c>
      <c r="G13681" s="28" t="str">
        <f t="shared" si="641"/>
        <v>20</v>
      </c>
      <c r="H13681" s="29">
        <f>IF(I13681="","",IF($C$7="HB",I13681-TIME(VLOOKUP($C$6,Reference!$B$12:$C$16,2,0),0,0),I13681-TIME(VLOOKUP($C$6,Reference!$B$12:$C$16,2,0),0,0)+TIME(1,0,0)))</f>
        <v>42209.833333333328</v>
      </c>
      <c r="I13681" s="29">
        <v>42210.041666666664</v>
      </c>
      <c r="J13681" s="42">
        <v>15730</v>
      </c>
    </row>
    <row r="13682" spans="5:10" x14ac:dyDescent="0.25">
      <c r="E13682" s="19">
        <f t="shared" si="639"/>
        <v>227</v>
      </c>
      <c r="F13682" s="28" t="str">
        <f t="shared" si="640"/>
        <v>7/24/2015</v>
      </c>
      <c r="G13682" s="28" t="str">
        <f t="shared" si="641"/>
        <v>21</v>
      </c>
      <c r="H13682" s="29">
        <f>IF(I13682="","",IF($C$7="HB",I13682-TIME(VLOOKUP($C$6,Reference!$B$12:$C$16,2,0),0,0),I13682-TIME(VLOOKUP($C$6,Reference!$B$12:$C$16,2,0),0,0)+TIME(1,0,0)))</f>
        <v>42209.875</v>
      </c>
      <c r="I13682" s="29">
        <v>42210.083333333336</v>
      </c>
      <c r="J13682" s="42">
        <v>15369</v>
      </c>
    </row>
    <row r="13683" spans="5:10" x14ac:dyDescent="0.25">
      <c r="E13683" s="19">
        <f t="shared" si="639"/>
        <v>227</v>
      </c>
      <c r="F13683" s="28" t="str">
        <f t="shared" si="640"/>
        <v>7/24/2015</v>
      </c>
      <c r="G13683" s="28" t="str">
        <f t="shared" si="641"/>
        <v>22</v>
      </c>
      <c r="H13683" s="29">
        <f>IF(I13683="","",IF($C$7="HB",I13683-TIME(VLOOKUP($C$6,Reference!$B$12:$C$16,2,0),0,0),I13683-TIME(VLOOKUP($C$6,Reference!$B$12:$C$16,2,0),0,0)+TIME(1,0,0)))</f>
        <v>42209.916666666664</v>
      </c>
      <c r="I13683" s="29">
        <v>42210.125</v>
      </c>
      <c r="J13683" s="42">
        <v>15030</v>
      </c>
    </row>
    <row r="13684" spans="5:10" x14ac:dyDescent="0.25">
      <c r="E13684" s="19">
        <f t="shared" si="639"/>
        <v>227</v>
      </c>
      <c r="F13684" s="28" t="str">
        <f t="shared" si="640"/>
        <v>7/24/2015</v>
      </c>
      <c r="G13684" s="28" t="str">
        <f t="shared" si="641"/>
        <v>23</v>
      </c>
      <c r="H13684" s="29">
        <f>IF(I13684="","",IF($C$7="HB",I13684-TIME(VLOOKUP($C$6,Reference!$B$12:$C$16,2,0),0,0),I13684-TIME(VLOOKUP($C$6,Reference!$B$12:$C$16,2,0),0,0)+TIME(1,0,0)))</f>
        <v>42209.958333333328</v>
      </c>
      <c r="I13684" s="29">
        <v>42210.166666666664</v>
      </c>
      <c r="J13684" s="42">
        <v>14757</v>
      </c>
    </row>
    <row r="13685" spans="5:10" x14ac:dyDescent="0.25">
      <c r="E13685" s="19">
        <f t="shared" si="639"/>
        <v>227</v>
      </c>
      <c r="F13685" s="28" t="str">
        <f t="shared" si="640"/>
        <v>7/25/2015</v>
      </c>
      <c r="G13685" s="28" t="str">
        <f t="shared" si="641"/>
        <v>0</v>
      </c>
      <c r="H13685" s="29">
        <f>IF(I13685="","",IF($C$7="HB",I13685-TIME(VLOOKUP($C$6,Reference!$B$12:$C$16,2,0),0,0),I13685-TIME(VLOOKUP($C$6,Reference!$B$12:$C$16,2,0),0,0)+TIME(1,0,0)))</f>
        <v>42210</v>
      </c>
      <c r="I13685" s="29">
        <v>42210.208333333336</v>
      </c>
      <c r="J13685" s="42">
        <v>13795</v>
      </c>
    </row>
    <row r="13686" spans="5:10" x14ac:dyDescent="0.25">
      <c r="E13686" s="19">
        <f t="shared" si="639"/>
        <v>227</v>
      </c>
      <c r="F13686" s="28" t="str">
        <f t="shared" si="640"/>
        <v>7/25/2015</v>
      </c>
      <c r="G13686" s="28" t="str">
        <f t="shared" si="641"/>
        <v>1</v>
      </c>
      <c r="H13686" s="29">
        <f>IF(I13686="","",IF($C$7="HB",I13686-TIME(VLOOKUP($C$6,Reference!$B$12:$C$16,2,0),0,0),I13686-TIME(VLOOKUP($C$6,Reference!$B$12:$C$16,2,0),0,0)+TIME(1,0,0)))</f>
        <v>42210.041666666664</v>
      </c>
      <c r="I13686" s="29">
        <v>42210.25</v>
      </c>
      <c r="J13686" s="42">
        <v>12702</v>
      </c>
    </row>
    <row r="13687" spans="5:10" x14ac:dyDescent="0.25">
      <c r="E13687" s="19">
        <f t="shared" si="639"/>
        <v>227</v>
      </c>
      <c r="F13687" s="28" t="str">
        <f t="shared" si="640"/>
        <v>7/25/2015</v>
      </c>
      <c r="G13687" s="28" t="str">
        <f t="shared" si="641"/>
        <v>2</v>
      </c>
      <c r="H13687" s="29">
        <f>IF(I13687="","",IF($C$7="HB",I13687-TIME(VLOOKUP($C$6,Reference!$B$12:$C$16,2,0),0,0),I13687-TIME(VLOOKUP($C$6,Reference!$B$12:$C$16,2,0),0,0)+TIME(1,0,0)))</f>
        <v>42210.083333333328</v>
      </c>
      <c r="I13687" s="29">
        <v>42210.291666666664</v>
      </c>
      <c r="J13687" s="42">
        <v>11877</v>
      </c>
    </row>
    <row r="13688" spans="5:10" x14ac:dyDescent="0.25">
      <c r="E13688" s="19">
        <f t="shared" si="639"/>
        <v>227</v>
      </c>
      <c r="F13688" s="28" t="str">
        <f t="shared" si="640"/>
        <v>7/25/2015</v>
      </c>
      <c r="G13688" s="28" t="str">
        <f t="shared" si="641"/>
        <v>3</v>
      </c>
      <c r="H13688" s="29">
        <f>IF(I13688="","",IF($C$7="HB",I13688-TIME(VLOOKUP($C$6,Reference!$B$12:$C$16,2,0),0,0),I13688-TIME(VLOOKUP($C$6,Reference!$B$12:$C$16,2,0),0,0)+TIME(1,0,0)))</f>
        <v>42210.125</v>
      </c>
      <c r="I13688" s="29">
        <v>42210.333333333336</v>
      </c>
      <c r="J13688" s="42">
        <v>11616</v>
      </c>
    </row>
    <row r="13689" spans="5:10" x14ac:dyDescent="0.25">
      <c r="E13689" s="19">
        <f t="shared" si="639"/>
        <v>227</v>
      </c>
      <c r="F13689" s="28" t="str">
        <f t="shared" si="640"/>
        <v>7/25/2015</v>
      </c>
      <c r="G13689" s="28" t="str">
        <f t="shared" si="641"/>
        <v>4</v>
      </c>
      <c r="H13689" s="29">
        <f>IF(I13689="","",IF($C$7="HB",I13689-TIME(VLOOKUP($C$6,Reference!$B$12:$C$16,2,0),0,0),I13689-TIME(VLOOKUP($C$6,Reference!$B$12:$C$16,2,0),0,0)+TIME(1,0,0)))</f>
        <v>42210.166666666664</v>
      </c>
      <c r="I13689" s="29">
        <v>42210.375</v>
      </c>
      <c r="J13689" s="42">
        <v>11212</v>
      </c>
    </row>
    <row r="13690" spans="5:10" x14ac:dyDescent="0.25">
      <c r="E13690" s="19">
        <f t="shared" si="639"/>
        <v>227</v>
      </c>
      <c r="F13690" s="28" t="str">
        <f t="shared" si="640"/>
        <v>7/25/2015</v>
      </c>
      <c r="G13690" s="28" t="str">
        <f t="shared" si="641"/>
        <v>5</v>
      </c>
      <c r="H13690" s="29">
        <f>IF(I13690="","",IF($C$7="HB",I13690-TIME(VLOOKUP($C$6,Reference!$B$12:$C$16,2,0),0,0),I13690-TIME(VLOOKUP($C$6,Reference!$B$12:$C$16,2,0),0,0)+TIME(1,0,0)))</f>
        <v>42210.208333333328</v>
      </c>
      <c r="I13690" s="29">
        <v>42210.416666666664</v>
      </c>
      <c r="J13690" s="42">
        <v>10926</v>
      </c>
    </row>
    <row r="13691" spans="5:10" x14ac:dyDescent="0.25">
      <c r="E13691" s="19">
        <f t="shared" si="639"/>
        <v>227</v>
      </c>
      <c r="F13691" s="28" t="str">
        <f t="shared" si="640"/>
        <v>7/25/2015</v>
      </c>
      <c r="G13691" s="28" t="str">
        <f t="shared" si="641"/>
        <v>6</v>
      </c>
      <c r="H13691" s="29">
        <f>IF(I13691="","",IF($C$7="HB",I13691-TIME(VLOOKUP($C$6,Reference!$B$12:$C$16,2,0),0,0),I13691-TIME(VLOOKUP($C$6,Reference!$B$12:$C$16,2,0),0,0)+TIME(1,0,0)))</f>
        <v>42210.25</v>
      </c>
      <c r="I13691" s="29">
        <v>42210.458333333336</v>
      </c>
      <c r="J13691" s="42">
        <v>10854</v>
      </c>
    </row>
    <row r="13692" spans="5:10" x14ac:dyDescent="0.25">
      <c r="E13692" s="19">
        <f t="shared" si="639"/>
        <v>227</v>
      </c>
      <c r="F13692" s="28" t="str">
        <f t="shared" si="640"/>
        <v>7/25/2015</v>
      </c>
      <c r="G13692" s="28" t="str">
        <f t="shared" si="641"/>
        <v>7</v>
      </c>
      <c r="H13692" s="29">
        <f>IF(I13692="","",IF($C$7="HB",I13692-TIME(VLOOKUP($C$6,Reference!$B$12:$C$16,2,0),0,0),I13692-TIME(VLOOKUP($C$6,Reference!$B$12:$C$16,2,0),0,0)+TIME(1,0,0)))</f>
        <v>42210.291666666664</v>
      </c>
      <c r="I13692" s="29">
        <v>42210.5</v>
      </c>
      <c r="J13692" s="42">
        <v>10990</v>
      </c>
    </row>
    <row r="13693" spans="5:10" x14ac:dyDescent="0.25">
      <c r="E13693" s="19">
        <f t="shared" si="639"/>
        <v>227</v>
      </c>
      <c r="F13693" s="28" t="str">
        <f t="shared" si="640"/>
        <v>7/25/2015</v>
      </c>
      <c r="G13693" s="28" t="str">
        <f t="shared" si="641"/>
        <v>8</v>
      </c>
      <c r="H13693" s="29">
        <f>IF(I13693="","",IF($C$7="HB",I13693-TIME(VLOOKUP($C$6,Reference!$B$12:$C$16,2,0),0,0),I13693-TIME(VLOOKUP($C$6,Reference!$B$12:$C$16,2,0),0,0)+TIME(1,0,0)))</f>
        <v>42210.333333333328</v>
      </c>
      <c r="I13693" s="29">
        <v>42210.541666666664</v>
      </c>
      <c r="J13693" s="42">
        <v>11082</v>
      </c>
    </row>
    <row r="13694" spans="5:10" x14ac:dyDescent="0.25">
      <c r="E13694" s="19">
        <f t="shared" si="639"/>
        <v>227</v>
      </c>
      <c r="F13694" s="28" t="str">
        <f t="shared" si="640"/>
        <v>7/25/2015</v>
      </c>
      <c r="G13694" s="28" t="str">
        <f t="shared" si="641"/>
        <v>9</v>
      </c>
      <c r="H13694" s="29">
        <f>IF(I13694="","",IF($C$7="HB",I13694-TIME(VLOOKUP($C$6,Reference!$B$12:$C$16,2,0),0,0),I13694-TIME(VLOOKUP($C$6,Reference!$B$12:$C$16,2,0),0,0)+TIME(1,0,0)))</f>
        <v>42210.375</v>
      </c>
      <c r="I13694" s="29">
        <v>42210.583333333336</v>
      </c>
      <c r="J13694" s="42">
        <v>11501</v>
      </c>
    </row>
    <row r="13695" spans="5:10" x14ac:dyDescent="0.25">
      <c r="E13695" s="19">
        <f t="shared" si="639"/>
        <v>227</v>
      </c>
      <c r="F13695" s="28" t="str">
        <f t="shared" si="640"/>
        <v>7/25/2015</v>
      </c>
      <c r="G13695" s="28" t="str">
        <f t="shared" si="641"/>
        <v>10</v>
      </c>
      <c r="H13695" s="29">
        <f>IF(I13695="","",IF($C$7="HB",I13695-TIME(VLOOKUP($C$6,Reference!$B$12:$C$16,2,0),0,0),I13695-TIME(VLOOKUP($C$6,Reference!$B$12:$C$16,2,0),0,0)+TIME(1,0,0)))</f>
        <v>42210.416666666664</v>
      </c>
      <c r="I13695" s="29">
        <v>42210.625</v>
      </c>
      <c r="J13695" s="42">
        <v>11972</v>
      </c>
    </row>
    <row r="13696" spans="5:10" x14ac:dyDescent="0.25">
      <c r="E13696" s="19">
        <f t="shared" si="639"/>
        <v>227</v>
      </c>
      <c r="F13696" s="28" t="str">
        <f t="shared" si="640"/>
        <v>7/25/2015</v>
      </c>
      <c r="G13696" s="28" t="str">
        <f t="shared" si="641"/>
        <v>11</v>
      </c>
      <c r="H13696" s="29">
        <f>IF(I13696="","",IF($C$7="HB",I13696-TIME(VLOOKUP($C$6,Reference!$B$12:$C$16,2,0),0,0),I13696-TIME(VLOOKUP($C$6,Reference!$B$12:$C$16,2,0),0,0)+TIME(1,0,0)))</f>
        <v>42210.458333333328</v>
      </c>
      <c r="I13696" s="29">
        <v>42210.666666666664</v>
      </c>
      <c r="J13696" s="42">
        <v>12373</v>
      </c>
    </row>
    <row r="13697" spans="5:10" x14ac:dyDescent="0.25">
      <c r="E13697" s="19">
        <f t="shared" si="639"/>
        <v>227</v>
      </c>
      <c r="F13697" s="28" t="str">
        <f t="shared" si="640"/>
        <v>7/25/2015</v>
      </c>
      <c r="G13697" s="28" t="str">
        <f t="shared" si="641"/>
        <v>12</v>
      </c>
      <c r="H13697" s="29">
        <f>IF(I13697="","",IF($C$7="HB",I13697-TIME(VLOOKUP($C$6,Reference!$B$12:$C$16,2,0),0,0),I13697-TIME(VLOOKUP($C$6,Reference!$B$12:$C$16,2,0),0,0)+TIME(1,0,0)))</f>
        <v>42210.5</v>
      </c>
      <c r="I13697" s="29">
        <v>42210.708333333336</v>
      </c>
      <c r="J13697" s="42">
        <v>12762</v>
      </c>
    </row>
    <row r="13698" spans="5:10" x14ac:dyDescent="0.25">
      <c r="E13698" s="19">
        <f t="shared" si="639"/>
        <v>227</v>
      </c>
      <c r="F13698" s="28" t="str">
        <f t="shared" si="640"/>
        <v>7/25/2015</v>
      </c>
      <c r="G13698" s="28" t="str">
        <f t="shared" si="641"/>
        <v>13</v>
      </c>
      <c r="H13698" s="29">
        <f>IF(I13698="","",IF($C$7="HB",I13698-TIME(VLOOKUP($C$6,Reference!$B$12:$C$16,2,0),0,0),I13698-TIME(VLOOKUP($C$6,Reference!$B$12:$C$16,2,0),0,0)+TIME(1,0,0)))</f>
        <v>42210.541666666664</v>
      </c>
      <c r="I13698" s="29">
        <v>42210.75</v>
      </c>
      <c r="J13698" s="42">
        <v>12987</v>
      </c>
    </row>
    <row r="13699" spans="5:10" x14ac:dyDescent="0.25">
      <c r="E13699" s="19">
        <f t="shared" si="639"/>
        <v>227</v>
      </c>
      <c r="F13699" s="28" t="str">
        <f t="shared" si="640"/>
        <v>7/25/2015</v>
      </c>
      <c r="G13699" s="28" t="str">
        <f t="shared" si="641"/>
        <v>14</v>
      </c>
      <c r="H13699" s="29">
        <f>IF(I13699="","",IF($C$7="HB",I13699-TIME(VLOOKUP($C$6,Reference!$B$12:$C$16,2,0),0,0),I13699-TIME(VLOOKUP($C$6,Reference!$B$12:$C$16,2,0),0,0)+TIME(1,0,0)))</f>
        <v>42210.583333333328</v>
      </c>
      <c r="I13699" s="29">
        <v>42210.791666666664</v>
      </c>
      <c r="J13699" s="42">
        <v>13157</v>
      </c>
    </row>
    <row r="13700" spans="5:10" x14ac:dyDescent="0.25">
      <c r="E13700" s="19">
        <f t="shared" si="639"/>
        <v>227</v>
      </c>
      <c r="F13700" s="28" t="str">
        <f t="shared" si="640"/>
        <v>7/25/2015</v>
      </c>
      <c r="G13700" s="28" t="str">
        <f t="shared" si="641"/>
        <v>15</v>
      </c>
      <c r="H13700" s="29">
        <f>IF(I13700="","",IF($C$7="HB",I13700-TIME(VLOOKUP($C$6,Reference!$B$12:$C$16,2,0),0,0),I13700-TIME(VLOOKUP($C$6,Reference!$B$12:$C$16,2,0),0,0)+TIME(1,0,0)))</f>
        <v>42210.625</v>
      </c>
      <c r="I13700" s="29">
        <v>42210.833333333336</v>
      </c>
      <c r="J13700" s="42">
        <v>13518</v>
      </c>
    </row>
    <row r="13701" spans="5:10" x14ac:dyDescent="0.25">
      <c r="E13701" s="19">
        <f t="shared" si="639"/>
        <v>227</v>
      </c>
      <c r="F13701" s="28" t="str">
        <f t="shared" si="640"/>
        <v>7/25/2015</v>
      </c>
      <c r="G13701" s="28" t="str">
        <f t="shared" si="641"/>
        <v>16</v>
      </c>
      <c r="H13701" s="29">
        <f>IF(I13701="","",IF($C$7="HB",I13701-TIME(VLOOKUP($C$6,Reference!$B$12:$C$16,2,0),0,0),I13701-TIME(VLOOKUP($C$6,Reference!$B$12:$C$16,2,0),0,0)+TIME(1,0,0)))</f>
        <v>42210.666666666664</v>
      </c>
      <c r="I13701" s="29">
        <v>42210.875</v>
      </c>
      <c r="J13701" s="42">
        <v>13749</v>
      </c>
    </row>
    <row r="13702" spans="5:10" x14ac:dyDescent="0.25">
      <c r="E13702" s="19">
        <f t="shared" ref="E13702:E13765" si="642">$C$16</f>
        <v>227</v>
      </c>
      <c r="F13702" s="28" t="str">
        <f t="shared" ref="F13702:F13765" si="643">TEXT(H13702,"m/d/yyyy")</f>
        <v>7/25/2015</v>
      </c>
      <c r="G13702" s="28" t="str">
        <f t="shared" ref="G13702:G13765" si="644">TEXT(H13702,"h")</f>
        <v>17</v>
      </c>
      <c r="H13702" s="29">
        <f>IF(I13702="","",IF($C$7="HB",I13702-TIME(VLOOKUP($C$6,Reference!$B$12:$C$16,2,0),0,0),I13702-TIME(VLOOKUP($C$6,Reference!$B$12:$C$16,2,0),0,0)+TIME(1,0,0)))</f>
        <v>42210.708333333328</v>
      </c>
      <c r="I13702" s="29">
        <v>42210.916666666664</v>
      </c>
      <c r="J13702" s="42">
        <v>14091</v>
      </c>
    </row>
    <row r="13703" spans="5:10" x14ac:dyDescent="0.25">
      <c r="E13703" s="19">
        <f t="shared" si="642"/>
        <v>227</v>
      </c>
      <c r="F13703" s="28" t="str">
        <f t="shared" si="643"/>
        <v>7/25/2015</v>
      </c>
      <c r="G13703" s="28" t="str">
        <f t="shared" si="644"/>
        <v>18</v>
      </c>
      <c r="H13703" s="29">
        <f>IF(I13703="","",IF($C$7="HB",I13703-TIME(VLOOKUP($C$6,Reference!$B$12:$C$16,2,0),0,0),I13703-TIME(VLOOKUP($C$6,Reference!$B$12:$C$16,2,0),0,0)+TIME(1,0,0)))</f>
        <v>42210.75</v>
      </c>
      <c r="I13703" s="29">
        <v>42210.958333333336</v>
      </c>
      <c r="J13703" s="42">
        <v>14565</v>
      </c>
    </row>
    <row r="13704" spans="5:10" x14ac:dyDescent="0.25">
      <c r="E13704" s="19">
        <f t="shared" si="642"/>
        <v>227</v>
      </c>
      <c r="F13704" s="28" t="str">
        <f t="shared" si="643"/>
        <v>7/25/2015</v>
      </c>
      <c r="G13704" s="28" t="str">
        <f t="shared" si="644"/>
        <v>19</v>
      </c>
      <c r="H13704" s="29">
        <f>IF(I13704="","",IF($C$7="HB",I13704-TIME(VLOOKUP($C$6,Reference!$B$12:$C$16,2,0),0,0),I13704-TIME(VLOOKUP($C$6,Reference!$B$12:$C$16,2,0),0,0)+TIME(1,0,0)))</f>
        <v>42210.791666666664</v>
      </c>
      <c r="I13704" s="29">
        <v>42211</v>
      </c>
      <c r="J13704" s="42">
        <v>14906</v>
      </c>
    </row>
    <row r="13705" spans="5:10" x14ac:dyDescent="0.25">
      <c r="E13705" s="19">
        <f t="shared" si="642"/>
        <v>227</v>
      </c>
      <c r="F13705" s="28" t="str">
        <f t="shared" si="643"/>
        <v>7/25/2015</v>
      </c>
      <c r="G13705" s="28" t="str">
        <f t="shared" si="644"/>
        <v>20</v>
      </c>
      <c r="H13705" s="29">
        <f>IF(I13705="","",IF($C$7="HB",I13705-TIME(VLOOKUP($C$6,Reference!$B$12:$C$16,2,0),0,0),I13705-TIME(VLOOKUP($C$6,Reference!$B$12:$C$16,2,0),0,0)+TIME(1,0,0)))</f>
        <v>42210.833333333328</v>
      </c>
      <c r="I13705" s="29">
        <v>42211.041666666664</v>
      </c>
      <c r="J13705" s="42">
        <v>15032</v>
      </c>
    </row>
    <row r="13706" spans="5:10" x14ac:dyDescent="0.25">
      <c r="E13706" s="19">
        <f t="shared" si="642"/>
        <v>227</v>
      </c>
      <c r="F13706" s="28" t="str">
        <f t="shared" si="643"/>
        <v>7/25/2015</v>
      </c>
      <c r="G13706" s="28" t="str">
        <f t="shared" si="644"/>
        <v>21</v>
      </c>
      <c r="H13706" s="29">
        <f>IF(I13706="","",IF($C$7="HB",I13706-TIME(VLOOKUP($C$6,Reference!$B$12:$C$16,2,0),0,0),I13706-TIME(VLOOKUP($C$6,Reference!$B$12:$C$16,2,0),0,0)+TIME(1,0,0)))</f>
        <v>42210.875</v>
      </c>
      <c r="I13706" s="29">
        <v>42211.083333333336</v>
      </c>
      <c r="J13706" s="42">
        <v>14779</v>
      </c>
    </row>
    <row r="13707" spans="5:10" x14ac:dyDescent="0.25">
      <c r="E13707" s="19">
        <f t="shared" si="642"/>
        <v>227</v>
      </c>
      <c r="F13707" s="28" t="str">
        <f t="shared" si="643"/>
        <v>7/25/2015</v>
      </c>
      <c r="G13707" s="28" t="str">
        <f t="shared" si="644"/>
        <v>22</v>
      </c>
      <c r="H13707" s="29">
        <f>IF(I13707="","",IF($C$7="HB",I13707-TIME(VLOOKUP($C$6,Reference!$B$12:$C$16,2,0),0,0),I13707-TIME(VLOOKUP($C$6,Reference!$B$12:$C$16,2,0),0,0)+TIME(1,0,0)))</f>
        <v>42210.916666666664</v>
      </c>
      <c r="I13707" s="29">
        <v>42211.125</v>
      </c>
      <c r="J13707" s="42">
        <v>14534</v>
      </c>
    </row>
    <row r="13708" spans="5:10" x14ac:dyDescent="0.25">
      <c r="E13708" s="19">
        <f t="shared" si="642"/>
        <v>227</v>
      </c>
      <c r="F13708" s="28" t="str">
        <f t="shared" si="643"/>
        <v>7/25/2015</v>
      </c>
      <c r="G13708" s="28" t="str">
        <f t="shared" si="644"/>
        <v>23</v>
      </c>
      <c r="H13708" s="29">
        <f>IF(I13708="","",IF($C$7="HB",I13708-TIME(VLOOKUP($C$6,Reference!$B$12:$C$16,2,0),0,0),I13708-TIME(VLOOKUP($C$6,Reference!$B$12:$C$16,2,0),0,0)+TIME(1,0,0)))</f>
        <v>42210.958333333328</v>
      </c>
      <c r="I13708" s="29">
        <v>42211.166666666664</v>
      </c>
      <c r="J13708" s="42">
        <v>14279</v>
      </c>
    </row>
    <row r="13709" spans="5:10" x14ac:dyDescent="0.25">
      <c r="E13709" s="19">
        <f t="shared" si="642"/>
        <v>227</v>
      </c>
      <c r="F13709" s="28" t="str">
        <f t="shared" si="643"/>
        <v>7/26/2015</v>
      </c>
      <c r="G13709" s="28" t="str">
        <f t="shared" si="644"/>
        <v>0</v>
      </c>
      <c r="H13709" s="29">
        <f>IF(I13709="","",IF($C$7="HB",I13709-TIME(VLOOKUP($C$6,Reference!$B$12:$C$16,2,0),0,0),I13709-TIME(VLOOKUP($C$6,Reference!$B$12:$C$16,2,0),0,0)+TIME(1,0,0)))</f>
        <v>42211</v>
      </c>
      <c r="I13709" s="29">
        <v>42211.208333333336</v>
      </c>
      <c r="J13709" s="42">
        <v>13412</v>
      </c>
    </row>
    <row r="13710" spans="5:10" x14ac:dyDescent="0.25">
      <c r="E13710" s="19">
        <f t="shared" si="642"/>
        <v>227</v>
      </c>
      <c r="F13710" s="28" t="str">
        <f t="shared" si="643"/>
        <v>7/26/2015</v>
      </c>
      <c r="G13710" s="28" t="str">
        <f t="shared" si="644"/>
        <v>1</v>
      </c>
      <c r="H13710" s="29">
        <f>IF(I13710="","",IF($C$7="HB",I13710-TIME(VLOOKUP($C$6,Reference!$B$12:$C$16,2,0),0,0),I13710-TIME(VLOOKUP($C$6,Reference!$B$12:$C$16,2,0),0,0)+TIME(1,0,0)))</f>
        <v>42211.041666666664</v>
      </c>
      <c r="I13710" s="29">
        <v>42211.25</v>
      </c>
      <c r="J13710" s="42">
        <v>12452</v>
      </c>
    </row>
    <row r="13711" spans="5:10" x14ac:dyDescent="0.25">
      <c r="E13711" s="19">
        <f t="shared" si="642"/>
        <v>227</v>
      </c>
      <c r="F13711" s="28" t="str">
        <f t="shared" si="643"/>
        <v>7/26/2015</v>
      </c>
      <c r="G13711" s="28" t="str">
        <f t="shared" si="644"/>
        <v>2</v>
      </c>
      <c r="H13711" s="29">
        <f>IF(I13711="","",IF($C$7="HB",I13711-TIME(VLOOKUP($C$6,Reference!$B$12:$C$16,2,0),0,0),I13711-TIME(VLOOKUP($C$6,Reference!$B$12:$C$16,2,0),0,0)+TIME(1,0,0)))</f>
        <v>42211.083333333328</v>
      </c>
      <c r="I13711" s="29">
        <v>42211.291666666664</v>
      </c>
      <c r="J13711" s="42">
        <v>11597</v>
      </c>
    </row>
    <row r="13712" spans="5:10" x14ac:dyDescent="0.25">
      <c r="E13712" s="19">
        <f t="shared" si="642"/>
        <v>227</v>
      </c>
      <c r="F13712" s="28" t="str">
        <f t="shared" si="643"/>
        <v>7/26/2015</v>
      </c>
      <c r="G13712" s="28" t="str">
        <f t="shared" si="644"/>
        <v>3</v>
      </c>
      <c r="H13712" s="29">
        <f>IF(I13712="","",IF($C$7="HB",I13712-TIME(VLOOKUP($C$6,Reference!$B$12:$C$16,2,0),0,0),I13712-TIME(VLOOKUP($C$6,Reference!$B$12:$C$16,2,0),0,0)+TIME(1,0,0)))</f>
        <v>42211.125</v>
      </c>
      <c r="I13712" s="29">
        <v>42211.333333333336</v>
      </c>
      <c r="J13712" s="42">
        <v>11381</v>
      </c>
    </row>
    <row r="13713" spans="5:10" x14ac:dyDescent="0.25">
      <c r="E13713" s="19">
        <f t="shared" si="642"/>
        <v>227</v>
      </c>
      <c r="F13713" s="28" t="str">
        <f t="shared" si="643"/>
        <v>7/26/2015</v>
      </c>
      <c r="G13713" s="28" t="str">
        <f t="shared" si="644"/>
        <v>4</v>
      </c>
      <c r="H13713" s="29">
        <f>IF(I13713="","",IF($C$7="HB",I13713-TIME(VLOOKUP($C$6,Reference!$B$12:$C$16,2,0),0,0),I13713-TIME(VLOOKUP($C$6,Reference!$B$12:$C$16,2,0),0,0)+TIME(1,0,0)))</f>
        <v>42211.166666666664</v>
      </c>
      <c r="I13713" s="29">
        <v>42211.375</v>
      </c>
      <c r="J13713" s="42">
        <v>10995</v>
      </c>
    </row>
    <row r="13714" spans="5:10" x14ac:dyDescent="0.25">
      <c r="E13714" s="19">
        <f t="shared" si="642"/>
        <v>227</v>
      </c>
      <c r="F13714" s="28" t="str">
        <f t="shared" si="643"/>
        <v>7/26/2015</v>
      </c>
      <c r="G13714" s="28" t="str">
        <f t="shared" si="644"/>
        <v>5</v>
      </c>
      <c r="H13714" s="29">
        <f>IF(I13714="","",IF($C$7="HB",I13714-TIME(VLOOKUP($C$6,Reference!$B$12:$C$16,2,0),0,0),I13714-TIME(VLOOKUP($C$6,Reference!$B$12:$C$16,2,0),0,0)+TIME(1,0,0)))</f>
        <v>42211.208333333328</v>
      </c>
      <c r="I13714" s="29">
        <v>42211.416666666664</v>
      </c>
      <c r="J13714" s="42">
        <v>10868</v>
      </c>
    </row>
    <row r="13715" spans="5:10" x14ac:dyDescent="0.25">
      <c r="E13715" s="19">
        <f t="shared" si="642"/>
        <v>227</v>
      </c>
      <c r="F13715" s="28" t="str">
        <f t="shared" si="643"/>
        <v>7/26/2015</v>
      </c>
      <c r="G13715" s="28" t="str">
        <f t="shared" si="644"/>
        <v>6</v>
      </c>
      <c r="H13715" s="29">
        <f>IF(I13715="","",IF($C$7="HB",I13715-TIME(VLOOKUP($C$6,Reference!$B$12:$C$16,2,0),0,0),I13715-TIME(VLOOKUP($C$6,Reference!$B$12:$C$16,2,0),0,0)+TIME(1,0,0)))</f>
        <v>42211.25</v>
      </c>
      <c r="I13715" s="29">
        <v>42211.458333333336</v>
      </c>
      <c r="J13715" s="42">
        <v>10757</v>
      </c>
    </row>
    <row r="13716" spans="5:10" x14ac:dyDescent="0.25">
      <c r="E13716" s="19">
        <f t="shared" si="642"/>
        <v>227</v>
      </c>
      <c r="F13716" s="28" t="str">
        <f t="shared" si="643"/>
        <v>7/26/2015</v>
      </c>
      <c r="G13716" s="28" t="str">
        <f t="shared" si="644"/>
        <v>7</v>
      </c>
      <c r="H13716" s="29">
        <f>IF(I13716="","",IF($C$7="HB",I13716-TIME(VLOOKUP($C$6,Reference!$B$12:$C$16,2,0),0,0),I13716-TIME(VLOOKUP($C$6,Reference!$B$12:$C$16,2,0),0,0)+TIME(1,0,0)))</f>
        <v>42211.291666666664</v>
      </c>
      <c r="I13716" s="29">
        <v>42211.5</v>
      </c>
      <c r="J13716" s="42">
        <v>10676</v>
      </c>
    </row>
    <row r="13717" spans="5:10" x14ac:dyDescent="0.25">
      <c r="E13717" s="19">
        <f t="shared" si="642"/>
        <v>227</v>
      </c>
      <c r="F13717" s="28" t="str">
        <f t="shared" si="643"/>
        <v>7/26/2015</v>
      </c>
      <c r="G13717" s="28" t="str">
        <f t="shared" si="644"/>
        <v>8</v>
      </c>
      <c r="H13717" s="29">
        <f>IF(I13717="","",IF($C$7="HB",I13717-TIME(VLOOKUP($C$6,Reference!$B$12:$C$16,2,0),0,0),I13717-TIME(VLOOKUP($C$6,Reference!$B$12:$C$16,2,0),0,0)+TIME(1,0,0)))</f>
        <v>42211.333333333328</v>
      </c>
      <c r="I13717" s="29">
        <v>42211.541666666664</v>
      </c>
      <c r="J13717" s="42">
        <v>10635</v>
      </c>
    </row>
    <row r="13718" spans="5:10" x14ac:dyDescent="0.25">
      <c r="E13718" s="19">
        <f t="shared" si="642"/>
        <v>227</v>
      </c>
      <c r="F13718" s="28" t="str">
        <f t="shared" si="643"/>
        <v>7/26/2015</v>
      </c>
      <c r="G13718" s="28" t="str">
        <f t="shared" si="644"/>
        <v>9</v>
      </c>
      <c r="H13718" s="29">
        <f>IF(I13718="","",IF($C$7="HB",I13718-TIME(VLOOKUP($C$6,Reference!$B$12:$C$16,2,0),0,0),I13718-TIME(VLOOKUP($C$6,Reference!$B$12:$C$16,2,0),0,0)+TIME(1,0,0)))</f>
        <v>42211.375</v>
      </c>
      <c r="I13718" s="29">
        <v>42211.583333333336</v>
      </c>
      <c r="J13718" s="42">
        <v>10840</v>
      </c>
    </row>
    <row r="13719" spans="5:10" x14ac:dyDescent="0.25">
      <c r="E13719" s="19">
        <f t="shared" si="642"/>
        <v>227</v>
      </c>
      <c r="F13719" s="28" t="str">
        <f t="shared" si="643"/>
        <v>7/26/2015</v>
      </c>
      <c r="G13719" s="28" t="str">
        <f t="shared" si="644"/>
        <v>10</v>
      </c>
      <c r="H13719" s="29">
        <f>IF(I13719="","",IF($C$7="HB",I13719-TIME(VLOOKUP($C$6,Reference!$B$12:$C$16,2,0),0,0),I13719-TIME(VLOOKUP($C$6,Reference!$B$12:$C$16,2,0),0,0)+TIME(1,0,0)))</f>
        <v>42211.416666666664</v>
      </c>
      <c r="I13719" s="29">
        <v>42211.625</v>
      </c>
      <c r="J13719" s="42">
        <v>11288</v>
      </c>
    </row>
    <row r="13720" spans="5:10" x14ac:dyDescent="0.25">
      <c r="E13720" s="19">
        <f t="shared" si="642"/>
        <v>227</v>
      </c>
      <c r="F13720" s="28" t="str">
        <f t="shared" si="643"/>
        <v>7/26/2015</v>
      </c>
      <c r="G13720" s="28" t="str">
        <f t="shared" si="644"/>
        <v>11</v>
      </c>
      <c r="H13720" s="29">
        <f>IF(I13720="","",IF($C$7="HB",I13720-TIME(VLOOKUP($C$6,Reference!$B$12:$C$16,2,0),0,0),I13720-TIME(VLOOKUP($C$6,Reference!$B$12:$C$16,2,0),0,0)+TIME(1,0,0)))</f>
        <v>42211.458333333328</v>
      </c>
      <c r="I13720" s="29">
        <v>42211.666666666664</v>
      </c>
      <c r="J13720" s="42">
        <v>11614</v>
      </c>
    </row>
    <row r="13721" spans="5:10" x14ac:dyDescent="0.25">
      <c r="E13721" s="19">
        <f t="shared" si="642"/>
        <v>227</v>
      </c>
      <c r="F13721" s="28" t="str">
        <f t="shared" si="643"/>
        <v>7/26/2015</v>
      </c>
      <c r="G13721" s="28" t="str">
        <f t="shared" si="644"/>
        <v>12</v>
      </c>
      <c r="H13721" s="29">
        <f>IF(I13721="","",IF($C$7="HB",I13721-TIME(VLOOKUP($C$6,Reference!$B$12:$C$16,2,0),0,0),I13721-TIME(VLOOKUP($C$6,Reference!$B$12:$C$16,2,0),0,0)+TIME(1,0,0)))</f>
        <v>42211.5</v>
      </c>
      <c r="I13721" s="29">
        <v>42211.708333333336</v>
      </c>
      <c r="J13721" s="42">
        <v>11938</v>
      </c>
    </row>
    <row r="13722" spans="5:10" x14ac:dyDescent="0.25">
      <c r="E13722" s="19">
        <f t="shared" si="642"/>
        <v>227</v>
      </c>
      <c r="F13722" s="28" t="str">
        <f t="shared" si="643"/>
        <v>7/26/2015</v>
      </c>
      <c r="G13722" s="28" t="str">
        <f t="shared" si="644"/>
        <v>13</v>
      </c>
      <c r="H13722" s="29">
        <f>IF(I13722="","",IF($C$7="HB",I13722-TIME(VLOOKUP($C$6,Reference!$B$12:$C$16,2,0),0,0),I13722-TIME(VLOOKUP($C$6,Reference!$B$12:$C$16,2,0),0,0)+TIME(1,0,0)))</f>
        <v>42211.541666666664</v>
      </c>
      <c r="I13722" s="29">
        <v>42211.75</v>
      </c>
      <c r="J13722" s="42">
        <v>12190</v>
      </c>
    </row>
    <row r="13723" spans="5:10" x14ac:dyDescent="0.25">
      <c r="E13723" s="19">
        <f t="shared" si="642"/>
        <v>227</v>
      </c>
      <c r="F13723" s="28" t="str">
        <f t="shared" si="643"/>
        <v>7/26/2015</v>
      </c>
      <c r="G13723" s="28" t="str">
        <f t="shared" si="644"/>
        <v>14</v>
      </c>
      <c r="H13723" s="29">
        <f>IF(I13723="","",IF($C$7="HB",I13723-TIME(VLOOKUP($C$6,Reference!$B$12:$C$16,2,0),0,0),I13723-TIME(VLOOKUP($C$6,Reference!$B$12:$C$16,2,0),0,0)+TIME(1,0,0)))</f>
        <v>42211.583333333328</v>
      </c>
      <c r="I13723" s="29">
        <v>42211.791666666664</v>
      </c>
      <c r="J13723" s="42">
        <v>12554</v>
      </c>
    </row>
    <row r="13724" spans="5:10" x14ac:dyDescent="0.25">
      <c r="E13724" s="19">
        <f t="shared" si="642"/>
        <v>227</v>
      </c>
      <c r="F13724" s="28" t="str">
        <f t="shared" si="643"/>
        <v>7/26/2015</v>
      </c>
      <c r="G13724" s="28" t="str">
        <f t="shared" si="644"/>
        <v>15</v>
      </c>
      <c r="H13724" s="29">
        <f>IF(I13724="","",IF($C$7="HB",I13724-TIME(VLOOKUP($C$6,Reference!$B$12:$C$16,2,0),0,0),I13724-TIME(VLOOKUP($C$6,Reference!$B$12:$C$16,2,0),0,0)+TIME(1,0,0)))</f>
        <v>42211.625</v>
      </c>
      <c r="I13724" s="29">
        <v>42211.833333333336</v>
      </c>
      <c r="J13724" s="42">
        <v>13020</v>
      </c>
    </row>
    <row r="13725" spans="5:10" x14ac:dyDescent="0.25">
      <c r="E13725" s="19">
        <f t="shared" si="642"/>
        <v>227</v>
      </c>
      <c r="F13725" s="28" t="str">
        <f t="shared" si="643"/>
        <v>7/26/2015</v>
      </c>
      <c r="G13725" s="28" t="str">
        <f t="shared" si="644"/>
        <v>16</v>
      </c>
      <c r="H13725" s="29">
        <f>IF(I13725="","",IF($C$7="HB",I13725-TIME(VLOOKUP($C$6,Reference!$B$12:$C$16,2,0),0,0),I13725-TIME(VLOOKUP($C$6,Reference!$B$12:$C$16,2,0),0,0)+TIME(1,0,0)))</f>
        <v>42211.666666666664</v>
      </c>
      <c r="I13725" s="29">
        <v>42211.875</v>
      </c>
      <c r="J13725" s="42">
        <v>13506</v>
      </c>
    </row>
    <row r="13726" spans="5:10" x14ac:dyDescent="0.25">
      <c r="E13726" s="19">
        <f t="shared" si="642"/>
        <v>227</v>
      </c>
      <c r="F13726" s="28" t="str">
        <f t="shared" si="643"/>
        <v>7/26/2015</v>
      </c>
      <c r="G13726" s="28" t="str">
        <f t="shared" si="644"/>
        <v>17</v>
      </c>
      <c r="H13726" s="29">
        <f>IF(I13726="","",IF($C$7="HB",I13726-TIME(VLOOKUP($C$6,Reference!$B$12:$C$16,2,0),0,0),I13726-TIME(VLOOKUP($C$6,Reference!$B$12:$C$16,2,0),0,0)+TIME(1,0,0)))</f>
        <v>42211.708333333328</v>
      </c>
      <c r="I13726" s="29">
        <v>42211.916666666664</v>
      </c>
      <c r="J13726" s="42">
        <v>13759</v>
      </c>
    </row>
    <row r="13727" spans="5:10" x14ac:dyDescent="0.25">
      <c r="E13727" s="19">
        <f t="shared" si="642"/>
        <v>227</v>
      </c>
      <c r="F13727" s="28" t="str">
        <f t="shared" si="643"/>
        <v>7/26/2015</v>
      </c>
      <c r="G13727" s="28" t="str">
        <f t="shared" si="644"/>
        <v>18</v>
      </c>
      <c r="H13727" s="29">
        <f>IF(I13727="","",IF($C$7="HB",I13727-TIME(VLOOKUP($C$6,Reference!$B$12:$C$16,2,0),0,0),I13727-TIME(VLOOKUP($C$6,Reference!$B$12:$C$16,2,0),0,0)+TIME(1,0,0)))</f>
        <v>42211.75</v>
      </c>
      <c r="I13727" s="29">
        <v>42211.958333333336</v>
      </c>
      <c r="J13727" s="42">
        <v>14298</v>
      </c>
    </row>
    <row r="13728" spans="5:10" x14ac:dyDescent="0.25">
      <c r="E13728" s="19">
        <f t="shared" si="642"/>
        <v>227</v>
      </c>
      <c r="F13728" s="28" t="str">
        <f t="shared" si="643"/>
        <v>7/26/2015</v>
      </c>
      <c r="G13728" s="28" t="str">
        <f t="shared" si="644"/>
        <v>19</v>
      </c>
      <c r="H13728" s="29">
        <f>IF(I13728="","",IF($C$7="HB",I13728-TIME(VLOOKUP($C$6,Reference!$B$12:$C$16,2,0),0,0),I13728-TIME(VLOOKUP($C$6,Reference!$B$12:$C$16,2,0),0,0)+TIME(1,0,0)))</f>
        <v>42211.791666666664</v>
      </c>
      <c r="I13728" s="29">
        <v>42212</v>
      </c>
      <c r="J13728" s="42">
        <v>14732</v>
      </c>
    </row>
    <row r="13729" spans="5:10" x14ac:dyDescent="0.25">
      <c r="E13729" s="19">
        <f t="shared" si="642"/>
        <v>227</v>
      </c>
      <c r="F13729" s="28" t="str">
        <f t="shared" si="643"/>
        <v>7/26/2015</v>
      </c>
      <c r="G13729" s="28" t="str">
        <f t="shared" si="644"/>
        <v>20</v>
      </c>
      <c r="H13729" s="29">
        <f>IF(I13729="","",IF($C$7="HB",I13729-TIME(VLOOKUP($C$6,Reference!$B$12:$C$16,2,0),0,0),I13729-TIME(VLOOKUP($C$6,Reference!$B$12:$C$16,2,0),0,0)+TIME(1,0,0)))</f>
        <v>42211.833333333328</v>
      </c>
      <c r="I13729" s="29">
        <v>42212.041666666664</v>
      </c>
      <c r="J13729" s="42">
        <v>14919</v>
      </c>
    </row>
    <row r="13730" spans="5:10" x14ac:dyDescent="0.25">
      <c r="E13730" s="19">
        <f t="shared" si="642"/>
        <v>227</v>
      </c>
      <c r="F13730" s="28" t="str">
        <f t="shared" si="643"/>
        <v>7/26/2015</v>
      </c>
      <c r="G13730" s="28" t="str">
        <f t="shared" si="644"/>
        <v>21</v>
      </c>
      <c r="H13730" s="29">
        <f>IF(I13730="","",IF($C$7="HB",I13730-TIME(VLOOKUP($C$6,Reference!$B$12:$C$16,2,0),0,0),I13730-TIME(VLOOKUP($C$6,Reference!$B$12:$C$16,2,0),0,0)+TIME(1,0,0)))</f>
        <v>42211.875</v>
      </c>
      <c r="I13730" s="29">
        <v>42212.083333333336</v>
      </c>
      <c r="J13730" s="42">
        <v>14706</v>
      </c>
    </row>
    <row r="13731" spans="5:10" x14ac:dyDescent="0.25">
      <c r="E13731" s="19">
        <f t="shared" si="642"/>
        <v>227</v>
      </c>
      <c r="F13731" s="28" t="str">
        <f t="shared" si="643"/>
        <v>7/26/2015</v>
      </c>
      <c r="G13731" s="28" t="str">
        <f t="shared" si="644"/>
        <v>22</v>
      </c>
      <c r="H13731" s="29">
        <f>IF(I13731="","",IF($C$7="HB",I13731-TIME(VLOOKUP($C$6,Reference!$B$12:$C$16,2,0),0,0),I13731-TIME(VLOOKUP($C$6,Reference!$B$12:$C$16,2,0),0,0)+TIME(1,0,0)))</f>
        <v>42211.916666666664</v>
      </c>
      <c r="I13731" s="29">
        <v>42212.125</v>
      </c>
      <c r="J13731" s="42">
        <v>14512</v>
      </c>
    </row>
    <row r="13732" spans="5:10" x14ac:dyDescent="0.25">
      <c r="E13732" s="19">
        <f t="shared" si="642"/>
        <v>227</v>
      </c>
      <c r="F13732" s="28" t="str">
        <f t="shared" si="643"/>
        <v>7/26/2015</v>
      </c>
      <c r="G13732" s="28" t="str">
        <f t="shared" si="644"/>
        <v>23</v>
      </c>
      <c r="H13732" s="29">
        <f>IF(I13732="","",IF($C$7="HB",I13732-TIME(VLOOKUP($C$6,Reference!$B$12:$C$16,2,0),0,0),I13732-TIME(VLOOKUP($C$6,Reference!$B$12:$C$16,2,0),0,0)+TIME(1,0,0)))</f>
        <v>42211.958333333328</v>
      </c>
      <c r="I13732" s="29">
        <v>42212.166666666664</v>
      </c>
      <c r="J13732" s="42">
        <v>14256</v>
      </c>
    </row>
    <row r="13733" spans="5:10" x14ac:dyDescent="0.25">
      <c r="E13733" s="19">
        <f t="shared" si="642"/>
        <v>227</v>
      </c>
      <c r="F13733" s="28" t="str">
        <f t="shared" si="643"/>
        <v>7/27/2015</v>
      </c>
      <c r="G13733" s="28" t="str">
        <f t="shared" si="644"/>
        <v>0</v>
      </c>
      <c r="H13733" s="29">
        <f>IF(I13733="","",IF($C$7="HB",I13733-TIME(VLOOKUP($C$6,Reference!$B$12:$C$16,2,0),0,0),I13733-TIME(VLOOKUP($C$6,Reference!$B$12:$C$16,2,0),0,0)+TIME(1,0,0)))</f>
        <v>42212</v>
      </c>
      <c r="I13733" s="29">
        <v>42212.208333333336</v>
      </c>
      <c r="J13733" s="42">
        <v>13223</v>
      </c>
    </row>
    <row r="13734" spans="5:10" x14ac:dyDescent="0.25">
      <c r="E13734" s="19">
        <f t="shared" si="642"/>
        <v>227</v>
      </c>
      <c r="F13734" s="28" t="str">
        <f t="shared" si="643"/>
        <v>7/27/2015</v>
      </c>
      <c r="G13734" s="28" t="str">
        <f t="shared" si="644"/>
        <v>1</v>
      </c>
      <c r="H13734" s="29">
        <f>IF(I13734="","",IF($C$7="HB",I13734-TIME(VLOOKUP($C$6,Reference!$B$12:$C$16,2,0),0,0),I13734-TIME(VLOOKUP($C$6,Reference!$B$12:$C$16,2,0),0,0)+TIME(1,0,0)))</f>
        <v>42212.041666666664</v>
      </c>
      <c r="I13734" s="29">
        <v>42212.25</v>
      </c>
      <c r="J13734" s="42">
        <v>12111</v>
      </c>
    </row>
    <row r="13735" spans="5:10" x14ac:dyDescent="0.25">
      <c r="E13735" s="19">
        <f t="shared" si="642"/>
        <v>227</v>
      </c>
      <c r="F13735" s="28" t="str">
        <f t="shared" si="643"/>
        <v>7/27/2015</v>
      </c>
      <c r="G13735" s="28" t="str">
        <f t="shared" si="644"/>
        <v>2</v>
      </c>
      <c r="H13735" s="29">
        <f>IF(I13735="","",IF($C$7="HB",I13735-TIME(VLOOKUP($C$6,Reference!$B$12:$C$16,2,0),0,0),I13735-TIME(VLOOKUP($C$6,Reference!$B$12:$C$16,2,0),0,0)+TIME(1,0,0)))</f>
        <v>42212.083333333328</v>
      </c>
      <c r="I13735" s="29">
        <v>42212.291666666664</v>
      </c>
      <c r="J13735" s="42">
        <v>11311</v>
      </c>
    </row>
    <row r="13736" spans="5:10" x14ac:dyDescent="0.25">
      <c r="E13736" s="19">
        <f t="shared" si="642"/>
        <v>227</v>
      </c>
      <c r="F13736" s="28" t="str">
        <f t="shared" si="643"/>
        <v>7/27/2015</v>
      </c>
      <c r="G13736" s="28" t="str">
        <f t="shared" si="644"/>
        <v>3</v>
      </c>
      <c r="H13736" s="29">
        <f>IF(I13736="","",IF($C$7="HB",I13736-TIME(VLOOKUP($C$6,Reference!$B$12:$C$16,2,0),0,0),I13736-TIME(VLOOKUP($C$6,Reference!$B$12:$C$16,2,0),0,0)+TIME(1,0,0)))</f>
        <v>42212.125</v>
      </c>
      <c r="I13736" s="29">
        <v>42212.333333333336</v>
      </c>
      <c r="J13736" s="42">
        <v>11146</v>
      </c>
    </row>
    <row r="13737" spans="5:10" x14ac:dyDescent="0.25">
      <c r="E13737" s="19">
        <f t="shared" si="642"/>
        <v>227</v>
      </c>
      <c r="F13737" s="28" t="str">
        <f t="shared" si="643"/>
        <v>7/27/2015</v>
      </c>
      <c r="G13737" s="28" t="str">
        <f t="shared" si="644"/>
        <v>4</v>
      </c>
      <c r="H13737" s="29">
        <f>IF(I13737="","",IF($C$7="HB",I13737-TIME(VLOOKUP($C$6,Reference!$B$12:$C$16,2,0),0,0),I13737-TIME(VLOOKUP($C$6,Reference!$B$12:$C$16,2,0),0,0)+TIME(1,0,0)))</f>
        <v>42212.166666666664</v>
      </c>
      <c r="I13737" s="29">
        <v>42212.375</v>
      </c>
      <c r="J13737" s="42">
        <v>10885</v>
      </c>
    </row>
    <row r="13738" spans="5:10" x14ac:dyDescent="0.25">
      <c r="E13738" s="19">
        <f t="shared" si="642"/>
        <v>227</v>
      </c>
      <c r="F13738" s="28" t="str">
        <f t="shared" si="643"/>
        <v>7/27/2015</v>
      </c>
      <c r="G13738" s="28" t="str">
        <f t="shared" si="644"/>
        <v>5</v>
      </c>
      <c r="H13738" s="29">
        <f>IF(I13738="","",IF($C$7="HB",I13738-TIME(VLOOKUP($C$6,Reference!$B$12:$C$16,2,0),0,0),I13738-TIME(VLOOKUP($C$6,Reference!$B$12:$C$16,2,0),0,0)+TIME(1,0,0)))</f>
        <v>42212.208333333328</v>
      </c>
      <c r="I13738" s="29">
        <v>42212.416666666664</v>
      </c>
      <c r="J13738" s="42">
        <v>10699</v>
      </c>
    </row>
    <row r="13739" spans="5:10" x14ac:dyDescent="0.25">
      <c r="E13739" s="19">
        <f t="shared" si="642"/>
        <v>227</v>
      </c>
      <c r="F13739" s="28" t="str">
        <f t="shared" si="643"/>
        <v>7/27/2015</v>
      </c>
      <c r="G13739" s="28" t="str">
        <f t="shared" si="644"/>
        <v>6</v>
      </c>
      <c r="H13739" s="29">
        <f>IF(I13739="","",IF($C$7="HB",I13739-TIME(VLOOKUP($C$6,Reference!$B$12:$C$16,2,0),0,0),I13739-TIME(VLOOKUP($C$6,Reference!$B$12:$C$16,2,0),0,0)+TIME(1,0,0)))</f>
        <v>42212.25</v>
      </c>
      <c r="I13739" s="29">
        <v>42212.458333333336</v>
      </c>
      <c r="J13739" s="42">
        <v>10844</v>
      </c>
    </row>
    <row r="13740" spans="5:10" x14ac:dyDescent="0.25">
      <c r="E13740" s="19">
        <f t="shared" si="642"/>
        <v>227</v>
      </c>
      <c r="F13740" s="28" t="str">
        <f t="shared" si="643"/>
        <v>7/27/2015</v>
      </c>
      <c r="G13740" s="28" t="str">
        <f t="shared" si="644"/>
        <v>7</v>
      </c>
      <c r="H13740" s="29">
        <f>IF(I13740="","",IF($C$7="HB",I13740-TIME(VLOOKUP($C$6,Reference!$B$12:$C$16,2,0),0,0),I13740-TIME(VLOOKUP($C$6,Reference!$B$12:$C$16,2,0),0,0)+TIME(1,0,0)))</f>
        <v>42212.291666666664</v>
      </c>
      <c r="I13740" s="29">
        <v>42212.5</v>
      </c>
      <c r="J13740" s="42">
        <v>10987</v>
      </c>
    </row>
    <row r="13741" spans="5:10" x14ac:dyDescent="0.25">
      <c r="E13741" s="19">
        <f t="shared" si="642"/>
        <v>227</v>
      </c>
      <c r="F13741" s="28" t="str">
        <f t="shared" si="643"/>
        <v>7/27/2015</v>
      </c>
      <c r="G13741" s="28" t="str">
        <f t="shared" si="644"/>
        <v>8</v>
      </c>
      <c r="H13741" s="29">
        <f>IF(I13741="","",IF($C$7="HB",I13741-TIME(VLOOKUP($C$6,Reference!$B$12:$C$16,2,0),0,0),I13741-TIME(VLOOKUP($C$6,Reference!$B$12:$C$16,2,0),0,0)+TIME(1,0,0)))</f>
        <v>42212.333333333328</v>
      </c>
      <c r="I13741" s="29">
        <v>42212.541666666664</v>
      </c>
      <c r="J13741" s="42">
        <v>11540</v>
      </c>
    </row>
    <row r="13742" spans="5:10" x14ac:dyDescent="0.25">
      <c r="E13742" s="19">
        <f t="shared" si="642"/>
        <v>227</v>
      </c>
      <c r="F13742" s="28" t="str">
        <f t="shared" si="643"/>
        <v>7/27/2015</v>
      </c>
      <c r="G13742" s="28" t="str">
        <f t="shared" si="644"/>
        <v>9</v>
      </c>
      <c r="H13742" s="29">
        <f>IF(I13742="","",IF($C$7="HB",I13742-TIME(VLOOKUP($C$6,Reference!$B$12:$C$16,2,0),0,0),I13742-TIME(VLOOKUP($C$6,Reference!$B$12:$C$16,2,0),0,0)+TIME(1,0,0)))</f>
        <v>42212.375</v>
      </c>
      <c r="I13742" s="29">
        <v>42212.583333333336</v>
      </c>
      <c r="J13742" s="42">
        <v>12427</v>
      </c>
    </row>
    <row r="13743" spans="5:10" x14ac:dyDescent="0.25">
      <c r="E13743" s="19">
        <f t="shared" si="642"/>
        <v>227</v>
      </c>
      <c r="F13743" s="28" t="str">
        <f t="shared" si="643"/>
        <v>7/27/2015</v>
      </c>
      <c r="G13743" s="28" t="str">
        <f t="shared" si="644"/>
        <v>10</v>
      </c>
      <c r="H13743" s="29">
        <f>IF(I13743="","",IF($C$7="HB",I13743-TIME(VLOOKUP($C$6,Reference!$B$12:$C$16,2,0),0,0),I13743-TIME(VLOOKUP($C$6,Reference!$B$12:$C$16,2,0),0,0)+TIME(1,0,0)))</f>
        <v>42212.416666666664</v>
      </c>
      <c r="I13743" s="29">
        <v>42212.625</v>
      </c>
      <c r="J13743" s="42">
        <v>13402</v>
      </c>
    </row>
    <row r="13744" spans="5:10" x14ac:dyDescent="0.25">
      <c r="E13744" s="19">
        <f t="shared" si="642"/>
        <v>227</v>
      </c>
      <c r="F13744" s="28" t="str">
        <f t="shared" si="643"/>
        <v>7/27/2015</v>
      </c>
      <c r="G13744" s="28" t="str">
        <f t="shared" si="644"/>
        <v>11</v>
      </c>
      <c r="H13744" s="29">
        <f>IF(I13744="","",IF($C$7="HB",I13744-TIME(VLOOKUP($C$6,Reference!$B$12:$C$16,2,0),0,0),I13744-TIME(VLOOKUP($C$6,Reference!$B$12:$C$16,2,0),0,0)+TIME(1,0,0)))</f>
        <v>42212.458333333328</v>
      </c>
      <c r="I13744" s="29">
        <v>42212.666666666664</v>
      </c>
      <c r="J13744" s="42">
        <v>13897</v>
      </c>
    </row>
    <row r="13745" spans="5:10" x14ac:dyDescent="0.25">
      <c r="E13745" s="19">
        <f t="shared" si="642"/>
        <v>227</v>
      </c>
      <c r="F13745" s="28" t="str">
        <f t="shared" si="643"/>
        <v>7/27/2015</v>
      </c>
      <c r="G13745" s="28" t="str">
        <f t="shared" si="644"/>
        <v>12</v>
      </c>
      <c r="H13745" s="29">
        <f>IF(I13745="","",IF($C$7="HB",I13745-TIME(VLOOKUP($C$6,Reference!$B$12:$C$16,2,0),0,0),I13745-TIME(VLOOKUP($C$6,Reference!$B$12:$C$16,2,0),0,0)+TIME(1,0,0)))</f>
        <v>42212.5</v>
      </c>
      <c r="I13745" s="29">
        <v>42212.708333333336</v>
      </c>
      <c r="J13745" s="42">
        <v>14377</v>
      </c>
    </row>
    <row r="13746" spans="5:10" x14ac:dyDescent="0.25">
      <c r="E13746" s="19">
        <f t="shared" si="642"/>
        <v>227</v>
      </c>
      <c r="F13746" s="28" t="str">
        <f t="shared" si="643"/>
        <v>7/27/2015</v>
      </c>
      <c r="G13746" s="28" t="str">
        <f t="shared" si="644"/>
        <v>13</v>
      </c>
      <c r="H13746" s="29">
        <f>IF(I13746="","",IF($C$7="HB",I13746-TIME(VLOOKUP($C$6,Reference!$B$12:$C$16,2,0),0,0),I13746-TIME(VLOOKUP($C$6,Reference!$B$12:$C$16,2,0),0,0)+TIME(1,0,0)))</f>
        <v>42212.541666666664</v>
      </c>
      <c r="I13746" s="29">
        <v>42212.75</v>
      </c>
      <c r="J13746" s="42">
        <v>14896</v>
      </c>
    </row>
    <row r="13747" spans="5:10" x14ac:dyDescent="0.25">
      <c r="E13747" s="19">
        <f t="shared" si="642"/>
        <v>227</v>
      </c>
      <c r="F13747" s="28" t="str">
        <f t="shared" si="643"/>
        <v>7/27/2015</v>
      </c>
      <c r="G13747" s="28" t="str">
        <f t="shared" si="644"/>
        <v>14</v>
      </c>
      <c r="H13747" s="29">
        <f>IF(I13747="","",IF($C$7="HB",I13747-TIME(VLOOKUP($C$6,Reference!$B$12:$C$16,2,0),0,0),I13747-TIME(VLOOKUP($C$6,Reference!$B$12:$C$16,2,0),0,0)+TIME(1,0,0)))</f>
        <v>42212.583333333328</v>
      </c>
      <c r="I13747" s="29">
        <v>42212.791666666664</v>
      </c>
      <c r="J13747" s="42">
        <v>15179</v>
      </c>
    </row>
    <row r="13748" spans="5:10" x14ac:dyDescent="0.25">
      <c r="E13748" s="19">
        <f t="shared" si="642"/>
        <v>227</v>
      </c>
      <c r="F13748" s="28" t="str">
        <f t="shared" si="643"/>
        <v>7/27/2015</v>
      </c>
      <c r="G13748" s="28" t="str">
        <f t="shared" si="644"/>
        <v>15</v>
      </c>
      <c r="H13748" s="29">
        <f>IF(I13748="","",IF($C$7="HB",I13748-TIME(VLOOKUP($C$6,Reference!$B$12:$C$16,2,0),0,0),I13748-TIME(VLOOKUP($C$6,Reference!$B$12:$C$16,2,0),0,0)+TIME(1,0,0)))</f>
        <v>42212.625</v>
      </c>
      <c r="I13748" s="29">
        <v>42212.833333333336</v>
      </c>
      <c r="J13748" s="42">
        <v>15582</v>
      </c>
    </row>
    <row r="13749" spans="5:10" x14ac:dyDescent="0.25">
      <c r="E13749" s="19">
        <f t="shared" si="642"/>
        <v>227</v>
      </c>
      <c r="F13749" s="28" t="str">
        <f t="shared" si="643"/>
        <v>7/27/2015</v>
      </c>
      <c r="G13749" s="28" t="str">
        <f t="shared" si="644"/>
        <v>16</v>
      </c>
      <c r="H13749" s="29">
        <f>IF(I13749="","",IF($C$7="HB",I13749-TIME(VLOOKUP($C$6,Reference!$B$12:$C$16,2,0),0,0),I13749-TIME(VLOOKUP($C$6,Reference!$B$12:$C$16,2,0),0,0)+TIME(1,0,0)))</f>
        <v>42212.666666666664</v>
      </c>
      <c r="I13749" s="29">
        <v>42212.875</v>
      </c>
      <c r="J13749" s="42">
        <v>16297</v>
      </c>
    </row>
    <row r="13750" spans="5:10" x14ac:dyDescent="0.25">
      <c r="E13750" s="19">
        <f t="shared" si="642"/>
        <v>227</v>
      </c>
      <c r="F13750" s="28" t="str">
        <f t="shared" si="643"/>
        <v>7/27/2015</v>
      </c>
      <c r="G13750" s="28" t="str">
        <f t="shared" si="644"/>
        <v>17</v>
      </c>
      <c r="H13750" s="29">
        <f>IF(I13750="","",IF($C$7="HB",I13750-TIME(VLOOKUP($C$6,Reference!$B$12:$C$16,2,0),0,0),I13750-TIME(VLOOKUP($C$6,Reference!$B$12:$C$16,2,0),0,0)+TIME(1,0,0)))</f>
        <v>42212.708333333328</v>
      </c>
      <c r="I13750" s="29">
        <v>42212.916666666664</v>
      </c>
      <c r="J13750" s="42">
        <v>16919</v>
      </c>
    </row>
    <row r="13751" spans="5:10" x14ac:dyDescent="0.25">
      <c r="E13751" s="19">
        <f t="shared" si="642"/>
        <v>227</v>
      </c>
      <c r="F13751" s="28" t="str">
        <f t="shared" si="643"/>
        <v>7/27/2015</v>
      </c>
      <c r="G13751" s="28" t="str">
        <f t="shared" si="644"/>
        <v>18</v>
      </c>
      <c r="H13751" s="29">
        <f>IF(I13751="","",IF($C$7="HB",I13751-TIME(VLOOKUP($C$6,Reference!$B$12:$C$16,2,0),0,0),I13751-TIME(VLOOKUP($C$6,Reference!$B$12:$C$16,2,0),0,0)+TIME(1,0,0)))</f>
        <v>42212.75</v>
      </c>
      <c r="I13751" s="29">
        <v>42212.958333333336</v>
      </c>
      <c r="J13751" s="42">
        <v>17499</v>
      </c>
    </row>
    <row r="13752" spans="5:10" x14ac:dyDescent="0.25">
      <c r="E13752" s="19">
        <f t="shared" si="642"/>
        <v>227</v>
      </c>
      <c r="F13752" s="28" t="str">
        <f t="shared" si="643"/>
        <v>7/27/2015</v>
      </c>
      <c r="G13752" s="28" t="str">
        <f t="shared" si="644"/>
        <v>19</v>
      </c>
      <c r="H13752" s="29">
        <f>IF(I13752="","",IF($C$7="HB",I13752-TIME(VLOOKUP($C$6,Reference!$B$12:$C$16,2,0),0,0),I13752-TIME(VLOOKUP($C$6,Reference!$B$12:$C$16,2,0),0,0)+TIME(1,0,0)))</f>
        <v>42212.791666666664</v>
      </c>
      <c r="I13752" s="29">
        <v>42213</v>
      </c>
      <c r="J13752" s="42">
        <v>17766</v>
      </c>
    </row>
    <row r="13753" spans="5:10" x14ac:dyDescent="0.25">
      <c r="E13753" s="19">
        <f t="shared" si="642"/>
        <v>227</v>
      </c>
      <c r="F13753" s="28" t="str">
        <f t="shared" si="643"/>
        <v>7/27/2015</v>
      </c>
      <c r="G13753" s="28" t="str">
        <f t="shared" si="644"/>
        <v>20</v>
      </c>
      <c r="H13753" s="29">
        <f>IF(I13753="","",IF($C$7="HB",I13753-TIME(VLOOKUP($C$6,Reference!$B$12:$C$16,2,0),0,0),I13753-TIME(VLOOKUP($C$6,Reference!$B$12:$C$16,2,0),0,0)+TIME(1,0,0)))</f>
        <v>42212.833333333328</v>
      </c>
      <c r="I13753" s="29">
        <v>42213.041666666664</v>
      </c>
      <c r="J13753" s="42">
        <v>17735</v>
      </c>
    </row>
    <row r="13754" spans="5:10" x14ac:dyDescent="0.25">
      <c r="E13754" s="19">
        <f t="shared" si="642"/>
        <v>227</v>
      </c>
      <c r="F13754" s="28" t="str">
        <f t="shared" si="643"/>
        <v>7/27/2015</v>
      </c>
      <c r="G13754" s="28" t="str">
        <f t="shared" si="644"/>
        <v>21</v>
      </c>
      <c r="H13754" s="29">
        <f>IF(I13754="","",IF($C$7="HB",I13754-TIME(VLOOKUP($C$6,Reference!$B$12:$C$16,2,0),0,0),I13754-TIME(VLOOKUP($C$6,Reference!$B$12:$C$16,2,0),0,0)+TIME(1,0,0)))</f>
        <v>42212.875</v>
      </c>
      <c r="I13754" s="29">
        <v>42213.083333333336</v>
      </c>
      <c r="J13754" s="42">
        <v>17294</v>
      </c>
    </row>
    <row r="13755" spans="5:10" x14ac:dyDescent="0.25">
      <c r="E13755" s="19">
        <f t="shared" si="642"/>
        <v>227</v>
      </c>
      <c r="F13755" s="28" t="str">
        <f t="shared" si="643"/>
        <v>7/27/2015</v>
      </c>
      <c r="G13755" s="28" t="str">
        <f t="shared" si="644"/>
        <v>22</v>
      </c>
      <c r="H13755" s="29">
        <f>IF(I13755="","",IF($C$7="HB",I13755-TIME(VLOOKUP($C$6,Reference!$B$12:$C$16,2,0),0,0),I13755-TIME(VLOOKUP($C$6,Reference!$B$12:$C$16,2,0),0,0)+TIME(1,0,0)))</f>
        <v>42212.916666666664</v>
      </c>
      <c r="I13755" s="29">
        <v>42213.125</v>
      </c>
      <c r="J13755" s="42">
        <v>16713</v>
      </c>
    </row>
    <row r="13756" spans="5:10" x14ac:dyDescent="0.25">
      <c r="E13756" s="19">
        <f t="shared" si="642"/>
        <v>227</v>
      </c>
      <c r="F13756" s="28" t="str">
        <f t="shared" si="643"/>
        <v>7/27/2015</v>
      </c>
      <c r="G13756" s="28" t="str">
        <f t="shared" si="644"/>
        <v>23</v>
      </c>
      <c r="H13756" s="29">
        <f>IF(I13756="","",IF($C$7="HB",I13756-TIME(VLOOKUP($C$6,Reference!$B$12:$C$16,2,0),0,0),I13756-TIME(VLOOKUP($C$6,Reference!$B$12:$C$16,2,0),0,0)+TIME(1,0,0)))</f>
        <v>42212.958333333328</v>
      </c>
      <c r="I13756" s="29">
        <v>42213.166666666664</v>
      </c>
      <c r="J13756" s="42">
        <v>16071</v>
      </c>
    </row>
    <row r="13757" spans="5:10" x14ac:dyDescent="0.25">
      <c r="E13757" s="19">
        <f t="shared" si="642"/>
        <v>227</v>
      </c>
      <c r="F13757" s="28" t="str">
        <f t="shared" si="643"/>
        <v>7/28/2015</v>
      </c>
      <c r="G13757" s="28" t="str">
        <f t="shared" si="644"/>
        <v>0</v>
      </c>
      <c r="H13757" s="29">
        <f>IF(I13757="","",IF($C$7="HB",I13757-TIME(VLOOKUP($C$6,Reference!$B$12:$C$16,2,0),0,0),I13757-TIME(VLOOKUP($C$6,Reference!$B$12:$C$16,2,0),0,0)+TIME(1,0,0)))</f>
        <v>42213</v>
      </c>
      <c r="I13757" s="29">
        <v>42213.208333333336</v>
      </c>
      <c r="J13757" s="42">
        <v>14657</v>
      </c>
    </row>
    <row r="13758" spans="5:10" x14ac:dyDescent="0.25">
      <c r="E13758" s="19">
        <f t="shared" si="642"/>
        <v>227</v>
      </c>
      <c r="F13758" s="28" t="str">
        <f t="shared" si="643"/>
        <v>7/28/2015</v>
      </c>
      <c r="G13758" s="28" t="str">
        <f t="shared" si="644"/>
        <v>1</v>
      </c>
      <c r="H13758" s="29">
        <f>IF(I13758="","",IF($C$7="HB",I13758-TIME(VLOOKUP($C$6,Reference!$B$12:$C$16,2,0),0,0),I13758-TIME(VLOOKUP($C$6,Reference!$B$12:$C$16,2,0),0,0)+TIME(1,0,0)))</f>
        <v>42213.041666666664</v>
      </c>
      <c r="I13758" s="29">
        <v>42213.25</v>
      </c>
      <c r="J13758" s="42">
        <v>13274</v>
      </c>
    </row>
    <row r="13759" spans="5:10" x14ac:dyDescent="0.25">
      <c r="E13759" s="19">
        <f t="shared" si="642"/>
        <v>227</v>
      </c>
      <c r="F13759" s="28" t="str">
        <f t="shared" si="643"/>
        <v>7/28/2015</v>
      </c>
      <c r="G13759" s="28" t="str">
        <f t="shared" si="644"/>
        <v>2</v>
      </c>
      <c r="H13759" s="29">
        <f>IF(I13759="","",IF($C$7="HB",I13759-TIME(VLOOKUP($C$6,Reference!$B$12:$C$16,2,0),0,0),I13759-TIME(VLOOKUP($C$6,Reference!$B$12:$C$16,2,0),0,0)+TIME(1,0,0)))</f>
        <v>42213.083333333328</v>
      </c>
      <c r="I13759" s="29">
        <v>42213.291666666664</v>
      </c>
      <c r="J13759" s="42">
        <v>12296</v>
      </c>
    </row>
    <row r="13760" spans="5:10" x14ac:dyDescent="0.25">
      <c r="E13760" s="19">
        <f t="shared" si="642"/>
        <v>227</v>
      </c>
      <c r="F13760" s="28" t="str">
        <f t="shared" si="643"/>
        <v>7/28/2015</v>
      </c>
      <c r="G13760" s="28" t="str">
        <f t="shared" si="644"/>
        <v>3</v>
      </c>
      <c r="H13760" s="29">
        <f>IF(I13760="","",IF($C$7="HB",I13760-TIME(VLOOKUP($C$6,Reference!$B$12:$C$16,2,0),0,0),I13760-TIME(VLOOKUP($C$6,Reference!$B$12:$C$16,2,0),0,0)+TIME(1,0,0)))</f>
        <v>42213.125</v>
      </c>
      <c r="I13760" s="29">
        <v>42213.333333333336</v>
      </c>
      <c r="J13760" s="42">
        <v>11928</v>
      </c>
    </row>
    <row r="13761" spans="5:10" x14ac:dyDescent="0.25">
      <c r="E13761" s="19">
        <f t="shared" si="642"/>
        <v>227</v>
      </c>
      <c r="F13761" s="28" t="str">
        <f t="shared" si="643"/>
        <v>7/28/2015</v>
      </c>
      <c r="G13761" s="28" t="str">
        <f t="shared" si="644"/>
        <v>4</v>
      </c>
      <c r="H13761" s="29">
        <f>IF(I13761="","",IF($C$7="HB",I13761-TIME(VLOOKUP($C$6,Reference!$B$12:$C$16,2,0),0,0),I13761-TIME(VLOOKUP($C$6,Reference!$B$12:$C$16,2,0),0,0)+TIME(1,0,0)))</f>
        <v>42213.166666666664</v>
      </c>
      <c r="I13761" s="29">
        <v>42213.375</v>
      </c>
      <c r="J13761" s="42">
        <v>11550</v>
      </c>
    </row>
    <row r="13762" spans="5:10" x14ac:dyDescent="0.25">
      <c r="E13762" s="19">
        <f t="shared" si="642"/>
        <v>227</v>
      </c>
      <c r="F13762" s="28" t="str">
        <f t="shared" si="643"/>
        <v>7/28/2015</v>
      </c>
      <c r="G13762" s="28" t="str">
        <f t="shared" si="644"/>
        <v>5</v>
      </c>
      <c r="H13762" s="29">
        <f>IF(I13762="","",IF($C$7="HB",I13762-TIME(VLOOKUP($C$6,Reference!$B$12:$C$16,2,0),0,0),I13762-TIME(VLOOKUP($C$6,Reference!$B$12:$C$16,2,0),0,0)+TIME(1,0,0)))</f>
        <v>42213.208333333328</v>
      </c>
      <c r="I13762" s="29">
        <v>42213.416666666664</v>
      </c>
      <c r="J13762" s="42">
        <v>11325</v>
      </c>
    </row>
    <row r="13763" spans="5:10" x14ac:dyDescent="0.25">
      <c r="E13763" s="19">
        <f t="shared" si="642"/>
        <v>227</v>
      </c>
      <c r="F13763" s="28" t="str">
        <f t="shared" si="643"/>
        <v>7/28/2015</v>
      </c>
      <c r="G13763" s="28" t="str">
        <f t="shared" si="644"/>
        <v>6</v>
      </c>
      <c r="H13763" s="29">
        <f>IF(I13763="","",IF($C$7="HB",I13763-TIME(VLOOKUP($C$6,Reference!$B$12:$C$16,2,0),0,0),I13763-TIME(VLOOKUP($C$6,Reference!$B$12:$C$16,2,0),0,0)+TIME(1,0,0)))</f>
        <v>42213.25</v>
      </c>
      <c r="I13763" s="29">
        <v>42213.458333333336</v>
      </c>
      <c r="J13763" s="42">
        <v>11378</v>
      </c>
    </row>
    <row r="13764" spans="5:10" x14ac:dyDescent="0.25">
      <c r="E13764" s="19">
        <f t="shared" si="642"/>
        <v>227</v>
      </c>
      <c r="F13764" s="28" t="str">
        <f t="shared" si="643"/>
        <v>7/28/2015</v>
      </c>
      <c r="G13764" s="28" t="str">
        <f t="shared" si="644"/>
        <v>7</v>
      </c>
      <c r="H13764" s="29">
        <f>IF(I13764="","",IF($C$7="HB",I13764-TIME(VLOOKUP($C$6,Reference!$B$12:$C$16,2,0),0,0),I13764-TIME(VLOOKUP($C$6,Reference!$B$12:$C$16,2,0),0,0)+TIME(1,0,0)))</f>
        <v>42213.291666666664</v>
      </c>
      <c r="I13764" s="29">
        <v>42213.5</v>
      </c>
      <c r="J13764" s="42">
        <v>11457</v>
      </c>
    </row>
    <row r="13765" spans="5:10" x14ac:dyDescent="0.25">
      <c r="E13765" s="19">
        <f t="shared" si="642"/>
        <v>227</v>
      </c>
      <c r="F13765" s="28" t="str">
        <f t="shared" si="643"/>
        <v>7/28/2015</v>
      </c>
      <c r="G13765" s="28" t="str">
        <f t="shared" si="644"/>
        <v>8</v>
      </c>
      <c r="H13765" s="29">
        <f>IF(I13765="","",IF($C$7="HB",I13765-TIME(VLOOKUP($C$6,Reference!$B$12:$C$16,2,0),0,0),I13765-TIME(VLOOKUP($C$6,Reference!$B$12:$C$16,2,0),0,0)+TIME(1,0,0)))</f>
        <v>42213.333333333328</v>
      </c>
      <c r="I13765" s="29">
        <v>42213.541666666664</v>
      </c>
      <c r="J13765" s="42">
        <v>12049</v>
      </c>
    </row>
    <row r="13766" spans="5:10" x14ac:dyDescent="0.25">
      <c r="E13766" s="19">
        <f t="shared" ref="E13766:E13829" si="645">$C$16</f>
        <v>227</v>
      </c>
      <c r="F13766" s="28" t="str">
        <f t="shared" ref="F13766:F13829" si="646">TEXT(H13766,"m/d/yyyy")</f>
        <v>7/28/2015</v>
      </c>
      <c r="G13766" s="28" t="str">
        <f t="shared" ref="G13766:G13829" si="647">TEXT(H13766,"h")</f>
        <v>9</v>
      </c>
      <c r="H13766" s="29">
        <f>IF(I13766="","",IF($C$7="HB",I13766-TIME(VLOOKUP($C$6,Reference!$B$12:$C$16,2,0),0,0),I13766-TIME(VLOOKUP($C$6,Reference!$B$12:$C$16,2,0),0,0)+TIME(1,0,0)))</f>
        <v>42213.375</v>
      </c>
      <c r="I13766" s="29">
        <v>42213.583333333336</v>
      </c>
      <c r="J13766" s="42">
        <v>12848</v>
      </c>
    </row>
    <row r="13767" spans="5:10" x14ac:dyDescent="0.25">
      <c r="E13767" s="19">
        <f t="shared" si="645"/>
        <v>227</v>
      </c>
      <c r="F13767" s="28" t="str">
        <f t="shared" si="646"/>
        <v>7/28/2015</v>
      </c>
      <c r="G13767" s="28" t="str">
        <f t="shared" si="647"/>
        <v>10</v>
      </c>
      <c r="H13767" s="29">
        <f>IF(I13767="","",IF($C$7="HB",I13767-TIME(VLOOKUP($C$6,Reference!$B$12:$C$16,2,0),0,0),I13767-TIME(VLOOKUP($C$6,Reference!$B$12:$C$16,2,0),0,0)+TIME(1,0,0)))</f>
        <v>42213.416666666664</v>
      </c>
      <c r="I13767" s="29">
        <v>42213.625</v>
      </c>
      <c r="J13767" s="42">
        <v>13484</v>
      </c>
    </row>
    <row r="13768" spans="5:10" x14ac:dyDescent="0.25">
      <c r="E13768" s="19">
        <f t="shared" si="645"/>
        <v>227</v>
      </c>
      <c r="F13768" s="28" t="str">
        <f t="shared" si="646"/>
        <v>7/28/2015</v>
      </c>
      <c r="G13768" s="28" t="str">
        <f t="shared" si="647"/>
        <v>11</v>
      </c>
      <c r="H13768" s="29">
        <f>IF(I13768="","",IF($C$7="HB",I13768-TIME(VLOOKUP($C$6,Reference!$B$12:$C$16,2,0),0,0),I13768-TIME(VLOOKUP($C$6,Reference!$B$12:$C$16,2,0),0,0)+TIME(1,0,0)))</f>
        <v>42213.458333333328</v>
      </c>
      <c r="I13768" s="29">
        <v>42213.666666666664</v>
      </c>
      <c r="J13768" s="42">
        <v>14155</v>
      </c>
    </row>
    <row r="13769" spans="5:10" x14ac:dyDescent="0.25">
      <c r="E13769" s="19">
        <f t="shared" si="645"/>
        <v>227</v>
      </c>
      <c r="F13769" s="28" t="str">
        <f t="shared" si="646"/>
        <v>7/28/2015</v>
      </c>
      <c r="G13769" s="28" t="str">
        <f t="shared" si="647"/>
        <v>12</v>
      </c>
      <c r="H13769" s="29">
        <f>IF(I13769="","",IF($C$7="HB",I13769-TIME(VLOOKUP($C$6,Reference!$B$12:$C$16,2,0),0,0),I13769-TIME(VLOOKUP($C$6,Reference!$B$12:$C$16,2,0),0,0)+TIME(1,0,0)))</f>
        <v>42213.5</v>
      </c>
      <c r="I13769" s="29">
        <v>42213.708333333336</v>
      </c>
      <c r="J13769" s="42">
        <v>15140</v>
      </c>
    </row>
    <row r="13770" spans="5:10" x14ac:dyDescent="0.25">
      <c r="E13770" s="19">
        <f t="shared" si="645"/>
        <v>227</v>
      </c>
      <c r="F13770" s="28" t="str">
        <f t="shared" si="646"/>
        <v>7/28/2015</v>
      </c>
      <c r="G13770" s="28" t="str">
        <f t="shared" si="647"/>
        <v>13</v>
      </c>
      <c r="H13770" s="29">
        <f>IF(I13770="","",IF($C$7="HB",I13770-TIME(VLOOKUP($C$6,Reference!$B$12:$C$16,2,0),0,0),I13770-TIME(VLOOKUP($C$6,Reference!$B$12:$C$16,2,0),0,0)+TIME(1,0,0)))</f>
        <v>42213.541666666664</v>
      </c>
      <c r="I13770" s="29">
        <v>42213.75</v>
      </c>
      <c r="J13770" s="42">
        <v>15865</v>
      </c>
    </row>
    <row r="13771" spans="5:10" x14ac:dyDescent="0.25">
      <c r="E13771" s="19">
        <f t="shared" si="645"/>
        <v>227</v>
      </c>
      <c r="F13771" s="28" t="str">
        <f t="shared" si="646"/>
        <v>7/28/2015</v>
      </c>
      <c r="G13771" s="28" t="str">
        <f t="shared" si="647"/>
        <v>14</v>
      </c>
      <c r="H13771" s="29">
        <f>IF(I13771="","",IF($C$7="HB",I13771-TIME(VLOOKUP($C$6,Reference!$B$12:$C$16,2,0),0,0),I13771-TIME(VLOOKUP($C$6,Reference!$B$12:$C$16,2,0),0,0)+TIME(1,0,0)))</f>
        <v>42213.583333333328</v>
      </c>
      <c r="I13771" s="29">
        <v>42213.791666666664</v>
      </c>
      <c r="J13771" s="42">
        <v>16233</v>
      </c>
    </row>
    <row r="13772" spans="5:10" x14ac:dyDescent="0.25">
      <c r="E13772" s="19">
        <f t="shared" si="645"/>
        <v>227</v>
      </c>
      <c r="F13772" s="28" t="str">
        <f t="shared" si="646"/>
        <v>7/28/2015</v>
      </c>
      <c r="G13772" s="28" t="str">
        <f t="shared" si="647"/>
        <v>15</v>
      </c>
      <c r="H13772" s="29">
        <f>IF(I13772="","",IF($C$7="HB",I13772-TIME(VLOOKUP($C$6,Reference!$B$12:$C$16,2,0),0,0),I13772-TIME(VLOOKUP($C$6,Reference!$B$12:$C$16,2,0),0,0)+TIME(1,0,0)))</f>
        <v>42213.625</v>
      </c>
      <c r="I13772" s="29">
        <v>42213.833333333336</v>
      </c>
      <c r="J13772" s="42">
        <v>17145</v>
      </c>
    </row>
    <row r="13773" spans="5:10" x14ac:dyDescent="0.25">
      <c r="E13773" s="19">
        <f t="shared" si="645"/>
        <v>227</v>
      </c>
      <c r="F13773" s="28" t="str">
        <f t="shared" si="646"/>
        <v>7/28/2015</v>
      </c>
      <c r="G13773" s="28" t="str">
        <f t="shared" si="647"/>
        <v>16</v>
      </c>
      <c r="H13773" s="29">
        <f>IF(I13773="","",IF($C$7="HB",I13773-TIME(VLOOKUP($C$6,Reference!$B$12:$C$16,2,0),0,0),I13773-TIME(VLOOKUP($C$6,Reference!$B$12:$C$16,2,0),0,0)+TIME(1,0,0)))</f>
        <v>42213.666666666664</v>
      </c>
      <c r="I13773" s="29">
        <v>42213.875</v>
      </c>
      <c r="J13773" s="42">
        <v>17903</v>
      </c>
    </row>
    <row r="13774" spans="5:10" x14ac:dyDescent="0.25">
      <c r="E13774" s="19">
        <f t="shared" si="645"/>
        <v>227</v>
      </c>
      <c r="F13774" s="28" t="str">
        <f t="shared" si="646"/>
        <v>7/28/2015</v>
      </c>
      <c r="G13774" s="28" t="str">
        <f t="shared" si="647"/>
        <v>17</v>
      </c>
      <c r="H13774" s="29">
        <f>IF(I13774="","",IF($C$7="HB",I13774-TIME(VLOOKUP($C$6,Reference!$B$12:$C$16,2,0),0,0),I13774-TIME(VLOOKUP($C$6,Reference!$B$12:$C$16,2,0),0,0)+TIME(1,0,0)))</f>
        <v>42213.708333333328</v>
      </c>
      <c r="I13774" s="29">
        <v>42213.916666666664</v>
      </c>
      <c r="J13774" s="42">
        <v>18505</v>
      </c>
    </row>
    <row r="13775" spans="5:10" x14ac:dyDescent="0.25">
      <c r="E13775" s="19">
        <f t="shared" si="645"/>
        <v>227</v>
      </c>
      <c r="F13775" s="28" t="str">
        <f t="shared" si="646"/>
        <v>7/28/2015</v>
      </c>
      <c r="G13775" s="28" t="str">
        <f t="shared" si="647"/>
        <v>18</v>
      </c>
      <c r="H13775" s="29">
        <f>IF(I13775="","",IF($C$7="HB",I13775-TIME(VLOOKUP($C$6,Reference!$B$12:$C$16,2,0),0,0),I13775-TIME(VLOOKUP($C$6,Reference!$B$12:$C$16,2,0),0,0)+TIME(1,0,0)))</f>
        <v>42213.75</v>
      </c>
      <c r="I13775" s="29">
        <v>42213.958333333336</v>
      </c>
      <c r="J13775" s="42">
        <v>19174</v>
      </c>
    </row>
    <row r="13776" spans="5:10" x14ac:dyDescent="0.25">
      <c r="E13776" s="19">
        <f t="shared" si="645"/>
        <v>227</v>
      </c>
      <c r="F13776" s="28" t="str">
        <f t="shared" si="646"/>
        <v>7/28/2015</v>
      </c>
      <c r="G13776" s="28" t="str">
        <f t="shared" si="647"/>
        <v>19</v>
      </c>
      <c r="H13776" s="29">
        <f>IF(I13776="","",IF($C$7="HB",I13776-TIME(VLOOKUP($C$6,Reference!$B$12:$C$16,2,0),0,0),I13776-TIME(VLOOKUP($C$6,Reference!$B$12:$C$16,2,0),0,0)+TIME(1,0,0)))</f>
        <v>42213.791666666664</v>
      </c>
      <c r="I13776" s="29">
        <v>42214</v>
      </c>
      <c r="J13776" s="42">
        <v>19495</v>
      </c>
    </row>
    <row r="13777" spans="5:10" x14ac:dyDescent="0.25">
      <c r="E13777" s="19">
        <f t="shared" si="645"/>
        <v>227</v>
      </c>
      <c r="F13777" s="28" t="str">
        <f t="shared" si="646"/>
        <v>7/28/2015</v>
      </c>
      <c r="G13777" s="28" t="str">
        <f t="shared" si="647"/>
        <v>20</v>
      </c>
      <c r="H13777" s="29">
        <f>IF(I13777="","",IF($C$7="HB",I13777-TIME(VLOOKUP($C$6,Reference!$B$12:$C$16,2,0),0,0),I13777-TIME(VLOOKUP($C$6,Reference!$B$12:$C$16,2,0),0,0)+TIME(1,0,0)))</f>
        <v>42213.833333333328</v>
      </c>
      <c r="I13777" s="29">
        <v>42214.041666666664</v>
      </c>
      <c r="J13777" s="42">
        <v>19448</v>
      </c>
    </row>
    <row r="13778" spans="5:10" x14ac:dyDescent="0.25">
      <c r="E13778" s="19">
        <f t="shared" si="645"/>
        <v>227</v>
      </c>
      <c r="F13778" s="28" t="str">
        <f t="shared" si="646"/>
        <v>7/28/2015</v>
      </c>
      <c r="G13778" s="28" t="str">
        <f t="shared" si="647"/>
        <v>21</v>
      </c>
      <c r="H13778" s="29">
        <f>IF(I13778="","",IF($C$7="HB",I13778-TIME(VLOOKUP($C$6,Reference!$B$12:$C$16,2,0),0,0),I13778-TIME(VLOOKUP($C$6,Reference!$B$12:$C$16,2,0),0,0)+TIME(1,0,0)))</f>
        <v>42213.875</v>
      </c>
      <c r="I13778" s="29">
        <v>42214.083333333336</v>
      </c>
      <c r="J13778" s="42">
        <v>19147</v>
      </c>
    </row>
    <row r="13779" spans="5:10" x14ac:dyDescent="0.25">
      <c r="E13779" s="19">
        <f t="shared" si="645"/>
        <v>227</v>
      </c>
      <c r="F13779" s="28" t="str">
        <f t="shared" si="646"/>
        <v>7/28/2015</v>
      </c>
      <c r="G13779" s="28" t="str">
        <f t="shared" si="647"/>
        <v>22</v>
      </c>
      <c r="H13779" s="29">
        <f>IF(I13779="","",IF($C$7="HB",I13779-TIME(VLOOKUP($C$6,Reference!$B$12:$C$16,2,0),0,0),I13779-TIME(VLOOKUP($C$6,Reference!$B$12:$C$16,2,0),0,0)+TIME(1,0,0)))</f>
        <v>42213.916666666664</v>
      </c>
      <c r="I13779" s="29">
        <v>42214.125</v>
      </c>
      <c r="J13779" s="42">
        <v>18482</v>
      </c>
    </row>
    <row r="13780" spans="5:10" x14ac:dyDescent="0.25">
      <c r="E13780" s="19">
        <f t="shared" si="645"/>
        <v>227</v>
      </c>
      <c r="F13780" s="28" t="str">
        <f t="shared" si="646"/>
        <v>7/28/2015</v>
      </c>
      <c r="G13780" s="28" t="str">
        <f t="shared" si="647"/>
        <v>23</v>
      </c>
      <c r="H13780" s="29">
        <f>IF(I13780="","",IF($C$7="HB",I13780-TIME(VLOOKUP($C$6,Reference!$B$12:$C$16,2,0),0,0),I13780-TIME(VLOOKUP($C$6,Reference!$B$12:$C$16,2,0),0,0)+TIME(1,0,0)))</f>
        <v>42213.958333333328</v>
      </c>
      <c r="I13780" s="29">
        <v>42214.166666666664</v>
      </c>
      <c r="J13780" s="42">
        <v>17591</v>
      </c>
    </row>
    <row r="13781" spans="5:10" x14ac:dyDescent="0.25">
      <c r="E13781" s="19">
        <f t="shared" si="645"/>
        <v>227</v>
      </c>
      <c r="F13781" s="28" t="str">
        <f t="shared" si="646"/>
        <v>7/29/2015</v>
      </c>
      <c r="G13781" s="28" t="str">
        <f t="shared" si="647"/>
        <v>0</v>
      </c>
      <c r="H13781" s="29">
        <f>IF(I13781="","",IF($C$7="HB",I13781-TIME(VLOOKUP($C$6,Reference!$B$12:$C$16,2,0),0,0),I13781-TIME(VLOOKUP($C$6,Reference!$B$12:$C$16,2,0),0,0)+TIME(1,0,0)))</f>
        <v>42214</v>
      </c>
      <c r="I13781" s="29">
        <v>42214.208333333336</v>
      </c>
      <c r="J13781" s="42">
        <v>15944</v>
      </c>
    </row>
    <row r="13782" spans="5:10" x14ac:dyDescent="0.25">
      <c r="E13782" s="19">
        <f t="shared" si="645"/>
        <v>227</v>
      </c>
      <c r="F13782" s="28" t="str">
        <f t="shared" si="646"/>
        <v>7/29/2015</v>
      </c>
      <c r="G13782" s="28" t="str">
        <f t="shared" si="647"/>
        <v>1</v>
      </c>
      <c r="H13782" s="29">
        <f>IF(I13782="","",IF($C$7="HB",I13782-TIME(VLOOKUP($C$6,Reference!$B$12:$C$16,2,0),0,0),I13782-TIME(VLOOKUP($C$6,Reference!$B$12:$C$16,2,0),0,0)+TIME(1,0,0)))</f>
        <v>42214.041666666664</v>
      </c>
      <c r="I13782" s="29">
        <v>42214.25</v>
      </c>
      <c r="J13782" s="42">
        <v>14337</v>
      </c>
    </row>
    <row r="13783" spans="5:10" x14ac:dyDescent="0.25">
      <c r="E13783" s="19">
        <f t="shared" si="645"/>
        <v>227</v>
      </c>
      <c r="F13783" s="28" t="str">
        <f t="shared" si="646"/>
        <v>7/29/2015</v>
      </c>
      <c r="G13783" s="28" t="str">
        <f t="shared" si="647"/>
        <v>2</v>
      </c>
      <c r="H13783" s="29">
        <f>IF(I13783="","",IF($C$7="HB",I13783-TIME(VLOOKUP($C$6,Reference!$B$12:$C$16,2,0),0,0),I13783-TIME(VLOOKUP($C$6,Reference!$B$12:$C$16,2,0),0,0)+TIME(1,0,0)))</f>
        <v>42214.083333333328</v>
      </c>
      <c r="I13783" s="29">
        <v>42214.291666666664</v>
      </c>
      <c r="J13783" s="42">
        <v>13249</v>
      </c>
    </row>
    <row r="13784" spans="5:10" x14ac:dyDescent="0.25">
      <c r="E13784" s="19">
        <f t="shared" si="645"/>
        <v>227</v>
      </c>
      <c r="F13784" s="28" t="str">
        <f t="shared" si="646"/>
        <v>7/29/2015</v>
      </c>
      <c r="G13784" s="28" t="str">
        <f t="shared" si="647"/>
        <v>3</v>
      </c>
      <c r="H13784" s="29">
        <f>IF(I13784="","",IF($C$7="HB",I13784-TIME(VLOOKUP($C$6,Reference!$B$12:$C$16,2,0),0,0),I13784-TIME(VLOOKUP($C$6,Reference!$B$12:$C$16,2,0),0,0)+TIME(1,0,0)))</f>
        <v>42214.125</v>
      </c>
      <c r="I13784" s="29">
        <v>42214.333333333336</v>
      </c>
      <c r="J13784" s="42">
        <v>12411</v>
      </c>
    </row>
    <row r="13785" spans="5:10" x14ac:dyDescent="0.25">
      <c r="E13785" s="19">
        <f t="shared" si="645"/>
        <v>227</v>
      </c>
      <c r="F13785" s="28" t="str">
        <f t="shared" si="646"/>
        <v>7/29/2015</v>
      </c>
      <c r="G13785" s="28" t="str">
        <f t="shared" si="647"/>
        <v>4</v>
      </c>
      <c r="H13785" s="29">
        <f>IF(I13785="","",IF($C$7="HB",I13785-TIME(VLOOKUP($C$6,Reference!$B$12:$C$16,2,0),0,0),I13785-TIME(VLOOKUP($C$6,Reference!$B$12:$C$16,2,0),0,0)+TIME(1,0,0)))</f>
        <v>42214.166666666664</v>
      </c>
      <c r="I13785" s="29">
        <v>42214.375</v>
      </c>
      <c r="J13785" s="42">
        <v>12063</v>
      </c>
    </row>
    <row r="13786" spans="5:10" x14ac:dyDescent="0.25">
      <c r="E13786" s="19">
        <f t="shared" si="645"/>
        <v>227</v>
      </c>
      <c r="F13786" s="28" t="str">
        <f t="shared" si="646"/>
        <v>7/29/2015</v>
      </c>
      <c r="G13786" s="28" t="str">
        <f t="shared" si="647"/>
        <v>5</v>
      </c>
      <c r="H13786" s="29">
        <f>IF(I13786="","",IF($C$7="HB",I13786-TIME(VLOOKUP($C$6,Reference!$B$12:$C$16,2,0),0,0),I13786-TIME(VLOOKUP($C$6,Reference!$B$12:$C$16,2,0),0,0)+TIME(1,0,0)))</f>
        <v>42214.208333333328</v>
      </c>
      <c r="I13786" s="29">
        <v>42214.416666666664</v>
      </c>
      <c r="J13786" s="42">
        <v>11884</v>
      </c>
    </row>
    <row r="13787" spans="5:10" x14ac:dyDescent="0.25">
      <c r="E13787" s="19">
        <f t="shared" si="645"/>
        <v>227</v>
      </c>
      <c r="F13787" s="28" t="str">
        <f t="shared" si="646"/>
        <v>7/29/2015</v>
      </c>
      <c r="G13787" s="28" t="str">
        <f t="shared" si="647"/>
        <v>6</v>
      </c>
      <c r="H13787" s="29">
        <f>IF(I13787="","",IF($C$7="HB",I13787-TIME(VLOOKUP($C$6,Reference!$B$12:$C$16,2,0),0,0),I13787-TIME(VLOOKUP($C$6,Reference!$B$12:$C$16,2,0),0,0)+TIME(1,0,0)))</f>
        <v>42214.25</v>
      </c>
      <c r="I13787" s="29">
        <v>42214.458333333336</v>
      </c>
      <c r="J13787" s="42">
        <v>11869</v>
      </c>
    </row>
    <row r="13788" spans="5:10" x14ac:dyDescent="0.25">
      <c r="E13788" s="19">
        <f t="shared" si="645"/>
        <v>227</v>
      </c>
      <c r="F13788" s="28" t="str">
        <f t="shared" si="646"/>
        <v>7/29/2015</v>
      </c>
      <c r="G13788" s="28" t="str">
        <f t="shared" si="647"/>
        <v>7</v>
      </c>
      <c r="H13788" s="29">
        <f>IF(I13788="","",IF($C$7="HB",I13788-TIME(VLOOKUP($C$6,Reference!$B$12:$C$16,2,0),0,0),I13788-TIME(VLOOKUP($C$6,Reference!$B$12:$C$16,2,0),0,0)+TIME(1,0,0)))</f>
        <v>42214.291666666664</v>
      </c>
      <c r="I13788" s="29">
        <v>42214.5</v>
      </c>
      <c r="J13788" s="42">
        <v>12201</v>
      </c>
    </row>
    <row r="13789" spans="5:10" x14ac:dyDescent="0.25">
      <c r="E13789" s="19">
        <f t="shared" si="645"/>
        <v>227</v>
      </c>
      <c r="F13789" s="28" t="str">
        <f t="shared" si="646"/>
        <v>7/29/2015</v>
      </c>
      <c r="G13789" s="28" t="str">
        <f t="shared" si="647"/>
        <v>8</v>
      </c>
      <c r="H13789" s="29">
        <f>IF(I13789="","",IF($C$7="HB",I13789-TIME(VLOOKUP($C$6,Reference!$B$12:$C$16,2,0),0,0),I13789-TIME(VLOOKUP($C$6,Reference!$B$12:$C$16,2,0),0,0)+TIME(1,0,0)))</f>
        <v>42214.333333333328</v>
      </c>
      <c r="I13789" s="29">
        <v>42214.541666666664</v>
      </c>
      <c r="J13789" s="42">
        <v>12724</v>
      </c>
    </row>
    <row r="13790" spans="5:10" x14ac:dyDescent="0.25">
      <c r="E13790" s="19">
        <f t="shared" si="645"/>
        <v>227</v>
      </c>
      <c r="F13790" s="28" t="str">
        <f t="shared" si="646"/>
        <v>7/29/2015</v>
      </c>
      <c r="G13790" s="28" t="str">
        <f t="shared" si="647"/>
        <v>9</v>
      </c>
      <c r="H13790" s="29">
        <f>IF(I13790="","",IF($C$7="HB",I13790-TIME(VLOOKUP($C$6,Reference!$B$12:$C$16,2,0),0,0),I13790-TIME(VLOOKUP($C$6,Reference!$B$12:$C$16,2,0),0,0)+TIME(1,0,0)))</f>
        <v>42214.375</v>
      </c>
      <c r="I13790" s="29">
        <v>42214.583333333336</v>
      </c>
      <c r="J13790" s="42">
        <v>13612</v>
      </c>
    </row>
    <row r="13791" spans="5:10" x14ac:dyDescent="0.25">
      <c r="E13791" s="19">
        <f t="shared" si="645"/>
        <v>227</v>
      </c>
      <c r="F13791" s="28" t="str">
        <f t="shared" si="646"/>
        <v>7/29/2015</v>
      </c>
      <c r="G13791" s="28" t="str">
        <f t="shared" si="647"/>
        <v>10</v>
      </c>
      <c r="H13791" s="29">
        <f>IF(I13791="","",IF($C$7="HB",I13791-TIME(VLOOKUP($C$6,Reference!$B$12:$C$16,2,0),0,0),I13791-TIME(VLOOKUP($C$6,Reference!$B$12:$C$16,2,0),0,0)+TIME(1,0,0)))</f>
        <v>42214.416666666664</v>
      </c>
      <c r="I13791" s="29">
        <v>42214.625</v>
      </c>
      <c r="J13791" s="42">
        <v>14392</v>
      </c>
    </row>
    <row r="13792" spans="5:10" x14ac:dyDescent="0.25">
      <c r="E13792" s="19">
        <f t="shared" si="645"/>
        <v>227</v>
      </c>
      <c r="F13792" s="28" t="str">
        <f t="shared" si="646"/>
        <v>7/29/2015</v>
      </c>
      <c r="G13792" s="28" t="str">
        <f t="shared" si="647"/>
        <v>11</v>
      </c>
      <c r="H13792" s="29">
        <f>IF(I13792="","",IF($C$7="HB",I13792-TIME(VLOOKUP($C$6,Reference!$B$12:$C$16,2,0),0,0),I13792-TIME(VLOOKUP($C$6,Reference!$B$12:$C$16,2,0),0,0)+TIME(1,0,0)))</f>
        <v>42214.458333333328</v>
      </c>
      <c r="I13792" s="29">
        <v>42214.666666666664</v>
      </c>
      <c r="J13792" s="42">
        <v>15100</v>
      </c>
    </row>
    <row r="13793" spans="5:10" x14ac:dyDescent="0.25">
      <c r="E13793" s="19">
        <f t="shared" si="645"/>
        <v>227</v>
      </c>
      <c r="F13793" s="28" t="str">
        <f t="shared" si="646"/>
        <v>7/29/2015</v>
      </c>
      <c r="G13793" s="28" t="str">
        <f t="shared" si="647"/>
        <v>12</v>
      </c>
      <c r="H13793" s="29">
        <f>IF(I13793="","",IF($C$7="HB",I13793-TIME(VLOOKUP($C$6,Reference!$B$12:$C$16,2,0),0,0),I13793-TIME(VLOOKUP($C$6,Reference!$B$12:$C$16,2,0),0,0)+TIME(1,0,0)))</f>
        <v>42214.5</v>
      </c>
      <c r="I13793" s="29">
        <v>42214.708333333336</v>
      </c>
      <c r="J13793" s="42">
        <v>15949</v>
      </c>
    </row>
    <row r="13794" spans="5:10" x14ac:dyDescent="0.25">
      <c r="E13794" s="19">
        <f t="shared" si="645"/>
        <v>227</v>
      </c>
      <c r="F13794" s="28" t="str">
        <f t="shared" si="646"/>
        <v>7/29/2015</v>
      </c>
      <c r="G13794" s="28" t="str">
        <f t="shared" si="647"/>
        <v>13</v>
      </c>
      <c r="H13794" s="29">
        <f>IF(I13794="","",IF($C$7="HB",I13794-TIME(VLOOKUP($C$6,Reference!$B$12:$C$16,2,0),0,0),I13794-TIME(VLOOKUP($C$6,Reference!$B$12:$C$16,2,0),0,0)+TIME(1,0,0)))</f>
        <v>42214.541666666664</v>
      </c>
      <c r="I13794" s="29">
        <v>42214.75</v>
      </c>
      <c r="J13794" s="42">
        <v>16689</v>
      </c>
    </row>
    <row r="13795" spans="5:10" x14ac:dyDescent="0.25">
      <c r="E13795" s="19">
        <f t="shared" si="645"/>
        <v>227</v>
      </c>
      <c r="F13795" s="28" t="str">
        <f t="shared" si="646"/>
        <v>7/29/2015</v>
      </c>
      <c r="G13795" s="28" t="str">
        <f t="shared" si="647"/>
        <v>14</v>
      </c>
      <c r="H13795" s="29">
        <f>IF(I13795="","",IF($C$7="HB",I13795-TIME(VLOOKUP($C$6,Reference!$B$12:$C$16,2,0),0,0),I13795-TIME(VLOOKUP($C$6,Reference!$B$12:$C$16,2,0),0,0)+TIME(1,0,0)))</f>
        <v>42214.583333333328</v>
      </c>
      <c r="I13795" s="29">
        <v>42214.791666666664</v>
      </c>
      <c r="J13795" s="42">
        <v>17188</v>
      </c>
    </row>
    <row r="13796" spans="5:10" x14ac:dyDescent="0.25">
      <c r="E13796" s="19">
        <f t="shared" si="645"/>
        <v>227</v>
      </c>
      <c r="F13796" s="28" t="str">
        <f t="shared" si="646"/>
        <v>7/29/2015</v>
      </c>
      <c r="G13796" s="28" t="str">
        <f t="shared" si="647"/>
        <v>15</v>
      </c>
      <c r="H13796" s="29">
        <f>IF(I13796="","",IF($C$7="HB",I13796-TIME(VLOOKUP($C$6,Reference!$B$12:$C$16,2,0),0,0),I13796-TIME(VLOOKUP($C$6,Reference!$B$12:$C$16,2,0),0,0)+TIME(1,0,0)))</f>
        <v>42214.625</v>
      </c>
      <c r="I13796" s="29">
        <v>42214.833333333336</v>
      </c>
      <c r="J13796" s="42">
        <v>18235</v>
      </c>
    </row>
    <row r="13797" spans="5:10" x14ac:dyDescent="0.25">
      <c r="E13797" s="19">
        <f t="shared" si="645"/>
        <v>227</v>
      </c>
      <c r="F13797" s="28" t="str">
        <f t="shared" si="646"/>
        <v>7/29/2015</v>
      </c>
      <c r="G13797" s="28" t="str">
        <f t="shared" si="647"/>
        <v>16</v>
      </c>
      <c r="H13797" s="29">
        <f>IF(I13797="","",IF($C$7="HB",I13797-TIME(VLOOKUP($C$6,Reference!$B$12:$C$16,2,0),0,0),I13797-TIME(VLOOKUP($C$6,Reference!$B$12:$C$16,2,0),0,0)+TIME(1,0,0)))</f>
        <v>42214.666666666664</v>
      </c>
      <c r="I13797" s="29">
        <v>42214.875</v>
      </c>
      <c r="J13797" s="42">
        <v>19039</v>
      </c>
    </row>
    <row r="13798" spans="5:10" x14ac:dyDescent="0.25">
      <c r="E13798" s="19">
        <f t="shared" si="645"/>
        <v>227</v>
      </c>
      <c r="F13798" s="28" t="str">
        <f t="shared" si="646"/>
        <v>7/29/2015</v>
      </c>
      <c r="G13798" s="28" t="str">
        <f t="shared" si="647"/>
        <v>17</v>
      </c>
      <c r="H13798" s="29">
        <f>IF(I13798="","",IF($C$7="HB",I13798-TIME(VLOOKUP($C$6,Reference!$B$12:$C$16,2,0),0,0),I13798-TIME(VLOOKUP($C$6,Reference!$B$12:$C$16,2,0),0,0)+TIME(1,0,0)))</f>
        <v>42214.708333333328</v>
      </c>
      <c r="I13798" s="29">
        <v>42214.916666666664</v>
      </c>
      <c r="J13798" s="42">
        <v>19566</v>
      </c>
    </row>
    <row r="13799" spans="5:10" x14ac:dyDescent="0.25">
      <c r="E13799" s="19">
        <f t="shared" si="645"/>
        <v>227</v>
      </c>
      <c r="F13799" s="28" t="str">
        <f t="shared" si="646"/>
        <v>7/29/2015</v>
      </c>
      <c r="G13799" s="28" t="str">
        <f t="shared" si="647"/>
        <v>18</v>
      </c>
      <c r="H13799" s="29">
        <f>IF(I13799="","",IF($C$7="HB",I13799-TIME(VLOOKUP($C$6,Reference!$B$12:$C$16,2,0),0,0),I13799-TIME(VLOOKUP($C$6,Reference!$B$12:$C$16,2,0),0,0)+TIME(1,0,0)))</f>
        <v>42214.75</v>
      </c>
      <c r="I13799" s="29">
        <v>42214.958333333336</v>
      </c>
      <c r="J13799" s="42">
        <v>20107</v>
      </c>
    </row>
    <row r="13800" spans="5:10" x14ac:dyDescent="0.25">
      <c r="E13800" s="19">
        <f t="shared" si="645"/>
        <v>227</v>
      </c>
      <c r="F13800" s="28" t="str">
        <f t="shared" si="646"/>
        <v>7/29/2015</v>
      </c>
      <c r="G13800" s="28" t="str">
        <f t="shared" si="647"/>
        <v>19</v>
      </c>
      <c r="H13800" s="29">
        <f>IF(I13800="","",IF($C$7="HB",I13800-TIME(VLOOKUP($C$6,Reference!$B$12:$C$16,2,0),0,0),I13800-TIME(VLOOKUP($C$6,Reference!$B$12:$C$16,2,0),0,0)+TIME(1,0,0)))</f>
        <v>42214.791666666664</v>
      </c>
      <c r="I13800" s="29">
        <v>42215</v>
      </c>
      <c r="J13800" s="42">
        <v>20265</v>
      </c>
    </row>
    <row r="13801" spans="5:10" x14ac:dyDescent="0.25">
      <c r="E13801" s="19">
        <f t="shared" si="645"/>
        <v>227</v>
      </c>
      <c r="F13801" s="28" t="str">
        <f t="shared" si="646"/>
        <v>7/29/2015</v>
      </c>
      <c r="G13801" s="28" t="str">
        <f t="shared" si="647"/>
        <v>20</v>
      </c>
      <c r="H13801" s="29">
        <f>IF(I13801="","",IF($C$7="HB",I13801-TIME(VLOOKUP($C$6,Reference!$B$12:$C$16,2,0),0,0),I13801-TIME(VLOOKUP($C$6,Reference!$B$12:$C$16,2,0),0,0)+TIME(1,0,0)))</f>
        <v>42214.833333333328</v>
      </c>
      <c r="I13801" s="29">
        <v>42215.041666666664</v>
      </c>
      <c r="J13801" s="42">
        <v>20091</v>
      </c>
    </row>
    <row r="13802" spans="5:10" x14ac:dyDescent="0.25">
      <c r="E13802" s="19">
        <f t="shared" si="645"/>
        <v>227</v>
      </c>
      <c r="F13802" s="28" t="str">
        <f t="shared" si="646"/>
        <v>7/29/2015</v>
      </c>
      <c r="G13802" s="28" t="str">
        <f t="shared" si="647"/>
        <v>21</v>
      </c>
      <c r="H13802" s="29">
        <f>IF(I13802="","",IF($C$7="HB",I13802-TIME(VLOOKUP($C$6,Reference!$B$12:$C$16,2,0),0,0),I13802-TIME(VLOOKUP($C$6,Reference!$B$12:$C$16,2,0),0,0)+TIME(1,0,0)))</f>
        <v>42214.875</v>
      </c>
      <c r="I13802" s="29">
        <v>42215.083333333336</v>
      </c>
      <c r="J13802" s="42">
        <v>19587</v>
      </c>
    </row>
    <row r="13803" spans="5:10" x14ac:dyDescent="0.25">
      <c r="E13803" s="19">
        <f t="shared" si="645"/>
        <v>227</v>
      </c>
      <c r="F13803" s="28" t="str">
        <f t="shared" si="646"/>
        <v>7/29/2015</v>
      </c>
      <c r="G13803" s="28" t="str">
        <f t="shared" si="647"/>
        <v>22</v>
      </c>
      <c r="H13803" s="29">
        <f>IF(I13803="","",IF($C$7="HB",I13803-TIME(VLOOKUP($C$6,Reference!$B$12:$C$16,2,0),0,0),I13803-TIME(VLOOKUP($C$6,Reference!$B$12:$C$16,2,0),0,0)+TIME(1,0,0)))</f>
        <v>42214.916666666664</v>
      </c>
      <c r="I13803" s="29">
        <v>42215.125</v>
      </c>
      <c r="J13803" s="42">
        <v>18799</v>
      </c>
    </row>
    <row r="13804" spans="5:10" x14ac:dyDescent="0.25">
      <c r="E13804" s="19">
        <f t="shared" si="645"/>
        <v>227</v>
      </c>
      <c r="F13804" s="28" t="str">
        <f t="shared" si="646"/>
        <v>7/29/2015</v>
      </c>
      <c r="G13804" s="28" t="str">
        <f t="shared" si="647"/>
        <v>23</v>
      </c>
      <c r="H13804" s="29">
        <f>IF(I13804="","",IF($C$7="HB",I13804-TIME(VLOOKUP($C$6,Reference!$B$12:$C$16,2,0),0,0),I13804-TIME(VLOOKUP($C$6,Reference!$B$12:$C$16,2,0),0,0)+TIME(1,0,0)))</f>
        <v>42214.958333333328</v>
      </c>
      <c r="I13804" s="29">
        <v>42215.166666666664</v>
      </c>
      <c r="J13804" s="42">
        <v>17876</v>
      </c>
    </row>
    <row r="13805" spans="5:10" x14ac:dyDescent="0.25">
      <c r="E13805" s="19">
        <f t="shared" si="645"/>
        <v>227</v>
      </c>
      <c r="F13805" s="28" t="str">
        <f t="shared" si="646"/>
        <v>7/30/2015</v>
      </c>
      <c r="G13805" s="28" t="str">
        <f t="shared" si="647"/>
        <v>0</v>
      </c>
      <c r="H13805" s="29">
        <f>IF(I13805="","",IF($C$7="HB",I13805-TIME(VLOOKUP($C$6,Reference!$B$12:$C$16,2,0),0,0),I13805-TIME(VLOOKUP($C$6,Reference!$B$12:$C$16,2,0),0,0)+TIME(1,0,0)))</f>
        <v>42215</v>
      </c>
      <c r="I13805" s="29">
        <v>42215.208333333336</v>
      </c>
      <c r="J13805" s="42">
        <v>16235</v>
      </c>
    </row>
    <row r="13806" spans="5:10" x14ac:dyDescent="0.25">
      <c r="E13806" s="19">
        <f t="shared" si="645"/>
        <v>227</v>
      </c>
      <c r="F13806" s="28" t="str">
        <f t="shared" si="646"/>
        <v>7/30/2015</v>
      </c>
      <c r="G13806" s="28" t="str">
        <f t="shared" si="647"/>
        <v>1</v>
      </c>
      <c r="H13806" s="29">
        <f>IF(I13806="","",IF($C$7="HB",I13806-TIME(VLOOKUP($C$6,Reference!$B$12:$C$16,2,0),0,0),I13806-TIME(VLOOKUP($C$6,Reference!$B$12:$C$16,2,0),0,0)+TIME(1,0,0)))</f>
        <v>42215.041666666664</v>
      </c>
      <c r="I13806" s="29">
        <v>42215.25</v>
      </c>
      <c r="J13806" s="42">
        <v>14618</v>
      </c>
    </row>
    <row r="13807" spans="5:10" x14ac:dyDescent="0.25">
      <c r="E13807" s="19">
        <f t="shared" si="645"/>
        <v>227</v>
      </c>
      <c r="F13807" s="28" t="str">
        <f t="shared" si="646"/>
        <v>7/30/2015</v>
      </c>
      <c r="G13807" s="28" t="str">
        <f t="shared" si="647"/>
        <v>2</v>
      </c>
      <c r="H13807" s="29">
        <f>IF(I13807="","",IF($C$7="HB",I13807-TIME(VLOOKUP($C$6,Reference!$B$12:$C$16,2,0),0,0),I13807-TIME(VLOOKUP($C$6,Reference!$B$12:$C$16,2,0),0,0)+TIME(1,0,0)))</f>
        <v>42215.083333333328</v>
      </c>
      <c r="I13807" s="29">
        <v>42215.291666666664</v>
      </c>
      <c r="J13807" s="42">
        <v>13456</v>
      </c>
    </row>
    <row r="13808" spans="5:10" x14ac:dyDescent="0.25">
      <c r="E13808" s="19">
        <f t="shared" si="645"/>
        <v>227</v>
      </c>
      <c r="F13808" s="28" t="str">
        <f t="shared" si="646"/>
        <v>7/30/2015</v>
      </c>
      <c r="G13808" s="28" t="str">
        <f t="shared" si="647"/>
        <v>3</v>
      </c>
      <c r="H13808" s="29">
        <f>IF(I13808="","",IF($C$7="HB",I13808-TIME(VLOOKUP($C$6,Reference!$B$12:$C$16,2,0),0,0),I13808-TIME(VLOOKUP($C$6,Reference!$B$12:$C$16,2,0),0,0)+TIME(1,0,0)))</f>
        <v>42215.125</v>
      </c>
      <c r="I13808" s="29">
        <v>42215.333333333336</v>
      </c>
      <c r="J13808" s="42">
        <v>12591</v>
      </c>
    </row>
    <row r="13809" spans="5:10" x14ac:dyDescent="0.25">
      <c r="E13809" s="19">
        <f t="shared" si="645"/>
        <v>227</v>
      </c>
      <c r="F13809" s="28" t="str">
        <f t="shared" si="646"/>
        <v>7/30/2015</v>
      </c>
      <c r="G13809" s="28" t="str">
        <f t="shared" si="647"/>
        <v>4</v>
      </c>
      <c r="H13809" s="29">
        <f>IF(I13809="","",IF($C$7="HB",I13809-TIME(VLOOKUP($C$6,Reference!$B$12:$C$16,2,0),0,0),I13809-TIME(VLOOKUP($C$6,Reference!$B$12:$C$16,2,0),0,0)+TIME(1,0,0)))</f>
        <v>42215.166666666664</v>
      </c>
      <c r="I13809" s="29">
        <v>42215.375</v>
      </c>
      <c r="J13809" s="42">
        <v>12063</v>
      </c>
    </row>
    <row r="13810" spans="5:10" x14ac:dyDescent="0.25">
      <c r="E13810" s="19">
        <f t="shared" si="645"/>
        <v>227</v>
      </c>
      <c r="F13810" s="28" t="str">
        <f t="shared" si="646"/>
        <v>7/30/2015</v>
      </c>
      <c r="G13810" s="28" t="str">
        <f t="shared" si="647"/>
        <v>5</v>
      </c>
      <c r="H13810" s="29">
        <f>IF(I13810="","",IF($C$7="HB",I13810-TIME(VLOOKUP($C$6,Reference!$B$12:$C$16,2,0),0,0),I13810-TIME(VLOOKUP($C$6,Reference!$B$12:$C$16,2,0),0,0)+TIME(1,0,0)))</f>
        <v>42215.208333333328</v>
      </c>
      <c r="I13810" s="29">
        <v>42215.416666666664</v>
      </c>
      <c r="J13810" s="42">
        <v>11686</v>
      </c>
    </row>
    <row r="13811" spans="5:10" x14ac:dyDescent="0.25">
      <c r="E13811" s="19">
        <f t="shared" si="645"/>
        <v>227</v>
      </c>
      <c r="F13811" s="28" t="str">
        <f t="shared" si="646"/>
        <v>7/30/2015</v>
      </c>
      <c r="G13811" s="28" t="str">
        <f t="shared" si="647"/>
        <v>6</v>
      </c>
      <c r="H13811" s="29">
        <f>IF(I13811="","",IF($C$7="HB",I13811-TIME(VLOOKUP($C$6,Reference!$B$12:$C$16,2,0),0,0),I13811-TIME(VLOOKUP($C$6,Reference!$B$12:$C$16,2,0),0,0)+TIME(1,0,0)))</f>
        <v>42215.25</v>
      </c>
      <c r="I13811" s="29">
        <v>42215.458333333336</v>
      </c>
      <c r="J13811" s="42">
        <v>11697</v>
      </c>
    </row>
    <row r="13812" spans="5:10" x14ac:dyDescent="0.25">
      <c r="E13812" s="19">
        <f t="shared" si="645"/>
        <v>227</v>
      </c>
      <c r="F13812" s="28" t="str">
        <f t="shared" si="646"/>
        <v>7/30/2015</v>
      </c>
      <c r="G13812" s="28" t="str">
        <f t="shared" si="647"/>
        <v>7</v>
      </c>
      <c r="H13812" s="29">
        <f>IF(I13812="","",IF($C$7="HB",I13812-TIME(VLOOKUP($C$6,Reference!$B$12:$C$16,2,0),0,0),I13812-TIME(VLOOKUP($C$6,Reference!$B$12:$C$16,2,0),0,0)+TIME(1,0,0)))</f>
        <v>42215.291666666664</v>
      </c>
      <c r="I13812" s="29">
        <v>42215.5</v>
      </c>
      <c r="J13812" s="42">
        <v>12067</v>
      </c>
    </row>
    <row r="13813" spans="5:10" x14ac:dyDescent="0.25">
      <c r="E13813" s="19">
        <f t="shared" si="645"/>
        <v>227</v>
      </c>
      <c r="F13813" s="28" t="str">
        <f t="shared" si="646"/>
        <v>7/30/2015</v>
      </c>
      <c r="G13813" s="28" t="str">
        <f t="shared" si="647"/>
        <v>8</v>
      </c>
      <c r="H13813" s="29">
        <f>IF(I13813="","",IF($C$7="HB",I13813-TIME(VLOOKUP($C$6,Reference!$B$12:$C$16,2,0),0,0),I13813-TIME(VLOOKUP($C$6,Reference!$B$12:$C$16,2,0),0,0)+TIME(1,0,0)))</f>
        <v>42215.333333333328</v>
      </c>
      <c r="I13813" s="29">
        <v>42215.541666666664</v>
      </c>
      <c r="J13813" s="42">
        <v>12634</v>
      </c>
    </row>
    <row r="13814" spans="5:10" x14ac:dyDescent="0.25">
      <c r="E13814" s="19">
        <f t="shared" si="645"/>
        <v>227</v>
      </c>
      <c r="F13814" s="28" t="str">
        <f t="shared" si="646"/>
        <v>7/30/2015</v>
      </c>
      <c r="G13814" s="28" t="str">
        <f t="shared" si="647"/>
        <v>9</v>
      </c>
      <c r="H13814" s="29">
        <f>IF(I13814="","",IF($C$7="HB",I13814-TIME(VLOOKUP($C$6,Reference!$B$12:$C$16,2,0),0,0),I13814-TIME(VLOOKUP($C$6,Reference!$B$12:$C$16,2,0),0,0)+TIME(1,0,0)))</f>
        <v>42215.375</v>
      </c>
      <c r="I13814" s="29">
        <v>42215.583333333336</v>
      </c>
      <c r="J13814" s="42">
        <v>13422</v>
      </c>
    </row>
    <row r="13815" spans="5:10" x14ac:dyDescent="0.25">
      <c r="E13815" s="19">
        <f t="shared" si="645"/>
        <v>227</v>
      </c>
      <c r="F13815" s="28" t="str">
        <f t="shared" si="646"/>
        <v>7/30/2015</v>
      </c>
      <c r="G13815" s="28" t="str">
        <f t="shared" si="647"/>
        <v>10</v>
      </c>
      <c r="H13815" s="29">
        <f>IF(I13815="","",IF($C$7="HB",I13815-TIME(VLOOKUP($C$6,Reference!$B$12:$C$16,2,0),0,0),I13815-TIME(VLOOKUP($C$6,Reference!$B$12:$C$16,2,0),0,0)+TIME(1,0,0)))</f>
        <v>42215.416666666664</v>
      </c>
      <c r="I13815" s="29">
        <v>42215.625</v>
      </c>
      <c r="J13815" s="42">
        <v>14117</v>
      </c>
    </row>
    <row r="13816" spans="5:10" x14ac:dyDescent="0.25">
      <c r="E13816" s="19">
        <f t="shared" si="645"/>
        <v>227</v>
      </c>
      <c r="F13816" s="28" t="str">
        <f t="shared" si="646"/>
        <v>7/30/2015</v>
      </c>
      <c r="G13816" s="28" t="str">
        <f t="shared" si="647"/>
        <v>11</v>
      </c>
      <c r="H13816" s="29">
        <f>IF(I13816="","",IF($C$7="HB",I13816-TIME(VLOOKUP($C$6,Reference!$B$12:$C$16,2,0),0,0),I13816-TIME(VLOOKUP($C$6,Reference!$B$12:$C$16,2,0),0,0)+TIME(1,0,0)))</f>
        <v>42215.458333333328</v>
      </c>
      <c r="I13816" s="29">
        <v>42215.666666666664</v>
      </c>
      <c r="J13816" s="42">
        <v>14621</v>
      </c>
    </row>
    <row r="13817" spans="5:10" x14ac:dyDescent="0.25">
      <c r="E13817" s="19">
        <f t="shared" si="645"/>
        <v>227</v>
      </c>
      <c r="F13817" s="28" t="str">
        <f t="shared" si="646"/>
        <v>7/30/2015</v>
      </c>
      <c r="G13817" s="28" t="str">
        <f t="shared" si="647"/>
        <v>12</v>
      </c>
      <c r="H13817" s="29">
        <f>IF(I13817="","",IF($C$7="HB",I13817-TIME(VLOOKUP($C$6,Reference!$B$12:$C$16,2,0),0,0),I13817-TIME(VLOOKUP($C$6,Reference!$B$12:$C$16,2,0),0,0)+TIME(1,0,0)))</f>
        <v>42215.5</v>
      </c>
      <c r="I13817" s="29">
        <v>42215.708333333336</v>
      </c>
      <c r="J13817" s="42">
        <v>15246</v>
      </c>
    </row>
    <row r="13818" spans="5:10" x14ac:dyDescent="0.25">
      <c r="E13818" s="19">
        <f t="shared" si="645"/>
        <v>227</v>
      </c>
      <c r="F13818" s="28" t="str">
        <f t="shared" si="646"/>
        <v>7/30/2015</v>
      </c>
      <c r="G13818" s="28" t="str">
        <f t="shared" si="647"/>
        <v>13</v>
      </c>
      <c r="H13818" s="29">
        <f>IF(I13818="","",IF($C$7="HB",I13818-TIME(VLOOKUP($C$6,Reference!$B$12:$C$16,2,0),0,0),I13818-TIME(VLOOKUP($C$6,Reference!$B$12:$C$16,2,0),0,0)+TIME(1,0,0)))</f>
        <v>42215.541666666664</v>
      </c>
      <c r="I13818" s="29">
        <v>42215.75</v>
      </c>
      <c r="J13818" s="42">
        <v>15819</v>
      </c>
    </row>
    <row r="13819" spans="5:10" x14ac:dyDescent="0.25">
      <c r="E13819" s="19">
        <f t="shared" si="645"/>
        <v>227</v>
      </c>
      <c r="F13819" s="28" t="str">
        <f t="shared" si="646"/>
        <v>7/30/2015</v>
      </c>
      <c r="G13819" s="28" t="str">
        <f t="shared" si="647"/>
        <v>14</v>
      </c>
      <c r="H13819" s="29">
        <f>IF(I13819="","",IF($C$7="HB",I13819-TIME(VLOOKUP($C$6,Reference!$B$12:$C$16,2,0),0,0),I13819-TIME(VLOOKUP($C$6,Reference!$B$12:$C$16,2,0),0,0)+TIME(1,0,0)))</f>
        <v>42215.583333333328</v>
      </c>
      <c r="I13819" s="29">
        <v>42215.791666666664</v>
      </c>
      <c r="J13819" s="42">
        <v>16424</v>
      </c>
    </row>
    <row r="13820" spans="5:10" x14ac:dyDescent="0.25">
      <c r="E13820" s="19">
        <f t="shared" si="645"/>
        <v>227</v>
      </c>
      <c r="F13820" s="28" t="str">
        <f t="shared" si="646"/>
        <v>7/30/2015</v>
      </c>
      <c r="G13820" s="28" t="str">
        <f t="shared" si="647"/>
        <v>15</v>
      </c>
      <c r="H13820" s="29">
        <f>IF(I13820="","",IF($C$7="HB",I13820-TIME(VLOOKUP($C$6,Reference!$B$12:$C$16,2,0),0,0),I13820-TIME(VLOOKUP($C$6,Reference!$B$12:$C$16,2,0),0,0)+TIME(1,0,0)))</f>
        <v>42215.625</v>
      </c>
      <c r="I13820" s="29">
        <v>42215.833333333336</v>
      </c>
      <c r="J13820" s="42">
        <v>17346</v>
      </c>
    </row>
    <row r="13821" spans="5:10" x14ac:dyDescent="0.25">
      <c r="E13821" s="19">
        <f t="shared" si="645"/>
        <v>227</v>
      </c>
      <c r="F13821" s="28" t="str">
        <f t="shared" si="646"/>
        <v>7/30/2015</v>
      </c>
      <c r="G13821" s="28" t="str">
        <f t="shared" si="647"/>
        <v>16</v>
      </c>
      <c r="H13821" s="29">
        <f>IF(I13821="","",IF($C$7="HB",I13821-TIME(VLOOKUP($C$6,Reference!$B$12:$C$16,2,0),0,0),I13821-TIME(VLOOKUP($C$6,Reference!$B$12:$C$16,2,0),0,0)+TIME(1,0,0)))</f>
        <v>42215.666666666664</v>
      </c>
      <c r="I13821" s="29">
        <v>42215.875</v>
      </c>
      <c r="J13821" s="42">
        <v>17917</v>
      </c>
    </row>
    <row r="13822" spans="5:10" x14ac:dyDescent="0.25">
      <c r="E13822" s="19">
        <f t="shared" si="645"/>
        <v>227</v>
      </c>
      <c r="F13822" s="28" t="str">
        <f t="shared" si="646"/>
        <v>7/30/2015</v>
      </c>
      <c r="G13822" s="28" t="str">
        <f t="shared" si="647"/>
        <v>17</v>
      </c>
      <c r="H13822" s="29">
        <f>IF(I13822="","",IF($C$7="HB",I13822-TIME(VLOOKUP($C$6,Reference!$B$12:$C$16,2,0),0,0),I13822-TIME(VLOOKUP($C$6,Reference!$B$12:$C$16,2,0),0,0)+TIME(1,0,0)))</f>
        <v>42215.708333333328</v>
      </c>
      <c r="I13822" s="29">
        <v>42215.916666666664</v>
      </c>
      <c r="J13822" s="42">
        <v>18195</v>
      </c>
    </row>
    <row r="13823" spans="5:10" x14ac:dyDescent="0.25">
      <c r="E13823" s="19">
        <f t="shared" si="645"/>
        <v>227</v>
      </c>
      <c r="F13823" s="28" t="str">
        <f t="shared" si="646"/>
        <v>7/30/2015</v>
      </c>
      <c r="G13823" s="28" t="str">
        <f t="shared" si="647"/>
        <v>18</v>
      </c>
      <c r="H13823" s="29">
        <f>IF(I13823="","",IF($C$7="HB",I13823-TIME(VLOOKUP($C$6,Reference!$B$12:$C$16,2,0),0,0),I13823-TIME(VLOOKUP($C$6,Reference!$B$12:$C$16,2,0),0,0)+TIME(1,0,0)))</f>
        <v>42215.75</v>
      </c>
      <c r="I13823" s="29">
        <v>42215.958333333336</v>
      </c>
      <c r="J13823" s="42">
        <v>18621</v>
      </c>
    </row>
    <row r="13824" spans="5:10" x14ac:dyDescent="0.25">
      <c r="E13824" s="19">
        <f t="shared" si="645"/>
        <v>227</v>
      </c>
      <c r="F13824" s="28" t="str">
        <f t="shared" si="646"/>
        <v>7/30/2015</v>
      </c>
      <c r="G13824" s="28" t="str">
        <f t="shared" si="647"/>
        <v>19</v>
      </c>
      <c r="H13824" s="29">
        <f>IF(I13824="","",IF($C$7="HB",I13824-TIME(VLOOKUP($C$6,Reference!$B$12:$C$16,2,0),0,0),I13824-TIME(VLOOKUP($C$6,Reference!$B$12:$C$16,2,0),0,0)+TIME(1,0,0)))</f>
        <v>42215.791666666664</v>
      </c>
      <c r="I13824" s="29">
        <v>42216</v>
      </c>
      <c r="J13824" s="42">
        <v>18695</v>
      </c>
    </row>
    <row r="13825" spans="5:10" x14ac:dyDescent="0.25">
      <c r="E13825" s="19">
        <f t="shared" si="645"/>
        <v>227</v>
      </c>
      <c r="F13825" s="28" t="str">
        <f t="shared" si="646"/>
        <v>7/30/2015</v>
      </c>
      <c r="G13825" s="28" t="str">
        <f t="shared" si="647"/>
        <v>20</v>
      </c>
      <c r="H13825" s="29">
        <f>IF(I13825="","",IF($C$7="HB",I13825-TIME(VLOOKUP($C$6,Reference!$B$12:$C$16,2,0),0,0),I13825-TIME(VLOOKUP($C$6,Reference!$B$12:$C$16,2,0),0,0)+TIME(1,0,0)))</f>
        <v>42215.833333333328</v>
      </c>
      <c r="I13825" s="29">
        <v>42216.041666666664</v>
      </c>
      <c r="J13825" s="42">
        <v>18353</v>
      </c>
    </row>
    <row r="13826" spans="5:10" x14ac:dyDescent="0.25">
      <c r="E13826" s="19">
        <f t="shared" si="645"/>
        <v>227</v>
      </c>
      <c r="F13826" s="28" t="str">
        <f t="shared" si="646"/>
        <v>7/30/2015</v>
      </c>
      <c r="G13826" s="28" t="str">
        <f t="shared" si="647"/>
        <v>21</v>
      </c>
      <c r="H13826" s="29">
        <f>IF(I13826="","",IF($C$7="HB",I13826-TIME(VLOOKUP($C$6,Reference!$B$12:$C$16,2,0),0,0),I13826-TIME(VLOOKUP($C$6,Reference!$B$12:$C$16,2,0),0,0)+TIME(1,0,0)))</f>
        <v>42215.875</v>
      </c>
      <c r="I13826" s="29">
        <v>42216.083333333336</v>
      </c>
      <c r="J13826" s="42">
        <v>17974</v>
      </c>
    </row>
    <row r="13827" spans="5:10" x14ac:dyDescent="0.25">
      <c r="E13827" s="19">
        <f t="shared" si="645"/>
        <v>227</v>
      </c>
      <c r="F13827" s="28" t="str">
        <f t="shared" si="646"/>
        <v>7/30/2015</v>
      </c>
      <c r="G13827" s="28" t="str">
        <f t="shared" si="647"/>
        <v>22</v>
      </c>
      <c r="H13827" s="29">
        <f>IF(I13827="","",IF($C$7="HB",I13827-TIME(VLOOKUP($C$6,Reference!$B$12:$C$16,2,0),0,0),I13827-TIME(VLOOKUP($C$6,Reference!$B$12:$C$16,2,0),0,0)+TIME(1,0,0)))</f>
        <v>42215.916666666664</v>
      </c>
      <c r="I13827" s="29">
        <v>42216.125</v>
      </c>
      <c r="J13827" s="42">
        <v>17680</v>
      </c>
    </row>
    <row r="13828" spans="5:10" x14ac:dyDescent="0.25">
      <c r="E13828" s="19">
        <f t="shared" si="645"/>
        <v>227</v>
      </c>
      <c r="F13828" s="28" t="str">
        <f t="shared" si="646"/>
        <v>7/30/2015</v>
      </c>
      <c r="G13828" s="28" t="str">
        <f t="shared" si="647"/>
        <v>23</v>
      </c>
      <c r="H13828" s="29">
        <f>IF(I13828="","",IF($C$7="HB",I13828-TIME(VLOOKUP($C$6,Reference!$B$12:$C$16,2,0),0,0),I13828-TIME(VLOOKUP($C$6,Reference!$B$12:$C$16,2,0),0,0)+TIME(1,0,0)))</f>
        <v>42215.958333333328</v>
      </c>
      <c r="I13828" s="29">
        <v>42216.166666666664</v>
      </c>
      <c r="J13828" s="42">
        <v>16993</v>
      </c>
    </row>
    <row r="13829" spans="5:10" x14ac:dyDescent="0.25">
      <c r="E13829" s="19">
        <f t="shared" si="645"/>
        <v>227</v>
      </c>
      <c r="F13829" s="28" t="str">
        <f t="shared" si="646"/>
        <v>7/31/2015</v>
      </c>
      <c r="G13829" s="28" t="str">
        <f t="shared" si="647"/>
        <v>0</v>
      </c>
      <c r="H13829" s="29">
        <f>IF(I13829="","",IF($C$7="HB",I13829-TIME(VLOOKUP($C$6,Reference!$B$12:$C$16,2,0),0,0),I13829-TIME(VLOOKUP($C$6,Reference!$B$12:$C$16,2,0),0,0)+TIME(1,0,0)))</f>
        <v>42216</v>
      </c>
      <c r="I13829" s="29">
        <v>42216.208333333336</v>
      </c>
      <c r="J13829" s="42">
        <v>15567</v>
      </c>
    </row>
    <row r="13830" spans="5:10" x14ac:dyDescent="0.25">
      <c r="E13830" s="19">
        <f t="shared" ref="E13830:E13893" si="648">$C$16</f>
        <v>227</v>
      </c>
      <c r="F13830" s="28" t="str">
        <f t="shared" ref="F13830:F13893" si="649">TEXT(H13830,"m/d/yyyy")</f>
        <v>7/31/2015</v>
      </c>
      <c r="G13830" s="28" t="str">
        <f t="shared" ref="G13830:G13893" si="650">TEXT(H13830,"h")</f>
        <v>1</v>
      </c>
      <c r="H13830" s="29">
        <f>IF(I13830="","",IF($C$7="HB",I13830-TIME(VLOOKUP($C$6,Reference!$B$12:$C$16,2,0),0,0),I13830-TIME(VLOOKUP($C$6,Reference!$B$12:$C$16,2,0),0,0)+TIME(1,0,0)))</f>
        <v>42216.041666666664</v>
      </c>
      <c r="I13830" s="29">
        <v>42216.25</v>
      </c>
      <c r="J13830" s="42">
        <v>14226</v>
      </c>
    </row>
    <row r="13831" spans="5:10" x14ac:dyDescent="0.25">
      <c r="E13831" s="19">
        <f t="shared" si="648"/>
        <v>227</v>
      </c>
      <c r="F13831" s="28" t="str">
        <f t="shared" si="649"/>
        <v>7/31/2015</v>
      </c>
      <c r="G13831" s="28" t="str">
        <f t="shared" si="650"/>
        <v>2</v>
      </c>
      <c r="H13831" s="29">
        <f>IF(I13831="","",IF($C$7="HB",I13831-TIME(VLOOKUP($C$6,Reference!$B$12:$C$16,2,0),0,0),I13831-TIME(VLOOKUP($C$6,Reference!$B$12:$C$16,2,0),0,0)+TIME(1,0,0)))</f>
        <v>42216.083333333328</v>
      </c>
      <c r="I13831" s="29">
        <v>42216.291666666664</v>
      </c>
      <c r="J13831" s="42">
        <v>13192</v>
      </c>
    </row>
    <row r="13832" spans="5:10" x14ac:dyDescent="0.25">
      <c r="E13832" s="19">
        <f t="shared" si="648"/>
        <v>227</v>
      </c>
      <c r="F13832" s="28" t="str">
        <f t="shared" si="649"/>
        <v>7/31/2015</v>
      </c>
      <c r="G13832" s="28" t="str">
        <f t="shared" si="650"/>
        <v>3</v>
      </c>
      <c r="H13832" s="29">
        <f>IF(I13832="","",IF($C$7="HB",I13832-TIME(VLOOKUP($C$6,Reference!$B$12:$C$16,2,0),0,0),I13832-TIME(VLOOKUP($C$6,Reference!$B$12:$C$16,2,0),0,0)+TIME(1,0,0)))</f>
        <v>42216.125</v>
      </c>
      <c r="I13832" s="29">
        <v>42216.333333333336</v>
      </c>
      <c r="J13832" s="42">
        <v>12456</v>
      </c>
    </row>
    <row r="13833" spans="5:10" x14ac:dyDescent="0.25">
      <c r="E13833" s="19">
        <f t="shared" si="648"/>
        <v>227</v>
      </c>
      <c r="F13833" s="28" t="str">
        <f t="shared" si="649"/>
        <v>7/31/2015</v>
      </c>
      <c r="G13833" s="28" t="str">
        <f t="shared" si="650"/>
        <v>4</v>
      </c>
      <c r="H13833" s="29">
        <f>IF(I13833="","",IF($C$7="HB",I13833-TIME(VLOOKUP($C$6,Reference!$B$12:$C$16,2,0),0,0),I13833-TIME(VLOOKUP($C$6,Reference!$B$12:$C$16,2,0),0,0)+TIME(1,0,0)))</f>
        <v>42216.166666666664</v>
      </c>
      <c r="I13833" s="29">
        <v>42216.375</v>
      </c>
      <c r="J13833" s="42">
        <v>11983</v>
      </c>
    </row>
    <row r="13834" spans="5:10" x14ac:dyDescent="0.25">
      <c r="E13834" s="19">
        <f t="shared" si="648"/>
        <v>227</v>
      </c>
      <c r="F13834" s="28" t="str">
        <f t="shared" si="649"/>
        <v>7/31/2015</v>
      </c>
      <c r="G13834" s="28" t="str">
        <f t="shared" si="650"/>
        <v>5</v>
      </c>
      <c r="H13834" s="29">
        <f>IF(I13834="","",IF($C$7="HB",I13834-TIME(VLOOKUP($C$6,Reference!$B$12:$C$16,2,0),0,0),I13834-TIME(VLOOKUP($C$6,Reference!$B$12:$C$16,2,0),0,0)+TIME(1,0,0)))</f>
        <v>42216.208333333328</v>
      </c>
      <c r="I13834" s="29">
        <v>42216.416666666664</v>
      </c>
      <c r="J13834" s="42">
        <v>11676</v>
      </c>
    </row>
    <row r="13835" spans="5:10" x14ac:dyDescent="0.25">
      <c r="E13835" s="19">
        <f t="shared" si="648"/>
        <v>227</v>
      </c>
      <c r="F13835" s="28" t="str">
        <f t="shared" si="649"/>
        <v>7/31/2015</v>
      </c>
      <c r="G13835" s="28" t="str">
        <f t="shared" si="650"/>
        <v>6</v>
      </c>
      <c r="H13835" s="29">
        <f>IF(I13835="","",IF($C$7="HB",I13835-TIME(VLOOKUP($C$6,Reference!$B$12:$C$16,2,0),0,0),I13835-TIME(VLOOKUP($C$6,Reference!$B$12:$C$16,2,0),0,0)+TIME(1,0,0)))</f>
        <v>42216.25</v>
      </c>
      <c r="I13835" s="29">
        <v>42216.458333333336</v>
      </c>
      <c r="J13835" s="42">
        <v>11726</v>
      </c>
    </row>
    <row r="13836" spans="5:10" x14ac:dyDescent="0.25">
      <c r="E13836" s="19">
        <f t="shared" si="648"/>
        <v>227</v>
      </c>
      <c r="F13836" s="28" t="str">
        <f t="shared" si="649"/>
        <v>7/31/2015</v>
      </c>
      <c r="G13836" s="28" t="str">
        <f t="shared" si="650"/>
        <v>7</v>
      </c>
      <c r="H13836" s="29">
        <f>IF(I13836="","",IF($C$7="HB",I13836-TIME(VLOOKUP($C$6,Reference!$B$12:$C$16,2,0),0,0),I13836-TIME(VLOOKUP($C$6,Reference!$B$12:$C$16,2,0),0,0)+TIME(1,0,0)))</f>
        <v>42216.291666666664</v>
      </c>
      <c r="I13836" s="29">
        <v>42216.5</v>
      </c>
      <c r="J13836" s="42">
        <v>12061</v>
      </c>
    </row>
    <row r="13837" spans="5:10" x14ac:dyDescent="0.25">
      <c r="E13837" s="19">
        <f t="shared" si="648"/>
        <v>227</v>
      </c>
      <c r="F13837" s="28" t="str">
        <f t="shared" si="649"/>
        <v>7/31/2015</v>
      </c>
      <c r="G13837" s="28" t="str">
        <f t="shared" si="650"/>
        <v>8</v>
      </c>
      <c r="H13837" s="29">
        <f>IF(I13837="","",IF($C$7="HB",I13837-TIME(VLOOKUP($C$6,Reference!$B$12:$C$16,2,0),0,0),I13837-TIME(VLOOKUP($C$6,Reference!$B$12:$C$16,2,0),0,0)+TIME(1,0,0)))</f>
        <v>42216.333333333328</v>
      </c>
      <c r="I13837" s="29">
        <v>42216.541666666664</v>
      </c>
      <c r="J13837" s="42">
        <v>12628</v>
      </c>
    </row>
    <row r="13838" spans="5:10" x14ac:dyDescent="0.25">
      <c r="E13838" s="19">
        <f t="shared" si="648"/>
        <v>227</v>
      </c>
      <c r="F13838" s="28" t="str">
        <f t="shared" si="649"/>
        <v>7/31/2015</v>
      </c>
      <c r="G13838" s="28" t="str">
        <f t="shared" si="650"/>
        <v>9</v>
      </c>
      <c r="H13838" s="29">
        <f>IF(I13838="","",IF($C$7="HB",I13838-TIME(VLOOKUP($C$6,Reference!$B$12:$C$16,2,0),0,0),I13838-TIME(VLOOKUP($C$6,Reference!$B$12:$C$16,2,0),0,0)+TIME(1,0,0)))</f>
        <v>42216.375</v>
      </c>
      <c r="I13838" s="29">
        <v>42216.583333333336</v>
      </c>
      <c r="J13838" s="42">
        <v>13421</v>
      </c>
    </row>
    <row r="13839" spans="5:10" x14ac:dyDescent="0.25">
      <c r="E13839" s="19">
        <f t="shared" si="648"/>
        <v>227</v>
      </c>
      <c r="F13839" s="28" t="str">
        <f t="shared" si="649"/>
        <v>7/31/2015</v>
      </c>
      <c r="G13839" s="28" t="str">
        <f t="shared" si="650"/>
        <v>10</v>
      </c>
      <c r="H13839" s="29">
        <f>IF(I13839="","",IF($C$7="HB",I13839-TIME(VLOOKUP($C$6,Reference!$B$12:$C$16,2,0),0,0),I13839-TIME(VLOOKUP($C$6,Reference!$B$12:$C$16,2,0),0,0)+TIME(1,0,0)))</f>
        <v>42216.416666666664</v>
      </c>
      <c r="I13839" s="29">
        <v>42216.625</v>
      </c>
      <c r="J13839" s="42">
        <v>14332</v>
      </c>
    </row>
    <row r="13840" spans="5:10" x14ac:dyDescent="0.25">
      <c r="E13840" s="19">
        <f t="shared" si="648"/>
        <v>227</v>
      </c>
      <c r="F13840" s="28" t="str">
        <f t="shared" si="649"/>
        <v>7/31/2015</v>
      </c>
      <c r="G13840" s="28" t="str">
        <f t="shared" si="650"/>
        <v>11</v>
      </c>
      <c r="H13840" s="29">
        <f>IF(I13840="","",IF($C$7="HB",I13840-TIME(VLOOKUP($C$6,Reference!$B$12:$C$16,2,0),0,0),I13840-TIME(VLOOKUP($C$6,Reference!$B$12:$C$16,2,0),0,0)+TIME(1,0,0)))</f>
        <v>42216.458333333328</v>
      </c>
      <c r="I13840" s="29">
        <v>42216.666666666664</v>
      </c>
      <c r="J13840" s="42">
        <v>14919</v>
      </c>
    </row>
    <row r="13841" spans="5:10" x14ac:dyDescent="0.25">
      <c r="E13841" s="19">
        <f t="shared" si="648"/>
        <v>227</v>
      </c>
      <c r="F13841" s="28" t="str">
        <f t="shared" si="649"/>
        <v>7/31/2015</v>
      </c>
      <c r="G13841" s="28" t="str">
        <f t="shared" si="650"/>
        <v>12</v>
      </c>
      <c r="H13841" s="29">
        <f>IF(I13841="","",IF($C$7="HB",I13841-TIME(VLOOKUP($C$6,Reference!$B$12:$C$16,2,0),0,0),I13841-TIME(VLOOKUP($C$6,Reference!$B$12:$C$16,2,0),0,0)+TIME(1,0,0)))</f>
        <v>42216.5</v>
      </c>
      <c r="I13841" s="29">
        <v>42216.708333333336</v>
      </c>
      <c r="J13841" s="42">
        <v>15349</v>
      </c>
    </row>
    <row r="13842" spans="5:10" x14ac:dyDescent="0.25">
      <c r="E13842" s="19">
        <f t="shared" si="648"/>
        <v>227</v>
      </c>
      <c r="F13842" s="28" t="str">
        <f t="shared" si="649"/>
        <v>7/31/2015</v>
      </c>
      <c r="G13842" s="28" t="str">
        <f t="shared" si="650"/>
        <v>13</v>
      </c>
      <c r="H13842" s="29">
        <f>IF(I13842="","",IF($C$7="HB",I13842-TIME(VLOOKUP($C$6,Reference!$B$12:$C$16,2,0),0,0),I13842-TIME(VLOOKUP($C$6,Reference!$B$12:$C$16,2,0),0,0)+TIME(1,0,0)))</f>
        <v>42216.541666666664</v>
      </c>
      <c r="I13842" s="29">
        <v>42216.75</v>
      </c>
      <c r="J13842" s="42">
        <v>15615</v>
      </c>
    </row>
    <row r="13843" spans="5:10" x14ac:dyDescent="0.25">
      <c r="E13843" s="19">
        <f t="shared" si="648"/>
        <v>227</v>
      </c>
      <c r="F13843" s="28" t="str">
        <f t="shared" si="649"/>
        <v>7/31/2015</v>
      </c>
      <c r="G13843" s="28" t="str">
        <f t="shared" si="650"/>
        <v>14</v>
      </c>
      <c r="H13843" s="29">
        <f>IF(I13843="","",IF($C$7="HB",I13843-TIME(VLOOKUP($C$6,Reference!$B$12:$C$16,2,0),0,0),I13843-TIME(VLOOKUP($C$6,Reference!$B$12:$C$16,2,0),0,0)+TIME(1,0,0)))</f>
        <v>42216.583333333328</v>
      </c>
      <c r="I13843" s="29">
        <v>42216.791666666664</v>
      </c>
      <c r="J13843" s="42">
        <v>15863</v>
      </c>
    </row>
    <row r="13844" spans="5:10" x14ac:dyDescent="0.25">
      <c r="E13844" s="19">
        <f t="shared" si="648"/>
        <v>227</v>
      </c>
      <c r="F13844" s="28" t="str">
        <f t="shared" si="649"/>
        <v>7/31/2015</v>
      </c>
      <c r="G13844" s="28" t="str">
        <f t="shared" si="650"/>
        <v>15</v>
      </c>
      <c r="H13844" s="29">
        <f>IF(I13844="","",IF($C$7="HB",I13844-TIME(VLOOKUP($C$6,Reference!$B$12:$C$16,2,0),0,0),I13844-TIME(VLOOKUP($C$6,Reference!$B$12:$C$16,2,0),0,0)+TIME(1,0,0)))</f>
        <v>42216.625</v>
      </c>
      <c r="I13844" s="29">
        <v>42216.833333333336</v>
      </c>
      <c r="J13844" s="42">
        <v>16244</v>
      </c>
    </row>
    <row r="13845" spans="5:10" x14ac:dyDescent="0.25">
      <c r="E13845" s="19">
        <f t="shared" si="648"/>
        <v>227</v>
      </c>
      <c r="F13845" s="28" t="str">
        <f t="shared" si="649"/>
        <v>7/31/2015</v>
      </c>
      <c r="G13845" s="28" t="str">
        <f t="shared" si="650"/>
        <v>16</v>
      </c>
      <c r="H13845" s="29">
        <f>IF(I13845="","",IF($C$7="HB",I13845-TIME(VLOOKUP($C$6,Reference!$B$12:$C$16,2,0),0,0),I13845-TIME(VLOOKUP($C$6,Reference!$B$12:$C$16,2,0),0,0)+TIME(1,0,0)))</f>
        <v>42216.666666666664</v>
      </c>
      <c r="I13845" s="29">
        <v>42216.875</v>
      </c>
      <c r="J13845" s="42">
        <v>16740</v>
      </c>
    </row>
    <row r="13846" spans="5:10" x14ac:dyDescent="0.25">
      <c r="E13846" s="19">
        <f t="shared" si="648"/>
        <v>227</v>
      </c>
      <c r="F13846" s="28" t="str">
        <f t="shared" si="649"/>
        <v>7/31/2015</v>
      </c>
      <c r="G13846" s="28" t="str">
        <f t="shared" si="650"/>
        <v>17</v>
      </c>
      <c r="H13846" s="29">
        <f>IF(I13846="","",IF($C$7="HB",I13846-TIME(VLOOKUP($C$6,Reference!$B$12:$C$16,2,0),0,0),I13846-TIME(VLOOKUP($C$6,Reference!$B$12:$C$16,2,0),0,0)+TIME(1,0,0)))</f>
        <v>42216.708333333328</v>
      </c>
      <c r="I13846" s="29">
        <v>42216.916666666664</v>
      </c>
      <c r="J13846" s="42">
        <v>17154</v>
      </c>
    </row>
    <row r="13847" spans="5:10" x14ac:dyDescent="0.25">
      <c r="E13847" s="19">
        <f t="shared" si="648"/>
        <v>227</v>
      </c>
      <c r="F13847" s="28" t="str">
        <f t="shared" si="649"/>
        <v>7/31/2015</v>
      </c>
      <c r="G13847" s="28" t="str">
        <f t="shared" si="650"/>
        <v>18</v>
      </c>
      <c r="H13847" s="29">
        <f>IF(I13847="","",IF($C$7="HB",I13847-TIME(VLOOKUP($C$6,Reference!$B$12:$C$16,2,0),0,0),I13847-TIME(VLOOKUP($C$6,Reference!$B$12:$C$16,2,0),0,0)+TIME(1,0,0)))</f>
        <v>42216.75</v>
      </c>
      <c r="I13847" s="29">
        <v>42216.958333333336</v>
      </c>
      <c r="J13847" s="42">
        <v>17495</v>
      </c>
    </row>
    <row r="13848" spans="5:10" x14ac:dyDescent="0.25">
      <c r="E13848" s="19">
        <f t="shared" si="648"/>
        <v>227</v>
      </c>
      <c r="F13848" s="28" t="str">
        <f t="shared" si="649"/>
        <v>7/31/2015</v>
      </c>
      <c r="G13848" s="28" t="str">
        <f t="shared" si="650"/>
        <v>19</v>
      </c>
      <c r="H13848" s="29">
        <f>IF(I13848="","",IF($C$7="HB",I13848-TIME(VLOOKUP($C$6,Reference!$B$12:$C$16,2,0),0,0),I13848-TIME(VLOOKUP($C$6,Reference!$B$12:$C$16,2,0),0,0)+TIME(1,0,0)))</f>
        <v>42216.791666666664</v>
      </c>
      <c r="I13848" s="29">
        <v>42217</v>
      </c>
      <c r="J13848" s="42">
        <v>17589</v>
      </c>
    </row>
    <row r="13849" spans="5:10" x14ac:dyDescent="0.25">
      <c r="E13849" s="19">
        <f t="shared" si="648"/>
        <v>227</v>
      </c>
      <c r="F13849" s="28" t="str">
        <f t="shared" si="649"/>
        <v>7/31/2015</v>
      </c>
      <c r="G13849" s="28" t="str">
        <f t="shared" si="650"/>
        <v>20</v>
      </c>
      <c r="H13849" s="29">
        <f>IF(I13849="","",IF($C$7="HB",I13849-TIME(VLOOKUP($C$6,Reference!$B$12:$C$16,2,0),0,0),I13849-TIME(VLOOKUP($C$6,Reference!$B$12:$C$16,2,0),0,0)+TIME(1,0,0)))</f>
        <v>42216.833333333328</v>
      </c>
      <c r="I13849" s="29">
        <v>42217.041666666664</v>
      </c>
      <c r="J13849" s="42">
        <v>17377</v>
      </c>
    </row>
    <row r="13850" spans="5:10" x14ac:dyDescent="0.25">
      <c r="E13850" s="19">
        <f t="shared" si="648"/>
        <v>227</v>
      </c>
      <c r="F13850" s="28" t="str">
        <f t="shared" si="649"/>
        <v>7/31/2015</v>
      </c>
      <c r="G13850" s="28" t="str">
        <f t="shared" si="650"/>
        <v>21</v>
      </c>
      <c r="H13850" s="29">
        <f>IF(I13850="","",IF($C$7="HB",I13850-TIME(VLOOKUP($C$6,Reference!$B$12:$C$16,2,0),0,0),I13850-TIME(VLOOKUP($C$6,Reference!$B$12:$C$16,2,0),0,0)+TIME(1,0,0)))</f>
        <v>42216.875</v>
      </c>
      <c r="I13850" s="29">
        <v>42217.083333333336</v>
      </c>
      <c r="J13850" s="42">
        <v>16791</v>
      </c>
    </row>
    <row r="13851" spans="5:10" x14ac:dyDescent="0.25">
      <c r="E13851" s="19">
        <f t="shared" si="648"/>
        <v>227</v>
      </c>
      <c r="F13851" s="28" t="str">
        <f t="shared" si="649"/>
        <v>7/31/2015</v>
      </c>
      <c r="G13851" s="28" t="str">
        <f t="shared" si="650"/>
        <v>22</v>
      </c>
      <c r="H13851" s="29">
        <f>IF(I13851="","",IF($C$7="HB",I13851-TIME(VLOOKUP($C$6,Reference!$B$12:$C$16,2,0),0,0),I13851-TIME(VLOOKUP($C$6,Reference!$B$12:$C$16,2,0),0,0)+TIME(1,0,0)))</f>
        <v>42216.916666666664</v>
      </c>
      <c r="I13851" s="29">
        <v>42217.125</v>
      </c>
      <c r="J13851" s="42">
        <v>16384</v>
      </c>
    </row>
    <row r="13852" spans="5:10" x14ac:dyDescent="0.25">
      <c r="E13852" s="19">
        <f t="shared" si="648"/>
        <v>227</v>
      </c>
      <c r="F13852" s="28" t="str">
        <f t="shared" si="649"/>
        <v>7/31/2015</v>
      </c>
      <c r="G13852" s="28" t="str">
        <f t="shared" si="650"/>
        <v>23</v>
      </c>
      <c r="H13852" s="29">
        <f>IF(I13852="","",IF($C$7="HB",I13852-TIME(VLOOKUP($C$6,Reference!$B$12:$C$16,2,0),0,0),I13852-TIME(VLOOKUP($C$6,Reference!$B$12:$C$16,2,0),0,0)+TIME(1,0,0)))</f>
        <v>42216.958333333328</v>
      </c>
      <c r="I13852" s="29">
        <v>42217.166666666664</v>
      </c>
      <c r="J13852" s="42">
        <v>15806</v>
      </c>
    </row>
    <row r="13853" spans="5:10" x14ac:dyDescent="0.25">
      <c r="E13853" s="19">
        <f t="shared" si="648"/>
        <v>227</v>
      </c>
      <c r="F13853" s="28" t="str">
        <f t="shared" si="649"/>
        <v>8/1/2015</v>
      </c>
      <c r="G13853" s="28" t="str">
        <f t="shared" si="650"/>
        <v>0</v>
      </c>
      <c r="H13853" s="29">
        <f>IF(I13853="","",IF($C$7="HB",I13853-TIME(VLOOKUP($C$6,Reference!$B$12:$C$16,2,0),0,0),I13853-TIME(VLOOKUP($C$6,Reference!$B$12:$C$16,2,0),0,0)+TIME(1,0,0)))</f>
        <v>42217</v>
      </c>
      <c r="I13853" s="29">
        <v>42217.208333333336</v>
      </c>
      <c r="J13853" s="42">
        <v>14743</v>
      </c>
    </row>
    <row r="13854" spans="5:10" x14ac:dyDescent="0.25">
      <c r="E13854" s="19">
        <f t="shared" si="648"/>
        <v>227</v>
      </c>
      <c r="F13854" s="28" t="str">
        <f t="shared" si="649"/>
        <v>8/1/2015</v>
      </c>
      <c r="G13854" s="28" t="str">
        <f t="shared" si="650"/>
        <v>1</v>
      </c>
      <c r="H13854" s="29">
        <f>IF(I13854="","",IF($C$7="HB",I13854-TIME(VLOOKUP($C$6,Reference!$B$12:$C$16,2,0),0,0),I13854-TIME(VLOOKUP($C$6,Reference!$B$12:$C$16,2,0),0,0)+TIME(1,0,0)))</f>
        <v>42217.041666666664</v>
      </c>
      <c r="I13854" s="29">
        <v>42217.25</v>
      </c>
      <c r="J13854" s="42">
        <v>13592</v>
      </c>
    </row>
    <row r="13855" spans="5:10" x14ac:dyDescent="0.25">
      <c r="E13855" s="19">
        <f t="shared" si="648"/>
        <v>227</v>
      </c>
      <c r="F13855" s="28" t="str">
        <f t="shared" si="649"/>
        <v>8/1/2015</v>
      </c>
      <c r="G13855" s="28" t="str">
        <f t="shared" si="650"/>
        <v>2</v>
      </c>
      <c r="H13855" s="29">
        <f>IF(I13855="","",IF($C$7="HB",I13855-TIME(VLOOKUP($C$6,Reference!$B$12:$C$16,2,0),0,0),I13855-TIME(VLOOKUP($C$6,Reference!$B$12:$C$16,2,0),0,0)+TIME(1,0,0)))</f>
        <v>42217.083333333328</v>
      </c>
      <c r="I13855" s="29">
        <v>42217.291666666664</v>
      </c>
      <c r="J13855" s="42">
        <v>12635</v>
      </c>
    </row>
    <row r="13856" spans="5:10" x14ac:dyDescent="0.25">
      <c r="E13856" s="19">
        <f t="shared" si="648"/>
        <v>227</v>
      </c>
      <c r="F13856" s="28" t="str">
        <f t="shared" si="649"/>
        <v>8/1/2015</v>
      </c>
      <c r="G13856" s="28" t="str">
        <f t="shared" si="650"/>
        <v>3</v>
      </c>
      <c r="H13856" s="29">
        <f>IF(I13856="","",IF($C$7="HB",I13856-TIME(VLOOKUP($C$6,Reference!$B$12:$C$16,2,0),0,0),I13856-TIME(VLOOKUP($C$6,Reference!$B$12:$C$16,2,0),0,0)+TIME(1,0,0)))</f>
        <v>42217.125</v>
      </c>
      <c r="I13856" s="29">
        <v>42217.333333333336</v>
      </c>
      <c r="J13856" s="42">
        <v>11972</v>
      </c>
    </row>
    <row r="13857" spans="5:10" x14ac:dyDescent="0.25">
      <c r="E13857" s="19">
        <f t="shared" si="648"/>
        <v>227</v>
      </c>
      <c r="F13857" s="28" t="str">
        <f t="shared" si="649"/>
        <v>8/1/2015</v>
      </c>
      <c r="G13857" s="28" t="str">
        <f t="shared" si="650"/>
        <v>4</v>
      </c>
      <c r="H13857" s="29">
        <f>IF(I13857="","",IF($C$7="HB",I13857-TIME(VLOOKUP($C$6,Reference!$B$12:$C$16,2,0),0,0),I13857-TIME(VLOOKUP($C$6,Reference!$B$12:$C$16,2,0),0,0)+TIME(1,0,0)))</f>
        <v>42217.166666666664</v>
      </c>
      <c r="I13857" s="29">
        <v>42217.375</v>
      </c>
      <c r="J13857" s="42">
        <v>11515</v>
      </c>
    </row>
    <row r="13858" spans="5:10" x14ac:dyDescent="0.25">
      <c r="E13858" s="19">
        <f t="shared" si="648"/>
        <v>227</v>
      </c>
      <c r="F13858" s="28" t="str">
        <f t="shared" si="649"/>
        <v>8/1/2015</v>
      </c>
      <c r="G13858" s="28" t="str">
        <f t="shared" si="650"/>
        <v>5</v>
      </c>
      <c r="H13858" s="29">
        <f>IF(I13858="","",IF($C$7="HB",I13858-TIME(VLOOKUP($C$6,Reference!$B$12:$C$16,2,0),0,0),I13858-TIME(VLOOKUP($C$6,Reference!$B$12:$C$16,2,0),0,0)+TIME(1,0,0)))</f>
        <v>42217.208333333328</v>
      </c>
      <c r="I13858" s="29">
        <v>42217.416666666664</v>
      </c>
      <c r="J13858" s="42">
        <v>11189</v>
      </c>
    </row>
    <row r="13859" spans="5:10" x14ac:dyDescent="0.25">
      <c r="E13859" s="19">
        <f t="shared" si="648"/>
        <v>227</v>
      </c>
      <c r="F13859" s="28" t="str">
        <f t="shared" si="649"/>
        <v>8/1/2015</v>
      </c>
      <c r="G13859" s="28" t="str">
        <f t="shared" si="650"/>
        <v>6</v>
      </c>
      <c r="H13859" s="29">
        <f>IF(I13859="","",IF($C$7="HB",I13859-TIME(VLOOKUP($C$6,Reference!$B$12:$C$16,2,0),0,0),I13859-TIME(VLOOKUP($C$6,Reference!$B$12:$C$16,2,0),0,0)+TIME(1,0,0)))</f>
        <v>42217.25</v>
      </c>
      <c r="I13859" s="29">
        <v>42217.458333333336</v>
      </c>
      <c r="J13859" s="42">
        <v>11082</v>
      </c>
    </row>
    <row r="13860" spans="5:10" x14ac:dyDescent="0.25">
      <c r="E13860" s="19">
        <f t="shared" si="648"/>
        <v>227</v>
      </c>
      <c r="F13860" s="28" t="str">
        <f t="shared" si="649"/>
        <v>8/1/2015</v>
      </c>
      <c r="G13860" s="28" t="str">
        <f t="shared" si="650"/>
        <v>7</v>
      </c>
      <c r="H13860" s="29">
        <f>IF(I13860="","",IF($C$7="HB",I13860-TIME(VLOOKUP($C$6,Reference!$B$12:$C$16,2,0),0,0),I13860-TIME(VLOOKUP($C$6,Reference!$B$12:$C$16,2,0),0,0)+TIME(1,0,0)))</f>
        <v>42217.291666666664</v>
      </c>
      <c r="I13860" s="29">
        <v>42217.5</v>
      </c>
      <c r="J13860" s="42">
        <v>11193</v>
      </c>
    </row>
    <row r="13861" spans="5:10" x14ac:dyDescent="0.25">
      <c r="E13861" s="19">
        <f t="shared" si="648"/>
        <v>227</v>
      </c>
      <c r="F13861" s="28" t="str">
        <f t="shared" si="649"/>
        <v>8/1/2015</v>
      </c>
      <c r="G13861" s="28" t="str">
        <f t="shared" si="650"/>
        <v>8</v>
      </c>
      <c r="H13861" s="29">
        <f>IF(I13861="","",IF($C$7="HB",I13861-TIME(VLOOKUP($C$6,Reference!$B$12:$C$16,2,0),0,0),I13861-TIME(VLOOKUP($C$6,Reference!$B$12:$C$16,2,0),0,0)+TIME(1,0,0)))</f>
        <v>42217.333333333328</v>
      </c>
      <c r="I13861" s="29">
        <v>42217.541666666664</v>
      </c>
      <c r="J13861" s="42">
        <v>11368</v>
      </c>
    </row>
    <row r="13862" spans="5:10" x14ac:dyDescent="0.25">
      <c r="E13862" s="19">
        <f t="shared" si="648"/>
        <v>227</v>
      </c>
      <c r="F13862" s="28" t="str">
        <f t="shared" si="649"/>
        <v>8/1/2015</v>
      </c>
      <c r="G13862" s="28" t="str">
        <f t="shared" si="650"/>
        <v>9</v>
      </c>
      <c r="H13862" s="29">
        <f>IF(I13862="","",IF($C$7="HB",I13862-TIME(VLOOKUP($C$6,Reference!$B$12:$C$16,2,0),0,0),I13862-TIME(VLOOKUP($C$6,Reference!$B$12:$C$16,2,0),0,0)+TIME(1,0,0)))</f>
        <v>42217.375</v>
      </c>
      <c r="I13862" s="29">
        <v>42217.583333333336</v>
      </c>
      <c r="J13862" s="42">
        <v>11650</v>
      </c>
    </row>
    <row r="13863" spans="5:10" x14ac:dyDescent="0.25">
      <c r="E13863" s="19">
        <f t="shared" si="648"/>
        <v>227</v>
      </c>
      <c r="F13863" s="28" t="str">
        <f t="shared" si="649"/>
        <v>8/1/2015</v>
      </c>
      <c r="G13863" s="28" t="str">
        <f t="shared" si="650"/>
        <v>10</v>
      </c>
      <c r="H13863" s="29">
        <f>IF(I13863="","",IF($C$7="HB",I13863-TIME(VLOOKUP($C$6,Reference!$B$12:$C$16,2,0),0,0),I13863-TIME(VLOOKUP($C$6,Reference!$B$12:$C$16,2,0),0,0)+TIME(1,0,0)))</f>
        <v>42217.416666666664</v>
      </c>
      <c r="I13863" s="29">
        <v>42217.625</v>
      </c>
      <c r="J13863" s="42">
        <v>12531</v>
      </c>
    </row>
    <row r="13864" spans="5:10" x14ac:dyDescent="0.25">
      <c r="E13864" s="19">
        <f t="shared" si="648"/>
        <v>227</v>
      </c>
      <c r="F13864" s="28" t="str">
        <f t="shared" si="649"/>
        <v>8/1/2015</v>
      </c>
      <c r="G13864" s="28" t="str">
        <f t="shared" si="650"/>
        <v>11</v>
      </c>
      <c r="H13864" s="29">
        <f>IF(I13864="","",IF($C$7="HB",I13864-TIME(VLOOKUP($C$6,Reference!$B$12:$C$16,2,0),0,0),I13864-TIME(VLOOKUP($C$6,Reference!$B$12:$C$16,2,0),0,0)+TIME(1,0,0)))</f>
        <v>42217.458333333328</v>
      </c>
      <c r="I13864" s="29">
        <v>42217.666666666664</v>
      </c>
      <c r="J13864" s="42">
        <v>13058</v>
      </c>
    </row>
    <row r="13865" spans="5:10" x14ac:dyDescent="0.25">
      <c r="E13865" s="19">
        <f t="shared" si="648"/>
        <v>227</v>
      </c>
      <c r="F13865" s="28" t="str">
        <f t="shared" si="649"/>
        <v>8/1/2015</v>
      </c>
      <c r="G13865" s="28" t="str">
        <f t="shared" si="650"/>
        <v>12</v>
      </c>
      <c r="H13865" s="29">
        <f>IF(I13865="","",IF($C$7="HB",I13865-TIME(VLOOKUP($C$6,Reference!$B$12:$C$16,2,0),0,0),I13865-TIME(VLOOKUP($C$6,Reference!$B$12:$C$16,2,0),0,0)+TIME(1,0,0)))</f>
        <v>42217.5</v>
      </c>
      <c r="I13865" s="29">
        <v>42217.708333333336</v>
      </c>
      <c r="J13865" s="42">
        <v>13494</v>
      </c>
    </row>
    <row r="13866" spans="5:10" x14ac:dyDescent="0.25">
      <c r="E13866" s="19">
        <f t="shared" si="648"/>
        <v>227</v>
      </c>
      <c r="F13866" s="28" t="str">
        <f t="shared" si="649"/>
        <v>8/1/2015</v>
      </c>
      <c r="G13866" s="28" t="str">
        <f t="shared" si="650"/>
        <v>13</v>
      </c>
      <c r="H13866" s="29">
        <f>IF(I13866="","",IF($C$7="HB",I13866-TIME(VLOOKUP($C$6,Reference!$B$12:$C$16,2,0),0,0),I13866-TIME(VLOOKUP($C$6,Reference!$B$12:$C$16,2,0),0,0)+TIME(1,0,0)))</f>
        <v>42217.541666666664</v>
      </c>
      <c r="I13866" s="29">
        <v>42217.75</v>
      </c>
      <c r="J13866" s="42">
        <v>13591</v>
      </c>
    </row>
    <row r="13867" spans="5:10" x14ac:dyDescent="0.25">
      <c r="E13867" s="19">
        <f t="shared" si="648"/>
        <v>227</v>
      </c>
      <c r="F13867" s="28" t="str">
        <f t="shared" si="649"/>
        <v>8/1/2015</v>
      </c>
      <c r="G13867" s="28" t="str">
        <f t="shared" si="650"/>
        <v>14</v>
      </c>
      <c r="H13867" s="29">
        <f>IF(I13867="","",IF($C$7="HB",I13867-TIME(VLOOKUP($C$6,Reference!$B$12:$C$16,2,0),0,0),I13867-TIME(VLOOKUP($C$6,Reference!$B$12:$C$16,2,0),0,0)+TIME(1,0,0)))</f>
        <v>42217.583333333328</v>
      </c>
      <c r="I13867" s="29">
        <v>42217.791666666664</v>
      </c>
      <c r="J13867" s="42">
        <v>13862</v>
      </c>
    </row>
    <row r="13868" spans="5:10" x14ac:dyDescent="0.25">
      <c r="E13868" s="19">
        <f t="shared" si="648"/>
        <v>227</v>
      </c>
      <c r="F13868" s="28" t="str">
        <f t="shared" si="649"/>
        <v>8/1/2015</v>
      </c>
      <c r="G13868" s="28" t="str">
        <f t="shared" si="650"/>
        <v>15</v>
      </c>
      <c r="H13868" s="29">
        <f>IF(I13868="","",IF($C$7="HB",I13868-TIME(VLOOKUP($C$6,Reference!$B$12:$C$16,2,0),0,0),I13868-TIME(VLOOKUP($C$6,Reference!$B$12:$C$16,2,0),0,0)+TIME(1,0,0)))</f>
        <v>42217.625</v>
      </c>
      <c r="I13868" s="29">
        <v>42217.833333333336</v>
      </c>
      <c r="J13868" s="42">
        <v>14348</v>
      </c>
    </row>
    <row r="13869" spans="5:10" x14ac:dyDescent="0.25">
      <c r="E13869" s="19">
        <f t="shared" si="648"/>
        <v>227</v>
      </c>
      <c r="F13869" s="28" t="str">
        <f t="shared" si="649"/>
        <v>8/1/2015</v>
      </c>
      <c r="G13869" s="28" t="str">
        <f t="shared" si="650"/>
        <v>16</v>
      </c>
      <c r="H13869" s="29">
        <f>IF(I13869="","",IF($C$7="HB",I13869-TIME(VLOOKUP($C$6,Reference!$B$12:$C$16,2,0),0,0),I13869-TIME(VLOOKUP($C$6,Reference!$B$12:$C$16,2,0),0,0)+TIME(1,0,0)))</f>
        <v>42217.666666666664</v>
      </c>
      <c r="I13869" s="29">
        <v>42217.875</v>
      </c>
      <c r="J13869" s="42">
        <v>14833</v>
      </c>
    </row>
    <row r="13870" spans="5:10" x14ac:dyDescent="0.25">
      <c r="E13870" s="19">
        <f t="shared" si="648"/>
        <v>227</v>
      </c>
      <c r="F13870" s="28" t="str">
        <f t="shared" si="649"/>
        <v>8/1/2015</v>
      </c>
      <c r="G13870" s="28" t="str">
        <f t="shared" si="650"/>
        <v>17</v>
      </c>
      <c r="H13870" s="29">
        <f>IF(I13870="","",IF($C$7="HB",I13870-TIME(VLOOKUP($C$6,Reference!$B$12:$C$16,2,0),0,0),I13870-TIME(VLOOKUP($C$6,Reference!$B$12:$C$16,2,0),0,0)+TIME(1,0,0)))</f>
        <v>42217.708333333328</v>
      </c>
      <c r="I13870" s="29">
        <v>42217.916666666664</v>
      </c>
      <c r="J13870" s="42">
        <v>15433</v>
      </c>
    </row>
    <row r="13871" spans="5:10" x14ac:dyDescent="0.25">
      <c r="E13871" s="19">
        <f t="shared" si="648"/>
        <v>227</v>
      </c>
      <c r="F13871" s="28" t="str">
        <f t="shared" si="649"/>
        <v>8/1/2015</v>
      </c>
      <c r="G13871" s="28" t="str">
        <f t="shared" si="650"/>
        <v>18</v>
      </c>
      <c r="H13871" s="29">
        <f>IF(I13871="","",IF($C$7="HB",I13871-TIME(VLOOKUP($C$6,Reference!$B$12:$C$16,2,0),0,0),I13871-TIME(VLOOKUP($C$6,Reference!$B$12:$C$16,2,0),0,0)+TIME(1,0,0)))</f>
        <v>42217.75</v>
      </c>
      <c r="I13871" s="29">
        <v>42217.958333333336</v>
      </c>
      <c r="J13871" s="42">
        <v>16001</v>
      </c>
    </row>
    <row r="13872" spans="5:10" x14ac:dyDescent="0.25">
      <c r="E13872" s="19">
        <f t="shared" si="648"/>
        <v>227</v>
      </c>
      <c r="F13872" s="28" t="str">
        <f t="shared" si="649"/>
        <v>8/1/2015</v>
      </c>
      <c r="G13872" s="28" t="str">
        <f t="shared" si="650"/>
        <v>19</v>
      </c>
      <c r="H13872" s="29">
        <f>IF(I13872="","",IF($C$7="HB",I13872-TIME(VLOOKUP($C$6,Reference!$B$12:$C$16,2,0),0,0),I13872-TIME(VLOOKUP($C$6,Reference!$B$12:$C$16,2,0),0,0)+TIME(1,0,0)))</f>
        <v>42217.791666666664</v>
      </c>
      <c r="I13872" s="29">
        <v>42218</v>
      </c>
      <c r="J13872" s="42">
        <v>16333</v>
      </c>
    </row>
    <row r="13873" spans="5:10" x14ac:dyDescent="0.25">
      <c r="E13873" s="19">
        <f t="shared" si="648"/>
        <v>227</v>
      </c>
      <c r="F13873" s="28" t="str">
        <f t="shared" si="649"/>
        <v>8/1/2015</v>
      </c>
      <c r="G13873" s="28" t="str">
        <f t="shared" si="650"/>
        <v>20</v>
      </c>
      <c r="H13873" s="29">
        <f>IF(I13873="","",IF($C$7="HB",I13873-TIME(VLOOKUP($C$6,Reference!$B$12:$C$16,2,0),0,0),I13873-TIME(VLOOKUP($C$6,Reference!$B$12:$C$16,2,0),0,0)+TIME(1,0,0)))</f>
        <v>42217.833333333328</v>
      </c>
      <c r="I13873" s="29">
        <v>42218.041666666664</v>
      </c>
      <c r="J13873" s="42">
        <v>16354</v>
      </c>
    </row>
    <row r="13874" spans="5:10" x14ac:dyDescent="0.25">
      <c r="E13874" s="19">
        <f t="shared" si="648"/>
        <v>227</v>
      </c>
      <c r="F13874" s="28" t="str">
        <f t="shared" si="649"/>
        <v>8/1/2015</v>
      </c>
      <c r="G13874" s="28" t="str">
        <f t="shared" si="650"/>
        <v>21</v>
      </c>
      <c r="H13874" s="29">
        <f>IF(I13874="","",IF($C$7="HB",I13874-TIME(VLOOKUP($C$6,Reference!$B$12:$C$16,2,0),0,0),I13874-TIME(VLOOKUP($C$6,Reference!$B$12:$C$16,2,0),0,0)+TIME(1,0,0)))</f>
        <v>42217.875</v>
      </c>
      <c r="I13874" s="29">
        <v>42218.083333333336</v>
      </c>
      <c r="J13874" s="42">
        <v>15933</v>
      </c>
    </row>
    <row r="13875" spans="5:10" x14ac:dyDescent="0.25">
      <c r="E13875" s="19">
        <f t="shared" si="648"/>
        <v>227</v>
      </c>
      <c r="F13875" s="28" t="str">
        <f t="shared" si="649"/>
        <v>8/1/2015</v>
      </c>
      <c r="G13875" s="28" t="str">
        <f t="shared" si="650"/>
        <v>22</v>
      </c>
      <c r="H13875" s="29">
        <f>IF(I13875="","",IF($C$7="HB",I13875-TIME(VLOOKUP($C$6,Reference!$B$12:$C$16,2,0),0,0),I13875-TIME(VLOOKUP($C$6,Reference!$B$12:$C$16,2,0),0,0)+TIME(1,0,0)))</f>
        <v>42217.916666666664</v>
      </c>
      <c r="I13875" s="29">
        <v>42218.125</v>
      </c>
      <c r="J13875" s="42">
        <v>15637</v>
      </c>
    </row>
    <row r="13876" spans="5:10" x14ac:dyDescent="0.25">
      <c r="E13876" s="19">
        <f t="shared" si="648"/>
        <v>227</v>
      </c>
      <c r="F13876" s="28" t="str">
        <f t="shared" si="649"/>
        <v>8/1/2015</v>
      </c>
      <c r="G13876" s="28" t="str">
        <f t="shared" si="650"/>
        <v>23</v>
      </c>
      <c r="H13876" s="29">
        <f>IF(I13876="","",IF($C$7="HB",I13876-TIME(VLOOKUP($C$6,Reference!$B$12:$C$16,2,0),0,0),I13876-TIME(VLOOKUP($C$6,Reference!$B$12:$C$16,2,0),0,0)+TIME(1,0,0)))</f>
        <v>42217.958333333328</v>
      </c>
      <c r="I13876" s="29">
        <v>42218.166666666664</v>
      </c>
      <c r="J13876" s="42">
        <v>15211</v>
      </c>
    </row>
    <row r="13877" spans="5:10" x14ac:dyDescent="0.25">
      <c r="E13877" s="19">
        <f t="shared" si="648"/>
        <v>227</v>
      </c>
      <c r="F13877" s="28" t="str">
        <f t="shared" si="649"/>
        <v>8/2/2015</v>
      </c>
      <c r="G13877" s="28" t="str">
        <f t="shared" si="650"/>
        <v>0</v>
      </c>
      <c r="H13877" s="29">
        <f>IF(I13877="","",IF($C$7="HB",I13877-TIME(VLOOKUP($C$6,Reference!$B$12:$C$16,2,0),0,0),I13877-TIME(VLOOKUP($C$6,Reference!$B$12:$C$16,2,0),0,0)+TIME(1,0,0)))</f>
        <v>42218</v>
      </c>
      <c r="I13877" s="29">
        <v>42218.208333333336</v>
      </c>
      <c r="J13877" s="42">
        <v>14236</v>
      </c>
    </row>
    <row r="13878" spans="5:10" x14ac:dyDescent="0.25">
      <c r="E13878" s="19">
        <f t="shared" si="648"/>
        <v>227</v>
      </c>
      <c r="F13878" s="28" t="str">
        <f t="shared" si="649"/>
        <v>8/2/2015</v>
      </c>
      <c r="G13878" s="28" t="str">
        <f t="shared" si="650"/>
        <v>1</v>
      </c>
      <c r="H13878" s="29">
        <f>IF(I13878="","",IF($C$7="HB",I13878-TIME(VLOOKUP($C$6,Reference!$B$12:$C$16,2,0),0,0),I13878-TIME(VLOOKUP($C$6,Reference!$B$12:$C$16,2,0),0,0)+TIME(1,0,0)))</f>
        <v>42218.041666666664</v>
      </c>
      <c r="I13878" s="29">
        <v>42218.25</v>
      </c>
      <c r="J13878" s="42">
        <v>13231</v>
      </c>
    </row>
    <row r="13879" spans="5:10" x14ac:dyDescent="0.25">
      <c r="E13879" s="19">
        <f t="shared" si="648"/>
        <v>227</v>
      </c>
      <c r="F13879" s="28" t="str">
        <f t="shared" si="649"/>
        <v>8/2/2015</v>
      </c>
      <c r="G13879" s="28" t="str">
        <f t="shared" si="650"/>
        <v>2</v>
      </c>
      <c r="H13879" s="29">
        <f>IF(I13879="","",IF($C$7="HB",I13879-TIME(VLOOKUP($C$6,Reference!$B$12:$C$16,2,0),0,0),I13879-TIME(VLOOKUP($C$6,Reference!$B$12:$C$16,2,0),0,0)+TIME(1,0,0)))</f>
        <v>42218.083333333328</v>
      </c>
      <c r="I13879" s="29">
        <v>42218.291666666664</v>
      </c>
      <c r="J13879" s="42">
        <v>12350</v>
      </c>
    </row>
    <row r="13880" spans="5:10" x14ac:dyDescent="0.25">
      <c r="E13880" s="19">
        <f t="shared" si="648"/>
        <v>227</v>
      </c>
      <c r="F13880" s="28" t="str">
        <f t="shared" si="649"/>
        <v>8/2/2015</v>
      </c>
      <c r="G13880" s="28" t="str">
        <f t="shared" si="650"/>
        <v>3</v>
      </c>
      <c r="H13880" s="29">
        <f>IF(I13880="","",IF($C$7="HB",I13880-TIME(VLOOKUP($C$6,Reference!$B$12:$C$16,2,0),0,0),I13880-TIME(VLOOKUP($C$6,Reference!$B$12:$C$16,2,0),0,0)+TIME(1,0,0)))</f>
        <v>42218.125</v>
      </c>
      <c r="I13880" s="29">
        <v>42218.333333333336</v>
      </c>
      <c r="J13880" s="42">
        <v>11725</v>
      </c>
    </row>
    <row r="13881" spans="5:10" x14ac:dyDescent="0.25">
      <c r="E13881" s="19">
        <f t="shared" si="648"/>
        <v>227</v>
      </c>
      <c r="F13881" s="28" t="str">
        <f t="shared" si="649"/>
        <v>8/2/2015</v>
      </c>
      <c r="G13881" s="28" t="str">
        <f t="shared" si="650"/>
        <v>4</v>
      </c>
      <c r="H13881" s="29">
        <f>IF(I13881="","",IF($C$7="HB",I13881-TIME(VLOOKUP($C$6,Reference!$B$12:$C$16,2,0),0,0),I13881-TIME(VLOOKUP($C$6,Reference!$B$12:$C$16,2,0),0,0)+TIME(1,0,0)))</f>
        <v>42218.166666666664</v>
      </c>
      <c r="I13881" s="29">
        <v>42218.375</v>
      </c>
      <c r="J13881" s="42">
        <v>11453</v>
      </c>
    </row>
    <row r="13882" spans="5:10" x14ac:dyDescent="0.25">
      <c r="E13882" s="19">
        <f t="shared" si="648"/>
        <v>227</v>
      </c>
      <c r="F13882" s="28" t="str">
        <f t="shared" si="649"/>
        <v>8/2/2015</v>
      </c>
      <c r="G13882" s="28" t="str">
        <f t="shared" si="650"/>
        <v>5</v>
      </c>
      <c r="H13882" s="29">
        <f>IF(I13882="","",IF($C$7="HB",I13882-TIME(VLOOKUP($C$6,Reference!$B$12:$C$16,2,0),0,0),I13882-TIME(VLOOKUP($C$6,Reference!$B$12:$C$16,2,0),0,0)+TIME(1,0,0)))</f>
        <v>42218.208333333328</v>
      </c>
      <c r="I13882" s="29">
        <v>42218.416666666664</v>
      </c>
      <c r="J13882" s="42">
        <v>11166</v>
      </c>
    </row>
    <row r="13883" spans="5:10" x14ac:dyDescent="0.25">
      <c r="E13883" s="19">
        <f t="shared" si="648"/>
        <v>227</v>
      </c>
      <c r="F13883" s="28" t="str">
        <f t="shared" si="649"/>
        <v>8/2/2015</v>
      </c>
      <c r="G13883" s="28" t="str">
        <f t="shared" si="650"/>
        <v>6</v>
      </c>
      <c r="H13883" s="29">
        <f>IF(I13883="","",IF($C$7="HB",I13883-TIME(VLOOKUP($C$6,Reference!$B$12:$C$16,2,0),0,0),I13883-TIME(VLOOKUP($C$6,Reference!$B$12:$C$16,2,0),0,0)+TIME(1,0,0)))</f>
        <v>42218.25</v>
      </c>
      <c r="I13883" s="29">
        <v>42218.458333333336</v>
      </c>
      <c r="J13883" s="42">
        <v>11018</v>
      </c>
    </row>
    <row r="13884" spans="5:10" x14ac:dyDescent="0.25">
      <c r="E13884" s="19">
        <f t="shared" si="648"/>
        <v>227</v>
      </c>
      <c r="F13884" s="28" t="str">
        <f t="shared" si="649"/>
        <v>8/2/2015</v>
      </c>
      <c r="G13884" s="28" t="str">
        <f t="shared" si="650"/>
        <v>7</v>
      </c>
      <c r="H13884" s="29">
        <f>IF(I13884="","",IF($C$7="HB",I13884-TIME(VLOOKUP($C$6,Reference!$B$12:$C$16,2,0),0,0),I13884-TIME(VLOOKUP($C$6,Reference!$B$12:$C$16,2,0),0,0)+TIME(1,0,0)))</f>
        <v>42218.291666666664</v>
      </c>
      <c r="I13884" s="29">
        <v>42218.5</v>
      </c>
      <c r="J13884" s="42">
        <v>10764</v>
      </c>
    </row>
    <row r="13885" spans="5:10" x14ac:dyDescent="0.25">
      <c r="E13885" s="19">
        <f t="shared" si="648"/>
        <v>227</v>
      </c>
      <c r="F13885" s="28" t="str">
        <f t="shared" si="649"/>
        <v>8/2/2015</v>
      </c>
      <c r="G13885" s="28" t="str">
        <f t="shared" si="650"/>
        <v>8</v>
      </c>
      <c r="H13885" s="29">
        <f>IF(I13885="","",IF($C$7="HB",I13885-TIME(VLOOKUP($C$6,Reference!$B$12:$C$16,2,0),0,0),I13885-TIME(VLOOKUP($C$6,Reference!$B$12:$C$16,2,0),0,0)+TIME(1,0,0)))</f>
        <v>42218.333333333328</v>
      </c>
      <c r="I13885" s="29">
        <v>42218.541666666664</v>
      </c>
      <c r="J13885" s="42">
        <v>10680</v>
      </c>
    </row>
    <row r="13886" spans="5:10" x14ac:dyDescent="0.25">
      <c r="E13886" s="19">
        <f t="shared" si="648"/>
        <v>227</v>
      </c>
      <c r="F13886" s="28" t="str">
        <f t="shared" si="649"/>
        <v>8/2/2015</v>
      </c>
      <c r="G13886" s="28" t="str">
        <f t="shared" si="650"/>
        <v>9</v>
      </c>
      <c r="H13886" s="29">
        <f>IF(I13886="","",IF($C$7="HB",I13886-TIME(VLOOKUP($C$6,Reference!$B$12:$C$16,2,0),0,0),I13886-TIME(VLOOKUP($C$6,Reference!$B$12:$C$16,2,0),0,0)+TIME(1,0,0)))</f>
        <v>42218.375</v>
      </c>
      <c r="I13886" s="29">
        <v>42218.583333333336</v>
      </c>
      <c r="J13886" s="42">
        <v>11162</v>
      </c>
    </row>
    <row r="13887" spans="5:10" x14ac:dyDescent="0.25">
      <c r="E13887" s="19">
        <f t="shared" si="648"/>
        <v>227</v>
      </c>
      <c r="F13887" s="28" t="str">
        <f t="shared" si="649"/>
        <v>8/2/2015</v>
      </c>
      <c r="G13887" s="28" t="str">
        <f t="shared" si="650"/>
        <v>10</v>
      </c>
      <c r="H13887" s="29">
        <f>IF(I13887="","",IF($C$7="HB",I13887-TIME(VLOOKUP($C$6,Reference!$B$12:$C$16,2,0),0,0),I13887-TIME(VLOOKUP($C$6,Reference!$B$12:$C$16,2,0),0,0)+TIME(1,0,0)))</f>
        <v>42218.416666666664</v>
      </c>
      <c r="I13887" s="29">
        <v>42218.625</v>
      </c>
      <c r="J13887" s="42">
        <v>11670</v>
      </c>
    </row>
    <row r="13888" spans="5:10" x14ac:dyDescent="0.25">
      <c r="E13888" s="19">
        <f t="shared" si="648"/>
        <v>227</v>
      </c>
      <c r="F13888" s="28" t="str">
        <f t="shared" si="649"/>
        <v>8/2/2015</v>
      </c>
      <c r="G13888" s="28" t="str">
        <f t="shared" si="650"/>
        <v>11</v>
      </c>
      <c r="H13888" s="29">
        <f>IF(I13888="","",IF($C$7="HB",I13888-TIME(VLOOKUP($C$6,Reference!$B$12:$C$16,2,0),0,0),I13888-TIME(VLOOKUP($C$6,Reference!$B$12:$C$16,2,0),0,0)+TIME(1,0,0)))</f>
        <v>42218.458333333328</v>
      </c>
      <c r="I13888" s="29">
        <v>42218.666666666664</v>
      </c>
      <c r="J13888" s="42">
        <v>12080</v>
      </c>
    </row>
    <row r="13889" spans="5:10" x14ac:dyDescent="0.25">
      <c r="E13889" s="19">
        <f t="shared" si="648"/>
        <v>227</v>
      </c>
      <c r="F13889" s="28" t="str">
        <f t="shared" si="649"/>
        <v>8/2/2015</v>
      </c>
      <c r="G13889" s="28" t="str">
        <f t="shared" si="650"/>
        <v>12</v>
      </c>
      <c r="H13889" s="29">
        <f>IF(I13889="","",IF($C$7="HB",I13889-TIME(VLOOKUP($C$6,Reference!$B$12:$C$16,2,0),0,0),I13889-TIME(VLOOKUP($C$6,Reference!$B$12:$C$16,2,0),0,0)+TIME(1,0,0)))</f>
        <v>42218.5</v>
      </c>
      <c r="I13889" s="29">
        <v>42218.708333333336</v>
      </c>
      <c r="J13889" s="42">
        <v>12411</v>
      </c>
    </row>
    <row r="13890" spans="5:10" x14ac:dyDescent="0.25">
      <c r="E13890" s="19">
        <f t="shared" si="648"/>
        <v>227</v>
      </c>
      <c r="F13890" s="28" t="str">
        <f t="shared" si="649"/>
        <v>8/2/2015</v>
      </c>
      <c r="G13890" s="28" t="str">
        <f t="shared" si="650"/>
        <v>13</v>
      </c>
      <c r="H13890" s="29">
        <f>IF(I13890="","",IF($C$7="HB",I13890-TIME(VLOOKUP($C$6,Reference!$B$12:$C$16,2,0),0,0),I13890-TIME(VLOOKUP($C$6,Reference!$B$12:$C$16,2,0),0,0)+TIME(1,0,0)))</f>
        <v>42218.541666666664</v>
      </c>
      <c r="I13890" s="29">
        <v>42218.75</v>
      </c>
      <c r="J13890" s="42">
        <v>12713</v>
      </c>
    </row>
    <row r="13891" spans="5:10" x14ac:dyDescent="0.25">
      <c r="E13891" s="19">
        <f t="shared" si="648"/>
        <v>227</v>
      </c>
      <c r="F13891" s="28" t="str">
        <f t="shared" si="649"/>
        <v>8/2/2015</v>
      </c>
      <c r="G13891" s="28" t="str">
        <f t="shared" si="650"/>
        <v>14</v>
      </c>
      <c r="H13891" s="29">
        <f>IF(I13891="","",IF($C$7="HB",I13891-TIME(VLOOKUP($C$6,Reference!$B$12:$C$16,2,0),0,0),I13891-TIME(VLOOKUP($C$6,Reference!$B$12:$C$16,2,0),0,0)+TIME(1,0,0)))</f>
        <v>42218.583333333328</v>
      </c>
      <c r="I13891" s="29">
        <v>42218.791666666664</v>
      </c>
      <c r="J13891" s="42">
        <v>13088</v>
      </c>
    </row>
    <row r="13892" spans="5:10" x14ac:dyDescent="0.25">
      <c r="E13892" s="19">
        <f t="shared" si="648"/>
        <v>227</v>
      </c>
      <c r="F13892" s="28" t="str">
        <f t="shared" si="649"/>
        <v>8/2/2015</v>
      </c>
      <c r="G13892" s="28" t="str">
        <f t="shared" si="650"/>
        <v>15</v>
      </c>
      <c r="H13892" s="29">
        <f>IF(I13892="","",IF($C$7="HB",I13892-TIME(VLOOKUP($C$6,Reference!$B$12:$C$16,2,0),0,0),I13892-TIME(VLOOKUP($C$6,Reference!$B$12:$C$16,2,0),0,0)+TIME(1,0,0)))</f>
        <v>42218.625</v>
      </c>
      <c r="I13892" s="29">
        <v>42218.833333333336</v>
      </c>
      <c r="J13892" s="42">
        <v>13584</v>
      </c>
    </row>
    <row r="13893" spans="5:10" x14ac:dyDescent="0.25">
      <c r="E13893" s="19">
        <f t="shared" si="648"/>
        <v>227</v>
      </c>
      <c r="F13893" s="28" t="str">
        <f t="shared" si="649"/>
        <v>8/2/2015</v>
      </c>
      <c r="G13893" s="28" t="str">
        <f t="shared" si="650"/>
        <v>16</v>
      </c>
      <c r="H13893" s="29">
        <f>IF(I13893="","",IF($C$7="HB",I13893-TIME(VLOOKUP($C$6,Reference!$B$12:$C$16,2,0),0,0),I13893-TIME(VLOOKUP($C$6,Reference!$B$12:$C$16,2,0),0,0)+TIME(1,0,0)))</f>
        <v>42218.666666666664</v>
      </c>
      <c r="I13893" s="29">
        <v>42218.875</v>
      </c>
      <c r="J13893" s="42">
        <v>13913</v>
      </c>
    </row>
    <row r="13894" spans="5:10" x14ac:dyDescent="0.25">
      <c r="E13894" s="19">
        <f t="shared" ref="E13894:E13957" si="651">$C$16</f>
        <v>227</v>
      </c>
      <c r="F13894" s="28" t="str">
        <f t="shared" ref="F13894:F13957" si="652">TEXT(H13894,"m/d/yyyy")</f>
        <v>8/2/2015</v>
      </c>
      <c r="G13894" s="28" t="str">
        <f t="shared" ref="G13894:G13957" si="653">TEXT(H13894,"h")</f>
        <v>17</v>
      </c>
      <c r="H13894" s="29">
        <f>IF(I13894="","",IF($C$7="HB",I13894-TIME(VLOOKUP($C$6,Reference!$B$12:$C$16,2,0),0,0),I13894-TIME(VLOOKUP($C$6,Reference!$B$12:$C$16,2,0),0,0)+TIME(1,0,0)))</f>
        <v>42218.708333333328</v>
      </c>
      <c r="I13894" s="29">
        <v>42218.916666666664</v>
      </c>
      <c r="J13894" s="42">
        <v>14383</v>
      </c>
    </row>
    <row r="13895" spans="5:10" x14ac:dyDescent="0.25">
      <c r="E13895" s="19">
        <f t="shared" si="651"/>
        <v>227</v>
      </c>
      <c r="F13895" s="28" t="str">
        <f t="shared" si="652"/>
        <v>8/2/2015</v>
      </c>
      <c r="G13895" s="28" t="str">
        <f t="shared" si="653"/>
        <v>18</v>
      </c>
      <c r="H13895" s="29">
        <f>IF(I13895="","",IF($C$7="HB",I13895-TIME(VLOOKUP($C$6,Reference!$B$12:$C$16,2,0),0,0),I13895-TIME(VLOOKUP($C$6,Reference!$B$12:$C$16,2,0),0,0)+TIME(1,0,0)))</f>
        <v>42218.75</v>
      </c>
      <c r="I13895" s="29">
        <v>42218.958333333336</v>
      </c>
      <c r="J13895" s="42">
        <v>14894</v>
      </c>
    </row>
    <row r="13896" spans="5:10" x14ac:dyDescent="0.25">
      <c r="E13896" s="19">
        <f t="shared" si="651"/>
        <v>227</v>
      </c>
      <c r="F13896" s="28" t="str">
        <f t="shared" si="652"/>
        <v>8/2/2015</v>
      </c>
      <c r="G13896" s="28" t="str">
        <f t="shared" si="653"/>
        <v>19</v>
      </c>
      <c r="H13896" s="29">
        <f>IF(I13896="","",IF($C$7="HB",I13896-TIME(VLOOKUP($C$6,Reference!$B$12:$C$16,2,0),0,0),I13896-TIME(VLOOKUP($C$6,Reference!$B$12:$C$16,2,0),0,0)+TIME(1,0,0)))</f>
        <v>42218.791666666664</v>
      </c>
      <c r="I13896" s="29">
        <v>42219</v>
      </c>
      <c r="J13896" s="42">
        <v>15394</v>
      </c>
    </row>
    <row r="13897" spans="5:10" x14ac:dyDescent="0.25">
      <c r="E13897" s="19">
        <f t="shared" si="651"/>
        <v>227</v>
      </c>
      <c r="F13897" s="28" t="str">
        <f t="shared" si="652"/>
        <v>8/2/2015</v>
      </c>
      <c r="G13897" s="28" t="str">
        <f t="shared" si="653"/>
        <v>20</v>
      </c>
      <c r="H13897" s="29">
        <f>IF(I13897="","",IF($C$7="HB",I13897-TIME(VLOOKUP($C$6,Reference!$B$12:$C$16,2,0),0,0),I13897-TIME(VLOOKUP($C$6,Reference!$B$12:$C$16,2,0),0,0)+TIME(1,0,0)))</f>
        <v>42218.833333333328</v>
      </c>
      <c r="I13897" s="29">
        <v>42219.041666666664</v>
      </c>
      <c r="J13897" s="42">
        <v>15488</v>
      </c>
    </row>
    <row r="13898" spans="5:10" x14ac:dyDescent="0.25">
      <c r="E13898" s="19">
        <f t="shared" si="651"/>
        <v>227</v>
      </c>
      <c r="F13898" s="28" t="str">
        <f t="shared" si="652"/>
        <v>8/2/2015</v>
      </c>
      <c r="G13898" s="28" t="str">
        <f t="shared" si="653"/>
        <v>21</v>
      </c>
      <c r="H13898" s="29">
        <f>IF(I13898="","",IF($C$7="HB",I13898-TIME(VLOOKUP($C$6,Reference!$B$12:$C$16,2,0),0,0),I13898-TIME(VLOOKUP($C$6,Reference!$B$12:$C$16,2,0),0,0)+TIME(1,0,0)))</f>
        <v>42218.875</v>
      </c>
      <c r="I13898" s="29">
        <v>42219.083333333336</v>
      </c>
      <c r="J13898" s="42">
        <v>15189</v>
      </c>
    </row>
    <row r="13899" spans="5:10" x14ac:dyDescent="0.25">
      <c r="E13899" s="19">
        <f t="shared" si="651"/>
        <v>227</v>
      </c>
      <c r="F13899" s="28" t="str">
        <f t="shared" si="652"/>
        <v>8/2/2015</v>
      </c>
      <c r="G13899" s="28" t="str">
        <f t="shared" si="653"/>
        <v>22</v>
      </c>
      <c r="H13899" s="29">
        <f>IF(I13899="","",IF($C$7="HB",I13899-TIME(VLOOKUP($C$6,Reference!$B$12:$C$16,2,0),0,0),I13899-TIME(VLOOKUP($C$6,Reference!$B$12:$C$16,2,0),0,0)+TIME(1,0,0)))</f>
        <v>42218.916666666664</v>
      </c>
      <c r="I13899" s="29">
        <v>42219.125</v>
      </c>
      <c r="J13899" s="42">
        <v>15013</v>
      </c>
    </row>
    <row r="13900" spans="5:10" x14ac:dyDescent="0.25">
      <c r="E13900" s="19">
        <f t="shared" si="651"/>
        <v>227</v>
      </c>
      <c r="F13900" s="28" t="str">
        <f t="shared" si="652"/>
        <v>8/2/2015</v>
      </c>
      <c r="G13900" s="28" t="str">
        <f t="shared" si="653"/>
        <v>23</v>
      </c>
      <c r="H13900" s="29">
        <f>IF(I13900="","",IF($C$7="HB",I13900-TIME(VLOOKUP($C$6,Reference!$B$12:$C$16,2,0),0,0),I13900-TIME(VLOOKUP($C$6,Reference!$B$12:$C$16,2,0),0,0)+TIME(1,0,0)))</f>
        <v>42218.958333333328</v>
      </c>
      <c r="I13900" s="29">
        <v>42219.166666666664</v>
      </c>
      <c r="J13900" s="42">
        <v>14644</v>
      </c>
    </row>
    <row r="13901" spans="5:10" x14ac:dyDescent="0.25">
      <c r="E13901" s="19">
        <f t="shared" si="651"/>
        <v>227</v>
      </c>
      <c r="F13901" s="28" t="str">
        <f t="shared" si="652"/>
        <v>8/3/2015</v>
      </c>
      <c r="G13901" s="28" t="str">
        <f t="shared" si="653"/>
        <v>0</v>
      </c>
      <c r="H13901" s="29">
        <f>IF(I13901="","",IF($C$7="HB",I13901-TIME(VLOOKUP($C$6,Reference!$B$12:$C$16,2,0),0,0),I13901-TIME(VLOOKUP($C$6,Reference!$B$12:$C$16,2,0),0,0)+TIME(1,0,0)))</f>
        <v>42219</v>
      </c>
      <c r="I13901" s="29">
        <v>42219.208333333336</v>
      </c>
      <c r="J13901" s="42">
        <v>13584</v>
      </c>
    </row>
    <row r="13902" spans="5:10" x14ac:dyDescent="0.25">
      <c r="E13902" s="19">
        <f t="shared" si="651"/>
        <v>227</v>
      </c>
      <c r="F13902" s="28" t="str">
        <f t="shared" si="652"/>
        <v>8/3/2015</v>
      </c>
      <c r="G13902" s="28" t="str">
        <f t="shared" si="653"/>
        <v>1</v>
      </c>
      <c r="H13902" s="29">
        <f>IF(I13902="","",IF($C$7="HB",I13902-TIME(VLOOKUP($C$6,Reference!$B$12:$C$16,2,0),0,0),I13902-TIME(VLOOKUP($C$6,Reference!$B$12:$C$16,2,0),0,0)+TIME(1,0,0)))</f>
        <v>42219.041666666664</v>
      </c>
      <c r="I13902" s="29">
        <v>42219.25</v>
      </c>
      <c r="J13902" s="42">
        <v>12498</v>
      </c>
    </row>
    <row r="13903" spans="5:10" x14ac:dyDescent="0.25">
      <c r="E13903" s="19">
        <f t="shared" si="651"/>
        <v>227</v>
      </c>
      <c r="F13903" s="28" t="str">
        <f t="shared" si="652"/>
        <v>8/3/2015</v>
      </c>
      <c r="G13903" s="28" t="str">
        <f t="shared" si="653"/>
        <v>2</v>
      </c>
      <c r="H13903" s="29">
        <f>IF(I13903="","",IF($C$7="HB",I13903-TIME(VLOOKUP($C$6,Reference!$B$12:$C$16,2,0),0,0),I13903-TIME(VLOOKUP($C$6,Reference!$B$12:$C$16,2,0),0,0)+TIME(1,0,0)))</f>
        <v>42219.083333333328</v>
      </c>
      <c r="I13903" s="29">
        <v>42219.291666666664</v>
      </c>
      <c r="J13903" s="42">
        <v>11868</v>
      </c>
    </row>
    <row r="13904" spans="5:10" x14ac:dyDescent="0.25">
      <c r="E13904" s="19">
        <f t="shared" si="651"/>
        <v>227</v>
      </c>
      <c r="F13904" s="28" t="str">
        <f t="shared" si="652"/>
        <v>8/3/2015</v>
      </c>
      <c r="G13904" s="28" t="str">
        <f t="shared" si="653"/>
        <v>3</v>
      </c>
      <c r="H13904" s="29">
        <f>IF(I13904="","",IF($C$7="HB",I13904-TIME(VLOOKUP($C$6,Reference!$B$12:$C$16,2,0),0,0),I13904-TIME(VLOOKUP($C$6,Reference!$B$12:$C$16,2,0),0,0)+TIME(1,0,0)))</f>
        <v>42219.125</v>
      </c>
      <c r="I13904" s="29">
        <v>42219.333333333336</v>
      </c>
      <c r="J13904" s="42">
        <v>11393</v>
      </c>
    </row>
    <row r="13905" spans="5:10" x14ac:dyDescent="0.25">
      <c r="E13905" s="19">
        <f t="shared" si="651"/>
        <v>227</v>
      </c>
      <c r="F13905" s="28" t="str">
        <f t="shared" si="652"/>
        <v>8/3/2015</v>
      </c>
      <c r="G13905" s="28" t="str">
        <f t="shared" si="653"/>
        <v>4</v>
      </c>
      <c r="H13905" s="29">
        <f>IF(I13905="","",IF($C$7="HB",I13905-TIME(VLOOKUP($C$6,Reference!$B$12:$C$16,2,0),0,0),I13905-TIME(VLOOKUP($C$6,Reference!$B$12:$C$16,2,0),0,0)+TIME(1,0,0)))</f>
        <v>42219.166666666664</v>
      </c>
      <c r="I13905" s="29">
        <v>42219.375</v>
      </c>
      <c r="J13905" s="42">
        <v>11013</v>
      </c>
    </row>
    <row r="13906" spans="5:10" x14ac:dyDescent="0.25">
      <c r="E13906" s="19">
        <f t="shared" si="651"/>
        <v>227</v>
      </c>
      <c r="F13906" s="28" t="str">
        <f t="shared" si="652"/>
        <v>8/3/2015</v>
      </c>
      <c r="G13906" s="28" t="str">
        <f t="shared" si="653"/>
        <v>5</v>
      </c>
      <c r="H13906" s="29">
        <f>IF(I13906="","",IF($C$7="HB",I13906-TIME(VLOOKUP($C$6,Reference!$B$12:$C$16,2,0),0,0),I13906-TIME(VLOOKUP($C$6,Reference!$B$12:$C$16,2,0),0,0)+TIME(1,0,0)))</f>
        <v>42219.208333333328</v>
      </c>
      <c r="I13906" s="29">
        <v>42219.416666666664</v>
      </c>
      <c r="J13906" s="42">
        <v>10833</v>
      </c>
    </row>
    <row r="13907" spans="5:10" x14ac:dyDescent="0.25">
      <c r="E13907" s="19">
        <f t="shared" si="651"/>
        <v>227</v>
      </c>
      <c r="F13907" s="28" t="str">
        <f t="shared" si="652"/>
        <v>8/3/2015</v>
      </c>
      <c r="G13907" s="28" t="str">
        <f t="shared" si="653"/>
        <v>6</v>
      </c>
      <c r="H13907" s="29">
        <f>IF(I13907="","",IF($C$7="HB",I13907-TIME(VLOOKUP($C$6,Reference!$B$12:$C$16,2,0),0,0),I13907-TIME(VLOOKUP($C$6,Reference!$B$12:$C$16,2,0),0,0)+TIME(1,0,0)))</f>
        <v>42219.25</v>
      </c>
      <c r="I13907" s="29">
        <v>42219.458333333336</v>
      </c>
      <c r="J13907" s="42">
        <v>10950</v>
      </c>
    </row>
    <row r="13908" spans="5:10" x14ac:dyDescent="0.25">
      <c r="E13908" s="19">
        <f t="shared" si="651"/>
        <v>227</v>
      </c>
      <c r="F13908" s="28" t="str">
        <f t="shared" si="652"/>
        <v>8/3/2015</v>
      </c>
      <c r="G13908" s="28" t="str">
        <f t="shared" si="653"/>
        <v>7</v>
      </c>
      <c r="H13908" s="29">
        <f>IF(I13908="","",IF($C$7="HB",I13908-TIME(VLOOKUP($C$6,Reference!$B$12:$C$16,2,0),0,0),I13908-TIME(VLOOKUP($C$6,Reference!$B$12:$C$16,2,0),0,0)+TIME(1,0,0)))</f>
        <v>42219.291666666664</v>
      </c>
      <c r="I13908" s="29">
        <v>42219.5</v>
      </c>
      <c r="J13908" s="42">
        <v>11502</v>
      </c>
    </row>
    <row r="13909" spans="5:10" x14ac:dyDescent="0.25">
      <c r="E13909" s="19">
        <f t="shared" si="651"/>
        <v>227</v>
      </c>
      <c r="F13909" s="28" t="str">
        <f t="shared" si="652"/>
        <v>8/3/2015</v>
      </c>
      <c r="G13909" s="28" t="str">
        <f t="shared" si="653"/>
        <v>8</v>
      </c>
      <c r="H13909" s="29">
        <f>IF(I13909="","",IF($C$7="HB",I13909-TIME(VLOOKUP($C$6,Reference!$B$12:$C$16,2,0),0,0),I13909-TIME(VLOOKUP($C$6,Reference!$B$12:$C$16,2,0),0,0)+TIME(1,0,0)))</f>
        <v>42219.333333333328</v>
      </c>
      <c r="I13909" s="29">
        <v>42219.541666666664</v>
      </c>
      <c r="J13909" s="42">
        <v>12237</v>
      </c>
    </row>
    <row r="13910" spans="5:10" x14ac:dyDescent="0.25">
      <c r="E13910" s="19">
        <f t="shared" si="651"/>
        <v>227</v>
      </c>
      <c r="F13910" s="28" t="str">
        <f t="shared" si="652"/>
        <v>8/3/2015</v>
      </c>
      <c r="G13910" s="28" t="str">
        <f t="shared" si="653"/>
        <v>9</v>
      </c>
      <c r="H13910" s="29">
        <f>IF(I13910="","",IF($C$7="HB",I13910-TIME(VLOOKUP($C$6,Reference!$B$12:$C$16,2,0),0,0),I13910-TIME(VLOOKUP($C$6,Reference!$B$12:$C$16,2,0),0,0)+TIME(1,0,0)))</f>
        <v>42219.375</v>
      </c>
      <c r="I13910" s="29">
        <v>42219.583333333336</v>
      </c>
      <c r="J13910" s="42">
        <v>12907</v>
      </c>
    </row>
    <row r="13911" spans="5:10" x14ac:dyDescent="0.25">
      <c r="E13911" s="19">
        <f t="shared" si="651"/>
        <v>227</v>
      </c>
      <c r="F13911" s="28" t="str">
        <f t="shared" si="652"/>
        <v>8/3/2015</v>
      </c>
      <c r="G13911" s="28" t="str">
        <f t="shared" si="653"/>
        <v>10</v>
      </c>
      <c r="H13911" s="29">
        <f>IF(I13911="","",IF($C$7="HB",I13911-TIME(VLOOKUP($C$6,Reference!$B$12:$C$16,2,0),0,0),I13911-TIME(VLOOKUP($C$6,Reference!$B$12:$C$16,2,0),0,0)+TIME(1,0,0)))</f>
        <v>42219.416666666664</v>
      </c>
      <c r="I13911" s="29">
        <v>42219.625</v>
      </c>
      <c r="J13911" s="42">
        <v>13458</v>
      </c>
    </row>
    <row r="13912" spans="5:10" x14ac:dyDescent="0.25">
      <c r="E13912" s="19">
        <f t="shared" si="651"/>
        <v>227</v>
      </c>
      <c r="F13912" s="28" t="str">
        <f t="shared" si="652"/>
        <v>8/3/2015</v>
      </c>
      <c r="G13912" s="28" t="str">
        <f t="shared" si="653"/>
        <v>11</v>
      </c>
      <c r="H13912" s="29">
        <f>IF(I13912="","",IF($C$7="HB",I13912-TIME(VLOOKUP($C$6,Reference!$B$12:$C$16,2,0),0,0),I13912-TIME(VLOOKUP($C$6,Reference!$B$12:$C$16,2,0),0,0)+TIME(1,0,0)))</f>
        <v>42219.458333333328</v>
      </c>
      <c r="I13912" s="29">
        <v>42219.666666666664</v>
      </c>
      <c r="J13912" s="42">
        <v>13771</v>
      </c>
    </row>
    <row r="13913" spans="5:10" x14ac:dyDescent="0.25">
      <c r="E13913" s="19">
        <f t="shared" si="651"/>
        <v>227</v>
      </c>
      <c r="F13913" s="28" t="str">
        <f t="shared" si="652"/>
        <v>8/3/2015</v>
      </c>
      <c r="G13913" s="28" t="str">
        <f t="shared" si="653"/>
        <v>12</v>
      </c>
      <c r="H13913" s="29">
        <f>IF(I13913="","",IF($C$7="HB",I13913-TIME(VLOOKUP($C$6,Reference!$B$12:$C$16,2,0),0,0),I13913-TIME(VLOOKUP($C$6,Reference!$B$12:$C$16,2,0),0,0)+TIME(1,0,0)))</f>
        <v>42219.5</v>
      </c>
      <c r="I13913" s="29">
        <v>42219.708333333336</v>
      </c>
      <c r="J13913" s="42">
        <v>13865</v>
      </c>
    </row>
    <row r="13914" spans="5:10" x14ac:dyDescent="0.25">
      <c r="E13914" s="19">
        <f t="shared" si="651"/>
        <v>227</v>
      </c>
      <c r="F13914" s="28" t="str">
        <f t="shared" si="652"/>
        <v>8/3/2015</v>
      </c>
      <c r="G13914" s="28" t="str">
        <f t="shared" si="653"/>
        <v>13</v>
      </c>
      <c r="H13914" s="29">
        <f>IF(I13914="","",IF($C$7="HB",I13914-TIME(VLOOKUP($C$6,Reference!$B$12:$C$16,2,0),0,0),I13914-TIME(VLOOKUP($C$6,Reference!$B$12:$C$16,2,0),0,0)+TIME(1,0,0)))</f>
        <v>42219.541666666664</v>
      </c>
      <c r="I13914" s="29">
        <v>42219.75</v>
      </c>
      <c r="J13914" s="42">
        <v>14154</v>
      </c>
    </row>
    <row r="13915" spans="5:10" x14ac:dyDescent="0.25">
      <c r="E13915" s="19">
        <f t="shared" si="651"/>
        <v>227</v>
      </c>
      <c r="F13915" s="28" t="str">
        <f t="shared" si="652"/>
        <v>8/3/2015</v>
      </c>
      <c r="G13915" s="28" t="str">
        <f t="shared" si="653"/>
        <v>14</v>
      </c>
      <c r="H13915" s="29">
        <f>IF(I13915="","",IF($C$7="HB",I13915-TIME(VLOOKUP($C$6,Reference!$B$12:$C$16,2,0),0,0),I13915-TIME(VLOOKUP($C$6,Reference!$B$12:$C$16,2,0),0,0)+TIME(1,0,0)))</f>
        <v>42219.583333333328</v>
      </c>
      <c r="I13915" s="29">
        <v>42219.791666666664</v>
      </c>
      <c r="J13915" s="42">
        <v>14410</v>
      </c>
    </row>
    <row r="13916" spans="5:10" x14ac:dyDescent="0.25">
      <c r="E13916" s="19">
        <f t="shared" si="651"/>
        <v>227</v>
      </c>
      <c r="F13916" s="28" t="str">
        <f t="shared" si="652"/>
        <v>8/3/2015</v>
      </c>
      <c r="G13916" s="28" t="str">
        <f t="shared" si="653"/>
        <v>15</v>
      </c>
      <c r="H13916" s="29">
        <f>IF(I13916="","",IF($C$7="HB",I13916-TIME(VLOOKUP($C$6,Reference!$B$12:$C$16,2,0),0,0),I13916-TIME(VLOOKUP($C$6,Reference!$B$12:$C$16,2,0),0,0)+TIME(1,0,0)))</f>
        <v>42219.625</v>
      </c>
      <c r="I13916" s="29">
        <v>42219.833333333336</v>
      </c>
      <c r="J13916" s="42">
        <v>15041</v>
      </c>
    </row>
    <row r="13917" spans="5:10" x14ac:dyDescent="0.25">
      <c r="E13917" s="19">
        <f t="shared" si="651"/>
        <v>227</v>
      </c>
      <c r="F13917" s="28" t="str">
        <f t="shared" si="652"/>
        <v>8/3/2015</v>
      </c>
      <c r="G13917" s="28" t="str">
        <f t="shared" si="653"/>
        <v>16</v>
      </c>
      <c r="H13917" s="29">
        <f>IF(I13917="","",IF($C$7="HB",I13917-TIME(VLOOKUP($C$6,Reference!$B$12:$C$16,2,0),0,0),I13917-TIME(VLOOKUP($C$6,Reference!$B$12:$C$16,2,0),0,0)+TIME(1,0,0)))</f>
        <v>42219.666666666664</v>
      </c>
      <c r="I13917" s="29">
        <v>42219.875</v>
      </c>
      <c r="J13917" s="42">
        <v>15417</v>
      </c>
    </row>
    <row r="13918" spans="5:10" x14ac:dyDescent="0.25">
      <c r="E13918" s="19">
        <f t="shared" si="651"/>
        <v>227</v>
      </c>
      <c r="F13918" s="28" t="str">
        <f t="shared" si="652"/>
        <v>8/3/2015</v>
      </c>
      <c r="G13918" s="28" t="str">
        <f t="shared" si="653"/>
        <v>17</v>
      </c>
      <c r="H13918" s="29">
        <f>IF(I13918="","",IF($C$7="HB",I13918-TIME(VLOOKUP($C$6,Reference!$B$12:$C$16,2,0),0,0),I13918-TIME(VLOOKUP($C$6,Reference!$B$12:$C$16,2,0),0,0)+TIME(1,0,0)))</f>
        <v>42219.708333333328</v>
      </c>
      <c r="I13918" s="29">
        <v>42219.916666666664</v>
      </c>
      <c r="J13918" s="42">
        <v>15901</v>
      </c>
    </row>
    <row r="13919" spans="5:10" x14ac:dyDescent="0.25">
      <c r="E13919" s="19">
        <f t="shared" si="651"/>
        <v>227</v>
      </c>
      <c r="F13919" s="28" t="str">
        <f t="shared" si="652"/>
        <v>8/3/2015</v>
      </c>
      <c r="G13919" s="28" t="str">
        <f t="shared" si="653"/>
        <v>18</v>
      </c>
      <c r="H13919" s="29">
        <f>IF(I13919="","",IF($C$7="HB",I13919-TIME(VLOOKUP($C$6,Reference!$B$12:$C$16,2,0),0,0),I13919-TIME(VLOOKUP($C$6,Reference!$B$12:$C$16,2,0),0,0)+TIME(1,0,0)))</f>
        <v>42219.75</v>
      </c>
      <c r="I13919" s="29">
        <v>42219.958333333336</v>
      </c>
      <c r="J13919" s="42">
        <v>16315</v>
      </c>
    </row>
    <row r="13920" spans="5:10" x14ac:dyDescent="0.25">
      <c r="E13920" s="19">
        <f t="shared" si="651"/>
        <v>227</v>
      </c>
      <c r="F13920" s="28" t="str">
        <f t="shared" si="652"/>
        <v>8/3/2015</v>
      </c>
      <c r="G13920" s="28" t="str">
        <f t="shared" si="653"/>
        <v>19</v>
      </c>
      <c r="H13920" s="29">
        <f>IF(I13920="","",IF($C$7="HB",I13920-TIME(VLOOKUP($C$6,Reference!$B$12:$C$16,2,0),0,0),I13920-TIME(VLOOKUP($C$6,Reference!$B$12:$C$16,2,0),0,0)+TIME(1,0,0)))</f>
        <v>42219.791666666664</v>
      </c>
      <c r="I13920" s="29">
        <v>42220</v>
      </c>
      <c r="J13920" s="42">
        <v>16477</v>
      </c>
    </row>
    <row r="13921" spans="5:10" x14ac:dyDescent="0.25">
      <c r="E13921" s="19">
        <f t="shared" si="651"/>
        <v>227</v>
      </c>
      <c r="F13921" s="28" t="str">
        <f t="shared" si="652"/>
        <v>8/3/2015</v>
      </c>
      <c r="G13921" s="28" t="str">
        <f t="shared" si="653"/>
        <v>20</v>
      </c>
      <c r="H13921" s="29">
        <f>IF(I13921="","",IF($C$7="HB",I13921-TIME(VLOOKUP($C$6,Reference!$B$12:$C$16,2,0),0,0),I13921-TIME(VLOOKUP($C$6,Reference!$B$12:$C$16,2,0),0,0)+TIME(1,0,0)))</f>
        <v>42219.833333333328</v>
      </c>
      <c r="I13921" s="29">
        <v>42220.041666666664</v>
      </c>
      <c r="J13921" s="42">
        <v>16356</v>
      </c>
    </row>
    <row r="13922" spans="5:10" x14ac:dyDescent="0.25">
      <c r="E13922" s="19">
        <f t="shared" si="651"/>
        <v>227</v>
      </c>
      <c r="F13922" s="28" t="str">
        <f t="shared" si="652"/>
        <v>8/3/2015</v>
      </c>
      <c r="G13922" s="28" t="str">
        <f t="shared" si="653"/>
        <v>21</v>
      </c>
      <c r="H13922" s="29">
        <f>IF(I13922="","",IF($C$7="HB",I13922-TIME(VLOOKUP($C$6,Reference!$B$12:$C$16,2,0),0,0),I13922-TIME(VLOOKUP($C$6,Reference!$B$12:$C$16,2,0),0,0)+TIME(1,0,0)))</f>
        <v>42219.875</v>
      </c>
      <c r="I13922" s="29">
        <v>42220.083333333336</v>
      </c>
      <c r="J13922" s="42">
        <v>15887</v>
      </c>
    </row>
    <row r="13923" spans="5:10" x14ac:dyDescent="0.25">
      <c r="E13923" s="19">
        <f t="shared" si="651"/>
        <v>227</v>
      </c>
      <c r="F13923" s="28" t="str">
        <f t="shared" si="652"/>
        <v>8/3/2015</v>
      </c>
      <c r="G13923" s="28" t="str">
        <f t="shared" si="653"/>
        <v>22</v>
      </c>
      <c r="H13923" s="29">
        <f>IF(I13923="","",IF($C$7="HB",I13923-TIME(VLOOKUP($C$6,Reference!$B$12:$C$16,2,0),0,0),I13923-TIME(VLOOKUP($C$6,Reference!$B$12:$C$16,2,0),0,0)+TIME(1,0,0)))</f>
        <v>42219.916666666664</v>
      </c>
      <c r="I13923" s="29">
        <v>42220.125</v>
      </c>
      <c r="J13923" s="42">
        <v>15596</v>
      </c>
    </row>
    <row r="13924" spans="5:10" x14ac:dyDescent="0.25">
      <c r="E13924" s="19">
        <f t="shared" si="651"/>
        <v>227</v>
      </c>
      <c r="F13924" s="28" t="str">
        <f t="shared" si="652"/>
        <v>8/3/2015</v>
      </c>
      <c r="G13924" s="28" t="str">
        <f t="shared" si="653"/>
        <v>23</v>
      </c>
      <c r="H13924" s="29">
        <f>IF(I13924="","",IF($C$7="HB",I13924-TIME(VLOOKUP($C$6,Reference!$B$12:$C$16,2,0),0,0),I13924-TIME(VLOOKUP($C$6,Reference!$B$12:$C$16,2,0),0,0)+TIME(1,0,0)))</f>
        <v>42219.958333333328</v>
      </c>
      <c r="I13924" s="29">
        <v>42220.166666666664</v>
      </c>
      <c r="J13924" s="42">
        <v>15125</v>
      </c>
    </row>
    <row r="13925" spans="5:10" x14ac:dyDescent="0.25">
      <c r="E13925" s="19">
        <f t="shared" si="651"/>
        <v>227</v>
      </c>
      <c r="F13925" s="28" t="str">
        <f t="shared" si="652"/>
        <v>8/4/2015</v>
      </c>
      <c r="G13925" s="28" t="str">
        <f t="shared" si="653"/>
        <v>0</v>
      </c>
      <c r="H13925" s="29">
        <f>IF(I13925="","",IF($C$7="HB",I13925-TIME(VLOOKUP($C$6,Reference!$B$12:$C$16,2,0),0,0),I13925-TIME(VLOOKUP($C$6,Reference!$B$12:$C$16,2,0),0,0)+TIME(1,0,0)))</f>
        <v>42220</v>
      </c>
      <c r="I13925" s="29">
        <v>42220.208333333336</v>
      </c>
      <c r="J13925" s="42">
        <v>13947</v>
      </c>
    </row>
    <row r="13926" spans="5:10" x14ac:dyDescent="0.25">
      <c r="E13926" s="19">
        <f t="shared" si="651"/>
        <v>227</v>
      </c>
      <c r="F13926" s="28" t="str">
        <f t="shared" si="652"/>
        <v>8/4/2015</v>
      </c>
      <c r="G13926" s="28" t="str">
        <f t="shared" si="653"/>
        <v>1</v>
      </c>
      <c r="H13926" s="29">
        <f>IF(I13926="","",IF($C$7="HB",I13926-TIME(VLOOKUP($C$6,Reference!$B$12:$C$16,2,0),0,0),I13926-TIME(VLOOKUP($C$6,Reference!$B$12:$C$16,2,0),0,0)+TIME(1,0,0)))</f>
        <v>42220.041666666664</v>
      </c>
      <c r="I13926" s="29">
        <v>42220.25</v>
      </c>
      <c r="J13926" s="42">
        <v>12720</v>
      </c>
    </row>
    <row r="13927" spans="5:10" x14ac:dyDescent="0.25">
      <c r="E13927" s="19">
        <f t="shared" si="651"/>
        <v>227</v>
      </c>
      <c r="F13927" s="28" t="str">
        <f t="shared" si="652"/>
        <v>8/4/2015</v>
      </c>
      <c r="G13927" s="28" t="str">
        <f t="shared" si="653"/>
        <v>2</v>
      </c>
      <c r="H13927" s="29">
        <f>IF(I13927="","",IF($C$7="HB",I13927-TIME(VLOOKUP($C$6,Reference!$B$12:$C$16,2,0),0,0),I13927-TIME(VLOOKUP($C$6,Reference!$B$12:$C$16,2,0),0,0)+TIME(1,0,0)))</f>
        <v>42220.083333333328</v>
      </c>
      <c r="I13927" s="29">
        <v>42220.291666666664</v>
      </c>
      <c r="J13927" s="42">
        <v>11863</v>
      </c>
    </row>
    <row r="13928" spans="5:10" x14ac:dyDescent="0.25">
      <c r="E13928" s="19">
        <f t="shared" si="651"/>
        <v>227</v>
      </c>
      <c r="F13928" s="28" t="str">
        <f t="shared" si="652"/>
        <v>8/4/2015</v>
      </c>
      <c r="G13928" s="28" t="str">
        <f t="shared" si="653"/>
        <v>3</v>
      </c>
      <c r="H13928" s="29">
        <f>IF(I13928="","",IF($C$7="HB",I13928-TIME(VLOOKUP($C$6,Reference!$B$12:$C$16,2,0),0,0),I13928-TIME(VLOOKUP($C$6,Reference!$B$12:$C$16,2,0),0,0)+TIME(1,0,0)))</f>
        <v>42220.125</v>
      </c>
      <c r="I13928" s="29">
        <v>42220.333333333336</v>
      </c>
      <c r="J13928" s="42">
        <v>11411</v>
      </c>
    </row>
    <row r="13929" spans="5:10" x14ac:dyDescent="0.25">
      <c r="E13929" s="19">
        <f t="shared" si="651"/>
        <v>227</v>
      </c>
      <c r="F13929" s="28" t="str">
        <f t="shared" si="652"/>
        <v>8/4/2015</v>
      </c>
      <c r="G13929" s="28" t="str">
        <f t="shared" si="653"/>
        <v>4</v>
      </c>
      <c r="H13929" s="29">
        <f>IF(I13929="","",IF($C$7="HB",I13929-TIME(VLOOKUP($C$6,Reference!$B$12:$C$16,2,0),0,0),I13929-TIME(VLOOKUP($C$6,Reference!$B$12:$C$16,2,0),0,0)+TIME(1,0,0)))</f>
        <v>42220.166666666664</v>
      </c>
      <c r="I13929" s="29">
        <v>42220.375</v>
      </c>
      <c r="J13929" s="42">
        <v>10906</v>
      </c>
    </row>
    <row r="13930" spans="5:10" x14ac:dyDescent="0.25">
      <c r="E13930" s="19">
        <f t="shared" si="651"/>
        <v>227</v>
      </c>
      <c r="F13930" s="28" t="str">
        <f t="shared" si="652"/>
        <v>8/4/2015</v>
      </c>
      <c r="G13930" s="28" t="str">
        <f t="shared" si="653"/>
        <v>5</v>
      </c>
      <c r="H13930" s="29">
        <f>IF(I13930="","",IF($C$7="HB",I13930-TIME(VLOOKUP($C$6,Reference!$B$12:$C$16,2,0),0,0),I13930-TIME(VLOOKUP($C$6,Reference!$B$12:$C$16,2,0),0,0)+TIME(1,0,0)))</f>
        <v>42220.208333333328</v>
      </c>
      <c r="I13930" s="29">
        <v>42220.416666666664</v>
      </c>
      <c r="J13930" s="42">
        <v>10698</v>
      </c>
    </row>
    <row r="13931" spans="5:10" x14ac:dyDescent="0.25">
      <c r="E13931" s="19">
        <f t="shared" si="651"/>
        <v>227</v>
      </c>
      <c r="F13931" s="28" t="str">
        <f t="shared" si="652"/>
        <v>8/4/2015</v>
      </c>
      <c r="G13931" s="28" t="str">
        <f t="shared" si="653"/>
        <v>6</v>
      </c>
      <c r="H13931" s="29">
        <f>IF(I13931="","",IF($C$7="HB",I13931-TIME(VLOOKUP($C$6,Reference!$B$12:$C$16,2,0),0,0),I13931-TIME(VLOOKUP($C$6,Reference!$B$12:$C$16,2,0),0,0)+TIME(1,0,0)))</f>
        <v>42220.25</v>
      </c>
      <c r="I13931" s="29">
        <v>42220.458333333336</v>
      </c>
      <c r="J13931" s="42">
        <v>10795</v>
      </c>
    </row>
    <row r="13932" spans="5:10" x14ac:dyDescent="0.25">
      <c r="E13932" s="19">
        <f t="shared" si="651"/>
        <v>227</v>
      </c>
      <c r="F13932" s="28" t="str">
        <f t="shared" si="652"/>
        <v>8/4/2015</v>
      </c>
      <c r="G13932" s="28" t="str">
        <f t="shared" si="653"/>
        <v>7</v>
      </c>
      <c r="H13932" s="29">
        <f>IF(I13932="","",IF($C$7="HB",I13932-TIME(VLOOKUP($C$6,Reference!$B$12:$C$16,2,0),0,0),I13932-TIME(VLOOKUP($C$6,Reference!$B$12:$C$16,2,0),0,0)+TIME(1,0,0)))</f>
        <v>42220.291666666664</v>
      </c>
      <c r="I13932" s="29">
        <v>42220.5</v>
      </c>
      <c r="J13932" s="42">
        <v>11253</v>
      </c>
    </row>
    <row r="13933" spans="5:10" x14ac:dyDescent="0.25">
      <c r="E13933" s="19">
        <f t="shared" si="651"/>
        <v>227</v>
      </c>
      <c r="F13933" s="28" t="str">
        <f t="shared" si="652"/>
        <v>8/4/2015</v>
      </c>
      <c r="G13933" s="28" t="str">
        <f t="shared" si="653"/>
        <v>8</v>
      </c>
      <c r="H13933" s="29">
        <f>IF(I13933="","",IF($C$7="HB",I13933-TIME(VLOOKUP($C$6,Reference!$B$12:$C$16,2,0),0,0),I13933-TIME(VLOOKUP($C$6,Reference!$B$12:$C$16,2,0),0,0)+TIME(1,0,0)))</f>
        <v>42220.333333333328</v>
      </c>
      <c r="I13933" s="29">
        <v>42220.541666666664</v>
      </c>
      <c r="J13933" s="42">
        <v>11918</v>
      </c>
    </row>
    <row r="13934" spans="5:10" x14ac:dyDescent="0.25">
      <c r="E13934" s="19">
        <f t="shared" si="651"/>
        <v>227</v>
      </c>
      <c r="F13934" s="28" t="str">
        <f t="shared" si="652"/>
        <v>8/4/2015</v>
      </c>
      <c r="G13934" s="28" t="str">
        <f t="shared" si="653"/>
        <v>9</v>
      </c>
      <c r="H13934" s="29">
        <f>IF(I13934="","",IF($C$7="HB",I13934-TIME(VLOOKUP($C$6,Reference!$B$12:$C$16,2,0),0,0),I13934-TIME(VLOOKUP($C$6,Reference!$B$12:$C$16,2,0),0,0)+TIME(1,0,0)))</f>
        <v>42220.375</v>
      </c>
      <c r="I13934" s="29">
        <v>42220.583333333336</v>
      </c>
      <c r="J13934" s="42">
        <v>12557</v>
      </c>
    </row>
    <row r="13935" spans="5:10" x14ac:dyDescent="0.25">
      <c r="E13935" s="19">
        <f t="shared" si="651"/>
        <v>227</v>
      </c>
      <c r="F13935" s="28" t="str">
        <f t="shared" si="652"/>
        <v>8/4/2015</v>
      </c>
      <c r="G13935" s="28" t="str">
        <f t="shared" si="653"/>
        <v>10</v>
      </c>
      <c r="H13935" s="29">
        <f>IF(I13935="","",IF($C$7="HB",I13935-TIME(VLOOKUP($C$6,Reference!$B$12:$C$16,2,0),0,0),I13935-TIME(VLOOKUP($C$6,Reference!$B$12:$C$16,2,0),0,0)+TIME(1,0,0)))</f>
        <v>42220.416666666664</v>
      </c>
      <c r="I13935" s="29">
        <v>42220.625</v>
      </c>
      <c r="J13935" s="42">
        <v>13034</v>
      </c>
    </row>
    <row r="13936" spans="5:10" x14ac:dyDescent="0.25">
      <c r="E13936" s="19">
        <f t="shared" si="651"/>
        <v>227</v>
      </c>
      <c r="F13936" s="28" t="str">
        <f t="shared" si="652"/>
        <v>8/4/2015</v>
      </c>
      <c r="G13936" s="28" t="str">
        <f t="shared" si="653"/>
        <v>11</v>
      </c>
      <c r="H13936" s="29">
        <f>IF(I13936="","",IF($C$7="HB",I13936-TIME(VLOOKUP($C$6,Reference!$B$12:$C$16,2,0),0,0),I13936-TIME(VLOOKUP($C$6,Reference!$B$12:$C$16,2,0),0,0)+TIME(1,0,0)))</f>
        <v>42220.458333333328</v>
      </c>
      <c r="I13936" s="29">
        <v>42220.666666666664</v>
      </c>
      <c r="J13936" s="42">
        <v>13396</v>
      </c>
    </row>
    <row r="13937" spans="5:10" x14ac:dyDescent="0.25">
      <c r="E13937" s="19">
        <f t="shared" si="651"/>
        <v>227</v>
      </c>
      <c r="F13937" s="28" t="str">
        <f t="shared" si="652"/>
        <v>8/4/2015</v>
      </c>
      <c r="G13937" s="28" t="str">
        <f t="shared" si="653"/>
        <v>12</v>
      </c>
      <c r="H13937" s="29">
        <f>IF(I13937="","",IF($C$7="HB",I13937-TIME(VLOOKUP($C$6,Reference!$B$12:$C$16,2,0),0,0),I13937-TIME(VLOOKUP($C$6,Reference!$B$12:$C$16,2,0),0,0)+TIME(1,0,0)))</f>
        <v>42220.5</v>
      </c>
      <c r="I13937" s="29">
        <v>42220.708333333336</v>
      </c>
      <c r="J13937" s="42">
        <v>13755</v>
      </c>
    </row>
    <row r="13938" spans="5:10" x14ac:dyDescent="0.25">
      <c r="E13938" s="19">
        <f t="shared" si="651"/>
        <v>227</v>
      </c>
      <c r="F13938" s="28" t="str">
        <f t="shared" si="652"/>
        <v>8/4/2015</v>
      </c>
      <c r="G13938" s="28" t="str">
        <f t="shared" si="653"/>
        <v>13</v>
      </c>
      <c r="H13938" s="29">
        <f>IF(I13938="","",IF($C$7="HB",I13938-TIME(VLOOKUP($C$6,Reference!$B$12:$C$16,2,0),0,0),I13938-TIME(VLOOKUP($C$6,Reference!$B$12:$C$16,2,0),0,0)+TIME(1,0,0)))</f>
        <v>42220.541666666664</v>
      </c>
      <c r="I13938" s="29">
        <v>42220.75</v>
      </c>
      <c r="J13938" s="42">
        <v>14056</v>
      </c>
    </row>
    <row r="13939" spans="5:10" x14ac:dyDescent="0.25">
      <c r="E13939" s="19">
        <f t="shared" si="651"/>
        <v>227</v>
      </c>
      <c r="F13939" s="28" t="str">
        <f t="shared" si="652"/>
        <v>8/4/2015</v>
      </c>
      <c r="G13939" s="28" t="str">
        <f t="shared" si="653"/>
        <v>14</v>
      </c>
      <c r="H13939" s="29">
        <f>IF(I13939="","",IF($C$7="HB",I13939-TIME(VLOOKUP($C$6,Reference!$B$12:$C$16,2,0),0,0),I13939-TIME(VLOOKUP($C$6,Reference!$B$12:$C$16,2,0),0,0)+TIME(1,0,0)))</f>
        <v>42220.583333333328</v>
      </c>
      <c r="I13939" s="29">
        <v>42220.791666666664</v>
      </c>
      <c r="J13939" s="42">
        <v>14164</v>
      </c>
    </row>
    <row r="13940" spans="5:10" x14ac:dyDescent="0.25">
      <c r="E13940" s="19">
        <f t="shared" si="651"/>
        <v>227</v>
      </c>
      <c r="F13940" s="28" t="str">
        <f t="shared" si="652"/>
        <v>8/4/2015</v>
      </c>
      <c r="G13940" s="28" t="str">
        <f t="shared" si="653"/>
        <v>15</v>
      </c>
      <c r="H13940" s="29">
        <f>IF(I13940="","",IF($C$7="HB",I13940-TIME(VLOOKUP($C$6,Reference!$B$12:$C$16,2,0),0,0),I13940-TIME(VLOOKUP($C$6,Reference!$B$12:$C$16,2,0),0,0)+TIME(1,0,0)))</f>
        <v>42220.625</v>
      </c>
      <c r="I13940" s="29">
        <v>42220.833333333336</v>
      </c>
      <c r="J13940" s="42">
        <v>14293</v>
      </c>
    </row>
    <row r="13941" spans="5:10" x14ac:dyDescent="0.25">
      <c r="E13941" s="19">
        <f t="shared" si="651"/>
        <v>227</v>
      </c>
      <c r="F13941" s="28" t="str">
        <f t="shared" si="652"/>
        <v>8/4/2015</v>
      </c>
      <c r="G13941" s="28" t="str">
        <f t="shared" si="653"/>
        <v>16</v>
      </c>
      <c r="H13941" s="29">
        <f>IF(I13941="","",IF($C$7="HB",I13941-TIME(VLOOKUP($C$6,Reference!$B$12:$C$16,2,0),0,0),I13941-TIME(VLOOKUP($C$6,Reference!$B$12:$C$16,2,0),0,0)+TIME(1,0,0)))</f>
        <v>42220.666666666664</v>
      </c>
      <c r="I13941" s="29">
        <v>42220.875</v>
      </c>
      <c r="J13941" s="42">
        <v>14362</v>
      </c>
    </row>
    <row r="13942" spans="5:10" x14ac:dyDescent="0.25">
      <c r="E13942" s="19">
        <f t="shared" si="651"/>
        <v>227</v>
      </c>
      <c r="F13942" s="28" t="str">
        <f t="shared" si="652"/>
        <v>8/4/2015</v>
      </c>
      <c r="G13942" s="28" t="str">
        <f t="shared" si="653"/>
        <v>17</v>
      </c>
      <c r="H13942" s="29">
        <f>IF(I13942="","",IF($C$7="HB",I13942-TIME(VLOOKUP($C$6,Reference!$B$12:$C$16,2,0),0,0),I13942-TIME(VLOOKUP($C$6,Reference!$B$12:$C$16,2,0),0,0)+TIME(1,0,0)))</f>
        <v>42220.708333333328</v>
      </c>
      <c r="I13942" s="29">
        <v>42220.916666666664</v>
      </c>
      <c r="J13942" s="42">
        <v>14327</v>
      </c>
    </row>
    <row r="13943" spans="5:10" x14ac:dyDescent="0.25">
      <c r="E13943" s="19">
        <f t="shared" si="651"/>
        <v>227</v>
      </c>
      <c r="F13943" s="28" t="str">
        <f t="shared" si="652"/>
        <v>8/4/2015</v>
      </c>
      <c r="G13943" s="28" t="str">
        <f t="shared" si="653"/>
        <v>18</v>
      </c>
      <c r="H13943" s="29">
        <f>IF(I13943="","",IF($C$7="HB",I13943-TIME(VLOOKUP($C$6,Reference!$B$12:$C$16,2,0),0,0),I13943-TIME(VLOOKUP($C$6,Reference!$B$12:$C$16,2,0),0,0)+TIME(1,0,0)))</f>
        <v>42220.75</v>
      </c>
      <c r="I13943" s="29">
        <v>42220.958333333336</v>
      </c>
      <c r="J13943" s="42">
        <v>14408</v>
      </c>
    </row>
    <row r="13944" spans="5:10" x14ac:dyDescent="0.25">
      <c r="E13944" s="19">
        <f t="shared" si="651"/>
        <v>227</v>
      </c>
      <c r="F13944" s="28" t="str">
        <f t="shared" si="652"/>
        <v>8/4/2015</v>
      </c>
      <c r="G13944" s="28" t="str">
        <f t="shared" si="653"/>
        <v>19</v>
      </c>
      <c r="H13944" s="29">
        <f>IF(I13944="","",IF($C$7="HB",I13944-TIME(VLOOKUP($C$6,Reference!$B$12:$C$16,2,0),0,0),I13944-TIME(VLOOKUP($C$6,Reference!$B$12:$C$16,2,0),0,0)+TIME(1,0,0)))</f>
        <v>42220.791666666664</v>
      </c>
      <c r="I13944" s="29">
        <v>42221</v>
      </c>
      <c r="J13944" s="42">
        <v>14553</v>
      </c>
    </row>
    <row r="13945" spans="5:10" x14ac:dyDescent="0.25">
      <c r="E13945" s="19">
        <f t="shared" si="651"/>
        <v>227</v>
      </c>
      <c r="F13945" s="28" t="str">
        <f t="shared" si="652"/>
        <v>8/4/2015</v>
      </c>
      <c r="G13945" s="28" t="str">
        <f t="shared" si="653"/>
        <v>20</v>
      </c>
      <c r="H13945" s="29">
        <f>IF(I13945="","",IF($C$7="HB",I13945-TIME(VLOOKUP($C$6,Reference!$B$12:$C$16,2,0),0,0),I13945-TIME(VLOOKUP($C$6,Reference!$B$12:$C$16,2,0),0,0)+TIME(1,0,0)))</f>
        <v>42220.833333333328</v>
      </c>
      <c r="I13945" s="29">
        <v>42221.041666666664</v>
      </c>
      <c r="J13945" s="42">
        <v>14546</v>
      </c>
    </row>
    <row r="13946" spans="5:10" x14ac:dyDescent="0.25">
      <c r="E13946" s="19">
        <f t="shared" si="651"/>
        <v>227</v>
      </c>
      <c r="F13946" s="28" t="str">
        <f t="shared" si="652"/>
        <v>8/4/2015</v>
      </c>
      <c r="G13946" s="28" t="str">
        <f t="shared" si="653"/>
        <v>21</v>
      </c>
      <c r="H13946" s="29">
        <f>IF(I13946="","",IF($C$7="HB",I13946-TIME(VLOOKUP($C$6,Reference!$B$12:$C$16,2,0),0,0),I13946-TIME(VLOOKUP($C$6,Reference!$B$12:$C$16,2,0),0,0)+TIME(1,0,0)))</f>
        <v>42220.875</v>
      </c>
      <c r="I13946" s="29">
        <v>42221.083333333336</v>
      </c>
      <c r="J13946" s="42">
        <v>14380</v>
      </c>
    </row>
    <row r="13947" spans="5:10" x14ac:dyDescent="0.25">
      <c r="E13947" s="19">
        <f t="shared" si="651"/>
        <v>227</v>
      </c>
      <c r="F13947" s="28" t="str">
        <f t="shared" si="652"/>
        <v>8/4/2015</v>
      </c>
      <c r="G13947" s="28" t="str">
        <f t="shared" si="653"/>
        <v>22</v>
      </c>
      <c r="H13947" s="29">
        <f>IF(I13947="","",IF($C$7="HB",I13947-TIME(VLOOKUP($C$6,Reference!$B$12:$C$16,2,0),0,0),I13947-TIME(VLOOKUP($C$6,Reference!$B$12:$C$16,2,0),0,0)+TIME(1,0,0)))</f>
        <v>42220.916666666664</v>
      </c>
      <c r="I13947" s="29">
        <v>42221.125</v>
      </c>
      <c r="J13947" s="42">
        <v>14551</v>
      </c>
    </row>
    <row r="13948" spans="5:10" x14ac:dyDescent="0.25">
      <c r="E13948" s="19">
        <f t="shared" si="651"/>
        <v>227</v>
      </c>
      <c r="F13948" s="28" t="str">
        <f t="shared" si="652"/>
        <v>8/4/2015</v>
      </c>
      <c r="G13948" s="28" t="str">
        <f t="shared" si="653"/>
        <v>23</v>
      </c>
      <c r="H13948" s="29">
        <f>IF(I13948="","",IF($C$7="HB",I13948-TIME(VLOOKUP($C$6,Reference!$B$12:$C$16,2,0),0,0),I13948-TIME(VLOOKUP($C$6,Reference!$B$12:$C$16,2,0),0,0)+TIME(1,0,0)))</f>
        <v>42220.958333333328</v>
      </c>
      <c r="I13948" s="29">
        <v>42221.166666666664</v>
      </c>
      <c r="J13948" s="42">
        <v>14376</v>
      </c>
    </row>
    <row r="13949" spans="5:10" x14ac:dyDescent="0.25">
      <c r="E13949" s="19">
        <f t="shared" si="651"/>
        <v>227</v>
      </c>
      <c r="F13949" s="28" t="str">
        <f t="shared" si="652"/>
        <v>8/5/2015</v>
      </c>
      <c r="G13949" s="28" t="str">
        <f t="shared" si="653"/>
        <v>0</v>
      </c>
      <c r="H13949" s="29">
        <f>IF(I13949="","",IF($C$7="HB",I13949-TIME(VLOOKUP($C$6,Reference!$B$12:$C$16,2,0),0,0),I13949-TIME(VLOOKUP($C$6,Reference!$B$12:$C$16,2,0),0,0)+TIME(1,0,0)))</f>
        <v>42221</v>
      </c>
      <c r="I13949" s="29">
        <v>42221.208333333336</v>
      </c>
      <c r="J13949" s="42">
        <v>13460</v>
      </c>
    </row>
    <row r="13950" spans="5:10" x14ac:dyDescent="0.25">
      <c r="E13950" s="19">
        <f t="shared" si="651"/>
        <v>227</v>
      </c>
      <c r="F13950" s="28" t="str">
        <f t="shared" si="652"/>
        <v>8/5/2015</v>
      </c>
      <c r="G13950" s="28" t="str">
        <f t="shared" si="653"/>
        <v>1</v>
      </c>
      <c r="H13950" s="29">
        <f>IF(I13950="","",IF($C$7="HB",I13950-TIME(VLOOKUP($C$6,Reference!$B$12:$C$16,2,0),0,0),I13950-TIME(VLOOKUP($C$6,Reference!$B$12:$C$16,2,0),0,0)+TIME(1,0,0)))</f>
        <v>42221.041666666664</v>
      </c>
      <c r="I13950" s="29">
        <v>42221.25</v>
      </c>
      <c r="J13950" s="42">
        <v>12698</v>
      </c>
    </row>
    <row r="13951" spans="5:10" x14ac:dyDescent="0.25">
      <c r="E13951" s="19">
        <f t="shared" si="651"/>
        <v>227</v>
      </c>
      <c r="F13951" s="28" t="str">
        <f t="shared" si="652"/>
        <v>8/5/2015</v>
      </c>
      <c r="G13951" s="28" t="str">
        <f t="shared" si="653"/>
        <v>2</v>
      </c>
      <c r="H13951" s="29">
        <f>IF(I13951="","",IF($C$7="HB",I13951-TIME(VLOOKUP($C$6,Reference!$B$12:$C$16,2,0),0,0),I13951-TIME(VLOOKUP($C$6,Reference!$B$12:$C$16,2,0),0,0)+TIME(1,0,0)))</f>
        <v>42221.083333333328</v>
      </c>
      <c r="I13951" s="29">
        <v>42221.291666666664</v>
      </c>
      <c r="J13951" s="42">
        <v>11934</v>
      </c>
    </row>
    <row r="13952" spans="5:10" x14ac:dyDescent="0.25">
      <c r="E13952" s="19">
        <f t="shared" si="651"/>
        <v>227</v>
      </c>
      <c r="F13952" s="28" t="str">
        <f t="shared" si="652"/>
        <v>8/5/2015</v>
      </c>
      <c r="G13952" s="28" t="str">
        <f t="shared" si="653"/>
        <v>3</v>
      </c>
      <c r="H13952" s="29">
        <f>IF(I13952="","",IF($C$7="HB",I13952-TIME(VLOOKUP($C$6,Reference!$B$12:$C$16,2,0),0,0),I13952-TIME(VLOOKUP($C$6,Reference!$B$12:$C$16,2,0),0,0)+TIME(1,0,0)))</f>
        <v>42221.125</v>
      </c>
      <c r="I13952" s="29">
        <v>42221.333333333336</v>
      </c>
      <c r="J13952" s="42">
        <v>11433</v>
      </c>
    </row>
    <row r="13953" spans="5:10" x14ac:dyDescent="0.25">
      <c r="E13953" s="19">
        <f t="shared" si="651"/>
        <v>227</v>
      </c>
      <c r="F13953" s="28" t="str">
        <f t="shared" si="652"/>
        <v>8/5/2015</v>
      </c>
      <c r="G13953" s="28" t="str">
        <f t="shared" si="653"/>
        <v>4</v>
      </c>
      <c r="H13953" s="29">
        <f>IF(I13953="","",IF($C$7="HB",I13953-TIME(VLOOKUP($C$6,Reference!$B$12:$C$16,2,0),0,0),I13953-TIME(VLOOKUP($C$6,Reference!$B$12:$C$16,2,0),0,0)+TIME(1,0,0)))</f>
        <v>42221.166666666664</v>
      </c>
      <c r="I13953" s="29">
        <v>42221.375</v>
      </c>
      <c r="J13953" s="42">
        <v>11074</v>
      </c>
    </row>
    <row r="13954" spans="5:10" x14ac:dyDescent="0.25">
      <c r="E13954" s="19">
        <f t="shared" si="651"/>
        <v>227</v>
      </c>
      <c r="F13954" s="28" t="str">
        <f t="shared" si="652"/>
        <v>8/5/2015</v>
      </c>
      <c r="G13954" s="28" t="str">
        <f t="shared" si="653"/>
        <v>5</v>
      </c>
      <c r="H13954" s="29">
        <f>IF(I13954="","",IF($C$7="HB",I13954-TIME(VLOOKUP($C$6,Reference!$B$12:$C$16,2,0),0,0),I13954-TIME(VLOOKUP($C$6,Reference!$B$12:$C$16,2,0),0,0)+TIME(1,0,0)))</f>
        <v>42221.208333333328</v>
      </c>
      <c r="I13954" s="29">
        <v>42221.416666666664</v>
      </c>
      <c r="J13954" s="42">
        <v>10920</v>
      </c>
    </row>
    <row r="13955" spans="5:10" x14ac:dyDescent="0.25">
      <c r="E13955" s="19">
        <f t="shared" si="651"/>
        <v>227</v>
      </c>
      <c r="F13955" s="28" t="str">
        <f t="shared" si="652"/>
        <v>8/5/2015</v>
      </c>
      <c r="G13955" s="28" t="str">
        <f t="shared" si="653"/>
        <v>6</v>
      </c>
      <c r="H13955" s="29">
        <f>IF(I13955="","",IF($C$7="HB",I13955-TIME(VLOOKUP($C$6,Reference!$B$12:$C$16,2,0),0,0),I13955-TIME(VLOOKUP($C$6,Reference!$B$12:$C$16,2,0),0,0)+TIME(1,0,0)))</f>
        <v>42221.25</v>
      </c>
      <c r="I13955" s="29">
        <v>42221.458333333336</v>
      </c>
      <c r="J13955" s="42">
        <v>10971</v>
      </c>
    </row>
    <row r="13956" spans="5:10" x14ac:dyDescent="0.25">
      <c r="E13956" s="19">
        <f t="shared" si="651"/>
        <v>227</v>
      </c>
      <c r="F13956" s="28" t="str">
        <f t="shared" si="652"/>
        <v>8/5/2015</v>
      </c>
      <c r="G13956" s="28" t="str">
        <f t="shared" si="653"/>
        <v>7</v>
      </c>
      <c r="H13956" s="29">
        <f>IF(I13956="","",IF($C$7="HB",I13956-TIME(VLOOKUP($C$6,Reference!$B$12:$C$16,2,0),0,0),I13956-TIME(VLOOKUP($C$6,Reference!$B$12:$C$16,2,0),0,0)+TIME(1,0,0)))</f>
        <v>42221.291666666664</v>
      </c>
      <c r="I13956" s="29">
        <v>42221.5</v>
      </c>
      <c r="J13956" s="42">
        <v>11381</v>
      </c>
    </row>
    <row r="13957" spans="5:10" x14ac:dyDescent="0.25">
      <c r="E13957" s="19">
        <f t="shared" si="651"/>
        <v>227</v>
      </c>
      <c r="F13957" s="28" t="str">
        <f t="shared" si="652"/>
        <v>8/5/2015</v>
      </c>
      <c r="G13957" s="28" t="str">
        <f t="shared" si="653"/>
        <v>8</v>
      </c>
      <c r="H13957" s="29">
        <f>IF(I13957="","",IF($C$7="HB",I13957-TIME(VLOOKUP($C$6,Reference!$B$12:$C$16,2,0),0,0),I13957-TIME(VLOOKUP($C$6,Reference!$B$12:$C$16,2,0),0,0)+TIME(1,0,0)))</f>
        <v>42221.333333333328</v>
      </c>
      <c r="I13957" s="29">
        <v>42221.541666666664</v>
      </c>
      <c r="J13957" s="42">
        <v>11939</v>
      </c>
    </row>
    <row r="13958" spans="5:10" x14ac:dyDescent="0.25">
      <c r="E13958" s="19">
        <f t="shared" ref="E13958:E14021" si="654">$C$16</f>
        <v>227</v>
      </c>
      <c r="F13958" s="28" t="str">
        <f t="shared" ref="F13958:F14021" si="655">TEXT(H13958,"m/d/yyyy")</f>
        <v>8/5/2015</v>
      </c>
      <c r="G13958" s="28" t="str">
        <f t="shared" ref="G13958:G14021" si="656">TEXT(H13958,"h")</f>
        <v>9</v>
      </c>
      <c r="H13958" s="29">
        <f>IF(I13958="","",IF($C$7="HB",I13958-TIME(VLOOKUP($C$6,Reference!$B$12:$C$16,2,0),0,0),I13958-TIME(VLOOKUP($C$6,Reference!$B$12:$C$16,2,0),0,0)+TIME(1,0,0)))</f>
        <v>42221.375</v>
      </c>
      <c r="I13958" s="29">
        <v>42221.583333333336</v>
      </c>
      <c r="J13958" s="42">
        <v>12292</v>
      </c>
    </row>
    <row r="13959" spans="5:10" x14ac:dyDescent="0.25">
      <c r="E13959" s="19">
        <f t="shared" si="654"/>
        <v>227</v>
      </c>
      <c r="F13959" s="28" t="str">
        <f t="shared" si="655"/>
        <v>8/5/2015</v>
      </c>
      <c r="G13959" s="28" t="str">
        <f t="shared" si="656"/>
        <v>10</v>
      </c>
      <c r="H13959" s="29">
        <f>IF(I13959="","",IF($C$7="HB",I13959-TIME(VLOOKUP($C$6,Reference!$B$12:$C$16,2,0),0,0),I13959-TIME(VLOOKUP($C$6,Reference!$B$12:$C$16,2,0),0,0)+TIME(1,0,0)))</f>
        <v>42221.416666666664</v>
      </c>
      <c r="I13959" s="29">
        <v>42221.625</v>
      </c>
      <c r="J13959" s="42">
        <v>12849</v>
      </c>
    </row>
    <row r="13960" spans="5:10" x14ac:dyDescent="0.25">
      <c r="E13960" s="19">
        <f t="shared" si="654"/>
        <v>227</v>
      </c>
      <c r="F13960" s="28" t="str">
        <f t="shared" si="655"/>
        <v>8/5/2015</v>
      </c>
      <c r="G13960" s="28" t="str">
        <f t="shared" si="656"/>
        <v>11</v>
      </c>
      <c r="H13960" s="29">
        <f>IF(I13960="","",IF($C$7="HB",I13960-TIME(VLOOKUP($C$6,Reference!$B$12:$C$16,2,0),0,0),I13960-TIME(VLOOKUP($C$6,Reference!$B$12:$C$16,2,0),0,0)+TIME(1,0,0)))</f>
        <v>42221.458333333328</v>
      </c>
      <c r="I13960" s="29">
        <v>42221.666666666664</v>
      </c>
      <c r="J13960" s="42">
        <v>13155</v>
      </c>
    </row>
    <row r="13961" spans="5:10" x14ac:dyDescent="0.25">
      <c r="E13961" s="19">
        <f t="shared" si="654"/>
        <v>227</v>
      </c>
      <c r="F13961" s="28" t="str">
        <f t="shared" si="655"/>
        <v>8/5/2015</v>
      </c>
      <c r="G13961" s="28" t="str">
        <f t="shared" si="656"/>
        <v>12</v>
      </c>
      <c r="H13961" s="29">
        <f>IF(I13961="","",IF($C$7="HB",I13961-TIME(VLOOKUP($C$6,Reference!$B$12:$C$16,2,0),0,0),I13961-TIME(VLOOKUP($C$6,Reference!$B$12:$C$16,2,0),0,0)+TIME(1,0,0)))</f>
        <v>42221.5</v>
      </c>
      <c r="I13961" s="29">
        <v>42221.708333333336</v>
      </c>
      <c r="J13961" s="42">
        <v>13471</v>
      </c>
    </row>
    <row r="13962" spans="5:10" x14ac:dyDescent="0.25">
      <c r="E13962" s="19">
        <f t="shared" si="654"/>
        <v>227</v>
      </c>
      <c r="F13962" s="28" t="str">
        <f t="shared" si="655"/>
        <v>8/5/2015</v>
      </c>
      <c r="G13962" s="28" t="str">
        <f t="shared" si="656"/>
        <v>13</v>
      </c>
      <c r="H13962" s="29">
        <f>IF(I13962="","",IF($C$7="HB",I13962-TIME(VLOOKUP($C$6,Reference!$B$12:$C$16,2,0),0,0),I13962-TIME(VLOOKUP($C$6,Reference!$B$12:$C$16,2,0),0,0)+TIME(1,0,0)))</f>
        <v>42221.541666666664</v>
      </c>
      <c r="I13962" s="29">
        <v>42221.75</v>
      </c>
      <c r="J13962" s="42">
        <v>13745</v>
      </c>
    </row>
    <row r="13963" spans="5:10" x14ac:dyDescent="0.25">
      <c r="E13963" s="19">
        <f t="shared" si="654"/>
        <v>227</v>
      </c>
      <c r="F13963" s="28" t="str">
        <f t="shared" si="655"/>
        <v>8/5/2015</v>
      </c>
      <c r="G13963" s="28" t="str">
        <f t="shared" si="656"/>
        <v>14</v>
      </c>
      <c r="H13963" s="29">
        <f>IF(I13963="","",IF($C$7="HB",I13963-TIME(VLOOKUP($C$6,Reference!$B$12:$C$16,2,0),0,0),I13963-TIME(VLOOKUP($C$6,Reference!$B$12:$C$16,2,0),0,0)+TIME(1,0,0)))</f>
        <v>42221.583333333328</v>
      </c>
      <c r="I13963" s="29">
        <v>42221.791666666664</v>
      </c>
      <c r="J13963" s="42">
        <v>13940</v>
      </c>
    </row>
    <row r="13964" spans="5:10" x14ac:dyDescent="0.25">
      <c r="E13964" s="19">
        <f t="shared" si="654"/>
        <v>227</v>
      </c>
      <c r="F13964" s="28" t="str">
        <f t="shared" si="655"/>
        <v>8/5/2015</v>
      </c>
      <c r="G13964" s="28" t="str">
        <f t="shared" si="656"/>
        <v>15</v>
      </c>
      <c r="H13964" s="29">
        <f>IF(I13964="","",IF($C$7="HB",I13964-TIME(VLOOKUP($C$6,Reference!$B$12:$C$16,2,0),0,0),I13964-TIME(VLOOKUP($C$6,Reference!$B$12:$C$16,2,0),0,0)+TIME(1,0,0)))</f>
        <v>42221.625</v>
      </c>
      <c r="I13964" s="29">
        <v>42221.833333333336</v>
      </c>
      <c r="J13964" s="42">
        <v>14418</v>
      </c>
    </row>
    <row r="13965" spans="5:10" x14ac:dyDescent="0.25">
      <c r="E13965" s="19">
        <f t="shared" si="654"/>
        <v>227</v>
      </c>
      <c r="F13965" s="28" t="str">
        <f t="shared" si="655"/>
        <v>8/5/2015</v>
      </c>
      <c r="G13965" s="28" t="str">
        <f t="shared" si="656"/>
        <v>16</v>
      </c>
      <c r="H13965" s="29">
        <f>IF(I13965="","",IF($C$7="HB",I13965-TIME(VLOOKUP($C$6,Reference!$B$12:$C$16,2,0),0,0),I13965-TIME(VLOOKUP($C$6,Reference!$B$12:$C$16,2,0),0,0)+TIME(1,0,0)))</f>
        <v>42221.666666666664</v>
      </c>
      <c r="I13965" s="29">
        <v>42221.875</v>
      </c>
      <c r="J13965" s="42">
        <v>14971</v>
      </c>
    </row>
    <row r="13966" spans="5:10" x14ac:dyDescent="0.25">
      <c r="E13966" s="19">
        <f t="shared" si="654"/>
        <v>227</v>
      </c>
      <c r="F13966" s="28" t="str">
        <f t="shared" si="655"/>
        <v>8/5/2015</v>
      </c>
      <c r="G13966" s="28" t="str">
        <f t="shared" si="656"/>
        <v>17</v>
      </c>
      <c r="H13966" s="29">
        <f>IF(I13966="","",IF($C$7="HB",I13966-TIME(VLOOKUP($C$6,Reference!$B$12:$C$16,2,0),0,0),I13966-TIME(VLOOKUP($C$6,Reference!$B$12:$C$16,2,0),0,0)+TIME(1,0,0)))</f>
        <v>42221.708333333328</v>
      </c>
      <c r="I13966" s="29">
        <v>42221.916666666664</v>
      </c>
      <c r="J13966" s="42">
        <v>15525</v>
      </c>
    </row>
    <row r="13967" spans="5:10" x14ac:dyDescent="0.25">
      <c r="E13967" s="19">
        <f t="shared" si="654"/>
        <v>227</v>
      </c>
      <c r="F13967" s="28" t="str">
        <f t="shared" si="655"/>
        <v>8/5/2015</v>
      </c>
      <c r="G13967" s="28" t="str">
        <f t="shared" si="656"/>
        <v>18</v>
      </c>
      <c r="H13967" s="29">
        <f>IF(I13967="","",IF($C$7="HB",I13967-TIME(VLOOKUP($C$6,Reference!$B$12:$C$16,2,0),0,0),I13967-TIME(VLOOKUP($C$6,Reference!$B$12:$C$16,2,0),0,0)+TIME(1,0,0)))</f>
        <v>42221.75</v>
      </c>
      <c r="I13967" s="29">
        <v>42221.958333333336</v>
      </c>
      <c r="J13967" s="42">
        <v>15941</v>
      </c>
    </row>
    <row r="13968" spans="5:10" x14ac:dyDescent="0.25">
      <c r="E13968" s="19">
        <f t="shared" si="654"/>
        <v>227</v>
      </c>
      <c r="F13968" s="28" t="str">
        <f t="shared" si="655"/>
        <v>8/5/2015</v>
      </c>
      <c r="G13968" s="28" t="str">
        <f t="shared" si="656"/>
        <v>19</v>
      </c>
      <c r="H13968" s="29">
        <f>IF(I13968="","",IF($C$7="HB",I13968-TIME(VLOOKUP($C$6,Reference!$B$12:$C$16,2,0),0,0),I13968-TIME(VLOOKUP($C$6,Reference!$B$12:$C$16,2,0),0,0)+TIME(1,0,0)))</f>
        <v>42221.791666666664</v>
      </c>
      <c r="I13968" s="29">
        <v>42222</v>
      </c>
      <c r="J13968" s="42">
        <v>16186</v>
      </c>
    </row>
    <row r="13969" spans="5:10" x14ac:dyDescent="0.25">
      <c r="E13969" s="19">
        <f t="shared" si="654"/>
        <v>227</v>
      </c>
      <c r="F13969" s="28" t="str">
        <f t="shared" si="655"/>
        <v>8/5/2015</v>
      </c>
      <c r="G13969" s="28" t="str">
        <f t="shared" si="656"/>
        <v>20</v>
      </c>
      <c r="H13969" s="29">
        <f>IF(I13969="","",IF($C$7="HB",I13969-TIME(VLOOKUP($C$6,Reference!$B$12:$C$16,2,0),0,0),I13969-TIME(VLOOKUP($C$6,Reference!$B$12:$C$16,2,0),0,0)+TIME(1,0,0)))</f>
        <v>42221.833333333328</v>
      </c>
      <c r="I13969" s="29">
        <v>42222.041666666664</v>
      </c>
      <c r="J13969" s="42">
        <v>16146</v>
      </c>
    </row>
    <row r="13970" spans="5:10" x14ac:dyDescent="0.25">
      <c r="E13970" s="19">
        <f t="shared" si="654"/>
        <v>227</v>
      </c>
      <c r="F13970" s="28" t="str">
        <f t="shared" si="655"/>
        <v>8/5/2015</v>
      </c>
      <c r="G13970" s="28" t="str">
        <f t="shared" si="656"/>
        <v>21</v>
      </c>
      <c r="H13970" s="29">
        <f>IF(I13970="","",IF($C$7="HB",I13970-TIME(VLOOKUP($C$6,Reference!$B$12:$C$16,2,0),0,0),I13970-TIME(VLOOKUP($C$6,Reference!$B$12:$C$16,2,0),0,0)+TIME(1,0,0)))</f>
        <v>42221.875</v>
      </c>
      <c r="I13970" s="29">
        <v>42222.083333333336</v>
      </c>
      <c r="J13970" s="42">
        <v>15944</v>
      </c>
    </row>
    <row r="13971" spans="5:10" x14ac:dyDescent="0.25">
      <c r="E13971" s="19">
        <f t="shared" si="654"/>
        <v>227</v>
      </c>
      <c r="F13971" s="28" t="str">
        <f t="shared" si="655"/>
        <v>8/5/2015</v>
      </c>
      <c r="G13971" s="28" t="str">
        <f t="shared" si="656"/>
        <v>22</v>
      </c>
      <c r="H13971" s="29">
        <f>IF(I13971="","",IF($C$7="HB",I13971-TIME(VLOOKUP($C$6,Reference!$B$12:$C$16,2,0),0,0),I13971-TIME(VLOOKUP($C$6,Reference!$B$12:$C$16,2,0),0,0)+TIME(1,0,0)))</f>
        <v>42221.916666666664</v>
      </c>
      <c r="I13971" s="29">
        <v>42222.125</v>
      </c>
      <c r="J13971" s="42">
        <v>15910</v>
      </c>
    </row>
    <row r="13972" spans="5:10" x14ac:dyDescent="0.25">
      <c r="E13972" s="19">
        <f t="shared" si="654"/>
        <v>227</v>
      </c>
      <c r="F13972" s="28" t="str">
        <f t="shared" si="655"/>
        <v>8/5/2015</v>
      </c>
      <c r="G13972" s="28" t="str">
        <f t="shared" si="656"/>
        <v>23</v>
      </c>
      <c r="H13972" s="29">
        <f>IF(I13972="","",IF($C$7="HB",I13972-TIME(VLOOKUP($C$6,Reference!$B$12:$C$16,2,0),0,0),I13972-TIME(VLOOKUP($C$6,Reference!$B$12:$C$16,2,0),0,0)+TIME(1,0,0)))</f>
        <v>42221.958333333328</v>
      </c>
      <c r="I13972" s="29">
        <v>42222.166666666664</v>
      </c>
      <c r="J13972" s="42">
        <v>15486</v>
      </c>
    </row>
    <row r="13973" spans="5:10" x14ac:dyDescent="0.25">
      <c r="E13973" s="19">
        <f t="shared" si="654"/>
        <v>227</v>
      </c>
      <c r="F13973" s="28" t="str">
        <f t="shared" si="655"/>
        <v>8/6/2015</v>
      </c>
      <c r="G13973" s="28" t="str">
        <f t="shared" si="656"/>
        <v>0</v>
      </c>
      <c r="H13973" s="29">
        <f>IF(I13973="","",IF($C$7="HB",I13973-TIME(VLOOKUP($C$6,Reference!$B$12:$C$16,2,0),0,0),I13973-TIME(VLOOKUP($C$6,Reference!$B$12:$C$16,2,0),0,0)+TIME(1,0,0)))</f>
        <v>42222</v>
      </c>
      <c r="I13973" s="29">
        <v>42222.208333333336</v>
      </c>
      <c r="J13973" s="42">
        <v>14564</v>
      </c>
    </row>
    <row r="13974" spans="5:10" x14ac:dyDescent="0.25">
      <c r="E13974" s="19">
        <f t="shared" si="654"/>
        <v>227</v>
      </c>
      <c r="F13974" s="28" t="str">
        <f t="shared" si="655"/>
        <v>8/6/2015</v>
      </c>
      <c r="G13974" s="28" t="str">
        <f t="shared" si="656"/>
        <v>1</v>
      </c>
      <c r="H13974" s="29">
        <f>IF(I13974="","",IF($C$7="HB",I13974-TIME(VLOOKUP($C$6,Reference!$B$12:$C$16,2,0),0,0),I13974-TIME(VLOOKUP($C$6,Reference!$B$12:$C$16,2,0),0,0)+TIME(1,0,0)))</f>
        <v>42222.041666666664</v>
      </c>
      <c r="I13974" s="29">
        <v>42222.25</v>
      </c>
      <c r="J13974" s="42">
        <v>13323</v>
      </c>
    </row>
    <row r="13975" spans="5:10" x14ac:dyDescent="0.25">
      <c r="E13975" s="19">
        <f t="shared" si="654"/>
        <v>227</v>
      </c>
      <c r="F13975" s="28" t="str">
        <f t="shared" si="655"/>
        <v>8/6/2015</v>
      </c>
      <c r="G13975" s="28" t="str">
        <f t="shared" si="656"/>
        <v>2</v>
      </c>
      <c r="H13975" s="29">
        <f>IF(I13975="","",IF($C$7="HB",I13975-TIME(VLOOKUP($C$6,Reference!$B$12:$C$16,2,0),0,0),I13975-TIME(VLOOKUP($C$6,Reference!$B$12:$C$16,2,0),0,0)+TIME(1,0,0)))</f>
        <v>42222.083333333328</v>
      </c>
      <c r="I13975" s="29">
        <v>42222.291666666664</v>
      </c>
      <c r="J13975" s="42">
        <v>12486</v>
      </c>
    </row>
    <row r="13976" spans="5:10" x14ac:dyDescent="0.25">
      <c r="E13976" s="19">
        <f t="shared" si="654"/>
        <v>227</v>
      </c>
      <c r="F13976" s="28" t="str">
        <f t="shared" si="655"/>
        <v>8/6/2015</v>
      </c>
      <c r="G13976" s="28" t="str">
        <f t="shared" si="656"/>
        <v>3</v>
      </c>
      <c r="H13976" s="29">
        <f>IF(I13976="","",IF($C$7="HB",I13976-TIME(VLOOKUP($C$6,Reference!$B$12:$C$16,2,0),0,0),I13976-TIME(VLOOKUP($C$6,Reference!$B$12:$C$16,2,0),0,0)+TIME(1,0,0)))</f>
        <v>42222.125</v>
      </c>
      <c r="I13976" s="29">
        <v>42222.333333333336</v>
      </c>
      <c r="J13976" s="42">
        <v>11911</v>
      </c>
    </row>
    <row r="13977" spans="5:10" x14ac:dyDescent="0.25">
      <c r="E13977" s="19">
        <f t="shared" si="654"/>
        <v>227</v>
      </c>
      <c r="F13977" s="28" t="str">
        <f t="shared" si="655"/>
        <v>8/6/2015</v>
      </c>
      <c r="G13977" s="28" t="str">
        <f t="shared" si="656"/>
        <v>4</v>
      </c>
      <c r="H13977" s="29">
        <f>IF(I13977="","",IF($C$7="HB",I13977-TIME(VLOOKUP($C$6,Reference!$B$12:$C$16,2,0),0,0),I13977-TIME(VLOOKUP($C$6,Reference!$B$12:$C$16,2,0),0,0)+TIME(1,0,0)))</f>
        <v>42222.166666666664</v>
      </c>
      <c r="I13977" s="29">
        <v>42222.375</v>
      </c>
      <c r="J13977" s="42">
        <v>11515</v>
      </c>
    </row>
    <row r="13978" spans="5:10" x14ac:dyDescent="0.25">
      <c r="E13978" s="19">
        <f t="shared" si="654"/>
        <v>227</v>
      </c>
      <c r="F13978" s="28" t="str">
        <f t="shared" si="655"/>
        <v>8/6/2015</v>
      </c>
      <c r="G13978" s="28" t="str">
        <f t="shared" si="656"/>
        <v>5</v>
      </c>
      <c r="H13978" s="29">
        <f>IF(I13978="","",IF($C$7="HB",I13978-TIME(VLOOKUP($C$6,Reference!$B$12:$C$16,2,0),0,0),I13978-TIME(VLOOKUP($C$6,Reference!$B$12:$C$16,2,0),0,0)+TIME(1,0,0)))</f>
        <v>42222.208333333328</v>
      </c>
      <c r="I13978" s="29">
        <v>42222.416666666664</v>
      </c>
      <c r="J13978" s="42">
        <v>11321</v>
      </c>
    </row>
    <row r="13979" spans="5:10" x14ac:dyDescent="0.25">
      <c r="E13979" s="19">
        <f t="shared" si="654"/>
        <v>227</v>
      </c>
      <c r="F13979" s="28" t="str">
        <f t="shared" si="655"/>
        <v>8/6/2015</v>
      </c>
      <c r="G13979" s="28" t="str">
        <f t="shared" si="656"/>
        <v>6</v>
      </c>
      <c r="H13979" s="29">
        <f>IF(I13979="","",IF($C$7="HB",I13979-TIME(VLOOKUP($C$6,Reference!$B$12:$C$16,2,0),0,0),I13979-TIME(VLOOKUP($C$6,Reference!$B$12:$C$16,2,0),0,0)+TIME(1,0,0)))</f>
        <v>42222.25</v>
      </c>
      <c r="I13979" s="29">
        <v>42222.458333333336</v>
      </c>
      <c r="J13979" s="42">
        <v>11407</v>
      </c>
    </row>
    <row r="13980" spans="5:10" x14ac:dyDescent="0.25">
      <c r="E13980" s="19">
        <f t="shared" si="654"/>
        <v>227</v>
      </c>
      <c r="F13980" s="28" t="str">
        <f t="shared" si="655"/>
        <v>8/6/2015</v>
      </c>
      <c r="G13980" s="28" t="str">
        <f t="shared" si="656"/>
        <v>7</v>
      </c>
      <c r="H13980" s="29">
        <f>IF(I13980="","",IF($C$7="HB",I13980-TIME(VLOOKUP($C$6,Reference!$B$12:$C$16,2,0),0,0),I13980-TIME(VLOOKUP($C$6,Reference!$B$12:$C$16,2,0),0,0)+TIME(1,0,0)))</f>
        <v>42222.291666666664</v>
      </c>
      <c r="I13980" s="29">
        <v>42222.5</v>
      </c>
      <c r="J13980" s="42">
        <v>11887</v>
      </c>
    </row>
    <row r="13981" spans="5:10" x14ac:dyDescent="0.25">
      <c r="E13981" s="19">
        <f t="shared" si="654"/>
        <v>227</v>
      </c>
      <c r="F13981" s="28" t="str">
        <f t="shared" si="655"/>
        <v>8/6/2015</v>
      </c>
      <c r="G13981" s="28" t="str">
        <f t="shared" si="656"/>
        <v>8</v>
      </c>
      <c r="H13981" s="29">
        <f>IF(I13981="","",IF($C$7="HB",I13981-TIME(VLOOKUP($C$6,Reference!$B$12:$C$16,2,0),0,0),I13981-TIME(VLOOKUP($C$6,Reference!$B$12:$C$16,2,0),0,0)+TIME(1,0,0)))</f>
        <v>42222.333333333328</v>
      </c>
      <c r="I13981" s="29">
        <v>42222.541666666664</v>
      </c>
      <c r="J13981" s="42">
        <v>12485</v>
      </c>
    </row>
    <row r="13982" spans="5:10" x14ac:dyDescent="0.25">
      <c r="E13982" s="19">
        <f t="shared" si="654"/>
        <v>227</v>
      </c>
      <c r="F13982" s="28" t="str">
        <f t="shared" si="655"/>
        <v>8/6/2015</v>
      </c>
      <c r="G13982" s="28" t="str">
        <f t="shared" si="656"/>
        <v>9</v>
      </c>
      <c r="H13982" s="29">
        <f>IF(I13982="","",IF($C$7="HB",I13982-TIME(VLOOKUP($C$6,Reference!$B$12:$C$16,2,0),0,0),I13982-TIME(VLOOKUP($C$6,Reference!$B$12:$C$16,2,0),0,0)+TIME(1,0,0)))</f>
        <v>42222.375</v>
      </c>
      <c r="I13982" s="29">
        <v>42222.583333333336</v>
      </c>
      <c r="J13982" s="42">
        <v>12831</v>
      </c>
    </row>
    <row r="13983" spans="5:10" x14ac:dyDescent="0.25">
      <c r="E13983" s="19">
        <f t="shared" si="654"/>
        <v>227</v>
      </c>
      <c r="F13983" s="28" t="str">
        <f t="shared" si="655"/>
        <v>8/6/2015</v>
      </c>
      <c r="G13983" s="28" t="str">
        <f t="shared" si="656"/>
        <v>10</v>
      </c>
      <c r="H13983" s="29">
        <f>IF(I13983="","",IF($C$7="HB",I13983-TIME(VLOOKUP($C$6,Reference!$B$12:$C$16,2,0),0,0),I13983-TIME(VLOOKUP($C$6,Reference!$B$12:$C$16,2,0),0,0)+TIME(1,0,0)))</f>
        <v>42222.416666666664</v>
      </c>
      <c r="I13983" s="29">
        <v>42222.625</v>
      </c>
      <c r="J13983" s="42">
        <v>13276</v>
      </c>
    </row>
    <row r="13984" spans="5:10" x14ac:dyDescent="0.25">
      <c r="E13984" s="19">
        <f t="shared" si="654"/>
        <v>227</v>
      </c>
      <c r="F13984" s="28" t="str">
        <f t="shared" si="655"/>
        <v>8/6/2015</v>
      </c>
      <c r="G13984" s="28" t="str">
        <f t="shared" si="656"/>
        <v>11</v>
      </c>
      <c r="H13984" s="29">
        <f>IF(I13984="","",IF($C$7="HB",I13984-TIME(VLOOKUP($C$6,Reference!$B$12:$C$16,2,0),0,0),I13984-TIME(VLOOKUP($C$6,Reference!$B$12:$C$16,2,0),0,0)+TIME(1,0,0)))</f>
        <v>42222.458333333328</v>
      </c>
      <c r="I13984" s="29">
        <v>42222.666666666664</v>
      </c>
      <c r="J13984" s="42">
        <v>13743</v>
      </c>
    </row>
    <row r="13985" spans="5:10" x14ac:dyDescent="0.25">
      <c r="E13985" s="19">
        <f t="shared" si="654"/>
        <v>227</v>
      </c>
      <c r="F13985" s="28" t="str">
        <f t="shared" si="655"/>
        <v>8/6/2015</v>
      </c>
      <c r="G13985" s="28" t="str">
        <f t="shared" si="656"/>
        <v>12</v>
      </c>
      <c r="H13985" s="29">
        <f>IF(I13985="","",IF($C$7="HB",I13985-TIME(VLOOKUP($C$6,Reference!$B$12:$C$16,2,0),0,0),I13985-TIME(VLOOKUP($C$6,Reference!$B$12:$C$16,2,0),0,0)+TIME(1,0,0)))</f>
        <v>42222.5</v>
      </c>
      <c r="I13985" s="29">
        <v>42222.708333333336</v>
      </c>
      <c r="J13985" s="42">
        <v>14252</v>
      </c>
    </row>
    <row r="13986" spans="5:10" x14ac:dyDescent="0.25">
      <c r="E13986" s="19">
        <f t="shared" si="654"/>
        <v>227</v>
      </c>
      <c r="F13986" s="28" t="str">
        <f t="shared" si="655"/>
        <v>8/6/2015</v>
      </c>
      <c r="G13986" s="28" t="str">
        <f t="shared" si="656"/>
        <v>13</v>
      </c>
      <c r="H13986" s="29">
        <f>IF(I13986="","",IF($C$7="HB",I13986-TIME(VLOOKUP($C$6,Reference!$B$12:$C$16,2,0),0,0),I13986-TIME(VLOOKUP($C$6,Reference!$B$12:$C$16,2,0),0,0)+TIME(1,0,0)))</f>
        <v>42222.541666666664</v>
      </c>
      <c r="I13986" s="29">
        <v>42222.75</v>
      </c>
      <c r="J13986" s="42">
        <v>14578</v>
      </c>
    </row>
    <row r="13987" spans="5:10" x14ac:dyDescent="0.25">
      <c r="E13987" s="19">
        <f t="shared" si="654"/>
        <v>227</v>
      </c>
      <c r="F13987" s="28" t="str">
        <f t="shared" si="655"/>
        <v>8/6/2015</v>
      </c>
      <c r="G13987" s="28" t="str">
        <f t="shared" si="656"/>
        <v>14</v>
      </c>
      <c r="H13987" s="29">
        <f>IF(I13987="","",IF($C$7="HB",I13987-TIME(VLOOKUP($C$6,Reference!$B$12:$C$16,2,0),0,0),I13987-TIME(VLOOKUP($C$6,Reference!$B$12:$C$16,2,0),0,0)+TIME(1,0,0)))</f>
        <v>42222.583333333328</v>
      </c>
      <c r="I13987" s="29">
        <v>42222.791666666664</v>
      </c>
      <c r="J13987" s="42">
        <v>14847</v>
      </c>
    </row>
    <row r="13988" spans="5:10" x14ac:dyDescent="0.25">
      <c r="E13988" s="19">
        <f t="shared" si="654"/>
        <v>227</v>
      </c>
      <c r="F13988" s="28" t="str">
        <f t="shared" si="655"/>
        <v>8/6/2015</v>
      </c>
      <c r="G13988" s="28" t="str">
        <f t="shared" si="656"/>
        <v>15</v>
      </c>
      <c r="H13988" s="29">
        <f>IF(I13988="","",IF($C$7="HB",I13988-TIME(VLOOKUP($C$6,Reference!$B$12:$C$16,2,0),0,0),I13988-TIME(VLOOKUP($C$6,Reference!$B$12:$C$16,2,0),0,0)+TIME(1,0,0)))</f>
        <v>42222.625</v>
      </c>
      <c r="I13988" s="29">
        <v>42222.833333333336</v>
      </c>
      <c r="J13988" s="42">
        <v>15275</v>
      </c>
    </row>
    <row r="13989" spans="5:10" x14ac:dyDescent="0.25">
      <c r="E13989" s="19">
        <f t="shared" si="654"/>
        <v>227</v>
      </c>
      <c r="F13989" s="28" t="str">
        <f t="shared" si="655"/>
        <v>8/6/2015</v>
      </c>
      <c r="G13989" s="28" t="str">
        <f t="shared" si="656"/>
        <v>16</v>
      </c>
      <c r="H13989" s="29">
        <f>IF(I13989="","",IF($C$7="HB",I13989-TIME(VLOOKUP($C$6,Reference!$B$12:$C$16,2,0),0,0),I13989-TIME(VLOOKUP($C$6,Reference!$B$12:$C$16,2,0),0,0)+TIME(1,0,0)))</f>
        <v>42222.666666666664</v>
      </c>
      <c r="I13989" s="29">
        <v>42222.875</v>
      </c>
      <c r="J13989" s="42">
        <v>15977</v>
      </c>
    </row>
    <row r="13990" spans="5:10" x14ac:dyDescent="0.25">
      <c r="E13990" s="19">
        <f t="shared" si="654"/>
        <v>227</v>
      </c>
      <c r="F13990" s="28" t="str">
        <f t="shared" si="655"/>
        <v>8/6/2015</v>
      </c>
      <c r="G13990" s="28" t="str">
        <f t="shared" si="656"/>
        <v>17</v>
      </c>
      <c r="H13990" s="29">
        <f>IF(I13990="","",IF($C$7="HB",I13990-TIME(VLOOKUP($C$6,Reference!$B$12:$C$16,2,0),0,0),I13990-TIME(VLOOKUP($C$6,Reference!$B$12:$C$16,2,0),0,0)+TIME(1,0,0)))</f>
        <v>42222.708333333328</v>
      </c>
      <c r="I13990" s="29">
        <v>42222.916666666664</v>
      </c>
      <c r="J13990" s="42">
        <v>16050</v>
      </c>
    </row>
    <row r="13991" spans="5:10" x14ac:dyDescent="0.25">
      <c r="E13991" s="19">
        <f t="shared" si="654"/>
        <v>227</v>
      </c>
      <c r="F13991" s="28" t="str">
        <f t="shared" si="655"/>
        <v>8/6/2015</v>
      </c>
      <c r="G13991" s="28" t="str">
        <f t="shared" si="656"/>
        <v>18</v>
      </c>
      <c r="H13991" s="29">
        <f>IF(I13991="","",IF($C$7="HB",I13991-TIME(VLOOKUP($C$6,Reference!$B$12:$C$16,2,0),0,0),I13991-TIME(VLOOKUP($C$6,Reference!$B$12:$C$16,2,0),0,0)+TIME(1,0,0)))</f>
        <v>42222.75</v>
      </c>
      <c r="I13991" s="29">
        <v>42222.958333333336</v>
      </c>
      <c r="J13991" s="42">
        <v>16066</v>
      </c>
    </row>
    <row r="13992" spans="5:10" x14ac:dyDescent="0.25">
      <c r="E13992" s="19">
        <f t="shared" si="654"/>
        <v>227</v>
      </c>
      <c r="F13992" s="28" t="str">
        <f t="shared" si="655"/>
        <v>8/6/2015</v>
      </c>
      <c r="G13992" s="28" t="str">
        <f t="shared" si="656"/>
        <v>19</v>
      </c>
      <c r="H13992" s="29">
        <f>IF(I13992="","",IF($C$7="HB",I13992-TIME(VLOOKUP($C$6,Reference!$B$12:$C$16,2,0),0,0),I13992-TIME(VLOOKUP($C$6,Reference!$B$12:$C$16,2,0),0,0)+TIME(1,0,0)))</f>
        <v>42222.791666666664</v>
      </c>
      <c r="I13992" s="29">
        <v>42223</v>
      </c>
      <c r="J13992" s="42">
        <v>15934</v>
      </c>
    </row>
    <row r="13993" spans="5:10" x14ac:dyDescent="0.25">
      <c r="E13993" s="19">
        <f t="shared" si="654"/>
        <v>227</v>
      </c>
      <c r="F13993" s="28" t="str">
        <f t="shared" si="655"/>
        <v>8/6/2015</v>
      </c>
      <c r="G13993" s="28" t="str">
        <f t="shared" si="656"/>
        <v>20</v>
      </c>
      <c r="H13993" s="29">
        <f>IF(I13993="","",IF($C$7="HB",I13993-TIME(VLOOKUP($C$6,Reference!$B$12:$C$16,2,0),0,0),I13993-TIME(VLOOKUP($C$6,Reference!$B$12:$C$16,2,0),0,0)+TIME(1,0,0)))</f>
        <v>42222.833333333328</v>
      </c>
      <c r="I13993" s="29">
        <v>42223.041666666664</v>
      </c>
      <c r="J13993" s="42">
        <v>15785</v>
      </c>
    </row>
    <row r="13994" spans="5:10" x14ac:dyDescent="0.25">
      <c r="E13994" s="19">
        <f t="shared" si="654"/>
        <v>227</v>
      </c>
      <c r="F13994" s="28" t="str">
        <f t="shared" si="655"/>
        <v>8/6/2015</v>
      </c>
      <c r="G13994" s="28" t="str">
        <f t="shared" si="656"/>
        <v>21</v>
      </c>
      <c r="H13994" s="29">
        <f>IF(I13994="","",IF($C$7="HB",I13994-TIME(VLOOKUP($C$6,Reference!$B$12:$C$16,2,0),0,0),I13994-TIME(VLOOKUP($C$6,Reference!$B$12:$C$16,2,0),0,0)+TIME(1,0,0)))</f>
        <v>42222.875</v>
      </c>
      <c r="I13994" s="29">
        <v>42223.083333333336</v>
      </c>
      <c r="J13994" s="42">
        <v>15572</v>
      </c>
    </row>
    <row r="13995" spans="5:10" x14ac:dyDescent="0.25">
      <c r="E13995" s="19">
        <f t="shared" si="654"/>
        <v>227</v>
      </c>
      <c r="F13995" s="28" t="str">
        <f t="shared" si="655"/>
        <v>8/6/2015</v>
      </c>
      <c r="G13995" s="28" t="str">
        <f t="shared" si="656"/>
        <v>22</v>
      </c>
      <c r="H13995" s="29">
        <f>IF(I13995="","",IF($C$7="HB",I13995-TIME(VLOOKUP($C$6,Reference!$B$12:$C$16,2,0),0,0),I13995-TIME(VLOOKUP($C$6,Reference!$B$12:$C$16,2,0),0,0)+TIME(1,0,0)))</f>
        <v>42222.916666666664</v>
      </c>
      <c r="I13995" s="29">
        <v>42223.125</v>
      </c>
      <c r="J13995" s="42">
        <v>15709</v>
      </c>
    </row>
    <row r="13996" spans="5:10" x14ac:dyDescent="0.25">
      <c r="E13996" s="19">
        <f t="shared" si="654"/>
        <v>227</v>
      </c>
      <c r="F13996" s="28" t="str">
        <f t="shared" si="655"/>
        <v>8/6/2015</v>
      </c>
      <c r="G13996" s="28" t="str">
        <f t="shared" si="656"/>
        <v>23</v>
      </c>
      <c r="H13996" s="29">
        <f>IF(I13996="","",IF($C$7="HB",I13996-TIME(VLOOKUP($C$6,Reference!$B$12:$C$16,2,0),0,0),I13996-TIME(VLOOKUP($C$6,Reference!$B$12:$C$16,2,0),0,0)+TIME(1,0,0)))</f>
        <v>42222.958333333328</v>
      </c>
      <c r="I13996" s="29">
        <v>42223.166666666664</v>
      </c>
      <c r="J13996" s="42">
        <v>15266</v>
      </c>
    </row>
    <row r="13997" spans="5:10" x14ac:dyDescent="0.25">
      <c r="E13997" s="19">
        <f t="shared" si="654"/>
        <v>227</v>
      </c>
      <c r="F13997" s="28" t="str">
        <f t="shared" si="655"/>
        <v>8/7/2015</v>
      </c>
      <c r="G13997" s="28" t="str">
        <f t="shared" si="656"/>
        <v>0</v>
      </c>
      <c r="H13997" s="29">
        <f>IF(I13997="","",IF($C$7="HB",I13997-TIME(VLOOKUP($C$6,Reference!$B$12:$C$16,2,0),0,0),I13997-TIME(VLOOKUP($C$6,Reference!$B$12:$C$16,2,0),0,0)+TIME(1,0,0)))</f>
        <v>42223</v>
      </c>
      <c r="I13997" s="29">
        <v>42223.208333333336</v>
      </c>
      <c r="J13997" s="42">
        <v>14108</v>
      </c>
    </row>
    <row r="13998" spans="5:10" x14ac:dyDescent="0.25">
      <c r="E13998" s="19">
        <f t="shared" si="654"/>
        <v>227</v>
      </c>
      <c r="F13998" s="28" t="str">
        <f t="shared" si="655"/>
        <v>8/7/2015</v>
      </c>
      <c r="G13998" s="28" t="str">
        <f t="shared" si="656"/>
        <v>1</v>
      </c>
      <c r="H13998" s="29">
        <f>IF(I13998="","",IF($C$7="HB",I13998-TIME(VLOOKUP($C$6,Reference!$B$12:$C$16,2,0),0,0),I13998-TIME(VLOOKUP($C$6,Reference!$B$12:$C$16,2,0),0,0)+TIME(1,0,0)))</f>
        <v>42223.041666666664</v>
      </c>
      <c r="I13998" s="29">
        <v>42223.25</v>
      </c>
      <c r="J13998" s="42">
        <v>12958</v>
      </c>
    </row>
    <row r="13999" spans="5:10" x14ac:dyDescent="0.25">
      <c r="E13999" s="19">
        <f t="shared" si="654"/>
        <v>227</v>
      </c>
      <c r="F13999" s="28" t="str">
        <f t="shared" si="655"/>
        <v>8/7/2015</v>
      </c>
      <c r="G13999" s="28" t="str">
        <f t="shared" si="656"/>
        <v>2</v>
      </c>
      <c r="H13999" s="29">
        <f>IF(I13999="","",IF($C$7="HB",I13999-TIME(VLOOKUP($C$6,Reference!$B$12:$C$16,2,0),0,0),I13999-TIME(VLOOKUP($C$6,Reference!$B$12:$C$16,2,0),0,0)+TIME(1,0,0)))</f>
        <v>42223.083333333328</v>
      </c>
      <c r="I13999" s="29">
        <v>42223.291666666664</v>
      </c>
      <c r="J13999" s="42">
        <v>12287</v>
      </c>
    </row>
    <row r="14000" spans="5:10" x14ac:dyDescent="0.25">
      <c r="E14000" s="19">
        <f t="shared" si="654"/>
        <v>227</v>
      </c>
      <c r="F14000" s="28" t="str">
        <f t="shared" si="655"/>
        <v>8/7/2015</v>
      </c>
      <c r="G14000" s="28" t="str">
        <f t="shared" si="656"/>
        <v>3</v>
      </c>
      <c r="H14000" s="29">
        <f>IF(I14000="","",IF($C$7="HB",I14000-TIME(VLOOKUP($C$6,Reference!$B$12:$C$16,2,0),0,0),I14000-TIME(VLOOKUP($C$6,Reference!$B$12:$C$16,2,0),0,0)+TIME(1,0,0)))</f>
        <v>42223.125</v>
      </c>
      <c r="I14000" s="29">
        <v>42223.333333333336</v>
      </c>
      <c r="J14000" s="42">
        <v>11905</v>
      </c>
    </row>
    <row r="14001" spans="5:10" x14ac:dyDescent="0.25">
      <c r="E14001" s="19">
        <f t="shared" si="654"/>
        <v>227</v>
      </c>
      <c r="F14001" s="28" t="str">
        <f t="shared" si="655"/>
        <v>8/7/2015</v>
      </c>
      <c r="G14001" s="28" t="str">
        <f t="shared" si="656"/>
        <v>4</v>
      </c>
      <c r="H14001" s="29">
        <f>IF(I14001="","",IF($C$7="HB",I14001-TIME(VLOOKUP($C$6,Reference!$B$12:$C$16,2,0),0,0),I14001-TIME(VLOOKUP($C$6,Reference!$B$12:$C$16,2,0),0,0)+TIME(1,0,0)))</f>
        <v>42223.166666666664</v>
      </c>
      <c r="I14001" s="29">
        <v>42223.375</v>
      </c>
      <c r="J14001" s="42">
        <v>11485</v>
      </c>
    </row>
    <row r="14002" spans="5:10" x14ac:dyDescent="0.25">
      <c r="E14002" s="19">
        <f t="shared" si="654"/>
        <v>227</v>
      </c>
      <c r="F14002" s="28" t="str">
        <f t="shared" si="655"/>
        <v>8/7/2015</v>
      </c>
      <c r="G14002" s="28" t="str">
        <f t="shared" si="656"/>
        <v>5</v>
      </c>
      <c r="H14002" s="29">
        <f>IF(I14002="","",IF($C$7="HB",I14002-TIME(VLOOKUP($C$6,Reference!$B$12:$C$16,2,0),0,0),I14002-TIME(VLOOKUP($C$6,Reference!$B$12:$C$16,2,0),0,0)+TIME(1,0,0)))</f>
        <v>42223.208333333328</v>
      </c>
      <c r="I14002" s="29">
        <v>42223.416666666664</v>
      </c>
      <c r="J14002" s="42">
        <v>11264</v>
      </c>
    </row>
    <row r="14003" spans="5:10" x14ac:dyDescent="0.25">
      <c r="E14003" s="19">
        <f t="shared" si="654"/>
        <v>227</v>
      </c>
      <c r="F14003" s="28" t="str">
        <f t="shared" si="655"/>
        <v>8/7/2015</v>
      </c>
      <c r="G14003" s="28" t="str">
        <f t="shared" si="656"/>
        <v>6</v>
      </c>
      <c r="H14003" s="29">
        <f>IF(I14003="","",IF($C$7="HB",I14003-TIME(VLOOKUP($C$6,Reference!$B$12:$C$16,2,0),0,0),I14003-TIME(VLOOKUP($C$6,Reference!$B$12:$C$16,2,0),0,0)+TIME(1,0,0)))</f>
        <v>42223.25</v>
      </c>
      <c r="I14003" s="29">
        <v>42223.458333333336</v>
      </c>
      <c r="J14003" s="42">
        <v>11332</v>
      </c>
    </row>
    <row r="14004" spans="5:10" x14ac:dyDescent="0.25">
      <c r="E14004" s="19">
        <f t="shared" si="654"/>
        <v>227</v>
      </c>
      <c r="F14004" s="28" t="str">
        <f t="shared" si="655"/>
        <v>8/7/2015</v>
      </c>
      <c r="G14004" s="28" t="str">
        <f t="shared" si="656"/>
        <v>7</v>
      </c>
      <c r="H14004" s="29">
        <f>IF(I14004="","",IF($C$7="HB",I14004-TIME(VLOOKUP($C$6,Reference!$B$12:$C$16,2,0),0,0),I14004-TIME(VLOOKUP($C$6,Reference!$B$12:$C$16,2,0),0,0)+TIME(1,0,0)))</f>
        <v>42223.291666666664</v>
      </c>
      <c r="I14004" s="29">
        <v>42223.5</v>
      </c>
      <c r="J14004" s="42">
        <v>11764</v>
      </c>
    </row>
    <row r="14005" spans="5:10" x14ac:dyDescent="0.25">
      <c r="E14005" s="19">
        <f t="shared" si="654"/>
        <v>227</v>
      </c>
      <c r="F14005" s="28" t="str">
        <f t="shared" si="655"/>
        <v>8/7/2015</v>
      </c>
      <c r="G14005" s="28" t="str">
        <f t="shared" si="656"/>
        <v>8</v>
      </c>
      <c r="H14005" s="29">
        <f>IF(I14005="","",IF($C$7="HB",I14005-TIME(VLOOKUP($C$6,Reference!$B$12:$C$16,2,0),0,0),I14005-TIME(VLOOKUP($C$6,Reference!$B$12:$C$16,2,0),0,0)+TIME(1,0,0)))</f>
        <v>42223.333333333328</v>
      </c>
      <c r="I14005" s="29">
        <v>42223.541666666664</v>
      </c>
      <c r="J14005" s="42">
        <v>12463</v>
      </c>
    </row>
    <row r="14006" spans="5:10" x14ac:dyDescent="0.25">
      <c r="E14006" s="19">
        <f t="shared" si="654"/>
        <v>227</v>
      </c>
      <c r="F14006" s="28" t="str">
        <f t="shared" si="655"/>
        <v>8/7/2015</v>
      </c>
      <c r="G14006" s="28" t="str">
        <f t="shared" si="656"/>
        <v>9</v>
      </c>
      <c r="H14006" s="29">
        <f>IF(I14006="","",IF($C$7="HB",I14006-TIME(VLOOKUP($C$6,Reference!$B$12:$C$16,2,0),0,0),I14006-TIME(VLOOKUP($C$6,Reference!$B$12:$C$16,2,0),0,0)+TIME(1,0,0)))</f>
        <v>42223.375</v>
      </c>
      <c r="I14006" s="29">
        <v>42223.583333333336</v>
      </c>
      <c r="J14006" s="42">
        <v>13075</v>
      </c>
    </row>
    <row r="14007" spans="5:10" x14ac:dyDescent="0.25">
      <c r="E14007" s="19">
        <f t="shared" si="654"/>
        <v>227</v>
      </c>
      <c r="F14007" s="28" t="str">
        <f t="shared" si="655"/>
        <v>8/7/2015</v>
      </c>
      <c r="G14007" s="28" t="str">
        <f t="shared" si="656"/>
        <v>10</v>
      </c>
      <c r="H14007" s="29">
        <f>IF(I14007="","",IF($C$7="HB",I14007-TIME(VLOOKUP($C$6,Reference!$B$12:$C$16,2,0),0,0),I14007-TIME(VLOOKUP($C$6,Reference!$B$12:$C$16,2,0),0,0)+TIME(1,0,0)))</f>
        <v>42223.416666666664</v>
      </c>
      <c r="I14007" s="29">
        <v>42223.625</v>
      </c>
      <c r="J14007" s="42">
        <v>13367</v>
      </c>
    </row>
    <row r="14008" spans="5:10" x14ac:dyDescent="0.25">
      <c r="E14008" s="19">
        <f t="shared" si="654"/>
        <v>227</v>
      </c>
      <c r="F14008" s="28" t="str">
        <f t="shared" si="655"/>
        <v>8/7/2015</v>
      </c>
      <c r="G14008" s="28" t="str">
        <f t="shared" si="656"/>
        <v>11</v>
      </c>
      <c r="H14008" s="29">
        <f>IF(I14008="","",IF($C$7="HB",I14008-TIME(VLOOKUP($C$6,Reference!$B$12:$C$16,2,0),0,0),I14008-TIME(VLOOKUP($C$6,Reference!$B$12:$C$16,2,0),0,0)+TIME(1,0,0)))</f>
        <v>42223.458333333328</v>
      </c>
      <c r="I14008" s="29">
        <v>42223.666666666664</v>
      </c>
      <c r="J14008" s="42">
        <v>13773</v>
      </c>
    </row>
    <row r="14009" spans="5:10" x14ac:dyDescent="0.25">
      <c r="E14009" s="19">
        <f t="shared" si="654"/>
        <v>227</v>
      </c>
      <c r="F14009" s="28" t="str">
        <f t="shared" si="655"/>
        <v>8/7/2015</v>
      </c>
      <c r="G14009" s="28" t="str">
        <f t="shared" si="656"/>
        <v>12</v>
      </c>
      <c r="H14009" s="29">
        <f>IF(I14009="","",IF($C$7="HB",I14009-TIME(VLOOKUP($C$6,Reference!$B$12:$C$16,2,0),0,0),I14009-TIME(VLOOKUP($C$6,Reference!$B$12:$C$16,2,0),0,0)+TIME(1,0,0)))</f>
        <v>42223.5</v>
      </c>
      <c r="I14009" s="29">
        <v>42223.708333333336</v>
      </c>
      <c r="J14009" s="42">
        <v>14068</v>
      </c>
    </row>
    <row r="14010" spans="5:10" x14ac:dyDescent="0.25">
      <c r="E14010" s="19">
        <f t="shared" si="654"/>
        <v>227</v>
      </c>
      <c r="F14010" s="28" t="str">
        <f t="shared" si="655"/>
        <v>8/7/2015</v>
      </c>
      <c r="G14010" s="28" t="str">
        <f t="shared" si="656"/>
        <v>13</v>
      </c>
      <c r="H14010" s="29">
        <f>IF(I14010="","",IF($C$7="HB",I14010-TIME(VLOOKUP($C$6,Reference!$B$12:$C$16,2,0),0,0),I14010-TIME(VLOOKUP($C$6,Reference!$B$12:$C$16,2,0),0,0)+TIME(1,0,0)))</f>
        <v>42223.541666666664</v>
      </c>
      <c r="I14010" s="29">
        <v>42223.75</v>
      </c>
      <c r="J14010" s="42">
        <v>14302</v>
      </c>
    </row>
    <row r="14011" spans="5:10" x14ac:dyDescent="0.25">
      <c r="E14011" s="19">
        <f t="shared" si="654"/>
        <v>227</v>
      </c>
      <c r="F14011" s="28" t="str">
        <f t="shared" si="655"/>
        <v>8/7/2015</v>
      </c>
      <c r="G14011" s="28" t="str">
        <f t="shared" si="656"/>
        <v>14</v>
      </c>
      <c r="H14011" s="29">
        <f>IF(I14011="","",IF($C$7="HB",I14011-TIME(VLOOKUP($C$6,Reference!$B$12:$C$16,2,0),0,0),I14011-TIME(VLOOKUP($C$6,Reference!$B$12:$C$16,2,0),0,0)+TIME(1,0,0)))</f>
        <v>42223.583333333328</v>
      </c>
      <c r="I14011" s="29">
        <v>42223.791666666664</v>
      </c>
      <c r="J14011" s="42">
        <v>14531</v>
      </c>
    </row>
    <row r="14012" spans="5:10" x14ac:dyDescent="0.25">
      <c r="E14012" s="19">
        <f t="shared" si="654"/>
        <v>227</v>
      </c>
      <c r="F14012" s="28" t="str">
        <f t="shared" si="655"/>
        <v>8/7/2015</v>
      </c>
      <c r="G14012" s="28" t="str">
        <f t="shared" si="656"/>
        <v>15</v>
      </c>
      <c r="H14012" s="29">
        <f>IF(I14012="","",IF($C$7="HB",I14012-TIME(VLOOKUP($C$6,Reference!$B$12:$C$16,2,0),0,0),I14012-TIME(VLOOKUP($C$6,Reference!$B$12:$C$16,2,0),0,0)+TIME(1,0,0)))</f>
        <v>42223.625</v>
      </c>
      <c r="I14012" s="29">
        <v>42223.833333333336</v>
      </c>
      <c r="J14012" s="42">
        <v>15055</v>
      </c>
    </row>
    <row r="14013" spans="5:10" x14ac:dyDescent="0.25">
      <c r="E14013" s="19">
        <f t="shared" si="654"/>
        <v>227</v>
      </c>
      <c r="F14013" s="28" t="str">
        <f t="shared" si="655"/>
        <v>8/7/2015</v>
      </c>
      <c r="G14013" s="28" t="str">
        <f t="shared" si="656"/>
        <v>16</v>
      </c>
      <c r="H14013" s="29">
        <f>IF(I14013="","",IF($C$7="HB",I14013-TIME(VLOOKUP($C$6,Reference!$B$12:$C$16,2,0),0,0),I14013-TIME(VLOOKUP($C$6,Reference!$B$12:$C$16,2,0),0,0)+TIME(1,0,0)))</f>
        <v>42223.666666666664</v>
      </c>
      <c r="I14013" s="29">
        <v>42223.875</v>
      </c>
      <c r="J14013" s="42">
        <v>15538</v>
      </c>
    </row>
    <row r="14014" spans="5:10" x14ac:dyDescent="0.25">
      <c r="E14014" s="19">
        <f t="shared" si="654"/>
        <v>227</v>
      </c>
      <c r="F14014" s="28" t="str">
        <f t="shared" si="655"/>
        <v>8/7/2015</v>
      </c>
      <c r="G14014" s="28" t="str">
        <f t="shared" si="656"/>
        <v>17</v>
      </c>
      <c r="H14014" s="29">
        <f>IF(I14014="","",IF($C$7="HB",I14014-TIME(VLOOKUP($C$6,Reference!$B$12:$C$16,2,0),0,0),I14014-TIME(VLOOKUP($C$6,Reference!$B$12:$C$16,2,0),0,0)+TIME(1,0,0)))</f>
        <v>42223.708333333328</v>
      </c>
      <c r="I14014" s="29">
        <v>42223.916666666664</v>
      </c>
      <c r="J14014" s="42">
        <v>15966</v>
      </c>
    </row>
    <row r="14015" spans="5:10" x14ac:dyDescent="0.25">
      <c r="E14015" s="19">
        <f t="shared" si="654"/>
        <v>227</v>
      </c>
      <c r="F14015" s="28" t="str">
        <f t="shared" si="655"/>
        <v>8/7/2015</v>
      </c>
      <c r="G14015" s="28" t="str">
        <f t="shared" si="656"/>
        <v>18</v>
      </c>
      <c r="H14015" s="29">
        <f>IF(I14015="","",IF($C$7="HB",I14015-TIME(VLOOKUP($C$6,Reference!$B$12:$C$16,2,0),0,0),I14015-TIME(VLOOKUP($C$6,Reference!$B$12:$C$16,2,0),0,0)+TIME(1,0,0)))</f>
        <v>42223.75</v>
      </c>
      <c r="I14015" s="29">
        <v>42223.958333333336</v>
      </c>
      <c r="J14015" s="42">
        <v>16296</v>
      </c>
    </row>
    <row r="14016" spans="5:10" x14ac:dyDescent="0.25">
      <c r="E14016" s="19">
        <f t="shared" si="654"/>
        <v>227</v>
      </c>
      <c r="F14016" s="28" t="str">
        <f t="shared" si="655"/>
        <v>8/7/2015</v>
      </c>
      <c r="G14016" s="28" t="str">
        <f t="shared" si="656"/>
        <v>19</v>
      </c>
      <c r="H14016" s="29">
        <f>IF(I14016="","",IF($C$7="HB",I14016-TIME(VLOOKUP($C$6,Reference!$B$12:$C$16,2,0),0,0),I14016-TIME(VLOOKUP($C$6,Reference!$B$12:$C$16,2,0),0,0)+TIME(1,0,0)))</f>
        <v>42223.791666666664</v>
      </c>
      <c r="I14016" s="29">
        <v>42224</v>
      </c>
      <c r="J14016" s="42">
        <v>16350</v>
      </c>
    </row>
    <row r="14017" spans="5:10" x14ac:dyDescent="0.25">
      <c r="E14017" s="19">
        <f t="shared" si="654"/>
        <v>227</v>
      </c>
      <c r="F14017" s="28" t="str">
        <f t="shared" si="655"/>
        <v>8/7/2015</v>
      </c>
      <c r="G14017" s="28" t="str">
        <f t="shared" si="656"/>
        <v>20</v>
      </c>
      <c r="H14017" s="29">
        <f>IF(I14017="","",IF($C$7="HB",I14017-TIME(VLOOKUP($C$6,Reference!$B$12:$C$16,2,0),0,0),I14017-TIME(VLOOKUP($C$6,Reference!$B$12:$C$16,2,0),0,0)+TIME(1,0,0)))</f>
        <v>42223.833333333328</v>
      </c>
      <c r="I14017" s="29">
        <v>42224.041666666664</v>
      </c>
      <c r="J14017" s="42">
        <v>16120</v>
      </c>
    </row>
    <row r="14018" spans="5:10" x14ac:dyDescent="0.25">
      <c r="E14018" s="19">
        <f t="shared" si="654"/>
        <v>227</v>
      </c>
      <c r="F14018" s="28" t="str">
        <f t="shared" si="655"/>
        <v>8/7/2015</v>
      </c>
      <c r="G14018" s="28" t="str">
        <f t="shared" si="656"/>
        <v>21</v>
      </c>
      <c r="H14018" s="29">
        <f>IF(I14018="","",IF($C$7="HB",I14018-TIME(VLOOKUP($C$6,Reference!$B$12:$C$16,2,0),0,0),I14018-TIME(VLOOKUP($C$6,Reference!$B$12:$C$16,2,0),0,0)+TIME(1,0,0)))</f>
        <v>42223.875</v>
      </c>
      <c r="I14018" s="29">
        <v>42224.083333333336</v>
      </c>
      <c r="J14018" s="42">
        <v>15636</v>
      </c>
    </row>
    <row r="14019" spans="5:10" x14ac:dyDescent="0.25">
      <c r="E14019" s="19">
        <f t="shared" si="654"/>
        <v>227</v>
      </c>
      <c r="F14019" s="28" t="str">
        <f t="shared" si="655"/>
        <v>8/7/2015</v>
      </c>
      <c r="G14019" s="28" t="str">
        <f t="shared" si="656"/>
        <v>22</v>
      </c>
      <c r="H14019" s="29">
        <f>IF(I14019="","",IF($C$7="HB",I14019-TIME(VLOOKUP($C$6,Reference!$B$12:$C$16,2,0),0,0),I14019-TIME(VLOOKUP($C$6,Reference!$B$12:$C$16,2,0),0,0)+TIME(1,0,0)))</f>
        <v>42223.916666666664</v>
      </c>
      <c r="I14019" s="29">
        <v>42224.125</v>
      </c>
      <c r="J14019" s="42">
        <v>15409</v>
      </c>
    </row>
    <row r="14020" spans="5:10" x14ac:dyDescent="0.25">
      <c r="E14020" s="19">
        <f t="shared" si="654"/>
        <v>227</v>
      </c>
      <c r="F14020" s="28" t="str">
        <f t="shared" si="655"/>
        <v>8/7/2015</v>
      </c>
      <c r="G14020" s="28" t="str">
        <f t="shared" si="656"/>
        <v>23</v>
      </c>
      <c r="H14020" s="29">
        <f>IF(I14020="","",IF($C$7="HB",I14020-TIME(VLOOKUP($C$6,Reference!$B$12:$C$16,2,0),0,0),I14020-TIME(VLOOKUP($C$6,Reference!$B$12:$C$16,2,0),0,0)+TIME(1,0,0)))</f>
        <v>42223.958333333328</v>
      </c>
      <c r="I14020" s="29">
        <v>42224.166666666664</v>
      </c>
      <c r="J14020" s="42">
        <v>14932</v>
      </c>
    </row>
    <row r="14021" spans="5:10" x14ac:dyDescent="0.25">
      <c r="E14021" s="19">
        <f t="shared" si="654"/>
        <v>227</v>
      </c>
      <c r="F14021" s="28" t="str">
        <f t="shared" si="655"/>
        <v>8/8/2015</v>
      </c>
      <c r="G14021" s="28" t="str">
        <f t="shared" si="656"/>
        <v>0</v>
      </c>
      <c r="H14021" s="29">
        <f>IF(I14021="","",IF($C$7="HB",I14021-TIME(VLOOKUP($C$6,Reference!$B$12:$C$16,2,0),0,0),I14021-TIME(VLOOKUP($C$6,Reference!$B$12:$C$16,2,0),0,0)+TIME(1,0,0)))</f>
        <v>42224</v>
      </c>
      <c r="I14021" s="29">
        <v>42224.208333333336</v>
      </c>
      <c r="J14021" s="42">
        <v>13886</v>
      </c>
    </row>
    <row r="14022" spans="5:10" x14ac:dyDescent="0.25">
      <c r="E14022" s="19">
        <f t="shared" ref="E14022:E14085" si="657">$C$16</f>
        <v>227</v>
      </c>
      <c r="F14022" s="28" t="str">
        <f t="shared" ref="F14022:F14085" si="658">TEXT(H14022,"m/d/yyyy")</f>
        <v>8/8/2015</v>
      </c>
      <c r="G14022" s="28" t="str">
        <f t="shared" ref="G14022:G14085" si="659">TEXT(H14022,"h")</f>
        <v>1</v>
      </c>
      <c r="H14022" s="29">
        <f>IF(I14022="","",IF($C$7="HB",I14022-TIME(VLOOKUP($C$6,Reference!$B$12:$C$16,2,0),0,0),I14022-TIME(VLOOKUP($C$6,Reference!$B$12:$C$16,2,0),0,0)+TIME(1,0,0)))</f>
        <v>42224.041666666664</v>
      </c>
      <c r="I14022" s="29">
        <v>42224.25</v>
      </c>
      <c r="J14022" s="42">
        <v>12772</v>
      </c>
    </row>
    <row r="14023" spans="5:10" x14ac:dyDescent="0.25">
      <c r="E14023" s="19">
        <f t="shared" si="657"/>
        <v>227</v>
      </c>
      <c r="F14023" s="28" t="str">
        <f t="shared" si="658"/>
        <v>8/8/2015</v>
      </c>
      <c r="G14023" s="28" t="str">
        <f t="shared" si="659"/>
        <v>2</v>
      </c>
      <c r="H14023" s="29">
        <f>IF(I14023="","",IF($C$7="HB",I14023-TIME(VLOOKUP($C$6,Reference!$B$12:$C$16,2,0),0,0),I14023-TIME(VLOOKUP($C$6,Reference!$B$12:$C$16,2,0),0,0)+TIME(1,0,0)))</f>
        <v>42224.083333333328</v>
      </c>
      <c r="I14023" s="29">
        <v>42224.291666666664</v>
      </c>
      <c r="J14023" s="42">
        <v>11940</v>
      </c>
    </row>
    <row r="14024" spans="5:10" x14ac:dyDescent="0.25">
      <c r="E14024" s="19">
        <f t="shared" si="657"/>
        <v>227</v>
      </c>
      <c r="F14024" s="28" t="str">
        <f t="shared" si="658"/>
        <v>8/8/2015</v>
      </c>
      <c r="G14024" s="28" t="str">
        <f t="shared" si="659"/>
        <v>3</v>
      </c>
      <c r="H14024" s="29">
        <f>IF(I14024="","",IF($C$7="HB",I14024-TIME(VLOOKUP($C$6,Reference!$B$12:$C$16,2,0),0,0),I14024-TIME(VLOOKUP($C$6,Reference!$B$12:$C$16,2,0),0,0)+TIME(1,0,0)))</f>
        <v>42224.125</v>
      </c>
      <c r="I14024" s="29">
        <v>42224.333333333336</v>
      </c>
      <c r="J14024" s="42">
        <v>11344</v>
      </c>
    </row>
    <row r="14025" spans="5:10" x14ac:dyDescent="0.25">
      <c r="E14025" s="19">
        <f t="shared" si="657"/>
        <v>227</v>
      </c>
      <c r="F14025" s="28" t="str">
        <f t="shared" si="658"/>
        <v>8/8/2015</v>
      </c>
      <c r="G14025" s="28" t="str">
        <f t="shared" si="659"/>
        <v>4</v>
      </c>
      <c r="H14025" s="29">
        <f>IF(I14025="","",IF($C$7="HB",I14025-TIME(VLOOKUP($C$6,Reference!$B$12:$C$16,2,0),0,0),I14025-TIME(VLOOKUP($C$6,Reference!$B$12:$C$16,2,0),0,0)+TIME(1,0,0)))</f>
        <v>42224.166666666664</v>
      </c>
      <c r="I14025" s="29">
        <v>42224.375</v>
      </c>
      <c r="J14025" s="42">
        <v>10890</v>
      </c>
    </row>
    <row r="14026" spans="5:10" x14ac:dyDescent="0.25">
      <c r="E14026" s="19">
        <f t="shared" si="657"/>
        <v>227</v>
      </c>
      <c r="F14026" s="28" t="str">
        <f t="shared" si="658"/>
        <v>8/8/2015</v>
      </c>
      <c r="G14026" s="28" t="str">
        <f t="shared" si="659"/>
        <v>5</v>
      </c>
      <c r="H14026" s="29">
        <f>IF(I14026="","",IF($C$7="HB",I14026-TIME(VLOOKUP($C$6,Reference!$B$12:$C$16,2,0),0,0),I14026-TIME(VLOOKUP($C$6,Reference!$B$12:$C$16,2,0),0,0)+TIME(1,0,0)))</f>
        <v>42224.208333333328</v>
      </c>
      <c r="I14026" s="29">
        <v>42224.416666666664</v>
      </c>
      <c r="J14026" s="42">
        <v>10638</v>
      </c>
    </row>
    <row r="14027" spans="5:10" x14ac:dyDescent="0.25">
      <c r="E14027" s="19">
        <f t="shared" si="657"/>
        <v>227</v>
      </c>
      <c r="F14027" s="28" t="str">
        <f t="shared" si="658"/>
        <v>8/8/2015</v>
      </c>
      <c r="G14027" s="28" t="str">
        <f t="shared" si="659"/>
        <v>6</v>
      </c>
      <c r="H14027" s="29">
        <f>IF(I14027="","",IF($C$7="HB",I14027-TIME(VLOOKUP($C$6,Reference!$B$12:$C$16,2,0),0,0),I14027-TIME(VLOOKUP($C$6,Reference!$B$12:$C$16,2,0),0,0)+TIME(1,0,0)))</f>
        <v>42224.25</v>
      </c>
      <c r="I14027" s="29">
        <v>42224.458333333336</v>
      </c>
      <c r="J14027" s="42">
        <v>10577</v>
      </c>
    </row>
    <row r="14028" spans="5:10" x14ac:dyDescent="0.25">
      <c r="E14028" s="19">
        <f t="shared" si="657"/>
        <v>227</v>
      </c>
      <c r="F14028" s="28" t="str">
        <f t="shared" si="658"/>
        <v>8/8/2015</v>
      </c>
      <c r="G14028" s="28" t="str">
        <f t="shared" si="659"/>
        <v>7</v>
      </c>
      <c r="H14028" s="29">
        <f>IF(I14028="","",IF($C$7="HB",I14028-TIME(VLOOKUP($C$6,Reference!$B$12:$C$16,2,0),0,0),I14028-TIME(VLOOKUP($C$6,Reference!$B$12:$C$16,2,0),0,0)+TIME(1,0,0)))</f>
        <v>42224.291666666664</v>
      </c>
      <c r="I14028" s="29">
        <v>42224.5</v>
      </c>
      <c r="J14028" s="42">
        <v>10720</v>
      </c>
    </row>
    <row r="14029" spans="5:10" x14ac:dyDescent="0.25">
      <c r="E14029" s="19">
        <f t="shared" si="657"/>
        <v>227</v>
      </c>
      <c r="F14029" s="28" t="str">
        <f t="shared" si="658"/>
        <v>8/8/2015</v>
      </c>
      <c r="G14029" s="28" t="str">
        <f t="shared" si="659"/>
        <v>8</v>
      </c>
      <c r="H14029" s="29">
        <f>IF(I14029="","",IF($C$7="HB",I14029-TIME(VLOOKUP($C$6,Reference!$B$12:$C$16,2,0),0,0),I14029-TIME(VLOOKUP($C$6,Reference!$B$12:$C$16,2,0),0,0)+TIME(1,0,0)))</f>
        <v>42224.333333333328</v>
      </c>
      <c r="I14029" s="29">
        <v>42224.541666666664</v>
      </c>
      <c r="J14029" s="42">
        <v>11146</v>
      </c>
    </row>
    <row r="14030" spans="5:10" x14ac:dyDescent="0.25">
      <c r="E14030" s="19">
        <f t="shared" si="657"/>
        <v>227</v>
      </c>
      <c r="F14030" s="28" t="str">
        <f t="shared" si="658"/>
        <v>8/8/2015</v>
      </c>
      <c r="G14030" s="28" t="str">
        <f t="shared" si="659"/>
        <v>9</v>
      </c>
      <c r="H14030" s="29">
        <f>IF(I14030="","",IF($C$7="HB",I14030-TIME(VLOOKUP($C$6,Reference!$B$12:$C$16,2,0),0,0),I14030-TIME(VLOOKUP($C$6,Reference!$B$12:$C$16,2,0),0,0)+TIME(1,0,0)))</f>
        <v>42224.375</v>
      </c>
      <c r="I14030" s="29">
        <v>42224.583333333336</v>
      </c>
      <c r="J14030" s="42">
        <v>11525</v>
      </c>
    </row>
    <row r="14031" spans="5:10" x14ac:dyDescent="0.25">
      <c r="E14031" s="19">
        <f t="shared" si="657"/>
        <v>227</v>
      </c>
      <c r="F14031" s="28" t="str">
        <f t="shared" si="658"/>
        <v>8/8/2015</v>
      </c>
      <c r="G14031" s="28" t="str">
        <f t="shared" si="659"/>
        <v>10</v>
      </c>
      <c r="H14031" s="29">
        <f>IF(I14031="","",IF($C$7="HB",I14031-TIME(VLOOKUP($C$6,Reference!$B$12:$C$16,2,0),0,0),I14031-TIME(VLOOKUP($C$6,Reference!$B$12:$C$16,2,0),0,0)+TIME(1,0,0)))</f>
        <v>42224.416666666664</v>
      </c>
      <c r="I14031" s="29">
        <v>42224.625</v>
      </c>
      <c r="J14031" s="42">
        <v>12045</v>
      </c>
    </row>
    <row r="14032" spans="5:10" x14ac:dyDescent="0.25">
      <c r="E14032" s="19">
        <f t="shared" si="657"/>
        <v>227</v>
      </c>
      <c r="F14032" s="28" t="str">
        <f t="shared" si="658"/>
        <v>8/8/2015</v>
      </c>
      <c r="G14032" s="28" t="str">
        <f t="shared" si="659"/>
        <v>11</v>
      </c>
      <c r="H14032" s="29">
        <f>IF(I14032="","",IF($C$7="HB",I14032-TIME(VLOOKUP($C$6,Reference!$B$12:$C$16,2,0),0,0),I14032-TIME(VLOOKUP($C$6,Reference!$B$12:$C$16,2,0),0,0)+TIME(1,0,0)))</f>
        <v>42224.458333333328</v>
      </c>
      <c r="I14032" s="29">
        <v>42224.666666666664</v>
      </c>
      <c r="J14032" s="42">
        <v>12813</v>
      </c>
    </row>
    <row r="14033" spans="5:10" x14ac:dyDescent="0.25">
      <c r="E14033" s="19">
        <f t="shared" si="657"/>
        <v>227</v>
      </c>
      <c r="F14033" s="28" t="str">
        <f t="shared" si="658"/>
        <v>8/8/2015</v>
      </c>
      <c r="G14033" s="28" t="str">
        <f t="shared" si="659"/>
        <v>12</v>
      </c>
      <c r="H14033" s="29">
        <f>IF(I14033="","",IF($C$7="HB",I14033-TIME(VLOOKUP($C$6,Reference!$B$12:$C$16,2,0),0,0),I14033-TIME(VLOOKUP($C$6,Reference!$B$12:$C$16,2,0),0,0)+TIME(1,0,0)))</f>
        <v>42224.5</v>
      </c>
      <c r="I14033" s="29">
        <v>42224.708333333336</v>
      </c>
      <c r="J14033" s="42">
        <v>12892</v>
      </c>
    </row>
    <row r="14034" spans="5:10" x14ac:dyDescent="0.25">
      <c r="E14034" s="19">
        <f t="shared" si="657"/>
        <v>227</v>
      </c>
      <c r="F14034" s="28" t="str">
        <f t="shared" si="658"/>
        <v>8/8/2015</v>
      </c>
      <c r="G14034" s="28" t="str">
        <f t="shared" si="659"/>
        <v>13</v>
      </c>
      <c r="H14034" s="29">
        <f>IF(I14034="","",IF($C$7="HB",I14034-TIME(VLOOKUP($C$6,Reference!$B$12:$C$16,2,0),0,0),I14034-TIME(VLOOKUP($C$6,Reference!$B$12:$C$16,2,0),0,0)+TIME(1,0,0)))</f>
        <v>42224.541666666664</v>
      </c>
      <c r="I14034" s="29">
        <v>42224.75</v>
      </c>
      <c r="J14034" s="42">
        <v>13085</v>
      </c>
    </row>
    <row r="14035" spans="5:10" x14ac:dyDescent="0.25">
      <c r="E14035" s="19">
        <f t="shared" si="657"/>
        <v>227</v>
      </c>
      <c r="F14035" s="28" t="str">
        <f t="shared" si="658"/>
        <v>8/8/2015</v>
      </c>
      <c r="G14035" s="28" t="str">
        <f t="shared" si="659"/>
        <v>14</v>
      </c>
      <c r="H14035" s="29">
        <f>IF(I14035="","",IF($C$7="HB",I14035-TIME(VLOOKUP($C$6,Reference!$B$12:$C$16,2,0),0,0),I14035-TIME(VLOOKUP($C$6,Reference!$B$12:$C$16,2,0),0,0)+TIME(1,0,0)))</f>
        <v>42224.583333333328</v>
      </c>
      <c r="I14035" s="29">
        <v>42224.791666666664</v>
      </c>
      <c r="J14035" s="42">
        <v>13346</v>
      </c>
    </row>
    <row r="14036" spans="5:10" x14ac:dyDescent="0.25">
      <c r="E14036" s="19">
        <f t="shared" si="657"/>
        <v>227</v>
      </c>
      <c r="F14036" s="28" t="str">
        <f t="shared" si="658"/>
        <v>8/8/2015</v>
      </c>
      <c r="G14036" s="28" t="str">
        <f t="shared" si="659"/>
        <v>15</v>
      </c>
      <c r="H14036" s="29">
        <f>IF(I14036="","",IF($C$7="HB",I14036-TIME(VLOOKUP($C$6,Reference!$B$12:$C$16,2,0),0,0),I14036-TIME(VLOOKUP($C$6,Reference!$B$12:$C$16,2,0),0,0)+TIME(1,0,0)))</f>
        <v>42224.625</v>
      </c>
      <c r="I14036" s="29">
        <v>42224.833333333336</v>
      </c>
      <c r="J14036" s="42">
        <v>13720</v>
      </c>
    </row>
    <row r="14037" spans="5:10" x14ac:dyDescent="0.25">
      <c r="E14037" s="19">
        <f t="shared" si="657"/>
        <v>227</v>
      </c>
      <c r="F14037" s="28" t="str">
        <f t="shared" si="658"/>
        <v>8/8/2015</v>
      </c>
      <c r="G14037" s="28" t="str">
        <f t="shared" si="659"/>
        <v>16</v>
      </c>
      <c r="H14037" s="29">
        <f>IF(I14037="","",IF($C$7="HB",I14037-TIME(VLOOKUP($C$6,Reference!$B$12:$C$16,2,0),0,0),I14037-TIME(VLOOKUP($C$6,Reference!$B$12:$C$16,2,0),0,0)+TIME(1,0,0)))</f>
        <v>42224.666666666664</v>
      </c>
      <c r="I14037" s="29">
        <v>42224.875</v>
      </c>
      <c r="J14037" s="42">
        <v>14098</v>
      </c>
    </row>
    <row r="14038" spans="5:10" x14ac:dyDescent="0.25">
      <c r="E14038" s="19">
        <f t="shared" si="657"/>
        <v>227</v>
      </c>
      <c r="F14038" s="28" t="str">
        <f t="shared" si="658"/>
        <v>8/8/2015</v>
      </c>
      <c r="G14038" s="28" t="str">
        <f t="shared" si="659"/>
        <v>17</v>
      </c>
      <c r="H14038" s="29">
        <f>IF(I14038="","",IF($C$7="HB",I14038-TIME(VLOOKUP($C$6,Reference!$B$12:$C$16,2,0),0,0),I14038-TIME(VLOOKUP($C$6,Reference!$B$12:$C$16,2,0),0,0)+TIME(1,0,0)))</f>
        <v>42224.708333333328</v>
      </c>
      <c r="I14038" s="29">
        <v>42224.916666666664</v>
      </c>
      <c r="J14038" s="42">
        <v>14529</v>
      </c>
    </row>
    <row r="14039" spans="5:10" x14ac:dyDescent="0.25">
      <c r="E14039" s="19">
        <f t="shared" si="657"/>
        <v>227</v>
      </c>
      <c r="F14039" s="28" t="str">
        <f t="shared" si="658"/>
        <v>8/8/2015</v>
      </c>
      <c r="G14039" s="28" t="str">
        <f t="shared" si="659"/>
        <v>18</v>
      </c>
      <c r="H14039" s="29">
        <f>IF(I14039="","",IF($C$7="HB",I14039-TIME(VLOOKUP($C$6,Reference!$B$12:$C$16,2,0),0,0),I14039-TIME(VLOOKUP($C$6,Reference!$B$12:$C$16,2,0),0,0)+TIME(1,0,0)))</f>
        <v>42224.75</v>
      </c>
      <c r="I14039" s="29">
        <v>42224.958333333336</v>
      </c>
      <c r="J14039" s="42">
        <v>14827</v>
      </c>
    </row>
    <row r="14040" spans="5:10" x14ac:dyDescent="0.25">
      <c r="E14040" s="19">
        <f t="shared" si="657"/>
        <v>227</v>
      </c>
      <c r="F14040" s="28" t="str">
        <f t="shared" si="658"/>
        <v>8/8/2015</v>
      </c>
      <c r="G14040" s="28" t="str">
        <f t="shared" si="659"/>
        <v>19</v>
      </c>
      <c r="H14040" s="29">
        <f>IF(I14040="","",IF($C$7="HB",I14040-TIME(VLOOKUP($C$6,Reference!$B$12:$C$16,2,0),0,0),I14040-TIME(VLOOKUP($C$6,Reference!$B$12:$C$16,2,0),0,0)+TIME(1,0,0)))</f>
        <v>42224.791666666664</v>
      </c>
      <c r="I14040" s="29">
        <v>42225</v>
      </c>
      <c r="J14040" s="42">
        <v>15103</v>
      </c>
    </row>
    <row r="14041" spans="5:10" x14ac:dyDescent="0.25">
      <c r="E14041" s="19">
        <f t="shared" si="657"/>
        <v>227</v>
      </c>
      <c r="F14041" s="28" t="str">
        <f t="shared" si="658"/>
        <v>8/8/2015</v>
      </c>
      <c r="G14041" s="28" t="str">
        <f t="shared" si="659"/>
        <v>20</v>
      </c>
      <c r="H14041" s="29">
        <f>IF(I14041="","",IF($C$7="HB",I14041-TIME(VLOOKUP($C$6,Reference!$B$12:$C$16,2,0),0,0),I14041-TIME(VLOOKUP($C$6,Reference!$B$12:$C$16,2,0),0,0)+TIME(1,0,0)))</f>
        <v>42224.833333333328</v>
      </c>
      <c r="I14041" s="29">
        <v>42225.041666666664</v>
      </c>
      <c r="J14041" s="42">
        <v>15107</v>
      </c>
    </row>
    <row r="14042" spans="5:10" x14ac:dyDescent="0.25">
      <c r="E14042" s="19">
        <f t="shared" si="657"/>
        <v>227</v>
      </c>
      <c r="F14042" s="28" t="str">
        <f t="shared" si="658"/>
        <v>8/8/2015</v>
      </c>
      <c r="G14042" s="28" t="str">
        <f t="shared" si="659"/>
        <v>21</v>
      </c>
      <c r="H14042" s="29">
        <f>IF(I14042="","",IF($C$7="HB",I14042-TIME(VLOOKUP($C$6,Reference!$B$12:$C$16,2,0),0,0),I14042-TIME(VLOOKUP($C$6,Reference!$B$12:$C$16,2,0),0,0)+TIME(1,0,0)))</f>
        <v>42224.875</v>
      </c>
      <c r="I14042" s="29">
        <v>42225.083333333336</v>
      </c>
      <c r="J14042" s="42">
        <v>14502</v>
      </c>
    </row>
    <row r="14043" spans="5:10" x14ac:dyDescent="0.25">
      <c r="E14043" s="19">
        <f t="shared" si="657"/>
        <v>227</v>
      </c>
      <c r="F14043" s="28" t="str">
        <f t="shared" si="658"/>
        <v>8/8/2015</v>
      </c>
      <c r="G14043" s="28" t="str">
        <f t="shared" si="659"/>
        <v>22</v>
      </c>
      <c r="H14043" s="29">
        <f>IF(I14043="","",IF($C$7="HB",I14043-TIME(VLOOKUP($C$6,Reference!$B$12:$C$16,2,0),0,0),I14043-TIME(VLOOKUP($C$6,Reference!$B$12:$C$16,2,0),0,0)+TIME(1,0,0)))</f>
        <v>42224.916666666664</v>
      </c>
      <c r="I14043" s="29">
        <v>42225.125</v>
      </c>
      <c r="J14043" s="42">
        <v>14509</v>
      </c>
    </row>
    <row r="14044" spans="5:10" x14ac:dyDescent="0.25">
      <c r="E14044" s="19">
        <f t="shared" si="657"/>
        <v>227</v>
      </c>
      <c r="F14044" s="28" t="str">
        <f t="shared" si="658"/>
        <v>8/8/2015</v>
      </c>
      <c r="G14044" s="28" t="str">
        <f t="shared" si="659"/>
        <v>23</v>
      </c>
      <c r="H14044" s="29">
        <f>IF(I14044="","",IF($C$7="HB",I14044-TIME(VLOOKUP($C$6,Reference!$B$12:$C$16,2,0),0,0),I14044-TIME(VLOOKUP($C$6,Reference!$B$12:$C$16,2,0),0,0)+TIME(1,0,0)))</f>
        <v>42224.958333333328</v>
      </c>
      <c r="I14044" s="29">
        <v>42225.166666666664</v>
      </c>
      <c r="J14044" s="42">
        <v>14207</v>
      </c>
    </row>
    <row r="14045" spans="5:10" x14ac:dyDescent="0.25">
      <c r="E14045" s="19">
        <f t="shared" si="657"/>
        <v>227</v>
      </c>
      <c r="F14045" s="28" t="str">
        <f t="shared" si="658"/>
        <v>8/9/2015</v>
      </c>
      <c r="G14045" s="28" t="str">
        <f t="shared" si="659"/>
        <v>0</v>
      </c>
      <c r="H14045" s="29">
        <f>IF(I14045="","",IF($C$7="HB",I14045-TIME(VLOOKUP($C$6,Reference!$B$12:$C$16,2,0),0,0),I14045-TIME(VLOOKUP($C$6,Reference!$B$12:$C$16,2,0),0,0)+TIME(1,0,0)))</f>
        <v>42225</v>
      </c>
      <c r="I14045" s="29">
        <v>42225.208333333336</v>
      </c>
      <c r="J14045" s="42">
        <v>13277</v>
      </c>
    </row>
    <row r="14046" spans="5:10" x14ac:dyDescent="0.25">
      <c r="E14046" s="19">
        <f t="shared" si="657"/>
        <v>227</v>
      </c>
      <c r="F14046" s="28" t="str">
        <f t="shared" si="658"/>
        <v>8/9/2015</v>
      </c>
      <c r="G14046" s="28" t="str">
        <f t="shared" si="659"/>
        <v>1</v>
      </c>
      <c r="H14046" s="29">
        <f>IF(I14046="","",IF($C$7="HB",I14046-TIME(VLOOKUP($C$6,Reference!$B$12:$C$16,2,0),0,0),I14046-TIME(VLOOKUP($C$6,Reference!$B$12:$C$16,2,0),0,0)+TIME(1,0,0)))</f>
        <v>42225.041666666664</v>
      </c>
      <c r="I14046" s="29">
        <v>42225.25</v>
      </c>
      <c r="J14046" s="42">
        <v>12332</v>
      </c>
    </row>
    <row r="14047" spans="5:10" x14ac:dyDescent="0.25">
      <c r="E14047" s="19">
        <f t="shared" si="657"/>
        <v>227</v>
      </c>
      <c r="F14047" s="28" t="str">
        <f t="shared" si="658"/>
        <v>8/9/2015</v>
      </c>
      <c r="G14047" s="28" t="str">
        <f t="shared" si="659"/>
        <v>2</v>
      </c>
      <c r="H14047" s="29">
        <f>IF(I14047="","",IF($C$7="HB",I14047-TIME(VLOOKUP($C$6,Reference!$B$12:$C$16,2,0),0,0),I14047-TIME(VLOOKUP($C$6,Reference!$B$12:$C$16,2,0),0,0)+TIME(1,0,0)))</f>
        <v>42225.083333333328</v>
      </c>
      <c r="I14047" s="29">
        <v>42225.291666666664</v>
      </c>
      <c r="J14047" s="42">
        <v>11548</v>
      </c>
    </row>
    <row r="14048" spans="5:10" x14ac:dyDescent="0.25">
      <c r="E14048" s="19">
        <f t="shared" si="657"/>
        <v>227</v>
      </c>
      <c r="F14048" s="28" t="str">
        <f t="shared" si="658"/>
        <v>8/9/2015</v>
      </c>
      <c r="G14048" s="28" t="str">
        <f t="shared" si="659"/>
        <v>3</v>
      </c>
      <c r="H14048" s="29">
        <f>IF(I14048="","",IF($C$7="HB",I14048-TIME(VLOOKUP($C$6,Reference!$B$12:$C$16,2,0),0,0),I14048-TIME(VLOOKUP($C$6,Reference!$B$12:$C$16,2,0),0,0)+TIME(1,0,0)))</f>
        <v>42225.125</v>
      </c>
      <c r="I14048" s="29">
        <v>42225.333333333336</v>
      </c>
      <c r="J14048" s="42">
        <v>10982</v>
      </c>
    </row>
    <row r="14049" spans="5:10" x14ac:dyDescent="0.25">
      <c r="E14049" s="19">
        <f t="shared" si="657"/>
        <v>227</v>
      </c>
      <c r="F14049" s="28" t="str">
        <f t="shared" si="658"/>
        <v>8/9/2015</v>
      </c>
      <c r="G14049" s="28" t="str">
        <f t="shared" si="659"/>
        <v>4</v>
      </c>
      <c r="H14049" s="29">
        <f>IF(I14049="","",IF($C$7="HB",I14049-TIME(VLOOKUP($C$6,Reference!$B$12:$C$16,2,0),0,0),I14049-TIME(VLOOKUP($C$6,Reference!$B$12:$C$16,2,0),0,0)+TIME(1,0,0)))</f>
        <v>42225.166666666664</v>
      </c>
      <c r="I14049" s="29">
        <v>42225.375</v>
      </c>
      <c r="J14049" s="42">
        <v>10547</v>
      </c>
    </row>
    <row r="14050" spans="5:10" x14ac:dyDescent="0.25">
      <c r="E14050" s="19">
        <f t="shared" si="657"/>
        <v>227</v>
      </c>
      <c r="F14050" s="28" t="str">
        <f t="shared" si="658"/>
        <v>8/9/2015</v>
      </c>
      <c r="G14050" s="28" t="str">
        <f t="shared" si="659"/>
        <v>5</v>
      </c>
      <c r="H14050" s="29">
        <f>IF(I14050="","",IF($C$7="HB",I14050-TIME(VLOOKUP($C$6,Reference!$B$12:$C$16,2,0),0,0),I14050-TIME(VLOOKUP($C$6,Reference!$B$12:$C$16,2,0),0,0)+TIME(1,0,0)))</f>
        <v>42225.208333333328</v>
      </c>
      <c r="I14050" s="29">
        <v>42225.416666666664</v>
      </c>
      <c r="J14050" s="42">
        <v>10298</v>
      </c>
    </row>
    <row r="14051" spans="5:10" x14ac:dyDescent="0.25">
      <c r="E14051" s="19">
        <f t="shared" si="657"/>
        <v>227</v>
      </c>
      <c r="F14051" s="28" t="str">
        <f t="shared" si="658"/>
        <v>8/9/2015</v>
      </c>
      <c r="G14051" s="28" t="str">
        <f t="shared" si="659"/>
        <v>6</v>
      </c>
      <c r="H14051" s="29">
        <f>IF(I14051="","",IF($C$7="HB",I14051-TIME(VLOOKUP($C$6,Reference!$B$12:$C$16,2,0),0,0),I14051-TIME(VLOOKUP($C$6,Reference!$B$12:$C$16,2,0),0,0)+TIME(1,0,0)))</f>
        <v>42225.25</v>
      </c>
      <c r="I14051" s="29">
        <v>42225.458333333336</v>
      </c>
      <c r="J14051" s="42">
        <v>10345</v>
      </c>
    </row>
    <row r="14052" spans="5:10" x14ac:dyDescent="0.25">
      <c r="E14052" s="19">
        <f t="shared" si="657"/>
        <v>227</v>
      </c>
      <c r="F14052" s="28" t="str">
        <f t="shared" si="658"/>
        <v>8/9/2015</v>
      </c>
      <c r="G14052" s="28" t="str">
        <f t="shared" si="659"/>
        <v>7</v>
      </c>
      <c r="H14052" s="29">
        <f>IF(I14052="","",IF($C$7="HB",I14052-TIME(VLOOKUP($C$6,Reference!$B$12:$C$16,2,0),0,0),I14052-TIME(VLOOKUP($C$6,Reference!$B$12:$C$16,2,0),0,0)+TIME(1,0,0)))</f>
        <v>42225.291666666664</v>
      </c>
      <c r="I14052" s="29">
        <v>42225.5</v>
      </c>
      <c r="J14052" s="42">
        <v>10727</v>
      </c>
    </row>
    <row r="14053" spans="5:10" x14ac:dyDescent="0.25">
      <c r="E14053" s="19">
        <f t="shared" si="657"/>
        <v>227</v>
      </c>
      <c r="F14053" s="28" t="str">
        <f t="shared" si="658"/>
        <v>8/9/2015</v>
      </c>
      <c r="G14053" s="28" t="str">
        <f t="shared" si="659"/>
        <v>8</v>
      </c>
      <c r="H14053" s="29">
        <f>IF(I14053="","",IF($C$7="HB",I14053-TIME(VLOOKUP($C$6,Reference!$B$12:$C$16,2,0),0,0),I14053-TIME(VLOOKUP($C$6,Reference!$B$12:$C$16,2,0),0,0)+TIME(1,0,0)))</f>
        <v>42225.333333333328</v>
      </c>
      <c r="I14053" s="29">
        <v>42225.541666666664</v>
      </c>
      <c r="J14053" s="42">
        <v>10816</v>
      </c>
    </row>
    <row r="14054" spans="5:10" x14ac:dyDescent="0.25">
      <c r="E14054" s="19">
        <f t="shared" si="657"/>
        <v>227</v>
      </c>
      <c r="F14054" s="28" t="str">
        <f t="shared" si="658"/>
        <v>8/9/2015</v>
      </c>
      <c r="G14054" s="28" t="str">
        <f t="shared" si="659"/>
        <v>9</v>
      </c>
      <c r="H14054" s="29">
        <f>IF(I14054="","",IF($C$7="HB",I14054-TIME(VLOOKUP($C$6,Reference!$B$12:$C$16,2,0),0,0),I14054-TIME(VLOOKUP($C$6,Reference!$B$12:$C$16,2,0),0,0)+TIME(1,0,0)))</f>
        <v>42225.375</v>
      </c>
      <c r="I14054" s="29">
        <v>42225.583333333336</v>
      </c>
      <c r="J14054" s="42">
        <v>10765</v>
      </c>
    </row>
    <row r="14055" spans="5:10" x14ac:dyDescent="0.25">
      <c r="E14055" s="19">
        <f t="shared" si="657"/>
        <v>227</v>
      </c>
      <c r="F14055" s="28" t="str">
        <f t="shared" si="658"/>
        <v>8/9/2015</v>
      </c>
      <c r="G14055" s="28" t="str">
        <f t="shared" si="659"/>
        <v>10</v>
      </c>
      <c r="H14055" s="29">
        <f>IF(I14055="","",IF($C$7="HB",I14055-TIME(VLOOKUP($C$6,Reference!$B$12:$C$16,2,0),0,0),I14055-TIME(VLOOKUP($C$6,Reference!$B$12:$C$16,2,0),0,0)+TIME(1,0,0)))</f>
        <v>42225.416666666664</v>
      </c>
      <c r="I14055" s="29">
        <v>42225.625</v>
      </c>
      <c r="J14055" s="42">
        <v>11189</v>
      </c>
    </row>
    <row r="14056" spans="5:10" x14ac:dyDescent="0.25">
      <c r="E14056" s="19">
        <f t="shared" si="657"/>
        <v>227</v>
      </c>
      <c r="F14056" s="28" t="str">
        <f t="shared" si="658"/>
        <v>8/9/2015</v>
      </c>
      <c r="G14056" s="28" t="str">
        <f t="shared" si="659"/>
        <v>11</v>
      </c>
      <c r="H14056" s="29">
        <f>IF(I14056="","",IF($C$7="HB",I14056-TIME(VLOOKUP($C$6,Reference!$B$12:$C$16,2,0),0,0),I14056-TIME(VLOOKUP($C$6,Reference!$B$12:$C$16,2,0),0,0)+TIME(1,0,0)))</f>
        <v>42225.458333333328</v>
      </c>
      <c r="I14056" s="29">
        <v>42225.666666666664</v>
      </c>
      <c r="J14056" s="42">
        <v>11603</v>
      </c>
    </row>
    <row r="14057" spans="5:10" x14ac:dyDescent="0.25">
      <c r="E14057" s="19">
        <f t="shared" si="657"/>
        <v>227</v>
      </c>
      <c r="F14057" s="28" t="str">
        <f t="shared" si="658"/>
        <v>8/9/2015</v>
      </c>
      <c r="G14057" s="28" t="str">
        <f t="shared" si="659"/>
        <v>12</v>
      </c>
      <c r="H14057" s="29">
        <f>IF(I14057="","",IF($C$7="HB",I14057-TIME(VLOOKUP($C$6,Reference!$B$12:$C$16,2,0),0,0),I14057-TIME(VLOOKUP($C$6,Reference!$B$12:$C$16,2,0),0,0)+TIME(1,0,0)))</f>
        <v>42225.5</v>
      </c>
      <c r="I14057" s="29">
        <v>42225.708333333336</v>
      </c>
      <c r="J14057" s="42">
        <v>11997</v>
      </c>
    </row>
    <row r="14058" spans="5:10" x14ac:dyDescent="0.25">
      <c r="E14058" s="19">
        <f t="shared" si="657"/>
        <v>227</v>
      </c>
      <c r="F14058" s="28" t="str">
        <f t="shared" si="658"/>
        <v>8/9/2015</v>
      </c>
      <c r="G14058" s="28" t="str">
        <f t="shared" si="659"/>
        <v>13</v>
      </c>
      <c r="H14058" s="29">
        <f>IF(I14058="","",IF($C$7="HB",I14058-TIME(VLOOKUP($C$6,Reference!$B$12:$C$16,2,0),0,0),I14058-TIME(VLOOKUP($C$6,Reference!$B$12:$C$16,2,0),0,0)+TIME(1,0,0)))</f>
        <v>42225.541666666664</v>
      </c>
      <c r="I14058" s="29">
        <v>42225.75</v>
      </c>
      <c r="J14058" s="42">
        <v>12426</v>
      </c>
    </row>
    <row r="14059" spans="5:10" x14ac:dyDescent="0.25">
      <c r="E14059" s="19">
        <f t="shared" si="657"/>
        <v>227</v>
      </c>
      <c r="F14059" s="28" t="str">
        <f t="shared" si="658"/>
        <v>8/9/2015</v>
      </c>
      <c r="G14059" s="28" t="str">
        <f t="shared" si="659"/>
        <v>14</v>
      </c>
      <c r="H14059" s="29">
        <f>IF(I14059="","",IF($C$7="HB",I14059-TIME(VLOOKUP($C$6,Reference!$B$12:$C$16,2,0),0,0),I14059-TIME(VLOOKUP($C$6,Reference!$B$12:$C$16,2,0),0,0)+TIME(1,0,0)))</f>
        <v>42225.583333333328</v>
      </c>
      <c r="I14059" s="29">
        <v>42225.791666666664</v>
      </c>
      <c r="J14059" s="42">
        <v>12909</v>
      </c>
    </row>
    <row r="14060" spans="5:10" x14ac:dyDescent="0.25">
      <c r="E14060" s="19">
        <f t="shared" si="657"/>
        <v>227</v>
      </c>
      <c r="F14060" s="28" t="str">
        <f t="shared" si="658"/>
        <v>8/9/2015</v>
      </c>
      <c r="G14060" s="28" t="str">
        <f t="shared" si="659"/>
        <v>15</v>
      </c>
      <c r="H14060" s="29">
        <f>IF(I14060="","",IF($C$7="HB",I14060-TIME(VLOOKUP($C$6,Reference!$B$12:$C$16,2,0),0,0),I14060-TIME(VLOOKUP($C$6,Reference!$B$12:$C$16,2,0),0,0)+TIME(1,0,0)))</f>
        <v>42225.625</v>
      </c>
      <c r="I14060" s="29">
        <v>42225.833333333336</v>
      </c>
      <c r="J14060" s="42">
        <v>13439</v>
      </c>
    </row>
    <row r="14061" spans="5:10" x14ac:dyDescent="0.25">
      <c r="E14061" s="19">
        <f t="shared" si="657"/>
        <v>227</v>
      </c>
      <c r="F14061" s="28" t="str">
        <f t="shared" si="658"/>
        <v>8/9/2015</v>
      </c>
      <c r="G14061" s="28" t="str">
        <f t="shared" si="659"/>
        <v>16</v>
      </c>
      <c r="H14061" s="29">
        <f>IF(I14061="","",IF($C$7="HB",I14061-TIME(VLOOKUP($C$6,Reference!$B$12:$C$16,2,0),0,0),I14061-TIME(VLOOKUP($C$6,Reference!$B$12:$C$16,2,0),0,0)+TIME(1,0,0)))</f>
        <v>42225.666666666664</v>
      </c>
      <c r="I14061" s="29">
        <v>42225.875</v>
      </c>
      <c r="J14061" s="42">
        <v>14102</v>
      </c>
    </row>
    <row r="14062" spans="5:10" x14ac:dyDescent="0.25">
      <c r="E14062" s="19">
        <f t="shared" si="657"/>
        <v>227</v>
      </c>
      <c r="F14062" s="28" t="str">
        <f t="shared" si="658"/>
        <v>8/9/2015</v>
      </c>
      <c r="G14062" s="28" t="str">
        <f t="shared" si="659"/>
        <v>17</v>
      </c>
      <c r="H14062" s="29">
        <f>IF(I14062="","",IF($C$7="HB",I14062-TIME(VLOOKUP($C$6,Reference!$B$12:$C$16,2,0),0,0),I14062-TIME(VLOOKUP($C$6,Reference!$B$12:$C$16,2,0),0,0)+TIME(1,0,0)))</f>
        <v>42225.708333333328</v>
      </c>
      <c r="I14062" s="29">
        <v>42225.916666666664</v>
      </c>
      <c r="J14062" s="42">
        <v>14703</v>
      </c>
    </row>
    <row r="14063" spans="5:10" x14ac:dyDescent="0.25">
      <c r="E14063" s="19">
        <f t="shared" si="657"/>
        <v>227</v>
      </c>
      <c r="F14063" s="28" t="str">
        <f t="shared" si="658"/>
        <v>8/9/2015</v>
      </c>
      <c r="G14063" s="28" t="str">
        <f t="shared" si="659"/>
        <v>18</v>
      </c>
      <c r="H14063" s="29">
        <f>IF(I14063="","",IF($C$7="HB",I14063-TIME(VLOOKUP($C$6,Reference!$B$12:$C$16,2,0),0,0),I14063-TIME(VLOOKUP($C$6,Reference!$B$12:$C$16,2,0),0,0)+TIME(1,0,0)))</f>
        <v>42225.75</v>
      </c>
      <c r="I14063" s="29">
        <v>42225.958333333336</v>
      </c>
      <c r="J14063" s="42">
        <v>15254</v>
      </c>
    </row>
    <row r="14064" spans="5:10" x14ac:dyDescent="0.25">
      <c r="E14064" s="19">
        <f t="shared" si="657"/>
        <v>227</v>
      </c>
      <c r="F14064" s="28" t="str">
        <f t="shared" si="658"/>
        <v>8/9/2015</v>
      </c>
      <c r="G14064" s="28" t="str">
        <f t="shared" si="659"/>
        <v>19</v>
      </c>
      <c r="H14064" s="29">
        <f>IF(I14064="","",IF($C$7="HB",I14064-TIME(VLOOKUP($C$6,Reference!$B$12:$C$16,2,0),0,0),I14064-TIME(VLOOKUP($C$6,Reference!$B$12:$C$16,2,0),0,0)+TIME(1,0,0)))</f>
        <v>42225.791666666664</v>
      </c>
      <c r="I14064" s="29">
        <v>42226</v>
      </c>
      <c r="J14064" s="42">
        <v>15729</v>
      </c>
    </row>
    <row r="14065" spans="5:10" x14ac:dyDescent="0.25">
      <c r="E14065" s="19">
        <f t="shared" si="657"/>
        <v>227</v>
      </c>
      <c r="F14065" s="28" t="str">
        <f t="shared" si="658"/>
        <v>8/9/2015</v>
      </c>
      <c r="G14065" s="28" t="str">
        <f t="shared" si="659"/>
        <v>20</v>
      </c>
      <c r="H14065" s="29">
        <f>IF(I14065="","",IF($C$7="HB",I14065-TIME(VLOOKUP($C$6,Reference!$B$12:$C$16,2,0),0,0),I14065-TIME(VLOOKUP($C$6,Reference!$B$12:$C$16,2,0),0,0)+TIME(1,0,0)))</f>
        <v>42225.833333333328</v>
      </c>
      <c r="I14065" s="29">
        <v>42226.041666666664</v>
      </c>
      <c r="J14065" s="42">
        <v>15852</v>
      </c>
    </row>
    <row r="14066" spans="5:10" x14ac:dyDescent="0.25">
      <c r="E14066" s="19">
        <f t="shared" si="657"/>
        <v>227</v>
      </c>
      <c r="F14066" s="28" t="str">
        <f t="shared" si="658"/>
        <v>8/9/2015</v>
      </c>
      <c r="G14066" s="28" t="str">
        <f t="shared" si="659"/>
        <v>21</v>
      </c>
      <c r="H14066" s="29">
        <f>IF(I14066="","",IF($C$7="HB",I14066-TIME(VLOOKUP($C$6,Reference!$B$12:$C$16,2,0),0,0),I14066-TIME(VLOOKUP($C$6,Reference!$B$12:$C$16,2,0),0,0)+TIME(1,0,0)))</f>
        <v>42225.875</v>
      </c>
      <c r="I14066" s="29">
        <v>42226.083333333336</v>
      </c>
      <c r="J14066" s="42">
        <v>15260</v>
      </c>
    </row>
    <row r="14067" spans="5:10" x14ac:dyDescent="0.25">
      <c r="E14067" s="19">
        <f t="shared" si="657"/>
        <v>227</v>
      </c>
      <c r="F14067" s="28" t="str">
        <f t="shared" si="658"/>
        <v>8/9/2015</v>
      </c>
      <c r="G14067" s="28" t="str">
        <f t="shared" si="659"/>
        <v>22</v>
      </c>
      <c r="H14067" s="29">
        <f>IF(I14067="","",IF($C$7="HB",I14067-TIME(VLOOKUP($C$6,Reference!$B$12:$C$16,2,0),0,0),I14067-TIME(VLOOKUP($C$6,Reference!$B$12:$C$16,2,0),0,0)+TIME(1,0,0)))</f>
        <v>42225.916666666664</v>
      </c>
      <c r="I14067" s="29">
        <v>42226.125</v>
      </c>
      <c r="J14067" s="42">
        <v>15115</v>
      </c>
    </row>
    <row r="14068" spans="5:10" x14ac:dyDescent="0.25">
      <c r="E14068" s="19">
        <f t="shared" si="657"/>
        <v>227</v>
      </c>
      <c r="F14068" s="28" t="str">
        <f t="shared" si="658"/>
        <v>8/9/2015</v>
      </c>
      <c r="G14068" s="28" t="str">
        <f t="shared" si="659"/>
        <v>23</v>
      </c>
      <c r="H14068" s="29">
        <f>IF(I14068="","",IF($C$7="HB",I14068-TIME(VLOOKUP($C$6,Reference!$B$12:$C$16,2,0),0,0),I14068-TIME(VLOOKUP($C$6,Reference!$B$12:$C$16,2,0),0,0)+TIME(1,0,0)))</f>
        <v>42225.958333333328</v>
      </c>
      <c r="I14068" s="29">
        <v>42226.166666666664</v>
      </c>
      <c r="J14068" s="42">
        <v>14600</v>
      </c>
    </row>
    <row r="14069" spans="5:10" x14ac:dyDescent="0.25">
      <c r="E14069" s="19">
        <f t="shared" si="657"/>
        <v>227</v>
      </c>
      <c r="F14069" s="28" t="str">
        <f t="shared" si="658"/>
        <v>8/10/2015</v>
      </c>
      <c r="G14069" s="28" t="str">
        <f t="shared" si="659"/>
        <v>0</v>
      </c>
      <c r="H14069" s="29">
        <f>IF(I14069="","",IF($C$7="HB",I14069-TIME(VLOOKUP($C$6,Reference!$B$12:$C$16,2,0),0,0),I14069-TIME(VLOOKUP($C$6,Reference!$B$12:$C$16,2,0),0,0)+TIME(1,0,0)))</f>
        <v>42226</v>
      </c>
      <c r="I14069" s="29">
        <v>42226.208333333336</v>
      </c>
      <c r="J14069" s="42">
        <v>13459</v>
      </c>
    </row>
    <row r="14070" spans="5:10" x14ac:dyDescent="0.25">
      <c r="E14070" s="19">
        <f t="shared" si="657"/>
        <v>227</v>
      </c>
      <c r="F14070" s="28" t="str">
        <f t="shared" si="658"/>
        <v>8/10/2015</v>
      </c>
      <c r="G14070" s="28" t="str">
        <f t="shared" si="659"/>
        <v>1</v>
      </c>
      <c r="H14070" s="29">
        <f>IF(I14070="","",IF($C$7="HB",I14070-TIME(VLOOKUP($C$6,Reference!$B$12:$C$16,2,0),0,0),I14070-TIME(VLOOKUP($C$6,Reference!$B$12:$C$16,2,0),0,0)+TIME(1,0,0)))</f>
        <v>42226.041666666664</v>
      </c>
      <c r="I14070" s="29">
        <v>42226.25</v>
      </c>
      <c r="J14070" s="42">
        <v>12307</v>
      </c>
    </row>
    <row r="14071" spans="5:10" x14ac:dyDescent="0.25">
      <c r="E14071" s="19">
        <f t="shared" si="657"/>
        <v>227</v>
      </c>
      <c r="F14071" s="28" t="str">
        <f t="shared" si="658"/>
        <v>8/10/2015</v>
      </c>
      <c r="G14071" s="28" t="str">
        <f t="shared" si="659"/>
        <v>2</v>
      </c>
      <c r="H14071" s="29">
        <f>IF(I14071="","",IF($C$7="HB",I14071-TIME(VLOOKUP($C$6,Reference!$B$12:$C$16,2,0),0,0),I14071-TIME(VLOOKUP($C$6,Reference!$B$12:$C$16,2,0),0,0)+TIME(1,0,0)))</f>
        <v>42226.083333333328</v>
      </c>
      <c r="I14071" s="29">
        <v>42226.291666666664</v>
      </c>
      <c r="J14071" s="42">
        <v>11486</v>
      </c>
    </row>
    <row r="14072" spans="5:10" x14ac:dyDescent="0.25">
      <c r="E14072" s="19">
        <f t="shared" si="657"/>
        <v>227</v>
      </c>
      <c r="F14072" s="28" t="str">
        <f t="shared" si="658"/>
        <v>8/10/2015</v>
      </c>
      <c r="G14072" s="28" t="str">
        <f t="shared" si="659"/>
        <v>3</v>
      </c>
      <c r="H14072" s="29">
        <f>IF(I14072="","",IF($C$7="HB",I14072-TIME(VLOOKUP($C$6,Reference!$B$12:$C$16,2,0),0,0),I14072-TIME(VLOOKUP($C$6,Reference!$B$12:$C$16,2,0),0,0)+TIME(1,0,0)))</f>
        <v>42226.125</v>
      </c>
      <c r="I14072" s="29">
        <v>42226.333333333336</v>
      </c>
      <c r="J14072" s="42">
        <v>10970</v>
      </c>
    </row>
    <row r="14073" spans="5:10" x14ac:dyDescent="0.25">
      <c r="E14073" s="19">
        <f t="shared" si="657"/>
        <v>227</v>
      </c>
      <c r="F14073" s="28" t="str">
        <f t="shared" si="658"/>
        <v>8/10/2015</v>
      </c>
      <c r="G14073" s="28" t="str">
        <f t="shared" si="659"/>
        <v>4</v>
      </c>
      <c r="H14073" s="29">
        <f>IF(I14073="","",IF($C$7="HB",I14073-TIME(VLOOKUP($C$6,Reference!$B$12:$C$16,2,0),0,0),I14073-TIME(VLOOKUP($C$6,Reference!$B$12:$C$16,2,0),0,0)+TIME(1,0,0)))</f>
        <v>42226.166666666664</v>
      </c>
      <c r="I14073" s="29">
        <v>42226.375</v>
      </c>
      <c r="J14073" s="42">
        <v>10613</v>
      </c>
    </row>
    <row r="14074" spans="5:10" x14ac:dyDescent="0.25">
      <c r="E14074" s="19">
        <f t="shared" si="657"/>
        <v>227</v>
      </c>
      <c r="F14074" s="28" t="str">
        <f t="shared" si="658"/>
        <v>8/10/2015</v>
      </c>
      <c r="G14074" s="28" t="str">
        <f t="shared" si="659"/>
        <v>5</v>
      </c>
      <c r="H14074" s="29">
        <f>IF(I14074="","",IF($C$7="HB",I14074-TIME(VLOOKUP($C$6,Reference!$B$12:$C$16,2,0),0,0),I14074-TIME(VLOOKUP($C$6,Reference!$B$12:$C$16,2,0),0,0)+TIME(1,0,0)))</f>
        <v>42226.208333333328</v>
      </c>
      <c r="I14074" s="29">
        <v>42226.416666666664</v>
      </c>
      <c r="J14074" s="42">
        <v>10447</v>
      </c>
    </row>
    <row r="14075" spans="5:10" x14ac:dyDescent="0.25">
      <c r="E14075" s="19">
        <f t="shared" si="657"/>
        <v>227</v>
      </c>
      <c r="F14075" s="28" t="str">
        <f t="shared" si="658"/>
        <v>8/10/2015</v>
      </c>
      <c r="G14075" s="28" t="str">
        <f t="shared" si="659"/>
        <v>6</v>
      </c>
      <c r="H14075" s="29">
        <f>IF(I14075="","",IF($C$7="HB",I14075-TIME(VLOOKUP($C$6,Reference!$B$12:$C$16,2,0),0,0),I14075-TIME(VLOOKUP($C$6,Reference!$B$12:$C$16,2,0),0,0)+TIME(1,0,0)))</f>
        <v>42226.25</v>
      </c>
      <c r="I14075" s="29">
        <v>42226.458333333336</v>
      </c>
      <c r="J14075" s="42">
        <v>10587</v>
      </c>
    </row>
    <row r="14076" spans="5:10" x14ac:dyDescent="0.25">
      <c r="E14076" s="19">
        <f t="shared" si="657"/>
        <v>227</v>
      </c>
      <c r="F14076" s="28" t="str">
        <f t="shared" si="658"/>
        <v>8/10/2015</v>
      </c>
      <c r="G14076" s="28" t="str">
        <f t="shared" si="659"/>
        <v>7</v>
      </c>
      <c r="H14076" s="29">
        <f>IF(I14076="","",IF($C$7="HB",I14076-TIME(VLOOKUP($C$6,Reference!$B$12:$C$16,2,0),0,0),I14076-TIME(VLOOKUP($C$6,Reference!$B$12:$C$16,2,0),0,0)+TIME(1,0,0)))</f>
        <v>42226.291666666664</v>
      </c>
      <c r="I14076" s="29">
        <v>42226.5</v>
      </c>
      <c r="J14076" s="42">
        <v>11080</v>
      </c>
    </row>
    <row r="14077" spans="5:10" x14ac:dyDescent="0.25">
      <c r="E14077" s="19">
        <f t="shared" si="657"/>
        <v>227</v>
      </c>
      <c r="F14077" s="28" t="str">
        <f t="shared" si="658"/>
        <v>8/10/2015</v>
      </c>
      <c r="G14077" s="28" t="str">
        <f t="shared" si="659"/>
        <v>8</v>
      </c>
      <c r="H14077" s="29">
        <f>IF(I14077="","",IF($C$7="HB",I14077-TIME(VLOOKUP($C$6,Reference!$B$12:$C$16,2,0),0,0),I14077-TIME(VLOOKUP($C$6,Reference!$B$12:$C$16,2,0),0,0)+TIME(1,0,0)))</f>
        <v>42226.333333333328</v>
      </c>
      <c r="I14077" s="29">
        <v>42226.541666666664</v>
      </c>
      <c r="J14077" s="42">
        <v>11854</v>
      </c>
    </row>
    <row r="14078" spans="5:10" x14ac:dyDescent="0.25">
      <c r="E14078" s="19">
        <f t="shared" si="657"/>
        <v>227</v>
      </c>
      <c r="F14078" s="28" t="str">
        <f t="shared" si="658"/>
        <v>8/10/2015</v>
      </c>
      <c r="G14078" s="28" t="str">
        <f t="shared" si="659"/>
        <v>9</v>
      </c>
      <c r="H14078" s="29">
        <f>IF(I14078="","",IF($C$7="HB",I14078-TIME(VLOOKUP($C$6,Reference!$B$12:$C$16,2,0),0,0),I14078-TIME(VLOOKUP($C$6,Reference!$B$12:$C$16,2,0),0,0)+TIME(1,0,0)))</f>
        <v>42226.375</v>
      </c>
      <c r="I14078" s="29">
        <v>42226.583333333336</v>
      </c>
      <c r="J14078" s="42">
        <v>12624</v>
      </c>
    </row>
    <row r="14079" spans="5:10" x14ac:dyDescent="0.25">
      <c r="E14079" s="19">
        <f t="shared" si="657"/>
        <v>227</v>
      </c>
      <c r="F14079" s="28" t="str">
        <f t="shared" si="658"/>
        <v>8/10/2015</v>
      </c>
      <c r="G14079" s="28" t="str">
        <f t="shared" si="659"/>
        <v>10</v>
      </c>
      <c r="H14079" s="29">
        <f>IF(I14079="","",IF($C$7="HB",I14079-TIME(VLOOKUP($C$6,Reference!$B$12:$C$16,2,0),0,0),I14079-TIME(VLOOKUP($C$6,Reference!$B$12:$C$16,2,0),0,0)+TIME(1,0,0)))</f>
        <v>42226.416666666664</v>
      </c>
      <c r="I14079" s="29">
        <v>42226.625</v>
      </c>
      <c r="J14079" s="42">
        <v>13274</v>
      </c>
    </row>
    <row r="14080" spans="5:10" x14ac:dyDescent="0.25">
      <c r="E14080" s="19">
        <f t="shared" si="657"/>
        <v>227</v>
      </c>
      <c r="F14080" s="28" t="str">
        <f t="shared" si="658"/>
        <v>8/10/2015</v>
      </c>
      <c r="G14080" s="28" t="str">
        <f t="shared" si="659"/>
        <v>11</v>
      </c>
      <c r="H14080" s="29">
        <f>IF(I14080="","",IF($C$7="HB",I14080-TIME(VLOOKUP($C$6,Reference!$B$12:$C$16,2,0),0,0),I14080-TIME(VLOOKUP($C$6,Reference!$B$12:$C$16,2,0),0,0)+TIME(1,0,0)))</f>
        <v>42226.458333333328</v>
      </c>
      <c r="I14080" s="29">
        <v>42226.666666666664</v>
      </c>
      <c r="J14080" s="42">
        <v>13829</v>
      </c>
    </row>
    <row r="14081" spans="5:10" x14ac:dyDescent="0.25">
      <c r="E14081" s="19">
        <f t="shared" si="657"/>
        <v>227</v>
      </c>
      <c r="F14081" s="28" t="str">
        <f t="shared" si="658"/>
        <v>8/10/2015</v>
      </c>
      <c r="G14081" s="28" t="str">
        <f t="shared" si="659"/>
        <v>12</v>
      </c>
      <c r="H14081" s="29">
        <f>IF(I14081="","",IF($C$7="HB",I14081-TIME(VLOOKUP($C$6,Reference!$B$12:$C$16,2,0),0,0),I14081-TIME(VLOOKUP($C$6,Reference!$B$12:$C$16,2,0),0,0)+TIME(1,0,0)))</f>
        <v>42226.5</v>
      </c>
      <c r="I14081" s="29">
        <v>42226.708333333336</v>
      </c>
      <c r="J14081" s="42">
        <v>14397</v>
      </c>
    </row>
    <row r="14082" spans="5:10" x14ac:dyDescent="0.25">
      <c r="E14082" s="19">
        <f t="shared" si="657"/>
        <v>227</v>
      </c>
      <c r="F14082" s="28" t="str">
        <f t="shared" si="658"/>
        <v>8/10/2015</v>
      </c>
      <c r="G14082" s="28" t="str">
        <f t="shared" si="659"/>
        <v>13</v>
      </c>
      <c r="H14082" s="29">
        <f>IF(I14082="","",IF($C$7="HB",I14082-TIME(VLOOKUP($C$6,Reference!$B$12:$C$16,2,0),0,0),I14082-TIME(VLOOKUP($C$6,Reference!$B$12:$C$16,2,0),0,0)+TIME(1,0,0)))</f>
        <v>42226.541666666664</v>
      </c>
      <c r="I14082" s="29">
        <v>42226.75</v>
      </c>
      <c r="J14082" s="42">
        <v>14675</v>
      </c>
    </row>
    <row r="14083" spans="5:10" x14ac:dyDescent="0.25">
      <c r="E14083" s="19">
        <f t="shared" si="657"/>
        <v>227</v>
      </c>
      <c r="F14083" s="28" t="str">
        <f t="shared" si="658"/>
        <v>8/10/2015</v>
      </c>
      <c r="G14083" s="28" t="str">
        <f t="shared" si="659"/>
        <v>14</v>
      </c>
      <c r="H14083" s="29">
        <f>IF(I14083="","",IF($C$7="HB",I14083-TIME(VLOOKUP($C$6,Reference!$B$12:$C$16,2,0),0,0),I14083-TIME(VLOOKUP($C$6,Reference!$B$12:$C$16,2,0),0,0)+TIME(1,0,0)))</f>
        <v>42226.583333333328</v>
      </c>
      <c r="I14083" s="29">
        <v>42226.791666666664</v>
      </c>
      <c r="J14083" s="42">
        <v>15011</v>
      </c>
    </row>
    <row r="14084" spans="5:10" x14ac:dyDescent="0.25">
      <c r="E14084" s="19">
        <f t="shared" si="657"/>
        <v>227</v>
      </c>
      <c r="F14084" s="28" t="str">
        <f t="shared" si="658"/>
        <v>8/10/2015</v>
      </c>
      <c r="G14084" s="28" t="str">
        <f t="shared" si="659"/>
        <v>15</v>
      </c>
      <c r="H14084" s="29">
        <f>IF(I14084="","",IF($C$7="HB",I14084-TIME(VLOOKUP($C$6,Reference!$B$12:$C$16,2,0),0,0),I14084-TIME(VLOOKUP($C$6,Reference!$B$12:$C$16,2,0),0,0)+TIME(1,0,0)))</f>
        <v>42226.625</v>
      </c>
      <c r="I14084" s="29">
        <v>42226.833333333336</v>
      </c>
      <c r="J14084" s="42">
        <v>15530</v>
      </c>
    </row>
    <row r="14085" spans="5:10" x14ac:dyDescent="0.25">
      <c r="E14085" s="19">
        <f t="shared" si="657"/>
        <v>227</v>
      </c>
      <c r="F14085" s="28" t="str">
        <f t="shared" si="658"/>
        <v>8/10/2015</v>
      </c>
      <c r="G14085" s="28" t="str">
        <f t="shared" si="659"/>
        <v>16</v>
      </c>
      <c r="H14085" s="29">
        <f>IF(I14085="","",IF($C$7="HB",I14085-TIME(VLOOKUP($C$6,Reference!$B$12:$C$16,2,0),0,0),I14085-TIME(VLOOKUP($C$6,Reference!$B$12:$C$16,2,0),0,0)+TIME(1,0,0)))</f>
        <v>42226.666666666664</v>
      </c>
      <c r="I14085" s="29">
        <v>42226.875</v>
      </c>
      <c r="J14085" s="42">
        <v>16074</v>
      </c>
    </row>
    <row r="14086" spans="5:10" x14ac:dyDescent="0.25">
      <c r="E14086" s="19">
        <f t="shared" ref="E14086:E14149" si="660">$C$16</f>
        <v>227</v>
      </c>
      <c r="F14086" s="28" t="str">
        <f t="shared" ref="F14086:F14149" si="661">TEXT(H14086,"m/d/yyyy")</f>
        <v>8/10/2015</v>
      </c>
      <c r="G14086" s="28" t="str">
        <f t="shared" ref="G14086:G14149" si="662">TEXT(H14086,"h")</f>
        <v>17</v>
      </c>
      <c r="H14086" s="29">
        <f>IF(I14086="","",IF($C$7="HB",I14086-TIME(VLOOKUP($C$6,Reference!$B$12:$C$16,2,0),0,0),I14086-TIME(VLOOKUP($C$6,Reference!$B$12:$C$16,2,0),0,0)+TIME(1,0,0)))</f>
        <v>42226.708333333328</v>
      </c>
      <c r="I14086" s="29">
        <v>42226.916666666664</v>
      </c>
      <c r="J14086" s="42">
        <v>16157</v>
      </c>
    </row>
    <row r="14087" spans="5:10" x14ac:dyDescent="0.25">
      <c r="E14087" s="19">
        <f t="shared" si="660"/>
        <v>227</v>
      </c>
      <c r="F14087" s="28" t="str">
        <f t="shared" si="661"/>
        <v>8/10/2015</v>
      </c>
      <c r="G14087" s="28" t="str">
        <f t="shared" si="662"/>
        <v>18</v>
      </c>
      <c r="H14087" s="29">
        <f>IF(I14087="","",IF($C$7="HB",I14087-TIME(VLOOKUP($C$6,Reference!$B$12:$C$16,2,0),0,0),I14087-TIME(VLOOKUP($C$6,Reference!$B$12:$C$16,2,0),0,0)+TIME(1,0,0)))</f>
        <v>42226.75</v>
      </c>
      <c r="I14087" s="29">
        <v>42226.958333333336</v>
      </c>
      <c r="J14087" s="42">
        <v>16422</v>
      </c>
    </row>
    <row r="14088" spans="5:10" x14ac:dyDescent="0.25">
      <c r="E14088" s="19">
        <f t="shared" si="660"/>
        <v>227</v>
      </c>
      <c r="F14088" s="28" t="str">
        <f t="shared" si="661"/>
        <v>8/10/2015</v>
      </c>
      <c r="G14088" s="28" t="str">
        <f t="shared" si="662"/>
        <v>19</v>
      </c>
      <c r="H14088" s="29">
        <f>IF(I14088="","",IF($C$7="HB",I14088-TIME(VLOOKUP($C$6,Reference!$B$12:$C$16,2,0),0,0),I14088-TIME(VLOOKUP($C$6,Reference!$B$12:$C$16,2,0),0,0)+TIME(1,0,0)))</f>
        <v>42226.791666666664</v>
      </c>
      <c r="I14088" s="29">
        <v>42227</v>
      </c>
      <c r="J14088" s="42">
        <v>16512</v>
      </c>
    </row>
    <row r="14089" spans="5:10" x14ac:dyDescent="0.25">
      <c r="E14089" s="19">
        <f t="shared" si="660"/>
        <v>227</v>
      </c>
      <c r="F14089" s="28" t="str">
        <f t="shared" si="661"/>
        <v>8/10/2015</v>
      </c>
      <c r="G14089" s="28" t="str">
        <f t="shared" si="662"/>
        <v>20</v>
      </c>
      <c r="H14089" s="29">
        <f>IF(I14089="","",IF($C$7="HB",I14089-TIME(VLOOKUP($C$6,Reference!$B$12:$C$16,2,0),0,0),I14089-TIME(VLOOKUP($C$6,Reference!$B$12:$C$16,2,0),0,0)+TIME(1,0,0)))</f>
        <v>42226.833333333328</v>
      </c>
      <c r="I14089" s="29">
        <v>42227.041666666664</v>
      </c>
      <c r="J14089" s="42">
        <v>16311</v>
      </c>
    </row>
    <row r="14090" spans="5:10" x14ac:dyDescent="0.25">
      <c r="E14090" s="19">
        <f t="shared" si="660"/>
        <v>227</v>
      </c>
      <c r="F14090" s="28" t="str">
        <f t="shared" si="661"/>
        <v>8/10/2015</v>
      </c>
      <c r="G14090" s="28" t="str">
        <f t="shared" si="662"/>
        <v>21</v>
      </c>
      <c r="H14090" s="29">
        <f>IF(I14090="","",IF($C$7="HB",I14090-TIME(VLOOKUP($C$6,Reference!$B$12:$C$16,2,0),0,0),I14090-TIME(VLOOKUP($C$6,Reference!$B$12:$C$16,2,0),0,0)+TIME(1,0,0)))</f>
        <v>42226.875</v>
      </c>
      <c r="I14090" s="29">
        <v>42227.083333333336</v>
      </c>
      <c r="J14090" s="42">
        <v>15828</v>
      </c>
    </row>
    <row r="14091" spans="5:10" x14ac:dyDescent="0.25">
      <c r="E14091" s="19">
        <f t="shared" si="660"/>
        <v>227</v>
      </c>
      <c r="F14091" s="28" t="str">
        <f t="shared" si="661"/>
        <v>8/10/2015</v>
      </c>
      <c r="G14091" s="28" t="str">
        <f t="shared" si="662"/>
        <v>22</v>
      </c>
      <c r="H14091" s="29">
        <f>IF(I14091="","",IF($C$7="HB",I14091-TIME(VLOOKUP($C$6,Reference!$B$12:$C$16,2,0),0,0),I14091-TIME(VLOOKUP($C$6,Reference!$B$12:$C$16,2,0),0,0)+TIME(1,0,0)))</f>
        <v>42226.916666666664</v>
      </c>
      <c r="I14091" s="29">
        <v>42227.125</v>
      </c>
      <c r="J14091" s="42">
        <v>15756</v>
      </c>
    </row>
    <row r="14092" spans="5:10" x14ac:dyDescent="0.25">
      <c r="E14092" s="19">
        <f t="shared" si="660"/>
        <v>227</v>
      </c>
      <c r="F14092" s="28" t="str">
        <f t="shared" si="661"/>
        <v>8/10/2015</v>
      </c>
      <c r="G14092" s="28" t="str">
        <f t="shared" si="662"/>
        <v>23</v>
      </c>
      <c r="H14092" s="29">
        <f>IF(I14092="","",IF($C$7="HB",I14092-TIME(VLOOKUP($C$6,Reference!$B$12:$C$16,2,0),0,0),I14092-TIME(VLOOKUP($C$6,Reference!$B$12:$C$16,2,0),0,0)+TIME(1,0,0)))</f>
        <v>42226.958333333328</v>
      </c>
      <c r="I14092" s="29">
        <v>42227.166666666664</v>
      </c>
      <c r="J14092" s="42">
        <v>15149</v>
      </c>
    </row>
    <row r="14093" spans="5:10" x14ac:dyDescent="0.25">
      <c r="E14093" s="19">
        <f t="shared" si="660"/>
        <v>227</v>
      </c>
      <c r="F14093" s="28" t="str">
        <f t="shared" si="661"/>
        <v>8/11/2015</v>
      </c>
      <c r="G14093" s="28" t="str">
        <f t="shared" si="662"/>
        <v>0</v>
      </c>
      <c r="H14093" s="29">
        <f>IF(I14093="","",IF($C$7="HB",I14093-TIME(VLOOKUP($C$6,Reference!$B$12:$C$16,2,0),0,0),I14093-TIME(VLOOKUP($C$6,Reference!$B$12:$C$16,2,0),0,0)+TIME(1,0,0)))</f>
        <v>42227</v>
      </c>
      <c r="I14093" s="29">
        <v>42227.208333333336</v>
      </c>
      <c r="J14093" s="42">
        <v>13939</v>
      </c>
    </row>
    <row r="14094" spans="5:10" x14ac:dyDescent="0.25">
      <c r="E14094" s="19">
        <f t="shared" si="660"/>
        <v>227</v>
      </c>
      <c r="F14094" s="28" t="str">
        <f t="shared" si="661"/>
        <v>8/11/2015</v>
      </c>
      <c r="G14094" s="28" t="str">
        <f t="shared" si="662"/>
        <v>1</v>
      </c>
      <c r="H14094" s="29">
        <f>IF(I14094="","",IF($C$7="HB",I14094-TIME(VLOOKUP($C$6,Reference!$B$12:$C$16,2,0),0,0),I14094-TIME(VLOOKUP($C$6,Reference!$B$12:$C$16,2,0),0,0)+TIME(1,0,0)))</f>
        <v>42227.041666666664</v>
      </c>
      <c r="I14094" s="29">
        <v>42227.25</v>
      </c>
      <c r="J14094" s="42">
        <v>12695</v>
      </c>
    </row>
    <row r="14095" spans="5:10" x14ac:dyDescent="0.25">
      <c r="E14095" s="19">
        <f t="shared" si="660"/>
        <v>227</v>
      </c>
      <c r="F14095" s="28" t="str">
        <f t="shared" si="661"/>
        <v>8/11/2015</v>
      </c>
      <c r="G14095" s="28" t="str">
        <f t="shared" si="662"/>
        <v>2</v>
      </c>
      <c r="H14095" s="29">
        <f>IF(I14095="","",IF($C$7="HB",I14095-TIME(VLOOKUP($C$6,Reference!$B$12:$C$16,2,0),0,0),I14095-TIME(VLOOKUP($C$6,Reference!$B$12:$C$16,2,0),0,0)+TIME(1,0,0)))</f>
        <v>42227.083333333328</v>
      </c>
      <c r="I14095" s="29">
        <v>42227.291666666664</v>
      </c>
      <c r="J14095" s="42">
        <v>11864</v>
      </c>
    </row>
    <row r="14096" spans="5:10" x14ac:dyDescent="0.25">
      <c r="E14096" s="19">
        <f t="shared" si="660"/>
        <v>227</v>
      </c>
      <c r="F14096" s="28" t="str">
        <f t="shared" si="661"/>
        <v>8/11/2015</v>
      </c>
      <c r="G14096" s="28" t="str">
        <f t="shared" si="662"/>
        <v>3</v>
      </c>
      <c r="H14096" s="29">
        <f>IF(I14096="","",IF($C$7="HB",I14096-TIME(VLOOKUP($C$6,Reference!$B$12:$C$16,2,0),0,0),I14096-TIME(VLOOKUP($C$6,Reference!$B$12:$C$16,2,0),0,0)+TIME(1,0,0)))</f>
        <v>42227.125</v>
      </c>
      <c r="I14096" s="29">
        <v>42227.333333333336</v>
      </c>
      <c r="J14096" s="42">
        <v>11334</v>
      </c>
    </row>
    <row r="14097" spans="5:10" x14ac:dyDescent="0.25">
      <c r="E14097" s="19">
        <f t="shared" si="660"/>
        <v>227</v>
      </c>
      <c r="F14097" s="28" t="str">
        <f t="shared" si="661"/>
        <v>8/11/2015</v>
      </c>
      <c r="G14097" s="28" t="str">
        <f t="shared" si="662"/>
        <v>4</v>
      </c>
      <c r="H14097" s="29">
        <f>IF(I14097="","",IF($C$7="HB",I14097-TIME(VLOOKUP($C$6,Reference!$B$12:$C$16,2,0),0,0),I14097-TIME(VLOOKUP($C$6,Reference!$B$12:$C$16,2,0),0,0)+TIME(1,0,0)))</f>
        <v>42227.166666666664</v>
      </c>
      <c r="I14097" s="29">
        <v>42227.375</v>
      </c>
      <c r="J14097" s="42">
        <v>10945</v>
      </c>
    </row>
    <row r="14098" spans="5:10" x14ac:dyDescent="0.25">
      <c r="E14098" s="19">
        <f t="shared" si="660"/>
        <v>227</v>
      </c>
      <c r="F14098" s="28" t="str">
        <f t="shared" si="661"/>
        <v>8/11/2015</v>
      </c>
      <c r="G14098" s="28" t="str">
        <f t="shared" si="662"/>
        <v>5</v>
      </c>
      <c r="H14098" s="29">
        <f>IF(I14098="","",IF($C$7="HB",I14098-TIME(VLOOKUP($C$6,Reference!$B$12:$C$16,2,0),0,0),I14098-TIME(VLOOKUP($C$6,Reference!$B$12:$C$16,2,0),0,0)+TIME(1,0,0)))</f>
        <v>42227.208333333328</v>
      </c>
      <c r="I14098" s="29">
        <v>42227.416666666664</v>
      </c>
      <c r="J14098" s="42">
        <v>10763</v>
      </c>
    </row>
    <row r="14099" spans="5:10" x14ac:dyDescent="0.25">
      <c r="E14099" s="19">
        <f t="shared" si="660"/>
        <v>227</v>
      </c>
      <c r="F14099" s="28" t="str">
        <f t="shared" si="661"/>
        <v>8/11/2015</v>
      </c>
      <c r="G14099" s="28" t="str">
        <f t="shared" si="662"/>
        <v>6</v>
      </c>
      <c r="H14099" s="29">
        <f>IF(I14099="","",IF($C$7="HB",I14099-TIME(VLOOKUP($C$6,Reference!$B$12:$C$16,2,0),0,0),I14099-TIME(VLOOKUP($C$6,Reference!$B$12:$C$16,2,0),0,0)+TIME(1,0,0)))</f>
        <v>42227.25</v>
      </c>
      <c r="I14099" s="29">
        <v>42227.458333333336</v>
      </c>
      <c r="J14099" s="42">
        <v>10860</v>
      </c>
    </row>
    <row r="14100" spans="5:10" x14ac:dyDescent="0.25">
      <c r="E14100" s="19">
        <f t="shared" si="660"/>
        <v>227</v>
      </c>
      <c r="F14100" s="28" t="str">
        <f t="shared" si="661"/>
        <v>8/11/2015</v>
      </c>
      <c r="G14100" s="28" t="str">
        <f t="shared" si="662"/>
        <v>7</v>
      </c>
      <c r="H14100" s="29">
        <f>IF(I14100="","",IF($C$7="HB",I14100-TIME(VLOOKUP($C$6,Reference!$B$12:$C$16,2,0),0,0),I14100-TIME(VLOOKUP($C$6,Reference!$B$12:$C$16,2,0),0,0)+TIME(1,0,0)))</f>
        <v>42227.291666666664</v>
      </c>
      <c r="I14100" s="29">
        <v>42227.5</v>
      </c>
      <c r="J14100" s="42">
        <v>11347</v>
      </c>
    </row>
    <row r="14101" spans="5:10" x14ac:dyDescent="0.25">
      <c r="E14101" s="19">
        <f t="shared" si="660"/>
        <v>227</v>
      </c>
      <c r="F14101" s="28" t="str">
        <f t="shared" si="661"/>
        <v>8/11/2015</v>
      </c>
      <c r="G14101" s="28" t="str">
        <f t="shared" si="662"/>
        <v>8</v>
      </c>
      <c r="H14101" s="29">
        <f>IF(I14101="","",IF($C$7="HB",I14101-TIME(VLOOKUP($C$6,Reference!$B$12:$C$16,2,0),0,0),I14101-TIME(VLOOKUP($C$6,Reference!$B$12:$C$16,2,0),0,0)+TIME(1,0,0)))</f>
        <v>42227.333333333328</v>
      </c>
      <c r="I14101" s="29">
        <v>42227.541666666664</v>
      </c>
      <c r="J14101" s="42">
        <v>11989</v>
      </c>
    </row>
    <row r="14102" spans="5:10" x14ac:dyDescent="0.25">
      <c r="E14102" s="19">
        <f t="shared" si="660"/>
        <v>227</v>
      </c>
      <c r="F14102" s="28" t="str">
        <f t="shared" si="661"/>
        <v>8/11/2015</v>
      </c>
      <c r="G14102" s="28" t="str">
        <f t="shared" si="662"/>
        <v>9</v>
      </c>
      <c r="H14102" s="29">
        <f>IF(I14102="","",IF($C$7="HB",I14102-TIME(VLOOKUP($C$6,Reference!$B$12:$C$16,2,0),0,0),I14102-TIME(VLOOKUP($C$6,Reference!$B$12:$C$16,2,0),0,0)+TIME(1,0,0)))</f>
        <v>42227.375</v>
      </c>
      <c r="I14102" s="29">
        <v>42227.583333333336</v>
      </c>
      <c r="J14102" s="42">
        <v>12636</v>
      </c>
    </row>
    <row r="14103" spans="5:10" x14ac:dyDescent="0.25">
      <c r="E14103" s="19">
        <f t="shared" si="660"/>
        <v>227</v>
      </c>
      <c r="F14103" s="28" t="str">
        <f t="shared" si="661"/>
        <v>8/11/2015</v>
      </c>
      <c r="G14103" s="28" t="str">
        <f t="shared" si="662"/>
        <v>10</v>
      </c>
      <c r="H14103" s="29">
        <f>IF(I14103="","",IF($C$7="HB",I14103-TIME(VLOOKUP($C$6,Reference!$B$12:$C$16,2,0),0,0),I14103-TIME(VLOOKUP($C$6,Reference!$B$12:$C$16,2,0),0,0)+TIME(1,0,0)))</f>
        <v>42227.416666666664</v>
      </c>
      <c r="I14103" s="29">
        <v>42227.625</v>
      </c>
      <c r="J14103" s="42">
        <v>13164</v>
      </c>
    </row>
    <row r="14104" spans="5:10" x14ac:dyDescent="0.25">
      <c r="E14104" s="19">
        <f t="shared" si="660"/>
        <v>227</v>
      </c>
      <c r="F14104" s="28" t="str">
        <f t="shared" si="661"/>
        <v>8/11/2015</v>
      </c>
      <c r="G14104" s="28" t="str">
        <f t="shared" si="662"/>
        <v>11</v>
      </c>
      <c r="H14104" s="29">
        <f>IF(I14104="","",IF($C$7="HB",I14104-TIME(VLOOKUP($C$6,Reference!$B$12:$C$16,2,0),0,0),I14104-TIME(VLOOKUP($C$6,Reference!$B$12:$C$16,2,0),0,0)+TIME(1,0,0)))</f>
        <v>42227.458333333328</v>
      </c>
      <c r="I14104" s="29">
        <v>42227.666666666664</v>
      </c>
      <c r="J14104" s="42">
        <v>13726</v>
      </c>
    </row>
    <row r="14105" spans="5:10" x14ac:dyDescent="0.25">
      <c r="E14105" s="19">
        <f t="shared" si="660"/>
        <v>227</v>
      </c>
      <c r="F14105" s="28" t="str">
        <f t="shared" si="661"/>
        <v>8/11/2015</v>
      </c>
      <c r="G14105" s="28" t="str">
        <f t="shared" si="662"/>
        <v>12</v>
      </c>
      <c r="H14105" s="29">
        <f>IF(I14105="","",IF($C$7="HB",I14105-TIME(VLOOKUP($C$6,Reference!$B$12:$C$16,2,0),0,0),I14105-TIME(VLOOKUP($C$6,Reference!$B$12:$C$16,2,0),0,0)+TIME(1,0,0)))</f>
        <v>42227.5</v>
      </c>
      <c r="I14105" s="29">
        <v>42227.708333333336</v>
      </c>
      <c r="J14105" s="42">
        <v>14109</v>
      </c>
    </row>
    <row r="14106" spans="5:10" x14ac:dyDescent="0.25">
      <c r="E14106" s="19">
        <f t="shared" si="660"/>
        <v>227</v>
      </c>
      <c r="F14106" s="28" t="str">
        <f t="shared" si="661"/>
        <v>8/11/2015</v>
      </c>
      <c r="G14106" s="28" t="str">
        <f t="shared" si="662"/>
        <v>13</v>
      </c>
      <c r="H14106" s="29">
        <f>IF(I14106="","",IF($C$7="HB",I14106-TIME(VLOOKUP($C$6,Reference!$B$12:$C$16,2,0),0,0),I14106-TIME(VLOOKUP($C$6,Reference!$B$12:$C$16,2,0),0,0)+TIME(1,0,0)))</f>
        <v>42227.541666666664</v>
      </c>
      <c r="I14106" s="29">
        <v>42227.75</v>
      </c>
      <c r="J14106" s="42">
        <v>14358</v>
      </c>
    </row>
    <row r="14107" spans="5:10" x14ac:dyDescent="0.25">
      <c r="E14107" s="19">
        <f t="shared" si="660"/>
        <v>227</v>
      </c>
      <c r="F14107" s="28" t="str">
        <f t="shared" si="661"/>
        <v>8/11/2015</v>
      </c>
      <c r="G14107" s="28" t="str">
        <f t="shared" si="662"/>
        <v>14</v>
      </c>
      <c r="H14107" s="29">
        <f>IF(I14107="","",IF($C$7="HB",I14107-TIME(VLOOKUP($C$6,Reference!$B$12:$C$16,2,0),0,0),I14107-TIME(VLOOKUP($C$6,Reference!$B$12:$C$16,2,0),0,0)+TIME(1,0,0)))</f>
        <v>42227.583333333328</v>
      </c>
      <c r="I14107" s="29">
        <v>42227.791666666664</v>
      </c>
      <c r="J14107" s="42">
        <v>14570</v>
      </c>
    </row>
    <row r="14108" spans="5:10" x14ac:dyDescent="0.25">
      <c r="E14108" s="19">
        <f t="shared" si="660"/>
        <v>227</v>
      </c>
      <c r="F14108" s="28" t="str">
        <f t="shared" si="661"/>
        <v>8/11/2015</v>
      </c>
      <c r="G14108" s="28" t="str">
        <f t="shared" si="662"/>
        <v>15</v>
      </c>
      <c r="H14108" s="29">
        <f>IF(I14108="","",IF($C$7="HB",I14108-TIME(VLOOKUP($C$6,Reference!$B$12:$C$16,2,0),0,0),I14108-TIME(VLOOKUP($C$6,Reference!$B$12:$C$16,2,0),0,0)+TIME(1,0,0)))</f>
        <v>42227.625</v>
      </c>
      <c r="I14108" s="29">
        <v>42227.833333333336</v>
      </c>
      <c r="J14108" s="42">
        <v>14951</v>
      </c>
    </row>
    <row r="14109" spans="5:10" x14ac:dyDescent="0.25">
      <c r="E14109" s="19">
        <f t="shared" si="660"/>
        <v>227</v>
      </c>
      <c r="F14109" s="28" t="str">
        <f t="shared" si="661"/>
        <v>8/11/2015</v>
      </c>
      <c r="G14109" s="28" t="str">
        <f t="shared" si="662"/>
        <v>16</v>
      </c>
      <c r="H14109" s="29">
        <f>IF(I14109="","",IF($C$7="HB",I14109-TIME(VLOOKUP($C$6,Reference!$B$12:$C$16,2,0),0,0),I14109-TIME(VLOOKUP($C$6,Reference!$B$12:$C$16,2,0),0,0)+TIME(1,0,0)))</f>
        <v>42227.666666666664</v>
      </c>
      <c r="I14109" s="29">
        <v>42227.875</v>
      </c>
      <c r="J14109" s="42">
        <v>15510</v>
      </c>
    </row>
    <row r="14110" spans="5:10" x14ac:dyDescent="0.25">
      <c r="E14110" s="19">
        <f t="shared" si="660"/>
        <v>227</v>
      </c>
      <c r="F14110" s="28" t="str">
        <f t="shared" si="661"/>
        <v>8/11/2015</v>
      </c>
      <c r="G14110" s="28" t="str">
        <f t="shared" si="662"/>
        <v>17</v>
      </c>
      <c r="H14110" s="29">
        <f>IF(I14110="","",IF($C$7="HB",I14110-TIME(VLOOKUP($C$6,Reference!$B$12:$C$16,2,0),0,0),I14110-TIME(VLOOKUP($C$6,Reference!$B$12:$C$16,2,0),0,0)+TIME(1,0,0)))</f>
        <v>42227.708333333328</v>
      </c>
      <c r="I14110" s="29">
        <v>42227.916666666664</v>
      </c>
      <c r="J14110" s="42">
        <v>15759</v>
      </c>
    </row>
    <row r="14111" spans="5:10" x14ac:dyDescent="0.25">
      <c r="E14111" s="19">
        <f t="shared" si="660"/>
        <v>227</v>
      </c>
      <c r="F14111" s="28" t="str">
        <f t="shared" si="661"/>
        <v>8/11/2015</v>
      </c>
      <c r="G14111" s="28" t="str">
        <f t="shared" si="662"/>
        <v>18</v>
      </c>
      <c r="H14111" s="29">
        <f>IF(I14111="","",IF($C$7="HB",I14111-TIME(VLOOKUP($C$6,Reference!$B$12:$C$16,2,0),0,0),I14111-TIME(VLOOKUP($C$6,Reference!$B$12:$C$16,2,0),0,0)+TIME(1,0,0)))</f>
        <v>42227.75</v>
      </c>
      <c r="I14111" s="29">
        <v>42227.958333333336</v>
      </c>
      <c r="J14111" s="42">
        <v>16042</v>
      </c>
    </row>
    <row r="14112" spans="5:10" x14ac:dyDescent="0.25">
      <c r="E14112" s="19">
        <f t="shared" si="660"/>
        <v>227</v>
      </c>
      <c r="F14112" s="28" t="str">
        <f t="shared" si="661"/>
        <v>8/11/2015</v>
      </c>
      <c r="G14112" s="28" t="str">
        <f t="shared" si="662"/>
        <v>19</v>
      </c>
      <c r="H14112" s="29">
        <f>IF(I14112="","",IF($C$7="HB",I14112-TIME(VLOOKUP($C$6,Reference!$B$12:$C$16,2,0),0,0),I14112-TIME(VLOOKUP($C$6,Reference!$B$12:$C$16,2,0),0,0)+TIME(1,0,0)))</f>
        <v>42227.791666666664</v>
      </c>
      <c r="I14112" s="29">
        <v>42228</v>
      </c>
      <c r="J14112" s="42">
        <v>16266</v>
      </c>
    </row>
    <row r="14113" spans="5:10" x14ac:dyDescent="0.25">
      <c r="E14113" s="19">
        <f t="shared" si="660"/>
        <v>227</v>
      </c>
      <c r="F14113" s="28" t="str">
        <f t="shared" si="661"/>
        <v>8/11/2015</v>
      </c>
      <c r="G14113" s="28" t="str">
        <f t="shared" si="662"/>
        <v>20</v>
      </c>
      <c r="H14113" s="29">
        <f>IF(I14113="","",IF($C$7="HB",I14113-TIME(VLOOKUP($C$6,Reference!$B$12:$C$16,2,0),0,0),I14113-TIME(VLOOKUP($C$6,Reference!$B$12:$C$16,2,0),0,0)+TIME(1,0,0)))</f>
        <v>42227.833333333328</v>
      </c>
      <c r="I14113" s="29">
        <v>42228.041666666664</v>
      </c>
      <c r="J14113" s="42">
        <v>16270</v>
      </c>
    </row>
    <row r="14114" spans="5:10" x14ac:dyDescent="0.25">
      <c r="E14114" s="19">
        <f t="shared" si="660"/>
        <v>227</v>
      </c>
      <c r="F14114" s="28" t="str">
        <f t="shared" si="661"/>
        <v>8/11/2015</v>
      </c>
      <c r="G14114" s="28" t="str">
        <f t="shared" si="662"/>
        <v>21</v>
      </c>
      <c r="H14114" s="29">
        <f>IF(I14114="","",IF($C$7="HB",I14114-TIME(VLOOKUP($C$6,Reference!$B$12:$C$16,2,0),0,0),I14114-TIME(VLOOKUP($C$6,Reference!$B$12:$C$16,2,0),0,0)+TIME(1,0,0)))</f>
        <v>42227.875</v>
      </c>
      <c r="I14114" s="29">
        <v>42228.083333333336</v>
      </c>
      <c r="J14114" s="42">
        <v>15844</v>
      </c>
    </row>
    <row r="14115" spans="5:10" x14ac:dyDescent="0.25">
      <c r="E14115" s="19">
        <f t="shared" si="660"/>
        <v>227</v>
      </c>
      <c r="F14115" s="28" t="str">
        <f t="shared" si="661"/>
        <v>8/11/2015</v>
      </c>
      <c r="G14115" s="28" t="str">
        <f t="shared" si="662"/>
        <v>22</v>
      </c>
      <c r="H14115" s="29">
        <f>IF(I14115="","",IF($C$7="HB",I14115-TIME(VLOOKUP($C$6,Reference!$B$12:$C$16,2,0),0,0),I14115-TIME(VLOOKUP($C$6,Reference!$B$12:$C$16,2,0),0,0)+TIME(1,0,0)))</f>
        <v>42227.916666666664</v>
      </c>
      <c r="I14115" s="29">
        <v>42228.125</v>
      </c>
      <c r="J14115" s="42">
        <v>15703</v>
      </c>
    </row>
    <row r="14116" spans="5:10" x14ac:dyDescent="0.25">
      <c r="E14116" s="19">
        <f t="shared" si="660"/>
        <v>227</v>
      </c>
      <c r="F14116" s="28" t="str">
        <f t="shared" si="661"/>
        <v>8/11/2015</v>
      </c>
      <c r="G14116" s="28" t="str">
        <f t="shared" si="662"/>
        <v>23</v>
      </c>
      <c r="H14116" s="29">
        <f>IF(I14116="","",IF($C$7="HB",I14116-TIME(VLOOKUP($C$6,Reference!$B$12:$C$16,2,0),0,0),I14116-TIME(VLOOKUP($C$6,Reference!$B$12:$C$16,2,0),0,0)+TIME(1,0,0)))</f>
        <v>42227.958333333328</v>
      </c>
      <c r="I14116" s="29">
        <v>42228.166666666664</v>
      </c>
      <c r="J14116" s="42">
        <v>15152</v>
      </c>
    </row>
    <row r="14117" spans="5:10" x14ac:dyDescent="0.25">
      <c r="E14117" s="19">
        <f t="shared" si="660"/>
        <v>227</v>
      </c>
      <c r="F14117" s="28" t="str">
        <f t="shared" si="661"/>
        <v>8/12/2015</v>
      </c>
      <c r="G14117" s="28" t="str">
        <f t="shared" si="662"/>
        <v>0</v>
      </c>
      <c r="H14117" s="29">
        <f>IF(I14117="","",IF($C$7="HB",I14117-TIME(VLOOKUP($C$6,Reference!$B$12:$C$16,2,0),0,0),I14117-TIME(VLOOKUP($C$6,Reference!$B$12:$C$16,2,0),0,0)+TIME(1,0,0)))</f>
        <v>42228</v>
      </c>
      <c r="I14117" s="29">
        <v>42228.208333333336</v>
      </c>
      <c r="J14117" s="42">
        <v>13894</v>
      </c>
    </row>
    <row r="14118" spans="5:10" x14ac:dyDescent="0.25">
      <c r="E14118" s="19">
        <f t="shared" si="660"/>
        <v>227</v>
      </c>
      <c r="F14118" s="28" t="str">
        <f t="shared" si="661"/>
        <v>8/12/2015</v>
      </c>
      <c r="G14118" s="28" t="str">
        <f t="shared" si="662"/>
        <v>1</v>
      </c>
      <c r="H14118" s="29">
        <f>IF(I14118="","",IF($C$7="HB",I14118-TIME(VLOOKUP($C$6,Reference!$B$12:$C$16,2,0),0,0),I14118-TIME(VLOOKUP($C$6,Reference!$B$12:$C$16,2,0),0,0)+TIME(1,0,0)))</f>
        <v>42228.041666666664</v>
      </c>
      <c r="I14118" s="29">
        <v>42228.25</v>
      </c>
      <c r="J14118" s="42">
        <v>12747</v>
      </c>
    </row>
    <row r="14119" spans="5:10" x14ac:dyDescent="0.25">
      <c r="E14119" s="19">
        <f t="shared" si="660"/>
        <v>227</v>
      </c>
      <c r="F14119" s="28" t="str">
        <f t="shared" si="661"/>
        <v>8/12/2015</v>
      </c>
      <c r="G14119" s="28" t="str">
        <f t="shared" si="662"/>
        <v>2</v>
      </c>
      <c r="H14119" s="29">
        <f>IF(I14119="","",IF($C$7="HB",I14119-TIME(VLOOKUP($C$6,Reference!$B$12:$C$16,2,0),0,0),I14119-TIME(VLOOKUP($C$6,Reference!$B$12:$C$16,2,0),0,0)+TIME(1,0,0)))</f>
        <v>42228.083333333328</v>
      </c>
      <c r="I14119" s="29">
        <v>42228.291666666664</v>
      </c>
      <c r="J14119" s="42">
        <v>11846</v>
      </c>
    </row>
    <row r="14120" spans="5:10" x14ac:dyDescent="0.25">
      <c r="E14120" s="19">
        <f t="shared" si="660"/>
        <v>227</v>
      </c>
      <c r="F14120" s="28" t="str">
        <f t="shared" si="661"/>
        <v>8/12/2015</v>
      </c>
      <c r="G14120" s="28" t="str">
        <f t="shared" si="662"/>
        <v>3</v>
      </c>
      <c r="H14120" s="29">
        <f>IF(I14120="","",IF($C$7="HB",I14120-TIME(VLOOKUP($C$6,Reference!$B$12:$C$16,2,0),0,0),I14120-TIME(VLOOKUP($C$6,Reference!$B$12:$C$16,2,0),0,0)+TIME(1,0,0)))</f>
        <v>42228.125</v>
      </c>
      <c r="I14120" s="29">
        <v>42228.333333333336</v>
      </c>
      <c r="J14120" s="42">
        <v>11286</v>
      </c>
    </row>
    <row r="14121" spans="5:10" x14ac:dyDescent="0.25">
      <c r="E14121" s="19">
        <f t="shared" si="660"/>
        <v>227</v>
      </c>
      <c r="F14121" s="28" t="str">
        <f t="shared" si="661"/>
        <v>8/12/2015</v>
      </c>
      <c r="G14121" s="28" t="str">
        <f t="shared" si="662"/>
        <v>4</v>
      </c>
      <c r="H14121" s="29">
        <f>IF(I14121="","",IF($C$7="HB",I14121-TIME(VLOOKUP($C$6,Reference!$B$12:$C$16,2,0),0,0),I14121-TIME(VLOOKUP($C$6,Reference!$B$12:$C$16,2,0),0,0)+TIME(1,0,0)))</f>
        <v>42228.166666666664</v>
      </c>
      <c r="I14121" s="29">
        <v>42228.375</v>
      </c>
      <c r="J14121" s="42">
        <v>10896</v>
      </c>
    </row>
    <row r="14122" spans="5:10" x14ac:dyDescent="0.25">
      <c r="E14122" s="19">
        <f t="shared" si="660"/>
        <v>227</v>
      </c>
      <c r="F14122" s="28" t="str">
        <f t="shared" si="661"/>
        <v>8/12/2015</v>
      </c>
      <c r="G14122" s="28" t="str">
        <f t="shared" si="662"/>
        <v>5</v>
      </c>
      <c r="H14122" s="29">
        <f>IF(I14122="","",IF($C$7="HB",I14122-TIME(VLOOKUP($C$6,Reference!$B$12:$C$16,2,0),0,0),I14122-TIME(VLOOKUP($C$6,Reference!$B$12:$C$16,2,0),0,0)+TIME(1,0,0)))</f>
        <v>42228.208333333328</v>
      </c>
      <c r="I14122" s="29">
        <v>42228.416666666664</v>
      </c>
      <c r="J14122" s="42">
        <v>10719</v>
      </c>
    </row>
    <row r="14123" spans="5:10" x14ac:dyDescent="0.25">
      <c r="E14123" s="19">
        <f t="shared" si="660"/>
        <v>227</v>
      </c>
      <c r="F14123" s="28" t="str">
        <f t="shared" si="661"/>
        <v>8/12/2015</v>
      </c>
      <c r="G14123" s="28" t="str">
        <f t="shared" si="662"/>
        <v>6</v>
      </c>
      <c r="H14123" s="29">
        <f>IF(I14123="","",IF($C$7="HB",I14123-TIME(VLOOKUP($C$6,Reference!$B$12:$C$16,2,0),0,0),I14123-TIME(VLOOKUP($C$6,Reference!$B$12:$C$16,2,0),0,0)+TIME(1,0,0)))</f>
        <v>42228.25</v>
      </c>
      <c r="I14123" s="29">
        <v>42228.458333333336</v>
      </c>
      <c r="J14123" s="42">
        <v>10807</v>
      </c>
    </row>
    <row r="14124" spans="5:10" x14ac:dyDescent="0.25">
      <c r="E14124" s="19">
        <f t="shared" si="660"/>
        <v>227</v>
      </c>
      <c r="F14124" s="28" t="str">
        <f t="shared" si="661"/>
        <v>8/12/2015</v>
      </c>
      <c r="G14124" s="28" t="str">
        <f t="shared" si="662"/>
        <v>7</v>
      </c>
      <c r="H14124" s="29">
        <f>IF(I14124="","",IF($C$7="HB",I14124-TIME(VLOOKUP($C$6,Reference!$B$12:$C$16,2,0),0,0),I14124-TIME(VLOOKUP($C$6,Reference!$B$12:$C$16,2,0),0,0)+TIME(1,0,0)))</f>
        <v>42228.291666666664</v>
      </c>
      <c r="I14124" s="29">
        <v>42228.5</v>
      </c>
      <c r="J14124" s="42">
        <v>11250</v>
      </c>
    </row>
    <row r="14125" spans="5:10" x14ac:dyDescent="0.25">
      <c r="E14125" s="19">
        <f t="shared" si="660"/>
        <v>227</v>
      </c>
      <c r="F14125" s="28" t="str">
        <f t="shared" si="661"/>
        <v>8/12/2015</v>
      </c>
      <c r="G14125" s="28" t="str">
        <f t="shared" si="662"/>
        <v>8</v>
      </c>
      <c r="H14125" s="29">
        <f>IF(I14125="","",IF($C$7="HB",I14125-TIME(VLOOKUP($C$6,Reference!$B$12:$C$16,2,0),0,0),I14125-TIME(VLOOKUP($C$6,Reference!$B$12:$C$16,2,0),0,0)+TIME(1,0,0)))</f>
        <v>42228.333333333328</v>
      </c>
      <c r="I14125" s="29">
        <v>42228.541666666664</v>
      </c>
      <c r="J14125" s="42">
        <v>11971</v>
      </c>
    </row>
    <row r="14126" spans="5:10" x14ac:dyDescent="0.25">
      <c r="E14126" s="19">
        <f t="shared" si="660"/>
        <v>227</v>
      </c>
      <c r="F14126" s="28" t="str">
        <f t="shared" si="661"/>
        <v>8/12/2015</v>
      </c>
      <c r="G14126" s="28" t="str">
        <f t="shared" si="662"/>
        <v>9</v>
      </c>
      <c r="H14126" s="29">
        <f>IF(I14126="","",IF($C$7="HB",I14126-TIME(VLOOKUP($C$6,Reference!$B$12:$C$16,2,0),0,0),I14126-TIME(VLOOKUP($C$6,Reference!$B$12:$C$16,2,0),0,0)+TIME(1,0,0)))</f>
        <v>42228.375</v>
      </c>
      <c r="I14126" s="29">
        <v>42228.583333333336</v>
      </c>
      <c r="J14126" s="42">
        <v>12543</v>
      </c>
    </row>
    <row r="14127" spans="5:10" x14ac:dyDescent="0.25">
      <c r="E14127" s="19">
        <f t="shared" si="660"/>
        <v>227</v>
      </c>
      <c r="F14127" s="28" t="str">
        <f t="shared" si="661"/>
        <v>8/12/2015</v>
      </c>
      <c r="G14127" s="28" t="str">
        <f t="shared" si="662"/>
        <v>10</v>
      </c>
      <c r="H14127" s="29">
        <f>IF(I14127="","",IF($C$7="HB",I14127-TIME(VLOOKUP($C$6,Reference!$B$12:$C$16,2,0),0,0),I14127-TIME(VLOOKUP($C$6,Reference!$B$12:$C$16,2,0),0,0)+TIME(1,0,0)))</f>
        <v>42228.416666666664</v>
      </c>
      <c r="I14127" s="29">
        <v>42228.625</v>
      </c>
      <c r="J14127" s="42">
        <v>13224</v>
      </c>
    </row>
    <row r="14128" spans="5:10" x14ac:dyDescent="0.25">
      <c r="E14128" s="19">
        <f t="shared" si="660"/>
        <v>227</v>
      </c>
      <c r="F14128" s="28" t="str">
        <f t="shared" si="661"/>
        <v>8/12/2015</v>
      </c>
      <c r="G14128" s="28" t="str">
        <f t="shared" si="662"/>
        <v>11</v>
      </c>
      <c r="H14128" s="29">
        <f>IF(I14128="","",IF($C$7="HB",I14128-TIME(VLOOKUP($C$6,Reference!$B$12:$C$16,2,0),0,0),I14128-TIME(VLOOKUP($C$6,Reference!$B$12:$C$16,2,0),0,0)+TIME(1,0,0)))</f>
        <v>42228.458333333328</v>
      </c>
      <c r="I14128" s="29">
        <v>42228.666666666664</v>
      </c>
      <c r="J14128" s="42">
        <v>13664</v>
      </c>
    </row>
    <row r="14129" spans="5:10" x14ac:dyDescent="0.25">
      <c r="E14129" s="19">
        <f t="shared" si="660"/>
        <v>227</v>
      </c>
      <c r="F14129" s="28" t="str">
        <f t="shared" si="661"/>
        <v>8/12/2015</v>
      </c>
      <c r="G14129" s="28" t="str">
        <f t="shared" si="662"/>
        <v>12</v>
      </c>
      <c r="H14129" s="29">
        <f>IF(I14129="","",IF($C$7="HB",I14129-TIME(VLOOKUP($C$6,Reference!$B$12:$C$16,2,0),0,0),I14129-TIME(VLOOKUP($C$6,Reference!$B$12:$C$16,2,0),0,0)+TIME(1,0,0)))</f>
        <v>42228.5</v>
      </c>
      <c r="I14129" s="29">
        <v>42228.708333333336</v>
      </c>
      <c r="J14129" s="42">
        <v>14038</v>
      </c>
    </row>
    <row r="14130" spans="5:10" x14ac:dyDescent="0.25">
      <c r="E14130" s="19">
        <f t="shared" si="660"/>
        <v>227</v>
      </c>
      <c r="F14130" s="28" t="str">
        <f t="shared" si="661"/>
        <v>8/12/2015</v>
      </c>
      <c r="G14130" s="28" t="str">
        <f t="shared" si="662"/>
        <v>13</v>
      </c>
      <c r="H14130" s="29">
        <f>IF(I14130="","",IF($C$7="HB",I14130-TIME(VLOOKUP($C$6,Reference!$B$12:$C$16,2,0),0,0),I14130-TIME(VLOOKUP($C$6,Reference!$B$12:$C$16,2,0),0,0)+TIME(1,0,0)))</f>
        <v>42228.541666666664</v>
      </c>
      <c r="I14130" s="29">
        <v>42228.75</v>
      </c>
      <c r="J14130" s="42">
        <v>14359</v>
      </c>
    </row>
    <row r="14131" spans="5:10" x14ac:dyDescent="0.25">
      <c r="E14131" s="19">
        <f t="shared" si="660"/>
        <v>227</v>
      </c>
      <c r="F14131" s="28" t="str">
        <f t="shared" si="661"/>
        <v>8/12/2015</v>
      </c>
      <c r="G14131" s="28" t="str">
        <f t="shared" si="662"/>
        <v>14</v>
      </c>
      <c r="H14131" s="29">
        <f>IF(I14131="","",IF($C$7="HB",I14131-TIME(VLOOKUP($C$6,Reference!$B$12:$C$16,2,0),0,0),I14131-TIME(VLOOKUP($C$6,Reference!$B$12:$C$16,2,0),0,0)+TIME(1,0,0)))</f>
        <v>42228.583333333328</v>
      </c>
      <c r="I14131" s="29">
        <v>42228.791666666664</v>
      </c>
      <c r="J14131" s="42">
        <v>14563</v>
      </c>
    </row>
    <row r="14132" spans="5:10" x14ac:dyDescent="0.25">
      <c r="E14132" s="19">
        <f t="shared" si="660"/>
        <v>227</v>
      </c>
      <c r="F14132" s="28" t="str">
        <f t="shared" si="661"/>
        <v>8/12/2015</v>
      </c>
      <c r="G14132" s="28" t="str">
        <f t="shared" si="662"/>
        <v>15</v>
      </c>
      <c r="H14132" s="29">
        <f>IF(I14132="","",IF($C$7="HB",I14132-TIME(VLOOKUP($C$6,Reference!$B$12:$C$16,2,0),0,0),I14132-TIME(VLOOKUP($C$6,Reference!$B$12:$C$16,2,0),0,0)+TIME(1,0,0)))</f>
        <v>42228.625</v>
      </c>
      <c r="I14132" s="29">
        <v>42228.833333333336</v>
      </c>
      <c r="J14132" s="42">
        <v>14940</v>
      </c>
    </row>
    <row r="14133" spans="5:10" x14ac:dyDescent="0.25">
      <c r="E14133" s="19">
        <f t="shared" si="660"/>
        <v>227</v>
      </c>
      <c r="F14133" s="28" t="str">
        <f t="shared" si="661"/>
        <v>8/12/2015</v>
      </c>
      <c r="G14133" s="28" t="str">
        <f t="shared" si="662"/>
        <v>16</v>
      </c>
      <c r="H14133" s="29">
        <f>IF(I14133="","",IF($C$7="HB",I14133-TIME(VLOOKUP($C$6,Reference!$B$12:$C$16,2,0),0,0),I14133-TIME(VLOOKUP($C$6,Reference!$B$12:$C$16,2,0),0,0)+TIME(1,0,0)))</f>
        <v>42228.666666666664</v>
      </c>
      <c r="I14133" s="29">
        <v>42228.875</v>
      </c>
      <c r="J14133" s="42">
        <v>15337</v>
      </c>
    </row>
    <row r="14134" spans="5:10" x14ac:dyDescent="0.25">
      <c r="E14134" s="19">
        <f t="shared" si="660"/>
        <v>227</v>
      </c>
      <c r="F14134" s="28" t="str">
        <f t="shared" si="661"/>
        <v>8/12/2015</v>
      </c>
      <c r="G14134" s="28" t="str">
        <f t="shared" si="662"/>
        <v>17</v>
      </c>
      <c r="H14134" s="29">
        <f>IF(I14134="","",IF($C$7="HB",I14134-TIME(VLOOKUP($C$6,Reference!$B$12:$C$16,2,0),0,0),I14134-TIME(VLOOKUP($C$6,Reference!$B$12:$C$16,2,0),0,0)+TIME(1,0,0)))</f>
        <v>42228.708333333328</v>
      </c>
      <c r="I14134" s="29">
        <v>42228.916666666664</v>
      </c>
      <c r="J14134" s="42">
        <v>15892</v>
      </c>
    </row>
    <row r="14135" spans="5:10" x14ac:dyDescent="0.25">
      <c r="E14135" s="19">
        <f t="shared" si="660"/>
        <v>227</v>
      </c>
      <c r="F14135" s="28" t="str">
        <f t="shared" si="661"/>
        <v>8/12/2015</v>
      </c>
      <c r="G14135" s="28" t="str">
        <f t="shared" si="662"/>
        <v>18</v>
      </c>
      <c r="H14135" s="29">
        <f>IF(I14135="","",IF($C$7="HB",I14135-TIME(VLOOKUP($C$6,Reference!$B$12:$C$16,2,0),0,0),I14135-TIME(VLOOKUP($C$6,Reference!$B$12:$C$16,2,0),0,0)+TIME(1,0,0)))</f>
        <v>42228.75</v>
      </c>
      <c r="I14135" s="29">
        <v>42228.958333333336</v>
      </c>
      <c r="J14135" s="42">
        <v>16387</v>
      </c>
    </row>
    <row r="14136" spans="5:10" x14ac:dyDescent="0.25">
      <c r="E14136" s="19">
        <f t="shared" si="660"/>
        <v>227</v>
      </c>
      <c r="F14136" s="28" t="str">
        <f t="shared" si="661"/>
        <v>8/12/2015</v>
      </c>
      <c r="G14136" s="28" t="str">
        <f t="shared" si="662"/>
        <v>19</v>
      </c>
      <c r="H14136" s="29">
        <f>IF(I14136="","",IF($C$7="HB",I14136-TIME(VLOOKUP($C$6,Reference!$B$12:$C$16,2,0),0,0),I14136-TIME(VLOOKUP($C$6,Reference!$B$12:$C$16,2,0),0,0)+TIME(1,0,0)))</f>
        <v>42228.791666666664</v>
      </c>
      <c r="I14136" s="29">
        <v>42229</v>
      </c>
      <c r="J14136" s="42">
        <v>16634</v>
      </c>
    </row>
    <row r="14137" spans="5:10" x14ac:dyDescent="0.25">
      <c r="E14137" s="19">
        <f t="shared" si="660"/>
        <v>227</v>
      </c>
      <c r="F14137" s="28" t="str">
        <f t="shared" si="661"/>
        <v>8/12/2015</v>
      </c>
      <c r="G14137" s="28" t="str">
        <f t="shared" si="662"/>
        <v>20</v>
      </c>
      <c r="H14137" s="29">
        <f>IF(I14137="","",IF($C$7="HB",I14137-TIME(VLOOKUP($C$6,Reference!$B$12:$C$16,2,0),0,0),I14137-TIME(VLOOKUP($C$6,Reference!$B$12:$C$16,2,0),0,0)+TIME(1,0,0)))</f>
        <v>42228.833333333328</v>
      </c>
      <c r="I14137" s="29">
        <v>42229.041666666664</v>
      </c>
      <c r="J14137" s="42">
        <v>16618</v>
      </c>
    </row>
    <row r="14138" spans="5:10" x14ac:dyDescent="0.25">
      <c r="E14138" s="19">
        <f t="shared" si="660"/>
        <v>227</v>
      </c>
      <c r="F14138" s="28" t="str">
        <f t="shared" si="661"/>
        <v>8/12/2015</v>
      </c>
      <c r="G14138" s="28" t="str">
        <f t="shared" si="662"/>
        <v>21</v>
      </c>
      <c r="H14138" s="29">
        <f>IF(I14138="","",IF($C$7="HB",I14138-TIME(VLOOKUP($C$6,Reference!$B$12:$C$16,2,0),0,0),I14138-TIME(VLOOKUP($C$6,Reference!$B$12:$C$16,2,0),0,0)+TIME(1,0,0)))</f>
        <v>42228.875</v>
      </c>
      <c r="I14138" s="29">
        <v>42229.083333333336</v>
      </c>
      <c r="J14138" s="42">
        <v>16260</v>
      </c>
    </row>
    <row r="14139" spans="5:10" x14ac:dyDescent="0.25">
      <c r="E14139" s="19">
        <f t="shared" si="660"/>
        <v>227</v>
      </c>
      <c r="F14139" s="28" t="str">
        <f t="shared" si="661"/>
        <v>8/12/2015</v>
      </c>
      <c r="G14139" s="28" t="str">
        <f t="shared" si="662"/>
        <v>22</v>
      </c>
      <c r="H14139" s="29">
        <f>IF(I14139="","",IF($C$7="HB",I14139-TIME(VLOOKUP($C$6,Reference!$B$12:$C$16,2,0),0,0),I14139-TIME(VLOOKUP($C$6,Reference!$B$12:$C$16,2,0),0,0)+TIME(1,0,0)))</f>
        <v>42228.916666666664</v>
      </c>
      <c r="I14139" s="29">
        <v>42229.125</v>
      </c>
      <c r="J14139" s="42">
        <v>16093</v>
      </c>
    </row>
    <row r="14140" spans="5:10" x14ac:dyDescent="0.25">
      <c r="E14140" s="19">
        <f t="shared" si="660"/>
        <v>227</v>
      </c>
      <c r="F14140" s="28" t="str">
        <f t="shared" si="661"/>
        <v>8/12/2015</v>
      </c>
      <c r="G14140" s="28" t="str">
        <f t="shared" si="662"/>
        <v>23</v>
      </c>
      <c r="H14140" s="29">
        <f>IF(I14140="","",IF($C$7="HB",I14140-TIME(VLOOKUP($C$6,Reference!$B$12:$C$16,2,0),0,0),I14140-TIME(VLOOKUP($C$6,Reference!$B$12:$C$16,2,0),0,0)+TIME(1,0,0)))</f>
        <v>42228.958333333328</v>
      </c>
      <c r="I14140" s="29">
        <v>42229.166666666664</v>
      </c>
      <c r="J14140" s="42">
        <v>15536</v>
      </c>
    </row>
    <row r="14141" spans="5:10" x14ac:dyDescent="0.25">
      <c r="E14141" s="19">
        <f t="shared" si="660"/>
        <v>227</v>
      </c>
      <c r="F14141" s="28" t="str">
        <f t="shared" si="661"/>
        <v>8/13/2015</v>
      </c>
      <c r="G14141" s="28" t="str">
        <f t="shared" si="662"/>
        <v>0</v>
      </c>
      <c r="H14141" s="29">
        <f>IF(I14141="","",IF($C$7="HB",I14141-TIME(VLOOKUP($C$6,Reference!$B$12:$C$16,2,0),0,0),I14141-TIME(VLOOKUP($C$6,Reference!$B$12:$C$16,2,0),0,0)+TIME(1,0,0)))</f>
        <v>42229</v>
      </c>
      <c r="I14141" s="29">
        <v>42229.208333333336</v>
      </c>
      <c r="J14141" s="42">
        <v>14246</v>
      </c>
    </row>
    <row r="14142" spans="5:10" x14ac:dyDescent="0.25">
      <c r="E14142" s="19">
        <f t="shared" si="660"/>
        <v>227</v>
      </c>
      <c r="F14142" s="28" t="str">
        <f t="shared" si="661"/>
        <v>8/13/2015</v>
      </c>
      <c r="G14142" s="28" t="str">
        <f t="shared" si="662"/>
        <v>1</v>
      </c>
      <c r="H14142" s="29">
        <f>IF(I14142="","",IF($C$7="HB",I14142-TIME(VLOOKUP($C$6,Reference!$B$12:$C$16,2,0),0,0),I14142-TIME(VLOOKUP($C$6,Reference!$B$12:$C$16,2,0),0,0)+TIME(1,0,0)))</f>
        <v>42229.041666666664</v>
      </c>
      <c r="I14142" s="29">
        <v>42229.25</v>
      </c>
      <c r="J14142" s="42">
        <v>12969</v>
      </c>
    </row>
    <row r="14143" spans="5:10" x14ac:dyDescent="0.25">
      <c r="E14143" s="19">
        <f t="shared" si="660"/>
        <v>227</v>
      </c>
      <c r="F14143" s="28" t="str">
        <f t="shared" si="661"/>
        <v>8/13/2015</v>
      </c>
      <c r="G14143" s="28" t="str">
        <f t="shared" si="662"/>
        <v>2</v>
      </c>
      <c r="H14143" s="29">
        <f>IF(I14143="","",IF($C$7="HB",I14143-TIME(VLOOKUP($C$6,Reference!$B$12:$C$16,2,0),0,0),I14143-TIME(VLOOKUP($C$6,Reference!$B$12:$C$16,2,0),0,0)+TIME(1,0,0)))</f>
        <v>42229.083333333328</v>
      </c>
      <c r="I14143" s="29">
        <v>42229.291666666664</v>
      </c>
      <c r="J14143" s="42">
        <v>12126</v>
      </c>
    </row>
    <row r="14144" spans="5:10" x14ac:dyDescent="0.25">
      <c r="E14144" s="19">
        <f t="shared" si="660"/>
        <v>227</v>
      </c>
      <c r="F14144" s="28" t="str">
        <f t="shared" si="661"/>
        <v>8/13/2015</v>
      </c>
      <c r="G14144" s="28" t="str">
        <f t="shared" si="662"/>
        <v>3</v>
      </c>
      <c r="H14144" s="29">
        <f>IF(I14144="","",IF($C$7="HB",I14144-TIME(VLOOKUP($C$6,Reference!$B$12:$C$16,2,0),0,0),I14144-TIME(VLOOKUP($C$6,Reference!$B$12:$C$16,2,0),0,0)+TIME(1,0,0)))</f>
        <v>42229.125</v>
      </c>
      <c r="I14144" s="29">
        <v>42229.333333333336</v>
      </c>
      <c r="J14144" s="42">
        <v>11784</v>
      </c>
    </row>
    <row r="14145" spans="5:10" x14ac:dyDescent="0.25">
      <c r="E14145" s="19">
        <f t="shared" si="660"/>
        <v>227</v>
      </c>
      <c r="F14145" s="28" t="str">
        <f t="shared" si="661"/>
        <v>8/13/2015</v>
      </c>
      <c r="G14145" s="28" t="str">
        <f t="shared" si="662"/>
        <v>4</v>
      </c>
      <c r="H14145" s="29">
        <f>IF(I14145="","",IF($C$7="HB",I14145-TIME(VLOOKUP($C$6,Reference!$B$12:$C$16,2,0),0,0),I14145-TIME(VLOOKUP($C$6,Reference!$B$12:$C$16,2,0),0,0)+TIME(1,0,0)))</f>
        <v>42229.166666666664</v>
      </c>
      <c r="I14145" s="29">
        <v>42229.375</v>
      </c>
      <c r="J14145" s="42">
        <v>11485</v>
      </c>
    </row>
    <row r="14146" spans="5:10" x14ac:dyDescent="0.25">
      <c r="E14146" s="19">
        <f t="shared" si="660"/>
        <v>227</v>
      </c>
      <c r="F14146" s="28" t="str">
        <f t="shared" si="661"/>
        <v>8/13/2015</v>
      </c>
      <c r="G14146" s="28" t="str">
        <f t="shared" si="662"/>
        <v>5</v>
      </c>
      <c r="H14146" s="29">
        <f>IF(I14146="","",IF($C$7="HB",I14146-TIME(VLOOKUP($C$6,Reference!$B$12:$C$16,2,0),0,0),I14146-TIME(VLOOKUP($C$6,Reference!$B$12:$C$16,2,0),0,0)+TIME(1,0,0)))</f>
        <v>42229.208333333328</v>
      </c>
      <c r="I14146" s="29">
        <v>42229.416666666664</v>
      </c>
      <c r="J14146" s="42">
        <v>11311</v>
      </c>
    </row>
    <row r="14147" spans="5:10" x14ac:dyDescent="0.25">
      <c r="E14147" s="19">
        <f t="shared" si="660"/>
        <v>227</v>
      </c>
      <c r="F14147" s="28" t="str">
        <f t="shared" si="661"/>
        <v>8/13/2015</v>
      </c>
      <c r="G14147" s="28" t="str">
        <f t="shared" si="662"/>
        <v>6</v>
      </c>
      <c r="H14147" s="29">
        <f>IF(I14147="","",IF($C$7="HB",I14147-TIME(VLOOKUP($C$6,Reference!$B$12:$C$16,2,0),0,0),I14147-TIME(VLOOKUP($C$6,Reference!$B$12:$C$16,2,0),0,0)+TIME(1,0,0)))</f>
        <v>42229.25</v>
      </c>
      <c r="I14147" s="29">
        <v>42229.458333333336</v>
      </c>
      <c r="J14147" s="42">
        <v>11365</v>
      </c>
    </row>
    <row r="14148" spans="5:10" x14ac:dyDescent="0.25">
      <c r="E14148" s="19">
        <f t="shared" si="660"/>
        <v>227</v>
      </c>
      <c r="F14148" s="28" t="str">
        <f t="shared" si="661"/>
        <v>8/13/2015</v>
      </c>
      <c r="G14148" s="28" t="str">
        <f t="shared" si="662"/>
        <v>7</v>
      </c>
      <c r="H14148" s="29">
        <f>IF(I14148="","",IF($C$7="HB",I14148-TIME(VLOOKUP($C$6,Reference!$B$12:$C$16,2,0),0,0),I14148-TIME(VLOOKUP($C$6,Reference!$B$12:$C$16,2,0),0,0)+TIME(1,0,0)))</f>
        <v>42229.291666666664</v>
      </c>
      <c r="I14148" s="29">
        <v>42229.5</v>
      </c>
      <c r="J14148" s="42">
        <v>11844</v>
      </c>
    </row>
    <row r="14149" spans="5:10" x14ac:dyDescent="0.25">
      <c r="E14149" s="19">
        <f t="shared" si="660"/>
        <v>227</v>
      </c>
      <c r="F14149" s="28" t="str">
        <f t="shared" si="661"/>
        <v>8/13/2015</v>
      </c>
      <c r="G14149" s="28" t="str">
        <f t="shared" si="662"/>
        <v>8</v>
      </c>
      <c r="H14149" s="29">
        <f>IF(I14149="","",IF($C$7="HB",I14149-TIME(VLOOKUP($C$6,Reference!$B$12:$C$16,2,0),0,0),I14149-TIME(VLOOKUP($C$6,Reference!$B$12:$C$16,2,0),0,0)+TIME(1,0,0)))</f>
        <v>42229.333333333328</v>
      </c>
      <c r="I14149" s="29">
        <v>42229.541666666664</v>
      </c>
      <c r="J14149" s="42">
        <v>12629</v>
      </c>
    </row>
    <row r="14150" spans="5:10" x14ac:dyDescent="0.25">
      <c r="E14150" s="19">
        <f t="shared" ref="E14150:E14213" si="663">$C$16</f>
        <v>227</v>
      </c>
      <c r="F14150" s="28" t="str">
        <f t="shared" ref="F14150:F14213" si="664">TEXT(H14150,"m/d/yyyy")</f>
        <v>8/13/2015</v>
      </c>
      <c r="G14150" s="28" t="str">
        <f t="shared" ref="G14150:G14213" si="665">TEXT(H14150,"h")</f>
        <v>9</v>
      </c>
      <c r="H14150" s="29">
        <f>IF(I14150="","",IF($C$7="HB",I14150-TIME(VLOOKUP($C$6,Reference!$B$12:$C$16,2,0),0,0),I14150-TIME(VLOOKUP($C$6,Reference!$B$12:$C$16,2,0),0,0)+TIME(1,0,0)))</f>
        <v>42229.375</v>
      </c>
      <c r="I14150" s="29">
        <v>42229.583333333336</v>
      </c>
      <c r="J14150" s="42">
        <v>13321</v>
      </c>
    </row>
    <row r="14151" spans="5:10" x14ac:dyDescent="0.25">
      <c r="E14151" s="19">
        <f t="shared" si="663"/>
        <v>227</v>
      </c>
      <c r="F14151" s="28" t="str">
        <f t="shared" si="664"/>
        <v>8/13/2015</v>
      </c>
      <c r="G14151" s="28" t="str">
        <f t="shared" si="665"/>
        <v>10</v>
      </c>
      <c r="H14151" s="29">
        <f>IF(I14151="","",IF($C$7="HB",I14151-TIME(VLOOKUP($C$6,Reference!$B$12:$C$16,2,0),0,0),I14151-TIME(VLOOKUP($C$6,Reference!$B$12:$C$16,2,0),0,0)+TIME(1,0,0)))</f>
        <v>42229.416666666664</v>
      </c>
      <c r="I14151" s="29">
        <v>42229.625</v>
      </c>
      <c r="J14151" s="42">
        <v>13569</v>
      </c>
    </row>
    <row r="14152" spans="5:10" x14ac:dyDescent="0.25">
      <c r="E14152" s="19">
        <f t="shared" si="663"/>
        <v>227</v>
      </c>
      <c r="F14152" s="28" t="str">
        <f t="shared" si="664"/>
        <v>8/13/2015</v>
      </c>
      <c r="G14152" s="28" t="str">
        <f t="shared" si="665"/>
        <v>11</v>
      </c>
      <c r="H14152" s="29">
        <f>IF(I14152="","",IF($C$7="HB",I14152-TIME(VLOOKUP($C$6,Reference!$B$12:$C$16,2,0),0,0),I14152-TIME(VLOOKUP($C$6,Reference!$B$12:$C$16,2,0),0,0)+TIME(1,0,0)))</f>
        <v>42229.458333333328</v>
      </c>
      <c r="I14152" s="29">
        <v>42229.666666666664</v>
      </c>
      <c r="J14152" s="42">
        <v>13823</v>
      </c>
    </row>
    <row r="14153" spans="5:10" x14ac:dyDescent="0.25">
      <c r="E14153" s="19">
        <f t="shared" si="663"/>
        <v>227</v>
      </c>
      <c r="F14153" s="28" t="str">
        <f t="shared" si="664"/>
        <v>8/13/2015</v>
      </c>
      <c r="G14153" s="28" t="str">
        <f t="shared" si="665"/>
        <v>12</v>
      </c>
      <c r="H14153" s="29">
        <f>IF(I14153="","",IF($C$7="HB",I14153-TIME(VLOOKUP($C$6,Reference!$B$12:$C$16,2,0),0,0),I14153-TIME(VLOOKUP($C$6,Reference!$B$12:$C$16,2,0),0,0)+TIME(1,0,0)))</f>
        <v>42229.5</v>
      </c>
      <c r="I14153" s="29">
        <v>42229.708333333336</v>
      </c>
      <c r="J14153" s="42">
        <v>14079</v>
      </c>
    </row>
    <row r="14154" spans="5:10" x14ac:dyDescent="0.25">
      <c r="E14154" s="19">
        <f t="shared" si="663"/>
        <v>227</v>
      </c>
      <c r="F14154" s="28" t="str">
        <f t="shared" si="664"/>
        <v>8/13/2015</v>
      </c>
      <c r="G14154" s="28" t="str">
        <f t="shared" si="665"/>
        <v>13</v>
      </c>
      <c r="H14154" s="29">
        <f>IF(I14154="","",IF($C$7="HB",I14154-TIME(VLOOKUP($C$6,Reference!$B$12:$C$16,2,0),0,0),I14154-TIME(VLOOKUP($C$6,Reference!$B$12:$C$16,2,0),0,0)+TIME(1,0,0)))</f>
        <v>42229.541666666664</v>
      </c>
      <c r="I14154" s="29">
        <v>42229.75</v>
      </c>
      <c r="J14154" s="42">
        <v>14444</v>
      </c>
    </row>
    <row r="14155" spans="5:10" x14ac:dyDescent="0.25">
      <c r="E14155" s="19">
        <f t="shared" si="663"/>
        <v>227</v>
      </c>
      <c r="F14155" s="28" t="str">
        <f t="shared" si="664"/>
        <v>8/13/2015</v>
      </c>
      <c r="G14155" s="28" t="str">
        <f t="shared" si="665"/>
        <v>14</v>
      </c>
      <c r="H14155" s="29">
        <f>IF(I14155="","",IF($C$7="HB",I14155-TIME(VLOOKUP($C$6,Reference!$B$12:$C$16,2,0),0,0),I14155-TIME(VLOOKUP($C$6,Reference!$B$12:$C$16,2,0),0,0)+TIME(1,0,0)))</f>
        <v>42229.583333333328</v>
      </c>
      <c r="I14155" s="29">
        <v>42229.791666666664</v>
      </c>
      <c r="J14155" s="42">
        <v>14745</v>
      </c>
    </row>
    <row r="14156" spans="5:10" x14ac:dyDescent="0.25">
      <c r="E14156" s="19">
        <f t="shared" si="663"/>
        <v>227</v>
      </c>
      <c r="F14156" s="28" t="str">
        <f t="shared" si="664"/>
        <v>8/13/2015</v>
      </c>
      <c r="G14156" s="28" t="str">
        <f t="shared" si="665"/>
        <v>15</v>
      </c>
      <c r="H14156" s="29">
        <f>IF(I14156="","",IF($C$7="HB",I14156-TIME(VLOOKUP($C$6,Reference!$B$12:$C$16,2,0),0,0),I14156-TIME(VLOOKUP($C$6,Reference!$B$12:$C$16,2,0),0,0)+TIME(1,0,0)))</f>
        <v>42229.625</v>
      </c>
      <c r="I14156" s="29">
        <v>42229.833333333336</v>
      </c>
      <c r="J14156" s="42">
        <v>15299</v>
      </c>
    </row>
    <row r="14157" spans="5:10" x14ac:dyDescent="0.25">
      <c r="E14157" s="19">
        <f t="shared" si="663"/>
        <v>227</v>
      </c>
      <c r="F14157" s="28" t="str">
        <f t="shared" si="664"/>
        <v>8/13/2015</v>
      </c>
      <c r="G14157" s="28" t="str">
        <f t="shared" si="665"/>
        <v>16</v>
      </c>
      <c r="H14157" s="29">
        <f>IF(I14157="","",IF($C$7="HB",I14157-TIME(VLOOKUP($C$6,Reference!$B$12:$C$16,2,0),0,0),I14157-TIME(VLOOKUP($C$6,Reference!$B$12:$C$16,2,0),0,0)+TIME(1,0,0)))</f>
        <v>42229.666666666664</v>
      </c>
      <c r="I14157" s="29">
        <v>42229.875</v>
      </c>
      <c r="J14157" s="42">
        <v>15834</v>
      </c>
    </row>
    <row r="14158" spans="5:10" x14ac:dyDescent="0.25">
      <c r="E14158" s="19">
        <f t="shared" si="663"/>
        <v>227</v>
      </c>
      <c r="F14158" s="28" t="str">
        <f t="shared" si="664"/>
        <v>8/13/2015</v>
      </c>
      <c r="G14158" s="28" t="str">
        <f t="shared" si="665"/>
        <v>17</v>
      </c>
      <c r="H14158" s="29">
        <f>IF(I14158="","",IF($C$7="HB",I14158-TIME(VLOOKUP($C$6,Reference!$B$12:$C$16,2,0),0,0),I14158-TIME(VLOOKUP($C$6,Reference!$B$12:$C$16,2,0),0,0)+TIME(1,0,0)))</f>
        <v>42229.708333333328</v>
      </c>
      <c r="I14158" s="29">
        <v>42229.916666666664</v>
      </c>
      <c r="J14158" s="42">
        <v>16384</v>
      </c>
    </row>
    <row r="14159" spans="5:10" x14ac:dyDescent="0.25">
      <c r="E14159" s="19">
        <f t="shared" si="663"/>
        <v>227</v>
      </c>
      <c r="F14159" s="28" t="str">
        <f t="shared" si="664"/>
        <v>8/13/2015</v>
      </c>
      <c r="G14159" s="28" t="str">
        <f t="shared" si="665"/>
        <v>18</v>
      </c>
      <c r="H14159" s="29">
        <f>IF(I14159="","",IF($C$7="HB",I14159-TIME(VLOOKUP($C$6,Reference!$B$12:$C$16,2,0),0,0),I14159-TIME(VLOOKUP($C$6,Reference!$B$12:$C$16,2,0),0,0)+TIME(1,0,0)))</f>
        <v>42229.75</v>
      </c>
      <c r="I14159" s="29">
        <v>42229.958333333336</v>
      </c>
      <c r="J14159" s="42">
        <v>16811</v>
      </c>
    </row>
    <row r="14160" spans="5:10" x14ac:dyDescent="0.25">
      <c r="E14160" s="19">
        <f t="shared" si="663"/>
        <v>227</v>
      </c>
      <c r="F14160" s="28" t="str">
        <f t="shared" si="664"/>
        <v>8/13/2015</v>
      </c>
      <c r="G14160" s="28" t="str">
        <f t="shared" si="665"/>
        <v>19</v>
      </c>
      <c r="H14160" s="29">
        <f>IF(I14160="","",IF($C$7="HB",I14160-TIME(VLOOKUP($C$6,Reference!$B$12:$C$16,2,0),0,0),I14160-TIME(VLOOKUP($C$6,Reference!$B$12:$C$16,2,0),0,0)+TIME(1,0,0)))</f>
        <v>42229.791666666664</v>
      </c>
      <c r="I14160" s="29">
        <v>42230</v>
      </c>
      <c r="J14160" s="42">
        <v>16928</v>
      </c>
    </row>
    <row r="14161" spans="5:10" x14ac:dyDescent="0.25">
      <c r="E14161" s="19">
        <f t="shared" si="663"/>
        <v>227</v>
      </c>
      <c r="F14161" s="28" t="str">
        <f t="shared" si="664"/>
        <v>8/13/2015</v>
      </c>
      <c r="G14161" s="28" t="str">
        <f t="shared" si="665"/>
        <v>20</v>
      </c>
      <c r="H14161" s="29">
        <f>IF(I14161="","",IF($C$7="HB",I14161-TIME(VLOOKUP($C$6,Reference!$B$12:$C$16,2,0),0,0),I14161-TIME(VLOOKUP($C$6,Reference!$B$12:$C$16,2,0),0,0)+TIME(1,0,0)))</f>
        <v>42229.833333333328</v>
      </c>
      <c r="I14161" s="29">
        <v>42230.041666666664</v>
      </c>
      <c r="J14161" s="42">
        <v>16726</v>
      </c>
    </row>
    <row r="14162" spans="5:10" x14ac:dyDescent="0.25">
      <c r="E14162" s="19">
        <f t="shared" si="663"/>
        <v>227</v>
      </c>
      <c r="F14162" s="28" t="str">
        <f t="shared" si="664"/>
        <v>8/13/2015</v>
      </c>
      <c r="G14162" s="28" t="str">
        <f t="shared" si="665"/>
        <v>21</v>
      </c>
      <c r="H14162" s="29">
        <f>IF(I14162="","",IF($C$7="HB",I14162-TIME(VLOOKUP($C$6,Reference!$B$12:$C$16,2,0),0,0),I14162-TIME(VLOOKUP($C$6,Reference!$B$12:$C$16,2,0),0,0)+TIME(1,0,0)))</f>
        <v>42229.875</v>
      </c>
      <c r="I14162" s="29">
        <v>42230.083333333336</v>
      </c>
      <c r="J14162" s="42">
        <v>16253</v>
      </c>
    </row>
    <row r="14163" spans="5:10" x14ac:dyDescent="0.25">
      <c r="E14163" s="19">
        <f t="shared" si="663"/>
        <v>227</v>
      </c>
      <c r="F14163" s="28" t="str">
        <f t="shared" si="664"/>
        <v>8/13/2015</v>
      </c>
      <c r="G14163" s="28" t="str">
        <f t="shared" si="665"/>
        <v>22</v>
      </c>
      <c r="H14163" s="29">
        <f>IF(I14163="","",IF($C$7="HB",I14163-TIME(VLOOKUP($C$6,Reference!$B$12:$C$16,2,0),0,0),I14163-TIME(VLOOKUP($C$6,Reference!$B$12:$C$16,2,0),0,0)+TIME(1,0,0)))</f>
        <v>42229.916666666664</v>
      </c>
      <c r="I14163" s="29">
        <v>42230.125</v>
      </c>
      <c r="J14163" s="42">
        <v>16116</v>
      </c>
    </row>
    <row r="14164" spans="5:10" x14ac:dyDescent="0.25">
      <c r="E14164" s="19">
        <f t="shared" si="663"/>
        <v>227</v>
      </c>
      <c r="F14164" s="28" t="str">
        <f t="shared" si="664"/>
        <v>8/13/2015</v>
      </c>
      <c r="G14164" s="28" t="str">
        <f t="shared" si="665"/>
        <v>23</v>
      </c>
      <c r="H14164" s="29">
        <f>IF(I14164="","",IF($C$7="HB",I14164-TIME(VLOOKUP($C$6,Reference!$B$12:$C$16,2,0),0,0),I14164-TIME(VLOOKUP($C$6,Reference!$B$12:$C$16,2,0),0,0)+TIME(1,0,0)))</f>
        <v>42229.958333333328</v>
      </c>
      <c r="I14164" s="29">
        <v>42230.166666666664</v>
      </c>
      <c r="J14164" s="42">
        <v>15467</v>
      </c>
    </row>
    <row r="14165" spans="5:10" x14ac:dyDescent="0.25">
      <c r="E14165" s="19">
        <f t="shared" si="663"/>
        <v>227</v>
      </c>
      <c r="F14165" s="28" t="str">
        <f t="shared" si="664"/>
        <v>8/14/2015</v>
      </c>
      <c r="G14165" s="28" t="str">
        <f t="shared" si="665"/>
        <v>0</v>
      </c>
      <c r="H14165" s="29">
        <f>IF(I14165="","",IF($C$7="HB",I14165-TIME(VLOOKUP($C$6,Reference!$B$12:$C$16,2,0),0,0),I14165-TIME(VLOOKUP($C$6,Reference!$B$12:$C$16,2,0),0,0)+TIME(1,0,0)))</f>
        <v>42230</v>
      </c>
      <c r="I14165" s="29">
        <v>42230.208333333336</v>
      </c>
      <c r="J14165" s="42">
        <v>14262</v>
      </c>
    </row>
    <row r="14166" spans="5:10" x14ac:dyDescent="0.25">
      <c r="E14166" s="19">
        <f t="shared" si="663"/>
        <v>227</v>
      </c>
      <c r="F14166" s="28" t="str">
        <f t="shared" si="664"/>
        <v>8/14/2015</v>
      </c>
      <c r="G14166" s="28" t="str">
        <f t="shared" si="665"/>
        <v>1</v>
      </c>
      <c r="H14166" s="29">
        <f>IF(I14166="","",IF($C$7="HB",I14166-TIME(VLOOKUP($C$6,Reference!$B$12:$C$16,2,0),0,0),I14166-TIME(VLOOKUP($C$6,Reference!$B$12:$C$16,2,0),0,0)+TIME(1,0,0)))</f>
        <v>42230.041666666664</v>
      </c>
      <c r="I14166" s="29">
        <v>42230.25</v>
      </c>
      <c r="J14166" s="42">
        <v>13029</v>
      </c>
    </row>
    <row r="14167" spans="5:10" x14ac:dyDescent="0.25">
      <c r="E14167" s="19">
        <f t="shared" si="663"/>
        <v>227</v>
      </c>
      <c r="F14167" s="28" t="str">
        <f t="shared" si="664"/>
        <v>8/14/2015</v>
      </c>
      <c r="G14167" s="28" t="str">
        <f t="shared" si="665"/>
        <v>2</v>
      </c>
      <c r="H14167" s="29">
        <f>IF(I14167="","",IF($C$7="HB",I14167-TIME(VLOOKUP($C$6,Reference!$B$12:$C$16,2,0),0,0),I14167-TIME(VLOOKUP($C$6,Reference!$B$12:$C$16,2,0),0,0)+TIME(1,0,0)))</f>
        <v>42230.083333333328</v>
      </c>
      <c r="I14167" s="29">
        <v>42230.291666666664</v>
      </c>
      <c r="J14167" s="42">
        <v>12105</v>
      </c>
    </row>
    <row r="14168" spans="5:10" x14ac:dyDescent="0.25">
      <c r="E14168" s="19">
        <f t="shared" si="663"/>
        <v>227</v>
      </c>
      <c r="F14168" s="28" t="str">
        <f t="shared" si="664"/>
        <v>8/14/2015</v>
      </c>
      <c r="G14168" s="28" t="str">
        <f t="shared" si="665"/>
        <v>3</v>
      </c>
      <c r="H14168" s="29">
        <f>IF(I14168="","",IF($C$7="HB",I14168-TIME(VLOOKUP($C$6,Reference!$B$12:$C$16,2,0),0,0),I14168-TIME(VLOOKUP($C$6,Reference!$B$12:$C$16,2,0),0,0)+TIME(1,0,0)))</f>
        <v>42230.125</v>
      </c>
      <c r="I14168" s="29">
        <v>42230.333333333336</v>
      </c>
      <c r="J14168" s="42">
        <v>11495</v>
      </c>
    </row>
    <row r="14169" spans="5:10" x14ac:dyDescent="0.25">
      <c r="E14169" s="19">
        <f t="shared" si="663"/>
        <v>227</v>
      </c>
      <c r="F14169" s="28" t="str">
        <f t="shared" si="664"/>
        <v>8/14/2015</v>
      </c>
      <c r="G14169" s="28" t="str">
        <f t="shared" si="665"/>
        <v>4</v>
      </c>
      <c r="H14169" s="29">
        <f>IF(I14169="","",IF($C$7="HB",I14169-TIME(VLOOKUP($C$6,Reference!$B$12:$C$16,2,0),0,0),I14169-TIME(VLOOKUP($C$6,Reference!$B$12:$C$16,2,0),0,0)+TIME(1,0,0)))</f>
        <v>42230.166666666664</v>
      </c>
      <c r="I14169" s="29">
        <v>42230.375</v>
      </c>
      <c r="J14169" s="42">
        <v>11180</v>
      </c>
    </row>
    <row r="14170" spans="5:10" x14ac:dyDescent="0.25">
      <c r="E14170" s="19">
        <f t="shared" si="663"/>
        <v>227</v>
      </c>
      <c r="F14170" s="28" t="str">
        <f t="shared" si="664"/>
        <v>8/14/2015</v>
      </c>
      <c r="G14170" s="28" t="str">
        <f t="shared" si="665"/>
        <v>5</v>
      </c>
      <c r="H14170" s="29">
        <f>IF(I14170="","",IF($C$7="HB",I14170-TIME(VLOOKUP($C$6,Reference!$B$12:$C$16,2,0),0,0),I14170-TIME(VLOOKUP($C$6,Reference!$B$12:$C$16,2,0),0,0)+TIME(1,0,0)))</f>
        <v>42230.208333333328</v>
      </c>
      <c r="I14170" s="29">
        <v>42230.416666666664</v>
      </c>
      <c r="J14170" s="42">
        <v>11220</v>
      </c>
    </row>
    <row r="14171" spans="5:10" x14ac:dyDescent="0.25">
      <c r="E14171" s="19">
        <f t="shared" si="663"/>
        <v>227</v>
      </c>
      <c r="F14171" s="28" t="str">
        <f t="shared" si="664"/>
        <v>8/14/2015</v>
      </c>
      <c r="G14171" s="28" t="str">
        <f t="shared" si="665"/>
        <v>6</v>
      </c>
      <c r="H14171" s="29">
        <f>IF(I14171="","",IF($C$7="HB",I14171-TIME(VLOOKUP($C$6,Reference!$B$12:$C$16,2,0),0,0),I14171-TIME(VLOOKUP($C$6,Reference!$B$12:$C$16,2,0),0,0)+TIME(1,0,0)))</f>
        <v>42230.25</v>
      </c>
      <c r="I14171" s="29">
        <v>42230.458333333336</v>
      </c>
      <c r="J14171" s="42">
        <v>11198</v>
      </c>
    </row>
    <row r="14172" spans="5:10" x14ac:dyDescent="0.25">
      <c r="E14172" s="19">
        <f t="shared" si="663"/>
        <v>227</v>
      </c>
      <c r="F14172" s="28" t="str">
        <f t="shared" si="664"/>
        <v>8/14/2015</v>
      </c>
      <c r="G14172" s="28" t="str">
        <f t="shared" si="665"/>
        <v>7</v>
      </c>
      <c r="H14172" s="29">
        <f>IF(I14172="","",IF($C$7="HB",I14172-TIME(VLOOKUP($C$6,Reference!$B$12:$C$16,2,0),0,0),I14172-TIME(VLOOKUP($C$6,Reference!$B$12:$C$16,2,0),0,0)+TIME(1,0,0)))</f>
        <v>42230.291666666664</v>
      </c>
      <c r="I14172" s="29">
        <v>42230.5</v>
      </c>
      <c r="J14172" s="42">
        <v>11396</v>
      </c>
    </row>
    <row r="14173" spans="5:10" x14ac:dyDescent="0.25">
      <c r="E14173" s="19">
        <f t="shared" si="663"/>
        <v>227</v>
      </c>
      <c r="F14173" s="28" t="str">
        <f t="shared" si="664"/>
        <v>8/14/2015</v>
      </c>
      <c r="G14173" s="28" t="str">
        <f t="shared" si="665"/>
        <v>8</v>
      </c>
      <c r="H14173" s="29">
        <f>IF(I14173="","",IF($C$7="HB",I14173-TIME(VLOOKUP($C$6,Reference!$B$12:$C$16,2,0),0,0),I14173-TIME(VLOOKUP($C$6,Reference!$B$12:$C$16,2,0),0,0)+TIME(1,0,0)))</f>
        <v>42230.333333333328</v>
      </c>
      <c r="I14173" s="29">
        <v>42230.541666666664</v>
      </c>
      <c r="J14173" s="42">
        <v>12159</v>
      </c>
    </row>
    <row r="14174" spans="5:10" x14ac:dyDescent="0.25">
      <c r="E14174" s="19">
        <f t="shared" si="663"/>
        <v>227</v>
      </c>
      <c r="F14174" s="28" t="str">
        <f t="shared" si="664"/>
        <v>8/14/2015</v>
      </c>
      <c r="G14174" s="28" t="str">
        <f t="shared" si="665"/>
        <v>9</v>
      </c>
      <c r="H14174" s="29">
        <f>IF(I14174="","",IF($C$7="HB",I14174-TIME(VLOOKUP($C$6,Reference!$B$12:$C$16,2,0),0,0),I14174-TIME(VLOOKUP($C$6,Reference!$B$12:$C$16,2,0),0,0)+TIME(1,0,0)))</f>
        <v>42230.375</v>
      </c>
      <c r="I14174" s="29">
        <v>42230.583333333336</v>
      </c>
      <c r="J14174" s="42">
        <v>12830</v>
      </c>
    </row>
    <row r="14175" spans="5:10" x14ac:dyDescent="0.25">
      <c r="E14175" s="19">
        <f t="shared" si="663"/>
        <v>227</v>
      </c>
      <c r="F14175" s="28" t="str">
        <f t="shared" si="664"/>
        <v>8/14/2015</v>
      </c>
      <c r="G14175" s="28" t="str">
        <f t="shared" si="665"/>
        <v>10</v>
      </c>
      <c r="H14175" s="29">
        <f>IF(I14175="","",IF($C$7="HB",I14175-TIME(VLOOKUP($C$6,Reference!$B$12:$C$16,2,0),0,0),I14175-TIME(VLOOKUP($C$6,Reference!$B$12:$C$16,2,0),0,0)+TIME(1,0,0)))</f>
        <v>42230.416666666664</v>
      </c>
      <c r="I14175" s="29">
        <v>42230.625</v>
      </c>
      <c r="J14175" s="42">
        <v>13359</v>
      </c>
    </row>
    <row r="14176" spans="5:10" x14ac:dyDescent="0.25">
      <c r="E14176" s="19">
        <f t="shared" si="663"/>
        <v>227</v>
      </c>
      <c r="F14176" s="28" t="str">
        <f t="shared" si="664"/>
        <v>8/14/2015</v>
      </c>
      <c r="G14176" s="28" t="str">
        <f t="shared" si="665"/>
        <v>11</v>
      </c>
      <c r="H14176" s="29">
        <f>IF(I14176="","",IF($C$7="HB",I14176-TIME(VLOOKUP($C$6,Reference!$B$12:$C$16,2,0),0,0),I14176-TIME(VLOOKUP($C$6,Reference!$B$12:$C$16,2,0),0,0)+TIME(1,0,0)))</f>
        <v>42230.458333333328</v>
      </c>
      <c r="I14176" s="29">
        <v>42230.666666666664</v>
      </c>
      <c r="J14176" s="42">
        <v>13637</v>
      </c>
    </row>
    <row r="14177" spans="5:10" x14ac:dyDescent="0.25">
      <c r="E14177" s="19">
        <f t="shared" si="663"/>
        <v>227</v>
      </c>
      <c r="F14177" s="28" t="str">
        <f t="shared" si="664"/>
        <v>8/14/2015</v>
      </c>
      <c r="G14177" s="28" t="str">
        <f t="shared" si="665"/>
        <v>12</v>
      </c>
      <c r="H14177" s="29">
        <f>IF(I14177="","",IF($C$7="HB",I14177-TIME(VLOOKUP($C$6,Reference!$B$12:$C$16,2,0),0,0),I14177-TIME(VLOOKUP($C$6,Reference!$B$12:$C$16,2,0),0,0)+TIME(1,0,0)))</f>
        <v>42230.5</v>
      </c>
      <c r="I14177" s="29">
        <v>42230.708333333336</v>
      </c>
      <c r="J14177" s="42">
        <v>13929</v>
      </c>
    </row>
    <row r="14178" spans="5:10" x14ac:dyDescent="0.25">
      <c r="E14178" s="19">
        <f t="shared" si="663"/>
        <v>227</v>
      </c>
      <c r="F14178" s="28" t="str">
        <f t="shared" si="664"/>
        <v>8/14/2015</v>
      </c>
      <c r="G14178" s="28" t="str">
        <f t="shared" si="665"/>
        <v>13</v>
      </c>
      <c r="H14178" s="29">
        <f>IF(I14178="","",IF($C$7="HB",I14178-TIME(VLOOKUP($C$6,Reference!$B$12:$C$16,2,0),0,0),I14178-TIME(VLOOKUP($C$6,Reference!$B$12:$C$16,2,0),0,0)+TIME(1,0,0)))</f>
        <v>42230.541666666664</v>
      </c>
      <c r="I14178" s="29">
        <v>42230.75</v>
      </c>
      <c r="J14178" s="42">
        <v>14247</v>
      </c>
    </row>
    <row r="14179" spans="5:10" x14ac:dyDescent="0.25">
      <c r="E14179" s="19">
        <f t="shared" si="663"/>
        <v>227</v>
      </c>
      <c r="F14179" s="28" t="str">
        <f t="shared" si="664"/>
        <v>8/14/2015</v>
      </c>
      <c r="G14179" s="28" t="str">
        <f t="shared" si="665"/>
        <v>14</v>
      </c>
      <c r="H14179" s="29">
        <f>IF(I14179="","",IF($C$7="HB",I14179-TIME(VLOOKUP($C$6,Reference!$B$12:$C$16,2,0),0,0),I14179-TIME(VLOOKUP($C$6,Reference!$B$12:$C$16,2,0),0,0)+TIME(1,0,0)))</f>
        <v>42230.583333333328</v>
      </c>
      <c r="I14179" s="29">
        <v>42230.791666666664</v>
      </c>
      <c r="J14179" s="42">
        <v>14459</v>
      </c>
    </row>
    <row r="14180" spans="5:10" x14ac:dyDescent="0.25">
      <c r="E14180" s="19">
        <f t="shared" si="663"/>
        <v>227</v>
      </c>
      <c r="F14180" s="28" t="str">
        <f t="shared" si="664"/>
        <v>8/14/2015</v>
      </c>
      <c r="G14180" s="28" t="str">
        <f t="shared" si="665"/>
        <v>15</v>
      </c>
      <c r="H14180" s="29">
        <f>IF(I14180="","",IF($C$7="HB",I14180-TIME(VLOOKUP($C$6,Reference!$B$12:$C$16,2,0),0,0),I14180-TIME(VLOOKUP($C$6,Reference!$B$12:$C$16,2,0),0,0)+TIME(1,0,0)))</f>
        <v>42230.625</v>
      </c>
      <c r="I14180" s="29">
        <v>42230.833333333336</v>
      </c>
      <c r="J14180" s="42">
        <v>14964</v>
      </c>
    </row>
    <row r="14181" spans="5:10" x14ac:dyDescent="0.25">
      <c r="E14181" s="19">
        <f t="shared" si="663"/>
        <v>227</v>
      </c>
      <c r="F14181" s="28" t="str">
        <f t="shared" si="664"/>
        <v>8/14/2015</v>
      </c>
      <c r="G14181" s="28" t="str">
        <f t="shared" si="665"/>
        <v>16</v>
      </c>
      <c r="H14181" s="29">
        <f>IF(I14181="","",IF($C$7="HB",I14181-TIME(VLOOKUP($C$6,Reference!$B$12:$C$16,2,0),0,0),I14181-TIME(VLOOKUP($C$6,Reference!$B$12:$C$16,2,0),0,0)+TIME(1,0,0)))</f>
        <v>42230.666666666664</v>
      </c>
      <c r="I14181" s="29">
        <v>42230.875</v>
      </c>
      <c r="J14181" s="42">
        <v>15578</v>
      </c>
    </row>
    <row r="14182" spans="5:10" x14ac:dyDescent="0.25">
      <c r="E14182" s="19">
        <f t="shared" si="663"/>
        <v>227</v>
      </c>
      <c r="F14182" s="28" t="str">
        <f t="shared" si="664"/>
        <v>8/14/2015</v>
      </c>
      <c r="G14182" s="28" t="str">
        <f t="shared" si="665"/>
        <v>17</v>
      </c>
      <c r="H14182" s="29">
        <f>IF(I14182="","",IF($C$7="HB",I14182-TIME(VLOOKUP($C$6,Reference!$B$12:$C$16,2,0),0,0),I14182-TIME(VLOOKUP($C$6,Reference!$B$12:$C$16,2,0),0,0)+TIME(1,0,0)))</f>
        <v>42230.708333333328</v>
      </c>
      <c r="I14182" s="29">
        <v>42230.916666666664</v>
      </c>
      <c r="J14182" s="42">
        <v>16013</v>
      </c>
    </row>
    <row r="14183" spans="5:10" x14ac:dyDescent="0.25">
      <c r="E14183" s="19">
        <f t="shared" si="663"/>
        <v>227</v>
      </c>
      <c r="F14183" s="28" t="str">
        <f t="shared" si="664"/>
        <v>8/14/2015</v>
      </c>
      <c r="G14183" s="28" t="str">
        <f t="shared" si="665"/>
        <v>18</v>
      </c>
      <c r="H14183" s="29">
        <f>IF(I14183="","",IF($C$7="HB",I14183-TIME(VLOOKUP($C$6,Reference!$B$12:$C$16,2,0),0,0),I14183-TIME(VLOOKUP($C$6,Reference!$B$12:$C$16,2,0),0,0)+TIME(1,0,0)))</f>
        <v>42230.75</v>
      </c>
      <c r="I14183" s="29">
        <v>42230.958333333336</v>
      </c>
      <c r="J14183" s="42">
        <v>16381</v>
      </c>
    </row>
    <row r="14184" spans="5:10" x14ac:dyDescent="0.25">
      <c r="E14184" s="19">
        <f t="shared" si="663"/>
        <v>227</v>
      </c>
      <c r="F14184" s="28" t="str">
        <f t="shared" si="664"/>
        <v>8/14/2015</v>
      </c>
      <c r="G14184" s="28" t="str">
        <f t="shared" si="665"/>
        <v>19</v>
      </c>
      <c r="H14184" s="29">
        <f>IF(I14184="","",IF($C$7="HB",I14184-TIME(VLOOKUP($C$6,Reference!$B$12:$C$16,2,0),0,0),I14184-TIME(VLOOKUP($C$6,Reference!$B$12:$C$16,2,0),0,0)+TIME(1,0,0)))</f>
        <v>42230.791666666664</v>
      </c>
      <c r="I14184" s="29">
        <v>42231</v>
      </c>
      <c r="J14184" s="42">
        <v>16632</v>
      </c>
    </row>
    <row r="14185" spans="5:10" x14ac:dyDescent="0.25">
      <c r="E14185" s="19">
        <f t="shared" si="663"/>
        <v>227</v>
      </c>
      <c r="F14185" s="28" t="str">
        <f t="shared" si="664"/>
        <v>8/14/2015</v>
      </c>
      <c r="G14185" s="28" t="str">
        <f t="shared" si="665"/>
        <v>20</v>
      </c>
      <c r="H14185" s="29">
        <f>IF(I14185="","",IF($C$7="HB",I14185-TIME(VLOOKUP($C$6,Reference!$B$12:$C$16,2,0),0,0),I14185-TIME(VLOOKUP($C$6,Reference!$B$12:$C$16,2,0),0,0)+TIME(1,0,0)))</f>
        <v>42230.833333333328</v>
      </c>
      <c r="I14185" s="29">
        <v>42231.041666666664</v>
      </c>
      <c r="J14185" s="42">
        <v>16632</v>
      </c>
    </row>
    <row r="14186" spans="5:10" x14ac:dyDescent="0.25">
      <c r="E14186" s="19">
        <f t="shared" si="663"/>
        <v>227</v>
      </c>
      <c r="F14186" s="28" t="str">
        <f t="shared" si="664"/>
        <v>8/14/2015</v>
      </c>
      <c r="G14186" s="28" t="str">
        <f t="shared" si="665"/>
        <v>21</v>
      </c>
      <c r="H14186" s="29">
        <f>IF(I14186="","",IF($C$7="HB",I14186-TIME(VLOOKUP($C$6,Reference!$B$12:$C$16,2,0),0,0),I14186-TIME(VLOOKUP($C$6,Reference!$B$12:$C$16,2,0),0,0)+TIME(1,0,0)))</f>
        <v>42230.875</v>
      </c>
      <c r="I14186" s="29">
        <v>42231.083333333336</v>
      </c>
      <c r="J14186" s="42">
        <v>16228</v>
      </c>
    </row>
    <row r="14187" spans="5:10" x14ac:dyDescent="0.25">
      <c r="E14187" s="19">
        <f t="shared" si="663"/>
        <v>227</v>
      </c>
      <c r="F14187" s="28" t="str">
        <f t="shared" si="664"/>
        <v>8/14/2015</v>
      </c>
      <c r="G14187" s="28" t="str">
        <f t="shared" si="665"/>
        <v>22</v>
      </c>
      <c r="H14187" s="29">
        <f>IF(I14187="","",IF($C$7="HB",I14187-TIME(VLOOKUP($C$6,Reference!$B$12:$C$16,2,0),0,0),I14187-TIME(VLOOKUP($C$6,Reference!$B$12:$C$16,2,0),0,0)+TIME(1,0,0)))</f>
        <v>42230.916666666664</v>
      </c>
      <c r="I14187" s="29">
        <v>42231.125</v>
      </c>
      <c r="J14187" s="42">
        <v>15905</v>
      </c>
    </row>
    <row r="14188" spans="5:10" x14ac:dyDescent="0.25">
      <c r="E14188" s="19">
        <f t="shared" si="663"/>
        <v>227</v>
      </c>
      <c r="F14188" s="28" t="str">
        <f t="shared" si="664"/>
        <v>8/14/2015</v>
      </c>
      <c r="G14188" s="28" t="str">
        <f t="shared" si="665"/>
        <v>23</v>
      </c>
      <c r="H14188" s="29">
        <f>IF(I14188="","",IF($C$7="HB",I14188-TIME(VLOOKUP($C$6,Reference!$B$12:$C$16,2,0),0,0),I14188-TIME(VLOOKUP($C$6,Reference!$B$12:$C$16,2,0),0,0)+TIME(1,0,0)))</f>
        <v>42230.958333333328</v>
      </c>
      <c r="I14188" s="29">
        <v>42231.166666666664</v>
      </c>
      <c r="J14188" s="42">
        <v>15393</v>
      </c>
    </row>
    <row r="14189" spans="5:10" x14ac:dyDescent="0.25">
      <c r="E14189" s="19">
        <f t="shared" si="663"/>
        <v>227</v>
      </c>
      <c r="F14189" s="28" t="str">
        <f t="shared" si="664"/>
        <v>8/15/2015</v>
      </c>
      <c r="G14189" s="28" t="str">
        <f t="shared" si="665"/>
        <v>0</v>
      </c>
      <c r="H14189" s="29">
        <f>IF(I14189="","",IF($C$7="HB",I14189-TIME(VLOOKUP($C$6,Reference!$B$12:$C$16,2,0),0,0),I14189-TIME(VLOOKUP($C$6,Reference!$B$12:$C$16,2,0),0,0)+TIME(1,0,0)))</f>
        <v>42231</v>
      </c>
      <c r="I14189" s="29">
        <v>42231.208333333336</v>
      </c>
      <c r="J14189" s="42">
        <v>14287</v>
      </c>
    </row>
    <row r="14190" spans="5:10" x14ac:dyDescent="0.25">
      <c r="E14190" s="19">
        <f t="shared" si="663"/>
        <v>227</v>
      </c>
      <c r="F14190" s="28" t="str">
        <f t="shared" si="664"/>
        <v>8/15/2015</v>
      </c>
      <c r="G14190" s="28" t="str">
        <f t="shared" si="665"/>
        <v>1</v>
      </c>
      <c r="H14190" s="29">
        <f>IF(I14190="","",IF($C$7="HB",I14190-TIME(VLOOKUP($C$6,Reference!$B$12:$C$16,2,0),0,0),I14190-TIME(VLOOKUP($C$6,Reference!$B$12:$C$16,2,0),0,0)+TIME(1,0,0)))</f>
        <v>42231.041666666664</v>
      </c>
      <c r="I14190" s="29">
        <v>42231.25</v>
      </c>
      <c r="J14190" s="42">
        <v>13050</v>
      </c>
    </row>
    <row r="14191" spans="5:10" x14ac:dyDescent="0.25">
      <c r="E14191" s="19">
        <f t="shared" si="663"/>
        <v>227</v>
      </c>
      <c r="F14191" s="28" t="str">
        <f t="shared" si="664"/>
        <v>8/15/2015</v>
      </c>
      <c r="G14191" s="28" t="str">
        <f t="shared" si="665"/>
        <v>2</v>
      </c>
      <c r="H14191" s="29">
        <f>IF(I14191="","",IF($C$7="HB",I14191-TIME(VLOOKUP($C$6,Reference!$B$12:$C$16,2,0),0,0),I14191-TIME(VLOOKUP($C$6,Reference!$B$12:$C$16,2,0),0,0)+TIME(1,0,0)))</f>
        <v>42231.083333333328</v>
      </c>
      <c r="I14191" s="29">
        <v>42231.291666666664</v>
      </c>
      <c r="J14191" s="42">
        <v>12169</v>
      </c>
    </row>
    <row r="14192" spans="5:10" x14ac:dyDescent="0.25">
      <c r="E14192" s="19">
        <f t="shared" si="663"/>
        <v>227</v>
      </c>
      <c r="F14192" s="28" t="str">
        <f t="shared" si="664"/>
        <v>8/15/2015</v>
      </c>
      <c r="G14192" s="28" t="str">
        <f t="shared" si="665"/>
        <v>3</v>
      </c>
      <c r="H14192" s="29">
        <f>IF(I14192="","",IF($C$7="HB",I14192-TIME(VLOOKUP($C$6,Reference!$B$12:$C$16,2,0),0,0),I14192-TIME(VLOOKUP($C$6,Reference!$B$12:$C$16,2,0),0,0)+TIME(1,0,0)))</f>
        <v>42231.125</v>
      </c>
      <c r="I14192" s="29">
        <v>42231.333333333336</v>
      </c>
      <c r="J14192" s="42">
        <v>11450</v>
      </c>
    </row>
    <row r="14193" spans="5:10" x14ac:dyDescent="0.25">
      <c r="E14193" s="19">
        <f t="shared" si="663"/>
        <v>227</v>
      </c>
      <c r="F14193" s="28" t="str">
        <f t="shared" si="664"/>
        <v>8/15/2015</v>
      </c>
      <c r="G14193" s="28" t="str">
        <f t="shared" si="665"/>
        <v>4</v>
      </c>
      <c r="H14193" s="29">
        <f>IF(I14193="","",IF($C$7="HB",I14193-TIME(VLOOKUP($C$6,Reference!$B$12:$C$16,2,0),0,0),I14193-TIME(VLOOKUP($C$6,Reference!$B$12:$C$16,2,0),0,0)+TIME(1,0,0)))</f>
        <v>42231.166666666664</v>
      </c>
      <c r="I14193" s="29">
        <v>42231.375</v>
      </c>
      <c r="J14193" s="42">
        <v>11010</v>
      </c>
    </row>
    <row r="14194" spans="5:10" x14ac:dyDescent="0.25">
      <c r="E14194" s="19">
        <f t="shared" si="663"/>
        <v>227</v>
      </c>
      <c r="F14194" s="28" t="str">
        <f t="shared" si="664"/>
        <v>8/15/2015</v>
      </c>
      <c r="G14194" s="28" t="str">
        <f t="shared" si="665"/>
        <v>5</v>
      </c>
      <c r="H14194" s="29">
        <f>IF(I14194="","",IF($C$7="HB",I14194-TIME(VLOOKUP($C$6,Reference!$B$12:$C$16,2,0),0,0),I14194-TIME(VLOOKUP($C$6,Reference!$B$12:$C$16,2,0),0,0)+TIME(1,0,0)))</f>
        <v>42231.208333333328</v>
      </c>
      <c r="I14194" s="29">
        <v>42231.416666666664</v>
      </c>
      <c r="J14194" s="42">
        <v>10927</v>
      </c>
    </row>
    <row r="14195" spans="5:10" x14ac:dyDescent="0.25">
      <c r="E14195" s="19">
        <f t="shared" si="663"/>
        <v>227</v>
      </c>
      <c r="F14195" s="28" t="str">
        <f t="shared" si="664"/>
        <v>8/15/2015</v>
      </c>
      <c r="G14195" s="28" t="str">
        <f t="shared" si="665"/>
        <v>6</v>
      </c>
      <c r="H14195" s="29">
        <f>IF(I14195="","",IF($C$7="HB",I14195-TIME(VLOOKUP($C$6,Reference!$B$12:$C$16,2,0),0,0),I14195-TIME(VLOOKUP($C$6,Reference!$B$12:$C$16,2,0),0,0)+TIME(1,0,0)))</f>
        <v>42231.25</v>
      </c>
      <c r="I14195" s="29">
        <v>42231.458333333336</v>
      </c>
      <c r="J14195" s="42">
        <v>10852</v>
      </c>
    </row>
    <row r="14196" spans="5:10" x14ac:dyDescent="0.25">
      <c r="E14196" s="19">
        <f t="shared" si="663"/>
        <v>227</v>
      </c>
      <c r="F14196" s="28" t="str">
        <f t="shared" si="664"/>
        <v>8/15/2015</v>
      </c>
      <c r="G14196" s="28" t="str">
        <f t="shared" si="665"/>
        <v>7</v>
      </c>
      <c r="H14196" s="29">
        <f>IF(I14196="","",IF($C$7="HB",I14196-TIME(VLOOKUP($C$6,Reference!$B$12:$C$16,2,0),0,0),I14196-TIME(VLOOKUP($C$6,Reference!$B$12:$C$16,2,0),0,0)+TIME(1,0,0)))</f>
        <v>42231.291666666664</v>
      </c>
      <c r="I14196" s="29">
        <v>42231.5</v>
      </c>
      <c r="J14196" s="42">
        <v>10955</v>
      </c>
    </row>
    <row r="14197" spans="5:10" x14ac:dyDescent="0.25">
      <c r="E14197" s="19">
        <f t="shared" si="663"/>
        <v>227</v>
      </c>
      <c r="F14197" s="28" t="str">
        <f t="shared" si="664"/>
        <v>8/15/2015</v>
      </c>
      <c r="G14197" s="28" t="str">
        <f t="shared" si="665"/>
        <v>8</v>
      </c>
      <c r="H14197" s="29">
        <f>IF(I14197="","",IF($C$7="HB",I14197-TIME(VLOOKUP($C$6,Reference!$B$12:$C$16,2,0),0,0),I14197-TIME(VLOOKUP($C$6,Reference!$B$12:$C$16,2,0),0,0)+TIME(1,0,0)))</f>
        <v>42231.333333333328</v>
      </c>
      <c r="I14197" s="29">
        <v>42231.541666666664</v>
      </c>
      <c r="J14197" s="42">
        <v>11213</v>
      </c>
    </row>
    <row r="14198" spans="5:10" x14ac:dyDescent="0.25">
      <c r="E14198" s="19">
        <f t="shared" si="663"/>
        <v>227</v>
      </c>
      <c r="F14198" s="28" t="str">
        <f t="shared" si="664"/>
        <v>8/15/2015</v>
      </c>
      <c r="G14198" s="28" t="str">
        <f t="shared" si="665"/>
        <v>9</v>
      </c>
      <c r="H14198" s="29">
        <f>IF(I14198="","",IF($C$7="HB",I14198-TIME(VLOOKUP($C$6,Reference!$B$12:$C$16,2,0),0,0),I14198-TIME(VLOOKUP($C$6,Reference!$B$12:$C$16,2,0),0,0)+TIME(1,0,0)))</f>
        <v>42231.375</v>
      </c>
      <c r="I14198" s="29">
        <v>42231.583333333336</v>
      </c>
      <c r="J14198" s="42">
        <v>11595</v>
      </c>
    </row>
    <row r="14199" spans="5:10" x14ac:dyDescent="0.25">
      <c r="E14199" s="19">
        <f t="shared" si="663"/>
        <v>227</v>
      </c>
      <c r="F14199" s="28" t="str">
        <f t="shared" si="664"/>
        <v>8/15/2015</v>
      </c>
      <c r="G14199" s="28" t="str">
        <f t="shared" si="665"/>
        <v>10</v>
      </c>
      <c r="H14199" s="29">
        <f>IF(I14199="","",IF($C$7="HB",I14199-TIME(VLOOKUP($C$6,Reference!$B$12:$C$16,2,0),0,0),I14199-TIME(VLOOKUP($C$6,Reference!$B$12:$C$16,2,0),0,0)+TIME(1,0,0)))</f>
        <v>42231.416666666664</v>
      </c>
      <c r="I14199" s="29">
        <v>42231.625</v>
      </c>
      <c r="J14199" s="42">
        <v>12238</v>
      </c>
    </row>
    <row r="14200" spans="5:10" x14ac:dyDescent="0.25">
      <c r="E14200" s="19">
        <f t="shared" si="663"/>
        <v>227</v>
      </c>
      <c r="F14200" s="28" t="str">
        <f t="shared" si="664"/>
        <v>8/15/2015</v>
      </c>
      <c r="G14200" s="28" t="str">
        <f t="shared" si="665"/>
        <v>11</v>
      </c>
      <c r="H14200" s="29">
        <f>IF(I14200="","",IF($C$7="HB",I14200-TIME(VLOOKUP($C$6,Reference!$B$12:$C$16,2,0),0,0),I14200-TIME(VLOOKUP($C$6,Reference!$B$12:$C$16,2,0),0,0)+TIME(1,0,0)))</f>
        <v>42231.458333333328</v>
      </c>
      <c r="I14200" s="29">
        <v>42231.666666666664</v>
      </c>
      <c r="J14200" s="42">
        <v>12537</v>
      </c>
    </row>
    <row r="14201" spans="5:10" x14ac:dyDescent="0.25">
      <c r="E14201" s="19">
        <f t="shared" si="663"/>
        <v>227</v>
      </c>
      <c r="F14201" s="28" t="str">
        <f t="shared" si="664"/>
        <v>8/15/2015</v>
      </c>
      <c r="G14201" s="28" t="str">
        <f t="shared" si="665"/>
        <v>12</v>
      </c>
      <c r="H14201" s="29">
        <f>IF(I14201="","",IF($C$7="HB",I14201-TIME(VLOOKUP($C$6,Reference!$B$12:$C$16,2,0),0,0),I14201-TIME(VLOOKUP($C$6,Reference!$B$12:$C$16,2,0),0,0)+TIME(1,0,0)))</f>
        <v>42231.5</v>
      </c>
      <c r="I14201" s="29">
        <v>42231.708333333336</v>
      </c>
      <c r="J14201" s="42">
        <v>13070</v>
      </c>
    </row>
    <row r="14202" spans="5:10" x14ac:dyDescent="0.25">
      <c r="E14202" s="19">
        <f t="shared" si="663"/>
        <v>227</v>
      </c>
      <c r="F14202" s="28" t="str">
        <f t="shared" si="664"/>
        <v>8/15/2015</v>
      </c>
      <c r="G14202" s="28" t="str">
        <f t="shared" si="665"/>
        <v>13</v>
      </c>
      <c r="H14202" s="29">
        <f>IF(I14202="","",IF($C$7="HB",I14202-TIME(VLOOKUP($C$6,Reference!$B$12:$C$16,2,0),0,0),I14202-TIME(VLOOKUP($C$6,Reference!$B$12:$C$16,2,0),0,0)+TIME(1,0,0)))</f>
        <v>42231.541666666664</v>
      </c>
      <c r="I14202" s="29">
        <v>42231.75</v>
      </c>
      <c r="J14202" s="42">
        <v>13701</v>
      </c>
    </row>
    <row r="14203" spans="5:10" x14ac:dyDescent="0.25">
      <c r="E14203" s="19">
        <f t="shared" si="663"/>
        <v>227</v>
      </c>
      <c r="F14203" s="28" t="str">
        <f t="shared" si="664"/>
        <v>8/15/2015</v>
      </c>
      <c r="G14203" s="28" t="str">
        <f t="shared" si="665"/>
        <v>14</v>
      </c>
      <c r="H14203" s="29">
        <f>IF(I14203="","",IF($C$7="HB",I14203-TIME(VLOOKUP($C$6,Reference!$B$12:$C$16,2,0),0,0),I14203-TIME(VLOOKUP($C$6,Reference!$B$12:$C$16,2,0),0,0)+TIME(1,0,0)))</f>
        <v>42231.583333333328</v>
      </c>
      <c r="I14203" s="29">
        <v>42231.791666666664</v>
      </c>
      <c r="J14203" s="42">
        <v>14392</v>
      </c>
    </row>
    <row r="14204" spans="5:10" x14ac:dyDescent="0.25">
      <c r="E14204" s="19">
        <f t="shared" si="663"/>
        <v>227</v>
      </c>
      <c r="F14204" s="28" t="str">
        <f t="shared" si="664"/>
        <v>8/15/2015</v>
      </c>
      <c r="G14204" s="28" t="str">
        <f t="shared" si="665"/>
        <v>15</v>
      </c>
      <c r="H14204" s="29">
        <f>IF(I14204="","",IF($C$7="HB",I14204-TIME(VLOOKUP($C$6,Reference!$B$12:$C$16,2,0),0,0),I14204-TIME(VLOOKUP($C$6,Reference!$B$12:$C$16,2,0),0,0)+TIME(1,0,0)))</f>
        <v>42231.625</v>
      </c>
      <c r="I14204" s="29">
        <v>42231.833333333336</v>
      </c>
      <c r="J14204" s="42">
        <v>15223</v>
      </c>
    </row>
    <row r="14205" spans="5:10" x14ac:dyDescent="0.25">
      <c r="E14205" s="19">
        <f t="shared" si="663"/>
        <v>227</v>
      </c>
      <c r="F14205" s="28" t="str">
        <f t="shared" si="664"/>
        <v>8/15/2015</v>
      </c>
      <c r="G14205" s="28" t="str">
        <f t="shared" si="665"/>
        <v>16</v>
      </c>
      <c r="H14205" s="29">
        <f>IF(I14205="","",IF($C$7="HB",I14205-TIME(VLOOKUP($C$6,Reference!$B$12:$C$16,2,0),0,0),I14205-TIME(VLOOKUP($C$6,Reference!$B$12:$C$16,2,0),0,0)+TIME(1,0,0)))</f>
        <v>42231.666666666664</v>
      </c>
      <c r="I14205" s="29">
        <v>42231.875</v>
      </c>
      <c r="J14205" s="42">
        <v>16049</v>
      </c>
    </row>
    <row r="14206" spans="5:10" x14ac:dyDescent="0.25">
      <c r="E14206" s="19">
        <f t="shared" si="663"/>
        <v>227</v>
      </c>
      <c r="F14206" s="28" t="str">
        <f t="shared" si="664"/>
        <v>8/15/2015</v>
      </c>
      <c r="G14206" s="28" t="str">
        <f t="shared" si="665"/>
        <v>17</v>
      </c>
      <c r="H14206" s="29">
        <f>IF(I14206="","",IF($C$7="HB",I14206-TIME(VLOOKUP($C$6,Reference!$B$12:$C$16,2,0),0,0),I14206-TIME(VLOOKUP($C$6,Reference!$B$12:$C$16,2,0),0,0)+TIME(1,0,0)))</f>
        <v>42231.708333333328</v>
      </c>
      <c r="I14206" s="29">
        <v>42231.916666666664</v>
      </c>
      <c r="J14206" s="42">
        <v>16858</v>
      </c>
    </row>
    <row r="14207" spans="5:10" x14ac:dyDescent="0.25">
      <c r="E14207" s="19">
        <f t="shared" si="663"/>
        <v>227</v>
      </c>
      <c r="F14207" s="28" t="str">
        <f t="shared" si="664"/>
        <v>8/15/2015</v>
      </c>
      <c r="G14207" s="28" t="str">
        <f t="shared" si="665"/>
        <v>18</v>
      </c>
      <c r="H14207" s="29">
        <f>IF(I14207="","",IF($C$7="HB",I14207-TIME(VLOOKUP($C$6,Reference!$B$12:$C$16,2,0),0,0),I14207-TIME(VLOOKUP($C$6,Reference!$B$12:$C$16,2,0),0,0)+TIME(1,0,0)))</f>
        <v>42231.75</v>
      </c>
      <c r="I14207" s="29">
        <v>42231.958333333336</v>
      </c>
      <c r="J14207" s="42">
        <v>17531</v>
      </c>
    </row>
    <row r="14208" spans="5:10" x14ac:dyDescent="0.25">
      <c r="E14208" s="19">
        <f t="shared" si="663"/>
        <v>227</v>
      </c>
      <c r="F14208" s="28" t="str">
        <f t="shared" si="664"/>
        <v>8/15/2015</v>
      </c>
      <c r="G14208" s="28" t="str">
        <f t="shared" si="665"/>
        <v>19</v>
      </c>
      <c r="H14208" s="29">
        <f>IF(I14208="","",IF($C$7="HB",I14208-TIME(VLOOKUP($C$6,Reference!$B$12:$C$16,2,0),0,0),I14208-TIME(VLOOKUP($C$6,Reference!$B$12:$C$16,2,0),0,0)+TIME(1,0,0)))</f>
        <v>42231.791666666664</v>
      </c>
      <c r="I14208" s="29">
        <v>42232</v>
      </c>
      <c r="J14208" s="42">
        <v>17873</v>
      </c>
    </row>
    <row r="14209" spans="5:10" x14ac:dyDescent="0.25">
      <c r="E14209" s="19">
        <f t="shared" si="663"/>
        <v>227</v>
      </c>
      <c r="F14209" s="28" t="str">
        <f t="shared" si="664"/>
        <v>8/15/2015</v>
      </c>
      <c r="G14209" s="28" t="str">
        <f t="shared" si="665"/>
        <v>20</v>
      </c>
      <c r="H14209" s="29">
        <f>IF(I14209="","",IF($C$7="HB",I14209-TIME(VLOOKUP($C$6,Reference!$B$12:$C$16,2,0),0,0),I14209-TIME(VLOOKUP($C$6,Reference!$B$12:$C$16,2,0),0,0)+TIME(1,0,0)))</f>
        <v>42231.833333333328</v>
      </c>
      <c r="I14209" s="29">
        <v>42232.041666666664</v>
      </c>
      <c r="J14209" s="42">
        <v>17840</v>
      </c>
    </row>
    <row r="14210" spans="5:10" x14ac:dyDescent="0.25">
      <c r="E14210" s="19">
        <f t="shared" si="663"/>
        <v>227</v>
      </c>
      <c r="F14210" s="28" t="str">
        <f t="shared" si="664"/>
        <v>8/15/2015</v>
      </c>
      <c r="G14210" s="28" t="str">
        <f t="shared" si="665"/>
        <v>21</v>
      </c>
      <c r="H14210" s="29">
        <f>IF(I14210="","",IF($C$7="HB",I14210-TIME(VLOOKUP($C$6,Reference!$B$12:$C$16,2,0),0,0),I14210-TIME(VLOOKUP($C$6,Reference!$B$12:$C$16,2,0),0,0)+TIME(1,0,0)))</f>
        <v>42231.875</v>
      </c>
      <c r="I14210" s="29">
        <v>42232.083333333336</v>
      </c>
      <c r="J14210" s="42">
        <v>17351</v>
      </c>
    </row>
    <row r="14211" spans="5:10" x14ac:dyDescent="0.25">
      <c r="E14211" s="19">
        <f t="shared" si="663"/>
        <v>227</v>
      </c>
      <c r="F14211" s="28" t="str">
        <f t="shared" si="664"/>
        <v>8/15/2015</v>
      </c>
      <c r="G14211" s="28" t="str">
        <f t="shared" si="665"/>
        <v>22</v>
      </c>
      <c r="H14211" s="29">
        <f>IF(I14211="","",IF($C$7="HB",I14211-TIME(VLOOKUP($C$6,Reference!$B$12:$C$16,2,0),0,0),I14211-TIME(VLOOKUP($C$6,Reference!$B$12:$C$16,2,0),0,0)+TIME(1,0,0)))</f>
        <v>42231.916666666664</v>
      </c>
      <c r="I14211" s="29">
        <v>42232.125</v>
      </c>
      <c r="J14211" s="42">
        <v>17031</v>
      </c>
    </row>
    <row r="14212" spans="5:10" x14ac:dyDescent="0.25">
      <c r="E14212" s="19">
        <f t="shared" si="663"/>
        <v>227</v>
      </c>
      <c r="F14212" s="28" t="str">
        <f t="shared" si="664"/>
        <v>8/15/2015</v>
      </c>
      <c r="G14212" s="28" t="str">
        <f t="shared" si="665"/>
        <v>23</v>
      </c>
      <c r="H14212" s="29">
        <f>IF(I14212="","",IF($C$7="HB",I14212-TIME(VLOOKUP($C$6,Reference!$B$12:$C$16,2,0),0,0),I14212-TIME(VLOOKUP($C$6,Reference!$B$12:$C$16,2,0),0,0)+TIME(1,0,0)))</f>
        <v>42231.958333333328</v>
      </c>
      <c r="I14212" s="29">
        <v>42232.166666666664</v>
      </c>
      <c r="J14212" s="42">
        <v>16286</v>
      </c>
    </row>
    <row r="14213" spans="5:10" x14ac:dyDescent="0.25">
      <c r="E14213" s="19">
        <f t="shared" si="663"/>
        <v>227</v>
      </c>
      <c r="F14213" s="28" t="str">
        <f t="shared" si="664"/>
        <v>8/16/2015</v>
      </c>
      <c r="G14213" s="28" t="str">
        <f t="shared" si="665"/>
        <v>0</v>
      </c>
      <c r="H14213" s="29">
        <f>IF(I14213="","",IF($C$7="HB",I14213-TIME(VLOOKUP($C$6,Reference!$B$12:$C$16,2,0),0,0),I14213-TIME(VLOOKUP($C$6,Reference!$B$12:$C$16,2,0),0,0)+TIME(1,0,0)))</f>
        <v>42232</v>
      </c>
      <c r="I14213" s="29">
        <v>42232.208333333336</v>
      </c>
      <c r="J14213" s="42">
        <v>14934</v>
      </c>
    </row>
    <row r="14214" spans="5:10" x14ac:dyDescent="0.25">
      <c r="E14214" s="19">
        <f t="shared" ref="E14214:E14277" si="666">$C$16</f>
        <v>227</v>
      </c>
      <c r="F14214" s="28" t="str">
        <f t="shared" ref="F14214:F14277" si="667">TEXT(H14214,"m/d/yyyy")</f>
        <v>8/16/2015</v>
      </c>
      <c r="G14214" s="28" t="str">
        <f t="shared" ref="G14214:G14277" si="668">TEXT(H14214,"h")</f>
        <v>1</v>
      </c>
      <c r="H14214" s="29">
        <f>IF(I14214="","",IF($C$7="HB",I14214-TIME(VLOOKUP($C$6,Reference!$B$12:$C$16,2,0),0,0),I14214-TIME(VLOOKUP($C$6,Reference!$B$12:$C$16,2,0),0,0)+TIME(1,0,0)))</f>
        <v>42232.041666666664</v>
      </c>
      <c r="I14214" s="29">
        <v>42232.25</v>
      </c>
      <c r="J14214" s="42">
        <v>13656</v>
      </c>
    </row>
    <row r="14215" spans="5:10" x14ac:dyDescent="0.25">
      <c r="E14215" s="19">
        <f t="shared" si="666"/>
        <v>227</v>
      </c>
      <c r="F14215" s="28" t="str">
        <f t="shared" si="667"/>
        <v>8/16/2015</v>
      </c>
      <c r="G14215" s="28" t="str">
        <f t="shared" si="668"/>
        <v>2</v>
      </c>
      <c r="H14215" s="29">
        <f>IF(I14215="","",IF($C$7="HB",I14215-TIME(VLOOKUP($C$6,Reference!$B$12:$C$16,2,0),0,0),I14215-TIME(VLOOKUP($C$6,Reference!$B$12:$C$16,2,0),0,0)+TIME(1,0,0)))</f>
        <v>42232.083333333328</v>
      </c>
      <c r="I14215" s="29">
        <v>42232.291666666664</v>
      </c>
      <c r="J14215" s="42">
        <v>12700</v>
      </c>
    </row>
    <row r="14216" spans="5:10" x14ac:dyDescent="0.25">
      <c r="E14216" s="19">
        <f t="shared" si="666"/>
        <v>227</v>
      </c>
      <c r="F14216" s="28" t="str">
        <f t="shared" si="667"/>
        <v>8/16/2015</v>
      </c>
      <c r="G14216" s="28" t="str">
        <f t="shared" si="668"/>
        <v>3</v>
      </c>
      <c r="H14216" s="29">
        <f>IF(I14216="","",IF($C$7="HB",I14216-TIME(VLOOKUP($C$6,Reference!$B$12:$C$16,2,0),0,0),I14216-TIME(VLOOKUP($C$6,Reference!$B$12:$C$16,2,0),0,0)+TIME(1,0,0)))</f>
        <v>42232.125</v>
      </c>
      <c r="I14216" s="29">
        <v>42232.333333333336</v>
      </c>
      <c r="J14216" s="42">
        <v>11933</v>
      </c>
    </row>
    <row r="14217" spans="5:10" x14ac:dyDescent="0.25">
      <c r="E14217" s="19">
        <f t="shared" si="666"/>
        <v>227</v>
      </c>
      <c r="F14217" s="28" t="str">
        <f t="shared" si="667"/>
        <v>8/16/2015</v>
      </c>
      <c r="G14217" s="28" t="str">
        <f t="shared" si="668"/>
        <v>4</v>
      </c>
      <c r="H14217" s="29">
        <f>IF(I14217="","",IF($C$7="HB",I14217-TIME(VLOOKUP($C$6,Reference!$B$12:$C$16,2,0),0,0),I14217-TIME(VLOOKUP($C$6,Reference!$B$12:$C$16,2,0),0,0)+TIME(1,0,0)))</f>
        <v>42232.166666666664</v>
      </c>
      <c r="I14217" s="29">
        <v>42232.375</v>
      </c>
      <c r="J14217" s="42">
        <v>11389</v>
      </c>
    </row>
    <row r="14218" spans="5:10" x14ac:dyDescent="0.25">
      <c r="E14218" s="19">
        <f t="shared" si="666"/>
        <v>227</v>
      </c>
      <c r="F14218" s="28" t="str">
        <f t="shared" si="667"/>
        <v>8/16/2015</v>
      </c>
      <c r="G14218" s="28" t="str">
        <f t="shared" si="668"/>
        <v>5</v>
      </c>
      <c r="H14218" s="29">
        <f>IF(I14218="","",IF($C$7="HB",I14218-TIME(VLOOKUP($C$6,Reference!$B$12:$C$16,2,0),0,0),I14218-TIME(VLOOKUP($C$6,Reference!$B$12:$C$16,2,0),0,0)+TIME(1,0,0)))</f>
        <v>42232.208333333328</v>
      </c>
      <c r="I14218" s="29">
        <v>42232.416666666664</v>
      </c>
      <c r="J14218" s="42">
        <v>11021</v>
      </c>
    </row>
    <row r="14219" spans="5:10" x14ac:dyDescent="0.25">
      <c r="E14219" s="19">
        <f t="shared" si="666"/>
        <v>227</v>
      </c>
      <c r="F14219" s="28" t="str">
        <f t="shared" si="667"/>
        <v>8/16/2015</v>
      </c>
      <c r="G14219" s="28" t="str">
        <f t="shared" si="668"/>
        <v>6</v>
      </c>
      <c r="H14219" s="29">
        <f>IF(I14219="","",IF($C$7="HB",I14219-TIME(VLOOKUP($C$6,Reference!$B$12:$C$16,2,0),0,0),I14219-TIME(VLOOKUP($C$6,Reference!$B$12:$C$16,2,0),0,0)+TIME(1,0,0)))</f>
        <v>42232.25</v>
      </c>
      <c r="I14219" s="29">
        <v>42232.458333333336</v>
      </c>
      <c r="J14219" s="42">
        <v>10844</v>
      </c>
    </row>
    <row r="14220" spans="5:10" x14ac:dyDescent="0.25">
      <c r="E14220" s="19">
        <f t="shared" si="666"/>
        <v>227</v>
      </c>
      <c r="F14220" s="28" t="str">
        <f t="shared" si="667"/>
        <v>8/16/2015</v>
      </c>
      <c r="G14220" s="28" t="str">
        <f t="shared" si="668"/>
        <v>7</v>
      </c>
      <c r="H14220" s="29">
        <f>IF(I14220="","",IF($C$7="HB",I14220-TIME(VLOOKUP($C$6,Reference!$B$12:$C$16,2,0),0,0),I14220-TIME(VLOOKUP($C$6,Reference!$B$12:$C$16,2,0),0,0)+TIME(1,0,0)))</f>
        <v>42232.291666666664</v>
      </c>
      <c r="I14220" s="29">
        <v>42232.5</v>
      </c>
      <c r="J14220" s="42">
        <v>10837</v>
      </c>
    </row>
    <row r="14221" spans="5:10" x14ac:dyDescent="0.25">
      <c r="E14221" s="19">
        <f t="shared" si="666"/>
        <v>227</v>
      </c>
      <c r="F14221" s="28" t="str">
        <f t="shared" si="667"/>
        <v>8/16/2015</v>
      </c>
      <c r="G14221" s="28" t="str">
        <f t="shared" si="668"/>
        <v>8</v>
      </c>
      <c r="H14221" s="29">
        <f>IF(I14221="","",IF($C$7="HB",I14221-TIME(VLOOKUP($C$6,Reference!$B$12:$C$16,2,0),0,0),I14221-TIME(VLOOKUP($C$6,Reference!$B$12:$C$16,2,0),0,0)+TIME(1,0,0)))</f>
        <v>42232.333333333328</v>
      </c>
      <c r="I14221" s="29">
        <v>42232.541666666664</v>
      </c>
      <c r="J14221" s="42">
        <v>10850</v>
      </c>
    </row>
    <row r="14222" spans="5:10" x14ac:dyDescent="0.25">
      <c r="E14222" s="19">
        <f t="shared" si="666"/>
        <v>227</v>
      </c>
      <c r="F14222" s="28" t="str">
        <f t="shared" si="667"/>
        <v>8/16/2015</v>
      </c>
      <c r="G14222" s="28" t="str">
        <f t="shared" si="668"/>
        <v>9</v>
      </c>
      <c r="H14222" s="29">
        <f>IF(I14222="","",IF($C$7="HB",I14222-TIME(VLOOKUP($C$6,Reference!$B$12:$C$16,2,0),0,0),I14222-TIME(VLOOKUP($C$6,Reference!$B$12:$C$16,2,0),0,0)+TIME(1,0,0)))</f>
        <v>42232.375</v>
      </c>
      <c r="I14222" s="29">
        <v>42232.583333333336</v>
      </c>
      <c r="J14222" s="42">
        <v>11212</v>
      </c>
    </row>
    <row r="14223" spans="5:10" x14ac:dyDescent="0.25">
      <c r="E14223" s="19">
        <f t="shared" si="666"/>
        <v>227</v>
      </c>
      <c r="F14223" s="28" t="str">
        <f t="shared" si="667"/>
        <v>8/16/2015</v>
      </c>
      <c r="G14223" s="28" t="str">
        <f t="shared" si="668"/>
        <v>10</v>
      </c>
      <c r="H14223" s="29">
        <f>IF(I14223="","",IF($C$7="HB",I14223-TIME(VLOOKUP($C$6,Reference!$B$12:$C$16,2,0),0,0),I14223-TIME(VLOOKUP($C$6,Reference!$B$12:$C$16,2,0),0,0)+TIME(1,0,0)))</f>
        <v>42232.416666666664</v>
      </c>
      <c r="I14223" s="29">
        <v>42232.625</v>
      </c>
      <c r="J14223" s="42">
        <v>11932</v>
      </c>
    </row>
    <row r="14224" spans="5:10" x14ac:dyDescent="0.25">
      <c r="E14224" s="19">
        <f t="shared" si="666"/>
        <v>227</v>
      </c>
      <c r="F14224" s="28" t="str">
        <f t="shared" si="667"/>
        <v>8/16/2015</v>
      </c>
      <c r="G14224" s="28" t="str">
        <f t="shared" si="668"/>
        <v>11</v>
      </c>
      <c r="H14224" s="29">
        <f>IF(I14224="","",IF($C$7="HB",I14224-TIME(VLOOKUP($C$6,Reference!$B$12:$C$16,2,0),0,0),I14224-TIME(VLOOKUP($C$6,Reference!$B$12:$C$16,2,0),0,0)+TIME(1,0,0)))</f>
        <v>42232.458333333328</v>
      </c>
      <c r="I14224" s="29">
        <v>42232.666666666664</v>
      </c>
      <c r="J14224" s="42">
        <v>12396</v>
      </c>
    </row>
    <row r="14225" spans="5:10" x14ac:dyDescent="0.25">
      <c r="E14225" s="19">
        <f t="shared" si="666"/>
        <v>227</v>
      </c>
      <c r="F14225" s="28" t="str">
        <f t="shared" si="667"/>
        <v>8/16/2015</v>
      </c>
      <c r="G14225" s="28" t="str">
        <f t="shared" si="668"/>
        <v>12</v>
      </c>
      <c r="H14225" s="29">
        <f>IF(I14225="","",IF($C$7="HB",I14225-TIME(VLOOKUP($C$6,Reference!$B$12:$C$16,2,0),0,0),I14225-TIME(VLOOKUP($C$6,Reference!$B$12:$C$16,2,0),0,0)+TIME(1,0,0)))</f>
        <v>42232.5</v>
      </c>
      <c r="I14225" s="29">
        <v>42232.708333333336</v>
      </c>
      <c r="J14225" s="42">
        <v>13132</v>
      </c>
    </row>
    <row r="14226" spans="5:10" x14ac:dyDescent="0.25">
      <c r="E14226" s="19">
        <f t="shared" si="666"/>
        <v>227</v>
      </c>
      <c r="F14226" s="28" t="str">
        <f t="shared" si="667"/>
        <v>8/16/2015</v>
      </c>
      <c r="G14226" s="28" t="str">
        <f t="shared" si="668"/>
        <v>13</v>
      </c>
      <c r="H14226" s="29">
        <f>IF(I14226="","",IF($C$7="HB",I14226-TIME(VLOOKUP($C$6,Reference!$B$12:$C$16,2,0),0,0),I14226-TIME(VLOOKUP($C$6,Reference!$B$12:$C$16,2,0),0,0)+TIME(1,0,0)))</f>
        <v>42232.541666666664</v>
      </c>
      <c r="I14226" s="29">
        <v>42232.75</v>
      </c>
      <c r="J14226" s="42">
        <v>14100</v>
      </c>
    </row>
    <row r="14227" spans="5:10" x14ac:dyDescent="0.25">
      <c r="E14227" s="19">
        <f t="shared" si="666"/>
        <v>227</v>
      </c>
      <c r="F14227" s="28" t="str">
        <f t="shared" si="667"/>
        <v>8/16/2015</v>
      </c>
      <c r="G14227" s="28" t="str">
        <f t="shared" si="668"/>
        <v>14</v>
      </c>
      <c r="H14227" s="29">
        <f>IF(I14227="","",IF($C$7="HB",I14227-TIME(VLOOKUP($C$6,Reference!$B$12:$C$16,2,0),0,0),I14227-TIME(VLOOKUP($C$6,Reference!$B$12:$C$16,2,0),0,0)+TIME(1,0,0)))</f>
        <v>42232.583333333328</v>
      </c>
      <c r="I14227" s="29">
        <v>42232.791666666664</v>
      </c>
      <c r="J14227" s="42">
        <v>15017</v>
      </c>
    </row>
    <row r="14228" spans="5:10" x14ac:dyDescent="0.25">
      <c r="E14228" s="19">
        <f t="shared" si="666"/>
        <v>227</v>
      </c>
      <c r="F14228" s="28" t="str">
        <f t="shared" si="667"/>
        <v>8/16/2015</v>
      </c>
      <c r="G14228" s="28" t="str">
        <f t="shared" si="668"/>
        <v>15</v>
      </c>
      <c r="H14228" s="29">
        <f>IF(I14228="","",IF($C$7="HB",I14228-TIME(VLOOKUP($C$6,Reference!$B$12:$C$16,2,0),0,0),I14228-TIME(VLOOKUP($C$6,Reference!$B$12:$C$16,2,0),0,0)+TIME(1,0,0)))</f>
        <v>42232.625</v>
      </c>
      <c r="I14228" s="29">
        <v>42232.833333333336</v>
      </c>
      <c r="J14228" s="42">
        <v>16015</v>
      </c>
    </row>
    <row r="14229" spans="5:10" x14ac:dyDescent="0.25">
      <c r="E14229" s="19">
        <f t="shared" si="666"/>
        <v>227</v>
      </c>
      <c r="F14229" s="28" t="str">
        <f t="shared" si="667"/>
        <v>8/16/2015</v>
      </c>
      <c r="G14229" s="28" t="str">
        <f t="shared" si="668"/>
        <v>16</v>
      </c>
      <c r="H14229" s="29">
        <f>IF(I14229="","",IF($C$7="HB",I14229-TIME(VLOOKUP($C$6,Reference!$B$12:$C$16,2,0),0,0),I14229-TIME(VLOOKUP($C$6,Reference!$B$12:$C$16,2,0),0,0)+TIME(1,0,0)))</f>
        <v>42232.666666666664</v>
      </c>
      <c r="I14229" s="29">
        <v>42232.875</v>
      </c>
      <c r="J14229" s="42">
        <v>17015</v>
      </c>
    </row>
    <row r="14230" spans="5:10" x14ac:dyDescent="0.25">
      <c r="E14230" s="19">
        <f t="shared" si="666"/>
        <v>227</v>
      </c>
      <c r="F14230" s="28" t="str">
        <f t="shared" si="667"/>
        <v>8/16/2015</v>
      </c>
      <c r="G14230" s="28" t="str">
        <f t="shared" si="668"/>
        <v>17</v>
      </c>
      <c r="H14230" s="29">
        <f>IF(I14230="","",IF($C$7="HB",I14230-TIME(VLOOKUP($C$6,Reference!$B$12:$C$16,2,0),0,0),I14230-TIME(VLOOKUP($C$6,Reference!$B$12:$C$16,2,0),0,0)+TIME(1,0,0)))</f>
        <v>42232.708333333328</v>
      </c>
      <c r="I14230" s="29">
        <v>42232.916666666664</v>
      </c>
      <c r="J14230" s="42">
        <v>17892</v>
      </c>
    </row>
    <row r="14231" spans="5:10" x14ac:dyDescent="0.25">
      <c r="E14231" s="19">
        <f t="shared" si="666"/>
        <v>227</v>
      </c>
      <c r="F14231" s="28" t="str">
        <f t="shared" si="667"/>
        <v>8/16/2015</v>
      </c>
      <c r="G14231" s="28" t="str">
        <f t="shared" si="668"/>
        <v>18</v>
      </c>
      <c r="H14231" s="29">
        <f>IF(I14231="","",IF($C$7="HB",I14231-TIME(VLOOKUP($C$6,Reference!$B$12:$C$16,2,0),0,0),I14231-TIME(VLOOKUP($C$6,Reference!$B$12:$C$16,2,0),0,0)+TIME(1,0,0)))</f>
        <v>42232.75</v>
      </c>
      <c r="I14231" s="29">
        <v>42232.958333333336</v>
      </c>
      <c r="J14231" s="42">
        <v>18347</v>
      </c>
    </row>
    <row r="14232" spans="5:10" x14ac:dyDescent="0.25">
      <c r="E14232" s="19">
        <f t="shared" si="666"/>
        <v>227</v>
      </c>
      <c r="F14232" s="28" t="str">
        <f t="shared" si="667"/>
        <v>8/16/2015</v>
      </c>
      <c r="G14232" s="28" t="str">
        <f t="shared" si="668"/>
        <v>19</v>
      </c>
      <c r="H14232" s="29">
        <f>IF(I14232="","",IF($C$7="HB",I14232-TIME(VLOOKUP($C$6,Reference!$B$12:$C$16,2,0),0,0),I14232-TIME(VLOOKUP($C$6,Reference!$B$12:$C$16,2,0),0,0)+TIME(1,0,0)))</f>
        <v>42232.791666666664</v>
      </c>
      <c r="I14232" s="29">
        <v>42233</v>
      </c>
      <c r="J14232" s="42">
        <v>18856</v>
      </c>
    </row>
    <row r="14233" spans="5:10" x14ac:dyDescent="0.25">
      <c r="E14233" s="19">
        <f t="shared" si="666"/>
        <v>227</v>
      </c>
      <c r="F14233" s="28" t="str">
        <f t="shared" si="667"/>
        <v>8/16/2015</v>
      </c>
      <c r="G14233" s="28" t="str">
        <f t="shared" si="668"/>
        <v>20</v>
      </c>
      <c r="H14233" s="29">
        <f>IF(I14233="","",IF($C$7="HB",I14233-TIME(VLOOKUP($C$6,Reference!$B$12:$C$16,2,0),0,0),I14233-TIME(VLOOKUP($C$6,Reference!$B$12:$C$16,2,0),0,0)+TIME(1,0,0)))</f>
        <v>42232.833333333328</v>
      </c>
      <c r="I14233" s="29">
        <v>42233.041666666664</v>
      </c>
      <c r="J14233" s="42">
        <v>18971</v>
      </c>
    </row>
    <row r="14234" spans="5:10" x14ac:dyDescent="0.25">
      <c r="E14234" s="19">
        <f t="shared" si="666"/>
        <v>227</v>
      </c>
      <c r="F14234" s="28" t="str">
        <f t="shared" si="667"/>
        <v>8/16/2015</v>
      </c>
      <c r="G14234" s="28" t="str">
        <f t="shared" si="668"/>
        <v>21</v>
      </c>
      <c r="H14234" s="29">
        <f>IF(I14234="","",IF($C$7="HB",I14234-TIME(VLOOKUP($C$6,Reference!$B$12:$C$16,2,0),0,0),I14234-TIME(VLOOKUP($C$6,Reference!$B$12:$C$16,2,0),0,0)+TIME(1,0,0)))</f>
        <v>42232.875</v>
      </c>
      <c r="I14234" s="29">
        <v>42233.083333333336</v>
      </c>
      <c r="J14234" s="42">
        <v>18488</v>
      </c>
    </row>
    <row r="14235" spans="5:10" x14ac:dyDescent="0.25">
      <c r="E14235" s="19">
        <f t="shared" si="666"/>
        <v>227</v>
      </c>
      <c r="F14235" s="28" t="str">
        <f t="shared" si="667"/>
        <v>8/16/2015</v>
      </c>
      <c r="G14235" s="28" t="str">
        <f t="shared" si="668"/>
        <v>22</v>
      </c>
      <c r="H14235" s="29">
        <f>IF(I14235="","",IF($C$7="HB",I14235-TIME(VLOOKUP($C$6,Reference!$B$12:$C$16,2,0),0,0),I14235-TIME(VLOOKUP($C$6,Reference!$B$12:$C$16,2,0),0,0)+TIME(1,0,0)))</f>
        <v>42232.916666666664</v>
      </c>
      <c r="I14235" s="29">
        <v>42233.125</v>
      </c>
      <c r="J14235" s="42">
        <v>18185</v>
      </c>
    </row>
    <row r="14236" spans="5:10" x14ac:dyDescent="0.25">
      <c r="E14236" s="19">
        <f t="shared" si="666"/>
        <v>227</v>
      </c>
      <c r="F14236" s="28" t="str">
        <f t="shared" si="667"/>
        <v>8/16/2015</v>
      </c>
      <c r="G14236" s="28" t="str">
        <f t="shared" si="668"/>
        <v>23</v>
      </c>
      <c r="H14236" s="29">
        <f>IF(I14236="","",IF($C$7="HB",I14236-TIME(VLOOKUP($C$6,Reference!$B$12:$C$16,2,0),0,0),I14236-TIME(VLOOKUP($C$6,Reference!$B$12:$C$16,2,0),0,0)+TIME(1,0,0)))</f>
        <v>42232.958333333328</v>
      </c>
      <c r="I14236" s="29">
        <v>42233.166666666664</v>
      </c>
      <c r="J14236" s="42">
        <v>17165</v>
      </c>
    </row>
    <row r="14237" spans="5:10" x14ac:dyDescent="0.25">
      <c r="E14237" s="19">
        <f t="shared" si="666"/>
        <v>227</v>
      </c>
      <c r="F14237" s="28" t="str">
        <f t="shared" si="667"/>
        <v>8/17/2015</v>
      </c>
      <c r="G14237" s="28" t="str">
        <f t="shared" si="668"/>
        <v>0</v>
      </c>
      <c r="H14237" s="29">
        <f>IF(I14237="","",IF($C$7="HB",I14237-TIME(VLOOKUP($C$6,Reference!$B$12:$C$16,2,0),0,0),I14237-TIME(VLOOKUP($C$6,Reference!$B$12:$C$16,2,0),0,0)+TIME(1,0,0)))</f>
        <v>42233</v>
      </c>
      <c r="I14237" s="29">
        <v>42233.208333333336</v>
      </c>
      <c r="J14237" s="42">
        <v>15574</v>
      </c>
    </row>
    <row r="14238" spans="5:10" x14ac:dyDescent="0.25">
      <c r="E14238" s="19">
        <f t="shared" si="666"/>
        <v>227</v>
      </c>
      <c r="F14238" s="28" t="str">
        <f t="shared" si="667"/>
        <v>8/17/2015</v>
      </c>
      <c r="G14238" s="28" t="str">
        <f t="shared" si="668"/>
        <v>1</v>
      </c>
      <c r="H14238" s="29">
        <f>IF(I14238="","",IF($C$7="HB",I14238-TIME(VLOOKUP($C$6,Reference!$B$12:$C$16,2,0),0,0),I14238-TIME(VLOOKUP($C$6,Reference!$B$12:$C$16,2,0),0,0)+TIME(1,0,0)))</f>
        <v>42233.041666666664</v>
      </c>
      <c r="I14238" s="29">
        <v>42233.25</v>
      </c>
      <c r="J14238" s="42">
        <v>13965</v>
      </c>
    </row>
    <row r="14239" spans="5:10" x14ac:dyDescent="0.25">
      <c r="E14239" s="19">
        <f t="shared" si="666"/>
        <v>227</v>
      </c>
      <c r="F14239" s="28" t="str">
        <f t="shared" si="667"/>
        <v>8/17/2015</v>
      </c>
      <c r="G14239" s="28" t="str">
        <f t="shared" si="668"/>
        <v>2</v>
      </c>
      <c r="H14239" s="29">
        <f>IF(I14239="","",IF($C$7="HB",I14239-TIME(VLOOKUP($C$6,Reference!$B$12:$C$16,2,0),0,0),I14239-TIME(VLOOKUP($C$6,Reference!$B$12:$C$16,2,0),0,0)+TIME(1,0,0)))</f>
        <v>42233.083333333328</v>
      </c>
      <c r="I14239" s="29">
        <v>42233.291666666664</v>
      </c>
      <c r="J14239" s="42">
        <v>12774</v>
      </c>
    </row>
    <row r="14240" spans="5:10" x14ac:dyDescent="0.25">
      <c r="E14240" s="19">
        <f t="shared" si="666"/>
        <v>227</v>
      </c>
      <c r="F14240" s="28" t="str">
        <f t="shared" si="667"/>
        <v>8/17/2015</v>
      </c>
      <c r="G14240" s="28" t="str">
        <f t="shared" si="668"/>
        <v>3</v>
      </c>
      <c r="H14240" s="29">
        <f>IF(I14240="","",IF($C$7="HB",I14240-TIME(VLOOKUP($C$6,Reference!$B$12:$C$16,2,0),0,0),I14240-TIME(VLOOKUP($C$6,Reference!$B$12:$C$16,2,0),0,0)+TIME(1,0,0)))</f>
        <v>42233.125</v>
      </c>
      <c r="I14240" s="29">
        <v>42233.333333333336</v>
      </c>
      <c r="J14240" s="42">
        <v>12016</v>
      </c>
    </row>
    <row r="14241" spans="5:10" x14ac:dyDescent="0.25">
      <c r="E14241" s="19">
        <f t="shared" si="666"/>
        <v>227</v>
      </c>
      <c r="F14241" s="28" t="str">
        <f t="shared" si="667"/>
        <v>8/17/2015</v>
      </c>
      <c r="G14241" s="28" t="str">
        <f t="shared" si="668"/>
        <v>4</v>
      </c>
      <c r="H14241" s="29">
        <f>IF(I14241="","",IF($C$7="HB",I14241-TIME(VLOOKUP($C$6,Reference!$B$12:$C$16,2,0),0,0),I14241-TIME(VLOOKUP($C$6,Reference!$B$12:$C$16,2,0),0,0)+TIME(1,0,0)))</f>
        <v>42233.166666666664</v>
      </c>
      <c r="I14241" s="29">
        <v>42233.375</v>
      </c>
      <c r="J14241" s="42">
        <v>11485</v>
      </c>
    </row>
    <row r="14242" spans="5:10" x14ac:dyDescent="0.25">
      <c r="E14242" s="19">
        <f t="shared" si="666"/>
        <v>227</v>
      </c>
      <c r="F14242" s="28" t="str">
        <f t="shared" si="667"/>
        <v>8/17/2015</v>
      </c>
      <c r="G14242" s="28" t="str">
        <f t="shared" si="668"/>
        <v>5</v>
      </c>
      <c r="H14242" s="29">
        <f>IF(I14242="","",IF($C$7="HB",I14242-TIME(VLOOKUP($C$6,Reference!$B$12:$C$16,2,0),0,0),I14242-TIME(VLOOKUP($C$6,Reference!$B$12:$C$16,2,0),0,0)+TIME(1,0,0)))</f>
        <v>42233.208333333328</v>
      </c>
      <c r="I14242" s="29">
        <v>42233.416666666664</v>
      </c>
      <c r="J14242" s="42">
        <v>11212</v>
      </c>
    </row>
    <row r="14243" spans="5:10" x14ac:dyDescent="0.25">
      <c r="E14243" s="19">
        <f t="shared" si="666"/>
        <v>227</v>
      </c>
      <c r="F14243" s="28" t="str">
        <f t="shared" si="667"/>
        <v>8/17/2015</v>
      </c>
      <c r="G14243" s="28" t="str">
        <f t="shared" si="668"/>
        <v>6</v>
      </c>
      <c r="H14243" s="29">
        <f>IF(I14243="","",IF($C$7="HB",I14243-TIME(VLOOKUP($C$6,Reference!$B$12:$C$16,2,0),0,0),I14243-TIME(VLOOKUP($C$6,Reference!$B$12:$C$16,2,0),0,0)+TIME(1,0,0)))</f>
        <v>42233.25</v>
      </c>
      <c r="I14243" s="29">
        <v>42233.458333333336</v>
      </c>
      <c r="J14243" s="42">
        <v>11285</v>
      </c>
    </row>
    <row r="14244" spans="5:10" x14ac:dyDescent="0.25">
      <c r="E14244" s="19">
        <f t="shared" si="666"/>
        <v>227</v>
      </c>
      <c r="F14244" s="28" t="str">
        <f t="shared" si="667"/>
        <v>8/17/2015</v>
      </c>
      <c r="G14244" s="28" t="str">
        <f t="shared" si="668"/>
        <v>7</v>
      </c>
      <c r="H14244" s="29">
        <f>IF(I14244="","",IF($C$7="HB",I14244-TIME(VLOOKUP($C$6,Reference!$B$12:$C$16,2,0),0,0),I14244-TIME(VLOOKUP($C$6,Reference!$B$12:$C$16,2,0),0,0)+TIME(1,0,0)))</f>
        <v>42233.291666666664</v>
      </c>
      <c r="I14244" s="29">
        <v>42233.5</v>
      </c>
      <c r="J14244" s="42">
        <v>11726</v>
      </c>
    </row>
    <row r="14245" spans="5:10" x14ac:dyDescent="0.25">
      <c r="E14245" s="19">
        <f t="shared" si="666"/>
        <v>227</v>
      </c>
      <c r="F14245" s="28" t="str">
        <f t="shared" si="667"/>
        <v>8/17/2015</v>
      </c>
      <c r="G14245" s="28" t="str">
        <f t="shared" si="668"/>
        <v>8</v>
      </c>
      <c r="H14245" s="29">
        <f>IF(I14245="","",IF($C$7="HB",I14245-TIME(VLOOKUP($C$6,Reference!$B$12:$C$16,2,0),0,0),I14245-TIME(VLOOKUP($C$6,Reference!$B$12:$C$16,2,0),0,0)+TIME(1,0,0)))</f>
        <v>42233.333333333328</v>
      </c>
      <c r="I14245" s="29">
        <v>42233.541666666664</v>
      </c>
      <c r="J14245" s="42">
        <v>12574</v>
      </c>
    </row>
    <row r="14246" spans="5:10" x14ac:dyDescent="0.25">
      <c r="E14246" s="19">
        <f t="shared" si="666"/>
        <v>227</v>
      </c>
      <c r="F14246" s="28" t="str">
        <f t="shared" si="667"/>
        <v>8/17/2015</v>
      </c>
      <c r="G14246" s="28" t="str">
        <f t="shared" si="668"/>
        <v>9</v>
      </c>
      <c r="H14246" s="29">
        <f>IF(I14246="","",IF($C$7="HB",I14246-TIME(VLOOKUP($C$6,Reference!$B$12:$C$16,2,0),0,0),I14246-TIME(VLOOKUP($C$6,Reference!$B$12:$C$16,2,0),0,0)+TIME(1,0,0)))</f>
        <v>42233.375</v>
      </c>
      <c r="I14246" s="29">
        <v>42233.583333333336</v>
      </c>
      <c r="J14246" s="42">
        <v>13386</v>
      </c>
    </row>
    <row r="14247" spans="5:10" x14ac:dyDescent="0.25">
      <c r="E14247" s="19">
        <f t="shared" si="666"/>
        <v>227</v>
      </c>
      <c r="F14247" s="28" t="str">
        <f t="shared" si="667"/>
        <v>8/17/2015</v>
      </c>
      <c r="G14247" s="28" t="str">
        <f t="shared" si="668"/>
        <v>10</v>
      </c>
      <c r="H14247" s="29">
        <f>IF(I14247="","",IF($C$7="HB",I14247-TIME(VLOOKUP($C$6,Reference!$B$12:$C$16,2,0),0,0),I14247-TIME(VLOOKUP($C$6,Reference!$B$12:$C$16,2,0),0,0)+TIME(1,0,0)))</f>
        <v>42233.416666666664</v>
      </c>
      <c r="I14247" s="29">
        <v>42233.625</v>
      </c>
      <c r="J14247" s="42">
        <v>14158</v>
      </c>
    </row>
    <row r="14248" spans="5:10" x14ac:dyDescent="0.25">
      <c r="E14248" s="19">
        <f t="shared" si="666"/>
        <v>227</v>
      </c>
      <c r="F14248" s="28" t="str">
        <f t="shared" si="667"/>
        <v>8/17/2015</v>
      </c>
      <c r="G14248" s="28" t="str">
        <f t="shared" si="668"/>
        <v>11</v>
      </c>
      <c r="H14248" s="29">
        <f>IF(I14248="","",IF($C$7="HB",I14248-TIME(VLOOKUP($C$6,Reference!$B$12:$C$16,2,0),0,0),I14248-TIME(VLOOKUP($C$6,Reference!$B$12:$C$16,2,0),0,0)+TIME(1,0,0)))</f>
        <v>42233.458333333328</v>
      </c>
      <c r="I14248" s="29">
        <v>42233.666666666664</v>
      </c>
      <c r="J14248" s="42">
        <v>14967</v>
      </c>
    </row>
    <row r="14249" spans="5:10" x14ac:dyDescent="0.25">
      <c r="E14249" s="19">
        <f t="shared" si="666"/>
        <v>227</v>
      </c>
      <c r="F14249" s="28" t="str">
        <f t="shared" si="667"/>
        <v>8/17/2015</v>
      </c>
      <c r="G14249" s="28" t="str">
        <f t="shared" si="668"/>
        <v>12</v>
      </c>
      <c r="H14249" s="29">
        <f>IF(I14249="","",IF($C$7="HB",I14249-TIME(VLOOKUP($C$6,Reference!$B$12:$C$16,2,0),0,0),I14249-TIME(VLOOKUP($C$6,Reference!$B$12:$C$16,2,0),0,0)+TIME(1,0,0)))</f>
        <v>42233.5</v>
      </c>
      <c r="I14249" s="29">
        <v>42233.708333333336</v>
      </c>
      <c r="J14249" s="42">
        <v>15794</v>
      </c>
    </row>
    <row r="14250" spans="5:10" x14ac:dyDescent="0.25">
      <c r="E14250" s="19">
        <f t="shared" si="666"/>
        <v>227</v>
      </c>
      <c r="F14250" s="28" t="str">
        <f t="shared" si="667"/>
        <v>8/17/2015</v>
      </c>
      <c r="G14250" s="28" t="str">
        <f t="shared" si="668"/>
        <v>13</v>
      </c>
      <c r="H14250" s="29">
        <f>IF(I14250="","",IF($C$7="HB",I14250-TIME(VLOOKUP($C$6,Reference!$B$12:$C$16,2,0),0,0),I14250-TIME(VLOOKUP($C$6,Reference!$B$12:$C$16,2,0),0,0)+TIME(1,0,0)))</f>
        <v>42233.541666666664</v>
      </c>
      <c r="I14250" s="29">
        <v>42233.75</v>
      </c>
      <c r="J14250" s="42">
        <v>16607</v>
      </c>
    </row>
    <row r="14251" spans="5:10" x14ac:dyDescent="0.25">
      <c r="E14251" s="19">
        <f t="shared" si="666"/>
        <v>227</v>
      </c>
      <c r="F14251" s="28" t="str">
        <f t="shared" si="667"/>
        <v>8/17/2015</v>
      </c>
      <c r="G14251" s="28" t="str">
        <f t="shared" si="668"/>
        <v>14</v>
      </c>
      <c r="H14251" s="29">
        <f>IF(I14251="","",IF($C$7="HB",I14251-TIME(VLOOKUP($C$6,Reference!$B$12:$C$16,2,0),0,0),I14251-TIME(VLOOKUP($C$6,Reference!$B$12:$C$16,2,0),0,0)+TIME(1,0,0)))</f>
        <v>42233.583333333328</v>
      </c>
      <c r="I14251" s="29">
        <v>42233.791666666664</v>
      </c>
      <c r="J14251" s="42">
        <v>17432</v>
      </c>
    </row>
    <row r="14252" spans="5:10" x14ac:dyDescent="0.25">
      <c r="E14252" s="19">
        <f t="shared" si="666"/>
        <v>227</v>
      </c>
      <c r="F14252" s="28" t="str">
        <f t="shared" si="667"/>
        <v>8/17/2015</v>
      </c>
      <c r="G14252" s="28" t="str">
        <f t="shared" si="668"/>
        <v>15</v>
      </c>
      <c r="H14252" s="29">
        <f>IF(I14252="","",IF($C$7="HB",I14252-TIME(VLOOKUP($C$6,Reference!$B$12:$C$16,2,0),0,0),I14252-TIME(VLOOKUP($C$6,Reference!$B$12:$C$16,2,0),0,0)+TIME(1,0,0)))</f>
        <v>42233.625</v>
      </c>
      <c r="I14252" s="29">
        <v>42233.833333333336</v>
      </c>
      <c r="J14252" s="42">
        <v>18532</v>
      </c>
    </row>
    <row r="14253" spans="5:10" x14ac:dyDescent="0.25">
      <c r="E14253" s="19">
        <f t="shared" si="666"/>
        <v>227</v>
      </c>
      <c r="F14253" s="28" t="str">
        <f t="shared" si="667"/>
        <v>8/17/2015</v>
      </c>
      <c r="G14253" s="28" t="str">
        <f t="shared" si="668"/>
        <v>16</v>
      </c>
      <c r="H14253" s="29">
        <f>IF(I14253="","",IF($C$7="HB",I14253-TIME(VLOOKUP($C$6,Reference!$B$12:$C$16,2,0),0,0),I14253-TIME(VLOOKUP($C$6,Reference!$B$12:$C$16,2,0),0,0)+TIME(1,0,0)))</f>
        <v>42233.666666666664</v>
      </c>
      <c r="I14253" s="29">
        <v>42233.875</v>
      </c>
      <c r="J14253" s="42">
        <v>19320</v>
      </c>
    </row>
    <row r="14254" spans="5:10" x14ac:dyDescent="0.25">
      <c r="E14254" s="19">
        <f t="shared" si="666"/>
        <v>227</v>
      </c>
      <c r="F14254" s="28" t="str">
        <f t="shared" si="667"/>
        <v>8/17/2015</v>
      </c>
      <c r="G14254" s="28" t="str">
        <f t="shared" si="668"/>
        <v>17</v>
      </c>
      <c r="H14254" s="29">
        <f>IF(I14254="","",IF($C$7="HB",I14254-TIME(VLOOKUP($C$6,Reference!$B$12:$C$16,2,0),0,0),I14254-TIME(VLOOKUP($C$6,Reference!$B$12:$C$16,2,0),0,0)+TIME(1,0,0)))</f>
        <v>42233.708333333328</v>
      </c>
      <c r="I14254" s="29">
        <v>42233.916666666664</v>
      </c>
      <c r="J14254" s="42">
        <v>19855</v>
      </c>
    </row>
    <row r="14255" spans="5:10" x14ac:dyDescent="0.25">
      <c r="E14255" s="19">
        <f t="shared" si="666"/>
        <v>227</v>
      </c>
      <c r="F14255" s="28" t="str">
        <f t="shared" si="667"/>
        <v>8/17/2015</v>
      </c>
      <c r="G14255" s="28" t="str">
        <f t="shared" si="668"/>
        <v>18</v>
      </c>
      <c r="H14255" s="29">
        <f>IF(I14255="","",IF($C$7="HB",I14255-TIME(VLOOKUP($C$6,Reference!$B$12:$C$16,2,0),0,0),I14255-TIME(VLOOKUP($C$6,Reference!$B$12:$C$16,2,0),0,0)+TIME(1,0,0)))</f>
        <v>42233.75</v>
      </c>
      <c r="I14255" s="29">
        <v>42233.958333333336</v>
      </c>
      <c r="J14255" s="42">
        <v>20345</v>
      </c>
    </row>
    <row r="14256" spans="5:10" x14ac:dyDescent="0.25">
      <c r="E14256" s="19">
        <f t="shared" si="666"/>
        <v>227</v>
      </c>
      <c r="F14256" s="28" t="str">
        <f t="shared" si="667"/>
        <v>8/17/2015</v>
      </c>
      <c r="G14256" s="28" t="str">
        <f t="shared" si="668"/>
        <v>19</v>
      </c>
      <c r="H14256" s="29">
        <f>IF(I14256="","",IF($C$7="HB",I14256-TIME(VLOOKUP($C$6,Reference!$B$12:$C$16,2,0),0,0),I14256-TIME(VLOOKUP($C$6,Reference!$B$12:$C$16,2,0),0,0)+TIME(1,0,0)))</f>
        <v>42233.791666666664</v>
      </c>
      <c r="I14256" s="29">
        <v>42234</v>
      </c>
      <c r="J14256" s="42">
        <v>20470</v>
      </c>
    </row>
    <row r="14257" spans="5:10" x14ac:dyDescent="0.25">
      <c r="E14257" s="19">
        <f t="shared" si="666"/>
        <v>227</v>
      </c>
      <c r="F14257" s="28" t="str">
        <f t="shared" si="667"/>
        <v>8/17/2015</v>
      </c>
      <c r="G14257" s="28" t="str">
        <f t="shared" si="668"/>
        <v>20</v>
      </c>
      <c r="H14257" s="29">
        <f>IF(I14257="","",IF($C$7="HB",I14257-TIME(VLOOKUP($C$6,Reference!$B$12:$C$16,2,0),0,0),I14257-TIME(VLOOKUP($C$6,Reference!$B$12:$C$16,2,0),0,0)+TIME(1,0,0)))</f>
        <v>42233.833333333328</v>
      </c>
      <c r="I14257" s="29">
        <v>42234.041666666664</v>
      </c>
      <c r="J14257" s="42">
        <v>20160</v>
      </c>
    </row>
    <row r="14258" spans="5:10" x14ac:dyDescent="0.25">
      <c r="E14258" s="19">
        <f t="shared" si="666"/>
        <v>227</v>
      </c>
      <c r="F14258" s="28" t="str">
        <f t="shared" si="667"/>
        <v>8/17/2015</v>
      </c>
      <c r="G14258" s="28" t="str">
        <f t="shared" si="668"/>
        <v>21</v>
      </c>
      <c r="H14258" s="29">
        <f>IF(I14258="","",IF($C$7="HB",I14258-TIME(VLOOKUP($C$6,Reference!$B$12:$C$16,2,0),0,0),I14258-TIME(VLOOKUP($C$6,Reference!$B$12:$C$16,2,0),0,0)+TIME(1,0,0)))</f>
        <v>42233.875</v>
      </c>
      <c r="I14258" s="29">
        <v>42234.083333333336</v>
      </c>
      <c r="J14258" s="42">
        <v>19499</v>
      </c>
    </row>
    <row r="14259" spans="5:10" x14ac:dyDescent="0.25">
      <c r="E14259" s="19">
        <f t="shared" si="666"/>
        <v>227</v>
      </c>
      <c r="F14259" s="28" t="str">
        <f t="shared" si="667"/>
        <v>8/17/2015</v>
      </c>
      <c r="G14259" s="28" t="str">
        <f t="shared" si="668"/>
        <v>22</v>
      </c>
      <c r="H14259" s="29">
        <f>IF(I14259="","",IF($C$7="HB",I14259-TIME(VLOOKUP($C$6,Reference!$B$12:$C$16,2,0),0,0),I14259-TIME(VLOOKUP($C$6,Reference!$B$12:$C$16,2,0),0,0)+TIME(1,0,0)))</f>
        <v>42233.916666666664</v>
      </c>
      <c r="I14259" s="29">
        <v>42234.125</v>
      </c>
      <c r="J14259" s="42">
        <v>19199</v>
      </c>
    </row>
    <row r="14260" spans="5:10" x14ac:dyDescent="0.25">
      <c r="E14260" s="19">
        <f t="shared" si="666"/>
        <v>227</v>
      </c>
      <c r="F14260" s="28" t="str">
        <f t="shared" si="667"/>
        <v>8/17/2015</v>
      </c>
      <c r="G14260" s="28" t="str">
        <f t="shared" si="668"/>
        <v>23</v>
      </c>
      <c r="H14260" s="29">
        <f>IF(I14260="","",IF($C$7="HB",I14260-TIME(VLOOKUP($C$6,Reference!$B$12:$C$16,2,0),0,0),I14260-TIME(VLOOKUP($C$6,Reference!$B$12:$C$16,2,0),0,0)+TIME(1,0,0)))</f>
        <v>42233.958333333328</v>
      </c>
      <c r="I14260" s="29">
        <v>42234.166666666664</v>
      </c>
      <c r="J14260" s="42">
        <v>17536</v>
      </c>
    </row>
    <row r="14261" spans="5:10" x14ac:dyDescent="0.25">
      <c r="E14261" s="19">
        <f t="shared" si="666"/>
        <v>227</v>
      </c>
      <c r="F14261" s="28" t="str">
        <f t="shared" si="667"/>
        <v>8/18/2015</v>
      </c>
      <c r="G14261" s="28" t="str">
        <f t="shared" si="668"/>
        <v>0</v>
      </c>
      <c r="H14261" s="29">
        <f>IF(I14261="","",IF($C$7="HB",I14261-TIME(VLOOKUP($C$6,Reference!$B$12:$C$16,2,0),0,0),I14261-TIME(VLOOKUP($C$6,Reference!$B$12:$C$16,2,0),0,0)+TIME(1,0,0)))</f>
        <v>42234</v>
      </c>
      <c r="I14261" s="29">
        <v>42234.208333333336</v>
      </c>
      <c r="J14261" s="42">
        <v>15616</v>
      </c>
    </row>
    <row r="14262" spans="5:10" x14ac:dyDescent="0.25">
      <c r="E14262" s="19">
        <f t="shared" si="666"/>
        <v>227</v>
      </c>
      <c r="F14262" s="28" t="str">
        <f t="shared" si="667"/>
        <v>8/18/2015</v>
      </c>
      <c r="G14262" s="28" t="str">
        <f t="shared" si="668"/>
        <v>1</v>
      </c>
      <c r="H14262" s="29">
        <f>IF(I14262="","",IF($C$7="HB",I14262-TIME(VLOOKUP($C$6,Reference!$B$12:$C$16,2,0),0,0),I14262-TIME(VLOOKUP($C$6,Reference!$B$12:$C$16,2,0),0,0)+TIME(1,0,0)))</f>
        <v>42234.041666666664</v>
      </c>
      <c r="I14262" s="29">
        <v>42234.25</v>
      </c>
      <c r="J14262" s="42">
        <v>13957</v>
      </c>
    </row>
    <row r="14263" spans="5:10" x14ac:dyDescent="0.25">
      <c r="E14263" s="19">
        <f t="shared" si="666"/>
        <v>227</v>
      </c>
      <c r="F14263" s="28" t="str">
        <f t="shared" si="667"/>
        <v>8/18/2015</v>
      </c>
      <c r="G14263" s="28" t="str">
        <f t="shared" si="668"/>
        <v>2</v>
      </c>
      <c r="H14263" s="29">
        <f>IF(I14263="","",IF($C$7="HB",I14263-TIME(VLOOKUP($C$6,Reference!$B$12:$C$16,2,0),0,0),I14263-TIME(VLOOKUP($C$6,Reference!$B$12:$C$16,2,0),0,0)+TIME(1,0,0)))</f>
        <v>42234.083333333328</v>
      </c>
      <c r="I14263" s="29">
        <v>42234.291666666664</v>
      </c>
      <c r="J14263" s="42">
        <v>12856</v>
      </c>
    </row>
    <row r="14264" spans="5:10" x14ac:dyDescent="0.25">
      <c r="E14264" s="19">
        <f t="shared" si="666"/>
        <v>227</v>
      </c>
      <c r="F14264" s="28" t="str">
        <f t="shared" si="667"/>
        <v>8/18/2015</v>
      </c>
      <c r="G14264" s="28" t="str">
        <f t="shared" si="668"/>
        <v>3</v>
      </c>
      <c r="H14264" s="29">
        <f>IF(I14264="","",IF($C$7="HB",I14264-TIME(VLOOKUP($C$6,Reference!$B$12:$C$16,2,0),0,0),I14264-TIME(VLOOKUP($C$6,Reference!$B$12:$C$16,2,0),0,0)+TIME(1,0,0)))</f>
        <v>42234.125</v>
      </c>
      <c r="I14264" s="29">
        <v>42234.333333333336</v>
      </c>
      <c r="J14264" s="42">
        <v>12122</v>
      </c>
    </row>
    <row r="14265" spans="5:10" x14ac:dyDescent="0.25">
      <c r="E14265" s="19">
        <f t="shared" si="666"/>
        <v>227</v>
      </c>
      <c r="F14265" s="28" t="str">
        <f t="shared" si="667"/>
        <v>8/18/2015</v>
      </c>
      <c r="G14265" s="28" t="str">
        <f t="shared" si="668"/>
        <v>4</v>
      </c>
      <c r="H14265" s="29">
        <f>IF(I14265="","",IF($C$7="HB",I14265-TIME(VLOOKUP($C$6,Reference!$B$12:$C$16,2,0),0,0),I14265-TIME(VLOOKUP($C$6,Reference!$B$12:$C$16,2,0),0,0)+TIME(1,0,0)))</f>
        <v>42234.166666666664</v>
      </c>
      <c r="I14265" s="29">
        <v>42234.375</v>
      </c>
      <c r="J14265" s="42">
        <v>11602</v>
      </c>
    </row>
    <row r="14266" spans="5:10" x14ac:dyDescent="0.25">
      <c r="E14266" s="19">
        <f t="shared" si="666"/>
        <v>227</v>
      </c>
      <c r="F14266" s="28" t="str">
        <f t="shared" si="667"/>
        <v>8/18/2015</v>
      </c>
      <c r="G14266" s="28" t="str">
        <f t="shared" si="668"/>
        <v>5</v>
      </c>
      <c r="H14266" s="29">
        <f>IF(I14266="","",IF($C$7="HB",I14266-TIME(VLOOKUP($C$6,Reference!$B$12:$C$16,2,0),0,0),I14266-TIME(VLOOKUP($C$6,Reference!$B$12:$C$16,2,0),0,0)+TIME(1,0,0)))</f>
        <v>42234.208333333328</v>
      </c>
      <c r="I14266" s="29">
        <v>42234.416666666664</v>
      </c>
      <c r="J14266" s="42">
        <v>11298</v>
      </c>
    </row>
    <row r="14267" spans="5:10" x14ac:dyDescent="0.25">
      <c r="E14267" s="19">
        <f t="shared" si="666"/>
        <v>227</v>
      </c>
      <c r="F14267" s="28" t="str">
        <f t="shared" si="667"/>
        <v>8/18/2015</v>
      </c>
      <c r="G14267" s="28" t="str">
        <f t="shared" si="668"/>
        <v>6</v>
      </c>
      <c r="H14267" s="29">
        <f>IF(I14267="","",IF($C$7="HB",I14267-TIME(VLOOKUP($C$6,Reference!$B$12:$C$16,2,0),0,0),I14267-TIME(VLOOKUP($C$6,Reference!$B$12:$C$16,2,0),0,0)+TIME(1,0,0)))</f>
        <v>42234.25</v>
      </c>
      <c r="I14267" s="29">
        <v>42234.458333333336</v>
      </c>
      <c r="J14267" s="42">
        <v>11357</v>
      </c>
    </row>
    <row r="14268" spans="5:10" x14ac:dyDescent="0.25">
      <c r="E14268" s="19">
        <f t="shared" si="666"/>
        <v>227</v>
      </c>
      <c r="F14268" s="28" t="str">
        <f t="shared" si="667"/>
        <v>8/18/2015</v>
      </c>
      <c r="G14268" s="28" t="str">
        <f t="shared" si="668"/>
        <v>7</v>
      </c>
      <c r="H14268" s="29">
        <f>IF(I14268="","",IF($C$7="HB",I14268-TIME(VLOOKUP($C$6,Reference!$B$12:$C$16,2,0),0,0),I14268-TIME(VLOOKUP($C$6,Reference!$B$12:$C$16,2,0),0,0)+TIME(1,0,0)))</f>
        <v>42234.291666666664</v>
      </c>
      <c r="I14268" s="29">
        <v>42234.5</v>
      </c>
      <c r="J14268" s="42">
        <v>11818</v>
      </c>
    </row>
    <row r="14269" spans="5:10" x14ac:dyDescent="0.25">
      <c r="E14269" s="19">
        <f t="shared" si="666"/>
        <v>227</v>
      </c>
      <c r="F14269" s="28" t="str">
        <f t="shared" si="667"/>
        <v>8/18/2015</v>
      </c>
      <c r="G14269" s="28" t="str">
        <f t="shared" si="668"/>
        <v>8</v>
      </c>
      <c r="H14269" s="29">
        <f>IF(I14269="","",IF($C$7="HB",I14269-TIME(VLOOKUP($C$6,Reference!$B$12:$C$16,2,0),0,0),I14269-TIME(VLOOKUP($C$6,Reference!$B$12:$C$16,2,0),0,0)+TIME(1,0,0)))</f>
        <v>42234.333333333328</v>
      </c>
      <c r="I14269" s="29">
        <v>42234.541666666664</v>
      </c>
      <c r="J14269" s="42">
        <v>12599</v>
      </c>
    </row>
    <row r="14270" spans="5:10" x14ac:dyDescent="0.25">
      <c r="E14270" s="19">
        <f t="shared" si="666"/>
        <v>227</v>
      </c>
      <c r="F14270" s="28" t="str">
        <f t="shared" si="667"/>
        <v>8/18/2015</v>
      </c>
      <c r="G14270" s="28" t="str">
        <f t="shared" si="668"/>
        <v>9</v>
      </c>
      <c r="H14270" s="29">
        <f>IF(I14270="","",IF($C$7="HB",I14270-TIME(VLOOKUP($C$6,Reference!$B$12:$C$16,2,0),0,0),I14270-TIME(VLOOKUP($C$6,Reference!$B$12:$C$16,2,0),0,0)+TIME(1,0,0)))</f>
        <v>42234.375</v>
      </c>
      <c r="I14270" s="29">
        <v>42234.583333333336</v>
      </c>
      <c r="J14270" s="42">
        <v>13260</v>
      </c>
    </row>
    <row r="14271" spans="5:10" x14ac:dyDescent="0.25">
      <c r="E14271" s="19">
        <f t="shared" si="666"/>
        <v>227</v>
      </c>
      <c r="F14271" s="28" t="str">
        <f t="shared" si="667"/>
        <v>8/18/2015</v>
      </c>
      <c r="G14271" s="28" t="str">
        <f t="shared" si="668"/>
        <v>10</v>
      </c>
      <c r="H14271" s="29">
        <f>IF(I14271="","",IF($C$7="HB",I14271-TIME(VLOOKUP($C$6,Reference!$B$12:$C$16,2,0),0,0),I14271-TIME(VLOOKUP($C$6,Reference!$B$12:$C$16,2,0),0,0)+TIME(1,0,0)))</f>
        <v>42234.416666666664</v>
      </c>
      <c r="I14271" s="29">
        <v>42234.625</v>
      </c>
      <c r="J14271" s="42">
        <v>13762</v>
      </c>
    </row>
    <row r="14272" spans="5:10" x14ac:dyDescent="0.25">
      <c r="E14272" s="19">
        <f t="shared" si="666"/>
        <v>227</v>
      </c>
      <c r="F14272" s="28" t="str">
        <f t="shared" si="667"/>
        <v>8/18/2015</v>
      </c>
      <c r="G14272" s="28" t="str">
        <f t="shared" si="668"/>
        <v>11</v>
      </c>
      <c r="H14272" s="29">
        <f>IF(I14272="","",IF($C$7="HB",I14272-TIME(VLOOKUP($C$6,Reference!$B$12:$C$16,2,0),0,0),I14272-TIME(VLOOKUP($C$6,Reference!$B$12:$C$16,2,0),0,0)+TIME(1,0,0)))</f>
        <v>42234.458333333328</v>
      </c>
      <c r="I14272" s="29">
        <v>42234.666666666664</v>
      </c>
      <c r="J14272" s="42">
        <v>14030</v>
      </c>
    </row>
    <row r="14273" spans="5:10" x14ac:dyDescent="0.25">
      <c r="E14273" s="19">
        <f t="shared" si="666"/>
        <v>227</v>
      </c>
      <c r="F14273" s="28" t="str">
        <f t="shared" si="667"/>
        <v>8/18/2015</v>
      </c>
      <c r="G14273" s="28" t="str">
        <f t="shared" si="668"/>
        <v>12</v>
      </c>
      <c r="H14273" s="29">
        <f>IF(I14273="","",IF($C$7="HB",I14273-TIME(VLOOKUP($C$6,Reference!$B$12:$C$16,2,0),0,0),I14273-TIME(VLOOKUP($C$6,Reference!$B$12:$C$16,2,0),0,0)+TIME(1,0,0)))</f>
        <v>42234.5</v>
      </c>
      <c r="I14273" s="29">
        <v>42234.708333333336</v>
      </c>
      <c r="J14273" s="42">
        <v>14661</v>
      </c>
    </row>
    <row r="14274" spans="5:10" x14ac:dyDescent="0.25">
      <c r="E14274" s="19">
        <f t="shared" si="666"/>
        <v>227</v>
      </c>
      <c r="F14274" s="28" t="str">
        <f t="shared" si="667"/>
        <v>8/18/2015</v>
      </c>
      <c r="G14274" s="28" t="str">
        <f t="shared" si="668"/>
        <v>13</v>
      </c>
      <c r="H14274" s="29">
        <f>IF(I14274="","",IF($C$7="HB",I14274-TIME(VLOOKUP($C$6,Reference!$B$12:$C$16,2,0),0,0),I14274-TIME(VLOOKUP($C$6,Reference!$B$12:$C$16,2,0),0,0)+TIME(1,0,0)))</f>
        <v>42234.541666666664</v>
      </c>
      <c r="I14274" s="29">
        <v>42234.75</v>
      </c>
      <c r="J14274" s="42">
        <v>15109</v>
      </c>
    </row>
    <row r="14275" spans="5:10" x14ac:dyDescent="0.25">
      <c r="E14275" s="19">
        <f t="shared" si="666"/>
        <v>227</v>
      </c>
      <c r="F14275" s="28" t="str">
        <f t="shared" si="667"/>
        <v>8/18/2015</v>
      </c>
      <c r="G14275" s="28" t="str">
        <f t="shared" si="668"/>
        <v>14</v>
      </c>
      <c r="H14275" s="29">
        <f>IF(I14275="","",IF($C$7="HB",I14275-TIME(VLOOKUP($C$6,Reference!$B$12:$C$16,2,0),0,0),I14275-TIME(VLOOKUP($C$6,Reference!$B$12:$C$16,2,0),0,0)+TIME(1,0,0)))</f>
        <v>42234.583333333328</v>
      </c>
      <c r="I14275" s="29">
        <v>42234.791666666664</v>
      </c>
      <c r="J14275" s="42">
        <v>15617</v>
      </c>
    </row>
    <row r="14276" spans="5:10" x14ac:dyDescent="0.25">
      <c r="E14276" s="19">
        <f t="shared" si="666"/>
        <v>227</v>
      </c>
      <c r="F14276" s="28" t="str">
        <f t="shared" si="667"/>
        <v>8/18/2015</v>
      </c>
      <c r="G14276" s="28" t="str">
        <f t="shared" si="668"/>
        <v>15</v>
      </c>
      <c r="H14276" s="29">
        <f>IF(I14276="","",IF($C$7="HB",I14276-TIME(VLOOKUP($C$6,Reference!$B$12:$C$16,2,0),0,0),I14276-TIME(VLOOKUP($C$6,Reference!$B$12:$C$16,2,0),0,0)+TIME(1,0,0)))</f>
        <v>42234.625</v>
      </c>
      <c r="I14276" s="29">
        <v>42234.833333333336</v>
      </c>
      <c r="J14276" s="42">
        <v>16406</v>
      </c>
    </row>
    <row r="14277" spans="5:10" x14ac:dyDescent="0.25">
      <c r="E14277" s="19">
        <f t="shared" si="666"/>
        <v>227</v>
      </c>
      <c r="F14277" s="28" t="str">
        <f t="shared" si="667"/>
        <v>8/18/2015</v>
      </c>
      <c r="G14277" s="28" t="str">
        <f t="shared" si="668"/>
        <v>16</v>
      </c>
      <c r="H14277" s="29">
        <f>IF(I14277="","",IF($C$7="HB",I14277-TIME(VLOOKUP($C$6,Reference!$B$12:$C$16,2,0),0,0),I14277-TIME(VLOOKUP($C$6,Reference!$B$12:$C$16,2,0),0,0)+TIME(1,0,0)))</f>
        <v>42234.666666666664</v>
      </c>
      <c r="I14277" s="29">
        <v>42234.875</v>
      </c>
      <c r="J14277" s="42">
        <v>17080</v>
      </c>
    </row>
    <row r="14278" spans="5:10" x14ac:dyDescent="0.25">
      <c r="E14278" s="19">
        <f t="shared" ref="E14278:E14341" si="669">$C$16</f>
        <v>227</v>
      </c>
      <c r="F14278" s="28" t="str">
        <f t="shared" ref="F14278:F14341" si="670">TEXT(H14278,"m/d/yyyy")</f>
        <v>8/18/2015</v>
      </c>
      <c r="G14278" s="28" t="str">
        <f t="shared" ref="G14278:G14341" si="671">TEXT(H14278,"h")</f>
        <v>17</v>
      </c>
      <c r="H14278" s="29">
        <f>IF(I14278="","",IF($C$7="HB",I14278-TIME(VLOOKUP($C$6,Reference!$B$12:$C$16,2,0),0,0),I14278-TIME(VLOOKUP($C$6,Reference!$B$12:$C$16,2,0),0,0)+TIME(1,0,0)))</f>
        <v>42234.708333333328</v>
      </c>
      <c r="I14278" s="29">
        <v>42234.916666666664</v>
      </c>
      <c r="J14278" s="42">
        <v>17659</v>
      </c>
    </row>
    <row r="14279" spans="5:10" x14ac:dyDescent="0.25">
      <c r="E14279" s="19">
        <f t="shared" si="669"/>
        <v>227</v>
      </c>
      <c r="F14279" s="28" t="str">
        <f t="shared" si="670"/>
        <v>8/18/2015</v>
      </c>
      <c r="G14279" s="28" t="str">
        <f t="shared" si="671"/>
        <v>18</v>
      </c>
      <c r="H14279" s="29">
        <f>IF(I14279="","",IF($C$7="HB",I14279-TIME(VLOOKUP($C$6,Reference!$B$12:$C$16,2,0),0,0),I14279-TIME(VLOOKUP($C$6,Reference!$B$12:$C$16,2,0),0,0)+TIME(1,0,0)))</f>
        <v>42234.75</v>
      </c>
      <c r="I14279" s="29">
        <v>42234.958333333336</v>
      </c>
      <c r="J14279" s="42">
        <v>18200</v>
      </c>
    </row>
    <row r="14280" spans="5:10" x14ac:dyDescent="0.25">
      <c r="E14280" s="19">
        <f t="shared" si="669"/>
        <v>227</v>
      </c>
      <c r="F14280" s="28" t="str">
        <f t="shared" si="670"/>
        <v>8/18/2015</v>
      </c>
      <c r="G14280" s="28" t="str">
        <f t="shared" si="671"/>
        <v>19</v>
      </c>
      <c r="H14280" s="29">
        <f>IF(I14280="","",IF($C$7="HB",I14280-TIME(VLOOKUP($C$6,Reference!$B$12:$C$16,2,0),0,0),I14280-TIME(VLOOKUP($C$6,Reference!$B$12:$C$16,2,0),0,0)+TIME(1,0,0)))</f>
        <v>42234.791666666664</v>
      </c>
      <c r="I14280" s="29">
        <v>42235</v>
      </c>
      <c r="J14280" s="42">
        <v>18312</v>
      </c>
    </row>
    <row r="14281" spans="5:10" x14ac:dyDescent="0.25">
      <c r="E14281" s="19">
        <f t="shared" si="669"/>
        <v>227</v>
      </c>
      <c r="F14281" s="28" t="str">
        <f t="shared" si="670"/>
        <v>8/18/2015</v>
      </c>
      <c r="G14281" s="28" t="str">
        <f t="shared" si="671"/>
        <v>20</v>
      </c>
      <c r="H14281" s="29">
        <f>IF(I14281="","",IF($C$7="HB",I14281-TIME(VLOOKUP($C$6,Reference!$B$12:$C$16,2,0),0,0),I14281-TIME(VLOOKUP($C$6,Reference!$B$12:$C$16,2,0),0,0)+TIME(1,0,0)))</f>
        <v>42234.833333333328</v>
      </c>
      <c r="I14281" s="29">
        <v>42235.041666666664</v>
      </c>
      <c r="J14281" s="42">
        <v>18090</v>
      </c>
    </row>
    <row r="14282" spans="5:10" x14ac:dyDescent="0.25">
      <c r="E14282" s="19">
        <f t="shared" si="669"/>
        <v>227</v>
      </c>
      <c r="F14282" s="28" t="str">
        <f t="shared" si="670"/>
        <v>8/18/2015</v>
      </c>
      <c r="G14282" s="28" t="str">
        <f t="shared" si="671"/>
        <v>21</v>
      </c>
      <c r="H14282" s="29">
        <f>IF(I14282="","",IF($C$7="HB",I14282-TIME(VLOOKUP($C$6,Reference!$B$12:$C$16,2,0),0,0),I14282-TIME(VLOOKUP($C$6,Reference!$B$12:$C$16,2,0),0,0)+TIME(1,0,0)))</f>
        <v>42234.875</v>
      </c>
      <c r="I14282" s="29">
        <v>42235.083333333336</v>
      </c>
      <c r="J14282" s="42">
        <v>17557</v>
      </c>
    </row>
    <row r="14283" spans="5:10" x14ac:dyDescent="0.25">
      <c r="E14283" s="19">
        <f t="shared" si="669"/>
        <v>227</v>
      </c>
      <c r="F14283" s="28" t="str">
        <f t="shared" si="670"/>
        <v>8/18/2015</v>
      </c>
      <c r="G14283" s="28" t="str">
        <f t="shared" si="671"/>
        <v>22</v>
      </c>
      <c r="H14283" s="29">
        <f>IF(I14283="","",IF($C$7="HB",I14283-TIME(VLOOKUP($C$6,Reference!$B$12:$C$16,2,0),0,0),I14283-TIME(VLOOKUP($C$6,Reference!$B$12:$C$16,2,0),0,0)+TIME(1,0,0)))</f>
        <v>42234.916666666664</v>
      </c>
      <c r="I14283" s="29">
        <v>42235.125</v>
      </c>
      <c r="J14283" s="42">
        <v>17222</v>
      </c>
    </row>
    <row r="14284" spans="5:10" x14ac:dyDescent="0.25">
      <c r="E14284" s="19">
        <f t="shared" si="669"/>
        <v>227</v>
      </c>
      <c r="F14284" s="28" t="str">
        <f t="shared" si="670"/>
        <v>8/18/2015</v>
      </c>
      <c r="G14284" s="28" t="str">
        <f t="shared" si="671"/>
        <v>23</v>
      </c>
      <c r="H14284" s="29">
        <f>IF(I14284="","",IF($C$7="HB",I14284-TIME(VLOOKUP($C$6,Reference!$B$12:$C$16,2,0),0,0),I14284-TIME(VLOOKUP($C$6,Reference!$B$12:$C$16,2,0),0,0)+TIME(1,0,0)))</f>
        <v>42234.958333333328</v>
      </c>
      <c r="I14284" s="29">
        <v>42235.166666666664</v>
      </c>
      <c r="J14284" s="42">
        <v>16191</v>
      </c>
    </row>
    <row r="14285" spans="5:10" x14ac:dyDescent="0.25">
      <c r="E14285" s="19">
        <f t="shared" si="669"/>
        <v>227</v>
      </c>
      <c r="F14285" s="28" t="str">
        <f t="shared" si="670"/>
        <v>8/19/2015</v>
      </c>
      <c r="G14285" s="28" t="str">
        <f t="shared" si="671"/>
        <v>0</v>
      </c>
      <c r="H14285" s="29">
        <f>IF(I14285="","",IF($C$7="HB",I14285-TIME(VLOOKUP($C$6,Reference!$B$12:$C$16,2,0),0,0),I14285-TIME(VLOOKUP($C$6,Reference!$B$12:$C$16,2,0),0,0)+TIME(1,0,0)))</f>
        <v>42235</v>
      </c>
      <c r="I14285" s="29">
        <v>42235.208333333336</v>
      </c>
      <c r="J14285" s="42">
        <v>14676</v>
      </c>
    </row>
    <row r="14286" spans="5:10" x14ac:dyDescent="0.25">
      <c r="E14286" s="19">
        <f t="shared" si="669"/>
        <v>227</v>
      </c>
      <c r="F14286" s="28" t="str">
        <f t="shared" si="670"/>
        <v>8/19/2015</v>
      </c>
      <c r="G14286" s="28" t="str">
        <f t="shared" si="671"/>
        <v>1</v>
      </c>
      <c r="H14286" s="29">
        <f>IF(I14286="","",IF($C$7="HB",I14286-TIME(VLOOKUP($C$6,Reference!$B$12:$C$16,2,0),0,0),I14286-TIME(VLOOKUP($C$6,Reference!$B$12:$C$16,2,0),0,0)+TIME(1,0,0)))</f>
        <v>42235.041666666664</v>
      </c>
      <c r="I14286" s="29">
        <v>42235.25</v>
      </c>
      <c r="J14286" s="42">
        <v>13234</v>
      </c>
    </row>
    <row r="14287" spans="5:10" x14ac:dyDescent="0.25">
      <c r="E14287" s="19">
        <f t="shared" si="669"/>
        <v>227</v>
      </c>
      <c r="F14287" s="28" t="str">
        <f t="shared" si="670"/>
        <v>8/19/2015</v>
      </c>
      <c r="G14287" s="28" t="str">
        <f t="shared" si="671"/>
        <v>2</v>
      </c>
      <c r="H14287" s="29">
        <f>IF(I14287="","",IF($C$7="HB",I14287-TIME(VLOOKUP($C$6,Reference!$B$12:$C$16,2,0),0,0),I14287-TIME(VLOOKUP($C$6,Reference!$B$12:$C$16,2,0),0,0)+TIME(1,0,0)))</f>
        <v>42235.083333333328</v>
      </c>
      <c r="I14287" s="29">
        <v>42235.291666666664</v>
      </c>
      <c r="J14287" s="42">
        <v>12294</v>
      </c>
    </row>
    <row r="14288" spans="5:10" x14ac:dyDescent="0.25">
      <c r="E14288" s="19">
        <f t="shared" si="669"/>
        <v>227</v>
      </c>
      <c r="F14288" s="28" t="str">
        <f t="shared" si="670"/>
        <v>8/19/2015</v>
      </c>
      <c r="G14288" s="28" t="str">
        <f t="shared" si="671"/>
        <v>3</v>
      </c>
      <c r="H14288" s="29">
        <f>IF(I14288="","",IF($C$7="HB",I14288-TIME(VLOOKUP($C$6,Reference!$B$12:$C$16,2,0),0,0),I14288-TIME(VLOOKUP($C$6,Reference!$B$12:$C$16,2,0),0,0)+TIME(1,0,0)))</f>
        <v>42235.125</v>
      </c>
      <c r="I14288" s="29">
        <v>42235.333333333336</v>
      </c>
      <c r="J14288" s="42">
        <v>11726</v>
      </c>
    </row>
    <row r="14289" spans="5:10" x14ac:dyDescent="0.25">
      <c r="E14289" s="19">
        <f t="shared" si="669"/>
        <v>227</v>
      </c>
      <c r="F14289" s="28" t="str">
        <f t="shared" si="670"/>
        <v>8/19/2015</v>
      </c>
      <c r="G14289" s="28" t="str">
        <f t="shared" si="671"/>
        <v>4</v>
      </c>
      <c r="H14289" s="29">
        <f>IF(I14289="","",IF($C$7="HB",I14289-TIME(VLOOKUP($C$6,Reference!$B$12:$C$16,2,0),0,0),I14289-TIME(VLOOKUP($C$6,Reference!$B$12:$C$16,2,0),0,0)+TIME(1,0,0)))</f>
        <v>42235.166666666664</v>
      </c>
      <c r="I14289" s="29">
        <v>42235.375</v>
      </c>
      <c r="J14289" s="42">
        <v>11302</v>
      </c>
    </row>
    <row r="14290" spans="5:10" x14ac:dyDescent="0.25">
      <c r="E14290" s="19">
        <f t="shared" si="669"/>
        <v>227</v>
      </c>
      <c r="F14290" s="28" t="str">
        <f t="shared" si="670"/>
        <v>8/19/2015</v>
      </c>
      <c r="G14290" s="28" t="str">
        <f t="shared" si="671"/>
        <v>5</v>
      </c>
      <c r="H14290" s="29">
        <f>IF(I14290="","",IF($C$7="HB",I14290-TIME(VLOOKUP($C$6,Reference!$B$12:$C$16,2,0),0,0),I14290-TIME(VLOOKUP($C$6,Reference!$B$12:$C$16,2,0),0,0)+TIME(1,0,0)))</f>
        <v>42235.208333333328</v>
      </c>
      <c r="I14290" s="29">
        <v>42235.416666666664</v>
      </c>
      <c r="J14290" s="42">
        <v>11090</v>
      </c>
    </row>
    <row r="14291" spans="5:10" x14ac:dyDescent="0.25">
      <c r="E14291" s="19">
        <f t="shared" si="669"/>
        <v>227</v>
      </c>
      <c r="F14291" s="28" t="str">
        <f t="shared" si="670"/>
        <v>8/19/2015</v>
      </c>
      <c r="G14291" s="28" t="str">
        <f t="shared" si="671"/>
        <v>6</v>
      </c>
      <c r="H14291" s="29">
        <f>IF(I14291="","",IF($C$7="HB",I14291-TIME(VLOOKUP($C$6,Reference!$B$12:$C$16,2,0),0,0),I14291-TIME(VLOOKUP($C$6,Reference!$B$12:$C$16,2,0),0,0)+TIME(1,0,0)))</f>
        <v>42235.25</v>
      </c>
      <c r="I14291" s="29">
        <v>42235.458333333336</v>
      </c>
      <c r="J14291" s="42">
        <v>11168</v>
      </c>
    </row>
    <row r="14292" spans="5:10" x14ac:dyDescent="0.25">
      <c r="E14292" s="19">
        <f t="shared" si="669"/>
        <v>227</v>
      </c>
      <c r="F14292" s="28" t="str">
        <f t="shared" si="670"/>
        <v>8/19/2015</v>
      </c>
      <c r="G14292" s="28" t="str">
        <f t="shared" si="671"/>
        <v>7</v>
      </c>
      <c r="H14292" s="29">
        <f>IF(I14292="","",IF($C$7="HB",I14292-TIME(VLOOKUP($C$6,Reference!$B$12:$C$16,2,0),0,0),I14292-TIME(VLOOKUP($C$6,Reference!$B$12:$C$16,2,0),0,0)+TIME(1,0,0)))</f>
        <v>42235.291666666664</v>
      </c>
      <c r="I14292" s="29">
        <v>42235.5</v>
      </c>
      <c r="J14292" s="42">
        <v>11656</v>
      </c>
    </row>
    <row r="14293" spans="5:10" x14ac:dyDescent="0.25">
      <c r="E14293" s="19">
        <f t="shared" si="669"/>
        <v>227</v>
      </c>
      <c r="F14293" s="28" t="str">
        <f t="shared" si="670"/>
        <v>8/19/2015</v>
      </c>
      <c r="G14293" s="28" t="str">
        <f t="shared" si="671"/>
        <v>8</v>
      </c>
      <c r="H14293" s="29">
        <f>IF(I14293="","",IF($C$7="HB",I14293-TIME(VLOOKUP($C$6,Reference!$B$12:$C$16,2,0),0,0),I14293-TIME(VLOOKUP($C$6,Reference!$B$12:$C$16,2,0),0,0)+TIME(1,0,0)))</f>
        <v>42235.333333333328</v>
      </c>
      <c r="I14293" s="29">
        <v>42235.541666666664</v>
      </c>
      <c r="J14293" s="42">
        <v>12445</v>
      </c>
    </row>
    <row r="14294" spans="5:10" x14ac:dyDescent="0.25">
      <c r="E14294" s="19">
        <f t="shared" si="669"/>
        <v>227</v>
      </c>
      <c r="F14294" s="28" t="str">
        <f t="shared" si="670"/>
        <v>8/19/2015</v>
      </c>
      <c r="G14294" s="28" t="str">
        <f t="shared" si="671"/>
        <v>9</v>
      </c>
      <c r="H14294" s="29">
        <f>IF(I14294="","",IF($C$7="HB",I14294-TIME(VLOOKUP($C$6,Reference!$B$12:$C$16,2,0),0,0),I14294-TIME(VLOOKUP($C$6,Reference!$B$12:$C$16,2,0),0,0)+TIME(1,0,0)))</f>
        <v>42235.375</v>
      </c>
      <c r="I14294" s="29">
        <v>42235.583333333336</v>
      </c>
      <c r="J14294" s="42">
        <v>13052</v>
      </c>
    </row>
    <row r="14295" spans="5:10" x14ac:dyDescent="0.25">
      <c r="E14295" s="19">
        <f t="shared" si="669"/>
        <v>227</v>
      </c>
      <c r="F14295" s="28" t="str">
        <f t="shared" si="670"/>
        <v>8/19/2015</v>
      </c>
      <c r="G14295" s="28" t="str">
        <f t="shared" si="671"/>
        <v>10</v>
      </c>
      <c r="H14295" s="29">
        <f>IF(I14295="","",IF($C$7="HB",I14295-TIME(VLOOKUP($C$6,Reference!$B$12:$C$16,2,0),0,0),I14295-TIME(VLOOKUP($C$6,Reference!$B$12:$C$16,2,0),0,0)+TIME(1,0,0)))</f>
        <v>42235.416666666664</v>
      </c>
      <c r="I14295" s="29">
        <v>42235.625</v>
      </c>
      <c r="J14295" s="42">
        <v>13473</v>
      </c>
    </row>
    <row r="14296" spans="5:10" x14ac:dyDescent="0.25">
      <c r="E14296" s="19">
        <f t="shared" si="669"/>
        <v>227</v>
      </c>
      <c r="F14296" s="28" t="str">
        <f t="shared" si="670"/>
        <v>8/19/2015</v>
      </c>
      <c r="G14296" s="28" t="str">
        <f t="shared" si="671"/>
        <v>11</v>
      </c>
      <c r="H14296" s="29">
        <f>IF(I14296="","",IF($C$7="HB",I14296-TIME(VLOOKUP($C$6,Reference!$B$12:$C$16,2,0),0,0),I14296-TIME(VLOOKUP($C$6,Reference!$B$12:$C$16,2,0),0,0)+TIME(1,0,0)))</f>
        <v>42235.458333333328</v>
      </c>
      <c r="I14296" s="29">
        <v>42235.666666666664</v>
      </c>
      <c r="J14296" s="42">
        <v>13829</v>
      </c>
    </row>
    <row r="14297" spans="5:10" x14ac:dyDescent="0.25">
      <c r="E14297" s="19">
        <f t="shared" si="669"/>
        <v>227</v>
      </c>
      <c r="F14297" s="28" t="str">
        <f t="shared" si="670"/>
        <v>8/19/2015</v>
      </c>
      <c r="G14297" s="28" t="str">
        <f t="shared" si="671"/>
        <v>12</v>
      </c>
      <c r="H14297" s="29">
        <f>IF(I14297="","",IF($C$7="HB",I14297-TIME(VLOOKUP($C$6,Reference!$B$12:$C$16,2,0),0,0),I14297-TIME(VLOOKUP($C$6,Reference!$B$12:$C$16,2,0),0,0)+TIME(1,0,0)))</f>
        <v>42235.5</v>
      </c>
      <c r="I14297" s="29">
        <v>42235.708333333336</v>
      </c>
      <c r="J14297" s="42">
        <v>17086</v>
      </c>
    </row>
    <row r="14298" spans="5:10" x14ac:dyDescent="0.25">
      <c r="E14298" s="19">
        <f t="shared" si="669"/>
        <v>227</v>
      </c>
      <c r="F14298" s="28" t="str">
        <f t="shared" si="670"/>
        <v>8/19/2015</v>
      </c>
      <c r="G14298" s="28" t="str">
        <f t="shared" si="671"/>
        <v>13</v>
      </c>
      <c r="H14298" s="29">
        <f>IF(I14298="","",IF($C$7="HB",I14298-TIME(VLOOKUP($C$6,Reference!$B$12:$C$16,2,0),0,0),I14298-TIME(VLOOKUP($C$6,Reference!$B$12:$C$16,2,0),0,0)+TIME(1,0,0)))</f>
        <v>42235.541666666664</v>
      </c>
      <c r="I14298" s="29">
        <v>42235.75</v>
      </c>
      <c r="J14298" s="42">
        <v>14463</v>
      </c>
    </row>
    <row r="14299" spans="5:10" x14ac:dyDescent="0.25">
      <c r="E14299" s="19">
        <f t="shared" si="669"/>
        <v>227</v>
      </c>
      <c r="F14299" s="28" t="str">
        <f t="shared" si="670"/>
        <v>8/19/2015</v>
      </c>
      <c r="G14299" s="28" t="str">
        <f t="shared" si="671"/>
        <v>14</v>
      </c>
      <c r="H14299" s="29">
        <f>IF(I14299="","",IF($C$7="HB",I14299-TIME(VLOOKUP($C$6,Reference!$B$12:$C$16,2,0),0,0),I14299-TIME(VLOOKUP($C$6,Reference!$B$12:$C$16,2,0),0,0)+TIME(1,0,0)))</f>
        <v>42235.583333333328</v>
      </c>
      <c r="I14299" s="29">
        <v>42235.791666666664</v>
      </c>
      <c r="J14299" s="42">
        <v>14727</v>
      </c>
    </row>
    <row r="14300" spans="5:10" x14ac:dyDescent="0.25">
      <c r="E14300" s="19">
        <f t="shared" si="669"/>
        <v>227</v>
      </c>
      <c r="F14300" s="28" t="str">
        <f t="shared" si="670"/>
        <v>8/19/2015</v>
      </c>
      <c r="G14300" s="28" t="str">
        <f t="shared" si="671"/>
        <v>15</v>
      </c>
      <c r="H14300" s="29">
        <f>IF(I14300="","",IF($C$7="HB",I14300-TIME(VLOOKUP($C$6,Reference!$B$12:$C$16,2,0),0,0),I14300-TIME(VLOOKUP($C$6,Reference!$B$12:$C$16,2,0),0,0)+TIME(1,0,0)))</f>
        <v>42235.625</v>
      </c>
      <c r="I14300" s="29">
        <v>42235.833333333336</v>
      </c>
      <c r="J14300" s="42">
        <v>15345</v>
      </c>
    </row>
    <row r="14301" spans="5:10" x14ac:dyDescent="0.25">
      <c r="E14301" s="19">
        <f t="shared" si="669"/>
        <v>227</v>
      </c>
      <c r="F14301" s="28" t="str">
        <f t="shared" si="670"/>
        <v>8/19/2015</v>
      </c>
      <c r="G14301" s="28" t="str">
        <f t="shared" si="671"/>
        <v>16</v>
      </c>
      <c r="H14301" s="29">
        <f>IF(I14301="","",IF($C$7="HB",I14301-TIME(VLOOKUP($C$6,Reference!$B$12:$C$16,2,0),0,0),I14301-TIME(VLOOKUP($C$6,Reference!$B$12:$C$16,2,0),0,0)+TIME(1,0,0)))</f>
        <v>42235.666666666664</v>
      </c>
      <c r="I14301" s="29">
        <v>42235.875</v>
      </c>
      <c r="J14301" s="42">
        <v>15968</v>
      </c>
    </row>
    <row r="14302" spans="5:10" x14ac:dyDescent="0.25">
      <c r="E14302" s="19">
        <f t="shared" si="669"/>
        <v>227</v>
      </c>
      <c r="F14302" s="28" t="str">
        <f t="shared" si="670"/>
        <v>8/19/2015</v>
      </c>
      <c r="G14302" s="28" t="str">
        <f t="shared" si="671"/>
        <v>17</v>
      </c>
      <c r="H14302" s="29">
        <f>IF(I14302="","",IF($C$7="HB",I14302-TIME(VLOOKUP($C$6,Reference!$B$12:$C$16,2,0),0,0),I14302-TIME(VLOOKUP($C$6,Reference!$B$12:$C$16,2,0),0,0)+TIME(1,0,0)))</f>
        <v>42235.708333333328</v>
      </c>
      <c r="I14302" s="29">
        <v>42235.916666666664</v>
      </c>
      <c r="J14302" s="42">
        <v>16522</v>
      </c>
    </row>
    <row r="14303" spans="5:10" x14ac:dyDescent="0.25">
      <c r="E14303" s="19">
        <f t="shared" si="669"/>
        <v>227</v>
      </c>
      <c r="F14303" s="28" t="str">
        <f t="shared" si="670"/>
        <v>8/19/2015</v>
      </c>
      <c r="G14303" s="28" t="str">
        <f t="shared" si="671"/>
        <v>18</v>
      </c>
      <c r="H14303" s="29">
        <f>IF(I14303="","",IF($C$7="HB",I14303-TIME(VLOOKUP($C$6,Reference!$B$12:$C$16,2,0),0,0),I14303-TIME(VLOOKUP($C$6,Reference!$B$12:$C$16,2,0),0,0)+TIME(1,0,0)))</f>
        <v>42235.75</v>
      </c>
      <c r="I14303" s="29">
        <v>42235.958333333336</v>
      </c>
      <c r="J14303" s="42">
        <v>17139</v>
      </c>
    </row>
    <row r="14304" spans="5:10" x14ac:dyDescent="0.25">
      <c r="E14304" s="19">
        <f t="shared" si="669"/>
        <v>227</v>
      </c>
      <c r="F14304" s="28" t="str">
        <f t="shared" si="670"/>
        <v>8/19/2015</v>
      </c>
      <c r="G14304" s="28" t="str">
        <f t="shared" si="671"/>
        <v>19</v>
      </c>
      <c r="H14304" s="29">
        <f>IF(I14304="","",IF($C$7="HB",I14304-TIME(VLOOKUP($C$6,Reference!$B$12:$C$16,2,0),0,0),I14304-TIME(VLOOKUP($C$6,Reference!$B$12:$C$16,2,0),0,0)+TIME(1,0,0)))</f>
        <v>42235.791666666664</v>
      </c>
      <c r="I14304" s="29">
        <v>42236</v>
      </c>
      <c r="J14304" s="42">
        <v>17295</v>
      </c>
    </row>
    <row r="14305" spans="5:10" x14ac:dyDescent="0.25">
      <c r="E14305" s="19">
        <f t="shared" si="669"/>
        <v>227</v>
      </c>
      <c r="F14305" s="28" t="str">
        <f t="shared" si="670"/>
        <v>8/19/2015</v>
      </c>
      <c r="G14305" s="28" t="str">
        <f t="shared" si="671"/>
        <v>20</v>
      </c>
      <c r="H14305" s="29">
        <f>IF(I14305="","",IF($C$7="HB",I14305-TIME(VLOOKUP($C$6,Reference!$B$12:$C$16,2,0),0,0),I14305-TIME(VLOOKUP($C$6,Reference!$B$12:$C$16,2,0),0,0)+TIME(1,0,0)))</f>
        <v>42235.833333333328</v>
      </c>
      <c r="I14305" s="29">
        <v>42236.041666666664</v>
      </c>
      <c r="J14305" s="42">
        <v>17069</v>
      </c>
    </row>
    <row r="14306" spans="5:10" x14ac:dyDescent="0.25">
      <c r="E14306" s="19">
        <f t="shared" si="669"/>
        <v>227</v>
      </c>
      <c r="F14306" s="28" t="str">
        <f t="shared" si="670"/>
        <v>8/19/2015</v>
      </c>
      <c r="G14306" s="28" t="str">
        <f t="shared" si="671"/>
        <v>21</v>
      </c>
      <c r="H14306" s="29">
        <f>IF(I14306="","",IF($C$7="HB",I14306-TIME(VLOOKUP($C$6,Reference!$B$12:$C$16,2,0),0,0),I14306-TIME(VLOOKUP($C$6,Reference!$B$12:$C$16,2,0),0,0)+TIME(1,0,0)))</f>
        <v>42235.875</v>
      </c>
      <c r="I14306" s="29">
        <v>42236.083333333336</v>
      </c>
      <c r="J14306" s="42">
        <v>16616</v>
      </c>
    </row>
    <row r="14307" spans="5:10" x14ac:dyDescent="0.25">
      <c r="E14307" s="19">
        <f t="shared" si="669"/>
        <v>227</v>
      </c>
      <c r="F14307" s="28" t="str">
        <f t="shared" si="670"/>
        <v>8/19/2015</v>
      </c>
      <c r="G14307" s="28" t="str">
        <f t="shared" si="671"/>
        <v>22</v>
      </c>
      <c r="H14307" s="29">
        <f>IF(I14307="","",IF($C$7="HB",I14307-TIME(VLOOKUP($C$6,Reference!$B$12:$C$16,2,0),0,0),I14307-TIME(VLOOKUP($C$6,Reference!$B$12:$C$16,2,0),0,0)+TIME(1,0,0)))</f>
        <v>42235.916666666664</v>
      </c>
      <c r="I14307" s="29">
        <v>42236.125</v>
      </c>
      <c r="J14307" s="42">
        <v>16416</v>
      </c>
    </row>
    <row r="14308" spans="5:10" x14ac:dyDescent="0.25">
      <c r="E14308" s="19">
        <f t="shared" si="669"/>
        <v>227</v>
      </c>
      <c r="F14308" s="28" t="str">
        <f t="shared" si="670"/>
        <v>8/19/2015</v>
      </c>
      <c r="G14308" s="28" t="str">
        <f t="shared" si="671"/>
        <v>23</v>
      </c>
      <c r="H14308" s="29">
        <f>IF(I14308="","",IF($C$7="HB",I14308-TIME(VLOOKUP($C$6,Reference!$B$12:$C$16,2,0),0,0),I14308-TIME(VLOOKUP($C$6,Reference!$B$12:$C$16,2,0),0,0)+TIME(1,0,0)))</f>
        <v>42235.958333333328</v>
      </c>
      <c r="I14308" s="29">
        <v>42236.166666666664</v>
      </c>
      <c r="J14308" s="42">
        <v>15570</v>
      </c>
    </row>
    <row r="14309" spans="5:10" x14ac:dyDescent="0.25">
      <c r="E14309" s="19">
        <f t="shared" si="669"/>
        <v>227</v>
      </c>
      <c r="F14309" s="28" t="str">
        <f t="shared" si="670"/>
        <v>8/20/2015</v>
      </c>
      <c r="G14309" s="28" t="str">
        <f t="shared" si="671"/>
        <v>0</v>
      </c>
      <c r="H14309" s="29">
        <f>IF(I14309="","",IF($C$7="HB",I14309-TIME(VLOOKUP($C$6,Reference!$B$12:$C$16,2,0),0,0),I14309-TIME(VLOOKUP($C$6,Reference!$B$12:$C$16,2,0),0,0)+TIME(1,0,0)))</f>
        <v>42236</v>
      </c>
      <c r="I14309" s="29">
        <v>42236.208333333336</v>
      </c>
      <c r="J14309" s="42">
        <v>14218</v>
      </c>
    </row>
    <row r="14310" spans="5:10" x14ac:dyDescent="0.25">
      <c r="E14310" s="19">
        <f t="shared" si="669"/>
        <v>227</v>
      </c>
      <c r="F14310" s="28" t="str">
        <f t="shared" si="670"/>
        <v>8/20/2015</v>
      </c>
      <c r="G14310" s="28" t="str">
        <f t="shared" si="671"/>
        <v>1</v>
      </c>
      <c r="H14310" s="29">
        <f>IF(I14310="","",IF($C$7="HB",I14310-TIME(VLOOKUP($C$6,Reference!$B$12:$C$16,2,0),0,0),I14310-TIME(VLOOKUP($C$6,Reference!$B$12:$C$16,2,0),0,0)+TIME(1,0,0)))</f>
        <v>42236.041666666664</v>
      </c>
      <c r="I14310" s="29">
        <v>42236.25</v>
      </c>
      <c r="J14310" s="42">
        <v>12950</v>
      </c>
    </row>
    <row r="14311" spans="5:10" x14ac:dyDescent="0.25">
      <c r="E14311" s="19">
        <f t="shared" si="669"/>
        <v>227</v>
      </c>
      <c r="F14311" s="28" t="str">
        <f t="shared" si="670"/>
        <v>8/20/2015</v>
      </c>
      <c r="G14311" s="28" t="str">
        <f t="shared" si="671"/>
        <v>2</v>
      </c>
      <c r="H14311" s="29">
        <f>IF(I14311="","",IF($C$7="HB",I14311-TIME(VLOOKUP($C$6,Reference!$B$12:$C$16,2,0),0,0),I14311-TIME(VLOOKUP($C$6,Reference!$B$12:$C$16,2,0),0,0)+TIME(1,0,0)))</f>
        <v>42236.083333333328</v>
      </c>
      <c r="I14311" s="29">
        <v>42236.291666666664</v>
      </c>
      <c r="J14311" s="42">
        <v>12150</v>
      </c>
    </row>
    <row r="14312" spans="5:10" x14ac:dyDescent="0.25">
      <c r="E14312" s="19">
        <f t="shared" si="669"/>
        <v>227</v>
      </c>
      <c r="F14312" s="28" t="str">
        <f t="shared" si="670"/>
        <v>8/20/2015</v>
      </c>
      <c r="G14312" s="28" t="str">
        <f t="shared" si="671"/>
        <v>3</v>
      </c>
      <c r="H14312" s="29">
        <f>IF(I14312="","",IF($C$7="HB",I14312-TIME(VLOOKUP($C$6,Reference!$B$12:$C$16,2,0),0,0),I14312-TIME(VLOOKUP($C$6,Reference!$B$12:$C$16,2,0),0,0)+TIME(1,0,0)))</f>
        <v>42236.125</v>
      </c>
      <c r="I14312" s="29">
        <v>42236.333333333336</v>
      </c>
      <c r="J14312" s="42">
        <v>11617</v>
      </c>
    </row>
    <row r="14313" spans="5:10" x14ac:dyDescent="0.25">
      <c r="E14313" s="19">
        <f t="shared" si="669"/>
        <v>227</v>
      </c>
      <c r="F14313" s="28" t="str">
        <f t="shared" si="670"/>
        <v>8/20/2015</v>
      </c>
      <c r="G14313" s="28" t="str">
        <f t="shared" si="671"/>
        <v>4</v>
      </c>
      <c r="H14313" s="29">
        <f>IF(I14313="","",IF($C$7="HB",I14313-TIME(VLOOKUP($C$6,Reference!$B$12:$C$16,2,0),0,0),I14313-TIME(VLOOKUP($C$6,Reference!$B$12:$C$16,2,0),0,0)+TIME(1,0,0)))</f>
        <v>42236.166666666664</v>
      </c>
      <c r="I14313" s="29">
        <v>42236.375</v>
      </c>
      <c r="J14313" s="42">
        <v>11213</v>
      </c>
    </row>
    <row r="14314" spans="5:10" x14ac:dyDescent="0.25">
      <c r="E14314" s="19">
        <f t="shared" si="669"/>
        <v>227</v>
      </c>
      <c r="F14314" s="28" t="str">
        <f t="shared" si="670"/>
        <v>8/20/2015</v>
      </c>
      <c r="G14314" s="28" t="str">
        <f t="shared" si="671"/>
        <v>5</v>
      </c>
      <c r="H14314" s="29">
        <f>IF(I14314="","",IF($C$7="HB",I14314-TIME(VLOOKUP($C$6,Reference!$B$12:$C$16,2,0),0,0),I14314-TIME(VLOOKUP($C$6,Reference!$B$12:$C$16,2,0),0,0)+TIME(1,0,0)))</f>
        <v>42236.208333333328</v>
      </c>
      <c r="I14314" s="29">
        <v>42236.416666666664</v>
      </c>
      <c r="J14314" s="42">
        <v>11049</v>
      </c>
    </row>
    <row r="14315" spans="5:10" x14ac:dyDescent="0.25">
      <c r="E14315" s="19">
        <f t="shared" si="669"/>
        <v>227</v>
      </c>
      <c r="F14315" s="28" t="str">
        <f t="shared" si="670"/>
        <v>8/20/2015</v>
      </c>
      <c r="G14315" s="28" t="str">
        <f t="shared" si="671"/>
        <v>6</v>
      </c>
      <c r="H14315" s="29">
        <f>IF(I14315="","",IF($C$7="HB",I14315-TIME(VLOOKUP($C$6,Reference!$B$12:$C$16,2,0),0,0),I14315-TIME(VLOOKUP($C$6,Reference!$B$12:$C$16,2,0),0,0)+TIME(1,0,0)))</f>
        <v>42236.25</v>
      </c>
      <c r="I14315" s="29">
        <v>42236.458333333336</v>
      </c>
      <c r="J14315" s="42">
        <v>11141</v>
      </c>
    </row>
    <row r="14316" spans="5:10" x14ac:dyDescent="0.25">
      <c r="E14316" s="19">
        <f t="shared" si="669"/>
        <v>227</v>
      </c>
      <c r="F14316" s="28" t="str">
        <f t="shared" si="670"/>
        <v>8/20/2015</v>
      </c>
      <c r="G14316" s="28" t="str">
        <f t="shared" si="671"/>
        <v>7</v>
      </c>
      <c r="H14316" s="29">
        <f>IF(I14316="","",IF($C$7="HB",I14316-TIME(VLOOKUP($C$6,Reference!$B$12:$C$16,2,0),0,0),I14316-TIME(VLOOKUP($C$6,Reference!$B$12:$C$16,2,0),0,0)+TIME(1,0,0)))</f>
        <v>42236.291666666664</v>
      </c>
      <c r="I14316" s="29">
        <v>42236.5</v>
      </c>
      <c r="J14316" s="42">
        <v>11601</v>
      </c>
    </row>
    <row r="14317" spans="5:10" x14ac:dyDescent="0.25">
      <c r="E14317" s="19">
        <f t="shared" si="669"/>
        <v>227</v>
      </c>
      <c r="F14317" s="28" t="str">
        <f t="shared" si="670"/>
        <v>8/20/2015</v>
      </c>
      <c r="G14317" s="28" t="str">
        <f t="shared" si="671"/>
        <v>8</v>
      </c>
      <c r="H14317" s="29">
        <f>IF(I14317="","",IF($C$7="HB",I14317-TIME(VLOOKUP($C$6,Reference!$B$12:$C$16,2,0),0,0),I14317-TIME(VLOOKUP($C$6,Reference!$B$12:$C$16,2,0),0,0)+TIME(1,0,0)))</f>
        <v>42236.333333333328</v>
      </c>
      <c r="I14317" s="29">
        <v>42236.541666666664</v>
      </c>
      <c r="J14317" s="42">
        <v>12470</v>
      </c>
    </row>
    <row r="14318" spans="5:10" x14ac:dyDescent="0.25">
      <c r="E14318" s="19">
        <f t="shared" si="669"/>
        <v>227</v>
      </c>
      <c r="F14318" s="28" t="str">
        <f t="shared" si="670"/>
        <v>8/20/2015</v>
      </c>
      <c r="G14318" s="28" t="str">
        <f t="shared" si="671"/>
        <v>9</v>
      </c>
      <c r="H14318" s="29">
        <f>IF(I14318="","",IF($C$7="HB",I14318-TIME(VLOOKUP($C$6,Reference!$B$12:$C$16,2,0),0,0),I14318-TIME(VLOOKUP($C$6,Reference!$B$12:$C$16,2,0),0,0)+TIME(1,0,0)))</f>
        <v>42236.375</v>
      </c>
      <c r="I14318" s="29">
        <v>42236.583333333336</v>
      </c>
      <c r="J14318" s="42">
        <v>13031</v>
      </c>
    </row>
    <row r="14319" spans="5:10" x14ac:dyDescent="0.25">
      <c r="E14319" s="19">
        <f t="shared" si="669"/>
        <v>227</v>
      </c>
      <c r="F14319" s="28" t="str">
        <f t="shared" si="670"/>
        <v>8/20/2015</v>
      </c>
      <c r="G14319" s="28" t="str">
        <f t="shared" si="671"/>
        <v>10</v>
      </c>
      <c r="H14319" s="29">
        <f>IF(I14319="","",IF($C$7="HB",I14319-TIME(VLOOKUP($C$6,Reference!$B$12:$C$16,2,0),0,0),I14319-TIME(VLOOKUP($C$6,Reference!$B$12:$C$16,2,0),0,0)+TIME(1,0,0)))</f>
        <v>42236.416666666664</v>
      </c>
      <c r="I14319" s="29">
        <v>42236.625</v>
      </c>
      <c r="J14319" s="42">
        <v>13425</v>
      </c>
    </row>
    <row r="14320" spans="5:10" x14ac:dyDescent="0.25">
      <c r="E14320" s="19">
        <f t="shared" si="669"/>
        <v>227</v>
      </c>
      <c r="F14320" s="28" t="str">
        <f t="shared" si="670"/>
        <v>8/20/2015</v>
      </c>
      <c r="G14320" s="28" t="str">
        <f t="shared" si="671"/>
        <v>11</v>
      </c>
      <c r="H14320" s="29">
        <f>IF(I14320="","",IF($C$7="HB",I14320-TIME(VLOOKUP($C$6,Reference!$B$12:$C$16,2,0),0,0),I14320-TIME(VLOOKUP($C$6,Reference!$B$12:$C$16,2,0),0,0)+TIME(1,0,0)))</f>
        <v>42236.458333333328</v>
      </c>
      <c r="I14320" s="29">
        <v>42236.666666666664</v>
      </c>
      <c r="J14320" s="42">
        <v>13704</v>
      </c>
    </row>
    <row r="14321" spans="5:10" x14ac:dyDescent="0.25">
      <c r="E14321" s="19">
        <f t="shared" si="669"/>
        <v>227</v>
      </c>
      <c r="F14321" s="28" t="str">
        <f t="shared" si="670"/>
        <v>8/20/2015</v>
      </c>
      <c r="G14321" s="28" t="str">
        <f t="shared" si="671"/>
        <v>12</v>
      </c>
      <c r="H14321" s="29">
        <f>IF(I14321="","",IF($C$7="HB",I14321-TIME(VLOOKUP($C$6,Reference!$B$12:$C$16,2,0),0,0),I14321-TIME(VLOOKUP($C$6,Reference!$B$12:$C$16,2,0),0,0)+TIME(1,0,0)))</f>
        <v>42236.5</v>
      </c>
      <c r="I14321" s="29">
        <v>42236.708333333336</v>
      </c>
      <c r="J14321" s="42">
        <v>14159</v>
      </c>
    </row>
    <row r="14322" spans="5:10" x14ac:dyDescent="0.25">
      <c r="E14322" s="19">
        <f t="shared" si="669"/>
        <v>227</v>
      </c>
      <c r="F14322" s="28" t="str">
        <f t="shared" si="670"/>
        <v>8/20/2015</v>
      </c>
      <c r="G14322" s="28" t="str">
        <f t="shared" si="671"/>
        <v>13</v>
      </c>
      <c r="H14322" s="29">
        <f>IF(I14322="","",IF($C$7="HB",I14322-TIME(VLOOKUP($C$6,Reference!$B$12:$C$16,2,0),0,0),I14322-TIME(VLOOKUP($C$6,Reference!$B$12:$C$16,2,0),0,0)+TIME(1,0,0)))</f>
        <v>42236.541666666664</v>
      </c>
      <c r="I14322" s="29">
        <v>42236.75</v>
      </c>
      <c r="J14322" s="42">
        <v>14529</v>
      </c>
    </row>
    <row r="14323" spans="5:10" x14ac:dyDescent="0.25">
      <c r="E14323" s="19">
        <f t="shared" si="669"/>
        <v>227</v>
      </c>
      <c r="F14323" s="28" t="str">
        <f t="shared" si="670"/>
        <v>8/20/2015</v>
      </c>
      <c r="G14323" s="28" t="str">
        <f t="shared" si="671"/>
        <v>14</v>
      </c>
      <c r="H14323" s="29">
        <f>IF(I14323="","",IF($C$7="HB",I14323-TIME(VLOOKUP($C$6,Reference!$B$12:$C$16,2,0),0,0),I14323-TIME(VLOOKUP($C$6,Reference!$B$12:$C$16,2,0),0,0)+TIME(1,0,0)))</f>
        <v>42236.583333333328</v>
      </c>
      <c r="I14323" s="29">
        <v>42236.791666666664</v>
      </c>
      <c r="J14323" s="42">
        <v>14650</v>
      </c>
    </row>
    <row r="14324" spans="5:10" x14ac:dyDescent="0.25">
      <c r="E14324" s="19">
        <f t="shared" si="669"/>
        <v>227</v>
      </c>
      <c r="F14324" s="28" t="str">
        <f t="shared" si="670"/>
        <v>8/20/2015</v>
      </c>
      <c r="G14324" s="28" t="str">
        <f t="shared" si="671"/>
        <v>15</v>
      </c>
      <c r="H14324" s="29">
        <f>IF(I14324="","",IF($C$7="HB",I14324-TIME(VLOOKUP($C$6,Reference!$B$12:$C$16,2,0),0,0),I14324-TIME(VLOOKUP($C$6,Reference!$B$12:$C$16,2,0),0,0)+TIME(1,0,0)))</f>
        <v>42236.625</v>
      </c>
      <c r="I14324" s="29">
        <v>42236.833333333336</v>
      </c>
      <c r="J14324" s="42">
        <v>15033</v>
      </c>
    </row>
    <row r="14325" spans="5:10" x14ac:dyDescent="0.25">
      <c r="E14325" s="19">
        <f t="shared" si="669"/>
        <v>227</v>
      </c>
      <c r="F14325" s="28" t="str">
        <f t="shared" si="670"/>
        <v>8/20/2015</v>
      </c>
      <c r="G14325" s="28" t="str">
        <f t="shared" si="671"/>
        <v>16</v>
      </c>
      <c r="H14325" s="29">
        <f>IF(I14325="","",IF($C$7="HB",I14325-TIME(VLOOKUP($C$6,Reference!$B$12:$C$16,2,0),0,0),I14325-TIME(VLOOKUP($C$6,Reference!$B$12:$C$16,2,0),0,0)+TIME(1,0,0)))</f>
        <v>42236.666666666664</v>
      </c>
      <c r="I14325" s="29">
        <v>42236.875</v>
      </c>
      <c r="J14325" s="42">
        <v>15207</v>
      </c>
    </row>
    <row r="14326" spans="5:10" x14ac:dyDescent="0.25">
      <c r="E14326" s="19">
        <f t="shared" si="669"/>
        <v>227</v>
      </c>
      <c r="F14326" s="28" t="str">
        <f t="shared" si="670"/>
        <v>8/20/2015</v>
      </c>
      <c r="G14326" s="28" t="str">
        <f t="shared" si="671"/>
        <v>17</v>
      </c>
      <c r="H14326" s="29">
        <f>IF(I14326="","",IF($C$7="HB",I14326-TIME(VLOOKUP($C$6,Reference!$B$12:$C$16,2,0),0,0),I14326-TIME(VLOOKUP($C$6,Reference!$B$12:$C$16,2,0),0,0)+TIME(1,0,0)))</f>
        <v>42236.708333333328</v>
      </c>
      <c r="I14326" s="29">
        <v>42236.916666666664</v>
      </c>
      <c r="J14326" s="42">
        <v>15730</v>
      </c>
    </row>
    <row r="14327" spans="5:10" x14ac:dyDescent="0.25">
      <c r="E14327" s="19">
        <f t="shared" si="669"/>
        <v>227</v>
      </c>
      <c r="F14327" s="28" t="str">
        <f t="shared" si="670"/>
        <v>8/20/2015</v>
      </c>
      <c r="G14327" s="28" t="str">
        <f t="shared" si="671"/>
        <v>18</v>
      </c>
      <c r="H14327" s="29">
        <f>IF(I14327="","",IF($C$7="HB",I14327-TIME(VLOOKUP($C$6,Reference!$B$12:$C$16,2,0),0,0),I14327-TIME(VLOOKUP($C$6,Reference!$B$12:$C$16,2,0),0,0)+TIME(1,0,0)))</f>
        <v>42236.75</v>
      </c>
      <c r="I14327" s="29">
        <v>42236.958333333336</v>
      </c>
      <c r="J14327" s="42">
        <v>16242</v>
      </c>
    </row>
    <row r="14328" spans="5:10" x14ac:dyDescent="0.25">
      <c r="E14328" s="19">
        <f t="shared" si="669"/>
        <v>227</v>
      </c>
      <c r="F14328" s="28" t="str">
        <f t="shared" si="670"/>
        <v>8/20/2015</v>
      </c>
      <c r="G14328" s="28" t="str">
        <f t="shared" si="671"/>
        <v>19</v>
      </c>
      <c r="H14328" s="29">
        <f>IF(I14328="","",IF($C$7="HB",I14328-TIME(VLOOKUP($C$6,Reference!$B$12:$C$16,2,0),0,0),I14328-TIME(VLOOKUP($C$6,Reference!$B$12:$C$16,2,0),0,0)+TIME(1,0,0)))</f>
        <v>42236.791666666664</v>
      </c>
      <c r="I14328" s="29">
        <v>42237</v>
      </c>
      <c r="J14328" s="42">
        <v>16401</v>
      </c>
    </row>
    <row r="14329" spans="5:10" x14ac:dyDescent="0.25">
      <c r="E14329" s="19">
        <f t="shared" si="669"/>
        <v>227</v>
      </c>
      <c r="F14329" s="28" t="str">
        <f t="shared" si="670"/>
        <v>8/20/2015</v>
      </c>
      <c r="G14329" s="28" t="str">
        <f t="shared" si="671"/>
        <v>20</v>
      </c>
      <c r="H14329" s="29">
        <f>IF(I14329="","",IF($C$7="HB",I14329-TIME(VLOOKUP($C$6,Reference!$B$12:$C$16,2,0),0,0),I14329-TIME(VLOOKUP($C$6,Reference!$B$12:$C$16,2,0),0,0)+TIME(1,0,0)))</f>
        <v>42236.833333333328</v>
      </c>
      <c r="I14329" s="29">
        <v>42237.041666666664</v>
      </c>
      <c r="J14329" s="42">
        <v>16257</v>
      </c>
    </row>
    <row r="14330" spans="5:10" x14ac:dyDescent="0.25">
      <c r="E14330" s="19">
        <f t="shared" si="669"/>
        <v>227</v>
      </c>
      <c r="F14330" s="28" t="str">
        <f t="shared" si="670"/>
        <v>8/20/2015</v>
      </c>
      <c r="G14330" s="28" t="str">
        <f t="shared" si="671"/>
        <v>21</v>
      </c>
      <c r="H14330" s="29">
        <f>IF(I14330="","",IF($C$7="HB",I14330-TIME(VLOOKUP($C$6,Reference!$B$12:$C$16,2,0),0,0),I14330-TIME(VLOOKUP($C$6,Reference!$B$12:$C$16,2,0),0,0)+TIME(1,0,0)))</f>
        <v>42236.875</v>
      </c>
      <c r="I14330" s="29">
        <v>42237.083333333336</v>
      </c>
      <c r="J14330" s="42">
        <v>15897</v>
      </c>
    </row>
    <row r="14331" spans="5:10" x14ac:dyDescent="0.25">
      <c r="E14331" s="19">
        <f t="shared" si="669"/>
        <v>227</v>
      </c>
      <c r="F14331" s="28" t="str">
        <f t="shared" si="670"/>
        <v>8/20/2015</v>
      </c>
      <c r="G14331" s="28" t="str">
        <f t="shared" si="671"/>
        <v>22</v>
      </c>
      <c r="H14331" s="29">
        <f>IF(I14331="","",IF($C$7="HB",I14331-TIME(VLOOKUP($C$6,Reference!$B$12:$C$16,2,0),0,0),I14331-TIME(VLOOKUP($C$6,Reference!$B$12:$C$16,2,0),0,0)+TIME(1,0,0)))</f>
        <v>42236.916666666664</v>
      </c>
      <c r="I14331" s="29">
        <v>42237.125</v>
      </c>
      <c r="J14331" s="42">
        <v>15886</v>
      </c>
    </row>
    <row r="14332" spans="5:10" x14ac:dyDescent="0.25">
      <c r="E14332" s="19">
        <f t="shared" si="669"/>
        <v>227</v>
      </c>
      <c r="F14332" s="28" t="str">
        <f t="shared" si="670"/>
        <v>8/20/2015</v>
      </c>
      <c r="G14332" s="28" t="str">
        <f t="shared" si="671"/>
        <v>23</v>
      </c>
      <c r="H14332" s="29">
        <f>IF(I14332="","",IF($C$7="HB",I14332-TIME(VLOOKUP($C$6,Reference!$B$12:$C$16,2,0),0,0),I14332-TIME(VLOOKUP($C$6,Reference!$B$12:$C$16,2,0),0,0)+TIME(1,0,0)))</f>
        <v>42236.958333333328</v>
      </c>
      <c r="I14332" s="29">
        <v>42237.166666666664</v>
      </c>
      <c r="J14332" s="42">
        <v>15092</v>
      </c>
    </row>
    <row r="14333" spans="5:10" x14ac:dyDescent="0.25">
      <c r="E14333" s="19">
        <f t="shared" si="669"/>
        <v>227</v>
      </c>
      <c r="F14333" s="28" t="str">
        <f t="shared" si="670"/>
        <v>8/21/2015</v>
      </c>
      <c r="G14333" s="28" t="str">
        <f t="shared" si="671"/>
        <v>0</v>
      </c>
      <c r="H14333" s="29">
        <f>IF(I14333="","",IF($C$7="HB",I14333-TIME(VLOOKUP($C$6,Reference!$B$12:$C$16,2,0),0,0),I14333-TIME(VLOOKUP($C$6,Reference!$B$12:$C$16,2,0),0,0)+TIME(1,0,0)))</f>
        <v>42237</v>
      </c>
      <c r="I14333" s="29">
        <v>42237.208333333336</v>
      </c>
      <c r="J14333" s="42">
        <v>13891</v>
      </c>
    </row>
    <row r="14334" spans="5:10" x14ac:dyDescent="0.25">
      <c r="E14334" s="19">
        <f t="shared" si="669"/>
        <v>227</v>
      </c>
      <c r="F14334" s="28" t="str">
        <f t="shared" si="670"/>
        <v>8/21/2015</v>
      </c>
      <c r="G14334" s="28" t="str">
        <f t="shared" si="671"/>
        <v>1</v>
      </c>
      <c r="H14334" s="29">
        <f>IF(I14334="","",IF($C$7="HB",I14334-TIME(VLOOKUP($C$6,Reference!$B$12:$C$16,2,0),0,0),I14334-TIME(VLOOKUP($C$6,Reference!$B$12:$C$16,2,0),0,0)+TIME(1,0,0)))</f>
        <v>42237.041666666664</v>
      </c>
      <c r="I14334" s="29">
        <v>42237.25</v>
      </c>
      <c r="J14334" s="42">
        <v>12714</v>
      </c>
    </row>
    <row r="14335" spans="5:10" x14ac:dyDescent="0.25">
      <c r="E14335" s="19">
        <f t="shared" si="669"/>
        <v>227</v>
      </c>
      <c r="F14335" s="28" t="str">
        <f t="shared" si="670"/>
        <v>8/21/2015</v>
      </c>
      <c r="G14335" s="28" t="str">
        <f t="shared" si="671"/>
        <v>2</v>
      </c>
      <c r="H14335" s="29">
        <f>IF(I14335="","",IF($C$7="HB",I14335-TIME(VLOOKUP($C$6,Reference!$B$12:$C$16,2,0),0,0),I14335-TIME(VLOOKUP($C$6,Reference!$B$12:$C$16,2,0),0,0)+TIME(1,0,0)))</f>
        <v>42237.083333333328</v>
      </c>
      <c r="I14335" s="29">
        <v>42237.291666666664</v>
      </c>
      <c r="J14335" s="42">
        <v>11943</v>
      </c>
    </row>
    <row r="14336" spans="5:10" x14ac:dyDescent="0.25">
      <c r="E14336" s="19">
        <f t="shared" si="669"/>
        <v>227</v>
      </c>
      <c r="F14336" s="28" t="str">
        <f t="shared" si="670"/>
        <v>8/21/2015</v>
      </c>
      <c r="G14336" s="28" t="str">
        <f t="shared" si="671"/>
        <v>3</v>
      </c>
      <c r="H14336" s="29">
        <f>IF(I14336="","",IF($C$7="HB",I14336-TIME(VLOOKUP($C$6,Reference!$B$12:$C$16,2,0),0,0),I14336-TIME(VLOOKUP($C$6,Reference!$B$12:$C$16,2,0),0,0)+TIME(1,0,0)))</f>
        <v>42237.125</v>
      </c>
      <c r="I14336" s="29">
        <v>42237.333333333336</v>
      </c>
      <c r="J14336" s="42">
        <v>11463</v>
      </c>
    </row>
    <row r="14337" spans="5:10" x14ac:dyDescent="0.25">
      <c r="E14337" s="19">
        <f t="shared" si="669"/>
        <v>227</v>
      </c>
      <c r="F14337" s="28" t="str">
        <f t="shared" si="670"/>
        <v>8/21/2015</v>
      </c>
      <c r="G14337" s="28" t="str">
        <f t="shared" si="671"/>
        <v>4</v>
      </c>
      <c r="H14337" s="29">
        <f>IF(I14337="","",IF($C$7="HB",I14337-TIME(VLOOKUP($C$6,Reference!$B$12:$C$16,2,0),0,0),I14337-TIME(VLOOKUP($C$6,Reference!$B$12:$C$16,2,0),0,0)+TIME(1,0,0)))</f>
        <v>42237.166666666664</v>
      </c>
      <c r="I14337" s="29">
        <v>42237.375</v>
      </c>
      <c r="J14337" s="42">
        <v>11087</v>
      </c>
    </row>
    <row r="14338" spans="5:10" x14ac:dyDescent="0.25">
      <c r="E14338" s="19">
        <f t="shared" si="669"/>
        <v>227</v>
      </c>
      <c r="F14338" s="28" t="str">
        <f t="shared" si="670"/>
        <v>8/21/2015</v>
      </c>
      <c r="G14338" s="28" t="str">
        <f t="shared" si="671"/>
        <v>5</v>
      </c>
      <c r="H14338" s="29">
        <f>IF(I14338="","",IF($C$7="HB",I14338-TIME(VLOOKUP($C$6,Reference!$B$12:$C$16,2,0),0,0),I14338-TIME(VLOOKUP($C$6,Reference!$B$12:$C$16,2,0),0,0)+TIME(1,0,0)))</f>
        <v>42237.208333333328</v>
      </c>
      <c r="I14338" s="29">
        <v>42237.416666666664</v>
      </c>
      <c r="J14338" s="42">
        <v>10838</v>
      </c>
    </row>
    <row r="14339" spans="5:10" x14ac:dyDescent="0.25">
      <c r="E14339" s="19">
        <f t="shared" si="669"/>
        <v>227</v>
      </c>
      <c r="F14339" s="28" t="str">
        <f t="shared" si="670"/>
        <v>8/21/2015</v>
      </c>
      <c r="G14339" s="28" t="str">
        <f t="shared" si="671"/>
        <v>6</v>
      </c>
      <c r="H14339" s="29">
        <f>IF(I14339="","",IF($C$7="HB",I14339-TIME(VLOOKUP($C$6,Reference!$B$12:$C$16,2,0),0,0),I14339-TIME(VLOOKUP($C$6,Reference!$B$12:$C$16,2,0),0,0)+TIME(1,0,0)))</f>
        <v>42237.25</v>
      </c>
      <c r="I14339" s="29">
        <v>42237.458333333336</v>
      </c>
      <c r="J14339" s="42">
        <v>10988</v>
      </c>
    </row>
    <row r="14340" spans="5:10" x14ac:dyDescent="0.25">
      <c r="E14340" s="19">
        <f t="shared" si="669"/>
        <v>227</v>
      </c>
      <c r="F14340" s="28" t="str">
        <f t="shared" si="670"/>
        <v>8/21/2015</v>
      </c>
      <c r="G14340" s="28" t="str">
        <f t="shared" si="671"/>
        <v>7</v>
      </c>
      <c r="H14340" s="29">
        <f>IF(I14340="","",IF($C$7="HB",I14340-TIME(VLOOKUP($C$6,Reference!$B$12:$C$16,2,0),0,0),I14340-TIME(VLOOKUP($C$6,Reference!$B$12:$C$16,2,0),0,0)+TIME(1,0,0)))</f>
        <v>42237.291666666664</v>
      </c>
      <c r="I14340" s="29">
        <v>42237.5</v>
      </c>
      <c r="J14340" s="42">
        <v>11440</v>
      </c>
    </row>
    <row r="14341" spans="5:10" x14ac:dyDescent="0.25">
      <c r="E14341" s="19">
        <f t="shared" si="669"/>
        <v>227</v>
      </c>
      <c r="F14341" s="28" t="str">
        <f t="shared" si="670"/>
        <v>8/21/2015</v>
      </c>
      <c r="G14341" s="28" t="str">
        <f t="shared" si="671"/>
        <v>8</v>
      </c>
      <c r="H14341" s="29">
        <f>IF(I14341="","",IF($C$7="HB",I14341-TIME(VLOOKUP($C$6,Reference!$B$12:$C$16,2,0),0,0),I14341-TIME(VLOOKUP($C$6,Reference!$B$12:$C$16,2,0),0,0)+TIME(1,0,0)))</f>
        <v>42237.333333333328</v>
      </c>
      <c r="I14341" s="29">
        <v>42237.541666666664</v>
      </c>
      <c r="J14341" s="42">
        <v>12175</v>
      </c>
    </row>
    <row r="14342" spans="5:10" x14ac:dyDescent="0.25">
      <c r="E14342" s="19">
        <f t="shared" ref="E14342:E14405" si="672">$C$16</f>
        <v>227</v>
      </c>
      <c r="F14342" s="28" t="str">
        <f t="shared" ref="F14342:F14405" si="673">TEXT(H14342,"m/d/yyyy")</f>
        <v>8/21/2015</v>
      </c>
      <c r="G14342" s="28" t="str">
        <f t="shared" ref="G14342:G14405" si="674">TEXT(H14342,"h")</f>
        <v>9</v>
      </c>
      <c r="H14342" s="29">
        <f>IF(I14342="","",IF($C$7="HB",I14342-TIME(VLOOKUP($C$6,Reference!$B$12:$C$16,2,0),0,0),I14342-TIME(VLOOKUP($C$6,Reference!$B$12:$C$16,2,0),0,0)+TIME(1,0,0)))</f>
        <v>42237.375</v>
      </c>
      <c r="I14342" s="29">
        <v>42237.583333333336</v>
      </c>
      <c r="J14342" s="42">
        <v>12836</v>
      </c>
    </row>
    <row r="14343" spans="5:10" x14ac:dyDescent="0.25">
      <c r="E14343" s="19">
        <f t="shared" si="672"/>
        <v>227</v>
      </c>
      <c r="F14343" s="28" t="str">
        <f t="shared" si="673"/>
        <v>8/21/2015</v>
      </c>
      <c r="G14343" s="28" t="str">
        <f t="shared" si="674"/>
        <v>10</v>
      </c>
      <c r="H14343" s="29">
        <f>IF(I14343="","",IF($C$7="HB",I14343-TIME(VLOOKUP($C$6,Reference!$B$12:$C$16,2,0),0,0),I14343-TIME(VLOOKUP($C$6,Reference!$B$12:$C$16,2,0),0,0)+TIME(1,0,0)))</f>
        <v>42237.416666666664</v>
      </c>
      <c r="I14343" s="29">
        <v>42237.625</v>
      </c>
      <c r="J14343" s="42">
        <v>13230</v>
      </c>
    </row>
    <row r="14344" spans="5:10" x14ac:dyDescent="0.25">
      <c r="E14344" s="19">
        <f t="shared" si="672"/>
        <v>227</v>
      </c>
      <c r="F14344" s="28" t="str">
        <f t="shared" si="673"/>
        <v>8/21/2015</v>
      </c>
      <c r="G14344" s="28" t="str">
        <f t="shared" si="674"/>
        <v>11</v>
      </c>
      <c r="H14344" s="29">
        <f>IF(I14344="","",IF($C$7="HB",I14344-TIME(VLOOKUP($C$6,Reference!$B$12:$C$16,2,0),0,0),I14344-TIME(VLOOKUP($C$6,Reference!$B$12:$C$16,2,0),0,0)+TIME(1,0,0)))</f>
        <v>42237.458333333328</v>
      </c>
      <c r="I14344" s="29">
        <v>42237.666666666664</v>
      </c>
      <c r="J14344" s="42">
        <v>13592</v>
      </c>
    </row>
    <row r="14345" spans="5:10" x14ac:dyDescent="0.25">
      <c r="E14345" s="19">
        <f t="shared" si="672"/>
        <v>227</v>
      </c>
      <c r="F14345" s="28" t="str">
        <f t="shared" si="673"/>
        <v>8/21/2015</v>
      </c>
      <c r="G14345" s="28" t="str">
        <f t="shared" si="674"/>
        <v>12</v>
      </c>
      <c r="H14345" s="29">
        <f>IF(I14345="","",IF($C$7="HB",I14345-TIME(VLOOKUP($C$6,Reference!$B$12:$C$16,2,0),0,0),I14345-TIME(VLOOKUP($C$6,Reference!$B$12:$C$16,2,0),0,0)+TIME(1,0,0)))</f>
        <v>42237.5</v>
      </c>
      <c r="I14345" s="29">
        <v>42237.708333333336</v>
      </c>
      <c r="J14345" s="42">
        <v>14116</v>
      </c>
    </row>
    <row r="14346" spans="5:10" x14ac:dyDescent="0.25">
      <c r="E14346" s="19">
        <f t="shared" si="672"/>
        <v>227</v>
      </c>
      <c r="F14346" s="28" t="str">
        <f t="shared" si="673"/>
        <v>8/21/2015</v>
      </c>
      <c r="G14346" s="28" t="str">
        <f t="shared" si="674"/>
        <v>13</v>
      </c>
      <c r="H14346" s="29">
        <f>IF(I14346="","",IF($C$7="HB",I14346-TIME(VLOOKUP($C$6,Reference!$B$12:$C$16,2,0),0,0),I14346-TIME(VLOOKUP($C$6,Reference!$B$12:$C$16,2,0),0,0)+TIME(1,0,0)))</f>
        <v>42237.541666666664</v>
      </c>
      <c r="I14346" s="29">
        <v>42237.75</v>
      </c>
      <c r="J14346" s="42">
        <v>14301</v>
      </c>
    </row>
    <row r="14347" spans="5:10" x14ac:dyDescent="0.25">
      <c r="E14347" s="19">
        <f t="shared" si="672"/>
        <v>227</v>
      </c>
      <c r="F14347" s="28" t="str">
        <f t="shared" si="673"/>
        <v>8/21/2015</v>
      </c>
      <c r="G14347" s="28" t="str">
        <f t="shared" si="674"/>
        <v>14</v>
      </c>
      <c r="H14347" s="29">
        <f>IF(I14347="","",IF($C$7="HB",I14347-TIME(VLOOKUP($C$6,Reference!$B$12:$C$16,2,0),0,0),I14347-TIME(VLOOKUP($C$6,Reference!$B$12:$C$16,2,0),0,0)+TIME(1,0,0)))</f>
        <v>42237.583333333328</v>
      </c>
      <c r="I14347" s="29">
        <v>42237.791666666664</v>
      </c>
      <c r="J14347" s="42">
        <v>14264</v>
      </c>
    </row>
    <row r="14348" spans="5:10" x14ac:dyDescent="0.25">
      <c r="E14348" s="19">
        <f t="shared" si="672"/>
        <v>227</v>
      </c>
      <c r="F14348" s="28" t="str">
        <f t="shared" si="673"/>
        <v>8/21/2015</v>
      </c>
      <c r="G14348" s="28" t="str">
        <f t="shared" si="674"/>
        <v>15</v>
      </c>
      <c r="H14348" s="29">
        <f>IF(I14348="","",IF($C$7="HB",I14348-TIME(VLOOKUP($C$6,Reference!$B$12:$C$16,2,0),0,0),I14348-TIME(VLOOKUP($C$6,Reference!$B$12:$C$16,2,0),0,0)+TIME(1,0,0)))</f>
        <v>42237.625</v>
      </c>
      <c r="I14348" s="29">
        <v>42237.833333333336</v>
      </c>
      <c r="J14348" s="42">
        <v>14731</v>
      </c>
    </row>
    <row r="14349" spans="5:10" x14ac:dyDescent="0.25">
      <c r="E14349" s="19">
        <f t="shared" si="672"/>
        <v>227</v>
      </c>
      <c r="F14349" s="28" t="str">
        <f t="shared" si="673"/>
        <v>8/21/2015</v>
      </c>
      <c r="G14349" s="28" t="str">
        <f t="shared" si="674"/>
        <v>16</v>
      </c>
      <c r="H14349" s="29">
        <f>IF(I14349="","",IF($C$7="HB",I14349-TIME(VLOOKUP($C$6,Reference!$B$12:$C$16,2,0),0,0),I14349-TIME(VLOOKUP($C$6,Reference!$B$12:$C$16,2,0),0,0)+TIME(1,0,0)))</f>
        <v>42237.666666666664</v>
      </c>
      <c r="I14349" s="29">
        <v>42237.875</v>
      </c>
      <c r="J14349" s="42">
        <v>15223</v>
      </c>
    </row>
    <row r="14350" spans="5:10" x14ac:dyDescent="0.25">
      <c r="E14350" s="19">
        <f t="shared" si="672"/>
        <v>227</v>
      </c>
      <c r="F14350" s="28" t="str">
        <f t="shared" si="673"/>
        <v>8/21/2015</v>
      </c>
      <c r="G14350" s="28" t="str">
        <f t="shared" si="674"/>
        <v>17</v>
      </c>
      <c r="H14350" s="29">
        <f>IF(I14350="","",IF($C$7="HB",I14350-TIME(VLOOKUP($C$6,Reference!$B$12:$C$16,2,0),0,0),I14350-TIME(VLOOKUP($C$6,Reference!$B$12:$C$16,2,0),0,0)+TIME(1,0,0)))</f>
        <v>42237.708333333328</v>
      </c>
      <c r="I14350" s="29">
        <v>42237.916666666664</v>
      </c>
      <c r="J14350" s="42">
        <v>15704</v>
      </c>
    </row>
    <row r="14351" spans="5:10" x14ac:dyDescent="0.25">
      <c r="E14351" s="19">
        <f t="shared" si="672"/>
        <v>227</v>
      </c>
      <c r="F14351" s="28" t="str">
        <f t="shared" si="673"/>
        <v>8/21/2015</v>
      </c>
      <c r="G14351" s="28" t="str">
        <f t="shared" si="674"/>
        <v>18</v>
      </c>
      <c r="H14351" s="29">
        <f>IF(I14351="","",IF($C$7="HB",I14351-TIME(VLOOKUP($C$6,Reference!$B$12:$C$16,2,0),0,0),I14351-TIME(VLOOKUP($C$6,Reference!$B$12:$C$16,2,0),0,0)+TIME(1,0,0)))</f>
        <v>42237.75</v>
      </c>
      <c r="I14351" s="29">
        <v>42237.958333333336</v>
      </c>
      <c r="J14351" s="42">
        <v>16124</v>
      </c>
    </row>
    <row r="14352" spans="5:10" x14ac:dyDescent="0.25">
      <c r="E14352" s="19">
        <f t="shared" si="672"/>
        <v>227</v>
      </c>
      <c r="F14352" s="28" t="str">
        <f t="shared" si="673"/>
        <v>8/21/2015</v>
      </c>
      <c r="G14352" s="28" t="str">
        <f t="shared" si="674"/>
        <v>19</v>
      </c>
      <c r="H14352" s="29">
        <f>IF(I14352="","",IF($C$7="HB",I14352-TIME(VLOOKUP($C$6,Reference!$B$12:$C$16,2,0),0,0),I14352-TIME(VLOOKUP($C$6,Reference!$B$12:$C$16,2,0),0,0)+TIME(1,0,0)))</f>
        <v>42237.791666666664</v>
      </c>
      <c r="I14352" s="29">
        <v>42238</v>
      </c>
      <c r="J14352" s="42">
        <v>16218</v>
      </c>
    </row>
    <row r="14353" spans="5:10" x14ac:dyDescent="0.25">
      <c r="E14353" s="19">
        <f t="shared" si="672"/>
        <v>227</v>
      </c>
      <c r="F14353" s="28" t="str">
        <f t="shared" si="673"/>
        <v>8/21/2015</v>
      </c>
      <c r="G14353" s="28" t="str">
        <f t="shared" si="674"/>
        <v>20</v>
      </c>
      <c r="H14353" s="29">
        <f>IF(I14353="","",IF($C$7="HB",I14353-TIME(VLOOKUP($C$6,Reference!$B$12:$C$16,2,0),0,0),I14353-TIME(VLOOKUP($C$6,Reference!$B$12:$C$16,2,0),0,0)+TIME(1,0,0)))</f>
        <v>42237.833333333328</v>
      </c>
      <c r="I14353" s="29">
        <v>42238.041666666664</v>
      </c>
      <c r="J14353" s="42">
        <v>15993</v>
      </c>
    </row>
    <row r="14354" spans="5:10" x14ac:dyDescent="0.25">
      <c r="E14354" s="19">
        <f t="shared" si="672"/>
        <v>227</v>
      </c>
      <c r="F14354" s="28" t="str">
        <f t="shared" si="673"/>
        <v>8/21/2015</v>
      </c>
      <c r="G14354" s="28" t="str">
        <f t="shared" si="674"/>
        <v>21</v>
      </c>
      <c r="H14354" s="29">
        <f>IF(I14354="","",IF($C$7="HB",I14354-TIME(VLOOKUP($C$6,Reference!$B$12:$C$16,2,0),0,0),I14354-TIME(VLOOKUP($C$6,Reference!$B$12:$C$16,2,0),0,0)+TIME(1,0,0)))</f>
        <v>42237.875</v>
      </c>
      <c r="I14354" s="29">
        <v>42238.083333333336</v>
      </c>
      <c r="J14354" s="42">
        <v>15577</v>
      </c>
    </row>
    <row r="14355" spans="5:10" x14ac:dyDescent="0.25">
      <c r="E14355" s="19">
        <f t="shared" si="672"/>
        <v>227</v>
      </c>
      <c r="F14355" s="28" t="str">
        <f t="shared" si="673"/>
        <v>8/21/2015</v>
      </c>
      <c r="G14355" s="28" t="str">
        <f t="shared" si="674"/>
        <v>22</v>
      </c>
      <c r="H14355" s="29">
        <f>IF(I14355="","",IF($C$7="HB",I14355-TIME(VLOOKUP($C$6,Reference!$B$12:$C$16,2,0),0,0),I14355-TIME(VLOOKUP($C$6,Reference!$B$12:$C$16,2,0),0,0)+TIME(1,0,0)))</f>
        <v>42237.916666666664</v>
      </c>
      <c r="I14355" s="29">
        <v>42238.125</v>
      </c>
      <c r="J14355" s="42">
        <v>15461</v>
      </c>
    </row>
    <row r="14356" spans="5:10" x14ac:dyDescent="0.25">
      <c r="E14356" s="19">
        <f t="shared" si="672"/>
        <v>227</v>
      </c>
      <c r="F14356" s="28" t="str">
        <f t="shared" si="673"/>
        <v>8/21/2015</v>
      </c>
      <c r="G14356" s="28" t="str">
        <f t="shared" si="674"/>
        <v>23</v>
      </c>
      <c r="H14356" s="29">
        <f>IF(I14356="","",IF($C$7="HB",I14356-TIME(VLOOKUP($C$6,Reference!$B$12:$C$16,2,0),0,0),I14356-TIME(VLOOKUP($C$6,Reference!$B$12:$C$16,2,0),0,0)+TIME(1,0,0)))</f>
        <v>42237.958333333328</v>
      </c>
      <c r="I14356" s="29">
        <v>42238.166666666664</v>
      </c>
      <c r="J14356" s="42">
        <v>14804</v>
      </c>
    </row>
    <row r="14357" spans="5:10" x14ac:dyDescent="0.25">
      <c r="E14357" s="19">
        <f t="shared" si="672"/>
        <v>227</v>
      </c>
      <c r="F14357" s="28" t="str">
        <f t="shared" si="673"/>
        <v>8/22/2015</v>
      </c>
      <c r="G14357" s="28" t="str">
        <f t="shared" si="674"/>
        <v>0</v>
      </c>
      <c r="H14357" s="29">
        <f>IF(I14357="","",IF($C$7="HB",I14357-TIME(VLOOKUP($C$6,Reference!$B$12:$C$16,2,0),0,0),I14357-TIME(VLOOKUP($C$6,Reference!$B$12:$C$16,2,0),0,0)+TIME(1,0,0)))</f>
        <v>42238</v>
      </c>
      <c r="I14357" s="29">
        <v>42238.208333333336</v>
      </c>
      <c r="J14357" s="42">
        <v>13775</v>
      </c>
    </row>
    <row r="14358" spans="5:10" x14ac:dyDescent="0.25">
      <c r="E14358" s="19">
        <f t="shared" si="672"/>
        <v>227</v>
      </c>
      <c r="F14358" s="28" t="str">
        <f t="shared" si="673"/>
        <v>8/22/2015</v>
      </c>
      <c r="G14358" s="28" t="str">
        <f t="shared" si="674"/>
        <v>1</v>
      </c>
      <c r="H14358" s="29">
        <f>IF(I14358="","",IF($C$7="HB",I14358-TIME(VLOOKUP($C$6,Reference!$B$12:$C$16,2,0),0,0),I14358-TIME(VLOOKUP($C$6,Reference!$B$12:$C$16,2,0),0,0)+TIME(1,0,0)))</f>
        <v>42238.041666666664</v>
      </c>
      <c r="I14358" s="29">
        <v>42238.25</v>
      </c>
      <c r="J14358" s="42">
        <v>12637</v>
      </c>
    </row>
    <row r="14359" spans="5:10" x14ac:dyDescent="0.25">
      <c r="E14359" s="19">
        <f t="shared" si="672"/>
        <v>227</v>
      </c>
      <c r="F14359" s="28" t="str">
        <f t="shared" si="673"/>
        <v>8/22/2015</v>
      </c>
      <c r="G14359" s="28" t="str">
        <f t="shared" si="674"/>
        <v>2</v>
      </c>
      <c r="H14359" s="29">
        <f>IF(I14359="","",IF($C$7="HB",I14359-TIME(VLOOKUP($C$6,Reference!$B$12:$C$16,2,0),0,0),I14359-TIME(VLOOKUP($C$6,Reference!$B$12:$C$16,2,0),0,0)+TIME(1,0,0)))</f>
        <v>42238.083333333328</v>
      </c>
      <c r="I14359" s="29">
        <v>42238.291666666664</v>
      </c>
      <c r="J14359" s="42">
        <v>11849</v>
      </c>
    </row>
    <row r="14360" spans="5:10" x14ac:dyDescent="0.25">
      <c r="E14360" s="19">
        <f t="shared" si="672"/>
        <v>227</v>
      </c>
      <c r="F14360" s="28" t="str">
        <f t="shared" si="673"/>
        <v>8/22/2015</v>
      </c>
      <c r="G14360" s="28" t="str">
        <f t="shared" si="674"/>
        <v>3</v>
      </c>
      <c r="H14360" s="29">
        <f>IF(I14360="","",IF($C$7="HB",I14360-TIME(VLOOKUP($C$6,Reference!$B$12:$C$16,2,0),0,0),I14360-TIME(VLOOKUP($C$6,Reference!$B$12:$C$16,2,0),0,0)+TIME(1,0,0)))</f>
        <v>42238.125</v>
      </c>
      <c r="I14360" s="29">
        <v>42238.333333333336</v>
      </c>
      <c r="J14360" s="42">
        <v>11304</v>
      </c>
    </row>
    <row r="14361" spans="5:10" x14ac:dyDescent="0.25">
      <c r="E14361" s="19">
        <f t="shared" si="672"/>
        <v>227</v>
      </c>
      <c r="F14361" s="28" t="str">
        <f t="shared" si="673"/>
        <v>8/22/2015</v>
      </c>
      <c r="G14361" s="28" t="str">
        <f t="shared" si="674"/>
        <v>4</v>
      </c>
      <c r="H14361" s="29">
        <f>IF(I14361="","",IF($C$7="HB",I14361-TIME(VLOOKUP($C$6,Reference!$B$12:$C$16,2,0),0,0),I14361-TIME(VLOOKUP($C$6,Reference!$B$12:$C$16,2,0),0,0)+TIME(1,0,0)))</f>
        <v>42238.166666666664</v>
      </c>
      <c r="I14361" s="29">
        <v>42238.375</v>
      </c>
      <c r="J14361" s="42">
        <v>10886</v>
      </c>
    </row>
    <row r="14362" spans="5:10" x14ac:dyDescent="0.25">
      <c r="E14362" s="19">
        <f t="shared" si="672"/>
        <v>227</v>
      </c>
      <c r="F14362" s="28" t="str">
        <f t="shared" si="673"/>
        <v>8/22/2015</v>
      </c>
      <c r="G14362" s="28" t="str">
        <f t="shared" si="674"/>
        <v>5</v>
      </c>
      <c r="H14362" s="29">
        <f>IF(I14362="","",IF($C$7="HB",I14362-TIME(VLOOKUP($C$6,Reference!$B$12:$C$16,2,0),0,0),I14362-TIME(VLOOKUP($C$6,Reference!$B$12:$C$16,2,0),0,0)+TIME(1,0,0)))</f>
        <v>42238.208333333328</v>
      </c>
      <c r="I14362" s="29">
        <v>42238.416666666664</v>
      </c>
      <c r="J14362" s="42">
        <v>10642</v>
      </c>
    </row>
    <row r="14363" spans="5:10" x14ac:dyDescent="0.25">
      <c r="E14363" s="19">
        <f t="shared" si="672"/>
        <v>227</v>
      </c>
      <c r="F14363" s="28" t="str">
        <f t="shared" si="673"/>
        <v>8/22/2015</v>
      </c>
      <c r="G14363" s="28" t="str">
        <f t="shared" si="674"/>
        <v>6</v>
      </c>
      <c r="H14363" s="29">
        <f>IF(I14363="","",IF($C$7="HB",I14363-TIME(VLOOKUP($C$6,Reference!$B$12:$C$16,2,0),0,0),I14363-TIME(VLOOKUP($C$6,Reference!$B$12:$C$16,2,0),0,0)+TIME(1,0,0)))</f>
        <v>42238.25</v>
      </c>
      <c r="I14363" s="29">
        <v>42238.458333333336</v>
      </c>
      <c r="J14363" s="42">
        <v>10723</v>
      </c>
    </row>
    <row r="14364" spans="5:10" x14ac:dyDescent="0.25">
      <c r="E14364" s="19">
        <f t="shared" si="672"/>
        <v>227</v>
      </c>
      <c r="F14364" s="28" t="str">
        <f t="shared" si="673"/>
        <v>8/22/2015</v>
      </c>
      <c r="G14364" s="28" t="str">
        <f t="shared" si="674"/>
        <v>7</v>
      </c>
      <c r="H14364" s="29">
        <f>IF(I14364="","",IF($C$7="HB",I14364-TIME(VLOOKUP($C$6,Reference!$B$12:$C$16,2,0),0,0),I14364-TIME(VLOOKUP($C$6,Reference!$B$12:$C$16,2,0),0,0)+TIME(1,0,0)))</f>
        <v>42238.291666666664</v>
      </c>
      <c r="I14364" s="29">
        <v>42238.5</v>
      </c>
      <c r="J14364" s="42">
        <v>11013</v>
      </c>
    </row>
    <row r="14365" spans="5:10" x14ac:dyDescent="0.25">
      <c r="E14365" s="19">
        <f t="shared" si="672"/>
        <v>227</v>
      </c>
      <c r="F14365" s="28" t="str">
        <f t="shared" si="673"/>
        <v>8/22/2015</v>
      </c>
      <c r="G14365" s="28" t="str">
        <f t="shared" si="674"/>
        <v>8</v>
      </c>
      <c r="H14365" s="29">
        <f>IF(I14365="","",IF($C$7="HB",I14365-TIME(VLOOKUP($C$6,Reference!$B$12:$C$16,2,0),0,0),I14365-TIME(VLOOKUP($C$6,Reference!$B$12:$C$16,2,0),0,0)+TIME(1,0,0)))</f>
        <v>42238.333333333328</v>
      </c>
      <c r="I14365" s="29">
        <v>42238.541666666664</v>
      </c>
      <c r="J14365" s="42">
        <v>11073</v>
      </c>
    </row>
    <row r="14366" spans="5:10" x14ac:dyDescent="0.25">
      <c r="E14366" s="19">
        <f t="shared" si="672"/>
        <v>227</v>
      </c>
      <c r="F14366" s="28" t="str">
        <f t="shared" si="673"/>
        <v>8/22/2015</v>
      </c>
      <c r="G14366" s="28" t="str">
        <f t="shared" si="674"/>
        <v>9</v>
      </c>
      <c r="H14366" s="29">
        <f>IF(I14366="","",IF($C$7="HB",I14366-TIME(VLOOKUP($C$6,Reference!$B$12:$C$16,2,0),0,0),I14366-TIME(VLOOKUP($C$6,Reference!$B$12:$C$16,2,0),0,0)+TIME(1,0,0)))</f>
        <v>42238.375</v>
      </c>
      <c r="I14366" s="29">
        <v>42238.583333333336</v>
      </c>
      <c r="J14366" s="42">
        <v>11574</v>
      </c>
    </row>
    <row r="14367" spans="5:10" x14ac:dyDescent="0.25">
      <c r="E14367" s="19">
        <f t="shared" si="672"/>
        <v>227</v>
      </c>
      <c r="F14367" s="28" t="str">
        <f t="shared" si="673"/>
        <v>8/22/2015</v>
      </c>
      <c r="G14367" s="28" t="str">
        <f t="shared" si="674"/>
        <v>10</v>
      </c>
      <c r="H14367" s="29">
        <f>IF(I14367="","",IF($C$7="HB",I14367-TIME(VLOOKUP($C$6,Reference!$B$12:$C$16,2,0),0,0),I14367-TIME(VLOOKUP($C$6,Reference!$B$12:$C$16,2,0),0,0)+TIME(1,0,0)))</f>
        <v>42238.416666666664</v>
      </c>
      <c r="I14367" s="29">
        <v>42238.625</v>
      </c>
      <c r="J14367" s="42">
        <v>12071</v>
      </c>
    </row>
    <row r="14368" spans="5:10" x14ac:dyDescent="0.25">
      <c r="E14368" s="19">
        <f t="shared" si="672"/>
        <v>227</v>
      </c>
      <c r="F14368" s="28" t="str">
        <f t="shared" si="673"/>
        <v>8/22/2015</v>
      </c>
      <c r="G14368" s="28" t="str">
        <f t="shared" si="674"/>
        <v>11</v>
      </c>
      <c r="H14368" s="29">
        <f>IF(I14368="","",IF($C$7="HB",I14368-TIME(VLOOKUP($C$6,Reference!$B$12:$C$16,2,0),0,0),I14368-TIME(VLOOKUP($C$6,Reference!$B$12:$C$16,2,0),0,0)+TIME(1,0,0)))</f>
        <v>42238.458333333328</v>
      </c>
      <c r="I14368" s="29">
        <v>42238.666666666664</v>
      </c>
      <c r="J14368" s="42">
        <v>12377</v>
      </c>
    </row>
    <row r="14369" spans="5:10" x14ac:dyDescent="0.25">
      <c r="E14369" s="19">
        <f t="shared" si="672"/>
        <v>227</v>
      </c>
      <c r="F14369" s="28" t="str">
        <f t="shared" si="673"/>
        <v>8/22/2015</v>
      </c>
      <c r="G14369" s="28" t="str">
        <f t="shared" si="674"/>
        <v>12</v>
      </c>
      <c r="H14369" s="29">
        <f>IF(I14369="","",IF($C$7="HB",I14369-TIME(VLOOKUP($C$6,Reference!$B$12:$C$16,2,0),0,0),I14369-TIME(VLOOKUP($C$6,Reference!$B$12:$C$16,2,0),0,0)+TIME(1,0,0)))</f>
        <v>42238.5</v>
      </c>
      <c r="I14369" s="29">
        <v>42238.708333333336</v>
      </c>
      <c r="J14369" s="42">
        <v>12677</v>
      </c>
    </row>
    <row r="14370" spans="5:10" x14ac:dyDescent="0.25">
      <c r="E14370" s="19">
        <f t="shared" si="672"/>
        <v>227</v>
      </c>
      <c r="F14370" s="28" t="str">
        <f t="shared" si="673"/>
        <v>8/22/2015</v>
      </c>
      <c r="G14370" s="28" t="str">
        <f t="shared" si="674"/>
        <v>13</v>
      </c>
      <c r="H14370" s="29">
        <f>IF(I14370="","",IF($C$7="HB",I14370-TIME(VLOOKUP($C$6,Reference!$B$12:$C$16,2,0),0,0),I14370-TIME(VLOOKUP($C$6,Reference!$B$12:$C$16,2,0),0,0)+TIME(1,0,0)))</f>
        <v>42238.541666666664</v>
      </c>
      <c r="I14370" s="29">
        <v>42238.75</v>
      </c>
      <c r="J14370" s="42">
        <v>12921</v>
      </c>
    </row>
    <row r="14371" spans="5:10" x14ac:dyDescent="0.25">
      <c r="E14371" s="19">
        <f t="shared" si="672"/>
        <v>227</v>
      </c>
      <c r="F14371" s="28" t="str">
        <f t="shared" si="673"/>
        <v>8/22/2015</v>
      </c>
      <c r="G14371" s="28" t="str">
        <f t="shared" si="674"/>
        <v>14</v>
      </c>
      <c r="H14371" s="29">
        <f>IF(I14371="","",IF($C$7="HB",I14371-TIME(VLOOKUP($C$6,Reference!$B$12:$C$16,2,0),0,0),I14371-TIME(VLOOKUP($C$6,Reference!$B$12:$C$16,2,0),0,0)+TIME(1,0,0)))</f>
        <v>42238.583333333328</v>
      </c>
      <c r="I14371" s="29">
        <v>42238.791666666664</v>
      </c>
      <c r="J14371" s="42">
        <v>13263</v>
      </c>
    </row>
    <row r="14372" spans="5:10" x14ac:dyDescent="0.25">
      <c r="E14372" s="19">
        <f t="shared" si="672"/>
        <v>227</v>
      </c>
      <c r="F14372" s="28" t="str">
        <f t="shared" si="673"/>
        <v>8/22/2015</v>
      </c>
      <c r="G14372" s="28" t="str">
        <f t="shared" si="674"/>
        <v>15</v>
      </c>
      <c r="H14372" s="29">
        <f>IF(I14372="","",IF($C$7="HB",I14372-TIME(VLOOKUP($C$6,Reference!$B$12:$C$16,2,0),0,0),I14372-TIME(VLOOKUP($C$6,Reference!$B$12:$C$16,2,0),0,0)+TIME(1,0,0)))</f>
        <v>42238.625</v>
      </c>
      <c r="I14372" s="29">
        <v>42238.833333333336</v>
      </c>
      <c r="J14372" s="42">
        <v>13708</v>
      </c>
    </row>
    <row r="14373" spans="5:10" x14ac:dyDescent="0.25">
      <c r="E14373" s="19">
        <f t="shared" si="672"/>
        <v>227</v>
      </c>
      <c r="F14373" s="28" t="str">
        <f t="shared" si="673"/>
        <v>8/22/2015</v>
      </c>
      <c r="G14373" s="28" t="str">
        <f t="shared" si="674"/>
        <v>16</v>
      </c>
      <c r="H14373" s="29">
        <f>IF(I14373="","",IF($C$7="HB",I14373-TIME(VLOOKUP($C$6,Reference!$B$12:$C$16,2,0),0,0),I14373-TIME(VLOOKUP($C$6,Reference!$B$12:$C$16,2,0),0,0)+TIME(1,0,0)))</f>
        <v>42238.666666666664</v>
      </c>
      <c r="I14373" s="29">
        <v>42238.875</v>
      </c>
      <c r="J14373" s="42">
        <v>14043</v>
      </c>
    </row>
    <row r="14374" spans="5:10" x14ac:dyDescent="0.25">
      <c r="E14374" s="19">
        <f t="shared" si="672"/>
        <v>227</v>
      </c>
      <c r="F14374" s="28" t="str">
        <f t="shared" si="673"/>
        <v>8/22/2015</v>
      </c>
      <c r="G14374" s="28" t="str">
        <f t="shared" si="674"/>
        <v>17</v>
      </c>
      <c r="H14374" s="29">
        <f>IF(I14374="","",IF($C$7="HB",I14374-TIME(VLOOKUP($C$6,Reference!$B$12:$C$16,2,0),0,0),I14374-TIME(VLOOKUP($C$6,Reference!$B$12:$C$16,2,0),0,0)+TIME(1,0,0)))</f>
        <v>42238.708333333328</v>
      </c>
      <c r="I14374" s="29">
        <v>42238.916666666664</v>
      </c>
      <c r="J14374" s="42">
        <v>14531</v>
      </c>
    </row>
    <row r="14375" spans="5:10" x14ac:dyDescent="0.25">
      <c r="E14375" s="19">
        <f t="shared" si="672"/>
        <v>227</v>
      </c>
      <c r="F14375" s="28" t="str">
        <f t="shared" si="673"/>
        <v>8/22/2015</v>
      </c>
      <c r="G14375" s="28" t="str">
        <f t="shared" si="674"/>
        <v>18</v>
      </c>
      <c r="H14375" s="29">
        <f>IF(I14375="","",IF($C$7="HB",I14375-TIME(VLOOKUP($C$6,Reference!$B$12:$C$16,2,0),0,0),I14375-TIME(VLOOKUP($C$6,Reference!$B$12:$C$16,2,0),0,0)+TIME(1,0,0)))</f>
        <v>42238.75</v>
      </c>
      <c r="I14375" s="29">
        <v>42238.958333333336</v>
      </c>
      <c r="J14375" s="42">
        <v>15039</v>
      </c>
    </row>
    <row r="14376" spans="5:10" x14ac:dyDescent="0.25">
      <c r="E14376" s="19">
        <f t="shared" si="672"/>
        <v>227</v>
      </c>
      <c r="F14376" s="28" t="str">
        <f t="shared" si="673"/>
        <v>8/22/2015</v>
      </c>
      <c r="G14376" s="28" t="str">
        <f t="shared" si="674"/>
        <v>19</v>
      </c>
      <c r="H14376" s="29">
        <f>IF(I14376="","",IF($C$7="HB",I14376-TIME(VLOOKUP($C$6,Reference!$B$12:$C$16,2,0),0,0),I14376-TIME(VLOOKUP($C$6,Reference!$B$12:$C$16,2,0),0,0)+TIME(1,0,0)))</f>
        <v>42238.791666666664</v>
      </c>
      <c r="I14376" s="29">
        <v>42239</v>
      </c>
      <c r="J14376" s="42">
        <v>15361</v>
      </c>
    </row>
    <row r="14377" spans="5:10" x14ac:dyDescent="0.25">
      <c r="E14377" s="19">
        <f t="shared" si="672"/>
        <v>227</v>
      </c>
      <c r="F14377" s="28" t="str">
        <f t="shared" si="673"/>
        <v>8/22/2015</v>
      </c>
      <c r="G14377" s="28" t="str">
        <f t="shared" si="674"/>
        <v>20</v>
      </c>
      <c r="H14377" s="29">
        <f>IF(I14377="","",IF($C$7="HB",I14377-TIME(VLOOKUP($C$6,Reference!$B$12:$C$16,2,0),0,0),I14377-TIME(VLOOKUP($C$6,Reference!$B$12:$C$16,2,0),0,0)+TIME(1,0,0)))</f>
        <v>42238.833333333328</v>
      </c>
      <c r="I14377" s="29">
        <v>42239.041666666664</v>
      </c>
      <c r="J14377" s="42">
        <v>15349</v>
      </c>
    </row>
    <row r="14378" spans="5:10" x14ac:dyDescent="0.25">
      <c r="E14378" s="19">
        <f t="shared" si="672"/>
        <v>227</v>
      </c>
      <c r="F14378" s="28" t="str">
        <f t="shared" si="673"/>
        <v>8/22/2015</v>
      </c>
      <c r="G14378" s="28" t="str">
        <f t="shared" si="674"/>
        <v>21</v>
      </c>
      <c r="H14378" s="29">
        <f>IF(I14378="","",IF($C$7="HB",I14378-TIME(VLOOKUP($C$6,Reference!$B$12:$C$16,2,0),0,0),I14378-TIME(VLOOKUP($C$6,Reference!$B$12:$C$16,2,0),0,0)+TIME(1,0,0)))</f>
        <v>42238.875</v>
      </c>
      <c r="I14378" s="29">
        <v>42239.083333333336</v>
      </c>
      <c r="J14378" s="42">
        <v>14990</v>
      </c>
    </row>
    <row r="14379" spans="5:10" x14ac:dyDescent="0.25">
      <c r="E14379" s="19">
        <f t="shared" si="672"/>
        <v>227</v>
      </c>
      <c r="F14379" s="28" t="str">
        <f t="shared" si="673"/>
        <v>8/22/2015</v>
      </c>
      <c r="G14379" s="28" t="str">
        <f t="shared" si="674"/>
        <v>22</v>
      </c>
      <c r="H14379" s="29">
        <f>IF(I14379="","",IF($C$7="HB",I14379-TIME(VLOOKUP($C$6,Reference!$B$12:$C$16,2,0),0,0),I14379-TIME(VLOOKUP($C$6,Reference!$B$12:$C$16,2,0),0,0)+TIME(1,0,0)))</f>
        <v>42238.916666666664</v>
      </c>
      <c r="I14379" s="29">
        <v>42239.125</v>
      </c>
      <c r="J14379" s="42">
        <v>14910</v>
      </c>
    </row>
    <row r="14380" spans="5:10" x14ac:dyDescent="0.25">
      <c r="E14380" s="19">
        <f t="shared" si="672"/>
        <v>227</v>
      </c>
      <c r="F14380" s="28" t="str">
        <f t="shared" si="673"/>
        <v>8/22/2015</v>
      </c>
      <c r="G14380" s="28" t="str">
        <f t="shared" si="674"/>
        <v>23</v>
      </c>
      <c r="H14380" s="29">
        <f>IF(I14380="","",IF($C$7="HB",I14380-TIME(VLOOKUP($C$6,Reference!$B$12:$C$16,2,0),0,0),I14380-TIME(VLOOKUP($C$6,Reference!$B$12:$C$16,2,0),0,0)+TIME(1,0,0)))</f>
        <v>42238.958333333328</v>
      </c>
      <c r="I14380" s="29">
        <v>42239.166666666664</v>
      </c>
      <c r="J14380" s="42">
        <v>14262</v>
      </c>
    </row>
    <row r="14381" spans="5:10" x14ac:dyDescent="0.25">
      <c r="E14381" s="19">
        <f t="shared" si="672"/>
        <v>227</v>
      </c>
      <c r="F14381" s="28" t="str">
        <f t="shared" si="673"/>
        <v>8/23/2015</v>
      </c>
      <c r="G14381" s="28" t="str">
        <f t="shared" si="674"/>
        <v>0</v>
      </c>
      <c r="H14381" s="29">
        <f>IF(I14381="","",IF($C$7="HB",I14381-TIME(VLOOKUP($C$6,Reference!$B$12:$C$16,2,0),0,0),I14381-TIME(VLOOKUP($C$6,Reference!$B$12:$C$16,2,0),0,0)+TIME(1,0,0)))</f>
        <v>42239</v>
      </c>
      <c r="I14381" s="29">
        <v>42239.208333333336</v>
      </c>
      <c r="J14381" s="42">
        <v>13320</v>
      </c>
    </row>
    <row r="14382" spans="5:10" x14ac:dyDescent="0.25">
      <c r="E14382" s="19">
        <f t="shared" si="672"/>
        <v>227</v>
      </c>
      <c r="F14382" s="28" t="str">
        <f t="shared" si="673"/>
        <v>8/23/2015</v>
      </c>
      <c r="G14382" s="28" t="str">
        <f t="shared" si="674"/>
        <v>1</v>
      </c>
      <c r="H14382" s="29">
        <f>IF(I14382="","",IF($C$7="HB",I14382-TIME(VLOOKUP($C$6,Reference!$B$12:$C$16,2,0),0,0),I14382-TIME(VLOOKUP($C$6,Reference!$B$12:$C$16,2,0),0,0)+TIME(1,0,0)))</f>
        <v>42239.041666666664</v>
      </c>
      <c r="I14382" s="29">
        <v>42239.25</v>
      </c>
      <c r="J14382" s="42">
        <v>12300</v>
      </c>
    </row>
    <row r="14383" spans="5:10" x14ac:dyDescent="0.25">
      <c r="E14383" s="19">
        <f t="shared" si="672"/>
        <v>227</v>
      </c>
      <c r="F14383" s="28" t="str">
        <f t="shared" si="673"/>
        <v>8/23/2015</v>
      </c>
      <c r="G14383" s="28" t="str">
        <f t="shared" si="674"/>
        <v>2</v>
      </c>
      <c r="H14383" s="29">
        <f>IF(I14383="","",IF($C$7="HB",I14383-TIME(VLOOKUP($C$6,Reference!$B$12:$C$16,2,0),0,0),I14383-TIME(VLOOKUP($C$6,Reference!$B$12:$C$16,2,0),0,0)+TIME(1,0,0)))</f>
        <v>42239.083333333328</v>
      </c>
      <c r="I14383" s="29">
        <v>42239.291666666664</v>
      </c>
      <c r="J14383" s="42">
        <v>11545</v>
      </c>
    </row>
    <row r="14384" spans="5:10" x14ac:dyDescent="0.25">
      <c r="E14384" s="19">
        <f t="shared" si="672"/>
        <v>227</v>
      </c>
      <c r="F14384" s="28" t="str">
        <f t="shared" si="673"/>
        <v>8/23/2015</v>
      </c>
      <c r="G14384" s="28" t="str">
        <f t="shared" si="674"/>
        <v>3</v>
      </c>
      <c r="H14384" s="29">
        <f>IF(I14384="","",IF($C$7="HB",I14384-TIME(VLOOKUP($C$6,Reference!$B$12:$C$16,2,0),0,0),I14384-TIME(VLOOKUP($C$6,Reference!$B$12:$C$16,2,0),0,0)+TIME(1,0,0)))</f>
        <v>42239.125</v>
      </c>
      <c r="I14384" s="29">
        <v>42239.333333333336</v>
      </c>
      <c r="J14384" s="42">
        <v>11004</v>
      </c>
    </row>
    <row r="14385" spans="5:10" x14ac:dyDescent="0.25">
      <c r="E14385" s="19">
        <f t="shared" si="672"/>
        <v>227</v>
      </c>
      <c r="F14385" s="28" t="str">
        <f t="shared" si="673"/>
        <v>8/23/2015</v>
      </c>
      <c r="G14385" s="28" t="str">
        <f t="shared" si="674"/>
        <v>4</v>
      </c>
      <c r="H14385" s="29">
        <f>IF(I14385="","",IF($C$7="HB",I14385-TIME(VLOOKUP($C$6,Reference!$B$12:$C$16,2,0),0,0),I14385-TIME(VLOOKUP($C$6,Reference!$B$12:$C$16,2,0),0,0)+TIME(1,0,0)))</f>
        <v>42239.166666666664</v>
      </c>
      <c r="I14385" s="29">
        <v>42239.375</v>
      </c>
      <c r="J14385" s="42">
        <v>10593</v>
      </c>
    </row>
    <row r="14386" spans="5:10" x14ac:dyDescent="0.25">
      <c r="E14386" s="19">
        <f t="shared" si="672"/>
        <v>227</v>
      </c>
      <c r="F14386" s="28" t="str">
        <f t="shared" si="673"/>
        <v>8/23/2015</v>
      </c>
      <c r="G14386" s="28" t="str">
        <f t="shared" si="674"/>
        <v>5</v>
      </c>
      <c r="H14386" s="29">
        <f>IF(I14386="","",IF($C$7="HB",I14386-TIME(VLOOKUP($C$6,Reference!$B$12:$C$16,2,0),0,0),I14386-TIME(VLOOKUP($C$6,Reference!$B$12:$C$16,2,0),0,0)+TIME(1,0,0)))</f>
        <v>42239.208333333328</v>
      </c>
      <c r="I14386" s="29">
        <v>42239.416666666664</v>
      </c>
      <c r="J14386" s="42">
        <v>10326</v>
      </c>
    </row>
    <row r="14387" spans="5:10" x14ac:dyDescent="0.25">
      <c r="E14387" s="19">
        <f t="shared" si="672"/>
        <v>227</v>
      </c>
      <c r="F14387" s="28" t="str">
        <f t="shared" si="673"/>
        <v>8/23/2015</v>
      </c>
      <c r="G14387" s="28" t="str">
        <f t="shared" si="674"/>
        <v>6</v>
      </c>
      <c r="H14387" s="29">
        <f>IF(I14387="","",IF($C$7="HB",I14387-TIME(VLOOKUP($C$6,Reference!$B$12:$C$16,2,0),0,0),I14387-TIME(VLOOKUP($C$6,Reference!$B$12:$C$16,2,0),0,0)+TIME(1,0,0)))</f>
        <v>42239.25</v>
      </c>
      <c r="I14387" s="29">
        <v>42239.458333333336</v>
      </c>
      <c r="J14387" s="42">
        <v>10229</v>
      </c>
    </row>
    <row r="14388" spans="5:10" x14ac:dyDescent="0.25">
      <c r="E14388" s="19">
        <f t="shared" si="672"/>
        <v>227</v>
      </c>
      <c r="F14388" s="28" t="str">
        <f t="shared" si="673"/>
        <v>8/23/2015</v>
      </c>
      <c r="G14388" s="28" t="str">
        <f t="shared" si="674"/>
        <v>7</v>
      </c>
      <c r="H14388" s="29">
        <f>IF(I14388="","",IF($C$7="HB",I14388-TIME(VLOOKUP($C$6,Reference!$B$12:$C$16,2,0),0,0),I14388-TIME(VLOOKUP($C$6,Reference!$B$12:$C$16,2,0),0,0)+TIME(1,0,0)))</f>
        <v>42239.291666666664</v>
      </c>
      <c r="I14388" s="29">
        <v>42239.5</v>
      </c>
      <c r="J14388" s="42">
        <v>10285</v>
      </c>
    </row>
    <row r="14389" spans="5:10" x14ac:dyDescent="0.25">
      <c r="E14389" s="19">
        <f t="shared" si="672"/>
        <v>227</v>
      </c>
      <c r="F14389" s="28" t="str">
        <f t="shared" si="673"/>
        <v>8/23/2015</v>
      </c>
      <c r="G14389" s="28" t="str">
        <f t="shared" si="674"/>
        <v>8</v>
      </c>
      <c r="H14389" s="29">
        <f>IF(I14389="","",IF($C$7="HB",I14389-TIME(VLOOKUP($C$6,Reference!$B$12:$C$16,2,0),0,0),I14389-TIME(VLOOKUP($C$6,Reference!$B$12:$C$16,2,0),0,0)+TIME(1,0,0)))</f>
        <v>42239.333333333328</v>
      </c>
      <c r="I14389" s="29">
        <v>42239.541666666664</v>
      </c>
      <c r="J14389" s="42">
        <v>10410</v>
      </c>
    </row>
    <row r="14390" spans="5:10" x14ac:dyDescent="0.25">
      <c r="E14390" s="19">
        <f t="shared" si="672"/>
        <v>227</v>
      </c>
      <c r="F14390" s="28" t="str">
        <f t="shared" si="673"/>
        <v>8/23/2015</v>
      </c>
      <c r="G14390" s="28" t="str">
        <f t="shared" si="674"/>
        <v>9</v>
      </c>
      <c r="H14390" s="29">
        <f>IF(I14390="","",IF($C$7="HB",I14390-TIME(VLOOKUP($C$6,Reference!$B$12:$C$16,2,0),0,0),I14390-TIME(VLOOKUP($C$6,Reference!$B$12:$C$16,2,0),0,0)+TIME(1,0,0)))</f>
        <v>42239.375</v>
      </c>
      <c r="I14390" s="29">
        <v>42239.583333333336</v>
      </c>
      <c r="J14390" s="42">
        <v>10477</v>
      </c>
    </row>
    <row r="14391" spans="5:10" x14ac:dyDescent="0.25">
      <c r="E14391" s="19">
        <f t="shared" si="672"/>
        <v>227</v>
      </c>
      <c r="F14391" s="28" t="str">
        <f t="shared" si="673"/>
        <v>8/23/2015</v>
      </c>
      <c r="G14391" s="28" t="str">
        <f t="shared" si="674"/>
        <v>10</v>
      </c>
      <c r="H14391" s="29">
        <f>IF(I14391="","",IF($C$7="HB",I14391-TIME(VLOOKUP($C$6,Reference!$B$12:$C$16,2,0),0,0),I14391-TIME(VLOOKUP($C$6,Reference!$B$12:$C$16,2,0),0,0)+TIME(1,0,0)))</f>
        <v>42239.416666666664</v>
      </c>
      <c r="I14391" s="29">
        <v>42239.625</v>
      </c>
      <c r="J14391" s="42">
        <v>11138</v>
      </c>
    </row>
    <row r="14392" spans="5:10" x14ac:dyDescent="0.25">
      <c r="E14392" s="19">
        <f t="shared" si="672"/>
        <v>227</v>
      </c>
      <c r="F14392" s="28" t="str">
        <f t="shared" si="673"/>
        <v>8/23/2015</v>
      </c>
      <c r="G14392" s="28" t="str">
        <f t="shared" si="674"/>
        <v>11</v>
      </c>
      <c r="H14392" s="29">
        <f>IF(I14392="","",IF($C$7="HB",I14392-TIME(VLOOKUP($C$6,Reference!$B$12:$C$16,2,0),0,0),I14392-TIME(VLOOKUP($C$6,Reference!$B$12:$C$16,2,0),0,0)+TIME(1,0,0)))</f>
        <v>42239.458333333328</v>
      </c>
      <c r="I14392" s="29">
        <v>42239.666666666664</v>
      </c>
      <c r="J14392" s="42">
        <v>11632</v>
      </c>
    </row>
    <row r="14393" spans="5:10" x14ac:dyDescent="0.25">
      <c r="E14393" s="19">
        <f t="shared" si="672"/>
        <v>227</v>
      </c>
      <c r="F14393" s="28" t="str">
        <f t="shared" si="673"/>
        <v>8/23/2015</v>
      </c>
      <c r="G14393" s="28" t="str">
        <f t="shared" si="674"/>
        <v>12</v>
      </c>
      <c r="H14393" s="29">
        <f>IF(I14393="","",IF($C$7="HB",I14393-TIME(VLOOKUP($C$6,Reference!$B$12:$C$16,2,0),0,0),I14393-TIME(VLOOKUP($C$6,Reference!$B$12:$C$16,2,0),0,0)+TIME(1,0,0)))</f>
        <v>42239.5</v>
      </c>
      <c r="I14393" s="29">
        <v>42239.708333333336</v>
      </c>
      <c r="J14393" s="42">
        <v>11933</v>
      </c>
    </row>
    <row r="14394" spans="5:10" x14ac:dyDescent="0.25">
      <c r="E14394" s="19">
        <f t="shared" si="672"/>
        <v>227</v>
      </c>
      <c r="F14394" s="28" t="str">
        <f t="shared" si="673"/>
        <v>8/23/2015</v>
      </c>
      <c r="G14394" s="28" t="str">
        <f t="shared" si="674"/>
        <v>13</v>
      </c>
      <c r="H14394" s="29">
        <f>IF(I14394="","",IF($C$7="HB",I14394-TIME(VLOOKUP($C$6,Reference!$B$12:$C$16,2,0),0,0),I14394-TIME(VLOOKUP($C$6,Reference!$B$12:$C$16,2,0),0,0)+TIME(1,0,0)))</f>
        <v>42239.541666666664</v>
      </c>
      <c r="I14394" s="29">
        <v>42239.75</v>
      </c>
      <c r="J14394" s="42">
        <v>12285</v>
      </c>
    </row>
    <row r="14395" spans="5:10" x14ac:dyDescent="0.25">
      <c r="E14395" s="19">
        <f t="shared" si="672"/>
        <v>227</v>
      </c>
      <c r="F14395" s="28" t="str">
        <f t="shared" si="673"/>
        <v>8/23/2015</v>
      </c>
      <c r="G14395" s="28" t="str">
        <f t="shared" si="674"/>
        <v>14</v>
      </c>
      <c r="H14395" s="29">
        <f>IF(I14395="","",IF($C$7="HB",I14395-TIME(VLOOKUP($C$6,Reference!$B$12:$C$16,2,0),0,0),I14395-TIME(VLOOKUP($C$6,Reference!$B$12:$C$16,2,0),0,0)+TIME(1,0,0)))</f>
        <v>42239.583333333328</v>
      </c>
      <c r="I14395" s="29">
        <v>42239.791666666664</v>
      </c>
      <c r="J14395" s="42">
        <v>12314</v>
      </c>
    </row>
    <row r="14396" spans="5:10" x14ac:dyDescent="0.25">
      <c r="E14396" s="19">
        <f t="shared" si="672"/>
        <v>227</v>
      </c>
      <c r="F14396" s="28" t="str">
        <f t="shared" si="673"/>
        <v>8/23/2015</v>
      </c>
      <c r="G14396" s="28" t="str">
        <f t="shared" si="674"/>
        <v>15</v>
      </c>
      <c r="H14396" s="29">
        <f>IF(I14396="","",IF($C$7="HB",I14396-TIME(VLOOKUP($C$6,Reference!$B$12:$C$16,2,0),0,0),I14396-TIME(VLOOKUP($C$6,Reference!$B$12:$C$16,2,0),0,0)+TIME(1,0,0)))</f>
        <v>42239.625</v>
      </c>
      <c r="I14396" s="29">
        <v>42239.833333333336</v>
      </c>
      <c r="J14396" s="42">
        <v>12768</v>
      </c>
    </row>
    <row r="14397" spans="5:10" x14ac:dyDescent="0.25">
      <c r="E14397" s="19">
        <f t="shared" si="672"/>
        <v>227</v>
      </c>
      <c r="F14397" s="28" t="str">
        <f t="shared" si="673"/>
        <v>8/23/2015</v>
      </c>
      <c r="G14397" s="28" t="str">
        <f t="shared" si="674"/>
        <v>16</v>
      </c>
      <c r="H14397" s="29">
        <f>IF(I14397="","",IF($C$7="HB",I14397-TIME(VLOOKUP($C$6,Reference!$B$12:$C$16,2,0),0,0),I14397-TIME(VLOOKUP($C$6,Reference!$B$12:$C$16,2,0),0,0)+TIME(1,0,0)))</f>
        <v>42239.666666666664</v>
      </c>
      <c r="I14397" s="29">
        <v>42239.875</v>
      </c>
      <c r="J14397" s="42">
        <v>13343</v>
      </c>
    </row>
    <row r="14398" spans="5:10" x14ac:dyDescent="0.25">
      <c r="E14398" s="19">
        <f t="shared" si="672"/>
        <v>227</v>
      </c>
      <c r="F14398" s="28" t="str">
        <f t="shared" si="673"/>
        <v>8/23/2015</v>
      </c>
      <c r="G14398" s="28" t="str">
        <f t="shared" si="674"/>
        <v>17</v>
      </c>
      <c r="H14398" s="29">
        <f>IF(I14398="","",IF($C$7="HB",I14398-TIME(VLOOKUP($C$6,Reference!$B$12:$C$16,2,0),0,0),I14398-TIME(VLOOKUP($C$6,Reference!$B$12:$C$16,2,0),0,0)+TIME(1,0,0)))</f>
        <v>42239.708333333328</v>
      </c>
      <c r="I14398" s="29">
        <v>42239.916666666664</v>
      </c>
      <c r="J14398" s="42">
        <v>13928</v>
      </c>
    </row>
    <row r="14399" spans="5:10" x14ac:dyDescent="0.25">
      <c r="E14399" s="19">
        <f t="shared" si="672"/>
        <v>227</v>
      </c>
      <c r="F14399" s="28" t="str">
        <f t="shared" si="673"/>
        <v>8/23/2015</v>
      </c>
      <c r="G14399" s="28" t="str">
        <f t="shared" si="674"/>
        <v>18</v>
      </c>
      <c r="H14399" s="29">
        <f>IF(I14399="","",IF($C$7="HB",I14399-TIME(VLOOKUP($C$6,Reference!$B$12:$C$16,2,0),0,0),I14399-TIME(VLOOKUP($C$6,Reference!$B$12:$C$16,2,0),0,0)+TIME(1,0,0)))</f>
        <v>42239.75</v>
      </c>
      <c r="I14399" s="29">
        <v>42239.958333333336</v>
      </c>
      <c r="J14399" s="42">
        <v>14487</v>
      </c>
    </row>
    <row r="14400" spans="5:10" x14ac:dyDescent="0.25">
      <c r="E14400" s="19">
        <f t="shared" si="672"/>
        <v>227</v>
      </c>
      <c r="F14400" s="28" t="str">
        <f t="shared" si="673"/>
        <v>8/23/2015</v>
      </c>
      <c r="G14400" s="28" t="str">
        <f t="shared" si="674"/>
        <v>19</v>
      </c>
      <c r="H14400" s="29">
        <f>IF(I14400="","",IF($C$7="HB",I14400-TIME(VLOOKUP($C$6,Reference!$B$12:$C$16,2,0),0,0),I14400-TIME(VLOOKUP($C$6,Reference!$B$12:$C$16,2,0),0,0)+TIME(1,0,0)))</f>
        <v>42239.791666666664</v>
      </c>
      <c r="I14400" s="29">
        <v>42240</v>
      </c>
      <c r="J14400" s="42">
        <v>14868</v>
      </c>
    </row>
    <row r="14401" spans="5:10" x14ac:dyDescent="0.25">
      <c r="E14401" s="19">
        <f t="shared" si="672"/>
        <v>227</v>
      </c>
      <c r="F14401" s="28" t="str">
        <f t="shared" si="673"/>
        <v>8/23/2015</v>
      </c>
      <c r="G14401" s="28" t="str">
        <f t="shared" si="674"/>
        <v>20</v>
      </c>
      <c r="H14401" s="29">
        <f>IF(I14401="","",IF($C$7="HB",I14401-TIME(VLOOKUP($C$6,Reference!$B$12:$C$16,2,0),0,0),I14401-TIME(VLOOKUP($C$6,Reference!$B$12:$C$16,2,0),0,0)+TIME(1,0,0)))</f>
        <v>42239.833333333328</v>
      </c>
      <c r="I14401" s="29">
        <v>42240.041666666664</v>
      </c>
      <c r="J14401" s="42">
        <v>15016</v>
      </c>
    </row>
    <row r="14402" spans="5:10" x14ac:dyDescent="0.25">
      <c r="E14402" s="19">
        <f t="shared" si="672"/>
        <v>227</v>
      </c>
      <c r="F14402" s="28" t="str">
        <f t="shared" si="673"/>
        <v>8/23/2015</v>
      </c>
      <c r="G14402" s="28" t="str">
        <f t="shared" si="674"/>
        <v>21</v>
      </c>
      <c r="H14402" s="29">
        <f>IF(I14402="","",IF($C$7="HB",I14402-TIME(VLOOKUP($C$6,Reference!$B$12:$C$16,2,0),0,0),I14402-TIME(VLOOKUP($C$6,Reference!$B$12:$C$16,2,0),0,0)+TIME(1,0,0)))</f>
        <v>42239.875</v>
      </c>
      <c r="I14402" s="29">
        <v>42240.083333333336</v>
      </c>
      <c r="J14402" s="42">
        <v>14809</v>
      </c>
    </row>
    <row r="14403" spans="5:10" x14ac:dyDescent="0.25">
      <c r="E14403" s="19">
        <f t="shared" si="672"/>
        <v>227</v>
      </c>
      <c r="F14403" s="28" t="str">
        <f t="shared" si="673"/>
        <v>8/23/2015</v>
      </c>
      <c r="G14403" s="28" t="str">
        <f t="shared" si="674"/>
        <v>22</v>
      </c>
      <c r="H14403" s="29">
        <f>IF(I14403="","",IF($C$7="HB",I14403-TIME(VLOOKUP($C$6,Reference!$B$12:$C$16,2,0),0,0),I14403-TIME(VLOOKUP($C$6,Reference!$B$12:$C$16,2,0),0,0)+TIME(1,0,0)))</f>
        <v>42239.916666666664</v>
      </c>
      <c r="I14403" s="29">
        <v>42240.125</v>
      </c>
      <c r="J14403" s="42">
        <v>14923</v>
      </c>
    </row>
    <row r="14404" spans="5:10" x14ac:dyDescent="0.25">
      <c r="E14404" s="19">
        <f t="shared" si="672"/>
        <v>227</v>
      </c>
      <c r="F14404" s="28" t="str">
        <f t="shared" si="673"/>
        <v>8/23/2015</v>
      </c>
      <c r="G14404" s="28" t="str">
        <f t="shared" si="674"/>
        <v>23</v>
      </c>
      <c r="H14404" s="29">
        <f>IF(I14404="","",IF($C$7="HB",I14404-TIME(VLOOKUP($C$6,Reference!$B$12:$C$16,2,0),0,0),I14404-TIME(VLOOKUP($C$6,Reference!$B$12:$C$16,2,0),0,0)+TIME(1,0,0)))</f>
        <v>42239.958333333328</v>
      </c>
      <c r="I14404" s="29">
        <v>42240.166666666664</v>
      </c>
      <c r="J14404" s="42">
        <v>14277</v>
      </c>
    </row>
    <row r="14405" spans="5:10" x14ac:dyDescent="0.25">
      <c r="E14405" s="19">
        <f t="shared" si="672"/>
        <v>227</v>
      </c>
      <c r="F14405" s="28" t="str">
        <f t="shared" si="673"/>
        <v>8/24/2015</v>
      </c>
      <c r="G14405" s="28" t="str">
        <f t="shared" si="674"/>
        <v>0</v>
      </c>
      <c r="H14405" s="29">
        <f>IF(I14405="","",IF($C$7="HB",I14405-TIME(VLOOKUP($C$6,Reference!$B$12:$C$16,2,0),0,0),I14405-TIME(VLOOKUP($C$6,Reference!$B$12:$C$16,2,0),0,0)+TIME(1,0,0)))</f>
        <v>42240</v>
      </c>
      <c r="I14405" s="29">
        <v>42240.208333333336</v>
      </c>
      <c r="J14405" s="42">
        <v>13098</v>
      </c>
    </row>
    <row r="14406" spans="5:10" x14ac:dyDescent="0.25">
      <c r="E14406" s="19">
        <f t="shared" ref="E14406:E14469" si="675">$C$16</f>
        <v>227</v>
      </c>
      <c r="F14406" s="28" t="str">
        <f t="shared" ref="F14406:F14469" si="676">TEXT(H14406,"m/d/yyyy")</f>
        <v>8/24/2015</v>
      </c>
      <c r="G14406" s="28" t="str">
        <f t="shared" ref="G14406:G14469" si="677">TEXT(H14406,"h")</f>
        <v>1</v>
      </c>
      <c r="H14406" s="29">
        <f>IF(I14406="","",IF($C$7="HB",I14406-TIME(VLOOKUP($C$6,Reference!$B$12:$C$16,2,0),0,0),I14406-TIME(VLOOKUP($C$6,Reference!$B$12:$C$16,2,0),0,0)+TIME(1,0,0)))</f>
        <v>42240.041666666664</v>
      </c>
      <c r="I14406" s="29">
        <v>42240.25</v>
      </c>
      <c r="J14406" s="42">
        <v>11963</v>
      </c>
    </row>
    <row r="14407" spans="5:10" x14ac:dyDescent="0.25">
      <c r="E14407" s="19">
        <f t="shared" si="675"/>
        <v>227</v>
      </c>
      <c r="F14407" s="28" t="str">
        <f t="shared" si="676"/>
        <v>8/24/2015</v>
      </c>
      <c r="G14407" s="28" t="str">
        <f t="shared" si="677"/>
        <v>2</v>
      </c>
      <c r="H14407" s="29">
        <f>IF(I14407="","",IF($C$7="HB",I14407-TIME(VLOOKUP($C$6,Reference!$B$12:$C$16,2,0),0,0),I14407-TIME(VLOOKUP($C$6,Reference!$B$12:$C$16,2,0),0,0)+TIME(1,0,0)))</f>
        <v>42240.083333333328</v>
      </c>
      <c r="I14407" s="29">
        <v>42240.291666666664</v>
      </c>
      <c r="J14407" s="42">
        <v>11196</v>
      </c>
    </row>
    <row r="14408" spans="5:10" x14ac:dyDescent="0.25">
      <c r="E14408" s="19">
        <f t="shared" si="675"/>
        <v>227</v>
      </c>
      <c r="F14408" s="28" t="str">
        <f t="shared" si="676"/>
        <v>8/24/2015</v>
      </c>
      <c r="G14408" s="28" t="str">
        <f t="shared" si="677"/>
        <v>3</v>
      </c>
      <c r="H14408" s="29">
        <f>IF(I14408="","",IF($C$7="HB",I14408-TIME(VLOOKUP($C$6,Reference!$B$12:$C$16,2,0),0,0),I14408-TIME(VLOOKUP($C$6,Reference!$B$12:$C$16,2,0),0,0)+TIME(1,0,0)))</f>
        <v>42240.125</v>
      </c>
      <c r="I14408" s="29">
        <v>42240.333333333336</v>
      </c>
      <c r="J14408" s="42">
        <v>10751</v>
      </c>
    </row>
    <row r="14409" spans="5:10" x14ac:dyDescent="0.25">
      <c r="E14409" s="19">
        <f t="shared" si="675"/>
        <v>227</v>
      </c>
      <c r="F14409" s="28" t="str">
        <f t="shared" si="676"/>
        <v>8/24/2015</v>
      </c>
      <c r="G14409" s="28" t="str">
        <f t="shared" si="677"/>
        <v>4</v>
      </c>
      <c r="H14409" s="29">
        <f>IF(I14409="","",IF($C$7="HB",I14409-TIME(VLOOKUP($C$6,Reference!$B$12:$C$16,2,0),0,0),I14409-TIME(VLOOKUP($C$6,Reference!$B$12:$C$16,2,0),0,0)+TIME(1,0,0)))</f>
        <v>42240.166666666664</v>
      </c>
      <c r="I14409" s="29">
        <v>42240.375</v>
      </c>
      <c r="J14409" s="42">
        <v>10456</v>
      </c>
    </row>
    <row r="14410" spans="5:10" x14ac:dyDescent="0.25">
      <c r="E14410" s="19">
        <f t="shared" si="675"/>
        <v>227</v>
      </c>
      <c r="F14410" s="28" t="str">
        <f t="shared" si="676"/>
        <v>8/24/2015</v>
      </c>
      <c r="G14410" s="28" t="str">
        <f t="shared" si="677"/>
        <v>5</v>
      </c>
      <c r="H14410" s="29">
        <f>IF(I14410="","",IF($C$7="HB",I14410-TIME(VLOOKUP($C$6,Reference!$B$12:$C$16,2,0),0,0),I14410-TIME(VLOOKUP($C$6,Reference!$B$12:$C$16,2,0),0,0)+TIME(1,0,0)))</f>
        <v>42240.208333333328</v>
      </c>
      <c r="I14410" s="29">
        <v>42240.416666666664</v>
      </c>
      <c r="J14410" s="42">
        <v>10330</v>
      </c>
    </row>
    <row r="14411" spans="5:10" x14ac:dyDescent="0.25">
      <c r="E14411" s="19">
        <f t="shared" si="675"/>
        <v>227</v>
      </c>
      <c r="F14411" s="28" t="str">
        <f t="shared" si="676"/>
        <v>8/24/2015</v>
      </c>
      <c r="G14411" s="28" t="str">
        <f t="shared" si="677"/>
        <v>6</v>
      </c>
      <c r="H14411" s="29">
        <f>IF(I14411="","",IF($C$7="HB",I14411-TIME(VLOOKUP($C$6,Reference!$B$12:$C$16,2,0),0,0),I14411-TIME(VLOOKUP($C$6,Reference!$B$12:$C$16,2,0),0,0)+TIME(1,0,0)))</f>
        <v>42240.25</v>
      </c>
      <c r="I14411" s="29">
        <v>42240.458333333336</v>
      </c>
      <c r="J14411" s="42">
        <v>10537</v>
      </c>
    </row>
    <row r="14412" spans="5:10" x14ac:dyDescent="0.25">
      <c r="E14412" s="19">
        <f t="shared" si="675"/>
        <v>227</v>
      </c>
      <c r="F14412" s="28" t="str">
        <f t="shared" si="676"/>
        <v>8/24/2015</v>
      </c>
      <c r="G14412" s="28" t="str">
        <f t="shared" si="677"/>
        <v>7</v>
      </c>
      <c r="H14412" s="29">
        <f>IF(I14412="","",IF($C$7="HB",I14412-TIME(VLOOKUP($C$6,Reference!$B$12:$C$16,2,0),0,0),I14412-TIME(VLOOKUP($C$6,Reference!$B$12:$C$16,2,0),0,0)+TIME(1,0,0)))</f>
        <v>42240.291666666664</v>
      </c>
      <c r="I14412" s="29">
        <v>42240.5</v>
      </c>
      <c r="J14412" s="42">
        <v>11052</v>
      </c>
    </row>
    <row r="14413" spans="5:10" x14ac:dyDescent="0.25">
      <c r="E14413" s="19">
        <f t="shared" si="675"/>
        <v>227</v>
      </c>
      <c r="F14413" s="28" t="str">
        <f t="shared" si="676"/>
        <v>8/24/2015</v>
      </c>
      <c r="G14413" s="28" t="str">
        <f t="shared" si="677"/>
        <v>8</v>
      </c>
      <c r="H14413" s="29">
        <f>IF(I14413="","",IF($C$7="HB",I14413-TIME(VLOOKUP($C$6,Reference!$B$12:$C$16,2,0),0,0),I14413-TIME(VLOOKUP($C$6,Reference!$B$12:$C$16,2,0),0,0)+TIME(1,0,0)))</f>
        <v>42240.333333333328</v>
      </c>
      <c r="I14413" s="29">
        <v>42240.541666666664</v>
      </c>
      <c r="J14413" s="42">
        <v>12075</v>
      </c>
    </row>
    <row r="14414" spans="5:10" x14ac:dyDescent="0.25">
      <c r="E14414" s="19">
        <f t="shared" si="675"/>
        <v>227</v>
      </c>
      <c r="F14414" s="28" t="str">
        <f t="shared" si="676"/>
        <v>8/24/2015</v>
      </c>
      <c r="G14414" s="28" t="str">
        <f t="shared" si="677"/>
        <v>9</v>
      </c>
      <c r="H14414" s="29">
        <f>IF(I14414="","",IF($C$7="HB",I14414-TIME(VLOOKUP($C$6,Reference!$B$12:$C$16,2,0),0,0),I14414-TIME(VLOOKUP($C$6,Reference!$B$12:$C$16,2,0),0,0)+TIME(1,0,0)))</f>
        <v>42240.375</v>
      </c>
      <c r="I14414" s="29">
        <v>42240.583333333336</v>
      </c>
      <c r="J14414" s="42">
        <v>12784</v>
      </c>
    </row>
    <row r="14415" spans="5:10" x14ac:dyDescent="0.25">
      <c r="E14415" s="19">
        <f t="shared" si="675"/>
        <v>227</v>
      </c>
      <c r="F14415" s="28" t="str">
        <f t="shared" si="676"/>
        <v>8/24/2015</v>
      </c>
      <c r="G14415" s="28" t="str">
        <f t="shared" si="677"/>
        <v>10</v>
      </c>
      <c r="H14415" s="29">
        <f>IF(I14415="","",IF($C$7="HB",I14415-TIME(VLOOKUP($C$6,Reference!$B$12:$C$16,2,0),0,0),I14415-TIME(VLOOKUP($C$6,Reference!$B$12:$C$16,2,0),0,0)+TIME(1,0,0)))</f>
        <v>42240.416666666664</v>
      </c>
      <c r="I14415" s="29">
        <v>42240.625</v>
      </c>
      <c r="J14415" s="42">
        <v>13197</v>
      </c>
    </row>
    <row r="14416" spans="5:10" x14ac:dyDescent="0.25">
      <c r="E14416" s="19">
        <f t="shared" si="675"/>
        <v>227</v>
      </c>
      <c r="F14416" s="28" t="str">
        <f t="shared" si="676"/>
        <v>8/24/2015</v>
      </c>
      <c r="G14416" s="28" t="str">
        <f t="shared" si="677"/>
        <v>11</v>
      </c>
      <c r="H14416" s="29">
        <f>IF(I14416="","",IF($C$7="HB",I14416-TIME(VLOOKUP($C$6,Reference!$B$12:$C$16,2,0),0,0),I14416-TIME(VLOOKUP($C$6,Reference!$B$12:$C$16,2,0),0,0)+TIME(1,0,0)))</f>
        <v>42240.458333333328</v>
      </c>
      <c r="I14416" s="29">
        <v>42240.666666666664</v>
      </c>
      <c r="J14416" s="42">
        <v>13440</v>
      </c>
    </row>
    <row r="14417" spans="5:10" x14ac:dyDescent="0.25">
      <c r="E14417" s="19">
        <f t="shared" si="675"/>
        <v>227</v>
      </c>
      <c r="F14417" s="28" t="str">
        <f t="shared" si="676"/>
        <v>8/24/2015</v>
      </c>
      <c r="G14417" s="28" t="str">
        <f t="shared" si="677"/>
        <v>12</v>
      </c>
      <c r="H14417" s="29">
        <f>IF(I14417="","",IF($C$7="HB",I14417-TIME(VLOOKUP($C$6,Reference!$B$12:$C$16,2,0),0,0),I14417-TIME(VLOOKUP($C$6,Reference!$B$12:$C$16,2,0),0,0)+TIME(1,0,0)))</f>
        <v>42240.5</v>
      </c>
      <c r="I14417" s="29">
        <v>42240.708333333336</v>
      </c>
      <c r="J14417" s="42">
        <v>13778</v>
      </c>
    </row>
    <row r="14418" spans="5:10" x14ac:dyDescent="0.25">
      <c r="E14418" s="19">
        <f t="shared" si="675"/>
        <v>227</v>
      </c>
      <c r="F14418" s="28" t="str">
        <f t="shared" si="676"/>
        <v>8/24/2015</v>
      </c>
      <c r="G14418" s="28" t="str">
        <f t="shared" si="677"/>
        <v>13</v>
      </c>
      <c r="H14418" s="29">
        <f>IF(I14418="","",IF($C$7="HB",I14418-TIME(VLOOKUP($C$6,Reference!$B$12:$C$16,2,0),0,0),I14418-TIME(VLOOKUP($C$6,Reference!$B$12:$C$16,2,0),0,0)+TIME(1,0,0)))</f>
        <v>42240.541666666664</v>
      </c>
      <c r="I14418" s="29">
        <v>42240.75</v>
      </c>
      <c r="J14418" s="42">
        <v>14019</v>
      </c>
    </row>
    <row r="14419" spans="5:10" x14ac:dyDescent="0.25">
      <c r="E14419" s="19">
        <f t="shared" si="675"/>
        <v>227</v>
      </c>
      <c r="F14419" s="28" t="str">
        <f t="shared" si="676"/>
        <v>8/24/2015</v>
      </c>
      <c r="G14419" s="28" t="str">
        <f t="shared" si="677"/>
        <v>14</v>
      </c>
      <c r="H14419" s="29">
        <f>IF(I14419="","",IF($C$7="HB",I14419-TIME(VLOOKUP($C$6,Reference!$B$12:$C$16,2,0),0,0),I14419-TIME(VLOOKUP($C$6,Reference!$B$12:$C$16,2,0),0,0)+TIME(1,0,0)))</f>
        <v>42240.583333333328</v>
      </c>
      <c r="I14419" s="29">
        <v>42240.791666666664</v>
      </c>
      <c r="J14419" s="42">
        <v>14440</v>
      </c>
    </row>
    <row r="14420" spans="5:10" x14ac:dyDescent="0.25">
      <c r="E14420" s="19">
        <f t="shared" si="675"/>
        <v>227</v>
      </c>
      <c r="F14420" s="28" t="str">
        <f t="shared" si="676"/>
        <v>8/24/2015</v>
      </c>
      <c r="G14420" s="28" t="str">
        <f t="shared" si="677"/>
        <v>15</v>
      </c>
      <c r="H14420" s="29">
        <f>IF(I14420="","",IF($C$7="HB",I14420-TIME(VLOOKUP($C$6,Reference!$B$12:$C$16,2,0),0,0),I14420-TIME(VLOOKUP($C$6,Reference!$B$12:$C$16,2,0),0,0)+TIME(1,0,0)))</f>
        <v>42240.625</v>
      </c>
      <c r="I14420" s="29">
        <v>42240.833333333336</v>
      </c>
      <c r="J14420" s="42">
        <v>15030</v>
      </c>
    </row>
    <row r="14421" spans="5:10" x14ac:dyDescent="0.25">
      <c r="E14421" s="19">
        <f t="shared" si="675"/>
        <v>227</v>
      </c>
      <c r="F14421" s="28" t="str">
        <f t="shared" si="676"/>
        <v>8/24/2015</v>
      </c>
      <c r="G14421" s="28" t="str">
        <f t="shared" si="677"/>
        <v>16</v>
      </c>
      <c r="H14421" s="29">
        <f>IF(I14421="","",IF($C$7="HB",I14421-TIME(VLOOKUP($C$6,Reference!$B$12:$C$16,2,0),0,0),I14421-TIME(VLOOKUP($C$6,Reference!$B$12:$C$16,2,0),0,0)+TIME(1,0,0)))</f>
        <v>42240.666666666664</v>
      </c>
      <c r="I14421" s="29">
        <v>42240.875</v>
      </c>
      <c r="J14421" s="42">
        <v>15506</v>
      </c>
    </row>
    <row r="14422" spans="5:10" x14ac:dyDescent="0.25">
      <c r="E14422" s="19">
        <f t="shared" si="675"/>
        <v>227</v>
      </c>
      <c r="F14422" s="28" t="str">
        <f t="shared" si="676"/>
        <v>8/24/2015</v>
      </c>
      <c r="G14422" s="28" t="str">
        <f t="shared" si="677"/>
        <v>17</v>
      </c>
      <c r="H14422" s="29">
        <f>IF(I14422="","",IF($C$7="HB",I14422-TIME(VLOOKUP($C$6,Reference!$B$12:$C$16,2,0),0,0),I14422-TIME(VLOOKUP($C$6,Reference!$B$12:$C$16,2,0),0,0)+TIME(1,0,0)))</f>
        <v>42240.708333333328</v>
      </c>
      <c r="I14422" s="29">
        <v>42240.916666666664</v>
      </c>
      <c r="J14422" s="42">
        <v>16208</v>
      </c>
    </row>
    <row r="14423" spans="5:10" x14ac:dyDescent="0.25">
      <c r="E14423" s="19">
        <f t="shared" si="675"/>
        <v>227</v>
      </c>
      <c r="F14423" s="28" t="str">
        <f t="shared" si="676"/>
        <v>8/24/2015</v>
      </c>
      <c r="G14423" s="28" t="str">
        <f t="shared" si="677"/>
        <v>18</v>
      </c>
      <c r="H14423" s="29">
        <f>IF(I14423="","",IF($C$7="HB",I14423-TIME(VLOOKUP($C$6,Reference!$B$12:$C$16,2,0),0,0),I14423-TIME(VLOOKUP($C$6,Reference!$B$12:$C$16,2,0),0,0)+TIME(1,0,0)))</f>
        <v>42240.75</v>
      </c>
      <c r="I14423" s="29">
        <v>42240.958333333336</v>
      </c>
      <c r="J14423" s="42">
        <v>16869</v>
      </c>
    </row>
    <row r="14424" spans="5:10" x14ac:dyDescent="0.25">
      <c r="E14424" s="19">
        <f t="shared" si="675"/>
        <v>227</v>
      </c>
      <c r="F14424" s="28" t="str">
        <f t="shared" si="676"/>
        <v>8/24/2015</v>
      </c>
      <c r="G14424" s="28" t="str">
        <f t="shared" si="677"/>
        <v>19</v>
      </c>
      <c r="H14424" s="29">
        <f>IF(I14424="","",IF($C$7="HB",I14424-TIME(VLOOKUP($C$6,Reference!$B$12:$C$16,2,0),0,0),I14424-TIME(VLOOKUP($C$6,Reference!$B$12:$C$16,2,0),0,0)+TIME(1,0,0)))</f>
        <v>42240.791666666664</v>
      </c>
      <c r="I14424" s="29">
        <v>42241</v>
      </c>
      <c r="J14424" s="42">
        <v>17127</v>
      </c>
    </row>
    <row r="14425" spans="5:10" x14ac:dyDescent="0.25">
      <c r="E14425" s="19">
        <f t="shared" si="675"/>
        <v>227</v>
      </c>
      <c r="F14425" s="28" t="str">
        <f t="shared" si="676"/>
        <v>8/24/2015</v>
      </c>
      <c r="G14425" s="28" t="str">
        <f t="shared" si="677"/>
        <v>20</v>
      </c>
      <c r="H14425" s="29">
        <f>IF(I14425="","",IF($C$7="HB",I14425-TIME(VLOOKUP($C$6,Reference!$B$12:$C$16,2,0),0,0),I14425-TIME(VLOOKUP($C$6,Reference!$B$12:$C$16,2,0),0,0)+TIME(1,0,0)))</f>
        <v>42240.833333333328</v>
      </c>
      <c r="I14425" s="29">
        <v>42241.041666666664</v>
      </c>
      <c r="J14425" s="42">
        <v>17056</v>
      </c>
    </row>
    <row r="14426" spans="5:10" x14ac:dyDescent="0.25">
      <c r="E14426" s="19">
        <f t="shared" si="675"/>
        <v>227</v>
      </c>
      <c r="F14426" s="28" t="str">
        <f t="shared" si="676"/>
        <v>8/24/2015</v>
      </c>
      <c r="G14426" s="28" t="str">
        <f t="shared" si="677"/>
        <v>21</v>
      </c>
      <c r="H14426" s="29">
        <f>IF(I14426="","",IF($C$7="HB",I14426-TIME(VLOOKUP($C$6,Reference!$B$12:$C$16,2,0),0,0),I14426-TIME(VLOOKUP($C$6,Reference!$B$12:$C$16,2,0),0,0)+TIME(1,0,0)))</f>
        <v>42240.875</v>
      </c>
      <c r="I14426" s="29">
        <v>42241.083333333336</v>
      </c>
      <c r="J14426" s="42">
        <v>17070</v>
      </c>
    </row>
    <row r="14427" spans="5:10" x14ac:dyDescent="0.25">
      <c r="E14427" s="19">
        <f t="shared" si="675"/>
        <v>227</v>
      </c>
      <c r="F14427" s="28" t="str">
        <f t="shared" si="676"/>
        <v>8/24/2015</v>
      </c>
      <c r="G14427" s="28" t="str">
        <f t="shared" si="677"/>
        <v>22</v>
      </c>
      <c r="H14427" s="29">
        <f>IF(I14427="","",IF($C$7="HB",I14427-TIME(VLOOKUP($C$6,Reference!$B$12:$C$16,2,0),0,0),I14427-TIME(VLOOKUP($C$6,Reference!$B$12:$C$16,2,0),0,0)+TIME(1,0,0)))</f>
        <v>42240.916666666664</v>
      </c>
      <c r="I14427" s="29">
        <v>42241.125</v>
      </c>
      <c r="J14427" s="42">
        <v>16478</v>
      </c>
    </row>
    <row r="14428" spans="5:10" x14ac:dyDescent="0.25">
      <c r="E14428" s="19">
        <f t="shared" si="675"/>
        <v>227</v>
      </c>
      <c r="F14428" s="28" t="str">
        <f t="shared" si="676"/>
        <v>8/24/2015</v>
      </c>
      <c r="G14428" s="28" t="str">
        <f t="shared" si="677"/>
        <v>23</v>
      </c>
      <c r="H14428" s="29">
        <f>IF(I14428="","",IF($C$7="HB",I14428-TIME(VLOOKUP($C$6,Reference!$B$12:$C$16,2,0),0,0),I14428-TIME(VLOOKUP($C$6,Reference!$B$12:$C$16,2,0),0,0)+TIME(1,0,0)))</f>
        <v>42240.958333333328</v>
      </c>
      <c r="I14428" s="29">
        <v>42241.166666666664</v>
      </c>
      <c r="J14428" s="42">
        <v>15490</v>
      </c>
    </row>
    <row r="14429" spans="5:10" x14ac:dyDescent="0.25">
      <c r="E14429" s="19">
        <f t="shared" si="675"/>
        <v>227</v>
      </c>
      <c r="F14429" s="28" t="str">
        <f t="shared" si="676"/>
        <v>8/25/2015</v>
      </c>
      <c r="G14429" s="28" t="str">
        <f t="shared" si="677"/>
        <v>0</v>
      </c>
      <c r="H14429" s="29">
        <f>IF(I14429="","",IF($C$7="HB",I14429-TIME(VLOOKUP($C$6,Reference!$B$12:$C$16,2,0),0,0),I14429-TIME(VLOOKUP($C$6,Reference!$B$12:$C$16,2,0),0,0)+TIME(1,0,0)))</f>
        <v>42241</v>
      </c>
      <c r="I14429" s="29">
        <v>42241.208333333336</v>
      </c>
      <c r="J14429" s="42">
        <v>14029</v>
      </c>
    </row>
    <row r="14430" spans="5:10" x14ac:dyDescent="0.25">
      <c r="E14430" s="19">
        <f t="shared" si="675"/>
        <v>227</v>
      </c>
      <c r="F14430" s="28" t="str">
        <f t="shared" si="676"/>
        <v>8/25/2015</v>
      </c>
      <c r="G14430" s="28" t="str">
        <f t="shared" si="677"/>
        <v>1</v>
      </c>
      <c r="H14430" s="29">
        <f>IF(I14430="","",IF($C$7="HB",I14430-TIME(VLOOKUP($C$6,Reference!$B$12:$C$16,2,0),0,0),I14430-TIME(VLOOKUP($C$6,Reference!$B$12:$C$16,2,0),0,0)+TIME(1,0,0)))</f>
        <v>42241.041666666664</v>
      </c>
      <c r="I14430" s="29">
        <v>42241.25</v>
      </c>
      <c r="J14430" s="42">
        <v>12723</v>
      </c>
    </row>
    <row r="14431" spans="5:10" x14ac:dyDescent="0.25">
      <c r="E14431" s="19">
        <f t="shared" si="675"/>
        <v>227</v>
      </c>
      <c r="F14431" s="28" t="str">
        <f t="shared" si="676"/>
        <v>8/25/2015</v>
      </c>
      <c r="G14431" s="28" t="str">
        <f t="shared" si="677"/>
        <v>2</v>
      </c>
      <c r="H14431" s="29">
        <f>IF(I14431="","",IF($C$7="HB",I14431-TIME(VLOOKUP($C$6,Reference!$B$12:$C$16,2,0),0,0),I14431-TIME(VLOOKUP($C$6,Reference!$B$12:$C$16,2,0),0,0)+TIME(1,0,0)))</f>
        <v>42241.083333333328</v>
      </c>
      <c r="I14431" s="29">
        <v>42241.291666666664</v>
      </c>
      <c r="J14431" s="42">
        <v>11829</v>
      </c>
    </row>
    <row r="14432" spans="5:10" x14ac:dyDescent="0.25">
      <c r="E14432" s="19">
        <f t="shared" si="675"/>
        <v>227</v>
      </c>
      <c r="F14432" s="28" t="str">
        <f t="shared" si="676"/>
        <v>8/25/2015</v>
      </c>
      <c r="G14432" s="28" t="str">
        <f t="shared" si="677"/>
        <v>3</v>
      </c>
      <c r="H14432" s="29">
        <f>IF(I14432="","",IF($C$7="HB",I14432-TIME(VLOOKUP($C$6,Reference!$B$12:$C$16,2,0),0,0),I14432-TIME(VLOOKUP($C$6,Reference!$B$12:$C$16,2,0),0,0)+TIME(1,0,0)))</f>
        <v>42241.125</v>
      </c>
      <c r="I14432" s="29">
        <v>42241.333333333336</v>
      </c>
      <c r="J14432" s="42">
        <v>11292</v>
      </c>
    </row>
    <row r="14433" spans="5:10" x14ac:dyDescent="0.25">
      <c r="E14433" s="19">
        <f t="shared" si="675"/>
        <v>227</v>
      </c>
      <c r="F14433" s="28" t="str">
        <f t="shared" si="676"/>
        <v>8/25/2015</v>
      </c>
      <c r="G14433" s="28" t="str">
        <f t="shared" si="677"/>
        <v>4</v>
      </c>
      <c r="H14433" s="29">
        <f>IF(I14433="","",IF($C$7="HB",I14433-TIME(VLOOKUP($C$6,Reference!$B$12:$C$16,2,0),0,0),I14433-TIME(VLOOKUP($C$6,Reference!$B$12:$C$16,2,0),0,0)+TIME(1,0,0)))</f>
        <v>42241.166666666664</v>
      </c>
      <c r="I14433" s="29">
        <v>42241.375</v>
      </c>
      <c r="J14433" s="42">
        <v>10913</v>
      </c>
    </row>
    <row r="14434" spans="5:10" x14ac:dyDescent="0.25">
      <c r="E14434" s="19">
        <f t="shared" si="675"/>
        <v>227</v>
      </c>
      <c r="F14434" s="28" t="str">
        <f t="shared" si="676"/>
        <v>8/25/2015</v>
      </c>
      <c r="G14434" s="28" t="str">
        <f t="shared" si="677"/>
        <v>5</v>
      </c>
      <c r="H14434" s="29">
        <f>IF(I14434="","",IF($C$7="HB",I14434-TIME(VLOOKUP($C$6,Reference!$B$12:$C$16,2,0),0,0),I14434-TIME(VLOOKUP($C$6,Reference!$B$12:$C$16,2,0),0,0)+TIME(1,0,0)))</f>
        <v>42241.208333333328</v>
      </c>
      <c r="I14434" s="29">
        <v>42241.416666666664</v>
      </c>
      <c r="J14434" s="42">
        <v>10735</v>
      </c>
    </row>
    <row r="14435" spans="5:10" x14ac:dyDescent="0.25">
      <c r="E14435" s="19">
        <f t="shared" si="675"/>
        <v>227</v>
      </c>
      <c r="F14435" s="28" t="str">
        <f t="shared" si="676"/>
        <v>8/25/2015</v>
      </c>
      <c r="G14435" s="28" t="str">
        <f t="shared" si="677"/>
        <v>6</v>
      </c>
      <c r="H14435" s="29">
        <f>IF(I14435="","",IF($C$7="HB",I14435-TIME(VLOOKUP($C$6,Reference!$B$12:$C$16,2,0),0,0),I14435-TIME(VLOOKUP($C$6,Reference!$B$12:$C$16,2,0),0,0)+TIME(1,0,0)))</f>
        <v>42241.25</v>
      </c>
      <c r="I14435" s="29">
        <v>42241.458333333336</v>
      </c>
      <c r="J14435" s="42">
        <v>10852</v>
      </c>
    </row>
    <row r="14436" spans="5:10" x14ac:dyDescent="0.25">
      <c r="E14436" s="19">
        <f t="shared" si="675"/>
        <v>227</v>
      </c>
      <c r="F14436" s="28" t="str">
        <f t="shared" si="676"/>
        <v>8/25/2015</v>
      </c>
      <c r="G14436" s="28" t="str">
        <f t="shared" si="677"/>
        <v>7</v>
      </c>
      <c r="H14436" s="29">
        <f>IF(I14436="","",IF($C$7="HB",I14436-TIME(VLOOKUP($C$6,Reference!$B$12:$C$16,2,0),0,0),I14436-TIME(VLOOKUP($C$6,Reference!$B$12:$C$16,2,0),0,0)+TIME(1,0,0)))</f>
        <v>42241.291666666664</v>
      </c>
      <c r="I14436" s="29">
        <v>42241.5</v>
      </c>
      <c r="J14436" s="42">
        <v>11304</v>
      </c>
    </row>
    <row r="14437" spans="5:10" x14ac:dyDescent="0.25">
      <c r="E14437" s="19">
        <f t="shared" si="675"/>
        <v>227</v>
      </c>
      <c r="F14437" s="28" t="str">
        <f t="shared" si="676"/>
        <v>8/25/2015</v>
      </c>
      <c r="G14437" s="28" t="str">
        <f t="shared" si="677"/>
        <v>8</v>
      </c>
      <c r="H14437" s="29">
        <f>IF(I14437="","",IF($C$7="HB",I14437-TIME(VLOOKUP($C$6,Reference!$B$12:$C$16,2,0),0,0),I14437-TIME(VLOOKUP($C$6,Reference!$B$12:$C$16,2,0),0,0)+TIME(1,0,0)))</f>
        <v>42241.333333333328</v>
      </c>
      <c r="I14437" s="29">
        <v>42241.541666666664</v>
      </c>
      <c r="J14437" s="42">
        <v>12288</v>
      </c>
    </row>
    <row r="14438" spans="5:10" x14ac:dyDescent="0.25">
      <c r="E14438" s="19">
        <f t="shared" si="675"/>
        <v>227</v>
      </c>
      <c r="F14438" s="28" t="str">
        <f t="shared" si="676"/>
        <v>8/25/2015</v>
      </c>
      <c r="G14438" s="28" t="str">
        <f t="shared" si="677"/>
        <v>9</v>
      </c>
      <c r="H14438" s="29">
        <f>IF(I14438="","",IF($C$7="HB",I14438-TIME(VLOOKUP($C$6,Reference!$B$12:$C$16,2,0),0,0),I14438-TIME(VLOOKUP($C$6,Reference!$B$12:$C$16,2,0),0,0)+TIME(1,0,0)))</f>
        <v>42241.375</v>
      </c>
      <c r="I14438" s="29">
        <v>42241.583333333336</v>
      </c>
      <c r="J14438" s="42">
        <v>12844</v>
      </c>
    </row>
    <row r="14439" spans="5:10" x14ac:dyDescent="0.25">
      <c r="E14439" s="19">
        <f t="shared" si="675"/>
        <v>227</v>
      </c>
      <c r="F14439" s="28" t="str">
        <f t="shared" si="676"/>
        <v>8/25/2015</v>
      </c>
      <c r="G14439" s="28" t="str">
        <f t="shared" si="677"/>
        <v>10</v>
      </c>
      <c r="H14439" s="29">
        <f>IF(I14439="","",IF($C$7="HB",I14439-TIME(VLOOKUP($C$6,Reference!$B$12:$C$16,2,0),0,0),I14439-TIME(VLOOKUP($C$6,Reference!$B$12:$C$16,2,0),0,0)+TIME(1,0,0)))</f>
        <v>42241.416666666664</v>
      </c>
      <c r="I14439" s="29">
        <v>42241.625</v>
      </c>
      <c r="J14439" s="42">
        <v>13261</v>
      </c>
    </row>
    <row r="14440" spans="5:10" x14ac:dyDescent="0.25">
      <c r="E14440" s="19">
        <f t="shared" si="675"/>
        <v>227</v>
      </c>
      <c r="F14440" s="28" t="str">
        <f t="shared" si="676"/>
        <v>8/25/2015</v>
      </c>
      <c r="G14440" s="28" t="str">
        <f t="shared" si="677"/>
        <v>11</v>
      </c>
      <c r="H14440" s="29">
        <f>IF(I14440="","",IF($C$7="HB",I14440-TIME(VLOOKUP($C$6,Reference!$B$12:$C$16,2,0),0,0),I14440-TIME(VLOOKUP($C$6,Reference!$B$12:$C$16,2,0),0,0)+TIME(1,0,0)))</f>
        <v>42241.458333333328</v>
      </c>
      <c r="I14440" s="29">
        <v>42241.666666666664</v>
      </c>
      <c r="J14440" s="42">
        <v>13533</v>
      </c>
    </row>
    <row r="14441" spans="5:10" x14ac:dyDescent="0.25">
      <c r="E14441" s="19">
        <f t="shared" si="675"/>
        <v>227</v>
      </c>
      <c r="F14441" s="28" t="str">
        <f t="shared" si="676"/>
        <v>8/25/2015</v>
      </c>
      <c r="G14441" s="28" t="str">
        <f t="shared" si="677"/>
        <v>12</v>
      </c>
      <c r="H14441" s="29">
        <f>IF(I14441="","",IF($C$7="HB",I14441-TIME(VLOOKUP($C$6,Reference!$B$12:$C$16,2,0),0,0),I14441-TIME(VLOOKUP($C$6,Reference!$B$12:$C$16,2,0),0,0)+TIME(1,0,0)))</f>
        <v>42241.5</v>
      </c>
      <c r="I14441" s="29">
        <v>42241.708333333336</v>
      </c>
      <c r="J14441" s="42">
        <v>13903</v>
      </c>
    </row>
    <row r="14442" spans="5:10" x14ac:dyDescent="0.25">
      <c r="E14442" s="19">
        <f t="shared" si="675"/>
        <v>227</v>
      </c>
      <c r="F14442" s="28" t="str">
        <f t="shared" si="676"/>
        <v>8/25/2015</v>
      </c>
      <c r="G14442" s="28" t="str">
        <f t="shared" si="677"/>
        <v>13</v>
      </c>
      <c r="H14442" s="29">
        <f>IF(I14442="","",IF($C$7="HB",I14442-TIME(VLOOKUP($C$6,Reference!$B$12:$C$16,2,0),0,0),I14442-TIME(VLOOKUP($C$6,Reference!$B$12:$C$16,2,0),0,0)+TIME(1,0,0)))</f>
        <v>42241.541666666664</v>
      </c>
      <c r="I14442" s="29">
        <v>42241.75</v>
      </c>
      <c r="J14442" s="42">
        <v>14182</v>
      </c>
    </row>
    <row r="14443" spans="5:10" x14ac:dyDescent="0.25">
      <c r="E14443" s="19">
        <f t="shared" si="675"/>
        <v>227</v>
      </c>
      <c r="F14443" s="28" t="str">
        <f t="shared" si="676"/>
        <v>8/25/2015</v>
      </c>
      <c r="G14443" s="28" t="str">
        <f t="shared" si="677"/>
        <v>14</v>
      </c>
      <c r="H14443" s="29">
        <f>IF(I14443="","",IF($C$7="HB",I14443-TIME(VLOOKUP($C$6,Reference!$B$12:$C$16,2,0),0,0),I14443-TIME(VLOOKUP($C$6,Reference!$B$12:$C$16,2,0),0,0)+TIME(1,0,0)))</f>
        <v>42241.583333333328</v>
      </c>
      <c r="I14443" s="29">
        <v>42241.791666666664</v>
      </c>
      <c r="J14443" s="42">
        <v>14590</v>
      </c>
    </row>
    <row r="14444" spans="5:10" x14ac:dyDescent="0.25">
      <c r="E14444" s="19">
        <f t="shared" si="675"/>
        <v>227</v>
      </c>
      <c r="F14444" s="28" t="str">
        <f t="shared" si="676"/>
        <v>8/25/2015</v>
      </c>
      <c r="G14444" s="28" t="str">
        <f t="shared" si="677"/>
        <v>15</v>
      </c>
      <c r="H14444" s="29">
        <f>IF(I14444="","",IF($C$7="HB",I14444-TIME(VLOOKUP($C$6,Reference!$B$12:$C$16,2,0),0,0),I14444-TIME(VLOOKUP($C$6,Reference!$B$12:$C$16,2,0),0,0)+TIME(1,0,0)))</f>
        <v>42241.625</v>
      </c>
      <c r="I14444" s="29">
        <v>42241.833333333336</v>
      </c>
      <c r="J14444" s="42">
        <v>15398</v>
      </c>
    </row>
    <row r="14445" spans="5:10" x14ac:dyDescent="0.25">
      <c r="E14445" s="19">
        <f t="shared" si="675"/>
        <v>227</v>
      </c>
      <c r="F14445" s="28" t="str">
        <f t="shared" si="676"/>
        <v>8/25/2015</v>
      </c>
      <c r="G14445" s="28" t="str">
        <f t="shared" si="677"/>
        <v>16</v>
      </c>
      <c r="H14445" s="29">
        <f>IF(I14445="","",IF($C$7="HB",I14445-TIME(VLOOKUP($C$6,Reference!$B$12:$C$16,2,0),0,0),I14445-TIME(VLOOKUP($C$6,Reference!$B$12:$C$16,2,0),0,0)+TIME(1,0,0)))</f>
        <v>42241.666666666664</v>
      </c>
      <c r="I14445" s="29">
        <v>42241.875</v>
      </c>
      <c r="J14445" s="42">
        <v>16194</v>
      </c>
    </row>
    <row r="14446" spans="5:10" x14ac:dyDescent="0.25">
      <c r="E14446" s="19">
        <f t="shared" si="675"/>
        <v>227</v>
      </c>
      <c r="F14446" s="28" t="str">
        <f t="shared" si="676"/>
        <v>8/25/2015</v>
      </c>
      <c r="G14446" s="28" t="str">
        <f t="shared" si="677"/>
        <v>17</v>
      </c>
      <c r="H14446" s="29">
        <f>IF(I14446="","",IF($C$7="HB",I14446-TIME(VLOOKUP($C$6,Reference!$B$12:$C$16,2,0),0,0),I14446-TIME(VLOOKUP($C$6,Reference!$B$12:$C$16,2,0),0,0)+TIME(1,0,0)))</f>
        <v>42241.708333333328</v>
      </c>
      <c r="I14446" s="29">
        <v>42241.916666666664</v>
      </c>
      <c r="J14446" s="42">
        <v>16851</v>
      </c>
    </row>
    <row r="14447" spans="5:10" x14ac:dyDescent="0.25">
      <c r="E14447" s="19">
        <f t="shared" si="675"/>
        <v>227</v>
      </c>
      <c r="F14447" s="28" t="str">
        <f t="shared" si="676"/>
        <v>8/25/2015</v>
      </c>
      <c r="G14447" s="28" t="str">
        <f t="shared" si="677"/>
        <v>18</v>
      </c>
      <c r="H14447" s="29">
        <f>IF(I14447="","",IF($C$7="HB",I14447-TIME(VLOOKUP($C$6,Reference!$B$12:$C$16,2,0),0,0),I14447-TIME(VLOOKUP($C$6,Reference!$B$12:$C$16,2,0),0,0)+TIME(1,0,0)))</f>
        <v>42241.75</v>
      </c>
      <c r="I14447" s="29">
        <v>42241.958333333336</v>
      </c>
      <c r="J14447" s="42">
        <v>17428</v>
      </c>
    </row>
    <row r="14448" spans="5:10" x14ac:dyDescent="0.25">
      <c r="E14448" s="19">
        <f t="shared" si="675"/>
        <v>227</v>
      </c>
      <c r="F14448" s="28" t="str">
        <f t="shared" si="676"/>
        <v>8/25/2015</v>
      </c>
      <c r="G14448" s="28" t="str">
        <f t="shared" si="677"/>
        <v>19</v>
      </c>
      <c r="H14448" s="29">
        <f>IF(I14448="","",IF($C$7="HB",I14448-TIME(VLOOKUP($C$6,Reference!$B$12:$C$16,2,0),0,0),I14448-TIME(VLOOKUP($C$6,Reference!$B$12:$C$16,2,0),0,0)+TIME(1,0,0)))</f>
        <v>42241.791666666664</v>
      </c>
      <c r="I14448" s="29">
        <v>42242</v>
      </c>
      <c r="J14448" s="42">
        <v>17424</v>
      </c>
    </row>
    <row r="14449" spans="5:10" x14ac:dyDescent="0.25">
      <c r="E14449" s="19">
        <f t="shared" si="675"/>
        <v>227</v>
      </c>
      <c r="F14449" s="28" t="str">
        <f t="shared" si="676"/>
        <v>8/25/2015</v>
      </c>
      <c r="G14449" s="28" t="str">
        <f t="shared" si="677"/>
        <v>20</v>
      </c>
      <c r="H14449" s="29">
        <f>IF(I14449="","",IF($C$7="HB",I14449-TIME(VLOOKUP($C$6,Reference!$B$12:$C$16,2,0),0,0),I14449-TIME(VLOOKUP($C$6,Reference!$B$12:$C$16,2,0),0,0)+TIME(1,0,0)))</f>
        <v>42241.833333333328</v>
      </c>
      <c r="I14449" s="29">
        <v>42242.041666666664</v>
      </c>
      <c r="J14449" s="42">
        <v>17425</v>
      </c>
    </row>
    <row r="14450" spans="5:10" x14ac:dyDescent="0.25">
      <c r="E14450" s="19">
        <f t="shared" si="675"/>
        <v>227</v>
      </c>
      <c r="F14450" s="28" t="str">
        <f t="shared" si="676"/>
        <v>8/25/2015</v>
      </c>
      <c r="G14450" s="28" t="str">
        <f t="shared" si="677"/>
        <v>21</v>
      </c>
      <c r="H14450" s="29">
        <f>IF(I14450="","",IF($C$7="HB",I14450-TIME(VLOOKUP($C$6,Reference!$B$12:$C$16,2,0),0,0),I14450-TIME(VLOOKUP($C$6,Reference!$B$12:$C$16,2,0),0,0)+TIME(1,0,0)))</f>
        <v>42241.875</v>
      </c>
      <c r="I14450" s="29">
        <v>42242.083333333336</v>
      </c>
      <c r="J14450" s="42">
        <v>16961</v>
      </c>
    </row>
    <row r="14451" spans="5:10" x14ac:dyDescent="0.25">
      <c r="E14451" s="19">
        <f t="shared" si="675"/>
        <v>227</v>
      </c>
      <c r="F14451" s="28" t="str">
        <f t="shared" si="676"/>
        <v>8/25/2015</v>
      </c>
      <c r="G14451" s="28" t="str">
        <f t="shared" si="677"/>
        <v>22</v>
      </c>
      <c r="H14451" s="29">
        <f>IF(I14451="","",IF($C$7="HB",I14451-TIME(VLOOKUP($C$6,Reference!$B$12:$C$16,2,0),0,0),I14451-TIME(VLOOKUP($C$6,Reference!$B$12:$C$16,2,0),0,0)+TIME(1,0,0)))</f>
        <v>42241.916666666664</v>
      </c>
      <c r="I14451" s="29">
        <v>42242.125</v>
      </c>
      <c r="J14451" s="42">
        <v>16784</v>
      </c>
    </row>
    <row r="14452" spans="5:10" x14ac:dyDescent="0.25">
      <c r="E14452" s="19">
        <f t="shared" si="675"/>
        <v>227</v>
      </c>
      <c r="F14452" s="28" t="str">
        <f t="shared" si="676"/>
        <v>8/25/2015</v>
      </c>
      <c r="G14452" s="28" t="str">
        <f t="shared" si="677"/>
        <v>23</v>
      </c>
      <c r="H14452" s="29">
        <f>IF(I14452="","",IF($C$7="HB",I14452-TIME(VLOOKUP($C$6,Reference!$B$12:$C$16,2,0),0,0),I14452-TIME(VLOOKUP($C$6,Reference!$B$12:$C$16,2,0),0,0)+TIME(1,0,0)))</f>
        <v>42241.958333333328</v>
      </c>
      <c r="I14452" s="29">
        <v>42242.166666666664</v>
      </c>
      <c r="J14452" s="42">
        <v>15789</v>
      </c>
    </row>
    <row r="14453" spans="5:10" x14ac:dyDescent="0.25">
      <c r="E14453" s="19">
        <f t="shared" si="675"/>
        <v>227</v>
      </c>
      <c r="F14453" s="28" t="str">
        <f t="shared" si="676"/>
        <v>8/26/2015</v>
      </c>
      <c r="G14453" s="28" t="str">
        <f t="shared" si="677"/>
        <v>0</v>
      </c>
      <c r="H14453" s="29">
        <f>IF(I14453="","",IF($C$7="HB",I14453-TIME(VLOOKUP($C$6,Reference!$B$12:$C$16,2,0),0,0),I14453-TIME(VLOOKUP($C$6,Reference!$B$12:$C$16,2,0),0,0)+TIME(1,0,0)))</f>
        <v>42242</v>
      </c>
      <c r="I14453" s="29">
        <v>42242.208333333336</v>
      </c>
      <c r="J14453" s="42">
        <v>14308</v>
      </c>
    </row>
    <row r="14454" spans="5:10" x14ac:dyDescent="0.25">
      <c r="E14454" s="19">
        <f t="shared" si="675"/>
        <v>227</v>
      </c>
      <c r="F14454" s="28" t="str">
        <f t="shared" si="676"/>
        <v>8/26/2015</v>
      </c>
      <c r="G14454" s="28" t="str">
        <f t="shared" si="677"/>
        <v>1</v>
      </c>
      <c r="H14454" s="29">
        <f>IF(I14454="","",IF($C$7="HB",I14454-TIME(VLOOKUP($C$6,Reference!$B$12:$C$16,2,0),0,0),I14454-TIME(VLOOKUP($C$6,Reference!$B$12:$C$16,2,0),0,0)+TIME(1,0,0)))</f>
        <v>42242.041666666664</v>
      </c>
      <c r="I14454" s="29">
        <v>42242.25</v>
      </c>
      <c r="J14454" s="42">
        <v>12945</v>
      </c>
    </row>
    <row r="14455" spans="5:10" x14ac:dyDescent="0.25">
      <c r="E14455" s="19">
        <f t="shared" si="675"/>
        <v>227</v>
      </c>
      <c r="F14455" s="28" t="str">
        <f t="shared" si="676"/>
        <v>8/26/2015</v>
      </c>
      <c r="G14455" s="28" t="str">
        <f t="shared" si="677"/>
        <v>2</v>
      </c>
      <c r="H14455" s="29">
        <f>IF(I14455="","",IF($C$7="HB",I14455-TIME(VLOOKUP($C$6,Reference!$B$12:$C$16,2,0),0,0),I14455-TIME(VLOOKUP($C$6,Reference!$B$12:$C$16,2,0),0,0)+TIME(1,0,0)))</f>
        <v>42242.083333333328</v>
      </c>
      <c r="I14455" s="29">
        <v>42242.291666666664</v>
      </c>
      <c r="J14455" s="42">
        <v>12036</v>
      </c>
    </row>
    <row r="14456" spans="5:10" x14ac:dyDescent="0.25">
      <c r="E14456" s="19">
        <f t="shared" si="675"/>
        <v>227</v>
      </c>
      <c r="F14456" s="28" t="str">
        <f t="shared" si="676"/>
        <v>8/26/2015</v>
      </c>
      <c r="G14456" s="28" t="str">
        <f t="shared" si="677"/>
        <v>3</v>
      </c>
      <c r="H14456" s="29">
        <f>IF(I14456="","",IF($C$7="HB",I14456-TIME(VLOOKUP($C$6,Reference!$B$12:$C$16,2,0),0,0),I14456-TIME(VLOOKUP($C$6,Reference!$B$12:$C$16,2,0),0,0)+TIME(1,0,0)))</f>
        <v>42242.125</v>
      </c>
      <c r="I14456" s="29">
        <v>42242.333333333336</v>
      </c>
      <c r="J14456" s="42">
        <v>11429</v>
      </c>
    </row>
    <row r="14457" spans="5:10" x14ac:dyDescent="0.25">
      <c r="E14457" s="19">
        <f t="shared" si="675"/>
        <v>227</v>
      </c>
      <c r="F14457" s="28" t="str">
        <f t="shared" si="676"/>
        <v>8/26/2015</v>
      </c>
      <c r="G14457" s="28" t="str">
        <f t="shared" si="677"/>
        <v>4</v>
      </c>
      <c r="H14457" s="29">
        <f>IF(I14457="","",IF($C$7="HB",I14457-TIME(VLOOKUP($C$6,Reference!$B$12:$C$16,2,0),0,0),I14457-TIME(VLOOKUP($C$6,Reference!$B$12:$C$16,2,0),0,0)+TIME(1,0,0)))</f>
        <v>42242.166666666664</v>
      </c>
      <c r="I14457" s="29">
        <v>42242.375</v>
      </c>
      <c r="J14457" s="42">
        <v>10989</v>
      </c>
    </row>
    <row r="14458" spans="5:10" x14ac:dyDescent="0.25">
      <c r="E14458" s="19">
        <f t="shared" si="675"/>
        <v>227</v>
      </c>
      <c r="F14458" s="28" t="str">
        <f t="shared" si="676"/>
        <v>8/26/2015</v>
      </c>
      <c r="G14458" s="28" t="str">
        <f t="shared" si="677"/>
        <v>5</v>
      </c>
      <c r="H14458" s="29">
        <f>IF(I14458="","",IF($C$7="HB",I14458-TIME(VLOOKUP($C$6,Reference!$B$12:$C$16,2,0),0,0),I14458-TIME(VLOOKUP($C$6,Reference!$B$12:$C$16,2,0),0,0)+TIME(1,0,0)))</f>
        <v>42242.208333333328</v>
      </c>
      <c r="I14458" s="29">
        <v>42242.416666666664</v>
      </c>
      <c r="J14458" s="42">
        <v>10790</v>
      </c>
    </row>
    <row r="14459" spans="5:10" x14ac:dyDescent="0.25">
      <c r="E14459" s="19">
        <f t="shared" si="675"/>
        <v>227</v>
      </c>
      <c r="F14459" s="28" t="str">
        <f t="shared" si="676"/>
        <v>8/26/2015</v>
      </c>
      <c r="G14459" s="28" t="str">
        <f t="shared" si="677"/>
        <v>6</v>
      </c>
      <c r="H14459" s="29">
        <f>IF(I14459="","",IF($C$7="HB",I14459-TIME(VLOOKUP($C$6,Reference!$B$12:$C$16,2,0),0,0),I14459-TIME(VLOOKUP($C$6,Reference!$B$12:$C$16,2,0),0,0)+TIME(1,0,0)))</f>
        <v>42242.25</v>
      </c>
      <c r="I14459" s="29">
        <v>42242.458333333336</v>
      </c>
      <c r="J14459" s="42">
        <v>10881</v>
      </c>
    </row>
    <row r="14460" spans="5:10" x14ac:dyDescent="0.25">
      <c r="E14460" s="19">
        <f t="shared" si="675"/>
        <v>227</v>
      </c>
      <c r="F14460" s="28" t="str">
        <f t="shared" si="676"/>
        <v>8/26/2015</v>
      </c>
      <c r="G14460" s="28" t="str">
        <f t="shared" si="677"/>
        <v>7</v>
      </c>
      <c r="H14460" s="29">
        <f>IF(I14460="","",IF($C$7="HB",I14460-TIME(VLOOKUP($C$6,Reference!$B$12:$C$16,2,0),0,0),I14460-TIME(VLOOKUP($C$6,Reference!$B$12:$C$16,2,0),0,0)+TIME(1,0,0)))</f>
        <v>42242.291666666664</v>
      </c>
      <c r="I14460" s="29">
        <v>42242.5</v>
      </c>
      <c r="J14460" s="42">
        <v>11349</v>
      </c>
    </row>
    <row r="14461" spans="5:10" x14ac:dyDescent="0.25">
      <c r="E14461" s="19">
        <f t="shared" si="675"/>
        <v>227</v>
      </c>
      <c r="F14461" s="28" t="str">
        <f t="shared" si="676"/>
        <v>8/26/2015</v>
      </c>
      <c r="G14461" s="28" t="str">
        <f t="shared" si="677"/>
        <v>8</v>
      </c>
      <c r="H14461" s="29">
        <f>IF(I14461="","",IF($C$7="HB",I14461-TIME(VLOOKUP($C$6,Reference!$B$12:$C$16,2,0),0,0),I14461-TIME(VLOOKUP($C$6,Reference!$B$12:$C$16,2,0),0,0)+TIME(1,0,0)))</f>
        <v>42242.333333333328</v>
      </c>
      <c r="I14461" s="29">
        <v>42242.541666666664</v>
      </c>
      <c r="J14461" s="42">
        <v>12293</v>
      </c>
    </row>
    <row r="14462" spans="5:10" x14ac:dyDescent="0.25">
      <c r="E14462" s="19">
        <f t="shared" si="675"/>
        <v>227</v>
      </c>
      <c r="F14462" s="28" t="str">
        <f t="shared" si="676"/>
        <v>8/26/2015</v>
      </c>
      <c r="G14462" s="28" t="str">
        <f t="shared" si="677"/>
        <v>9</v>
      </c>
      <c r="H14462" s="29">
        <f>IF(I14462="","",IF($C$7="HB",I14462-TIME(VLOOKUP($C$6,Reference!$B$12:$C$16,2,0),0,0),I14462-TIME(VLOOKUP($C$6,Reference!$B$12:$C$16,2,0),0,0)+TIME(1,0,0)))</f>
        <v>42242.375</v>
      </c>
      <c r="I14462" s="29">
        <v>42242.583333333336</v>
      </c>
      <c r="J14462" s="42">
        <v>12967</v>
      </c>
    </row>
    <row r="14463" spans="5:10" x14ac:dyDescent="0.25">
      <c r="E14463" s="19">
        <f t="shared" si="675"/>
        <v>227</v>
      </c>
      <c r="F14463" s="28" t="str">
        <f t="shared" si="676"/>
        <v>8/26/2015</v>
      </c>
      <c r="G14463" s="28" t="str">
        <f t="shared" si="677"/>
        <v>10</v>
      </c>
      <c r="H14463" s="29">
        <f>IF(I14463="","",IF($C$7="HB",I14463-TIME(VLOOKUP($C$6,Reference!$B$12:$C$16,2,0),0,0),I14463-TIME(VLOOKUP($C$6,Reference!$B$12:$C$16,2,0),0,0)+TIME(1,0,0)))</f>
        <v>42242.416666666664</v>
      </c>
      <c r="I14463" s="29">
        <v>42242.625</v>
      </c>
      <c r="J14463" s="42">
        <v>13292</v>
      </c>
    </row>
    <row r="14464" spans="5:10" x14ac:dyDescent="0.25">
      <c r="E14464" s="19">
        <f t="shared" si="675"/>
        <v>227</v>
      </c>
      <c r="F14464" s="28" t="str">
        <f t="shared" si="676"/>
        <v>8/26/2015</v>
      </c>
      <c r="G14464" s="28" t="str">
        <f t="shared" si="677"/>
        <v>11</v>
      </c>
      <c r="H14464" s="29">
        <f>IF(I14464="","",IF($C$7="HB",I14464-TIME(VLOOKUP($C$6,Reference!$B$12:$C$16,2,0),0,0),I14464-TIME(VLOOKUP($C$6,Reference!$B$12:$C$16,2,0),0,0)+TIME(1,0,0)))</f>
        <v>42242.458333333328</v>
      </c>
      <c r="I14464" s="29">
        <v>42242.666666666664</v>
      </c>
      <c r="J14464" s="42">
        <v>13669</v>
      </c>
    </row>
    <row r="14465" spans="5:10" x14ac:dyDescent="0.25">
      <c r="E14465" s="19">
        <f t="shared" si="675"/>
        <v>227</v>
      </c>
      <c r="F14465" s="28" t="str">
        <f t="shared" si="676"/>
        <v>8/26/2015</v>
      </c>
      <c r="G14465" s="28" t="str">
        <f t="shared" si="677"/>
        <v>12</v>
      </c>
      <c r="H14465" s="29">
        <f>IF(I14465="","",IF($C$7="HB",I14465-TIME(VLOOKUP($C$6,Reference!$B$12:$C$16,2,0),0,0),I14465-TIME(VLOOKUP($C$6,Reference!$B$12:$C$16,2,0),0,0)+TIME(1,0,0)))</f>
        <v>42242.5</v>
      </c>
      <c r="I14465" s="29">
        <v>42242.708333333336</v>
      </c>
      <c r="J14465" s="42">
        <v>13714</v>
      </c>
    </row>
    <row r="14466" spans="5:10" x14ac:dyDescent="0.25">
      <c r="E14466" s="19">
        <f t="shared" si="675"/>
        <v>227</v>
      </c>
      <c r="F14466" s="28" t="str">
        <f t="shared" si="676"/>
        <v>8/26/2015</v>
      </c>
      <c r="G14466" s="28" t="str">
        <f t="shared" si="677"/>
        <v>13</v>
      </c>
      <c r="H14466" s="29">
        <f>IF(I14466="","",IF($C$7="HB",I14466-TIME(VLOOKUP($C$6,Reference!$B$12:$C$16,2,0),0,0),I14466-TIME(VLOOKUP($C$6,Reference!$B$12:$C$16,2,0),0,0)+TIME(1,0,0)))</f>
        <v>42242.541666666664</v>
      </c>
      <c r="I14466" s="29">
        <v>42242.75</v>
      </c>
      <c r="J14466" s="42">
        <v>14596</v>
      </c>
    </row>
    <row r="14467" spans="5:10" x14ac:dyDescent="0.25">
      <c r="E14467" s="19">
        <f t="shared" si="675"/>
        <v>227</v>
      </c>
      <c r="F14467" s="28" t="str">
        <f t="shared" si="676"/>
        <v>8/26/2015</v>
      </c>
      <c r="G14467" s="28" t="str">
        <f t="shared" si="677"/>
        <v>14</v>
      </c>
      <c r="H14467" s="29">
        <f>IF(I14467="","",IF($C$7="HB",I14467-TIME(VLOOKUP($C$6,Reference!$B$12:$C$16,2,0),0,0),I14467-TIME(VLOOKUP($C$6,Reference!$B$12:$C$16,2,0),0,0)+TIME(1,0,0)))</f>
        <v>42242.583333333328</v>
      </c>
      <c r="I14467" s="29">
        <v>42242.791666666664</v>
      </c>
      <c r="J14467" s="42">
        <v>15075</v>
      </c>
    </row>
    <row r="14468" spans="5:10" x14ac:dyDescent="0.25">
      <c r="E14468" s="19">
        <f t="shared" si="675"/>
        <v>227</v>
      </c>
      <c r="F14468" s="28" t="str">
        <f t="shared" si="676"/>
        <v>8/26/2015</v>
      </c>
      <c r="G14468" s="28" t="str">
        <f t="shared" si="677"/>
        <v>15</v>
      </c>
      <c r="H14468" s="29">
        <f>IF(I14468="","",IF($C$7="HB",I14468-TIME(VLOOKUP($C$6,Reference!$B$12:$C$16,2,0),0,0),I14468-TIME(VLOOKUP($C$6,Reference!$B$12:$C$16,2,0),0,0)+TIME(1,0,0)))</f>
        <v>42242.625</v>
      </c>
      <c r="I14468" s="29">
        <v>42242.833333333336</v>
      </c>
      <c r="J14468" s="42">
        <v>15951</v>
      </c>
    </row>
    <row r="14469" spans="5:10" x14ac:dyDescent="0.25">
      <c r="E14469" s="19">
        <f t="shared" si="675"/>
        <v>227</v>
      </c>
      <c r="F14469" s="28" t="str">
        <f t="shared" si="676"/>
        <v>8/26/2015</v>
      </c>
      <c r="G14469" s="28" t="str">
        <f t="shared" si="677"/>
        <v>16</v>
      </c>
      <c r="H14469" s="29">
        <f>IF(I14469="","",IF($C$7="HB",I14469-TIME(VLOOKUP($C$6,Reference!$B$12:$C$16,2,0),0,0),I14469-TIME(VLOOKUP($C$6,Reference!$B$12:$C$16,2,0),0,0)+TIME(1,0,0)))</f>
        <v>42242.666666666664</v>
      </c>
      <c r="I14469" s="29">
        <v>42242.875</v>
      </c>
      <c r="J14469" s="42">
        <v>16750</v>
      </c>
    </row>
    <row r="14470" spans="5:10" x14ac:dyDescent="0.25">
      <c r="E14470" s="19">
        <f t="shared" ref="E14470:E14533" si="678">$C$16</f>
        <v>227</v>
      </c>
      <c r="F14470" s="28" t="str">
        <f t="shared" ref="F14470:F14533" si="679">TEXT(H14470,"m/d/yyyy")</f>
        <v>8/26/2015</v>
      </c>
      <c r="G14470" s="28" t="str">
        <f t="shared" ref="G14470:G14533" si="680">TEXT(H14470,"h")</f>
        <v>17</v>
      </c>
      <c r="H14470" s="29">
        <f>IF(I14470="","",IF($C$7="HB",I14470-TIME(VLOOKUP($C$6,Reference!$B$12:$C$16,2,0),0,0),I14470-TIME(VLOOKUP($C$6,Reference!$B$12:$C$16,2,0),0,0)+TIME(1,0,0)))</f>
        <v>42242.708333333328</v>
      </c>
      <c r="I14470" s="29">
        <v>42242.916666666664</v>
      </c>
      <c r="J14470" s="42">
        <v>17377</v>
      </c>
    </row>
    <row r="14471" spans="5:10" x14ac:dyDescent="0.25">
      <c r="E14471" s="19">
        <f t="shared" si="678"/>
        <v>227</v>
      </c>
      <c r="F14471" s="28" t="str">
        <f t="shared" si="679"/>
        <v>8/26/2015</v>
      </c>
      <c r="G14471" s="28" t="str">
        <f t="shared" si="680"/>
        <v>18</v>
      </c>
      <c r="H14471" s="29">
        <f>IF(I14471="","",IF($C$7="HB",I14471-TIME(VLOOKUP($C$6,Reference!$B$12:$C$16,2,0),0,0),I14471-TIME(VLOOKUP($C$6,Reference!$B$12:$C$16,2,0),0,0)+TIME(1,0,0)))</f>
        <v>42242.75</v>
      </c>
      <c r="I14471" s="29">
        <v>42242.958333333336</v>
      </c>
      <c r="J14471" s="42">
        <v>17863</v>
      </c>
    </row>
    <row r="14472" spans="5:10" x14ac:dyDescent="0.25">
      <c r="E14472" s="19">
        <f t="shared" si="678"/>
        <v>227</v>
      </c>
      <c r="F14472" s="28" t="str">
        <f t="shared" si="679"/>
        <v>8/26/2015</v>
      </c>
      <c r="G14472" s="28" t="str">
        <f t="shared" si="680"/>
        <v>19</v>
      </c>
      <c r="H14472" s="29">
        <f>IF(I14472="","",IF($C$7="HB",I14472-TIME(VLOOKUP($C$6,Reference!$B$12:$C$16,2,0),0,0),I14472-TIME(VLOOKUP($C$6,Reference!$B$12:$C$16,2,0),0,0)+TIME(1,0,0)))</f>
        <v>42242.791666666664</v>
      </c>
      <c r="I14472" s="29">
        <v>42243</v>
      </c>
      <c r="J14472" s="42">
        <v>18002</v>
      </c>
    </row>
    <row r="14473" spans="5:10" x14ac:dyDescent="0.25">
      <c r="E14473" s="19">
        <f t="shared" si="678"/>
        <v>227</v>
      </c>
      <c r="F14473" s="28" t="str">
        <f t="shared" si="679"/>
        <v>8/26/2015</v>
      </c>
      <c r="G14473" s="28" t="str">
        <f t="shared" si="680"/>
        <v>20</v>
      </c>
      <c r="H14473" s="29">
        <f>IF(I14473="","",IF($C$7="HB",I14473-TIME(VLOOKUP($C$6,Reference!$B$12:$C$16,2,0),0,0),I14473-TIME(VLOOKUP($C$6,Reference!$B$12:$C$16,2,0),0,0)+TIME(1,0,0)))</f>
        <v>42242.833333333328</v>
      </c>
      <c r="I14473" s="29">
        <v>42243.041666666664</v>
      </c>
      <c r="J14473" s="42">
        <v>17772</v>
      </c>
    </row>
    <row r="14474" spans="5:10" x14ac:dyDescent="0.25">
      <c r="E14474" s="19">
        <f t="shared" si="678"/>
        <v>227</v>
      </c>
      <c r="F14474" s="28" t="str">
        <f t="shared" si="679"/>
        <v>8/26/2015</v>
      </c>
      <c r="G14474" s="28" t="str">
        <f t="shared" si="680"/>
        <v>21</v>
      </c>
      <c r="H14474" s="29">
        <f>IF(I14474="","",IF($C$7="HB",I14474-TIME(VLOOKUP($C$6,Reference!$B$12:$C$16,2,0),0,0),I14474-TIME(VLOOKUP($C$6,Reference!$B$12:$C$16,2,0),0,0)+TIME(1,0,0)))</f>
        <v>42242.875</v>
      </c>
      <c r="I14474" s="29">
        <v>42243.083333333336</v>
      </c>
      <c r="J14474" s="42">
        <v>17399</v>
      </c>
    </row>
    <row r="14475" spans="5:10" x14ac:dyDescent="0.25">
      <c r="E14475" s="19">
        <f t="shared" si="678"/>
        <v>227</v>
      </c>
      <c r="F14475" s="28" t="str">
        <f t="shared" si="679"/>
        <v>8/26/2015</v>
      </c>
      <c r="G14475" s="28" t="str">
        <f t="shared" si="680"/>
        <v>22</v>
      </c>
      <c r="H14475" s="29">
        <f>IF(I14475="","",IF($C$7="HB",I14475-TIME(VLOOKUP($C$6,Reference!$B$12:$C$16,2,0),0,0),I14475-TIME(VLOOKUP($C$6,Reference!$B$12:$C$16,2,0),0,0)+TIME(1,0,0)))</f>
        <v>42242.916666666664</v>
      </c>
      <c r="I14475" s="29">
        <v>42243.125</v>
      </c>
      <c r="J14475" s="42">
        <v>17224</v>
      </c>
    </row>
    <row r="14476" spans="5:10" x14ac:dyDescent="0.25">
      <c r="E14476" s="19">
        <f t="shared" si="678"/>
        <v>227</v>
      </c>
      <c r="F14476" s="28" t="str">
        <f t="shared" si="679"/>
        <v>8/26/2015</v>
      </c>
      <c r="G14476" s="28" t="str">
        <f t="shared" si="680"/>
        <v>23</v>
      </c>
      <c r="H14476" s="29">
        <f>IF(I14476="","",IF($C$7="HB",I14476-TIME(VLOOKUP($C$6,Reference!$B$12:$C$16,2,0),0,0),I14476-TIME(VLOOKUP($C$6,Reference!$B$12:$C$16,2,0),0,0)+TIME(1,0,0)))</f>
        <v>42242.958333333328</v>
      </c>
      <c r="I14476" s="29">
        <v>42243.166666666664</v>
      </c>
      <c r="J14476" s="42">
        <v>16149</v>
      </c>
    </row>
    <row r="14477" spans="5:10" x14ac:dyDescent="0.25">
      <c r="E14477" s="19">
        <f t="shared" si="678"/>
        <v>227</v>
      </c>
      <c r="F14477" s="28" t="str">
        <f t="shared" si="679"/>
        <v>8/27/2015</v>
      </c>
      <c r="G14477" s="28" t="str">
        <f t="shared" si="680"/>
        <v>0</v>
      </c>
      <c r="H14477" s="29">
        <f>IF(I14477="","",IF($C$7="HB",I14477-TIME(VLOOKUP($C$6,Reference!$B$12:$C$16,2,0),0,0),I14477-TIME(VLOOKUP($C$6,Reference!$B$12:$C$16,2,0),0,0)+TIME(1,0,0)))</f>
        <v>42243</v>
      </c>
      <c r="I14477" s="29">
        <v>42243.208333333336</v>
      </c>
      <c r="J14477" s="42">
        <v>14654</v>
      </c>
    </row>
    <row r="14478" spans="5:10" x14ac:dyDescent="0.25">
      <c r="E14478" s="19">
        <f t="shared" si="678"/>
        <v>227</v>
      </c>
      <c r="F14478" s="28" t="str">
        <f t="shared" si="679"/>
        <v>8/27/2015</v>
      </c>
      <c r="G14478" s="28" t="str">
        <f t="shared" si="680"/>
        <v>1</v>
      </c>
      <c r="H14478" s="29">
        <f>IF(I14478="","",IF($C$7="HB",I14478-TIME(VLOOKUP($C$6,Reference!$B$12:$C$16,2,0),0,0),I14478-TIME(VLOOKUP($C$6,Reference!$B$12:$C$16,2,0),0,0)+TIME(1,0,0)))</f>
        <v>42243.041666666664</v>
      </c>
      <c r="I14478" s="29">
        <v>42243.25</v>
      </c>
      <c r="J14478" s="42">
        <v>13272</v>
      </c>
    </row>
    <row r="14479" spans="5:10" x14ac:dyDescent="0.25">
      <c r="E14479" s="19">
        <f t="shared" si="678"/>
        <v>227</v>
      </c>
      <c r="F14479" s="28" t="str">
        <f t="shared" si="679"/>
        <v>8/27/2015</v>
      </c>
      <c r="G14479" s="28" t="str">
        <f t="shared" si="680"/>
        <v>2</v>
      </c>
      <c r="H14479" s="29">
        <f>IF(I14479="","",IF($C$7="HB",I14479-TIME(VLOOKUP($C$6,Reference!$B$12:$C$16,2,0),0,0),I14479-TIME(VLOOKUP($C$6,Reference!$B$12:$C$16,2,0),0,0)+TIME(1,0,0)))</f>
        <v>42243.083333333328</v>
      </c>
      <c r="I14479" s="29">
        <v>42243.291666666664</v>
      </c>
      <c r="J14479" s="42">
        <v>12328</v>
      </c>
    </row>
    <row r="14480" spans="5:10" x14ac:dyDescent="0.25">
      <c r="E14480" s="19">
        <f t="shared" si="678"/>
        <v>227</v>
      </c>
      <c r="F14480" s="28" t="str">
        <f t="shared" si="679"/>
        <v>8/27/2015</v>
      </c>
      <c r="G14480" s="28" t="str">
        <f t="shared" si="680"/>
        <v>3</v>
      </c>
      <c r="H14480" s="29">
        <f>IF(I14480="","",IF($C$7="HB",I14480-TIME(VLOOKUP($C$6,Reference!$B$12:$C$16,2,0),0,0),I14480-TIME(VLOOKUP($C$6,Reference!$B$12:$C$16,2,0),0,0)+TIME(1,0,0)))</f>
        <v>42243.125</v>
      </c>
      <c r="I14480" s="29">
        <v>42243.333333333336</v>
      </c>
      <c r="J14480" s="42">
        <v>11673</v>
      </c>
    </row>
    <row r="14481" spans="5:10" x14ac:dyDescent="0.25">
      <c r="E14481" s="19">
        <f t="shared" si="678"/>
        <v>227</v>
      </c>
      <c r="F14481" s="28" t="str">
        <f t="shared" si="679"/>
        <v>8/27/2015</v>
      </c>
      <c r="G14481" s="28" t="str">
        <f t="shared" si="680"/>
        <v>4</v>
      </c>
      <c r="H14481" s="29">
        <f>IF(I14481="","",IF($C$7="HB",I14481-TIME(VLOOKUP($C$6,Reference!$B$12:$C$16,2,0),0,0),I14481-TIME(VLOOKUP($C$6,Reference!$B$12:$C$16,2,0),0,0)+TIME(1,0,0)))</f>
        <v>42243.166666666664</v>
      </c>
      <c r="I14481" s="29">
        <v>42243.375</v>
      </c>
      <c r="J14481" s="42">
        <v>11441</v>
      </c>
    </row>
    <row r="14482" spans="5:10" x14ac:dyDescent="0.25">
      <c r="E14482" s="19">
        <f t="shared" si="678"/>
        <v>227</v>
      </c>
      <c r="F14482" s="28" t="str">
        <f t="shared" si="679"/>
        <v>8/27/2015</v>
      </c>
      <c r="G14482" s="28" t="str">
        <f t="shared" si="680"/>
        <v>5</v>
      </c>
      <c r="H14482" s="29">
        <f>IF(I14482="","",IF($C$7="HB",I14482-TIME(VLOOKUP($C$6,Reference!$B$12:$C$16,2,0),0,0),I14482-TIME(VLOOKUP($C$6,Reference!$B$12:$C$16,2,0),0,0)+TIME(1,0,0)))</f>
        <v>42243.208333333328</v>
      </c>
      <c r="I14482" s="29">
        <v>42243.416666666664</v>
      </c>
      <c r="J14482" s="42">
        <v>11341</v>
      </c>
    </row>
    <row r="14483" spans="5:10" x14ac:dyDescent="0.25">
      <c r="E14483" s="19">
        <f t="shared" si="678"/>
        <v>227</v>
      </c>
      <c r="F14483" s="28" t="str">
        <f t="shared" si="679"/>
        <v>8/27/2015</v>
      </c>
      <c r="G14483" s="28" t="str">
        <f t="shared" si="680"/>
        <v>6</v>
      </c>
      <c r="H14483" s="29">
        <f>IF(I14483="","",IF($C$7="HB",I14483-TIME(VLOOKUP($C$6,Reference!$B$12:$C$16,2,0),0,0),I14483-TIME(VLOOKUP($C$6,Reference!$B$12:$C$16,2,0),0,0)+TIME(1,0,0)))</f>
        <v>42243.25</v>
      </c>
      <c r="I14483" s="29">
        <v>42243.458333333336</v>
      </c>
      <c r="J14483" s="42">
        <v>11357</v>
      </c>
    </row>
    <row r="14484" spans="5:10" x14ac:dyDescent="0.25">
      <c r="E14484" s="19">
        <f t="shared" si="678"/>
        <v>227</v>
      </c>
      <c r="F14484" s="28" t="str">
        <f t="shared" si="679"/>
        <v>8/27/2015</v>
      </c>
      <c r="G14484" s="28" t="str">
        <f t="shared" si="680"/>
        <v>7</v>
      </c>
      <c r="H14484" s="29">
        <f>IF(I14484="","",IF($C$7="HB",I14484-TIME(VLOOKUP($C$6,Reference!$B$12:$C$16,2,0),0,0),I14484-TIME(VLOOKUP($C$6,Reference!$B$12:$C$16,2,0),0,0)+TIME(1,0,0)))</f>
        <v>42243.291666666664</v>
      </c>
      <c r="I14484" s="29">
        <v>42243.5</v>
      </c>
      <c r="J14484" s="42">
        <v>11525</v>
      </c>
    </row>
    <row r="14485" spans="5:10" x14ac:dyDescent="0.25">
      <c r="E14485" s="19">
        <f t="shared" si="678"/>
        <v>227</v>
      </c>
      <c r="F14485" s="28" t="str">
        <f t="shared" si="679"/>
        <v>8/27/2015</v>
      </c>
      <c r="G14485" s="28" t="str">
        <f t="shared" si="680"/>
        <v>8</v>
      </c>
      <c r="H14485" s="29">
        <f>IF(I14485="","",IF($C$7="HB",I14485-TIME(VLOOKUP($C$6,Reference!$B$12:$C$16,2,0),0,0),I14485-TIME(VLOOKUP($C$6,Reference!$B$12:$C$16,2,0),0,0)+TIME(1,0,0)))</f>
        <v>42243.333333333328</v>
      </c>
      <c r="I14485" s="29">
        <v>42243.541666666664</v>
      </c>
      <c r="J14485" s="42">
        <v>12478</v>
      </c>
    </row>
    <row r="14486" spans="5:10" x14ac:dyDescent="0.25">
      <c r="E14486" s="19">
        <f t="shared" si="678"/>
        <v>227</v>
      </c>
      <c r="F14486" s="28" t="str">
        <f t="shared" si="679"/>
        <v>8/27/2015</v>
      </c>
      <c r="G14486" s="28" t="str">
        <f t="shared" si="680"/>
        <v>9</v>
      </c>
      <c r="H14486" s="29">
        <f>IF(I14486="","",IF($C$7="HB",I14486-TIME(VLOOKUP($C$6,Reference!$B$12:$C$16,2,0),0,0),I14486-TIME(VLOOKUP($C$6,Reference!$B$12:$C$16,2,0),0,0)+TIME(1,0,0)))</f>
        <v>42243.375</v>
      </c>
      <c r="I14486" s="29">
        <v>42243.583333333336</v>
      </c>
      <c r="J14486" s="42">
        <v>13083</v>
      </c>
    </row>
    <row r="14487" spans="5:10" x14ac:dyDescent="0.25">
      <c r="E14487" s="19">
        <f t="shared" si="678"/>
        <v>227</v>
      </c>
      <c r="F14487" s="28" t="str">
        <f t="shared" si="679"/>
        <v>8/27/2015</v>
      </c>
      <c r="G14487" s="28" t="str">
        <f t="shared" si="680"/>
        <v>10</v>
      </c>
      <c r="H14487" s="29">
        <f>IF(I14487="","",IF($C$7="HB",I14487-TIME(VLOOKUP($C$6,Reference!$B$12:$C$16,2,0),0,0),I14487-TIME(VLOOKUP($C$6,Reference!$B$12:$C$16,2,0),0,0)+TIME(1,0,0)))</f>
        <v>42243.416666666664</v>
      </c>
      <c r="I14487" s="29">
        <v>42243.625</v>
      </c>
      <c r="J14487" s="42">
        <v>13651</v>
      </c>
    </row>
    <row r="14488" spans="5:10" x14ac:dyDescent="0.25">
      <c r="E14488" s="19">
        <f t="shared" si="678"/>
        <v>227</v>
      </c>
      <c r="F14488" s="28" t="str">
        <f t="shared" si="679"/>
        <v>8/27/2015</v>
      </c>
      <c r="G14488" s="28" t="str">
        <f t="shared" si="680"/>
        <v>11</v>
      </c>
      <c r="H14488" s="29">
        <f>IF(I14488="","",IF($C$7="HB",I14488-TIME(VLOOKUP($C$6,Reference!$B$12:$C$16,2,0),0,0),I14488-TIME(VLOOKUP($C$6,Reference!$B$12:$C$16,2,0),0,0)+TIME(1,0,0)))</f>
        <v>42243.458333333328</v>
      </c>
      <c r="I14488" s="29">
        <v>42243.666666666664</v>
      </c>
      <c r="J14488" s="42">
        <v>14289</v>
      </c>
    </row>
    <row r="14489" spans="5:10" x14ac:dyDescent="0.25">
      <c r="E14489" s="19">
        <f t="shared" si="678"/>
        <v>227</v>
      </c>
      <c r="F14489" s="28" t="str">
        <f t="shared" si="679"/>
        <v>8/27/2015</v>
      </c>
      <c r="G14489" s="28" t="str">
        <f t="shared" si="680"/>
        <v>12</v>
      </c>
      <c r="H14489" s="29">
        <f>IF(I14489="","",IF($C$7="HB",I14489-TIME(VLOOKUP($C$6,Reference!$B$12:$C$16,2,0),0,0),I14489-TIME(VLOOKUP($C$6,Reference!$B$12:$C$16,2,0),0,0)+TIME(1,0,0)))</f>
        <v>42243.5</v>
      </c>
      <c r="I14489" s="29">
        <v>42243.708333333336</v>
      </c>
      <c r="J14489" s="42">
        <v>14949</v>
      </c>
    </row>
    <row r="14490" spans="5:10" x14ac:dyDescent="0.25">
      <c r="E14490" s="19">
        <f t="shared" si="678"/>
        <v>227</v>
      </c>
      <c r="F14490" s="28" t="str">
        <f t="shared" si="679"/>
        <v>8/27/2015</v>
      </c>
      <c r="G14490" s="28" t="str">
        <f t="shared" si="680"/>
        <v>13</v>
      </c>
      <c r="H14490" s="29">
        <f>IF(I14490="","",IF($C$7="HB",I14490-TIME(VLOOKUP($C$6,Reference!$B$12:$C$16,2,0),0,0),I14490-TIME(VLOOKUP($C$6,Reference!$B$12:$C$16,2,0),0,0)+TIME(1,0,0)))</f>
        <v>42243.541666666664</v>
      </c>
      <c r="I14490" s="29">
        <v>42243.75</v>
      </c>
      <c r="J14490" s="42">
        <v>15629</v>
      </c>
    </row>
    <row r="14491" spans="5:10" x14ac:dyDescent="0.25">
      <c r="E14491" s="19">
        <f t="shared" si="678"/>
        <v>227</v>
      </c>
      <c r="F14491" s="28" t="str">
        <f t="shared" si="679"/>
        <v>8/27/2015</v>
      </c>
      <c r="G14491" s="28" t="str">
        <f t="shared" si="680"/>
        <v>14</v>
      </c>
      <c r="H14491" s="29">
        <f>IF(I14491="","",IF($C$7="HB",I14491-TIME(VLOOKUP($C$6,Reference!$B$12:$C$16,2,0),0,0),I14491-TIME(VLOOKUP($C$6,Reference!$B$12:$C$16,2,0),0,0)+TIME(1,0,0)))</f>
        <v>42243.583333333328</v>
      </c>
      <c r="I14491" s="29">
        <v>42243.791666666664</v>
      </c>
      <c r="J14491" s="42">
        <v>16325</v>
      </c>
    </row>
    <row r="14492" spans="5:10" x14ac:dyDescent="0.25">
      <c r="E14492" s="19">
        <f t="shared" si="678"/>
        <v>227</v>
      </c>
      <c r="F14492" s="28" t="str">
        <f t="shared" si="679"/>
        <v>8/27/2015</v>
      </c>
      <c r="G14492" s="28" t="str">
        <f t="shared" si="680"/>
        <v>15</v>
      </c>
      <c r="H14492" s="29">
        <f>IF(I14492="","",IF($C$7="HB",I14492-TIME(VLOOKUP($C$6,Reference!$B$12:$C$16,2,0),0,0),I14492-TIME(VLOOKUP($C$6,Reference!$B$12:$C$16,2,0),0,0)+TIME(1,0,0)))</f>
        <v>42243.625</v>
      </c>
      <c r="I14492" s="29">
        <v>42243.833333333336</v>
      </c>
      <c r="J14492" s="42">
        <v>17293</v>
      </c>
    </row>
    <row r="14493" spans="5:10" x14ac:dyDescent="0.25">
      <c r="E14493" s="19">
        <f t="shared" si="678"/>
        <v>227</v>
      </c>
      <c r="F14493" s="28" t="str">
        <f t="shared" si="679"/>
        <v>8/27/2015</v>
      </c>
      <c r="G14493" s="28" t="str">
        <f t="shared" si="680"/>
        <v>16</v>
      </c>
      <c r="H14493" s="29">
        <f>IF(I14493="","",IF($C$7="HB",I14493-TIME(VLOOKUP($C$6,Reference!$B$12:$C$16,2,0),0,0),I14493-TIME(VLOOKUP($C$6,Reference!$B$12:$C$16,2,0),0,0)+TIME(1,0,0)))</f>
        <v>42243.666666666664</v>
      </c>
      <c r="I14493" s="29">
        <v>42243.875</v>
      </c>
      <c r="J14493" s="42">
        <v>18065</v>
      </c>
    </row>
    <row r="14494" spans="5:10" x14ac:dyDescent="0.25">
      <c r="E14494" s="19">
        <f t="shared" si="678"/>
        <v>227</v>
      </c>
      <c r="F14494" s="28" t="str">
        <f t="shared" si="679"/>
        <v>8/27/2015</v>
      </c>
      <c r="G14494" s="28" t="str">
        <f t="shared" si="680"/>
        <v>17</v>
      </c>
      <c r="H14494" s="29">
        <f>IF(I14494="","",IF($C$7="HB",I14494-TIME(VLOOKUP($C$6,Reference!$B$12:$C$16,2,0),0,0),I14494-TIME(VLOOKUP($C$6,Reference!$B$12:$C$16,2,0),0,0)+TIME(1,0,0)))</f>
        <v>42243.708333333328</v>
      </c>
      <c r="I14494" s="29">
        <v>42243.916666666664</v>
      </c>
      <c r="J14494" s="42">
        <v>18627</v>
      </c>
    </row>
    <row r="14495" spans="5:10" x14ac:dyDescent="0.25">
      <c r="E14495" s="19">
        <f t="shared" si="678"/>
        <v>227</v>
      </c>
      <c r="F14495" s="28" t="str">
        <f t="shared" si="679"/>
        <v>8/27/2015</v>
      </c>
      <c r="G14495" s="28" t="str">
        <f t="shared" si="680"/>
        <v>18</v>
      </c>
      <c r="H14495" s="29">
        <f>IF(I14495="","",IF($C$7="HB",I14495-TIME(VLOOKUP($C$6,Reference!$B$12:$C$16,2,0),0,0),I14495-TIME(VLOOKUP($C$6,Reference!$B$12:$C$16,2,0),0,0)+TIME(1,0,0)))</f>
        <v>42243.75</v>
      </c>
      <c r="I14495" s="29">
        <v>42243.958333333336</v>
      </c>
      <c r="J14495" s="42">
        <v>19163</v>
      </c>
    </row>
    <row r="14496" spans="5:10" x14ac:dyDescent="0.25">
      <c r="E14496" s="19">
        <f t="shared" si="678"/>
        <v>227</v>
      </c>
      <c r="F14496" s="28" t="str">
        <f t="shared" si="679"/>
        <v>8/27/2015</v>
      </c>
      <c r="G14496" s="28" t="str">
        <f t="shared" si="680"/>
        <v>19</v>
      </c>
      <c r="H14496" s="29">
        <f>IF(I14496="","",IF($C$7="HB",I14496-TIME(VLOOKUP($C$6,Reference!$B$12:$C$16,2,0),0,0),I14496-TIME(VLOOKUP($C$6,Reference!$B$12:$C$16,2,0),0,0)+TIME(1,0,0)))</f>
        <v>42243.791666666664</v>
      </c>
      <c r="I14496" s="29">
        <v>42244</v>
      </c>
      <c r="J14496" s="42">
        <v>19250</v>
      </c>
    </row>
    <row r="14497" spans="5:10" x14ac:dyDescent="0.25">
      <c r="E14497" s="19">
        <f t="shared" si="678"/>
        <v>227</v>
      </c>
      <c r="F14497" s="28" t="str">
        <f t="shared" si="679"/>
        <v>8/27/2015</v>
      </c>
      <c r="G14497" s="28" t="str">
        <f t="shared" si="680"/>
        <v>20</v>
      </c>
      <c r="H14497" s="29">
        <f>IF(I14497="","",IF($C$7="HB",I14497-TIME(VLOOKUP($C$6,Reference!$B$12:$C$16,2,0),0,0),I14497-TIME(VLOOKUP($C$6,Reference!$B$12:$C$16,2,0),0,0)+TIME(1,0,0)))</f>
        <v>42243.833333333328</v>
      </c>
      <c r="I14497" s="29">
        <v>42244.041666666664</v>
      </c>
      <c r="J14497" s="42">
        <v>18902</v>
      </c>
    </row>
    <row r="14498" spans="5:10" x14ac:dyDescent="0.25">
      <c r="E14498" s="19">
        <f t="shared" si="678"/>
        <v>227</v>
      </c>
      <c r="F14498" s="28" t="str">
        <f t="shared" si="679"/>
        <v>8/27/2015</v>
      </c>
      <c r="G14498" s="28" t="str">
        <f t="shared" si="680"/>
        <v>21</v>
      </c>
      <c r="H14498" s="29">
        <f>IF(I14498="","",IF($C$7="HB",I14498-TIME(VLOOKUP($C$6,Reference!$B$12:$C$16,2,0),0,0),I14498-TIME(VLOOKUP($C$6,Reference!$B$12:$C$16,2,0),0,0)+TIME(1,0,0)))</f>
        <v>42243.875</v>
      </c>
      <c r="I14498" s="29">
        <v>42244.083333333336</v>
      </c>
      <c r="J14498" s="42">
        <v>18402</v>
      </c>
    </row>
    <row r="14499" spans="5:10" x14ac:dyDescent="0.25">
      <c r="E14499" s="19">
        <f t="shared" si="678"/>
        <v>227</v>
      </c>
      <c r="F14499" s="28" t="str">
        <f t="shared" si="679"/>
        <v>8/27/2015</v>
      </c>
      <c r="G14499" s="28" t="str">
        <f t="shared" si="680"/>
        <v>22</v>
      </c>
      <c r="H14499" s="29">
        <f>IF(I14499="","",IF($C$7="HB",I14499-TIME(VLOOKUP($C$6,Reference!$B$12:$C$16,2,0),0,0),I14499-TIME(VLOOKUP($C$6,Reference!$B$12:$C$16,2,0),0,0)+TIME(1,0,0)))</f>
        <v>42243.916666666664</v>
      </c>
      <c r="I14499" s="29">
        <v>42244.125</v>
      </c>
      <c r="J14499" s="42">
        <v>18135</v>
      </c>
    </row>
    <row r="14500" spans="5:10" x14ac:dyDescent="0.25">
      <c r="E14500" s="19">
        <f t="shared" si="678"/>
        <v>227</v>
      </c>
      <c r="F14500" s="28" t="str">
        <f t="shared" si="679"/>
        <v>8/27/2015</v>
      </c>
      <c r="G14500" s="28" t="str">
        <f t="shared" si="680"/>
        <v>23</v>
      </c>
      <c r="H14500" s="29">
        <f>IF(I14500="","",IF($C$7="HB",I14500-TIME(VLOOKUP($C$6,Reference!$B$12:$C$16,2,0),0,0),I14500-TIME(VLOOKUP($C$6,Reference!$B$12:$C$16,2,0),0,0)+TIME(1,0,0)))</f>
        <v>42243.958333333328</v>
      </c>
      <c r="I14500" s="29">
        <v>42244.166666666664</v>
      </c>
      <c r="J14500" s="42">
        <v>17003</v>
      </c>
    </row>
    <row r="14501" spans="5:10" x14ac:dyDescent="0.25">
      <c r="E14501" s="19">
        <f t="shared" si="678"/>
        <v>227</v>
      </c>
      <c r="F14501" s="28" t="str">
        <f t="shared" si="679"/>
        <v>8/28/2015</v>
      </c>
      <c r="G14501" s="28" t="str">
        <f t="shared" si="680"/>
        <v>0</v>
      </c>
      <c r="H14501" s="29">
        <f>IF(I14501="","",IF($C$7="HB",I14501-TIME(VLOOKUP($C$6,Reference!$B$12:$C$16,2,0),0,0),I14501-TIME(VLOOKUP($C$6,Reference!$B$12:$C$16,2,0),0,0)+TIME(1,0,0)))</f>
        <v>42244</v>
      </c>
      <c r="I14501" s="29">
        <v>42244.208333333336</v>
      </c>
      <c r="J14501" s="42">
        <v>15382</v>
      </c>
    </row>
    <row r="14502" spans="5:10" x14ac:dyDescent="0.25">
      <c r="E14502" s="19">
        <f t="shared" si="678"/>
        <v>227</v>
      </c>
      <c r="F14502" s="28" t="str">
        <f t="shared" si="679"/>
        <v>8/28/2015</v>
      </c>
      <c r="G14502" s="28" t="str">
        <f t="shared" si="680"/>
        <v>1</v>
      </c>
      <c r="H14502" s="29">
        <f>IF(I14502="","",IF($C$7="HB",I14502-TIME(VLOOKUP($C$6,Reference!$B$12:$C$16,2,0),0,0),I14502-TIME(VLOOKUP($C$6,Reference!$B$12:$C$16,2,0),0,0)+TIME(1,0,0)))</f>
        <v>42244.041666666664</v>
      </c>
      <c r="I14502" s="29">
        <v>42244.25</v>
      </c>
      <c r="J14502" s="42">
        <v>13871</v>
      </c>
    </row>
    <row r="14503" spans="5:10" x14ac:dyDescent="0.25">
      <c r="E14503" s="19">
        <f t="shared" si="678"/>
        <v>227</v>
      </c>
      <c r="F14503" s="28" t="str">
        <f t="shared" si="679"/>
        <v>8/28/2015</v>
      </c>
      <c r="G14503" s="28" t="str">
        <f t="shared" si="680"/>
        <v>2</v>
      </c>
      <c r="H14503" s="29">
        <f>IF(I14503="","",IF($C$7="HB",I14503-TIME(VLOOKUP($C$6,Reference!$B$12:$C$16,2,0),0,0),I14503-TIME(VLOOKUP($C$6,Reference!$B$12:$C$16,2,0),0,0)+TIME(1,0,0)))</f>
        <v>42244.083333333328</v>
      </c>
      <c r="I14503" s="29">
        <v>42244.291666666664</v>
      </c>
      <c r="J14503" s="42">
        <v>12843</v>
      </c>
    </row>
    <row r="14504" spans="5:10" x14ac:dyDescent="0.25">
      <c r="E14504" s="19">
        <f t="shared" si="678"/>
        <v>227</v>
      </c>
      <c r="F14504" s="28" t="str">
        <f t="shared" si="679"/>
        <v>8/28/2015</v>
      </c>
      <c r="G14504" s="28" t="str">
        <f t="shared" si="680"/>
        <v>3</v>
      </c>
      <c r="H14504" s="29">
        <f>IF(I14504="","",IF($C$7="HB",I14504-TIME(VLOOKUP($C$6,Reference!$B$12:$C$16,2,0),0,0),I14504-TIME(VLOOKUP($C$6,Reference!$B$12:$C$16,2,0),0,0)+TIME(1,0,0)))</f>
        <v>42244.125</v>
      </c>
      <c r="I14504" s="29">
        <v>42244.333333333336</v>
      </c>
      <c r="J14504" s="42">
        <v>12128</v>
      </c>
    </row>
    <row r="14505" spans="5:10" x14ac:dyDescent="0.25">
      <c r="E14505" s="19">
        <f t="shared" si="678"/>
        <v>227</v>
      </c>
      <c r="F14505" s="28" t="str">
        <f t="shared" si="679"/>
        <v>8/28/2015</v>
      </c>
      <c r="G14505" s="28" t="str">
        <f t="shared" si="680"/>
        <v>4</v>
      </c>
      <c r="H14505" s="29">
        <f>IF(I14505="","",IF($C$7="HB",I14505-TIME(VLOOKUP($C$6,Reference!$B$12:$C$16,2,0),0,0),I14505-TIME(VLOOKUP($C$6,Reference!$B$12:$C$16,2,0),0,0)+TIME(1,0,0)))</f>
        <v>42244.166666666664</v>
      </c>
      <c r="I14505" s="29">
        <v>42244.375</v>
      </c>
      <c r="J14505" s="42">
        <v>11617</v>
      </c>
    </row>
    <row r="14506" spans="5:10" x14ac:dyDescent="0.25">
      <c r="E14506" s="19">
        <f t="shared" si="678"/>
        <v>227</v>
      </c>
      <c r="F14506" s="28" t="str">
        <f t="shared" si="679"/>
        <v>8/28/2015</v>
      </c>
      <c r="G14506" s="28" t="str">
        <f t="shared" si="680"/>
        <v>5</v>
      </c>
      <c r="H14506" s="29">
        <f>IF(I14506="","",IF($C$7="HB",I14506-TIME(VLOOKUP($C$6,Reference!$B$12:$C$16,2,0),0,0),I14506-TIME(VLOOKUP($C$6,Reference!$B$12:$C$16,2,0),0,0)+TIME(1,0,0)))</f>
        <v>42244.208333333328</v>
      </c>
      <c r="I14506" s="29">
        <v>42244.416666666664</v>
      </c>
      <c r="J14506" s="42">
        <v>11337</v>
      </c>
    </row>
    <row r="14507" spans="5:10" x14ac:dyDescent="0.25">
      <c r="E14507" s="19">
        <f t="shared" si="678"/>
        <v>227</v>
      </c>
      <c r="F14507" s="28" t="str">
        <f t="shared" si="679"/>
        <v>8/28/2015</v>
      </c>
      <c r="G14507" s="28" t="str">
        <f t="shared" si="680"/>
        <v>6</v>
      </c>
      <c r="H14507" s="29">
        <f>IF(I14507="","",IF($C$7="HB",I14507-TIME(VLOOKUP($C$6,Reference!$B$12:$C$16,2,0),0,0),I14507-TIME(VLOOKUP($C$6,Reference!$B$12:$C$16,2,0),0,0)+TIME(1,0,0)))</f>
        <v>42244.25</v>
      </c>
      <c r="I14507" s="29">
        <v>42244.458333333336</v>
      </c>
      <c r="J14507" s="42">
        <v>11396</v>
      </c>
    </row>
    <row r="14508" spans="5:10" x14ac:dyDescent="0.25">
      <c r="E14508" s="19">
        <f t="shared" si="678"/>
        <v>227</v>
      </c>
      <c r="F14508" s="28" t="str">
        <f t="shared" si="679"/>
        <v>8/28/2015</v>
      </c>
      <c r="G14508" s="28" t="str">
        <f t="shared" si="680"/>
        <v>7</v>
      </c>
      <c r="H14508" s="29">
        <f>IF(I14508="","",IF($C$7="HB",I14508-TIME(VLOOKUP($C$6,Reference!$B$12:$C$16,2,0),0,0),I14508-TIME(VLOOKUP($C$6,Reference!$B$12:$C$16,2,0),0,0)+TIME(1,0,0)))</f>
        <v>42244.291666666664</v>
      </c>
      <c r="I14508" s="29">
        <v>42244.5</v>
      </c>
      <c r="J14508" s="42">
        <v>11863</v>
      </c>
    </row>
    <row r="14509" spans="5:10" x14ac:dyDescent="0.25">
      <c r="E14509" s="19">
        <f t="shared" si="678"/>
        <v>227</v>
      </c>
      <c r="F14509" s="28" t="str">
        <f t="shared" si="679"/>
        <v>8/28/2015</v>
      </c>
      <c r="G14509" s="28" t="str">
        <f t="shared" si="680"/>
        <v>8</v>
      </c>
      <c r="H14509" s="29">
        <f>IF(I14509="","",IF($C$7="HB",I14509-TIME(VLOOKUP($C$6,Reference!$B$12:$C$16,2,0),0,0),I14509-TIME(VLOOKUP($C$6,Reference!$B$12:$C$16,2,0),0,0)+TIME(1,0,0)))</f>
        <v>42244.333333333328</v>
      </c>
      <c r="I14509" s="29">
        <v>42244.541666666664</v>
      </c>
      <c r="J14509" s="42">
        <v>12739</v>
      </c>
    </row>
    <row r="14510" spans="5:10" x14ac:dyDescent="0.25">
      <c r="E14510" s="19">
        <f t="shared" si="678"/>
        <v>227</v>
      </c>
      <c r="F14510" s="28" t="str">
        <f t="shared" si="679"/>
        <v>8/28/2015</v>
      </c>
      <c r="G14510" s="28" t="str">
        <f t="shared" si="680"/>
        <v>9</v>
      </c>
      <c r="H14510" s="29">
        <f>IF(I14510="","",IF($C$7="HB",I14510-TIME(VLOOKUP($C$6,Reference!$B$12:$C$16,2,0),0,0),I14510-TIME(VLOOKUP($C$6,Reference!$B$12:$C$16,2,0),0,0)+TIME(1,0,0)))</f>
        <v>42244.375</v>
      </c>
      <c r="I14510" s="29">
        <v>42244.583333333336</v>
      </c>
      <c r="J14510" s="42">
        <v>13399</v>
      </c>
    </row>
    <row r="14511" spans="5:10" x14ac:dyDescent="0.25">
      <c r="E14511" s="19">
        <f t="shared" si="678"/>
        <v>227</v>
      </c>
      <c r="F14511" s="28" t="str">
        <f t="shared" si="679"/>
        <v>8/28/2015</v>
      </c>
      <c r="G14511" s="28" t="str">
        <f t="shared" si="680"/>
        <v>10</v>
      </c>
      <c r="H14511" s="29">
        <f>IF(I14511="","",IF($C$7="HB",I14511-TIME(VLOOKUP($C$6,Reference!$B$12:$C$16,2,0),0,0),I14511-TIME(VLOOKUP($C$6,Reference!$B$12:$C$16,2,0),0,0)+TIME(1,0,0)))</f>
        <v>42244.416666666664</v>
      </c>
      <c r="I14511" s="29">
        <v>42244.625</v>
      </c>
      <c r="J14511" s="42">
        <v>14062</v>
      </c>
    </row>
    <row r="14512" spans="5:10" x14ac:dyDescent="0.25">
      <c r="E14512" s="19">
        <f t="shared" si="678"/>
        <v>227</v>
      </c>
      <c r="F14512" s="28" t="str">
        <f t="shared" si="679"/>
        <v>8/28/2015</v>
      </c>
      <c r="G14512" s="28" t="str">
        <f t="shared" si="680"/>
        <v>11</v>
      </c>
      <c r="H14512" s="29">
        <f>IF(I14512="","",IF($C$7="HB",I14512-TIME(VLOOKUP($C$6,Reference!$B$12:$C$16,2,0),0,0),I14512-TIME(VLOOKUP($C$6,Reference!$B$12:$C$16,2,0),0,0)+TIME(1,0,0)))</f>
        <v>42244.458333333328</v>
      </c>
      <c r="I14512" s="29">
        <v>42244.666666666664</v>
      </c>
      <c r="J14512" s="42">
        <v>14760</v>
      </c>
    </row>
    <row r="14513" spans="5:10" x14ac:dyDescent="0.25">
      <c r="E14513" s="19">
        <f t="shared" si="678"/>
        <v>227</v>
      </c>
      <c r="F14513" s="28" t="str">
        <f t="shared" si="679"/>
        <v>8/28/2015</v>
      </c>
      <c r="G14513" s="28" t="str">
        <f t="shared" si="680"/>
        <v>12</v>
      </c>
      <c r="H14513" s="29">
        <f>IF(I14513="","",IF($C$7="HB",I14513-TIME(VLOOKUP($C$6,Reference!$B$12:$C$16,2,0),0,0),I14513-TIME(VLOOKUP($C$6,Reference!$B$12:$C$16,2,0),0,0)+TIME(1,0,0)))</f>
        <v>42244.5</v>
      </c>
      <c r="I14513" s="29">
        <v>42244.708333333336</v>
      </c>
      <c r="J14513" s="42">
        <v>15557</v>
      </c>
    </row>
    <row r="14514" spans="5:10" x14ac:dyDescent="0.25">
      <c r="E14514" s="19">
        <f t="shared" si="678"/>
        <v>227</v>
      </c>
      <c r="F14514" s="28" t="str">
        <f t="shared" si="679"/>
        <v>8/28/2015</v>
      </c>
      <c r="G14514" s="28" t="str">
        <f t="shared" si="680"/>
        <v>13</v>
      </c>
      <c r="H14514" s="29">
        <f>IF(I14514="","",IF($C$7="HB",I14514-TIME(VLOOKUP($C$6,Reference!$B$12:$C$16,2,0),0,0),I14514-TIME(VLOOKUP($C$6,Reference!$B$12:$C$16,2,0),0,0)+TIME(1,0,0)))</f>
        <v>42244.541666666664</v>
      </c>
      <c r="I14514" s="29">
        <v>42244.75</v>
      </c>
      <c r="J14514" s="42">
        <v>16443</v>
      </c>
    </row>
    <row r="14515" spans="5:10" x14ac:dyDescent="0.25">
      <c r="E14515" s="19">
        <f t="shared" si="678"/>
        <v>227</v>
      </c>
      <c r="F14515" s="28" t="str">
        <f t="shared" si="679"/>
        <v>8/28/2015</v>
      </c>
      <c r="G14515" s="28" t="str">
        <f t="shared" si="680"/>
        <v>14</v>
      </c>
      <c r="H14515" s="29">
        <f>IF(I14515="","",IF($C$7="HB",I14515-TIME(VLOOKUP($C$6,Reference!$B$12:$C$16,2,0),0,0),I14515-TIME(VLOOKUP($C$6,Reference!$B$12:$C$16,2,0),0,0)+TIME(1,0,0)))</f>
        <v>42244.583333333328</v>
      </c>
      <c r="I14515" s="29">
        <v>42244.791666666664</v>
      </c>
      <c r="J14515" s="42">
        <v>17277</v>
      </c>
    </row>
    <row r="14516" spans="5:10" x14ac:dyDescent="0.25">
      <c r="E14516" s="19">
        <f t="shared" si="678"/>
        <v>227</v>
      </c>
      <c r="F14516" s="28" t="str">
        <f t="shared" si="679"/>
        <v>8/28/2015</v>
      </c>
      <c r="G14516" s="28" t="str">
        <f t="shared" si="680"/>
        <v>15</v>
      </c>
      <c r="H14516" s="29">
        <f>IF(I14516="","",IF($C$7="HB",I14516-TIME(VLOOKUP($C$6,Reference!$B$12:$C$16,2,0),0,0),I14516-TIME(VLOOKUP($C$6,Reference!$B$12:$C$16,2,0),0,0)+TIME(1,0,0)))</f>
        <v>42244.625</v>
      </c>
      <c r="I14516" s="29">
        <v>42244.833333333336</v>
      </c>
      <c r="J14516" s="42">
        <v>18316</v>
      </c>
    </row>
    <row r="14517" spans="5:10" x14ac:dyDescent="0.25">
      <c r="E14517" s="19">
        <f t="shared" si="678"/>
        <v>227</v>
      </c>
      <c r="F14517" s="28" t="str">
        <f t="shared" si="679"/>
        <v>8/28/2015</v>
      </c>
      <c r="G14517" s="28" t="str">
        <f t="shared" si="680"/>
        <v>16</v>
      </c>
      <c r="H14517" s="29">
        <f>IF(I14517="","",IF($C$7="HB",I14517-TIME(VLOOKUP($C$6,Reference!$B$12:$C$16,2,0),0,0),I14517-TIME(VLOOKUP($C$6,Reference!$B$12:$C$16,2,0),0,0)+TIME(1,0,0)))</f>
        <v>42244.666666666664</v>
      </c>
      <c r="I14517" s="29">
        <v>42244.875</v>
      </c>
      <c r="J14517" s="42">
        <v>19073</v>
      </c>
    </row>
    <row r="14518" spans="5:10" x14ac:dyDescent="0.25">
      <c r="E14518" s="19">
        <f t="shared" si="678"/>
        <v>227</v>
      </c>
      <c r="F14518" s="28" t="str">
        <f t="shared" si="679"/>
        <v>8/28/2015</v>
      </c>
      <c r="G14518" s="28" t="str">
        <f t="shared" si="680"/>
        <v>17</v>
      </c>
      <c r="H14518" s="29">
        <f>IF(I14518="","",IF($C$7="HB",I14518-TIME(VLOOKUP($C$6,Reference!$B$12:$C$16,2,0),0,0),I14518-TIME(VLOOKUP($C$6,Reference!$B$12:$C$16,2,0),0,0)+TIME(1,0,0)))</f>
        <v>42244.708333333328</v>
      </c>
      <c r="I14518" s="29">
        <v>42244.916666666664</v>
      </c>
      <c r="J14518" s="42">
        <v>19717</v>
      </c>
    </row>
    <row r="14519" spans="5:10" x14ac:dyDescent="0.25">
      <c r="E14519" s="19">
        <f t="shared" si="678"/>
        <v>227</v>
      </c>
      <c r="F14519" s="28" t="str">
        <f t="shared" si="679"/>
        <v>8/28/2015</v>
      </c>
      <c r="G14519" s="28" t="str">
        <f t="shared" si="680"/>
        <v>18</v>
      </c>
      <c r="H14519" s="29">
        <f>IF(I14519="","",IF($C$7="HB",I14519-TIME(VLOOKUP($C$6,Reference!$B$12:$C$16,2,0),0,0),I14519-TIME(VLOOKUP($C$6,Reference!$B$12:$C$16,2,0),0,0)+TIME(1,0,0)))</f>
        <v>42244.75</v>
      </c>
      <c r="I14519" s="29">
        <v>42244.958333333336</v>
      </c>
      <c r="J14519" s="42">
        <v>20103</v>
      </c>
    </row>
    <row r="14520" spans="5:10" x14ac:dyDescent="0.25">
      <c r="E14520" s="19">
        <f t="shared" si="678"/>
        <v>227</v>
      </c>
      <c r="F14520" s="28" t="str">
        <f t="shared" si="679"/>
        <v>8/28/2015</v>
      </c>
      <c r="G14520" s="28" t="str">
        <f t="shared" si="680"/>
        <v>19</v>
      </c>
      <c r="H14520" s="29">
        <f>IF(I14520="","",IF($C$7="HB",I14520-TIME(VLOOKUP($C$6,Reference!$B$12:$C$16,2,0),0,0),I14520-TIME(VLOOKUP($C$6,Reference!$B$12:$C$16,2,0),0,0)+TIME(1,0,0)))</f>
        <v>42244.791666666664</v>
      </c>
      <c r="I14520" s="29">
        <v>42245</v>
      </c>
      <c r="J14520" s="42">
        <v>19860</v>
      </c>
    </row>
    <row r="14521" spans="5:10" x14ac:dyDescent="0.25">
      <c r="E14521" s="19">
        <f t="shared" si="678"/>
        <v>227</v>
      </c>
      <c r="F14521" s="28" t="str">
        <f t="shared" si="679"/>
        <v>8/28/2015</v>
      </c>
      <c r="G14521" s="28" t="str">
        <f t="shared" si="680"/>
        <v>20</v>
      </c>
      <c r="H14521" s="29">
        <f>IF(I14521="","",IF($C$7="HB",I14521-TIME(VLOOKUP($C$6,Reference!$B$12:$C$16,2,0),0,0),I14521-TIME(VLOOKUP($C$6,Reference!$B$12:$C$16,2,0),0,0)+TIME(1,0,0)))</f>
        <v>42244.833333333328</v>
      </c>
      <c r="I14521" s="29">
        <v>42245.041666666664</v>
      </c>
      <c r="J14521" s="42">
        <v>19122</v>
      </c>
    </row>
    <row r="14522" spans="5:10" x14ac:dyDescent="0.25">
      <c r="E14522" s="19">
        <f t="shared" si="678"/>
        <v>227</v>
      </c>
      <c r="F14522" s="28" t="str">
        <f t="shared" si="679"/>
        <v>8/28/2015</v>
      </c>
      <c r="G14522" s="28" t="str">
        <f t="shared" si="680"/>
        <v>21</v>
      </c>
      <c r="H14522" s="29">
        <f>IF(I14522="","",IF($C$7="HB",I14522-TIME(VLOOKUP($C$6,Reference!$B$12:$C$16,2,0),0,0),I14522-TIME(VLOOKUP($C$6,Reference!$B$12:$C$16,2,0),0,0)+TIME(1,0,0)))</f>
        <v>42244.875</v>
      </c>
      <c r="I14522" s="29">
        <v>42245.083333333336</v>
      </c>
      <c r="J14522" s="42">
        <v>18290</v>
      </c>
    </row>
    <row r="14523" spans="5:10" x14ac:dyDescent="0.25">
      <c r="E14523" s="19">
        <f t="shared" si="678"/>
        <v>227</v>
      </c>
      <c r="F14523" s="28" t="str">
        <f t="shared" si="679"/>
        <v>8/28/2015</v>
      </c>
      <c r="G14523" s="28" t="str">
        <f t="shared" si="680"/>
        <v>22</v>
      </c>
      <c r="H14523" s="29">
        <f>IF(I14523="","",IF($C$7="HB",I14523-TIME(VLOOKUP($C$6,Reference!$B$12:$C$16,2,0),0,0),I14523-TIME(VLOOKUP($C$6,Reference!$B$12:$C$16,2,0),0,0)+TIME(1,0,0)))</f>
        <v>42244.916666666664</v>
      </c>
      <c r="I14523" s="29">
        <v>42245.125</v>
      </c>
      <c r="J14523" s="42">
        <v>17827</v>
      </c>
    </row>
    <row r="14524" spans="5:10" x14ac:dyDescent="0.25">
      <c r="E14524" s="19">
        <f t="shared" si="678"/>
        <v>227</v>
      </c>
      <c r="F14524" s="28" t="str">
        <f t="shared" si="679"/>
        <v>8/28/2015</v>
      </c>
      <c r="G14524" s="28" t="str">
        <f t="shared" si="680"/>
        <v>23</v>
      </c>
      <c r="H14524" s="29">
        <f>IF(I14524="","",IF($C$7="HB",I14524-TIME(VLOOKUP($C$6,Reference!$B$12:$C$16,2,0),0,0),I14524-TIME(VLOOKUP($C$6,Reference!$B$12:$C$16,2,0),0,0)+TIME(1,0,0)))</f>
        <v>42244.958333333328</v>
      </c>
      <c r="I14524" s="29">
        <v>42245.166666666664</v>
      </c>
      <c r="J14524" s="42">
        <v>16757</v>
      </c>
    </row>
    <row r="14525" spans="5:10" x14ac:dyDescent="0.25">
      <c r="E14525" s="19">
        <f t="shared" si="678"/>
        <v>227</v>
      </c>
      <c r="F14525" s="28" t="str">
        <f t="shared" si="679"/>
        <v>8/29/2015</v>
      </c>
      <c r="G14525" s="28" t="str">
        <f t="shared" si="680"/>
        <v>0</v>
      </c>
      <c r="H14525" s="29">
        <f>IF(I14525="","",IF($C$7="HB",I14525-TIME(VLOOKUP($C$6,Reference!$B$12:$C$16,2,0),0,0),I14525-TIME(VLOOKUP($C$6,Reference!$B$12:$C$16,2,0),0,0)+TIME(1,0,0)))</f>
        <v>42245</v>
      </c>
      <c r="I14525" s="29">
        <v>42245.208333333336</v>
      </c>
      <c r="J14525" s="42">
        <v>15466</v>
      </c>
    </row>
    <row r="14526" spans="5:10" x14ac:dyDescent="0.25">
      <c r="E14526" s="19">
        <f t="shared" si="678"/>
        <v>227</v>
      </c>
      <c r="F14526" s="28" t="str">
        <f t="shared" si="679"/>
        <v>8/29/2015</v>
      </c>
      <c r="G14526" s="28" t="str">
        <f t="shared" si="680"/>
        <v>1</v>
      </c>
      <c r="H14526" s="29">
        <f>IF(I14526="","",IF($C$7="HB",I14526-TIME(VLOOKUP($C$6,Reference!$B$12:$C$16,2,0),0,0),I14526-TIME(VLOOKUP($C$6,Reference!$B$12:$C$16,2,0),0,0)+TIME(1,0,0)))</f>
        <v>42245.041666666664</v>
      </c>
      <c r="I14526" s="29">
        <v>42245.25</v>
      </c>
      <c r="J14526" s="42">
        <v>14254</v>
      </c>
    </row>
    <row r="14527" spans="5:10" x14ac:dyDescent="0.25">
      <c r="E14527" s="19">
        <f t="shared" si="678"/>
        <v>227</v>
      </c>
      <c r="F14527" s="28" t="str">
        <f t="shared" si="679"/>
        <v>8/29/2015</v>
      </c>
      <c r="G14527" s="28" t="str">
        <f t="shared" si="680"/>
        <v>2</v>
      </c>
      <c r="H14527" s="29">
        <f>IF(I14527="","",IF($C$7="HB",I14527-TIME(VLOOKUP($C$6,Reference!$B$12:$C$16,2,0),0,0),I14527-TIME(VLOOKUP($C$6,Reference!$B$12:$C$16,2,0),0,0)+TIME(1,0,0)))</f>
        <v>42245.083333333328</v>
      </c>
      <c r="I14527" s="29">
        <v>42245.291666666664</v>
      </c>
      <c r="J14527" s="42">
        <v>13255</v>
      </c>
    </row>
    <row r="14528" spans="5:10" x14ac:dyDescent="0.25">
      <c r="E14528" s="19">
        <f t="shared" si="678"/>
        <v>227</v>
      </c>
      <c r="F14528" s="28" t="str">
        <f t="shared" si="679"/>
        <v>8/29/2015</v>
      </c>
      <c r="G14528" s="28" t="str">
        <f t="shared" si="680"/>
        <v>3</v>
      </c>
      <c r="H14528" s="29">
        <f>IF(I14528="","",IF($C$7="HB",I14528-TIME(VLOOKUP($C$6,Reference!$B$12:$C$16,2,0),0,0),I14528-TIME(VLOOKUP($C$6,Reference!$B$12:$C$16,2,0),0,0)+TIME(1,0,0)))</f>
        <v>42245.125</v>
      </c>
      <c r="I14528" s="29">
        <v>42245.333333333336</v>
      </c>
      <c r="J14528" s="42">
        <v>12499</v>
      </c>
    </row>
    <row r="14529" spans="5:10" x14ac:dyDescent="0.25">
      <c r="E14529" s="19">
        <f t="shared" si="678"/>
        <v>227</v>
      </c>
      <c r="F14529" s="28" t="str">
        <f t="shared" si="679"/>
        <v>8/29/2015</v>
      </c>
      <c r="G14529" s="28" t="str">
        <f t="shared" si="680"/>
        <v>4</v>
      </c>
      <c r="H14529" s="29">
        <f>IF(I14529="","",IF($C$7="HB",I14529-TIME(VLOOKUP($C$6,Reference!$B$12:$C$16,2,0),0,0),I14529-TIME(VLOOKUP($C$6,Reference!$B$12:$C$16,2,0),0,0)+TIME(1,0,0)))</f>
        <v>42245.166666666664</v>
      </c>
      <c r="I14529" s="29">
        <v>42245.375</v>
      </c>
      <c r="J14529" s="42">
        <v>11967</v>
      </c>
    </row>
    <row r="14530" spans="5:10" x14ac:dyDescent="0.25">
      <c r="E14530" s="19">
        <f t="shared" si="678"/>
        <v>227</v>
      </c>
      <c r="F14530" s="28" t="str">
        <f t="shared" si="679"/>
        <v>8/29/2015</v>
      </c>
      <c r="G14530" s="28" t="str">
        <f t="shared" si="680"/>
        <v>5</v>
      </c>
      <c r="H14530" s="29">
        <f>IF(I14530="","",IF($C$7="HB",I14530-TIME(VLOOKUP($C$6,Reference!$B$12:$C$16,2,0),0,0),I14530-TIME(VLOOKUP($C$6,Reference!$B$12:$C$16,2,0),0,0)+TIME(1,0,0)))</f>
        <v>42245.208333333328</v>
      </c>
      <c r="I14530" s="29">
        <v>42245.416666666664</v>
      </c>
      <c r="J14530" s="42">
        <v>11572</v>
      </c>
    </row>
    <row r="14531" spans="5:10" x14ac:dyDescent="0.25">
      <c r="E14531" s="19">
        <f t="shared" si="678"/>
        <v>227</v>
      </c>
      <c r="F14531" s="28" t="str">
        <f t="shared" si="679"/>
        <v>8/29/2015</v>
      </c>
      <c r="G14531" s="28" t="str">
        <f t="shared" si="680"/>
        <v>6</v>
      </c>
      <c r="H14531" s="29">
        <f>IF(I14531="","",IF($C$7="HB",I14531-TIME(VLOOKUP($C$6,Reference!$B$12:$C$16,2,0),0,0),I14531-TIME(VLOOKUP($C$6,Reference!$B$12:$C$16,2,0),0,0)+TIME(1,0,0)))</f>
        <v>42245.25</v>
      </c>
      <c r="I14531" s="29">
        <v>42245.458333333336</v>
      </c>
      <c r="J14531" s="42">
        <v>11437</v>
      </c>
    </row>
    <row r="14532" spans="5:10" x14ac:dyDescent="0.25">
      <c r="E14532" s="19">
        <f t="shared" si="678"/>
        <v>227</v>
      </c>
      <c r="F14532" s="28" t="str">
        <f t="shared" si="679"/>
        <v>8/29/2015</v>
      </c>
      <c r="G14532" s="28" t="str">
        <f t="shared" si="680"/>
        <v>7</v>
      </c>
      <c r="H14532" s="29">
        <f>IF(I14532="","",IF($C$7="HB",I14532-TIME(VLOOKUP($C$6,Reference!$B$12:$C$16,2,0),0,0),I14532-TIME(VLOOKUP($C$6,Reference!$B$12:$C$16,2,0),0,0)+TIME(1,0,0)))</f>
        <v>42245.291666666664</v>
      </c>
      <c r="I14532" s="29">
        <v>42245.5</v>
      </c>
      <c r="J14532" s="42">
        <v>11563</v>
      </c>
    </row>
    <row r="14533" spans="5:10" x14ac:dyDescent="0.25">
      <c r="E14533" s="19">
        <f t="shared" si="678"/>
        <v>227</v>
      </c>
      <c r="F14533" s="28" t="str">
        <f t="shared" si="679"/>
        <v>8/29/2015</v>
      </c>
      <c r="G14533" s="28" t="str">
        <f t="shared" si="680"/>
        <v>8</v>
      </c>
      <c r="H14533" s="29">
        <f>IF(I14533="","",IF($C$7="HB",I14533-TIME(VLOOKUP($C$6,Reference!$B$12:$C$16,2,0),0,0),I14533-TIME(VLOOKUP($C$6,Reference!$B$12:$C$16,2,0),0,0)+TIME(1,0,0)))</f>
        <v>42245.333333333328</v>
      </c>
      <c r="I14533" s="29">
        <v>42245.541666666664</v>
      </c>
      <c r="J14533" s="42">
        <v>11918</v>
      </c>
    </row>
    <row r="14534" spans="5:10" x14ac:dyDescent="0.25">
      <c r="E14534" s="19">
        <f t="shared" ref="E14534:E14597" si="681">$C$16</f>
        <v>227</v>
      </c>
      <c r="F14534" s="28" t="str">
        <f t="shared" ref="F14534:F14597" si="682">TEXT(H14534,"m/d/yyyy")</f>
        <v>8/29/2015</v>
      </c>
      <c r="G14534" s="28" t="str">
        <f t="shared" ref="G14534:G14597" si="683">TEXT(H14534,"h")</f>
        <v>9</v>
      </c>
      <c r="H14534" s="29">
        <f>IF(I14534="","",IF($C$7="HB",I14534-TIME(VLOOKUP($C$6,Reference!$B$12:$C$16,2,0),0,0),I14534-TIME(VLOOKUP($C$6,Reference!$B$12:$C$16,2,0),0,0)+TIME(1,0,0)))</f>
        <v>42245.375</v>
      </c>
      <c r="I14534" s="29">
        <v>42245.583333333336</v>
      </c>
      <c r="J14534" s="42">
        <v>12278</v>
      </c>
    </row>
    <row r="14535" spans="5:10" x14ac:dyDescent="0.25">
      <c r="E14535" s="19">
        <f t="shared" si="681"/>
        <v>227</v>
      </c>
      <c r="F14535" s="28" t="str">
        <f t="shared" si="682"/>
        <v>8/29/2015</v>
      </c>
      <c r="G14535" s="28" t="str">
        <f t="shared" si="683"/>
        <v>10</v>
      </c>
      <c r="H14535" s="29">
        <f>IF(I14535="","",IF($C$7="HB",I14535-TIME(VLOOKUP($C$6,Reference!$B$12:$C$16,2,0),0,0),I14535-TIME(VLOOKUP($C$6,Reference!$B$12:$C$16,2,0),0,0)+TIME(1,0,0)))</f>
        <v>42245.416666666664</v>
      </c>
      <c r="I14535" s="29">
        <v>42245.625</v>
      </c>
      <c r="J14535" s="42">
        <v>12773</v>
      </c>
    </row>
    <row r="14536" spans="5:10" x14ac:dyDescent="0.25">
      <c r="E14536" s="19">
        <f t="shared" si="681"/>
        <v>227</v>
      </c>
      <c r="F14536" s="28" t="str">
        <f t="shared" si="682"/>
        <v>8/29/2015</v>
      </c>
      <c r="G14536" s="28" t="str">
        <f t="shared" si="683"/>
        <v>11</v>
      </c>
      <c r="H14536" s="29">
        <f>IF(I14536="","",IF($C$7="HB",I14536-TIME(VLOOKUP($C$6,Reference!$B$12:$C$16,2,0),0,0),I14536-TIME(VLOOKUP($C$6,Reference!$B$12:$C$16,2,0),0,0)+TIME(1,0,0)))</f>
        <v>42245.458333333328</v>
      </c>
      <c r="I14536" s="29">
        <v>42245.666666666664</v>
      </c>
      <c r="J14536" s="42">
        <v>13322</v>
      </c>
    </row>
    <row r="14537" spans="5:10" x14ac:dyDescent="0.25">
      <c r="E14537" s="19">
        <f t="shared" si="681"/>
        <v>227</v>
      </c>
      <c r="F14537" s="28" t="str">
        <f t="shared" si="682"/>
        <v>8/29/2015</v>
      </c>
      <c r="G14537" s="28" t="str">
        <f t="shared" si="683"/>
        <v>12</v>
      </c>
      <c r="H14537" s="29">
        <f>IF(I14537="","",IF($C$7="HB",I14537-TIME(VLOOKUP($C$6,Reference!$B$12:$C$16,2,0),0,0),I14537-TIME(VLOOKUP($C$6,Reference!$B$12:$C$16,2,0),0,0)+TIME(1,0,0)))</f>
        <v>42245.5</v>
      </c>
      <c r="I14537" s="29">
        <v>42245.708333333336</v>
      </c>
      <c r="J14537" s="42">
        <v>13721</v>
      </c>
    </row>
    <row r="14538" spans="5:10" x14ac:dyDescent="0.25">
      <c r="E14538" s="19">
        <f t="shared" si="681"/>
        <v>227</v>
      </c>
      <c r="F14538" s="28" t="str">
        <f t="shared" si="682"/>
        <v>8/29/2015</v>
      </c>
      <c r="G14538" s="28" t="str">
        <f t="shared" si="683"/>
        <v>13</v>
      </c>
      <c r="H14538" s="29">
        <f>IF(I14538="","",IF($C$7="HB",I14538-TIME(VLOOKUP($C$6,Reference!$B$12:$C$16,2,0),0,0),I14538-TIME(VLOOKUP($C$6,Reference!$B$12:$C$16,2,0),0,0)+TIME(1,0,0)))</f>
        <v>42245.541666666664</v>
      </c>
      <c r="I14538" s="29">
        <v>42245.75</v>
      </c>
      <c r="J14538" s="42">
        <v>14033</v>
      </c>
    </row>
    <row r="14539" spans="5:10" x14ac:dyDescent="0.25">
      <c r="E14539" s="19">
        <f t="shared" si="681"/>
        <v>227</v>
      </c>
      <c r="F14539" s="28" t="str">
        <f t="shared" si="682"/>
        <v>8/29/2015</v>
      </c>
      <c r="G14539" s="28" t="str">
        <f t="shared" si="683"/>
        <v>14</v>
      </c>
      <c r="H14539" s="29">
        <f>IF(I14539="","",IF($C$7="HB",I14539-TIME(VLOOKUP($C$6,Reference!$B$12:$C$16,2,0),0,0),I14539-TIME(VLOOKUP($C$6,Reference!$B$12:$C$16,2,0),0,0)+TIME(1,0,0)))</f>
        <v>42245.583333333328</v>
      </c>
      <c r="I14539" s="29">
        <v>42245.791666666664</v>
      </c>
      <c r="J14539" s="42">
        <v>14336</v>
      </c>
    </row>
    <row r="14540" spans="5:10" x14ac:dyDescent="0.25">
      <c r="E14540" s="19">
        <f t="shared" si="681"/>
        <v>227</v>
      </c>
      <c r="F14540" s="28" t="str">
        <f t="shared" si="682"/>
        <v>8/29/2015</v>
      </c>
      <c r="G14540" s="28" t="str">
        <f t="shared" si="683"/>
        <v>15</v>
      </c>
      <c r="H14540" s="29">
        <f>IF(I14540="","",IF($C$7="HB",I14540-TIME(VLOOKUP($C$6,Reference!$B$12:$C$16,2,0),0,0),I14540-TIME(VLOOKUP($C$6,Reference!$B$12:$C$16,2,0),0,0)+TIME(1,0,0)))</f>
        <v>42245.625</v>
      </c>
      <c r="I14540" s="29">
        <v>42245.833333333336</v>
      </c>
      <c r="J14540" s="42">
        <v>14677</v>
      </c>
    </row>
    <row r="14541" spans="5:10" x14ac:dyDescent="0.25">
      <c r="E14541" s="19">
        <f t="shared" si="681"/>
        <v>227</v>
      </c>
      <c r="F14541" s="28" t="str">
        <f t="shared" si="682"/>
        <v>8/29/2015</v>
      </c>
      <c r="G14541" s="28" t="str">
        <f t="shared" si="683"/>
        <v>16</v>
      </c>
      <c r="H14541" s="29">
        <f>IF(I14541="","",IF($C$7="HB",I14541-TIME(VLOOKUP($C$6,Reference!$B$12:$C$16,2,0),0,0),I14541-TIME(VLOOKUP($C$6,Reference!$B$12:$C$16,2,0),0,0)+TIME(1,0,0)))</f>
        <v>42245.666666666664</v>
      </c>
      <c r="I14541" s="29">
        <v>42245.875</v>
      </c>
      <c r="J14541" s="42">
        <v>15046</v>
      </c>
    </row>
    <row r="14542" spans="5:10" x14ac:dyDescent="0.25">
      <c r="E14542" s="19">
        <f t="shared" si="681"/>
        <v>227</v>
      </c>
      <c r="F14542" s="28" t="str">
        <f t="shared" si="682"/>
        <v>8/29/2015</v>
      </c>
      <c r="G14542" s="28" t="str">
        <f t="shared" si="683"/>
        <v>17</v>
      </c>
      <c r="H14542" s="29">
        <f>IF(I14542="","",IF($C$7="HB",I14542-TIME(VLOOKUP($C$6,Reference!$B$12:$C$16,2,0),0,0),I14542-TIME(VLOOKUP($C$6,Reference!$B$12:$C$16,2,0),0,0)+TIME(1,0,0)))</f>
        <v>42245.708333333328</v>
      </c>
      <c r="I14542" s="29">
        <v>42245.916666666664</v>
      </c>
      <c r="J14542" s="42">
        <v>15416</v>
      </c>
    </row>
    <row r="14543" spans="5:10" x14ac:dyDescent="0.25">
      <c r="E14543" s="19">
        <f t="shared" si="681"/>
        <v>227</v>
      </c>
      <c r="F14543" s="28" t="str">
        <f t="shared" si="682"/>
        <v>8/29/2015</v>
      </c>
      <c r="G14543" s="28" t="str">
        <f t="shared" si="683"/>
        <v>18</v>
      </c>
      <c r="H14543" s="29">
        <f>IF(I14543="","",IF($C$7="HB",I14543-TIME(VLOOKUP($C$6,Reference!$B$12:$C$16,2,0),0,0),I14543-TIME(VLOOKUP($C$6,Reference!$B$12:$C$16,2,0),0,0)+TIME(1,0,0)))</f>
        <v>42245.75</v>
      </c>
      <c r="I14543" s="29">
        <v>42245.958333333336</v>
      </c>
      <c r="J14543" s="42">
        <v>15645</v>
      </c>
    </row>
    <row r="14544" spans="5:10" x14ac:dyDescent="0.25">
      <c r="E14544" s="19">
        <f t="shared" si="681"/>
        <v>227</v>
      </c>
      <c r="F14544" s="28" t="str">
        <f t="shared" si="682"/>
        <v>8/29/2015</v>
      </c>
      <c r="G14544" s="28" t="str">
        <f t="shared" si="683"/>
        <v>19</v>
      </c>
      <c r="H14544" s="29">
        <f>IF(I14544="","",IF($C$7="HB",I14544-TIME(VLOOKUP($C$6,Reference!$B$12:$C$16,2,0),0,0),I14544-TIME(VLOOKUP($C$6,Reference!$B$12:$C$16,2,0),0,0)+TIME(1,0,0)))</f>
        <v>42245.791666666664</v>
      </c>
      <c r="I14544" s="29">
        <v>42246</v>
      </c>
      <c r="J14544" s="42">
        <v>15752</v>
      </c>
    </row>
    <row r="14545" spans="5:10" x14ac:dyDescent="0.25">
      <c r="E14545" s="19">
        <f t="shared" si="681"/>
        <v>227</v>
      </c>
      <c r="F14545" s="28" t="str">
        <f t="shared" si="682"/>
        <v>8/29/2015</v>
      </c>
      <c r="G14545" s="28" t="str">
        <f t="shared" si="683"/>
        <v>20</v>
      </c>
      <c r="H14545" s="29">
        <f>IF(I14545="","",IF($C$7="HB",I14545-TIME(VLOOKUP($C$6,Reference!$B$12:$C$16,2,0),0,0),I14545-TIME(VLOOKUP($C$6,Reference!$B$12:$C$16,2,0),0,0)+TIME(1,0,0)))</f>
        <v>42245.833333333328</v>
      </c>
      <c r="I14545" s="29">
        <v>42246.041666666664</v>
      </c>
      <c r="J14545" s="42">
        <v>15595</v>
      </c>
    </row>
    <row r="14546" spans="5:10" x14ac:dyDescent="0.25">
      <c r="E14546" s="19">
        <f t="shared" si="681"/>
        <v>227</v>
      </c>
      <c r="F14546" s="28" t="str">
        <f t="shared" si="682"/>
        <v>8/29/2015</v>
      </c>
      <c r="G14546" s="28" t="str">
        <f t="shared" si="683"/>
        <v>21</v>
      </c>
      <c r="H14546" s="29">
        <f>IF(I14546="","",IF($C$7="HB",I14546-TIME(VLOOKUP($C$6,Reference!$B$12:$C$16,2,0),0,0),I14546-TIME(VLOOKUP($C$6,Reference!$B$12:$C$16,2,0),0,0)+TIME(1,0,0)))</f>
        <v>42245.875</v>
      </c>
      <c r="I14546" s="29">
        <v>42246.083333333336</v>
      </c>
      <c r="J14546" s="42">
        <v>15210</v>
      </c>
    </row>
    <row r="14547" spans="5:10" x14ac:dyDescent="0.25">
      <c r="E14547" s="19">
        <f t="shared" si="681"/>
        <v>227</v>
      </c>
      <c r="F14547" s="28" t="str">
        <f t="shared" si="682"/>
        <v>8/29/2015</v>
      </c>
      <c r="G14547" s="28" t="str">
        <f t="shared" si="683"/>
        <v>22</v>
      </c>
      <c r="H14547" s="29">
        <f>IF(I14547="","",IF($C$7="HB",I14547-TIME(VLOOKUP($C$6,Reference!$B$12:$C$16,2,0),0,0),I14547-TIME(VLOOKUP($C$6,Reference!$B$12:$C$16,2,0),0,0)+TIME(1,0,0)))</f>
        <v>42245.916666666664</v>
      </c>
      <c r="I14547" s="29">
        <v>42246.125</v>
      </c>
      <c r="J14547" s="42">
        <v>15183</v>
      </c>
    </row>
    <row r="14548" spans="5:10" x14ac:dyDescent="0.25">
      <c r="E14548" s="19">
        <f t="shared" si="681"/>
        <v>227</v>
      </c>
      <c r="F14548" s="28" t="str">
        <f t="shared" si="682"/>
        <v>8/29/2015</v>
      </c>
      <c r="G14548" s="28" t="str">
        <f t="shared" si="683"/>
        <v>23</v>
      </c>
      <c r="H14548" s="29">
        <f>IF(I14548="","",IF($C$7="HB",I14548-TIME(VLOOKUP($C$6,Reference!$B$12:$C$16,2,0),0,0),I14548-TIME(VLOOKUP($C$6,Reference!$B$12:$C$16,2,0),0,0)+TIME(1,0,0)))</f>
        <v>42245.958333333328</v>
      </c>
      <c r="I14548" s="29">
        <v>42246.166666666664</v>
      </c>
      <c r="J14548" s="42">
        <v>14560</v>
      </c>
    </row>
    <row r="14549" spans="5:10" x14ac:dyDescent="0.25">
      <c r="E14549" s="19">
        <f t="shared" si="681"/>
        <v>227</v>
      </c>
      <c r="F14549" s="28" t="str">
        <f t="shared" si="682"/>
        <v>8/30/2015</v>
      </c>
      <c r="G14549" s="28" t="str">
        <f t="shared" si="683"/>
        <v>0</v>
      </c>
      <c r="H14549" s="29">
        <f>IF(I14549="","",IF($C$7="HB",I14549-TIME(VLOOKUP($C$6,Reference!$B$12:$C$16,2,0),0,0),I14549-TIME(VLOOKUP($C$6,Reference!$B$12:$C$16,2,0),0,0)+TIME(1,0,0)))</f>
        <v>42246</v>
      </c>
      <c r="I14549" s="29">
        <v>42246.208333333336</v>
      </c>
      <c r="J14549" s="42">
        <v>13831</v>
      </c>
    </row>
    <row r="14550" spans="5:10" x14ac:dyDescent="0.25">
      <c r="E14550" s="19">
        <f t="shared" si="681"/>
        <v>227</v>
      </c>
      <c r="F14550" s="28" t="str">
        <f t="shared" si="682"/>
        <v>8/30/2015</v>
      </c>
      <c r="G14550" s="28" t="str">
        <f t="shared" si="683"/>
        <v>1</v>
      </c>
      <c r="H14550" s="29">
        <f>IF(I14550="","",IF($C$7="HB",I14550-TIME(VLOOKUP($C$6,Reference!$B$12:$C$16,2,0),0,0),I14550-TIME(VLOOKUP($C$6,Reference!$B$12:$C$16,2,0),0,0)+TIME(1,0,0)))</f>
        <v>42246.041666666664</v>
      </c>
      <c r="I14550" s="29">
        <v>42246.25</v>
      </c>
      <c r="J14550" s="42">
        <v>12853</v>
      </c>
    </row>
    <row r="14551" spans="5:10" x14ac:dyDescent="0.25">
      <c r="E14551" s="19">
        <f t="shared" si="681"/>
        <v>227</v>
      </c>
      <c r="F14551" s="28" t="str">
        <f t="shared" si="682"/>
        <v>8/30/2015</v>
      </c>
      <c r="G14551" s="28" t="str">
        <f t="shared" si="683"/>
        <v>2</v>
      </c>
      <c r="H14551" s="29">
        <f>IF(I14551="","",IF($C$7="HB",I14551-TIME(VLOOKUP($C$6,Reference!$B$12:$C$16,2,0),0,0),I14551-TIME(VLOOKUP($C$6,Reference!$B$12:$C$16,2,0),0,0)+TIME(1,0,0)))</f>
        <v>42246.083333333328</v>
      </c>
      <c r="I14551" s="29">
        <v>42246.291666666664</v>
      </c>
      <c r="J14551" s="42">
        <v>12079</v>
      </c>
    </row>
    <row r="14552" spans="5:10" x14ac:dyDescent="0.25">
      <c r="E14552" s="19">
        <f t="shared" si="681"/>
        <v>227</v>
      </c>
      <c r="F14552" s="28" t="str">
        <f t="shared" si="682"/>
        <v>8/30/2015</v>
      </c>
      <c r="G14552" s="28" t="str">
        <f t="shared" si="683"/>
        <v>3</v>
      </c>
      <c r="H14552" s="29">
        <f>IF(I14552="","",IF($C$7="HB",I14552-TIME(VLOOKUP($C$6,Reference!$B$12:$C$16,2,0),0,0),I14552-TIME(VLOOKUP($C$6,Reference!$B$12:$C$16,2,0),0,0)+TIME(1,0,0)))</f>
        <v>42246.125</v>
      </c>
      <c r="I14552" s="29">
        <v>42246.333333333336</v>
      </c>
      <c r="J14552" s="42">
        <v>11505</v>
      </c>
    </row>
    <row r="14553" spans="5:10" x14ac:dyDescent="0.25">
      <c r="E14553" s="19">
        <f t="shared" si="681"/>
        <v>227</v>
      </c>
      <c r="F14553" s="28" t="str">
        <f t="shared" si="682"/>
        <v>8/30/2015</v>
      </c>
      <c r="G14553" s="28" t="str">
        <f t="shared" si="683"/>
        <v>4</v>
      </c>
      <c r="H14553" s="29">
        <f>IF(I14553="","",IF($C$7="HB",I14553-TIME(VLOOKUP($C$6,Reference!$B$12:$C$16,2,0),0,0),I14553-TIME(VLOOKUP($C$6,Reference!$B$12:$C$16,2,0),0,0)+TIME(1,0,0)))</f>
        <v>42246.166666666664</v>
      </c>
      <c r="I14553" s="29">
        <v>42246.375</v>
      </c>
      <c r="J14553" s="42">
        <v>11066</v>
      </c>
    </row>
    <row r="14554" spans="5:10" x14ac:dyDescent="0.25">
      <c r="E14554" s="19">
        <f t="shared" si="681"/>
        <v>227</v>
      </c>
      <c r="F14554" s="28" t="str">
        <f t="shared" si="682"/>
        <v>8/30/2015</v>
      </c>
      <c r="G14554" s="28" t="str">
        <f t="shared" si="683"/>
        <v>5</v>
      </c>
      <c r="H14554" s="29">
        <f>IF(I14554="","",IF($C$7="HB",I14554-TIME(VLOOKUP($C$6,Reference!$B$12:$C$16,2,0),0,0),I14554-TIME(VLOOKUP($C$6,Reference!$B$12:$C$16,2,0),0,0)+TIME(1,0,0)))</f>
        <v>42246.208333333328</v>
      </c>
      <c r="I14554" s="29">
        <v>42246.416666666664</v>
      </c>
      <c r="J14554" s="42">
        <v>10612</v>
      </c>
    </row>
    <row r="14555" spans="5:10" x14ac:dyDescent="0.25">
      <c r="E14555" s="19">
        <f t="shared" si="681"/>
        <v>227</v>
      </c>
      <c r="F14555" s="28" t="str">
        <f t="shared" si="682"/>
        <v>8/30/2015</v>
      </c>
      <c r="G14555" s="28" t="str">
        <f t="shared" si="683"/>
        <v>6</v>
      </c>
      <c r="H14555" s="29">
        <f>IF(I14555="","",IF($C$7="HB",I14555-TIME(VLOOKUP($C$6,Reference!$B$12:$C$16,2,0),0,0),I14555-TIME(VLOOKUP($C$6,Reference!$B$12:$C$16,2,0),0,0)+TIME(1,0,0)))</f>
        <v>42246.25</v>
      </c>
      <c r="I14555" s="29">
        <v>42246.458333333336</v>
      </c>
      <c r="J14555" s="42">
        <v>10501</v>
      </c>
    </row>
    <row r="14556" spans="5:10" x14ac:dyDescent="0.25">
      <c r="E14556" s="19">
        <f t="shared" si="681"/>
        <v>227</v>
      </c>
      <c r="F14556" s="28" t="str">
        <f t="shared" si="682"/>
        <v>8/30/2015</v>
      </c>
      <c r="G14556" s="28" t="str">
        <f t="shared" si="683"/>
        <v>7</v>
      </c>
      <c r="H14556" s="29">
        <f>IF(I14556="","",IF($C$7="HB",I14556-TIME(VLOOKUP($C$6,Reference!$B$12:$C$16,2,0),0,0),I14556-TIME(VLOOKUP($C$6,Reference!$B$12:$C$16,2,0),0,0)+TIME(1,0,0)))</f>
        <v>42246.291666666664</v>
      </c>
      <c r="I14556" s="29">
        <v>42246.5</v>
      </c>
      <c r="J14556" s="42">
        <v>10560</v>
      </c>
    </row>
    <row r="14557" spans="5:10" x14ac:dyDescent="0.25">
      <c r="E14557" s="19">
        <f t="shared" si="681"/>
        <v>227</v>
      </c>
      <c r="F14557" s="28" t="str">
        <f t="shared" si="682"/>
        <v>8/30/2015</v>
      </c>
      <c r="G14557" s="28" t="str">
        <f t="shared" si="683"/>
        <v>8</v>
      </c>
      <c r="H14557" s="29">
        <f>IF(I14557="","",IF($C$7="HB",I14557-TIME(VLOOKUP($C$6,Reference!$B$12:$C$16,2,0),0,0),I14557-TIME(VLOOKUP($C$6,Reference!$B$12:$C$16,2,0),0,0)+TIME(1,0,0)))</f>
        <v>42246.333333333328</v>
      </c>
      <c r="I14557" s="29">
        <v>42246.541666666664</v>
      </c>
      <c r="J14557" s="42">
        <v>10692</v>
      </c>
    </row>
    <row r="14558" spans="5:10" x14ac:dyDescent="0.25">
      <c r="E14558" s="19">
        <f t="shared" si="681"/>
        <v>227</v>
      </c>
      <c r="F14558" s="28" t="str">
        <f t="shared" si="682"/>
        <v>8/30/2015</v>
      </c>
      <c r="G14558" s="28" t="str">
        <f t="shared" si="683"/>
        <v>9</v>
      </c>
      <c r="H14558" s="29">
        <f>IF(I14558="","",IF($C$7="HB",I14558-TIME(VLOOKUP($C$6,Reference!$B$12:$C$16,2,0),0,0),I14558-TIME(VLOOKUP($C$6,Reference!$B$12:$C$16,2,0),0,0)+TIME(1,0,0)))</f>
        <v>42246.375</v>
      </c>
      <c r="I14558" s="29">
        <v>42246.583333333336</v>
      </c>
      <c r="J14558" s="42">
        <v>10917</v>
      </c>
    </row>
    <row r="14559" spans="5:10" x14ac:dyDescent="0.25">
      <c r="E14559" s="19">
        <f t="shared" si="681"/>
        <v>227</v>
      </c>
      <c r="F14559" s="28" t="str">
        <f t="shared" si="682"/>
        <v>8/30/2015</v>
      </c>
      <c r="G14559" s="28" t="str">
        <f t="shared" si="683"/>
        <v>10</v>
      </c>
      <c r="H14559" s="29">
        <f>IF(I14559="","",IF($C$7="HB",I14559-TIME(VLOOKUP($C$6,Reference!$B$12:$C$16,2,0),0,0),I14559-TIME(VLOOKUP($C$6,Reference!$B$12:$C$16,2,0),0,0)+TIME(1,0,0)))</f>
        <v>42246.416666666664</v>
      </c>
      <c r="I14559" s="29">
        <v>42246.625</v>
      </c>
      <c r="J14559" s="42">
        <v>11548</v>
      </c>
    </row>
    <row r="14560" spans="5:10" x14ac:dyDescent="0.25">
      <c r="E14560" s="19">
        <f t="shared" si="681"/>
        <v>227</v>
      </c>
      <c r="F14560" s="28" t="str">
        <f t="shared" si="682"/>
        <v>8/30/2015</v>
      </c>
      <c r="G14560" s="28" t="str">
        <f t="shared" si="683"/>
        <v>11</v>
      </c>
      <c r="H14560" s="29">
        <f>IF(I14560="","",IF($C$7="HB",I14560-TIME(VLOOKUP($C$6,Reference!$B$12:$C$16,2,0),0,0),I14560-TIME(VLOOKUP($C$6,Reference!$B$12:$C$16,2,0),0,0)+TIME(1,0,0)))</f>
        <v>42246.458333333328</v>
      </c>
      <c r="I14560" s="29">
        <v>42246.666666666664</v>
      </c>
      <c r="J14560" s="42">
        <v>11894</v>
      </c>
    </row>
    <row r="14561" spans="5:10" x14ac:dyDescent="0.25">
      <c r="E14561" s="19">
        <f t="shared" si="681"/>
        <v>227</v>
      </c>
      <c r="F14561" s="28" t="str">
        <f t="shared" si="682"/>
        <v>8/30/2015</v>
      </c>
      <c r="G14561" s="28" t="str">
        <f t="shared" si="683"/>
        <v>12</v>
      </c>
      <c r="H14561" s="29">
        <f>IF(I14561="","",IF($C$7="HB",I14561-TIME(VLOOKUP($C$6,Reference!$B$12:$C$16,2,0),0,0),I14561-TIME(VLOOKUP($C$6,Reference!$B$12:$C$16,2,0),0,0)+TIME(1,0,0)))</f>
        <v>42246.5</v>
      </c>
      <c r="I14561" s="29">
        <v>42246.708333333336</v>
      </c>
      <c r="J14561" s="42">
        <v>12102</v>
      </c>
    </row>
    <row r="14562" spans="5:10" x14ac:dyDescent="0.25">
      <c r="E14562" s="19">
        <f t="shared" si="681"/>
        <v>227</v>
      </c>
      <c r="F14562" s="28" t="str">
        <f t="shared" si="682"/>
        <v>8/30/2015</v>
      </c>
      <c r="G14562" s="28" t="str">
        <f t="shared" si="683"/>
        <v>13</v>
      </c>
      <c r="H14562" s="29">
        <f>IF(I14562="","",IF($C$7="HB",I14562-TIME(VLOOKUP($C$6,Reference!$B$12:$C$16,2,0),0,0),I14562-TIME(VLOOKUP($C$6,Reference!$B$12:$C$16,2,0),0,0)+TIME(1,0,0)))</f>
        <v>42246.541666666664</v>
      </c>
      <c r="I14562" s="29">
        <v>42246.75</v>
      </c>
      <c r="J14562" s="42">
        <v>12269</v>
      </c>
    </row>
    <row r="14563" spans="5:10" x14ac:dyDescent="0.25">
      <c r="E14563" s="19">
        <f t="shared" si="681"/>
        <v>227</v>
      </c>
      <c r="F14563" s="28" t="str">
        <f t="shared" si="682"/>
        <v>8/30/2015</v>
      </c>
      <c r="G14563" s="28" t="str">
        <f t="shared" si="683"/>
        <v>14</v>
      </c>
      <c r="H14563" s="29">
        <f>IF(I14563="","",IF($C$7="HB",I14563-TIME(VLOOKUP($C$6,Reference!$B$12:$C$16,2,0),0,0),I14563-TIME(VLOOKUP($C$6,Reference!$B$12:$C$16,2,0),0,0)+TIME(1,0,0)))</f>
        <v>42246.583333333328</v>
      </c>
      <c r="I14563" s="29">
        <v>42246.791666666664</v>
      </c>
      <c r="J14563" s="42">
        <v>12498</v>
      </c>
    </row>
    <row r="14564" spans="5:10" x14ac:dyDescent="0.25">
      <c r="E14564" s="19">
        <f t="shared" si="681"/>
        <v>227</v>
      </c>
      <c r="F14564" s="28" t="str">
        <f t="shared" si="682"/>
        <v>8/30/2015</v>
      </c>
      <c r="G14564" s="28" t="str">
        <f t="shared" si="683"/>
        <v>15</v>
      </c>
      <c r="H14564" s="29">
        <f>IF(I14564="","",IF($C$7="HB",I14564-TIME(VLOOKUP($C$6,Reference!$B$12:$C$16,2,0),0,0),I14564-TIME(VLOOKUP($C$6,Reference!$B$12:$C$16,2,0),0,0)+TIME(1,0,0)))</f>
        <v>42246.625</v>
      </c>
      <c r="I14564" s="29">
        <v>42246.833333333336</v>
      </c>
      <c r="J14564" s="42">
        <v>12854</v>
      </c>
    </row>
    <row r="14565" spans="5:10" x14ac:dyDescent="0.25">
      <c r="E14565" s="19">
        <f t="shared" si="681"/>
        <v>227</v>
      </c>
      <c r="F14565" s="28" t="str">
        <f t="shared" si="682"/>
        <v>8/30/2015</v>
      </c>
      <c r="G14565" s="28" t="str">
        <f t="shared" si="683"/>
        <v>16</v>
      </c>
      <c r="H14565" s="29">
        <f>IF(I14565="","",IF($C$7="HB",I14565-TIME(VLOOKUP($C$6,Reference!$B$12:$C$16,2,0),0,0),I14565-TIME(VLOOKUP($C$6,Reference!$B$12:$C$16,2,0),0,0)+TIME(1,0,0)))</f>
        <v>42246.666666666664</v>
      </c>
      <c r="I14565" s="29">
        <v>42246.875</v>
      </c>
      <c r="J14565" s="42">
        <v>13295</v>
      </c>
    </row>
    <row r="14566" spans="5:10" x14ac:dyDescent="0.25">
      <c r="E14566" s="19">
        <f t="shared" si="681"/>
        <v>227</v>
      </c>
      <c r="F14566" s="28" t="str">
        <f t="shared" si="682"/>
        <v>8/30/2015</v>
      </c>
      <c r="G14566" s="28" t="str">
        <f t="shared" si="683"/>
        <v>17</v>
      </c>
      <c r="H14566" s="29">
        <f>IF(I14566="","",IF($C$7="HB",I14566-TIME(VLOOKUP($C$6,Reference!$B$12:$C$16,2,0),0,0),I14566-TIME(VLOOKUP($C$6,Reference!$B$12:$C$16,2,0),0,0)+TIME(1,0,0)))</f>
        <v>42246.708333333328</v>
      </c>
      <c r="I14566" s="29">
        <v>42246.916666666664</v>
      </c>
      <c r="J14566" s="42">
        <v>13508</v>
      </c>
    </row>
    <row r="14567" spans="5:10" x14ac:dyDescent="0.25">
      <c r="E14567" s="19">
        <f t="shared" si="681"/>
        <v>227</v>
      </c>
      <c r="F14567" s="28" t="str">
        <f t="shared" si="682"/>
        <v>8/30/2015</v>
      </c>
      <c r="G14567" s="28" t="str">
        <f t="shared" si="683"/>
        <v>18</v>
      </c>
      <c r="H14567" s="29">
        <f>IF(I14567="","",IF($C$7="HB",I14567-TIME(VLOOKUP($C$6,Reference!$B$12:$C$16,2,0),0,0),I14567-TIME(VLOOKUP($C$6,Reference!$B$12:$C$16,2,0),0,0)+TIME(1,0,0)))</f>
        <v>42246.75</v>
      </c>
      <c r="I14567" s="29">
        <v>42246.958333333336</v>
      </c>
      <c r="J14567" s="42">
        <v>14089</v>
      </c>
    </row>
    <row r="14568" spans="5:10" x14ac:dyDescent="0.25">
      <c r="E14568" s="19">
        <f t="shared" si="681"/>
        <v>227</v>
      </c>
      <c r="F14568" s="28" t="str">
        <f t="shared" si="682"/>
        <v>8/30/2015</v>
      </c>
      <c r="G14568" s="28" t="str">
        <f t="shared" si="683"/>
        <v>19</v>
      </c>
      <c r="H14568" s="29">
        <f>IF(I14568="","",IF($C$7="HB",I14568-TIME(VLOOKUP($C$6,Reference!$B$12:$C$16,2,0),0,0),I14568-TIME(VLOOKUP($C$6,Reference!$B$12:$C$16,2,0),0,0)+TIME(1,0,0)))</f>
        <v>42246.791666666664</v>
      </c>
      <c r="I14568" s="29">
        <v>42247</v>
      </c>
      <c r="J14568" s="42">
        <v>14565</v>
      </c>
    </row>
    <row r="14569" spans="5:10" x14ac:dyDescent="0.25">
      <c r="E14569" s="19">
        <f t="shared" si="681"/>
        <v>227</v>
      </c>
      <c r="F14569" s="28" t="str">
        <f t="shared" si="682"/>
        <v>8/30/2015</v>
      </c>
      <c r="G14569" s="28" t="str">
        <f t="shared" si="683"/>
        <v>20</v>
      </c>
      <c r="H14569" s="29">
        <f>IF(I14569="","",IF($C$7="HB",I14569-TIME(VLOOKUP($C$6,Reference!$B$12:$C$16,2,0),0,0),I14569-TIME(VLOOKUP($C$6,Reference!$B$12:$C$16,2,0),0,0)+TIME(1,0,0)))</f>
        <v>42246.833333333328</v>
      </c>
      <c r="I14569" s="29">
        <v>42247.041666666664</v>
      </c>
      <c r="J14569" s="42">
        <v>14674</v>
      </c>
    </row>
    <row r="14570" spans="5:10" x14ac:dyDescent="0.25">
      <c r="E14570" s="19">
        <f t="shared" si="681"/>
        <v>227</v>
      </c>
      <c r="F14570" s="28" t="str">
        <f t="shared" si="682"/>
        <v>8/30/2015</v>
      </c>
      <c r="G14570" s="28" t="str">
        <f t="shared" si="683"/>
        <v>21</v>
      </c>
      <c r="H14570" s="29">
        <f>IF(I14570="","",IF($C$7="HB",I14570-TIME(VLOOKUP($C$6,Reference!$B$12:$C$16,2,0),0,0),I14570-TIME(VLOOKUP($C$6,Reference!$B$12:$C$16,2,0),0,0)+TIME(1,0,0)))</f>
        <v>42246.875</v>
      </c>
      <c r="I14570" s="29">
        <v>42247.083333333336</v>
      </c>
      <c r="J14570" s="42">
        <v>14540</v>
      </c>
    </row>
    <row r="14571" spans="5:10" x14ac:dyDescent="0.25">
      <c r="E14571" s="19">
        <f t="shared" si="681"/>
        <v>227</v>
      </c>
      <c r="F14571" s="28" t="str">
        <f t="shared" si="682"/>
        <v>8/30/2015</v>
      </c>
      <c r="G14571" s="28" t="str">
        <f t="shared" si="683"/>
        <v>22</v>
      </c>
      <c r="H14571" s="29">
        <f>IF(I14571="","",IF($C$7="HB",I14571-TIME(VLOOKUP($C$6,Reference!$B$12:$C$16,2,0),0,0),I14571-TIME(VLOOKUP($C$6,Reference!$B$12:$C$16,2,0),0,0)+TIME(1,0,0)))</f>
        <v>42246.916666666664</v>
      </c>
      <c r="I14571" s="29">
        <v>42247.125</v>
      </c>
      <c r="J14571" s="42">
        <v>14720</v>
      </c>
    </row>
    <row r="14572" spans="5:10" x14ac:dyDescent="0.25">
      <c r="E14572" s="19">
        <f t="shared" si="681"/>
        <v>227</v>
      </c>
      <c r="F14572" s="28" t="str">
        <f t="shared" si="682"/>
        <v>8/30/2015</v>
      </c>
      <c r="G14572" s="28" t="str">
        <f t="shared" si="683"/>
        <v>23</v>
      </c>
      <c r="H14572" s="29">
        <f>IF(I14572="","",IF($C$7="HB",I14572-TIME(VLOOKUP($C$6,Reference!$B$12:$C$16,2,0),0,0),I14572-TIME(VLOOKUP($C$6,Reference!$B$12:$C$16,2,0),0,0)+TIME(1,0,0)))</f>
        <v>42246.958333333328</v>
      </c>
      <c r="I14572" s="29">
        <v>42247.166666666664</v>
      </c>
      <c r="J14572" s="42">
        <v>14065</v>
      </c>
    </row>
    <row r="14573" spans="5:10" x14ac:dyDescent="0.25">
      <c r="E14573" s="19">
        <f t="shared" si="681"/>
        <v>227</v>
      </c>
      <c r="F14573" s="28" t="str">
        <f t="shared" si="682"/>
        <v>8/31/2015</v>
      </c>
      <c r="G14573" s="28" t="str">
        <f t="shared" si="683"/>
        <v>0</v>
      </c>
      <c r="H14573" s="29">
        <f>IF(I14573="","",IF($C$7="HB",I14573-TIME(VLOOKUP($C$6,Reference!$B$12:$C$16,2,0),0,0),I14573-TIME(VLOOKUP($C$6,Reference!$B$12:$C$16,2,0),0,0)+TIME(1,0,0)))</f>
        <v>42247</v>
      </c>
      <c r="I14573" s="29">
        <v>42247.208333333336</v>
      </c>
      <c r="J14573" s="42">
        <v>12950</v>
      </c>
    </row>
    <row r="14574" spans="5:10" x14ac:dyDescent="0.25">
      <c r="E14574" s="19">
        <f t="shared" si="681"/>
        <v>227</v>
      </c>
      <c r="F14574" s="28" t="str">
        <f t="shared" si="682"/>
        <v>8/31/2015</v>
      </c>
      <c r="G14574" s="28" t="str">
        <f t="shared" si="683"/>
        <v>1</v>
      </c>
      <c r="H14574" s="29">
        <f>IF(I14574="","",IF($C$7="HB",I14574-TIME(VLOOKUP($C$6,Reference!$B$12:$C$16,2,0),0,0),I14574-TIME(VLOOKUP($C$6,Reference!$B$12:$C$16,2,0),0,0)+TIME(1,0,0)))</f>
        <v>42247.041666666664</v>
      </c>
      <c r="I14574" s="29">
        <v>42247.25</v>
      </c>
      <c r="J14574" s="42">
        <v>12040</v>
      </c>
    </row>
    <row r="14575" spans="5:10" x14ac:dyDescent="0.25">
      <c r="E14575" s="19">
        <f t="shared" si="681"/>
        <v>227</v>
      </c>
      <c r="F14575" s="28" t="str">
        <f t="shared" si="682"/>
        <v>8/31/2015</v>
      </c>
      <c r="G14575" s="28" t="str">
        <f t="shared" si="683"/>
        <v>2</v>
      </c>
      <c r="H14575" s="29">
        <f>IF(I14575="","",IF($C$7="HB",I14575-TIME(VLOOKUP($C$6,Reference!$B$12:$C$16,2,0),0,0),I14575-TIME(VLOOKUP($C$6,Reference!$B$12:$C$16,2,0),0,0)+TIME(1,0,0)))</f>
        <v>42247.083333333328</v>
      </c>
      <c r="I14575" s="29">
        <v>42247.291666666664</v>
      </c>
      <c r="J14575" s="42">
        <v>11497</v>
      </c>
    </row>
    <row r="14576" spans="5:10" x14ac:dyDescent="0.25">
      <c r="E14576" s="19">
        <f t="shared" si="681"/>
        <v>227</v>
      </c>
      <c r="F14576" s="28" t="str">
        <f t="shared" si="682"/>
        <v>8/31/2015</v>
      </c>
      <c r="G14576" s="28" t="str">
        <f t="shared" si="683"/>
        <v>3</v>
      </c>
      <c r="H14576" s="29">
        <f>IF(I14576="","",IF($C$7="HB",I14576-TIME(VLOOKUP($C$6,Reference!$B$12:$C$16,2,0),0,0),I14576-TIME(VLOOKUP($C$6,Reference!$B$12:$C$16,2,0),0,0)+TIME(1,0,0)))</f>
        <v>42247.125</v>
      </c>
      <c r="I14576" s="29">
        <v>42247.333333333336</v>
      </c>
      <c r="J14576" s="42">
        <v>11030</v>
      </c>
    </row>
    <row r="14577" spans="5:10" x14ac:dyDescent="0.25">
      <c r="E14577" s="19">
        <f t="shared" si="681"/>
        <v>227</v>
      </c>
      <c r="F14577" s="28" t="str">
        <f t="shared" si="682"/>
        <v>8/31/2015</v>
      </c>
      <c r="G14577" s="28" t="str">
        <f t="shared" si="683"/>
        <v>4</v>
      </c>
      <c r="H14577" s="29">
        <f>IF(I14577="","",IF($C$7="HB",I14577-TIME(VLOOKUP($C$6,Reference!$B$12:$C$16,2,0),0,0),I14577-TIME(VLOOKUP($C$6,Reference!$B$12:$C$16,2,0),0,0)+TIME(1,0,0)))</f>
        <v>42247.166666666664</v>
      </c>
      <c r="I14577" s="29">
        <v>42247.375</v>
      </c>
      <c r="J14577" s="42">
        <v>10719</v>
      </c>
    </row>
    <row r="14578" spans="5:10" x14ac:dyDescent="0.25">
      <c r="E14578" s="19">
        <f t="shared" si="681"/>
        <v>227</v>
      </c>
      <c r="F14578" s="28" t="str">
        <f t="shared" si="682"/>
        <v>8/31/2015</v>
      </c>
      <c r="G14578" s="28" t="str">
        <f t="shared" si="683"/>
        <v>5</v>
      </c>
      <c r="H14578" s="29">
        <f>IF(I14578="","",IF($C$7="HB",I14578-TIME(VLOOKUP($C$6,Reference!$B$12:$C$16,2,0),0,0),I14578-TIME(VLOOKUP($C$6,Reference!$B$12:$C$16,2,0),0,0)+TIME(1,0,0)))</f>
        <v>42247.208333333328</v>
      </c>
      <c r="I14578" s="29">
        <v>42247.416666666664</v>
      </c>
      <c r="J14578" s="42">
        <v>10596</v>
      </c>
    </row>
    <row r="14579" spans="5:10" x14ac:dyDescent="0.25">
      <c r="E14579" s="19">
        <f t="shared" si="681"/>
        <v>227</v>
      </c>
      <c r="F14579" s="28" t="str">
        <f t="shared" si="682"/>
        <v>8/31/2015</v>
      </c>
      <c r="G14579" s="28" t="str">
        <f t="shared" si="683"/>
        <v>6</v>
      </c>
      <c r="H14579" s="29">
        <f>IF(I14579="","",IF($C$7="HB",I14579-TIME(VLOOKUP($C$6,Reference!$B$12:$C$16,2,0),0,0),I14579-TIME(VLOOKUP($C$6,Reference!$B$12:$C$16,2,0),0,0)+TIME(1,0,0)))</f>
        <v>42247.25</v>
      </c>
      <c r="I14579" s="29">
        <v>42247.458333333336</v>
      </c>
      <c r="J14579" s="42">
        <v>10744</v>
      </c>
    </row>
    <row r="14580" spans="5:10" x14ac:dyDescent="0.25">
      <c r="E14580" s="19">
        <f t="shared" si="681"/>
        <v>227</v>
      </c>
      <c r="F14580" s="28" t="str">
        <f t="shared" si="682"/>
        <v>8/31/2015</v>
      </c>
      <c r="G14580" s="28" t="str">
        <f t="shared" si="683"/>
        <v>7</v>
      </c>
      <c r="H14580" s="29">
        <f>IF(I14580="","",IF($C$7="HB",I14580-TIME(VLOOKUP($C$6,Reference!$B$12:$C$16,2,0),0,0),I14580-TIME(VLOOKUP($C$6,Reference!$B$12:$C$16,2,0),0,0)+TIME(1,0,0)))</f>
        <v>42247.291666666664</v>
      </c>
      <c r="I14580" s="29">
        <v>42247.5</v>
      </c>
      <c r="J14580" s="42">
        <v>11246</v>
      </c>
    </row>
    <row r="14581" spans="5:10" x14ac:dyDescent="0.25">
      <c r="E14581" s="19">
        <f t="shared" si="681"/>
        <v>227</v>
      </c>
      <c r="F14581" s="28" t="str">
        <f t="shared" si="682"/>
        <v>8/31/2015</v>
      </c>
      <c r="G14581" s="28" t="str">
        <f t="shared" si="683"/>
        <v>8</v>
      </c>
      <c r="H14581" s="29">
        <f>IF(I14581="","",IF($C$7="HB",I14581-TIME(VLOOKUP($C$6,Reference!$B$12:$C$16,2,0),0,0),I14581-TIME(VLOOKUP($C$6,Reference!$B$12:$C$16,2,0),0,0)+TIME(1,0,0)))</f>
        <v>42247.333333333328</v>
      </c>
      <c r="I14581" s="29">
        <v>42247.541666666664</v>
      </c>
      <c r="J14581" s="42">
        <v>12099</v>
      </c>
    </row>
    <row r="14582" spans="5:10" x14ac:dyDescent="0.25">
      <c r="E14582" s="19">
        <f t="shared" si="681"/>
        <v>227</v>
      </c>
      <c r="F14582" s="28" t="str">
        <f t="shared" si="682"/>
        <v>8/31/2015</v>
      </c>
      <c r="G14582" s="28" t="str">
        <f t="shared" si="683"/>
        <v>9</v>
      </c>
      <c r="H14582" s="29">
        <f>IF(I14582="","",IF($C$7="HB",I14582-TIME(VLOOKUP($C$6,Reference!$B$12:$C$16,2,0),0,0),I14582-TIME(VLOOKUP($C$6,Reference!$B$12:$C$16,2,0),0,0)+TIME(1,0,0)))</f>
        <v>42247.375</v>
      </c>
      <c r="I14582" s="29">
        <v>42247.583333333336</v>
      </c>
      <c r="J14582" s="42">
        <v>12535</v>
      </c>
    </row>
    <row r="14583" spans="5:10" x14ac:dyDescent="0.25">
      <c r="E14583" s="19">
        <f t="shared" si="681"/>
        <v>227</v>
      </c>
      <c r="F14583" s="28" t="str">
        <f t="shared" si="682"/>
        <v>8/31/2015</v>
      </c>
      <c r="G14583" s="28" t="str">
        <f t="shared" si="683"/>
        <v>10</v>
      </c>
      <c r="H14583" s="29">
        <f>IF(I14583="","",IF($C$7="HB",I14583-TIME(VLOOKUP($C$6,Reference!$B$12:$C$16,2,0),0,0),I14583-TIME(VLOOKUP($C$6,Reference!$B$12:$C$16,2,0),0,0)+TIME(1,0,0)))</f>
        <v>42247.416666666664</v>
      </c>
      <c r="I14583" s="29">
        <v>42247.625</v>
      </c>
      <c r="J14583" s="42">
        <v>12989</v>
      </c>
    </row>
    <row r="14584" spans="5:10" x14ac:dyDescent="0.25">
      <c r="E14584" s="19">
        <f t="shared" si="681"/>
        <v>227</v>
      </c>
      <c r="F14584" s="28" t="str">
        <f t="shared" si="682"/>
        <v>8/31/2015</v>
      </c>
      <c r="G14584" s="28" t="str">
        <f t="shared" si="683"/>
        <v>11</v>
      </c>
      <c r="H14584" s="29">
        <f>IF(I14584="","",IF($C$7="HB",I14584-TIME(VLOOKUP($C$6,Reference!$B$12:$C$16,2,0),0,0),I14584-TIME(VLOOKUP($C$6,Reference!$B$12:$C$16,2,0),0,0)+TIME(1,0,0)))</f>
        <v>42247.458333333328</v>
      </c>
      <c r="I14584" s="29">
        <v>42247.666666666664</v>
      </c>
      <c r="J14584" s="42">
        <v>13388</v>
      </c>
    </row>
    <row r="14585" spans="5:10" x14ac:dyDescent="0.25">
      <c r="E14585" s="19">
        <f t="shared" si="681"/>
        <v>227</v>
      </c>
      <c r="F14585" s="28" t="str">
        <f t="shared" si="682"/>
        <v>8/31/2015</v>
      </c>
      <c r="G14585" s="28" t="str">
        <f t="shared" si="683"/>
        <v>12</v>
      </c>
      <c r="H14585" s="29">
        <f>IF(I14585="","",IF($C$7="HB",I14585-TIME(VLOOKUP($C$6,Reference!$B$12:$C$16,2,0),0,0),I14585-TIME(VLOOKUP($C$6,Reference!$B$12:$C$16,2,0),0,0)+TIME(1,0,0)))</f>
        <v>42247.5</v>
      </c>
      <c r="I14585" s="29">
        <v>42247.708333333336</v>
      </c>
      <c r="J14585" s="42">
        <v>13838</v>
      </c>
    </row>
    <row r="14586" spans="5:10" x14ac:dyDescent="0.25">
      <c r="E14586" s="19">
        <f t="shared" si="681"/>
        <v>227</v>
      </c>
      <c r="F14586" s="28" t="str">
        <f t="shared" si="682"/>
        <v>8/31/2015</v>
      </c>
      <c r="G14586" s="28" t="str">
        <f t="shared" si="683"/>
        <v>13</v>
      </c>
      <c r="H14586" s="29">
        <f>IF(I14586="","",IF($C$7="HB",I14586-TIME(VLOOKUP($C$6,Reference!$B$12:$C$16,2,0),0,0),I14586-TIME(VLOOKUP($C$6,Reference!$B$12:$C$16,2,0),0,0)+TIME(1,0,0)))</f>
        <v>42247.541666666664</v>
      </c>
      <c r="I14586" s="29">
        <v>42247.75</v>
      </c>
      <c r="J14586" s="42">
        <v>14227</v>
      </c>
    </row>
    <row r="14587" spans="5:10" x14ac:dyDescent="0.25">
      <c r="E14587" s="19">
        <f t="shared" si="681"/>
        <v>227</v>
      </c>
      <c r="F14587" s="28" t="str">
        <f t="shared" si="682"/>
        <v>8/31/2015</v>
      </c>
      <c r="G14587" s="28" t="str">
        <f t="shared" si="683"/>
        <v>14</v>
      </c>
      <c r="H14587" s="29">
        <f>IF(I14587="","",IF($C$7="HB",I14587-TIME(VLOOKUP($C$6,Reference!$B$12:$C$16,2,0),0,0),I14587-TIME(VLOOKUP($C$6,Reference!$B$12:$C$16,2,0),0,0)+TIME(1,0,0)))</f>
        <v>42247.583333333328</v>
      </c>
      <c r="I14587" s="29">
        <v>42247.791666666664</v>
      </c>
      <c r="J14587" s="42">
        <v>14575</v>
      </c>
    </row>
    <row r="14588" spans="5:10" x14ac:dyDescent="0.25">
      <c r="E14588" s="19">
        <f t="shared" si="681"/>
        <v>227</v>
      </c>
      <c r="F14588" s="28" t="str">
        <f t="shared" si="682"/>
        <v>8/31/2015</v>
      </c>
      <c r="G14588" s="28" t="str">
        <f t="shared" si="683"/>
        <v>15</v>
      </c>
      <c r="H14588" s="29">
        <f>IF(I14588="","",IF($C$7="HB",I14588-TIME(VLOOKUP($C$6,Reference!$B$12:$C$16,2,0),0,0),I14588-TIME(VLOOKUP($C$6,Reference!$B$12:$C$16,2,0),0,0)+TIME(1,0,0)))</f>
        <v>42247.625</v>
      </c>
      <c r="I14588" s="29">
        <v>42247.833333333336</v>
      </c>
      <c r="J14588" s="42">
        <v>15183</v>
      </c>
    </row>
    <row r="14589" spans="5:10" x14ac:dyDescent="0.25">
      <c r="E14589" s="19">
        <f t="shared" si="681"/>
        <v>227</v>
      </c>
      <c r="F14589" s="28" t="str">
        <f t="shared" si="682"/>
        <v>8/31/2015</v>
      </c>
      <c r="G14589" s="28" t="str">
        <f t="shared" si="683"/>
        <v>16</v>
      </c>
      <c r="H14589" s="29">
        <f>IF(I14589="","",IF($C$7="HB",I14589-TIME(VLOOKUP($C$6,Reference!$B$12:$C$16,2,0),0,0),I14589-TIME(VLOOKUP($C$6,Reference!$B$12:$C$16,2,0),0,0)+TIME(1,0,0)))</f>
        <v>42247.666666666664</v>
      </c>
      <c r="I14589" s="29">
        <v>42247.875</v>
      </c>
      <c r="J14589" s="42">
        <v>15830</v>
      </c>
    </row>
    <row r="14590" spans="5:10" x14ac:dyDescent="0.25">
      <c r="E14590" s="19">
        <f t="shared" si="681"/>
        <v>227</v>
      </c>
      <c r="F14590" s="28" t="str">
        <f t="shared" si="682"/>
        <v>8/31/2015</v>
      </c>
      <c r="G14590" s="28" t="str">
        <f t="shared" si="683"/>
        <v>17</v>
      </c>
      <c r="H14590" s="29">
        <f>IF(I14590="","",IF($C$7="HB",I14590-TIME(VLOOKUP($C$6,Reference!$B$12:$C$16,2,0),0,0),I14590-TIME(VLOOKUP($C$6,Reference!$B$12:$C$16,2,0),0,0)+TIME(1,0,0)))</f>
        <v>42247.708333333328</v>
      </c>
      <c r="I14590" s="29">
        <v>42247.916666666664</v>
      </c>
      <c r="J14590" s="42">
        <v>16375</v>
      </c>
    </row>
    <row r="14591" spans="5:10" x14ac:dyDescent="0.25">
      <c r="E14591" s="19">
        <f t="shared" si="681"/>
        <v>227</v>
      </c>
      <c r="F14591" s="28" t="str">
        <f t="shared" si="682"/>
        <v>8/31/2015</v>
      </c>
      <c r="G14591" s="28" t="str">
        <f t="shared" si="683"/>
        <v>18</v>
      </c>
      <c r="H14591" s="29">
        <f>IF(I14591="","",IF($C$7="HB",I14591-TIME(VLOOKUP($C$6,Reference!$B$12:$C$16,2,0),0,0),I14591-TIME(VLOOKUP($C$6,Reference!$B$12:$C$16,2,0),0,0)+TIME(1,0,0)))</f>
        <v>42247.75</v>
      </c>
      <c r="I14591" s="29">
        <v>42247.958333333336</v>
      </c>
      <c r="J14591" s="42">
        <v>16863</v>
      </c>
    </row>
    <row r="14592" spans="5:10" x14ac:dyDescent="0.25">
      <c r="E14592" s="19">
        <f t="shared" si="681"/>
        <v>227</v>
      </c>
      <c r="F14592" s="28" t="str">
        <f t="shared" si="682"/>
        <v>8/31/2015</v>
      </c>
      <c r="G14592" s="28" t="str">
        <f t="shared" si="683"/>
        <v>19</v>
      </c>
      <c r="H14592" s="29">
        <f>IF(I14592="","",IF($C$7="HB",I14592-TIME(VLOOKUP($C$6,Reference!$B$12:$C$16,2,0),0,0),I14592-TIME(VLOOKUP($C$6,Reference!$B$12:$C$16,2,0),0,0)+TIME(1,0,0)))</f>
        <v>42247.791666666664</v>
      </c>
      <c r="I14592" s="29">
        <v>42248</v>
      </c>
      <c r="J14592" s="42">
        <v>17039</v>
      </c>
    </row>
    <row r="14593" spans="5:10" x14ac:dyDescent="0.25">
      <c r="E14593" s="19">
        <f t="shared" si="681"/>
        <v>227</v>
      </c>
      <c r="F14593" s="28" t="str">
        <f t="shared" si="682"/>
        <v>8/31/2015</v>
      </c>
      <c r="G14593" s="28" t="str">
        <f t="shared" si="683"/>
        <v>20</v>
      </c>
      <c r="H14593" s="29">
        <f>IF(I14593="","",IF($C$7="HB",I14593-TIME(VLOOKUP($C$6,Reference!$B$12:$C$16,2,0),0,0),I14593-TIME(VLOOKUP($C$6,Reference!$B$12:$C$16,2,0),0,0)+TIME(1,0,0)))</f>
        <v>42247.833333333328</v>
      </c>
      <c r="I14593" s="29">
        <v>42248.041666666664</v>
      </c>
      <c r="J14593" s="42">
        <v>16831</v>
      </c>
    </row>
    <row r="14594" spans="5:10" x14ac:dyDescent="0.25">
      <c r="E14594" s="19">
        <f t="shared" si="681"/>
        <v>227</v>
      </c>
      <c r="F14594" s="28" t="str">
        <f t="shared" si="682"/>
        <v>8/31/2015</v>
      </c>
      <c r="G14594" s="28" t="str">
        <f t="shared" si="683"/>
        <v>21</v>
      </c>
      <c r="H14594" s="29">
        <f>IF(I14594="","",IF($C$7="HB",I14594-TIME(VLOOKUP($C$6,Reference!$B$12:$C$16,2,0),0,0),I14594-TIME(VLOOKUP($C$6,Reference!$B$12:$C$16,2,0),0,0)+TIME(1,0,0)))</f>
        <v>42247.875</v>
      </c>
      <c r="I14594" s="29">
        <v>42248.083333333336</v>
      </c>
      <c r="J14594" s="42">
        <v>16346</v>
      </c>
    </row>
    <row r="14595" spans="5:10" x14ac:dyDescent="0.25">
      <c r="E14595" s="19">
        <f t="shared" si="681"/>
        <v>227</v>
      </c>
      <c r="F14595" s="28" t="str">
        <f t="shared" si="682"/>
        <v>8/31/2015</v>
      </c>
      <c r="G14595" s="28" t="str">
        <f t="shared" si="683"/>
        <v>22</v>
      </c>
      <c r="H14595" s="29">
        <f>IF(I14595="","",IF($C$7="HB",I14595-TIME(VLOOKUP($C$6,Reference!$B$12:$C$16,2,0),0,0),I14595-TIME(VLOOKUP($C$6,Reference!$B$12:$C$16,2,0),0,0)+TIME(1,0,0)))</f>
        <v>42247.916666666664</v>
      </c>
      <c r="I14595" s="29">
        <v>42248.125</v>
      </c>
      <c r="J14595" s="42">
        <v>16158</v>
      </c>
    </row>
    <row r="14596" spans="5:10" x14ac:dyDescent="0.25">
      <c r="E14596" s="19">
        <f t="shared" si="681"/>
        <v>227</v>
      </c>
      <c r="F14596" s="28" t="str">
        <f t="shared" si="682"/>
        <v>8/31/2015</v>
      </c>
      <c r="G14596" s="28" t="str">
        <f t="shared" si="683"/>
        <v>23</v>
      </c>
      <c r="H14596" s="29">
        <f>IF(I14596="","",IF($C$7="HB",I14596-TIME(VLOOKUP($C$6,Reference!$B$12:$C$16,2,0),0,0),I14596-TIME(VLOOKUP($C$6,Reference!$B$12:$C$16,2,0),0,0)+TIME(1,0,0)))</f>
        <v>42247.958333333328</v>
      </c>
      <c r="I14596" s="29">
        <v>42248.166666666664</v>
      </c>
      <c r="J14596" s="42">
        <v>15094</v>
      </c>
    </row>
    <row r="14597" spans="5:10" x14ac:dyDescent="0.25">
      <c r="E14597" s="19">
        <f t="shared" si="681"/>
        <v>227</v>
      </c>
      <c r="F14597" s="28" t="str">
        <f t="shared" si="682"/>
        <v>9/1/2015</v>
      </c>
      <c r="G14597" s="28" t="str">
        <f t="shared" si="683"/>
        <v>0</v>
      </c>
      <c r="H14597" s="29">
        <f>IF(I14597="","",IF($C$7="HB",I14597-TIME(VLOOKUP($C$6,Reference!$B$12:$C$16,2,0),0,0),I14597-TIME(VLOOKUP($C$6,Reference!$B$12:$C$16,2,0),0,0)+TIME(1,0,0)))</f>
        <v>42248</v>
      </c>
      <c r="I14597" s="29">
        <v>42248.208333333336</v>
      </c>
      <c r="J14597" s="42">
        <v>13765</v>
      </c>
    </row>
    <row r="14598" spans="5:10" x14ac:dyDescent="0.25">
      <c r="E14598" s="19">
        <f t="shared" ref="E14598:E14661" si="684">$C$16</f>
        <v>227</v>
      </c>
      <c r="F14598" s="28" t="str">
        <f t="shared" ref="F14598:F14661" si="685">TEXT(H14598,"m/d/yyyy")</f>
        <v>9/1/2015</v>
      </c>
      <c r="G14598" s="28" t="str">
        <f t="shared" ref="G14598:G14661" si="686">TEXT(H14598,"h")</f>
        <v>1</v>
      </c>
      <c r="H14598" s="29">
        <f>IF(I14598="","",IF($C$7="HB",I14598-TIME(VLOOKUP($C$6,Reference!$B$12:$C$16,2,0),0,0),I14598-TIME(VLOOKUP($C$6,Reference!$B$12:$C$16,2,0),0,0)+TIME(1,0,0)))</f>
        <v>42248.041666666664</v>
      </c>
      <c r="I14598" s="29">
        <v>42248.25</v>
      </c>
      <c r="J14598" s="42">
        <v>12569</v>
      </c>
    </row>
    <row r="14599" spans="5:10" x14ac:dyDescent="0.25">
      <c r="E14599" s="19">
        <f t="shared" si="684"/>
        <v>227</v>
      </c>
      <c r="F14599" s="28" t="str">
        <f t="shared" si="685"/>
        <v>9/1/2015</v>
      </c>
      <c r="G14599" s="28" t="str">
        <f t="shared" si="686"/>
        <v>2</v>
      </c>
      <c r="H14599" s="29">
        <f>IF(I14599="","",IF($C$7="HB",I14599-TIME(VLOOKUP($C$6,Reference!$B$12:$C$16,2,0),0,0),I14599-TIME(VLOOKUP($C$6,Reference!$B$12:$C$16,2,0),0,0)+TIME(1,0,0)))</f>
        <v>42248.083333333328</v>
      </c>
      <c r="I14599" s="29">
        <v>42248.291666666664</v>
      </c>
      <c r="J14599" s="42">
        <v>11783</v>
      </c>
    </row>
    <row r="14600" spans="5:10" x14ac:dyDescent="0.25">
      <c r="E14600" s="19">
        <f t="shared" si="684"/>
        <v>227</v>
      </c>
      <c r="F14600" s="28" t="str">
        <f t="shared" si="685"/>
        <v>9/1/2015</v>
      </c>
      <c r="G14600" s="28" t="str">
        <f t="shared" si="686"/>
        <v>3</v>
      </c>
      <c r="H14600" s="29">
        <f>IF(I14600="","",IF($C$7="HB",I14600-TIME(VLOOKUP($C$6,Reference!$B$12:$C$16,2,0),0,0),I14600-TIME(VLOOKUP($C$6,Reference!$B$12:$C$16,2,0),0,0)+TIME(1,0,0)))</f>
        <v>42248.125</v>
      </c>
      <c r="I14600" s="29">
        <v>42248.333333333336</v>
      </c>
      <c r="J14600" s="42">
        <v>11225</v>
      </c>
    </row>
    <row r="14601" spans="5:10" x14ac:dyDescent="0.25">
      <c r="E14601" s="19">
        <f t="shared" si="684"/>
        <v>227</v>
      </c>
      <c r="F14601" s="28" t="str">
        <f t="shared" si="685"/>
        <v>9/1/2015</v>
      </c>
      <c r="G14601" s="28" t="str">
        <f t="shared" si="686"/>
        <v>4</v>
      </c>
      <c r="H14601" s="29">
        <f>IF(I14601="","",IF($C$7="HB",I14601-TIME(VLOOKUP($C$6,Reference!$B$12:$C$16,2,0),0,0),I14601-TIME(VLOOKUP($C$6,Reference!$B$12:$C$16,2,0),0,0)+TIME(1,0,0)))</f>
        <v>42248.166666666664</v>
      </c>
      <c r="I14601" s="29">
        <v>42248.375</v>
      </c>
      <c r="J14601" s="42">
        <v>10843</v>
      </c>
    </row>
    <row r="14602" spans="5:10" x14ac:dyDescent="0.25">
      <c r="E14602" s="19">
        <f t="shared" si="684"/>
        <v>227</v>
      </c>
      <c r="F14602" s="28" t="str">
        <f t="shared" si="685"/>
        <v>9/1/2015</v>
      </c>
      <c r="G14602" s="28" t="str">
        <f t="shared" si="686"/>
        <v>5</v>
      </c>
      <c r="H14602" s="29">
        <f>IF(I14602="","",IF($C$7="HB",I14602-TIME(VLOOKUP($C$6,Reference!$B$12:$C$16,2,0),0,0),I14602-TIME(VLOOKUP($C$6,Reference!$B$12:$C$16,2,0),0,0)+TIME(1,0,0)))</f>
        <v>42248.208333333328</v>
      </c>
      <c r="I14602" s="29">
        <v>42248.416666666664</v>
      </c>
      <c r="J14602" s="42">
        <v>10658</v>
      </c>
    </row>
    <row r="14603" spans="5:10" x14ac:dyDescent="0.25">
      <c r="E14603" s="19">
        <f t="shared" si="684"/>
        <v>227</v>
      </c>
      <c r="F14603" s="28" t="str">
        <f t="shared" si="685"/>
        <v>9/1/2015</v>
      </c>
      <c r="G14603" s="28" t="str">
        <f t="shared" si="686"/>
        <v>6</v>
      </c>
      <c r="H14603" s="29">
        <f>IF(I14603="","",IF($C$7="HB",I14603-TIME(VLOOKUP($C$6,Reference!$B$12:$C$16,2,0),0,0),I14603-TIME(VLOOKUP($C$6,Reference!$B$12:$C$16,2,0),0,0)+TIME(1,0,0)))</f>
        <v>42248.25</v>
      </c>
      <c r="I14603" s="29">
        <v>42248.458333333336</v>
      </c>
      <c r="J14603" s="42">
        <v>10726</v>
      </c>
    </row>
    <row r="14604" spans="5:10" x14ac:dyDescent="0.25">
      <c r="E14604" s="19">
        <f t="shared" si="684"/>
        <v>227</v>
      </c>
      <c r="F14604" s="28" t="str">
        <f t="shared" si="685"/>
        <v>9/1/2015</v>
      </c>
      <c r="G14604" s="28" t="str">
        <f t="shared" si="686"/>
        <v>7</v>
      </c>
      <c r="H14604" s="29">
        <f>IF(I14604="","",IF($C$7="HB",I14604-TIME(VLOOKUP($C$6,Reference!$B$12:$C$16,2,0),0,0),I14604-TIME(VLOOKUP($C$6,Reference!$B$12:$C$16,2,0),0,0)+TIME(1,0,0)))</f>
        <v>42248.291666666664</v>
      </c>
      <c r="I14604" s="29">
        <v>42248.5</v>
      </c>
      <c r="J14604" s="42">
        <v>11231</v>
      </c>
    </row>
    <row r="14605" spans="5:10" x14ac:dyDescent="0.25">
      <c r="E14605" s="19">
        <f t="shared" si="684"/>
        <v>227</v>
      </c>
      <c r="F14605" s="28" t="str">
        <f t="shared" si="685"/>
        <v>9/1/2015</v>
      </c>
      <c r="G14605" s="28" t="str">
        <f t="shared" si="686"/>
        <v>8</v>
      </c>
      <c r="H14605" s="29">
        <f>IF(I14605="","",IF($C$7="HB",I14605-TIME(VLOOKUP($C$6,Reference!$B$12:$C$16,2,0),0,0),I14605-TIME(VLOOKUP($C$6,Reference!$B$12:$C$16,2,0),0,0)+TIME(1,0,0)))</f>
        <v>42248.333333333328</v>
      </c>
      <c r="I14605" s="29">
        <v>42248.541666666664</v>
      </c>
      <c r="J14605" s="42">
        <v>12127</v>
      </c>
    </row>
    <row r="14606" spans="5:10" x14ac:dyDescent="0.25">
      <c r="E14606" s="19">
        <f t="shared" si="684"/>
        <v>227</v>
      </c>
      <c r="F14606" s="28" t="str">
        <f t="shared" si="685"/>
        <v>9/1/2015</v>
      </c>
      <c r="G14606" s="28" t="str">
        <f t="shared" si="686"/>
        <v>9</v>
      </c>
      <c r="H14606" s="29">
        <f>IF(I14606="","",IF($C$7="HB",I14606-TIME(VLOOKUP($C$6,Reference!$B$12:$C$16,2,0),0,0),I14606-TIME(VLOOKUP($C$6,Reference!$B$12:$C$16,2,0),0,0)+TIME(1,0,0)))</f>
        <v>42248.375</v>
      </c>
      <c r="I14606" s="29">
        <v>42248.583333333336</v>
      </c>
      <c r="J14606" s="42">
        <v>12781</v>
      </c>
    </row>
    <row r="14607" spans="5:10" x14ac:dyDescent="0.25">
      <c r="E14607" s="19">
        <f t="shared" si="684"/>
        <v>227</v>
      </c>
      <c r="F14607" s="28" t="str">
        <f t="shared" si="685"/>
        <v>9/1/2015</v>
      </c>
      <c r="G14607" s="28" t="str">
        <f t="shared" si="686"/>
        <v>10</v>
      </c>
      <c r="H14607" s="29">
        <f>IF(I14607="","",IF($C$7="HB",I14607-TIME(VLOOKUP($C$6,Reference!$B$12:$C$16,2,0),0,0),I14607-TIME(VLOOKUP($C$6,Reference!$B$12:$C$16,2,0),0,0)+TIME(1,0,0)))</f>
        <v>42248.416666666664</v>
      </c>
      <c r="I14607" s="29">
        <v>42248.625</v>
      </c>
      <c r="J14607" s="42">
        <v>13144</v>
      </c>
    </row>
    <row r="14608" spans="5:10" x14ac:dyDescent="0.25">
      <c r="E14608" s="19">
        <f t="shared" si="684"/>
        <v>227</v>
      </c>
      <c r="F14608" s="28" t="str">
        <f t="shared" si="685"/>
        <v>9/1/2015</v>
      </c>
      <c r="G14608" s="28" t="str">
        <f t="shared" si="686"/>
        <v>11</v>
      </c>
      <c r="H14608" s="29">
        <f>IF(I14608="","",IF($C$7="HB",I14608-TIME(VLOOKUP($C$6,Reference!$B$12:$C$16,2,0),0,0),I14608-TIME(VLOOKUP($C$6,Reference!$B$12:$C$16,2,0),0,0)+TIME(1,0,0)))</f>
        <v>42248.458333333328</v>
      </c>
      <c r="I14608" s="29">
        <v>42248.666666666664</v>
      </c>
      <c r="J14608" s="42">
        <v>13532</v>
      </c>
    </row>
    <row r="14609" spans="5:10" x14ac:dyDescent="0.25">
      <c r="E14609" s="19">
        <f t="shared" si="684"/>
        <v>227</v>
      </c>
      <c r="F14609" s="28" t="str">
        <f t="shared" si="685"/>
        <v>9/1/2015</v>
      </c>
      <c r="G14609" s="28" t="str">
        <f t="shared" si="686"/>
        <v>12</v>
      </c>
      <c r="H14609" s="29">
        <f>IF(I14609="","",IF($C$7="HB",I14609-TIME(VLOOKUP($C$6,Reference!$B$12:$C$16,2,0),0,0),I14609-TIME(VLOOKUP($C$6,Reference!$B$12:$C$16,2,0),0,0)+TIME(1,0,0)))</f>
        <v>42248.5</v>
      </c>
      <c r="I14609" s="29">
        <v>42248.708333333336</v>
      </c>
      <c r="J14609" s="42">
        <v>13953</v>
      </c>
    </row>
    <row r="14610" spans="5:10" x14ac:dyDescent="0.25">
      <c r="E14610" s="19">
        <f t="shared" si="684"/>
        <v>227</v>
      </c>
      <c r="F14610" s="28" t="str">
        <f t="shared" si="685"/>
        <v>9/1/2015</v>
      </c>
      <c r="G14610" s="28" t="str">
        <f t="shared" si="686"/>
        <v>13</v>
      </c>
      <c r="H14610" s="29">
        <f>IF(I14610="","",IF($C$7="HB",I14610-TIME(VLOOKUP($C$6,Reference!$B$12:$C$16,2,0),0,0),I14610-TIME(VLOOKUP($C$6,Reference!$B$12:$C$16,2,0),0,0)+TIME(1,0,0)))</f>
        <v>42248.541666666664</v>
      </c>
      <c r="I14610" s="29">
        <v>42248.75</v>
      </c>
      <c r="J14610" s="42">
        <v>14215</v>
      </c>
    </row>
    <row r="14611" spans="5:10" x14ac:dyDescent="0.25">
      <c r="E14611" s="19">
        <f t="shared" si="684"/>
        <v>227</v>
      </c>
      <c r="F14611" s="28" t="str">
        <f t="shared" si="685"/>
        <v>9/1/2015</v>
      </c>
      <c r="G14611" s="28" t="str">
        <f t="shared" si="686"/>
        <v>14</v>
      </c>
      <c r="H14611" s="29">
        <f>IF(I14611="","",IF($C$7="HB",I14611-TIME(VLOOKUP($C$6,Reference!$B$12:$C$16,2,0),0,0),I14611-TIME(VLOOKUP($C$6,Reference!$B$12:$C$16,2,0),0,0)+TIME(1,0,0)))</f>
        <v>42248.583333333328</v>
      </c>
      <c r="I14611" s="29">
        <v>42248.791666666664</v>
      </c>
      <c r="J14611" s="42">
        <v>14551</v>
      </c>
    </row>
    <row r="14612" spans="5:10" x14ac:dyDescent="0.25">
      <c r="E14612" s="19">
        <f t="shared" si="684"/>
        <v>227</v>
      </c>
      <c r="F14612" s="28" t="str">
        <f t="shared" si="685"/>
        <v>9/1/2015</v>
      </c>
      <c r="G14612" s="28" t="str">
        <f t="shared" si="686"/>
        <v>15</v>
      </c>
      <c r="H14612" s="29">
        <f>IF(I14612="","",IF($C$7="HB",I14612-TIME(VLOOKUP($C$6,Reference!$B$12:$C$16,2,0),0,0),I14612-TIME(VLOOKUP($C$6,Reference!$B$12:$C$16,2,0),0,0)+TIME(1,0,0)))</f>
        <v>42248.625</v>
      </c>
      <c r="I14612" s="29">
        <v>42248.833333333336</v>
      </c>
      <c r="J14612" s="42">
        <v>15072</v>
      </c>
    </row>
    <row r="14613" spans="5:10" x14ac:dyDescent="0.25">
      <c r="E14613" s="19">
        <f t="shared" si="684"/>
        <v>227</v>
      </c>
      <c r="F14613" s="28" t="str">
        <f t="shared" si="685"/>
        <v>9/1/2015</v>
      </c>
      <c r="G14613" s="28" t="str">
        <f t="shared" si="686"/>
        <v>16</v>
      </c>
      <c r="H14613" s="29">
        <f>IF(I14613="","",IF($C$7="HB",I14613-TIME(VLOOKUP($C$6,Reference!$B$12:$C$16,2,0),0,0),I14613-TIME(VLOOKUP($C$6,Reference!$B$12:$C$16,2,0),0,0)+TIME(1,0,0)))</f>
        <v>42248.666666666664</v>
      </c>
      <c r="I14613" s="29">
        <v>42248.875</v>
      </c>
      <c r="J14613" s="42">
        <v>15637</v>
      </c>
    </row>
    <row r="14614" spans="5:10" x14ac:dyDescent="0.25">
      <c r="E14614" s="19">
        <f t="shared" si="684"/>
        <v>227</v>
      </c>
      <c r="F14614" s="28" t="str">
        <f t="shared" si="685"/>
        <v>9/1/2015</v>
      </c>
      <c r="G14614" s="28" t="str">
        <f t="shared" si="686"/>
        <v>17</v>
      </c>
      <c r="H14614" s="29">
        <f>IF(I14614="","",IF($C$7="HB",I14614-TIME(VLOOKUP($C$6,Reference!$B$12:$C$16,2,0),0,0),I14614-TIME(VLOOKUP($C$6,Reference!$B$12:$C$16,2,0),0,0)+TIME(1,0,0)))</f>
        <v>42248.708333333328</v>
      </c>
      <c r="I14614" s="29">
        <v>42248.916666666664</v>
      </c>
      <c r="J14614" s="42">
        <v>16163</v>
      </c>
    </row>
    <row r="14615" spans="5:10" x14ac:dyDescent="0.25">
      <c r="E14615" s="19">
        <f t="shared" si="684"/>
        <v>227</v>
      </c>
      <c r="F14615" s="28" t="str">
        <f t="shared" si="685"/>
        <v>9/1/2015</v>
      </c>
      <c r="G14615" s="28" t="str">
        <f t="shared" si="686"/>
        <v>18</v>
      </c>
      <c r="H14615" s="29">
        <f>IF(I14615="","",IF($C$7="HB",I14615-TIME(VLOOKUP($C$6,Reference!$B$12:$C$16,2,0),0,0),I14615-TIME(VLOOKUP($C$6,Reference!$B$12:$C$16,2,0),0,0)+TIME(1,0,0)))</f>
        <v>42248.75</v>
      </c>
      <c r="I14615" s="29">
        <v>42248.958333333336</v>
      </c>
      <c r="J14615" s="42">
        <v>16650</v>
      </c>
    </row>
    <row r="14616" spans="5:10" x14ac:dyDescent="0.25">
      <c r="E14616" s="19">
        <f t="shared" si="684"/>
        <v>227</v>
      </c>
      <c r="F14616" s="28" t="str">
        <f t="shared" si="685"/>
        <v>9/1/2015</v>
      </c>
      <c r="G14616" s="28" t="str">
        <f t="shared" si="686"/>
        <v>19</v>
      </c>
      <c r="H14616" s="29">
        <f>IF(I14616="","",IF($C$7="HB",I14616-TIME(VLOOKUP($C$6,Reference!$B$12:$C$16,2,0),0,0),I14616-TIME(VLOOKUP($C$6,Reference!$B$12:$C$16,2,0),0,0)+TIME(1,0,0)))</f>
        <v>42248.791666666664</v>
      </c>
      <c r="I14616" s="29">
        <v>42249</v>
      </c>
      <c r="J14616" s="42">
        <v>16752</v>
      </c>
    </row>
    <row r="14617" spans="5:10" x14ac:dyDescent="0.25">
      <c r="E14617" s="19">
        <f t="shared" si="684"/>
        <v>227</v>
      </c>
      <c r="F14617" s="28" t="str">
        <f t="shared" si="685"/>
        <v>9/1/2015</v>
      </c>
      <c r="G14617" s="28" t="str">
        <f t="shared" si="686"/>
        <v>20</v>
      </c>
      <c r="H14617" s="29">
        <f>IF(I14617="","",IF($C$7="HB",I14617-TIME(VLOOKUP($C$6,Reference!$B$12:$C$16,2,0),0,0),I14617-TIME(VLOOKUP($C$6,Reference!$B$12:$C$16,2,0),0,0)+TIME(1,0,0)))</f>
        <v>42248.833333333328</v>
      </c>
      <c r="I14617" s="29">
        <v>42249.041666666664</v>
      </c>
      <c r="J14617" s="42">
        <v>16507</v>
      </c>
    </row>
    <row r="14618" spans="5:10" x14ac:dyDescent="0.25">
      <c r="E14618" s="19">
        <f t="shared" si="684"/>
        <v>227</v>
      </c>
      <c r="F14618" s="28" t="str">
        <f t="shared" si="685"/>
        <v>9/1/2015</v>
      </c>
      <c r="G14618" s="28" t="str">
        <f t="shared" si="686"/>
        <v>21</v>
      </c>
      <c r="H14618" s="29">
        <f>IF(I14618="","",IF($C$7="HB",I14618-TIME(VLOOKUP($C$6,Reference!$B$12:$C$16,2,0),0,0),I14618-TIME(VLOOKUP($C$6,Reference!$B$12:$C$16,2,0),0,0)+TIME(1,0,0)))</f>
        <v>42248.875</v>
      </c>
      <c r="I14618" s="29">
        <v>42249.083333333336</v>
      </c>
      <c r="J14618" s="42">
        <v>16076</v>
      </c>
    </row>
    <row r="14619" spans="5:10" x14ac:dyDescent="0.25">
      <c r="E14619" s="19">
        <f t="shared" si="684"/>
        <v>227</v>
      </c>
      <c r="F14619" s="28" t="str">
        <f t="shared" si="685"/>
        <v>9/1/2015</v>
      </c>
      <c r="G14619" s="28" t="str">
        <f t="shared" si="686"/>
        <v>22</v>
      </c>
      <c r="H14619" s="29">
        <f>IF(I14619="","",IF($C$7="HB",I14619-TIME(VLOOKUP($C$6,Reference!$B$12:$C$16,2,0),0,0),I14619-TIME(VLOOKUP($C$6,Reference!$B$12:$C$16,2,0),0,0)+TIME(1,0,0)))</f>
        <v>42248.916666666664</v>
      </c>
      <c r="I14619" s="29">
        <v>42249.125</v>
      </c>
      <c r="J14619" s="42">
        <v>15931</v>
      </c>
    </row>
    <row r="14620" spans="5:10" x14ac:dyDescent="0.25">
      <c r="E14620" s="19">
        <f t="shared" si="684"/>
        <v>227</v>
      </c>
      <c r="F14620" s="28" t="str">
        <f t="shared" si="685"/>
        <v>9/1/2015</v>
      </c>
      <c r="G14620" s="28" t="str">
        <f t="shared" si="686"/>
        <v>23</v>
      </c>
      <c r="H14620" s="29">
        <f>IF(I14620="","",IF($C$7="HB",I14620-TIME(VLOOKUP($C$6,Reference!$B$12:$C$16,2,0),0,0),I14620-TIME(VLOOKUP($C$6,Reference!$B$12:$C$16,2,0),0,0)+TIME(1,0,0)))</f>
        <v>42248.958333333328</v>
      </c>
      <c r="I14620" s="29">
        <v>42249.166666666664</v>
      </c>
      <c r="J14620" s="42">
        <v>14995</v>
      </c>
    </row>
    <row r="14621" spans="5:10" x14ac:dyDescent="0.25">
      <c r="E14621" s="19">
        <f t="shared" si="684"/>
        <v>227</v>
      </c>
      <c r="F14621" s="28" t="str">
        <f t="shared" si="685"/>
        <v>9/2/2015</v>
      </c>
      <c r="G14621" s="28" t="str">
        <f t="shared" si="686"/>
        <v>0</v>
      </c>
      <c r="H14621" s="29">
        <f>IF(I14621="","",IF($C$7="HB",I14621-TIME(VLOOKUP($C$6,Reference!$B$12:$C$16,2,0),0,0),I14621-TIME(VLOOKUP($C$6,Reference!$B$12:$C$16,2,0),0,0)+TIME(1,0,0)))</f>
        <v>42249</v>
      </c>
      <c r="I14621" s="29">
        <v>42249.208333333336</v>
      </c>
      <c r="J14621" s="42">
        <v>13713</v>
      </c>
    </row>
    <row r="14622" spans="5:10" x14ac:dyDescent="0.25">
      <c r="E14622" s="19">
        <f t="shared" si="684"/>
        <v>227</v>
      </c>
      <c r="F14622" s="28" t="str">
        <f t="shared" si="685"/>
        <v>9/2/2015</v>
      </c>
      <c r="G14622" s="28" t="str">
        <f t="shared" si="686"/>
        <v>1</v>
      </c>
      <c r="H14622" s="29">
        <f>IF(I14622="","",IF($C$7="HB",I14622-TIME(VLOOKUP($C$6,Reference!$B$12:$C$16,2,0),0,0),I14622-TIME(VLOOKUP($C$6,Reference!$B$12:$C$16,2,0),0,0)+TIME(1,0,0)))</f>
        <v>42249.041666666664</v>
      </c>
      <c r="I14622" s="29">
        <v>42249.25</v>
      </c>
      <c r="J14622" s="42">
        <v>12499</v>
      </c>
    </row>
    <row r="14623" spans="5:10" x14ac:dyDescent="0.25">
      <c r="E14623" s="19">
        <f t="shared" si="684"/>
        <v>227</v>
      </c>
      <c r="F14623" s="28" t="str">
        <f t="shared" si="685"/>
        <v>9/2/2015</v>
      </c>
      <c r="G14623" s="28" t="str">
        <f t="shared" si="686"/>
        <v>2</v>
      </c>
      <c r="H14623" s="29">
        <f>IF(I14623="","",IF($C$7="HB",I14623-TIME(VLOOKUP($C$6,Reference!$B$12:$C$16,2,0),0,0),I14623-TIME(VLOOKUP($C$6,Reference!$B$12:$C$16,2,0),0,0)+TIME(1,0,0)))</f>
        <v>42249.083333333328</v>
      </c>
      <c r="I14623" s="29">
        <v>42249.291666666664</v>
      </c>
      <c r="J14623" s="42">
        <v>11672</v>
      </c>
    </row>
    <row r="14624" spans="5:10" x14ac:dyDescent="0.25">
      <c r="E14624" s="19">
        <f t="shared" si="684"/>
        <v>227</v>
      </c>
      <c r="F14624" s="28" t="str">
        <f t="shared" si="685"/>
        <v>9/2/2015</v>
      </c>
      <c r="G14624" s="28" t="str">
        <f t="shared" si="686"/>
        <v>3</v>
      </c>
      <c r="H14624" s="29">
        <f>IF(I14624="","",IF($C$7="HB",I14624-TIME(VLOOKUP($C$6,Reference!$B$12:$C$16,2,0),0,0),I14624-TIME(VLOOKUP($C$6,Reference!$B$12:$C$16,2,0),0,0)+TIME(1,0,0)))</f>
        <v>42249.125</v>
      </c>
      <c r="I14624" s="29">
        <v>42249.333333333336</v>
      </c>
      <c r="J14624" s="42">
        <v>11144</v>
      </c>
    </row>
    <row r="14625" spans="5:10" x14ac:dyDescent="0.25">
      <c r="E14625" s="19">
        <f t="shared" si="684"/>
        <v>227</v>
      </c>
      <c r="F14625" s="28" t="str">
        <f t="shared" si="685"/>
        <v>9/2/2015</v>
      </c>
      <c r="G14625" s="28" t="str">
        <f t="shared" si="686"/>
        <v>4</v>
      </c>
      <c r="H14625" s="29">
        <f>IF(I14625="","",IF($C$7="HB",I14625-TIME(VLOOKUP($C$6,Reference!$B$12:$C$16,2,0),0,0),I14625-TIME(VLOOKUP($C$6,Reference!$B$12:$C$16,2,0),0,0)+TIME(1,0,0)))</f>
        <v>42249.166666666664</v>
      </c>
      <c r="I14625" s="29">
        <v>42249.375</v>
      </c>
      <c r="J14625" s="42">
        <v>10821</v>
      </c>
    </row>
    <row r="14626" spans="5:10" x14ac:dyDescent="0.25">
      <c r="E14626" s="19">
        <f t="shared" si="684"/>
        <v>227</v>
      </c>
      <c r="F14626" s="28" t="str">
        <f t="shared" si="685"/>
        <v>9/2/2015</v>
      </c>
      <c r="G14626" s="28" t="str">
        <f t="shared" si="686"/>
        <v>5</v>
      </c>
      <c r="H14626" s="29">
        <f>IF(I14626="","",IF($C$7="HB",I14626-TIME(VLOOKUP($C$6,Reference!$B$12:$C$16,2,0),0,0),I14626-TIME(VLOOKUP($C$6,Reference!$B$12:$C$16,2,0),0,0)+TIME(1,0,0)))</f>
        <v>42249.208333333328</v>
      </c>
      <c r="I14626" s="29">
        <v>42249.416666666664</v>
      </c>
      <c r="J14626" s="42">
        <v>10668</v>
      </c>
    </row>
    <row r="14627" spans="5:10" x14ac:dyDescent="0.25">
      <c r="E14627" s="19">
        <f t="shared" si="684"/>
        <v>227</v>
      </c>
      <c r="F14627" s="28" t="str">
        <f t="shared" si="685"/>
        <v>9/2/2015</v>
      </c>
      <c r="G14627" s="28" t="str">
        <f t="shared" si="686"/>
        <v>6</v>
      </c>
      <c r="H14627" s="29">
        <f>IF(I14627="","",IF($C$7="HB",I14627-TIME(VLOOKUP($C$6,Reference!$B$12:$C$16,2,0),0,0),I14627-TIME(VLOOKUP($C$6,Reference!$B$12:$C$16,2,0),0,0)+TIME(1,0,0)))</f>
        <v>42249.25</v>
      </c>
      <c r="I14627" s="29">
        <v>42249.458333333336</v>
      </c>
      <c r="J14627" s="42">
        <v>10752</v>
      </c>
    </row>
    <row r="14628" spans="5:10" x14ac:dyDescent="0.25">
      <c r="E14628" s="19">
        <f t="shared" si="684"/>
        <v>227</v>
      </c>
      <c r="F14628" s="28" t="str">
        <f t="shared" si="685"/>
        <v>9/2/2015</v>
      </c>
      <c r="G14628" s="28" t="str">
        <f t="shared" si="686"/>
        <v>7</v>
      </c>
      <c r="H14628" s="29">
        <f>IF(I14628="","",IF($C$7="HB",I14628-TIME(VLOOKUP($C$6,Reference!$B$12:$C$16,2,0),0,0),I14628-TIME(VLOOKUP($C$6,Reference!$B$12:$C$16,2,0),0,0)+TIME(1,0,0)))</f>
        <v>42249.291666666664</v>
      </c>
      <c r="I14628" s="29">
        <v>42249.5</v>
      </c>
      <c r="J14628" s="42">
        <v>11145</v>
      </c>
    </row>
    <row r="14629" spans="5:10" x14ac:dyDescent="0.25">
      <c r="E14629" s="19">
        <f t="shared" si="684"/>
        <v>227</v>
      </c>
      <c r="F14629" s="28" t="str">
        <f t="shared" si="685"/>
        <v>9/2/2015</v>
      </c>
      <c r="G14629" s="28" t="str">
        <f t="shared" si="686"/>
        <v>8</v>
      </c>
      <c r="H14629" s="29">
        <f>IF(I14629="","",IF($C$7="HB",I14629-TIME(VLOOKUP($C$6,Reference!$B$12:$C$16,2,0),0,0),I14629-TIME(VLOOKUP($C$6,Reference!$B$12:$C$16,2,0),0,0)+TIME(1,0,0)))</f>
        <v>42249.333333333328</v>
      </c>
      <c r="I14629" s="29">
        <v>42249.541666666664</v>
      </c>
      <c r="J14629" s="42">
        <v>12082</v>
      </c>
    </row>
    <row r="14630" spans="5:10" x14ac:dyDescent="0.25">
      <c r="E14630" s="19">
        <f t="shared" si="684"/>
        <v>227</v>
      </c>
      <c r="F14630" s="28" t="str">
        <f t="shared" si="685"/>
        <v>9/2/2015</v>
      </c>
      <c r="G14630" s="28" t="str">
        <f t="shared" si="686"/>
        <v>9</v>
      </c>
      <c r="H14630" s="29">
        <f>IF(I14630="","",IF($C$7="HB",I14630-TIME(VLOOKUP($C$6,Reference!$B$12:$C$16,2,0),0,0),I14630-TIME(VLOOKUP($C$6,Reference!$B$12:$C$16,2,0),0,0)+TIME(1,0,0)))</f>
        <v>42249.375</v>
      </c>
      <c r="I14630" s="29">
        <v>42249.583333333336</v>
      </c>
      <c r="J14630" s="42">
        <v>12681</v>
      </c>
    </row>
    <row r="14631" spans="5:10" x14ac:dyDescent="0.25">
      <c r="E14631" s="19">
        <f t="shared" si="684"/>
        <v>227</v>
      </c>
      <c r="F14631" s="28" t="str">
        <f t="shared" si="685"/>
        <v>9/2/2015</v>
      </c>
      <c r="G14631" s="28" t="str">
        <f t="shared" si="686"/>
        <v>10</v>
      </c>
      <c r="H14631" s="29">
        <f>IF(I14631="","",IF($C$7="HB",I14631-TIME(VLOOKUP($C$6,Reference!$B$12:$C$16,2,0),0,0),I14631-TIME(VLOOKUP($C$6,Reference!$B$12:$C$16,2,0),0,0)+TIME(1,0,0)))</f>
        <v>42249.416666666664</v>
      </c>
      <c r="I14631" s="29">
        <v>42249.625</v>
      </c>
      <c r="J14631" s="42">
        <v>13168</v>
      </c>
    </row>
    <row r="14632" spans="5:10" x14ac:dyDescent="0.25">
      <c r="E14632" s="19">
        <f t="shared" si="684"/>
        <v>227</v>
      </c>
      <c r="F14632" s="28" t="str">
        <f t="shared" si="685"/>
        <v>9/2/2015</v>
      </c>
      <c r="G14632" s="28" t="str">
        <f t="shared" si="686"/>
        <v>11</v>
      </c>
      <c r="H14632" s="29">
        <f>IF(I14632="","",IF($C$7="HB",I14632-TIME(VLOOKUP($C$6,Reference!$B$12:$C$16,2,0),0,0),I14632-TIME(VLOOKUP($C$6,Reference!$B$12:$C$16,2,0),0,0)+TIME(1,0,0)))</f>
        <v>42249.458333333328</v>
      </c>
      <c r="I14632" s="29">
        <v>42249.666666666664</v>
      </c>
      <c r="J14632" s="42">
        <v>13522</v>
      </c>
    </row>
    <row r="14633" spans="5:10" x14ac:dyDescent="0.25">
      <c r="E14633" s="19">
        <f t="shared" si="684"/>
        <v>227</v>
      </c>
      <c r="F14633" s="28" t="str">
        <f t="shared" si="685"/>
        <v>9/2/2015</v>
      </c>
      <c r="G14633" s="28" t="str">
        <f t="shared" si="686"/>
        <v>12</v>
      </c>
      <c r="H14633" s="29">
        <f>IF(I14633="","",IF($C$7="HB",I14633-TIME(VLOOKUP($C$6,Reference!$B$12:$C$16,2,0),0,0),I14633-TIME(VLOOKUP($C$6,Reference!$B$12:$C$16,2,0),0,0)+TIME(1,0,0)))</f>
        <v>42249.5</v>
      </c>
      <c r="I14633" s="29">
        <v>42249.708333333336</v>
      </c>
      <c r="J14633" s="42">
        <v>13802</v>
      </c>
    </row>
    <row r="14634" spans="5:10" x14ac:dyDescent="0.25">
      <c r="E14634" s="19">
        <f t="shared" si="684"/>
        <v>227</v>
      </c>
      <c r="F14634" s="28" t="str">
        <f t="shared" si="685"/>
        <v>9/2/2015</v>
      </c>
      <c r="G14634" s="28" t="str">
        <f t="shared" si="686"/>
        <v>13</v>
      </c>
      <c r="H14634" s="29">
        <f>IF(I14634="","",IF($C$7="HB",I14634-TIME(VLOOKUP($C$6,Reference!$B$12:$C$16,2,0),0,0),I14634-TIME(VLOOKUP($C$6,Reference!$B$12:$C$16,2,0),0,0)+TIME(1,0,0)))</f>
        <v>42249.541666666664</v>
      </c>
      <c r="I14634" s="29">
        <v>42249.75</v>
      </c>
      <c r="J14634" s="42">
        <v>13991</v>
      </c>
    </row>
    <row r="14635" spans="5:10" x14ac:dyDescent="0.25">
      <c r="E14635" s="19">
        <f t="shared" si="684"/>
        <v>227</v>
      </c>
      <c r="F14635" s="28" t="str">
        <f t="shared" si="685"/>
        <v>9/2/2015</v>
      </c>
      <c r="G14635" s="28" t="str">
        <f t="shared" si="686"/>
        <v>14</v>
      </c>
      <c r="H14635" s="29">
        <f>IF(I14635="","",IF($C$7="HB",I14635-TIME(VLOOKUP($C$6,Reference!$B$12:$C$16,2,0),0,0),I14635-TIME(VLOOKUP($C$6,Reference!$B$12:$C$16,2,0),0,0)+TIME(1,0,0)))</f>
        <v>42249.583333333328</v>
      </c>
      <c r="I14635" s="29">
        <v>42249.791666666664</v>
      </c>
      <c r="J14635" s="42">
        <v>14126</v>
      </c>
    </row>
    <row r="14636" spans="5:10" x14ac:dyDescent="0.25">
      <c r="E14636" s="19">
        <f t="shared" si="684"/>
        <v>227</v>
      </c>
      <c r="F14636" s="28" t="str">
        <f t="shared" si="685"/>
        <v>9/2/2015</v>
      </c>
      <c r="G14636" s="28" t="str">
        <f t="shared" si="686"/>
        <v>15</v>
      </c>
      <c r="H14636" s="29">
        <f>IF(I14636="","",IF($C$7="HB",I14636-TIME(VLOOKUP($C$6,Reference!$B$12:$C$16,2,0),0,0),I14636-TIME(VLOOKUP($C$6,Reference!$B$12:$C$16,2,0),0,0)+TIME(1,0,0)))</f>
        <v>42249.625</v>
      </c>
      <c r="I14636" s="29">
        <v>42249.833333333336</v>
      </c>
      <c r="J14636" s="42">
        <v>14588</v>
      </c>
    </row>
    <row r="14637" spans="5:10" x14ac:dyDescent="0.25">
      <c r="E14637" s="19">
        <f t="shared" si="684"/>
        <v>227</v>
      </c>
      <c r="F14637" s="28" t="str">
        <f t="shared" si="685"/>
        <v>9/2/2015</v>
      </c>
      <c r="G14637" s="28" t="str">
        <f t="shared" si="686"/>
        <v>16</v>
      </c>
      <c r="H14637" s="29">
        <f>IF(I14637="","",IF($C$7="HB",I14637-TIME(VLOOKUP($C$6,Reference!$B$12:$C$16,2,0),0,0),I14637-TIME(VLOOKUP($C$6,Reference!$B$12:$C$16,2,0),0,0)+TIME(1,0,0)))</f>
        <v>42249.666666666664</v>
      </c>
      <c r="I14637" s="29">
        <v>42249.875</v>
      </c>
      <c r="J14637" s="42">
        <v>14704</v>
      </c>
    </row>
    <row r="14638" spans="5:10" x14ac:dyDescent="0.25">
      <c r="E14638" s="19">
        <f t="shared" si="684"/>
        <v>227</v>
      </c>
      <c r="F14638" s="28" t="str">
        <f t="shared" si="685"/>
        <v>9/2/2015</v>
      </c>
      <c r="G14638" s="28" t="str">
        <f t="shared" si="686"/>
        <v>17</v>
      </c>
      <c r="H14638" s="29">
        <f>IF(I14638="","",IF($C$7="HB",I14638-TIME(VLOOKUP($C$6,Reference!$B$12:$C$16,2,0),0,0),I14638-TIME(VLOOKUP($C$6,Reference!$B$12:$C$16,2,0),0,0)+TIME(1,0,0)))</f>
        <v>42249.708333333328</v>
      </c>
      <c r="I14638" s="29">
        <v>42249.916666666664</v>
      </c>
      <c r="J14638" s="42">
        <v>15070</v>
      </c>
    </row>
    <row r="14639" spans="5:10" x14ac:dyDescent="0.25">
      <c r="E14639" s="19">
        <f t="shared" si="684"/>
        <v>227</v>
      </c>
      <c r="F14639" s="28" t="str">
        <f t="shared" si="685"/>
        <v>9/2/2015</v>
      </c>
      <c r="G14639" s="28" t="str">
        <f t="shared" si="686"/>
        <v>18</v>
      </c>
      <c r="H14639" s="29">
        <f>IF(I14639="","",IF($C$7="HB",I14639-TIME(VLOOKUP($C$6,Reference!$B$12:$C$16,2,0),0,0),I14639-TIME(VLOOKUP($C$6,Reference!$B$12:$C$16,2,0),0,0)+TIME(1,0,0)))</f>
        <v>42249.75</v>
      </c>
      <c r="I14639" s="29">
        <v>42249.958333333336</v>
      </c>
      <c r="J14639" s="42">
        <v>15390</v>
      </c>
    </row>
    <row r="14640" spans="5:10" x14ac:dyDescent="0.25">
      <c r="E14640" s="19">
        <f t="shared" si="684"/>
        <v>227</v>
      </c>
      <c r="F14640" s="28" t="str">
        <f t="shared" si="685"/>
        <v>9/2/2015</v>
      </c>
      <c r="G14640" s="28" t="str">
        <f t="shared" si="686"/>
        <v>19</v>
      </c>
      <c r="H14640" s="29">
        <f>IF(I14640="","",IF($C$7="HB",I14640-TIME(VLOOKUP($C$6,Reference!$B$12:$C$16,2,0),0,0),I14640-TIME(VLOOKUP($C$6,Reference!$B$12:$C$16,2,0),0,0)+TIME(1,0,0)))</f>
        <v>42249.791666666664</v>
      </c>
      <c r="I14640" s="29">
        <v>42250</v>
      </c>
      <c r="J14640" s="42">
        <v>15478</v>
      </c>
    </row>
    <row r="14641" spans="5:10" x14ac:dyDescent="0.25">
      <c r="E14641" s="19">
        <f t="shared" si="684"/>
        <v>227</v>
      </c>
      <c r="F14641" s="28" t="str">
        <f t="shared" si="685"/>
        <v>9/2/2015</v>
      </c>
      <c r="G14641" s="28" t="str">
        <f t="shared" si="686"/>
        <v>20</v>
      </c>
      <c r="H14641" s="29">
        <f>IF(I14641="","",IF($C$7="HB",I14641-TIME(VLOOKUP($C$6,Reference!$B$12:$C$16,2,0),0,0),I14641-TIME(VLOOKUP($C$6,Reference!$B$12:$C$16,2,0),0,0)+TIME(1,0,0)))</f>
        <v>42249.833333333328</v>
      </c>
      <c r="I14641" s="29">
        <v>42250.041666666664</v>
      </c>
      <c r="J14641" s="42">
        <v>15319</v>
      </c>
    </row>
    <row r="14642" spans="5:10" x14ac:dyDescent="0.25">
      <c r="E14642" s="19">
        <f t="shared" si="684"/>
        <v>227</v>
      </c>
      <c r="F14642" s="28" t="str">
        <f t="shared" si="685"/>
        <v>9/2/2015</v>
      </c>
      <c r="G14642" s="28" t="str">
        <f t="shared" si="686"/>
        <v>21</v>
      </c>
      <c r="H14642" s="29">
        <f>IF(I14642="","",IF($C$7="HB",I14642-TIME(VLOOKUP($C$6,Reference!$B$12:$C$16,2,0),0,0),I14642-TIME(VLOOKUP($C$6,Reference!$B$12:$C$16,2,0),0,0)+TIME(1,0,0)))</f>
        <v>42249.875</v>
      </c>
      <c r="I14642" s="29">
        <v>42250.083333333336</v>
      </c>
      <c r="J14642" s="42">
        <v>15081</v>
      </c>
    </row>
    <row r="14643" spans="5:10" x14ac:dyDescent="0.25">
      <c r="E14643" s="19">
        <f t="shared" si="684"/>
        <v>227</v>
      </c>
      <c r="F14643" s="28" t="str">
        <f t="shared" si="685"/>
        <v>9/2/2015</v>
      </c>
      <c r="G14643" s="28" t="str">
        <f t="shared" si="686"/>
        <v>22</v>
      </c>
      <c r="H14643" s="29">
        <f>IF(I14643="","",IF($C$7="HB",I14643-TIME(VLOOKUP($C$6,Reference!$B$12:$C$16,2,0),0,0),I14643-TIME(VLOOKUP($C$6,Reference!$B$12:$C$16,2,0),0,0)+TIME(1,0,0)))</f>
        <v>42249.916666666664</v>
      </c>
      <c r="I14643" s="29">
        <v>42250.125</v>
      </c>
      <c r="J14643" s="42">
        <v>15127</v>
      </c>
    </row>
    <row r="14644" spans="5:10" x14ac:dyDescent="0.25">
      <c r="E14644" s="19">
        <f t="shared" si="684"/>
        <v>227</v>
      </c>
      <c r="F14644" s="28" t="str">
        <f t="shared" si="685"/>
        <v>9/2/2015</v>
      </c>
      <c r="G14644" s="28" t="str">
        <f t="shared" si="686"/>
        <v>23</v>
      </c>
      <c r="H14644" s="29">
        <f>IF(I14644="","",IF($C$7="HB",I14644-TIME(VLOOKUP($C$6,Reference!$B$12:$C$16,2,0),0,0),I14644-TIME(VLOOKUP($C$6,Reference!$B$12:$C$16,2,0),0,0)+TIME(1,0,0)))</f>
        <v>42249.958333333328</v>
      </c>
      <c r="I14644" s="29">
        <v>42250.166666666664</v>
      </c>
      <c r="J14644" s="42">
        <v>14277</v>
      </c>
    </row>
    <row r="14645" spans="5:10" x14ac:dyDescent="0.25">
      <c r="E14645" s="19">
        <f t="shared" si="684"/>
        <v>227</v>
      </c>
      <c r="F14645" s="28" t="str">
        <f t="shared" si="685"/>
        <v>9/3/2015</v>
      </c>
      <c r="G14645" s="28" t="str">
        <f t="shared" si="686"/>
        <v>0</v>
      </c>
      <c r="H14645" s="29">
        <f>IF(I14645="","",IF($C$7="HB",I14645-TIME(VLOOKUP($C$6,Reference!$B$12:$C$16,2,0),0,0),I14645-TIME(VLOOKUP($C$6,Reference!$B$12:$C$16,2,0),0,0)+TIME(1,0,0)))</f>
        <v>42250</v>
      </c>
      <c r="I14645" s="29">
        <v>42250.208333333336</v>
      </c>
      <c r="J14645" s="42">
        <v>13218</v>
      </c>
    </row>
    <row r="14646" spans="5:10" x14ac:dyDescent="0.25">
      <c r="E14646" s="19">
        <f t="shared" si="684"/>
        <v>227</v>
      </c>
      <c r="F14646" s="28" t="str">
        <f t="shared" si="685"/>
        <v>9/3/2015</v>
      </c>
      <c r="G14646" s="28" t="str">
        <f t="shared" si="686"/>
        <v>1</v>
      </c>
      <c r="H14646" s="29">
        <f>IF(I14646="","",IF($C$7="HB",I14646-TIME(VLOOKUP($C$6,Reference!$B$12:$C$16,2,0),0,0),I14646-TIME(VLOOKUP($C$6,Reference!$B$12:$C$16,2,0),0,0)+TIME(1,0,0)))</f>
        <v>42250.041666666664</v>
      </c>
      <c r="I14646" s="29">
        <v>42250.25</v>
      </c>
      <c r="J14646" s="42">
        <v>12163</v>
      </c>
    </row>
    <row r="14647" spans="5:10" x14ac:dyDescent="0.25">
      <c r="E14647" s="19">
        <f t="shared" si="684"/>
        <v>227</v>
      </c>
      <c r="F14647" s="28" t="str">
        <f t="shared" si="685"/>
        <v>9/3/2015</v>
      </c>
      <c r="G14647" s="28" t="str">
        <f t="shared" si="686"/>
        <v>2</v>
      </c>
      <c r="H14647" s="29">
        <f>IF(I14647="","",IF($C$7="HB",I14647-TIME(VLOOKUP($C$6,Reference!$B$12:$C$16,2,0),0,0),I14647-TIME(VLOOKUP($C$6,Reference!$B$12:$C$16,2,0),0,0)+TIME(1,0,0)))</f>
        <v>42250.083333333328</v>
      </c>
      <c r="I14647" s="29">
        <v>42250.291666666664</v>
      </c>
      <c r="J14647" s="42">
        <v>11387</v>
      </c>
    </row>
    <row r="14648" spans="5:10" x14ac:dyDescent="0.25">
      <c r="E14648" s="19">
        <f t="shared" si="684"/>
        <v>227</v>
      </c>
      <c r="F14648" s="28" t="str">
        <f t="shared" si="685"/>
        <v>9/3/2015</v>
      </c>
      <c r="G14648" s="28" t="str">
        <f t="shared" si="686"/>
        <v>3</v>
      </c>
      <c r="H14648" s="29">
        <f>IF(I14648="","",IF($C$7="HB",I14648-TIME(VLOOKUP($C$6,Reference!$B$12:$C$16,2,0),0,0),I14648-TIME(VLOOKUP($C$6,Reference!$B$12:$C$16,2,0),0,0)+TIME(1,0,0)))</f>
        <v>42250.125</v>
      </c>
      <c r="I14648" s="29">
        <v>42250.333333333336</v>
      </c>
      <c r="J14648" s="42">
        <v>10923</v>
      </c>
    </row>
    <row r="14649" spans="5:10" x14ac:dyDescent="0.25">
      <c r="E14649" s="19">
        <f t="shared" si="684"/>
        <v>227</v>
      </c>
      <c r="F14649" s="28" t="str">
        <f t="shared" si="685"/>
        <v>9/3/2015</v>
      </c>
      <c r="G14649" s="28" t="str">
        <f t="shared" si="686"/>
        <v>4</v>
      </c>
      <c r="H14649" s="29">
        <f>IF(I14649="","",IF($C$7="HB",I14649-TIME(VLOOKUP($C$6,Reference!$B$12:$C$16,2,0),0,0),I14649-TIME(VLOOKUP($C$6,Reference!$B$12:$C$16,2,0),0,0)+TIME(1,0,0)))</f>
        <v>42250.166666666664</v>
      </c>
      <c r="I14649" s="29">
        <v>42250.375</v>
      </c>
      <c r="J14649" s="42">
        <v>10609</v>
      </c>
    </row>
    <row r="14650" spans="5:10" x14ac:dyDescent="0.25">
      <c r="E14650" s="19">
        <f t="shared" si="684"/>
        <v>227</v>
      </c>
      <c r="F14650" s="28" t="str">
        <f t="shared" si="685"/>
        <v>9/3/2015</v>
      </c>
      <c r="G14650" s="28" t="str">
        <f t="shared" si="686"/>
        <v>5</v>
      </c>
      <c r="H14650" s="29">
        <f>IF(I14650="","",IF($C$7="HB",I14650-TIME(VLOOKUP($C$6,Reference!$B$12:$C$16,2,0),0,0),I14650-TIME(VLOOKUP($C$6,Reference!$B$12:$C$16,2,0),0,0)+TIME(1,0,0)))</f>
        <v>42250.208333333328</v>
      </c>
      <c r="I14650" s="29">
        <v>42250.416666666664</v>
      </c>
      <c r="J14650" s="42">
        <v>10492</v>
      </c>
    </row>
    <row r="14651" spans="5:10" x14ac:dyDescent="0.25">
      <c r="E14651" s="19">
        <f t="shared" si="684"/>
        <v>227</v>
      </c>
      <c r="F14651" s="28" t="str">
        <f t="shared" si="685"/>
        <v>9/3/2015</v>
      </c>
      <c r="G14651" s="28" t="str">
        <f t="shared" si="686"/>
        <v>6</v>
      </c>
      <c r="H14651" s="29">
        <f>IF(I14651="","",IF($C$7="HB",I14651-TIME(VLOOKUP($C$6,Reference!$B$12:$C$16,2,0),0,0),I14651-TIME(VLOOKUP($C$6,Reference!$B$12:$C$16,2,0),0,0)+TIME(1,0,0)))</f>
        <v>42250.25</v>
      </c>
      <c r="I14651" s="29">
        <v>42250.458333333336</v>
      </c>
      <c r="J14651" s="42">
        <v>10603</v>
      </c>
    </row>
    <row r="14652" spans="5:10" x14ac:dyDescent="0.25">
      <c r="E14652" s="19">
        <f t="shared" si="684"/>
        <v>227</v>
      </c>
      <c r="F14652" s="28" t="str">
        <f t="shared" si="685"/>
        <v>9/3/2015</v>
      </c>
      <c r="G14652" s="28" t="str">
        <f t="shared" si="686"/>
        <v>7</v>
      </c>
      <c r="H14652" s="29">
        <f>IF(I14652="","",IF($C$7="HB",I14652-TIME(VLOOKUP($C$6,Reference!$B$12:$C$16,2,0),0,0),I14652-TIME(VLOOKUP($C$6,Reference!$B$12:$C$16,2,0),0,0)+TIME(1,0,0)))</f>
        <v>42250.291666666664</v>
      </c>
      <c r="I14652" s="29">
        <v>42250.5</v>
      </c>
      <c r="J14652" s="42">
        <v>11026</v>
      </c>
    </row>
    <row r="14653" spans="5:10" x14ac:dyDescent="0.25">
      <c r="E14653" s="19">
        <f t="shared" si="684"/>
        <v>227</v>
      </c>
      <c r="F14653" s="28" t="str">
        <f t="shared" si="685"/>
        <v>9/3/2015</v>
      </c>
      <c r="G14653" s="28" t="str">
        <f t="shared" si="686"/>
        <v>8</v>
      </c>
      <c r="H14653" s="29">
        <f>IF(I14653="","",IF($C$7="HB",I14653-TIME(VLOOKUP($C$6,Reference!$B$12:$C$16,2,0),0,0),I14653-TIME(VLOOKUP($C$6,Reference!$B$12:$C$16,2,0),0,0)+TIME(1,0,0)))</f>
        <v>42250.333333333328</v>
      </c>
      <c r="I14653" s="29">
        <v>42250.541666666664</v>
      </c>
      <c r="J14653" s="42">
        <v>11902</v>
      </c>
    </row>
    <row r="14654" spans="5:10" x14ac:dyDescent="0.25">
      <c r="E14654" s="19">
        <f t="shared" si="684"/>
        <v>227</v>
      </c>
      <c r="F14654" s="28" t="str">
        <f t="shared" si="685"/>
        <v>9/3/2015</v>
      </c>
      <c r="G14654" s="28" t="str">
        <f t="shared" si="686"/>
        <v>9</v>
      </c>
      <c r="H14654" s="29">
        <f>IF(I14654="","",IF($C$7="HB",I14654-TIME(VLOOKUP($C$6,Reference!$B$12:$C$16,2,0),0,0),I14654-TIME(VLOOKUP($C$6,Reference!$B$12:$C$16,2,0),0,0)+TIME(1,0,0)))</f>
        <v>42250.375</v>
      </c>
      <c r="I14654" s="29">
        <v>42250.583333333336</v>
      </c>
      <c r="J14654" s="42">
        <v>12430</v>
      </c>
    </row>
    <row r="14655" spans="5:10" x14ac:dyDescent="0.25">
      <c r="E14655" s="19">
        <f t="shared" si="684"/>
        <v>227</v>
      </c>
      <c r="F14655" s="28" t="str">
        <f t="shared" si="685"/>
        <v>9/3/2015</v>
      </c>
      <c r="G14655" s="28" t="str">
        <f t="shared" si="686"/>
        <v>10</v>
      </c>
      <c r="H14655" s="29">
        <f>IF(I14655="","",IF($C$7="HB",I14655-TIME(VLOOKUP($C$6,Reference!$B$12:$C$16,2,0),0,0),I14655-TIME(VLOOKUP($C$6,Reference!$B$12:$C$16,2,0),0,0)+TIME(1,0,0)))</f>
        <v>42250.416666666664</v>
      </c>
      <c r="I14655" s="29">
        <v>42250.625</v>
      </c>
      <c r="J14655" s="42">
        <v>12954</v>
      </c>
    </row>
    <row r="14656" spans="5:10" x14ac:dyDescent="0.25">
      <c r="E14656" s="19">
        <f t="shared" si="684"/>
        <v>227</v>
      </c>
      <c r="F14656" s="28" t="str">
        <f t="shared" si="685"/>
        <v>9/3/2015</v>
      </c>
      <c r="G14656" s="28" t="str">
        <f t="shared" si="686"/>
        <v>11</v>
      </c>
      <c r="H14656" s="29">
        <f>IF(I14656="","",IF($C$7="HB",I14656-TIME(VLOOKUP($C$6,Reference!$B$12:$C$16,2,0),0,0),I14656-TIME(VLOOKUP($C$6,Reference!$B$12:$C$16,2,0),0,0)+TIME(1,0,0)))</f>
        <v>42250.458333333328</v>
      </c>
      <c r="I14656" s="29">
        <v>42250.666666666664</v>
      </c>
      <c r="J14656" s="42">
        <v>13306</v>
      </c>
    </row>
    <row r="14657" spans="5:10" x14ac:dyDescent="0.25">
      <c r="E14657" s="19">
        <f t="shared" si="684"/>
        <v>227</v>
      </c>
      <c r="F14657" s="28" t="str">
        <f t="shared" si="685"/>
        <v>9/3/2015</v>
      </c>
      <c r="G14657" s="28" t="str">
        <f t="shared" si="686"/>
        <v>12</v>
      </c>
      <c r="H14657" s="29">
        <f>IF(I14657="","",IF($C$7="HB",I14657-TIME(VLOOKUP($C$6,Reference!$B$12:$C$16,2,0),0,0),I14657-TIME(VLOOKUP($C$6,Reference!$B$12:$C$16,2,0),0,0)+TIME(1,0,0)))</f>
        <v>42250.5</v>
      </c>
      <c r="I14657" s="29">
        <v>42250.708333333336</v>
      </c>
      <c r="J14657" s="42">
        <v>13471</v>
      </c>
    </row>
    <row r="14658" spans="5:10" x14ac:dyDescent="0.25">
      <c r="E14658" s="19">
        <f t="shared" si="684"/>
        <v>227</v>
      </c>
      <c r="F14658" s="28" t="str">
        <f t="shared" si="685"/>
        <v>9/3/2015</v>
      </c>
      <c r="G14658" s="28" t="str">
        <f t="shared" si="686"/>
        <v>13</v>
      </c>
      <c r="H14658" s="29">
        <f>IF(I14658="","",IF($C$7="HB",I14658-TIME(VLOOKUP($C$6,Reference!$B$12:$C$16,2,0),0,0),I14658-TIME(VLOOKUP($C$6,Reference!$B$12:$C$16,2,0),0,0)+TIME(1,0,0)))</f>
        <v>42250.541666666664</v>
      </c>
      <c r="I14658" s="29">
        <v>42250.75</v>
      </c>
      <c r="J14658" s="42">
        <v>13579</v>
      </c>
    </row>
    <row r="14659" spans="5:10" x14ac:dyDescent="0.25">
      <c r="E14659" s="19">
        <f t="shared" si="684"/>
        <v>227</v>
      </c>
      <c r="F14659" s="28" t="str">
        <f t="shared" si="685"/>
        <v>9/3/2015</v>
      </c>
      <c r="G14659" s="28" t="str">
        <f t="shared" si="686"/>
        <v>14</v>
      </c>
      <c r="H14659" s="29">
        <f>IF(I14659="","",IF($C$7="HB",I14659-TIME(VLOOKUP($C$6,Reference!$B$12:$C$16,2,0),0,0),I14659-TIME(VLOOKUP($C$6,Reference!$B$12:$C$16,2,0),0,0)+TIME(1,0,0)))</f>
        <v>42250.583333333328</v>
      </c>
      <c r="I14659" s="29">
        <v>42250.791666666664</v>
      </c>
      <c r="J14659" s="42">
        <v>13582</v>
      </c>
    </row>
    <row r="14660" spans="5:10" x14ac:dyDescent="0.25">
      <c r="E14660" s="19">
        <f t="shared" si="684"/>
        <v>227</v>
      </c>
      <c r="F14660" s="28" t="str">
        <f t="shared" si="685"/>
        <v>9/3/2015</v>
      </c>
      <c r="G14660" s="28" t="str">
        <f t="shared" si="686"/>
        <v>15</v>
      </c>
      <c r="H14660" s="29">
        <f>IF(I14660="","",IF($C$7="HB",I14660-TIME(VLOOKUP($C$6,Reference!$B$12:$C$16,2,0),0,0),I14660-TIME(VLOOKUP($C$6,Reference!$B$12:$C$16,2,0),0,0)+TIME(1,0,0)))</f>
        <v>42250.625</v>
      </c>
      <c r="I14660" s="29">
        <v>42250.833333333336</v>
      </c>
      <c r="J14660" s="42">
        <v>13891</v>
      </c>
    </row>
    <row r="14661" spans="5:10" x14ac:dyDescent="0.25">
      <c r="E14661" s="19">
        <f t="shared" si="684"/>
        <v>227</v>
      </c>
      <c r="F14661" s="28" t="str">
        <f t="shared" si="685"/>
        <v>9/3/2015</v>
      </c>
      <c r="G14661" s="28" t="str">
        <f t="shared" si="686"/>
        <v>16</v>
      </c>
      <c r="H14661" s="29">
        <f>IF(I14661="","",IF($C$7="HB",I14661-TIME(VLOOKUP($C$6,Reference!$B$12:$C$16,2,0),0,0),I14661-TIME(VLOOKUP($C$6,Reference!$B$12:$C$16,2,0),0,0)+TIME(1,0,0)))</f>
        <v>42250.666666666664</v>
      </c>
      <c r="I14661" s="29">
        <v>42250.875</v>
      </c>
      <c r="J14661" s="42">
        <v>14180</v>
      </c>
    </row>
    <row r="14662" spans="5:10" x14ac:dyDescent="0.25">
      <c r="E14662" s="19">
        <f t="shared" ref="E14662:E14725" si="687">$C$16</f>
        <v>227</v>
      </c>
      <c r="F14662" s="28" t="str">
        <f t="shared" ref="F14662:F14725" si="688">TEXT(H14662,"m/d/yyyy")</f>
        <v>9/3/2015</v>
      </c>
      <c r="G14662" s="28" t="str">
        <f t="shared" ref="G14662:G14725" si="689">TEXT(H14662,"h")</f>
        <v>17</v>
      </c>
      <c r="H14662" s="29">
        <f>IF(I14662="","",IF($C$7="HB",I14662-TIME(VLOOKUP($C$6,Reference!$B$12:$C$16,2,0),0,0),I14662-TIME(VLOOKUP($C$6,Reference!$B$12:$C$16,2,0),0,0)+TIME(1,0,0)))</f>
        <v>42250.708333333328</v>
      </c>
      <c r="I14662" s="29">
        <v>42250.916666666664</v>
      </c>
      <c r="J14662" s="42">
        <v>14463</v>
      </c>
    </row>
    <row r="14663" spans="5:10" x14ac:dyDescent="0.25">
      <c r="E14663" s="19">
        <f t="shared" si="687"/>
        <v>227</v>
      </c>
      <c r="F14663" s="28" t="str">
        <f t="shared" si="688"/>
        <v>9/3/2015</v>
      </c>
      <c r="G14663" s="28" t="str">
        <f t="shared" si="689"/>
        <v>18</v>
      </c>
      <c r="H14663" s="29">
        <f>IF(I14663="","",IF($C$7="HB",I14663-TIME(VLOOKUP($C$6,Reference!$B$12:$C$16,2,0),0,0),I14663-TIME(VLOOKUP($C$6,Reference!$B$12:$C$16,2,0),0,0)+TIME(1,0,0)))</f>
        <v>42250.75</v>
      </c>
      <c r="I14663" s="29">
        <v>42250.958333333336</v>
      </c>
      <c r="J14663" s="42">
        <v>14782</v>
      </c>
    </row>
    <row r="14664" spans="5:10" x14ac:dyDescent="0.25">
      <c r="E14664" s="19">
        <f t="shared" si="687"/>
        <v>227</v>
      </c>
      <c r="F14664" s="28" t="str">
        <f t="shared" si="688"/>
        <v>9/3/2015</v>
      </c>
      <c r="G14664" s="28" t="str">
        <f t="shared" si="689"/>
        <v>19</v>
      </c>
      <c r="H14664" s="29">
        <f>IF(I14664="","",IF($C$7="HB",I14664-TIME(VLOOKUP($C$6,Reference!$B$12:$C$16,2,0),0,0),I14664-TIME(VLOOKUP($C$6,Reference!$B$12:$C$16,2,0),0,0)+TIME(1,0,0)))</f>
        <v>42250.791666666664</v>
      </c>
      <c r="I14664" s="29">
        <v>42251</v>
      </c>
      <c r="J14664" s="42">
        <v>14646</v>
      </c>
    </row>
    <row r="14665" spans="5:10" x14ac:dyDescent="0.25">
      <c r="E14665" s="19">
        <f t="shared" si="687"/>
        <v>227</v>
      </c>
      <c r="F14665" s="28" t="str">
        <f t="shared" si="688"/>
        <v>9/3/2015</v>
      </c>
      <c r="G14665" s="28" t="str">
        <f t="shared" si="689"/>
        <v>20</v>
      </c>
      <c r="H14665" s="29">
        <f>IF(I14665="","",IF($C$7="HB",I14665-TIME(VLOOKUP($C$6,Reference!$B$12:$C$16,2,0),0,0),I14665-TIME(VLOOKUP($C$6,Reference!$B$12:$C$16,2,0),0,0)+TIME(1,0,0)))</f>
        <v>42250.833333333328</v>
      </c>
      <c r="I14665" s="29">
        <v>42251.041666666664</v>
      </c>
      <c r="J14665" s="42">
        <v>14473</v>
      </c>
    </row>
    <row r="14666" spans="5:10" x14ac:dyDescent="0.25">
      <c r="E14666" s="19">
        <f t="shared" si="687"/>
        <v>227</v>
      </c>
      <c r="F14666" s="28" t="str">
        <f t="shared" si="688"/>
        <v>9/3/2015</v>
      </c>
      <c r="G14666" s="28" t="str">
        <f t="shared" si="689"/>
        <v>21</v>
      </c>
      <c r="H14666" s="29">
        <f>IF(I14666="","",IF($C$7="HB",I14666-TIME(VLOOKUP($C$6,Reference!$B$12:$C$16,2,0),0,0),I14666-TIME(VLOOKUP($C$6,Reference!$B$12:$C$16,2,0),0,0)+TIME(1,0,0)))</f>
        <v>42250.875</v>
      </c>
      <c r="I14666" s="29">
        <v>42251.083333333336</v>
      </c>
      <c r="J14666" s="42">
        <v>14403</v>
      </c>
    </row>
    <row r="14667" spans="5:10" x14ac:dyDescent="0.25">
      <c r="E14667" s="19">
        <f t="shared" si="687"/>
        <v>227</v>
      </c>
      <c r="F14667" s="28" t="str">
        <f t="shared" si="688"/>
        <v>9/3/2015</v>
      </c>
      <c r="G14667" s="28" t="str">
        <f t="shared" si="689"/>
        <v>22</v>
      </c>
      <c r="H14667" s="29">
        <f>IF(I14667="","",IF($C$7="HB",I14667-TIME(VLOOKUP($C$6,Reference!$B$12:$C$16,2,0),0,0),I14667-TIME(VLOOKUP($C$6,Reference!$B$12:$C$16,2,0),0,0)+TIME(1,0,0)))</f>
        <v>42250.916666666664</v>
      </c>
      <c r="I14667" s="29">
        <v>42251.125</v>
      </c>
      <c r="J14667" s="42">
        <v>14563</v>
      </c>
    </row>
    <row r="14668" spans="5:10" x14ac:dyDescent="0.25">
      <c r="E14668" s="19">
        <f t="shared" si="687"/>
        <v>227</v>
      </c>
      <c r="F14668" s="28" t="str">
        <f t="shared" si="688"/>
        <v>9/3/2015</v>
      </c>
      <c r="G14668" s="28" t="str">
        <f t="shared" si="689"/>
        <v>23</v>
      </c>
      <c r="H14668" s="29">
        <f>IF(I14668="","",IF($C$7="HB",I14668-TIME(VLOOKUP($C$6,Reference!$B$12:$C$16,2,0),0,0),I14668-TIME(VLOOKUP($C$6,Reference!$B$12:$C$16,2,0),0,0)+TIME(1,0,0)))</f>
        <v>42250.958333333328</v>
      </c>
      <c r="I14668" s="29">
        <v>42251.166666666664</v>
      </c>
      <c r="J14668" s="42">
        <v>13804</v>
      </c>
    </row>
    <row r="14669" spans="5:10" x14ac:dyDescent="0.25">
      <c r="E14669" s="19">
        <f t="shared" si="687"/>
        <v>227</v>
      </c>
      <c r="F14669" s="28" t="str">
        <f t="shared" si="688"/>
        <v>9/4/2015</v>
      </c>
      <c r="G14669" s="28" t="str">
        <f t="shared" si="689"/>
        <v>0</v>
      </c>
      <c r="H14669" s="29">
        <f>IF(I14669="","",IF($C$7="HB",I14669-TIME(VLOOKUP($C$6,Reference!$B$12:$C$16,2,0),0,0),I14669-TIME(VLOOKUP($C$6,Reference!$B$12:$C$16,2,0),0,0)+TIME(1,0,0)))</f>
        <v>42251</v>
      </c>
      <c r="I14669" s="29">
        <v>42251.208333333336</v>
      </c>
      <c r="J14669" s="42">
        <v>12767</v>
      </c>
    </row>
    <row r="14670" spans="5:10" x14ac:dyDescent="0.25">
      <c r="E14670" s="19">
        <f t="shared" si="687"/>
        <v>227</v>
      </c>
      <c r="F14670" s="28" t="str">
        <f t="shared" si="688"/>
        <v>9/4/2015</v>
      </c>
      <c r="G14670" s="28" t="str">
        <f t="shared" si="689"/>
        <v>1</v>
      </c>
      <c r="H14670" s="29">
        <f>IF(I14670="","",IF($C$7="HB",I14670-TIME(VLOOKUP($C$6,Reference!$B$12:$C$16,2,0),0,0),I14670-TIME(VLOOKUP($C$6,Reference!$B$12:$C$16,2,0),0,0)+TIME(1,0,0)))</f>
        <v>42251.041666666664</v>
      </c>
      <c r="I14670" s="29">
        <v>42251.25</v>
      </c>
      <c r="J14670" s="42">
        <v>11744</v>
      </c>
    </row>
    <row r="14671" spans="5:10" x14ac:dyDescent="0.25">
      <c r="E14671" s="19">
        <f t="shared" si="687"/>
        <v>227</v>
      </c>
      <c r="F14671" s="28" t="str">
        <f t="shared" si="688"/>
        <v>9/4/2015</v>
      </c>
      <c r="G14671" s="28" t="str">
        <f t="shared" si="689"/>
        <v>2</v>
      </c>
      <c r="H14671" s="29">
        <f>IF(I14671="","",IF($C$7="HB",I14671-TIME(VLOOKUP($C$6,Reference!$B$12:$C$16,2,0),0,0),I14671-TIME(VLOOKUP($C$6,Reference!$B$12:$C$16,2,0),0,0)+TIME(1,0,0)))</f>
        <v>42251.083333333328</v>
      </c>
      <c r="I14671" s="29">
        <v>42251.291666666664</v>
      </c>
      <c r="J14671" s="42">
        <v>11041</v>
      </c>
    </row>
    <row r="14672" spans="5:10" x14ac:dyDescent="0.25">
      <c r="E14672" s="19">
        <f t="shared" si="687"/>
        <v>227</v>
      </c>
      <c r="F14672" s="28" t="str">
        <f t="shared" si="688"/>
        <v>9/4/2015</v>
      </c>
      <c r="G14672" s="28" t="str">
        <f t="shared" si="689"/>
        <v>3</v>
      </c>
      <c r="H14672" s="29">
        <f>IF(I14672="","",IF($C$7="HB",I14672-TIME(VLOOKUP($C$6,Reference!$B$12:$C$16,2,0),0,0),I14672-TIME(VLOOKUP($C$6,Reference!$B$12:$C$16,2,0),0,0)+TIME(1,0,0)))</f>
        <v>42251.125</v>
      </c>
      <c r="I14672" s="29">
        <v>42251.333333333336</v>
      </c>
      <c r="J14672" s="42">
        <v>10610</v>
      </c>
    </row>
    <row r="14673" spans="5:10" x14ac:dyDescent="0.25">
      <c r="E14673" s="19">
        <f t="shared" si="687"/>
        <v>227</v>
      </c>
      <c r="F14673" s="28" t="str">
        <f t="shared" si="688"/>
        <v>9/4/2015</v>
      </c>
      <c r="G14673" s="28" t="str">
        <f t="shared" si="689"/>
        <v>4</v>
      </c>
      <c r="H14673" s="29">
        <f>IF(I14673="","",IF($C$7="HB",I14673-TIME(VLOOKUP($C$6,Reference!$B$12:$C$16,2,0),0,0),I14673-TIME(VLOOKUP($C$6,Reference!$B$12:$C$16,2,0),0,0)+TIME(1,0,0)))</f>
        <v>42251.166666666664</v>
      </c>
      <c r="I14673" s="29">
        <v>42251.375</v>
      </c>
      <c r="J14673" s="42">
        <v>10582</v>
      </c>
    </row>
    <row r="14674" spans="5:10" x14ac:dyDescent="0.25">
      <c r="E14674" s="19">
        <f t="shared" si="687"/>
        <v>227</v>
      </c>
      <c r="F14674" s="28" t="str">
        <f t="shared" si="688"/>
        <v>9/4/2015</v>
      </c>
      <c r="G14674" s="28" t="str">
        <f t="shared" si="689"/>
        <v>5</v>
      </c>
      <c r="H14674" s="29">
        <f>IF(I14674="","",IF($C$7="HB",I14674-TIME(VLOOKUP($C$6,Reference!$B$12:$C$16,2,0),0,0),I14674-TIME(VLOOKUP($C$6,Reference!$B$12:$C$16,2,0),0,0)+TIME(1,0,0)))</f>
        <v>42251.208333333328</v>
      </c>
      <c r="I14674" s="29">
        <v>42251.416666666664</v>
      </c>
      <c r="J14674" s="42">
        <v>10575</v>
      </c>
    </row>
    <row r="14675" spans="5:10" x14ac:dyDescent="0.25">
      <c r="E14675" s="19">
        <f t="shared" si="687"/>
        <v>227</v>
      </c>
      <c r="F14675" s="28" t="str">
        <f t="shared" si="688"/>
        <v>9/4/2015</v>
      </c>
      <c r="G14675" s="28" t="str">
        <f t="shared" si="689"/>
        <v>6</v>
      </c>
      <c r="H14675" s="29">
        <f>IF(I14675="","",IF($C$7="HB",I14675-TIME(VLOOKUP($C$6,Reference!$B$12:$C$16,2,0),0,0),I14675-TIME(VLOOKUP($C$6,Reference!$B$12:$C$16,2,0),0,0)+TIME(1,0,0)))</f>
        <v>42251.25</v>
      </c>
      <c r="I14675" s="29">
        <v>42251.458333333336</v>
      </c>
      <c r="J14675" s="42">
        <v>10684</v>
      </c>
    </row>
    <row r="14676" spans="5:10" x14ac:dyDescent="0.25">
      <c r="E14676" s="19">
        <f t="shared" si="687"/>
        <v>227</v>
      </c>
      <c r="F14676" s="28" t="str">
        <f t="shared" si="688"/>
        <v>9/4/2015</v>
      </c>
      <c r="G14676" s="28" t="str">
        <f t="shared" si="689"/>
        <v>7</v>
      </c>
      <c r="H14676" s="29">
        <f>IF(I14676="","",IF($C$7="HB",I14676-TIME(VLOOKUP($C$6,Reference!$B$12:$C$16,2,0),0,0),I14676-TIME(VLOOKUP($C$6,Reference!$B$12:$C$16,2,0),0,0)+TIME(1,0,0)))</f>
        <v>42251.291666666664</v>
      </c>
      <c r="I14676" s="29">
        <v>42251.5</v>
      </c>
      <c r="J14676" s="42">
        <v>10977</v>
      </c>
    </row>
    <row r="14677" spans="5:10" x14ac:dyDescent="0.25">
      <c r="E14677" s="19">
        <f t="shared" si="687"/>
        <v>227</v>
      </c>
      <c r="F14677" s="28" t="str">
        <f t="shared" si="688"/>
        <v>9/4/2015</v>
      </c>
      <c r="G14677" s="28" t="str">
        <f t="shared" si="689"/>
        <v>8</v>
      </c>
      <c r="H14677" s="29">
        <f>IF(I14677="","",IF($C$7="HB",I14677-TIME(VLOOKUP($C$6,Reference!$B$12:$C$16,2,0),0,0),I14677-TIME(VLOOKUP($C$6,Reference!$B$12:$C$16,2,0),0,0)+TIME(1,0,0)))</f>
        <v>42251.333333333328</v>
      </c>
      <c r="I14677" s="29">
        <v>42251.541666666664</v>
      </c>
      <c r="J14677" s="42">
        <v>11563</v>
      </c>
    </row>
    <row r="14678" spans="5:10" x14ac:dyDescent="0.25">
      <c r="E14678" s="19">
        <f t="shared" si="687"/>
        <v>227</v>
      </c>
      <c r="F14678" s="28" t="str">
        <f t="shared" si="688"/>
        <v>9/4/2015</v>
      </c>
      <c r="G14678" s="28" t="str">
        <f t="shared" si="689"/>
        <v>9</v>
      </c>
      <c r="H14678" s="29">
        <f>IF(I14678="","",IF($C$7="HB",I14678-TIME(VLOOKUP($C$6,Reference!$B$12:$C$16,2,0),0,0),I14678-TIME(VLOOKUP($C$6,Reference!$B$12:$C$16,2,0),0,0)+TIME(1,0,0)))</f>
        <v>42251.375</v>
      </c>
      <c r="I14678" s="29">
        <v>42251.583333333336</v>
      </c>
      <c r="J14678" s="42">
        <v>12162</v>
      </c>
    </row>
    <row r="14679" spans="5:10" x14ac:dyDescent="0.25">
      <c r="E14679" s="19">
        <f t="shared" si="687"/>
        <v>227</v>
      </c>
      <c r="F14679" s="28" t="str">
        <f t="shared" si="688"/>
        <v>9/4/2015</v>
      </c>
      <c r="G14679" s="28" t="str">
        <f t="shared" si="689"/>
        <v>10</v>
      </c>
      <c r="H14679" s="29">
        <f>IF(I14679="","",IF($C$7="HB",I14679-TIME(VLOOKUP($C$6,Reference!$B$12:$C$16,2,0),0,0),I14679-TIME(VLOOKUP($C$6,Reference!$B$12:$C$16,2,0),0,0)+TIME(1,0,0)))</f>
        <v>42251.416666666664</v>
      </c>
      <c r="I14679" s="29">
        <v>42251.625</v>
      </c>
      <c r="J14679" s="42">
        <v>12418</v>
      </c>
    </row>
    <row r="14680" spans="5:10" x14ac:dyDescent="0.25">
      <c r="E14680" s="19">
        <f t="shared" si="687"/>
        <v>227</v>
      </c>
      <c r="F14680" s="28" t="str">
        <f t="shared" si="688"/>
        <v>9/4/2015</v>
      </c>
      <c r="G14680" s="28" t="str">
        <f t="shared" si="689"/>
        <v>11</v>
      </c>
      <c r="H14680" s="29">
        <f>IF(I14680="","",IF($C$7="HB",I14680-TIME(VLOOKUP($C$6,Reference!$B$12:$C$16,2,0),0,0),I14680-TIME(VLOOKUP($C$6,Reference!$B$12:$C$16,2,0),0,0)+TIME(1,0,0)))</f>
        <v>42251.458333333328</v>
      </c>
      <c r="I14680" s="29">
        <v>42251.666666666664</v>
      </c>
      <c r="J14680" s="42">
        <v>12898</v>
      </c>
    </row>
    <row r="14681" spans="5:10" x14ac:dyDescent="0.25">
      <c r="E14681" s="19">
        <f t="shared" si="687"/>
        <v>227</v>
      </c>
      <c r="F14681" s="28" t="str">
        <f t="shared" si="688"/>
        <v>9/4/2015</v>
      </c>
      <c r="G14681" s="28" t="str">
        <f t="shared" si="689"/>
        <v>12</v>
      </c>
      <c r="H14681" s="29">
        <f>IF(I14681="","",IF($C$7="HB",I14681-TIME(VLOOKUP($C$6,Reference!$B$12:$C$16,2,0),0,0),I14681-TIME(VLOOKUP($C$6,Reference!$B$12:$C$16,2,0),0,0)+TIME(1,0,0)))</f>
        <v>42251.5</v>
      </c>
      <c r="I14681" s="29">
        <v>42251.708333333336</v>
      </c>
      <c r="J14681" s="42">
        <v>13098</v>
      </c>
    </row>
    <row r="14682" spans="5:10" x14ac:dyDescent="0.25">
      <c r="E14682" s="19">
        <f t="shared" si="687"/>
        <v>227</v>
      </c>
      <c r="F14682" s="28" t="str">
        <f t="shared" si="688"/>
        <v>9/4/2015</v>
      </c>
      <c r="G14682" s="28" t="str">
        <f t="shared" si="689"/>
        <v>13</v>
      </c>
      <c r="H14682" s="29">
        <f>IF(I14682="","",IF($C$7="HB",I14682-TIME(VLOOKUP($C$6,Reference!$B$12:$C$16,2,0),0,0),I14682-TIME(VLOOKUP($C$6,Reference!$B$12:$C$16,2,0),0,0)+TIME(1,0,0)))</f>
        <v>42251.541666666664</v>
      </c>
      <c r="I14682" s="29">
        <v>42251.75</v>
      </c>
      <c r="J14682" s="42">
        <v>13114</v>
      </c>
    </row>
    <row r="14683" spans="5:10" x14ac:dyDescent="0.25">
      <c r="E14683" s="19">
        <f t="shared" si="687"/>
        <v>227</v>
      </c>
      <c r="F14683" s="28" t="str">
        <f t="shared" si="688"/>
        <v>9/4/2015</v>
      </c>
      <c r="G14683" s="28" t="str">
        <f t="shared" si="689"/>
        <v>14</v>
      </c>
      <c r="H14683" s="29">
        <f>IF(I14683="","",IF($C$7="HB",I14683-TIME(VLOOKUP($C$6,Reference!$B$12:$C$16,2,0),0,0),I14683-TIME(VLOOKUP($C$6,Reference!$B$12:$C$16,2,0),0,0)+TIME(1,0,0)))</f>
        <v>42251.583333333328</v>
      </c>
      <c r="I14683" s="29">
        <v>42251.791666666664</v>
      </c>
      <c r="J14683" s="42">
        <v>13150</v>
      </c>
    </row>
    <row r="14684" spans="5:10" x14ac:dyDescent="0.25">
      <c r="E14684" s="19">
        <f t="shared" si="687"/>
        <v>227</v>
      </c>
      <c r="F14684" s="28" t="str">
        <f t="shared" si="688"/>
        <v>9/4/2015</v>
      </c>
      <c r="G14684" s="28" t="str">
        <f t="shared" si="689"/>
        <v>15</v>
      </c>
      <c r="H14684" s="29">
        <f>IF(I14684="","",IF($C$7="HB",I14684-TIME(VLOOKUP($C$6,Reference!$B$12:$C$16,2,0),0,0),I14684-TIME(VLOOKUP($C$6,Reference!$B$12:$C$16,2,0),0,0)+TIME(1,0,0)))</f>
        <v>42251.625</v>
      </c>
      <c r="I14684" s="29">
        <v>42251.833333333336</v>
      </c>
      <c r="J14684" s="42">
        <v>13375</v>
      </c>
    </row>
    <row r="14685" spans="5:10" x14ac:dyDescent="0.25">
      <c r="E14685" s="19">
        <f t="shared" si="687"/>
        <v>227</v>
      </c>
      <c r="F14685" s="28" t="str">
        <f t="shared" si="688"/>
        <v>9/4/2015</v>
      </c>
      <c r="G14685" s="28" t="str">
        <f t="shared" si="689"/>
        <v>16</v>
      </c>
      <c r="H14685" s="29">
        <f>IF(I14685="","",IF($C$7="HB",I14685-TIME(VLOOKUP($C$6,Reference!$B$12:$C$16,2,0),0,0),I14685-TIME(VLOOKUP($C$6,Reference!$B$12:$C$16,2,0),0,0)+TIME(1,0,0)))</f>
        <v>42251.666666666664</v>
      </c>
      <c r="I14685" s="29">
        <v>42251.875</v>
      </c>
      <c r="J14685" s="42">
        <v>13251</v>
      </c>
    </row>
    <row r="14686" spans="5:10" x14ac:dyDescent="0.25">
      <c r="E14686" s="19">
        <f t="shared" si="687"/>
        <v>227</v>
      </c>
      <c r="F14686" s="28" t="str">
        <f t="shared" si="688"/>
        <v>9/4/2015</v>
      </c>
      <c r="G14686" s="28" t="str">
        <f t="shared" si="689"/>
        <v>17</v>
      </c>
      <c r="H14686" s="29">
        <f>IF(I14686="","",IF($C$7="HB",I14686-TIME(VLOOKUP($C$6,Reference!$B$12:$C$16,2,0),0,0),I14686-TIME(VLOOKUP($C$6,Reference!$B$12:$C$16,2,0),0,0)+TIME(1,0,0)))</f>
        <v>42251.708333333328</v>
      </c>
      <c r="I14686" s="29">
        <v>42251.916666666664</v>
      </c>
      <c r="J14686" s="42">
        <v>13385</v>
      </c>
    </row>
    <row r="14687" spans="5:10" x14ac:dyDescent="0.25">
      <c r="E14687" s="19">
        <f t="shared" si="687"/>
        <v>227</v>
      </c>
      <c r="F14687" s="28" t="str">
        <f t="shared" si="688"/>
        <v>9/4/2015</v>
      </c>
      <c r="G14687" s="28" t="str">
        <f t="shared" si="689"/>
        <v>18</v>
      </c>
      <c r="H14687" s="29">
        <f>IF(I14687="","",IF($C$7="HB",I14687-TIME(VLOOKUP($C$6,Reference!$B$12:$C$16,2,0),0,0),I14687-TIME(VLOOKUP($C$6,Reference!$B$12:$C$16,2,0),0,0)+TIME(1,0,0)))</f>
        <v>42251.75</v>
      </c>
      <c r="I14687" s="29">
        <v>42251.958333333336</v>
      </c>
      <c r="J14687" s="42">
        <v>13650</v>
      </c>
    </row>
    <row r="14688" spans="5:10" x14ac:dyDescent="0.25">
      <c r="E14688" s="19">
        <f t="shared" si="687"/>
        <v>227</v>
      </c>
      <c r="F14688" s="28" t="str">
        <f t="shared" si="688"/>
        <v>9/4/2015</v>
      </c>
      <c r="G14688" s="28" t="str">
        <f t="shared" si="689"/>
        <v>19</v>
      </c>
      <c r="H14688" s="29">
        <f>IF(I14688="","",IF($C$7="HB",I14688-TIME(VLOOKUP($C$6,Reference!$B$12:$C$16,2,0),0,0),I14688-TIME(VLOOKUP($C$6,Reference!$B$12:$C$16,2,0),0,0)+TIME(1,0,0)))</f>
        <v>42251.791666666664</v>
      </c>
      <c r="I14688" s="29">
        <v>42252</v>
      </c>
      <c r="J14688" s="42">
        <v>13765</v>
      </c>
    </row>
    <row r="14689" spans="5:10" x14ac:dyDescent="0.25">
      <c r="E14689" s="19">
        <f t="shared" si="687"/>
        <v>227</v>
      </c>
      <c r="F14689" s="28" t="str">
        <f t="shared" si="688"/>
        <v>9/4/2015</v>
      </c>
      <c r="G14689" s="28" t="str">
        <f t="shared" si="689"/>
        <v>20</v>
      </c>
      <c r="H14689" s="29">
        <f>IF(I14689="","",IF($C$7="HB",I14689-TIME(VLOOKUP($C$6,Reference!$B$12:$C$16,2,0),0,0),I14689-TIME(VLOOKUP($C$6,Reference!$B$12:$C$16,2,0),0,0)+TIME(1,0,0)))</f>
        <v>42251.833333333328</v>
      </c>
      <c r="I14689" s="29">
        <v>42252.041666666664</v>
      </c>
      <c r="J14689" s="42">
        <v>13690</v>
      </c>
    </row>
    <row r="14690" spans="5:10" x14ac:dyDescent="0.25">
      <c r="E14690" s="19">
        <f t="shared" si="687"/>
        <v>227</v>
      </c>
      <c r="F14690" s="28" t="str">
        <f t="shared" si="688"/>
        <v>9/4/2015</v>
      </c>
      <c r="G14690" s="28" t="str">
        <f t="shared" si="689"/>
        <v>21</v>
      </c>
      <c r="H14690" s="29">
        <f>IF(I14690="","",IF($C$7="HB",I14690-TIME(VLOOKUP($C$6,Reference!$B$12:$C$16,2,0),0,0),I14690-TIME(VLOOKUP($C$6,Reference!$B$12:$C$16,2,0),0,0)+TIME(1,0,0)))</f>
        <v>42251.875</v>
      </c>
      <c r="I14690" s="29">
        <v>42252.083333333336</v>
      </c>
      <c r="J14690" s="42">
        <v>13646</v>
      </c>
    </row>
    <row r="14691" spans="5:10" x14ac:dyDescent="0.25">
      <c r="E14691" s="19">
        <f t="shared" si="687"/>
        <v>227</v>
      </c>
      <c r="F14691" s="28" t="str">
        <f t="shared" si="688"/>
        <v>9/4/2015</v>
      </c>
      <c r="G14691" s="28" t="str">
        <f t="shared" si="689"/>
        <v>22</v>
      </c>
      <c r="H14691" s="29">
        <f>IF(I14691="","",IF($C$7="HB",I14691-TIME(VLOOKUP($C$6,Reference!$B$12:$C$16,2,0),0,0),I14691-TIME(VLOOKUP($C$6,Reference!$B$12:$C$16,2,0),0,0)+TIME(1,0,0)))</f>
        <v>42251.916666666664</v>
      </c>
      <c r="I14691" s="29">
        <v>42252.125</v>
      </c>
      <c r="J14691" s="42">
        <v>13796</v>
      </c>
    </row>
    <row r="14692" spans="5:10" x14ac:dyDescent="0.25">
      <c r="E14692" s="19">
        <f t="shared" si="687"/>
        <v>227</v>
      </c>
      <c r="F14692" s="28" t="str">
        <f t="shared" si="688"/>
        <v>9/4/2015</v>
      </c>
      <c r="G14692" s="28" t="str">
        <f t="shared" si="689"/>
        <v>23</v>
      </c>
      <c r="H14692" s="29">
        <f>IF(I14692="","",IF($C$7="HB",I14692-TIME(VLOOKUP($C$6,Reference!$B$12:$C$16,2,0),0,0),I14692-TIME(VLOOKUP($C$6,Reference!$B$12:$C$16,2,0),0,0)+TIME(1,0,0)))</f>
        <v>42251.958333333328</v>
      </c>
      <c r="I14692" s="29">
        <v>42252.166666666664</v>
      </c>
      <c r="J14692" s="42">
        <v>13160</v>
      </c>
    </row>
    <row r="14693" spans="5:10" x14ac:dyDescent="0.25">
      <c r="E14693" s="19">
        <f t="shared" si="687"/>
        <v>227</v>
      </c>
      <c r="F14693" s="28" t="str">
        <f t="shared" si="688"/>
        <v>9/5/2015</v>
      </c>
      <c r="G14693" s="28" t="str">
        <f t="shared" si="689"/>
        <v>0</v>
      </c>
      <c r="H14693" s="29">
        <f>IF(I14693="","",IF($C$7="HB",I14693-TIME(VLOOKUP($C$6,Reference!$B$12:$C$16,2,0),0,0),I14693-TIME(VLOOKUP($C$6,Reference!$B$12:$C$16,2,0),0,0)+TIME(1,0,0)))</f>
        <v>42252</v>
      </c>
      <c r="I14693" s="29">
        <v>42252.208333333336</v>
      </c>
      <c r="J14693" s="42">
        <v>12329</v>
      </c>
    </row>
    <row r="14694" spans="5:10" x14ac:dyDescent="0.25">
      <c r="E14694" s="19">
        <f t="shared" si="687"/>
        <v>227</v>
      </c>
      <c r="F14694" s="28" t="str">
        <f t="shared" si="688"/>
        <v>9/5/2015</v>
      </c>
      <c r="G14694" s="28" t="str">
        <f t="shared" si="689"/>
        <v>1</v>
      </c>
      <c r="H14694" s="29">
        <f>IF(I14694="","",IF($C$7="HB",I14694-TIME(VLOOKUP($C$6,Reference!$B$12:$C$16,2,0),0,0),I14694-TIME(VLOOKUP($C$6,Reference!$B$12:$C$16,2,0),0,0)+TIME(1,0,0)))</f>
        <v>42252.041666666664</v>
      </c>
      <c r="I14694" s="29">
        <v>42252.25</v>
      </c>
      <c r="J14694" s="42">
        <v>11508</v>
      </c>
    </row>
    <row r="14695" spans="5:10" x14ac:dyDescent="0.25">
      <c r="E14695" s="19">
        <f t="shared" si="687"/>
        <v>227</v>
      </c>
      <c r="F14695" s="28" t="str">
        <f t="shared" si="688"/>
        <v>9/5/2015</v>
      </c>
      <c r="G14695" s="28" t="str">
        <f t="shared" si="689"/>
        <v>2</v>
      </c>
      <c r="H14695" s="29">
        <f>IF(I14695="","",IF($C$7="HB",I14695-TIME(VLOOKUP($C$6,Reference!$B$12:$C$16,2,0),0,0),I14695-TIME(VLOOKUP($C$6,Reference!$B$12:$C$16,2,0),0,0)+TIME(1,0,0)))</f>
        <v>42252.083333333328</v>
      </c>
      <c r="I14695" s="29">
        <v>42252.291666666664</v>
      </c>
      <c r="J14695" s="42">
        <v>10858</v>
      </c>
    </row>
    <row r="14696" spans="5:10" x14ac:dyDescent="0.25">
      <c r="E14696" s="19">
        <f t="shared" si="687"/>
        <v>227</v>
      </c>
      <c r="F14696" s="28" t="str">
        <f t="shared" si="688"/>
        <v>9/5/2015</v>
      </c>
      <c r="G14696" s="28" t="str">
        <f t="shared" si="689"/>
        <v>3</v>
      </c>
      <c r="H14696" s="29">
        <f>IF(I14696="","",IF($C$7="HB",I14696-TIME(VLOOKUP($C$6,Reference!$B$12:$C$16,2,0),0,0),I14696-TIME(VLOOKUP($C$6,Reference!$B$12:$C$16,2,0),0,0)+TIME(1,0,0)))</f>
        <v>42252.125</v>
      </c>
      <c r="I14696" s="29">
        <v>42252.333333333336</v>
      </c>
      <c r="J14696" s="42">
        <v>10662</v>
      </c>
    </row>
    <row r="14697" spans="5:10" x14ac:dyDescent="0.25">
      <c r="E14697" s="19">
        <f t="shared" si="687"/>
        <v>227</v>
      </c>
      <c r="F14697" s="28" t="str">
        <f t="shared" si="688"/>
        <v>9/5/2015</v>
      </c>
      <c r="G14697" s="28" t="str">
        <f t="shared" si="689"/>
        <v>4</v>
      </c>
      <c r="H14697" s="29">
        <f>IF(I14697="","",IF($C$7="HB",I14697-TIME(VLOOKUP($C$6,Reference!$B$12:$C$16,2,0),0,0),I14697-TIME(VLOOKUP($C$6,Reference!$B$12:$C$16,2,0),0,0)+TIME(1,0,0)))</f>
        <v>42252.166666666664</v>
      </c>
      <c r="I14697" s="29">
        <v>42252.375</v>
      </c>
      <c r="J14697" s="42">
        <v>10520</v>
      </c>
    </row>
    <row r="14698" spans="5:10" x14ac:dyDescent="0.25">
      <c r="E14698" s="19">
        <f t="shared" si="687"/>
        <v>227</v>
      </c>
      <c r="F14698" s="28" t="str">
        <f t="shared" si="688"/>
        <v>9/5/2015</v>
      </c>
      <c r="G14698" s="28" t="str">
        <f t="shared" si="689"/>
        <v>5</v>
      </c>
      <c r="H14698" s="29">
        <f>IF(I14698="","",IF($C$7="HB",I14698-TIME(VLOOKUP($C$6,Reference!$B$12:$C$16,2,0),0,0),I14698-TIME(VLOOKUP($C$6,Reference!$B$12:$C$16,2,0),0,0)+TIME(1,0,0)))</f>
        <v>42252.208333333328</v>
      </c>
      <c r="I14698" s="29">
        <v>42252.416666666664</v>
      </c>
      <c r="J14698" s="42">
        <v>10348</v>
      </c>
    </row>
    <row r="14699" spans="5:10" x14ac:dyDescent="0.25">
      <c r="E14699" s="19">
        <f t="shared" si="687"/>
        <v>227</v>
      </c>
      <c r="F14699" s="28" t="str">
        <f t="shared" si="688"/>
        <v>9/5/2015</v>
      </c>
      <c r="G14699" s="28" t="str">
        <f t="shared" si="689"/>
        <v>6</v>
      </c>
      <c r="H14699" s="29">
        <f>IF(I14699="","",IF($C$7="HB",I14699-TIME(VLOOKUP($C$6,Reference!$B$12:$C$16,2,0),0,0),I14699-TIME(VLOOKUP($C$6,Reference!$B$12:$C$16,2,0),0,0)+TIME(1,0,0)))</f>
        <v>42252.25</v>
      </c>
      <c r="I14699" s="29">
        <v>42252.458333333336</v>
      </c>
      <c r="J14699" s="42">
        <v>10307</v>
      </c>
    </row>
    <row r="14700" spans="5:10" x14ac:dyDescent="0.25">
      <c r="E14700" s="19">
        <f t="shared" si="687"/>
        <v>227</v>
      </c>
      <c r="F14700" s="28" t="str">
        <f t="shared" si="688"/>
        <v>9/5/2015</v>
      </c>
      <c r="G14700" s="28" t="str">
        <f t="shared" si="689"/>
        <v>7</v>
      </c>
      <c r="H14700" s="29">
        <f>IF(I14700="","",IF($C$7="HB",I14700-TIME(VLOOKUP($C$6,Reference!$B$12:$C$16,2,0),0,0),I14700-TIME(VLOOKUP($C$6,Reference!$B$12:$C$16,2,0),0,0)+TIME(1,0,0)))</f>
        <v>42252.291666666664</v>
      </c>
      <c r="I14700" s="29">
        <v>42252.5</v>
      </c>
      <c r="J14700" s="42">
        <v>10458</v>
      </c>
    </row>
    <row r="14701" spans="5:10" x14ac:dyDescent="0.25">
      <c r="E14701" s="19">
        <f t="shared" si="687"/>
        <v>227</v>
      </c>
      <c r="F14701" s="28" t="str">
        <f t="shared" si="688"/>
        <v>9/5/2015</v>
      </c>
      <c r="G14701" s="28" t="str">
        <f t="shared" si="689"/>
        <v>8</v>
      </c>
      <c r="H14701" s="29">
        <f>IF(I14701="","",IF($C$7="HB",I14701-TIME(VLOOKUP($C$6,Reference!$B$12:$C$16,2,0),0,0),I14701-TIME(VLOOKUP($C$6,Reference!$B$12:$C$16,2,0),0,0)+TIME(1,0,0)))</f>
        <v>42252.333333333328</v>
      </c>
      <c r="I14701" s="29">
        <v>42252.541666666664</v>
      </c>
      <c r="J14701" s="42">
        <v>10771</v>
      </c>
    </row>
    <row r="14702" spans="5:10" x14ac:dyDescent="0.25">
      <c r="E14702" s="19">
        <f t="shared" si="687"/>
        <v>227</v>
      </c>
      <c r="F14702" s="28" t="str">
        <f t="shared" si="688"/>
        <v>9/5/2015</v>
      </c>
      <c r="G14702" s="28" t="str">
        <f t="shared" si="689"/>
        <v>9</v>
      </c>
      <c r="H14702" s="29">
        <f>IF(I14702="","",IF($C$7="HB",I14702-TIME(VLOOKUP($C$6,Reference!$B$12:$C$16,2,0),0,0),I14702-TIME(VLOOKUP($C$6,Reference!$B$12:$C$16,2,0),0,0)+TIME(1,0,0)))</f>
        <v>42252.375</v>
      </c>
      <c r="I14702" s="29">
        <v>42252.583333333336</v>
      </c>
      <c r="J14702" s="42">
        <v>10957</v>
      </c>
    </row>
    <row r="14703" spans="5:10" x14ac:dyDescent="0.25">
      <c r="E14703" s="19">
        <f t="shared" si="687"/>
        <v>227</v>
      </c>
      <c r="F14703" s="28" t="str">
        <f t="shared" si="688"/>
        <v>9/5/2015</v>
      </c>
      <c r="G14703" s="28" t="str">
        <f t="shared" si="689"/>
        <v>10</v>
      </c>
      <c r="H14703" s="29">
        <f>IF(I14703="","",IF($C$7="HB",I14703-TIME(VLOOKUP($C$6,Reference!$B$12:$C$16,2,0),0,0),I14703-TIME(VLOOKUP($C$6,Reference!$B$12:$C$16,2,0),0,0)+TIME(1,0,0)))</f>
        <v>42252.416666666664</v>
      </c>
      <c r="I14703" s="29">
        <v>42252.625</v>
      </c>
      <c r="J14703" s="42">
        <v>11637</v>
      </c>
    </row>
    <row r="14704" spans="5:10" x14ac:dyDescent="0.25">
      <c r="E14704" s="19">
        <f t="shared" si="687"/>
        <v>227</v>
      </c>
      <c r="F14704" s="28" t="str">
        <f t="shared" si="688"/>
        <v>9/5/2015</v>
      </c>
      <c r="G14704" s="28" t="str">
        <f t="shared" si="689"/>
        <v>11</v>
      </c>
      <c r="H14704" s="29">
        <f>IF(I14704="","",IF($C$7="HB",I14704-TIME(VLOOKUP($C$6,Reference!$B$12:$C$16,2,0),0,0),I14704-TIME(VLOOKUP($C$6,Reference!$B$12:$C$16,2,0),0,0)+TIME(1,0,0)))</f>
        <v>42252.458333333328</v>
      </c>
      <c r="I14704" s="29">
        <v>42252.666666666664</v>
      </c>
      <c r="J14704" s="42">
        <v>11885</v>
      </c>
    </row>
    <row r="14705" spans="5:10" x14ac:dyDescent="0.25">
      <c r="E14705" s="19">
        <f t="shared" si="687"/>
        <v>227</v>
      </c>
      <c r="F14705" s="28" t="str">
        <f t="shared" si="688"/>
        <v>9/5/2015</v>
      </c>
      <c r="G14705" s="28" t="str">
        <f t="shared" si="689"/>
        <v>12</v>
      </c>
      <c r="H14705" s="29">
        <f>IF(I14705="","",IF($C$7="HB",I14705-TIME(VLOOKUP($C$6,Reference!$B$12:$C$16,2,0),0,0),I14705-TIME(VLOOKUP($C$6,Reference!$B$12:$C$16,2,0),0,0)+TIME(1,0,0)))</f>
        <v>42252.5</v>
      </c>
      <c r="I14705" s="29">
        <v>42252.708333333336</v>
      </c>
      <c r="J14705" s="42">
        <v>11970</v>
      </c>
    </row>
    <row r="14706" spans="5:10" x14ac:dyDescent="0.25">
      <c r="E14706" s="19">
        <f t="shared" si="687"/>
        <v>227</v>
      </c>
      <c r="F14706" s="28" t="str">
        <f t="shared" si="688"/>
        <v>9/5/2015</v>
      </c>
      <c r="G14706" s="28" t="str">
        <f t="shared" si="689"/>
        <v>13</v>
      </c>
      <c r="H14706" s="29">
        <f>IF(I14706="","",IF($C$7="HB",I14706-TIME(VLOOKUP($C$6,Reference!$B$12:$C$16,2,0),0,0),I14706-TIME(VLOOKUP($C$6,Reference!$B$12:$C$16,2,0),0,0)+TIME(1,0,0)))</f>
        <v>42252.541666666664</v>
      </c>
      <c r="I14706" s="29">
        <v>42252.75</v>
      </c>
      <c r="J14706" s="42">
        <v>11958</v>
      </c>
    </row>
    <row r="14707" spans="5:10" x14ac:dyDescent="0.25">
      <c r="E14707" s="19">
        <f t="shared" si="687"/>
        <v>227</v>
      </c>
      <c r="F14707" s="28" t="str">
        <f t="shared" si="688"/>
        <v>9/5/2015</v>
      </c>
      <c r="G14707" s="28" t="str">
        <f t="shared" si="689"/>
        <v>14</v>
      </c>
      <c r="H14707" s="29">
        <f>IF(I14707="","",IF($C$7="HB",I14707-TIME(VLOOKUP($C$6,Reference!$B$12:$C$16,2,0),0,0),I14707-TIME(VLOOKUP($C$6,Reference!$B$12:$C$16,2,0),0,0)+TIME(1,0,0)))</f>
        <v>42252.583333333328</v>
      </c>
      <c r="I14707" s="29">
        <v>42252.791666666664</v>
      </c>
      <c r="J14707" s="42">
        <v>11976</v>
      </c>
    </row>
    <row r="14708" spans="5:10" x14ac:dyDescent="0.25">
      <c r="E14708" s="19">
        <f t="shared" si="687"/>
        <v>227</v>
      </c>
      <c r="F14708" s="28" t="str">
        <f t="shared" si="688"/>
        <v>9/5/2015</v>
      </c>
      <c r="G14708" s="28" t="str">
        <f t="shared" si="689"/>
        <v>15</v>
      </c>
      <c r="H14708" s="29">
        <f>IF(I14708="","",IF($C$7="HB",I14708-TIME(VLOOKUP($C$6,Reference!$B$12:$C$16,2,0),0,0),I14708-TIME(VLOOKUP($C$6,Reference!$B$12:$C$16,2,0),0,0)+TIME(1,0,0)))</f>
        <v>42252.625</v>
      </c>
      <c r="I14708" s="29">
        <v>42252.833333333336</v>
      </c>
      <c r="J14708" s="42">
        <v>12162</v>
      </c>
    </row>
    <row r="14709" spans="5:10" x14ac:dyDescent="0.25">
      <c r="E14709" s="19">
        <f t="shared" si="687"/>
        <v>227</v>
      </c>
      <c r="F14709" s="28" t="str">
        <f t="shared" si="688"/>
        <v>9/5/2015</v>
      </c>
      <c r="G14709" s="28" t="str">
        <f t="shared" si="689"/>
        <v>16</v>
      </c>
      <c r="H14709" s="29">
        <f>IF(I14709="","",IF($C$7="HB",I14709-TIME(VLOOKUP($C$6,Reference!$B$12:$C$16,2,0),0,0),I14709-TIME(VLOOKUP($C$6,Reference!$B$12:$C$16,2,0),0,0)+TIME(1,0,0)))</f>
        <v>42252.666666666664</v>
      </c>
      <c r="I14709" s="29">
        <v>42252.875</v>
      </c>
      <c r="J14709" s="42">
        <v>12405</v>
      </c>
    </row>
    <row r="14710" spans="5:10" x14ac:dyDescent="0.25">
      <c r="E14710" s="19">
        <f t="shared" si="687"/>
        <v>227</v>
      </c>
      <c r="F14710" s="28" t="str">
        <f t="shared" si="688"/>
        <v>9/5/2015</v>
      </c>
      <c r="G14710" s="28" t="str">
        <f t="shared" si="689"/>
        <v>17</v>
      </c>
      <c r="H14710" s="29">
        <f>IF(I14710="","",IF($C$7="HB",I14710-TIME(VLOOKUP($C$6,Reference!$B$12:$C$16,2,0),0,0),I14710-TIME(VLOOKUP($C$6,Reference!$B$12:$C$16,2,0),0,0)+TIME(1,0,0)))</f>
        <v>42252.708333333328</v>
      </c>
      <c r="I14710" s="29">
        <v>42252.916666666664</v>
      </c>
      <c r="J14710" s="42">
        <v>12697</v>
      </c>
    </row>
    <row r="14711" spans="5:10" x14ac:dyDescent="0.25">
      <c r="E14711" s="19">
        <f t="shared" si="687"/>
        <v>227</v>
      </c>
      <c r="F14711" s="28" t="str">
        <f t="shared" si="688"/>
        <v>9/5/2015</v>
      </c>
      <c r="G14711" s="28" t="str">
        <f t="shared" si="689"/>
        <v>18</v>
      </c>
      <c r="H14711" s="29">
        <f>IF(I14711="","",IF($C$7="HB",I14711-TIME(VLOOKUP($C$6,Reference!$B$12:$C$16,2,0),0,0),I14711-TIME(VLOOKUP($C$6,Reference!$B$12:$C$16,2,0),0,0)+TIME(1,0,0)))</f>
        <v>42252.75</v>
      </c>
      <c r="I14711" s="29">
        <v>42252.958333333336</v>
      </c>
      <c r="J14711" s="42">
        <v>12963</v>
      </c>
    </row>
    <row r="14712" spans="5:10" x14ac:dyDescent="0.25">
      <c r="E14712" s="19">
        <f t="shared" si="687"/>
        <v>227</v>
      </c>
      <c r="F14712" s="28" t="str">
        <f t="shared" si="688"/>
        <v>9/5/2015</v>
      </c>
      <c r="G14712" s="28" t="str">
        <f t="shared" si="689"/>
        <v>19</v>
      </c>
      <c r="H14712" s="29">
        <f>IF(I14712="","",IF($C$7="HB",I14712-TIME(VLOOKUP($C$6,Reference!$B$12:$C$16,2,0),0,0),I14712-TIME(VLOOKUP($C$6,Reference!$B$12:$C$16,2,0),0,0)+TIME(1,0,0)))</f>
        <v>42252.791666666664</v>
      </c>
      <c r="I14712" s="29">
        <v>42253</v>
      </c>
      <c r="J14712" s="42">
        <v>12914</v>
      </c>
    </row>
    <row r="14713" spans="5:10" x14ac:dyDescent="0.25">
      <c r="E14713" s="19">
        <f t="shared" si="687"/>
        <v>227</v>
      </c>
      <c r="F14713" s="28" t="str">
        <f t="shared" si="688"/>
        <v>9/5/2015</v>
      </c>
      <c r="G14713" s="28" t="str">
        <f t="shared" si="689"/>
        <v>20</v>
      </c>
      <c r="H14713" s="29">
        <f>IF(I14713="","",IF($C$7="HB",I14713-TIME(VLOOKUP($C$6,Reference!$B$12:$C$16,2,0),0,0),I14713-TIME(VLOOKUP($C$6,Reference!$B$12:$C$16,2,0),0,0)+TIME(1,0,0)))</f>
        <v>42252.833333333328</v>
      </c>
      <c r="I14713" s="29">
        <v>42253.041666666664</v>
      </c>
      <c r="J14713" s="42">
        <v>13012</v>
      </c>
    </row>
    <row r="14714" spans="5:10" x14ac:dyDescent="0.25">
      <c r="E14714" s="19">
        <f t="shared" si="687"/>
        <v>227</v>
      </c>
      <c r="F14714" s="28" t="str">
        <f t="shared" si="688"/>
        <v>9/5/2015</v>
      </c>
      <c r="G14714" s="28" t="str">
        <f t="shared" si="689"/>
        <v>21</v>
      </c>
      <c r="H14714" s="29">
        <f>IF(I14714="","",IF($C$7="HB",I14714-TIME(VLOOKUP($C$6,Reference!$B$12:$C$16,2,0),0,0),I14714-TIME(VLOOKUP($C$6,Reference!$B$12:$C$16,2,0),0,0)+TIME(1,0,0)))</f>
        <v>42252.875</v>
      </c>
      <c r="I14714" s="29">
        <v>42253.083333333336</v>
      </c>
      <c r="J14714" s="42">
        <v>13119</v>
      </c>
    </row>
    <row r="14715" spans="5:10" x14ac:dyDescent="0.25">
      <c r="E14715" s="19">
        <f t="shared" si="687"/>
        <v>227</v>
      </c>
      <c r="F14715" s="28" t="str">
        <f t="shared" si="688"/>
        <v>9/5/2015</v>
      </c>
      <c r="G14715" s="28" t="str">
        <f t="shared" si="689"/>
        <v>22</v>
      </c>
      <c r="H14715" s="29">
        <f>IF(I14715="","",IF($C$7="HB",I14715-TIME(VLOOKUP($C$6,Reference!$B$12:$C$16,2,0),0,0),I14715-TIME(VLOOKUP($C$6,Reference!$B$12:$C$16,2,0),0,0)+TIME(1,0,0)))</f>
        <v>42252.916666666664</v>
      </c>
      <c r="I14715" s="29">
        <v>42253.125</v>
      </c>
      <c r="J14715" s="42">
        <v>13297</v>
      </c>
    </row>
    <row r="14716" spans="5:10" x14ac:dyDescent="0.25">
      <c r="E14716" s="19">
        <f t="shared" si="687"/>
        <v>227</v>
      </c>
      <c r="F14716" s="28" t="str">
        <f t="shared" si="688"/>
        <v>9/5/2015</v>
      </c>
      <c r="G14716" s="28" t="str">
        <f t="shared" si="689"/>
        <v>23</v>
      </c>
      <c r="H14716" s="29">
        <f>IF(I14716="","",IF($C$7="HB",I14716-TIME(VLOOKUP($C$6,Reference!$B$12:$C$16,2,0),0,0),I14716-TIME(VLOOKUP($C$6,Reference!$B$12:$C$16,2,0),0,0)+TIME(1,0,0)))</f>
        <v>42252.958333333328</v>
      </c>
      <c r="I14716" s="29">
        <v>42253.166666666664</v>
      </c>
      <c r="J14716" s="42">
        <v>12747</v>
      </c>
    </row>
    <row r="14717" spans="5:10" x14ac:dyDescent="0.25">
      <c r="E14717" s="19">
        <f t="shared" si="687"/>
        <v>227</v>
      </c>
      <c r="F14717" s="28" t="str">
        <f t="shared" si="688"/>
        <v>9/6/2015</v>
      </c>
      <c r="G14717" s="28" t="str">
        <f t="shared" si="689"/>
        <v>0</v>
      </c>
      <c r="H14717" s="29">
        <f>IF(I14717="","",IF($C$7="HB",I14717-TIME(VLOOKUP($C$6,Reference!$B$12:$C$16,2,0),0,0),I14717-TIME(VLOOKUP($C$6,Reference!$B$12:$C$16,2,0),0,0)+TIME(1,0,0)))</f>
        <v>42253</v>
      </c>
      <c r="I14717" s="29">
        <v>42253.208333333336</v>
      </c>
      <c r="J14717" s="42">
        <v>12007</v>
      </c>
    </row>
    <row r="14718" spans="5:10" x14ac:dyDescent="0.25">
      <c r="E14718" s="19">
        <f t="shared" si="687"/>
        <v>227</v>
      </c>
      <c r="F14718" s="28" t="str">
        <f t="shared" si="688"/>
        <v>9/6/2015</v>
      </c>
      <c r="G14718" s="28" t="str">
        <f t="shared" si="689"/>
        <v>1</v>
      </c>
      <c r="H14718" s="29">
        <f>IF(I14718="","",IF($C$7="HB",I14718-TIME(VLOOKUP($C$6,Reference!$B$12:$C$16,2,0),0,0),I14718-TIME(VLOOKUP($C$6,Reference!$B$12:$C$16,2,0),0,0)+TIME(1,0,0)))</f>
        <v>42253.041666666664</v>
      </c>
      <c r="I14718" s="29">
        <v>42253.25</v>
      </c>
      <c r="J14718" s="42">
        <v>11199</v>
      </c>
    </row>
    <row r="14719" spans="5:10" x14ac:dyDescent="0.25">
      <c r="E14719" s="19">
        <f t="shared" si="687"/>
        <v>227</v>
      </c>
      <c r="F14719" s="28" t="str">
        <f t="shared" si="688"/>
        <v>9/6/2015</v>
      </c>
      <c r="G14719" s="28" t="str">
        <f t="shared" si="689"/>
        <v>2</v>
      </c>
      <c r="H14719" s="29">
        <f>IF(I14719="","",IF($C$7="HB",I14719-TIME(VLOOKUP($C$6,Reference!$B$12:$C$16,2,0),0,0),I14719-TIME(VLOOKUP($C$6,Reference!$B$12:$C$16,2,0),0,0)+TIME(1,0,0)))</f>
        <v>42253.083333333328</v>
      </c>
      <c r="I14719" s="29">
        <v>42253.291666666664</v>
      </c>
      <c r="J14719" s="42">
        <v>10796</v>
      </c>
    </row>
    <row r="14720" spans="5:10" x14ac:dyDescent="0.25">
      <c r="E14720" s="19">
        <f t="shared" si="687"/>
        <v>227</v>
      </c>
      <c r="F14720" s="28" t="str">
        <f t="shared" si="688"/>
        <v>9/6/2015</v>
      </c>
      <c r="G14720" s="28" t="str">
        <f t="shared" si="689"/>
        <v>3</v>
      </c>
      <c r="H14720" s="29">
        <f>IF(I14720="","",IF($C$7="HB",I14720-TIME(VLOOKUP($C$6,Reference!$B$12:$C$16,2,0),0,0),I14720-TIME(VLOOKUP($C$6,Reference!$B$12:$C$16,2,0),0,0)+TIME(1,0,0)))</f>
        <v>42253.125</v>
      </c>
      <c r="I14720" s="29">
        <v>42253.333333333336</v>
      </c>
      <c r="J14720" s="42">
        <v>10496</v>
      </c>
    </row>
    <row r="14721" spans="5:10" x14ac:dyDescent="0.25">
      <c r="E14721" s="19">
        <f t="shared" si="687"/>
        <v>227</v>
      </c>
      <c r="F14721" s="28" t="str">
        <f t="shared" si="688"/>
        <v>9/6/2015</v>
      </c>
      <c r="G14721" s="28" t="str">
        <f t="shared" si="689"/>
        <v>4</v>
      </c>
      <c r="H14721" s="29">
        <f>IF(I14721="","",IF($C$7="HB",I14721-TIME(VLOOKUP($C$6,Reference!$B$12:$C$16,2,0),0,0),I14721-TIME(VLOOKUP($C$6,Reference!$B$12:$C$16,2,0),0,0)+TIME(1,0,0)))</f>
        <v>42253.166666666664</v>
      </c>
      <c r="I14721" s="29">
        <v>42253.375</v>
      </c>
      <c r="J14721" s="42">
        <v>10194</v>
      </c>
    </row>
    <row r="14722" spans="5:10" x14ac:dyDescent="0.25">
      <c r="E14722" s="19">
        <f t="shared" si="687"/>
        <v>227</v>
      </c>
      <c r="F14722" s="28" t="str">
        <f t="shared" si="688"/>
        <v>9/6/2015</v>
      </c>
      <c r="G14722" s="28" t="str">
        <f t="shared" si="689"/>
        <v>5</v>
      </c>
      <c r="H14722" s="29">
        <f>IF(I14722="","",IF($C$7="HB",I14722-TIME(VLOOKUP($C$6,Reference!$B$12:$C$16,2,0),0,0),I14722-TIME(VLOOKUP($C$6,Reference!$B$12:$C$16,2,0),0,0)+TIME(1,0,0)))</f>
        <v>42253.208333333328</v>
      </c>
      <c r="I14722" s="29">
        <v>42253.416666666664</v>
      </c>
      <c r="J14722" s="42">
        <v>9993</v>
      </c>
    </row>
    <row r="14723" spans="5:10" x14ac:dyDescent="0.25">
      <c r="E14723" s="19">
        <f t="shared" si="687"/>
        <v>227</v>
      </c>
      <c r="F14723" s="28" t="str">
        <f t="shared" si="688"/>
        <v>9/6/2015</v>
      </c>
      <c r="G14723" s="28" t="str">
        <f t="shared" si="689"/>
        <v>6</v>
      </c>
      <c r="H14723" s="29">
        <f>IF(I14723="","",IF($C$7="HB",I14723-TIME(VLOOKUP($C$6,Reference!$B$12:$C$16,2,0),0,0),I14723-TIME(VLOOKUP($C$6,Reference!$B$12:$C$16,2,0),0,0)+TIME(1,0,0)))</f>
        <v>42253.25</v>
      </c>
      <c r="I14723" s="29">
        <v>42253.458333333336</v>
      </c>
      <c r="J14723" s="42">
        <v>9931</v>
      </c>
    </row>
    <row r="14724" spans="5:10" x14ac:dyDescent="0.25">
      <c r="E14724" s="19">
        <f t="shared" si="687"/>
        <v>227</v>
      </c>
      <c r="F14724" s="28" t="str">
        <f t="shared" si="688"/>
        <v>9/6/2015</v>
      </c>
      <c r="G14724" s="28" t="str">
        <f t="shared" si="689"/>
        <v>7</v>
      </c>
      <c r="H14724" s="29">
        <f>IF(I14724="","",IF($C$7="HB",I14724-TIME(VLOOKUP($C$6,Reference!$B$12:$C$16,2,0),0,0),I14724-TIME(VLOOKUP($C$6,Reference!$B$12:$C$16,2,0),0,0)+TIME(1,0,0)))</f>
        <v>42253.291666666664</v>
      </c>
      <c r="I14724" s="29">
        <v>42253.5</v>
      </c>
      <c r="J14724" s="42">
        <v>10003</v>
      </c>
    </row>
    <row r="14725" spans="5:10" x14ac:dyDescent="0.25">
      <c r="E14725" s="19">
        <f t="shared" si="687"/>
        <v>227</v>
      </c>
      <c r="F14725" s="28" t="str">
        <f t="shared" si="688"/>
        <v>9/6/2015</v>
      </c>
      <c r="G14725" s="28" t="str">
        <f t="shared" si="689"/>
        <v>8</v>
      </c>
      <c r="H14725" s="29">
        <f>IF(I14725="","",IF($C$7="HB",I14725-TIME(VLOOKUP($C$6,Reference!$B$12:$C$16,2,0),0,0),I14725-TIME(VLOOKUP($C$6,Reference!$B$12:$C$16,2,0),0,0)+TIME(1,0,0)))</f>
        <v>42253.333333333328</v>
      </c>
      <c r="I14725" s="29">
        <v>42253.541666666664</v>
      </c>
      <c r="J14725" s="42">
        <v>10181</v>
      </c>
    </row>
    <row r="14726" spans="5:10" x14ac:dyDescent="0.25">
      <c r="E14726" s="19">
        <f t="shared" ref="E14726:E14789" si="690">$C$16</f>
        <v>227</v>
      </c>
      <c r="F14726" s="28" t="str">
        <f t="shared" ref="F14726:F14789" si="691">TEXT(H14726,"m/d/yyyy")</f>
        <v>9/6/2015</v>
      </c>
      <c r="G14726" s="28" t="str">
        <f t="shared" ref="G14726:G14789" si="692">TEXT(H14726,"h")</f>
        <v>9</v>
      </c>
      <c r="H14726" s="29">
        <f>IF(I14726="","",IF($C$7="HB",I14726-TIME(VLOOKUP($C$6,Reference!$B$12:$C$16,2,0),0,0),I14726-TIME(VLOOKUP($C$6,Reference!$B$12:$C$16,2,0),0,0)+TIME(1,0,0)))</f>
        <v>42253.375</v>
      </c>
      <c r="I14726" s="29">
        <v>42253.583333333336</v>
      </c>
      <c r="J14726" s="42">
        <v>10208</v>
      </c>
    </row>
    <row r="14727" spans="5:10" x14ac:dyDescent="0.25">
      <c r="E14727" s="19">
        <f t="shared" si="690"/>
        <v>227</v>
      </c>
      <c r="F14727" s="28" t="str">
        <f t="shared" si="691"/>
        <v>9/6/2015</v>
      </c>
      <c r="G14727" s="28" t="str">
        <f t="shared" si="692"/>
        <v>10</v>
      </c>
      <c r="H14727" s="29">
        <f>IF(I14727="","",IF($C$7="HB",I14727-TIME(VLOOKUP($C$6,Reference!$B$12:$C$16,2,0),0,0),I14727-TIME(VLOOKUP($C$6,Reference!$B$12:$C$16,2,0),0,0)+TIME(1,0,0)))</f>
        <v>42253.416666666664</v>
      </c>
      <c r="I14727" s="29">
        <v>42253.625</v>
      </c>
      <c r="J14727" s="42">
        <v>10513</v>
      </c>
    </row>
    <row r="14728" spans="5:10" x14ac:dyDescent="0.25">
      <c r="E14728" s="19">
        <f t="shared" si="690"/>
        <v>227</v>
      </c>
      <c r="F14728" s="28" t="str">
        <f t="shared" si="691"/>
        <v>9/6/2015</v>
      </c>
      <c r="G14728" s="28" t="str">
        <f t="shared" si="692"/>
        <v>11</v>
      </c>
      <c r="H14728" s="29">
        <f>IF(I14728="","",IF($C$7="HB",I14728-TIME(VLOOKUP($C$6,Reference!$B$12:$C$16,2,0),0,0),I14728-TIME(VLOOKUP($C$6,Reference!$B$12:$C$16,2,0),0,0)+TIME(1,0,0)))</f>
        <v>42253.458333333328</v>
      </c>
      <c r="I14728" s="29">
        <v>42253.666666666664</v>
      </c>
      <c r="J14728" s="42">
        <v>10801</v>
      </c>
    </row>
    <row r="14729" spans="5:10" x14ac:dyDescent="0.25">
      <c r="E14729" s="19">
        <f t="shared" si="690"/>
        <v>227</v>
      </c>
      <c r="F14729" s="28" t="str">
        <f t="shared" si="691"/>
        <v>9/6/2015</v>
      </c>
      <c r="G14729" s="28" t="str">
        <f t="shared" si="692"/>
        <v>12</v>
      </c>
      <c r="H14729" s="29">
        <f>IF(I14729="","",IF($C$7="HB",I14729-TIME(VLOOKUP($C$6,Reference!$B$12:$C$16,2,0),0,0),I14729-TIME(VLOOKUP($C$6,Reference!$B$12:$C$16,2,0),0,0)+TIME(1,0,0)))</f>
        <v>42253.5</v>
      </c>
      <c r="I14729" s="29">
        <v>42253.708333333336</v>
      </c>
      <c r="J14729" s="42">
        <v>11021</v>
      </c>
    </row>
    <row r="14730" spans="5:10" x14ac:dyDescent="0.25">
      <c r="E14730" s="19">
        <f t="shared" si="690"/>
        <v>227</v>
      </c>
      <c r="F14730" s="28" t="str">
        <f t="shared" si="691"/>
        <v>9/6/2015</v>
      </c>
      <c r="G14730" s="28" t="str">
        <f t="shared" si="692"/>
        <v>13</v>
      </c>
      <c r="H14730" s="29">
        <f>IF(I14730="","",IF($C$7="HB",I14730-TIME(VLOOKUP($C$6,Reference!$B$12:$C$16,2,0),0,0),I14730-TIME(VLOOKUP($C$6,Reference!$B$12:$C$16,2,0),0,0)+TIME(1,0,0)))</f>
        <v>42253.541666666664</v>
      </c>
      <c r="I14730" s="29">
        <v>42253.75</v>
      </c>
      <c r="J14730" s="42">
        <v>11478</v>
      </c>
    </row>
    <row r="14731" spans="5:10" x14ac:dyDescent="0.25">
      <c r="E14731" s="19">
        <f t="shared" si="690"/>
        <v>227</v>
      </c>
      <c r="F14731" s="28" t="str">
        <f t="shared" si="691"/>
        <v>9/6/2015</v>
      </c>
      <c r="G14731" s="28" t="str">
        <f t="shared" si="692"/>
        <v>14</v>
      </c>
      <c r="H14731" s="29">
        <f>IF(I14731="","",IF($C$7="HB",I14731-TIME(VLOOKUP($C$6,Reference!$B$12:$C$16,2,0),0,0),I14731-TIME(VLOOKUP($C$6,Reference!$B$12:$C$16,2,0),0,0)+TIME(1,0,0)))</f>
        <v>42253.583333333328</v>
      </c>
      <c r="I14731" s="29">
        <v>42253.791666666664</v>
      </c>
      <c r="J14731" s="42">
        <v>11658</v>
      </c>
    </row>
    <row r="14732" spans="5:10" x14ac:dyDescent="0.25">
      <c r="E14732" s="19">
        <f t="shared" si="690"/>
        <v>227</v>
      </c>
      <c r="F14732" s="28" t="str">
        <f t="shared" si="691"/>
        <v>9/6/2015</v>
      </c>
      <c r="G14732" s="28" t="str">
        <f t="shared" si="692"/>
        <v>15</v>
      </c>
      <c r="H14732" s="29">
        <f>IF(I14732="","",IF($C$7="HB",I14732-TIME(VLOOKUP($C$6,Reference!$B$12:$C$16,2,0),0,0),I14732-TIME(VLOOKUP($C$6,Reference!$B$12:$C$16,2,0),0,0)+TIME(1,0,0)))</f>
        <v>42253.625</v>
      </c>
      <c r="I14732" s="29">
        <v>42253.833333333336</v>
      </c>
      <c r="J14732" s="42">
        <v>11800</v>
      </c>
    </row>
    <row r="14733" spans="5:10" x14ac:dyDescent="0.25">
      <c r="E14733" s="19">
        <f t="shared" si="690"/>
        <v>227</v>
      </c>
      <c r="F14733" s="28" t="str">
        <f t="shared" si="691"/>
        <v>9/6/2015</v>
      </c>
      <c r="G14733" s="28" t="str">
        <f t="shared" si="692"/>
        <v>16</v>
      </c>
      <c r="H14733" s="29">
        <f>IF(I14733="","",IF($C$7="HB",I14733-TIME(VLOOKUP($C$6,Reference!$B$12:$C$16,2,0),0,0),I14733-TIME(VLOOKUP($C$6,Reference!$B$12:$C$16,2,0),0,0)+TIME(1,0,0)))</f>
        <v>42253.666666666664</v>
      </c>
      <c r="I14733" s="29">
        <v>42253.875</v>
      </c>
      <c r="J14733" s="42">
        <v>11784</v>
      </c>
    </row>
    <row r="14734" spans="5:10" x14ac:dyDescent="0.25">
      <c r="E14734" s="19">
        <f t="shared" si="690"/>
        <v>227</v>
      </c>
      <c r="F14734" s="28" t="str">
        <f t="shared" si="691"/>
        <v>9/6/2015</v>
      </c>
      <c r="G14734" s="28" t="str">
        <f t="shared" si="692"/>
        <v>17</v>
      </c>
      <c r="H14734" s="29">
        <f>IF(I14734="","",IF($C$7="HB",I14734-TIME(VLOOKUP($C$6,Reference!$B$12:$C$16,2,0),0,0),I14734-TIME(VLOOKUP($C$6,Reference!$B$12:$C$16,2,0),0,0)+TIME(1,0,0)))</f>
        <v>42253.708333333328</v>
      </c>
      <c r="I14734" s="29">
        <v>42253.916666666664</v>
      </c>
      <c r="J14734" s="42">
        <v>12231</v>
      </c>
    </row>
    <row r="14735" spans="5:10" x14ac:dyDescent="0.25">
      <c r="E14735" s="19">
        <f t="shared" si="690"/>
        <v>227</v>
      </c>
      <c r="F14735" s="28" t="str">
        <f t="shared" si="691"/>
        <v>9/6/2015</v>
      </c>
      <c r="G14735" s="28" t="str">
        <f t="shared" si="692"/>
        <v>18</v>
      </c>
      <c r="H14735" s="29">
        <f>IF(I14735="","",IF($C$7="HB",I14735-TIME(VLOOKUP($C$6,Reference!$B$12:$C$16,2,0),0,0),I14735-TIME(VLOOKUP($C$6,Reference!$B$12:$C$16,2,0),0,0)+TIME(1,0,0)))</f>
        <v>42253.75</v>
      </c>
      <c r="I14735" s="29">
        <v>42253.958333333336</v>
      </c>
      <c r="J14735" s="42">
        <v>12877</v>
      </c>
    </row>
    <row r="14736" spans="5:10" x14ac:dyDescent="0.25">
      <c r="E14736" s="19">
        <f t="shared" si="690"/>
        <v>227</v>
      </c>
      <c r="F14736" s="28" t="str">
        <f t="shared" si="691"/>
        <v>9/6/2015</v>
      </c>
      <c r="G14736" s="28" t="str">
        <f t="shared" si="692"/>
        <v>19</v>
      </c>
      <c r="H14736" s="29">
        <f>IF(I14736="","",IF($C$7="HB",I14736-TIME(VLOOKUP($C$6,Reference!$B$12:$C$16,2,0),0,0),I14736-TIME(VLOOKUP($C$6,Reference!$B$12:$C$16,2,0),0,0)+TIME(1,0,0)))</f>
        <v>42253.791666666664</v>
      </c>
      <c r="I14736" s="29">
        <v>42254</v>
      </c>
      <c r="J14736" s="42">
        <v>13414</v>
      </c>
    </row>
    <row r="14737" spans="5:10" x14ac:dyDescent="0.25">
      <c r="E14737" s="19">
        <f t="shared" si="690"/>
        <v>227</v>
      </c>
      <c r="F14737" s="28" t="str">
        <f t="shared" si="691"/>
        <v>9/6/2015</v>
      </c>
      <c r="G14737" s="28" t="str">
        <f t="shared" si="692"/>
        <v>20</v>
      </c>
      <c r="H14737" s="29">
        <f>IF(I14737="","",IF($C$7="HB",I14737-TIME(VLOOKUP($C$6,Reference!$B$12:$C$16,2,0),0,0),I14737-TIME(VLOOKUP($C$6,Reference!$B$12:$C$16,2,0),0,0)+TIME(1,0,0)))</f>
        <v>42253.833333333328</v>
      </c>
      <c r="I14737" s="29">
        <v>42254.041666666664</v>
      </c>
      <c r="J14737" s="42">
        <v>13632</v>
      </c>
    </row>
    <row r="14738" spans="5:10" x14ac:dyDescent="0.25">
      <c r="E14738" s="19">
        <f t="shared" si="690"/>
        <v>227</v>
      </c>
      <c r="F14738" s="28" t="str">
        <f t="shared" si="691"/>
        <v>9/6/2015</v>
      </c>
      <c r="G14738" s="28" t="str">
        <f t="shared" si="692"/>
        <v>21</v>
      </c>
      <c r="H14738" s="29">
        <f>IF(I14738="","",IF($C$7="HB",I14738-TIME(VLOOKUP($C$6,Reference!$B$12:$C$16,2,0),0,0),I14738-TIME(VLOOKUP($C$6,Reference!$B$12:$C$16,2,0),0,0)+TIME(1,0,0)))</f>
        <v>42253.875</v>
      </c>
      <c r="I14738" s="29">
        <v>42254.083333333336</v>
      </c>
      <c r="J14738" s="42">
        <v>13554</v>
      </c>
    </row>
    <row r="14739" spans="5:10" x14ac:dyDescent="0.25">
      <c r="E14739" s="19">
        <f t="shared" si="690"/>
        <v>227</v>
      </c>
      <c r="F14739" s="28" t="str">
        <f t="shared" si="691"/>
        <v>9/6/2015</v>
      </c>
      <c r="G14739" s="28" t="str">
        <f t="shared" si="692"/>
        <v>22</v>
      </c>
      <c r="H14739" s="29">
        <f>IF(I14739="","",IF($C$7="HB",I14739-TIME(VLOOKUP($C$6,Reference!$B$12:$C$16,2,0),0,0),I14739-TIME(VLOOKUP($C$6,Reference!$B$12:$C$16,2,0),0,0)+TIME(1,0,0)))</f>
        <v>42253.916666666664</v>
      </c>
      <c r="I14739" s="29">
        <v>42254.125</v>
      </c>
      <c r="J14739" s="42">
        <v>13584</v>
      </c>
    </row>
    <row r="14740" spans="5:10" x14ac:dyDescent="0.25">
      <c r="E14740" s="19">
        <f t="shared" si="690"/>
        <v>227</v>
      </c>
      <c r="F14740" s="28" t="str">
        <f t="shared" si="691"/>
        <v>9/6/2015</v>
      </c>
      <c r="G14740" s="28" t="str">
        <f t="shared" si="692"/>
        <v>23</v>
      </c>
      <c r="H14740" s="29">
        <f>IF(I14740="","",IF($C$7="HB",I14740-TIME(VLOOKUP($C$6,Reference!$B$12:$C$16,2,0),0,0),I14740-TIME(VLOOKUP($C$6,Reference!$B$12:$C$16,2,0),0,0)+TIME(1,0,0)))</f>
        <v>42253.958333333328</v>
      </c>
      <c r="I14740" s="29">
        <v>42254.166666666664</v>
      </c>
      <c r="J14740" s="42">
        <v>12942</v>
      </c>
    </row>
    <row r="14741" spans="5:10" x14ac:dyDescent="0.25">
      <c r="E14741" s="19">
        <f t="shared" si="690"/>
        <v>227</v>
      </c>
      <c r="F14741" s="28" t="str">
        <f t="shared" si="691"/>
        <v>9/7/2015</v>
      </c>
      <c r="G14741" s="28" t="str">
        <f t="shared" si="692"/>
        <v>0</v>
      </c>
      <c r="H14741" s="29">
        <f>IF(I14741="","",IF($C$7="HB",I14741-TIME(VLOOKUP($C$6,Reference!$B$12:$C$16,2,0),0,0),I14741-TIME(VLOOKUP($C$6,Reference!$B$12:$C$16,2,0),0,0)+TIME(1,0,0)))</f>
        <v>42254</v>
      </c>
      <c r="I14741" s="29">
        <v>42254.208333333336</v>
      </c>
      <c r="J14741" s="42">
        <v>12045</v>
      </c>
    </row>
    <row r="14742" spans="5:10" x14ac:dyDescent="0.25">
      <c r="E14742" s="19">
        <f t="shared" si="690"/>
        <v>227</v>
      </c>
      <c r="F14742" s="28" t="str">
        <f t="shared" si="691"/>
        <v>9/7/2015</v>
      </c>
      <c r="G14742" s="28" t="str">
        <f t="shared" si="692"/>
        <v>1</v>
      </c>
      <c r="H14742" s="29">
        <f>IF(I14742="","",IF($C$7="HB",I14742-TIME(VLOOKUP($C$6,Reference!$B$12:$C$16,2,0),0,0),I14742-TIME(VLOOKUP($C$6,Reference!$B$12:$C$16,2,0),0,0)+TIME(1,0,0)))</f>
        <v>42254.041666666664</v>
      </c>
      <c r="I14742" s="29">
        <v>42254.25</v>
      </c>
      <c r="J14742" s="42">
        <v>11141</v>
      </c>
    </row>
    <row r="14743" spans="5:10" x14ac:dyDescent="0.25">
      <c r="E14743" s="19">
        <f t="shared" si="690"/>
        <v>227</v>
      </c>
      <c r="F14743" s="28" t="str">
        <f t="shared" si="691"/>
        <v>9/7/2015</v>
      </c>
      <c r="G14743" s="28" t="str">
        <f t="shared" si="692"/>
        <v>2</v>
      </c>
      <c r="H14743" s="29">
        <f>IF(I14743="","",IF($C$7="HB",I14743-TIME(VLOOKUP($C$6,Reference!$B$12:$C$16,2,0),0,0),I14743-TIME(VLOOKUP($C$6,Reference!$B$12:$C$16,2,0),0,0)+TIME(1,0,0)))</f>
        <v>42254.083333333328</v>
      </c>
      <c r="I14743" s="29">
        <v>42254.291666666664</v>
      </c>
      <c r="J14743" s="42">
        <v>10418</v>
      </c>
    </row>
    <row r="14744" spans="5:10" x14ac:dyDescent="0.25">
      <c r="E14744" s="19">
        <f t="shared" si="690"/>
        <v>227</v>
      </c>
      <c r="F14744" s="28" t="str">
        <f t="shared" si="691"/>
        <v>9/7/2015</v>
      </c>
      <c r="G14744" s="28" t="str">
        <f t="shared" si="692"/>
        <v>3</v>
      </c>
      <c r="H14744" s="29">
        <f>IF(I14744="","",IF($C$7="HB",I14744-TIME(VLOOKUP($C$6,Reference!$B$12:$C$16,2,0),0,0),I14744-TIME(VLOOKUP($C$6,Reference!$B$12:$C$16,2,0),0,0)+TIME(1,0,0)))</f>
        <v>42254.125</v>
      </c>
      <c r="I14744" s="29">
        <v>42254.333333333336</v>
      </c>
      <c r="J14744" s="42">
        <v>9958</v>
      </c>
    </row>
    <row r="14745" spans="5:10" x14ac:dyDescent="0.25">
      <c r="E14745" s="19">
        <f t="shared" si="690"/>
        <v>227</v>
      </c>
      <c r="F14745" s="28" t="str">
        <f t="shared" si="691"/>
        <v>9/7/2015</v>
      </c>
      <c r="G14745" s="28" t="str">
        <f t="shared" si="692"/>
        <v>4</v>
      </c>
      <c r="H14745" s="29">
        <f>IF(I14745="","",IF($C$7="HB",I14745-TIME(VLOOKUP($C$6,Reference!$B$12:$C$16,2,0),0,0),I14745-TIME(VLOOKUP($C$6,Reference!$B$12:$C$16,2,0),0,0)+TIME(1,0,0)))</f>
        <v>42254.166666666664</v>
      </c>
      <c r="I14745" s="29">
        <v>42254.375</v>
      </c>
      <c r="J14745" s="42">
        <v>9654</v>
      </c>
    </row>
    <row r="14746" spans="5:10" x14ac:dyDescent="0.25">
      <c r="E14746" s="19">
        <f t="shared" si="690"/>
        <v>227</v>
      </c>
      <c r="F14746" s="28" t="str">
        <f t="shared" si="691"/>
        <v>9/7/2015</v>
      </c>
      <c r="G14746" s="28" t="str">
        <f t="shared" si="692"/>
        <v>5</v>
      </c>
      <c r="H14746" s="29">
        <f>IF(I14746="","",IF($C$7="HB",I14746-TIME(VLOOKUP($C$6,Reference!$B$12:$C$16,2,0),0,0),I14746-TIME(VLOOKUP($C$6,Reference!$B$12:$C$16,2,0),0,0)+TIME(1,0,0)))</f>
        <v>42254.208333333328</v>
      </c>
      <c r="I14746" s="29">
        <v>42254.416666666664</v>
      </c>
      <c r="J14746" s="42">
        <v>9477</v>
      </c>
    </row>
    <row r="14747" spans="5:10" x14ac:dyDescent="0.25">
      <c r="E14747" s="19">
        <f t="shared" si="690"/>
        <v>227</v>
      </c>
      <c r="F14747" s="28" t="str">
        <f t="shared" si="691"/>
        <v>9/7/2015</v>
      </c>
      <c r="G14747" s="28" t="str">
        <f t="shared" si="692"/>
        <v>6</v>
      </c>
      <c r="H14747" s="29">
        <f>IF(I14747="","",IF($C$7="HB",I14747-TIME(VLOOKUP($C$6,Reference!$B$12:$C$16,2,0),0,0),I14747-TIME(VLOOKUP($C$6,Reference!$B$12:$C$16,2,0),0,0)+TIME(1,0,0)))</f>
        <v>42254.25</v>
      </c>
      <c r="I14747" s="29">
        <v>42254.458333333336</v>
      </c>
      <c r="J14747" s="42">
        <v>9442</v>
      </c>
    </row>
    <row r="14748" spans="5:10" x14ac:dyDescent="0.25">
      <c r="E14748" s="19">
        <f t="shared" si="690"/>
        <v>227</v>
      </c>
      <c r="F14748" s="28" t="str">
        <f t="shared" si="691"/>
        <v>9/7/2015</v>
      </c>
      <c r="G14748" s="28" t="str">
        <f t="shared" si="692"/>
        <v>7</v>
      </c>
      <c r="H14748" s="29">
        <f>IF(I14748="","",IF($C$7="HB",I14748-TIME(VLOOKUP($C$6,Reference!$B$12:$C$16,2,0),0,0),I14748-TIME(VLOOKUP($C$6,Reference!$B$12:$C$16,2,0),0,0)+TIME(1,0,0)))</f>
        <v>42254.291666666664</v>
      </c>
      <c r="I14748" s="29">
        <v>42254.5</v>
      </c>
      <c r="J14748" s="42">
        <v>9573</v>
      </c>
    </row>
    <row r="14749" spans="5:10" x14ac:dyDescent="0.25">
      <c r="E14749" s="19">
        <f t="shared" si="690"/>
        <v>227</v>
      </c>
      <c r="F14749" s="28" t="str">
        <f t="shared" si="691"/>
        <v>9/7/2015</v>
      </c>
      <c r="G14749" s="28" t="str">
        <f t="shared" si="692"/>
        <v>8</v>
      </c>
      <c r="H14749" s="29">
        <f>IF(I14749="","",IF($C$7="HB",I14749-TIME(VLOOKUP($C$6,Reference!$B$12:$C$16,2,0),0,0),I14749-TIME(VLOOKUP($C$6,Reference!$B$12:$C$16,2,0),0,0)+TIME(1,0,0)))</f>
        <v>42254.333333333328</v>
      </c>
      <c r="I14749" s="29">
        <v>42254.541666666664</v>
      </c>
      <c r="J14749" s="42">
        <v>9805</v>
      </c>
    </row>
    <row r="14750" spans="5:10" x14ac:dyDescent="0.25">
      <c r="E14750" s="19">
        <f t="shared" si="690"/>
        <v>227</v>
      </c>
      <c r="F14750" s="28" t="str">
        <f t="shared" si="691"/>
        <v>9/7/2015</v>
      </c>
      <c r="G14750" s="28" t="str">
        <f t="shared" si="692"/>
        <v>9</v>
      </c>
      <c r="H14750" s="29">
        <f>IF(I14750="","",IF($C$7="HB",I14750-TIME(VLOOKUP($C$6,Reference!$B$12:$C$16,2,0),0,0),I14750-TIME(VLOOKUP($C$6,Reference!$B$12:$C$16,2,0),0,0)+TIME(1,0,0)))</f>
        <v>42254.375</v>
      </c>
      <c r="I14750" s="29">
        <v>42254.583333333336</v>
      </c>
      <c r="J14750" s="42">
        <v>10011</v>
      </c>
    </row>
    <row r="14751" spans="5:10" x14ac:dyDescent="0.25">
      <c r="E14751" s="19">
        <f t="shared" si="690"/>
        <v>227</v>
      </c>
      <c r="F14751" s="28" t="str">
        <f t="shared" si="691"/>
        <v>9/7/2015</v>
      </c>
      <c r="G14751" s="28" t="str">
        <f t="shared" si="692"/>
        <v>10</v>
      </c>
      <c r="H14751" s="29">
        <f>IF(I14751="","",IF($C$7="HB",I14751-TIME(VLOOKUP($C$6,Reference!$B$12:$C$16,2,0),0,0),I14751-TIME(VLOOKUP($C$6,Reference!$B$12:$C$16,2,0),0,0)+TIME(1,0,0)))</f>
        <v>42254.416666666664</v>
      </c>
      <c r="I14751" s="29">
        <v>42254.625</v>
      </c>
      <c r="J14751" s="42">
        <v>10475</v>
      </c>
    </row>
    <row r="14752" spans="5:10" x14ac:dyDescent="0.25">
      <c r="E14752" s="19">
        <f t="shared" si="690"/>
        <v>227</v>
      </c>
      <c r="F14752" s="28" t="str">
        <f t="shared" si="691"/>
        <v>9/7/2015</v>
      </c>
      <c r="G14752" s="28" t="str">
        <f t="shared" si="692"/>
        <v>11</v>
      </c>
      <c r="H14752" s="29">
        <f>IF(I14752="","",IF($C$7="HB",I14752-TIME(VLOOKUP($C$6,Reference!$B$12:$C$16,2,0),0,0),I14752-TIME(VLOOKUP($C$6,Reference!$B$12:$C$16,2,0),0,0)+TIME(1,0,0)))</f>
        <v>42254.458333333328</v>
      </c>
      <c r="I14752" s="29">
        <v>42254.666666666664</v>
      </c>
      <c r="J14752" s="42">
        <v>10923</v>
      </c>
    </row>
    <row r="14753" spans="5:10" x14ac:dyDescent="0.25">
      <c r="E14753" s="19">
        <f t="shared" si="690"/>
        <v>227</v>
      </c>
      <c r="F14753" s="28" t="str">
        <f t="shared" si="691"/>
        <v>9/7/2015</v>
      </c>
      <c r="G14753" s="28" t="str">
        <f t="shared" si="692"/>
        <v>12</v>
      </c>
      <c r="H14753" s="29">
        <f>IF(I14753="","",IF($C$7="HB",I14753-TIME(VLOOKUP($C$6,Reference!$B$12:$C$16,2,0),0,0),I14753-TIME(VLOOKUP($C$6,Reference!$B$12:$C$16,2,0),0,0)+TIME(1,0,0)))</f>
        <v>42254.5</v>
      </c>
      <c r="I14753" s="29">
        <v>42254.708333333336</v>
      </c>
      <c r="J14753" s="42">
        <v>11421</v>
      </c>
    </row>
    <row r="14754" spans="5:10" x14ac:dyDescent="0.25">
      <c r="E14754" s="19">
        <f t="shared" si="690"/>
        <v>227</v>
      </c>
      <c r="F14754" s="28" t="str">
        <f t="shared" si="691"/>
        <v>9/7/2015</v>
      </c>
      <c r="G14754" s="28" t="str">
        <f t="shared" si="692"/>
        <v>13</v>
      </c>
      <c r="H14754" s="29">
        <f>IF(I14754="","",IF($C$7="HB",I14754-TIME(VLOOKUP($C$6,Reference!$B$12:$C$16,2,0),0,0),I14754-TIME(VLOOKUP($C$6,Reference!$B$12:$C$16,2,0),0,0)+TIME(1,0,0)))</f>
        <v>42254.541666666664</v>
      </c>
      <c r="I14754" s="29">
        <v>42254.75</v>
      </c>
      <c r="J14754" s="42">
        <v>11834</v>
      </c>
    </row>
    <row r="14755" spans="5:10" x14ac:dyDescent="0.25">
      <c r="E14755" s="19">
        <f t="shared" si="690"/>
        <v>227</v>
      </c>
      <c r="F14755" s="28" t="str">
        <f t="shared" si="691"/>
        <v>9/7/2015</v>
      </c>
      <c r="G14755" s="28" t="str">
        <f t="shared" si="692"/>
        <v>14</v>
      </c>
      <c r="H14755" s="29">
        <f>IF(I14755="","",IF($C$7="HB",I14755-TIME(VLOOKUP($C$6,Reference!$B$12:$C$16,2,0),0,0),I14755-TIME(VLOOKUP($C$6,Reference!$B$12:$C$16,2,0),0,0)+TIME(1,0,0)))</f>
        <v>42254.583333333328</v>
      </c>
      <c r="I14755" s="29">
        <v>42254.791666666664</v>
      </c>
      <c r="J14755" s="42">
        <v>12307</v>
      </c>
    </row>
    <row r="14756" spans="5:10" x14ac:dyDescent="0.25">
      <c r="E14756" s="19">
        <f t="shared" si="690"/>
        <v>227</v>
      </c>
      <c r="F14756" s="28" t="str">
        <f t="shared" si="691"/>
        <v>9/7/2015</v>
      </c>
      <c r="G14756" s="28" t="str">
        <f t="shared" si="692"/>
        <v>15</v>
      </c>
      <c r="H14756" s="29">
        <f>IF(I14756="","",IF($C$7="HB",I14756-TIME(VLOOKUP($C$6,Reference!$B$12:$C$16,2,0),0,0),I14756-TIME(VLOOKUP($C$6,Reference!$B$12:$C$16,2,0),0,0)+TIME(1,0,0)))</f>
        <v>42254.625</v>
      </c>
      <c r="I14756" s="29">
        <v>42254.833333333336</v>
      </c>
      <c r="J14756" s="42">
        <v>12952</v>
      </c>
    </row>
    <row r="14757" spans="5:10" x14ac:dyDescent="0.25">
      <c r="E14757" s="19">
        <f t="shared" si="690"/>
        <v>227</v>
      </c>
      <c r="F14757" s="28" t="str">
        <f t="shared" si="691"/>
        <v>9/7/2015</v>
      </c>
      <c r="G14757" s="28" t="str">
        <f t="shared" si="692"/>
        <v>16</v>
      </c>
      <c r="H14757" s="29">
        <f>IF(I14757="","",IF($C$7="HB",I14757-TIME(VLOOKUP($C$6,Reference!$B$12:$C$16,2,0),0,0),I14757-TIME(VLOOKUP($C$6,Reference!$B$12:$C$16,2,0),0,0)+TIME(1,0,0)))</f>
        <v>42254.666666666664</v>
      </c>
      <c r="I14757" s="29">
        <v>42254.875</v>
      </c>
      <c r="J14757" s="42">
        <v>13717</v>
      </c>
    </row>
    <row r="14758" spans="5:10" x14ac:dyDescent="0.25">
      <c r="E14758" s="19">
        <f t="shared" si="690"/>
        <v>227</v>
      </c>
      <c r="F14758" s="28" t="str">
        <f t="shared" si="691"/>
        <v>9/7/2015</v>
      </c>
      <c r="G14758" s="28" t="str">
        <f t="shared" si="692"/>
        <v>17</v>
      </c>
      <c r="H14758" s="29">
        <f>IF(I14758="","",IF($C$7="HB",I14758-TIME(VLOOKUP($C$6,Reference!$B$12:$C$16,2,0),0,0),I14758-TIME(VLOOKUP($C$6,Reference!$B$12:$C$16,2,0),0,0)+TIME(1,0,0)))</f>
        <v>42254.708333333328</v>
      </c>
      <c r="I14758" s="29">
        <v>42254.916666666664</v>
      </c>
      <c r="J14758" s="42">
        <v>14559</v>
      </c>
    </row>
    <row r="14759" spans="5:10" x14ac:dyDescent="0.25">
      <c r="E14759" s="19">
        <f t="shared" si="690"/>
        <v>227</v>
      </c>
      <c r="F14759" s="28" t="str">
        <f t="shared" si="691"/>
        <v>9/7/2015</v>
      </c>
      <c r="G14759" s="28" t="str">
        <f t="shared" si="692"/>
        <v>18</v>
      </c>
      <c r="H14759" s="29">
        <f>IF(I14759="","",IF($C$7="HB",I14759-TIME(VLOOKUP($C$6,Reference!$B$12:$C$16,2,0),0,0),I14759-TIME(VLOOKUP($C$6,Reference!$B$12:$C$16,2,0),0,0)+TIME(1,0,0)))</f>
        <v>42254.75</v>
      </c>
      <c r="I14759" s="29">
        <v>42254.958333333336</v>
      </c>
      <c r="J14759" s="42">
        <v>15298</v>
      </c>
    </row>
    <row r="14760" spans="5:10" x14ac:dyDescent="0.25">
      <c r="E14760" s="19">
        <f t="shared" si="690"/>
        <v>227</v>
      </c>
      <c r="F14760" s="28" t="str">
        <f t="shared" si="691"/>
        <v>9/7/2015</v>
      </c>
      <c r="G14760" s="28" t="str">
        <f t="shared" si="692"/>
        <v>19</v>
      </c>
      <c r="H14760" s="29">
        <f>IF(I14760="","",IF($C$7="HB",I14760-TIME(VLOOKUP($C$6,Reference!$B$12:$C$16,2,0),0,0),I14760-TIME(VLOOKUP($C$6,Reference!$B$12:$C$16,2,0),0,0)+TIME(1,0,0)))</f>
        <v>42254.791666666664</v>
      </c>
      <c r="I14760" s="29">
        <v>42255</v>
      </c>
      <c r="J14760" s="42">
        <v>15886</v>
      </c>
    </row>
    <row r="14761" spans="5:10" x14ac:dyDescent="0.25">
      <c r="E14761" s="19">
        <f t="shared" si="690"/>
        <v>227</v>
      </c>
      <c r="F14761" s="28" t="str">
        <f t="shared" si="691"/>
        <v>9/7/2015</v>
      </c>
      <c r="G14761" s="28" t="str">
        <f t="shared" si="692"/>
        <v>20</v>
      </c>
      <c r="H14761" s="29">
        <f>IF(I14761="","",IF($C$7="HB",I14761-TIME(VLOOKUP($C$6,Reference!$B$12:$C$16,2,0),0,0),I14761-TIME(VLOOKUP($C$6,Reference!$B$12:$C$16,2,0),0,0)+TIME(1,0,0)))</f>
        <v>42254.833333333328</v>
      </c>
      <c r="I14761" s="29">
        <v>42255.041666666664</v>
      </c>
      <c r="J14761" s="42">
        <v>15999</v>
      </c>
    </row>
    <row r="14762" spans="5:10" x14ac:dyDescent="0.25">
      <c r="E14762" s="19">
        <f t="shared" si="690"/>
        <v>227</v>
      </c>
      <c r="F14762" s="28" t="str">
        <f t="shared" si="691"/>
        <v>9/7/2015</v>
      </c>
      <c r="G14762" s="28" t="str">
        <f t="shared" si="692"/>
        <v>21</v>
      </c>
      <c r="H14762" s="29">
        <f>IF(I14762="","",IF($C$7="HB",I14762-TIME(VLOOKUP($C$6,Reference!$B$12:$C$16,2,0),0,0),I14762-TIME(VLOOKUP($C$6,Reference!$B$12:$C$16,2,0),0,0)+TIME(1,0,0)))</f>
        <v>42254.875</v>
      </c>
      <c r="I14762" s="29">
        <v>42255.083333333336</v>
      </c>
      <c r="J14762" s="42">
        <v>15769</v>
      </c>
    </row>
    <row r="14763" spans="5:10" x14ac:dyDescent="0.25">
      <c r="E14763" s="19">
        <f t="shared" si="690"/>
        <v>227</v>
      </c>
      <c r="F14763" s="28" t="str">
        <f t="shared" si="691"/>
        <v>9/7/2015</v>
      </c>
      <c r="G14763" s="28" t="str">
        <f t="shared" si="692"/>
        <v>22</v>
      </c>
      <c r="H14763" s="29">
        <f>IF(I14763="","",IF($C$7="HB",I14763-TIME(VLOOKUP($C$6,Reference!$B$12:$C$16,2,0),0,0),I14763-TIME(VLOOKUP($C$6,Reference!$B$12:$C$16,2,0),0,0)+TIME(1,0,0)))</f>
        <v>42254.916666666664</v>
      </c>
      <c r="I14763" s="29">
        <v>42255.125</v>
      </c>
      <c r="J14763" s="42">
        <v>15551</v>
      </c>
    </row>
    <row r="14764" spans="5:10" x14ac:dyDescent="0.25">
      <c r="E14764" s="19">
        <f t="shared" si="690"/>
        <v>227</v>
      </c>
      <c r="F14764" s="28" t="str">
        <f t="shared" si="691"/>
        <v>9/7/2015</v>
      </c>
      <c r="G14764" s="28" t="str">
        <f t="shared" si="692"/>
        <v>23</v>
      </c>
      <c r="H14764" s="29">
        <f>IF(I14764="","",IF($C$7="HB",I14764-TIME(VLOOKUP($C$6,Reference!$B$12:$C$16,2,0),0,0),I14764-TIME(VLOOKUP($C$6,Reference!$B$12:$C$16,2,0),0,0)+TIME(1,0,0)))</f>
        <v>42254.958333333328</v>
      </c>
      <c r="I14764" s="29">
        <v>42255.166666666664</v>
      </c>
      <c r="J14764" s="42">
        <v>14480</v>
      </c>
    </row>
    <row r="14765" spans="5:10" x14ac:dyDescent="0.25">
      <c r="E14765" s="19">
        <f t="shared" si="690"/>
        <v>227</v>
      </c>
      <c r="F14765" s="28" t="str">
        <f t="shared" si="691"/>
        <v>9/8/2015</v>
      </c>
      <c r="G14765" s="28" t="str">
        <f t="shared" si="692"/>
        <v>0</v>
      </c>
      <c r="H14765" s="29">
        <f>IF(I14765="","",IF($C$7="HB",I14765-TIME(VLOOKUP($C$6,Reference!$B$12:$C$16,2,0),0,0),I14765-TIME(VLOOKUP($C$6,Reference!$B$12:$C$16,2,0),0,0)+TIME(1,0,0)))</f>
        <v>42255</v>
      </c>
      <c r="I14765" s="29">
        <v>42255.208333333336</v>
      </c>
      <c r="J14765" s="42">
        <v>13083</v>
      </c>
    </row>
    <row r="14766" spans="5:10" x14ac:dyDescent="0.25">
      <c r="E14766" s="19">
        <f t="shared" si="690"/>
        <v>227</v>
      </c>
      <c r="F14766" s="28" t="str">
        <f t="shared" si="691"/>
        <v>9/8/2015</v>
      </c>
      <c r="G14766" s="28" t="str">
        <f t="shared" si="692"/>
        <v>1</v>
      </c>
      <c r="H14766" s="29">
        <f>IF(I14766="","",IF($C$7="HB",I14766-TIME(VLOOKUP($C$6,Reference!$B$12:$C$16,2,0),0,0),I14766-TIME(VLOOKUP($C$6,Reference!$B$12:$C$16,2,0),0,0)+TIME(1,0,0)))</f>
        <v>42255.041666666664</v>
      </c>
      <c r="I14766" s="29">
        <v>42255.25</v>
      </c>
      <c r="J14766" s="42">
        <v>11865</v>
      </c>
    </row>
    <row r="14767" spans="5:10" x14ac:dyDescent="0.25">
      <c r="E14767" s="19">
        <f t="shared" si="690"/>
        <v>227</v>
      </c>
      <c r="F14767" s="28" t="str">
        <f t="shared" si="691"/>
        <v>9/8/2015</v>
      </c>
      <c r="G14767" s="28" t="str">
        <f t="shared" si="692"/>
        <v>2</v>
      </c>
      <c r="H14767" s="29">
        <f>IF(I14767="","",IF($C$7="HB",I14767-TIME(VLOOKUP($C$6,Reference!$B$12:$C$16,2,0),0,0),I14767-TIME(VLOOKUP($C$6,Reference!$B$12:$C$16,2,0),0,0)+TIME(1,0,0)))</f>
        <v>42255.083333333328</v>
      </c>
      <c r="I14767" s="29">
        <v>42255.291666666664</v>
      </c>
      <c r="J14767" s="42">
        <v>11352</v>
      </c>
    </row>
    <row r="14768" spans="5:10" x14ac:dyDescent="0.25">
      <c r="E14768" s="19">
        <f t="shared" si="690"/>
        <v>227</v>
      </c>
      <c r="F14768" s="28" t="str">
        <f t="shared" si="691"/>
        <v>9/8/2015</v>
      </c>
      <c r="G14768" s="28" t="str">
        <f t="shared" si="692"/>
        <v>3</v>
      </c>
      <c r="H14768" s="29">
        <f>IF(I14768="","",IF($C$7="HB",I14768-TIME(VLOOKUP($C$6,Reference!$B$12:$C$16,2,0),0,0),I14768-TIME(VLOOKUP($C$6,Reference!$B$12:$C$16,2,0),0,0)+TIME(1,0,0)))</f>
        <v>42255.125</v>
      </c>
      <c r="I14768" s="29">
        <v>42255.333333333336</v>
      </c>
      <c r="J14768" s="42">
        <v>10944</v>
      </c>
    </row>
    <row r="14769" spans="5:10" x14ac:dyDescent="0.25">
      <c r="E14769" s="19">
        <f t="shared" si="690"/>
        <v>227</v>
      </c>
      <c r="F14769" s="28" t="str">
        <f t="shared" si="691"/>
        <v>9/8/2015</v>
      </c>
      <c r="G14769" s="28" t="str">
        <f t="shared" si="692"/>
        <v>4</v>
      </c>
      <c r="H14769" s="29">
        <f>IF(I14769="","",IF($C$7="HB",I14769-TIME(VLOOKUP($C$6,Reference!$B$12:$C$16,2,0),0,0),I14769-TIME(VLOOKUP($C$6,Reference!$B$12:$C$16,2,0),0,0)+TIME(1,0,0)))</f>
        <v>42255.166666666664</v>
      </c>
      <c r="I14769" s="29">
        <v>42255.375</v>
      </c>
      <c r="J14769" s="42">
        <v>10598</v>
      </c>
    </row>
    <row r="14770" spans="5:10" x14ac:dyDescent="0.25">
      <c r="E14770" s="19">
        <f t="shared" si="690"/>
        <v>227</v>
      </c>
      <c r="F14770" s="28" t="str">
        <f t="shared" si="691"/>
        <v>9/8/2015</v>
      </c>
      <c r="G14770" s="28" t="str">
        <f t="shared" si="692"/>
        <v>5</v>
      </c>
      <c r="H14770" s="29">
        <f>IF(I14770="","",IF($C$7="HB",I14770-TIME(VLOOKUP($C$6,Reference!$B$12:$C$16,2,0),0,0),I14770-TIME(VLOOKUP($C$6,Reference!$B$12:$C$16,2,0),0,0)+TIME(1,0,0)))</f>
        <v>42255.208333333328</v>
      </c>
      <c r="I14770" s="29">
        <v>42255.416666666664</v>
      </c>
      <c r="J14770" s="42">
        <v>10440</v>
      </c>
    </row>
    <row r="14771" spans="5:10" x14ac:dyDescent="0.25">
      <c r="E14771" s="19">
        <f t="shared" si="690"/>
        <v>227</v>
      </c>
      <c r="F14771" s="28" t="str">
        <f t="shared" si="691"/>
        <v>9/8/2015</v>
      </c>
      <c r="G14771" s="28" t="str">
        <f t="shared" si="692"/>
        <v>6</v>
      </c>
      <c r="H14771" s="29">
        <f>IF(I14771="","",IF($C$7="HB",I14771-TIME(VLOOKUP($C$6,Reference!$B$12:$C$16,2,0),0,0),I14771-TIME(VLOOKUP($C$6,Reference!$B$12:$C$16,2,0),0,0)+TIME(1,0,0)))</f>
        <v>42255.25</v>
      </c>
      <c r="I14771" s="29">
        <v>42255.458333333336</v>
      </c>
      <c r="J14771" s="42">
        <v>10603</v>
      </c>
    </row>
    <row r="14772" spans="5:10" x14ac:dyDescent="0.25">
      <c r="E14772" s="19">
        <f t="shared" si="690"/>
        <v>227</v>
      </c>
      <c r="F14772" s="28" t="str">
        <f t="shared" si="691"/>
        <v>9/8/2015</v>
      </c>
      <c r="G14772" s="28" t="str">
        <f t="shared" si="692"/>
        <v>7</v>
      </c>
      <c r="H14772" s="29">
        <f>IF(I14772="","",IF($C$7="HB",I14772-TIME(VLOOKUP($C$6,Reference!$B$12:$C$16,2,0),0,0),I14772-TIME(VLOOKUP($C$6,Reference!$B$12:$C$16,2,0),0,0)+TIME(1,0,0)))</f>
        <v>42255.291666666664</v>
      </c>
      <c r="I14772" s="29">
        <v>42255.5</v>
      </c>
      <c r="J14772" s="42">
        <v>10956</v>
      </c>
    </row>
    <row r="14773" spans="5:10" x14ac:dyDescent="0.25">
      <c r="E14773" s="19">
        <f t="shared" si="690"/>
        <v>227</v>
      </c>
      <c r="F14773" s="28" t="str">
        <f t="shared" si="691"/>
        <v>9/8/2015</v>
      </c>
      <c r="G14773" s="28" t="str">
        <f t="shared" si="692"/>
        <v>8</v>
      </c>
      <c r="H14773" s="29">
        <f>IF(I14773="","",IF($C$7="HB",I14773-TIME(VLOOKUP($C$6,Reference!$B$12:$C$16,2,0),0,0),I14773-TIME(VLOOKUP($C$6,Reference!$B$12:$C$16,2,0),0,0)+TIME(1,0,0)))</f>
        <v>42255.333333333328</v>
      </c>
      <c r="I14773" s="29">
        <v>42255.541666666664</v>
      </c>
      <c r="J14773" s="42">
        <v>11675</v>
      </c>
    </row>
    <row r="14774" spans="5:10" x14ac:dyDescent="0.25">
      <c r="E14774" s="19">
        <f t="shared" si="690"/>
        <v>227</v>
      </c>
      <c r="F14774" s="28" t="str">
        <f t="shared" si="691"/>
        <v>9/8/2015</v>
      </c>
      <c r="G14774" s="28" t="str">
        <f t="shared" si="692"/>
        <v>9</v>
      </c>
      <c r="H14774" s="29">
        <f>IF(I14774="","",IF($C$7="HB",I14774-TIME(VLOOKUP($C$6,Reference!$B$12:$C$16,2,0),0,0),I14774-TIME(VLOOKUP($C$6,Reference!$B$12:$C$16,2,0),0,0)+TIME(1,0,0)))</f>
        <v>42255.375</v>
      </c>
      <c r="I14774" s="29">
        <v>42255.583333333336</v>
      </c>
      <c r="J14774" s="42">
        <v>12423</v>
      </c>
    </row>
    <row r="14775" spans="5:10" x14ac:dyDescent="0.25">
      <c r="E14775" s="19">
        <f t="shared" si="690"/>
        <v>227</v>
      </c>
      <c r="F14775" s="28" t="str">
        <f t="shared" si="691"/>
        <v>9/8/2015</v>
      </c>
      <c r="G14775" s="28" t="str">
        <f t="shared" si="692"/>
        <v>10</v>
      </c>
      <c r="H14775" s="29">
        <f>IF(I14775="","",IF($C$7="HB",I14775-TIME(VLOOKUP($C$6,Reference!$B$12:$C$16,2,0),0,0),I14775-TIME(VLOOKUP($C$6,Reference!$B$12:$C$16,2,0),0,0)+TIME(1,0,0)))</f>
        <v>42255.416666666664</v>
      </c>
      <c r="I14775" s="29">
        <v>42255.625</v>
      </c>
      <c r="J14775" s="42">
        <v>13244</v>
      </c>
    </row>
    <row r="14776" spans="5:10" x14ac:dyDescent="0.25">
      <c r="E14776" s="19">
        <f t="shared" si="690"/>
        <v>227</v>
      </c>
      <c r="F14776" s="28" t="str">
        <f t="shared" si="691"/>
        <v>9/8/2015</v>
      </c>
      <c r="G14776" s="28" t="str">
        <f t="shared" si="692"/>
        <v>11</v>
      </c>
      <c r="H14776" s="29">
        <f>IF(I14776="","",IF($C$7="HB",I14776-TIME(VLOOKUP($C$6,Reference!$B$12:$C$16,2,0),0,0),I14776-TIME(VLOOKUP($C$6,Reference!$B$12:$C$16,2,0),0,0)+TIME(1,0,0)))</f>
        <v>42255.458333333328</v>
      </c>
      <c r="I14776" s="29">
        <v>42255.666666666664</v>
      </c>
      <c r="J14776" s="42">
        <v>13700</v>
      </c>
    </row>
    <row r="14777" spans="5:10" x14ac:dyDescent="0.25">
      <c r="E14777" s="19">
        <f t="shared" si="690"/>
        <v>227</v>
      </c>
      <c r="F14777" s="28" t="str">
        <f t="shared" si="691"/>
        <v>9/8/2015</v>
      </c>
      <c r="G14777" s="28" t="str">
        <f t="shared" si="692"/>
        <v>12</v>
      </c>
      <c r="H14777" s="29">
        <f>IF(I14777="","",IF($C$7="HB",I14777-TIME(VLOOKUP($C$6,Reference!$B$12:$C$16,2,0),0,0),I14777-TIME(VLOOKUP($C$6,Reference!$B$12:$C$16,2,0),0,0)+TIME(1,0,0)))</f>
        <v>42255.5</v>
      </c>
      <c r="I14777" s="29">
        <v>42255.708333333336</v>
      </c>
      <c r="J14777" s="42">
        <v>14236</v>
      </c>
    </row>
    <row r="14778" spans="5:10" x14ac:dyDescent="0.25">
      <c r="E14778" s="19">
        <f t="shared" si="690"/>
        <v>227</v>
      </c>
      <c r="F14778" s="28" t="str">
        <f t="shared" si="691"/>
        <v>9/8/2015</v>
      </c>
      <c r="G14778" s="28" t="str">
        <f t="shared" si="692"/>
        <v>13</v>
      </c>
      <c r="H14778" s="29">
        <f>IF(I14778="","",IF($C$7="HB",I14778-TIME(VLOOKUP($C$6,Reference!$B$12:$C$16,2,0),0,0),I14778-TIME(VLOOKUP($C$6,Reference!$B$12:$C$16,2,0),0,0)+TIME(1,0,0)))</f>
        <v>42255.541666666664</v>
      </c>
      <c r="I14778" s="29">
        <v>42255.75</v>
      </c>
      <c r="J14778" s="42">
        <v>14524</v>
      </c>
    </row>
    <row r="14779" spans="5:10" x14ac:dyDescent="0.25">
      <c r="E14779" s="19">
        <f t="shared" si="690"/>
        <v>227</v>
      </c>
      <c r="F14779" s="28" t="str">
        <f t="shared" si="691"/>
        <v>9/8/2015</v>
      </c>
      <c r="G14779" s="28" t="str">
        <f t="shared" si="692"/>
        <v>14</v>
      </c>
      <c r="H14779" s="29">
        <f>IF(I14779="","",IF($C$7="HB",I14779-TIME(VLOOKUP($C$6,Reference!$B$12:$C$16,2,0),0,0),I14779-TIME(VLOOKUP($C$6,Reference!$B$12:$C$16,2,0),0,0)+TIME(1,0,0)))</f>
        <v>42255.583333333328</v>
      </c>
      <c r="I14779" s="29">
        <v>42255.791666666664</v>
      </c>
      <c r="J14779" s="42">
        <v>15117</v>
      </c>
    </row>
    <row r="14780" spans="5:10" x14ac:dyDescent="0.25">
      <c r="E14780" s="19">
        <f t="shared" si="690"/>
        <v>227</v>
      </c>
      <c r="F14780" s="28" t="str">
        <f t="shared" si="691"/>
        <v>9/8/2015</v>
      </c>
      <c r="G14780" s="28" t="str">
        <f t="shared" si="692"/>
        <v>15</v>
      </c>
      <c r="H14780" s="29">
        <f>IF(I14780="","",IF($C$7="HB",I14780-TIME(VLOOKUP($C$6,Reference!$B$12:$C$16,2,0),0,0),I14780-TIME(VLOOKUP($C$6,Reference!$B$12:$C$16,2,0),0,0)+TIME(1,0,0)))</f>
        <v>42255.625</v>
      </c>
      <c r="I14780" s="29">
        <v>42255.833333333336</v>
      </c>
      <c r="J14780" s="42">
        <v>16042</v>
      </c>
    </row>
    <row r="14781" spans="5:10" x14ac:dyDescent="0.25">
      <c r="E14781" s="19">
        <f t="shared" si="690"/>
        <v>227</v>
      </c>
      <c r="F14781" s="28" t="str">
        <f t="shared" si="691"/>
        <v>9/8/2015</v>
      </c>
      <c r="G14781" s="28" t="str">
        <f t="shared" si="692"/>
        <v>16</v>
      </c>
      <c r="H14781" s="29">
        <f>IF(I14781="","",IF($C$7="HB",I14781-TIME(VLOOKUP($C$6,Reference!$B$12:$C$16,2,0),0,0),I14781-TIME(VLOOKUP($C$6,Reference!$B$12:$C$16,2,0),0,0)+TIME(1,0,0)))</f>
        <v>42255.666666666664</v>
      </c>
      <c r="I14781" s="29">
        <v>42255.875</v>
      </c>
      <c r="J14781" s="42">
        <v>16972</v>
      </c>
    </row>
    <row r="14782" spans="5:10" x14ac:dyDescent="0.25">
      <c r="E14782" s="19">
        <f t="shared" si="690"/>
        <v>227</v>
      </c>
      <c r="F14782" s="28" t="str">
        <f t="shared" si="691"/>
        <v>9/8/2015</v>
      </c>
      <c r="G14782" s="28" t="str">
        <f t="shared" si="692"/>
        <v>17</v>
      </c>
      <c r="H14782" s="29">
        <f>IF(I14782="","",IF($C$7="HB",I14782-TIME(VLOOKUP($C$6,Reference!$B$12:$C$16,2,0),0,0),I14782-TIME(VLOOKUP($C$6,Reference!$B$12:$C$16,2,0),0,0)+TIME(1,0,0)))</f>
        <v>42255.708333333328</v>
      </c>
      <c r="I14782" s="29">
        <v>42255.916666666664</v>
      </c>
      <c r="J14782" s="42">
        <v>17868</v>
      </c>
    </row>
    <row r="14783" spans="5:10" x14ac:dyDescent="0.25">
      <c r="E14783" s="19">
        <f t="shared" si="690"/>
        <v>227</v>
      </c>
      <c r="F14783" s="28" t="str">
        <f t="shared" si="691"/>
        <v>9/8/2015</v>
      </c>
      <c r="G14783" s="28" t="str">
        <f t="shared" si="692"/>
        <v>18</v>
      </c>
      <c r="H14783" s="29">
        <f>IF(I14783="","",IF($C$7="HB",I14783-TIME(VLOOKUP($C$6,Reference!$B$12:$C$16,2,0),0,0),I14783-TIME(VLOOKUP($C$6,Reference!$B$12:$C$16,2,0),0,0)+TIME(1,0,0)))</f>
        <v>42255.75</v>
      </c>
      <c r="I14783" s="29">
        <v>42255.958333333336</v>
      </c>
      <c r="J14783" s="42">
        <v>18601</v>
      </c>
    </row>
    <row r="14784" spans="5:10" x14ac:dyDescent="0.25">
      <c r="E14784" s="19">
        <f t="shared" si="690"/>
        <v>227</v>
      </c>
      <c r="F14784" s="28" t="str">
        <f t="shared" si="691"/>
        <v>9/8/2015</v>
      </c>
      <c r="G14784" s="28" t="str">
        <f t="shared" si="692"/>
        <v>19</v>
      </c>
      <c r="H14784" s="29">
        <f>IF(I14784="","",IF($C$7="HB",I14784-TIME(VLOOKUP($C$6,Reference!$B$12:$C$16,2,0),0,0),I14784-TIME(VLOOKUP($C$6,Reference!$B$12:$C$16,2,0),0,0)+TIME(1,0,0)))</f>
        <v>42255.791666666664</v>
      </c>
      <c r="I14784" s="29">
        <v>42256</v>
      </c>
      <c r="J14784" s="42">
        <v>18957</v>
      </c>
    </row>
    <row r="14785" spans="5:10" x14ac:dyDescent="0.25">
      <c r="E14785" s="19">
        <f t="shared" si="690"/>
        <v>227</v>
      </c>
      <c r="F14785" s="28" t="str">
        <f t="shared" si="691"/>
        <v>9/8/2015</v>
      </c>
      <c r="G14785" s="28" t="str">
        <f t="shared" si="692"/>
        <v>20</v>
      </c>
      <c r="H14785" s="29">
        <f>IF(I14785="","",IF($C$7="HB",I14785-TIME(VLOOKUP($C$6,Reference!$B$12:$C$16,2,0),0,0),I14785-TIME(VLOOKUP($C$6,Reference!$B$12:$C$16,2,0),0,0)+TIME(1,0,0)))</f>
        <v>42255.833333333328</v>
      </c>
      <c r="I14785" s="29">
        <v>42256.041666666664</v>
      </c>
      <c r="J14785" s="42">
        <v>18811</v>
      </c>
    </row>
    <row r="14786" spans="5:10" x14ac:dyDescent="0.25">
      <c r="E14786" s="19">
        <f t="shared" si="690"/>
        <v>227</v>
      </c>
      <c r="F14786" s="28" t="str">
        <f t="shared" si="691"/>
        <v>9/8/2015</v>
      </c>
      <c r="G14786" s="28" t="str">
        <f t="shared" si="692"/>
        <v>21</v>
      </c>
      <c r="H14786" s="29">
        <f>IF(I14786="","",IF($C$7="HB",I14786-TIME(VLOOKUP($C$6,Reference!$B$12:$C$16,2,0),0,0),I14786-TIME(VLOOKUP($C$6,Reference!$B$12:$C$16,2,0),0,0)+TIME(1,0,0)))</f>
        <v>42255.875</v>
      </c>
      <c r="I14786" s="29">
        <v>42256.083333333336</v>
      </c>
      <c r="J14786" s="42">
        <v>18329</v>
      </c>
    </row>
    <row r="14787" spans="5:10" x14ac:dyDescent="0.25">
      <c r="E14787" s="19">
        <f t="shared" si="690"/>
        <v>227</v>
      </c>
      <c r="F14787" s="28" t="str">
        <f t="shared" si="691"/>
        <v>9/8/2015</v>
      </c>
      <c r="G14787" s="28" t="str">
        <f t="shared" si="692"/>
        <v>22</v>
      </c>
      <c r="H14787" s="29">
        <f>IF(I14787="","",IF($C$7="HB",I14787-TIME(VLOOKUP($C$6,Reference!$B$12:$C$16,2,0),0,0),I14787-TIME(VLOOKUP($C$6,Reference!$B$12:$C$16,2,0),0,0)+TIME(1,0,0)))</f>
        <v>42255.916666666664</v>
      </c>
      <c r="I14787" s="29">
        <v>42256.125</v>
      </c>
      <c r="J14787" s="42">
        <v>17789</v>
      </c>
    </row>
    <row r="14788" spans="5:10" x14ac:dyDescent="0.25">
      <c r="E14788" s="19">
        <f t="shared" si="690"/>
        <v>227</v>
      </c>
      <c r="F14788" s="28" t="str">
        <f t="shared" si="691"/>
        <v>9/8/2015</v>
      </c>
      <c r="G14788" s="28" t="str">
        <f t="shared" si="692"/>
        <v>23</v>
      </c>
      <c r="H14788" s="29">
        <f>IF(I14788="","",IF($C$7="HB",I14788-TIME(VLOOKUP($C$6,Reference!$B$12:$C$16,2,0),0,0),I14788-TIME(VLOOKUP($C$6,Reference!$B$12:$C$16,2,0),0,0)+TIME(1,0,0)))</f>
        <v>42255.958333333328</v>
      </c>
      <c r="I14788" s="29">
        <v>42256.166666666664</v>
      </c>
      <c r="J14788" s="42">
        <v>16417</v>
      </c>
    </row>
    <row r="14789" spans="5:10" x14ac:dyDescent="0.25">
      <c r="E14789" s="19">
        <f t="shared" si="690"/>
        <v>227</v>
      </c>
      <c r="F14789" s="28" t="str">
        <f t="shared" si="691"/>
        <v>9/9/2015</v>
      </c>
      <c r="G14789" s="28" t="str">
        <f t="shared" si="692"/>
        <v>0</v>
      </c>
      <c r="H14789" s="29">
        <f>IF(I14789="","",IF($C$7="HB",I14789-TIME(VLOOKUP($C$6,Reference!$B$12:$C$16,2,0),0,0),I14789-TIME(VLOOKUP($C$6,Reference!$B$12:$C$16,2,0),0,0)+TIME(1,0,0)))</f>
        <v>42256</v>
      </c>
      <c r="I14789" s="29">
        <v>42256.208333333336</v>
      </c>
      <c r="J14789" s="42">
        <v>14685</v>
      </c>
    </row>
    <row r="14790" spans="5:10" x14ac:dyDescent="0.25">
      <c r="E14790" s="19">
        <f t="shared" ref="E14790:E14853" si="693">$C$16</f>
        <v>227</v>
      </c>
      <c r="F14790" s="28" t="str">
        <f t="shared" ref="F14790:F14853" si="694">TEXT(H14790,"m/d/yyyy")</f>
        <v>9/9/2015</v>
      </c>
      <c r="G14790" s="28" t="str">
        <f t="shared" ref="G14790:G14853" si="695">TEXT(H14790,"h")</f>
        <v>1</v>
      </c>
      <c r="H14790" s="29">
        <f>IF(I14790="","",IF($C$7="HB",I14790-TIME(VLOOKUP($C$6,Reference!$B$12:$C$16,2,0),0,0),I14790-TIME(VLOOKUP($C$6,Reference!$B$12:$C$16,2,0),0,0)+TIME(1,0,0)))</f>
        <v>42256.041666666664</v>
      </c>
      <c r="I14790" s="29">
        <v>42256.25</v>
      </c>
      <c r="J14790" s="42">
        <v>13208</v>
      </c>
    </row>
    <row r="14791" spans="5:10" x14ac:dyDescent="0.25">
      <c r="E14791" s="19">
        <f t="shared" si="693"/>
        <v>227</v>
      </c>
      <c r="F14791" s="28" t="str">
        <f t="shared" si="694"/>
        <v>9/9/2015</v>
      </c>
      <c r="G14791" s="28" t="str">
        <f t="shared" si="695"/>
        <v>2</v>
      </c>
      <c r="H14791" s="29">
        <f>IF(I14791="","",IF($C$7="HB",I14791-TIME(VLOOKUP($C$6,Reference!$B$12:$C$16,2,0),0,0),I14791-TIME(VLOOKUP($C$6,Reference!$B$12:$C$16,2,0),0,0)+TIME(1,0,0)))</f>
        <v>42256.083333333328</v>
      </c>
      <c r="I14791" s="29">
        <v>42256.291666666664</v>
      </c>
      <c r="J14791" s="42">
        <v>12222</v>
      </c>
    </row>
    <row r="14792" spans="5:10" x14ac:dyDescent="0.25">
      <c r="E14792" s="19">
        <f t="shared" si="693"/>
        <v>227</v>
      </c>
      <c r="F14792" s="28" t="str">
        <f t="shared" si="694"/>
        <v>9/9/2015</v>
      </c>
      <c r="G14792" s="28" t="str">
        <f t="shared" si="695"/>
        <v>3</v>
      </c>
      <c r="H14792" s="29">
        <f>IF(I14792="","",IF($C$7="HB",I14792-TIME(VLOOKUP($C$6,Reference!$B$12:$C$16,2,0),0,0),I14792-TIME(VLOOKUP($C$6,Reference!$B$12:$C$16,2,0),0,0)+TIME(1,0,0)))</f>
        <v>42256.125</v>
      </c>
      <c r="I14792" s="29">
        <v>42256.333333333336</v>
      </c>
      <c r="J14792" s="42">
        <v>11593</v>
      </c>
    </row>
    <row r="14793" spans="5:10" x14ac:dyDescent="0.25">
      <c r="E14793" s="19">
        <f t="shared" si="693"/>
        <v>227</v>
      </c>
      <c r="F14793" s="28" t="str">
        <f t="shared" si="694"/>
        <v>9/9/2015</v>
      </c>
      <c r="G14793" s="28" t="str">
        <f t="shared" si="695"/>
        <v>4</v>
      </c>
      <c r="H14793" s="29">
        <f>IF(I14793="","",IF($C$7="HB",I14793-TIME(VLOOKUP($C$6,Reference!$B$12:$C$16,2,0),0,0),I14793-TIME(VLOOKUP($C$6,Reference!$B$12:$C$16,2,0),0,0)+TIME(1,0,0)))</f>
        <v>42256.166666666664</v>
      </c>
      <c r="I14793" s="29">
        <v>42256.375</v>
      </c>
      <c r="J14793" s="42">
        <v>11142</v>
      </c>
    </row>
    <row r="14794" spans="5:10" x14ac:dyDescent="0.25">
      <c r="E14794" s="19">
        <f t="shared" si="693"/>
        <v>227</v>
      </c>
      <c r="F14794" s="28" t="str">
        <f t="shared" si="694"/>
        <v>9/9/2015</v>
      </c>
      <c r="G14794" s="28" t="str">
        <f t="shared" si="695"/>
        <v>5</v>
      </c>
      <c r="H14794" s="29">
        <f>IF(I14794="","",IF($C$7="HB",I14794-TIME(VLOOKUP($C$6,Reference!$B$12:$C$16,2,0),0,0),I14794-TIME(VLOOKUP($C$6,Reference!$B$12:$C$16,2,0),0,0)+TIME(1,0,0)))</f>
        <v>42256.208333333328</v>
      </c>
      <c r="I14794" s="29">
        <v>42256.416666666664</v>
      </c>
      <c r="J14794" s="42">
        <v>10904</v>
      </c>
    </row>
    <row r="14795" spans="5:10" x14ac:dyDescent="0.25">
      <c r="E14795" s="19">
        <f t="shared" si="693"/>
        <v>227</v>
      </c>
      <c r="F14795" s="28" t="str">
        <f t="shared" si="694"/>
        <v>9/9/2015</v>
      </c>
      <c r="G14795" s="28" t="str">
        <f t="shared" si="695"/>
        <v>6</v>
      </c>
      <c r="H14795" s="29">
        <f>IF(I14795="","",IF($C$7="HB",I14795-TIME(VLOOKUP($C$6,Reference!$B$12:$C$16,2,0),0,0),I14795-TIME(VLOOKUP($C$6,Reference!$B$12:$C$16,2,0),0,0)+TIME(1,0,0)))</f>
        <v>42256.25</v>
      </c>
      <c r="I14795" s="29">
        <v>42256.458333333336</v>
      </c>
      <c r="J14795" s="42">
        <v>10976</v>
      </c>
    </row>
    <row r="14796" spans="5:10" x14ac:dyDescent="0.25">
      <c r="E14796" s="19">
        <f t="shared" si="693"/>
        <v>227</v>
      </c>
      <c r="F14796" s="28" t="str">
        <f t="shared" si="694"/>
        <v>9/9/2015</v>
      </c>
      <c r="G14796" s="28" t="str">
        <f t="shared" si="695"/>
        <v>7</v>
      </c>
      <c r="H14796" s="29">
        <f>IF(I14796="","",IF($C$7="HB",I14796-TIME(VLOOKUP($C$6,Reference!$B$12:$C$16,2,0),0,0),I14796-TIME(VLOOKUP($C$6,Reference!$B$12:$C$16,2,0),0,0)+TIME(1,0,0)))</f>
        <v>42256.291666666664</v>
      </c>
      <c r="I14796" s="29">
        <v>42256.5</v>
      </c>
      <c r="J14796" s="42">
        <v>11362</v>
      </c>
    </row>
    <row r="14797" spans="5:10" x14ac:dyDescent="0.25">
      <c r="E14797" s="19">
        <f t="shared" si="693"/>
        <v>227</v>
      </c>
      <c r="F14797" s="28" t="str">
        <f t="shared" si="694"/>
        <v>9/9/2015</v>
      </c>
      <c r="G14797" s="28" t="str">
        <f t="shared" si="695"/>
        <v>8</v>
      </c>
      <c r="H14797" s="29">
        <f>IF(I14797="","",IF($C$7="HB",I14797-TIME(VLOOKUP($C$6,Reference!$B$12:$C$16,2,0),0,0),I14797-TIME(VLOOKUP($C$6,Reference!$B$12:$C$16,2,0),0,0)+TIME(1,0,0)))</f>
        <v>42256.333333333328</v>
      </c>
      <c r="I14797" s="29">
        <v>42256.541666666664</v>
      </c>
      <c r="J14797" s="42">
        <v>12655</v>
      </c>
    </row>
    <row r="14798" spans="5:10" x14ac:dyDescent="0.25">
      <c r="E14798" s="19">
        <f t="shared" si="693"/>
        <v>227</v>
      </c>
      <c r="F14798" s="28" t="str">
        <f t="shared" si="694"/>
        <v>9/9/2015</v>
      </c>
      <c r="G14798" s="28" t="str">
        <f t="shared" si="695"/>
        <v>9</v>
      </c>
      <c r="H14798" s="29">
        <f>IF(I14798="","",IF($C$7="HB",I14798-TIME(VLOOKUP($C$6,Reference!$B$12:$C$16,2,0),0,0),I14798-TIME(VLOOKUP($C$6,Reference!$B$12:$C$16,2,0),0,0)+TIME(1,0,0)))</f>
        <v>42256.375</v>
      </c>
      <c r="I14798" s="29">
        <v>42256.583333333336</v>
      </c>
      <c r="J14798" s="42">
        <v>12998</v>
      </c>
    </row>
    <row r="14799" spans="5:10" x14ac:dyDescent="0.25">
      <c r="E14799" s="19">
        <f t="shared" si="693"/>
        <v>227</v>
      </c>
      <c r="F14799" s="28" t="str">
        <f t="shared" si="694"/>
        <v>9/9/2015</v>
      </c>
      <c r="G14799" s="28" t="str">
        <f t="shared" si="695"/>
        <v>10</v>
      </c>
      <c r="H14799" s="29">
        <f>IF(I14799="","",IF($C$7="HB",I14799-TIME(VLOOKUP($C$6,Reference!$B$12:$C$16,2,0),0,0),I14799-TIME(VLOOKUP($C$6,Reference!$B$12:$C$16,2,0),0,0)+TIME(1,0,0)))</f>
        <v>42256.416666666664</v>
      </c>
      <c r="I14799" s="29">
        <v>42256.625</v>
      </c>
      <c r="J14799" s="42">
        <v>13475</v>
      </c>
    </row>
    <row r="14800" spans="5:10" x14ac:dyDescent="0.25">
      <c r="E14800" s="19">
        <f t="shared" si="693"/>
        <v>227</v>
      </c>
      <c r="F14800" s="28" t="str">
        <f t="shared" si="694"/>
        <v>9/9/2015</v>
      </c>
      <c r="G14800" s="28" t="str">
        <f t="shared" si="695"/>
        <v>11</v>
      </c>
      <c r="H14800" s="29">
        <f>IF(I14800="","",IF($C$7="HB",I14800-TIME(VLOOKUP($C$6,Reference!$B$12:$C$16,2,0),0,0),I14800-TIME(VLOOKUP($C$6,Reference!$B$12:$C$16,2,0),0,0)+TIME(1,0,0)))</f>
        <v>42256.458333333328</v>
      </c>
      <c r="I14800" s="29">
        <v>42256.666666666664</v>
      </c>
      <c r="J14800" s="42">
        <v>14074</v>
      </c>
    </row>
    <row r="14801" spans="5:10" x14ac:dyDescent="0.25">
      <c r="E14801" s="19">
        <f t="shared" si="693"/>
        <v>227</v>
      </c>
      <c r="F14801" s="28" t="str">
        <f t="shared" si="694"/>
        <v>9/9/2015</v>
      </c>
      <c r="G14801" s="28" t="str">
        <f t="shared" si="695"/>
        <v>12</v>
      </c>
      <c r="H14801" s="29">
        <f>IF(I14801="","",IF($C$7="HB",I14801-TIME(VLOOKUP($C$6,Reference!$B$12:$C$16,2,0),0,0),I14801-TIME(VLOOKUP($C$6,Reference!$B$12:$C$16,2,0),0,0)+TIME(1,0,0)))</f>
        <v>42256.5</v>
      </c>
      <c r="I14801" s="29">
        <v>42256.708333333336</v>
      </c>
      <c r="J14801" s="42">
        <v>14797</v>
      </c>
    </row>
    <row r="14802" spans="5:10" x14ac:dyDescent="0.25">
      <c r="E14802" s="19">
        <f t="shared" si="693"/>
        <v>227</v>
      </c>
      <c r="F14802" s="28" t="str">
        <f t="shared" si="694"/>
        <v>9/9/2015</v>
      </c>
      <c r="G14802" s="28" t="str">
        <f t="shared" si="695"/>
        <v>13</v>
      </c>
      <c r="H14802" s="29">
        <f>IF(I14802="","",IF($C$7="HB",I14802-TIME(VLOOKUP($C$6,Reference!$B$12:$C$16,2,0),0,0),I14802-TIME(VLOOKUP($C$6,Reference!$B$12:$C$16,2,0),0,0)+TIME(1,0,0)))</f>
        <v>42256.541666666664</v>
      </c>
      <c r="I14802" s="29">
        <v>42256.75</v>
      </c>
      <c r="J14802" s="42">
        <v>15579</v>
      </c>
    </row>
    <row r="14803" spans="5:10" x14ac:dyDescent="0.25">
      <c r="E14803" s="19">
        <f t="shared" si="693"/>
        <v>227</v>
      </c>
      <c r="F14803" s="28" t="str">
        <f t="shared" si="694"/>
        <v>9/9/2015</v>
      </c>
      <c r="G14803" s="28" t="str">
        <f t="shared" si="695"/>
        <v>14</v>
      </c>
      <c r="H14803" s="29">
        <f>IF(I14803="","",IF($C$7="HB",I14803-TIME(VLOOKUP($C$6,Reference!$B$12:$C$16,2,0),0,0),I14803-TIME(VLOOKUP($C$6,Reference!$B$12:$C$16,2,0),0,0)+TIME(1,0,0)))</f>
        <v>42256.583333333328</v>
      </c>
      <c r="I14803" s="29">
        <v>42256.791666666664</v>
      </c>
      <c r="J14803" s="42">
        <v>16369</v>
      </c>
    </row>
    <row r="14804" spans="5:10" x14ac:dyDescent="0.25">
      <c r="E14804" s="19">
        <f t="shared" si="693"/>
        <v>227</v>
      </c>
      <c r="F14804" s="28" t="str">
        <f t="shared" si="694"/>
        <v>9/9/2015</v>
      </c>
      <c r="G14804" s="28" t="str">
        <f t="shared" si="695"/>
        <v>15</v>
      </c>
      <c r="H14804" s="29">
        <f>IF(I14804="","",IF($C$7="HB",I14804-TIME(VLOOKUP($C$6,Reference!$B$12:$C$16,2,0),0,0),I14804-TIME(VLOOKUP($C$6,Reference!$B$12:$C$16,2,0),0,0)+TIME(1,0,0)))</f>
        <v>42256.625</v>
      </c>
      <c r="I14804" s="29">
        <v>42256.833333333336</v>
      </c>
      <c r="J14804" s="42">
        <v>17440</v>
      </c>
    </row>
    <row r="14805" spans="5:10" x14ac:dyDescent="0.25">
      <c r="E14805" s="19">
        <f t="shared" si="693"/>
        <v>227</v>
      </c>
      <c r="F14805" s="28" t="str">
        <f t="shared" si="694"/>
        <v>9/9/2015</v>
      </c>
      <c r="G14805" s="28" t="str">
        <f t="shared" si="695"/>
        <v>16</v>
      </c>
      <c r="H14805" s="29">
        <f>IF(I14805="","",IF($C$7="HB",I14805-TIME(VLOOKUP($C$6,Reference!$B$12:$C$16,2,0),0,0),I14805-TIME(VLOOKUP($C$6,Reference!$B$12:$C$16,2,0),0,0)+TIME(1,0,0)))</f>
        <v>42256.666666666664</v>
      </c>
      <c r="I14805" s="29">
        <v>42256.875</v>
      </c>
      <c r="J14805" s="42">
        <v>18385</v>
      </c>
    </row>
    <row r="14806" spans="5:10" x14ac:dyDescent="0.25">
      <c r="E14806" s="19">
        <f t="shared" si="693"/>
        <v>227</v>
      </c>
      <c r="F14806" s="28" t="str">
        <f t="shared" si="694"/>
        <v>9/9/2015</v>
      </c>
      <c r="G14806" s="28" t="str">
        <f t="shared" si="695"/>
        <v>17</v>
      </c>
      <c r="H14806" s="29">
        <f>IF(I14806="","",IF($C$7="HB",I14806-TIME(VLOOKUP($C$6,Reference!$B$12:$C$16,2,0),0,0),I14806-TIME(VLOOKUP($C$6,Reference!$B$12:$C$16,2,0),0,0)+TIME(1,0,0)))</f>
        <v>42256.708333333328</v>
      </c>
      <c r="I14806" s="29">
        <v>42256.916666666664</v>
      </c>
      <c r="J14806" s="42">
        <v>19197</v>
      </c>
    </row>
    <row r="14807" spans="5:10" x14ac:dyDescent="0.25">
      <c r="E14807" s="19">
        <f t="shared" si="693"/>
        <v>227</v>
      </c>
      <c r="F14807" s="28" t="str">
        <f t="shared" si="694"/>
        <v>9/9/2015</v>
      </c>
      <c r="G14807" s="28" t="str">
        <f t="shared" si="695"/>
        <v>18</v>
      </c>
      <c r="H14807" s="29">
        <f>IF(I14807="","",IF($C$7="HB",I14807-TIME(VLOOKUP($C$6,Reference!$B$12:$C$16,2,0),0,0),I14807-TIME(VLOOKUP($C$6,Reference!$B$12:$C$16,2,0),0,0)+TIME(1,0,0)))</f>
        <v>42256.75</v>
      </c>
      <c r="I14807" s="29">
        <v>42256.958333333336</v>
      </c>
      <c r="J14807" s="42">
        <v>19850</v>
      </c>
    </row>
    <row r="14808" spans="5:10" x14ac:dyDescent="0.25">
      <c r="E14808" s="19">
        <f t="shared" si="693"/>
        <v>227</v>
      </c>
      <c r="F14808" s="28" t="str">
        <f t="shared" si="694"/>
        <v>9/9/2015</v>
      </c>
      <c r="G14808" s="28" t="str">
        <f t="shared" si="695"/>
        <v>19</v>
      </c>
      <c r="H14808" s="29">
        <f>IF(I14808="","",IF($C$7="HB",I14808-TIME(VLOOKUP($C$6,Reference!$B$12:$C$16,2,0),0,0),I14808-TIME(VLOOKUP($C$6,Reference!$B$12:$C$16,2,0),0,0)+TIME(1,0,0)))</f>
        <v>42256.791666666664</v>
      </c>
      <c r="I14808" s="29">
        <v>42257</v>
      </c>
      <c r="J14808" s="42">
        <v>20071</v>
      </c>
    </row>
    <row r="14809" spans="5:10" x14ac:dyDescent="0.25">
      <c r="E14809" s="19">
        <f t="shared" si="693"/>
        <v>227</v>
      </c>
      <c r="F14809" s="28" t="str">
        <f t="shared" si="694"/>
        <v>9/9/2015</v>
      </c>
      <c r="G14809" s="28" t="str">
        <f t="shared" si="695"/>
        <v>20</v>
      </c>
      <c r="H14809" s="29">
        <f>IF(I14809="","",IF($C$7="HB",I14809-TIME(VLOOKUP($C$6,Reference!$B$12:$C$16,2,0),0,0),I14809-TIME(VLOOKUP($C$6,Reference!$B$12:$C$16,2,0),0,0)+TIME(1,0,0)))</f>
        <v>42256.833333333328</v>
      </c>
      <c r="I14809" s="29">
        <v>42257.041666666664</v>
      </c>
      <c r="J14809" s="42">
        <v>19738</v>
      </c>
    </row>
    <row r="14810" spans="5:10" x14ac:dyDescent="0.25">
      <c r="E14810" s="19">
        <f t="shared" si="693"/>
        <v>227</v>
      </c>
      <c r="F14810" s="28" t="str">
        <f t="shared" si="694"/>
        <v>9/9/2015</v>
      </c>
      <c r="G14810" s="28" t="str">
        <f t="shared" si="695"/>
        <v>21</v>
      </c>
      <c r="H14810" s="29">
        <f>IF(I14810="","",IF($C$7="HB",I14810-TIME(VLOOKUP($C$6,Reference!$B$12:$C$16,2,0),0,0),I14810-TIME(VLOOKUP($C$6,Reference!$B$12:$C$16,2,0),0,0)+TIME(1,0,0)))</f>
        <v>42256.875</v>
      </c>
      <c r="I14810" s="29">
        <v>42257.083333333336</v>
      </c>
      <c r="J14810" s="42">
        <v>19375</v>
      </c>
    </row>
    <row r="14811" spans="5:10" x14ac:dyDescent="0.25">
      <c r="E14811" s="19">
        <f t="shared" si="693"/>
        <v>227</v>
      </c>
      <c r="F14811" s="28" t="str">
        <f t="shared" si="694"/>
        <v>9/9/2015</v>
      </c>
      <c r="G14811" s="28" t="str">
        <f t="shared" si="695"/>
        <v>22</v>
      </c>
      <c r="H14811" s="29">
        <f>IF(I14811="","",IF($C$7="HB",I14811-TIME(VLOOKUP($C$6,Reference!$B$12:$C$16,2,0),0,0),I14811-TIME(VLOOKUP($C$6,Reference!$B$12:$C$16,2,0),0,0)+TIME(1,0,0)))</f>
        <v>42256.916666666664</v>
      </c>
      <c r="I14811" s="29">
        <v>42257.125</v>
      </c>
      <c r="J14811" s="42">
        <v>18837</v>
      </c>
    </row>
    <row r="14812" spans="5:10" x14ac:dyDescent="0.25">
      <c r="E14812" s="19">
        <f t="shared" si="693"/>
        <v>227</v>
      </c>
      <c r="F14812" s="28" t="str">
        <f t="shared" si="694"/>
        <v>9/9/2015</v>
      </c>
      <c r="G14812" s="28" t="str">
        <f t="shared" si="695"/>
        <v>23</v>
      </c>
      <c r="H14812" s="29">
        <f>IF(I14812="","",IF($C$7="HB",I14812-TIME(VLOOKUP($C$6,Reference!$B$12:$C$16,2,0),0,0),I14812-TIME(VLOOKUP($C$6,Reference!$B$12:$C$16,2,0),0,0)+TIME(1,0,0)))</f>
        <v>42256.958333333328</v>
      </c>
      <c r="I14812" s="29">
        <v>42257.166666666664</v>
      </c>
      <c r="J14812" s="42">
        <v>17335</v>
      </c>
    </row>
    <row r="14813" spans="5:10" x14ac:dyDescent="0.25">
      <c r="E14813" s="19">
        <f t="shared" si="693"/>
        <v>227</v>
      </c>
      <c r="F14813" s="28" t="str">
        <f t="shared" si="694"/>
        <v>9/10/2015</v>
      </c>
      <c r="G14813" s="28" t="str">
        <f t="shared" si="695"/>
        <v>0</v>
      </c>
      <c r="H14813" s="29">
        <f>IF(I14813="","",IF($C$7="HB",I14813-TIME(VLOOKUP($C$6,Reference!$B$12:$C$16,2,0),0,0),I14813-TIME(VLOOKUP($C$6,Reference!$B$12:$C$16,2,0),0,0)+TIME(1,0,0)))</f>
        <v>42257</v>
      </c>
      <c r="I14813" s="29">
        <v>42257.208333333336</v>
      </c>
      <c r="J14813" s="42">
        <v>15430</v>
      </c>
    </row>
    <row r="14814" spans="5:10" x14ac:dyDescent="0.25">
      <c r="E14814" s="19">
        <f t="shared" si="693"/>
        <v>227</v>
      </c>
      <c r="F14814" s="28" t="str">
        <f t="shared" si="694"/>
        <v>9/10/2015</v>
      </c>
      <c r="G14814" s="28" t="str">
        <f t="shared" si="695"/>
        <v>1</v>
      </c>
      <c r="H14814" s="29">
        <f>IF(I14814="","",IF($C$7="HB",I14814-TIME(VLOOKUP($C$6,Reference!$B$12:$C$16,2,0),0,0),I14814-TIME(VLOOKUP($C$6,Reference!$B$12:$C$16,2,0),0,0)+TIME(1,0,0)))</f>
        <v>42257.041666666664</v>
      </c>
      <c r="I14814" s="29">
        <v>42257.25</v>
      </c>
      <c r="J14814" s="42">
        <v>13871</v>
      </c>
    </row>
    <row r="14815" spans="5:10" x14ac:dyDescent="0.25">
      <c r="E14815" s="19">
        <f t="shared" si="693"/>
        <v>227</v>
      </c>
      <c r="F14815" s="28" t="str">
        <f t="shared" si="694"/>
        <v>9/10/2015</v>
      </c>
      <c r="G14815" s="28" t="str">
        <f t="shared" si="695"/>
        <v>2</v>
      </c>
      <c r="H14815" s="29">
        <f>IF(I14815="","",IF($C$7="HB",I14815-TIME(VLOOKUP($C$6,Reference!$B$12:$C$16,2,0),0,0),I14815-TIME(VLOOKUP($C$6,Reference!$B$12:$C$16,2,0),0,0)+TIME(1,0,0)))</f>
        <v>42257.083333333328</v>
      </c>
      <c r="I14815" s="29">
        <v>42257.291666666664</v>
      </c>
      <c r="J14815" s="42">
        <v>12772</v>
      </c>
    </row>
    <row r="14816" spans="5:10" x14ac:dyDescent="0.25">
      <c r="E14816" s="19">
        <f t="shared" si="693"/>
        <v>227</v>
      </c>
      <c r="F14816" s="28" t="str">
        <f t="shared" si="694"/>
        <v>9/10/2015</v>
      </c>
      <c r="G14816" s="28" t="str">
        <f t="shared" si="695"/>
        <v>3</v>
      </c>
      <c r="H14816" s="29">
        <f>IF(I14816="","",IF($C$7="HB",I14816-TIME(VLOOKUP($C$6,Reference!$B$12:$C$16,2,0),0,0),I14816-TIME(VLOOKUP($C$6,Reference!$B$12:$C$16,2,0),0,0)+TIME(1,0,0)))</f>
        <v>42257.125</v>
      </c>
      <c r="I14816" s="29">
        <v>42257.333333333336</v>
      </c>
      <c r="J14816" s="42">
        <v>12081</v>
      </c>
    </row>
    <row r="14817" spans="5:10" x14ac:dyDescent="0.25">
      <c r="E14817" s="19">
        <f t="shared" si="693"/>
        <v>227</v>
      </c>
      <c r="F14817" s="28" t="str">
        <f t="shared" si="694"/>
        <v>9/10/2015</v>
      </c>
      <c r="G14817" s="28" t="str">
        <f t="shared" si="695"/>
        <v>4</v>
      </c>
      <c r="H14817" s="29">
        <f>IF(I14817="","",IF($C$7="HB",I14817-TIME(VLOOKUP($C$6,Reference!$B$12:$C$16,2,0),0,0),I14817-TIME(VLOOKUP($C$6,Reference!$B$12:$C$16,2,0),0,0)+TIME(1,0,0)))</f>
        <v>42257.166666666664</v>
      </c>
      <c r="I14817" s="29">
        <v>42257.375</v>
      </c>
      <c r="J14817" s="42">
        <v>11581</v>
      </c>
    </row>
    <row r="14818" spans="5:10" x14ac:dyDescent="0.25">
      <c r="E14818" s="19">
        <f t="shared" si="693"/>
        <v>227</v>
      </c>
      <c r="F14818" s="28" t="str">
        <f t="shared" si="694"/>
        <v>9/10/2015</v>
      </c>
      <c r="G14818" s="28" t="str">
        <f t="shared" si="695"/>
        <v>5</v>
      </c>
      <c r="H14818" s="29">
        <f>IF(I14818="","",IF($C$7="HB",I14818-TIME(VLOOKUP($C$6,Reference!$B$12:$C$16,2,0),0,0),I14818-TIME(VLOOKUP($C$6,Reference!$B$12:$C$16,2,0),0,0)+TIME(1,0,0)))</f>
        <v>42257.208333333328</v>
      </c>
      <c r="I14818" s="29">
        <v>42257.416666666664</v>
      </c>
      <c r="J14818" s="42">
        <v>11424</v>
      </c>
    </row>
    <row r="14819" spans="5:10" x14ac:dyDescent="0.25">
      <c r="E14819" s="19">
        <f t="shared" si="693"/>
        <v>227</v>
      </c>
      <c r="F14819" s="28" t="str">
        <f t="shared" si="694"/>
        <v>9/10/2015</v>
      </c>
      <c r="G14819" s="28" t="str">
        <f t="shared" si="695"/>
        <v>6</v>
      </c>
      <c r="H14819" s="29">
        <f>IF(I14819="","",IF($C$7="HB",I14819-TIME(VLOOKUP($C$6,Reference!$B$12:$C$16,2,0),0,0),I14819-TIME(VLOOKUP($C$6,Reference!$B$12:$C$16,2,0),0,0)+TIME(1,0,0)))</f>
        <v>42257.25</v>
      </c>
      <c r="I14819" s="29">
        <v>42257.458333333336</v>
      </c>
      <c r="J14819" s="42">
        <v>11685</v>
      </c>
    </row>
    <row r="14820" spans="5:10" x14ac:dyDescent="0.25">
      <c r="E14820" s="19">
        <f t="shared" si="693"/>
        <v>227</v>
      </c>
      <c r="F14820" s="28" t="str">
        <f t="shared" si="694"/>
        <v>9/10/2015</v>
      </c>
      <c r="G14820" s="28" t="str">
        <f t="shared" si="695"/>
        <v>7</v>
      </c>
      <c r="H14820" s="29">
        <f>IF(I14820="","",IF($C$7="HB",I14820-TIME(VLOOKUP($C$6,Reference!$B$12:$C$16,2,0),0,0),I14820-TIME(VLOOKUP($C$6,Reference!$B$12:$C$16,2,0),0,0)+TIME(1,0,0)))</f>
        <v>42257.291666666664</v>
      </c>
      <c r="I14820" s="29">
        <v>42257.5</v>
      </c>
      <c r="J14820" s="42">
        <v>11994</v>
      </c>
    </row>
    <row r="14821" spans="5:10" x14ac:dyDescent="0.25">
      <c r="E14821" s="19">
        <f t="shared" si="693"/>
        <v>227</v>
      </c>
      <c r="F14821" s="28" t="str">
        <f t="shared" si="694"/>
        <v>9/10/2015</v>
      </c>
      <c r="G14821" s="28" t="str">
        <f t="shared" si="695"/>
        <v>8</v>
      </c>
      <c r="H14821" s="29">
        <f>IF(I14821="","",IF($C$7="HB",I14821-TIME(VLOOKUP($C$6,Reference!$B$12:$C$16,2,0),0,0),I14821-TIME(VLOOKUP($C$6,Reference!$B$12:$C$16,2,0),0,0)+TIME(1,0,0)))</f>
        <v>42257.333333333328</v>
      </c>
      <c r="I14821" s="29">
        <v>42257.541666666664</v>
      </c>
      <c r="J14821" s="42">
        <v>12748</v>
      </c>
    </row>
    <row r="14822" spans="5:10" x14ac:dyDescent="0.25">
      <c r="E14822" s="19">
        <f t="shared" si="693"/>
        <v>227</v>
      </c>
      <c r="F14822" s="28" t="str">
        <f t="shared" si="694"/>
        <v>9/10/2015</v>
      </c>
      <c r="G14822" s="28" t="str">
        <f t="shared" si="695"/>
        <v>9</v>
      </c>
      <c r="H14822" s="29">
        <f>IF(I14822="","",IF($C$7="HB",I14822-TIME(VLOOKUP($C$6,Reference!$B$12:$C$16,2,0),0,0),I14822-TIME(VLOOKUP($C$6,Reference!$B$12:$C$16,2,0),0,0)+TIME(1,0,0)))</f>
        <v>42257.375</v>
      </c>
      <c r="I14822" s="29">
        <v>42257.583333333336</v>
      </c>
      <c r="J14822" s="42">
        <v>13774</v>
      </c>
    </row>
    <row r="14823" spans="5:10" x14ac:dyDescent="0.25">
      <c r="E14823" s="19">
        <f t="shared" si="693"/>
        <v>227</v>
      </c>
      <c r="F14823" s="28" t="str">
        <f t="shared" si="694"/>
        <v>9/10/2015</v>
      </c>
      <c r="G14823" s="28" t="str">
        <f t="shared" si="695"/>
        <v>10</v>
      </c>
      <c r="H14823" s="29">
        <f>IF(I14823="","",IF($C$7="HB",I14823-TIME(VLOOKUP($C$6,Reference!$B$12:$C$16,2,0),0,0),I14823-TIME(VLOOKUP($C$6,Reference!$B$12:$C$16,2,0),0,0)+TIME(1,0,0)))</f>
        <v>42257.416666666664</v>
      </c>
      <c r="I14823" s="29">
        <v>42257.625</v>
      </c>
      <c r="J14823" s="42">
        <v>13989</v>
      </c>
    </row>
    <row r="14824" spans="5:10" x14ac:dyDescent="0.25">
      <c r="E14824" s="19">
        <f t="shared" si="693"/>
        <v>227</v>
      </c>
      <c r="F14824" s="28" t="str">
        <f t="shared" si="694"/>
        <v>9/10/2015</v>
      </c>
      <c r="G14824" s="28" t="str">
        <f t="shared" si="695"/>
        <v>11</v>
      </c>
      <c r="H14824" s="29">
        <f>IF(I14824="","",IF($C$7="HB",I14824-TIME(VLOOKUP($C$6,Reference!$B$12:$C$16,2,0),0,0),I14824-TIME(VLOOKUP($C$6,Reference!$B$12:$C$16,2,0),0,0)+TIME(1,0,0)))</f>
        <v>42257.458333333328</v>
      </c>
      <c r="I14824" s="29">
        <v>42257.666666666664</v>
      </c>
      <c r="J14824" s="42">
        <v>14593</v>
      </c>
    </row>
    <row r="14825" spans="5:10" x14ac:dyDescent="0.25">
      <c r="E14825" s="19">
        <f t="shared" si="693"/>
        <v>227</v>
      </c>
      <c r="F14825" s="28" t="str">
        <f t="shared" si="694"/>
        <v>9/10/2015</v>
      </c>
      <c r="G14825" s="28" t="str">
        <f t="shared" si="695"/>
        <v>12</v>
      </c>
      <c r="H14825" s="29">
        <f>IF(I14825="","",IF($C$7="HB",I14825-TIME(VLOOKUP($C$6,Reference!$B$12:$C$16,2,0),0,0),I14825-TIME(VLOOKUP($C$6,Reference!$B$12:$C$16,2,0),0,0)+TIME(1,0,0)))</f>
        <v>42257.5</v>
      </c>
      <c r="I14825" s="29">
        <v>42257.708333333336</v>
      </c>
      <c r="J14825" s="42">
        <v>15392</v>
      </c>
    </row>
    <row r="14826" spans="5:10" x14ac:dyDescent="0.25">
      <c r="E14826" s="19">
        <f t="shared" si="693"/>
        <v>227</v>
      </c>
      <c r="F14826" s="28" t="str">
        <f t="shared" si="694"/>
        <v>9/10/2015</v>
      </c>
      <c r="G14826" s="28" t="str">
        <f t="shared" si="695"/>
        <v>13</v>
      </c>
      <c r="H14826" s="29">
        <f>IF(I14826="","",IF($C$7="HB",I14826-TIME(VLOOKUP($C$6,Reference!$B$12:$C$16,2,0),0,0),I14826-TIME(VLOOKUP($C$6,Reference!$B$12:$C$16,2,0),0,0)+TIME(1,0,0)))</f>
        <v>42257.541666666664</v>
      </c>
      <c r="I14826" s="29">
        <v>42257.75</v>
      </c>
      <c r="J14826" s="42">
        <v>16205</v>
      </c>
    </row>
    <row r="14827" spans="5:10" x14ac:dyDescent="0.25">
      <c r="E14827" s="19">
        <f t="shared" si="693"/>
        <v>227</v>
      </c>
      <c r="F14827" s="28" t="str">
        <f t="shared" si="694"/>
        <v>9/10/2015</v>
      </c>
      <c r="G14827" s="28" t="str">
        <f t="shared" si="695"/>
        <v>14</v>
      </c>
      <c r="H14827" s="29">
        <f>IF(I14827="","",IF($C$7="HB",I14827-TIME(VLOOKUP($C$6,Reference!$B$12:$C$16,2,0),0,0),I14827-TIME(VLOOKUP($C$6,Reference!$B$12:$C$16,2,0),0,0)+TIME(1,0,0)))</f>
        <v>42257.583333333328</v>
      </c>
      <c r="I14827" s="29">
        <v>42257.791666666664</v>
      </c>
      <c r="J14827" s="42">
        <v>17066</v>
      </c>
    </row>
    <row r="14828" spans="5:10" x14ac:dyDescent="0.25">
      <c r="E14828" s="19">
        <f t="shared" si="693"/>
        <v>227</v>
      </c>
      <c r="F14828" s="28" t="str">
        <f t="shared" si="694"/>
        <v>9/10/2015</v>
      </c>
      <c r="G14828" s="28" t="str">
        <f t="shared" si="695"/>
        <v>15</v>
      </c>
      <c r="H14828" s="29">
        <f>IF(I14828="","",IF($C$7="HB",I14828-TIME(VLOOKUP($C$6,Reference!$B$12:$C$16,2,0),0,0),I14828-TIME(VLOOKUP($C$6,Reference!$B$12:$C$16,2,0),0,0)+TIME(1,0,0)))</f>
        <v>42257.625</v>
      </c>
      <c r="I14828" s="29">
        <v>42257.833333333336</v>
      </c>
      <c r="J14828" s="42">
        <v>18148</v>
      </c>
    </row>
    <row r="14829" spans="5:10" x14ac:dyDescent="0.25">
      <c r="E14829" s="19">
        <f t="shared" si="693"/>
        <v>227</v>
      </c>
      <c r="F14829" s="28" t="str">
        <f t="shared" si="694"/>
        <v>9/10/2015</v>
      </c>
      <c r="G14829" s="28" t="str">
        <f t="shared" si="695"/>
        <v>16</v>
      </c>
      <c r="H14829" s="29">
        <f>IF(I14829="","",IF($C$7="HB",I14829-TIME(VLOOKUP($C$6,Reference!$B$12:$C$16,2,0),0,0),I14829-TIME(VLOOKUP($C$6,Reference!$B$12:$C$16,2,0),0,0)+TIME(1,0,0)))</f>
        <v>42257.666666666664</v>
      </c>
      <c r="I14829" s="29">
        <v>42257.875</v>
      </c>
      <c r="J14829" s="42">
        <v>18931</v>
      </c>
    </row>
    <row r="14830" spans="5:10" x14ac:dyDescent="0.25">
      <c r="E14830" s="19">
        <f t="shared" si="693"/>
        <v>227</v>
      </c>
      <c r="F14830" s="28" t="str">
        <f t="shared" si="694"/>
        <v>9/10/2015</v>
      </c>
      <c r="G14830" s="28" t="str">
        <f t="shared" si="695"/>
        <v>17</v>
      </c>
      <c r="H14830" s="29">
        <f>IF(I14830="","",IF($C$7="HB",I14830-TIME(VLOOKUP($C$6,Reference!$B$12:$C$16,2,0),0,0),I14830-TIME(VLOOKUP($C$6,Reference!$B$12:$C$16,2,0),0,0)+TIME(1,0,0)))</f>
        <v>42257.708333333328</v>
      </c>
      <c r="I14830" s="29">
        <v>42257.916666666664</v>
      </c>
      <c r="J14830" s="42">
        <v>19647</v>
      </c>
    </row>
    <row r="14831" spans="5:10" x14ac:dyDescent="0.25">
      <c r="E14831" s="19">
        <f t="shared" si="693"/>
        <v>227</v>
      </c>
      <c r="F14831" s="28" t="str">
        <f t="shared" si="694"/>
        <v>9/10/2015</v>
      </c>
      <c r="G14831" s="28" t="str">
        <f t="shared" si="695"/>
        <v>18</v>
      </c>
      <c r="H14831" s="29">
        <f>IF(I14831="","",IF($C$7="HB",I14831-TIME(VLOOKUP($C$6,Reference!$B$12:$C$16,2,0),0,0),I14831-TIME(VLOOKUP($C$6,Reference!$B$12:$C$16,2,0),0,0)+TIME(1,0,0)))</f>
        <v>42257.75</v>
      </c>
      <c r="I14831" s="29">
        <v>42257.958333333336</v>
      </c>
      <c r="J14831" s="42">
        <v>20094</v>
      </c>
    </row>
    <row r="14832" spans="5:10" x14ac:dyDescent="0.25">
      <c r="E14832" s="19">
        <f t="shared" si="693"/>
        <v>227</v>
      </c>
      <c r="F14832" s="28" t="str">
        <f t="shared" si="694"/>
        <v>9/10/2015</v>
      </c>
      <c r="G14832" s="28" t="str">
        <f t="shared" si="695"/>
        <v>19</v>
      </c>
      <c r="H14832" s="29">
        <f>IF(I14832="","",IF($C$7="HB",I14832-TIME(VLOOKUP($C$6,Reference!$B$12:$C$16,2,0),0,0),I14832-TIME(VLOOKUP($C$6,Reference!$B$12:$C$16,2,0),0,0)+TIME(1,0,0)))</f>
        <v>42257.791666666664</v>
      </c>
      <c r="I14832" s="29">
        <v>42258</v>
      </c>
      <c r="J14832" s="42">
        <v>20094</v>
      </c>
    </row>
    <row r="14833" spans="5:10" x14ac:dyDescent="0.25">
      <c r="E14833" s="19">
        <f t="shared" si="693"/>
        <v>227</v>
      </c>
      <c r="F14833" s="28" t="str">
        <f t="shared" si="694"/>
        <v>9/10/2015</v>
      </c>
      <c r="G14833" s="28" t="str">
        <f t="shared" si="695"/>
        <v>20</v>
      </c>
      <c r="H14833" s="29">
        <f>IF(I14833="","",IF($C$7="HB",I14833-TIME(VLOOKUP($C$6,Reference!$B$12:$C$16,2,0),0,0),I14833-TIME(VLOOKUP($C$6,Reference!$B$12:$C$16,2,0),0,0)+TIME(1,0,0)))</f>
        <v>42257.833333333328</v>
      </c>
      <c r="I14833" s="29">
        <v>42258.041666666664</v>
      </c>
      <c r="J14833" s="42">
        <v>19708</v>
      </c>
    </row>
    <row r="14834" spans="5:10" x14ac:dyDescent="0.25">
      <c r="E14834" s="19">
        <f t="shared" si="693"/>
        <v>227</v>
      </c>
      <c r="F14834" s="28" t="str">
        <f t="shared" si="694"/>
        <v>9/10/2015</v>
      </c>
      <c r="G14834" s="28" t="str">
        <f t="shared" si="695"/>
        <v>21</v>
      </c>
      <c r="H14834" s="29">
        <f>IF(I14834="","",IF($C$7="HB",I14834-TIME(VLOOKUP($C$6,Reference!$B$12:$C$16,2,0),0,0),I14834-TIME(VLOOKUP($C$6,Reference!$B$12:$C$16,2,0),0,0)+TIME(1,0,0)))</f>
        <v>42257.875</v>
      </c>
      <c r="I14834" s="29">
        <v>42258.083333333336</v>
      </c>
      <c r="J14834" s="42">
        <v>19356</v>
      </c>
    </row>
    <row r="14835" spans="5:10" x14ac:dyDescent="0.25">
      <c r="E14835" s="19">
        <f t="shared" si="693"/>
        <v>227</v>
      </c>
      <c r="F14835" s="28" t="str">
        <f t="shared" si="694"/>
        <v>9/10/2015</v>
      </c>
      <c r="G14835" s="28" t="str">
        <f t="shared" si="695"/>
        <v>22</v>
      </c>
      <c r="H14835" s="29">
        <f>IF(I14835="","",IF($C$7="HB",I14835-TIME(VLOOKUP($C$6,Reference!$B$12:$C$16,2,0),0,0),I14835-TIME(VLOOKUP($C$6,Reference!$B$12:$C$16,2,0),0,0)+TIME(1,0,0)))</f>
        <v>42257.916666666664</v>
      </c>
      <c r="I14835" s="29">
        <v>42258.125</v>
      </c>
      <c r="J14835" s="42">
        <v>18785</v>
      </c>
    </row>
    <row r="14836" spans="5:10" x14ac:dyDescent="0.25">
      <c r="E14836" s="19">
        <f t="shared" si="693"/>
        <v>227</v>
      </c>
      <c r="F14836" s="28" t="str">
        <f t="shared" si="694"/>
        <v>9/10/2015</v>
      </c>
      <c r="G14836" s="28" t="str">
        <f t="shared" si="695"/>
        <v>23</v>
      </c>
      <c r="H14836" s="29">
        <f>IF(I14836="","",IF($C$7="HB",I14836-TIME(VLOOKUP($C$6,Reference!$B$12:$C$16,2,0),0,0),I14836-TIME(VLOOKUP($C$6,Reference!$B$12:$C$16,2,0),0,0)+TIME(1,0,0)))</f>
        <v>42257.958333333328</v>
      </c>
      <c r="I14836" s="29">
        <v>42258.166666666664</v>
      </c>
      <c r="J14836" s="42">
        <v>17315</v>
      </c>
    </row>
    <row r="14837" spans="5:10" x14ac:dyDescent="0.25">
      <c r="E14837" s="19">
        <f t="shared" si="693"/>
        <v>227</v>
      </c>
      <c r="F14837" s="28" t="str">
        <f t="shared" si="694"/>
        <v>9/11/2015</v>
      </c>
      <c r="G14837" s="28" t="str">
        <f t="shared" si="695"/>
        <v>0</v>
      </c>
      <c r="H14837" s="29">
        <f>IF(I14837="","",IF($C$7="HB",I14837-TIME(VLOOKUP($C$6,Reference!$B$12:$C$16,2,0),0,0),I14837-TIME(VLOOKUP($C$6,Reference!$B$12:$C$16,2,0),0,0)+TIME(1,0,0)))</f>
        <v>42258</v>
      </c>
      <c r="I14837" s="29">
        <v>42258.208333333336</v>
      </c>
      <c r="J14837" s="42">
        <v>15491</v>
      </c>
    </row>
    <row r="14838" spans="5:10" x14ac:dyDescent="0.25">
      <c r="E14838" s="19">
        <f t="shared" si="693"/>
        <v>227</v>
      </c>
      <c r="F14838" s="28" t="str">
        <f t="shared" si="694"/>
        <v>9/11/2015</v>
      </c>
      <c r="G14838" s="28" t="str">
        <f t="shared" si="695"/>
        <v>1</v>
      </c>
      <c r="H14838" s="29">
        <f>IF(I14838="","",IF($C$7="HB",I14838-TIME(VLOOKUP($C$6,Reference!$B$12:$C$16,2,0),0,0),I14838-TIME(VLOOKUP($C$6,Reference!$B$12:$C$16,2,0),0,0)+TIME(1,0,0)))</f>
        <v>42258.041666666664</v>
      </c>
      <c r="I14838" s="29">
        <v>42258.25</v>
      </c>
      <c r="J14838" s="42">
        <v>13844</v>
      </c>
    </row>
    <row r="14839" spans="5:10" x14ac:dyDescent="0.25">
      <c r="E14839" s="19">
        <f t="shared" si="693"/>
        <v>227</v>
      </c>
      <c r="F14839" s="28" t="str">
        <f t="shared" si="694"/>
        <v>9/11/2015</v>
      </c>
      <c r="G14839" s="28" t="str">
        <f t="shared" si="695"/>
        <v>2</v>
      </c>
      <c r="H14839" s="29">
        <f>IF(I14839="","",IF($C$7="HB",I14839-TIME(VLOOKUP($C$6,Reference!$B$12:$C$16,2,0),0,0),I14839-TIME(VLOOKUP($C$6,Reference!$B$12:$C$16,2,0),0,0)+TIME(1,0,0)))</f>
        <v>42258.083333333328</v>
      </c>
      <c r="I14839" s="29">
        <v>42258.291666666664</v>
      </c>
      <c r="J14839" s="42">
        <v>12737</v>
      </c>
    </row>
    <row r="14840" spans="5:10" x14ac:dyDescent="0.25">
      <c r="E14840" s="19">
        <f t="shared" si="693"/>
        <v>227</v>
      </c>
      <c r="F14840" s="28" t="str">
        <f t="shared" si="694"/>
        <v>9/11/2015</v>
      </c>
      <c r="G14840" s="28" t="str">
        <f t="shared" si="695"/>
        <v>3</v>
      </c>
      <c r="H14840" s="29">
        <f>IF(I14840="","",IF($C$7="HB",I14840-TIME(VLOOKUP($C$6,Reference!$B$12:$C$16,2,0),0,0),I14840-TIME(VLOOKUP($C$6,Reference!$B$12:$C$16,2,0),0,0)+TIME(1,0,0)))</f>
        <v>42258.125</v>
      </c>
      <c r="I14840" s="29">
        <v>42258.333333333336</v>
      </c>
      <c r="J14840" s="42">
        <v>11981</v>
      </c>
    </row>
    <row r="14841" spans="5:10" x14ac:dyDescent="0.25">
      <c r="E14841" s="19">
        <f t="shared" si="693"/>
        <v>227</v>
      </c>
      <c r="F14841" s="28" t="str">
        <f t="shared" si="694"/>
        <v>9/11/2015</v>
      </c>
      <c r="G14841" s="28" t="str">
        <f t="shared" si="695"/>
        <v>4</v>
      </c>
      <c r="H14841" s="29">
        <f>IF(I14841="","",IF($C$7="HB",I14841-TIME(VLOOKUP($C$6,Reference!$B$12:$C$16,2,0),0,0),I14841-TIME(VLOOKUP($C$6,Reference!$B$12:$C$16,2,0),0,0)+TIME(1,0,0)))</f>
        <v>42258.166666666664</v>
      </c>
      <c r="I14841" s="29">
        <v>42258.375</v>
      </c>
      <c r="J14841" s="42">
        <v>11449</v>
      </c>
    </row>
    <row r="14842" spans="5:10" x14ac:dyDescent="0.25">
      <c r="E14842" s="19">
        <f t="shared" si="693"/>
        <v>227</v>
      </c>
      <c r="F14842" s="28" t="str">
        <f t="shared" si="694"/>
        <v>9/11/2015</v>
      </c>
      <c r="G14842" s="28" t="str">
        <f t="shared" si="695"/>
        <v>5</v>
      </c>
      <c r="H14842" s="29">
        <f>IF(I14842="","",IF($C$7="HB",I14842-TIME(VLOOKUP($C$6,Reference!$B$12:$C$16,2,0),0,0),I14842-TIME(VLOOKUP($C$6,Reference!$B$12:$C$16,2,0),0,0)+TIME(1,0,0)))</f>
        <v>42258.208333333328</v>
      </c>
      <c r="I14842" s="29">
        <v>42258.416666666664</v>
      </c>
      <c r="J14842" s="42">
        <v>11157</v>
      </c>
    </row>
    <row r="14843" spans="5:10" x14ac:dyDescent="0.25">
      <c r="E14843" s="19">
        <f t="shared" si="693"/>
        <v>227</v>
      </c>
      <c r="F14843" s="28" t="str">
        <f t="shared" si="694"/>
        <v>9/11/2015</v>
      </c>
      <c r="G14843" s="28" t="str">
        <f t="shared" si="695"/>
        <v>6</v>
      </c>
      <c r="H14843" s="29">
        <f>IF(I14843="","",IF($C$7="HB",I14843-TIME(VLOOKUP($C$6,Reference!$B$12:$C$16,2,0),0,0),I14843-TIME(VLOOKUP($C$6,Reference!$B$12:$C$16,2,0),0,0)+TIME(1,0,0)))</f>
        <v>42258.25</v>
      </c>
      <c r="I14843" s="29">
        <v>42258.458333333336</v>
      </c>
      <c r="J14843" s="42">
        <v>11294</v>
      </c>
    </row>
    <row r="14844" spans="5:10" x14ac:dyDescent="0.25">
      <c r="E14844" s="19">
        <f t="shared" si="693"/>
        <v>227</v>
      </c>
      <c r="F14844" s="28" t="str">
        <f t="shared" si="694"/>
        <v>9/11/2015</v>
      </c>
      <c r="G14844" s="28" t="str">
        <f t="shared" si="695"/>
        <v>7</v>
      </c>
      <c r="H14844" s="29">
        <f>IF(I14844="","",IF($C$7="HB",I14844-TIME(VLOOKUP($C$6,Reference!$B$12:$C$16,2,0),0,0),I14844-TIME(VLOOKUP($C$6,Reference!$B$12:$C$16,2,0),0,0)+TIME(1,0,0)))</f>
        <v>42258.291666666664</v>
      </c>
      <c r="I14844" s="29">
        <v>42258.5</v>
      </c>
      <c r="J14844" s="42">
        <v>11820</v>
      </c>
    </row>
    <row r="14845" spans="5:10" x14ac:dyDescent="0.25">
      <c r="E14845" s="19">
        <f t="shared" si="693"/>
        <v>227</v>
      </c>
      <c r="F14845" s="28" t="str">
        <f t="shared" si="694"/>
        <v>9/11/2015</v>
      </c>
      <c r="G14845" s="28" t="str">
        <f t="shared" si="695"/>
        <v>8</v>
      </c>
      <c r="H14845" s="29">
        <f>IF(I14845="","",IF($C$7="HB",I14845-TIME(VLOOKUP($C$6,Reference!$B$12:$C$16,2,0),0,0),I14845-TIME(VLOOKUP($C$6,Reference!$B$12:$C$16,2,0),0,0)+TIME(1,0,0)))</f>
        <v>42258.333333333328</v>
      </c>
      <c r="I14845" s="29">
        <v>42258.541666666664</v>
      </c>
      <c r="J14845" s="42">
        <v>12591</v>
      </c>
    </row>
    <row r="14846" spans="5:10" x14ac:dyDescent="0.25">
      <c r="E14846" s="19">
        <f t="shared" si="693"/>
        <v>227</v>
      </c>
      <c r="F14846" s="28" t="str">
        <f t="shared" si="694"/>
        <v>9/11/2015</v>
      </c>
      <c r="G14846" s="28" t="str">
        <f t="shared" si="695"/>
        <v>9</v>
      </c>
      <c r="H14846" s="29">
        <f>IF(I14846="","",IF($C$7="HB",I14846-TIME(VLOOKUP($C$6,Reference!$B$12:$C$16,2,0),0,0),I14846-TIME(VLOOKUP($C$6,Reference!$B$12:$C$16,2,0),0,0)+TIME(1,0,0)))</f>
        <v>42258.375</v>
      </c>
      <c r="I14846" s="29">
        <v>42258.583333333336</v>
      </c>
      <c r="J14846" s="42">
        <v>13218</v>
      </c>
    </row>
    <row r="14847" spans="5:10" x14ac:dyDescent="0.25">
      <c r="E14847" s="19">
        <f t="shared" si="693"/>
        <v>227</v>
      </c>
      <c r="F14847" s="28" t="str">
        <f t="shared" si="694"/>
        <v>9/11/2015</v>
      </c>
      <c r="G14847" s="28" t="str">
        <f t="shared" si="695"/>
        <v>10</v>
      </c>
      <c r="H14847" s="29">
        <f>IF(I14847="","",IF($C$7="HB",I14847-TIME(VLOOKUP($C$6,Reference!$B$12:$C$16,2,0),0,0),I14847-TIME(VLOOKUP($C$6,Reference!$B$12:$C$16,2,0),0,0)+TIME(1,0,0)))</f>
        <v>42258.416666666664</v>
      </c>
      <c r="I14847" s="29">
        <v>42258.625</v>
      </c>
      <c r="J14847" s="42">
        <v>13729</v>
      </c>
    </row>
    <row r="14848" spans="5:10" x14ac:dyDescent="0.25">
      <c r="E14848" s="19">
        <f t="shared" si="693"/>
        <v>227</v>
      </c>
      <c r="F14848" s="28" t="str">
        <f t="shared" si="694"/>
        <v>9/11/2015</v>
      </c>
      <c r="G14848" s="28" t="str">
        <f t="shared" si="695"/>
        <v>11</v>
      </c>
      <c r="H14848" s="29">
        <f>IF(I14848="","",IF($C$7="HB",I14848-TIME(VLOOKUP($C$6,Reference!$B$12:$C$16,2,0),0,0),I14848-TIME(VLOOKUP($C$6,Reference!$B$12:$C$16,2,0),0,0)+TIME(1,0,0)))</f>
        <v>42258.458333333328</v>
      </c>
      <c r="I14848" s="29">
        <v>42258.666666666664</v>
      </c>
      <c r="J14848" s="42">
        <v>14331</v>
      </c>
    </row>
    <row r="14849" spans="5:10" x14ac:dyDescent="0.25">
      <c r="E14849" s="19">
        <f t="shared" si="693"/>
        <v>227</v>
      </c>
      <c r="F14849" s="28" t="str">
        <f t="shared" si="694"/>
        <v>9/11/2015</v>
      </c>
      <c r="G14849" s="28" t="str">
        <f t="shared" si="695"/>
        <v>12</v>
      </c>
      <c r="H14849" s="29">
        <f>IF(I14849="","",IF($C$7="HB",I14849-TIME(VLOOKUP($C$6,Reference!$B$12:$C$16,2,0),0,0),I14849-TIME(VLOOKUP($C$6,Reference!$B$12:$C$16,2,0),0,0)+TIME(1,0,0)))</f>
        <v>42258.5</v>
      </c>
      <c r="I14849" s="29">
        <v>42258.708333333336</v>
      </c>
      <c r="J14849" s="42">
        <v>14976</v>
      </c>
    </row>
    <row r="14850" spans="5:10" x14ac:dyDescent="0.25">
      <c r="E14850" s="19">
        <f t="shared" si="693"/>
        <v>227</v>
      </c>
      <c r="F14850" s="28" t="str">
        <f t="shared" si="694"/>
        <v>9/11/2015</v>
      </c>
      <c r="G14850" s="28" t="str">
        <f t="shared" si="695"/>
        <v>13</v>
      </c>
      <c r="H14850" s="29">
        <f>IF(I14850="","",IF($C$7="HB",I14850-TIME(VLOOKUP($C$6,Reference!$B$12:$C$16,2,0),0,0),I14850-TIME(VLOOKUP($C$6,Reference!$B$12:$C$16,2,0),0,0)+TIME(1,0,0)))</f>
        <v>42258.541666666664</v>
      </c>
      <c r="I14850" s="29">
        <v>42258.75</v>
      </c>
      <c r="J14850" s="42">
        <v>15653</v>
      </c>
    </row>
    <row r="14851" spans="5:10" x14ac:dyDescent="0.25">
      <c r="E14851" s="19">
        <f t="shared" si="693"/>
        <v>227</v>
      </c>
      <c r="F14851" s="28" t="str">
        <f t="shared" si="694"/>
        <v>9/11/2015</v>
      </c>
      <c r="G14851" s="28" t="str">
        <f t="shared" si="695"/>
        <v>14</v>
      </c>
      <c r="H14851" s="29">
        <f>IF(I14851="","",IF($C$7="HB",I14851-TIME(VLOOKUP($C$6,Reference!$B$12:$C$16,2,0),0,0),I14851-TIME(VLOOKUP($C$6,Reference!$B$12:$C$16,2,0),0,0)+TIME(1,0,0)))</f>
        <v>42258.583333333328</v>
      </c>
      <c r="I14851" s="29">
        <v>42258.791666666664</v>
      </c>
      <c r="J14851" s="42">
        <v>16266</v>
      </c>
    </row>
    <row r="14852" spans="5:10" x14ac:dyDescent="0.25">
      <c r="E14852" s="19">
        <f t="shared" si="693"/>
        <v>227</v>
      </c>
      <c r="F14852" s="28" t="str">
        <f t="shared" si="694"/>
        <v>9/11/2015</v>
      </c>
      <c r="G14852" s="28" t="str">
        <f t="shared" si="695"/>
        <v>15</v>
      </c>
      <c r="H14852" s="29">
        <f>IF(I14852="","",IF($C$7="HB",I14852-TIME(VLOOKUP($C$6,Reference!$B$12:$C$16,2,0),0,0),I14852-TIME(VLOOKUP($C$6,Reference!$B$12:$C$16,2,0),0,0)+TIME(1,0,0)))</f>
        <v>42258.625</v>
      </c>
      <c r="I14852" s="29">
        <v>42258.833333333336</v>
      </c>
      <c r="J14852" s="42">
        <v>17156</v>
      </c>
    </row>
    <row r="14853" spans="5:10" x14ac:dyDescent="0.25">
      <c r="E14853" s="19">
        <f t="shared" si="693"/>
        <v>227</v>
      </c>
      <c r="F14853" s="28" t="str">
        <f t="shared" si="694"/>
        <v>9/11/2015</v>
      </c>
      <c r="G14853" s="28" t="str">
        <f t="shared" si="695"/>
        <v>16</v>
      </c>
      <c r="H14853" s="29">
        <f>IF(I14853="","",IF($C$7="HB",I14853-TIME(VLOOKUP($C$6,Reference!$B$12:$C$16,2,0),0,0),I14853-TIME(VLOOKUP($C$6,Reference!$B$12:$C$16,2,0),0,0)+TIME(1,0,0)))</f>
        <v>42258.666666666664</v>
      </c>
      <c r="I14853" s="29">
        <v>42258.875</v>
      </c>
      <c r="J14853" s="42">
        <v>17888</v>
      </c>
    </row>
    <row r="14854" spans="5:10" x14ac:dyDescent="0.25">
      <c r="E14854" s="19">
        <f t="shared" ref="E14854:E14917" si="696">$C$16</f>
        <v>227</v>
      </c>
      <c r="F14854" s="28" t="str">
        <f t="shared" ref="F14854:F14917" si="697">TEXT(H14854,"m/d/yyyy")</f>
        <v>9/11/2015</v>
      </c>
      <c r="G14854" s="28" t="str">
        <f t="shared" ref="G14854:G14917" si="698">TEXT(H14854,"h")</f>
        <v>17</v>
      </c>
      <c r="H14854" s="29">
        <f>IF(I14854="","",IF($C$7="HB",I14854-TIME(VLOOKUP($C$6,Reference!$B$12:$C$16,2,0),0,0),I14854-TIME(VLOOKUP($C$6,Reference!$B$12:$C$16,2,0),0,0)+TIME(1,0,0)))</f>
        <v>42258.708333333328</v>
      </c>
      <c r="I14854" s="29">
        <v>42258.916666666664</v>
      </c>
      <c r="J14854" s="42">
        <v>18403</v>
      </c>
    </row>
    <row r="14855" spans="5:10" x14ac:dyDescent="0.25">
      <c r="E14855" s="19">
        <f t="shared" si="696"/>
        <v>227</v>
      </c>
      <c r="F14855" s="28" t="str">
        <f t="shared" si="697"/>
        <v>9/11/2015</v>
      </c>
      <c r="G14855" s="28" t="str">
        <f t="shared" si="698"/>
        <v>18</v>
      </c>
      <c r="H14855" s="29">
        <f>IF(I14855="","",IF($C$7="HB",I14855-TIME(VLOOKUP($C$6,Reference!$B$12:$C$16,2,0),0,0),I14855-TIME(VLOOKUP($C$6,Reference!$B$12:$C$16,2,0),0,0)+TIME(1,0,0)))</f>
        <v>42258.75</v>
      </c>
      <c r="I14855" s="29">
        <v>42258.958333333336</v>
      </c>
      <c r="J14855" s="42">
        <v>18890</v>
      </c>
    </row>
    <row r="14856" spans="5:10" x14ac:dyDescent="0.25">
      <c r="E14856" s="19">
        <f t="shared" si="696"/>
        <v>227</v>
      </c>
      <c r="F14856" s="28" t="str">
        <f t="shared" si="697"/>
        <v>9/11/2015</v>
      </c>
      <c r="G14856" s="28" t="str">
        <f t="shared" si="698"/>
        <v>19</v>
      </c>
      <c r="H14856" s="29">
        <f>IF(I14856="","",IF($C$7="HB",I14856-TIME(VLOOKUP($C$6,Reference!$B$12:$C$16,2,0),0,0),I14856-TIME(VLOOKUP($C$6,Reference!$B$12:$C$16,2,0),0,0)+TIME(1,0,0)))</f>
        <v>42258.791666666664</v>
      </c>
      <c r="I14856" s="29">
        <v>42259</v>
      </c>
      <c r="J14856" s="42">
        <v>18848</v>
      </c>
    </row>
    <row r="14857" spans="5:10" x14ac:dyDescent="0.25">
      <c r="E14857" s="19">
        <f t="shared" si="696"/>
        <v>227</v>
      </c>
      <c r="F14857" s="28" t="str">
        <f t="shared" si="697"/>
        <v>9/11/2015</v>
      </c>
      <c r="G14857" s="28" t="str">
        <f t="shared" si="698"/>
        <v>20</v>
      </c>
      <c r="H14857" s="29">
        <f>IF(I14857="","",IF($C$7="HB",I14857-TIME(VLOOKUP($C$6,Reference!$B$12:$C$16,2,0),0,0),I14857-TIME(VLOOKUP($C$6,Reference!$B$12:$C$16,2,0),0,0)+TIME(1,0,0)))</f>
        <v>42258.833333333328</v>
      </c>
      <c r="I14857" s="29">
        <v>42259.041666666664</v>
      </c>
      <c r="J14857" s="42">
        <v>18277</v>
      </c>
    </row>
    <row r="14858" spans="5:10" x14ac:dyDescent="0.25">
      <c r="E14858" s="19">
        <f t="shared" si="696"/>
        <v>227</v>
      </c>
      <c r="F14858" s="28" t="str">
        <f t="shared" si="697"/>
        <v>9/11/2015</v>
      </c>
      <c r="G14858" s="28" t="str">
        <f t="shared" si="698"/>
        <v>21</v>
      </c>
      <c r="H14858" s="29">
        <f>IF(I14858="","",IF($C$7="HB",I14858-TIME(VLOOKUP($C$6,Reference!$B$12:$C$16,2,0),0,0),I14858-TIME(VLOOKUP($C$6,Reference!$B$12:$C$16,2,0),0,0)+TIME(1,0,0)))</f>
        <v>42258.875</v>
      </c>
      <c r="I14858" s="29">
        <v>42259.083333333336</v>
      </c>
      <c r="J14858" s="42">
        <v>17925</v>
      </c>
    </row>
    <row r="14859" spans="5:10" x14ac:dyDescent="0.25">
      <c r="E14859" s="19">
        <f t="shared" si="696"/>
        <v>227</v>
      </c>
      <c r="F14859" s="28" t="str">
        <f t="shared" si="697"/>
        <v>9/11/2015</v>
      </c>
      <c r="G14859" s="28" t="str">
        <f t="shared" si="698"/>
        <v>22</v>
      </c>
      <c r="H14859" s="29">
        <f>IF(I14859="","",IF($C$7="HB",I14859-TIME(VLOOKUP($C$6,Reference!$B$12:$C$16,2,0),0,0),I14859-TIME(VLOOKUP($C$6,Reference!$B$12:$C$16,2,0),0,0)+TIME(1,0,0)))</f>
        <v>42258.916666666664</v>
      </c>
      <c r="I14859" s="29">
        <v>42259.125</v>
      </c>
      <c r="J14859" s="42">
        <v>17380</v>
      </c>
    </row>
    <row r="14860" spans="5:10" x14ac:dyDescent="0.25">
      <c r="E14860" s="19">
        <f t="shared" si="696"/>
        <v>227</v>
      </c>
      <c r="F14860" s="28" t="str">
        <f t="shared" si="697"/>
        <v>9/11/2015</v>
      </c>
      <c r="G14860" s="28" t="str">
        <f t="shared" si="698"/>
        <v>23</v>
      </c>
      <c r="H14860" s="29">
        <f>IF(I14860="","",IF($C$7="HB",I14860-TIME(VLOOKUP($C$6,Reference!$B$12:$C$16,2,0),0,0),I14860-TIME(VLOOKUP($C$6,Reference!$B$12:$C$16,2,0),0,0)+TIME(1,0,0)))</f>
        <v>42258.958333333328</v>
      </c>
      <c r="I14860" s="29">
        <v>42259.166666666664</v>
      </c>
      <c r="J14860" s="42">
        <v>16252</v>
      </c>
    </row>
    <row r="14861" spans="5:10" x14ac:dyDescent="0.25">
      <c r="E14861" s="19">
        <f t="shared" si="696"/>
        <v>227</v>
      </c>
      <c r="F14861" s="28" t="str">
        <f t="shared" si="697"/>
        <v>9/12/2015</v>
      </c>
      <c r="G14861" s="28" t="str">
        <f t="shared" si="698"/>
        <v>0</v>
      </c>
      <c r="H14861" s="29">
        <f>IF(I14861="","",IF($C$7="HB",I14861-TIME(VLOOKUP($C$6,Reference!$B$12:$C$16,2,0),0,0),I14861-TIME(VLOOKUP($C$6,Reference!$B$12:$C$16,2,0),0,0)+TIME(1,0,0)))</f>
        <v>42259</v>
      </c>
      <c r="I14861" s="29">
        <v>42259.208333333336</v>
      </c>
      <c r="J14861" s="42">
        <v>14787</v>
      </c>
    </row>
    <row r="14862" spans="5:10" x14ac:dyDescent="0.25">
      <c r="E14862" s="19">
        <f t="shared" si="696"/>
        <v>227</v>
      </c>
      <c r="F14862" s="28" t="str">
        <f t="shared" si="697"/>
        <v>9/12/2015</v>
      </c>
      <c r="G14862" s="28" t="str">
        <f t="shared" si="698"/>
        <v>1</v>
      </c>
      <c r="H14862" s="29">
        <f>IF(I14862="","",IF($C$7="HB",I14862-TIME(VLOOKUP($C$6,Reference!$B$12:$C$16,2,0),0,0),I14862-TIME(VLOOKUP($C$6,Reference!$B$12:$C$16,2,0),0,0)+TIME(1,0,0)))</f>
        <v>42259.041666666664</v>
      </c>
      <c r="I14862" s="29">
        <v>42259.25</v>
      </c>
      <c r="J14862" s="42">
        <v>13477</v>
      </c>
    </row>
    <row r="14863" spans="5:10" x14ac:dyDescent="0.25">
      <c r="E14863" s="19">
        <f t="shared" si="696"/>
        <v>227</v>
      </c>
      <c r="F14863" s="28" t="str">
        <f t="shared" si="697"/>
        <v>9/12/2015</v>
      </c>
      <c r="G14863" s="28" t="str">
        <f t="shared" si="698"/>
        <v>2</v>
      </c>
      <c r="H14863" s="29">
        <f>IF(I14863="","",IF($C$7="HB",I14863-TIME(VLOOKUP($C$6,Reference!$B$12:$C$16,2,0),0,0),I14863-TIME(VLOOKUP($C$6,Reference!$B$12:$C$16,2,0),0,0)+TIME(1,0,0)))</f>
        <v>42259.083333333328</v>
      </c>
      <c r="I14863" s="29">
        <v>42259.291666666664</v>
      </c>
      <c r="J14863" s="42">
        <v>12428</v>
      </c>
    </row>
    <row r="14864" spans="5:10" x14ac:dyDescent="0.25">
      <c r="E14864" s="19">
        <f t="shared" si="696"/>
        <v>227</v>
      </c>
      <c r="F14864" s="28" t="str">
        <f t="shared" si="697"/>
        <v>9/12/2015</v>
      </c>
      <c r="G14864" s="28" t="str">
        <f t="shared" si="698"/>
        <v>3</v>
      </c>
      <c r="H14864" s="29">
        <f>IF(I14864="","",IF($C$7="HB",I14864-TIME(VLOOKUP($C$6,Reference!$B$12:$C$16,2,0),0,0),I14864-TIME(VLOOKUP($C$6,Reference!$B$12:$C$16,2,0),0,0)+TIME(1,0,0)))</f>
        <v>42259.125</v>
      </c>
      <c r="I14864" s="29">
        <v>42259.333333333336</v>
      </c>
      <c r="J14864" s="42">
        <v>11783</v>
      </c>
    </row>
    <row r="14865" spans="5:10" x14ac:dyDescent="0.25">
      <c r="E14865" s="19">
        <f t="shared" si="696"/>
        <v>227</v>
      </c>
      <c r="F14865" s="28" t="str">
        <f t="shared" si="697"/>
        <v>9/12/2015</v>
      </c>
      <c r="G14865" s="28" t="str">
        <f t="shared" si="698"/>
        <v>4</v>
      </c>
      <c r="H14865" s="29">
        <f>IF(I14865="","",IF($C$7="HB",I14865-TIME(VLOOKUP($C$6,Reference!$B$12:$C$16,2,0),0,0),I14865-TIME(VLOOKUP($C$6,Reference!$B$12:$C$16,2,0),0,0)+TIME(1,0,0)))</f>
        <v>42259.166666666664</v>
      </c>
      <c r="I14865" s="29">
        <v>42259.375</v>
      </c>
      <c r="J14865" s="42">
        <v>11307</v>
      </c>
    </row>
    <row r="14866" spans="5:10" x14ac:dyDescent="0.25">
      <c r="E14866" s="19">
        <f t="shared" si="696"/>
        <v>227</v>
      </c>
      <c r="F14866" s="28" t="str">
        <f t="shared" si="697"/>
        <v>9/12/2015</v>
      </c>
      <c r="G14866" s="28" t="str">
        <f t="shared" si="698"/>
        <v>5</v>
      </c>
      <c r="H14866" s="29">
        <f>IF(I14866="","",IF($C$7="HB",I14866-TIME(VLOOKUP($C$6,Reference!$B$12:$C$16,2,0),0,0),I14866-TIME(VLOOKUP($C$6,Reference!$B$12:$C$16,2,0),0,0)+TIME(1,0,0)))</f>
        <v>42259.208333333328</v>
      </c>
      <c r="I14866" s="29">
        <v>42259.416666666664</v>
      </c>
      <c r="J14866" s="42">
        <v>10979</v>
      </c>
    </row>
    <row r="14867" spans="5:10" x14ac:dyDescent="0.25">
      <c r="E14867" s="19">
        <f t="shared" si="696"/>
        <v>227</v>
      </c>
      <c r="F14867" s="28" t="str">
        <f t="shared" si="697"/>
        <v>9/12/2015</v>
      </c>
      <c r="G14867" s="28" t="str">
        <f t="shared" si="698"/>
        <v>6</v>
      </c>
      <c r="H14867" s="29">
        <f>IF(I14867="","",IF($C$7="HB",I14867-TIME(VLOOKUP($C$6,Reference!$B$12:$C$16,2,0),0,0),I14867-TIME(VLOOKUP($C$6,Reference!$B$12:$C$16,2,0),0,0)+TIME(1,0,0)))</f>
        <v>42259.25</v>
      </c>
      <c r="I14867" s="29">
        <v>42259.458333333336</v>
      </c>
      <c r="J14867" s="42">
        <v>10866</v>
      </c>
    </row>
    <row r="14868" spans="5:10" x14ac:dyDescent="0.25">
      <c r="E14868" s="19">
        <f t="shared" si="696"/>
        <v>227</v>
      </c>
      <c r="F14868" s="28" t="str">
        <f t="shared" si="697"/>
        <v>9/12/2015</v>
      </c>
      <c r="G14868" s="28" t="str">
        <f t="shared" si="698"/>
        <v>7</v>
      </c>
      <c r="H14868" s="29">
        <f>IF(I14868="","",IF($C$7="HB",I14868-TIME(VLOOKUP($C$6,Reference!$B$12:$C$16,2,0),0,0),I14868-TIME(VLOOKUP($C$6,Reference!$B$12:$C$16,2,0),0,0)+TIME(1,0,0)))</f>
        <v>42259.291666666664</v>
      </c>
      <c r="I14868" s="29">
        <v>42259.5</v>
      </c>
      <c r="J14868" s="42">
        <v>11160</v>
      </c>
    </row>
    <row r="14869" spans="5:10" x14ac:dyDescent="0.25">
      <c r="E14869" s="19">
        <f t="shared" si="696"/>
        <v>227</v>
      </c>
      <c r="F14869" s="28" t="str">
        <f t="shared" si="697"/>
        <v>9/12/2015</v>
      </c>
      <c r="G14869" s="28" t="str">
        <f t="shared" si="698"/>
        <v>8</v>
      </c>
      <c r="H14869" s="29">
        <f>IF(I14869="","",IF($C$7="HB",I14869-TIME(VLOOKUP($C$6,Reference!$B$12:$C$16,2,0),0,0),I14869-TIME(VLOOKUP($C$6,Reference!$B$12:$C$16,2,0),0,0)+TIME(1,0,0)))</f>
        <v>42259.333333333328</v>
      </c>
      <c r="I14869" s="29">
        <v>42259.541666666664</v>
      </c>
      <c r="J14869" s="42">
        <v>11671</v>
      </c>
    </row>
    <row r="14870" spans="5:10" x14ac:dyDescent="0.25">
      <c r="E14870" s="19">
        <f t="shared" si="696"/>
        <v>227</v>
      </c>
      <c r="F14870" s="28" t="str">
        <f t="shared" si="697"/>
        <v>9/12/2015</v>
      </c>
      <c r="G14870" s="28" t="str">
        <f t="shared" si="698"/>
        <v>9</v>
      </c>
      <c r="H14870" s="29">
        <f>IF(I14870="","",IF($C$7="HB",I14870-TIME(VLOOKUP($C$6,Reference!$B$12:$C$16,2,0),0,0),I14870-TIME(VLOOKUP($C$6,Reference!$B$12:$C$16,2,0),0,0)+TIME(1,0,0)))</f>
        <v>42259.375</v>
      </c>
      <c r="I14870" s="29">
        <v>42259.583333333336</v>
      </c>
      <c r="J14870" s="42">
        <v>11818</v>
      </c>
    </row>
    <row r="14871" spans="5:10" x14ac:dyDescent="0.25">
      <c r="E14871" s="19">
        <f t="shared" si="696"/>
        <v>227</v>
      </c>
      <c r="F14871" s="28" t="str">
        <f t="shared" si="697"/>
        <v>9/12/2015</v>
      </c>
      <c r="G14871" s="28" t="str">
        <f t="shared" si="698"/>
        <v>10</v>
      </c>
      <c r="H14871" s="29">
        <f>IF(I14871="","",IF($C$7="HB",I14871-TIME(VLOOKUP($C$6,Reference!$B$12:$C$16,2,0),0,0),I14871-TIME(VLOOKUP($C$6,Reference!$B$12:$C$16,2,0),0,0)+TIME(1,0,0)))</f>
        <v>42259.416666666664</v>
      </c>
      <c r="I14871" s="29">
        <v>42259.625</v>
      </c>
      <c r="J14871" s="42">
        <v>12082</v>
      </c>
    </row>
    <row r="14872" spans="5:10" x14ac:dyDescent="0.25">
      <c r="E14872" s="19">
        <f t="shared" si="696"/>
        <v>227</v>
      </c>
      <c r="F14872" s="28" t="str">
        <f t="shared" si="697"/>
        <v>9/12/2015</v>
      </c>
      <c r="G14872" s="28" t="str">
        <f t="shared" si="698"/>
        <v>11</v>
      </c>
      <c r="H14872" s="29">
        <f>IF(I14872="","",IF($C$7="HB",I14872-TIME(VLOOKUP($C$6,Reference!$B$12:$C$16,2,0),0,0),I14872-TIME(VLOOKUP($C$6,Reference!$B$12:$C$16,2,0),0,0)+TIME(1,0,0)))</f>
        <v>42259.458333333328</v>
      </c>
      <c r="I14872" s="29">
        <v>42259.666666666664</v>
      </c>
      <c r="J14872" s="42">
        <v>12402</v>
      </c>
    </row>
    <row r="14873" spans="5:10" x14ac:dyDescent="0.25">
      <c r="E14873" s="19">
        <f t="shared" si="696"/>
        <v>227</v>
      </c>
      <c r="F14873" s="28" t="str">
        <f t="shared" si="697"/>
        <v>9/12/2015</v>
      </c>
      <c r="G14873" s="28" t="str">
        <f t="shared" si="698"/>
        <v>12</v>
      </c>
      <c r="H14873" s="29">
        <f>IF(I14873="","",IF($C$7="HB",I14873-TIME(VLOOKUP($C$6,Reference!$B$12:$C$16,2,0),0,0),I14873-TIME(VLOOKUP($C$6,Reference!$B$12:$C$16,2,0),0,0)+TIME(1,0,0)))</f>
        <v>42259.5</v>
      </c>
      <c r="I14873" s="29">
        <v>42259.708333333336</v>
      </c>
      <c r="J14873" s="42">
        <v>12851</v>
      </c>
    </row>
    <row r="14874" spans="5:10" x14ac:dyDescent="0.25">
      <c r="E14874" s="19">
        <f t="shared" si="696"/>
        <v>227</v>
      </c>
      <c r="F14874" s="28" t="str">
        <f t="shared" si="697"/>
        <v>9/12/2015</v>
      </c>
      <c r="G14874" s="28" t="str">
        <f t="shared" si="698"/>
        <v>13</v>
      </c>
      <c r="H14874" s="29">
        <f>IF(I14874="","",IF($C$7="HB",I14874-TIME(VLOOKUP($C$6,Reference!$B$12:$C$16,2,0),0,0),I14874-TIME(VLOOKUP($C$6,Reference!$B$12:$C$16,2,0),0,0)+TIME(1,0,0)))</f>
        <v>42259.541666666664</v>
      </c>
      <c r="I14874" s="29">
        <v>42259.75</v>
      </c>
      <c r="J14874" s="42">
        <v>13308</v>
      </c>
    </row>
    <row r="14875" spans="5:10" x14ac:dyDescent="0.25">
      <c r="E14875" s="19">
        <f t="shared" si="696"/>
        <v>227</v>
      </c>
      <c r="F14875" s="28" t="str">
        <f t="shared" si="697"/>
        <v>9/12/2015</v>
      </c>
      <c r="G14875" s="28" t="str">
        <f t="shared" si="698"/>
        <v>14</v>
      </c>
      <c r="H14875" s="29">
        <f>IF(I14875="","",IF($C$7="HB",I14875-TIME(VLOOKUP($C$6,Reference!$B$12:$C$16,2,0),0,0),I14875-TIME(VLOOKUP($C$6,Reference!$B$12:$C$16,2,0),0,0)+TIME(1,0,0)))</f>
        <v>42259.583333333328</v>
      </c>
      <c r="I14875" s="29">
        <v>42259.791666666664</v>
      </c>
      <c r="J14875" s="42">
        <v>13706</v>
      </c>
    </row>
    <row r="14876" spans="5:10" x14ac:dyDescent="0.25">
      <c r="E14876" s="19">
        <f t="shared" si="696"/>
        <v>227</v>
      </c>
      <c r="F14876" s="28" t="str">
        <f t="shared" si="697"/>
        <v>9/12/2015</v>
      </c>
      <c r="G14876" s="28" t="str">
        <f t="shared" si="698"/>
        <v>15</v>
      </c>
      <c r="H14876" s="29">
        <f>IF(I14876="","",IF($C$7="HB",I14876-TIME(VLOOKUP($C$6,Reference!$B$12:$C$16,2,0),0,0),I14876-TIME(VLOOKUP($C$6,Reference!$B$12:$C$16,2,0),0,0)+TIME(1,0,0)))</f>
        <v>42259.625</v>
      </c>
      <c r="I14876" s="29">
        <v>42259.833333333336</v>
      </c>
      <c r="J14876" s="42">
        <v>14042</v>
      </c>
    </row>
    <row r="14877" spans="5:10" x14ac:dyDescent="0.25">
      <c r="E14877" s="19">
        <f t="shared" si="696"/>
        <v>227</v>
      </c>
      <c r="F14877" s="28" t="str">
        <f t="shared" si="697"/>
        <v>9/12/2015</v>
      </c>
      <c r="G14877" s="28" t="str">
        <f t="shared" si="698"/>
        <v>16</v>
      </c>
      <c r="H14877" s="29">
        <f>IF(I14877="","",IF($C$7="HB",I14877-TIME(VLOOKUP($C$6,Reference!$B$12:$C$16,2,0),0,0),I14877-TIME(VLOOKUP($C$6,Reference!$B$12:$C$16,2,0),0,0)+TIME(1,0,0)))</f>
        <v>42259.666666666664</v>
      </c>
      <c r="I14877" s="29">
        <v>42259.875</v>
      </c>
      <c r="J14877" s="42">
        <v>14191</v>
      </c>
    </row>
    <row r="14878" spans="5:10" x14ac:dyDescent="0.25">
      <c r="E14878" s="19">
        <f t="shared" si="696"/>
        <v>227</v>
      </c>
      <c r="F14878" s="28" t="str">
        <f t="shared" si="697"/>
        <v>9/12/2015</v>
      </c>
      <c r="G14878" s="28" t="str">
        <f t="shared" si="698"/>
        <v>17</v>
      </c>
      <c r="H14878" s="29">
        <f>IF(I14878="","",IF($C$7="HB",I14878-TIME(VLOOKUP($C$6,Reference!$B$12:$C$16,2,0),0,0),I14878-TIME(VLOOKUP($C$6,Reference!$B$12:$C$16,2,0),0,0)+TIME(1,0,0)))</f>
        <v>42259.708333333328</v>
      </c>
      <c r="I14878" s="29">
        <v>42259.916666666664</v>
      </c>
      <c r="J14878" s="42">
        <v>14351</v>
      </c>
    </row>
    <row r="14879" spans="5:10" x14ac:dyDescent="0.25">
      <c r="E14879" s="19">
        <f t="shared" si="696"/>
        <v>227</v>
      </c>
      <c r="F14879" s="28" t="str">
        <f t="shared" si="697"/>
        <v>9/12/2015</v>
      </c>
      <c r="G14879" s="28" t="str">
        <f t="shared" si="698"/>
        <v>18</v>
      </c>
      <c r="H14879" s="29">
        <f>IF(I14879="","",IF($C$7="HB",I14879-TIME(VLOOKUP($C$6,Reference!$B$12:$C$16,2,0),0,0),I14879-TIME(VLOOKUP($C$6,Reference!$B$12:$C$16,2,0),0,0)+TIME(1,0,0)))</f>
        <v>42259.75</v>
      </c>
      <c r="I14879" s="29">
        <v>42259.958333333336</v>
      </c>
      <c r="J14879" s="42">
        <v>14452</v>
      </c>
    </row>
    <row r="14880" spans="5:10" x14ac:dyDescent="0.25">
      <c r="E14880" s="19">
        <f t="shared" si="696"/>
        <v>227</v>
      </c>
      <c r="F14880" s="28" t="str">
        <f t="shared" si="697"/>
        <v>9/12/2015</v>
      </c>
      <c r="G14880" s="28" t="str">
        <f t="shared" si="698"/>
        <v>19</v>
      </c>
      <c r="H14880" s="29">
        <f>IF(I14880="","",IF($C$7="HB",I14880-TIME(VLOOKUP($C$6,Reference!$B$12:$C$16,2,0),0,0),I14880-TIME(VLOOKUP($C$6,Reference!$B$12:$C$16,2,0),0,0)+TIME(1,0,0)))</f>
        <v>42259.791666666664</v>
      </c>
      <c r="I14880" s="29">
        <v>42260</v>
      </c>
      <c r="J14880" s="42">
        <v>14492</v>
      </c>
    </row>
    <row r="14881" spans="5:10" x14ac:dyDescent="0.25">
      <c r="E14881" s="19">
        <f t="shared" si="696"/>
        <v>227</v>
      </c>
      <c r="F14881" s="28" t="str">
        <f t="shared" si="697"/>
        <v>9/12/2015</v>
      </c>
      <c r="G14881" s="28" t="str">
        <f t="shared" si="698"/>
        <v>20</v>
      </c>
      <c r="H14881" s="29">
        <f>IF(I14881="","",IF($C$7="HB",I14881-TIME(VLOOKUP($C$6,Reference!$B$12:$C$16,2,0),0,0),I14881-TIME(VLOOKUP($C$6,Reference!$B$12:$C$16,2,0),0,0)+TIME(1,0,0)))</f>
        <v>42259.833333333328</v>
      </c>
      <c r="I14881" s="29">
        <v>42260.041666666664</v>
      </c>
      <c r="J14881" s="42">
        <v>14470</v>
      </c>
    </row>
    <row r="14882" spans="5:10" x14ac:dyDescent="0.25">
      <c r="E14882" s="19">
        <f t="shared" si="696"/>
        <v>227</v>
      </c>
      <c r="F14882" s="28" t="str">
        <f t="shared" si="697"/>
        <v>9/12/2015</v>
      </c>
      <c r="G14882" s="28" t="str">
        <f t="shared" si="698"/>
        <v>21</v>
      </c>
      <c r="H14882" s="29">
        <f>IF(I14882="","",IF($C$7="HB",I14882-TIME(VLOOKUP($C$6,Reference!$B$12:$C$16,2,0),0,0),I14882-TIME(VLOOKUP($C$6,Reference!$B$12:$C$16,2,0),0,0)+TIME(1,0,0)))</f>
        <v>42259.875</v>
      </c>
      <c r="I14882" s="29">
        <v>42260.083333333336</v>
      </c>
      <c r="J14882" s="42">
        <v>14726</v>
      </c>
    </row>
    <row r="14883" spans="5:10" x14ac:dyDescent="0.25">
      <c r="E14883" s="19">
        <f t="shared" si="696"/>
        <v>227</v>
      </c>
      <c r="F14883" s="28" t="str">
        <f t="shared" si="697"/>
        <v>9/12/2015</v>
      </c>
      <c r="G14883" s="28" t="str">
        <f t="shared" si="698"/>
        <v>22</v>
      </c>
      <c r="H14883" s="29">
        <f>IF(I14883="","",IF($C$7="HB",I14883-TIME(VLOOKUP($C$6,Reference!$B$12:$C$16,2,0),0,0),I14883-TIME(VLOOKUP($C$6,Reference!$B$12:$C$16,2,0),0,0)+TIME(1,0,0)))</f>
        <v>42259.916666666664</v>
      </c>
      <c r="I14883" s="29">
        <v>42260.125</v>
      </c>
      <c r="J14883" s="42">
        <v>14664</v>
      </c>
    </row>
    <row r="14884" spans="5:10" x14ac:dyDescent="0.25">
      <c r="E14884" s="19">
        <f t="shared" si="696"/>
        <v>227</v>
      </c>
      <c r="F14884" s="28" t="str">
        <f t="shared" si="697"/>
        <v>9/12/2015</v>
      </c>
      <c r="G14884" s="28" t="str">
        <f t="shared" si="698"/>
        <v>23</v>
      </c>
      <c r="H14884" s="29">
        <f>IF(I14884="","",IF($C$7="HB",I14884-TIME(VLOOKUP($C$6,Reference!$B$12:$C$16,2,0),0,0),I14884-TIME(VLOOKUP($C$6,Reference!$B$12:$C$16,2,0),0,0)+TIME(1,0,0)))</f>
        <v>42259.958333333328</v>
      </c>
      <c r="I14884" s="29">
        <v>42260.166666666664</v>
      </c>
      <c r="J14884" s="42">
        <v>14061</v>
      </c>
    </row>
    <row r="14885" spans="5:10" x14ac:dyDescent="0.25">
      <c r="E14885" s="19">
        <f t="shared" si="696"/>
        <v>227</v>
      </c>
      <c r="F14885" s="28" t="str">
        <f t="shared" si="697"/>
        <v>9/13/2015</v>
      </c>
      <c r="G14885" s="28" t="str">
        <f t="shared" si="698"/>
        <v>0</v>
      </c>
      <c r="H14885" s="29">
        <f>IF(I14885="","",IF($C$7="HB",I14885-TIME(VLOOKUP($C$6,Reference!$B$12:$C$16,2,0),0,0),I14885-TIME(VLOOKUP($C$6,Reference!$B$12:$C$16,2,0),0,0)+TIME(1,0,0)))</f>
        <v>42260</v>
      </c>
      <c r="I14885" s="29">
        <v>42260.208333333336</v>
      </c>
      <c r="J14885" s="42">
        <v>13424</v>
      </c>
    </row>
    <row r="14886" spans="5:10" x14ac:dyDescent="0.25">
      <c r="E14886" s="19">
        <f t="shared" si="696"/>
        <v>227</v>
      </c>
      <c r="F14886" s="28" t="str">
        <f t="shared" si="697"/>
        <v>9/13/2015</v>
      </c>
      <c r="G14886" s="28" t="str">
        <f t="shared" si="698"/>
        <v>1</v>
      </c>
      <c r="H14886" s="29">
        <f>IF(I14886="","",IF($C$7="HB",I14886-TIME(VLOOKUP($C$6,Reference!$B$12:$C$16,2,0),0,0),I14886-TIME(VLOOKUP($C$6,Reference!$B$12:$C$16,2,0),0,0)+TIME(1,0,0)))</f>
        <v>42260.041666666664</v>
      </c>
      <c r="I14886" s="29">
        <v>42260.25</v>
      </c>
      <c r="J14886" s="42">
        <v>12333</v>
      </c>
    </row>
    <row r="14887" spans="5:10" x14ac:dyDescent="0.25">
      <c r="E14887" s="19">
        <f t="shared" si="696"/>
        <v>227</v>
      </c>
      <c r="F14887" s="28" t="str">
        <f t="shared" si="697"/>
        <v>9/13/2015</v>
      </c>
      <c r="G14887" s="28" t="str">
        <f t="shared" si="698"/>
        <v>2</v>
      </c>
      <c r="H14887" s="29">
        <f>IF(I14887="","",IF($C$7="HB",I14887-TIME(VLOOKUP($C$6,Reference!$B$12:$C$16,2,0),0,0),I14887-TIME(VLOOKUP($C$6,Reference!$B$12:$C$16,2,0),0,0)+TIME(1,0,0)))</f>
        <v>42260.083333333328</v>
      </c>
      <c r="I14887" s="29">
        <v>42260.291666666664</v>
      </c>
      <c r="J14887" s="42">
        <v>11670</v>
      </c>
    </row>
    <row r="14888" spans="5:10" x14ac:dyDescent="0.25">
      <c r="E14888" s="19">
        <f t="shared" si="696"/>
        <v>227</v>
      </c>
      <c r="F14888" s="28" t="str">
        <f t="shared" si="697"/>
        <v>9/13/2015</v>
      </c>
      <c r="G14888" s="28" t="str">
        <f t="shared" si="698"/>
        <v>3</v>
      </c>
      <c r="H14888" s="29">
        <f>IF(I14888="","",IF($C$7="HB",I14888-TIME(VLOOKUP($C$6,Reference!$B$12:$C$16,2,0),0,0),I14888-TIME(VLOOKUP($C$6,Reference!$B$12:$C$16,2,0),0,0)+TIME(1,0,0)))</f>
        <v>42260.125</v>
      </c>
      <c r="I14888" s="29">
        <v>42260.333333333336</v>
      </c>
      <c r="J14888" s="42">
        <v>11262</v>
      </c>
    </row>
    <row r="14889" spans="5:10" x14ac:dyDescent="0.25">
      <c r="E14889" s="19">
        <f t="shared" si="696"/>
        <v>227</v>
      </c>
      <c r="F14889" s="28" t="str">
        <f t="shared" si="697"/>
        <v>9/13/2015</v>
      </c>
      <c r="G14889" s="28" t="str">
        <f t="shared" si="698"/>
        <v>4</v>
      </c>
      <c r="H14889" s="29">
        <f>IF(I14889="","",IF($C$7="HB",I14889-TIME(VLOOKUP($C$6,Reference!$B$12:$C$16,2,0),0,0),I14889-TIME(VLOOKUP($C$6,Reference!$B$12:$C$16,2,0),0,0)+TIME(1,0,0)))</f>
        <v>42260.166666666664</v>
      </c>
      <c r="I14889" s="29">
        <v>42260.375</v>
      </c>
      <c r="J14889" s="42">
        <v>11024</v>
      </c>
    </row>
    <row r="14890" spans="5:10" x14ac:dyDescent="0.25">
      <c r="E14890" s="19">
        <f t="shared" si="696"/>
        <v>227</v>
      </c>
      <c r="F14890" s="28" t="str">
        <f t="shared" si="697"/>
        <v>9/13/2015</v>
      </c>
      <c r="G14890" s="28" t="str">
        <f t="shared" si="698"/>
        <v>5</v>
      </c>
      <c r="H14890" s="29">
        <f>IF(I14890="","",IF($C$7="HB",I14890-TIME(VLOOKUP($C$6,Reference!$B$12:$C$16,2,0),0,0),I14890-TIME(VLOOKUP($C$6,Reference!$B$12:$C$16,2,0),0,0)+TIME(1,0,0)))</f>
        <v>42260.208333333328</v>
      </c>
      <c r="I14890" s="29">
        <v>42260.416666666664</v>
      </c>
      <c r="J14890" s="42">
        <v>11134</v>
      </c>
    </row>
    <row r="14891" spans="5:10" x14ac:dyDescent="0.25">
      <c r="E14891" s="19">
        <f t="shared" si="696"/>
        <v>227</v>
      </c>
      <c r="F14891" s="28" t="str">
        <f t="shared" si="697"/>
        <v>9/13/2015</v>
      </c>
      <c r="G14891" s="28" t="str">
        <f t="shared" si="698"/>
        <v>6</v>
      </c>
      <c r="H14891" s="29">
        <f>IF(I14891="","",IF($C$7="HB",I14891-TIME(VLOOKUP($C$6,Reference!$B$12:$C$16,2,0),0,0),I14891-TIME(VLOOKUP($C$6,Reference!$B$12:$C$16,2,0),0,0)+TIME(1,0,0)))</f>
        <v>42260.25</v>
      </c>
      <c r="I14891" s="29">
        <v>42260.458333333336</v>
      </c>
      <c r="J14891" s="42">
        <v>10914</v>
      </c>
    </row>
    <row r="14892" spans="5:10" x14ac:dyDescent="0.25">
      <c r="E14892" s="19">
        <f t="shared" si="696"/>
        <v>227</v>
      </c>
      <c r="F14892" s="28" t="str">
        <f t="shared" si="697"/>
        <v>9/13/2015</v>
      </c>
      <c r="G14892" s="28" t="str">
        <f t="shared" si="698"/>
        <v>7</v>
      </c>
      <c r="H14892" s="29">
        <f>IF(I14892="","",IF($C$7="HB",I14892-TIME(VLOOKUP($C$6,Reference!$B$12:$C$16,2,0),0,0),I14892-TIME(VLOOKUP($C$6,Reference!$B$12:$C$16,2,0),0,0)+TIME(1,0,0)))</f>
        <v>42260.291666666664</v>
      </c>
      <c r="I14892" s="29">
        <v>42260.5</v>
      </c>
      <c r="J14892" s="42">
        <v>10838</v>
      </c>
    </row>
    <row r="14893" spans="5:10" x14ac:dyDescent="0.25">
      <c r="E14893" s="19">
        <f t="shared" si="696"/>
        <v>227</v>
      </c>
      <c r="F14893" s="28" t="str">
        <f t="shared" si="697"/>
        <v>9/13/2015</v>
      </c>
      <c r="G14893" s="28" t="str">
        <f t="shared" si="698"/>
        <v>8</v>
      </c>
      <c r="H14893" s="29">
        <f>IF(I14893="","",IF($C$7="HB",I14893-TIME(VLOOKUP($C$6,Reference!$B$12:$C$16,2,0),0,0),I14893-TIME(VLOOKUP($C$6,Reference!$B$12:$C$16,2,0),0,0)+TIME(1,0,0)))</f>
        <v>42260.333333333328</v>
      </c>
      <c r="I14893" s="29">
        <v>42260.541666666664</v>
      </c>
      <c r="J14893" s="42">
        <v>10983</v>
      </c>
    </row>
    <row r="14894" spans="5:10" x14ac:dyDescent="0.25">
      <c r="E14894" s="19">
        <f t="shared" si="696"/>
        <v>227</v>
      </c>
      <c r="F14894" s="28" t="str">
        <f t="shared" si="697"/>
        <v>9/13/2015</v>
      </c>
      <c r="G14894" s="28" t="str">
        <f t="shared" si="698"/>
        <v>9</v>
      </c>
      <c r="H14894" s="29">
        <f>IF(I14894="","",IF($C$7="HB",I14894-TIME(VLOOKUP($C$6,Reference!$B$12:$C$16,2,0),0,0),I14894-TIME(VLOOKUP($C$6,Reference!$B$12:$C$16,2,0),0,0)+TIME(1,0,0)))</f>
        <v>42260.375</v>
      </c>
      <c r="I14894" s="29">
        <v>42260.583333333336</v>
      </c>
      <c r="J14894" s="42">
        <v>11029</v>
      </c>
    </row>
    <row r="14895" spans="5:10" x14ac:dyDescent="0.25">
      <c r="E14895" s="19">
        <f t="shared" si="696"/>
        <v>227</v>
      </c>
      <c r="F14895" s="28" t="str">
        <f t="shared" si="697"/>
        <v>9/13/2015</v>
      </c>
      <c r="G14895" s="28" t="str">
        <f t="shared" si="698"/>
        <v>10</v>
      </c>
      <c r="H14895" s="29">
        <f>IF(I14895="","",IF($C$7="HB",I14895-TIME(VLOOKUP($C$6,Reference!$B$12:$C$16,2,0),0,0),I14895-TIME(VLOOKUP($C$6,Reference!$B$12:$C$16,2,0),0,0)+TIME(1,0,0)))</f>
        <v>42260.416666666664</v>
      </c>
      <c r="I14895" s="29">
        <v>42260.625</v>
      </c>
      <c r="J14895" s="42">
        <v>11508</v>
      </c>
    </row>
    <row r="14896" spans="5:10" x14ac:dyDescent="0.25">
      <c r="E14896" s="19">
        <f t="shared" si="696"/>
        <v>227</v>
      </c>
      <c r="F14896" s="28" t="str">
        <f t="shared" si="697"/>
        <v>9/13/2015</v>
      </c>
      <c r="G14896" s="28" t="str">
        <f t="shared" si="698"/>
        <v>11</v>
      </c>
      <c r="H14896" s="29">
        <f>IF(I14896="","",IF($C$7="HB",I14896-TIME(VLOOKUP($C$6,Reference!$B$12:$C$16,2,0),0,0),I14896-TIME(VLOOKUP($C$6,Reference!$B$12:$C$16,2,0),0,0)+TIME(1,0,0)))</f>
        <v>42260.458333333328</v>
      </c>
      <c r="I14896" s="29">
        <v>42260.666666666664</v>
      </c>
      <c r="J14896" s="42">
        <v>11999</v>
      </c>
    </row>
    <row r="14897" spans="5:10" x14ac:dyDescent="0.25">
      <c r="E14897" s="19">
        <f t="shared" si="696"/>
        <v>227</v>
      </c>
      <c r="F14897" s="28" t="str">
        <f t="shared" si="697"/>
        <v>9/13/2015</v>
      </c>
      <c r="G14897" s="28" t="str">
        <f t="shared" si="698"/>
        <v>12</v>
      </c>
      <c r="H14897" s="29">
        <f>IF(I14897="","",IF($C$7="HB",I14897-TIME(VLOOKUP($C$6,Reference!$B$12:$C$16,2,0),0,0),I14897-TIME(VLOOKUP($C$6,Reference!$B$12:$C$16,2,0),0,0)+TIME(1,0,0)))</f>
        <v>42260.5</v>
      </c>
      <c r="I14897" s="29">
        <v>42260.708333333336</v>
      </c>
      <c r="J14897" s="42">
        <v>12479</v>
      </c>
    </row>
    <row r="14898" spans="5:10" x14ac:dyDescent="0.25">
      <c r="E14898" s="19">
        <f t="shared" si="696"/>
        <v>227</v>
      </c>
      <c r="F14898" s="28" t="str">
        <f t="shared" si="697"/>
        <v>9/13/2015</v>
      </c>
      <c r="G14898" s="28" t="str">
        <f t="shared" si="698"/>
        <v>13</v>
      </c>
      <c r="H14898" s="29">
        <f>IF(I14898="","",IF($C$7="HB",I14898-TIME(VLOOKUP($C$6,Reference!$B$12:$C$16,2,0),0,0),I14898-TIME(VLOOKUP($C$6,Reference!$B$12:$C$16,2,0),0,0)+TIME(1,0,0)))</f>
        <v>42260.541666666664</v>
      </c>
      <c r="I14898" s="29">
        <v>42260.75</v>
      </c>
      <c r="J14898" s="42">
        <v>12780</v>
      </c>
    </row>
    <row r="14899" spans="5:10" x14ac:dyDescent="0.25">
      <c r="E14899" s="19">
        <f t="shared" si="696"/>
        <v>227</v>
      </c>
      <c r="F14899" s="28" t="str">
        <f t="shared" si="697"/>
        <v>9/13/2015</v>
      </c>
      <c r="G14899" s="28" t="str">
        <f t="shared" si="698"/>
        <v>14</v>
      </c>
      <c r="H14899" s="29">
        <f>IF(I14899="","",IF($C$7="HB",I14899-TIME(VLOOKUP($C$6,Reference!$B$12:$C$16,2,0),0,0),I14899-TIME(VLOOKUP($C$6,Reference!$B$12:$C$16,2,0),0,0)+TIME(1,0,0)))</f>
        <v>42260.583333333328</v>
      </c>
      <c r="I14899" s="29">
        <v>42260.791666666664</v>
      </c>
      <c r="J14899" s="42">
        <v>13017</v>
      </c>
    </row>
    <row r="14900" spans="5:10" x14ac:dyDescent="0.25">
      <c r="E14900" s="19">
        <f t="shared" si="696"/>
        <v>227</v>
      </c>
      <c r="F14900" s="28" t="str">
        <f t="shared" si="697"/>
        <v>9/13/2015</v>
      </c>
      <c r="G14900" s="28" t="str">
        <f t="shared" si="698"/>
        <v>15</v>
      </c>
      <c r="H14900" s="29">
        <f>IF(I14900="","",IF($C$7="HB",I14900-TIME(VLOOKUP($C$6,Reference!$B$12:$C$16,2,0),0,0),I14900-TIME(VLOOKUP($C$6,Reference!$B$12:$C$16,2,0),0,0)+TIME(1,0,0)))</f>
        <v>42260.625</v>
      </c>
      <c r="I14900" s="29">
        <v>42260.833333333336</v>
      </c>
      <c r="J14900" s="42">
        <v>13646</v>
      </c>
    </row>
    <row r="14901" spans="5:10" x14ac:dyDescent="0.25">
      <c r="E14901" s="19">
        <f t="shared" si="696"/>
        <v>227</v>
      </c>
      <c r="F14901" s="28" t="str">
        <f t="shared" si="697"/>
        <v>9/13/2015</v>
      </c>
      <c r="G14901" s="28" t="str">
        <f t="shared" si="698"/>
        <v>16</v>
      </c>
      <c r="H14901" s="29">
        <f>IF(I14901="","",IF($C$7="HB",I14901-TIME(VLOOKUP($C$6,Reference!$B$12:$C$16,2,0),0,0),I14901-TIME(VLOOKUP($C$6,Reference!$B$12:$C$16,2,0),0,0)+TIME(1,0,0)))</f>
        <v>42260.666666666664</v>
      </c>
      <c r="I14901" s="29">
        <v>42260.875</v>
      </c>
      <c r="J14901" s="42">
        <v>14232</v>
      </c>
    </row>
    <row r="14902" spans="5:10" x14ac:dyDescent="0.25">
      <c r="E14902" s="19">
        <f t="shared" si="696"/>
        <v>227</v>
      </c>
      <c r="F14902" s="28" t="str">
        <f t="shared" si="697"/>
        <v>9/13/2015</v>
      </c>
      <c r="G14902" s="28" t="str">
        <f t="shared" si="698"/>
        <v>17</v>
      </c>
      <c r="H14902" s="29">
        <f>IF(I14902="","",IF($C$7="HB",I14902-TIME(VLOOKUP($C$6,Reference!$B$12:$C$16,2,0),0,0),I14902-TIME(VLOOKUP($C$6,Reference!$B$12:$C$16,2,0),0,0)+TIME(1,0,0)))</f>
        <v>42260.708333333328</v>
      </c>
      <c r="I14902" s="29">
        <v>42260.916666666664</v>
      </c>
      <c r="J14902" s="42">
        <v>14785</v>
      </c>
    </row>
    <row r="14903" spans="5:10" x14ac:dyDescent="0.25">
      <c r="E14903" s="19">
        <f t="shared" si="696"/>
        <v>227</v>
      </c>
      <c r="F14903" s="28" t="str">
        <f t="shared" si="697"/>
        <v>9/13/2015</v>
      </c>
      <c r="G14903" s="28" t="str">
        <f t="shared" si="698"/>
        <v>18</v>
      </c>
      <c r="H14903" s="29">
        <f>IF(I14903="","",IF($C$7="HB",I14903-TIME(VLOOKUP($C$6,Reference!$B$12:$C$16,2,0),0,0),I14903-TIME(VLOOKUP($C$6,Reference!$B$12:$C$16,2,0),0,0)+TIME(1,0,0)))</f>
        <v>42260.75</v>
      </c>
      <c r="I14903" s="29">
        <v>42260.958333333336</v>
      </c>
      <c r="J14903" s="42">
        <v>15288</v>
      </c>
    </row>
    <row r="14904" spans="5:10" x14ac:dyDescent="0.25">
      <c r="E14904" s="19">
        <f t="shared" si="696"/>
        <v>227</v>
      </c>
      <c r="F14904" s="28" t="str">
        <f t="shared" si="697"/>
        <v>9/13/2015</v>
      </c>
      <c r="G14904" s="28" t="str">
        <f t="shared" si="698"/>
        <v>19</v>
      </c>
      <c r="H14904" s="29">
        <f>IF(I14904="","",IF($C$7="HB",I14904-TIME(VLOOKUP($C$6,Reference!$B$12:$C$16,2,0),0,0),I14904-TIME(VLOOKUP($C$6,Reference!$B$12:$C$16,2,0),0,0)+TIME(1,0,0)))</f>
        <v>42260.791666666664</v>
      </c>
      <c r="I14904" s="29">
        <v>42261</v>
      </c>
      <c r="J14904" s="42">
        <v>15575</v>
      </c>
    </row>
    <row r="14905" spans="5:10" x14ac:dyDescent="0.25">
      <c r="E14905" s="19">
        <f t="shared" si="696"/>
        <v>227</v>
      </c>
      <c r="F14905" s="28" t="str">
        <f t="shared" si="697"/>
        <v>9/13/2015</v>
      </c>
      <c r="G14905" s="28" t="str">
        <f t="shared" si="698"/>
        <v>20</v>
      </c>
      <c r="H14905" s="29">
        <f>IF(I14905="","",IF($C$7="HB",I14905-TIME(VLOOKUP($C$6,Reference!$B$12:$C$16,2,0),0,0),I14905-TIME(VLOOKUP($C$6,Reference!$B$12:$C$16,2,0),0,0)+TIME(1,0,0)))</f>
        <v>42260.833333333328</v>
      </c>
      <c r="I14905" s="29">
        <v>42261.041666666664</v>
      </c>
      <c r="J14905" s="42">
        <v>15486</v>
      </c>
    </row>
    <row r="14906" spans="5:10" x14ac:dyDescent="0.25">
      <c r="E14906" s="19">
        <f t="shared" si="696"/>
        <v>227</v>
      </c>
      <c r="F14906" s="28" t="str">
        <f t="shared" si="697"/>
        <v>9/13/2015</v>
      </c>
      <c r="G14906" s="28" t="str">
        <f t="shared" si="698"/>
        <v>21</v>
      </c>
      <c r="H14906" s="29">
        <f>IF(I14906="","",IF($C$7="HB",I14906-TIME(VLOOKUP($C$6,Reference!$B$12:$C$16,2,0),0,0),I14906-TIME(VLOOKUP($C$6,Reference!$B$12:$C$16,2,0),0,0)+TIME(1,0,0)))</f>
        <v>42260.875</v>
      </c>
      <c r="I14906" s="29">
        <v>42261.083333333336</v>
      </c>
      <c r="J14906" s="42">
        <v>15490</v>
      </c>
    </row>
    <row r="14907" spans="5:10" x14ac:dyDescent="0.25">
      <c r="E14907" s="19">
        <f t="shared" si="696"/>
        <v>227</v>
      </c>
      <c r="F14907" s="28" t="str">
        <f t="shared" si="697"/>
        <v>9/13/2015</v>
      </c>
      <c r="G14907" s="28" t="str">
        <f t="shared" si="698"/>
        <v>22</v>
      </c>
      <c r="H14907" s="29">
        <f>IF(I14907="","",IF($C$7="HB",I14907-TIME(VLOOKUP($C$6,Reference!$B$12:$C$16,2,0),0,0),I14907-TIME(VLOOKUP($C$6,Reference!$B$12:$C$16,2,0),0,0)+TIME(1,0,0)))</f>
        <v>42260.916666666664</v>
      </c>
      <c r="I14907" s="29">
        <v>42261.125</v>
      </c>
      <c r="J14907" s="42">
        <v>15221</v>
      </c>
    </row>
    <row r="14908" spans="5:10" x14ac:dyDescent="0.25">
      <c r="E14908" s="19">
        <f t="shared" si="696"/>
        <v>227</v>
      </c>
      <c r="F14908" s="28" t="str">
        <f t="shared" si="697"/>
        <v>9/13/2015</v>
      </c>
      <c r="G14908" s="28" t="str">
        <f t="shared" si="698"/>
        <v>23</v>
      </c>
      <c r="H14908" s="29">
        <f>IF(I14908="","",IF($C$7="HB",I14908-TIME(VLOOKUP($C$6,Reference!$B$12:$C$16,2,0),0,0),I14908-TIME(VLOOKUP($C$6,Reference!$B$12:$C$16,2,0),0,0)+TIME(1,0,0)))</f>
        <v>42260.958333333328</v>
      </c>
      <c r="I14908" s="29">
        <v>42261.166666666664</v>
      </c>
      <c r="J14908" s="42">
        <v>14271</v>
      </c>
    </row>
    <row r="14909" spans="5:10" x14ac:dyDescent="0.25">
      <c r="E14909" s="19">
        <f t="shared" si="696"/>
        <v>227</v>
      </c>
      <c r="F14909" s="28" t="str">
        <f t="shared" si="697"/>
        <v>9/14/2015</v>
      </c>
      <c r="G14909" s="28" t="str">
        <f t="shared" si="698"/>
        <v>0</v>
      </c>
      <c r="H14909" s="29">
        <f>IF(I14909="","",IF($C$7="HB",I14909-TIME(VLOOKUP($C$6,Reference!$B$12:$C$16,2,0),0,0),I14909-TIME(VLOOKUP($C$6,Reference!$B$12:$C$16,2,0),0,0)+TIME(1,0,0)))</f>
        <v>42261</v>
      </c>
      <c r="I14909" s="29">
        <v>42261.208333333336</v>
      </c>
      <c r="J14909" s="42">
        <v>12989</v>
      </c>
    </row>
    <row r="14910" spans="5:10" x14ac:dyDescent="0.25">
      <c r="E14910" s="19">
        <f t="shared" si="696"/>
        <v>227</v>
      </c>
      <c r="F14910" s="28" t="str">
        <f t="shared" si="697"/>
        <v>9/14/2015</v>
      </c>
      <c r="G14910" s="28" t="str">
        <f t="shared" si="698"/>
        <v>1</v>
      </c>
      <c r="H14910" s="29">
        <f>IF(I14910="","",IF($C$7="HB",I14910-TIME(VLOOKUP($C$6,Reference!$B$12:$C$16,2,0),0,0),I14910-TIME(VLOOKUP($C$6,Reference!$B$12:$C$16,2,0),0,0)+TIME(1,0,0)))</f>
        <v>42261.041666666664</v>
      </c>
      <c r="I14910" s="29">
        <v>42261.25</v>
      </c>
      <c r="J14910" s="42">
        <v>11893</v>
      </c>
    </row>
    <row r="14911" spans="5:10" x14ac:dyDescent="0.25">
      <c r="E14911" s="19">
        <f t="shared" si="696"/>
        <v>227</v>
      </c>
      <c r="F14911" s="28" t="str">
        <f t="shared" si="697"/>
        <v>9/14/2015</v>
      </c>
      <c r="G14911" s="28" t="str">
        <f t="shared" si="698"/>
        <v>2</v>
      </c>
      <c r="H14911" s="29">
        <f>IF(I14911="","",IF($C$7="HB",I14911-TIME(VLOOKUP($C$6,Reference!$B$12:$C$16,2,0),0,0),I14911-TIME(VLOOKUP($C$6,Reference!$B$12:$C$16,2,0),0,0)+TIME(1,0,0)))</f>
        <v>42261.083333333328</v>
      </c>
      <c r="I14911" s="29">
        <v>42261.291666666664</v>
      </c>
      <c r="J14911" s="42">
        <v>11124</v>
      </c>
    </row>
    <row r="14912" spans="5:10" x14ac:dyDescent="0.25">
      <c r="E14912" s="19">
        <f t="shared" si="696"/>
        <v>227</v>
      </c>
      <c r="F14912" s="28" t="str">
        <f t="shared" si="697"/>
        <v>9/14/2015</v>
      </c>
      <c r="G14912" s="28" t="str">
        <f t="shared" si="698"/>
        <v>3</v>
      </c>
      <c r="H14912" s="29">
        <f>IF(I14912="","",IF($C$7="HB",I14912-TIME(VLOOKUP($C$6,Reference!$B$12:$C$16,2,0),0,0),I14912-TIME(VLOOKUP($C$6,Reference!$B$12:$C$16,2,0),0,0)+TIME(1,0,0)))</f>
        <v>42261.125</v>
      </c>
      <c r="I14912" s="29">
        <v>42261.333333333336</v>
      </c>
      <c r="J14912" s="42">
        <v>10983</v>
      </c>
    </row>
    <row r="14913" spans="5:10" x14ac:dyDescent="0.25">
      <c r="E14913" s="19">
        <f t="shared" si="696"/>
        <v>227</v>
      </c>
      <c r="F14913" s="28" t="str">
        <f t="shared" si="697"/>
        <v>9/14/2015</v>
      </c>
      <c r="G14913" s="28" t="str">
        <f t="shared" si="698"/>
        <v>4</v>
      </c>
      <c r="H14913" s="29">
        <f>IF(I14913="","",IF($C$7="HB",I14913-TIME(VLOOKUP($C$6,Reference!$B$12:$C$16,2,0),0,0),I14913-TIME(VLOOKUP($C$6,Reference!$B$12:$C$16,2,0),0,0)+TIME(1,0,0)))</f>
        <v>42261.166666666664</v>
      </c>
      <c r="I14913" s="29">
        <v>42261.375</v>
      </c>
      <c r="J14913" s="42">
        <v>10821</v>
      </c>
    </row>
    <row r="14914" spans="5:10" x14ac:dyDescent="0.25">
      <c r="E14914" s="19">
        <f t="shared" si="696"/>
        <v>227</v>
      </c>
      <c r="F14914" s="28" t="str">
        <f t="shared" si="697"/>
        <v>9/14/2015</v>
      </c>
      <c r="G14914" s="28" t="str">
        <f t="shared" si="698"/>
        <v>5</v>
      </c>
      <c r="H14914" s="29">
        <f>IF(I14914="","",IF($C$7="HB",I14914-TIME(VLOOKUP($C$6,Reference!$B$12:$C$16,2,0),0,0),I14914-TIME(VLOOKUP($C$6,Reference!$B$12:$C$16,2,0),0,0)+TIME(1,0,0)))</f>
        <v>42261.208333333328</v>
      </c>
      <c r="I14914" s="29">
        <v>42261.416666666664</v>
      </c>
      <c r="J14914" s="42">
        <v>10700</v>
      </c>
    </row>
    <row r="14915" spans="5:10" x14ac:dyDescent="0.25">
      <c r="E14915" s="19">
        <f t="shared" si="696"/>
        <v>227</v>
      </c>
      <c r="F14915" s="28" t="str">
        <f t="shared" si="697"/>
        <v>9/14/2015</v>
      </c>
      <c r="G14915" s="28" t="str">
        <f t="shared" si="698"/>
        <v>6</v>
      </c>
      <c r="H14915" s="29">
        <f>IF(I14915="","",IF($C$7="HB",I14915-TIME(VLOOKUP($C$6,Reference!$B$12:$C$16,2,0),0,0),I14915-TIME(VLOOKUP($C$6,Reference!$B$12:$C$16,2,0),0,0)+TIME(1,0,0)))</f>
        <v>42261.25</v>
      </c>
      <c r="I14915" s="29">
        <v>42261.458333333336</v>
      </c>
      <c r="J14915" s="42">
        <v>10854</v>
      </c>
    </row>
    <row r="14916" spans="5:10" x14ac:dyDescent="0.25">
      <c r="E14916" s="19">
        <f t="shared" si="696"/>
        <v>227</v>
      </c>
      <c r="F14916" s="28" t="str">
        <f t="shared" si="697"/>
        <v>9/14/2015</v>
      </c>
      <c r="G14916" s="28" t="str">
        <f t="shared" si="698"/>
        <v>7</v>
      </c>
      <c r="H14916" s="29">
        <f>IF(I14916="","",IF($C$7="HB",I14916-TIME(VLOOKUP($C$6,Reference!$B$12:$C$16,2,0),0,0),I14916-TIME(VLOOKUP($C$6,Reference!$B$12:$C$16,2,0),0,0)+TIME(1,0,0)))</f>
        <v>42261.291666666664</v>
      </c>
      <c r="I14916" s="29">
        <v>42261.5</v>
      </c>
      <c r="J14916" s="42">
        <v>11439</v>
      </c>
    </row>
    <row r="14917" spans="5:10" x14ac:dyDescent="0.25">
      <c r="E14917" s="19">
        <f t="shared" si="696"/>
        <v>227</v>
      </c>
      <c r="F14917" s="28" t="str">
        <f t="shared" si="697"/>
        <v>9/14/2015</v>
      </c>
      <c r="G14917" s="28" t="str">
        <f t="shared" si="698"/>
        <v>8</v>
      </c>
      <c r="H14917" s="29">
        <f>IF(I14917="","",IF($C$7="HB",I14917-TIME(VLOOKUP($C$6,Reference!$B$12:$C$16,2,0),0,0),I14917-TIME(VLOOKUP($C$6,Reference!$B$12:$C$16,2,0),0,0)+TIME(1,0,0)))</f>
        <v>42261.333333333328</v>
      </c>
      <c r="I14917" s="29">
        <v>42261.541666666664</v>
      </c>
      <c r="J14917" s="42">
        <v>12548</v>
      </c>
    </row>
    <row r="14918" spans="5:10" x14ac:dyDescent="0.25">
      <c r="E14918" s="19">
        <f t="shared" ref="E14918:E14981" si="699">$C$16</f>
        <v>227</v>
      </c>
      <c r="F14918" s="28" t="str">
        <f t="shared" ref="F14918:F14981" si="700">TEXT(H14918,"m/d/yyyy")</f>
        <v>9/14/2015</v>
      </c>
      <c r="G14918" s="28" t="str">
        <f t="shared" ref="G14918:G14981" si="701">TEXT(H14918,"h")</f>
        <v>9</v>
      </c>
      <c r="H14918" s="29">
        <f>IF(I14918="","",IF($C$7="HB",I14918-TIME(VLOOKUP($C$6,Reference!$B$12:$C$16,2,0),0,0),I14918-TIME(VLOOKUP($C$6,Reference!$B$12:$C$16,2,0),0,0)+TIME(1,0,0)))</f>
        <v>42261.375</v>
      </c>
      <c r="I14918" s="29">
        <v>42261.583333333336</v>
      </c>
      <c r="J14918" s="42">
        <v>13022</v>
      </c>
    </row>
    <row r="14919" spans="5:10" x14ac:dyDescent="0.25">
      <c r="E14919" s="19">
        <f t="shared" si="699"/>
        <v>227</v>
      </c>
      <c r="F14919" s="28" t="str">
        <f t="shared" si="700"/>
        <v>9/14/2015</v>
      </c>
      <c r="G14919" s="28" t="str">
        <f t="shared" si="701"/>
        <v>10</v>
      </c>
      <c r="H14919" s="29">
        <f>IF(I14919="","",IF($C$7="HB",I14919-TIME(VLOOKUP($C$6,Reference!$B$12:$C$16,2,0),0,0),I14919-TIME(VLOOKUP($C$6,Reference!$B$12:$C$16,2,0),0,0)+TIME(1,0,0)))</f>
        <v>42261.416666666664</v>
      </c>
      <c r="I14919" s="29">
        <v>42261.625</v>
      </c>
      <c r="J14919" s="42">
        <v>13276</v>
      </c>
    </row>
    <row r="14920" spans="5:10" x14ac:dyDescent="0.25">
      <c r="E14920" s="19">
        <f t="shared" si="699"/>
        <v>227</v>
      </c>
      <c r="F14920" s="28" t="str">
        <f t="shared" si="700"/>
        <v>9/14/2015</v>
      </c>
      <c r="G14920" s="28" t="str">
        <f t="shared" si="701"/>
        <v>11</v>
      </c>
      <c r="H14920" s="29">
        <f>IF(I14920="","",IF($C$7="HB",I14920-TIME(VLOOKUP($C$6,Reference!$B$12:$C$16,2,0),0,0),I14920-TIME(VLOOKUP($C$6,Reference!$B$12:$C$16,2,0),0,0)+TIME(1,0,0)))</f>
        <v>42261.458333333328</v>
      </c>
      <c r="I14920" s="29">
        <v>42261.666666666664</v>
      </c>
      <c r="J14920" s="42">
        <v>13669</v>
      </c>
    </row>
    <row r="14921" spans="5:10" x14ac:dyDescent="0.25">
      <c r="E14921" s="19">
        <f t="shared" si="699"/>
        <v>227</v>
      </c>
      <c r="F14921" s="28" t="str">
        <f t="shared" si="700"/>
        <v>9/14/2015</v>
      </c>
      <c r="G14921" s="28" t="str">
        <f t="shared" si="701"/>
        <v>12</v>
      </c>
      <c r="H14921" s="29">
        <f>IF(I14921="","",IF($C$7="HB",I14921-TIME(VLOOKUP($C$6,Reference!$B$12:$C$16,2,0),0,0),I14921-TIME(VLOOKUP($C$6,Reference!$B$12:$C$16,2,0),0,0)+TIME(1,0,0)))</f>
        <v>42261.5</v>
      </c>
      <c r="I14921" s="29">
        <v>42261.708333333336</v>
      </c>
      <c r="J14921" s="42">
        <v>14189</v>
      </c>
    </row>
    <row r="14922" spans="5:10" x14ac:dyDescent="0.25">
      <c r="E14922" s="19">
        <f t="shared" si="699"/>
        <v>227</v>
      </c>
      <c r="F14922" s="28" t="str">
        <f t="shared" si="700"/>
        <v>9/14/2015</v>
      </c>
      <c r="G14922" s="28" t="str">
        <f t="shared" si="701"/>
        <v>13</v>
      </c>
      <c r="H14922" s="29">
        <f>IF(I14922="","",IF($C$7="HB",I14922-TIME(VLOOKUP($C$6,Reference!$B$12:$C$16,2,0),0,0),I14922-TIME(VLOOKUP($C$6,Reference!$B$12:$C$16,2,0),0,0)+TIME(1,0,0)))</f>
        <v>42261.541666666664</v>
      </c>
      <c r="I14922" s="29">
        <v>42261.75</v>
      </c>
      <c r="J14922" s="42">
        <v>14457</v>
      </c>
    </row>
    <row r="14923" spans="5:10" x14ac:dyDescent="0.25">
      <c r="E14923" s="19">
        <f t="shared" si="699"/>
        <v>227</v>
      </c>
      <c r="F14923" s="28" t="str">
        <f t="shared" si="700"/>
        <v>9/14/2015</v>
      </c>
      <c r="G14923" s="28" t="str">
        <f t="shared" si="701"/>
        <v>14</v>
      </c>
      <c r="H14923" s="29">
        <f>IF(I14923="","",IF($C$7="HB",I14923-TIME(VLOOKUP($C$6,Reference!$B$12:$C$16,2,0),0,0),I14923-TIME(VLOOKUP($C$6,Reference!$B$12:$C$16,2,0),0,0)+TIME(1,0,0)))</f>
        <v>42261.583333333328</v>
      </c>
      <c r="I14923" s="29">
        <v>42261.791666666664</v>
      </c>
      <c r="J14923" s="42">
        <v>14431</v>
      </c>
    </row>
    <row r="14924" spans="5:10" x14ac:dyDescent="0.25">
      <c r="E14924" s="19">
        <f t="shared" si="699"/>
        <v>227</v>
      </c>
      <c r="F14924" s="28" t="str">
        <f t="shared" si="700"/>
        <v>9/14/2015</v>
      </c>
      <c r="G14924" s="28" t="str">
        <f t="shared" si="701"/>
        <v>15</v>
      </c>
      <c r="H14924" s="29">
        <f>IF(I14924="","",IF($C$7="HB",I14924-TIME(VLOOKUP($C$6,Reference!$B$12:$C$16,2,0),0,0),I14924-TIME(VLOOKUP($C$6,Reference!$B$12:$C$16,2,0),0,0)+TIME(1,0,0)))</f>
        <v>42261.625</v>
      </c>
      <c r="I14924" s="29">
        <v>42261.833333333336</v>
      </c>
      <c r="J14924" s="42">
        <v>14187</v>
      </c>
    </row>
    <row r="14925" spans="5:10" x14ac:dyDescent="0.25">
      <c r="E14925" s="19">
        <f t="shared" si="699"/>
        <v>227</v>
      </c>
      <c r="F14925" s="28" t="str">
        <f t="shared" si="700"/>
        <v>9/14/2015</v>
      </c>
      <c r="G14925" s="28" t="str">
        <f t="shared" si="701"/>
        <v>16</v>
      </c>
      <c r="H14925" s="29">
        <f>IF(I14925="","",IF($C$7="HB",I14925-TIME(VLOOKUP($C$6,Reference!$B$12:$C$16,2,0),0,0),I14925-TIME(VLOOKUP($C$6,Reference!$B$12:$C$16,2,0),0,0)+TIME(1,0,0)))</f>
        <v>42261.666666666664</v>
      </c>
      <c r="I14925" s="29">
        <v>42261.875</v>
      </c>
      <c r="J14925" s="42">
        <v>14150</v>
      </c>
    </row>
    <row r="14926" spans="5:10" x14ac:dyDescent="0.25">
      <c r="E14926" s="19">
        <f t="shared" si="699"/>
        <v>227</v>
      </c>
      <c r="F14926" s="28" t="str">
        <f t="shared" si="700"/>
        <v>9/14/2015</v>
      </c>
      <c r="G14926" s="28" t="str">
        <f t="shared" si="701"/>
        <v>17</v>
      </c>
      <c r="H14926" s="29">
        <f>IF(I14926="","",IF($C$7="HB",I14926-TIME(VLOOKUP($C$6,Reference!$B$12:$C$16,2,0),0,0),I14926-TIME(VLOOKUP($C$6,Reference!$B$12:$C$16,2,0),0,0)+TIME(1,0,0)))</f>
        <v>42261.708333333328</v>
      </c>
      <c r="I14926" s="29">
        <v>42261.916666666664</v>
      </c>
      <c r="J14926" s="42">
        <v>14123</v>
      </c>
    </row>
    <row r="14927" spans="5:10" x14ac:dyDescent="0.25">
      <c r="E14927" s="19">
        <f t="shared" si="699"/>
        <v>227</v>
      </c>
      <c r="F14927" s="28" t="str">
        <f t="shared" si="700"/>
        <v>9/14/2015</v>
      </c>
      <c r="G14927" s="28" t="str">
        <f t="shared" si="701"/>
        <v>18</v>
      </c>
      <c r="H14927" s="29">
        <f>IF(I14927="","",IF($C$7="HB",I14927-TIME(VLOOKUP($C$6,Reference!$B$12:$C$16,2,0),0,0),I14927-TIME(VLOOKUP($C$6,Reference!$B$12:$C$16,2,0),0,0)+TIME(1,0,0)))</f>
        <v>42261.75</v>
      </c>
      <c r="I14927" s="29">
        <v>42261.958333333336</v>
      </c>
      <c r="J14927" s="42">
        <v>13989</v>
      </c>
    </row>
    <row r="14928" spans="5:10" x14ac:dyDescent="0.25">
      <c r="E14928" s="19">
        <f t="shared" si="699"/>
        <v>227</v>
      </c>
      <c r="F14928" s="28" t="str">
        <f t="shared" si="700"/>
        <v>9/14/2015</v>
      </c>
      <c r="G14928" s="28" t="str">
        <f t="shared" si="701"/>
        <v>19</v>
      </c>
      <c r="H14928" s="29">
        <f>IF(I14928="","",IF($C$7="HB",I14928-TIME(VLOOKUP($C$6,Reference!$B$12:$C$16,2,0),0,0),I14928-TIME(VLOOKUP($C$6,Reference!$B$12:$C$16,2,0),0,0)+TIME(1,0,0)))</f>
        <v>42261.791666666664</v>
      </c>
      <c r="I14928" s="29">
        <v>42262</v>
      </c>
      <c r="J14928" s="42">
        <v>13937</v>
      </c>
    </row>
    <row r="14929" spans="5:10" x14ac:dyDescent="0.25">
      <c r="E14929" s="19">
        <f t="shared" si="699"/>
        <v>227</v>
      </c>
      <c r="F14929" s="28" t="str">
        <f t="shared" si="700"/>
        <v>9/14/2015</v>
      </c>
      <c r="G14929" s="28" t="str">
        <f t="shared" si="701"/>
        <v>20</v>
      </c>
      <c r="H14929" s="29">
        <f>IF(I14929="","",IF($C$7="HB",I14929-TIME(VLOOKUP($C$6,Reference!$B$12:$C$16,2,0),0,0),I14929-TIME(VLOOKUP($C$6,Reference!$B$12:$C$16,2,0),0,0)+TIME(1,0,0)))</f>
        <v>42261.833333333328</v>
      </c>
      <c r="I14929" s="29">
        <v>42262.041666666664</v>
      </c>
      <c r="J14929" s="42">
        <v>13992</v>
      </c>
    </row>
    <row r="14930" spans="5:10" x14ac:dyDescent="0.25">
      <c r="E14930" s="19">
        <f t="shared" si="699"/>
        <v>227</v>
      </c>
      <c r="F14930" s="28" t="str">
        <f t="shared" si="700"/>
        <v>9/14/2015</v>
      </c>
      <c r="G14930" s="28" t="str">
        <f t="shared" si="701"/>
        <v>21</v>
      </c>
      <c r="H14930" s="29">
        <f>IF(I14930="","",IF($C$7="HB",I14930-TIME(VLOOKUP($C$6,Reference!$B$12:$C$16,2,0),0,0),I14930-TIME(VLOOKUP($C$6,Reference!$B$12:$C$16,2,0),0,0)+TIME(1,0,0)))</f>
        <v>42261.875</v>
      </c>
      <c r="I14930" s="29">
        <v>42262.083333333336</v>
      </c>
      <c r="J14930" s="42">
        <v>14385</v>
      </c>
    </row>
    <row r="14931" spans="5:10" x14ac:dyDescent="0.25">
      <c r="E14931" s="19">
        <f t="shared" si="699"/>
        <v>227</v>
      </c>
      <c r="F14931" s="28" t="str">
        <f t="shared" si="700"/>
        <v>9/14/2015</v>
      </c>
      <c r="G14931" s="28" t="str">
        <f t="shared" si="701"/>
        <v>22</v>
      </c>
      <c r="H14931" s="29">
        <f>IF(I14931="","",IF($C$7="HB",I14931-TIME(VLOOKUP($C$6,Reference!$B$12:$C$16,2,0),0,0),I14931-TIME(VLOOKUP($C$6,Reference!$B$12:$C$16,2,0),0,0)+TIME(1,0,0)))</f>
        <v>42261.916666666664</v>
      </c>
      <c r="I14931" s="29">
        <v>42262.125</v>
      </c>
      <c r="J14931" s="42">
        <v>14336</v>
      </c>
    </row>
    <row r="14932" spans="5:10" x14ac:dyDescent="0.25">
      <c r="E14932" s="19">
        <f t="shared" si="699"/>
        <v>227</v>
      </c>
      <c r="F14932" s="28" t="str">
        <f t="shared" si="700"/>
        <v>9/14/2015</v>
      </c>
      <c r="G14932" s="28" t="str">
        <f t="shared" si="701"/>
        <v>23</v>
      </c>
      <c r="H14932" s="29">
        <f>IF(I14932="","",IF($C$7="HB",I14932-TIME(VLOOKUP($C$6,Reference!$B$12:$C$16,2,0),0,0),I14932-TIME(VLOOKUP($C$6,Reference!$B$12:$C$16,2,0),0,0)+TIME(1,0,0)))</f>
        <v>42261.958333333328</v>
      </c>
      <c r="I14932" s="29">
        <v>42262.166666666664</v>
      </c>
      <c r="J14932" s="42">
        <v>13668</v>
      </c>
    </row>
    <row r="14933" spans="5:10" x14ac:dyDescent="0.25">
      <c r="E14933" s="19">
        <f t="shared" si="699"/>
        <v>227</v>
      </c>
      <c r="F14933" s="28" t="str">
        <f t="shared" si="700"/>
        <v>9/15/2015</v>
      </c>
      <c r="G14933" s="28" t="str">
        <f t="shared" si="701"/>
        <v>0</v>
      </c>
      <c r="H14933" s="29">
        <f>IF(I14933="","",IF($C$7="HB",I14933-TIME(VLOOKUP($C$6,Reference!$B$12:$C$16,2,0),0,0),I14933-TIME(VLOOKUP($C$6,Reference!$B$12:$C$16,2,0),0,0)+TIME(1,0,0)))</f>
        <v>42262</v>
      </c>
      <c r="I14933" s="29">
        <v>42262.208333333336</v>
      </c>
      <c r="J14933" s="42">
        <v>12665</v>
      </c>
    </row>
    <row r="14934" spans="5:10" x14ac:dyDescent="0.25">
      <c r="E14934" s="19">
        <f t="shared" si="699"/>
        <v>227</v>
      </c>
      <c r="F14934" s="28" t="str">
        <f t="shared" si="700"/>
        <v>9/15/2015</v>
      </c>
      <c r="G14934" s="28" t="str">
        <f t="shared" si="701"/>
        <v>1</v>
      </c>
      <c r="H14934" s="29">
        <f>IF(I14934="","",IF($C$7="HB",I14934-TIME(VLOOKUP($C$6,Reference!$B$12:$C$16,2,0),0,0),I14934-TIME(VLOOKUP($C$6,Reference!$B$12:$C$16,2,0),0,0)+TIME(1,0,0)))</f>
        <v>42262.041666666664</v>
      </c>
      <c r="I14934" s="29">
        <v>42262.25</v>
      </c>
      <c r="J14934" s="42">
        <v>11731</v>
      </c>
    </row>
    <row r="14935" spans="5:10" x14ac:dyDescent="0.25">
      <c r="E14935" s="19">
        <f t="shared" si="699"/>
        <v>227</v>
      </c>
      <c r="F14935" s="28" t="str">
        <f t="shared" si="700"/>
        <v>9/15/2015</v>
      </c>
      <c r="G14935" s="28" t="str">
        <f t="shared" si="701"/>
        <v>2</v>
      </c>
      <c r="H14935" s="29">
        <f>IF(I14935="","",IF($C$7="HB",I14935-TIME(VLOOKUP($C$6,Reference!$B$12:$C$16,2,0),0,0),I14935-TIME(VLOOKUP($C$6,Reference!$B$12:$C$16,2,0),0,0)+TIME(1,0,0)))</f>
        <v>42262.083333333328</v>
      </c>
      <c r="I14935" s="29">
        <v>42262.291666666664</v>
      </c>
      <c r="J14935" s="42">
        <v>11447</v>
      </c>
    </row>
    <row r="14936" spans="5:10" x14ac:dyDescent="0.25">
      <c r="E14936" s="19">
        <f t="shared" si="699"/>
        <v>227</v>
      </c>
      <c r="F14936" s="28" t="str">
        <f t="shared" si="700"/>
        <v>9/15/2015</v>
      </c>
      <c r="G14936" s="28" t="str">
        <f t="shared" si="701"/>
        <v>3</v>
      </c>
      <c r="H14936" s="29">
        <f>IF(I14936="","",IF($C$7="HB",I14936-TIME(VLOOKUP($C$6,Reference!$B$12:$C$16,2,0),0,0),I14936-TIME(VLOOKUP($C$6,Reference!$B$12:$C$16,2,0),0,0)+TIME(1,0,0)))</f>
        <v>42262.125</v>
      </c>
      <c r="I14936" s="29">
        <v>42262.333333333336</v>
      </c>
      <c r="J14936" s="42">
        <v>11097</v>
      </c>
    </row>
    <row r="14937" spans="5:10" x14ac:dyDescent="0.25">
      <c r="E14937" s="19">
        <f t="shared" si="699"/>
        <v>227</v>
      </c>
      <c r="F14937" s="28" t="str">
        <f t="shared" si="700"/>
        <v>9/15/2015</v>
      </c>
      <c r="G14937" s="28" t="str">
        <f t="shared" si="701"/>
        <v>4</v>
      </c>
      <c r="H14937" s="29">
        <f>IF(I14937="","",IF($C$7="HB",I14937-TIME(VLOOKUP($C$6,Reference!$B$12:$C$16,2,0),0,0),I14937-TIME(VLOOKUP($C$6,Reference!$B$12:$C$16,2,0),0,0)+TIME(1,0,0)))</f>
        <v>42262.166666666664</v>
      </c>
      <c r="I14937" s="29">
        <v>42262.375</v>
      </c>
      <c r="J14937" s="42">
        <v>10760</v>
      </c>
    </row>
    <row r="14938" spans="5:10" x14ac:dyDescent="0.25">
      <c r="E14938" s="19">
        <f t="shared" si="699"/>
        <v>227</v>
      </c>
      <c r="F14938" s="28" t="str">
        <f t="shared" si="700"/>
        <v>9/15/2015</v>
      </c>
      <c r="G14938" s="28" t="str">
        <f t="shared" si="701"/>
        <v>5</v>
      </c>
      <c r="H14938" s="29">
        <f>IF(I14938="","",IF($C$7="HB",I14938-TIME(VLOOKUP($C$6,Reference!$B$12:$C$16,2,0),0,0),I14938-TIME(VLOOKUP($C$6,Reference!$B$12:$C$16,2,0),0,0)+TIME(1,0,0)))</f>
        <v>42262.208333333328</v>
      </c>
      <c r="I14938" s="29">
        <v>42262.416666666664</v>
      </c>
      <c r="J14938" s="42">
        <v>10687</v>
      </c>
    </row>
    <row r="14939" spans="5:10" x14ac:dyDescent="0.25">
      <c r="E14939" s="19">
        <f t="shared" si="699"/>
        <v>227</v>
      </c>
      <c r="F14939" s="28" t="str">
        <f t="shared" si="700"/>
        <v>9/15/2015</v>
      </c>
      <c r="G14939" s="28" t="str">
        <f t="shared" si="701"/>
        <v>6</v>
      </c>
      <c r="H14939" s="29">
        <f>IF(I14939="","",IF($C$7="HB",I14939-TIME(VLOOKUP($C$6,Reference!$B$12:$C$16,2,0),0,0),I14939-TIME(VLOOKUP($C$6,Reference!$B$12:$C$16,2,0),0,0)+TIME(1,0,0)))</f>
        <v>42262.25</v>
      </c>
      <c r="I14939" s="29">
        <v>42262.458333333336</v>
      </c>
      <c r="J14939" s="42">
        <v>10784</v>
      </c>
    </row>
    <row r="14940" spans="5:10" x14ac:dyDescent="0.25">
      <c r="E14940" s="19">
        <f t="shared" si="699"/>
        <v>227</v>
      </c>
      <c r="F14940" s="28" t="str">
        <f t="shared" si="700"/>
        <v>9/15/2015</v>
      </c>
      <c r="G14940" s="28" t="str">
        <f t="shared" si="701"/>
        <v>7</v>
      </c>
      <c r="H14940" s="29">
        <f>IF(I14940="","",IF($C$7="HB",I14940-TIME(VLOOKUP($C$6,Reference!$B$12:$C$16,2,0),0,0),I14940-TIME(VLOOKUP($C$6,Reference!$B$12:$C$16,2,0),0,0)+TIME(1,0,0)))</f>
        <v>42262.291666666664</v>
      </c>
      <c r="I14940" s="29">
        <v>42262.5</v>
      </c>
      <c r="J14940" s="42">
        <v>11285</v>
      </c>
    </row>
    <row r="14941" spans="5:10" x14ac:dyDescent="0.25">
      <c r="E14941" s="19">
        <f t="shared" si="699"/>
        <v>227</v>
      </c>
      <c r="F14941" s="28" t="str">
        <f t="shared" si="700"/>
        <v>9/15/2015</v>
      </c>
      <c r="G14941" s="28" t="str">
        <f t="shared" si="701"/>
        <v>8</v>
      </c>
      <c r="H14941" s="29">
        <f>IF(I14941="","",IF($C$7="HB",I14941-TIME(VLOOKUP($C$6,Reference!$B$12:$C$16,2,0),0,0),I14941-TIME(VLOOKUP($C$6,Reference!$B$12:$C$16,2,0),0,0)+TIME(1,0,0)))</f>
        <v>42262.333333333328</v>
      </c>
      <c r="I14941" s="29">
        <v>42262.541666666664</v>
      </c>
      <c r="J14941" s="42">
        <v>12404</v>
      </c>
    </row>
    <row r="14942" spans="5:10" x14ac:dyDescent="0.25">
      <c r="E14942" s="19">
        <f t="shared" si="699"/>
        <v>227</v>
      </c>
      <c r="F14942" s="28" t="str">
        <f t="shared" si="700"/>
        <v>9/15/2015</v>
      </c>
      <c r="G14942" s="28" t="str">
        <f t="shared" si="701"/>
        <v>9</v>
      </c>
      <c r="H14942" s="29">
        <f>IF(I14942="","",IF($C$7="HB",I14942-TIME(VLOOKUP($C$6,Reference!$B$12:$C$16,2,0),0,0),I14942-TIME(VLOOKUP($C$6,Reference!$B$12:$C$16,2,0),0,0)+TIME(1,0,0)))</f>
        <v>42262.375</v>
      </c>
      <c r="I14942" s="29">
        <v>42262.583333333336</v>
      </c>
      <c r="J14942" s="42">
        <v>13028</v>
      </c>
    </row>
    <row r="14943" spans="5:10" x14ac:dyDescent="0.25">
      <c r="E14943" s="19">
        <f t="shared" si="699"/>
        <v>227</v>
      </c>
      <c r="F14943" s="28" t="str">
        <f t="shared" si="700"/>
        <v>9/15/2015</v>
      </c>
      <c r="G14943" s="28" t="str">
        <f t="shared" si="701"/>
        <v>10</v>
      </c>
      <c r="H14943" s="29">
        <f>IF(I14943="","",IF($C$7="HB",I14943-TIME(VLOOKUP($C$6,Reference!$B$12:$C$16,2,0),0,0),I14943-TIME(VLOOKUP($C$6,Reference!$B$12:$C$16,2,0),0,0)+TIME(1,0,0)))</f>
        <v>42262.416666666664</v>
      </c>
      <c r="I14943" s="29">
        <v>42262.625</v>
      </c>
      <c r="J14943" s="42">
        <v>13261</v>
      </c>
    </row>
    <row r="14944" spans="5:10" x14ac:dyDescent="0.25">
      <c r="E14944" s="19">
        <f t="shared" si="699"/>
        <v>227</v>
      </c>
      <c r="F14944" s="28" t="str">
        <f t="shared" si="700"/>
        <v>9/15/2015</v>
      </c>
      <c r="G14944" s="28" t="str">
        <f t="shared" si="701"/>
        <v>11</v>
      </c>
      <c r="H14944" s="29">
        <f>IF(I14944="","",IF($C$7="HB",I14944-TIME(VLOOKUP($C$6,Reference!$B$12:$C$16,2,0),0,0),I14944-TIME(VLOOKUP($C$6,Reference!$B$12:$C$16,2,0),0,0)+TIME(1,0,0)))</f>
        <v>42262.458333333328</v>
      </c>
      <c r="I14944" s="29">
        <v>42262.666666666664</v>
      </c>
      <c r="J14944" s="42">
        <v>13363</v>
      </c>
    </row>
    <row r="14945" spans="5:10" x14ac:dyDescent="0.25">
      <c r="E14945" s="19">
        <f t="shared" si="699"/>
        <v>227</v>
      </c>
      <c r="F14945" s="28" t="str">
        <f t="shared" si="700"/>
        <v>9/15/2015</v>
      </c>
      <c r="G14945" s="28" t="str">
        <f t="shared" si="701"/>
        <v>12</v>
      </c>
      <c r="H14945" s="29">
        <f>IF(I14945="","",IF($C$7="HB",I14945-TIME(VLOOKUP($C$6,Reference!$B$12:$C$16,2,0),0,0),I14945-TIME(VLOOKUP($C$6,Reference!$B$12:$C$16,2,0),0,0)+TIME(1,0,0)))</f>
        <v>42262.5</v>
      </c>
      <c r="I14945" s="29">
        <v>42262.708333333336</v>
      </c>
      <c r="J14945" s="42">
        <v>13479</v>
      </c>
    </row>
    <row r="14946" spans="5:10" x14ac:dyDescent="0.25">
      <c r="E14946" s="19">
        <f t="shared" si="699"/>
        <v>227</v>
      </c>
      <c r="F14946" s="28" t="str">
        <f t="shared" si="700"/>
        <v>9/15/2015</v>
      </c>
      <c r="G14946" s="28" t="str">
        <f t="shared" si="701"/>
        <v>13</v>
      </c>
      <c r="H14946" s="29">
        <f>IF(I14946="","",IF($C$7="HB",I14946-TIME(VLOOKUP($C$6,Reference!$B$12:$C$16,2,0),0,0),I14946-TIME(VLOOKUP($C$6,Reference!$B$12:$C$16,2,0),0,0)+TIME(1,0,0)))</f>
        <v>42262.541666666664</v>
      </c>
      <c r="I14946" s="29">
        <v>42262.75</v>
      </c>
      <c r="J14946" s="42">
        <v>13584</v>
      </c>
    </row>
    <row r="14947" spans="5:10" x14ac:dyDescent="0.25">
      <c r="E14947" s="19">
        <f t="shared" si="699"/>
        <v>227</v>
      </c>
      <c r="F14947" s="28" t="str">
        <f t="shared" si="700"/>
        <v>9/15/2015</v>
      </c>
      <c r="G14947" s="28" t="str">
        <f t="shared" si="701"/>
        <v>14</v>
      </c>
      <c r="H14947" s="29">
        <f>IF(I14947="","",IF($C$7="HB",I14947-TIME(VLOOKUP($C$6,Reference!$B$12:$C$16,2,0),0,0),I14947-TIME(VLOOKUP($C$6,Reference!$B$12:$C$16,2,0),0,0)+TIME(1,0,0)))</f>
        <v>42262.583333333328</v>
      </c>
      <c r="I14947" s="29">
        <v>42262.791666666664</v>
      </c>
      <c r="J14947" s="42">
        <v>13440</v>
      </c>
    </row>
    <row r="14948" spans="5:10" x14ac:dyDescent="0.25">
      <c r="E14948" s="19">
        <f t="shared" si="699"/>
        <v>227</v>
      </c>
      <c r="F14948" s="28" t="str">
        <f t="shared" si="700"/>
        <v>9/15/2015</v>
      </c>
      <c r="G14948" s="28" t="str">
        <f t="shared" si="701"/>
        <v>15</v>
      </c>
      <c r="H14948" s="29">
        <f>IF(I14948="","",IF($C$7="HB",I14948-TIME(VLOOKUP($C$6,Reference!$B$12:$C$16,2,0),0,0),I14948-TIME(VLOOKUP($C$6,Reference!$B$12:$C$16,2,0),0,0)+TIME(1,0,0)))</f>
        <v>42262.625</v>
      </c>
      <c r="I14948" s="29">
        <v>42262.833333333336</v>
      </c>
      <c r="J14948" s="42">
        <v>13688</v>
      </c>
    </row>
    <row r="14949" spans="5:10" x14ac:dyDescent="0.25">
      <c r="E14949" s="19">
        <f t="shared" si="699"/>
        <v>227</v>
      </c>
      <c r="F14949" s="28" t="str">
        <f t="shared" si="700"/>
        <v>9/15/2015</v>
      </c>
      <c r="G14949" s="28" t="str">
        <f t="shared" si="701"/>
        <v>16</v>
      </c>
      <c r="H14949" s="29">
        <f>IF(I14949="","",IF($C$7="HB",I14949-TIME(VLOOKUP($C$6,Reference!$B$12:$C$16,2,0),0,0),I14949-TIME(VLOOKUP($C$6,Reference!$B$12:$C$16,2,0),0,0)+TIME(1,0,0)))</f>
        <v>42262.666666666664</v>
      </c>
      <c r="I14949" s="29">
        <v>42262.875</v>
      </c>
      <c r="J14949" s="42">
        <v>13757</v>
      </c>
    </row>
    <row r="14950" spans="5:10" x14ac:dyDescent="0.25">
      <c r="E14950" s="19">
        <f t="shared" si="699"/>
        <v>227</v>
      </c>
      <c r="F14950" s="28" t="str">
        <f t="shared" si="700"/>
        <v>9/15/2015</v>
      </c>
      <c r="G14950" s="28" t="str">
        <f t="shared" si="701"/>
        <v>17</v>
      </c>
      <c r="H14950" s="29">
        <f>IF(I14950="","",IF($C$7="HB",I14950-TIME(VLOOKUP($C$6,Reference!$B$12:$C$16,2,0),0,0),I14950-TIME(VLOOKUP($C$6,Reference!$B$12:$C$16,2,0),0,0)+TIME(1,0,0)))</f>
        <v>42262.708333333328</v>
      </c>
      <c r="I14950" s="29">
        <v>42262.916666666664</v>
      </c>
      <c r="J14950" s="42">
        <v>13580</v>
      </c>
    </row>
    <row r="14951" spans="5:10" x14ac:dyDescent="0.25">
      <c r="E14951" s="19">
        <f t="shared" si="699"/>
        <v>227</v>
      </c>
      <c r="F14951" s="28" t="str">
        <f t="shared" si="700"/>
        <v>9/15/2015</v>
      </c>
      <c r="G14951" s="28" t="str">
        <f t="shared" si="701"/>
        <v>18</v>
      </c>
      <c r="H14951" s="29">
        <f>IF(I14951="","",IF($C$7="HB",I14951-TIME(VLOOKUP($C$6,Reference!$B$12:$C$16,2,0),0,0),I14951-TIME(VLOOKUP($C$6,Reference!$B$12:$C$16,2,0),0,0)+TIME(1,0,0)))</f>
        <v>42262.75</v>
      </c>
      <c r="I14951" s="29">
        <v>42262.958333333336</v>
      </c>
      <c r="J14951" s="42">
        <v>13750</v>
      </c>
    </row>
    <row r="14952" spans="5:10" x14ac:dyDescent="0.25">
      <c r="E14952" s="19">
        <f t="shared" si="699"/>
        <v>227</v>
      </c>
      <c r="F14952" s="28" t="str">
        <f t="shared" si="700"/>
        <v>9/15/2015</v>
      </c>
      <c r="G14952" s="28" t="str">
        <f t="shared" si="701"/>
        <v>19</v>
      </c>
      <c r="H14952" s="29">
        <f>IF(I14952="","",IF($C$7="HB",I14952-TIME(VLOOKUP($C$6,Reference!$B$12:$C$16,2,0),0,0),I14952-TIME(VLOOKUP($C$6,Reference!$B$12:$C$16,2,0),0,0)+TIME(1,0,0)))</f>
        <v>42262.791666666664</v>
      </c>
      <c r="I14952" s="29">
        <v>42263</v>
      </c>
      <c r="J14952" s="42">
        <v>13683</v>
      </c>
    </row>
    <row r="14953" spans="5:10" x14ac:dyDescent="0.25">
      <c r="E14953" s="19">
        <f t="shared" si="699"/>
        <v>227</v>
      </c>
      <c r="F14953" s="28" t="str">
        <f t="shared" si="700"/>
        <v>9/15/2015</v>
      </c>
      <c r="G14953" s="28" t="str">
        <f t="shared" si="701"/>
        <v>20</v>
      </c>
      <c r="H14953" s="29">
        <f>IF(I14953="","",IF($C$7="HB",I14953-TIME(VLOOKUP($C$6,Reference!$B$12:$C$16,2,0),0,0),I14953-TIME(VLOOKUP($C$6,Reference!$B$12:$C$16,2,0),0,0)+TIME(1,0,0)))</f>
        <v>42262.833333333328</v>
      </c>
      <c r="I14953" s="29">
        <v>42263.041666666664</v>
      </c>
      <c r="J14953" s="42">
        <v>13714</v>
      </c>
    </row>
    <row r="14954" spans="5:10" x14ac:dyDescent="0.25">
      <c r="E14954" s="19">
        <f t="shared" si="699"/>
        <v>227</v>
      </c>
      <c r="F14954" s="28" t="str">
        <f t="shared" si="700"/>
        <v>9/15/2015</v>
      </c>
      <c r="G14954" s="28" t="str">
        <f t="shared" si="701"/>
        <v>21</v>
      </c>
      <c r="H14954" s="29">
        <f>IF(I14954="","",IF($C$7="HB",I14954-TIME(VLOOKUP($C$6,Reference!$B$12:$C$16,2,0),0,0),I14954-TIME(VLOOKUP($C$6,Reference!$B$12:$C$16,2,0),0,0)+TIME(1,0,0)))</f>
        <v>42262.875</v>
      </c>
      <c r="I14954" s="29">
        <v>42263.083333333336</v>
      </c>
      <c r="J14954" s="42">
        <v>14041</v>
      </c>
    </row>
    <row r="14955" spans="5:10" x14ac:dyDescent="0.25">
      <c r="E14955" s="19">
        <f t="shared" si="699"/>
        <v>227</v>
      </c>
      <c r="F14955" s="28" t="str">
        <f t="shared" si="700"/>
        <v>9/15/2015</v>
      </c>
      <c r="G14955" s="28" t="str">
        <f t="shared" si="701"/>
        <v>22</v>
      </c>
      <c r="H14955" s="29">
        <f>IF(I14955="","",IF($C$7="HB",I14955-TIME(VLOOKUP($C$6,Reference!$B$12:$C$16,2,0),0,0),I14955-TIME(VLOOKUP($C$6,Reference!$B$12:$C$16,2,0),0,0)+TIME(1,0,0)))</f>
        <v>42262.916666666664</v>
      </c>
      <c r="I14955" s="29">
        <v>42263.125</v>
      </c>
      <c r="J14955" s="42">
        <v>13967</v>
      </c>
    </row>
    <row r="14956" spans="5:10" x14ac:dyDescent="0.25">
      <c r="E14956" s="19">
        <f t="shared" si="699"/>
        <v>227</v>
      </c>
      <c r="F14956" s="28" t="str">
        <f t="shared" si="700"/>
        <v>9/15/2015</v>
      </c>
      <c r="G14956" s="28" t="str">
        <f t="shared" si="701"/>
        <v>23</v>
      </c>
      <c r="H14956" s="29">
        <f>IF(I14956="","",IF($C$7="HB",I14956-TIME(VLOOKUP($C$6,Reference!$B$12:$C$16,2,0),0,0),I14956-TIME(VLOOKUP($C$6,Reference!$B$12:$C$16,2,0),0,0)+TIME(1,0,0)))</f>
        <v>42262.958333333328</v>
      </c>
      <c r="I14956" s="29">
        <v>42263.166666666664</v>
      </c>
      <c r="J14956" s="42">
        <v>13278</v>
      </c>
    </row>
    <row r="14957" spans="5:10" x14ac:dyDescent="0.25">
      <c r="E14957" s="19">
        <f t="shared" si="699"/>
        <v>227</v>
      </c>
      <c r="F14957" s="28" t="str">
        <f t="shared" si="700"/>
        <v>9/16/2015</v>
      </c>
      <c r="G14957" s="28" t="str">
        <f t="shared" si="701"/>
        <v>0</v>
      </c>
      <c r="H14957" s="29">
        <f>IF(I14957="","",IF($C$7="HB",I14957-TIME(VLOOKUP($C$6,Reference!$B$12:$C$16,2,0),0,0),I14957-TIME(VLOOKUP($C$6,Reference!$B$12:$C$16,2,0),0,0)+TIME(1,0,0)))</f>
        <v>42263</v>
      </c>
      <c r="I14957" s="29">
        <v>42263.208333333336</v>
      </c>
      <c r="J14957" s="42">
        <v>12176</v>
      </c>
    </row>
    <row r="14958" spans="5:10" x14ac:dyDescent="0.25">
      <c r="E14958" s="19">
        <f t="shared" si="699"/>
        <v>227</v>
      </c>
      <c r="F14958" s="28" t="str">
        <f t="shared" si="700"/>
        <v>9/16/2015</v>
      </c>
      <c r="G14958" s="28" t="str">
        <f t="shared" si="701"/>
        <v>1</v>
      </c>
      <c r="H14958" s="29">
        <f>IF(I14958="","",IF($C$7="HB",I14958-TIME(VLOOKUP($C$6,Reference!$B$12:$C$16,2,0),0,0),I14958-TIME(VLOOKUP($C$6,Reference!$B$12:$C$16,2,0),0,0)+TIME(1,0,0)))</f>
        <v>42263.041666666664</v>
      </c>
      <c r="I14958" s="29">
        <v>42263.25</v>
      </c>
      <c r="J14958" s="42">
        <v>11224</v>
      </c>
    </row>
    <row r="14959" spans="5:10" x14ac:dyDescent="0.25">
      <c r="E14959" s="19">
        <f t="shared" si="699"/>
        <v>227</v>
      </c>
      <c r="F14959" s="28" t="str">
        <f t="shared" si="700"/>
        <v>9/16/2015</v>
      </c>
      <c r="G14959" s="28" t="str">
        <f t="shared" si="701"/>
        <v>2</v>
      </c>
      <c r="H14959" s="29">
        <f>IF(I14959="","",IF($C$7="HB",I14959-TIME(VLOOKUP($C$6,Reference!$B$12:$C$16,2,0),0,0),I14959-TIME(VLOOKUP($C$6,Reference!$B$12:$C$16,2,0),0,0)+TIME(1,0,0)))</f>
        <v>42263.083333333328</v>
      </c>
      <c r="I14959" s="29">
        <v>42263.291666666664</v>
      </c>
      <c r="J14959" s="42">
        <v>11006</v>
      </c>
    </row>
    <row r="14960" spans="5:10" x14ac:dyDescent="0.25">
      <c r="E14960" s="19">
        <f t="shared" si="699"/>
        <v>227</v>
      </c>
      <c r="F14960" s="28" t="str">
        <f t="shared" si="700"/>
        <v>9/16/2015</v>
      </c>
      <c r="G14960" s="28" t="str">
        <f t="shared" si="701"/>
        <v>3</v>
      </c>
      <c r="H14960" s="29">
        <f>IF(I14960="","",IF($C$7="HB",I14960-TIME(VLOOKUP($C$6,Reference!$B$12:$C$16,2,0),0,0),I14960-TIME(VLOOKUP($C$6,Reference!$B$12:$C$16,2,0),0,0)+TIME(1,0,0)))</f>
        <v>42263.125</v>
      </c>
      <c r="I14960" s="29">
        <v>42263.333333333336</v>
      </c>
      <c r="J14960" s="42">
        <v>10655</v>
      </c>
    </row>
    <row r="14961" spans="5:10" x14ac:dyDescent="0.25">
      <c r="E14961" s="19">
        <f t="shared" si="699"/>
        <v>227</v>
      </c>
      <c r="F14961" s="28" t="str">
        <f t="shared" si="700"/>
        <v>9/16/2015</v>
      </c>
      <c r="G14961" s="28" t="str">
        <f t="shared" si="701"/>
        <v>4</v>
      </c>
      <c r="H14961" s="29">
        <f>IF(I14961="","",IF($C$7="HB",I14961-TIME(VLOOKUP($C$6,Reference!$B$12:$C$16,2,0),0,0),I14961-TIME(VLOOKUP($C$6,Reference!$B$12:$C$16,2,0),0,0)+TIME(1,0,0)))</f>
        <v>42263.166666666664</v>
      </c>
      <c r="I14961" s="29">
        <v>42263.375</v>
      </c>
      <c r="J14961" s="42">
        <v>10345</v>
      </c>
    </row>
    <row r="14962" spans="5:10" x14ac:dyDescent="0.25">
      <c r="E14962" s="19">
        <f t="shared" si="699"/>
        <v>227</v>
      </c>
      <c r="F14962" s="28" t="str">
        <f t="shared" si="700"/>
        <v>9/16/2015</v>
      </c>
      <c r="G14962" s="28" t="str">
        <f t="shared" si="701"/>
        <v>5</v>
      </c>
      <c r="H14962" s="29">
        <f>IF(I14962="","",IF($C$7="HB",I14962-TIME(VLOOKUP($C$6,Reference!$B$12:$C$16,2,0),0,0),I14962-TIME(VLOOKUP($C$6,Reference!$B$12:$C$16,2,0),0,0)+TIME(1,0,0)))</f>
        <v>42263.208333333328</v>
      </c>
      <c r="I14962" s="29">
        <v>42263.416666666664</v>
      </c>
      <c r="J14962" s="42">
        <v>10227</v>
      </c>
    </row>
    <row r="14963" spans="5:10" x14ac:dyDescent="0.25">
      <c r="E14963" s="19">
        <f t="shared" si="699"/>
        <v>227</v>
      </c>
      <c r="F14963" s="28" t="str">
        <f t="shared" si="700"/>
        <v>9/16/2015</v>
      </c>
      <c r="G14963" s="28" t="str">
        <f t="shared" si="701"/>
        <v>6</v>
      </c>
      <c r="H14963" s="29">
        <f>IF(I14963="","",IF($C$7="HB",I14963-TIME(VLOOKUP($C$6,Reference!$B$12:$C$16,2,0),0,0),I14963-TIME(VLOOKUP($C$6,Reference!$B$12:$C$16,2,0),0,0)+TIME(1,0,0)))</f>
        <v>42263.25</v>
      </c>
      <c r="I14963" s="29">
        <v>42263.458333333336</v>
      </c>
      <c r="J14963" s="42">
        <v>10433</v>
      </c>
    </row>
    <row r="14964" spans="5:10" x14ac:dyDescent="0.25">
      <c r="E14964" s="19">
        <f t="shared" si="699"/>
        <v>227</v>
      </c>
      <c r="F14964" s="28" t="str">
        <f t="shared" si="700"/>
        <v>9/16/2015</v>
      </c>
      <c r="G14964" s="28" t="str">
        <f t="shared" si="701"/>
        <v>7</v>
      </c>
      <c r="H14964" s="29">
        <f>IF(I14964="","",IF($C$7="HB",I14964-TIME(VLOOKUP($C$6,Reference!$B$12:$C$16,2,0),0,0),I14964-TIME(VLOOKUP($C$6,Reference!$B$12:$C$16,2,0),0,0)+TIME(1,0,0)))</f>
        <v>42263.291666666664</v>
      </c>
      <c r="I14964" s="29">
        <v>42263.5</v>
      </c>
      <c r="J14964" s="42">
        <v>10974</v>
      </c>
    </row>
    <row r="14965" spans="5:10" x14ac:dyDescent="0.25">
      <c r="E14965" s="19">
        <f t="shared" si="699"/>
        <v>227</v>
      </c>
      <c r="F14965" s="28" t="str">
        <f t="shared" si="700"/>
        <v>9/16/2015</v>
      </c>
      <c r="G14965" s="28" t="str">
        <f t="shared" si="701"/>
        <v>8</v>
      </c>
      <c r="H14965" s="29">
        <f>IF(I14965="","",IF($C$7="HB",I14965-TIME(VLOOKUP($C$6,Reference!$B$12:$C$16,2,0),0,0),I14965-TIME(VLOOKUP($C$6,Reference!$B$12:$C$16,2,0),0,0)+TIME(1,0,0)))</f>
        <v>42263.333333333328</v>
      </c>
      <c r="I14965" s="29">
        <v>42263.541666666664</v>
      </c>
      <c r="J14965" s="42">
        <v>11963</v>
      </c>
    </row>
    <row r="14966" spans="5:10" x14ac:dyDescent="0.25">
      <c r="E14966" s="19">
        <f t="shared" si="699"/>
        <v>227</v>
      </c>
      <c r="F14966" s="28" t="str">
        <f t="shared" si="700"/>
        <v>9/16/2015</v>
      </c>
      <c r="G14966" s="28" t="str">
        <f t="shared" si="701"/>
        <v>9</v>
      </c>
      <c r="H14966" s="29">
        <f>IF(I14966="","",IF($C$7="HB",I14966-TIME(VLOOKUP($C$6,Reference!$B$12:$C$16,2,0),0,0),I14966-TIME(VLOOKUP($C$6,Reference!$B$12:$C$16,2,0),0,0)+TIME(1,0,0)))</f>
        <v>42263.375</v>
      </c>
      <c r="I14966" s="29">
        <v>42263.583333333336</v>
      </c>
      <c r="J14966" s="42">
        <v>12547</v>
      </c>
    </row>
    <row r="14967" spans="5:10" x14ac:dyDescent="0.25">
      <c r="E14967" s="19">
        <f t="shared" si="699"/>
        <v>227</v>
      </c>
      <c r="F14967" s="28" t="str">
        <f t="shared" si="700"/>
        <v>9/16/2015</v>
      </c>
      <c r="G14967" s="28" t="str">
        <f t="shared" si="701"/>
        <v>10</v>
      </c>
      <c r="H14967" s="29">
        <f>IF(I14967="","",IF($C$7="HB",I14967-TIME(VLOOKUP($C$6,Reference!$B$12:$C$16,2,0),0,0),I14967-TIME(VLOOKUP($C$6,Reference!$B$12:$C$16,2,0),0,0)+TIME(1,0,0)))</f>
        <v>42263.416666666664</v>
      </c>
      <c r="I14967" s="29">
        <v>42263.625</v>
      </c>
      <c r="J14967" s="42">
        <v>12836</v>
      </c>
    </row>
    <row r="14968" spans="5:10" x14ac:dyDescent="0.25">
      <c r="E14968" s="19">
        <f t="shared" si="699"/>
        <v>227</v>
      </c>
      <c r="F14968" s="28" t="str">
        <f t="shared" si="700"/>
        <v>9/16/2015</v>
      </c>
      <c r="G14968" s="28" t="str">
        <f t="shared" si="701"/>
        <v>11</v>
      </c>
      <c r="H14968" s="29">
        <f>IF(I14968="","",IF($C$7="HB",I14968-TIME(VLOOKUP($C$6,Reference!$B$12:$C$16,2,0),0,0),I14968-TIME(VLOOKUP($C$6,Reference!$B$12:$C$16,2,0),0,0)+TIME(1,0,0)))</f>
        <v>42263.458333333328</v>
      </c>
      <c r="I14968" s="29">
        <v>42263.666666666664</v>
      </c>
      <c r="J14968" s="42">
        <v>13032</v>
      </c>
    </row>
    <row r="14969" spans="5:10" x14ac:dyDescent="0.25">
      <c r="E14969" s="19">
        <f t="shared" si="699"/>
        <v>227</v>
      </c>
      <c r="F14969" s="28" t="str">
        <f t="shared" si="700"/>
        <v>9/16/2015</v>
      </c>
      <c r="G14969" s="28" t="str">
        <f t="shared" si="701"/>
        <v>12</v>
      </c>
      <c r="H14969" s="29">
        <f>IF(I14969="","",IF($C$7="HB",I14969-TIME(VLOOKUP($C$6,Reference!$B$12:$C$16,2,0),0,0),I14969-TIME(VLOOKUP($C$6,Reference!$B$12:$C$16,2,0),0,0)+TIME(1,0,0)))</f>
        <v>42263.5</v>
      </c>
      <c r="I14969" s="29">
        <v>42263.708333333336</v>
      </c>
      <c r="J14969" s="42">
        <v>13182</v>
      </c>
    </row>
    <row r="14970" spans="5:10" x14ac:dyDescent="0.25">
      <c r="E14970" s="19">
        <f t="shared" si="699"/>
        <v>227</v>
      </c>
      <c r="F14970" s="28" t="str">
        <f t="shared" si="700"/>
        <v>9/16/2015</v>
      </c>
      <c r="G14970" s="28" t="str">
        <f t="shared" si="701"/>
        <v>13</v>
      </c>
      <c r="H14970" s="29">
        <f>IF(I14970="","",IF($C$7="HB",I14970-TIME(VLOOKUP($C$6,Reference!$B$12:$C$16,2,0),0,0),I14970-TIME(VLOOKUP($C$6,Reference!$B$12:$C$16,2,0),0,0)+TIME(1,0,0)))</f>
        <v>42263.541666666664</v>
      </c>
      <c r="I14970" s="29">
        <v>42263.75</v>
      </c>
      <c r="J14970" s="42">
        <v>13247</v>
      </c>
    </row>
    <row r="14971" spans="5:10" x14ac:dyDescent="0.25">
      <c r="E14971" s="19">
        <f t="shared" si="699"/>
        <v>227</v>
      </c>
      <c r="F14971" s="28" t="str">
        <f t="shared" si="700"/>
        <v>9/16/2015</v>
      </c>
      <c r="G14971" s="28" t="str">
        <f t="shared" si="701"/>
        <v>14</v>
      </c>
      <c r="H14971" s="29">
        <f>IF(I14971="","",IF($C$7="HB",I14971-TIME(VLOOKUP($C$6,Reference!$B$12:$C$16,2,0),0,0),I14971-TIME(VLOOKUP($C$6,Reference!$B$12:$C$16,2,0),0,0)+TIME(1,0,0)))</f>
        <v>42263.583333333328</v>
      </c>
      <c r="I14971" s="29">
        <v>42263.791666666664</v>
      </c>
      <c r="J14971" s="42">
        <v>13235</v>
      </c>
    </row>
    <row r="14972" spans="5:10" x14ac:dyDescent="0.25">
      <c r="E14972" s="19">
        <f t="shared" si="699"/>
        <v>227</v>
      </c>
      <c r="F14972" s="28" t="str">
        <f t="shared" si="700"/>
        <v>9/16/2015</v>
      </c>
      <c r="G14972" s="28" t="str">
        <f t="shared" si="701"/>
        <v>15</v>
      </c>
      <c r="H14972" s="29">
        <f>IF(I14972="","",IF($C$7="HB",I14972-TIME(VLOOKUP($C$6,Reference!$B$12:$C$16,2,0),0,0),I14972-TIME(VLOOKUP($C$6,Reference!$B$12:$C$16,2,0),0,0)+TIME(1,0,0)))</f>
        <v>42263.625</v>
      </c>
      <c r="I14972" s="29">
        <v>42263.833333333336</v>
      </c>
      <c r="J14972" s="42">
        <v>13248</v>
      </c>
    </row>
    <row r="14973" spans="5:10" x14ac:dyDescent="0.25">
      <c r="E14973" s="19">
        <f t="shared" si="699"/>
        <v>227</v>
      </c>
      <c r="F14973" s="28" t="str">
        <f t="shared" si="700"/>
        <v>9/16/2015</v>
      </c>
      <c r="G14973" s="28" t="str">
        <f t="shared" si="701"/>
        <v>16</v>
      </c>
      <c r="H14973" s="29">
        <f>IF(I14973="","",IF($C$7="HB",I14973-TIME(VLOOKUP($C$6,Reference!$B$12:$C$16,2,0),0,0),I14973-TIME(VLOOKUP($C$6,Reference!$B$12:$C$16,2,0),0,0)+TIME(1,0,0)))</f>
        <v>42263.666666666664</v>
      </c>
      <c r="I14973" s="29">
        <v>42263.875</v>
      </c>
      <c r="J14973" s="42">
        <v>13366</v>
      </c>
    </row>
    <row r="14974" spans="5:10" x14ac:dyDescent="0.25">
      <c r="E14974" s="19">
        <f t="shared" si="699"/>
        <v>227</v>
      </c>
      <c r="F14974" s="28" t="str">
        <f t="shared" si="700"/>
        <v>9/16/2015</v>
      </c>
      <c r="G14974" s="28" t="str">
        <f t="shared" si="701"/>
        <v>17</v>
      </c>
      <c r="H14974" s="29">
        <f>IF(I14974="","",IF($C$7="HB",I14974-TIME(VLOOKUP($C$6,Reference!$B$12:$C$16,2,0),0,0),I14974-TIME(VLOOKUP($C$6,Reference!$B$12:$C$16,2,0),0,0)+TIME(1,0,0)))</f>
        <v>42263.708333333328</v>
      </c>
      <c r="I14974" s="29">
        <v>42263.916666666664</v>
      </c>
      <c r="J14974" s="42">
        <v>13439</v>
      </c>
    </row>
    <row r="14975" spans="5:10" x14ac:dyDescent="0.25">
      <c r="E14975" s="19">
        <f t="shared" si="699"/>
        <v>227</v>
      </c>
      <c r="F14975" s="28" t="str">
        <f t="shared" si="700"/>
        <v>9/16/2015</v>
      </c>
      <c r="G14975" s="28" t="str">
        <f t="shared" si="701"/>
        <v>18</v>
      </c>
      <c r="H14975" s="29">
        <f>IF(I14975="","",IF($C$7="HB",I14975-TIME(VLOOKUP($C$6,Reference!$B$12:$C$16,2,0),0,0),I14975-TIME(VLOOKUP($C$6,Reference!$B$12:$C$16,2,0),0,0)+TIME(1,0,0)))</f>
        <v>42263.75</v>
      </c>
      <c r="I14975" s="29">
        <v>42263.958333333336</v>
      </c>
      <c r="J14975" s="42">
        <v>13531</v>
      </c>
    </row>
    <row r="14976" spans="5:10" x14ac:dyDescent="0.25">
      <c r="E14976" s="19">
        <f t="shared" si="699"/>
        <v>227</v>
      </c>
      <c r="F14976" s="28" t="str">
        <f t="shared" si="700"/>
        <v>9/16/2015</v>
      </c>
      <c r="G14976" s="28" t="str">
        <f t="shared" si="701"/>
        <v>19</v>
      </c>
      <c r="H14976" s="29">
        <f>IF(I14976="","",IF($C$7="HB",I14976-TIME(VLOOKUP($C$6,Reference!$B$12:$C$16,2,0),0,0),I14976-TIME(VLOOKUP($C$6,Reference!$B$12:$C$16,2,0),0,0)+TIME(1,0,0)))</f>
        <v>42263.791666666664</v>
      </c>
      <c r="I14976" s="29">
        <v>42264</v>
      </c>
      <c r="J14976" s="42">
        <v>13596</v>
      </c>
    </row>
    <row r="14977" spans="5:10" x14ac:dyDescent="0.25">
      <c r="E14977" s="19">
        <f t="shared" si="699"/>
        <v>227</v>
      </c>
      <c r="F14977" s="28" t="str">
        <f t="shared" si="700"/>
        <v>9/16/2015</v>
      </c>
      <c r="G14977" s="28" t="str">
        <f t="shared" si="701"/>
        <v>20</v>
      </c>
      <c r="H14977" s="29">
        <f>IF(I14977="","",IF($C$7="HB",I14977-TIME(VLOOKUP($C$6,Reference!$B$12:$C$16,2,0),0,0),I14977-TIME(VLOOKUP($C$6,Reference!$B$12:$C$16,2,0),0,0)+TIME(1,0,0)))</f>
        <v>42263.833333333328</v>
      </c>
      <c r="I14977" s="29">
        <v>42264.041666666664</v>
      </c>
      <c r="J14977" s="42">
        <v>13718</v>
      </c>
    </row>
    <row r="14978" spans="5:10" x14ac:dyDescent="0.25">
      <c r="E14978" s="19">
        <f t="shared" si="699"/>
        <v>227</v>
      </c>
      <c r="F14978" s="28" t="str">
        <f t="shared" si="700"/>
        <v>9/16/2015</v>
      </c>
      <c r="G14978" s="28" t="str">
        <f t="shared" si="701"/>
        <v>21</v>
      </c>
      <c r="H14978" s="29">
        <f>IF(I14978="","",IF($C$7="HB",I14978-TIME(VLOOKUP($C$6,Reference!$B$12:$C$16,2,0),0,0),I14978-TIME(VLOOKUP($C$6,Reference!$B$12:$C$16,2,0),0,0)+TIME(1,0,0)))</f>
        <v>42263.875</v>
      </c>
      <c r="I14978" s="29">
        <v>42264.083333333336</v>
      </c>
      <c r="J14978" s="42">
        <v>13900</v>
      </c>
    </row>
    <row r="14979" spans="5:10" x14ac:dyDescent="0.25">
      <c r="E14979" s="19">
        <f t="shared" si="699"/>
        <v>227</v>
      </c>
      <c r="F14979" s="28" t="str">
        <f t="shared" si="700"/>
        <v>9/16/2015</v>
      </c>
      <c r="G14979" s="28" t="str">
        <f t="shared" si="701"/>
        <v>22</v>
      </c>
      <c r="H14979" s="29">
        <f>IF(I14979="","",IF($C$7="HB",I14979-TIME(VLOOKUP($C$6,Reference!$B$12:$C$16,2,0),0,0),I14979-TIME(VLOOKUP($C$6,Reference!$B$12:$C$16,2,0),0,0)+TIME(1,0,0)))</f>
        <v>42263.916666666664</v>
      </c>
      <c r="I14979" s="29">
        <v>42264.125</v>
      </c>
      <c r="J14979" s="42">
        <v>13745</v>
      </c>
    </row>
    <row r="14980" spans="5:10" x14ac:dyDescent="0.25">
      <c r="E14980" s="19">
        <f t="shared" si="699"/>
        <v>227</v>
      </c>
      <c r="F14980" s="28" t="str">
        <f t="shared" si="700"/>
        <v>9/16/2015</v>
      </c>
      <c r="G14980" s="28" t="str">
        <f t="shared" si="701"/>
        <v>23</v>
      </c>
      <c r="H14980" s="29">
        <f>IF(I14980="","",IF($C$7="HB",I14980-TIME(VLOOKUP($C$6,Reference!$B$12:$C$16,2,0),0,0),I14980-TIME(VLOOKUP($C$6,Reference!$B$12:$C$16,2,0),0,0)+TIME(1,0,0)))</f>
        <v>42263.958333333328</v>
      </c>
      <c r="I14980" s="29">
        <v>42264.166666666664</v>
      </c>
      <c r="J14980" s="42">
        <v>13198</v>
      </c>
    </row>
    <row r="14981" spans="5:10" x14ac:dyDescent="0.25">
      <c r="E14981" s="19">
        <f t="shared" si="699"/>
        <v>227</v>
      </c>
      <c r="F14981" s="28" t="str">
        <f t="shared" si="700"/>
        <v>9/17/2015</v>
      </c>
      <c r="G14981" s="28" t="str">
        <f t="shared" si="701"/>
        <v>0</v>
      </c>
      <c r="H14981" s="29">
        <f>IF(I14981="","",IF($C$7="HB",I14981-TIME(VLOOKUP($C$6,Reference!$B$12:$C$16,2,0),0,0),I14981-TIME(VLOOKUP($C$6,Reference!$B$12:$C$16,2,0),0,0)+TIME(1,0,0)))</f>
        <v>42264</v>
      </c>
      <c r="I14981" s="29">
        <v>42264.208333333336</v>
      </c>
      <c r="J14981" s="42">
        <v>12369</v>
      </c>
    </row>
    <row r="14982" spans="5:10" x14ac:dyDescent="0.25">
      <c r="E14982" s="19">
        <f t="shared" ref="E14982:E15045" si="702">$C$16</f>
        <v>227</v>
      </c>
      <c r="F14982" s="28" t="str">
        <f t="shared" ref="F14982:F15045" si="703">TEXT(H14982,"m/d/yyyy")</f>
        <v>9/17/2015</v>
      </c>
      <c r="G14982" s="28" t="str">
        <f t="shared" ref="G14982:G15045" si="704">TEXT(H14982,"h")</f>
        <v>1</v>
      </c>
      <c r="H14982" s="29">
        <f>IF(I14982="","",IF($C$7="HB",I14982-TIME(VLOOKUP($C$6,Reference!$B$12:$C$16,2,0),0,0),I14982-TIME(VLOOKUP($C$6,Reference!$B$12:$C$16,2,0),0,0)+TIME(1,0,0)))</f>
        <v>42264.041666666664</v>
      </c>
      <c r="I14982" s="29">
        <v>42264.25</v>
      </c>
      <c r="J14982" s="42">
        <v>11539</v>
      </c>
    </row>
    <row r="14983" spans="5:10" x14ac:dyDescent="0.25">
      <c r="E14983" s="19">
        <f t="shared" si="702"/>
        <v>227</v>
      </c>
      <c r="F14983" s="28" t="str">
        <f t="shared" si="703"/>
        <v>9/17/2015</v>
      </c>
      <c r="G14983" s="28" t="str">
        <f t="shared" si="704"/>
        <v>2</v>
      </c>
      <c r="H14983" s="29">
        <f>IF(I14983="","",IF($C$7="HB",I14983-TIME(VLOOKUP($C$6,Reference!$B$12:$C$16,2,0),0,0),I14983-TIME(VLOOKUP($C$6,Reference!$B$12:$C$16,2,0),0,0)+TIME(1,0,0)))</f>
        <v>42264.083333333328</v>
      </c>
      <c r="I14983" s="29">
        <v>42264.291666666664</v>
      </c>
      <c r="J14983" s="42">
        <v>11013</v>
      </c>
    </row>
    <row r="14984" spans="5:10" x14ac:dyDescent="0.25">
      <c r="E14984" s="19">
        <f t="shared" si="702"/>
        <v>227</v>
      </c>
      <c r="F14984" s="28" t="str">
        <f t="shared" si="703"/>
        <v>9/17/2015</v>
      </c>
      <c r="G14984" s="28" t="str">
        <f t="shared" si="704"/>
        <v>3</v>
      </c>
      <c r="H14984" s="29">
        <f>IF(I14984="","",IF($C$7="HB",I14984-TIME(VLOOKUP($C$6,Reference!$B$12:$C$16,2,0),0,0),I14984-TIME(VLOOKUP($C$6,Reference!$B$12:$C$16,2,0),0,0)+TIME(1,0,0)))</f>
        <v>42264.125</v>
      </c>
      <c r="I14984" s="29">
        <v>42264.333333333336</v>
      </c>
      <c r="J14984" s="42">
        <v>10678</v>
      </c>
    </row>
    <row r="14985" spans="5:10" x14ac:dyDescent="0.25">
      <c r="E14985" s="19">
        <f t="shared" si="702"/>
        <v>227</v>
      </c>
      <c r="F14985" s="28" t="str">
        <f t="shared" si="703"/>
        <v>9/17/2015</v>
      </c>
      <c r="G14985" s="28" t="str">
        <f t="shared" si="704"/>
        <v>4</v>
      </c>
      <c r="H14985" s="29">
        <f>IF(I14985="","",IF($C$7="HB",I14985-TIME(VLOOKUP($C$6,Reference!$B$12:$C$16,2,0),0,0),I14985-TIME(VLOOKUP($C$6,Reference!$B$12:$C$16,2,0),0,0)+TIME(1,0,0)))</f>
        <v>42264.166666666664</v>
      </c>
      <c r="I14985" s="29">
        <v>42264.375</v>
      </c>
      <c r="J14985" s="42">
        <v>10404</v>
      </c>
    </row>
    <row r="14986" spans="5:10" x14ac:dyDescent="0.25">
      <c r="E14986" s="19">
        <f t="shared" si="702"/>
        <v>227</v>
      </c>
      <c r="F14986" s="28" t="str">
        <f t="shared" si="703"/>
        <v>9/17/2015</v>
      </c>
      <c r="G14986" s="28" t="str">
        <f t="shared" si="704"/>
        <v>5</v>
      </c>
      <c r="H14986" s="29">
        <f>IF(I14986="","",IF($C$7="HB",I14986-TIME(VLOOKUP($C$6,Reference!$B$12:$C$16,2,0),0,0),I14986-TIME(VLOOKUP($C$6,Reference!$B$12:$C$16,2,0),0,0)+TIME(1,0,0)))</f>
        <v>42264.208333333328</v>
      </c>
      <c r="I14986" s="29">
        <v>42264.416666666664</v>
      </c>
      <c r="J14986" s="42">
        <v>10317</v>
      </c>
    </row>
    <row r="14987" spans="5:10" x14ac:dyDescent="0.25">
      <c r="E14987" s="19">
        <f t="shared" si="702"/>
        <v>227</v>
      </c>
      <c r="F14987" s="28" t="str">
        <f t="shared" si="703"/>
        <v>9/17/2015</v>
      </c>
      <c r="G14987" s="28" t="str">
        <f t="shared" si="704"/>
        <v>6</v>
      </c>
      <c r="H14987" s="29">
        <f>IF(I14987="","",IF($C$7="HB",I14987-TIME(VLOOKUP($C$6,Reference!$B$12:$C$16,2,0),0,0),I14987-TIME(VLOOKUP($C$6,Reference!$B$12:$C$16,2,0),0,0)+TIME(1,0,0)))</f>
        <v>42264.25</v>
      </c>
      <c r="I14987" s="29">
        <v>42264.458333333336</v>
      </c>
      <c r="J14987" s="42">
        <v>10461</v>
      </c>
    </row>
    <row r="14988" spans="5:10" x14ac:dyDescent="0.25">
      <c r="E14988" s="19">
        <f t="shared" si="702"/>
        <v>227</v>
      </c>
      <c r="F14988" s="28" t="str">
        <f t="shared" si="703"/>
        <v>9/17/2015</v>
      </c>
      <c r="G14988" s="28" t="str">
        <f t="shared" si="704"/>
        <v>7</v>
      </c>
      <c r="H14988" s="29">
        <f>IF(I14988="","",IF($C$7="HB",I14988-TIME(VLOOKUP($C$6,Reference!$B$12:$C$16,2,0),0,0),I14988-TIME(VLOOKUP($C$6,Reference!$B$12:$C$16,2,0),0,0)+TIME(1,0,0)))</f>
        <v>42264.291666666664</v>
      </c>
      <c r="I14988" s="29">
        <v>42264.5</v>
      </c>
      <c r="J14988" s="42">
        <v>11003</v>
      </c>
    </row>
    <row r="14989" spans="5:10" x14ac:dyDescent="0.25">
      <c r="E14989" s="19">
        <f t="shared" si="702"/>
        <v>227</v>
      </c>
      <c r="F14989" s="28" t="str">
        <f t="shared" si="703"/>
        <v>9/17/2015</v>
      </c>
      <c r="G14989" s="28" t="str">
        <f t="shared" si="704"/>
        <v>8</v>
      </c>
      <c r="H14989" s="29">
        <f>IF(I14989="","",IF($C$7="HB",I14989-TIME(VLOOKUP($C$6,Reference!$B$12:$C$16,2,0),0,0),I14989-TIME(VLOOKUP($C$6,Reference!$B$12:$C$16,2,0),0,0)+TIME(1,0,0)))</f>
        <v>42264.333333333328</v>
      </c>
      <c r="I14989" s="29">
        <v>42264.541666666664</v>
      </c>
      <c r="J14989" s="42">
        <v>12020</v>
      </c>
    </row>
    <row r="14990" spans="5:10" x14ac:dyDescent="0.25">
      <c r="E14990" s="19">
        <f t="shared" si="702"/>
        <v>227</v>
      </c>
      <c r="F14990" s="28" t="str">
        <f t="shared" si="703"/>
        <v>9/17/2015</v>
      </c>
      <c r="G14990" s="28" t="str">
        <f t="shared" si="704"/>
        <v>9</v>
      </c>
      <c r="H14990" s="29">
        <f>IF(I14990="","",IF($C$7="HB",I14990-TIME(VLOOKUP($C$6,Reference!$B$12:$C$16,2,0),0,0),I14990-TIME(VLOOKUP($C$6,Reference!$B$12:$C$16,2,0),0,0)+TIME(1,0,0)))</f>
        <v>42264.375</v>
      </c>
      <c r="I14990" s="29">
        <v>42264.583333333336</v>
      </c>
      <c r="J14990" s="42">
        <v>12680</v>
      </c>
    </row>
    <row r="14991" spans="5:10" x14ac:dyDescent="0.25">
      <c r="E14991" s="19">
        <f t="shared" si="702"/>
        <v>227</v>
      </c>
      <c r="F14991" s="28" t="str">
        <f t="shared" si="703"/>
        <v>9/17/2015</v>
      </c>
      <c r="G14991" s="28" t="str">
        <f t="shared" si="704"/>
        <v>10</v>
      </c>
      <c r="H14991" s="29">
        <f>IF(I14991="","",IF($C$7="HB",I14991-TIME(VLOOKUP($C$6,Reference!$B$12:$C$16,2,0),0,0),I14991-TIME(VLOOKUP($C$6,Reference!$B$12:$C$16,2,0),0,0)+TIME(1,0,0)))</f>
        <v>42264.416666666664</v>
      </c>
      <c r="I14991" s="29">
        <v>42264.625</v>
      </c>
      <c r="J14991" s="42">
        <v>12931</v>
      </c>
    </row>
    <row r="14992" spans="5:10" x14ac:dyDescent="0.25">
      <c r="E14992" s="19">
        <f t="shared" si="702"/>
        <v>227</v>
      </c>
      <c r="F14992" s="28" t="str">
        <f t="shared" si="703"/>
        <v>9/17/2015</v>
      </c>
      <c r="G14992" s="28" t="str">
        <f t="shared" si="704"/>
        <v>11</v>
      </c>
      <c r="H14992" s="29">
        <f>IF(I14992="","",IF($C$7="HB",I14992-TIME(VLOOKUP($C$6,Reference!$B$12:$C$16,2,0),0,0),I14992-TIME(VLOOKUP($C$6,Reference!$B$12:$C$16,2,0),0,0)+TIME(1,0,0)))</f>
        <v>42264.458333333328</v>
      </c>
      <c r="I14992" s="29">
        <v>42264.666666666664</v>
      </c>
      <c r="J14992" s="42">
        <v>12991</v>
      </c>
    </row>
    <row r="14993" spans="5:10" x14ac:dyDescent="0.25">
      <c r="E14993" s="19">
        <f t="shared" si="702"/>
        <v>227</v>
      </c>
      <c r="F14993" s="28" t="str">
        <f t="shared" si="703"/>
        <v>9/17/2015</v>
      </c>
      <c r="G14993" s="28" t="str">
        <f t="shared" si="704"/>
        <v>12</v>
      </c>
      <c r="H14993" s="29">
        <f>IF(I14993="","",IF($C$7="HB",I14993-TIME(VLOOKUP($C$6,Reference!$B$12:$C$16,2,0),0,0),I14993-TIME(VLOOKUP($C$6,Reference!$B$12:$C$16,2,0),0,0)+TIME(1,0,0)))</f>
        <v>42264.5</v>
      </c>
      <c r="I14993" s="29">
        <v>42264.708333333336</v>
      </c>
      <c r="J14993" s="42">
        <v>13072</v>
      </c>
    </row>
    <row r="14994" spans="5:10" x14ac:dyDescent="0.25">
      <c r="E14994" s="19">
        <f t="shared" si="702"/>
        <v>227</v>
      </c>
      <c r="F14994" s="28" t="str">
        <f t="shared" si="703"/>
        <v>9/17/2015</v>
      </c>
      <c r="G14994" s="28" t="str">
        <f t="shared" si="704"/>
        <v>13</v>
      </c>
      <c r="H14994" s="29">
        <f>IF(I14994="","",IF($C$7="HB",I14994-TIME(VLOOKUP($C$6,Reference!$B$12:$C$16,2,0),0,0),I14994-TIME(VLOOKUP($C$6,Reference!$B$12:$C$16,2,0),0,0)+TIME(1,0,0)))</f>
        <v>42264.541666666664</v>
      </c>
      <c r="I14994" s="29">
        <v>42264.75</v>
      </c>
      <c r="J14994" s="42">
        <v>12969</v>
      </c>
    </row>
    <row r="14995" spans="5:10" x14ac:dyDescent="0.25">
      <c r="E14995" s="19">
        <f t="shared" si="702"/>
        <v>227</v>
      </c>
      <c r="F14995" s="28" t="str">
        <f t="shared" si="703"/>
        <v>9/17/2015</v>
      </c>
      <c r="G14995" s="28" t="str">
        <f t="shared" si="704"/>
        <v>14</v>
      </c>
      <c r="H14995" s="29">
        <f>IF(I14995="","",IF($C$7="HB",I14995-TIME(VLOOKUP($C$6,Reference!$B$12:$C$16,2,0),0,0),I14995-TIME(VLOOKUP($C$6,Reference!$B$12:$C$16,2,0),0,0)+TIME(1,0,0)))</f>
        <v>42264.583333333328</v>
      </c>
      <c r="I14995" s="29">
        <v>42264.791666666664</v>
      </c>
      <c r="J14995" s="42">
        <v>12859</v>
      </c>
    </row>
    <row r="14996" spans="5:10" x14ac:dyDescent="0.25">
      <c r="E14996" s="19">
        <f t="shared" si="702"/>
        <v>227</v>
      </c>
      <c r="F14996" s="28" t="str">
        <f t="shared" si="703"/>
        <v>9/17/2015</v>
      </c>
      <c r="G14996" s="28" t="str">
        <f t="shared" si="704"/>
        <v>15</v>
      </c>
      <c r="H14996" s="29">
        <f>IF(I14996="","",IF($C$7="HB",I14996-TIME(VLOOKUP($C$6,Reference!$B$12:$C$16,2,0),0,0),I14996-TIME(VLOOKUP($C$6,Reference!$B$12:$C$16,2,0),0,0)+TIME(1,0,0)))</f>
        <v>42264.625</v>
      </c>
      <c r="I14996" s="29">
        <v>42264.833333333336</v>
      </c>
      <c r="J14996" s="42">
        <v>13014</v>
      </c>
    </row>
    <row r="14997" spans="5:10" x14ac:dyDescent="0.25">
      <c r="E14997" s="19">
        <f t="shared" si="702"/>
        <v>227</v>
      </c>
      <c r="F14997" s="28" t="str">
        <f t="shared" si="703"/>
        <v>9/17/2015</v>
      </c>
      <c r="G14997" s="28" t="str">
        <f t="shared" si="704"/>
        <v>16</v>
      </c>
      <c r="H14997" s="29">
        <f>IF(I14997="","",IF($C$7="HB",I14997-TIME(VLOOKUP($C$6,Reference!$B$12:$C$16,2,0),0,0),I14997-TIME(VLOOKUP($C$6,Reference!$B$12:$C$16,2,0),0,0)+TIME(1,0,0)))</f>
        <v>42264.666666666664</v>
      </c>
      <c r="I14997" s="29">
        <v>42264.875</v>
      </c>
      <c r="J14997" s="42">
        <v>13129</v>
      </c>
    </row>
    <row r="14998" spans="5:10" x14ac:dyDescent="0.25">
      <c r="E14998" s="19">
        <f t="shared" si="702"/>
        <v>227</v>
      </c>
      <c r="F14998" s="28" t="str">
        <f t="shared" si="703"/>
        <v>9/17/2015</v>
      </c>
      <c r="G14998" s="28" t="str">
        <f t="shared" si="704"/>
        <v>17</v>
      </c>
      <c r="H14998" s="29">
        <f>IF(I14998="","",IF($C$7="HB",I14998-TIME(VLOOKUP($C$6,Reference!$B$12:$C$16,2,0),0,0),I14998-TIME(VLOOKUP($C$6,Reference!$B$12:$C$16,2,0),0,0)+TIME(1,0,0)))</f>
        <v>42264.708333333328</v>
      </c>
      <c r="I14998" s="29">
        <v>42264.916666666664</v>
      </c>
      <c r="J14998" s="42">
        <v>13413</v>
      </c>
    </row>
    <row r="14999" spans="5:10" x14ac:dyDescent="0.25">
      <c r="E14999" s="19">
        <f t="shared" si="702"/>
        <v>227</v>
      </c>
      <c r="F14999" s="28" t="str">
        <f t="shared" si="703"/>
        <v>9/17/2015</v>
      </c>
      <c r="G14999" s="28" t="str">
        <f t="shared" si="704"/>
        <v>18</v>
      </c>
      <c r="H14999" s="29">
        <f>IF(I14999="","",IF($C$7="HB",I14999-TIME(VLOOKUP($C$6,Reference!$B$12:$C$16,2,0),0,0),I14999-TIME(VLOOKUP($C$6,Reference!$B$12:$C$16,2,0),0,0)+TIME(1,0,0)))</f>
        <v>42264.75</v>
      </c>
      <c r="I14999" s="29">
        <v>42264.958333333336</v>
      </c>
      <c r="J14999" s="42">
        <v>13720</v>
      </c>
    </row>
    <row r="15000" spans="5:10" x14ac:dyDescent="0.25">
      <c r="E15000" s="19">
        <f t="shared" si="702"/>
        <v>227</v>
      </c>
      <c r="F15000" s="28" t="str">
        <f t="shared" si="703"/>
        <v>9/17/2015</v>
      </c>
      <c r="G15000" s="28" t="str">
        <f t="shared" si="704"/>
        <v>19</v>
      </c>
      <c r="H15000" s="29">
        <f>IF(I15000="","",IF($C$7="HB",I15000-TIME(VLOOKUP($C$6,Reference!$B$12:$C$16,2,0),0,0),I15000-TIME(VLOOKUP($C$6,Reference!$B$12:$C$16,2,0),0,0)+TIME(1,0,0)))</f>
        <v>42264.791666666664</v>
      </c>
      <c r="I15000" s="29">
        <v>42265</v>
      </c>
      <c r="J15000" s="42">
        <v>13886</v>
      </c>
    </row>
    <row r="15001" spans="5:10" x14ac:dyDescent="0.25">
      <c r="E15001" s="19">
        <f t="shared" si="702"/>
        <v>227</v>
      </c>
      <c r="F15001" s="28" t="str">
        <f t="shared" si="703"/>
        <v>9/17/2015</v>
      </c>
      <c r="G15001" s="28" t="str">
        <f t="shared" si="704"/>
        <v>20</v>
      </c>
      <c r="H15001" s="29">
        <f>IF(I15001="","",IF($C$7="HB",I15001-TIME(VLOOKUP($C$6,Reference!$B$12:$C$16,2,0),0,0),I15001-TIME(VLOOKUP($C$6,Reference!$B$12:$C$16,2,0),0,0)+TIME(1,0,0)))</f>
        <v>42264.833333333328</v>
      </c>
      <c r="I15001" s="29">
        <v>42265.041666666664</v>
      </c>
      <c r="J15001" s="42">
        <v>13890</v>
      </c>
    </row>
    <row r="15002" spans="5:10" x14ac:dyDescent="0.25">
      <c r="E15002" s="19">
        <f t="shared" si="702"/>
        <v>227</v>
      </c>
      <c r="F15002" s="28" t="str">
        <f t="shared" si="703"/>
        <v>9/17/2015</v>
      </c>
      <c r="G15002" s="28" t="str">
        <f t="shared" si="704"/>
        <v>21</v>
      </c>
      <c r="H15002" s="29">
        <f>IF(I15002="","",IF($C$7="HB",I15002-TIME(VLOOKUP($C$6,Reference!$B$12:$C$16,2,0),0,0),I15002-TIME(VLOOKUP($C$6,Reference!$B$12:$C$16,2,0),0,0)+TIME(1,0,0)))</f>
        <v>42264.875</v>
      </c>
      <c r="I15002" s="29">
        <v>42265.083333333336</v>
      </c>
      <c r="J15002" s="42">
        <v>13942</v>
      </c>
    </row>
    <row r="15003" spans="5:10" x14ac:dyDescent="0.25">
      <c r="E15003" s="19">
        <f t="shared" si="702"/>
        <v>227</v>
      </c>
      <c r="F15003" s="28" t="str">
        <f t="shared" si="703"/>
        <v>9/17/2015</v>
      </c>
      <c r="G15003" s="28" t="str">
        <f t="shared" si="704"/>
        <v>22</v>
      </c>
      <c r="H15003" s="29">
        <f>IF(I15003="","",IF($C$7="HB",I15003-TIME(VLOOKUP($C$6,Reference!$B$12:$C$16,2,0),0,0),I15003-TIME(VLOOKUP($C$6,Reference!$B$12:$C$16,2,0),0,0)+TIME(1,0,0)))</f>
        <v>42264.916666666664</v>
      </c>
      <c r="I15003" s="29">
        <v>42265.125</v>
      </c>
      <c r="J15003" s="42">
        <v>14102</v>
      </c>
    </row>
    <row r="15004" spans="5:10" x14ac:dyDescent="0.25">
      <c r="E15004" s="19">
        <f t="shared" si="702"/>
        <v>227</v>
      </c>
      <c r="F15004" s="28" t="str">
        <f t="shared" si="703"/>
        <v>9/17/2015</v>
      </c>
      <c r="G15004" s="28" t="str">
        <f t="shared" si="704"/>
        <v>23</v>
      </c>
      <c r="H15004" s="29">
        <f>IF(I15004="","",IF($C$7="HB",I15004-TIME(VLOOKUP($C$6,Reference!$B$12:$C$16,2,0),0,0),I15004-TIME(VLOOKUP($C$6,Reference!$B$12:$C$16,2,0),0,0)+TIME(1,0,0)))</f>
        <v>42264.958333333328</v>
      </c>
      <c r="I15004" s="29">
        <v>42265.166666666664</v>
      </c>
      <c r="J15004" s="42">
        <v>13579</v>
      </c>
    </row>
    <row r="15005" spans="5:10" x14ac:dyDescent="0.25">
      <c r="E15005" s="19">
        <f t="shared" si="702"/>
        <v>227</v>
      </c>
      <c r="F15005" s="28" t="str">
        <f t="shared" si="703"/>
        <v>9/18/2015</v>
      </c>
      <c r="G15005" s="28" t="str">
        <f t="shared" si="704"/>
        <v>0</v>
      </c>
      <c r="H15005" s="29">
        <f>IF(I15005="","",IF($C$7="HB",I15005-TIME(VLOOKUP($C$6,Reference!$B$12:$C$16,2,0),0,0),I15005-TIME(VLOOKUP($C$6,Reference!$B$12:$C$16,2,0),0,0)+TIME(1,0,0)))</f>
        <v>42265</v>
      </c>
      <c r="I15005" s="29">
        <v>42265.208333333336</v>
      </c>
      <c r="J15005" s="42">
        <v>12522</v>
      </c>
    </row>
    <row r="15006" spans="5:10" x14ac:dyDescent="0.25">
      <c r="E15006" s="19">
        <f t="shared" si="702"/>
        <v>227</v>
      </c>
      <c r="F15006" s="28" t="str">
        <f t="shared" si="703"/>
        <v>9/18/2015</v>
      </c>
      <c r="G15006" s="28" t="str">
        <f t="shared" si="704"/>
        <v>1</v>
      </c>
      <c r="H15006" s="29">
        <f>IF(I15006="","",IF($C$7="HB",I15006-TIME(VLOOKUP($C$6,Reference!$B$12:$C$16,2,0),0,0),I15006-TIME(VLOOKUP($C$6,Reference!$B$12:$C$16,2,0),0,0)+TIME(1,0,0)))</f>
        <v>42265.041666666664</v>
      </c>
      <c r="I15006" s="29">
        <v>42265.25</v>
      </c>
      <c r="J15006" s="42">
        <v>11794</v>
      </c>
    </row>
    <row r="15007" spans="5:10" x14ac:dyDescent="0.25">
      <c r="E15007" s="19">
        <f t="shared" si="702"/>
        <v>227</v>
      </c>
      <c r="F15007" s="28" t="str">
        <f t="shared" si="703"/>
        <v>9/18/2015</v>
      </c>
      <c r="G15007" s="28" t="str">
        <f t="shared" si="704"/>
        <v>2</v>
      </c>
      <c r="H15007" s="29">
        <f>IF(I15007="","",IF($C$7="HB",I15007-TIME(VLOOKUP($C$6,Reference!$B$12:$C$16,2,0),0,0),I15007-TIME(VLOOKUP($C$6,Reference!$B$12:$C$16,2,0),0,0)+TIME(1,0,0)))</f>
        <v>42265.083333333328</v>
      </c>
      <c r="I15007" s="29">
        <v>42265.291666666664</v>
      </c>
      <c r="J15007" s="42">
        <v>11339</v>
      </c>
    </row>
    <row r="15008" spans="5:10" x14ac:dyDescent="0.25">
      <c r="E15008" s="19">
        <f t="shared" si="702"/>
        <v>227</v>
      </c>
      <c r="F15008" s="28" t="str">
        <f t="shared" si="703"/>
        <v>9/18/2015</v>
      </c>
      <c r="G15008" s="28" t="str">
        <f t="shared" si="704"/>
        <v>3</v>
      </c>
      <c r="H15008" s="29">
        <f>IF(I15008="","",IF($C$7="HB",I15008-TIME(VLOOKUP($C$6,Reference!$B$12:$C$16,2,0),0,0),I15008-TIME(VLOOKUP($C$6,Reference!$B$12:$C$16,2,0),0,0)+TIME(1,0,0)))</f>
        <v>42265.125</v>
      </c>
      <c r="I15008" s="29">
        <v>42265.333333333336</v>
      </c>
      <c r="J15008" s="42">
        <v>10945</v>
      </c>
    </row>
    <row r="15009" spans="5:10" x14ac:dyDescent="0.25">
      <c r="E15009" s="19">
        <f t="shared" si="702"/>
        <v>227</v>
      </c>
      <c r="F15009" s="28" t="str">
        <f t="shared" si="703"/>
        <v>9/18/2015</v>
      </c>
      <c r="G15009" s="28" t="str">
        <f t="shared" si="704"/>
        <v>4</v>
      </c>
      <c r="H15009" s="29">
        <f>IF(I15009="","",IF($C$7="HB",I15009-TIME(VLOOKUP($C$6,Reference!$B$12:$C$16,2,0),0,0),I15009-TIME(VLOOKUP($C$6,Reference!$B$12:$C$16,2,0),0,0)+TIME(1,0,0)))</f>
        <v>42265.166666666664</v>
      </c>
      <c r="I15009" s="29">
        <v>42265.375</v>
      </c>
      <c r="J15009" s="42">
        <v>10649</v>
      </c>
    </row>
    <row r="15010" spans="5:10" x14ac:dyDescent="0.25">
      <c r="E15010" s="19">
        <f t="shared" si="702"/>
        <v>227</v>
      </c>
      <c r="F15010" s="28" t="str">
        <f t="shared" si="703"/>
        <v>9/18/2015</v>
      </c>
      <c r="G15010" s="28" t="str">
        <f t="shared" si="704"/>
        <v>5</v>
      </c>
      <c r="H15010" s="29">
        <f>IF(I15010="","",IF($C$7="HB",I15010-TIME(VLOOKUP($C$6,Reference!$B$12:$C$16,2,0),0,0),I15010-TIME(VLOOKUP($C$6,Reference!$B$12:$C$16,2,0),0,0)+TIME(1,0,0)))</f>
        <v>42265.208333333328</v>
      </c>
      <c r="I15010" s="29">
        <v>42265.416666666664</v>
      </c>
      <c r="J15010" s="42">
        <v>10523</v>
      </c>
    </row>
    <row r="15011" spans="5:10" x14ac:dyDescent="0.25">
      <c r="E15011" s="19">
        <f t="shared" si="702"/>
        <v>227</v>
      </c>
      <c r="F15011" s="28" t="str">
        <f t="shared" si="703"/>
        <v>9/18/2015</v>
      </c>
      <c r="G15011" s="28" t="str">
        <f t="shared" si="704"/>
        <v>6</v>
      </c>
      <c r="H15011" s="29">
        <f>IF(I15011="","",IF($C$7="HB",I15011-TIME(VLOOKUP($C$6,Reference!$B$12:$C$16,2,0),0,0),I15011-TIME(VLOOKUP($C$6,Reference!$B$12:$C$16,2,0),0,0)+TIME(1,0,0)))</f>
        <v>42265.25</v>
      </c>
      <c r="I15011" s="29">
        <v>42265.458333333336</v>
      </c>
      <c r="J15011" s="42">
        <v>10719</v>
      </c>
    </row>
    <row r="15012" spans="5:10" x14ac:dyDescent="0.25">
      <c r="E15012" s="19">
        <f t="shared" si="702"/>
        <v>227</v>
      </c>
      <c r="F15012" s="28" t="str">
        <f t="shared" si="703"/>
        <v>9/18/2015</v>
      </c>
      <c r="G15012" s="28" t="str">
        <f t="shared" si="704"/>
        <v>7</v>
      </c>
      <c r="H15012" s="29">
        <f>IF(I15012="","",IF($C$7="HB",I15012-TIME(VLOOKUP($C$6,Reference!$B$12:$C$16,2,0),0,0),I15012-TIME(VLOOKUP($C$6,Reference!$B$12:$C$16,2,0),0,0)+TIME(1,0,0)))</f>
        <v>42265.291666666664</v>
      </c>
      <c r="I15012" s="29">
        <v>42265.5</v>
      </c>
      <c r="J15012" s="42">
        <v>11001</v>
      </c>
    </row>
    <row r="15013" spans="5:10" x14ac:dyDescent="0.25">
      <c r="E15013" s="19">
        <f t="shared" si="702"/>
        <v>227</v>
      </c>
      <c r="F15013" s="28" t="str">
        <f t="shared" si="703"/>
        <v>9/18/2015</v>
      </c>
      <c r="G15013" s="28" t="str">
        <f t="shared" si="704"/>
        <v>8</v>
      </c>
      <c r="H15013" s="29">
        <f>IF(I15013="","",IF($C$7="HB",I15013-TIME(VLOOKUP($C$6,Reference!$B$12:$C$16,2,0),0,0),I15013-TIME(VLOOKUP($C$6,Reference!$B$12:$C$16,2,0),0,0)+TIME(1,0,0)))</f>
        <v>42265.333333333328</v>
      </c>
      <c r="I15013" s="29">
        <v>42265.541666666664</v>
      </c>
      <c r="J15013" s="42">
        <v>11838</v>
      </c>
    </row>
    <row r="15014" spans="5:10" x14ac:dyDescent="0.25">
      <c r="E15014" s="19">
        <f t="shared" si="702"/>
        <v>227</v>
      </c>
      <c r="F15014" s="28" t="str">
        <f t="shared" si="703"/>
        <v>9/18/2015</v>
      </c>
      <c r="G15014" s="28" t="str">
        <f t="shared" si="704"/>
        <v>9</v>
      </c>
      <c r="H15014" s="29">
        <f>IF(I15014="","",IF($C$7="HB",I15014-TIME(VLOOKUP($C$6,Reference!$B$12:$C$16,2,0),0,0),I15014-TIME(VLOOKUP($C$6,Reference!$B$12:$C$16,2,0),0,0)+TIME(1,0,0)))</f>
        <v>42265.375</v>
      </c>
      <c r="I15014" s="29">
        <v>42265.583333333336</v>
      </c>
      <c r="J15014" s="42">
        <v>12496</v>
      </c>
    </row>
    <row r="15015" spans="5:10" x14ac:dyDescent="0.25">
      <c r="E15015" s="19">
        <f t="shared" si="702"/>
        <v>227</v>
      </c>
      <c r="F15015" s="28" t="str">
        <f t="shared" si="703"/>
        <v>9/18/2015</v>
      </c>
      <c r="G15015" s="28" t="str">
        <f t="shared" si="704"/>
        <v>10</v>
      </c>
      <c r="H15015" s="29">
        <f>IF(I15015="","",IF($C$7="HB",I15015-TIME(VLOOKUP($C$6,Reference!$B$12:$C$16,2,0),0,0),I15015-TIME(VLOOKUP($C$6,Reference!$B$12:$C$16,2,0),0,0)+TIME(1,0,0)))</f>
        <v>42265.416666666664</v>
      </c>
      <c r="I15015" s="29">
        <v>42265.625</v>
      </c>
      <c r="J15015" s="42">
        <v>12819</v>
      </c>
    </row>
    <row r="15016" spans="5:10" x14ac:dyDescent="0.25">
      <c r="E15016" s="19">
        <f t="shared" si="702"/>
        <v>227</v>
      </c>
      <c r="F15016" s="28" t="str">
        <f t="shared" si="703"/>
        <v>9/18/2015</v>
      </c>
      <c r="G15016" s="28" t="str">
        <f t="shared" si="704"/>
        <v>11</v>
      </c>
      <c r="H15016" s="29">
        <f>IF(I15016="","",IF($C$7="HB",I15016-TIME(VLOOKUP($C$6,Reference!$B$12:$C$16,2,0),0,0),I15016-TIME(VLOOKUP($C$6,Reference!$B$12:$C$16,2,0),0,0)+TIME(1,0,0)))</f>
        <v>42265.458333333328</v>
      </c>
      <c r="I15016" s="29">
        <v>42265.666666666664</v>
      </c>
      <c r="J15016" s="42">
        <v>13260</v>
      </c>
    </row>
    <row r="15017" spans="5:10" x14ac:dyDescent="0.25">
      <c r="E15017" s="19">
        <f t="shared" si="702"/>
        <v>227</v>
      </c>
      <c r="F15017" s="28" t="str">
        <f t="shared" si="703"/>
        <v>9/18/2015</v>
      </c>
      <c r="G15017" s="28" t="str">
        <f t="shared" si="704"/>
        <v>12</v>
      </c>
      <c r="H15017" s="29">
        <f>IF(I15017="","",IF($C$7="HB",I15017-TIME(VLOOKUP($C$6,Reference!$B$12:$C$16,2,0),0,0),I15017-TIME(VLOOKUP($C$6,Reference!$B$12:$C$16,2,0),0,0)+TIME(1,0,0)))</f>
        <v>42265.5</v>
      </c>
      <c r="I15017" s="29">
        <v>42265.708333333336</v>
      </c>
      <c r="J15017" s="42">
        <v>13271</v>
      </c>
    </row>
    <row r="15018" spans="5:10" x14ac:dyDescent="0.25">
      <c r="E15018" s="19">
        <f t="shared" si="702"/>
        <v>227</v>
      </c>
      <c r="F15018" s="28" t="str">
        <f t="shared" si="703"/>
        <v>9/18/2015</v>
      </c>
      <c r="G15018" s="28" t="str">
        <f t="shared" si="704"/>
        <v>13</v>
      </c>
      <c r="H15018" s="29">
        <f>IF(I15018="","",IF($C$7="HB",I15018-TIME(VLOOKUP($C$6,Reference!$B$12:$C$16,2,0),0,0),I15018-TIME(VLOOKUP($C$6,Reference!$B$12:$C$16,2,0),0,0)+TIME(1,0,0)))</f>
        <v>42265.541666666664</v>
      </c>
      <c r="I15018" s="29">
        <v>42265.75</v>
      </c>
      <c r="J15018" s="42">
        <v>13320</v>
      </c>
    </row>
    <row r="15019" spans="5:10" x14ac:dyDescent="0.25">
      <c r="E15019" s="19">
        <f t="shared" si="702"/>
        <v>227</v>
      </c>
      <c r="F15019" s="28" t="str">
        <f t="shared" si="703"/>
        <v>9/18/2015</v>
      </c>
      <c r="G15019" s="28" t="str">
        <f t="shared" si="704"/>
        <v>14</v>
      </c>
      <c r="H15019" s="29">
        <f>IF(I15019="","",IF($C$7="HB",I15019-TIME(VLOOKUP($C$6,Reference!$B$12:$C$16,2,0),0,0),I15019-TIME(VLOOKUP($C$6,Reference!$B$12:$C$16,2,0),0,0)+TIME(1,0,0)))</f>
        <v>42265.583333333328</v>
      </c>
      <c r="I15019" s="29">
        <v>42265.791666666664</v>
      </c>
      <c r="J15019" s="42">
        <v>13258</v>
      </c>
    </row>
    <row r="15020" spans="5:10" x14ac:dyDescent="0.25">
      <c r="E15020" s="19">
        <f t="shared" si="702"/>
        <v>227</v>
      </c>
      <c r="F15020" s="28" t="str">
        <f t="shared" si="703"/>
        <v>9/18/2015</v>
      </c>
      <c r="G15020" s="28" t="str">
        <f t="shared" si="704"/>
        <v>15</v>
      </c>
      <c r="H15020" s="29">
        <f>IF(I15020="","",IF($C$7="HB",I15020-TIME(VLOOKUP($C$6,Reference!$B$12:$C$16,2,0),0,0),I15020-TIME(VLOOKUP($C$6,Reference!$B$12:$C$16,2,0),0,0)+TIME(1,0,0)))</f>
        <v>42265.625</v>
      </c>
      <c r="I15020" s="29">
        <v>42265.833333333336</v>
      </c>
      <c r="J15020" s="42">
        <v>13258</v>
      </c>
    </row>
    <row r="15021" spans="5:10" x14ac:dyDescent="0.25">
      <c r="E15021" s="19">
        <f t="shared" si="702"/>
        <v>227</v>
      </c>
      <c r="F15021" s="28" t="str">
        <f t="shared" si="703"/>
        <v>9/18/2015</v>
      </c>
      <c r="G15021" s="28" t="str">
        <f t="shared" si="704"/>
        <v>16</v>
      </c>
      <c r="H15021" s="29">
        <f>IF(I15021="","",IF($C$7="HB",I15021-TIME(VLOOKUP($C$6,Reference!$B$12:$C$16,2,0),0,0),I15021-TIME(VLOOKUP($C$6,Reference!$B$12:$C$16,2,0),0,0)+TIME(1,0,0)))</f>
        <v>42265.666666666664</v>
      </c>
      <c r="I15021" s="29">
        <v>42265.875</v>
      </c>
      <c r="J15021" s="42">
        <v>13588</v>
      </c>
    </row>
    <row r="15022" spans="5:10" x14ac:dyDescent="0.25">
      <c r="E15022" s="19">
        <f t="shared" si="702"/>
        <v>227</v>
      </c>
      <c r="F15022" s="28" t="str">
        <f t="shared" si="703"/>
        <v>9/18/2015</v>
      </c>
      <c r="G15022" s="28" t="str">
        <f t="shared" si="704"/>
        <v>17</v>
      </c>
      <c r="H15022" s="29">
        <f>IF(I15022="","",IF($C$7="HB",I15022-TIME(VLOOKUP($C$6,Reference!$B$12:$C$16,2,0),0,0),I15022-TIME(VLOOKUP($C$6,Reference!$B$12:$C$16,2,0),0,0)+TIME(1,0,0)))</f>
        <v>42265.708333333328</v>
      </c>
      <c r="I15022" s="29">
        <v>42265.916666666664</v>
      </c>
      <c r="J15022" s="42">
        <v>13902</v>
      </c>
    </row>
    <row r="15023" spans="5:10" x14ac:dyDescent="0.25">
      <c r="E15023" s="19">
        <f t="shared" si="702"/>
        <v>227</v>
      </c>
      <c r="F15023" s="28" t="str">
        <f t="shared" si="703"/>
        <v>9/18/2015</v>
      </c>
      <c r="G15023" s="28" t="str">
        <f t="shared" si="704"/>
        <v>18</v>
      </c>
      <c r="H15023" s="29">
        <f>IF(I15023="","",IF($C$7="HB",I15023-TIME(VLOOKUP($C$6,Reference!$B$12:$C$16,2,0),0,0),I15023-TIME(VLOOKUP($C$6,Reference!$B$12:$C$16,2,0),0,0)+TIME(1,0,0)))</f>
        <v>42265.75</v>
      </c>
      <c r="I15023" s="29">
        <v>42265.958333333336</v>
      </c>
      <c r="J15023" s="42">
        <v>14305</v>
      </c>
    </row>
    <row r="15024" spans="5:10" x14ac:dyDescent="0.25">
      <c r="E15024" s="19">
        <f t="shared" si="702"/>
        <v>227</v>
      </c>
      <c r="F15024" s="28" t="str">
        <f t="shared" si="703"/>
        <v>9/18/2015</v>
      </c>
      <c r="G15024" s="28" t="str">
        <f t="shared" si="704"/>
        <v>19</v>
      </c>
      <c r="H15024" s="29">
        <f>IF(I15024="","",IF($C$7="HB",I15024-TIME(VLOOKUP($C$6,Reference!$B$12:$C$16,2,0),0,0),I15024-TIME(VLOOKUP($C$6,Reference!$B$12:$C$16,2,0),0,0)+TIME(1,0,0)))</f>
        <v>42265.791666666664</v>
      </c>
      <c r="I15024" s="29">
        <v>42266</v>
      </c>
      <c r="J15024" s="42">
        <v>14442</v>
      </c>
    </row>
    <row r="15025" spans="5:10" x14ac:dyDescent="0.25">
      <c r="E15025" s="19">
        <f t="shared" si="702"/>
        <v>227</v>
      </c>
      <c r="F15025" s="28" t="str">
        <f t="shared" si="703"/>
        <v>9/18/2015</v>
      </c>
      <c r="G15025" s="28" t="str">
        <f t="shared" si="704"/>
        <v>20</v>
      </c>
      <c r="H15025" s="29">
        <f>IF(I15025="","",IF($C$7="HB",I15025-TIME(VLOOKUP($C$6,Reference!$B$12:$C$16,2,0),0,0),I15025-TIME(VLOOKUP($C$6,Reference!$B$12:$C$16,2,0),0,0)+TIME(1,0,0)))</f>
        <v>42265.833333333328</v>
      </c>
      <c r="I15025" s="29">
        <v>42266.041666666664</v>
      </c>
      <c r="J15025" s="42">
        <v>14278</v>
      </c>
    </row>
    <row r="15026" spans="5:10" x14ac:dyDescent="0.25">
      <c r="E15026" s="19">
        <f t="shared" si="702"/>
        <v>227</v>
      </c>
      <c r="F15026" s="28" t="str">
        <f t="shared" si="703"/>
        <v>9/18/2015</v>
      </c>
      <c r="G15026" s="28" t="str">
        <f t="shared" si="704"/>
        <v>21</v>
      </c>
      <c r="H15026" s="29">
        <f>IF(I15026="","",IF($C$7="HB",I15026-TIME(VLOOKUP($C$6,Reference!$B$12:$C$16,2,0),0,0),I15026-TIME(VLOOKUP($C$6,Reference!$B$12:$C$16,2,0),0,0)+TIME(1,0,0)))</f>
        <v>42265.875</v>
      </c>
      <c r="I15026" s="29">
        <v>42266.083333333336</v>
      </c>
      <c r="J15026" s="42">
        <v>14313</v>
      </c>
    </row>
    <row r="15027" spans="5:10" x14ac:dyDescent="0.25">
      <c r="E15027" s="19">
        <f t="shared" si="702"/>
        <v>227</v>
      </c>
      <c r="F15027" s="28" t="str">
        <f t="shared" si="703"/>
        <v>9/18/2015</v>
      </c>
      <c r="G15027" s="28" t="str">
        <f t="shared" si="704"/>
        <v>22</v>
      </c>
      <c r="H15027" s="29">
        <f>IF(I15027="","",IF($C$7="HB",I15027-TIME(VLOOKUP($C$6,Reference!$B$12:$C$16,2,0),0,0),I15027-TIME(VLOOKUP($C$6,Reference!$B$12:$C$16,2,0),0,0)+TIME(1,0,0)))</f>
        <v>42265.916666666664</v>
      </c>
      <c r="I15027" s="29">
        <v>42266.125</v>
      </c>
      <c r="J15027" s="42">
        <v>14128</v>
      </c>
    </row>
    <row r="15028" spans="5:10" x14ac:dyDescent="0.25">
      <c r="E15028" s="19">
        <f t="shared" si="702"/>
        <v>227</v>
      </c>
      <c r="F15028" s="28" t="str">
        <f t="shared" si="703"/>
        <v>9/18/2015</v>
      </c>
      <c r="G15028" s="28" t="str">
        <f t="shared" si="704"/>
        <v>23</v>
      </c>
      <c r="H15028" s="29">
        <f>IF(I15028="","",IF($C$7="HB",I15028-TIME(VLOOKUP($C$6,Reference!$B$12:$C$16,2,0),0,0),I15028-TIME(VLOOKUP($C$6,Reference!$B$12:$C$16,2,0),0,0)+TIME(1,0,0)))</f>
        <v>42265.958333333328</v>
      </c>
      <c r="I15028" s="29">
        <v>42266.166666666664</v>
      </c>
      <c r="J15028" s="42">
        <v>13394</v>
      </c>
    </row>
    <row r="15029" spans="5:10" x14ac:dyDescent="0.25">
      <c r="E15029" s="19">
        <f t="shared" si="702"/>
        <v>227</v>
      </c>
      <c r="F15029" s="28" t="str">
        <f t="shared" si="703"/>
        <v>9/19/2015</v>
      </c>
      <c r="G15029" s="28" t="str">
        <f t="shared" si="704"/>
        <v>0</v>
      </c>
      <c r="H15029" s="29">
        <f>IF(I15029="","",IF($C$7="HB",I15029-TIME(VLOOKUP($C$6,Reference!$B$12:$C$16,2,0),0,0),I15029-TIME(VLOOKUP($C$6,Reference!$B$12:$C$16,2,0),0,0)+TIME(1,0,0)))</f>
        <v>42266</v>
      </c>
      <c r="I15029" s="29">
        <v>42266.208333333336</v>
      </c>
      <c r="J15029" s="42">
        <v>12494</v>
      </c>
    </row>
    <row r="15030" spans="5:10" x14ac:dyDescent="0.25">
      <c r="E15030" s="19">
        <f t="shared" si="702"/>
        <v>227</v>
      </c>
      <c r="F15030" s="28" t="str">
        <f t="shared" si="703"/>
        <v>9/19/2015</v>
      </c>
      <c r="G15030" s="28" t="str">
        <f t="shared" si="704"/>
        <v>1</v>
      </c>
      <c r="H15030" s="29">
        <f>IF(I15030="","",IF($C$7="HB",I15030-TIME(VLOOKUP($C$6,Reference!$B$12:$C$16,2,0),0,0),I15030-TIME(VLOOKUP($C$6,Reference!$B$12:$C$16,2,0),0,0)+TIME(1,0,0)))</f>
        <v>42266.041666666664</v>
      </c>
      <c r="I15030" s="29">
        <v>42266.25</v>
      </c>
      <c r="J15030" s="42">
        <v>11541</v>
      </c>
    </row>
    <row r="15031" spans="5:10" x14ac:dyDescent="0.25">
      <c r="E15031" s="19">
        <f t="shared" si="702"/>
        <v>227</v>
      </c>
      <c r="F15031" s="28" t="str">
        <f t="shared" si="703"/>
        <v>9/19/2015</v>
      </c>
      <c r="G15031" s="28" t="str">
        <f t="shared" si="704"/>
        <v>2</v>
      </c>
      <c r="H15031" s="29">
        <f>IF(I15031="","",IF($C$7="HB",I15031-TIME(VLOOKUP($C$6,Reference!$B$12:$C$16,2,0),0,0),I15031-TIME(VLOOKUP($C$6,Reference!$B$12:$C$16,2,0),0,0)+TIME(1,0,0)))</f>
        <v>42266.083333333328</v>
      </c>
      <c r="I15031" s="29">
        <v>42266.291666666664</v>
      </c>
      <c r="J15031" s="42">
        <v>10808</v>
      </c>
    </row>
    <row r="15032" spans="5:10" x14ac:dyDescent="0.25">
      <c r="E15032" s="19">
        <f t="shared" si="702"/>
        <v>227</v>
      </c>
      <c r="F15032" s="28" t="str">
        <f t="shared" si="703"/>
        <v>9/19/2015</v>
      </c>
      <c r="G15032" s="28" t="str">
        <f t="shared" si="704"/>
        <v>3</v>
      </c>
      <c r="H15032" s="29">
        <f>IF(I15032="","",IF($C$7="HB",I15032-TIME(VLOOKUP($C$6,Reference!$B$12:$C$16,2,0),0,0),I15032-TIME(VLOOKUP($C$6,Reference!$B$12:$C$16,2,0),0,0)+TIME(1,0,0)))</f>
        <v>42266.125</v>
      </c>
      <c r="I15032" s="29">
        <v>42266.333333333336</v>
      </c>
      <c r="J15032" s="42">
        <v>10335</v>
      </c>
    </row>
    <row r="15033" spans="5:10" x14ac:dyDescent="0.25">
      <c r="E15033" s="19">
        <f t="shared" si="702"/>
        <v>227</v>
      </c>
      <c r="F15033" s="28" t="str">
        <f t="shared" si="703"/>
        <v>9/19/2015</v>
      </c>
      <c r="G15033" s="28" t="str">
        <f t="shared" si="704"/>
        <v>4</v>
      </c>
      <c r="H15033" s="29">
        <f>IF(I15033="","",IF($C$7="HB",I15033-TIME(VLOOKUP($C$6,Reference!$B$12:$C$16,2,0),0,0),I15033-TIME(VLOOKUP($C$6,Reference!$B$12:$C$16,2,0),0,0)+TIME(1,0,0)))</f>
        <v>42266.166666666664</v>
      </c>
      <c r="I15033" s="29">
        <v>42266.375</v>
      </c>
      <c r="J15033" s="42">
        <v>10302</v>
      </c>
    </row>
    <row r="15034" spans="5:10" x14ac:dyDescent="0.25">
      <c r="E15034" s="19">
        <f t="shared" si="702"/>
        <v>227</v>
      </c>
      <c r="F15034" s="28" t="str">
        <f t="shared" si="703"/>
        <v>9/19/2015</v>
      </c>
      <c r="G15034" s="28" t="str">
        <f t="shared" si="704"/>
        <v>5</v>
      </c>
      <c r="H15034" s="29">
        <f>IF(I15034="","",IF($C$7="HB",I15034-TIME(VLOOKUP($C$6,Reference!$B$12:$C$16,2,0),0,0),I15034-TIME(VLOOKUP($C$6,Reference!$B$12:$C$16,2,0),0,0)+TIME(1,0,0)))</f>
        <v>42266.208333333328</v>
      </c>
      <c r="I15034" s="29">
        <v>42266.416666666664</v>
      </c>
      <c r="J15034" s="42">
        <v>10124</v>
      </c>
    </row>
    <row r="15035" spans="5:10" x14ac:dyDescent="0.25">
      <c r="E15035" s="19">
        <f t="shared" si="702"/>
        <v>227</v>
      </c>
      <c r="F15035" s="28" t="str">
        <f t="shared" si="703"/>
        <v>9/19/2015</v>
      </c>
      <c r="G15035" s="28" t="str">
        <f t="shared" si="704"/>
        <v>6</v>
      </c>
      <c r="H15035" s="29">
        <f>IF(I15035="","",IF($C$7="HB",I15035-TIME(VLOOKUP($C$6,Reference!$B$12:$C$16,2,0),0,0),I15035-TIME(VLOOKUP($C$6,Reference!$B$12:$C$16,2,0),0,0)+TIME(1,0,0)))</f>
        <v>42266.25</v>
      </c>
      <c r="I15035" s="29">
        <v>42266.458333333336</v>
      </c>
      <c r="J15035" s="42">
        <v>10082</v>
      </c>
    </row>
    <row r="15036" spans="5:10" x14ac:dyDescent="0.25">
      <c r="E15036" s="19">
        <f t="shared" si="702"/>
        <v>227</v>
      </c>
      <c r="F15036" s="28" t="str">
        <f t="shared" si="703"/>
        <v>9/19/2015</v>
      </c>
      <c r="G15036" s="28" t="str">
        <f t="shared" si="704"/>
        <v>7</v>
      </c>
      <c r="H15036" s="29">
        <f>IF(I15036="","",IF($C$7="HB",I15036-TIME(VLOOKUP($C$6,Reference!$B$12:$C$16,2,0),0,0),I15036-TIME(VLOOKUP($C$6,Reference!$B$12:$C$16,2,0),0,0)+TIME(1,0,0)))</f>
        <v>42266.291666666664</v>
      </c>
      <c r="I15036" s="29">
        <v>42266.5</v>
      </c>
      <c r="J15036" s="42">
        <v>10255</v>
      </c>
    </row>
    <row r="15037" spans="5:10" x14ac:dyDescent="0.25">
      <c r="E15037" s="19">
        <f t="shared" si="702"/>
        <v>227</v>
      </c>
      <c r="F15037" s="28" t="str">
        <f t="shared" si="703"/>
        <v>9/19/2015</v>
      </c>
      <c r="G15037" s="28" t="str">
        <f t="shared" si="704"/>
        <v>8</v>
      </c>
      <c r="H15037" s="29">
        <f>IF(I15037="","",IF($C$7="HB",I15037-TIME(VLOOKUP($C$6,Reference!$B$12:$C$16,2,0),0,0),I15037-TIME(VLOOKUP($C$6,Reference!$B$12:$C$16,2,0),0,0)+TIME(1,0,0)))</f>
        <v>42266.333333333328</v>
      </c>
      <c r="I15037" s="29">
        <v>42266.541666666664</v>
      </c>
      <c r="J15037" s="42">
        <v>10603</v>
      </c>
    </row>
    <row r="15038" spans="5:10" x14ac:dyDescent="0.25">
      <c r="E15038" s="19">
        <f t="shared" si="702"/>
        <v>227</v>
      </c>
      <c r="F15038" s="28" t="str">
        <f t="shared" si="703"/>
        <v>9/19/2015</v>
      </c>
      <c r="G15038" s="28" t="str">
        <f t="shared" si="704"/>
        <v>9</v>
      </c>
      <c r="H15038" s="29">
        <f>IF(I15038="","",IF($C$7="HB",I15038-TIME(VLOOKUP($C$6,Reference!$B$12:$C$16,2,0),0,0),I15038-TIME(VLOOKUP($C$6,Reference!$B$12:$C$16,2,0),0,0)+TIME(1,0,0)))</f>
        <v>42266.375</v>
      </c>
      <c r="I15038" s="29">
        <v>42266.583333333336</v>
      </c>
      <c r="J15038" s="42">
        <v>10822</v>
      </c>
    </row>
    <row r="15039" spans="5:10" x14ac:dyDescent="0.25">
      <c r="E15039" s="19">
        <f t="shared" si="702"/>
        <v>227</v>
      </c>
      <c r="F15039" s="28" t="str">
        <f t="shared" si="703"/>
        <v>9/19/2015</v>
      </c>
      <c r="G15039" s="28" t="str">
        <f t="shared" si="704"/>
        <v>10</v>
      </c>
      <c r="H15039" s="29">
        <f>IF(I15039="","",IF($C$7="HB",I15039-TIME(VLOOKUP($C$6,Reference!$B$12:$C$16,2,0),0,0),I15039-TIME(VLOOKUP($C$6,Reference!$B$12:$C$16,2,0),0,0)+TIME(1,0,0)))</f>
        <v>42266.416666666664</v>
      </c>
      <c r="I15039" s="29">
        <v>42266.625</v>
      </c>
      <c r="J15039" s="42">
        <v>11280</v>
      </c>
    </row>
    <row r="15040" spans="5:10" x14ac:dyDescent="0.25">
      <c r="E15040" s="19">
        <f t="shared" si="702"/>
        <v>227</v>
      </c>
      <c r="F15040" s="28" t="str">
        <f t="shared" si="703"/>
        <v>9/19/2015</v>
      </c>
      <c r="G15040" s="28" t="str">
        <f t="shared" si="704"/>
        <v>11</v>
      </c>
      <c r="H15040" s="29">
        <f>IF(I15040="","",IF($C$7="HB",I15040-TIME(VLOOKUP($C$6,Reference!$B$12:$C$16,2,0),0,0),I15040-TIME(VLOOKUP($C$6,Reference!$B$12:$C$16,2,0),0,0)+TIME(1,0,0)))</f>
        <v>42266.458333333328</v>
      </c>
      <c r="I15040" s="29">
        <v>42266.666666666664</v>
      </c>
      <c r="J15040" s="42">
        <v>11499</v>
      </c>
    </row>
    <row r="15041" spans="5:10" x14ac:dyDescent="0.25">
      <c r="E15041" s="19">
        <f t="shared" si="702"/>
        <v>227</v>
      </c>
      <c r="F15041" s="28" t="str">
        <f t="shared" si="703"/>
        <v>9/19/2015</v>
      </c>
      <c r="G15041" s="28" t="str">
        <f t="shared" si="704"/>
        <v>12</v>
      </c>
      <c r="H15041" s="29">
        <f>IF(I15041="","",IF($C$7="HB",I15041-TIME(VLOOKUP($C$6,Reference!$B$12:$C$16,2,0),0,0),I15041-TIME(VLOOKUP($C$6,Reference!$B$12:$C$16,2,0),0,0)+TIME(1,0,0)))</f>
        <v>42266.5</v>
      </c>
      <c r="I15041" s="29">
        <v>42266.708333333336</v>
      </c>
      <c r="J15041" s="42">
        <v>11559</v>
      </c>
    </row>
    <row r="15042" spans="5:10" x14ac:dyDescent="0.25">
      <c r="E15042" s="19">
        <f t="shared" si="702"/>
        <v>227</v>
      </c>
      <c r="F15042" s="28" t="str">
        <f t="shared" si="703"/>
        <v>9/19/2015</v>
      </c>
      <c r="G15042" s="28" t="str">
        <f t="shared" si="704"/>
        <v>13</v>
      </c>
      <c r="H15042" s="29">
        <f>IF(I15042="","",IF($C$7="HB",I15042-TIME(VLOOKUP($C$6,Reference!$B$12:$C$16,2,0),0,0),I15042-TIME(VLOOKUP($C$6,Reference!$B$12:$C$16,2,0),0,0)+TIME(1,0,0)))</f>
        <v>42266.541666666664</v>
      </c>
      <c r="I15042" s="29">
        <v>42266.75</v>
      </c>
      <c r="J15042" s="42">
        <v>11871</v>
      </c>
    </row>
    <row r="15043" spans="5:10" x14ac:dyDescent="0.25">
      <c r="E15043" s="19">
        <f t="shared" si="702"/>
        <v>227</v>
      </c>
      <c r="F15043" s="28" t="str">
        <f t="shared" si="703"/>
        <v>9/19/2015</v>
      </c>
      <c r="G15043" s="28" t="str">
        <f t="shared" si="704"/>
        <v>14</v>
      </c>
      <c r="H15043" s="29">
        <f>IF(I15043="","",IF($C$7="HB",I15043-TIME(VLOOKUP($C$6,Reference!$B$12:$C$16,2,0),0,0),I15043-TIME(VLOOKUP($C$6,Reference!$B$12:$C$16,2,0),0,0)+TIME(1,0,0)))</f>
        <v>42266.583333333328</v>
      </c>
      <c r="I15043" s="29">
        <v>42266.791666666664</v>
      </c>
      <c r="J15043" s="42">
        <v>12226</v>
      </c>
    </row>
    <row r="15044" spans="5:10" x14ac:dyDescent="0.25">
      <c r="E15044" s="19">
        <f t="shared" si="702"/>
        <v>227</v>
      </c>
      <c r="F15044" s="28" t="str">
        <f t="shared" si="703"/>
        <v>9/19/2015</v>
      </c>
      <c r="G15044" s="28" t="str">
        <f t="shared" si="704"/>
        <v>15</v>
      </c>
      <c r="H15044" s="29">
        <f>IF(I15044="","",IF($C$7="HB",I15044-TIME(VLOOKUP($C$6,Reference!$B$12:$C$16,2,0),0,0),I15044-TIME(VLOOKUP($C$6,Reference!$B$12:$C$16,2,0),0,0)+TIME(1,0,0)))</f>
        <v>42266.625</v>
      </c>
      <c r="I15044" s="29">
        <v>42266.833333333336</v>
      </c>
      <c r="J15044" s="42">
        <v>12712</v>
      </c>
    </row>
    <row r="15045" spans="5:10" x14ac:dyDescent="0.25">
      <c r="E15045" s="19">
        <f t="shared" si="702"/>
        <v>227</v>
      </c>
      <c r="F15045" s="28" t="str">
        <f t="shared" si="703"/>
        <v>9/19/2015</v>
      </c>
      <c r="G15045" s="28" t="str">
        <f t="shared" si="704"/>
        <v>16</v>
      </c>
      <c r="H15045" s="29">
        <f>IF(I15045="","",IF($C$7="HB",I15045-TIME(VLOOKUP($C$6,Reference!$B$12:$C$16,2,0),0,0),I15045-TIME(VLOOKUP($C$6,Reference!$B$12:$C$16,2,0),0,0)+TIME(1,0,0)))</f>
        <v>42266.666666666664</v>
      </c>
      <c r="I15045" s="29">
        <v>42266.875</v>
      </c>
      <c r="J15045" s="42">
        <v>13358</v>
      </c>
    </row>
    <row r="15046" spans="5:10" x14ac:dyDescent="0.25">
      <c r="E15046" s="19">
        <f t="shared" ref="E15046:E15109" si="705">$C$16</f>
        <v>227</v>
      </c>
      <c r="F15046" s="28" t="str">
        <f t="shared" ref="F15046:F15109" si="706">TEXT(H15046,"m/d/yyyy")</f>
        <v>9/19/2015</v>
      </c>
      <c r="G15046" s="28" t="str">
        <f t="shared" ref="G15046:G15109" si="707">TEXT(H15046,"h")</f>
        <v>17</v>
      </c>
      <c r="H15046" s="29">
        <f>IF(I15046="","",IF($C$7="HB",I15046-TIME(VLOOKUP($C$6,Reference!$B$12:$C$16,2,0),0,0),I15046-TIME(VLOOKUP($C$6,Reference!$B$12:$C$16,2,0),0,0)+TIME(1,0,0)))</f>
        <v>42266.708333333328</v>
      </c>
      <c r="I15046" s="29">
        <v>42266.916666666664</v>
      </c>
      <c r="J15046" s="42">
        <v>14025</v>
      </c>
    </row>
    <row r="15047" spans="5:10" x14ac:dyDescent="0.25">
      <c r="E15047" s="19">
        <f t="shared" si="705"/>
        <v>227</v>
      </c>
      <c r="F15047" s="28" t="str">
        <f t="shared" si="706"/>
        <v>9/19/2015</v>
      </c>
      <c r="G15047" s="28" t="str">
        <f t="shared" si="707"/>
        <v>18</v>
      </c>
      <c r="H15047" s="29">
        <f>IF(I15047="","",IF($C$7="HB",I15047-TIME(VLOOKUP($C$6,Reference!$B$12:$C$16,2,0),0,0),I15047-TIME(VLOOKUP($C$6,Reference!$B$12:$C$16,2,0),0,0)+TIME(1,0,0)))</f>
        <v>42266.75</v>
      </c>
      <c r="I15047" s="29">
        <v>42266.958333333336</v>
      </c>
      <c r="J15047" s="42">
        <v>14609</v>
      </c>
    </row>
    <row r="15048" spans="5:10" x14ac:dyDescent="0.25">
      <c r="E15048" s="19">
        <f t="shared" si="705"/>
        <v>227</v>
      </c>
      <c r="F15048" s="28" t="str">
        <f t="shared" si="706"/>
        <v>9/19/2015</v>
      </c>
      <c r="G15048" s="28" t="str">
        <f t="shared" si="707"/>
        <v>19</v>
      </c>
      <c r="H15048" s="29">
        <f>IF(I15048="","",IF($C$7="HB",I15048-TIME(VLOOKUP($C$6,Reference!$B$12:$C$16,2,0),0,0),I15048-TIME(VLOOKUP($C$6,Reference!$B$12:$C$16,2,0),0,0)+TIME(1,0,0)))</f>
        <v>42266.791666666664</v>
      </c>
      <c r="I15048" s="29">
        <v>42267</v>
      </c>
      <c r="J15048" s="42">
        <v>15099</v>
      </c>
    </row>
    <row r="15049" spans="5:10" x14ac:dyDescent="0.25">
      <c r="E15049" s="19">
        <f t="shared" si="705"/>
        <v>227</v>
      </c>
      <c r="F15049" s="28" t="str">
        <f t="shared" si="706"/>
        <v>9/19/2015</v>
      </c>
      <c r="G15049" s="28" t="str">
        <f t="shared" si="707"/>
        <v>20</v>
      </c>
      <c r="H15049" s="29">
        <f>IF(I15049="","",IF($C$7="HB",I15049-TIME(VLOOKUP($C$6,Reference!$B$12:$C$16,2,0),0,0),I15049-TIME(VLOOKUP($C$6,Reference!$B$12:$C$16,2,0),0,0)+TIME(1,0,0)))</f>
        <v>42266.833333333328</v>
      </c>
      <c r="I15049" s="29">
        <v>42267.041666666664</v>
      </c>
      <c r="J15049" s="42">
        <v>15119</v>
      </c>
    </row>
    <row r="15050" spans="5:10" x14ac:dyDescent="0.25">
      <c r="E15050" s="19">
        <f t="shared" si="705"/>
        <v>227</v>
      </c>
      <c r="F15050" s="28" t="str">
        <f t="shared" si="706"/>
        <v>9/19/2015</v>
      </c>
      <c r="G15050" s="28" t="str">
        <f t="shared" si="707"/>
        <v>21</v>
      </c>
      <c r="H15050" s="29">
        <f>IF(I15050="","",IF($C$7="HB",I15050-TIME(VLOOKUP($C$6,Reference!$B$12:$C$16,2,0),0,0),I15050-TIME(VLOOKUP($C$6,Reference!$B$12:$C$16,2,0),0,0)+TIME(1,0,0)))</f>
        <v>42266.875</v>
      </c>
      <c r="I15050" s="29">
        <v>42267.083333333336</v>
      </c>
      <c r="J15050" s="42">
        <v>15013</v>
      </c>
    </row>
    <row r="15051" spans="5:10" x14ac:dyDescent="0.25">
      <c r="E15051" s="19">
        <f t="shared" si="705"/>
        <v>227</v>
      </c>
      <c r="F15051" s="28" t="str">
        <f t="shared" si="706"/>
        <v>9/19/2015</v>
      </c>
      <c r="G15051" s="28" t="str">
        <f t="shared" si="707"/>
        <v>22</v>
      </c>
      <c r="H15051" s="29">
        <f>IF(I15051="","",IF($C$7="HB",I15051-TIME(VLOOKUP($C$6,Reference!$B$12:$C$16,2,0),0,0),I15051-TIME(VLOOKUP($C$6,Reference!$B$12:$C$16,2,0),0,0)+TIME(1,0,0)))</f>
        <v>42266.916666666664</v>
      </c>
      <c r="I15051" s="29">
        <v>42267.125</v>
      </c>
      <c r="J15051" s="42">
        <v>14623</v>
      </c>
    </row>
    <row r="15052" spans="5:10" x14ac:dyDescent="0.25">
      <c r="E15052" s="19">
        <f t="shared" si="705"/>
        <v>227</v>
      </c>
      <c r="F15052" s="28" t="str">
        <f t="shared" si="706"/>
        <v>9/19/2015</v>
      </c>
      <c r="G15052" s="28" t="str">
        <f t="shared" si="707"/>
        <v>23</v>
      </c>
      <c r="H15052" s="29">
        <f>IF(I15052="","",IF($C$7="HB",I15052-TIME(VLOOKUP($C$6,Reference!$B$12:$C$16,2,0),0,0),I15052-TIME(VLOOKUP($C$6,Reference!$B$12:$C$16,2,0),0,0)+TIME(1,0,0)))</f>
        <v>42266.958333333328</v>
      </c>
      <c r="I15052" s="29">
        <v>42267.166666666664</v>
      </c>
      <c r="J15052" s="42">
        <v>13776</v>
      </c>
    </row>
    <row r="15053" spans="5:10" x14ac:dyDescent="0.25">
      <c r="E15053" s="19">
        <f t="shared" si="705"/>
        <v>227</v>
      </c>
      <c r="F15053" s="28" t="str">
        <f t="shared" si="706"/>
        <v>9/20/2015</v>
      </c>
      <c r="G15053" s="28" t="str">
        <f t="shared" si="707"/>
        <v>0</v>
      </c>
      <c r="H15053" s="29">
        <f>IF(I15053="","",IF($C$7="HB",I15053-TIME(VLOOKUP($C$6,Reference!$B$12:$C$16,2,0),0,0),I15053-TIME(VLOOKUP($C$6,Reference!$B$12:$C$16,2,0),0,0)+TIME(1,0,0)))</f>
        <v>42267</v>
      </c>
      <c r="I15053" s="29">
        <v>42267.208333333336</v>
      </c>
      <c r="J15053" s="42">
        <v>12782</v>
      </c>
    </row>
    <row r="15054" spans="5:10" x14ac:dyDescent="0.25">
      <c r="E15054" s="19">
        <f t="shared" si="705"/>
        <v>227</v>
      </c>
      <c r="F15054" s="28" t="str">
        <f t="shared" si="706"/>
        <v>9/20/2015</v>
      </c>
      <c r="G15054" s="28" t="str">
        <f t="shared" si="707"/>
        <v>1</v>
      </c>
      <c r="H15054" s="29">
        <f>IF(I15054="","",IF($C$7="HB",I15054-TIME(VLOOKUP($C$6,Reference!$B$12:$C$16,2,0),0,0),I15054-TIME(VLOOKUP($C$6,Reference!$B$12:$C$16,2,0),0,0)+TIME(1,0,0)))</f>
        <v>42267.041666666664</v>
      </c>
      <c r="I15054" s="29">
        <v>42267.25</v>
      </c>
      <c r="J15054" s="42">
        <v>11848</v>
      </c>
    </row>
    <row r="15055" spans="5:10" x14ac:dyDescent="0.25">
      <c r="E15055" s="19">
        <f t="shared" si="705"/>
        <v>227</v>
      </c>
      <c r="F15055" s="28" t="str">
        <f t="shared" si="706"/>
        <v>9/20/2015</v>
      </c>
      <c r="G15055" s="28" t="str">
        <f t="shared" si="707"/>
        <v>2</v>
      </c>
      <c r="H15055" s="29">
        <f>IF(I15055="","",IF($C$7="HB",I15055-TIME(VLOOKUP($C$6,Reference!$B$12:$C$16,2,0),0,0),I15055-TIME(VLOOKUP($C$6,Reference!$B$12:$C$16,2,0),0,0)+TIME(1,0,0)))</f>
        <v>42267.083333333328</v>
      </c>
      <c r="I15055" s="29">
        <v>42267.291666666664</v>
      </c>
      <c r="J15055" s="42">
        <v>11077</v>
      </c>
    </row>
    <row r="15056" spans="5:10" x14ac:dyDescent="0.25">
      <c r="E15056" s="19">
        <f t="shared" si="705"/>
        <v>227</v>
      </c>
      <c r="F15056" s="28" t="str">
        <f t="shared" si="706"/>
        <v>9/20/2015</v>
      </c>
      <c r="G15056" s="28" t="str">
        <f t="shared" si="707"/>
        <v>3</v>
      </c>
      <c r="H15056" s="29">
        <f>IF(I15056="","",IF($C$7="HB",I15056-TIME(VLOOKUP($C$6,Reference!$B$12:$C$16,2,0),0,0),I15056-TIME(VLOOKUP($C$6,Reference!$B$12:$C$16,2,0),0,0)+TIME(1,0,0)))</f>
        <v>42267.125</v>
      </c>
      <c r="I15056" s="29">
        <v>42267.333333333336</v>
      </c>
      <c r="J15056" s="42">
        <v>10475</v>
      </c>
    </row>
    <row r="15057" spans="5:10" x14ac:dyDescent="0.25">
      <c r="E15057" s="19">
        <f t="shared" si="705"/>
        <v>227</v>
      </c>
      <c r="F15057" s="28" t="str">
        <f t="shared" si="706"/>
        <v>9/20/2015</v>
      </c>
      <c r="G15057" s="28" t="str">
        <f t="shared" si="707"/>
        <v>4</v>
      </c>
      <c r="H15057" s="29">
        <f>IF(I15057="","",IF($C$7="HB",I15057-TIME(VLOOKUP($C$6,Reference!$B$12:$C$16,2,0),0,0),I15057-TIME(VLOOKUP($C$6,Reference!$B$12:$C$16,2,0),0,0)+TIME(1,0,0)))</f>
        <v>42267.166666666664</v>
      </c>
      <c r="I15057" s="29">
        <v>42267.375</v>
      </c>
      <c r="J15057" s="42">
        <v>10075</v>
      </c>
    </row>
    <row r="15058" spans="5:10" x14ac:dyDescent="0.25">
      <c r="E15058" s="19">
        <f t="shared" si="705"/>
        <v>227</v>
      </c>
      <c r="F15058" s="28" t="str">
        <f t="shared" si="706"/>
        <v>9/20/2015</v>
      </c>
      <c r="G15058" s="28" t="str">
        <f t="shared" si="707"/>
        <v>5</v>
      </c>
      <c r="H15058" s="29">
        <f>IF(I15058="","",IF($C$7="HB",I15058-TIME(VLOOKUP($C$6,Reference!$B$12:$C$16,2,0),0,0),I15058-TIME(VLOOKUP($C$6,Reference!$B$12:$C$16,2,0),0,0)+TIME(1,0,0)))</f>
        <v>42267.208333333328</v>
      </c>
      <c r="I15058" s="29">
        <v>42267.416666666664</v>
      </c>
      <c r="J15058" s="42">
        <v>9825</v>
      </c>
    </row>
    <row r="15059" spans="5:10" x14ac:dyDescent="0.25">
      <c r="E15059" s="19">
        <f t="shared" si="705"/>
        <v>227</v>
      </c>
      <c r="F15059" s="28" t="str">
        <f t="shared" si="706"/>
        <v>9/20/2015</v>
      </c>
      <c r="G15059" s="28" t="str">
        <f t="shared" si="707"/>
        <v>6</v>
      </c>
      <c r="H15059" s="29">
        <f>IF(I15059="","",IF($C$7="HB",I15059-TIME(VLOOKUP($C$6,Reference!$B$12:$C$16,2,0),0,0),I15059-TIME(VLOOKUP($C$6,Reference!$B$12:$C$16,2,0),0,0)+TIME(1,0,0)))</f>
        <v>42267.25</v>
      </c>
      <c r="I15059" s="29">
        <v>42267.458333333336</v>
      </c>
      <c r="J15059" s="42">
        <v>9753</v>
      </c>
    </row>
    <row r="15060" spans="5:10" x14ac:dyDescent="0.25">
      <c r="E15060" s="19">
        <f t="shared" si="705"/>
        <v>227</v>
      </c>
      <c r="F15060" s="28" t="str">
        <f t="shared" si="706"/>
        <v>9/20/2015</v>
      </c>
      <c r="G15060" s="28" t="str">
        <f t="shared" si="707"/>
        <v>7</v>
      </c>
      <c r="H15060" s="29">
        <f>IF(I15060="","",IF($C$7="HB",I15060-TIME(VLOOKUP($C$6,Reference!$B$12:$C$16,2,0),0,0),I15060-TIME(VLOOKUP($C$6,Reference!$B$12:$C$16,2,0),0,0)+TIME(1,0,0)))</f>
        <v>42267.291666666664</v>
      </c>
      <c r="I15060" s="29">
        <v>42267.5</v>
      </c>
      <c r="J15060" s="42">
        <v>9805</v>
      </c>
    </row>
    <row r="15061" spans="5:10" x14ac:dyDescent="0.25">
      <c r="E15061" s="19">
        <f t="shared" si="705"/>
        <v>227</v>
      </c>
      <c r="F15061" s="28" t="str">
        <f t="shared" si="706"/>
        <v>9/20/2015</v>
      </c>
      <c r="G15061" s="28" t="str">
        <f t="shared" si="707"/>
        <v>8</v>
      </c>
      <c r="H15061" s="29">
        <f>IF(I15061="","",IF($C$7="HB",I15061-TIME(VLOOKUP($C$6,Reference!$B$12:$C$16,2,0),0,0),I15061-TIME(VLOOKUP($C$6,Reference!$B$12:$C$16,2,0),0,0)+TIME(1,0,0)))</f>
        <v>42267.333333333328</v>
      </c>
      <c r="I15061" s="29">
        <v>42267.541666666664</v>
      </c>
      <c r="J15061" s="42">
        <v>9939</v>
      </c>
    </row>
    <row r="15062" spans="5:10" x14ac:dyDescent="0.25">
      <c r="E15062" s="19">
        <f t="shared" si="705"/>
        <v>227</v>
      </c>
      <c r="F15062" s="28" t="str">
        <f t="shared" si="706"/>
        <v>9/20/2015</v>
      </c>
      <c r="G15062" s="28" t="str">
        <f t="shared" si="707"/>
        <v>9</v>
      </c>
      <c r="H15062" s="29">
        <f>IF(I15062="","",IF($C$7="HB",I15062-TIME(VLOOKUP($C$6,Reference!$B$12:$C$16,2,0),0,0),I15062-TIME(VLOOKUP($C$6,Reference!$B$12:$C$16,2,0),0,0)+TIME(1,0,0)))</f>
        <v>42267.375</v>
      </c>
      <c r="I15062" s="29">
        <v>42267.583333333336</v>
      </c>
      <c r="J15062" s="42">
        <v>9959</v>
      </c>
    </row>
    <row r="15063" spans="5:10" x14ac:dyDescent="0.25">
      <c r="E15063" s="19">
        <f t="shared" si="705"/>
        <v>227</v>
      </c>
      <c r="F15063" s="28" t="str">
        <f t="shared" si="706"/>
        <v>9/20/2015</v>
      </c>
      <c r="G15063" s="28" t="str">
        <f t="shared" si="707"/>
        <v>10</v>
      </c>
      <c r="H15063" s="29">
        <f>IF(I15063="","",IF($C$7="HB",I15063-TIME(VLOOKUP($C$6,Reference!$B$12:$C$16,2,0),0,0),I15063-TIME(VLOOKUP($C$6,Reference!$B$12:$C$16,2,0),0,0)+TIME(1,0,0)))</f>
        <v>42267.416666666664</v>
      </c>
      <c r="I15063" s="29">
        <v>42267.625</v>
      </c>
      <c r="J15063" s="42">
        <v>10389</v>
      </c>
    </row>
    <row r="15064" spans="5:10" x14ac:dyDescent="0.25">
      <c r="E15064" s="19">
        <f t="shared" si="705"/>
        <v>227</v>
      </c>
      <c r="F15064" s="28" t="str">
        <f t="shared" si="706"/>
        <v>9/20/2015</v>
      </c>
      <c r="G15064" s="28" t="str">
        <f t="shared" si="707"/>
        <v>11</v>
      </c>
      <c r="H15064" s="29">
        <f>IF(I15064="","",IF($C$7="HB",I15064-TIME(VLOOKUP($C$6,Reference!$B$12:$C$16,2,0),0,0),I15064-TIME(VLOOKUP($C$6,Reference!$B$12:$C$16,2,0),0,0)+TIME(1,0,0)))</f>
        <v>42267.458333333328</v>
      </c>
      <c r="I15064" s="29">
        <v>42267.666666666664</v>
      </c>
      <c r="J15064" s="42">
        <v>10875</v>
      </c>
    </row>
    <row r="15065" spans="5:10" x14ac:dyDescent="0.25">
      <c r="E15065" s="19">
        <f t="shared" si="705"/>
        <v>227</v>
      </c>
      <c r="F15065" s="28" t="str">
        <f t="shared" si="706"/>
        <v>9/20/2015</v>
      </c>
      <c r="G15065" s="28" t="str">
        <f t="shared" si="707"/>
        <v>12</v>
      </c>
      <c r="H15065" s="29">
        <f>IF(I15065="","",IF($C$7="HB",I15065-TIME(VLOOKUP($C$6,Reference!$B$12:$C$16,2,0),0,0),I15065-TIME(VLOOKUP($C$6,Reference!$B$12:$C$16,2,0),0,0)+TIME(1,0,0)))</f>
        <v>42267.5</v>
      </c>
      <c r="I15065" s="29">
        <v>42267.708333333336</v>
      </c>
      <c r="J15065" s="42">
        <v>11366</v>
      </c>
    </row>
    <row r="15066" spans="5:10" x14ac:dyDescent="0.25">
      <c r="E15066" s="19">
        <f t="shared" si="705"/>
        <v>227</v>
      </c>
      <c r="F15066" s="28" t="str">
        <f t="shared" si="706"/>
        <v>9/20/2015</v>
      </c>
      <c r="G15066" s="28" t="str">
        <f t="shared" si="707"/>
        <v>13</v>
      </c>
      <c r="H15066" s="29">
        <f>IF(I15066="","",IF($C$7="HB",I15066-TIME(VLOOKUP($C$6,Reference!$B$12:$C$16,2,0),0,0),I15066-TIME(VLOOKUP($C$6,Reference!$B$12:$C$16,2,0),0,0)+TIME(1,0,0)))</f>
        <v>42267.541666666664</v>
      </c>
      <c r="I15066" s="29">
        <v>42267.75</v>
      </c>
      <c r="J15066" s="42">
        <v>11925</v>
      </c>
    </row>
    <row r="15067" spans="5:10" x14ac:dyDescent="0.25">
      <c r="E15067" s="19">
        <f t="shared" si="705"/>
        <v>227</v>
      </c>
      <c r="F15067" s="28" t="str">
        <f t="shared" si="706"/>
        <v>9/20/2015</v>
      </c>
      <c r="G15067" s="28" t="str">
        <f t="shared" si="707"/>
        <v>14</v>
      </c>
      <c r="H15067" s="29">
        <f>IF(I15067="","",IF($C$7="HB",I15067-TIME(VLOOKUP($C$6,Reference!$B$12:$C$16,2,0),0,0),I15067-TIME(VLOOKUP($C$6,Reference!$B$12:$C$16,2,0),0,0)+TIME(1,0,0)))</f>
        <v>42267.583333333328</v>
      </c>
      <c r="I15067" s="29">
        <v>42267.791666666664</v>
      </c>
      <c r="J15067" s="42">
        <v>12579</v>
      </c>
    </row>
    <row r="15068" spans="5:10" x14ac:dyDescent="0.25">
      <c r="E15068" s="19">
        <f t="shared" si="705"/>
        <v>227</v>
      </c>
      <c r="F15068" s="28" t="str">
        <f t="shared" si="706"/>
        <v>9/20/2015</v>
      </c>
      <c r="G15068" s="28" t="str">
        <f t="shared" si="707"/>
        <v>15</v>
      </c>
      <c r="H15068" s="29">
        <f>IF(I15068="","",IF($C$7="HB",I15068-TIME(VLOOKUP($C$6,Reference!$B$12:$C$16,2,0),0,0),I15068-TIME(VLOOKUP($C$6,Reference!$B$12:$C$16,2,0),0,0)+TIME(1,0,0)))</f>
        <v>42267.625</v>
      </c>
      <c r="I15068" s="29">
        <v>42267.833333333336</v>
      </c>
      <c r="J15068" s="42">
        <v>13447</v>
      </c>
    </row>
    <row r="15069" spans="5:10" x14ac:dyDescent="0.25">
      <c r="E15069" s="19">
        <f t="shared" si="705"/>
        <v>227</v>
      </c>
      <c r="F15069" s="28" t="str">
        <f t="shared" si="706"/>
        <v>9/20/2015</v>
      </c>
      <c r="G15069" s="28" t="str">
        <f t="shared" si="707"/>
        <v>16</v>
      </c>
      <c r="H15069" s="29">
        <f>IF(I15069="","",IF($C$7="HB",I15069-TIME(VLOOKUP($C$6,Reference!$B$12:$C$16,2,0),0,0),I15069-TIME(VLOOKUP($C$6,Reference!$B$12:$C$16,2,0),0,0)+TIME(1,0,0)))</f>
        <v>42267.666666666664</v>
      </c>
      <c r="I15069" s="29">
        <v>42267.875</v>
      </c>
      <c r="J15069" s="42">
        <v>14408</v>
      </c>
    </row>
    <row r="15070" spans="5:10" x14ac:dyDescent="0.25">
      <c r="E15070" s="19">
        <f t="shared" si="705"/>
        <v>227</v>
      </c>
      <c r="F15070" s="28" t="str">
        <f t="shared" si="706"/>
        <v>9/20/2015</v>
      </c>
      <c r="G15070" s="28" t="str">
        <f t="shared" si="707"/>
        <v>17</v>
      </c>
      <c r="H15070" s="29">
        <f>IF(I15070="","",IF($C$7="HB",I15070-TIME(VLOOKUP($C$6,Reference!$B$12:$C$16,2,0),0,0),I15070-TIME(VLOOKUP($C$6,Reference!$B$12:$C$16,2,0),0,0)+TIME(1,0,0)))</f>
        <v>42267.708333333328</v>
      </c>
      <c r="I15070" s="29">
        <v>42267.916666666664</v>
      </c>
      <c r="J15070" s="42">
        <v>15364</v>
      </c>
    </row>
    <row r="15071" spans="5:10" x14ac:dyDescent="0.25">
      <c r="E15071" s="19">
        <f t="shared" si="705"/>
        <v>227</v>
      </c>
      <c r="F15071" s="28" t="str">
        <f t="shared" si="706"/>
        <v>9/20/2015</v>
      </c>
      <c r="G15071" s="28" t="str">
        <f t="shared" si="707"/>
        <v>18</v>
      </c>
      <c r="H15071" s="29">
        <f>IF(I15071="","",IF($C$7="HB",I15071-TIME(VLOOKUP($C$6,Reference!$B$12:$C$16,2,0),0,0),I15071-TIME(VLOOKUP($C$6,Reference!$B$12:$C$16,2,0),0,0)+TIME(1,0,0)))</f>
        <v>42267.75</v>
      </c>
      <c r="I15071" s="29">
        <v>42267.958333333336</v>
      </c>
      <c r="J15071" s="42">
        <v>16054</v>
      </c>
    </row>
    <row r="15072" spans="5:10" x14ac:dyDescent="0.25">
      <c r="E15072" s="19">
        <f t="shared" si="705"/>
        <v>227</v>
      </c>
      <c r="F15072" s="28" t="str">
        <f t="shared" si="706"/>
        <v>9/20/2015</v>
      </c>
      <c r="G15072" s="28" t="str">
        <f t="shared" si="707"/>
        <v>19</v>
      </c>
      <c r="H15072" s="29">
        <f>IF(I15072="","",IF($C$7="HB",I15072-TIME(VLOOKUP($C$6,Reference!$B$12:$C$16,2,0),0,0),I15072-TIME(VLOOKUP($C$6,Reference!$B$12:$C$16,2,0),0,0)+TIME(1,0,0)))</f>
        <v>42267.791666666664</v>
      </c>
      <c r="I15072" s="29">
        <v>42268</v>
      </c>
      <c r="J15072" s="42">
        <v>16666</v>
      </c>
    </row>
    <row r="15073" spans="5:10" x14ac:dyDescent="0.25">
      <c r="E15073" s="19">
        <f t="shared" si="705"/>
        <v>227</v>
      </c>
      <c r="F15073" s="28" t="str">
        <f t="shared" si="706"/>
        <v>9/20/2015</v>
      </c>
      <c r="G15073" s="28" t="str">
        <f t="shared" si="707"/>
        <v>20</v>
      </c>
      <c r="H15073" s="29">
        <f>IF(I15073="","",IF($C$7="HB",I15073-TIME(VLOOKUP($C$6,Reference!$B$12:$C$16,2,0),0,0),I15073-TIME(VLOOKUP($C$6,Reference!$B$12:$C$16,2,0),0,0)+TIME(1,0,0)))</f>
        <v>42267.833333333328</v>
      </c>
      <c r="I15073" s="29">
        <v>42268.041666666664</v>
      </c>
      <c r="J15073" s="42">
        <v>16678</v>
      </c>
    </row>
    <row r="15074" spans="5:10" x14ac:dyDescent="0.25">
      <c r="E15074" s="19">
        <f t="shared" si="705"/>
        <v>227</v>
      </c>
      <c r="F15074" s="28" t="str">
        <f t="shared" si="706"/>
        <v>9/20/2015</v>
      </c>
      <c r="G15074" s="28" t="str">
        <f t="shared" si="707"/>
        <v>21</v>
      </c>
      <c r="H15074" s="29">
        <f>IF(I15074="","",IF($C$7="HB",I15074-TIME(VLOOKUP($C$6,Reference!$B$12:$C$16,2,0),0,0),I15074-TIME(VLOOKUP($C$6,Reference!$B$12:$C$16,2,0),0,0)+TIME(1,0,0)))</f>
        <v>42267.875</v>
      </c>
      <c r="I15074" s="29">
        <v>42268.083333333336</v>
      </c>
      <c r="J15074" s="42">
        <v>16496</v>
      </c>
    </row>
    <row r="15075" spans="5:10" x14ac:dyDescent="0.25">
      <c r="E15075" s="19">
        <f t="shared" si="705"/>
        <v>227</v>
      </c>
      <c r="F15075" s="28" t="str">
        <f t="shared" si="706"/>
        <v>9/20/2015</v>
      </c>
      <c r="G15075" s="28" t="str">
        <f t="shared" si="707"/>
        <v>22</v>
      </c>
      <c r="H15075" s="29">
        <f>IF(I15075="","",IF($C$7="HB",I15075-TIME(VLOOKUP($C$6,Reference!$B$12:$C$16,2,0),0,0),I15075-TIME(VLOOKUP($C$6,Reference!$B$12:$C$16,2,0),0,0)+TIME(1,0,0)))</f>
        <v>42267.916666666664</v>
      </c>
      <c r="I15075" s="29">
        <v>42268.125</v>
      </c>
      <c r="J15075" s="42">
        <v>16030</v>
      </c>
    </row>
    <row r="15076" spans="5:10" x14ac:dyDescent="0.25">
      <c r="E15076" s="19">
        <f t="shared" si="705"/>
        <v>227</v>
      </c>
      <c r="F15076" s="28" t="str">
        <f t="shared" si="706"/>
        <v>9/20/2015</v>
      </c>
      <c r="G15076" s="28" t="str">
        <f t="shared" si="707"/>
        <v>23</v>
      </c>
      <c r="H15076" s="29">
        <f>IF(I15076="","",IF($C$7="HB",I15076-TIME(VLOOKUP($C$6,Reference!$B$12:$C$16,2,0),0,0),I15076-TIME(VLOOKUP($C$6,Reference!$B$12:$C$16,2,0),0,0)+TIME(1,0,0)))</f>
        <v>42267.958333333328</v>
      </c>
      <c r="I15076" s="29">
        <v>42268.166666666664</v>
      </c>
      <c r="J15076" s="42">
        <v>14874</v>
      </c>
    </row>
    <row r="15077" spans="5:10" x14ac:dyDescent="0.25">
      <c r="E15077" s="19">
        <f t="shared" si="705"/>
        <v>227</v>
      </c>
      <c r="F15077" s="28" t="str">
        <f t="shared" si="706"/>
        <v>9/21/2015</v>
      </c>
      <c r="G15077" s="28" t="str">
        <f t="shared" si="707"/>
        <v>0</v>
      </c>
      <c r="H15077" s="29">
        <f>IF(I15077="","",IF($C$7="HB",I15077-TIME(VLOOKUP($C$6,Reference!$B$12:$C$16,2,0),0,0),I15077-TIME(VLOOKUP($C$6,Reference!$B$12:$C$16,2,0),0,0)+TIME(1,0,0)))</f>
        <v>42268</v>
      </c>
      <c r="I15077" s="29">
        <v>42268.208333333336</v>
      </c>
      <c r="J15077" s="42">
        <v>13426</v>
      </c>
    </row>
    <row r="15078" spans="5:10" x14ac:dyDescent="0.25">
      <c r="E15078" s="19">
        <f t="shared" si="705"/>
        <v>227</v>
      </c>
      <c r="F15078" s="28" t="str">
        <f t="shared" si="706"/>
        <v>9/21/2015</v>
      </c>
      <c r="G15078" s="28" t="str">
        <f t="shared" si="707"/>
        <v>1</v>
      </c>
      <c r="H15078" s="29">
        <f>IF(I15078="","",IF($C$7="HB",I15078-TIME(VLOOKUP($C$6,Reference!$B$12:$C$16,2,0),0,0),I15078-TIME(VLOOKUP($C$6,Reference!$B$12:$C$16,2,0),0,0)+TIME(1,0,0)))</f>
        <v>42268.041666666664</v>
      </c>
      <c r="I15078" s="29">
        <v>42268.25</v>
      </c>
      <c r="J15078" s="42">
        <v>12199</v>
      </c>
    </row>
    <row r="15079" spans="5:10" x14ac:dyDescent="0.25">
      <c r="E15079" s="19">
        <f t="shared" si="705"/>
        <v>227</v>
      </c>
      <c r="F15079" s="28" t="str">
        <f t="shared" si="706"/>
        <v>9/21/2015</v>
      </c>
      <c r="G15079" s="28" t="str">
        <f t="shared" si="707"/>
        <v>2</v>
      </c>
      <c r="H15079" s="29">
        <f>IF(I15079="","",IF($C$7="HB",I15079-TIME(VLOOKUP($C$6,Reference!$B$12:$C$16,2,0),0,0),I15079-TIME(VLOOKUP($C$6,Reference!$B$12:$C$16,2,0),0,0)+TIME(1,0,0)))</f>
        <v>42268.083333333328</v>
      </c>
      <c r="I15079" s="29">
        <v>42268.291666666664</v>
      </c>
      <c r="J15079" s="42">
        <v>11282</v>
      </c>
    </row>
    <row r="15080" spans="5:10" x14ac:dyDescent="0.25">
      <c r="E15080" s="19">
        <f t="shared" si="705"/>
        <v>227</v>
      </c>
      <c r="F15080" s="28" t="str">
        <f t="shared" si="706"/>
        <v>9/21/2015</v>
      </c>
      <c r="G15080" s="28" t="str">
        <f t="shared" si="707"/>
        <v>3</v>
      </c>
      <c r="H15080" s="29">
        <f>IF(I15080="","",IF($C$7="HB",I15080-TIME(VLOOKUP($C$6,Reference!$B$12:$C$16,2,0),0,0),I15080-TIME(VLOOKUP($C$6,Reference!$B$12:$C$16,2,0),0,0)+TIME(1,0,0)))</f>
        <v>42268.125</v>
      </c>
      <c r="I15080" s="29">
        <v>42268.333333333336</v>
      </c>
      <c r="J15080" s="42">
        <v>10916</v>
      </c>
    </row>
    <row r="15081" spans="5:10" x14ac:dyDescent="0.25">
      <c r="E15081" s="19">
        <f t="shared" si="705"/>
        <v>227</v>
      </c>
      <c r="F15081" s="28" t="str">
        <f t="shared" si="706"/>
        <v>9/21/2015</v>
      </c>
      <c r="G15081" s="28" t="str">
        <f t="shared" si="707"/>
        <v>4</v>
      </c>
      <c r="H15081" s="29">
        <f>IF(I15081="","",IF($C$7="HB",I15081-TIME(VLOOKUP($C$6,Reference!$B$12:$C$16,2,0),0,0),I15081-TIME(VLOOKUP($C$6,Reference!$B$12:$C$16,2,0),0,0)+TIME(1,0,0)))</f>
        <v>42268.166666666664</v>
      </c>
      <c r="I15081" s="29">
        <v>42268.375</v>
      </c>
      <c r="J15081" s="42">
        <v>10654</v>
      </c>
    </row>
    <row r="15082" spans="5:10" x14ac:dyDescent="0.25">
      <c r="E15082" s="19">
        <f t="shared" si="705"/>
        <v>227</v>
      </c>
      <c r="F15082" s="28" t="str">
        <f t="shared" si="706"/>
        <v>9/21/2015</v>
      </c>
      <c r="G15082" s="28" t="str">
        <f t="shared" si="707"/>
        <v>5</v>
      </c>
      <c r="H15082" s="29">
        <f>IF(I15082="","",IF($C$7="HB",I15082-TIME(VLOOKUP($C$6,Reference!$B$12:$C$16,2,0),0,0),I15082-TIME(VLOOKUP($C$6,Reference!$B$12:$C$16,2,0),0,0)+TIME(1,0,0)))</f>
        <v>42268.208333333328</v>
      </c>
      <c r="I15082" s="29">
        <v>42268.416666666664</v>
      </c>
      <c r="J15082" s="42">
        <v>10515</v>
      </c>
    </row>
    <row r="15083" spans="5:10" x14ac:dyDescent="0.25">
      <c r="E15083" s="19">
        <f t="shared" si="705"/>
        <v>227</v>
      </c>
      <c r="F15083" s="28" t="str">
        <f t="shared" si="706"/>
        <v>9/21/2015</v>
      </c>
      <c r="G15083" s="28" t="str">
        <f t="shared" si="707"/>
        <v>6</v>
      </c>
      <c r="H15083" s="29">
        <f>IF(I15083="","",IF($C$7="HB",I15083-TIME(VLOOKUP($C$6,Reference!$B$12:$C$16,2,0),0,0),I15083-TIME(VLOOKUP($C$6,Reference!$B$12:$C$16,2,0),0,0)+TIME(1,0,0)))</f>
        <v>42268.25</v>
      </c>
      <c r="I15083" s="29">
        <v>42268.458333333336</v>
      </c>
      <c r="J15083" s="42">
        <v>10688</v>
      </c>
    </row>
    <row r="15084" spans="5:10" x14ac:dyDescent="0.25">
      <c r="E15084" s="19">
        <f t="shared" si="705"/>
        <v>227</v>
      </c>
      <c r="F15084" s="28" t="str">
        <f t="shared" si="706"/>
        <v>9/21/2015</v>
      </c>
      <c r="G15084" s="28" t="str">
        <f t="shared" si="707"/>
        <v>7</v>
      </c>
      <c r="H15084" s="29">
        <f>IF(I15084="","",IF($C$7="HB",I15084-TIME(VLOOKUP($C$6,Reference!$B$12:$C$16,2,0),0,0),I15084-TIME(VLOOKUP($C$6,Reference!$B$12:$C$16,2,0),0,0)+TIME(1,0,0)))</f>
        <v>42268.291666666664</v>
      </c>
      <c r="I15084" s="29">
        <v>42268.5</v>
      </c>
      <c r="J15084" s="42">
        <v>10961</v>
      </c>
    </row>
    <row r="15085" spans="5:10" x14ac:dyDescent="0.25">
      <c r="E15085" s="19">
        <f t="shared" si="705"/>
        <v>227</v>
      </c>
      <c r="F15085" s="28" t="str">
        <f t="shared" si="706"/>
        <v>9/21/2015</v>
      </c>
      <c r="G15085" s="28" t="str">
        <f t="shared" si="707"/>
        <v>8</v>
      </c>
      <c r="H15085" s="29">
        <f>IF(I15085="","",IF($C$7="HB",I15085-TIME(VLOOKUP($C$6,Reference!$B$12:$C$16,2,0),0,0),I15085-TIME(VLOOKUP($C$6,Reference!$B$12:$C$16,2,0),0,0)+TIME(1,0,0)))</f>
        <v>42268.333333333328</v>
      </c>
      <c r="I15085" s="29">
        <v>42268.541666666664</v>
      </c>
      <c r="J15085" s="42">
        <v>11885</v>
      </c>
    </row>
    <row r="15086" spans="5:10" x14ac:dyDescent="0.25">
      <c r="E15086" s="19">
        <f t="shared" si="705"/>
        <v>227</v>
      </c>
      <c r="F15086" s="28" t="str">
        <f t="shared" si="706"/>
        <v>9/21/2015</v>
      </c>
      <c r="G15086" s="28" t="str">
        <f t="shared" si="707"/>
        <v>9</v>
      </c>
      <c r="H15086" s="29">
        <f>IF(I15086="","",IF($C$7="HB",I15086-TIME(VLOOKUP($C$6,Reference!$B$12:$C$16,2,0),0,0),I15086-TIME(VLOOKUP($C$6,Reference!$B$12:$C$16,2,0),0,0)+TIME(1,0,0)))</f>
        <v>42268.375</v>
      </c>
      <c r="I15086" s="29">
        <v>42268.583333333336</v>
      </c>
      <c r="J15086" s="42">
        <v>12531</v>
      </c>
    </row>
    <row r="15087" spans="5:10" x14ac:dyDescent="0.25">
      <c r="E15087" s="19">
        <f t="shared" si="705"/>
        <v>227</v>
      </c>
      <c r="F15087" s="28" t="str">
        <f t="shared" si="706"/>
        <v>9/21/2015</v>
      </c>
      <c r="G15087" s="28" t="str">
        <f t="shared" si="707"/>
        <v>10</v>
      </c>
      <c r="H15087" s="29">
        <f>IF(I15087="","",IF($C$7="HB",I15087-TIME(VLOOKUP($C$6,Reference!$B$12:$C$16,2,0),0,0),I15087-TIME(VLOOKUP($C$6,Reference!$B$12:$C$16,2,0),0,0)+TIME(1,0,0)))</f>
        <v>42268.416666666664</v>
      </c>
      <c r="I15087" s="29">
        <v>42268.625</v>
      </c>
      <c r="J15087" s="42">
        <v>13042</v>
      </c>
    </row>
    <row r="15088" spans="5:10" x14ac:dyDescent="0.25">
      <c r="E15088" s="19">
        <f t="shared" si="705"/>
        <v>227</v>
      </c>
      <c r="F15088" s="28" t="str">
        <f t="shared" si="706"/>
        <v>9/21/2015</v>
      </c>
      <c r="G15088" s="28" t="str">
        <f t="shared" si="707"/>
        <v>11</v>
      </c>
      <c r="H15088" s="29">
        <f>IF(I15088="","",IF($C$7="HB",I15088-TIME(VLOOKUP($C$6,Reference!$B$12:$C$16,2,0),0,0),I15088-TIME(VLOOKUP($C$6,Reference!$B$12:$C$16,2,0),0,0)+TIME(1,0,0)))</f>
        <v>42268.458333333328</v>
      </c>
      <c r="I15088" s="29">
        <v>42268.666666666664</v>
      </c>
      <c r="J15088" s="42">
        <v>13639</v>
      </c>
    </row>
    <row r="15089" spans="5:10" x14ac:dyDescent="0.25">
      <c r="E15089" s="19">
        <f t="shared" si="705"/>
        <v>227</v>
      </c>
      <c r="F15089" s="28" t="str">
        <f t="shared" si="706"/>
        <v>9/21/2015</v>
      </c>
      <c r="G15089" s="28" t="str">
        <f t="shared" si="707"/>
        <v>12</v>
      </c>
      <c r="H15089" s="29">
        <f>IF(I15089="","",IF($C$7="HB",I15089-TIME(VLOOKUP($C$6,Reference!$B$12:$C$16,2,0),0,0),I15089-TIME(VLOOKUP($C$6,Reference!$B$12:$C$16,2,0),0,0)+TIME(1,0,0)))</f>
        <v>42268.5</v>
      </c>
      <c r="I15089" s="29">
        <v>42268.708333333336</v>
      </c>
      <c r="J15089" s="42">
        <v>14315</v>
      </c>
    </row>
    <row r="15090" spans="5:10" x14ac:dyDescent="0.25">
      <c r="E15090" s="19">
        <f t="shared" si="705"/>
        <v>227</v>
      </c>
      <c r="F15090" s="28" t="str">
        <f t="shared" si="706"/>
        <v>9/21/2015</v>
      </c>
      <c r="G15090" s="28" t="str">
        <f t="shared" si="707"/>
        <v>13</v>
      </c>
      <c r="H15090" s="29">
        <f>IF(I15090="","",IF($C$7="HB",I15090-TIME(VLOOKUP($C$6,Reference!$B$12:$C$16,2,0),0,0),I15090-TIME(VLOOKUP($C$6,Reference!$B$12:$C$16,2,0),0,0)+TIME(1,0,0)))</f>
        <v>42268.541666666664</v>
      </c>
      <c r="I15090" s="29">
        <v>42268.75</v>
      </c>
      <c r="J15090" s="42">
        <v>14982</v>
      </c>
    </row>
    <row r="15091" spans="5:10" x14ac:dyDescent="0.25">
      <c r="E15091" s="19">
        <f t="shared" si="705"/>
        <v>227</v>
      </c>
      <c r="F15091" s="28" t="str">
        <f t="shared" si="706"/>
        <v>9/21/2015</v>
      </c>
      <c r="G15091" s="28" t="str">
        <f t="shared" si="707"/>
        <v>14</v>
      </c>
      <c r="H15091" s="29">
        <f>IF(I15091="","",IF($C$7="HB",I15091-TIME(VLOOKUP($C$6,Reference!$B$12:$C$16,2,0),0,0),I15091-TIME(VLOOKUP($C$6,Reference!$B$12:$C$16,2,0),0,0)+TIME(1,0,0)))</f>
        <v>42268.583333333328</v>
      </c>
      <c r="I15091" s="29">
        <v>42268.791666666664</v>
      </c>
      <c r="J15091" s="42">
        <v>15704</v>
      </c>
    </row>
    <row r="15092" spans="5:10" x14ac:dyDescent="0.25">
      <c r="E15092" s="19">
        <f t="shared" si="705"/>
        <v>227</v>
      </c>
      <c r="F15092" s="28" t="str">
        <f t="shared" si="706"/>
        <v>9/21/2015</v>
      </c>
      <c r="G15092" s="28" t="str">
        <f t="shared" si="707"/>
        <v>15</v>
      </c>
      <c r="H15092" s="29">
        <f>IF(I15092="","",IF($C$7="HB",I15092-TIME(VLOOKUP($C$6,Reference!$B$12:$C$16,2,0),0,0),I15092-TIME(VLOOKUP($C$6,Reference!$B$12:$C$16,2,0),0,0)+TIME(1,0,0)))</f>
        <v>42268.625</v>
      </c>
      <c r="I15092" s="29">
        <v>42268.833333333336</v>
      </c>
      <c r="J15092" s="42">
        <v>16717</v>
      </c>
    </row>
    <row r="15093" spans="5:10" x14ac:dyDescent="0.25">
      <c r="E15093" s="19">
        <f t="shared" si="705"/>
        <v>227</v>
      </c>
      <c r="F15093" s="28" t="str">
        <f t="shared" si="706"/>
        <v>9/21/2015</v>
      </c>
      <c r="G15093" s="28" t="str">
        <f t="shared" si="707"/>
        <v>16</v>
      </c>
      <c r="H15093" s="29">
        <f>IF(I15093="","",IF($C$7="HB",I15093-TIME(VLOOKUP($C$6,Reference!$B$12:$C$16,2,0),0,0),I15093-TIME(VLOOKUP($C$6,Reference!$B$12:$C$16,2,0),0,0)+TIME(1,0,0)))</f>
        <v>42268.666666666664</v>
      </c>
      <c r="I15093" s="29">
        <v>42268.875</v>
      </c>
      <c r="J15093" s="42">
        <v>17750</v>
      </c>
    </row>
    <row r="15094" spans="5:10" x14ac:dyDescent="0.25">
      <c r="E15094" s="19">
        <f t="shared" si="705"/>
        <v>227</v>
      </c>
      <c r="F15094" s="28" t="str">
        <f t="shared" si="706"/>
        <v>9/21/2015</v>
      </c>
      <c r="G15094" s="28" t="str">
        <f t="shared" si="707"/>
        <v>17</v>
      </c>
      <c r="H15094" s="29">
        <f>IF(I15094="","",IF($C$7="HB",I15094-TIME(VLOOKUP($C$6,Reference!$B$12:$C$16,2,0),0,0),I15094-TIME(VLOOKUP($C$6,Reference!$B$12:$C$16,2,0),0,0)+TIME(1,0,0)))</f>
        <v>42268.708333333328</v>
      </c>
      <c r="I15094" s="29">
        <v>42268.916666666664</v>
      </c>
      <c r="J15094" s="42">
        <v>18557</v>
      </c>
    </row>
    <row r="15095" spans="5:10" x14ac:dyDescent="0.25">
      <c r="E15095" s="19">
        <f t="shared" si="705"/>
        <v>227</v>
      </c>
      <c r="F15095" s="28" t="str">
        <f t="shared" si="706"/>
        <v>9/21/2015</v>
      </c>
      <c r="G15095" s="28" t="str">
        <f t="shared" si="707"/>
        <v>18</v>
      </c>
      <c r="H15095" s="29">
        <f>IF(I15095="","",IF($C$7="HB",I15095-TIME(VLOOKUP($C$6,Reference!$B$12:$C$16,2,0),0,0),I15095-TIME(VLOOKUP($C$6,Reference!$B$12:$C$16,2,0),0,0)+TIME(1,0,0)))</f>
        <v>42268.75</v>
      </c>
      <c r="I15095" s="29">
        <v>42268.958333333336</v>
      </c>
      <c r="J15095" s="42">
        <v>19257</v>
      </c>
    </row>
    <row r="15096" spans="5:10" x14ac:dyDescent="0.25">
      <c r="E15096" s="19">
        <f t="shared" si="705"/>
        <v>227</v>
      </c>
      <c r="F15096" s="28" t="str">
        <f t="shared" si="706"/>
        <v>9/21/2015</v>
      </c>
      <c r="G15096" s="28" t="str">
        <f t="shared" si="707"/>
        <v>19</v>
      </c>
      <c r="H15096" s="29">
        <f>IF(I15096="","",IF($C$7="HB",I15096-TIME(VLOOKUP($C$6,Reference!$B$12:$C$16,2,0),0,0),I15096-TIME(VLOOKUP($C$6,Reference!$B$12:$C$16,2,0),0,0)+TIME(1,0,0)))</f>
        <v>42268.791666666664</v>
      </c>
      <c r="I15096" s="29">
        <v>42269</v>
      </c>
      <c r="J15096" s="42">
        <v>19363</v>
      </c>
    </row>
    <row r="15097" spans="5:10" x14ac:dyDescent="0.25">
      <c r="E15097" s="19">
        <f t="shared" si="705"/>
        <v>227</v>
      </c>
      <c r="F15097" s="28" t="str">
        <f t="shared" si="706"/>
        <v>9/21/2015</v>
      </c>
      <c r="G15097" s="28" t="str">
        <f t="shared" si="707"/>
        <v>20</v>
      </c>
      <c r="H15097" s="29">
        <f>IF(I15097="","",IF($C$7="HB",I15097-TIME(VLOOKUP($C$6,Reference!$B$12:$C$16,2,0),0,0),I15097-TIME(VLOOKUP($C$6,Reference!$B$12:$C$16,2,0),0,0)+TIME(1,0,0)))</f>
        <v>42268.833333333328</v>
      </c>
      <c r="I15097" s="29">
        <v>42269.041666666664</v>
      </c>
      <c r="J15097" s="42">
        <v>18892</v>
      </c>
    </row>
    <row r="15098" spans="5:10" x14ac:dyDescent="0.25">
      <c r="E15098" s="19">
        <f t="shared" si="705"/>
        <v>227</v>
      </c>
      <c r="F15098" s="28" t="str">
        <f t="shared" si="706"/>
        <v>9/21/2015</v>
      </c>
      <c r="G15098" s="28" t="str">
        <f t="shared" si="707"/>
        <v>21</v>
      </c>
      <c r="H15098" s="29">
        <f>IF(I15098="","",IF($C$7="HB",I15098-TIME(VLOOKUP($C$6,Reference!$B$12:$C$16,2,0),0,0),I15098-TIME(VLOOKUP($C$6,Reference!$B$12:$C$16,2,0),0,0)+TIME(1,0,0)))</f>
        <v>42268.875</v>
      </c>
      <c r="I15098" s="29">
        <v>42269.083333333336</v>
      </c>
      <c r="J15098" s="42">
        <v>18356</v>
      </c>
    </row>
    <row r="15099" spans="5:10" x14ac:dyDescent="0.25">
      <c r="E15099" s="19">
        <f t="shared" si="705"/>
        <v>227</v>
      </c>
      <c r="F15099" s="28" t="str">
        <f t="shared" si="706"/>
        <v>9/21/2015</v>
      </c>
      <c r="G15099" s="28" t="str">
        <f t="shared" si="707"/>
        <v>22</v>
      </c>
      <c r="H15099" s="29">
        <f>IF(I15099="","",IF($C$7="HB",I15099-TIME(VLOOKUP($C$6,Reference!$B$12:$C$16,2,0),0,0),I15099-TIME(VLOOKUP($C$6,Reference!$B$12:$C$16,2,0),0,0)+TIME(1,0,0)))</f>
        <v>42268.916666666664</v>
      </c>
      <c r="I15099" s="29">
        <v>42269.125</v>
      </c>
      <c r="J15099" s="42">
        <v>17506</v>
      </c>
    </row>
    <row r="15100" spans="5:10" x14ac:dyDescent="0.25">
      <c r="E15100" s="19">
        <f t="shared" si="705"/>
        <v>227</v>
      </c>
      <c r="F15100" s="28" t="str">
        <f t="shared" si="706"/>
        <v>9/21/2015</v>
      </c>
      <c r="G15100" s="28" t="str">
        <f t="shared" si="707"/>
        <v>23</v>
      </c>
      <c r="H15100" s="29">
        <f>IF(I15100="","",IF($C$7="HB",I15100-TIME(VLOOKUP($C$6,Reference!$B$12:$C$16,2,0),0,0),I15100-TIME(VLOOKUP($C$6,Reference!$B$12:$C$16,2,0),0,0)+TIME(1,0,0)))</f>
        <v>42268.958333333328</v>
      </c>
      <c r="I15100" s="29">
        <v>42269.166666666664</v>
      </c>
      <c r="J15100" s="42">
        <v>16036</v>
      </c>
    </row>
    <row r="15101" spans="5:10" x14ac:dyDescent="0.25">
      <c r="E15101" s="19">
        <f t="shared" si="705"/>
        <v>227</v>
      </c>
      <c r="F15101" s="28" t="str">
        <f t="shared" si="706"/>
        <v>9/22/2015</v>
      </c>
      <c r="G15101" s="28" t="str">
        <f t="shared" si="707"/>
        <v>0</v>
      </c>
      <c r="H15101" s="29">
        <f>IF(I15101="","",IF($C$7="HB",I15101-TIME(VLOOKUP($C$6,Reference!$B$12:$C$16,2,0),0,0),I15101-TIME(VLOOKUP($C$6,Reference!$B$12:$C$16,2,0),0,0)+TIME(1,0,0)))</f>
        <v>42269</v>
      </c>
      <c r="I15101" s="29">
        <v>42269.208333333336</v>
      </c>
      <c r="J15101" s="42">
        <v>14209</v>
      </c>
    </row>
    <row r="15102" spans="5:10" x14ac:dyDescent="0.25">
      <c r="E15102" s="19">
        <f t="shared" si="705"/>
        <v>227</v>
      </c>
      <c r="F15102" s="28" t="str">
        <f t="shared" si="706"/>
        <v>9/22/2015</v>
      </c>
      <c r="G15102" s="28" t="str">
        <f t="shared" si="707"/>
        <v>1</v>
      </c>
      <c r="H15102" s="29">
        <f>IF(I15102="","",IF($C$7="HB",I15102-TIME(VLOOKUP($C$6,Reference!$B$12:$C$16,2,0),0,0),I15102-TIME(VLOOKUP($C$6,Reference!$B$12:$C$16,2,0),0,0)+TIME(1,0,0)))</f>
        <v>42269.041666666664</v>
      </c>
      <c r="I15102" s="29">
        <v>42269.25</v>
      </c>
      <c r="J15102" s="42">
        <v>12766</v>
      </c>
    </row>
    <row r="15103" spans="5:10" x14ac:dyDescent="0.25">
      <c r="E15103" s="19">
        <f t="shared" si="705"/>
        <v>227</v>
      </c>
      <c r="F15103" s="28" t="str">
        <f t="shared" si="706"/>
        <v>9/22/2015</v>
      </c>
      <c r="G15103" s="28" t="str">
        <f t="shared" si="707"/>
        <v>2</v>
      </c>
      <c r="H15103" s="29">
        <f>IF(I15103="","",IF($C$7="HB",I15103-TIME(VLOOKUP($C$6,Reference!$B$12:$C$16,2,0),0,0),I15103-TIME(VLOOKUP($C$6,Reference!$B$12:$C$16,2,0),0,0)+TIME(1,0,0)))</f>
        <v>42269.083333333328</v>
      </c>
      <c r="I15103" s="29">
        <v>42269.291666666664</v>
      </c>
      <c r="J15103" s="42">
        <v>11812</v>
      </c>
    </row>
    <row r="15104" spans="5:10" x14ac:dyDescent="0.25">
      <c r="E15104" s="19">
        <f t="shared" si="705"/>
        <v>227</v>
      </c>
      <c r="F15104" s="28" t="str">
        <f t="shared" si="706"/>
        <v>9/22/2015</v>
      </c>
      <c r="G15104" s="28" t="str">
        <f t="shared" si="707"/>
        <v>3</v>
      </c>
      <c r="H15104" s="29">
        <f>IF(I15104="","",IF($C$7="HB",I15104-TIME(VLOOKUP($C$6,Reference!$B$12:$C$16,2,0),0,0),I15104-TIME(VLOOKUP($C$6,Reference!$B$12:$C$16,2,0),0,0)+TIME(1,0,0)))</f>
        <v>42269.125</v>
      </c>
      <c r="I15104" s="29">
        <v>42269.333333333336</v>
      </c>
      <c r="J15104" s="42">
        <v>11089</v>
      </c>
    </row>
    <row r="15105" spans="5:10" x14ac:dyDescent="0.25">
      <c r="E15105" s="19">
        <f t="shared" si="705"/>
        <v>227</v>
      </c>
      <c r="F15105" s="28" t="str">
        <f t="shared" si="706"/>
        <v>9/22/2015</v>
      </c>
      <c r="G15105" s="28" t="str">
        <f t="shared" si="707"/>
        <v>4</v>
      </c>
      <c r="H15105" s="29">
        <f>IF(I15105="","",IF($C$7="HB",I15105-TIME(VLOOKUP($C$6,Reference!$B$12:$C$16,2,0),0,0),I15105-TIME(VLOOKUP($C$6,Reference!$B$12:$C$16,2,0),0,0)+TIME(1,0,0)))</f>
        <v>42269.166666666664</v>
      </c>
      <c r="I15105" s="29">
        <v>42269.375</v>
      </c>
      <c r="J15105" s="42">
        <v>10631</v>
      </c>
    </row>
    <row r="15106" spans="5:10" x14ac:dyDescent="0.25">
      <c r="E15106" s="19">
        <f t="shared" si="705"/>
        <v>227</v>
      </c>
      <c r="F15106" s="28" t="str">
        <f t="shared" si="706"/>
        <v>9/22/2015</v>
      </c>
      <c r="G15106" s="28" t="str">
        <f t="shared" si="707"/>
        <v>5</v>
      </c>
      <c r="H15106" s="29">
        <f>IF(I15106="","",IF($C$7="HB",I15106-TIME(VLOOKUP($C$6,Reference!$B$12:$C$16,2,0),0,0),I15106-TIME(VLOOKUP($C$6,Reference!$B$12:$C$16,2,0),0,0)+TIME(1,0,0)))</f>
        <v>42269.208333333328</v>
      </c>
      <c r="I15106" s="29">
        <v>42269.416666666664</v>
      </c>
      <c r="J15106" s="42">
        <v>10687</v>
      </c>
    </row>
    <row r="15107" spans="5:10" x14ac:dyDescent="0.25">
      <c r="E15107" s="19">
        <f t="shared" si="705"/>
        <v>227</v>
      </c>
      <c r="F15107" s="28" t="str">
        <f t="shared" si="706"/>
        <v>9/22/2015</v>
      </c>
      <c r="G15107" s="28" t="str">
        <f t="shared" si="707"/>
        <v>6</v>
      </c>
      <c r="H15107" s="29">
        <f>IF(I15107="","",IF($C$7="HB",I15107-TIME(VLOOKUP($C$6,Reference!$B$12:$C$16,2,0),0,0),I15107-TIME(VLOOKUP($C$6,Reference!$B$12:$C$16,2,0),0,0)+TIME(1,0,0)))</f>
        <v>42269.25</v>
      </c>
      <c r="I15107" s="29">
        <v>42269.458333333336</v>
      </c>
      <c r="J15107" s="42">
        <v>10783</v>
      </c>
    </row>
    <row r="15108" spans="5:10" x14ac:dyDescent="0.25">
      <c r="E15108" s="19">
        <f t="shared" si="705"/>
        <v>227</v>
      </c>
      <c r="F15108" s="28" t="str">
        <f t="shared" si="706"/>
        <v>9/22/2015</v>
      </c>
      <c r="G15108" s="28" t="str">
        <f t="shared" si="707"/>
        <v>7</v>
      </c>
      <c r="H15108" s="29">
        <f>IF(I15108="","",IF($C$7="HB",I15108-TIME(VLOOKUP($C$6,Reference!$B$12:$C$16,2,0),0,0),I15108-TIME(VLOOKUP($C$6,Reference!$B$12:$C$16,2,0),0,0)+TIME(1,0,0)))</f>
        <v>42269.291666666664</v>
      </c>
      <c r="I15108" s="29">
        <v>42269.5</v>
      </c>
      <c r="J15108" s="42">
        <v>10949</v>
      </c>
    </row>
    <row r="15109" spans="5:10" x14ac:dyDescent="0.25">
      <c r="E15109" s="19">
        <f t="shared" si="705"/>
        <v>227</v>
      </c>
      <c r="F15109" s="28" t="str">
        <f t="shared" si="706"/>
        <v>9/22/2015</v>
      </c>
      <c r="G15109" s="28" t="str">
        <f t="shared" si="707"/>
        <v>8</v>
      </c>
      <c r="H15109" s="29">
        <f>IF(I15109="","",IF($C$7="HB",I15109-TIME(VLOOKUP($C$6,Reference!$B$12:$C$16,2,0),0,0),I15109-TIME(VLOOKUP($C$6,Reference!$B$12:$C$16,2,0),0,0)+TIME(1,0,0)))</f>
        <v>42269.333333333328</v>
      </c>
      <c r="I15109" s="29">
        <v>42269.541666666664</v>
      </c>
      <c r="J15109" s="42">
        <v>11978</v>
      </c>
    </row>
    <row r="15110" spans="5:10" x14ac:dyDescent="0.25">
      <c r="E15110" s="19">
        <f t="shared" ref="E15110:E15173" si="708">$C$16</f>
        <v>227</v>
      </c>
      <c r="F15110" s="28" t="str">
        <f t="shared" ref="F15110:F15173" si="709">TEXT(H15110,"m/d/yyyy")</f>
        <v>9/22/2015</v>
      </c>
      <c r="G15110" s="28" t="str">
        <f t="shared" ref="G15110:G15173" si="710">TEXT(H15110,"h")</f>
        <v>9</v>
      </c>
      <c r="H15110" s="29">
        <f>IF(I15110="","",IF($C$7="HB",I15110-TIME(VLOOKUP($C$6,Reference!$B$12:$C$16,2,0),0,0),I15110-TIME(VLOOKUP($C$6,Reference!$B$12:$C$16,2,0),0,0)+TIME(1,0,0)))</f>
        <v>42269.375</v>
      </c>
      <c r="I15110" s="29">
        <v>42269.583333333336</v>
      </c>
      <c r="J15110" s="42">
        <v>12625</v>
      </c>
    </row>
    <row r="15111" spans="5:10" x14ac:dyDescent="0.25">
      <c r="E15111" s="19">
        <f t="shared" si="708"/>
        <v>227</v>
      </c>
      <c r="F15111" s="28" t="str">
        <f t="shared" si="709"/>
        <v>9/22/2015</v>
      </c>
      <c r="G15111" s="28" t="str">
        <f t="shared" si="710"/>
        <v>10</v>
      </c>
      <c r="H15111" s="29">
        <f>IF(I15111="","",IF($C$7="HB",I15111-TIME(VLOOKUP($C$6,Reference!$B$12:$C$16,2,0),0,0),I15111-TIME(VLOOKUP($C$6,Reference!$B$12:$C$16,2,0),0,0)+TIME(1,0,0)))</f>
        <v>42269.416666666664</v>
      </c>
      <c r="I15111" s="29">
        <v>42269.625</v>
      </c>
      <c r="J15111" s="42">
        <v>12907</v>
      </c>
    </row>
    <row r="15112" spans="5:10" x14ac:dyDescent="0.25">
      <c r="E15112" s="19">
        <f t="shared" si="708"/>
        <v>227</v>
      </c>
      <c r="F15112" s="28" t="str">
        <f t="shared" si="709"/>
        <v>9/22/2015</v>
      </c>
      <c r="G15112" s="28" t="str">
        <f t="shared" si="710"/>
        <v>11</v>
      </c>
      <c r="H15112" s="29">
        <f>IF(I15112="","",IF($C$7="HB",I15112-TIME(VLOOKUP($C$6,Reference!$B$12:$C$16,2,0),0,0),I15112-TIME(VLOOKUP($C$6,Reference!$B$12:$C$16,2,0),0,0)+TIME(1,0,0)))</f>
        <v>42269.458333333328</v>
      </c>
      <c r="I15112" s="29">
        <v>42269.666666666664</v>
      </c>
      <c r="J15112" s="42">
        <v>13210</v>
      </c>
    </row>
    <row r="15113" spans="5:10" x14ac:dyDescent="0.25">
      <c r="E15113" s="19">
        <f t="shared" si="708"/>
        <v>227</v>
      </c>
      <c r="F15113" s="28" t="str">
        <f t="shared" si="709"/>
        <v>9/22/2015</v>
      </c>
      <c r="G15113" s="28" t="str">
        <f t="shared" si="710"/>
        <v>12</v>
      </c>
      <c r="H15113" s="29">
        <f>IF(I15113="","",IF($C$7="HB",I15113-TIME(VLOOKUP($C$6,Reference!$B$12:$C$16,2,0),0,0),I15113-TIME(VLOOKUP($C$6,Reference!$B$12:$C$16,2,0),0,0)+TIME(1,0,0)))</f>
        <v>42269.5</v>
      </c>
      <c r="I15113" s="29">
        <v>42269.708333333336</v>
      </c>
      <c r="J15113" s="42">
        <v>13542</v>
      </c>
    </row>
    <row r="15114" spans="5:10" x14ac:dyDescent="0.25">
      <c r="E15114" s="19">
        <f t="shared" si="708"/>
        <v>227</v>
      </c>
      <c r="F15114" s="28" t="str">
        <f t="shared" si="709"/>
        <v>9/22/2015</v>
      </c>
      <c r="G15114" s="28" t="str">
        <f t="shared" si="710"/>
        <v>13</v>
      </c>
      <c r="H15114" s="29">
        <f>IF(I15114="","",IF($C$7="HB",I15114-TIME(VLOOKUP($C$6,Reference!$B$12:$C$16,2,0),0,0),I15114-TIME(VLOOKUP($C$6,Reference!$B$12:$C$16,2,0),0,0)+TIME(1,0,0)))</f>
        <v>42269.541666666664</v>
      </c>
      <c r="I15114" s="29">
        <v>42269.75</v>
      </c>
      <c r="J15114" s="42">
        <v>13874</v>
      </c>
    </row>
    <row r="15115" spans="5:10" x14ac:dyDescent="0.25">
      <c r="E15115" s="19">
        <f t="shared" si="708"/>
        <v>227</v>
      </c>
      <c r="F15115" s="28" t="str">
        <f t="shared" si="709"/>
        <v>9/22/2015</v>
      </c>
      <c r="G15115" s="28" t="str">
        <f t="shared" si="710"/>
        <v>14</v>
      </c>
      <c r="H15115" s="29">
        <f>IF(I15115="","",IF($C$7="HB",I15115-TIME(VLOOKUP($C$6,Reference!$B$12:$C$16,2,0),0,0),I15115-TIME(VLOOKUP($C$6,Reference!$B$12:$C$16,2,0),0,0)+TIME(1,0,0)))</f>
        <v>42269.583333333328</v>
      </c>
      <c r="I15115" s="29">
        <v>42269.791666666664</v>
      </c>
      <c r="J15115" s="42">
        <v>14114</v>
      </c>
    </row>
    <row r="15116" spans="5:10" x14ac:dyDescent="0.25">
      <c r="E15116" s="19">
        <f t="shared" si="708"/>
        <v>227</v>
      </c>
      <c r="F15116" s="28" t="str">
        <f t="shared" si="709"/>
        <v>9/22/2015</v>
      </c>
      <c r="G15116" s="28" t="str">
        <f t="shared" si="710"/>
        <v>15</v>
      </c>
      <c r="H15116" s="29">
        <f>IF(I15116="","",IF($C$7="HB",I15116-TIME(VLOOKUP($C$6,Reference!$B$12:$C$16,2,0),0,0),I15116-TIME(VLOOKUP($C$6,Reference!$B$12:$C$16,2,0),0,0)+TIME(1,0,0)))</f>
        <v>42269.625</v>
      </c>
      <c r="I15116" s="29">
        <v>42269.833333333336</v>
      </c>
      <c r="J15116" s="42">
        <v>14561</v>
      </c>
    </row>
    <row r="15117" spans="5:10" x14ac:dyDescent="0.25">
      <c r="E15117" s="19">
        <f t="shared" si="708"/>
        <v>227</v>
      </c>
      <c r="F15117" s="28" t="str">
        <f t="shared" si="709"/>
        <v>9/22/2015</v>
      </c>
      <c r="G15117" s="28" t="str">
        <f t="shared" si="710"/>
        <v>16</v>
      </c>
      <c r="H15117" s="29">
        <f>IF(I15117="","",IF($C$7="HB",I15117-TIME(VLOOKUP($C$6,Reference!$B$12:$C$16,2,0),0,0),I15117-TIME(VLOOKUP($C$6,Reference!$B$12:$C$16,2,0),0,0)+TIME(1,0,0)))</f>
        <v>42269.666666666664</v>
      </c>
      <c r="I15117" s="29">
        <v>42269.875</v>
      </c>
      <c r="J15117" s="42">
        <v>14912</v>
      </c>
    </row>
    <row r="15118" spans="5:10" x14ac:dyDescent="0.25">
      <c r="E15118" s="19">
        <f t="shared" si="708"/>
        <v>227</v>
      </c>
      <c r="F15118" s="28" t="str">
        <f t="shared" si="709"/>
        <v>9/22/2015</v>
      </c>
      <c r="G15118" s="28" t="str">
        <f t="shared" si="710"/>
        <v>17</v>
      </c>
      <c r="H15118" s="29">
        <f>IF(I15118="","",IF($C$7="HB",I15118-TIME(VLOOKUP($C$6,Reference!$B$12:$C$16,2,0),0,0),I15118-TIME(VLOOKUP($C$6,Reference!$B$12:$C$16,2,0),0,0)+TIME(1,0,0)))</f>
        <v>42269.708333333328</v>
      </c>
      <c r="I15118" s="29">
        <v>42269.916666666664</v>
      </c>
      <c r="J15118" s="42">
        <v>15232</v>
      </c>
    </row>
    <row r="15119" spans="5:10" x14ac:dyDescent="0.25">
      <c r="E15119" s="19">
        <f t="shared" si="708"/>
        <v>227</v>
      </c>
      <c r="F15119" s="28" t="str">
        <f t="shared" si="709"/>
        <v>9/22/2015</v>
      </c>
      <c r="G15119" s="28" t="str">
        <f t="shared" si="710"/>
        <v>18</v>
      </c>
      <c r="H15119" s="29">
        <f>IF(I15119="","",IF($C$7="HB",I15119-TIME(VLOOKUP($C$6,Reference!$B$12:$C$16,2,0),0,0),I15119-TIME(VLOOKUP($C$6,Reference!$B$12:$C$16,2,0),0,0)+TIME(1,0,0)))</f>
        <v>42269.75</v>
      </c>
      <c r="I15119" s="29">
        <v>42269.958333333336</v>
      </c>
      <c r="J15119" s="42">
        <v>15490</v>
      </c>
    </row>
    <row r="15120" spans="5:10" x14ac:dyDescent="0.25">
      <c r="E15120" s="19">
        <f t="shared" si="708"/>
        <v>227</v>
      </c>
      <c r="F15120" s="28" t="str">
        <f t="shared" si="709"/>
        <v>9/22/2015</v>
      </c>
      <c r="G15120" s="28" t="str">
        <f t="shared" si="710"/>
        <v>19</v>
      </c>
      <c r="H15120" s="29">
        <f>IF(I15120="","",IF($C$7="HB",I15120-TIME(VLOOKUP($C$6,Reference!$B$12:$C$16,2,0),0,0),I15120-TIME(VLOOKUP($C$6,Reference!$B$12:$C$16,2,0),0,0)+TIME(1,0,0)))</f>
        <v>42269.791666666664</v>
      </c>
      <c r="I15120" s="29">
        <v>42270</v>
      </c>
      <c r="J15120" s="42">
        <v>15473</v>
      </c>
    </row>
    <row r="15121" spans="5:10" x14ac:dyDescent="0.25">
      <c r="E15121" s="19">
        <f t="shared" si="708"/>
        <v>227</v>
      </c>
      <c r="F15121" s="28" t="str">
        <f t="shared" si="709"/>
        <v>9/22/2015</v>
      </c>
      <c r="G15121" s="28" t="str">
        <f t="shared" si="710"/>
        <v>20</v>
      </c>
      <c r="H15121" s="29">
        <f>IF(I15121="","",IF($C$7="HB",I15121-TIME(VLOOKUP($C$6,Reference!$B$12:$C$16,2,0),0,0),I15121-TIME(VLOOKUP($C$6,Reference!$B$12:$C$16,2,0),0,0)+TIME(1,0,0)))</f>
        <v>42269.833333333328</v>
      </c>
      <c r="I15121" s="29">
        <v>42270.041666666664</v>
      </c>
      <c r="J15121" s="42">
        <v>15171</v>
      </c>
    </row>
    <row r="15122" spans="5:10" x14ac:dyDescent="0.25">
      <c r="E15122" s="19">
        <f t="shared" si="708"/>
        <v>227</v>
      </c>
      <c r="F15122" s="28" t="str">
        <f t="shared" si="709"/>
        <v>9/22/2015</v>
      </c>
      <c r="G15122" s="28" t="str">
        <f t="shared" si="710"/>
        <v>21</v>
      </c>
      <c r="H15122" s="29">
        <f>IF(I15122="","",IF($C$7="HB",I15122-TIME(VLOOKUP($C$6,Reference!$B$12:$C$16,2,0),0,0),I15122-TIME(VLOOKUP($C$6,Reference!$B$12:$C$16,2,0),0,0)+TIME(1,0,0)))</f>
        <v>42269.875</v>
      </c>
      <c r="I15122" s="29">
        <v>42270.083333333336</v>
      </c>
      <c r="J15122" s="42">
        <v>15161</v>
      </c>
    </row>
    <row r="15123" spans="5:10" x14ac:dyDescent="0.25">
      <c r="E15123" s="19">
        <f t="shared" si="708"/>
        <v>227</v>
      </c>
      <c r="F15123" s="28" t="str">
        <f t="shared" si="709"/>
        <v>9/22/2015</v>
      </c>
      <c r="G15123" s="28" t="str">
        <f t="shared" si="710"/>
        <v>22</v>
      </c>
      <c r="H15123" s="29">
        <f>IF(I15123="","",IF($C$7="HB",I15123-TIME(VLOOKUP($C$6,Reference!$B$12:$C$16,2,0),0,0),I15123-TIME(VLOOKUP($C$6,Reference!$B$12:$C$16,2,0),0,0)+TIME(1,0,0)))</f>
        <v>42269.916666666664</v>
      </c>
      <c r="I15123" s="29">
        <v>42270.125</v>
      </c>
      <c r="J15123" s="42">
        <v>14752</v>
      </c>
    </row>
    <row r="15124" spans="5:10" x14ac:dyDescent="0.25">
      <c r="E15124" s="19">
        <f t="shared" si="708"/>
        <v>227</v>
      </c>
      <c r="F15124" s="28" t="str">
        <f t="shared" si="709"/>
        <v>9/22/2015</v>
      </c>
      <c r="G15124" s="28" t="str">
        <f t="shared" si="710"/>
        <v>23</v>
      </c>
      <c r="H15124" s="29">
        <f>IF(I15124="","",IF($C$7="HB",I15124-TIME(VLOOKUP($C$6,Reference!$B$12:$C$16,2,0),0,0),I15124-TIME(VLOOKUP($C$6,Reference!$B$12:$C$16,2,0),0,0)+TIME(1,0,0)))</f>
        <v>42269.958333333328</v>
      </c>
      <c r="I15124" s="29">
        <v>42270.166666666664</v>
      </c>
      <c r="J15124" s="42">
        <v>13740</v>
      </c>
    </row>
    <row r="15125" spans="5:10" x14ac:dyDescent="0.25">
      <c r="E15125" s="19">
        <f t="shared" si="708"/>
        <v>227</v>
      </c>
      <c r="F15125" s="28" t="str">
        <f t="shared" si="709"/>
        <v>9/23/2015</v>
      </c>
      <c r="G15125" s="28" t="str">
        <f t="shared" si="710"/>
        <v>0</v>
      </c>
      <c r="H15125" s="29">
        <f>IF(I15125="","",IF($C$7="HB",I15125-TIME(VLOOKUP($C$6,Reference!$B$12:$C$16,2,0),0,0),I15125-TIME(VLOOKUP($C$6,Reference!$B$12:$C$16,2,0),0,0)+TIME(1,0,0)))</f>
        <v>42270</v>
      </c>
      <c r="I15125" s="29">
        <v>42270.208333333336</v>
      </c>
      <c r="J15125" s="42">
        <v>12491</v>
      </c>
    </row>
    <row r="15126" spans="5:10" x14ac:dyDescent="0.25">
      <c r="E15126" s="19">
        <f t="shared" si="708"/>
        <v>227</v>
      </c>
      <c r="F15126" s="28" t="str">
        <f t="shared" si="709"/>
        <v>9/23/2015</v>
      </c>
      <c r="G15126" s="28" t="str">
        <f t="shared" si="710"/>
        <v>1</v>
      </c>
      <c r="H15126" s="29">
        <f>IF(I15126="","",IF($C$7="HB",I15126-TIME(VLOOKUP($C$6,Reference!$B$12:$C$16,2,0),0,0),I15126-TIME(VLOOKUP($C$6,Reference!$B$12:$C$16,2,0),0,0)+TIME(1,0,0)))</f>
        <v>42270.041666666664</v>
      </c>
      <c r="I15126" s="29">
        <v>42270.25</v>
      </c>
      <c r="J15126" s="42">
        <v>11348</v>
      </c>
    </row>
    <row r="15127" spans="5:10" x14ac:dyDescent="0.25">
      <c r="E15127" s="19">
        <f t="shared" si="708"/>
        <v>227</v>
      </c>
      <c r="F15127" s="28" t="str">
        <f t="shared" si="709"/>
        <v>9/23/2015</v>
      </c>
      <c r="G15127" s="28" t="str">
        <f t="shared" si="710"/>
        <v>2</v>
      </c>
      <c r="H15127" s="29">
        <f>IF(I15127="","",IF($C$7="HB",I15127-TIME(VLOOKUP($C$6,Reference!$B$12:$C$16,2,0),0,0),I15127-TIME(VLOOKUP($C$6,Reference!$B$12:$C$16,2,0),0,0)+TIME(1,0,0)))</f>
        <v>42270.083333333328</v>
      </c>
      <c r="I15127" s="29">
        <v>42270.291666666664</v>
      </c>
      <c r="J15127" s="42">
        <v>10648</v>
      </c>
    </row>
    <row r="15128" spans="5:10" x14ac:dyDescent="0.25">
      <c r="E15128" s="19">
        <f t="shared" si="708"/>
        <v>227</v>
      </c>
      <c r="F15128" s="28" t="str">
        <f t="shared" si="709"/>
        <v>9/23/2015</v>
      </c>
      <c r="G15128" s="28" t="str">
        <f t="shared" si="710"/>
        <v>3</v>
      </c>
      <c r="H15128" s="29">
        <f>IF(I15128="","",IF($C$7="HB",I15128-TIME(VLOOKUP($C$6,Reference!$B$12:$C$16,2,0),0,0),I15128-TIME(VLOOKUP($C$6,Reference!$B$12:$C$16,2,0),0,0)+TIME(1,0,0)))</f>
        <v>42270.125</v>
      </c>
      <c r="I15128" s="29">
        <v>42270.333333333336</v>
      </c>
      <c r="J15128" s="42">
        <v>10187</v>
      </c>
    </row>
    <row r="15129" spans="5:10" x14ac:dyDescent="0.25">
      <c r="E15129" s="19">
        <f t="shared" si="708"/>
        <v>227</v>
      </c>
      <c r="F15129" s="28" t="str">
        <f t="shared" si="709"/>
        <v>9/23/2015</v>
      </c>
      <c r="G15129" s="28" t="str">
        <f t="shared" si="710"/>
        <v>4</v>
      </c>
      <c r="H15129" s="29">
        <f>IF(I15129="","",IF($C$7="HB",I15129-TIME(VLOOKUP($C$6,Reference!$B$12:$C$16,2,0),0,0),I15129-TIME(VLOOKUP($C$6,Reference!$B$12:$C$16,2,0),0,0)+TIME(1,0,0)))</f>
        <v>42270.166666666664</v>
      </c>
      <c r="I15129" s="29">
        <v>42270.375</v>
      </c>
      <c r="J15129" s="42">
        <v>9837</v>
      </c>
    </row>
    <row r="15130" spans="5:10" x14ac:dyDescent="0.25">
      <c r="E15130" s="19">
        <f t="shared" si="708"/>
        <v>227</v>
      </c>
      <c r="F15130" s="28" t="str">
        <f t="shared" si="709"/>
        <v>9/23/2015</v>
      </c>
      <c r="G15130" s="28" t="str">
        <f t="shared" si="710"/>
        <v>5</v>
      </c>
      <c r="H15130" s="29">
        <f>IF(I15130="","",IF($C$7="HB",I15130-TIME(VLOOKUP($C$6,Reference!$B$12:$C$16,2,0),0,0),I15130-TIME(VLOOKUP($C$6,Reference!$B$12:$C$16,2,0),0,0)+TIME(1,0,0)))</f>
        <v>42270.208333333328</v>
      </c>
      <c r="I15130" s="29">
        <v>42270.416666666664</v>
      </c>
      <c r="J15130" s="42">
        <v>9694</v>
      </c>
    </row>
    <row r="15131" spans="5:10" x14ac:dyDescent="0.25">
      <c r="E15131" s="19">
        <f t="shared" si="708"/>
        <v>227</v>
      </c>
      <c r="F15131" s="28" t="str">
        <f t="shared" si="709"/>
        <v>9/23/2015</v>
      </c>
      <c r="G15131" s="28" t="str">
        <f t="shared" si="710"/>
        <v>6</v>
      </c>
      <c r="H15131" s="29">
        <f>IF(I15131="","",IF($C$7="HB",I15131-TIME(VLOOKUP($C$6,Reference!$B$12:$C$16,2,0),0,0),I15131-TIME(VLOOKUP($C$6,Reference!$B$12:$C$16,2,0),0,0)+TIME(1,0,0)))</f>
        <v>42270.25</v>
      </c>
      <c r="I15131" s="29">
        <v>42270.458333333336</v>
      </c>
      <c r="J15131" s="42">
        <v>9792</v>
      </c>
    </row>
    <row r="15132" spans="5:10" x14ac:dyDescent="0.25">
      <c r="E15132" s="19">
        <f t="shared" si="708"/>
        <v>227</v>
      </c>
      <c r="F15132" s="28" t="str">
        <f t="shared" si="709"/>
        <v>9/23/2015</v>
      </c>
      <c r="G15132" s="28" t="str">
        <f t="shared" si="710"/>
        <v>7</v>
      </c>
      <c r="H15132" s="29">
        <f>IF(I15132="","",IF($C$7="HB",I15132-TIME(VLOOKUP($C$6,Reference!$B$12:$C$16,2,0),0,0),I15132-TIME(VLOOKUP($C$6,Reference!$B$12:$C$16,2,0),0,0)+TIME(1,0,0)))</f>
        <v>42270.291666666664</v>
      </c>
      <c r="I15132" s="29">
        <v>42270.5</v>
      </c>
      <c r="J15132" s="42">
        <v>10280</v>
      </c>
    </row>
    <row r="15133" spans="5:10" x14ac:dyDescent="0.25">
      <c r="E15133" s="19">
        <f t="shared" si="708"/>
        <v>227</v>
      </c>
      <c r="F15133" s="28" t="str">
        <f t="shared" si="709"/>
        <v>9/23/2015</v>
      </c>
      <c r="G15133" s="28" t="str">
        <f t="shared" si="710"/>
        <v>8</v>
      </c>
      <c r="H15133" s="29">
        <f>IF(I15133="","",IF($C$7="HB",I15133-TIME(VLOOKUP($C$6,Reference!$B$12:$C$16,2,0),0,0),I15133-TIME(VLOOKUP($C$6,Reference!$B$12:$C$16,2,0),0,0)+TIME(1,0,0)))</f>
        <v>42270.333333333328</v>
      </c>
      <c r="I15133" s="29">
        <v>42270.541666666664</v>
      </c>
      <c r="J15133" s="42">
        <v>11324</v>
      </c>
    </row>
    <row r="15134" spans="5:10" x14ac:dyDescent="0.25">
      <c r="E15134" s="19">
        <f t="shared" si="708"/>
        <v>227</v>
      </c>
      <c r="F15134" s="28" t="str">
        <f t="shared" si="709"/>
        <v>9/23/2015</v>
      </c>
      <c r="G15134" s="28" t="str">
        <f t="shared" si="710"/>
        <v>9</v>
      </c>
      <c r="H15134" s="29">
        <f>IF(I15134="","",IF($C$7="HB",I15134-TIME(VLOOKUP($C$6,Reference!$B$12:$C$16,2,0),0,0),I15134-TIME(VLOOKUP($C$6,Reference!$B$12:$C$16,2,0),0,0)+TIME(1,0,0)))</f>
        <v>42270.375</v>
      </c>
      <c r="I15134" s="29">
        <v>42270.583333333336</v>
      </c>
      <c r="J15134" s="42">
        <v>11984</v>
      </c>
    </row>
    <row r="15135" spans="5:10" x14ac:dyDescent="0.25">
      <c r="E15135" s="19">
        <f t="shared" si="708"/>
        <v>227</v>
      </c>
      <c r="F15135" s="28" t="str">
        <f t="shared" si="709"/>
        <v>9/23/2015</v>
      </c>
      <c r="G15135" s="28" t="str">
        <f t="shared" si="710"/>
        <v>10</v>
      </c>
      <c r="H15135" s="29">
        <f>IF(I15135="","",IF($C$7="HB",I15135-TIME(VLOOKUP($C$6,Reference!$B$12:$C$16,2,0),0,0),I15135-TIME(VLOOKUP($C$6,Reference!$B$12:$C$16,2,0),0,0)+TIME(1,0,0)))</f>
        <v>42270.416666666664</v>
      </c>
      <c r="I15135" s="29">
        <v>42270.625</v>
      </c>
      <c r="J15135" s="42">
        <v>12171</v>
      </c>
    </row>
    <row r="15136" spans="5:10" x14ac:dyDescent="0.25">
      <c r="E15136" s="19">
        <f t="shared" si="708"/>
        <v>227</v>
      </c>
      <c r="F15136" s="28" t="str">
        <f t="shared" si="709"/>
        <v>9/23/2015</v>
      </c>
      <c r="G15136" s="28" t="str">
        <f t="shared" si="710"/>
        <v>11</v>
      </c>
      <c r="H15136" s="29">
        <f>IF(I15136="","",IF($C$7="HB",I15136-TIME(VLOOKUP($C$6,Reference!$B$12:$C$16,2,0),0,0),I15136-TIME(VLOOKUP($C$6,Reference!$B$12:$C$16,2,0),0,0)+TIME(1,0,0)))</f>
        <v>42270.458333333328</v>
      </c>
      <c r="I15136" s="29">
        <v>42270.666666666664</v>
      </c>
      <c r="J15136" s="42">
        <v>12361</v>
      </c>
    </row>
    <row r="15137" spans="5:10" x14ac:dyDescent="0.25">
      <c r="E15137" s="19">
        <f t="shared" si="708"/>
        <v>227</v>
      </c>
      <c r="F15137" s="28" t="str">
        <f t="shared" si="709"/>
        <v>9/23/2015</v>
      </c>
      <c r="G15137" s="28" t="str">
        <f t="shared" si="710"/>
        <v>12</v>
      </c>
      <c r="H15137" s="29">
        <f>IF(I15137="","",IF($C$7="HB",I15137-TIME(VLOOKUP($C$6,Reference!$B$12:$C$16,2,0),0,0),I15137-TIME(VLOOKUP($C$6,Reference!$B$12:$C$16,2,0),0,0)+TIME(1,0,0)))</f>
        <v>42270.5</v>
      </c>
      <c r="I15137" s="29">
        <v>42270.708333333336</v>
      </c>
      <c r="J15137" s="42">
        <v>12560</v>
      </c>
    </row>
    <row r="15138" spans="5:10" x14ac:dyDescent="0.25">
      <c r="E15138" s="19">
        <f t="shared" si="708"/>
        <v>227</v>
      </c>
      <c r="F15138" s="28" t="str">
        <f t="shared" si="709"/>
        <v>9/23/2015</v>
      </c>
      <c r="G15138" s="28" t="str">
        <f t="shared" si="710"/>
        <v>13</v>
      </c>
      <c r="H15138" s="29">
        <f>IF(I15138="","",IF($C$7="HB",I15138-TIME(VLOOKUP($C$6,Reference!$B$12:$C$16,2,0),0,0),I15138-TIME(VLOOKUP($C$6,Reference!$B$12:$C$16,2,0),0,0)+TIME(1,0,0)))</f>
        <v>42270.541666666664</v>
      </c>
      <c r="I15138" s="29">
        <v>42270.75</v>
      </c>
      <c r="J15138" s="42">
        <v>12774</v>
      </c>
    </row>
    <row r="15139" spans="5:10" x14ac:dyDescent="0.25">
      <c r="E15139" s="19">
        <f t="shared" si="708"/>
        <v>227</v>
      </c>
      <c r="F15139" s="28" t="str">
        <f t="shared" si="709"/>
        <v>9/23/2015</v>
      </c>
      <c r="G15139" s="28" t="str">
        <f t="shared" si="710"/>
        <v>14</v>
      </c>
      <c r="H15139" s="29">
        <f>IF(I15139="","",IF($C$7="HB",I15139-TIME(VLOOKUP($C$6,Reference!$B$12:$C$16,2,0),0,0),I15139-TIME(VLOOKUP($C$6,Reference!$B$12:$C$16,2,0),0,0)+TIME(1,0,0)))</f>
        <v>42270.583333333328</v>
      </c>
      <c r="I15139" s="29">
        <v>42270.791666666664</v>
      </c>
      <c r="J15139" s="42">
        <v>12699</v>
      </c>
    </row>
    <row r="15140" spans="5:10" x14ac:dyDescent="0.25">
      <c r="E15140" s="19">
        <f t="shared" si="708"/>
        <v>227</v>
      </c>
      <c r="F15140" s="28" t="str">
        <f t="shared" si="709"/>
        <v>9/23/2015</v>
      </c>
      <c r="G15140" s="28" t="str">
        <f t="shared" si="710"/>
        <v>15</v>
      </c>
      <c r="H15140" s="29">
        <f>IF(I15140="","",IF($C$7="HB",I15140-TIME(VLOOKUP($C$6,Reference!$B$12:$C$16,2,0),0,0),I15140-TIME(VLOOKUP($C$6,Reference!$B$12:$C$16,2,0),0,0)+TIME(1,0,0)))</f>
        <v>42270.625</v>
      </c>
      <c r="I15140" s="29">
        <v>42270.833333333336</v>
      </c>
      <c r="J15140" s="42">
        <v>13377</v>
      </c>
    </row>
    <row r="15141" spans="5:10" x14ac:dyDescent="0.25">
      <c r="E15141" s="19">
        <f t="shared" si="708"/>
        <v>227</v>
      </c>
      <c r="F15141" s="28" t="str">
        <f t="shared" si="709"/>
        <v>9/23/2015</v>
      </c>
      <c r="G15141" s="28" t="str">
        <f t="shared" si="710"/>
        <v>16</v>
      </c>
      <c r="H15141" s="29">
        <f>IF(I15141="","",IF($C$7="HB",I15141-TIME(VLOOKUP($C$6,Reference!$B$12:$C$16,2,0),0,0),I15141-TIME(VLOOKUP($C$6,Reference!$B$12:$C$16,2,0),0,0)+TIME(1,0,0)))</f>
        <v>42270.666666666664</v>
      </c>
      <c r="I15141" s="29">
        <v>42270.875</v>
      </c>
      <c r="J15141" s="42">
        <v>13909</v>
      </c>
    </row>
    <row r="15142" spans="5:10" x14ac:dyDescent="0.25">
      <c r="E15142" s="19">
        <f t="shared" si="708"/>
        <v>227</v>
      </c>
      <c r="F15142" s="28" t="str">
        <f t="shared" si="709"/>
        <v>9/23/2015</v>
      </c>
      <c r="G15142" s="28" t="str">
        <f t="shared" si="710"/>
        <v>17</v>
      </c>
      <c r="H15142" s="29">
        <f>IF(I15142="","",IF($C$7="HB",I15142-TIME(VLOOKUP($C$6,Reference!$B$12:$C$16,2,0),0,0),I15142-TIME(VLOOKUP($C$6,Reference!$B$12:$C$16,2,0),0,0)+TIME(1,0,0)))</f>
        <v>42270.708333333328</v>
      </c>
      <c r="I15142" s="29">
        <v>42270.916666666664</v>
      </c>
      <c r="J15142" s="42">
        <v>14436</v>
      </c>
    </row>
    <row r="15143" spans="5:10" x14ac:dyDescent="0.25">
      <c r="E15143" s="19">
        <f t="shared" si="708"/>
        <v>227</v>
      </c>
      <c r="F15143" s="28" t="str">
        <f t="shared" si="709"/>
        <v>9/23/2015</v>
      </c>
      <c r="G15143" s="28" t="str">
        <f t="shared" si="710"/>
        <v>18</v>
      </c>
      <c r="H15143" s="29">
        <f>IF(I15143="","",IF($C$7="HB",I15143-TIME(VLOOKUP($C$6,Reference!$B$12:$C$16,2,0),0,0),I15143-TIME(VLOOKUP($C$6,Reference!$B$12:$C$16,2,0),0,0)+TIME(1,0,0)))</f>
        <v>42270.75</v>
      </c>
      <c r="I15143" s="29">
        <v>42270.958333333336</v>
      </c>
      <c r="J15143" s="42">
        <v>14975</v>
      </c>
    </row>
    <row r="15144" spans="5:10" x14ac:dyDescent="0.25">
      <c r="E15144" s="19">
        <f t="shared" si="708"/>
        <v>227</v>
      </c>
      <c r="F15144" s="28" t="str">
        <f t="shared" si="709"/>
        <v>9/23/2015</v>
      </c>
      <c r="G15144" s="28" t="str">
        <f t="shared" si="710"/>
        <v>19</v>
      </c>
      <c r="H15144" s="29">
        <f>IF(I15144="","",IF($C$7="HB",I15144-TIME(VLOOKUP($C$6,Reference!$B$12:$C$16,2,0),0,0),I15144-TIME(VLOOKUP($C$6,Reference!$B$12:$C$16,2,0),0,0)+TIME(1,0,0)))</f>
        <v>42270.791666666664</v>
      </c>
      <c r="I15144" s="29">
        <v>42271</v>
      </c>
      <c r="J15144" s="42">
        <v>15244</v>
      </c>
    </row>
    <row r="15145" spans="5:10" x14ac:dyDescent="0.25">
      <c r="E15145" s="19">
        <f t="shared" si="708"/>
        <v>227</v>
      </c>
      <c r="F15145" s="28" t="str">
        <f t="shared" si="709"/>
        <v>9/23/2015</v>
      </c>
      <c r="G15145" s="28" t="str">
        <f t="shared" si="710"/>
        <v>20</v>
      </c>
      <c r="H15145" s="29">
        <f>IF(I15145="","",IF($C$7="HB",I15145-TIME(VLOOKUP($C$6,Reference!$B$12:$C$16,2,0),0,0),I15145-TIME(VLOOKUP($C$6,Reference!$B$12:$C$16,2,0),0,0)+TIME(1,0,0)))</f>
        <v>42270.833333333328</v>
      </c>
      <c r="I15145" s="29">
        <v>42271.041666666664</v>
      </c>
      <c r="J15145" s="42">
        <v>15138</v>
      </c>
    </row>
    <row r="15146" spans="5:10" x14ac:dyDescent="0.25">
      <c r="E15146" s="19">
        <f t="shared" si="708"/>
        <v>227</v>
      </c>
      <c r="F15146" s="28" t="str">
        <f t="shared" si="709"/>
        <v>9/23/2015</v>
      </c>
      <c r="G15146" s="28" t="str">
        <f t="shared" si="710"/>
        <v>21</v>
      </c>
      <c r="H15146" s="29">
        <f>IF(I15146="","",IF($C$7="HB",I15146-TIME(VLOOKUP($C$6,Reference!$B$12:$C$16,2,0),0,0),I15146-TIME(VLOOKUP($C$6,Reference!$B$12:$C$16,2,0),0,0)+TIME(1,0,0)))</f>
        <v>42270.875</v>
      </c>
      <c r="I15146" s="29">
        <v>42271.083333333336</v>
      </c>
      <c r="J15146" s="42">
        <v>15270</v>
      </c>
    </row>
    <row r="15147" spans="5:10" x14ac:dyDescent="0.25">
      <c r="E15147" s="19">
        <f t="shared" si="708"/>
        <v>227</v>
      </c>
      <c r="F15147" s="28" t="str">
        <f t="shared" si="709"/>
        <v>9/23/2015</v>
      </c>
      <c r="G15147" s="28" t="str">
        <f t="shared" si="710"/>
        <v>22</v>
      </c>
      <c r="H15147" s="29">
        <f>IF(I15147="","",IF($C$7="HB",I15147-TIME(VLOOKUP($C$6,Reference!$B$12:$C$16,2,0),0,0),I15147-TIME(VLOOKUP($C$6,Reference!$B$12:$C$16,2,0),0,0)+TIME(1,0,0)))</f>
        <v>42270.916666666664</v>
      </c>
      <c r="I15147" s="29">
        <v>42271.125</v>
      </c>
      <c r="J15147" s="42">
        <v>14900</v>
      </c>
    </row>
    <row r="15148" spans="5:10" x14ac:dyDescent="0.25">
      <c r="E15148" s="19">
        <f t="shared" si="708"/>
        <v>227</v>
      </c>
      <c r="F15148" s="28" t="str">
        <f t="shared" si="709"/>
        <v>9/23/2015</v>
      </c>
      <c r="G15148" s="28" t="str">
        <f t="shared" si="710"/>
        <v>23</v>
      </c>
      <c r="H15148" s="29">
        <f>IF(I15148="","",IF($C$7="HB",I15148-TIME(VLOOKUP($C$6,Reference!$B$12:$C$16,2,0),0,0),I15148-TIME(VLOOKUP($C$6,Reference!$B$12:$C$16,2,0),0,0)+TIME(1,0,0)))</f>
        <v>42270.958333333328</v>
      </c>
      <c r="I15148" s="29">
        <v>42271.166666666664</v>
      </c>
      <c r="J15148" s="42">
        <v>13939</v>
      </c>
    </row>
    <row r="15149" spans="5:10" x14ac:dyDescent="0.25">
      <c r="E15149" s="19">
        <f t="shared" si="708"/>
        <v>227</v>
      </c>
      <c r="F15149" s="28" t="str">
        <f t="shared" si="709"/>
        <v>9/24/2015</v>
      </c>
      <c r="G15149" s="28" t="str">
        <f t="shared" si="710"/>
        <v>0</v>
      </c>
      <c r="H15149" s="29">
        <f>IF(I15149="","",IF($C$7="HB",I15149-TIME(VLOOKUP($C$6,Reference!$B$12:$C$16,2,0),0,0),I15149-TIME(VLOOKUP($C$6,Reference!$B$12:$C$16,2,0),0,0)+TIME(1,0,0)))</f>
        <v>42271</v>
      </c>
      <c r="I15149" s="29">
        <v>42271.208333333336</v>
      </c>
      <c r="J15149" s="42">
        <v>12668</v>
      </c>
    </row>
    <row r="15150" spans="5:10" x14ac:dyDescent="0.25">
      <c r="E15150" s="19">
        <f t="shared" si="708"/>
        <v>227</v>
      </c>
      <c r="F15150" s="28" t="str">
        <f t="shared" si="709"/>
        <v>9/24/2015</v>
      </c>
      <c r="G15150" s="28" t="str">
        <f t="shared" si="710"/>
        <v>1</v>
      </c>
      <c r="H15150" s="29">
        <f>IF(I15150="","",IF($C$7="HB",I15150-TIME(VLOOKUP($C$6,Reference!$B$12:$C$16,2,0),0,0),I15150-TIME(VLOOKUP($C$6,Reference!$B$12:$C$16,2,0),0,0)+TIME(1,0,0)))</f>
        <v>42271.041666666664</v>
      </c>
      <c r="I15150" s="29">
        <v>42271.25</v>
      </c>
      <c r="J15150" s="42">
        <v>11555</v>
      </c>
    </row>
    <row r="15151" spans="5:10" x14ac:dyDescent="0.25">
      <c r="E15151" s="19">
        <f t="shared" si="708"/>
        <v>227</v>
      </c>
      <c r="F15151" s="28" t="str">
        <f t="shared" si="709"/>
        <v>9/24/2015</v>
      </c>
      <c r="G15151" s="28" t="str">
        <f t="shared" si="710"/>
        <v>2</v>
      </c>
      <c r="H15151" s="29">
        <f>IF(I15151="","",IF($C$7="HB",I15151-TIME(VLOOKUP($C$6,Reference!$B$12:$C$16,2,0),0,0),I15151-TIME(VLOOKUP($C$6,Reference!$B$12:$C$16,2,0),0,0)+TIME(1,0,0)))</f>
        <v>42271.083333333328</v>
      </c>
      <c r="I15151" s="29">
        <v>42271.291666666664</v>
      </c>
      <c r="J15151" s="42">
        <v>10828</v>
      </c>
    </row>
    <row r="15152" spans="5:10" x14ac:dyDescent="0.25">
      <c r="E15152" s="19">
        <f t="shared" si="708"/>
        <v>227</v>
      </c>
      <c r="F15152" s="28" t="str">
        <f t="shared" si="709"/>
        <v>9/24/2015</v>
      </c>
      <c r="G15152" s="28" t="str">
        <f t="shared" si="710"/>
        <v>3</v>
      </c>
      <c r="H15152" s="29">
        <f>IF(I15152="","",IF($C$7="HB",I15152-TIME(VLOOKUP($C$6,Reference!$B$12:$C$16,2,0),0,0),I15152-TIME(VLOOKUP($C$6,Reference!$B$12:$C$16,2,0),0,0)+TIME(1,0,0)))</f>
        <v>42271.125</v>
      </c>
      <c r="I15152" s="29">
        <v>42271.333333333336</v>
      </c>
      <c r="J15152" s="42">
        <v>10323</v>
      </c>
    </row>
    <row r="15153" spans="5:10" x14ac:dyDescent="0.25">
      <c r="E15153" s="19">
        <f t="shared" si="708"/>
        <v>227</v>
      </c>
      <c r="F15153" s="28" t="str">
        <f t="shared" si="709"/>
        <v>9/24/2015</v>
      </c>
      <c r="G15153" s="28" t="str">
        <f t="shared" si="710"/>
        <v>4</v>
      </c>
      <c r="H15153" s="29">
        <f>IF(I15153="","",IF($C$7="HB",I15153-TIME(VLOOKUP($C$6,Reference!$B$12:$C$16,2,0),0,0),I15153-TIME(VLOOKUP($C$6,Reference!$B$12:$C$16,2,0),0,0)+TIME(1,0,0)))</f>
        <v>42271.166666666664</v>
      </c>
      <c r="I15153" s="29">
        <v>42271.375</v>
      </c>
      <c r="J15153" s="42">
        <v>10008</v>
      </c>
    </row>
    <row r="15154" spans="5:10" x14ac:dyDescent="0.25">
      <c r="E15154" s="19">
        <f t="shared" si="708"/>
        <v>227</v>
      </c>
      <c r="F15154" s="28" t="str">
        <f t="shared" si="709"/>
        <v>9/24/2015</v>
      </c>
      <c r="G15154" s="28" t="str">
        <f t="shared" si="710"/>
        <v>5</v>
      </c>
      <c r="H15154" s="29">
        <f>IF(I15154="","",IF($C$7="HB",I15154-TIME(VLOOKUP($C$6,Reference!$B$12:$C$16,2,0),0,0),I15154-TIME(VLOOKUP($C$6,Reference!$B$12:$C$16,2,0),0,0)+TIME(1,0,0)))</f>
        <v>42271.208333333328</v>
      </c>
      <c r="I15154" s="29">
        <v>42271.416666666664</v>
      </c>
      <c r="J15154" s="42">
        <v>9859</v>
      </c>
    </row>
    <row r="15155" spans="5:10" x14ac:dyDescent="0.25">
      <c r="E15155" s="19">
        <f t="shared" si="708"/>
        <v>227</v>
      </c>
      <c r="F15155" s="28" t="str">
        <f t="shared" si="709"/>
        <v>9/24/2015</v>
      </c>
      <c r="G15155" s="28" t="str">
        <f t="shared" si="710"/>
        <v>6</v>
      </c>
      <c r="H15155" s="29">
        <f>IF(I15155="","",IF($C$7="HB",I15155-TIME(VLOOKUP($C$6,Reference!$B$12:$C$16,2,0),0,0),I15155-TIME(VLOOKUP($C$6,Reference!$B$12:$C$16,2,0),0,0)+TIME(1,0,0)))</f>
        <v>42271.25</v>
      </c>
      <c r="I15155" s="29">
        <v>42271.458333333336</v>
      </c>
      <c r="J15155" s="42">
        <v>10002</v>
      </c>
    </row>
    <row r="15156" spans="5:10" x14ac:dyDescent="0.25">
      <c r="E15156" s="19">
        <f t="shared" si="708"/>
        <v>227</v>
      </c>
      <c r="F15156" s="28" t="str">
        <f t="shared" si="709"/>
        <v>9/24/2015</v>
      </c>
      <c r="G15156" s="28" t="str">
        <f t="shared" si="710"/>
        <v>7</v>
      </c>
      <c r="H15156" s="29">
        <f>IF(I15156="","",IF($C$7="HB",I15156-TIME(VLOOKUP($C$6,Reference!$B$12:$C$16,2,0),0,0),I15156-TIME(VLOOKUP($C$6,Reference!$B$12:$C$16,2,0),0,0)+TIME(1,0,0)))</f>
        <v>42271.291666666664</v>
      </c>
      <c r="I15156" s="29">
        <v>42271.5</v>
      </c>
      <c r="J15156" s="42">
        <v>10498</v>
      </c>
    </row>
    <row r="15157" spans="5:10" x14ac:dyDescent="0.25">
      <c r="E15157" s="19">
        <f t="shared" si="708"/>
        <v>227</v>
      </c>
      <c r="F15157" s="28" t="str">
        <f t="shared" si="709"/>
        <v>9/24/2015</v>
      </c>
      <c r="G15157" s="28" t="str">
        <f t="shared" si="710"/>
        <v>8</v>
      </c>
      <c r="H15157" s="29">
        <f>IF(I15157="","",IF($C$7="HB",I15157-TIME(VLOOKUP($C$6,Reference!$B$12:$C$16,2,0),0,0),I15157-TIME(VLOOKUP($C$6,Reference!$B$12:$C$16,2,0),0,0)+TIME(1,0,0)))</f>
        <v>42271.333333333328</v>
      </c>
      <c r="I15157" s="29">
        <v>42271.541666666664</v>
      </c>
      <c r="J15157" s="42">
        <v>11578</v>
      </c>
    </row>
    <row r="15158" spans="5:10" x14ac:dyDescent="0.25">
      <c r="E15158" s="19">
        <f t="shared" si="708"/>
        <v>227</v>
      </c>
      <c r="F15158" s="28" t="str">
        <f t="shared" si="709"/>
        <v>9/24/2015</v>
      </c>
      <c r="G15158" s="28" t="str">
        <f t="shared" si="710"/>
        <v>9</v>
      </c>
      <c r="H15158" s="29">
        <f>IF(I15158="","",IF($C$7="HB",I15158-TIME(VLOOKUP($C$6,Reference!$B$12:$C$16,2,0),0,0),I15158-TIME(VLOOKUP($C$6,Reference!$B$12:$C$16,2,0),0,0)+TIME(1,0,0)))</f>
        <v>42271.375</v>
      </c>
      <c r="I15158" s="29">
        <v>42271.583333333336</v>
      </c>
      <c r="J15158" s="42">
        <v>12233</v>
      </c>
    </row>
    <row r="15159" spans="5:10" x14ac:dyDescent="0.25">
      <c r="E15159" s="19">
        <f t="shared" si="708"/>
        <v>227</v>
      </c>
      <c r="F15159" s="28" t="str">
        <f t="shared" si="709"/>
        <v>9/24/2015</v>
      </c>
      <c r="G15159" s="28" t="str">
        <f t="shared" si="710"/>
        <v>10</v>
      </c>
      <c r="H15159" s="29">
        <f>IF(I15159="","",IF($C$7="HB",I15159-TIME(VLOOKUP($C$6,Reference!$B$12:$C$16,2,0),0,0),I15159-TIME(VLOOKUP($C$6,Reference!$B$12:$C$16,2,0),0,0)+TIME(1,0,0)))</f>
        <v>42271.416666666664</v>
      </c>
      <c r="I15159" s="29">
        <v>42271.625</v>
      </c>
      <c r="J15159" s="42">
        <v>12484</v>
      </c>
    </row>
    <row r="15160" spans="5:10" x14ac:dyDescent="0.25">
      <c r="E15160" s="19">
        <f t="shared" si="708"/>
        <v>227</v>
      </c>
      <c r="F15160" s="28" t="str">
        <f t="shared" si="709"/>
        <v>9/24/2015</v>
      </c>
      <c r="G15160" s="28" t="str">
        <f t="shared" si="710"/>
        <v>11</v>
      </c>
      <c r="H15160" s="29">
        <f>IF(I15160="","",IF($C$7="HB",I15160-TIME(VLOOKUP($C$6,Reference!$B$12:$C$16,2,0),0,0),I15160-TIME(VLOOKUP($C$6,Reference!$B$12:$C$16,2,0),0,0)+TIME(1,0,0)))</f>
        <v>42271.458333333328</v>
      </c>
      <c r="I15160" s="29">
        <v>42271.666666666664</v>
      </c>
      <c r="J15160" s="42">
        <v>12877</v>
      </c>
    </row>
    <row r="15161" spans="5:10" x14ac:dyDescent="0.25">
      <c r="E15161" s="19">
        <f t="shared" si="708"/>
        <v>227</v>
      </c>
      <c r="F15161" s="28" t="str">
        <f t="shared" si="709"/>
        <v>9/24/2015</v>
      </c>
      <c r="G15161" s="28" t="str">
        <f t="shared" si="710"/>
        <v>12</v>
      </c>
      <c r="H15161" s="29">
        <f>IF(I15161="","",IF($C$7="HB",I15161-TIME(VLOOKUP($C$6,Reference!$B$12:$C$16,2,0),0,0),I15161-TIME(VLOOKUP($C$6,Reference!$B$12:$C$16,2,0),0,0)+TIME(1,0,0)))</f>
        <v>42271.5</v>
      </c>
      <c r="I15161" s="29">
        <v>42271.708333333336</v>
      </c>
      <c r="J15161" s="42">
        <v>13268</v>
      </c>
    </row>
    <row r="15162" spans="5:10" x14ac:dyDescent="0.25">
      <c r="E15162" s="19">
        <f t="shared" si="708"/>
        <v>227</v>
      </c>
      <c r="F15162" s="28" t="str">
        <f t="shared" si="709"/>
        <v>9/24/2015</v>
      </c>
      <c r="G15162" s="28" t="str">
        <f t="shared" si="710"/>
        <v>13</v>
      </c>
      <c r="H15162" s="29">
        <f>IF(I15162="","",IF($C$7="HB",I15162-TIME(VLOOKUP($C$6,Reference!$B$12:$C$16,2,0),0,0),I15162-TIME(VLOOKUP($C$6,Reference!$B$12:$C$16,2,0),0,0)+TIME(1,0,0)))</f>
        <v>42271.541666666664</v>
      </c>
      <c r="I15162" s="29">
        <v>42271.75</v>
      </c>
      <c r="J15162" s="42">
        <v>13597</v>
      </c>
    </row>
    <row r="15163" spans="5:10" x14ac:dyDescent="0.25">
      <c r="E15163" s="19">
        <f t="shared" si="708"/>
        <v>227</v>
      </c>
      <c r="F15163" s="28" t="str">
        <f t="shared" si="709"/>
        <v>9/24/2015</v>
      </c>
      <c r="G15163" s="28" t="str">
        <f t="shared" si="710"/>
        <v>14</v>
      </c>
      <c r="H15163" s="29">
        <f>IF(I15163="","",IF($C$7="HB",I15163-TIME(VLOOKUP($C$6,Reference!$B$12:$C$16,2,0),0,0),I15163-TIME(VLOOKUP($C$6,Reference!$B$12:$C$16,2,0),0,0)+TIME(1,0,0)))</f>
        <v>42271.583333333328</v>
      </c>
      <c r="I15163" s="29">
        <v>42271.791666666664</v>
      </c>
      <c r="J15163" s="42">
        <v>13961</v>
      </c>
    </row>
    <row r="15164" spans="5:10" x14ac:dyDescent="0.25">
      <c r="E15164" s="19">
        <f t="shared" si="708"/>
        <v>227</v>
      </c>
      <c r="F15164" s="28" t="str">
        <f t="shared" si="709"/>
        <v>9/24/2015</v>
      </c>
      <c r="G15164" s="28" t="str">
        <f t="shared" si="710"/>
        <v>15</v>
      </c>
      <c r="H15164" s="29">
        <f>IF(I15164="","",IF($C$7="HB",I15164-TIME(VLOOKUP($C$6,Reference!$B$12:$C$16,2,0),0,0),I15164-TIME(VLOOKUP($C$6,Reference!$B$12:$C$16,2,0),0,0)+TIME(1,0,0)))</f>
        <v>42271.625</v>
      </c>
      <c r="I15164" s="29">
        <v>42271.833333333336</v>
      </c>
      <c r="J15164" s="42">
        <v>14689</v>
      </c>
    </row>
    <row r="15165" spans="5:10" x14ac:dyDescent="0.25">
      <c r="E15165" s="19">
        <f t="shared" si="708"/>
        <v>227</v>
      </c>
      <c r="F15165" s="28" t="str">
        <f t="shared" si="709"/>
        <v>9/24/2015</v>
      </c>
      <c r="G15165" s="28" t="str">
        <f t="shared" si="710"/>
        <v>16</v>
      </c>
      <c r="H15165" s="29">
        <f>IF(I15165="","",IF($C$7="HB",I15165-TIME(VLOOKUP($C$6,Reference!$B$12:$C$16,2,0),0,0),I15165-TIME(VLOOKUP($C$6,Reference!$B$12:$C$16,2,0),0,0)+TIME(1,0,0)))</f>
        <v>42271.666666666664</v>
      </c>
      <c r="I15165" s="29">
        <v>42271.875</v>
      </c>
      <c r="J15165" s="42">
        <v>15451</v>
      </c>
    </row>
    <row r="15166" spans="5:10" x14ac:dyDescent="0.25">
      <c r="E15166" s="19">
        <f t="shared" si="708"/>
        <v>227</v>
      </c>
      <c r="F15166" s="28" t="str">
        <f t="shared" si="709"/>
        <v>9/24/2015</v>
      </c>
      <c r="G15166" s="28" t="str">
        <f t="shared" si="710"/>
        <v>17</v>
      </c>
      <c r="H15166" s="29">
        <f>IF(I15166="","",IF($C$7="HB",I15166-TIME(VLOOKUP($C$6,Reference!$B$12:$C$16,2,0),0,0),I15166-TIME(VLOOKUP($C$6,Reference!$B$12:$C$16,2,0),0,0)+TIME(1,0,0)))</f>
        <v>42271.708333333328</v>
      </c>
      <c r="I15166" s="29">
        <v>42271.916666666664</v>
      </c>
      <c r="J15166" s="42">
        <v>16202</v>
      </c>
    </row>
    <row r="15167" spans="5:10" x14ac:dyDescent="0.25">
      <c r="E15167" s="19">
        <f t="shared" si="708"/>
        <v>227</v>
      </c>
      <c r="F15167" s="28" t="str">
        <f t="shared" si="709"/>
        <v>9/24/2015</v>
      </c>
      <c r="G15167" s="28" t="str">
        <f t="shared" si="710"/>
        <v>18</v>
      </c>
      <c r="H15167" s="29">
        <f>IF(I15167="","",IF($C$7="HB",I15167-TIME(VLOOKUP($C$6,Reference!$B$12:$C$16,2,0),0,0),I15167-TIME(VLOOKUP($C$6,Reference!$B$12:$C$16,2,0),0,0)+TIME(1,0,0)))</f>
        <v>42271.75</v>
      </c>
      <c r="I15167" s="29">
        <v>42271.958333333336</v>
      </c>
      <c r="J15167" s="42">
        <v>16735</v>
      </c>
    </row>
    <row r="15168" spans="5:10" x14ac:dyDescent="0.25">
      <c r="E15168" s="19">
        <f t="shared" si="708"/>
        <v>227</v>
      </c>
      <c r="F15168" s="28" t="str">
        <f t="shared" si="709"/>
        <v>9/24/2015</v>
      </c>
      <c r="G15168" s="28" t="str">
        <f t="shared" si="710"/>
        <v>19</v>
      </c>
      <c r="H15168" s="29">
        <f>IF(I15168="","",IF($C$7="HB",I15168-TIME(VLOOKUP($C$6,Reference!$B$12:$C$16,2,0),0,0),I15168-TIME(VLOOKUP($C$6,Reference!$B$12:$C$16,2,0),0,0)+TIME(1,0,0)))</f>
        <v>42271.791666666664</v>
      </c>
      <c r="I15168" s="29">
        <v>42272</v>
      </c>
      <c r="J15168" s="42">
        <v>16942</v>
      </c>
    </row>
    <row r="15169" spans="5:10" x14ac:dyDescent="0.25">
      <c r="E15169" s="19">
        <f t="shared" si="708"/>
        <v>227</v>
      </c>
      <c r="F15169" s="28" t="str">
        <f t="shared" si="709"/>
        <v>9/24/2015</v>
      </c>
      <c r="G15169" s="28" t="str">
        <f t="shared" si="710"/>
        <v>20</v>
      </c>
      <c r="H15169" s="29">
        <f>IF(I15169="","",IF($C$7="HB",I15169-TIME(VLOOKUP($C$6,Reference!$B$12:$C$16,2,0),0,0),I15169-TIME(VLOOKUP($C$6,Reference!$B$12:$C$16,2,0),0,0)+TIME(1,0,0)))</f>
        <v>42271.833333333328</v>
      </c>
      <c r="I15169" s="29">
        <v>42272.041666666664</v>
      </c>
      <c r="J15169" s="42">
        <v>16630</v>
      </c>
    </row>
    <row r="15170" spans="5:10" x14ac:dyDescent="0.25">
      <c r="E15170" s="19">
        <f t="shared" si="708"/>
        <v>227</v>
      </c>
      <c r="F15170" s="28" t="str">
        <f t="shared" si="709"/>
        <v>9/24/2015</v>
      </c>
      <c r="G15170" s="28" t="str">
        <f t="shared" si="710"/>
        <v>21</v>
      </c>
      <c r="H15170" s="29">
        <f>IF(I15170="","",IF($C$7="HB",I15170-TIME(VLOOKUP($C$6,Reference!$B$12:$C$16,2,0),0,0),I15170-TIME(VLOOKUP($C$6,Reference!$B$12:$C$16,2,0),0,0)+TIME(1,0,0)))</f>
        <v>42271.875</v>
      </c>
      <c r="I15170" s="29">
        <v>42272.083333333336</v>
      </c>
      <c r="J15170" s="42">
        <v>16546</v>
      </c>
    </row>
    <row r="15171" spans="5:10" x14ac:dyDescent="0.25">
      <c r="E15171" s="19">
        <f t="shared" si="708"/>
        <v>227</v>
      </c>
      <c r="F15171" s="28" t="str">
        <f t="shared" si="709"/>
        <v>9/24/2015</v>
      </c>
      <c r="G15171" s="28" t="str">
        <f t="shared" si="710"/>
        <v>22</v>
      </c>
      <c r="H15171" s="29">
        <f>IF(I15171="","",IF($C$7="HB",I15171-TIME(VLOOKUP($C$6,Reference!$B$12:$C$16,2,0),0,0),I15171-TIME(VLOOKUP($C$6,Reference!$B$12:$C$16,2,0),0,0)+TIME(1,0,0)))</f>
        <v>42271.916666666664</v>
      </c>
      <c r="I15171" s="29">
        <v>42272.125</v>
      </c>
      <c r="J15171" s="42">
        <v>15994</v>
      </c>
    </row>
    <row r="15172" spans="5:10" x14ac:dyDescent="0.25">
      <c r="E15172" s="19">
        <f t="shared" si="708"/>
        <v>227</v>
      </c>
      <c r="F15172" s="28" t="str">
        <f t="shared" si="709"/>
        <v>9/24/2015</v>
      </c>
      <c r="G15172" s="28" t="str">
        <f t="shared" si="710"/>
        <v>23</v>
      </c>
      <c r="H15172" s="29">
        <f>IF(I15172="","",IF($C$7="HB",I15172-TIME(VLOOKUP($C$6,Reference!$B$12:$C$16,2,0),0,0),I15172-TIME(VLOOKUP($C$6,Reference!$B$12:$C$16,2,0),0,0)+TIME(1,0,0)))</f>
        <v>42271.958333333328</v>
      </c>
      <c r="I15172" s="29">
        <v>42272.166666666664</v>
      </c>
      <c r="J15172" s="42">
        <v>14932</v>
      </c>
    </row>
    <row r="15173" spans="5:10" x14ac:dyDescent="0.25">
      <c r="E15173" s="19">
        <f t="shared" si="708"/>
        <v>227</v>
      </c>
      <c r="F15173" s="28" t="str">
        <f t="shared" si="709"/>
        <v>9/25/2015</v>
      </c>
      <c r="G15173" s="28" t="str">
        <f t="shared" si="710"/>
        <v>0</v>
      </c>
      <c r="H15173" s="29">
        <f>IF(I15173="","",IF($C$7="HB",I15173-TIME(VLOOKUP($C$6,Reference!$B$12:$C$16,2,0),0,0),I15173-TIME(VLOOKUP($C$6,Reference!$B$12:$C$16,2,0),0,0)+TIME(1,0,0)))</f>
        <v>42272</v>
      </c>
      <c r="I15173" s="29">
        <v>42272.208333333336</v>
      </c>
      <c r="J15173" s="42">
        <v>13503</v>
      </c>
    </row>
    <row r="15174" spans="5:10" x14ac:dyDescent="0.25">
      <c r="E15174" s="19">
        <f t="shared" ref="E15174:E15237" si="711">$C$16</f>
        <v>227</v>
      </c>
      <c r="F15174" s="28" t="str">
        <f t="shared" ref="F15174:F15237" si="712">TEXT(H15174,"m/d/yyyy")</f>
        <v>9/25/2015</v>
      </c>
      <c r="G15174" s="28" t="str">
        <f t="shared" ref="G15174:G15237" si="713">TEXT(H15174,"h")</f>
        <v>1</v>
      </c>
      <c r="H15174" s="29">
        <f>IF(I15174="","",IF($C$7="HB",I15174-TIME(VLOOKUP($C$6,Reference!$B$12:$C$16,2,0),0,0),I15174-TIME(VLOOKUP($C$6,Reference!$B$12:$C$16,2,0),0,0)+TIME(1,0,0)))</f>
        <v>42272.041666666664</v>
      </c>
      <c r="I15174" s="29">
        <v>42272.25</v>
      </c>
      <c r="J15174" s="42">
        <v>12241</v>
      </c>
    </row>
    <row r="15175" spans="5:10" x14ac:dyDescent="0.25">
      <c r="E15175" s="19">
        <f t="shared" si="711"/>
        <v>227</v>
      </c>
      <c r="F15175" s="28" t="str">
        <f t="shared" si="712"/>
        <v>9/25/2015</v>
      </c>
      <c r="G15175" s="28" t="str">
        <f t="shared" si="713"/>
        <v>2</v>
      </c>
      <c r="H15175" s="29">
        <f>IF(I15175="","",IF($C$7="HB",I15175-TIME(VLOOKUP($C$6,Reference!$B$12:$C$16,2,0),0,0),I15175-TIME(VLOOKUP($C$6,Reference!$B$12:$C$16,2,0),0,0)+TIME(1,0,0)))</f>
        <v>42272.083333333328</v>
      </c>
      <c r="I15175" s="29">
        <v>42272.291666666664</v>
      </c>
      <c r="J15175" s="42">
        <v>11337</v>
      </c>
    </row>
    <row r="15176" spans="5:10" x14ac:dyDescent="0.25">
      <c r="E15176" s="19">
        <f t="shared" si="711"/>
        <v>227</v>
      </c>
      <c r="F15176" s="28" t="str">
        <f t="shared" si="712"/>
        <v>9/25/2015</v>
      </c>
      <c r="G15176" s="28" t="str">
        <f t="shared" si="713"/>
        <v>3</v>
      </c>
      <c r="H15176" s="29">
        <f>IF(I15176="","",IF($C$7="HB",I15176-TIME(VLOOKUP($C$6,Reference!$B$12:$C$16,2,0),0,0),I15176-TIME(VLOOKUP($C$6,Reference!$B$12:$C$16,2,0),0,0)+TIME(1,0,0)))</f>
        <v>42272.125</v>
      </c>
      <c r="I15176" s="29">
        <v>42272.333333333336</v>
      </c>
      <c r="J15176" s="42">
        <v>10783</v>
      </c>
    </row>
    <row r="15177" spans="5:10" x14ac:dyDescent="0.25">
      <c r="E15177" s="19">
        <f t="shared" si="711"/>
        <v>227</v>
      </c>
      <c r="F15177" s="28" t="str">
        <f t="shared" si="712"/>
        <v>9/25/2015</v>
      </c>
      <c r="G15177" s="28" t="str">
        <f t="shared" si="713"/>
        <v>4</v>
      </c>
      <c r="H15177" s="29">
        <f>IF(I15177="","",IF($C$7="HB",I15177-TIME(VLOOKUP($C$6,Reference!$B$12:$C$16,2,0),0,0),I15177-TIME(VLOOKUP($C$6,Reference!$B$12:$C$16,2,0),0,0)+TIME(1,0,0)))</f>
        <v>42272.166666666664</v>
      </c>
      <c r="I15177" s="29">
        <v>42272.375</v>
      </c>
      <c r="J15177" s="42">
        <v>10394</v>
      </c>
    </row>
    <row r="15178" spans="5:10" x14ac:dyDescent="0.25">
      <c r="E15178" s="19">
        <f t="shared" si="711"/>
        <v>227</v>
      </c>
      <c r="F15178" s="28" t="str">
        <f t="shared" si="712"/>
        <v>9/25/2015</v>
      </c>
      <c r="G15178" s="28" t="str">
        <f t="shared" si="713"/>
        <v>5</v>
      </c>
      <c r="H15178" s="29">
        <f>IF(I15178="","",IF($C$7="HB",I15178-TIME(VLOOKUP($C$6,Reference!$B$12:$C$16,2,0),0,0),I15178-TIME(VLOOKUP($C$6,Reference!$B$12:$C$16,2,0),0,0)+TIME(1,0,0)))</f>
        <v>42272.208333333328</v>
      </c>
      <c r="I15178" s="29">
        <v>42272.416666666664</v>
      </c>
      <c r="J15178" s="42">
        <v>10216</v>
      </c>
    </row>
    <row r="15179" spans="5:10" x14ac:dyDescent="0.25">
      <c r="E15179" s="19">
        <f t="shared" si="711"/>
        <v>227</v>
      </c>
      <c r="F15179" s="28" t="str">
        <f t="shared" si="712"/>
        <v>9/25/2015</v>
      </c>
      <c r="G15179" s="28" t="str">
        <f t="shared" si="713"/>
        <v>6</v>
      </c>
      <c r="H15179" s="29">
        <f>IF(I15179="","",IF($C$7="HB",I15179-TIME(VLOOKUP($C$6,Reference!$B$12:$C$16,2,0),0,0),I15179-TIME(VLOOKUP($C$6,Reference!$B$12:$C$16,2,0),0,0)+TIME(1,0,0)))</f>
        <v>42272.25</v>
      </c>
      <c r="I15179" s="29">
        <v>42272.458333333336</v>
      </c>
      <c r="J15179" s="42">
        <v>10262</v>
      </c>
    </row>
    <row r="15180" spans="5:10" x14ac:dyDescent="0.25">
      <c r="E15180" s="19">
        <f t="shared" si="711"/>
        <v>227</v>
      </c>
      <c r="F15180" s="28" t="str">
        <f t="shared" si="712"/>
        <v>9/25/2015</v>
      </c>
      <c r="G15180" s="28" t="str">
        <f t="shared" si="713"/>
        <v>7</v>
      </c>
      <c r="H15180" s="29">
        <f>IF(I15180="","",IF($C$7="HB",I15180-TIME(VLOOKUP($C$6,Reference!$B$12:$C$16,2,0),0,0),I15180-TIME(VLOOKUP($C$6,Reference!$B$12:$C$16,2,0),0,0)+TIME(1,0,0)))</f>
        <v>42272.291666666664</v>
      </c>
      <c r="I15180" s="29">
        <v>42272.5</v>
      </c>
      <c r="J15180" s="42">
        <v>10720</v>
      </c>
    </row>
    <row r="15181" spans="5:10" x14ac:dyDescent="0.25">
      <c r="E15181" s="19">
        <f t="shared" si="711"/>
        <v>227</v>
      </c>
      <c r="F15181" s="28" t="str">
        <f t="shared" si="712"/>
        <v>9/25/2015</v>
      </c>
      <c r="G15181" s="28" t="str">
        <f t="shared" si="713"/>
        <v>8</v>
      </c>
      <c r="H15181" s="29">
        <f>IF(I15181="","",IF($C$7="HB",I15181-TIME(VLOOKUP($C$6,Reference!$B$12:$C$16,2,0),0,0),I15181-TIME(VLOOKUP($C$6,Reference!$B$12:$C$16,2,0),0,0)+TIME(1,0,0)))</f>
        <v>42272.333333333328</v>
      </c>
      <c r="I15181" s="29">
        <v>42272.541666666664</v>
      </c>
      <c r="J15181" s="42">
        <v>11701</v>
      </c>
    </row>
    <row r="15182" spans="5:10" x14ac:dyDescent="0.25">
      <c r="E15182" s="19">
        <f t="shared" si="711"/>
        <v>227</v>
      </c>
      <c r="F15182" s="28" t="str">
        <f t="shared" si="712"/>
        <v>9/25/2015</v>
      </c>
      <c r="G15182" s="28" t="str">
        <f t="shared" si="713"/>
        <v>9</v>
      </c>
      <c r="H15182" s="29">
        <f>IF(I15182="","",IF($C$7="HB",I15182-TIME(VLOOKUP($C$6,Reference!$B$12:$C$16,2,0),0,0),I15182-TIME(VLOOKUP($C$6,Reference!$B$12:$C$16,2,0),0,0)+TIME(1,0,0)))</f>
        <v>42272.375</v>
      </c>
      <c r="I15182" s="29">
        <v>42272.583333333336</v>
      </c>
      <c r="J15182" s="42">
        <v>12383</v>
      </c>
    </row>
    <row r="15183" spans="5:10" x14ac:dyDescent="0.25">
      <c r="E15183" s="19">
        <f t="shared" si="711"/>
        <v>227</v>
      </c>
      <c r="F15183" s="28" t="str">
        <f t="shared" si="712"/>
        <v>9/25/2015</v>
      </c>
      <c r="G15183" s="28" t="str">
        <f t="shared" si="713"/>
        <v>10</v>
      </c>
      <c r="H15183" s="29">
        <f>IF(I15183="","",IF($C$7="HB",I15183-TIME(VLOOKUP($C$6,Reference!$B$12:$C$16,2,0),0,0),I15183-TIME(VLOOKUP($C$6,Reference!$B$12:$C$16,2,0),0,0)+TIME(1,0,0)))</f>
        <v>42272.416666666664</v>
      </c>
      <c r="I15183" s="29">
        <v>42272.625</v>
      </c>
      <c r="J15183" s="42">
        <v>12761</v>
      </c>
    </row>
    <row r="15184" spans="5:10" x14ac:dyDescent="0.25">
      <c r="E15184" s="19">
        <f t="shared" si="711"/>
        <v>227</v>
      </c>
      <c r="F15184" s="28" t="str">
        <f t="shared" si="712"/>
        <v>9/25/2015</v>
      </c>
      <c r="G15184" s="28" t="str">
        <f t="shared" si="713"/>
        <v>11</v>
      </c>
      <c r="H15184" s="29">
        <f>IF(I15184="","",IF($C$7="HB",I15184-TIME(VLOOKUP($C$6,Reference!$B$12:$C$16,2,0),0,0),I15184-TIME(VLOOKUP($C$6,Reference!$B$12:$C$16,2,0),0,0)+TIME(1,0,0)))</f>
        <v>42272.458333333328</v>
      </c>
      <c r="I15184" s="29">
        <v>42272.666666666664</v>
      </c>
      <c r="J15184" s="42">
        <v>13225</v>
      </c>
    </row>
    <row r="15185" spans="5:10" x14ac:dyDescent="0.25">
      <c r="E15185" s="19">
        <f t="shared" si="711"/>
        <v>227</v>
      </c>
      <c r="F15185" s="28" t="str">
        <f t="shared" si="712"/>
        <v>9/25/2015</v>
      </c>
      <c r="G15185" s="28" t="str">
        <f t="shared" si="713"/>
        <v>12</v>
      </c>
      <c r="H15185" s="29">
        <f>IF(I15185="","",IF($C$7="HB",I15185-TIME(VLOOKUP($C$6,Reference!$B$12:$C$16,2,0),0,0),I15185-TIME(VLOOKUP($C$6,Reference!$B$12:$C$16,2,0),0,0)+TIME(1,0,0)))</f>
        <v>42272.5</v>
      </c>
      <c r="I15185" s="29">
        <v>42272.708333333336</v>
      </c>
      <c r="J15185" s="42">
        <v>13700</v>
      </c>
    </row>
    <row r="15186" spans="5:10" x14ac:dyDescent="0.25">
      <c r="E15186" s="19">
        <f t="shared" si="711"/>
        <v>227</v>
      </c>
      <c r="F15186" s="28" t="str">
        <f t="shared" si="712"/>
        <v>9/25/2015</v>
      </c>
      <c r="G15186" s="28" t="str">
        <f t="shared" si="713"/>
        <v>13</v>
      </c>
      <c r="H15186" s="29">
        <f>IF(I15186="","",IF($C$7="HB",I15186-TIME(VLOOKUP($C$6,Reference!$B$12:$C$16,2,0),0,0),I15186-TIME(VLOOKUP($C$6,Reference!$B$12:$C$16,2,0),0,0)+TIME(1,0,0)))</f>
        <v>42272.541666666664</v>
      </c>
      <c r="I15186" s="29">
        <v>42272.75</v>
      </c>
      <c r="J15186" s="42">
        <v>14203</v>
      </c>
    </row>
    <row r="15187" spans="5:10" x14ac:dyDescent="0.25">
      <c r="E15187" s="19">
        <f t="shared" si="711"/>
        <v>227</v>
      </c>
      <c r="F15187" s="28" t="str">
        <f t="shared" si="712"/>
        <v>9/25/2015</v>
      </c>
      <c r="G15187" s="28" t="str">
        <f t="shared" si="713"/>
        <v>14</v>
      </c>
      <c r="H15187" s="29">
        <f>IF(I15187="","",IF($C$7="HB",I15187-TIME(VLOOKUP($C$6,Reference!$B$12:$C$16,2,0),0,0),I15187-TIME(VLOOKUP($C$6,Reference!$B$12:$C$16,2,0),0,0)+TIME(1,0,0)))</f>
        <v>42272.583333333328</v>
      </c>
      <c r="I15187" s="29">
        <v>42272.791666666664</v>
      </c>
      <c r="J15187" s="42">
        <v>14617</v>
      </c>
    </row>
    <row r="15188" spans="5:10" x14ac:dyDescent="0.25">
      <c r="E15188" s="19">
        <f t="shared" si="711"/>
        <v>227</v>
      </c>
      <c r="F15188" s="28" t="str">
        <f t="shared" si="712"/>
        <v>9/25/2015</v>
      </c>
      <c r="G15188" s="28" t="str">
        <f t="shared" si="713"/>
        <v>15</v>
      </c>
      <c r="H15188" s="29">
        <f>IF(I15188="","",IF($C$7="HB",I15188-TIME(VLOOKUP($C$6,Reference!$B$12:$C$16,2,0),0,0),I15188-TIME(VLOOKUP($C$6,Reference!$B$12:$C$16,2,0),0,0)+TIME(1,0,0)))</f>
        <v>42272.625</v>
      </c>
      <c r="I15188" s="29">
        <v>42272.833333333336</v>
      </c>
      <c r="J15188" s="42">
        <v>15330</v>
      </c>
    </row>
    <row r="15189" spans="5:10" x14ac:dyDescent="0.25">
      <c r="E15189" s="19">
        <f t="shared" si="711"/>
        <v>227</v>
      </c>
      <c r="F15189" s="28" t="str">
        <f t="shared" si="712"/>
        <v>9/25/2015</v>
      </c>
      <c r="G15189" s="28" t="str">
        <f t="shared" si="713"/>
        <v>16</v>
      </c>
      <c r="H15189" s="29">
        <f>IF(I15189="","",IF($C$7="HB",I15189-TIME(VLOOKUP($C$6,Reference!$B$12:$C$16,2,0),0,0),I15189-TIME(VLOOKUP($C$6,Reference!$B$12:$C$16,2,0),0,0)+TIME(1,0,0)))</f>
        <v>42272.666666666664</v>
      </c>
      <c r="I15189" s="29">
        <v>42272.875</v>
      </c>
      <c r="J15189" s="42">
        <v>15972</v>
      </c>
    </row>
    <row r="15190" spans="5:10" x14ac:dyDescent="0.25">
      <c r="E15190" s="19">
        <f t="shared" si="711"/>
        <v>227</v>
      </c>
      <c r="F15190" s="28" t="str">
        <f t="shared" si="712"/>
        <v>9/25/2015</v>
      </c>
      <c r="G15190" s="28" t="str">
        <f t="shared" si="713"/>
        <v>17</v>
      </c>
      <c r="H15190" s="29">
        <f>IF(I15190="","",IF($C$7="HB",I15190-TIME(VLOOKUP($C$6,Reference!$B$12:$C$16,2,0),0,0),I15190-TIME(VLOOKUP($C$6,Reference!$B$12:$C$16,2,0),0,0)+TIME(1,0,0)))</f>
        <v>42272.708333333328</v>
      </c>
      <c r="I15190" s="29">
        <v>42272.916666666664</v>
      </c>
      <c r="J15190" s="42">
        <v>16408</v>
      </c>
    </row>
    <row r="15191" spans="5:10" x14ac:dyDescent="0.25">
      <c r="E15191" s="19">
        <f t="shared" si="711"/>
        <v>227</v>
      </c>
      <c r="F15191" s="28" t="str">
        <f t="shared" si="712"/>
        <v>9/25/2015</v>
      </c>
      <c r="G15191" s="28" t="str">
        <f t="shared" si="713"/>
        <v>18</v>
      </c>
      <c r="H15191" s="29">
        <f>IF(I15191="","",IF($C$7="HB",I15191-TIME(VLOOKUP($C$6,Reference!$B$12:$C$16,2,0),0,0),I15191-TIME(VLOOKUP($C$6,Reference!$B$12:$C$16,2,0),0,0)+TIME(1,0,0)))</f>
        <v>42272.75</v>
      </c>
      <c r="I15191" s="29">
        <v>42272.958333333336</v>
      </c>
      <c r="J15191" s="42">
        <v>16754</v>
      </c>
    </row>
    <row r="15192" spans="5:10" x14ac:dyDescent="0.25">
      <c r="E15192" s="19">
        <f t="shared" si="711"/>
        <v>227</v>
      </c>
      <c r="F15192" s="28" t="str">
        <f t="shared" si="712"/>
        <v>9/25/2015</v>
      </c>
      <c r="G15192" s="28" t="str">
        <f t="shared" si="713"/>
        <v>19</v>
      </c>
      <c r="H15192" s="29">
        <f>IF(I15192="","",IF($C$7="HB",I15192-TIME(VLOOKUP($C$6,Reference!$B$12:$C$16,2,0),0,0),I15192-TIME(VLOOKUP($C$6,Reference!$B$12:$C$16,2,0),0,0)+TIME(1,0,0)))</f>
        <v>42272.791666666664</v>
      </c>
      <c r="I15192" s="29">
        <v>42273</v>
      </c>
      <c r="J15192" s="42">
        <v>16659</v>
      </c>
    </row>
    <row r="15193" spans="5:10" x14ac:dyDescent="0.25">
      <c r="E15193" s="19">
        <f t="shared" si="711"/>
        <v>227</v>
      </c>
      <c r="F15193" s="28" t="str">
        <f t="shared" si="712"/>
        <v>9/25/2015</v>
      </c>
      <c r="G15193" s="28" t="str">
        <f t="shared" si="713"/>
        <v>20</v>
      </c>
      <c r="H15193" s="29">
        <f>IF(I15193="","",IF($C$7="HB",I15193-TIME(VLOOKUP($C$6,Reference!$B$12:$C$16,2,0),0,0),I15193-TIME(VLOOKUP($C$6,Reference!$B$12:$C$16,2,0),0,0)+TIME(1,0,0)))</f>
        <v>42272.833333333328</v>
      </c>
      <c r="I15193" s="29">
        <v>42273.041666666664</v>
      </c>
      <c r="J15193" s="42">
        <v>16109</v>
      </c>
    </row>
    <row r="15194" spans="5:10" x14ac:dyDescent="0.25">
      <c r="E15194" s="19">
        <f t="shared" si="711"/>
        <v>227</v>
      </c>
      <c r="F15194" s="28" t="str">
        <f t="shared" si="712"/>
        <v>9/25/2015</v>
      </c>
      <c r="G15194" s="28" t="str">
        <f t="shared" si="713"/>
        <v>21</v>
      </c>
      <c r="H15194" s="29">
        <f>IF(I15194="","",IF($C$7="HB",I15194-TIME(VLOOKUP($C$6,Reference!$B$12:$C$16,2,0),0,0),I15194-TIME(VLOOKUP($C$6,Reference!$B$12:$C$16,2,0),0,0)+TIME(1,0,0)))</f>
        <v>42272.875</v>
      </c>
      <c r="I15194" s="29">
        <v>42273.083333333336</v>
      </c>
      <c r="J15194" s="42">
        <v>16030</v>
      </c>
    </row>
    <row r="15195" spans="5:10" x14ac:dyDescent="0.25">
      <c r="E15195" s="19">
        <f t="shared" si="711"/>
        <v>227</v>
      </c>
      <c r="F15195" s="28" t="str">
        <f t="shared" si="712"/>
        <v>9/25/2015</v>
      </c>
      <c r="G15195" s="28" t="str">
        <f t="shared" si="713"/>
        <v>22</v>
      </c>
      <c r="H15195" s="29">
        <f>IF(I15195="","",IF($C$7="HB",I15195-TIME(VLOOKUP($C$6,Reference!$B$12:$C$16,2,0),0,0),I15195-TIME(VLOOKUP($C$6,Reference!$B$12:$C$16,2,0),0,0)+TIME(1,0,0)))</f>
        <v>42272.916666666664</v>
      </c>
      <c r="I15195" s="29">
        <v>42273.125</v>
      </c>
      <c r="J15195" s="42">
        <v>15468</v>
      </c>
    </row>
    <row r="15196" spans="5:10" x14ac:dyDescent="0.25">
      <c r="E15196" s="19">
        <f t="shared" si="711"/>
        <v>227</v>
      </c>
      <c r="F15196" s="28" t="str">
        <f t="shared" si="712"/>
        <v>9/25/2015</v>
      </c>
      <c r="G15196" s="28" t="str">
        <f t="shared" si="713"/>
        <v>23</v>
      </c>
      <c r="H15196" s="29">
        <f>IF(I15196="","",IF($C$7="HB",I15196-TIME(VLOOKUP($C$6,Reference!$B$12:$C$16,2,0),0,0),I15196-TIME(VLOOKUP($C$6,Reference!$B$12:$C$16,2,0),0,0)+TIME(1,0,0)))</f>
        <v>42272.958333333328</v>
      </c>
      <c r="I15196" s="29">
        <v>42273.166666666664</v>
      </c>
      <c r="J15196" s="42">
        <v>14463</v>
      </c>
    </row>
    <row r="15197" spans="5:10" x14ac:dyDescent="0.25">
      <c r="E15197" s="19">
        <f t="shared" si="711"/>
        <v>227</v>
      </c>
      <c r="F15197" s="28" t="str">
        <f t="shared" si="712"/>
        <v>9/26/2015</v>
      </c>
      <c r="G15197" s="28" t="str">
        <f t="shared" si="713"/>
        <v>0</v>
      </c>
      <c r="H15197" s="29">
        <f>IF(I15197="","",IF($C$7="HB",I15197-TIME(VLOOKUP($C$6,Reference!$B$12:$C$16,2,0),0,0),I15197-TIME(VLOOKUP($C$6,Reference!$B$12:$C$16,2,0),0,0)+TIME(1,0,0)))</f>
        <v>42273</v>
      </c>
      <c r="I15197" s="29">
        <v>42273.208333333336</v>
      </c>
      <c r="J15197" s="42">
        <v>13390</v>
      </c>
    </row>
    <row r="15198" spans="5:10" x14ac:dyDescent="0.25">
      <c r="E15198" s="19">
        <f t="shared" si="711"/>
        <v>227</v>
      </c>
      <c r="F15198" s="28" t="str">
        <f t="shared" si="712"/>
        <v>9/26/2015</v>
      </c>
      <c r="G15198" s="28" t="str">
        <f t="shared" si="713"/>
        <v>1</v>
      </c>
      <c r="H15198" s="29">
        <f>IF(I15198="","",IF($C$7="HB",I15198-TIME(VLOOKUP($C$6,Reference!$B$12:$C$16,2,0),0,0),I15198-TIME(VLOOKUP($C$6,Reference!$B$12:$C$16,2,0),0,0)+TIME(1,0,0)))</f>
        <v>42273.041666666664</v>
      </c>
      <c r="I15198" s="29">
        <v>42273.25</v>
      </c>
      <c r="J15198" s="42">
        <v>12320</v>
      </c>
    </row>
    <row r="15199" spans="5:10" x14ac:dyDescent="0.25">
      <c r="E15199" s="19">
        <f t="shared" si="711"/>
        <v>227</v>
      </c>
      <c r="F15199" s="28" t="str">
        <f t="shared" si="712"/>
        <v>9/26/2015</v>
      </c>
      <c r="G15199" s="28" t="str">
        <f t="shared" si="713"/>
        <v>2</v>
      </c>
      <c r="H15199" s="29">
        <f>IF(I15199="","",IF($C$7="HB",I15199-TIME(VLOOKUP($C$6,Reference!$B$12:$C$16,2,0),0,0),I15199-TIME(VLOOKUP($C$6,Reference!$B$12:$C$16,2,0),0,0)+TIME(1,0,0)))</f>
        <v>42273.083333333328</v>
      </c>
      <c r="I15199" s="29">
        <v>42273.291666666664</v>
      </c>
      <c r="J15199" s="42">
        <v>11423</v>
      </c>
    </row>
    <row r="15200" spans="5:10" x14ac:dyDescent="0.25">
      <c r="E15200" s="19">
        <f t="shared" si="711"/>
        <v>227</v>
      </c>
      <c r="F15200" s="28" t="str">
        <f t="shared" si="712"/>
        <v>9/26/2015</v>
      </c>
      <c r="G15200" s="28" t="str">
        <f t="shared" si="713"/>
        <v>3</v>
      </c>
      <c r="H15200" s="29">
        <f>IF(I15200="","",IF($C$7="HB",I15200-TIME(VLOOKUP($C$6,Reference!$B$12:$C$16,2,0),0,0),I15200-TIME(VLOOKUP($C$6,Reference!$B$12:$C$16,2,0),0,0)+TIME(1,0,0)))</f>
        <v>42273.125</v>
      </c>
      <c r="I15200" s="29">
        <v>42273.333333333336</v>
      </c>
      <c r="J15200" s="42">
        <v>10888</v>
      </c>
    </row>
    <row r="15201" spans="5:10" x14ac:dyDescent="0.25">
      <c r="E15201" s="19">
        <f t="shared" si="711"/>
        <v>227</v>
      </c>
      <c r="F15201" s="28" t="str">
        <f t="shared" si="712"/>
        <v>9/26/2015</v>
      </c>
      <c r="G15201" s="28" t="str">
        <f t="shared" si="713"/>
        <v>4</v>
      </c>
      <c r="H15201" s="29">
        <f>IF(I15201="","",IF($C$7="HB",I15201-TIME(VLOOKUP($C$6,Reference!$B$12:$C$16,2,0),0,0),I15201-TIME(VLOOKUP($C$6,Reference!$B$12:$C$16,2,0),0,0)+TIME(1,0,0)))</f>
        <v>42273.166666666664</v>
      </c>
      <c r="I15201" s="29">
        <v>42273.375</v>
      </c>
      <c r="J15201" s="42">
        <v>10746</v>
      </c>
    </row>
    <row r="15202" spans="5:10" x14ac:dyDescent="0.25">
      <c r="E15202" s="19">
        <f t="shared" si="711"/>
        <v>227</v>
      </c>
      <c r="F15202" s="28" t="str">
        <f t="shared" si="712"/>
        <v>9/26/2015</v>
      </c>
      <c r="G15202" s="28" t="str">
        <f t="shared" si="713"/>
        <v>5</v>
      </c>
      <c r="H15202" s="29">
        <f>IF(I15202="","",IF($C$7="HB",I15202-TIME(VLOOKUP($C$6,Reference!$B$12:$C$16,2,0),0,0),I15202-TIME(VLOOKUP($C$6,Reference!$B$12:$C$16,2,0),0,0)+TIME(1,0,0)))</f>
        <v>42273.208333333328</v>
      </c>
      <c r="I15202" s="29">
        <v>42273.416666666664</v>
      </c>
      <c r="J15202" s="42">
        <v>10514</v>
      </c>
    </row>
    <row r="15203" spans="5:10" x14ac:dyDescent="0.25">
      <c r="E15203" s="19">
        <f t="shared" si="711"/>
        <v>227</v>
      </c>
      <c r="F15203" s="28" t="str">
        <f t="shared" si="712"/>
        <v>9/26/2015</v>
      </c>
      <c r="G15203" s="28" t="str">
        <f t="shared" si="713"/>
        <v>6</v>
      </c>
      <c r="H15203" s="29">
        <f>IF(I15203="","",IF($C$7="HB",I15203-TIME(VLOOKUP($C$6,Reference!$B$12:$C$16,2,0),0,0),I15203-TIME(VLOOKUP($C$6,Reference!$B$12:$C$16,2,0),0,0)+TIME(1,0,0)))</f>
        <v>42273.25</v>
      </c>
      <c r="I15203" s="29">
        <v>42273.458333333336</v>
      </c>
      <c r="J15203" s="42">
        <v>10415</v>
      </c>
    </row>
    <row r="15204" spans="5:10" x14ac:dyDescent="0.25">
      <c r="E15204" s="19">
        <f t="shared" si="711"/>
        <v>227</v>
      </c>
      <c r="F15204" s="28" t="str">
        <f t="shared" si="712"/>
        <v>9/26/2015</v>
      </c>
      <c r="G15204" s="28" t="str">
        <f t="shared" si="713"/>
        <v>7</v>
      </c>
      <c r="H15204" s="29">
        <f>IF(I15204="","",IF($C$7="HB",I15204-TIME(VLOOKUP($C$6,Reference!$B$12:$C$16,2,0),0,0),I15204-TIME(VLOOKUP($C$6,Reference!$B$12:$C$16,2,0),0,0)+TIME(1,0,0)))</f>
        <v>42273.291666666664</v>
      </c>
      <c r="I15204" s="29">
        <v>42273.5</v>
      </c>
      <c r="J15204" s="42">
        <v>10505</v>
      </c>
    </row>
    <row r="15205" spans="5:10" x14ac:dyDescent="0.25">
      <c r="E15205" s="19">
        <f t="shared" si="711"/>
        <v>227</v>
      </c>
      <c r="F15205" s="28" t="str">
        <f t="shared" si="712"/>
        <v>9/26/2015</v>
      </c>
      <c r="G15205" s="28" t="str">
        <f t="shared" si="713"/>
        <v>8</v>
      </c>
      <c r="H15205" s="29">
        <f>IF(I15205="","",IF($C$7="HB",I15205-TIME(VLOOKUP($C$6,Reference!$B$12:$C$16,2,0),0,0),I15205-TIME(VLOOKUP($C$6,Reference!$B$12:$C$16,2,0),0,0)+TIME(1,0,0)))</f>
        <v>42273.333333333328</v>
      </c>
      <c r="I15205" s="29">
        <v>42273.541666666664</v>
      </c>
      <c r="J15205" s="42">
        <v>10880</v>
      </c>
    </row>
    <row r="15206" spans="5:10" x14ac:dyDescent="0.25">
      <c r="E15206" s="19">
        <f t="shared" si="711"/>
        <v>227</v>
      </c>
      <c r="F15206" s="28" t="str">
        <f t="shared" si="712"/>
        <v>9/26/2015</v>
      </c>
      <c r="G15206" s="28" t="str">
        <f t="shared" si="713"/>
        <v>9</v>
      </c>
      <c r="H15206" s="29">
        <f>IF(I15206="","",IF($C$7="HB",I15206-TIME(VLOOKUP($C$6,Reference!$B$12:$C$16,2,0),0,0),I15206-TIME(VLOOKUP($C$6,Reference!$B$12:$C$16,2,0),0,0)+TIME(1,0,0)))</f>
        <v>42273.375</v>
      </c>
      <c r="I15206" s="29">
        <v>42273.583333333336</v>
      </c>
      <c r="J15206" s="42">
        <v>10906</v>
      </c>
    </row>
    <row r="15207" spans="5:10" x14ac:dyDescent="0.25">
      <c r="E15207" s="19">
        <f t="shared" si="711"/>
        <v>227</v>
      </c>
      <c r="F15207" s="28" t="str">
        <f t="shared" si="712"/>
        <v>9/26/2015</v>
      </c>
      <c r="G15207" s="28" t="str">
        <f t="shared" si="713"/>
        <v>10</v>
      </c>
      <c r="H15207" s="29">
        <f>IF(I15207="","",IF($C$7="HB",I15207-TIME(VLOOKUP($C$6,Reference!$B$12:$C$16,2,0),0,0),I15207-TIME(VLOOKUP($C$6,Reference!$B$12:$C$16,2,0),0,0)+TIME(1,0,0)))</f>
        <v>42273.416666666664</v>
      </c>
      <c r="I15207" s="29">
        <v>42273.625</v>
      </c>
      <c r="J15207" s="42">
        <v>11236</v>
      </c>
    </row>
    <row r="15208" spans="5:10" x14ac:dyDescent="0.25">
      <c r="E15208" s="19">
        <f t="shared" si="711"/>
        <v>227</v>
      </c>
      <c r="F15208" s="28" t="str">
        <f t="shared" si="712"/>
        <v>9/26/2015</v>
      </c>
      <c r="G15208" s="28" t="str">
        <f t="shared" si="713"/>
        <v>11</v>
      </c>
      <c r="H15208" s="29">
        <f>IF(I15208="","",IF($C$7="HB",I15208-TIME(VLOOKUP($C$6,Reference!$B$12:$C$16,2,0),0,0),I15208-TIME(VLOOKUP($C$6,Reference!$B$12:$C$16,2,0),0,0)+TIME(1,0,0)))</f>
        <v>42273.458333333328</v>
      </c>
      <c r="I15208" s="29">
        <v>42273.666666666664</v>
      </c>
      <c r="J15208" s="42">
        <v>11680</v>
      </c>
    </row>
    <row r="15209" spans="5:10" x14ac:dyDescent="0.25">
      <c r="E15209" s="19">
        <f t="shared" si="711"/>
        <v>227</v>
      </c>
      <c r="F15209" s="28" t="str">
        <f t="shared" si="712"/>
        <v>9/26/2015</v>
      </c>
      <c r="G15209" s="28" t="str">
        <f t="shared" si="713"/>
        <v>12</v>
      </c>
      <c r="H15209" s="29">
        <f>IF(I15209="","",IF($C$7="HB",I15209-TIME(VLOOKUP($C$6,Reference!$B$12:$C$16,2,0),0,0),I15209-TIME(VLOOKUP($C$6,Reference!$B$12:$C$16,2,0),0,0)+TIME(1,0,0)))</f>
        <v>42273.5</v>
      </c>
      <c r="I15209" s="29">
        <v>42273.708333333336</v>
      </c>
      <c r="J15209" s="42">
        <v>12126</v>
      </c>
    </row>
    <row r="15210" spans="5:10" x14ac:dyDescent="0.25">
      <c r="E15210" s="19">
        <f t="shared" si="711"/>
        <v>227</v>
      </c>
      <c r="F15210" s="28" t="str">
        <f t="shared" si="712"/>
        <v>9/26/2015</v>
      </c>
      <c r="G15210" s="28" t="str">
        <f t="shared" si="713"/>
        <v>13</v>
      </c>
      <c r="H15210" s="29">
        <f>IF(I15210="","",IF($C$7="HB",I15210-TIME(VLOOKUP($C$6,Reference!$B$12:$C$16,2,0),0,0),I15210-TIME(VLOOKUP($C$6,Reference!$B$12:$C$16,2,0),0,0)+TIME(1,0,0)))</f>
        <v>42273.541666666664</v>
      </c>
      <c r="I15210" s="29">
        <v>42273.75</v>
      </c>
      <c r="J15210" s="42">
        <v>12530</v>
      </c>
    </row>
    <row r="15211" spans="5:10" x14ac:dyDescent="0.25">
      <c r="E15211" s="19">
        <f t="shared" si="711"/>
        <v>227</v>
      </c>
      <c r="F15211" s="28" t="str">
        <f t="shared" si="712"/>
        <v>9/26/2015</v>
      </c>
      <c r="G15211" s="28" t="str">
        <f t="shared" si="713"/>
        <v>14</v>
      </c>
      <c r="H15211" s="29">
        <f>IF(I15211="","",IF($C$7="HB",I15211-TIME(VLOOKUP($C$6,Reference!$B$12:$C$16,2,0),0,0),I15211-TIME(VLOOKUP($C$6,Reference!$B$12:$C$16,2,0),0,0)+TIME(1,0,0)))</f>
        <v>42273.583333333328</v>
      </c>
      <c r="I15211" s="29">
        <v>42273.791666666664</v>
      </c>
      <c r="J15211" s="42">
        <v>12978</v>
      </c>
    </row>
    <row r="15212" spans="5:10" x14ac:dyDescent="0.25">
      <c r="E15212" s="19">
        <f t="shared" si="711"/>
        <v>227</v>
      </c>
      <c r="F15212" s="28" t="str">
        <f t="shared" si="712"/>
        <v>9/26/2015</v>
      </c>
      <c r="G15212" s="28" t="str">
        <f t="shared" si="713"/>
        <v>15</v>
      </c>
      <c r="H15212" s="29">
        <f>IF(I15212="","",IF($C$7="HB",I15212-TIME(VLOOKUP($C$6,Reference!$B$12:$C$16,2,0),0,0),I15212-TIME(VLOOKUP($C$6,Reference!$B$12:$C$16,2,0),0,0)+TIME(1,0,0)))</f>
        <v>42273.625</v>
      </c>
      <c r="I15212" s="29">
        <v>42273.833333333336</v>
      </c>
      <c r="J15212" s="42">
        <v>13577</v>
      </c>
    </row>
    <row r="15213" spans="5:10" x14ac:dyDescent="0.25">
      <c r="E15213" s="19">
        <f t="shared" si="711"/>
        <v>227</v>
      </c>
      <c r="F15213" s="28" t="str">
        <f t="shared" si="712"/>
        <v>9/26/2015</v>
      </c>
      <c r="G15213" s="28" t="str">
        <f t="shared" si="713"/>
        <v>16</v>
      </c>
      <c r="H15213" s="29">
        <f>IF(I15213="","",IF($C$7="HB",I15213-TIME(VLOOKUP($C$6,Reference!$B$12:$C$16,2,0),0,0),I15213-TIME(VLOOKUP($C$6,Reference!$B$12:$C$16,2,0),0,0)+TIME(1,0,0)))</f>
        <v>42273.666666666664</v>
      </c>
      <c r="I15213" s="29">
        <v>42273.875</v>
      </c>
      <c r="J15213" s="42">
        <v>14248</v>
      </c>
    </row>
    <row r="15214" spans="5:10" x14ac:dyDescent="0.25">
      <c r="E15214" s="19">
        <f t="shared" si="711"/>
        <v>227</v>
      </c>
      <c r="F15214" s="28" t="str">
        <f t="shared" si="712"/>
        <v>9/26/2015</v>
      </c>
      <c r="G15214" s="28" t="str">
        <f t="shared" si="713"/>
        <v>17</v>
      </c>
      <c r="H15214" s="29">
        <f>IF(I15214="","",IF($C$7="HB",I15214-TIME(VLOOKUP($C$6,Reference!$B$12:$C$16,2,0),0,0),I15214-TIME(VLOOKUP($C$6,Reference!$B$12:$C$16,2,0),0,0)+TIME(1,0,0)))</f>
        <v>42273.708333333328</v>
      </c>
      <c r="I15214" s="29">
        <v>42273.916666666664</v>
      </c>
      <c r="J15214" s="42">
        <v>14842</v>
      </c>
    </row>
    <row r="15215" spans="5:10" x14ac:dyDescent="0.25">
      <c r="E15215" s="19">
        <f t="shared" si="711"/>
        <v>227</v>
      </c>
      <c r="F15215" s="28" t="str">
        <f t="shared" si="712"/>
        <v>9/26/2015</v>
      </c>
      <c r="G15215" s="28" t="str">
        <f t="shared" si="713"/>
        <v>18</v>
      </c>
      <c r="H15215" s="29">
        <f>IF(I15215="","",IF($C$7="HB",I15215-TIME(VLOOKUP($C$6,Reference!$B$12:$C$16,2,0),0,0),I15215-TIME(VLOOKUP($C$6,Reference!$B$12:$C$16,2,0),0,0)+TIME(1,0,0)))</f>
        <v>42273.75</v>
      </c>
      <c r="I15215" s="29">
        <v>42273.958333333336</v>
      </c>
      <c r="J15215" s="42">
        <v>15273</v>
      </c>
    </row>
    <row r="15216" spans="5:10" x14ac:dyDescent="0.25">
      <c r="E15216" s="19">
        <f t="shared" si="711"/>
        <v>227</v>
      </c>
      <c r="F15216" s="28" t="str">
        <f t="shared" si="712"/>
        <v>9/26/2015</v>
      </c>
      <c r="G15216" s="28" t="str">
        <f t="shared" si="713"/>
        <v>19</v>
      </c>
      <c r="H15216" s="29">
        <f>IF(I15216="","",IF($C$7="HB",I15216-TIME(VLOOKUP($C$6,Reference!$B$12:$C$16,2,0),0,0),I15216-TIME(VLOOKUP($C$6,Reference!$B$12:$C$16,2,0),0,0)+TIME(1,0,0)))</f>
        <v>42273.791666666664</v>
      </c>
      <c r="I15216" s="29">
        <v>42274</v>
      </c>
      <c r="J15216" s="42">
        <v>15452</v>
      </c>
    </row>
    <row r="15217" spans="5:10" x14ac:dyDescent="0.25">
      <c r="E15217" s="19">
        <f t="shared" si="711"/>
        <v>227</v>
      </c>
      <c r="F15217" s="28" t="str">
        <f t="shared" si="712"/>
        <v>9/26/2015</v>
      </c>
      <c r="G15217" s="28" t="str">
        <f t="shared" si="713"/>
        <v>20</v>
      </c>
      <c r="H15217" s="29">
        <f>IF(I15217="","",IF($C$7="HB",I15217-TIME(VLOOKUP($C$6,Reference!$B$12:$C$16,2,0),0,0),I15217-TIME(VLOOKUP($C$6,Reference!$B$12:$C$16,2,0),0,0)+TIME(1,0,0)))</f>
        <v>42273.833333333328</v>
      </c>
      <c r="I15217" s="29">
        <v>42274.041666666664</v>
      </c>
      <c r="J15217" s="42">
        <v>15177</v>
      </c>
    </row>
    <row r="15218" spans="5:10" x14ac:dyDescent="0.25">
      <c r="E15218" s="19">
        <f t="shared" si="711"/>
        <v>227</v>
      </c>
      <c r="F15218" s="28" t="str">
        <f t="shared" si="712"/>
        <v>9/26/2015</v>
      </c>
      <c r="G15218" s="28" t="str">
        <f t="shared" si="713"/>
        <v>21</v>
      </c>
      <c r="H15218" s="29">
        <f>IF(I15218="","",IF($C$7="HB",I15218-TIME(VLOOKUP($C$6,Reference!$B$12:$C$16,2,0),0,0),I15218-TIME(VLOOKUP($C$6,Reference!$B$12:$C$16,2,0),0,0)+TIME(1,0,0)))</f>
        <v>42273.875</v>
      </c>
      <c r="I15218" s="29">
        <v>42274.083333333336</v>
      </c>
      <c r="J15218" s="42">
        <v>15112</v>
      </c>
    </row>
    <row r="15219" spans="5:10" x14ac:dyDescent="0.25">
      <c r="E15219" s="19">
        <f t="shared" si="711"/>
        <v>227</v>
      </c>
      <c r="F15219" s="28" t="str">
        <f t="shared" si="712"/>
        <v>9/26/2015</v>
      </c>
      <c r="G15219" s="28" t="str">
        <f t="shared" si="713"/>
        <v>22</v>
      </c>
      <c r="H15219" s="29">
        <f>IF(I15219="","",IF($C$7="HB",I15219-TIME(VLOOKUP($C$6,Reference!$B$12:$C$16,2,0),0,0),I15219-TIME(VLOOKUP($C$6,Reference!$B$12:$C$16,2,0),0,0)+TIME(1,0,0)))</f>
        <v>42273.916666666664</v>
      </c>
      <c r="I15219" s="29">
        <v>42274.125</v>
      </c>
      <c r="J15219" s="42">
        <v>14609</v>
      </c>
    </row>
    <row r="15220" spans="5:10" x14ac:dyDescent="0.25">
      <c r="E15220" s="19">
        <f t="shared" si="711"/>
        <v>227</v>
      </c>
      <c r="F15220" s="28" t="str">
        <f t="shared" si="712"/>
        <v>9/26/2015</v>
      </c>
      <c r="G15220" s="28" t="str">
        <f t="shared" si="713"/>
        <v>23</v>
      </c>
      <c r="H15220" s="29">
        <f>IF(I15220="","",IF($C$7="HB",I15220-TIME(VLOOKUP($C$6,Reference!$B$12:$C$16,2,0),0,0),I15220-TIME(VLOOKUP($C$6,Reference!$B$12:$C$16,2,0),0,0)+TIME(1,0,0)))</f>
        <v>42273.958333333328</v>
      </c>
      <c r="I15220" s="29">
        <v>42274.166666666664</v>
      </c>
      <c r="J15220" s="42">
        <v>13777</v>
      </c>
    </row>
    <row r="15221" spans="5:10" x14ac:dyDescent="0.25">
      <c r="E15221" s="19">
        <f t="shared" si="711"/>
        <v>227</v>
      </c>
      <c r="F15221" s="28" t="str">
        <f t="shared" si="712"/>
        <v>9/27/2015</v>
      </c>
      <c r="G15221" s="28" t="str">
        <f t="shared" si="713"/>
        <v>0</v>
      </c>
      <c r="H15221" s="29">
        <f>IF(I15221="","",IF($C$7="HB",I15221-TIME(VLOOKUP($C$6,Reference!$B$12:$C$16,2,0),0,0),I15221-TIME(VLOOKUP($C$6,Reference!$B$12:$C$16,2,0),0,0)+TIME(1,0,0)))</f>
        <v>42274</v>
      </c>
      <c r="I15221" s="29">
        <v>42274.208333333336</v>
      </c>
      <c r="J15221" s="42">
        <v>12816</v>
      </c>
    </row>
    <row r="15222" spans="5:10" x14ac:dyDescent="0.25">
      <c r="E15222" s="19">
        <f t="shared" si="711"/>
        <v>227</v>
      </c>
      <c r="F15222" s="28" t="str">
        <f t="shared" si="712"/>
        <v>9/27/2015</v>
      </c>
      <c r="G15222" s="28" t="str">
        <f t="shared" si="713"/>
        <v>1</v>
      </c>
      <c r="H15222" s="29">
        <f>IF(I15222="","",IF($C$7="HB",I15222-TIME(VLOOKUP($C$6,Reference!$B$12:$C$16,2,0),0,0),I15222-TIME(VLOOKUP($C$6,Reference!$B$12:$C$16,2,0),0,0)+TIME(1,0,0)))</f>
        <v>42274.041666666664</v>
      </c>
      <c r="I15222" s="29">
        <v>42274.25</v>
      </c>
      <c r="J15222" s="42">
        <v>11806</v>
      </c>
    </row>
    <row r="15223" spans="5:10" x14ac:dyDescent="0.25">
      <c r="E15223" s="19">
        <f t="shared" si="711"/>
        <v>227</v>
      </c>
      <c r="F15223" s="28" t="str">
        <f t="shared" si="712"/>
        <v>9/27/2015</v>
      </c>
      <c r="G15223" s="28" t="str">
        <f t="shared" si="713"/>
        <v>2</v>
      </c>
      <c r="H15223" s="29">
        <f>IF(I15223="","",IF($C$7="HB",I15223-TIME(VLOOKUP($C$6,Reference!$B$12:$C$16,2,0),0,0),I15223-TIME(VLOOKUP($C$6,Reference!$B$12:$C$16,2,0),0,0)+TIME(1,0,0)))</f>
        <v>42274.083333333328</v>
      </c>
      <c r="I15223" s="29">
        <v>42274.291666666664</v>
      </c>
      <c r="J15223" s="42">
        <v>11056</v>
      </c>
    </row>
    <row r="15224" spans="5:10" x14ac:dyDescent="0.25">
      <c r="E15224" s="19">
        <f t="shared" si="711"/>
        <v>227</v>
      </c>
      <c r="F15224" s="28" t="str">
        <f t="shared" si="712"/>
        <v>9/27/2015</v>
      </c>
      <c r="G15224" s="28" t="str">
        <f t="shared" si="713"/>
        <v>3</v>
      </c>
      <c r="H15224" s="29">
        <f>IF(I15224="","",IF($C$7="HB",I15224-TIME(VLOOKUP($C$6,Reference!$B$12:$C$16,2,0),0,0),I15224-TIME(VLOOKUP($C$6,Reference!$B$12:$C$16,2,0),0,0)+TIME(1,0,0)))</f>
        <v>42274.125</v>
      </c>
      <c r="I15224" s="29">
        <v>42274.333333333336</v>
      </c>
      <c r="J15224" s="42">
        <v>10499</v>
      </c>
    </row>
    <row r="15225" spans="5:10" x14ac:dyDescent="0.25">
      <c r="E15225" s="19">
        <f t="shared" si="711"/>
        <v>227</v>
      </c>
      <c r="F15225" s="28" t="str">
        <f t="shared" si="712"/>
        <v>9/27/2015</v>
      </c>
      <c r="G15225" s="28" t="str">
        <f t="shared" si="713"/>
        <v>4</v>
      </c>
      <c r="H15225" s="29">
        <f>IF(I15225="","",IF($C$7="HB",I15225-TIME(VLOOKUP($C$6,Reference!$B$12:$C$16,2,0),0,0),I15225-TIME(VLOOKUP($C$6,Reference!$B$12:$C$16,2,0),0,0)+TIME(1,0,0)))</f>
        <v>42274.166666666664</v>
      </c>
      <c r="I15225" s="29">
        <v>42274.375</v>
      </c>
      <c r="J15225" s="42">
        <v>10047</v>
      </c>
    </row>
    <row r="15226" spans="5:10" x14ac:dyDescent="0.25">
      <c r="E15226" s="19">
        <f t="shared" si="711"/>
        <v>227</v>
      </c>
      <c r="F15226" s="28" t="str">
        <f t="shared" si="712"/>
        <v>9/27/2015</v>
      </c>
      <c r="G15226" s="28" t="str">
        <f t="shared" si="713"/>
        <v>5</v>
      </c>
      <c r="H15226" s="29">
        <f>IF(I15226="","",IF($C$7="HB",I15226-TIME(VLOOKUP($C$6,Reference!$B$12:$C$16,2,0),0,0),I15226-TIME(VLOOKUP($C$6,Reference!$B$12:$C$16,2,0),0,0)+TIME(1,0,0)))</f>
        <v>42274.208333333328</v>
      </c>
      <c r="I15226" s="29">
        <v>42274.416666666664</v>
      </c>
      <c r="J15226" s="42">
        <v>10109</v>
      </c>
    </row>
    <row r="15227" spans="5:10" x14ac:dyDescent="0.25">
      <c r="E15227" s="19">
        <f t="shared" si="711"/>
        <v>227</v>
      </c>
      <c r="F15227" s="28" t="str">
        <f t="shared" si="712"/>
        <v>9/27/2015</v>
      </c>
      <c r="G15227" s="28" t="str">
        <f t="shared" si="713"/>
        <v>6</v>
      </c>
      <c r="H15227" s="29">
        <f>IF(I15227="","",IF($C$7="HB",I15227-TIME(VLOOKUP($C$6,Reference!$B$12:$C$16,2,0),0,0),I15227-TIME(VLOOKUP($C$6,Reference!$B$12:$C$16,2,0),0,0)+TIME(1,0,0)))</f>
        <v>42274.25</v>
      </c>
      <c r="I15227" s="29">
        <v>42274.458333333336</v>
      </c>
      <c r="J15227" s="42">
        <v>10008</v>
      </c>
    </row>
    <row r="15228" spans="5:10" x14ac:dyDescent="0.25">
      <c r="E15228" s="19">
        <f t="shared" si="711"/>
        <v>227</v>
      </c>
      <c r="F15228" s="28" t="str">
        <f t="shared" si="712"/>
        <v>9/27/2015</v>
      </c>
      <c r="G15228" s="28" t="str">
        <f t="shared" si="713"/>
        <v>7</v>
      </c>
      <c r="H15228" s="29">
        <f>IF(I15228="","",IF($C$7="HB",I15228-TIME(VLOOKUP($C$6,Reference!$B$12:$C$16,2,0),0,0),I15228-TIME(VLOOKUP($C$6,Reference!$B$12:$C$16,2,0),0,0)+TIME(1,0,0)))</f>
        <v>42274.291666666664</v>
      </c>
      <c r="I15228" s="29">
        <v>42274.5</v>
      </c>
      <c r="J15228" s="42">
        <v>10103</v>
      </c>
    </row>
    <row r="15229" spans="5:10" x14ac:dyDescent="0.25">
      <c r="E15229" s="19">
        <f t="shared" si="711"/>
        <v>227</v>
      </c>
      <c r="F15229" s="28" t="str">
        <f t="shared" si="712"/>
        <v>9/27/2015</v>
      </c>
      <c r="G15229" s="28" t="str">
        <f t="shared" si="713"/>
        <v>8</v>
      </c>
      <c r="H15229" s="29">
        <f>IF(I15229="","",IF($C$7="HB",I15229-TIME(VLOOKUP($C$6,Reference!$B$12:$C$16,2,0),0,0),I15229-TIME(VLOOKUP($C$6,Reference!$B$12:$C$16,2,0),0,0)+TIME(1,0,0)))</f>
        <v>42274.333333333328</v>
      </c>
      <c r="I15229" s="29">
        <v>42274.541666666664</v>
      </c>
      <c r="J15229" s="42">
        <v>10345</v>
      </c>
    </row>
    <row r="15230" spans="5:10" x14ac:dyDescent="0.25">
      <c r="E15230" s="19">
        <f t="shared" si="711"/>
        <v>227</v>
      </c>
      <c r="F15230" s="28" t="str">
        <f t="shared" si="712"/>
        <v>9/27/2015</v>
      </c>
      <c r="G15230" s="28" t="str">
        <f t="shared" si="713"/>
        <v>9</v>
      </c>
      <c r="H15230" s="29">
        <f>IF(I15230="","",IF($C$7="HB",I15230-TIME(VLOOKUP($C$6,Reference!$B$12:$C$16,2,0),0,0),I15230-TIME(VLOOKUP($C$6,Reference!$B$12:$C$16,2,0),0,0)+TIME(1,0,0)))</f>
        <v>42274.375</v>
      </c>
      <c r="I15230" s="29">
        <v>42274.583333333336</v>
      </c>
      <c r="J15230" s="42">
        <v>10409</v>
      </c>
    </row>
    <row r="15231" spans="5:10" x14ac:dyDescent="0.25">
      <c r="E15231" s="19">
        <f t="shared" si="711"/>
        <v>227</v>
      </c>
      <c r="F15231" s="28" t="str">
        <f t="shared" si="712"/>
        <v>9/27/2015</v>
      </c>
      <c r="G15231" s="28" t="str">
        <f t="shared" si="713"/>
        <v>10</v>
      </c>
      <c r="H15231" s="29">
        <f>IF(I15231="","",IF($C$7="HB",I15231-TIME(VLOOKUP($C$6,Reference!$B$12:$C$16,2,0),0,0),I15231-TIME(VLOOKUP($C$6,Reference!$B$12:$C$16,2,0),0,0)+TIME(1,0,0)))</f>
        <v>42274.416666666664</v>
      </c>
      <c r="I15231" s="29">
        <v>42274.625</v>
      </c>
      <c r="J15231" s="42">
        <v>10826</v>
      </c>
    </row>
    <row r="15232" spans="5:10" x14ac:dyDescent="0.25">
      <c r="E15232" s="19">
        <f t="shared" si="711"/>
        <v>227</v>
      </c>
      <c r="F15232" s="28" t="str">
        <f t="shared" si="712"/>
        <v>9/27/2015</v>
      </c>
      <c r="G15232" s="28" t="str">
        <f t="shared" si="713"/>
        <v>11</v>
      </c>
      <c r="H15232" s="29">
        <f>IF(I15232="","",IF($C$7="HB",I15232-TIME(VLOOKUP($C$6,Reference!$B$12:$C$16,2,0),0,0),I15232-TIME(VLOOKUP($C$6,Reference!$B$12:$C$16,2,0),0,0)+TIME(1,0,0)))</f>
        <v>42274.458333333328</v>
      </c>
      <c r="I15232" s="29">
        <v>42274.666666666664</v>
      </c>
      <c r="J15232" s="42">
        <v>11256</v>
      </c>
    </row>
    <row r="15233" spans="5:10" x14ac:dyDescent="0.25">
      <c r="E15233" s="19">
        <f t="shared" si="711"/>
        <v>227</v>
      </c>
      <c r="F15233" s="28" t="str">
        <f t="shared" si="712"/>
        <v>9/27/2015</v>
      </c>
      <c r="G15233" s="28" t="str">
        <f t="shared" si="713"/>
        <v>12</v>
      </c>
      <c r="H15233" s="29">
        <f>IF(I15233="","",IF($C$7="HB",I15233-TIME(VLOOKUP($C$6,Reference!$B$12:$C$16,2,0),0,0),I15233-TIME(VLOOKUP($C$6,Reference!$B$12:$C$16,2,0),0,0)+TIME(1,0,0)))</f>
        <v>42274.5</v>
      </c>
      <c r="I15233" s="29">
        <v>42274.708333333336</v>
      </c>
      <c r="J15233" s="42">
        <v>11701</v>
      </c>
    </row>
    <row r="15234" spans="5:10" x14ac:dyDescent="0.25">
      <c r="E15234" s="19">
        <f t="shared" si="711"/>
        <v>227</v>
      </c>
      <c r="F15234" s="28" t="str">
        <f t="shared" si="712"/>
        <v>9/27/2015</v>
      </c>
      <c r="G15234" s="28" t="str">
        <f t="shared" si="713"/>
        <v>13</v>
      </c>
      <c r="H15234" s="29">
        <f>IF(I15234="","",IF($C$7="HB",I15234-TIME(VLOOKUP($C$6,Reference!$B$12:$C$16,2,0),0,0),I15234-TIME(VLOOKUP($C$6,Reference!$B$12:$C$16,2,0),0,0)+TIME(1,0,0)))</f>
        <v>42274.541666666664</v>
      </c>
      <c r="I15234" s="29">
        <v>42274.75</v>
      </c>
      <c r="J15234" s="42">
        <v>11930</v>
      </c>
    </row>
    <row r="15235" spans="5:10" x14ac:dyDescent="0.25">
      <c r="E15235" s="19">
        <f t="shared" si="711"/>
        <v>227</v>
      </c>
      <c r="F15235" s="28" t="str">
        <f t="shared" si="712"/>
        <v>9/27/2015</v>
      </c>
      <c r="G15235" s="28" t="str">
        <f t="shared" si="713"/>
        <v>14</v>
      </c>
      <c r="H15235" s="29">
        <f>IF(I15235="","",IF($C$7="HB",I15235-TIME(VLOOKUP($C$6,Reference!$B$12:$C$16,2,0),0,0),I15235-TIME(VLOOKUP($C$6,Reference!$B$12:$C$16,2,0),0,0)+TIME(1,0,0)))</f>
        <v>42274.583333333328</v>
      </c>
      <c r="I15235" s="29">
        <v>42274.791666666664</v>
      </c>
      <c r="J15235" s="42">
        <v>12085</v>
      </c>
    </row>
    <row r="15236" spans="5:10" x14ac:dyDescent="0.25">
      <c r="E15236" s="19">
        <f t="shared" si="711"/>
        <v>227</v>
      </c>
      <c r="F15236" s="28" t="str">
        <f t="shared" si="712"/>
        <v>9/27/2015</v>
      </c>
      <c r="G15236" s="28" t="str">
        <f t="shared" si="713"/>
        <v>15</v>
      </c>
      <c r="H15236" s="29">
        <f>IF(I15236="","",IF($C$7="HB",I15236-TIME(VLOOKUP($C$6,Reference!$B$12:$C$16,2,0),0,0),I15236-TIME(VLOOKUP($C$6,Reference!$B$12:$C$16,2,0),0,0)+TIME(1,0,0)))</f>
        <v>42274.625</v>
      </c>
      <c r="I15236" s="29">
        <v>42274.833333333336</v>
      </c>
      <c r="J15236" s="42">
        <v>12658</v>
      </c>
    </row>
    <row r="15237" spans="5:10" x14ac:dyDescent="0.25">
      <c r="E15237" s="19">
        <f t="shared" si="711"/>
        <v>227</v>
      </c>
      <c r="F15237" s="28" t="str">
        <f t="shared" si="712"/>
        <v>9/27/2015</v>
      </c>
      <c r="G15237" s="28" t="str">
        <f t="shared" si="713"/>
        <v>16</v>
      </c>
      <c r="H15237" s="29">
        <f>IF(I15237="","",IF($C$7="HB",I15237-TIME(VLOOKUP($C$6,Reference!$B$12:$C$16,2,0),0,0),I15237-TIME(VLOOKUP($C$6,Reference!$B$12:$C$16,2,0),0,0)+TIME(1,0,0)))</f>
        <v>42274.666666666664</v>
      </c>
      <c r="I15237" s="29">
        <v>42274.875</v>
      </c>
      <c r="J15237" s="42">
        <v>13262</v>
      </c>
    </row>
    <row r="15238" spans="5:10" x14ac:dyDescent="0.25">
      <c r="E15238" s="19">
        <f t="shared" ref="E15238:E15301" si="714">$C$16</f>
        <v>227</v>
      </c>
      <c r="F15238" s="28" t="str">
        <f t="shared" ref="F15238:F15301" si="715">TEXT(H15238,"m/d/yyyy")</f>
        <v>9/27/2015</v>
      </c>
      <c r="G15238" s="28" t="str">
        <f t="shared" ref="G15238:G15301" si="716">TEXT(H15238,"h")</f>
        <v>17</v>
      </c>
      <c r="H15238" s="29">
        <f>IF(I15238="","",IF($C$7="HB",I15238-TIME(VLOOKUP($C$6,Reference!$B$12:$C$16,2,0),0,0),I15238-TIME(VLOOKUP($C$6,Reference!$B$12:$C$16,2,0),0,0)+TIME(1,0,0)))</f>
        <v>42274.708333333328</v>
      </c>
      <c r="I15238" s="29">
        <v>42274.916666666664</v>
      </c>
      <c r="J15238" s="42">
        <v>13702</v>
      </c>
    </row>
    <row r="15239" spans="5:10" x14ac:dyDescent="0.25">
      <c r="E15239" s="19">
        <f t="shared" si="714"/>
        <v>227</v>
      </c>
      <c r="F15239" s="28" t="str">
        <f t="shared" si="715"/>
        <v>9/27/2015</v>
      </c>
      <c r="G15239" s="28" t="str">
        <f t="shared" si="716"/>
        <v>18</v>
      </c>
      <c r="H15239" s="29">
        <f>IF(I15239="","",IF($C$7="HB",I15239-TIME(VLOOKUP($C$6,Reference!$B$12:$C$16,2,0),0,0),I15239-TIME(VLOOKUP($C$6,Reference!$B$12:$C$16,2,0),0,0)+TIME(1,0,0)))</f>
        <v>42274.75</v>
      </c>
      <c r="I15239" s="29">
        <v>42274.958333333336</v>
      </c>
      <c r="J15239" s="42">
        <v>13982</v>
      </c>
    </row>
    <row r="15240" spans="5:10" x14ac:dyDescent="0.25">
      <c r="E15240" s="19">
        <f t="shared" si="714"/>
        <v>227</v>
      </c>
      <c r="F15240" s="28" t="str">
        <f t="shared" si="715"/>
        <v>9/27/2015</v>
      </c>
      <c r="G15240" s="28" t="str">
        <f t="shared" si="716"/>
        <v>19</v>
      </c>
      <c r="H15240" s="29">
        <f>IF(I15240="","",IF($C$7="HB",I15240-TIME(VLOOKUP($C$6,Reference!$B$12:$C$16,2,0),0,0),I15240-TIME(VLOOKUP($C$6,Reference!$B$12:$C$16,2,0),0,0)+TIME(1,0,0)))</f>
        <v>42274.791666666664</v>
      </c>
      <c r="I15240" s="29">
        <v>42275</v>
      </c>
      <c r="J15240" s="42">
        <v>14190</v>
      </c>
    </row>
    <row r="15241" spans="5:10" x14ac:dyDescent="0.25">
      <c r="E15241" s="19">
        <f t="shared" si="714"/>
        <v>227</v>
      </c>
      <c r="F15241" s="28" t="str">
        <f t="shared" si="715"/>
        <v>9/27/2015</v>
      </c>
      <c r="G15241" s="28" t="str">
        <f t="shared" si="716"/>
        <v>20</v>
      </c>
      <c r="H15241" s="29">
        <f>IF(I15241="","",IF($C$7="HB",I15241-TIME(VLOOKUP($C$6,Reference!$B$12:$C$16,2,0),0,0),I15241-TIME(VLOOKUP($C$6,Reference!$B$12:$C$16,2,0),0,0)+TIME(1,0,0)))</f>
        <v>42274.833333333328</v>
      </c>
      <c r="I15241" s="29">
        <v>42275.041666666664</v>
      </c>
      <c r="J15241" s="42">
        <v>14285</v>
      </c>
    </row>
    <row r="15242" spans="5:10" x14ac:dyDescent="0.25">
      <c r="E15242" s="19">
        <f t="shared" si="714"/>
        <v>227</v>
      </c>
      <c r="F15242" s="28" t="str">
        <f t="shared" si="715"/>
        <v>9/27/2015</v>
      </c>
      <c r="G15242" s="28" t="str">
        <f t="shared" si="716"/>
        <v>21</v>
      </c>
      <c r="H15242" s="29">
        <f>IF(I15242="","",IF($C$7="HB",I15242-TIME(VLOOKUP($C$6,Reference!$B$12:$C$16,2,0),0,0),I15242-TIME(VLOOKUP($C$6,Reference!$B$12:$C$16,2,0),0,0)+TIME(1,0,0)))</f>
        <v>42274.875</v>
      </c>
      <c r="I15242" s="29">
        <v>42275.083333333336</v>
      </c>
      <c r="J15242" s="42">
        <v>14522</v>
      </c>
    </row>
    <row r="15243" spans="5:10" x14ac:dyDescent="0.25">
      <c r="E15243" s="19">
        <f t="shared" si="714"/>
        <v>227</v>
      </c>
      <c r="F15243" s="28" t="str">
        <f t="shared" si="715"/>
        <v>9/27/2015</v>
      </c>
      <c r="G15243" s="28" t="str">
        <f t="shared" si="716"/>
        <v>22</v>
      </c>
      <c r="H15243" s="29">
        <f>IF(I15243="","",IF($C$7="HB",I15243-TIME(VLOOKUP($C$6,Reference!$B$12:$C$16,2,0),0,0),I15243-TIME(VLOOKUP($C$6,Reference!$B$12:$C$16,2,0),0,0)+TIME(1,0,0)))</f>
        <v>42274.916666666664</v>
      </c>
      <c r="I15243" s="29">
        <v>42275.125</v>
      </c>
      <c r="J15243" s="42">
        <v>14133</v>
      </c>
    </row>
    <row r="15244" spans="5:10" x14ac:dyDescent="0.25">
      <c r="E15244" s="19">
        <f t="shared" si="714"/>
        <v>227</v>
      </c>
      <c r="F15244" s="28" t="str">
        <f t="shared" si="715"/>
        <v>9/27/2015</v>
      </c>
      <c r="G15244" s="28" t="str">
        <f t="shared" si="716"/>
        <v>23</v>
      </c>
      <c r="H15244" s="29">
        <f>IF(I15244="","",IF($C$7="HB",I15244-TIME(VLOOKUP($C$6,Reference!$B$12:$C$16,2,0),0,0),I15244-TIME(VLOOKUP($C$6,Reference!$B$12:$C$16,2,0),0,0)+TIME(1,0,0)))</f>
        <v>42274.958333333328</v>
      </c>
      <c r="I15244" s="29">
        <v>42275.166666666664</v>
      </c>
      <c r="J15244" s="42">
        <v>13250</v>
      </c>
    </row>
    <row r="15245" spans="5:10" x14ac:dyDescent="0.25">
      <c r="E15245" s="19">
        <f t="shared" si="714"/>
        <v>227</v>
      </c>
      <c r="F15245" s="28" t="str">
        <f t="shared" si="715"/>
        <v>9/28/2015</v>
      </c>
      <c r="G15245" s="28" t="str">
        <f t="shared" si="716"/>
        <v>0</v>
      </c>
      <c r="H15245" s="29">
        <f>IF(I15245="","",IF($C$7="HB",I15245-TIME(VLOOKUP($C$6,Reference!$B$12:$C$16,2,0),0,0),I15245-TIME(VLOOKUP($C$6,Reference!$B$12:$C$16,2,0),0,0)+TIME(1,0,0)))</f>
        <v>42275</v>
      </c>
      <c r="I15245" s="29">
        <v>42275.208333333336</v>
      </c>
      <c r="J15245" s="42">
        <v>12159</v>
      </c>
    </row>
    <row r="15246" spans="5:10" x14ac:dyDescent="0.25">
      <c r="E15246" s="19">
        <f t="shared" si="714"/>
        <v>227</v>
      </c>
      <c r="F15246" s="28" t="str">
        <f t="shared" si="715"/>
        <v>9/28/2015</v>
      </c>
      <c r="G15246" s="28" t="str">
        <f t="shared" si="716"/>
        <v>1</v>
      </c>
      <c r="H15246" s="29">
        <f>IF(I15246="","",IF($C$7="HB",I15246-TIME(VLOOKUP($C$6,Reference!$B$12:$C$16,2,0),0,0),I15246-TIME(VLOOKUP($C$6,Reference!$B$12:$C$16,2,0),0,0)+TIME(1,0,0)))</f>
        <v>42275.041666666664</v>
      </c>
      <c r="I15246" s="29">
        <v>42275.25</v>
      </c>
      <c r="J15246" s="42">
        <v>11062</v>
      </c>
    </row>
    <row r="15247" spans="5:10" x14ac:dyDescent="0.25">
      <c r="E15247" s="19">
        <f t="shared" si="714"/>
        <v>227</v>
      </c>
      <c r="F15247" s="28" t="str">
        <f t="shared" si="715"/>
        <v>9/28/2015</v>
      </c>
      <c r="G15247" s="28" t="str">
        <f t="shared" si="716"/>
        <v>2</v>
      </c>
      <c r="H15247" s="29">
        <f>IF(I15247="","",IF($C$7="HB",I15247-TIME(VLOOKUP($C$6,Reference!$B$12:$C$16,2,0),0,0),I15247-TIME(VLOOKUP($C$6,Reference!$B$12:$C$16,2,0),0,0)+TIME(1,0,0)))</f>
        <v>42275.083333333328</v>
      </c>
      <c r="I15247" s="29">
        <v>42275.291666666664</v>
      </c>
      <c r="J15247" s="42">
        <v>10672</v>
      </c>
    </row>
    <row r="15248" spans="5:10" x14ac:dyDescent="0.25">
      <c r="E15248" s="19">
        <f t="shared" si="714"/>
        <v>227</v>
      </c>
      <c r="F15248" s="28" t="str">
        <f t="shared" si="715"/>
        <v>9/28/2015</v>
      </c>
      <c r="G15248" s="28" t="str">
        <f t="shared" si="716"/>
        <v>3</v>
      </c>
      <c r="H15248" s="29">
        <f>IF(I15248="","",IF($C$7="HB",I15248-TIME(VLOOKUP($C$6,Reference!$B$12:$C$16,2,0),0,0),I15248-TIME(VLOOKUP($C$6,Reference!$B$12:$C$16,2,0),0,0)+TIME(1,0,0)))</f>
        <v>42275.125</v>
      </c>
      <c r="I15248" s="29">
        <v>42275.333333333336</v>
      </c>
      <c r="J15248" s="42">
        <v>10340</v>
      </c>
    </row>
    <row r="15249" spans="5:10" x14ac:dyDescent="0.25">
      <c r="E15249" s="19">
        <f t="shared" si="714"/>
        <v>227</v>
      </c>
      <c r="F15249" s="28" t="str">
        <f t="shared" si="715"/>
        <v>9/28/2015</v>
      </c>
      <c r="G15249" s="28" t="str">
        <f t="shared" si="716"/>
        <v>4</v>
      </c>
      <c r="H15249" s="29">
        <f>IF(I15249="","",IF($C$7="HB",I15249-TIME(VLOOKUP($C$6,Reference!$B$12:$C$16,2,0),0,0),I15249-TIME(VLOOKUP($C$6,Reference!$B$12:$C$16,2,0),0,0)+TIME(1,0,0)))</f>
        <v>42275.166666666664</v>
      </c>
      <c r="I15249" s="29">
        <v>42275.375</v>
      </c>
      <c r="J15249" s="42">
        <v>10081</v>
      </c>
    </row>
    <row r="15250" spans="5:10" x14ac:dyDescent="0.25">
      <c r="E15250" s="19">
        <f t="shared" si="714"/>
        <v>227</v>
      </c>
      <c r="F15250" s="28" t="str">
        <f t="shared" si="715"/>
        <v>9/28/2015</v>
      </c>
      <c r="G15250" s="28" t="str">
        <f t="shared" si="716"/>
        <v>5</v>
      </c>
      <c r="H15250" s="29">
        <f>IF(I15250="","",IF($C$7="HB",I15250-TIME(VLOOKUP($C$6,Reference!$B$12:$C$16,2,0),0,0),I15250-TIME(VLOOKUP($C$6,Reference!$B$12:$C$16,2,0),0,0)+TIME(1,0,0)))</f>
        <v>42275.208333333328</v>
      </c>
      <c r="I15250" s="29">
        <v>42275.416666666664</v>
      </c>
      <c r="J15250" s="42">
        <v>9958</v>
      </c>
    </row>
    <row r="15251" spans="5:10" x14ac:dyDescent="0.25">
      <c r="E15251" s="19">
        <f t="shared" si="714"/>
        <v>227</v>
      </c>
      <c r="F15251" s="28" t="str">
        <f t="shared" si="715"/>
        <v>9/28/2015</v>
      </c>
      <c r="G15251" s="28" t="str">
        <f t="shared" si="716"/>
        <v>6</v>
      </c>
      <c r="H15251" s="29">
        <f>IF(I15251="","",IF($C$7="HB",I15251-TIME(VLOOKUP($C$6,Reference!$B$12:$C$16,2,0),0,0),I15251-TIME(VLOOKUP($C$6,Reference!$B$12:$C$16,2,0),0,0)+TIME(1,0,0)))</f>
        <v>42275.25</v>
      </c>
      <c r="I15251" s="29">
        <v>42275.458333333336</v>
      </c>
      <c r="J15251" s="42">
        <v>10144</v>
      </c>
    </row>
    <row r="15252" spans="5:10" x14ac:dyDescent="0.25">
      <c r="E15252" s="19">
        <f t="shared" si="714"/>
        <v>227</v>
      </c>
      <c r="F15252" s="28" t="str">
        <f t="shared" si="715"/>
        <v>9/28/2015</v>
      </c>
      <c r="G15252" s="28" t="str">
        <f t="shared" si="716"/>
        <v>7</v>
      </c>
      <c r="H15252" s="29">
        <f>IF(I15252="","",IF($C$7="HB",I15252-TIME(VLOOKUP($C$6,Reference!$B$12:$C$16,2,0),0,0),I15252-TIME(VLOOKUP($C$6,Reference!$B$12:$C$16,2,0),0,0)+TIME(1,0,0)))</f>
        <v>42275.291666666664</v>
      </c>
      <c r="I15252" s="29">
        <v>42275.5</v>
      </c>
      <c r="J15252" s="42">
        <v>10545</v>
      </c>
    </row>
    <row r="15253" spans="5:10" x14ac:dyDescent="0.25">
      <c r="E15253" s="19">
        <f t="shared" si="714"/>
        <v>227</v>
      </c>
      <c r="F15253" s="28" t="str">
        <f t="shared" si="715"/>
        <v>9/28/2015</v>
      </c>
      <c r="G15253" s="28" t="str">
        <f t="shared" si="716"/>
        <v>8</v>
      </c>
      <c r="H15253" s="29">
        <f>IF(I15253="","",IF($C$7="HB",I15253-TIME(VLOOKUP($C$6,Reference!$B$12:$C$16,2,0),0,0),I15253-TIME(VLOOKUP($C$6,Reference!$B$12:$C$16,2,0),0,0)+TIME(1,0,0)))</f>
        <v>42275.333333333328</v>
      </c>
      <c r="I15253" s="29">
        <v>42275.541666666664</v>
      </c>
      <c r="J15253" s="42">
        <v>11496</v>
      </c>
    </row>
    <row r="15254" spans="5:10" x14ac:dyDescent="0.25">
      <c r="E15254" s="19">
        <f t="shared" si="714"/>
        <v>227</v>
      </c>
      <c r="F15254" s="28" t="str">
        <f t="shared" si="715"/>
        <v>9/28/2015</v>
      </c>
      <c r="G15254" s="28" t="str">
        <f t="shared" si="716"/>
        <v>9</v>
      </c>
      <c r="H15254" s="29">
        <f>IF(I15254="","",IF($C$7="HB",I15254-TIME(VLOOKUP($C$6,Reference!$B$12:$C$16,2,0),0,0),I15254-TIME(VLOOKUP($C$6,Reference!$B$12:$C$16,2,0),0,0)+TIME(1,0,0)))</f>
        <v>42275.375</v>
      </c>
      <c r="I15254" s="29">
        <v>42275.583333333336</v>
      </c>
      <c r="J15254" s="42">
        <v>12269</v>
      </c>
    </row>
    <row r="15255" spans="5:10" x14ac:dyDescent="0.25">
      <c r="E15255" s="19">
        <f t="shared" si="714"/>
        <v>227</v>
      </c>
      <c r="F15255" s="28" t="str">
        <f t="shared" si="715"/>
        <v>9/28/2015</v>
      </c>
      <c r="G15255" s="28" t="str">
        <f t="shared" si="716"/>
        <v>10</v>
      </c>
      <c r="H15255" s="29">
        <f>IF(I15255="","",IF($C$7="HB",I15255-TIME(VLOOKUP($C$6,Reference!$B$12:$C$16,2,0),0,0),I15255-TIME(VLOOKUP($C$6,Reference!$B$12:$C$16,2,0),0,0)+TIME(1,0,0)))</f>
        <v>42275.416666666664</v>
      </c>
      <c r="I15255" s="29">
        <v>42275.625</v>
      </c>
      <c r="J15255" s="42">
        <v>12614</v>
      </c>
    </row>
    <row r="15256" spans="5:10" x14ac:dyDescent="0.25">
      <c r="E15256" s="19">
        <f t="shared" si="714"/>
        <v>227</v>
      </c>
      <c r="F15256" s="28" t="str">
        <f t="shared" si="715"/>
        <v>9/28/2015</v>
      </c>
      <c r="G15256" s="28" t="str">
        <f t="shared" si="716"/>
        <v>11</v>
      </c>
      <c r="H15256" s="29">
        <f>IF(I15256="","",IF($C$7="HB",I15256-TIME(VLOOKUP($C$6,Reference!$B$12:$C$16,2,0),0,0),I15256-TIME(VLOOKUP($C$6,Reference!$B$12:$C$16,2,0),0,0)+TIME(1,0,0)))</f>
        <v>42275.458333333328</v>
      </c>
      <c r="I15256" s="29">
        <v>42275.666666666664</v>
      </c>
      <c r="J15256" s="42">
        <v>12919</v>
      </c>
    </row>
    <row r="15257" spans="5:10" x14ac:dyDescent="0.25">
      <c r="E15257" s="19">
        <f t="shared" si="714"/>
        <v>227</v>
      </c>
      <c r="F15257" s="28" t="str">
        <f t="shared" si="715"/>
        <v>9/28/2015</v>
      </c>
      <c r="G15257" s="28" t="str">
        <f t="shared" si="716"/>
        <v>12</v>
      </c>
      <c r="H15257" s="29">
        <f>IF(I15257="","",IF($C$7="HB",I15257-TIME(VLOOKUP($C$6,Reference!$B$12:$C$16,2,0),0,0),I15257-TIME(VLOOKUP($C$6,Reference!$B$12:$C$16,2,0),0,0)+TIME(1,0,0)))</f>
        <v>42275.5</v>
      </c>
      <c r="I15257" s="29">
        <v>42275.708333333336</v>
      </c>
      <c r="J15257" s="42">
        <v>13173</v>
      </c>
    </row>
    <row r="15258" spans="5:10" x14ac:dyDescent="0.25">
      <c r="E15258" s="19">
        <f t="shared" si="714"/>
        <v>227</v>
      </c>
      <c r="F15258" s="28" t="str">
        <f t="shared" si="715"/>
        <v>9/28/2015</v>
      </c>
      <c r="G15258" s="28" t="str">
        <f t="shared" si="716"/>
        <v>13</v>
      </c>
      <c r="H15258" s="29">
        <f>IF(I15258="","",IF($C$7="HB",I15258-TIME(VLOOKUP($C$6,Reference!$B$12:$C$16,2,0),0,0),I15258-TIME(VLOOKUP($C$6,Reference!$B$12:$C$16,2,0),0,0)+TIME(1,0,0)))</f>
        <v>42275.541666666664</v>
      </c>
      <c r="I15258" s="29">
        <v>42275.75</v>
      </c>
      <c r="J15258" s="42">
        <v>13263</v>
      </c>
    </row>
    <row r="15259" spans="5:10" x14ac:dyDescent="0.25">
      <c r="E15259" s="19">
        <f t="shared" si="714"/>
        <v>227</v>
      </c>
      <c r="F15259" s="28" t="str">
        <f t="shared" si="715"/>
        <v>9/28/2015</v>
      </c>
      <c r="G15259" s="28" t="str">
        <f t="shared" si="716"/>
        <v>14</v>
      </c>
      <c r="H15259" s="29">
        <f>IF(I15259="","",IF($C$7="HB",I15259-TIME(VLOOKUP($C$6,Reference!$B$12:$C$16,2,0),0,0),I15259-TIME(VLOOKUP($C$6,Reference!$B$12:$C$16,2,0),0,0)+TIME(1,0,0)))</f>
        <v>42275.583333333328</v>
      </c>
      <c r="I15259" s="29">
        <v>42275.791666666664</v>
      </c>
      <c r="J15259" s="42">
        <v>13429</v>
      </c>
    </row>
    <row r="15260" spans="5:10" x14ac:dyDescent="0.25">
      <c r="E15260" s="19">
        <f t="shared" si="714"/>
        <v>227</v>
      </c>
      <c r="F15260" s="28" t="str">
        <f t="shared" si="715"/>
        <v>9/28/2015</v>
      </c>
      <c r="G15260" s="28" t="str">
        <f t="shared" si="716"/>
        <v>15</v>
      </c>
      <c r="H15260" s="29">
        <f>IF(I15260="","",IF($C$7="HB",I15260-TIME(VLOOKUP($C$6,Reference!$B$12:$C$16,2,0),0,0),I15260-TIME(VLOOKUP($C$6,Reference!$B$12:$C$16,2,0),0,0)+TIME(1,0,0)))</f>
        <v>42275.625</v>
      </c>
      <c r="I15260" s="29">
        <v>42275.833333333336</v>
      </c>
      <c r="J15260" s="42">
        <v>13712</v>
      </c>
    </row>
    <row r="15261" spans="5:10" x14ac:dyDescent="0.25">
      <c r="E15261" s="19">
        <f t="shared" si="714"/>
        <v>227</v>
      </c>
      <c r="F15261" s="28" t="str">
        <f t="shared" si="715"/>
        <v>9/28/2015</v>
      </c>
      <c r="G15261" s="28" t="str">
        <f t="shared" si="716"/>
        <v>16</v>
      </c>
      <c r="H15261" s="29">
        <f>IF(I15261="","",IF($C$7="HB",I15261-TIME(VLOOKUP($C$6,Reference!$B$12:$C$16,2,0),0,0),I15261-TIME(VLOOKUP($C$6,Reference!$B$12:$C$16,2,0),0,0)+TIME(1,0,0)))</f>
        <v>42275.666666666664</v>
      </c>
      <c r="I15261" s="29">
        <v>42275.875</v>
      </c>
      <c r="J15261" s="42">
        <v>14214</v>
      </c>
    </row>
    <row r="15262" spans="5:10" x14ac:dyDescent="0.25">
      <c r="E15262" s="19">
        <f t="shared" si="714"/>
        <v>227</v>
      </c>
      <c r="F15262" s="28" t="str">
        <f t="shared" si="715"/>
        <v>9/28/2015</v>
      </c>
      <c r="G15262" s="28" t="str">
        <f t="shared" si="716"/>
        <v>17</v>
      </c>
      <c r="H15262" s="29">
        <f>IF(I15262="","",IF($C$7="HB",I15262-TIME(VLOOKUP($C$6,Reference!$B$12:$C$16,2,0),0,0),I15262-TIME(VLOOKUP($C$6,Reference!$B$12:$C$16,2,0),0,0)+TIME(1,0,0)))</f>
        <v>42275.708333333328</v>
      </c>
      <c r="I15262" s="29">
        <v>42275.916666666664</v>
      </c>
      <c r="J15262" s="42">
        <v>14598</v>
      </c>
    </row>
    <row r="15263" spans="5:10" x14ac:dyDescent="0.25">
      <c r="E15263" s="19">
        <f t="shared" si="714"/>
        <v>227</v>
      </c>
      <c r="F15263" s="28" t="str">
        <f t="shared" si="715"/>
        <v>9/28/2015</v>
      </c>
      <c r="G15263" s="28" t="str">
        <f t="shared" si="716"/>
        <v>18</v>
      </c>
      <c r="H15263" s="29">
        <f>IF(I15263="","",IF($C$7="HB",I15263-TIME(VLOOKUP($C$6,Reference!$B$12:$C$16,2,0),0,0),I15263-TIME(VLOOKUP($C$6,Reference!$B$12:$C$16,2,0),0,0)+TIME(1,0,0)))</f>
        <v>42275.75</v>
      </c>
      <c r="I15263" s="29">
        <v>42275.958333333336</v>
      </c>
      <c r="J15263" s="42">
        <v>14819</v>
      </c>
    </row>
    <row r="15264" spans="5:10" x14ac:dyDescent="0.25">
      <c r="E15264" s="19">
        <f t="shared" si="714"/>
        <v>227</v>
      </c>
      <c r="F15264" s="28" t="str">
        <f t="shared" si="715"/>
        <v>9/28/2015</v>
      </c>
      <c r="G15264" s="28" t="str">
        <f t="shared" si="716"/>
        <v>19</v>
      </c>
      <c r="H15264" s="29">
        <f>IF(I15264="","",IF($C$7="HB",I15264-TIME(VLOOKUP($C$6,Reference!$B$12:$C$16,2,0),0,0),I15264-TIME(VLOOKUP($C$6,Reference!$B$12:$C$16,2,0),0,0)+TIME(1,0,0)))</f>
        <v>42275.791666666664</v>
      </c>
      <c r="I15264" s="29">
        <v>42276</v>
      </c>
      <c r="J15264" s="42">
        <v>14886</v>
      </c>
    </row>
    <row r="15265" spans="5:10" x14ac:dyDescent="0.25">
      <c r="E15265" s="19">
        <f t="shared" si="714"/>
        <v>227</v>
      </c>
      <c r="F15265" s="28" t="str">
        <f t="shared" si="715"/>
        <v>9/28/2015</v>
      </c>
      <c r="G15265" s="28" t="str">
        <f t="shared" si="716"/>
        <v>20</v>
      </c>
      <c r="H15265" s="29">
        <f>IF(I15265="","",IF($C$7="HB",I15265-TIME(VLOOKUP($C$6,Reference!$B$12:$C$16,2,0),0,0),I15265-TIME(VLOOKUP($C$6,Reference!$B$12:$C$16,2,0),0,0)+TIME(1,0,0)))</f>
        <v>42275.833333333328</v>
      </c>
      <c r="I15265" s="29">
        <v>42276.041666666664</v>
      </c>
      <c r="J15265" s="42">
        <v>14795</v>
      </c>
    </row>
    <row r="15266" spans="5:10" x14ac:dyDescent="0.25">
      <c r="E15266" s="19">
        <f t="shared" si="714"/>
        <v>227</v>
      </c>
      <c r="F15266" s="28" t="str">
        <f t="shared" si="715"/>
        <v>9/28/2015</v>
      </c>
      <c r="G15266" s="28" t="str">
        <f t="shared" si="716"/>
        <v>21</v>
      </c>
      <c r="H15266" s="29">
        <f>IF(I15266="","",IF($C$7="HB",I15266-TIME(VLOOKUP($C$6,Reference!$B$12:$C$16,2,0),0,0),I15266-TIME(VLOOKUP($C$6,Reference!$B$12:$C$16,2,0),0,0)+TIME(1,0,0)))</f>
        <v>42275.875</v>
      </c>
      <c r="I15266" s="29">
        <v>42276.083333333336</v>
      </c>
      <c r="J15266" s="42">
        <v>15016</v>
      </c>
    </row>
    <row r="15267" spans="5:10" x14ac:dyDescent="0.25">
      <c r="E15267" s="19">
        <f t="shared" si="714"/>
        <v>227</v>
      </c>
      <c r="F15267" s="28" t="str">
        <f t="shared" si="715"/>
        <v>9/28/2015</v>
      </c>
      <c r="G15267" s="28" t="str">
        <f t="shared" si="716"/>
        <v>22</v>
      </c>
      <c r="H15267" s="29">
        <f>IF(I15267="","",IF($C$7="HB",I15267-TIME(VLOOKUP($C$6,Reference!$B$12:$C$16,2,0),0,0),I15267-TIME(VLOOKUP($C$6,Reference!$B$12:$C$16,2,0),0,0)+TIME(1,0,0)))</f>
        <v>42275.916666666664</v>
      </c>
      <c r="I15267" s="29">
        <v>42276.125</v>
      </c>
      <c r="J15267" s="42">
        <v>14569</v>
      </c>
    </row>
    <row r="15268" spans="5:10" x14ac:dyDescent="0.25">
      <c r="E15268" s="19">
        <f t="shared" si="714"/>
        <v>227</v>
      </c>
      <c r="F15268" s="28" t="str">
        <f t="shared" si="715"/>
        <v>9/28/2015</v>
      </c>
      <c r="G15268" s="28" t="str">
        <f t="shared" si="716"/>
        <v>23</v>
      </c>
      <c r="H15268" s="29">
        <f>IF(I15268="","",IF($C$7="HB",I15268-TIME(VLOOKUP($C$6,Reference!$B$12:$C$16,2,0),0,0),I15268-TIME(VLOOKUP($C$6,Reference!$B$12:$C$16,2,0),0,0)+TIME(1,0,0)))</f>
        <v>42275.958333333328</v>
      </c>
      <c r="I15268" s="29">
        <v>42276.166666666664</v>
      </c>
      <c r="J15268" s="42">
        <v>13600</v>
      </c>
    </row>
    <row r="15269" spans="5:10" x14ac:dyDescent="0.25">
      <c r="E15269" s="19">
        <f t="shared" si="714"/>
        <v>227</v>
      </c>
      <c r="F15269" s="28" t="str">
        <f t="shared" si="715"/>
        <v>9/29/2015</v>
      </c>
      <c r="G15269" s="28" t="str">
        <f t="shared" si="716"/>
        <v>0</v>
      </c>
      <c r="H15269" s="29">
        <f>IF(I15269="","",IF($C$7="HB",I15269-TIME(VLOOKUP($C$6,Reference!$B$12:$C$16,2,0),0,0),I15269-TIME(VLOOKUP($C$6,Reference!$B$12:$C$16,2,0),0,0)+TIME(1,0,0)))</f>
        <v>42276</v>
      </c>
      <c r="I15269" s="29">
        <v>42276.208333333336</v>
      </c>
      <c r="J15269" s="42">
        <v>12402</v>
      </c>
    </row>
    <row r="15270" spans="5:10" x14ac:dyDescent="0.25">
      <c r="E15270" s="19">
        <f t="shared" si="714"/>
        <v>227</v>
      </c>
      <c r="F15270" s="28" t="str">
        <f t="shared" si="715"/>
        <v>9/29/2015</v>
      </c>
      <c r="G15270" s="28" t="str">
        <f t="shared" si="716"/>
        <v>1</v>
      </c>
      <c r="H15270" s="29">
        <f>IF(I15270="","",IF($C$7="HB",I15270-TIME(VLOOKUP($C$6,Reference!$B$12:$C$16,2,0),0,0),I15270-TIME(VLOOKUP($C$6,Reference!$B$12:$C$16,2,0),0,0)+TIME(1,0,0)))</f>
        <v>42276.041666666664</v>
      </c>
      <c r="I15270" s="29">
        <v>42276.25</v>
      </c>
      <c r="J15270" s="42">
        <v>11292</v>
      </c>
    </row>
    <row r="15271" spans="5:10" x14ac:dyDescent="0.25">
      <c r="E15271" s="19">
        <f t="shared" si="714"/>
        <v>227</v>
      </c>
      <c r="F15271" s="28" t="str">
        <f t="shared" si="715"/>
        <v>9/29/2015</v>
      </c>
      <c r="G15271" s="28" t="str">
        <f t="shared" si="716"/>
        <v>2</v>
      </c>
      <c r="H15271" s="29">
        <f>IF(I15271="","",IF($C$7="HB",I15271-TIME(VLOOKUP($C$6,Reference!$B$12:$C$16,2,0),0,0),I15271-TIME(VLOOKUP($C$6,Reference!$B$12:$C$16,2,0),0,0)+TIME(1,0,0)))</f>
        <v>42276.083333333328</v>
      </c>
      <c r="I15271" s="29">
        <v>42276.291666666664</v>
      </c>
      <c r="J15271" s="42">
        <v>10557</v>
      </c>
    </row>
    <row r="15272" spans="5:10" x14ac:dyDescent="0.25">
      <c r="E15272" s="19">
        <f t="shared" si="714"/>
        <v>227</v>
      </c>
      <c r="F15272" s="28" t="str">
        <f t="shared" si="715"/>
        <v>9/29/2015</v>
      </c>
      <c r="G15272" s="28" t="str">
        <f t="shared" si="716"/>
        <v>3</v>
      </c>
      <c r="H15272" s="29">
        <f>IF(I15272="","",IF($C$7="HB",I15272-TIME(VLOOKUP($C$6,Reference!$B$12:$C$16,2,0),0,0),I15272-TIME(VLOOKUP($C$6,Reference!$B$12:$C$16,2,0),0,0)+TIME(1,0,0)))</f>
        <v>42276.125</v>
      </c>
      <c r="I15272" s="29">
        <v>42276.333333333336</v>
      </c>
      <c r="J15272" s="42">
        <v>10361</v>
      </c>
    </row>
    <row r="15273" spans="5:10" x14ac:dyDescent="0.25">
      <c r="E15273" s="19">
        <f t="shared" si="714"/>
        <v>227</v>
      </c>
      <c r="F15273" s="28" t="str">
        <f t="shared" si="715"/>
        <v>9/29/2015</v>
      </c>
      <c r="G15273" s="28" t="str">
        <f t="shared" si="716"/>
        <v>4</v>
      </c>
      <c r="H15273" s="29">
        <f>IF(I15273="","",IF($C$7="HB",I15273-TIME(VLOOKUP($C$6,Reference!$B$12:$C$16,2,0),0,0),I15273-TIME(VLOOKUP($C$6,Reference!$B$12:$C$16,2,0),0,0)+TIME(1,0,0)))</f>
        <v>42276.166666666664</v>
      </c>
      <c r="I15273" s="29">
        <v>42276.375</v>
      </c>
      <c r="J15273" s="42">
        <v>10203</v>
      </c>
    </row>
    <row r="15274" spans="5:10" x14ac:dyDescent="0.25">
      <c r="E15274" s="19">
        <f t="shared" si="714"/>
        <v>227</v>
      </c>
      <c r="F15274" s="28" t="str">
        <f t="shared" si="715"/>
        <v>9/29/2015</v>
      </c>
      <c r="G15274" s="28" t="str">
        <f t="shared" si="716"/>
        <v>5</v>
      </c>
      <c r="H15274" s="29">
        <f>IF(I15274="","",IF($C$7="HB",I15274-TIME(VLOOKUP($C$6,Reference!$B$12:$C$16,2,0),0,0),I15274-TIME(VLOOKUP($C$6,Reference!$B$12:$C$16,2,0),0,0)+TIME(1,0,0)))</f>
        <v>42276.208333333328</v>
      </c>
      <c r="I15274" s="29">
        <v>42276.416666666664</v>
      </c>
      <c r="J15274" s="42">
        <v>10038</v>
      </c>
    </row>
    <row r="15275" spans="5:10" x14ac:dyDescent="0.25">
      <c r="E15275" s="19">
        <f t="shared" si="714"/>
        <v>227</v>
      </c>
      <c r="F15275" s="28" t="str">
        <f t="shared" si="715"/>
        <v>9/29/2015</v>
      </c>
      <c r="G15275" s="28" t="str">
        <f t="shared" si="716"/>
        <v>6</v>
      </c>
      <c r="H15275" s="29">
        <f>IF(I15275="","",IF($C$7="HB",I15275-TIME(VLOOKUP($C$6,Reference!$B$12:$C$16,2,0),0,0),I15275-TIME(VLOOKUP($C$6,Reference!$B$12:$C$16,2,0),0,0)+TIME(1,0,0)))</f>
        <v>42276.25</v>
      </c>
      <c r="I15275" s="29">
        <v>42276.458333333336</v>
      </c>
      <c r="J15275" s="42">
        <v>10191</v>
      </c>
    </row>
    <row r="15276" spans="5:10" x14ac:dyDescent="0.25">
      <c r="E15276" s="19">
        <f t="shared" si="714"/>
        <v>227</v>
      </c>
      <c r="F15276" s="28" t="str">
        <f t="shared" si="715"/>
        <v>9/29/2015</v>
      </c>
      <c r="G15276" s="28" t="str">
        <f t="shared" si="716"/>
        <v>7</v>
      </c>
      <c r="H15276" s="29">
        <f>IF(I15276="","",IF($C$7="HB",I15276-TIME(VLOOKUP($C$6,Reference!$B$12:$C$16,2,0),0,0),I15276-TIME(VLOOKUP($C$6,Reference!$B$12:$C$16,2,0),0,0)+TIME(1,0,0)))</f>
        <v>42276.291666666664</v>
      </c>
      <c r="I15276" s="29">
        <v>42276.5</v>
      </c>
      <c r="J15276" s="42">
        <v>10702</v>
      </c>
    </row>
    <row r="15277" spans="5:10" x14ac:dyDescent="0.25">
      <c r="E15277" s="19">
        <f t="shared" si="714"/>
        <v>227</v>
      </c>
      <c r="F15277" s="28" t="str">
        <f t="shared" si="715"/>
        <v>9/29/2015</v>
      </c>
      <c r="G15277" s="28" t="str">
        <f t="shared" si="716"/>
        <v>8</v>
      </c>
      <c r="H15277" s="29">
        <f>IF(I15277="","",IF($C$7="HB",I15277-TIME(VLOOKUP($C$6,Reference!$B$12:$C$16,2,0),0,0),I15277-TIME(VLOOKUP($C$6,Reference!$B$12:$C$16,2,0),0,0)+TIME(1,0,0)))</f>
        <v>42276.333333333328</v>
      </c>
      <c r="I15277" s="29">
        <v>42276.541666666664</v>
      </c>
      <c r="J15277" s="42">
        <v>11622</v>
      </c>
    </row>
    <row r="15278" spans="5:10" x14ac:dyDescent="0.25">
      <c r="E15278" s="19">
        <f t="shared" si="714"/>
        <v>227</v>
      </c>
      <c r="F15278" s="28" t="str">
        <f t="shared" si="715"/>
        <v>9/29/2015</v>
      </c>
      <c r="G15278" s="28" t="str">
        <f t="shared" si="716"/>
        <v>9</v>
      </c>
      <c r="H15278" s="29">
        <f>IF(I15278="","",IF($C$7="HB",I15278-TIME(VLOOKUP($C$6,Reference!$B$12:$C$16,2,0),0,0),I15278-TIME(VLOOKUP($C$6,Reference!$B$12:$C$16,2,0),0,0)+TIME(1,0,0)))</f>
        <v>42276.375</v>
      </c>
      <c r="I15278" s="29">
        <v>42276.583333333336</v>
      </c>
      <c r="J15278" s="42">
        <v>12159</v>
      </c>
    </row>
    <row r="15279" spans="5:10" x14ac:dyDescent="0.25">
      <c r="E15279" s="19">
        <f t="shared" si="714"/>
        <v>227</v>
      </c>
      <c r="F15279" s="28" t="str">
        <f t="shared" si="715"/>
        <v>9/29/2015</v>
      </c>
      <c r="G15279" s="28" t="str">
        <f t="shared" si="716"/>
        <v>10</v>
      </c>
      <c r="H15279" s="29">
        <f>IF(I15279="","",IF($C$7="HB",I15279-TIME(VLOOKUP($C$6,Reference!$B$12:$C$16,2,0),0,0),I15279-TIME(VLOOKUP($C$6,Reference!$B$12:$C$16,2,0),0,0)+TIME(1,0,0)))</f>
        <v>42276.416666666664</v>
      </c>
      <c r="I15279" s="29">
        <v>42276.625</v>
      </c>
      <c r="J15279" s="42">
        <v>12373</v>
      </c>
    </row>
    <row r="15280" spans="5:10" x14ac:dyDescent="0.25">
      <c r="E15280" s="19">
        <f t="shared" si="714"/>
        <v>227</v>
      </c>
      <c r="F15280" s="28" t="str">
        <f t="shared" si="715"/>
        <v>9/29/2015</v>
      </c>
      <c r="G15280" s="28" t="str">
        <f t="shared" si="716"/>
        <v>11</v>
      </c>
      <c r="H15280" s="29">
        <f>IF(I15280="","",IF($C$7="HB",I15280-TIME(VLOOKUP($C$6,Reference!$B$12:$C$16,2,0),0,0),I15280-TIME(VLOOKUP($C$6,Reference!$B$12:$C$16,2,0),0,0)+TIME(1,0,0)))</f>
        <v>42276.458333333328</v>
      </c>
      <c r="I15280" s="29">
        <v>42276.666666666664</v>
      </c>
      <c r="J15280" s="42">
        <v>12610</v>
      </c>
    </row>
    <row r="15281" spans="5:10" x14ac:dyDescent="0.25">
      <c r="E15281" s="19">
        <f t="shared" si="714"/>
        <v>227</v>
      </c>
      <c r="F15281" s="28" t="str">
        <f t="shared" si="715"/>
        <v>9/29/2015</v>
      </c>
      <c r="G15281" s="28" t="str">
        <f t="shared" si="716"/>
        <v>12</v>
      </c>
      <c r="H15281" s="29">
        <f>IF(I15281="","",IF($C$7="HB",I15281-TIME(VLOOKUP($C$6,Reference!$B$12:$C$16,2,0),0,0),I15281-TIME(VLOOKUP($C$6,Reference!$B$12:$C$16,2,0),0,0)+TIME(1,0,0)))</f>
        <v>42276.5</v>
      </c>
      <c r="I15281" s="29">
        <v>42276.708333333336</v>
      </c>
      <c r="J15281" s="42">
        <v>13004</v>
      </c>
    </row>
    <row r="15282" spans="5:10" x14ac:dyDescent="0.25">
      <c r="E15282" s="19">
        <f t="shared" si="714"/>
        <v>227</v>
      </c>
      <c r="F15282" s="28" t="str">
        <f t="shared" si="715"/>
        <v>9/29/2015</v>
      </c>
      <c r="G15282" s="28" t="str">
        <f t="shared" si="716"/>
        <v>13</v>
      </c>
      <c r="H15282" s="29">
        <f>IF(I15282="","",IF($C$7="HB",I15282-TIME(VLOOKUP($C$6,Reference!$B$12:$C$16,2,0),0,0),I15282-TIME(VLOOKUP($C$6,Reference!$B$12:$C$16,2,0),0,0)+TIME(1,0,0)))</f>
        <v>42276.541666666664</v>
      </c>
      <c r="I15282" s="29">
        <v>42276.75</v>
      </c>
      <c r="J15282" s="42">
        <v>13029</v>
      </c>
    </row>
    <row r="15283" spans="5:10" x14ac:dyDescent="0.25">
      <c r="E15283" s="19">
        <f t="shared" si="714"/>
        <v>227</v>
      </c>
      <c r="F15283" s="28" t="str">
        <f t="shared" si="715"/>
        <v>9/29/2015</v>
      </c>
      <c r="G15283" s="28" t="str">
        <f t="shared" si="716"/>
        <v>14</v>
      </c>
      <c r="H15283" s="29">
        <f>IF(I15283="","",IF($C$7="HB",I15283-TIME(VLOOKUP($C$6,Reference!$B$12:$C$16,2,0),0,0),I15283-TIME(VLOOKUP($C$6,Reference!$B$12:$C$16,2,0),0,0)+TIME(1,0,0)))</f>
        <v>42276.583333333328</v>
      </c>
      <c r="I15283" s="29">
        <v>42276.791666666664</v>
      </c>
      <c r="J15283" s="42">
        <v>13028</v>
      </c>
    </row>
    <row r="15284" spans="5:10" x14ac:dyDescent="0.25">
      <c r="E15284" s="19">
        <f t="shared" si="714"/>
        <v>227</v>
      </c>
      <c r="F15284" s="28" t="str">
        <f t="shared" si="715"/>
        <v>9/29/2015</v>
      </c>
      <c r="G15284" s="28" t="str">
        <f t="shared" si="716"/>
        <v>15</v>
      </c>
      <c r="H15284" s="29">
        <f>IF(I15284="","",IF($C$7="HB",I15284-TIME(VLOOKUP($C$6,Reference!$B$12:$C$16,2,0),0,0),I15284-TIME(VLOOKUP($C$6,Reference!$B$12:$C$16,2,0),0,0)+TIME(1,0,0)))</f>
        <v>42276.625</v>
      </c>
      <c r="I15284" s="29">
        <v>42276.833333333336</v>
      </c>
      <c r="J15284" s="42">
        <v>13050</v>
      </c>
    </row>
    <row r="15285" spans="5:10" x14ac:dyDescent="0.25">
      <c r="E15285" s="19">
        <f t="shared" si="714"/>
        <v>227</v>
      </c>
      <c r="F15285" s="28" t="str">
        <f t="shared" si="715"/>
        <v>9/29/2015</v>
      </c>
      <c r="G15285" s="28" t="str">
        <f t="shared" si="716"/>
        <v>16</v>
      </c>
      <c r="H15285" s="29">
        <f>IF(I15285="","",IF($C$7="HB",I15285-TIME(VLOOKUP($C$6,Reference!$B$12:$C$16,2,0),0,0),I15285-TIME(VLOOKUP($C$6,Reference!$B$12:$C$16,2,0),0,0)+TIME(1,0,0)))</f>
        <v>42276.666666666664</v>
      </c>
      <c r="I15285" s="29">
        <v>42276.875</v>
      </c>
      <c r="J15285" s="42">
        <v>13226</v>
      </c>
    </row>
    <row r="15286" spans="5:10" x14ac:dyDescent="0.25">
      <c r="E15286" s="19">
        <f t="shared" si="714"/>
        <v>227</v>
      </c>
      <c r="F15286" s="28" t="str">
        <f t="shared" si="715"/>
        <v>9/29/2015</v>
      </c>
      <c r="G15286" s="28" t="str">
        <f t="shared" si="716"/>
        <v>17</v>
      </c>
      <c r="H15286" s="29">
        <f>IF(I15286="","",IF($C$7="HB",I15286-TIME(VLOOKUP($C$6,Reference!$B$12:$C$16,2,0),0,0),I15286-TIME(VLOOKUP($C$6,Reference!$B$12:$C$16,2,0),0,0)+TIME(1,0,0)))</f>
        <v>42276.708333333328</v>
      </c>
      <c r="I15286" s="29">
        <v>42276.916666666664</v>
      </c>
      <c r="J15286" s="42">
        <v>13282</v>
      </c>
    </row>
    <row r="15287" spans="5:10" x14ac:dyDescent="0.25">
      <c r="E15287" s="19">
        <f t="shared" si="714"/>
        <v>227</v>
      </c>
      <c r="F15287" s="28" t="str">
        <f t="shared" si="715"/>
        <v>9/29/2015</v>
      </c>
      <c r="G15287" s="28" t="str">
        <f t="shared" si="716"/>
        <v>18</v>
      </c>
      <c r="H15287" s="29">
        <f>IF(I15287="","",IF($C$7="HB",I15287-TIME(VLOOKUP($C$6,Reference!$B$12:$C$16,2,0),0,0),I15287-TIME(VLOOKUP($C$6,Reference!$B$12:$C$16,2,0),0,0)+TIME(1,0,0)))</f>
        <v>42276.75</v>
      </c>
      <c r="I15287" s="29">
        <v>42276.958333333336</v>
      </c>
      <c r="J15287" s="42">
        <v>13512</v>
      </c>
    </row>
    <row r="15288" spans="5:10" x14ac:dyDescent="0.25">
      <c r="E15288" s="19">
        <f t="shared" si="714"/>
        <v>227</v>
      </c>
      <c r="F15288" s="28" t="str">
        <f t="shared" si="715"/>
        <v>9/29/2015</v>
      </c>
      <c r="G15288" s="28" t="str">
        <f t="shared" si="716"/>
        <v>19</v>
      </c>
      <c r="H15288" s="29">
        <f>IF(I15288="","",IF($C$7="HB",I15288-TIME(VLOOKUP($C$6,Reference!$B$12:$C$16,2,0),0,0),I15288-TIME(VLOOKUP($C$6,Reference!$B$12:$C$16,2,0),0,0)+TIME(1,0,0)))</f>
        <v>42276.791666666664</v>
      </c>
      <c r="I15288" s="29">
        <v>42277</v>
      </c>
      <c r="J15288" s="42">
        <v>13600</v>
      </c>
    </row>
    <row r="15289" spans="5:10" x14ac:dyDescent="0.25">
      <c r="E15289" s="19">
        <f t="shared" si="714"/>
        <v>227</v>
      </c>
      <c r="F15289" s="28" t="str">
        <f t="shared" si="715"/>
        <v>9/29/2015</v>
      </c>
      <c r="G15289" s="28" t="str">
        <f t="shared" si="716"/>
        <v>20</v>
      </c>
      <c r="H15289" s="29">
        <f>IF(I15289="","",IF($C$7="HB",I15289-TIME(VLOOKUP($C$6,Reference!$B$12:$C$16,2,0),0,0),I15289-TIME(VLOOKUP($C$6,Reference!$B$12:$C$16,2,0),0,0)+TIME(1,0,0)))</f>
        <v>42276.833333333328</v>
      </c>
      <c r="I15289" s="29">
        <v>42277.041666666664</v>
      </c>
      <c r="J15289" s="42">
        <v>13704</v>
      </c>
    </row>
    <row r="15290" spans="5:10" x14ac:dyDescent="0.25">
      <c r="E15290" s="19">
        <f t="shared" si="714"/>
        <v>227</v>
      </c>
      <c r="F15290" s="28" t="str">
        <f t="shared" si="715"/>
        <v>9/29/2015</v>
      </c>
      <c r="G15290" s="28" t="str">
        <f t="shared" si="716"/>
        <v>21</v>
      </c>
      <c r="H15290" s="29">
        <f>IF(I15290="","",IF($C$7="HB",I15290-TIME(VLOOKUP($C$6,Reference!$B$12:$C$16,2,0),0,0),I15290-TIME(VLOOKUP($C$6,Reference!$B$12:$C$16,2,0),0,0)+TIME(1,0,0)))</f>
        <v>42276.875</v>
      </c>
      <c r="I15290" s="29">
        <v>42277.083333333336</v>
      </c>
      <c r="J15290" s="42">
        <v>14204</v>
      </c>
    </row>
    <row r="15291" spans="5:10" x14ac:dyDescent="0.25">
      <c r="E15291" s="19">
        <f t="shared" si="714"/>
        <v>227</v>
      </c>
      <c r="F15291" s="28" t="str">
        <f t="shared" si="715"/>
        <v>9/29/2015</v>
      </c>
      <c r="G15291" s="28" t="str">
        <f t="shared" si="716"/>
        <v>22</v>
      </c>
      <c r="H15291" s="29">
        <f>IF(I15291="","",IF($C$7="HB",I15291-TIME(VLOOKUP($C$6,Reference!$B$12:$C$16,2,0),0,0),I15291-TIME(VLOOKUP($C$6,Reference!$B$12:$C$16,2,0),0,0)+TIME(1,0,0)))</f>
        <v>42276.916666666664</v>
      </c>
      <c r="I15291" s="29">
        <v>42277.125</v>
      </c>
      <c r="J15291" s="42">
        <v>13897</v>
      </c>
    </row>
    <row r="15292" spans="5:10" x14ac:dyDescent="0.25">
      <c r="E15292" s="19">
        <f t="shared" si="714"/>
        <v>227</v>
      </c>
      <c r="F15292" s="28" t="str">
        <f t="shared" si="715"/>
        <v>9/29/2015</v>
      </c>
      <c r="G15292" s="28" t="str">
        <f t="shared" si="716"/>
        <v>23</v>
      </c>
      <c r="H15292" s="29">
        <f>IF(I15292="","",IF($C$7="HB",I15292-TIME(VLOOKUP($C$6,Reference!$B$12:$C$16,2,0),0,0),I15292-TIME(VLOOKUP($C$6,Reference!$B$12:$C$16,2,0),0,0)+TIME(1,0,0)))</f>
        <v>42276.958333333328</v>
      </c>
      <c r="I15292" s="29">
        <v>42277.166666666664</v>
      </c>
      <c r="J15292" s="42">
        <v>13118</v>
      </c>
    </row>
    <row r="15293" spans="5:10" x14ac:dyDescent="0.25">
      <c r="E15293" s="19">
        <f t="shared" si="714"/>
        <v>227</v>
      </c>
      <c r="F15293" s="28" t="str">
        <f t="shared" si="715"/>
        <v>9/30/2015</v>
      </c>
      <c r="G15293" s="28" t="str">
        <f t="shared" si="716"/>
        <v>0</v>
      </c>
      <c r="H15293" s="29">
        <f>IF(I15293="","",IF($C$7="HB",I15293-TIME(VLOOKUP($C$6,Reference!$B$12:$C$16,2,0),0,0),I15293-TIME(VLOOKUP($C$6,Reference!$B$12:$C$16,2,0),0,0)+TIME(1,0,0)))</f>
        <v>42277</v>
      </c>
      <c r="I15293" s="29">
        <v>42277.208333333336</v>
      </c>
      <c r="J15293" s="42">
        <v>12034</v>
      </c>
    </row>
    <row r="15294" spans="5:10" x14ac:dyDescent="0.25">
      <c r="E15294" s="19">
        <f t="shared" si="714"/>
        <v>227</v>
      </c>
      <c r="F15294" s="28" t="str">
        <f t="shared" si="715"/>
        <v>9/30/2015</v>
      </c>
      <c r="G15294" s="28" t="str">
        <f t="shared" si="716"/>
        <v>1</v>
      </c>
      <c r="H15294" s="29">
        <f>IF(I15294="","",IF($C$7="HB",I15294-TIME(VLOOKUP($C$6,Reference!$B$12:$C$16,2,0),0,0),I15294-TIME(VLOOKUP($C$6,Reference!$B$12:$C$16,2,0),0,0)+TIME(1,0,0)))</f>
        <v>42277.041666666664</v>
      </c>
      <c r="I15294" s="29">
        <v>42277.25</v>
      </c>
      <c r="J15294" s="42">
        <v>11046</v>
      </c>
    </row>
    <row r="15295" spans="5:10" x14ac:dyDescent="0.25">
      <c r="E15295" s="19">
        <f t="shared" si="714"/>
        <v>227</v>
      </c>
      <c r="F15295" s="28" t="str">
        <f t="shared" si="715"/>
        <v>9/30/2015</v>
      </c>
      <c r="G15295" s="28" t="str">
        <f t="shared" si="716"/>
        <v>2</v>
      </c>
      <c r="H15295" s="29">
        <f>IF(I15295="","",IF($C$7="HB",I15295-TIME(VLOOKUP($C$6,Reference!$B$12:$C$16,2,0),0,0),I15295-TIME(VLOOKUP($C$6,Reference!$B$12:$C$16,2,0),0,0)+TIME(1,0,0)))</f>
        <v>42277.083333333328</v>
      </c>
      <c r="I15295" s="29">
        <v>42277.291666666664</v>
      </c>
      <c r="J15295" s="42">
        <v>10509</v>
      </c>
    </row>
    <row r="15296" spans="5:10" x14ac:dyDescent="0.25">
      <c r="E15296" s="19">
        <f t="shared" si="714"/>
        <v>227</v>
      </c>
      <c r="F15296" s="28" t="str">
        <f t="shared" si="715"/>
        <v>9/30/2015</v>
      </c>
      <c r="G15296" s="28" t="str">
        <f t="shared" si="716"/>
        <v>3</v>
      </c>
      <c r="H15296" s="29">
        <f>IF(I15296="","",IF($C$7="HB",I15296-TIME(VLOOKUP($C$6,Reference!$B$12:$C$16,2,0),0,0),I15296-TIME(VLOOKUP($C$6,Reference!$B$12:$C$16,2,0),0,0)+TIME(1,0,0)))</f>
        <v>42277.125</v>
      </c>
      <c r="I15296" s="29">
        <v>42277.333333333336</v>
      </c>
      <c r="J15296" s="42">
        <v>10165</v>
      </c>
    </row>
    <row r="15297" spans="5:10" x14ac:dyDescent="0.25">
      <c r="E15297" s="19">
        <f t="shared" si="714"/>
        <v>227</v>
      </c>
      <c r="F15297" s="28" t="str">
        <f t="shared" si="715"/>
        <v>9/30/2015</v>
      </c>
      <c r="G15297" s="28" t="str">
        <f t="shared" si="716"/>
        <v>4</v>
      </c>
      <c r="H15297" s="29">
        <f>IF(I15297="","",IF($C$7="HB",I15297-TIME(VLOOKUP($C$6,Reference!$B$12:$C$16,2,0),0,0),I15297-TIME(VLOOKUP($C$6,Reference!$B$12:$C$16,2,0),0,0)+TIME(1,0,0)))</f>
        <v>42277.166666666664</v>
      </c>
      <c r="I15297" s="29">
        <v>42277.375</v>
      </c>
      <c r="J15297" s="42">
        <v>9746</v>
      </c>
    </row>
    <row r="15298" spans="5:10" x14ac:dyDescent="0.25">
      <c r="E15298" s="19">
        <f t="shared" si="714"/>
        <v>227</v>
      </c>
      <c r="F15298" s="28" t="str">
        <f t="shared" si="715"/>
        <v>9/30/2015</v>
      </c>
      <c r="G15298" s="28" t="str">
        <f t="shared" si="716"/>
        <v>5</v>
      </c>
      <c r="H15298" s="29">
        <f>IF(I15298="","",IF($C$7="HB",I15298-TIME(VLOOKUP($C$6,Reference!$B$12:$C$16,2,0),0,0),I15298-TIME(VLOOKUP($C$6,Reference!$B$12:$C$16,2,0),0,0)+TIME(1,0,0)))</f>
        <v>42277.208333333328</v>
      </c>
      <c r="I15298" s="29">
        <v>42277.416666666664</v>
      </c>
      <c r="J15298" s="42">
        <v>9666</v>
      </c>
    </row>
    <row r="15299" spans="5:10" x14ac:dyDescent="0.25">
      <c r="E15299" s="19">
        <f t="shared" si="714"/>
        <v>227</v>
      </c>
      <c r="F15299" s="28" t="str">
        <f t="shared" si="715"/>
        <v>9/30/2015</v>
      </c>
      <c r="G15299" s="28" t="str">
        <f t="shared" si="716"/>
        <v>6</v>
      </c>
      <c r="H15299" s="29">
        <f>IF(I15299="","",IF($C$7="HB",I15299-TIME(VLOOKUP($C$6,Reference!$B$12:$C$16,2,0),0,0),I15299-TIME(VLOOKUP($C$6,Reference!$B$12:$C$16,2,0),0,0)+TIME(1,0,0)))</f>
        <v>42277.25</v>
      </c>
      <c r="I15299" s="29">
        <v>42277.458333333336</v>
      </c>
      <c r="J15299" s="42">
        <v>10148</v>
      </c>
    </row>
    <row r="15300" spans="5:10" x14ac:dyDescent="0.25">
      <c r="E15300" s="19">
        <f t="shared" si="714"/>
        <v>227</v>
      </c>
      <c r="F15300" s="28" t="str">
        <f t="shared" si="715"/>
        <v>9/30/2015</v>
      </c>
      <c r="G15300" s="28" t="str">
        <f t="shared" si="716"/>
        <v>7</v>
      </c>
      <c r="H15300" s="29">
        <f>IF(I15300="","",IF($C$7="HB",I15300-TIME(VLOOKUP($C$6,Reference!$B$12:$C$16,2,0),0,0),I15300-TIME(VLOOKUP($C$6,Reference!$B$12:$C$16,2,0),0,0)+TIME(1,0,0)))</f>
        <v>42277.291666666664</v>
      </c>
      <c r="I15300" s="29">
        <v>42277.5</v>
      </c>
      <c r="J15300" s="42">
        <v>10675</v>
      </c>
    </row>
    <row r="15301" spans="5:10" x14ac:dyDescent="0.25">
      <c r="E15301" s="19">
        <f t="shared" si="714"/>
        <v>227</v>
      </c>
      <c r="F15301" s="28" t="str">
        <f t="shared" si="715"/>
        <v>9/30/2015</v>
      </c>
      <c r="G15301" s="28" t="str">
        <f t="shared" si="716"/>
        <v>8</v>
      </c>
      <c r="H15301" s="29">
        <f>IF(I15301="","",IF($C$7="HB",I15301-TIME(VLOOKUP($C$6,Reference!$B$12:$C$16,2,0),0,0),I15301-TIME(VLOOKUP($C$6,Reference!$B$12:$C$16,2,0),0,0)+TIME(1,0,0)))</f>
        <v>42277.333333333328</v>
      </c>
      <c r="I15301" s="29">
        <v>42277.541666666664</v>
      </c>
      <c r="J15301" s="42">
        <v>11608</v>
      </c>
    </row>
    <row r="15302" spans="5:10" x14ac:dyDescent="0.25">
      <c r="E15302" s="19">
        <f t="shared" ref="E15302:E15365" si="717">$C$16</f>
        <v>227</v>
      </c>
      <c r="F15302" s="28" t="str">
        <f t="shared" ref="F15302:F15365" si="718">TEXT(H15302,"m/d/yyyy")</f>
        <v>9/30/2015</v>
      </c>
      <c r="G15302" s="28" t="str">
        <f t="shared" ref="G15302:G15365" si="719">TEXT(H15302,"h")</f>
        <v>9</v>
      </c>
      <c r="H15302" s="29">
        <f>IF(I15302="","",IF($C$7="HB",I15302-TIME(VLOOKUP($C$6,Reference!$B$12:$C$16,2,0),0,0),I15302-TIME(VLOOKUP($C$6,Reference!$B$12:$C$16,2,0),0,0)+TIME(1,0,0)))</f>
        <v>42277.375</v>
      </c>
      <c r="I15302" s="29">
        <v>42277.583333333336</v>
      </c>
      <c r="J15302" s="42">
        <v>12233</v>
      </c>
    </row>
    <row r="15303" spans="5:10" x14ac:dyDescent="0.25">
      <c r="E15303" s="19">
        <f t="shared" si="717"/>
        <v>227</v>
      </c>
      <c r="F15303" s="28" t="str">
        <f t="shared" si="718"/>
        <v>9/30/2015</v>
      </c>
      <c r="G15303" s="28" t="str">
        <f t="shared" si="719"/>
        <v>10</v>
      </c>
      <c r="H15303" s="29">
        <f>IF(I15303="","",IF($C$7="HB",I15303-TIME(VLOOKUP($C$6,Reference!$B$12:$C$16,2,0),0,0),I15303-TIME(VLOOKUP($C$6,Reference!$B$12:$C$16,2,0),0,0)+TIME(1,0,0)))</f>
        <v>42277.416666666664</v>
      </c>
      <c r="I15303" s="29">
        <v>42277.625</v>
      </c>
      <c r="J15303" s="42">
        <v>12509</v>
      </c>
    </row>
    <row r="15304" spans="5:10" x14ac:dyDescent="0.25">
      <c r="E15304" s="19">
        <f t="shared" si="717"/>
        <v>227</v>
      </c>
      <c r="F15304" s="28" t="str">
        <f t="shared" si="718"/>
        <v>9/30/2015</v>
      </c>
      <c r="G15304" s="28" t="str">
        <f t="shared" si="719"/>
        <v>11</v>
      </c>
      <c r="H15304" s="29">
        <f>IF(I15304="","",IF($C$7="HB",I15304-TIME(VLOOKUP($C$6,Reference!$B$12:$C$16,2,0),0,0),I15304-TIME(VLOOKUP($C$6,Reference!$B$12:$C$16,2,0),0,0)+TIME(1,0,0)))</f>
        <v>42277.458333333328</v>
      </c>
      <c r="I15304" s="29">
        <v>42277.666666666664</v>
      </c>
      <c r="J15304" s="42">
        <v>12769</v>
      </c>
    </row>
    <row r="15305" spans="5:10" x14ac:dyDescent="0.25">
      <c r="E15305" s="19">
        <f t="shared" si="717"/>
        <v>227</v>
      </c>
      <c r="F15305" s="28" t="str">
        <f t="shared" si="718"/>
        <v>9/30/2015</v>
      </c>
      <c r="G15305" s="28" t="str">
        <f t="shared" si="719"/>
        <v>12</v>
      </c>
      <c r="H15305" s="29">
        <f>IF(I15305="","",IF($C$7="HB",I15305-TIME(VLOOKUP($C$6,Reference!$B$12:$C$16,2,0),0,0),I15305-TIME(VLOOKUP($C$6,Reference!$B$12:$C$16,2,0),0,0)+TIME(1,0,0)))</f>
        <v>42277.5</v>
      </c>
      <c r="I15305" s="29">
        <v>42277.708333333336</v>
      </c>
      <c r="J15305" s="42">
        <v>12960</v>
      </c>
    </row>
    <row r="15306" spans="5:10" x14ac:dyDescent="0.25">
      <c r="E15306" s="19">
        <f t="shared" si="717"/>
        <v>227</v>
      </c>
      <c r="F15306" s="28" t="str">
        <f t="shared" si="718"/>
        <v>9/30/2015</v>
      </c>
      <c r="G15306" s="28" t="str">
        <f t="shared" si="719"/>
        <v>13</v>
      </c>
      <c r="H15306" s="29">
        <f>IF(I15306="","",IF($C$7="HB",I15306-TIME(VLOOKUP($C$6,Reference!$B$12:$C$16,2,0),0,0),I15306-TIME(VLOOKUP($C$6,Reference!$B$12:$C$16,2,0),0,0)+TIME(1,0,0)))</f>
        <v>42277.541666666664</v>
      </c>
      <c r="I15306" s="29">
        <v>42277.75</v>
      </c>
      <c r="J15306" s="42">
        <v>13005</v>
      </c>
    </row>
    <row r="15307" spans="5:10" x14ac:dyDescent="0.25">
      <c r="E15307" s="19">
        <f t="shared" si="717"/>
        <v>227</v>
      </c>
      <c r="F15307" s="28" t="str">
        <f t="shared" si="718"/>
        <v>9/30/2015</v>
      </c>
      <c r="G15307" s="28" t="str">
        <f t="shared" si="719"/>
        <v>14</v>
      </c>
      <c r="H15307" s="29">
        <f>IF(I15307="","",IF($C$7="HB",I15307-TIME(VLOOKUP($C$6,Reference!$B$12:$C$16,2,0),0,0),I15307-TIME(VLOOKUP($C$6,Reference!$B$12:$C$16,2,0),0,0)+TIME(1,0,0)))</f>
        <v>42277.583333333328</v>
      </c>
      <c r="I15307" s="29">
        <v>42277.791666666664</v>
      </c>
      <c r="J15307" s="42">
        <v>12900</v>
      </c>
    </row>
    <row r="15308" spans="5:10" x14ac:dyDescent="0.25">
      <c r="E15308" s="19">
        <f t="shared" si="717"/>
        <v>227</v>
      </c>
      <c r="F15308" s="28" t="str">
        <f t="shared" si="718"/>
        <v>9/30/2015</v>
      </c>
      <c r="G15308" s="28" t="str">
        <f t="shared" si="719"/>
        <v>15</v>
      </c>
      <c r="H15308" s="29">
        <f>IF(I15308="","",IF($C$7="HB",I15308-TIME(VLOOKUP($C$6,Reference!$B$12:$C$16,2,0),0,0),I15308-TIME(VLOOKUP($C$6,Reference!$B$12:$C$16,2,0),0,0)+TIME(1,0,0)))</f>
        <v>42277.625</v>
      </c>
      <c r="I15308" s="29">
        <v>42277.833333333336</v>
      </c>
      <c r="J15308" s="42">
        <v>12924</v>
      </c>
    </row>
    <row r="15309" spans="5:10" x14ac:dyDescent="0.25">
      <c r="E15309" s="19">
        <f t="shared" si="717"/>
        <v>227</v>
      </c>
      <c r="F15309" s="28" t="str">
        <f t="shared" si="718"/>
        <v>9/30/2015</v>
      </c>
      <c r="G15309" s="28" t="str">
        <f t="shared" si="719"/>
        <v>16</v>
      </c>
      <c r="H15309" s="29">
        <f>IF(I15309="","",IF($C$7="HB",I15309-TIME(VLOOKUP($C$6,Reference!$B$12:$C$16,2,0),0,0),I15309-TIME(VLOOKUP($C$6,Reference!$B$12:$C$16,2,0),0,0)+TIME(1,0,0)))</f>
        <v>42277.666666666664</v>
      </c>
      <c r="I15309" s="29">
        <v>42277.875</v>
      </c>
      <c r="J15309" s="42">
        <v>12933</v>
      </c>
    </row>
    <row r="15310" spans="5:10" x14ac:dyDescent="0.25">
      <c r="E15310" s="19">
        <f t="shared" si="717"/>
        <v>227</v>
      </c>
      <c r="F15310" s="28" t="str">
        <f t="shared" si="718"/>
        <v>9/30/2015</v>
      </c>
      <c r="G15310" s="28" t="str">
        <f t="shared" si="719"/>
        <v>17</v>
      </c>
      <c r="H15310" s="29">
        <f>IF(I15310="","",IF($C$7="HB",I15310-TIME(VLOOKUP($C$6,Reference!$B$12:$C$16,2,0),0,0),I15310-TIME(VLOOKUP($C$6,Reference!$B$12:$C$16,2,0),0,0)+TIME(1,0,0)))</f>
        <v>42277.708333333328</v>
      </c>
      <c r="I15310" s="29">
        <v>42277.916666666664</v>
      </c>
      <c r="J15310" s="42">
        <v>12987</v>
      </c>
    </row>
    <row r="15311" spans="5:10" x14ac:dyDescent="0.25">
      <c r="E15311" s="19">
        <f t="shared" si="717"/>
        <v>227</v>
      </c>
      <c r="F15311" s="28" t="str">
        <f t="shared" si="718"/>
        <v>9/30/2015</v>
      </c>
      <c r="G15311" s="28" t="str">
        <f t="shared" si="719"/>
        <v>18</v>
      </c>
      <c r="H15311" s="29">
        <f>IF(I15311="","",IF($C$7="HB",I15311-TIME(VLOOKUP($C$6,Reference!$B$12:$C$16,2,0),0,0),I15311-TIME(VLOOKUP($C$6,Reference!$B$12:$C$16,2,0),0,0)+TIME(1,0,0)))</f>
        <v>42277.75</v>
      </c>
      <c r="I15311" s="29">
        <v>42277.958333333336</v>
      </c>
      <c r="J15311" s="42">
        <v>13030</v>
      </c>
    </row>
    <row r="15312" spans="5:10" x14ac:dyDescent="0.25">
      <c r="E15312" s="19">
        <f t="shared" si="717"/>
        <v>227</v>
      </c>
      <c r="F15312" s="28" t="str">
        <f t="shared" si="718"/>
        <v>9/30/2015</v>
      </c>
      <c r="G15312" s="28" t="str">
        <f t="shared" si="719"/>
        <v>19</v>
      </c>
      <c r="H15312" s="29">
        <f>IF(I15312="","",IF($C$7="HB",I15312-TIME(VLOOKUP($C$6,Reference!$B$12:$C$16,2,0),0,0),I15312-TIME(VLOOKUP($C$6,Reference!$B$12:$C$16,2,0),0,0)+TIME(1,0,0)))</f>
        <v>42277.791666666664</v>
      </c>
      <c r="I15312" s="29">
        <v>42278</v>
      </c>
      <c r="J15312" s="42">
        <v>13140</v>
      </c>
    </row>
    <row r="15313" spans="5:10" x14ac:dyDescent="0.25">
      <c r="E15313" s="19">
        <f t="shared" si="717"/>
        <v>227</v>
      </c>
      <c r="F15313" s="28" t="str">
        <f t="shared" si="718"/>
        <v>9/30/2015</v>
      </c>
      <c r="G15313" s="28" t="str">
        <f t="shared" si="719"/>
        <v>20</v>
      </c>
      <c r="H15313" s="29">
        <f>IF(I15313="","",IF($C$7="HB",I15313-TIME(VLOOKUP($C$6,Reference!$B$12:$C$16,2,0),0,0),I15313-TIME(VLOOKUP($C$6,Reference!$B$12:$C$16,2,0),0,0)+TIME(1,0,0)))</f>
        <v>42277.833333333328</v>
      </c>
      <c r="I15313" s="29">
        <v>42278.041666666664</v>
      </c>
      <c r="J15313" s="42">
        <v>13384</v>
      </c>
    </row>
    <row r="15314" spans="5:10" x14ac:dyDescent="0.25">
      <c r="E15314" s="19">
        <f t="shared" si="717"/>
        <v>227</v>
      </c>
      <c r="F15314" s="28" t="str">
        <f t="shared" si="718"/>
        <v>9/30/2015</v>
      </c>
      <c r="G15314" s="28" t="str">
        <f t="shared" si="719"/>
        <v>21</v>
      </c>
      <c r="H15314" s="29">
        <f>IF(I15314="","",IF($C$7="HB",I15314-TIME(VLOOKUP($C$6,Reference!$B$12:$C$16,2,0),0,0),I15314-TIME(VLOOKUP($C$6,Reference!$B$12:$C$16,2,0),0,0)+TIME(1,0,0)))</f>
        <v>42277.875</v>
      </c>
      <c r="I15314" s="29">
        <v>42278.083333333336</v>
      </c>
      <c r="J15314" s="42">
        <v>13862</v>
      </c>
    </row>
    <row r="15315" spans="5:10" x14ac:dyDescent="0.25">
      <c r="E15315" s="19">
        <f t="shared" si="717"/>
        <v>227</v>
      </c>
      <c r="F15315" s="28" t="str">
        <f t="shared" si="718"/>
        <v>9/30/2015</v>
      </c>
      <c r="G15315" s="28" t="str">
        <f t="shared" si="719"/>
        <v>22</v>
      </c>
      <c r="H15315" s="29">
        <f>IF(I15315="","",IF($C$7="HB",I15315-TIME(VLOOKUP($C$6,Reference!$B$12:$C$16,2,0),0,0),I15315-TIME(VLOOKUP($C$6,Reference!$B$12:$C$16,2,0),0,0)+TIME(1,0,0)))</f>
        <v>42277.916666666664</v>
      </c>
      <c r="I15315" s="29">
        <v>42278.125</v>
      </c>
      <c r="J15315" s="42">
        <v>13572</v>
      </c>
    </row>
    <row r="15316" spans="5:10" x14ac:dyDescent="0.25">
      <c r="E15316" s="19">
        <f t="shared" si="717"/>
        <v>227</v>
      </c>
      <c r="F15316" s="28" t="str">
        <f t="shared" si="718"/>
        <v>9/30/2015</v>
      </c>
      <c r="G15316" s="28" t="str">
        <f t="shared" si="719"/>
        <v>23</v>
      </c>
      <c r="H15316" s="29">
        <f>IF(I15316="","",IF($C$7="HB",I15316-TIME(VLOOKUP($C$6,Reference!$B$12:$C$16,2,0),0,0),I15316-TIME(VLOOKUP($C$6,Reference!$B$12:$C$16,2,0),0,0)+TIME(1,0,0)))</f>
        <v>42277.958333333328</v>
      </c>
      <c r="I15316" s="29">
        <v>42278.166666666664</v>
      </c>
      <c r="J15316" s="42">
        <v>12893</v>
      </c>
    </row>
    <row r="15317" spans="5:10" x14ac:dyDescent="0.25">
      <c r="E15317" s="19">
        <f t="shared" si="717"/>
        <v>227</v>
      </c>
      <c r="F15317" s="28" t="str">
        <f t="shared" si="718"/>
        <v>10/1/2015</v>
      </c>
      <c r="G15317" s="28" t="str">
        <f t="shared" si="719"/>
        <v>0</v>
      </c>
      <c r="H15317" s="29">
        <f>IF(I15317="","",IF($C$7="HB",I15317-TIME(VLOOKUP($C$6,Reference!$B$12:$C$16,2,0),0,0),I15317-TIME(VLOOKUP($C$6,Reference!$B$12:$C$16,2,0),0,0)+TIME(1,0,0)))</f>
        <v>42278</v>
      </c>
      <c r="I15317" s="29">
        <v>42278.208333333336</v>
      </c>
      <c r="J15317" s="42">
        <v>11828</v>
      </c>
    </row>
    <row r="15318" spans="5:10" x14ac:dyDescent="0.25">
      <c r="E15318" s="19">
        <f t="shared" si="717"/>
        <v>227</v>
      </c>
      <c r="F15318" s="28" t="str">
        <f t="shared" si="718"/>
        <v>10/1/2015</v>
      </c>
      <c r="G15318" s="28" t="str">
        <f t="shared" si="719"/>
        <v>1</v>
      </c>
      <c r="H15318" s="29">
        <f>IF(I15318="","",IF($C$7="HB",I15318-TIME(VLOOKUP($C$6,Reference!$B$12:$C$16,2,0),0,0),I15318-TIME(VLOOKUP($C$6,Reference!$B$12:$C$16,2,0),0,0)+TIME(1,0,0)))</f>
        <v>42278.041666666664</v>
      </c>
      <c r="I15318" s="29">
        <v>42278.25</v>
      </c>
      <c r="J15318" s="42">
        <v>10922</v>
      </c>
    </row>
    <row r="15319" spans="5:10" x14ac:dyDescent="0.25">
      <c r="E15319" s="19">
        <f t="shared" si="717"/>
        <v>227</v>
      </c>
      <c r="F15319" s="28" t="str">
        <f t="shared" si="718"/>
        <v>10/1/2015</v>
      </c>
      <c r="G15319" s="28" t="str">
        <f t="shared" si="719"/>
        <v>2</v>
      </c>
      <c r="H15319" s="29">
        <f>IF(I15319="","",IF($C$7="HB",I15319-TIME(VLOOKUP($C$6,Reference!$B$12:$C$16,2,0),0,0),I15319-TIME(VLOOKUP($C$6,Reference!$B$12:$C$16,2,0),0,0)+TIME(1,0,0)))</f>
        <v>42278.083333333328</v>
      </c>
      <c r="I15319" s="29">
        <v>42278.291666666664</v>
      </c>
      <c r="J15319" s="42">
        <v>10303</v>
      </c>
    </row>
    <row r="15320" spans="5:10" x14ac:dyDescent="0.25">
      <c r="E15320" s="19">
        <f t="shared" si="717"/>
        <v>227</v>
      </c>
      <c r="F15320" s="28" t="str">
        <f t="shared" si="718"/>
        <v>10/1/2015</v>
      </c>
      <c r="G15320" s="28" t="str">
        <f t="shared" si="719"/>
        <v>3</v>
      </c>
      <c r="H15320" s="29">
        <f>IF(I15320="","",IF($C$7="HB",I15320-TIME(VLOOKUP($C$6,Reference!$B$12:$C$16,2,0),0,0),I15320-TIME(VLOOKUP($C$6,Reference!$B$12:$C$16,2,0),0,0)+TIME(1,0,0)))</f>
        <v>42278.125</v>
      </c>
      <c r="I15320" s="29">
        <v>42278.333333333336</v>
      </c>
      <c r="J15320" s="42">
        <v>9927</v>
      </c>
    </row>
    <row r="15321" spans="5:10" x14ac:dyDescent="0.25">
      <c r="E15321" s="19">
        <f t="shared" si="717"/>
        <v>227</v>
      </c>
      <c r="F15321" s="28" t="str">
        <f t="shared" si="718"/>
        <v>10/1/2015</v>
      </c>
      <c r="G15321" s="28" t="str">
        <f t="shared" si="719"/>
        <v>4</v>
      </c>
      <c r="H15321" s="29">
        <f>IF(I15321="","",IF($C$7="HB",I15321-TIME(VLOOKUP($C$6,Reference!$B$12:$C$16,2,0),0,0),I15321-TIME(VLOOKUP($C$6,Reference!$B$12:$C$16,2,0),0,0)+TIME(1,0,0)))</f>
        <v>42278.166666666664</v>
      </c>
      <c r="I15321" s="29">
        <v>42278.375</v>
      </c>
      <c r="J15321" s="42">
        <v>9691</v>
      </c>
    </row>
    <row r="15322" spans="5:10" x14ac:dyDescent="0.25">
      <c r="E15322" s="19">
        <f t="shared" si="717"/>
        <v>227</v>
      </c>
      <c r="F15322" s="28" t="str">
        <f t="shared" si="718"/>
        <v>10/1/2015</v>
      </c>
      <c r="G15322" s="28" t="str">
        <f t="shared" si="719"/>
        <v>5</v>
      </c>
      <c r="H15322" s="29">
        <f>IF(I15322="","",IF($C$7="HB",I15322-TIME(VLOOKUP($C$6,Reference!$B$12:$C$16,2,0),0,0),I15322-TIME(VLOOKUP($C$6,Reference!$B$12:$C$16,2,0),0,0)+TIME(1,0,0)))</f>
        <v>42278.208333333328</v>
      </c>
      <c r="I15322" s="29">
        <v>42278.416666666664</v>
      </c>
      <c r="J15322" s="42">
        <v>9521</v>
      </c>
    </row>
    <row r="15323" spans="5:10" x14ac:dyDescent="0.25">
      <c r="E15323" s="19">
        <f t="shared" si="717"/>
        <v>227</v>
      </c>
      <c r="F15323" s="28" t="str">
        <f t="shared" si="718"/>
        <v>10/1/2015</v>
      </c>
      <c r="G15323" s="28" t="str">
        <f t="shared" si="719"/>
        <v>6</v>
      </c>
      <c r="H15323" s="29">
        <f>IF(I15323="","",IF($C$7="HB",I15323-TIME(VLOOKUP($C$6,Reference!$B$12:$C$16,2,0),0,0),I15323-TIME(VLOOKUP($C$6,Reference!$B$12:$C$16,2,0),0,0)+TIME(1,0,0)))</f>
        <v>42278.25</v>
      </c>
      <c r="I15323" s="29">
        <v>42278.458333333336</v>
      </c>
      <c r="J15323" s="42">
        <v>9691</v>
      </c>
    </row>
    <row r="15324" spans="5:10" x14ac:dyDescent="0.25">
      <c r="E15324" s="19">
        <f t="shared" si="717"/>
        <v>227</v>
      </c>
      <c r="F15324" s="28" t="str">
        <f t="shared" si="718"/>
        <v>10/1/2015</v>
      </c>
      <c r="G15324" s="28" t="str">
        <f t="shared" si="719"/>
        <v>7</v>
      </c>
      <c r="H15324" s="29">
        <f>IF(I15324="","",IF($C$7="HB",I15324-TIME(VLOOKUP($C$6,Reference!$B$12:$C$16,2,0),0,0),I15324-TIME(VLOOKUP($C$6,Reference!$B$12:$C$16,2,0),0,0)+TIME(1,0,0)))</f>
        <v>42278.291666666664</v>
      </c>
      <c r="I15324" s="29">
        <v>42278.5</v>
      </c>
      <c r="J15324" s="42">
        <v>10195</v>
      </c>
    </row>
    <row r="15325" spans="5:10" x14ac:dyDescent="0.25">
      <c r="E15325" s="19">
        <f t="shared" si="717"/>
        <v>227</v>
      </c>
      <c r="F15325" s="28" t="str">
        <f t="shared" si="718"/>
        <v>10/1/2015</v>
      </c>
      <c r="G15325" s="28" t="str">
        <f t="shared" si="719"/>
        <v>8</v>
      </c>
      <c r="H15325" s="29">
        <f>IF(I15325="","",IF($C$7="HB",I15325-TIME(VLOOKUP($C$6,Reference!$B$12:$C$16,2,0),0,0),I15325-TIME(VLOOKUP($C$6,Reference!$B$12:$C$16,2,0),0,0)+TIME(1,0,0)))</f>
        <v>42278.333333333328</v>
      </c>
      <c r="I15325" s="29">
        <v>42278.541666666664</v>
      </c>
      <c r="J15325" s="42">
        <v>11279</v>
      </c>
    </row>
    <row r="15326" spans="5:10" x14ac:dyDescent="0.25">
      <c r="E15326" s="19">
        <f t="shared" si="717"/>
        <v>227</v>
      </c>
      <c r="F15326" s="28" t="str">
        <f t="shared" si="718"/>
        <v>10/1/2015</v>
      </c>
      <c r="G15326" s="28" t="str">
        <f t="shared" si="719"/>
        <v>9</v>
      </c>
      <c r="H15326" s="29">
        <f>IF(I15326="","",IF($C$7="HB",I15326-TIME(VLOOKUP($C$6,Reference!$B$12:$C$16,2,0),0,0),I15326-TIME(VLOOKUP($C$6,Reference!$B$12:$C$16,2,0),0,0)+TIME(1,0,0)))</f>
        <v>42278.375</v>
      </c>
      <c r="I15326" s="29">
        <v>42278.583333333336</v>
      </c>
      <c r="J15326" s="42">
        <v>12088</v>
      </c>
    </row>
    <row r="15327" spans="5:10" x14ac:dyDescent="0.25">
      <c r="E15327" s="19">
        <f t="shared" si="717"/>
        <v>227</v>
      </c>
      <c r="F15327" s="28" t="str">
        <f t="shared" si="718"/>
        <v>10/1/2015</v>
      </c>
      <c r="G15327" s="28" t="str">
        <f t="shared" si="719"/>
        <v>10</v>
      </c>
      <c r="H15327" s="29">
        <f>IF(I15327="","",IF($C$7="HB",I15327-TIME(VLOOKUP($C$6,Reference!$B$12:$C$16,2,0),0,0),I15327-TIME(VLOOKUP($C$6,Reference!$B$12:$C$16,2,0),0,0)+TIME(1,0,0)))</f>
        <v>42278.416666666664</v>
      </c>
      <c r="I15327" s="29">
        <v>42278.625</v>
      </c>
      <c r="J15327" s="42">
        <v>12396</v>
      </c>
    </row>
    <row r="15328" spans="5:10" x14ac:dyDescent="0.25">
      <c r="E15328" s="19">
        <f t="shared" si="717"/>
        <v>227</v>
      </c>
      <c r="F15328" s="28" t="str">
        <f t="shared" si="718"/>
        <v>10/1/2015</v>
      </c>
      <c r="G15328" s="28" t="str">
        <f t="shared" si="719"/>
        <v>11</v>
      </c>
      <c r="H15328" s="29">
        <f>IF(I15328="","",IF($C$7="HB",I15328-TIME(VLOOKUP($C$6,Reference!$B$12:$C$16,2,0),0,0),I15328-TIME(VLOOKUP($C$6,Reference!$B$12:$C$16,2,0),0,0)+TIME(1,0,0)))</f>
        <v>42278.458333333328</v>
      </c>
      <c r="I15328" s="29">
        <v>42278.666666666664</v>
      </c>
      <c r="J15328" s="42">
        <v>12712</v>
      </c>
    </row>
    <row r="15329" spans="5:10" x14ac:dyDescent="0.25">
      <c r="E15329" s="19">
        <f t="shared" si="717"/>
        <v>227</v>
      </c>
      <c r="F15329" s="28" t="str">
        <f t="shared" si="718"/>
        <v>10/1/2015</v>
      </c>
      <c r="G15329" s="28" t="str">
        <f t="shared" si="719"/>
        <v>12</v>
      </c>
      <c r="H15329" s="29">
        <f>IF(I15329="","",IF($C$7="HB",I15329-TIME(VLOOKUP($C$6,Reference!$B$12:$C$16,2,0),0,0),I15329-TIME(VLOOKUP($C$6,Reference!$B$12:$C$16,2,0),0,0)+TIME(1,0,0)))</f>
        <v>42278.5</v>
      </c>
      <c r="I15329" s="29">
        <v>42278.708333333336</v>
      </c>
      <c r="J15329" s="42">
        <v>12914</v>
      </c>
    </row>
    <row r="15330" spans="5:10" x14ac:dyDescent="0.25">
      <c r="E15330" s="19">
        <f t="shared" si="717"/>
        <v>227</v>
      </c>
      <c r="F15330" s="28" t="str">
        <f t="shared" si="718"/>
        <v>10/1/2015</v>
      </c>
      <c r="G15330" s="28" t="str">
        <f t="shared" si="719"/>
        <v>13</v>
      </c>
      <c r="H15330" s="29">
        <f>IF(I15330="","",IF($C$7="HB",I15330-TIME(VLOOKUP($C$6,Reference!$B$12:$C$16,2,0),0,0),I15330-TIME(VLOOKUP($C$6,Reference!$B$12:$C$16,2,0),0,0)+TIME(1,0,0)))</f>
        <v>42278.541666666664</v>
      </c>
      <c r="I15330" s="29">
        <v>42278.75</v>
      </c>
      <c r="J15330" s="42">
        <v>12826</v>
      </c>
    </row>
    <row r="15331" spans="5:10" x14ac:dyDescent="0.25">
      <c r="E15331" s="19">
        <f t="shared" si="717"/>
        <v>227</v>
      </c>
      <c r="F15331" s="28" t="str">
        <f t="shared" si="718"/>
        <v>10/1/2015</v>
      </c>
      <c r="G15331" s="28" t="str">
        <f t="shared" si="719"/>
        <v>14</v>
      </c>
      <c r="H15331" s="29">
        <f>IF(I15331="","",IF($C$7="HB",I15331-TIME(VLOOKUP($C$6,Reference!$B$12:$C$16,2,0),0,0),I15331-TIME(VLOOKUP($C$6,Reference!$B$12:$C$16,2,0),0,0)+TIME(1,0,0)))</f>
        <v>42278.583333333328</v>
      </c>
      <c r="I15331" s="29">
        <v>42278.791666666664</v>
      </c>
      <c r="J15331" s="42">
        <v>12619</v>
      </c>
    </row>
    <row r="15332" spans="5:10" x14ac:dyDescent="0.25">
      <c r="E15332" s="19">
        <f t="shared" si="717"/>
        <v>227</v>
      </c>
      <c r="F15332" s="28" t="str">
        <f t="shared" si="718"/>
        <v>10/1/2015</v>
      </c>
      <c r="G15332" s="28" t="str">
        <f t="shared" si="719"/>
        <v>15</v>
      </c>
      <c r="H15332" s="29">
        <f>IF(I15332="","",IF($C$7="HB",I15332-TIME(VLOOKUP($C$6,Reference!$B$12:$C$16,2,0),0,0),I15332-TIME(VLOOKUP($C$6,Reference!$B$12:$C$16,2,0),0,0)+TIME(1,0,0)))</f>
        <v>42278.625</v>
      </c>
      <c r="I15332" s="29">
        <v>42278.833333333336</v>
      </c>
      <c r="J15332" s="42">
        <v>12683</v>
      </c>
    </row>
    <row r="15333" spans="5:10" x14ac:dyDescent="0.25">
      <c r="E15333" s="19">
        <f t="shared" si="717"/>
        <v>227</v>
      </c>
      <c r="F15333" s="28" t="str">
        <f t="shared" si="718"/>
        <v>10/1/2015</v>
      </c>
      <c r="G15333" s="28" t="str">
        <f t="shared" si="719"/>
        <v>16</v>
      </c>
      <c r="H15333" s="29">
        <f>IF(I15333="","",IF($C$7="HB",I15333-TIME(VLOOKUP($C$6,Reference!$B$12:$C$16,2,0),0,0),I15333-TIME(VLOOKUP($C$6,Reference!$B$12:$C$16,2,0),0,0)+TIME(1,0,0)))</f>
        <v>42278.666666666664</v>
      </c>
      <c r="I15333" s="29">
        <v>42278.875</v>
      </c>
      <c r="J15333" s="42">
        <v>12700</v>
      </c>
    </row>
    <row r="15334" spans="5:10" x14ac:dyDescent="0.25">
      <c r="E15334" s="19">
        <f t="shared" si="717"/>
        <v>227</v>
      </c>
      <c r="F15334" s="28" t="str">
        <f t="shared" si="718"/>
        <v>10/1/2015</v>
      </c>
      <c r="G15334" s="28" t="str">
        <f t="shared" si="719"/>
        <v>17</v>
      </c>
      <c r="H15334" s="29">
        <f>IF(I15334="","",IF($C$7="HB",I15334-TIME(VLOOKUP($C$6,Reference!$B$12:$C$16,2,0),0,0),I15334-TIME(VLOOKUP($C$6,Reference!$B$12:$C$16,2,0),0,0)+TIME(1,0,0)))</f>
        <v>42278.708333333328</v>
      </c>
      <c r="I15334" s="29">
        <v>42278.916666666664</v>
      </c>
      <c r="J15334" s="42">
        <v>12865</v>
      </c>
    </row>
    <row r="15335" spans="5:10" x14ac:dyDescent="0.25">
      <c r="E15335" s="19">
        <f t="shared" si="717"/>
        <v>227</v>
      </c>
      <c r="F15335" s="28" t="str">
        <f t="shared" si="718"/>
        <v>10/1/2015</v>
      </c>
      <c r="G15335" s="28" t="str">
        <f t="shared" si="719"/>
        <v>18</v>
      </c>
      <c r="H15335" s="29">
        <f>IF(I15335="","",IF($C$7="HB",I15335-TIME(VLOOKUP($C$6,Reference!$B$12:$C$16,2,0),0,0),I15335-TIME(VLOOKUP($C$6,Reference!$B$12:$C$16,2,0),0,0)+TIME(1,0,0)))</f>
        <v>42278.75</v>
      </c>
      <c r="I15335" s="29">
        <v>42278.958333333336</v>
      </c>
      <c r="J15335" s="42">
        <v>13106</v>
      </c>
    </row>
    <row r="15336" spans="5:10" x14ac:dyDescent="0.25">
      <c r="E15336" s="19">
        <f t="shared" si="717"/>
        <v>227</v>
      </c>
      <c r="F15336" s="28" t="str">
        <f t="shared" si="718"/>
        <v>10/1/2015</v>
      </c>
      <c r="G15336" s="28" t="str">
        <f t="shared" si="719"/>
        <v>19</v>
      </c>
      <c r="H15336" s="29">
        <f>IF(I15336="","",IF($C$7="HB",I15336-TIME(VLOOKUP($C$6,Reference!$B$12:$C$16,2,0),0,0),I15336-TIME(VLOOKUP($C$6,Reference!$B$12:$C$16,2,0),0,0)+TIME(1,0,0)))</f>
        <v>42278.791666666664</v>
      </c>
      <c r="I15336" s="29">
        <v>42279</v>
      </c>
      <c r="J15336" s="42">
        <v>13285</v>
      </c>
    </row>
    <row r="15337" spans="5:10" x14ac:dyDescent="0.25">
      <c r="E15337" s="19">
        <f t="shared" si="717"/>
        <v>227</v>
      </c>
      <c r="F15337" s="28" t="str">
        <f t="shared" si="718"/>
        <v>10/1/2015</v>
      </c>
      <c r="G15337" s="28" t="str">
        <f t="shared" si="719"/>
        <v>20</v>
      </c>
      <c r="H15337" s="29">
        <f>IF(I15337="","",IF($C$7="HB",I15337-TIME(VLOOKUP($C$6,Reference!$B$12:$C$16,2,0),0,0),I15337-TIME(VLOOKUP($C$6,Reference!$B$12:$C$16,2,0),0,0)+TIME(1,0,0)))</f>
        <v>42278.833333333328</v>
      </c>
      <c r="I15337" s="29">
        <v>42279.041666666664</v>
      </c>
      <c r="J15337" s="42">
        <v>13451</v>
      </c>
    </row>
    <row r="15338" spans="5:10" x14ac:dyDescent="0.25">
      <c r="E15338" s="19">
        <f t="shared" si="717"/>
        <v>227</v>
      </c>
      <c r="F15338" s="28" t="str">
        <f t="shared" si="718"/>
        <v>10/1/2015</v>
      </c>
      <c r="G15338" s="28" t="str">
        <f t="shared" si="719"/>
        <v>21</v>
      </c>
      <c r="H15338" s="29">
        <f>IF(I15338="","",IF($C$7="HB",I15338-TIME(VLOOKUP($C$6,Reference!$B$12:$C$16,2,0),0,0),I15338-TIME(VLOOKUP($C$6,Reference!$B$12:$C$16,2,0),0,0)+TIME(1,0,0)))</f>
        <v>42278.875</v>
      </c>
      <c r="I15338" s="29">
        <v>42279.083333333336</v>
      </c>
      <c r="J15338" s="42">
        <v>14014</v>
      </c>
    </row>
    <row r="15339" spans="5:10" x14ac:dyDescent="0.25">
      <c r="E15339" s="19">
        <f t="shared" si="717"/>
        <v>227</v>
      </c>
      <c r="F15339" s="28" t="str">
        <f t="shared" si="718"/>
        <v>10/1/2015</v>
      </c>
      <c r="G15339" s="28" t="str">
        <f t="shared" si="719"/>
        <v>22</v>
      </c>
      <c r="H15339" s="29">
        <f>IF(I15339="","",IF($C$7="HB",I15339-TIME(VLOOKUP($C$6,Reference!$B$12:$C$16,2,0),0,0),I15339-TIME(VLOOKUP($C$6,Reference!$B$12:$C$16,2,0),0,0)+TIME(1,0,0)))</f>
        <v>42278.916666666664</v>
      </c>
      <c r="I15339" s="29">
        <v>42279.125</v>
      </c>
      <c r="J15339" s="42">
        <v>13767</v>
      </c>
    </row>
    <row r="15340" spans="5:10" x14ac:dyDescent="0.25">
      <c r="E15340" s="19">
        <f t="shared" si="717"/>
        <v>227</v>
      </c>
      <c r="F15340" s="28" t="str">
        <f t="shared" si="718"/>
        <v>10/1/2015</v>
      </c>
      <c r="G15340" s="28" t="str">
        <f t="shared" si="719"/>
        <v>23</v>
      </c>
      <c r="H15340" s="29">
        <f>IF(I15340="","",IF($C$7="HB",I15340-TIME(VLOOKUP($C$6,Reference!$B$12:$C$16,2,0),0,0),I15340-TIME(VLOOKUP($C$6,Reference!$B$12:$C$16,2,0),0,0)+TIME(1,0,0)))</f>
        <v>42278.958333333328</v>
      </c>
      <c r="I15340" s="29">
        <v>42279.166666666664</v>
      </c>
      <c r="J15340" s="42">
        <v>13037</v>
      </c>
    </row>
    <row r="15341" spans="5:10" x14ac:dyDescent="0.25">
      <c r="E15341" s="19">
        <f t="shared" si="717"/>
        <v>227</v>
      </c>
      <c r="F15341" s="28" t="str">
        <f t="shared" si="718"/>
        <v>10/2/2015</v>
      </c>
      <c r="G15341" s="28" t="str">
        <f t="shared" si="719"/>
        <v>0</v>
      </c>
      <c r="H15341" s="29">
        <f>IF(I15341="","",IF($C$7="HB",I15341-TIME(VLOOKUP($C$6,Reference!$B$12:$C$16,2,0),0,0),I15341-TIME(VLOOKUP($C$6,Reference!$B$12:$C$16,2,0),0,0)+TIME(1,0,0)))</f>
        <v>42279</v>
      </c>
      <c r="I15341" s="29">
        <v>42279.208333333336</v>
      </c>
      <c r="J15341" s="42">
        <v>11980</v>
      </c>
    </row>
    <row r="15342" spans="5:10" x14ac:dyDescent="0.25">
      <c r="E15342" s="19">
        <f t="shared" si="717"/>
        <v>227</v>
      </c>
      <c r="F15342" s="28" t="str">
        <f t="shared" si="718"/>
        <v>10/2/2015</v>
      </c>
      <c r="G15342" s="28" t="str">
        <f t="shared" si="719"/>
        <v>1</v>
      </c>
      <c r="H15342" s="29">
        <f>IF(I15342="","",IF($C$7="HB",I15342-TIME(VLOOKUP($C$6,Reference!$B$12:$C$16,2,0),0,0),I15342-TIME(VLOOKUP($C$6,Reference!$B$12:$C$16,2,0),0,0)+TIME(1,0,0)))</f>
        <v>42279.041666666664</v>
      </c>
      <c r="I15342" s="29">
        <v>42279.25</v>
      </c>
      <c r="J15342" s="42">
        <v>11138</v>
      </c>
    </row>
    <row r="15343" spans="5:10" x14ac:dyDescent="0.25">
      <c r="E15343" s="19">
        <f t="shared" si="717"/>
        <v>227</v>
      </c>
      <c r="F15343" s="28" t="str">
        <f t="shared" si="718"/>
        <v>10/2/2015</v>
      </c>
      <c r="G15343" s="28" t="str">
        <f t="shared" si="719"/>
        <v>2</v>
      </c>
      <c r="H15343" s="29">
        <f>IF(I15343="","",IF($C$7="HB",I15343-TIME(VLOOKUP($C$6,Reference!$B$12:$C$16,2,0),0,0),I15343-TIME(VLOOKUP($C$6,Reference!$B$12:$C$16,2,0),0,0)+TIME(1,0,0)))</f>
        <v>42279.083333333328</v>
      </c>
      <c r="I15343" s="29">
        <v>42279.291666666664</v>
      </c>
      <c r="J15343" s="42">
        <v>10729</v>
      </c>
    </row>
    <row r="15344" spans="5:10" x14ac:dyDescent="0.25">
      <c r="E15344" s="19">
        <f t="shared" si="717"/>
        <v>227</v>
      </c>
      <c r="F15344" s="28" t="str">
        <f t="shared" si="718"/>
        <v>10/2/2015</v>
      </c>
      <c r="G15344" s="28" t="str">
        <f t="shared" si="719"/>
        <v>3</v>
      </c>
      <c r="H15344" s="29">
        <f>IF(I15344="","",IF($C$7="HB",I15344-TIME(VLOOKUP($C$6,Reference!$B$12:$C$16,2,0),0,0),I15344-TIME(VLOOKUP($C$6,Reference!$B$12:$C$16,2,0),0,0)+TIME(1,0,0)))</f>
        <v>42279.125</v>
      </c>
      <c r="I15344" s="29">
        <v>42279.333333333336</v>
      </c>
      <c r="J15344" s="42">
        <v>10318</v>
      </c>
    </row>
    <row r="15345" spans="5:10" x14ac:dyDescent="0.25">
      <c r="E15345" s="19">
        <f t="shared" si="717"/>
        <v>227</v>
      </c>
      <c r="F15345" s="28" t="str">
        <f t="shared" si="718"/>
        <v>10/2/2015</v>
      </c>
      <c r="G15345" s="28" t="str">
        <f t="shared" si="719"/>
        <v>4</v>
      </c>
      <c r="H15345" s="29">
        <f>IF(I15345="","",IF($C$7="HB",I15345-TIME(VLOOKUP($C$6,Reference!$B$12:$C$16,2,0),0,0),I15345-TIME(VLOOKUP($C$6,Reference!$B$12:$C$16,2,0),0,0)+TIME(1,0,0)))</f>
        <v>42279.166666666664</v>
      </c>
      <c r="I15345" s="29">
        <v>42279.375</v>
      </c>
      <c r="J15345" s="42">
        <v>10031</v>
      </c>
    </row>
    <row r="15346" spans="5:10" x14ac:dyDescent="0.25">
      <c r="E15346" s="19">
        <f t="shared" si="717"/>
        <v>227</v>
      </c>
      <c r="F15346" s="28" t="str">
        <f t="shared" si="718"/>
        <v>10/2/2015</v>
      </c>
      <c r="G15346" s="28" t="str">
        <f t="shared" si="719"/>
        <v>5</v>
      </c>
      <c r="H15346" s="29">
        <f>IF(I15346="","",IF($C$7="HB",I15346-TIME(VLOOKUP($C$6,Reference!$B$12:$C$16,2,0),0,0),I15346-TIME(VLOOKUP($C$6,Reference!$B$12:$C$16,2,0),0,0)+TIME(1,0,0)))</f>
        <v>42279.208333333328</v>
      </c>
      <c r="I15346" s="29">
        <v>42279.416666666664</v>
      </c>
      <c r="J15346" s="42">
        <v>9896</v>
      </c>
    </row>
    <row r="15347" spans="5:10" x14ac:dyDescent="0.25">
      <c r="E15347" s="19">
        <f t="shared" si="717"/>
        <v>227</v>
      </c>
      <c r="F15347" s="28" t="str">
        <f t="shared" si="718"/>
        <v>10/2/2015</v>
      </c>
      <c r="G15347" s="28" t="str">
        <f t="shared" si="719"/>
        <v>6</v>
      </c>
      <c r="H15347" s="29">
        <f>IF(I15347="","",IF($C$7="HB",I15347-TIME(VLOOKUP($C$6,Reference!$B$12:$C$16,2,0),0,0),I15347-TIME(VLOOKUP($C$6,Reference!$B$12:$C$16,2,0),0,0)+TIME(1,0,0)))</f>
        <v>42279.25</v>
      </c>
      <c r="I15347" s="29">
        <v>42279.458333333336</v>
      </c>
      <c r="J15347" s="42">
        <v>10043</v>
      </c>
    </row>
    <row r="15348" spans="5:10" x14ac:dyDescent="0.25">
      <c r="E15348" s="19">
        <f t="shared" si="717"/>
        <v>227</v>
      </c>
      <c r="F15348" s="28" t="str">
        <f t="shared" si="718"/>
        <v>10/2/2015</v>
      </c>
      <c r="G15348" s="28" t="str">
        <f t="shared" si="719"/>
        <v>7</v>
      </c>
      <c r="H15348" s="29">
        <f>IF(I15348="","",IF($C$7="HB",I15348-TIME(VLOOKUP($C$6,Reference!$B$12:$C$16,2,0),0,0),I15348-TIME(VLOOKUP($C$6,Reference!$B$12:$C$16,2,0),0,0)+TIME(1,0,0)))</f>
        <v>42279.291666666664</v>
      </c>
      <c r="I15348" s="29">
        <v>42279.5</v>
      </c>
      <c r="J15348" s="42">
        <v>10436</v>
      </c>
    </row>
    <row r="15349" spans="5:10" x14ac:dyDescent="0.25">
      <c r="E15349" s="19">
        <f t="shared" si="717"/>
        <v>227</v>
      </c>
      <c r="F15349" s="28" t="str">
        <f t="shared" si="718"/>
        <v>10/2/2015</v>
      </c>
      <c r="G15349" s="28" t="str">
        <f t="shared" si="719"/>
        <v>8</v>
      </c>
      <c r="H15349" s="29">
        <f>IF(I15349="","",IF($C$7="HB",I15349-TIME(VLOOKUP($C$6,Reference!$B$12:$C$16,2,0),0,0),I15349-TIME(VLOOKUP($C$6,Reference!$B$12:$C$16,2,0),0,0)+TIME(1,0,0)))</f>
        <v>42279.333333333328</v>
      </c>
      <c r="I15349" s="29">
        <v>42279.541666666664</v>
      </c>
      <c r="J15349" s="42">
        <v>11500</v>
      </c>
    </row>
    <row r="15350" spans="5:10" x14ac:dyDescent="0.25">
      <c r="E15350" s="19">
        <f t="shared" si="717"/>
        <v>227</v>
      </c>
      <c r="F15350" s="28" t="str">
        <f t="shared" si="718"/>
        <v>10/2/2015</v>
      </c>
      <c r="G15350" s="28" t="str">
        <f t="shared" si="719"/>
        <v>9</v>
      </c>
      <c r="H15350" s="29">
        <f>IF(I15350="","",IF($C$7="HB",I15350-TIME(VLOOKUP($C$6,Reference!$B$12:$C$16,2,0),0,0),I15350-TIME(VLOOKUP($C$6,Reference!$B$12:$C$16,2,0),0,0)+TIME(1,0,0)))</f>
        <v>42279.375</v>
      </c>
      <c r="I15350" s="29">
        <v>42279.583333333336</v>
      </c>
      <c r="J15350" s="42">
        <v>11944</v>
      </c>
    </row>
    <row r="15351" spans="5:10" x14ac:dyDescent="0.25">
      <c r="E15351" s="19">
        <f t="shared" si="717"/>
        <v>227</v>
      </c>
      <c r="F15351" s="28" t="str">
        <f t="shared" si="718"/>
        <v>10/2/2015</v>
      </c>
      <c r="G15351" s="28" t="str">
        <f t="shared" si="719"/>
        <v>10</v>
      </c>
      <c r="H15351" s="29">
        <f>IF(I15351="","",IF($C$7="HB",I15351-TIME(VLOOKUP($C$6,Reference!$B$12:$C$16,2,0),0,0),I15351-TIME(VLOOKUP($C$6,Reference!$B$12:$C$16,2,0),0,0)+TIME(1,0,0)))</f>
        <v>42279.416666666664</v>
      </c>
      <c r="I15351" s="29">
        <v>42279.625</v>
      </c>
      <c r="J15351" s="42">
        <v>12456</v>
      </c>
    </row>
    <row r="15352" spans="5:10" x14ac:dyDescent="0.25">
      <c r="E15352" s="19">
        <f t="shared" si="717"/>
        <v>227</v>
      </c>
      <c r="F15352" s="28" t="str">
        <f t="shared" si="718"/>
        <v>10/2/2015</v>
      </c>
      <c r="G15352" s="28" t="str">
        <f t="shared" si="719"/>
        <v>11</v>
      </c>
      <c r="H15352" s="29">
        <f>IF(I15352="","",IF($C$7="HB",I15352-TIME(VLOOKUP($C$6,Reference!$B$12:$C$16,2,0),0,0),I15352-TIME(VLOOKUP($C$6,Reference!$B$12:$C$16,2,0),0,0)+TIME(1,0,0)))</f>
        <v>42279.458333333328</v>
      </c>
      <c r="I15352" s="29">
        <v>42279.666666666664</v>
      </c>
      <c r="J15352" s="42">
        <v>12652</v>
      </c>
    </row>
    <row r="15353" spans="5:10" x14ac:dyDescent="0.25">
      <c r="E15353" s="19">
        <f t="shared" si="717"/>
        <v>227</v>
      </c>
      <c r="F15353" s="28" t="str">
        <f t="shared" si="718"/>
        <v>10/2/2015</v>
      </c>
      <c r="G15353" s="28" t="str">
        <f t="shared" si="719"/>
        <v>12</v>
      </c>
      <c r="H15353" s="29">
        <f>IF(I15353="","",IF($C$7="HB",I15353-TIME(VLOOKUP($C$6,Reference!$B$12:$C$16,2,0),0,0),I15353-TIME(VLOOKUP($C$6,Reference!$B$12:$C$16,2,0),0,0)+TIME(1,0,0)))</f>
        <v>42279.5</v>
      </c>
      <c r="I15353" s="29">
        <v>42279.708333333336</v>
      </c>
      <c r="J15353" s="42">
        <v>12820</v>
      </c>
    </row>
    <row r="15354" spans="5:10" x14ac:dyDescent="0.25">
      <c r="E15354" s="19">
        <f t="shared" si="717"/>
        <v>227</v>
      </c>
      <c r="F15354" s="28" t="str">
        <f t="shared" si="718"/>
        <v>10/2/2015</v>
      </c>
      <c r="G15354" s="28" t="str">
        <f t="shared" si="719"/>
        <v>13</v>
      </c>
      <c r="H15354" s="29">
        <f>IF(I15354="","",IF($C$7="HB",I15354-TIME(VLOOKUP($C$6,Reference!$B$12:$C$16,2,0),0,0),I15354-TIME(VLOOKUP($C$6,Reference!$B$12:$C$16,2,0),0,0)+TIME(1,0,0)))</f>
        <v>42279.541666666664</v>
      </c>
      <c r="I15354" s="29">
        <v>42279.75</v>
      </c>
      <c r="J15354" s="42">
        <v>12926</v>
      </c>
    </row>
    <row r="15355" spans="5:10" x14ac:dyDescent="0.25">
      <c r="E15355" s="19">
        <f t="shared" si="717"/>
        <v>227</v>
      </c>
      <c r="F15355" s="28" t="str">
        <f t="shared" si="718"/>
        <v>10/2/2015</v>
      </c>
      <c r="G15355" s="28" t="str">
        <f t="shared" si="719"/>
        <v>14</v>
      </c>
      <c r="H15355" s="29">
        <f>IF(I15355="","",IF($C$7="HB",I15355-TIME(VLOOKUP($C$6,Reference!$B$12:$C$16,2,0),0,0),I15355-TIME(VLOOKUP($C$6,Reference!$B$12:$C$16,2,0),0,0)+TIME(1,0,0)))</f>
        <v>42279.583333333328</v>
      </c>
      <c r="I15355" s="29">
        <v>42279.791666666664</v>
      </c>
      <c r="J15355" s="42">
        <v>12958</v>
      </c>
    </row>
    <row r="15356" spans="5:10" x14ac:dyDescent="0.25">
      <c r="E15356" s="19">
        <f t="shared" si="717"/>
        <v>227</v>
      </c>
      <c r="F15356" s="28" t="str">
        <f t="shared" si="718"/>
        <v>10/2/2015</v>
      </c>
      <c r="G15356" s="28" t="str">
        <f t="shared" si="719"/>
        <v>15</v>
      </c>
      <c r="H15356" s="29">
        <f>IF(I15356="","",IF($C$7="HB",I15356-TIME(VLOOKUP($C$6,Reference!$B$12:$C$16,2,0),0,0),I15356-TIME(VLOOKUP($C$6,Reference!$B$12:$C$16,2,0),0,0)+TIME(1,0,0)))</f>
        <v>42279.625</v>
      </c>
      <c r="I15356" s="29">
        <v>42279.833333333336</v>
      </c>
      <c r="J15356" s="42">
        <v>13224</v>
      </c>
    </row>
    <row r="15357" spans="5:10" x14ac:dyDescent="0.25">
      <c r="E15357" s="19">
        <f t="shared" si="717"/>
        <v>227</v>
      </c>
      <c r="F15357" s="28" t="str">
        <f t="shared" si="718"/>
        <v>10/2/2015</v>
      </c>
      <c r="G15357" s="28" t="str">
        <f t="shared" si="719"/>
        <v>16</v>
      </c>
      <c r="H15357" s="29">
        <f>IF(I15357="","",IF($C$7="HB",I15357-TIME(VLOOKUP($C$6,Reference!$B$12:$C$16,2,0),0,0),I15357-TIME(VLOOKUP($C$6,Reference!$B$12:$C$16,2,0),0,0)+TIME(1,0,0)))</f>
        <v>42279.666666666664</v>
      </c>
      <c r="I15357" s="29">
        <v>42279.875</v>
      </c>
      <c r="J15357" s="42">
        <v>13402</v>
      </c>
    </row>
    <row r="15358" spans="5:10" x14ac:dyDescent="0.25">
      <c r="E15358" s="19">
        <f t="shared" si="717"/>
        <v>227</v>
      </c>
      <c r="F15358" s="28" t="str">
        <f t="shared" si="718"/>
        <v>10/2/2015</v>
      </c>
      <c r="G15358" s="28" t="str">
        <f t="shared" si="719"/>
        <v>17</v>
      </c>
      <c r="H15358" s="29">
        <f>IF(I15358="","",IF($C$7="HB",I15358-TIME(VLOOKUP($C$6,Reference!$B$12:$C$16,2,0),0,0),I15358-TIME(VLOOKUP($C$6,Reference!$B$12:$C$16,2,0),0,0)+TIME(1,0,0)))</f>
        <v>42279.708333333328</v>
      </c>
      <c r="I15358" s="29">
        <v>42279.916666666664</v>
      </c>
      <c r="J15358" s="42">
        <v>13696</v>
      </c>
    </row>
    <row r="15359" spans="5:10" x14ac:dyDescent="0.25">
      <c r="E15359" s="19">
        <f t="shared" si="717"/>
        <v>227</v>
      </c>
      <c r="F15359" s="28" t="str">
        <f t="shared" si="718"/>
        <v>10/2/2015</v>
      </c>
      <c r="G15359" s="28" t="str">
        <f t="shared" si="719"/>
        <v>18</v>
      </c>
      <c r="H15359" s="29">
        <f>IF(I15359="","",IF($C$7="HB",I15359-TIME(VLOOKUP($C$6,Reference!$B$12:$C$16,2,0),0,0),I15359-TIME(VLOOKUP($C$6,Reference!$B$12:$C$16,2,0),0,0)+TIME(1,0,0)))</f>
        <v>42279.75</v>
      </c>
      <c r="I15359" s="29">
        <v>42279.958333333336</v>
      </c>
      <c r="J15359" s="42">
        <v>13659</v>
      </c>
    </row>
    <row r="15360" spans="5:10" x14ac:dyDescent="0.25">
      <c r="E15360" s="19">
        <f t="shared" si="717"/>
        <v>227</v>
      </c>
      <c r="F15360" s="28" t="str">
        <f t="shared" si="718"/>
        <v>10/2/2015</v>
      </c>
      <c r="G15360" s="28" t="str">
        <f t="shared" si="719"/>
        <v>19</v>
      </c>
      <c r="H15360" s="29">
        <f>IF(I15360="","",IF($C$7="HB",I15360-TIME(VLOOKUP($C$6,Reference!$B$12:$C$16,2,0),0,0),I15360-TIME(VLOOKUP($C$6,Reference!$B$12:$C$16,2,0),0,0)+TIME(1,0,0)))</f>
        <v>42279.791666666664</v>
      </c>
      <c r="I15360" s="29">
        <v>42280</v>
      </c>
      <c r="J15360" s="42">
        <v>13761</v>
      </c>
    </row>
    <row r="15361" spans="5:10" x14ac:dyDescent="0.25">
      <c r="E15361" s="19">
        <f t="shared" si="717"/>
        <v>227</v>
      </c>
      <c r="F15361" s="28" t="str">
        <f t="shared" si="718"/>
        <v>10/2/2015</v>
      </c>
      <c r="G15361" s="28" t="str">
        <f t="shared" si="719"/>
        <v>20</v>
      </c>
      <c r="H15361" s="29">
        <f>IF(I15361="","",IF($C$7="HB",I15361-TIME(VLOOKUP($C$6,Reference!$B$12:$C$16,2,0),0,0),I15361-TIME(VLOOKUP($C$6,Reference!$B$12:$C$16,2,0),0,0)+TIME(1,0,0)))</f>
        <v>42279.833333333328</v>
      </c>
      <c r="I15361" s="29">
        <v>42280.041666666664</v>
      </c>
      <c r="J15361" s="42">
        <v>13687</v>
      </c>
    </row>
    <row r="15362" spans="5:10" x14ac:dyDescent="0.25">
      <c r="E15362" s="19">
        <f t="shared" si="717"/>
        <v>227</v>
      </c>
      <c r="F15362" s="28" t="str">
        <f t="shared" si="718"/>
        <v>10/2/2015</v>
      </c>
      <c r="G15362" s="28" t="str">
        <f t="shared" si="719"/>
        <v>21</v>
      </c>
      <c r="H15362" s="29">
        <f>IF(I15362="","",IF($C$7="HB",I15362-TIME(VLOOKUP($C$6,Reference!$B$12:$C$16,2,0),0,0),I15362-TIME(VLOOKUP($C$6,Reference!$B$12:$C$16,2,0),0,0)+TIME(1,0,0)))</f>
        <v>42279.875</v>
      </c>
      <c r="I15362" s="29">
        <v>42280.083333333336</v>
      </c>
      <c r="J15362" s="42">
        <v>13969</v>
      </c>
    </row>
    <row r="15363" spans="5:10" x14ac:dyDescent="0.25">
      <c r="E15363" s="19">
        <f t="shared" si="717"/>
        <v>227</v>
      </c>
      <c r="F15363" s="28" t="str">
        <f t="shared" si="718"/>
        <v>10/2/2015</v>
      </c>
      <c r="G15363" s="28" t="str">
        <f t="shared" si="719"/>
        <v>22</v>
      </c>
      <c r="H15363" s="29">
        <f>IF(I15363="","",IF($C$7="HB",I15363-TIME(VLOOKUP($C$6,Reference!$B$12:$C$16,2,0),0,0),I15363-TIME(VLOOKUP($C$6,Reference!$B$12:$C$16,2,0),0,0)+TIME(1,0,0)))</f>
        <v>42279.916666666664</v>
      </c>
      <c r="I15363" s="29">
        <v>42280.125</v>
      </c>
      <c r="J15363" s="42">
        <v>13572</v>
      </c>
    </row>
    <row r="15364" spans="5:10" x14ac:dyDescent="0.25">
      <c r="E15364" s="19">
        <f t="shared" si="717"/>
        <v>227</v>
      </c>
      <c r="F15364" s="28" t="str">
        <f t="shared" si="718"/>
        <v>10/2/2015</v>
      </c>
      <c r="G15364" s="28" t="str">
        <f t="shared" si="719"/>
        <v>23</v>
      </c>
      <c r="H15364" s="29">
        <f>IF(I15364="","",IF($C$7="HB",I15364-TIME(VLOOKUP($C$6,Reference!$B$12:$C$16,2,0),0,0),I15364-TIME(VLOOKUP($C$6,Reference!$B$12:$C$16,2,0),0,0)+TIME(1,0,0)))</f>
        <v>42279.958333333328</v>
      </c>
      <c r="I15364" s="29">
        <v>42280.166666666664</v>
      </c>
      <c r="J15364" s="42">
        <v>12849</v>
      </c>
    </row>
    <row r="15365" spans="5:10" x14ac:dyDescent="0.25">
      <c r="E15365" s="19">
        <f t="shared" si="717"/>
        <v>227</v>
      </c>
      <c r="F15365" s="28" t="str">
        <f t="shared" si="718"/>
        <v>10/3/2015</v>
      </c>
      <c r="G15365" s="28" t="str">
        <f t="shared" si="719"/>
        <v>0</v>
      </c>
      <c r="H15365" s="29">
        <f>IF(I15365="","",IF($C$7="HB",I15365-TIME(VLOOKUP($C$6,Reference!$B$12:$C$16,2,0),0,0),I15365-TIME(VLOOKUP($C$6,Reference!$B$12:$C$16,2,0),0,0)+TIME(1,0,0)))</f>
        <v>42280</v>
      </c>
      <c r="I15365" s="29">
        <v>42280.208333333336</v>
      </c>
      <c r="J15365" s="42">
        <v>12086</v>
      </c>
    </row>
    <row r="15366" spans="5:10" x14ac:dyDescent="0.25">
      <c r="E15366" s="19">
        <f t="shared" ref="E15366:E15429" si="720">$C$16</f>
        <v>227</v>
      </c>
      <c r="F15366" s="28" t="str">
        <f t="shared" ref="F15366:F15429" si="721">TEXT(H15366,"m/d/yyyy")</f>
        <v>10/3/2015</v>
      </c>
      <c r="G15366" s="28" t="str">
        <f t="shared" ref="G15366:G15429" si="722">TEXT(H15366,"h")</f>
        <v>1</v>
      </c>
      <c r="H15366" s="29">
        <f>IF(I15366="","",IF($C$7="HB",I15366-TIME(VLOOKUP($C$6,Reference!$B$12:$C$16,2,0),0,0),I15366-TIME(VLOOKUP($C$6,Reference!$B$12:$C$16,2,0),0,0)+TIME(1,0,0)))</f>
        <v>42280.041666666664</v>
      </c>
      <c r="I15366" s="29">
        <v>42280.25</v>
      </c>
      <c r="J15366" s="42">
        <v>11352</v>
      </c>
    </row>
    <row r="15367" spans="5:10" x14ac:dyDescent="0.25">
      <c r="E15367" s="19">
        <f t="shared" si="720"/>
        <v>227</v>
      </c>
      <c r="F15367" s="28" t="str">
        <f t="shared" si="721"/>
        <v>10/3/2015</v>
      </c>
      <c r="G15367" s="28" t="str">
        <f t="shared" si="722"/>
        <v>2</v>
      </c>
      <c r="H15367" s="29">
        <f>IF(I15367="","",IF($C$7="HB",I15367-TIME(VLOOKUP($C$6,Reference!$B$12:$C$16,2,0),0,0),I15367-TIME(VLOOKUP($C$6,Reference!$B$12:$C$16,2,0),0,0)+TIME(1,0,0)))</f>
        <v>42280.083333333328</v>
      </c>
      <c r="I15367" s="29">
        <v>42280.291666666664</v>
      </c>
      <c r="J15367" s="42">
        <v>10679</v>
      </c>
    </row>
    <row r="15368" spans="5:10" x14ac:dyDescent="0.25">
      <c r="E15368" s="19">
        <f t="shared" si="720"/>
        <v>227</v>
      </c>
      <c r="F15368" s="28" t="str">
        <f t="shared" si="721"/>
        <v>10/3/2015</v>
      </c>
      <c r="G15368" s="28" t="str">
        <f t="shared" si="722"/>
        <v>3</v>
      </c>
      <c r="H15368" s="29">
        <f>IF(I15368="","",IF($C$7="HB",I15368-TIME(VLOOKUP($C$6,Reference!$B$12:$C$16,2,0),0,0),I15368-TIME(VLOOKUP($C$6,Reference!$B$12:$C$16,2,0),0,0)+TIME(1,0,0)))</f>
        <v>42280.125</v>
      </c>
      <c r="I15368" s="29">
        <v>42280.333333333336</v>
      </c>
      <c r="J15368" s="42">
        <v>10194</v>
      </c>
    </row>
    <row r="15369" spans="5:10" x14ac:dyDescent="0.25">
      <c r="E15369" s="19">
        <f t="shared" si="720"/>
        <v>227</v>
      </c>
      <c r="F15369" s="28" t="str">
        <f t="shared" si="721"/>
        <v>10/3/2015</v>
      </c>
      <c r="G15369" s="28" t="str">
        <f t="shared" si="722"/>
        <v>4</v>
      </c>
      <c r="H15369" s="29">
        <f>IF(I15369="","",IF($C$7="HB",I15369-TIME(VLOOKUP($C$6,Reference!$B$12:$C$16,2,0),0,0),I15369-TIME(VLOOKUP($C$6,Reference!$B$12:$C$16,2,0),0,0)+TIME(1,0,0)))</f>
        <v>42280.166666666664</v>
      </c>
      <c r="I15369" s="29">
        <v>42280.375</v>
      </c>
      <c r="J15369" s="42">
        <v>10001</v>
      </c>
    </row>
    <row r="15370" spans="5:10" x14ac:dyDescent="0.25">
      <c r="E15370" s="19">
        <f t="shared" si="720"/>
        <v>227</v>
      </c>
      <c r="F15370" s="28" t="str">
        <f t="shared" si="721"/>
        <v>10/3/2015</v>
      </c>
      <c r="G15370" s="28" t="str">
        <f t="shared" si="722"/>
        <v>5</v>
      </c>
      <c r="H15370" s="29">
        <f>IF(I15370="","",IF($C$7="HB",I15370-TIME(VLOOKUP($C$6,Reference!$B$12:$C$16,2,0),0,0),I15370-TIME(VLOOKUP($C$6,Reference!$B$12:$C$16,2,0),0,0)+TIME(1,0,0)))</f>
        <v>42280.208333333328</v>
      </c>
      <c r="I15370" s="29">
        <v>42280.416666666664</v>
      </c>
      <c r="J15370" s="42">
        <v>9959</v>
      </c>
    </row>
    <row r="15371" spans="5:10" x14ac:dyDescent="0.25">
      <c r="E15371" s="19">
        <f t="shared" si="720"/>
        <v>227</v>
      </c>
      <c r="F15371" s="28" t="str">
        <f t="shared" si="721"/>
        <v>10/3/2015</v>
      </c>
      <c r="G15371" s="28" t="str">
        <f t="shared" si="722"/>
        <v>6</v>
      </c>
      <c r="H15371" s="29">
        <f>IF(I15371="","",IF($C$7="HB",I15371-TIME(VLOOKUP($C$6,Reference!$B$12:$C$16,2,0),0,0),I15371-TIME(VLOOKUP($C$6,Reference!$B$12:$C$16,2,0),0,0)+TIME(1,0,0)))</f>
        <v>42280.25</v>
      </c>
      <c r="I15371" s="29">
        <v>42280.458333333336</v>
      </c>
      <c r="J15371" s="42">
        <v>9612</v>
      </c>
    </row>
    <row r="15372" spans="5:10" x14ac:dyDescent="0.25">
      <c r="E15372" s="19">
        <f t="shared" si="720"/>
        <v>227</v>
      </c>
      <c r="F15372" s="28" t="str">
        <f t="shared" si="721"/>
        <v>10/3/2015</v>
      </c>
      <c r="G15372" s="28" t="str">
        <f t="shared" si="722"/>
        <v>7</v>
      </c>
      <c r="H15372" s="29">
        <f>IF(I15372="","",IF($C$7="HB",I15372-TIME(VLOOKUP($C$6,Reference!$B$12:$C$16,2,0),0,0),I15372-TIME(VLOOKUP($C$6,Reference!$B$12:$C$16,2,0),0,0)+TIME(1,0,0)))</f>
        <v>42280.291666666664</v>
      </c>
      <c r="I15372" s="29">
        <v>42280.5</v>
      </c>
      <c r="J15372" s="42">
        <v>9700</v>
      </c>
    </row>
    <row r="15373" spans="5:10" x14ac:dyDescent="0.25">
      <c r="E15373" s="19">
        <f t="shared" si="720"/>
        <v>227</v>
      </c>
      <c r="F15373" s="28" t="str">
        <f t="shared" si="721"/>
        <v>10/3/2015</v>
      </c>
      <c r="G15373" s="28" t="str">
        <f t="shared" si="722"/>
        <v>8</v>
      </c>
      <c r="H15373" s="29">
        <f>IF(I15373="","",IF($C$7="HB",I15373-TIME(VLOOKUP($C$6,Reference!$B$12:$C$16,2,0),0,0),I15373-TIME(VLOOKUP($C$6,Reference!$B$12:$C$16,2,0),0,0)+TIME(1,0,0)))</f>
        <v>42280.333333333328</v>
      </c>
      <c r="I15373" s="29">
        <v>42280.541666666664</v>
      </c>
      <c r="J15373" s="42">
        <v>10132</v>
      </c>
    </row>
    <row r="15374" spans="5:10" x14ac:dyDescent="0.25">
      <c r="E15374" s="19">
        <f t="shared" si="720"/>
        <v>227</v>
      </c>
      <c r="F15374" s="28" t="str">
        <f t="shared" si="721"/>
        <v>10/3/2015</v>
      </c>
      <c r="G15374" s="28" t="str">
        <f t="shared" si="722"/>
        <v>9</v>
      </c>
      <c r="H15374" s="29">
        <f>IF(I15374="","",IF($C$7="HB",I15374-TIME(VLOOKUP($C$6,Reference!$B$12:$C$16,2,0),0,0),I15374-TIME(VLOOKUP($C$6,Reference!$B$12:$C$16,2,0),0,0)+TIME(1,0,0)))</f>
        <v>42280.375</v>
      </c>
      <c r="I15374" s="29">
        <v>42280.583333333336</v>
      </c>
      <c r="J15374" s="42">
        <v>10388</v>
      </c>
    </row>
    <row r="15375" spans="5:10" x14ac:dyDescent="0.25">
      <c r="E15375" s="19">
        <f t="shared" si="720"/>
        <v>227</v>
      </c>
      <c r="F15375" s="28" t="str">
        <f t="shared" si="721"/>
        <v>10/3/2015</v>
      </c>
      <c r="G15375" s="28" t="str">
        <f t="shared" si="722"/>
        <v>10</v>
      </c>
      <c r="H15375" s="29">
        <f>IF(I15375="","",IF($C$7="HB",I15375-TIME(VLOOKUP($C$6,Reference!$B$12:$C$16,2,0),0,0),I15375-TIME(VLOOKUP($C$6,Reference!$B$12:$C$16,2,0),0,0)+TIME(1,0,0)))</f>
        <v>42280.416666666664</v>
      </c>
      <c r="I15375" s="29">
        <v>42280.625</v>
      </c>
      <c r="J15375" s="42">
        <v>10986</v>
      </c>
    </row>
    <row r="15376" spans="5:10" x14ac:dyDescent="0.25">
      <c r="E15376" s="19">
        <f t="shared" si="720"/>
        <v>227</v>
      </c>
      <c r="F15376" s="28" t="str">
        <f t="shared" si="721"/>
        <v>10/3/2015</v>
      </c>
      <c r="G15376" s="28" t="str">
        <f t="shared" si="722"/>
        <v>11</v>
      </c>
      <c r="H15376" s="29">
        <f>IF(I15376="","",IF($C$7="HB",I15376-TIME(VLOOKUP($C$6,Reference!$B$12:$C$16,2,0),0,0),I15376-TIME(VLOOKUP($C$6,Reference!$B$12:$C$16,2,0),0,0)+TIME(1,0,0)))</f>
        <v>42280.458333333328</v>
      </c>
      <c r="I15376" s="29">
        <v>42280.666666666664</v>
      </c>
      <c r="J15376" s="42">
        <v>11402</v>
      </c>
    </row>
    <row r="15377" spans="5:10" x14ac:dyDescent="0.25">
      <c r="E15377" s="19">
        <f t="shared" si="720"/>
        <v>227</v>
      </c>
      <c r="F15377" s="28" t="str">
        <f t="shared" si="721"/>
        <v>10/3/2015</v>
      </c>
      <c r="G15377" s="28" t="str">
        <f t="shared" si="722"/>
        <v>12</v>
      </c>
      <c r="H15377" s="29">
        <f>IF(I15377="","",IF($C$7="HB",I15377-TIME(VLOOKUP($C$6,Reference!$B$12:$C$16,2,0),0,0),I15377-TIME(VLOOKUP($C$6,Reference!$B$12:$C$16,2,0),0,0)+TIME(1,0,0)))</f>
        <v>42280.5</v>
      </c>
      <c r="I15377" s="29">
        <v>42280.708333333336</v>
      </c>
      <c r="J15377" s="42">
        <v>11579</v>
      </c>
    </row>
    <row r="15378" spans="5:10" x14ac:dyDescent="0.25">
      <c r="E15378" s="19">
        <f t="shared" si="720"/>
        <v>227</v>
      </c>
      <c r="F15378" s="28" t="str">
        <f t="shared" si="721"/>
        <v>10/3/2015</v>
      </c>
      <c r="G15378" s="28" t="str">
        <f t="shared" si="722"/>
        <v>13</v>
      </c>
      <c r="H15378" s="29">
        <f>IF(I15378="","",IF($C$7="HB",I15378-TIME(VLOOKUP($C$6,Reference!$B$12:$C$16,2,0),0,0),I15378-TIME(VLOOKUP($C$6,Reference!$B$12:$C$16,2,0),0,0)+TIME(1,0,0)))</f>
        <v>42280.541666666664</v>
      </c>
      <c r="I15378" s="29">
        <v>42280.75</v>
      </c>
      <c r="J15378" s="42">
        <v>11705</v>
      </c>
    </row>
    <row r="15379" spans="5:10" x14ac:dyDescent="0.25">
      <c r="E15379" s="19">
        <f t="shared" si="720"/>
        <v>227</v>
      </c>
      <c r="F15379" s="28" t="str">
        <f t="shared" si="721"/>
        <v>10/3/2015</v>
      </c>
      <c r="G15379" s="28" t="str">
        <f t="shared" si="722"/>
        <v>14</v>
      </c>
      <c r="H15379" s="29">
        <f>IF(I15379="","",IF($C$7="HB",I15379-TIME(VLOOKUP($C$6,Reference!$B$12:$C$16,2,0),0,0),I15379-TIME(VLOOKUP($C$6,Reference!$B$12:$C$16,2,0),0,0)+TIME(1,0,0)))</f>
        <v>42280.583333333328</v>
      </c>
      <c r="I15379" s="29">
        <v>42280.791666666664</v>
      </c>
      <c r="J15379" s="42">
        <v>11781</v>
      </c>
    </row>
    <row r="15380" spans="5:10" x14ac:dyDescent="0.25">
      <c r="E15380" s="19">
        <f t="shared" si="720"/>
        <v>227</v>
      </c>
      <c r="F15380" s="28" t="str">
        <f t="shared" si="721"/>
        <v>10/3/2015</v>
      </c>
      <c r="G15380" s="28" t="str">
        <f t="shared" si="722"/>
        <v>15</v>
      </c>
      <c r="H15380" s="29">
        <f>IF(I15380="","",IF($C$7="HB",I15380-TIME(VLOOKUP($C$6,Reference!$B$12:$C$16,2,0),0,0),I15380-TIME(VLOOKUP($C$6,Reference!$B$12:$C$16,2,0),0,0)+TIME(1,0,0)))</f>
        <v>42280.625</v>
      </c>
      <c r="I15380" s="29">
        <v>42280.833333333336</v>
      </c>
      <c r="J15380" s="42">
        <v>11621</v>
      </c>
    </row>
    <row r="15381" spans="5:10" x14ac:dyDescent="0.25">
      <c r="E15381" s="19">
        <f t="shared" si="720"/>
        <v>227</v>
      </c>
      <c r="F15381" s="28" t="str">
        <f t="shared" si="721"/>
        <v>10/3/2015</v>
      </c>
      <c r="G15381" s="28" t="str">
        <f t="shared" si="722"/>
        <v>16</v>
      </c>
      <c r="H15381" s="29">
        <f>IF(I15381="","",IF($C$7="HB",I15381-TIME(VLOOKUP($C$6,Reference!$B$12:$C$16,2,0),0,0),I15381-TIME(VLOOKUP($C$6,Reference!$B$12:$C$16,2,0),0,0)+TIME(1,0,0)))</f>
        <v>42280.666666666664</v>
      </c>
      <c r="I15381" s="29">
        <v>42280.875</v>
      </c>
      <c r="J15381" s="42">
        <v>11531</v>
      </c>
    </row>
    <row r="15382" spans="5:10" x14ac:dyDescent="0.25">
      <c r="E15382" s="19">
        <f t="shared" si="720"/>
        <v>227</v>
      </c>
      <c r="F15382" s="28" t="str">
        <f t="shared" si="721"/>
        <v>10/3/2015</v>
      </c>
      <c r="G15382" s="28" t="str">
        <f t="shared" si="722"/>
        <v>17</v>
      </c>
      <c r="H15382" s="29">
        <f>IF(I15382="","",IF($C$7="HB",I15382-TIME(VLOOKUP($C$6,Reference!$B$12:$C$16,2,0),0,0),I15382-TIME(VLOOKUP($C$6,Reference!$B$12:$C$16,2,0),0,0)+TIME(1,0,0)))</f>
        <v>42280.708333333328</v>
      </c>
      <c r="I15382" s="29">
        <v>42280.916666666664</v>
      </c>
      <c r="J15382" s="42">
        <v>12056</v>
      </c>
    </row>
    <row r="15383" spans="5:10" x14ac:dyDescent="0.25">
      <c r="E15383" s="19">
        <f t="shared" si="720"/>
        <v>227</v>
      </c>
      <c r="F15383" s="28" t="str">
        <f t="shared" si="721"/>
        <v>10/3/2015</v>
      </c>
      <c r="G15383" s="28" t="str">
        <f t="shared" si="722"/>
        <v>18</v>
      </c>
      <c r="H15383" s="29">
        <f>IF(I15383="","",IF($C$7="HB",I15383-TIME(VLOOKUP($C$6,Reference!$B$12:$C$16,2,0),0,0),I15383-TIME(VLOOKUP($C$6,Reference!$B$12:$C$16,2,0),0,0)+TIME(1,0,0)))</f>
        <v>42280.75</v>
      </c>
      <c r="I15383" s="29">
        <v>42280.958333333336</v>
      </c>
      <c r="J15383" s="42">
        <v>12260</v>
      </c>
    </row>
    <row r="15384" spans="5:10" x14ac:dyDescent="0.25">
      <c r="E15384" s="19">
        <f t="shared" si="720"/>
        <v>227</v>
      </c>
      <c r="F15384" s="28" t="str">
        <f t="shared" si="721"/>
        <v>10/3/2015</v>
      </c>
      <c r="G15384" s="28" t="str">
        <f t="shared" si="722"/>
        <v>19</v>
      </c>
      <c r="H15384" s="29">
        <f>IF(I15384="","",IF($C$7="HB",I15384-TIME(VLOOKUP($C$6,Reference!$B$12:$C$16,2,0),0,0),I15384-TIME(VLOOKUP($C$6,Reference!$B$12:$C$16,2,0),0,0)+TIME(1,0,0)))</f>
        <v>42280.791666666664</v>
      </c>
      <c r="I15384" s="29">
        <v>42281</v>
      </c>
      <c r="J15384" s="42">
        <v>12419</v>
      </c>
    </row>
    <row r="15385" spans="5:10" x14ac:dyDescent="0.25">
      <c r="E15385" s="19">
        <f t="shared" si="720"/>
        <v>227</v>
      </c>
      <c r="F15385" s="28" t="str">
        <f t="shared" si="721"/>
        <v>10/3/2015</v>
      </c>
      <c r="G15385" s="28" t="str">
        <f t="shared" si="722"/>
        <v>20</v>
      </c>
      <c r="H15385" s="29">
        <f>IF(I15385="","",IF($C$7="HB",I15385-TIME(VLOOKUP($C$6,Reference!$B$12:$C$16,2,0),0,0),I15385-TIME(VLOOKUP($C$6,Reference!$B$12:$C$16,2,0),0,0)+TIME(1,0,0)))</f>
        <v>42280.833333333328</v>
      </c>
      <c r="I15385" s="29">
        <v>42281.041666666664</v>
      </c>
      <c r="J15385" s="42">
        <v>12229</v>
      </c>
    </row>
    <row r="15386" spans="5:10" x14ac:dyDescent="0.25">
      <c r="E15386" s="19">
        <f t="shared" si="720"/>
        <v>227</v>
      </c>
      <c r="F15386" s="28" t="str">
        <f t="shared" si="721"/>
        <v>10/3/2015</v>
      </c>
      <c r="G15386" s="28" t="str">
        <f t="shared" si="722"/>
        <v>21</v>
      </c>
      <c r="H15386" s="29">
        <f>IF(I15386="","",IF($C$7="HB",I15386-TIME(VLOOKUP($C$6,Reference!$B$12:$C$16,2,0),0,0),I15386-TIME(VLOOKUP($C$6,Reference!$B$12:$C$16,2,0),0,0)+TIME(1,0,0)))</f>
        <v>42280.875</v>
      </c>
      <c r="I15386" s="29">
        <v>42281.083333333336</v>
      </c>
      <c r="J15386" s="42">
        <v>12641</v>
      </c>
    </row>
    <row r="15387" spans="5:10" x14ac:dyDescent="0.25">
      <c r="E15387" s="19">
        <f t="shared" si="720"/>
        <v>227</v>
      </c>
      <c r="F15387" s="28" t="str">
        <f t="shared" si="721"/>
        <v>10/3/2015</v>
      </c>
      <c r="G15387" s="28" t="str">
        <f t="shared" si="722"/>
        <v>22</v>
      </c>
      <c r="H15387" s="29">
        <f>IF(I15387="","",IF($C$7="HB",I15387-TIME(VLOOKUP($C$6,Reference!$B$12:$C$16,2,0),0,0),I15387-TIME(VLOOKUP($C$6,Reference!$B$12:$C$16,2,0),0,0)+TIME(1,0,0)))</f>
        <v>42280.916666666664</v>
      </c>
      <c r="I15387" s="29">
        <v>42281.125</v>
      </c>
      <c r="J15387" s="42">
        <v>12385</v>
      </c>
    </row>
    <row r="15388" spans="5:10" x14ac:dyDescent="0.25">
      <c r="E15388" s="19">
        <f t="shared" si="720"/>
        <v>227</v>
      </c>
      <c r="F15388" s="28" t="str">
        <f t="shared" si="721"/>
        <v>10/3/2015</v>
      </c>
      <c r="G15388" s="28" t="str">
        <f t="shared" si="722"/>
        <v>23</v>
      </c>
      <c r="H15388" s="29">
        <f>IF(I15388="","",IF($C$7="HB",I15388-TIME(VLOOKUP($C$6,Reference!$B$12:$C$16,2,0),0,0),I15388-TIME(VLOOKUP($C$6,Reference!$B$12:$C$16,2,0),0,0)+TIME(1,0,0)))</f>
        <v>42280.958333333328</v>
      </c>
      <c r="I15388" s="29">
        <v>42281.166666666664</v>
      </c>
      <c r="J15388" s="42">
        <v>11850</v>
      </c>
    </row>
    <row r="15389" spans="5:10" x14ac:dyDescent="0.25">
      <c r="E15389" s="19">
        <f t="shared" si="720"/>
        <v>227</v>
      </c>
      <c r="F15389" s="28" t="str">
        <f t="shared" si="721"/>
        <v>10/4/2015</v>
      </c>
      <c r="G15389" s="28" t="str">
        <f t="shared" si="722"/>
        <v>0</v>
      </c>
      <c r="H15389" s="29">
        <f>IF(I15389="","",IF($C$7="HB",I15389-TIME(VLOOKUP($C$6,Reference!$B$12:$C$16,2,0),0,0),I15389-TIME(VLOOKUP($C$6,Reference!$B$12:$C$16,2,0),0,0)+TIME(1,0,0)))</f>
        <v>42281</v>
      </c>
      <c r="I15389" s="29">
        <v>42281.208333333336</v>
      </c>
      <c r="J15389" s="42">
        <v>11078</v>
      </c>
    </row>
    <row r="15390" spans="5:10" x14ac:dyDescent="0.25">
      <c r="E15390" s="19">
        <f t="shared" si="720"/>
        <v>227</v>
      </c>
      <c r="F15390" s="28" t="str">
        <f t="shared" si="721"/>
        <v>10/4/2015</v>
      </c>
      <c r="G15390" s="28" t="str">
        <f t="shared" si="722"/>
        <v>1</v>
      </c>
      <c r="H15390" s="29">
        <f>IF(I15390="","",IF($C$7="HB",I15390-TIME(VLOOKUP($C$6,Reference!$B$12:$C$16,2,0),0,0),I15390-TIME(VLOOKUP($C$6,Reference!$B$12:$C$16,2,0),0,0)+TIME(1,0,0)))</f>
        <v>42281.041666666664</v>
      </c>
      <c r="I15390" s="29">
        <v>42281.25</v>
      </c>
      <c r="J15390" s="42">
        <v>10580</v>
      </c>
    </row>
    <row r="15391" spans="5:10" x14ac:dyDescent="0.25">
      <c r="E15391" s="19">
        <f t="shared" si="720"/>
        <v>227</v>
      </c>
      <c r="F15391" s="28" t="str">
        <f t="shared" si="721"/>
        <v>10/4/2015</v>
      </c>
      <c r="G15391" s="28" t="str">
        <f t="shared" si="722"/>
        <v>2</v>
      </c>
      <c r="H15391" s="29">
        <f>IF(I15391="","",IF($C$7="HB",I15391-TIME(VLOOKUP($C$6,Reference!$B$12:$C$16,2,0),0,0),I15391-TIME(VLOOKUP($C$6,Reference!$B$12:$C$16,2,0),0,0)+TIME(1,0,0)))</f>
        <v>42281.083333333328</v>
      </c>
      <c r="I15391" s="29">
        <v>42281.291666666664</v>
      </c>
      <c r="J15391" s="42">
        <v>10077</v>
      </c>
    </row>
    <row r="15392" spans="5:10" x14ac:dyDescent="0.25">
      <c r="E15392" s="19">
        <f t="shared" si="720"/>
        <v>227</v>
      </c>
      <c r="F15392" s="28" t="str">
        <f t="shared" si="721"/>
        <v>10/4/2015</v>
      </c>
      <c r="G15392" s="28" t="str">
        <f t="shared" si="722"/>
        <v>3</v>
      </c>
      <c r="H15392" s="29">
        <f>IF(I15392="","",IF($C$7="HB",I15392-TIME(VLOOKUP($C$6,Reference!$B$12:$C$16,2,0),0,0),I15392-TIME(VLOOKUP($C$6,Reference!$B$12:$C$16,2,0),0,0)+TIME(1,0,0)))</f>
        <v>42281.125</v>
      </c>
      <c r="I15392" s="29">
        <v>42281.333333333336</v>
      </c>
      <c r="J15392" s="42">
        <v>9684</v>
      </c>
    </row>
    <row r="15393" spans="5:10" x14ac:dyDescent="0.25">
      <c r="E15393" s="19">
        <f t="shared" si="720"/>
        <v>227</v>
      </c>
      <c r="F15393" s="28" t="str">
        <f t="shared" si="721"/>
        <v>10/4/2015</v>
      </c>
      <c r="G15393" s="28" t="str">
        <f t="shared" si="722"/>
        <v>4</v>
      </c>
      <c r="H15393" s="29">
        <f>IF(I15393="","",IF($C$7="HB",I15393-TIME(VLOOKUP($C$6,Reference!$B$12:$C$16,2,0),0,0),I15393-TIME(VLOOKUP($C$6,Reference!$B$12:$C$16,2,0),0,0)+TIME(1,0,0)))</f>
        <v>42281.166666666664</v>
      </c>
      <c r="I15393" s="29">
        <v>42281.375</v>
      </c>
      <c r="J15393" s="42">
        <v>9722</v>
      </c>
    </row>
    <row r="15394" spans="5:10" x14ac:dyDescent="0.25">
      <c r="E15394" s="19">
        <f t="shared" si="720"/>
        <v>227</v>
      </c>
      <c r="F15394" s="28" t="str">
        <f t="shared" si="721"/>
        <v>10/4/2015</v>
      </c>
      <c r="G15394" s="28" t="str">
        <f t="shared" si="722"/>
        <v>5</v>
      </c>
      <c r="H15394" s="29">
        <f>IF(I15394="","",IF($C$7="HB",I15394-TIME(VLOOKUP($C$6,Reference!$B$12:$C$16,2,0),0,0),I15394-TIME(VLOOKUP($C$6,Reference!$B$12:$C$16,2,0),0,0)+TIME(1,0,0)))</f>
        <v>42281.208333333328</v>
      </c>
      <c r="I15394" s="29">
        <v>42281.416666666664</v>
      </c>
      <c r="J15394" s="42">
        <v>9301</v>
      </c>
    </row>
    <row r="15395" spans="5:10" x14ac:dyDescent="0.25">
      <c r="E15395" s="19">
        <f t="shared" si="720"/>
        <v>227</v>
      </c>
      <c r="F15395" s="28" t="str">
        <f t="shared" si="721"/>
        <v>10/4/2015</v>
      </c>
      <c r="G15395" s="28" t="str">
        <f t="shared" si="722"/>
        <v>6</v>
      </c>
      <c r="H15395" s="29">
        <f>IF(I15395="","",IF($C$7="HB",I15395-TIME(VLOOKUP($C$6,Reference!$B$12:$C$16,2,0),0,0),I15395-TIME(VLOOKUP($C$6,Reference!$B$12:$C$16,2,0),0,0)+TIME(1,0,0)))</f>
        <v>42281.25</v>
      </c>
      <c r="I15395" s="29">
        <v>42281.458333333336</v>
      </c>
      <c r="J15395" s="42">
        <v>9232</v>
      </c>
    </row>
    <row r="15396" spans="5:10" x14ac:dyDescent="0.25">
      <c r="E15396" s="19">
        <f t="shared" si="720"/>
        <v>227</v>
      </c>
      <c r="F15396" s="28" t="str">
        <f t="shared" si="721"/>
        <v>10/4/2015</v>
      </c>
      <c r="G15396" s="28" t="str">
        <f t="shared" si="722"/>
        <v>7</v>
      </c>
      <c r="H15396" s="29">
        <f>IF(I15396="","",IF($C$7="HB",I15396-TIME(VLOOKUP($C$6,Reference!$B$12:$C$16,2,0),0,0),I15396-TIME(VLOOKUP($C$6,Reference!$B$12:$C$16,2,0),0,0)+TIME(1,0,0)))</f>
        <v>42281.291666666664</v>
      </c>
      <c r="I15396" s="29">
        <v>42281.5</v>
      </c>
      <c r="J15396" s="42">
        <v>9331</v>
      </c>
    </row>
    <row r="15397" spans="5:10" x14ac:dyDescent="0.25">
      <c r="E15397" s="19">
        <f t="shared" si="720"/>
        <v>227</v>
      </c>
      <c r="F15397" s="28" t="str">
        <f t="shared" si="721"/>
        <v>10/4/2015</v>
      </c>
      <c r="G15397" s="28" t="str">
        <f t="shared" si="722"/>
        <v>8</v>
      </c>
      <c r="H15397" s="29">
        <f>IF(I15397="","",IF($C$7="HB",I15397-TIME(VLOOKUP($C$6,Reference!$B$12:$C$16,2,0),0,0),I15397-TIME(VLOOKUP($C$6,Reference!$B$12:$C$16,2,0),0,0)+TIME(1,0,0)))</f>
        <v>42281.333333333328</v>
      </c>
      <c r="I15397" s="29">
        <v>42281.541666666664</v>
      </c>
      <c r="J15397" s="42">
        <v>9508</v>
      </c>
    </row>
    <row r="15398" spans="5:10" x14ac:dyDescent="0.25">
      <c r="E15398" s="19">
        <f t="shared" si="720"/>
        <v>227</v>
      </c>
      <c r="F15398" s="28" t="str">
        <f t="shared" si="721"/>
        <v>10/4/2015</v>
      </c>
      <c r="G15398" s="28" t="str">
        <f t="shared" si="722"/>
        <v>9</v>
      </c>
      <c r="H15398" s="29">
        <f>IF(I15398="","",IF($C$7="HB",I15398-TIME(VLOOKUP($C$6,Reference!$B$12:$C$16,2,0),0,0),I15398-TIME(VLOOKUP($C$6,Reference!$B$12:$C$16,2,0),0,0)+TIME(1,0,0)))</f>
        <v>42281.375</v>
      </c>
      <c r="I15398" s="29">
        <v>42281.583333333336</v>
      </c>
      <c r="J15398" s="42">
        <v>9661</v>
      </c>
    </row>
    <row r="15399" spans="5:10" x14ac:dyDescent="0.25">
      <c r="E15399" s="19">
        <f t="shared" si="720"/>
        <v>227</v>
      </c>
      <c r="F15399" s="28" t="str">
        <f t="shared" si="721"/>
        <v>10/4/2015</v>
      </c>
      <c r="G15399" s="28" t="str">
        <f t="shared" si="722"/>
        <v>10</v>
      </c>
      <c r="H15399" s="29">
        <f>IF(I15399="","",IF($C$7="HB",I15399-TIME(VLOOKUP($C$6,Reference!$B$12:$C$16,2,0),0,0),I15399-TIME(VLOOKUP($C$6,Reference!$B$12:$C$16,2,0),0,0)+TIME(1,0,0)))</f>
        <v>42281.416666666664</v>
      </c>
      <c r="I15399" s="29">
        <v>42281.625</v>
      </c>
      <c r="J15399" s="42">
        <v>9941</v>
      </c>
    </row>
    <row r="15400" spans="5:10" x14ac:dyDescent="0.25">
      <c r="E15400" s="19">
        <f t="shared" si="720"/>
        <v>227</v>
      </c>
      <c r="F15400" s="28" t="str">
        <f t="shared" si="721"/>
        <v>10/4/2015</v>
      </c>
      <c r="G15400" s="28" t="str">
        <f t="shared" si="722"/>
        <v>11</v>
      </c>
      <c r="H15400" s="29">
        <f>IF(I15400="","",IF($C$7="HB",I15400-TIME(VLOOKUP($C$6,Reference!$B$12:$C$16,2,0),0,0),I15400-TIME(VLOOKUP($C$6,Reference!$B$12:$C$16,2,0),0,0)+TIME(1,0,0)))</f>
        <v>42281.458333333328</v>
      </c>
      <c r="I15400" s="29">
        <v>42281.666666666664</v>
      </c>
      <c r="J15400" s="42">
        <v>10168</v>
      </c>
    </row>
    <row r="15401" spans="5:10" x14ac:dyDescent="0.25">
      <c r="E15401" s="19">
        <f t="shared" si="720"/>
        <v>227</v>
      </c>
      <c r="F15401" s="28" t="str">
        <f t="shared" si="721"/>
        <v>10/4/2015</v>
      </c>
      <c r="G15401" s="28" t="str">
        <f t="shared" si="722"/>
        <v>12</v>
      </c>
      <c r="H15401" s="29">
        <f>IF(I15401="","",IF($C$7="HB",I15401-TIME(VLOOKUP($C$6,Reference!$B$12:$C$16,2,0),0,0),I15401-TIME(VLOOKUP($C$6,Reference!$B$12:$C$16,2,0),0,0)+TIME(1,0,0)))</f>
        <v>42281.5</v>
      </c>
      <c r="I15401" s="29">
        <v>42281.708333333336</v>
      </c>
      <c r="J15401" s="42">
        <v>10332</v>
      </c>
    </row>
    <row r="15402" spans="5:10" x14ac:dyDescent="0.25">
      <c r="E15402" s="19">
        <f t="shared" si="720"/>
        <v>227</v>
      </c>
      <c r="F15402" s="28" t="str">
        <f t="shared" si="721"/>
        <v>10/4/2015</v>
      </c>
      <c r="G15402" s="28" t="str">
        <f t="shared" si="722"/>
        <v>13</v>
      </c>
      <c r="H15402" s="29">
        <f>IF(I15402="","",IF($C$7="HB",I15402-TIME(VLOOKUP($C$6,Reference!$B$12:$C$16,2,0),0,0),I15402-TIME(VLOOKUP($C$6,Reference!$B$12:$C$16,2,0),0,0)+TIME(1,0,0)))</f>
        <v>42281.541666666664</v>
      </c>
      <c r="I15402" s="29">
        <v>42281.75</v>
      </c>
      <c r="J15402" s="42">
        <v>10454</v>
      </c>
    </row>
    <row r="15403" spans="5:10" x14ac:dyDescent="0.25">
      <c r="E15403" s="19">
        <f t="shared" si="720"/>
        <v>227</v>
      </c>
      <c r="F15403" s="28" t="str">
        <f t="shared" si="721"/>
        <v>10/4/2015</v>
      </c>
      <c r="G15403" s="28" t="str">
        <f t="shared" si="722"/>
        <v>14</v>
      </c>
      <c r="H15403" s="29">
        <f>IF(I15403="","",IF($C$7="HB",I15403-TIME(VLOOKUP($C$6,Reference!$B$12:$C$16,2,0),0,0),I15403-TIME(VLOOKUP($C$6,Reference!$B$12:$C$16,2,0),0,0)+TIME(1,0,0)))</f>
        <v>42281.583333333328</v>
      </c>
      <c r="I15403" s="29">
        <v>42281.791666666664</v>
      </c>
      <c r="J15403" s="42">
        <v>10627</v>
      </c>
    </row>
    <row r="15404" spans="5:10" x14ac:dyDescent="0.25">
      <c r="E15404" s="19">
        <f t="shared" si="720"/>
        <v>227</v>
      </c>
      <c r="F15404" s="28" t="str">
        <f t="shared" si="721"/>
        <v>10/4/2015</v>
      </c>
      <c r="G15404" s="28" t="str">
        <f t="shared" si="722"/>
        <v>15</v>
      </c>
      <c r="H15404" s="29">
        <f>IF(I15404="","",IF($C$7="HB",I15404-TIME(VLOOKUP($C$6,Reference!$B$12:$C$16,2,0),0,0),I15404-TIME(VLOOKUP($C$6,Reference!$B$12:$C$16,2,0),0,0)+TIME(1,0,0)))</f>
        <v>42281.625</v>
      </c>
      <c r="I15404" s="29">
        <v>42281.833333333336</v>
      </c>
      <c r="J15404" s="42">
        <v>10918</v>
      </c>
    </row>
    <row r="15405" spans="5:10" x14ac:dyDescent="0.25">
      <c r="E15405" s="19">
        <f t="shared" si="720"/>
        <v>227</v>
      </c>
      <c r="F15405" s="28" t="str">
        <f t="shared" si="721"/>
        <v>10/4/2015</v>
      </c>
      <c r="G15405" s="28" t="str">
        <f t="shared" si="722"/>
        <v>16</v>
      </c>
      <c r="H15405" s="29">
        <f>IF(I15405="","",IF($C$7="HB",I15405-TIME(VLOOKUP($C$6,Reference!$B$12:$C$16,2,0),0,0),I15405-TIME(VLOOKUP($C$6,Reference!$B$12:$C$16,2,0),0,0)+TIME(1,0,0)))</f>
        <v>42281.666666666664</v>
      </c>
      <c r="I15405" s="29">
        <v>42281.875</v>
      </c>
      <c r="J15405" s="42">
        <v>11020</v>
      </c>
    </row>
    <row r="15406" spans="5:10" x14ac:dyDescent="0.25">
      <c r="E15406" s="19">
        <f t="shared" si="720"/>
        <v>227</v>
      </c>
      <c r="F15406" s="28" t="str">
        <f t="shared" si="721"/>
        <v>10/4/2015</v>
      </c>
      <c r="G15406" s="28" t="str">
        <f t="shared" si="722"/>
        <v>17</v>
      </c>
      <c r="H15406" s="29">
        <f>IF(I15406="","",IF($C$7="HB",I15406-TIME(VLOOKUP($C$6,Reference!$B$12:$C$16,2,0),0,0),I15406-TIME(VLOOKUP($C$6,Reference!$B$12:$C$16,2,0),0,0)+TIME(1,0,0)))</f>
        <v>42281.708333333328</v>
      </c>
      <c r="I15406" s="29">
        <v>42281.916666666664</v>
      </c>
      <c r="J15406" s="42">
        <v>11054</v>
      </c>
    </row>
    <row r="15407" spans="5:10" x14ac:dyDescent="0.25">
      <c r="E15407" s="19">
        <f t="shared" si="720"/>
        <v>227</v>
      </c>
      <c r="F15407" s="28" t="str">
        <f t="shared" si="721"/>
        <v>10/4/2015</v>
      </c>
      <c r="G15407" s="28" t="str">
        <f t="shared" si="722"/>
        <v>18</v>
      </c>
      <c r="H15407" s="29">
        <f>IF(I15407="","",IF($C$7="HB",I15407-TIME(VLOOKUP($C$6,Reference!$B$12:$C$16,2,0),0,0),I15407-TIME(VLOOKUP($C$6,Reference!$B$12:$C$16,2,0),0,0)+TIME(1,0,0)))</f>
        <v>42281.75</v>
      </c>
      <c r="I15407" s="29">
        <v>42281.958333333336</v>
      </c>
      <c r="J15407" s="42">
        <v>11444</v>
      </c>
    </row>
    <row r="15408" spans="5:10" x14ac:dyDescent="0.25">
      <c r="E15408" s="19">
        <f t="shared" si="720"/>
        <v>227</v>
      </c>
      <c r="F15408" s="28" t="str">
        <f t="shared" si="721"/>
        <v>10/4/2015</v>
      </c>
      <c r="G15408" s="28" t="str">
        <f t="shared" si="722"/>
        <v>19</v>
      </c>
      <c r="H15408" s="29">
        <f>IF(I15408="","",IF($C$7="HB",I15408-TIME(VLOOKUP($C$6,Reference!$B$12:$C$16,2,0),0,0),I15408-TIME(VLOOKUP($C$6,Reference!$B$12:$C$16,2,0),0,0)+TIME(1,0,0)))</f>
        <v>42281.791666666664</v>
      </c>
      <c r="I15408" s="29">
        <v>42282</v>
      </c>
      <c r="J15408" s="42">
        <v>11895</v>
      </c>
    </row>
    <row r="15409" spans="5:10" x14ac:dyDescent="0.25">
      <c r="E15409" s="19">
        <f t="shared" si="720"/>
        <v>227</v>
      </c>
      <c r="F15409" s="28" t="str">
        <f t="shared" si="721"/>
        <v>10/4/2015</v>
      </c>
      <c r="G15409" s="28" t="str">
        <f t="shared" si="722"/>
        <v>20</v>
      </c>
      <c r="H15409" s="29">
        <f>IF(I15409="","",IF($C$7="HB",I15409-TIME(VLOOKUP($C$6,Reference!$B$12:$C$16,2,0),0,0),I15409-TIME(VLOOKUP($C$6,Reference!$B$12:$C$16,2,0),0,0)+TIME(1,0,0)))</f>
        <v>42281.833333333328</v>
      </c>
      <c r="I15409" s="29">
        <v>42282.041666666664</v>
      </c>
      <c r="J15409" s="42">
        <v>12333</v>
      </c>
    </row>
    <row r="15410" spans="5:10" x14ac:dyDescent="0.25">
      <c r="E15410" s="19">
        <f t="shared" si="720"/>
        <v>227</v>
      </c>
      <c r="F15410" s="28" t="str">
        <f t="shared" si="721"/>
        <v>10/4/2015</v>
      </c>
      <c r="G15410" s="28" t="str">
        <f t="shared" si="722"/>
        <v>21</v>
      </c>
      <c r="H15410" s="29">
        <f>IF(I15410="","",IF($C$7="HB",I15410-TIME(VLOOKUP($C$6,Reference!$B$12:$C$16,2,0),0,0),I15410-TIME(VLOOKUP($C$6,Reference!$B$12:$C$16,2,0),0,0)+TIME(1,0,0)))</f>
        <v>42281.875</v>
      </c>
      <c r="I15410" s="29">
        <v>42282.083333333336</v>
      </c>
      <c r="J15410" s="42">
        <v>13021</v>
      </c>
    </row>
    <row r="15411" spans="5:10" x14ac:dyDescent="0.25">
      <c r="E15411" s="19">
        <f t="shared" si="720"/>
        <v>227</v>
      </c>
      <c r="F15411" s="28" t="str">
        <f t="shared" si="721"/>
        <v>10/4/2015</v>
      </c>
      <c r="G15411" s="28" t="str">
        <f t="shared" si="722"/>
        <v>22</v>
      </c>
      <c r="H15411" s="29">
        <f>IF(I15411="","",IF($C$7="HB",I15411-TIME(VLOOKUP($C$6,Reference!$B$12:$C$16,2,0),0,0),I15411-TIME(VLOOKUP($C$6,Reference!$B$12:$C$16,2,0),0,0)+TIME(1,0,0)))</f>
        <v>42281.916666666664</v>
      </c>
      <c r="I15411" s="29">
        <v>42282.125</v>
      </c>
      <c r="J15411" s="42">
        <v>12841</v>
      </c>
    </row>
    <row r="15412" spans="5:10" x14ac:dyDescent="0.25">
      <c r="E15412" s="19">
        <f t="shared" si="720"/>
        <v>227</v>
      </c>
      <c r="F15412" s="28" t="str">
        <f t="shared" si="721"/>
        <v>10/4/2015</v>
      </c>
      <c r="G15412" s="28" t="str">
        <f t="shared" si="722"/>
        <v>23</v>
      </c>
      <c r="H15412" s="29">
        <f>IF(I15412="","",IF($C$7="HB",I15412-TIME(VLOOKUP($C$6,Reference!$B$12:$C$16,2,0),0,0),I15412-TIME(VLOOKUP($C$6,Reference!$B$12:$C$16,2,0),0,0)+TIME(1,0,0)))</f>
        <v>42281.958333333328</v>
      </c>
      <c r="I15412" s="29">
        <v>42282.166666666664</v>
      </c>
      <c r="J15412" s="42">
        <v>12242</v>
      </c>
    </row>
    <row r="15413" spans="5:10" x14ac:dyDescent="0.25">
      <c r="E15413" s="19">
        <f t="shared" si="720"/>
        <v>227</v>
      </c>
      <c r="F15413" s="28" t="str">
        <f t="shared" si="721"/>
        <v>10/5/2015</v>
      </c>
      <c r="G15413" s="28" t="str">
        <f t="shared" si="722"/>
        <v>0</v>
      </c>
      <c r="H15413" s="29">
        <f>IF(I15413="","",IF($C$7="HB",I15413-TIME(VLOOKUP($C$6,Reference!$B$12:$C$16,2,0),0,0),I15413-TIME(VLOOKUP($C$6,Reference!$B$12:$C$16,2,0),0,0)+TIME(1,0,0)))</f>
        <v>42282</v>
      </c>
      <c r="I15413" s="29">
        <v>42282.208333333336</v>
      </c>
      <c r="J15413" s="42">
        <v>11311</v>
      </c>
    </row>
    <row r="15414" spans="5:10" x14ac:dyDescent="0.25">
      <c r="E15414" s="19">
        <f t="shared" si="720"/>
        <v>227</v>
      </c>
      <c r="F15414" s="28" t="str">
        <f t="shared" si="721"/>
        <v>10/5/2015</v>
      </c>
      <c r="G15414" s="28" t="str">
        <f t="shared" si="722"/>
        <v>1</v>
      </c>
      <c r="H15414" s="29">
        <f>IF(I15414="","",IF($C$7="HB",I15414-TIME(VLOOKUP($C$6,Reference!$B$12:$C$16,2,0),0,0),I15414-TIME(VLOOKUP($C$6,Reference!$B$12:$C$16,2,0),0,0)+TIME(1,0,0)))</f>
        <v>42282.041666666664</v>
      </c>
      <c r="I15414" s="29">
        <v>42282.25</v>
      </c>
      <c r="J15414" s="42">
        <v>10414</v>
      </c>
    </row>
    <row r="15415" spans="5:10" x14ac:dyDescent="0.25">
      <c r="E15415" s="19">
        <f t="shared" si="720"/>
        <v>227</v>
      </c>
      <c r="F15415" s="28" t="str">
        <f t="shared" si="721"/>
        <v>10/5/2015</v>
      </c>
      <c r="G15415" s="28" t="str">
        <f t="shared" si="722"/>
        <v>2</v>
      </c>
      <c r="H15415" s="29">
        <f>IF(I15415="","",IF($C$7="HB",I15415-TIME(VLOOKUP($C$6,Reference!$B$12:$C$16,2,0),0,0),I15415-TIME(VLOOKUP($C$6,Reference!$B$12:$C$16,2,0),0,0)+TIME(1,0,0)))</f>
        <v>42282.083333333328</v>
      </c>
      <c r="I15415" s="29">
        <v>42282.291666666664</v>
      </c>
      <c r="J15415" s="42">
        <v>9785</v>
      </c>
    </row>
    <row r="15416" spans="5:10" x14ac:dyDescent="0.25">
      <c r="E15416" s="19">
        <f t="shared" si="720"/>
        <v>227</v>
      </c>
      <c r="F15416" s="28" t="str">
        <f t="shared" si="721"/>
        <v>10/5/2015</v>
      </c>
      <c r="G15416" s="28" t="str">
        <f t="shared" si="722"/>
        <v>3</v>
      </c>
      <c r="H15416" s="29">
        <f>IF(I15416="","",IF($C$7="HB",I15416-TIME(VLOOKUP($C$6,Reference!$B$12:$C$16,2,0),0,0),I15416-TIME(VLOOKUP($C$6,Reference!$B$12:$C$16,2,0),0,0)+TIME(1,0,0)))</f>
        <v>42282.125</v>
      </c>
      <c r="I15416" s="29">
        <v>42282.333333333336</v>
      </c>
      <c r="J15416" s="42">
        <v>9422</v>
      </c>
    </row>
    <row r="15417" spans="5:10" x14ac:dyDescent="0.25">
      <c r="E15417" s="19">
        <f t="shared" si="720"/>
        <v>227</v>
      </c>
      <c r="F15417" s="28" t="str">
        <f t="shared" si="721"/>
        <v>10/5/2015</v>
      </c>
      <c r="G15417" s="28" t="str">
        <f t="shared" si="722"/>
        <v>4</v>
      </c>
      <c r="H15417" s="29">
        <f>IF(I15417="","",IF($C$7="HB",I15417-TIME(VLOOKUP($C$6,Reference!$B$12:$C$16,2,0),0,0),I15417-TIME(VLOOKUP($C$6,Reference!$B$12:$C$16,2,0),0,0)+TIME(1,0,0)))</f>
        <v>42282.166666666664</v>
      </c>
      <c r="I15417" s="29">
        <v>42282.375</v>
      </c>
      <c r="J15417" s="42">
        <v>9241</v>
      </c>
    </row>
    <row r="15418" spans="5:10" x14ac:dyDescent="0.25">
      <c r="E15418" s="19">
        <f t="shared" si="720"/>
        <v>227</v>
      </c>
      <c r="F15418" s="28" t="str">
        <f t="shared" si="721"/>
        <v>10/5/2015</v>
      </c>
      <c r="G15418" s="28" t="str">
        <f t="shared" si="722"/>
        <v>5</v>
      </c>
      <c r="H15418" s="29">
        <f>IF(I15418="","",IF($C$7="HB",I15418-TIME(VLOOKUP($C$6,Reference!$B$12:$C$16,2,0),0,0),I15418-TIME(VLOOKUP($C$6,Reference!$B$12:$C$16,2,0),0,0)+TIME(1,0,0)))</f>
        <v>42282.208333333328</v>
      </c>
      <c r="I15418" s="29">
        <v>42282.416666666664</v>
      </c>
      <c r="J15418" s="42">
        <v>9230</v>
      </c>
    </row>
    <row r="15419" spans="5:10" x14ac:dyDescent="0.25">
      <c r="E15419" s="19">
        <f t="shared" si="720"/>
        <v>227</v>
      </c>
      <c r="F15419" s="28" t="str">
        <f t="shared" si="721"/>
        <v>10/5/2015</v>
      </c>
      <c r="G15419" s="28" t="str">
        <f t="shared" si="722"/>
        <v>6</v>
      </c>
      <c r="H15419" s="29">
        <f>IF(I15419="","",IF($C$7="HB",I15419-TIME(VLOOKUP($C$6,Reference!$B$12:$C$16,2,0),0,0),I15419-TIME(VLOOKUP($C$6,Reference!$B$12:$C$16,2,0),0,0)+TIME(1,0,0)))</f>
        <v>42282.25</v>
      </c>
      <c r="I15419" s="29">
        <v>42282.458333333336</v>
      </c>
      <c r="J15419" s="42">
        <v>9385</v>
      </c>
    </row>
    <row r="15420" spans="5:10" x14ac:dyDescent="0.25">
      <c r="E15420" s="19">
        <f t="shared" si="720"/>
        <v>227</v>
      </c>
      <c r="F15420" s="28" t="str">
        <f t="shared" si="721"/>
        <v>10/5/2015</v>
      </c>
      <c r="G15420" s="28" t="str">
        <f t="shared" si="722"/>
        <v>7</v>
      </c>
      <c r="H15420" s="29">
        <f>IF(I15420="","",IF($C$7="HB",I15420-TIME(VLOOKUP($C$6,Reference!$B$12:$C$16,2,0),0,0),I15420-TIME(VLOOKUP($C$6,Reference!$B$12:$C$16,2,0),0,0)+TIME(1,0,0)))</f>
        <v>42282.291666666664</v>
      </c>
      <c r="I15420" s="29">
        <v>42282.5</v>
      </c>
      <c r="J15420" s="42">
        <v>9626</v>
      </c>
    </row>
    <row r="15421" spans="5:10" x14ac:dyDescent="0.25">
      <c r="E15421" s="19">
        <f t="shared" si="720"/>
        <v>227</v>
      </c>
      <c r="F15421" s="28" t="str">
        <f t="shared" si="721"/>
        <v>10/5/2015</v>
      </c>
      <c r="G15421" s="28" t="str">
        <f t="shared" si="722"/>
        <v>8</v>
      </c>
      <c r="H15421" s="29">
        <f>IF(I15421="","",IF($C$7="HB",I15421-TIME(VLOOKUP($C$6,Reference!$B$12:$C$16,2,0),0,0),I15421-TIME(VLOOKUP($C$6,Reference!$B$12:$C$16,2,0),0,0)+TIME(1,0,0)))</f>
        <v>42282.333333333328</v>
      </c>
      <c r="I15421" s="29">
        <v>42282.541666666664</v>
      </c>
      <c r="J15421" s="42">
        <v>10744</v>
      </c>
    </row>
    <row r="15422" spans="5:10" x14ac:dyDescent="0.25">
      <c r="E15422" s="19">
        <f t="shared" si="720"/>
        <v>227</v>
      </c>
      <c r="F15422" s="28" t="str">
        <f t="shared" si="721"/>
        <v>10/5/2015</v>
      </c>
      <c r="G15422" s="28" t="str">
        <f t="shared" si="722"/>
        <v>9</v>
      </c>
      <c r="H15422" s="29">
        <f>IF(I15422="","",IF($C$7="HB",I15422-TIME(VLOOKUP($C$6,Reference!$B$12:$C$16,2,0),0,0),I15422-TIME(VLOOKUP($C$6,Reference!$B$12:$C$16,2,0),0,0)+TIME(1,0,0)))</f>
        <v>42282.375</v>
      </c>
      <c r="I15422" s="29">
        <v>42282.583333333336</v>
      </c>
      <c r="J15422" s="42">
        <v>11539</v>
      </c>
    </row>
    <row r="15423" spans="5:10" x14ac:dyDescent="0.25">
      <c r="E15423" s="19">
        <f t="shared" si="720"/>
        <v>227</v>
      </c>
      <c r="F15423" s="28" t="str">
        <f t="shared" si="721"/>
        <v>10/5/2015</v>
      </c>
      <c r="G15423" s="28" t="str">
        <f t="shared" si="722"/>
        <v>10</v>
      </c>
      <c r="H15423" s="29">
        <f>IF(I15423="","",IF($C$7="HB",I15423-TIME(VLOOKUP($C$6,Reference!$B$12:$C$16,2,0),0,0),I15423-TIME(VLOOKUP($C$6,Reference!$B$12:$C$16,2,0),0,0)+TIME(1,0,0)))</f>
        <v>42282.416666666664</v>
      </c>
      <c r="I15423" s="29">
        <v>42282.625</v>
      </c>
      <c r="J15423" s="42">
        <v>11793</v>
      </c>
    </row>
    <row r="15424" spans="5:10" x14ac:dyDescent="0.25">
      <c r="E15424" s="19">
        <f t="shared" si="720"/>
        <v>227</v>
      </c>
      <c r="F15424" s="28" t="str">
        <f t="shared" si="721"/>
        <v>10/5/2015</v>
      </c>
      <c r="G15424" s="28" t="str">
        <f t="shared" si="722"/>
        <v>11</v>
      </c>
      <c r="H15424" s="29">
        <f>IF(I15424="","",IF($C$7="HB",I15424-TIME(VLOOKUP($C$6,Reference!$B$12:$C$16,2,0),0,0),I15424-TIME(VLOOKUP($C$6,Reference!$B$12:$C$16,2,0),0,0)+TIME(1,0,0)))</f>
        <v>42282.458333333328</v>
      </c>
      <c r="I15424" s="29">
        <v>42282.666666666664</v>
      </c>
      <c r="J15424" s="42">
        <v>11969</v>
      </c>
    </row>
    <row r="15425" spans="5:10" x14ac:dyDescent="0.25">
      <c r="E15425" s="19">
        <f t="shared" si="720"/>
        <v>227</v>
      </c>
      <c r="F15425" s="28" t="str">
        <f t="shared" si="721"/>
        <v>10/5/2015</v>
      </c>
      <c r="G15425" s="28" t="str">
        <f t="shared" si="722"/>
        <v>12</v>
      </c>
      <c r="H15425" s="29">
        <f>IF(I15425="","",IF($C$7="HB",I15425-TIME(VLOOKUP($C$6,Reference!$B$12:$C$16,2,0),0,0),I15425-TIME(VLOOKUP($C$6,Reference!$B$12:$C$16,2,0),0,0)+TIME(1,0,0)))</f>
        <v>42282.5</v>
      </c>
      <c r="I15425" s="29">
        <v>42282.708333333336</v>
      </c>
      <c r="J15425" s="42">
        <v>12148</v>
      </c>
    </row>
    <row r="15426" spans="5:10" x14ac:dyDescent="0.25">
      <c r="E15426" s="19">
        <f t="shared" si="720"/>
        <v>227</v>
      </c>
      <c r="F15426" s="28" t="str">
        <f t="shared" si="721"/>
        <v>10/5/2015</v>
      </c>
      <c r="G15426" s="28" t="str">
        <f t="shared" si="722"/>
        <v>13</v>
      </c>
      <c r="H15426" s="29">
        <f>IF(I15426="","",IF($C$7="HB",I15426-TIME(VLOOKUP($C$6,Reference!$B$12:$C$16,2,0),0,0),I15426-TIME(VLOOKUP($C$6,Reference!$B$12:$C$16,2,0),0,0)+TIME(1,0,0)))</f>
        <v>42282.541666666664</v>
      </c>
      <c r="I15426" s="29">
        <v>42282.75</v>
      </c>
      <c r="J15426" s="42">
        <v>12367</v>
      </c>
    </row>
    <row r="15427" spans="5:10" x14ac:dyDescent="0.25">
      <c r="E15427" s="19">
        <f t="shared" si="720"/>
        <v>227</v>
      </c>
      <c r="F15427" s="28" t="str">
        <f t="shared" si="721"/>
        <v>10/5/2015</v>
      </c>
      <c r="G15427" s="28" t="str">
        <f t="shared" si="722"/>
        <v>14</v>
      </c>
      <c r="H15427" s="29">
        <f>IF(I15427="","",IF($C$7="HB",I15427-TIME(VLOOKUP($C$6,Reference!$B$12:$C$16,2,0),0,0),I15427-TIME(VLOOKUP($C$6,Reference!$B$12:$C$16,2,0),0,0)+TIME(1,0,0)))</f>
        <v>42282.583333333328</v>
      </c>
      <c r="I15427" s="29">
        <v>42282.791666666664</v>
      </c>
      <c r="J15427" s="42">
        <v>12411</v>
      </c>
    </row>
    <row r="15428" spans="5:10" x14ac:dyDescent="0.25">
      <c r="E15428" s="19">
        <f t="shared" si="720"/>
        <v>227</v>
      </c>
      <c r="F15428" s="28" t="str">
        <f t="shared" si="721"/>
        <v>10/5/2015</v>
      </c>
      <c r="G15428" s="28" t="str">
        <f t="shared" si="722"/>
        <v>15</v>
      </c>
      <c r="H15428" s="29">
        <f>IF(I15428="","",IF($C$7="HB",I15428-TIME(VLOOKUP($C$6,Reference!$B$12:$C$16,2,0),0,0),I15428-TIME(VLOOKUP($C$6,Reference!$B$12:$C$16,2,0),0,0)+TIME(1,0,0)))</f>
        <v>42282.625</v>
      </c>
      <c r="I15428" s="29">
        <v>42282.833333333336</v>
      </c>
      <c r="J15428" s="42">
        <v>12654</v>
      </c>
    </row>
    <row r="15429" spans="5:10" x14ac:dyDescent="0.25">
      <c r="E15429" s="19">
        <f t="shared" si="720"/>
        <v>227</v>
      </c>
      <c r="F15429" s="28" t="str">
        <f t="shared" si="721"/>
        <v>10/5/2015</v>
      </c>
      <c r="G15429" s="28" t="str">
        <f t="shared" si="722"/>
        <v>16</v>
      </c>
      <c r="H15429" s="29">
        <f>IF(I15429="","",IF($C$7="HB",I15429-TIME(VLOOKUP($C$6,Reference!$B$12:$C$16,2,0),0,0),I15429-TIME(VLOOKUP($C$6,Reference!$B$12:$C$16,2,0),0,0)+TIME(1,0,0)))</f>
        <v>42282.666666666664</v>
      </c>
      <c r="I15429" s="29">
        <v>42282.875</v>
      </c>
      <c r="J15429" s="42">
        <v>12934</v>
      </c>
    </row>
    <row r="15430" spans="5:10" x14ac:dyDescent="0.25">
      <c r="E15430" s="19">
        <f t="shared" ref="E15430:E15493" si="723">$C$16</f>
        <v>227</v>
      </c>
      <c r="F15430" s="28" t="str">
        <f t="shared" ref="F15430:F15493" si="724">TEXT(H15430,"m/d/yyyy")</f>
        <v>10/5/2015</v>
      </c>
      <c r="G15430" s="28" t="str">
        <f t="shared" ref="G15430:G15493" si="725">TEXT(H15430,"h")</f>
        <v>17</v>
      </c>
      <c r="H15430" s="29">
        <f>IF(I15430="","",IF($C$7="HB",I15430-TIME(VLOOKUP($C$6,Reference!$B$12:$C$16,2,0),0,0),I15430-TIME(VLOOKUP($C$6,Reference!$B$12:$C$16,2,0),0,0)+TIME(1,0,0)))</f>
        <v>42282.708333333328</v>
      </c>
      <c r="I15430" s="29">
        <v>42282.916666666664</v>
      </c>
      <c r="J15430" s="42">
        <v>13198</v>
      </c>
    </row>
    <row r="15431" spans="5:10" x14ac:dyDescent="0.25">
      <c r="E15431" s="19">
        <f t="shared" si="723"/>
        <v>227</v>
      </c>
      <c r="F15431" s="28" t="str">
        <f t="shared" si="724"/>
        <v>10/5/2015</v>
      </c>
      <c r="G15431" s="28" t="str">
        <f t="shared" si="725"/>
        <v>18</v>
      </c>
      <c r="H15431" s="29">
        <f>IF(I15431="","",IF($C$7="HB",I15431-TIME(VLOOKUP($C$6,Reference!$B$12:$C$16,2,0),0,0),I15431-TIME(VLOOKUP($C$6,Reference!$B$12:$C$16,2,0),0,0)+TIME(1,0,0)))</f>
        <v>42282.75</v>
      </c>
      <c r="I15431" s="29">
        <v>42282.958333333336</v>
      </c>
      <c r="J15431" s="42">
        <v>13417</v>
      </c>
    </row>
    <row r="15432" spans="5:10" x14ac:dyDescent="0.25">
      <c r="E15432" s="19">
        <f t="shared" si="723"/>
        <v>227</v>
      </c>
      <c r="F15432" s="28" t="str">
        <f t="shared" si="724"/>
        <v>10/5/2015</v>
      </c>
      <c r="G15432" s="28" t="str">
        <f t="shared" si="725"/>
        <v>19</v>
      </c>
      <c r="H15432" s="29">
        <f>IF(I15432="","",IF($C$7="HB",I15432-TIME(VLOOKUP($C$6,Reference!$B$12:$C$16,2,0),0,0),I15432-TIME(VLOOKUP($C$6,Reference!$B$12:$C$16,2,0),0,0)+TIME(1,0,0)))</f>
        <v>42282.791666666664</v>
      </c>
      <c r="I15432" s="29">
        <v>42283</v>
      </c>
      <c r="J15432" s="42">
        <v>13601</v>
      </c>
    </row>
    <row r="15433" spans="5:10" x14ac:dyDescent="0.25">
      <c r="E15433" s="19">
        <f t="shared" si="723"/>
        <v>227</v>
      </c>
      <c r="F15433" s="28" t="str">
        <f t="shared" si="724"/>
        <v>10/5/2015</v>
      </c>
      <c r="G15433" s="28" t="str">
        <f t="shared" si="725"/>
        <v>20</v>
      </c>
      <c r="H15433" s="29">
        <f>IF(I15433="","",IF($C$7="HB",I15433-TIME(VLOOKUP($C$6,Reference!$B$12:$C$16,2,0),0,0),I15433-TIME(VLOOKUP($C$6,Reference!$B$12:$C$16,2,0),0,0)+TIME(1,0,0)))</f>
        <v>42282.833333333328</v>
      </c>
      <c r="I15433" s="29">
        <v>42283.041666666664</v>
      </c>
      <c r="J15433" s="42">
        <v>13709</v>
      </c>
    </row>
    <row r="15434" spans="5:10" x14ac:dyDescent="0.25">
      <c r="E15434" s="19">
        <f t="shared" si="723"/>
        <v>227</v>
      </c>
      <c r="F15434" s="28" t="str">
        <f t="shared" si="724"/>
        <v>10/5/2015</v>
      </c>
      <c r="G15434" s="28" t="str">
        <f t="shared" si="725"/>
        <v>21</v>
      </c>
      <c r="H15434" s="29">
        <f>IF(I15434="","",IF($C$7="HB",I15434-TIME(VLOOKUP($C$6,Reference!$B$12:$C$16,2,0),0,0),I15434-TIME(VLOOKUP($C$6,Reference!$B$12:$C$16,2,0),0,0)+TIME(1,0,0)))</f>
        <v>42282.875</v>
      </c>
      <c r="I15434" s="29">
        <v>42283.083333333336</v>
      </c>
      <c r="J15434" s="42">
        <v>14179</v>
      </c>
    </row>
    <row r="15435" spans="5:10" x14ac:dyDescent="0.25">
      <c r="E15435" s="19">
        <f t="shared" si="723"/>
        <v>227</v>
      </c>
      <c r="F15435" s="28" t="str">
        <f t="shared" si="724"/>
        <v>10/5/2015</v>
      </c>
      <c r="G15435" s="28" t="str">
        <f t="shared" si="725"/>
        <v>22</v>
      </c>
      <c r="H15435" s="29">
        <f>IF(I15435="","",IF($C$7="HB",I15435-TIME(VLOOKUP($C$6,Reference!$B$12:$C$16,2,0),0,0),I15435-TIME(VLOOKUP($C$6,Reference!$B$12:$C$16,2,0),0,0)+TIME(1,0,0)))</f>
        <v>42282.916666666664</v>
      </c>
      <c r="I15435" s="29">
        <v>42283.125</v>
      </c>
      <c r="J15435" s="42">
        <v>13841</v>
      </c>
    </row>
    <row r="15436" spans="5:10" x14ac:dyDescent="0.25">
      <c r="E15436" s="19">
        <f t="shared" si="723"/>
        <v>227</v>
      </c>
      <c r="F15436" s="28" t="str">
        <f t="shared" si="724"/>
        <v>10/5/2015</v>
      </c>
      <c r="G15436" s="28" t="str">
        <f t="shared" si="725"/>
        <v>23</v>
      </c>
      <c r="H15436" s="29">
        <f>IF(I15436="","",IF($C$7="HB",I15436-TIME(VLOOKUP($C$6,Reference!$B$12:$C$16,2,0),0,0),I15436-TIME(VLOOKUP($C$6,Reference!$B$12:$C$16,2,0),0,0)+TIME(1,0,0)))</f>
        <v>42282.958333333328</v>
      </c>
      <c r="I15436" s="29">
        <v>42283.166666666664</v>
      </c>
      <c r="J15436" s="42">
        <v>13019</v>
      </c>
    </row>
    <row r="15437" spans="5:10" x14ac:dyDescent="0.25">
      <c r="E15437" s="19">
        <f t="shared" si="723"/>
        <v>227</v>
      </c>
      <c r="F15437" s="28" t="str">
        <f t="shared" si="724"/>
        <v>10/6/2015</v>
      </c>
      <c r="G15437" s="28" t="str">
        <f t="shared" si="725"/>
        <v>0</v>
      </c>
      <c r="H15437" s="29">
        <f>IF(I15437="","",IF($C$7="HB",I15437-TIME(VLOOKUP($C$6,Reference!$B$12:$C$16,2,0),0,0),I15437-TIME(VLOOKUP($C$6,Reference!$B$12:$C$16,2,0),0,0)+TIME(1,0,0)))</f>
        <v>42283</v>
      </c>
      <c r="I15437" s="29">
        <v>42283.208333333336</v>
      </c>
      <c r="J15437" s="42">
        <v>12021</v>
      </c>
    </row>
    <row r="15438" spans="5:10" x14ac:dyDescent="0.25">
      <c r="E15438" s="19">
        <f t="shared" si="723"/>
        <v>227</v>
      </c>
      <c r="F15438" s="28" t="str">
        <f t="shared" si="724"/>
        <v>10/6/2015</v>
      </c>
      <c r="G15438" s="28" t="str">
        <f t="shared" si="725"/>
        <v>1</v>
      </c>
      <c r="H15438" s="29">
        <f>IF(I15438="","",IF($C$7="HB",I15438-TIME(VLOOKUP($C$6,Reference!$B$12:$C$16,2,0),0,0),I15438-TIME(VLOOKUP($C$6,Reference!$B$12:$C$16,2,0),0,0)+TIME(1,0,0)))</f>
        <v>42283.041666666664</v>
      </c>
      <c r="I15438" s="29">
        <v>42283.25</v>
      </c>
      <c r="J15438" s="42">
        <v>10909</v>
      </c>
    </row>
    <row r="15439" spans="5:10" x14ac:dyDescent="0.25">
      <c r="E15439" s="19">
        <f t="shared" si="723"/>
        <v>227</v>
      </c>
      <c r="F15439" s="28" t="str">
        <f t="shared" si="724"/>
        <v>10/6/2015</v>
      </c>
      <c r="G15439" s="28" t="str">
        <f t="shared" si="725"/>
        <v>2</v>
      </c>
      <c r="H15439" s="29">
        <f>IF(I15439="","",IF($C$7="HB",I15439-TIME(VLOOKUP($C$6,Reference!$B$12:$C$16,2,0),0,0),I15439-TIME(VLOOKUP($C$6,Reference!$B$12:$C$16,2,0),0,0)+TIME(1,0,0)))</f>
        <v>42283.083333333328</v>
      </c>
      <c r="I15439" s="29">
        <v>42283.291666666664</v>
      </c>
      <c r="J15439" s="42">
        <v>10169</v>
      </c>
    </row>
    <row r="15440" spans="5:10" x14ac:dyDescent="0.25">
      <c r="E15440" s="19">
        <f t="shared" si="723"/>
        <v>227</v>
      </c>
      <c r="F15440" s="28" t="str">
        <f t="shared" si="724"/>
        <v>10/6/2015</v>
      </c>
      <c r="G15440" s="28" t="str">
        <f t="shared" si="725"/>
        <v>3</v>
      </c>
      <c r="H15440" s="29">
        <f>IF(I15440="","",IF($C$7="HB",I15440-TIME(VLOOKUP($C$6,Reference!$B$12:$C$16,2,0),0,0),I15440-TIME(VLOOKUP($C$6,Reference!$B$12:$C$16,2,0),0,0)+TIME(1,0,0)))</f>
        <v>42283.125</v>
      </c>
      <c r="I15440" s="29">
        <v>42283.333333333336</v>
      </c>
      <c r="J15440" s="42">
        <v>9744</v>
      </c>
    </row>
    <row r="15441" spans="5:10" x14ac:dyDescent="0.25">
      <c r="E15441" s="19">
        <f t="shared" si="723"/>
        <v>227</v>
      </c>
      <c r="F15441" s="28" t="str">
        <f t="shared" si="724"/>
        <v>10/6/2015</v>
      </c>
      <c r="G15441" s="28" t="str">
        <f t="shared" si="725"/>
        <v>4</v>
      </c>
      <c r="H15441" s="29">
        <f>IF(I15441="","",IF($C$7="HB",I15441-TIME(VLOOKUP($C$6,Reference!$B$12:$C$16,2,0),0,0),I15441-TIME(VLOOKUP($C$6,Reference!$B$12:$C$16,2,0),0,0)+TIME(1,0,0)))</f>
        <v>42283.166666666664</v>
      </c>
      <c r="I15441" s="29">
        <v>42283.375</v>
      </c>
      <c r="J15441" s="42">
        <v>9493</v>
      </c>
    </row>
    <row r="15442" spans="5:10" x14ac:dyDescent="0.25">
      <c r="E15442" s="19">
        <f t="shared" si="723"/>
        <v>227</v>
      </c>
      <c r="F15442" s="28" t="str">
        <f t="shared" si="724"/>
        <v>10/6/2015</v>
      </c>
      <c r="G15442" s="28" t="str">
        <f t="shared" si="725"/>
        <v>5</v>
      </c>
      <c r="H15442" s="29">
        <f>IF(I15442="","",IF($C$7="HB",I15442-TIME(VLOOKUP($C$6,Reference!$B$12:$C$16,2,0),0,0),I15442-TIME(VLOOKUP($C$6,Reference!$B$12:$C$16,2,0),0,0)+TIME(1,0,0)))</f>
        <v>42283.208333333328</v>
      </c>
      <c r="I15442" s="29">
        <v>42283.416666666664</v>
      </c>
      <c r="J15442" s="42">
        <v>9396</v>
      </c>
    </row>
    <row r="15443" spans="5:10" x14ac:dyDescent="0.25">
      <c r="E15443" s="19">
        <f t="shared" si="723"/>
        <v>227</v>
      </c>
      <c r="F15443" s="28" t="str">
        <f t="shared" si="724"/>
        <v>10/6/2015</v>
      </c>
      <c r="G15443" s="28" t="str">
        <f t="shared" si="725"/>
        <v>6</v>
      </c>
      <c r="H15443" s="29">
        <f>IF(I15443="","",IF($C$7="HB",I15443-TIME(VLOOKUP($C$6,Reference!$B$12:$C$16,2,0),0,0),I15443-TIME(VLOOKUP($C$6,Reference!$B$12:$C$16,2,0),0,0)+TIME(1,0,0)))</f>
        <v>42283.25</v>
      </c>
      <c r="I15443" s="29">
        <v>42283.458333333336</v>
      </c>
      <c r="J15443" s="42">
        <v>9516</v>
      </c>
    </row>
    <row r="15444" spans="5:10" x14ac:dyDescent="0.25">
      <c r="E15444" s="19">
        <f t="shared" si="723"/>
        <v>227</v>
      </c>
      <c r="F15444" s="28" t="str">
        <f t="shared" si="724"/>
        <v>10/6/2015</v>
      </c>
      <c r="G15444" s="28" t="str">
        <f t="shared" si="725"/>
        <v>7</v>
      </c>
      <c r="H15444" s="29">
        <f>IF(I15444="","",IF($C$7="HB",I15444-TIME(VLOOKUP($C$6,Reference!$B$12:$C$16,2,0),0,0),I15444-TIME(VLOOKUP($C$6,Reference!$B$12:$C$16,2,0),0,0)+TIME(1,0,0)))</f>
        <v>42283.291666666664</v>
      </c>
      <c r="I15444" s="29">
        <v>42283.5</v>
      </c>
      <c r="J15444" s="42">
        <v>10097</v>
      </c>
    </row>
    <row r="15445" spans="5:10" x14ac:dyDescent="0.25">
      <c r="E15445" s="19">
        <f t="shared" si="723"/>
        <v>227</v>
      </c>
      <c r="F15445" s="28" t="str">
        <f t="shared" si="724"/>
        <v>10/6/2015</v>
      </c>
      <c r="G15445" s="28" t="str">
        <f t="shared" si="725"/>
        <v>8</v>
      </c>
      <c r="H15445" s="29">
        <f>IF(I15445="","",IF($C$7="HB",I15445-TIME(VLOOKUP($C$6,Reference!$B$12:$C$16,2,0),0,0),I15445-TIME(VLOOKUP($C$6,Reference!$B$12:$C$16,2,0),0,0)+TIME(1,0,0)))</f>
        <v>42283.333333333328</v>
      </c>
      <c r="I15445" s="29">
        <v>42283.541666666664</v>
      </c>
      <c r="J15445" s="42">
        <v>11158</v>
      </c>
    </row>
    <row r="15446" spans="5:10" x14ac:dyDescent="0.25">
      <c r="E15446" s="19">
        <f t="shared" si="723"/>
        <v>227</v>
      </c>
      <c r="F15446" s="28" t="str">
        <f t="shared" si="724"/>
        <v>10/6/2015</v>
      </c>
      <c r="G15446" s="28" t="str">
        <f t="shared" si="725"/>
        <v>9</v>
      </c>
      <c r="H15446" s="29">
        <f>IF(I15446="","",IF($C$7="HB",I15446-TIME(VLOOKUP($C$6,Reference!$B$12:$C$16,2,0),0,0),I15446-TIME(VLOOKUP($C$6,Reference!$B$12:$C$16,2,0),0,0)+TIME(1,0,0)))</f>
        <v>42283.375</v>
      </c>
      <c r="I15446" s="29">
        <v>42283.583333333336</v>
      </c>
      <c r="J15446" s="42">
        <v>11875</v>
      </c>
    </row>
    <row r="15447" spans="5:10" x14ac:dyDescent="0.25">
      <c r="E15447" s="19">
        <f t="shared" si="723"/>
        <v>227</v>
      </c>
      <c r="F15447" s="28" t="str">
        <f t="shared" si="724"/>
        <v>10/6/2015</v>
      </c>
      <c r="G15447" s="28" t="str">
        <f t="shared" si="725"/>
        <v>10</v>
      </c>
      <c r="H15447" s="29">
        <f>IF(I15447="","",IF($C$7="HB",I15447-TIME(VLOOKUP($C$6,Reference!$B$12:$C$16,2,0),0,0),I15447-TIME(VLOOKUP($C$6,Reference!$B$12:$C$16,2,0),0,0)+TIME(1,0,0)))</f>
        <v>42283.416666666664</v>
      </c>
      <c r="I15447" s="29">
        <v>42283.625</v>
      </c>
      <c r="J15447" s="42">
        <v>12034</v>
      </c>
    </row>
    <row r="15448" spans="5:10" x14ac:dyDescent="0.25">
      <c r="E15448" s="19">
        <f t="shared" si="723"/>
        <v>227</v>
      </c>
      <c r="F15448" s="28" t="str">
        <f t="shared" si="724"/>
        <v>10/6/2015</v>
      </c>
      <c r="G15448" s="28" t="str">
        <f t="shared" si="725"/>
        <v>11</v>
      </c>
      <c r="H15448" s="29">
        <f>IF(I15448="","",IF($C$7="HB",I15448-TIME(VLOOKUP($C$6,Reference!$B$12:$C$16,2,0),0,0),I15448-TIME(VLOOKUP($C$6,Reference!$B$12:$C$16,2,0),0,0)+TIME(1,0,0)))</f>
        <v>42283.458333333328</v>
      </c>
      <c r="I15448" s="29">
        <v>42283.666666666664</v>
      </c>
      <c r="J15448" s="42">
        <v>12194</v>
      </c>
    </row>
    <row r="15449" spans="5:10" x14ac:dyDescent="0.25">
      <c r="E15449" s="19">
        <f t="shared" si="723"/>
        <v>227</v>
      </c>
      <c r="F15449" s="28" t="str">
        <f t="shared" si="724"/>
        <v>10/6/2015</v>
      </c>
      <c r="G15449" s="28" t="str">
        <f t="shared" si="725"/>
        <v>12</v>
      </c>
      <c r="H15449" s="29">
        <f>IF(I15449="","",IF($C$7="HB",I15449-TIME(VLOOKUP($C$6,Reference!$B$12:$C$16,2,0),0,0),I15449-TIME(VLOOKUP($C$6,Reference!$B$12:$C$16,2,0),0,0)+TIME(1,0,0)))</f>
        <v>42283.5</v>
      </c>
      <c r="I15449" s="29">
        <v>42283.708333333336</v>
      </c>
      <c r="J15449" s="42">
        <v>12380</v>
      </c>
    </row>
    <row r="15450" spans="5:10" x14ac:dyDescent="0.25">
      <c r="E15450" s="19">
        <f t="shared" si="723"/>
        <v>227</v>
      </c>
      <c r="F15450" s="28" t="str">
        <f t="shared" si="724"/>
        <v>10/6/2015</v>
      </c>
      <c r="G15450" s="28" t="str">
        <f t="shared" si="725"/>
        <v>13</v>
      </c>
      <c r="H15450" s="29">
        <f>IF(I15450="","",IF($C$7="HB",I15450-TIME(VLOOKUP($C$6,Reference!$B$12:$C$16,2,0),0,0),I15450-TIME(VLOOKUP($C$6,Reference!$B$12:$C$16,2,0),0,0)+TIME(1,0,0)))</f>
        <v>42283.541666666664</v>
      </c>
      <c r="I15450" s="29">
        <v>42283.75</v>
      </c>
      <c r="J15450" s="42">
        <v>12538</v>
      </c>
    </row>
    <row r="15451" spans="5:10" x14ac:dyDescent="0.25">
      <c r="E15451" s="19">
        <f t="shared" si="723"/>
        <v>227</v>
      </c>
      <c r="F15451" s="28" t="str">
        <f t="shared" si="724"/>
        <v>10/6/2015</v>
      </c>
      <c r="G15451" s="28" t="str">
        <f t="shared" si="725"/>
        <v>14</v>
      </c>
      <c r="H15451" s="29">
        <f>IF(I15451="","",IF($C$7="HB",I15451-TIME(VLOOKUP($C$6,Reference!$B$12:$C$16,2,0),0,0),I15451-TIME(VLOOKUP($C$6,Reference!$B$12:$C$16,2,0),0,0)+TIME(1,0,0)))</f>
        <v>42283.583333333328</v>
      </c>
      <c r="I15451" s="29">
        <v>42283.791666666664</v>
      </c>
      <c r="J15451" s="42">
        <v>12596</v>
      </c>
    </row>
    <row r="15452" spans="5:10" x14ac:dyDescent="0.25">
      <c r="E15452" s="19">
        <f t="shared" si="723"/>
        <v>227</v>
      </c>
      <c r="F15452" s="28" t="str">
        <f t="shared" si="724"/>
        <v>10/6/2015</v>
      </c>
      <c r="G15452" s="28" t="str">
        <f t="shared" si="725"/>
        <v>15</v>
      </c>
      <c r="H15452" s="29">
        <f>IF(I15452="","",IF($C$7="HB",I15452-TIME(VLOOKUP($C$6,Reference!$B$12:$C$16,2,0),0,0),I15452-TIME(VLOOKUP($C$6,Reference!$B$12:$C$16,2,0),0,0)+TIME(1,0,0)))</f>
        <v>42283.625</v>
      </c>
      <c r="I15452" s="29">
        <v>42283.833333333336</v>
      </c>
      <c r="J15452" s="42">
        <v>12885</v>
      </c>
    </row>
    <row r="15453" spans="5:10" x14ac:dyDescent="0.25">
      <c r="E15453" s="19">
        <f t="shared" si="723"/>
        <v>227</v>
      </c>
      <c r="F15453" s="28" t="str">
        <f t="shared" si="724"/>
        <v>10/6/2015</v>
      </c>
      <c r="G15453" s="28" t="str">
        <f t="shared" si="725"/>
        <v>16</v>
      </c>
      <c r="H15453" s="29">
        <f>IF(I15453="","",IF($C$7="HB",I15453-TIME(VLOOKUP($C$6,Reference!$B$12:$C$16,2,0),0,0),I15453-TIME(VLOOKUP($C$6,Reference!$B$12:$C$16,2,0),0,0)+TIME(1,0,0)))</f>
        <v>42283.666666666664</v>
      </c>
      <c r="I15453" s="29">
        <v>42283.875</v>
      </c>
      <c r="J15453" s="42">
        <v>13214</v>
      </c>
    </row>
    <row r="15454" spans="5:10" x14ac:dyDescent="0.25">
      <c r="E15454" s="19">
        <f t="shared" si="723"/>
        <v>227</v>
      </c>
      <c r="F15454" s="28" t="str">
        <f t="shared" si="724"/>
        <v>10/6/2015</v>
      </c>
      <c r="G15454" s="28" t="str">
        <f t="shared" si="725"/>
        <v>17</v>
      </c>
      <c r="H15454" s="29">
        <f>IF(I15454="","",IF($C$7="HB",I15454-TIME(VLOOKUP($C$6,Reference!$B$12:$C$16,2,0),0,0),I15454-TIME(VLOOKUP($C$6,Reference!$B$12:$C$16,2,0),0,0)+TIME(1,0,0)))</f>
        <v>42283.708333333328</v>
      </c>
      <c r="I15454" s="29">
        <v>42283.916666666664</v>
      </c>
      <c r="J15454" s="42">
        <v>13549</v>
      </c>
    </row>
    <row r="15455" spans="5:10" x14ac:dyDescent="0.25">
      <c r="E15455" s="19">
        <f t="shared" si="723"/>
        <v>227</v>
      </c>
      <c r="F15455" s="28" t="str">
        <f t="shared" si="724"/>
        <v>10/6/2015</v>
      </c>
      <c r="G15455" s="28" t="str">
        <f t="shared" si="725"/>
        <v>18</v>
      </c>
      <c r="H15455" s="29">
        <f>IF(I15455="","",IF($C$7="HB",I15455-TIME(VLOOKUP($C$6,Reference!$B$12:$C$16,2,0),0,0),I15455-TIME(VLOOKUP($C$6,Reference!$B$12:$C$16,2,0),0,0)+TIME(1,0,0)))</f>
        <v>42283.75</v>
      </c>
      <c r="I15455" s="29">
        <v>42283.958333333336</v>
      </c>
      <c r="J15455" s="42">
        <v>13845</v>
      </c>
    </row>
    <row r="15456" spans="5:10" x14ac:dyDescent="0.25">
      <c r="E15456" s="19">
        <f t="shared" si="723"/>
        <v>227</v>
      </c>
      <c r="F15456" s="28" t="str">
        <f t="shared" si="724"/>
        <v>10/6/2015</v>
      </c>
      <c r="G15456" s="28" t="str">
        <f t="shared" si="725"/>
        <v>19</v>
      </c>
      <c r="H15456" s="29">
        <f>IF(I15456="","",IF($C$7="HB",I15456-TIME(VLOOKUP($C$6,Reference!$B$12:$C$16,2,0),0,0),I15456-TIME(VLOOKUP($C$6,Reference!$B$12:$C$16,2,0),0,0)+TIME(1,0,0)))</f>
        <v>42283.791666666664</v>
      </c>
      <c r="I15456" s="29">
        <v>42284</v>
      </c>
      <c r="J15456" s="42">
        <v>13969</v>
      </c>
    </row>
    <row r="15457" spans="5:10" x14ac:dyDescent="0.25">
      <c r="E15457" s="19">
        <f t="shared" si="723"/>
        <v>227</v>
      </c>
      <c r="F15457" s="28" t="str">
        <f t="shared" si="724"/>
        <v>10/6/2015</v>
      </c>
      <c r="G15457" s="28" t="str">
        <f t="shared" si="725"/>
        <v>20</v>
      </c>
      <c r="H15457" s="29">
        <f>IF(I15457="","",IF($C$7="HB",I15457-TIME(VLOOKUP($C$6,Reference!$B$12:$C$16,2,0),0,0),I15457-TIME(VLOOKUP($C$6,Reference!$B$12:$C$16,2,0),0,0)+TIME(1,0,0)))</f>
        <v>42283.833333333328</v>
      </c>
      <c r="I15457" s="29">
        <v>42284.041666666664</v>
      </c>
      <c r="J15457" s="42">
        <v>14033</v>
      </c>
    </row>
    <row r="15458" spans="5:10" x14ac:dyDescent="0.25">
      <c r="E15458" s="19">
        <f t="shared" si="723"/>
        <v>227</v>
      </c>
      <c r="F15458" s="28" t="str">
        <f t="shared" si="724"/>
        <v>10/6/2015</v>
      </c>
      <c r="G15458" s="28" t="str">
        <f t="shared" si="725"/>
        <v>21</v>
      </c>
      <c r="H15458" s="29">
        <f>IF(I15458="","",IF($C$7="HB",I15458-TIME(VLOOKUP($C$6,Reference!$B$12:$C$16,2,0),0,0),I15458-TIME(VLOOKUP($C$6,Reference!$B$12:$C$16,2,0),0,0)+TIME(1,0,0)))</f>
        <v>42283.875</v>
      </c>
      <c r="I15458" s="29">
        <v>42284.083333333336</v>
      </c>
      <c r="J15458" s="42">
        <v>14441</v>
      </c>
    </row>
    <row r="15459" spans="5:10" x14ac:dyDescent="0.25">
      <c r="E15459" s="19">
        <f t="shared" si="723"/>
        <v>227</v>
      </c>
      <c r="F15459" s="28" t="str">
        <f t="shared" si="724"/>
        <v>10/6/2015</v>
      </c>
      <c r="G15459" s="28" t="str">
        <f t="shared" si="725"/>
        <v>22</v>
      </c>
      <c r="H15459" s="29">
        <f>IF(I15459="","",IF($C$7="HB",I15459-TIME(VLOOKUP($C$6,Reference!$B$12:$C$16,2,0),0,0),I15459-TIME(VLOOKUP($C$6,Reference!$B$12:$C$16,2,0),0,0)+TIME(1,0,0)))</f>
        <v>42283.916666666664</v>
      </c>
      <c r="I15459" s="29">
        <v>42284.125</v>
      </c>
      <c r="J15459" s="42">
        <v>14027</v>
      </c>
    </row>
    <row r="15460" spans="5:10" x14ac:dyDescent="0.25">
      <c r="E15460" s="19">
        <f t="shared" si="723"/>
        <v>227</v>
      </c>
      <c r="F15460" s="28" t="str">
        <f t="shared" si="724"/>
        <v>10/6/2015</v>
      </c>
      <c r="G15460" s="28" t="str">
        <f t="shared" si="725"/>
        <v>23</v>
      </c>
      <c r="H15460" s="29">
        <f>IF(I15460="","",IF($C$7="HB",I15460-TIME(VLOOKUP($C$6,Reference!$B$12:$C$16,2,0),0,0),I15460-TIME(VLOOKUP($C$6,Reference!$B$12:$C$16,2,0),0,0)+TIME(1,0,0)))</f>
        <v>42283.958333333328</v>
      </c>
      <c r="I15460" s="29">
        <v>42284.166666666664</v>
      </c>
      <c r="J15460" s="42">
        <v>13204</v>
      </c>
    </row>
    <row r="15461" spans="5:10" x14ac:dyDescent="0.25">
      <c r="E15461" s="19">
        <f t="shared" si="723"/>
        <v>227</v>
      </c>
      <c r="F15461" s="28" t="str">
        <f t="shared" si="724"/>
        <v>10/7/2015</v>
      </c>
      <c r="G15461" s="28" t="str">
        <f t="shared" si="725"/>
        <v>0</v>
      </c>
      <c r="H15461" s="29">
        <f>IF(I15461="","",IF($C$7="HB",I15461-TIME(VLOOKUP($C$6,Reference!$B$12:$C$16,2,0),0,0),I15461-TIME(VLOOKUP($C$6,Reference!$B$12:$C$16,2,0),0,0)+TIME(1,0,0)))</f>
        <v>42284</v>
      </c>
      <c r="I15461" s="29">
        <v>42284.208333333336</v>
      </c>
      <c r="J15461" s="42">
        <v>12071</v>
      </c>
    </row>
    <row r="15462" spans="5:10" x14ac:dyDescent="0.25">
      <c r="E15462" s="19">
        <f t="shared" si="723"/>
        <v>227</v>
      </c>
      <c r="F15462" s="28" t="str">
        <f t="shared" si="724"/>
        <v>10/7/2015</v>
      </c>
      <c r="G15462" s="28" t="str">
        <f t="shared" si="725"/>
        <v>1</v>
      </c>
      <c r="H15462" s="29">
        <f>IF(I15462="","",IF($C$7="HB",I15462-TIME(VLOOKUP($C$6,Reference!$B$12:$C$16,2,0),0,0),I15462-TIME(VLOOKUP($C$6,Reference!$B$12:$C$16,2,0),0,0)+TIME(1,0,0)))</f>
        <v>42284.041666666664</v>
      </c>
      <c r="I15462" s="29">
        <v>42284.25</v>
      </c>
      <c r="J15462" s="42">
        <v>11062</v>
      </c>
    </row>
    <row r="15463" spans="5:10" x14ac:dyDescent="0.25">
      <c r="E15463" s="19">
        <f t="shared" si="723"/>
        <v>227</v>
      </c>
      <c r="F15463" s="28" t="str">
        <f t="shared" si="724"/>
        <v>10/7/2015</v>
      </c>
      <c r="G15463" s="28" t="str">
        <f t="shared" si="725"/>
        <v>2</v>
      </c>
      <c r="H15463" s="29">
        <f>IF(I15463="","",IF($C$7="HB",I15463-TIME(VLOOKUP($C$6,Reference!$B$12:$C$16,2,0),0,0),I15463-TIME(VLOOKUP($C$6,Reference!$B$12:$C$16,2,0),0,0)+TIME(1,0,0)))</f>
        <v>42284.083333333328</v>
      </c>
      <c r="I15463" s="29">
        <v>42284.291666666664</v>
      </c>
      <c r="J15463" s="42">
        <v>10549</v>
      </c>
    </row>
    <row r="15464" spans="5:10" x14ac:dyDescent="0.25">
      <c r="E15464" s="19">
        <f t="shared" si="723"/>
        <v>227</v>
      </c>
      <c r="F15464" s="28" t="str">
        <f t="shared" si="724"/>
        <v>10/7/2015</v>
      </c>
      <c r="G15464" s="28" t="str">
        <f t="shared" si="725"/>
        <v>3</v>
      </c>
      <c r="H15464" s="29">
        <f>IF(I15464="","",IF($C$7="HB",I15464-TIME(VLOOKUP($C$6,Reference!$B$12:$C$16,2,0),0,0),I15464-TIME(VLOOKUP($C$6,Reference!$B$12:$C$16,2,0),0,0)+TIME(1,0,0)))</f>
        <v>42284.125</v>
      </c>
      <c r="I15464" s="29">
        <v>42284.333333333336</v>
      </c>
      <c r="J15464" s="42">
        <v>10206</v>
      </c>
    </row>
    <row r="15465" spans="5:10" x14ac:dyDescent="0.25">
      <c r="E15465" s="19">
        <f t="shared" si="723"/>
        <v>227</v>
      </c>
      <c r="F15465" s="28" t="str">
        <f t="shared" si="724"/>
        <v>10/7/2015</v>
      </c>
      <c r="G15465" s="28" t="str">
        <f t="shared" si="725"/>
        <v>4</v>
      </c>
      <c r="H15465" s="29">
        <f>IF(I15465="","",IF($C$7="HB",I15465-TIME(VLOOKUP($C$6,Reference!$B$12:$C$16,2,0),0,0),I15465-TIME(VLOOKUP($C$6,Reference!$B$12:$C$16,2,0),0,0)+TIME(1,0,0)))</f>
        <v>42284.166666666664</v>
      </c>
      <c r="I15465" s="29">
        <v>42284.375</v>
      </c>
      <c r="J15465" s="42">
        <v>9904</v>
      </c>
    </row>
    <row r="15466" spans="5:10" x14ac:dyDescent="0.25">
      <c r="E15466" s="19">
        <f t="shared" si="723"/>
        <v>227</v>
      </c>
      <c r="F15466" s="28" t="str">
        <f t="shared" si="724"/>
        <v>10/7/2015</v>
      </c>
      <c r="G15466" s="28" t="str">
        <f t="shared" si="725"/>
        <v>5</v>
      </c>
      <c r="H15466" s="29">
        <f>IF(I15466="","",IF($C$7="HB",I15466-TIME(VLOOKUP($C$6,Reference!$B$12:$C$16,2,0),0,0),I15466-TIME(VLOOKUP($C$6,Reference!$B$12:$C$16,2,0),0,0)+TIME(1,0,0)))</f>
        <v>42284.208333333328</v>
      </c>
      <c r="I15466" s="29">
        <v>42284.416666666664</v>
      </c>
      <c r="J15466" s="42">
        <v>9740</v>
      </c>
    </row>
    <row r="15467" spans="5:10" x14ac:dyDescent="0.25">
      <c r="E15467" s="19">
        <f t="shared" si="723"/>
        <v>227</v>
      </c>
      <c r="F15467" s="28" t="str">
        <f t="shared" si="724"/>
        <v>10/7/2015</v>
      </c>
      <c r="G15467" s="28" t="str">
        <f t="shared" si="725"/>
        <v>6</v>
      </c>
      <c r="H15467" s="29">
        <f>IF(I15467="","",IF($C$7="HB",I15467-TIME(VLOOKUP($C$6,Reference!$B$12:$C$16,2,0),0,0),I15467-TIME(VLOOKUP($C$6,Reference!$B$12:$C$16,2,0),0,0)+TIME(1,0,0)))</f>
        <v>42284.25</v>
      </c>
      <c r="I15467" s="29">
        <v>42284.458333333336</v>
      </c>
      <c r="J15467" s="42">
        <v>9916</v>
      </c>
    </row>
    <row r="15468" spans="5:10" x14ac:dyDescent="0.25">
      <c r="E15468" s="19">
        <f t="shared" si="723"/>
        <v>227</v>
      </c>
      <c r="F15468" s="28" t="str">
        <f t="shared" si="724"/>
        <v>10/7/2015</v>
      </c>
      <c r="G15468" s="28" t="str">
        <f t="shared" si="725"/>
        <v>7</v>
      </c>
      <c r="H15468" s="29">
        <f>IF(I15468="","",IF($C$7="HB",I15468-TIME(VLOOKUP($C$6,Reference!$B$12:$C$16,2,0),0,0),I15468-TIME(VLOOKUP($C$6,Reference!$B$12:$C$16,2,0),0,0)+TIME(1,0,0)))</f>
        <v>42284.291666666664</v>
      </c>
      <c r="I15468" s="29">
        <v>42284.5</v>
      </c>
      <c r="J15468" s="42">
        <v>10327</v>
      </c>
    </row>
    <row r="15469" spans="5:10" x14ac:dyDescent="0.25">
      <c r="E15469" s="19">
        <f t="shared" si="723"/>
        <v>227</v>
      </c>
      <c r="F15469" s="28" t="str">
        <f t="shared" si="724"/>
        <v>10/7/2015</v>
      </c>
      <c r="G15469" s="28" t="str">
        <f t="shared" si="725"/>
        <v>8</v>
      </c>
      <c r="H15469" s="29">
        <f>IF(I15469="","",IF($C$7="HB",I15469-TIME(VLOOKUP($C$6,Reference!$B$12:$C$16,2,0),0,0),I15469-TIME(VLOOKUP($C$6,Reference!$B$12:$C$16,2,0),0,0)+TIME(1,0,0)))</f>
        <v>42284.333333333328</v>
      </c>
      <c r="I15469" s="29">
        <v>42284.541666666664</v>
      </c>
      <c r="J15469" s="42">
        <v>11186</v>
      </c>
    </row>
    <row r="15470" spans="5:10" x14ac:dyDescent="0.25">
      <c r="E15470" s="19">
        <f t="shared" si="723"/>
        <v>227</v>
      </c>
      <c r="F15470" s="28" t="str">
        <f t="shared" si="724"/>
        <v>10/7/2015</v>
      </c>
      <c r="G15470" s="28" t="str">
        <f t="shared" si="725"/>
        <v>9</v>
      </c>
      <c r="H15470" s="29">
        <f>IF(I15470="","",IF($C$7="HB",I15470-TIME(VLOOKUP($C$6,Reference!$B$12:$C$16,2,0),0,0),I15470-TIME(VLOOKUP($C$6,Reference!$B$12:$C$16,2,0),0,0)+TIME(1,0,0)))</f>
        <v>42284.375</v>
      </c>
      <c r="I15470" s="29">
        <v>42284.583333333336</v>
      </c>
      <c r="J15470" s="42">
        <v>11909</v>
      </c>
    </row>
    <row r="15471" spans="5:10" x14ac:dyDescent="0.25">
      <c r="E15471" s="19">
        <f t="shared" si="723"/>
        <v>227</v>
      </c>
      <c r="F15471" s="28" t="str">
        <f t="shared" si="724"/>
        <v>10/7/2015</v>
      </c>
      <c r="G15471" s="28" t="str">
        <f t="shared" si="725"/>
        <v>10</v>
      </c>
      <c r="H15471" s="29">
        <f>IF(I15471="","",IF($C$7="HB",I15471-TIME(VLOOKUP($C$6,Reference!$B$12:$C$16,2,0),0,0),I15471-TIME(VLOOKUP($C$6,Reference!$B$12:$C$16,2,0),0,0)+TIME(1,0,0)))</f>
        <v>42284.416666666664</v>
      </c>
      <c r="I15471" s="29">
        <v>42284.625</v>
      </c>
      <c r="J15471" s="42">
        <v>12079</v>
      </c>
    </row>
    <row r="15472" spans="5:10" x14ac:dyDescent="0.25">
      <c r="E15472" s="19">
        <f t="shared" si="723"/>
        <v>227</v>
      </c>
      <c r="F15472" s="28" t="str">
        <f t="shared" si="724"/>
        <v>10/7/2015</v>
      </c>
      <c r="G15472" s="28" t="str">
        <f t="shared" si="725"/>
        <v>11</v>
      </c>
      <c r="H15472" s="29">
        <f>IF(I15472="","",IF($C$7="HB",I15472-TIME(VLOOKUP($C$6,Reference!$B$12:$C$16,2,0),0,0),I15472-TIME(VLOOKUP($C$6,Reference!$B$12:$C$16,2,0),0,0)+TIME(1,0,0)))</f>
        <v>42284.458333333328</v>
      </c>
      <c r="I15472" s="29">
        <v>42284.666666666664</v>
      </c>
      <c r="J15472" s="42">
        <v>12158</v>
      </c>
    </row>
    <row r="15473" spans="5:10" x14ac:dyDescent="0.25">
      <c r="E15473" s="19">
        <f t="shared" si="723"/>
        <v>227</v>
      </c>
      <c r="F15473" s="28" t="str">
        <f t="shared" si="724"/>
        <v>10/7/2015</v>
      </c>
      <c r="G15473" s="28" t="str">
        <f t="shared" si="725"/>
        <v>12</v>
      </c>
      <c r="H15473" s="29">
        <f>IF(I15473="","",IF($C$7="HB",I15473-TIME(VLOOKUP($C$6,Reference!$B$12:$C$16,2,0),0,0),I15473-TIME(VLOOKUP($C$6,Reference!$B$12:$C$16,2,0),0,0)+TIME(1,0,0)))</f>
        <v>42284.5</v>
      </c>
      <c r="I15473" s="29">
        <v>42284.708333333336</v>
      </c>
      <c r="J15473" s="42">
        <v>12362</v>
      </c>
    </row>
    <row r="15474" spans="5:10" x14ac:dyDescent="0.25">
      <c r="E15474" s="19">
        <f t="shared" si="723"/>
        <v>227</v>
      </c>
      <c r="F15474" s="28" t="str">
        <f t="shared" si="724"/>
        <v>10/7/2015</v>
      </c>
      <c r="G15474" s="28" t="str">
        <f t="shared" si="725"/>
        <v>13</v>
      </c>
      <c r="H15474" s="29">
        <f>IF(I15474="","",IF($C$7="HB",I15474-TIME(VLOOKUP($C$6,Reference!$B$12:$C$16,2,0),0,0),I15474-TIME(VLOOKUP($C$6,Reference!$B$12:$C$16,2,0),0,0)+TIME(1,0,0)))</f>
        <v>42284.541666666664</v>
      </c>
      <c r="I15474" s="29">
        <v>42284.75</v>
      </c>
      <c r="J15474" s="42">
        <v>12579</v>
      </c>
    </row>
    <row r="15475" spans="5:10" x14ac:dyDescent="0.25">
      <c r="E15475" s="19">
        <f t="shared" si="723"/>
        <v>227</v>
      </c>
      <c r="F15475" s="28" t="str">
        <f t="shared" si="724"/>
        <v>10/7/2015</v>
      </c>
      <c r="G15475" s="28" t="str">
        <f t="shared" si="725"/>
        <v>14</v>
      </c>
      <c r="H15475" s="29">
        <f>IF(I15475="","",IF($C$7="HB",I15475-TIME(VLOOKUP($C$6,Reference!$B$12:$C$16,2,0),0,0),I15475-TIME(VLOOKUP($C$6,Reference!$B$12:$C$16,2,0),0,0)+TIME(1,0,0)))</f>
        <v>42284.583333333328</v>
      </c>
      <c r="I15475" s="29">
        <v>42284.791666666664</v>
      </c>
      <c r="J15475" s="42">
        <v>12754</v>
      </c>
    </row>
    <row r="15476" spans="5:10" x14ac:dyDescent="0.25">
      <c r="E15476" s="19">
        <f t="shared" si="723"/>
        <v>227</v>
      </c>
      <c r="F15476" s="28" t="str">
        <f t="shared" si="724"/>
        <v>10/7/2015</v>
      </c>
      <c r="G15476" s="28" t="str">
        <f t="shared" si="725"/>
        <v>15</v>
      </c>
      <c r="H15476" s="29">
        <f>IF(I15476="","",IF($C$7="HB",I15476-TIME(VLOOKUP($C$6,Reference!$B$12:$C$16,2,0),0,0),I15476-TIME(VLOOKUP($C$6,Reference!$B$12:$C$16,2,0),0,0)+TIME(1,0,0)))</f>
        <v>42284.625</v>
      </c>
      <c r="I15476" s="29">
        <v>42284.833333333336</v>
      </c>
      <c r="J15476" s="42">
        <v>13199</v>
      </c>
    </row>
    <row r="15477" spans="5:10" x14ac:dyDescent="0.25">
      <c r="E15477" s="19">
        <f t="shared" si="723"/>
        <v>227</v>
      </c>
      <c r="F15477" s="28" t="str">
        <f t="shared" si="724"/>
        <v>10/7/2015</v>
      </c>
      <c r="G15477" s="28" t="str">
        <f t="shared" si="725"/>
        <v>16</v>
      </c>
      <c r="H15477" s="29">
        <f>IF(I15477="","",IF($C$7="HB",I15477-TIME(VLOOKUP($C$6,Reference!$B$12:$C$16,2,0),0,0),I15477-TIME(VLOOKUP($C$6,Reference!$B$12:$C$16,2,0),0,0)+TIME(1,0,0)))</f>
        <v>42284.666666666664</v>
      </c>
      <c r="I15477" s="29">
        <v>42284.875</v>
      </c>
      <c r="J15477" s="42">
        <v>13607</v>
      </c>
    </row>
    <row r="15478" spans="5:10" x14ac:dyDescent="0.25">
      <c r="E15478" s="19">
        <f t="shared" si="723"/>
        <v>227</v>
      </c>
      <c r="F15478" s="28" t="str">
        <f t="shared" si="724"/>
        <v>10/7/2015</v>
      </c>
      <c r="G15478" s="28" t="str">
        <f t="shared" si="725"/>
        <v>17</v>
      </c>
      <c r="H15478" s="29">
        <f>IF(I15478="","",IF($C$7="HB",I15478-TIME(VLOOKUP($C$6,Reference!$B$12:$C$16,2,0),0,0),I15478-TIME(VLOOKUP($C$6,Reference!$B$12:$C$16,2,0),0,0)+TIME(1,0,0)))</f>
        <v>42284.708333333328</v>
      </c>
      <c r="I15478" s="29">
        <v>42284.916666666664</v>
      </c>
      <c r="J15478" s="42">
        <v>13994</v>
      </c>
    </row>
    <row r="15479" spans="5:10" x14ac:dyDescent="0.25">
      <c r="E15479" s="19">
        <f t="shared" si="723"/>
        <v>227</v>
      </c>
      <c r="F15479" s="28" t="str">
        <f t="shared" si="724"/>
        <v>10/7/2015</v>
      </c>
      <c r="G15479" s="28" t="str">
        <f t="shared" si="725"/>
        <v>18</v>
      </c>
      <c r="H15479" s="29">
        <f>IF(I15479="","",IF($C$7="HB",I15479-TIME(VLOOKUP($C$6,Reference!$B$12:$C$16,2,0),0,0),I15479-TIME(VLOOKUP($C$6,Reference!$B$12:$C$16,2,0),0,0)+TIME(1,0,0)))</f>
        <v>42284.75</v>
      </c>
      <c r="I15479" s="29">
        <v>42284.958333333336</v>
      </c>
      <c r="J15479" s="42">
        <v>14240</v>
      </c>
    </row>
    <row r="15480" spans="5:10" x14ac:dyDescent="0.25">
      <c r="E15480" s="19">
        <f t="shared" si="723"/>
        <v>227</v>
      </c>
      <c r="F15480" s="28" t="str">
        <f t="shared" si="724"/>
        <v>10/7/2015</v>
      </c>
      <c r="G15480" s="28" t="str">
        <f t="shared" si="725"/>
        <v>19</v>
      </c>
      <c r="H15480" s="29">
        <f>IF(I15480="","",IF($C$7="HB",I15480-TIME(VLOOKUP($C$6,Reference!$B$12:$C$16,2,0),0,0),I15480-TIME(VLOOKUP($C$6,Reference!$B$12:$C$16,2,0),0,0)+TIME(1,0,0)))</f>
        <v>42284.791666666664</v>
      </c>
      <c r="I15480" s="29">
        <v>42285</v>
      </c>
      <c r="J15480" s="42">
        <v>14217</v>
      </c>
    </row>
    <row r="15481" spans="5:10" x14ac:dyDescent="0.25">
      <c r="E15481" s="19">
        <f t="shared" si="723"/>
        <v>227</v>
      </c>
      <c r="F15481" s="28" t="str">
        <f t="shared" si="724"/>
        <v>10/7/2015</v>
      </c>
      <c r="G15481" s="28" t="str">
        <f t="shared" si="725"/>
        <v>20</v>
      </c>
      <c r="H15481" s="29">
        <f>IF(I15481="","",IF($C$7="HB",I15481-TIME(VLOOKUP($C$6,Reference!$B$12:$C$16,2,0),0,0),I15481-TIME(VLOOKUP($C$6,Reference!$B$12:$C$16,2,0),0,0)+TIME(1,0,0)))</f>
        <v>42284.833333333328</v>
      </c>
      <c r="I15481" s="29">
        <v>42285.041666666664</v>
      </c>
      <c r="J15481" s="42">
        <v>14305</v>
      </c>
    </row>
    <row r="15482" spans="5:10" x14ac:dyDescent="0.25">
      <c r="E15482" s="19">
        <f t="shared" si="723"/>
        <v>227</v>
      </c>
      <c r="F15482" s="28" t="str">
        <f t="shared" si="724"/>
        <v>10/7/2015</v>
      </c>
      <c r="G15482" s="28" t="str">
        <f t="shared" si="725"/>
        <v>21</v>
      </c>
      <c r="H15482" s="29">
        <f>IF(I15482="","",IF($C$7="HB",I15482-TIME(VLOOKUP($C$6,Reference!$B$12:$C$16,2,0),0,0),I15482-TIME(VLOOKUP($C$6,Reference!$B$12:$C$16,2,0),0,0)+TIME(1,0,0)))</f>
        <v>42284.875</v>
      </c>
      <c r="I15482" s="29">
        <v>42285.083333333336</v>
      </c>
      <c r="J15482" s="42">
        <v>14688</v>
      </c>
    </row>
    <row r="15483" spans="5:10" x14ac:dyDescent="0.25">
      <c r="E15483" s="19">
        <f t="shared" si="723"/>
        <v>227</v>
      </c>
      <c r="F15483" s="28" t="str">
        <f t="shared" si="724"/>
        <v>10/7/2015</v>
      </c>
      <c r="G15483" s="28" t="str">
        <f t="shared" si="725"/>
        <v>22</v>
      </c>
      <c r="H15483" s="29">
        <f>IF(I15483="","",IF($C$7="HB",I15483-TIME(VLOOKUP($C$6,Reference!$B$12:$C$16,2,0),0,0),I15483-TIME(VLOOKUP($C$6,Reference!$B$12:$C$16,2,0),0,0)+TIME(1,0,0)))</f>
        <v>42284.916666666664</v>
      </c>
      <c r="I15483" s="29">
        <v>42285.125</v>
      </c>
      <c r="J15483" s="42">
        <v>14239</v>
      </c>
    </row>
    <row r="15484" spans="5:10" x14ac:dyDescent="0.25">
      <c r="E15484" s="19">
        <f t="shared" si="723"/>
        <v>227</v>
      </c>
      <c r="F15484" s="28" t="str">
        <f t="shared" si="724"/>
        <v>10/7/2015</v>
      </c>
      <c r="G15484" s="28" t="str">
        <f t="shared" si="725"/>
        <v>23</v>
      </c>
      <c r="H15484" s="29">
        <f>IF(I15484="","",IF($C$7="HB",I15484-TIME(VLOOKUP($C$6,Reference!$B$12:$C$16,2,0),0,0),I15484-TIME(VLOOKUP($C$6,Reference!$B$12:$C$16,2,0),0,0)+TIME(1,0,0)))</f>
        <v>42284.958333333328</v>
      </c>
      <c r="I15484" s="29">
        <v>42285.166666666664</v>
      </c>
      <c r="J15484" s="42">
        <v>13388</v>
      </c>
    </row>
    <row r="15485" spans="5:10" x14ac:dyDescent="0.25">
      <c r="E15485" s="19">
        <f t="shared" si="723"/>
        <v>227</v>
      </c>
      <c r="F15485" s="28" t="str">
        <f t="shared" si="724"/>
        <v>10/8/2015</v>
      </c>
      <c r="G15485" s="28" t="str">
        <f t="shared" si="725"/>
        <v>0</v>
      </c>
      <c r="H15485" s="29">
        <f>IF(I15485="","",IF($C$7="HB",I15485-TIME(VLOOKUP($C$6,Reference!$B$12:$C$16,2,0),0,0),I15485-TIME(VLOOKUP($C$6,Reference!$B$12:$C$16,2,0),0,0)+TIME(1,0,0)))</f>
        <v>42285</v>
      </c>
      <c r="I15485" s="29">
        <v>42285.208333333336</v>
      </c>
      <c r="J15485" s="42">
        <v>12257</v>
      </c>
    </row>
    <row r="15486" spans="5:10" x14ac:dyDescent="0.25">
      <c r="E15486" s="19">
        <f t="shared" si="723"/>
        <v>227</v>
      </c>
      <c r="F15486" s="28" t="str">
        <f t="shared" si="724"/>
        <v>10/8/2015</v>
      </c>
      <c r="G15486" s="28" t="str">
        <f t="shared" si="725"/>
        <v>1</v>
      </c>
      <c r="H15486" s="29">
        <f>IF(I15486="","",IF($C$7="HB",I15486-TIME(VLOOKUP($C$6,Reference!$B$12:$C$16,2,0),0,0),I15486-TIME(VLOOKUP($C$6,Reference!$B$12:$C$16,2,0),0,0)+TIME(1,0,0)))</f>
        <v>42285.041666666664</v>
      </c>
      <c r="I15486" s="29">
        <v>42285.25</v>
      </c>
      <c r="J15486" s="42">
        <v>11224</v>
      </c>
    </row>
    <row r="15487" spans="5:10" x14ac:dyDescent="0.25">
      <c r="E15487" s="19">
        <f t="shared" si="723"/>
        <v>227</v>
      </c>
      <c r="F15487" s="28" t="str">
        <f t="shared" si="724"/>
        <v>10/8/2015</v>
      </c>
      <c r="G15487" s="28" t="str">
        <f t="shared" si="725"/>
        <v>2</v>
      </c>
      <c r="H15487" s="29">
        <f>IF(I15487="","",IF($C$7="HB",I15487-TIME(VLOOKUP($C$6,Reference!$B$12:$C$16,2,0),0,0),I15487-TIME(VLOOKUP($C$6,Reference!$B$12:$C$16,2,0),0,0)+TIME(1,0,0)))</f>
        <v>42285.083333333328</v>
      </c>
      <c r="I15487" s="29">
        <v>42285.291666666664</v>
      </c>
      <c r="J15487" s="42">
        <v>10425</v>
      </c>
    </row>
    <row r="15488" spans="5:10" x14ac:dyDescent="0.25">
      <c r="E15488" s="19">
        <f t="shared" si="723"/>
        <v>227</v>
      </c>
      <c r="F15488" s="28" t="str">
        <f t="shared" si="724"/>
        <v>10/8/2015</v>
      </c>
      <c r="G15488" s="28" t="str">
        <f t="shared" si="725"/>
        <v>3</v>
      </c>
      <c r="H15488" s="29">
        <f>IF(I15488="","",IF($C$7="HB",I15488-TIME(VLOOKUP($C$6,Reference!$B$12:$C$16,2,0),0,0),I15488-TIME(VLOOKUP($C$6,Reference!$B$12:$C$16,2,0),0,0)+TIME(1,0,0)))</f>
        <v>42285.125</v>
      </c>
      <c r="I15488" s="29">
        <v>42285.333333333336</v>
      </c>
      <c r="J15488" s="42">
        <v>9960</v>
      </c>
    </row>
    <row r="15489" spans="5:10" x14ac:dyDescent="0.25">
      <c r="E15489" s="19">
        <f t="shared" si="723"/>
        <v>227</v>
      </c>
      <c r="F15489" s="28" t="str">
        <f t="shared" si="724"/>
        <v>10/8/2015</v>
      </c>
      <c r="G15489" s="28" t="str">
        <f t="shared" si="725"/>
        <v>4</v>
      </c>
      <c r="H15489" s="29">
        <f>IF(I15489="","",IF($C$7="HB",I15489-TIME(VLOOKUP($C$6,Reference!$B$12:$C$16,2,0),0,0),I15489-TIME(VLOOKUP($C$6,Reference!$B$12:$C$16,2,0),0,0)+TIME(1,0,0)))</f>
        <v>42285.166666666664</v>
      </c>
      <c r="I15489" s="29">
        <v>42285.375</v>
      </c>
      <c r="J15489" s="42">
        <v>9672</v>
      </c>
    </row>
    <row r="15490" spans="5:10" x14ac:dyDescent="0.25">
      <c r="E15490" s="19">
        <f t="shared" si="723"/>
        <v>227</v>
      </c>
      <c r="F15490" s="28" t="str">
        <f t="shared" si="724"/>
        <v>10/8/2015</v>
      </c>
      <c r="G15490" s="28" t="str">
        <f t="shared" si="725"/>
        <v>5</v>
      </c>
      <c r="H15490" s="29">
        <f>IF(I15490="","",IF($C$7="HB",I15490-TIME(VLOOKUP($C$6,Reference!$B$12:$C$16,2,0),0,0),I15490-TIME(VLOOKUP($C$6,Reference!$B$12:$C$16,2,0),0,0)+TIME(1,0,0)))</f>
        <v>42285.208333333328</v>
      </c>
      <c r="I15490" s="29">
        <v>42285.416666666664</v>
      </c>
      <c r="J15490" s="42">
        <v>9541</v>
      </c>
    </row>
    <row r="15491" spans="5:10" x14ac:dyDescent="0.25">
      <c r="E15491" s="19">
        <f t="shared" si="723"/>
        <v>227</v>
      </c>
      <c r="F15491" s="28" t="str">
        <f t="shared" si="724"/>
        <v>10/8/2015</v>
      </c>
      <c r="G15491" s="28" t="str">
        <f t="shared" si="725"/>
        <v>6</v>
      </c>
      <c r="H15491" s="29">
        <f>IF(I15491="","",IF($C$7="HB",I15491-TIME(VLOOKUP($C$6,Reference!$B$12:$C$16,2,0),0,0),I15491-TIME(VLOOKUP($C$6,Reference!$B$12:$C$16,2,0),0,0)+TIME(1,0,0)))</f>
        <v>42285.25</v>
      </c>
      <c r="I15491" s="29">
        <v>42285.458333333336</v>
      </c>
      <c r="J15491" s="42">
        <v>9688</v>
      </c>
    </row>
    <row r="15492" spans="5:10" x14ac:dyDescent="0.25">
      <c r="E15492" s="19">
        <f t="shared" si="723"/>
        <v>227</v>
      </c>
      <c r="F15492" s="28" t="str">
        <f t="shared" si="724"/>
        <v>10/8/2015</v>
      </c>
      <c r="G15492" s="28" t="str">
        <f t="shared" si="725"/>
        <v>7</v>
      </c>
      <c r="H15492" s="29">
        <f>IF(I15492="","",IF($C$7="HB",I15492-TIME(VLOOKUP($C$6,Reference!$B$12:$C$16,2,0),0,0),I15492-TIME(VLOOKUP($C$6,Reference!$B$12:$C$16,2,0),0,0)+TIME(1,0,0)))</f>
        <v>42285.291666666664</v>
      </c>
      <c r="I15492" s="29">
        <v>42285.5</v>
      </c>
      <c r="J15492" s="42">
        <v>10290</v>
      </c>
    </row>
    <row r="15493" spans="5:10" x14ac:dyDescent="0.25">
      <c r="E15493" s="19">
        <f t="shared" si="723"/>
        <v>227</v>
      </c>
      <c r="F15493" s="28" t="str">
        <f t="shared" si="724"/>
        <v>10/8/2015</v>
      </c>
      <c r="G15493" s="28" t="str">
        <f t="shared" si="725"/>
        <v>8</v>
      </c>
      <c r="H15493" s="29">
        <f>IF(I15493="","",IF($C$7="HB",I15493-TIME(VLOOKUP($C$6,Reference!$B$12:$C$16,2,0),0,0),I15493-TIME(VLOOKUP($C$6,Reference!$B$12:$C$16,2,0),0,0)+TIME(1,0,0)))</f>
        <v>42285.333333333328</v>
      </c>
      <c r="I15493" s="29">
        <v>42285.541666666664</v>
      </c>
      <c r="J15493" s="42">
        <v>11280</v>
      </c>
    </row>
    <row r="15494" spans="5:10" x14ac:dyDescent="0.25">
      <c r="E15494" s="19">
        <f t="shared" ref="E15494:E15557" si="726">$C$16</f>
        <v>227</v>
      </c>
      <c r="F15494" s="28" t="str">
        <f t="shared" ref="F15494:F15557" si="727">TEXT(H15494,"m/d/yyyy")</f>
        <v>10/8/2015</v>
      </c>
      <c r="G15494" s="28" t="str">
        <f t="shared" ref="G15494:G15557" si="728">TEXT(H15494,"h")</f>
        <v>9</v>
      </c>
      <c r="H15494" s="29">
        <f>IF(I15494="","",IF($C$7="HB",I15494-TIME(VLOOKUP($C$6,Reference!$B$12:$C$16,2,0),0,0),I15494-TIME(VLOOKUP($C$6,Reference!$B$12:$C$16,2,0),0,0)+TIME(1,0,0)))</f>
        <v>42285.375</v>
      </c>
      <c r="I15494" s="29">
        <v>42285.583333333336</v>
      </c>
      <c r="J15494" s="42">
        <v>11995</v>
      </c>
    </row>
    <row r="15495" spans="5:10" x14ac:dyDescent="0.25">
      <c r="E15495" s="19">
        <f t="shared" si="726"/>
        <v>227</v>
      </c>
      <c r="F15495" s="28" t="str">
        <f t="shared" si="727"/>
        <v>10/8/2015</v>
      </c>
      <c r="G15495" s="28" t="str">
        <f t="shared" si="728"/>
        <v>10</v>
      </c>
      <c r="H15495" s="29">
        <f>IF(I15495="","",IF($C$7="HB",I15495-TIME(VLOOKUP($C$6,Reference!$B$12:$C$16,2,0),0,0),I15495-TIME(VLOOKUP($C$6,Reference!$B$12:$C$16,2,0),0,0)+TIME(1,0,0)))</f>
        <v>42285.416666666664</v>
      </c>
      <c r="I15495" s="29">
        <v>42285.625</v>
      </c>
      <c r="J15495" s="42">
        <v>12205</v>
      </c>
    </row>
    <row r="15496" spans="5:10" x14ac:dyDescent="0.25">
      <c r="E15496" s="19">
        <f t="shared" si="726"/>
        <v>227</v>
      </c>
      <c r="F15496" s="28" t="str">
        <f t="shared" si="727"/>
        <v>10/8/2015</v>
      </c>
      <c r="G15496" s="28" t="str">
        <f t="shared" si="728"/>
        <v>11</v>
      </c>
      <c r="H15496" s="29">
        <f>IF(I15496="","",IF($C$7="HB",I15496-TIME(VLOOKUP($C$6,Reference!$B$12:$C$16,2,0),0,0),I15496-TIME(VLOOKUP($C$6,Reference!$B$12:$C$16,2,0),0,0)+TIME(1,0,0)))</f>
        <v>42285.458333333328</v>
      </c>
      <c r="I15496" s="29">
        <v>42285.666666666664</v>
      </c>
      <c r="J15496" s="42">
        <v>12467</v>
      </c>
    </row>
    <row r="15497" spans="5:10" x14ac:dyDescent="0.25">
      <c r="E15497" s="19">
        <f t="shared" si="726"/>
        <v>227</v>
      </c>
      <c r="F15497" s="28" t="str">
        <f t="shared" si="727"/>
        <v>10/8/2015</v>
      </c>
      <c r="G15497" s="28" t="str">
        <f t="shared" si="728"/>
        <v>12</v>
      </c>
      <c r="H15497" s="29">
        <f>IF(I15497="","",IF($C$7="HB",I15497-TIME(VLOOKUP($C$6,Reference!$B$12:$C$16,2,0),0,0),I15497-TIME(VLOOKUP($C$6,Reference!$B$12:$C$16,2,0),0,0)+TIME(1,0,0)))</f>
        <v>42285.5</v>
      </c>
      <c r="I15497" s="29">
        <v>42285.708333333336</v>
      </c>
      <c r="J15497" s="42">
        <v>12766</v>
      </c>
    </row>
    <row r="15498" spans="5:10" x14ac:dyDescent="0.25">
      <c r="E15498" s="19">
        <f t="shared" si="726"/>
        <v>227</v>
      </c>
      <c r="F15498" s="28" t="str">
        <f t="shared" si="727"/>
        <v>10/8/2015</v>
      </c>
      <c r="G15498" s="28" t="str">
        <f t="shared" si="728"/>
        <v>13</v>
      </c>
      <c r="H15498" s="29">
        <f>IF(I15498="","",IF($C$7="HB",I15498-TIME(VLOOKUP($C$6,Reference!$B$12:$C$16,2,0),0,0),I15498-TIME(VLOOKUP($C$6,Reference!$B$12:$C$16,2,0),0,0)+TIME(1,0,0)))</f>
        <v>42285.541666666664</v>
      </c>
      <c r="I15498" s="29">
        <v>42285.75</v>
      </c>
      <c r="J15498" s="42">
        <v>13180</v>
      </c>
    </row>
    <row r="15499" spans="5:10" x14ac:dyDescent="0.25">
      <c r="E15499" s="19">
        <f t="shared" si="726"/>
        <v>227</v>
      </c>
      <c r="F15499" s="28" t="str">
        <f t="shared" si="727"/>
        <v>10/8/2015</v>
      </c>
      <c r="G15499" s="28" t="str">
        <f t="shared" si="728"/>
        <v>14</v>
      </c>
      <c r="H15499" s="29">
        <f>IF(I15499="","",IF($C$7="HB",I15499-TIME(VLOOKUP($C$6,Reference!$B$12:$C$16,2,0),0,0),I15499-TIME(VLOOKUP($C$6,Reference!$B$12:$C$16,2,0),0,0)+TIME(1,0,0)))</f>
        <v>42285.583333333328</v>
      </c>
      <c r="I15499" s="29">
        <v>42285.791666666664</v>
      </c>
      <c r="J15499" s="42">
        <v>13517</v>
      </c>
    </row>
    <row r="15500" spans="5:10" x14ac:dyDescent="0.25">
      <c r="E15500" s="19">
        <f t="shared" si="726"/>
        <v>227</v>
      </c>
      <c r="F15500" s="28" t="str">
        <f t="shared" si="727"/>
        <v>10/8/2015</v>
      </c>
      <c r="G15500" s="28" t="str">
        <f t="shared" si="728"/>
        <v>15</v>
      </c>
      <c r="H15500" s="29">
        <f>IF(I15500="","",IF($C$7="HB",I15500-TIME(VLOOKUP($C$6,Reference!$B$12:$C$16,2,0),0,0),I15500-TIME(VLOOKUP($C$6,Reference!$B$12:$C$16,2,0),0,0)+TIME(1,0,0)))</f>
        <v>42285.625</v>
      </c>
      <c r="I15500" s="29">
        <v>42285.833333333336</v>
      </c>
      <c r="J15500" s="42">
        <v>13940</v>
      </c>
    </row>
    <row r="15501" spans="5:10" x14ac:dyDescent="0.25">
      <c r="E15501" s="19">
        <f t="shared" si="726"/>
        <v>227</v>
      </c>
      <c r="F15501" s="28" t="str">
        <f t="shared" si="727"/>
        <v>10/8/2015</v>
      </c>
      <c r="G15501" s="28" t="str">
        <f t="shared" si="728"/>
        <v>16</v>
      </c>
      <c r="H15501" s="29">
        <f>IF(I15501="","",IF($C$7="HB",I15501-TIME(VLOOKUP($C$6,Reference!$B$12:$C$16,2,0),0,0),I15501-TIME(VLOOKUP($C$6,Reference!$B$12:$C$16,2,0),0,0)+TIME(1,0,0)))</f>
        <v>42285.666666666664</v>
      </c>
      <c r="I15501" s="29">
        <v>42285.875</v>
      </c>
      <c r="J15501" s="42">
        <v>14432</v>
      </c>
    </row>
    <row r="15502" spans="5:10" x14ac:dyDescent="0.25">
      <c r="E15502" s="19">
        <f t="shared" si="726"/>
        <v>227</v>
      </c>
      <c r="F15502" s="28" t="str">
        <f t="shared" si="727"/>
        <v>10/8/2015</v>
      </c>
      <c r="G15502" s="28" t="str">
        <f t="shared" si="728"/>
        <v>17</v>
      </c>
      <c r="H15502" s="29">
        <f>IF(I15502="","",IF($C$7="HB",I15502-TIME(VLOOKUP($C$6,Reference!$B$12:$C$16,2,0),0,0),I15502-TIME(VLOOKUP($C$6,Reference!$B$12:$C$16,2,0),0,0)+TIME(1,0,0)))</f>
        <v>42285.708333333328</v>
      </c>
      <c r="I15502" s="29">
        <v>42285.916666666664</v>
      </c>
      <c r="J15502" s="42">
        <v>14896</v>
      </c>
    </row>
    <row r="15503" spans="5:10" x14ac:dyDescent="0.25">
      <c r="E15503" s="19">
        <f t="shared" si="726"/>
        <v>227</v>
      </c>
      <c r="F15503" s="28" t="str">
        <f t="shared" si="727"/>
        <v>10/8/2015</v>
      </c>
      <c r="G15503" s="28" t="str">
        <f t="shared" si="728"/>
        <v>18</v>
      </c>
      <c r="H15503" s="29">
        <f>IF(I15503="","",IF($C$7="HB",I15503-TIME(VLOOKUP($C$6,Reference!$B$12:$C$16,2,0),0,0),I15503-TIME(VLOOKUP($C$6,Reference!$B$12:$C$16,2,0),0,0)+TIME(1,0,0)))</f>
        <v>42285.75</v>
      </c>
      <c r="I15503" s="29">
        <v>42285.958333333336</v>
      </c>
      <c r="J15503" s="42">
        <v>15223</v>
      </c>
    </row>
    <row r="15504" spans="5:10" x14ac:dyDescent="0.25">
      <c r="E15504" s="19">
        <f t="shared" si="726"/>
        <v>227</v>
      </c>
      <c r="F15504" s="28" t="str">
        <f t="shared" si="727"/>
        <v>10/8/2015</v>
      </c>
      <c r="G15504" s="28" t="str">
        <f t="shared" si="728"/>
        <v>19</v>
      </c>
      <c r="H15504" s="29">
        <f>IF(I15504="","",IF($C$7="HB",I15504-TIME(VLOOKUP($C$6,Reference!$B$12:$C$16,2,0),0,0),I15504-TIME(VLOOKUP($C$6,Reference!$B$12:$C$16,2,0),0,0)+TIME(1,0,0)))</f>
        <v>42285.791666666664</v>
      </c>
      <c r="I15504" s="29">
        <v>42286</v>
      </c>
      <c r="J15504" s="42">
        <v>15110</v>
      </c>
    </row>
    <row r="15505" spans="5:10" x14ac:dyDescent="0.25">
      <c r="E15505" s="19">
        <f t="shared" si="726"/>
        <v>227</v>
      </c>
      <c r="F15505" s="28" t="str">
        <f t="shared" si="727"/>
        <v>10/8/2015</v>
      </c>
      <c r="G15505" s="28" t="str">
        <f t="shared" si="728"/>
        <v>20</v>
      </c>
      <c r="H15505" s="29">
        <f>IF(I15505="","",IF($C$7="HB",I15505-TIME(VLOOKUP($C$6,Reference!$B$12:$C$16,2,0),0,0),I15505-TIME(VLOOKUP($C$6,Reference!$B$12:$C$16,2,0),0,0)+TIME(1,0,0)))</f>
        <v>42285.833333333328</v>
      </c>
      <c r="I15505" s="29">
        <v>42286.041666666664</v>
      </c>
      <c r="J15505" s="42">
        <v>14977</v>
      </c>
    </row>
    <row r="15506" spans="5:10" x14ac:dyDescent="0.25">
      <c r="E15506" s="19">
        <f t="shared" si="726"/>
        <v>227</v>
      </c>
      <c r="F15506" s="28" t="str">
        <f t="shared" si="727"/>
        <v>10/8/2015</v>
      </c>
      <c r="G15506" s="28" t="str">
        <f t="shared" si="728"/>
        <v>21</v>
      </c>
      <c r="H15506" s="29">
        <f>IF(I15506="","",IF($C$7="HB",I15506-TIME(VLOOKUP($C$6,Reference!$B$12:$C$16,2,0),0,0),I15506-TIME(VLOOKUP($C$6,Reference!$B$12:$C$16,2,0),0,0)+TIME(1,0,0)))</f>
        <v>42285.875</v>
      </c>
      <c r="I15506" s="29">
        <v>42286.083333333336</v>
      </c>
      <c r="J15506" s="42">
        <v>15290</v>
      </c>
    </row>
    <row r="15507" spans="5:10" x14ac:dyDescent="0.25">
      <c r="E15507" s="19">
        <f t="shared" si="726"/>
        <v>227</v>
      </c>
      <c r="F15507" s="28" t="str">
        <f t="shared" si="727"/>
        <v>10/8/2015</v>
      </c>
      <c r="G15507" s="28" t="str">
        <f t="shared" si="728"/>
        <v>22</v>
      </c>
      <c r="H15507" s="29">
        <f>IF(I15507="","",IF($C$7="HB",I15507-TIME(VLOOKUP($C$6,Reference!$B$12:$C$16,2,0),0,0),I15507-TIME(VLOOKUP($C$6,Reference!$B$12:$C$16,2,0),0,0)+TIME(1,0,0)))</f>
        <v>42285.916666666664</v>
      </c>
      <c r="I15507" s="29">
        <v>42286.125</v>
      </c>
      <c r="J15507" s="42">
        <v>14777</v>
      </c>
    </row>
    <row r="15508" spans="5:10" x14ac:dyDescent="0.25">
      <c r="E15508" s="19">
        <f t="shared" si="726"/>
        <v>227</v>
      </c>
      <c r="F15508" s="28" t="str">
        <f t="shared" si="727"/>
        <v>10/8/2015</v>
      </c>
      <c r="G15508" s="28" t="str">
        <f t="shared" si="728"/>
        <v>23</v>
      </c>
      <c r="H15508" s="29">
        <f>IF(I15508="","",IF($C$7="HB",I15508-TIME(VLOOKUP($C$6,Reference!$B$12:$C$16,2,0),0,0),I15508-TIME(VLOOKUP($C$6,Reference!$B$12:$C$16,2,0),0,0)+TIME(1,0,0)))</f>
        <v>42285.958333333328</v>
      </c>
      <c r="I15508" s="29">
        <v>42286.166666666664</v>
      </c>
      <c r="J15508" s="42">
        <v>13816</v>
      </c>
    </row>
    <row r="15509" spans="5:10" x14ac:dyDescent="0.25">
      <c r="E15509" s="19">
        <f t="shared" si="726"/>
        <v>227</v>
      </c>
      <c r="F15509" s="28" t="str">
        <f t="shared" si="727"/>
        <v>10/9/2015</v>
      </c>
      <c r="G15509" s="28" t="str">
        <f t="shared" si="728"/>
        <v>0</v>
      </c>
      <c r="H15509" s="29">
        <f>IF(I15509="","",IF($C$7="HB",I15509-TIME(VLOOKUP($C$6,Reference!$B$12:$C$16,2,0),0,0),I15509-TIME(VLOOKUP($C$6,Reference!$B$12:$C$16,2,0),0,0)+TIME(1,0,0)))</f>
        <v>42286</v>
      </c>
      <c r="I15509" s="29">
        <v>42286.208333333336</v>
      </c>
      <c r="J15509" s="42">
        <v>12652</v>
      </c>
    </row>
    <row r="15510" spans="5:10" x14ac:dyDescent="0.25">
      <c r="E15510" s="19">
        <f t="shared" si="726"/>
        <v>227</v>
      </c>
      <c r="F15510" s="28" t="str">
        <f t="shared" si="727"/>
        <v>10/9/2015</v>
      </c>
      <c r="G15510" s="28" t="str">
        <f t="shared" si="728"/>
        <v>1</v>
      </c>
      <c r="H15510" s="29">
        <f>IF(I15510="","",IF($C$7="HB",I15510-TIME(VLOOKUP($C$6,Reference!$B$12:$C$16,2,0),0,0),I15510-TIME(VLOOKUP($C$6,Reference!$B$12:$C$16,2,0),0,0)+TIME(1,0,0)))</f>
        <v>42286.041666666664</v>
      </c>
      <c r="I15510" s="29">
        <v>42286.25</v>
      </c>
      <c r="J15510" s="42">
        <v>11558</v>
      </c>
    </row>
    <row r="15511" spans="5:10" x14ac:dyDescent="0.25">
      <c r="E15511" s="19">
        <f t="shared" si="726"/>
        <v>227</v>
      </c>
      <c r="F15511" s="28" t="str">
        <f t="shared" si="727"/>
        <v>10/9/2015</v>
      </c>
      <c r="G15511" s="28" t="str">
        <f t="shared" si="728"/>
        <v>2</v>
      </c>
      <c r="H15511" s="29">
        <f>IF(I15511="","",IF($C$7="HB",I15511-TIME(VLOOKUP($C$6,Reference!$B$12:$C$16,2,0),0,0),I15511-TIME(VLOOKUP($C$6,Reference!$B$12:$C$16,2,0),0,0)+TIME(1,0,0)))</f>
        <v>42286.083333333328</v>
      </c>
      <c r="I15511" s="29">
        <v>42286.291666666664</v>
      </c>
      <c r="J15511" s="42">
        <v>10748</v>
      </c>
    </row>
    <row r="15512" spans="5:10" x14ac:dyDescent="0.25">
      <c r="E15512" s="19">
        <f t="shared" si="726"/>
        <v>227</v>
      </c>
      <c r="F15512" s="28" t="str">
        <f t="shared" si="727"/>
        <v>10/9/2015</v>
      </c>
      <c r="G15512" s="28" t="str">
        <f t="shared" si="728"/>
        <v>3</v>
      </c>
      <c r="H15512" s="29">
        <f>IF(I15512="","",IF($C$7="HB",I15512-TIME(VLOOKUP($C$6,Reference!$B$12:$C$16,2,0),0,0),I15512-TIME(VLOOKUP($C$6,Reference!$B$12:$C$16,2,0),0,0)+TIME(1,0,0)))</f>
        <v>42286.125</v>
      </c>
      <c r="I15512" s="29">
        <v>42286.333333333336</v>
      </c>
      <c r="J15512" s="42">
        <v>10220</v>
      </c>
    </row>
    <row r="15513" spans="5:10" x14ac:dyDescent="0.25">
      <c r="E15513" s="19">
        <f t="shared" si="726"/>
        <v>227</v>
      </c>
      <c r="F15513" s="28" t="str">
        <f t="shared" si="727"/>
        <v>10/9/2015</v>
      </c>
      <c r="G15513" s="28" t="str">
        <f t="shared" si="728"/>
        <v>4</v>
      </c>
      <c r="H15513" s="29">
        <f>IF(I15513="","",IF($C$7="HB",I15513-TIME(VLOOKUP($C$6,Reference!$B$12:$C$16,2,0),0,0),I15513-TIME(VLOOKUP($C$6,Reference!$B$12:$C$16,2,0),0,0)+TIME(1,0,0)))</f>
        <v>42286.166666666664</v>
      </c>
      <c r="I15513" s="29">
        <v>42286.375</v>
      </c>
      <c r="J15513" s="42">
        <v>9866</v>
      </c>
    </row>
    <row r="15514" spans="5:10" x14ac:dyDescent="0.25">
      <c r="E15514" s="19">
        <f t="shared" si="726"/>
        <v>227</v>
      </c>
      <c r="F15514" s="28" t="str">
        <f t="shared" si="727"/>
        <v>10/9/2015</v>
      </c>
      <c r="G15514" s="28" t="str">
        <f t="shared" si="728"/>
        <v>5</v>
      </c>
      <c r="H15514" s="29">
        <f>IF(I15514="","",IF($C$7="HB",I15514-TIME(VLOOKUP($C$6,Reference!$B$12:$C$16,2,0),0,0),I15514-TIME(VLOOKUP($C$6,Reference!$B$12:$C$16,2,0),0,0)+TIME(1,0,0)))</f>
        <v>42286.208333333328</v>
      </c>
      <c r="I15514" s="29">
        <v>42286.416666666664</v>
      </c>
      <c r="J15514" s="42">
        <v>9703</v>
      </c>
    </row>
    <row r="15515" spans="5:10" x14ac:dyDescent="0.25">
      <c r="E15515" s="19">
        <f t="shared" si="726"/>
        <v>227</v>
      </c>
      <c r="F15515" s="28" t="str">
        <f t="shared" si="727"/>
        <v>10/9/2015</v>
      </c>
      <c r="G15515" s="28" t="str">
        <f t="shared" si="728"/>
        <v>6</v>
      </c>
      <c r="H15515" s="29">
        <f>IF(I15515="","",IF($C$7="HB",I15515-TIME(VLOOKUP($C$6,Reference!$B$12:$C$16,2,0),0,0),I15515-TIME(VLOOKUP($C$6,Reference!$B$12:$C$16,2,0),0,0)+TIME(1,0,0)))</f>
        <v>42286.25</v>
      </c>
      <c r="I15515" s="29">
        <v>42286.458333333336</v>
      </c>
      <c r="J15515" s="42">
        <v>9816</v>
      </c>
    </row>
    <row r="15516" spans="5:10" x14ac:dyDescent="0.25">
      <c r="E15516" s="19">
        <f t="shared" si="726"/>
        <v>227</v>
      </c>
      <c r="F15516" s="28" t="str">
        <f t="shared" si="727"/>
        <v>10/9/2015</v>
      </c>
      <c r="G15516" s="28" t="str">
        <f t="shared" si="728"/>
        <v>7</v>
      </c>
      <c r="H15516" s="29">
        <f>IF(I15516="","",IF($C$7="HB",I15516-TIME(VLOOKUP($C$6,Reference!$B$12:$C$16,2,0),0,0),I15516-TIME(VLOOKUP($C$6,Reference!$B$12:$C$16,2,0),0,0)+TIME(1,0,0)))</f>
        <v>42286.291666666664</v>
      </c>
      <c r="I15516" s="29">
        <v>42286.5</v>
      </c>
      <c r="J15516" s="42">
        <v>10306</v>
      </c>
    </row>
    <row r="15517" spans="5:10" x14ac:dyDescent="0.25">
      <c r="E15517" s="19">
        <f t="shared" si="726"/>
        <v>227</v>
      </c>
      <c r="F15517" s="28" t="str">
        <f t="shared" si="727"/>
        <v>10/9/2015</v>
      </c>
      <c r="G15517" s="28" t="str">
        <f t="shared" si="728"/>
        <v>8</v>
      </c>
      <c r="H15517" s="29">
        <f>IF(I15517="","",IF($C$7="HB",I15517-TIME(VLOOKUP($C$6,Reference!$B$12:$C$16,2,0),0,0),I15517-TIME(VLOOKUP($C$6,Reference!$B$12:$C$16,2,0),0,0)+TIME(1,0,0)))</f>
        <v>42286.333333333328</v>
      </c>
      <c r="I15517" s="29">
        <v>42286.541666666664</v>
      </c>
      <c r="J15517" s="42">
        <v>11285</v>
      </c>
    </row>
    <row r="15518" spans="5:10" x14ac:dyDescent="0.25">
      <c r="E15518" s="19">
        <f t="shared" si="726"/>
        <v>227</v>
      </c>
      <c r="F15518" s="28" t="str">
        <f t="shared" si="727"/>
        <v>10/9/2015</v>
      </c>
      <c r="G15518" s="28" t="str">
        <f t="shared" si="728"/>
        <v>9</v>
      </c>
      <c r="H15518" s="29">
        <f>IF(I15518="","",IF($C$7="HB",I15518-TIME(VLOOKUP($C$6,Reference!$B$12:$C$16,2,0),0,0),I15518-TIME(VLOOKUP($C$6,Reference!$B$12:$C$16,2,0),0,0)+TIME(1,0,0)))</f>
        <v>42286.375</v>
      </c>
      <c r="I15518" s="29">
        <v>42286.583333333336</v>
      </c>
      <c r="J15518" s="42">
        <v>11953</v>
      </c>
    </row>
    <row r="15519" spans="5:10" x14ac:dyDescent="0.25">
      <c r="E15519" s="19">
        <f t="shared" si="726"/>
        <v>227</v>
      </c>
      <c r="F15519" s="28" t="str">
        <f t="shared" si="727"/>
        <v>10/9/2015</v>
      </c>
      <c r="G15519" s="28" t="str">
        <f t="shared" si="728"/>
        <v>10</v>
      </c>
      <c r="H15519" s="29">
        <f>IF(I15519="","",IF($C$7="HB",I15519-TIME(VLOOKUP($C$6,Reference!$B$12:$C$16,2,0),0,0),I15519-TIME(VLOOKUP($C$6,Reference!$B$12:$C$16,2,0),0,0)+TIME(1,0,0)))</f>
        <v>42286.416666666664</v>
      </c>
      <c r="I15519" s="29">
        <v>42286.625</v>
      </c>
      <c r="J15519" s="42">
        <v>12212</v>
      </c>
    </row>
    <row r="15520" spans="5:10" x14ac:dyDescent="0.25">
      <c r="E15520" s="19">
        <f t="shared" si="726"/>
        <v>227</v>
      </c>
      <c r="F15520" s="28" t="str">
        <f t="shared" si="727"/>
        <v>10/9/2015</v>
      </c>
      <c r="G15520" s="28" t="str">
        <f t="shared" si="728"/>
        <v>11</v>
      </c>
      <c r="H15520" s="29">
        <f>IF(I15520="","",IF($C$7="HB",I15520-TIME(VLOOKUP($C$6,Reference!$B$12:$C$16,2,0),0,0),I15520-TIME(VLOOKUP($C$6,Reference!$B$12:$C$16,2,0),0,0)+TIME(1,0,0)))</f>
        <v>42286.458333333328</v>
      </c>
      <c r="I15520" s="29">
        <v>42286.666666666664</v>
      </c>
      <c r="J15520" s="42">
        <v>12489</v>
      </c>
    </row>
    <row r="15521" spans="5:10" x14ac:dyDescent="0.25">
      <c r="E15521" s="19">
        <f t="shared" si="726"/>
        <v>227</v>
      </c>
      <c r="F15521" s="28" t="str">
        <f t="shared" si="727"/>
        <v>10/9/2015</v>
      </c>
      <c r="G15521" s="28" t="str">
        <f t="shared" si="728"/>
        <v>12</v>
      </c>
      <c r="H15521" s="29">
        <f>IF(I15521="","",IF($C$7="HB",I15521-TIME(VLOOKUP($C$6,Reference!$B$12:$C$16,2,0),0,0),I15521-TIME(VLOOKUP($C$6,Reference!$B$12:$C$16,2,0),0,0)+TIME(1,0,0)))</f>
        <v>42286.5</v>
      </c>
      <c r="I15521" s="29">
        <v>42286.708333333336</v>
      </c>
      <c r="J15521" s="42">
        <v>12810</v>
      </c>
    </row>
    <row r="15522" spans="5:10" x14ac:dyDescent="0.25">
      <c r="E15522" s="19">
        <f t="shared" si="726"/>
        <v>227</v>
      </c>
      <c r="F15522" s="28" t="str">
        <f t="shared" si="727"/>
        <v>10/9/2015</v>
      </c>
      <c r="G15522" s="28" t="str">
        <f t="shared" si="728"/>
        <v>13</v>
      </c>
      <c r="H15522" s="29">
        <f>IF(I15522="","",IF($C$7="HB",I15522-TIME(VLOOKUP($C$6,Reference!$B$12:$C$16,2,0),0,0),I15522-TIME(VLOOKUP($C$6,Reference!$B$12:$C$16,2,0),0,0)+TIME(1,0,0)))</f>
        <v>42286.541666666664</v>
      </c>
      <c r="I15522" s="29">
        <v>42286.75</v>
      </c>
      <c r="J15522" s="42">
        <v>13079</v>
      </c>
    </row>
    <row r="15523" spans="5:10" x14ac:dyDescent="0.25">
      <c r="E15523" s="19">
        <f t="shared" si="726"/>
        <v>227</v>
      </c>
      <c r="F15523" s="28" t="str">
        <f t="shared" si="727"/>
        <v>10/9/2015</v>
      </c>
      <c r="G15523" s="28" t="str">
        <f t="shared" si="728"/>
        <v>14</v>
      </c>
      <c r="H15523" s="29">
        <f>IF(I15523="","",IF($C$7="HB",I15523-TIME(VLOOKUP($C$6,Reference!$B$12:$C$16,2,0),0,0),I15523-TIME(VLOOKUP($C$6,Reference!$B$12:$C$16,2,0),0,0)+TIME(1,0,0)))</f>
        <v>42286.583333333328</v>
      </c>
      <c r="I15523" s="29">
        <v>42286.791666666664</v>
      </c>
      <c r="J15523" s="42">
        <v>13370</v>
      </c>
    </row>
    <row r="15524" spans="5:10" x14ac:dyDescent="0.25">
      <c r="E15524" s="19">
        <f t="shared" si="726"/>
        <v>227</v>
      </c>
      <c r="F15524" s="28" t="str">
        <f t="shared" si="727"/>
        <v>10/9/2015</v>
      </c>
      <c r="G15524" s="28" t="str">
        <f t="shared" si="728"/>
        <v>15</v>
      </c>
      <c r="H15524" s="29">
        <f>IF(I15524="","",IF($C$7="HB",I15524-TIME(VLOOKUP($C$6,Reference!$B$12:$C$16,2,0),0,0),I15524-TIME(VLOOKUP($C$6,Reference!$B$12:$C$16,2,0),0,0)+TIME(1,0,0)))</f>
        <v>42286.625</v>
      </c>
      <c r="I15524" s="29">
        <v>42286.833333333336</v>
      </c>
      <c r="J15524" s="42">
        <v>13857</v>
      </c>
    </row>
    <row r="15525" spans="5:10" x14ac:dyDescent="0.25">
      <c r="E15525" s="19">
        <f t="shared" si="726"/>
        <v>227</v>
      </c>
      <c r="F15525" s="28" t="str">
        <f t="shared" si="727"/>
        <v>10/9/2015</v>
      </c>
      <c r="G15525" s="28" t="str">
        <f t="shared" si="728"/>
        <v>16</v>
      </c>
      <c r="H15525" s="29">
        <f>IF(I15525="","",IF($C$7="HB",I15525-TIME(VLOOKUP($C$6,Reference!$B$12:$C$16,2,0),0,0),I15525-TIME(VLOOKUP($C$6,Reference!$B$12:$C$16,2,0),0,0)+TIME(1,0,0)))</f>
        <v>42286.666666666664</v>
      </c>
      <c r="I15525" s="29">
        <v>42286.875</v>
      </c>
      <c r="J15525" s="42">
        <v>14350</v>
      </c>
    </row>
    <row r="15526" spans="5:10" x14ac:dyDescent="0.25">
      <c r="E15526" s="19">
        <f t="shared" si="726"/>
        <v>227</v>
      </c>
      <c r="F15526" s="28" t="str">
        <f t="shared" si="727"/>
        <v>10/9/2015</v>
      </c>
      <c r="G15526" s="28" t="str">
        <f t="shared" si="728"/>
        <v>17</v>
      </c>
      <c r="H15526" s="29">
        <f>IF(I15526="","",IF($C$7="HB",I15526-TIME(VLOOKUP($C$6,Reference!$B$12:$C$16,2,0),0,0),I15526-TIME(VLOOKUP($C$6,Reference!$B$12:$C$16,2,0),0,0)+TIME(1,0,0)))</f>
        <v>42286.708333333328</v>
      </c>
      <c r="I15526" s="29">
        <v>42286.916666666664</v>
      </c>
      <c r="J15526" s="42">
        <v>14811</v>
      </c>
    </row>
    <row r="15527" spans="5:10" x14ac:dyDescent="0.25">
      <c r="E15527" s="19">
        <f t="shared" si="726"/>
        <v>227</v>
      </c>
      <c r="F15527" s="28" t="str">
        <f t="shared" si="727"/>
        <v>10/9/2015</v>
      </c>
      <c r="G15527" s="28" t="str">
        <f t="shared" si="728"/>
        <v>18</v>
      </c>
      <c r="H15527" s="29">
        <f>IF(I15527="","",IF($C$7="HB",I15527-TIME(VLOOKUP($C$6,Reference!$B$12:$C$16,2,0),0,0),I15527-TIME(VLOOKUP($C$6,Reference!$B$12:$C$16,2,0),0,0)+TIME(1,0,0)))</f>
        <v>42286.75</v>
      </c>
      <c r="I15527" s="29">
        <v>42286.958333333336</v>
      </c>
      <c r="J15527" s="42">
        <v>15194</v>
      </c>
    </row>
    <row r="15528" spans="5:10" x14ac:dyDescent="0.25">
      <c r="E15528" s="19">
        <f t="shared" si="726"/>
        <v>227</v>
      </c>
      <c r="F15528" s="28" t="str">
        <f t="shared" si="727"/>
        <v>10/9/2015</v>
      </c>
      <c r="G15528" s="28" t="str">
        <f t="shared" si="728"/>
        <v>19</v>
      </c>
      <c r="H15528" s="29">
        <f>IF(I15528="","",IF($C$7="HB",I15528-TIME(VLOOKUP($C$6,Reference!$B$12:$C$16,2,0),0,0),I15528-TIME(VLOOKUP($C$6,Reference!$B$12:$C$16,2,0),0,0)+TIME(1,0,0)))</f>
        <v>42286.791666666664</v>
      </c>
      <c r="I15528" s="29">
        <v>42287</v>
      </c>
      <c r="J15528" s="42">
        <v>15291</v>
      </c>
    </row>
    <row r="15529" spans="5:10" x14ac:dyDescent="0.25">
      <c r="E15529" s="19">
        <f t="shared" si="726"/>
        <v>227</v>
      </c>
      <c r="F15529" s="28" t="str">
        <f t="shared" si="727"/>
        <v>10/9/2015</v>
      </c>
      <c r="G15529" s="28" t="str">
        <f t="shared" si="728"/>
        <v>20</v>
      </c>
      <c r="H15529" s="29">
        <f>IF(I15529="","",IF($C$7="HB",I15529-TIME(VLOOKUP($C$6,Reference!$B$12:$C$16,2,0),0,0),I15529-TIME(VLOOKUP($C$6,Reference!$B$12:$C$16,2,0),0,0)+TIME(1,0,0)))</f>
        <v>42286.833333333328</v>
      </c>
      <c r="I15529" s="29">
        <v>42287.041666666664</v>
      </c>
      <c r="J15529" s="42">
        <v>14979</v>
      </c>
    </row>
    <row r="15530" spans="5:10" x14ac:dyDescent="0.25">
      <c r="E15530" s="19">
        <f t="shared" si="726"/>
        <v>227</v>
      </c>
      <c r="F15530" s="28" t="str">
        <f t="shared" si="727"/>
        <v>10/9/2015</v>
      </c>
      <c r="G15530" s="28" t="str">
        <f t="shared" si="728"/>
        <v>21</v>
      </c>
      <c r="H15530" s="29">
        <f>IF(I15530="","",IF($C$7="HB",I15530-TIME(VLOOKUP($C$6,Reference!$B$12:$C$16,2,0),0,0),I15530-TIME(VLOOKUP($C$6,Reference!$B$12:$C$16,2,0),0,0)+TIME(1,0,0)))</f>
        <v>42286.875</v>
      </c>
      <c r="I15530" s="29">
        <v>42287.083333333336</v>
      </c>
      <c r="J15530" s="42">
        <v>14953</v>
      </c>
    </row>
    <row r="15531" spans="5:10" x14ac:dyDescent="0.25">
      <c r="E15531" s="19">
        <f t="shared" si="726"/>
        <v>227</v>
      </c>
      <c r="F15531" s="28" t="str">
        <f t="shared" si="727"/>
        <v>10/9/2015</v>
      </c>
      <c r="G15531" s="28" t="str">
        <f t="shared" si="728"/>
        <v>22</v>
      </c>
      <c r="H15531" s="29">
        <f>IF(I15531="","",IF($C$7="HB",I15531-TIME(VLOOKUP($C$6,Reference!$B$12:$C$16,2,0),0,0),I15531-TIME(VLOOKUP($C$6,Reference!$B$12:$C$16,2,0),0,0)+TIME(1,0,0)))</f>
        <v>42286.916666666664</v>
      </c>
      <c r="I15531" s="29">
        <v>42287.125</v>
      </c>
      <c r="J15531" s="42">
        <v>14326</v>
      </c>
    </row>
    <row r="15532" spans="5:10" x14ac:dyDescent="0.25">
      <c r="E15532" s="19">
        <f t="shared" si="726"/>
        <v>227</v>
      </c>
      <c r="F15532" s="28" t="str">
        <f t="shared" si="727"/>
        <v>10/9/2015</v>
      </c>
      <c r="G15532" s="28" t="str">
        <f t="shared" si="728"/>
        <v>23</v>
      </c>
      <c r="H15532" s="29">
        <f>IF(I15532="","",IF($C$7="HB",I15532-TIME(VLOOKUP($C$6,Reference!$B$12:$C$16,2,0),0,0),I15532-TIME(VLOOKUP($C$6,Reference!$B$12:$C$16,2,0),0,0)+TIME(1,0,0)))</f>
        <v>42286.958333333328</v>
      </c>
      <c r="I15532" s="29">
        <v>42287.166666666664</v>
      </c>
      <c r="J15532" s="42">
        <v>13485</v>
      </c>
    </row>
    <row r="15533" spans="5:10" x14ac:dyDescent="0.25">
      <c r="E15533" s="19">
        <f t="shared" si="726"/>
        <v>227</v>
      </c>
      <c r="F15533" s="28" t="str">
        <f t="shared" si="727"/>
        <v>10/10/2015</v>
      </c>
      <c r="G15533" s="28" t="str">
        <f t="shared" si="728"/>
        <v>0</v>
      </c>
      <c r="H15533" s="29">
        <f>IF(I15533="","",IF($C$7="HB",I15533-TIME(VLOOKUP($C$6,Reference!$B$12:$C$16,2,0),0,0),I15533-TIME(VLOOKUP($C$6,Reference!$B$12:$C$16,2,0),0,0)+TIME(1,0,0)))</f>
        <v>42287</v>
      </c>
      <c r="I15533" s="29">
        <v>42287.208333333336</v>
      </c>
      <c r="J15533" s="42">
        <v>12569</v>
      </c>
    </row>
    <row r="15534" spans="5:10" x14ac:dyDescent="0.25">
      <c r="E15534" s="19">
        <f t="shared" si="726"/>
        <v>227</v>
      </c>
      <c r="F15534" s="28" t="str">
        <f t="shared" si="727"/>
        <v>10/10/2015</v>
      </c>
      <c r="G15534" s="28" t="str">
        <f t="shared" si="728"/>
        <v>1</v>
      </c>
      <c r="H15534" s="29">
        <f>IF(I15534="","",IF($C$7="HB",I15534-TIME(VLOOKUP($C$6,Reference!$B$12:$C$16,2,0),0,0),I15534-TIME(VLOOKUP($C$6,Reference!$B$12:$C$16,2,0),0,0)+TIME(1,0,0)))</f>
        <v>42287.041666666664</v>
      </c>
      <c r="I15534" s="29">
        <v>42287.25</v>
      </c>
      <c r="J15534" s="42">
        <v>11496</v>
      </c>
    </row>
    <row r="15535" spans="5:10" x14ac:dyDescent="0.25">
      <c r="E15535" s="19">
        <f t="shared" si="726"/>
        <v>227</v>
      </c>
      <c r="F15535" s="28" t="str">
        <f t="shared" si="727"/>
        <v>10/10/2015</v>
      </c>
      <c r="G15535" s="28" t="str">
        <f t="shared" si="728"/>
        <v>2</v>
      </c>
      <c r="H15535" s="29">
        <f>IF(I15535="","",IF($C$7="HB",I15535-TIME(VLOOKUP($C$6,Reference!$B$12:$C$16,2,0),0,0),I15535-TIME(VLOOKUP($C$6,Reference!$B$12:$C$16,2,0),0,0)+TIME(1,0,0)))</f>
        <v>42287.083333333328</v>
      </c>
      <c r="I15535" s="29">
        <v>42287.291666666664</v>
      </c>
      <c r="J15535" s="42">
        <v>10709</v>
      </c>
    </row>
    <row r="15536" spans="5:10" x14ac:dyDescent="0.25">
      <c r="E15536" s="19">
        <f t="shared" si="726"/>
        <v>227</v>
      </c>
      <c r="F15536" s="28" t="str">
        <f t="shared" si="727"/>
        <v>10/10/2015</v>
      </c>
      <c r="G15536" s="28" t="str">
        <f t="shared" si="728"/>
        <v>3</v>
      </c>
      <c r="H15536" s="29">
        <f>IF(I15536="","",IF($C$7="HB",I15536-TIME(VLOOKUP($C$6,Reference!$B$12:$C$16,2,0),0,0),I15536-TIME(VLOOKUP($C$6,Reference!$B$12:$C$16,2,0),0,0)+TIME(1,0,0)))</f>
        <v>42287.125</v>
      </c>
      <c r="I15536" s="29">
        <v>42287.333333333336</v>
      </c>
      <c r="J15536" s="42">
        <v>10156</v>
      </c>
    </row>
    <row r="15537" spans="5:10" x14ac:dyDescent="0.25">
      <c r="E15537" s="19">
        <f t="shared" si="726"/>
        <v>227</v>
      </c>
      <c r="F15537" s="28" t="str">
        <f t="shared" si="727"/>
        <v>10/10/2015</v>
      </c>
      <c r="G15537" s="28" t="str">
        <f t="shared" si="728"/>
        <v>4</v>
      </c>
      <c r="H15537" s="29">
        <f>IF(I15537="","",IF($C$7="HB",I15537-TIME(VLOOKUP($C$6,Reference!$B$12:$C$16,2,0),0,0),I15537-TIME(VLOOKUP($C$6,Reference!$B$12:$C$16,2,0),0,0)+TIME(1,0,0)))</f>
        <v>42287.166666666664</v>
      </c>
      <c r="I15537" s="29">
        <v>42287.375</v>
      </c>
      <c r="J15537" s="42">
        <v>9755</v>
      </c>
    </row>
    <row r="15538" spans="5:10" x14ac:dyDescent="0.25">
      <c r="E15538" s="19">
        <f t="shared" si="726"/>
        <v>227</v>
      </c>
      <c r="F15538" s="28" t="str">
        <f t="shared" si="727"/>
        <v>10/10/2015</v>
      </c>
      <c r="G15538" s="28" t="str">
        <f t="shared" si="728"/>
        <v>5</v>
      </c>
      <c r="H15538" s="29">
        <f>IF(I15538="","",IF($C$7="HB",I15538-TIME(VLOOKUP($C$6,Reference!$B$12:$C$16,2,0),0,0),I15538-TIME(VLOOKUP($C$6,Reference!$B$12:$C$16,2,0),0,0)+TIME(1,0,0)))</f>
        <v>42287.208333333328</v>
      </c>
      <c r="I15538" s="29">
        <v>42287.416666666664</v>
      </c>
      <c r="J15538" s="42">
        <v>9503</v>
      </c>
    </row>
    <row r="15539" spans="5:10" x14ac:dyDescent="0.25">
      <c r="E15539" s="19">
        <f t="shared" si="726"/>
        <v>227</v>
      </c>
      <c r="F15539" s="28" t="str">
        <f t="shared" si="727"/>
        <v>10/10/2015</v>
      </c>
      <c r="G15539" s="28" t="str">
        <f t="shared" si="728"/>
        <v>6</v>
      </c>
      <c r="H15539" s="29">
        <f>IF(I15539="","",IF($C$7="HB",I15539-TIME(VLOOKUP($C$6,Reference!$B$12:$C$16,2,0),0,0),I15539-TIME(VLOOKUP($C$6,Reference!$B$12:$C$16,2,0),0,0)+TIME(1,0,0)))</f>
        <v>42287.25</v>
      </c>
      <c r="I15539" s="29">
        <v>42287.458333333336</v>
      </c>
      <c r="J15539" s="42">
        <v>9556</v>
      </c>
    </row>
    <row r="15540" spans="5:10" x14ac:dyDescent="0.25">
      <c r="E15540" s="19">
        <f t="shared" si="726"/>
        <v>227</v>
      </c>
      <c r="F15540" s="28" t="str">
        <f t="shared" si="727"/>
        <v>10/10/2015</v>
      </c>
      <c r="G15540" s="28" t="str">
        <f t="shared" si="728"/>
        <v>7</v>
      </c>
      <c r="H15540" s="29">
        <f>IF(I15540="","",IF($C$7="HB",I15540-TIME(VLOOKUP($C$6,Reference!$B$12:$C$16,2,0),0,0),I15540-TIME(VLOOKUP($C$6,Reference!$B$12:$C$16,2,0),0,0)+TIME(1,0,0)))</f>
        <v>42287.291666666664</v>
      </c>
      <c r="I15540" s="29">
        <v>42287.5</v>
      </c>
      <c r="J15540" s="42">
        <v>9735</v>
      </c>
    </row>
    <row r="15541" spans="5:10" x14ac:dyDescent="0.25">
      <c r="E15541" s="19">
        <f t="shared" si="726"/>
        <v>227</v>
      </c>
      <c r="F15541" s="28" t="str">
        <f t="shared" si="727"/>
        <v>10/10/2015</v>
      </c>
      <c r="G15541" s="28" t="str">
        <f t="shared" si="728"/>
        <v>8</v>
      </c>
      <c r="H15541" s="29">
        <f>IF(I15541="","",IF($C$7="HB",I15541-TIME(VLOOKUP($C$6,Reference!$B$12:$C$16,2,0),0,0),I15541-TIME(VLOOKUP($C$6,Reference!$B$12:$C$16,2,0),0,0)+TIME(1,0,0)))</f>
        <v>42287.333333333328</v>
      </c>
      <c r="I15541" s="29">
        <v>42287.541666666664</v>
      </c>
      <c r="J15541" s="42">
        <v>10148</v>
      </c>
    </row>
    <row r="15542" spans="5:10" x14ac:dyDescent="0.25">
      <c r="E15542" s="19">
        <f t="shared" si="726"/>
        <v>227</v>
      </c>
      <c r="F15542" s="28" t="str">
        <f t="shared" si="727"/>
        <v>10/10/2015</v>
      </c>
      <c r="G15542" s="28" t="str">
        <f t="shared" si="728"/>
        <v>9</v>
      </c>
      <c r="H15542" s="29">
        <f>IF(I15542="","",IF($C$7="HB",I15542-TIME(VLOOKUP($C$6,Reference!$B$12:$C$16,2,0),0,0),I15542-TIME(VLOOKUP($C$6,Reference!$B$12:$C$16,2,0),0,0)+TIME(1,0,0)))</f>
        <v>42287.375</v>
      </c>
      <c r="I15542" s="29">
        <v>42287.583333333336</v>
      </c>
      <c r="J15542" s="42">
        <v>10473</v>
      </c>
    </row>
    <row r="15543" spans="5:10" x14ac:dyDescent="0.25">
      <c r="E15543" s="19">
        <f t="shared" si="726"/>
        <v>227</v>
      </c>
      <c r="F15543" s="28" t="str">
        <f t="shared" si="727"/>
        <v>10/10/2015</v>
      </c>
      <c r="G15543" s="28" t="str">
        <f t="shared" si="728"/>
        <v>10</v>
      </c>
      <c r="H15543" s="29">
        <f>IF(I15543="","",IF($C$7="HB",I15543-TIME(VLOOKUP($C$6,Reference!$B$12:$C$16,2,0),0,0),I15543-TIME(VLOOKUP($C$6,Reference!$B$12:$C$16,2,0),0,0)+TIME(1,0,0)))</f>
        <v>42287.416666666664</v>
      </c>
      <c r="I15543" s="29">
        <v>42287.625</v>
      </c>
      <c r="J15543" s="42">
        <v>10839</v>
      </c>
    </row>
    <row r="15544" spans="5:10" x14ac:dyDescent="0.25">
      <c r="E15544" s="19">
        <f t="shared" si="726"/>
        <v>227</v>
      </c>
      <c r="F15544" s="28" t="str">
        <f t="shared" si="727"/>
        <v>10/10/2015</v>
      </c>
      <c r="G15544" s="28" t="str">
        <f t="shared" si="728"/>
        <v>11</v>
      </c>
      <c r="H15544" s="29">
        <f>IF(I15544="","",IF($C$7="HB",I15544-TIME(VLOOKUP($C$6,Reference!$B$12:$C$16,2,0),0,0),I15544-TIME(VLOOKUP($C$6,Reference!$B$12:$C$16,2,0),0,0)+TIME(1,0,0)))</f>
        <v>42287.458333333328</v>
      </c>
      <c r="I15544" s="29">
        <v>42287.666666666664</v>
      </c>
      <c r="J15544" s="42">
        <v>11200</v>
      </c>
    </row>
    <row r="15545" spans="5:10" x14ac:dyDescent="0.25">
      <c r="E15545" s="19">
        <f t="shared" si="726"/>
        <v>227</v>
      </c>
      <c r="F15545" s="28" t="str">
        <f t="shared" si="727"/>
        <v>10/10/2015</v>
      </c>
      <c r="G15545" s="28" t="str">
        <f t="shared" si="728"/>
        <v>12</v>
      </c>
      <c r="H15545" s="29">
        <f>IF(I15545="","",IF($C$7="HB",I15545-TIME(VLOOKUP($C$6,Reference!$B$12:$C$16,2,0),0,0),I15545-TIME(VLOOKUP($C$6,Reference!$B$12:$C$16,2,0),0,0)+TIME(1,0,0)))</f>
        <v>42287.5</v>
      </c>
      <c r="I15545" s="29">
        <v>42287.708333333336</v>
      </c>
      <c r="J15545" s="42">
        <v>11467</v>
      </c>
    </row>
    <row r="15546" spans="5:10" x14ac:dyDescent="0.25">
      <c r="E15546" s="19">
        <f t="shared" si="726"/>
        <v>227</v>
      </c>
      <c r="F15546" s="28" t="str">
        <f t="shared" si="727"/>
        <v>10/10/2015</v>
      </c>
      <c r="G15546" s="28" t="str">
        <f t="shared" si="728"/>
        <v>13</v>
      </c>
      <c r="H15546" s="29">
        <f>IF(I15546="","",IF($C$7="HB",I15546-TIME(VLOOKUP($C$6,Reference!$B$12:$C$16,2,0),0,0),I15546-TIME(VLOOKUP($C$6,Reference!$B$12:$C$16,2,0),0,0)+TIME(1,0,0)))</f>
        <v>42287.541666666664</v>
      </c>
      <c r="I15546" s="29">
        <v>42287.75</v>
      </c>
      <c r="J15546" s="42">
        <v>11713</v>
      </c>
    </row>
    <row r="15547" spans="5:10" x14ac:dyDescent="0.25">
      <c r="E15547" s="19">
        <f t="shared" si="726"/>
        <v>227</v>
      </c>
      <c r="F15547" s="28" t="str">
        <f t="shared" si="727"/>
        <v>10/10/2015</v>
      </c>
      <c r="G15547" s="28" t="str">
        <f t="shared" si="728"/>
        <v>14</v>
      </c>
      <c r="H15547" s="29">
        <f>IF(I15547="","",IF($C$7="HB",I15547-TIME(VLOOKUP($C$6,Reference!$B$12:$C$16,2,0),0,0),I15547-TIME(VLOOKUP($C$6,Reference!$B$12:$C$16,2,0),0,0)+TIME(1,0,0)))</f>
        <v>42287.583333333328</v>
      </c>
      <c r="I15547" s="29">
        <v>42287.791666666664</v>
      </c>
      <c r="J15547" s="42">
        <v>11974</v>
      </c>
    </row>
    <row r="15548" spans="5:10" x14ac:dyDescent="0.25">
      <c r="E15548" s="19">
        <f t="shared" si="726"/>
        <v>227</v>
      </c>
      <c r="F15548" s="28" t="str">
        <f t="shared" si="727"/>
        <v>10/10/2015</v>
      </c>
      <c r="G15548" s="28" t="str">
        <f t="shared" si="728"/>
        <v>15</v>
      </c>
      <c r="H15548" s="29">
        <f>IF(I15548="","",IF($C$7="HB",I15548-TIME(VLOOKUP($C$6,Reference!$B$12:$C$16,2,0),0,0),I15548-TIME(VLOOKUP($C$6,Reference!$B$12:$C$16,2,0),0,0)+TIME(1,0,0)))</f>
        <v>42287.625</v>
      </c>
      <c r="I15548" s="29">
        <v>42287.833333333336</v>
      </c>
      <c r="J15548" s="42">
        <v>12377</v>
      </c>
    </row>
    <row r="15549" spans="5:10" x14ac:dyDescent="0.25">
      <c r="E15549" s="19">
        <f t="shared" si="726"/>
        <v>227</v>
      </c>
      <c r="F15549" s="28" t="str">
        <f t="shared" si="727"/>
        <v>10/10/2015</v>
      </c>
      <c r="G15549" s="28" t="str">
        <f t="shared" si="728"/>
        <v>16</v>
      </c>
      <c r="H15549" s="29">
        <f>IF(I15549="","",IF($C$7="HB",I15549-TIME(VLOOKUP($C$6,Reference!$B$12:$C$16,2,0),0,0),I15549-TIME(VLOOKUP($C$6,Reference!$B$12:$C$16,2,0),0,0)+TIME(1,0,0)))</f>
        <v>42287.666666666664</v>
      </c>
      <c r="I15549" s="29">
        <v>42287.875</v>
      </c>
      <c r="J15549" s="42">
        <v>12931</v>
      </c>
    </row>
    <row r="15550" spans="5:10" x14ac:dyDescent="0.25">
      <c r="E15550" s="19">
        <f t="shared" si="726"/>
        <v>227</v>
      </c>
      <c r="F15550" s="28" t="str">
        <f t="shared" si="727"/>
        <v>10/10/2015</v>
      </c>
      <c r="G15550" s="28" t="str">
        <f t="shared" si="728"/>
        <v>17</v>
      </c>
      <c r="H15550" s="29">
        <f>IF(I15550="","",IF($C$7="HB",I15550-TIME(VLOOKUP($C$6,Reference!$B$12:$C$16,2,0),0,0),I15550-TIME(VLOOKUP($C$6,Reference!$B$12:$C$16,2,0),0,0)+TIME(1,0,0)))</f>
        <v>42287.708333333328</v>
      </c>
      <c r="I15550" s="29">
        <v>42287.916666666664</v>
      </c>
      <c r="J15550" s="42">
        <v>13462</v>
      </c>
    </row>
    <row r="15551" spans="5:10" x14ac:dyDescent="0.25">
      <c r="E15551" s="19">
        <f t="shared" si="726"/>
        <v>227</v>
      </c>
      <c r="F15551" s="28" t="str">
        <f t="shared" si="727"/>
        <v>10/10/2015</v>
      </c>
      <c r="G15551" s="28" t="str">
        <f t="shared" si="728"/>
        <v>18</v>
      </c>
      <c r="H15551" s="29">
        <f>IF(I15551="","",IF($C$7="HB",I15551-TIME(VLOOKUP($C$6,Reference!$B$12:$C$16,2,0),0,0),I15551-TIME(VLOOKUP($C$6,Reference!$B$12:$C$16,2,0),0,0)+TIME(1,0,0)))</f>
        <v>42287.75</v>
      </c>
      <c r="I15551" s="29">
        <v>42287.958333333336</v>
      </c>
      <c r="J15551" s="42">
        <v>13858</v>
      </c>
    </row>
    <row r="15552" spans="5:10" x14ac:dyDescent="0.25">
      <c r="E15552" s="19">
        <f t="shared" si="726"/>
        <v>227</v>
      </c>
      <c r="F15552" s="28" t="str">
        <f t="shared" si="727"/>
        <v>10/10/2015</v>
      </c>
      <c r="G15552" s="28" t="str">
        <f t="shared" si="728"/>
        <v>19</v>
      </c>
      <c r="H15552" s="29">
        <f>IF(I15552="","",IF($C$7="HB",I15552-TIME(VLOOKUP($C$6,Reference!$B$12:$C$16,2,0),0,0),I15552-TIME(VLOOKUP($C$6,Reference!$B$12:$C$16,2,0),0,0)+TIME(1,0,0)))</f>
        <v>42287.791666666664</v>
      </c>
      <c r="I15552" s="29">
        <v>42288</v>
      </c>
      <c r="J15552" s="42">
        <v>14059</v>
      </c>
    </row>
    <row r="15553" spans="5:10" x14ac:dyDescent="0.25">
      <c r="E15553" s="19">
        <f t="shared" si="726"/>
        <v>227</v>
      </c>
      <c r="F15553" s="28" t="str">
        <f t="shared" si="727"/>
        <v>10/10/2015</v>
      </c>
      <c r="G15553" s="28" t="str">
        <f t="shared" si="728"/>
        <v>20</v>
      </c>
      <c r="H15553" s="29">
        <f>IF(I15553="","",IF($C$7="HB",I15553-TIME(VLOOKUP($C$6,Reference!$B$12:$C$16,2,0),0,0),I15553-TIME(VLOOKUP($C$6,Reference!$B$12:$C$16,2,0),0,0)+TIME(1,0,0)))</f>
        <v>42287.833333333328</v>
      </c>
      <c r="I15553" s="29">
        <v>42288.041666666664</v>
      </c>
      <c r="J15553" s="42">
        <v>14033</v>
      </c>
    </row>
    <row r="15554" spans="5:10" x14ac:dyDescent="0.25">
      <c r="E15554" s="19">
        <f t="shared" si="726"/>
        <v>227</v>
      </c>
      <c r="F15554" s="28" t="str">
        <f t="shared" si="727"/>
        <v>10/10/2015</v>
      </c>
      <c r="G15554" s="28" t="str">
        <f t="shared" si="728"/>
        <v>21</v>
      </c>
      <c r="H15554" s="29">
        <f>IF(I15554="","",IF($C$7="HB",I15554-TIME(VLOOKUP($C$6,Reference!$B$12:$C$16,2,0),0,0),I15554-TIME(VLOOKUP($C$6,Reference!$B$12:$C$16,2,0),0,0)+TIME(1,0,0)))</f>
        <v>42287.875</v>
      </c>
      <c r="I15554" s="29">
        <v>42288.083333333336</v>
      </c>
      <c r="J15554" s="42">
        <v>14162</v>
      </c>
    </row>
    <row r="15555" spans="5:10" x14ac:dyDescent="0.25">
      <c r="E15555" s="19">
        <f t="shared" si="726"/>
        <v>227</v>
      </c>
      <c r="F15555" s="28" t="str">
        <f t="shared" si="727"/>
        <v>10/10/2015</v>
      </c>
      <c r="G15555" s="28" t="str">
        <f t="shared" si="728"/>
        <v>22</v>
      </c>
      <c r="H15555" s="29">
        <f>IF(I15555="","",IF($C$7="HB",I15555-TIME(VLOOKUP($C$6,Reference!$B$12:$C$16,2,0),0,0),I15555-TIME(VLOOKUP($C$6,Reference!$B$12:$C$16,2,0),0,0)+TIME(1,0,0)))</f>
        <v>42287.916666666664</v>
      </c>
      <c r="I15555" s="29">
        <v>42288.125</v>
      </c>
      <c r="J15555" s="42">
        <v>13657</v>
      </c>
    </row>
    <row r="15556" spans="5:10" x14ac:dyDescent="0.25">
      <c r="E15556" s="19">
        <f t="shared" si="726"/>
        <v>227</v>
      </c>
      <c r="F15556" s="28" t="str">
        <f t="shared" si="727"/>
        <v>10/10/2015</v>
      </c>
      <c r="G15556" s="28" t="str">
        <f t="shared" si="728"/>
        <v>23</v>
      </c>
      <c r="H15556" s="29">
        <f>IF(I15556="","",IF($C$7="HB",I15556-TIME(VLOOKUP($C$6,Reference!$B$12:$C$16,2,0),0,0),I15556-TIME(VLOOKUP($C$6,Reference!$B$12:$C$16,2,0),0,0)+TIME(1,0,0)))</f>
        <v>42287.958333333328</v>
      </c>
      <c r="I15556" s="29">
        <v>42288.166666666664</v>
      </c>
      <c r="J15556" s="42">
        <v>12985</v>
      </c>
    </row>
    <row r="15557" spans="5:10" x14ac:dyDescent="0.25">
      <c r="E15557" s="19">
        <f t="shared" si="726"/>
        <v>227</v>
      </c>
      <c r="F15557" s="28" t="str">
        <f t="shared" si="727"/>
        <v>10/11/2015</v>
      </c>
      <c r="G15557" s="28" t="str">
        <f t="shared" si="728"/>
        <v>0</v>
      </c>
      <c r="H15557" s="29">
        <f>IF(I15557="","",IF($C$7="HB",I15557-TIME(VLOOKUP($C$6,Reference!$B$12:$C$16,2,0),0,0),I15557-TIME(VLOOKUP($C$6,Reference!$B$12:$C$16,2,0),0,0)+TIME(1,0,0)))</f>
        <v>42288</v>
      </c>
      <c r="I15557" s="29">
        <v>42288.208333333336</v>
      </c>
      <c r="J15557" s="42">
        <v>12113</v>
      </c>
    </row>
    <row r="15558" spans="5:10" x14ac:dyDescent="0.25">
      <c r="E15558" s="19">
        <f t="shared" ref="E15558:E15621" si="729">$C$16</f>
        <v>227</v>
      </c>
      <c r="F15558" s="28" t="str">
        <f t="shared" ref="F15558:F15621" si="730">TEXT(H15558,"m/d/yyyy")</f>
        <v>10/11/2015</v>
      </c>
      <c r="G15558" s="28" t="str">
        <f t="shared" ref="G15558:G15621" si="731">TEXT(H15558,"h")</f>
        <v>1</v>
      </c>
      <c r="H15558" s="29">
        <f>IF(I15558="","",IF($C$7="HB",I15558-TIME(VLOOKUP($C$6,Reference!$B$12:$C$16,2,0),0,0),I15558-TIME(VLOOKUP($C$6,Reference!$B$12:$C$16,2,0),0,0)+TIME(1,0,0)))</f>
        <v>42288.041666666664</v>
      </c>
      <c r="I15558" s="29">
        <v>42288.25</v>
      </c>
      <c r="J15558" s="42">
        <v>11246</v>
      </c>
    </row>
    <row r="15559" spans="5:10" x14ac:dyDescent="0.25">
      <c r="E15559" s="19">
        <f t="shared" si="729"/>
        <v>227</v>
      </c>
      <c r="F15559" s="28" t="str">
        <f t="shared" si="730"/>
        <v>10/11/2015</v>
      </c>
      <c r="G15559" s="28" t="str">
        <f t="shared" si="731"/>
        <v>2</v>
      </c>
      <c r="H15559" s="29">
        <f>IF(I15559="","",IF($C$7="HB",I15559-TIME(VLOOKUP($C$6,Reference!$B$12:$C$16,2,0),0,0),I15559-TIME(VLOOKUP($C$6,Reference!$B$12:$C$16,2,0),0,0)+TIME(1,0,0)))</f>
        <v>42288.083333333328</v>
      </c>
      <c r="I15559" s="29">
        <v>42288.291666666664</v>
      </c>
      <c r="J15559" s="42">
        <v>10501</v>
      </c>
    </row>
    <row r="15560" spans="5:10" x14ac:dyDescent="0.25">
      <c r="E15560" s="19">
        <f t="shared" si="729"/>
        <v>227</v>
      </c>
      <c r="F15560" s="28" t="str">
        <f t="shared" si="730"/>
        <v>10/11/2015</v>
      </c>
      <c r="G15560" s="28" t="str">
        <f t="shared" si="731"/>
        <v>3</v>
      </c>
      <c r="H15560" s="29">
        <f>IF(I15560="","",IF($C$7="HB",I15560-TIME(VLOOKUP($C$6,Reference!$B$12:$C$16,2,0),0,0),I15560-TIME(VLOOKUP($C$6,Reference!$B$12:$C$16,2,0),0,0)+TIME(1,0,0)))</f>
        <v>42288.125</v>
      </c>
      <c r="I15560" s="29">
        <v>42288.333333333336</v>
      </c>
      <c r="J15560" s="42">
        <v>10011</v>
      </c>
    </row>
    <row r="15561" spans="5:10" x14ac:dyDescent="0.25">
      <c r="E15561" s="19">
        <f t="shared" si="729"/>
        <v>227</v>
      </c>
      <c r="F15561" s="28" t="str">
        <f t="shared" si="730"/>
        <v>10/11/2015</v>
      </c>
      <c r="G15561" s="28" t="str">
        <f t="shared" si="731"/>
        <v>4</v>
      </c>
      <c r="H15561" s="29">
        <f>IF(I15561="","",IF($C$7="HB",I15561-TIME(VLOOKUP($C$6,Reference!$B$12:$C$16,2,0),0,0),I15561-TIME(VLOOKUP($C$6,Reference!$B$12:$C$16,2,0),0,0)+TIME(1,0,0)))</f>
        <v>42288.166666666664</v>
      </c>
      <c r="I15561" s="29">
        <v>42288.375</v>
      </c>
      <c r="J15561" s="42">
        <v>9613</v>
      </c>
    </row>
    <row r="15562" spans="5:10" x14ac:dyDescent="0.25">
      <c r="E15562" s="19">
        <f t="shared" si="729"/>
        <v>227</v>
      </c>
      <c r="F15562" s="28" t="str">
        <f t="shared" si="730"/>
        <v>10/11/2015</v>
      </c>
      <c r="G15562" s="28" t="str">
        <f t="shared" si="731"/>
        <v>5</v>
      </c>
      <c r="H15562" s="29">
        <f>IF(I15562="","",IF($C$7="HB",I15562-TIME(VLOOKUP($C$6,Reference!$B$12:$C$16,2,0),0,0),I15562-TIME(VLOOKUP($C$6,Reference!$B$12:$C$16,2,0),0,0)+TIME(1,0,0)))</f>
        <v>42288.208333333328</v>
      </c>
      <c r="I15562" s="29">
        <v>42288.416666666664</v>
      </c>
      <c r="J15562" s="42">
        <v>9363</v>
      </c>
    </row>
    <row r="15563" spans="5:10" x14ac:dyDescent="0.25">
      <c r="E15563" s="19">
        <f t="shared" si="729"/>
        <v>227</v>
      </c>
      <c r="F15563" s="28" t="str">
        <f t="shared" si="730"/>
        <v>10/11/2015</v>
      </c>
      <c r="G15563" s="28" t="str">
        <f t="shared" si="731"/>
        <v>6</v>
      </c>
      <c r="H15563" s="29">
        <f>IF(I15563="","",IF($C$7="HB",I15563-TIME(VLOOKUP($C$6,Reference!$B$12:$C$16,2,0),0,0),I15563-TIME(VLOOKUP($C$6,Reference!$B$12:$C$16,2,0),0,0)+TIME(1,0,0)))</f>
        <v>42288.25</v>
      </c>
      <c r="I15563" s="29">
        <v>42288.458333333336</v>
      </c>
      <c r="J15563" s="42">
        <v>9291</v>
      </c>
    </row>
    <row r="15564" spans="5:10" x14ac:dyDescent="0.25">
      <c r="E15564" s="19">
        <f t="shared" si="729"/>
        <v>227</v>
      </c>
      <c r="F15564" s="28" t="str">
        <f t="shared" si="730"/>
        <v>10/11/2015</v>
      </c>
      <c r="G15564" s="28" t="str">
        <f t="shared" si="731"/>
        <v>7</v>
      </c>
      <c r="H15564" s="29">
        <f>IF(I15564="","",IF($C$7="HB",I15564-TIME(VLOOKUP($C$6,Reference!$B$12:$C$16,2,0),0,0),I15564-TIME(VLOOKUP($C$6,Reference!$B$12:$C$16,2,0),0,0)+TIME(1,0,0)))</f>
        <v>42288.291666666664</v>
      </c>
      <c r="I15564" s="29">
        <v>42288.5</v>
      </c>
      <c r="J15564" s="42">
        <v>9356</v>
      </c>
    </row>
    <row r="15565" spans="5:10" x14ac:dyDescent="0.25">
      <c r="E15565" s="19">
        <f t="shared" si="729"/>
        <v>227</v>
      </c>
      <c r="F15565" s="28" t="str">
        <f t="shared" si="730"/>
        <v>10/11/2015</v>
      </c>
      <c r="G15565" s="28" t="str">
        <f t="shared" si="731"/>
        <v>8</v>
      </c>
      <c r="H15565" s="29">
        <f>IF(I15565="","",IF($C$7="HB",I15565-TIME(VLOOKUP($C$6,Reference!$B$12:$C$16,2,0),0,0),I15565-TIME(VLOOKUP($C$6,Reference!$B$12:$C$16,2,0),0,0)+TIME(1,0,0)))</f>
        <v>42288.333333333328</v>
      </c>
      <c r="I15565" s="29">
        <v>42288.541666666664</v>
      </c>
      <c r="J15565" s="42">
        <v>9611</v>
      </c>
    </row>
    <row r="15566" spans="5:10" x14ac:dyDescent="0.25">
      <c r="E15566" s="19">
        <f t="shared" si="729"/>
        <v>227</v>
      </c>
      <c r="F15566" s="28" t="str">
        <f t="shared" si="730"/>
        <v>10/11/2015</v>
      </c>
      <c r="G15566" s="28" t="str">
        <f t="shared" si="731"/>
        <v>9</v>
      </c>
      <c r="H15566" s="29">
        <f>IF(I15566="","",IF($C$7="HB",I15566-TIME(VLOOKUP($C$6,Reference!$B$12:$C$16,2,0),0,0),I15566-TIME(VLOOKUP($C$6,Reference!$B$12:$C$16,2,0),0,0)+TIME(1,0,0)))</f>
        <v>42288.375</v>
      </c>
      <c r="I15566" s="29">
        <v>42288.583333333336</v>
      </c>
      <c r="J15566" s="42">
        <v>9705</v>
      </c>
    </row>
    <row r="15567" spans="5:10" x14ac:dyDescent="0.25">
      <c r="E15567" s="19">
        <f t="shared" si="729"/>
        <v>227</v>
      </c>
      <c r="F15567" s="28" t="str">
        <f t="shared" si="730"/>
        <v>10/11/2015</v>
      </c>
      <c r="G15567" s="28" t="str">
        <f t="shared" si="731"/>
        <v>10</v>
      </c>
      <c r="H15567" s="29">
        <f>IF(I15567="","",IF($C$7="HB",I15567-TIME(VLOOKUP($C$6,Reference!$B$12:$C$16,2,0),0,0),I15567-TIME(VLOOKUP($C$6,Reference!$B$12:$C$16,2,0),0,0)+TIME(1,0,0)))</f>
        <v>42288.416666666664</v>
      </c>
      <c r="I15567" s="29">
        <v>42288.625</v>
      </c>
      <c r="J15567" s="42">
        <v>10025</v>
      </c>
    </row>
    <row r="15568" spans="5:10" x14ac:dyDescent="0.25">
      <c r="E15568" s="19">
        <f t="shared" si="729"/>
        <v>227</v>
      </c>
      <c r="F15568" s="28" t="str">
        <f t="shared" si="730"/>
        <v>10/11/2015</v>
      </c>
      <c r="G15568" s="28" t="str">
        <f t="shared" si="731"/>
        <v>11</v>
      </c>
      <c r="H15568" s="29">
        <f>IF(I15568="","",IF($C$7="HB",I15568-TIME(VLOOKUP($C$6,Reference!$B$12:$C$16,2,0),0,0),I15568-TIME(VLOOKUP($C$6,Reference!$B$12:$C$16,2,0),0,0)+TIME(1,0,0)))</f>
        <v>42288.458333333328</v>
      </c>
      <c r="I15568" s="29">
        <v>42288.666666666664</v>
      </c>
      <c r="J15568" s="42">
        <v>10332</v>
      </c>
    </row>
    <row r="15569" spans="5:10" x14ac:dyDescent="0.25">
      <c r="E15569" s="19">
        <f t="shared" si="729"/>
        <v>227</v>
      </c>
      <c r="F15569" s="28" t="str">
        <f t="shared" si="730"/>
        <v>10/11/2015</v>
      </c>
      <c r="G15569" s="28" t="str">
        <f t="shared" si="731"/>
        <v>12</v>
      </c>
      <c r="H15569" s="29">
        <f>IF(I15569="","",IF($C$7="HB",I15569-TIME(VLOOKUP($C$6,Reference!$B$12:$C$16,2,0),0,0),I15569-TIME(VLOOKUP($C$6,Reference!$B$12:$C$16,2,0),0,0)+TIME(1,0,0)))</f>
        <v>42288.5</v>
      </c>
      <c r="I15569" s="29">
        <v>42288.708333333336</v>
      </c>
      <c r="J15569" s="42">
        <v>10615</v>
      </c>
    </row>
    <row r="15570" spans="5:10" x14ac:dyDescent="0.25">
      <c r="E15570" s="19">
        <f t="shared" si="729"/>
        <v>227</v>
      </c>
      <c r="F15570" s="28" t="str">
        <f t="shared" si="730"/>
        <v>10/11/2015</v>
      </c>
      <c r="G15570" s="28" t="str">
        <f t="shared" si="731"/>
        <v>13</v>
      </c>
      <c r="H15570" s="29">
        <f>IF(I15570="","",IF($C$7="HB",I15570-TIME(VLOOKUP($C$6,Reference!$B$12:$C$16,2,0),0,0),I15570-TIME(VLOOKUP($C$6,Reference!$B$12:$C$16,2,0),0,0)+TIME(1,0,0)))</f>
        <v>42288.541666666664</v>
      </c>
      <c r="I15570" s="29">
        <v>42288.75</v>
      </c>
      <c r="J15570" s="42">
        <v>10894</v>
      </c>
    </row>
    <row r="15571" spans="5:10" x14ac:dyDescent="0.25">
      <c r="E15571" s="19">
        <f t="shared" si="729"/>
        <v>227</v>
      </c>
      <c r="F15571" s="28" t="str">
        <f t="shared" si="730"/>
        <v>10/11/2015</v>
      </c>
      <c r="G15571" s="28" t="str">
        <f t="shared" si="731"/>
        <v>14</v>
      </c>
      <c r="H15571" s="29">
        <f>IF(I15571="","",IF($C$7="HB",I15571-TIME(VLOOKUP($C$6,Reference!$B$12:$C$16,2,0),0,0),I15571-TIME(VLOOKUP($C$6,Reference!$B$12:$C$16,2,0),0,0)+TIME(1,0,0)))</f>
        <v>42288.583333333328</v>
      </c>
      <c r="I15571" s="29">
        <v>42288.791666666664</v>
      </c>
      <c r="J15571" s="42">
        <v>11228</v>
      </c>
    </row>
    <row r="15572" spans="5:10" x14ac:dyDescent="0.25">
      <c r="E15572" s="19">
        <f t="shared" si="729"/>
        <v>227</v>
      </c>
      <c r="F15572" s="28" t="str">
        <f t="shared" si="730"/>
        <v>10/11/2015</v>
      </c>
      <c r="G15572" s="28" t="str">
        <f t="shared" si="731"/>
        <v>15</v>
      </c>
      <c r="H15572" s="29">
        <f>IF(I15572="","",IF($C$7="HB",I15572-TIME(VLOOKUP($C$6,Reference!$B$12:$C$16,2,0),0,0),I15572-TIME(VLOOKUP($C$6,Reference!$B$12:$C$16,2,0),0,0)+TIME(1,0,0)))</f>
        <v>42288.625</v>
      </c>
      <c r="I15572" s="29">
        <v>42288.833333333336</v>
      </c>
      <c r="J15572" s="42">
        <v>11615</v>
      </c>
    </row>
    <row r="15573" spans="5:10" x14ac:dyDescent="0.25">
      <c r="E15573" s="19">
        <f t="shared" si="729"/>
        <v>227</v>
      </c>
      <c r="F15573" s="28" t="str">
        <f t="shared" si="730"/>
        <v>10/11/2015</v>
      </c>
      <c r="G15573" s="28" t="str">
        <f t="shared" si="731"/>
        <v>16</v>
      </c>
      <c r="H15573" s="29">
        <f>IF(I15573="","",IF($C$7="HB",I15573-TIME(VLOOKUP($C$6,Reference!$B$12:$C$16,2,0),0,0),I15573-TIME(VLOOKUP($C$6,Reference!$B$12:$C$16,2,0),0,0)+TIME(1,0,0)))</f>
        <v>42288.666666666664</v>
      </c>
      <c r="I15573" s="29">
        <v>42288.875</v>
      </c>
      <c r="J15573" s="42">
        <v>12156</v>
      </c>
    </row>
    <row r="15574" spans="5:10" x14ac:dyDescent="0.25">
      <c r="E15574" s="19">
        <f t="shared" si="729"/>
        <v>227</v>
      </c>
      <c r="F15574" s="28" t="str">
        <f t="shared" si="730"/>
        <v>10/11/2015</v>
      </c>
      <c r="G15574" s="28" t="str">
        <f t="shared" si="731"/>
        <v>17</v>
      </c>
      <c r="H15574" s="29">
        <f>IF(I15574="","",IF($C$7="HB",I15574-TIME(VLOOKUP($C$6,Reference!$B$12:$C$16,2,0),0,0),I15574-TIME(VLOOKUP($C$6,Reference!$B$12:$C$16,2,0),0,0)+TIME(1,0,0)))</f>
        <v>42288.708333333328</v>
      </c>
      <c r="I15574" s="29">
        <v>42288.916666666664</v>
      </c>
      <c r="J15574" s="42">
        <v>12690</v>
      </c>
    </row>
    <row r="15575" spans="5:10" x14ac:dyDescent="0.25">
      <c r="E15575" s="19">
        <f t="shared" si="729"/>
        <v>227</v>
      </c>
      <c r="F15575" s="28" t="str">
        <f t="shared" si="730"/>
        <v>10/11/2015</v>
      </c>
      <c r="G15575" s="28" t="str">
        <f t="shared" si="731"/>
        <v>18</v>
      </c>
      <c r="H15575" s="29">
        <f>IF(I15575="","",IF($C$7="HB",I15575-TIME(VLOOKUP($C$6,Reference!$B$12:$C$16,2,0),0,0),I15575-TIME(VLOOKUP($C$6,Reference!$B$12:$C$16,2,0),0,0)+TIME(1,0,0)))</f>
        <v>42288.75</v>
      </c>
      <c r="I15575" s="29">
        <v>42288.958333333336</v>
      </c>
      <c r="J15575" s="42">
        <v>13310</v>
      </c>
    </row>
    <row r="15576" spans="5:10" x14ac:dyDescent="0.25">
      <c r="E15576" s="19">
        <f t="shared" si="729"/>
        <v>227</v>
      </c>
      <c r="F15576" s="28" t="str">
        <f t="shared" si="730"/>
        <v>10/11/2015</v>
      </c>
      <c r="G15576" s="28" t="str">
        <f t="shared" si="731"/>
        <v>19</v>
      </c>
      <c r="H15576" s="29">
        <f>IF(I15576="","",IF($C$7="HB",I15576-TIME(VLOOKUP($C$6,Reference!$B$12:$C$16,2,0),0,0),I15576-TIME(VLOOKUP($C$6,Reference!$B$12:$C$16,2,0),0,0)+TIME(1,0,0)))</f>
        <v>42288.791666666664</v>
      </c>
      <c r="I15576" s="29">
        <v>42289</v>
      </c>
      <c r="J15576" s="42">
        <v>13735</v>
      </c>
    </row>
    <row r="15577" spans="5:10" x14ac:dyDescent="0.25">
      <c r="E15577" s="19">
        <f t="shared" si="729"/>
        <v>227</v>
      </c>
      <c r="F15577" s="28" t="str">
        <f t="shared" si="730"/>
        <v>10/11/2015</v>
      </c>
      <c r="G15577" s="28" t="str">
        <f t="shared" si="731"/>
        <v>20</v>
      </c>
      <c r="H15577" s="29">
        <f>IF(I15577="","",IF($C$7="HB",I15577-TIME(VLOOKUP($C$6,Reference!$B$12:$C$16,2,0),0,0),I15577-TIME(VLOOKUP($C$6,Reference!$B$12:$C$16,2,0),0,0)+TIME(1,0,0)))</f>
        <v>42288.833333333328</v>
      </c>
      <c r="I15577" s="29">
        <v>42289.041666666664</v>
      </c>
      <c r="J15577" s="42">
        <v>13795</v>
      </c>
    </row>
    <row r="15578" spans="5:10" x14ac:dyDescent="0.25">
      <c r="E15578" s="19">
        <f t="shared" si="729"/>
        <v>227</v>
      </c>
      <c r="F15578" s="28" t="str">
        <f t="shared" si="730"/>
        <v>10/11/2015</v>
      </c>
      <c r="G15578" s="28" t="str">
        <f t="shared" si="731"/>
        <v>21</v>
      </c>
      <c r="H15578" s="29">
        <f>IF(I15578="","",IF($C$7="HB",I15578-TIME(VLOOKUP($C$6,Reference!$B$12:$C$16,2,0),0,0),I15578-TIME(VLOOKUP($C$6,Reference!$B$12:$C$16,2,0),0,0)+TIME(1,0,0)))</f>
        <v>42288.875</v>
      </c>
      <c r="I15578" s="29">
        <v>42289.083333333336</v>
      </c>
      <c r="J15578" s="42">
        <v>14158</v>
      </c>
    </row>
    <row r="15579" spans="5:10" x14ac:dyDescent="0.25">
      <c r="E15579" s="19">
        <f t="shared" si="729"/>
        <v>227</v>
      </c>
      <c r="F15579" s="28" t="str">
        <f t="shared" si="730"/>
        <v>10/11/2015</v>
      </c>
      <c r="G15579" s="28" t="str">
        <f t="shared" si="731"/>
        <v>22</v>
      </c>
      <c r="H15579" s="29">
        <f>IF(I15579="","",IF($C$7="HB",I15579-TIME(VLOOKUP($C$6,Reference!$B$12:$C$16,2,0),0,0),I15579-TIME(VLOOKUP($C$6,Reference!$B$12:$C$16,2,0),0,0)+TIME(1,0,0)))</f>
        <v>42288.916666666664</v>
      </c>
      <c r="I15579" s="29">
        <v>42289.125</v>
      </c>
      <c r="J15579" s="42">
        <v>13623</v>
      </c>
    </row>
    <row r="15580" spans="5:10" x14ac:dyDescent="0.25">
      <c r="E15580" s="19">
        <f t="shared" si="729"/>
        <v>227</v>
      </c>
      <c r="F15580" s="28" t="str">
        <f t="shared" si="730"/>
        <v>10/11/2015</v>
      </c>
      <c r="G15580" s="28" t="str">
        <f t="shared" si="731"/>
        <v>23</v>
      </c>
      <c r="H15580" s="29">
        <f>IF(I15580="","",IF($C$7="HB",I15580-TIME(VLOOKUP($C$6,Reference!$B$12:$C$16,2,0),0,0),I15580-TIME(VLOOKUP($C$6,Reference!$B$12:$C$16,2,0),0,0)+TIME(1,0,0)))</f>
        <v>42288.958333333328</v>
      </c>
      <c r="I15580" s="29">
        <v>42289.166666666664</v>
      </c>
      <c r="J15580" s="42">
        <v>12836</v>
      </c>
    </row>
    <row r="15581" spans="5:10" x14ac:dyDescent="0.25">
      <c r="E15581" s="19">
        <f t="shared" si="729"/>
        <v>227</v>
      </c>
      <c r="F15581" s="28" t="str">
        <f t="shared" si="730"/>
        <v>10/12/2015</v>
      </c>
      <c r="G15581" s="28" t="str">
        <f t="shared" si="731"/>
        <v>0</v>
      </c>
      <c r="H15581" s="29">
        <f>IF(I15581="","",IF($C$7="HB",I15581-TIME(VLOOKUP($C$6,Reference!$B$12:$C$16,2,0),0,0),I15581-TIME(VLOOKUP($C$6,Reference!$B$12:$C$16,2,0),0,0)+TIME(1,0,0)))</f>
        <v>42289</v>
      </c>
      <c r="I15581" s="29">
        <v>42289.208333333336</v>
      </c>
      <c r="J15581" s="42">
        <v>11805</v>
      </c>
    </row>
    <row r="15582" spans="5:10" x14ac:dyDescent="0.25">
      <c r="E15582" s="19">
        <f t="shared" si="729"/>
        <v>227</v>
      </c>
      <c r="F15582" s="28" t="str">
        <f t="shared" si="730"/>
        <v>10/12/2015</v>
      </c>
      <c r="G15582" s="28" t="str">
        <f t="shared" si="731"/>
        <v>1</v>
      </c>
      <c r="H15582" s="29">
        <f>IF(I15582="","",IF($C$7="HB",I15582-TIME(VLOOKUP($C$6,Reference!$B$12:$C$16,2,0),0,0),I15582-TIME(VLOOKUP($C$6,Reference!$B$12:$C$16,2,0),0,0)+TIME(1,0,0)))</f>
        <v>42289.041666666664</v>
      </c>
      <c r="I15582" s="29">
        <v>42289.25</v>
      </c>
      <c r="J15582" s="42">
        <v>10788</v>
      </c>
    </row>
    <row r="15583" spans="5:10" x14ac:dyDescent="0.25">
      <c r="E15583" s="19">
        <f t="shared" si="729"/>
        <v>227</v>
      </c>
      <c r="F15583" s="28" t="str">
        <f t="shared" si="730"/>
        <v>10/12/2015</v>
      </c>
      <c r="G15583" s="28" t="str">
        <f t="shared" si="731"/>
        <v>2</v>
      </c>
      <c r="H15583" s="29">
        <f>IF(I15583="","",IF($C$7="HB",I15583-TIME(VLOOKUP($C$6,Reference!$B$12:$C$16,2,0),0,0),I15583-TIME(VLOOKUP($C$6,Reference!$B$12:$C$16,2,0),0,0)+TIME(1,0,0)))</f>
        <v>42289.083333333328</v>
      </c>
      <c r="I15583" s="29">
        <v>42289.291666666664</v>
      </c>
      <c r="J15583" s="42">
        <v>10047</v>
      </c>
    </row>
    <row r="15584" spans="5:10" x14ac:dyDescent="0.25">
      <c r="E15584" s="19">
        <f t="shared" si="729"/>
        <v>227</v>
      </c>
      <c r="F15584" s="28" t="str">
        <f t="shared" si="730"/>
        <v>10/12/2015</v>
      </c>
      <c r="G15584" s="28" t="str">
        <f t="shared" si="731"/>
        <v>3</v>
      </c>
      <c r="H15584" s="29">
        <f>IF(I15584="","",IF($C$7="HB",I15584-TIME(VLOOKUP($C$6,Reference!$B$12:$C$16,2,0),0,0),I15584-TIME(VLOOKUP($C$6,Reference!$B$12:$C$16,2,0),0,0)+TIME(1,0,0)))</f>
        <v>42289.125</v>
      </c>
      <c r="I15584" s="29">
        <v>42289.333333333336</v>
      </c>
      <c r="J15584" s="42">
        <v>9614</v>
      </c>
    </row>
    <row r="15585" spans="5:10" x14ac:dyDescent="0.25">
      <c r="E15585" s="19">
        <f t="shared" si="729"/>
        <v>227</v>
      </c>
      <c r="F15585" s="28" t="str">
        <f t="shared" si="730"/>
        <v>10/12/2015</v>
      </c>
      <c r="G15585" s="28" t="str">
        <f t="shared" si="731"/>
        <v>4</v>
      </c>
      <c r="H15585" s="29">
        <f>IF(I15585="","",IF($C$7="HB",I15585-TIME(VLOOKUP($C$6,Reference!$B$12:$C$16,2,0),0,0),I15585-TIME(VLOOKUP($C$6,Reference!$B$12:$C$16,2,0),0,0)+TIME(1,0,0)))</f>
        <v>42289.166666666664</v>
      </c>
      <c r="I15585" s="29">
        <v>42289.375</v>
      </c>
      <c r="J15585" s="42">
        <v>9354</v>
      </c>
    </row>
    <row r="15586" spans="5:10" x14ac:dyDescent="0.25">
      <c r="E15586" s="19">
        <f t="shared" si="729"/>
        <v>227</v>
      </c>
      <c r="F15586" s="28" t="str">
        <f t="shared" si="730"/>
        <v>10/12/2015</v>
      </c>
      <c r="G15586" s="28" t="str">
        <f t="shared" si="731"/>
        <v>5</v>
      </c>
      <c r="H15586" s="29">
        <f>IF(I15586="","",IF($C$7="HB",I15586-TIME(VLOOKUP($C$6,Reference!$B$12:$C$16,2,0),0,0),I15586-TIME(VLOOKUP($C$6,Reference!$B$12:$C$16,2,0),0,0)+TIME(1,0,0)))</f>
        <v>42289.208333333328</v>
      </c>
      <c r="I15586" s="29">
        <v>42289.416666666664</v>
      </c>
      <c r="J15586" s="42">
        <v>9227</v>
      </c>
    </row>
    <row r="15587" spans="5:10" x14ac:dyDescent="0.25">
      <c r="E15587" s="19">
        <f t="shared" si="729"/>
        <v>227</v>
      </c>
      <c r="F15587" s="28" t="str">
        <f t="shared" si="730"/>
        <v>10/12/2015</v>
      </c>
      <c r="G15587" s="28" t="str">
        <f t="shared" si="731"/>
        <v>6</v>
      </c>
      <c r="H15587" s="29">
        <f>IF(I15587="","",IF($C$7="HB",I15587-TIME(VLOOKUP($C$6,Reference!$B$12:$C$16,2,0),0,0),I15587-TIME(VLOOKUP($C$6,Reference!$B$12:$C$16,2,0),0,0)+TIME(1,0,0)))</f>
        <v>42289.25</v>
      </c>
      <c r="I15587" s="29">
        <v>42289.458333333336</v>
      </c>
      <c r="J15587" s="42">
        <v>9403</v>
      </c>
    </row>
    <row r="15588" spans="5:10" x14ac:dyDescent="0.25">
      <c r="E15588" s="19">
        <f t="shared" si="729"/>
        <v>227</v>
      </c>
      <c r="F15588" s="28" t="str">
        <f t="shared" si="730"/>
        <v>10/12/2015</v>
      </c>
      <c r="G15588" s="28" t="str">
        <f t="shared" si="731"/>
        <v>7</v>
      </c>
      <c r="H15588" s="29">
        <f>IF(I15588="","",IF($C$7="HB",I15588-TIME(VLOOKUP($C$6,Reference!$B$12:$C$16,2,0),0,0),I15588-TIME(VLOOKUP($C$6,Reference!$B$12:$C$16,2,0),0,0)+TIME(1,0,0)))</f>
        <v>42289.291666666664</v>
      </c>
      <c r="I15588" s="29">
        <v>42289.5</v>
      </c>
      <c r="J15588" s="42">
        <v>9983</v>
      </c>
    </row>
    <row r="15589" spans="5:10" x14ac:dyDescent="0.25">
      <c r="E15589" s="19">
        <f t="shared" si="729"/>
        <v>227</v>
      </c>
      <c r="F15589" s="28" t="str">
        <f t="shared" si="730"/>
        <v>10/12/2015</v>
      </c>
      <c r="G15589" s="28" t="str">
        <f t="shared" si="731"/>
        <v>8</v>
      </c>
      <c r="H15589" s="29">
        <f>IF(I15589="","",IF($C$7="HB",I15589-TIME(VLOOKUP($C$6,Reference!$B$12:$C$16,2,0),0,0),I15589-TIME(VLOOKUP($C$6,Reference!$B$12:$C$16,2,0),0,0)+TIME(1,0,0)))</f>
        <v>42289.333333333328</v>
      </c>
      <c r="I15589" s="29">
        <v>42289.541666666664</v>
      </c>
      <c r="J15589" s="42">
        <v>11031</v>
      </c>
    </row>
    <row r="15590" spans="5:10" x14ac:dyDescent="0.25">
      <c r="E15590" s="19">
        <f t="shared" si="729"/>
        <v>227</v>
      </c>
      <c r="F15590" s="28" t="str">
        <f t="shared" si="730"/>
        <v>10/12/2015</v>
      </c>
      <c r="G15590" s="28" t="str">
        <f t="shared" si="731"/>
        <v>9</v>
      </c>
      <c r="H15590" s="29">
        <f>IF(I15590="","",IF($C$7="HB",I15590-TIME(VLOOKUP($C$6,Reference!$B$12:$C$16,2,0),0,0),I15590-TIME(VLOOKUP($C$6,Reference!$B$12:$C$16,2,0),0,0)+TIME(1,0,0)))</f>
        <v>42289.375</v>
      </c>
      <c r="I15590" s="29">
        <v>42289.583333333336</v>
      </c>
      <c r="J15590" s="42">
        <v>11835</v>
      </c>
    </row>
    <row r="15591" spans="5:10" x14ac:dyDescent="0.25">
      <c r="E15591" s="19">
        <f t="shared" si="729"/>
        <v>227</v>
      </c>
      <c r="F15591" s="28" t="str">
        <f t="shared" si="730"/>
        <v>10/12/2015</v>
      </c>
      <c r="G15591" s="28" t="str">
        <f t="shared" si="731"/>
        <v>10</v>
      </c>
      <c r="H15591" s="29">
        <f>IF(I15591="","",IF($C$7="HB",I15591-TIME(VLOOKUP($C$6,Reference!$B$12:$C$16,2,0),0,0),I15591-TIME(VLOOKUP($C$6,Reference!$B$12:$C$16,2,0),0,0)+TIME(1,0,0)))</f>
        <v>42289.416666666664</v>
      </c>
      <c r="I15591" s="29">
        <v>42289.625</v>
      </c>
      <c r="J15591" s="42">
        <v>12137</v>
      </c>
    </row>
    <row r="15592" spans="5:10" x14ac:dyDescent="0.25">
      <c r="E15592" s="19">
        <f t="shared" si="729"/>
        <v>227</v>
      </c>
      <c r="F15592" s="28" t="str">
        <f t="shared" si="730"/>
        <v>10/12/2015</v>
      </c>
      <c r="G15592" s="28" t="str">
        <f t="shared" si="731"/>
        <v>11</v>
      </c>
      <c r="H15592" s="29">
        <f>IF(I15592="","",IF($C$7="HB",I15592-TIME(VLOOKUP($C$6,Reference!$B$12:$C$16,2,0),0,0),I15592-TIME(VLOOKUP($C$6,Reference!$B$12:$C$16,2,0),0,0)+TIME(1,0,0)))</f>
        <v>42289.458333333328</v>
      </c>
      <c r="I15592" s="29">
        <v>42289.666666666664</v>
      </c>
      <c r="J15592" s="42">
        <v>12452</v>
      </c>
    </row>
    <row r="15593" spans="5:10" x14ac:dyDescent="0.25">
      <c r="E15593" s="19">
        <f t="shared" si="729"/>
        <v>227</v>
      </c>
      <c r="F15593" s="28" t="str">
        <f t="shared" si="730"/>
        <v>10/12/2015</v>
      </c>
      <c r="G15593" s="28" t="str">
        <f t="shared" si="731"/>
        <v>12</v>
      </c>
      <c r="H15593" s="29">
        <f>IF(I15593="","",IF($C$7="HB",I15593-TIME(VLOOKUP($C$6,Reference!$B$12:$C$16,2,0),0,0),I15593-TIME(VLOOKUP($C$6,Reference!$B$12:$C$16,2,0),0,0)+TIME(1,0,0)))</f>
        <v>42289.5</v>
      </c>
      <c r="I15593" s="29">
        <v>42289.708333333336</v>
      </c>
      <c r="J15593" s="42">
        <v>12804</v>
      </c>
    </row>
    <row r="15594" spans="5:10" x14ac:dyDescent="0.25">
      <c r="E15594" s="19">
        <f t="shared" si="729"/>
        <v>227</v>
      </c>
      <c r="F15594" s="28" t="str">
        <f t="shared" si="730"/>
        <v>10/12/2015</v>
      </c>
      <c r="G15594" s="28" t="str">
        <f t="shared" si="731"/>
        <v>13</v>
      </c>
      <c r="H15594" s="29">
        <f>IF(I15594="","",IF($C$7="HB",I15594-TIME(VLOOKUP($C$6,Reference!$B$12:$C$16,2,0),0,0),I15594-TIME(VLOOKUP($C$6,Reference!$B$12:$C$16,2,0),0,0)+TIME(1,0,0)))</f>
        <v>42289.541666666664</v>
      </c>
      <c r="I15594" s="29">
        <v>42289.75</v>
      </c>
      <c r="J15594" s="42">
        <v>13195</v>
      </c>
    </row>
    <row r="15595" spans="5:10" x14ac:dyDescent="0.25">
      <c r="E15595" s="19">
        <f t="shared" si="729"/>
        <v>227</v>
      </c>
      <c r="F15595" s="28" t="str">
        <f t="shared" si="730"/>
        <v>10/12/2015</v>
      </c>
      <c r="G15595" s="28" t="str">
        <f t="shared" si="731"/>
        <v>14</v>
      </c>
      <c r="H15595" s="29">
        <f>IF(I15595="","",IF($C$7="HB",I15595-TIME(VLOOKUP($C$6,Reference!$B$12:$C$16,2,0),0,0),I15595-TIME(VLOOKUP($C$6,Reference!$B$12:$C$16,2,0),0,0)+TIME(1,0,0)))</f>
        <v>42289.583333333328</v>
      </c>
      <c r="I15595" s="29">
        <v>42289.791666666664</v>
      </c>
      <c r="J15595" s="42">
        <v>13550</v>
      </c>
    </row>
    <row r="15596" spans="5:10" x14ac:dyDescent="0.25">
      <c r="E15596" s="19">
        <f t="shared" si="729"/>
        <v>227</v>
      </c>
      <c r="F15596" s="28" t="str">
        <f t="shared" si="730"/>
        <v>10/12/2015</v>
      </c>
      <c r="G15596" s="28" t="str">
        <f t="shared" si="731"/>
        <v>15</v>
      </c>
      <c r="H15596" s="29">
        <f>IF(I15596="","",IF($C$7="HB",I15596-TIME(VLOOKUP($C$6,Reference!$B$12:$C$16,2,0),0,0),I15596-TIME(VLOOKUP($C$6,Reference!$B$12:$C$16,2,0),0,0)+TIME(1,0,0)))</f>
        <v>42289.625</v>
      </c>
      <c r="I15596" s="29">
        <v>42289.833333333336</v>
      </c>
      <c r="J15596" s="42">
        <v>14208</v>
      </c>
    </row>
    <row r="15597" spans="5:10" x14ac:dyDescent="0.25">
      <c r="E15597" s="19">
        <f t="shared" si="729"/>
        <v>227</v>
      </c>
      <c r="F15597" s="28" t="str">
        <f t="shared" si="730"/>
        <v>10/12/2015</v>
      </c>
      <c r="G15597" s="28" t="str">
        <f t="shared" si="731"/>
        <v>16</v>
      </c>
      <c r="H15597" s="29">
        <f>IF(I15597="","",IF($C$7="HB",I15597-TIME(VLOOKUP($C$6,Reference!$B$12:$C$16,2,0),0,0),I15597-TIME(VLOOKUP($C$6,Reference!$B$12:$C$16,2,0),0,0)+TIME(1,0,0)))</f>
        <v>42289.666666666664</v>
      </c>
      <c r="I15597" s="29">
        <v>42289.875</v>
      </c>
      <c r="J15597" s="42">
        <v>14916</v>
      </c>
    </row>
    <row r="15598" spans="5:10" x14ac:dyDescent="0.25">
      <c r="E15598" s="19">
        <f t="shared" si="729"/>
        <v>227</v>
      </c>
      <c r="F15598" s="28" t="str">
        <f t="shared" si="730"/>
        <v>10/12/2015</v>
      </c>
      <c r="G15598" s="28" t="str">
        <f t="shared" si="731"/>
        <v>17</v>
      </c>
      <c r="H15598" s="29">
        <f>IF(I15598="","",IF($C$7="HB",I15598-TIME(VLOOKUP($C$6,Reference!$B$12:$C$16,2,0),0,0),I15598-TIME(VLOOKUP($C$6,Reference!$B$12:$C$16,2,0),0,0)+TIME(1,0,0)))</f>
        <v>42289.708333333328</v>
      </c>
      <c r="I15598" s="29">
        <v>42289.916666666664</v>
      </c>
      <c r="J15598" s="42">
        <v>15596</v>
      </c>
    </row>
    <row r="15599" spans="5:10" x14ac:dyDescent="0.25">
      <c r="E15599" s="19">
        <f t="shared" si="729"/>
        <v>227</v>
      </c>
      <c r="F15599" s="28" t="str">
        <f t="shared" si="730"/>
        <v>10/12/2015</v>
      </c>
      <c r="G15599" s="28" t="str">
        <f t="shared" si="731"/>
        <v>18</v>
      </c>
      <c r="H15599" s="29">
        <f>IF(I15599="","",IF($C$7="HB",I15599-TIME(VLOOKUP($C$6,Reference!$B$12:$C$16,2,0),0,0),I15599-TIME(VLOOKUP($C$6,Reference!$B$12:$C$16,2,0),0,0)+TIME(1,0,0)))</f>
        <v>42289.75</v>
      </c>
      <c r="I15599" s="29">
        <v>42289.958333333336</v>
      </c>
      <c r="J15599" s="42">
        <v>16179</v>
      </c>
    </row>
    <row r="15600" spans="5:10" x14ac:dyDescent="0.25">
      <c r="E15600" s="19">
        <f t="shared" si="729"/>
        <v>227</v>
      </c>
      <c r="F15600" s="28" t="str">
        <f t="shared" si="730"/>
        <v>10/12/2015</v>
      </c>
      <c r="G15600" s="28" t="str">
        <f t="shared" si="731"/>
        <v>19</v>
      </c>
      <c r="H15600" s="29">
        <f>IF(I15600="","",IF($C$7="HB",I15600-TIME(VLOOKUP($C$6,Reference!$B$12:$C$16,2,0),0,0),I15600-TIME(VLOOKUP($C$6,Reference!$B$12:$C$16,2,0),0,0)+TIME(1,0,0)))</f>
        <v>42289.791666666664</v>
      </c>
      <c r="I15600" s="29">
        <v>42290</v>
      </c>
      <c r="J15600" s="42">
        <v>16425</v>
      </c>
    </row>
    <row r="15601" spans="5:10" x14ac:dyDescent="0.25">
      <c r="E15601" s="19">
        <f t="shared" si="729"/>
        <v>227</v>
      </c>
      <c r="F15601" s="28" t="str">
        <f t="shared" si="730"/>
        <v>10/12/2015</v>
      </c>
      <c r="G15601" s="28" t="str">
        <f t="shared" si="731"/>
        <v>20</v>
      </c>
      <c r="H15601" s="29">
        <f>IF(I15601="","",IF($C$7="HB",I15601-TIME(VLOOKUP($C$6,Reference!$B$12:$C$16,2,0),0,0),I15601-TIME(VLOOKUP($C$6,Reference!$B$12:$C$16,2,0),0,0)+TIME(1,0,0)))</f>
        <v>42289.833333333328</v>
      </c>
      <c r="I15601" s="29">
        <v>42290.041666666664</v>
      </c>
      <c r="J15601" s="42">
        <v>16251</v>
      </c>
    </row>
    <row r="15602" spans="5:10" x14ac:dyDescent="0.25">
      <c r="E15602" s="19">
        <f t="shared" si="729"/>
        <v>227</v>
      </c>
      <c r="F15602" s="28" t="str">
        <f t="shared" si="730"/>
        <v>10/12/2015</v>
      </c>
      <c r="G15602" s="28" t="str">
        <f t="shared" si="731"/>
        <v>21</v>
      </c>
      <c r="H15602" s="29">
        <f>IF(I15602="","",IF($C$7="HB",I15602-TIME(VLOOKUP($C$6,Reference!$B$12:$C$16,2,0),0,0),I15602-TIME(VLOOKUP($C$6,Reference!$B$12:$C$16,2,0),0,0)+TIME(1,0,0)))</f>
        <v>42289.875</v>
      </c>
      <c r="I15602" s="29">
        <v>42290.083333333336</v>
      </c>
      <c r="J15602" s="42">
        <v>16225</v>
      </c>
    </row>
    <row r="15603" spans="5:10" x14ac:dyDescent="0.25">
      <c r="E15603" s="19">
        <f t="shared" si="729"/>
        <v>227</v>
      </c>
      <c r="F15603" s="28" t="str">
        <f t="shared" si="730"/>
        <v>10/12/2015</v>
      </c>
      <c r="G15603" s="28" t="str">
        <f t="shared" si="731"/>
        <v>22</v>
      </c>
      <c r="H15603" s="29">
        <f>IF(I15603="","",IF($C$7="HB",I15603-TIME(VLOOKUP($C$6,Reference!$B$12:$C$16,2,0),0,0),I15603-TIME(VLOOKUP($C$6,Reference!$B$12:$C$16,2,0),0,0)+TIME(1,0,0)))</f>
        <v>42289.916666666664</v>
      </c>
      <c r="I15603" s="29">
        <v>42290.125</v>
      </c>
      <c r="J15603" s="42">
        <v>15423</v>
      </c>
    </row>
    <row r="15604" spans="5:10" x14ac:dyDescent="0.25">
      <c r="E15604" s="19">
        <f t="shared" si="729"/>
        <v>227</v>
      </c>
      <c r="F15604" s="28" t="str">
        <f t="shared" si="730"/>
        <v>10/12/2015</v>
      </c>
      <c r="G15604" s="28" t="str">
        <f t="shared" si="731"/>
        <v>23</v>
      </c>
      <c r="H15604" s="29">
        <f>IF(I15604="","",IF($C$7="HB",I15604-TIME(VLOOKUP($C$6,Reference!$B$12:$C$16,2,0),0,0),I15604-TIME(VLOOKUP($C$6,Reference!$B$12:$C$16,2,0),0,0)+TIME(1,0,0)))</f>
        <v>42289.958333333328</v>
      </c>
      <c r="I15604" s="29">
        <v>42290.166666666664</v>
      </c>
      <c r="J15604" s="42">
        <v>14297</v>
      </c>
    </row>
    <row r="15605" spans="5:10" x14ac:dyDescent="0.25">
      <c r="E15605" s="19">
        <f t="shared" si="729"/>
        <v>227</v>
      </c>
      <c r="F15605" s="28" t="str">
        <f t="shared" si="730"/>
        <v>10/13/2015</v>
      </c>
      <c r="G15605" s="28" t="str">
        <f t="shared" si="731"/>
        <v>0</v>
      </c>
      <c r="H15605" s="29">
        <f>IF(I15605="","",IF($C$7="HB",I15605-TIME(VLOOKUP($C$6,Reference!$B$12:$C$16,2,0),0,0),I15605-TIME(VLOOKUP($C$6,Reference!$B$12:$C$16,2,0),0,0)+TIME(1,0,0)))</f>
        <v>42290</v>
      </c>
      <c r="I15605" s="29">
        <v>42290.208333333336</v>
      </c>
      <c r="J15605" s="42">
        <v>13001</v>
      </c>
    </row>
    <row r="15606" spans="5:10" x14ac:dyDescent="0.25">
      <c r="E15606" s="19">
        <f t="shared" si="729"/>
        <v>227</v>
      </c>
      <c r="F15606" s="28" t="str">
        <f t="shared" si="730"/>
        <v>10/13/2015</v>
      </c>
      <c r="G15606" s="28" t="str">
        <f t="shared" si="731"/>
        <v>1</v>
      </c>
      <c r="H15606" s="29">
        <f>IF(I15606="","",IF($C$7="HB",I15606-TIME(VLOOKUP($C$6,Reference!$B$12:$C$16,2,0),0,0),I15606-TIME(VLOOKUP($C$6,Reference!$B$12:$C$16,2,0),0,0)+TIME(1,0,0)))</f>
        <v>42290.041666666664</v>
      </c>
      <c r="I15606" s="29">
        <v>42290.25</v>
      </c>
      <c r="J15606" s="42">
        <v>11799</v>
      </c>
    </row>
    <row r="15607" spans="5:10" x14ac:dyDescent="0.25">
      <c r="E15607" s="19">
        <f t="shared" si="729"/>
        <v>227</v>
      </c>
      <c r="F15607" s="28" t="str">
        <f t="shared" si="730"/>
        <v>10/13/2015</v>
      </c>
      <c r="G15607" s="28" t="str">
        <f t="shared" si="731"/>
        <v>2</v>
      </c>
      <c r="H15607" s="29">
        <f>IF(I15607="","",IF($C$7="HB",I15607-TIME(VLOOKUP($C$6,Reference!$B$12:$C$16,2,0),0,0),I15607-TIME(VLOOKUP($C$6,Reference!$B$12:$C$16,2,0),0,0)+TIME(1,0,0)))</f>
        <v>42290.083333333328</v>
      </c>
      <c r="I15607" s="29">
        <v>42290.291666666664</v>
      </c>
      <c r="J15607" s="42">
        <v>11006</v>
      </c>
    </row>
    <row r="15608" spans="5:10" x14ac:dyDescent="0.25">
      <c r="E15608" s="19">
        <f t="shared" si="729"/>
        <v>227</v>
      </c>
      <c r="F15608" s="28" t="str">
        <f t="shared" si="730"/>
        <v>10/13/2015</v>
      </c>
      <c r="G15608" s="28" t="str">
        <f t="shared" si="731"/>
        <v>3</v>
      </c>
      <c r="H15608" s="29">
        <f>IF(I15608="","",IF($C$7="HB",I15608-TIME(VLOOKUP($C$6,Reference!$B$12:$C$16,2,0),0,0),I15608-TIME(VLOOKUP($C$6,Reference!$B$12:$C$16,2,0),0,0)+TIME(1,0,0)))</f>
        <v>42290.125</v>
      </c>
      <c r="I15608" s="29">
        <v>42290.333333333336</v>
      </c>
      <c r="J15608" s="42">
        <v>10431</v>
      </c>
    </row>
    <row r="15609" spans="5:10" x14ac:dyDescent="0.25">
      <c r="E15609" s="19">
        <f t="shared" si="729"/>
        <v>227</v>
      </c>
      <c r="F15609" s="28" t="str">
        <f t="shared" si="730"/>
        <v>10/13/2015</v>
      </c>
      <c r="G15609" s="28" t="str">
        <f t="shared" si="731"/>
        <v>4</v>
      </c>
      <c r="H15609" s="29">
        <f>IF(I15609="","",IF($C$7="HB",I15609-TIME(VLOOKUP($C$6,Reference!$B$12:$C$16,2,0),0,0),I15609-TIME(VLOOKUP($C$6,Reference!$B$12:$C$16,2,0),0,0)+TIME(1,0,0)))</f>
        <v>42290.166666666664</v>
      </c>
      <c r="I15609" s="29">
        <v>42290.375</v>
      </c>
      <c r="J15609" s="42">
        <v>10074</v>
      </c>
    </row>
    <row r="15610" spans="5:10" x14ac:dyDescent="0.25">
      <c r="E15610" s="19">
        <f t="shared" si="729"/>
        <v>227</v>
      </c>
      <c r="F15610" s="28" t="str">
        <f t="shared" si="730"/>
        <v>10/13/2015</v>
      </c>
      <c r="G15610" s="28" t="str">
        <f t="shared" si="731"/>
        <v>5</v>
      </c>
      <c r="H15610" s="29">
        <f>IF(I15610="","",IF($C$7="HB",I15610-TIME(VLOOKUP($C$6,Reference!$B$12:$C$16,2,0),0,0),I15610-TIME(VLOOKUP($C$6,Reference!$B$12:$C$16,2,0),0,0)+TIME(1,0,0)))</f>
        <v>42290.208333333328</v>
      </c>
      <c r="I15610" s="29">
        <v>42290.416666666664</v>
      </c>
      <c r="J15610" s="42">
        <v>9896</v>
      </c>
    </row>
    <row r="15611" spans="5:10" x14ac:dyDescent="0.25">
      <c r="E15611" s="19">
        <f t="shared" si="729"/>
        <v>227</v>
      </c>
      <c r="F15611" s="28" t="str">
        <f t="shared" si="730"/>
        <v>10/13/2015</v>
      </c>
      <c r="G15611" s="28" t="str">
        <f t="shared" si="731"/>
        <v>6</v>
      </c>
      <c r="H15611" s="29">
        <f>IF(I15611="","",IF($C$7="HB",I15611-TIME(VLOOKUP($C$6,Reference!$B$12:$C$16,2,0),0,0),I15611-TIME(VLOOKUP($C$6,Reference!$B$12:$C$16,2,0),0,0)+TIME(1,0,0)))</f>
        <v>42290.25</v>
      </c>
      <c r="I15611" s="29">
        <v>42290.458333333336</v>
      </c>
      <c r="J15611" s="42">
        <v>10028</v>
      </c>
    </row>
    <row r="15612" spans="5:10" x14ac:dyDescent="0.25">
      <c r="E15612" s="19">
        <f t="shared" si="729"/>
        <v>227</v>
      </c>
      <c r="F15612" s="28" t="str">
        <f t="shared" si="730"/>
        <v>10/13/2015</v>
      </c>
      <c r="G15612" s="28" t="str">
        <f t="shared" si="731"/>
        <v>7</v>
      </c>
      <c r="H15612" s="29">
        <f>IF(I15612="","",IF($C$7="HB",I15612-TIME(VLOOKUP($C$6,Reference!$B$12:$C$16,2,0),0,0),I15612-TIME(VLOOKUP($C$6,Reference!$B$12:$C$16,2,0),0,0)+TIME(1,0,0)))</f>
        <v>42290.291666666664</v>
      </c>
      <c r="I15612" s="29">
        <v>42290.5</v>
      </c>
      <c r="J15612" s="42">
        <v>10528</v>
      </c>
    </row>
    <row r="15613" spans="5:10" x14ac:dyDescent="0.25">
      <c r="E15613" s="19">
        <f t="shared" si="729"/>
        <v>227</v>
      </c>
      <c r="F15613" s="28" t="str">
        <f t="shared" si="730"/>
        <v>10/13/2015</v>
      </c>
      <c r="G15613" s="28" t="str">
        <f t="shared" si="731"/>
        <v>8</v>
      </c>
      <c r="H15613" s="29">
        <f>IF(I15613="","",IF($C$7="HB",I15613-TIME(VLOOKUP($C$6,Reference!$B$12:$C$16,2,0),0,0),I15613-TIME(VLOOKUP($C$6,Reference!$B$12:$C$16,2,0),0,0)+TIME(1,0,0)))</f>
        <v>42290.333333333328</v>
      </c>
      <c r="I15613" s="29">
        <v>42290.541666666664</v>
      </c>
      <c r="J15613" s="42">
        <v>11660</v>
      </c>
    </row>
    <row r="15614" spans="5:10" x14ac:dyDescent="0.25">
      <c r="E15614" s="19">
        <f t="shared" si="729"/>
        <v>227</v>
      </c>
      <c r="F15614" s="28" t="str">
        <f t="shared" si="730"/>
        <v>10/13/2015</v>
      </c>
      <c r="G15614" s="28" t="str">
        <f t="shared" si="731"/>
        <v>9</v>
      </c>
      <c r="H15614" s="29">
        <f>IF(I15614="","",IF($C$7="HB",I15614-TIME(VLOOKUP($C$6,Reference!$B$12:$C$16,2,0),0,0),I15614-TIME(VLOOKUP($C$6,Reference!$B$12:$C$16,2,0),0,0)+TIME(1,0,0)))</f>
        <v>42290.375</v>
      </c>
      <c r="I15614" s="29">
        <v>42290.583333333336</v>
      </c>
      <c r="J15614" s="42">
        <v>12481</v>
      </c>
    </row>
    <row r="15615" spans="5:10" x14ac:dyDescent="0.25">
      <c r="E15615" s="19">
        <f t="shared" si="729"/>
        <v>227</v>
      </c>
      <c r="F15615" s="28" t="str">
        <f t="shared" si="730"/>
        <v>10/13/2015</v>
      </c>
      <c r="G15615" s="28" t="str">
        <f t="shared" si="731"/>
        <v>10</v>
      </c>
      <c r="H15615" s="29">
        <f>IF(I15615="","",IF($C$7="HB",I15615-TIME(VLOOKUP($C$6,Reference!$B$12:$C$16,2,0),0,0),I15615-TIME(VLOOKUP($C$6,Reference!$B$12:$C$16,2,0),0,0)+TIME(1,0,0)))</f>
        <v>42290.416666666664</v>
      </c>
      <c r="I15615" s="29">
        <v>42290.625</v>
      </c>
      <c r="J15615" s="42">
        <v>12749</v>
      </c>
    </row>
    <row r="15616" spans="5:10" x14ac:dyDescent="0.25">
      <c r="E15616" s="19">
        <f t="shared" si="729"/>
        <v>227</v>
      </c>
      <c r="F15616" s="28" t="str">
        <f t="shared" si="730"/>
        <v>10/13/2015</v>
      </c>
      <c r="G15616" s="28" t="str">
        <f t="shared" si="731"/>
        <v>11</v>
      </c>
      <c r="H15616" s="29">
        <f>IF(I15616="","",IF($C$7="HB",I15616-TIME(VLOOKUP($C$6,Reference!$B$12:$C$16,2,0),0,0),I15616-TIME(VLOOKUP($C$6,Reference!$B$12:$C$16,2,0),0,0)+TIME(1,0,0)))</f>
        <v>42290.458333333328</v>
      </c>
      <c r="I15616" s="29">
        <v>42290.666666666664</v>
      </c>
      <c r="J15616" s="42">
        <v>13119</v>
      </c>
    </row>
    <row r="15617" spans="5:10" x14ac:dyDescent="0.25">
      <c r="E15617" s="19">
        <f t="shared" si="729"/>
        <v>227</v>
      </c>
      <c r="F15617" s="28" t="str">
        <f t="shared" si="730"/>
        <v>10/13/2015</v>
      </c>
      <c r="G15617" s="28" t="str">
        <f t="shared" si="731"/>
        <v>12</v>
      </c>
      <c r="H15617" s="29">
        <f>IF(I15617="","",IF($C$7="HB",I15617-TIME(VLOOKUP($C$6,Reference!$B$12:$C$16,2,0),0,0),I15617-TIME(VLOOKUP($C$6,Reference!$B$12:$C$16,2,0),0,0)+TIME(1,0,0)))</f>
        <v>42290.5</v>
      </c>
      <c r="I15617" s="29">
        <v>42290.708333333336</v>
      </c>
      <c r="J15617" s="42">
        <v>13503</v>
      </c>
    </row>
    <row r="15618" spans="5:10" x14ac:dyDescent="0.25">
      <c r="E15618" s="19">
        <f t="shared" si="729"/>
        <v>227</v>
      </c>
      <c r="F15618" s="28" t="str">
        <f t="shared" si="730"/>
        <v>10/13/2015</v>
      </c>
      <c r="G15618" s="28" t="str">
        <f t="shared" si="731"/>
        <v>13</v>
      </c>
      <c r="H15618" s="29">
        <f>IF(I15618="","",IF($C$7="HB",I15618-TIME(VLOOKUP($C$6,Reference!$B$12:$C$16,2,0),0,0),I15618-TIME(VLOOKUP($C$6,Reference!$B$12:$C$16,2,0),0,0)+TIME(1,0,0)))</f>
        <v>42290.541666666664</v>
      </c>
      <c r="I15618" s="29">
        <v>42290.75</v>
      </c>
      <c r="J15618" s="42">
        <v>14005</v>
      </c>
    </row>
    <row r="15619" spans="5:10" x14ac:dyDescent="0.25">
      <c r="E15619" s="19">
        <f t="shared" si="729"/>
        <v>227</v>
      </c>
      <c r="F15619" s="28" t="str">
        <f t="shared" si="730"/>
        <v>10/13/2015</v>
      </c>
      <c r="G15619" s="28" t="str">
        <f t="shared" si="731"/>
        <v>14</v>
      </c>
      <c r="H15619" s="29">
        <f>IF(I15619="","",IF($C$7="HB",I15619-TIME(VLOOKUP($C$6,Reference!$B$12:$C$16,2,0),0,0),I15619-TIME(VLOOKUP($C$6,Reference!$B$12:$C$16,2,0),0,0)+TIME(1,0,0)))</f>
        <v>42290.583333333328</v>
      </c>
      <c r="I15619" s="29">
        <v>42290.791666666664</v>
      </c>
      <c r="J15619" s="42">
        <v>14510</v>
      </c>
    </row>
    <row r="15620" spans="5:10" x14ac:dyDescent="0.25">
      <c r="E15620" s="19">
        <f t="shared" si="729"/>
        <v>227</v>
      </c>
      <c r="F15620" s="28" t="str">
        <f t="shared" si="730"/>
        <v>10/13/2015</v>
      </c>
      <c r="G15620" s="28" t="str">
        <f t="shared" si="731"/>
        <v>15</v>
      </c>
      <c r="H15620" s="29">
        <f>IF(I15620="","",IF($C$7="HB",I15620-TIME(VLOOKUP($C$6,Reference!$B$12:$C$16,2,0),0,0),I15620-TIME(VLOOKUP($C$6,Reference!$B$12:$C$16,2,0),0,0)+TIME(1,0,0)))</f>
        <v>42290.625</v>
      </c>
      <c r="I15620" s="29">
        <v>42290.833333333336</v>
      </c>
      <c r="J15620" s="42">
        <v>15276</v>
      </c>
    </row>
    <row r="15621" spans="5:10" x14ac:dyDescent="0.25">
      <c r="E15621" s="19">
        <f t="shared" si="729"/>
        <v>227</v>
      </c>
      <c r="F15621" s="28" t="str">
        <f t="shared" si="730"/>
        <v>10/13/2015</v>
      </c>
      <c r="G15621" s="28" t="str">
        <f t="shared" si="731"/>
        <v>16</v>
      </c>
      <c r="H15621" s="29">
        <f>IF(I15621="","",IF($C$7="HB",I15621-TIME(VLOOKUP($C$6,Reference!$B$12:$C$16,2,0),0,0),I15621-TIME(VLOOKUP($C$6,Reference!$B$12:$C$16,2,0),0,0)+TIME(1,0,0)))</f>
        <v>42290.666666666664</v>
      </c>
      <c r="I15621" s="29">
        <v>42290.875</v>
      </c>
      <c r="J15621" s="42">
        <v>15947</v>
      </c>
    </row>
    <row r="15622" spans="5:10" x14ac:dyDescent="0.25">
      <c r="E15622" s="19">
        <f t="shared" ref="E15622:E15685" si="732">$C$16</f>
        <v>227</v>
      </c>
      <c r="F15622" s="28" t="str">
        <f t="shared" ref="F15622:F15685" si="733">TEXT(H15622,"m/d/yyyy")</f>
        <v>10/13/2015</v>
      </c>
      <c r="G15622" s="28" t="str">
        <f t="shared" ref="G15622:G15685" si="734">TEXT(H15622,"h")</f>
        <v>17</v>
      </c>
      <c r="H15622" s="29">
        <f>IF(I15622="","",IF($C$7="HB",I15622-TIME(VLOOKUP($C$6,Reference!$B$12:$C$16,2,0),0,0),I15622-TIME(VLOOKUP($C$6,Reference!$B$12:$C$16,2,0),0,0)+TIME(1,0,0)))</f>
        <v>42290.708333333328</v>
      </c>
      <c r="I15622" s="29">
        <v>42290.916666666664</v>
      </c>
      <c r="J15622" s="42">
        <v>16553</v>
      </c>
    </row>
    <row r="15623" spans="5:10" x14ac:dyDescent="0.25">
      <c r="E15623" s="19">
        <f t="shared" si="732"/>
        <v>227</v>
      </c>
      <c r="F15623" s="28" t="str">
        <f t="shared" si="733"/>
        <v>10/13/2015</v>
      </c>
      <c r="G15623" s="28" t="str">
        <f t="shared" si="734"/>
        <v>18</v>
      </c>
      <c r="H15623" s="29">
        <f>IF(I15623="","",IF($C$7="HB",I15623-TIME(VLOOKUP($C$6,Reference!$B$12:$C$16,2,0),0,0),I15623-TIME(VLOOKUP($C$6,Reference!$B$12:$C$16,2,0),0,0)+TIME(1,0,0)))</f>
        <v>42290.75</v>
      </c>
      <c r="I15623" s="29">
        <v>42290.958333333336</v>
      </c>
      <c r="J15623" s="42">
        <v>16953</v>
      </c>
    </row>
    <row r="15624" spans="5:10" x14ac:dyDescent="0.25">
      <c r="E15624" s="19">
        <f t="shared" si="732"/>
        <v>227</v>
      </c>
      <c r="F15624" s="28" t="str">
        <f t="shared" si="733"/>
        <v>10/13/2015</v>
      </c>
      <c r="G15624" s="28" t="str">
        <f t="shared" si="734"/>
        <v>19</v>
      </c>
      <c r="H15624" s="29">
        <f>IF(I15624="","",IF($C$7="HB",I15624-TIME(VLOOKUP($C$6,Reference!$B$12:$C$16,2,0),0,0),I15624-TIME(VLOOKUP($C$6,Reference!$B$12:$C$16,2,0),0,0)+TIME(1,0,0)))</f>
        <v>42290.791666666664</v>
      </c>
      <c r="I15624" s="29">
        <v>42291</v>
      </c>
      <c r="J15624" s="42">
        <v>16855</v>
      </c>
    </row>
    <row r="15625" spans="5:10" x14ac:dyDescent="0.25">
      <c r="E15625" s="19">
        <f t="shared" si="732"/>
        <v>227</v>
      </c>
      <c r="F15625" s="28" t="str">
        <f t="shared" si="733"/>
        <v>10/13/2015</v>
      </c>
      <c r="G15625" s="28" t="str">
        <f t="shared" si="734"/>
        <v>20</v>
      </c>
      <c r="H15625" s="29">
        <f>IF(I15625="","",IF($C$7="HB",I15625-TIME(VLOOKUP($C$6,Reference!$B$12:$C$16,2,0),0,0),I15625-TIME(VLOOKUP($C$6,Reference!$B$12:$C$16,2,0),0,0)+TIME(1,0,0)))</f>
        <v>42290.833333333328</v>
      </c>
      <c r="I15625" s="29">
        <v>42291.041666666664</v>
      </c>
      <c r="J15625" s="42">
        <v>16576</v>
      </c>
    </row>
    <row r="15626" spans="5:10" x14ac:dyDescent="0.25">
      <c r="E15626" s="19">
        <f t="shared" si="732"/>
        <v>227</v>
      </c>
      <c r="F15626" s="28" t="str">
        <f t="shared" si="733"/>
        <v>10/13/2015</v>
      </c>
      <c r="G15626" s="28" t="str">
        <f t="shared" si="734"/>
        <v>21</v>
      </c>
      <c r="H15626" s="29">
        <f>IF(I15626="","",IF($C$7="HB",I15626-TIME(VLOOKUP($C$6,Reference!$B$12:$C$16,2,0),0,0),I15626-TIME(VLOOKUP($C$6,Reference!$B$12:$C$16,2,0),0,0)+TIME(1,0,0)))</f>
        <v>42290.875</v>
      </c>
      <c r="I15626" s="29">
        <v>42291.083333333336</v>
      </c>
      <c r="J15626" s="42">
        <v>16584</v>
      </c>
    </row>
    <row r="15627" spans="5:10" x14ac:dyDescent="0.25">
      <c r="E15627" s="19">
        <f t="shared" si="732"/>
        <v>227</v>
      </c>
      <c r="F15627" s="28" t="str">
        <f t="shared" si="733"/>
        <v>10/13/2015</v>
      </c>
      <c r="G15627" s="28" t="str">
        <f t="shared" si="734"/>
        <v>22</v>
      </c>
      <c r="H15627" s="29">
        <f>IF(I15627="","",IF($C$7="HB",I15627-TIME(VLOOKUP($C$6,Reference!$B$12:$C$16,2,0),0,0),I15627-TIME(VLOOKUP($C$6,Reference!$B$12:$C$16,2,0),0,0)+TIME(1,0,0)))</f>
        <v>42290.916666666664</v>
      </c>
      <c r="I15627" s="29">
        <v>42291.125</v>
      </c>
      <c r="J15627" s="42">
        <v>15833</v>
      </c>
    </row>
    <row r="15628" spans="5:10" x14ac:dyDescent="0.25">
      <c r="E15628" s="19">
        <f t="shared" si="732"/>
        <v>227</v>
      </c>
      <c r="F15628" s="28" t="str">
        <f t="shared" si="733"/>
        <v>10/13/2015</v>
      </c>
      <c r="G15628" s="28" t="str">
        <f t="shared" si="734"/>
        <v>23</v>
      </c>
      <c r="H15628" s="29">
        <f>IF(I15628="","",IF($C$7="HB",I15628-TIME(VLOOKUP($C$6,Reference!$B$12:$C$16,2,0),0,0),I15628-TIME(VLOOKUP($C$6,Reference!$B$12:$C$16,2,0),0,0)+TIME(1,0,0)))</f>
        <v>42290.958333333328</v>
      </c>
      <c r="I15628" s="29">
        <v>42291.166666666664</v>
      </c>
      <c r="J15628" s="42">
        <v>14764</v>
      </c>
    </row>
    <row r="15629" spans="5:10" x14ac:dyDescent="0.25">
      <c r="E15629" s="19">
        <f t="shared" si="732"/>
        <v>227</v>
      </c>
      <c r="F15629" s="28" t="str">
        <f t="shared" si="733"/>
        <v>10/14/2015</v>
      </c>
      <c r="G15629" s="28" t="str">
        <f t="shared" si="734"/>
        <v>0</v>
      </c>
      <c r="H15629" s="29">
        <f>IF(I15629="","",IF($C$7="HB",I15629-TIME(VLOOKUP($C$6,Reference!$B$12:$C$16,2,0),0,0),I15629-TIME(VLOOKUP($C$6,Reference!$B$12:$C$16,2,0),0,0)+TIME(1,0,0)))</f>
        <v>42291</v>
      </c>
      <c r="I15629" s="29">
        <v>42291.208333333336</v>
      </c>
      <c r="J15629" s="42">
        <v>13371</v>
      </c>
    </row>
    <row r="15630" spans="5:10" x14ac:dyDescent="0.25">
      <c r="E15630" s="19">
        <f t="shared" si="732"/>
        <v>227</v>
      </c>
      <c r="F15630" s="28" t="str">
        <f t="shared" si="733"/>
        <v>10/14/2015</v>
      </c>
      <c r="G15630" s="28" t="str">
        <f t="shared" si="734"/>
        <v>1</v>
      </c>
      <c r="H15630" s="29">
        <f>IF(I15630="","",IF($C$7="HB",I15630-TIME(VLOOKUP($C$6,Reference!$B$12:$C$16,2,0),0,0),I15630-TIME(VLOOKUP($C$6,Reference!$B$12:$C$16,2,0),0,0)+TIME(1,0,0)))</f>
        <v>42291.041666666664</v>
      </c>
      <c r="I15630" s="29">
        <v>42291.25</v>
      </c>
      <c r="J15630" s="42">
        <v>12133</v>
      </c>
    </row>
    <row r="15631" spans="5:10" x14ac:dyDescent="0.25">
      <c r="E15631" s="19">
        <f t="shared" si="732"/>
        <v>227</v>
      </c>
      <c r="F15631" s="28" t="str">
        <f t="shared" si="733"/>
        <v>10/14/2015</v>
      </c>
      <c r="G15631" s="28" t="str">
        <f t="shared" si="734"/>
        <v>2</v>
      </c>
      <c r="H15631" s="29">
        <f>IF(I15631="","",IF($C$7="HB",I15631-TIME(VLOOKUP($C$6,Reference!$B$12:$C$16,2,0),0,0),I15631-TIME(VLOOKUP($C$6,Reference!$B$12:$C$16,2,0),0,0)+TIME(1,0,0)))</f>
        <v>42291.083333333328</v>
      </c>
      <c r="I15631" s="29">
        <v>42291.291666666664</v>
      </c>
      <c r="J15631" s="42">
        <v>11242</v>
      </c>
    </row>
    <row r="15632" spans="5:10" x14ac:dyDescent="0.25">
      <c r="E15632" s="19">
        <f t="shared" si="732"/>
        <v>227</v>
      </c>
      <c r="F15632" s="28" t="str">
        <f t="shared" si="733"/>
        <v>10/14/2015</v>
      </c>
      <c r="G15632" s="28" t="str">
        <f t="shared" si="734"/>
        <v>3</v>
      </c>
      <c r="H15632" s="29">
        <f>IF(I15632="","",IF($C$7="HB",I15632-TIME(VLOOKUP($C$6,Reference!$B$12:$C$16,2,0),0,0),I15632-TIME(VLOOKUP($C$6,Reference!$B$12:$C$16,2,0),0,0)+TIME(1,0,0)))</f>
        <v>42291.125</v>
      </c>
      <c r="I15632" s="29">
        <v>42291.333333333336</v>
      </c>
      <c r="J15632" s="42">
        <v>10701</v>
      </c>
    </row>
    <row r="15633" spans="5:10" x14ac:dyDescent="0.25">
      <c r="E15633" s="19">
        <f t="shared" si="732"/>
        <v>227</v>
      </c>
      <c r="F15633" s="28" t="str">
        <f t="shared" si="733"/>
        <v>10/14/2015</v>
      </c>
      <c r="G15633" s="28" t="str">
        <f t="shared" si="734"/>
        <v>4</v>
      </c>
      <c r="H15633" s="29">
        <f>IF(I15633="","",IF($C$7="HB",I15633-TIME(VLOOKUP($C$6,Reference!$B$12:$C$16,2,0),0,0),I15633-TIME(VLOOKUP($C$6,Reference!$B$12:$C$16,2,0),0,0)+TIME(1,0,0)))</f>
        <v>42291.166666666664</v>
      </c>
      <c r="I15633" s="29">
        <v>42291.375</v>
      </c>
      <c r="J15633" s="42">
        <v>10363</v>
      </c>
    </row>
    <row r="15634" spans="5:10" x14ac:dyDescent="0.25">
      <c r="E15634" s="19">
        <f t="shared" si="732"/>
        <v>227</v>
      </c>
      <c r="F15634" s="28" t="str">
        <f t="shared" si="733"/>
        <v>10/14/2015</v>
      </c>
      <c r="G15634" s="28" t="str">
        <f t="shared" si="734"/>
        <v>5</v>
      </c>
      <c r="H15634" s="29">
        <f>IF(I15634="","",IF($C$7="HB",I15634-TIME(VLOOKUP($C$6,Reference!$B$12:$C$16,2,0),0,0),I15634-TIME(VLOOKUP($C$6,Reference!$B$12:$C$16,2,0),0,0)+TIME(1,0,0)))</f>
        <v>42291.208333333328</v>
      </c>
      <c r="I15634" s="29">
        <v>42291.416666666664</v>
      </c>
      <c r="J15634" s="42">
        <v>10201</v>
      </c>
    </row>
    <row r="15635" spans="5:10" x14ac:dyDescent="0.25">
      <c r="E15635" s="19">
        <f t="shared" si="732"/>
        <v>227</v>
      </c>
      <c r="F15635" s="28" t="str">
        <f t="shared" si="733"/>
        <v>10/14/2015</v>
      </c>
      <c r="G15635" s="28" t="str">
        <f t="shared" si="734"/>
        <v>6</v>
      </c>
      <c r="H15635" s="29">
        <f>IF(I15635="","",IF($C$7="HB",I15635-TIME(VLOOKUP($C$6,Reference!$B$12:$C$16,2,0),0,0),I15635-TIME(VLOOKUP($C$6,Reference!$B$12:$C$16,2,0),0,0)+TIME(1,0,0)))</f>
        <v>42291.25</v>
      </c>
      <c r="I15635" s="29">
        <v>42291.458333333336</v>
      </c>
      <c r="J15635" s="42">
        <v>10267</v>
      </c>
    </row>
    <row r="15636" spans="5:10" x14ac:dyDescent="0.25">
      <c r="E15636" s="19">
        <f t="shared" si="732"/>
        <v>227</v>
      </c>
      <c r="F15636" s="28" t="str">
        <f t="shared" si="733"/>
        <v>10/14/2015</v>
      </c>
      <c r="G15636" s="28" t="str">
        <f t="shared" si="734"/>
        <v>7</v>
      </c>
      <c r="H15636" s="29">
        <f>IF(I15636="","",IF($C$7="HB",I15636-TIME(VLOOKUP($C$6,Reference!$B$12:$C$16,2,0),0,0),I15636-TIME(VLOOKUP($C$6,Reference!$B$12:$C$16,2,0),0,0)+TIME(1,0,0)))</f>
        <v>42291.291666666664</v>
      </c>
      <c r="I15636" s="29">
        <v>42291.5</v>
      </c>
      <c r="J15636" s="42">
        <v>10746</v>
      </c>
    </row>
    <row r="15637" spans="5:10" x14ac:dyDescent="0.25">
      <c r="E15637" s="19">
        <f t="shared" si="732"/>
        <v>227</v>
      </c>
      <c r="F15637" s="28" t="str">
        <f t="shared" si="733"/>
        <v>10/14/2015</v>
      </c>
      <c r="G15637" s="28" t="str">
        <f t="shared" si="734"/>
        <v>8</v>
      </c>
      <c r="H15637" s="29">
        <f>IF(I15637="","",IF($C$7="HB",I15637-TIME(VLOOKUP($C$6,Reference!$B$12:$C$16,2,0),0,0),I15637-TIME(VLOOKUP($C$6,Reference!$B$12:$C$16,2,0),0,0)+TIME(1,0,0)))</f>
        <v>42291.333333333328</v>
      </c>
      <c r="I15637" s="29">
        <v>42291.541666666664</v>
      </c>
      <c r="J15637" s="42">
        <v>11795</v>
      </c>
    </row>
    <row r="15638" spans="5:10" x14ac:dyDescent="0.25">
      <c r="E15638" s="19">
        <f t="shared" si="732"/>
        <v>227</v>
      </c>
      <c r="F15638" s="28" t="str">
        <f t="shared" si="733"/>
        <v>10/14/2015</v>
      </c>
      <c r="G15638" s="28" t="str">
        <f t="shared" si="734"/>
        <v>9</v>
      </c>
      <c r="H15638" s="29">
        <f>IF(I15638="","",IF($C$7="HB",I15638-TIME(VLOOKUP($C$6,Reference!$B$12:$C$16,2,0),0,0),I15638-TIME(VLOOKUP($C$6,Reference!$B$12:$C$16,2,0),0,0)+TIME(1,0,0)))</f>
        <v>42291.375</v>
      </c>
      <c r="I15638" s="29">
        <v>42291.583333333336</v>
      </c>
      <c r="J15638" s="42">
        <v>12618</v>
      </c>
    </row>
    <row r="15639" spans="5:10" x14ac:dyDescent="0.25">
      <c r="E15639" s="19">
        <f t="shared" si="732"/>
        <v>227</v>
      </c>
      <c r="F15639" s="28" t="str">
        <f t="shared" si="733"/>
        <v>10/14/2015</v>
      </c>
      <c r="G15639" s="28" t="str">
        <f t="shared" si="734"/>
        <v>10</v>
      </c>
      <c r="H15639" s="29">
        <f>IF(I15639="","",IF($C$7="HB",I15639-TIME(VLOOKUP($C$6,Reference!$B$12:$C$16,2,0),0,0),I15639-TIME(VLOOKUP($C$6,Reference!$B$12:$C$16,2,0),0,0)+TIME(1,0,0)))</f>
        <v>42291.416666666664</v>
      </c>
      <c r="I15639" s="29">
        <v>42291.625</v>
      </c>
      <c r="J15639" s="42">
        <v>12838</v>
      </c>
    </row>
    <row r="15640" spans="5:10" x14ac:dyDescent="0.25">
      <c r="E15640" s="19">
        <f t="shared" si="732"/>
        <v>227</v>
      </c>
      <c r="F15640" s="28" t="str">
        <f t="shared" si="733"/>
        <v>10/14/2015</v>
      </c>
      <c r="G15640" s="28" t="str">
        <f t="shared" si="734"/>
        <v>11</v>
      </c>
      <c r="H15640" s="29">
        <f>IF(I15640="","",IF($C$7="HB",I15640-TIME(VLOOKUP($C$6,Reference!$B$12:$C$16,2,0),0,0),I15640-TIME(VLOOKUP($C$6,Reference!$B$12:$C$16,2,0),0,0)+TIME(1,0,0)))</f>
        <v>42291.458333333328</v>
      </c>
      <c r="I15640" s="29">
        <v>42291.666666666664</v>
      </c>
      <c r="J15640" s="42">
        <v>13173</v>
      </c>
    </row>
    <row r="15641" spans="5:10" x14ac:dyDescent="0.25">
      <c r="E15641" s="19">
        <f t="shared" si="732"/>
        <v>227</v>
      </c>
      <c r="F15641" s="28" t="str">
        <f t="shared" si="733"/>
        <v>10/14/2015</v>
      </c>
      <c r="G15641" s="28" t="str">
        <f t="shared" si="734"/>
        <v>12</v>
      </c>
      <c r="H15641" s="29">
        <f>IF(I15641="","",IF($C$7="HB",I15641-TIME(VLOOKUP($C$6,Reference!$B$12:$C$16,2,0),0,0),I15641-TIME(VLOOKUP($C$6,Reference!$B$12:$C$16,2,0),0,0)+TIME(1,0,0)))</f>
        <v>42291.5</v>
      </c>
      <c r="I15641" s="29">
        <v>42291.708333333336</v>
      </c>
      <c r="J15641" s="42">
        <v>13538</v>
      </c>
    </row>
    <row r="15642" spans="5:10" x14ac:dyDescent="0.25">
      <c r="E15642" s="19">
        <f t="shared" si="732"/>
        <v>227</v>
      </c>
      <c r="F15642" s="28" t="str">
        <f t="shared" si="733"/>
        <v>10/14/2015</v>
      </c>
      <c r="G15642" s="28" t="str">
        <f t="shared" si="734"/>
        <v>13</v>
      </c>
      <c r="H15642" s="29">
        <f>IF(I15642="","",IF($C$7="HB",I15642-TIME(VLOOKUP($C$6,Reference!$B$12:$C$16,2,0),0,0),I15642-TIME(VLOOKUP($C$6,Reference!$B$12:$C$16,2,0),0,0)+TIME(1,0,0)))</f>
        <v>42291.541666666664</v>
      </c>
      <c r="I15642" s="29">
        <v>42291.75</v>
      </c>
      <c r="J15642" s="42">
        <v>13889</v>
      </c>
    </row>
    <row r="15643" spans="5:10" x14ac:dyDescent="0.25">
      <c r="E15643" s="19">
        <f t="shared" si="732"/>
        <v>227</v>
      </c>
      <c r="F15643" s="28" t="str">
        <f t="shared" si="733"/>
        <v>10/14/2015</v>
      </c>
      <c r="G15643" s="28" t="str">
        <f t="shared" si="734"/>
        <v>14</v>
      </c>
      <c r="H15643" s="29">
        <f>IF(I15643="","",IF($C$7="HB",I15643-TIME(VLOOKUP($C$6,Reference!$B$12:$C$16,2,0),0,0),I15643-TIME(VLOOKUP($C$6,Reference!$B$12:$C$16,2,0),0,0)+TIME(1,0,0)))</f>
        <v>42291.583333333328</v>
      </c>
      <c r="I15643" s="29">
        <v>42291.791666666664</v>
      </c>
      <c r="J15643" s="42">
        <v>14155</v>
      </c>
    </row>
    <row r="15644" spans="5:10" x14ac:dyDescent="0.25">
      <c r="E15644" s="19">
        <f t="shared" si="732"/>
        <v>227</v>
      </c>
      <c r="F15644" s="28" t="str">
        <f t="shared" si="733"/>
        <v>10/14/2015</v>
      </c>
      <c r="G15644" s="28" t="str">
        <f t="shared" si="734"/>
        <v>15</v>
      </c>
      <c r="H15644" s="29">
        <f>IF(I15644="","",IF($C$7="HB",I15644-TIME(VLOOKUP($C$6,Reference!$B$12:$C$16,2,0),0,0),I15644-TIME(VLOOKUP($C$6,Reference!$B$12:$C$16,2,0),0,0)+TIME(1,0,0)))</f>
        <v>42291.625</v>
      </c>
      <c r="I15644" s="29">
        <v>42291.833333333336</v>
      </c>
      <c r="J15644" s="42">
        <v>14685</v>
      </c>
    </row>
    <row r="15645" spans="5:10" x14ac:dyDescent="0.25">
      <c r="E15645" s="19">
        <f t="shared" si="732"/>
        <v>227</v>
      </c>
      <c r="F15645" s="28" t="str">
        <f t="shared" si="733"/>
        <v>10/14/2015</v>
      </c>
      <c r="G15645" s="28" t="str">
        <f t="shared" si="734"/>
        <v>16</v>
      </c>
      <c r="H15645" s="29">
        <f>IF(I15645="","",IF($C$7="HB",I15645-TIME(VLOOKUP($C$6,Reference!$B$12:$C$16,2,0),0,0),I15645-TIME(VLOOKUP($C$6,Reference!$B$12:$C$16,2,0),0,0)+TIME(1,0,0)))</f>
        <v>42291.666666666664</v>
      </c>
      <c r="I15645" s="29">
        <v>42291.875</v>
      </c>
      <c r="J15645" s="42">
        <v>15041</v>
      </c>
    </row>
    <row r="15646" spans="5:10" x14ac:dyDescent="0.25">
      <c r="E15646" s="19">
        <f t="shared" si="732"/>
        <v>227</v>
      </c>
      <c r="F15646" s="28" t="str">
        <f t="shared" si="733"/>
        <v>10/14/2015</v>
      </c>
      <c r="G15646" s="28" t="str">
        <f t="shared" si="734"/>
        <v>17</v>
      </c>
      <c r="H15646" s="29">
        <f>IF(I15646="","",IF($C$7="HB",I15646-TIME(VLOOKUP($C$6,Reference!$B$12:$C$16,2,0),0,0),I15646-TIME(VLOOKUP($C$6,Reference!$B$12:$C$16,2,0),0,0)+TIME(1,0,0)))</f>
        <v>42291.708333333328</v>
      </c>
      <c r="I15646" s="29">
        <v>42291.916666666664</v>
      </c>
      <c r="J15646" s="42">
        <v>15536</v>
      </c>
    </row>
    <row r="15647" spans="5:10" x14ac:dyDescent="0.25">
      <c r="E15647" s="19">
        <f t="shared" si="732"/>
        <v>227</v>
      </c>
      <c r="F15647" s="28" t="str">
        <f t="shared" si="733"/>
        <v>10/14/2015</v>
      </c>
      <c r="G15647" s="28" t="str">
        <f t="shared" si="734"/>
        <v>18</v>
      </c>
      <c r="H15647" s="29">
        <f>IF(I15647="","",IF($C$7="HB",I15647-TIME(VLOOKUP($C$6,Reference!$B$12:$C$16,2,0),0,0),I15647-TIME(VLOOKUP($C$6,Reference!$B$12:$C$16,2,0),0,0)+TIME(1,0,0)))</f>
        <v>42291.75</v>
      </c>
      <c r="I15647" s="29">
        <v>42291.958333333336</v>
      </c>
      <c r="J15647" s="42">
        <v>15813</v>
      </c>
    </row>
    <row r="15648" spans="5:10" x14ac:dyDescent="0.25">
      <c r="E15648" s="19">
        <f t="shared" si="732"/>
        <v>227</v>
      </c>
      <c r="F15648" s="28" t="str">
        <f t="shared" si="733"/>
        <v>10/14/2015</v>
      </c>
      <c r="G15648" s="28" t="str">
        <f t="shared" si="734"/>
        <v>19</v>
      </c>
      <c r="H15648" s="29">
        <f>IF(I15648="","",IF($C$7="HB",I15648-TIME(VLOOKUP($C$6,Reference!$B$12:$C$16,2,0),0,0),I15648-TIME(VLOOKUP($C$6,Reference!$B$12:$C$16,2,0),0,0)+TIME(1,0,0)))</f>
        <v>42291.791666666664</v>
      </c>
      <c r="I15648" s="29">
        <v>42292</v>
      </c>
      <c r="J15648" s="42">
        <v>15765</v>
      </c>
    </row>
    <row r="15649" spans="5:10" x14ac:dyDescent="0.25">
      <c r="E15649" s="19">
        <f t="shared" si="732"/>
        <v>227</v>
      </c>
      <c r="F15649" s="28" t="str">
        <f t="shared" si="733"/>
        <v>10/14/2015</v>
      </c>
      <c r="G15649" s="28" t="str">
        <f t="shared" si="734"/>
        <v>20</v>
      </c>
      <c r="H15649" s="29">
        <f>IF(I15649="","",IF($C$7="HB",I15649-TIME(VLOOKUP($C$6,Reference!$B$12:$C$16,2,0),0,0),I15649-TIME(VLOOKUP($C$6,Reference!$B$12:$C$16,2,0),0,0)+TIME(1,0,0)))</f>
        <v>42291.833333333328</v>
      </c>
      <c r="I15649" s="29">
        <v>42292.041666666664</v>
      </c>
      <c r="J15649" s="42">
        <v>15646</v>
      </c>
    </row>
    <row r="15650" spans="5:10" x14ac:dyDescent="0.25">
      <c r="E15650" s="19">
        <f t="shared" si="732"/>
        <v>227</v>
      </c>
      <c r="F15650" s="28" t="str">
        <f t="shared" si="733"/>
        <v>10/14/2015</v>
      </c>
      <c r="G15650" s="28" t="str">
        <f t="shared" si="734"/>
        <v>21</v>
      </c>
      <c r="H15650" s="29">
        <f>IF(I15650="","",IF($C$7="HB",I15650-TIME(VLOOKUP($C$6,Reference!$B$12:$C$16,2,0),0,0),I15650-TIME(VLOOKUP($C$6,Reference!$B$12:$C$16,2,0),0,0)+TIME(1,0,0)))</f>
        <v>42291.875</v>
      </c>
      <c r="I15650" s="29">
        <v>42292.083333333336</v>
      </c>
      <c r="J15650" s="42">
        <v>15761</v>
      </c>
    </row>
    <row r="15651" spans="5:10" x14ac:dyDescent="0.25">
      <c r="E15651" s="19">
        <f t="shared" si="732"/>
        <v>227</v>
      </c>
      <c r="F15651" s="28" t="str">
        <f t="shared" si="733"/>
        <v>10/14/2015</v>
      </c>
      <c r="G15651" s="28" t="str">
        <f t="shared" si="734"/>
        <v>22</v>
      </c>
      <c r="H15651" s="29">
        <f>IF(I15651="","",IF($C$7="HB",I15651-TIME(VLOOKUP($C$6,Reference!$B$12:$C$16,2,0),0,0),I15651-TIME(VLOOKUP($C$6,Reference!$B$12:$C$16,2,0),0,0)+TIME(1,0,0)))</f>
        <v>42291.916666666664</v>
      </c>
      <c r="I15651" s="29">
        <v>42292.125</v>
      </c>
      <c r="J15651" s="42">
        <v>15089</v>
      </c>
    </row>
    <row r="15652" spans="5:10" x14ac:dyDescent="0.25">
      <c r="E15652" s="19">
        <f t="shared" si="732"/>
        <v>227</v>
      </c>
      <c r="F15652" s="28" t="str">
        <f t="shared" si="733"/>
        <v>10/14/2015</v>
      </c>
      <c r="G15652" s="28" t="str">
        <f t="shared" si="734"/>
        <v>23</v>
      </c>
      <c r="H15652" s="29">
        <f>IF(I15652="","",IF($C$7="HB",I15652-TIME(VLOOKUP($C$6,Reference!$B$12:$C$16,2,0),0,0),I15652-TIME(VLOOKUP($C$6,Reference!$B$12:$C$16,2,0),0,0)+TIME(1,0,0)))</f>
        <v>42291.958333333328</v>
      </c>
      <c r="I15652" s="29">
        <v>42292.166666666664</v>
      </c>
      <c r="J15652" s="42">
        <v>14125</v>
      </c>
    </row>
    <row r="15653" spans="5:10" x14ac:dyDescent="0.25">
      <c r="E15653" s="19">
        <f t="shared" si="732"/>
        <v>227</v>
      </c>
      <c r="F15653" s="28" t="str">
        <f t="shared" si="733"/>
        <v>10/15/2015</v>
      </c>
      <c r="G15653" s="28" t="str">
        <f t="shared" si="734"/>
        <v>0</v>
      </c>
      <c r="H15653" s="29">
        <f>IF(I15653="","",IF($C$7="HB",I15653-TIME(VLOOKUP($C$6,Reference!$B$12:$C$16,2,0),0,0),I15653-TIME(VLOOKUP($C$6,Reference!$B$12:$C$16,2,0),0,0)+TIME(1,0,0)))</f>
        <v>42292</v>
      </c>
      <c r="I15653" s="29">
        <v>42292.208333333336</v>
      </c>
      <c r="J15653" s="42">
        <v>12822</v>
      </c>
    </row>
    <row r="15654" spans="5:10" x14ac:dyDescent="0.25">
      <c r="E15654" s="19">
        <f t="shared" si="732"/>
        <v>227</v>
      </c>
      <c r="F15654" s="28" t="str">
        <f t="shared" si="733"/>
        <v>10/15/2015</v>
      </c>
      <c r="G15654" s="28" t="str">
        <f t="shared" si="734"/>
        <v>1</v>
      </c>
      <c r="H15654" s="29">
        <f>IF(I15654="","",IF($C$7="HB",I15654-TIME(VLOOKUP($C$6,Reference!$B$12:$C$16,2,0),0,0),I15654-TIME(VLOOKUP($C$6,Reference!$B$12:$C$16,2,0),0,0)+TIME(1,0,0)))</f>
        <v>42292.041666666664</v>
      </c>
      <c r="I15654" s="29">
        <v>42292.25</v>
      </c>
      <c r="J15654" s="42">
        <v>11604</v>
      </c>
    </row>
    <row r="15655" spans="5:10" x14ac:dyDescent="0.25">
      <c r="E15655" s="19">
        <f t="shared" si="732"/>
        <v>227</v>
      </c>
      <c r="F15655" s="28" t="str">
        <f t="shared" si="733"/>
        <v>10/15/2015</v>
      </c>
      <c r="G15655" s="28" t="str">
        <f t="shared" si="734"/>
        <v>2</v>
      </c>
      <c r="H15655" s="29">
        <f>IF(I15655="","",IF($C$7="HB",I15655-TIME(VLOOKUP($C$6,Reference!$B$12:$C$16,2,0),0,0),I15655-TIME(VLOOKUP($C$6,Reference!$B$12:$C$16,2,0),0,0)+TIME(1,0,0)))</f>
        <v>42292.083333333328</v>
      </c>
      <c r="I15655" s="29">
        <v>42292.291666666664</v>
      </c>
      <c r="J15655" s="42">
        <v>10795</v>
      </c>
    </row>
    <row r="15656" spans="5:10" x14ac:dyDescent="0.25">
      <c r="E15656" s="19">
        <f t="shared" si="732"/>
        <v>227</v>
      </c>
      <c r="F15656" s="28" t="str">
        <f t="shared" si="733"/>
        <v>10/15/2015</v>
      </c>
      <c r="G15656" s="28" t="str">
        <f t="shared" si="734"/>
        <v>3</v>
      </c>
      <c r="H15656" s="29">
        <f>IF(I15656="","",IF($C$7="HB",I15656-TIME(VLOOKUP($C$6,Reference!$B$12:$C$16,2,0),0,0),I15656-TIME(VLOOKUP($C$6,Reference!$B$12:$C$16,2,0),0,0)+TIME(1,0,0)))</f>
        <v>42292.125</v>
      </c>
      <c r="I15656" s="29">
        <v>42292.333333333336</v>
      </c>
      <c r="J15656" s="42">
        <v>10292</v>
      </c>
    </row>
    <row r="15657" spans="5:10" x14ac:dyDescent="0.25">
      <c r="E15657" s="19">
        <f t="shared" si="732"/>
        <v>227</v>
      </c>
      <c r="F15657" s="28" t="str">
        <f t="shared" si="733"/>
        <v>10/15/2015</v>
      </c>
      <c r="G15657" s="28" t="str">
        <f t="shared" si="734"/>
        <v>4</v>
      </c>
      <c r="H15657" s="29">
        <f>IF(I15657="","",IF($C$7="HB",I15657-TIME(VLOOKUP($C$6,Reference!$B$12:$C$16,2,0),0,0),I15657-TIME(VLOOKUP($C$6,Reference!$B$12:$C$16,2,0),0,0)+TIME(1,0,0)))</f>
        <v>42292.166666666664</v>
      </c>
      <c r="I15657" s="29">
        <v>42292.375</v>
      </c>
      <c r="J15657" s="42">
        <v>10229</v>
      </c>
    </row>
    <row r="15658" spans="5:10" x14ac:dyDescent="0.25">
      <c r="E15658" s="19">
        <f t="shared" si="732"/>
        <v>227</v>
      </c>
      <c r="F15658" s="28" t="str">
        <f t="shared" si="733"/>
        <v>10/15/2015</v>
      </c>
      <c r="G15658" s="28" t="str">
        <f t="shared" si="734"/>
        <v>5</v>
      </c>
      <c r="H15658" s="29">
        <f>IF(I15658="","",IF($C$7="HB",I15658-TIME(VLOOKUP($C$6,Reference!$B$12:$C$16,2,0),0,0),I15658-TIME(VLOOKUP($C$6,Reference!$B$12:$C$16,2,0),0,0)+TIME(1,0,0)))</f>
        <v>42292.208333333328</v>
      </c>
      <c r="I15658" s="29">
        <v>42292.416666666664</v>
      </c>
      <c r="J15658" s="42">
        <v>10220</v>
      </c>
    </row>
    <row r="15659" spans="5:10" x14ac:dyDescent="0.25">
      <c r="E15659" s="19">
        <f t="shared" si="732"/>
        <v>227</v>
      </c>
      <c r="F15659" s="28" t="str">
        <f t="shared" si="733"/>
        <v>10/15/2015</v>
      </c>
      <c r="G15659" s="28" t="str">
        <f t="shared" si="734"/>
        <v>6</v>
      </c>
      <c r="H15659" s="29">
        <f>IF(I15659="","",IF($C$7="HB",I15659-TIME(VLOOKUP($C$6,Reference!$B$12:$C$16,2,0),0,0),I15659-TIME(VLOOKUP($C$6,Reference!$B$12:$C$16,2,0),0,0)+TIME(1,0,0)))</f>
        <v>42292.25</v>
      </c>
      <c r="I15659" s="29">
        <v>42292.458333333336</v>
      </c>
      <c r="J15659" s="42">
        <v>10329</v>
      </c>
    </row>
    <row r="15660" spans="5:10" x14ac:dyDescent="0.25">
      <c r="E15660" s="19">
        <f t="shared" si="732"/>
        <v>227</v>
      </c>
      <c r="F15660" s="28" t="str">
        <f t="shared" si="733"/>
        <v>10/15/2015</v>
      </c>
      <c r="G15660" s="28" t="str">
        <f t="shared" si="734"/>
        <v>7</v>
      </c>
      <c r="H15660" s="29">
        <f>IF(I15660="","",IF($C$7="HB",I15660-TIME(VLOOKUP($C$6,Reference!$B$12:$C$16,2,0),0,0),I15660-TIME(VLOOKUP($C$6,Reference!$B$12:$C$16,2,0),0,0)+TIME(1,0,0)))</f>
        <v>42292.291666666664</v>
      </c>
      <c r="I15660" s="29">
        <v>42292.5</v>
      </c>
      <c r="J15660" s="42">
        <v>10693</v>
      </c>
    </row>
    <row r="15661" spans="5:10" x14ac:dyDescent="0.25">
      <c r="E15661" s="19">
        <f t="shared" si="732"/>
        <v>227</v>
      </c>
      <c r="F15661" s="28" t="str">
        <f t="shared" si="733"/>
        <v>10/15/2015</v>
      </c>
      <c r="G15661" s="28" t="str">
        <f t="shared" si="734"/>
        <v>8</v>
      </c>
      <c r="H15661" s="29">
        <f>IF(I15661="","",IF($C$7="HB",I15661-TIME(VLOOKUP($C$6,Reference!$B$12:$C$16,2,0),0,0),I15661-TIME(VLOOKUP($C$6,Reference!$B$12:$C$16,2,0),0,0)+TIME(1,0,0)))</f>
        <v>42292.333333333328</v>
      </c>
      <c r="I15661" s="29">
        <v>42292.541666666664</v>
      </c>
      <c r="J15661" s="42">
        <v>11768</v>
      </c>
    </row>
    <row r="15662" spans="5:10" x14ac:dyDescent="0.25">
      <c r="E15662" s="19">
        <f t="shared" si="732"/>
        <v>227</v>
      </c>
      <c r="F15662" s="28" t="str">
        <f t="shared" si="733"/>
        <v>10/15/2015</v>
      </c>
      <c r="G15662" s="28" t="str">
        <f t="shared" si="734"/>
        <v>9</v>
      </c>
      <c r="H15662" s="29">
        <f>IF(I15662="","",IF($C$7="HB",I15662-TIME(VLOOKUP($C$6,Reference!$B$12:$C$16,2,0),0,0),I15662-TIME(VLOOKUP($C$6,Reference!$B$12:$C$16,2,0),0,0)+TIME(1,0,0)))</f>
        <v>42292.375</v>
      </c>
      <c r="I15662" s="29">
        <v>42292.583333333336</v>
      </c>
      <c r="J15662" s="42">
        <v>12633</v>
      </c>
    </row>
    <row r="15663" spans="5:10" x14ac:dyDescent="0.25">
      <c r="E15663" s="19">
        <f t="shared" si="732"/>
        <v>227</v>
      </c>
      <c r="F15663" s="28" t="str">
        <f t="shared" si="733"/>
        <v>10/15/2015</v>
      </c>
      <c r="G15663" s="28" t="str">
        <f t="shared" si="734"/>
        <v>10</v>
      </c>
      <c r="H15663" s="29">
        <f>IF(I15663="","",IF($C$7="HB",I15663-TIME(VLOOKUP($C$6,Reference!$B$12:$C$16,2,0),0,0),I15663-TIME(VLOOKUP($C$6,Reference!$B$12:$C$16,2,0),0,0)+TIME(1,0,0)))</f>
        <v>42292.416666666664</v>
      </c>
      <c r="I15663" s="29">
        <v>42292.625</v>
      </c>
      <c r="J15663" s="42">
        <v>12849</v>
      </c>
    </row>
    <row r="15664" spans="5:10" x14ac:dyDescent="0.25">
      <c r="E15664" s="19">
        <f t="shared" si="732"/>
        <v>227</v>
      </c>
      <c r="F15664" s="28" t="str">
        <f t="shared" si="733"/>
        <v>10/15/2015</v>
      </c>
      <c r="G15664" s="28" t="str">
        <f t="shared" si="734"/>
        <v>11</v>
      </c>
      <c r="H15664" s="29">
        <f>IF(I15664="","",IF($C$7="HB",I15664-TIME(VLOOKUP($C$6,Reference!$B$12:$C$16,2,0),0,0),I15664-TIME(VLOOKUP($C$6,Reference!$B$12:$C$16,2,0),0,0)+TIME(1,0,0)))</f>
        <v>42292.458333333328</v>
      </c>
      <c r="I15664" s="29">
        <v>42292.666666666664</v>
      </c>
      <c r="J15664" s="42">
        <v>13089</v>
      </c>
    </row>
    <row r="15665" spans="5:10" x14ac:dyDescent="0.25">
      <c r="E15665" s="19">
        <f t="shared" si="732"/>
        <v>227</v>
      </c>
      <c r="F15665" s="28" t="str">
        <f t="shared" si="733"/>
        <v>10/15/2015</v>
      </c>
      <c r="G15665" s="28" t="str">
        <f t="shared" si="734"/>
        <v>12</v>
      </c>
      <c r="H15665" s="29">
        <f>IF(I15665="","",IF($C$7="HB",I15665-TIME(VLOOKUP($C$6,Reference!$B$12:$C$16,2,0),0,0),I15665-TIME(VLOOKUP($C$6,Reference!$B$12:$C$16,2,0),0,0)+TIME(1,0,0)))</f>
        <v>42292.5</v>
      </c>
      <c r="I15665" s="29">
        <v>42292.708333333336</v>
      </c>
      <c r="J15665" s="42">
        <v>13296</v>
      </c>
    </row>
    <row r="15666" spans="5:10" x14ac:dyDescent="0.25">
      <c r="E15666" s="19">
        <f t="shared" si="732"/>
        <v>227</v>
      </c>
      <c r="F15666" s="28" t="str">
        <f t="shared" si="733"/>
        <v>10/15/2015</v>
      </c>
      <c r="G15666" s="28" t="str">
        <f t="shared" si="734"/>
        <v>13</v>
      </c>
      <c r="H15666" s="29">
        <f>IF(I15666="","",IF($C$7="HB",I15666-TIME(VLOOKUP($C$6,Reference!$B$12:$C$16,2,0),0,0),I15666-TIME(VLOOKUP($C$6,Reference!$B$12:$C$16,2,0),0,0)+TIME(1,0,0)))</f>
        <v>42292.541666666664</v>
      </c>
      <c r="I15666" s="29">
        <v>42292.75</v>
      </c>
      <c r="J15666" s="42">
        <v>13532</v>
      </c>
    </row>
    <row r="15667" spans="5:10" x14ac:dyDescent="0.25">
      <c r="E15667" s="19">
        <f t="shared" si="732"/>
        <v>227</v>
      </c>
      <c r="F15667" s="28" t="str">
        <f t="shared" si="733"/>
        <v>10/15/2015</v>
      </c>
      <c r="G15667" s="28" t="str">
        <f t="shared" si="734"/>
        <v>14</v>
      </c>
      <c r="H15667" s="29">
        <f>IF(I15667="","",IF($C$7="HB",I15667-TIME(VLOOKUP($C$6,Reference!$B$12:$C$16,2,0),0,0),I15667-TIME(VLOOKUP($C$6,Reference!$B$12:$C$16,2,0),0,0)+TIME(1,0,0)))</f>
        <v>42292.583333333328</v>
      </c>
      <c r="I15667" s="29">
        <v>42292.791666666664</v>
      </c>
      <c r="J15667" s="42">
        <v>13561</v>
      </c>
    </row>
    <row r="15668" spans="5:10" x14ac:dyDescent="0.25">
      <c r="E15668" s="19">
        <f t="shared" si="732"/>
        <v>227</v>
      </c>
      <c r="F15668" s="28" t="str">
        <f t="shared" si="733"/>
        <v>10/15/2015</v>
      </c>
      <c r="G15668" s="28" t="str">
        <f t="shared" si="734"/>
        <v>15</v>
      </c>
      <c r="H15668" s="29">
        <f>IF(I15668="","",IF($C$7="HB",I15668-TIME(VLOOKUP($C$6,Reference!$B$12:$C$16,2,0),0,0),I15668-TIME(VLOOKUP($C$6,Reference!$B$12:$C$16,2,0),0,0)+TIME(1,0,0)))</f>
        <v>42292.625</v>
      </c>
      <c r="I15668" s="29">
        <v>42292.833333333336</v>
      </c>
      <c r="J15668" s="42">
        <v>13997</v>
      </c>
    </row>
    <row r="15669" spans="5:10" x14ac:dyDescent="0.25">
      <c r="E15669" s="19">
        <f t="shared" si="732"/>
        <v>227</v>
      </c>
      <c r="F15669" s="28" t="str">
        <f t="shared" si="733"/>
        <v>10/15/2015</v>
      </c>
      <c r="G15669" s="28" t="str">
        <f t="shared" si="734"/>
        <v>16</v>
      </c>
      <c r="H15669" s="29">
        <f>IF(I15669="","",IF($C$7="HB",I15669-TIME(VLOOKUP($C$6,Reference!$B$12:$C$16,2,0),0,0),I15669-TIME(VLOOKUP($C$6,Reference!$B$12:$C$16,2,0),0,0)+TIME(1,0,0)))</f>
        <v>42292.666666666664</v>
      </c>
      <c r="I15669" s="29">
        <v>42292.875</v>
      </c>
      <c r="J15669" s="42">
        <v>14353</v>
      </c>
    </row>
    <row r="15670" spans="5:10" x14ac:dyDescent="0.25">
      <c r="E15670" s="19">
        <f t="shared" si="732"/>
        <v>227</v>
      </c>
      <c r="F15670" s="28" t="str">
        <f t="shared" si="733"/>
        <v>10/15/2015</v>
      </c>
      <c r="G15670" s="28" t="str">
        <f t="shared" si="734"/>
        <v>17</v>
      </c>
      <c r="H15670" s="29">
        <f>IF(I15670="","",IF($C$7="HB",I15670-TIME(VLOOKUP($C$6,Reference!$B$12:$C$16,2,0),0,0),I15670-TIME(VLOOKUP($C$6,Reference!$B$12:$C$16,2,0),0,0)+TIME(1,0,0)))</f>
        <v>42292.708333333328</v>
      </c>
      <c r="I15670" s="29">
        <v>42292.916666666664</v>
      </c>
      <c r="J15670" s="42">
        <v>14537</v>
      </c>
    </row>
    <row r="15671" spans="5:10" x14ac:dyDescent="0.25">
      <c r="E15671" s="19">
        <f t="shared" si="732"/>
        <v>227</v>
      </c>
      <c r="F15671" s="28" t="str">
        <f t="shared" si="733"/>
        <v>10/15/2015</v>
      </c>
      <c r="G15671" s="28" t="str">
        <f t="shared" si="734"/>
        <v>18</v>
      </c>
      <c r="H15671" s="29">
        <f>IF(I15671="","",IF($C$7="HB",I15671-TIME(VLOOKUP($C$6,Reference!$B$12:$C$16,2,0),0,0),I15671-TIME(VLOOKUP($C$6,Reference!$B$12:$C$16,2,0),0,0)+TIME(1,0,0)))</f>
        <v>42292.75</v>
      </c>
      <c r="I15671" s="29">
        <v>42292.958333333336</v>
      </c>
      <c r="J15671" s="42">
        <v>14570</v>
      </c>
    </row>
    <row r="15672" spans="5:10" x14ac:dyDescent="0.25">
      <c r="E15672" s="19">
        <f t="shared" si="732"/>
        <v>227</v>
      </c>
      <c r="F15672" s="28" t="str">
        <f t="shared" si="733"/>
        <v>10/15/2015</v>
      </c>
      <c r="G15672" s="28" t="str">
        <f t="shared" si="734"/>
        <v>19</v>
      </c>
      <c r="H15672" s="29">
        <f>IF(I15672="","",IF($C$7="HB",I15672-TIME(VLOOKUP($C$6,Reference!$B$12:$C$16,2,0),0,0),I15672-TIME(VLOOKUP($C$6,Reference!$B$12:$C$16,2,0),0,0)+TIME(1,0,0)))</f>
        <v>42292.791666666664</v>
      </c>
      <c r="I15672" s="29">
        <v>42293</v>
      </c>
      <c r="J15672" s="42">
        <v>14423</v>
      </c>
    </row>
    <row r="15673" spans="5:10" x14ac:dyDescent="0.25">
      <c r="E15673" s="19">
        <f t="shared" si="732"/>
        <v>227</v>
      </c>
      <c r="F15673" s="28" t="str">
        <f t="shared" si="733"/>
        <v>10/15/2015</v>
      </c>
      <c r="G15673" s="28" t="str">
        <f t="shared" si="734"/>
        <v>20</v>
      </c>
      <c r="H15673" s="29">
        <f>IF(I15673="","",IF($C$7="HB",I15673-TIME(VLOOKUP($C$6,Reference!$B$12:$C$16,2,0),0,0),I15673-TIME(VLOOKUP($C$6,Reference!$B$12:$C$16,2,0),0,0)+TIME(1,0,0)))</f>
        <v>42292.833333333328</v>
      </c>
      <c r="I15673" s="29">
        <v>42293.041666666664</v>
      </c>
      <c r="J15673" s="42">
        <v>14524</v>
      </c>
    </row>
    <row r="15674" spans="5:10" x14ac:dyDescent="0.25">
      <c r="E15674" s="19">
        <f t="shared" si="732"/>
        <v>227</v>
      </c>
      <c r="F15674" s="28" t="str">
        <f t="shared" si="733"/>
        <v>10/15/2015</v>
      </c>
      <c r="G15674" s="28" t="str">
        <f t="shared" si="734"/>
        <v>21</v>
      </c>
      <c r="H15674" s="29">
        <f>IF(I15674="","",IF($C$7="HB",I15674-TIME(VLOOKUP($C$6,Reference!$B$12:$C$16,2,0),0,0),I15674-TIME(VLOOKUP($C$6,Reference!$B$12:$C$16,2,0),0,0)+TIME(1,0,0)))</f>
        <v>42292.875</v>
      </c>
      <c r="I15674" s="29">
        <v>42293.083333333336</v>
      </c>
      <c r="J15674" s="42">
        <v>14654</v>
      </c>
    </row>
    <row r="15675" spans="5:10" x14ac:dyDescent="0.25">
      <c r="E15675" s="19">
        <f t="shared" si="732"/>
        <v>227</v>
      </c>
      <c r="F15675" s="28" t="str">
        <f t="shared" si="733"/>
        <v>10/15/2015</v>
      </c>
      <c r="G15675" s="28" t="str">
        <f t="shared" si="734"/>
        <v>22</v>
      </c>
      <c r="H15675" s="29">
        <f>IF(I15675="","",IF($C$7="HB",I15675-TIME(VLOOKUP($C$6,Reference!$B$12:$C$16,2,0),0,0),I15675-TIME(VLOOKUP($C$6,Reference!$B$12:$C$16,2,0),0,0)+TIME(1,0,0)))</f>
        <v>42292.916666666664</v>
      </c>
      <c r="I15675" s="29">
        <v>42293.125</v>
      </c>
      <c r="J15675" s="42">
        <v>14158</v>
      </c>
    </row>
    <row r="15676" spans="5:10" x14ac:dyDescent="0.25">
      <c r="E15676" s="19">
        <f t="shared" si="732"/>
        <v>227</v>
      </c>
      <c r="F15676" s="28" t="str">
        <f t="shared" si="733"/>
        <v>10/15/2015</v>
      </c>
      <c r="G15676" s="28" t="str">
        <f t="shared" si="734"/>
        <v>23</v>
      </c>
      <c r="H15676" s="29">
        <f>IF(I15676="","",IF($C$7="HB",I15676-TIME(VLOOKUP($C$6,Reference!$B$12:$C$16,2,0),0,0),I15676-TIME(VLOOKUP($C$6,Reference!$B$12:$C$16,2,0),0,0)+TIME(1,0,0)))</f>
        <v>42292.958333333328</v>
      </c>
      <c r="I15676" s="29">
        <v>42293.166666666664</v>
      </c>
      <c r="J15676" s="42">
        <v>13319</v>
      </c>
    </row>
    <row r="15677" spans="5:10" x14ac:dyDescent="0.25">
      <c r="E15677" s="19">
        <f t="shared" si="732"/>
        <v>227</v>
      </c>
      <c r="F15677" s="28" t="str">
        <f t="shared" si="733"/>
        <v>10/16/2015</v>
      </c>
      <c r="G15677" s="28" t="str">
        <f t="shared" si="734"/>
        <v>0</v>
      </c>
      <c r="H15677" s="29">
        <f>IF(I15677="","",IF($C$7="HB",I15677-TIME(VLOOKUP($C$6,Reference!$B$12:$C$16,2,0),0,0),I15677-TIME(VLOOKUP($C$6,Reference!$B$12:$C$16,2,0),0,0)+TIME(1,0,0)))</f>
        <v>42293</v>
      </c>
      <c r="I15677" s="29">
        <v>42293.208333333336</v>
      </c>
      <c r="J15677" s="42">
        <v>12271</v>
      </c>
    </row>
    <row r="15678" spans="5:10" x14ac:dyDescent="0.25">
      <c r="E15678" s="19">
        <f t="shared" si="732"/>
        <v>227</v>
      </c>
      <c r="F15678" s="28" t="str">
        <f t="shared" si="733"/>
        <v>10/16/2015</v>
      </c>
      <c r="G15678" s="28" t="str">
        <f t="shared" si="734"/>
        <v>1</v>
      </c>
      <c r="H15678" s="29">
        <f>IF(I15678="","",IF($C$7="HB",I15678-TIME(VLOOKUP($C$6,Reference!$B$12:$C$16,2,0),0,0),I15678-TIME(VLOOKUP($C$6,Reference!$B$12:$C$16,2,0),0,0)+TIME(1,0,0)))</f>
        <v>42293.041666666664</v>
      </c>
      <c r="I15678" s="29">
        <v>42293.25</v>
      </c>
      <c r="J15678" s="42">
        <v>11251</v>
      </c>
    </row>
    <row r="15679" spans="5:10" x14ac:dyDescent="0.25">
      <c r="E15679" s="19">
        <f t="shared" si="732"/>
        <v>227</v>
      </c>
      <c r="F15679" s="28" t="str">
        <f t="shared" si="733"/>
        <v>10/16/2015</v>
      </c>
      <c r="G15679" s="28" t="str">
        <f t="shared" si="734"/>
        <v>2</v>
      </c>
      <c r="H15679" s="29">
        <f>IF(I15679="","",IF($C$7="HB",I15679-TIME(VLOOKUP($C$6,Reference!$B$12:$C$16,2,0),0,0),I15679-TIME(VLOOKUP($C$6,Reference!$B$12:$C$16,2,0),0,0)+TIME(1,0,0)))</f>
        <v>42293.083333333328</v>
      </c>
      <c r="I15679" s="29">
        <v>42293.291666666664</v>
      </c>
      <c r="J15679" s="42">
        <v>10528</v>
      </c>
    </row>
    <row r="15680" spans="5:10" x14ac:dyDescent="0.25">
      <c r="E15680" s="19">
        <f t="shared" si="732"/>
        <v>227</v>
      </c>
      <c r="F15680" s="28" t="str">
        <f t="shared" si="733"/>
        <v>10/16/2015</v>
      </c>
      <c r="G15680" s="28" t="str">
        <f t="shared" si="734"/>
        <v>3</v>
      </c>
      <c r="H15680" s="29">
        <f>IF(I15680="","",IF($C$7="HB",I15680-TIME(VLOOKUP($C$6,Reference!$B$12:$C$16,2,0),0,0),I15680-TIME(VLOOKUP($C$6,Reference!$B$12:$C$16,2,0),0,0)+TIME(1,0,0)))</f>
        <v>42293.125</v>
      </c>
      <c r="I15680" s="29">
        <v>42293.333333333336</v>
      </c>
      <c r="J15680" s="42">
        <v>10079</v>
      </c>
    </row>
    <row r="15681" spans="5:10" x14ac:dyDescent="0.25">
      <c r="E15681" s="19">
        <f t="shared" si="732"/>
        <v>227</v>
      </c>
      <c r="F15681" s="28" t="str">
        <f t="shared" si="733"/>
        <v>10/16/2015</v>
      </c>
      <c r="G15681" s="28" t="str">
        <f t="shared" si="734"/>
        <v>4</v>
      </c>
      <c r="H15681" s="29">
        <f>IF(I15681="","",IF($C$7="HB",I15681-TIME(VLOOKUP($C$6,Reference!$B$12:$C$16,2,0),0,0),I15681-TIME(VLOOKUP($C$6,Reference!$B$12:$C$16,2,0),0,0)+TIME(1,0,0)))</f>
        <v>42293.166666666664</v>
      </c>
      <c r="I15681" s="29">
        <v>42293.375</v>
      </c>
      <c r="J15681" s="42">
        <v>9791</v>
      </c>
    </row>
    <row r="15682" spans="5:10" x14ac:dyDescent="0.25">
      <c r="E15682" s="19">
        <f t="shared" si="732"/>
        <v>227</v>
      </c>
      <c r="F15682" s="28" t="str">
        <f t="shared" si="733"/>
        <v>10/16/2015</v>
      </c>
      <c r="G15682" s="28" t="str">
        <f t="shared" si="734"/>
        <v>5</v>
      </c>
      <c r="H15682" s="29">
        <f>IF(I15682="","",IF($C$7="HB",I15682-TIME(VLOOKUP($C$6,Reference!$B$12:$C$16,2,0),0,0),I15682-TIME(VLOOKUP($C$6,Reference!$B$12:$C$16,2,0),0,0)+TIME(1,0,0)))</f>
        <v>42293.208333333328</v>
      </c>
      <c r="I15682" s="29">
        <v>42293.416666666664</v>
      </c>
      <c r="J15682" s="42">
        <v>9663</v>
      </c>
    </row>
    <row r="15683" spans="5:10" x14ac:dyDescent="0.25">
      <c r="E15683" s="19">
        <f t="shared" si="732"/>
        <v>227</v>
      </c>
      <c r="F15683" s="28" t="str">
        <f t="shared" si="733"/>
        <v>10/16/2015</v>
      </c>
      <c r="G15683" s="28" t="str">
        <f t="shared" si="734"/>
        <v>6</v>
      </c>
      <c r="H15683" s="29">
        <f>IF(I15683="","",IF($C$7="HB",I15683-TIME(VLOOKUP($C$6,Reference!$B$12:$C$16,2,0),0,0),I15683-TIME(VLOOKUP($C$6,Reference!$B$12:$C$16,2,0),0,0)+TIME(1,0,0)))</f>
        <v>42293.25</v>
      </c>
      <c r="I15683" s="29">
        <v>42293.458333333336</v>
      </c>
      <c r="J15683" s="42">
        <v>9789</v>
      </c>
    </row>
    <row r="15684" spans="5:10" x14ac:dyDescent="0.25">
      <c r="E15684" s="19">
        <f t="shared" si="732"/>
        <v>227</v>
      </c>
      <c r="F15684" s="28" t="str">
        <f t="shared" si="733"/>
        <v>10/16/2015</v>
      </c>
      <c r="G15684" s="28" t="str">
        <f t="shared" si="734"/>
        <v>7</v>
      </c>
      <c r="H15684" s="29">
        <f>IF(I15684="","",IF($C$7="HB",I15684-TIME(VLOOKUP($C$6,Reference!$B$12:$C$16,2,0),0,0),I15684-TIME(VLOOKUP($C$6,Reference!$B$12:$C$16,2,0),0,0)+TIME(1,0,0)))</f>
        <v>42293.291666666664</v>
      </c>
      <c r="I15684" s="29">
        <v>42293.5</v>
      </c>
      <c r="J15684" s="42">
        <v>10287</v>
      </c>
    </row>
    <row r="15685" spans="5:10" x14ac:dyDescent="0.25">
      <c r="E15685" s="19">
        <f t="shared" si="732"/>
        <v>227</v>
      </c>
      <c r="F15685" s="28" t="str">
        <f t="shared" si="733"/>
        <v>10/16/2015</v>
      </c>
      <c r="G15685" s="28" t="str">
        <f t="shared" si="734"/>
        <v>8</v>
      </c>
      <c r="H15685" s="29">
        <f>IF(I15685="","",IF($C$7="HB",I15685-TIME(VLOOKUP($C$6,Reference!$B$12:$C$16,2,0),0,0),I15685-TIME(VLOOKUP($C$6,Reference!$B$12:$C$16,2,0),0,0)+TIME(1,0,0)))</f>
        <v>42293.333333333328</v>
      </c>
      <c r="I15685" s="29">
        <v>42293.541666666664</v>
      </c>
      <c r="J15685" s="42">
        <v>11377</v>
      </c>
    </row>
    <row r="15686" spans="5:10" x14ac:dyDescent="0.25">
      <c r="E15686" s="19">
        <f t="shared" ref="E15686:E15749" si="735">$C$16</f>
        <v>227</v>
      </c>
      <c r="F15686" s="28" t="str">
        <f t="shared" ref="F15686:F15749" si="736">TEXT(H15686,"m/d/yyyy")</f>
        <v>10/16/2015</v>
      </c>
      <c r="G15686" s="28" t="str">
        <f t="shared" ref="G15686:G15749" si="737">TEXT(H15686,"h")</f>
        <v>9</v>
      </c>
      <c r="H15686" s="29">
        <f>IF(I15686="","",IF($C$7="HB",I15686-TIME(VLOOKUP($C$6,Reference!$B$12:$C$16,2,0),0,0),I15686-TIME(VLOOKUP($C$6,Reference!$B$12:$C$16,2,0),0,0)+TIME(1,0,0)))</f>
        <v>42293.375</v>
      </c>
      <c r="I15686" s="29">
        <v>42293.583333333336</v>
      </c>
      <c r="J15686" s="42">
        <v>12253</v>
      </c>
    </row>
    <row r="15687" spans="5:10" x14ac:dyDescent="0.25">
      <c r="E15687" s="19">
        <f t="shared" si="735"/>
        <v>227</v>
      </c>
      <c r="F15687" s="28" t="str">
        <f t="shared" si="736"/>
        <v>10/16/2015</v>
      </c>
      <c r="G15687" s="28" t="str">
        <f t="shared" si="737"/>
        <v>10</v>
      </c>
      <c r="H15687" s="29">
        <f>IF(I15687="","",IF($C$7="HB",I15687-TIME(VLOOKUP($C$6,Reference!$B$12:$C$16,2,0),0,0),I15687-TIME(VLOOKUP($C$6,Reference!$B$12:$C$16,2,0),0,0)+TIME(1,0,0)))</f>
        <v>42293.416666666664</v>
      </c>
      <c r="I15687" s="29">
        <v>42293.625</v>
      </c>
      <c r="J15687" s="42">
        <v>12443</v>
      </c>
    </row>
    <row r="15688" spans="5:10" x14ac:dyDescent="0.25">
      <c r="E15688" s="19">
        <f t="shared" si="735"/>
        <v>227</v>
      </c>
      <c r="F15688" s="28" t="str">
        <f t="shared" si="736"/>
        <v>10/16/2015</v>
      </c>
      <c r="G15688" s="28" t="str">
        <f t="shared" si="737"/>
        <v>11</v>
      </c>
      <c r="H15688" s="29">
        <f>IF(I15688="","",IF($C$7="HB",I15688-TIME(VLOOKUP($C$6,Reference!$B$12:$C$16,2,0),0,0),I15688-TIME(VLOOKUP($C$6,Reference!$B$12:$C$16,2,0),0,0)+TIME(1,0,0)))</f>
        <v>42293.458333333328</v>
      </c>
      <c r="I15688" s="29">
        <v>42293.666666666664</v>
      </c>
      <c r="J15688" s="42">
        <v>12633</v>
      </c>
    </row>
    <row r="15689" spans="5:10" x14ac:dyDescent="0.25">
      <c r="E15689" s="19">
        <f t="shared" si="735"/>
        <v>227</v>
      </c>
      <c r="F15689" s="28" t="str">
        <f t="shared" si="736"/>
        <v>10/16/2015</v>
      </c>
      <c r="G15689" s="28" t="str">
        <f t="shared" si="737"/>
        <v>12</v>
      </c>
      <c r="H15689" s="29">
        <f>IF(I15689="","",IF($C$7="HB",I15689-TIME(VLOOKUP($C$6,Reference!$B$12:$C$16,2,0),0,0),I15689-TIME(VLOOKUP($C$6,Reference!$B$12:$C$16,2,0),0,0)+TIME(1,0,0)))</f>
        <v>42293.5</v>
      </c>
      <c r="I15689" s="29">
        <v>42293.708333333336</v>
      </c>
      <c r="J15689" s="42">
        <v>12839</v>
      </c>
    </row>
    <row r="15690" spans="5:10" x14ac:dyDescent="0.25">
      <c r="E15690" s="19">
        <f t="shared" si="735"/>
        <v>227</v>
      </c>
      <c r="F15690" s="28" t="str">
        <f t="shared" si="736"/>
        <v>10/16/2015</v>
      </c>
      <c r="G15690" s="28" t="str">
        <f t="shared" si="737"/>
        <v>13</v>
      </c>
      <c r="H15690" s="29">
        <f>IF(I15690="","",IF($C$7="HB",I15690-TIME(VLOOKUP($C$6,Reference!$B$12:$C$16,2,0),0,0),I15690-TIME(VLOOKUP($C$6,Reference!$B$12:$C$16,2,0),0,0)+TIME(1,0,0)))</f>
        <v>42293.541666666664</v>
      </c>
      <c r="I15690" s="29">
        <v>42293.75</v>
      </c>
      <c r="J15690" s="42">
        <v>13049</v>
      </c>
    </row>
    <row r="15691" spans="5:10" x14ac:dyDescent="0.25">
      <c r="E15691" s="19">
        <f t="shared" si="735"/>
        <v>227</v>
      </c>
      <c r="F15691" s="28" t="str">
        <f t="shared" si="736"/>
        <v>10/16/2015</v>
      </c>
      <c r="G15691" s="28" t="str">
        <f t="shared" si="737"/>
        <v>14</v>
      </c>
      <c r="H15691" s="29">
        <f>IF(I15691="","",IF($C$7="HB",I15691-TIME(VLOOKUP($C$6,Reference!$B$12:$C$16,2,0),0,0),I15691-TIME(VLOOKUP($C$6,Reference!$B$12:$C$16,2,0),0,0)+TIME(1,0,0)))</f>
        <v>42293.583333333328</v>
      </c>
      <c r="I15691" s="29">
        <v>42293.791666666664</v>
      </c>
      <c r="J15691" s="42">
        <v>13191</v>
      </c>
    </row>
    <row r="15692" spans="5:10" x14ac:dyDescent="0.25">
      <c r="E15692" s="19">
        <f t="shared" si="735"/>
        <v>227</v>
      </c>
      <c r="F15692" s="28" t="str">
        <f t="shared" si="736"/>
        <v>10/16/2015</v>
      </c>
      <c r="G15692" s="28" t="str">
        <f t="shared" si="737"/>
        <v>15</v>
      </c>
      <c r="H15692" s="29">
        <f>IF(I15692="","",IF($C$7="HB",I15692-TIME(VLOOKUP($C$6,Reference!$B$12:$C$16,2,0),0,0),I15692-TIME(VLOOKUP($C$6,Reference!$B$12:$C$16,2,0),0,0)+TIME(1,0,0)))</f>
        <v>42293.625</v>
      </c>
      <c r="I15692" s="29">
        <v>42293.833333333336</v>
      </c>
      <c r="J15692" s="42">
        <v>13630</v>
      </c>
    </row>
    <row r="15693" spans="5:10" x14ac:dyDescent="0.25">
      <c r="E15693" s="19">
        <f t="shared" si="735"/>
        <v>227</v>
      </c>
      <c r="F15693" s="28" t="str">
        <f t="shared" si="736"/>
        <v>10/16/2015</v>
      </c>
      <c r="G15693" s="28" t="str">
        <f t="shared" si="737"/>
        <v>16</v>
      </c>
      <c r="H15693" s="29">
        <f>IF(I15693="","",IF($C$7="HB",I15693-TIME(VLOOKUP($C$6,Reference!$B$12:$C$16,2,0),0,0),I15693-TIME(VLOOKUP($C$6,Reference!$B$12:$C$16,2,0),0,0)+TIME(1,0,0)))</f>
        <v>42293.666666666664</v>
      </c>
      <c r="I15693" s="29">
        <v>42293.875</v>
      </c>
      <c r="J15693" s="42">
        <v>14049</v>
      </c>
    </row>
    <row r="15694" spans="5:10" x14ac:dyDescent="0.25">
      <c r="E15694" s="19">
        <f t="shared" si="735"/>
        <v>227</v>
      </c>
      <c r="F15694" s="28" t="str">
        <f t="shared" si="736"/>
        <v>10/16/2015</v>
      </c>
      <c r="G15694" s="28" t="str">
        <f t="shared" si="737"/>
        <v>17</v>
      </c>
      <c r="H15694" s="29">
        <f>IF(I15694="","",IF($C$7="HB",I15694-TIME(VLOOKUP($C$6,Reference!$B$12:$C$16,2,0),0,0),I15694-TIME(VLOOKUP($C$6,Reference!$B$12:$C$16,2,0),0,0)+TIME(1,0,0)))</f>
        <v>42293.708333333328</v>
      </c>
      <c r="I15694" s="29">
        <v>42293.916666666664</v>
      </c>
      <c r="J15694" s="42">
        <v>14422</v>
      </c>
    </row>
    <row r="15695" spans="5:10" x14ac:dyDescent="0.25">
      <c r="E15695" s="19">
        <f t="shared" si="735"/>
        <v>227</v>
      </c>
      <c r="F15695" s="28" t="str">
        <f t="shared" si="736"/>
        <v>10/16/2015</v>
      </c>
      <c r="G15695" s="28" t="str">
        <f t="shared" si="737"/>
        <v>18</v>
      </c>
      <c r="H15695" s="29">
        <f>IF(I15695="","",IF($C$7="HB",I15695-TIME(VLOOKUP($C$6,Reference!$B$12:$C$16,2,0),0,0),I15695-TIME(VLOOKUP($C$6,Reference!$B$12:$C$16,2,0),0,0)+TIME(1,0,0)))</f>
        <v>42293.75</v>
      </c>
      <c r="I15695" s="29">
        <v>42293.958333333336</v>
      </c>
      <c r="J15695" s="42">
        <v>14748</v>
      </c>
    </row>
    <row r="15696" spans="5:10" x14ac:dyDescent="0.25">
      <c r="E15696" s="19">
        <f t="shared" si="735"/>
        <v>227</v>
      </c>
      <c r="F15696" s="28" t="str">
        <f t="shared" si="736"/>
        <v>10/16/2015</v>
      </c>
      <c r="G15696" s="28" t="str">
        <f t="shared" si="737"/>
        <v>19</v>
      </c>
      <c r="H15696" s="29">
        <f>IF(I15696="","",IF($C$7="HB",I15696-TIME(VLOOKUP($C$6,Reference!$B$12:$C$16,2,0),0,0),I15696-TIME(VLOOKUP($C$6,Reference!$B$12:$C$16,2,0),0,0)+TIME(1,0,0)))</f>
        <v>42293.791666666664</v>
      </c>
      <c r="I15696" s="29">
        <v>42294</v>
      </c>
      <c r="J15696" s="42">
        <v>14694</v>
      </c>
    </row>
    <row r="15697" spans="5:10" x14ac:dyDescent="0.25">
      <c r="E15697" s="19">
        <f t="shared" si="735"/>
        <v>227</v>
      </c>
      <c r="F15697" s="28" t="str">
        <f t="shared" si="736"/>
        <v>10/16/2015</v>
      </c>
      <c r="G15697" s="28" t="str">
        <f t="shared" si="737"/>
        <v>20</v>
      </c>
      <c r="H15697" s="29">
        <f>IF(I15697="","",IF($C$7="HB",I15697-TIME(VLOOKUP($C$6,Reference!$B$12:$C$16,2,0),0,0),I15697-TIME(VLOOKUP($C$6,Reference!$B$12:$C$16,2,0),0,0)+TIME(1,0,0)))</f>
        <v>42293.833333333328</v>
      </c>
      <c r="I15697" s="29">
        <v>42294.041666666664</v>
      </c>
      <c r="J15697" s="42">
        <v>14534</v>
      </c>
    </row>
    <row r="15698" spans="5:10" x14ac:dyDescent="0.25">
      <c r="E15698" s="19">
        <f t="shared" si="735"/>
        <v>227</v>
      </c>
      <c r="F15698" s="28" t="str">
        <f t="shared" si="736"/>
        <v>10/16/2015</v>
      </c>
      <c r="G15698" s="28" t="str">
        <f t="shared" si="737"/>
        <v>21</v>
      </c>
      <c r="H15698" s="29">
        <f>IF(I15698="","",IF($C$7="HB",I15698-TIME(VLOOKUP($C$6,Reference!$B$12:$C$16,2,0),0,0),I15698-TIME(VLOOKUP($C$6,Reference!$B$12:$C$16,2,0),0,0)+TIME(1,0,0)))</f>
        <v>42293.875</v>
      </c>
      <c r="I15698" s="29">
        <v>42294.083333333336</v>
      </c>
      <c r="J15698" s="42">
        <v>14534</v>
      </c>
    </row>
    <row r="15699" spans="5:10" x14ac:dyDescent="0.25">
      <c r="E15699" s="19">
        <f t="shared" si="735"/>
        <v>227</v>
      </c>
      <c r="F15699" s="28" t="str">
        <f t="shared" si="736"/>
        <v>10/16/2015</v>
      </c>
      <c r="G15699" s="28" t="str">
        <f t="shared" si="737"/>
        <v>22</v>
      </c>
      <c r="H15699" s="29">
        <f>IF(I15699="","",IF($C$7="HB",I15699-TIME(VLOOKUP($C$6,Reference!$B$12:$C$16,2,0),0,0),I15699-TIME(VLOOKUP($C$6,Reference!$B$12:$C$16,2,0),0,0)+TIME(1,0,0)))</f>
        <v>42293.916666666664</v>
      </c>
      <c r="I15699" s="29">
        <v>42294.125</v>
      </c>
      <c r="J15699" s="42">
        <v>13936</v>
      </c>
    </row>
    <row r="15700" spans="5:10" x14ac:dyDescent="0.25">
      <c r="E15700" s="19">
        <f t="shared" si="735"/>
        <v>227</v>
      </c>
      <c r="F15700" s="28" t="str">
        <f t="shared" si="736"/>
        <v>10/16/2015</v>
      </c>
      <c r="G15700" s="28" t="str">
        <f t="shared" si="737"/>
        <v>23</v>
      </c>
      <c r="H15700" s="29">
        <f>IF(I15700="","",IF($C$7="HB",I15700-TIME(VLOOKUP($C$6,Reference!$B$12:$C$16,2,0),0,0),I15700-TIME(VLOOKUP($C$6,Reference!$B$12:$C$16,2,0),0,0)+TIME(1,0,0)))</f>
        <v>42293.958333333328</v>
      </c>
      <c r="I15700" s="29">
        <v>42294.166666666664</v>
      </c>
      <c r="J15700" s="42">
        <v>13183</v>
      </c>
    </row>
    <row r="15701" spans="5:10" x14ac:dyDescent="0.25">
      <c r="E15701" s="19">
        <f t="shared" si="735"/>
        <v>227</v>
      </c>
      <c r="F15701" s="28" t="str">
        <f t="shared" si="736"/>
        <v>10/17/2015</v>
      </c>
      <c r="G15701" s="28" t="str">
        <f t="shared" si="737"/>
        <v>0</v>
      </c>
      <c r="H15701" s="29">
        <f>IF(I15701="","",IF($C$7="HB",I15701-TIME(VLOOKUP($C$6,Reference!$B$12:$C$16,2,0),0,0),I15701-TIME(VLOOKUP($C$6,Reference!$B$12:$C$16,2,0),0,0)+TIME(1,0,0)))</f>
        <v>42294</v>
      </c>
      <c r="I15701" s="29">
        <v>42294.208333333336</v>
      </c>
      <c r="J15701" s="42">
        <v>12284</v>
      </c>
    </row>
    <row r="15702" spans="5:10" x14ac:dyDescent="0.25">
      <c r="E15702" s="19">
        <f t="shared" si="735"/>
        <v>227</v>
      </c>
      <c r="F15702" s="28" t="str">
        <f t="shared" si="736"/>
        <v>10/17/2015</v>
      </c>
      <c r="G15702" s="28" t="str">
        <f t="shared" si="737"/>
        <v>1</v>
      </c>
      <c r="H15702" s="29">
        <f>IF(I15702="","",IF($C$7="HB",I15702-TIME(VLOOKUP($C$6,Reference!$B$12:$C$16,2,0),0,0),I15702-TIME(VLOOKUP($C$6,Reference!$B$12:$C$16,2,0),0,0)+TIME(1,0,0)))</f>
        <v>42294.041666666664</v>
      </c>
      <c r="I15702" s="29">
        <v>42294.25</v>
      </c>
      <c r="J15702" s="42">
        <v>11337</v>
      </c>
    </row>
    <row r="15703" spans="5:10" x14ac:dyDescent="0.25">
      <c r="E15703" s="19">
        <f t="shared" si="735"/>
        <v>227</v>
      </c>
      <c r="F15703" s="28" t="str">
        <f t="shared" si="736"/>
        <v>10/17/2015</v>
      </c>
      <c r="G15703" s="28" t="str">
        <f t="shared" si="737"/>
        <v>2</v>
      </c>
      <c r="H15703" s="29">
        <f>IF(I15703="","",IF($C$7="HB",I15703-TIME(VLOOKUP($C$6,Reference!$B$12:$C$16,2,0),0,0),I15703-TIME(VLOOKUP($C$6,Reference!$B$12:$C$16,2,0),0,0)+TIME(1,0,0)))</f>
        <v>42294.083333333328</v>
      </c>
      <c r="I15703" s="29">
        <v>42294.291666666664</v>
      </c>
      <c r="J15703" s="42">
        <v>10787</v>
      </c>
    </row>
    <row r="15704" spans="5:10" x14ac:dyDescent="0.25">
      <c r="E15704" s="19">
        <f t="shared" si="735"/>
        <v>227</v>
      </c>
      <c r="F15704" s="28" t="str">
        <f t="shared" si="736"/>
        <v>10/17/2015</v>
      </c>
      <c r="G15704" s="28" t="str">
        <f t="shared" si="737"/>
        <v>3</v>
      </c>
      <c r="H15704" s="29">
        <f>IF(I15704="","",IF($C$7="HB",I15704-TIME(VLOOKUP($C$6,Reference!$B$12:$C$16,2,0),0,0),I15704-TIME(VLOOKUP($C$6,Reference!$B$12:$C$16,2,0),0,0)+TIME(1,0,0)))</f>
        <v>42294.125</v>
      </c>
      <c r="I15704" s="29">
        <v>42294.333333333336</v>
      </c>
      <c r="J15704" s="42">
        <v>10396</v>
      </c>
    </row>
    <row r="15705" spans="5:10" x14ac:dyDescent="0.25">
      <c r="E15705" s="19">
        <f t="shared" si="735"/>
        <v>227</v>
      </c>
      <c r="F15705" s="28" t="str">
        <f t="shared" si="736"/>
        <v>10/17/2015</v>
      </c>
      <c r="G15705" s="28" t="str">
        <f t="shared" si="737"/>
        <v>4</v>
      </c>
      <c r="H15705" s="29">
        <f>IF(I15705="","",IF($C$7="HB",I15705-TIME(VLOOKUP($C$6,Reference!$B$12:$C$16,2,0),0,0),I15705-TIME(VLOOKUP($C$6,Reference!$B$12:$C$16,2,0),0,0)+TIME(1,0,0)))</f>
        <v>42294.166666666664</v>
      </c>
      <c r="I15705" s="29">
        <v>42294.375</v>
      </c>
      <c r="J15705" s="42">
        <v>9730</v>
      </c>
    </row>
    <row r="15706" spans="5:10" x14ac:dyDescent="0.25">
      <c r="E15706" s="19">
        <f t="shared" si="735"/>
        <v>227</v>
      </c>
      <c r="F15706" s="28" t="str">
        <f t="shared" si="736"/>
        <v>10/17/2015</v>
      </c>
      <c r="G15706" s="28" t="str">
        <f t="shared" si="737"/>
        <v>5</v>
      </c>
      <c r="H15706" s="29">
        <f>IF(I15706="","",IF($C$7="HB",I15706-TIME(VLOOKUP($C$6,Reference!$B$12:$C$16,2,0),0,0),I15706-TIME(VLOOKUP($C$6,Reference!$B$12:$C$16,2,0),0,0)+TIME(1,0,0)))</f>
        <v>42294.208333333328</v>
      </c>
      <c r="I15706" s="29">
        <v>42294.416666666664</v>
      </c>
      <c r="J15706" s="42">
        <v>9485</v>
      </c>
    </row>
    <row r="15707" spans="5:10" x14ac:dyDescent="0.25">
      <c r="E15707" s="19">
        <f t="shared" si="735"/>
        <v>227</v>
      </c>
      <c r="F15707" s="28" t="str">
        <f t="shared" si="736"/>
        <v>10/17/2015</v>
      </c>
      <c r="G15707" s="28" t="str">
        <f t="shared" si="737"/>
        <v>6</v>
      </c>
      <c r="H15707" s="29">
        <f>IF(I15707="","",IF($C$7="HB",I15707-TIME(VLOOKUP($C$6,Reference!$B$12:$C$16,2,0),0,0),I15707-TIME(VLOOKUP($C$6,Reference!$B$12:$C$16,2,0),0,0)+TIME(1,0,0)))</f>
        <v>42294.25</v>
      </c>
      <c r="I15707" s="29">
        <v>42294.458333333336</v>
      </c>
      <c r="J15707" s="42">
        <v>9452</v>
      </c>
    </row>
    <row r="15708" spans="5:10" x14ac:dyDescent="0.25">
      <c r="E15708" s="19">
        <f t="shared" si="735"/>
        <v>227</v>
      </c>
      <c r="F15708" s="28" t="str">
        <f t="shared" si="736"/>
        <v>10/17/2015</v>
      </c>
      <c r="G15708" s="28" t="str">
        <f t="shared" si="737"/>
        <v>7</v>
      </c>
      <c r="H15708" s="29">
        <f>IF(I15708="","",IF($C$7="HB",I15708-TIME(VLOOKUP($C$6,Reference!$B$12:$C$16,2,0),0,0),I15708-TIME(VLOOKUP($C$6,Reference!$B$12:$C$16,2,0),0,0)+TIME(1,0,0)))</f>
        <v>42294.291666666664</v>
      </c>
      <c r="I15708" s="29">
        <v>42294.5</v>
      </c>
      <c r="J15708" s="42">
        <v>9626</v>
      </c>
    </row>
    <row r="15709" spans="5:10" x14ac:dyDescent="0.25">
      <c r="E15709" s="19">
        <f t="shared" si="735"/>
        <v>227</v>
      </c>
      <c r="F15709" s="28" t="str">
        <f t="shared" si="736"/>
        <v>10/17/2015</v>
      </c>
      <c r="G15709" s="28" t="str">
        <f t="shared" si="737"/>
        <v>8</v>
      </c>
      <c r="H15709" s="29">
        <f>IF(I15709="","",IF($C$7="HB",I15709-TIME(VLOOKUP($C$6,Reference!$B$12:$C$16,2,0),0,0),I15709-TIME(VLOOKUP($C$6,Reference!$B$12:$C$16,2,0),0,0)+TIME(1,0,0)))</f>
        <v>42294.333333333328</v>
      </c>
      <c r="I15709" s="29">
        <v>42294.541666666664</v>
      </c>
      <c r="J15709" s="42">
        <v>10020</v>
      </c>
    </row>
    <row r="15710" spans="5:10" x14ac:dyDescent="0.25">
      <c r="E15710" s="19">
        <f t="shared" si="735"/>
        <v>227</v>
      </c>
      <c r="F15710" s="28" t="str">
        <f t="shared" si="736"/>
        <v>10/17/2015</v>
      </c>
      <c r="G15710" s="28" t="str">
        <f t="shared" si="737"/>
        <v>9</v>
      </c>
      <c r="H15710" s="29">
        <f>IF(I15710="","",IF($C$7="HB",I15710-TIME(VLOOKUP($C$6,Reference!$B$12:$C$16,2,0),0,0),I15710-TIME(VLOOKUP($C$6,Reference!$B$12:$C$16,2,0),0,0)+TIME(1,0,0)))</f>
        <v>42294.375</v>
      </c>
      <c r="I15710" s="29">
        <v>42294.583333333336</v>
      </c>
      <c r="J15710" s="42">
        <v>10423</v>
      </c>
    </row>
    <row r="15711" spans="5:10" x14ac:dyDescent="0.25">
      <c r="E15711" s="19">
        <f t="shared" si="735"/>
        <v>227</v>
      </c>
      <c r="F15711" s="28" t="str">
        <f t="shared" si="736"/>
        <v>10/17/2015</v>
      </c>
      <c r="G15711" s="28" t="str">
        <f t="shared" si="737"/>
        <v>10</v>
      </c>
      <c r="H15711" s="29">
        <f>IF(I15711="","",IF($C$7="HB",I15711-TIME(VLOOKUP($C$6,Reference!$B$12:$C$16,2,0),0,0),I15711-TIME(VLOOKUP($C$6,Reference!$B$12:$C$16,2,0),0,0)+TIME(1,0,0)))</f>
        <v>42294.416666666664</v>
      </c>
      <c r="I15711" s="29">
        <v>42294.625</v>
      </c>
      <c r="J15711" s="42">
        <v>10823</v>
      </c>
    </row>
    <row r="15712" spans="5:10" x14ac:dyDescent="0.25">
      <c r="E15712" s="19">
        <f t="shared" si="735"/>
        <v>227</v>
      </c>
      <c r="F15712" s="28" t="str">
        <f t="shared" si="736"/>
        <v>10/17/2015</v>
      </c>
      <c r="G15712" s="28" t="str">
        <f t="shared" si="737"/>
        <v>11</v>
      </c>
      <c r="H15712" s="29">
        <f>IF(I15712="","",IF($C$7="HB",I15712-TIME(VLOOKUP($C$6,Reference!$B$12:$C$16,2,0),0,0),I15712-TIME(VLOOKUP($C$6,Reference!$B$12:$C$16,2,0),0,0)+TIME(1,0,0)))</f>
        <v>42294.458333333328</v>
      </c>
      <c r="I15712" s="29">
        <v>42294.666666666664</v>
      </c>
      <c r="J15712" s="42">
        <v>11223</v>
      </c>
    </row>
    <row r="15713" spans="5:10" x14ac:dyDescent="0.25">
      <c r="E15713" s="19">
        <f t="shared" si="735"/>
        <v>227</v>
      </c>
      <c r="F15713" s="28" t="str">
        <f t="shared" si="736"/>
        <v>10/17/2015</v>
      </c>
      <c r="G15713" s="28" t="str">
        <f t="shared" si="737"/>
        <v>12</v>
      </c>
      <c r="H15713" s="29">
        <f>IF(I15713="","",IF($C$7="HB",I15713-TIME(VLOOKUP($C$6,Reference!$B$12:$C$16,2,0),0,0),I15713-TIME(VLOOKUP($C$6,Reference!$B$12:$C$16,2,0),0,0)+TIME(1,0,0)))</f>
        <v>42294.5</v>
      </c>
      <c r="I15713" s="29">
        <v>42294.708333333336</v>
      </c>
      <c r="J15713" s="42">
        <v>11458</v>
      </c>
    </row>
    <row r="15714" spans="5:10" x14ac:dyDescent="0.25">
      <c r="E15714" s="19">
        <f t="shared" si="735"/>
        <v>227</v>
      </c>
      <c r="F15714" s="28" t="str">
        <f t="shared" si="736"/>
        <v>10/17/2015</v>
      </c>
      <c r="G15714" s="28" t="str">
        <f t="shared" si="737"/>
        <v>13</v>
      </c>
      <c r="H15714" s="29">
        <f>IF(I15714="","",IF($C$7="HB",I15714-TIME(VLOOKUP($C$6,Reference!$B$12:$C$16,2,0),0,0),I15714-TIME(VLOOKUP($C$6,Reference!$B$12:$C$16,2,0),0,0)+TIME(1,0,0)))</f>
        <v>42294.541666666664</v>
      </c>
      <c r="I15714" s="29">
        <v>42294.75</v>
      </c>
      <c r="J15714" s="42">
        <v>11496</v>
      </c>
    </row>
    <row r="15715" spans="5:10" x14ac:dyDescent="0.25">
      <c r="E15715" s="19">
        <f t="shared" si="735"/>
        <v>227</v>
      </c>
      <c r="F15715" s="28" t="str">
        <f t="shared" si="736"/>
        <v>10/17/2015</v>
      </c>
      <c r="G15715" s="28" t="str">
        <f t="shared" si="737"/>
        <v>14</v>
      </c>
      <c r="H15715" s="29">
        <f>IF(I15715="","",IF($C$7="HB",I15715-TIME(VLOOKUP($C$6,Reference!$B$12:$C$16,2,0),0,0),I15715-TIME(VLOOKUP($C$6,Reference!$B$12:$C$16,2,0),0,0)+TIME(1,0,0)))</f>
        <v>42294.583333333328</v>
      </c>
      <c r="I15715" s="29">
        <v>42294.791666666664</v>
      </c>
      <c r="J15715" s="42">
        <v>11413</v>
      </c>
    </row>
    <row r="15716" spans="5:10" x14ac:dyDescent="0.25">
      <c r="E15716" s="19">
        <f t="shared" si="735"/>
        <v>227</v>
      </c>
      <c r="F15716" s="28" t="str">
        <f t="shared" si="736"/>
        <v>10/17/2015</v>
      </c>
      <c r="G15716" s="28" t="str">
        <f t="shared" si="737"/>
        <v>15</v>
      </c>
      <c r="H15716" s="29">
        <f>IF(I15716="","",IF($C$7="HB",I15716-TIME(VLOOKUP($C$6,Reference!$B$12:$C$16,2,0),0,0),I15716-TIME(VLOOKUP($C$6,Reference!$B$12:$C$16,2,0),0,0)+TIME(1,0,0)))</f>
        <v>42294.625</v>
      </c>
      <c r="I15716" s="29">
        <v>42294.833333333336</v>
      </c>
      <c r="J15716" s="42">
        <v>11423</v>
      </c>
    </row>
    <row r="15717" spans="5:10" x14ac:dyDescent="0.25">
      <c r="E15717" s="19">
        <f t="shared" si="735"/>
        <v>227</v>
      </c>
      <c r="F15717" s="28" t="str">
        <f t="shared" si="736"/>
        <v>10/17/2015</v>
      </c>
      <c r="G15717" s="28" t="str">
        <f t="shared" si="737"/>
        <v>16</v>
      </c>
      <c r="H15717" s="29">
        <f>IF(I15717="","",IF($C$7="HB",I15717-TIME(VLOOKUP($C$6,Reference!$B$12:$C$16,2,0),0,0),I15717-TIME(VLOOKUP($C$6,Reference!$B$12:$C$16,2,0),0,0)+TIME(1,0,0)))</f>
        <v>42294.666666666664</v>
      </c>
      <c r="I15717" s="29">
        <v>42294.875</v>
      </c>
      <c r="J15717" s="42">
        <v>11663</v>
      </c>
    </row>
    <row r="15718" spans="5:10" x14ac:dyDescent="0.25">
      <c r="E15718" s="19">
        <f t="shared" si="735"/>
        <v>227</v>
      </c>
      <c r="F15718" s="28" t="str">
        <f t="shared" si="736"/>
        <v>10/17/2015</v>
      </c>
      <c r="G15718" s="28" t="str">
        <f t="shared" si="737"/>
        <v>17</v>
      </c>
      <c r="H15718" s="29">
        <f>IF(I15718="","",IF($C$7="HB",I15718-TIME(VLOOKUP($C$6,Reference!$B$12:$C$16,2,0),0,0),I15718-TIME(VLOOKUP($C$6,Reference!$B$12:$C$16,2,0),0,0)+TIME(1,0,0)))</f>
        <v>42294.708333333328</v>
      </c>
      <c r="I15718" s="29">
        <v>42294.916666666664</v>
      </c>
      <c r="J15718" s="42">
        <v>12043</v>
      </c>
    </row>
    <row r="15719" spans="5:10" x14ac:dyDescent="0.25">
      <c r="E15719" s="19">
        <f t="shared" si="735"/>
        <v>227</v>
      </c>
      <c r="F15719" s="28" t="str">
        <f t="shared" si="736"/>
        <v>10/17/2015</v>
      </c>
      <c r="G15719" s="28" t="str">
        <f t="shared" si="737"/>
        <v>18</v>
      </c>
      <c r="H15719" s="29">
        <f>IF(I15719="","",IF($C$7="HB",I15719-TIME(VLOOKUP($C$6,Reference!$B$12:$C$16,2,0),0,0),I15719-TIME(VLOOKUP($C$6,Reference!$B$12:$C$16,2,0),0,0)+TIME(1,0,0)))</f>
        <v>42294.75</v>
      </c>
      <c r="I15719" s="29">
        <v>42294.958333333336</v>
      </c>
      <c r="J15719" s="42">
        <v>12085</v>
      </c>
    </row>
    <row r="15720" spans="5:10" x14ac:dyDescent="0.25">
      <c r="E15720" s="19">
        <f t="shared" si="735"/>
        <v>227</v>
      </c>
      <c r="F15720" s="28" t="str">
        <f t="shared" si="736"/>
        <v>10/17/2015</v>
      </c>
      <c r="G15720" s="28" t="str">
        <f t="shared" si="737"/>
        <v>19</v>
      </c>
      <c r="H15720" s="29">
        <f>IF(I15720="","",IF($C$7="HB",I15720-TIME(VLOOKUP($C$6,Reference!$B$12:$C$16,2,0),0,0),I15720-TIME(VLOOKUP($C$6,Reference!$B$12:$C$16,2,0),0,0)+TIME(1,0,0)))</f>
        <v>42294.791666666664</v>
      </c>
      <c r="I15720" s="29">
        <v>42295</v>
      </c>
      <c r="J15720" s="42">
        <v>12096</v>
      </c>
    </row>
    <row r="15721" spans="5:10" x14ac:dyDescent="0.25">
      <c r="E15721" s="19">
        <f t="shared" si="735"/>
        <v>227</v>
      </c>
      <c r="F15721" s="28" t="str">
        <f t="shared" si="736"/>
        <v>10/17/2015</v>
      </c>
      <c r="G15721" s="28" t="str">
        <f t="shared" si="737"/>
        <v>20</v>
      </c>
      <c r="H15721" s="29">
        <f>IF(I15721="","",IF($C$7="HB",I15721-TIME(VLOOKUP($C$6,Reference!$B$12:$C$16,2,0),0,0),I15721-TIME(VLOOKUP($C$6,Reference!$B$12:$C$16,2,0),0,0)+TIME(1,0,0)))</f>
        <v>42294.833333333328</v>
      </c>
      <c r="I15721" s="29">
        <v>42295.041666666664</v>
      </c>
      <c r="J15721" s="42">
        <v>12503</v>
      </c>
    </row>
    <row r="15722" spans="5:10" x14ac:dyDescent="0.25">
      <c r="E15722" s="19">
        <f t="shared" si="735"/>
        <v>227</v>
      </c>
      <c r="F15722" s="28" t="str">
        <f t="shared" si="736"/>
        <v>10/17/2015</v>
      </c>
      <c r="G15722" s="28" t="str">
        <f t="shared" si="737"/>
        <v>21</v>
      </c>
      <c r="H15722" s="29">
        <f>IF(I15722="","",IF($C$7="HB",I15722-TIME(VLOOKUP($C$6,Reference!$B$12:$C$16,2,0),0,0),I15722-TIME(VLOOKUP($C$6,Reference!$B$12:$C$16,2,0),0,0)+TIME(1,0,0)))</f>
        <v>42294.875</v>
      </c>
      <c r="I15722" s="29">
        <v>42295.083333333336</v>
      </c>
      <c r="J15722" s="42">
        <v>12812</v>
      </c>
    </row>
    <row r="15723" spans="5:10" x14ac:dyDescent="0.25">
      <c r="E15723" s="19">
        <f t="shared" si="735"/>
        <v>227</v>
      </c>
      <c r="F15723" s="28" t="str">
        <f t="shared" si="736"/>
        <v>10/17/2015</v>
      </c>
      <c r="G15723" s="28" t="str">
        <f t="shared" si="737"/>
        <v>22</v>
      </c>
      <c r="H15723" s="29">
        <f>IF(I15723="","",IF($C$7="HB",I15723-TIME(VLOOKUP($C$6,Reference!$B$12:$C$16,2,0),0,0),I15723-TIME(VLOOKUP($C$6,Reference!$B$12:$C$16,2,0),0,0)+TIME(1,0,0)))</f>
        <v>42294.916666666664</v>
      </c>
      <c r="I15723" s="29">
        <v>42295.125</v>
      </c>
      <c r="J15723" s="42">
        <v>12490</v>
      </c>
    </row>
    <row r="15724" spans="5:10" x14ac:dyDescent="0.25">
      <c r="E15724" s="19">
        <f t="shared" si="735"/>
        <v>227</v>
      </c>
      <c r="F15724" s="28" t="str">
        <f t="shared" si="736"/>
        <v>10/17/2015</v>
      </c>
      <c r="G15724" s="28" t="str">
        <f t="shared" si="737"/>
        <v>23</v>
      </c>
      <c r="H15724" s="29">
        <f>IF(I15724="","",IF($C$7="HB",I15724-TIME(VLOOKUP($C$6,Reference!$B$12:$C$16,2,0),0,0),I15724-TIME(VLOOKUP($C$6,Reference!$B$12:$C$16,2,0),0,0)+TIME(1,0,0)))</f>
        <v>42294.958333333328</v>
      </c>
      <c r="I15724" s="29">
        <v>42295.166666666664</v>
      </c>
      <c r="J15724" s="42">
        <v>12007</v>
      </c>
    </row>
    <row r="15725" spans="5:10" x14ac:dyDescent="0.25">
      <c r="E15725" s="19">
        <f t="shared" si="735"/>
        <v>227</v>
      </c>
      <c r="F15725" s="28" t="str">
        <f t="shared" si="736"/>
        <v>10/18/2015</v>
      </c>
      <c r="G15725" s="28" t="str">
        <f t="shared" si="737"/>
        <v>0</v>
      </c>
      <c r="H15725" s="29">
        <f>IF(I15725="","",IF($C$7="HB",I15725-TIME(VLOOKUP($C$6,Reference!$B$12:$C$16,2,0),0,0),I15725-TIME(VLOOKUP($C$6,Reference!$B$12:$C$16,2,0),0,0)+TIME(1,0,0)))</f>
        <v>42295</v>
      </c>
      <c r="I15725" s="29">
        <v>42295.208333333336</v>
      </c>
      <c r="J15725" s="42">
        <v>11304</v>
      </c>
    </row>
    <row r="15726" spans="5:10" x14ac:dyDescent="0.25">
      <c r="E15726" s="19">
        <f t="shared" si="735"/>
        <v>227</v>
      </c>
      <c r="F15726" s="28" t="str">
        <f t="shared" si="736"/>
        <v>10/18/2015</v>
      </c>
      <c r="G15726" s="28" t="str">
        <f t="shared" si="737"/>
        <v>1</v>
      </c>
      <c r="H15726" s="29">
        <f>IF(I15726="","",IF($C$7="HB",I15726-TIME(VLOOKUP($C$6,Reference!$B$12:$C$16,2,0),0,0),I15726-TIME(VLOOKUP($C$6,Reference!$B$12:$C$16,2,0),0,0)+TIME(1,0,0)))</f>
        <v>42295.041666666664</v>
      </c>
      <c r="I15726" s="29">
        <v>42295.25</v>
      </c>
      <c r="J15726" s="42">
        <v>10718</v>
      </c>
    </row>
    <row r="15727" spans="5:10" x14ac:dyDescent="0.25">
      <c r="E15727" s="19">
        <f t="shared" si="735"/>
        <v>227</v>
      </c>
      <c r="F15727" s="28" t="str">
        <f t="shared" si="736"/>
        <v>10/18/2015</v>
      </c>
      <c r="G15727" s="28" t="str">
        <f t="shared" si="737"/>
        <v>2</v>
      </c>
      <c r="H15727" s="29">
        <f>IF(I15727="","",IF($C$7="HB",I15727-TIME(VLOOKUP($C$6,Reference!$B$12:$C$16,2,0),0,0),I15727-TIME(VLOOKUP($C$6,Reference!$B$12:$C$16,2,0),0,0)+TIME(1,0,0)))</f>
        <v>42295.083333333328</v>
      </c>
      <c r="I15727" s="29">
        <v>42295.291666666664</v>
      </c>
      <c r="J15727" s="42">
        <v>10318</v>
      </c>
    </row>
    <row r="15728" spans="5:10" x14ac:dyDescent="0.25">
      <c r="E15728" s="19">
        <f t="shared" si="735"/>
        <v>227</v>
      </c>
      <c r="F15728" s="28" t="str">
        <f t="shared" si="736"/>
        <v>10/18/2015</v>
      </c>
      <c r="G15728" s="28" t="str">
        <f t="shared" si="737"/>
        <v>3</v>
      </c>
      <c r="H15728" s="29">
        <f>IF(I15728="","",IF($C$7="HB",I15728-TIME(VLOOKUP($C$6,Reference!$B$12:$C$16,2,0),0,0),I15728-TIME(VLOOKUP($C$6,Reference!$B$12:$C$16,2,0),0,0)+TIME(1,0,0)))</f>
        <v>42295.125</v>
      </c>
      <c r="I15728" s="29">
        <v>42295.333333333336</v>
      </c>
      <c r="J15728" s="42">
        <v>9871</v>
      </c>
    </row>
    <row r="15729" spans="5:10" x14ac:dyDescent="0.25">
      <c r="E15729" s="19">
        <f t="shared" si="735"/>
        <v>227</v>
      </c>
      <c r="F15729" s="28" t="str">
        <f t="shared" si="736"/>
        <v>10/18/2015</v>
      </c>
      <c r="G15729" s="28" t="str">
        <f t="shared" si="737"/>
        <v>4</v>
      </c>
      <c r="H15729" s="29">
        <f>IF(I15729="","",IF($C$7="HB",I15729-TIME(VLOOKUP($C$6,Reference!$B$12:$C$16,2,0),0,0),I15729-TIME(VLOOKUP($C$6,Reference!$B$12:$C$16,2,0),0,0)+TIME(1,0,0)))</f>
        <v>42295.166666666664</v>
      </c>
      <c r="I15729" s="29">
        <v>42295.375</v>
      </c>
      <c r="J15729" s="42">
        <v>9559</v>
      </c>
    </row>
    <row r="15730" spans="5:10" x14ac:dyDescent="0.25">
      <c r="E15730" s="19">
        <f t="shared" si="735"/>
        <v>227</v>
      </c>
      <c r="F15730" s="28" t="str">
        <f t="shared" si="736"/>
        <v>10/18/2015</v>
      </c>
      <c r="G15730" s="28" t="str">
        <f t="shared" si="737"/>
        <v>5</v>
      </c>
      <c r="H15730" s="29">
        <f>IF(I15730="","",IF($C$7="HB",I15730-TIME(VLOOKUP($C$6,Reference!$B$12:$C$16,2,0),0,0),I15730-TIME(VLOOKUP($C$6,Reference!$B$12:$C$16,2,0),0,0)+TIME(1,0,0)))</f>
        <v>42295.208333333328</v>
      </c>
      <c r="I15730" s="29">
        <v>42295.416666666664</v>
      </c>
      <c r="J15730" s="42">
        <v>9376</v>
      </c>
    </row>
    <row r="15731" spans="5:10" x14ac:dyDescent="0.25">
      <c r="E15731" s="19">
        <f t="shared" si="735"/>
        <v>227</v>
      </c>
      <c r="F15731" s="28" t="str">
        <f t="shared" si="736"/>
        <v>10/18/2015</v>
      </c>
      <c r="G15731" s="28" t="str">
        <f t="shared" si="737"/>
        <v>6</v>
      </c>
      <c r="H15731" s="29">
        <f>IF(I15731="","",IF($C$7="HB",I15731-TIME(VLOOKUP($C$6,Reference!$B$12:$C$16,2,0),0,0),I15731-TIME(VLOOKUP($C$6,Reference!$B$12:$C$16,2,0),0,0)+TIME(1,0,0)))</f>
        <v>42295.25</v>
      </c>
      <c r="I15731" s="29">
        <v>42295.458333333336</v>
      </c>
      <c r="J15731" s="42">
        <v>9322</v>
      </c>
    </row>
    <row r="15732" spans="5:10" x14ac:dyDescent="0.25">
      <c r="E15732" s="19">
        <f t="shared" si="735"/>
        <v>227</v>
      </c>
      <c r="F15732" s="28" t="str">
        <f t="shared" si="736"/>
        <v>10/18/2015</v>
      </c>
      <c r="G15732" s="28" t="str">
        <f t="shared" si="737"/>
        <v>7</v>
      </c>
      <c r="H15732" s="29">
        <f>IF(I15732="","",IF($C$7="HB",I15732-TIME(VLOOKUP($C$6,Reference!$B$12:$C$16,2,0),0,0),I15732-TIME(VLOOKUP($C$6,Reference!$B$12:$C$16,2,0),0,0)+TIME(1,0,0)))</f>
        <v>42295.291666666664</v>
      </c>
      <c r="I15732" s="29">
        <v>42295.5</v>
      </c>
      <c r="J15732" s="42">
        <v>9387</v>
      </c>
    </row>
    <row r="15733" spans="5:10" x14ac:dyDescent="0.25">
      <c r="E15733" s="19">
        <f t="shared" si="735"/>
        <v>227</v>
      </c>
      <c r="F15733" s="28" t="str">
        <f t="shared" si="736"/>
        <v>10/18/2015</v>
      </c>
      <c r="G15733" s="28" t="str">
        <f t="shared" si="737"/>
        <v>8</v>
      </c>
      <c r="H15733" s="29">
        <f>IF(I15733="","",IF($C$7="HB",I15733-TIME(VLOOKUP($C$6,Reference!$B$12:$C$16,2,0),0,0),I15733-TIME(VLOOKUP($C$6,Reference!$B$12:$C$16,2,0),0,0)+TIME(1,0,0)))</f>
        <v>42295.333333333328</v>
      </c>
      <c r="I15733" s="29">
        <v>42295.541666666664</v>
      </c>
      <c r="J15733" s="42">
        <v>9694</v>
      </c>
    </row>
    <row r="15734" spans="5:10" x14ac:dyDescent="0.25">
      <c r="E15734" s="19">
        <f t="shared" si="735"/>
        <v>227</v>
      </c>
      <c r="F15734" s="28" t="str">
        <f t="shared" si="736"/>
        <v>10/18/2015</v>
      </c>
      <c r="G15734" s="28" t="str">
        <f t="shared" si="737"/>
        <v>9</v>
      </c>
      <c r="H15734" s="29">
        <f>IF(I15734="","",IF($C$7="HB",I15734-TIME(VLOOKUP($C$6,Reference!$B$12:$C$16,2,0),0,0),I15734-TIME(VLOOKUP($C$6,Reference!$B$12:$C$16,2,0),0,0)+TIME(1,0,0)))</f>
        <v>42295.375</v>
      </c>
      <c r="I15734" s="29">
        <v>42295.583333333336</v>
      </c>
      <c r="J15734" s="42">
        <v>9889</v>
      </c>
    </row>
    <row r="15735" spans="5:10" x14ac:dyDescent="0.25">
      <c r="E15735" s="19">
        <f t="shared" si="735"/>
        <v>227</v>
      </c>
      <c r="F15735" s="28" t="str">
        <f t="shared" si="736"/>
        <v>10/18/2015</v>
      </c>
      <c r="G15735" s="28" t="str">
        <f t="shared" si="737"/>
        <v>10</v>
      </c>
      <c r="H15735" s="29">
        <f>IF(I15735="","",IF($C$7="HB",I15735-TIME(VLOOKUP($C$6,Reference!$B$12:$C$16,2,0),0,0),I15735-TIME(VLOOKUP($C$6,Reference!$B$12:$C$16,2,0),0,0)+TIME(1,0,0)))</f>
        <v>42295.416666666664</v>
      </c>
      <c r="I15735" s="29">
        <v>42295.625</v>
      </c>
      <c r="J15735" s="42">
        <v>10142</v>
      </c>
    </row>
    <row r="15736" spans="5:10" x14ac:dyDescent="0.25">
      <c r="E15736" s="19">
        <f t="shared" si="735"/>
        <v>227</v>
      </c>
      <c r="F15736" s="28" t="str">
        <f t="shared" si="736"/>
        <v>10/18/2015</v>
      </c>
      <c r="G15736" s="28" t="str">
        <f t="shared" si="737"/>
        <v>11</v>
      </c>
      <c r="H15736" s="29">
        <f>IF(I15736="","",IF($C$7="HB",I15736-TIME(VLOOKUP($C$6,Reference!$B$12:$C$16,2,0),0,0),I15736-TIME(VLOOKUP($C$6,Reference!$B$12:$C$16,2,0),0,0)+TIME(1,0,0)))</f>
        <v>42295.458333333328</v>
      </c>
      <c r="I15736" s="29">
        <v>42295.666666666664</v>
      </c>
      <c r="J15736" s="42">
        <v>10372</v>
      </c>
    </row>
    <row r="15737" spans="5:10" x14ac:dyDescent="0.25">
      <c r="E15737" s="19">
        <f t="shared" si="735"/>
        <v>227</v>
      </c>
      <c r="F15737" s="28" t="str">
        <f t="shared" si="736"/>
        <v>10/18/2015</v>
      </c>
      <c r="G15737" s="28" t="str">
        <f t="shared" si="737"/>
        <v>12</v>
      </c>
      <c r="H15737" s="29">
        <f>IF(I15737="","",IF($C$7="HB",I15737-TIME(VLOOKUP($C$6,Reference!$B$12:$C$16,2,0),0,0),I15737-TIME(VLOOKUP($C$6,Reference!$B$12:$C$16,2,0),0,0)+TIME(1,0,0)))</f>
        <v>42295.5</v>
      </c>
      <c r="I15737" s="29">
        <v>42295.708333333336</v>
      </c>
      <c r="J15737" s="42">
        <v>10223</v>
      </c>
    </row>
    <row r="15738" spans="5:10" x14ac:dyDescent="0.25">
      <c r="E15738" s="19">
        <f t="shared" si="735"/>
        <v>227</v>
      </c>
      <c r="F15738" s="28" t="str">
        <f t="shared" si="736"/>
        <v>10/18/2015</v>
      </c>
      <c r="G15738" s="28" t="str">
        <f t="shared" si="737"/>
        <v>13</v>
      </c>
      <c r="H15738" s="29">
        <f>IF(I15738="","",IF($C$7="HB",I15738-TIME(VLOOKUP($C$6,Reference!$B$12:$C$16,2,0),0,0),I15738-TIME(VLOOKUP($C$6,Reference!$B$12:$C$16,2,0),0,0)+TIME(1,0,0)))</f>
        <v>42295.541666666664</v>
      </c>
      <c r="I15738" s="29">
        <v>42295.75</v>
      </c>
      <c r="J15738" s="42">
        <v>10284</v>
      </c>
    </row>
    <row r="15739" spans="5:10" x14ac:dyDescent="0.25">
      <c r="E15739" s="19">
        <f t="shared" si="735"/>
        <v>227</v>
      </c>
      <c r="F15739" s="28" t="str">
        <f t="shared" si="736"/>
        <v>10/18/2015</v>
      </c>
      <c r="G15739" s="28" t="str">
        <f t="shared" si="737"/>
        <v>14</v>
      </c>
      <c r="H15739" s="29">
        <f>IF(I15739="","",IF($C$7="HB",I15739-TIME(VLOOKUP($C$6,Reference!$B$12:$C$16,2,0),0,0),I15739-TIME(VLOOKUP($C$6,Reference!$B$12:$C$16,2,0),0,0)+TIME(1,0,0)))</f>
        <v>42295.583333333328</v>
      </c>
      <c r="I15739" s="29">
        <v>42295.791666666664</v>
      </c>
      <c r="J15739" s="42">
        <v>10552</v>
      </c>
    </row>
    <row r="15740" spans="5:10" x14ac:dyDescent="0.25">
      <c r="E15740" s="19">
        <f t="shared" si="735"/>
        <v>227</v>
      </c>
      <c r="F15740" s="28" t="str">
        <f t="shared" si="736"/>
        <v>10/18/2015</v>
      </c>
      <c r="G15740" s="28" t="str">
        <f t="shared" si="737"/>
        <v>15</v>
      </c>
      <c r="H15740" s="29">
        <f>IF(I15740="","",IF($C$7="HB",I15740-TIME(VLOOKUP($C$6,Reference!$B$12:$C$16,2,0),0,0),I15740-TIME(VLOOKUP($C$6,Reference!$B$12:$C$16,2,0),0,0)+TIME(1,0,0)))</f>
        <v>42295.625</v>
      </c>
      <c r="I15740" s="29">
        <v>42295.833333333336</v>
      </c>
      <c r="J15740" s="42">
        <v>10672</v>
      </c>
    </row>
    <row r="15741" spans="5:10" x14ac:dyDescent="0.25">
      <c r="E15741" s="19">
        <f t="shared" si="735"/>
        <v>227</v>
      </c>
      <c r="F15741" s="28" t="str">
        <f t="shared" si="736"/>
        <v>10/18/2015</v>
      </c>
      <c r="G15741" s="28" t="str">
        <f t="shared" si="737"/>
        <v>16</v>
      </c>
      <c r="H15741" s="29">
        <f>IF(I15741="","",IF($C$7="HB",I15741-TIME(VLOOKUP($C$6,Reference!$B$12:$C$16,2,0),0,0),I15741-TIME(VLOOKUP($C$6,Reference!$B$12:$C$16,2,0),0,0)+TIME(1,0,0)))</f>
        <v>42295.666666666664</v>
      </c>
      <c r="I15741" s="29">
        <v>42295.875</v>
      </c>
      <c r="J15741" s="42">
        <v>10715</v>
      </c>
    </row>
    <row r="15742" spans="5:10" x14ac:dyDescent="0.25">
      <c r="E15742" s="19">
        <f t="shared" si="735"/>
        <v>227</v>
      </c>
      <c r="F15742" s="28" t="str">
        <f t="shared" si="736"/>
        <v>10/18/2015</v>
      </c>
      <c r="G15742" s="28" t="str">
        <f t="shared" si="737"/>
        <v>17</v>
      </c>
      <c r="H15742" s="29">
        <f>IF(I15742="","",IF($C$7="HB",I15742-TIME(VLOOKUP($C$6,Reference!$B$12:$C$16,2,0),0,0),I15742-TIME(VLOOKUP($C$6,Reference!$B$12:$C$16,2,0),0,0)+TIME(1,0,0)))</f>
        <v>42295.708333333328</v>
      </c>
      <c r="I15742" s="29">
        <v>42295.916666666664</v>
      </c>
      <c r="J15742" s="42">
        <v>10877</v>
      </c>
    </row>
    <row r="15743" spans="5:10" x14ac:dyDescent="0.25">
      <c r="E15743" s="19">
        <f t="shared" si="735"/>
        <v>227</v>
      </c>
      <c r="F15743" s="28" t="str">
        <f t="shared" si="736"/>
        <v>10/18/2015</v>
      </c>
      <c r="G15743" s="28" t="str">
        <f t="shared" si="737"/>
        <v>18</v>
      </c>
      <c r="H15743" s="29">
        <f>IF(I15743="","",IF($C$7="HB",I15743-TIME(VLOOKUP($C$6,Reference!$B$12:$C$16,2,0),0,0),I15743-TIME(VLOOKUP($C$6,Reference!$B$12:$C$16,2,0),0,0)+TIME(1,0,0)))</f>
        <v>42295.75</v>
      </c>
      <c r="I15743" s="29">
        <v>42295.958333333336</v>
      </c>
      <c r="J15743" s="42">
        <v>11305</v>
      </c>
    </row>
    <row r="15744" spans="5:10" x14ac:dyDescent="0.25">
      <c r="E15744" s="19">
        <f t="shared" si="735"/>
        <v>227</v>
      </c>
      <c r="F15744" s="28" t="str">
        <f t="shared" si="736"/>
        <v>10/18/2015</v>
      </c>
      <c r="G15744" s="28" t="str">
        <f t="shared" si="737"/>
        <v>19</v>
      </c>
      <c r="H15744" s="29">
        <f>IF(I15744="","",IF($C$7="HB",I15744-TIME(VLOOKUP($C$6,Reference!$B$12:$C$16,2,0),0,0),I15744-TIME(VLOOKUP($C$6,Reference!$B$12:$C$16,2,0),0,0)+TIME(1,0,0)))</f>
        <v>42295.791666666664</v>
      </c>
      <c r="I15744" s="29">
        <v>42296</v>
      </c>
      <c r="J15744" s="42">
        <v>11517</v>
      </c>
    </row>
    <row r="15745" spans="5:10" x14ac:dyDescent="0.25">
      <c r="E15745" s="19">
        <f t="shared" si="735"/>
        <v>227</v>
      </c>
      <c r="F15745" s="28" t="str">
        <f t="shared" si="736"/>
        <v>10/18/2015</v>
      </c>
      <c r="G15745" s="28" t="str">
        <f t="shared" si="737"/>
        <v>20</v>
      </c>
      <c r="H15745" s="29">
        <f>IF(I15745="","",IF($C$7="HB",I15745-TIME(VLOOKUP($C$6,Reference!$B$12:$C$16,2,0),0,0),I15745-TIME(VLOOKUP($C$6,Reference!$B$12:$C$16,2,0),0,0)+TIME(1,0,0)))</f>
        <v>42295.833333333328</v>
      </c>
      <c r="I15745" s="29">
        <v>42296.041666666664</v>
      </c>
      <c r="J15745" s="42">
        <v>11984</v>
      </c>
    </row>
    <row r="15746" spans="5:10" x14ac:dyDescent="0.25">
      <c r="E15746" s="19">
        <f t="shared" si="735"/>
        <v>227</v>
      </c>
      <c r="F15746" s="28" t="str">
        <f t="shared" si="736"/>
        <v>10/18/2015</v>
      </c>
      <c r="G15746" s="28" t="str">
        <f t="shared" si="737"/>
        <v>21</v>
      </c>
      <c r="H15746" s="29">
        <f>IF(I15746="","",IF($C$7="HB",I15746-TIME(VLOOKUP($C$6,Reference!$B$12:$C$16,2,0),0,0),I15746-TIME(VLOOKUP($C$6,Reference!$B$12:$C$16,2,0),0,0)+TIME(1,0,0)))</f>
        <v>42295.875</v>
      </c>
      <c r="I15746" s="29">
        <v>42296.083333333336</v>
      </c>
      <c r="J15746" s="42">
        <v>12512</v>
      </c>
    </row>
    <row r="15747" spans="5:10" x14ac:dyDescent="0.25">
      <c r="E15747" s="19">
        <f t="shared" si="735"/>
        <v>227</v>
      </c>
      <c r="F15747" s="28" t="str">
        <f t="shared" si="736"/>
        <v>10/18/2015</v>
      </c>
      <c r="G15747" s="28" t="str">
        <f t="shared" si="737"/>
        <v>22</v>
      </c>
      <c r="H15747" s="29">
        <f>IF(I15747="","",IF($C$7="HB",I15747-TIME(VLOOKUP($C$6,Reference!$B$12:$C$16,2,0),0,0),I15747-TIME(VLOOKUP($C$6,Reference!$B$12:$C$16,2,0),0,0)+TIME(1,0,0)))</f>
        <v>42295.916666666664</v>
      </c>
      <c r="I15747" s="29">
        <v>42296.125</v>
      </c>
      <c r="J15747" s="42">
        <v>12260</v>
      </c>
    </row>
    <row r="15748" spans="5:10" x14ac:dyDescent="0.25">
      <c r="E15748" s="19">
        <f t="shared" si="735"/>
        <v>227</v>
      </c>
      <c r="F15748" s="28" t="str">
        <f t="shared" si="736"/>
        <v>10/18/2015</v>
      </c>
      <c r="G15748" s="28" t="str">
        <f t="shared" si="737"/>
        <v>23</v>
      </c>
      <c r="H15748" s="29">
        <f>IF(I15748="","",IF($C$7="HB",I15748-TIME(VLOOKUP($C$6,Reference!$B$12:$C$16,2,0),0,0),I15748-TIME(VLOOKUP($C$6,Reference!$B$12:$C$16,2,0),0,0)+TIME(1,0,0)))</f>
        <v>42295.958333333328</v>
      </c>
      <c r="I15748" s="29">
        <v>42296.166666666664</v>
      </c>
      <c r="J15748" s="42">
        <v>11654</v>
      </c>
    </row>
    <row r="15749" spans="5:10" x14ac:dyDescent="0.25">
      <c r="E15749" s="19">
        <f t="shared" si="735"/>
        <v>227</v>
      </c>
      <c r="F15749" s="28" t="str">
        <f t="shared" si="736"/>
        <v>10/19/2015</v>
      </c>
      <c r="G15749" s="28" t="str">
        <f t="shared" si="737"/>
        <v>0</v>
      </c>
      <c r="H15749" s="29">
        <f>IF(I15749="","",IF($C$7="HB",I15749-TIME(VLOOKUP($C$6,Reference!$B$12:$C$16,2,0),0,0),I15749-TIME(VLOOKUP($C$6,Reference!$B$12:$C$16,2,0),0,0)+TIME(1,0,0)))</f>
        <v>42296</v>
      </c>
      <c r="I15749" s="29">
        <v>42296.208333333336</v>
      </c>
      <c r="J15749" s="42">
        <v>10934</v>
      </c>
    </row>
    <row r="15750" spans="5:10" x14ac:dyDescent="0.25">
      <c r="E15750" s="19">
        <f t="shared" ref="E15750:E15813" si="738">$C$16</f>
        <v>227</v>
      </c>
      <c r="F15750" s="28" t="str">
        <f t="shared" ref="F15750:F15813" si="739">TEXT(H15750,"m/d/yyyy")</f>
        <v>10/19/2015</v>
      </c>
      <c r="G15750" s="28" t="str">
        <f t="shared" ref="G15750:G15813" si="740">TEXT(H15750,"h")</f>
        <v>1</v>
      </c>
      <c r="H15750" s="29">
        <f>IF(I15750="","",IF($C$7="HB",I15750-TIME(VLOOKUP($C$6,Reference!$B$12:$C$16,2,0),0,0),I15750-TIME(VLOOKUP($C$6,Reference!$B$12:$C$16,2,0),0,0)+TIME(1,0,0)))</f>
        <v>42296.041666666664</v>
      </c>
      <c r="I15750" s="29">
        <v>42296.25</v>
      </c>
      <c r="J15750" s="42">
        <v>10348</v>
      </c>
    </row>
    <row r="15751" spans="5:10" x14ac:dyDescent="0.25">
      <c r="E15751" s="19">
        <f t="shared" si="738"/>
        <v>227</v>
      </c>
      <c r="F15751" s="28" t="str">
        <f t="shared" si="739"/>
        <v>10/19/2015</v>
      </c>
      <c r="G15751" s="28" t="str">
        <f t="shared" si="740"/>
        <v>2</v>
      </c>
      <c r="H15751" s="29">
        <f>IF(I15751="","",IF($C$7="HB",I15751-TIME(VLOOKUP($C$6,Reference!$B$12:$C$16,2,0),0,0),I15751-TIME(VLOOKUP($C$6,Reference!$B$12:$C$16,2,0),0,0)+TIME(1,0,0)))</f>
        <v>42296.083333333328</v>
      </c>
      <c r="I15751" s="29">
        <v>42296.291666666664</v>
      </c>
      <c r="J15751" s="42">
        <v>9780</v>
      </c>
    </row>
    <row r="15752" spans="5:10" x14ac:dyDescent="0.25">
      <c r="E15752" s="19">
        <f t="shared" si="738"/>
        <v>227</v>
      </c>
      <c r="F15752" s="28" t="str">
        <f t="shared" si="739"/>
        <v>10/19/2015</v>
      </c>
      <c r="G15752" s="28" t="str">
        <f t="shared" si="740"/>
        <v>3</v>
      </c>
      <c r="H15752" s="29">
        <f>IF(I15752="","",IF($C$7="HB",I15752-TIME(VLOOKUP($C$6,Reference!$B$12:$C$16,2,0),0,0),I15752-TIME(VLOOKUP($C$6,Reference!$B$12:$C$16,2,0),0,0)+TIME(1,0,0)))</f>
        <v>42296.125</v>
      </c>
      <c r="I15752" s="29">
        <v>42296.333333333336</v>
      </c>
      <c r="J15752" s="42">
        <v>9612</v>
      </c>
    </row>
    <row r="15753" spans="5:10" x14ac:dyDescent="0.25">
      <c r="E15753" s="19">
        <f t="shared" si="738"/>
        <v>227</v>
      </c>
      <c r="F15753" s="28" t="str">
        <f t="shared" si="739"/>
        <v>10/19/2015</v>
      </c>
      <c r="G15753" s="28" t="str">
        <f t="shared" si="740"/>
        <v>4</v>
      </c>
      <c r="H15753" s="29">
        <f>IF(I15753="","",IF($C$7="HB",I15753-TIME(VLOOKUP($C$6,Reference!$B$12:$C$16,2,0),0,0),I15753-TIME(VLOOKUP($C$6,Reference!$B$12:$C$16,2,0),0,0)+TIME(1,0,0)))</f>
        <v>42296.166666666664</v>
      </c>
      <c r="I15753" s="29">
        <v>42296.375</v>
      </c>
      <c r="J15753" s="42">
        <v>9674</v>
      </c>
    </row>
    <row r="15754" spans="5:10" x14ac:dyDescent="0.25">
      <c r="E15754" s="19">
        <f t="shared" si="738"/>
        <v>227</v>
      </c>
      <c r="F15754" s="28" t="str">
        <f t="shared" si="739"/>
        <v>10/19/2015</v>
      </c>
      <c r="G15754" s="28" t="str">
        <f t="shared" si="740"/>
        <v>5</v>
      </c>
      <c r="H15754" s="29">
        <f>IF(I15754="","",IF($C$7="HB",I15754-TIME(VLOOKUP($C$6,Reference!$B$12:$C$16,2,0),0,0),I15754-TIME(VLOOKUP($C$6,Reference!$B$12:$C$16,2,0),0,0)+TIME(1,0,0)))</f>
        <v>42296.208333333328</v>
      </c>
      <c r="I15754" s="29">
        <v>42296.416666666664</v>
      </c>
      <c r="J15754" s="42">
        <v>9550</v>
      </c>
    </row>
    <row r="15755" spans="5:10" x14ac:dyDescent="0.25">
      <c r="E15755" s="19">
        <f t="shared" si="738"/>
        <v>227</v>
      </c>
      <c r="F15755" s="28" t="str">
        <f t="shared" si="739"/>
        <v>10/19/2015</v>
      </c>
      <c r="G15755" s="28" t="str">
        <f t="shared" si="740"/>
        <v>6</v>
      </c>
      <c r="H15755" s="29">
        <f>IF(I15755="","",IF($C$7="HB",I15755-TIME(VLOOKUP($C$6,Reference!$B$12:$C$16,2,0),0,0),I15755-TIME(VLOOKUP($C$6,Reference!$B$12:$C$16,2,0),0,0)+TIME(1,0,0)))</f>
        <v>42296.25</v>
      </c>
      <c r="I15755" s="29">
        <v>42296.458333333336</v>
      </c>
      <c r="J15755" s="42">
        <v>9460</v>
      </c>
    </row>
    <row r="15756" spans="5:10" x14ac:dyDescent="0.25">
      <c r="E15756" s="19">
        <f t="shared" si="738"/>
        <v>227</v>
      </c>
      <c r="F15756" s="28" t="str">
        <f t="shared" si="739"/>
        <v>10/19/2015</v>
      </c>
      <c r="G15756" s="28" t="str">
        <f t="shared" si="740"/>
        <v>7</v>
      </c>
      <c r="H15756" s="29">
        <f>IF(I15756="","",IF($C$7="HB",I15756-TIME(VLOOKUP($C$6,Reference!$B$12:$C$16,2,0),0,0),I15756-TIME(VLOOKUP($C$6,Reference!$B$12:$C$16,2,0),0,0)+TIME(1,0,0)))</f>
        <v>42296.291666666664</v>
      </c>
      <c r="I15756" s="29">
        <v>42296.5</v>
      </c>
      <c r="J15756" s="42">
        <v>10098</v>
      </c>
    </row>
    <row r="15757" spans="5:10" x14ac:dyDescent="0.25">
      <c r="E15757" s="19">
        <f t="shared" si="738"/>
        <v>227</v>
      </c>
      <c r="F15757" s="28" t="str">
        <f t="shared" si="739"/>
        <v>10/19/2015</v>
      </c>
      <c r="G15757" s="28" t="str">
        <f t="shared" si="740"/>
        <v>8</v>
      </c>
      <c r="H15757" s="29">
        <f>IF(I15757="","",IF($C$7="HB",I15757-TIME(VLOOKUP($C$6,Reference!$B$12:$C$16,2,0),0,0),I15757-TIME(VLOOKUP($C$6,Reference!$B$12:$C$16,2,0),0,0)+TIME(1,0,0)))</f>
        <v>42296.333333333328</v>
      </c>
      <c r="I15757" s="29">
        <v>42296.541666666664</v>
      </c>
      <c r="J15757" s="42">
        <v>11200</v>
      </c>
    </row>
    <row r="15758" spans="5:10" x14ac:dyDescent="0.25">
      <c r="E15758" s="19">
        <f t="shared" si="738"/>
        <v>227</v>
      </c>
      <c r="F15758" s="28" t="str">
        <f t="shared" si="739"/>
        <v>10/19/2015</v>
      </c>
      <c r="G15758" s="28" t="str">
        <f t="shared" si="740"/>
        <v>9</v>
      </c>
      <c r="H15758" s="29">
        <f>IF(I15758="","",IF($C$7="HB",I15758-TIME(VLOOKUP($C$6,Reference!$B$12:$C$16,2,0),0,0),I15758-TIME(VLOOKUP($C$6,Reference!$B$12:$C$16,2,0),0,0)+TIME(1,0,0)))</f>
        <v>42296.375</v>
      </c>
      <c r="I15758" s="29">
        <v>42296.583333333336</v>
      </c>
      <c r="J15758" s="42">
        <v>11860</v>
      </c>
    </row>
    <row r="15759" spans="5:10" x14ac:dyDescent="0.25">
      <c r="E15759" s="19">
        <f t="shared" si="738"/>
        <v>227</v>
      </c>
      <c r="F15759" s="28" t="str">
        <f t="shared" si="739"/>
        <v>10/19/2015</v>
      </c>
      <c r="G15759" s="28" t="str">
        <f t="shared" si="740"/>
        <v>10</v>
      </c>
      <c r="H15759" s="29">
        <f>IF(I15759="","",IF($C$7="HB",I15759-TIME(VLOOKUP($C$6,Reference!$B$12:$C$16,2,0),0,0),I15759-TIME(VLOOKUP($C$6,Reference!$B$12:$C$16,2,0),0,0)+TIME(1,0,0)))</f>
        <v>42296.416666666664</v>
      </c>
      <c r="I15759" s="29">
        <v>42296.625</v>
      </c>
      <c r="J15759" s="42">
        <v>12042</v>
      </c>
    </row>
    <row r="15760" spans="5:10" x14ac:dyDescent="0.25">
      <c r="E15760" s="19">
        <f t="shared" si="738"/>
        <v>227</v>
      </c>
      <c r="F15760" s="28" t="str">
        <f t="shared" si="739"/>
        <v>10/19/2015</v>
      </c>
      <c r="G15760" s="28" t="str">
        <f t="shared" si="740"/>
        <v>11</v>
      </c>
      <c r="H15760" s="29">
        <f>IF(I15760="","",IF($C$7="HB",I15760-TIME(VLOOKUP($C$6,Reference!$B$12:$C$16,2,0),0,0),I15760-TIME(VLOOKUP($C$6,Reference!$B$12:$C$16,2,0),0,0)+TIME(1,0,0)))</f>
        <v>42296.458333333328</v>
      </c>
      <c r="I15760" s="29">
        <v>42296.666666666664</v>
      </c>
      <c r="J15760" s="42">
        <v>12279</v>
      </c>
    </row>
    <row r="15761" spans="5:10" x14ac:dyDescent="0.25">
      <c r="E15761" s="19">
        <f t="shared" si="738"/>
        <v>227</v>
      </c>
      <c r="F15761" s="28" t="str">
        <f t="shared" si="739"/>
        <v>10/19/2015</v>
      </c>
      <c r="G15761" s="28" t="str">
        <f t="shared" si="740"/>
        <v>12</v>
      </c>
      <c r="H15761" s="29">
        <f>IF(I15761="","",IF($C$7="HB",I15761-TIME(VLOOKUP($C$6,Reference!$B$12:$C$16,2,0),0,0),I15761-TIME(VLOOKUP($C$6,Reference!$B$12:$C$16,2,0),0,0)+TIME(1,0,0)))</f>
        <v>42296.5</v>
      </c>
      <c r="I15761" s="29">
        <v>42296.708333333336</v>
      </c>
      <c r="J15761" s="42">
        <v>12518</v>
      </c>
    </row>
    <row r="15762" spans="5:10" x14ac:dyDescent="0.25">
      <c r="E15762" s="19">
        <f t="shared" si="738"/>
        <v>227</v>
      </c>
      <c r="F15762" s="28" t="str">
        <f t="shared" si="739"/>
        <v>10/19/2015</v>
      </c>
      <c r="G15762" s="28" t="str">
        <f t="shared" si="740"/>
        <v>13</v>
      </c>
      <c r="H15762" s="29">
        <f>IF(I15762="","",IF($C$7="HB",I15762-TIME(VLOOKUP($C$6,Reference!$B$12:$C$16,2,0),0,0),I15762-TIME(VLOOKUP($C$6,Reference!$B$12:$C$16,2,0),0,0)+TIME(1,0,0)))</f>
        <v>42296.541666666664</v>
      </c>
      <c r="I15762" s="29">
        <v>42296.75</v>
      </c>
      <c r="J15762" s="42">
        <v>12486</v>
      </c>
    </row>
    <row r="15763" spans="5:10" x14ac:dyDescent="0.25">
      <c r="E15763" s="19">
        <f t="shared" si="738"/>
        <v>227</v>
      </c>
      <c r="F15763" s="28" t="str">
        <f t="shared" si="739"/>
        <v>10/19/2015</v>
      </c>
      <c r="G15763" s="28" t="str">
        <f t="shared" si="740"/>
        <v>14</v>
      </c>
      <c r="H15763" s="29">
        <f>IF(I15763="","",IF($C$7="HB",I15763-TIME(VLOOKUP($C$6,Reference!$B$12:$C$16,2,0),0,0),I15763-TIME(VLOOKUP($C$6,Reference!$B$12:$C$16,2,0),0,0)+TIME(1,0,0)))</f>
        <v>42296.583333333328</v>
      </c>
      <c r="I15763" s="29">
        <v>42296.791666666664</v>
      </c>
      <c r="J15763" s="42">
        <v>12395</v>
      </c>
    </row>
    <row r="15764" spans="5:10" x14ac:dyDescent="0.25">
      <c r="E15764" s="19">
        <f t="shared" si="738"/>
        <v>227</v>
      </c>
      <c r="F15764" s="28" t="str">
        <f t="shared" si="739"/>
        <v>10/19/2015</v>
      </c>
      <c r="G15764" s="28" t="str">
        <f t="shared" si="740"/>
        <v>15</v>
      </c>
      <c r="H15764" s="29">
        <f>IF(I15764="","",IF($C$7="HB",I15764-TIME(VLOOKUP($C$6,Reference!$B$12:$C$16,2,0),0,0),I15764-TIME(VLOOKUP($C$6,Reference!$B$12:$C$16,2,0),0,0)+TIME(1,0,0)))</f>
        <v>42296.625</v>
      </c>
      <c r="I15764" s="29">
        <v>42296.833333333336</v>
      </c>
      <c r="J15764" s="42">
        <v>12525</v>
      </c>
    </row>
    <row r="15765" spans="5:10" x14ac:dyDescent="0.25">
      <c r="E15765" s="19">
        <f t="shared" si="738"/>
        <v>227</v>
      </c>
      <c r="F15765" s="28" t="str">
        <f t="shared" si="739"/>
        <v>10/19/2015</v>
      </c>
      <c r="G15765" s="28" t="str">
        <f t="shared" si="740"/>
        <v>16</v>
      </c>
      <c r="H15765" s="29">
        <f>IF(I15765="","",IF($C$7="HB",I15765-TIME(VLOOKUP($C$6,Reference!$B$12:$C$16,2,0),0,0),I15765-TIME(VLOOKUP($C$6,Reference!$B$12:$C$16,2,0),0,0)+TIME(1,0,0)))</f>
        <v>42296.666666666664</v>
      </c>
      <c r="I15765" s="29">
        <v>42296.875</v>
      </c>
      <c r="J15765" s="42">
        <v>12722</v>
      </c>
    </row>
    <row r="15766" spans="5:10" x14ac:dyDescent="0.25">
      <c r="E15766" s="19">
        <f t="shared" si="738"/>
        <v>227</v>
      </c>
      <c r="F15766" s="28" t="str">
        <f t="shared" si="739"/>
        <v>10/19/2015</v>
      </c>
      <c r="G15766" s="28" t="str">
        <f t="shared" si="740"/>
        <v>17</v>
      </c>
      <c r="H15766" s="29">
        <f>IF(I15766="","",IF($C$7="HB",I15766-TIME(VLOOKUP($C$6,Reference!$B$12:$C$16,2,0),0,0),I15766-TIME(VLOOKUP($C$6,Reference!$B$12:$C$16,2,0),0,0)+TIME(1,0,0)))</f>
        <v>42296.708333333328</v>
      </c>
      <c r="I15766" s="29">
        <v>42296.916666666664</v>
      </c>
      <c r="J15766" s="42">
        <v>12892</v>
      </c>
    </row>
    <row r="15767" spans="5:10" x14ac:dyDescent="0.25">
      <c r="E15767" s="19">
        <f t="shared" si="738"/>
        <v>227</v>
      </c>
      <c r="F15767" s="28" t="str">
        <f t="shared" si="739"/>
        <v>10/19/2015</v>
      </c>
      <c r="G15767" s="28" t="str">
        <f t="shared" si="740"/>
        <v>18</v>
      </c>
      <c r="H15767" s="29">
        <f>IF(I15767="","",IF($C$7="HB",I15767-TIME(VLOOKUP($C$6,Reference!$B$12:$C$16,2,0),0,0),I15767-TIME(VLOOKUP($C$6,Reference!$B$12:$C$16,2,0),0,0)+TIME(1,0,0)))</f>
        <v>42296.75</v>
      </c>
      <c r="I15767" s="29">
        <v>42296.958333333336</v>
      </c>
      <c r="J15767" s="42">
        <v>13088</v>
      </c>
    </row>
    <row r="15768" spans="5:10" x14ac:dyDescent="0.25">
      <c r="E15768" s="19">
        <f t="shared" si="738"/>
        <v>227</v>
      </c>
      <c r="F15768" s="28" t="str">
        <f t="shared" si="739"/>
        <v>10/19/2015</v>
      </c>
      <c r="G15768" s="28" t="str">
        <f t="shared" si="740"/>
        <v>19</v>
      </c>
      <c r="H15768" s="29">
        <f>IF(I15768="","",IF($C$7="HB",I15768-TIME(VLOOKUP($C$6,Reference!$B$12:$C$16,2,0),0,0),I15768-TIME(VLOOKUP($C$6,Reference!$B$12:$C$16,2,0),0,0)+TIME(1,0,0)))</f>
        <v>42296.791666666664</v>
      </c>
      <c r="I15768" s="29">
        <v>42297</v>
      </c>
      <c r="J15768" s="42">
        <v>13182</v>
      </c>
    </row>
    <row r="15769" spans="5:10" x14ac:dyDescent="0.25">
      <c r="E15769" s="19">
        <f t="shared" si="738"/>
        <v>227</v>
      </c>
      <c r="F15769" s="28" t="str">
        <f t="shared" si="739"/>
        <v>10/19/2015</v>
      </c>
      <c r="G15769" s="28" t="str">
        <f t="shared" si="740"/>
        <v>20</v>
      </c>
      <c r="H15769" s="29">
        <f>IF(I15769="","",IF($C$7="HB",I15769-TIME(VLOOKUP($C$6,Reference!$B$12:$C$16,2,0),0,0),I15769-TIME(VLOOKUP($C$6,Reference!$B$12:$C$16,2,0),0,0)+TIME(1,0,0)))</f>
        <v>42296.833333333328</v>
      </c>
      <c r="I15769" s="29">
        <v>42297.041666666664</v>
      </c>
      <c r="J15769" s="42">
        <v>13338</v>
      </c>
    </row>
    <row r="15770" spans="5:10" x14ac:dyDescent="0.25">
      <c r="E15770" s="19">
        <f t="shared" si="738"/>
        <v>227</v>
      </c>
      <c r="F15770" s="28" t="str">
        <f t="shared" si="739"/>
        <v>10/19/2015</v>
      </c>
      <c r="G15770" s="28" t="str">
        <f t="shared" si="740"/>
        <v>21</v>
      </c>
      <c r="H15770" s="29">
        <f>IF(I15770="","",IF($C$7="HB",I15770-TIME(VLOOKUP($C$6,Reference!$B$12:$C$16,2,0),0,0),I15770-TIME(VLOOKUP($C$6,Reference!$B$12:$C$16,2,0),0,0)+TIME(1,0,0)))</f>
        <v>42296.875</v>
      </c>
      <c r="I15770" s="29">
        <v>42297.083333333336</v>
      </c>
      <c r="J15770" s="42">
        <v>13713</v>
      </c>
    </row>
    <row r="15771" spans="5:10" x14ac:dyDescent="0.25">
      <c r="E15771" s="19">
        <f t="shared" si="738"/>
        <v>227</v>
      </c>
      <c r="F15771" s="28" t="str">
        <f t="shared" si="739"/>
        <v>10/19/2015</v>
      </c>
      <c r="G15771" s="28" t="str">
        <f t="shared" si="740"/>
        <v>22</v>
      </c>
      <c r="H15771" s="29">
        <f>IF(I15771="","",IF($C$7="HB",I15771-TIME(VLOOKUP($C$6,Reference!$B$12:$C$16,2,0),0,0),I15771-TIME(VLOOKUP($C$6,Reference!$B$12:$C$16,2,0),0,0)+TIME(1,0,0)))</f>
        <v>42296.916666666664</v>
      </c>
      <c r="I15771" s="29">
        <v>42297.125</v>
      </c>
      <c r="J15771" s="42">
        <v>13278</v>
      </c>
    </row>
    <row r="15772" spans="5:10" x14ac:dyDescent="0.25">
      <c r="E15772" s="19">
        <f t="shared" si="738"/>
        <v>227</v>
      </c>
      <c r="F15772" s="28" t="str">
        <f t="shared" si="739"/>
        <v>10/19/2015</v>
      </c>
      <c r="G15772" s="28" t="str">
        <f t="shared" si="740"/>
        <v>23</v>
      </c>
      <c r="H15772" s="29">
        <f>IF(I15772="","",IF($C$7="HB",I15772-TIME(VLOOKUP($C$6,Reference!$B$12:$C$16,2,0),0,0),I15772-TIME(VLOOKUP($C$6,Reference!$B$12:$C$16,2,0),0,0)+TIME(1,0,0)))</f>
        <v>42296.958333333328</v>
      </c>
      <c r="I15772" s="29">
        <v>42297.166666666664</v>
      </c>
      <c r="J15772" s="42">
        <v>12504</v>
      </c>
    </row>
    <row r="15773" spans="5:10" x14ac:dyDescent="0.25">
      <c r="E15773" s="19">
        <f t="shared" si="738"/>
        <v>227</v>
      </c>
      <c r="F15773" s="28" t="str">
        <f t="shared" si="739"/>
        <v>10/20/2015</v>
      </c>
      <c r="G15773" s="28" t="str">
        <f t="shared" si="740"/>
        <v>0</v>
      </c>
      <c r="H15773" s="29">
        <f>IF(I15773="","",IF($C$7="HB",I15773-TIME(VLOOKUP($C$6,Reference!$B$12:$C$16,2,0),0,0),I15773-TIME(VLOOKUP($C$6,Reference!$B$12:$C$16,2,0),0,0)+TIME(1,0,0)))</f>
        <v>42297</v>
      </c>
      <c r="I15773" s="29">
        <v>42297.208333333336</v>
      </c>
      <c r="J15773" s="42">
        <v>11496</v>
      </c>
    </row>
    <row r="15774" spans="5:10" x14ac:dyDescent="0.25">
      <c r="E15774" s="19">
        <f t="shared" si="738"/>
        <v>227</v>
      </c>
      <c r="F15774" s="28" t="str">
        <f t="shared" si="739"/>
        <v>10/20/2015</v>
      </c>
      <c r="G15774" s="28" t="str">
        <f t="shared" si="740"/>
        <v>1</v>
      </c>
      <c r="H15774" s="29">
        <f>IF(I15774="","",IF($C$7="HB",I15774-TIME(VLOOKUP($C$6,Reference!$B$12:$C$16,2,0),0,0),I15774-TIME(VLOOKUP($C$6,Reference!$B$12:$C$16,2,0),0,0)+TIME(1,0,0)))</f>
        <v>42297.041666666664</v>
      </c>
      <c r="I15774" s="29">
        <v>42297.25</v>
      </c>
      <c r="J15774" s="42">
        <v>10509</v>
      </c>
    </row>
    <row r="15775" spans="5:10" x14ac:dyDescent="0.25">
      <c r="E15775" s="19">
        <f t="shared" si="738"/>
        <v>227</v>
      </c>
      <c r="F15775" s="28" t="str">
        <f t="shared" si="739"/>
        <v>10/20/2015</v>
      </c>
      <c r="G15775" s="28" t="str">
        <f t="shared" si="740"/>
        <v>2</v>
      </c>
      <c r="H15775" s="29">
        <f>IF(I15775="","",IF($C$7="HB",I15775-TIME(VLOOKUP($C$6,Reference!$B$12:$C$16,2,0),0,0),I15775-TIME(VLOOKUP($C$6,Reference!$B$12:$C$16,2,0),0,0)+TIME(1,0,0)))</f>
        <v>42297.083333333328</v>
      </c>
      <c r="I15775" s="29">
        <v>42297.291666666664</v>
      </c>
      <c r="J15775" s="42">
        <v>10206</v>
      </c>
    </row>
    <row r="15776" spans="5:10" x14ac:dyDescent="0.25">
      <c r="E15776" s="19">
        <f t="shared" si="738"/>
        <v>227</v>
      </c>
      <c r="F15776" s="28" t="str">
        <f t="shared" si="739"/>
        <v>10/20/2015</v>
      </c>
      <c r="G15776" s="28" t="str">
        <f t="shared" si="740"/>
        <v>3</v>
      </c>
      <c r="H15776" s="29">
        <f>IF(I15776="","",IF($C$7="HB",I15776-TIME(VLOOKUP($C$6,Reference!$B$12:$C$16,2,0),0,0),I15776-TIME(VLOOKUP($C$6,Reference!$B$12:$C$16,2,0),0,0)+TIME(1,0,0)))</f>
        <v>42297.125</v>
      </c>
      <c r="I15776" s="29">
        <v>42297.333333333336</v>
      </c>
      <c r="J15776" s="42">
        <v>9904</v>
      </c>
    </row>
    <row r="15777" spans="5:10" x14ac:dyDescent="0.25">
      <c r="E15777" s="19">
        <f t="shared" si="738"/>
        <v>227</v>
      </c>
      <c r="F15777" s="28" t="str">
        <f t="shared" si="739"/>
        <v>10/20/2015</v>
      </c>
      <c r="G15777" s="28" t="str">
        <f t="shared" si="740"/>
        <v>4</v>
      </c>
      <c r="H15777" s="29">
        <f>IF(I15777="","",IF($C$7="HB",I15777-TIME(VLOOKUP($C$6,Reference!$B$12:$C$16,2,0),0,0),I15777-TIME(VLOOKUP($C$6,Reference!$B$12:$C$16,2,0),0,0)+TIME(1,0,0)))</f>
        <v>42297.166666666664</v>
      </c>
      <c r="I15777" s="29">
        <v>42297.375</v>
      </c>
      <c r="J15777" s="42">
        <v>9653</v>
      </c>
    </row>
    <row r="15778" spans="5:10" x14ac:dyDescent="0.25">
      <c r="E15778" s="19">
        <f t="shared" si="738"/>
        <v>227</v>
      </c>
      <c r="F15778" s="28" t="str">
        <f t="shared" si="739"/>
        <v>10/20/2015</v>
      </c>
      <c r="G15778" s="28" t="str">
        <f t="shared" si="740"/>
        <v>5</v>
      </c>
      <c r="H15778" s="29">
        <f>IF(I15778="","",IF($C$7="HB",I15778-TIME(VLOOKUP($C$6,Reference!$B$12:$C$16,2,0),0,0),I15778-TIME(VLOOKUP($C$6,Reference!$B$12:$C$16,2,0),0,0)+TIME(1,0,0)))</f>
        <v>42297.208333333328</v>
      </c>
      <c r="I15778" s="29">
        <v>42297.416666666664</v>
      </c>
      <c r="J15778" s="42">
        <v>9908</v>
      </c>
    </row>
    <row r="15779" spans="5:10" x14ac:dyDescent="0.25">
      <c r="E15779" s="19">
        <f t="shared" si="738"/>
        <v>227</v>
      </c>
      <c r="F15779" s="28" t="str">
        <f t="shared" si="739"/>
        <v>10/20/2015</v>
      </c>
      <c r="G15779" s="28" t="str">
        <f t="shared" si="740"/>
        <v>6</v>
      </c>
      <c r="H15779" s="29">
        <f>IF(I15779="","",IF($C$7="HB",I15779-TIME(VLOOKUP($C$6,Reference!$B$12:$C$16,2,0),0,0),I15779-TIME(VLOOKUP($C$6,Reference!$B$12:$C$16,2,0),0,0)+TIME(1,0,0)))</f>
        <v>42297.25</v>
      </c>
      <c r="I15779" s="29">
        <v>42297.458333333336</v>
      </c>
      <c r="J15779" s="42">
        <v>10081</v>
      </c>
    </row>
    <row r="15780" spans="5:10" x14ac:dyDescent="0.25">
      <c r="E15780" s="19">
        <f t="shared" si="738"/>
        <v>227</v>
      </c>
      <c r="F15780" s="28" t="str">
        <f t="shared" si="739"/>
        <v>10/20/2015</v>
      </c>
      <c r="G15780" s="28" t="str">
        <f t="shared" si="740"/>
        <v>7</v>
      </c>
      <c r="H15780" s="29">
        <f>IF(I15780="","",IF($C$7="HB",I15780-TIME(VLOOKUP($C$6,Reference!$B$12:$C$16,2,0),0,0),I15780-TIME(VLOOKUP($C$6,Reference!$B$12:$C$16,2,0),0,0)+TIME(1,0,0)))</f>
        <v>42297.291666666664</v>
      </c>
      <c r="I15780" s="29">
        <v>42297.5</v>
      </c>
      <c r="J15780" s="42">
        <v>10589</v>
      </c>
    </row>
    <row r="15781" spans="5:10" x14ac:dyDescent="0.25">
      <c r="E15781" s="19">
        <f t="shared" si="738"/>
        <v>227</v>
      </c>
      <c r="F15781" s="28" t="str">
        <f t="shared" si="739"/>
        <v>10/20/2015</v>
      </c>
      <c r="G15781" s="28" t="str">
        <f t="shared" si="740"/>
        <v>8</v>
      </c>
      <c r="H15781" s="29">
        <f>IF(I15781="","",IF($C$7="HB",I15781-TIME(VLOOKUP($C$6,Reference!$B$12:$C$16,2,0),0,0),I15781-TIME(VLOOKUP($C$6,Reference!$B$12:$C$16,2,0),0,0)+TIME(1,0,0)))</f>
        <v>42297.333333333328</v>
      </c>
      <c r="I15781" s="29">
        <v>42297.541666666664</v>
      </c>
      <c r="J15781" s="42">
        <v>11571</v>
      </c>
    </row>
    <row r="15782" spans="5:10" x14ac:dyDescent="0.25">
      <c r="E15782" s="19">
        <f t="shared" si="738"/>
        <v>227</v>
      </c>
      <c r="F15782" s="28" t="str">
        <f t="shared" si="739"/>
        <v>10/20/2015</v>
      </c>
      <c r="G15782" s="28" t="str">
        <f t="shared" si="740"/>
        <v>9</v>
      </c>
      <c r="H15782" s="29">
        <f>IF(I15782="","",IF($C$7="HB",I15782-TIME(VLOOKUP($C$6,Reference!$B$12:$C$16,2,0),0,0),I15782-TIME(VLOOKUP($C$6,Reference!$B$12:$C$16,2,0),0,0)+TIME(1,0,0)))</f>
        <v>42297.375</v>
      </c>
      <c r="I15782" s="29">
        <v>42297.583333333336</v>
      </c>
      <c r="J15782" s="42">
        <v>12203</v>
      </c>
    </row>
    <row r="15783" spans="5:10" x14ac:dyDescent="0.25">
      <c r="E15783" s="19">
        <f t="shared" si="738"/>
        <v>227</v>
      </c>
      <c r="F15783" s="28" t="str">
        <f t="shared" si="739"/>
        <v>10/20/2015</v>
      </c>
      <c r="G15783" s="28" t="str">
        <f t="shared" si="740"/>
        <v>10</v>
      </c>
      <c r="H15783" s="29">
        <f>IF(I15783="","",IF($C$7="HB",I15783-TIME(VLOOKUP($C$6,Reference!$B$12:$C$16,2,0),0,0),I15783-TIME(VLOOKUP($C$6,Reference!$B$12:$C$16,2,0),0,0)+TIME(1,0,0)))</f>
        <v>42297.416666666664</v>
      </c>
      <c r="I15783" s="29">
        <v>42297.625</v>
      </c>
      <c r="J15783" s="42">
        <v>12275</v>
      </c>
    </row>
    <row r="15784" spans="5:10" x14ac:dyDescent="0.25">
      <c r="E15784" s="19">
        <f t="shared" si="738"/>
        <v>227</v>
      </c>
      <c r="F15784" s="28" t="str">
        <f t="shared" si="739"/>
        <v>10/20/2015</v>
      </c>
      <c r="G15784" s="28" t="str">
        <f t="shared" si="740"/>
        <v>11</v>
      </c>
      <c r="H15784" s="29">
        <f>IF(I15784="","",IF($C$7="HB",I15784-TIME(VLOOKUP($C$6,Reference!$B$12:$C$16,2,0),0,0),I15784-TIME(VLOOKUP($C$6,Reference!$B$12:$C$16,2,0),0,0)+TIME(1,0,0)))</f>
        <v>42297.458333333328</v>
      </c>
      <c r="I15784" s="29">
        <v>42297.666666666664</v>
      </c>
      <c r="J15784" s="42">
        <v>12029</v>
      </c>
    </row>
    <row r="15785" spans="5:10" x14ac:dyDescent="0.25">
      <c r="E15785" s="19">
        <f t="shared" si="738"/>
        <v>227</v>
      </c>
      <c r="F15785" s="28" t="str">
        <f t="shared" si="739"/>
        <v>10/20/2015</v>
      </c>
      <c r="G15785" s="28" t="str">
        <f t="shared" si="740"/>
        <v>12</v>
      </c>
      <c r="H15785" s="29">
        <f>IF(I15785="","",IF($C$7="HB",I15785-TIME(VLOOKUP($C$6,Reference!$B$12:$C$16,2,0),0,0),I15785-TIME(VLOOKUP($C$6,Reference!$B$12:$C$16,2,0),0,0)+TIME(1,0,0)))</f>
        <v>42297.5</v>
      </c>
      <c r="I15785" s="29">
        <v>42297.708333333336</v>
      </c>
      <c r="J15785" s="42">
        <v>12068</v>
      </c>
    </row>
    <row r="15786" spans="5:10" x14ac:dyDescent="0.25">
      <c r="E15786" s="19">
        <f t="shared" si="738"/>
        <v>227</v>
      </c>
      <c r="F15786" s="28" t="str">
        <f t="shared" si="739"/>
        <v>10/20/2015</v>
      </c>
      <c r="G15786" s="28" t="str">
        <f t="shared" si="740"/>
        <v>13</v>
      </c>
      <c r="H15786" s="29">
        <f>IF(I15786="","",IF($C$7="HB",I15786-TIME(VLOOKUP($C$6,Reference!$B$12:$C$16,2,0),0,0),I15786-TIME(VLOOKUP($C$6,Reference!$B$12:$C$16,2,0),0,0)+TIME(1,0,0)))</f>
        <v>42297.541666666664</v>
      </c>
      <c r="I15786" s="29">
        <v>42297.75</v>
      </c>
      <c r="J15786" s="42">
        <v>12120</v>
      </c>
    </row>
    <row r="15787" spans="5:10" x14ac:dyDescent="0.25">
      <c r="E15787" s="19">
        <f t="shared" si="738"/>
        <v>227</v>
      </c>
      <c r="F15787" s="28" t="str">
        <f t="shared" si="739"/>
        <v>10/20/2015</v>
      </c>
      <c r="G15787" s="28" t="str">
        <f t="shared" si="740"/>
        <v>14</v>
      </c>
      <c r="H15787" s="29">
        <f>IF(I15787="","",IF($C$7="HB",I15787-TIME(VLOOKUP($C$6,Reference!$B$12:$C$16,2,0),0,0),I15787-TIME(VLOOKUP($C$6,Reference!$B$12:$C$16,2,0),0,0)+TIME(1,0,0)))</f>
        <v>42297.583333333328</v>
      </c>
      <c r="I15787" s="29">
        <v>42297.791666666664</v>
      </c>
      <c r="J15787" s="42">
        <v>12161</v>
      </c>
    </row>
    <row r="15788" spans="5:10" x14ac:dyDescent="0.25">
      <c r="E15788" s="19">
        <f t="shared" si="738"/>
        <v>227</v>
      </c>
      <c r="F15788" s="28" t="str">
        <f t="shared" si="739"/>
        <v>10/20/2015</v>
      </c>
      <c r="G15788" s="28" t="str">
        <f t="shared" si="740"/>
        <v>15</v>
      </c>
      <c r="H15788" s="29">
        <f>IF(I15788="","",IF($C$7="HB",I15788-TIME(VLOOKUP($C$6,Reference!$B$12:$C$16,2,0),0,0),I15788-TIME(VLOOKUP($C$6,Reference!$B$12:$C$16,2,0),0,0)+TIME(1,0,0)))</f>
        <v>42297.625</v>
      </c>
      <c r="I15788" s="29">
        <v>42297.833333333336</v>
      </c>
      <c r="J15788" s="42">
        <v>12365</v>
      </c>
    </row>
    <row r="15789" spans="5:10" x14ac:dyDescent="0.25">
      <c r="E15789" s="19">
        <f t="shared" si="738"/>
        <v>227</v>
      </c>
      <c r="F15789" s="28" t="str">
        <f t="shared" si="739"/>
        <v>10/20/2015</v>
      </c>
      <c r="G15789" s="28" t="str">
        <f t="shared" si="740"/>
        <v>16</v>
      </c>
      <c r="H15789" s="29">
        <f>IF(I15789="","",IF($C$7="HB",I15789-TIME(VLOOKUP($C$6,Reference!$B$12:$C$16,2,0),0,0),I15789-TIME(VLOOKUP($C$6,Reference!$B$12:$C$16,2,0),0,0)+TIME(1,0,0)))</f>
        <v>42297.666666666664</v>
      </c>
      <c r="I15789" s="29">
        <v>42297.875</v>
      </c>
      <c r="J15789" s="42">
        <v>12572</v>
      </c>
    </row>
    <row r="15790" spans="5:10" x14ac:dyDescent="0.25">
      <c r="E15790" s="19">
        <f t="shared" si="738"/>
        <v>227</v>
      </c>
      <c r="F15790" s="28" t="str">
        <f t="shared" si="739"/>
        <v>10/20/2015</v>
      </c>
      <c r="G15790" s="28" t="str">
        <f t="shared" si="740"/>
        <v>17</v>
      </c>
      <c r="H15790" s="29">
        <f>IF(I15790="","",IF($C$7="HB",I15790-TIME(VLOOKUP($C$6,Reference!$B$12:$C$16,2,0),0,0),I15790-TIME(VLOOKUP($C$6,Reference!$B$12:$C$16,2,0),0,0)+TIME(1,0,0)))</f>
        <v>42297.708333333328</v>
      </c>
      <c r="I15790" s="29">
        <v>42297.916666666664</v>
      </c>
      <c r="J15790" s="42">
        <v>12798</v>
      </c>
    </row>
    <row r="15791" spans="5:10" x14ac:dyDescent="0.25">
      <c r="E15791" s="19">
        <f t="shared" si="738"/>
        <v>227</v>
      </c>
      <c r="F15791" s="28" t="str">
        <f t="shared" si="739"/>
        <v>10/20/2015</v>
      </c>
      <c r="G15791" s="28" t="str">
        <f t="shared" si="740"/>
        <v>18</v>
      </c>
      <c r="H15791" s="29">
        <f>IF(I15791="","",IF($C$7="HB",I15791-TIME(VLOOKUP($C$6,Reference!$B$12:$C$16,2,0),0,0),I15791-TIME(VLOOKUP($C$6,Reference!$B$12:$C$16,2,0),0,0)+TIME(1,0,0)))</f>
        <v>42297.75</v>
      </c>
      <c r="I15791" s="29">
        <v>42297.958333333336</v>
      </c>
      <c r="J15791" s="42">
        <v>13077</v>
      </c>
    </row>
    <row r="15792" spans="5:10" x14ac:dyDescent="0.25">
      <c r="E15792" s="19">
        <f t="shared" si="738"/>
        <v>227</v>
      </c>
      <c r="F15792" s="28" t="str">
        <f t="shared" si="739"/>
        <v>10/20/2015</v>
      </c>
      <c r="G15792" s="28" t="str">
        <f t="shared" si="740"/>
        <v>19</v>
      </c>
      <c r="H15792" s="29">
        <f>IF(I15792="","",IF($C$7="HB",I15792-TIME(VLOOKUP($C$6,Reference!$B$12:$C$16,2,0),0,0),I15792-TIME(VLOOKUP($C$6,Reference!$B$12:$C$16,2,0),0,0)+TIME(1,0,0)))</f>
        <v>42297.791666666664</v>
      </c>
      <c r="I15792" s="29">
        <v>42298</v>
      </c>
      <c r="J15792" s="42">
        <v>13276</v>
      </c>
    </row>
    <row r="15793" spans="5:10" x14ac:dyDescent="0.25">
      <c r="E15793" s="19">
        <f t="shared" si="738"/>
        <v>227</v>
      </c>
      <c r="F15793" s="28" t="str">
        <f t="shared" si="739"/>
        <v>10/20/2015</v>
      </c>
      <c r="G15793" s="28" t="str">
        <f t="shared" si="740"/>
        <v>20</v>
      </c>
      <c r="H15793" s="29">
        <f>IF(I15793="","",IF($C$7="HB",I15793-TIME(VLOOKUP($C$6,Reference!$B$12:$C$16,2,0),0,0),I15793-TIME(VLOOKUP($C$6,Reference!$B$12:$C$16,2,0),0,0)+TIME(1,0,0)))</f>
        <v>42297.833333333328</v>
      </c>
      <c r="I15793" s="29">
        <v>42298.041666666664</v>
      </c>
      <c r="J15793" s="42">
        <v>13607</v>
      </c>
    </row>
    <row r="15794" spans="5:10" x14ac:dyDescent="0.25">
      <c r="E15794" s="19">
        <f t="shared" si="738"/>
        <v>227</v>
      </c>
      <c r="F15794" s="28" t="str">
        <f t="shared" si="739"/>
        <v>10/20/2015</v>
      </c>
      <c r="G15794" s="28" t="str">
        <f t="shared" si="740"/>
        <v>21</v>
      </c>
      <c r="H15794" s="29">
        <f>IF(I15794="","",IF($C$7="HB",I15794-TIME(VLOOKUP($C$6,Reference!$B$12:$C$16,2,0),0,0),I15794-TIME(VLOOKUP($C$6,Reference!$B$12:$C$16,2,0),0,0)+TIME(1,0,0)))</f>
        <v>42297.875</v>
      </c>
      <c r="I15794" s="29">
        <v>42298.083333333336</v>
      </c>
      <c r="J15794" s="42">
        <v>13902</v>
      </c>
    </row>
    <row r="15795" spans="5:10" x14ac:dyDescent="0.25">
      <c r="E15795" s="19">
        <f t="shared" si="738"/>
        <v>227</v>
      </c>
      <c r="F15795" s="28" t="str">
        <f t="shared" si="739"/>
        <v>10/20/2015</v>
      </c>
      <c r="G15795" s="28" t="str">
        <f t="shared" si="740"/>
        <v>22</v>
      </c>
      <c r="H15795" s="29">
        <f>IF(I15795="","",IF($C$7="HB",I15795-TIME(VLOOKUP($C$6,Reference!$B$12:$C$16,2,0),0,0),I15795-TIME(VLOOKUP($C$6,Reference!$B$12:$C$16,2,0),0,0)+TIME(1,0,0)))</f>
        <v>42297.916666666664</v>
      </c>
      <c r="I15795" s="29">
        <v>42298.125</v>
      </c>
      <c r="J15795" s="42">
        <v>13438</v>
      </c>
    </row>
    <row r="15796" spans="5:10" x14ac:dyDescent="0.25">
      <c r="E15796" s="19">
        <f t="shared" si="738"/>
        <v>227</v>
      </c>
      <c r="F15796" s="28" t="str">
        <f t="shared" si="739"/>
        <v>10/20/2015</v>
      </c>
      <c r="G15796" s="28" t="str">
        <f t="shared" si="740"/>
        <v>23</v>
      </c>
      <c r="H15796" s="29">
        <f>IF(I15796="","",IF($C$7="HB",I15796-TIME(VLOOKUP($C$6,Reference!$B$12:$C$16,2,0),0,0),I15796-TIME(VLOOKUP($C$6,Reference!$B$12:$C$16,2,0),0,0)+TIME(1,0,0)))</f>
        <v>42297.958333333328</v>
      </c>
      <c r="I15796" s="29">
        <v>42298.166666666664</v>
      </c>
      <c r="J15796" s="42">
        <v>12693</v>
      </c>
    </row>
    <row r="15797" spans="5:10" x14ac:dyDescent="0.25">
      <c r="E15797" s="19">
        <f t="shared" si="738"/>
        <v>227</v>
      </c>
      <c r="F15797" s="28" t="str">
        <f t="shared" si="739"/>
        <v>10/21/2015</v>
      </c>
      <c r="G15797" s="28" t="str">
        <f t="shared" si="740"/>
        <v>0</v>
      </c>
      <c r="H15797" s="29">
        <f>IF(I15797="","",IF($C$7="HB",I15797-TIME(VLOOKUP($C$6,Reference!$B$12:$C$16,2,0),0,0),I15797-TIME(VLOOKUP($C$6,Reference!$B$12:$C$16,2,0),0,0)+TIME(1,0,0)))</f>
        <v>42298</v>
      </c>
      <c r="I15797" s="29">
        <v>42298.208333333336</v>
      </c>
      <c r="J15797" s="42">
        <v>11704</v>
      </c>
    </row>
    <row r="15798" spans="5:10" x14ac:dyDescent="0.25">
      <c r="E15798" s="19">
        <f t="shared" si="738"/>
        <v>227</v>
      </c>
      <c r="F15798" s="28" t="str">
        <f t="shared" si="739"/>
        <v>10/21/2015</v>
      </c>
      <c r="G15798" s="28" t="str">
        <f t="shared" si="740"/>
        <v>1</v>
      </c>
      <c r="H15798" s="29">
        <f>IF(I15798="","",IF($C$7="HB",I15798-TIME(VLOOKUP($C$6,Reference!$B$12:$C$16,2,0),0,0),I15798-TIME(VLOOKUP($C$6,Reference!$B$12:$C$16,2,0),0,0)+TIME(1,0,0)))</f>
        <v>42298.041666666664</v>
      </c>
      <c r="I15798" s="29">
        <v>42298.25</v>
      </c>
      <c r="J15798" s="42">
        <v>10718</v>
      </c>
    </row>
    <row r="15799" spans="5:10" x14ac:dyDescent="0.25">
      <c r="E15799" s="19">
        <f t="shared" si="738"/>
        <v>227</v>
      </c>
      <c r="F15799" s="28" t="str">
        <f t="shared" si="739"/>
        <v>10/21/2015</v>
      </c>
      <c r="G15799" s="28" t="str">
        <f t="shared" si="740"/>
        <v>2</v>
      </c>
      <c r="H15799" s="29">
        <f>IF(I15799="","",IF($C$7="HB",I15799-TIME(VLOOKUP($C$6,Reference!$B$12:$C$16,2,0),0,0),I15799-TIME(VLOOKUP($C$6,Reference!$B$12:$C$16,2,0),0,0)+TIME(1,0,0)))</f>
        <v>42298.083333333328</v>
      </c>
      <c r="I15799" s="29">
        <v>42298.291666666664</v>
      </c>
      <c r="J15799" s="42">
        <v>10105</v>
      </c>
    </row>
    <row r="15800" spans="5:10" x14ac:dyDescent="0.25">
      <c r="E15800" s="19">
        <f t="shared" si="738"/>
        <v>227</v>
      </c>
      <c r="F15800" s="28" t="str">
        <f t="shared" si="739"/>
        <v>10/21/2015</v>
      </c>
      <c r="G15800" s="28" t="str">
        <f t="shared" si="740"/>
        <v>3</v>
      </c>
      <c r="H15800" s="29">
        <f>IF(I15800="","",IF($C$7="HB",I15800-TIME(VLOOKUP($C$6,Reference!$B$12:$C$16,2,0),0,0),I15800-TIME(VLOOKUP($C$6,Reference!$B$12:$C$16,2,0),0,0)+TIME(1,0,0)))</f>
        <v>42298.125</v>
      </c>
      <c r="I15800" s="29">
        <v>42298.333333333336</v>
      </c>
      <c r="J15800" s="42">
        <v>9672</v>
      </c>
    </row>
    <row r="15801" spans="5:10" x14ac:dyDescent="0.25">
      <c r="E15801" s="19">
        <f t="shared" si="738"/>
        <v>227</v>
      </c>
      <c r="F15801" s="28" t="str">
        <f t="shared" si="739"/>
        <v>10/21/2015</v>
      </c>
      <c r="G15801" s="28" t="str">
        <f t="shared" si="740"/>
        <v>4</v>
      </c>
      <c r="H15801" s="29">
        <f>IF(I15801="","",IF($C$7="HB",I15801-TIME(VLOOKUP($C$6,Reference!$B$12:$C$16,2,0),0,0),I15801-TIME(VLOOKUP($C$6,Reference!$B$12:$C$16,2,0),0,0)+TIME(1,0,0)))</f>
        <v>42298.166666666664</v>
      </c>
      <c r="I15801" s="29">
        <v>42298.375</v>
      </c>
      <c r="J15801" s="42">
        <v>9430</v>
      </c>
    </row>
    <row r="15802" spans="5:10" x14ac:dyDescent="0.25">
      <c r="E15802" s="19">
        <f t="shared" si="738"/>
        <v>227</v>
      </c>
      <c r="F15802" s="28" t="str">
        <f t="shared" si="739"/>
        <v>10/21/2015</v>
      </c>
      <c r="G15802" s="28" t="str">
        <f t="shared" si="740"/>
        <v>5</v>
      </c>
      <c r="H15802" s="29">
        <f>IF(I15802="","",IF($C$7="HB",I15802-TIME(VLOOKUP($C$6,Reference!$B$12:$C$16,2,0),0,0),I15802-TIME(VLOOKUP($C$6,Reference!$B$12:$C$16,2,0),0,0)+TIME(1,0,0)))</f>
        <v>42298.208333333328</v>
      </c>
      <c r="I15802" s="29">
        <v>42298.416666666664</v>
      </c>
      <c r="J15802" s="42">
        <v>9208</v>
      </c>
    </row>
    <row r="15803" spans="5:10" x14ac:dyDescent="0.25">
      <c r="E15803" s="19">
        <f t="shared" si="738"/>
        <v>227</v>
      </c>
      <c r="F15803" s="28" t="str">
        <f t="shared" si="739"/>
        <v>10/21/2015</v>
      </c>
      <c r="G15803" s="28" t="str">
        <f t="shared" si="740"/>
        <v>6</v>
      </c>
      <c r="H15803" s="29">
        <f>IF(I15803="","",IF($C$7="HB",I15803-TIME(VLOOKUP($C$6,Reference!$B$12:$C$16,2,0),0,0),I15803-TIME(VLOOKUP($C$6,Reference!$B$12:$C$16,2,0),0,0)+TIME(1,0,0)))</f>
        <v>42298.25</v>
      </c>
      <c r="I15803" s="29">
        <v>42298.458333333336</v>
      </c>
      <c r="J15803" s="42">
        <v>9358</v>
      </c>
    </row>
    <row r="15804" spans="5:10" x14ac:dyDescent="0.25">
      <c r="E15804" s="19">
        <f t="shared" si="738"/>
        <v>227</v>
      </c>
      <c r="F15804" s="28" t="str">
        <f t="shared" si="739"/>
        <v>10/21/2015</v>
      </c>
      <c r="G15804" s="28" t="str">
        <f t="shared" si="740"/>
        <v>7</v>
      </c>
      <c r="H15804" s="29">
        <f>IF(I15804="","",IF($C$7="HB",I15804-TIME(VLOOKUP($C$6,Reference!$B$12:$C$16,2,0),0,0),I15804-TIME(VLOOKUP($C$6,Reference!$B$12:$C$16,2,0),0,0)+TIME(1,0,0)))</f>
        <v>42298.291666666664</v>
      </c>
      <c r="I15804" s="29">
        <v>42298.5</v>
      </c>
      <c r="J15804" s="42">
        <v>9911</v>
      </c>
    </row>
    <row r="15805" spans="5:10" x14ac:dyDescent="0.25">
      <c r="E15805" s="19">
        <f t="shared" si="738"/>
        <v>227</v>
      </c>
      <c r="F15805" s="28" t="str">
        <f t="shared" si="739"/>
        <v>10/21/2015</v>
      </c>
      <c r="G15805" s="28" t="str">
        <f t="shared" si="740"/>
        <v>8</v>
      </c>
      <c r="H15805" s="29">
        <f>IF(I15805="","",IF($C$7="HB",I15805-TIME(VLOOKUP($C$6,Reference!$B$12:$C$16,2,0),0,0),I15805-TIME(VLOOKUP($C$6,Reference!$B$12:$C$16,2,0),0,0)+TIME(1,0,0)))</f>
        <v>42298.333333333328</v>
      </c>
      <c r="I15805" s="29">
        <v>42298.541666666664</v>
      </c>
      <c r="J15805" s="42">
        <v>10980</v>
      </c>
    </row>
    <row r="15806" spans="5:10" x14ac:dyDescent="0.25">
      <c r="E15806" s="19">
        <f t="shared" si="738"/>
        <v>227</v>
      </c>
      <c r="F15806" s="28" t="str">
        <f t="shared" si="739"/>
        <v>10/21/2015</v>
      </c>
      <c r="G15806" s="28" t="str">
        <f t="shared" si="740"/>
        <v>9</v>
      </c>
      <c r="H15806" s="29">
        <f>IF(I15806="","",IF($C$7="HB",I15806-TIME(VLOOKUP($C$6,Reference!$B$12:$C$16,2,0),0,0),I15806-TIME(VLOOKUP($C$6,Reference!$B$12:$C$16,2,0),0,0)+TIME(1,0,0)))</f>
        <v>42298.375</v>
      </c>
      <c r="I15806" s="29">
        <v>42298.583333333336</v>
      </c>
      <c r="J15806" s="42">
        <v>11864</v>
      </c>
    </row>
    <row r="15807" spans="5:10" x14ac:dyDescent="0.25">
      <c r="E15807" s="19">
        <f t="shared" si="738"/>
        <v>227</v>
      </c>
      <c r="F15807" s="28" t="str">
        <f t="shared" si="739"/>
        <v>10/21/2015</v>
      </c>
      <c r="G15807" s="28" t="str">
        <f t="shared" si="740"/>
        <v>10</v>
      </c>
      <c r="H15807" s="29">
        <f>IF(I15807="","",IF($C$7="HB",I15807-TIME(VLOOKUP($C$6,Reference!$B$12:$C$16,2,0),0,0),I15807-TIME(VLOOKUP($C$6,Reference!$B$12:$C$16,2,0),0,0)+TIME(1,0,0)))</f>
        <v>42298.416666666664</v>
      </c>
      <c r="I15807" s="29">
        <v>42298.625</v>
      </c>
      <c r="J15807" s="42">
        <v>11877</v>
      </c>
    </row>
    <row r="15808" spans="5:10" x14ac:dyDescent="0.25">
      <c r="E15808" s="19">
        <f t="shared" si="738"/>
        <v>227</v>
      </c>
      <c r="F15808" s="28" t="str">
        <f t="shared" si="739"/>
        <v>10/21/2015</v>
      </c>
      <c r="G15808" s="28" t="str">
        <f t="shared" si="740"/>
        <v>11</v>
      </c>
      <c r="H15808" s="29">
        <f>IF(I15808="","",IF($C$7="HB",I15808-TIME(VLOOKUP($C$6,Reference!$B$12:$C$16,2,0),0,0),I15808-TIME(VLOOKUP($C$6,Reference!$B$12:$C$16,2,0),0,0)+TIME(1,0,0)))</f>
        <v>42298.458333333328</v>
      </c>
      <c r="I15808" s="29">
        <v>42298.666666666664</v>
      </c>
      <c r="J15808" s="42">
        <v>11969</v>
      </c>
    </row>
    <row r="15809" spans="5:10" x14ac:dyDescent="0.25">
      <c r="E15809" s="19">
        <f t="shared" si="738"/>
        <v>227</v>
      </c>
      <c r="F15809" s="28" t="str">
        <f t="shared" si="739"/>
        <v>10/21/2015</v>
      </c>
      <c r="G15809" s="28" t="str">
        <f t="shared" si="740"/>
        <v>12</v>
      </c>
      <c r="H15809" s="29">
        <f>IF(I15809="","",IF($C$7="HB",I15809-TIME(VLOOKUP($C$6,Reference!$B$12:$C$16,2,0),0,0),I15809-TIME(VLOOKUP($C$6,Reference!$B$12:$C$16,2,0),0,0)+TIME(1,0,0)))</f>
        <v>42298.5</v>
      </c>
      <c r="I15809" s="29">
        <v>42298.708333333336</v>
      </c>
      <c r="J15809" s="42">
        <v>12130</v>
      </c>
    </row>
    <row r="15810" spans="5:10" x14ac:dyDescent="0.25">
      <c r="E15810" s="19">
        <f t="shared" si="738"/>
        <v>227</v>
      </c>
      <c r="F15810" s="28" t="str">
        <f t="shared" si="739"/>
        <v>10/21/2015</v>
      </c>
      <c r="G15810" s="28" t="str">
        <f t="shared" si="740"/>
        <v>13</v>
      </c>
      <c r="H15810" s="29">
        <f>IF(I15810="","",IF($C$7="HB",I15810-TIME(VLOOKUP($C$6,Reference!$B$12:$C$16,2,0),0,0),I15810-TIME(VLOOKUP($C$6,Reference!$B$12:$C$16,2,0),0,0)+TIME(1,0,0)))</f>
        <v>42298.541666666664</v>
      </c>
      <c r="I15810" s="29">
        <v>42298.75</v>
      </c>
      <c r="J15810" s="42">
        <v>12232</v>
      </c>
    </row>
    <row r="15811" spans="5:10" x14ac:dyDescent="0.25">
      <c r="E15811" s="19">
        <f t="shared" si="738"/>
        <v>227</v>
      </c>
      <c r="F15811" s="28" t="str">
        <f t="shared" si="739"/>
        <v>10/21/2015</v>
      </c>
      <c r="G15811" s="28" t="str">
        <f t="shared" si="740"/>
        <v>14</v>
      </c>
      <c r="H15811" s="29">
        <f>IF(I15811="","",IF($C$7="HB",I15811-TIME(VLOOKUP($C$6,Reference!$B$12:$C$16,2,0),0,0),I15811-TIME(VLOOKUP($C$6,Reference!$B$12:$C$16,2,0),0,0)+TIME(1,0,0)))</f>
        <v>42298.583333333328</v>
      </c>
      <c r="I15811" s="29">
        <v>42298.791666666664</v>
      </c>
      <c r="J15811" s="42">
        <v>12284</v>
      </c>
    </row>
    <row r="15812" spans="5:10" x14ac:dyDescent="0.25">
      <c r="E15812" s="19">
        <f t="shared" si="738"/>
        <v>227</v>
      </c>
      <c r="F15812" s="28" t="str">
        <f t="shared" si="739"/>
        <v>10/21/2015</v>
      </c>
      <c r="G15812" s="28" t="str">
        <f t="shared" si="740"/>
        <v>15</v>
      </c>
      <c r="H15812" s="29">
        <f>IF(I15812="","",IF($C$7="HB",I15812-TIME(VLOOKUP($C$6,Reference!$B$12:$C$16,2,0),0,0),I15812-TIME(VLOOKUP($C$6,Reference!$B$12:$C$16,2,0),0,0)+TIME(1,0,0)))</f>
        <v>42298.625</v>
      </c>
      <c r="I15812" s="29">
        <v>42298.833333333336</v>
      </c>
      <c r="J15812" s="42">
        <v>12597</v>
      </c>
    </row>
    <row r="15813" spans="5:10" x14ac:dyDescent="0.25">
      <c r="E15813" s="19">
        <f t="shared" si="738"/>
        <v>227</v>
      </c>
      <c r="F15813" s="28" t="str">
        <f t="shared" si="739"/>
        <v>10/21/2015</v>
      </c>
      <c r="G15813" s="28" t="str">
        <f t="shared" si="740"/>
        <v>16</v>
      </c>
      <c r="H15813" s="29">
        <f>IF(I15813="","",IF($C$7="HB",I15813-TIME(VLOOKUP($C$6,Reference!$B$12:$C$16,2,0),0,0),I15813-TIME(VLOOKUP($C$6,Reference!$B$12:$C$16,2,0),0,0)+TIME(1,0,0)))</f>
        <v>42298.666666666664</v>
      </c>
      <c r="I15813" s="29">
        <v>42298.875</v>
      </c>
      <c r="J15813" s="42">
        <v>12876</v>
      </c>
    </row>
    <row r="15814" spans="5:10" x14ac:dyDescent="0.25">
      <c r="E15814" s="19">
        <f t="shared" ref="E15814:E15877" si="741">$C$16</f>
        <v>227</v>
      </c>
      <c r="F15814" s="28" t="str">
        <f t="shared" ref="F15814:F15877" si="742">TEXT(H15814,"m/d/yyyy")</f>
        <v>10/21/2015</v>
      </c>
      <c r="G15814" s="28" t="str">
        <f t="shared" ref="G15814:G15877" si="743">TEXT(H15814,"h")</f>
        <v>17</v>
      </c>
      <c r="H15814" s="29">
        <f>IF(I15814="","",IF($C$7="HB",I15814-TIME(VLOOKUP($C$6,Reference!$B$12:$C$16,2,0),0,0),I15814-TIME(VLOOKUP($C$6,Reference!$B$12:$C$16,2,0),0,0)+TIME(1,0,0)))</f>
        <v>42298.708333333328</v>
      </c>
      <c r="I15814" s="29">
        <v>42298.916666666664</v>
      </c>
      <c r="J15814" s="42">
        <v>13113</v>
      </c>
    </row>
    <row r="15815" spans="5:10" x14ac:dyDescent="0.25">
      <c r="E15815" s="19">
        <f t="shared" si="741"/>
        <v>227</v>
      </c>
      <c r="F15815" s="28" t="str">
        <f t="shared" si="742"/>
        <v>10/21/2015</v>
      </c>
      <c r="G15815" s="28" t="str">
        <f t="shared" si="743"/>
        <v>18</v>
      </c>
      <c r="H15815" s="29">
        <f>IF(I15815="","",IF($C$7="HB",I15815-TIME(VLOOKUP($C$6,Reference!$B$12:$C$16,2,0),0,0),I15815-TIME(VLOOKUP($C$6,Reference!$B$12:$C$16,2,0),0,0)+TIME(1,0,0)))</f>
        <v>42298.75</v>
      </c>
      <c r="I15815" s="29">
        <v>42298.958333333336</v>
      </c>
      <c r="J15815" s="42">
        <v>13368</v>
      </c>
    </row>
    <row r="15816" spans="5:10" x14ac:dyDescent="0.25">
      <c r="E15816" s="19">
        <f t="shared" si="741"/>
        <v>227</v>
      </c>
      <c r="F15816" s="28" t="str">
        <f t="shared" si="742"/>
        <v>10/21/2015</v>
      </c>
      <c r="G15816" s="28" t="str">
        <f t="shared" si="743"/>
        <v>19</v>
      </c>
      <c r="H15816" s="29">
        <f>IF(I15816="","",IF($C$7="HB",I15816-TIME(VLOOKUP($C$6,Reference!$B$12:$C$16,2,0),0,0),I15816-TIME(VLOOKUP($C$6,Reference!$B$12:$C$16,2,0),0,0)+TIME(1,0,0)))</f>
        <v>42298.791666666664</v>
      </c>
      <c r="I15816" s="29">
        <v>42299</v>
      </c>
      <c r="J15816" s="42">
        <v>13456</v>
      </c>
    </row>
    <row r="15817" spans="5:10" x14ac:dyDescent="0.25">
      <c r="E15817" s="19">
        <f t="shared" si="741"/>
        <v>227</v>
      </c>
      <c r="F15817" s="28" t="str">
        <f t="shared" si="742"/>
        <v>10/21/2015</v>
      </c>
      <c r="G15817" s="28" t="str">
        <f t="shared" si="743"/>
        <v>20</v>
      </c>
      <c r="H15817" s="29">
        <f>IF(I15817="","",IF($C$7="HB",I15817-TIME(VLOOKUP($C$6,Reference!$B$12:$C$16,2,0),0,0),I15817-TIME(VLOOKUP($C$6,Reference!$B$12:$C$16,2,0),0,0)+TIME(1,0,0)))</f>
        <v>42298.833333333328</v>
      </c>
      <c r="I15817" s="29">
        <v>42299.041666666664</v>
      </c>
      <c r="J15817" s="42">
        <v>13690</v>
      </c>
    </row>
    <row r="15818" spans="5:10" x14ac:dyDescent="0.25">
      <c r="E15818" s="19">
        <f t="shared" si="741"/>
        <v>227</v>
      </c>
      <c r="F15818" s="28" t="str">
        <f t="shared" si="742"/>
        <v>10/21/2015</v>
      </c>
      <c r="G15818" s="28" t="str">
        <f t="shared" si="743"/>
        <v>21</v>
      </c>
      <c r="H15818" s="29">
        <f>IF(I15818="","",IF($C$7="HB",I15818-TIME(VLOOKUP($C$6,Reference!$B$12:$C$16,2,0),0,0),I15818-TIME(VLOOKUP($C$6,Reference!$B$12:$C$16,2,0),0,0)+TIME(1,0,0)))</f>
        <v>42298.875</v>
      </c>
      <c r="I15818" s="29">
        <v>42299.083333333336</v>
      </c>
      <c r="J15818" s="42">
        <v>13887</v>
      </c>
    </row>
    <row r="15819" spans="5:10" x14ac:dyDescent="0.25">
      <c r="E15819" s="19">
        <f t="shared" si="741"/>
        <v>227</v>
      </c>
      <c r="F15819" s="28" t="str">
        <f t="shared" si="742"/>
        <v>10/21/2015</v>
      </c>
      <c r="G15819" s="28" t="str">
        <f t="shared" si="743"/>
        <v>22</v>
      </c>
      <c r="H15819" s="29">
        <f>IF(I15819="","",IF($C$7="HB",I15819-TIME(VLOOKUP($C$6,Reference!$B$12:$C$16,2,0),0,0),I15819-TIME(VLOOKUP($C$6,Reference!$B$12:$C$16,2,0),0,0)+TIME(1,0,0)))</f>
        <v>42298.916666666664</v>
      </c>
      <c r="I15819" s="29">
        <v>42299.125</v>
      </c>
      <c r="J15819" s="42">
        <v>13385</v>
      </c>
    </row>
    <row r="15820" spans="5:10" x14ac:dyDescent="0.25">
      <c r="E15820" s="19">
        <f t="shared" si="741"/>
        <v>227</v>
      </c>
      <c r="F15820" s="28" t="str">
        <f t="shared" si="742"/>
        <v>10/21/2015</v>
      </c>
      <c r="G15820" s="28" t="str">
        <f t="shared" si="743"/>
        <v>23</v>
      </c>
      <c r="H15820" s="29">
        <f>IF(I15820="","",IF($C$7="HB",I15820-TIME(VLOOKUP($C$6,Reference!$B$12:$C$16,2,0),0,0),I15820-TIME(VLOOKUP($C$6,Reference!$B$12:$C$16,2,0),0,0)+TIME(1,0,0)))</f>
        <v>42298.958333333328</v>
      </c>
      <c r="I15820" s="29">
        <v>42299.166666666664</v>
      </c>
      <c r="J15820" s="42">
        <v>12622</v>
      </c>
    </row>
    <row r="15821" spans="5:10" x14ac:dyDescent="0.25">
      <c r="E15821" s="19">
        <f t="shared" si="741"/>
        <v>227</v>
      </c>
      <c r="F15821" s="28" t="str">
        <f t="shared" si="742"/>
        <v>10/22/2015</v>
      </c>
      <c r="G15821" s="28" t="str">
        <f t="shared" si="743"/>
        <v>0</v>
      </c>
      <c r="H15821" s="29">
        <f>IF(I15821="","",IF($C$7="HB",I15821-TIME(VLOOKUP($C$6,Reference!$B$12:$C$16,2,0),0,0),I15821-TIME(VLOOKUP($C$6,Reference!$B$12:$C$16,2,0),0,0)+TIME(1,0,0)))</f>
        <v>42299</v>
      </c>
      <c r="I15821" s="29">
        <v>42299.208333333336</v>
      </c>
      <c r="J15821" s="42">
        <v>11663</v>
      </c>
    </row>
    <row r="15822" spans="5:10" x14ac:dyDescent="0.25">
      <c r="E15822" s="19">
        <f t="shared" si="741"/>
        <v>227</v>
      </c>
      <c r="F15822" s="28" t="str">
        <f t="shared" si="742"/>
        <v>10/22/2015</v>
      </c>
      <c r="G15822" s="28" t="str">
        <f t="shared" si="743"/>
        <v>1</v>
      </c>
      <c r="H15822" s="29">
        <f>IF(I15822="","",IF($C$7="HB",I15822-TIME(VLOOKUP($C$6,Reference!$B$12:$C$16,2,0),0,0),I15822-TIME(VLOOKUP($C$6,Reference!$B$12:$C$16,2,0),0,0)+TIME(1,0,0)))</f>
        <v>42299.041666666664</v>
      </c>
      <c r="I15822" s="29">
        <v>42299.25</v>
      </c>
      <c r="J15822" s="42">
        <v>10833</v>
      </c>
    </row>
    <row r="15823" spans="5:10" x14ac:dyDescent="0.25">
      <c r="E15823" s="19">
        <f t="shared" si="741"/>
        <v>227</v>
      </c>
      <c r="F15823" s="28" t="str">
        <f t="shared" si="742"/>
        <v>10/22/2015</v>
      </c>
      <c r="G15823" s="28" t="str">
        <f t="shared" si="743"/>
        <v>2</v>
      </c>
      <c r="H15823" s="29">
        <f>IF(I15823="","",IF($C$7="HB",I15823-TIME(VLOOKUP($C$6,Reference!$B$12:$C$16,2,0),0,0),I15823-TIME(VLOOKUP($C$6,Reference!$B$12:$C$16,2,0),0,0)+TIME(1,0,0)))</f>
        <v>42299.083333333328</v>
      </c>
      <c r="I15823" s="29">
        <v>42299.291666666664</v>
      </c>
      <c r="J15823" s="42">
        <v>10146</v>
      </c>
    </row>
    <row r="15824" spans="5:10" x14ac:dyDescent="0.25">
      <c r="E15824" s="19">
        <f t="shared" si="741"/>
        <v>227</v>
      </c>
      <c r="F15824" s="28" t="str">
        <f t="shared" si="742"/>
        <v>10/22/2015</v>
      </c>
      <c r="G15824" s="28" t="str">
        <f t="shared" si="743"/>
        <v>3</v>
      </c>
      <c r="H15824" s="29">
        <f>IF(I15824="","",IF($C$7="HB",I15824-TIME(VLOOKUP($C$6,Reference!$B$12:$C$16,2,0),0,0),I15824-TIME(VLOOKUP($C$6,Reference!$B$12:$C$16,2,0),0,0)+TIME(1,0,0)))</f>
        <v>42299.125</v>
      </c>
      <c r="I15824" s="29">
        <v>42299.333333333336</v>
      </c>
      <c r="J15824" s="42">
        <v>9699</v>
      </c>
    </row>
    <row r="15825" spans="5:10" x14ac:dyDescent="0.25">
      <c r="E15825" s="19">
        <f t="shared" si="741"/>
        <v>227</v>
      </c>
      <c r="F15825" s="28" t="str">
        <f t="shared" si="742"/>
        <v>10/22/2015</v>
      </c>
      <c r="G15825" s="28" t="str">
        <f t="shared" si="743"/>
        <v>4</v>
      </c>
      <c r="H15825" s="29">
        <f>IF(I15825="","",IF($C$7="HB",I15825-TIME(VLOOKUP($C$6,Reference!$B$12:$C$16,2,0),0,0),I15825-TIME(VLOOKUP($C$6,Reference!$B$12:$C$16,2,0),0,0)+TIME(1,0,0)))</f>
        <v>42299.166666666664</v>
      </c>
      <c r="I15825" s="29">
        <v>42299.375</v>
      </c>
      <c r="J15825" s="42">
        <v>9451</v>
      </c>
    </row>
    <row r="15826" spans="5:10" x14ac:dyDescent="0.25">
      <c r="E15826" s="19">
        <f t="shared" si="741"/>
        <v>227</v>
      </c>
      <c r="F15826" s="28" t="str">
        <f t="shared" si="742"/>
        <v>10/22/2015</v>
      </c>
      <c r="G15826" s="28" t="str">
        <f t="shared" si="743"/>
        <v>5</v>
      </c>
      <c r="H15826" s="29">
        <f>IF(I15826="","",IF($C$7="HB",I15826-TIME(VLOOKUP($C$6,Reference!$B$12:$C$16,2,0),0,0),I15826-TIME(VLOOKUP($C$6,Reference!$B$12:$C$16,2,0),0,0)+TIME(1,0,0)))</f>
        <v>42299.208333333328</v>
      </c>
      <c r="I15826" s="29">
        <v>42299.416666666664</v>
      </c>
      <c r="J15826" s="42">
        <v>9366</v>
      </c>
    </row>
    <row r="15827" spans="5:10" x14ac:dyDescent="0.25">
      <c r="E15827" s="19">
        <f t="shared" si="741"/>
        <v>227</v>
      </c>
      <c r="F15827" s="28" t="str">
        <f t="shared" si="742"/>
        <v>10/22/2015</v>
      </c>
      <c r="G15827" s="28" t="str">
        <f t="shared" si="743"/>
        <v>6</v>
      </c>
      <c r="H15827" s="29">
        <f>IF(I15827="","",IF($C$7="HB",I15827-TIME(VLOOKUP($C$6,Reference!$B$12:$C$16,2,0),0,0),I15827-TIME(VLOOKUP($C$6,Reference!$B$12:$C$16,2,0),0,0)+TIME(1,0,0)))</f>
        <v>42299.25</v>
      </c>
      <c r="I15827" s="29">
        <v>42299.458333333336</v>
      </c>
      <c r="J15827" s="42">
        <v>9517</v>
      </c>
    </row>
    <row r="15828" spans="5:10" x14ac:dyDescent="0.25">
      <c r="E15828" s="19">
        <f t="shared" si="741"/>
        <v>227</v>
      </c>
      <c r="F15828" s="28" t="str">
        <f t="shared" si="742"/>
        <v>10/22/2015</v>
      </c>
      <c r="G15828" s="28" t="str">
        <f t="shared" si="743"/>
        <v>7</v>
      </c>
      <c r="H15828" s="29">
        <f>IF(I15828="","",IF($C$7="HB",I15828-TIME(VLOOKUP($C$6,Reference!$B$12:$C$16,2,0),0,0),I15828-TIME(VLOOKUP($C$6,Reference!$B$12:$C$16,2,0),0,0)+TIME(1,0,0)))</f>
        <v>42299.291666666664</v>
      </c>
      <c r="I15828" s="29">
        <v>42299.5</v>
      </c>
      <c r="J15828" s="42">
        <v>10070</v>
      </c>
    </row>
    <row r="15829" spans="5:10" x14ac:dyDescent="0.25">
      <c r="E15829" s="19">
        <f t="shared" si="741"/>
        <v>227</v>
      </c>
      <c r="F15829" s="28" t="str">
        <f t="shared" si="742"/>
        <v>10/22/2015</v>
      </c>
      <c r="G15829" s="28" t="str">
        <f t="shared" si="743"/>
        <v>8</v>
      </c>
      <c r="H15829" s="29">
        <f>IF(I15829="","",IF($C$7="HB",I15829-TIME(VLOOKUP($C$6,Reference!$B$12:$C$16,2,0),0,0),I15829-TIME(VLOOKUP($C$6,Reference!$B$12:$C$16,2,0),0,0)+TIME(1,0,0)))</f>
        <v>42299.333333333328</v>
      </c>
      <c r="I15829" s="29">
        <v>42299.541666666664</v>
      </c>
      <c r="J15829" s="42">
        <v>11207</v>
      </c>
    </row>
    <row r="15830" spans="5:10" x14ac:dyDescent="0.25">
      <c r="E15830" s="19">
        <f t="shared" si="741"/>
        <v>227</v>
      </c>
      <c r="F15830" s="28" t="str">
        <f t="shared" si="742"/>
        <v>10/22/2015</v>
      </c>
      <c r="G15830" s="28" t="str">
        <f t="shared" si="743"/>
        <v>9</v>
      </c>
      <c r="H15830" s="29">
        <f>IF(I15830="","",IF($C$7="HB",I15830-TIME(VLOOKUP($C$6,Reference!$B$12:$C$16,2,0),0,0),I15830-TIME(VLOOKUP($C$6,Reference!$B$12:$C$16,2,0),0,0)+TIME(1,0,0)))</f>
        <v>42299.375</v>
      </c>
      <c r="I15830" s="29">
        <v>42299.583333333336</v>
      </c>
      <c r="J15830" s="42">
        <v>12059</v>
      </c>
    </row>
    <row r="15831" spans="5:10" x14ac:dyDescent="0.25">
      <c r="E15831" s="19">
        <f t="shared" si="741"/>
        <v>227</v>
      </c>
      <c r="F15831" s="28" t="str">
        <f t="shared" si="742"/>
        <v>10/22/2015</v>
      </c>
      <c r="G15831" s="28" t="str">
        <f t="shared" si="743"/>
        <v>10</v>
      </c>
      <c r="H15831" s="29">
        <f>IF(I15831="","",IF($C$7="HB",I15831-TIME(VLOOKUP($C$6,Reference!$B$12:$C$16,2,0),0,0),I15831-TIME(VLOOKUP($C$6,Reference!$B$12:$C$16,2,0),0,0)+TIME(1,0,0)))</f>
        <v>42299.416666666664</v>
      </c>
      <c r="I15831" s="29">
        <v>42299.625</v>
      </c>
      <c r="J15831" s="42">
        <v>12030</v>
      </c>
    </row>
    <row r="15832" spans="5:10" x14ac:dyDescent="0.25">
      <c r="E15832" s="19">
        <f t="shared" si="741"/>
        <v>227</v>
      </c>
      <c r="F15832" s="28" t="str">
        <f t="shared" si="742"/>
        <v>10/22/2015</v>
      </c>
      <c r="G15832" s="28" t="str">
        <f t="shared" si="743"/>
        <v>11</v>
      </c>
      <c r="H15832" s="29">
        <f>IF(I15832="","",IF($C$7="HB",I15832-TIME(VLOOKUP($C$6,Reference!$B$12:$C$16,2,0),0,0),I15832-TIME(VLOOKUP($C$6,Reference!$B$12:$C$16,2,0),0,0)+TIME(1,0,0)))</f>
        <v>42299.458333333328</v>
      </c>
      <c r="I15832" s="29">
        <v>42299.666666666664</v>
      </c>
      <c r="J15832" s="42">
        <v>12016</v>
      </c>
    </row>
    <row r="15833" spans="5:10" x14ac:dyDescent="0.25">
      <c r="E15833" s="19">
        <f t="shared" si="741"/>
        <v>227</v>
      </c>
      <c r="F15833" s="28" t="str">
        <f t="shared" si="742"/>
        <v>10/22/2015</v>
      </c>
      <c r="G15833" s="28" t="str">
        <f t="shared" si="743"/>
        <v>12</v>
      </c>
      <c r="H15833" s="29">
        <f>IF(I15833="","",IF($C$7="HB",I15833-TIME(VLOOKUP($C$6,Reference!$B$12:$C$16,2,0),0,0),I15833-TIME(VLOOKUP($C$6,Reference!$B$12:$C$16,2,0),0,0)+TIME(1,0,0)))</f>
        <v>42299.5</v>
      </c>
      <c r="I15833" s="29">
        <v>42299.708333333336</v>
      </c>
      <c r="J15833" s="42">
        <v>12075</v>
      </c>
    </row>
    <row r="15834" spans="5:10" x14ac:dyDescent="0.25">
      <c r="E15834" s="19">
        <f t="shared" si="741"/>
        <v>227</v>
      </c>
      <c r="F15834" s="28" t="str">
        <f t="shared" si="742"/>
        <v>10/22/2015</v>
      </c>
      <c r="G15834" s="28" t="str">
        <f t="shared" si="743"/>
        <v>13</v>
      </c>
      <c r="H15834" s="29">
        <f>IF(I15834="","",IF($C$7="HB",I15834-TIME(VLOOKUP($C$6,Reference!$B$12:$C$16,2,0),0,0),I15834-TIME(VLOOKUP($C$6,Reference!$B$12:$C$16,2,0),0,0)+TIME(1,0,0)))</f>
        <v>42299.541666666664</v>
      </c>
      <c r="I15834" s="29">
        <v>42299.75</v>
      </c>
      <c r="J15834" s="42">
        <v>12139</v>
      </c>
    </row>
    <row r="15835" spans="5:10" x14ac:dyDescent="0.25">
      <c r="E15835" s="19">
        <f t="shared" si="741"/>
        <v>227</v>
      </c>
      <c r="F15835" s="28" t="str">
        <f t="shared" si="742"/>
        <v>10/22/2015</v>
      </c>
      <c r="G15835" s="28" t="str">
        <f t="shared" si="743"/>
        <v>14</v>
      </c>
      <c r="H15835" s="29">
        <f>IF(I15835="","",IF($C$7="HB",I15835-TIME(VLOOKUP($C$6,Reference!$B$12:$C$16,2,0),0,0),I15835-TIME(VLOOKUP($C$6,Reference!$B$12:$C$16,2,0),0,0)+TIME(1,0,0)))</f>
        <v>42299.583333333328</v>
      </c>
      <c r="I15835" s="29">
        <v>42299.791666666664</v>
      </c>
      <c r="J15835" s="42">
        <v>12133</v>
      </c>
    </row>
    <row r="15836" spans="5:10" x14ac:dyDescent="0.25">
      <c r="E15836" s="19">
        <f t="shared" si="741"/>
        <v>227</v>
      </c>
      <c r="F15836" s="28" t="str">
        <f t="shared" si="742"/>
        <v>10/22/2015</v>
      </c>
      <c r="G15836" s="28" t="str">
        <f t="shared" si="743"/>
        <v>15</v>
      </c>
      <c r="H15836" s="29">
        <f>IF(I15836="","",IF($C$7="HB",I15836-TIME(VLOOKUP($C$6,Reference!$B$12:$C$16,2,0),0,0),I15836-TIME(VLOOKUP($C$6,Reference!$B$12:$C$16,2,0),0,0)+TIME(1,0,0)))</f>
        <v>42299.625</v>
      </c>
      <c r="I15836" s="29">
        <v>42299.833333333336</v>
      </c>
      <c r="J15836" s="42">
        <v>12398</v>
      </c>
    </row>
    <row r="15837" spans="5:10" x14ac:dyDescent="0.25">
      <c r="E15837" s="19">
        <f t="shared" si="741"/>
        <v>227</v>
      </c>
      <c r="F15837" s="28" t="str">
        <f t="shared" si="742"/>
        <v>10/22/2015</v>
      </c>
      <c r="G15837" s="28" t="str">
        <f t="shared" si="743"/>
        <v>16</v>
      </c>
      <c r="H15837" s="29">
        <f>IF(I15837="","",IF($C$7="HB",I15837-TIME(VLOOKUP($C$6,Reference!$B$12:$C$16,2,0),0,0),I15837-TIME(VLOOKUP($C$6,Reference!$B$12:$C$16,2,0),0,0)+TIME(1,0,0)))</f>
        <v>42299.666666666664</v>
      </c>
      <c r="I15837" s="29">
        <v>42299.875</v>
      </c>
      <c r="J15837" s="42">
        <v>12678</v>
      </c>
    </row>
    <row r="15838" spans="5:10" x14ac:dyDescent="0.25">
      <c r="E15838" s="19">
        <f t="shared" si="741"/>
        <v>227</v>
      </c>
      <c r="F15838" s="28" t="str">
        <f t="shared" si="742"/>
        <v>10/22/2015</v>
      </c>
      <c r="G15838" s="28" t="str">
        <f t="shared" si="743"/>
        <v>17</v>
      </c>
      <c r="H15838" s="29">
        <f>IF(I15838="","",IF($C$7="HB",I15838-TIME(VLOOKUP($C$6,Reference!$B$12:$C$16,2,0),0,0),I15838-TIME(VLOOKUP($C$6,Reference!$B$12:$C$16,2,0),0,0)+TIME(1,0,0)))</f>
        <v>42299.708333333328</v>
      </c>
      <c r="I15838" s="29">
        <v>42299.916666666664</v>
      </c>
      <c r="J15838" s="42">
        <v>12935</v>
      </c>
    </row>
    <row r="15839" spans="5:10" x14ac:dyDescent="0.25">
      <c r="E15839" s="19">
        <f t="shared" si="741"/>
        <v>227</v>
      </c>
      <c r="F15839" s="28" t="str">
        <f t="shared" si="742"/>
        <v>10/22/2015</v>
      </c>
      <c r="G15839" s="28" t="str">
        <f t="shared" si="743"/>
        <v>18</v>
      </c>
      <c r="H15839" s="29">
        <f>IF(I15839="","",IF($C$7="HB",I15839-TIME(VLOOKUP($C$6,Reference!$B$12:$C$16,2,0),0,0),I15839-TIME(VLOOKUP($C$6,Reference!$B$12:$C$16,2,0),0,0)+TIME(1,0,0)))</f>
        <v>42299.75</v>
      </c>
      <c r="I15839" s="29">
        <v>42299.958333333336</v>
      </c>
      <c r="J15839" s="42">
        <v>13212</v>
      </c>
    </row>
    <row r="15840" spans="5:10" x14ac:dyDescent="0.25">
      <c r="E15840" s="19">
        <f t="shared" si="741"/>
        <v>227</v>
      </c>
      <c r="F15840" s="28" t="str">
        <f t="shared" si="742"/>
        <v>10/22/2015</v>
      </c>
      <c r="G15840" s="28" t="str">
        <f t="shared" si="743"/>
        <v>19</v>
      </c>
      <c r="H15840" s="29">
        <f>IF(I15840="","",IF($C$7="HB",I15840-TIME(VLOOKUP($C$6,Reference!$B$12:$C$16,2,0),0,0),I15840-TIME(VLOOKUP($C$6,Reference!$B$12:$C$16,2,0),0,0)+TIME(1,0,0)))</f>
        <v>42299.791666666664</v>
      </c>
      <c r="I15840" s="29">
        <v>42300</v>
      </c>
      <c r="J15840" s="42">
        <v>13367</v>
      </c>
    </row>
    <row r="15841" spans="5:10" x14ac:dyDescent="0.25">
      <c r="E15841" s="19">
        <f t="shared" si="741"/>
        <v>227</v>
      </c>
      <c r="F15841" s="28" t="str">
        <f t="shared" si="742"/>
        <v>10/22/2015</v>
      </c>
      <c r="G15841" s="28" t="str">
        <f t="shared" si="743"/>
        <v>20</v>
      </c>
      <c r="H15841" s="29">
        <f>IF(I15841="","",IF($C$7="HB",I15841-TIME(VLOOKUP($C$6,Reference!$B$12:$C$16,2,0),0,0),I15841-TIME(VLOOKUP($C$6,Reference!$B$12:$C$16,2,0),0,0)+TIME(1,0,0)))</f>
        <v>42299.833333333328</v>
      </c>
      <c r="I15841" s="29">
        <v>42300.041666666664</v>
      </c>
      <c r="J15841" s="42">
        <v>13696</v>
      </c>
    </row>
    <row r="15842" spans="5:10" x14ac:dyDescent="0.25">
      <c r="E15842" s="19">
        <f t="shared" si="741"/>
        <v>227</v>
      </c>
      <c r="F15842" s="28" t="str">
        <f t="shared" si="742"/>
        <v>10/22/2015</v>
      </c>
      <c r="G15842" s="28" t="str">
        <f t="shared" si="743"/>
        <v>21</v>
      </c>
      <c r="H15842" s="29">
        <f>IF(I15842="","",IF($C$7="HB",I15842-TIME(VLOOKUP($C$6,Reference!$B$12:$C$16,2,0),0,0),I15842-TIME(VLOOKUP($C$6,Reference!$B$12:$C$16,2,0),0,0)+TIME(1,0,0)))</f>
        <v>42299.875</v>
      </c>
      <c r="I15842" s="29">
        <v>42300.083333333336</v>
      </c>
      <c r="J15842" s="42">
        <v>13925</v>
      </c>
    </row>
    <row r="15843" spans="5:10" x14ac:dyDescent="0.25">
      <c r="E15843" s="19">
        <f t="shared" si="741"/>
        <v>227</v>
      </c>
      <c r="F15843" s="28" t="str">
        <f t="shared" si="742"/>
        <v>10/22/2015</v>
      </c>
      <c r="G15843" s="28" t="str">
        <f t="shared" si="743"/>
        <v>22</v>
      </c>
      <c r="H15843" s="29">
        <f>IF(I15843="","",IF($C$7="HB",I15843-TIME(VLOOKUP($C$6,Reference!$B$12:$C$16,2,0),0,0),I15843-TIME(VLOOKUP($C$6,Reference!$B$12:$C$16,2,0),0,0)+TIME(1,0,0)))</f>
        <v>42299.916666666664</v>
      </c>
      <c r="I15843" s="29">
        <v>42300.125</v>
      </c>
      <c r="J15843" s="42">
        <v>13431</v>
      </c>
    </row>
    <row r="15844" spans="5:10" x14ac:dyDescent="0.25">
      <c r="E15844" s="19">
        <f t="shared" si="741"/>
        <v>227</v>
      </c>
      <c r="F15844" s="28" t="str">
        <f t="shared" si="742"/>
        <v>10/22/2015</v>
      </c>
      <c r="G15844" s="28" t="str">
        <f t="shared" si="743"/>
        <v>23</v>
      </c>
      <c r="H15844" s="29">
        <f>IF(I15844="","",IF($C$7="HB",I15844-TIME(VLOOKUP($C$6,Reference!$B$12:$C$16,2,0),0,0),I15844-TIME(VLOOKUP($C$6,Reference!$B$12:$C$16,2,0),0,0)+TIME(1,0,0)))</f>
        <v>42299.958333333328</v>
      </c>
      <c r="I15844" s="29">
        <v>42300.166666666664</v>
      </c>
      <c r="J15844" s="42">
        <v>12634</v>
      </c>
    </row>
    <row r="15845" spans="5:10" x14ac:dyDescent="0.25">
      <c r="E15845" s="19">
        <f t="shared" si="741"/>
        <v>227</v>
      </c>
      <c r="F15845" s="28" t="str">
        <f t="shared" si="742"/>
        <v>10/23/2015</v>
      </c>
      <c r="G15845" s="28" t="str">
        <f t="shared" si="743"/>
        <v>0</v>
      </c>
      <c r="H15845" s="29">
        <f>IF(I15845="","",IF($C$7="HB",I15845-TIME(VLOOKUP($C$6,Reference!$B$12:$C$16,2,0),0,0),I15845-TIME(VLOOKUP($C$6,Reference!$B$12:$C$16,2,0),0,0)+TIME(1,0,0)))</f>
        <v>42300</v>
      </c>
      <c r="I15845" s="29">
        <v>42300.208333333336</v>
      </c>
      <c r="J15845" s="42">
        <v>11618</v>
      </c>
    </row>
    <row r="15846" spans="5:10" x14ac:dyDescent="0.25">
      <c r="E15846" s="19">
        <f t="shared" si="741"/>
        <v>227</v>
      </c>
      <c r="F15846" s="28" t="str">
        <f t="shared" si="742"/>
        <v>10/23/2015</v>
      </c>
      <c r="G15846" s="28" t="str">
        <f t="shared" si="743"/>
        <v>1</v>
      </c>
      <c r="H15846" s="29">
        <f>IF(I15846="","",IF($C$7="HB",I15846-TIME(VLOOKUP($C$6,Reference!$B$12:$C$16,2,0),0,0),I15846-TIME(VLOOKUP($C$6,Reference!$B$12:$C$16,2,0),0,0)+TIME(1,0,0)))</f>
        <v>42300.041666666664</v>
      </c>
      <c r="I15846" s="29">
        <v>42300.25</v>
      </c>
      <c r="J15846" s="42">
        <v>10684</v>
      </c>
    </row>
    <row r="15847" spans="5:10" x14ac:dyDescent="0.25">
      <c r="E15847" s="19">
        <f t="shared" si="741"/>
        <v>227</v>
      </c>
      <c r="F15847" s="28" t="str">
        <f t="shared" si="742"/>
        <v>10/23/2015</v>
      </c>
      <c r="G15847" s="28" t="str">
        <f t="shared" si="743"/>
        <v>2</v>
      </c>
      <c r="H15847" s="29">
        <f>IF(I15847="","",IF($C$7="HB",I15847-TIME(VLOOKUP($C$6,Reference!$B$12:$C$16,2,0),0,0),I15847-TIME(VLOOKUP($C$6,Reference!$B$12:$C$16,2,0),0,0)+TIME(1,0,0)))</f>
        <v>42300.083333333328</v>
      </c>
      <c r="I15847" s="29">
        <v>42300.291666666664</v>
      </c>
      <c r="J15847" s="42">
        <v>10057</v>
      </c>
    </row>
    <row r="15848" spans="5:10" x14ac:dyDescent="0.25">
      <c r="E15848" s="19">
        <f t="shared" si="741"/>
        <v>227</v>
      </c>
      <c r="F15848" s="28" t="str">
        <f t="shared" si="742"/>
        <v>10/23/2015</v>
      </c>
      <c r="G15848" s="28" t="str">
        <f t="shared" si="743"/>
        <v>3</v>
      </c>
      <c r="H15848" s="29">
        <f>IF(I15848="","",IF($C$7="HB",I15848-TIME(VLOOKUP($C$6,Reference!$B$12:$C$16,2,0),0,0),I15848-TIME(VLOOKUP($C$6,Reference!$B$12:$C$16,2,0),0,0)+TIME(1,0,0)))</f>
        <v>42300.125</v>
      </c>
      <c r="I15848" s="29">
        <v>42300.333333333336</v>
      </c>
      <c r="J15848" s="42">
        <v>9644</v>
      </c>
    </row>
    <row r="15849" spans="5:10" x14ac:dyDescent="0.25">
      <c r="E15849" s="19">
        <f t="shared" si="741"/>
        <v>227</v>
      </c>
      <c r="F15849" s="28" t="str">
        <f t="shared" si="742"/>
        <v>10/23/2015</v>
      </c>
      <c r="G15849" s="28" t="str">
        <f t="shared" si="743"/>
        <v>4</v>
      </c>
      <c r="H15849" s="29">
        <f>IF(I15849="","",IF($C$7="HB",I15849-TIME(VLOOKUP($C$6,Reference!$B$12:$C$16,2,0),0,0),I15849-TIME(VLOOKUP($C$6,Reference!$B$12:$C$16,2,0),0,0)+TIME(1,0,0)))</f>
        <v>42300.166666666664</v>
      </c>
      <c r="I15849" s="29">
        <v>42300.375</v>
      </c>
      <c r="J15849" s="42">
        <v>9391</v>
      </c>
    </row>
    <row r="15850" spans="5:10" x14ac:dyDescent="0.25">
      <c r="E15850" s="19">
        <f t="shared" si="741"/>
        <v>227</v>
      </c>
      <c r="F15850" s="28" t="str">
        <f t="shared" si="742"/>
        <v>10/23/2015</v>
      </c>
      <c r="G15850" s="28" t="str">
        <f t="shared" si="743"/>
        <v>5</v>
      </c>
      <c r="H15850" s="29">
        <f>IF(I15850="","",IF($C$7="HB",I15850-TIME(VLOOKUP($C$6,Reference!$B$12:$C$16,2,0),0,0),I15850-TIME(VLOOKUP($C$6,Reference!$B$12:$C$16,2,0),0,0)+TIME(1,0,0)))</f>
        <v>42300.208333333328</v>
      </c>
      <c r="I15850" s="29">
        <v>42300.416666666664</v>
      </c>
      <c r="J15850" s="42">
        <v>9309</v>
      </c>
    </row>
    <row r="15851" spans="5:10" x14ac:dyDescent="0.25">
      <c r="E15851" s="19">
        <f t="shared" si="741"/>
        <v>227</v>
      </c>
      <c r="F15851" s="28" t="str">
        <f t="shared" si="742"/>
        <v>10/23/2015</v>
      </c>
      <c r="G15851" s="28" t="str">
        <f t="shared" si="743"/>
        <v>6</v>
      </c>
      <c r="H15851" s="29">
        <f>IF(I15851="","",IF($C$7="HB",I15851-TIME(VLOOKUP($C$6,Reference!$B$12:$C$16,2,0),0,0),I15851-TIME(VLOOKUP($C$6,Reference!$B$12:$C$16,2,0),0,0)+TIME(1,0,0)))</f>
        <v>42300.25</v>
      </c>
      <c r="I15851" s="29">
        <v>42300.458333333336</v>
      </c>
      <c r="J15851" s="42">
        <v>9453</v>
      </c>
    </row>
    <row r="15852" spans="5:10" x14ac:dyDescent="0.25">
      <c r="E15852" s="19">
        <f t="shared" si="741"/>
        <v>227</v>
      </c>
      <c r="F15852" s="28" t="str">
        <f t="shared" si="742"/>
        <v>10/23/2015</v>
      </c>
      <c r="G15852" s="28" t="str">
        <f t="shared" si="743"/>
        <v>7</v>
      </c>
      <c r="H15852" s="29">
        <f>IF(I15852="","",IF($C$7="HB",I15852-TIME(VLOOKUP($C$6,Reference!$B$12:$C$16,2,0),0,0),I15852-TIME(VLOOKUP($C$6,Reference!$B$12:$C$16,2,0),0,0)+TIME(1,0,0)))</f>
        <v>42300.291666666664</v>
      </c>
      <c r="I15852" s="29">
        <v>42300.5</v>
      </c>
      <c r="J15852" s="42">
        <v>10002</v>
      </c>
    </row>
    <row r="15853" spans="5:10" x14ac:dyDescent="0.25">
      <c r="E15853" s="19">
        <f t="shared" si="741"/>
        <v>227</v>
      </c>
      <c r="F15853" s="28" t="str">
        <f t="shared" si="742"/>
        <v>10/23/2015</v>
      </c>
      <c r="G15853" s="28" t="str">
        <f t="shared" si="743"/>
        <v>8</v>
      </c>
      <c r="H15853" s="29">
        <f>IF(I15853="","",IF($C$7="HB",I15853-TIME(VLOOKUP($C$6,Reference!$B$12:$C$16,2,0),0,0),I15853-TIME(VLOOKUP($C$6,Reference!$B$12:$C$16,2,0),0,0)+TIME(1,0,0)))</f>
        <v>42300.333333333328</v>
      </c>
      <c r="I15853" s="29">
        <v>42300.541666666664</v>
      </c>
      <c r="J15853" s="42">
        <v>11072</v>
      </c>
    </row>
    <row r="15854" spans="5:10" x14ac:dyDescent="0.25">
      <c r="E15854" s="19">
        <f t="shared" si="741"/>
        <v>227</v>
      </c>
      <c r="F15854" s="28" t="str">
        <f t="shared" si="742"/>
        <v>10/23/2015</v>
      </c>
      <c r="G15854" s="28" t="str">
        <f t="shared" si="743"/>
        <v>9</v>
      </c>
      <c r="H15854" s="29">
        <f>IF(I15854="","",IF($C$7="HB",I15854-TIME(VLOOKUP($C$6,Reference!$B$12:$C$16,2,0),0,0),I15854-TIME(VLOOKUP($C$6,Reference!$B$12:$C$16,2,0),0,0)+TIME(1,0,0)))</f>
        <v>42300.375</v>
      </c>
      <c r="I15854" s="29">
        <v>42300.583333333336</v>
      </c>
      <c r="J15854" s="42">
        <v>11909</v>
      </c>
    </row>
    <row r="15855" spans="5:10" x14ac:dyDescent="0.25">
      <c r="E15855" s="19">
        <f t="shared" si="741"/>
        <v>227</v>
      </c>
      <c r="F15855" s="28" t="str">
        <f t="shared" si="742"/>
        <v>10/23/2015</v>
      </c>
      <c r="G15855" s="28" t="str">
        <f t="shared" si="743"/>
        <v>10</v>
      </c>
      <c r="H15855" s="29">
        <f>IF(I15855="","",IF($C$7="HB",I15855-TIME(VLOOKUP($C$6,Reference!$B$12:$C$16,2,0),0,0),I15855-TIME(VLOOKUP($C$6,Reference!$B$12:$C$16,2,0),0,0)+TIME(1,0,0)))</f>
        <v>42300.416666666664</v>
      </c>
      <c r="I15855" s="29">
        <v>42300.625</v>
      </c>
      <c r="J15855" s="42">
        <v>12013</v>
      </c>
    </row>
    <row r="15856" spans="5:10" x14ac:dyDescent="0.25">
      <c r="E15856" s="19">
        <f t="shared" si="741"/>
        <v>227</v>
      </c>
      <c r="F15856" s="28" t="str">
        <f t="shared" si="742"/>
        <v>10/23/2015</v>
      </c>
      <c r="G15856" s="28" t="str">
        <f t="shared" si="743"/>
        <v>11</v>
      </c>
      <c r="H15856" s="29">
        <f>IF(I15856="","",IF($C$7="HB",I15856-TIME(VLOOKUP($C$6,Reference!$B$12:$C$16,2,0),0,0),I15856-TIME(VLOOKUP($C$6,Reference!$B$12:$C$16,2,0),0,0)+TIME(1,0,0)))</f>
        <v>42300.458333333328</v>
      </c>
      <c r="I15856" s="29">
        <v>42300.666666666664</v>
      </c>
      <c r="J15856" s="42">
        <v>12107</v>
      </c>
    </row>
    <row r="15857" spans="5:10" x14ac:dyDescent="0.25">
      <c r="E15857" s="19">
        <f t="shared" si="741"/>
        <v>227</v>
      </c>
      <c r="F15857" s="28" t="str">
        <f t="shared" si="742"/>
        <v>10/23/2015</v>
      </c>
      <c r="G15857" s="28" t="str">
        <f t="shared" si="743"/>
        <v>12</v>
      </c>
      <c r="H15857" s="29">
        <f>IF(I15857="","",IF($C$7="HB",I15857-TIME(VLOOKUP($C$6,Reference!$B$12:$C$16,2,0),0,0),I15857-TIME(VLOOKUP($C$6,Reference!$B$12:$C$16,2,0),0,0)+TIME(1,0,0)))</f>
        <v>42300.5</v>
      </c>
      <c r="I15857" s="29">
        <v>42300.708333333336</v>
      </c>
      <c r="J15857" s="42">
        <v>12148</v>
      </c>
    </row>
    <row r="15858" spans="5:10" x14ac:dyDescent="0.25">
      <c r="E15858" s="19">
        <f t="shared" si="741"/>
        <v>227</v>
      </c>
      <c r="F15858" s="28" t="str">
        <f t="shared" si="742"/>
        <v>10/23/2015</v>
      </c>
      <c r="G15858" s="28" t="str">
        <f t="shared" si="743"/>
        <v>13</v>
      </c>
      <c r="H15858" s="29">
        <f>IF(I15858="","",IF($C$7="HB",I15858-TIME(VLOOKUP($C$6,Reference!$B$12:$C$16,2,0),0,0),I15858-TIME(VLOOKUP($C$6,Reference!$B$12:$C$16,2,0),0,0)+TIME(1,0,0)))</f>
        <v>42300.541666666664</v>
      </c>
      <c r="I15858" s="29">
        <v>42300.75</v>
      </c>
      <c r="J15858" s="42">
        <v>12127</v>
      </c>
    </row>
    <row r="15859" spans="5:10" x14ac:dyDescent="0.25">
      <c r="E15859" s="19">
        <f t="shared" si="741"/>
        <v>227</v>
      </c>
      <c r="F15859" s="28" t="str">
        <f t="shared" si="742"/>
        <v>10/23/2015</v>
      </c>
      <c r="G15859" s="28" t="str">
        <f t="shared" si="743"/>
        <v>14</v>
      </c>
      <c r="H15859" s="29">
        <f>IF(I15859="","",IF($C$7="HB",I15859-TIME(VLOOKUP($C$6,Reference!$B$12:$C$16,2,0),0,0),I15859-TIME(VLOOKUP($C$6,Reference!$B$12:$C$16,2,0),0,0)+TIME(1,0,0)))</f>
        <v>42300.583333333328</v>
      </c>
      <c r="I15859" s="29">
        <v>42300.791666666664</v>
      </c>
      <c r="J15859" s="42">
        <v>12178</v>
      </c>
    </row>
    <row r="15860" spans="5:10" x14ac:dyDescent="0.25">
      <c r="E15860" s="19">
        <f t="shared" si="741"/>
        <v>227</v>
      </c>
      <c r="F15860" s="28" t="str">
        <f t="shared" si="742"/>
        <v>10/23/2015</v>
      </c>
      <c r="G15860" s="28" t="str">
        <f t="shared" si="743"/>
        <v>15</v>
      </c>
      <c r="H15860" s="29">
        <f>IF(I15860="","",IF($C$7="HB",I15860-TIME(VLOOKUP($C$6,Reference!$B$12:$C$16,2,0),0,0),I15860-TIME(VLOOKUP($C$6,Reference!$B$12:$C$16,2,0),0,0)+TIME(1,0,0)))</f>
        <v>42300.625</v>
      </c>
      <c r="I15860" s="29">
        <v>42300.833333333336</v>
      </c>
      <c r="J15860" s="42">
        <v>12477</v>
      </c>
    </row>
    <row r="15861" spans="5:10" x14ac:dyDescent="0.25">
      <c r="E15861" s="19">
        <f t="shared" si="741"/>
        <v>227</v>
      </c>
      <c r="F15861" s="28" t="str">
        <f t="shared" si="742"/>
        <v>10/23/2015</v>
      </c>
      <c r="G15861" s="28" t="str">
        <f t="shared" si="743"/>
        <v>16</v>
      </c>
      <c r="H15861" s="29">
        <f>IF(I15861="","",IF($C$7="HB",I15861-TIME(VLOOKUP($C$6,Reference!$B$12:$C$16,2,0),0,0),I15861-TIME(VLOOKUP($C$6,Reference!$B$12:$C$16,2,0),0,0)+TIME(1,0,0)))</f>
        <v>42300.666666666664</v>
      </c>
      <c r="I15861" s="29">
        <v>42300.875</v>
      </c>
      <c r="J15861" s="42">
        <v>12633</v>
      </c>
    </row>
    <row r="15862" spans="5:10" x14ac:dyDescent="0.25">
      <c r="E15862" s="19">
        <f t="shared" si="741"/>
        <v>227</v>
      </c>
      <c r="F15862" s="28" t="str">
        <f t="shared" si="742"/>
        <v>10/23/2015</v>
      </c>
      <c r="G15862" s="28" t="str">
        <f t="shared" si="743"/>
        <v>17</v>
      </c>
      <c r="H15862" s="29">
        <f>IF(I15862="","",IF($C$7="HB",I15862-TIME(VLOOKUP($C$6,Reference!$B$12:$C$16,2,0),0,0),I15862-TIME(VLOOKUP($C$6,Reference!$B$12:$C$16,2,0),0,0)+TIME(1,0,0)))</f>
        <v>42300.708333333328</v>
      </c>
      <c r="I15862" s="29">
        <v>42300.916666666664</v>
      </c>
      <c r="J15862" s="42">
        <v>12807</v>
      </c>
    </row>
    <row r="15863" spans="5:10" x14ac:dyDescent="0.25">
      <c r="E15863" s="19">
        <f t="shared" si="741"/>
        <v>227</v>
      </c>
      <c r="F15863" s="28" t="str">
        <f t="shared" si="742"/>
        <v>10/23/2015</v>
      </c>
      <c r="G15863" s="28" t="str">
        <f t="shared" si="743"/>
        <v>18</v>
      </c>
      <c r="H15863" s="29">
        <f>IF(I15863="","",IF($C$7="HB",I15863-TIME(VLOOKUP($C$6,Reference!$B$12:$C$16,2,0),0,0),I15863-TIME(VLOOKUP($C$6,Reference!$B$12:$C$16,2,0),0,0)+TIME(1,0,0)))</f>
        <v>42300.75</v>
      </c>
      <c r="I15863" s="29">
        <v>42300.958333333336</v>
      </c>
      <c r="J15863" s="42">
        <v>12962</v>
      </c>
    </row>
    <row r="15864" spans="5:10" x14ac:dyDescent="0.25">
      <c r="E15864" s="19">
        <f t="shared" si="741"/>
        <v>227</v>
      </c>
      <c r="F15864" s="28" t="str">
        <f t="shared" si="742"/>
        <v>10/23/2015</v>
      </c>
      <c r="G15864" s="28" t="str">
        <f t="shared" si="743"/>
        <v>19</v>
      </c>
      <c r="H15864" s="29">
        <f>IF(I15864="","",IF($C$7="HB",I15864-TIME(VLOOKUP($C$6,Reference!$B$12:$C$16,2,0),0,0),I15864-TIME(VLOOKUP($C$6,Reference!$B$12:$C$16,2,0),0,0)+TIME(1,0,0)))</f>
        <v>42300.791666666664</v>
      </c>
      <c r="I15864" s="29">
        <v>42301</v>
      </c>
      <c r="J15864" s="42">
        <v>12965</v>
      </c>
    </row>
    <row r="15865" spans="5:10" x14ac:dyDescent="0.25">
      <c r="E15865" s="19">
        <f t="shared" si="741"/>
        <v>227</v>
      </c>
      <c r="F15865" s="28" t="str">
        <f t="shared" si="742"/>
        <v>10/23/2015</v>
      </c>
      <c r="G15865" s="28" t="str">
        <f t="shared" si="743"/>
        <v>20</v>
      </c>
      <c r="H15865" s="29">
        <f>IF(I15865="","",IF($C$7="HB",I15865-TIME(VLOOKUP($C$6,Reference!$B$12:$C$16,2,0),0,0),I15865-TIME(VLOOKUP($C$6,Reference!$B$12:$C$16,2,0),0,0)+TIME(1,0,0)))</f>
        <v>42300.833333333328</v>
      </c>
      <c r="I15865" s="29">
        <v>42301.041666666664</v>
      </c>
      <c r="J15865" s="42">
        <v>13266</v>
      </c>
    </row>
    <row r="15866" spans="5:10" x14ac:dyDescent="0.25">
      <c r="E15866" s="19">
        <f t="shared" si="741"/>
        <v>227</v>
      </c>
      <c r="F15866" s="28" t="str">
        <f t="shared" si="742"/>
        <v>10/23/2015</v>
      </c>
      <c r="G15866" s="28" t="str">
        <f t="shared" si="743"/>
        <v>21</v>
      </c>
      <c r="H15866" s="29">
        <f>IF(I15866="","",IF($C$7="HB",I15866-TIME(VLOOKUP($C$6,Reference!$B$12:$C$16,2,0),0,0),I15866-TIME(VLOOKUP($C$6,Reference!$B$12:$C$16,2,0),0,0)+TIME(1,0,0)))</f>
        <v>42300.875</v>
      </c>
      <c r="I15866" s="29">
        <v>42301.083333333336</v>
      </c>
      <c r="J15866" s="42">
        <v>13415</v>
      </c>
    </row>
    <row r="15867" spans="5:10" x14ac:dyDescent="0.25">
      <c r="E15867" s="19">
        <f t="shared" si="741"/>
        <v>227</v>
      </c>
      <c r="F15867" s="28" t="str">
        <f t="shared" si="742"/>
        <v>10/23/2015</v>
      </c>
      <c r="G15867" s="28" t="str">
        <f t="shared" si="743"/>
        <v>22</v>
      </c>
      <c r="H15867" s="29">
        <f>IF(I15867="","",IF($C$7="HB",I15867-TIME(VLOOKUP($C$6,Reference!$B$12:$C$16,2,0),0,0),I15867-TIME(VLOOKUP($C$6,Reference!$B$12:$C$16,2,0),0,0)+TIME(1,0,0)))</f>
        <v>42300.916666666664</v>
      </c>
      <c r="I15867" s="29">
        <v>42301.125</v>
      </c>
      <c r="J15867" s="42">
        <v>12960</v>
      </c>
    </row>
    <row r="15868" spans="5:10" x14ac:dyDescent="0.25">
      <c r="E15868" s="19">
        <f t="shared" si="741"/>
        <v>227</v>
      </c>
      <c r="F15868" s="28" t="str">
        <f t="shared" si="742"/>
        <v>10/23/2015</v>
      </c>
      <c r="G15868" s="28" t="str">
        <f t="shared" si="743"/>
        <v>23</v>
      </c>
      <c r="H15868" s="29">
        <f>IF(I15868="","",IF($C$7="HB",I15868-TIME(VLOOKUP($C$6,Reference!$B$12:$C$16,2,0),0,0),I15868-TIME(VLOOKUP($C$6,Reference!$B$12:$C$16,2,0),0,0)+TIME(1,0,0)))</f>
        <v>42300.958333333328</v>
      </c>
      <c r="I15868" s="29">
        <v>42301.166666666664</v>
      </c>
      <c r="J15868" s="42">
        <v>12330</v>
      </c>
    </row>
    <row r="15869" spans="5:10" x14ac:dyDescent="0.25">
      <c r="E15869" s="19">
        <f t="shared" si="741"/>
        <v>227</v>
      </c>
      <c r="F15869" s="28" t="str">
        <f t="shared" si="742"/>
        <v>10/24/2015</v>
      </c>
      <c r="G15869" s="28" t="str">
        <f t="shared" si="743"/>
        <v>0</v>
      </c>
      <c r="H15869" s="29">
        <f>IF(I15869="","",IF($C$7="HB",I15869-TIME(VLOOKUP($C$6,Reference!$B$12:$C$16,2,0),0,0),I15869-TIME(VLOOKUP($C$6,Reference!$B$12:$C$16,2,0),0,0)+TIME(1,0,0)))</f>
        <v>42301</v>
      </c>
      <c r="I15869" s="29">
        <v>42301.208333333336</v>
      </c>
      <c r="J15869" s="42">
        <v>11482</v>
      </c>
    </row>
    <row r="15870" spans="5:10" x14ac:dyDescent="0.25">
      <c r="E15870" s="19">
        <f t="shared" si="741"/>
        <v>227</v>
      </c>
      <c r="F15870" s="28" t="str">
        <f t="shared" si="742"/>
        <v>10/24/2015</v>
      </c>
      <c r="G15870" s="28" t="str">
        <f t="shared" si="743"/>
        <v>1</v>
      </c>
      <c r="H15870" s="29">
        <f>IF(I15870="","",IF($C$7="HB",I15870-TIME(VLOOKUP($C$6,Reference!$B$12:$C$16,2,0),0,0),I15870-TIME(VLOOKUP($C$6,Reference!$B$12:$C$16,2,0),0,0)+TIME(1,0,0)))</f>
        <v>42301.041666666664</v>
      </c>
      <c r="I15870" s="29">
        <v>42301.25</v>
      </c>
      <c r="J15870" s="42">
        <v>10589</v>
      </c>
    </row>
    <row r="15871" spans="5:10" x14ac:dyDescent="0.25">
      <c r="E15871" s="19">
        <f t="shared" si="741"/>
        <v>227</v>
      </c>
      <c r="F15871" s="28" t="str">
        <f t="shared" si="742"/>
        <v>10/24/2015</v>
      </c>
      <c r="G15871" s="28" t="str">
        <f t="shared" si="743"/>
        <v>2</v>
      </c>
      <c r="H15871" s="29">
        <f>IF(I15871="","",IF($C$7="HB",I15871-TIME(VLOOKUP($C$6,Reference!$B$12:$C$16,2,0),0,0),I15871-TIME(VLOOKUP($C$6,Reference!$B$12:$C$16,2,0),0,0)+TIME(1,0,0)))</f>
        <v>42301.083333333328</v>
      </c>
      <c r="I15871" s="29">
        <v>42301.291666666664</v>
      </c>
      <c r="J15871" s="42">
        <v>9997</v>
      </c>
    </row>
    <row r="15872" spans="5:10" x14ac:dyDescent="0.25">
      <c r="E15872" s="19">
        <f t="shared" si="741"/>
        <v>227</v>
      </c>
      <c r="F15872" s="28" t="str">
        <f t="shared" si="742"/>
        <v>10/24/2015</v>
      </c>
      <c r="G15872" s="28" t="str">
        <f t="shared" si="743"/>
        <v>3</v>
      </c>
      <c r="H15872" s="29">
        <f>IF(I15872="","",IF($C$7="HB",I15872-TIME(VLOOKUP($C$6,Reference!$B$12:$C$16,2,0),0,0),I15872-TIME(VLOOKUP($C$6,Reference!$B$12:$C$16,2,0),0,0)+TIME(1,0,0)))</f>
        <v>42301.125</v>
      </c>
      <c r="I15872" s="29">
        <v>42301.333333333336</v>
      </c>
      <c r="J15872" s="42">
        <v>9551</v>
      </c>
    </row>
    <row r="15873" spans="5:10" x14ac:dyDescent="0.25">
      <c r="E15873" s="19">
        <f t="shared" si="741"/>
        <v>227</v>
      </c>
      <c r="F15873" s="28" t="str">
        <f t="shared" si="742"/>
        <v>10/24/2015</v>
      </c>
      <c r="G15873" s="28" t="str">
        <f t="shared" si="743"/>
        <v>4</v>
      </c>
      <c r="H15873" s="29">
        <f>IF(I15873="","",IF($C$7="HB",I15873-TIME(VLOOKUP($C$6,Reference!$B$12:$C$16,2,0),0,0),I15873-TIME(VLOOKUP($C$6,Reference!$B$12:$C$16,2,0),0,0)+TIME(1,0,0)))</f>
        <v>42301.166666666664</v>
      </c>
      <c r="I15873" s="29">
        <v>42301.375</v>
      </c>
      <c r="J15873" s="42">
        <v>9384</v>
      </c>
    </row>
    <row r="15874" spans="5:10" x14ac:dyDescent="0.25">
      <c r="E15874" s="19">
        <f t="shared" si="741"/>
        <v>227</v>
      </c>
      <c r="F15874" s="28" t="str">
        <f t="shared" si="742"/>
        <v>10/24/2015</v>
      </c>
      <c r="G15874" s="28" t="str">
        <f t="shared" si="743"/>
        <v>5</v>
      </c>
      <c r="H15874" s="29">
        <f>IF(I15874="","",IF($C$7="HB",I15874-TIME(VLOOKUP($C$6,Reference!$B$12:$C$16,2,0),0,0),I15874-TIME(VLOOKUP($C$6,Reference!$B$12:$C$16,2,0),0,0)+TIME(1,0,0)))</f>
        <v>42301.208333333328</v>
      </c>
      <c r="I15874" s="29">
        <v>42301.416666666664</v>
      </c>
      <c r="J15874" s="42">
        <v>9753</v>
      </c>
    </row>
    <row r="15875" spans="5:10" x14ac:dyDescent="0.25">
      <c r="E15875" s="19">
        <f t="shared" si="741"/>
        <v>227</v>
      </c>
      <c r="F15875" s="28" t="str">
        <f t="shared" si="742"/>
        <v>10/24/2015</v>
      </c>
      <c r="G15875" s="28" t="str">
        <f t="shared" si="743"/>
        <v>6</v>
      </c>
      <c r="H15875" s="29">
        <f>IF(I15875="","",IF($C$7="HB",I15875-TIME(VLOOKUP($C$6,Reference!$B$12:$C$16,2,0),0,0),I15875-TIME(VLOOKUP($C$6,Reference!$B$12:$C$16,2,0),0,0)+TIME(1,0,0)))</f>
        <v>42301.25</v>
      </c>
      <c r="I15875" s="29">
        <v>42301.458333333336</v>
      </c>
      <c r="J15875" s="42">
        <v>9812</v>
      </c>
    </row>
    <row r="15876" spans="5:10" x14ac:dyDescent="0.25">
      <c r="E15876" s="19">
        <f t="shared" si="741"/>
        <v>227</v>
      </c>
      <c r="F15876" s="28" t="str">
        <f t="shared" si="742"/>
        <v>10/24/2015</v>
      </c>
      <c r="G15876" s="28" t="str">
        <f t="shared" si="743"/>
        <v>7</v>
      </c>
      <c r="H15876" s="29">
        <f>IF(I15876="","",IF($C$7="HB",I15876-TIME(VLOOKUP($C$6,Reference!$B$12:$C$16,2,0),0,0),I15876-TIME(VLOOKUP($C$6,Reference!$B$12:$C$16,2,0),0,0)+TIME(1,0,0)))</f>
        <v>42301.291666666664</v>
      </c>
      <c r="I15876" s="29">
        <v>42301.5</v>
      </c>
      <c r="J15876" s="42">
        <v>9987</v>
      </c>
    </row>
    <row r="15877" spans="5:10" x14ac:dyDescent="0.25">
      <c r="E15877" s="19">
        <f t="shared" si="741"/>
        <v>227</v>
      </c>
      <c r="F15877" s="28" t="str">
        <f t="shared" si="742"/>
        <v>10/24/2015</v>
      </c>
      <c r="G15877" s="28" t="str">
        <f t="shared" si="743"/>
        <v>8</v>
      </c>
      <c r="H15877" s="29">
        <f>IF(I15877="","",IF($C$7="HB",I15877-TIME(VLOOKUP($C$6,Reference!$B$12:$C$16,2,0),0,0),I15877-TIME(VLOOKUP($C$6,Reference!$B$12:$C$16,2,0),0,0)+TIME(1,0,0)))</f>
        <v>42301.333333333328</v>
      </c>
      <c r="I15877" s="29">
        <v>42301.541666666664</v>
      </c>
      <c r="J15877" s="42">
        <v>10436</v>
      </c>
    </row>
    <row r="15878" spans="5:10" x14ac:dyDescent="0.25">
      <c r="E15878" s="19">
        <f t="shared" ref="E15878:E15941" si="744">$C$16</f>
        <v>227</v>
      </c>
      <c r="F15878" s="28" t="str">
        <f t="shared" ref="F15878:F15941" si="745">TEXT(H15878,"m/d/yyyy")</f>
        <v>10/24/2015</v>
      </c>
      <c r="G15878" s="28" t="str">
        <f t="shared" ref="G15878:G15941" si="746">TEXT(H15878,"h")</f>
        <v>9</v>
      </c>
      <c r="H15878" s="29">
        <f>IF(I15878="","",IF($C$7="HB",I15878-TIME(VLOOKUP($C$6,Reference!$B$12:$C$16,2,0),0,0),I15878-TIME(VLOOKUP($C$6,Reference!$B$12:$C$16,2,0),0,0)+TIME(1,0,0)))</f>
        <v>42301.375</v>
      </c>
      <c r="I15878" s="29">
        <v>42301.583333333336</v>
      </c>
      <c r="J15878" s="42">
        <v>10825</v>
      </c>
    </row>
    <row r="15879" spans="5:10" x14ac:dyDescent="0.25">
      <c r="E15879" s="19">
        <f t="shared" si="744"/>
        <v>227</v>
      </c>
      <c r="F15879" s="28" t="str">
        <f t="shared" si="745"/>
        <v>10/24/2015</v>
      </c>
      <c r="G15879" s="28" t="str">
        <f t="shared" si="746"/>
        <v>10</v>
      </c>
      <c r="H15879" s="29">
        <f>IF(I15879="","",IF($C$7="HB",I15879-TIME(VLOOKUP($C$6,Reference!$B$12:$C$16,2,0),0,0),I15879-TIME(VLOOKUP($C$6,Reference!$B$12:$C$16,2,0),0,0)+TIME(1,0,0)))</f>
        <v>42301.416666666664</v>
      </c>
      <c r="I15879" s="29">
        <v>42301.625</v>
      </c>
      <c r="J15879" s="42">
        <v>11191</v>
      </c>
    </row>
    <row r="15880" spans="5:10" x14ac:dyDescent="0.25">
      <c r="E15880" s="19">
        <f t="shared" si="744"/>
        <v>227</v>
      </c>
      <c r="F15880" s="28" t="str">
        <f t="shared" si="745"/>
        <v>10/24/2015</v>
      </c>
      <c r="G15880" s="28" t="str">
        <f t="shared" si="746"/>
        <v>11</v>
      </c>
      <c r="H15880" s="29">
        <f>IF(I15880="","",IF($C$7="HB",I15880-TIME(VLOOKUP($C$6,Reference!$B$12:$C$16,2,0),0,0),I15880-TIME(VLOOKUP($C$6,Reference!$B$12:$C$16,2,0),0,0)+TIME(1,0,0)))</f>
        <v>42301.458333333328</v>
      </c>
      <c r="I15880" s="29">
        <v>42301.666666666664</v>
      </c>
      <c r="J15880" s="42">
        <v>11467</v>
      </c>
    </row>
    <row r="15881" spans="5:10" x14ac:dyDescent="0.25">
      <c r="E15881" s="19">
        <f t="shared" si="744"/>
        <v>227</v>
      </c>
      <c r="F15881" s="28" t="str">
        <f t="shared" si="745"/>
        <v>10/24/2015</v>
      </c>
      <c r="G15881" s="28" t="str">
        <f t="shared" si="746"/>
        <v>12</v>
      </c>
      <c r="H15881" s="29">
        <f>IF(I15881="","",IF($C$7="HB",I15881-TIME(VLOOKUP($C$6,Reference!$B$12:$C$16,2,0),0,0),I15881-TIME(VLOOKUP($C$6,Reference!$B$12:$C$16,2,0),0,0)+TIME(1,0,0)))</f>
        <v>42301.5</v>
      </c>
      <c r="I15881" s="29">
        <v>42301.708333333336</v>
      </c>
      <c r="J15881" s="42">
        <v>11581</v>
      </c>
    </row>
    <row r="15882" spans="5:10" x14ac:dyDescent="0.25">
      <c r="E15882" s="19">
        <f t="shared" si="744"/>
        <v>227</v>
      </c>
      <c r="F15882" s="28" t="str">
        <f t="shared" si="745"/>
        <v>10/24/2015</v>
      </c>
      <c r="G15882" s="28" t="str">
        <f t="shared" si="746"/>
        <v>13</v>
      </c>
      <c r="H15882" s="29">
        <f>IF(I15882="","",IF($C$7="HB",I15882-TIME(VLOOKUP($C$6,Reference!$B$12:$C$16,2,0),0,0),I15882-TIME(VLOOKUP($C$6,Reference!$B$12:$C$16,2,0),0,0)+TIME(1,0,0)))</f>
        <v>42301.541666666664</v>
      </c>
      <c r="I15882" s="29">
        <v>42301.75</v>
      </c>
      <c r="J15882" s="42">
        <v>11288</v>
      </c>
    </row>
    <row r="15883" spans="5:10" x14ac:dyDescent="0.25">
      <c r="E15883" s="19">
        <f t="shared" si="744"/>
        <v>227</v>
      </c>
      <c r="F15883" s="28" t="str">
        <f t="shared" si="745"/>
        <v>10/24/2015</v>
      </c>
      <c r="G15883" s="28" t="str">
        <f t="shared" si="746"/>
        <v>14</v>
      </c>
      <c r="H15883" s="29">
        <f>IF(I15883="","",IF($C$7="HB",I15883-TIME(VLOOKUP($C$6,Reference!$B$12:$C$16,2,0),0,0),I15883-TIME(VLOOKUP($C$6,Reference!$B$12:$C$16,2,0),0,0)+TIME(1,0,0)))</f>
        <v>42301.583333333328</v>
      </c>
      <c r="I15883" s="29">
        <v>42301.791666666664</v>
      </c>
      <c r="J15883" s="42">
        <v>10903</v>
      </c>
    </row>
    <row r="15884" spans="5:10" x14ac:dyDescent="0.25">
      <c r="E15884" s="19">
        <f t="shared" si="744"/>
        <v>227</v>
      </c>
      <c r="F15884" s="28" t="str">
        <f t="shared" si="745"/>
        <v>10/24/2015</v>
      </c>
      <c r="G15884" s="28" t="str">
        <f t="shared" si="746"/>
        <v>15</v>
      </c>
      <c r="H15884" s="29">
        <f>IF(I15884="","",IF($C$7="HB",I15884-TIME(VLOOKUP($C$6,Reference!$B$12:$C$16,2,0),0,0),I15884-TIME(VLOOKUP($C$6,Reference!$B$12:$C$16,2,0),0,0)+TIME(1,0,0)))</f>
        <v>42301.625</v>
      </c>
      <c r="I15884" s="29">
        <v>42301.833333333336</v>
      </c>
      <c r="J15884" s="42">
        <v>10960</v>
      </c>
    </row>
    <row r="15885" spans="5:10" x14ac:dyDescent="0.25">
      <c r="E15885" s="19">
        <f t="shared" si="744"/>
        <v>227</v>
      </c>
      <c r="F15885" s="28" t="str">
        <f t="shared" si="745"/>
        <v>10/24/2015</v>
      </c>
      <c r="G15885" s="28" t="str">
        <f t="shared" si="746"/>
        <v>16</v>
      </c>
      <c r="H15885" s="29">
        <f>IF(I15885="","",IF($C$7="HB",I15885-TIME(VLOOKUP($C$6,Reference!$B$12:$C$16,2,0),0,0),I15885-TIME(VLOOKUP($C$6,Reference!$B$12:$C$16,2,0),0,0)+TIME(1,0,0)))</f>
        <v>42301.666666666664</v>
      </c>
      <c r="I15885" s="29">
        <v>42301.875</v>
      </c>
      <c r="J15885" s="42">
        <v>11149</v>
      </c>
    </row>
    <row r="15886" spans="5:10" x14ac:dyDescent="0.25">
      <c r="E15886" s="19">
        <f t="shared" si="744"/>
        <v>227</v>
      </c>
      <c r="F15886" s="28" t="str">
        <f t="shared" si="745"/>
        <v>10/24/2015</v>
      </c>
      <c r="G15886" s="28" t="str">
        <f t="shared" si="746"/>
        <v>17</v>
      </c>
      <c r="H15886" s="29">
        <f>IF(I15886="","",IF($C$7="HB",I15886-TIME(VLOOKUP($C$6,Reference!$B$12:$C$16,2,0),0,0),I15886-TIME(VLOOKUP($C$6,Reference!$B$12:$C$16,2,0),0,0)+TIME(1,0,0)))</f>
        <v>42301.708333333328</v>
      </c>
      <c r="I15886" s="29">
        <v>42301.916666666664</v>
      </c>
      <c r="J15886" s="42">
        <v>11271</v>
      </c>
    </row>
    <row r="15887" spans="5:10" x14ac:dyDescent="0.25">
      <c r="E15887" s="19">
        <f t="shared" si="744"/>
        <v>227</v>
      </c>
      <c r="F15887" s="28" t="str">
        <f t="shared" si="745"/>
        <v>10/24/2015</v>
      </c>
      <c r="G15887" s="28" t="str">
        <f t="shared" si="746"/>
        <v>18</v>
      </c>
      <c r="H15887" s="29">
        <f>IF(I15887="","",IF($C$7="HB",I15887-TIME(VLOOKUP($C$6,Reference!$B$12:$C$16,2,0),0,0),I15887-TIME(VLOOKUP($C$6,Reference!$B$12:$C$16,2,0),0,0)+TIME(1,0,0)))</f>
        <v>42301.75</v>
      </c>
      <c r="I15887" s="29">
        <v>42301.958333333336</v>
      </c>
      <c r="J15887" s="42">
        <v>11527</v>
      </c>
    </row>
    <row r="15888" spans="5:10" x14ac:dyDescent="0.25">
      <c r="E15888" s="19">
        <f t="shared" si="744"/>
        <v>227</v>
      </c>
      <c r="F15888" s="28" t="str">
        <f t="shared" si="745"/>
        <v>10/24/2015</v>
      </c>
      <c r="G15888" s="28" t="str">
        <f t="shared" si="746"/>
        <v>19</v>
      </c>
      <c r="H15888" s="29">
        <f>IF(I15888="","",IF($C$7="HB",I15888-TIME(VLOOKUP($C$6,Reference!$B$12:$C$16,2,0),0,0),I15888-TIME(VLOOKUP($C$6,Reference!$B$12:$C$16,2,0),0,0)+TIME(1,0,0)))</f>
        <v>42301.791666666664</v>
      </c>
      <c r="I15888" s="29">
        <v>42302</v>
      </c>
      <c r="J15888" s="42">
        <v>11765</v>
      </c>
    </row>
    <row r="15889" spans="5:10" x14ac:dyDescent="0.25">
      <c r="E15889" s="19">
        <f t="shared" si="744"/>
        <v>227</v>
      </c>
      <c r="F15889" s="28" t="str">
        <f t="shared" si="745"/>
        <v>10/24/2015</v>
      </c>
      <c r="G15889" s="28" t="str">
        <f t="shared" si="746"/>
        <v>20</v>
      </c>
      <c r="H15889" s="29">
        <f>IF(I15889="","",IF($C$7="HB",I15889-TIME(VLOOKUP($C$6,Reference!$B$12:$C$16,2,0),0,0),I15889-TIME(VLOOKUP($C$6,Reference!$B$12:$C$16,2,0),0,0)+TIME(1,0,0)))</f>
        <v>42301.833333333328</v>
      </c>
      <c r="I15889" s="29">
        <v>42302.041666666664</v>
      </c>
      <c r="J15889" s="42">
        <v>12353</v>
      </c>
    </row>
    <row r="15890" spans="5:10" x14ac:dyDescent="0.25">
      <c r="E15890" s="19">
        <f t="shared" si="744"/>
        <v>227</v>
      </c>
      <c r="F15890" s="28" t="str">
        <f t="shared" si="745"/>
        <v>10/24/2015</v>
      </c>
      <c r="G15890" s="28" t="str">
        <f t="shared" si="746"/>
        <v>21</v>
      </c>
      <c r="H15890" s="29">
        <f>IF(I15890="","",IF($C$7="HB",I15890-TIME(VLOOKUP($C$6,Reference!$B$12:$C$16,2,0),0,0),I15890-TIME(VLOOKUP($C$6,Reference!$B$12:$C$16,2,0),0,0)+TIME(1,0,0)))</f>
        <v>42301.875</v>
      </c>
      <c r="I15890" s="29">
        <v>42302.083333333336</v>
      </c>
      <c r="J15890" s="42">
        <v>12516</v>
      </c>
    </row>
    <row r="15891" spans="5:10" x14ac:dyDescent="0.25">
      <c r="E15891" s="19">
        <f t="shared" si="744"/>
        <v>227</v>
      </c>
      <c r="F15891" s="28" t="str">
        <f t="shared" si="745"/>
        <v>10/24/2015</v>
      </c>
      <c r="G15891" s="28" t="str">
        <f t="shared" si="746"/>
        <v>22</v>
      </c>
      <c r="H15891" s="29">
        <f>IF(I15891="","",IF($C$7="HB",I15891-TIME(VLOOKUP($C$6,Reference!$B$12:$C$16,2,0),0,0),I15891-TIME(VLOOKUP($C$6,Reference!$B$12:$C$16,2,0),0,0)+TIME(1,0,0)))</f>
        <v>42301.916666666664</v>
      </c>
      <c r="I15891" s="29">
        <v>42302.125</v>
      </c>
      <c r="J15891" s="42">
        <v>12177</v>
      </c>
    </row>
    <row r="15892" spans="5:10" x14ac:dyDescent="0.25">
      <c r="E15892" s="19">
        <f t="shared" si="744"/>
        <v>227</v>
      </c>
      <c r="F15892" s="28" t="str">
        <f t="shared" si="745"/>
        <v>10/24/2015</v>
      </c>
      <c r="G15892" s="28" t="str">
        <f t="shared" si="746"/>
        <v>23</v>
      </c>
      <c r="H15892" s="29">
        <f>IF(I15892="","",IF($C$7="HB",I15892-TIME(VLOOKUP($C$6,Reference!$B$12:$C$16,2,0),0,0),I15892-TIME(VLOOKUP($C$6,Reference!$B$12:$C$16,2,0),0,0)+TIME(1,0,0)))</f>
        <v>42301.958333333328</v>
      </c>
      <c r="I15892" s="29">
        <v>42302.166666666664</v>
      </c>
      <c r="J15892" s="42">
        <v>11668</v>
      </c>
    </row>
    <row r="15893" spans="5:10" x14ac:dyDescent="0.25">
      <c r="E15893" s="19">
        <f t="shared" si="744"/>
        <v>227</v>
      </c>
      <c r="F15893" s="28" t="str">
        <f t="shared" si="745"/>
        <v>10/25/2015</v>
      </c>
      <c r="G15893" s="28" t="str">
        <f t="shared" si="746"/>
        <v>0</v>
      </c>
      <c r="H15893" s="29">
        <f>IF(I15893="","",IF($C$7="HB",I15893-TIME(VLOOKUP($C$6,Reference!$B$12:$C$16,2,0),0,0),I15893-TIME(VLOOKUP($C$6,Reference!$B$12:$C$16,2,0),0,0)+TIME(1,0,0)))</f>
        <v>42302</v>
      </c>
      <c r="I15893" s="29">
        <v>42302.208333333336</v>
      </c>
      <c r="J15893" s="42">
        <v>10951</v>
      </c>
    </row>
    <row r="15894" spans="5:10" x14ac:dyDescent="0.25">
      <c r="E15894" s="19">
        <f t="shared" si="744"/>
        <v>227</v>
      </c>
      <c r="F15894" s="28" t="str">
        <f t="shared" si="745"/>
        <v>10/25/2015</v>
      </c>
      <c r="G15894" s="28" t="str">
        <f t="shared" si="746"/>
        <v>1</v>
      </c>
      <c r="H15894" s="29">
        <f>IF(I15894="","",IF($C$7="HB",I15894-TIME(VLOOKUP($C$6,Reference!$B$12:$C$16,2,0),0,0),I15894-TIME(VLOOKUP($C$6,Reference!$B$12:$C$16,2,0),0,0)+TIME(1,0,0)))</f>
        <v>42302.041666666664</v>
      </c>
      <c r="I15894" s="29">
        <v>42302.25</v>
      </c>
      <c r="J15894" s="42">
        <v>10297</v>
      </c>
    </row>
    <row r="15895" spans="5:10" x14ac:dyDescent="0.25">
      <c r="E15895" s="19">
        <f t="shared" si="744"/>
        <v>227</v>
      </c>
      <c r="F15895" s="28" t="str">
        <f t="shared" si="745"/>
        <v>10/25/2015</v>
      </c>
      <c r="G15895" s="28" t="str">
        <f t="shared" si="746"/>
        <v>2</v>
      </c>
      <c r="H15895" s="29">
        <f>IF(I15895="","",IF($C$7="HB",I15895-TIME(VLOOKUP($C$6,Reference!$B$12:$C$16,2,0),0,0),I15895-TIME(VLOOKUP($C$6,Reference!$B$12:$C$16,2,0),0,0)+TIME(1,0,0)))</f>
        <v>42302.083333333328</v>
      </c>
      <c r="I15895" s="29">
        <v>42302.291666666664</v>
      </c>
      <c r="J15895" s="42">
        <v>10117</v>
      </c>
    </row>
    <row r="15896" spans="5:10" x14ac:dyDescent="0.25">
      <c r="E15896" s="19">
        <f t="shared" si="744"/>
        <v>227</v>
      </c>
      <c r="F15896" s="28" t="str">
        <f t="shared" si="745"/>
        <v>10/25/2015</v>
      </c>
      <c r="G15896" s="28" t="str">
        <f t="shared" si="746"/>
        <v>3</v>
      </c>
      <c r="H15896" s="29">
        <f>IF(I15896="","",IF($C$7="HB",I15896-TIME(VLOOKUP($C$6,Reference!$B$12:$C$16,2,0),0,0),I15896-TIME(VLOOKUP($C$6,Reference!$B$12:$C$16,2,0),0,0)+TIME(1,0,0)))</f>
        <v>42302.125</v>
      </c>
      <c r="I15896" s="29">
        <v>42302.333333333336</v>
      </c>
      <c r="J15896" s="42">
        <v>9688</v>
      </c>
    </row>
    <row r="15897" spans="5:10" x14ac:dyDescent="0.25">
      <c r="E15897" s="19">
        <f t="shared" si="744"/>
        <v>227</v>
      </c>
      <c r="F15897" s="28" t="str">
        <f t="shared" si="745"/>
        <v>10/25/2015</v>
      </c>
      <c r="G15897" s="28" t="str">
        <f t="shared" si="746"/>
        <v>4</v>
      </c>
      <c r="H15897" s="29">
        <f>IF(I15897="","",IF($C$7="HB",I15897-TIME(VLOOKUP($C$6,Reference!$B$12:$C$16,2,0),0,0),I15897-TIME(VLOOKUP($C$6,Reference!$B$12:$C$16,2,0),0,0)+TIME(1,0,0)))</f>
        <v>42302.166666666664</v>
      </c>
      <c r="I15897" s="29">
        <v>42302.375</v>
      </c>
      <c r="J15897" s="42">
        <v>9426</v>
      </c>
    </row>
    <row r="15898" spans="5:10" x14ac:dyDescent="0.25">
      <c r="E15898" s="19">
        <f t="shared" si="744"/>
        <v>227</v>
      </c>
      <c r="F15898" s="28" t="str">
        <f t="shared" si="745"/>
        <v>10/25/2015</v>
      </c>
      <c r="G15898" s="28" t="str">
        <f t="shared" si="746"/>
        <v>5</v>
      </c>
      <c r="H15898" s="29">
        <f>IF(I15898="","",IF($C$7="HB",I15898-TIME(VLOOKUP($C$6,Reference!$B$12:$C$16,2,0),0,0),I15898-TIME(VLOOKUP($C$6,Reference!$B$12:$C$16,2,0),0,0)+TIME(1,0,0)))</f>
        <v>42302.208333333328</v>
      </c>
      <c r="I15898" s="29">
        <v>42302.416666666664</v>
      </c>
      <c r="J15898" s="42">
        <v>9273</v>
      </c>
    </row>
    <row r="15899" spans="5:10" x14ac:dyDescent="0.25">
      <c r="E15899" s="19">
        <f t="shared" si="744"/>
        <v>227</v>
      </c>
      <c r="F15899" s="28" t="str">
        <f t="shared" si="745"/>
        <v>10/25/2015</v>
      </c>
      <c r="G15899" s="28" t="str">
        <f t="shared" si="746"/>
        <v>6</v>
      </c>
      <c r="H15899" s="29">
        <f>IF(I15899="","",IF($C$7="HB",I15899-TIME(VLOOKUP($C$6,Reference!$B$12:$C$16,2,0),0,0),I15899-TIME(VLOOKUP($C$6,Reference!$B$12:$C$16,2,0),0,0)+TIME(1,0,0)))</f>
        <v>42302.25</v>
      </c>
      <c r="I15899" s="29">
        <v>42302.458333333336</v>
      </c>
      <c r="J15899" s="42">
        <v>9500</v>
      </c>
    </row>
    <row r="15900" spans="5:10" x14ac:dyDescent="0.25">
      <c r="E15900" s="19">
        <f t="shared" si="744"/>
        <v>227</v>
      </c>
      <c r="F15900" s="28" t="str">
        <f t="shared" si="745"/>
        <v>10/25/2015</v>
      </c>
      <c r="G15900" s="28" t="str">
        <f t="shared" si="746"/>
        <v>7</v>
      </c>
      <c r="H15900" s="29">
        <f>IF(I15900="","",IF($C$7="HB",I15900-TIME(VLOOKUP($C$6,Reference!$B$12:$C$16,2,0),0,0),I15900-TIME(VLOOKUP($C$6,Reference!$B$12:$C$16,2,0),0,0)+TIME(1,0,0)))</f>
        <v>42302.291666666664</v>
      </c>
      <c r="I15900" s="29">
        <v>42302.5</v>
      </c>
      <c r="J15900" s="42">
        <v>9697</v>
      </c>
    </row>
    <row r="15901" spans="5:10" x14ac:dyDescent="0.25">
      <c r="E15901" s="19">
        <f t="shared" si="744"/>
        <v>227</v>
      </c>
      <c r="F15901" s="28" t="str">
        <f t="shared" si="745"/>
        <v>10/25/2015</v>
      </c>
      <c r="G15901" s="28" t="str">
        <f t="shared" si="746"/>
        <v>8</v>
      </c>
      <c r="H15901" s="29">
        <f>IF(I15901="","",IF($C$7="HB",I15901-TIME(VLOOKUP($C$6,Reference!$B$12:$C$16,2,0),0,0),I15901-TIME(VLOOKUP($C$6,Reference!$B$12:$C$16,2,0),0,0)+TIME(1,0,0)))</f>
        <v>42302.333333333328</v>
      </c>
      <c r="I15901" s="29">
        <v>42302.541666666664</v>
      </c>
      <c r="J15901" s="42">
        <v>9985</v>
      </c>
    </row>
    <row r="15902" spans="5:10" x14ac:dyDescent="0.25">
      <c r="E15902" s="19">
        <f t="shared" si="744"/>
        <v>227</v>
      </c>
      <c r="F15902" s="28" t="str">
        <f t="shared" si="745"/>
        <v>10/25/2015</v>
      </c>
      <c r="G15902" s="28" t="str">
        <f t="shared" si="746"/>
        <v>9</v>
      </c>
      <c r="H15902" s="29">
        <f>IF(I15902="","",IF($C$7="HB",I15902-TIME(VLOOKUP($C$6,Reference!$B$12:$C$16,2,0),0,0),I15902-TIME(VLOOKUP($C$6,Reference!$B$12:$C$16,2,0),0,0)+TIME(1,0,0)))</f>
        <v>42302.375</v>
      </c>
      <c r="I15902" s="29">
        <v>42302.583333333336</v>
      </c>
      <c r="J15902" s="42">
        <v>10323</v>
      </c>
    </row>
    <row r="15903" spans="5:10" x14ac:dyDescent="0.25">
      <c r="E15903" s="19">
        <f t="shared" si="744"/>
        <v>227</v>
      </c>
      <c r="F15903" s="28" t="str">
        <f t="shared" si="745"/>
        <v>10/25/2015</v>
      </c>
      <c r="G15903" s="28" t="str">
        <f t="shared" si="746"/>
        <v>10</v>
      </c>
      <c r="H15903" s="29">
        <f>IF(I15903="","",IF($C$7="HB",I15903-TIME(VLOOKUP($C$6,Reference!$B$12:$C$16,2,0),0,0),I15903-TIME(VLOOKUP($C$6,Reference!$B$12:$C$16,2,0),0,0)+TIME(1,0,0)))</f>
        <v>42302.416666666664</v>
      </c>
      <c r="I15903" s="29">
        <v>42302.625</v>
      </c>
      <c r="J15903" s="42">
        <v>10651</v>
      </c>
    </row>
    <row r="15904" spans="5:10" x14ac:dyDescent="0.25">
      <c r="E15904" s="19">
        <f t="shared" si="744"/>
        <v>227</v>
      </c>
      <c r="F15904" s="28" t="str">
        <f t="shared" si="745"/>
        <v>10/25/2015</v>
      </c>
      <c r="G15904" s="28" t="str">
        <f t="shared" si="746"/>
        <v>11</v>
      </c>
      <c r="H15904" s="29">
        <f>IF(I15904="","",IF($C$7="HB",I15904-TIME(VLOOKUP($C$6,Reference!$B$12:$C$16,2,0),0,0),I15904-TIME(VLOOKUP($C$6,Reference!$B$12:$C$16,2,0),0,0)+TIME(1,0,0)))</f>
        <v>42302.458333333328</v>
      </c>
      <c r="I15904" s="29">
        <v>42302.666666666664</v>
      </c>
      <c r="J15904" s="42">
        <v>10999</v>
      </c>
    </row>
    <row r="15905" spans="5:10" x14ac:dyDescent="0.25">
      <c r="E15905" s="19">
        <f t="shared" si="744"/>
        <v>227</v>
      </c>
      <c r="F15905" s="28" t="str">
        <f t="shared" si="745"/>
        <v>10/25/2015</v>
      </c>
      <c r="G15905" s="28" t="str">
        <f t="shared" si="746"/>
        <v>12</v>
      </c>
      <c r="H15905" s="29">
        <f>IF(I15905="","",IF($C$7="HB",I15905-TIME(VLOOKUP($C$6,Reference!$B$12:$C$16,2,0),0,0),I15905-TIME(VLOOKUP($C$6,Reference!$B$12:$C$16,2,0),0,0)+TIME(1,0,0)))</f>
        <v>42302.5</v>
      </c>
      <c r="I15905" s="29">
        <v>42302.708333333336</v>
      </c>
      <c r="J15905" s="42">
        <v>11086</v>
      </c>
    </row>
    <row r="15906" spans="5:10" x14ac:dyDescent="0.25">
      <c r="E15906" s="19">
        <f t="shared" si="744"/>
        <v>227</v>
      </c>
      <c r="F15906" s="28" t="str">
        <f t="shared" si="745"/>
        <v>10/25/2015</v>
      </c>
      <c r="G15906" s="28" t="str">
        <f t="shared" si="746"/>
        <v>13</v>
      </c>
      <c r="H15906" s="29">
        <f>IF(I15906="","",IF($C$7="HB",I15906-TIME(VLOOKUP($C$6,Reference!$B$12:$C$16,2,0),0,0),I15906-TIME(VLOOKUP($C$6,Reference!$B$12:$C$16,2,0),0,0)+TIME(1,0,0)))</f>
        <v>42302.541666666664</v>
      </c>
      <c r="I15906" s="29">
        <v>42302.75</v>
      </c>
      <c r="J15906" s="42">
        <v>11009</v>
      </c>
    </row>
    <row r="15907" spans="5:10" x14ac:dyDescent="0.25">
      <c r="E15907" s="19">
        <f t="shared" si="744"/>
        <v>227</v>
      </c>
      <c r="F15907" s="28" t="str">
        <f t="shared" si="745"/>
        <v>10/25/2015</v>
      </c>
      <c r="G15907" s="28" t="str">
        <f t="shared" si="746"/>
        <v>14</v>
      </c>
      <c r="H15907" s="29">
        <f>IF(I15907="","",IF($C$7="HB",I15907-TIME(VLOOKUP($C$6,Reference!$B$12:$C$16,2,0),0,0),I15907-TIME(VLOOKUP($C$6,Reference!$B$12:$C$16,2,0),0,0)+TIME(1,0,0)))</f>
        <v>42302.583333333328</v>
      </c>
      <c r="I15907" s="29">
        <v>42302.791666666664</v>
      </c>
      <c r="J15907" s="42">
        <v>10998</v>
      </c>
    </row>
    <row r="15908" spans="5:10" x14ac:dyDescent="0.25">
      <c r="E15908" s="19">
        <f t="shared" si="744"/>
        <v>227</v>
      </c>
      <c r="F15908" s="28" t="str">
        <f t="shared" si="745"/>
        <v>10/25/2015</v>
      </c>
      <c r="G15908" s="28" t="str">
        <f t="shared" si="746"/>
        <v>15</v>
      </c>
      <c r="H15908" s="29">
        <f>IF(I15908="","",IF($C$7="HB",I15908-TIME(VLOOKUP($C$6,Reference!$B$12:$C$16,2,0),0,0),I15908-TIME(VLOOKUP($C$6,Reference!$B$12:$C$16,2,0),0,0)+TIME(1,0,0)))</f>
        <v>42302.625</v>
      </c>
      <c r="I15908" s="29">
        <v>42302.833333333336</v>
      </c>
      <c r="J15908" s="42">
        <v>10965</v>
      </c>
    </row>
    <row r="15909" spans="5:10" x14ac:dyDescent="0.25">
      <c r="E15909" s="19">
        <f t="shared" si="744"/>
        <v>227</v>
      </c>
      <c r="F15909" s="28" t="str">
        <f t="shared" si="745"/>
        <v>10/25/2015</v>
      </c>
      <c r="G15909" s="28" t="str">
        <f t="shared" si="746"/>
        <v>16</v>
      </c>
      <c r="H15909" s="29">
        <f>IF(I15909="","",IF($C$7="HB",I15909-TIME(VLOOKUP($C$6,Reference!$B$12:$C$16,2,0),0,0),I15909-TIME(VLOOKUP($C$6,Reference!$B$12:$C$16,2,0),0,0)+TIME(1,0,0)))</f>
        <v>42302.666666666664</v>
      </c>
      <c r="I15909" s="29">
        <v>42302.875</v>
      </c>
      <c r="J15909" s="42">
        <v>11115</v>
      </c>
    </row>
    <row r="15910" spans="5:10" x14ac:dyDescent="0.25">
      <c r="E15910" s="19">
        <f t="shared" si="744"/>
        <v>227</v>
      </c>
      <c r="F15910" s="28" t="str">
        <f t="shared" si="745"/>
        <v>10/25/2015</v>
      </c>
      <c r="G15910" s="28" t="str">
        <f t="shared" si="746"/>
        <v>17</v>
      </c>
      <c r="H15910" s="29">
        <f>IF(I15910="","",IF($C$7="HB",I15910-TIME(VLOOKUP($C$6,Reference!$B$12:$C$16,2,0),0,0),I15910-TIME(VLOOKUP($C$6,Reference!$B$12:$C$16,2,0),0,0)+TIME(1,0,0)))</f>
        <v>42302.708333333328</v>
      </c>
      <c r="I15910" s="29">
        <v>42302.916666666664</v>
      </c>
      <c r="J15910" s="42">
        <v>11313</v>
      </c>
    </row>
    <row r="15911" spans="5:10" x14ac:dyDescent="0.25">
      <c r="E15911" s="19">
        <f t="shared" si="744"/>
        <v>227</v>
      </c>
      <c r="F15911" s="28" t="str">
        <f t="shared" si="745"/>
        <v>10/25/2015</v>
      </c>
      <c r="G15911" s="28" t="str">
        <f t="shared" si="746"/>
        <v>18</v>
      </c>
      <c r="H15911" s="29">
        <f>IF(I15911="","",IF($C$7="HB",I15911-TIME(VLOOKUP($C$6,Reference!$B$12:$C$16,2,0),0,0),I15911-TIME(VLOOKUP($C$6,Reference!$B$12:$C$16,2,0),0,0)+TIME(1,0,0)))</f>
        <v>42302.75</v>
      </c>
      <c r="I15911" s="29">
        <v>42302.958333333336</v>
      </c>
      <c r="J15911" s="42">
        <v>11290</v>
      </c>
    </row>
    <row r="15912" spans="5:10" x14ac:dyDescent="0.25">
      <c r="E15912" s="19">
        <f t="shared" si="744"/>
        <v>227</v>
      </c>
      <c r="F15912" s="28" t="str">
        <f t="shared" si="745"/>
        <v>10/25/2015</v>
      </c>
      <c r="G15912" s="28" t="str">
        <f t="shared" si="746"/>
        <v>19</v>
      </c>
      <c r="H15912" s="29">
        <f>IF(I15912="","",IF($C$7="HB",I15912-TIME(VLOOKUP($C$6,Reference!$B$12:$C$16,2,0),0,0),I15912-TIME(VLOOKUP($C$6,Reference!$B$12:$C$16,2,0),0,0)+TIME(1,0,0)))</f>
        <v>42302.791666666664</v>
      </c>
      <c r="I15912" s="29">
        <v>42303</v>
      </c>
      <c r="J15912" s="42">
        <v>11563</v>
      </c>
    </row>
    <row r="15913" spans="5:10" x14ac:dyDescent="0.25">
      <c r="E15913" s="19">
        <f t="shared" si="744"/>
        <v>227</v>
      </c>
      <c r="F15913" s="28" t="str">
        <f t="shared" si="745"/>
        <v>10/25/2015</v>
      </c>
      <c r="G15913" s="28" t="str">
        <f t="shared" si="746"/>
        <v>20</v>
      </c>
      <c r="H15913" s="29">
        <f>IF(I15913="","",IF($C$7="HB",I15913-TIME(VLOOKUP($C$6,Reference!$B$12:$C$16,2,0),0,0),I15913-TIME(VLOOKUP($C$6,Reference!$B$12:$C$16,2,0),0,0)+TIME(1,0,0)))</f>
        <v>42302.833333333328</v>
      </c>
      <c r="I15913" s="29">
        <v>42303.041666666664</v>
      </c>
      <c r="J15913" s="42">
        <v>12313</v>
      </c>
    </row>
    <row r="15914" spans="5:10" x14ac:dyDescent="0.25">
      <c r="E15914" s="19">
        <f t="shared" si="744"/>
        <v>227</v>
      </c>
      <c r="F15914" s="28" t="str">
        <f t="shared" si="745"/>
        <v>10/25/2015</v>
      </c>
      <c r="G15914" s="28" t="str">
        <f t="shared" si="746"/>
        <v>21</v>
      </c>
      <c r="H15914" s="29">
        <f>IF(I15914="","",IF($C$7="HB",I15914-TIME(VLOOKUP($C$6,Reference!$B$12:$C$16,2,0),0,0),I15914-TIME(VLOOKUP($C$6,Reference!$B$12:$C$16,2,0),0,0)+TIME(1,0,0)))</f>
        <v>42302.875</v>
      </c>
      <c r="I15914" s="29">
        <v>42303.083333333336</v>
      </c>
      <c r="J15914" s="42">
        <v>12669</v>
      </c>
    </row>
    <row r="15915" spans="5:10" x14ac:dyDescent="0.25">
      <c r="E15915" s="19">
        <f t="shared" si="744"/>
        <v>227</v>
      </c>
      <c r="F15915" s="28" t="str">
        <f t="shared" si="745"/>
        <v>10/25/2015</v>
      </c>
      <c r="G15915" s="28" t="str">
        <f t="shared" si="746"/>
        <v>22</v>
      </c>
      <c r="H15915" s="29">
        <f>IF(I15915="","",IF($C$7="HB",I15915-TIME(VLOOKUP($C$6,Reference!$B$12:$C$16,2,0),0,0),I15915-TIME(VLOOKUP($C$6,Reference!$B$12:$C$16,2,0),0,0)+TIME(1,0,0)))</f>
        <v>42302.916666666664</v>
      </c>
      <c r="I15915" s="29">
        <v>42303.125</v>
      </c>
      <c r="J15915" s="42">
        <v>12323</v>
      </c>
    </row>
    <row r="15916" spans="5:10" x14ac:dyDescent="0.25">
      <c r="E15916" s="19">
        <f t="shared" si="744"/>
        <v>227</v>
      </c>
      <c r="F15916" s="28" t="str">
        <f t="shared" si="745"/>
        <v>10/25/2015</v>
      </c>
      <c r="G15916" s="28" t="str">
        <f t="shared" si="746"/>
        <v>23</v>
      </c>
      <c r="H15916" s="29">
        <f>IF(I15916="","",IF($C$7="HB",I15916-TIME(VLOOKUP($C$6,Reference!$B$12:$C$16,2,0),0,0),I15916-TIME(VLOOKUP($C$6,Reference!$B$12:$C$16,2,0),0,0)+TIME(1,0,0)))</f>
        <v>42302.958333333328</v>
      </c>
      <c r="I15916" s="29">
        <v>42303.166666666664</v>
      </c>
      <c r="J15916" s="42">
        <v>11665</v>
      </c>
    </row>
    <row r="15917" spans="5:10" x14ac:dyDescent="0.25">
      <c r="E15917" s="19">
        <f t="shared" si="744"/>
        <v>227</v>
      </c>
      <c r="F15917" s="28" t="str">
        <f t="shared" si="745"/>
        <v>10/26/2015</v>
      </c>
      <c r="G15917" s="28" t="str">
        <f t="shared" si="746"/>
        <v>0</v>
      </c>
      <c r="H15917" s="29">
        <f>IF(I15917="","",IF($C$7="HB",I15917-TIME(VLOOKUP($C$6,Reference!$B$12:$C$16,2,0),0,0),I15917-TIME(VLOOKUP($C$6,Reference!$B$12:$C$16,2,0),0,0)+TIME(1,0,0)))</f>
        <v>42303</v>
      </c>
      <c r="I15917" s="29">
        <v>42303.208333333336</v>
      </c>
      <c r="J15917" s="42">
        <v>10809</v>
      </c>
    </row>
    <row r="15918" spans="5:10" x14ac:dyDescent="0.25">
      <c r="E15918" s="19">
        <f t="shared" si="744"/>
        <v>227</v>
      </c>
      <c r="F15918" s="28" t="str">
        <f t="shared" si="745"/>
        <v>10/26/2015</v>
      </c>
      <c r="G15918" s="28" t="str">
        <f t="shared" si="746"/>
        <v>1</v>
      </c>
      <c r="H15918" s="29">
        <f>IF(I15918="","",IF($C$7="HB",I15918-TIME(VLOOKUP($C$6,Reference!$B$12:$C$16,2,0),0,0),I15918-TIME(VLOOKUP($C$6,Reference!$B$12:$C$16,2,0),0,0)+TIME(1,0,0)))</f>
        <v>42303.041666666664</v>
      </c>
      <c r="I15918" s="29">
        <v>42303.25</v>
      </c>
      <c r="J15918" s="42">
        <v>9980</v>
      </c>
    </row>
    <row r="15919" spans="5:10" x14ac:dyDescent="0.25">
      <c r="E15919" s="19">
        <f t="shared" si="744"/>
        <v>227</v>
      </c>
      <c r="F15919" s="28" t="str">
        <f t="shared" si="745"/>
        <v>10/26/2015</v>
      </c>
      <c r="G15919" s="28" t="str">
        <f t="shared" si="746"/>
        <v>2</v>
      </c>
      <c r="H15919" s="29">
        <f>IF(I15919="","",IF($C$7="HB",I15919-TIME(VLOOKUP($C$6,Reference!$B$12:$C$16,2,0),0,0),I15919-TIME(VLOOKUP($C$6,Reference!$B$12:$C$16,2,0),0,0)+TIME(1,0,0)))</f>
        <v>42303.083333333328</v>
      </c>
      <c r="I15919" s="29">
        <v>42303.291666666664</v>
      </c>
      <c r="J15919" s="42">
        <v>9558</v>
      </c>
    </row>
    <row r="15920" spans="5:10" x14ac:dyDescent="0.25">
      <c r="E15920" s="19">
        <f t="shared" si="744"/>
        <v>227</v>
      </c>
      <c r="F15920" s="28" t="str">
        <f t="shared" si="745"/>
        <v>10/26/2015</v>
      </c>
      <c r="G15920" s="28" t="str">
        <f t="shared" si="746"/>
        <v>3</v>
      </c>
      <c r="H15920" s="29">
        <f>IF(I15920="","",IF($C$7="HB",I15920-TIME(VLOOKUP($C$6,Reference!$B$12:$C$16,2,0),0,0),I15920-TIME(VLOOKUP($C$6,Reference!$B$12:$C$16,2,0),0,0)+TIME(1,0,0)))</f>
        <v>42303.125</v>
      </c>
      <c r="I15920" s="29">
        <v>42303.333333333336</v>
      </c>
      <c r="J15920" s="42">
        <v>9454</v>
      </c>
    </row>
    <row r="15921" spans="5:10" x14ac:dyDescent="0.25">
      <c r="E15921" s="19">
        <f t="shared" si="744"/>
        <v>227</v>
      </c>
      <c r="F15921" s="28" t="str">
        <f t="shared" si="745"/>
        <v>10/26/2015</v>
      </c>
      <c r="G15921" s="28" t="str">
        <f t="shared" si="746"/>
        <v>4</v>
      </c>
      <c r="H15921" s="29">
        <f>IF(I15921="","",IF($C$7="HB",I15921-TIME(VLOOKUP($C$6,Reference!$B$12:$C$16,2,0),0,0),I15921-TIME(VLOOKUP($C$6,Reference!$B$12:$C$16,2,0),0,0)+TIME(1,0,0)))</f>
        <v>42303.166666666664</v>
      </c>
      <c r="I15921" s="29">
        <v>42303.375</v>
      </c>
      <c r="J15921" s="42">
        <v>9285</v>
      </c>
    </row>
    <row r="15922" spans="5:10" x14ac:dyDescent="0.25">
      <c r="E15922" s="19">
        <f t="shared" si="744"/>
        <v>227</v>
      </c>
      <c r="F15922" s="28" t="str">
        <f t="shared" si="745"/>
        <v>10/26/2015</v>
      </c>
      <c r="G15922" s="28" t="str">
        <f t="shared" si="746"/>
        <v>5</v>
      </c>
      <c r="H15922" s="29">
        <f>IF(I15922="","",IF($C$7="HB",I15922-TIME(VLOOKUP($C$6,Reference!$B$12:$C$16,2,0),0,0),I15922-TIME(VLOOKUP($C$6,Reference!$B$12:$C$16,2,0),0,0)+TIME(1,0,0)))</f>
        <v>42303.208333333328</v>
      </c>
      <c r="I15922" s="29">
        <v>42303.416666666664</v>
      </c>
      <c r="J15922" s="42">
        <v>9262</v>
      </c>
    </row>
    <row r="15923" spans="5:10" x14ac:dyDescent="0.25">
      <c r="E15923" s="19">
        <f t="shared" si="744"/>
        <v>227</v>
      </c>
      <c r="F15923" s="28" t="str">
        <f t="shared" si="745"/>
        <v>10/26/2015</v>
      </c>
      <c r="G15923" s="28" t="str">
        <f t="shared" si="746"/>
        <v>6</v>
      </c>
      <c r="H15923" s="29">
        <f>IF(I15923="","",IF($C$7="HB",I15923-TIME(VLOOKUP($C$6,Reference!$B$12:$C$16,2,0),0,0),I15923-TIME(VLOOKUP($C$6,Reference!$B$12:$C$16,2,0),0,0)+TIME(1,0,0)))</f>
        <v>42303.25</v>
      </c>
      <c r="I15923" s="29">
        <v>42303.458333333336</v>
      </c>
      <c r="J15923" s="42">
        <v>9482</v>
      </c>
    </row>
    <row r="15924" spans="5:10" x14ac:dyDescent="0.25">
      <c r="E15924" s="19">
        <f t="shared" si="744"/>
        <v>227</v>
      </c>
      <c r="F15924" s="28" t="str">
        <f t="shared" si="745"/>
        <v>10/26/2015</v>
      </c>
      <c r="G15924" s="28" t="str">
        <f t="shared" si="746"/>
        <v>7</v>
      </c>
      <c r="H15924" s="29">
        <f>IF(I15924="","",IF($C$7="HB",I15924-TIME(VLOOKUP($C$6,Reference!$B$12:$C$16,2,0),0,0),I15924-TIME(VLOOKUP($C$6,Reference!$B$12:$C$16,2,0),0,0)+TIME(1,0,0)))</f>
        <v>42303.291666666664</v>
      </c>
      <c r="I15924" s="29">
        <v>42303.5</v>
      </c>
      <c r="J15924" s="42">
        <v>10059</v>
      </c>
    </row>
    <row r="15925" spans="5:10" x14ac:dyDescent="0.25">
      <c r="E15925" s="19">
        <f t="shared" si="744"/>
        <v>227</v>
      </c>
      <c r="F15925" s="28" t="str">
        <f t="shared" si="745"/>
        <v>10/26/2015</v>
      </c>
      <c r="G15925" s="28" t="str">
        <f t="shared" si="746"/>
        <v>8</v>
      </c>
      <c r="H15925" s="29">
        <f>IF(I15925="","",IF($C$7="HB",I15925-TIME(VLOOKUP($C$6,Reference!$B$12:$C$16,2,0),0,0),I15925-TIME(VLOOKUP($C$6,Reference!$B$12:$C$16,2,0),0,0)+TIME(1,0,0)))</f>
        <v>42303.333333333328</v>
      </c>
      <c r="I15925" s="29">
        <v>42303.541666666664</v>
      </c>
      <c r="J15925" s="42">
        <v>11141</v>
      </c>
    </row>
    <row r="15926" spans="5:10" x14ac:dyDescent="0.25">
      <c r="E15926" s="19">
        <f t="shared" si="744"/>
        <v>227</v>
      </c>
      <c r="F15926" s="28" t="str">
        <f t="shared" si="745"/>
        <v>10/26/2015</v>
      </c>
      <c r="G15926" s="28" t="str">
        <f t="shared" si="746"/>
        <v>9</v>
      </c>
      <c r="H15926" s="29">
        <f>IF(I15926="","",IF($C$7="HB",I15926-TIME(VLOOKUP($C$6,Reference!$B$12:$C$16,2,0),0,0),I15926-TIME(VLOOKUP($C$6,Reference!$B$12:$C$16,2,0),0,0)+TIME(1,0,0)))</f>
        <v>42303.375</v>
      </c>
      <c r="I15926" s="29">
        <v>42303.583333333336</v>
      </c>
      <c r="J15926" s="42">
        <v>11904</v>
      </c>
    </row>
    <row r="15927" spans="5:10" x14ac:dyDescent="0.25">
      <c r="E15927" s="19">
        <f t="shared" si="744"/>
        <v>227</v>
      </c>
      <c r="F15927" s="28" t="str">
        <f t="shared" si="745"/>
        <v>10/26/2015</v>
      </c>
      <c r="G15927" s="28" t="str">
        <f t="shared" si="746"/>
        <v>10</v>
      </c>
      <c r="H15927" s="29">
        <f>IF(I15927="","",IF($C$7="HB",I15927-TIME(VLOOKUP($C$6,Reference!$B$12:$C$16,2,0),0,0),I15927-TIME(VLOOKUP($C$6,Reference!$B$12:$C$16,2,0),0,0)+TIME(1,0,0)))</f>
        <v>42303.416666666664</v>
      </c>
      <c r="I15927" s="29">
        <v>42303.625</v>
      </c>
      <c r="J15927" s="42">
        <v>11945</v>
      </c>
    </row>
    <row r="15928" spans="5:10" x14ac:dyDescent="0.25">
      <c r="E15928" s="19">
        <f t="shared" si="744"/>
        <v>227</v>
      </c>
      <c r="F15928" s="28" t="str">
        <f t="shared" si="745"/>
        <v>10/26/2015</v>
      </c>
      <c r="G15928" s="28" t="str">
        <f t="shared" si="746"/>
        <v>11</v>
      </c>
      <c r="H15928" s="29">
        <f>IF(I15928="","",IF($C$7="HB",I15928-TIME(VLOOKUP($C$6,Reference!$B$12:$C$16,2,0),0,0),I15928-TIME(VLOOKUP($C$6,Reference!$B$12:$C$16,2,0),0,0)+TIME(1,0,0)))</f>
        <v>42303.458333333328</v>
      </c>
      <c r="I15928" s="29">
        <v>42303.666666666664</v>
      </c>
      <c r="J15928" s="42">
        <v>11977</v>
      </c>
    </row>
    <row r="15929" spans="5:10" x14ac:dyDescent="0.25">
      <c r="E15929" s="19">
        <f t="shared" si="744"/>
        <v>227</v>
      </c>
      <c r="F15929" s="28" t="str">
        <f t="shared" si="745"/>
        <v>10/26/2015</v>
      </c>
      <c r="G15929" s="28" t="str">
        <f t="shared" si="746"/>
        <v>12</v>
      </c>
      <c r="H15929" s="29">
        <f>IF(I15929="","",IF($C$7="HB",I15929-TIME(VLOOKUP($C$6,Reference!$B$12:$C$16,2,0),0,0),I15929-TIME(VLOOKUP($C$6,Reference!$B$12:$C$16,2,0),0,0)+TIME(1,0,0)))</f>
        <v>42303.5</v>
      </c>
      <c r="I15929" s="29">
        <v>42303.708333333336</v>
      </c>
      <c r="J15929" s="42">
        <v>12015</v>
      </c>
    </row>
    <row r="15930" spans="5:10" x14ac:dyDescent="0.25">
      <c r="E15930" s="19">
        <f t="shared" si="744"/>
        <v>227</v>
      </c>
      <c r="F15930" s="28" t="str">
        <f t="shared" si="745"/>
        <v>10/26/2015</v>
      </c>
      <c r="G15930" s="28" t="str">
        <f t="shared" si="746"/>
        <v>13</v>
      </c>
      <c r="H15930" s="29">
        <f>IF(I15930="","",IF($C$7="HB",I15930-TIME(VLOOKUP($C$6,Reference!$B$12:$C$16,2,0),0,0),I15930-TIME(VLOOKUP($C$6,Reference!$B$12:$C$16,2,0),0,0)+TIME(1,0,0)))</f>
        <v>42303.541666666664</v>
      </c>
      <c r="I15930" s="29">
        <v>42303.75</v>
      </c>
      <c r="J15930" s="42">
        <v>12034</v>
      </c>
    </row>
    <row r="15931" spans="5:10" x14ac:dyDescent="0.25">
      <c r="E15931" s="19">
        <f t="shared" si="744"/>
        <v>227</v>
      </c>
      <c r="F15931" s="28" t="str">
        <f t="shared" si="745"/>
        <v>10/26/2015</v>
      </c>
      <c r="G15931" s="28" t="str">
        <f t="shared" si="746"/>
        <v>14</v>
      </c>
      <c r="H15931" s="29">
        <f>IF(I15931="","",IF($C$7="HB",I15931-TIME(VLOOKUP($C$6,Reference!$B$12:$C$16,2,0),0,0),I15931-TIME(VLOOKUP($C$6,Reference!$B$12:$C$16,2,0),0,0)+TIME(1,0,0)))</f>
        <v>42303.583333333328</v>
      </c>
      <c r="I15931" s="29">
        <v>42303.791666666664</v>
      </c>
      <c r="J15931" s="42">
        <v>12083</v>
      </c>
    </row>
    <row r="15932" spans="5:10" x14ac:dyDescent="0.25">
      <c r="E15932" s="19">
        <f t="shared" si="744"/>
        <v>227</v>
      </c>
      <c r="F15932" s="28" t="str">
        <f t="shared" si="745"/>
        <v>10/26/2015</v>
      </c>
      <c r="G15932" s="28" t="str">
        <f t="shared" si="746"/>
        <v>15</v>
      </c>
      <c r="H15932" s="29">
        <f>IF(I15932="","",IF($C$7="HB",I15932-TIME(VLOOKUP($C$6,Reference!$B$12:$C$16,2,0),0,0),I15932-TIME(VLOOKUP($C$6,Reference!$B$12:$C$16,2,0),0,0)+TIME(1,0,0)))</f>
        <v>42303.625</v>
      </c>
      <c r="I15932" s="29">
        <v>42303.833333333336</v>
      </c>
      <c r="J15932" s="42">
        <v>12322</v>
      </c>
    </row>
    <row r="15933" spans="5:10" x14ac:dyDescent="0.25">
      <c r="E15933" s="19">
        <f t="shared" si="744"/>
        <v>227</v>
      </c>
      <c r="F15933" s="28" t="str">
        <f t="shared" si="745"/>
        <v>10/26/2015</v>
      </c>
      <c r="G15933" s="28" t="str">
        <f t="shared" si="746"/>
        <v>16</v>
      </c>
      <c r="H15933" s="29">
        <f>IF(I15933="","",IF($C$7="HB",I15933-TIME(VLOOKUP($C$6,Reference!$B$12:$C$16,2,0),0,0),I15933-TIME(VLOOKUP($C$6,Reference!$B$12:$C$16,2,0),0,0)+TIME(1,0,0)))</f>
        <v>42303.666666666664</v>
      </c>
      <c r="I15933" s="29">
        <v>42303.875</v>
      </c>
      <c r="J15933" s="42">
        <v>12491</v>
      </c>
    </row>
    <row r="15934" spans="5:10" x14ac:dyDescent="0.25">
      <c r="E15934" s="19">
        <f t="shared" si="744"/>
        <v>227</v>
      </c>
      <c r="F15934" s="28" t="str">
        <f t="shared" si="745"/>
        <v>10/26/2015</v>
      </c>
      <c r="G15934" s="28" t="str">
        <f t="shared" si="746"/>
        <v>17</v>
      </c>
      <c r="H15934" s="29">
        <f>IF(I15934="","",IF($C$7="HB",I15934-TIME(VLOOKUP($C$6,Reference!$B$12:$C$16,2,0),0,0),I15934-TIME(VLOOKUP($C$6,Reference!$B$12:$C$16,2,0),0,0)+TIME(1,0,0)))</f>
        <v>42303.708333333328</v>
      </c>
      <c r="I15934" s="29">
        <v>42303.916666666664</v>
      </c>
      <c r="J15934" s="42">
        <v>12755</v>
      </c>
    </row>
    <row r="15935" spans="5:10" x14ac:dyDescent="0.25">
      <c r="E15935" s="19">
        <f t="shared" si="744"/>
        <v>227</v>
      </c>
      <c r="F15935" s="28" t="str">
        <f t="shared" si="745"/>
        <v>10/26/2015</v>
      </c>
      <c r="G15935" s="28" t="str">
        <f t="shared" si="746"/>
        <v>18</v>
      </c>
      <c r="H15935" s="29">
        <f>IF(I15935="","",IF($C$7="HB",I15935-TIME(VLOOKUP($C$6,Reference!$B$12:$C$16,2,0),0,0),I15935-TIME(VLOOKUP($C$6,Reference!$B$12:$C$16,2,0),0,0)+TIME(1,0,0)))</f>
        <v>42303.75</v>
      </c>
      <c r="I15935" s="29">
        <v>42303.958333333336</v>
      </c>
      <c r="J15935" s="42">
        <v>13042</v>
      </c>
    </row>
    <row r="15936" spans="5:10" x14ac:dyDescent="0.25">
      <c r="E15936" s="19">
        <f t="shared" si="744"/>
        <v>227</v>
      </c>
      <c r="F15936" s="28" t="str">
        <f t="shared" si="745"/>
        <v>10/26/2015</v>
      </c>
      <c r="G15936" s="28" t="str">
        <f t="shared" si="746"/>
        <v>19</v>
      </c>
      <c r="H15936" s="29">
        <f>IF(I15936="","",IF($C$7="HB",I15936-TIME(VLOOKUP($C$6,Reference!$B$12:$C$16,2,0),0,0),I15936-TIME(VLOOKUP($C$6,Reference!$B$12:$C$16,2,0),0,0)+TIME(1,0,0)))</f>
        <v>42303.791666666664</v>
      </c>
      <c r="I15936" s="29">
        <v>42304</v>
      </c>
      <c r="J15936" s="42">
        <v>13212</v>
      </c>
    </row>
    <row r="15937" spans="5:10" x14ac:dyDescent="0.25">
      <c r="E15937" s="19">
        <f t="shared" si="744"/>
        <v>227</v>
      </c>
      <c r="F15937" s="28" t="str">
        <f t="shared" si="745"/>
        <v>10/26/2015</v>
      </c>
      <c r="G15937" s="28" t="str">
        <f t="shared" si="746"/>
        <v>20</v>
      </c>
      <c r="H15937" s="29">
        <f>IF(I15937="","",IF($C$7="HB",I15937-TIME(VLOOKUP($C$6,Reference!$B$12:$C$16,2,0),0,0),I15937-TIME(VLOOKUP($C$6,Reference!$B$12:$C$16,2,0),0,0)+TIME(1,0,0)))</f>
        <v>42303.833333333328</v>
      </c>
      <c r="I15937" s="29">
        <v>42304.041666666664</v>
      </c>
      <c r="J15937" s="42">
        <v>13663</v>
      </c>
    </row>
    <row r="15938" spans="5:10" x14ac:dyDescent="0.25">
      <c r="E15938" s="19">
        <f t="shared" si="744"/>
        <v>227</v>
      </c>
      <c r="F15938" s="28" t="str">
        <f t="shared" si="745"/>
        <v>10/26/2015</v>
      </c>
      <c r="G15938" s="28" t="str">
        <f t="shared" si="746"/>
        <v>21</v>
      </c>
      <c r="H15938" s="29">
        <f>IF(I15938="","",IF($C$7="HB",I15938-TIME(VLOOKUP($C$6,Reference!$B$12:$C$16,2,0),0,0),I15938-TIME(VLOOKUP($C$6,Reference!$B$12:$C$16,2,0),0,0)+TIME(1,0,0)))</f>
        <v>42303.875</v>
      </c>
      <c r="I15938" s="29">
        <v>42304.083333333336</v>
      </c>
      <c r="J15938" s="42">
        <v>13817</v>
      </c>
    </row>
    <row r="15939" spans="5:10" x14ac:dyDescent="0.25">
      <c r="E15939" s="19">
        <f t="shared" si="744"/>
        <v>227</v>
      </c>
      <c r="F15939" s="28" t="str">
        <f t="shared" si="745"/>
        <v>10/26/2015</v>
      </c>
      <c r="G15939" s="28" t="str">
        <f t="shared" si="746"/>
        <v>22</v>
      </c>
      <c r="H15939" s="29">
        <f>IF(I15939="","",IF($C$7="HB",I15939-TIME(VLOOKUP($C$6,Reference!$B$12:$C$16,2,0),0,0),I15939-TIME(VLOOKUP($C$6,Reference!$B$12:$C$16,2,0),0,0)+TIME(1,0,0)))</f>
        <v>42303.916666666664</v>
      </c>
      <c r="I15939" s="29">
        <v>42304.125</v>
      </c>
      <c r="J15939" s="42">
        <v>13264</v>
      </c>
    </row>
    <row r="15940" spans="5:10" x14ac:dyDescent="0.25">
      <c r="E15940" s="19">
        <f t="shared" si="744"/>
        <v>227</v>
      </c>
      <c r="F15940" s="28" t="str">
        <f t="shared" si="745"/>
        <v>10/26/2015</v>
      </c>
      <c r="G15940" s="28" t="str">
        <f t="shared" si="746"/>
        <v>23</v>
      </c>
      <c r="H15940" s="29">
        <f>IF(I15940="","",IF($C$7="HB",I15940-TIME(VLOOKUP($C$6,Reference!$B$12:$C$16,2,0),0,0),I15940-TIME(VLOOKUP($C$6,Reference!$B$12:$C$16,2,0),0,0)+TIME(1,0,0)))</f>
        <v>42303.958333333328</v>
      </c>
      <c r="I15940" s="29">
        <v>42304.166666666664</v>
      </c>
      <c r="J15940" s="42">
        <v>12463</v>
      </c>
    </row>
    <row r="15941" spans="5:10" x14ac:dyDescent="0.25">
      <c r="E15941" s="19">
        <f t="shared" si="744"/>
        <v>227</v>
      </c>
      <c r="F15941" s="28" t="str">
        <f t="shared" si="745"/>
        <v>10/27/2015</v>
      </c>
      <c r="G15941" s="28" t="str">
        <f t="shared" si="746"/>
        <v>0</v>
      </c>
      <c r="H15941" s="29">
        <f>IF(I15941="","",IF($C$7="HB",I15941-TIME(VLOOKUP($C$6,Reference!$B$12:$C$16,2,0),0,0),I15941-TIME(VLOOKUP($C$6,Reference!$B$12:$C$16,2,0),0,0)+TIME(1,0,0)))</f>
        <v>42304</v>
      </c>
      <c r="I15941" s="29">
        <v>42304.208333333336</v>
      </c>
      <c r="J15941" s="42">
        <v>11437</v>
      </c>
    </row>
    <row r="15942" spans="5:10" x14ac:dyDescent="0.25">
      <c r="E15942" s="19">
        <f t="shared" ref="E15942:E16005" si="747">$C$16</f>
        <v>227</v>
      </c>
      <c r="F15942" s="28" t="str">
        <f t="shared" ref="F15942:F16005" si="748">TEXT(H15942,"m/d/yyyy")</f>
        <v>10/27/2015</v>
      </c>
      <c r="G15942" s="28" t="str">
        <f t="shared" ref="G15942:G16005" si="749">TEXT(H15942,"h")</f>
        <v>1</v>
      </c>
      <c r="H15942" s="29">
        <f>IF(I15942="","",IF($C$7="HB",I15942-TIME(VLOOKUP($C$6,Reference!$B$12:$C$16,2,0),0,0),I15942-TIME(VLOOKUP($C$6,Reference!$B$12:$C$16,2,0),0,0)+TIME(1,0,0)))</f>
        <v>42304.041666666664</v>
      </c>
      <c r="I15942" s="29">
        <v>42304.25</v>
      </c>
      <c r="J15942" s="42">
        <v>10534</v>
      </c>
    </row>
    <row r="15943" spans="5:10" x14ac:dyDescent="0.25">
      <c r="E15943" s="19">
        <f t="shared" si="747"/>
        <v>227</v>
      </c>
      <c r="F15943" s="28" t="str">
        <f t="shared" si="748"/>
        <v>10/27/2015</v>
      </c>
      <c r="G15943" s="28" t="str">
        <f t="shared" si="749"/>
        <v>2</v>
      </c>
      <c r="H15943" s="29">
        <f>IF(I15943="","",IF($C$7="HB",I15943-TIME(VLOOKUP($C$6,Reference!$B$12:$C$16,2,0),0,0),I15943-TIME(VLOOKUP($C$6,Reference!$B$12:$C$16,2,0),0,0)+TIME(1,0,0)))</f>
        <v>42304.083333333328</v>
      </c>
      <c r="I15943" s="29">
        <v>42304.291666666664</v>
      </c>
      <c r="J15943" s="42">
        <v>9880</v>
      </c>
    </row>
    <row r="15944" spans="5:10" x14ac:dyDescent="0.25">
      <c r="E15944" s="19">
        <f t="shared" si="747"/>
        <v>227</v>
      </c>
      <c r="F15944" s="28" t="str">
        <f t="shared" si="748"/>
        <v>10/27/2015</v>
      </c>
      <c r="G15944" s="28" t="str">
        <f t="shared" si="749"/>
        <v>3</v>
      </c>
      <c r="H15944" s="29">
        <f>IF(I15944="","",IF($C$7="HB",I15944-TIME(VLOOKUP($C$6,Reference!$B$12:$C$16,2,0),0,0),I15944-TIME(VLOOKUP($C$6,Reference!$B$12:$C$16,2,0),0,0)+TIME(1,0,0)))</f>
        <v>42304.125</v>
      </c>
      <c r="I15944" s="29">
        <v>42304.333333333336</v>
      </c>
      <c r="J15944" s="42">
        <v>9498</v>
      </c>
    </row>
    <row r="15945" spans="5:10" x14ac:dyDescent="0.25">
      <c r="E15945" s="19">
        <f t="shared" si="747"/>
        <v>227</v>
      </c>
      <c r="F15945" s="28" t="str">
        <f t="shared" si="748"/>
        <v>10/27/2015</v>
      </c>
      <c r="G15945" s="28" t="str">
        <f t="shared" si="749"/>
        <v>4</v>
      </c>
      <c r="H15945" s="29">
        <f>IF(I15945="","",IF($C$7="HB",I15945-TIME(VLOOKUP($C$6,Reference!$B$12:$C$16,2,0),0,0),I15945-TIME(VLOOKUP($C$6,Reference!$B$12:$C$16,2,0),0,0)+TIME(1,0,0)))</f>
        <v>42304.166666666664</v>
      </c>
      <c r="I15945" s="29">
        <v>42304.375</v>
      </c>
      <c r="J15945" s="42">
        <v>9278</v>
      </c>
    </row>
    <row r="15946" spans="5:10" x14ac:dyDescent="0.25">
      <c r="E15946" s="19">
        <f t="shared" si="747"/>
        <v>227</v>
      </c>
      <c r="F15946" s="28" t="str">
        <f t="shared" si="748"/>
        <v>10/27/2015</v>
      </c>
      <c r="G15946" s="28" t="str">
        <f t="shared" si="749"/>
        <v>5</v>
      </c>
      <c r="H15946" s="29">
        <f>IF(I15946="","",IF($C$7="HB",I15946-TIME(VLOOKUP($C$6,Reference!$B$12:$C$16,2,0),0,0),I15946-TIME(VLOOKUP($C$6,Reference!$B$12:$C$16,2,0),0,0)+TIME(1,0,0)))</f>
        <v>42304.208333333328</v>
      </c>
      <c r="I15946" s="29">
        <v>42304.416666666664</v>
      </c>
      <c r="J15946" s="42">
        <v>9221</v>
      </c>
    </row>
    <row r="15947" spans="5:10" x14ac:dyDescent="0.25">
      <c r="E15947" s="19">
        <f t="shared" si="747"/>
        <v>227</v>
      </c>
      <c r="F15947" s="28" t="str">
        <f t="shared" si="748"/>
        <v>10/27/2015</v>
      </c>
      <c r="G15947" s="28" t="str">
        <f t="shared" si="749"/>
        <v>6</v>
      </c>
      <c r="H15947" s="29">
        <f>IF(I15947="","",IF($C$7="HB",I15947-TIME(VLOOKUP($C$6,Reference!$B$12:$C$16,2,0),0,0),I15947-TIME(VLOOKUP($C$6,Reference!$B$12:$C$16,2,0),0,0)+TIME(1,0,0)))</f>
        <v>42304.25</v>
      </c>
      <c r="I15947" s="29">
        <v>42304.458333333336</v>
      </c>
      <c r="J15947" s="42">
        <v>9381</v>
      </c>
    </row>
    <row r="15948" spans="5:10" x14ac:dyDescent="0.25">
      <c r="E15948" s="19">
        <f t="shared" si="747"/>
        <v>227</v>
      </c>
      <c r="F15948" s="28" t="str">
        <f t="shared" si="748"/>
        <v>10/27/2015</v>
      </c>
      <c r="G15948" s="28" t="str">
        <f t="shared" si="749"/>
        <v>7</v>
      </c>
      <c r="H15948" s="29">
        <f>IF(I15948="","",IF($C$7="HB",I15948-TIME(VLOOKUP($C$6,Reference!$B$12:$C$16,2,0),0,0),I15948-TIME(VLOOKUP($C$6,Reference!$B$12:$C$16,2,0),0,0)+TIME(1,0,0)))</f>
        <v>42304.291666666664</v>
      </c>
      <c r="I15948" s="29">
        <v>42304.5</v>
      </c>
      <c r="J15948" s="42">
        <v>9938</v>
      </c>
    </row>
    <row r="15949" spans="5:10" x14ac:dyDescent="0.25">
      <c r="E15949" s="19">
        <f t="shared" si="747"/>
        <v>227</v>
      </c>
      <c r="F15949" s="28" t="str">
        <f t="shared" si="748"/>
        <v>10/27/2015</v>
      </c>
      <c r="G15949" s="28" t="str">
        <f t="shared" si="749"/>
        <v>8</v>
      </c>
      <c r="H15949" s="29">
        <f>IF(I15949="","",IF($C$7="HB",I15949-TIME(VLOOKUP($C$6,Reference!$B$12:$C$16,2,0),0,0),I15949-TIME(VLOOKUP($C$6,Reference!$B$12:$C$16,2,0),0,0)+TIME(1,0,0)))</f>
        <v>42304.333333333328</v>
      </c>
      <c r="I15949" s="29">
        <v>42304.541666666664</v>
      </c>
      <c r="J15949" s="42">
        <v>11047</v>
      </c>
    </row>
    <row r="15950" spans="5:10" x14ac:dyDescent="0.25">
      <c r="E15950" s="19">
        <f t="shared" si="747"/>
        <v>227</v>
      </c>
      <c r="F15950" s="28" t="str">
        <f t="shared" si="748"/>
        <v>10/27/2015</v>
      </c>
      <c r="G15950" s="28" t="str">
        <f t="shared" si="749"/>
        <v>9</v>
      </c>
      <c r="H15950" s="29">
        <f>IF(I15950="","",IF($C$7="HB",I15950-TIME(VLOOKUP($C$6,Reference!$B$12:$C$16,2,0),0,0),I15950-TIME(VLOOKUP($C$6,Reference!$B$12:$C$16,2,0),0,0)+TIME(1,0,0)))</f>
        <v>42304.375</v>
      </c>
      <c r="I15950" s="29">
        <v>42304.583333333336</v>
      </c>
      <c r="J15950" s="42">
        <v>12068</v>
      </c>
    </row>
    <row r="15951" spans="5:10" x14ac:dyDescent="0.25">
      <c r="E15951" s="19">
        <f t="shared" si="747"/>
        <v>227</v>
      </c>
      <c r="F15951" s="28" t="str">
        <f t="shared" si="748"/>
        <v>10/27/2015</v>
      </c>
      <c r="G15951" s="28" t="str">
        <f t="shared" si="749"/>
        <v>10</v>
      </c>
      <c r="H15951" s="29">
        <f>IF(I15951="","",IF($C$7="HB",I15951-TIME(VLOOKUP($C$6,Reference!$B$12:$C$16,2,0),0,0),I15951-TIME(VLOOKUP($C$6,Reference!$B$12:$C$16,2,0),0,0)+TIME(1,0,0)))</f>
        <v>42304.416666666664</v>
      </c>
      <c r="I15951" s="29">
        <v>42304.625</v>
      </c>
      <c r="J15951" s="42">
        <v>12126</v>
      </c>
    </row>
    <row r="15952" spans="5:10" x14ac:dyDescent="0.25">
      <c r="E15952" s="19">
        <f t="shared" si="747"/>
        <v>227</v>
      </c>
      <c r="F15952" s="28" t="str">
        <f t="shared" si="748"/>
        <v>10/27/2015</v>
      </c>
      <c r="G15952" s="28" t="str">
        <f t="shared" si="749"/>
        <v>11</v>
      </c>
      <c r="H15952" s="29">
        <f>IF(I15952="","",IF($C$7="HB",I15952-TIME(VLOOKUP($C$6,Reference!$B$12:$C$16,2,0),0,0),I15952-TIME(VLOOKUP($C$6,Reference!$B$12:$C$16,2,0),0,0)+TIME(1,0,0)))</f>
        <v>42304.458333333328</v>
      </c>
      <c r="I15952" s="29">
        <v>42304.666666666664</v>
      </c>
      <c r="J15952" s="42">
        <v>12298</v>
      </c>
    </row>
    <row r="15953" spans="5:10" x14ac:dyDescent="0.25">
      <c r="E15953" s="19">
        <f t="shared" si="747"/>
        <v>227</v>
      </c>
      <c r="F15953" s="28" t="str">
        <f t="shared" si="748"/>
        <v>10/27/2015</v>
      </c>
      <c r="G15953" s="28" t="str">
        <f t="shared" si="749"/>
        <v>12</v>
      </c>
      <c r="H15953" s="29">
        <f>IF(I15953="","",IF($C$7="HB",I15953-TIME(VLOOKUP($C$6,Reference!$B$12:$C$16,2,0),0,0),I15953-TIME(VLOOKUP($C$6,Reference!$B$12:$C$16,2,0),0,0)+TIME(1,0,0)))</f>
        <v>42304.5</v>
      </c>
      <c r="I15953" s="29">
        <v>42304.708333333336</v>
      </c>
      <c r="J15953" s="42">
        <v>12497</v>
      </c>
    </row>
    <row r="15954" spans="5:10" x14ac:dyDescent="0.25">
      <c r="E15954" s="19">
        <f t="shared" si="747"/>
        <v>227</v>
      </c>
      <c r="F15954" s="28" t="str">
        <f t="shared" si="748"/>
        <v>10/27/2015</v>
      </c>
      <c r="G15954" s="28" t="str">
        <f t="shared" si="749"/>
        <v>13</v>
      </c>
      <c r="H15954" s="29">
        <f>IF(I15954="","",IF($C$7="HB",I15954-TIME(VLOOKUP($C$6,Reference!$B$12:$C$16,2,0),0,0),I15954-TIME(VLOOKUP($C$6,Reference!$B$12:$C$16,2,0),0,0)+TIME(1,0,0)))</f>
        <v>42304.541666666664</v>
      </c>
      <c r="I15954" s="29">
        <v>42304.75</v>
      </c>
      <c r="J15954" s="42">
        <v>12501</v>
      </c>
    </row>
    <row r="15955" spans="5:10" x14ac:dyDescent="0.25">
      <c r="E15955" s="19">
        <f t="shared" si="747"/>
        <v>227</v>
      </c>
      <c r="F15955" s="28" t="str">
        <f t="shared" si="748"/>
        <v>10/27/2015</v>
      </c>
      <c r="G15955" s="28" t="str">
        <f t="shared" si="749"/>
        <v>14</v>
      </c>
      <c r="H15955" s="29">
        <f>IF(I15955="","",IF($C$7="HB",I15955-TIME(VLOOKUP($C$6,Reference!$B$12:$C$16,2,0),0,0),I15955-TIME(VLOOKUP($C$6,Reference!$B$12:$C$16,2,0),0,0)+TIME(1,0,0)))</f>
        <v>42304.583333333328</v>
      </c>
      <c r="I15955" s="29">
        <v>42304.791666666664</v>
      </c>
      <c r="J15955" s="42">
        <v>12400</v>
      </c>
    </row>
    <row r="15956" spans="5:10" x14ac:dyDescent="0.25">
      <c r="E15956" s="19">
        <f t="shared" si="747"/>
        <v>227</v>
      </c>
      <c r="F15956" s="28" t="str">
        <f t="shared" si="748"/>
        <v>10/27/2015</v>
      </c>
      <c r="G15956" s="28" t="str">
        <f t="shared" si="749"/>
        <v>15</v>
      </c>
      <c r="H15956" s="29">
        <f>IF(I15956="","",IF($C$7="HB",I15956-TIME(VLOOKUP($C$6,Reference!$B$12:$C$16,2,0),0,0),I15956-TIME(VLOOKUP($C$6,Reference!$B$12:$C$16,2,0),0,0)+TIME(1,0,0)))</f>
        <v>42304.625</v>
      </c>
      <c r="I15956" s="29">
        <v>42304.833333333336</v>
      </c>
      <c r="J15956" s="42">
        <v>12434</v>
      </c>
    </row>
    <row r="15957" spans="5:10" x14ac:dyDescent="0.25">
      <c r="E15957" s="19">
        <f t="shared" si="747"/>
        <v>227</v>
      </c>
      <c r="F15957" s="28" t="str">
        <f t="shared" si="748"/>
        <v>10/27/2015</v>
      </c>
      <c r="G15957" s="28" t="str">
        <f t="shared" si="749"/>
        <v>16</v>
      </c>
      <c r="H15957" s="29">
        <f>IF(I15957="","",IF($C$7="HB",I15957-TIME(VLOOKUP($C$6,Reference!$B$12:$C$16,2,0),0,0),I15957-TIME(VLOOKUP($C$6,Reference!$B$12:$C$16,2,0),0,0)+TIME(1,0,0)))</f>
        <v>42304.666666666664</v>
      </c>
      <c r="I15957" s="29">
        <v>42304.875</v>
      </c>
      <c r="J15957" s="42">
        <v>12451</v>
      </c>
    </row>
    <row r="15958" spans="5:10" x14ac:dyDescent="0.25">
      <c r="E15958" s="19">
        <f t="shared" si="747"/>
        <v>227</v>
      </c>
      <c r="F15958" s="28" t="str">
        <f t="shared" si="748"/>
        <v>10/27/2015</v>
      </c>
      <c r="G15958" s="28" t="str">
        <f t="shared" si="749"/>
        <v>17</v>
      </c>
      <c r="H15958" s="29">
        <f>IF(I15958="","",IF($C$7="HB",I15958-TIME(VLOOKUP($C$6,Reference!$B$12:$C$16,2,0),0,0),I15958-TIME(VLOOKUP($C$6,Reference!$B$12:$C$16,2,0),0,0)+TIME(1,0,0)))</f>
        <v>42304.708333333328</v>
      </c>
      <c r="I15958" s="29">
        <v>42304.916666666664</v>
      </c>
      <c r="J15958" s="42">
        <v>12435</v>
      </c>
    </row>
    <row r="15959" spans="5:10" x14ac:dyDescent="0.25">
      <c r="E15959" s="19">
        <f t="shared" si="747"/>
        <v>227</v>
      </c>
      <c r="F15959" s="28" t="str">
        <f t="shared" si="748"/>
        <v>10/27/2015</v>
      </c>
      <c r="G15959" s="28" t="str">
        <f t="shared" si="749"/>
        <v>18</v>
      </c>
      <c r="H15959" s="29">
        <f>IF(I15959="","",IF($C$7="HB",I15959-TIME(VLOOKUP($C$6,Reference!$B$12:$C$16,2,0),0,0),I15959-TIME(VLOOKUP($C$6,Reference!$B$12:$C$16,2,0),0,0)+TIME(1,0,0)))</f>
        <v>42304.75</v>
      </c>
      <c r="I15959" s="29">
        <v>42304.958333333336</v>
      </c>
      <c r="J15959" s="42">
        <v>12522</v>
      </c>
    </row>
    <row r="15960" spans="5:10" x14ac:dyDescent="0.25">
      <c r="E15960" s="19">
        <f t="shared" si="747"/>
        <v>227</v>
      </c>
      <c r="F15960" s="28" t="str">
        <f t="shared" si="748"/>
        <v>10/27/2015</v>
      </c>
      <c r="G15960" s="28" t="str">
        <f t="shared" si="749"/>
        <v>19</v>
      </c>
      <c r="H15960" s="29">
        <f>IF(I15960="","",IF($C$7="HB",I15960-TIME(VLOOKUP($C$6,Reference!$B$12:$C$16,2,0),0,0),I15960-TIME(VLOOKUP($C$6,Reference!$B$12:$C$16,2,0),0,0)+TIME(1,0,0)))</f>
        <v>42304.791666666664</v>
      </c>
      <c r="I15960" s="29">
        <v>42305</v>
      </c>
      <c r="J15960" s="42">
        <v>12754</v>
      </c>
    </row>
    <row r="15961" spans="5:10" x14ac:dyDescent="0.25">
      <c r="E15961" s="19">
        <f t="shared" si="747"/>
        <v>227</v>
      </c>
      <c r="F15961" s="28" t="str">
        <f t="shared" si="748"/>
        <v>10/27/2015</v>
      </c>
      <c r="G15961" s="28" t="str">
        <f t="shared" si="749"/>
        <v>20</v>
      </c>
      <c r="H15961" s="29">
        <f>IF(I15961="","",IF($C$7="HB",I15961-TIME(VLOOKUP($C$6,Reference!$B$12:$C$16,2,0),0,0),I15961-TIME(VLOOKUP($C$6,Reference!$B$12:$C$16,2,0),0,0)+TIME(1,0,0)))</f>
        <v>42304.833333333328</v>
      </c>
      <c r="I15961" s="29">
        <v>42305.041666666664</v>
      </c>
      <c r="J15961" s="42">
        <v>13415</v>
      </c>
    </row>
    <row r="15962" spans="5:10" x14ac:dyDescent="0.25">
      <c r="E15962" s="19">
        <f t="shared" si="747"/>
        <v>227</v>
      </c>
      <c r="F15962" s="28" t="str">
        <f t="shared" si="748"/>
        <v>10/27/2015</v>
      </c>
      <c r="G15962" s="28" t="str">
        <f t="shared" si="749"/>
        <v>21</v>
      </c>
      <c r="H15962" s="29">
        <f>IF(I15962="","",IF($C$7="HB",I15962-TIME(VLOOKUP($C$6,Reference!$B$12:$C$16,2,0),0,0),I15962-TIME(VLOOKUP($C$6,Reference!$B$12:$C$16,2,0),0,0)+TIME(1,0,0)))</f>
        <v>42304.875</v>
      </c>
      <c r="I15962" s="29">
        <v>42305.083333333336</v>
      </c>
      <c r="J15962" s="42">
        <v>13518</v>
      </c>
    </row>
    <row r="15963" spans="5:10" x14ac:dyDescent="0.25">
      <c r="E15963" s="19">
        <f t="shared" si="747"/>
        <v>227</v>
      </c>
      <c r="F15963" s="28" t="str">
        <f t="shared" si="748"/>
        <v>10/27/2015</v>
      </c>
      <c r="G15963" s="28" t="str">
        <f t="shared" si="749"/>
        <v>22</v>
      </c>
      <c r="H15963" s="29">
        <f>IF(I15963="","",IF($C$7="HB",I15963-TIME(VLOOKUP($C$6,Reference!$B$12:$C$16,2,0),0,0),I15963-TIME(VLOOKUP($C$6,Reference!$B$12:$C$16,2,0),0,0)+TIME(1,0,0)))</f>
        <v>42304.916666666664</v>
      </c>
      <c r="I15963" s="29">
        <v>42305.125</v>
      </c>
      <c r="J15963" s="42">
        <v>13106</v>
      </c>
    </row>
    <row r="15964" spans="5:10" x14ac:dyDescent="0.25">
      <c r="E15964" s="19">
        <f t="shared" si="747"/>
        <v>227</v>
      </c>
      <c r="F15964" s="28" t="str">
        <f t="shared" si="748"/>
        <v>10/27/2015</v>
      </c>
      <c r="G15964" s="28" t="str">
        <f t="shared" si="749"/>
        <v>23</v>
      </c>
      <c r="H15964" s="29">
        <f>IF(I15964="","",IF($C$7="HB",I15964-TIME(VLOOKUP($C$6,Reference!$B$12:$C$16,2,0),0,0),I15964-TIME(VLOOKUP($C$6,Reference!$B$12:$C$16,2,0),0,0)+TIME(1,0,0)))</f>
        <v>42304.958333333328</v>
      </c>
      <c r="I15964" s="29">
        <v>42305.166666666664</v>
      </c>
      <c r="J15964" s="42">
        <v>12400</v>
      </c>
    </row>
    <row r="15965" spans="5:10" x14ac:dyDescent="0.25">
      <c r="E15965" s="19">
        <f t="shared" si="747"/>
        <v>227</v>
      </c>
      <c r="F15965" s="28" t="str">
        <f t="shared" si="748"/>
        <v>10/28/2015</v>
      </c>
      <c r="G15965" s="28" t="str">
        <f t="shared" si="749"/>
        <v>0</v>
      </c>
      <c r="H15965" s="29">
        <f>IF(I15965="","",IF($C$7="HB",I15965-TIME(VLOOKUP($C$6,Reference!$B$12:$C$16,2,0),0,0),I15965-TIME(VLOOKUP($C$6,Reference!$B$12:$C$16,2,0),0,0)+TIME(1,0,0)))</f>
        <v>42305</v>
      </c>
      <c r="I15965" s="29">
        <v>42305.208333333336</v>
      </c>
      <c r="J15965" s="42">
        <v>11446</v>
      </c>
    </row>
    <row r="15966" spans="5:10" x14ac:dyDescent="0.25">
      <c r="E15966" s="19">
        <f t="shared" si="747"/>
        <v>227</v>
      </c>
      <c r="F15966" s="28" t="str">
        <f t="shared" si="748"/>
        <v>10/28/2015</v>
      </c>
      <c r="G15966" s="28" t="str">
        <f t="shared" si="749"/>
        <v>1</v>
      </c>
      <c r="H15966" s="29">
        <f>IF(I15966="","",IF($C$7="HB",I15966-TIME(VLOOKUP($C$6,Reference!$B$12:$C$16,2,0),0,0),I15966-TIME(VLOOKUP($C$6,Reference!$B$12:$C$16,2,0),0,0)+TIME(1,0,0)))</f>
        <v>42305.041666666664</v>
      </c>
      <c r="I15966" s="29">
        <v>42305.25</v>
      </c>
      <c r="J15966" s="42">
        <v>10525</v>
      </c>
    </row>
    <row r="15967" spans="5:10" x14ac:dyDescent="0.25">
      <c r="E15967" s="19">
        <f t="shared" si="747"/>
        <v>227</v>
      </c>
      <c r="F15967" s="28" t="str">
        <f t="shared" si="748"/>
        <v>10/28/2015</v>
      </c>
      <c r="G15967" s="28" t="str">
        <f t="shared" si="749"/>
        <v>2</v>
      </c>
      <c r="H15967" s="29">
        <f>IF(I15967="","",IF($C$7="HB",I15967-TIME(VLOOKUP($C$6,Reference!$B$12:$C$16,2,0),0,0),I15967-TIME(VLOOKUP($C$6,Reference!$B$12:$C$16,2,0),0,0)+TIME(1,0,0)))</f>
        <v>42305.083333333328</v>
      </c>
      <c r="I15967" s="29">
        <v>42305.291666666664</v>
      </c>
      <c r="J15967" s="42">
        <v>10005</v>
      </c>
    </row>
    <row r="15968" spans="5:10" x14ac:dyDescent="0.25">
      <c r="E15968" s="19">
        <f t="shared" si="747"/>
        <v>227</v>
      </c>
      <c r="F15968" s="28" t="str">
        <f t="shared" si="748"/>
        <v>10/28/2015</v>
      </c>
      <c r="G15968" s="28" t="str">
        <f t="shared" si="749"/>
        <v>3</v>
      </c>
      <c r="H15968" s="29">
        <f>IF(I15968="","",IF($C$7="HB",I15968-TIME(VLOOKUP($C$6,Reference!$B$12:$C$16,2,0),0,0),I15968-TIME(VLOOKUP($C$6,Reference!$B$12:$C$16,2,0),0,0)+TIME(1,0,0)))</f>
        <v>42305.125</v>
      </c>
      <c r="I15968" s="29">
        <v>42305.333333333336</v>
      </c>
      <c r="J15968" s="42">
        <v>9663</v>
      </c>
    </row>
    <row r="15969" spans="5:10" x14ac:dyDescent="0.25">
      <c r="E15969" s="19">
        <f t="shared" si="747"/>
        <v>227</v>
      </c>
      <c r="F15969" s="28" t="str">
        <f t="shared" si="748"/>
        <v>10/28/2015</v>
      </c>
      <c r="G15969" s="28" t="str">
        <f t="shared" si="749"/>
        <v>4</v>
      </c>
      <c r="H15969" s="29">
        <f>IF(I15969="","",IF($C$7="HB",I15969-TIME(VLOOKUP($C$6,Reference!$B$12:$C$16,2,0),0,0),I15969-TIME(VLOOKUP($C$6,Reference!$B$12:$C$16,2,0),0,0)+TIME(1,0,0)))</f>
        <v>42305.166666666664</v>
      </c>
      <c r="I15969" s="29">
        <v>42305.375</v>
      </c>
      <c r="J15969" s="42">
        <v>9443</v>
      </c>
    </row>
    <row r="15970" spans="5:10" x14ac:dyDescent="0.25">
      <c r="E15970" s="19">
        <f t="shared" si="747"/>
        <v>227</v>
      </c>
      <c r="F15970" s="28" t="str">
        <f t="shared" si="748"/>
        <v>10/28/2015</v>
      </c>
      <c r="G15970" s="28" t="str">
        <f t="shared" si="749"/>
        <v>5</v>
      </c>
      <c r="H15970" s="29">
        <f>IF(I15970="","",IF($C$7="HB",I15970-TIME(VLOOKUP($C$6,Reference!$B$12:$C$16,2,0),0,0),I15970-TIME(VLOOKUP($C$6,Reference!$B$12:$C$16,2,0),0,0)+TIME(1,0,0)))</f>
        <v>42305.208333333328</v>
      </c>
      <c r="I15970" s="29">
        <v>42305.416666666664</v>
      </c>
      <c r="J15970" s="42">
        <v>9351</v>
      </c>
    </row>
    <row r="15971" spans="5:10" x14ac:dyDescent="0.25">
      <c r="E15971" s="19">
        <f t="shared" si="747"/>
        <v>227</v>
      </c>
      <c r="F15971" s="28" t="str">
        <f t="shared" si="748"/>
        <v>10/28/2015</v>
      </c>
      <c r="G15971" s="28" t="str">
        <f t="shared" si="749"/>
        <v>6</v>
      </c>
      <c r="H15971" s="29">
        <f>IF(I15971="","",IF($C$7="HB",I15971-TIME(VLOOKUP($C$6,Reference!$B$12:$C$16,2,0),0,0),I15971-TIME(VLOOKUP($C$6,Reference!$B$12:$C$16,2,0),0,0)+TIME(1,0,0)))</f>
        <v>42305.25</v>
      </c>
      <c r="I15971" s="29">
        <v>42305.458333333336</v>
      </c>
      <c r="J15971" s="42">
        <v>9524</v>
      </c>
    </row>
    <row r="15972" spans="5:10" x14ac:dyDescent="0.25">
      <c r="E15972" s="19">
        <f t="shared" si="747"/>
        <v>227</v>
      </c>
      <c r="F15972" s="28" t="str">
        <f t="shared" si="748"/>
        <v>10/28/2015</v>
      </c>
      <c r="G15972" s="28" t="str">
        <f t="shared" si="749"/>
        <v>7</v>
      </c>
      <c r="H15972" s="29">
        <f>IF(I15972="","",IF($C$7="HB",I15972-TIME(VLOOKUP($C$6,Reference!$B$12:$C$16,2,0),0,0),I15972-TIME(VLOOKUP($C$6,Reference!$B$12:$C$16,2,0),0,0)+TIME(1,0,0)))</f>
        <v>42305.291666666664</v>
      </c>
      <c r="I15972" s="29">
        <v>42305.5</v>
      </c>
      <c r="J15972" s="42">
        <v>10084</v>
      </c>
    </row>
    <row r="15973" spans="5:10" x14ac:dyDescent="0.25">
      <c r="E15973" s="19">
        <f t="shared" si="747"/>
        <v>227</v>
      </c>
      <c r="F15973" s="28" t="str">
        <f t="shared" si="748"/>
        <v>10/28/2015</v>
      </c>
      <c r="G15973" s="28" t="str">
        <f t="shared" si="749"/>
        <v>8</v>
      </c>
      <c r="H15973" s="29">
        <f>IF(I15973="","",IF($C$7="HB",I15973-TIME(VLOOKUP($C$6,Reference!$B$12:$C$16,2,0),0,0),I15973-TIME(VLOOKUP($C$6,Reference!$B$12:$C$16,2,0),0,0)+TIME(1,0,0)))</f>
        <v>42305.333333333328</v>
      </c>
      <c r="I15973" s="29">
        <v>42305.541666666664</v>
      </c>
      <c r="J15973" s="42">
        <v>11164</v>
      </c>
    </row>
    <row r="15974" spans="5:10" x14ac:dyDescent="0.25">
      <c r="E15974" s="19">
        <f t="shared" si="747"/>
        <v>227</v>
      </c>
      <c r="F15974" s="28" t="str">
        <f t="shared" si="748"/>
        <v>10/28/2015</v>
      </c>
      <c r="G15974" s="28" t="str">
        <f t="shared" si="749"/>
        <v>9</v>
      </c>
      <c r="H15974" s="29">
        <f>IF(I15974="","",IF($C$7="HB",I15974-TIME(VLOOKUP($C$6,Reference!$B$12:$C$16,2,0),0,0),I15974-TIME(VLOOKUP($C$6,Reference!$B$12:$C$16,2,0),0,0)+TIME(1,0,0)))</f>
        <v>42305.375</v>
      </c>
      <c r="I15974" s="29">
        <v>42305.583333333336</v>
      </c>
      <c r="J15974" s="42">
        <v>12196</v>
      </c>
    </row>
    <row r="15975" spans="5:10" x14ac:dyDescent="0.25">
      <c r="E15975" s="19">
        <f t="shared" si="747"/>
        <v>227</v>
      </c>
      <c r="F15975" s="28" t="str">
        <f t="shared" si="748"/>
        <v>10/28/2015</v>
      </c>
      <c r="G15975" s="28" t="str">
        <f t="shared" si="749"/>
        <v>10</v>
      </c>
      <c r="H15975" s="29">
        <f>IF(I15975="","",IF($C$7="HB",I15975-TIME(VLOOKUP($C$6,Reference!$B$12:$C$16,2,0),0,0),I15975-TIME(VLOOKUP($C$6,Reference!$B$12:$C$16,2,0),0,0)+TIME(1,0,0)))</f>
        <v>42305.416666666664</v>
      </c>
      <c r="I15975" s="29">
        <v>42305.625</v>
      </c>
      <c r="J15975" s="42">
        <v>12268</v>
      </c>
    </row>
    <row r="15976" spans="5:10" x14ac:dyDescent="0.25">
      <c r="E15976" s="19">
        <f t="shared" si="747"/>
        <v>227</v>
      </c>
      <c r="F15976" s="28" t="str">
        <f t="shared" si="748"/>
        <v>10/28/2015</v>
      </c>
      <c r="G15976" s="28" t="str">
        <f t="shared" si="749"/>
        <v>11</v>
      </c>
      <c r="H15976" s="29">
        <f>IF(I15976="","",IF($C$7="HB",I15976-TIME(VLOOKUP($C$6,Reference!$B$12:$C$16,2,0),0,0),I15976-TIME(VLOOKUP($C$6,Reference!$B$12:$C$16,2,0),0,0)+TIME(1,0,0)))</f>
        <v>42305.458333333328</v>
      </c>
      <c r="I15976" s="29">
        <v>42305.666666666664</v>
      </c>
      <c r="J15976" s="42">
        <v>12324</v>
      </c>
    </row>
    <row r="15977" spans="5:10" x14ac:dyDescent="0.25">
      <c r="E15977" s="19">
        <f t="shared" si="747"/>
        <v>227</v>
      </c>
      <c r="F15977" s="28" t="str">
        <f t="shared" si="748"/>
        <v>10/28/2015</v>
      </c>
      <c r="G15977" s="28" t="str">
        <f t="shared" si="749"/>
        <v>12</v>
      </c>
      <c r="H15977" s="29">
        <f>IF(I15977="","",IF($C$7="HB",I15977-TIME(VLOOKUP($C$6,Reference!$B$12:$C$16,2,0),0,0),I15977-TIME(VLOOKUP($C$6,Reference!$B$12:$C$16,2,0),0,0)+TIME(1,0,0)))</f>
        <v>42305.5</v>
      </c>
      <c r="I15977" s="29">
        <v>42305.708333333336</v>
      </c>
      <c r="J15977" s="42">
        <v>12384</v>
      </c>
    </row>
    <row r="15978" spans="5:10" x14ac:dyDescent="0.25">
      <c r="E15978" s="19">
        <f t="shared" si="747"/>
        <v>227</v>
      </c>
      <c r="F15978" s="28" t="str">
        <f t="shared" si="748"/>
        <v>10/28/2015</v>
      </c>
      <c r="G15978" s="28" t="str">
        <f t="shared" si="749"/>
        <v>13</v>
      </c>
      <c r="H15978" s="29">
        <f>IF(I15978="","",IF($C$7="HB",I15978-TIME(VLOOKUP($C$6,Reference!$B$12:$C$16,2,0),0,0),I15978-TIME(VLOOKUP($C$6,Reference!$B$12:$C$16,2,0),0,0)+TIME(1,0,0)))</f>
        <v>42305.541666666664</v>
      </c>
      <c r="I15978" s="29">
        <v>42305.75</v>
      </c>
      <c r="J15978" s="42">
        <v>12354</v>
      </c>
    </row>
    <row r="15979" spans="5:10" x14ac:dyDescent="0.25">
      <c r="E15979" s="19">
        <f t="shared" si="747"/>
        <v>227</v>
      </c>
      <c r="F15979" s="28" t="str">
        <f t="shared" si="748"/>
        <v>10/28/2015</v>
      </c>
      <c r="G15979" s="28" t="str">
        <f t="shared" si="749"/>
        <v>14</v>
      </c>
      <c r="H15979" s="29">
        <f>IF(I15979="","",IF($C$7="HB",I15979-TIME(VLOOKUP($C$6,Reference!$B$12:$C$16,2,0),0,0),I15979-TIME(VLOOKUP($C$6,Reference!$B$12:$C$16,2,0),0,0)+TIME(1,0,0)))</f>
        <v>42305.583333333328</v>
      </c>
      <c r="I15979" s="29">
        <v>42305.791666666664</v>
      </c>
      <c r="J15979" s="42">
        <v>12269</v>
      </c>
    </row>
    <row r="15980" spans="5:10" x14ac:dyDescent="0.25">
      <c r="E15980" s="19">
        <f t="shared" si="747"/>
        <v>227</v>
      </c>
      <c r="F15980" s="28" t="str">
        <f t="shared" si="748"/>
        <v>10/28/2015</v>
      </c>
      <c r="G15980" s="28" t="str">
        <f t="shared" si="749"/>
        <v>15</v>
      </c>
      <c r="H15980" s="29">
        <f>IF(I15980="","",IF($C$7="HB",I15980-TIME(VLOOKUP($C$6,Reference!$B$12:$C$16,2,0),0,0),I15980-TIME(VLOOKUP($C$6,Reference!$B$12:$C$16,2,0),0,0)+TIME(1,0,0)))</f>
        <v>42305.625</v>
      </c>
      <c r="I15980" s="29">
        <v>42305.833333333336</v>
      </c>
      <c r="J15980" s="42">
        <v>12253</v>
      </c>
    </row>
    <row r="15981" spans="5:10" x14ac:dyDescent="0.25">
      <c r="E15981" s="19">
        <f t="shared" si="747"/>
        <v>227</v>
      </c>
      <c r="F15981" s="28" t="str">
        <f t="shared" si="748"/>
        <v>10/28/2015</v>
      </c>
      <c r="G15981" s="28" t="str">
        <f t="shared" si="749"/>
        <v>16</v>
      </c>
      <c r="H15981" s="29">
        <f>IF(I15981="","",IF($C$7="HB",I15981-TIME(VLOOKUP($C$6,Reference!$B$12:$C$16,2,0),0,0),I15981-TIME(VLOOKUP($C$6,Reference!$B$12:$C$16,2,0),0,0)+TIME(1,0,0)))</f>
        <v>42305.666666666664</v>
      </c>
      <c r="I15981" s="29">
        <v>42305.875</v>
      </c>
      <c r="J15981" s="42">
        <v>12281</v>
      </c>
    </row>
    <row r="15982" spans="5:10" x14ac:dyDescent="0.25">
      <c r="E15982" s="19">
        <f t="shared" si="747"/>
        <v>227</v>
      </c>
      <c r="F15982" s="28" t="str">
        <f t="shared" si="748"/>
        <v>10/28/2015</v>
      </c>
      <c r="G15982" s="28" t="str">
        <f t="shared" si="749"/>
        <v>17</v>
      </c>
      <c r="H15982" s="29">
        <f>IF(I15982="","",IF($C$7="HB",I15982-TIME(VLOOKUP($C$6,Reference!$B$12:$C$16,2,0),0,0),I15982-TIME(VLOOKUP($C$6,Reference!$B$12:$C$16,2,0),0,0)+TIME(1,0,0)))</f>
        <v>42305.708333333328</v>
      </c>
      <c r="I15982" s="29">
        <v>42305.916666666664</v>
      </c>
      <c r="J15982" s="42">
        <v>12407</v>
      </c>
    </row>
    <row r="15983" spans="5:10" x14ac:dyDescent="0.25">
      <c r="E15983" s="19">
        <f t="shared" si="747"/>
        <v>227</v>
      </c>
      <c r="F15983" s="28" t="str">
        <f t="shared" si="748"/>
        <v>10/28/2015</v>
      </c>
      <c r="G15983" s="28" t="str">
        <f t="shared" si="749"/>
        <v>18</v>
      </c>
      <c r="H15983" s="29">
        <f>IF(I15983="","",IF($C$7="HB",I15983-TIME(VLOOKUP($C$6,Reference!$B$12:$C$16,2,0),0,0),I15983-TIME(VLOOKUP($C$6,Reference!$B$12:$C$16,2,0),0,0)+TIME(1,0,0)))</f>
        <v>42305.75</v>
      </c>
      <c r="I15983" s="29">
        <v>42305.958333333336</v>
      </c>
      <c r="J15983" s="42">
        <v>12584</v>
      </c>
    </row>
    <row r="15984" spans="5:10" x14ac:dyDescent="0.25">
      <c r="E15984" s="19">
        <f t="shared" si="747"/>
        <v>227</v>
      </c>
      <c r="F15984" s="28" t="str">
        <f t="shared" si="748"/>
        <v>10/28/2015</v>
      </c>
      <c r="G15984" s="28" t="str">
        <f t="shared" si="749"/>
        <v>19</v>
      </c>
      <c r="H15984" s="29">
        <f>IF(I15984="","",IF($C$7="HB",I15984-TIME(VLOOKUP($C$6,Reference!$B$12:$C$16,2,0),0,0),I15984-TIME(VLOOKUP($C$6,Reference!$B$12:$C$16,2,0),0,0)+TIME(1,0,0)))</f>
        <v>42305.791666666664</v>
      </c>
      <c r="I15984" s="29">
        <v>42306</v>
      </c>
      <c r="J15984" s="42">
        <v>12733</v>
      </c>
    </row>
    <row r="15985" spans="5:10" x14ac:dyDescent="0.25">
      <c r="E15985" s="19">
        <f t="shared" si="747"/>
        <v>227</v>
      </c>
      <c r="F15985" s="28" t="str">
        <f t="shared" si="748"/>
        <v>10/28/2015</v>
      </c>
      <c r="G15985" s="28" t="str">
        <f t="shared" si="749"/>
        <v>20</v>
      </c>
      <c r="H15985" s="29">
        <f>IF(I15985="","",IF($C$7="HB",I15985-TIME(VLOOKUP($C$6,Reference!$B$12:$C$16,2,0),0,0),I15985-TIME(VLOOKUP($C$6,Reference!$B$12:$C$16,2,0),0,0)+TIME(1,0,0)))</f>
        <v>42305.833333333328</v>
      </c>
      <c r="I15985" s="29">
        <v>42306.041666666664</v>
      </c>
      <c r="J15985" s="42">
        <v>13265</v>
      </c>
    </row>
    <row r="15986" spans="5:10" x14ac:dyDescent="0.25">
      <c r="E15986" s="19">
        <f t="shared" si="747"/>
        <v>227</v>
      </c>
      <c r="F15986" s="28" t="str">
        <f t="shared" si="748"/>
        <v>10/28/2015</v>
      </c>
      <c r="G15986" s="28" t="str">
        <f t="shared" si="749"/>
        <v>21</v>
      </c>
      <c r="H15986" s="29">
        <f>IF(I15986="","",IF($C$7="HB",I15986-TIME(VLOOKUP($C$6,Reference!$B$12:$C$16,2,0),0,0),I15986-TIME(VLOOKUP($C$6,Reference!$B$12:$C$16,2,0),0,0)+TIME(1,0,0)))</f>
        <v>42305.875</v>
      </c>
      <c r="I15986" s="29">
        <v>42306.083333333336</v>
      </c>
      <c r="J15986" s="42">
        <v>13440</v>
      </c>
    </row>
    <row r="15987" spans="5:10" x14ac:dyDescent="0.25">
      <c r="E15987" s="19">
        <f t="shared" si="747"/>
        <v>227</v>
      </c>
      <c r="F15987" s="28" t="str">
        <f t="shared" si="748"/>
        <v>10/28/2015</v>
      </c>
      <c r="G15987" s="28" t="str">
        <f t="shared" si="749"/>
        <v>22</v>
      </c>
      <c r="H15987" s="29">
        <f>IF(I15987="","",IF($C$7="HB",I15987-TIME(VLOOKUP($C$6,Reference!$B$12:$C$16,2,0),0,0),I15987-TIME(VLOOKUP($C$6,Reference!$B$12:$C$16,2,0),0,0)+TIME(1,0,0)))</f>
        <v>42305.916666666664</v>
      </c>
      <c r="I15987" s="29">
        <v>42306.125</v>
      </c>
      <c r="J15987" s="42">
        <v>12991</v>
      </c>
    </row>
    <row r="15988" spans="5:10" x14ac:dyDescent="0.25">
      <c r="E15988" s="19">
        <f t="shared" si="747"/>
        <v>227</v>
      </c>
      <c r="F15988" s="28" t="str">
        <f t="shared" si="748"/>
        <v>10/28/2015</v>
      </c>
      <c r="G15988" s="28" t="str">
        <f t="shared" si="749"/>
        <v>23</v>
      </c>
      <c r="H15988" s="29">
        <f>IF(I15988="","",IF($C$7="HB",I15988-TIME(VLOOKUP($C$6,Reference!$B$12:$C$16,2,0),0,0),I15988-TIME(VLOOKUP($C$6,Reference!$B$12:$C$16,2,0),0,0)+TIME(1,0,0)))</f>
        <v>42305.958333333328</v>
      </c>
      <c r="I15988" s="29">
        <v>42306.166666666664</v>
      </c>
      <c r="J15988" s="42">
        <v>12365</v>
      </c>
    </row>
    <row r="15989" spans="5:10" x14ac:dyDescent="0.25">
      <c r="E15989" s="19">
        <f t="shared" si="747"/>
        <v>227</v>
      </c>
      <c r="F15989" s="28" t="str">
        <f t="shared" si="748"/>
        <v>10/29/2015</v>
      </c>
      <c r="G15989" s="28" t="str">
        <f t="shared" si="749"/>
        <v>0</v>
      </c>
      <c r="H15989" s="29">
        <f>IF(I15989="","",IF($C$7="HB",I15989-TIME(VLOOKUP($C$6,Reference!$B$12:$C$16,2,0),0,0),I15989-TIME(VLOOKUP($C$6,Reference!$B$12:$C$16,2,0),0,0)+TIME(1,0,0)))</f>
        <v>42306</v>
      </c>
      <c r="I15989" s="29">
        <v>42306.208333333336</v>
      </c>
      <c r="J15989" s="42">
        <v>11353</v>
      </c>
    </row>
    <row r="15990" spans="5:10" x14ac:dyDescent="0.25">
      <c r="E15990" s="19">
        <f t="shared" si="747"/>
        <v>227</v>
      </c>
      <c r="F15990" s="28" t="str">
        <f t="shared" si="748"/>
        <v>10/29/2015</v>
      </c>
      <c r="G15990" s="28" t="str">
        <f t="shared" si="749"/>
        <v>1</v>
      </c>
      <c r="H15990" s="29">
        <f>IF(I15990="","",IF($C$7="HB",I15990-TIME(VLOOKUP($C$6,Reference!$B$12:$C$16,2,0),0,0),I15990-TIME(VLOOKUP($C$6,Reference!$B$12:$C$16,2,0),0,0)+TIME(1,0,0)))</f>
        <v>42306.041666666664</v>
      </c>
      <c r="I15990" s="29">
        <v>42306.25</v>
      </c>
      <c r="J15990" s="42">
        <v>10503</v>
      </c>
    </row>
    <row r="15991" spans="5:10" x14ac:dyDescent="0.25">
      <c r="E15991" s="19">
        <f t="shared" si="747"/>
        <v>227</v>
      </c>
      <c r="F15991" s="28" t="str">
        <f t="shared" si="748"/>
        <v>10/29/2015</v>
      </c>
      <c r="G15991" s="28" t="str">
        <f t="shared" si="749"/>
        <v>2</v>
      </c>
      <c r="H15991" s="29">
        <f>IF(I15991="","",IF($C$7="HB",I15991-TIME(VLOOKUP($C$6,Reference!$B$12:$C$16,2,0),0,0),I15991-TIME(VLOOKUP($C$6,Reference!$B$12:$C$16,2,0),0,0)+TIME(1,0,0)))</f>
        <v>42306.083333333328</v>
      </c>
      <c r="I15991" s="29">
        <v>42306.291666666664</v>
      </c>
      <c r="J15991" s="42">
        <v>9959</v>
      </c>
    </row>
    <row r="15992" spans="5:10" x14ac:dyDescent="0.25">
      <c r="E15992" s="19">
        <f t="shared" si="747"/>
        <v>227</v>
      </c>
      <c r="F15992" s="28" t="str">
        <f t="shared" si="748"/>
        <v>10/29/2015</v>
      </c>
      <c r="G15992" s="28" t="str">
        <f t="shared" si="749"/>
        <v>3</v>
      </c>
      <c r="H15992" s="29">
        <f>IF(I15992="","",IF($C$7="HB",I15992-TIME(VLOOKUP($C$6,Reference!$B$12:$C$16,2,0),0,0),I15992-TIME(VLOOKUP($C$6,Reference!$B$12:$C$16,2,0),0,0)+TIME(1,0,0)))</f>
        <v>42306.125</v>
      </c>
      <c r="I15992" s="29">
        <v>42306.333333333336</v>
      </c>
      <c r="J15992" s="42">
        <v>9585</v>
      </c>
    </row>
    <row r="15993" spans="5:10" x14ac:dyDescent="0.25">
      <c r="E15993" s="19">
        <f t="shared" si="747"/>
        <v>227</v>
      </c>
      <c r="F15993" s="28" t="str">
        <f t="shared" si="748"/>
        <v>10/29/2015</v>
      </c>
      <c r="G15993" s="28" t="str">
        <f t="shared" si="749"/>
        <v>4</v>
      </c>
      <c r="H15993" s="29">
        <f>IF(I15993="","",IF($C$7="HB",I15993-TIME(VLOOKUP($C$6,Reference!$B$12:$C$16,2,0),0,0),I15993-TIME(VLOOKUP($C$6,Reference!$B$12:$C$16,2,0),0,0)+TIME(1,0,0)))</f>
        <v>42306.166666666664</v>
      </c>
      <c r="I15993" s="29">
        <v>42306.375</v>
      </c>
      <c r="J15993" s="42">
        <v>9328</v>
      </c>
    </row>
    <row r="15994" spans="5:10" x14ac:dyDescent="0.25">
      <c r="E15994" s="19">
        <f t="shared" si="747"/>
        <v>227</v>
      </c>
      <c r="F15994" s="28" t="str">
        <f t="shared" si="748"/>
        <v>10/29/2015</v>
      </c>
      <c r="G15994" s="28" t="str">
        <f t="shared" si="749"/>
        <v>5</v>
      </c>
      <c r="H15994" s="29">
        <f>IF(I15994="","",IF($C$7="HB",I15994-TIME(VLOOKUP($C$6,Reference!$B$12:$C$16,2,0),0,0),I15994-TIME(VLOOKUP($C$6,Reference!$B$12:$C$16,2,0),0,0)+TIME(1,0,0)))</f>
        <v>42306.208333333328</v>
      </c>
      <c r="I15994" s="29">
        <v>42306.416666666664</v>
      </c>
      <c r="J15994" s="42">
        <v>9253</v>
      </c>
    </row>
    <row r="15995" spans="5:10" x14ac:dyDescent="0.25">
      <c r="E15995" s="19">
        <f t="shared" si="747"/>
        <v>227</v>
      </c>
      <c r="F15995" s="28" t="str">
        <f t="shared" si="748"/>
        <v>10/29/2015</v>
      </c>
      <c r="G15995" s="28" t="str">
        <f t="shared" si="749"/>
        <v>6</v>
      </c>
      <c r="H15995" s="29">
        <f>IF(I15995="","",IF($C$7="HB",I15995-TIME(VLOOKUP($C$6,Reference!$B$12:$C$16,2,0),0,0),I15995-TIME(VLOOKUP($C$6,Reference!$B$12:$C$16,2,0),0,0)+TIME(1,0,0)))</f>
        <v>42306.25</v>
      </c>
      <c r="I15995" s="29">
        <v>42306.458333333336</v>
      </c>
      <c r="J15995" s="42">
        <v>9414</v>
      </c>
    </row>
    <row r="15996" spans="5:10" x14ac:dyDescent="0.25">
      <c r="E15996" s="19">
        <f t="shared" si="747"/>
        <v>227</v>
      </c>
      <c r="F15996" s="28" t="str">
        <f t="shared" si="748"/>
        <v>10/29/2015</v>
      </c>
      <c r="G15996" s="28" t="str">
        <f t="shared" si="749"/>
        <v>7</v>
      </c>
      <c r="H15996" s="29">
        <f>IF(I15996="","",IF($C$7="HB",I15996-TIME(VLOOKUP($C$6,Reference!$B$12:$C$16,2,0),0,0),I15996-TIME(VLOOKUP($C$6,Reference!$B$12:$C$16,2,0),0,0)+TIME(1,0,0)))</f>
        <v>42306.291666666664</v>
      </c>
      <c r="I15996" s="29">
        <v>42306.5</v>
      </c>
      <c r="J15996" s="42">
        <v>9958</v>
      </c>
    </row>
    <row r="15997" spans="5:10" x14ac:dyDescent="0.25">
      <c r="E15997" s="19">
        <f t="shared" si="747"/>
        <v>227</v>
      </c>
      <c r="F15997" s="28" t="str">
        <f t="shared" si="748"/>
        <v>10/29/2015</v>
      </c>
      <c r="G15997" s="28" t="str">
        <f t="shared" si="749"/>
        <v>8</v>
      </c>
      <c r="H15997" s="29">
        <f>IF(I15997="","",IF($C$7="HB",I15997-TIME(VLOOKUP($C$6,Reference!$B$12:$C$16,2,0),0,0),I15997-TIME(VLOOKUP($C$6,Reference!$B$12:$C$16,2,0),0,0)+TIME(1,0,0)))</f>
        <v>42306.333333333328</v>
      </c>
      <c r="I15997" s="29">
        <v>42306.541666666664</v>
      </c>
      <c r="J15997" s="42">
        <v>11031</v>
      </c>
    </row>
    <row r="15998" spans="5:10" x14ac:dyDescent="0.25">
      <c r="E15998" s="19">
        <f t="shared" si="747"/>
        <v>227</v>
      </c>
      <c r="F15998" s="28" t="str">
        <f t="shared" si="748"/>
        <v>10/29/2015</v>
      </c>
      <c r="G15998" s="28" t="str">
        <f t="shared" si="749"/>
        <v>9</v>
      </c>
      <c r="H15998" s="29">
        <f>IF(I15998="","",IF($C$7="HB",I15998-TIME(VLOOKUP($C$6,Reference!$B$12:$C$16,2,0),0,0),I15998-TIME(VLOOKUP($C$6,Reference!$B$12:$C$16,2,0),0,0)+TIME(1,0,0)))</f>
        <v>42306.375</v>
      </c>
      <c r="I15998" s="29">
        <v>42306.583333333336</v>
      </c>
      <c r="J15998" s="42">
        <v>12012</v>
      </c>
    </row>
    <row r="15999" spans="5:10" x14ac:dyDescent="0.25">
      <c r="E15999" s="19">
        <f t="shared" si="747"/>
        <v>227</v>
      </c>
      <c r="F15999" s="28" t="str">
        <f t="shared" si="748"/>
        <v>10/29/2015</v>
      </c>
      <c r="G15999" s="28" t="str">
        <f t="shared" si="749"/>
        <v>10</v>
      </c>
      <c r="H15999" s="29">
        <f>IF(I15999="","",IF($C$7="HB",I15999-TIME(VLOOKUP($C$6,Reference!$B$12:$C$16,2,0),0,0),I15999-TIME(VLOOKUP($C$6,Reference!$B$12:$C$16,2,0),0,0)+TIME(1,0,0)))</f>
        <v>42306.416666666664</v>
      </c>
      <c r="I15999" s="29">
        <v>42306.625</v>
      </c>
      <c r="J15999" s="42">
        <v>12048</v>
      </c>
    </row>
    <row r="16000" spans="5:10" x14ac:dyDescent="0.25">
      <c r="E16000" s="19">
        <f t="shared" si="747"/>
        <v>227</v>
      </c>
      <c r="F16000" s="28" t="str">
        <f t="shared" si="748"/>
        <v>10/29/2015</v>
      </c>
      <c r="G16000" s="28" t="str">
        <f t="shared" si="749"/>
        <v>11</v>
      </c>
      <c r="H16000" s="29">
        <f>IF(I16000="","",IF($C$7="HB",I16000-TIME(VLOOKUP($C$6,Reference!$B$12:$C$16,2,0),0,0),I16000-TIME(VLOOKUP($C$6,Reference!$B$12:$C$16,2,0),0,0)+TIME(1,0,0)))</f>
        <v>42306.458333333328</v>
      </c>
      <c r="I16000" s="29">
        <v>42306.666666666664</v>
      </c>
      <c r="J16000" s="42">
        <v>12026</v>
      </c>
    </row>
    <row r="16001" spans="5:10" x14ac:dyDescent="0.25">
      <c r="E16001" s="19">
        <f t="shared" si="747"/>
        <v>227</v>
      </c>
      <c r="F16001" s="28" t="str">
        <f t="shared" si="748"/>
        <v>10/29/2015</v>
      </c>
      <c r="G16001" s="28" t="str">
        <f t="shared" si="749"/>
        <v>12</v>
      </c>
      <c r="H16001" s="29">
        <f>IF(I16001="","",IF($C$7="HB",I16001-TIME(VLOOKUP($C$6,Reference!$B$12:$C$16,2,0),0,0),I16001-TIME(VLOOKUP($C$6,Reference!$B$12:$C$16,2,0),0,0)+TIME(1,0,0)))</f>
        <v>42306.5</v>
      </c>
      <c r="I16001" s="29">
        <v>42306.708333333336</v>
      </c>
      <c r="J16001" s="42">
        <v>12004</v>
      </c>
    </row>
    <row r="16002" spans="5:10" x14ac:dyDescent="0.25">
      <c r="E16002" s="19">
        <f t="shared" si="747"/>
        <v>227</v>
      </c>
      <c r="F16002" s="28" t="str">
        <f t="shared" si="748"/>
        <v>10/29/2015</v>
      </c>
      <c r="G16002" s="28" t="str">
        <f t="shared" si="749"/>
        <v>13</v>
      </c>
      <c r="H16002" s="29">
        <f>IF(I16002="","",IF($C$7="HB",I16002-TIME(VLOOKUP($C$6,Reference!$B$12:$C$16,2,0),0,0),I16002-TIME(VLOOKUP($C$6,Reference!$B$12:$C$16,2,0),0,0)+TIME(1,0,0)))</f>
        <v>42306.541666666664</v>
      </c>
      <c r="I16002" s="29">
        <v>42306.75</v>
      </c>
      <c r="J16002" s="42">
        <v>11909</v>
      </c>
    </row>
    <row r="16003" spans="5:10" x14ac:dyDescent="0.25">
      <c r="E16003" s="19">
        <f t="shared" si="747"/>
        <v>227</v>
      </c>
      <c r="F16003" s="28" t="str">
        <f t="shared" si="748"/>
        <v>10/29/2015</v>
      </c>
      <c r="G16003" s="28" t="str">
        <f t="shared" si="749"/>
        <v>14</v>
      </c>
      <c r="H16003" s="29">
        <f>IF(I16003="","",IF($C$7="HB",I16003-TIME(VLOOKUP($C$6,Reference!$B$12:$C$16,2,0),0,0),I16003-TIME(VLOOKUP($C$6,Reference!$B$12:$C$16,2,0),0,0)+TIME(1,0,0)))</f>
        <v>42306.583333333328</v>
      </c>
      <c r="I16003" s="29">
        <v>42306.791666666664</v>
      </c>
      <c r="J16003" s="42">
        <v>11777</v>
      </c>
    </row>
    <row r="16004" spans="5:10" x14ac:dyDescent="0.25">
      <c r="E16004" s="19">
        <f t="shared" si="747"/>
        <v>227</v>
      </c>
      <c r="F16004" s="28" t="str">
        <f t="shared" si="748"/>
        <v>10/29/2015</v>
      </c>
      <c r="G16004" s="28" t="str">
        <f t="shared" si="749"/>
        <v>15</v>
      </c>
      <c r="H16004" s="29">
        <f>IF(I16004="","",IF($C$7="HB",I16004-TIME(VLOOKUP($C$6,Reference!$B$12:$C$16,2,0),0,0),I16004-TIME(VLOOKUP($C$6,Reference!$B$12:$C$16,2,0),0,0)+TIME(1,0,0)))</f>
        <v>42306.625</v>
      </c>
      <c r="I16004" s="29">
        <v>42306.833333333336</v>
      </c>
      <c r="J16004" s="42">
        <v>11828</v>
      </c>
    </row>
    <row r="16005" spans="5:10" x14ac:dyDescent="0.25">
      <c r="E16005" s="19">
        <f t="shared" si="747"/>
        <v>227</v>
      </c>
      <c r="F16005" s="28" t="str">
        <f t="shared" si="748"/>
        <v>10/29/2015</v>
      </c>
      <c r="G16005" s="28" t="str">
        <f t="shared" si="749"/>
        <v>16</v>
      </c>
      <c r="H16005" s="29">
        <f>IF(I16005="","",IF($C$7="HB",I16005-TIME(VLOOKUP($C$6,Reference!$B$12:$C$16,2,0),0,0),I16005-TIME(VLOOKUP($C$6,Reference!$B$12:$C$16,2,0),0,0)+TIME(1,0,0)))</f>
        <v>42306.666666666664</v>
      </c>
      <c r="I16005" s="29">
        <v>42306.875</v>
      </c>
      <c r="J16005" s="42">
        <v>11937</v>
      </c>
    </row>
    <row r="16006" spans="5:10" x14ac:dyDescent="0.25">
      <c r="E16006" s="19">
        <f t="shared" ref="E16006:E16069" si="750">$C$16</f>
        <v>227</v>
      </c>
      <c r="F16006" s="28" t="str">
        <f t="shared" ref="F16006:F16069" si="751">TEXT(H16006,"m/d/yyyy")</f>
        <v>10/29/2015</v>
      </c>
      <c r="G16006" s="28" t="str">
        <f t="shared" ref="G16006:G16069" si="752">TEXT(H16006,"h")</f>
        <v>17</v>
      </c>
      <c r="H16006" s="29">
        <f>IF(I16006="","",IF($C$7="HB",I16006-TIME(VLOOKUP($C$6,Reference!$B$12:$C$16,2,0),0,0),I16006-TIME(VLOOKUP($C$6,Reference!$B$12:$C$16,2,0),0,0)+TIME(1,0,0)))</f>
        <v>42306.708333333328</v>
      </c>
      <c r="I16006" s="29">
        <v>42306.916666666664</v>
      </c>
      <c r="J16006" s="42">
        <v>12070</v>
      </c>
    </row>
    <row r="16007" spans="5:10" x14ac:dyDescent="0.25">
      <c r="E16007" s="19">
        <f t="shared" si="750"/>
        <v>227</v>
      </c>
      <c r="F16007" s="28" t="str">
        <f t="shared" si="751"/>
        <v>10/29/2015</v>
      </c>
      <c r="G16007" s="28" t="str">
        <f t="shared" si="752"/>
        <v>18</v>
      </c>
      <c r="H16007" s="29">
        <f>IF(I16007="","",IF($C$7="HB",I16007-TIME(VLOOKUP($C$6,Reference!$B$12:$C$16,2,0),0,0),I16007-TIME(VLOOKUP($C$6,Reference!$B$12:$C$16,2,0),0,0)+TIME(1,0,0)))</f>
        <v>42306.75</v>
      </c>
      <c r="I16007" s="29">
        <v>42306.958333333336</v>
      </c>
      <c r="J16007" s="42">
        <v>12327</v>
      </c>
    </row>
    <row r="16008" spans="5:10" x14ac:dyDescent="0.25">
      <c r="E16008" s="19">
        <f t="shared" si="750"/>
        <v>227</v>
      </c>
      <c r="F16008" s="28" t="str">
        <f t="shared" si="751"/>
        <v>10/29/2015</v>
      </c>
      <c r="G16008" s="28" t="str">
        <f t="shared" si="752"/>
        <v>19</v>
      </c>
      <c r="H16008" s="29">
        <f>IF(I16008="","",IF($C$7="HB",I16008-TIME(VLOOKUP($C$6,Reference!$B$12:$C$16,2,0),0,0),I16008-TIME(VLOOKUP($C$6,Reference!$B$12:$C$16,2,0),0,0)+TIME(1,0,0)))</f>
        <v>42306.791666666664</v>
      </c>
      <c r="I16008" s="29">
        <v>42307</v>
      </c>
      <c r="J16008" s="42">
        <v>12547</v>
      </c>
    </row>
    <row r="16009" spans="5:10" x14ac:dyDescent="0.25">
      <c r="E16009" s="19">
        <f t="shared" si="750"/>
        <v>227</v>
      </c>
      <c r="F16009" s="28" t="str">
        <f t="shared" si="751"/>
        <v>10/29/2015</v>
      </c>
      <c r="G16009" s="28" t="str">
        <f t="shared" si="752"/>
        <v>20</v>
      </c>
      <c r="H16009" s="29">
        <f>IF(I16009="","",IF($C$7="HB",I16009-TIME(VLOOKUP($C$6,Reference!$B$12:$C$16,2,0),0,0),I16009-TIME(VLOOKUP($C$6,Reference!$B$12:$C$16,2,0),0,0)+TIME(1,0,0)))</f>
        <v>42306.833333333328</v>
      </c>
      <c r="I16009" s="29">
        <v>42307.041666666664</v>
      </c>
      <c r="J16009" s="42">
        <v>13096</v>
      </c>
    </row>
    <row r="16010" spans="5:10" x14ac:dyDescent="0.25">
      <c r="E16010" s="19">
        <f t="shared" si="750"/>
        <v>227</v>
      </c>
      <c r="F16010" s="28" t="str">
        <f t="shared" si="751"/>
        <v>10/29/2015</v>
      </c>
      <c r="G16010" s="28" t="str">
        <f t="shared" si="752"/>
        <v>21</v>
      </c>
      <c r="H16010" s="29">
        <f>IF(I16010="","",IF($C$7="HB",I16010-TIME(VLOOKUP($C$6,Reference!$B$12:$C$16,2,0),0,0),I16010-TIME(VLOOKUP($C$6,Reference!$B$12:$C$16,2,0),0,0)+TIME(1,0,0)))</f>
        <v>42306.875</v>
      </c>
      <c r="I16010" s="29">
        <v>42307.083333333336</v>
      </c>
      <c r="J16010" s="42">
        <v>13314</v>
      </c>
    </row>
    <row r="16011" spans="5:10" x14ac:dyDescent="0.25">
      <c r="E16011" s="19">
        <f t="shared" si="750"/>
        <v>227</v>
      </c>
      <c r="F16011" s="28" t="str">
        <f t="shared" si="751"/>
        <v>10/29/2015</v>
      </c>
      <c r="G16011" s="28" t="str">
        <f t="shared" si="752"/>
        <v>22</v>
      </c>
      <c r="H16011" s="29">
        <f>IF(I16011="","",IF($C$7="HB",I16011-TIME(VLOOKUP($C$6,Reference!$B$12:$C$16,2,0),0,0),I16011-TIME(VLOOKUP($C$6,Reference!$B$12:$C$16,2,0),0,0)+TIME(1,0,0)))</f>
        <v>42306.916666666664</v>
      </c>
      <c r="I16011" s="29">
        <v>42307.125</v>
      </c>
      <c r="J16011" s="42">
        <v>12889</v>
      </c>
    </row>
    <row r="16012" spans="5:10" x14ac:dyDescent="0.25">
      <c r="E16012" s="19">
        <f t="shared" si="750"/>
        <v>227</v>
      </c>
      <c r="F16012" s="28" t="str">
        <f t="shared" si="751"/>
        <v>10/29/2015</v>
      </c>
      <c r="G16012" s="28" t="str">
        <f t="shared" si="752"/>
        <v>23</v>
      </c>
      <c r="H16012" s="29">
        <f>IF(I16012="","",IF($C$7="HB",I16012-TIME(VLOOKUP($C$6,Reference!$B$12:$C$16,2,0),0,0),I16012-TIME(VLOOKUP($C$6,Reference!$B$12:$C$16,2,0),0,0)+TIME(1,0,0)))</f>
        <v>42306.958333333328</v>
      </c>
      <c r="I16012" s="29">
        <v>42307.166666666664</v>
      </c>
      <c r="J16012" s="42">
        <v>12191</v>
      </c>
    </row>
    <row r="16013" spans="5:10" x14ac:dyDescent="0.25">
      <c r="E16013" s="19">
        <f t="shared" si="750"/>
        <v>227</v>
      </c>
      <c r="F16013" s="28" t="str">
        <f t="shared" si="751"/>
        <v>10/30/2015</v>
      </c>
      <c r="G16013" s="28" t="str">
        <f t="shared" si="752"/>
        <v>0</v>
      </c>
      <c r="H16013" s="29">
        <f>IF(I16013="","",IF($C$7="HB",I16013-TIME(VLOOKUP($C$6,Reference!$B$12:$C$16,2,0),0,0),I16013-TIME(VLOOKUP($C$6,Reference!$B$12:$C$16,2,0),0,0)+TIME(1,0,0)))</f>
        <v>42307</v>
      </c>
      <c r="I16013" s="29">
        <v>42307.208333333336</v>
      </c>
      <c r="J16013" s="42">
        <v>11313</v>
      </c>
    </row>
    <row r="16014" spans="5:10" x14ac:dyDescent="0.25">
      <c r="E16014" s="19">
        <f t="shared" si="750"/>
        <v>227</v>
      </c>
      <c r="F16014" s="28" t="str">
        <f t="shared" si="751"/>
        <v>10/30/2015</v>
      </c>
      <c r="G16014" s="28" t="str">
        <f t="shared" si="752"/>
        <v>1</v>
      </c>
      <c r="H16014" s="29">
        <f>IF(I16014="","",IF($C$7="HB",I16014-TIME(VLOOKUP($C$6,Reference!$B$12:$C$16,2,0),0,0),I16014-TIME(VLOOKUP($C$6,Reference!$B$12:$C$16,2,0),0,0)+TIME(1,0,0)))</f>
        <v>42307.041666666664</v>
      </c>
      <c r="I16014" s="29">
        <v>42307.25</v>
      </c>
      <c r="J16014" s="42">
        <v>10433</v>
      </c>
    </row>
    <row r="16015" spans="5:10" x14ac:dyDescent="0.25">
      <c r="E16015" s="19">
        <f t="shared" si="750"/>
        <v>227</v>
      </c>
      <c r="F16015" s="28" t="str">
        <f t="shared" si="751"/>
        <v>10/30/2015</v>
      </c>
      <c r="G16015" s="28" t="str">
        <f t="shared" si="752"/>
        <v>2</v>
      </c>
      <c r="H16015" s="29">
        <f>IF(I16015="","",IF($C$7="HB",I16015-TIME(VLOOKUP($C$6,Reference!$B$12:$C$16,2,0),0,0),I16015-TIME(VLOOKUP($C$6,Reference!$B$12:$C$16,2,0),0,0)+TIME(1,0,0)))</f>
        <v>42307.083333333328</v>
      </c>
      <c r="I16015" s="29">
        <v>42307.291666666664</v>
      </c>
      <c r="J16015" s="42">
        <v>9878</v>
      </c>
    </row>
    <row r="16016" spans="5:10" x14ac:dyDescent="0.25">
      <c r="E16016" s="19">
        <f t="shared" si="750"/>
        <v>227</v>
      </c>
      <c r="F16016" s="28" t="str">
        <f t="shared" si="751"/>
        <v>10/30/2015</v>
      </c>
      <c r="G16016" s="28" t="str">
        <f t="shared" si="752"/>
        <v>3</v>
      </c>
      <c r="H16016" s="29">
        <f>IF(I16016="","",IF($C$7="HB",I16016-TIME(VLOOKUP($C$6,Reference!$B$12:$C$16,2,0),0,0),I16016-TIME(VLOOKUP($C$6,Reference!$B$12:$C$16,2,0),0,0)+TIME(1,0,0)))</f>
        <v>42307.125</v>
      </c>
      <c r="I16016" s="29">
        <v>42307.333333333336</v>
      </c>
      <c r="J16016" s="42">
        <v>9503</v>
      </c>
    </row>
    <row r="16017" spans="5:10" x14ac:dyDescent="0.25">
      <c r="E16017" s="19">
        <f t="shared" si="750"/>
        <v>227</v>
      </c>
      <c r="F16017" s="28" t="str">
        <f t="shared" si="751"/>
        <v>10/30/2015</v>
      </c>
      <c r="G16017" s="28" t="str">
        <f t="shared" si="752"/>
        <v>4</v>
      </c>
      <c r="H16017" s="29">
        <f>IF(I16017="","",IF($C$7="HB",I16017-TIME(VLOOKUP($C$6,Reference!$B$12:$C$16,2,0),0,0),I16017-TIME(VLOOKUP($C$6,Reference!$B$12:$C$16,2,0),0,0)+TIME(1,0,0)))</f>
        <v>42307.166666666664</v>
      </c>
      <c r="I16017" s="29">
        <v>42307.375</v>
      </c>
      <c r="J16017" s="42">
        <v>9256</v>
      </c>
    </row>
    <row r="16018" spans="5:10" x14ac:dyDescent="0.25">
      <c r="E16018" s="19">
        <f t="shared" si="750"/>
        <v>227</v>
      </c>
      <c r="F16018" s="28" t="str">
        <f t="shared" si="751"/>
        <v>10/30/2015</v>
      </c>
      <c r="G16018" s="28" t="str">
        <f t="shared" si="752"/>
        <v>5</v>
      </c>
      <c r="H16018" s="29">
        <f>IF(I16018="","",IF($C$7="HB",I16018-TIME(VLOOKUP($C$6,Reference!$B$12:$C$16,2,0),0,0),I16018-TIME(VLOOKUP($C$6,Reference!$B$12:$C$16,2,0),0,0)+TIME(1,0,0)))</f>
        <v>42307.208333333328</v>
      </c>
      <c r="I16018" s="29">
        <v>42307.416666666664</v>
      </c>
      <c r="J16018" s="42">
        <v>9198</v>
      </c>
    </row>
    <row r="16019" spans="5:10" x14ac:dyDescent="0.25">
      <c r="E16019" s="19">
        <f t="shared" si="750"/>
        <v>227</v>
      </c>
      <c r="F16019" s="28" t="str">
        <f t="shared" si="751"/>
        <v>10/30/2015</v>
      </c>
      <c r="G16019" s="28" t="str">
        <f t="shared" si="752"/>
        <v>6</v>
      </c>
      <c r="H16019" s="29">
        <f>IF(I16019="","",IF($C$7="HB",I16019-TIME(VLOOKUP($C$6,Reference!$B$12:$C$16,2,0),0,0),I16019-TIME(VLOOKUP($C$6,Reference!$B$12:$C$16,2,0),0,0)+TIME(1,0,0)))</f>
        <v>42307.25</v>
      </c>
      <c r="I16019" s="29">
        <v>42307.458333333336</v>
      </c>
      <c r="J16019" s="42">
        <v>9347</v>
      </c>
    </row>
    <row r="16020" spans="5:10" x14ac:dyDescent="0.25">
      <c r="E16020" s="19">
        <f t="shared" si="750"/>
        <v>227</v>
      </c>
      <c r="F16020" s="28" t="str">
        <f t="shared" si="751"/>
        <v>10/30/2015</v>
      </c>
      <c r="G16020" s="28" t="str">
        <f t="shared" si="752"/>
        <v>7</v>
      </c>
      <c r="H16020" s="29">
        <f>IF(I16020="","",IF($C$7="HB",I16020-TIME(VLOOKUP($C$6,Reference!$B$12:$C$16,2,0),0,0),I16020-TIME(VLOOKUP($C$6,Reference!$B$12:$C$16,2,0),0,0)+TIME(1,0,0)))</f>
        <v>42307.291666666664</v>
      </c>
      <c r="I16020" s="29">
        <v>42307.5</v>
      </c>
      <c r="J16020" s="42">
        <v>9855</v>
      </c>
    </row>
    <row r="16021" spans="5:10" x14ac:dyDescent="0.25">
      <c r="E16021" s="19">
        <f t="shared" si="750"/>
        <v>227</v>
      </c>
      <c r="F16021" s="28" t="str">
        <f t="shared" si="751"/>
        <v>10/30/2015</v>
      </c>
      <c r="G16021" s="28" t="str">
        <f t="shared" si="752"/>
        <v>8</v>
      </c>
      <c r="H16021" s="29">
        <f>IF(I16021="","",IF($C$7="HB",I16021-TIME(VLOOKUP($C$6,Reference!$B$12:$C$16,2,0),0,0),I16021-TIME(VLOOKUP($C$6,Reference!$B$12:$C$16,2,0),0,0)+TIME(1,0,0)))</f>
        <v>42307.333333333328</v>
      </c>
      <c r="I16021" s="29">
        <v>42307.541666666664</v>
      </c>
      <c r="J16021" s="42">
        <v>10877</v>
      </c>
    </row>
    <row r="16022" spans="5:10" x14ac:dyDescent="0.25">
      <c r="E16022" s="19">
        <f t="shared" si="750"/>
        <v>227</v>
      </c>
      <c r="F16022" s="28" t="str">
        <f t="shared" si="751"/>
        <v>10/30/2015</v>
      </c>
      <c r="G16022" s="28" t="str">
        <f t="shared" si="752"/>
        <v>9</v>
      </c>
      <c r="H16022" s="29">
        <f>IF(I16022="","",IF($C$7="HB",I16022-TIME(VLOOKUP($C$6,Reference!$B$12:$C$16,2,0),0,0),I16022-TIME(VLOOKUP($C$6,Reference!$B$12:$C$16,2,0),0,0)+TIME(1,0,0)))</f>
        <v>42307.375</v>
      </c>
      <c r="I16022" s="29">
        <v>42307.583333333336</v>
      </c>
      <c r="J16022" s="42">
        <v>11809</v>
      </c>
    </row>
    <row r="16023" spans="5:10" x14ac:dyDescent="0.25">
      <c r="E16023" s="19">
        <f t="shared" si="750"/>
        <v>227</v>
      </c>
      <c r="F16023" s="28" t="str">
        <f t="shared" si="751"/>
        <v>10/30/2015</v>
      </c>
      <c r="G16023" s="28" t="str">
        <f t="shared" si="752"/>
        <v>10</v>
      </c>
      <c r="H16023" s="29">
        <f>IF(I16023="","",IF($C$7="HB",I16023-TIME(VLOOKUP($C$6,Reference!$B$12:$C$16,2,0),0,0),I16023-TIME(VLOOKUP($C$6,Reference!$B$12:$C$16,2,0),0,0)+TIME(1,0,0)))</f>
        <v>42307.416666666664</v>
      </c>
      <c r="I16023" s="29">
        <v>42307.625</v>
      </c>
      <c r="J16023" s="42">
        <v>11841</v>
      </c>
    </row>
    <row r="16024" spans="5:10" x14ac:dyDescent="0.25">
      <c r="E16024" s="19">
        <f t="shared" si="750"/>
        <v>227</v>
      </c>
      <c r="F16024" s="28" t="str">
        <f t="shared" si="751"/>
        <v>10/30/2015</v>
      </c>
      <c r="G16024" s="28" t="str">
        <f t="shared" si="752"/>
        <v>11</v>
      </c>
      <c r="H16024" s="29">
        <f>IF(I16024="","",IF($C$7="HB",I16024-TIME(VLOOKUP($C$6,Reference!$B$12:$C$16,2,0),0,0),I16024-TIME(VLOOKUP($C$6,Reference!$B$12:$C$16,2,0),0,0)+TIME(1,0,0)))</f>
        <v>42307.458333333328</v>
      </c>
      <c r="I16024" s="29">
        <v>42307.666666666664</v>
      </c>
      <c r="J16024" s="42">
        <v>11852</v>
      </c>
    </row>
    <row r="16025" spans="5:10" x14ac:dyDescent="0.25">
      <c r="E16025" s="19">
        <f t="shared" si="750"/>
        <v>227</v>
      </c>
      <c r="F16025" s="28" t="str">
        <f t="shared" si="751"/>
        <v>10/30/2015</v>
      </c>
      <c r="G16025" s="28" t="str">
        <f t="shared" si="752"/>
        <v>12</v>
      </c>
      <c r="H16025" s="29">
        <f>IF(I16025="","",IF($C$7="HB",I16025-TIME(VLOOKUP($C$6,Reference!$B$12:$C$16,2,0),0,0),I16025-TIME(VLOOKUP($C$6,Reference!$B$12:$C$16,2,0),0,0)+TIME(1,0,0)))</f>
        <v>42307.5</v>
      </c>
      <c r="I16025" s="29">
        <v>42307.708333333336</v>
      </c>
      <c r="J16025" s="42">
        <v>11861</v>
      </c>
    </row>
    <row r="16026" spans="5:10" x14ac:dyDescent="0.25">
      <c r="E16026" s="19">
        <f t="shared" si="750"/>
        <v>227</v>
      </c>
      <c r="F16026" s="28" t="str">
        <f t="shared" si="751"/>
        <v>10/30/2015</v>
      </c>
      <c r="G16026" s="28" t="str">
        <f t="shared" si="752"/>
        <v>13</v>
      </c>
      <c r="H16026" s="29">
        <f>IF(I16026="","",IF($C$7="HB",I16026-TIME(VLOOKUP($C$6,Reference!$B$12:$C$16,2,0),0,0),I16026-TIME(VLOOKUP($C$6,Reference!$B$12:$C$16,2,0),0,0)+TIME(1,0,0)))</f>
        <v>42307.541666666664</v>
      </c>
      <c r="I16026" s="29">
        <v>42307.75</v>
      </c>
      <c r="J16026" s="42">
        <v>11848</v>
      </c>
    </row>
    <row r="16027" spans="5:10" x14ac:dyDescent="0.25">
      <c r="E16027" s="19">
        <f t="shared" si="750"/>
        <v>227</v>
      </c>
      <c r="F16027" s="28" t="str">
        <f t="shared" si="751"/>
        <v>10/30/2015</v>
      </c>
      <c r="G16027" s="28" t="str">
        <f t="shared" si="752"/>
        <v>14</v>
      </c>
      <c r="H16027" s="29">
        <f>IF(I16027="","",IF($C$7="HB",I16027-TIME(VLOOKUP($C$6,Reference!$B$12:$C$16,2,0),0,0),I16027-TIME(VLOOKUP($C$6,Reference!$B$12:$C$16,2,0),0,0)+TIME(1,0,0)))</f>
        <v>42307.583333333328</v>
      </c>
      <c r="I16027" s="29">
        <v>42307.791666666664</v>
      </c>
      <c r="J16027" s="42">
        <v>11768</v>
      </c>
    </row>
    <row r="16028" spans="5:10" x14ac:dyDescent="0.25">
      <c r="E16028" s="19">
        <f t="shared" si="750"/>
        <v>227</v>
      </c>
      <c r="F16028" s="28" t="str">
        <f t="shared" si="751"/>
        <v>10/30/2015</v>
      </c>
      <c r="G16028" s="28" t="str">
        <f t="shared" si="752"/>
        <v>15</v>
      </c>
      <c r="H16028" s="29">
        <f>IF(I16028="","",IF($C$7="HB",I16028-TIME(VLOOKUP($C$6,Reference!$B$12:$C$16,2,0),0,0),I16028-TIME(VLOOKUP($C$6,Reference!$B$12:$C$16,2,0),0,0)+TIME(1,0,0)))</f>
        <v>42307.625</v>
      </c>
      <c r="I16028" s="29">
        <v>42307.833333333336</v>
      </c>
      <c r="J16028" s="42">
        <v>11917</v>
      </c>
    </row>
    <row r="16029" spans="5:10" x14ac:dyDescent="0.25">
      <c r="E16029" s="19">
        <f t="shared" si="750"/>
        <v>227</v>
      </c>
      <c r="F16029" s="28" t="str">
        <f t="shared" si="751"/>
        <v>10/30/2015</v>
      </c>
      <c r="G16029" s="28" t="str">
        <f t="shared" si="752"/>
        <v>16</v>
      </c>
      <c r="H16029" s="29">
        <f>IF(I16029="","",IF($C$7="HB",I16029-TIME(VLOOKUP($C$6,Reference!$B$12:$C$16,2,0),0,0),I16029-TIME(VLOOKUP($C$6,Reference!$B$12:$C$16,2,0),0,0)+TIME(1,0,0)))</f>
        <v>42307.666666666664</v>
      </c>
      <c r="I16029" s="29">
        <v>42307.875</v>
      </c>
      <c r="J16029" s="42">
        <v>12105</v>
      </c>
    </row>
    <row r="16030" spans="5:10" x14ac:dyDescent="0.25">
      <c r="E16030" s="19">
        <f t="shared" si="750"/>
        <v>227</v>
      </c>
      <c r="F16030" s="28" t="str">
        <f t="shared" si="751"/>
        <v>10/30/2015</v>
      </c>
      <c r="G16030" s="28" t="str">
        <f t="shared" si="752"/>
        <v>17</v>
      </c>
      <c r="H16030" s="29">
        <f>IF(I16030="","",IF($C$7="HB",I16030-TIME(VLOOKUP($C$6,Reference!$B$12:$C$16,2,0),0,0),I16030-TIME(VLOOKUP($C$6,Reference!$B$12:$C$16,2,0),0,0)+TIME(1,0,0)))</f>
        <v>42307.708333333328</v>
      </c>
      <c r="I16030" s="29">
        <v>42307.916666666664</v>
      </c>
      <c r="J16030" s="42">
        <v>12306</v>
      </c>
    </row>
    <row r="16031" spans="5:10" x14ac:dyDescent="0.25">
      <c r="E16031" s="19">
        <f t="shared" si="750"/>
        <v>227</v>
      </c>
      <c r="F16031" s="28" t="str">
        <f t="shared" si="751"/>
        <v>10/30/2015</v>
      </c>
      <c r="G16031" s="28" t="str">
        <f t="shared" si="752"/>
        <v>18</v>
      </c>
      <c r="H16031" s="29">
        <f>IF(I16031="","",IF($C$7="HB",I16031-TIME(VLOOKUP($C$6,Reference!$B$12:$C$16,2,0),0,0),I16031-TIME(VLOOKUP($C$6,Reference!$B$12:$C$16,2,0),0,0)+TIME(1,0,0)))</f>
        <v>42307.75</v>
      </c>
      <c r="I16031" s="29">
        <v>42307.958333333336</v>
      </c>
      <c r="J16031" s="42">
        <v>12410</v>
      </c>
    </row>
    <row r="16032" spans="5:10" x14ac:dyDescent="0.25">
      <c r="E16032" s="19">
        <f t="shared" si="750"/>
        <v>227</v>
      </c>
      <c r="F16032" s="28" t="str">
        <f t="shared" si="751"/>
        <v>10/30/2015</v>
      </c>
      <c r="G16032" s="28" t="str">
        <f t="shared" si="752"/>
        <v>19</v>
      </c>
      <c r="H16032" s="29">
        <f>IF(I16032="","",IF($C$7="HB",I16032-TIME(VLOOKUP($C$6,Reference!$B$12:$C$16,2,0),0,0),I16032-TIME(VLOOKUP($C$6,Reference!$B$12:$C$16,2,0),0,0)+TIME(1,0,0)))</f>
        <v>42307.791666666664</v>
      </c>
      <c r="I16032" s="29">
        <v>42308</v>
      </c>
      <c r="J16032" s="42">
        <v>12647</v>
      </c>
    </row>
    <row r="16033" spans="5:10" x14ac:dyDescent="0.25">
      <c r="E16033" s="19">
        <f t="shared" si="750"/>
        <v>227</v>
      </c>
      <c r="F16033" s="28" t="str">
        <f t="shared" si="751"/>
        <v>10/30/2015</v>
      </c>
      <c r="G16033" s="28" t="str">
        <f t="shared" si="752"/>
        <v>20</v>
      </c>
      <c r="H16033" s="29">
        <f>IF(I16033="","",IF($C$7="HB",I16033-TIME(VLOOKUP($C$6,Reference!$B$12:$C$16,2,0),0,0),I16033-TIME(VLOOKUP($C$6,Reference!$B$12:$C$16,2,0),0,0)+TIME(1,0,0)))</f>
        <v>42307.833333333328</v>
      </c>
      <c r="I16033" s="29">
        <v>42308.041666666664</v>
      </c>
      <c r="J16033" s="42">
        <v>12982</v>
      </c>
    </row>
    <row r="16034" spans="5:10" x14ac:dyDescent="0.25">
      <c r="E16034" s="19">
        <f t="shared" si="750"/>
        <v>227</v>
      </c>
      <c r="F16034" s="28" t="str">
        <f t="shared" si="751"/>
        <v>10/30/2015</v>
      </c>
      <c r="G16034" s="28" t="str">
        <f t="shared" si="752"/>
        <v>21</v>
      </c>
      <c r="H16034" s="29">
        <f>IF(I16034="","",IF($C$7="HB",I16034-TIME(VLOOKUP($C$6,Reference!$B$12:$C$16,2,0),0,0),I16034-TIME(VLOOKUP($C$6,Reference!$B$12:$C$16,2,0),0,0)+TIME(1,0,0)))</f>
        <v>42307.875</v>
      </c>
      <c r="I16034" s="29">
        <v>42308.083333333336</v>
      </c>
      <c r="J16034" s="42">
        <v>13085</v>
      </c>
    </row>
    <row r="16035" spans="5:10" x14ac:dyDescent="0.25">
      <c r="E16035" s="19">
        <f t="shared" si="750"/>
        <v>227</v>
      </c>
      <c r="F16035" s="28" t="str">
        <f t="shared" si="751"/>
        <v>10/30/2015</v>
      </c>
      <c r="G16035" s="28" t="str">
        <f t="shared" si="752"/>
        <v>22</v>
      </c>
      <c r="H16035" s="29">
        <f>IF(I16035="","",IF($C$7="HB",I16035-TIME(VLOOKUP($C$6,Reference!$B$12:$C$16,2,0),0,0),I16035-TIME(VLOOKUP($C$6,Reference!$B$12:$C$16,2,0),0,0)+TIME(1,0,0)))</f>
        <v>42307.916666666664</v>
      </c>
      <c r="I16035" s="29">
        <v>42308.125</v>
      </c>
      <c r="J16035" s="42">
        <v>12602</v>
      </c>
    </row>
    <row r="16036" spans="5:10" x14ac:dyDescent="0.25">
      <c r="E16036" s="19">
        <f t="shared" si="750"/>
        <v>227</v>
      </c>
      <c r="F16036" s="28" t="str">
        <f t="shared" si="751"/>
        <v>10/30/2015</v>
      </c>
      <c r="G16036" s="28" t="str">
        <f t="shared" si="752"/>
        <v>23</v>
      </c>
      <c r="H16036" s="29">
        <f>IF(I16036="","",IF($C$7="HB",I16036-TIME(VLOOKUP($C$6,Reference!$B$12:$C$16,2,0),0,0),I16036-TIME(VLOOKUP($C$6,Reference!$B$12:$C$16,2,0),0,0)+TIME(1,0,0)))</f>
        <v>42307.958333333328</v>
      </c>
      <c r="I16036" s="29">
        <v>42308.166666666664</v>
      </c>
      <c r="J16036" s="42">
        <v>11974</v>
      </c>
    </row>
    <row r="16037" spans="5:10" x14ac:dyDescent="0.25">
      <c r="E16037" s="19">
        <f t="shared" si="750"/>
        <v>227</v>
      </c>
      <c r="F16037" s="28" t="str">
        <f t="shared" si="751"/>
        <v>10/31/2015</v>
      </c>
      <c r="G16037" s="28" t="str">
        <f t="shared" si="752"/>
        <v>0</v>
      </c>
      <c r="H16037" s="29">
        <f>IF(I16037="","",IF($C$7="HB",I16037-TIME(VLOOKUP($C$6,Reference!$B$12:$C$16,2,0),0,0),I16037-TIME(VLOOKUP($C$6,Reference!$B$12:$C$16,2,0),0,0)+TIME(1,0,0)))</f>
        <v>42308</v>
      </c>
      <c r="I16037" s="29">
        <v>42308.208333333336</v>
      </c>
      <c r="J16037" s="42">
        <v>11278</v>
      </c>
    </row>
    <row r="16038" spans="5:10" x14ac:dyDescent="0.25">
      <c r="E16038" s="19">
        <f t="shared" si="750"/>
        <v>227</v>
      </c>
      <c r="F16038" s="28" t="str">
        <f t="shared" si="751"/>
        <v>10/31/2015</v>
      </c>
      <c r="G16038" s="28" t="str">
        <f t="shared" si="752"/>
        <v>1</v>
      </c>
      <c r="H16038" s="29">
        <f>IF(I16038="","",IF($C$7="HB",I16038-TIME(VLOOKUP($C$6,Reference!$B$12:$C$16,2,0),0,0),I16038-TIME(VLOOKUP($C$6,Reference!$B$12:$C$16,2,0),0,0)+TIME(1,0,0)))</f>
        <v>42308.041666666664</v>
      </c>
      <c r="I16038" s="29">
        <v>42308.25</v>
      </c>
      <c r="J16038" s="42">
        <v>10465</v>
      </c>
    </row>
    <row r="16039" spans="5:10" x14ac:dyDescent="0.25">
      <c r="E16039" s="19">
        <f t="shared" si="750"/>
        <v>227</v>
      </c>
      <c r="F16039" s="28" t="str">
        <f t="shared" si="751"/>
        <v>10/31/2015</v>
      </c>
      <c r="G16039" s="28" t="str">
        <f t="shared" si="752"/>
        <v>2</v>
      </c>
      <c r="H16039" s="29">
        <f>IF(I16039="","",IF($C$7="HB",I16039-TIME(VLOOKUP($C$6,Reference!$B$12:$C$16,2,0),0,0),I16039-TIME(VLOOKUP($C$6,Reference!$B$12:$C$16,2,0),0,0)+TIME(1,0,0)))</f>
        <v>42308.083333333328</v>
      </c>
      <c r="I16039" s="29">
        <v>42308.291666666664</v>
      </c>
      <c r="J16039" s="42">
        <v>9930</v>
      </c>
    </row>
    <row r="16040" spans="5:10" x14ac:dyDescent="0.25">
      <c r="E16040" s="19">
        <f t="shared" si="750"/>
        <v>227</v>
      </c>
      <c r="F16040" s="28" t="str">
        <f t="shared" si="751"/>
        <v>10/31/2015</v>
      </c>
      <c r="G16040" s="28" t="str">
        <f t="shared" si="752"/>
        <v>3</v>
      </c>
      <c r="H16040" s="29">
        <f>IF(I16040="","",IF($C$7="HB",I16040-TIME(VLOOKUP($C$6,Reference!$B$12:$C$16,2,0),0,0),I16040-TIME(VLOOKUP($C$6,Reference!$B$12:$C$16,2,0),0,0)+TIME(1,0,0)))</f>
        <v>42308.125</v>
      </c>
      <c r="I16040" s="29">
        <v>42308.333333333336</v>
      </c>
      <c r="J16040" s="42">
        <v>9494</v>
      </c>
    </row>
    <row r="16041" spans="5:10" x14ac:dyDescent="0.25">
      <c r="E16041" s="19">
        <f t="shared" si="750"/>
        <v>227</v>
      </c>
      <c r="F16041" s="28" t="str">
        <f t="shared" si="751"/>
        <v>10/31/2015</v>
      </c>
      <c r="G16041" s="28" t="str">
        <f t="shared" si="752"/>
        <v>4</v>
      </c>
      <c r="H16041" s="29">
        <f>IF(I16041="","",IF($C$7="HB",I16041-TIME(VLOOKUP($C$6,Reference!$B$12:$C$16,2,0),0,0),I16041-TIME(VLOOKUP($C$6,Reference!$B$12:$C$16,2,0),0,0)+TIME(1,0,0)))</f>
        <v>42308.166666666664</v>
      </c>
      <c r="I16041" s="29">
        <v>42308.375</v>
      </c>
      <c r="J16041" s="42">
        <v>9206</v>
      </c>
    </row>
    <row r="16042" spans="5:10" x14ac:dyDescent="0.25">
      <c r="E16042" s="19">
        <f t="shared" si="750"/>
        <v>227</v>
      </c>
      <c r="F16042" s="28" t="str">
        <f t="shared" si="751"/>
        <v>10/31/2015</v>
      </c>
      <c r="G16042" s="28" t="str">
        <f t="shared" si="752"/>
        <v>5</v>
      </c>
      <c r="H16042" s="29">
        <f>IF(I16042="","",IF($C$7="HB",I16042-TIME(VLOOKUP($C$6,Reference!$B$12:$C$16,2,0),0,0),I16042-TIME(VLOOKUP($C$6,Reference!$B$12:$C$16,2,0),0,0)+TIME(1,0,0)))</f>
        <v>42308.208333333328</v>
      </c>
      <c r="I16042" s="29">
        <v>42308.416666666664</v>
      </c>
      <c r="J16042" s="42">
        <v>9299</v>
      </c>
    </row>
    <row r="16043" spans="5:10" x14ac:dyDescent="0.25">
      <c r="E16043" s="19">
        <f t="shared" si="750"/>
        <v>227</v>
      </c>
      <c r="F16043" s="28" t="str">
        <f t="shared" si="751"/>
        <v>10/31/2015</v>
      </c>
      <c r="G16043" s="28" t="str">
        <f t="shared" si="752"/>
        <v>6</v>
      </c>
      <c r="H16043" s="29">
        <f>IF(I16043="","",IF($C$7="HB",I16043-TIME(VLOOKUP($C$6,Reference!$B$12:$C$16,2,0),0,0),I16043-TIME(VLOOKUP($C$6,Reference!$B$12:$C$16,2,0),0,0)+TIME(1,0,0)))</f>
        <v>42308.25</v>
      </c>
      <c r="I16043" s="29">
        <v>42308.458333333336</v>
      </c>
      <c r="J16043" s="42">
        <v>9392</v>
      </c>
    </row>
    <row r="16044" spans="5:10" x14ac:dyDescent="0.25">
      <c r="E16044" s="19">
        <f t="shared" si="750"/>
        <v>227</v>
      </c>
      <c r="F16044" s="28" t="str">
        <f t="shared" si="751"/>
        <v>10/31/2015</v>
      </c>
      <c r="G16044" s="28" t="str">
        <f t="shared" si="752"/>
        <v>7</v>
      </c>
      <c r="H16044" s="29">
        <f>IF(I16044="","",IF($C$7="HB",I16044-TIME(VLOOKUP($C$6,Reference!$B$12:$C$16,2,0),0,0),I16044-TIME(VLOOKUP($C$6,Reference!$B$12:$C$16,2,0),0,0)+TIME(1,0,0)))</f>
        <v>42308.291666666664</v>
      </c>
      <c r="I16044" s="29">
        <v>42308.5</v>
      </c>
      <c r="J16044" s="42">
        <v>9589</v>
      </c>
    </row>
    <row r="16045" spans="5:10" x14ac:dyDescent="0.25">
      <c r="E16045" s="19">
        <f t="shared" si="750"/>
        <v>227</v>
      </c>
      <c r="F16045" s="28" t="str">
        <f t="shared" si="751"/>
        <v>10/31/2015</v>
      </c>
      <c r="G16045" s="28" t="str">
        <f t="shared" si="752"/>
        <v>8</v>
      </c>
      <c r="H16045" s="29">
        <f>IF(I16045="","",IF($C$7="HB",I16045-TIME(VLOOKUP($C$6,Reference!$B$12:$C$16,2,0),0,0),I16045-TIME(VLOOKUP($C$6,Reference!$B$12:$C$16,2,0),0,0)+TIME(1,0,0)))</f>
        <v>42308.333333333328</v>
      </c>
      <c r="I16045" s="29">
        <v>42308.541666666664</v>
      </c>
      <c r="J16045" s="42">
        <v>9883</v>
      </c>
    </row>
    <row r="16046" spans="5:10" x14ac:dyDescent="0.25">
      <c r="E16046" s="19">
        <f t="shared" si="750"/>
        <v>227</v>
      </c>
      <c r="F16046" s="28" t="str">
        <f t="shared" si="751"/>
        <v>10/31/2015</v>
      </c>
      <c r="G16046" s="28" t="str">
        <f t="shared" si="752"/>
        <v>9</v>
      </c>
      <c r="H16046" s="29">
        <f>IF(I16046="","",IF($C$7="HB",I16046-TIME(VLOOKUP($C$6,Reference!$B$12:$C$16,2,0),0,0),I16046-TIME(VLOOKUP($C$6,Reference!$B$12:$C$16,2,0),0,0)+TIME(1,0,0)))</f>
        <v>42308.375</v>
      </c>
      <c r="I16046" s="29">
        <v>42308.583333333336</v>
      </c>
      <c r="J16046" s="42">
        <v>9960</v>
      </c>
    </row>
    <row r="16047" spans="5:10" x14ac:dyDescent="0.25">
      <c r="E16047" s="19">
        <f t="shared" si="750"/>
        <v>227</v>
      </c>
      <c r="F16047" s="28" t="str">
        <f t="shared" si="751"/>
        <v>10/31/2015</v>
      </c>
      <c r="G16047" s="28" t="str">
        <f t="shared" si="752"/>
        <v>10</v>
      </c>
      <c r="H16047" s="29">
        <f>IF(I16047="","",IF($C$7="HB",I16047-TIME(VLOOKUP($C$6,Reference!$B$12:$C$16,2,0),0,0),I16047-TIME(VLOOKUP($C$6,Reference!$B$12:$C$16,2,0),0,0)+TIME(1,0,0)))</f>
        <v>42308.416666666664</v>
      </c>
      <c r="I16047" s="29">
        <v>42308.625</v>
      </c>
      <c r="J16047" s="42">
        <v>10210</v>
      </c>
    </row>
    <row r="16048" spans="5:10" x14ac:dyDescent="0.25">
      <c r="E16048" s="19">
        <f t="shared" si="750"/>
        <v>227</v>
      </c>
      <c r="F16048" s="28" t="str">
        <f t="shared" si="751"/>
        <v>10/31/2015</v>
      </c>
      <c r="G16048" s="28" t="str">
        <f t="shared" si="752"/>
        <v>11</v>
      </c>
      <c r="H16048" s="29">
        <f>IF(I16048="","",IF($C$7="HB",I16048-TIME(VLOOKUP($C$6,Reference!$B$12:$C$16,2,0),0,0),I16048-TIME(VLOOKUP($C$6,Reference!$B$12:$C$16,2,0),0,0)+TIME(1,0,0)))</f>
        <v>42308.458333333328</v>
      </c>
      <c r="I16048" s="29">
        <v>42308.666666666664</v>
      </c>
      <c r="J16048" s="42">
        <v>10433</v>
      </c>
    </row>
    <row r="16049" spans="5:10" x14ac:dyDescent="0.25">
      <c r="E16049" s="19">
        <f t="shared" si="750"/>
        <v>227</v>
      </c>
      <c r="F16049" s="28" t="str">
        <f t="shared" si="751"/>
        <v>10/31/2015</v>
      </c>
      <c r="G16049" s="28" t="str">
        <f t="shared" si="752"/>
        <v>12</v>
      </c>
      <c r="H16049" s="29">
        <f>IF(I16049="","",IF($C$7="HB",I16049-TIME(VLOOKUP($C$6,Reference!$B$12:$C$16,2,0),0,0),I16049-TIME(VLOOKUP($C$6,Reference!$B$12:$C$16,2,0),0,0)+TIME(1,0,0)))</f>
        <v>42308.5</v>
      </c>
      <c r="I16049" s="29">
        <v>42308.708333333336</v>
      </c>
      <c r="J16049" s="42">
        <v>10599</v>
      </c>
    </row>
    <row r="16050" spans="5:10" x14ac:dyDescent="0.25">
      <c r="E16050" s="19">
        <f t="shared" si="750"/>
        <v>227</v>
      </c>
      <c r="F16050" s="28" t="str">
        <f t="shared" si="751"/>
        <v>10/31/2015</v>
      </c>
      <c r="G16050" s="28" t="str">
        <f t="shared" si="752"/>
        <v>13</v>
      </c>
      <c r="H16050" s="29">
        <f>IF(I16050="","",IF($C$7="HB",I16050-TIME(VLOOKUP($C$6,Reference!$B$12:$C$16,2,0),0,0),I16050-TIME(VLOOKUP($C$6,Reference!$B$12:$C$16,2,0),0,0)+TIME(1,0,0)))</f>
        <v>42308.541666666664</v>
      </c>
      <c r="I16050" s="29">
        <v>42308.75</v>
      </c>
      <c r="J16050" s="42">
        <v>10636</v>
      </c>
    </row>
    <row r="16051" spans="5:10" x14ac:dyDescent="0.25">
      <c r="E16051" s="19">
        <f t="shared" si="750"/>
        <v>227</v>
      </c>
      <c r="F16051" s="28" t="str">
        <f t="shared" si="751"/>
        <v>10/31/2015</v>
      </c>
      <c r="G16051" s="28" t="str">
        <f t="shared" si="752"/>
        <v>14</v>
      </c>
      <c r="H16051" s="29">
        <f>IF(I16051="","",IF($C$7="HB",I16051-TIME(VLOOKUP($C$6,Reference!$B$12:$C$16,2,0),0,0),I16051-TIME(VLOOKUP($C$6,Reference!$B$12:$C$16,2,0),0,0)+TIME(1,0,0)))</f>
        <v>42308.583333333328</v>
      </c>
      <c r="I16051" s="29">
        <v>42308.791666666664</v>
      </c>
      <c r="J16051" s="42">
        <v>10716</v>
      </c>
    </row>
    <row r="16052" spans="5:10" x14ac:dyDescent="0.25">
      <c r="E16052" s="19">
        <f t="shared" si="750"/>
        <v>227</v>
      </c>
      <c r="F16052" s="28" t="str">
        <f t="shared" si="751"/>
        <v>10/31/2015</v>
      </c>
      <c r="G16052" s="28" t="str">
        <f t="shared" si="752"/>
        <v>15</v>
      </c>
      <c r="H16052" s="29">
        <f>IF(I16052="","",IF($C$7="HB",I16052-TIME(VLOOKUP($C$6,Reference!$B$12:$C$16,2,0),0,0),I16052-TIME(VLOOKUP($C$6,Reference!$B$12:$C$16,2,0),0,0)+TIME(1,0,0)))</f>
        <v>42308.625</v>
      </c>
      <c r="I16052" s="29">
        <v>42308.833333333336</v>
      </c>
      <c r="J16052" s="42">
        <v>10807</v>
      </c>
    </row>
    <row r="16053" spans="5:10" x14ac:dyDescent="0.25">
      <c r="E16053" s="19">
        <f t="shared" si="750"/>
        <v>227</v>
      </c>
      <c r="F16053" s="28" t="str">
        <f t="shared" si="751"/>
        <v>10/31/2015</v>
      </c>
      <c r="G16053" s="28" t="str">
        <f t="shared" si="752"/>
        <v>16</v>
      </c>
      <c r="H16053" s="29">
        <f>IF(I16053="","",IF($C$7="HB",I16053-TIME(VLOOKUP($C$6,Reference!$B$12:$C$16,2,0),0,0),I16053-TIME(VLOOKUP($C$6,Reference!$B$12:$C$16,2,0),0,0)+TIME(1,0,0)))</f>
        <v>42308.666666666664</v>
      </c>
      <c r="I16053" s="29">
        <v>42308.875</v>
      </c>
      <c r="J16053" s="42">
        <v>11008</v>
      </c>
    </row>
    <row r="16054" spans="5:10" x14ac:dyDescent="0.25">
      <c r="E16054" s="19">
        <f t="shared" si="750"/>
        <v>227</v>
      </c>
      <c r="F16054" s="28" t="str">
        <f t="shared" si="751"/>
        <v>10/31/2015</v>
      </c>
      <c r="G16054" s="28" t="str">
        <f t="shared" si="752"/>
        <v>17</v>
      </c>
      <c r="H16054" s="29">
        <f>IF(I16054="","",IF($C$7="HB",I16054-TIME(VLOOKUP($C$6,Reference!$B$12:$C$16,2,0),0,0),I16054-TIME(VLOOKUP($C$6,Reference!$B$12:$C$16,2,0),0,0)+TIME(1,0,0)))</f>
        <v>42308.708333333328</v>
      </c>
      <c r="I16054" s="29">
        <v>42308.916666666664</v>
      </c>
      <c r="J16054" s="42">
        <v>11317</v>
      </c>
    </row>
    <row r="16055" spans="5:10" x14ac:dyDescent="0.25">
      <c r="E16055" s="19">
        <f t="shared" si="750"/>
        <v>227</v>
      </c>
      <c r="F16055" s="28" t="str">
        <f t="shared" si="751"/>
        <v>10/31/2015</v>
      </c>
      <c r="G16055" s="28" t="str">
        <f t="shared" si="752"/>
        <v>18</v>
      </c>
      <c r="H16055" s="29">
        <f>IF(I16055="","",IF($C$7="HB",I16055-TIME(VLOOKUP($C$6,Reference!$B$12:$C$16,2,0),0,0),I16055-TIME(VLOOKUP($C$6,Reference!$B$12:$C$16,2,0),0,0)+TIME(1,0,0)))</f>
        <v>42308.75</v>
      </c>
      <c r="I16055" s="29">
        <v>42308.958333333336</v>
      </c>
      <c r="J16055" s="42">
        <v>11712</v>
      </c>
    </row>
    <row r="16056" spans="5:10" x14ac:dyDescent="0.25">
      <c r="E16056" s="19">
        <f t="shared" si="750"/>
        <v>227</v>
      </c>
      <c r="F16056" s="28" t="str">
        <f t="shared" si="751"/>
        <v>10/31/2015</v>
      </c>
      <c r="G16056" s="28" t="str">
        <f t="shared" si="752"/>
        <v>19</v>
      </c>
      <c r="H16056" s="29">
        <f>IF(I16056="","",IF($C$7="HB",I16056-TIME(VLOOKUP($C$6,Reference!$B$12:$C$16,2,0),0,0),I16056-TIME(VLOOKUP($C$6,Reference!$B$12:$C$16,2,0),0,0)+TIME(1,0,0)))</f>
        <v>42308.791666666664</v>
      </c>
      <c r="I16056" s="29">
        <v>42309</v>
      </c>
      <c r="J16056" s="42">
        <v>11983</v>
      </c>
    </row>
    <row r="16057" spans="5:10" x14ac:dyDescent="0.25">
      <c r="E16057" s="19">
        <f t="shared" si="750"/>
        <v>227</v>
      </c>
      <c r="F16057" s="28" t="str">
        <f t="shared" si="751"/>
        <v>10/31/2015</v>
      </c>
      <c r="G16057" s="28" t="str">
        <f t="shared" si="752"/>
        <v>20</v>
      </c>
      <c r="H16057" s="29">
        <f>IF(I16057="","",IF($C$7="HB",I16057-TIME(VLOOKUP($C$6,Reference!$B$12:$C$16,2,0),0,0),I16057-TIME(VLOOKUP($C$6,Reference!$B$12:$C$16,2,0),0,0)+TIME(1,0,0)))</f>
        <v>42308.833333333328</v>
      </c>
      <c r="I16057" s="29">
        <v>42309.041666666664</v>
      </c>
      <c r="J16057" s="42">
        <v>12240</v>
      </c>
    </row>
    <row r="16058" spans="5:10" x14ac:dyDescent="0.25">
      <c r="E16058" s="19">
        <f t="shared" si="750"/>
        <v>227</v>
      </c>
      <c r="F16058" s="28" t="str">
        <f t="shared" si="751"/>
        <v>10/31/2015</v>
      </c>
      <c r="G16058" s="28" t="str">
        <f t="shared" si="752"/>
        <v>21</v>
      </c>
      <c r="H16058" s="29">
        <f>IF(I16058="","",IF($C$7="HB",I16058-TIME(VLOOKUP($C$6,Reference!$B$12:$C$16,2,0),0,0),I16058-TIME(VLOOKUP($C$6,Reference!$B$12:$C$16,2,0),0,0)+TIME(1,0,0)))</f>
        <v>42308.875</v>
      </c>
      <c r="I16058" s="29">
        <v>42309.083333333336</v>
      </c>
      <c r="J16058" s="42">
        <v>12056</v>
      </c>
    </row>
    <row r="16059" spans="5:10" x14ac:dyDescent="0.25">
      <c r="E16059" s="19">
        <f t="shared" si="750"/>
        <v>227</v>
      </c>
      <c r="F16059" s="28" t="str">
        <f t="shared" si="751"/>
        <v>10/31/2015</v>
      </c>
      <c r="G16059" s="28" t="str">
        <f t="shared" si="752"/>
        <v>22</v>
      </c>
      <c r="H16059" s="29">
        <f>IF(I16059="","",IF($C$7="HB",I16059-TIME(VLOOKUP($C$6,Reference!$B$12:$C$16,2,0),0,0),I16059-TIME(VLOOKUP($C$6,Reference!$B$12:$C$16,2,0),0,0)+TIME(1,0,0)))</f>
        <v>42308.916666666664</v>
      </c>
      <c r="I16059" s="29">
        <v>42309.125</v>
      </c>
      <c r="J16059" s="42">
        <v>11668</v>
      </c>
    </row>
    <row r="16060" spans="5:10" x14ac:dyDescent="0.25">
      <c r="E16060" s="19">
        <f t="shared" si="750"/>
        <v>227</v>
      </c>
      <c r="F16060" s="28" t="str">
        <f t="shared" si="751"/>
        <v>10/31/2015</v>
      </c>
      <c r="G16060" s="28" t="str">
        <f t="shared" si="752"/>
        <v>23</v>
      </c>
      <c r="H16060" s="29">
        <f>IF(I16060="","",IF($C$7="HB",I16060-TIME(VLOOKUP($C$6,Reference!$B$12:$C$16,2,0),0,0),I16060-TIME(VLOOKUP($C$6,Reference!$B$12:$C$16,2,0),0,0)+TIME(1,0,0)))</f>
        <v>42308.958333333328</v>
      </c>
      <c r="I16060" s="29">
        <v>42309.166666666664</v>
      </c>
      <c r="J16060" s="42">
        <v>11273</v>
      </c>
    </row>
    <row r="16061" spans="5:10" x14ac:dyDescent="0.25">
      <c r="E16061" s="19">
        <f t="shared" si="750"/>
        <v>227</v>
      </c>
      <c r="F16061" s="28" t="str">
        <f t="shared" si="751"/>
        <v>11/1/2015</v>
      </c>
      <c r="G16061" s="28" t="str">
        <f t="shared" si="752"/>
        <v>0</v>
      </c>
      <c r="H16061" s="29">
        <f>IF(I16061="","",IF($C$7="HB",I16061-TIME(VLOOKUP($C$6,Reference!$B$12:$C$16,2,0),0,0),I16061-TIME(VLOOKUP($C$6,Reference!$B$12:$C$16,2,0),0,0)+TIME(1,0,0)))</f>
        <v>42309</v>
      </c>
      <c r="I16061" s="29">
        <v>42309.208333333336</v>
      </c>
      <c r="J16061" s="42">
        <v>10764</v>
      </c>
    </row>
    <row r="16062" spans="5:10" x14ac:dyDescent="0.25">
      <c r="E16062" s="19">
        <f t="shared" si="750"/>
        <v>227</v>
      </c>
      <c r="F16062" s="28" t="str">
        <f t="shared" si="751"/>
        <v>11/1/2015</v>
      </c>
      <c r="G16062" s="28" t="str">
        <f t="shared" si="752"/>
        <v>1</v>
      </c>
      <c r="H16062" s="29">
        <f>IF(I16062="","",IF($C$7="HB",I16062-TIME(VLOOKUP($C$6,Reference!$B$12:$C$16,2,0),0,0),I16062-TIME(VLOOKUP($C$6,Reference!$B$12:$C$16,2,0),0,0)+TIME(1,0,0)))</f>
        <v>42309.041666666664</v>
      </c>
      <c r="I16062" s="29">
        <v>42309.25</v>
      </c>
      <c r="J16062" s="42">
        <v>10281</v>
      </c>
    </row>
    <row r="16063" spans="5:10" x14ac:dyDescent="0.25">
      <c r="E16063" s="19">
        <f t="shared" si="750"/>
        <v>227</v>
      </c>
      <c r="F16063" s="28" t="str">
        <f t="shared" si="751"/>
        <v>11/1/2015</v>
      </c>
      <c r="G16063" s="28" t="str">
        <f t="shared" si="752"/>
        <v>2</v>
      </c>
      <c r="H16063" s="29">
        <f>IF(I16063="","",IF($C$7="HB",I16063-TIME(VLOOKUP($C$6,Reference!$B$12:$C$16,2,0),0,0),I16063-TIME(VLOOKUP($C$6,Reference!$B$12:$C$16,2,0),0,0)+TIME(1,0,0)))</f>
        <v>42309.083333333328</v>
      </c>
      <c r="I16063" s="29">
        <v>42309.291666666664</v>
      </c>
      <c r="J16063" s="42">
        <v>10106</v>
      </c>
    </row>
    <row r="16064" spans="5:10" x14ac:dyDescent="0.25">
      <c r="E16064" s="19">
        <f t="shared" si="750"/>
        <v>227</v>
      </c>
      <c r="F16064" s="28" t="str">
        <f t="shared" si="751"/>
        <v>11/1/2015</v>
      </c>
      <c r="G16064" s="28" t="str">
        <f t="shared" si="752"/>
        <v>3</v>
      </c>
      <c r="H16064" s="29">
        <f>IF(I16064="","",IF($C$7="HB",I16064-TIME(VLOOKUP($C$6,Reference!$B$12:$C$16,2,0),0,0),I16064-TIME(VLOOKUP($C$6,Reference!$B$12:$C$16,2,0),0,0)+TIME(1,0,0)))</f>
        <v>42309.125</v>
      </c>
      <c r="I16064" s="29">
        <v>42309.333333333336</v>
      </c>
      <c r="J16064" s="42">
        <v>9541</v>
      </c>
    </row>
    <row r="16065" spans="5:10" x14ac:dyDescent="0.25">
      <c r="E16065" s="19">
        <f t="shared" si="750"/>
        <v>227</v>
      </c>
      <c r="F16065" s="28" t="str">
        <f t="shared" si="751"/>
        <v>11/1/2015</v>
      </c>
      <c r="G16065" s="28" t="str">
        <f t="shared" si="752"/>
        <v>4</v>
      </c>
      <c r="H16065" s="29">
        <f>IF(I16065="","",IF($C$7="HB",I16065-TIME(VLOOKUP($C$6,Reference!$B$12:$C$16,2,0),0,0),I16065-TIME(VLOOKUP($C$6,Reference!$B$12:$C$16,2,0),0,0)+TIME(1,0,0)))</f>
        <v>42309.166666666664</v>
      </c>
      <c r="I16065" s="29">
        <v>42309.375</v>
      </c>
      <c r="J16065" s="42">
        <v>9227</v>
      </c>
    </row>
    <row r="16066" spans="5:10" x14ac:dyDescent="0.25">
      <c r="E16066" s="19">
        <f t="shared" si="750"/>
        <v>227</v>
      </c>
      <c r="F16066" s="28" t="str">
        <f t="shared" si="751"/>
        <v>11/1/2015</v>
      </c>
      <c r="G16066" s="28" t="str">
        <f t="shared" si="752"/>
        <v>5</v>
      </c>
      <c r="H16066" s="29">
        <f>IF(I16066="","",IF($C$7="HB",I16066-TIME(VLOOKUP($C$6,Reference!$B$12:$C$16,2,0),0,0),I16066-TIME(VLOOKUP($C$6,Reference!$B$12:$C$16,2,0),0,0)+TIME(1,0,0)))</f>
        <v>42309.208333333328</v>
      </c>
      <c r="I16066" s="29">
        <v>42309.416666666664</v>
      </c>
      <c r="J16066" s="42">
        <v>9133</v>
      </c>
    </row>
    <row r="16067" spans="5:10" x14ac:dyDescent="0.25">
      <c r="E16067" s="19">
        <f t="shared" si="750"/>
        <v>227</v>
      </c>
      <c r="F16067" s="28" t="str">
        <f t="shared" si="751"/>
        <v>11/1/2015</v>
      </c>
      <c r="G16067" s="28" t="str">
        <f t="shared" si="752"/>
        <v>6</v>
      </c>
      <c r="H16067" s="29">
        <f>IF(I16067="","",IF($C$7="HB",I16067-TIME(VLOOKUP($C$6,Reference!$B$12:$C$16,2,0),0,0),I16067-TIME(VLOOKUP($C$6,Reference!$B$12:$C$16,2,0),0,0)+TIME(1,0,0)))</f>
        <v>42309.25</v>
      </c>
      <c r="I16067" s="29">
        <v>42309.458333333336</v>
      </c>
      <c r="J16067" s="42">
        <v>9184</v>
      </c>
    </row>
    <row r="16068" spans="5:10" x14ac:dyDescent="0.25">
      <c r="E16068" s="19">
        <f t="shared" si="750"/>
        <v>227</v>
      </c>
      <c r="F16068" s="28" t="str">
        <f t="shared" si="751"/>
        <v>11/1/2015</v>
      </c>
      <c r="G16068" s="28" t="str">
        <f t="shared" si="752"/>
        <v>7</v>
      </c>
      <c r="H16068" s="29">
        <f>IF(I16068="","",IF($C$7="HB",I16068-TIME(VLOOKUP($C$6,Reference!$B$12:$C$16,2,0),0,0),I16068-TIME(VLOOKUP($C$6,Reference!$B$12:$C$16,2,0),0,0)+TIME(1,0,0)))</f>
        <v>42309.291666666664</v>
      </c>
      <c r="I16068" s="29">
        <v>42309.5</v>
      </c>
      <c r="J16068" s="42">
        <v>9255</v>
      </c>
    </row>
    <row r="16069" spans="5:10" x14ac:dyDescent="0.25">
      <c r="E16069" s="19">
        <f t="shared" si="750"/>
        <v>227</v>
      </c>
      <c r="F16069" s="28" t="str">
        <f t="shared" si="751"/>
        <v>11/1/2015</v>
      </c>
      <c r="G16069" s="28" t="str">
        <f t="shared" si="752"/>
        <v>8</v>
      </c>
      <c r="H16069" s="29">
        <f>IF(I16069="","",IF($C$7="HB",I16069-TIME(VLOOKUP($C$6,Reference!$B$12:$C$16,2,0),0,0),I16069-TIME(VLOOKUP($C$6,Reference!$B$12:$C$16,2,0),0,0)+TIME(1,0,0)))</f>
        <v>42309.333333333328</v>
      </c>
      <c r="I16069" s="29">
        <v>42309.541666666664</v>
      </c>
      <c r="J16069" s="42">
        <v>9435</v>
      </c>
    </row>
    <row r="16070" spans="5:10" x14ac:dyDescent="0.25">
      <c r="E16070" s="19">
        <f t="shared" ref="E16070:E16133" si="753">$C$16</f>
        <v>227</v>
      </c>
      <c r="F16070" s="28" t="str">
        <f t="shared" ref="F16070:F16133" si="754">TEXT(H16070,"m/d/yyyy")</f>
        <v>11/1/2015</v>
      </c>
      <c r="G16070" s="28" t="str">
        <f t="shared" ref="G16070:G16133" si="755">TEXT(H16070,"h")</f>
        <v>9</v>
      </c>
      <c r="H16070" s="29">
        <f>IF(I16070="","",IF($C$7="HB",I16070-TIME(VLOOKUP($C$6,Reference!$B$12:$C$16,2,0),0,0),I16070-TIME(VLOOKUP($C$6,Reference!$B$12:$C$16,2,0),0,0)+TIME(1,0,0)))</f>
        <v>42309.375</v>
      </c>
      <c r="I16070" s="29">
        <v>42309.583333333336</v>
      </c>
      <c r="J16070" s="42">
        <v>9703</v>
      </c>
    </row>
    <row r="16071" spans="5:10" x14ac:dyDescent="0.25">
      <c r="E16071" s="19">
        <f t="shared" si="753"/>
        <v>227</v>
      </c>
      <c r="F16071" s="28" t="str">
        <f t="shared" si="754"/>
        <v>11/1/2015</v>
      </c>
      <c r="G16071" s="28" t="str">
        <f t="shared" si="755"/>
        <v>10</v>
      </c>
      <c r="H16071" s="29">
        <f>IF(I16071="","",IF($C$7="HB",I16071-TIME(VLOOKUP($C$6,Reference!$B$12:$C$16,2,0),0,0),I16071-TIME(VLOOKUP($C$6,Reference!$B$12:$C$16,2,0),0,0)+TIME(1,0,0)))</f>
        <v>42309.416666666664</v>
      </c>
      <c r="I16071" s="29">
        <v>42309.625</v>
      </c>
      <c r="J16071" s="42">
        <v>10259</v>
      </c>
    </row>
    <row r="16072" spans="5:10" x14ac:dyDescent="0.25">
      <c r="E16072" s="19">
        <f t="shared" si="753"/>
        <v>227</v>
      </c>
      <c r="F16072" s="28" t="str">
        <f t="shared" si="754"/>
        <v>11/1/2015</v>
      </c>
      <c r="G16072" s="28" t="str">
        <f t="shared" si="755"/>
        <v>11</v>
      </c>
      <c r="H16072" s="29">
        <f>IF(I16072="","",IF($C$7="HB",I16072-TIME(VLOOKUP($C$6,Reference!$B$12:$C$16,2,0),0,0),I16072-TIME(VLOOKUP($C$6,Reference!$B$12:$C$16,2,0),0,0)+TIME(1,0,0)))</f>
        <v>42309.458333333328</v>
      </c>
      <c r="I16072" s="29">
        <v>42309.666666666664</v>
      </c>
      <c r="J16072" s="42">
        <v>10750</v>
      </c>
    </row>
    <row r="16073" spans="5:10" x14ac:dyDescent="0.25">
      <c r="E16073" s="19">
        <f t="shared" si="753"/>
        <v>227</v>
      </c>
      <c r="F16073" s="28" t="str">
        <f t="shared" si="754"/>
        <v>11/1/2015</v>
      </c>
      <c r="G16073" s="28" t="str">
        <f t="shared" si="755"/>
        <v>12</v>
      </c>
      <c r="H16073" s="29">
        <f>IF(I16073="","",IF($C$7="HB",I16073-TIME(VLOOKUP($C$6,Reference!$B$12:$C$16,2,0),0,0),I16073-TIME(VLOOKUP($C$6,Reference!$B$12:$C$16,2,0),0,0)+TIME(1,0,0)))</f>
        <v>42309.5</v>
      </c>
      <c r="I16073" s="29">
        <v>42309.708333333336</v>
      </c>
      <c r="J16073" s="42">
        <v>10517</v>
      </c>
    </row>
    <row r="16074" spans="5:10" x14ac:dyDescent="0.25">
      <c r="E16074" s="19">
        <f t="shared" si="753"/>
        <v>227</v>
      </c>
      <c r="F16074" s="28" t="str">
        <f t="shared" si="754"/>
        <v>11/1/2015</v>
      </c>
      <c r="G16074" s="28" t="str">
        <f t="shared" si="755"/>
        <v>13</v>
      </c>
      <c r="H16074" s="29">
        <f>IF(I16074="","",IF($C$7="HB",I16074-TIME(VLOOKUP($C$6,Reference!$B$12:$C$16,2,0),0,0),I16074-TIME(VLOOKUP($C$6,Reference!$B$12:$C$16,2,0),0,0)+TIME(1,0,0)))</f>
        <v>42309.541666666664</v>
      </c>
      <c r="I16074" s="29">
        <v>42309.75</v>
      </c>
      <c r="J16074" s="42">
        <v>10306</v>
      </c>
    </row>
    <row r="16075" spans="5:10" x14ac:dyDescent="0.25">
      <c r="E16075" s="19">
        <f t="shared" si="753"/>
        <v>227</v>
      </c>
      <c r="F16075" s="28" t="str">
        <f t="shared" si="754"/>
        <v>11/1/2015</v>
      </c>
      <c r="G16075" s="28" t="str">
        <f t="shared" si="755"/>
        <v>14</v>
      </c>
      <c r="H16075" s="29">
        <f>IF(I16075="","",IF($C$7="HB",I16075-TIME(VLOOKUP($C$6,Reference!$B$12:$C$16,2,0),0,0),I16075-TIME(VLOOKUP($C$6,Reference!$B$12:$C$16,2,0),0,0)+TIME(1,0,0)))</f>
        <v>42309.583333333328</v>
      </c>
      <c r="I16075" s="29">
        <v>42309.791666666664</v>
      </c>
      <c r="J16075" s="42">
        <v>10414</v>
      </c>
    </row>
    <row r="16076" spans="5:10" x14ac:dyDescent="0.25">
      <c r="E16076" s="19">
        <f t="shared" si="753"/>
        <v>227</v>
      </c>
      <c r="F16076" s="28" t="str">
        <f t="shared" si="754"/>
        <v>11/1/2015</v>
      </c>
      <c r="G16076" s="28" t="str">
        <f t="shared" si="755"/>
        <v>15</v>
      </c>
      <c r="H16076" s="29">
        <f>IF(I16076="","",IF($C$7="HB",I16076-TIME(VLOOKUP($C$6,Reference!$B$12:$C$16,2,0),0,0),I16076-TIME(VLOOKUP($C$6,Reference!$B$12:$C$16,2,0),0,0)+TIME(1,0,0)))</f>
        <v>42309.625</v>
      </c>
      <c r="I16076" s="29">
        <v>42309.833333333336</v>
      </c>
      <c r="J16076" s="42">
        <v>10593</v>
      </c>
    </row>
    <row r="16077" spans="5:10" x14ac:dyDescent="0.25">
      <c r="E16077" s="19">
        <f t="shared" si="753"/>
        <v>227</v>
      </c>
      <c r="F16077" s="28" t="str">
        <f t="shared" si="754"/>
        <v>11/1/2015</v>
      </c>
      <c r="G16077" s="28" t="str">
        <f t="shared" si="755"/>
        <v>16</v>
      </c>
      <c r="H16077" s="29">
        <f>IF(I16077="","",IF($C$7="HB",I16077-TIME(VLOOKUP($C$6,Reference!$B$12:$C$16,2,0),0,0),I16077-TIME(VLOOKUP($C$6,Reference!$B$12:$C$16,2,0),0,0)+TIME(1,0,0)))</f>
        <v>42309.666666666664</v>
      </c>
      <c r="I16077" s="29">
        <v>42309.875</v>
      </c>
      <c r="J16077" s="42">
        <v>10767</v>
      </c>
    </row>
    <row r="16078" spans="5:10" x14ac:dyDescent="0.25">
      <c r="E16078" s="19">
        <f t="shared" si="753"/>
        <v>227</v>
      </c>
      <c r="F16078" s="28" t="str">
        <f t="shared" si="754"/>
        <v>11/1/2015</v>
      </c>
      <c r="G16078" s="28" t="str">
        <f t="shared" si="755"/>
        <v>17</v>
      </c>
      <c r="H16078" s="29">
        <f>IF(I16078="","",IF($C$7="HB",I16078-TIME(VLOOKUP($C$6,Reference!$B$12:$C$16,2,0),0,0),I16078-TIME(VLOOKUP($C$6,Reference!$B$12:$C$16,2,0),0,0)+TIME(1,0,0)))</f>
        <v>42309.708333333328</v>
      </c>
      <c r="I16078" s="29">
        <v>42309.916666666664</v>
      </c>
      <c r="J16078" s="42">
        <v>11022</v>
      </c>
    </row>
    <row r="16079" spans="5:10" x14ac:dyDescent="0.25">
      <c r="E16079" s="19">
        <f t="shared" si="753"/>
        <v>227</v>
      </c>
      <c r="F16079" s="28" t="str">
        <f t="shared" si="754"/>
        <v>11/1/2015</v>
      </c>
      <c r="G16079" s="28" t="str">
        <f t="shared" si="755"/>
        <v>18</v>
      </c>
      <c r="H16079" s="29">
        <f>IF(I16079="","",IF($C$7="HB",I16079-TIME(VLOOKUP($C$6,Reference!$B$12:$C$16,2,0),0,0),I16079-TIME(VLOOKUP($C$6,Reference!$B$12:$C$16,2,0),0,0)+TIME(1,0,0)))</f>
        <v>42309.75</v>
      </c>
      <c r="I16079" s="29">
        <v>42309.958333333336</v>
      </c>
      <c r="J16079" s="42">
        <v>11447</v>
      </c>
    </row>
    <row r="16080" spans="5:10" x14ac:dyDescent="0.25">
      <c r="E16080" s="19">
        <f t="shared" si="753"/>
        <v>227</v>
      </c>
      <c r="F16080" s="28" t="str">
        <f t="shared" si="754"/>
        <v>11/1/2015</v>
      </c>
      <c r="G16080" s="28" t="str">
        <f t="shared" si="755"/>
        <v>19</v>
      </c>
      <c r="H16080" s="29">
        <f>IF(I16080="","",IF($C$7="HB",I16080-TIME(VLOOKUP($C$6,Reference!$B$12:$C$16,2,0),0,0),I16080-TIME(VLOOKUP($C$6,Reference!$B$12:$C$16,2,0),0,0)+TIME(1,0,0)))</f>
        <v>42309.791666666664</v>
      </c>
      <c r="I16080" s="29">
        <v>42310</v>
      </c>
      <c r="J16080" s="42">
        <v>12425</v>
      </c>
    </row>
    <row r="16081" spans="5:10" x14ac:dyDescent="0.25">
      <c r="E16081" s="19">
        <f t="shared" si="753"/>
        <v>227</v>
      </c>
      <c r="F16081" s="28" t="str">
        <f t="shared" si="754"/>
        <v>11/1/2015</v>
      </c>
      <c r="G16081" s="28" t="str">
        <f t="shared" si="755"/>
        <v>20</v>
      </c>
      <c r="H16081" s="29">
        <f>IF(I16081="","",IF($C$7="HB",I16081-TIME(VLOOKUP($C$6,Reference!$B$12:$C$16,2,0),0,0),I16081-TIME(VLOOKUP($C$6,Reference!$B$12:$C$16,2,0),0,0)+TIME(1,0,0)))</f>
        <v>42309.833333333328</v>
      </c>
      <c r="I16081" s="29">
        <v>42310.041666666664</v>
      </c>
      <c r="J16081" s="42">
        <v>12715</v>
      </c>
    </row>
    <row r="16082" spans="5:10" x14ac:dyDescent="0.25">
      <c r="E16082" s="19">
        <f t="shared" si="753"/>
        <v>227</v>
      </c>
      <c r="F16082" s="28" t="str">
        <f t="shared" si="754"/>
        <v>11/1/2015</v>
      </c>
      <c r="G16082" s="28" t="str">
        <f t="shared" si="755"/>
        <v>21</v>
      </c>
      <c r="H16082" s="29">
        <f>IF(I16082="","",IF($C$7="HB",I16082-TIME(VLOOKUP($C$6,Reference!$B$12:$C$16,2,0),0,0),I16082-TIME(VLOOKUP($C$6,Reference!$B$12:$C$16,2,0),0,0)+TIME(1,0,0)))</f>
        <v>42309.875</v>
      </c>
      <c r="I16082" s="29">
        <v>42310.083333333336</v>
      </c>
      <c r="J16082" s="42">
        <v>12406</v>
      </c>
    </row>
    <row r="16083" spans="5:10" x14ac:dyDescent="0.25">
      <c r="E16083" s="19">
        <f t="shared" si="753"/>
        <v>227</v>
      </c>
      <c r="F16083" s="28" t="str">
        <f t="shared" si="754"/>
        <v>11/1/2015</v>
      </c>
      <c r="G16083" s="28" t="str">
        <f t="shared" si="755"/>
        <v>22</v>
      </c>
      <c r="H16083" s="29">
        <f>IF(I16083="","",IF($C$7="HB",I16083-TIME(VLOOKUP($C$6,Reference!$B$12:$C$16,2,0),0,0),I16083-TIME(VLOOKUP($C$6,Reference!$B$12:$C$16,2,0),0,0)+TIME(1,0,0)))</f>
        <v>42309.916666666664</v>
      </c>
      <c r="I16083" s="29">
        <v>42310.125</v>
      </c>
      <c r="J16083" s="42">
        <v>11968</v>
      </c>
    </row>
    <row r="16084" spans="5:10" x14ac:dyDescent="0.25">
      <c r="E16084" s="19">
        <f t="shared" si="753"/>
        <v>227</v>
      </c>
      <c r="F16084" s="28" t="str">
        <f t="shared" si="754"/>
        <v>11/1/2015</v>
      </c>
      <c r="G16084" s="28" t="str">
        <f t="shared" si="755"/>
        <v>23</v>
      </c>
      <c r="H16084" s="29">
        <f>IF(I16084="","",IF($C$7="HB",I16084-TIME(VLOOKUP($C$6,Reference!$B$12:$C$16,2,0),0,0),I16084-TIME(VLOOKUP($C$6,Reference!$B$12:$C$16,2,0),0,0)+TIME(1,0,0)))</f>
        <v>42309.958333333328</v>
      </c>
      <c r="I16084" s="29">
        <v>42310.166666666664</v>
      </c>
      <c r="J16084" s="42">
        <v>11291</v>
      </c>
    </row>
    <row r="16085" spans="5:10" x14ac:dyDescent="0.25">
      <c r="E16085" s="19">
        <f t="shared" si="753"/>
        <v>227</v>
      </c>
      <c r="F16085" s="28" t="str">
        <f t="shared" si="754"/>
        <v>11/2/2015</v>
      </c>
      <c r="G16085" s="28" t="str">
        <f t="shared" si="755"/>
        <v>0</v>
      </c>
      <c r="H16085" s="29">
        <f>IF(I16085="","",IF($C$7="HB",I16085-TIME(VLOOKUP($C$6,Reference!$B$12:$C$16,2,0),0,0),I16085-TIME(VLOOKUP($C$6,Reference!$B$12:$C$16,2,0),0,0)+TIME(1,0,0)))</f>
        <v>42310</v>
      </c>
      <c r="I16085" s="29">
        <v>42310.208333333336</v>
      </c>
      <c r="J16085" s="42">
        <v>10451</v>
      </c>
    </row>
    <row r="16086" spans="5:10" x14ac:dyDescent="0.25">
      <c r="E16086" s="19">
        <f t="shared" si="753"/>
        <v>227</v>
      </c>
      <c r="F16086" s="28" t="str">
        <f t="shared" si="754"/>
        <v>11/2/2015</v>
      </c>
      <c r="G16086" s="28" t="str">
        <f t="shared" si="755"/>
        <v>1</v>
      </c>
      <c r="H16086" s="29">
        <f>IF(I16086="","",IF($C$7="HB",I16086-TIME(VLOOKUP($C$6,Reference!$B$12:$C$16,2,0),0,0),I16086-TIME(VLOOKUP($C$6,Reference!$B$12:$C$16,2,0),0,0)+TIME(1,0,0)))</f>
        <v>42310.041666666664</v>
      </c>
      <c r="I16086" s="29">
        <v>42310.25</v>
      </c>
      <c r="J16086" s="42">
        <v>9722</v>
      </c>
    </row>
    <row r="16087" spans="5:10" x14ac:dyDescent="0.25">
      <c r="E16087" s="19">
        <f t="shared" si="753"/>
        <v>227</v>
      </c>
      <c r="F16087" s="28" t="str">
        <f t="shared" si="754"/>
        <v>11/2/2015</v>
      </c>
      <c r="G16087" s="28" t="str">
        <f t="shared" si="755"/>
        <v>2</v>
      </c>
      <c r="H16087" s="29">
        <f>IF(I16087="","",IF($C$7="HB",I16087-TIME(VLOOKUP($C$6,Reference!$B$12:$C$16,2,0),0,0),I16087-TIME(VLOOKUP($C$6,Reference!$B$12:$C$16,2,0),0,0)+TIME(1,0,0)))</f>
        <v>42310.083333333328</v>
      </c>
      <c r="I16087" s="29">
        <v>42310.291666666664</v>
      </c>
      <c r="J16087" s="42">
        <v>9435</v>
      </c>
    </row>
    <row r="16088" spans="5:10" x14ac:dyDescent="0.25">
      <c r="E16088" s="19">
        <f t="shared" si="753"/>
        <v>227</v>
      </c>
      <c r="F16088" s="28" t="str">
        <f t="shared" si="754"/>
        <v>11/2/2015</v>
      </c>
      <c r="G16088" s="28" t="str">
        <f t="shared" si="755"/>
        <v>3</v>
      </c>
      <c r="H16088" s="29">
        <f>IF(I16088="","",IF($C$7="HB",I16088-TIME(VLOOKUP($C$6,Reference!$B$12:$C$16,2,0),0,0),I16088-TIME(VLOOKUP($C$6,Reference!$B$12:$C$16,2,0),0,0)+TIME(1,0,0)))</f>
        <v>42310.125</v>
      </c>
      <c r="I16088" s="29">
        <v>42310.333333333336</v>
      </c>
      <c r="J16088" s="42">
        <v>9552</v>
      </c>
    </row>
    <row r="16089" spans="5:10" x14ac:dyDescent="0.25">
      <c r="E16089" s="19">
        <f t="shared" si="753"/>
        <v>227</v>
      </c>
      <c r="F16089" s="28" t="str">
        <f t="shared" si="754"/>
        <v>11/2/2015</v>
      </c>
      <c r="G16089" s="28" t="str">
        <f t="shared" si="755"/>
        <v>4</v>
      </c>
      <c r="H16089" s="29">
        <f>IF(I16089="","",IF($C$7="HB",I16089-TIME(VLOOKUP($C$6,Reference!$B$12:$C$16,2,0),0,0),I16089-TIME(VLOOKUP($C$6,Reference!$B$12:$C$16,2,0),0,0)+TIME(1,0,0)))</f>
        <v>42310.166666666664</v>
      </c>
      <c r="I16089" s="29">
        <v>42310.375</v>
      </c>
      <c r="J16089" s="42">
        <v>9354</v>
      </c>
    </row>
    <row r="16090" spans="5:10" x14ac:dyDescent="0.25">
      <c r="E16090" s="19">
        <f t="shared" si="753"/>
        <v>227</v>
      </c>
      <c r="F16090" s="28" t="str">
        <f t="shared" si="754"/>
        <v>11/2/2015</v>
      </c>
      <c r="G16090" s="28" t="str">
        <f t="shared" si="755"/>
        <v>5</v>
      </c>
      <c r="H16090" s="29">
        <f>IF(I16090="","",IF($C$7="HB",I16090-TIME(VLOOKUP($C$6,Reference!$B$12:$C$16,2,0),0,0),I16090-TIME(VLOOKUP($C$6,Reference!$B$12:$C$16,2,0),0,0)+TIME(1,0,0)))</f>
        <v>42310.208333333328</v>
      </c>
      <c r="I16090" s="29">
        <v>42310.416666666664</v>
      </c>
      <c r="J16090" s="42">
        <v>9197</v>
      </c>
    </row>
    <row r="16091" spans="5:10" x14ac:dyDescent="0.25">
      <c r="E16091" s="19">
        <f t="shared" si="753"/>
        <v>227</v>
      </c>
      <c r="F16091" s="28" t="str">
        <f t="shared" si="754"/>
        <v>11/2/2015</v>
      </c>
      <c r="G16091" s="28" t="str">
        <f t="shared" si="755"/>
        <v>6</v>
      </c>
      <c r="H16091" s="29">
        <f>IF(I16091="","",IF($C$7="HB",I16091-TIME(VLOOKUP($C$6,Reference!$B$12:$C$16,2,0),0,0),I16091-TIME(VLOOKUP($C$6,Reference!$B$12:$C$16,2,0),0,0)+TIME(1,0,0)))</f>
        <v>42310.25</v>
      </c>
      <c r="I16091" s="29">
        <v>42310.458333333336</v>
      </c>
      <c r="J16091" s="42">
        <v>9215</v>
      </c>
    </row>
    <row r="16092" spans="5:10" x14ac:dyDescent="0.25">
      <c r="E16092" s="19">
        <f t="shared" si="753"/>
        <v>227</v>
      </c>
      <c r="F16092" s="28" t="str">
        <f t="shared" si="754"/>
        <v>11/2/2015</v>
      </c>
      <c r="G16092" s="28" t="str">
        <f t="shared" si="755"/>
        <v>7</v>
      </c>
      <c r="H16092" s="29">
        <f>IF(I16092="","",IF($C$7="HB",I16092-TIME(VLOOKUP($C$6,Reference!$B$12:$C$16,2,0),0,0),I16092-TIME(VLOOKUP($C$6,Reference!$B$12:$C$16,2,0),0,0)+TIME(1,0,0)))</f>
        <v>42310.291666666664</v>
      </c>
      <c r="I16092" s="29">
        <v>42310.5</v>
      </c>
      <c r="J16092" s="42">
        <v>9433</v>
      </c>
    </row>
    <row r="16093" spans="5:10" x14ac:dyDescent="0.25">
      <c r="E16093" s="19">
        <f t="shared" si="753"/>
        <v>227</v>
      </c>
      <c r="F16093" s="28" t="str">
        <f t="shared" si="754"/>
        <v>11/2/2015</v>
      </c>
      <c r="G16093" s="28" t="str">
        <f t="shared" si="755"/>
        <v>8</v>
      </c>
      <c r="H16093" s="29">
        <f>IF(I16093="","",IF($C$7="HB",I16093-TIME(VLOOKUP($C$6,Reference!$B$12:$C$16,2,0),0,0),I16093-TIME(VLOOKUP($C$6,Reference!$B$12:$C$16,2,0),0,0)+TIME(1,0,0)))</f>
        <v>42310.333333333328</v>
      </c>
      <c r="I16093" s="29">
        <v>42310.541666666664</v>
      </c>
      <c r="J16093" s="42">
        <v>10045</v>
      </c>
    </row>
    <row r="16094" spans="5:10" x14ac:dyDescent="0.25">
      <c r="E16094" s="19">
        <f t="shared" si="753"/>
        <v>227</v>
      </c>
      <c r="F16094" s="28" t="str">
        <f t="shared" si="754"/>
        <v>11/2/2015</v>
      </c>
      <c r="G16094" s="28" t="str">
        <f t="shared" si="755"/>
        <v>9</v>
      </c>
      <c r="H16094" s="29">
        <f>IF(I16094="","",IF($C$7="HB",I16094-TIME(VLOOKUP($C$6,Reference!$B$12:$C$16,2,0),0,0),I16094-TIME(VLOOKUP($C$6,Reference!$B$12:$C$16,2,0),0,0)+TIME(1,0,0)))</f>
        <v>42310.375</v>
      </c>
      <c r="I16094" s="29">
        <v>42310.583333333336</v>
      </c>
      <c r="J16094" s="42">
        <v>11081</v>
      </c>
    </row>
    <row r="16095" spans="5:10" x14ac:dyDescent="0.25">
      <c r="E16095" s="19">
        <f t="shared" si="753"/>
        <v>227</v>
      </c>
      <c r="F16095" s="28" t="str">
        <f t="shared" si="754"/>
        <v>11/2/2015</v>
      </c>
      <c r="G16095" s="28" t="str">
        <f t="shared" si="755"/>
        <v>10</v>
      </c>
      <c r="H16095" s="29">
        <f>IF(I16095="","",IF($C$7="HB",I16095-TIME(VLOOKUP($C$6,Reference!$B$12:$C$16,2,0),0,0),I16095-TIME(VLOOKUP($C$6,Reference!$B$12:$C$16,2,0),0,0)+TIME(1,0,0)))</f>
        <v>42310.416666666664</v>
      </c>
      <c r="I16095" s="29">
        <v>42310.625</v>
      </c>
      <c r="J16095" s="42">
        <v>12021</v>
      </c>
    </row>
    <row r="16096" spans="5:10" x14ac:dyDescent="0.25">
      <c r="E16096" s="19">
        <f t="shared" si="753"/>
        <v>227</v>
      </c>
      <c r="F16096" s="28" t="str">
        <f t="shared" si="754"/>
        <v>11/2/2015</v>
      </c>
      <c r="G16096" s="28" t="str">
        <f t="shared" si="755"/>
        <v>11</v>
      </c>
      <c r="H16096" s="29">
        <f>IF(I16096="","",IF($C$7="HB",I16096-TIME(VLOOKUP($C$6,Reference!$B$12:$C$16,2,0),0,0),I16096-TIME(VLOOKUP($C$6,Reference!$B$12:$C$16,2,0),0,0)+TIME(1,0,0)))</f>
        <v>42310.458333333328</v>
      </c>
      <c r="I16096" s="29">
        <v>42310.666666666664</v>
      </c>
      <c r="J16096" s="42">
        <v>12148</v>
      </c>
    </row>
    <row r="16097" spans="5:10" x14ac:dyDescent="0.25">
      <c r="E16097" s="19">
        <f t="shared" si="753"/>
        <v>227</v>
      </c>
      <c r="F16097" s="28" t="str">
        <f t="shared" si="754"/>
        <v>11/2/2015</v>
      </c>
      <c r="G16097" s="28" t="str">
        <f t="shared" si="755"/>
        <v>12</v>
      </c>
      <c r="H16097" s="29">
        <f>IF(I16097="","",IF($C$7="HB",I16097-TIME(VLOOKUP($C$6,Reference!$B$12:$C$16,2,0),0,0),I16097-TIME(VLOOKUP($C$6,Reference!$B$12:$C$16,2,0),0,0)+TIME(1,0,0)))</f>
        <v>42310.5</v>
      </c>
      <c r="I16097" s="29">
        <v>42310.708333333336</v>
      </c>
      <c r="J16097" s="42">
        <v>12182</v>
      </c>
    </row>
    <row r="16098" spans="5:10" x14ac:dyDescent="0.25">
      <c r="E16098" s="19">
        <f t="shared" si="753"/>
        <v>227</v>
      </c>
      <c r="F16098" s="28" t="str">
        <f t="shared" si="754"/>
        <v>11/2/2015</v>
      </c>
      <c r="G16098" s="28" t="str">
        <f t="shared" si="755"/>
        <v>13</v>
      </c>
      <c r="H16098" s="29">
        <f>IF(I16098="","",IF($C$7="HB",I16098-TIME(VLOOKUP($C$6,Reference!$B$12:$C$16,2,0),0,0),I16098-TIME(VLOOKUP($C$6,Reference!$B$12:$C$16,2,0),0,0)+TIME(1,0,0)))</f>
        <v>42310.541666666664</v>
      </c>
      <c r="I16098" s="29">
        <v>42310.75</v>
      </c>
      <c r="J16098" s="42">
        <v>12225</v>
      </c>
    </row>
    <row r="16099" spans="5:10" x14ac:dyDescent="0.25">
      <c r="E16099" s="19">
        <f t="shared" si="753"/>
        <v>227</v>
      </c>
      <c r="F16099" s="28" t="str">
        <f t="shared" si="754"/>
        <v>11/2/2015</v>
      </c>
      <c r="G16099" s="28" t="str">
        <f t="shared" si="755"/>
        <v>14</v>
      </c>
      <c r="H16099" s="29">
        <f>IF(I16099="","",IF($C$7="HB",I16099-TIME(VLOOKUP($C$6,Reference!$B$12:$C$16,2,0),0,0),I16099-TIME(VLOOKUP($C$6,Reference!$B$12:$C$16,2,0),0,0)+TIME(1,0,0)))</f>
        <v>42310.583333333328</v>
      </c>
      <c r="I16099" s="29">
        <v>42310.791666666664</v>
      </c>
      <c r="J16099" s="42">
        <v>12078</v>
      </c>
    </row>
    <row r="16100" spans="5:10" x14ac:dyDescent="0.25">
      <c r="E16100" s="19">
        <f t="shared" si="753"/>
        <v>227</v>
      </c>
      <c r="F16100" s="28" t="str">
        <f t="shared" si="754"/>
        <v>11/2/2015</v>
      </c>
      <c r="G16100" s="28" t="str">
        <f t="shared" si="755"/>
        <v>15</v>
      </c>
      <c r="H16100" s="29">
        <f>IF(I16100="","",IF($C$7="HB",I16100-TIME(VLOOKUP($C$6,Reference!$B$12:$C$16,2,0),0,0),I16100-TIME(VLOOKUP($C$6,Reference!$B$12:$C$16,2,0),0,0)+TIME(1,0,0)))</f>
        <v>42310.625</v>
      </c>
      <c r="I16100" s="29">
        <v>42310.833333333336</v>
      </c>
      <c r="J16100" s="42">
        <v>11842</v>
      </c>
    </row>
    <row r="16101" spans="5:10" x14ac:dyDescent="0.25">
      <c r="E16101" s="19">
        <f t="shared" si="753"/>
        <v>227</v>
      </c>
      <c r="F16101" s="28" t="str">
        <f t="shared" si="754"/>
        <v>11/2/2015</v>
      </c>
      <c r="G16101" s="28" t="str">
        <f t="shared" si="755"/>
        <v>16</v>
      </c>
      <c r="H16101" s="29">
        <f>IF(I16101="","",IF($C$7="HB",I16101-TIME(VLOOKUP($C$6,Reference!$B$12:$C$16,2,0),0,0),I16101-TIME(VLOOKUP($C$6,Reference!$B$12:$C$16,2,0),0,0)+TIME(1,0,0)))</f>
        <v>42310.666666666664</v>
      </c>
      <c r="I16101" s="29">
        <v>42310.875</v>
      </c>
      <c r="J16101" s="42">
        <v>11804</v>
      </c>
    </row>
    <row r="16102" spans="5:10" x14ac:dyDescent="0.25">
      <c r="E16102" s="19">
        <f t="shared" si="753"/>
        <v>227</v>
      </c>
      <c r="F16102" s="28" t="str">
        <f t="shared" si="754"/>
        <v>11/2/2015</v>
      </c>
      <c r="G16102" s="28" t="str">
        <f t="shared" si="755"/>
        <v>17</v>
      </c>
      <c r="H16102" s="29">
        <f>IF(I16102="","",IF($C$7="HB",I16102-TIME(VLOOKUP($C$6,Reference!$B$12:$C$16,2,0),0,0),I16102-TIME(VLOOKUP($C$6,Reference!$B$12:$C$16,2,0),0,0)+TIME(1,0,0)))</f>
        <v>42310.708333333328</v>
      </c>
      <c r="I16102" s="29">
        <v>42310.916666666664</v>
      </c>
      <c r="J16102" s="42">
        <v>11784</v>
      </c>
    </row>
    <row r="16103" spans="5:10" x14ac:dyDescent="0.25">
      <c r="E16103" s="19">
        <f t="shared" si="753"/>
        <v>227</v>
      </c>
      <c r="F16103" s="28" t="str">
        <f t="shared" si="754"/>
        <v>11/2/2015</v>
      </c>
      <c r="G16103" s="28" t="str">
        <f t="shared" si="755"/>
        <v>18</v>
      </c>
      <c r="H16103" s="29">
        <f>IF(I16103="","",IF($C$7="HB",I16103-TIME(VLOOKUP($C$6,Reference!$B$12:$C$16,2,0),0,0),I16103-TIME(VLOOKUP($C$6,Reference!$B$12:$C$16,2,0),0,0)+TIME(1,0,0)))</f>
        <v>42310.75</v>
      </c>
      <c r="I16103" s="29">
        <v>42310.958333333336</v>
      </c>
      <c r="J16103" s="42">
        <v>11782</v>
      </c>
    </row>
    <row r="16104" spans="5:10" x14ac:dyDescent="0.25">
      <c r="E16104" s="19">
        <f t="shared" si="753"/>
        <v>227</v>
      </c>
      <c r="F16104" s="28" t="str">
        <f t="shared" si="754"/>
        <v>11/2/2015</v>
      </c>
      <c r="G16104" s="28" t="str">
        <f t="shared" si="755"/>
        <v>19</v>
      </c>
      <c r="H16104" s="29">
        <f>IF(I16104="","",IF($C$7="HB",I16104-TIME(VLOOKUP($C$6,Reference!$B$12:$C$16,2,0),0,0),I16104-TIME(VLOOKUP($C$6,Reference!$B$12:$C$16,2,0),0,0)+TIME(1,0,0)))</f>
        <v>42310.791666666664</v>
      </c>
      <c r="I16104" s="29">
        <v>42311</v>
      </c>
      <c r="J16104" s="42">
        <v>12024</v>
      </c>
    </row>
    <row r="16105" spans="5:10" x14ac:dyDescent="0.25">
      <c r="E16105" s="19">
        <f t="shared" si="753"/>
        <v>227</v>
      </c>
      <c r="F16105" s="28" t="str">
        <f t="shared" si="754"/>
        <v>11/2/2015</v>
      </c>
      <c r="G16105" s="28" t="str">
        <f t="shared" si="755"/>
        <v>20</v>
      </c>
      <c r="H16105" s="29">
        <f>IF(I16105="","",IF($C$7="HB",I16105-TIME(VLOOKUP($C$6,Reference!$B$12:$C$16,2,0),0,0),I16105-TIME(VLOOKUP($C$6,Reference!$B$12:$C$16,2,0),0,0)+TIME(1,0,0)))</f>
        <v>42310.833333333328</v>
      </c>
      <c r="I16105" s="29">
        <v>42311.041666666664</v>
      </c>
      <c r="J16105" s="42">
        <v>12863</v>
      </c>
    </row>
    <row r="16106" spans="5:10" x14ac:dyDescent="0.25">
      <c r="E16106" s="19">
        <f t="shared" si="753"/>
        <v>227</v>
      </c>
      <c r="F16106" s="28" t="str">
        <f t="shared" si="754"/>
        <v>11/2/2015</v>
      </c>
      <c r="G16106" s="28" t="str">
        <f t="shared" si="755"/>
        <v>21</v>
      </c>
      <c r="H16106" s="29">
        <f>IF(I16106="","",IF($C$7="HB",I16106-TIME(VLOOKUP($C$6,Reference!$B$12:$C$16,2,0),0,0),I16106-TIME(VLOOKUP($C$6,Reference!$B$12:$C$16,2,0),0,0)+TIME(1,0,0)))</f>
        <v>42310.875</v>
      </c>
      <c r="I16106" s="29">
        <v>42311.083333333336</v>
      </c>
      <c r="J16106" s="42">
        <v>13084</v>
      </c>
    </row>
    <row r="16107" spans="5:10" x14ac:dyDescent="0.25">
      <c r="E16107" s="19">
        <f t="shared" si="753"/>
        <v>227</v>
      </c>
      <c r="F16107" s="28" t="str">
        <f t="shared" si="754"/>
        <v>11/2/2015</v>
      </c>
      <c r="G16107" s="28" t="str">
        <f t="shared" si="755"/>
        <v>22</v>
      </c>
      <c r="H16107" s="29">
        <f>IF(I16107="","",IF($C$7="HB",I16107-TIME(VLOOKUP($C$6,Reference!$B$12:$C$16,2,0),0,0),I16107-TIME(VLOOKUP($C$6,Reference!$B$12:$C$16,2,0),0,0)+TIME(1,0,0)))</f>
        <v>42310.916666666664</v>
      </c>
      <c r="I16107" s="29">
        <v>42311.125</v>
      </c>
      <c r="J16107" s="42">
        <v>12732</v>
      </c>
    </row>
    <row r="16108" spans="5:10" x14ac:dyDescent="0.25">
      <c r="E16108" s="19">
        <f t="shared" si="753"/>
        <v>227</v>
      </c>
      <c r="F16108" s="28" t="str">
        <f t="shared" si="754"/>
        <v>11/2/2015</v>
      </c>
      <c r="G16108" s="28" t="str">
        <f t="shared" si="755"/>
        <v>23</v>
      </c>
      <c r="H16108" s="29">
        <f>IF(I16108="","",IF($C$7="HB",I16108-TIME(VLOOKUP($C$6,Reference!$B$12:$C$16,2,0),0,0),I16108-TIME(VLOOKUP($C$6,Reference!$B$12:$C$16,2,0),0,0)+TIME(1,0,0)))</f>
        <v>42310.958333333328</v>
      </c>
      <c r="I16108" s="29">
        <v>42311.166666666664</v>
      </c>
      <c r="J16108" s="42">
        <v>12218</v>
      </c>
    </row>
    <row r="16109" spans="5:10" x14ac:dyDescent="0.25">
      <c r="E16109" s="19">
        <f t="shared" si="753"/>
        <v>227</v>
      </c>
      <c r="F16109" s="28" t="str">
        <f t="shared" si="754"/>
        <v>11/3/2015</v>
      </c>
      <c r="G16109" s="28" t="str">
        <f t="shared" si="755"/>
        <v>0</v>
      </c>
      <c r="H16109" s="29">
        <f>IF(I16109="","",IF($C$7="HB",I16109-TIME(VLOOKUP($C$6,Reference!$B$12:$C$16,2,0),0,0),I16109-TIME(VLOOKUP($C$6,Reference!$B$12:$C$16,2,0),0,0)+TIME(1,0,0)))</f>
        <v>42311</v>
      </c>
      <c r="I16109" s="29">
        <v>42311.208333333336</v>
      </c>
      <c r="J16109" s="42">
        <v>11467</v>
      </c>
    </row>
    <row r="16110" spans="5:10" x14ac:dyDescent="0.25">
      <c r="E16110" s="19">
        <f t="shared" si="753"/>
        <v>227</v>
      </c>
      <c r="F16110" s="28" t="str">
        <f t="shared" si="754"/>
        <v>11/3/2015</v>
      </c>
      <c r="G16110" s="28" t="str">
        <f t="shared" si="755"/>
        <v>1</v>
      </c>
      <c r="H16110" s="29">
        <f>IF(I16110="","",IF($C$7="HB",I16110-TIME(VLOOKUP($C$6,Reference!$B$12:$C$16,2,0),0,0),I16110-TIME(VLOOKUP($C$6,Reference!$B$12:$C$16,2,0),0,0)+TIME(1,0,0)))</f>
        <v>42311.041666666664</v>
      </c>
      <c r="I16110" s="29">
        <v>42311.25</v>
      </c>
      <c r="J16110" s="42">
        <v>10553</v>
      </c>
    </row>
    <row r="16111" spans="5:10" x14ac:dyDescent="0.25">
      <c r="E16111" s="19">
        <f t="shared" si="753"/>
        <v>227</v>
      </c>
      <c r="F16111" s="28" t="str">
        <f t="shared" si="754"/>
        <v>11/3/2015</v>
      </c>
      <c r="G16111" s="28" t="str">
        <f t="shared" si="755"/>
        <v>2</v>
      </c>
      <c r="H16111" s="29">
        <f>IF(I16111="","",IF($C$7="HB",I16111-TIME(VLOOKUP($C$6,Reference!$B$12:$C$16,2,0),0,0),I16111-TIME(VLOOKUP($C$6,Reference!$B$12:$C$16,2,0),0,0)+TIME(1,0,0)))</f>
        <v>42311.083333333328</v>
      </c>
      <c r="I16111" s="29">
        <v>42311.291666666664</v>
      </c>
      <c r="J16111" s="42">
        <v>9763</v>
      </c>
    </row>
    <row r="16112" spans="5:10" x14ac:dyDescent="0.25">
      <c r="E16112" s="19">
        <f t="shared" si="753"/>
        <v>227</v>
      </c>
      <c r="F16112" s="28" t="str">
        <f t="shared" si="754"/>
        <v>11/3/2015</v>
      </c>
      <c r="G16112" s="28" t="str">
        <f t="shared" si="755"/>
        <v>3</v>
      </c>
      <c r="H16112" s="29">
        <f>IF(I16112="","",IF($C$7="HB",I16112-TIME(VLOOKUP($C$6,Reference!$B$12:$C$16,2,0),0,0),I16112-TIME(VLOOKUP($C$6,Reference!$B$12:$C$16,2,0),0,0)+TIME(1,0,0)))</f>
        <v>42311.125</v>
      </c>
      <c r="I16112" s="29">
        <v>42311.333333333336</v>
      </c>
      <c r="J16112" s="42">
        <v>9316</v>
      </c>
    </row>
    <row r="16113" spans="5:10" x14ac:dyDescent="0.25">
      <c r="E16113" s="19">
        <f t="shared" si="753"/>
        <v>227</v>
      </c>
      <c r="F16113" s="28" t="str">
        <f t="shared" si="754"/>
        <v>11/3/2015</v>
      </c>
      <c r="G16113" s="28" t="str">
        <f t="shared" si="755"/>
        <v>4</v>
      </c>
      <c r="H16113" s="29">
        <f>IF(I16113="","",IF($C$7="HB",I16113-TIME(VLOOKUP($C$6,Reference!$B$12:$C$16,2,0),0,0),I16113-TIME(VLOOKUP($C$6,Reference!$B$12:$C$16,2,0),0,0)+TIME(1,0,0)))</f>
        <v>42311.166666666664</v>
      </c>
      <c r="I16113" s="29">
        <v>42311.375</v>
      </c>
      <c r="J16113" s="42">
        <v>9011</v>
      </c>
    </row>
    <row r="16114" spans="5:10" x14ac:dyDescent="0.25">
      <c r="E16114" s="19">
        <f t="shared" si="753"/>
        <v>227</v>
      </c>
      <c r="F16114" s="28" t="str">
        <f t="shared" si="754"/>
        <v>11/3/2015</v>
      </c>
      <c r="G16114" s="28" t="str">
        <f t="shared" si="755"/>
        <v>5</v>
      </c>
      <c r="H16114" s="29">
        <f>IF(I16114="","",IF($C$7="HB",I16114-TIME(VLOOKUP($C$6,Reference!$B$12:$C$16,2,0),0,0),I16114-TIME(VLOOKUP($C$6,Reference!$B$12:$C$16,2,0),0,0)+TIME(1,0,0)))</f>
        <v>42311.208333333328</v>
      </c>
      <c r="I16114" s="29">
        <v>42311.416666666664</v>
      </c>
      <c r="J16114" s="42">
        <v>8966</v>
      </c>
    </row>
    <row r="16115" spans="5:10" x14ac:dyDescent="0.25">
      <c r="E16115" s="19">
        <f t="shared" si="753"/>
        <v>227</v>
      </c>
      <c r="F16115" s="28" t="str">
        <f t="shared" si="754"/>
        <v>11/3/2015</v>
      </c>
      <c r="G16115" s="28" t="str">
        <f t="shared" si="755"/>
        <v>6</v>
      </c>
      <c r="H16115" s="29">
        <f>IF(I16115="","",IF($C$7="HB",I16115-TIME(VLOOKUP($C$6,Reference!$B$12:$C$16,2,0),0,0),I16115-TIME(VLOOKUP($C$6,Reference!$B$12:$C$16,2,0),0,0)+TIME(1,0,0)))</f>
        <v>42311.25</v>
      </c>
      <c r="I16115" s="29">
        <v>42311.458333333336</v>
      </c>
      <c r="J16115" s="42">
        <v>9187</v>
      </c>
    </row>
    <row r="16116" spans="5:10" x14ac:dyDescent="0.25">
      <c r="E16116" s="19">
        <f t="shared" si="753"/>
        <v>227</v>
      </c>
      <c r="F16116" s="28" t="str">
        <f t="shared" si="754"/>
        <v>11/3/2015</v>
      </c>
      <c r="G16116" s="28" t="str">
        <f t="shared" si="755"/>
        <v>7</v>
      </c>
      <c r="H16116" s="29">
        <f>IF(I16116="","",IF($C$7="HB",I16116-TIME(VLOOKUP($C$6,Reference!$B$12:$C$16,2,0),0,0),I16116-TIME(VLOOKUP($C$6,Reference!$B$12:$C$16,2,0),0,0)+TIME(1,0,0)))</f>
        <v>42311.291666666664</v>
      </c>
      <c r="I16116" s="29">
        <v>42311.5</v>
      </c>
      <c r="J16116" s="42">
        <v>9302</v>
      </c>
    </row>
    <row r="16117" spans="5:10" x14ac:dyDescent="0.25">
      <c r="E16117" s="19">
        <f t="shared" si="753"/>
        <v>227</v>
      </c>
      <c r="F16117" s="28" t="str">
        <f t="shared" si="754"/>
        <v>11/3/2015</v>
      </c>
      <c r="G16117" s="28" t="str">
        <f t="shared" si="755"/>
        <v>8</v>
      </c>
      <c r="H16117" s="29">
        <f>IF(I16117="","",IF($C$7="HB",I16117-TIME(VLOOKUP($C$6,Reference!$B$12:$C$16,2,0),0,0),I16117-TIME(VLOOKUP($C$6,Reference!$B$12:$C$16,2,0),0,0)+TIME(1,0,0)))</f>
        <v>42311.333333333328</v>
      </c>
      <c r="I16117" s="29">
        <v>42311.541666666664</v>
      </c>
      <c r="J16117" s="42">
        <v>9681</v>
      </c>
    </row>
    <row r="16118" spans="5:10" x14ac:dyDescent="0.25">
      <c r="E16118" s="19">
        <f t="shared" si="753"/>
        <v>227</v>
      </c>
      <c r="F16118" s="28" t="str">
        <f t="shared" si="754"/>
        <v>11/3/2015</v>
      </c>
      <c r="G16118" s="28" t="str">
        <f t="shared" si="755"/>
        <v>9</v>
      </c>
      <c r="H16118" s="29">
        <f>IF(I16118="","",IF($C$7="HB",I16118-TIME(VLOOKUP($C$6,Reference!$B$12:$C$16,2,0),0,0),I16118-TIME(VLOOKUP($C$6,Reference!$B$12:$C$16,2,0),0,0)+TIME(1,0,0)))</f>
        <v>42311.375</v>
      </c>
      <c r="I16118" s="29">
        <v>42311.583333333336</v>
      </c>
      <c r="J16118" s="42">
        <v>10737</v>
      </c>
    </row>
    <row r="16119" spans="5:10" x14ac:dyDescent="0.25">
      <c r="E16119" s="19">
        <f t="shared" si="753"/>
        <v>227</v>
      </c>
      <c r="F16119" s="28" t="str">
        <f t="shared" si="754"/>
        <v>11/3/2015</v>
      </c>
      <c r="G16119" s="28" t="str">
        <f t="shared" si="755"/>
        <v>10</v>
      </c>
      <c r="H16119" s="29">
        <f>IF(I16119="","",IF($C$7="HB",I16119-TIME(VLOOKUP($C$6,Reference!$B$12:$C$16,2,0),0,0),I16119-TIME(VLOOKUP($C$6,Reference!$B$12:$C$16,2,0),0,0)+TIME(1,0,0)))</f>
        <v>42311.416666666664</v>
      </c>
      <c r="I16119" s="29">
        <v>42311.625</v>
      </c>
      <c r="J16119" s="42">
        <v>11317</v>
      </c>
    </row>
    <row r="16120" spans="5:10" x14ac:dyDescent="0.25">
      <c r="E16120" s="19">
        <f t="shared" si="753"/>
        <v>227</v>
      </c>
      <c r="F16120" s="28" t="str">
        <f t="shared" si="754"/>
        <v>11/3/2015</v>
      </c>
      <c r="G16120" s="28" t="str">
        <f t="shared" si="755"/>
        <v>11</v>
      </c>
      <c r="H16120" s="29">
        <f>IF(I16120="","",IF($C$7="HB",I16120-TIME(VLOOKUP($C$6,Reference!$B$12:$C$16,2,0),0,0),I16120-TIME(VLOOKUP($C$6,Reference!$B$12:$C$16,2,0),0,0)+TIME(1,0,0)))</f>
        <v>42311.458333333328</v>
      </c>
      <c r="I16120" s="29">
        <v>42311.666666666664</v>
      </c>
      <c r="J16120" s="42">
        <v>11423</v>
      </c>
    </row>
    <row r="16121" spans="5:10" x14ac:dyDescent="0.25">
      <c r="E16121" s="19">
        <f t="shared" si="753"/>
        <v>227</v>
      </c>
      <c r="F16121" s="28" t="str">
        <f t="shared" si="754"/>
        <v>11/3/2015</v>
      </c>
      <c r="G16121" s="28" t="str">
        <f t="shared" si="755"/>
        <v>12</v>
      </c>
      <c r="H16121" s="29">
        <f>IF(I16121="","",IF($C$7="HB",I16121-TIME(VLOOKUP($C$6,Reference!$B$12:$C$16,2,0),0,0),I16121-TIME(VLOOKUP($C$6,Reference!$B$12:$C$16,2,0),0,0)+TIME(1,0,0)))</f>
        <v>42311.5</v>
      </c>
      <c r="I16121" s="29">
        <v>42311.708333333336</v>
      </c>
      <c r="J16121" s="42">
        <v>11674</v>
      </c>
    </row>
    <row r="16122" spans="5:10" x14ac:dyDescent="0.25">
      <c r="E16122" s="19">
        <f t="shared" si="753"/>
        <v>227</v>
      </c>
      <c r="F16122" s="28" t="str">
        <f t="shared" si="754"/>
        <v>11/3/2015</v>
      </c>
      <c r="G16122" s="28" t="str">
        <f t="shared" si="755"/>
        <v>13</v>
      </c>
      <c r="H16122" s="29">
        <f>IF(I16122="","",IF($C$7="HB",I16122-TIME(VLOOKUP($C$6,Reference!$B$12:$C$16,2,0),0,0),I16122-TIME(VLOOKUP($C$6,Reference!$B$12:$C$16,2,0),0,0)+TIME(1,0,0)))</f>
        <v>42311.541666666664</v>
      </c>
      <c r="I16122" s="29">
        <v>42311.75</v>
      </c>
      <c r="J16122" s="42">
        <v>11198</v>
      </c>
    </row>
    <row r="16123" spans="5:10" x14ac:dyDescent="0.25">
      <c r="E16123" s="19">
        <f t="shared" si="753"/>
        <v>227</v>
      </c>
      <c r="F16123" s="28" t="str">
        <f t="shared" si="754"/>
        <v>11/3/2015</v>
      </c>
      <c r="G16123" s="28" t="str">
        <f t="shared" si="755"/>
        <v>14</v>
      </c>
      <c r="H16123" s="29">
        <f>IF(I16123="","",IF($C$7="HB",I16123-TIME(VLOOKUP($C$6,Reference!$B$12:$C$16,2,0),0,0),I16123-TIME(VLOOKUP($C$6,Reference!$B$12:$C$16,2,0),0,0)+TIME(1,0,0)))</f>
        <v>42311.583333333328</v>
      </c>
      <c r="I16123" s="29">
        <v>42311.791666666664</v>
      </c>
      <c r="J16123" s="42">
        <v>11063</v>
      </c>
    </row>
    <row r="16124" spans="5:10" x14ac:dyDescent="0.25">
      <c r="E16124" s="19">
        <f t="shared" si="753"/>
        <v>227</v>
      </c>
      <c r="F16124" s="28" t="str">
        <f t="shared" si="754"/>
        <v>11/3/2015</v>
      </c>
      <c r="G16124" s="28" t="str">
        <f t="shared" si="755"/>
        <v>15</v>
      </c>
      <c r="H16124" s="29">
        <f>IF(I16124="","",IF($C$7="HB",I16124-TIME(VLOOKUP($C$6,Reference!$B$12:$C$16,2,0),0,0),I16124-TIME(VLOOKUP($C$6,Reference!$B$12:$C$16,2,0),0,0)+TIME(1,0,0)))</f>
        <v>42311.625</v>
      </c>
      <c r="I16124" s="29">
        <v>42311.833333333336</v>
      </c>
      <c r="J16124" s="42">
        <v>11045</v>
      </c>
    </row>
    <row r="16125" spans="5:10" x14ac:dyDescent="0.25">
      <c r="E16125" s="19">
        <f t="shared" si="753"/>
        <v>227</v>
      </c>
      <c r="F16125" s="28" t="str">
        <f t="shared" si="754"/>
        <v>11/3/2015</v>
      </c>
      <c r="G16125" s="28" t="str">
        <f t="shared" si="755"/>
        <v>16</v>
      </c>
      <c r="H16125" s="29">
        <f>IF(I16125="","",IF($C$7="HB",I16125-TIME(VLOOKUP($C$6,Reference!$B$12:$C$16,2,0),0,0),I16125-TIME(VLOOKUP($C$6,Reference!$B$12:$C$16,2,0),0,0)+TIME(1,0,0)))</f>
        <v>42311.666666666664</v>
      </c>
      <c r="I16125" s="29">
        <v>42311.875</v>
      </c>
      <c r="J16125" s="42">
        <v>11151</v>
      </c>
    </row>
    <row r="16126" spans="5:10" x14ac:dyDescent="0.25">
      <c r="E16126" s="19">
        <f t="shared" si="753"/>
        <v>227</v>
      </c>
      <c r="F16126" s="28" t="str">
        <f t="shared" si="754"/>
        <v>11/3/2015</v>
      </c>
      <c r="G16126" s="28" t="str">
        <f t="shared" si="755"/>
        <v>17</v>
      </c>
      <c r="H16126" s="29">
        <f>IF(I16126="","",IF($C$7="HB",I16126-TIME(VLOOKUP($C$6,Reference!$B$12:$C$16,2,0),0,0),I16126-TIME(VLOOKUP($C$6,Reference!$B$12:$C$16,2,0),0,0)+TIME(1,0,0)))</f>
        <v>42311.708333333328</v>
      </c>
      <c r="I16126" s="29">
        <v>42311.916666666664</v>
      </c>
      <c r="J16126" s="42">
        <v>11228</v>
      </c>
    </row>
    <row r="16127" spans="5:10" x14ac:dyDescent="0.25">
      <c r="E16127" s="19">
        <f t="shared" si="753"/>
        <v>227</v>
      </c>
      <c r="F16127" s="28" t="str">
        <f t="shared" si="754"/>
        <v>11/3/2015</v>
      </c>
      <c r="G16127" s="28" t="str">
        <f t="shared" si="755"/>
        <v>18</v>
      </c>
      <c r="H16127" s="29">
        <f>IF(I16127="","",IF($C$7="HB",I16127-TIME(VLOOKUP($C$6,Reference!$B$12:$C$16,2,0),0,0),I16127-TIME(VLOOKUP($C$6,Reference!$B$12:$C$16,2,0),0,0)+TIME(1,0,0)))</f>
        <v>42311.75</v>
      </c>
      <c r="I16127" s="29">
        <v>42311.958333333336</v>
      </c>
      <c r="J16127" s="42">
        <v>11389</v>
      </c>
    </row>
    <row r="16128" spans="5:10" x14ac:dyDescent="0.25">
      <c r="E16128" s="19">
        <f t="shared" si="753"/>
        <v>227</v>
      </c>
      <c r="F16128" s="28" t="str">
        <f t="shared" si="754"/>
        <v>11/3/2015</v>
      </c>
      <c r="G16128" s="28" t="str">
        <f t="shared" si="755"/>
        <v>19</v>
      </c>
      <c r="H16128" s="29">
        <f>IF(I16128="","",IF($C$7="HB",I16128-TIME(VLOOKUP($C$6,Reference!$B$12:$C$16,2,0),0,0),I16128-TIME(VLOOKUP($C$6,Reference!$B$12:$C$16,2,0),0,0)+TIME(1,0,0)))</f>
        <v>42311.791666666664</v>
      </c>
      <c r="I16128" s="29">
        <v>42312</v>
      </c>
      <c r="J16128" s="42">
        <v>11819</v>
      </c>
    </row>
    <row r="16129" spans="5:10" x14ac:dyDescent="0.25">
      <c r="E16129" s="19">
        <f t="shared" si="753"/>
        <v>227</v>
      </c>
      <c r="F16129" s="28" t="str">
        <f t="shared" si="754"/>
        <v>11/3/2015</v>
      </c>
      <c r="G16129" s="28" t="str">
        <f t="shared" si="755"/>
        <v>20</v>
      </c>
      <c r="H16129" s="29">
        <f>IF(I16129="","",IF($C$7="HB",I16129-TIME(VLOOKUP($C$6,Reference!$B$12:$C$16,2,0),0,0),I16129-TIME(VLOOKUP($C$6,Reference!$B$12:$C$16,2,0),0,0)+TIME(1,0,0)))</f>
        <v>42311.833333333328</v>
      </c>
      <c r="I16129" s="29">
        <v>42312.041666666664</v>
      </c>
      <c r="J16129" s="42">
        <v>12812</v>
      </c>
    </row>
    <row r="16130" spans="5:10" x14ac:dyDescent="0.25">
      <c r="E16130" s="19">
        <f t="shared" si="753"/>
        <v>227</v>
      </c>
      <c r="F16130" s="28" t="str">
        <f t="shared" si="754"/>
        <v>11/3/2015</v>
      </c>
      <c r="G16130" s="28" t="str">
        <f t="shared" si="755"/>
        <v>21</v>
      </c>
      <c r="H16130" s="29">
        <f>IF(I16130="","",IF($C$7="HB",I16130-TIME(VLOOKUP($C$6,Reference!$B$12:$C$16,2,0),0,0),I16130-TIME(VLOOKUP($C$6,Reference!$B$12:$C$16,2,0),0,0)+TIME(1,0,0)))</f>
        <v>42311.875</v>
      </c>
      <c r="I16130" s="29">
        <v>42312.083333333336</v>
      </c>
      <c r="J16130" s="42">
        <v>13174</v>
      </c>
    </row>
    <row r="16131" spans="5:10" x14ac:dyDescent="0.25">
      <c r="E16131" s="19">
        <f t="shared" si="753"/>
        <v>227</v>
      </c>
      <c r="F16131" s="28" t="str">
        <f t="shared" si="754"/>
        <v>11/3/2015</v>
      </c>
      <c r="G16131" s="28" t="str">
        <f t="shared" si="755"/>
        <v>22</v>
      </c>
      <c r="H16131" s="29">
        <f>IF(I16131="","",IF($C$7="HB",I16131-TIME(VLOOKUP($C$6,Reference!$B$12:$C$16,2,0),0,0),I16131-TIME(VLOOKUP($C$6,Reference!$B$12:$C$16,2,0),0,0)+TIME(1,0,0)))</f>
        <v>42311.916666666664</v>
      </c>
      <c r="I16131" s="29">
        <v>42312.125</v>
      </c>
      <c r="J16131" s="42">
        <v>12883</v>
      </c>
    </row>
    <row r="16132" spans="5:10" x14ac:dyDescent="0.25">
      <c r="E16132" s="19">
        <f t="shared" si="753"/>
        <v>227</v>
      </c>
      <c r="F16132" s="28" t="str">
        <f t="shared" si="754"/>
        <v>11/3/2015</v>
      </c>
      <c r="G16132" s="28" t="str">
        <f t="shared" si="755"/>
        <v>23</v>
      </c>
      <c r="H16132" s="29">
        <f>IF(I16132="","",IF($C$7="HB",I16132-TIME(VLOOKUP($C$6,Reference!$B$12:$C$16,2,0),0,0),I16132-TIME(VLOOKUP($C$6,Reference!$B$12:$C$16,2,0),0,0)+TIME(1,0,0)))</f>
        <v>42311.958333333328</v>
      </c>
      <c r="I16132" s="29">
        <v>42312.166666666664</v>
      </c>
      <c r="J16132" s="42">
        <v>12439</v>
      </c>
    </row>
    <row r="16133" spans="5:10" x14ac:dyDescent="0.25">
      <c r="E16133" s="19">
        <f t="shared" si="753"/>
        <v>227</v>
      </c>
      <c r="F16133" s="28" t="str">
        <f t="shared" si="754"/>
        <v>11/4/2015</v>
      </c>
      <c r="G16133" s="28" t="str">
        <f t="shared" si="755"/>
        <v>0</v>
      </c>
      <c r="H16133" s="29">
        <f>IF(I16133="","",IF($C$7="HB",I16133-TIME(VLOOKUP($C$6,Reference!$B$12:$C$16,2,0),0,0),I16133-TIME(VLOOKUP($C$6,Reference!$B$12:$C$16,2,0),0,0)+TIME(1,0,0)))</f>
        <v>42312</v>
      </c>
      <c r="I16133" s="29">
        <v>42312.208333333336</v>
      </c>
      <c r="J16133" s="42">
        <v>11662</v>
      </c>
    </row>
    <row r="16134" spans="5:10" x14ac:dyDescent="0.25">
      <c r="E16134" s="19">
        <f t="shared" ref="E16134:E16197" si="756">$C$16</f>
        <v>227</v>
      </c>
      <c r="F16134" s="28" t="str">
        <f t="shared" ref="F16134:F16197" si="757">TEXT(H16134,"m/d/yyyy")</f>
        <v>11/4/2015</v>
      </c>
      <c r="G16134" s="28" t="str">
        <f t="shared" ref="G16134:G16197" si="758">TEXT(H16134,"h")</f>
        <v>1</v>
      </c>
      <c r="H16134" s="29">
        <f>IF(I16134="","",IF($C$7="HB",I16134-TIME(VLOOKUP($C$6,Reference!$B$12:$C$16,2,0),0,0),I16134-TIME(VLOOKUP($C$6,Reference!$B$12:$C$16,2,0),0,0)+TIME(1,0,0)))</f>
        <v>42312.041666666664</v>
      </c>
      <c r="I16134" s="29">
        <v>42312.25</v>
      </c>
      <c r="J16134" s="42">
        <v>10737</v>
      </c>
    </row>
    <row r="16135" spans="5:10" x14ac:dyDescent="0.25">
      <c r="E16135" s="19">
        <f t="shared" si="756"/>
        <v>227</v>
      </c>
      <c r="F16135" s="28" t="str">
        <f t="shared" si="757"/>
        <v>11/4/2015</v>
      </c>
      <c r="G16135" s="28" t="str">
        <f t="shared" si="758"/>
        <v>2</v>
      </c>
      <c r="H16135" s="29">
        <f>IF(I16135="","",IF($C$7="HB",I16135-TIME(VLOOKUP($C$6,Reference!$B$12:$C$16,2,0),0,0),I16135-TIME(VLOOKUP($C$6,Reference!$B$12:$C$16,2,0),0,0)+TIME(1,0,0)))</f>
        <v>42312.083333333328</v>
      </c>
      <c r="I16135" s="29">
        <v>42312.291666666664</v>
      </c>
      <c r="J16135" s="42">
        <v>9944</v>
      </c>
    </row>
    <row r="16136" spans="5:10" x14ac:dyDescent="0.25">
      <c r="E16136" s="19">
        <f t="shared" si="756"/>
        <v>227</v>
      </c>
      <c r="F16136" s="28" t="str">
        <f t="shared" si="757"/>
        <v>11/4/2015</v>
      </c>
      <c r="G16136" s="28" t="str">
        <f t="shared" si="758"/>
        <v>3</v>
      </c>
      <c r="H16136" s="29">
        <f>IF(I16136="","",IF($C$7="HB",I16136-TIME(VLOOKUP($C$6,Reference!$B$12:$C$16,2,0),0,0),I16136-TIME(VLOOKUP($C$6,Reference!$B$12:$C$16,2,0),0,0)+TIME(1,0,0)))</f>
        <v>42312.125</v>
      </c>
      <c r="I16136" s="29">
        <v>42312.333333333336</v>
      </c>
      <c r="J16136" s="42">
        <v>9505</v>
      </c>
    </row>
    <row r="16137" spans="5:10" x14ac:dyDescent="0.25">
      <c r="E16137" s="19">
        <f t="shared" si="756"/>
        <v>227</v>
      </c>
      <c r="F16137" s="28" t="str">
        <f t="shared" si="757"/>
        <v>11/4/2015</v>
      </c>
      <c r="G16137" s="28" t="str">
        <f t="shared" si="758"/>
        <v>4</v>
      </c>
      <c r="H16137" s="29">
        <f>IF(I16137="","",IF($C$7="HB",I16137-TIME(VLOOKUP($C$6,Reference!$B$12:$C$16,2,0),0,0),I16137-TIME(VLOOKUP($C$6,Reference!$B$12:$C$16,2,0),0,0)+TIME(1,0,0)))</f>
        <v>42312.166666666664</v>
      </c>
      <c r="I16137" s="29">
        <v>42312.375</v>
      </c>
      <c r="J16137" s="42">
        <v>9569</v>
      </c>
    </row>
    <row r="16138" spans="5:10" x14ac:dyDescent="0.25">
      <c r="E16138" s="19">
        <f t="shared" si="756"/>
        <v>227</v>
      </c>
      <c r="F16138" s="28" t="str">
        <f t="shared" si="757"/>
        <v>11/4/2015</v>
      </c>
      <c r="G16138" s="28" t="str">
        <f t="shared" si="758"/>
        <v>5</v>
      </c>
      <c r="H16138" s="29">
        <f>IF(I16138="","",IF($C$7="HB",I16138-TIME(VLOOKUP($C$6,Reference!$B$12:$C$16,2,0),0,0),I16138-TIME(VLOOKUP($C$6,Reference!$B$12:$C$16,2,0),0,0)+TIME(1,0,0)))</f>
        <v>42312.208333333328</v>
      </c>
      <c r="I16138" s="29">
        <v>42312.416666666664</v>
      </c>
      <c r="J16138" s="42">
        <v>9424</v>
      </c>
    </row>
    <row r="16139" spans="5:10" x14ac:dyDescent="0.25">
      <c r="E16139" s="19">
        <f t="shared" si="756"/>
        <v>227</v>
      </c>
      <c r="F16139" s="28" t="str">
        <f t="shared" si="757"/>
        <v>11/4/2015</v>
      </c>
      <c r="G16139" s="28" t="str">
        <f t="shared" si="758"/>
        <v>6</v>
      </c>
      <c r="H16139" s="29">
        <f>IF(I16139="","",IF($C$7="HB",I16139-TIME(VLOOKUP($C$6,Reference!$B$12:$C$16,2,0),0,0),I16139-TIME(VLOOKUP($C$6,Reference!$B$12:$C$16,2,0),0,0)+TIME(1,0,0)))</f>
        <v>42312.25</v>
      </c>
      <c r="I16139" s="29">
        <v>42312.458333333336</v>
      </c>
      <c r="J16139" s="42">
        <v>9401</v>
      </c>
    </row>
    <row r="16140" spans="5:10" x14ac:dyDescent="0.25">
      <c r="E16140" s="19">
        <f t="shared" si="756"/>
        <v>227</v>
      </c>
      <c r="F16140" s="28" t="str">
        <f t="shared" si="757"/>
        <v>11/4/2015</v>
      </c>
      <c r="G16140" s="28" t="str">
        <f t="shared" si="758"/>
        <v>7</v>
      </c>
      <c r="H16140" s="29">
        <f>IF(I16140="","",IF($C$7="HB",I16140-TIME(VLOOKUP($C$6,Reference!$B$12:$C$16,2,0),0,0),I16140-TIME(VLOOKUP($C$6,Reference!$B$12:$C$16,2,0),0,0)+TIME(1,0,0)))</f>
        <v>42312.291666666664</v>
      </c>
      <c r="I16140" s="29">
        <v>42312.5</v>
      </c>
      <c r="J16140" s="42">
        <v>9321</v>
      </c>
    </row>
    <row r="16141" spans="5:10" x14ac:dyDescent="0.25">
      <c r="E16141" s="19">
        <f t="shared" si="756"/>
        <v>227</v>
      </c>
      <c r="F16141" s="28" t="str">
        <f t="shared" si="757"/>
        <v>11/4/2015</v>
      </c>
      <c r="G16141" s="28" t="str">
        <f t="shared" si="758"/>
        <v>8</v>
      </c>
      <c r="H16141" s="29">
        <f>IF(I16141="","",IF($C$7="HB",I16141-TIME(VLOOKUP($C$6,Reference!$B$12:$C$16,2,0),0,0),I16141-TIME(VLOOKUP($C$6,Reference!$B$12:$C$16,2,0),0,0)+TIME(1,0,0)))</f>
        <v>42312.333333333328</v>
      </c>
      <c r="I16141" s="29">
        <v>42312.541666666664</v>
      </c>
      <c r="J16141" s="42">
        <v>9921</v>
      </c>
    </row>
    <row r="16142" spans="5:10" x14ac:dyDescent="0.25">
      <c r="E16142" s="19">
        <f t="shared" si="756"/>
        <v>227</v>
      </c>
      <c r="F16142" s="28" t="str">
        <f t="shared" si="757"/>
        <v>11/4/2015</v>
      </c>
      <c r="G16142" s="28" t="str">
        <f t="shared" si="758"/>
        <v>9</v>
      </c>
      <c r="H16142" s="29">
        <f>IF(I16142="","",IF($C$7="HB",I16142-TIME(VLOOKUP($C$6,Reference!$B$12:$C$16,2,0),0,0),I16142-TIME(VLOOKUP($C$6,Reference!$B$12:$C$16,2,0),0,0)+TIME(1,0,0)))</f>
        <v>42312.375</v>
      </c>
      <c r="I16142" s="29">
        <v>42312.583333333336</v>
      </c>
      <c r="J16142" s="42">
        <v>11027</v>
      </c>
    </row>
    <row r="16143" spans="5:10" x14ac:dyDescent="0.25">
      <c r="E16143" s="19">
        <f t="shared" si="756"/>
        <v>227</v>
      </c>
      <c r="F16143" s="28" t="str">
        <f t="shared" si="757"/>
        <v>11/4/2015</v>
      </c>
      <c r="G16143" s="28" t="str">
        <f t="shared" si="758"/>
        <v>10</v>
      </c>
      <c r="H16143" s="29">
        <f>IF(I16143="","",IF($C$7="HB",I16143-TIME(VLOOKUP($C$6,Reference!$B$12:$C$16,2,0),0,0),I16143-TIME(VLOOKUP($C$6,Reference!$B$12:$C$16,2,0),0,0)+TIME(1,0,0)))</f>
        <v>42312.416666666664</v>
      </c>
      <c r="I16143" s="29">
        <v>42312.625</v>
      </c>
      <c r="J16143" s="42">
        <v>11635</v>
      </c>
    </row>
    <row r="16144" spans="5:10" x14ac:dyDescent="0.25">
      <c r="E16144" s="19">
        <f t="shared" si="756"/>
        <v>227</v>
      </c>
      <c r="F16144" s="28" t="str">
        <f t="shared" si="757"/>
        <v>11/4/2015</v>
      </c>
      <c r="G16144" s="28" t="str">
        <f t="shared" si="758"/>
        <v>11</v>
      </c>
      <c r="H16144" s="29">
        <f>IF(I16144="","",IF($C$7="HB",I16144-TIME(VLOOKUP($C$6,Reference!$B$12:$C$16,2,0),0,0),I16144-TIME(VLOOKUP($C$6,Reference!$B$12:$C$16,2,0),0,0)+TIME(1,0,0)))</f>
        <v>42312.458333333328</v>
      </c>
      <c r="I16144" s="29">
        <v>42312.666666666664</v>
      </c>
      <c r="J16144" s="42">
        <v>11474</v>
      </c>
    </row>
    <row r="16145" spans="5:10" x14ac:dyDescent="0.25">
      <c r="E16145" s="19">
        <f t="shared" si="756"/>
        <v>227</v>
      </c>
      <c r="F16145" s="28" t="str">
        <f t="shared" si="757"/>
        <v>11/4/2015</v>
      </c>
      <c r="G16145" s="28" t="str">
        <f t="shared" si="758"/>
        <v>12</v>
      </c>
      <c r="H16145" s="29">
        <f>IF(I16145="","",IF($C$7="HB",I16145-TIME(VLOOKUP($C$6,Reference!$B$12:$C$16,2,0),0,0),I16145-TIME(VLOOKUP($C$6,Reference!$B$12:$C$16,2,0),0,0)+TIME(1,0,0)))</f>
        <v>42312.5</v>
      </c>
      <c r="I16145" s="29">
        <v>42312.708333333336</v>
      </c>
      <c r="J16145" s="42">
        <v>11334</v>
      </c>
    </row>
    <row r="16146" spans="5:10" x14ac:dyDescent="0.25">
      <c r="E16146" s="19">
        <f t="shared" si="756"/>
        <v>227</v>
      </c>
      <c r="F16146" s="28" t="str">
        <f t="shared" si="757"/>
        <v>11/4/2015</v>
      </c>
      <c r="G16146" s="28" t="str">
        <f t="shared" si="758"/>
        <v>13</v>
      </c>
      <c r="H16146" s="29">
        <f>IF(I16146="","",IF($C$7="HB",I16146-TIME(VLOOKUP($C$6,Reference!$B$12:$C$16,2,0),0,0),I16146-TIME(VLOOKUP($C$6,Reference!$B$12:$C$16,2,0),0,0)+TIME(1,0,0)))</f>
        <v>42312.541666666664</v>
      </c>
      <c r="I16146" s="29">
        <v>42312.75</v>
      </c>
      <c r="J16146" s="42">
        <v>11181</v>
      </c>
    </row>
    <row r="16147" spans="5:10" x14ac:dyDescent="0.25">
      <c r="E16147" s="19">
        <f t="shared" si="756"/>
        <v>227</v>
      </c>
      <c r="F16147" s="28" t="str">
        <f t="shared" si="757"/>
        <v>11/4/2015</v>
      </c>
      <c r="G16147" s="28" t="str">
        <f t="shared" si="758"/>
        <v>14</v>
      </c>
      <c r="H16147" s="29">
        <f>IF(I16147="","",IF($C$7="HB",I16147-TIME(VLOOKUP($C$6,Reference!$B$12:$C$16,2,0),0,0),I16147-TIME(VLOOKUP($C$6,Reference!$B$12:$C$16,2,0),0,0)+TIME(1,0,0)))</f>
        <v>42312.583333333328</v>
      </c>
      <c r="I16147" s="29">
        <v>42312.791666666664</v>
      </c>
      <c r="J16147" s="42">
        <v>11049</v>
      </c>
    </row>
    <row r="16148" spans="5:10" x14ac:dyDescent="0.25">
      <c r="E16148" s="19">
        <f t="shared" si="756"/>
        <v>227</v>
      </c>
      <c r="F16148" s="28" t="str">
        <f t="shared" si="757"/>
        <v>11/4/2015</v>
      </c>
      <c r="G16148" s="28" t="str">
        <f t="shared" si="758"/>
        <v>15</v>
      </c>
      <c r="H16148" s="29">
        <f>IF(I16148="","",IF($C$7="HB",I16148-TIME(VLOOKUP($C$6,Reference!$B$12:$C$16,2,0),0,0),I16148-TIME(VLOOKUP($C$6,Reference!$B$12:$C$16,2,0),0,0)+TIME(1,0,0)))</f>
        <v>42312.625</v>
      </c>
      <c r="I16148" s="29">
        <v>42312.833333333336</v>
      </c>
      <c r="J16148" s="42">
        <v>10998</v>
      </c>
    </row>
    <row r="16149" spans="5:10" x14ac:dyDescent="0.25">
      <c r="E16149" s="19">
        <f t="shared" si="756"/>
        <v>227</v>
      </c>
      <c r="F16149" s="28" t="str">
        <f t="shared" si="757"/>
        <v>11/4/2015</v>
      </c>
      <c r="G16149" s="28" t="str">
        <f t="shared" si="758"/>
        <v>16</v>
      </c>
      <c r="H16149" s="29">
        <f>IF(I16149="","",IF($C$7="HB",I16149-TIME(VLOOKUP($C$6,Reference!$B$12:$C$16,2,0),0,0),I16149-TIME(VLOOKUP($C$6,Reference!$B$12:$C$16,2,0),0,0)+TIME(1,0,0)))</f>
        <v>42312.666666666664</v>
      </c>
      <c r="I16149" s="29">
        <v>42312.875</v>
      </c>
      <c r="J16149" s="42">
        <v>11019</v>
      </c>
    </row>
    <row r="16150" spans="5:10" x14ac:dyDescent="0.25">
      <c r="E16150" s="19">
        <f t="shared" si="756"/>
        <v>227</v>
      </c>
      <c r="F16150" s="28" t="str">
        <f t="shared" si="757"/>
        <v>11/4/2015</v>
      </c>
      <c r="G16150" s="28" t="str">
        <f t="shared" si="758"/>
        <v>17</v>
      </c>
      <c r="H16150" s="29">
        <f>IF(I16150="","",IF($C$7="HB",I16150-TIME(VLOOKUP($C$6,Reference!$B$12:$C$16,2,0),0,0),I16150-TIME(VLOOKUP($C$6,Reference!$B$12:$C$16,2,0),0,0)+TIME(1,0,0)))</f>
        <v>42312.708333333328</v>
      </c>
      <c r="I16150" s="29">
        <v>42312.916666666664</v>
      </c>
      <c r="J16150" s="42">
        <v>11156</v>
      </c>
    </row>
    <row r="16151" spans="5:10" x14ac:dyDescent="0.25">
      <c r="E16151" s="19">
        <f t="shared" si="756"/>
        <v>227</v>
      </c>
      <c r="F16151" s="28" t="str">
        <f t="shared" si="757"/>
        <v>11/4/2015</v>
      </c>
      <c r="G16151" s="28" t="str">
        <f t="shared" si="758"/>
        <v>18</v>
      </c>
      <c r="H16151" s="29">
        <f>IF(I16151="","",IF($C$7="HB",I16151-TIME(VLOOKUP($C$6,Reference!$B$12:$C$16,2,0),0,0),I16151-TIME(VLOOKUP($C$6,Reference!$B$12:$C$16,2,0),0,0)+TIME(1,0,0)))</f>
        <v>42312.75</v>
      </c>
      <c r="I16151" s="29">
        <v>42312.958333333336</v>
      </c>
      <c r="J16151" s="42">
        <v>11425</v>
      </c>
    </row>
    <row r="16152" spans="5:10" x14ac:dyDescent="0.25">
      <c r="E16152" s="19">
        <f t="shared" si="756"/>
        <v>227</v>
      </c>
      <c r="F16152" s="28" t="str">
        <f t="shared" si="757"/>
        <v>11/4/2015</v>
      </c>
      <c r="G16152" s="28" t="str">
        <f t="shared" si="758"/>
        <v>19</v>
      </c>
      <c r="H16152" s="29">
        <f>IF(I16152="","",IF($C$7="HB",I16152-TIME(VLOOKUP($C$6,Reference!$B$12:$C$16,2,0),0,0),I16152-TIME(VLOOKUP($C$6,Reference!$B$12:$C$16,2,0),0,0)+TIME(1,0,0)))</f>
        <v>42312.791666666664</v>
      </c>
      <c r="I16152" s="29">
        <v>42313</v>
      </c>
      <c r="J16152" s="42">
        <v>11903</v>
      </c>
    </row>
    <row r="16153" spans="5:10" x14ac:dyDescent="0.25">
      <c r="E16153" s="19">
        <f t="shared" si="756"/>
        <v>227</v>
      </c>
      <c r="F16153" s="28" t="str">
        <f t="shared" si="757"/>
        <v>11/4/2015</v>
      </c>
      <c r="G16153" s="28" t="str">
        <f t="shared" si="758"/>
        <v>20</v>
      </c>
      <c r="H16153" s="29">
        <f>IF(I16153="","",IF($C$7="HB",I16153-TIME(VLOOKUP($C$6,Reference!$B$12:$C$16,2,0),0,0),I16153-TIME(VLOOKUP($C$6,Reference!$B$12:$C$16,2,0),0,0)+TIME(1,0,0)))</f>
        <v>42312.833333333328</v>
      </c>
      <c r="I16153" s="29">
        <v>42313.041666666664</v>
      </c>
      <c r="J16153" s="42">
        <v>12928</v>
      </c>
    </row>
    <row r="16154" spans="5:10" x14ac:dyDescent="0.25">
      <c r="E16154" s="19">
        <f t="shared" si="756"/>
        <v>227</v>
      </c>
      <c r="F16154" s="28" t="str">
        <f t="shared" si="757"/>
        <v>11/4/2015</v>
      </c>
      <c r="G16154" s="28" t="str">
        <f t="shared" si="758"/>
        <v>21</v>
      </c>
      <c r="H16154" s="29">
        <f>IF(I16154="","",IF($C$7="HB",I16154-TIME(VLOOKUP($C$6,Reference!$B$12:$C$16,2,0),0,0),I16154-TIME(VLOOKUP($C$6,Reference!$B$12:$C$16,2,0),0,0)+TIME(1,0,0)))</f>
        <v>42312.875</v>
      </c>
      <c r="I16154" s="29">
        <v>42313.083333333336</v>
      </c>
      <c r="J16154" s="42">
        <v>13287</v>
      </c>
    </row>
    <row r="16155" spans="5:10" x14ac:dyDescent="0.25">
      <c r="E16155" s="19">
        <f t="shared" si="756"/>
        <v>227</v>
      </c>
      <c r="F16155" s="28" t="str">
        <f t="shared" si="757"/>
        <v>11/4/2015</v>
      </c>
      <c r="G16155" s="28" t="str">
        <f t="shared" si="758"/>
        <v>22</v>
      </c>
      <c r="H16155" s="29">
        <f>IF(I16155="","",IF($C$7="HB",I16155-TIME(VLOOKUP($C$6,Reference!$B$12:$C$16,2,0),0,0),I16155-TIME(VLOOKUP($C$6,Reference!$B$12:$C$16,2,0),0,0)+TIME(1,0,0)))</f>
        <v>42312.916666666664</v>
      </c>
      <c r="I16155" s="29">
        <v>42313.125</v>
      </c>
      <c r="J16155" s="42">
        <v>13024</v>
      </c>
    </row>
    <row r="16156" spans="5:10" x14ac:dyDescent="0.25">
      <c r="E16156" s="19">
        <f t="shared" si="756"/>
        <v>227</v>
      </c>
      <c r="F16156" s="28" t="str">
        <f t="shared" si="757"/>
        <v>11/4/2015</v>
      </c>
      <c r="G16156" s="28" t="str">
        <f t="shared" si="758"/>
        <v>23</v>
      </c>
      <c r="H16156" s="29">
        <f>IF(I16156="","",IF($C$7="HB",I16156-TIME(VLOOKUP($C$6,Reference!$B$12:$C$16,2,0),0,0),I16156-TIME(VLOOKUP($C$6,Reference!$B$12:$C$16,2,0),0,0)+TIME(1,0,0)))</f>
        <v>42312.958333333328</v>
      </c>
      <c r="I16156" s="29">
        <v>42313.166666666664</v>
      </c>
      <c r="J16156" s="42">
        <v>12669</v>
      </c>
    </row>
    <row r="16157" spans="5:10" x14ac:dyDescent="0.25">
      <c r="E16157" s="19">
        <f t="shared" si="756"/>
        <v>227</v>
      </c>
      <c r="F16157" s="28" t="str">
        <f t="shared" si="757"/>
        <v>11/5/2015</v>
      </c>
      <c r="G16157" s="28" t="str">
        <f t="shared" si="758"/>
        <v>0</v>
      </c>
      <c r="H16157" s="29">
        <f>IF(I16157="","",IF($C$7="HB",I16157-TIME(VLOOKUP($C$6,Reference!$B$12:$C$16,2,0),0,0),I16157-TIME(VLOOKUP($C$6,Reference!$B$12:$C$16,2,0),0,0)+TIME(1,0,0)))</f>
        <v>42313</v>
      </c>
      <c r="I16157" s="29">
        <v>42313.208333333336</v>
      </c>
      <c r="J16157" s="42">
        <v>11965</v>
      </c>
    </row>
    <row r="16158" spans="5:10" x14ac:dyDescent="0.25">
      <c r="E16158" s="19">
        <f t="shared" si="756"/>
        <v>227</v>
      </c>
      <c r="F16158" s="28" t="str">
        <f t="shared" si="757"/>
        <v>11/5/2015</v>
      </c>
      <c r="G16158" s="28" t="str">
        <f t="shared" si="758"/>
        <v>1</v>
      </c>
      <c r="H16158" s="29">
        <f>IF(I16158="","",IF($C$7="HB",I16158-TIME(VLOOKUP($C$6,Reference!$B$12:$C$16,2,0),0,0),I16158-TIME(VLOOKUP($C$6,Reference!$B$12:$C$16,2,0),0,0)+TIME(1,0,0)))</f>
        <v>42313.041666666664</v>
      </c>
      <c r="I16158" s="29">
        <v>42313.25</v>
      </c>
      <c r="J16158" s="42">
        <v>10995</v>
      </c>
    </row>
    <row r="16159" spans="5:10" x14ac:dyDescent="0.25">
      <c r="E16159" s="19">
        <f t="shared" si="756"/>
        <v>227</v>
      </c>
      <c r="F16159" s="28" t="str">
        <f t="shared" si="757"/>
        <v>11/5/2015</v>
      </c>
      <c r="G16159" s="28" t="str">
        <f t="shared" si="758"/>
        <v>2</v>
      </c>
      <c r="H16159" s="29">
        <f>IF(I16159="","",IF($C$7="HB",I16159-TIME(VLOOKUP($C$6,Reference!$B$12:$C$16,2,0),0,0),I16159-TIME(VLOOKUP($C$6,Reference!$B$12:$C$16,2,0),0,0)+TIME(1,0,0)))</f>
        <v>42313.083333333328</v>
      </c>
      <c r="I16159" s="29">
        <v>42313.291666666664</v>
      </c>
      <c r="J16159" s="42">
        <v>10180</v>
      </c>
    </row>
    <row r="16160" spans="5:10" x14ac:dyDescent="0.25">
      <c r="E16160" s="19">
        <f t="shared" si="756"/>
        <v>227</v>
      </c>
      <c r="F16160" s="28" t="str">
        <f t="shared" si="757"/>
        <v>11/5/2015</v>
      </c>
      <c r="G16160" s="28" t="str">
        <f t="shared" si="758"/>
        <v>3</v>
      </c>
      <c r="H16160" s="29">
        <f>IF(I16160="","",IF($C$7="HB",I16160-TIME(VLOOKUP($C$6,Reference!$B$12:$C$16,2,0),0,0),I16160-TIME(VLOOKUP($C$6,Reference!$B$12:$C$16,2,0),0,0)+TIME(1,0,0)))</f>
        <v>42313.125</v>
      </c>
      <c r="I16160" s="29">
        <v>42313.333333333336</v>
      </c>
      <c r="J16160" s="42">
        <v>9738</v>
      </c>
    </row>
    <row r="16161" spans="5:10" x14ac:dyDescent="0.25">
      <c r="E16161" s="19">
        <f t="shared" si="756"/>
        <v>227</v>
      </c>
      <c r="F16161" s="28" t="str">
        <f t="shared" si="757"/>
        <v>11/5/2015</v>
      </c>
      <c r="G16161" s="28" t="str">
        <f t="shared" si="758"/>
        <v>4</v>
      </c>
      <c r="H16161" s="29">
        <f>IF(I16161="","",IF($C$7="HB",I16161-TIME(VLOOKUP($C$6,Reference!$B$12:$C$16,2,0),0,0),I16161-TIME(VLOOKUP($C$6,Reference!$B$12:$C$16,2,0),0,0)+TIME(1,0,0)))</f>
        <v>42313.166666666664</v>
      </c>
      <c r="I16161" s="29">
        <v>42313.375</v>
      </c>
      <c r="J16161" s="42">
        <v>9735</v>
      </c>
    </row>
    <row r="16162" spans="5:10" x14ac:dyDescent="0.25">
      <c r="E16162" s="19">
        <f t="shared" si="756"/>
        <v>227</v>
      </c>
      <c r="F16162" s="28" t="str">
        <f t="shared" si="757"/>
        <v>11/5/2015</v>
      </c>
      <c r="G16162" s="28" t="str">
        <f t="shared" si="758"/>
        <v>5</v>
      </c>
      <c r="H16162" s="29">
        <f>IF(I16162="","",IF($C$7="HB",I16162-TIME(VLOOKUP($C$6,Reference!$B$12:$C$16,2,0),0,0),I16162-TIME(VLOOKUP($C$6,Reference!$B$12:$C$16,2,0),0,0)+TIME(1,0,0)))</f>
        <v>42313.208333333328</v>
      </c>
      <c r="I16162" s="29">
        <v>42313.416666666664</v>
      </c>
      <c r="J16162" s="42">
        <v>9635</v>
      </c>
    </row>
    <row r="16163" spans="5:10" x14ac:dyDescent="0.25">
      <c r="E16163" s="19">
        <f t="shared" si="756"/>
        <v>227</v>
      </c>
      <c r="F16163" s="28" t="str">
        <f t="shared" si="757"/>
        <v>11/5/2015</v>
      </c>
      <c r="G16163" s="28" t="str">
        <f t="shared" si="758"/>
        <v>6</v>
      </c>
      <c r="H16163" s="29">
        <f>IF(I16163="","",IF($C$7="HB",I16163-TIME(VLOOKUP($C$6,Reference!$B$12:$C$16,2,0),0,0),I16163-TIME(VLOOKUP($C$6,Reference!$B$12:$C$16,2,0),0,0)+TIME(1,0,0)))</f>
        <v>42313.25</v>
      </c>
      <c r="I16163" s="29">
        <v>42313.458333333336</v>
      </c>
      <c r="J16163" s="42">
        <v>9622</v>
      </c>
    </row>
    <row r="16164" spans="5:10" x14ac:dyDescent="0.25">
      <c r="E16164" s="19">
        <f t="shared" si="756"/>
        <v>227</v>
      </c>
      <c r="F16164" s="28" t="str">
        <f t="shared" si="757"/>
        <v>11/5/2015</v>
      </c>
      <c r="G16164" s="28" t="str">
        <f t="shared" si="758"/>
        <v>7</v>
      </c>
      <c r="H16164" s="29">
        <f>IF(I16164="","",IF($C$7="HB",I16164-TIME(VLOOKUP($C$6,Reference!$B$12:$C$16,2,0),0,0),I16164-TIME(VLOOKUP($C$6,Reference!$B$12:$C$16,2,0),0,0)+TIME(1,0,0)))</f>
        <v>42313.291666666664</v>
      </c>
      <c r="I16164" s="29">
        <v>42313.5</v>
      </c>
      <c r="J16164" s="42">
        <v>9813</v>
      </c>
    </row>
    <row r="16165" spans="5:10" x14ac:dyDescent="0.25">
      <c r="E16165" s="19">
        <f t="shared" si="756"/>
        <v>227</v>
      </c>
      <c r="F16165" s="28" t="str">
        <f t="shared" si="757"/>
        <v>11/5/2015</v>
      </c>
      <c r="G16165" s="28" t="str">
        <f t="shared" si="758"/>
        <v>8</v>
      </c>
      <c r="H16165" s="29">
        <f>IF(I16165="","",IF($C$7="HB",I16165-TIME(VLOOKUP($C$6,Reference!$B$12:$C$16,2,0),0,0),I16165-TIME(VLOOKUP($C$6,Reference!$B$12:$C$16,2,0),0,0)+TIME(1,0,0)))</f>
        <v>42313.333333333328</v>
      </c>
      <c r="I16165" s="29">
        <v>42313.541666666664</v>
      </c>
      <c r="J16165" s="42">
        <v>10364</v>
      </c>
    </row>
    <row r="16166" spans="5:10" x14ac:dyDescent="0.25">
      <c r="E16166" s="19">
        <f t="shared" si="756"/>
        <v>227</v>
      </c>
      <c r="F16166" s="28" t="str">
        <f t="shared" si="757"/>
        <v>11/5/2015</v>
      </c>
      <c r="G16166" s="28" t="str">
        <f t="shared" si="758"/>
        <v>9</v>
      </c>
      <c r="H16166" s="29">
        <f>IF(I16166="","",IF($C$7="HB",I16166-TIME(VLOOKUP($C$6,Reference!$B$12:$C$16,2,0),0,0),I16166-TIME(VLOOKUP($C$6,Reference!$B$12:$C$16,2,0),0,0)+TIME(1,0,0)))</f>
        <v>42313.375</v>
      </c>
      <c r="I16166" s="29">
        <v>42313.583333333336</v>
      </c>
      <c r="J16166" s="42">
        <v>11307</v>
      </c>
    </row>
    <row r="16167" spans="5:10" x14ac:dyDescent="0.25">
      <c r="E16167" s="19">
        <f t="shared" si="756"/>
        <v>227</v>
      </c>
      <c r="F16167" s="28" t="str">
        <f t="shared" si="757"/>
        <v>11/5/2015</v>
      </c>
      <c r="G16167" s="28" t="str">
        <f t="shared" si="758"/>
        <v>10</v>
      </c>
      <c r="H16167" s="29">
        <f>IF(I16167="","",IF($C$7="HB",I16167-TIME(VLOOKUP($C$6,Reference!$B$12:$C$16,2,0),0,0),I16167-TIME(VLOOKUP($C$6,Reference!$B$12:$C$16,2,0),0,0)+TIME(1,0,0)))</f>
        <v>42313.416666666664</v>
      </c>
      <c r="I16167" s="29">
        <v>42313.625</v>
      </c>
      <c r="J16167" s="42">
        <v>11921</v>
      </c>
    </row>
    <row r="16168" spans="5:10" x14ac:dyDescent="0.25">
      <c r="E16168" s="19">
        <f t="shared" si="756"/>
        <v>227</v>
      </c>
      <c r="F16168" s="28" t="str">
        <f t="shared" si="757"/>
        <v>11/5/2015</v>
      </c>
      <c r="G16168" s="28" t="str">
        <f t="shared" si="758"/>
        <v>11</v>
      </c>
      <c r="H16168" s="29">
        <f>IF(I16168="","",IF($C$7="HB",I16168-TIME(VLOOKUP($C$6,Reference!$B$12:$C$16,2,0),0,0),I16168-TIME(VLOOKUP($C$6,Reference!$B$12:$C$16,2,0),0,0)+TIME(1,0,0)))</f>
        <v>42313.458333333328</v>
      </c>
      <c r="I16168" s="29">
        <v>42313.666666666664</v>
      </c>
      <c r="J16168" s="42">
        <v>11844</v>
      </c>
    </row>
    <row r="16169" spans="5:10" x14ac:dyDescent="0.25">
      <c r="E16169" s="19">
        <f t="shared" si="756"/>
        <v>227</v>
      </c>
      <c r="F16169" s="28" t="str">
        <f t="shared" si="757"/>
        <v>11/5/2015</v>
      </c>
      <c r="G16169" s="28" t="str">
        <f t="shared" si="758"/>
        <v>12</v>
      </c>
      <c r="H16169" s="29">
        <f>IF(I16169="","",IF($C$7="HB",I16169-TIME(VLOOKUP($C$6,Reference!$B$12:$C$16,2,0),0,0),I16169-TIME(VLOOKUP($C$6,Reference!$B$12:$C$16,2,0),0,0)+TIME(1,0,0)))</f>
        <v>42313.5</v>
      </c>
      <c r="I16169" s="29">
        <v>42313.708333333336</v>
      </c>
      <c r="J16169" s="42">
        <v>11717</v>
      </c>
    </row>
    <row r="16170" spans="5:10" x14ac:dyDescent="0.25">
      <c r="E16170" s="19">
        <f t="shared" si="756"/>
        <v>227</v>
      </c>
      <c r="F16170" s="28" t="str">
        <f t="shared" si="757"/>
        <v>11/5/2015</v>
      </c>
      <c r="G16170" s="28" t="str">
        <f t="shared" si="758"/>
        <v>13</v>
      </c>
      <c r="H16170" s="29">
        <f>IF(I16170="","",IF($C$7="HB",I16170-TIME(VLOOKUP($C$6,Reference!$B$12:$C$16,2,0),0,0),I16170-TIME(VLOOKUP($C$6,Reference!$B$12:$C$16,2,0),0,0)+TIME(1,0,0)))</f>
        <v>42313.541666666664</v>
      </c>
      <c r="I16170" s="29">
        <v>42313.75</v>
      </c>
      <c r="J16170" s="42">
        <v>11585</v>
      </c>
    </row>
    <row r="16171" spans="5:10" x14ac:dyDescent="0.25">
      <c r="E16171" s="19">
        <f t="shared" si="756"/>
        <v>227</v>
      </c>
      <c r="F16171" s="28" t="str">
        <f t="shared" si="757"/>
        <v>11/5/2015</v>
      </c>
      <c r="G16171" s="28" t="str">
        <f t="shared" si="758"/>
        <v>14</v>
      </c>
      <c r="H16171" s="29">
        <f>IF(I16171="","",IF($C$7="HB",I16171-TIME(VLOOKUP($C$6,Reference!$B$12:$C$16,2,0),0,0),I16171-TIME(VLOOKUP($C$6,Reference!$B$12:$C$16,2,0),0,0)+TIME(1,0,0)))</f>
        <v>42313.583333333328</v>
      </c>
      <c r="I16171" s="29">
        <v>42313.791666666664</v>
      </c>
      <c r="J16171" s="42">
        <v>11418</v>
      </c>
    </row>
    <row r="16172" spans="5:10" x14ac:dyDescent="0.25">
      <c r="E16172" s="19">
        <f t="shared" si="756"/>
        <v>227</v>
      </c>
      <c r="F16172" s="28" t="str">
        <f t="shared" si="757"/>
        <v>11/5/2015</v>
      </c>
      <c r="G16172" s="28" t="str">
        <f t="shared" si="758"/>
        <v>15</v>
      </c>
      <c r="H16172" s="29">
        <f>IF(I16172="","",IF($C$7="HB",I16172-TIME(VLOOKUP($C$6,Reference!$B$12:$C$16,2,0),0,0),I16172-TIME(VLOOKUP($C$6,Reference!$B$12:$C$16,2,0),0,0)+TIME(1,0,0)))</f>
        <v>42313.625</v>
      </c>
      <c r="I16172" s="29">
        <v>42313.833333333336</v>
      </c>
      <c r="J16172" s="42">
        <v>11384</v>
      </c>
    </row>
    <row r="16173" spans="5:10" x14ac:dyDescent="0.25">
      <c r="E16173" s="19">
        <f t="shared" si="756"/>
        <v>227</v>
      </c>
      <c r="F16173" s="28" t="str">
        <f t="shared" si="757"/>
        <v>11/5/2015</v>
      </c>
      <c r="G16173" s="28" t="str">
        <f t="shared" si="758"/>
        <v>16</v>
      </c>
      <c r="H16173" s="29">
        <f>IF(I16173="","",IF($C$7="HB",I16173-TIME(VLOOKUP($C$6,Reference!$B$12:$C$16,2,0),0,0),I16173-TIME(VLOOKUP($C$6,Reference!$B$12:$C$16,2,0),0,0)+TIME(1,0,0)))</f>
        <v>42313.666666666664</v>
      </c>
      <c r="I16173" s="29">
        <v>42313.875</v>
      </c>
      <c r="J16173" s="42">
        <v>11411</v>
      </c>
    </row>
    <row r="16174" spans="5:10" x14ac:dyDescent="0.25">
      <c r="E16174" s="19">
        <f t="shared" si="756"/>
        <v>227</v>
      </c>
      <c r="F16174" s="28" t="str">
        <f t="shared" si="757"/>
        <v>11/5/2015</v>
      </c>
      <c r="G16174" s="28" t="str">
        <f t="shared" si="758"/>
        <v>17</v>
      </c>
      <c r="H16174" s="29">
        <f>IF(I16174="","",IF($C$7="HB",I16174-TIME(VLOOKUP($C$6,Reference!$B$12:$C$16,2,0),0,0),I16174-TIME(VLOOKUP($C$6,Reference!$B$12:$C$16,2,0),0,0)+TIME(1,0,0)))</f>
        <v>42313.708333333328</v>
      </c>
      <c r="I16174" s="29">
        <v>42313.916666666664</v>
      </c>
      <c r="J16174" s="42">
        <v>11456</v>
      </c>
    </row>
    <row r="16175" spans="5:10" x14ac:dyDescent="0.25">
      <c r="E16175" s="19">
        <f t="shared" si="756"/>
        <v>227</v>
      </c>
      <c r="F16175" s="28" t="str">
        <f t="shared" si="757"/>
        <v>11/5/2015</v>
      </c>
      <c r="G16175" s="28" t="str">
        <f t="shared" si="758"/>
        <v>18</v>
      </c>
      <c r="H16175" s="29">
        <f>IF(I16175="","",IF($C$7="HB",I16175-TIME(VLOOKUP($C$6,Reference!$B$12:$C$16,2,0),0,0),I16175-TIME(VLOOKUP($C$6,Reference!$B$12:$C$16,2,0),0,0)+TIME(1,0,0)))</f>
        <v>42313.75</v>
      </c>
      <c r="I16175" s="29">
        <v>42313.958333333336</v>
      </c>
      <c r="J16175" s="42">
        <v>11666</v>
      </c>
    </row>
    <row r="16176" spans="5:10" x14ac:dyDescent="0.25">
      <c r="E16176" s="19">
        <f t="shared" si="756"/>
        <v>227</v>
      </c>
      <c r="F16176" s="28" t="str">
        <f t="shared" si="757"/>
        <v>11/5/2015</v>
      </c>
      <c r="G16176" s="28" t="str">
        <f t="shared" si="758"/>
        <v>19</v>
      </c>
      <c r="H16176" s="29">
        <f>IF(I16176="","",IF($C$7="HB",I16176-TIME(VLOOKUP($C$6,Reference!$B$12:$C$16,2,0),0,0),I16176-TIME(VLOOKUP($C$6,Reference!$B$12:$C$16,2,0),0,0)+TIME(1,0,0)))</f>
        <v>42313.791666666664</v>
      </c>
      <c r="I16176" s="29">
        <v>42314</v>
      </c>
      <c r="J16176" s="42">
        <v>12087</v>
      </c>
    </row>
    <row r="16177" spans="5:10" x14ac:dyDescent="0.25">
      <c r="E16177" s="19">
        <f t="shared" si="756"/>
        <v>227</v>
      </c>
      <c r="F16177" s="28" t="str">
        <f t="shared" si="757"/>
        <v>11/5/2015</v>
      </c>
      <c r="G16177" s="28" t="str">
        <f t="shared" si="758"/>
        <v>20</v>
      </c>
      <c r="H16177" s="29">
        <f>IF(I16177="","",IF($C$7="HB",I16177-TIME(VLOOKUP($C$6,Reference!$B$12:$C$16,2,0),0,0),I16177-TIME(VLOOKUP($C$6,Reference!$B$12:$C$16,2,0),0,0)+TIME(1,0,0)))</f>
        <v>42313.833333333328</v>
      </c>
      <c r="I16177" s="29">
        <v>42314.041666666664</v>
      </c>
      <c r="J16177" s="42">
        <v>13043</v>
      </c>
    </row>
    <row r="16178" spans="5:10" x14ac:dyDescent="0.25">
      <c r="E16178" s="19">
        <f t="shared" si="756"/>
        <v>227</v>
      </c>
      <c r="F16178" s="28" t="str">
        <f t="shared" si="757"/>
        <v>11/5/2015</v>
      </c>
      <c r="G16178" s="28" t="str">
        <f t="shared" si="758"/>
        <v>21</v>
      </c>
      <c r="H16178" s="29">
        <f>IF(I16178="","",IF($C$7="HB",I16178-TIME(VLOOKUP($C$6,Reference!$B$12:$C$16,2,0),0,0),I16178-TIME(VLOOKUP($C$6,Reference!$B$12:$C$16,2,0),0,0)+TIME(1,0,0)))</f>
        <v>42313.875</v>
      </c>
      <c r="I16178" s="29">
        <v>42314.083333333336</v>
      </c>
      <c r="J16178" s="42">
        <v>13342</v>
      </c>
    </row>
    <row r="16179" spans="5:10" x14ac:dyDescent="0.25">
      <c r="E16179" s="19">
        <f t="shared" si="756"/>
        <v>227</v>
      </c>
      <c r="F16179" s="28" t="str">
        <f t="shared" si="757"/>
        <v>11/5/2015</v>
      </c>
      <c r="G16179" s="28" t="str">
        <f t="shared" si="758"/>
        <v>22</v>
      </c>
      <c r="H16179" s="29">
        <f>IF(I16179="","",IF($C$7="HB",I16179-TIME(VLOOKUP($C$6,Reference!$B$12:$C$16,2,0),0,0),I16179-TIME(VLOOKUP($C$6,Reference!$B$12:$C$16,2,0),0,0)+TIME(1,0,0)))</f>
        <v>42313.916666666664</v>
      </c>
      <c r="I16179" s="29">
        <v>42314.125</v>
      </c>
      <c r="J16179" s="42">
        <v>13098</v>
      </c>
    </row>
    <row r="16180" spans="5:10" x14ac:dyDescent="0.25">
      <c r="E16180" s="19">
        <f t="shared" si="756"/>
        <v>227</v>
      </c>
      <c r="F16180" s="28" t="str">
        <f t="shared" si="757"/>
        <v>11/5/2015</v>
      </c>
      <c r="G16180" s="28" t="str">
        <f t="shared" si="758"/>
        <v>23</v>
      </c>
      <c r="H16180" s="29">
        <f>IF(I16180="","",IF($C$7="HB",I16180-TIME(VLOOKUP($C$6,Reference!$B$12:$C$16,2,0),0,0),I16180-TIME(VLOOKUP($C$6,Reference!$B$12:$C$16,2,0),0,0)+TIME(1,0,0)))</f>
        <v>42313.958333333328</v>
      </c>
      <c r="I16180" s="29">
        <v>42314.166666666664</v>
      </c>
      <c r="J16180" s="42">
        <v>12644</v>
      </c>
    </row>
    <row r="16181" spans="5:10" x14ac:dyDescent="0.25">
      <c r="E16181" s="19">
        <f t="shared" si="756"/>
        <v>227</v>
      </c>
      <c r="F16181" s="28" t="str">
        <f t="shared" si="757"/>
        <v>11/6/2015</v>
      </c>
      <c r="G16181" s="28" t="str">
        <f t="shared" si="758"/>
        <v>0</v>
      </c>
      <c r="H16181" s="29">
        <f>IF(I16181="","",IF($C$7="HB",I16181-TIME(VLOOKUP($C$6,Reference!$B$12:$C$16,2,0),0,0),I16181-TIME(VLOOKUP($C$6,Reference!$B$12:$C$16,2,0),0,0)+TIME(1,0,0)))</f>
        <v>42314</v>
      </c>
      <c r="I16181" s="29">
        <v>42314.208333333336</v>
      </c>
      <c r="J16181" s="42">
        <v>11934</v>
      </c>
    </row>
    <row r="16182" spans="5:10" x14ac:dyDescent="0.25">
      <c r="E16182" s="19">
        <f t="shared" si="756"/>
        <v>227</v>
      </c>
      <c r="F16182" s="28" t="str">
        <f t="shared" si="757"/>
        <v>11/6/2015</v>
      </c>
      <c r="G16182" s="28" t="str">
        <f t="shared" si="758"/>
        <v>1</v>
      </c>
      <c r="H16182" s="29">
        <f>IF(I16182="","",IF($C$7="HB",I16182-TIME(VLOOKUP($C$6,Reference!$B$12:$C$16,2,0),0,0),I16182-TIME(VLOOKUP($C$6,Reference!$B$12:$C$16,2,0),0,0)+TIME(1,0,0)))</f>
        <v>42314.041666666664</v>
      </c>
      <c r="I16182" s="29">
        <v>42314.25</v>
      </c>
      <c r="J16182" s="42">
        <v>11099</v>
      </c>
    </row>
    <row r="16183" spans="5:10" x14ac:dyDescent="0.25">
      <c r="E16183" s="19">
        <f t="shared" si="756"/>
        <v>227</v>
      </c>
      <c r="F16183" s="28" t="str">
        <f t="shared" si="757"/>
        <v>11/6/2015</v>
      </c>
      <c r="G16183" s="28" t="str">
        <f t="shared" si="758"/>
        <v>2</v>
      </c>
      <c r="H16183" s="29">
        <f>IF(I16183="","",IF($C$7="HB",I16183-TIME(VLOOKUP($C$6,Reference!$B$12:$C$16,2,0),0,0),I16183-TIME(VLOOKUP($C$6,Reference!$B$12:$C$16,2,0),0,0)+TIME(1,0,0)))</f>
        <v>42314.083333333328</v>
      </c>
      <c r="I16183" s="29">
        <v>42314.291666666664</v>
      </c>
      <c r="J16183" s="42">
        <v>10300</v>
      </c>
    </row>
    <row r="16184" spans="5:10" x14ac:dyDescent="0.25">
      <c r="E16184" s="19">
        <f t="shared" si="756"/>
        <v>227</v>
      </c>
      <c r="F16184" s="28" t="str">
        <f t="shared" si="757"/>
        <v>11/6/2015</v>
      </c>
      <c r="G16184" s="28" t="str">
        <f t="shared" si="758"/>
        <v>3</v>
      </c>
      <c r="H16184" s="29">
        <f>IF(I16184="","",IF($C$7="HB",I16184-TIME(VLOOKUP($C$6,Reference!$B$12:$C$16,2,0),0,0),I16184-TIME(VLOOKUP($C$6,Reference!$B$12:$C$16,2,0),0,0)+TIME(1,0,0)))</f>
        <v>42314.125</v>
      </c>
      <c r="I16184" s="29">
        <v>42314.333333333336</v>
      </c>
      <c r="J16184" s="42">
        <v>9922</v>
      </c>
    </row>
    <row r="16185" spans="5:10" x14ac:dyDescent="0.25">
      <c r="E16185" s="19">
        <f t="shared" si="756"/>
        <v>227</v>
      </c>
      <c r="F16185" s="28" t="str">
        <f t="shared" si="757"/>
        <v>11/6/2015</v>
      </c>
      <c r="G16185" s="28" t="str">
        <f t="shared" si="758"/>
        <v>4</v>
      </c>
      <c r="H16185" s="29">
        <f>IF(I16185="","",IF($C$7="HB",I16185-TIME(VLOOKUP($C$6,Reference!$B$12:$C$16,2,0),0,0),I16185-TIME(VLOOKUP($C$6,Reference!$B$12:$C$16,2,0),0,0)+TIME(1,0,0)))</f>
        <v>42314.166666666664</v>
      </c>
      <c r="I16185" s="29">
        <v>42314.375</v>
      </c>
      <c r="J16185" s="42">
        <v>9709</v>
      </c>
    </row>
    <row r="16186" spans="5:10" x14ac:dyDescent="0.25">
      <c r="E16186" s="19">
        <f t="shared" si="756"/>
        <v>227</v>
      </c>
      <c r="F16186" s="28" t="str">
        <f t="shared" si="757"/>
        <v>11/6/2015</v>
      </c>
      <c r="G16186" s="28" t="str">
        <f t="shared" si="758"/>
        <v>5</v>
      </c>
      <c r="H16186" s="29">
        <f>IF(I16186="","",IF($C$7="HB",I16186-TIME(VLOOKUP($C$6,Reference!$B$12:$C$16,2,0),0,0),I16186-TIME(VLOOKUP($C$6,Reference!$B$12:$C$16,2,0),0,0)+TIME(1,0,0)))</f>
        <v>42314.208333333328</v>
      </c>
      <c r="I16186" s="29">
        <v>42314.416666666664</v>
      </c>
      <c r="J16186" s="42">
        <v>9824</v>
      </c>
    </row>
    <row r="16187" spans="5:10" x14ac:dyDescent="0.25">
      <c r="E16187" s="19">
        <f t="shared" si="756"/>
        <v>227</v>
      </c>
      <c r="F16187" s="28" t="str">
        <f t="shared" si="757"/>
        <v>11/6/2015</v>
      </c>
      <c r="G16187" s="28" t="str">
        <f t="shared" si="758"/>
        <v>6</v>
      </c>
      <c r="H16187" s="29">
        <f>IF(I16187="","",IF($C$7="HB",I16187-TIME(VLOOKUP($C$6,Reference!$B$12:$C$16,2,0),0,0),I16187-TIME(VLOOKUP($C$6,Reference!$B$12:$C$16,2,0),0,0)+TIME(1,0,0)))</f>
        <v>42314.25</v>
      </c>
      <c r="I16187" s="29">
        <v>42314.458333333336</v>
      </c>
      <c r="J16187" s="42">
        <v>9793</v>
      </c>
    </row>
    <row r="16188" spans="5:10" x14ac:dyDescent="0.25">
      <c r="E16188" s="19">
        <f t="shared" si="756"/>
        <v>227</v>
      </c>
      <c r="F16188" s="28" t="str">
        <f t="shared" si="757"/>
        <v>11/6/2015</v>
      </c>
      <c r="G16188" s="28" t="str">
        <f t="shared" si="758"/>
        <v>7</v>
      </c>
      <c r="H16188" s="29">
        <f>IF(I16188="","",IF($C$7="HB",I16188-TIME(VLOOKUP($C$6,Reference!$B$12:$C$16,2,0),0,0),I16188-TIME(VLOOKUP($C$6,Reference!$B$12:$C$16,2,0),0,0)+TIME(1,0,0)))</f>
        <v>42314.291666666664</v>
      </c>
      <c r="I16188" s="29">
        <v>42314.5</v>
      </c>
      <c r="J16188" s="42">
        <v>10017</v>
      </c>
    </row>
    <row r="16189" spans="5:10" x14ac:dyDescent="0.25">
      <c r="E16189" s="19">
        <f t="shared" si="756"/>
        <v>227</v>
      </c>
      <c r="F16189" s="28" t="str">
        <f t="shared" si="757"/>
        <v>11/6/2015</v>
      </c>
      <c r="G16189" s="28" t="str">
        <f t="shared" si="758"/>
        <v>8</v>
      </c>
      <c r="H16189" s="29">
        <f>IF(I16189="","",IF($C$7="HB",I16189-TIME(VLOOKUP($C$6,Reference!$B$12:$C$16,2,0),0,0),I16189-TIME(VLOOKUP($C$6,Reference!$B$12:$C$16,2,0),0,0)+TIME(1,0,0)))</f>
        <v>42314.333333333328</v>
      </c>
      <c r="I16189" s="29">
        <v>42314.541666666664</v>
      </c>
      <c r="J16189" s="42">
        <v>10361</v>
      </c>
    </row>
    <row r="16190" spans="5:10" x14ac:dyDescent="0.25">
      <c r="E16190" s="19">
        <f t="shared" si="756"/>
        <v>227</v>
      </c>
      <c r="F16190" s="28" t="str">
        <f t="shared" si="757"/>
        <v>11/6/2015</v>
      </c>
      <c r="G16190" s="28" t="str">
        <f t="shared" si="758"/>
        <v>9</v>
      </c>
      <c r="H16190" s="29">
        <f>IF(I16190="","",IF($C$7="HB",I16190-TIME(VLOOKUP($C$6,Reference!$B$12:$C$16,2,0),0,0),I16190-TIME(VLOOKUP($C$6,Reference!$B$12:$C$16,2,0),0,0)+TIME(1,0,0)))</f>
        <v>42314.375</v>
      </c>
      <c r="I16190" s="29">
        <v>42314.583333333336</v>
      </c>
      <c r="J16190" s="42">
        <v>11382</v>
      </c>
    </row>
    <row r="16191" spans="5:10" x14ac:dyDescent="0.25">
      <c r="E16191" s="19">
        <f t="shared" si="756"/>
        <v>227</v>
      </c>
      <c r="F16191" s="28" t="str">
        <f t="shared" si="757"/>
        <v>11/6/2015</v>
      </c>
      <c r="G16191" s="28" t="str">
        <f t="shared" si="758"/>
        <v>10</v>
      </c>
      <c r="H16191" s="29">
        <f>IF(I16191="","",IF($C$7="HB",I16191-TIME(VLOOKUP($C$6,Reference!$B$12:$C$16,2,0),0,0),I16191-TIME(VLOOKUP($C$6,Reference!$B$12:$C$16,2,0),0,0)+TIME(1,0,0)))</f>
        <v>42314.416666666664</v>
      </c>
      <c r="I16191" s="29">
        <v>42314.625</v>
      </c>
      <c r="J16191" s="42">
        <v>11989</v>
      </c>
    </row>
    <row r="16192" spans="5:10" x14ac:dyDescent="0.25">
      <c r="E16192" s="19">
        <f t="shared" si="756"/>
        <v>227</v>
      </c>
      <c r="F16192" s="28" t="str">
        <f t="shared" si="757"/>
        <v>11/6/2015</v>
      </c>
      <c r="G16192" s="28" t="str">
        <f t="shared" si="758"/>
        <v>11</v>
      </c>
      <c r="H16192" s="29">
        <f>IF(I16192="","",IF($C$7="HB",I16192-TIME(VLOOKUP($C$6,Reference!$B$12:$C$16,2,0),0,0),I16192-TIME(VLOOKUP($C$6,Reference!$B$12:$C$16,2,0),0,0)+TIME(1,0,0)))</f>
        <v>42314.458333333328</v>
      </c>
      <c r="I16192" s="29">
        <v>42314.666666666664</v>
      </c>
      <c r="J16192" s="42">
        <v>11875</v>
      </c>
    </row>
    <row r="16193" spans="5:10" x14ac:dyDescent="0.25">
      <c r="E16193" s="19">
        <f t="shared" si="756"/>
        <v>227</v>
      </c>
      <c r="F16193" s="28" t="str">
        <f t="shared" si="757"/>
        <v>11/6/2015</v>
      </c>
      <c r="G16193" s="28" t="str">
        <f t="shared" si="758"/>
        <v>12</v>
      </c>
      <c r="H16193" s="29">
        <f>IF(I16193="","",IF($C$7="HB",I16193-TIME(VLOOKUP($C$6,Reference!$B$12:$C$16,2,0),0,0),I16193-TIME(VLOOKUP($C$6,Reference!$B$12:$C$16,2,0),0,0)+TIME(1,0,0)))</f>
        <v>42314.5</v>
      </c>
      <c r="I16193" s="29">
        <v>42314.708333333336</v>
      </c>
      <c r="J16193" s="42">
        <v>11652</v>
      </c>
    </row>
    <row r="16194" spans="5:10" x14ac:dyDescent="0.25">
      <c r="E16194" s="19">
        <f t="shared" si="756"/>
        <v>227</v>
      </c>
      <c r="F16194" s="28" t="str">
        <f t="shared" si="757"/>
        <v>11/6/2015</v>
      </c>
      <c r="G16194" s="28" t="str">
        <f t="shared" si="758"/>
        <v>13</v>
      </c>
      <c r="H16194" s="29">
        <f>IF(I16194="","",IF($C$7="HB",I16194-TIME(VLOOKUP($C$6,Reference!$B$12:$C$16,2,0),0,0),I16194-TIME(VLOOKUP($C$6,Reference!$B$12:$C$16,2,0),0,0)+TIME(1,0,0)))</f>
        <v>42314.541666666664</v>
      </c>
      <c r="I16194" s="29">
        <v>42314.75</v>
      </c>
      <c r="J16194" s="42">
        <v>11521</v>
      </c>
    </row>
    <row r="16195" spans="5:10" x14ac:dyDescent="0.25">
      <c r="E16195" s="19">
        <f t="shared" si="756"/>
        <v>227</v>
      </c>
      <c r="F16195" s="28" t="str">
        <f t="shared" si="757"/>
        <v>11/6/2015</v>
      </c>
      <c r="G16195" s="28" t="str">
        <f t="shared" si="758"/>
        <v>14</v>
      </c>
      <c r="H16195" s="29">
        <f>IF(I16195="","",IF($C$7="HB",I16195-TIME(VLOOKUP($C$6,Reference!$B$12:$C$16,2,0),0,0),I16195-TIME(VLOOKUP($C$6,Reference!$B$12:$C$16,2,0),0,0)+TIME(1,0,0)))</f>
        <v>42314.583333333328</v>
      </c>
      <c r="I16195" s="29">
        <v>42314.791666666664</v>
      </c>
      <c r="J16195" s="42">
        <v>11386</v>
      </c>
    </row>
    <row r="16196" spans="5:10" x14ac:dyDescent="0.25">
      <c r="E16196" s="19">
        <f t="shared" si="756"/>
        <v>227</v>
      </c>
      <c r="F16196" s="28" t="str">
        <f t="shared" si="757"/>
        <v>11/6/2015</v>
      </c>
      <c r="G16196" s="28" t="str">
        <f t="shared" si="758"/>
        <v>15</v>
      </c>
      <c r="H16196" s="29">
        <f>IF(I16196="","",IF($C$7="HB",I16196-TIME(VLOOKUP($C$6,Reference!$B$12:$C$16,2,0),0,0),I16196-TIME(VLOOKUP($C$6,Reference!$B$12:$C$16,2,0),0,0)+TIME(1,0,0)))</f>
        <v>42314.625</v>
      </c>
      <c r="I16196" s="29">
        <v>42314.833333333336</v>
      </c>
      <c r="J16196" s="42">
        <v>11234</v>
      </c>
    </row>
    <row r="16197" spans="5:10" x14ac:dyDescent="0.25">
      <c r="E16197" s="19">
        <f t="shared" si="756"/>
        <v>227</v>
      </c>
      <c r="F16197" s="28" t="str">
        <f t="shared" si="757"/>
        <v>11/6/2015</v>
      </c>
      <c r="G16197" s="28" t="str">
        <f t="shared" si="758"/>
        <v>16</v>
      </c>
      <c r="H16197" s="29">
        <f>IF(I16197="","",IF($C$7="HB",I16197-TIME(VLOOKUP($C$6,Reference!$B$12:$C$16,2,0),0,0),I16197-TIME(VLOOKUP($C$6,Reference!$B$12:$C$16,2,0),0,0)+TIME(1,0,0)))</f>
        <v>42314.666666666664</v>
      </c>
      <c r="I16197" s="29">
        <v>42314.875</v>
      </c>
      <c r="J16197" s="42">
        <v>11325</v>
      </c>
    </row>
    <row r="16198" spans="5:10" x14ac:dyDescent="0.25">
      <c r="E16198" s="19">
        <f t="shared" ref="E16198:E16261" si="759">$C$16</f>
        <v>227</v>
      </c>
      <c r="F16198" s="28" t="str">
        <f t="shared" ref="F16198:F16261" si="760">TEXT(H16198,"m/d/yyyy")</f>
        <v>11/6/2015</v>
      </c>
      <c r="G16198" s="28" t="str">
        <f t="shared" ref="G16198:G16261" si="761">TEXT(H16198,"h")</f>
        <v>17</v>
      </c>
      <c r="H16198" s="29">
        <f>IF(I16198="","",IF($C$7="HB",I16198-TIME(VLOOKUP($C$6,Reference!$B$12:$C$16,2,0),0,0),I16198-TIME(VLOOKUP($C$6,Reference!$B$12:$C$16,2,0),0,0)+TIME(1,0,0)))</f>
        <v>42314.708333333328</v>
      </c>
      <c r="I16198" s="29">
        <v>42314.916666666664</v>
      </c>
      <c r="J16198" s="42">
        <v>11316</v>
      </c>
    </row>
    <row r="16199" spans="5:10" x14ac:dyDescent="0.25">
      <c r="E16199" s="19">
        <f t="shared" si="759"/>
        <v>227</v>
      </c>
      <c r="F16199" s="28" t="str">
        <f t="shared" si="760"/>
        <v>11/6/2015</v>
      </c>
      <c r="G16199" s="28" t="str">
        <f t="shared" si="761"/>
        <v>18</v>
      </c>
      <c r="H16199" s="29">
        <f>IF(I16199="","",IF($C$7="HB",I16199-TIME(VLOOKUP($C$6,Reference!$B$12:$C$16,2,0),0,0),I16199-TIME(VLOOKUP($C$6,Reference!$B$12:$C$16,2,0),0,0)+TIME(1,0,0)))</f>
        <v>42314.75</v>
      </c>
      <c r="I16199" s="29">
        <v>42314.958333333336</v>
      </c>
      <c r="J16199" s="42">
        <v>11513</v>
      </c>
    </row>
    <row r="16200" spans="5:10" x14ac:dyDescent="0.25">
      <c r="E16200" s="19">
        <f t="shared" si="759"/>
        <v>227</v>
      </c>
      <c r="F16200" s="28" t="str">
        <f t="shared" si="760"/>
        <v>11/6/2015</v>
      </c>
      <c r="G16200" s="28" t="str">
        <f t="shared" si="761"/>
        <v>19</v>
      </c>
      <c r="H16200" s="29">
        <f>IF(I16200="","",IF($C$7="HB",I16200-TIME(VLOOKUP($C$6,Reference!$B$12:$C$16,2,0),0,0),I16200-TIME(VLOOKUP($C$6,Reference!$B$12:$C$16,2,0),0,0)+TIME(1,0,0)))</f>
        <v>42314.791666666664</v>
      </c>
      <c r="I16200" s="29">
        <v>42315</v>
      </c>
      <c r="J16200" s="42">
        <v>11922</v>
      </c>
    </row>
    <row r="16201" spans="5:10" x14ac:dyDescent="0.25">
      <c r="E16201" s="19">
        <f t="shared" si="759"/>
        <v>227</v>
      </c>
      <c r="F16201" s="28" t="str">
        <f t="shared" si="760"/>
        <v>11/6/2015</v>
      </c>
      <c r="G16201" s="28" t="str">
        <f t="shared" si="761"/>
        <v>20</v>
      </c>
      <c r="H16201" s="29">
        <f>IF(I16201="","",IF($C$7="HB",I16201-TIME(VLOOKUP($C$6,Reference!$B$12:$C$16,2,0),0,0),I16201-TIME(VLOOKUP($C$6,Reference!$B$12:$C$16,2,0),0,0)+TIME(1,0,0)))</f>
        <v>42314.833333333328</v>
      </c>
      <c r="I16201" s="29">
        <v>42315.041666666664</v>
      </c>
      <c r="J16201" s="42">
        <v>12786</v>
      </c>
    </row>
    <row r="16202" spans="5:10" x14ac:dyDescent="0.25">
      <c r="E16202" s="19">
        <f t="shared" si="759"/>
        <v>227</v>
      </c>
      <c r="F16202" s="28" t="str">
        <f t="shared" si="760"/>
        <v>11/6/2015</v>
      </c>
      <c r="G16202" s="28" t="str">
        <f t="shared" si="761"/>
        <v>21</v>
      </c>
      <c r="H16202" s="29">
        <f>IF(I16202="","",IF($C$7="HB",I16202-TIME(VLOOKUP($C$6,Reference!$B$12:$C$16,2,0),0,0),I16202-TIME(VLOOKUP($C$6,Reference!$B$12:$C$16,2,0),0,0)+TIME(1,0,0)))</f>
        <v>42314.875</v>
      </c>
      <c r="I16202" s="29">
        <v>42315.083333333336</v>
      </c>
      <c r="J16202" s="42">
        <v>12983</v>
      </c>
    </row>
    <row r="16203" spans="5:10" x14ac:dyDescent="0.25">
      <c r="E16203" s="19">
        <f t="shared" si="759"/>
        <v>227</v>
      </c>
      <c r="F16203" s="28" t="str">
        <f t="shared" si="760"/>
        <v>11/6/2015</v>
      </c>
      <c r="G16203" s="28" t="str">
        <f t="shared" si="761"/>
        <v>22</v>
      </c>
      <c r="H16203" s="29">
        <f>IF(I16203="","",IF($C$7="HB",I16203-TIME(VLOOKUP($C$6,Reference!$B$12:$C$16,2,0),0,0),I16203-TIME(VLOOKUP($C$6,Reference!$B$12:$C$16,2,0),0,0)+TIME(1,0,0)))</f>
        <v>42314.916666666664</v>
      </c>
      <c r="I16203" s="29">
        <v>42315.125</v>
      </c>
      <c r="J16203" s="42">
        <v>12674</v>
      </c>
    </row>
    <row r="16204" spans="5:10" x14ac:dyDescent="0.25">
      <c r="E16204" s="19">
        <f t="shared" si="759"/>
        <v>227</v>
      </c>
      <c r="F16204" s="28" t="str">
        <f t="shared" si="760"/>
        <v>11/6/2015</v>
      </c>
      <c r="G16204" s="28" t="str">
        <f t="shared" si="761"/>
        <v>23</v>
      </c>
      <c r="H16204" s="29">
        <f>IF(I16204="","",IF($C$7="HB",I16204-TIME(VLOOKUP($C$6,Reference!$B$12:$C$16,2,0),0,0),I16204-TIME(VLOOKUP($C$6,Reference!$B$12:$C$16,2,0),0,0)+TIME(1,0,0)))</f>
        <v>42314.958333333328</v>
      </c>
      <c r="I16204" s="29">
        <v>42315.166666666664</v>
      </c>
      <c r="J16204" s="42">
        <v>12306</v>
      </c>
    </row>
    <row r="16205" spans="5:10" x14ac:dyDescent="0.25">
      <c r="E16205" s="19">
        <f t="shared" si="759"/>
        <v>227</v>
      </c>
      <c r="F16205" s="28" t="str">
        <f t="shared" si="760"/>
        <v>11/7/2015</v>
      </c>
      <c r="G16205" s="28" t="str">
        <f t="shared" si="761"/>
        <v>0</v>
      </c>
      <c r="H16205" s="29">
        <f>IF(I16205="","",IF($C$7="HB",I16205-TIME(VLOOKUP($C$6,Reference!$B$12:$C$16,2,0),0,0),I16205-TIME(VLOOKUP($C$6,Reference!$B$12:$C$16,2,0),0,0)+TIME(1,0,0)))</f>
        <v>42315</v>
      </c>
      <c r="I16205" s="29">
        <v>42315.208333333336</v>
      </c>
      <c r="J16205" s="42">
        <v>11784</v>
      </c>
    </row>
    <row r="16206" spans="5:10" x14ac:dyDescent="0.25">
      <c r="E16206" s="19">
        <f t="shared" si="759"/>
        <v>227</v>
      </c>
      <c r="F16206" s="28" t="str">
        <f t="shared" si="760"/>
        <v>11/7/2015</v>
      </c>
      <c r="G16206" s="28" t="str">
        <f t="shared" si="761"/>
        <v>1</v>
      </c>
      <c r="H16206" s="29">
        <f>IF(I16206="","",IF($C$7="HB",I16206-TIME(VLOOKUP($C$6,Reference!$B$12:$C$16,2,0),0,0),I16206-TIME(VLOOKUP($C$6,Reference!$B$12:$C$16,2,0),0,0)+TIME(1,0,0)))</f>
        <v>42315.041666666664</v>
      </c>
      <c r="I16206" s="29">
        <v>42315.25</v>
      </c>
      <c r="J16206" s="42">
        <v>11168</v>
      </c>
    </row>
    <row r="16207" spans="5:10" x14ac:dyDescent="0.25">
      <c r="E16207" s="19">
        <f t="shared" si="759"/>
        <v>227</v>
      </c>
      <c r="F16207" s="28" t="str">
        <f t="shared" si="760"/>
        <v>11/7/2015</v>
      </c>
      <c r="G16207" s="28" t="str">
        <f t="shared" si="761"/>
        <v>2</v>
      </c>
      <c r="H16207" s="29">
        <f>IF(I16207="","",IF($C$7="HB",I16207-TIME(VLOOKUP($C$6,Reference!$B$12:$C$16,2,0),0,0),I16207-TIME(VLOOKUP($C$6,Reference!$B$12:$C$16,2,0),0,0)+TIME(1,0,0)))</f>
        <v>42315.083333333328</v>
      </c>
      <c r="I16207" s="29">
        <v>42315.291666666664</v>
      </c>
      <c r="J16207" s="42">
        <v>10459</v>
      </c>
    </row>
    <row r="16208" spans="5:10" x14ac:dyDescent="0.25">
      <c r="E16208" s="19">
        <f t="shared" si="759"/>
        <v>227</v>
      </c>
      <c r="F16208" s="28" t="str">
        <f t="shared" si="760"/>
        <v>11/7/2015</v>
      </c>
      <c r="G16208" s="28" t="str">
        <f t="shared" si="761"/>
        <v>3</v>
      </c>
      <c r="H16208" s="29">
        <f>IF(I16208="","",IF($C$7="HB",I16208-TIME(VLOOKUP($C$6,Reference!$B$12:$C$16,2,0),0,0),I16208-TIME(VLOOKUP($C$6,Reference!$B$12:$C$16,2,0),0,0)+TIME(1,0,0)))</f>
        <v>42315.125</v>
      </c>
      <c r="I16208" s="29">
        <v>42315.333333333336</v>
      </c>
      <c r="J16208" s="42">
        <v>9952</v>
      </c>
    </row>
    <row r="16209" spans="5:10" x14ac:dyDescent="0.25">
      <c r="E16209" s="19">
        <f t="shared" si="759"/>
        <v>227</v>
      </c>
      <c r="F16209" s="28" t="str">
        <f t="shared" si="760"/>
        <v>11/7/2015</v>
      </c>
      <c r="G16209" s="28" t="str">
        <f t="shared" si="761"/>
        <v>4</v>
      </c>
      <c r="H16209" s="29">
        <f>IF(I16209="","",IF($C$7="HB",I16209-TIME(VLOOKUP($C$6,Reference!$B$12:$C$16,2,0),0,0),I16209-TIME(VLOOKUP($C$6,Reference!$B$12:$C$16,2,0),0,0)+TIME(1,0,0)))</f>
        <v>42315.166666666664</v>
      </c>
      <c r="I16209" s="29">
        <v>42315.375</v>
      </c>
      <c r="J16209" s="42">
        <v>9652</v>
      </c>
    </row>
    <row r="16210" spans="5:10" x14ac:dyDescent="0.25">
      <c r="E16210" s="19">
        <f t="shared" si="759"/>
        <v>227</v>
      </c>
      <c r="F16210" s="28" t="str">
        <f t="shared" si="760"/>
        <v>11/7/2015</v>
      </c>
      <c r="G16210" s="28" t="str">
        <f t="shared" si="761"/>
        <v>5</v>
      </c>
      <c r="H16210" s="29">
        <f>IF(I16210="","",IF($C$7="HB",I16210-TIME(VLOOKUP($C$6,Reference!$B$12:$C$16,2,0),0,0),I16210-TIME(VLOOKUP($C$6,Reference!$B$12:$C$16,2,0),0,0)+TIME(1,0,0)))</f>
        <v>42315.208333333328</v>
      </c>
      <c r="I16210" s="29">
        <v>42315.416666666664</v>
      </c>
      <c r="J16210" s="42">
        <v>9783</v>
      </c>
    </row>
    <row r="16211" spans="5:10" x14ac:dyDescent="0.25">
      <c r="E16211" s="19">
        <f t="shared" si="759"/>
        <v>227</v>
      </c>
      <c r="F16211" s="28" t="str">
        <f t="shared" si="760"/>
        <v>11/7/2015</v>
      </c>
      <c r="G16211" s="28" t="str">
        <f t="shared" si="761"/>
        <v>6</v>
      </c>
      <c r="H16211" s="29">
        <f>IF(I16211="","",IF($C$7="HB",I16211-TIME(VLOOKUP($C$6,Reference!$B$12:$C$16,2,0),0,0),I16211-TIME(VLOOKUP($C$6,Reference!$B$12:$C$16,2,0),0,0)+TIME(1,0,0)))</f>
        <v>42315.25</v>
      </c>
      <c r="I16211" s="29">
        <v>42315.458333333336</v>
      </c>
      <c r="J16211" s="42">
        <v>9674</v>
      </c>
    </row>
    <row r="16212" spans="5:10" x14ac:dyDescent="0.25">
      <c r="E16212" s="19">
        <f t="shared" si="759"/>
        <v>227</v>
      </c>
      <c r="F16212" s="28" t="str">
        <f t="shared" si="760"/>
        <v>11/7/2015</v>
      </c>
      <c r="G16212" s="28" t="str">
        <f t="shared" si="761"/>
        <v>7</v>
      </c>
      <c r="H16212" s="29">
        <f>IF(I16212="","",IF($C$7="HB",I16212-TIME(VLOOKUP($C$6,Reference!$B$12:$C$16,2,0),0,0),I16212-TIME(VLOOKUP($C$6,Reference!$B$12:$C$16,2,0),0,0)+TIME(1,0,0)))</f>
        <v>42315.291666666664</v>
      </c>
      <c r="I16212" s="29">
        <v>42315.5</v>
      </c>
      <c r="J16212" s="42">
        <v>9759</v>
      </c>
    </row>
    <row r="16213" spans="5:10" x14ac:dyDescent="0.25">
      <c r="E16213" s="19">
        <f t="shared" si="759"/>
        <v>227</v>
      </c>
      <c r="F16213" s="28" t="str">
        <f t="shared" si="760"/>
        <v>11/7/2015</v>
      </c>
      <c r="G16213" s="28" t="str">
        <f t="shared" si="761"/>
        <v>8</v>
      </c>
      <c r="H16213" s="29">
        <f>IF(I16213="","",IF($C$7="HB",I16213-TIME(VLOOKUP($C$6,Reference!$B$12:$C$16,2,0),0,0),I16213-TIME(VLOOKUP($C$6,Reference!$B$12:$C$16,2,0),0,0)+TIME(1,0,0)))</f>
        <v>42315.333333333328</v>
      </c>
      <c r="I16213" s="29">
        <v>42315.541666666664</v>
      </c>
      <c r="J16213" s="42">
        <v>9983</v>
      </c>
    </row>
    <row r="16214" spans="5:10" x14ac:dyDescent="0.25">
      <c r="E16214" s="19">
        <f t="shared" si="759"/>
        <v>227</v>
      </c>
      <c r="F16214" s="28" t="str">
        <f t="shared" si="760"/>
        <v>11/7/2015</v>
      </c>
      <c r="G16214" s="28" t="str">
        <f t="shared" si="761"/>
        <v>9</v>
      </c>
      <c r="H16214" s="29">
        <f>IF(I16214="","",IF($C$7="HB",I16214-TIME(VLOOKUP($C$6,Reference!$B$12:$C$16,2,0),0,0),I16214-TIME(VLOOKUP($C$6,Reference!$B$12:$C$16,2,0),0,0)+TIME(1,0,0)))</f>
        <v>42315.375</v>
      </c>
      <c r="I16214" s="29">
        <v>42315.583333333336</v>
      </c>
      <c r="J16214" s="42">
        <v>10433</v>
      </c>
    </row>
    <row r="16215" spans="5:10" x14ac:dyDescent="0.25">
      <c r="E16215" s="19">
        <f t="shared" si="759"/>
        <v>227</v>
      </c>
      <c r="F16215" s="28" t="str">
        <f t="shared" si="760"/>
        <v>11/7/2015</v>
      </c>
      <c r="G16215" s="28" t="str">
        <f t="shared" si="761"/>
        <v>10</v>
      </c>
      <c r="H16215" s="29">
        <f>IF(I16215="","",IF($C$7="HB",I16215-TIME(VLOOKUP($C$6,Reference!$B$12:$C$16,2,0),0,0),I16215-TIME(VLOOKUP($C$6,Reference!$B$12:$C$16,2,0),0,0)+TIME(1,0,0)))</f>
        <v>42315.416666666664</v>
      </c>
      <c r="I16215" s="29">
        <v>42315.625</v>
      </c>
      <c r="J16215" s="42">
        <v>10613</v>
      </c>
    </row>
    <row r="16216" spans="5:10" x14ac:dyDescent="0.25">
      <c r="E16216" s="19">
        <f t="shared" si="759"/>
        <v>227</v>
      </c>
      <c r="F16216" s="28" t="str">
        <f t="shared" si="760"/>
        <v>11/7/2015</v>
      </c>
      <c r="G16216" s="28" t="str">
        <f t="shared" si="761"/>
        <v>11</v>
      </c>
      <c r="H16216" s="29">
        <f>IF(I16216="","",IF($C$7="HB",I16216-TIME(VLOOKUP($C$6,Reference!$B$12:$C$16,2,0),0,0),I16216-TIME(VLOOKUP($C$6,Reference!$B$12:$C$16,2,0),0,0)+TIME(1,0,0)))</f>
        <v>42315.458333333328</v>
      </c>
      <c r="I16216" s="29">
        <v>42315.666666666664</v>
      </c>
      <c r="J16216" s="42">
        <v>10656</v>
      </c>
    </row>
    <row r="16217" spans="5:10" x14ac:dyDescent="0.25">
      <c r="E16217" s="19">
        <f t="shared" si="759"/>
        <v>227</v>
      </c>
      <c r="F16217" s="28" t="str">
        <f t="shared" si="760"/>
        <v>11/7/2015</v>
      </c>
      <c r="G16217" s="28" t="str">
        <f t="shared" si="761"/>
        <v>12</v>
      </c>
      <c r="H16217" s="29">
        <f>IF(I16217="","",IF($C$7="HB",I16217-TIME(VLOOKUP($C$6,Reference!$B$12:$C$16,2,0),0,0),I16217-TIME(VLOOKUP($C$6,Reference!$B$12:$C$16,2,0),0,0)+TIME(1,0,0)))</f>
        <v>42315.5</v>
      </c>
      <c r="I16217" s="29">
        <v>42315.708333333336</v>
      </c>
      <c r="J16217" s="42">
        <v>10449</v>
      </c>
    </row>
    <row r="16218" spans="5:10" x14ac:dyDescent="0.25">
      <c r="E16218" s="19">
        <f t="shared" si="759"/>
        <v>227</v>
      </c>
      <c r="F16218" s="28" t="str">
        <f t="shared" si="760"/>
        <v>11/7/2015</v>
      </c>
      <c r="G16218" s="28" t="str">
        <f t="shared" si="761"/>
        <v>13</v>
      </c>
      <c r="H16218" s="29">
        <f>IF(I16218="","",IF($C$7="HB",I16218-TIME(VLOOKUP($C$6,Reference!$B$12:$C$16,2,0),0,0),I16218-TIME(VLOOKUP($C$6,Reference!$B$12:$C$16,2,0),0,0)+TIME(1,0,0)))</f>
        <v>42315.541666666664</v>
      </c>
      <c r="I16218" s="29">
        <v>42315.75</v>
      </c>
      <c r="J16218" s="42">
        <v>10359</v>
      </c>
    </row>
    <row r="16219" spans="5:10" x14ac:dyDescent="0.25">
      <c r="E16219" s="19">
        <f t="shared" si="759"/>
        <v>227</v>
      </c>
      <c r="F16219" s="28" t="str">
        <f t="shared" si="760"/>
        <v>11/7/2015</v>
      </c>
      <c r="G16219" s="28" t="str">
        <f t="shared" si="761"/>
        <v>14</v>
      </c>
      <c r="H16219" s="29">
        <f>IF(I16219="","",IF($C$7="HB",I16219-TIME(VLOOKUP($C$6,Reference!$B$12:$C$16,2,0),0,0),I16219-TIME(VLOOKUP($C$6,Reference!$B$12:$C$16,2,0),0,0)+TIME(1,0,0)))</f>
        <v>42315.583333333328</v>
      </c>
      <c r="I16219" s="29">
        <v>42315.791666666664</v>
      </c>
      <c r="J16219" s="42">
        <v>10204</v>
      </c>
    </row>
    <row r="16220" spans="5:10" x14ac:dyDescent="0.25">
      <c r="E16220" s="19">
        <f t="shared" si="759"/>
        <v>227</v>
      </c>
      <c r="F16220" s="28" t="str">
        <f t="shared" si="760"/>
        <v>11/7/2015</v>
      </c>
      <c r="G16220" s="28" t="str">
        <f t="shared" si="761"/>
        <v>15</v>
      </c>
      <c r="H16220" s="29">
        <f>IF(I16220="","",IF($C$7="HB",I16220-TIME(VLOOKUP($C$6,Reference!$B$12:$C$16,2,0),0,0),I16220-TIME(VLOOKUP($C$6,Reference!$B$12:$C$16,2,0),0,0)+TIME(1,0,0)))</f>
        <v>42315.625</v>
      </c>
      <c r="I16220" s="29">
        <v>42315.833333333336</v>
      </c>
      <c r="J16220" s="42">
        <v>10053</v>
      </c>
    </row>
    <row r="16221" spans="5:10" x14ac:dyDescent="0.25">
      <c r="E16221" s="19">
        <f t="shared" si="759"/>
        <v>227</v>
      </c>
      <c r="F16221" s="28" t="str">
        <f t="shared" si="760"/>
        <v>11/7/2015</v>
      </c>
      <c r="G16221" s="28" t="str">
        <f t="shared" si="761"/>
        <v>16</v>
      </c>
      <c r="H16221" s="29">
        <f>IF(I16221="","",IF($C$7="HB",I16221-TIME(VLOOKUP($C$6,Reference!$B$12:$C$16,2,0),0,0),I16221-TIME(VLOOKUP($C$6,Reference!$B$12:$C$16,2,0),0,0)+TIME(1,0,0)))</f>
        <v>42315.666666666664</v>
      </c>
      <c r="I16221" s="29">
        <v>42315.875</v>
      </c>
      <c r="J16221" s="42">
        <v>10000</v>
      </c>
    </row>
    <row r="16222" spans="5:10" x14ac:dyDescent="0.25">
      <c r="E16222" s="19">
        <f t="shared" si="759"/>
        <v>227</v>
      </c>
      <c r="F16222" s="28" t="str">
        <f t="shared" si="760"/>
        <v>11/7/2015</v>
      </c>
      <c r="G16222" s="28" t="str">
        <f t="shared" si="761"/>
        <v>17</v>
      </c>
      <c r="H16222" s="29">
        <f>IF(I16222="","",IF($C$7="HB",I16222-TIME(VLOOKUP($C$6,Reference!$B$12:$C$16,2,0),0,0),I16222-TIME(VLOOKUP($C$6,Reference!$B$12:$C$16,2,0),0,0)+TIME(1,0,0)))</f>
        <v>42315.708333333328</v>
      </c>
      <c r="I16222" s="29">
        <v>42315.916666666664</v>
      </c>
      <c r="J16222" s="42">
        <v>10090</v>
      </c>
    </row>
    <row r="16223" spans="5:10" x14ac:dyDescent="0.25">
      <c r="E16223" s="19">
        <f t="shared" si="759"/>
        <v>227</v>
      </c>
      <c r="F16223" s="28" t="str">
        <f t="shared" si="760"/>
        <v>11/7/2015</v>
      </c>
      <c r="G16223" s="28" t="str">
        <f t="shared" si="761"/>
        <v>18</v>
      </c>
      <c r="H16223" s="29">
        <f>IF(I16223="","",IF($C$7="HB",I16223-TIME(VLOOKUP($C$6,Reference!$B$12:$C$16,2,0),0,0),I16223-TIME(VLOOKUP($C$6,Reference!$B$12:$C$16,2,0),0,0)+TIME(1,0,0)))</f>
        <v>42315.75</v>
      </c>
      <c r="I16223" s="29">
        <v>42315.958333333336</v>
      </c>
      <c r="J16223" s="42">
        <v>10383</v>
      </c>
    </row>
    <row r="16224" spans="5:10" x14ac:dyDescent="0.25">
      <c r="E16224" s="19">
        <f t="shared" si="759"/>
        <v>227</v>
      </c>
      <c r="F16224" s="28" t="str">
        <f t="shared" si="760"/>
        <v>11/7/2015</v>
      </c>
      <c r="G16224" s="28" t="str">
        <f t="shared" si="761"/>
        <v>19</v>
      </c>
      <c r="H16224" s="29">
        <f>IF(I16224="","",IF($C$7="HB",I16224-TIME(VLOOKUP($C$6,Reference!$B$12:$C$16,2,0),0,0),I16224-TIME(VLOOKUP($C$6,Reference!$B$12:$C$16,2,0),0,0)+TIME(1,0,0)))</f>
        <v>42315.791666666664</v>
      </c>
      <c r="I16224" s="29">
        <v>42316</v>
      </c>
      <c r="J16224" s="42">
        <v>10907</v>
      </c>
    </row>
    <row r="16225" spans="5:10" x14ac:dyDescent="0.25">
      <c r="E16225" s="19">
        <f t="shared" si="759"/>
        <v>227</v>
      </c>
      <c r="F16225" s="28" t="str">
        <f t="shared" si="760"/>
        <v>11/7/2015</v>
      </c>
      <c r="G16225" s="28" t="str">
        <f t="shared" si="761"/>
        <v>20</v>
      </c>
      <c r="H16225" s="29">
        <f>IF(I16225="","",IF($C$7="HB",I16225-TIME(VLOOKUP($C$6,Reference!$B$12:$C$16,2,0),0,0),I16225-TIME(VLOOKUP($C$6,Reference!$B$12:$C$16,2,0),0,0)+TIME(1,0,0)))</f>
        <v>42315.833333333328</v>
      </c>
      <c r="I16225" s="29">
        <v>42316.041666666664</v>
      </c>
      <c r="J16225" s="42">
        <v>11942</v>
      </c>
    </row>
    <row r="16226" spans="5:10" x14ac:dyDescent="0.25">
      <c r="E16226" s="19">
        <f t="shared" si="759"/>
        <v>227</v>
      </c>
      <c r="F16226" s="28" t="str">
        <f t="shared" si="760"/>
        <v>11/7/2015</v>
      </c>
      <c r="G16226" s="28" t="str">
        <f t="shared" si="761"/>
        <v>21</v>
      </c>
      <c r="H16226" s="29">
        <f>IF(I16226="","",IF($C$7="HB",I16226-TIME(VLOOKUP($C$6,Reference!$B$12:$C$16,2,0),0,0),I16226-TIME(VLOOKUP($C$6,Reference!$B$12:$C$16,2,0),0,0)+TIME(1,0,0)))</f>
        <v>42315.875</v>
      </c>
      <c r="I16226" s="29">
        <v>42316.083333333336</v>
      </c>
      <c r="J16226" s="42">
        <v>12200</v>
      </c>
    </row>
    <row r="16227" spans="5:10" x14ac:dyDescent="0.25">
      <c r="E16227" s="19">
        <f t="shared" si="759"/>
        <v>227</v>
      </c>
      <c r="F16227" s="28" t="str">
        <f t="shared" si="760"/>
        <v>11/7/2015</v>
      </c>
      <c r="G16227" s="28" t="str">
        <f t="shared" si="761"/>
        <v>22</v>
      </c>
      <c r="H16227" s="29">
        <f>IF(I16227="","",IF($C$7="HB",I16227-TIME(VLOOKUP($C$6,Reference!$B$12:$C$16,2,0),0,0),I16227-TIME(VLOOKUP($C$6,Reference!$B$12:$C$16,2,0),0,0)+TIME(1,0,0)))</f>
        <v>42315.916666666664</v>
      </c>
      <c r="I16227" s="29">
        <v>42316.125</v>
      </c>
      <c r="J16227" s="42">
        <v>11971</v>
      </c>
    </row>
    <row r="16228" spans="5:10" x14ac:dyDescent="0.25">
      <c r="E16228" s="19">
        <f t="shared" si="759"/>
        <v>227</v>
      </c>
      <c r="F16228" s="28" t="str">
        <f t="shared" si="760"/>
        <v>11/7/2015</v>
      </c>
      <c r="G16228" s="28" t="str">
        <f t="shared" si="761"/>
        <v>23</v>
      </c>
      <c r="H16228" s="29">
        <f>IF(I16228="","",IF($C$7="HB",I16228-TIME(VLOOKUP($C$6,Reference!$B$12:$C$16,2,0),0,0),I16228-TIME(VLOOKUP($C$6,Reference!$B$12:$C$16,2,0),0,0)+TIME(1,0,0)))</f>
        <v>42315.958333333328</v>
      </c>
      <c r="I16228" s="29">
        <v>42316.166666666664</v>
      </c>
      <c r="J16228" s="42">
        <v>11651</v>
      </c>
    </row>
    <row r="16229" spans="5:10" x14ac:dyDescent="0.25">
      <c r="E16229" s="19">
        <f t="shared" si="759"/>
        <v>227</v>
      </c>
      <c r="F16229" s="28" t="str">
        <f t="shared" si="760"/>
        <v>11/8/2015</v>
      </c>
      <c r="G16229" s="28" t="str">
        <f t="shared" si="761"/>
        <v>0</v>
      </c>
      <c r="H16229" s="29">
        <f>IF(I16229="","",IF($C$7="HB",I16229-TIME(VLOOKUP($C$6,Reference!$B$12:$C$16,2,0),0,0),I16229-TIME(VLOOKUP($C$6,Reference!$B$12:$C$16,2,0),0,0)+TIME(1,0,0)))</f>
        <v>42316</v>
      </c>
      <c r="I16229" s="29">
        <v>42316.208333333336</v>
      </c>
      <c r="J16229" s="42">
        <v>11194</v>
      </c>
    </row>
    <row r="16230" spans="5:10" x14ac:dyDescent="0.25">
      <c r="E16230" s="19">
        <f t="shared" si="759"/>
        <v>227</v>
      </c>
      <c r="F16230" s="28" t="str">
        <f t="shared" si="760"/>
        <v>11/8/2015</v>
      </c>
      <c r="G16230" s="28" t="str">
        <f t="shared" si="761"/>
        <v>1</v>
      </c>
      <c r="H16230" s="29">
        <f>IF(I16230="","",IF($C$7="HB",I16230-TIME(VLOOKUP($C$6,Reference!$B$12:$C$16,2,0),0,0),I16230-TIME(VLOOKUP($C$6,Reference!$B$12:$C$16,2,0),0,0)+TIME(1,0,0)))</f>
        <v>42316.041666666664</v>
      </c>
      <c r="I16230" s="29">
        <v>42316.25</v>
      </c>
      <c r="J16230" s="42">
        <v>10583</v>
      </c>
    </row>
    <row r="16231" spans="5:10" x14ac:dyDescent="0.25">
      <c r="E16231" s="19">
        <f t="shared" si="759"/>
        <v>227</v>
      </c>
      <c r="F16231" s="28" t="str">
        <f t="shared" si="760"/>
        <v>11/8/2015</v>
      </c>
      <c r="G16231" s="28" t="str">
        <f t="shared" si="761"/>
        <v>2</v>
      </c>
      <c r="H16231" s="29">
        <f>IF(I16231="","",IF($C$7="HB",I16231-TIME(VLOOKUP($C$6,Reference!$B$12:$C$16,2,0),0,0),I16231-TIME(VLOOKUP($C$6,Reference!$B$12:$C$16,2,0),0,0)+TIME(1,0,0)))</f>
        <v>42316.083333333328</v>
      </c>
      <c r="I16231" s="29">
        <v>42316.291666666664</v>
      </c>
      <c r="J16231" s="42">
        <v>9970</v>
      </c>
    </row>
    <row r="16232" spans="5:10" x14ac:dyDescent="0.25">
      <c r="E16232" s="19">
        <f t="shared" si="759"/>
        <v>227</v>
      </c>
      <c r="F16232" s="28" t="str">
        <f t="shared" si="760"/>
        <v>11/8/2015</v>
      </c>
      <c r="G16232" s="28" t="str">
        <f t="shared" si="761"/>
        <v>3</v>
      </c>
      <c r="H16232" s="29">
        <f>IF(I16232="","",IF($C$7="HB",I16232-TIME(VLOOKUP($C$6,Reference!$B$12:$C$16,2,0),0,0),I16232-TIME(VLOOKUP($C$6,Reference!$B$12:$C$16,2,0),0,0)+TIME(1,0,0)))</f>
        <v>42316.125</v>
      </c>
      <c r="I16232" s="29">
        <v>42316.333333333336</v>
      </c>
      <c r="J16232" s="42">
        <v>9635</v>
      </c>
    </row>
    <row r="16233" spans="5:10" x14ac:dyDescent="0.25">
      <c r="E16233" s="19">
        <f t="shared" si="759"/>
        <v>227</v>
      </c>
      <c r="F16233" s="28" t="str">
        <f t="shared" si="760"/>
        <v>11/8/2015</v>
      </c>
      <c r="G16233" s="28" t="str">
        <f t="shared" si="761"/>
        <v>4</v>
      </c>
      <c r="H16233" s="29">
        <f>IF(I16233="","",IF($C$7="HB",I16233-TIME(VLOOKUP($C$6,Reference!$B$12:$C$16,2,0),0,0),I16233-TIME(VLOOKUP($C$6,Reference!$B$12:$C$16,2,0),0,0)+TIME(1,0,0)))</f>
        <v>42316.166666666664</v>
      </c>
      <c r="I16233" s="29">
        <v>42316.375</v>
      </c>
      <c r="J16233" s="42">
        <v>9534</v>
      </c>
    </row>
    <row r="16234" spans="5:10" x14ac:dyDescent="0.25">
      <c r="E16234" s="19">
        <f t="shared" si="759"/>
        <v>227</v>
      </c>
      <c r="F16234" s="28" t="str">
        <f t="shared" si="760"/>
        <v>11/8/2015</v>
      </c>
      <c r="G16234" s="28" t="str">
        <f t="shared" si="761"/>
        <v>5</v>
      </c>
      <c r="H16234" s="29">
        <f>IF(I16234="","",IF($C$7="HB",I16234-TIME(VLOOKUP($C$6,Reference!$B$12:$C$16,2,0),0,0),I16234-TIME(VLOOKUP($C$6,Reference!$B$12:$C$16,2,0),0,0)+TIME(1,0,0)))</f>
        <v>42316.208333333328</v>
      </c>
      <c r="I16234" s="29">
        <v>42316.416666666664</v>
      </c>
      <c r="J16234" s="42">
        <v>9291</v>
      </c>
    </row>
    <row r="16235" spans="5:10" x14ac:dyDescent="0.25">
      <c r="E16235" s="19">
        <f t="shared" si="759"/>
        <v>227</v>
      </c>
      <c r="F16235" s="28" t="str">
        <f t="shared" si="760"/>
        <v>11/8/2015</v>
      </c>
      <c r="G16235" s="28" t="str">
        <f t="shared" si="761"/>
        <v>6</v>
      </c>
      <c r="H16235" s="29">
        <f>IF(I16235="","",IF($C$7="HB",I16235-TIME(VLOOKUP($C$6,Reference!$B$12:$C$16,2,0),0,0),I16235-TIME(VLOOKUP($C$6,Reference!$B$12:$C$16,2,0),0,0)+TIME(1,0,0)))</f>
        <v>42316.25</v>
      </c>
      <c r="I16235" s="29">
        <v>42316.458333333336</v>
      </c>
      <c r="J16235" s="42">
        <v>9187</v>
      </c>
    </row>
    <row r="16236" spans="5:10" x14ac:dyDescent="0.25">
      <c r="E16236" s="19">
        <f t="shared" si="759"/>
        <v>227</v>
      </c>
      <c r="F16236" s="28" t="str">
        <f t="shared" si="760"/>
        <v>11/8/2015</v>
      </c>
      <c r="G16236" s="28" t="str">
        <f t="shared" si="761"/>
        <v>7</v>
      </c>
      <c r="H16236" s="29">
        <f>IF(I16236="","",IF($C$7="HB",I16236-TIME(VLOOKUP($C$6,Reference!$B$12:$C$16,2,0),0,0),I16236-TIME(VLOOKUP($C$6,Reference!$B$12:$C$16,2,0),0,0)+TIME(1,0,0)))</f>
        <v>42316.291666666664</v>
      </c>
      <c r="I16236" s="29">
        <v>42316.5</v>
      </c>
      <c r="J16236" s="42">
        <v>9248</v>
      </c>
    </row>
    <row r="16237" spans="5:10" x14ac:dyDescent="0.25">
      <c r="E16237" s="19">
        <f t="shared" si="759"/>
        <v>227</v>
      </c>
      <c r="F16237" s="28" t="str">
        <f t="shared" si="760"/>
        <v>11/8/2015</v>
      </c>
      <c r="G16237" s="28" t="str">
        <f t="shared" si="761"/>
        <v>8</v>
      </c>
      <c r="H16237" s="29">
        <f>IF(I16237="","",IF($C$7="HB",I16237-TIME(VLOOKUP($C$6,Reference!$B$12:$C$16,2,0),0,0),I16237-TIME(VLOOKUP($C$6,Reference!$B$12:$C$16,2,0),0,0)+TIME(1,0,0)))</f>
        <v>42316.333333333328</v>
      </c>
      <c r="I16237" s="29">
        <v>42316.541666666664</v>
      </c>
      <c r="J16237" s="42">
        <v>9454</v>
      </c>
    </row>
    <row r="16238" spans="5:10" x14ac:dyDescent="0.25">
      <c r="E16238" s="19">
        <f t="shared" si="759"/>
        <v>227</v>
      </c>
      <c r="F16238" s="28" t="str">
        <f t="shared" si="760"/>
        <v>11/8/2015</v>
      </c>
      <c r="G16238" s="28" t="str">
        <f t="shared" si="761"/>
        <v>9</v>
      </c>
      <c r="H16238" s="29">
        <f>IF(I16238="","",IF($C$7="HB",I16238-TIME(VLOOKUP($C$6,Reference!$B$12:$C$16,2,0),0,0),I16238-TIME(VLOOKUP($C$6,Reference!$B$12:$C$16,2,0),0,0)+TIME(1,0,0)))</f>
        <v>42316.375</v>
      </c>
      <c r="I16238" s="29">
        <v>42316.583333333336</v>
      </c>
      <c r="J16238" s="42">
        <v>9807</v>
      </c>
    </row>
    <row r="16239" spans="5:10" x14ac:dyDescent="0.25">
      <c r="E16239" s="19">
        <f t="shared" si="759"/>
        <v>227</v>
      </c>
      <c r="F16239" s="28" t="str">
        <f t="shared" si="760"/>
        <v>11/8/2015</v>
      </c>
      <c r="G16239" s="28" t="str">
        <f t="shared" si="761"/>
        <v>10</v>
      </c>
      <c r="H16239" s="29">
        <f>IF(I16239="","",IF($C$7="HB",I16239-TIME(VLOOKUP($C$6,Reference!$B$12:$C$16,2,0),0,0),I16239-TIME(VLOOKUP($C$6,Reference!$B$12:$C$16,2,0),0,0)+TIME(1,0,0)))</f>
        <v>42316.416666666664</v>
      </c>
      <c r="I16239" s="29">
        <v>42316.625</v>
      </c>
      <c r="J16239" s="42">
        <v>10051</v>
      </c>
    </row>
    <row r="16240" spans="5:10" x14ac:dyDescent="0.25">
      <c r="E16240" s="19">
        <f t="shared" si="759"/>
        <v>227</v>
      </c>
      <c r="F16240" s="28" t="str">
        <f t="shared" si="760"/>
        <v>11/8/2015</v>
      </c>
      <c r="G16240" s="28" t="str">
        <f t="shared" si="761"/>
        <v>11</v>
      </c>
      <c r="H16240" s="29">
        <f>IF(I16240="","",IF($C$7="HB",I16240-TIME(VLOOKUP($C$6,Reference!$B$12:$C$16,2,0),0,0),I16240-TIME(VLOOKUP($C$6,Reference!$B$12:$C$16,2,0),0,0)+TIME(1,0,0)))</f>
        <v>42316.458333333328</v>
      </c>
      <c r="I16240" s="29">
        <v>42316.666666666664</v>
      </c>
      <c r="J16240" s="42">
        <v>10364</v>
      </c>
    </row>
    <row r="16241" spans="5:10" x14ac:dyDescent="0.25">
      <c r="E16241" s="19">
        <f t="shared" si="759"/>
        <v>227</v>
      </c>
      <c r="F16241" s="28" t="str">
        <f t="shared" si="760"/>
        <v>11/8/2015</v>
      </c>
      <c r="G16241" s="28" t="str">
        <f t="shared" si="761"/>
        <v>12</v>
      </c>
      <c r="H16241" s="29">
        <f>IF(I16241="","",IF($C$7="HB",I16241-TIME(VLOOKUP($C$6,Reference!$B$12:$C$16,2,0),0,0),I16241-TIME(VLOOKUP($C$6,Reference!$B$12:$C$16,2,0),0,0)+TIME(1,0,0)))</f>
        <v>42316.5</v>
      </c>
      <c r="I16241" s="29">
        <v>42316.708333333336</v>
      </c>
      <c r="J16241" s="42">
        <v>10645</v>
      </c>
    </row>
    <row r="16242" spans="5:10" x14ac:dyDescent="0.25">
      <c r="E16242" s="19">
        <f t="shared" si="759"/>
        <v>227</v>
      </c>
      <c r="F16242" s="28" t="str">
        <f t="shared" si="760"/>
        <v>11/8/2015</v>
      </c>
      <c r="G16242" s="28" t="str">
        <f t="shared" si="761"/>
        <v>13</v>
      </c>
      <c r="H16242" s="29">
        <f>IF(I16242="","",IF($C$7="HB",I16242-TIME(VLOOKUP($C$6,Reference!$B$12:$C$16,2,0),0,0),I16242-TIME(VLOOKUP($C$6,Reference!$B$12:$C$16,2,0),0,0)+TIME(1,0,0)))</f>
        <v>42316.541666666664</v>
      </c>
      <c r="I16242" s="29">
        <v>42316.75</v>
      </c>
      <c r="J16242" s="42">
        <v>10528</v>
      </c>
    </row>
    <row r="16243" spans="5:10" x14ac:dyDescent="0.25">
      <c r="E16243" s="19">
        <f t="shared" si="759"/>
        <v>227</v>
      </c>
      <c r="F16243" s="28" t="str">
        <f t="shared" si="760"/>
        <v>11/8/2015</v>
      </c>
      <c r="G16243" s="28" t="str">
        <f t="shared" si="761"/>
        <v>14</v>
      </c>
      <c r="H16243" s="29">
        <f>IF(I16243="","",IF($C$7="HB",I16243-TIME(VLOOKUP($C$6,Reference!$B$12:$C$16,2,0),0,0),I16243-TIME(VLOOKUP($C$6,Reference!$B$12:$C$16,2,0),0,0)+TIME(1,0,0)))</f>
        <v>42316.583333333328</v>
      </c>
      <c r="I16243" s="29">
        <v>42316.791666666664</v>
      </c>
      <c r="J16243" s="42">
        <v>10563</v>
      </c>
    </row>
    <row r="16244" spans="5:10" x14ac:dyDescent="0.25">
      <c r="E16244" s="19">
        <f t="shared" si="759"/>
        <v>227</v>
      </c>
      <c r="F16244" s="28" t="str">
        <f t="shared" si="760"/>
        <v>11/8/2015</v>
      </c>
      <c r="G16244" s="28" t="str">
        <f t="shared" si="761"/>
        <v>15</v>
      </c>
      <c r="H16244" s="29">
        <f>IF(I16244="","",IF($C$7="HB",I16244-TIME(VLOOKUP($C$6,Reference!$B$12:$C$16,2,0),0,0),I16244-TIME(VLOOKUP($C$6,Reference!$B$12:$C$16,2,0),0,0)+TIME(1,0,0)))</f>
        <v>42316.625</v>
      </c>
      <c r="I16244" s="29">
        <v>42316.833333333336</v>
      </c>
      <c r="J16244" s="42">
        <v>10560</v>
      </c>
    </row>
    <row r="16245" spans="5:10" x14ac:dyDescent="0.25">
      <c r="E16245" s="19">
        <f t="shared" si="759"/>
        <v>227</v>
      </c>
      <c r="F16245" s="28" t="str">
        <f t="shared" si="760"/>
        <v>11/8/2015</v>
      </c>
      <c r="G16245" s="28" t="str">
        <f t="shared" si="761"/>
        <v>16</v>
      </c>
      <c r="H16245" s="29">
        <f>IF(I16245="","",IF($C$7="HB",I16245-TIME(VLOOKUP($C$6,Reference!$B$12:$C$16,2,0),0,0),I16245-TIME(VLOOKUP($C$6,Reference!$B$12:$C$16,2,0),0,0)+TIME(1,0,0)))</f>
        <v>42316.666666666664</v>
      </c>
      <c r="I16245" s="29">
        <v>42316.875</v>
      </c>
      <c r="J16245" s="42">
        <v>10532</v>
      </c>
    </row>
    <row r="16246" spans="5:10" x14ac:dyDescent="0.25">
      <c r="E16246" s="19">
        <f t="shared" si="759"/>
        <v>227</v>
      </c>
      <c r="F16246" s="28" t="str">
        <f t="shared" si="760"/>
        <v>11/8/2015</v>
      </c>
      <c r="G16246" s="28" t="str">
        <f t="shared" si="761"/>
        <v>17</v>
      </c>
      <c r="H16246" s="29">
        <f>IF(I16246="","",IF($C$7="HB",I16246-TIME(VLOOKUP($C$6,Reference!$B$12:$C$16,2,0),0,0),I16246-TIME(VLOOKUP($C$6,Reference!$B$12:$C$16,2,0),0,0)+TIME(1,0,0)))</f>
        <v>42316.708333333328</v>
      </c>
      <c r="I16246" s="29">
        <v>42316.916666666664</v>
      </c>
      <c r="J16246" s="42">
        <v>10506</v>
      </c>
    </row>
    <row r="16247" spans="5:10" x14ac:dyDescent="0.25">
      <c r="E16247" s="19">
        <f t="shared" si="759"/>
        <v>227</v>
      </c>
      <c r="F16247" s="28" t="str">
        <f t="shared" si="760"/>
        <v>11/8/2015</v>
      </c>
      <c r="G16247" s="28" t="str">
        <f t="shared" si="761"/>
        <v>18</v>
      </c>
      <c r="H16247" s="29">
        <f>IF(I16247="","",IF($C$7="HB",I16247-TIME(VLOOKUP($C$6,Reference!$B$12:$C$16,2,0),0,0),I16247-TIME(VLOOKUP($C$6,Reference!$B$12:$C$16,2,0),0,0)+TIME(1,0,0)))</f>
        <v>42316.75</v>
      </c>
      <c r="I16247" s="29">
        <v>42316.958333333336</v>
      </c>
      <c r="J16247" s="42">
        <v>10582</v>
      </c>
    </row>
    <row r="16248" spans="5:10" x14ac:dyDescent="0.25">
      <c r="E16248" s="19">
        <f t="shared" si="759"/>
        <v>227</v>
      </c>
      <c r="F16248" s="28" t="str">
        <f t="shared" si="760"/>
        <v>11/8/2015</v>
      </c>
      <c r="G16248" s="28" t="str">
        <f t="shared" si="761"/>
        <v>19</v>
      </c>
      <c r="H16248" s="29">
        <f>IF(I16248="","",IF($C$7="HB",I16248-TIME(VLOOKUP($C$6,Reference!$B$12:$C$16,2,0),0,0),I16248-TIME(VLOOKUP($C$6,Reference!$B$12:$C$16,2,0),0,0)+TIME(1,0,0)))</f>
        <v>42316.791666666664</v>
      </c>
      <c r="I16248" s="29">
        <v>42317</v>
      </c>
      <c r="J16248" s="42">
        <v>11084</v>
      </c>
    </row>
    <row r="16249" spans="5:10" x14ac:dyDescent="0.25">
      <c r="E16249" s="19">
        <f t="shared" si="759"/>
        <v>227</v>
      </c>
      <c r="F16249" s="28" t="str">
        <f t="shared" si="760"/>
        <v>11/8/2015</v>
      </c>
      <c r="G16249" s="28" t="str">
        <f t="shared" si="761"/>
        <v>20</v>
      </c>
      <c r="H16249" s="29">
        <f>IF(I16249="","",IF($C$7="HB",I16249-TIME(VLOOKUP($C$6,Reference!$B$12:$C$16,2,0),0,0),I16249-TIME(VLOOKUP($C$6,Reference!$B$12:$C$16,2,0),0,0)+TIME(1,0,0)))</f>
        <v>42316.833333333328</v>
      </c>
      <c r="I16249" s="29">
        <v>42317.041666666664</v>
      </c>
      <c r="J16249" s="42">
        <v>12227</v>
      </c>
    </row>
    <row r="16250" spans="5:10" x14ac:dyDescent="0.25">
      <c r="E16250" s="19">
        <f t="shared" si="759"/>
        <v>227</v>
      </c>
      <c r="F16250" s="28" t="str">
        <f t="shared" si="760"/>
        <v>11/8/2015</v>
      </c>
      <c r="G16250" s="28" t="str">
        <f t="shared" si="761"/>
        <v>21</v>
      </c>
      <c r="H16250" s="29">
        <f>IF(I16250="","",IF($C$7="HB",I16250-TIME(VLOOKUP($C$6,Reference!$B$12:$C$16,2,0),0,0),I16250-TIME(VLOOKUP($C$6,Reference!$B$12:$C$16,2,0),0,0)+TIME(1,0,0)))</f>
        <v>42316.875</v>
      </c>
      <c r="I16250" s="29">
        <v>42317.083333333336</v>
      </c>
      <c r="J16250" s="42">
        <v>12524</v>
      </c>
    </row>
    <row r="16251" spans="5:10" x14ac:dyDescent="0.25">
      <c r="E16251" s="19">
        <f t="shared" si="759"/>
        <v>227</v>
      </c>
      <c r="F16251" s="28" t="str">
        <f t="shared" si="760"/>
        <v>11/8/2015</v>
      </c>
      <c r="G16251" s="28" t="str">
        <f t="shared" si="761"/>
        <v>22</v>
      </c>
      <c r="H16251" s="29">
        <f>IF(I16251="","",IF($C$7="HB",I16251-TIME(VLOOKUP($C$6,Reference!$B$12:$C$16,2,0),0,0),I16251-TIME(VLOOKUP($C$6,Reference!$B$12:$C$16,2,0),0,0)+TIME(1,0,0)))</f>
        <v>42316.916666666664</v>
      </c>
      <c r="I16251" s="29">
        <v>42317.125</v>
      </c>
      <c r="J16251" s="42">
        <v>12306</v>
      </c>
    </row>
    <row r="16252" spans="5:10" x14ac:dyDescent="0.25">
      <c r="E16252" s="19">
        <f t="shared" si="759"/>
        <v>227</v>
      </c>
      <c r="F16252" s="28" t="str">
        <f t="shared" si="760"/>
        <v>11/8/2015</v>
      </c>
      <c r="G16252" s="28" t="str">
        <f t="shared" si="761"/>
        <v>23</v>
      </c>
      <c r="H16252" s="29">
        <f>IF(I16252="","",IF($C$7="HB",I16252-TIME(VLOOKUP($C$6,Reference!$B$12:$C$16,2,0),0,0),I16252-TIME(VLOOKUP($C$6,Reference!$B$12:$C$16,2,0),0,0)+TIME(1,0,0)))</f>
        <v>42316.958333333328</v>
      </c>
      <c r="I16252" s="29">
        <v>42317.166666666664</v>
      </c>
      <c r="J16252" s="42">
        <v>11938</v>
      </c>
    </row>
    <row r="16253" spans="5:10" x14ac:dyDescent="0.25">
      <c r="E16253" s="19">
        <f t="shared" si="759"/>
        <v>227</v>
      </c>
      <c r="F16253" s="28" t="str">
        <f t="shared" si="760"/>
        <v>11/9/2015</v>
      </c>
      <c r="G16253" s="28" t="str">
        <f t="shared" si="761"/>
        <v>0</v>
      </c>
      <c r="H16253" s="29">
        <f>IF(I16253="","",IF($C$7="HB",I16253-TIME(VLOOKUP($C$6,Reference!$B$12:$C$16,2,0),0,0),I16253-TIME(VLOOKUP($C$6,Reference!$B$12:$C$16,2,0),0,0)+TIME(1,0,0)))</f>
        <v>42317</v>
      </c>
      <c r="I16253" s="29">
        <v>42317.208333333336</v>
      </c>
      <c r="J16253" s="42">
        <v>11299</v>
      </c>
    </row>
    <row r="16254" spans="5:10" x14ac:dyDescent="0.25">
      <c r="E16254" s="19">
        <f t="shared" si="759"/>
        <v>227</v>
      </c>
      <c r="F16254" s="28" t="str">
        <f t="shared" si="760"/>
        <v>11/9/2015</v>
      </c>
      <c r="G16254" s="28" t="str">
        <f t="shared" si="761"/>
        <v>1</v>
      </c>
      <c r="H16254" s="29">
        <f>IF(I16254="","",IF($C$7="HB",I16254-TIME(VLOOKUP($C$6,Reference!$B$12:$C$16,2,0),0,0),I16254-TIME(VLOOKUP($C$6,Reference!$B$12:$C$16,2,0),0,0)+TIME(1,0,0)))</f>
        <v>42317.041666666664</v>
      </c>
      <c r="I16254" s="29">
        <v>42317.25</v>
      </c>
      <c r="J16254" s="42">
        <v>10476</v>
      </c>
    </row>
    <row r="16255" spans="5:10" x14ac:dyDescent="0.25">
      <c r="E16255" s="19">
        <f t="shared" si="759"/>
        <v>227</v>
      </c>
      <c r="F16255" s="28" t="str">
        <f t="shared" si="760"/>
        <v>11/9/2015</v>
      </c>
      <c r="G16255" s="28" t="str">
        <f t="shared" si="761"/>
        <v>2</v>
      </c>
      <c r="H16255" s="29">
        <f>IF(I16255="","",IF($C$7="HB",I16255-TIME(VLOOKUP($C$6,Reference!$B$12:$C$16,2,0),0,0),I16255-TIME(VLOOKUP($C$6,Reference!$B$12:$C$16,2,0),0,0)+TIME(1,0,0)))</f>
        <v>42317.083333333328</v>
      </c>
      <c r="I16255" s="29">
        <v>42317.291666666664</v>
      </c>
      <c r="J16255" s="42">
        <v>9874</v>
      </c>
    </row>
    <row r="16256" spans="5:10" x14ac:dyDescent="0.25">
      <c r="E16256" s="19">
        <f t="shared" si="759"/>
        <v>227</v>
      </c>
      <c r="F16256" s="28" t="str">
        <f t="shared" si="760"/>
        <v>11/9/2015</v>
      </c>
      <c r="G16256" s="28" t="str">
        <f t="shared" si="761"/>
        <v>3</v>
      </c>
      <c r="H16256" s="29">
        <f>IF(I16256="","",IF($C$7="HB",I16256-TIME(VLOOKUP($C$6,Reference!$B$12:$C$16,2,0),0,0),I16256-TIME(VLOOKUP($C$6,Reference!$B$12:$C$16,2,0),0,0)+TIME(1,0,0)))</f>
        <v>42317.125</v>
      </c>
      <c r="I16256" s="29">
        <v>42317.333333333336</v>
      </c>
      <c r="J16256" s="42">
        <v>9599</v>
      </c>
    </row>
    <row r="16257" spans="5:10" x14ac:dyDescent="0.25">
      <c r="E16257" s="19">
        <f t="shared" si="759"/>
        <v>227</v>
      </c>
      <c r="F16257" s="28" t="str">
        <f t="shared" si="760"/>
        <v>11/9/2015</v>
      </c>
      <c r="G16257" s="28" t="str">
        <f t="shared" si="761"/>
        <v>4</v>
      </c>
      <c r="H16257" s="29">
        <f>IF(I16257="","",IF($C$7="HB",I16257-TIME(VLOOKUP($C$6,Reference!$B$12:$C$16,2,0),0,0),I16257-TIME(VLOOKUP($C$6,Reference!$B$12:$C$16,2,0),0,0)+TIME(1,0,0)))</f>
        <v>42317.166666666664</v>
      </c>
      <c r="I16257" s="29">
        <v>42317.375</v>
      </c>
      <c r="J16257" s="42">
        <v>9394</v>
      </c>
    </row>
    <row r="16258" spans="5:10" x14ac:dyDescent="0.25">
      <c r="E16258" s="19">
        <f t="shared" si="759"/>
        <v>227</v>
      </c>
      <c r="F16258" s="28" t="str">
        <f t="shared" si="760"/>
        <v>11/9/2015</v>
      </c>
      <c r="G16258" s="28" t="str">
        <f t="shared" si="761"/>
        <v>5</v>
      </c>
      <c r="H16258" s="29">
        <f>IF(I16258="","",IF($C$7="HB",I16258-TIME(VLOOKUP($C$6,Reference!$B$12:$C$16,2,0),0,0),I16258-TIME(VLOOKUP($C$6,Reference!$B$12:$C$16,2,0),0,0)+TIME(1,0,0)))</f>
        <v>42317.208333333328</v>
      </c>
      <c r="I16258" s="29">
        <v>42317.416666666664</v>
      </c>
      <c r="J16258" s="42">
        <v>9271</v>
      </c>
    </row>
    <row r="16259" spans="5:10" x14ac:dyDescent="0.25">
      <c r="E16259" s="19">
        <f t="shared" si="759"/>
        <v>227</v>
      </c>
      <c r="F16259" s="28" t="str">
        <f t="shared" si="760"/>
        <v>11/9/2015</v>
      </c>
      <c r="G16259" s="28" t="str">
        <f t="shared" si="761"/>
        <v>6</v>
      </c>
      <c r="H16259" s="29">
        <f>IF(I16259="","",IF($C$7="HB",I16259-TIME(VLOOKUP($C$6,Reference!$B$12:$C$16,2,0),0,0),I16259-TIME(VLOOKUP($C$6,Reference!$B$12:$C$16,2,0),0,0)+TIME(1,0,0)))</f>
        <v>42317.25</v>
      </c>
      <c r="I16259" s="29">
        <v>42317.458333333336</v>
      </c>
      <c r="J16259" s="42">
        <v>9286</v>
      </c>
    </row>
    <row r="16260" spans="5:10" x14ac:dyDescent="0.25">
      <c r="E16260" s="19">
        <f t="shared" si="759"/>
        <v>227</v>
      </c>
      <c r="F16260" s="28" t="str">
        <f t="shared" si="760"/>
        <v>11/9/2015</v>
      </c>
      <c r="G16260" s="28" t="str">
        <f t="shared" si="761"/>
        <v>7</v>
      </c>
      <c r="H16260" s="29">
        <f>IF(I16260="","",IF($C$7="HB",I16260-TIME(VLOOKUP($C$6,Reference!$B$12:$C$16,2,0),0,0),I16260-TIME(VLOOKUP($C$6,Reference!$B$12:$C$16,2,0),0,0)+TIME(1,0,0)))</f>
        <v>42317.291666666664</v>
      </c>
      <c r="I16260" s="29">
        <v>42317.5</v>
      </c>
      <c r="J16260" s="42">
        <v>9549</v>
      </c>
    </row>
    <row r="16261" spans="5:10" x14ac:dyDescent="0.25">
      <c r="E16261" s="19">
        <f t="shared" si="759"/>
        <v>227</v>
      </c>
      <c r="F16261" s="28" t="str">
        <f t="shared" si="760"/>
        <v>11/9/2015</v>
      </c>
      <c r="G16261" s="28" t="str">
        <f t="shared" si="761"/>
        <v>8</v>
      </c>
      <c r="H16261" s="29">
        <f>IF(I16261="","",IF($C$7="HB",I16261-TIME(VLOOKUP($C$6,Reference!$B$12:$C$16,2,0),0,0),I16261-TIME(VLOOKUP($C$6,Reference!$B$12:$C$16,2,0),0,0)+TIME(1,0,0)))</f>
        <v>42317.333333333328</v>
      </c>
      <c r="I16261" s="29">
        <v>42317.541666666664</v>
      </c>
      <c r="J16261" s="42">
        <v>10216</v>
      </c>
    </row>
    <row r="16262" spans="5:10" x14ac:dyDescent="0.25">
      <c r="E16262" s="19">
        <f t="shared" ref="E16262:E16325" si="762">$C$16</f>
        <v>227</v>
      </c>
      <c r="F16262" s="28" t="str">
        <f t="shared" ref="F16262:F16325" si="763">TEXT(H16262,"m/d/yyyy")</f>
        <v>11/9/2015</v>
      </c>
      <c r="G16262" s="28" t="str">
        <f t="shared" ref="G16262:G16325" si="764">TEXT(H16262,"h")</f>
        <v>9</v>
      </c>
      <c r="H16262" s="29">
        <f>IF(I16262="","",IF($C$7="HB",I16262-TIME(VLOOKUP($C$6,Reference!$B$12:$C$16,2,0),0,0),I16262-TIME(VLOOKUP($C$6,Reference!$B$12:$C$16,2,0),0,0)+TIME(1,0,0)))</f>
        <v>42317.375</v>
      </c>
      <c r="I16262" s="29">
        <v>42317.583333333336</v>
      </c>
      <c r="J16262" s="42">
        <v>11430</v>
      </c>
    </row>
    <row r="16263" spans="5:10" x14ac:dyDescent="0.25">
      <c r="E16263" s="19">
        <f t="shared" si="762"/>
        <v>227</v>
      </c>
      <c r="F16263" s="28" t="str">
        <f t="shared" si="763"/>
        <v>11/9/2015</v>
      </c>
      <c r="G16263" s="28" t="str">
        <f t="shared" si="764"/>
        <v>10</v>
      </c>
      <c r="H16263" s="29">
        <f>IF(I16263="","",IF($C$7="HB",I16263-TIME(VLOOKUP($C$6,Reference!$B$12:$C$16,2,0),0,0),I16263-TIME(VLOOKUP($C$6,Reference!$B$12:$C$16,2,0),0,0)+TIME(1,0,0)))</f>
        <v>42317.416666666664</v>
      </c>
      <c r="I16263" s="29">
        <v>42317.625</v>
      </c>
      <c r="J16263" s="42">
        <v>11920</v>
      </c>
    </row>
    <row r="16264" spans="5:10" x14ac:dyDescent="0.25">
      <c r="E16264" s="19">
        <f t="shared" si="762"/>
        <v>227</v>
      </c>
      <c r="F16264" s="28" t="str">
        <f t="shared" si="763"/>
        <v>11/9/2015</v>
      </c>
      <c r="G16264" s="28" t="str">
        <f t="shared" si="764"/>
        <v>11</v>
      </c>
      <c r="H16264" s="29">
        <f>IF(I16264="","",IF($C$7="HB",I16264-TIME(VLOOKUP($C$6,Reference!$B$12:$C$16,2,0),0,0),I16264-TIME(VLOOKUP($C$6,Reference!$B$12:$C$16,2,0),0,0)+TIME(1,0,0)))</f>
        <v>42317.458333333328</v>
      </c>
      <c r="I16264" s="29">
        <v>42317.666666666664</v>
      </c>
      <c r="J16264" s="42">
        <v>12134</v>
      </c>
    </row>
    <row r="16265" spans="5:10" x14ac:dyDescent="0.25">
      <c r="E16265" s="19">
        <f t="shared" si="762"/>
        <v>227</v>
      </c>
      <c r="F16265" s="28" t="str">
        <f t="shared" si="763"/>
        <v>11/9/2015</v>
      </c>
      <c r="G16265" s="28" t="str">
        <f t="shared" si="764"/>
        <v>12</v>
      </c>
      <c r="H16265" s="29">
        <f>IF(I16265="","",IF($C$7="HB",I16265-TIME(VLOOKUP($C$6,Reference!$B$12:$C$16,2,0),0,0),I16265-TIME(VLOOKUP($C$6,Reference!$B$12:$C$16,2,0),0,0)+TIME(1,0,0)))</f>
        <v>42317.5</v>
      </c>
      <c r="I16265" s="29">
        <v>42317.708333333336</v>
      </c>
      <c r="J16265" s="42">
        <v>12301</v>
      </c>
    </row>
    <row r="16266" spans="5:10" x14ac:dyDescent="0.25">
      <c r="E16266" s="19">
        <f t="shared" si="762"/>
        <v>227</v>
      </c>
      <c r="F16266" s="28" t="str">
        <f t="shared" si="763"/>
        <v>11/9/2015</v>
      </c>
      <c r="G16266" s="28" t="str">
        <f t="shared" si="764"/>
        <v>13</v>
      </c>
      <c r="H16266" s="29">
        <f>IF(I16266="","",IF($C$7="HB",I16266-TIME(VLOOKUP($C$6,Reference!$B$12:$C$16,2,0),0,0),I16266-TIME(VLOOKUP($C$6,Reference!$B$12:$C$16,2,0),0,0)+TIME(1,0,0)))</f>
        <v>42317.541666666664</v>
      </c>
      <c r="I16266" s="29">
        <v>42317.75</v>
      </c>
      <c r="J16266" s="42">
        <v>12306</v>
      </c>
    </row>
    <row r="16267" spans="5:10" x14ac:dyDescent="0.25">
      <c r="E16267" s="19">
        <f t="shared" si="762"/>
        <v>227</v>
      </c>
      <c r="F16267" s="28" t="str">
        <f t="shared" si="763"/>
        <v>11/9/2015</v>
      </c>
      <c r="G16267" s="28" t="str">
        <f t="shared" si="764"/>
        <v>14</v>
      </c>
      <c r="H16267" s="29">
        <f>IF(I16267="","",IF($C$7="HB",I16267-TIME(VLOOKUP($C$6,Reference!$B$12:$C$16,2,0),0,0),I16267-TIME(VLOOKUP($C$6,Reference!$B$12:$C$16,2,0),0,0)+TIME(1,0,0)))</f>
        <v>42317.583333333328</v>
      </c>
      <c r="I16267" s="29">
        <v>42317.791666666664</v>
      </c>
      <c r="J16267" s="42">
        <v>12236</v>
      </c>
    </row>
    <row r="16268" spans="5:10" x14ac:dyDescent="0.25">
      <c r="E16268" s="19">
        <f t="shared" si="762"/>
        <v>227</v>
      </c>
      <c r="F16268" s="28" t="str">
        <f t="shared" si="763"/>
        <v>11/9/2015</v>
      </c>
      <c r="G16268" s="28" t="str">
        <f t="shared" si="764"/>
        <v>15</v>
      </c>
      <c r="H16268" s="29">
        <f>IF(I16268="","",IF($C$7="HB",I16268-TIME(VLOOKUP($C$6,Reference!$B$12:$C$16,2,0),0,0),I16268-TIME(VLOOKUP($C$6,Reference!$B$12:$C$16,2,0),0,0)+TIME(1,0,0)))</f>
        <v>42317.625</v>
      </c>
      <c r="I16268" s="29">
        <v>42317.833333333336</v>
      </c>
      <c r="J16268" s="42">
        <v>12098</v>
      </c>
    </row>
    <row r="16269" spans="5:10" x14ac:dyDescent="0.25">
      <c r="E16269" s="19">
        <f t="shared" si="762"/>
        <v>227</v>
      </c>
      <c r="F16269" s="28" t="str">
        <f t="shared" si="763"/>
        <v>11/9/2015</v>
      </c>
      <c r="G16269" s="28" t="str">
        <f t="shared" si="764"/>
        <v>16</v>
      </c>
      <c r="H16269" s="29">
        <f>IF(I16269="","",IF($C$7="HB",I16269-TIME(VLOOKUP($C$6,Reference!$B$12:$C$16,2,0),0,0),I16269-TIME(VLOOKUP($C$6,Reference!$B$12:$C$16,2,0),0,0)+TIME(1,0,0)))</f>
        <v>42317.666666666664</v>
      </c>
      <c r="I16269" s="29">
        <v>42317.875</v>
      </c>
      <c r="J16269" s="42">
        <v>11975</v>
      </c>
    </row>
    <row r="16270" spans="5:10" x14ac:dyDescent="0.25">
      <c r="E16270" s="19">
        <f t="shared" si="762"/>
        <v>227</v>
      </c>
      <c r="F16270" s="28" t="str">
        <f t="shared" si="763"/>
        <v>11/9/2015</v>
      </c>
      <c r="G16270" s="28" t="str">
        <f t="shared" si="764"/>
        <v>17</v>
      </c>
      <c r="H16270" s="29">
        <f>IF(I16270="","",IF($C$7="HB",I16270-TIME(VLOOKUP($C$6,Reference!$B$12:$C$16,2,0),0,0),I16270-TIME(VLOOKUP($C$6,Reference!$B$12:$C$16,2,0),0,0)+TIME(1,0,0)))</f>
        <v>42317.708333333328</v>
      </c>
      <c r="I16270" s="29">
        <v>42317.916666666664</v>
      </c>
      <c r="J16270" s="42">
        <v>11881</v>
      </c>
    </row>
    <row r="16271" spans="5:10" x14ac:dyDescent="0.25">
      <c r="E16271" s="19">
        <f t="shared" si="762"/>
        <v>227</v>
      </c>
      <c r="F16271" s="28" t="str">
        <f t="shared" si="763"/>
        <v>11/9/2015</v>
      </c>
      <c r="G16271" s="28" t="str">
        <f t="shared" si="764"/>
        <v>18</v>
      </c>
      <c r="H16271" s="29">
        <f>IF(I16271="","",IF($C$7="HB",I16271-TIME(VLOOKUP($C$6,Reference!$B$12:$C$16,2,0),0,0),I16271-TIME(VLOOKUP($C$6,Reference!$B$12:$C$16,2,0),0,0)+TIME(1,0,0)))</f>
        <v>42317.75</v>
      </c>
      <c r="I16271" s="29">
        <v>42317.958333333336</v>
      </c>
      <c r="J16271" s="42">
        <v>11922</v>
      </c>
    </row>
    <row r="16272" spans="5:10" x14ac:dyDescent="0.25">
      <c r="E16272" s="19">
        <f t="shared" si="762"/>
        <v>227</v>
      </c>
      <c r="F16272" s="28" t="str">
        <f t="shared" si="763"/>
        <v>11/9/2015</v>
      </c>
      <c r="G16272" s="28" t="str">
        <f t="shared" si="764"/>
        <v>19</v>
      </c>
      <c r="H16272" s="29">
        <f>IF(I16272="","",IF($C$7="HB",I16272-TIME(VLOOKUP($C$6,Reference!$B$12:$C$16,2,0),0,0),I16272-TIME(VLOOKUP($C$6,Reference!$B$12:$C$16,2,0),0,0)+TIME(1,0,0)))</f>
        <v>42317.791666666664</v>
      </c>
      <c r="I16272" s="29">
        <v>42318</v>
      </c>
      <c r="J16272" s="42">
        <v>12384</v>
      </c>
    </row>
    <row r="16273" spans="5:10" x14ac:dyDescent="0.25">
      <c r="E16273" s="19">
        <f t="shared" si="762"/>
        <v>227</v>
      </c>
      <c r="F16273" s="28" t="str">
        <f t="shared" si="763"/>
        <v>11/9/2015</v>
      </c>
      <c r="G16273" s="28" t="str">
        <f t="shared" si="764"/>
        <v>20</v>
      </c>
      <c r="H16273" s="29">
        <f>IF(I16273="","",IF($C$7="HB",I16273-TIME(VLOOKUP($C$6,Reference!$B$12:$C$16,2,0),0,0),I16273-TIME(VLOOKUP($C$6,Reference!$B$12:$C$16,2,0),0,0)+TIME(1,0,0)))</f>
        <v>42317.833333333328</v>
      </c>
      <c r="I16273" s="29">
        <v>42318.041666666664</v>
      </c>
      <c r="J16273" s="42">
        <v>13443</v>
      </c>
    </row>
    <row r="16274" spans="5:10" x14ac:dyDescent="0.25">
      <c r="E16274" s="19">
        <f t="shared" si="762"/>
        <v>227</v>
      </c>
      <c r="F16274" s="28" t="str">
        <f t="shared" si="763"/>
        <v>11/9/2015</v>
      </c>
      <c r="G16274" s="28" t="str">
        <f t="shared" si="764"/>
        <v>21</v>
      </c>
      <c r="H16274" s="29">
        <f>IF(I16274="","",IF($C$7="HB",I16274-TIME(VLOOKUP($C$6,Reference!$B$12:$C$16,2,0),0,0),I16274-TIME(VLOOKUP($C$6,Reference!$B$12:$C$16,2,0),0,0)+TIME(1,0,0)))</f>
        <v>42317.875</v>
      </c>
      <c r="I16274" s="29">
        <v>42318.083333333336</v>
      </c>
      <c r="J16274" s="42">
        <v>13690</v>
      </c>
    </row>
    <row r="16275" spans="5:10" x14ac:dyDescent="0.25">
      <c r="E16275" s="19">
        <f t="shared" si="762"/>
        <v>227</v>
      </c>
      <c r="F16275" s="28" t="str">
        <f t="shared" si="763"/>
        <v>11/9/2015</v>
      </c>
      <c r="G16275" s="28" t="str">
        <f t="shared" si="764"/>
        <v>22</v>
      </c>
      <c r="H16275" s="29">
        <f>IF(I16275="","",IF($C$7="HB",I16275-TIME(VLOOKUP($C$6,Reference!$B$12:$C$16,2,0),0,0),I16275-TIME(VLOOKUP($C$6,Reference!$B$12:$C$16,2,0),0,0)+TIME(1,0,0)))</f>
        <v>42317.916666666664</v>
      </c>
      <c r="I16275" s="29">
        <v>42318.125</v>
      </c>
      <c r="J16275" s="42">
        <v>13398</v>
      </c>
    </row>
    <row r="16276" spans="5:10" x14ac:dyDescent="0.25">
      <c r="E16276" s="19">
        <f t="shared" si="762"/>
        <v>227</v>
      </c>
      <c r="F16276" s="28" t="str">
        <f t="shared" si="763"/>
        <v>11/9/2015</v>
      </c>
      <c r="G16276" s="28" t="str">
        <f t="shared" si="764"/>
        <v>23</v>
      </c>
      <c r="H16276" s="29">
        <f>IF(I16276="","",IF($C$7="HB",I16276-TIME(VLOOKUP($C$6,Reference!$B$12:$C$16,2,0),0,0),I16276-TIME(VLOOKUP($C$6,Reference!$B$12:$C$16,2,0),0,0)+TIME(1,0,0)))</f>
        <v>42317.958333333328</v>
      </c>
      <c r="I16276" s="29">
        <v>42318.166666666664</v>
      </c>
      <c r="J16276" s="42">
        <v>12956</v>
      </c>
    </row>
    <row r="16277" spans="5:10" x14ac:dyDescent="0.25">
      <c r="E16277" s="19">
        <f t="shared" si="762"/>
        <v>227</v>
      </c>
      <c r="F16277" s="28" t="str">
        <f t="shared" si="763"/>
        <v>11/10/2015</v>
      </c>
      <c r="G16277" s="28" t="str">
        <f t="shared" si="764"/>
        <v>0</v>
      </c>
      <c r="H16277" s="29">
        <f>IF(I16277="","",IF($C$7="HB",I16277-TIME(VLOOKUP($C$6,Reference!$B$12:$C$16,2,0),0,0),I16277-TIME(VLOOKUP($C$6,Reference!$B$12:$C$16,2,0),0,0)+TIME(1,0,0)))</f>
        <v>42318</v>
      </c>
      <c r="I16277" s="29">
        <v>42318.208333333336</v>
      </c>
      <c r="J16277" s="42">
        <v>12180</v>
      </c>
    </row>
    <row r="16278" spans="5:10" x14ac:dyDescent="0.25">
      <c r="E16278" s="19">
        <f t="shared" si="762"/>
        <v>227</v>
      </c>
      <c r="F16278" s="28" t="str">
        <f t="shared" si="763"/>
        <v>11/10/2015</v>
      </c>
      <c r="G16278" s="28" t="str">
        <f t="shared" si="764"/>
        <v>1</v>
      </c>
      <c r="H16278" s="29">
        <f>IF(I16278="","",IF($C$7="HB",I16278-TIME(VLOOKUP($C$6,Reference!$B$12:$C$16,2,0),0,0),I16278-TIME(VLOOKUP($C$6,Reference!$B$12:$C$16,2,0),0,0)+TIME(1,0,0)))</f>
        <v>42318.041666666664</v>
      </c>
      <c r="I16278" s="29">
        <v>42318.25</v>
      </c>
      <c r="J16278" s="42">
        <v>11193</v>
      </c>
    </row>
    <row r="16279" spans="5:10" x14ac:dyDescent="0.25">
      <c r="E16279" s="19">
        <f t="shared" si="762"/>
        <v>227</v>
      </c>
      <c r="F16279" s="28" t="str">
        <f t="shared" si="763"/>
        <v>11/10/2015</v>
      </c>
      <c r="G16279" s="28" t="str">
        <f t="shared" si="764"/>
        <v>2</v>
      </c>
      <c r="H16279" s="29">
        <f>IF(I16279="","",IF($C$7="HB",I16279-TIME(VLOOKUP($C$6,Reference!$B$12:$C$16,2,0),0,0),I16279-TIME(VLOOKUP($C$6,Reference!$B$12:$C$16,2,0),0,0)+TIME(1,0,0)))</f>
        <v>42318.083333333328</v>
      </c>
      <c r="I16279" s="29">
        <v>42318.291666666664</v>
      </c>
      <c r="J16279" s="42">
        <v>10285</v>
      </c>
    </row>
    <row r="16280" spans="5:10" x14ac:dyDescent="0.25">
      <c r="E16280" s="19">
        <f t="shared" si="762"/>
        <v>227</v>
      </c>
      <c r="F16280" s="28" t="str">
        <f t="shared" si="763"/>
        <v>11/10/2015</v>
      </c>
      <c r="G16280" s="28" t="str">
        <f t="shared" si="764"/>
        <v>3</v>
      </c>
      <c r="H16280" s="29">
        <f>IF(I16280="","",IF($C$7="HB",I16280-TIME(VLOOKUP($C$6,Reference!$B$12:$C$16,2,0),0,0),I16280-TIME(VLOOKUP($C$6,Reference!$B$12:$C$16,2,0),0,0)+TIME(1,0,0)))</f>
        <v>42318.125</v>
      </c>
      <c r="I16280" s="29">
        <v>42318.333333333336</v>
      </c>
      <c r="J16280" s="42">
        <v>9835</v>
      </c>
    </row>
    <row r="16281" spans="5:10" x14ac:dyDescent="0.25">
      <c r="E16281" s="19">
        <f t="shared" si="762"/>
        <v>227</v>
      </c>
      <c r="F16281" s="28" t="str">
        <f t="shared" si="763"/>
        <v>11/10/2015</v>
      </c>
      <c r="G16281" s="28" t="str">
        <f t="shared" si="764"/>
        <v>4</v>
      </c>
      <c r="H16281" s="29">
        <f>IF(I16281="","",IF($C$7="HB",I16281-TIME(VLOOKUP($C$6,Reference!$B$12:$C$16,2,0),0,0),I16281-TIME(VLOOKUP($C$6,Reference!$B$12:$C$16,2,0),0,0)+TIME(1,0,0)))</f>
        <v>42318.166666666664</v>
      </c>
      <c r="I16281" s="29">
        <v>42318.375</v>
      </c>
      <c r="J16281" s="42">
        <v>9576</v>
      </c>
    </row>
    <row r="16282" spans="5:10" x14ac:dyDescent="0.25">
      <c r="E16282" s="19">
        <f t="shared" si="762"/>
        <v>227</v>
      </c>
      <c r="F16282" s="28" t="str">
        <f t="shared" si="763"/>
        <v>11/10/2015</v>
      </c>
      <c r="G16282" s="28" t="str">
        <f t="shared" si="764"/>
        <v>5</v>
      </c>
      <c r="H16282" s="29">
        <f>IF(I16282="","",IF($C$7="HB",I16282-TIME(VLOOKUP($C$6,Reference!$B$12:$C$16,2,0),0,0),I16282-TIME(VLOOKUP($C$6,Reference!$B$12:$C$16,2,0),0,0)+TIME(1,0,0)))</f>
        <v>42318.208333333328</v>
      </c>
      <c r="I16282" s="29">
        <v>42318.416666666664</v>
      </c>
      <c r="J16282" s="42">
        <v>9403</v>
      </c>
    </row>
    <row r="16283" spans="5:10" x14ac:dyDescent="0.25">
      <c r="E16283" s="19">
        <f t="shared" si="762"/>
        <v>227</v>
      </c>
      <c r="F16283" s="28" t="str">
        <f t="shared" si="763"/>
        <v>11/10/2015</v>
      </c>
      <c r="G16283" s="28" t="str">
        <f t="shared" si="764"/>
        <v>6</v>
      </c>
      <c r="H16283" s="29">
        <f>IF(I16283="","",IF($C$7="HB",I16283-TIME(VLOOKUP($C$6,Reference!$B$12:$C$16,2,0),0,0),I16283-TIME(VLOOKUP($C$6,Reference!$B$12:$C$16,2,0),0,0)+TIME(1,0,0)))</f>
        <v>42318.25</v>
      </c>
      <c r="I16283" s="29">
        <v>42318.458333333336</v>
      </c>
      <c r="J16283" s="42">
        <v>9365</v>
      </c>
    </row>
    <row r="16284" spans="5:10" x14ac:dyDescent="0.25">
      <c r="E16284" s="19">
        <f t="shared" si="762"/>
        <v>227</v>
      </c>
      <c r="F16284" s="28" t="str">
        <f t="shared" si="763"/>
        <v>11/10/2015</v>
      </c>
      <c r="G16284" s="28" t="str">
        <f t="shared" si="764"/>
        <v>7</v>
      </c>
      <c r="H16284" s="29">
        <f>IF(I16284="","",IF($C$7="HB",I16284-TIME(VLOOKUP($C$6,Reference!$B$12:$C$16,2,0),0,0),I16284-TIME(VLOOKUP($C$6,Reference!$B$12:$C$16,2,0),0,0)+TIME(1,0,0)))</f>
        <v>42318.291666666664</v>
      </c>
      <c r="I16284" s="29">
        <v>42318.5</v>
      </c>
      <c r="J16284" s="42">
        <v>9591</v>
      </c>
    </row>
    <row r="16285" spans="5:10" x14ac:dyDescent="0.25">
      <c r="E16285" s="19">
        <f t="shared" si="762"/>
        <v>227</v>
      </c>
      <c r="F16285" s="28" t="str">
        <f t="shared" si="763"/>
        <v>11/10/2015</v>
      </c>
      <c r="G16285" s="28" t="str">
        <f t="shared" si="764"/>
        <v>8</v>
      </c>
      <c r="H16285" s="29">
        <f>IF(I16285="","",IF($C$7="HB",I16285-TIME(VLOOKUP($C$6,Reference!$B$12:$C$16,2,0),0,0),I16285-TIME(VLOOKUP($C$6,Reference!$B$12:$C$16,2,0),0,0)+TIME(1,0,0)))</f>
        <v>42318.333333333328</v>
      </c>
      <c r="I16285" s="29">
        <v>42318.541666666664</v>
      </c>
      <c r="J16285" s="42">
        <v>10193</v>
      </c>
    </row>
    <row r="16286" spans="5:10" x14ac:dyDescent="0.25">
      <c r="E16286" s="19">
        <f t="shared" si="762"/>
        <v>227</v>
      </c>
      <c r="F16286" s="28" t="str">
        <f t="shared" si="763"/>
        <v>11/10/2015</v>
      </c>
      <c r="G16286" s="28" t="str">
        <f t="shared" si="764"/>
        <v>9</v>
      </c>
      <c r="H16286" s="29">
        <f>IF(I16286="","",IF($C$7="HB",I16286-TIME(VLOOKUP($C$6,Reference!$B$12:$C$16,2,0),0,0),I16286-TIME(VLOOKUP($C$6,Reference!$B$12:$C$16,2,0),0,0)+TIME(1,0,0)))</f>
        <v>42318.375</v>
      </c>
      <c r="I16286" s="29">
        <v>42318.583333333336</v>
      </c>
      <c r="J16286" s="42">
        <v>11438</v>
      </c>
    </row>
    <row r="16287" spans="5:10" x14ac:dyDescent="0.25">
      <c r="E16287" s="19">
        <f t="shared" si="762"/>
        <v>227</v>
      </c>
      <c r="F16287" s="28" t="str">
        <f t="shared" si="763"/>
        <v>11/10/2015</v>
      </c>
      <c r="G16287" s="28" t="str">
        <f t="shared" si="764"/>
        <v>10</v>
      </c>
      <c r="H16287" s="29">
        <f>IF(I16287="","",IF($C$7="HB",I16287-TIME(VLOOKUP($C$6,Reference!$B$12:$C$16,2,0),0,0),I16287-TIME(VLOOKUP($C$6,Reference!$B$12:$C$16,2,0),0,0)+TIME(1,0,0)))</f>
        <v>42318.416666666664</v>
      </c>
      <c r="I16287" s="29">
        <v>42318.625</v>
      </c>
      <c r="J16287" s="42">
        <v>12033</v>
      </c>
    </row>
    <row r="16288" spans="5:10" x14ac:dyDescent="0.25">
      <c r="E16288" s="19">
        <f t="shared" si="762"/>
        <v>227</v>
      </c>
      <c r="F16288" s="28" t="str">
        <f t="shared" si="763"/>
        <v>11/10/2015</v>
      </c>
      <c r="G16288" s="28" t="str">
        <f t="shared" si="764"/>
        <v>11</v>
      </c>
      <c r="H16288" s="29">
        <f>IF(I16288="","",IF($C$7="HB",I16288-TIME(VLOOKUP($C$6,Reference!$B$12:$C$16,2,0),0,0),I16288-TIME(VLOOKUP($C$6,Reference!$B$12:$C$16,2,0),0,0)+TIME(1,0,0)))</f>
        <v>42318.458333333328</v>
      </c>
      <c r="I16288" s="29">
        <v>42318.666666666664</v>
      </c>
      <c r="J16288" s="42">
        <v>11922</v>
      </c>
    </row>
    <row r="16289" spans="5:10" x14ac:dyDescent="0.25">
      <c r="E16289" s="19">
        <f t="shared" si="762"/>
        <v>227</v>
      </c>
      <c r="F16289" s="28" t="str">
        <f t="shared" si="763"/>
        <v>11/10/2015</v>
      </c>
      <c r="G16289" s="28" t="str">
        <f t="shared" si="764"/>
        <v>12</v>
      </c>
      <c r="H16289" s="29">
        <f>IF(I16289="","",IF($C$7="HB",I16289-TIME(VLOOKUP($C$6,Reference!$B$12:$C$16,2,0),0,0),I16289-TIME(VLOOKUP($C$6,Reference!$B$12:$C$16,2,0),0,0)+TIME(1,0,0)))</f>
        <v>42318.5</v>
      </c>
      <c r="I16289" s="29">
        <v>42318.708333333336</v>
      </c>
      <c r="J16289" s="42">
        <v>11686</v>
      </c>
    </row>
    <row r="16290" spans="5:10" x14ac:dyDescent="0.25">
      <c r="E16290" s="19">
        <f t="shared" si="762"/>
        <v>227</v>
      </c>
      <c r="F16290" s="28" t="str">
        <f t="shared" si="763"/>
        <v>11/10/2015</v>
      </c>
      <c r="G16290" s="28" t="str">
        <f t="shared" si="764"/>
        <v>13</v>
      </c>
      <c r="H16290" s="29">
        <f>IF(I16290="","",IF($C$7="HB",I16290-TIME(VLOOKUP($C$6,Reference!$B$12:$C$16,2,0),0,0),I16290-TIME(VLOOKUP($C$6,Reference!$B$12:$C$16,2,0),0,0)+TIME(1,0,0)))</f>
        <v>42318.541666666664</v>
      </c>
      <c r="I16290" s="29">
        <v>42318.75</v>
      </c>
      <c r="J16290" s="42">
        <v>11495</v>
      </c>
    </row>
    <row r="16291" spans="5:10" x14ac:dyDescent="0.25">
      <c r="E16291" s="19">
        <f t="shared" si="762"/>
        <v>227</v>
      </c>
      <c r="F16291" s="28" t="str">
        <f t="shared" si="763"/>
        <v>11/10/2015</v>
      </c>
      <c r="G16291" s="28" t="str">
        <f t="shared" si="764"/>
        <v>14</v>
      </c>
      <c r="H16291" s="29">
        <f>IF(I16291="","",IF($C$7="HB",I16291-TIME(VLOOKUP($C$6,Reference!$B$12:$C$16,2,0),0,0),I16291-TIME(VLOOKUP($C$6,Reference!$B$12:$C$16,2,0),0,0)+TIME(1,0,0)))</f>
        <v>42318.583333333328</v>
      </c>
      <c r="I16291" s="29">
        <v>42318.791666666664</v>
      </c>
      <c r="J16291" s="42">
        <v>11346</v>
      </c>
    </row>
    <row r="16292" spans="5:10" x14ac:dyDescent="0.25">
      <c r="E16292" s="19">
        <f t="shared" si="762"/>
        <v>227</v>
      </c>
      <c r="F16292" s="28" t="str">
        <f t="shared" si="763"/>
        <v>11/10/2015</v>
      </c>
      <c r="G16292" s="28" t="str">
        <f t="shared" si="764"/>
        <v>15</v>
      </c>
      <c r="H16292" s="29">
        <f>IF(I16292="","",IF($C$7="HB",I16292-TIME(VLOOKUP($C$6,Reference!$B$12:$C$16,2,0),0,0),I16292-TIME(VLOOKUP($C$6,Reference!$B$12:$C$16,2,0),0,0)+TIME(1,0,0)))</f>
        <v>42318.625</v>
      </c>
      <c r="I16292" s="29">
        <v>42318.833333333336</v>
      </c>
      <c r="J16292" s="42">
        <v>11243</v>
      </c>
    </row>
    <row r="16293" spans="5:10" x14ac:dyDescent="0.25">
      <c r="E16293" s="19">
        <f t="shared" si="762"/>
        <v>227</v>
      </c>
      <c r="F16293" s="28" t="str">
        <f t="shared" si="763"/>
        <v>11/10/2015</v>
      </c>
      <c r="G16293" s="28" t="str">
        <f t="shared" si="764"/>
        <v>16</v>
      </c>
      <c r="H16293" s="29">
        <f>IF(I16293="","",IF($C$7="HB",I16293-TIME(VLOOKUP($C$6,Reference!$B$12:$C$16,2,0),0,0),I16293-TIME(VLOOKUP($C$6,Reference!$B$12:$C$16,2,0),0,0)+TIME(1,0,0)))</f>
        <v>42318.666666666664</v>
      </c>
      <c r="I16293" s="29">
        <v>42318.875</v>
      </c>
      <c r="J16293" s="42">
        <v>11212</v>
      </c>
    </row>
    <row r="16294" spans="5:10" x14ac:dyDescent="0.25">
      <c r="E16294" s="19">
        <f t="shared" si="762"/>
        <v>227</v>
      </c>
      <c r="F16294" s="28" t="str">
        <f t="shared" si="763"/>
        <v>11/10/2015</v>
      </c>
      <c r="G16294" s="28" t="str">
        <f t="shared" si="764"/>
        <v>17</v>
      </c>
      <c r="H16294" s="29">
        <f>IF(I16294="","",IF($C$7="HB",I16294-TIME(VLOOKUP($C$6,Reference!$B$12:$C$16,2,0),0,0),I16294-TIME(VLOOKUP($C$6,Reference!$B$12:$C$16,2,0),0,0)+TIME(1,0,0)))</f>
        <v>42318.708333333328</v>
      </c>
      <c r="I16294" s="29">
        <v>42318.916666666664</v>
      </c>
      <c r="J16294" s="42">
        <v>11252</v>
      </c>
    </row>
    <row r="16295" spans="5:10" x14ac:dyDescent="0.25">
      <c r="E16295" s="19">
        <f t="shared" si="762"/>
        <v>227</v>
      </c>
      <c r="F16295" s="28" t="str">
        <f t="shared" si="763"/>
        <v>11/10/2015</v>
      </c>
      <c r="G16295" s="28" t="str">
        <f t="shared" si="764"/>
        <v>18</v>
      </c>
      <c r="H16295" s="29">
        <f>IF(I16295="","",IF($C$7="HB",I16295-TIME(VLOOKUP($C$6,Reference!$B$12:$C$16,2,0),0,0),I16295-TIME(VLOOKUP($C$6,Reference!$B$12:$C$16,2,0),0,0)+TIME(1,0,0)))</f>
        <v>42318.75</v>
      </c>
      <c r="I16295" s="29">
        <v>42318.958333333336</v>
      </c>
      <c r="J16295" s="42">
        <v>11486</v>
      </c>
    </row>
    <row r="16296" spans="5:10" x14ac:dyDescent="0.25">
      <c r="E16296" s="19">
        <f t="shared" si="762"/>
        <v>227</v>
      </c>
      <c r="F16296" s="28" t="str">
        <f t="shared" si="763"/>
        <v>11/10/2015</v>
      </c>
      <c r="G16296" s="28" t="str">
        <f t="shared" si="764"/>
        <v>19</v>
      </c>
      <c r="H16296" s="29">
        <f>IF(I16296="","",IF($C$7="HB",I16296-TIME(VLOOKUP($C$6,Reference!$B$12:$C$16,2,0),0,0),I16296-TIME(VLOOKUP($C$6,Reference!$B$12:$C$16,2,0),0,0)+TIME(1,0,0)))</f>
        <v>42318.791666666664</v>
      </c>
      <c r="I16296" s="29">
        <v>42319</v>
      </c>
      <c r="J16296" s="42">
        <v>12007</v>
      </c>
    </row>
    <row r="16297" spans="5:10" x14ac:dyDescent="0.25">
      <c r="E16297" s="19">
        <f t="shared" si="762"/>
        <v>227</v>
      </c>
      <c r="F16297" s="28" t="str">
        <f t="shared" si="763"/>
        <v>11/10/2015</v>
      </c>
      <c r="G16297" s="28" t="str">
        <f t="shared" si="764"/>
        <v>20</v>
      </c>
      <c r="H16297" s="29">
        <f>IF(I16297="","",IF($C$7="HB",I16297-TIME(VLOOKUP($C$6,Reference!$B$12:$C$16,2,0),0,0),I16297-TIME(VLOOKUP($C$6,Reference!$B$12:$C$16,2,0),0,0)+TIME(1,0,0)))</f>
        <v>42318.833333333328</v>
      </c>
      <c r="I16297" s="29">
        <v>42319.041666666664</v>
      </c>
      <c r="J16297" s="42">
        <v>13152</v>
      </c>
    </row>
    <row r="16298" spans="5:10" x14ac:dyDescent="0.25">
      <c r="E16298" s="19">
        <f t="shared" si="762"/>
        <v>227</v>
      </c>
      <c r="F16298" s="28" t="str">
        <f t="shared" si="763"/>
        <v>11/10/2015</v>
      </c>
      <c r="G16298" s="28" t="str">
        <f t="shared" si="764"/>
        <v>21</v>
      </c>
      <c r="H16298" s="29">
        <f>IF(I16298="","",IF($C$7="HB",I16298-TIME(VLOOKUP($C$6,Reference!$B$12:$C$16,2,0),0,0),I16298-TIME(VLOOKUP($C$6,Reference!$B$12:$C$16,2,0),0,0)+TIME(1,0,0)))</f>
        <v>42318.875</v>
      </c>
      <c r="I16298" s="29">
        <v>42319.083333333336</v>
      </c>
      <c r="J16298" s="42">
        <v>13445</v>
      </c>
    </row>
    <row r="16299" spans="5:10" x14ac:dyDescent="0.25">
      <c r="E16299" s="19">
        <f t="shared" si="762"/>
        <v>227</v>
      </c>
      <c r="F16299" s="28" t="str">
        <f t="shared" si="763"/>
        <v>11/10/2015</v>
      </c>
      <c r="G16299" s="28" t="str">
        <f t="shared" si="764"/>
        <v>22</v>
      </c>
      <c r="H16299" s="29">
        <f>IF(I16299="","",IF($C$7="HB",I16299-TIME(VLOOKUP($C$6,Reference!$B$12:$C$16,2,0),0,0),I16299-TIME(VLOOKUP($C$6,Reference!$B$12:$C$16,2,0),0,0)+TIME(1,0,0)))</f>
        <v>42318.916666666664</v>
      </c>
      <c r="I16299" s="29">
        <v>42319.125</v>
      </c>
      <c r="J16299" s="42">
        <v>13208</v>
      </c>
    </row>
    <row r="16300" spans="5:10" x14ac:dyDescent="0.25">
      <c r="E16300" s="19">
        <f t="shared" si="762"/>
        <v>227</v>
      </c>
      <c r="F16300" s="28" t="str">
        <f t="shared" si="763"/>
        <v>11/10/2015</v>
      </c>
      <c r="G16300" s="28" t="str">
        <f t="shared" si="764"/>
        <v>23</v>
      </c>
      <c r="H16300" s="29">
        <f>IF(I16300="","",IF($C$7="HB",I16300-TIME(VLOOKUP($C$6,Reference!$B$12:$C$16,2,0),0,0),I16300-TIME(VLOOKUP($C$6,Reference!$B$12:$C$16,2,0),0,0)+TIME(1,0,0)))</f>
        <v>42318.958333333328</v>
      </c>
      <c r="I16300" s="29">
        <v>42319.166666666664</v>
      </c>
      <c r="J16300" s="42">
        <v>12805</v>
      </c>
    </row>
    <row r="16301" spans="5:10" x14ac:dyDescent="0.25">
      <c r="E16301" s="19">
        <f t="shared" si="762"/>
        <v>227</v>
      </c>
      <c r="F16301" s="28" t="str">
        <f t="shared" si="763"/>
        <v>11/11/2015</v>
      </c>
      <c r="G16301" s="28" t="str">
        <f t="shared" si="764"/>
        <v>0</v>
      </c>
      <c r="H16301" s="29">
        <f>IF(I16301="","",IF($C$7="HB",I16301-TIME(VLOOKUP($C$6,Reference!$B$12:$C$16,2,0),0,0),I16301-TIME(VLOOKUP($C$6,Reference!$B$12:$C$16,2,0),0,0)+TIME(1,0,0)))</f>
        <v>42319</v>
      </c>
      <c r="I16301" s="29">
        <v>42319.208333333336</v>
      </c>
      <c r="J16301" s="42">
        <v>12153</v>
      </c>
    </row>
    <row r="16302" spans="5:10" x14ac:dyDescent="0.25">
      <c r="E16302" s="19">
        <f t="shared" si="762"/>
        <v>227</v>
      </c>
      <c r="F16302" s="28" t="str">
        <f t="shared" si="763"/>
        <v>11/11/2015</v>
      </c>
      <c r="G16302" s="28" t="str">
        <f t="shared" si="764"/>
        <v>1</v>
      </c>
      <c r="H16302" s="29">
        <f>IF(I16302="","",IF($C$7="HB",I16302-TIME(VLOOKUP($C$6,Reference!$B$12:$C$16,2,0),0,0),I16302-TIME(VLOOKUP($C$6,Reference!$B$12:$C$16,2,0),0,0)+TIME(1,0,0)))</f>
        <v>42319.041666666664</v>
      </c>
      <c r="I16302" s="29">
        <v>42319.25</v>
      </c>
      <c r="J16302" s="42">
        <v>11318</v>
      </c>
    </row>
    <row r="16303" spans="5:10" x14ac:dyDescent="0.25">
      <c r="E16303" s="19">
        <f t="shared" si="762"/>
        <v>227</v>
      </c>
      <c r="F16303" s="28" t="str">
        <f t="shared" si="763"/>
        <v>11/11/2015</v>
      </c>
      <c r="G16303" s="28" t="str">
        <f t="shared" si="764"/>
        <v>2</v>
      </c>
      <c r="H16303" s="29">
        <f>IF(I16303="","",IF($C$7="HB",I16303-TIME(VLOOKUP($C$6,Reference!$B$12:$C$16,2,0),0,0),I16303-TIME(VLOOKUP($C$6,Reference!$B$12:$C$16,2,0),0,0)+TIME(1,0,0)))</f>
        <v>42319.083333333328</v>
      </c>
      <c r="I16303" s="29">
        <v>42319.291666666664</v>
      </c>
      <c r="J16303" s="42">
        <v>10481</v>
      </c>
    </row>
    <row r="16304" spans="5:10" x14ac:dyDescent="0.25">
      <c r="E16304" s="19">
        <f t="shared" si="762"/>
        <v>227</v>
      </c>
      <c r="F16304" s="28" t="str">
        <f t="shared" si="763"/>
        <v>11/11/2015</v>
      </c>
      <c r="G16304" s="28" t="str">
        <f t="shared" si="764"/>
        <v>3</v>
      </c>
      <c r="H16304" s="29">
        <f>IF(I16304="","",IF($C$7="HB",I16304-TIME(VLOOKUP($C$6,Reference!$B$12:$C$16,2,0),0,0),I16304-TIME(VLOOKUP($C$6,Reference!$B$12:$C$16,2,0),0,0)+TIME(1,0,0)))</f>
        <v>42319.125</v>
      </c>
      <c r="I16304" s="29">
        <v>42319.333333333336</v>
      </c>
      <c r="J16304" s="42">
        <v>9939</v>
      </c>
    </row>
    <row r="16305" spans="5:10" x14ac:dyDescent="0.25">
      <c r="E16305" s="19">
        <f t="shared" si="762"/>
        <v>227</v>
      </c>
      <c r="F16305" s="28" t="str">
        <f t="shared" si="763"/>
        <v>11/11/2015</v>
      </c>
      <c r="G16305" s="28" t="str">
        <f t="shared" si="764"/>
        <v>4</v>
      </c>
      <c r="H16305" s="29">
        <f>IF(I16305="","",IF($C$7="HB",I16305-TIME(VLOOKUP($C$6,Reference!$B$12:$C$16,2,0),0,0),I16305-TIME(VLOOKUP($C$6,Reference!$B$12:$C$16,2,0),0,0)+TIME(1,0,0)))</f>
        <v>42319.166666666664</v>
      </c>
      <c r="I16305" s="29">
        <v>42319.375</v>
      </c>
      <c r="J16305" s="42">
        <v>9850</v>
      </c>
    </row>
    <row r="16306" spans="5:10" x14ac:dyDescent="0.25">
      <c r="E16306" s="19">
        <f t="shared" si="762"/>
        <v>227</v>
      </c>
      <c r="F16306" s="28" t="str">
        <f t="shared" si="763"/>
        <v>11/11/2015</v>
      </c>
      <c r="G16306" s="28" t="str">
        <f t="shared" si="764"/>
        <v>5</v>
      </c>
      <c r="H16306" s="29">
        <f>IF(I16306="","",IF($C$7="HB",I16306-TIME(VLOOKUP($C$6,Reference!$B$12:$C$16,2,0),0,0),I16306-TIME(VLOOKUP($C$6,Reference!$B$12:$C$16,2,0),0,0)+TIME(1,0,0)))</f>
        <v>42319.208333333328</v>
      </c>
      <c r="I16306" s="29">
        <v>42319.416666666664</v>
      </c>
      <c r="J16306" s="42">
        <v>9880</v>
      </c>
    </row>
    <row r="16307" spans="5:10" x14ac:dyDescent="0.25">
      <c r="E16307" s="19">
        <f t="shared" si="762"/>
        <v>227</v>
      </c>
      <c r="F16307" s="28" t="str">
        <f t="shared" si="763"/>
        <v>11/11/2015</v>
      </c>
      <c r="G16307" s="28" t="str">
        <f t="shared" si="764"/>
        <v>6</v>
      </c>
      <c r="H16307" s="29">
        <f>IF(I16307="","",IF($C$7="HB",I16307-TIME(VLOOKUP($C$6,Reference!$B$12:$C$16,2,0),0,0),I16307-TIME(VLOOKUP($C$6,Reference!$B$12:$C$16,2,0),0,0)+TIME(1,0,0)))</f>
        <v>42319.25</v>
      </c>
      <c r="I16307" s="29">
        <v>42319.458333333336</v>
      </c>
      <c r="J16307" s="42">
        <v>9879</v>
      </c>
    </row>
    <row r="16308" spans="5:10" x14ac:dyDescent="0.25">
      <c r="E16308" s="19">
        <f t="shared" si="762"/>
        <v>227</v>
      </c>
      <c r="F16308" s="28" t="str">
        <f t="shared" si="763"/>
        <v>11/11/2015</v>
      </c>
      <c r="G16308" s="28" t="str">
        <f t="shared" si="764"/>
        <v>7</v>
      </c>
      <c r="H16308" s="29">
        <f>IF(I16308="","",IF($C$7="HB",I16308-TIME(VLOOKUP($C$6,Reference!$B$12:$C$16,2,0),0,0),I16308-TIME(VLOOKUP($C$6,Reference!$B$12:$C$16,2,0),0,0)+TIME(1,0,0)))</f>
        <v>42319.291666666664</v>
      </c>
      <c r="I16308" s="29">
        <v>42319.5</v>
      </c>
      <c r="J16308" s="42">
        <v>10066</v>
      </c>
    </row>
    <row r="16309" spans="5:10" x14ac:dyDescent="0.25">
      <c r="E16309" s="19">
        <f t="shared" si="762"/>
        <v>227</v>
      </c>
      <c r="F16309" s="28" t="str">
        <f t="shared" si="763"/>
        <v>11/11/2015</v>
      </c>
      <c r="G16309" s="28" t="str">
        <f t="shared" si="764"/>
        <v>8</v>
      </c>
      <c r="H16309" s="29">
        <f>IF(I16309="","",IF($C$7="HB",I16309-TIME(VLOOKUP($C$6,Reference!$B$12:$C$16,2,0),0,0),I16309-TIME(VLOOKUP($C$6,Reference!$B$12:$C$16,2,0),0,0)+TIME(1,0,0)))</f>
        <v>42319.333333333328</v>
      </c>
      <c r="I16309" s="29">
        <v>42319.541666666664</v>
      </c>
      <c r="J16309" s="42">
        <v>10586</v>
      </c>
    </row>
    <row r="16310" spans="5:10" x14ac:dyDescent="0.25">
      <c r="E16310" s="19">
        <f t="shared" si="762"/>
        <v>227</v>
      </c>
      <c r="F16310" s="28" t="str">
        <f t="shared" si="763"/>
        <v>11/11/2015</v>
      </c>
      <c r="G16310" s="28" t="str">
        <f t="shared" si="764"/>
        <v>9</v>
      </c>
      <c r="H16310" s="29">
        <f>IF(I16310="","",IF($C$7="HB",I16310-TIME(VLOOKUP($C$6,Reference!$B$12:$C$16,2,0),0,0),I16310-TIME(VLOOKUP($C$6,Reference!$B$12:$C$16,2,0),0,0)+TIME(1,0,0)))</f>
        <v>42319.375</v>
      </c>
      <c r="I16310" s="29">
        <v>42319.583333333336</v>
      </c>
      <c r="J16310" s="42">
        <v>11432</v>
      </c>
    </row>
    <row r="16311" spans="5:10" x14ac:dyDescent="0.25">
      <c r="E16311" s="19">
        <f t="shared" si="762"/>
        <v>227</v>
      </c>
      <c r="F16311" s="28" t="str">
        <f t="shared" si="763"/>
        <v>11/11/2015</v>
      </c>
      <c r="G16311" s="28" t="str">
        <f t="shared" si="764"/>
        <v>10</v>
      </c>
      <c r="H16311" s="29">
        <f>IF(I16311="","",IF($C$7="HB",I16311-TIME(VLOOKUP($C$6,Reference!$B$12:$C$16,2,0),0,0),I16311-TIME(VLOOKUP($C$6,Reference!$B$12:$C$16,2,0),0,0)+TIME(1,0,0)))</f>
        <v>42319.416666666664</v>
      </c>
      <c r="I16311" s="29">
        <v>42319.625</v>
      </c>
      <c r="J16311" s="42">
        <v>11979</v>
      </c>
    </row>
    <row r="16312" spans="5:10" x14ac:dyDescent="0.25">
      <c r="E16312" s="19">
        <f t="shared" si="762"/>
        <v>227</v>
      </c>
      <c r="F16312" s="28" t="str">
        <f t="shared" si="763"/>
        <v>11/11/2015</v>
      </c>
      <c r="G16312" s="28" t="str">
        <f t="shared" si="764"/>
        <v>11</v>
      </c>
      <c r="H16312" s="29">
        <f>IF(I16312="","",IF($C$7="HB",I16312-TIME(VLOOKUP($C$6,Reference!$B$12:$C$16,2,0),0,0),I16312-TIME(VLOOKUP($C$6,Reference!$B$12:$C$16,2,0),0,0)+TIME(1,0,0)))</f>
        <v>42319.458333333328</v>
      </c>
      <c r="I16312" s="29">
        <v>42319.666666666664</v>
      </c>
      <c r="J16312" s="42">
        <v>11744</v>
      </c>
    </row>
    <row r="16313" spans="5:10" x14ac:dyDescent="0.25">
      <c r="E16313" s="19">
        <f t="shared" si="762"/>
        <v>227</v>
      </c>
      <c r="F16313" s="28" t="str">
        <f t="shared" si="763"/>
        <v>11/11/2015</v>
      </c>
      <c r="G16313" s="28" t="str">
        <f t="shared" si="764"/>
        <v>12</v>
      </c>
      <c r="H16313" s="29">
        <f>IF(I16313="","",IF($C$7="HB",I16313-TIME(VLOOKUP($C$6,Reference!$B$12:$C$16,2,0),0,0),I16313-TIME(VLOOKUP($C$6,Reference!$B$12:$C$16,2,0),0,0)+TIME(1,0,0)))</f>
        <v>42319.5</v>
      </c>
      <c r="I16313" s="29">
        <v>42319.708333333336</v>
      </c>
      <c r="J16313" s="42">
        <v>11605</v>
      </c>
    </row>
    <row r="16314" spans="5:10" x14ac:dyDescent="0.25">
      <c r="E16314" s="19">
        <f t="shared" si="762"/>
        <v>227</v>
      </c>
      <c r="F16314" s="28" t="str">
        <f t="shared" si="763"/>
        <v>11/11/2015</v>
      </c>
      <c r="G16314" s="28" t="str">
        <f t="shared" si="764"/>
        <v>13</v>
      </c>
      <c r="H16314" s="29">
        <f>IF(I16314="","",IF($C$7="HB",I16314-TIME(VLOOKUP($C$6,Reference!$B$12:$C$16,2,0),0,0),I16314-TIME(VLOOKUP($C$6,Reference!$B$12:$C$16,2,0),0,0)+TIME(1,0,0)))</f>
        <v>42319.541666666664</v>
      </c>
      <c r="I16314" s="29">
        <v>42319.75</v>
      </c>
      <c r="J16314" s="42">
        <v>11423</v>
      </c>
    </row>
    <row r="16315" spans="5:10" x14ac:dyDescent="0.25">
      <c r="E16315" s="19">
        <f t="shared" si="762"/>
        <v>227</v>
      </c>
      <c r="F16315" s="28" t="str">
        <f t="shared" si="763"/>
        <v>11/11/2015</v>
      </c>
      <c r="G16315" s="28" t="str">
        <f t="shared" si="764"/>
        <v>14</v>
      </c>
      <c r="H16315" s="29">
        <f>IF(I16315="","",IF($C$7="HB",I16315-TIME(VLOOKUP($C$6,Reference!$B$12:$C$16,2,0),0,0),I16315-TIME(VLOOKUP($C$6,Reference!$B$12:$C$16,2,0),0,0)+TIME(1,0,0)))</f>
        <v>42319.583333333328</v>
      </c>
      <c r="I16315" s="29">
        <v>42319.791666666664</v>
      </c>
      <c r="J16315" s="42">
        <v>11247</v>
      </c>
    </row>
    <row r="16316" spans="5:10" x14ac:dyDescent="0.25">
      <c r="E16316" s="19">
        <f t="shared" si="762"/>
        <v>227</v>
      </c>
      <c r="F16316" s="28" t="str">
        <f t="shared" si="763"/>
        <v>11/11/2015</v>
      </c>
      <c r="G16316" s="28" t="str">
        <f t="shared" si="764"/>
        <v>15</v>
      </c>
      <c r="H16316" s="29">
        <f>IF(I16316="","",IF($C$7="HB",I16316-TIME(VLOOKUP($C$6,Reference!$B$12:$C$16,2,0),0,0),I16316-TIME(VLOOKUP($C$6,Reference!$B$12:$C$16,2,0),0,0)+TIME(1,0,0)))</f>
        <v>42319.625</v>
      </c>
      <c r="I16316" s="29">
        <v>42319.833333333336</v>
      </c>
      <c r="J16316" s="42">
        <v>11105</v>
      </c>
    </row>
    <row r="16317" spans="5:10" x14ac:dyDescent="0.25">
      <c r="E16317" s="19">
        <f t="shared" si="762"/>
        <v>227</v>
      </c>
      <c r="F16317" s="28" t="str">
        <f t="shared" si="763"/>
        <v>11/11/2015</v>
      </c>
      <c r="G16317" s="28" t="str">
        <f t="shared" si="764"/>
        <v>16</v>
      </c>
      <c r="H16317" s="29">
        <f>IF(I16317="","",IF($C$7="HB",I16317-TIME(VLOOKUP($C$6,Reference!$B$12:$C$16,2,0),0,0),I16317-TIME(VLOOKUP($C$6,Reference!$B$12:$C$16,2,0),0,0)+TIME(1,0,0)))</f>
        <v>42319.666666666664</v>
      </c>
      <c r="I16317" s="29">
        <v>42319.875</v>
      </c>
      <c r="J16317" s="42">
        <v>11053</v>
      </c>
    </row>
    <row r="16318" spans="5:10" x14ac:dyDescent="0.25">
      <c r="E16318" s="19">
        <f t="shared" si="762"/>
        <v>227</v>
      </c>
      <c r="F16318" s="28" t="str">
        <f t="shared" si="763"/>
        <v>11/11/2015</v>
      </c>
      <c r="G16318" s="28" t="str">
        <f t="shared" si="764"/>
        <v>17</v>
      </c>
      <c r="H16318" s="29">
        <f>IF(I16318="","",IF($C$7="HB",I16318-TIME(VLOOKUP($C$6,Reference!$B$12:$C$16,2,0),0,0),I16318-TIME(VLOOKUP($C$6,Reference!$B$12:$C$16,2,0),0,0)+TIME(1,0,0)))</f>
        <v>42319.708333333328</v>
      </c>
      <c r="I16318" s="29">
        <v>42319.916666666664</v>
      </c>
      <c r="J16318" s="42">
        <v>11145</v>
      </c>
    </row>
    <row r="16319" spans="5:10" x14ac:dyDescent="0.25">
      <c r="E16319" s="19">
        <f t="shared" si="762"/>
        <v>227</v>
      </c>
      <c r="F16319" s="28" t="str">
        <f t="shared" si="763"/>
        <v>11/11/2015</v>
      </c>
      <c r="G16319" s="28" t="str">
        <f t="shared" si="764"/>
        <v>18</v>
      </c>
      <c r="H16319" s="29">
        <f>IF(I16319="","",IF($C$7="HB",I16319-TIME(VLOOKUP($C$6,Reference!$B$12:$C$16,2,0),0,0),I16319-TIME(VLOOKUP($C$6,Reference!$B$12:$C$16,2,0),0,0)+TIME(1,0,0)))</f>
        <v>42319.75</v>
      </c>
      <c r="I16319" s="29">
        <v>42319.958333333336</v>
      </c>
      <c r="J16319" s="42">
        <v>11442</v>
      </c>
    </row>
    <row r="16320" spans="5:10" x14ac:dyDescent="0.25">
      <c r="E16320" s="19">
        <f t="shared" si="762"/>
        <v>227</v>
      </c>
      <c r="F16320" s="28" t="str">
        <f t="shared" si="763"/>
        <v>11/11/2015</v>
      </c>
      <c r="G16320" s="28" t="str">
        <f t="shared" si="764"/>
        <v>19</v>
      </c>
      <c r="H16320" s="29">
        <f>IF(I16320="","",IF($C$7="HB",I16320-TIME(VLOOKUP($C$6,Reference!$B$12:$C$16,2,0),0,0),I16320-TIME(VLOOKUP($C$6,Reference!$B$12:$C$16,2,0),0,0)+TIME(1,0,0)))</f>
        <v>42319.791666666664</v>
      </c>
      <c r="I16320" s="29">
        <v>42320</v>
      </c>
      <c r="J16320" s="42">
        <v>11982</v>
      </c>
    </row>
    <row r="16321" spans="5:10" x14ac:dyDescent="0.25">
      <c r="E16321" s="19">
        <f t="shared" si="762"/>
        <v>227</v>
      </c>
      <c r="F16321" s="28" t="str">
        <f t="shared" si="763"/>
        <v>11/11/2015</v>
      </c>
      <c r="G16321" s="28" t="str">
        <f t="shared" si="764"/>
        <v>20</v>
      </c>
      <c r="H16321" s="29">
        <f>IF(I16321="","",IF($C$7="HB",I16321-TIME(VLOOKUP($C$6,Reference!$B$12:$C$16,2,0),0,0),I16321-TIME(VLOOKUP($C$6,Reference!$B$12:$C$16,2,0),0,0)+TIME(1,0,0)))</f>
        <v>42319.833333333328</v>
      </c>
      <c r="I16321" s="29">
        <v>42320.041666666664</v>
      </c>
      <c r="J16321" s="42">
        <v>13126</v>
      </c>
    </row>
    <row r="16322" spans="5:10" x14ac:dyDescent="0.25">
      <c r="E16322" s="19">
        <f t="shared" si="762"/>
        <v>227</v>
      </c>
      <c r="F16322" s="28" t="str">
        <f t="shared" si="763"/>
        <v>11/11/2015</v>
      </c>
      <c r="G16322" s="28" t="str">
        <f t="shared" si="764"/>
        <v>21</v>
      </c>
      <c r="H16322" s="29">
        <f>IF(I16322="","",IF($C$7="HB",I16322-TIME(VLOOKUP($C$6,Reference!$B$12:$C$16,2,0),0,0),I16322-TIME(VLOOKUP($C$6,Reference!$B$12:$C$16,2,0),0,0)+TIME(1,0,0)))</f>
        <v>42319.875</v>
      </c>
      <c r="I16322" s="29">
        <v>42320.083333333336</v>
      </c>
      <c r="J16322" s="42">
        <v>13424</v>
      </c>
    </row>
    <row r="16323" spans="5:10" x14ac:dyDescent="0.25">
      <c r="E16323" s="19">
        <f t="shared" si="762"/>
        <v>227</v>
      </c>
      <c r="F16323" s="28" t="str">
        <f t="shared" si="763"/>
        <v>11/11/2015</v>
      </c>
      <c r="G16323" s="28" t="str">
        <f t="shared" si="764"/>
        <v>22</v>
      </c>
      <c r="H16323" s="29">
        <f>IF(I16323="","",IF($C$7="HB",I16323-TIME(VLOOKUP($C$6,Reference!$B$12:$C$16,2,0),0,0),I16323-TIME(VLOOKUP($C$6,Reference!$B$12:$C$16,2,0),0,0)+TIME(1,0,0)))</f>
        <v>42319.916666666664</v>
      </c>
      <c r="I16323" s="29">
        <v>42320.125</v>
      </c>
      <c r="J16323" s="42">
        <v>13176</v>
      </c>
    </row>
    <row r="16324" spans="5:10" x14ac:dyDescent="0.25">
      <c r="E16324" s="19">
        <f t="shared" si="762"/>
        <v>227</v>
      </c>
      <c r="F16324" s="28" t="str">
        <f t="shared" si="763"/>
        <v>11/11/2015</v>
      </c>
      <c r="G16324" s="28" t="str">
        <f t="shared" si="764"/>
        <v>23</v>
      </c>
      <c r="H16324" s="29">
        <f>IF(I16324="","",IF($C$7="HB",I16324-TIME(VLOOKUP($C$6,Reference!$B$12:$C$16,2,0),0,0),I16324-TIME(VLOOKUP($C$6,Reference!$B$12:$C$16,2,0),0,0)+TIME(1,0,0)))</f>
        <v>42319.958333333328</v>
      </c>
      <c r="I16324" s="29">
        <v>42320.166666666664</v>
      </c>
      <c r="J16324" s="42">
        <v>12798</v>
      </c>
    </row>
    <row r="16325" spans="5:10" x14ac:dyDescent="0.25">
      <c r="E16325" s="19">
        <f t="shared" si="762"/>
        <v>227</v>
      </c>
      <c r="F16325" s="28" t="str">
        <f t="shared" si="763"/>
        <v>11/12/2015</v>
      </c>
      <c r="G16325" s="28" t="str">
        <f t="shared" si="764"/>
        <v>0</v>
      </c>
      <c r="H16325" s="29">
        <f>IF(I16325="","",IF($C$7="HB",I16325-TIME(VLOOKUP($C$6,Reference!$B$12:$C$16,2,0),0,0),I16325-TIME(VLOOKUP($C$6,Reference!$B$12:$C$16,2,0),0,0)+TIME(1,0,0)))</f>
        <v>42320</v>
      </c>
      <c r="I16325" s="29">
        <v>42320.208333333336</v>
      </c>
      <c r="J16325" s="42">
        <v>12133</v>
      </c>
    </row>
    <row r="16326" spans="5:10" x14ac:dyDescent="0.25">
      <c r="E16326" s="19">
        <f t="shared" ref="E16326:E16389" si="765">$C$16</f>
        <v>227</v>
      </c>
      <c r="F16326" s="28" t="str">
        <f t="shared" ref="F16326:F16389" si="766">TEXT(H16326,"m/d/yyyy")</f>
        <v>11/12/2015</v>
      </c>
      <c r="G16326" s="28" t="str">
        <f t="shared" ref="G16326:G16389" si="767">TEXT(H16326,"h")</f>
        <v>1</v>
      </c>
      <c r="H16326" s="29">
        <f>IF(I16326="","",IF($C$7="HB",I16326-TIME(VLOOKUP($C$6,Reference!$B$12:$C$16,2,0),0,0),I16326-TIME(VLOOKUP($C$6,Reference!$B$12:$C$16,2,0),0,0)+TIME(1,0,0)))</f>
        <v>42320.041666666664</v>
      </c>
      <c r="I16326" s="29">
        <v>42320.25</v>
      </c>
      <c r="J16326" s="42">
        <v>11302</v>
      </c>
    </row>
    <row r="16327" spans="5:10" x14ac:dyDescent="0.25">
      <c r="E16327" s="19">
        <f t="shared" si="765"/>
        <v>227</v>
      </c>
      <c r="F16327" s="28" t="str">
        <f t="shared" si="766"/>
        <v>11/12/2015</v>
      </c>
      <c r="G16327" s="28" t="str">
        <f t="shared" si="767"/>
        <v>2</v>
      </c>
      <c r="H16327" s="29">
        <f>IF(I16327="","",IF($C$7="HB",I16327-TIME(VLOOKUP($C$6,Reference!$B$12:$C$16,2,0),0,0),I16327-TIME(VLOOKUP($C$6,Reference!$B$12:$C$16,2,0),0,0)+TIME(1,0,0)))</f>
        <v>42320.083333333328</v>
      </c>
      <c r="I16327" s="29">
        <v>42320.291666666664</v>
      </c>
      <c r="J16327" s="42">
        <v>10489</v>
      </c>
    </row>
    <row r="16328" spans="5:10" x14ac:dyDescent="0.25">
      <c r="E16328" s="19">
        <f t="shared" si="765"/>
        <v>227</v>
      </c>
      <c r="F16328" s="28" t="str">
        <f t="shared" si="766"/>
        <v>11/12/2015</v>
      </c>
      <c r="G16328" s="28" t="str">
        <f t="shared" si="767"/>
        <v>3</v>
      </c>
      <c r="H16328" s="29">
        <f>IF(I16328="","",IF($C$7="HB",I16328-TIME(VLOOKUP($C$6,Reference!$B$12:$C$16,2,0),0,0),I16328-TIME(VLOOKUP($C$6,Reference!$B$12:$C$16,2,0),0,0)+TIME(1,0,0)))</f>
        <v>42320.125</v>
      </c>
      <c r="I16328" s="29">
        <v>42320.333333333336</v>
      </c>
      <c r="J16328" s="42">
        <v>9949</v>
      </c>
    </row>
    <row r="16329" spans="5:10" x14ac:dyDescent="0.25">
      <c r="E16329" s="19">
        <f t="shared" si="765"/>
        <v>227</v>
      </c>
      <c r="F16329" s="28" t="str">
        <f t="shared" si="766"/>
        <v>11/12/2015</v>
      </c>
      <c r="G16329" s="28" t="str">
        <f t="shared" si="767"/>
        <v>4</v>
      </c>
      <c r="H16329" s="29">
        <f>IF(I16329="","",IF($C$7="HB",I16329-TIME(VLOOKUP($C$6,Reference!$B$12:$C$16,2,0),0,0),I16329-TIME(VLOOKUP($C$6,Reference!$B$12:$C$16,2,0),0,0)+TIME(1,0,0)))</f>
        <v>42320.166666666664</v>
      </c>
      <c r="I16329" s="29">
        <v>42320.375</v>
      </c>
      <c r="J16329" s="42">
        <v>9849</v>
      </c>
    </row>
    <row r="16330" spans="5:10" x14ac:dyDescent="0.25">
      <c r="E16330" s="19">
        <f t="shared" si="765"/>
        <v>227</v>
      </c>
      <c r="F16330" s="28" t="str">
        <f t="shared" si="766"/>
        <v>11/12/2015</v>
      </c>
      <c r="G16330" s="28" t="str">
        <f t="shared" si="767"/>
        <v>5</v>
      </c>
      <c r="H16330" s="29">
        <f>IF(I16330="","",IF($C$7="HB",I16330-TIME(VLOOKUP($C$6,Reference!$B$12:$C$16,2,0),0,0),I16330-TIME(VLOOKUP($C$6,Reference!$B$12:$C$16,2,0),0,0)+TIME(1,0,0)))</f>
        <v>42320.208333333328</v>
      </c>
      <c r="I16330" s="29">
        <v>42320.416666666664</v>
      </c>
      <c r="J16330" s="42">
        <v>9874</v>
      </c>
    </row>
    <row r="16331" spans="5:10" x14ac:dyDescent="0.25">
      <c r="E16331" s="19">
        <f t="shared" si="765"/>
        <v>227</v>
      </c>
      <c r="F16331" s="28" t="str">
        <f t="shared" si="766"/>
        <v>11/12/2015</v>
      </c>
      <c r="G16331" s="28" t="str">
        <f t="shared" si="767"/>
        <v>6</v>
      </c>
      <c r="H16331" s="29">
        <f>IF(I16331="","",IF($C$7="HB",I16331-TIME(VLOOKUP($C$6,Reference!$B$12:$C$16,2,0),0,0),I16331-TIME(VLOOKUP($C$6,Reference!$B$12:$C$16,2,0),0,0)+TIME(1,0,0)))</f>
        <v>42320.25</v>
      </c>
      <c r="I16331" s="29">
        <v>42320.458333333336</v>
      </c>
      <c r="J16331" s="42">
        <v>9863</v>
      </c>
    </row>
    <row r="16332" spans="5:10" x14ac:dyDescent="0.25">
      <c r="E16332" s="19">
        <f t="shared" si="765"/>
        <v>227</v>
      </c>
      <c r="F16332" s="28" t="str">
        <f t="shared" si="766"/>
        <v>11/12/2015</v>
      </c>
      <c r="G16332" s="28" t="str">
        <f t="shared" si="767"/>
        <v>7</v>
      </c>
      <c r="H16332" s="29">
        <f>IF(I16332="","",IF($C$7="HB",I16332-TIME(VLOOKUP($C$6,Reference!$B$12:$C$16,2,0),0,0),I16332-TIME(VLOOKUP($C$6,Reference!$B$12:$C$16,2,0),0,0)+TIME(1,0,0)))</f>
        <v>42320.291666666664</v>
      </c>
      <c r="I16332" s="29">
        <v>42320.5</v>
      </c>
      <c r="J16332" s="42">
        <v>10115</v>
      </c>
    </row>
    <row r="16333" spans="5:10" x14ac:dyDescent="0.25">
      <c r="E16333" s="19">
        <f t="shared" si="765"/>
        <v>227</v>
      </c>
      <c r="F16333" s="28" t="str">
        <f t="shared" si="766"/>
        <v>11/12/2015</v>
      </c>
      <c r="G16333" s="28" t="str">
        <f t="shared" si="767"/>
        <v>8</v>
      </c>
      <c r="H16333" s="29">
        <f>IF(I16333="","",IF($C$7="HB",I16333-TIME(VLOOKUP($C$6,Reference!$B$12:$C$16,2,0),0,0),I16333-TIME(VLOOKUP($C$6,Reference!$B$12:$C$16,2,0),0,0)+TIME(1,0,0)))</f>
        <v>42320.333333333328</v>
      </c>
      <c r="I16333" s="29">
        <v>42320.541666666664</v>
      </c>
      <c r="J16333" s="42">
        <v>10722</v>
      </c>
    </row>
    <row r="16334" spans="5:10" x14ac:dyDescent="0.25">
      <c r="E16334" s="19">
        <f t="shared" si="765"/>
        <v>227</v>
      </c>
      <c r="F16334" s="28" t="str">
        <f t="shared" si="766"/>
        <v>11/12/2015</v>
      </c>
      <c r="G16334" s="28" t="str">
        <f t="shared" si="767"/>
        <v>9</v>
      </c>
      <c r="H16334" s="29">
        <f>IF(I16334="","",IF($C$7="HB",I16334-TIME(VLOOKUP($C$6,Reference!$B$12:$C$16,2,0),0,0),I16334-TIME(VLOOKUP($C$6,Reference!$B$12:$C$16,2,0),0,0)+TIME(1,0,0)))</f>
        <v>42320.375</v>
      </c>
      <c r="I16334" s="29">
        <v>42320.583333333336</v>
      </c>
      <c r="J16334" s="42">
        <v>11923</v>
      </c>
    </row>
    <row r="16335" spans="5:10" x14ac:dyDescent="0.25">
      <c r="E16335" s="19">
        <f t="shared" si="765"/>
        <v>227</v>
      </c>
      <c r="F16335" s="28" t="str">
        <f t="shared" si="766"/>
        <v>11/12/2015</v>
      </c>
      <c r="G16335" s="28" t="str">
        <f t="shared" si="767"/>
        <v>10</v>
      </c>
      <c r="H16335" s="29">
        <f>IF(I16335="","",IF($C$7="HB",I16335-TIME(VLOOKUP($C$6,Reference!$B$12:$C$16,2,0),0,0),I16335-TIME(VLOOKUP($C$6,Reference!$B$12:$C$16,2,0),0,0)+TIME(1,0,0)))</f>
        <v>42320.416666666664</v>
      </c>
      <c r="I16335" s="29">
        <v>42320.625</v>
      </c>
      <c r="J16335" s="42">
        <v>12574</v>
      </c>
    </row>
    <row r="16336" spans="5:10" x14ac:dyDescent="0.25">
      <c r="E16336" s="19">
        <f t="shared" si="765"/>
        <v>227</v>
      </c>
      <c r="F16336" s="28" t="str">
        <f t="shared" si="766"/>
        <v>11/12/2015</v>
      </c>
      <c r="G16336" s="28" t="str">
        <f t="shared" si="767"/>
        <v>11</v>
      </c>
      <c r="H16336" s="29">
        <f>IF(I16336="","",IF($C$7="HB",I16336-TIME(VLOOKUP($C$6,Reference!$B$12:$C$16,2,0),0,0),I16336-TIME(VLOOKUP($C$6,Reference!$B$12:$C$16,2,0),0,0)+TIME(1,0,0)))</f>
        <v>42320.458333333328</v>
      </c>
      <c r="I16336" s="29">
        <v>42320.666666666664</v>
      </c>
      <c r="J16336" s="42">
        <v>12272</v>
      </c>
    </row>
    <row r="16337" spans="5:10" x14ac:dyDescent="0.25">
      <c r="E16337" s="19">
        <f t="shared" si="765"/>
        <v>227</v>
      </c>
      <c r="F16337" s="28" t="str">
        <f t="shared" si="766"/>
        <v>11/12/2015</v>
      </c>
      <c r="G16337" s="28" t="str">
        <f t="shared" si="767"/>
        <v>12</v>
      </c>
      <c r="H16337" s="29">
        <f>IF(I16337="","",IF($C$7="HB",I16337-TIME(VLOOKUP($C$6,Reference!$B$12:$C$16,2,0),0,0),I16337-TIME(VLOOKUP($C$6,Reference!$B$12:$C$16,2,0),0,0)+TIME(1,0,0)))</f>
        <v>42320.5</v>
      </c>
      <c r="I16337" s="29">
        <v>42320.708333333336</v>
      </c>
      <c r="J16337" s="42">
        <v>11732</v>
      </c>
    </row>
    <row r="16338" spans="5:10" x14ac:dyDescent="0.25">
      <c r="E16338" s="19">
        <f t="shared" si="765"/>
        <v>227</v>
      </c>
      <c r="F16338" s="28" t="str">
        <f t="shared" si="766"/>
        <v>11/12/2015</v>
      </c>
      <c r="G16338" s="28" t="str">
        <f t="shared" si="767"/>
        <v>13</v>
      </c>
      <c r="H16338" s="29">
        <f>IF(I16338="","",IF($C$7="HB",I16338-TIME(VLOOKUP($C$6,Reference!$B$12:$C$16,2,0),0,0),I16338-TIME(VLOOKUP($C$6,Reference!$B$12:$C$16,2,0),0,0)+TIME(1,0,0)))</f>
        <v>42320.541666666664</v>
      </c>
      <c r="I16338" s="29">
        <v>42320.75</v>
      </c>
      <c r="J16338" s="42">
        <v>11488</v>
      </c>
    </row>
    <row r="16339" spans="5:10" x14ac:dyDescent="0.25">
      <c r="E16339" s="19">
        <f t="shared" si="765"/>
        <v>227</v>
      </c>
      <c r="F16339" s="28" t="str">
        <f t="shared" si="766"/>
        <v>11/12/2015</v>
      </c>
      <c r="G16339" s="28" t="str">
        <f t="shared" si="767"/>
        <v>14</v>
      </c>
      <c r="H16339" s="29">
        <f>IF(I16339="","",IF($C$7="HB",I16339-TIME(VLOOKUP($C$6,Reference!$B$12:$C$16,2,0),0,0),I16339-TIME(VLOOKUP($C$6,Reference!$B$12:$C$16,2,0),0,0)+TIME(1,0,0)))</f>
        <v>42320.583333333328</v>
      </c>
      <c r="I16339" s="29">
        <v>42320.791666666664</v>
      </c>
      <c r="J16339" s="42">
        <v>11331</v>
      </c>
    </row>
    <row r="16340" spans="5:10" x14ac:dyDescent="0.25">
      <c r="E16340" s="19">
        <f t="shared" si="765"/>
        <v>227</v>
      </c>
      <c r="F16340" s="28" t="str">
        <f t="shared" si="766"/>
        <v>11/12/2015</v>
      </c>
      <c r="G16340" s="28" t="str">
        <f t="shared" si="767"/>
        <v>15</v>
      </c>
      <c r="H16340" s="29">
        <f>IF(I16340="","",IF($C$7="HB",I16340-TIME(VLOOKUP($C$6,Reference!$B$12:$C$16,2,0),0,0),I16340-TIME(VLOOKUP($C$6,Reference!$B$12:$C$16,2,0),0,0)+TIME(1,0,0)))</f>
        <v>42320.625</v>
      </c>
      <c r="I16340" s="29">
        <v>42320.833333333336</v>
      </c>
      <c r="J16340" s="42">
        <v>11197</v>
      </c>
    </row>
    <row r="16341" spans="5:10" x14ac:dyDescent="0.25">
      <c r="E16341" s="19">
        <f t="shared" si="765"/>
        <v>227</v>
      </c>
      <c r="F16341" s="28" t="str">
        <f t="shared" si="766"/>
        <v>11/12/2015</v>
      </c>
      <c r="G16341" s="28" t="str">
        <f t="shared" si="767"/>
        <v>16</v>
      </c>
      <c r="H16341" s="29">
        <f>IF(I16341="","",IF($C$7="HB",I16341-TIME(VLOOKUP($C$6,Reference!$B$12:$C$16,2,0),0,0),I16341-TIME(VLOOKUP($C$6,Reference!$B$12:$C$16,2,0),0,0)+TIME(1,0,0)))</f>
        <v>42320.666666666664</v>
      </c>
      <c r="I16341" s="29">
        <v>42320.875</v>
      </c>
      <c r="J16341" s="42">
        <v>11236</v>
      </c>
    </row>
    <row r="16342" spans="5:10" x14ac:dyDescent="0.25">
      <c r="E16342" s="19">
        <f t="shared" si="765"/>
        <v>227</v>
      </c>
      <c r="F16342" s="28" t="str">
        <f t="shared" si="766"/>
        <v>11/12/2015</v>
      </c>
      <c r="G16342" s="28" t="str">
        <f t="shared" si="767"/>
        <v>17</v>
      </c>
      <c r="H16342" s="29">
        <f>IF(I16342="","",IF($C$7="HB",I16342-TIME(VLOOKUP($C$6,Reference!$B$12:$C$16,2,0),0,0),I16342-TIME(VLOOKUP($C$6,Reference!$B$12:$C$16,2,0),0,0)+TIME(1,0,0)))</f>
        <v>42320.708333333328</v>
      </c>
      <c r="I16342" s="29">
        <v>42320.916666666664</v>
      </c>
      <c r="J16342" s="42">
        <v>11297</v>
      </c>
    </row>
    <row r="16343" spans="5:10" x14ac:dyDescent="0.25">
      <c r="E16343" s="19">
        <f t="shared" si="765"/>
        <v>227</v>
      </c>
      <c r="F16343" s="28" t="str">
        <f t="shared" si="766"/>
        <v>11/12/2015</v>
      </c>
      <c r="G16343" s="28" t="str">
        <f t="shared" si="767"/>
        <v>18</v>
      </c>
      <c r="H16343" s="29">
        <f>IF(I16343="","",IF($C$7="HB",I16343-TIME(VLOOKUP($C$6,Reference!$B$12:$C$16,2,0),0,0),I16343-TIME(VLOOKUP($C$6,Reference!$B$12:$C$16,2,0),0,0)+TIME(1,0,0)))</f>
        <v>42320.75</v>
      </c>
      <c r="I16343" s="29">
        <v>42320.958333333336</v>
      </c>
      <c r="J16343" s="42">
        <v>11507</v>
      </c>
    </row>
    <row r="16344" spans="5:10" x14ac:dyDescent="0.25">
      <c r="E16344" s="19">
        <f t="shared" si="765"/>
        <v>227</v>
      </c>
      <c r="F16344" s="28" t="str">
        <f t="shared" si="766"/>
        <v>11/12/2015</v>
      </c>
      <c r="G16344" s="28" t="str">
        <f t="shared" si="767"/>
        <v>19</v>
      </c>
      <c r="H16344" s="29">
        <f>IF(I16344="","",IF($C$7="HB",I16344-TIME(VLOOKUP($C$6,Reference!$B$12:$C$16,2,0),0,0),I16344-TIME(VLOOKUP($C$6,Reference!$B$12:$C$16,2,0),0,0)+TIME(1,0,0)))</f>
        <v>42320.791666666664</v>
      </c>
      <c r="I16344" s="29">
        <v>42321</v>
      </c>
      <c r="J16344" s="42">
        <v>12024</v>
      </c>
    </row>
    <row r="16345" spans="5:10" x14ac:dyDescent="0.25">
      <c r="E16345" s="19">
        <f t="shared" si="765"/>
        <v>227</v>
      </c>
      <c r="F16345" s="28" t="str">
        <f t="shared" si="766"/>
        <v>11/12/2015</v>
      </c>
      <c r="G16345" s="28" t="str">
        <f t="shared" si="767"/>
        <v>20</v>
      </c>
      <c r="H16345" s="29">
        <f>IF(I16345="","",IF($C$7="HB",I16345-TIME(VLOOKUP($C$6,Reference!$B$12:$C$16,2,0),0,0),I16345-TIME(VLOOKUP($C$6,Reference!$B$12:$C$16,2,0),0,0)+TIME(1,0,0)))</f>
        <v>42320.833333333328</v>
      </c>
      <c r="I16345" s="29">
        <v>42321.041666666664</v>
      </c>
      <c r="J16345" s="42">
        <v>13118</v>
      </c>
    </row>
    <row r="16346" spans="5:10" x14ac:dyDescent="0.25">
      <c r="E16346" s="19">
        <f t="shared" si="765"/>
        <v>227</v>
      </c>
      <c r="F16346" s="28" t="str">
        <f t="shared" si="766"/>
        <v>11/12/2015</v>
      </c>
      <c r="G16346" s="28" t="str">
        <f t="shared" si="767"/>
        <v>21</v>
      </c>
      <c r="H16346" s="29">
        <f>IF(I16346="","",IF($C$7="HB",I16346-TIME(VLOOKUP($C$6,Reference!$B$12:$C$16,2,0),0,0),I16346-TIME(VLOOKUP($C$6,Reference!$B$12:$C$16,2,0),0,0)+TIME(1,0,0)))</f>
        <v>42320.875</v>
      </c>
      <c r="I16346" s="29">
        <v>42321.083333333336</v>
      </c>
      <c r="J16346" s="42">
        <v>13431</v>
      </c>
    </row>
    <row r="16347" spans="5:10" x14ac:dyDescent="0.25">
      <c r="E16347" s="19">
        <f t="shared" si="765"/>
        <v>227</v>
      </c>
      <c r="F16347" s="28" t="str">
        <f t="shared" si="766"/>
        <v>11/12/2015</v>
      </c>
      <c r="G16347" s="28" t="str">
        <f t="shared" si="767"/>
        <v>22</v>
      </c>
      <c r="H16347" s="29">
        <f>IF(I16347="","",IF($C$7="HB",I16347-TIME(VLOOKUP($C$6,Reference!$B$12:$C$16,2,0),0,0),I16347-TIME(VLOOKUP($C$6,Reference!$B$12:$C$16,2,0),0,0)+TIME(1,0,0)))</f>
        <v>42320.916666666664</v>
      </c>
      <c r="I16347" s="29">
        <v>42321.125</v>
      </c>
      <c r="J16347" s="42">
        <v>13185</v>
      </c>
    </row>
    <row r="16348" spans="5:10" x14ac:dyDescent="0.25">
      <c r="E16348" s="19">
        <f t="shared" si="765"/>
        <v>227</v>
      </c>
      <c r="F16348" s="28" t="str">
        <f t="shared" si="766"/>
        <v>11/12/2015</v>
      </c>
      <c r="G16348" s="28" t="str">
        <f t="shared" si="767"/>
        <v>23</v>
      </c>
      <c r="H16348" s="29">
        <f>IF(I16348="","",IF($C$7="HB",I16348-TIME(VLOOKUP($C$6,Reference!$B$12:$C$16,2,0),0,0),I16348-TIME(VLOOKUP($C$6,Reference!$B$12:$C$16,2,0),0,0)+TIME(1,0,0)))</f>
        <v>42320.958333333328</v>
      </c>
      <c r="I16348" s="29">
        <v>42321.166666666664</v>
      </c>
      <c r="J16348" s="42">
        <v>12781</v>
      </c>
    </row>
    <row r="16349" spans="5:10" x14ac:dyDescent="0.25">
      <c r="E16349" s="19">
        <f t="shared" si="765"/>
        <v>227</v>
      </c>
      <c r="F16349" s="28" t="str">
        <f t="shared" si="766"/>
        <v>11/13/2015</v>
      </c>
      <c r="G16349" s="28" t="str">
        <f t="shared" si="767"/>
        <v>0</v>
      </c>
      <c r="H16349" s="29">
        <f>IF(I16349="","",IF($C$7="HB",I16349-TIME(VLOOKUP($C$6,Reference!$B$12:$C$16,2,0),0,0),I16349-TIME(VLOOKUP($C$6,Reference!$B$12:$C$16,2,0),0,0)+TIME(1,0,0)))</f>
        <v>42321</v>
      </c>
      <c r="I16349" s="29">
        <v>42321.208333333336</v>
      </c>
      <c r="J16349" s="42">
        <v>12105</v>
      </c>
    </row>
    <row r="16350" spans="5:10" x14ac:dyDescent="0.25">
      <c r="E16350" s="19">
        <f t="shared" si="765"/>
        <v>227</v>
      </c>
      <c r="F16350" s="28" t="str">
        <f t="shared" si="766"/>
        <v>11/13/2015</v>
      </c>
      <c r="G16350" s="28" t="str">
        <f t="shared" si="767"/>
        <v>1</v>
      </c>
      <c r="H16350" s="29">
        <f>IF(I16350="","",IF($C$7="HB",I16350-TIME(VLOOKUP($C$6,Reference!$B$12:$C$16,2,0),0,0),I16350-TIME(VLOOKUP($C$6,Reference!$B$12:$C$16,2,0),0,0)+TIME(1,0,0)))</f>
        <v>42321.041666666664</v>
      </c>
      <c r="I16350" s="29">
        <v>42321.25</v>
      </c>
      <c r="J16350" s="42">
        <v>11262</v>
      </c>
    </row>
    <row r="16351" spans="5:10" x14ac:dyDescent="0.25">
      <c r="E16351" s="19">
        <f t="shared" si="765"/>
        <v>227</v>
      </c>
      <c r="F16351" s="28" t="str">
        <f t="shared" si="766"/>
        <v>11/13/2015</v>
      </c>
      <c r="G16351" s="28" t="str">
        <f t="shared" si="767"/>
        <v>2</v>
      </c>
      <c r="H16351" s="29">
        <f>IF(I16351="","",IF($C$7="HB",I16351-TIME(VLOOKUP($C$6,Reference!$B$12:$C$16,2,0),0,0),I16351-TIME(VLOOKUP($C$6,Reference!$B$12:$C$16,2,0),0,0)+TIME(1,0,0)))</f>
        <v>42321.083333333328</v>
      </c>
      <c r="I16351" s="29">
        <v>42321.291666666664</v>
      </c>
      <c r="J16351" s="42">
        <v>10414</v>
      </c>
    </row>
    <row r="16352" spans="5:10" x14ac:dyDescent="0.25">
      <c r="E16352" s="19">
        <f t="shared" si="765"/>
        <v>227</v>
      </c>
      <c r="F16352" s="28" t="str">
        <f t="shared" si="766"/>
        <v>11/13/2015</v>
      </c>
      <c r="G16352" s="28" t="str">
        <f t="shared" si="767"/>
        <v>3</v>
      </c>
      <c r="H16352" s="29">
        <f>IF(I16352="","",IF($C$7="HB",I16352-TIME(VLOOKUP($C$6,Reference!$B$12:$C$16,2,0),0,0),I16352-TIME(VLOOKUP($C$6,Reference!$B$12:$C$16,2,0),0,0)+TIME(1,0,0)))</f>
        <v>42321.125</v>
      </c>
      <c r="I16352" s="29">
        <v>42321.333333333336</v>
      </c>
      <c r="J16352" s="42">
        <v>9977</v>
      </c>
    </row>
    <row r="16353" spans="5:10" x14ac:dyDescent="0.25">
      <c r="E16353" s="19">
        <f t="shared" si="765"/>
        <v>227</v>
      </c>
      <c r="F16353" s="28" t="str">
        <f t="shared" si="766"/>
        <v>11/13/2015</v>
      </c>
      <c r="G16353" s="28" t="str">
        <f t="shared" si="767"/>
        <v>4</v>
      </c>
      <c r="H16353" s="29">
        <f>IF(I16353="","",IF($C$7="HB",I16353-TIME(VLOOKUP($C$6,Reference!$B$12:$C$16,2,0),0,0),I16353-TIME(VLOOKUP($C$6,Reference!$B$12:$C$16,2,0),0,0)+TIME(1,0,0)))</f>
        <v>42321.166666666664</v>
      </c>
      <c r="I16353" s="29">
        <v>42321.375</v>
      </c>
      <c r="J16353" s="42">
        <v>9686</v>
      </c>
    </row>
    <row r="16354" spans="5:10" x14ac:dyDescent="0.25">
      <c r="E16354" s="19">
        <f t="shared" si="765"/>
        <v>227</v>
      </c>
      <c r="F16354" s="28" t="str">
        <f t="shared" si="766"/>
        <v>11/13/2015</v>
      </c>
      <c r="G16354" s="28" t="str">
        <f t="shared" si="767"/>
        <v>5</v>
      </c>
      <c r="H16354" s="29">
        <f>IF(I16354="","",IF($C$7="HB",I16354-TIME(VLOOKUP($C$6,Reference!$B$12:$C$16,2,0),0,0),I16354-TIME(VLOOKUP($C$6,Reference!$B$12:$C$16,2,0),0,0)+TIME(1,0,0)))</f>
        <v>42321.208333333328</v>
      </c>
      <c r="I16354" s="29">
        <v>42321.416666666664</v>
      </c>
      <c r="J16354" s="42">
        <v>9487</v>
      </c>
    </row>
    <row r="16355" spans="5:10" x14ac:dyDescent="0.25">
      <c r="E16355" s="19">
        <f t="shared" si="765"/>
        <v>227</v>
      </c>
      <c r="F16355" s="28" t="str">
        <f t="shared" si="766"/>
        <v>11/13/2015</v>
      </c>
      <c r="G16355" s="28" t="str">
        <f t="shared" si="767"/>
        <v>6</v>
      </c>
      <c r="H16355" s="29">
        <f>IF(I16355="","",IF($C$7="HB",I16355-TIME(VLOOKUP($C$6,Reference!$B$12:$C$16,2,0),0,0),I16355-TIME(VLOOKUP($C$6,Reference!$B$12:$C$16,2,0),0,0)+TIME(1,0,0)))</f>
        <v>42321.25</v>
      </c>
      <c r="I16355" s="29">
        <v>42321.458333333336</v>
      </c>
      <c r="J16355" s="42">
        <v>9475</v>
      </c>
    </row>
    <row r="16356" spans="5:10" x14ac:dyDescent="0.25">
      <c r="E16356" s="19">
        <f t="shared" si="765"/>
        <v>227</v>
      </c>
      <c r="F16356" s="28" t="str">
        <f t="shared" si="766"/>
        <v>11/13/2015</v>
      </c>
      <c r="G16356" s="28" t="str">
        <f t="shared" si="767"/>
        <v>7</v>
      </c>
      <c r="H16356" s="29">
        <f>IF(I16356="","",IF($C$7="HB",I16356-TIME(VLOOKUP($C$6,Reference!$B$12:$C$16,2,0),0,0),I16356-TIME(VLOOKUP($C$6,Reference!$B$12:$C$16,2,0),0,0)+TIME(1,0,0)))</f>
        <v>42321.291666666664</v>
      </c>
      <c r="I16356" s="29">
        <v>42321.5</v>
      </c>
      <c r="J16356" s="42">
        <v>9632</v>
      </c>
    </row>
    <row r="16357" spans="5:10" x14ac:dyDescent="0.25">
      <c r="E16357" s="19">
        <f t="shared" si="765"/>
        <v>227</v>
      </c>
      <c r="F16357" s="28" t="str">
        <f t="shared" si="766"/>
        <v>11/13/2015</v>
      </c>
      <c r="G16357" s="28" t="str">
        <f t="shared" si="767"/>
        <v>8</v>
      </c>
      <c r="H16357" s="29">
        <f>IF(I16357="","",IF($C$7="HB",I16357-TIME(VLOOKUP($C$6,Reference!$B$12:$C$16,2,0),0,0),I16357-TIME(VLOOKUP($C$6,Reference!$B$12:$C$16,2,0),0,0)+TIME(1,0,0)))</f>
        <v>42321.333333333328</v>
      </c>
      <c r="I16357" s="29">
        <v>42321.541666666664</v>
      </c>
      <c r="J16357" s="42">
        <v>10274</v>
      </c>
    </row>
    <row r="16358" spans="5:10" x14ac:dyDescent="0.25">
      <c r="E16358" s="19">
        <f t="shared" si="765"/>
        <v>227</v>
      </c>
      <c r="F16358" s="28" t="str">
        <f t="shared" si="766"/>
        <v>11/13/2015</v>
      </c>
      <c r="G16358" s="28" t="str">
        <f t="shared" si="767"/>
        <v>9</v>
      </c>
      <c r="H16358" s="29">
        <f>IF(I16358="","",IF($C$7="HB",I16358-TIME(VLOOKUP($C$6,Reference!$B$12:$C$16,2,0),0,0),I16358-TIME(VLOOKUP($C$6,Reference!$B$12:$C$16,2,0),0,0)+TIME(1,0,0)))</f>
        <v>42321.375</v>
      </c>
      <c r="I16358" s="29">
        <v>42321.583333333336</v>
      </c>
      <c r="J16358" s="42">
        <v>11332</v>
      </c>
    </row>
    <row r="16359" spans="5:10" x14ac:dyDescent="0.25">
      <c r="E16359" s="19">
        <f t="shared" si="765"/>
        <v>227</v>
      </c>
      <c r="F16359" s="28" t="str">
        <f t="shared" si="766"/>
        <v>11/13/2015</v>
      </c>
      <c r="G16359" s="28" t="str">
        <f t="shared" si="767"/>
        <v>10</v>
      </c>
      <c r="H16359" s="29">
        <f>IF(I16359="","",IF($C$7="HB",I16359-TIME(VLOOKUP($C$6,Reference!$B$12:$C$16,2,0),0,0),I16359-TIME(VLOOKUP($C$6,Reference!$B$12:$C$16,2,0),0,0)+TIME(1,0,0)))</f>
        <v>42321.416666666664</v>
      </c>
      <c r="I16359" s="29">
        <v>42321.625</v>
      </c>
      <c r="J16359" s="42">
        <v>11999</v>
      </c>
    </row>
    <row r="16360" spans="5:10" x14ac:dyDescent="0.25">
      <c r="E16360" s="19">
        <f t="shared" si="765"/>
        <v>227</v>
      </c>
      <c r="F16360" s="28" t="str">
        <f t="shared" si="766"/>
        <v>11/13/2015</v>
      </c>
      <c r="G16360" s="28" t="str">
        <f t="shared" si="767"/>
        <v>11</v>
      </c>
      <c r="H16360" s="29">
        <f>IF(I16360="","",IF($C$7="HB",I16360-TIME(VLOOKUP($C$6,Reference!$B$12:$C$16,2,0),0,0),I16360-TIME(VLOOKUP($C$6,Reference!$B$12:$C$16,2,0),0,0)+TIME(1,0,0)))</f>
        <v>42321.458333333328</v>
      </c>
      <c r="I16360" s="29">
        <v>42321.666666666664</v>
      </c>
      <c r="J16360" s="42">
        <v>11867</v>
      </c>
    </row>
    <row r="16361" spans="5:10" x14ac:dyDescent="0.25">
      <c r="E16361" s="19">
        <f t="shared" si="765"/>
        <v>227</v>
      </c>
      <c r="F16361" s="28" t="str">
        <f t="shared" si="766"/>
        <v>11/13/2015</v>
      </c>
      <c r="G16361" s="28" t="str">
        <f t="shared" si="767"/>
        <v>12</v>
      </c>
      <c r="H16361" s="29">
        <f>IF(I16361="","",IF($C$7="HB",I16361-TIME(VLOOKUP($C$6,Reference!$B$12:$C$16,2,0),0,0),I16361-TIME(VLOOKUP($C$6,Reference!$B$12:$C$16,2,0),0,0)+TIME(1,0,0)))</f>
        <v>42321.5</v>
      </c>
      <c r="I16361" s="29">
        <v>42321.708333333336</v>
      </c>
      <c r="J16361" s="42">
        <v>11647</v>
      </c>
    </row>
    <row r="16362" spans="5:10" x14ac:dyDescent="0.25">
      <c r="E16362" s="19">
        <f t="shared" si="765"/>
        <v>227</v>
      </c>
      <c r="F16362" s="28" t="str">
        <f t="shared" si="766"/>
        <v>11/13/2015</v>
      </c>
      <c r="G16362" s="28" t="str">
        <f t="shared" si="767"/>
        <v>13</v>
      </c>
      <c r="H16362" s="29">
        <f>IF(I16362="","",IF($C$7="HB",I16362-TIME(VLOOKUP($C$6,Reference!$B$12:$C$16,2,0),0,0),I16362-TIME(VLOOKUP($C$6,Reference!$B$12:$C$16,2,0),0,0)+TIME(1,0,0)))</f>
        <v>42321.541666666664</v>
      </c>
      <c r="I16362" s="29">
        <v>42321.75</v>
      </c>
      <c r="J16362" s="42">
        <v>11380</v>
      </c>
    </row>
    <row r="16363" spans="5:10" x14ac:dyDescent="0.25">
      <c r="E16363" s="19">
        <f t="shared" si="765"/>
        <v>227</v>
      </c>
      <c r="F16363" s="28" t="str">
        <f t="shared" si="766"/>
        <v>11/13/2015</v>
      </c>
      <c r="G16363" s="28" t="str">
        <f t="shared" si="767"/>
        <v>14</v>
      </c>
      <c r="H16363" s="29">
        <f>IF(I16363="","",IF($C$7="HB",I16363-TIME(VLOOKUP($C$6,Reference!$B$12:$C$16,2,0),0,0),I16363-TIME(VLOOKUP($C$6,Reference!$B$12:$C$16,2,0),0,0)+TIME(1,0,0)))</f>
        <v>42321.583333333328</v>
      </c>
      <c r="I16363" s="29">
        <v>42321.791666666664</v>
      </c>
      <c r="J16363" s="42">
        <v>11229</v>
      </c>
    </row>
    <row r="16364" spans="5:10" x14ac:dyDescent="0.25">
      <c r="E16364" s="19">
        <f t="shared" si="765"/>
        <v>227</v>
      </c>
      <c r="F16364" s="28" t="str">
        <f t="shared" si="766"/>
        <v>11/13/2015</v>
      </c>
      <c r="G16364" s="28" t="str">
        <f t="shared" si="767"/>
        <v>15</v>
      </c>
      <c r="H16364" s="29">
        <f>IF(I16364="","",IF($C$7="HB",I16364-TIME(VLOOKUP($C$6,Reference!$B$12:$C$16,2,0),0,0),I16364-TIME(VLOOKUP($C$6,Reference!$B$12:$C$16,2,0),0,0)+TIME(1,0,0)))</f>
        <v>42321.625</v>
      </c>
      <c r="I16364" s="29">
        <v>42321.833333333336</v>
      </c>
      <c r="J16364" s="42">
        <v>11169</v>
      </c>
    </row>
    <row r="16365" spans="5:10" x14ac:dyDescent="0.25">
      <c r="E16365" s="19">
        <f t="shared" si="765"/>
        <v>227</v>
      </c>
      <c r="F16365" s="28" t="str">
        <f t="shared" si="766"/>
        <v>11/13/2015</v>
      </c>
      <c r="G16365" s="28" t="str">
        <f t="shared" si="767"/>
        <v>16</v>
      </c>
      <c r="H16365" s="29">
        <f>IF(I16365="","",IF($C$7="HB",I16365-TIME(VLOOKUP($C$6,Reference!$B$12:$C$16,2,0),0,0),I16365-TIME(VLOOKUP($C$6,Reference!$B$12:$C$16,2,0),0,0)+TIME(1,0,0)))</f>
        <v>42321.666666666664</v>
      </c>
      <c r="I16365" s="29">
        <v>42321.875</v>
      </c>
      <c r="J16365" s="42">
        <v>11215</v>
      </c>
    </row>
    <row r="16366" spans="5:10" x14ac:dyDescent="0.25">
      <c r="E16366" s="19">
        <f t="shared" si="765"/>
        <v>227</v>
      </c>
      <c r="F16366" s="28" t="str">
        <f t="shared" si="766"/>
        <v>11/13/2015</v>
      </c>
      <c r="G16366" s="28" t="str">
        <f t="shared" si="767"/>
        <v>17</v>
      </c>
      <c r="H16366" s="29">
        <f>IF(I16366="","",IF($C$7="HB",I16366-TIME(VLOOKUP($C$6,Reference!$B$12:$C$16,2,0),0,0),I16366-TIME(VLOOKUP($C$6,Reference!$B$12:$C$16,2,0),0,0)+TIME(1,0,0)))</f>
        <v>42321.708333333328</v>
      </c>
      <c r="I16366" s="29">
        <v>42321.916666666664</v>
      </c>
      <c r="J16366" s="42">
        <v>11311</v>
      </c>
    </row>
    <row r="16367" spans="5:10" x14ac:dyDescent="0.25">
      <c r="E16367" s="19">
        <f t="shared" si="765"/>
        <v>227</v>
      </c>
      <c r="F16367" s="28" t="str">
        <f t="shared" si="766"/>
        <v>11/13/2015</v>
      </c>
      <c r="G16367" s="28" t="str">
        <f t="shared" si="767"/>
        <v>18</v>
      </c>
      <c r="H16367" s="29">
        <f>IF(I16367="","",IF($C$7="HB",I16367-TIME(VLOOKUP($C$6,Reference!$B$12:$C$16,2,0),0,0),I16367-TIME(VLOOKUP($C$6,Reference!$B$12:$C$16,2,0),0,0)+TIME(1,0,0)))</f>
        <v>42321.75</v>
      </c>
      <c r="I16367" s="29">
        <v>42321.958333333336</v>
      </c>
      <c r="J16367" s="42">
        <v>11447</v>
      </c>
    </row>
    <row r="16368" spans="5:10" x14ac:dyDescent="0.25">
      <c r="E16368" s="19">
        <f t="shared" si="765"/>
        <v>227</v>
      </c>
      <c r="F16368" s="28" t="str">
        <f t="shared" si="766"/>
        <v>11/13/2015</v>
      </c>
      <c r="G16368" s="28" t="str">
        <f t="shared" si="767"/>
        <v>19</v>
      </c>
      <c r="H16368" s="29">
        <f>IF(I16368="","",IF($C$7="HB",I16368-TIME(VLOOKUP($C$6,Reference!$B$12:$C$16,2,0),0,0),I16368-TIME(VLOOKUP($C$6,Reference!$B$12:$C$16,2,0),0,0)+TIME(1,0,0)))</f>
        <v>42321.791666666664</v>
      </c>
      <c r="I16368" s="29">
        <v>42322</v>
      </c>
      <c r="J16368" s="42">
        <v>11859</v>
      </c>
    </row>
    <row r="16369" spans="5:10" x14ac:dyDescent="0.25">
      <c r="E16369" s="19">
        <f t="shared" si="765"/>
        <v>227</v>
      </c>
      <c r="F16369" s="28" t="str">
        <f t="shared" si="766"/>
        <v>11/13/2015</v>
      </c>
      <c r="G16369" s="28" t="str">
        <f t="shared" si="767"/>
        <v>20</v>
      </c>
      <c r="H16369" s="29">
        <f>IF(I16369="","",IF($C$7="HB",I16369-TIME(VLOOKUP($C$6,Reference!$B$12:$C$16,2,0),0,0),I16369-TIME(VLOOKUP($C$6,Reference!$B$12:$C$16,2,0),0,0)+TIME(1,0,0)))</f>
        <v>42321.833333333328</v>
      </c>
      <c r="I16369" s="29">
        <v>42322.041666666664</v>
      </c>
      <c r="J16369" s="42">
        <v>12771</v>
      </c>
    </row>
    <row r="16370" spans="5:10" x14ac:dyDescent="0.25">
      <c r="E16370" s="19">
        <f t="shared" si="765"/>
        <v>227</v>
      </c>
      <c r="F16370" s="28" t="str">
        <f t="shared" si="766"/>
        <v>11/13/2015</v>
      </c>
      <c r="G16370" s="28" t="str">
        <f t="shared" si="767"/>
        <v>21</v>
      </c>
      <c r="H16370" s="29">
        <f>IF(I16370="","",IF($C$7="HB",I16370-TIME(VLOOKUP($C$6,Reference!$B$12:$C$16,2,0),0,0),I16370-TIME(VLOOKUP($C$6,Reference!$B$12:$C$16,2,0),0,0)+TIME(1,0,0)))</f>
        <v>42321.875</v>
      </c>
      <c r="I16370" s="29">
        <v>42322.083333333336</v>
      </c>
      <c r="J16370" s="42">
        <v>12918</v>
      </c>
    </row>
    <row r="16371" spans="5:10" x14ac:dyDescent="0.25">
      <c r="E16371" s="19">
        <f t="shared" si="765"/>
        <v>227</v>
      </c>
      <c r="F16371" s="28" t="str">
        <f t="shared" si="766"/>
        <v>11/13/2015</v>
      </c>
      <c r="G16371" s="28" t="str">
        <f t="shared" si="767"/>
        <v>22</v>
      </c>
      <c r="H16371" s="29">
        <f>IF(I16371="","",IF($C$7="HB",I16371-TIME(VLOOKUP($C$6,Reference!$B$12:$C$16,2,0),0,0),I16371-TIME(VLOOKUP($C$6,Reference!$B$12:$C$16,2,0),0,0)+TIME(1,0,0)))</f>
        <v>42321.916666666664</v>
      </c>
      <c r="I16371" s="29">
        <v>42322.125</v>
      </c>
      <c r="J16371" s="42">
        <v>12620</v>
      </c>
    </row>
    <row r="16372" spans="5:10" x14ac:dyDescent="0.25">
      <c r="E16372" s="19">
        <f t="shared" si="765"/>
        <v>227</v>
      </c>
      <c r="F16372" s="28" t="str">
        <f t="shared" si="766"/>
        <v>11/13/2015</v>
      </c>
      <c r="G16372" s="28" t="str">
        <f t="shared" si="767"/>
        <v>23</v>
      </c>
      <c r="H16372" s="29">
        <f>IF(I16372="","",IF($C$7="HB",I16372-TIME(VLOOKUP($C$6,Reference!$B$12:$C$16,2,0),0,0),I16372-TIME(VLOOKUP($C$6,Reference!$B$12:$C$16,2,0),0,0)+TIME(1,0,0)))</f>
        <v>42321.958333333328</v>
      </c>
      <c r="I16372" s="29">
        <v>42322.166666666664</v>
      </c>
      <c r="J16372" s="42">
        <v>12234</v>
      </c>
    </row>
    <row r="16373" spans="5:10" x14ac:dyDescent="0.25">
      <c r="E16373" s="19">
        <f t="shared" si="765"/>
        <v>227</v>
      </c>
      <c r="F16373" s="28" t="str">
        <f t="shared" si="766"/>
        <v>11/14/2015</v>
      </c>
      <c r="G16373" s="28" t="str">
        <f t="shared" si="767"/>
        <v>0</v>
      </c>
      <c r="H16373" s="29">
        <f>IF(I16373="","",IF($C$7="HB",I16373-TIME(VLOOKUP($C$6,Reference!$B$12:$C$16,2,0),0,0),I16373-TIME(VLOOKUP($C$6,Reference!$B$12:$C$16,2,0),0,0)+TIME(1,0,0)))</f>
        <v>42322</v>
      </c>
      <c r="I16373" s="29">
        <v>42322.208333333336</v>
      </c>
      <c r="J16373" s="42">
        <v>11682</v>
      </c>
    </row>
    <row r="16374" spans="5:10" x14ac:dyDescent="0.25">
      <c r="E16374" s="19">
        <f t="shared" si="765"/>
        <v>227</v>
      </c>
      <c r="F16374" s="28" t="str">
        <f t="shared" si="766"/>
        <v>11/14/2015</v>
      </c>
      <c r="G16374" s="28" t="str">
        <f t="shared" si="767"/>
        <v>1</v>
      </c>
      <c r="H16374" s="29">
        <f>IF(I16374="","",IF($C$7="HB",I16374-TIME(VLOOKUP($C$6,Reference!$B$12:$C$16,2,0),0,0),I16374-TIME(VLOOKUP($C$6,Reference!$B$12:$C$16,2,0),0,0)+TIME(1,0,0)))</f>
        <v>42322.041666666664</v>
      </c>
      <c r="I16374" s="29">
        <v>42322.25</v>
      </c>
      <c r="J16374" s="42">
        <v>11027</v>
      </c>
    </row>
    <row r="16375" spans="5:10" x14ac:dyDescent="0.25">
      <c r="E16375" s="19">
        <f t="shared" si="765"/>
        <v>227</v>
      </c>
      <c r="F16375" s="28" t="str">
        <f t="shared" si="766"/>
        <v>11/14/2015</v>
      </c>
      <c r="G16375" s="28" t="str">
        <f t="shared" si="767"/>
        <v>2</v>
      </c>
      <c r="H16375" s="29">
        <f>IF(I16375="","",IF($C$7="HB",I16375-TIME(VLOOKUP($C$6,Reference!$B$12:$C$16,2,0),0,0),I16375-TIME(VLOOKUP($C$6,Reference!$B$12:$C$16,2,0),0,0)+TIME(1,0,0)))</f>
        <v>42322.083333333328</v>
      </c>
      <c r="I16375" s="29">
        <v>42322.291666666664</v>
      </c>
      <c r="J16375" s="42">
        <v>10306</v>
      </c>
    </row>
    <row r="16376" spans="5:10" x14ac:dyDescent="0.25">
      <c r="E16376" s="19">
        <f t="shared" si="765"/>
        <v>227</v>
      </c>
      <c r="F16376" s="28" t="str">
        <f t="shared" si="766"/>
        <v>11/14/2015</v>
      </c>
      <c r="G16376" s="28" t="str">
        <f t="shared" si="767"/>
        <v>3</v>
      </c>
      <c r="H16376" s="29">
        <f>IF(I16376="","",IF($C$7="HB",I16376-TIME(VLOOKUP($C$6,Reference!$B$12:$C$16,2,0),0,0),I16376-TIME(VLOOKUP($C$6,Reference!$B$12:$C$16,2,0),0,0)+TIME(1,0,0)))</f>
        <v>42322.125</v>
      </c>
      <c r="I16376" s="29">
        <v>42322.333333333336</v>
      </c>
      <c r="J16376" s="42">
        <v>9852</v>
      </c>
    </row>
    <row r="16377" spans="5:10" x14ac:dyDescent="0.25">
      <c r="E16377" s="19">
        <f t="shared" si="765"/>
        <v>227</v>
      </c>
      <c r="F16377" s="28" t="str">
        <f t="shared" si="766"/>
        <v>11/14/2015</v>
      </c>
      <c r="G16377" s="28" t="str">
        <f t="shared" si="767"/>
        <v>4</v>
      </c>
      <c r="H16377" s="29">
        <f>IF(I16377="","",IF($C$7="HB",I16377-TIME(VLOOKUP($C$6,Reference!$B$12:$C$16,2,0),0,0),I16377-TIME(VLOOKUP($C$6,Reference!$B$12:$C$16,2,0),0,0)+TIME(1,0,0)))</f>
        <v>42322.166666666664</v>
      </c>
      <c r="I16377" s="29">
        <v>42322.375</v>
      </c>
      <c r="J16377" s="42">
        <v>9518</v>
      </c>
    </row>
    <row r="16378" spans="5:10" x14ac:dyDescent="0.25">
      <c r="E16378" s="19">
        <f t="shared" si="765"/>
        <v>227</v>
      </c>
      <c r="F16378" s="28" t="str">
        <f t="shared" si="766"/>
        <v>11/14/2015</v>
      </c>
      <c r="G16378" s="28" t="str">
        <f t="shared" si="767"/>
        <v>5</v>
      </c>
      <c r="H16378" s="29">
        <f>IF(I16378="","",IF($C$7="HB",I16378-TIME(VLOOKUP($C$6,Reference!$B$12:$C$16,2,0),0,0),I16378-TIME(VLOOKUP($C$6,Reference!$B$12:$C$16,2,0),0,0)+TIME(1,0,0)))</f>
        <v>42322.208333333328</v>
      </c>
      <c r="I16378" s="29">
        <v>42322.416666666664</v>
      </c>
      <c r="J16378" s="42">
        <v>9315</v>
      </c>
    </row>
    <row r="16379" spans="5:10" x14ac:dyDescent="0.25">
      <c r="E16379" s="19">
        <f t="shared" si="765"/>
        <v>227</v>
      </c>
      <c r="F16379" s="28" t="str">
        <f t="shared" si="766"/>
        <v>11/14/2015</v>
      </c>
      <c r="G16379" s="28" t="str">
        <f t="shared" si="767"/>
        <v>6</v>
      </c>
      <c r="H16379" s="29">
        <f>IF(I16379="","",IF($C$7="HB",I16379-TIME(VLOOKUP($C$6,Reference!$B$12:$C$16,2,0),0,0),I16379-TIME(VLOOKUP($C$6,Reference!$B$12:$C$16,2,0),0,0)+TIME(1,0,0)))</f>
        <v>42322.25</v>
      </c>
      <c r="I16379" s="29">
        <v>42322.458333333336</v>
      </c>
      <c r="J16379" s="42">
        <v>9379</v>
      </c>
    </row>
    <row r="16380" spans="5:10" x14ac:dyDescent="0.25">
      <c r="E16380" s="19">
        <f t="shared" si="765"/>
        <v>227</v>
      </c>
      <c r="F16380" s="28" t="str">
        <f t="shared" si="766"/>
        <v>11/14/2015</v>
      </c>
      <c r="G16380" s="28" t="str">
        <f t="shared" si="767"/>
        <v>7</v>
      </c>
      <c r="H16380" s="29">
        <f>IF(I16380="","",IF($C$7="HB",I16380-TIME(VLOOKUP($C$6,Reference!$B$12:$C$16,2,0),0,0),I16380-TIME(VLOOKUP($C$6,Reference!$B$12:$C$16,2,0),0,0)+TIME(1,0,0)))</f>
        <v>42322.291666666664</v>
      </c>
      <c r="I16380" s="29">
        <v>42322.5</v>
      </c>
      <c r="J16380" s="42">
        <v>9577</v>
      </c>
    </row>
    <row r="16381" spans="5:10" x14ac:dyDescent="0.25">
      <c r="E16381" s="19">
        <f t="shared" si="765"/>
        <v>227</v>
      </c>
      <c r="F16381" s="28" t="str">
        <f t="shared" si="766"/>
        <v>11/14/2015</v>
      </c>
      <c r="G16381" s="28" t="str">
        <f t="shared" si="767"/>
        <v>8</v>
      </c>
      <c r="H16381" s="29">
        <f>IF(I16381="","",IF($C$7="HB",I16381-TIME(VLOOKUP($C$6,Reference!$B$12:$C$16,2,0),0,0),I16381-TIME(VLOOKUP($C$6,Reference!$B$12:$C$16,2,0),0,0)+TIME(1,0,0)))</f>
        <v>42322.333333333328</v>
      </c>
      <c r="I16381" s="29">
        <v>42322.541666666664</v>
      </c>
      <c r="J16381" s="42">
        <v>9863</v>
      </c>
    </row>
    <row r="16382" spans="5:10" x14ac:dyDescent="0.25">
      <c r="E16382" s="19">
        <f t="shared" si="765"/>
        <v>227</v>
      </c>
      <c r="F16382" s="28" t="str">
        <f t="shared" si="766"/>
        <v>11/14/2015</v>
      </c>
      <c r="G16382" s="28" t="str">
        <f t="shared" si="767"/>
        <v>9</v>
      </c>
      <c r="H16382" s="29">
        <f>IF(I16382="","",IF($C$7="HB",I16382-TIME(VLOOKUP($C$6,Reference!$B$12:$C$16,2,0),0,0),I16382-TIME(VLOOKUP($C$6,Reference!$B$12:$C$16,2,0),0,0)+TIME(1,0,0)))</f>
        <v>42322.375</v>
      </c>
      <c r="I16382" s="29">
        <v>42322.583333333336</v>
      </c>
      <c r="J16382" s="42">
        <v>10277</v>
      </c>
    </row>
    <row r="16383" spans="5:10" x14ac:dyDescent="0.25">
      <c r="E16383" s="19">
        <f t="shared" si="765"/>
        <v>227</v>
      </c>
      <c r="F16383" s="28" t="str">
        <f t="shared" si="766"/>
        <v>11/14/2015</v>
      </c>
      <c r="G16383" s="28" t="str">
        <f t="shared" si="767"/>
        <v>10</v>
      </c>
      <c r="H16383" s="29">
        <f>IF(I16383="","",IF($C$7="HB",I16383-TIME(VLOOKUP($C$6,Reference!$B$12:$C$16,2,0),0,0),I16383-TIME(VLOOKUP($C$6,Reference!$B$12:$C$16,2,0),0,0)+TIME(1,0,0)))</f>
        <v>42322.416666666664</v>
      </c>
      <c r="I16383" s="29">
        <v>42322.625</v>
      </c>
      <c r="J16383" s="42">
        <v>10571</v>
      </c>
    </row>
    <row r="16384" spans="5:10" x14ac:dyDescent="0.25">
      <c r="E16384" s="19">
        <f t="shared" si="765"/>
        <v>227</v>
      </c>
      <c r="F16384" s="28" t="str">
        <f t="shared" si="766"/>
        <v>11/14/2015</v>
      </c>
      <c r="G16384" s="28" t="str">
        <f t="shared" si="767"/>
        <v>11</v>
      </c>
      <c r="H16384" s="29">
        <f>IF(I16384="","",IF($C$7="HB",I16384-TIME(VLOOKUP($C$6,Reference!$B$12:$C$16,2,0),0,0),I16384-TIME(VLOOKUP($C$6,Reference!$B$12:$C$16,2,0),0,0)+TIME(1,0,0)))</f>
        <v>42322.458333333328</v>
      </c>
      <c r="I16384" s="29">
        <v>42322.666666666664</v>
      </c>
      <c r="J16384" s="42">
        <v>10803</v>
      </c>
    </row>
    <row r="16385" spans="5:10" x14ac:dyDescent="0.25">
      <c r="E16385" s="19">
        <f t="shared" si="765"/>
        <v>227</v>
      </c>
      <c r="F16385" s="28" t="str">
        <f t="shared" si="766"/>
        <v>11/14/2015</v>
      </c>
      <c r="G16385" s="28" t="str">
        <f t="shared" si="767"/>
        <v>12</v>
      </c>
      <c r="H16385" s="29">
        <f>IF(I16385="","",IF($C$7="HB",I16385-TIME(VLOOKUP($C$6,Reference!$B$12:$C$16,2,0),0,0),I16385-TIME(VLOOKUP($C$6,Reference!$B$12:$C$16,2,0),0,0)+TIME(1,0,0)))</f>
        <v>42322.5</v>
      </c>
      <c r="I16385" s="29">
        <v>42322.708333333336</v>
      </c>
      <c r="J16385" s="42">
        <v>10461</v>
      </c>
    </row>
    <row r="16386" spans="5:10" x14ac:dyDescent="0.25">
      <c r="E16386" s="19">
        <f t="shared" si="765"/>
        <v>227</v>
      </c>
      <c r="F16386" s="28" t="str">
        <f t="shared" si="766"/>
        <v>11/14/2015</v>
      </c>
      <c r="G16386" s="28" t="str">
        <f t="shared" si="767"/>
        <v>13</v>
      </c>
      <c r="H16386" s="29">
        <f>IF(I16386="","",IF($C$7="HB",I16386-TIME(VLOOKUP($C$6,Reference!$B$12:$C$16,2,0),0,0),I16386-TIME(VLOOKUP($C$6,Reference!$B$12:$C$16,2,0),0,0)+TIME(1,0,0)))</f>
        <v>42322.541666666664</v>
      </c>
      <c r="I16386" s="29">
        <v>42322.75</v>
      </c>
      <c r="J16386" s="42">
        <v>10328</v>
      </c>
    </row>
    <row r="16387" spans="5:10" x14ac:dyDescent="0.25">
      <c r="E16387" s="19">
        <f t="shared" si="765"/>
        <v>227</v>
      </c>
      <c r="F16387" s="28" t="str">
        <f t="shared" si="766"/>
        <v>11/14/2015</v>
      </c>
      <c r="G16387" s="28" t="str">
        <f t="shared" si="767"/>
        <v>14</v>
      </c>
      <c r="H16387" s="29">
        <f>IF(I16387="","",IF($C$7="HB",I16387-TIME(VLOOKUP($C$6,Reference!$B$12:$C$16,2,0),0,0),I16387-TIME(VLOOKUP($C$6,Reference!$B$12:$C$16,2,0),0,0)+TIME(1,0,0)))</f>
        <v>42322.583333333328</v>
      </c>
      <c r="I16387" s="29">
        <v>42322.791666666664</v>
      </c>
      <c r="J16387" s="42">
        <v>10174</v>
      </c>
    </row>
    <row r="16388" spans="5:10" x14ac:dyDescent="0.25">
      <c r="E16388" s="19">
        <f t="shared" si="765"/>
        <v>227</v>
      </c>
      <c r="F16388" s="28" t="str">
        <f t="shared" si="766"/>
        <v>11/14/2015</v>
      </c>
      <c r="G16388" s="28" t="str">
        <f t="shared" si="767"/>
        <v>15</v>
      </c>
      <c r="H16388" s="29">
        <f>IF(I16388="","",IF($C$7="HB",I16388-TIME(VLOOKUP($C$6,Reference!$B$12:$C$16,2,0),0,0),I16388-TIME(VLOOKUP($C$6,Reference!$B$12:$C$16,2,0),0,0)+TIME(1,0,0)))</f>
        <v>42322.625</v>
      </c>
      <c r="I16388" s="29">
        <v>42322.833333333336</v>
      </c>
      <c r="J16388" s="42">
        <v>10017</v>
      </c>
    </row>
    <row r="16389" spans="5:10" x14ac:dyDescent="0.25">
      <c r="E16389" s="19">
        <f t="shared" si="765"/>
        <v>227</v>
      </c>
      <c r="F16389" s="28" t="str">
        <f t="shared" si="766"/>
        <v>11/14/2015</v>
      </c>
      <c r="G16389" s="28" t="str">
        <f t="shared" si="767"/>
        <v>16</v>
      </c>
      <c r="H16389" s="29">
        <f>IF(I16389="","",IF($C$7="HB",I16389-TIME(VLOOKUP($C$6,Reference!$B$12:$C$16,2,0),0,0),I16389-TIME(VLOOKUP($C$6,Reference!$B$12:$C$16,2,0),0,0)+TIME(1,0,0)))</f>
        <v>42322.666666666664</v>
      </c>
      <c r="I16389" s="29">
        <v>42322.875</v>
      </c>
      <c r="J16389" s="42">
        <v>10002</v>
      </c>
    </row>
    <row r="16390" spans="5:10" x14ac:dyDescent="0.25">
      <c r="E16390" s="19">
        <f t="shared" ref="E16390:E16453" si="768">$C$16</f>
        <v>227</v>
      </c>
      <c r="F16390" s="28" t="str">
        <f t="shared" ref="F16390:F16453" si="769">TEXT(H16390,"m/d/yyyy")</f>
        <v>11/14/2015</v>
      </c>
      <c r="G16390" s="28" t="str">
        <f t="shared" ref="G16390:G16453" si="770">TEXT(H16390,"h")</f>
        <v>17</v>
      </c>
      <c r="H16390" s="29">
        <f>IF(I16390="","",IF($C$7="HB",I16390-TIME(VLOOKUP($C$6,Reference!$B$12:$C$16,2,0),0,0),I16390-TIME(VLOOKUP($C$6,Reference!$B$12:$C$16,2,0),0,0)+TIME(1,0,0)))</f>
        <v>42322.708333333328</v>
      </c>
      <c r="I16390" s="29">
        <v>42322.916666666664</v>
      </c>
      <c r="J16390" s="42">
        <v>10059</v>
      </c>
    </row>
    <row r="16391" spans="5:10" x14ac:dyDescent="0.25">
      <c r="E16391" s="19">
        <f t="shared" si="768"/>
        <v>227</v>
      </c>
      <c r="F16391" s="28" t="str">
        <f t="shared" si="769"/>
        <v>11/14/2015</v>
      </c>
      <c r="G16391" s="28" t="str">
        <f t="shared" si="770"/>
        <v>18</v>
      </c>
      <c r="H16391" s="29">
        <f>IF(I16391="","",IF($C$7="HB",I16391-TIME(VLOOKUP($C$6,Reference!$B$12:$C$16,2,0),0,0),I16391-TIME(VLOOKUP($C$6,Reference!$B$12:$C$16,2,0),0,0)+TIME(1,0,0)))</f>
        <v>42322.75</v>
      </c>
      <c r="I16391" s="29">
        <v>42322.958333333336</v>
      </c>
      <c r="J16391" s="42">
        <v>10265</v>
      </c>
    </row>
    <row r="16392" spans="5:10" x14ac:dyDescent="0.25">
      <c r="E16392" s="19">
        <f t="shared" si="768"/>
        <v>227</v>
      </c>
      <c r="F16392" s="28" t="str">
        <f t="shared" si="769"/>
        <v>11/14/2015</v>
      </c>
      <c r="G16392" s="28" t="str">
        <f t="shared" si="770"/>
        <v>19</v>
      </c>
      <c r="H16392" s="29">
        <f>IF(I16392="","",IF($C$7="HB",I16392-TIME(VLOOKUP($C$6,Reference!$B$12:$C$16,2,0),0,0),I16392-TIME(VLOOKUP($C$6,Reference!$B$12:$C$16,2,0),0,0)+TIME(1,0,0)))</f>
        <v>42322.791666666664</v>
      </c>
      <c r="I16392" s="29">
        <v>42323</v>
      </c>
      <c r="J16392" s="42">
        <v>10827</v>
      </c>
    </row>
    <row r="16393" spans="5:10" x14ac:dyDescent="0.25">
      <c r="E16393" s="19">
        <f t="shared" si="768"/>
        <v>227</v>
      </c>
      <c r="F16393" s="28" t="str">
        <f t="shared" si="769"/>
        <v>11/14/2015</v>
      </c>
      <c r="G16393" s="28" t="str">
        <f t="shared" si="770"/>
        <v>20</v>
      </c>
      <c r="H16393" s="29">
        <f>IF(I16393="","",IF($C$7="HB",I16393-TIME(VLOOKUP($C$6,Reference!$B$12:$C$16,2,0),0,0),I16393-TIME(VLOOKUP($C$6,Reference!$B$12:$C$16,2,0),0,0)+TIME(1,0,0)))</f>
        <v>42322.833333333328</v>
      </c>
      <c r="I16393" s="29">
        <v>42323.041666666664</v>
      </c>
      <c r="J16393" s="42">
        <v>11939</v>
      </c>
    </row>
    <row r="16394" spans="5:10" x14ac:dyDescent="0.25">
      <c r="E16394" s="19">
        <f t="shared" si="768"/>
        <v>227</v>
      </c>
      <c r="F16394" s="28" t="str">
        <f t="shared" si="769"/>
        <v>11/14/2015</v>
      </c>
      <c r="G16394" s="28" t="str">
        <f t="shared" si="770"/>
        <v>21</v>
      </c>
      <c r="H16394" s="29">
        <f>IF(I16394="","",IF($C$7="HB",I16394-TIME(VLOOKUP($C$6,Reference!$B$12:$C$16,2,0),0,0),I16394-TIME(VLOOKUP($C$6,Reference!$B$12:$C$16,2,0),0,0)+TIME(1,0,0)))</f>
        <v>42322.875</v>
      </c>
      <c r="I16394" s="29">
        <v>42323.083333333336</v>
      </c>
      <c r="J16394" s="42">
        <v>12134</v>
      </c>
    </row>
    <row r="16395" spans="5:10" x14ac:dyDescent="0.25">
      <c r="E16395" s="19">
        <f t="shared" si="768"/>
        <v>227</v>
      </c>
      <c r="F16395" s="28" t="str">
        <f t="shared" si="769"/>
        <v>11/14/2015</v>
      </c>
      <c r="G16395" s="28" t="str">
        <f t="shared" si="770"/>
        <v>22</v>
      </c>
      <c r="H16395" s="29">
        <f>IF(I16395="","",IF($C$7="HB",I16395-TIME(VLOOKUP($C$6,Reference!$B$12:$C$16,2,0),0,0),I16395-TIME(VLOOKUP($C$6,Reference!$B$12:$C$16,2,0),0,0)+TIME(1,0,0)))</f>
        <v>42322.916666666664</v>
      </c>
      <c r="I16395" s="29">
        <v>42323.125</v>
      </c>
      <c r="J16395" s="42">
        <v>11863</v>
      </c>
    </row>
    <row r="16396" spans="5:10" x14ac:dyDescent="0.25">
      <c r="E16396" s="19">
        <f t="shared" si="768"/>
        <v>227</v>
      </c>
      <c r="F16396" s="28" t="str">
        <f t="shared" si="769"/>
        <v>11/14/2015</v>
      </c>
      <c r="G16396" s="28" t="str">
        <f t="shared" si="770"/>
        <v>23</v>
      </c>
      <c r="H16396" s="29">
        <f>IF(I16396="","",IF($C$7="HB",I16396-TIME(VLOOKUP($C$6,Reference!$B$12:$C$16,2,0),0,0),I16396-TIME(VLOOKUP($C$6,Reference!$B$12:$C$16,2,0),0,0)+TIME(1,0,0)))</f>
        <v>42322.958333333328</v>
      </c>
      <c r="I16396" s="29">
        <v>42323.166666666664</v>
      </c>
      <c r="J16396" s="42">
        <v>11543</v>
      </c>
    </row>
    <row r="16397" spans="5:10" x14ac:dyDescent="0.25">
      <c r="E16397" s="19">
        <f t="shared" si="768"/>
        <v>227</v>
      </c>
      <c r="F16397" s="28" t="str">
        <f t="shared" si="769"/>
        <v>11/15/2015</v>
      </c>
      <c r="G16397" s="28" t="str">
        <f t="shared" si="770"/>
        <v>0</v>
      </c>
      <c r="H16397" s="29">
        <f>IF(I16397="","",IF($C$7="HB",I16397-TIME(VLOOKUP($C$6,Reference!$B$12:$C$16,2,0),0,0),I16397-TIME(VLOOKUP($C$6,Reference!$B$12:$C$16,2,0),0,0)+TIME(1,0,0)))</f>
        <v>42323</v>
      </c>
      <c r="I16397" s="29">
        <v>42323.208333333336</v>
      </c>
      <c r="J16397" s="42">
        <v>11102</v>
      </c>
    </row>
    <row r="16398" spans="5:10" x14ac:dyDescent="0.25">
      <c r="E16398" s="19">
        <f t="shared" si="768"/>
        <v>227</v>
      </c>
      <c r="F16398" s="28" t="str">
        <f t="shared" si="769"/>
        <v>11/15/2015</v>
      </c>
      <c r="G16398" s="28" t="str">
        <f t="shared" si="770"/>
        <v>1</v>
      </c>
      <c r="H16398" s="29">
        <f>IF(I16398="","",IF($C$7="HB",I16398-TIME(VLOOKUP($C$6,Reference!$B$12:$C$16,2,0),0,0),I16398-TIME(VLOOKUP($C$6,Reference!$B$12:$C$16,2,0),0,0)+TIME(1,0,0)))</f>
        <v>42323.041666666664</v>
      </c>
      <c r="I16398" s="29">
        <v>42323.25</v>
      </c>
      <c r="J16398" s="42">
        <v>10548</v>
      </c>
    </row>
    <row r="16399" spans="5:10" x14ac:dyDescent="0.25">
      <c r="E16399" s="19">
        <f t="shared" si="768"/>
        <v>227</v>
      </c>
      <c r="F16399" s="28" t="str">
        <f t="shared" si="769"/>
        <v>11/15/2015</v>
      </c>
      <c r="G16399" s="28" t="str">
        <f t="shared" si="770"/>
        <v>2</v>
      </c>
      <c r="H16399" s="29">
        <f>IF(I16399="","",IF($C$7="HB",I16399-TIME(VLOOKUP($C$6,Reference!$B$12:$C$16,2,0),0,0),I16399-TIME(VLOOKUP($C$6,Reference!$B$12:$C$16,2,0),0,0)+TIME(1,0,0)))</f>
        <v>42323.083333333328</v>
      </c>
      <c r="I16399" s="29">
        <v>42323.291666666664</v>
      </c>
      <c r="J16399" s="42">
        <v>9937</v>
      </c>
    </row>
    <row r="16400" spans="5:10" x14ac:dyDescent="0.25">
      <c r="E16400" s="19">
        <f t="shared" si="768"/>
        <v>227</v>
      </c>
      <c r="F16400" s="28" t="str">
        <f t="shared" si="769"/>
        <v>11/15/2015</v>
      </c>
      <c r="G16400" s="28" t="str">
        <f t="shared" si="770"/>
        <v>3</v>
      </c>
      <c r="H16400" s="29">
        <f>IF(I16400="","",IF($C$7="HB",I16400-TIME(VLOOKUP($C$6,Reference!$B$12:$C$16,2,0),0,0),I16400-TIME(VLOOKUP($C$6,Reference!$B$12:$C$16,2,0),0,0)+TIME(1,0,0)))</f>
        <v>42323.125</v>
      </c>
      <c r="I16400" s="29">
        <v>42323.333333333336</v>
      </c>
      <c r="J16400" s="42">
        <v>9626</v>
      </c>
    </row>
    <row r="16401" spans="5:10" x14ac:dyDescent="0.25">
      <c r="E16401" s="19">
        <f t="shared" si="768"/>
        <v>227</v>
      </c>
      <c r="F16401" s="28" t="str">
        <f t="shared" si="769"/>
        <v>11/15/2015</v>
      </c>
      <c r="G16401" s="28" t="str">
        <f t="shared" si="770"/>
        <v>4</v>
      </c>
      <c r="H16401" s="29">
        <f>IF(I16401="","",IF($C$7="HB",I16401-TIME(VLOOKUP($C$6,Reference!$B$12:$C$16,2,0),0,0),I16401-TIME(VLOOKUP($C$6,Reference!$B$12:$C$16,2,0),0,0)+TIME(1,0,0)))</f>
        <v>42323.166666666664</v>
      </c>
      <c r="I16401" s="29">
        <v>42323.375</v>
      </c>
      <c r="J16401" s="42">
        <v>9517</v>
      </c>
    </row>
    <row r="16402" spans="5:10" x14ac:dyDescent="0.25">
      <c r="E16402" s="19">
        <f t="shared" si="768"/>
        <v>227</v>
      </c>
      <c r="F16402" s="28" t="str">
        <f t="shared" si="769"/>
        <v>11/15/2015</v>
      </c>
      <c r="G16402" s="28" t="str">
        <f t="shared" si="770"/>
        <v>5</v>
      </c>
      <c r="H16402" s="29">
        <f>IF(I16402="","",IF($C$7="HB",I16402-TIME(VLOOKUP($C$6,Reference!$B$12:$C$16,2,0),0,0),I16402-TIME(VLOOKUP($C$6,Reference!$B$12:$C$16,2,0),0,0)+TIME(1,0,0)))</f>
        <v>42323.208333333328</v>
      </c>
      <c r="I16402" s="29">
        <v>42323.416666666664</v>
      </c>
      <c r="J16402" s="42">
        <v>9311</v>
      </c>
    </row>
    <row r="16403" spans="5:10" x14ac:dyDescent="0.25">
      <c r="E16403" s="19">
        <f t="shared" si="768"/>
        <v>227</v>
      </c>
      <c r="F16403" s="28" t="str">
        <f t="shared" si="769"/>
        <v>11/15/2015</v>
      </c>
      <c r="G16403" s="28" t="str">
        <f t="shared" si="770"/>
        <v>6</v>
      </c>
      <c r="H16403" s="29">
        <f>IF(I16403="","",IF($C$7="HB",I16403-TIME(VLOOKUP($C$6,Reference!$B$12:$C$16,2,0),0,0),I16403-TIME(VLOOKUP($C$6,Reference!$B$12:$C$16,2,0),0,0)+TIME(1,0,0)))</f>
        <v>42323.25</v>
      </c>
      <c r="I16403" s="29">
        <v>42323.458333333336</v>
      </c>
      <c r="J16403" s="42">
        <v>9227</v>
      </c>
    </row>
    <row r="16404" spans="5:10" x14ac:dyDescent="0.25">
      <c r="E16404" s="19">
        <f t="shared" si="768"/>
        <v>227</v>
      </c>
      <c r="F16404" s="28" t="str">
        <f t="shared" si="769"/>
        <v>11/15/2015</v>
      </c>
      <c r="G16404" s="28" t="str">
        <f t="shared" si="770"/>
        <v>7</v>
      </c>
      <c r="H16404" s="29">
        <f>IF(I16404="","",IF($C$7="HB",I16404-TIME(VLOOKUP($C$6,Reference!$B$12:$C$16,2,0),0,0),I16404-TIME(VLOOKUP($C$6,Reference!$B$12:$C$16,2,0),0,0)+TIME(1,0,0)))</f>
        <v>42323.291666666664</v>
      </c>
      <c r="I16404" s="29">
        <v>42323.5</v>
      </c>
      <c r="J16404" s="42">
        <v>9211</v>
      </c>
    </row>
    <row r="16405" spans="5:10" x14ac:dyDescent="0.25">
      <c r="E16405" s="19">
        <f t="shared" si="768"/>
        <v>227</v>
      </c>
      <c r="F16405" s="28" t="str">
        <f t="shared" si="769"/>
        <v>11/15/2015</v>
      </c>
      <c r="G16405" s="28" t="str">
        <f t="shared" si="770"/>
        <v>8</v>
      </c>
      <c r="H16405" s="29">
        <f>IF(I16405="","",IF($C$7="HB",I16405-TIME(VLOOKUP($C$6,Reference!$B$12:$C$16,2,0),0,0),I16405-TIME(VLOOKUP($C$6,Reference!$B$12:$C$16,2,0),0,0)+TIME(1,0,0)))</f>
        <v>42323.333333333328</v>
      </c>
      <c r="I16405" s="29">
        <v>42323.541666666664</v>
      </c>
      <c r="J16405" s="42">
        <v>9399</v>
      </c>
    </row>
    <row r="16406" spans="5:10" x14ac:dyDescent="0.25">
      <c r="E16406" s="19">
        <f t="shared" si="768"/>
        <v>227</v>
      </c>
      <c r="F16406" s="28" t="str">
        <f t="shared" si="769"/>
        <v>11/15/2015</v>
      </c>
      <c r="G16406" s="28" t="str">
        <f t="shared" si="770"/>
        <v>9</v>
      </c>
      <c r="H16406" s="29">
        <f>IF(I16406="","",IF($C$7="HB",I16406-TIME(VLOOKUP($C$6,Reference!$B$12:$C$16,2,0),0,0),I16406-TIME(VLOOKUP($C$6,Reference!$B$12:$C$16,2,0),0,0)+TIME(1,0,0)))</f>
        <v>42323.375</v>
      </c>
      <c r="I16406" s="29">
        <v>42323.583333333336</v>
      </c>
      <c r="J16406" s="42">
        <v>9792</v>
      </c>
    </row>
    <row r="16407" spans="5:10" x14ac:dyDescent="0.25">
      <c r="E16407" s="19">
        <f t="shared" si="768"/>
        <v>227</v>
      </c>
      <c r="F16407" s="28" t="str">
        <f t="shared" si="769"/>
        <v>11/15/2015</v>
      </c>
      <c r="G16407" s="28" t="str">
        <f t="shared" si="770"/>
        <v>10</v>
      </c>
      <c r="H16407" s="29">
        <f>IF(I16407="","",IF($C$7="HB",I16407-TIME(VLOOKUP($C$6,Reference!$B$12:$C$16,2,0),0,0),I16407-TIME(VLOOKUP($C$6,Reference!$B$12:$C$16,2,0),0,0)+TIME(1,0,0)))</f>
        <v>42323.416666666664</v>
      </c>
      <c r="I16407" s="29">
        <v>42323.625</v>
      </c>
      <c r="J16407" s="42">
        <v>10156</v>
      </c>
    </row>
    <row r="16408" spans="5:10" x14ac:dyDescent="0.25">
      <c r="E16408" s="19">
        <f t="shared" si="768"/>
        <v>227</v>
      </c>
      <c r="F16408" s="28" t="str">
        <f t="shared" si="769"/>
        <v>11/15/2015</v>
      </c>
      <c r="G16408" s="28" t="str">
        <f t="shared" si="770"/>
        <v>11</v>
      </c>
      <c r="H16408" s="29">
        <f>IF(I16408="","",IF($C$7="HB",I16408-TIME(VLOOKUP($C$6,Reference!$B$12:$C$16,2,0),0,0),I16408-TIME(VLOOKUP($C$6,Reference!$B$12:$C$16,2,0),0,0)+TIME(1,0,0)))</f>
        <v>42323.458333333328</v>
      </c>
      <c r="I16408" s="29">
        <v>42323.666666666664</v>
      </c>
      <c r="J16408" s="42">
        <v>10604</v>
      </c>
    </row>
    <row r="16409" spans="5:10" x14ac:dyDescent="0.25">
      <c r="E16409" s="19">
        <f t="shared" si="768"/>
        <v>227</v>
      </c>
      <c r="F16409" s="28" t="str">
        <f t="shared" si="769"/>
        <v>11/15/2015</v>
      </c>
      <c r="G16409" s="28" t="str">
        <f t="shared" si="770"/>
        <v>12</v>
      </c>
      <c r="H16409" s="29">
        <f>IF(I16409="","",IF($C$7="HB",I16409-TIME(VLOOKUP($C$6,Reference!$B$12:$C$16,2,0),0,0),I16409-TIME(VLOOKUP($C$6,Reference!$B$12:$C$16,2,0),0,0)+TIME(1,0,0)))</f>
        <v>42323.5</v>
      </c>
      <c r="I16409" s="29">
        <v>42323.708333333336</v>
      </c>
      <c r="J16409" s="42">
        <v>10798</v>
      </c>
    </row>
    <row r="16410" spans="5:10" x14ac:dyDescent="0.25">
      <c r="E16410" s="19">
        <f t="shared" si="768"/>
        <v>227</v>
      </c>
      <c r="F16410" s="28" t="str">
        <f t="shared" si="769"/>
        <v>11/15/2015</v>
      </c>
      <c r="G16410" s="28" t="str">
        <f t="shared" si="770"/>
        <v>13</v>
      </c>
      <c r="H16410" s="29">
        <f>IF(I16410="","",IF($C$7="HB",I16410-TIME(VLOOKUP($C$6,Reference!$B$12:$C$16,2,0),0,0),I16410-TIME(VLOOKUP($C$6,Reference!$B$12:$C$16,2,0),0,0)+TIME(1,0,0)))</f>
        <v>42323.541666666664</v>
      </c>
      <c r="I16410" s="29">
        <v>42323.75</v>
      </c>
      <c r="J16410" s="42">
        <v>10865</v>
      </c>
    </row>
    <row r="16411" spans="5:10" x14ac:dyDescent="0.25">
      <c r="E16411" s="19">
        <f t="shared" si="768"/>
        <v>227</v>
      </c>
      <c r="F16411" s="28" t="str">
        <f t="shared" si="769"/>
        <v>11/15/2015</v>
      </c>
      <c r="G16411" s="28" t="str">
        <f t="shared" si="770"/>
        <v>14</v>
      </c>
      <c r="H16411" s="29">
        <f>IF(I16411="","",IF($C$7="HB",I16411-TIME(VLOOKUP($C$6,Reference!$B$12:$C$16,2,0),0,0),I16411-TIME(VLOOKUP($C$6,Reference!$B$12:$C$16,2,0),0,0)+TIME(1,0,0)))</f>
        <v>42323.583333333328</v>
      </c>
      <c r="I16411" s="29">
        <v>42323.791666666664</v>
      </c>
      <c r="J16411" s="42">
        <v>10463</v>
      </c>
    </row>
    <row r="16412" spans="5:10" x14ac:dyDescent="0.25">
      <c r="E16412" s="19">
        <f t="shared" si="768"/>
        <v>227</v>
      </c>
      <c r="F16412" s="28" t="str">
        <f t="shared" si="769"/>
        <v>11/15/2015</v>
      </c>
      <c r="G16412" s="28" t="str">
        <f t="shared" si="770"/>
        <v>15</v>
      </c>
      <c r="H16412" s="29">
        <f>IF(I16412="","",IF($C$7="HB",I16412-TIME(VLOOKUP($C$6,Reference!$B$12:$C$16,2,0),0,0),I16412-TIME(VLOOKUP($C$6,Reference!$B$12:$C$16,2,0),0,0)+TIME(1,0,0)))</f>
        <v>42323.625</v>
      </c>
      <c r="I16412" s="29">
        <v>42323.833333333336</v>
      </c>
      <c r="J16412" s="42">
        <v>10298</v>
      </c>
    </row>
    <row r="16413" spans="5:10" x14ac:dyDescent="0.25">
      <c r="E16413" s="19">
        <f t="shared" si="768"/>
        <v>227</v>
      </c>
      <c r="F16413" s="28" t="str">
        <f t="shared" si="769"/>
        <v>11/15/2015</v>
      </c>
      <c r="G16413" s="28" t="str">
        <f t="shared" si="770"/>
        <v>16</v>
      </c>
      <c r="H16413" s="29">
        <f>IF(I16413="","",IF($C$7="HB",I16413-TIME(VLOOKUP($C$6,Reference!$B$12:$C$16,2,0),0,0),I16413-TIME(VLOOKUP($C$6,Reference!$B$12:$C$16,2,0),0,0)+TIME(1,0,0)))</f>
        <v>42323.666666666664</v>
      </c>
      <c r="I16413" s="29">
        <v>42323.875</v>
      </c>
      <c r="J16413" s="42">
        <v>10231</v>
      </c>
    </row>
    <row r="16414" spans="5:10" x14ac:dyDescent="0.25">
      <c r="E16414" s="19">
        <f t="shared" si="768"/>
        <v>227</v>
      </c>
      <c r="F16414" s="28" t="str">
        <f t="shared" si="769"/>
        <v>11/15/2015</v>
      </c>
      <c r="G16414" s="28" t="str">
        <f t="shared" si="770"/>
        <v>17</v>
      </c>
      <c r="H16414" s="29">
        <f>IF(I16414="","",IF($C$7="HB",I16414-TIME(VLOOKUP($C$6,Reference!$B$12:$C$16,2,0),0,0),I16414-TIME(VLOOKUP($C$6,Reference!$B$12:$C$16,2,0),0,0)+TIME(1,0,0)))</f>
        <v>42323.708333333328</v>
      </c>
      <c r="I16414" s="29">
        <v>42323.916666666664</v>
      </c>
      <c r="J16414" s="42">
        <v>10283</v>
      </c>
    </row>
    <row r="16415" spans="5:10" x14ac:dyDescent="0.25">
      <c r="E16415" s="19">
        <f t="shared" si="768"/>
        <v>227</v>
      </c>
      <c r="F16415" s="28" t="str">
        <f t="shared" si="769"/>
        <v>11/15/2015</v>
      </c>
      <c r="G16415" s="28" t="str">
        <f t="shared" si="770"/>
        <v>18</v>
      </c>
      <c r="H16415" s="29">
        <f>IF(I16415="","",IF($C$7="HB",I16415-TIME(VLOOKUP($C$6,Reference!$B$12:$C$16,2,0),0,0),I16415-TIME(VLOOKUP($C$6,Reference!$B$12:$C$16,2,0),0,0)+TIME(1,0,0)))</f>
        <v>42323.75</v>
      </c>
      <c r="I16415" s="29">
        <v>42323.958333333336</v>
      </c>
      <c r="J16415" s="42">
        <v>10565</v>
      </c>
    </row>
    <row r="16416" spans="5:10" x14ac:dyDescent="0.25">
      <c r="E16416" s="19">
        <f t="shared" si="768"/>
        <v>227</v>
      </c>
      <c r="F16416" s="28" t="str">
        <f t="shared" si="769"/>
        <v>11/15/2015</v>
      </c>
      <c r="G16416" s="28" t="str">
        <f t="shared" si="770"/>
        <v>19</v>
      </c>
      <c r="H16416" s="29">
        <f>IF(I16416="","",IF($C$7="HB",I16416-TIME(VLOOKUP($C$6,Reference!$B$12:$C$16,2,0),0,0),I16416-TIME(VLOOKUP($C$6,Reference!$B$12:$C$16,2,0),0,0)+TIME(1,0,0)))</f>
        <v>42323.791666666664</v>
      </c>
      <c r="I16416" s="29">
        <v>42324</v>
      </c>
      <c r="J16416" s="42">
        <v>11036</v>
      </c>
    </row>
    <row r="16417" spans="5:10" x14ac:dyDescent="0.25">
      <c r="E16417" s="19">
        <f t="shared" si="768"/>
        <v>227</v>
      </c>
      <c r="F16417" s="28" t="str">
        <f t="shared" si="769"/>
        <v>11/15/2015</v>
      </c>
      <c r="G16417" s="28" t="str">
        <f t="shared" si="770"/>
        <v>20</v>
      </c>
      <c r="H16417" s="29">
        <f>IF(I16417="","",IF($C$7="HB",I16417-TIME(VLOOKUP($C$6,Reference!$B$12:$C$16,2,0),0,0),I16417-TIME(VLOOKUP($C$6,Reference!$B$12:$C$16,2,0),0,0)+TIME(1,0,0)))</f>
        <v>42323.833333333328</v>
      </c>
      <c r="I16417" s="29">
        <v>42324.041666666664</v>
      </c>
      <c r="J16417" s="42">
        <v>12386</v>
      </c>
    </row>
    <row r="16418" spans="5:10" x14ac:dyDescent="0.25">
      <c r="E16418" s="19">
        <f t="shared" si="768"/>
        <v>227</v>
      </c>
      <c r="F16418" s="28" t="str">
        <f t="shared" si="769"/>
        <v>11/15/2015</v>
      </c>
      <c r="G16418" s="28" t="str">
        <f t="shared" si="770"/>
        <v>21</v>
      </c>
      <c r="H16418" s="29">
        <f>IF(I16418="","",IF($C$7="HB",I16418-TIME(VLOOKUP($C$6,Reference!$B$12:$C$16,2,0),0,0),I16418-TIME(VLOOKUP($C$6,Reference!$B$12:$C$16,2,0),0,0)+TIME(1,0,0)))</f>
        <v>42323.875</v>
      </c>
      <c r="I16418" s="29">
        <v>42324.083333333336</v>
      </c>
      <c r="J16418" s="42">
        <v>12690</v>
      </c>
    </row>
    <row r="16419" spans="5:10" x14ac:dyDescent="0.25">
      <c r="E16419" s="19">
        <f t="shared" si="768"/>
        <v>227</v>
      </c>
      <c r="F16419" s="28" t="str">
        <f t="shared" si="769"/>
        <v>11/15/2015</v>
      </c>
      <c r="G16419" s="28" t="str">
        <f t="shared" si="770"/>
        <v>22</v>
      </c>
      <c r="H16419" s="29">
        <f>IF(I16419="","",IF($C$7="HB",I16419-TIME(VLOOKUP($C$6,Reference!$B$12:$C$16,2,0),0,0),I16419-TIME(VLOOKUP($C$6,Reference!$B$12:$C$16,2,0),0,0)+TIME(1,0,0)))</f>
        <v>42323.916666666664</v>
      </c>
      <c r="I16419" s="29">
        <v>42324.125</v>
      </c>
      <c r="J16419" s="42">
        <v>12501</v>
      </c>
    </row>
    <row r="16420" spans="5:10" x14ac:dyDescent="0.25">
      <c r="E16420" s="19">
        <f t="shared" si="768"/>
        <v>227</v>
      </c>
      <c r="F16420" s="28" t="str">
        <f t="shared" si="769"/>
        <v>11/15/2015</v>
      </c>
      <c r="G16420" s="28" t="str">
        <f t="shared" si="770"/>
        <v>23</v>
      </c>
      <c r="H16420" s="29">
        <f>IF(I16420="","",IF($C$7="HB",I16420-TIME(VLOOKUP($C$6,Reference!$B$12:$C$16,2,0),0,0),I16420-TIME(VLOOKUP($C$6,Reference!$B$12:$C$16,2,0),0,0)+TIME(1,0,0)))</f>
        <v>42323.958333333328</v>
      </c>
      <c r="I16420" s="29">
        <v>42324.166666666664</v>
      </c>
      <c r="J16420" s="42">
        <v>12179</v>
      </c>
    </row>
    <row r="16421" spans="5:10" x14ac:dyDescent="0.25">
      <c r="E16421" s="19">
        <f t="shared" si="768"/>
        <v>227</v>
      </c>
      <c r="F16421" s="28" t="str">
        <f t="shared" si="769"/>
        <v>11/16/2015</v>
      </c>
      <c r="G16421" s="28" t="str">
        <f t="shared" si="770"/>
        <v>0</v>
      </c>
      <c r="H16421" s="29">
        <f>IF(I16421="","",IF($C$7="HB",I16421-TIME(VLOOKUP($C$6,Reference!$B$12:$C$16,2,0),0,0),I16421-TIME(VLOOKUP($C$6,Reference!$B$12:$C$16,2,0),0,0)+TIME(1,0,0)))</f>
        <v>42324</v>
      </c>
      <c r="I16421" s="29">
        <v>42324.208333333336</v>
      </c>
      <c r="J16421" s="42">
        <v>11569</v>
      </c>
    </row>
    <row r="16422" spans="5:10" x14ac:dyDescent="0.25">
      <c r="E16422" s="19">
        <f t="shared" si="768"/>
        <v>227</v>
      </c>
      <c r="F16422" s="28" t="str">
        <f t="shared" si="769"/>
        <v>11/16/2015</v>
      </c>
      <c r="G16422" s="28" t="str">
        <f t="shared" si="770"/>
        <v>1</v>
      </c>
      <c r="H16422" s="29">
        <f>IF(I16422="","",IF($C$7="HB",I16422-TIME(VLOOKUP($C$6,Reference!$B$12:$C$16,2,0),0,0),I16422-TIME(VLOOKUP($C$6,Reference!$B$12:$C$16,2,0),0,0)+TIME(1,0,0)))</f>
        <v>42324.041666666664</v>
      </c>
      <c r="I16422" s="29">
        <v>42324.25</v>
      </c>
      <c r="J16422" s="42">
        <v>10735</v>
      </c>
    </row>
    <row r="16423" spans="5:10" x14ac:dyDescent="0.25">
      <c r="E16423" s="19">
        <f t="shared" si="768"/>
        <v>227</v>
      </c>
      <c r="F16423" s="28" t="str">
        <f t="shared" si="769"/>
        <v>11/16/2015</v>
      </c>
      <c r="G16423" s="28" t="str">
        <f t="shared" si="770"/>
        <v>2</v>
      </c>
      <c r="H16423" s="29">
        <f>IF(I16423="","",IF($C$7="HB",I16423-TIME(VLOOKUP($C$6,Reference!$B$12:$C$16,2,0),0,0),I16423-TIME(VLOOKUP($C$6,Reference!$B$12:$C$16,2,0),0,0)+TIME(1,0,0)))</f>
        <v>42324.083333333328</v>
      </c>
      <c r="I16423" s="29">
        <v>42324.291666666664</v>
      </c>
      <c r="J16423" s="42">
        <v>9933</v>
      </c>
    </row>
    <row r="16424" spans="5:10" x14ac:dyDescent="0.25">
      <c r="E16424" s="19">
        <f t="shared" si="768"/>
        <v>227</v>
      </c>
      <c r="F16424" s="28" t="str">
        <f t="shared" si="769"/>
        <v>11/16/2015</v>
      </c>
      <c r="G16424" s="28" t="str">
        <f t="shared" si="770"/>
        <v>3</v>
      </c>
      <c r="H16424" s="29">
        <f>IF(I16424="","",IF($C$7="HB",I16424-TIME(VLOOKUP($C$6,Reference!$B$12:$C$16,2,0),0,0),I16424-TIME(VLOOKUP($C$6,Reference!$B$12:$C$16,2,0),0,0)+TIME(1,0,0)))</f>
        <v>42324.125</v>
      </c>
      <c r="I16424" s="29">
        <v>42324.333333333336</v>
      </c>
      <c r="J16424" s="42">
        <v>9518</v>
      </c>
    </row>
    <row r="16425" spans="5:10" x14ac:dyDescent="0.25">
      <c r="E16425" s="19">
        <f t="shared" si="768"/>
        <v>227</v>
      </c>
      <c r="F16425" s="28" t="str">
        <f t="shared" si="769"/>
        <v>11/16/2015</v>
      </c>
      <c r="G16425" s="28" t="str">
        <f t="shared" si="770"/>
        <v>4</v>
      </c>
      <c r="H16425" s="29">
        <f>IF(I16425="","",IF($C$7="HB",I16425-TIME(VLOOKUP($C$6,Reference!$B$12:$C$16,2,0),0,0),I16425-TIME(VLOOKUP($C$6,Reference!$B$12:$C$16,2,0),0,0)+TIME(1,0,0)))</f>
        <v>42324.166666666664</v>
      </c>
      <c r="I16425" s="29">
        <v>42324.375</v>
      </c>
      <c r="J16425" s="42">
        <v>9236</v>
      </c>
    </row>
    <row r="16426" spans="5:10" x14ac:dyDescent="0.25">
      <c r="E16426" s="19">
        <f t="shared" si="768"/>
        <v>227</v>
      </c>
      <c r="F16426" s="28" t="str">
        <f t="shared" si="769"/>
        <v>11/16/2015</v>
      </c>
      <c r="G16426" s="28" t="str">
        <f t="shared" si="770"/>
        <v>5</v>
      </c>
      <c r="H16426" s="29">
        <f>IF(I16426="","",IF($C$7="HB",I16426-TIME(VLOOKUP($C$6,Reference!$B$12:$C$16,2,0),0,0),I16426-TIME(VLOOKUP($C$6,Reference!$B$12:$C$16,2,0),0,0)+TIME(1,0,0)))</f>
        <v>42324.208333333328</v>
      </c>
      <c r="I16426" s="29">
        <v>42324.416666666664</v>
      </c>
      <c r="J16426" s="42">
        <v>9095</v>
      </c>
    </row>
    <row r="16427" spans="5:10" x14ac:dyDescent="0.25">
      <c r="E16427" s="19">
        <f t="shared" si="768"/>
        <v>227</v>
      </c>
      <c r="F16427" s="28" t="str">
        <f t="shared" si="769"/>
        <v>11/16/2015</v>
      </c>
      <c r="G16427" s="28" t="str">
        <f t="shared" si="770"/>
        <v>6</v>
      </c>
      <c r="H16427" s="29">
        <f>IF(I16427="","",IF($C$7="HB",I16427-TIME(VLOOKUP($C$6,Reference!$B$12:$C$16,2,0),0,0),I16427-TIME(VLOOKUP($C$6,Reference!$B$12:$C$16,2,0),0,0)+TIME(1,0,0)))</f>
        <v>42324.25</v>
      </c>
      <c r="I16427" s="29">
        <v>42324.458333333336</v>
      </c>
      <c r="J16427" s="42">
        <v>9124</v>
      </c>
    </row>
    <row r="16428" spans="5:10" x14ac:dyDescent="0.25">
      <c r="E16428" s="19">
        <f t="shared" si="768"/>
        <v>227</v>
      </c>
      <c r="F16428" s="28" t="str">
        <f t="shared" si="769"/>
        <v>11/16/2015</v>
      </c>
      <c r="G16428" s="28" t="str">
        <f t="shared" si="770"/>
        <v>7</v>
      </c>
      <c r="H16428" s="29">
        <f>IF(I16428="","",IF($C$7="HB",I16428-TIME(VLOOKUP($C$6,Reference!$B$12:$C$16,2,0),0,0),I16428-TIME(VLOOKUP($C$6,Reference!$B$12:$C$16,2,0),0,0)+TIME(1,0,0)))</f>
        <v>42324.291666666664</v>
      </c>
      <c r="I16428" s="29">
        <v>42324.5</v>
      </c>
      <c r="J16428" s="42">
        <v>9421</v>
      </c>
    </row>
    <row r="16429" spans="5:10" x14ac:dyDescent="0.25">
      <c r="E16429" s="19">
        <f t="shared" si="768"/>
        <v>227</v>
      </c>
      <c r="F16429" s="28" t="str">
        <f t="shared" si="769"/>
        <v>11/16/2015</v>
      </c>
      <c r="G16429" s="28" t="str">
        <f t="shared" si="770"/>
        <v>8</v>
      </c>
      <c r="H16429" s="29">
        <f>IF(I16429="","",IF($C$7="HB",I16429-TIME(VLOOKUP($C$6,Reference!$B$12:$C$16,2,0),0,0),I16429-TIME(VLOOKUP($C$6,Reference!$B$12:$C$16,2,0),0,0)+TIME(1,0,0)))</f>
        <v>42324.333333333328</v>
      </c>
      <c r="I16429" s="29">
        <v>42324.541666666664</v>
      </c>
      <c r="J16429" s="42">
        <v>10150</v>
      </c>
    </row>
    <row r="16430" spans="5:10" x14ac:dyDescent="0.25">
      <c r="E16430" s="19">
        <f t="shared" si="768"/>
        <v>227</v>
      </c>
      <c r="F16430" s="28" t="str">
        <f t="shared" si="769"/>
        <v>11/16/2015</v>
      </c>
      <c r="G16430" s="28" t="str">
        <f t="shared" si="770"/>
        <v>9</v>
      </c>
      <c r="H16430" s="29">
        <f>IF(I16430="","",IF($C$7="HB",I16430-TIME(VLOOKUP($C$6,Reference!$B$12:$C$16,2,0),0,0),I16430-TIME(VLOOKUP($C$6,Reference!$B$12:$C$16,2,0),0,0)+TIME(1,0,0)))</f>
        <v>42324.375</v>
      </c>
      <c r="I16430" s="29">
        <v>42324.583333333336</v>
      </c>
      <c r="J16430" s="42">
        <v>11105</v>
      </c>
    </row>
    <row r="16431" spans="5:10" x14ac:dyDescent="0.25">
      <c r="E16431" s="19">
        <f t="shared" si="768"/>
        <v>227</v>
      </c>
      <c r="F16431" s="28" t="str">
        <f t="shared" si="769"/>
        <v>11/16/2015</v>
      </c>
      <c r="G16431" s="28" t="str">
        <f t="shared" si="770"/>
        <v>10</v>
      </c>
      <c r="H16431" s="29">
        <f>IF(I16431="","",IF($C$7="HB",I16431-TIME(VLOOKUP($C$6,Reference!$B$12:$C$16,2,0),0,0),I16431-TIME(VLOOKUP($C$6,Reference!$B$12:$C$16,2,0),0,0)+TIME(1,0,0)))</f>
        <v>42324.416666666664</v>
      </c>
      <c r="I16431" s="29">
        <v>42324.625</v>
      </c>
      <c r="J16431" s="42">
        <v>12070</v>
      </c>
    </row>
    <row r="16432" spans="5:10" x14ac:dyDescent="0.25">
      <c r="E16432" s="19">
        <f t="shared" si="768"/>
        <v>227</v>
      </c>
      <c r="F16432" s="28" t="str">
        <f t="shared" si="769"/>
        <v>11/16/2015</v>
      </c>
      <c r="G16432" s="28" t="str">
        <f t="shared" si="770"/>
        <v>11</v>
      </c>
      <c r="H16432" s="29">
        <f>IF(I16432="","",IF($C$7="HB",I16432-TIME(VLOOKUP($C$6,Reference!$B$12:$C$16,2,0),0,0),I16432-TIME(VLOOKUP($C$6,Reference!$B$12:$C$16,2,0),0,0)+TIME(1,0,0)))</f>
        <v>42324.458333333328</v>
      </c>
      <c r="I16432" s="29">
        <v>42324.666666666664</v>
      </c>
      <c r="J16432" s="42">
        <v>11973</v>
      </c>
    </row>
    <row r="16433" spans="5:10" x14ac:dyDescent="0.25">
      <c r="E16433" s="19">
        <f t="shared" si="768"/>
        <v>227</v>
      </c>
      <c r="F16433" s="28" t="str">
        <f t="shared" si="769"/>
        <v>11/16/2015</v>
      </c>
      <c r="G16433" s="28" t="str">
        <f t="shared" si="770"/>
        <v>12</v>
      </c>
      <c r="H16433" s="29">
        <f>IF(I16433="","",IF($C$7="HB",I16433-TIME(VLOOKUP($C$6,Reference!$B$12:$C$16,2,0),0,0),I16433-TIME(VLOOKUP($C$6,Reference!$B$12:$C$16,2,0),0,0)+TIME(1,0,0)))</f>
        <v>42324.5</v>
      </c>
      <c r="I16433" s="29">
        <v>42324.708333333336</v>
      </c>
      <c r="J16433" s="42">
        <v>11769</v>
      </c>
    </row>
    <row r="16434" spans="5:10" x14ac:dyDescent="0.25">
      <c r="E16434" s="19">
        <f t="shared" si="768"/>
        <v>227</v>
      </c>
      <c r="F16434" s="28" t="str">
        <f t="shared" si="769"/>
        <v>11/16/2015</v>
      </c>
      <c r="G16434" s="28" t="str">
        <f t="shared" si="770"/>
        <v>13</v>
      </c>
      <c r="H16434" s="29">
        <f>IF(I16434="","",IF($C$7="HB",I16434-TIME(VLOOKUP($C$6,Reference!$B$12:$C$16,2,0),0,0),I16434-TIME(VLOOKUP($C$6,Reference!$B$12:$C$16,2,0),0,0)+TIME(1,0,0)))</f>
        <v>42324.541666666664</v>
      </c>
      <c r="I16434" s="29">
        <v>42324.75</v>
      </c>
      <c r="J16434" s="42">
        <v>11600</v>
      </c>
    </row>
    <row r="16435" spans="5:10" x14ac:dyDescent="0.25">
      <c r="E16435" s="19">
        <f t="shared" si="768"/>
        <v>227</v>
      </c>
      <c r="F16435" s="28" t="str">
        <f t="shared" si="769"/>
        <v>11/16/2015</v>
      </c>
      <c r="G16435" s="28" t="str">
        <f t="shared" si="770"/>
        <v>14</v>
      </c>
      <c r="H16435" s="29">
        <f>IF(I16435="","",IF($C$7="HB",I16435-TIME(VLOOKUP($C$6,Reference!$B$12:$C$16,2,0),0,0),I16435-TIME(VLOOKUP($C$6,Reference!$B$12:$C$16,2,0),0,0)+TIME(1,0,0)))</f>
        <v>42324.583333333328</v>
      </c>
      <c r="I16435" s="29">
        <v>42324.791666666664</v>
      </c>
      <c r="J16435" s="42">
        <v>11391</v>
      </c>
    </row>
    <row r="16436" spans="5:10" x14ac:dyDescent="0.25">
      <c r="E16436" s="19">
        <f t="shared" si="768"/>
        <v>227</v>
      </c>
      <c r="F16436" s="28" t="str">
        <f t="shared" si="769"/>
        <v>11/16/2015</v>
      </c>
      <c r="G16436" s="28" t="str">
        <f t="shared" si="770"/>
        <v>15</v>
      </c>
      <c r="H16436" s="29">
        <f>IF(I16436="","",IF($C$7="HB",I16436-TIME(VLOOKUP($C$6,Reference!$B$12:$C$16,2,0),0,0),I16436-TIME(VLOOKUP($C$6,Reference!$B$12:$C$16,2,0),0,0)+TIME(1,0,0)))</f>
        <v>42324.625</v>
      </c>
      <c r="I16436" s="29">
        <v>42324.833333333336</v>
      </c>
      <c r="J16436" s="42">
        <v>11192</v>
      </c>
    </row>
    <row r="16437" spans="5:10" x14ac:dyDescent="0.25">
      <c r="E16437" s="19">
        <f t="shared" si="768"/>
        <v>227</v>
      </c>
      <c r="F16437" s="28" t="str">
        <f t="shared" si="769"/>
        <v>11/16/2015</v>
      </c>
      <c r="G16437" s="28" t="str">
        <f t="shared" si="770"/>
        <v>16</v>
      </c>
      <c r="H16437" s="29">
        <f>IF(I16437="","",IF($C$7="HB",I16437-TIME(VLOOKUP($C$6,Reference!$B$12:$C$16,2,0),0,0),I16437-TIME(VLOOKUP($C$6,Reference!$B$12:$C$16,2,0),0,0)+TIME(1,0,0)))</f>
        <v>42324.666666666664</v>
      </c>
      <c r="I16437" s="29">
        <v>42324.875</v>
      </c>
      <c r="J16437" s="42">
        <v>11210</v>
      </c>
    </row>
    <row r="16438" spans="5:10" x14ac:dyDescent="0.25">
      <c r="E16438" s="19">
        <f t="shared" si="768"/>
        <v>227</v>
      </c>
      <c r="F16438" s="28" t="str">
        <f t="shared" si="769"/>
        <v>11/16/2015</v>
      </c>
      <c r="G16438" s="28" t="str">
        <f t="shared" si="770"/>
        <v>17</v>
      </c>
      <c r="H16438" s="29">
        <f>IF(I16438="","",IF($C$7="HB",I16438-TIME(VLOOKUP($C$6,Reference!$B$12:$C$16,2,0),0,0),I16438-TIME(VLOOKUP($C$6,Reference!$B$12:$C$16,2,0),0,0)+TIME(1,0,0)))</f>
        <v>42324.708333333328</v>
      </c>
      <c r="I16438" s="29">
        <v>42324.916666666664</v>
      </c>
      <c r="J16438" s="42">
        <v>11230</v>
      </c>
    </row>
    <row r="16439" spans="5:10" x14ac:dyDescent="0.25">
      <c r="E16439" s="19">
        <f t="shared" si="768"/>
        <v>227</v>
      </c>
      <c r="F16439" s="28" t="str">
        <f t="shared" si="769"/>
        <v>11/16/2015</v>
      </c>
      <c r="G16439" s="28" t="str">
        <f t="shared" si="770"/>
        <v>18</v>
      </c>
      <c r="H16439" s="29">
        <f>IF(I16439="","",IF($C$7="HB",I16439-TIME(VLOOKUP($C$6,Reference!$B$12:$C$16,2,0),0,0),I16439-TIME(VLOOKUP($C$6,Reference!$B$12:$C$16,2,0),0,0)+TIME(1,0,0)))</f>
        <v>42324.75</v>
      </c>
      <c r="I16439" s="29">
        <v>42324.958333333336</v>
      </c>
      <c r="J16439" s="42">
        <v>11401</v>
      </c>
    </row>
    <row r="16440" spans="5:10" x14ac:dyDescent="0.25">
      <c r="E16440" s="19">
        <f t="shared" si="768"/>
        <v>227</v>
      </c>
      <c r="F16440" s="28" t="str">
        <f t="shared" si="769"/>
        <v>11/16/2015</v>
      </c>
      <c r="G16440" s="28" t="str">
        <f t="shared" si="770"/>
        <v>19</v>
      </c>
      <c r="H16440" s="29">
        <f>IF(I16440="","",IF($C$7="HB",I16440-TIME(VLOOKUP($C$6,Reference!$B$12:$C$16,2,0),0,0),I16440-TIME(VLOOKUP($C$6,Reference!$B$12:$C$16,2,0),0,0)+TIME(1,0,0)))</f>
        <v>42324.791666666664</v>
      </c>
      <c r="I16440" s="29">
        <v>42325</v>
      </c>
      <c r="J16440" s="42">
        <v>11851</v>
      </c>
    </row>
    <row r="16441" spans="5:10" x14ac:dyDescent="0.25">
      <c r="E16441" s="19">
        <f t="shared" si="768"/>
        <v>227</v>
      </c>
      <c r="F16441" s="28" t="str">
        <f t="shared" si="769"/>
        <v>11/16/2015</v>
      </c>
      <c r="G16441" s="28" t="str">
        <f t="shared" si="770"/>
        <v>20</v>
      </c>
      <c r="H16441" s="29">
        <f>IF(I16441="","",IF($C$7="HB",I16441-TIME(VLOOKUP($C$6,Reference!$B$12:$C$16,2,0),0,0),I16441-TIME(VLOOKUP($C$6,Reference!$B$12:$C$16,2,0),0,0)+TIME(1,0,0)))</f>
        <v>42324.833333333328</v>
      </c>
      <c r="I16441" s="29">
        <v>42325.041666666664</v>
      </c>
      <c r="J16441" s="42">
        <v>13247</v>
      </c>
    </row>
    <row r="16442" spans="5:10" x14ac:dyDescent="0.25">
      <c r="E16442" s="19">
        <f t="shared" si="768"/>
        <v>227</v>
      </c>
      <c r="F16442" s="28" t="str">
        <f t="shared" si="769"/>
        <v>11/16/2015</v>
      </c>
      <c r="G16442" s="28" t="str">
        <f t="shared" si="770"/>
        <v>21</v>
      </c>
      <c r="H16442" s="29">
        <f>IF(I16442="","",IF($C$7="HB",I16442-TIME(VLOOKUP($C$6,Reference!$B$12:$C$16,2,0),0,0),I16442-TIME(VLOOKUP($C$6,Reference!$B$12:$C$16,2,0),0,0)+TIME(1,0,0)))</f>
        <v>42324.875</v>
      </c>
      <c r="I16442" s="29">
        <v>42325.083333333336</v>
      </c>
      <c r="J16442" s="42">
        <v>13599</v>
      </c>
    </row>
    <row r="16443" spans="5:10" x14ac:dyDescent="0.25">
      <c r="E16443" s="19">
        <f t="shared" si="768"/>
        <v>227</v>
      </c>
      <c r="F16443" s="28" t="str">
        <f t="shared" si="769"/>
        <v>11/16/2015</v>
      </c>
      <c r="G16443" s="28" t="str">
        <f t="shared" si="770"/>
        <v>22</v>
      </c>
      <c r="H16443" s="29">
        <f>IF(I16443="","",IF($C$7="HB",I16443-TIME(VLOOKUP($C$6,Reference!$B$12:$C$16,2,0),0,0),I16443-TIME(VLOOKUP($C$6,Reference!$B$12:$C$16,2,0),0,0)+TIME(1,0,0)))</f>
        <v>42324.916666666664</v>
      </c>
      <c r="I16443" s="29">
        <v>42325.125</v>
      </c>
      <c r="J16443" s="42">
        <v>13417</v>
      </c>
    </row>
    <row r="16444" spans="5:10" x14ac:dyDescent="0.25">
      <c r="E16444" s="19">
        <f t="shared" si="768"/>
        <v>227</v>
      </c>
      <c r="F16444" s="28" t="str">
        <f t="shared" si="769"/>
        <v>11/16/2015</v>
      </c>
      <c r="G16444" s="28" t="str">
        <f t="shared" si="770"/>
        <v>23</v>
      </c>
      <c r="H16444" s="29">
        <f>IF(I16444="","",IF($C$7="HB",I16444-TIME(VLOOKUP($C$6,Reference!$B$12:$C$16,2,0),0,0),I16444-TIME(VLOOKUP($C$6,Reference!$B$12:$C$16,2,0),0,0)+TIME(1,0,0)))</f>
        <v>42324.958333333328</v>
      </c>
      <c r="I16444" s="29">
        <v>42325.166666666664</v>
      </c>
      <c r="J16444" s="42">
        <v>13018</v>
      </c>
    </row>
    <row r="16445" spans="5:10" x14ac:dyDescent="0.25">
      <c r="E16445" s="19">
        <f t="shared" si="768"/>
        <v>227</v>
      </c>
      <c r="F16445" s="28" t="str">
        <f t="shared" si="769"/>
        <v>11/17/2015</v>
      </c>
      <c r="G16445" s="28" t="str">
        <f t="shared" si="770"/>
        <v>0</v>
      </c>
      <c r="H16445" s="29">
        <f>IF(I16445="","",IF($C$7="HB",I16445-TIME(VLOOKUP($C$6,Reference!$B$12:$C$16,2,0),0,0),I16445-TIME(VLOOKUP($C$6,Reference!$B$12:$C$16,2,0),0,0)+TIME(1,0,0)))</f>
        <v>42325</v>
      </c>
      <c r="I16445" s="29">
        <v>42325.208333333336</v>
      </c>
      <c r="J16445" s="42">
        <v>12280</v>
      </c>
    </row>
    <row r="16446" spans="5:10" x14ac:dyDescent="0.25">
      <c r="E16446" s="19">
        <f t="shared" si="768"/>
        <v>227</v>
      </c>
      <c r="F16446" s="28" t="str">
        <f t="shared" si="769"/>
        <v>11/17/2015</v>
      </c>
      <c r="G16446" s="28" t="str">
        <f t="shared" si="770"/>
        <v>1</v>
      </c>
      <c r="H16446" s="29">
        <f>IF(I16446="","",IF($C$7="HB",I16446-TIME(VLOOKUP($C$6,Reference!$B$12:$C$16,2,0),0,0),I16446-TIME(VLOOKUP($C$6,Reference!$B$12:$C$16,2,0),0,0)+TIME(1,0,0)))</f>
        <v>42325.041666666664</v>
      </c>
      <c r="I16446" s="29">
        <v>42325.25</v>
      </c>
      <c r="J16446" s="42">
        <v>11344</v>
      </c>
    </row>
    <row r="16447" spans="5:10" x14ac:dyDescent="0.25">
      <c r="E16447" s="19">
        <f t="shared" si="768"/>
        <v>227</v>
      </c>
      <c r="F16447" s="28" t="str">
        <f t="shared" si="769"/>
        <v>11/17/2015</v>
      </c>
      <c r="G16447" s="28" t="str">
        <f t="shared" si="770"/>
        <v>2</v>
      </c>
      <c r="H16447" s="29">
        <f>IF(I16447="","",IF($C$7="HB",I16447-TIME(VLOOKUP($C$6,Reference!$B$12:$C$16,2,0),0,0),I16447-TIME(VLOOKUP($C$6,Reference!$B$12:$C$16,2,0),0,0)+TIME(1,0,0)))</f>
        <v>42325.083333333328</v>
      </c>
      <c r="I16447" s="29">
        <v>42325.291666666664</v>
      </c>
      <c r="J16447" s="42">
        <v>10490</v>
      </c>
    </row>
    <row r="16448" spans="5:10" x14ac:dyDescent="0.25">
      <c r="E16448" s="19">
        <f t="shared" si="768"/>
        <v>227</v>
      </c>
      <c r="F16448" s="28" t="str">
        <f t="shared" si="769"/>
        <v>11/17/2015</v>
      </c>
      <c r="G16448" s="28" t="str">
        <f t="shared" si="770"/>
        <v>3</v>
      </c>
      <c r="H16448" s="29">
        <f>IF(I16448="","",IF($C$7="HB",I16448-TIME(VLOOKUP($C$6,Reference!$B$12:$C$16,2,0),0,0),I16448-TIME(VLOOKUP($C$6,Reference!$B$12:$C$16,2,0),0,0)+TIME(1,0,0)))</f>
        <v>42325.125</v>
      </c>
      <c r="I16448" s="29">
        <v>42325.333333333336</v>
      </c>
      <c r="J16448" s="42">
        <v>9816</v>
      </c>
    </row>
    <row r="16449" spans="5:10" x14ac:dyDescent="0.25">
      <c r="E16449" s="19">
        <f t="shared" si="768"/>
        <v>227</v>
      </c>
      <c r="F16449" s="28" t="str">
        <f t="shared" si="769"/>
        <v>11/17/2015</v>
      </c>
      <c r="G16449" s="28" t="str">
        <f t="shared" si="770"/>
        <v>4</v>
      </c>
      <c r="H16449" s="29">
        <f>IF(I16449="","",IF($C$7="HB",I16449-TIME(VLOOKUP($C$6,Reference!$B$12:$C$16,2,0),0,0),I16449-TIME(VLOOKUP($C$6,Reference!$B$12:$C$16,2,0),0,0)+TIME(1,0,0)))</f>
        <v>42325.166666666664</v>
      </c>
      <c r="I16449" s="29">
        <v>42325.375</v>
      </c>
      <c r="J16449" s="42">
        <v>9557</v>
      </c>
    </row>
    <row r="16450" spans="5:10" x14ac:dyDescent="0.25">
      <c r="E16450" s="19">
        <f t="shared" si="768"/>
        <v>227</v>
      </c>
      <c r="F16450" s="28" t="str">
        <f t="shared" si="769"/>
        <v>11/17/2015</v>
      </c>
      <c r="G16450" s="28" t="str">
        <f t="shared" si="770"/>
        <v>5</v>
      </c>
      <c r="H16450" s="29">
        <f>IF(I16450="","",IF($C$7="HB",I16450-TIME(VLOOKUP($C$6,Reference!$B$12:$C$16,2,0),0,0),I16450-TIME(VLOOKUP($C$6,Reference!$B$12:$C$16,2,0),0,0)+TIME(1,0,0)))</f>
        <v>42325.208333333328</v>
      </c>
      <c r="I16450" s="29">
        <v>42325.416666666664</v>
      </c>
      <c r="J16450" s="42">
        <v>9346</v>
      </c>
    </row>
    <row r="16451" spans="5:10" x14ac:dyDescent="0.25">
      <c r="E16451" s="19">
        <f t="shared" si="768"/>
        <v>227</v>
      </c>
      <c r="F16451" s="28" t="str">
        <f t="shared" si="769"/>
        <v>11/17/2015</v>
      </c>
      <c r="G16451" s="28" t="str">
        <f t="shared" si="770"/>
        <v>6</v>
      </c>
      <c r="H16451" s="29">
        <f>IF(I16451="","",IF($C$7="HB",I16451-TIME(VLOOKUP($C$6,Reference!$B$12:$C$16,2,0),0,0),I16451-TIME(VLOOKUP($C$6,Reference!$B$12:$C$16,2,0),0,0)+TIME(1,0,0)))</f>
        <v>42325.25</v>
      </c>
      <c r="I16451" s="29">
        <v>42325.458333333336</v>
      </c>
      <c r="J16451" s="42">
        <v>9349</v>
      </c>
    </row>
    <row r="16452" spans="5:10" x14ac:dyDescent="0.25">
      <c r="E16452" s="19">
        <f t="shared" si="768"/>
        <v>227</v>
      </c>
      <c r="F16452" s="28" t="str">
        <f t="shared" si="769"/>
        <v>11/17/2015</v>
      </c>
      <c r="G16452" s="28" t="str">
        <f t="shared" si="770"/>
        <v>7</v>
      </c>
      <c r="H16452" s="29">
        <f>IF(I16452="","",IF($C$7="HB",I16452-TIME(VLOOKUP($C$6,Reference!$B$12:$C$16,2,0),0,0),I16452-TIME(VLOOKUP($C$6,Reference!$B$12:$C$16,2,0),0,0)+TIME(1,0,0)))</f>
        <v>42325.291666666664</v>
      </c>
      <c r="I16452" s="29">
        <v>42325.5</v>
      </c>
      <c r="J16452" s="42">
        <v>9634</v>
      </c>
    </row>
    <row r="16453" spans="5:10" x14ac:dyDescent="0.25">
      <c r="E16453" s="19">
        <f t="shared" si="768"/>
        <v>227</v>
      </c>
      <c r="F16453" s="28" t="str">
        <f t="shared" si="769"/>
        <v>11/17/2015</v>
      </c>
      <c r="G16453" s="28" t="str">
        <f t="shared" si="770"/>
        <v>8</v>
      </c>
      <c r="H16453" s="29">
        <f>IF(I16453="","",IF($C$7="HB",I16453-TIME(VLOOKUP($C$6,Reference!$B$12:$C$16,2,0),0,0),I16453-TIME(VLOOKUP($C$6,Reference!$B$12:$C$16,2,0),0,0)+TIME(1,0,0)))</f>
        <v>42325.333333333328</v>
      </c>
      <c r="I16453" s="29">
        <v>42325.541666666664</v>
      </c>
      <c r="J16453" s="42">
        <v>10294</v>
      </c>
    </row>
    <row r="16454" spans="5:10" x14ac:dyDescent="0.25">
      <c r="E16454" s="19">
        <f t="shared" ref="E16454:E16517" si="771">$C$16</f>
        <v>227</v>
      </c>
      <c r="F16454" s="28" t="str">
        <f t="shared" ref="F16454:F16517" si="772">TEXT(H16454,"m/d/yyyy")</f>
        <v>11/17/2015</v>
      </c>
      <c r="G16454" s="28" t="str">
        <f t="shared" ref="G16454:G16517" si="773">TEXT(H16454,"h")</f>
        <v>9</v>
      </c>
      <c r="H16454" s="29">
        <f>IF(I16454="","",IF($C$7="HB",I16454-TIME(VLOOKUP($C$6,Reference!$B$12:$C$16,2,0),0,0),I16454-TIME(VLOOKUP($C$6,Reference!$B$12:$C$16,2,0),0,0)+TIME(1,0,0)))</f>
        <v>42325.375</v>
      </c>
      <c r="I16454" s="29">
        <v>42325.583333333336</v>
      </c>
      <c r="J16454" s="42">
        <v>11484</v>
      </c>
    </row>
    <row r="16455" spans="5:10" x14ac:dyDescent="0.25">
      <c r="E16455" s="19">
        <f t="shared" si="771"/>
        <v>227</v>
      </c>
      <c r="F16455" s="28" t="str">
        <f t="shared" si="772"/>
        <v>11/17/2015</v>
      </c>
      <c r="G16455" s="28" t="str">
        <f t="shared" si="773"/>
        <v>10</v>
      </c>
      <c r="H16455" s="29">
        <f>IF(I16455="","",IF($C$7="HB",I16455-TIME(VLOOKUP($C$6,Reference!$B$12:$C$16,2,0),0,0),I16455-TIME(VLOOKUP($C$6,Reference!$B$12:$C$16,2,0),0,0)+TIME(1,0,0)))</f>
        <v>42325.416666666664</v>
      </c>
      <c r="I16455" s="29">
        <v>42325.625</v>
      </c>
      <c r="J16455" s="42">
        <v>12146</v>
      </c>
    </row>
    <row r="16456" spans="5:10" x14ac:dyDescent="0.25">
      <c r="E16456" s="19">
        <f t="shared" si="771"/>
        <v>227</v>
      </c>
      <c r="F16456" s="28" t="str">
        <f t="shared" si="772"/>
        <v>11/17/2015</v>
      </c>
      <c r="G16456" s="28" t="str">
        <f t="shared" si="773"/>
        <v>11</v>
      </c>
      <c r="H16456" s="29">
        <f>IF(I16456="","",IF($C$7="HB",I16456-TIME(VLOOKUP($C$6,Reference!$B$12:$C$16,2,0),0,0),I16456-TIME(VLOOKUP($C$6,Reference!$B$12:$C$16,2,0),0,0)+TIME(1,0,0)))</f>
        <v>42325.458333333328</v>
      </c>
      <c r="I16456" s="29">
        <v>42325.666666666664</v>
      </c>
      <c r="J16456" s="42">
        <v>11978</v>
      </c>
    </row>
    <row r="16457" spans="5:10" x14ac:dyDescent="0.25">
      <c r="E16457" s="19">
        <f t="shared" si="771"/>
        <v>227</v>
      </c>
      <c r="F16457" s="28" t="str">
        <f t="shared" si="772"/>
        <v>11/17/2015</v>
      </c>
      <c r="G16457" s="28" t="str">
        <f t="shared" si="773"/>
        <v>12</v>
      </c>
      <c r="H16457" s="29">
        <f>IF(I16457="","",IF($C$7="HB",I16457-TIME(VLOOKUP($C$6,Reference!$B$12:$C$16,2,0),0,0),I16457-TIME(VLOOKUP($C$6,Reference!$B$12:$C$16,2,0),0,0)+TIME(1,0,0)))</f>
        <v>42325.5</v>
      </c>
      <c r="I16457" s="29">
        <v>42325.708333333336</v>
      </c>
      <c r="J16457" s="42">
        <v>11679</v>
      </c>
    </row>
    <row r="16458" spans="5:10" x14ac:dyDescent="0.25">
      <c r="E16458" s="19">
        <f t="shared" si="771"/>
        <v>227</v>
      </c>
      <c r="F16458" s="28" t="str">
        <f t="shared" si="772"/>
        <v>11/17/2015</v>
      </c>
      <c r="G16458" s="28" t="str">
        <f t="shared" si="773"/>
        <v>13</v>
      </c>
      <c r="H16458" s="29">
        <f>IF(I16458="","",IF($C$7="HB",I16458-TIME(VLOOKUP($C$6,Reference!$B$12:$C$16,2,0),0,0),I16458-TIME(VLOOKUP($C$6,Reference!$B$12:$C$16,2,0),0,0)+TIME(1,0,0)))</f>
        <v>42325.541666666664</v>
      </c>
      <c r="I16458" s="29">
        <v>42325.75</v>
      </c>
      <c r="J16458" s="42">
        <v>11569</v>
      </c>
    </row>
    <row r="16459" spans="5:10" x14ac:dyDescent="0.25">
      <c r="E16459" s="19">
        <f t="shared" si="771"/>
        <v>227</v>
      </c>
      <c r="F16459" s="28" t="str">
        <f t="shared" si="772"/>
        <v>11/17/2015</v>
      </c>
      <c r="G16459" s="28" t="str">
        <f t="shared" si="773"/>
        <v>14</v>
      </c>
      <c r="H16459" s="29">
        <f>IF(I16459="","",IF($C$7="HB",I16459-TIME(VLOOKUP($C$6,Reference!$B$12:$C$16,2,0),0,0),I16459-TIME(VLOOKUP($C$6,Reference!$B$12:$C$16,2,0),0,0)+TIME(1,0,0)))</f>
        <v>42325.583333333328</v>
      </c>
      <c r="I16459" s="29">
        <v>42325.791666666664</v>
      </c>
      <c r="J16459" s="42">
        <v>11447</v>
      </c>
    </row>
    <row r="16460" spans="5:10" x14ac:dyDescent="0.25">
      <c r="E16460" s="19">
        <f t="shared" si="771"/>
        <v>227</v>
      </c>
      <c r="F16460" s="28" t="str">
        <f t="shared" si="772"/>
        <v>11/17/2015</v>
      </c>
      <c r="G16460" s="28" t="str">
        <f t="shared" si="773"/>
        <v>15</v>
      </c>
      <c r="H16460" s="29">
        <f>IF(I16460="","",IF($C$7="HB",I16460-TIME(VLOOKUP($C$6,Reference!$B$12:$C$16,2,0),0,0),I16460-TIME(VLOOKUP($C$6,Reference!$B$12:$C$16,2,0),0,0)+TIME(1,0,0)))</f>
        <v>42325.625</v>
      </c>
      <c r="I16460" s="29">
        <v>42325.833333333336</v>
      </c>
      <c r="J16460" s="42">
        <v>11329</v>
      </c>
    </row>
    <row r="16461" spans="5:10" x14ac:dyDescent="0.25">
      <c r="E16461" s="19">
        <f t="shared" si="771"/>
        <v>227</v>
      </c>
      <c r="F16461" s="28" t="str">
        <f t="shared" si="772"/>
        <v>11/17/2015</v>
      </c>
      <c r="G16461" s="28" t="str">
        <f t="shared" si="773"/>
        <v>16</v>
      </c>
      <c r="H16461" s="29">
        <f>IF(I16461="","",IF($C$7="HB",I16461-TIME(VLOOKUP($C$6,Reference!$B$12:$C$16,2,0),0,0),I16461-TIME(VLOOKUP($C$6,Reference!$B$12:$C$16,2,0),0,0)+TIME(1,0,0)))</f>
        <v>42325.666666666664</v>
      </c>
      <c r="I16461" s="29">
        <v>42325.875</v>
      </c>
      <c r="J16461" s="42">
        <v>11426</v>
      </c>
    </row>
    <row r="16462" spans="5:10" x14ac:dyDescent="0.25">
      <c r="E16462" s="19">
        <f t="shared" si="771"/>
        <v>227</v>
      </c>
      <c r="F16462" s="28" t="str">
        <f t="shared" si="772"/>
        <v>11/17/2015</v>
      </c>
      <c r="G16462" s="28" t="str">
        <f t="shared" si="773"/>
        <v>17</v>
      </c>
      <c r="H16462" s="29">
        <f>IF(I16462="","",IF($C$7="HB",I16462-TIME(VLOOKUP($C$6,Reference!$B$12:$C$16,2,0),0,0),I16462-TIME(VLOOKUP($C$6,Reference!$B$12:$C$16,2,0),0,0)+TIME(1,0,0)))</f>
        <v>42325.708333333328</v>
      </c>
      <c r="I16462" s="29">
        <v>42325.916666666664</v>
      </c>
      <c r="J16462" s="42">
        <v>11556</v>
      </c>
    </row>
    <row r="16463" spans="5:10" x14ac:dyDescent="0.25">
      <c r="E16463" s="19">
        <f t="shared" si="771"/>
        <v>227</v>
      </c>
      <c r="F16463" s="28" t="str">
        <f t="shared" si="772"/>
        <v>11/17/2015</v>
      </c>
      <c r="G16463" s="28" t="str">
        <f t="shared" si="773"/>
        <v>18</v>
      </c>
      <c r="H16463" s="29">
        <f>IF(I16463="","",IF($C$7="HB",I16463-TIME(VLOOKUP($C$6,Reference!$B$12:$C$16,2,0),0,0),I16463-TIME(VLOOKUP($C$6,Reference!$B$12:$C$16,2,0),0,0)+TIME(1,0,0)))</f>
        <v>42325.75</v>
      </c>
      <c r="I16463" s="29">
        <v>42325.958333333336</v>
      </c>
      <c r="J16463" s="42">
        <v>11603</v>
      </c>
    </row>
    <row r="16464" spans="5:10" x14ac:dyDescent="0.25">
      <c r="E16464" s="19">
        <f t="shared" si="771"/>
        <v>227</v>
      </c>
      <c r="F16464" s="28" t="str">
        <f t="shared" si="772"/>
        <v>11/17/2015</v>
      </c>
      <c r="G16464" s="28" t="str">
        <f t="shared" si="773"/>
        <v>19</v>
      </c>
      <c r="H16464" s="29">
        <f>IF(I16464="","",IF($C$7="HB",I16464-TIME(VLOOKUP($C$6,Reference!$B$12:$C$16,2,0),0,0),I16464-TIME(VLOOKUP($C$6,Reference!$B$12:$C$16,2,0),0,0)+TIME(1,0,0)))</f>
        <v>42325.791666666664</v>
      </c>
      <c r="I16464" s="29">
        <v>42326</v>
      </c>
      <c r="J16464" s="42">
        <v>12064</v>
      </c>
    </row>
    <row r="16465" spans="5:10" x14ac:dyDescent="0.25">
      <c r="E16465" s="19">
        <f t="shared" si="771"/>
        <v>227</v>
      </c>
      <c r="F16465" s="28" t="str">
        <f t="shared" si="772"/>
        <v>11/17/2015</v>
      </c>
      <c r="G16465" s="28" t="str">
        <f t="shared" si="773"/>
        <v>20</v>
      </c>
      <c r="H16465" s="29">
        <f>IF(I16465="","",IF($C$7="HB",I16465-TIME(VLOOKUP($C$6,Reference!$B$12:$C$16,2,0),0,0),I16465-TIME(VLOOKUP($C$6,Reference!$B$12:$C$16,2,0),0,0)+TIME(1,0,0)))</f>
        <v>42325.833333333328</v>
      </c>
      <c r="I16465" s="29">
        <v>42326.041666666664</v>
      </c>
      <c r="J16465" s="42">
        <v>13200</v>
      </c>
    </row>
    <row r="16466" spans="5:10" x14ac:dyDescent="0.25">
      <c r="E16466" s="19">
        <f t="shared" si="771"/>
        <v>227</v>
      </c>
      <c r="F16466" s="28" t="str">
        <f t="shared" si="772"/>
        <v>11/17/2015</v>
      </c>
      <c r="G16466" s="28" t="str">
        <f t="shared" si="773"/>
        <v>21</v>
      </c>
      <c r="H16466" s="29">
        <f>IF(I16466="","",IF($C$7="HB",I16466-TIME(VLOOKUP($C$6,Reference!$B$12:$C$16,2,0),0,0),I16466-TIME(VLOOKUP($C$6,Reference!$B$12:$C$16,2,0),0,0)+TIME(1,0,0)))</f>
        <v>42325.875</v>
      </c>
      <c r="I16466" s="29">
        <v>42326.083333333336</v>
      </c>
      <c r="J16466" s="42">
        <v>13436</v>
      </c>
    </row>
    <row r="16467" spans="5:10" x14ac:dyDescent="0.25">
      <c r="E16467" s="19">
        <f t="shared" si="771"/>
        <v>227</v>
      </c>
      <c r="F16467" s="28" t="str">
        <f t="shared" si="772"/>
        <v>11/17/2015</v>
      </c>
      <c r="G16467" s="28" t="str">
        <f t="shared" si="773"/>
        <v>22</v>
      </c>
      <c r="H16467" s="29">
        <f>IF(I16467="","",IF($C$7="HB",I16467-TIME(VLOOKUP($C$6,Reference!$B$12:$C$16,2,0),0,0),I16467-TIME(VLOOKUP($C$6,Reference!$B$12:$C$16,2,0),0,0)+TIME(1,0,0)))</f>
        <v>42325.916666666664</v>
      </c>
      <c r="I16467" s="29">
        <v>42326.125</v>
      </c>
      <c r="J16467" s="42">
        <v>13206</v>
      </c>
    </row>
    <row r="16468" spans="5:10" x14ac:dyDescent="0.25">
      <c r="E16468" s="19">
        <f t="shared" si="771"/>
        <v>227</v>
      </c>
      <c r="F16468" s="28" t="str">
        <f t="shared" si="772"/>
        <v>11/17/2015</v>
      </c>
      <c r="G16468" s="28" t="str">
        <f t="shared" si="773"/>
        <v>23</v>
      </c>
      <c r="H16468" s="29">
        <f>IF(I16468="","",IF($C$7="HB",I16468-TIME(VLOOKUP($C$6,Reference!$B$12:$C$16,2,0),0,0),I16468-TIME(VLOOKUP($C$6,Reference!$B$12:$C$16,2,0),0,0)+TIME(1,0,0)))</f>
        <v>42325.958333333328</v>
      </c>
      <c r="I16468" s="29">
        <v>42326.166666666664</v>
      </c>
      <c r="J16468" s="42">
        <v>12779</v>
      </c>
    </row>
    <row r="16469" spans="5:10" x14ac:dyDescent="0.25">
      <c r="E16469" s="19">
        <f t="shared" si="771"/>
        <v>227</v>
      </c>
      <c r="F16469" s="28" t="str">
        <f t="shared" si="772"/>
        <v>11/18/2015</v>
      </c>
      <c r="G16469" s="28" t="str">
        <f t="shared" si="773"/>
        <v>0</v>
      </c>
      <c r="H16469" s="29">
        <f>IF(I16469="","",IF($C$7="HB",I16469-TIME(VLOOKUP($C$6,Reference!$B$12:$C$16,2,0),0,0),I16469-TIME(VLOOKUP($C$6,Reference!$B$12:$C$16,2,0),0,0)+TIME(1,0,0)))</f>
        <v>42326</v>
      </c>
      <c r="I16469" s="29">
        <v>42326.208333333336</v>
      </c>
      <c r="J16469" s="42">
        <v>12085</v>
      </c>
    </row>
    <row r="16470" spans="5:10" x14ac:dyDescent="0.25">
      <c r="E16470" s="19">
        <f t="shared" si="771"/>
        <v>227</v>
      </c>
      <c r="F16470" s="28" t="str">
        <f t="shared" si="772"/>
        <v>11/18/2015</v>
      </c>
      <c r="G16470" s="28" t="str">
        <f t="shared" si="773"/>
        <v>1</v>
      </c>
      <c r="H16470" s="29">
        <f>IF(I16470="","",IF($C$7="HB",I16470-TIME(VLOOKUP($C$6,Reference!$B$12:$C$16,2,0),0,0),I16470-TIME(VLOOKUP($C$6,Reference!$B$12:$C$16,2,0),0,0)+TIME(1,0,0)))</f>
        <v>42326.041666666664</v>
      </c>
      <c r="I16470" s="29">
        <v>42326.25</v>
      </c>
      <c r="J16470" s="42">
        <v>11191</v>
      </c>
    </row>
    <row r="16471" spans="5:10" x14ac:dyDescent="0.25">
      <c r="E16471" s="19">
        <f t="shared" si="771"/>
        <v>227</v>
      </c>
      <c r="F16471" s="28" t="str">
        <f t="shared" si="772"/>
        <v>11/18/2015</v>
      </c>
      <c r="G16471" s="28" t="str">
        <f t="shared" si="773"/>
        <v>2</v>
      </c>
      <c r="H16471" s="29">
        <f>IF(I16471="","",IF($C$7="HB",I16471-TIME(VLOOKUP($C$6,Reference!$B$12:$C$16,2,0),0,0),I16471-TIME(VLOOKUP($C$6,Reference!$B$12:$C$16,2,0),0,0)+TIME(1,0,0)))</f>
        <v>42326.083333333328</v>
      </c>
      <c r="I16471" s="29">
        <v>42326.291666666664</v>
      </c>
      <c r="J16471" s="42">
        <v>10307</v>
      </c>
    </row>
    <row r="16472" spans="5:10" x14ac:dyDescent="0.25">
      <c r="E16472" s="19">
        <f t="shared" si="771"/>
        <v>227</v>
      </c>
      <c r="F16472" s="28" t="str">
        <f t="shared" si="772"/>
        <v>11/18/2015</v>
      </c>
      <c r="G16472" s="28" t="str">
        <f t="shared" si="773"/>
        <v>3</v>
      </c>
      <c r="H16472" s="29">
        <f>IF(I16472="","",IF($C$7="HB",I16472-TIME(VLOOKUP($C$6,Reference!$B$12:$C$16,2,0),0,0),I16472-TIME(VLOOKUP($C$6,Reference!$B$12:$C$16,2,0),0,0)+TIME(1,0,0)))</f>
        <v>42326.125</v>
      </c>
      <c r="I16472" s="29">
        <v>42326.333333333336</v>
      </c>
      <c r="J16472" s="42">
        <v>9777</v>
      </c>
    </row>
    <row r="16473" spans="5:10" x14ac:dyDescent="0.25">
      <c r="E16473" s="19">
        <f t="shared" si="771"/>
        <v>227</v>
      </c>
      <c r="F16473" s="28" t="str">
        <f t="shared" si="772"/>
        <v>11/18/2015</v>
      </c>
      <c r="G16473" s="28" t="str">
        <f t="shared" si="773"/>
        <v>4</v>
      </c>
      <c r="H16473" s="29">
        <f>IF(I16473="","",IF($C$7="HB",I16473-TIME(VLOOKUP($C$6,Reference!$B$12:$C$16,2,0),0,0),I16473-TIME(VLOOKUP($C$6,Reference!$B$12:$C$16,2,0),0,0)+TIME(1,0,0)))</f>
        <v>42326.166666666664</v>
      </c>
      <c r="I16473" s="29">
        <v>42326.375</v>
      </c>
      <c r="J16473" s="42">
        <v>9504</v>
      </c>
    </row>
    <row r="16474" spans="5:10" x14ac:dyDescent="0.25">
      <c r="E16474" s="19">
        <f t="shared" si="771"/>
        <v>227</v>
      </c>
      <c r="F16474" s="28" t="str">
        <f t="shared" si="772"/>
        <v>11/18/2015</v>
      </c>
      <c r="G16474" s="28" t="str">
        <f t="shared" si="773"/>
        <v>5</v>
      </c>
      <c r="H16474" s="29">
        <f>IF(I16474="","",IF($C$7="HB",I16474-TIME(VLOOKUP($C$6,Reference!$B$12:$C$16,2,0),0,0),I16474-TIME(VLOOKUP($C$6,Reference!$B$12:$C$16,2,0),0,0)+TIME(1,0,0)))</f>
        <v>42326.208333333328</v>
      </c>
      <c r="I16474" s="29">
        <v>42326.416666666664</v>
      </c>
      <c r="J16474" s="42">
        <v>9323</v>
      </c>
    </row>
    <row r="16475" spans="5:10" x14ac:dyDescent="0.25">
      <c r="E16475" s="19">
        <f t="shared" si="771"/>
        <v>227</v>
      </c>
      <c r="F16475" s="28" t="str">
        <f t="shared" si="772"/>
        <v>11/18/2015</v>
      </c>
      <c r="G16475" s="28" t="str">
        <f t="shared" si="773"/>
        <v>6</v>
      </c>
      <c r="H16475" s="29">
        <f>IF(I16475="","",IF($C$7="HB",I16475-TIME(VLOOKUP($C$6,Reference!$B$12:$C$16,2,0),0,0),I16475-TIME(VLOOKUP($C$6,Reference!$B$12:$C$16,2,0),0,0)+TIME(1,0,0)))</f>
        <v>42326.25</v>
      </c>
      <c r="I16475" s="29">
        <v>42326.458333333336</v>
      </c>
      <c r="J16475" s="42">
        <v>9310</v>
      </c>
    </row>
    <row r="16476" spans="5:10" x14ac:dyDescent="0.25">
      <c r="E16476" s="19">
        <f t="shared" si="771"/>
        <v>227</v>
      </c>
      <c r="F16476" s="28" t="str">
        <f t="shared" si="772"/>
        <v>11/18/2015</v>
      </c>
      <c r="G16476" s="28" t="str">
        <f t="shared" si="773"/>
        <v>7</v>
      </c>
      <c r="H16476" s="29">
        <f>IF(I16476="","",IF($C$7="HB",I16476-TIME(VLOOKUP($C$6,Reference!$B$12:$C$16,2,0),0,0),I16476-TIME(VLOOKUP($C$6,Reference!$B$12:$C$16,2,0),0,0)+TIME(1,0,0)))</f>
        <v>42326.291666666664</v>
      </c>
      <c r="I16476" s="29">
        <v>42326.5</v>
      </c>
      <c r="J16476" s="42">
        <v>9550</v>
      </c>
    </row>
    <row r="16477" spans="5:10" x14ac:dyDescent="0.25">
      <c r="E16477" s="19">
        <f t="shared" si="771"/>
        <v>227</v>
      </c>
      <c r="F16477" s="28" t="str">
        <f t="shared" si="772"/>
        <v>11/18/2015</v>
      </c>
      <c r="G16477" s="28" t="str">
        <f t="shared" si="773"/>
        <v>8</v>
      </c>
      <c r="H16477" s="29">
        <f>IF(I16477="","",IF($C$7="HB",I16477-TIME(VLOOKUP($C$6,Reference!$B$12:$C$16,2,0),0,0),I16477-TIME(VLOOKUP($C$6,Reference!$B$12:$C$16,2,0),0,0)+TIME(1,0,0)))</f>
        <v>42326.333333333328</v>
      </c>
      <c r="I16477" s="29">
        <v>42326.541666666664</v>
      </c>
      <c r="J16477" s="42">
        <v>10215</v>
      </c>
    </row>
    <row r="16478" spans="5:10" x14ac:dyDescent="0.25">
      <c r="E16478" s="19">
        <f t="shared" si="771"/>
        <v>227</v>
      </c>
      <c r="F16478" s="28" t="str">
        <f t="shared" si="772"/>
        <v>11/18/2015</v>
      </c>
      <c r="G16478" s="28" t="str">
        <f t="shared" si="773"/>
        <v>9</v>
      </c>
      <c r="H16478" s="29">
        <f>IF(I16478="","",IF($C$7="HB",I16478-TIME(VLOOKUP($C$6,Reference!$B$12:$C$16,2,0),0,0),I16478-TIME(VLOOKUP($C$6,Reference!$B$12:$C$16,2,0),0,0)+TIME(1,0,0)))</f>
        <v>42326.375</v>
      </c>
      <c r="I16478" s="29">
        <v>42326.583333333336</v>
      </c>
      <c r="J16478" s="42">
        <v>11420</v>
      </c>
    </row>
    <row r="16479" spans="5:10" x14ac:dyDescent="0.25">
      <c r="E16479" s="19">
        <f t="shared" si="771"/>
        <v>227</v>
      </c>
      <c r="F16479" s="28" t="str">
        <f t="shared" si="772"/>
        <v>11/18/2015</v>
      </c>
      <c r="G16479" s="28" t="str">
        <f t="shared" si="773"/>
        <v>10</v>
      </c>
      <c r="H16479" s="29">
        <f>IF(I16479="","",IF($C$7="HB",I16479-TIME(VLOOKUP($C$6,Reference!$B$12:$C$16,2,0),0,0),I16479-TIME(VLOOKUP($C$6,Reference!$B$12:$C$16,2,0),0,0)+TIME(1,0,0)))</f>
        <v>42326.416666666664</v>
      </c>
      <c r="I16479" s="29">
        <v>42326.625</v>
      </c>
      <c r="J16479" s="42">
        <v>12125</v>
      </c>
    </row>
    <row r="16480" spans="5:10" x14ac:dyDescent="0.25">
      <c r="E16480" s="19">
        <f t="shared" si="771"/>
        <v>227</v>
      </c>
      <c r="F16480" s="28" t="str">
        <f t="shared" si="772"/>
        <v>11/18/2015</v>
      </c>
      <c r="G16480" s="28" t="str">
        <f t="shared" si="773"/>
        <v>11</v>
      </c>
      <c r="H16480" s="29">
        <f>IF(I16480="","",IF($C$7="HB",I16480-TIME(VLOOKUP($C$6,Reference!$B$12:$C$16,2,0),0,0),I16480-TIME(VLOOKUP($C$6,Reference!$B$12:$C$16,2,0),0,0)+TIME(1,0,0)))</f>
        <v>42326.458333333328</v>
      </c>
      <c r="I16480" s="29">
        <v>42326.666666666664</v>
      </c>
      <c r="J16480" s="42">
        <v>11953</v>
      </c>
    </row>
    <row r="16481" spans="5:10" x14ac:dyDescent="0.25">
      <c r="E16481" s="19">
        <f t="shared" si="771"/>
        <v>227</v>
      </c>
      <c r="F16481" s="28" t="str">
        <f t="shared" si="772"/>
        <v>11/18/2015</v>
      </c>
      <c r="G16481" s="28" t="str">
        <f t="shared" si="773"/>
        <v>12</v>
      </c>
      <c r="H16481" s="29">
        <f>IF(I16481="","",IF($C$7="HB",I16481-TIME(VLOOKUP($C$6,Reference!$B$12:$C$16,2,0),0,0),I16481-TIME(VLOOKUP($C$6,Reference!$B$12:$C$16,2,0),0,0)+TIME(1,0,0)))</f>
        <v>42326.5</v>
      </c>
      <c r="I16481" s="29">
        <v>42326.708333333336</v>
      </c>
      <c r="J16481" s="42">
        <v>11770</v>
      </c>
    </row>
    <row r="16482" spans="5:10" x14ac:dyDescent="0.25">
      <c r="E16482" s="19">
        <f t="shared" si="771"/>
        <v>227</v>
      </c>
      <c r="F16482" s="28" t="str">
        <f t="shared" si="772"/>
        <v>11/18/2015</v>
      </c>
      <c r="G16482" s="28" t="str">
        <f t="shared" si="773"/>
        <v>13</v>
      </c>
      <c r="H16482" s="29">
        <f>IF(I16482="","",IF($C$7="HB",I16482-TIME(VLOOKUP($C$6,Reference!$B$12:$C$16,2,0),0,0),I16482-TIME(VLOOKUP($C$6,Reference!$B$12:$C$16,2,0),0,0)+TIME(1,0,0)))</f>
        <v>42326.541666666664</v>
      </c>
      <c r="I16482" s="29">
        <v>42326.75</v>
      </c>
      <c r="J16482" s="42">
        <v>11585</v>
      </c>
    </row>
    <row r="16483" spans="5:10" x14ac:dyDescent="0.25">
      <c r="E16483" s="19">
        <f t="shared" si="771"/>
        <v>227</v>
      </c>
      <c r="F16483" s="28" t="str">
        <f t="shared" si="772"/>
        <v>11/18/2015</v>
      </c>
      <c r="G16483" s="28" t="str">
        <f t="shared" si="773"/>
        <v>14</v>
      </c>
      <c r="H16483" s="29">
        <f>IF(I16483="","",IF($C$7="HB",I16483-TIME(VLOOKUP($C$6,Reference!$B$12:$C$16,2,0),0,0),I16483-TIME(VLOOKUP($C$6,Reference!$B$12:$C$16,2,0),0,0)+TIME(1,0,0)))</f>
        <v>42326.583333333328</v>
      </c>
      <c r="I16483" s="29">
        <v>42326.791666666664</v>
      </c>
      <c r="J16483" s="42">
        <v>11405</v>
      </c>
    </row>
    <row r="16484" spans="5:10" x14ac:dyDescent="0.25">
      <c r="E16484" s="19">
        <f t="shared" si="771"/>
        <v>227</v>
      </c>
      <c r="F16484" s="28" t="str">
        <f t="shared" si="772"/>
        <v>11/18/2015</v>
      </c>
      <c r="G16484" s="28" t="str">
        <f t="shared" si="773"/>
        <v>15</v>
      </c>
      <c r="H16484" s="29">
        <f>IF(I16484="","",IF($C$7="HB",I16484-TIME(VLOOKUP($C$6,Reference!$B$12:$C$16,2,0),0,0),I16484-TIME(VLOOKUP($C$6,Reference!$B$12:$C$16,2,0),0,0)+TIME(1,0,0)))</f>
        <v>42326.625</v>
      </c>
      <c r="I16484" s="29">
        <v>42326.833333333336</v>
      </c>
      <c r="J16484" s="42">
        <v>11214</v>
      </c>
    </row>
    <row r="16485" spans="5:10" x14ac:dyDescent="0.25">
      <c r="E16485" s="19">
        <f t="shared" si="771"/>
        <v>227</v>
      </c>
      <c r="F16485" s="28" t="str">
        <f t="shared" si="772"/>
        <v>11/18/2015</v>
      </c>
      <c r="G16485" s="28" t="str">
        <f t="shared" si="773"/>
        <v>16</v>
      </c>
      <c r="H16485" s="29">
        <f>IF(I16485="","",IF($C$7="HB",I16485-TIME(VLOOKUP($C$6,Reference!$B$12:$C$16,2,0),0,0),I16485-TIME(VLOOKUP($C$6,Reference!$B$12:$C$16,2,0),0,0)+TIME(1,0,0)))</f>
        <v>42326.666666666664</v>
      </c>
      <c r="I16485" s="29">
        <v>42326.875</v>
      </c>
      <c r="J16485" s="42">
        <v>11317</v>
      </c>
    </row>
    <row r="16486" spans="5:10" x14ac:dyDescent="0.25">
      <c r="E16486" s="19">
        <f t="shared" si="771"/>
        <v>227</v>
      </c>
      <c r="F16486" s="28" t="str">
        <f t="shared" si="772"/>
        <v>11/18/2015</v>
      </c>
      <c r="G16486" s="28" t="str">
        <f t="shared" si="773"/>
        <v>17</v>
      </c>
      <c r="H16486" s="29">
        <f>IF(I16486="","",IF($C$7="HB",I16486-TIME(VLOOKUP($C$6,Reference!$B$12:$C$16,2,0),0,0),I16486-TIME(VLOOKUP($C$6,Reference!$B$12:$C$16,2,0),0,0)+TIME(1,0,0)))</f>
        <v>42326.708333333328</v>
      </c>
      <c r="I16486" s="29">
        <v>42326.916666666664</v>
      </c>
      <c r="J16486" s="42">
        <v>11298</v>
      </c>
    </row>
    <row r="16487" spans="5:10" x14ac:dyDescent="0.25">
      <c r="E16487" s="19">
        <f t="shared" si="771"/>
        <v>227</v>
      </c>
      <c r="F16487" s="28" t="str">
        <f t="shared" si="772"/>
        <v>11/18/2015</v>
      </c>
      <c r="G16487" s="28" t="str">
        <f t="shared" si="773"/>
        <v>18</v>
      </c>
      <c r="H16487" s="29">
        <f>IF(I16487="","",IF($C$7="HB",I16487-TIME(VLOOKUP($C$6,Reference!$B$12:$C$16,2,0),0,0),I16487-TIME(VLOOKUP($C$6,Reference!$B$12:$C$16,2,0),0,0)+TIME(1,0,0)))</f>
        <v>42326.75</v>
      </c>
      <c r="I16487" s="29">
        <v>42326.958333333336</v>
      </c>
      <c r="J16487" s="42">
        <v>11427</v>
      </c>
    </row>
    <row r="16488" spans="5:10" x14ac:dyDescent="0.25">
      <c r="E16488" s="19">
        <f t="shared" si="771"/>
        <v>227</v>
      </c>
      <c r="F16488" s="28" t="str">
        <f t="shared" si="772"/>
        <v>11/18/2015</v>
      </c>
      <c r="G16488" s="28" t="str">
        <f t="shared" si="773"/>
        <v>19</v>
      </c>
      <c r="H16488" s="29">
        <f>IF(I16488="","",IF($C$7="HB",I16488-TIME(VLOOKUP($C$6,Reference!$B$12:$C$16,2,0),0,0),I16488-TIME(VLOOKUP($C$6,Reference!$B$12:$C$16,2,0),0,0)+TIME(1,0,0)))</f>
        <v>42326.791666666664</v>
      </c>
      <c r="I16488" s="29">
        <v>42327</v>
      </c>
      <c r="J16488" s="42">
        <v>11836</v>
      </c>
    </row>
    <row r="16489" spans="5:10" x14ac:dyDescent="0.25">
      <c r="E16489" s="19">
        <f t="shared" si="771"/>
        <v>227</v>
      </c>
      <c r="F16489" s="28" t="str">
        <f t="shared" si="772"/>
        <v>11/18/2015</v>
      </c>
      <c r="G16489" s="28" t="str">
        <f t="shared" si="773"/>
        <v>20</v>
      </c>
      <c r="H16489" s="29">
        <f>IF(I16489="","",IF($C$7="HB",I16489-TIME(VLOOKUP($C$6,Reference!$B$12:$C$16,2,0),0,0),I16489-TIME(VLOOKUP($C$6,Reference!$B$12:$C$16,2,0),0,0)+TIME(1,0,0)))</f>
        <v>42326.833333333328</v>
      </c>
      <c r="I16489" s="29">
        <v>42327.041666666664</v>
      </c>
      <c r="J16489" s="42">
        <v>12816</v>
      </c>
    </row>
    <row r="16490" spans="5:10" x14ac:dyDescent="0.25">
      <c r="E16490" s="19">
        <f t="shared" si="771"/>
        <v>227</v>
      </c>
      <c r="F16490" s="28" t="str">
        <f t="shared" si="772"/>
        <v>11/18/2015</v>
      </c>
      <c r="G16490" s="28" t="str">
        <f t="shared" si="773"/>
        <v>21</v>
      </c>
      <c r="H16490" s="29">
        <f>IF(I16490="","",IF($C$7="HB",I16490-TIME(VLOOKUP($C$6,Reference!$B$12:$C$16,2,0),0,0),I16490-TIME(VLOOKUP($C$6,Reference!$B$12:$C$16,2,0),0,0)+TIME(1,0,0)))</f>
        <v>42326.875</v>
      </c>
      <c r="I16490" s="29">
        <v>42327.083333333336</v>
      </c>
      <c r="J16490" s="42">
        <v>13282</v>
      </c>
    </row>
    <row r="16491" spans="5:10" x14ac:dyDescent="0.25">
      <c r="E16491" s="19">
        <f t="shared" si="771"/>
        <v>227</v>
      </c>
      <c r="F16491" s="28" t="str">
        <f t="shared" si="772"/>
        <v>11/18/2015</v>
      </c>
      <c r="G16491" s="28" t="str">
        <f t="shared" si="773"/>
        <v>22</v>
      </c>
      <c r="H16491" s="29">
        <f>IF(I16491="","",IF($C$7="HB",I16491-TIME(VLOOKUP($C$6,Reference!$B$12:$C$16,2,0),0,0),I16491-TIME(VLOOKUP($C$6,Reference!$B$12:$C$16,2,0),0,0)+TIME(1,0,0)))</f>
        <v>42326.916666666664</v>
      </c>
      <c r="I16491" s="29">
        <v>42327.125</v>
      </c>
      <c r="J16491" s="42">
        <v>13103</v>
      </c>
    </row>
    <row r="16492" spans="5:10" x14ac:dyDescent="0.25">
      <c r="E16492" s="19">
        <f t="shared" si="771"/>
        <v>227</v>
      </c>
      <c r="F16492" s="28" t="str">
        <f t="shared" si="772"/>
        <v>11/18/2015</v>
      </c>
      <c r="G16492" s="28" t="str">
        <f t="shared" si="773"/>
        <v>23</v>
      </c>
      <c r="H16492" s="29">
        <f>IF(I16492="","",IF($C$7="HB",I16492-TIME(VLOOKUP($C$6,Reference!$B$12:$C$16,2,0),0,0),I16492-TIME(VLOOKUP($C$6,Reference!$B$12:$C$16,2,0),0,0)+TIME(1,0,0)))</f>
        <v>42326.958333333328</v>
      </c>
      <c r="I16492" s="29">
        <v>42327.166666666664</v>
      </c>
      <c r="J16492" s="42">
        <v>12650</v>
      </c>
    </row>
    <row r="16493" spans="5:10" x14ac:dyDescent="0.25">
      <c r="E16493" s="19">
        <f t="shared" si="771"/>
        <v>227</v>
      </c>
      <c r="F16493" s="28" t="str">
        <f t="shared" si="772"/>
        <v>11/19/2015</v>
      </c>
      <c r="G16493" s="28" t="str">
        <f t="shared" si="773"/>
        <v>0</v>
      </c>
      <c r="H16493" s="29">
        <f>IF(I16493="","",IF($C$7="HB",I16493-TIME(VLOOKUP($C$6,Reference!$B$12:$C$16,2,0),0,0),I16493-TIME(VLOOKUP($C$6,Reference!$B$12:$C$16,2,0),0,0)+TIME(1,0,0)))</f>
        <v>42327</v>
      </c>
      <c r="I16493" s="29">
        <v>42327.208333333336</v>
      </c>
      <c r="J16493" s="42">
        <v>12034</v>
      </c>
    </row>
    <row r="16494" spans="5:10" x14ac:dyDescent="0.25">
      <c r="E16494" s="19">
        <f t="shared" si="771"/>
        <v>227</v>
      </c>
      <c r="F16494" s="28" t="str">
        <f t="shared" si="772"/>
        <v>11/19/2015</v>
      </c>
      <c r="G16494" s="28" t="str">
        <f t="shared" si="773"/>
        <v>1</v>
      </c>
      <c r="H16494" s="29">
        <f>IF(I16494="","",IF($C$7="HB",I16494-TIME(VLOOKUP($C$6,Reference!$B$12:$C$16,2,0),0,0),I16494-TIME(VLOOKUP($C$6,Reference!$B$12:$C$16,2,0),0,0)+TIME(1,0,0)))</f>
        <v>42327.041666666664</v>
      </c>
      <c r="I16494" s="29">
        <v>42327.25</v>
      </c>
      <c r="J16494" s="42">
        <v>11130</v>
      </c>
    </row>
    <row r="16495" spans="5:10" x14ac:dyDescent="0.25">
      <c r="E16495" s="19">
        <f t="shared" si="771"/>
        <v>227</v>
      </c>
      <c r="F16495" s="28" t="str">
        <f t="shared" si="772"/>
        <v>11/19/2015</v>
      </c>
      <c r="G16495" s="28" t="str">
        <f t="shared" si="773"/>
        <v>2</v>
      </c>
      <c r="H16495" s="29">
        <f>IF(I16495="","",IF($C$7="HB",I16495-TIME(VLOOKUP($C$6,Reference!$B$12:$C$16,2,0),0,0),I16495-TIME(VLOOKUP($C$6,Reference!$B$12:$C$16,2,0),0,0)+TIME(1,0,0)))</f>
        <v>42327.083333333328</v>
      </c>
      <c r="I16495" s="29">
        <v>42327.291666666664</v>
      </c>
      <c r="J16495" s="42">
        <v>10276</v>
      </c>
    </row>
    <row r="16496" spans="5:10" x14ac:dyDescent="0.25">
      <c r="E16496" s="19">
        <f t="shared" si="771"/>
        <v>227</v>
      </c>
      <c r="F16496" s="28" t="str">
        <f t="shared" si="772"/>
        <v>11/19/2015</v>
      </c>
      <c r="G16496" s="28" t="str">
        <f t="shared" si="773"/>
        <v>3</v>
      </c>
      <c r="H16496" s="29">
        <f>IF(I16496="","",IF($C$7="HB",I16496-TIME(VLOOKUP($C$6,Reference!$B$12:$C$16,2,0),0,0),I16496-TIME(VLOOKUP($C$6,Reference!$B$12:$C$16,2,0),0,0)+TIME(1,0,0)))</f>
        <v>42327.125</v>
      </c>
      <c r="I16496" s="29">
        <v>42327.333333333336</v>
      </c>
      <c r="J16496" s="42">
        <v>9688</v>
      </c>
    </row>
    <row r="16497" spans="5:10" x14ac:dyDescent="0.25">
      <c r="E16497" s="19">
        <f t="shared" si="771"/>
        <v>227</v>
      </c>
      <c r="F16497" s="28" t="str">
        <f t="shared" si="772"/>
        <v>11/19/2015</v>
      </c>
      <c r="G16497" s="28" t="str">
        <f t="shared" si="773"/>
        <v>4</v>
      </c>
      <c r="H16497" s="29">
        <f>IF(I16497="","",IF($C$7="HB",I16497-TIME(VLOOKUP($C$6,Reference!$B$12:$C$16,2,0),0,0),I16497-TIME(VLOOKUP($C$6,Reference!$B$12:$C$16,2,0),0,0)+TIME(1,0,0)))</f>
        <v>42327.166666666664</v>
      </c>
      <c r="I16497" s="29">
        <v>42327.375</v>
      </c>
      <c r="J16497" s="42">
        <v>9364</v>
      </c>
    </row>
    <row r="16498" spans="5:10" x14ac:dyDescent="0.25">
      <c r="E16498" s="19">
        <f t="shared" si="771"/>
        <v>227</v>
      </c>
      <c r="F16498" s="28" t="str">
        <f t="shared" si="772"/>
        <v>11/19/2015</v>
      </c>
      <c r="G16498" s="28" t="str">
        <f t="shared" si="773"/>
        <v>5</v>
      </c>
      <c r="H16498" s="29">
        <f>IF(I16498="","",IF($C$7="HB",I16498-TIME(VLOOKUP($C$6,Reference!$B$12:$C$16,2,0),0,0),I16498-TIME(VLOOKUP($C$6,Reference!$B$12:$C$16,2,0),0,0)+TIME(1,0,0)))</f>
        <v>42327.208333333328</v>
      </c>
      <c r="I16498" s="29">
        <v>42327.416666666664</v>
      </c>
      <c r="J16498" s="42">
        <v>9186</v>
      </c>
    </row>
    <row r="16499" spans="5:10" x14ac:dyDescent="0.25">
      <c r="E16499" s="19">
        <f t="shared" si="771"/>
        <v>227</v>
      </c>
      <c r="F16499" s="28" t="str">
        <f t="shared" si="772"/>
        <v>11/19/2015</v>
      </c>
      <c r="G16499" s="28" t="str">
        <f t="shared" si="773"/>
        <v>6</v>
      </c>
      <c r="H16499" s="29">
        <f>IF(I16499="","",IF($C$7="HB",I16499-TIME(VLOOKUP($C$6,Reference!$B$12:$C$16,2,0),0,0),I16499-TIME(VLOOKUP($C$6,Reference!$B$12:$C$16,2,0),0,0)+TIME(1,0,0)))</f>
        <v>42327.25</v>
      </c>
      <c r="I16499" s="29">
        <v>42327.458333333336</v>
      </c>
      <c r="J16499" s="42">
        <v>9107</v>
      </c>
    </row>
    <row r="16500" spans="5:10" x14ac:dyDescent="0.25">
      <c r="E16500" s="19">
        <f t="shared" si="771"/>
        <v>227</v>
      </c>
      <c r="F16500" s="28" t="str">
        <f t="shared" si="772"/>
        <v>11/19/2015</v>
      </c>
      <c r="G16500" s="28" t="str">
        <f t="shared" si="773"/>
        <v>7</v>
      </c>
      <c r="H16500" s="29">
        <f>IF(I16500="","",IF($C$7="HB",I16500-TIME(VLOOKUP($C$6,Reference!$B$12:$C$16,2,0),0,0),I16500-TIME(VLOOKUP($C$6,Reference!$B$12:$C$16,2,0),0,0)+TIME(1,0,0)))</f>
        <v>42327.291666666664</v>
      </c>
      <c r="I16500" s="29">
        <v>42327.5</v>
      </c>
      <c r="J16500" s="42">
        <v>9320</v>
      </c>
    </row>
    <row r="16501" spans="5:10" x14ac:dyDescent="0.25">
      <c r="E16501" s="19">
        <f t="shared" si="771"/>
        <v>227</v>
      </c>
      <c r="F16501" s="28" t="str">
        <f t="shared" si="772"/>
        <v>11/19/2015</v>
      </c>
      <c r="G16501" s="28" t="str">
        <f t="shared" si="773"/>
        <v>8</v>
      </c>
      <c r="H16501" s="29">
        <f>IF(I16501="","",IF($C$7="HB",I16501-TIME(VLOOKUP($C$6,Reference!$B$12:$C$16,2,0),0,0),I16501-TIME(VLOOKUP($C$6,Reference!$B$12:$C$16,2,0),0,0)+TIME(1,0,0)))</f>
        <v>42327.333333333328</v>
      </c>
      <c r="I16501" s="29">
        <v>42327.541666666664</v>
      </c>
      <c r="J16501" s="42">
        <v>9999</v>
      </c>
    </row>
    <row r="16502" spans="5:10" x14ac:dyDescent="0.25">
      <c r="E16502" s="19">
        <f t="shared" si="771"/>
        <v>227</v>
      </c>
      <c r="F16502" s="28" t="str">
        <f t="shared" si="772"/>
        <v>11/19/2015</v>
      </c>
      <c r="G16502" s="28" t="str">
        <f t="shared" si="773"/>
        <v>9</v>
      </c>
      <c r="H16502" s="29">
        <f>IF(I16502="","",IF($C$7="HB",I16502-TIME(VLOOKUP($C$6,Reference!$B$12:$C$16,2,0),0,0),I16502-TIME(VLOOKUP($C$6,Reference!$B$12:$C$16,2,0),0,0)+TIME(1,0,0)))</f>
        <v>42327.375</v>
      </c>
      <c r="I16502" s="29">
        <v>42327.583333333336</v>
      </c>
      <c r="J16502" s="42">
        <v>11233</v>
      </c>
    </row>
    <row r="16503" spans="5:10" x14ac:dyDescent="0.25">
      <c r="E16503" s="19">
        <f t="shared" si="771"/>
        <v>227</v>
      </c>
      <c r="F16503" s="28" t="str">
        <f t="shared" si="772"/>
        <v>11/19/2015</v>
      </c>
      <c r="G16503" s="28" t="str">
        <f t="shared" si="773"/>
        <v>10</v>
      </c>
      <c r="H16503" s="29">
        <f>IF(I16503="","",IF($C$7="HB",I16503-TIME(VLOOKUP($C$6,Reference!$B$12:$C$16,2,0),0,0),I16503-TIME(VLOOKUP($C$6,Reference!$B$12:$C$16,2,0),0,0)+TIME(1,0,0)))</f>
        <v>42327.416666666664</v>
      </c>
      <c r="I16503" s="29">
        <v>42327.625</v>
      </c>
      <c r="J16503" s="42">
        <v>11927</v>
      </c>
    </row>
    <row r="16504" spans="5:10" x14ac:dyDescent="0.25">
      <c r="E16504" s="19">
        <f t="shared" si="771"/>
        <v>227</v>
      </c>
      <c r="F16504" s="28" t="str">
        <f t="shared" si="772"/>
        <v>11/19/2015</v>
      </c>
      <c r="G16504" s="28" t="str">
        <f t="shared" si="773"/>
        <v>11</v>
      </c>
      <c r="H16504" s="29">
        <f>IF(I16504="","",IF($C$7="HB",I16504-TIME(VLOOKUP($C$6,Reference!$B$12:$C$16,2,0),0,0),I16504-TIME(VLOOKUP($C$6,Reference!$B$12:$C$16,2,0),0,0)+TIME(1,0,0)))</f>
        <v>42327.458333333328</v>
      </c>
      <c r="I16504" s="29">
        <v>42327.666666666664</v>
      </c>
      <c r="J16504" s="42">
        <v>11741</v>
      </c>
    </row>
    <row r="16505" spans="5:10" x14ac:dyDescent="0.25">
      <c r="E16505" s="19">
        <f t="shared" si="771"/>
        <v>227</v>
      </c>
      <c r="F16505" s="28" t="str">
        <f t="shared" si="772"/>
        <v>11/19/2015</v>
      </c>
      <c r="G16505" s="28" t="str">
        <f t="shared" si="773"/>
        <v>12</v>
      </c>
      <c r="H16505" s="29">
        <f>IF(I16505="","",IF($C$7="HB",I16505-TIME(VLOOKUP($C$6,Reference!$B$12:$C$16,2,0),0,0),I16505-TIME(VLOOKUP($C$6,Reference!$B$12:$C$16,2,0),0,0)+TIME(1,0,0)))</f>
        <v>42327.5</v>
      </c>
      <c r="I16505" s="29">
        <v>42327.708333333336</v>
      </c>
      <c r="J16505" s="42">
        <v>11559</v>
      </c>
    </row>
    <row r="16506" spans="5:10" x14ac:dyDescent="0.25">
      <c r="E16506" s="19">
        <f t="shared" si="771"/>
        <v>227</v>
      </c>
      <c r="F16506" s="28" t="str">
        <f t="shared" si="772"/>
        <v>11/19/2015</v>
      </c>
      <c r="G16506" s="28" t="str">
        <f t="shared" si="773"/>
        <v>13</v>
      </c>
      <c r="H16506" s="29">
        <f>IF(I16506="","",IF($C$7="HB",I16506-TIME(VLOOKUP($C$6,Reference!$B$12:$C$16,2,0),0,0),I16506-TIME(VLOOKUP($C$6,Reference!$B$12:$C$16,2,0),0,0)+TIME(1,0,0)))</f>
        <v>42327.541666666664</v>
      </c>
      <c r="I16506" s="29">
        <v>42327.75</v>
      </c>
      <c r="J16506" s="42">
        <v>11415</v>
      </c>
    </row>
    <row r="16507" spans="5:10" x14ac:dyDescent="0.25">
      <c r="E16507" s="19">
        <f t="shared" si="771"/>
        <v>227</v>
      </c>
      <c r="F16507" s="28" t="str">
        <f t="shared" si="772"/>
        <v>11/19/2015</v>
      </c>
      <c r="G16507" s="28" t="str">
        <f t="shared" si="773"/>
        <v>14</v>
      </c>
      <c r="H16507" s="29">
        <f>IF(I16507="","",IF($C$7="HB",I16507-TIME(VLOOKUP($C$6,Reference!$B$12:$C$16,2,0),0,0),I16507-TIME(VLOOKUP($C$6,Reference!$B$12:$C$16,2,0),0,0)+TIME(1,0,0)))</f>
        <v>42327.583333333328</v>
      </c>
      <c r="I16507" s="29">
        <v>42327.791666666664</v>
      </c>
      <c r="J16507" s="42">
        <v>11249</v>
      </c>
    </row>
    <row r="16508" spans="5:10" x14ac:dyDescent="0.25">
      <c r="E16508" s="19">
        <f t="shared" si="771"/>
        <v>227</v>
      </c>
      <c r="F16508" s="28" t="str">
        <f t="shared" si="772"/>
        <v>11/19/2015</v>
      </c>
      <c r="G16508" s="28" t="str">
        <f t="shared" si="773"/>
        <v>15</v>
      </c>
      <c r="H16508" s="29">
        <f>IF(I16508="","",IF($C$7="HB",I16508-TIME(VLOOKUP($C$6,Reference!$B$12:$C$16,2,0),0,0),I16508-TIME(VLOOKUP($C$6,Reference!$B$12:$C$16,2,0),0,0)+TIME(1,0,0)))</f>
        <v>42327.625</v>
      </c>
      <c r="I16508" s="29">
        <v>42327.833333333336</v>
      </c>
      <c r="J16508" s="42">
        <v>11471</v>
      </c>
    </row>
    <row r="16509" spans="5:10" x14ac:dyDescent="0.25">
      <c r="E16509" s="19">
        <f t="shared" si="771"/>
        <v>227</v>
      </c>
      <c r="F16509" s="28" t="str">
        <f t="shared" si="772"/>
        <v>11/19/2015</v>
      </c>
      <c r="G16509" s="28" t="str">
        <f t="shared" si="773"/>
        <v>16</v>
      </c>
      <c r="H16509" s="29">
        <f>IF(I16509="","",IF($C$7="HB",I16509-TIME(VLOOKUP($C$6,Reference!$B$12:$C$16,2,0),0,0),I16509-TIME(VLOOKUP($C$6,Reference!$B$12:$C$16,2,0),0,0)+TIME(1,0,0)))</f>
        <v>42327.666666666664</v>
      </c>
      <c r="I16509" s="29">
        <v>42327.875</v>
      </c>
      <c r="J16509" s="42">
        <v>11447</v>
      </c>
    </row>
    <row r="16510" spans="5:10" x14ac:dyDescent="0.25">
      <c r="E16510" s="19">
        <f t="shared" si="771"/>
        <v>227</v>
      </c>
      <c r="F16510" s="28" t="str">
        <f t="shared" si="772"/>
        <v>11/19/2015</v>
      </c>
      <c r="G16510" s="28" t="str">
        <f t="shared" si="773"/>
        <v>17</v>
      </c>
      <c r="H16510" s="29">
        <f>IF(I16510="","",IF($C$7="HB",I16510-TIME(VLOOKUP($C$6,Reference!$B$12:$C$16,2,0),0,0),I16510-TIME(VLOOKUP($C$6,Reference!$B$12:$C$16,2,0),0,0)+TIME(1,0,0)))</f>
        <v>42327.708333333328</v>
      </c>
      <c r="I16510" s="29">
        <v>42327.916666666664</v>
      </c>
      <c r="J16510" s="42">
        <v>11335</v>
      </c>
    </row>
    <row r="16511" spans="5:10" x14ac:dyDescent="0.25">
      <c r="E16511" s="19">
        <f t="shared" si="771"/>
        <v>227</v>
      </c>
      <c r="F16511" s="28" t="str">
        <f t="shared" si="772"/>
        <v>11/19/2015</v>
      </c>
      <c r="G16511" s="28" t="str">
        <f t="shared" si="773"/>
        <v>18</v>
      </c>
      <c r="H16511" s="29">
        <f>IF(I16511="","",IF($C$7="HB",I16511-TIME(VLOOKUP($C$6,Reference!$B$12:$C$16,2,0),0,0),I16511-TIME(VLOOKUP($C$6,Reference!$B$12:$C$16,2,0),0,0)+TIME(1,0,0)))</f>
        <v>42327.75</v>
      </c>
      <c r="I16511" s="29">
        <v>42327.958333333336</v>
      </c>
      <c r="J16511" s="42">
        <v>11550</v>
      </c>
    </row>
    <row r="16512" spans="5:10" x14ac:dyDescent="0.25">
      <c r="E16512" s="19">
        <f t="shared" si="771"/>
        <v>227</v>
      </c>
      <c r="F16512" s="28" t="str">
        <f t="shared" si="772"/>
        <v>11/19/2015</v>
      </c>
      <c r="G16512" s="28" t="str">
        <f t="shared" si="773"/>
        <v>19</v>
      </c>
      <c r="H16512" s="29">
        <f>IF(I16512="","",IF($C$7="HB",I16512-TIME(VLOOKUP($C$6,Reference!$B$12:$C$16,2,0),0,0),I16512-TIME(VLOOKUP($C$6,Reference!$B$12:$C$16,2,0),0,0)+TIME(1,0,0)))</f>
        <v>42327.791666666664</v>
      </c>
      <c r="I16512" s="29">
        <v>42328</v>
      </c>
      <c r="J16512" s="42">
        <v>11980</v>
      </c>
    </row>
    <row r="16513" spans="5:10" x14ac:dyDescent="0.25">
      <c r="E16513" s="19">
        <f t="shared" si="771"/>
        <v>227</v>
      </c>
      <c r="F16513" s="28" t="str">
        <f t="shared" si="772"/>
        <v>11/19/2015</v>
      </c>
      <c r="G16513" s="28" t="str">
        <f t="shared" si="773"/>
        <v>20</v>
      </c>
      <c r="H16513" s="29">
        <f>IF(I16513="","",IF($C$7="HB",I16513-TIME(VLOOKUP($C$6,Reference!$B$12:$C$16,2,0),0,0),I16513-TIME(VLOOKUP($C$6,Reference!$B$12:$C$16,2,0),0,0)+TIME(1,0,0)))</f>
        <v>42327.833333333328</v>
      </c>
      <c r="I16513" s="29">
        <v>42328.041666666664</v>
      </c>
      <c r="J16513" s="42">
        <v>12977</v>
      </c>
    </row>
    <row r="16514" spans="5:10" x14ac:dyDescent="0.25">
      <c r="E16514" s="19">
        <f t="shared" si="771"/>
        <v>227</v>
      </c>
      <c r="F16514" s="28" t="str">
        <f t="shared" si="772"/>
        <v>11/19/2015</v>
      </c>
      <c r="G16514" s="28" t="str">
        <f t="shared" si="773"/>
        <v>21</v>
      </c>
      <c r="H16514" s="29">
        <f>IF(I16514="","",IF($C$7="HB",I16514-TIME(VLOOKUP($C$6,Reference!$B$12:$C$16,2,0),0,0),I16514-TIME(VLOOKUP($C$6,Reference!$B$12:$C$16,2,0),0,0)+TIME(1,0,0)))</f>
        <v>42327.875</v>
      </c>
      <c r="I16514" s="29">
        <v>42328.083333333336</v>
      </c>
      <c r="J16514" s="42">
        <v>13127</v>
      </c>
    </row>
    <row r="16515" spans="5:10" x14ac:dyDescent="0.25">
      <c r="E16515" s="19">
        <f t="shared" si="771"/>
        <v>227</v>
      </c>
      <c r="F16515" s="28" t="str">
        <f t="shared" si="772"/>
        <v>11/19/2015</v>
      </c>
      <c r="G16515" s="28" t="str">
        <f t="shared" si="773"/>
        <v>22</v>
      </c>
      <c r="H16515" s="29">
        <f>IF(I16515="","",IF($C$7="HB",I16515-TIME(VLOOKUP($C$6,Reference!$B$12:$C$16,2,0),0,0),I16515-TIME(VLOOKUP($C$6,Reference!$B$12:$C$16,2,0),0,0)+TIME(1,0,0)))</f>
        <v>42327.916666666664</v>
      </c>
      <c r="I16515" s="29">
        <v>42328.125</v>
      </c>
      <c r="J16515" s="42">
        <v>12882</v>
      </c>
    </row>
    <row r="16516" spans="5:10" x14ac:dyDescent="0.25">
      <c r="E16516" s="19">
        <f t="shared" si="771"/>
        <v>227</v>
      </c>
      <c r="F16516" s="28" t="str">
        <f t="shared" si="772"/>
        <v>11/19/2015</v>
      </c>
      <c r="G16516" s="28" t="str">
        <f t="shared" si="773"/>
        <v>23</v>
      </c>
      <c r="H16516" s="29">
        <f>IF(I16516="","",IF($C$7="HB",I16516-TIME(VLOOKUP($C$6,Reference!$B$12:$C$16,2,0),0,0),I16516-TIME(VLOOKUP($C$6,Reference!$B$12:$C$16,2,0),0,0)+TIME(1,0,0)))</f>
        <v>42327.958333333328</v>
      </c>
      <c r="I16516" s="29">
        <v>42328.166666666664</v>
      </c>
      <c r="J16516" s="42">
        <v>12490</v>
      </c>
    </row>
    <row r="16517" spans="5:10" x14ac:dyDescent="0.25">
      <c r="E16517" s="19">
        <f t="shared" si="771"/>
        <v>227</v>
      </c>
      <c r="F16517" s="28" t="str">
        <f t="shared" si="772"/>
        <v>11/20/2015</v>
      </c>
      <c r="G16517" s="28" t="str">
        <f t="shared" si="773"/>
        <v>0</v>
      </c>
      <c r="H16517" s="29">
        <f>IF(I16517="","",IF($C$7="HB",I16517-TIME(VLOOKUP($C$6,Reference!$B$12:$C$16,2,0),0,0),I16517-TIME(VLOOKUP($C$6,Reference!$B$12:$C$16,2,0),0,0)+TIME(1,0,0)))</f>
        <v>42328</v>
      </c>
      <c r="I16517" s="29">
        <v>42328.208333333336</v>
      </c>
      <c r="J16517" s="42">
        <v>11949</v>
      </c>
    </row>
    <row r="16518" spans="5:10" x14ac:dyDescent="0.25">
      <c r="E16518" s="19">
        <f t="shared" ref="E16518:E16581" si="774">$C$16</f>
        <v>227</v>
      </c>
      <c r="F16518" s="28" t="str">
        <f t="shared" ref="F16518:F16581" si="775">TEXT(H16518,"m/d/yyyy")</f>
        <v>11/20/2015</v>
      </c>
      <c r="G16518" s="28" t="str">
        <f t="shared" ref="G16518:G16581" si="776">TEXT(H16518,"h")</f>
        <v>1</v>
      </c>
      <c r="H16518" s="29">
        <f>IF(I16518="","",IF($C$7="HB",I16518-TIME(VLOOKUP($C$6,Reference!$B$12:$C$16,2,0),0,0),I16518-TIME(VLOOKUP($C$6,Reference!$B$12:$C$16,2,0),0,0)+TIME(1,0,0)))</f>
        <v>42328.041666666664</v>
      </c>
      <c r="I16518" s="29">
        <v>42328.25</v>
      </c>
      <c r="J16518" s="42">
        <v>11078</v>
      </c>
    </row>
    <row r="16519" spans="5:10" x14ac:dyDescent="0.25">
      <c r="E16519" s="19">
        <f t="shared" si="774"/>
        <v>227</v>
      </c>
      <c r="F16519" s="28" t="str">
        <f t="shared" si="775"/>
        <v>11/20/2015</v>
      </c>
      <c r="G16519" s="28" t="str">
        <f t="shared" si="776"/>
        <v>2</v>
      </c>
      <c r="H16519" s="29">
        <f>IF(I16519="","",IF($C$7="HB",I16519-TIME(VLOOKUP($C$6,Reference!$B$12:$C$16,2,0),0,0),I16519-TIME(VLOOKUP($C$6,Reference!$B$12:$C$16,2,0),0,0)+TIME(1,0,0)))</f>
        <v>42328.083333333328</v>
      </c>
      <c r="I16519" s="29">
        <v>42328.291666666664</v>
      </c>
      <c r="J16519" s="42">
        <v>10237</v>
      </c>
    </row>
    <row r="16520" spans="5:10" x14ac:dyDescent="0.25">
      <c r="E16520" s="19">
        <f t="shared" si="774"/>
        <v>227</v>
      </c>
      <c r="F16520" s="28" t="str">
        <f t="shared" si="775"/>
        <v>11/20/2015</v>
      </c>
      <c r="G16520" s="28" t="str">
        <f t="shared" si="776"/>
        <v>3</v>
      </c>
      <c r="H16520" s="29">
        <f>IF(I16520="","",IF($C$7="HB",I16520-TIME(VLOOKUP($C$6,Reference!$B$12:$C$16,2,0),0,0),I16520-TIME(VLOOKUP($C$6,Reference!$B$12:$C$16,2,0),0,0)+TIME(1,0,0)))</f>
        <v>42328.125</v>
      </c>
      <c r="I16520" s="29">
        <v>42328.333333333336</v>
      </c>
      <c r="J16520" s="42">
        <v>9698</v>
      </c>
    </row>
    <row r="16521" spans="5:10" x14ac:dyDescent="0.25">
      <c r="E16521" s="19">
        <f t="shared" si="774"/>
        <v>227</v>
      </c>
      <c r="F16521" s="28" t="str">
        <f t="shared" si="775"/>
        <v>11/20/2015</v>
      </c>
      <c r="G16521" s="28" t="str">
        <f t="shared" si="776"/>
        <v>4</v>
      </c>
      <c r="H16521" s="29">
        <f>IF(I16521="","",IF($C$7="HB",I16521-TIME(VLOOKUP($C$6,Reference!$B$12:$C$16,2,0),0,0),I16521-TIME(VLOOKUP($C$6,Reference!$B$12:$C$16,2,0),0,0)+TIME(1,0,0)))</f>
        <v>42328.166666666664</v>
      </c>
      <c r="I16521" s="29">
        <v>42328.375</v>
      </c>
      <c r="J16521" s="42">
        <v>9333</v>
      </c>
    </row>
    <row r="16522" spans="5:10" x14ac:dyDescent="0.25">
      <c r="E16522" s="19">
        <f t="shared" si="774"/>
        <v>227</v>
      </c>
      <c r="F16522" s="28" t="str">
        <f t="shared" si="775"/>
        <v>11/20/2015</v>
      </c>
      <c r="G16522" s="28" t="str">
        <f t="shared" si="776"/>
        <v>5</v>
      </c>
      <c r="H16522" s="29">
        <f>IF(I16522="","",IF($C$7="HB",I16522-TIME(VLOOKUP($C$6,Reference!$B$12:$C$16,2,0),0,0),I16522-TIME(VLOOKUP($C$6,Reference!$B$12:$C$16,2,0),0,0)+TIME(1,0,0)))</f>
        <v>42328.208333333328</v>
      </c>
      <c r="I16522" s="29">
        <v>42328.416666666664</v>
      </c>
      <c r="J16522" s="42">
        <v>9140</v>
      </c>
    </row>
    <row r="16523" spans="5:10" x14ac:dyDescent="0.25">
      <c r="E16523" s="19">
        <f t="shared" si="774"/>
        <v>227</v>
      </c>
      <c r="F16523" s="28" t="str">
        <f t="shared" si="775"/>
        <v>11/20/2015</v>
      </c>
      <c r="G16523" s="28" t="str">
        <f t="shared" si="776"/>
        <v>6</v>
      </c>
      <c r="H16523" s="29">
        <f>IF(I16523="","",IF($C$7="HB",I16523-TIME(VLOOKUP($C$6,Reference!$B$12:$C$16,2,0),0,0),I16523-TIME(VLOOKUP($C$6,Reference!$B$12:$C$16,2,0),0,0)+TIME(1,0,0)))</f>
        <v>42328.25</v>
      </c>
      <c r="I16523" s="29">
        <v>42328.458333333336</v>
      </c>
      <c r="J16523" s="42">
        <v>9402</v>
      </c>
    </row>
    <row r="16524" spans="5:10" x14ac:dyDescent="0.25">
      <c r="E16524" s="19">
        <f t="shared" si="774"/>
        <v>227</v>
      </c>
      <c r="F16524" s="28" t="str">
        <f t="shared" si="775"/>
        <v>11/20/2015</v>
      </c>
      <c r="G16524" s="28" t="str">
        <f t="shared" si="776"/>
        <v>7</v>
      </c>
      <c r="H16524" s="29">
        <f>IF(I16524="","",IF($C$7="HB",I16524-TIME(VLOOKUP($C$6,Reference!$B$12:$C$16,2,0),0,0),I16524-TIME(VLOOKUP($C$6,Reference!$B$12:$C$16,2,0),0,0)+TIME(1,0,0)))</f>
        <v>42328.291666666664</v>
      </c>
      <c r="I16524" s="29">
        <v>42328.5</v>
      </c>
      <c r="J16524" s="42">
        <v>9677</v>
      </c>
    </row>
    <row r="16525" spans="5:10" x14ac:dyDescent="0.25">
      <c r="E16525" s="19">
        <f t="shared" si="774"/>
        <v>227</v>
      </c>
      <c r="F16525" s="28" t="str">
        <f t="shared" si="775"/>
        <v>11/20/2015</v>
      </c>
      <c r="G16525" s="28" t="str">
        <f t="shared" si="776"/>
        <v>8</v>
      </c>
      <c r="H16525" s="29">
        <f>IF(I16525="","",IF($C$7="HB",I16525-TIME(VLOOKUP($C$6,Reference!$B$12:$C$16,2,0),0,0),I16525-TIME(VLOOKUP($C$6,Reference!$B$12:$C$16,2,0),0,0)+TIME(1,0,0)))</f>
        <v>42328.333333333328</v>
      </c>
      <c r="I16525" s="29">
        <v>42328.541666666664</v>
      </c>
      <c r="J16525" s="42">
        <v>10156</v>
      </c>
    </row>
    <row r="16526" spans="5:10" x14ac:dyDescent="0.25">
      <c r="E16526" s="19">
        <f t="shared" si="774"/>
        <v>227</v>
      </c>
      <c r="F16526" s="28" t="str">
        <f t="shared" si="775"/>
        <v>11/20/2015</v>
      </c>
      <c r="G16526" s="28" t="str">
        <f t="shared" si="776"/>
        <v>9</v>
      </c>
      <c r="H16526" s="29">
        <f>IF(I16526="","",IF($C$7="HB",I16526-TIME(VLOOKUP($C$6,Reference!$B$12:$C$16,2,0),0,0),I16526-TIME(VLOOKUP($C$6,Reference!$B$12:$C$16,2,0),0,0)+TIME(1,0,0)))</f>
        <v>42328.375</v>
      </c>
      <c r="I16526" s="29">
        <v>42328.583333333336</v>
      </c>
      <c r="J16526" s="42">
        <v>11158</v>
      </c>
    </row>
    <row r="16527" spans="5:10" x14ac:dyDescent="0.25">
      <c r="E16527" s="19">
        <f t="shared" si="774"/>
        <v>227</v>
      </c>
      <c r="F16527" s="28" t="str">
        <f t="shared" si="775"/>
        <v>11/20/2015</v>
      </c>
      <c r="G16527" s="28" t="str">
        <f t="shared" si="776"/>
        <v>10</v>
      </c>
      <c r="H16527" s="29">
        <f>IF(I16527="","",IF($C$7="HB",I16527-TIME(VLOOKUP($C$6,Reference!$B$12:$C$16,2,0),0,0),I16527-TIME(VLOOKUP($C$6,Reference!$B$12:$C$16,2,0),0,0)+TIME(1,0,0)))</f>
        <v>42328.416666666664</v>
      </c>
      <c r="I16527" s="29">
        <v>42328.625</v>
      </c>
      <c r="J16527" s="42">
        <v>11569</v>
      </c>
    </row>
    <row r="16528" spans="5:10" x14ac:dyDescent="0.25">
      <c r="E16528" s="19">
        <f t="shared" si="774"/>
        <v>227</v>
      </c>
      <c r="F16528" s="28" t="str">
        <f t="shared" si="775"/>
        <v>11/20/2015</v>
      </c>
      <c r="G16528" s="28" t="str">
        <f t="shared" si="776"/>
        <v>11</v>
      </c>
      <c r="H16528" s="29">
        <f>IF(I16528="","",IF($C$7="HB",I16528-TIME(VLOOKUP($C$6,Reference!$B$12:$C$16,2,0),0,0),I16528-TIME(VLOOKUP($C$6,Reference!$B$12:$C$16,2,0),0,0)+TIME(1,0,0)))</f>
        <v>42328.458333333328</v>
      </c>
      <c r="I16528" s="29">
        <v>42328.666666666664</v>
      </c>
      <c r="J16528" s="42">
        <v>11523</v>
      </c>
    </row>
    <row r="16529" spans="5:10" x14ac:dyDescent="0.25">
      <c r="E16529" s="19">
        <f t="shared" si="774"/>
        <v>227</v>
      </c>
      <c r="F16529" s="28" t="str">
        <f t="shared" si="775"/>
        <v>11/20/2015</v>
      </c>
      <c r="G16529" s="28" t="str">
        <f t="shared" si="776"/>
        <v>12</v>
      </c>
      <c r="H16529" s="29">
        <f>IF(I16529="","",IF($C$7="HB",I16529-TIME(VLOOKUP($C$6,Reference!$B$12:$C$16,2,0),0,0),I16529-TIME(VLOOKUP($C$6,Reference!$B$12:$C$16,2,0),0,0)+TIME(1,0,0)))</f>
        <v>42328.5</v>
      </c>
      <c r="I16529" s="29">
        <v>42328.708333333336</v>
      </c>
      <c r="J16529" s="42">
        <v>11435</v>
      </c>
    </row>
    <row r="16530" spans="5:10" x14ac:dyDescent="0.25">
      <c r="E16530" s="19">
        <f t="shared" si="774"/>
        <v>227</v>
      </c>
      <c r="F16530" s="28" t="str">
        <f t="shared" si="775"/>
        <v>11/20/2015</v>
      </c>
      <c r="G16530" s="28" t="str">
        <f t="shared" si="776"/>
        <v>13</v>
      </c>
      <c r="H16530" s="29">
        <f>IF(I16530="","",IF($C$7="HB",I16530-TIME(VLOOKUP($C$6,Reference!$B$12:$C$16,2,0),0,0),I16530-TIME(VLOOKUP($C$6,Reference!$B$12:$C$16,2,0),0,0)+TIME(1,0,0)))</f>
        <v>42328.541666666664</v>
      </c>
      <c r="I16530" s="29">
        <v>42328.75</v>
      </c>
      <c r="J16530" s="42">
        <v>11371</v>
      </c>
    </row>
    <row r="16531" spans="5:10" x14ac:dyDescent="0.25">
      <c r="E16531" s="19">
        <f t="shared" si="774"/>
        <v>227</v>
      </c>
      <c r="F16531" s="28" t="str">
        <f t="shared" si="775"/>
        <v>11/20/2015</v>
      </c>
      <c r="G16531" s="28" t="str">
        <f t="shared" si="776"/>
        <v>14</v>
      </c>
      <c r="H16531" s="29">
        <f>IF(I16531="","",IF($C$7="HB",I16531-TIME(VLOOKUP($C$6,Reference!$B$12:$C$16,2,0),0,0),I16531-TIME(VLOOKUP($C$6,Reference!$B$12:$C$16,2,0),0,0)+TIME(1,0,0)))</f>
        <v>42328.583333333328</v>
      </c>
      <c r="I16531" s="29">
        <v>42328.791666666664</v>
      </c>
      <c r="J16531" s="42">
        <v>11301</v>
      </c>
    </row>
    <row r="16532" spans="5:10" x14ac:dyDescent="0.25">
      <c r="E16532" s="19">
        <f t="shared" si="774"/>
        <v>227</v>
      </c>
      <c r="F16532" s="28" t="str">
        <f t="shared" si="775"/>
        <v>11/20/2015</v>
      </c>
      <c r="G16532" s="28" t="str">
        <f t="shared" si="776"/>
        <v>15</v>
      </c>
      <c r="H16532" s="29">
        <f>IF(I16532="","",IF($C$7="HB",I16532-TIME(VLOOKUP($C$6,Reference!$B$12:$C$16,2,0),0,0),I16532-TIME(VLOOKUP($C$6,Reference!$B$12:$C$16,2,0),0,0)+TIME(1,0,0)))</f>
        <v>42328.625</v>
      </c>
      <c r="I16532" s="29">
        <v>42328.833333333336</v>
      </c>
      <c r="J16532" s="42">
        <v>11271</v>
      </c>
    </row>
    <row r="16533" spans="5:10" x14ac:dyDescent="0.25">
      <c r="E16533" s="19">
        <f t="shared" si="774"/>
        <v>227</v>
      </c>
      <c r="F16533" s="28" t="str">
        <f t="shared" si="775"/>
        <v>11/20/2015</v>
      </c>
      <c r="G16533" s="28" t="str">
        <f t="shared" si="776"/>
        <v>16</v>
      </c>
      <c r="H16533" s="29">
        <f>IF(I16533="","",IF($C$7="HB",I16533-TIME(VLOOKUP($C$6,Reference!$B$12:$C$16,2,0),0,0),I16533-TIME(VLOOKUP($C$6,Reference!$B$12:$C$16,2,0),0,0)+TIME(1,0,0)))</f>
        <v>42328.666666666664</v>
      </c>
      <c r="I16533" s="29">
        <v>42328.875</v>
      </c>
      <c r="J16533" s="42">
        <v>11344</v>
      </c>
    </row>
    <row r="16534" spans="5:10" x14ac:dyDescent="0.25">
      <c r="E16534" s="19">
        <f t="shared" si="774"/>
        <v>227</v>
      </c>
      <c r="F16534" s="28" t="str">
        <f t="shared" si="775"/>
        <v>11/20/2015</v>
      </c>
      <c r="G16534" s="28" t="str">
        <f t="shared" si="776"/>
        <v>17</v>
      </c>
      <c r="H16534" s="29">
        <f>IF(I16534="","",IF($C$7="HB",I16534-TIME(VLOOKUP($C$6,Reference!$B$12:$C$16,2,0),0,0),I16534-TIME(VLOOKUP($C$6,Reference!$B$12:$C$16,2,0),0,0)+TIME(1,0,0)))</f>
        <v>42328.708333333328</v>
      </c>
      <c r="I16534" s="29">
        <v>42328.916666666664</v>
      </c>
      <c r="J16534" s="42">
        <v>11508</v>
      </c>
    </row>
    <row r="16535" spans="5:10" x14ac:dyDescent="0.25">
      <c r="E16535" s="19">
        <f t="shared" si="774"/>
        <v>227</v>
      </c>
      <c r="F16535" s="28" t="str">
        <f t="shared" si="775"/>
        <v>11/20/2015</v>
      </c>
      <c r="G16535" s="28" t="str">
        <f t="shared" si="776"/>
        <v>18</v>
      </c>
      <c r="H16535" s="29">
        <f>IF(I16535="","",IF($C$7="HB",I16535-TIME(VLOOKUP($C$6,Reference!$B$12:$C$16,2,0),0,0),I16535-TIME(VLOOKUP($C$6,Reference!$B$12:$C$16,2,0),0,0)+TIME(1,0,0)))</f>
        <v>42328.75</v>
      </c>
      <c r="I16535" s="29">
        <v>42328.958333333336</v>
      </c>
      <c r="J16535" s="42">
        <v>11646</v>
      </c>
    </row>
    <row r="16536" spans="5:10" x14ac:dyDescent="0.25">
      <c r="E16536" s="19">
        <f t="shared" si="774"/>
        <v>227</v>
      </c>
      <c r="F16536" s="28" t="str">
        <f t="shared" si="775"/>
        <v>11/20/2015</v>
      </c>
      <c r="G16536" s="28" t="str">
        <f t="shared" si="776"/>
        <v>19</v>
      </c>
      <c r="H16536" s="29">
        <f>IF(I16536="","",IF($C$7="HB",I16536-TIME(VLOOKUP($C$6,Reference!$B$12:$C$16,2,0),0,0),I16536-TIME(VLOOKUP($C$6,Reference!$B$12:$C$16,2,0),0,0)+TIME(1,0,0)))</f>
        <v>42328.791666666664</v>
      </c>
      <c r="I16536" s="29">
        <v>42329</v>
      </c>
      <c r="J16536" s="42">
        <v>11898</v>
      </c>
    </row>
    <row r="16537" spans="5:10" x14ac:dyDescent="0.25">
      <c r="E16537" s="19">
        <f t="shared" si="774"/>
        <v>227</v>
      </c>
      <c r="F16537" s="28" t="str">
        <f t="shared" si="775"/>
        <v>11/20/2015</v>
      </c>
      <c r="G16537" s="28" t="str">
        <f t="shared" si="776"/>
        <v>20</v>
      </c>
      <c r="H16537" s="29">
        <f>IF(I16537="","",IF($C$7="HB",I16537-TIME(VLOOKUP($C$6,Reference!$B$12:$C$16,2,0),0,0),I16537-TIME(VLOOKUP($C$6,Reference!$B$12:$C$16,2,0),0,0)+TIME(1,0,0)))</f>
        <v>42328.833333333328</v>
      </c>
      <c r="I16537" s="29">
        <v>42329.041666666664</v>
      </c>
      <c r="J16537" s="42">
        <v>12730</v>
      </c>
    </row>
    <row r="16538" spans="5:10" x14ac:dyDescent="0.25">
      <c r="E16538" s="19">
        <f t="shared" si="774"/>
        <v>227</v>
      </c>
      <c r="F16538" s="28" t="str">
        <f t="shared" si="775"/>
        <v>11/20/2015</v>
      </c>
      <c r="G16538" s="28" t="str">
        <f t="shared" si="776"/>
        <v>21</v>
      </c>
      <c r="H16538" s="29">
        <f>IF(I16538="","",IF($C$7="HB",I16538-TIME(VLOOKUP($C$6,Reference!$B$12:$C$16,2,0),0,0),I16538-TIME(VLOOKUP($C$6,Reference!$B$12:$C$16,2,0),0,0)+TIME(1,0,0)))</f>
        <v>42328.875</v>
      </c>
      <c r="I16538" s="29">
        <v>42329.083333333336</v>
      </c>
      <c r="J16538" s="42">
        <v>12775</v>
      </c>
    </row>
    <row r="16539" spans="5:10" x14ac:dyDescent="0.25">
      <c r="E16539" s="19">
        <f t="shared" si="774"/>
        <v>227</v>
      </c>
      <c r="F16539" s="28" t="str">
        <f t="shared" si="775"/>
        <v>11/20/2015</v>
      </c>
      <c r="G16539" s="28" t="str">
        <f t="shared" si="776"/>
        <v>22</v>
      </c>
      <c r="H16539" s="29">
        <f>IF(I16539="","",IF($C$7="HB",I16539-TIME(VLOOKUP($C$6,Reference!$B$12:$C$16,2,0),0,0),I16539-TIME(VLOOKUP($C$6,Reference!$B$12:$C$16,2,0),0,0)+TIME(1,0,0)))</f>
        <v>42328.916666666664</v>
      </c>
      <c r="I16539" s="29">
        <v>42329.125</v>
      </c>
      <c r="J16539" s="42">
        <v>12480</v>
      </c>
    </row>
    <row r="16540" spans="5:10" x14ac:dyDescent="0.25">
      <c r="E16540" s="19">
        <f t="shared" si="774"/>
        <v>227</v>
      </c>
      <c r="F16540" s="28" t="str">
        <f t="shared" si="775"/>
        <v>11/20/2015</v>
      </c>
      <c r="G16540" s="28" t="str">
        <f t="shared" si="776"/>
        <v>23</v>
      </c>
      <c r="H16540" s="29">
        <f>IF(I16540="","",IF($C$7="HB",I16540-TIME(VLOOKUP($C$6,Reference!$B$12:$C$16,2,0),0,0),I16540-TIME(VLOOKUP($C$6,Reference!$B$12:$C$16,2,0),0,0)+TIME(1,0,0)))</f>
        <v>42328.958333333328</v>
      </c>
      <c r="I16540" s="29">
        <v>42329.166666666664</v>
      </c>
      <c r="J16540" s="42">
        <v>12068</v>
      </c>
    </row>
    <row r="16541" spans="5:10" x14ac:dyDescent="0.25">
      <c r="E16541" s="19">
        <f t="shared" si="774"/>
        <v>227</v>
      </c>
      <c r="F16541" s="28" t="str">
        <f t="shared" si="775"/>
        <v>11/21/2015</v>
      </c>
      <c r="G16541" s="28" t="str">
        <f t="shared" si="776"/>
        <v>0</v>
      </c>
      <c r="H16541" s="29">
        <f>IF(I16541="","",IF($C$7="HB",I16541-TIME(VLOOKUP($C$6,Reference!$B$12:$C$16,2,0),0,0),I16541-TIME(VLOOKUP($C$6,Reference!$B$12:$C$16,2,0),0,0)+TIME(1,0,0)))</f>
        <v>42329</v>
      </c>
      <c r="I16541" s="29">
        <v>42329.208333333336</v>
      </c>
      <c r="J16541" s="42">
        <v>11542</v>
      </c>
    </row>
    <row r="16542" spans="5:10" x14ac:dyDescent="0.25">
      <c r="E16542" s="19">
        <f t="shared" si="774"/>
        <v>227</v>
      </c>
      <c r="F16542" s="28" t="str">
        <f t="shared" si="775"/>
        <v>11/21/2015</v>
      </c>
      <c r="G16542" s="28" t="str">
        <f t="shared" si="776"/>
        <v>1</v>
      </c>
      <c r="H16542" s="29">
        <f>IF(I16542="","",IF($C$7="HB",I16542-TIME(VLOOKUP($C$6,Reference!$B$12:$C$16,2,0),0,0),I16542-TIME(VLOOKUP($C$6,Reference!$B$12:$C$16,2,0),0,0)+TIME(1,0,0)))</f>
        <v>42329.041666666664</v>
      </c>
      <c r="I16542" s="29">
        <v>42329.25</v>
      </c>
      <c r="J16542" s="42">
        <v>10942</v>
      </c>
    </row>
    <row r="16543" spans="5:10" x14ac:dyDescent="0.25">
      <c r="E16543" s="19">
        <f t="shared" si="774"/>
        <v>227</v>
      </c>
      <c r="F16543" s="28" t="str">
        <f t="shared" si="775"/>
        <v>11/21/2015</v>
      </c>
      <c r="G16543" s="28" t="str">
        <f t="shared" si="776"/>
        <v>2</v>
      </c>
      <c r="H16543" s="29">
        <f>IF(I16543="","",IF($C$7="HB",I16543-TIME(VLOOKUP($C$6,Reference!$B$12:$C$16,2,0),0,0),I16543-TIME(VLOOKUP($C$6,Reference!$B$12:$C$16,2,0),0,0)+TIME(1,0,0)))</f>
        <v>42329.083333333328</v>
      </c>
      <c r="I16543" s="29">
        <v>42329.291666666664</v>
      </c>
      <c r="J16543" s="42">
        <v>10216</v>
      </c>
    </row>
    <row r="16544" spans="5:10" x14ac:dyDescent="0.25">
      <c r="E16544" s="19">
        <f t="shared" si="774"/>
        <v>227</v>
      </c>
      <c r="F16544" s="28" t="str">
        <f t="shared" si="775"/>
        <v>11/21/2015</v>
      </c>
      <c r="G16544" s="28" t="str">
        <f t="shared" si="776"/>
        <v>3</v>
      </c>
      <c r="H16544" s="29">
        <f>IF(I16544="","",IF($C$7="HB",I16544-TIME(VLOOKUP($C$6,Reference!$B$12:$C$16,2,0),0,0),I16544-TIME(VLOOKUP($C$6,Reference!$B$12:$C$16,2,0),0,0)+TIME(1,0,0)))</f>
        <v>42329.125</v>
      </c>
      <c r="I16544" s="29">
        <v>42329.333333333336</v>
      </c>
      <c r="J16544" s="42">
        <v>9726</v>
      </c>
    </row>
    <row r="16545" spans="5:10" x14ac:dyDescent="0.25">
      <c r="E16545" s="19">
        <f t="shared" si="774"/>
        <v>227</v>
      </c>
      <c r="F16545" s="28" t="str">
        <f t="shared" si="775"/>
        <v>11/21/2015</v>
      </c>
      <c r="G16545" s="28" t="str">
        <f t="shared" si="776"/>
        <v>4</v>
      </c>
      <c r="H16545" s="29">
        <f>IF(I16545="","",IF($C$7="HB",I16545-TIME(VLOOKUP($C$6,Reference!$B$12:$C$16,2,0),0,0),I16545-TIME(VLOOKUP($C$6,Reference!$B$12:$C$16,2,0),0,0)+TIME(1,0,0)))</f>
        <v>42329.166666666664</v>
      </c>
      <c r="I16545" s="29">
        <v>42329.375</v>
      </c>
      <c r="J16545" s="42">
        <v>9575</v>
      </c>
    </row>
    <row r="16546" spans="5:10" x14ac:dyDescent="0.25">
      <c r="E16546" s="19">
        <f t="shared" si="774"/>
        <v>227</v>
      </c>
      <c r="F16546" s="28" t="str">
        <f t="shared" si="775"/>
        <v>11/21/2015</v>
      </c>
      <c r="G16546" s="28" t="str">
        <f t="shared" si="776"/>
        <v>5</v>
      </c>
      <c r="H16546" s="29">
        <f>IF(I16546="","",IF($C$7="HB",I16546-TIME(VLOOKUP($C$6,Reference!$B$12:$C$16,2,0),0,0),I16546-TIME(VLOOKUP($C$6,Reference!$B$12:$C$16,2,0),0,0)+TIME(1,0,0)))</f>
        <v>42329.208333333328</v>
      </c>
      <c r="I16546" s="29">
        <v>42329.416666666664</v>
      </c>
      <c r="J16546" s="42">
        <v>9501</v>
      </c>
    </row>
    <row r="16547" spans="5:10" x14ac:dyDescent="0.25">
      <c r="E16547" s="19">
        <f t="shared" si="774"/>
        <v>227</v>
      </c>
      <c r="F16547" s="28" t="str">
        <f t="shared" si="775"/>
        <v>11/21/2015</v>
      </c>
      <c r="G16547" s="28" t="str">
        <f t="shared" si="776"/>
        <v>6</v>
      </c>
      <c r="H16547" s="29">
        <f>IF(I16547="","",IF($C$7="HB",I16547-TIME(VLOOKUP($C$6,Reference!$B$12:$C$16,2,0),0,0),I16547-TIME(VLOOKUP($C$6,Reference!$B$12:$C$16,2,0),0,0)+TIME(1,0,0)))</f>
        <v>42329.25</v>
      </c>
      <c r="I16547" s="29">
        <v>42329.458333333336</v>
      </c>
      <c r="J16547" s="42">
        <v>9383</v>
      </c>
    </row>
    <row r="16548" spans="5:10" x14ac:dyDescent="0.25">
      <c r="E16548" s="19">
        <f t="shared" si="774"/>
        <v>227</v>
      </c>
      <c r="F16548" s="28" t="str">
        <f t="shared" si="775"/>
        <v>11/21/2015</v>
      </c>
      <c r="G16548" s="28" t="str">
        <f t="shared" si="776"/>
        <v>7</v>
      </c>
      <c r="H16548" s="29">
        <f>IF(I16548="","",IF($C$7="HB",I16548-TIME(VLOOKUP($C$6,Reference!$B$12:$C$16,2,0),0,0),I16548-TIME(VLOOKUP($C$6,Reference!$B$12:$C$16,2,0),0,0)+TIME(1,0,0)))</f>
        <v>42329.291666666664</v>
      </c>
      <c r="I16548" s="29">
        <v>42329.5</v>
      </c>
      <c r="J16548" s="42">
        <v>9378</v>
      </c>
    </row>
    <row r="16549" spans="5:10" x14ac:dyDescent="0.25">
      <c r="E16549" s="19">
        <f t="shared" si="774"/>
        <v>227</v>
      </c>
      <c r="F16549" s="28" t="str">
        <f t="shared" si="775"/>
        <v>11/21/2015</v>
      </c>
      <c r="G16549" s="28" t="str">
        <f t="shared" si="776"/>
        <v>8</v>
      </c>
      <c r="H16549" s="29">
        <f>IF(I16549="","",IF($C$7="HB",I16549-TIME(VLOOKUP($C$6,Reference!$B$12:$C$16,2,0),0,0),I16549-TIME(VLOOKUP($C$6,Reference!$B$12:$C$16,2,0),0,0)+TIME(1,0,0)))</f>
        <v>42329.333333333328</v>
      </c>
      <c r="I16549" s="29">
        <v>42329.541666666664</v>
      </c>
      <c r="J16549" s="42">
        <v>9561</v>
      </c>
    </row>
    <row r="16550" spans="5:10" x14ac:dyDescent="0.25">
      <c r="E16550" s="19">
        <f t="shared" si="774"/>
        <v>227</v>
      </c>
      <c r="F16550" s="28" t="str">
        <f t="shared" si="775"/>
        <v>11/21/2015</v>
      </c>
      <c r="G16550" s="28" t="str">
        <f t="shared" si="776"/>
        <v>9</v>
      </c>
      <c r="H16550" s="29">
        <f>IF(I16550="","",IF($C$7="HB",I16550-TIME(VLOOKUP($C$6,Reference!$B$12:$C$16,2,0),0,0),I16550-TIME(VLOOKUP($C$6,Reference!$B$12:$C$16,2,0),0,0)+TIME(1,0,0)))</f>
        <v>42329.375</v>
      </c>
      <c r="I16550" s="29">
        <v>42329.583333333336</v>
      </c>
      <c r="J16550" s="42">
        <v>10020</v>
      </c>
    </row>
    <row r="16551" spans="5:10" x14ac:dyDescent="0.25">
      <c r="E16551" s="19">
        <f t="shared" si="774"/>
        <v>227</v>
      </c>
      <c r="F16551" s="28" t="str">
        <f t="shared" si="775"/>
        <v>11/21/2015</v>
      </c>
      <c r="G16551" s="28" t="str">
        <f t="shared" si="776"/>
        <v>10</v>
      </c>
      <c r="H16551" s="29">
        <f>IF(I16551="","",IF($C$7="HB",I16551-TIME(VLOOKUP($C$6,Reference!$B$12:$C$16,2,0),0,0),I16551-TIME(VLOOKUP($C$6,Reference!$B$12:$C$16,2,0),0,0)+TIME(1,0,0)))</f>
        <v>42329.416666666664</v>
      </c>
      <c r="I16551" s="29">
        <v>42329.625</v>
      </c>
      <c r="J16551" s="42">
        <v>10349</v>
      </c>
    </row>
    <row r="16552" spans="5:10" x14ac:dyDescent="0.25">
      <c r="E16552" s="19">
        <f t="shared" si="774"/>
        <v>227</v>
      </c>
      <c r="F16552" s="28" t="str">
        <f t="shared" si="775"/>
        <v>11/21/2015</v>
      </c>
      <c r="G16552" s="28" t="str">
        <f t="shared" si="776"/>
        <v>11</v>
      </c>
      <c r="H16552" s="29">
        <f>IF(I16552="","",IF($C$7="HB",I16552-TIME(VLOOKUP($C$6,Reference!$B$12:$C$16,2,0),0,0),I16552-TIME(VLOOKUP($C$6,Reference!$B$12:$C$16,2,0),0,0)+TIME(1,0,0)))</f>
        <v>42329.458333333328</v>
      </c>
      <c r="I16552" s="29">
        <v>42329.666666666664</v>
      </c>
      <c r="J16552" s="42">
        <v>10585</v>
      </c>
    </row>
    <row r="16553" spans="5:10" x14ac:dyDescent="0.25">
      <c r="E16553" s="19">
        <f t="shared" si="774"/>
        <v>227</v>
      </c>
      <c r="F16553" s="28" t="str">
        <f t="shared" si="775"/>
        <v>11/21/2015</v>
      </c>
      <c r="G16553" s="28" t="str">
        <f t="shared" si="776"/>
        <v>12</v>
      </c>
      <c r="H16553" s="29">
        <f>IF(I16553="","",IF($C$7="HB",I16553-TIME(VLOOKUP($C$6,Reference!$B$12:$C$16,2,0),0,0),I16553-TIME(VLOOKUP($C$6,Reference!$B$12:$C$16,2,0),0,0)+TIME(1,0,0)))</f>
        <v>42329.5</v>
      </c>
      <c r="I16553" s="29">
        <v>42329.708333333336</v>
      </c>
      <c r="J16553" s="42">
        <v>10666</v>
      </c>
    </row>
    <row r="16554" spans="5:10" x14ac:dyDescent="0.25">
      <c r="E16554" s="19">
        <f t="shared" si="774"/>
        <v>227</v>
      </c>
      <c r="F16554" s="28" t="str">
        <f t="shared" si="775"/>
        <v>11/21/2015</v>
      </c>
      <c r="G16554" s="28" t="str">
        <f t="shared" si="776"/>
        <v>13</v>
      </c>
      <c r="H16554" s="29">
        <f>IF(I16554="","",IF($C$7="HB",I16554-TIME(VLOOKUP($C$6,Reference!$B$12:$C$16,2,0),0,0),I16554-TIME(VLOOKUP($C$6,Reference!$B$12:$C$16,2,0),0,0)+TIME(1,0,0)))</f>
        <v>42329.541666666664</v>
      </c>
      <c r="I16554" s="29">
        <v>42329.75</v>
      </c>
      <c r="J16554" s="42">
        <v>10654</v>
      </c>
    </row>
    <row r="16555" spans="5:10" x14ac:dyDescent="0.25">
      <c r="E16555" s="19">
        <f t="shared" si="774"/>
        <v>227</v>
      </c>
      <c r="F16555" s="28" t="str">
        <f t="shared" si="775"/>
        <v>11/21/2015</v>
      </c>
      <c r="G16555" s="28" t="str">
        <f t="shared" si="776"/>
        <v>14</v>
      </c>
      <c r="H16555" s="29">
        <f>IF(I16555="","",IF($C$7="HB",I16555-TIME(VLOOKUP($C$6,Reference!$B$12:$C$16,2,0),0,0),I16555-TIME(VLOOKUP($C$6,Reference!$B$12:$C$16,2,0),0,0)+TIME(1,0,0)))</f>
        <v>42329.583333333328</v>
      </c>
      <c r="I16555" s="29">
        <v>42329.791666666664</v>
      </c>
      <c r="J16555" s="42">
        <v>10563</v>
      </c>
    </row>
    <row r="16556" spans="5:10" x14ac:dyDescent="0.25">
      <c r="E16556" s="19">
        <f t="shared" si="774"/>
        <v>227</v>
      </c>
      <c r="F16556" s="28" t="str">
        <f t="shared" si="775"/>
        <v>11/21/2015</v>
      </c>
      <c r="G16556" s="28" t="str">
        <f t="shared" si="776"/>
        <v>15</v>
      </c>
      <c r="H16556" s="29">
        <f>IF(I16556="","",IF($C$7="HB",I16556-TIME(VLOOKUP($C$6,Reference!$B$12:$C$16,2,0),0,0),I16556-TIME(VLOOKUP($C$6,Reference!$B$12:$C$16,2,0),0,0)+TIME(1,0,0)))</f>
        <v>42329.625</v>
      </c>
      <c r="I16556" s="29">
        <v>42329.833333333336</v>
      </c>
      <c r="J16556" s="42">
        <v>10477</v>
      </c>
    </row>
    <row r="16557" spans="5:10" x14ac:dyDescent="0.25">
      <c r="E16557" s="19">
        <f t="shared" si="774"/>
        <v>227</v>
      </c>
      <c r="F16557" s="28" t="str">
        <f t="shared" si="775"/>
        <v>11/21/2015</v>
      </c>
      <c r="G16557" s="28" t="str">
        <f t="shared" si="776"/>
        <v>16</v>
      </c>
      <c r="H16557" s="29">
        <f>IF(I16557="","",IF($C$7="HB",I16557-TIME(VLOOKUP($C$6,Reference!$B$12:$C$16,2,0),0,0),I16557-TIME(VLOOKUP($C$6,Reference!$B$12:$C$16,2,0),0,0)+TIME(1,0,0)))</f>
        <v>42329.666666666664</v>
      </c>
      <c r="I16557" s="29">
        <v>42329.875</v>
      </c>
      <c r="J16557" s="42">
        <v>10510</v>
      </c>
    </row>
    <row r="16558" spans="5:10" x14ac:dyDescent="0.25">
      <c r="E16558" s="19">
        <f t="shared" si="774"/>
        <v>227</v>
      </c>
      <c r="F16558" s="28" t="str">
        <f t="shared" si="775"/>
        <v>11/21/2015</v>
      </c>
      <c r="G16558" s="28" t="str">
        <f t="shared" si="776"/>
        <v>17</v>
      </c>
      <c r="H16558" s="29">
        <f>IF(I16558="","",IF($C$7="HB",I16558-TIME(VLOOKUP($C$6,Reference!$B$12:$C$16,2,0),0,0),I16558-TIME(VLOOKUP($C$6,Reference!$B$12:$C$16,2,0),0,0)+TIME(1,0,0)))</f>
        <v>42329.708333333328</v>
      </c>
      <c r="I16558" s="29">
        <v>42329.916666666664</v>
      </c>
      <c r="J16558" s="42">
        <v>10567</v>
      </c>
    </row>
    <row r="16559" spans="5:10" x14ac:dyDescent="0.25">
      <c r="E16559" s="19">
        <f t="shared" si="774"/>
        <v>227</v>
      </c>
      <c r="F16559" s="28" t="str">
        <f t="shared" si="775"/>
        <v>11/21/2015</v>
      </c>
      <c r="G16559" s="28" t="str">
        <f t="shared" si="776"/>
        <v>18</v>
      </c>
      <c r="H16559" s="29">
        <f>IF(I16559="","",IF($C$7="HB",I16559-TIME(VLOOKUP($C$6,Reference!$B$12:$C$16,2,0),0,0),I16559-TIME(VLOOKUP($C$6,Reference!$B$12:$C$16,2,0),0,0)+TIME(1,0,0)))</f>
        <v>42329.75</v>
      </c>
      <c r="I16559" s="29">
        <v>42329.958333333336</v>
      </c>
      <c r="J16559" s="42">
        <v>10676</v>
      </c>
    </row>
    <row r="16560" spans="5:10" x14ac:dyDescent="0.25">
      <c r="E16560" s="19">
        <f t="shared" si="774"/>
        <v>227</v>
      </c>
      <c r="F16560" s="28" t="str">
        <f t="shared" si="775"/>
        <v>11/21/2015</v>
      </c>
      <c r="G16560" s="28" t="str">
        <f t="shared" si="776"/>
        <v>19</v>
      </c>
      <c r="H16560" s="29">
        <f>IF(I16560="","",IF($C$7="HB",I16560-TIME(VLOOKUP($C$6,Reference!$B$12:$C$16,2,0),0,0),I16560-TIME(VLOOKUP($C$6,Reference!$B$12:$C$16,2,0),0,0)+TIME(1,0,0)))</f>
        <v>42329.791666666664</v>
      </c>
      <c r="I16560" s="29">
        <v>42330</v>
      </c>
      <c r="J16560" s="42">
        <v>10886</v>
      </c>
    </row>
    <row r="16561" spans="5:10" x14ac:dyDescent="0.25">
      <c r="E16561" s="19">
        <f t="shared" si="774"/>
        <v>227</v>
      </c>
      <c r="F16561" s="28" t="str">
        <f t="shared" si="775"/>
        <v>11/21/2015</v>
      </c>
      <c r="G16561" s="28" t="str">
        <f t="shared" si="776"/>
        <v>20</v>
      </c>
      <c r="H16561" s="29">
        <f>IF(I16561="","",IF($C$7="HB",I16561-TIME(VLOOKUP($C$6,Reference!$B$12:$C$16,2,0),0,0),I16561-TIME(VLOOKUP($C$6,Reference!$B$12:$C$16,2,0),0,0)+TIME(1,0,0)))</f>
        <v>42329.833333333328</v>
      </c>
      <c r="I16561" s="29">
        <v>42330.041666666664</v>
      </c>
      <c r="J16561" s="42">
        <v>11921</v>
      </c>
    </row>
    <row r="16562" spans="5:10" x14ac:dyDescent="0.25">
      <c r="E16562" s="19">
        <f t="shared" si="774"/>
        <v>227</v>
      </c>
      <c r="F16562" s="28" t="str">
        <f t="shared" si="775"/>
        <v>11/21/2015</v>
      </c>
      <c r="G16562" s="28" t="str">
        <f t="shared" si="776"/>
        <v>21</v>
      </c>
      <c r="H16562" s="29">
        <f>IF(I16562="","",IF($C$7="HB",I16562-TIME(VLOOKUP($C$6,Reference!$B$12:$C$16,2,0),0,0),I16562-TIME(VLOOKUP($C$6,Reference!$B$12:$C$16,2,0),0,0)+TIME(1,0,0)))</f>
        <v>42329.875</v>
      </c>
      <c r="I16562" s="29">
        <v>42330.083333333336</v>
      </c>
      <c r="J16562" s="42">
        <v>11973</v>
      </c>
    </row>
    <row r="16563" spans="5:10" x14ac:dyDescent="0.25">
      <c r="E16563" s="19">
        <f t="shared" si="774"/>
        <v>227</v>
      </c>
      <c r="F16563" s="28" t="str">
        <f t="shared" si="775"/>
        <v>11/21/2015</v>
      </c>
      <c r="G16563" s="28" t="str">
        <f t="shared" si="776"/>
        <v>22</v>
      </c>
      <c r="H16563" s="29">
        <f>IF(I16563="","",IF($C$7="HB",I16563-TIME(VLOOKUP($C$6,Reference!$B$12:$C$16,2,0),0,0),I16563-TIME(VLOOKUP($C$6,Reference!$B$12:$C$16,2,0),0,0)+TIME(1,0,0)))</f>
        <v>42329.916666666664</v>
      </c>
      <c r="I16563" s="29">
        <v>42330.125</v>
      </c>
      <c r="J16563" s="42">
        <v>11684</v>
      </c>
    </row>
    <row r="16564" spans="5:10" x14ac:dyDescent="0.25">
      <c r="E16564" s="19">
        <f t="shared" si="774"/>
        <v>227</v>
      </c>
      <c r="F16564" s="28" t="str">
        <f t="shared" si="775"/>
        <v>11/21/2015</v>
      </c>
      <c r="G16564" s="28" t="str">
        <f t="shared" si="776"/>
        <v>23</v>
      </c>
      <c r="H16564" s="29">
        <f>IF(I16564="","",IF($C$7="HB",I16564-TIME(VLOOKUP($C$6,Reference!$B$12:$C$16,2,0),0,0),I16564-TIME(VLOOKUP($C$6,Reference!$B$12:$C$16,2,0),0,0)+TIME(1,0,0)))</f>
        <v>42329.958333333328</v>
      </c>
      <c r="I16564" s="29">
        <v>42330.166666666664</v>
      </c>
      <c r="J16564" s="42">
        <v>11363</v>
      </c>
    </row>
    <row r="16565" spans="5:10" x14ac:dyDescent="0.25">
      <c r="E16565" s="19">
        <f t="shared" si="774"/>
        <v>227</v>
      </c>
      <c r="F16565" s="28" t="str">
        <f t="shared" si="775"/>
        <v>11/22/2015</v>
      </c>
      <c r="G16565" s="28" t="str">
        <f t="shared" si="776"/>
        <v>0</v>
      </c>
      <c r="H16565" s="29">
        <f>IF(I16565="","",IF($C$7="HB",I16565-TIME(VLOOKUP($C$6,Reference!$B$12:$C$16,2,0),0,0),I16565-TIME(VLOOKUP($C$6,Reference!$B$12:$C$16,2,0),0,0)+TIME(1,0,0)))</f>
        <v>42330</v>
      </c>
      <c r="I16565" s="29">
        <v>42330.208333333336</v>
      </c>
      <c r="J16565" s="42">
        <v>10946</v>
      </c>
    </row>
    <row r="16566" spans="5:10" x14ac:dyDescent="0.25">
      <c r="E16566" s="19">
        <f t="shared" si="774"/>
        <v>227</v>
      </c>
      <c r="F16566" s="28" t="str">
        <f t="shared" si="775"/>
        <v>11/22/2015</v>
      </c>
      <c r="G16566" s="28" t="str">
        <f t="shared" si="776"/>
        <v>1</v>
      </c>
      <c r="H16566" s="29">
        <f>IF(I16566="","",IF($C$7="HB",I16566-TIME(VLOOKUP($C$6,Reference!$B$12:$C$16,2,0),0,0),I16566-TIME(VLOOKUP($C$6,Reference!$B$12:$C$16,2,0),0,0)+TIME(1,0,0)))</f>
        <v>42330.041666666664</v>
      </c>
      <c r="I16566" s="29">
        <v>42330.25</v>
      </c>
      <c r="J16566" s="42">
        <v>10432</v>
      </c>
    </row>
    <row r="16567" spans="5:10" x14ac:dyDescent="0.25">
      <c r="E16567" s="19">
        <f t="shared" si="774"/>
        <v>227</v>
      </c>
      <c r="F16567" s="28" t="str">
        <f t="shared" si="775"/>
        <v>11/22/2015</v>
      </c>
      <c r="G16567" s="28" t="str">
        <f t="shared" si="776"/>
        <v>2</v>
      </c>
      <c r="H16567" s="29">
        <f>IF(I16567="","",IF($C$7="HB",I16567-TIME(VLOOKUP($C$6,Reference!$B$12:$C$16,2,0),0,0),I16567-TIME(VLOOKUP($C$6,Reference!$B$12:$C$16,2,0),0,0)+TIME(1,0,0)))</f>
        <v>42330.083333333328</v>
      </c>
      <c r="I16567" s="29">
        <v>42330.291666666664</v>
      </c>
      <c r="J16567" s="42">
        <v>9919</v>
      </c>
    </row>
    <row r="16568" spans="5:10" x14ac:dyDescent="0.25">
      <c r="E16568" s="19">
        <f t="shared" si="774"/>
        <v>227</v>
      </c>
      <c r="F16568" s="28" t="str">
        <f t="shared" si="775"/>
        <v>11/22/2015</v>
      </c>
      <c r="G16568" s="28" t="str">
        <f t="shared" si="776"/>
        <v>3</v>
      </c>
      <c r="H16568" s="29">
        <f>IF(I16568="","",IF($C$7="HB",I16568-TIME(VLOOKUP($C$6,Reference!$B$12:$C$16,2,0),0,0),I16568-TIME(VLOOKUP($C$6,Reference!$B$12:$C$16,2,0),0,0)+TIME(1,0,0)))</f>
        <v>42330.125</v>
      </c>
      <c r="I16568" s="29">
        <v>42330.333333333336</v>
      </c>
      <c r="J16568" s="42">
        <v>9350</v>
      </c>
    </row>
    <row r="16569" spans="5:10" x14ac:dyDescent="0.25">
      <c r="E16569" s="19">
        <f t="shared" si="774"/>
        <v>227</v>
      </c>
      <c r="F16569" s="28" t="str">
        <f t="shared" si="775"/>
        <v>11/22/2015</v>
      </c>
      <c r="G16569" s="28" t="str">
        <f t="shared" si="776"/>
        <v>4</v>
      </c>
      <c r="H16569" s="29">
        <f>IF(I16569="","",IF($C$7="HB",I16569-TIME(VLOOKUP($C$6,Reference!$B$12:$C$16,2,0),0,0),I16569-TIME(VLOOKUP($C$6,Reference!$B$12:$C$16,2,0),0,0)+TIME(1,0,0)))</f>
        <v>42330.166666666664</v>
      </c>
      <c r="I16569" s="29">
        <v>42330.375</v>
      </c>
      <c r="J16569" s="42">
        <v>8983</v>
      </c>
    </row>
    <row r="16570" spans="5:10" x14ac:dyDescent="0.25">
      <c r="E16570" s="19">
        <f t="shared" si="774"/>
        <v>227</v>
      </c>
      <c r="F16570" s="28" t="str">
        <f t="shared" si="775"/>
        <v>11/22/2015</v>
      </c>
      <c r="G16570" s="28" t="str">
        <f t="shared" si="776"/>
        <v>5</v>
      </c>
      <c r="H16570" s="29">
        <f>IF(I16570="","",IF($C$7="HB",I16570-TIME(VLOOKUP($C$6,Reference!$B$12:$C$16,2,0),0,0),I16570-TIME(VLOOKUP($C$6,Reference!$B$12:$C$16,2,0),0,0)+TIME(1,0,0)))</f>
        <v>42330.208333333328</v>
      </c>
      <c r="I16570" s="29">
        <v>42330.416666666664</v>
      </c>
      <c r="J16570" s="42">
        <v>8822</v>
      </c>
    </row>
    <row r="16571" spans="5:10" x14ac:dyDescent="0.25">
      <c r="E16571" s="19">
        <f t="shared" si="774"/>
        <v>227</v>
      </c>
      <c r="F16571" s="28" t="str">
        <f t="shared" si="775"/>
        <v>11/22/2015</v>
      </c>
      <c r="G16571" s="28" t="str">
        <f t="shared" si="776"/>
        <v>6</v>
      </c>
      <c r="H16571" s="29">
        <f>IF(I16571="","",IF($C$7="HB",I16571-TIME(VLOOKUP($C$6,Reference!$B$12:$C$16,2,0),0,0),I16571-TIME(VLOOKUP($C$6,Reference!$B$12:$C$16,2,0),0,0)+TIME(1,0,0)))</f>
        <v>42330.25</v>
      </c>
      <c r="I16571" s="29">
        <v>42330.458333333336</v>
      </c>
      <c r="J16571" s="42">
        <v>8976</v>
      </c>
    </row>
    <row r="16572" spans="5:10" x14ac:dyDescent="0.25">
      <c r="E16572" s="19">
        <f t="shared" si="774"/>
        <v>227</v>
      </c>
      <c r="F16572" s="28" t="str">
        <f t="shared" si="775"/>
        <v>11/22/2015</v>
      </c>
      <c r="G16572" s="28" t="str">
        <f t="shared" si="776"/>
        <v>7</v>
      </c>
      <c r="H16572" s="29">
        <f>IF(I16572="","",IF($C$7="HB",I16572-TIME(VLOOKUP($C$6,Reference!$B$12:$C$16,2,0),0,0),I16572-TIME(VLOOKUP($C$6,Reference!$B$12:$C$16,2,0),0,0)+TIME(1,0,0)))</f>
        <v>42330.291666666664</v>
      </c>
      <c r="I16572" s="29">
        <v>42330.5</v>
      </c>
      <c r="J16572" s="42">
        <v>9007</v>
      </c>
    </row>
    <row r="16573" spans="5:10" x14ac:dyDescent="0.25">
      <c r="E16573" s="19">
        <f t="shared" si="774"/>
        <v>227</v>
      </c>
      <c r="F16573" s="28" t="str">
        <f t="shared" si="775"/>
        <v>11/22/2015</v>
      </c>
      <c r="G16573" s="28" t="str">
        <f t="shared" si="776"/>
        <v>8</v>
      </c>
      <c r="H16573" s="29">
        <f>IF(I16573="","",IF($C$7="HB",I16573-TIME(VLOOKUP($C$6,Reference!$B$12:$C$16,2,0),0,0),I16573-TIME(VLOOKUP($C$6,Reference!$B$12:$C$16,2,0),0,0)+TIME(1,0,0)))</f>
        <v>42330.333333333328</v>
      </c>
      <c r="I16573" s="29">
        <v>42330.541666666664</v>
      </c>
      <c r="J16573" s="42">
        <v>9209</v>
      </c>
    </row>
    <row r="16574" spans="5:10" x14ac:dyDescent="0.25">
      <c r="E16574" s="19">
        <f t="shared" si="774"/>
        <v>227</v>
      </c>
      <c r="F16574" s="28" t="str">
        <f t="shared" si="775"/>
        <v>11/22/2015</v>
      </c>
      <c r="G16574" s="28" t="str">
        <f t="shared" si="776"/>
        <v>9</v>
      </c>
      <c r="H16574" s="29">
        <f>IF(I16574="","",IF($C$7="HB",I16574-TIME(VLOOKUP($C$6,Reference!$B$12:$C$16,2,0),0,0),I16574-TIME(VLOOKUP($C$6,Reference!$B$12:$C$16,2,0),0,0)+TIME(1,0,0)))</f>
        <v>42330.375</v>
      </c>
      <c r="I16574" s="29">
        <v>42330.583333333336</v>
      </c>
      <c r="J16574" s="42">
        <v>9602</v>
      </c>
    </row>
    <row r="16575" spans="5:10" x14ac:dyDescent="0.25">
      <c r="E16575" s="19">
        <f t="shared" si="774"/>
        <v>227</v>
      </c>
      <c r="F16575" s="28" t="str">
        <f t="shared" si="775"/>
        <v>11/22/2015</v>
      </c>
      <c r="G16575" s="28" t="str">
        <f t="shared" si="776"/>
        <v>10</v>
      </c>
      <c r="H16575" s="29">
        <f>IF(I16575="","",IF($C$7="HB",I16575-TIME(VLOOKUP($C$6,Reference!$B$12:$C$16,2,0),0,0),I16575-TIME(VLOOKUP($C$6,Reference!$B$12:$C$16,2,0),0,0)+TIME(1,0,0)))</f>
        <v>42330.416666666664</v>
      </c>
      <c r="I16575" s="29">
        <v>42330.625</v>
      </c>
      <c r="J16575" s="42">
        <v>10138</v>
      </c>
    </row>
    <row r="16576" spans="5:10" x14ac:dyDescent="0.25">
      <c r="E16576" s="19">
        <f t="shared" si="774"/>
        <v>227</v>
      </c>
      <c r="F16576" s="28" t="str">
        <f t="shared" si="775"/>
        <v>11/22/2015</v>
      </c>
      <c r="G16576" s="28" t="str">
        <f t="shared" si="776"/>
        <v>11</v>
      </c>
      <c r="H16576" s="29">
        <f>IF(I16576="","",IF($C$7="HB",I16576-TIME(VLOOKUP($C$6,Reference!$B$12:$C$16,2,0),0,0),I16576-TIME(VLOOKUP($C$6,Reference!$B$12:$C$16,2,0),0,0)+TIME(1,0,0)))</f>
        <v>42330.458333333328</v>
      </c>
      <c r="I16576" s="29">
        <v>42330.666666666664</v>
      </c>
      <c r="J16576" s="42">
        <v>10516</v>
      </c>
    </row>
    <row r="16577" spans="5:10" x14ac:dyDescent="0.25">
      <c r="E16577" s="19">
        <f t="shared" si="774"/>
        <v>227</v>
      </c>
      <c r="F16577" s="28" t="str">
        <f t="shared" si="775"/>
        <v>11/22/2015</v>
      </c>
      <c r="G16577" s="28" t="str">
        <f t="shared" si="776"/>
        <v>12</v>
      </c>
      <c r="H16577" s="29">
        <f>IF(I16577="","",IF($C$7="HB",I16577-TIME(VLOOKUP($C$6,Reference!$B$12:$C$16,2,0),0,0),I16577-TIME(VLOOKUP($C$6,Reference!$B$12:$C$16,2,0),0,0)+TIME(1,0,0)))</f>
        <v>42330.5</v>
      </c>
      <c r="I16577" s="29">
        <v>42330.708333333336</v>
      </c>
      <c r="J16577" s="42">
        <v>10617</v>
      </c>
    </row>
    <row r="16578" spans="5:10" x14ac:dyDescent="0.25">
      <c r="E16578" s="19">
        <f t="shared" si="774"/>
        <v>227</v>
      </c>
      <c r="F16578" s="28" t="str">
        <f t="shared" si="775"/>
        <v>11/22/2015</v>
      </c>
      <c r="G16578" s="28" t="str">
        <f t="shared" si="776"/>
        <v>13</v>
      </c>
      <c r="H16578" s="29">
        <f>IF(I16578="","",IF($C$7="HB",I16578-TIME(VLOOKUP($C$6,Reference!$B$12:$C$16,2,0),0,0),I16578-TIME(VLOOKUP($C$6,Reference!$B$12:$C$16,2,0),0,0)+TIME(1,0,0)))</f>
        <v>42330.541666666664</v>
      </c>
      <c r="I16578" s="29">
        <v>42330.75</v>
      </c>
      <c r="J16578" s="42">
        <v>10594</v>
      </c>
    </row>
    <row r="16579" spans="5:10" x14ac:dyDescent="0.25">
      <c r="E16579" s="19">
        <f t="shared" si="774"/>
        <v>227</v>
      </c>
      <c r="F16579" s="28" t="str">
        <f t="shared" si="775"/>
        <v>11/22/2015</v>
      </c>
      <c r="G16579" s="28" t="str">
        <f t="shared" si="776"/>
        <v>14</v>
      </c>
      <c r="H16579" s="29">
        <f>IF(I16579="","",IF($C$7="HB",I16579-TIME(VLOOKUP($C$6,Reference!$B$12:$C$16,2,0),0,0),I16579-TIME(VLOOKUP($C$6,Reference!$B$12:$C$16,2,0),0,0)+TIME(1,0,0)))</f>
        <v>42330.583333333328</v>
      </c>
      <c r="I16579" s="29">
        <v>42330.791666666664</v>
      </c>
      <c r="J16579" s="42">
        <v>10278</v>
      </c>
    </row>
    <row r="16580" spans="5:10" x14ac:dyDescent="0.25">
      <c r="E16580" s="19">
        <f t="shared" si="774"/>
        <v>227</v>
      </c>
      <c r="F16580" s="28" t="str">
        <f t="shared" si="775"/>
        <v>11/22/2015</v>
      </c>
      <c r="G16580" s="28" t="str">
        <f t="shared" si="776"/>
        <v>15</v>
      </c>
      <c r="H16580" s="29">
        <f>IF(I16580="","",IF($C$7="HB",I16580-TIME(VLOOKUP($C$6,Reference!$B$12:$C$16,2,0),0,0),I16580-TIME(VLOOKUP($C$6,Reference!$B$12:$C$16,2,0),0,0)+TIME(1,0,0)))</f>
        <v>42330.625</v>
      </c>
      <c r="I16580" s="29">
        <v>42330.833333333336</v>
      </c>
      <c r="J16580" s="42">
        <v>10149</v>
      </c>
    </row>
    <row r="16581" spans="5:10" x14ac:dyDescent="0.25">
      <c r="E16581" s="19">
        <f t="shared" si="774"/>
        <v>227</v>
      </c>
      <c r="F16581" s="28" t="str">
        <f t="shared" si="775"/>
        <v>11/22/2015</v>
      </c>
      <c r="G16581" s="28" t="str">
        <f t="shared" si="776"/>
        <v>16</v>
      </c>
      <c r="H16581" s="29">
        <f>IF(I16581="","",IF($C$7="HB",I16581-TIME(VLOOKUP($C$6,Reference!$B$12:$C$16,2,0),0,0),I16581-TIME(VLOOKUP($C$6,Reference!$B$12:$C$16,2,0),0,0)+TIME(1,0,0)))</f>
        <v>42330.666666666664</v>
      </c>
      <c r="I16581" s="29">
        <v>42330.875</v>
      </c>
      <c r="J16581" s="42">
        <v>10199</v>
      </c>
    </row>
    <row r="16582" spans="5:10" x14ac:dyDescent="0.25">
      <c r="E16582" s="19">
        <f t="shared" ref="E16582:E16645" si="777">$C$16</f>
        <v>227</v>
      </c>
      <c r="F16582" s="28" t="str">
        <f t="shared" ref="F16582:F16645" si="778">TEXT(H16582,"m/d/yyyy")</f>
        <v>11/22/2015</v>
      </c>
      <c r="G16582" s="28" t="str">
        <f t="shared" ref="G16582:G16645" si="779">TEXT(H16582,"h")</f>
        <v>17</v>
      </c>
      <c r="H16582" s="29">
        <f>IF(I16582="","",IF($C$7="HB",I16582-TIME(VLOOKUP($C$6,Reference!$B$12:$C$16,2,0),0,0),I16582-TIME(VLOOKUP($C$6,Reference!$B$12:$C$16,2,0),0,0)+TIME(1,0,0)))</f>
        <v>42330.708333333328</v>
      </c>
      <c r="I16582" s="29">
        <v>42330.916666666664</v>
      </c>
      <c r="J16582" s="42">
        <v>10319</v>
      </c>
    </row>
    <row r="16583" spans="5:10" x14ac:dyDescent="0.25">
      <c r="E16583" s="19">
        <f t="shared" si="777"/>
        <v>227</v>
      </c>
      <c r="F16583" s="28" t="str">
        <f t="shared" si="778"/>
        <v>11/22/2015</v>
      </c>
      <c r="G16583" s="28" t="str">
        <f t="shared" si="779"/>
        <v>18</v>
      </c>
      <c r="H16583" s="29">
        <f>IF(I16583="","",IF($C$7="HB",I16583-TIME(VLOOKUP($C$6,Reference!$B$12:$C$16,2,0),0,0),I16583-TIME(VLOOKUP($C$6,Reference!$B$12:$C$16,2,0),0,0)+TIME(1,0,0)))</f>
        <v>42330.75</v>
      </c>
      <c r="I16583" s="29">
        <v>42330.958333333336</v>
      </c>
      <c r="J16583" s="42">
        <v>10378</v>
      </c>
    </row>
    <row r="16584" spans="5:10" x14ac:dyDescent="0.25">
      <c r="E16584" s="19">
        <f t="shared" si="777"/>
        <v>227</v>
      </c>
      <c r="F16584" s="28" t="str">
        <f t="shared" si="778"/>
        <v>11/22/2015</v>
      </c>
      <c r="G16584" s="28" t="str">
        <f t="shared" si="779"/>
        <v>19</v>
      </c>
      <c r="H16584" s="29">
        <f>IF(I16584="","",IF($C$7="HB",I16584-TIME(VLOOKUP($C$6,Reference!$B$12:$C$16,2,0),0,0),I16584-TIME(VLOOKUP($C$6,Reference!$B$12:$C$16,2,0),0,0)+TIME(1,0,0)))</f>
        <v>42330.791666666664</v>
      </c>
      <c r="I16584" s="29">
        <v>42331</v>
      </c>
      <c r="J16584" s="42">
        <v>10718</v>
      </c>
    </row>
    <row r="16585" spans="5:10" x14ac:dyDescent="0.25">
      <c r="E16585" s="19">
        <f t="shared" si="777"/>
        <v>227</v>
      </c>
      <c r="F16585" s="28" t="str">
        <f t="shared" si="778"/>
        <v>11/22/2015</v>
      </c>
      <c r="G16585" s="28" t="str">
        <f t="shared" si="779"/>
        <v>20</v>
      </c>
      <c r="H16585" s="29">
        <f>IF(I16585="","",IF($C$7="HB",I16585-TIME(VLOOKUP($C$6,Reference!$B$12:$C$16,2,0),0,0),I16585-TIME(VLOOKUP($C$6,Reference!$B$12:$C$16,2,0),0,0)+TIME(1,0,0)))</f>
        <v>42330.833333333328</v>
      </c>
      <c r="I16585" s="29">
        <v>42331.041666666664</v>
      </c>
      <c r="J16585" s="42">
        <v>11928</v>
      </c>
    </row>
    <row r="16586" spans="5:10" x14ac:dyDescent="0.25">
      <c r="E16586" s="19">
        <f t="shared" si="777"/>
        <v>227</v>
      </c>
      <c r="F16586" s="28" t="str">
        <f t="shared" si="778"/>
        <v>11/22/2015</v>
      </c>
      <c r="G16586" s="28" t="str">
        <f t="shared" si="779"/>
        <v>21</v>
      </c>
      <c r="H16586" s="29">
        <f>IF(I16586="","",IF($C$7="HB",I16586-TIME(VLOOKUP($C$6,Reference!$B$12:$C$16,2,0),0,0),I16586-TIME(VLOOKUP($C$6,Reference!$B$12:$C$16,2,0),0,0)+TIME(1,0,0)))</f>
        <v>42330.875</v>
      </c>
      <c r="I16586" s="29">
        <v>42331.083333333336</v>
      </c>
      <c r="J16586" s="42">
        <v>12132</v>
      </c>
    </row>
    <row r="16587" spans="5:10" x14ac:dyDescent="0.25">
      <c r="E16587" s="19">
        <f t="shared" si="777"/>
        <v>227</v>
      </c>
      <c r="F16587" s="28" t="str">
        <f t="shared" si="778"/>
        <v>11/22/2015</v>
      </c>
      <c r="G16587" s="28" t="str">
        <f t="shared" si="779"/>
        <v>22</v>
      </c>
      <c r="H16587" s="29">
        <f>IF(I16587="","",IF($C$7="HB",I16587-TIME(VLOOKUP($C$6,Reference!$B$12:$C$16,2,0),0,0),I16587-TIME(VLOOKUP($C$6,Reference!$B$12:$C$16,2,0),0,0)+TIME(1,0,0)))</f>
        <v>42330.916666666664</v>
      </c>
      <c r="I16587" s="29">
        <v>42331.125</v>
      </c>
      <c r="J16587" s="42">
        <v>12021</v>
      </c>
    </row>
    <row r="16588" spans="5:10" x14ac:dyDescent="0.25">
      <c r="E16588" s="19">
        <f t="shared" si="777"/>
        <v>227</v>
      </c>
      <c r="F16588" s="28" t="str">
        <f t="shared" si="778"/>
        <v>11/22/2015</v>
      </c>
      <c r="G16588" s="28" t="str">
        <f t="shared" si="779"/>
        <v>23</v>
      </c>
      <c r="H16588" s="29">
        <f>IF(I16588="","",IF($C$7="HB",I16588-TIME(VLOOKUP($C$6,Reference!$B$12:$C$16,2,0),0,0),I16588-TIME(VLOOKUP($C$6,Reference!$B$12:$C$16,2,0),0,0)+TIME(1,0,0)))</f>
        <v>42330.958333333328</v>
      </c>
      <c r="I16588" s="29">
        <v>42331.166666666664</v>
      </c>
      <c r="J16588" s="42">
        <v>11910</v>
      </c>
    </row>
    <row r="16589" spans="5:10" x14ac:dyDescent="0.25">
      <c r="E16589" s="19">
        <f t="shared" si="777"/>
        <v>227</v>
      </c>
      <c r="F16589" s="28" t="str">
        <f t="shared" si="778"/>
        <v>11/23/2015</v>
      </c>
      <c r="G16589" s="28" t="str">
        <f t="shared" si="779"/>
        <v>0</v>
      </c>
      <c r="H16589" s="29">
        <f>IF(I16589="","",IF($C$7="HB",I16589-TIME(VLOOKUP($C$6,Reference!$B$12:$C$16,2,0),0,0),I16589-TIME(VLOOKUP($C$6,Reference!$B$12:$C$16,2,0),0,0)+TIME(1,0,0)))</f>
        <v>42331</v>
      </c>
      <c r="I16589" s="29">
        <v>42331.208333333336</v>
      </c>
      <c r="J16589" s="42">
        <v>11388</v>
      </c>
    </row>
    <row r="16590" spans="5:10" x14ac:dyDescent="0.25">
      <c r="E16590" s="19">
        <f t="shared" si="777"/>
        <v>227</v>
      </c>
      <c r="F16590" s="28" t="str">
        <f t="shared" si="778"/>
        <v>11/23/2015</v>
      </c>
      <c r="G16590" s="28" t="str">
        <f t="shared" si="779"/>
        <v>1</v>
      </c>
      <c r="H16590" s="29">
        <f>IF(I16590="","",IF($C$7="HB",I16590-TIME(VLOOKUP($C$6,Reference!$B$12:$C$16,2,0),0,0),I16590-TIME(VLOOKUP($C$6,Reference!$B$12:$C$16,2,0),0,0)+TIME(1,0,0)))</f>
        <v>42331.041666666664</v>
      </c>
      <c r="I16590" s="29">
        <v>42331.25</v>
      </c>
      <c r="J16590" s="42">
        <v>10664</v>
      </c>
    </row>
    <row r="16591" spans="5:10" x14ac:dyDescent="0.25">
      <c r="E16591" s="19">
        <f t="shared" si="777"/>
        <v>227</v>
      </c>
      <c r="F16591" s="28" t="str">
        <f t="shared" si="778"/>
        <v>11/23/2015</v>
      </c>
      <c r="G16591" s="28" t="str">
        <f t="shared" si="779"/>
        <v>2</v>
      </c>
      <c r="H16591" s="29">
        <f>IF(I16591="","",IF($C$7="HB",I16591-TIME(VLOOKUP($C$6,Reference!$B$12:$C$16,2,0),0,0),I16591-TIME(VLOOKUP($C$6,Reference!$B$12:$C$16,2,0),0,0)+TIME(1,0,0)))</f>
        <v>42331.083333333328</v>
      </c>
      <c r="I16591" s="29">
        <v>42331.291666666664</v>
      </c>
      <c r="J16591" s="42">
        <v>9964</v>
      </c>
    </row>
    <row r="16592" spans="5:10" x14ac:dyDescent="0.25">
      <c r="E16592" s="19">
        <f t="shared" si="777"/>
        <v>227</v>
      </c>
      <c r="F16592" s="28" t="str">
        <f t="shared" si="778"/>
        <v>11/23/2015</v>
      </c>
      <c r="G16592" s="28" t="str">
        <f t="shared" si="779"/>
        <v>3</v>
      </c>
      <c r="H16592" s="29">
        <f>IF(I16592="","",IF($C$7="HB",I16592-TIME(VLOOKUP($C$6,Reference!$B$12:$C$16,2,0),0,0),I16592-TIME(VLOOKUP($C$6,Reference!$B$12:$C$16,2,0),0,0)+TIME(1,0,0)))</f>
        <v>42331.125</v>
      </c>
      <c r="I16592" s="29">
        <v>42331.333333333336</v>
      </c>
      <c r="J16592" s="42">
        <v>9485</v>
      </c>
    </row>
    <row r="16593" spans="5:10" x14ac:dyDescent="0.25">
      <c r="E16593" s="19">
        <f t="shared" si="777"/>
        <v>227</v>
      </c>
      <c r="F16593" s="28" t="str">
        <f t="shared" si="778"/>
        <v>11/23/2015</v>
      </c>
      <c r="G16593" s="28" t="str">
        <f t="shared" si="779"/>
        <v>4</v>
      </c>
      <c r="H16593" s="29">
        <f>IF(I16593="","",IF($C$7="HB",I16593-TIME(VLOOKUP($C$6,Reference!$B$12:$C$16,2,0),0,0),I16593-TIME(VLOOKUP($C$6,Reference!$B$12:$C$16,2,0),0,0)+TIME(1,0,0)))</f>
        <v>42331.166666666664</v>
      </c>
      <c r="I16593" s="29">
        <v>42331.375</v>
      </c>
      <c r="J16593" s="42">
        <v>9179</v>
      </c>
    </row>
    <row r="16594" spans="5:10" x14ac:dyDescent="0.25">
      <c r="E16594" s="19">
        <f t="shared" si="777"/>
        <v>227</v>
      </c>
      <c r="F16594" s="28" t="str">
        <f t="shared" si="778"/>
        <v>11/23/2015</v>
      </c>
      <c r="G16594" s="28" t="str">
        <f t="shared" si="779"/>
        <v>5</v>
      </c>
      <c r="H16594" s="29">
        <f>IF(I16594="","",IF($C$7="HB",I16594-TIME(VLOOKUP($C$6,Reference!$B$12:$C$16,2,0),0,0),I16594-TIME(VLOOKUP($C$6,Reference!$B$12:$C$16,2,0),0,0)+TIME(1,0,0)))</f>
        <v>42331.208333333328</v>
      </c>
      <c r="I16594" s="29">
        <v>42331.416666666664</v>
      </c>
      <c r="J16594" s="42">
        <v>9033</v>
      </c>
    </row>
    <row r="16595" spans="5:10" x14ac:dyDescent="0.25">
      <c r="E16595" s="19">
        <f t="shared" si="777"/>
        <v>227</v>
      </c>
      <c r="F16595" s="28" t="str">
        <f t="shared" si="778"/>
        <v>11/23/2015</v>
      </c>
      <c r="G16595" s="28" t="str">
        <f t="shared" si="779"/>
        <v>6</v>
      </c>
      <c r="H16595" s="29">
        <f>IF(I16595="","",IF($C$7="HB",I16595-TIME(VLOOKUP($C$6,Reference!$B$12:$C$16,2,0),0,0),I16595-TIME(VLOOKUP($C$6,Reference!$B$12:$C$16,2,0),0,0)+TIME(1,0,0)))</f>
        <v>42331.25</v>
      </c>
      <c r="I16595" s="29">
        <v>42331.458333333336</v>
      </c>
      <c r="J16595" s="42">
        <v>9058</v>
      </c>
    </row>
    <row r="16596" spans="5:10" x14ac:dyDescent="0.25">
      <c r="E16596" s="19">
        <f t="shared" si="777"/>
        <v>227</v>
      </c>
      <c r="F16596" s="28" t="str">
        <f t="shared" si="778"/>
        <v>11/23/2015</v>
      </c>
      <c r="G16596" s="28" t="str">
        <f t="shared" si="779"/>
        <v>7</v>
      </c>
      <c r="H16596" s="29">
        <f>IF(I16596="","",IF($C$7="HB",I16596-TIME(VLOOKUP($C$6,Reference!$B$12:$C$16,2,0),0,0),I16596-TIME(VLOOKUP($C$6,Reference!$B$12:$C$16,2,0),0,0)+TIME(1,0,0)))</f>
        <v>42331.291666666664</v>
      </c>
      <c r="I16596" s="29">
        <v>42331.5</v>
      </c>
      <c r="J16596" s="42">
        <v>9274</v>
      </c>
    </row>
    <row r="16597" spans="5:10" x14ac:dyDescent="0.25">
      <c r="E16597" s="19">
        <f t="shared" si="777"/>
        <v>227</v>
      </c>
      <c r="F16597" s="28" t="str">
        <f t="shared" si="778"/>
        <v>11/23/2015</v>
      </c>
      <c r="G16597" s="28" t="str">
        <f t="shared" si="779"/>
        <v>8</v>
      </c>
      <c r="H16597" s="29">
        <f>IF(I16597="","",IF($C$7="HB",I16597-TIME(VLOOKUP($C$6,Reference!$B$12:$C$16,2,0),0,0),I16597-TIME(VLOOKUP($C$6,Reference!$B$12:$C$16,2,0),0,0)+TIME(1,0,0)))</f>
        <v>42331.333333333328</v>
      </c>
      <c r="I16597" s="29">
        <v>42331.541666666664</v>
      </c>
      <c r="J16597" s="42">
        <v>9900</v>
      </c>
    </row>
    <row r="16598" spans="5:10" x14ac:dyDescent="0.25">
      <c r="E16598" s="19">
        <f t="shared" si="777"/>
        <v>227</v>
      </c>
      <c r="F16598" s="28" t="str">
        <f t="shared" si="778"/>
        <v>11/23/2015</v>
      </c>
      <c r="G16598" s="28" t="str">
        <f t="shared" si="779"/>
        <v>9</v>
      </c>
      <c r="H16598" s="29">
        <f>IF(I16598="","",IF($C$7="HB",I16598-TIME(VLOOKUP($C$6,Reference!$B$12:$C$16,2,0),0,0),I16598-TIME(VLOOKUP($C$6,Reference!$B$12:$C$16,2,0),0,0)+TIME(1,0,0)))</f>
        <v>42331.375</v>
      </c>
      <c r="I16598" s="29">
        <v>42331.583333333336</v>
      </c>
      <c r="J16598" s="42">
        <v>10894</v>
      </c>
    </row>
    <row r="16599" spans="5:10" x14ac:dyDescent="0.25">
      <c r="E16599" s="19">
        <f t="shared" si="777"/>
        <v>227</v>
      </c>
      <c r="F16599" s="28" t="str">
        <f t="shared" si="778"/>
        <v>11/23/2015</v>
      </c>
      <c r="G16599" s="28" t="str">
        <f t="shared" si="779"/>
        <v>10</v>
      </c>
      <c r="H16599" s="29">
        <f>IF(I16599="","",IF($C$7="HB",I16599-TIME(VLOOKUP($C$6,Reference!$B$12:$C$16,2,0),0,0),I16599-TIME(VLOOKUP($C$6,Reference!$B$12:$C$16,2,0),0,0)+TIME(1,0,0)))</f>
        <v>42331.416666666664</v>
      </c>
      <c r="I16599" s="29">
        <v>42331.625</v>
      </c>
      <c r="J16599" s="42">
        <v>11324</v>
      </c>
    </row>
    <row r="16600" spans="5:10" x14ac:dyDescent="0.25">
      <c r="E16600" s="19">
        <f t="shared" si="777"/>
        <v>227</v>
      </c>
      <c r="F16600" s="28" t="str">
        <f t="shared" si="778"/>
        <v>11/23/2015</v>
      </c>
      <c r="G16600" s="28" t="str">
        <f t="shared" si="779"/>
        <v>11</v>
      </c>
      <c r="H16600" s="29">
        <f>IF(I16600="","",IF($C$7="HB",I16600-TIME(VLOOKUP($C$6,Reference!$B$12:$C$16,2,0),0,0),I16600-TIME(VLOOKUP($C$6,Reference!$B$12:$C$16,2,0),0,0)+TIME(1,0,0)))</f>
        <v>42331.458333333328</v>
      </c>
      <c r="I16600" s="29">
        <v>42331.666666666664</v>
      </c>
      <c r="J16600" s="42">
        <v>11745</v>
      </c>
    </row>
    <row r="16601" spans="5:10" x14ac:dyDescent="0.25">
      <c r="E16601" s="19">
        <f t="shared" si="777"/>
        <v>227</v>
      </c>
      <c r="F16601" s="28" t="str">
        <f t="shared" si="778"/>
        <v>11/23/2015</v>
      </c>
      <c r="G16601" s="28" t="str">
        <f t="shared" si="779"/>
        <v>12</v>
      </c>
      <c r="H16601" s="29">
        <f>IF(I16601="","",IF($C$7="HB",I16601-TIME(VLOOKUP($C$6,Reference!$B$12:$C$16,2,0),0,0),I16601-TIME(VLOOKUP($C$6,Reference!$B$12:$C$16,2,0),0,0)+TIME(1,0,0)))</f>
        <v>42331.5</v>
      </c>
      <c r="I16601" s="29">
        <v>42331.708333333336</v>
      </c>
      <c r="J16601" s="42">
        <v>11969</v>
      </c>
    </row>
    <row r="16602" spans="5:10" x14ac:dyDescent="0.25">
      <c r="E16602" s="19">
        <f t="shared" si="777"/>
        <v>227</v>
      </c>
      <c r="F16602" s="28" t="str">
        <f t="shared" si="778"/>
        <v>11/23/2015</v>
      </c>
      <c r="G16602" s="28" t="str">
        <f t="shared" si="779"/>
        <v>13</v>
      </c>
      <c r="H16602" s="29">
        <f>IF(I16602="","",IF($C$7="HB",I16602-TIME(VLOOKUP($C$6,Reference!$B$12:$C$16,2,0),0,0),I16602-TIME(VLOOKUP($C$6,Reference!$B$12:$C$16,2,0),0,0)+TIME(1,0,0)))</f>
        <v>42331.541666666664</v>
      </c>
      <c r="I16602" s="29">
        <v>42331.75</v>
      </c>
      <c r="J16602" s="42">
        <v>11909</v>
      </c>
    </row>
    <row r="16603" spans="5:10" x14ac:dyDescent="0.25">
      <c r="E16603" s="19">
        <f t="shared" si="777"/>
        <v>227</v>
      </c>
      <c r="F16603" s="28" t="str">
        <f t="shared" si="778"/>
        <v>11/23/2015</v>
      </c>
      <c r="G16603" s="28" t="str">
        <f t="shared" si="779"/>
        <v>14</v>
      </c>
      <c r="H16603" s="29">
        <f>IF(I16603="","",IF($C$7="HB",I16603-TIME(VLOOKUP($C$6,Reference!$B$12:$C$16,2,0),0,0),I16603-TIME(VLOOKUP($C$6,Reference!$B$12:$C$16,2,0),0,0)+TIME(1,0,0)))</f>
        <v>42331.583333333328</v>
      </c>
      <c r="I16603" s="29">
        <v>42331.791666666664</v>
      </c>
      <c r="J16603" s="42">
        <v>11775</v>
      </c>
    </row>
    <row r="16604" spans="5:10" x14ac:dyDescent="0.25">
      <c r="E16604" s="19">
        <f t="shared" si="777"/>
        <v>227</v>
      </c>
      <c r="F16604" s="28" t="str">
        <f t="shared" si="778"/>
        <v>11/23/2015</v>
      </c>
      <c r="G16604" s="28" t="str">
        <f t="shared" si="779"/>
        <v>15</v>
      </c>
      <c r="H16604" s="29">
        <f>IF(I16604="","",IF($C$7="HB",I16604-TIME(VLOOKUP($C$6,Reference!$B$12:$C$16,2,0),0,0),I16604-TIME(VLOOKUP($C$6,Reference!$B$12:$C$16,2,0),0,0)+TIME(1,0,0)))</f>
        <v>42331.625</v>
      </c>
      <c r="I16604" s="29">
        <v>42331.833333333336</v>
      </c>
      <c r="J16604" s="42">
        <v>11635</v>
      </c>
    </row>
    <row r="16605" spans="5:10" x14ac:dyDescent="0.25">
      <c r="E16605" s="19">
        <f t="shared" si="777"/>
        <v>227</v>
      </c>
      <c r="F16605" s="28" t="str">
        <f t="shared" si="778"/>
        <v>11/23/2015</v>
      </c>
      <c r="G16605" s="28" t="str">
        <f t="shared" si="779"/>
        <v>16</v>
      </c>
      <c r="H16605" s="29">
        <f>IF(I16605="","",IF($C$7="HB",I16605-TIME(VLOOKUP($C$6,Reference!$B$12:$C$16,2,0),0,0),I16605-TIME(VLOOKUP($C$6,Reference!$B$12:$C$16,2,0),0,0)+TIME(1,0,0)))</f>
        <v>42331.666666666664</v>
      </c>
      <c r="I16605" s="29">
        <v>42331.875</v>
      </c>
      <c r="J16605" s="42">
        <v>11621</v>
      </c>
    </row>
    <row r="16606" spans="5:10" x14ac:dyDescent="0.25">
      <c r="E16606" s="19">
        <f t="shared" si="777"/>
        <v>227</v>
      </c>
      <c r="F16606" s="28" t="str">
        <f t="shared" si="778"/>
        <v>11/23/2015</v>
      </c>
      <c r="G16606" s="28" t="str">
        <f t="shared" si="779"/>
        <v>17</v>
      </c>
      <c r="H16606" s="29">
        <f>IF(I16606="","",IF($C$7="HB",I16606-TIME(VLOOKUP($C$6,Reference!$B$12:$C$16,2,0),0,0),I16606-TIME(VLOOKUP($C$6,Reference!$B$12:$C$16,2,0),0,0)+TIME(1,0,0)))</f>
        <v>42331.708333333328</v>
      </c>
      <c r="I16606" s="29">
        <v>42331.916666666664</v>
      </c>
      <c r="J16606" s="42">
        <v>11633</v>
      </c>
    </row>
    <row r="16607" spans="5:10" x14ac:dyDescent="0.25">
      <c r="E16607" s="19">
        <f t="shared" si="777"/>
        <v>227</v>
      </c>
      <c r="F16607" s="28" t="str">
        <f t="shared" si="778"/>
        <v>11/23/2015</v>
      </c>
      <c r="G16607" s="28" t="str">
        <f t="shared" si="779"/>
        <v>18</v>
      </c>
      <c r="H16607" s="29">
        <f>IF(I16607="","",IF($C$7="HB",I16607-TIME(VLOOKUP($C$6,Reference!$B$12:$C$16,2,0),0,0),I16607-TIME(VLOOKUP($C$6,Reference!$B$12:$C$16,2,0),0,0)+TIME(1,0,0)))</f>
        <v>42331.75</v>
      </c>
      <c r="I16607" s="29">
        <v>42331.958333333336</v>
      </c>
      <c r="J16607" s="42">
        <v>11488</v>
      </c>
    </row>
    <row r="16608" spans="5:10" x14ac:dyDescent="0.25">
      <c r="E16608" s="19">
        <f t="shared" si="777"/>
        <v>227</v>
      </c>
      <c r="F16608" s="28" t="str">
        <f t="shared" si="778"/>
        <v>11/23/2015</v>
      </c>
      <c r="G16608" s="28" t="str">
        <f t="shared" si="779"/>
        <v>19</v>
      </c>
      <c r="H16608" s="29">
        <f>IF(I16608="","",IF($C$7="HB",I16608-TIME(VLOOKUP($C$6,Reference!$B$12:$C$16,2,0),0,0),I16608-TIME(VLOOKUP($C$6,Reference!$B$12:$C$16,2,0),0,0)+TIME(1,0,0)))</f>
        <v>42331.791666666664</v>
      </c>
      <c r="I16608" s="29">
        <v>42332</v>
      </c>
      <c r="J16608" s="42">
        <v>11927</v>
      </c>
    </row>
    <row r="16609" spans="5:10" x14ac:dyDescent="0.25">
      <c r="E16609" s="19">
        <f t="shared" si="777"/>
        <v>227</v>
      </c>
      <c r="F16609" s="28" t="str">
        <f t="shared" si="778"/>
        <v>11/23/2015</v>
      </c>
      <c r="G16609" s="28" t="str">
        <f t="shared" si="779"/>
        <v>20</v>
      </c>
      <c r="H16609" s="29">
        <f>IF(I16609="","",IF($C$7="HB",I16609-TIME(VLOOKUP($C$6,Reference!$B$12:$C$16,2,0),0,0),I16609-TIME(VLOOKUP($C$6,Reference!$B$12:$C$16,2,0),0,0)+TIME(1,0,0)))</f>
        <v>42331.833333333328</v>
      </c>
      <c r="I16609" s="29">
        <v>42332.041666666664</v>
      </c>
      <c r="J16609" s="42">
        <v>13053</v>
      </c>
    </row>
    <row r="16610" spans="5:10" x14ac:dyDescent="0.25">
      <c r="E16610" s="19">
        <f t="shared" si="777"/>
        <v>227</v>
      </c>
      <c r="F16610" s="28" t="str">
        <f t="shared" si="778"/>
        <v>11/23/2015</v>
      </c>
      <c r="G16610" s="28" t="str">
        <f t="shared" si="779"/>
        <v>21</v>
      </c>
      <c r="H16610" s="29">
        <f>IF(I16610="","",IF($C$7="HB",I16610-TIME(VLOOKUP($C$6,Reference!$B$12:$C$16,2,0),0,0),I16610-TIME(VLOOKUP($C$6,Reference!$B$12:$C$16,2,0),0,0)+TIME(1,0,0)))</f>
        <v>42331.875</v>
      </c>
      <c r="I16610" s="29">
        <v>42332.083333333336</v>
      </c>
      <c r="J16610" s="42">
        <v>13217</v>
      </c>
    </row>
    <row r="16611" spans="5:10" x14ac:dyDescent="0.25">
      <c r="E16611" s="19">
        <f t="shared" si="777"/>
        <v>227</v>
      </c>
      <c r="F16611" s="28" t="str">
        <f t="shared" si="778"/>
        <v>11/23/2015</v>
      </c>
      <c r="G16611" s="28" t="str">
        <f t="shared" si="779"/>
        <v>22</v>
      </c>
      <c r="H16611" s="29">
        <f>IF(I16611="","",IF($C$7="HB",I16611-TIME(VLOOKUP($C$6,Reference!$B$12:$C$16,2,0),0,0),I16611-TIME(VLOOKUP($C$6,Reference!$B$12:$C$16,2,0),0,0)+TIME(1,0,0)))</f>
        <v>42331.916666666664</v>
      </c>
      <c r="I16611" s="29">
        <v>42332.125</v>
      </c>
      <c r="J16611" s="42">
        <v>12960</v>
      </c>
    </row>
    <row r="16612" spans="5:10" x14ac:dyDescent="0.25">
      <c r="E16612" s="19">
        <f t="shared" si="777"/>
        <v>227</v>
      </c>
      <c r="F16612" s="28" t="str">
        <f t="shared" si="778"/>
        <v>11/23/2015</v>
      </c>
      <c r="G16612" s="28" t="str">
        <f t="shared" si="779"/>
        <v>23</v>
      </c>
      <c r="H16612" s="29">
        <f>IF(I16612="","",IF($C$7="HB",I16612-TIME(VLOOKUP($C$6,Reference!$B$12:$C$16,2,0),0,0),I16612-TIME(VLOOKUP($C$6,Reference!$B$12:$C$16,2,0),0,0)+TIME(1,0,0)))</f>
        <v>42331.958333333328</v>
      </c>
      <c r="I16612" s="29">
        <v>42332.166666666664</v>
      </c>
      <c r="J16612" s="42">
        <v>12545</v>
      </c>
    </row>
    <row r="16613" spans="5:10" x14ac:dyDescent="0.25">
      <c r="E16613" s="19">
        <f t="shared" si="777"/>
        <v>227</v>
      </c>
      <c r="F16613" s="28" t="str">
        <f t="shared" si="778"/>
        <v>11/24/2015</v>
      </c>
      <c r="G16613" s="28" t="str">
        <f t="shared" si="779"/>
        <v>0</v>
      </c>
      <c r="H16613" s="29">
        <f>IF(I16613="","",IF($C$7="HB",I16613-TIME(VLOOKUP($C$6,Reference!$B$12:$C$16,2,0),0,0),I16613-TIME(VLOOKUP($C$6,Reference!$B$12:$C$16,2,0),0,0)+TIME(1,0,0)))</f>
        <v>42332</v>
      </c>
      <c r="I16613" s="29">
        <v>42332.208333333336</v>
      </c>
      <c r="J16613" s="42">
        <v>11981</v>
      </c>
    </row>
    <row r="16614" spans="5:10" x14ac:dyDescent="0.25">
      <c r="E16614" s="19">
        <f t="shared" si="777"/>
        <v>227</v>
      </c>
      <c r="F16614" s="28" t="str">
        <f t="shared" si="778"/>
        <v>11/24/2015</v>
      </c>
      <c r="G16614" s="28" t="str">
        <f t="shared" si="779"/>
        <v>1</v>
      </c>
      <c r="H16614" s="29">
        <f>IF(I16614="","",IF($C$7="HB",I16614-TIME(VLOOKUP($C$6,Reference!$B$12:$C$16,2,0),0,0),I16614-TIME(VLOOKUP($C$6,Reference!$B$12:$C$16,2,0),0,0)+TIME(1,0,0)))</f>
        <v>42332.041666666664</v>
      </c>
      <c r="I16614" s="29">
        <v>42332.25</v>
      </c>
      <c r="J16614" s="42">
        <v>11189</v>
      </c>
    </row>
    <row r="16615" spans="5:10" x14ac:dyDescent="0.25">
      <c r="E16615" s="19">
        <f t="shared" si="777"/>
        <v>227</v>
      </c>
      <c r="F16615" s="28" t="str">
        <f t="shared" si="778"/>
        <v>11/24/2015</v>
      </c>
      <c r="G16615" s="28" t="str">
        <f t="shared" si="779"/>
        <v>2</v>
      </c>
      <c r="H16615" s="29">
        <f>IF(I16615="","",IF($C$7="HB",I16615-TIME(VLOOKUP($C$6,Reference!$B$12:$C$16,2,0),0,0),I16615-TIME(VLOOKUP($C$6,Reference!$B$12:$C$16,2,0),0,0)+TIME(1,0,0)))</f>
        <v>42332.083333333328</v>
      </c>
      <c r="I16615" s="29">
        <v>42332.291666666664</v>
      </c>
      <c r="J16615" s="42">
        <v>10656</v>
      </c>
    </row>
    <row r="16616" spans="5:10" x14ac:dyDescent="0.25">
      <c r="E16616" s="19">
        <f t="shared" si="777"/>
        <v>227</v>
      </c>
      <c r="F16616" s="28" t="str">
        <f t="shared" si="778"/>
        <v>11/24/2015</v>
      </c>
      <c r="G16616" s="28" t="str">
        <f t="shared" si="779"/>
        <v>3</v>
      </c>
      <c r="H16616" s="29">
        <f>IF(I16616="","",IF($C$7="HB",I16616-TIME(VLOOKUP($C$6,Reference!$B$12:$C$16,2,0),0,0),I16616-TIME(VLOOKUP($C$6,Reference!$B$12:$C$16,2,0),0,0)+TIME(1,0,0)))</f>
        <v>42332.125</v>
      </c>
      <c r="I16616" s="29">
        <v>42332.333333333336</v>
      </c>
      <c r="J16616" s="42">
        <v>10061</v>
      </c>
    </row>
    <row r="16617" spans="5:10" x14ac:dyDescent="0.25">
      <c r="E16617" s="19">
        <f t="shared" si="777"/>
        <v>227</v>
      </c>
      <c r="F16617" s="28" t="str">
        <f t="shared" si="778"/>
        <v>11/24/2015</v>
      </c>
      <c r="G16617" s="28" t="str">
        <f t="shared" si="779"/>
        <v>4</v>
      </c>
      <c r="H16617" s="29">
        <f>IF(I16617="","",IF($C$7="HB",I16617-TIME(VLOOKUP($C$6,Reference!$B$12:$C$16,2,0),0,0),I16617-TIME(VLOOKUP($C$6,Reference!$B$12:$C$16,2,0),0,0)+TIME(1,0,0)))</f>
        <v>42332.166666666664</v>
      </c>
      <c r="I16617" s="29">
        <v>42332.375</v>
      </c>
      <c r="J16617" s="42">
        <v>9692</v>
      </c>
    </row>
    <row r="16618" spans="5:10" x14ac:dyDescent="0.25">
      <c r="E16618" s="19">
        <f t="shared" si="777"/>
        <v>227</v>
      </c>
      <c r="F16618" s="28" t="str">
        <f t="shared" si="778"/>
        <v>11/24/2015</v>
      </c>
      <c r="G16618" s="28" t="str">
        <f t="shared" si="779"/>
        <v>5</v>
      </c>
      <c r="H16618" s="29">
        <f>IF(I16618="","",IF($C$7="HB",I16618-TIME(VLOOKUP($C$6,Reference!$B$12:$C$16,2,0),0,0),I16618-TIME(VLOOKUP($C$6,Reference!$B$12:$C$16,2,0),0,0)+TIME(1,0,0)))</f>
        <v>42332.208333333328</v>
      </c>
      <c r="I16618" s="29">
        <v>42332.416666666664</v>
      </c>
      <c r="J16618" s="42">
        <v>9486</v>
      </c>
    </row>
    <row r="16619" spans="5:10" x14ac:dyDescent="0.25">
      <c r="E16619" s="19">
        <f t="shared" si="777"/>
        <v>227</v>
      </c>
      <c r="F16619" s="28" t="str">
        <f t="shared" si="778"/>
        <v>11/24/2015</v>
      </c>
      <c r="G16619" s="28" t="str">
        <f t="shared" si="779"/>
        <v>6</v>
      </c>
      <c r="H16619" s="29">
        <f>IF(I16619="","",IF($C$7="HB",I16619-TIME(VLOOKUP($C$6,Reference!$B$12:$C$16,2,0),0,0),I16619-TIME(VLOOKUP($C$6,Reference!$B$12:$C$16,2,0),0,0)+TIME(1,0,0)))</f>
        <v>42332.25</v>
      </c>
      <c r="I16619" s="29">
        <v>42332.458333333336</v>
      </c>
      <c r="J16619" s="42">
        <v>9443</v>
      </c>
    </row>
    <row r="16620" spans="5:10" x14ac:dyDescent="0.25">
      <c r="E16620" s="19">
        <f t="shared" si="777"/>
        <v>227</v>
      </c>
      <c r="F16620" s="28" t="str">
        <f t="shared" si="778"/>
        <v>11/24/2015</v>
      </c>
      <c r="G16620" s="28" t="str">
        <f t="shared" si="779"/>
        <v>7</v>
      </c>
      <c r="H16620" s="29">
        <f>IF(I16620="","",IF($C$7="HB",I16620-TIME(VLOOKUP($C$6,Reference!$B$12:$C$16,2,0),0,0),I16620-TIME(VLOOKUP($C$6,Reference!$B$12:$C$16,2,0),0,0)+TIME(1,0,0)))</f>
        <v>42332.291666666664</v>
      </c>
      <c r="I16620" s="29">
        <v>42332.5</v>
      </c>
      <c r="J16620" s="42">
        <v>9677</v>
      </c>
    </row>
    <row r="16621" spans="5:10" x14ac:dyDescent="0.25">
      <c r="E16621" s="19">
        <f t="shared" si="777"/>
        <v>227</v>
      </c>
      <c r="F16621" s="28" t="str">
        <f t="shared" si="778"/>
        <v>11/24/2015</v>
      </c>
      <c r="G16621" s="28" t="str">
        <f t="shared" si="779"/>
        <v>8</v>
      </c>
      <c r="H16621" s="29">
        <f>IF(I16621="","",IF($C$7="HB",I16621-TIME(VLOOKUP($C$6,Reference!$B$12:$C$16,2,0),0,0),I16621-TIME(VLOOKUP($C$6,Reference!$B$12:$C$16,2,0),0,0)+TIME(1,0,0)))</f>
        <v>42332.333333333328</v>
      </c>
      <c r="I16621" s="29">
        <v>42332.541666666664</v>
      </c>
      <c r="J16621" s="42">
        <v>10264</v>
      </c>
    </row>
    <row r="16622" spans="5:10" x14ac:dyDescent="0.25">
      <c r="E16622" s="19">
        <f t="shared" si="777"/>
        <v>227</v>
      </c>
      <c r="F16622" s="28" t="str">
        <f t="shared" si="778"/>
        <v>11/24/2015</v>
      </c>
      <c r="G16622" s="28" t="str">
        <f t="shared" si="779"/>
        <v>9</v>
      </c>
      <c r="H16622" s="29">
        <f>IF(I16622="","",IF($C$7="HB",I16622-TIME(VLOOKUP($C$6,Reference!$B$12:$C$16,2,0),0,0),I16622-TIME(VLOOKUP($C$6,Reference!$B$12:$C$16,2,0),0,0)+TIME(1,0,0)))</f>
        <v>42332.375</v>
      </c>
      <c r="I16622" s="29">
        <v>42332.583333333336</v>
      </c>
      <c r="J16622" s="42">
        <v>11163</v>
      </c>
    </row>
    <row r="16623" spans="5:10" x14ac:dyDescent="0.25">
      <c r="E16623" s="19">
        <f t="shared" si="777"/>
        <v>227</v>
      </c>
      <c r="F16623" s="28" t="str">
        <f t="shared" si="778"/>
        <v>11/24/2015</v>
      </c>
      <c r="G16623" s="28" t="str">
        <f t="shared" si="779"/>
        <v>10</v>
      </c>
      <c r="H16623" s="29">
        <f>IF(I16623="","",IF($C$7="HB",I16623-TIME(VLOOKUP($C$6,Reference!$B$12:$C$16,2,0),0,0),I16623-TIME(VLOOKUP($C$6,Reference!$B$12:$C$16,2,0),0,0)+TIME(1,0,0)))</f>
        <v>42332.416666666664</v>
      </c>
      <c r="I16623" s="29">
        <v>42332.625</v>
      </c>
      <c r="J16623" s="42">
        <v>11833</v>
      </c>
    </row>
    <row r="16624" spans="5:10" x14ac:dyDescent="0.25">
      <c r="E16624" s="19">
        <f t="shared" si="777"/>
        <v>227</v>
      </c>
      <c r="F16624" s="28" t="str">
        <f t="shared" si="778"/>
        <v>11/24/2015</v>
      </c>
      <c r="G16624" s="28" t="str">
        <f t="shared" si="779"/>
        <v>11</v>
      </c>
      <c r="H16624" s="29">
        <f>IF(I16624="","",IF($C$7="HB",I16624-TIME(VLOOKUP($C$6,Reference!$B$12:$C$16,2,0),0,0),I16624-TIME(VLOOKUP($C$6,Reference!$B$12:$C$16,2,0),0,0)+TIME(1,0,0)))</f>
        <v>42332.458333333328</v>
      </c>
      <c r="I16624" s="29">
        <v>42332.666666666664</v>
      </c>
      <c r="J16624" s="42">
        <v>11897</v>
      </c>
    </row>
    <row r="16625" spans="5:10" x14ac:dyDescent="0.25">
      <c r="E16625" s="19">
        <f t="shared" si="777"/>
        <v>227</v>
      </c>
      <c r="F16625" s="28" t="str">
        <f t="shared" si="778"/>
        <v>11/24/2015</v>
      </c>
      <c r="G16625" s="28" t="str">
        <f t="shared" si="779"/>
        <v>12</v>
      </c>
      <c r="H16625" s="29">
        <f>IF(I16625="","",IF($C$7="HB",I16625-TIME(VLOOKUP($C$6,Reference!$B$12:$C$16,2,0),0,0),I16625-TIME(VLOOKUP($C$6,Reference!$B$12:$C$16,2,0),0,0)+TIME(1,0,0)))</f>
        <v>42332.5</v>
      </c>
      <c r="I16625" s="29">
        <v>42332.708333333336</v>
      </c>
      <c r="J16625" s="42">
        <v>12144</v>
      </c>
    </row>
    <row r="16626" spans="5:10" x14ac:dyDescent="0.25">
      <c r="E16626" s="19">
        <f t="shared" si="777"/>
        <v>227</v>
      </c>
      <c r="F16626" s="28" t="str">
        <f t="shared" si="778"/>
        <v>11/24/2015</v>
      </c>
      <c r="G16626" s="28" t="str">
        <f t="shared" si="779"/>
        <v>13</v>
      </c>
      <c r="H16626" s="29">
        <f>IF(I16626="","",IF($C$7="HB",I16626-TIME(VLOOKUP($C$6,Reference!$B$12:$C$16,2,0),0,0),I16626-TIME(VLOOKUP($C$6,Reference!$B$12:$C$16,2,0),0,0)+TIME(1,0,0)))</f>
        <v>42332.541666666664</v>
      </c>
      <c r="I16626" s="29">
        <v>42332.75</v>
      </c>
      <c r="J16626" s="42">
        <v>12199</v>
      </c>
    </row>
    <row r="16627" spans="5:10" x14ac:dyDescent="0.25">
      <c r="E16627" s="19">
        <f t="shared" si="777"/>
        <v>227</v>
      </c>
      <c r="F16627" s="28" t="str">
        <f t="shared" si="778"/>
        <v>11/24/2015</v>
      </c>
      <c r="G16627" s="28" t="str">
        <f t="shared" si="779"/>
        <v>14</v>
      </c>
      <c r="H16627" s="29">
        <f>IF(I16627="","",IF($C$7="HB",I16627-TIME(VLOOKUP($C$6,Reference!$B$12:$C$16,2,0),0,0),I16627-TIME(VLOOKUP($C$6,Reference!$B$12:$C$16,2,0),0,0)+TIME(1,0,0)))</f>
        <v>42332.583333333328</v>
      </c>
      <c r="I16627" s="29">
        <v>42332.791666666664</v>
      </c>
      <c r="J16627" s="42">
        <v>12357</v>
      </c>
    </row>
    <row r="16628" spans="5:10" x14ac:dyDescent="0.25">
      <c r="E16628" s="19">
        <f t="shared" si="777"/>
        <v>227</v>
      </c>
      <c r="F16628" s="28" t="str">
        <f t="shared" si="778"/>
        <v>11/24/2015</v>
      </c>
      <c r="G16628" s="28" t="str">
        <f t="shared" si="779"/>
        <v>15</v>
      </c>
      <c r="H16628" s="29">
        <f>IF(I16628="","",IF($C$7="HB",I16628-TIME(VLOOKUP($C$6,Reference!$B$12:$C$16,2,0),0,0),I16628-TIME(VLOOKUP($C$6,Reference!$B$12:$C$16,2,0),0,0)+TIME(1,0,0)))</f>
        <v>42332.625</v>
      </c>
      <c r="I16628" s="29">
        <v>42332.833333333336</v>
      </c>
      <c r="J16628" s="42">
        <v>12051</v>
      </c>
    </row>
    <row r="16629" spans="5:10" x14ac:dyDescent="0.25">
      <c r="E16629" s="19">
        <f t="shared" si="777"/>
        <v>227</v>
      </c>
      <c r="F16629" s="28" t="str">
        <f t="shared" si="778"/>
        <v>11/24/2015</v>
      </c>
      <c r="G16629" s="28" t="str">
        <f t="shared" si="779"/>
        <v>16</v>
      </c>
      <c r="H16629" s="29">
        <f>IF(I16629="","",IF($C$7="HB",I16629-TIME(VLOOKUP($C$6,Reference!$B$12:$C$16,2,0),0,0),I16629-TIME(VLOOKUP($C$6,Reference!$B$12:$C$16,2,0),0,0)+TIME(1,0,0)))</f>
        <v>42332.666666666664</v>
      </c>
      <c r="I16629" s="29">
        <v>42332.875</v>
      </c>
      <c r="J16629" s="42">
        <v>11816</v>
      </c>
    </row>
    <row r="16630" spans="5:10" x14ac:dyDescent="0.25">
      <c r="E16630" s="19">
        <f t="shared" si="777"/>
        <v>227</v>
      </c>
      <c r="F16630" s="28" t="str">
        <f t="shared" si="778"/>
        <v>11/24/2015</v>
      </c>
      <c r="G16630" s="28" t="str">
        <f t="shared" si="779"/>
        <v>17</v>
      </c>
      <c r="H16630" s="29">
        <f>IF(I16630="","",IF($C$7="HB",I16630-TIME(VLOOKUP($C$6,Reference!$B$12:$C$16,2,0),0,0),I16630-TIME(VLOOKUP($C$6,Reference!$B$12:$C$16,2,0),0,0)+TIME(1,0,0)))</f>
        <v>42332.708333333328</v>
      </c>
      <c r="I16630" s="29">
        <v>42332.916666666664</v>
      </c>
      <c r="J16630" s="42">
        <v>11788</v>
      </c>
    </row>
    <row r="16631" spans="5:10" x14ac:dyDescent="0.25">
      <c r="E16631" s="19">
        <f t="shared" si="777"/>
        <v>227</v>
      </c>
      <c r="F16631" s="28" t="str">
        <f t="shared" si="778"/>
        <v>11/24/2015</v>
      </c>
      <c r="G16631" s="28" t="str">
        <f t="shared" si="779"/>
        <v>18</v>
      </c>
      <c r="H16631" s="29">
        <f>IF(I16631="","",IF($C$7="HB",I16631-TIME(VLOOKUP($C$6,Reference!$B$12:$C$16,2,0),0,0),I16631-TIME(VLOOKUP($C$6,Reference!$B$12:$C$16,2,0),0,0)+TIME(1,0,0)))</f>
        <v>42332.75</v>
      </c>
      <c r="I16631" s="29">
        <v>42332.958333333336</v>
      </c>
      <c r="J16631" s="42">
        <v>11794</v>
      </c>
    </row>
    <row r="16632" spans="5:10" x14ac:dyDescent="0.25">
      <c r="E16632" s="19">
        <f t="shared" si="777"/>
        <v>227</v>
      </c>
      <c r="F16632" s="28" t="str">
        <f t="shared" si="778"/>
        <v>11/24/2015</v>
      </c>
      <c r="G16632" s="28" t="str">
        <f t="shared" si="779"/>
        <v>19</v>
      </c>
      <c r="H16632" s="29">
        <f>IF(I16632="","",IF($C$7="HB",I16632-TIME(VLOOKUP($C$6,Reference!$B$12:$C$16,2,0),0,0),I16632-TIME(VLOOKUP($C$6,Reference!$B$12:$C$16,2,0),0,0)+TIME(1,0,0)))</f>
        <v>42332.791666666664</v>
      </c>
      <c r="I16632" s="29">
        <v>42333</v>
      </c>
      <c r="J16632" s="42">
        <v>12087</v>
      </c>
    </row>
    <row r="16633" spans="5:10" x14ac:dyDescent="0.25">
      <c r="E16633" s="19">
        <f t="shared" si="777"/>
        <v>227</v>
      </c>
      <c r="F16633" s="28" t="str">
        <f t="shared" si="778"/>
        <v>11/24/2015</v>
      </c>
      <c r="G16633" s="28" t="str">
        <f t="shared" si="779"/>
        <v>20</v>
      </c>
      <c r="H16633" s="29">
        <f>IF(I16633="","",IF($C$7="HB",I16633-TIME(VLOOKUP($C$6,Reference!$B$12:$C$16,2,0),0,0),I16633-TIME(VLOOKUP($C$6,Reference!$B$12:$C$16,2,0),0,0)+TIME(1,0,0)))</f>
        <v>42332.833333333328</v>
      </c>
      <c r="I16633" s="29">
        <v>42333.041666666664</v>
      </c>
      <c r="J16633" s="42">
        <v>13184</v>
      </c>
    </row>
    <row r="16634" spans="5:10" x14ac:dyDescent="0.25">
      <c r="E16634" s="19">
        <f t="shared" si="777"/>
        <v>227</v>
      </c>
      <c r="F16634" s="28" t="str">
        <f t="shared" si="778"/>
        <v>11/24/2015</v>
      </c>
      <c r="G16634" s="28" t="str">
        <f t="shared" si="779"/>
        <v>21</v>
      </c>
      <c r="H16634" s="29">
        <f>IF(I16634="","",IF($C$7="HB",I16634-TIME(VLOOKUP($C$6,Reference!$B$12:$C$16,2,0),0,0),I16634-TIME(VLOOKUP($C$6,Reference!$B$12:$C$16,2,0),0,0)+TIME(1,0,0)))</f>
        <v>42332.875</v>
      </c>
      <c r="I16634" s="29">
        <v>42333.083333333336</v>
      </c>
      <c r="J16634" s="42">
        <v>13350</v>
      </c>
    </row>
    <row r="16635" spans="5:10" x14ac:dyDescent="0.25">
      <c r="E16635" s="19">
        <f t="shared" si="777"/>
        <v>227</v>
      </c>
      <c r="F16635" s="28" t="str">
        <f t="shared" si="778"/>
        <v>11/24/2015</v>
      </c>
      <c r="G16635" s="28" t="str">
        <f t="shared" si="779"/>
        <v>22</v>
      </c>
      <c r="H16635" s="29">
        <f>IF(I16635="","",IF($C$7="HB",I16635-TIME(VLOOKUP($C$6,Reference!$B$12:$C$16,2,0),0,0),I16635-TIME(VLOOKUP($C$6,Reference!$B$12:$C$16,2,0),0,0)+TIME(1,0,0)))</f>
        <v>42332.916666666664</v>
      </c>
      <c r="I16635" s="29">
        <v>42333.125</v>
      </c>
      <c r="J16635" s="42">
        <v>13208</v>
      </c>
    </row>
    <row r="16636" spans="5:10" x14ac:dyDescent="0.25">
      <c r="E16636" s="19">
        <f t="shared" si="777"/>
        <v>227</v>
      </c>
      <c r="F16636" s="28" t="str">
        <f t="shared" si="778"/>
        <v>11/24/2015</v>
      </c>
      <c r="G16636" s="28" t="str">
        <f t="shared" si="779"/>
        <v>23</v>
      </c>
      <c r="H16636" s="29">
        <f>IF(I16636="","",IF($C$7="HB",I16636-TIME(VLOOKUP($C$6,Reference!$B$12:$C$16,2,0),0,0),I16636-TIME(VLOOKUP($C$6,Reference!$B$12:$C$16,2,0),0,0)+TIME(1,0,0)))</f>
        <v>42332.958333333328</v>
      </c>
      <c r="I16636" s="29">
        <v>42333.166666666664</v>
      </c>
      <c r="J16636" s="42">
        <v>12872</v>
      </c>
    </row>
    <row r="16637" spans="5:10" x14ac:dyDescent="0.25">
      <c r="E16637" s="19">
        <f t="shared" si="777"/>
        <v>227</v>
      </c>
      <c r="F16637" s="28" t="str">
        <f t="shared" si="778"/>
        <v>11/25/2015</v>
      </c>
      <c r="G16637" s="28" t="str">
        <f t="shared" si="779"/>
        <v>0</v>
      </c>
      <c r="H16637" s="29">
        <f>IF(I16637="","",IF($C$7="HB",I16637-TIME(VLOOKUP($C$6,Reference!$B$12:$C$16,2,0),0,0),I16637-TIME(VLOOKUP($C$6,Reference!$B$12:$C$16,2,0),0,0)+TIME(1,0,0)))</f>
        <v>42333</v>
      </c>
      <c r="I16637" s="29">
        <v>42333.208333333336</v>
      </c>
      <c r="J16637" s="42">
        <v>12308</v>
      </c>
    </row>
    <row r="16638" spans="5:10" x14ac:dyDescent="0.25">
      <c r="E16638" s="19">
        <f t="shared" si="777"/>
        <v>227</v>
      </c>
      <c r="F16638" s="28" t="str">
        <f t="shared" si="778"/>
        <v>11/25/2015</v>
      </c>
      <c r="G16638" s="28" t="str">
        <f t="shared" si="779"/>
        <v>1</v>
      </c>
      <c r="H16638" s="29">
        <f>IF(I16638="","",IF($C$7="HB",I16638-TIME(VLOOKUP($C$6,Reference!$B$12:$C$16,2,0),0,0),I16638-TIME(VLOOKUP($C$6,Reference!$B$12:$C$16,2,0),0,0)+TIME(1,0,0)))</f>
        <v>42333.041666666664</v>
      </c>
      <c r="I16638" s="29">
        <v>42333.25</v>
      </c>
      <c r="J16638" s="42">
        <v>11491</v>
      </c>
    </row>
    <row r="16639" spans="5:10" x14ac:dyDescent="0.25">
      <c r="E16639" s="19">
        <f t="shared" si="777"/>
        <v>227</v>
      </c>
      <c r="F16639" s="28" t="str">
        <f t="shared" si="778"/>
        <v>11/25/2015</v>
      </c>
      <c r="G16639" s="28" t="str">
        <f t="shared" si="779"/>
        <v>2</v>
      </c>
      <c r="H16639" s="29">
        <f>IF(I16639="","",IF($C$7="HB",I16639-TIME(VLOOKUP($C$6,Reference!$B$12:$C$16,2,0),0,0),I16639-TIME(VLOOKUP($C$6,Reference!$B$12:$C$16,2,0),0,0)+TIME(1,0,0)))</f>
        <v>42333.083333333328</v>
      </c>
      <c r="I16639" s="29">
        <v>42333.291666666664</v>
      </c>
      <c r="J16639" s="42">
        <v>10888</v>
      </c>
    </row>
    <row r="16640" spans="5:10" x14ac:dyDescent="0.25">
      <c r="E16640" s="19">
        <f t="shared" si="777"/>
        <v>227</v>
      </c>
      <c r="F16640" s="28" t="str">
        <f t="shared" si="778"/>
        <v>11/25/2015</v>
      </c>
      <c r="G16640" s="28" t="str">
        <f t="shared" si="779"/>
        <v>3</v>
      </c>
      <c r="H16640" s="29">
        <f>IF(I16640="","",IF($C$7="HB",I16640-TIME(VLOOKUP($C$6,Reference!$B$12:$C$16,2,0),0,0),I16640-TIME(VLOOKUP($C$6,Reference!$B$12:$C$16,2,0),0,0)+TIME(1,0,0)))</f>
        <v>42333.125</v>
      </c>
      <c r="I16640" s="29">
        <v>42333.333333333336</v>
      </c>
      <c r="J16640" s="42">
        <v>10294</v>
      </c>
    </row>
    <row r="16641" spans="5:10" x14ac:dyDescent="0.25">
      <c r="E16641" s="19">
        <f t="shared" si="777"/>
        <v>227</v>
      </c>
      <c r="F16641" s="28" t="str">
        <f t="shared" si="778"/>
        <v>11/25/2015</v>
      </c>
      <c r="G16641" s="28" t="str">
        <f t="shared" si="779"/>
        <v>4</v>
      </c>
      <c r="H16641" s="29">
        <f>IF(I16641="","",IF($C$7="HB",I16641-TIME(VLOOKUP($C$6,Reference!$B$12:$C$16,2,0),0,0),I16641-TIME(VLOOKUP($C$6,Reference!$B$12:$C$16,2,0),0,0)+TIME(1,0,0)))</f>
        <v>42333.166666666664</v>
      </c>
      <c r="I16641" s="29">
        <v>42333.375</v>
      </c>
      <c r="J16641" s="42">
        <v>10165</v>
      </c>
    </row>
    <row r="16642" spans="5:10" x14ac:dyDescent="0.25">
      <c r="E16642" s="19">
        <f t="shared" si="777"/>
        <v>227</v>
      </c>
      <c r="F16642" s="28" t="str">
        <f t="shared" si="778"/>
        <v>11/25/2015</v>
      </c>
      <c r="G16642" s="28" t="str">
        <f t="shared" si="779"/>
        <v>5</v>
      </c>
      <c r="H16642" s="29">
        <f>IF(I16642="","",IF($C$7="HB",I16642-TIME(VLOOKUP($C$6,Reference!$B$12:$C$16,2,0),0,0),I16642-TIME(VLOOKUP($C$6,Reference!$B$12:$C$16,2,0),0,0)+TIME(1,0,0)))</f>
        <v>42333.208333333328</v>
      </c>
      <c r="I16642" s="29">
        <v>42333.416666666664</v>
      </c>
      <c r="J16642" s="42">
        <v>10064</v>
      </c>
    </row>
    <row r="16643" spans="5:10" x14ac:dyDescent="0.25">
      <c r="E16643" s="19">
        <f t="shared" si="777"/>
        <v>227</v>
      </c>
      <c r="F16643" s="28" t="str">
        <f t="shared" si="778"/>
        <v>11/25/2015</v>
      </c>
      <c r="G16643" s="28" t="str">
        <f t="shared" si="779"/>
        <v>6</v>
      </c>
      <c r="H16643" s="29">
        <f>IF(I16643="","",IF($C$7="HB",I16643-TIME(VLOOKUP($C$6,Reference!$B$12:$C$16,2,0),0,0),I16643-TIME(VLOOKUP($C$6,Reference!$B$12:$C$16,2,0),0,0)+TIME(1,0,0)))</f>
        <v>42333.25</v>
      </c>
      <c r="I16643" s="29">
        <v>42333.458333333336</v>
      </c>
      <c r="J16643" s="42">
        <v>10038</v>
      </c>
    </row>
    <row r="16644" spans="5:10" x14ac:dyDescent="0.25">
      <c r="E16644" s="19">
        <f t="shared" si="777"/>
        <v>227</v>
      </c>
      <c r="F16644" s="28" t="str">
        <f t="shared" si="778"/>
        <v>11/25/2015</v>
      </c>
      <c r="G16644" s="28" t="str">
        <f t="shared" si="779"/>
        <v>7</v>
      </c>
      <c r="H16644" s="29">
        <f>IF(I16644="","",IF($C$7="HB",I16644-TIME(VLOOKUP($C$6,Reference!$B$12:$C$16,2,0),0,0),I16644-TIME(VLOOKUP($C$6,Reference!$B$12:$C$16,2,0),0,0)+TIME(1,0,0)))</f>
        <v>42333.291666666664</v>
      </c>
      <c r="I16644" s="29">
        <v>42333.5</v>
      </c>
      <c r="J16644" s="42">
        <v>10214</v>
      </c>
    </row>
    <row r="16645" spans="5:10" x14ac:dyDescent="0.25">
      <c r="E16645" s="19">
        <f t="shared" si="777"/>
        <v>227</v>
      </c>
      <c r="F16645" s="28" t="str">
        <f t="shared" si="778"/>
        <v>11/25/2015</v>
      </c>
      <c r="G16645" s="28" t="str">
        <f t="shared" si="779"/>
        <v>8</v>
      </c>
      <c r="H16645" s="29">
        <f>IF(I16645="","",IF($C$7="HB",I16645-TIME(VLOOKUP($C$6,Reference!$B$12:$C$16,2,0),0,0),I16645-TIME(VLOOKUP($C$6,Reference!$B$12:$C$16,2,0),0,0)+TIME(1,0,0)))</f>
        <v>42333.333333333328</v>
      </c>
      <c r="I16645" s="29">
        <v>42333.541666666664</v>
      </c>
      <c r="J16645" s="42">
        <v>10373</v>
      </c>
    </row>
    <row r="16646" spans="5:10" x14ac:dyDescent="0.25">
      <c r="E16646" s="19">
        <f t="shared" ref="E16646:E16709" si="780">$C$16</f>
        <v>227</v>
      </c>
      <c r="F16646" s="28" t="str">
        <f t="shared" ref="F16646:F16709" si="781">TEXT(H16646,"m/d/yyyy")</f>
        <v>11/25/2015</v>
      </c>
      <c r="G16646" s="28" t="str">
        <f t="shared" ref="G16646:G16709" si="782">TEXT(H16646,"h")</f>
        <v>9</v>
      </c>
      <c r="H16646" s="29">
        <f>IF(I16646="","",IF($C$7="HB",I16646-TIME(VLOOKUP($C$6,Reference!$B$12:$C$16,2,0),0,0),I16646-TIME(VLOOKUP($C$6,Reference!$B$12:$C$16,2,0),0,0)+TIME(1,0,0)))</f>
        <v>42333.375</v>
      </c>
      <c r="I16646" s="29">
        <v>42333.583333333336</v>
      </c>
      <c r="J16646" s="42">
        <v>11246</v>
      </c>
    </row>
    <row r="16647" spans="5:10" x14ac:dyDescent="0.25">
      <c r="E16647" s="19">
        <f t="shared" si="780"/>
        <v>227</v>
      </c>
      <c r="F16647" s="28" t="str">
        <f t="shared" si="781"/>
        <v>11/25/2015</v>
      </c>
      <c r="G16647" s="28" t="str">
        <f t="shared" si="782"/>
        <v>10</v>
      </c>
      <c r="H16647" s="29">
        <f>IF(I16647="","",IF($C$7="HB",I16647-TIME(VLOOKUP($C$6,Reference!$B$12:$C$16,2,0),0,0),I16647-TIME(VLOOKUP($C$6,Reference!$B$12:$C$16,2,0),0,0)+TIME(1,0,0)))</f>
        <v>42333.416666666664</v>
      </c>
      <c r="I16647" s="29">
        <v>42333.625</v>
      </c>
      <c r="J16647" s="42">
        <v>11594</v>
      </c>
    </row>
    <row r="16648" spans="5:10" x14ac:dyDescent="0.25">
      <c r="E16648" s="19">
        <f t="shared" si="780"/>
        <v>227</v>
      </c>
      <c r="F16648" s="28" t="str">
        <f t="shared" si="781"/>
        <v>11/25/2015</v>
      </c>
      <c r="G16648" s="28" t="str">
        <f t="shared" si="782"/>
        <v>11</v>
      </c>
      <c r="H16648" s="29">
        <f>IF(I16648="","",IF($C$7="HB",I16648-TIME(VLOOKUP($C$6,Reference!$B$12:$C$16,2,0),0,0),I16648-TIME(VLOOKUP($C$6,Reference!$B$12:$C$16,2,0),0,0)+TIME(1,0,0)))</f>
        <v>42333.458333333328</v>
      </c>
      <c r="I16648" s="29">
        <v>42333.666666666664</v>
      </c>
      <c r="J16648" s="42">
        <v>11856</v>
      </c>
    </row>
    <row r="16649" spans="5:10" x14ac:dyDescent="0.25">
      <c r="E16649" s="19">
        <f t="shared" si="780"/>
        <v>227</v>
      </c>
      <c r="F16649" s="28" t="str">
        <f t="shared" si="781"/>
        <v>11/25/2015</v>
      </c>
      <c r="G16649" s="28" t="str">
        <f t="shared" si="782"/>
        <v>12</v>
      </c>
      <c r="H16649" s="29">
        <f>IF(I16649="","",IF($C$7="HB",I16649-TIME(VLOOKUP($C$6,Reference!$B$12:$C$16,2,0),0,0),I16649-TIME(VLOOKUP($C$6,Reference!$B$12:$C$16,2,0),0,0)+TIME(1,0,0)))</f>
        <v>42333.5</v>
      </c>
      <c r="I16649" s="29">
        <v>42333.708333333336</v>
      </c>
      <c r="J16649" s="42">
        <v>11885</v>
      </c>
    </row>
    <row r="16650" spans="5:10" x14ac:dyDescent="0.25">
      <c r="E16650" s="19">
        <f t="shared" si="780"/>
        <v>227</v>
      </c>
      <c r="F16650" s="28" t="str">
        <f t="shared" si="781"/>
        <v>11/25/2015</v>
      </c>
      <c r="G16650" s="28" t="str">
        <f t="shared" si="782"/>
        <v>13</v>
      </c>
      <c r="H16650" s="29">
        <f>IF(I16650="","",IF($C$7="HB",I16650-TIME(VLOOKUP($C$6,Reference!$B$12:$C$16,2,0),0,0),I16650-TIME(VLOOKUP($C$6,Reference!$B$12:$C$16,2,0),0,0)+TIME(1,0,0)))</f>
        <v>42333.541666666664</v>
      </c>
      <c r="I16650" s="29">
        <v>42333.75</v>
      </c>
      <c r="J16650" s="42">
        <v>12165</v>
      </c>
    </row>
    <row r="16651" spans="5:10" x14ac:dyDescent="0.25">
      <c r="E16651" s="19">
        <f t="shared" si="780"/>
        <v>227</v>
      </c>
      <c r="F16651" s="28" t="str">
        <f t="shared" si="781"/>
        <v>11/25/2015</v>
      </c>
      <c r="G16651" s="28" t="str">
        <f t="shared" si="782"/>
        <v>14</v>
      </c>
      <c r="H16651" s="29">
        <f>IF(I16651="","",IF($C$7="HB",I16651-TIME(VLOOKUP($C$6,Reference!$B$12:$C$16,2,0),0,0),I16651-TIME(VLOOKUP($C$6,Reference!$B$12:$C$16,2,0),0,0)+TIME(1,0,0)))</f>
        <v>42333.583333333328</v>
      </c>
      <c r="I16651" s="29">
        <v>42333.791666666664</v>
      </c>
      <c r="J16651" s="42">
        <v>11984</v>
      </c>
    </row>
    <row r="16652" spans="5:10" x14ac:dyDescent="0.25">
      <c r="E16652" s="19">
        <f t="shared" si="780"/>
        <v>227</v>
      </c>
      <c r="F16652" s="28" t="str">
        <f t="shared" si="781"/>
        <v>11/25/2015</v>
      </c>
      <c r="G16652" s="28" t="str">
        <f t="shared" si="782"/>
        <v>15</v>
      </c>
      <c r="H16652" s="29">
        <f>IF(I16652="","",IF($C$7="HB",I16652-TIME(VLOOKUP($C$6,Reference!$B$12:$C$16,2,0),0,0),I16652-TIME(VLOOKUP($C$6,Reference!$B$12:$C$16,2,0),0,0)+TIME(1,0,0)))</f>
        <v>42333.625</v>
      </c>
      <c r="I16652" s="29">
        <v>42333.833333333336</v>
      </c>
      <c r="J16652" s="42">
        <v>11779</v>
      </c>
    </row>
    <row r="16653" spans="5:10" x14ac:dyDescent="0.25">
      <c r="E16653" s="19">
        <f t="shared" si="780"/>
        <v>227</v>
      </c>
      <c r="F16653" s="28" t="str">
        <f t="shared" si="781"/>
        <v>11/25/2015</v>
      </c>
      <c r="G16653" s="28" t="str">
        <f t="shared" si="782"/>
        <v>16</v>
      </c>
      <c r="H16653" s="29">
        <f>IF(I16653="","",IF($C$7="HB",I16653-TIME(VLOOKUP($C$6,Reference!$B$12:$C$16,2,0),0,0),I16653-TIME(VLOOKUP($C$6,Reference!$B$12:$C$16,2,0),0,0)+TIME(1,0,0)))</f>
        <v>42333.666666666664</v>
      </c>
      <c r="I16653" s="29">
        <v>42333.875</v>
      </c>
      <c r="J16653" s="42">
        <v>11674</v>
      </c>
    </row>
    <row r="16654" spans="5:10" x14ac:dyDescent="0.25">
      <c r="E16654" s="19">
        <f t="shared" si="780"/>
        <v>227</v>
      </c>
      <c r="F16654" s="28" t="str">
        <f t="shared" si="781"/>
        <v>11/25/2015</v>
      </c>
      <c r="G16654" s="28" t="str">
        <f t="shared" si="782"/>
        <v>17</v>
      </c>
      <c r="H16654" s="29">
        <f>IF(I16654="","",IF($C$7="HB",I16654-TIME(VLOOKUP($C$6,Reference!$B$12:$C$16,2,0),0,0),I16654-TIME(VLOOKUP($C$6,Reference!$B$12:$C$16,2,0),0,0)+TIME(1,0,0)))</f>
        <v>42333.708333333328</v>
      </c>
      <c r="I16654" s="29">
        <v>42333.916666666664</v>
      </c>
      <c r="J16654" s="42">
        <v>11600</v>
      </c>
    </row>
    <row r="16655" spans="5:10" x14ac:dyDescent="0.25">
      <c r="E16655" s="19">
        <f t="shared" si="780"/>
        <v>227</v>
      </c>
      <c r="F16655" s="28" t="str">
        <f t="shared" si="781"/>
        <v>11/25/2015</v>
      </c>
      <c r="G16655" s="28" t="str">
        <f t="shared" si="782"/>
        <v>18</v>
      </c>
      <c r="H16655" s="29">
        <f>IF(I16655="","",IF($C$7="HB",I16655-TIME(VLOOKUP($C$6,Reference!$B$12:$C$16,2,0),0,0),I16655-TIME(VLOOKUP($C$6,Reference!$B$12:$C$16,2,0),0,0)+TIME(1,0,0)))</f>
        <v>42333.75</v>
      </c>
      <c r="I16655" s="29">
        <v>42333.958333333336</v>
      </c>
      <c r="J16655" s="42">
        <v>11748</v>
      </c>
    </row>
    <row r="16656" spans="5:10" x14ac:dyDescent="0.25">
      <c r="E16656" s="19">
        <f t="shared" si="780"/>
        <v>227</v>
      </c>
      <c r="F16656" s="28" t="str">
        <f t="shared" si="781"/>
        <v>11/25/2015</v>
      </c>
      <c r="G16656" s="28" t="str">
        <f t="shared" si="782"/>
        <v>19</v>
      </c>
      <c r="H16656" s="29">
        <f>IF(I16656="","",IF($C$7="HB",I16656-TIME(VLOOKUP($C$6,Reference!$B$12:$C$16,2,0),0,0),I16656-TIME(VLOOKUP($C$6,Reference!$B$12:$C$16,2,0),0,0)+TIME(1,0,0)))</f>
        <v>42333.791666666664</v>
      </c>
      <c r="I16656" s="29">
        <v>42334</v>
      </c>
      <c r="J16656" s="42">
        <v>12138</v>
      </c>
    </row>
    <row r="16657" spans="5:10" x14ac:dyDescent="0.25">
      <c r="E16657" s="19">
        <f t="shared" si="780"/>
        <v>227</v>
      </c>
      <c r="F16657" s="28" t="str">
        <f t="shared" si="781"/>
        <v>11/25/2015</v>
      </c>
      <c r="G16657" s="28" t="str">
        <f t="shared" si="782"/>
        <v>20</v>
      </c>
      <c r="H16657" s="29">
        <f>IF(I16657="","",IF($C$7="HB",I16657-TIME(VLOOKUP($C$6,Reference!$B$12:$C$16,2,0),0,0),I16657-TIME(VLOOKUP($C$6,Reference!$B$12:$C$16,2,0),0,0)+TIME(1,0,0)))</f>
        <v>42333.833333333328</v>
      </c>
      <c r="I16657" s="29">
        <v>42334.041666666664</v>
      </c>
      <c r="J16657" s="42">
        <v>13037</v>
      </c>
    </row>
    <row r="16658" spans="5:10" x14ac:dyDescent="0.25">
      <c r="E16658" s="19">
        <f t="shared" si="780"/>
        <v>227</v>
      </c>
      <c r="F16658" s="28" t="str">
        <f t="shared" si="781"/>
        <v>11/25/2015</v>
      </c>
      <c r="G16658" s="28" t="str">
        <f t="shared" si="782"/>
        <v>21</v>
      </c>
      <c r="H16658" s="29">
        <f>IF(I16658="","",IF($C$7="HB",I16658-TIME(VLOOKUP($C$6,Reference!$B$12:$C$16,2,0),0,0),I16658-TIME(VLOOKUP($C$6,Reference!$B$12:$C$16,2,0),0,0)+TIME(1,0,0)))</f>
        <v>42333.875</v>
      </c>
      <c r="I16658" s="29">
        <v>42334.083333333336</v>
      </c>
      <c r="J16658" s="42">
        <v>13169</v>
      </c>
    </row>
    <row r="16659" spans="5:10" x14ac:dyDescent="0.25">
      <c r="E16659" s="19">
        <f t="shared" si="780"/>
        <v>227</v>
      </c>
      <c r="F16659" s="28" t="str">
        <f t="shared" si="781"/>
        <v>11/25/2015</v>
      </c>
      <c r="G16659" s="28" t="str">
        <f t="shared" si="782"/>
        <v>22</v>
      </c>
      <c r="H16659" s="29">
        <f>IF(I16659="","",IF($C$7="HB",I16659-TIME(VLOOKUP($C$6,Reference!$B$12:$C$16,2,0),0,0),I16659-TIME(VLOOKUP($C$6,Reference!$B$12:$C$16,2,0),0,0)+TIME(1,0,0)))</f>
        <v>42333.916666666664</v>
      </c>
      <c r="I16659" s="29">
        <v>42334.125</v>
      </c>
      <c r="J16659" s="42">
        <v>13319</v>
      </c>
    </row>
    <row r="16660" spans="5:10" x14ac:dyDescent="0.25">
      <c r="E16660" s="19">
        <f t="shared" si="780"/>
        <v>227</v>
      </c>
      <c r="F16660" s="28" t="str">
        <f t="shared" si="781"/>
        <v>11/25/2015</v>
      </c>
      <c r="G16660" s="28" t="str">
        <f t="shared" si="782"/>
        <v>23</v>
      </c>
      <c r="H16660" s="29">
        <f>IF(I16660="","",IF($C$7="HB",I16660-TIME(VLOOKUP($C$6,Reference!$B$12:$C$16,2,0),0,0),I16660-TIME(VLOOKUP($C$6,Reference!$B$12:$C$16,2,0),0,0)+TIME(1,0,0)))</f>
        <v>42333.958333333328</v>
      </c>
      <c r="I16660" s="29">
        <v>42334.166666666664</v>
      </c>
      <c r="J16660" s="42">
        <v>13110</v>
      </c>
    </row>
    <row r="16661" spans="5:10" x14ac:dyDescent="0.25">
      <c r="E16661" s="19">
        <f t="shared" si="780"/>
        <v>227</v>
      </c>
      <c r="F16661" s="28" t="str">
        <f t="shared" si="781"/>
        <v>11/26/2015</v>
      </c>
      <c r="G16661" s="28" t="str">
        <f t="shared" si="782"/>
        <v>0</v>
      </c>
      <c r="H16661" s="29">
        <f>IF(I16661="","",IF($C$7="HB",I16661-TIME(VLOOKUP($C$6,Reference!$B$12:$C$16,2,0),0,0),I16661-TIME(VLOOKUP($C$6,Reference!$B$12:$C$16,2,0),0,0)+TIME(1,0,0)))</f>
        <v>42334</v>
      </c>
      <c r="I16661" s="29">
        <v>42334.208333333336</v>
      </c>
      <c r="J16661" s="42">
        <v>12631</v>
      </c>
    </row>
    <row r="16662" spans="5:10" x14ac:dyDescent="0.25">
      <c r="E16662" s="19">
        <f t="shared" si="780"/>
        <v>227</v>
      </c>
      <c r="F16662" s="28" t="str">
        <f t="shared" si="781"/>
        <v>11/26/2015</v>
      </c>
      <c r="G16662" s="28" t="str">
        <f t="shared" si="782"/>
        <v>1</v>
      </c>
      <c r="H16662" s="29">
        <f>IF(I16662="","",IF($C$7="HB",I16662-TIME(VLOOKUP($C$6,Reference!$B$12:$C$16,2,0),0,0),I16662-TIME(VLOOKUP($C$6,Reference!$B$12:$C$16,2,0),0,0)+TIME(1,0,0)))</f>
        <v>42334.041666666664</v>
      </c>
      <c r="I16662" s="29">
        <v>42334.25</v>
      </c>
      <c r="J16662" s="42">
        <v>11575</v>
      </c>
    </row>
    <row r="16663" spans="5:10" x14ac:dyDescent="0.25">
      <c r="E16663" s="19">
        <f t="shared" si="780"/>
        <v>227</v>
      </c>
      <c r="F16663" s="28" t="str">
        <f t="shared" si="781"/>
        <v>11/26/2015</v>
      </c>
      <c r="G16663" s="28" t="str">
        <f t="shared" si="782"/>
        <v>2</v>
      </c>
      <c r="H16663" s="29">
        <f>IF(I16663="","",IF($C$7="HB",I16663-TIME(VLOOKUP($C$6,Reference!$B$12:$C$16,2,0),0,0),I16663-TIME(VLOOKUP($C$6,Reference!$B$12:$C$16,2,0),0,0)+TIME(1,0,0)))</f>
        <v>42334.083333333328</v>
      </c>
      <c r="I16663" s="29">
        <v>42334.291666666664</v>
      </c>
      <c r="J16663" s="42">
        <v>10682</v>
      </c>
    </row>
    <row r="16664" spans="5:10" x14ac:dyDescent="0.25">
      <c r="E16664" s="19">
        <f t="shared" si="780"/>
        <v>227</v>
      </c>
      <c r="F16664" s="28" t="str">
        <f t="shared" si="781"/>
        <v>11/26/2015</v>
      </c>
      <c r="G16664" s="28" t="str">
        <f t="shared" si="782"/>
        <v>3</v>
      </c>
      <c r="H16664" s="29">
        <f>IF(I16664="","",IF($C$7="HB",I16664-TIME(VLOOKUP($C$6,Reference!$B$12:$C$16,2,0),0,0),I16664-TIME(VLOOKUP($C$6,Reference!$B$12:$C$16,2,0),0,0)+TIME(1,0,0)))</f>
        <v>42334.125</v>
      </c>
      <c r="I16664" s="29">
        <v>42334.333333333336</v>
      </c>
      <c r="J16664" s="42">
        <v>10067</v>
      </c>
    </row>
    <row r="16665" spans="5:10" x14ac:dyDescent="0.25">
      <c r="E16665" s="19">
        <f t="shared" si="780"/>
        <v>227</v>
      </c>
      <c r="F16665" s="28" t="str">
        <f t="shared" si="781"/>
        <v>11/26/2015</v>
      </c>
      <c r="G16665" s="28" t="str">
        <f t="shared" si="782"/>
        <v>4</v>
      </c>
      <c r="H16665" s="29">
        <f>IF(I16665="","",IF($C$7="HB",I16665-TIME(VLOOKUP($C$6,Reference!$B$12:$C$16,2,0),0,0),I16665-TIME(VLOOKUP($C$6,Reference!$B$12:$C$16,2,0),0,0)+TIME(1,0,0)))</f>
        <v>42334.166666666664</v>
      </c>
      <c r="I16665" s="29">
        <v>42334.375</v>
      </c>
      <c r="J16665" s="42">
        <v>9795</v>
      </c>
    </row>
    <row r="16666" spans="5:10" x14ac:dyDescent="0.25">
      <c r="E16666" s="19">
        <f t="shared" si="780"/>
        <v>227</v>
      </c>
      <c r="F16666" s="28" t="str">
        <f t="shared" si="781"/>
        <v>11/26/2015</v>
      </c>
      <c r="G16666" s="28" t="str">
        <f t="shared" si="782"/>
        <v>5</v>
      </c>
      <c r="H16666" s="29">
        <f>IF(I16666="","",IF($C$7="HB",I16666-TIME(VLOOKUP($C$6,Reference!$B$12:$C$16,2,0),0,0),I16666-TIME(VLOOKUP($C$6,Reference!$B$12:$C$16,2,0),0,0)+TIME(1,0,0)))</f>
        <v>42334.208333333328</v>
      </c>
      <c r="I16666" s="29">
        <v>42334.416666666664</v>
      </c>
      <c r="J16666" s="42">
        <v>9731</v>
      </c>
    </row>
    <row r="16667" spans="5:10" x14ac:dyDescent="0.25">
      <c r="E16667" s="19">
        <f t="shared" si="780"/>
        <v>227</v>
      </c>
      <c r="F16667" s="28" t="str">
        <f t="shared" si="781"/>
        <v>11/26/2015</v>
      </c>
      <c r="G16667" s="28" t="str">
        <f t="shared" si="782"/>
        <v>6</v>
      </c>
      <c r="H16667" s="29">
        <f>IF(I16667="","",IF($C$7="HB",I16667-TIME(VLOOKUP($C$6,Reference!$B$12:$C$16,2,0),0,0),I16667-TIME(VLOOKUP($C$6,Reference!$B$12:$C$16,2,0),0,0)+TIME(1,0,0)))</f>
        <v>42334.25</v>
      </c>
      <c r="I16667" s="29">
        <v>42334.458333333336</v>
      </c>
      <c r="J16667" s="42">
        <v>9632</v>
      </c>
    </row>
    <row r="16668" spans="5:10" x14ac:dyDescent="0.25">
      <c r="E16668" s="19">
        <f t="shared" si="780"/>
        <v>227</v>
      </c>
      <c r="F16668" s="28" t="str">
        <f t="shared" si="781"/>
        <v>11/26/2015</v>
      </c>
      <c r="G16668" s="28" t="str">
        <f t="shared" si="782"/>
        <v>7</v>
      </c>
      <c r="H16668" s="29">
        <f>IF(I16668="","",IF($C$7="HB",I16668-TIME(VLOOKUP($C$6,Reference!$B$12:$C$16,2,0),0,0),I16668-TIME(VLOOKUP($C$6,Reference!$B$12:$C$16,2,0),0,0)+TIME(1,0,0)))</f>
        <v>42334.291666666664</v>
      </c>
      <c r="I16668" s="29">
        <v>42334.5</v>
      </c>
      <c r="J16668" s="42">
        <v>9693</v>
      </c>
    </row>
    <row r="16669" spans="5:10" x14ac:dyDescent="0.25">
      <c r="E16669" s="19">
        <f t="shared" si="780"/>
        <v>227</v>
      </c>
      <c r="F16669" s="28" t="str">
        <f t="shared" si="781"/>
        <v>11/26/2015</v>
      </c>
      <c r="G16669" s="28" t="str">
        <f t="shared" si="782"/>
        <v>8</v>
      </c>
      <c r="H16669" s="29">
        <f>IF(I16669="","",IF($C$7="HB",I16669-TIME(VLOOKUP($C$6,Reference!$B$12:$C$16,2,0),0,0),I16669-TIME(VLOOKUP($C$6,Reference!$B$12:$C$16,2,0),0,0)+TIME(1,0,0)))</f>
        <v>42334.333333333328</v>
      </c>
      <c r="I16669" s="29">
        <v>42334.541666666664</v>
      </c>
      <c r="J16669" s="42">
        <v>9932</v>
      </c>
    </row>
    <row r="16670" spans="5:10" x14ac:dyDescent="0.25">
      <c r="E16670" s="19">
        <f t="shared" si="780"/>
        <v>227</v>
      </c>
      <c r="F16670" s="28" t="str">
        <f t="shared" si="781"/>
        <v>11/26/2015</v>
      </c>
      <c r="G16670" s="28" t="str">
        <f t="shared" si="782"/>
        <v>9</v>
      </c>
      <c r="H16670" s="29">
        <f>IF(I16670="","",IF($C$7="HB",I16670-TIME(VLOOKUP($C$6,Reference!$B$12:$C$16,2,0),0,0),I16670-TIME(VLOOKUP($C$6,Reference!$B$12:$C$16,2,0),0,0)+TIME(1,0,0)))</f>
        <v>42334.375</v>
      </c>
      <c r="I16670" s="29">
        <v>42334.583333333336</v>
      </c>
      <c r="J16670" s="42">
        <v>10334</v>
      </c>
    </row>
    <row r="16671" spans="5:10" x14ac:dyDescent="0.25">
      <c r="E16671" s="19">
        <f t="shared" si="780"/>
        <v>227</v>
      </c>
      <c r="F16671" s="28" t="str">
        <f t="shared" si="781"/>
        <v>11/26/2015</v>
      </c>
      <c r="G16671" s="28" t="str">
        <f t="shared" si="782"/>
        <v>10</v>
      </c>
      <c r="H16671" s="29">
        <f>IF(I16671="","",IF($C$7="HB",I16671-TIME(VLOOKUP($C$6,Reference!$B$12:$C$16,2,0),0,0),I16671-TIME(VLOOKUP($C$6,Reference!$B$12:$C$16,2,0),0,0)+TIME(1,0,0)))</f>
        <v>42334.416666666664</v>
      </c>
      <c r="I16671" s="29">
        <v>42334.625</v>
      </c>
      <c r="J16671" s="42">
        <v>10657</v>
      </c>
    </row>
    <row r="16672" spans="5:10" x14ac:dyDescent="0.25">
      <c r="E16672" s="19">
        <f t="shared" si="780"/>
        <v>227</v>
      </c>
      <c r="F16672" s="28" t="str">
        <f t="shared" si="781"/>
        <v>11/26/2015</v>
      </c>
      <c r="G16672" s="28" t="str">
        <f t="shared" si="782"/>
        <v>11</v>
      </c>
      <c r="H16672" s="29">
        <f>IF(I16672="","",IF($C$7="HB",I16672-TIME(VLOOKUP($C$6,Reference!$B$12:$C$16,2,0),0,0),I16672-TIME(VLOOKUP($C$6,Reference!$B$12:$C$16,2,0),0,0)+TIME(1,0,0)))</f>
        <v>42334.458333333328</v>
      </c>
      <c r="I16672" s="29">
        <v>42334.666666666664</v>
      </c>
      <c r="J16672" s="42">
        <v>10902</v>
      </c>
    </row>
    <row r="16673" spans="5:10" x14ac:dyDescent="0.25">
      <c r="E16673" s="19">
        <f t="shared" si="780"/>
        <v>227</v>
      </c>
      <c r="F16673" s="28" t="str">
        <f t="shared" si="781"/>
        <v>11/26/2015</v>
      </c>
      <c r="G16673" s="28" t="str">
        <f t="shared" si="782"/>
        <v>12</v>
      </c>
      <c r="H16673" s="29">
        <f>IF(I16673="","",IF($C$7="HB",I16673-TIME(VLOOKUP($C$6,Reference!$B$12:$C$16,2,0),0,0),I16673-TIME(VLOOKUP($C$6,Reference!$B$12:$C$16,2,0),0,0)+TIME(1,0,0)))</f>
        <v>42334.5</v>
      </c>
      <c r="I16673" s="29">
        <v>42334.708333333336</v>
      </c>
      <c r="J16673" s="42">
        <v>10950</v>
      </c>
    </row>
    <row r="16674" spans="5:10" x14ac:dyDescent="0.25">
      <c r="E16674" s="19">
        <f t="shared" si="780"/>
        <v>227</v>
      </c>
      <c r="F16674" s="28" t="str">
        <f t="shared" si="781"/>
        <v>11/26/2015</v>
      </c>
      <c r="G16674" s="28" t="str">
        <f t="shared" si="782"/>
        <v>13</v>
      </c>
      <c r="H16674" s="29">
        <f>IF(I16674="","",IF($C$7="HB",I16674-TIME(VLOOKUP($C$6,Reference!$B$12:$C$16,2,0),0,0),I16674-TIME(VLOOKUP($C$6,Reference!$B$12:$C$16,2,0),0,0)+TIME(1,0,0)))</f>
        <v>42334.541666666664</v>
      </c>
      <c r="I16674" s="29">
        <v>42334.75</v>
      </c>
      <c r="J16674" s="42">
        <v>11093</v>
      </c>
    </row>
    <row r="16675" spans="5:10" x14ac:dyDescent="0.25">
      <c r="E16675" s="19">
        <f t="shared" si="780"/>
        <v>227</v>
      </c>
      <c r="F16675" s="28" t="str">
        <f t="shared" si="781"/>
        <v>11/26/2015</v>
      </c>
      <c r="G16675" s="28" t="str">
        <f t="shared" si="782"/>
        <v>14</v>
      </c>
      <c r="H16675" s="29">
        <f>IF(I16675="","",IF($C$7="HB",I16675-TIME(VLOOKUP($C$6,Reference!$B$12:$C$16,2,0),0,0),I16675-TIME(VLOOKUP($C$6,Reference!$B$12:$C$16,2,0),0,0)+TIME(1,0,0)))</f>
        <v>42334.583333333328</v>
      </c>
      <c r="I16675" s="29">
        <v>42334.791666666664</v>
      </c>
      <c r="J16675" s="42">
        <v>10761</v>
      </c>
    </row>
    <row r="16676" spans="5:10" x14ac:dyDescent="0.25">
      <c r="E16676" s="19">
        <f t="shared" si="780"/>
        <v>227</v>
      </c>
      <c r="F16676" s="28" t="str">
        <f t="shared" si="781"/>
        <v>11/26/2015</v>
      </c>
      <c r="G16676" s="28" t="str">
        <f t="shared" si="782"/>
        <v>15</v>
      </c>
      <c r="H16676" s="29">
        <f>IF(I16676="","",IF($C$7="HB",I16676-TIME(VLOOKUP($C$6,Reference!$B$12:$C$16,2,0),0,0),I16676-TIME(VLOOKUP($C$6,Reference!$B$12:$C$16,2,0),0,0)+TIME(1,0,0)))</f>
        <v>42334.625</v>
      </c>
      <c r="I16676" s="29">
        <v>42334.833333333336</v>
      </c>
      <c r="J16676" s="42">
        <v>10558</v>
      </c>
    </row>
    <row r="16677" spans="5:10" x14ac:dyDescent="0.25">
      <c r="E16677" s="19">
        <f t="shared" si="780"/>
        <v>227</v>
      </c>
      <c r="F16677" s="28" t="str">
        <f t="shared" si="781"/>
        <v>11/26/2015</v>
      </c>
      <c r="G16677" s="28" t="str">
        <f t="shared" si="782"/>
        <v>16</v>
      </c>
      <c r="H16677" s="29">
        <f>IF(I16677="","",IF($C$7="HB",I16677-TIME(VLOOKUP($C$6,Reference!$B$12:$C$16,2,0),0,0),I16677-TIME(VLOOKUP($C$6,Reference!$B$12:$C$16,2,0),0,0)+TIME(1,0,0)))</f>
        <v>42334.666666666664</v>
      </c>
      <c r="I16677" s="29">
        <v>42334.875</v>
      </c>
      <c r="J16677" s="42">
        <v>10390</v>
      </c>
    </row>
    <row r="16678" spans="5:10" x14ac:dyDescent="0.25">
      <c r="E16678" s="19">
        <f t="shared" si="780"/>
        <v>227</v>
      </c>
      <c r="F16678" s="28" t="str">
        <f t="shared" si="781"/>
        <v>11/26/2015</v>
      </c>
      <c r="G16678" s="28" t="str">
        <f t="shared" si="782"/>
        <v>17</v>
      </c>
      <c r="H16678" s="29">
        <f>IF(I16678="","",IF($C$7="HB",I16678-TIME(VLOOKUP($C$6,Reference!$B$12:$C$16,2,0),0,0),I16678-TIME(VLOOKUP($C$6,Reference!$B$12:$C$16,2,0),0,0)+TIME(1,0,0)))</f>
        <v>42334.708333333328</v>
      </c>
      <c r="I16678" s="29">
        <v>42334.916666666664</v>
      </c>
      <c r="J16678" s="42">
        <v>10292</v>
      </c>
    </row>
    <row r="16679" spans="5:10" x14ac:dyDescent="0.25">
      <c r="E16679" s="19">
        <f t="shared" si="780"/>
        <v>227</v>
      </c>
      <c r="F16679" s="28" t="str">
        <f t="shared" si="781"/>
        <v>11/26/2015</v>
      </c>
      <c r="G16679" s="28" t="str">
        <f t="shared" si="782"/>
        <v>18</v>
      </c>
      <c r="H16679" s="29">
        <f>IF(I16679="","",IF($C$7="HB",I16679-TIME(VLOOKUP($C$6,Reference!$B$12:$C$16,2,0),0,0),I16679-TIME(VLOOKUP($C$6,Reference!$B$12:$C$16,2,0),0,0)+TIME(1,0,0)))</f>
        <v>42334.75</v>
      </c>
      <c r="I16679" s="29">
        <v>42334.958333333336</v>
      </c>
      <c r="J16679" s="42">
        <v>10397</v>
      </c>
    </row>
    <row r="16680" spans="5:10" x14ac:dyDescent="0.25">
      <c r="E16680" s="19">
        <f t="shared" si="780"/>
        <v>227</v>
      </c>
      <c r="F16680" s="28" t="str">
        <f t="shared" si="781"/>
        <v>11/26/2015</v>
      </c>
      <c r="G16680" s="28" t="str">
        <f t="shared" si="782"/>
        <v>19</v>
      </c>
      <c r="H16680" s="29">
        <f>IF(I16680="","",IF($C$7="HB",I16680-TIME(VLOOKUP($C$6,Reference!$B$12:$C$16,2,0),0,0),I16680-TIME(VLOOKUP($C$6,Reference!$B$12:$C$16,2,0),0,0)+TIME(1,0,0)))</f>
        <v>42334.791666666664</v>
      </c>
      <c r="I16680" s="29">
        <v>42335</v>
      </c>
      <c r="J16680" s="42">
        <v>10625</v>
      </c>
    </row>
    <row r="16681" spans="5:10" x14ac:dyDescent="0.25">
      <c r="E16681" s="19">
        <f t="shared" si="780"/>
        <v>227</v>
      </c>
      <c r="F16681" s="28" t="str">
        <f t="shared" si="781"/>
        <v>11/26/2015</v>
      </c>
      <c r="G16681" s="28" t="str">
        <f t="shared" si="782"/>
        <v>20</v>
      </c>
      <c r="H16681" s="29">
        <f>IF(I16681="","",IF($C$7="HB",I16681-TIME(VLOOKUP($C$6,Reference!$B$12:$C$16,2,0),0,0),I16681-TIME(VLOOKUP($C$6,Reference!$B$12:$C$16,2,0),0,0)+TIME(1,0,0)))</f>
        <v>42334.833333333328</v>
      </c>
      <c r="I16681" s="29">
        <v>42335.041666666664</v>
      </c>
      <c r="J16681" s="42">
        <v>11310</v>
      </c>
    </row>
    <row r="16682" spans="5:10" x14ac:dyDescent="0.25">
      <c r="E16682" s="19">
        <f t="shared" si="780"/>
        <v>227</v>
      </c>
      <c r="F16682" s="28" t="str">
        <f t="shared" si="781"/>
        <v>11/26/2015</v>
      </c>
      <c r="G16682" s="28" t="str">
        <f t="shared" si="782"/>
        <v>21</v>
      </c>
      <c r="H16682" s="29">
        <f>IF(I16682="","",IF($C$7="HB",I16682-TIME(VLOOKUP($C$6,Reference!$B$12:$C$16,2,0),0,0),I16682-TIME(VLOOKUP($C$6,Reference!$B$12:$C$16,2,0),0,0)+TIME(1,0,0)))</f>
        <v>42334.875</v>
      </c>
      <c r="I16682" s="29">
        <v>42335.083333333336</v>
      </c>
      <c r="J16682" s="42">
        <v>11300</v>
      </c>
    </row>
    <row r="16683" spans="5:10" x14ac:dyDescent="0.25">
      <c r="E16683" s="19">
        <f t="shared" si="780"/>
        <v>227</v>
      </c>
      <c r="F16683" s="28" t="str">
        <f t="shared" si="781"/>
        <v>11/26/2015</v>
      </c>
      <c r="G16683" s="28" t="str">
        <f t="shared" si="782"/>
        <v>22</v>
      </c>
      <c r="H16683" s="29">
        <f>IF(I16683="","",IF($C$7="HB",I16683-TIME(VLOOKUP($C$6,Reference!$B$12:$C$16,2,0),0,0),I16683-TIME(VLOOKUP($C$6,Reference!$B$12:$C$16,2,0),0,0)+TIME(1,0,0)))</f>
        <v>42334.916666666664</v>
      </c>
      <c r="I16683" s="29">
        <v>42335.125</v>
      </c>
      <c r="J16683" s="42">
        <v>11212</v>
      </c>
    </row>
    <row r="16684" spans="5:10" x14ac:dyDescent="0.25">
      <c r="E16684" s="19">
        <f t="shared" si="780"/>
        <v>227</v>
      </c>
      <c r="F16684" s="28" t="str">
        <f t="shared" si="781"/>
        <v>11/26/2015</v>
      </c>
      <c r="G16684" s="28" t="str">
        <f t="shared" si="782"/>
        <v>23</v>
      </c>
      <c r="H16684" s="29">
        <f>IF(I16684="","",IF($C$7="HB",I16684-TIME(VLOOKUP($C$6,Reference!$B$12:$C$16,2,0),0,0),I16684-TIME(VLOOKUP($C$6,Reference!$B$12:$C$16,2,0),0,0)+TIME(1,0,0)))</f>
        <v>42334.958333333328</v>
      </c>
      <c r="I16684" s="29">
        <v>42335.166666666664</v>
      </c>
      <c r="J16684" s="42">
        <v>10860</v>
      </c>
    </row>
    <row r="16685" spans="5:10" x14ac:dyDescent="0.25">
      <c r="E16685" s="19">
        <f t="shared" si="780"/>
        <v>227</v>
      </c>
      <c r="F16685" s="28" t="str">
        <f t="shared" si="781"/>
        <v>11/27/2015</v>
      </c>
      <c r="G16685" s="28" t="str">
        <f t="shared" si="782"/>
        <v>0</v>
      </c>
      <c r="H16685" s="29">
        <f>IF(I16685="","",IF($C$7="HB",I16685-TIME(VLOOKUP($C$6,Reference!$B$12:$C$16,2,0),0,0),I16685-TIME(VLOOKUP($C$6,Reference!$B$12:$C$16,2,0),0,0)+TIME(1,0,0)))</f>
        <v>42335</v>
      </c>
      <c r="I16685" s="29">
        <v>42335.208333333336</v>
      </c>
      <c r="J16685" s="42">
        <v>10712</v>
      </c>
    </row>
    <row r="16686" spans="5:10" x14ac:dyDescent="0.25">
      <c r="E16686" s="19">
        <f t="shared" si="780"/>
        <v>227</v>
      </c>
      <c r="F16686" s="28" t="str">
        <f t="shared" si="781"/>
        <v>11/27/2015</v>
      </c>
      <c r="G16686" s="28" t="str">
        <f t="shared" si="782"/>
        <v>1</v>
      </c>
      <c r="H16686" s="29">
        <f>IF(I16686="","",IF($C$7="HB",I16686-TIME(VLOOKUP($C$6,Reference!$B$12:$C$16,2,0),0,0),I16686-TIME(VLOOKUP($C$6,Reference!$B$12:$C$16,2,0),0,0)+TIME(1,0,0)))</f>
        <v>42335.041666666664</v>
      </c>
      <c r="I16686" s="29">
        <v>42335.25</v>
      </c>
      <c r="J16686" s="42">
        <v>10411</v>
      </c>
    </row>
    <row r="16687" spans="5:10" x14ac:dyDescent="0.25">
      <c r="E16687" s="19">
        <f t="shared" si="780"/>
        <v>227</v>
      </c>
      <c r="F16687" s="28" t="str">
        <f t="shared" si="781"/>
        <v>11/27/2015</v>
      </c>
      <c r="G16687" s="28" t="str">
        <f t="shared" si="782"/>
        <v>2</v>
      </c>
      <c r="H16687" s="29">
        <f>IF(I16687="","",IF($C$7="HB",I16687-TIME(VLOOKUP($C$6,Reference!$B$12:$C$16,2,0),0,0),I16687-TIME(VLOOKUP($C$6,Reference!$B$12:$C$16,2,0),0,0)+TIME(1,0,0)))</f>
        <v>42335.083333333328</v>
      </c>
      <c r="I16687" s="29">
        <v>42335.291666666664</v>
      </c>
      <c r="J16687" s="42">
        <v>10178</v>
      </c>
    </row>
    <row r="16688" spans="5:10" x14ac:dyDescent="0.25">
      <c r="E16688" s="19">
        <f t="shared" si="780"/>
        <v>227</v>
      </c>
      <c r="F16688" s="28" t="str">
        <f t="shared" si="781"/>
        <v>11/27/2015</v>
      </c>
      <c r="G16688" s="28" t="str">
        <f t="shared" si="782"/>
        <v>3</v>
      </c>
      <c r="H16688" s="29">
        <f>IF(I16688="","",IF($C$7="HB",I16688-TIME(VLOOKUP($C$6,Reference!$B$12:$C$16,2,0),0,0),I16688-TIME(VLOOKUP($C$6,Reference!$B$12:$C$16,2,0),0,0)+TIME(1,0,0)))</f>
        <v>42335.125</v>
      </c>
      <c r="I16688" s="29">
        <v>42335.333333333336</v>
      </c>
      <c r="J16688" s="42">
        <v>9970</v>
      </c>
    </row>
    <row r="16689" spans="5:10" x14ac:dyDescent="0.25">
      <c r="E16689" s="19">
        <f t="shared" si="780"/>
        <v>227</v>
      </c>
      <c r="F16689" s="28" t="str">
        <f t="shared" si="781"/>
        <v>11/27/2015</v>
      </c>
      <c r="G16689" s="28" t="str">
        <f t="shared" si="782"/>
        <v>4</v>
      </c>
      <c r="H16689" s="29">
        <f>IF(I16689="","",IF($C$7="HB",I16689-TIME(VLOOKUP($C$6,Reference!$B$12:$C$16,2,0),0,0),I16689-TIME(VLOOKUP($C$6,Reference!$B$12:$C$16,2,0),0,0)+TIME(1,0,0)))</f>
        <v>42335.166666666664</v>
      </c>
      <c r="I16689" s="29">
        <v>42335.375</v>
      </c>
      <c r="J16689" s="42">
        <v>9655</v>
      </c>
    </row>
    <row r="16690" spans="5:10" x14ac:dyDescent="0.25">
      <c r="E16690" s="19">
        <f t="shared" si="780"/>
        <v>227</v>
      </c>
      <c r="F16690" s="28" t="str">
        <f t="shared" si="781"/>
        <v>11/27/2015</v>
      </c>
      <c r="G16690" s="28" t="str">
        <f t="shared" si="782"/>
        <v>5</v>
      </c>
      <c r="H16690" s="29">
        <f>IF(I16690="","",IF($C$7="HB",I16690-TIME(VLOOKUP($C$6,Reference!$B$12:$C$16,2,0),0,0),I16690-TIME(VLOOKUP($C$6,Reference!$B$12:$C$16,2,0),0,0)+TIME(1,0,0)))</f>
        <v>42335.208333333328</v>
      </c>
      <c r="I16690" s="29">
        <v>42335.416666666664</v>
      </c>
      <c r="J16690" s="42">
        <v>9446</v>
      </c>
    </row>
    <row r="16691" spans="5:10" x14ac:dyDescent="0.25">
      <c r="E16691" s="19">
        <f t="shared" si="780"/>
        <v>227</v>
      </c>
      <c r="F16691" s="28" t="str">
        <f t="shared" si="781"/>
        <v>11/27/2015</v>
      </c>
      <c r="G16691" s="28" t="str">
        <f t="shared" si="782"/>
        <v>6</v>
      </c>
      <c r="H16691" s="29">
        <f>IF(I16691="","",IF($C$7="HB",I16691-TIME(VLOOKUP($C$6,Reference!$B$12:$C$16,2,0),0,0),I16691-TIME(VLOOKUP($C$6,Reference!$B$12:$C$16,2,0),0,0)+TIME(1,0,0)))</f>
        <v>42335.25</v>
      </c>
      <c r="I16691" s="29">
        <v>42335.458333333336</v>
      </c>
      <c r="J16691" s="42">
        <v>9433</v>
      </c>
    </row>
    <row r="16692" spans="5:10" x14ac:dyDescent="0.25">
      <c r="E16692" s="19">
        <f t="shared" si="780"/>
        <v>227</v>
      </c>
      <c r="F16692" s="28" t="str">
        <f t="shared" si="781"/>
        <v>11/27/2015</v>
      </c>
      <c r="G16692" s="28" t="str">
        <f t="shared" si="782"/>
        <v>7</v>
      </c>
      <c r="H16692" s="29">
        <f>IF(I16692="","",IF($C$7="HB",I16692-TIME(VLOOKUP($C$6,Reference!$B$12:$C$16,2,0),0,0),I16692-TIME(VLOOKUP($C$6,Reference!$B$12:$C$16,2,0),0,0)+TIME(1,0,0)))</f>
        <v>42335.291666666664</v>
      </c>
      <c r="I16692" s="29">
        <v>42335.5</v>
      </c>
      <c r="J16692" s="42">
        <v>9614</v>
      </c>
    </row>
    <row r="16693" spans="5:10" x14ac:dyDescent="0.25">
      <c r="E16693" s="19">
        <f t="shared" si="780"/>
        <v>227</v>
      </c>
      <c r="F16693" s="28" t="str">
        <f t="shared" si="781"/>
        <v>11/27/2015</v>
      </c>
      <c r="G16693" s="28" t="str">
        <f t="shared" si="782"/>
        <v>8</v>
      </c>
      <c r="H16693" s="29">
        <f>IF(I16693="","",IF($C$7="HB",I16693-TIME(VLOOKUP($C$6,Reference!$B$12:$C$16,2,0),0,0),I16693-TIME(VLOOKUP($C$6,Reference!$B$12:$C$16,2,0),0,0)+TIME(1,0,0)))</f>
        <v>42335.333333333328</v>
      </c>
      <c r="I16693" s="29">
        <v>42335.541666666664</v>
      </c>
      <c r="J16693" s="42">
        <v>10003</v>
      </c>
    </row>
    <row r="16694" spans="5:10" x14ac:dyDescent="0.25">
      <c r="E16694" s="19">
        <f t="shared" si="780"/>
        <v>227</v>
      </c>
      <c r="F16694" s="28" t="str">
        <f t="shared" si="781"/>
        <v>11/27/2015</v>
      </c>
      <c r="G16694" s="28" t="str">
        <f t="shared" si="782"/>
        <v>9</v>
      </c>
      <c r="H16694" s="29">
        <f>IF(I16694="","",IF($C$7="HB",I16694-TIME(VLOOKUP($C$6,Reference!$B$12:$C$16,2,0),0,0),I16694-TIME(VLOOKUP($C$6,Reference!$B$12:$C$16,2,0),0,0)+TIME(1,0,0)))</f>
        <v>42335.375</v>
      </c>
      <c r="I16694" s="29">
        <v>42335.583333333336</v>
      </c>
      <c r="J16694" s="42">
        <v>10547</v>
      </c>
    </row>
    <row r="16695" spans="5:10" x14ac:dyDescent="0.25">
      <c r="E16695" s="19">
        <f t="shared" si="780"/>
        <v>227</v>
      </c>
      <c r="F16695" s="28" t="str">
        <f t="shared" si="781"/>
        <v>11/27/2015</v>
      </c>
      <c r="G16695" s="28" t="str">
        <f t="shared" si="782"/>
        <v>10</v>
      </c>
      <c r="H16695" s="29">
        <f>IF(I16695="","",IF($C$7="HB",I16695-TIME(VLOOKUP($C$6,Reference!$B$12:$C$16,2,0),0,0),I16695-TIME(VLOOKUP($C$6,Reference!$B$12:$C$16,2,0),0,0)+TIME(1,0,0)))</f>
        <v>42335.416666666664</v>
      </c>
      <c r="I16695" s="29">
        <v>42335.625</v>
      </c>
      <c r="J16695" s="42">
        <v>10491</v>
      </c>
    </row>
    <row r="16696" spans="5:10" x14ac:dyDescent="0.25">
      <c r="E16696" s="19">
        <f t="shared" si="780"/>
        <v>227</v>
      </c>
      <c r="F16696" s="28" t="str">
        <f t="shared" si="781"/>
        <v>11/27/2015</v>
      </c>
      <c r="G16696" s="28" t="str">
        <f t="shared" si="782"/>
        <v>11</v>
      </c>
      <c r="H16696" s="29">
        <f>IF(I16696="","",IF($C$7="HB",I16696-TIME(VLOOKUP($C$6,Reference!$B$12:$C$16,2,0),0,0),I16696-TIME(VLOOKUP($C$6,Reference!$B$12:$C$16,2,0),0,0)+TIME(1,0,0)))</f>
        <v>42335.458333333328</v>
      </c>
      <c r="I16696" s="29">
        <v>42335.666666666664</v>
      </c>
      <c r="J16696" s="42">
        <v>10523</v>
      </c>
    </row>
    <row r="16697" spans="5:10" x14ac:dyDescent="0.25">
      <c r="E16697" s="19">
        <f t="shared" si="780"/>
        <v>227</v>
      </c>
      <c r="F16697" s="28" t="str">
        <f t="shared" si="781"/>
        <v>11/27/2015</v>
      </c>
      <c r="G16697" s="28" t="str">
        <f t="shared" si="782"/>
        <v>12</v>
      </c>
      <c r="H16697" s="29">
        <f>IF(I16697="","",IF($C$7="HB",I16697-TIME(VLOOKUP($C$6,Reference!$B$12:$C$16,2,0),0,0),I16697-TIME(VLOOKUP($C$6,Reference!$B$12:$C$16,2,0),0,0)+TIME(1,0,0)))</f>
        <v>42335.5</v>
      </c>
      <c r="I16697" s="29">
        <v>42335.708333333336</v>
      </c>
      <c r="J16697" s="42">
        <v>10441</v>
      </c>
    </row>
    <row r="16698" spans="5:10" x14ac:dyDescent="0.25">
      <c r="E16698" s="19">
        <f t="shared" si="780"/>
        <v>227</v>
      </c>
      <c r="F16698" s="28" t="str">
        <f t="shared" si="781"/>
        <v>11/27/2015</v>
      </c>
      <c r="G16698" s="28" t="str">
        <f t="shared" si="782"/>
        <v>13</v>
      </c>
      <c r="H16698" s="29">
        <f>IF(I16698="","",IF($C$7="HB",I16698-TIME(VLOOKUP($C$6,Reference!$B$12:$C$16,2,0),0,0),I16698-TIME(VLOOKUP($C$6,Reference!$B$12:$C$16,2,0),0,0)+TIME(1,0,0)))</f>
        <v>42335.541666666664</v>
      </c>
      <c r="I16698" s="29">
        <v>42335.75</v>
      </c>
      <c r="J16698" s="42">
        <v>10495</v>
      </c>
    </row>
    <row r="16699" spans="5:10" x14ac:dyDescent="0.25">
      <c r="E16699" s="19">
        <f t="shared" si="780"/>
        <v>227</v>
      </c>
      <c r="F16699" s="28" t="str">
        <f t="shared" si="781"/>
        <v>11/27/2015</v>
      </c>
      <c r="G16699" s="28" t="str">
        <f t="shared" si="782"/>
        <v>14</v>
      </c>
      <c r="H16699" s="29">
        <f>IF(I16699="","",IF($C$7="HB",I16699-TIME(VLOOKUP($C$6,Reference!$B$12:$C$16,2,0),0,0),I16699-TIME(VLOOKUP($C$6,Reference!$B$12:$C$16,2,0),0,0)+TIME(1,0,0)))</f>
        <v>42335.583333333328</v>
      </c>
      <c r="I16699" s="29">
        <v>42335.791666666664</v>
      </c>
      <c r="J16699" s="42">
        <v>10389</v>
      </c>
    </row>
    <row r="16700" spans="5:10" x14ac:dyDescent="0.25">
      <c r="E16700" s="19">
        <f t="shared" si="780"/>
        <v>227</v>
      </c>
      <c r="F16700" s="28" t="str">
        <f t="shared" si="781"/>
        <v>11/27/2015</v>
      </c>
      <c r="G16700" s="28" t="str">
        <f t="shared" si="782"/>
        <v>15</v>
      </c>
      <c r="H16700" s="29">
        <f>IF(I16700="","",IF($C$7="HB",I16700-TIME(VLOOKUP($C$6,Reference!$B$12:$C$16,2,0),0,0),I16700-TIME(VLOOKUP($C$6,Reference!$B$12:$C$16,2,0),0,0)+TIME(1,0,0)))</f>
        <v>42335.625</v>
      </c>
      <c r="I16700" s="29">
        <v>42335.833333333336</v>
      </c>
      <c r="J16700" s="42">
        <v>10186</v>
      </c>
    </row>
    <row r="16701" spans="5:10" x14ac:dyDescent="0.25">
      <c r="E16701" s="19">
        <f t="shared" si="780"/>
        <v>227</v>
      </c>
      <c r="F16701" s="28" t="str">
        <f t="shared" si="781"/>
        <v>11/27/2015</v>
      </c>
      <c r="G16701" s="28" t="str">
        <f t="shared" si="782"/>
        <v>16</v>
      </c>
      <c r="H16701" s="29">
        <f>IF(I16701="","",IF($C$7="HB",I16701-TIME(VLOOKUP($C$6,Reference!$B$12:$C$16,2,0),0,0),I16701-TIME(VLOOKUP($C$6,Reference!$B$12:$C$16,2,0),0,0)+TIME(1,0,0)))</f>
        <v>42335.666666666664</v>
      </c>
      <c r="I16701" s="29">
        <v>42335.875</v>
      </c>
      <c r="J16701" s="42">
        <v>10096</v>
      </c>
    </row>
    <row r="16702" spans="5:10" x14ac:dyDescent="0.25">
      <c r="E16702" s="19">
        <f t="shared" si="780"/>
        <v>227</v>
      </c>
      <c r="F16702" s="28" t="str">
        <f t="shared" si="781"/>
        <v>11/27/2015</v>
      </c>
      <c r="G16702" s="28" t="str">
        <f t="shared" si="782"/>
        <v>17</v>
      </c>
      <c r="H16702" s="29">
        <f>IF(I16702="","",IF($C$7="HB",I16702-TIME(VLOOKUP($C$6,Reference!$B$12:$C$16,2,0),0,0),I16702-TIME(VLOOKUP($C$6,Reference!$B$12:$C$16,2,0),0,0)+TIME(1,0,0)))</f>
        <v>42335.708333333328</v>
      </c>
      <c r="I16702" s="29">
        <v>42335.916666666664</v>
      </c>
      <c r="J16702" s="42">
        <v>10083</v>
      </c>
    </row>
    <row r="16703" spans="5:10" x14ac:dyDescent="0.25">
      <c r="E16703" s="19">
        <f t="shared" si="780"/>
        <v>227</v>
      </c>
      <c r="F16703" s="28" t="str">
        <f t="shared" si="781"/>
        <v>11/27/2015</v>
      </c>
      <c r="G16703" s="28" t="str">
        <f t="shared" si="782"/>
        <v>18</v>
      </c>
      <c r="H16703" s="29">
        <f>IF(I16703="","",IF($C$7="HB",I16703-TIME(VLOOKUP($C$6,Reference!$B$12:$C$16,2,0),0,0),I16703-TIME(VLOOKUP($C$6,Reference!$B$12:$C$16,2,0),0,0)+TIME(1,0,0)))</f>
        <v>42335.75</v>
      </c>
      <c r="I16703" s="29">
        <v>42335.958333333336</v>
      </c>
      <c r="J16703" s="42">
        <v>10027</v>
      </c>
    </row>
    <row r="16704" spans="5:10" x14ac:dyDescent="0.25">
      <c r="E16704" s="19">
        <f t="shared" si="780"/>
        <v>227</v>
      </c>
      <c r="F16704" s="28" t="str">
        <f t="shared" si="781"/>
        <v>11/27/2015</v>
      </c>
      <c r="G16704" s="28" t="str">
        <f t="shared" si="782"/>
        <v>19</v>
      </c>
      <c r="H16704" s="29">
        <f>IF(I16704="","",IF($C$7="HB",I16704-TIME(VLOOKUP($C$6,Reference!$B$12:$C$16,2,0),0,0),I16704-TIME(VLOOKUP($C$6,Reference!$B$12:$C$16,2,0),0,0)+TIME(1,0,0)))</f>
        <v>42335.791666666664</v>
      </c>
      <c r="I16704" s="29">
        <v>42336</v>
      </c>
      <c r="J16704" s="42">
        <v>10584</v>
      </c>
    </row>
    <row r="16705" spans="5:10" x14ac:dyDescent="0.25">
      <c r="E16705" s="19">
        <f t="shared" si="780"/>
        <v>227</v>
      </c>
      <c r="F16705" s="28" t="str">
        <f t="shared" si="781"/>
        <v>11/27/2015</v>
      </c>
      <c r="G16705" s="28" t="str">
        <f t="shared" si="782"/>
        <v>20</v>
      </c>
      <c r="H16705" s="29">
        <f>IF(I16705="","",IF($C$7="HB",I16705-TIME(VLOOKUP($C$6,Reference!$B$12:$C$16,2,0),0,0),I16705-TIME(VLOOKUP($C$6,Reference!$B$12:$C$16,2,0),0,0)+TIME(1,0,0)))</f>
        <v>42335.833333333328</v>
      </c>
      <c r="I16705" s="29">
        <v>42336.041666666664</v>
      </c>
      <c r="J16705" s="42">
        <v>12039</v>
      </c>
    </row>
    <row r="16706" spans="5:10" x14ac:dyDescent="0.25">
      <c r="E16706" s="19">
        <f t="shared" si="780"/>
        <v>227</v>
      </c>
      <c r="F16706" s="28" t="str">
        <f t="shared" si="781"/>
        <v>11/27/2015</v>
      </c>
      <c r="G16706" s="28" t="str">
        <f t="shared" si="782"/>
        <v>21</v>
      </c>
      <c r="H16706" s="29">
        <f>IF(I16706="","",IF($C$7="HB",I16706-TIME(VLOOKUP($C$6,Reference!$B$12:$C$16,2,0),0,0),I16706-TIME(VLOOKUP($C$6,Reference!$B$12:$C$16,2,0),0,0)+TIME(1,0,0)))</f>
        <v>42335.875</v>
      </c>
      <c r="I16706" s="29">
        <v>42336.083333333336</v>
      </c>
      <c r="J16706" s="42">
        <v>12251</v>
      </c>
    </row>
    <row r="16707" spans="5:10" x14ac:dyDescent="0.25">
      <c r="E16707" s="19">
        <f t="shared" si="780"/>
        <v>227</v>
      </c>
      <c r="F16707" s="28" t="str">
        <f t="shared" si="781"/>
        <v>11/27/2015</v>
      </c>
      <c r="G16707" s="28" t="str">
        <f t="shared" si="782"/>
        <v>22</v>
      </c>
      <c r="H16707" s="29">
        <f>IF(I16707="","",IF($C$7="HB",I16707-TIME(VLOOKUP($C$6,Reference!$B$12:$C$16,2,0),0,0),I16707-TIME(VLOOKUP($C$6,Reference!$B$12:$C$16,2,0),0,0)+TIME(1,0,0)))</f>
        <v>42335.916666666664</v>
      </c>
      <c r="I16707" s="29">
        <v>42336.125</v>
      </c>
      <c r="J16707" s="42">
        <v>12089</v>
      </c>
    </row>
    <row r="16708" spans="5:10" x14ac:dyDescent="0.25">
      <c r="E16708" s="19">
        <f t="shared" si="780"/>
        <v>227</v>
      </c>
      <c r="F16708" s="28" t="str">
        <f t="shared" si="781"/>
        <v>11/27/2015</v>
      </c>
      <c r="G16708" s="28" t="str">
        <f t="shared" si="782"/>
        <v>23</v>
      </c>
      <c r="H16708" s="29">
        <f>IF(I16708="","",IF($C$7="HB",I16708-TIME(VLOOKUP($C$6,Reference!$B$12:$C$16,2,0),0,0),I16708-TIME(VLOOKUP($C$6,Reference!$B$12:$C$16,2,0),0,0)+TIME(1,0,0)))</f>
        <v>42335.958333333328</v>
      </c>
      <c r="I16708" s="29">
        <v>42336.166666666664</v>
      </c>
      <c r="J16708" s="42">
        <v>11871</v>
      </c>
    </row>
    <row r="16709" spans="5:10" x14ac:dyDescent="0.25">
      <c r="E16709" s="19">
        <f t="shared" si="780"/>
        <v>227</v>
      </c>
      <c r="F16709" s="28" t="str">
        <f t="shared" si="781"/>
        <v>11/28/2015</v>
      </c>
      <c r="G16709" s="28" t="str">
        <f t="shared" si="782"/>
        <v>0</v>
      </c>
      <c r="H16709" s="29">
        <f>IF(I16709="","",IF($C$7="HB",I16709-TIME(VLOOKUP($C$6,Reference!$B$12:$C$16,2,0),0,0),I16709-TIME(VLOOKUP($C$6,Reference!$B$12:$C$16,2,0),0,0)+TIME(1,0,0)))</f>
        <v>42336</v>
      </c>
      <c r="I16709" s="29">
        <v>42336.208333333336</v>
      </c>
      <c r="J16709" s="42">
        <v>11545</v>
      </c>
    </row>
    <row r="16710" spans="5:10" x14ac:dyDescent="0.25">
      <c r="E16710" s="19">
        <f t="shared" ref="E16710:E16773" si="783">$C$16</f>
        <v>227</v>
      </c>
      <c r="F16710" s="28" t="str">
        <f t="shared" ref="F16710:F16773" si="784">TEXT(H16710,"m/d/yyyy")</f>
        <v>11/28/2015</v>
      </c>
      <c r="G16710" s="28" t="str">
        <f t="shared" ref="G16710:G16773" si="785">TEXT(H16710,"h")</f>
        <v>1</v>
      </c>
      <c r="H16710" s="29">
        <f>IF(I16710="","",IF($C$7="HB",I16710-TIME(VLOOKUP($C$6,Reference!$B$12:$C$16,2,0),0,0),I16710-TIME(VLOOKUP($C$6,Reference!$B$12:$C$16,2,0),0,0)+TIME(1,0,0)))</f>
        <v>42336.041666666664</v>
      </c>
      <c r="I16710" s="29">
        <v>42336.25</v>
      </c>
      <c r="J16710" s="42">
        <v>11110</v>
      </c>
    </row>
    <row r="16711" spans="5:10" x14ac:dyDescent="0.25">
      <c r="E16711" s="19">
        <f t="shared" si="783"/>
        <v>227</v>
      </c>
      <c r="F16711" s="28" t="str">
        <f t="shared" si="784"/>
        <v>11/28/2015</v>
      </c>
      <c r="G16711" s="28" t="str">
        <f t="shared" si="785"/>
        <v>2</v>
      </c>
      <c r="H16711" s="29">
        <f>IF(I16711="","",IF($C$7="HB",I16711-TIME(VLOOKUP($C$6,Reference!$B$12:$C$16,2,0),0,0),I16711-TIME(VLOOKUP($C$6,Reference!$B$12:$C$16,2,0),0,0)+TIME(1,0,0)))</f>
        <v>42336.083333333328</v>
      </c>
      <c r="I16711" s="29">
        <v>42336.291666666664</v>
      </c>
      <c r="J16711" s="42">
        <v>10475</v>
      </c>
    </row>
    <row r="16712" spans="5:10" x14ac:dyDescent="0.25">
      <c r="E16712" s="19">
        <f t="shared" si="783"/>
        <v>227</v>
      </c>
      <c r="F16712" s="28" t="str">
        <f t="shared" si="784"/>
        <v>11/28/2015</v>
      </c>
      <c r="G16712" s="28" t="str">
        <f t="shared" si="785"/>
        <v>3</v>
      </c>
      <c r="H16712" s="29">
        <f>IF(I16712="","",IF($C$7="HB",I16712-TIME(VLOOKUP($C$6,Reference!$B$12:$C$16,2,0),0,0),I16712-TIME(VLOOKUP($C$6,Reference!$B$12:$C$16,2,0),0,0)+TIME(1,0,0)))</f>
        <v>42336.125</v>
      </c>
      <c r="I16712" s="29">
        <v>42336.333333333336</v>
      </c>
      <c r="J16712" s="42">
        <v>10157</v>
      </c>
    </row>
    <row r="16713" spans="5:10" x14ac:dyDescent="0.25">
      <c r="E16713" s="19">
        <f t="shared" si="783"/>
        <v>227</v>
      </c>
      <c r="F16713" s="28" t="str">
        <f t="shared" si="784"/>
        <v>11/28/2015</v>
      </c>
      <c r="G16713" s="28" t="str">
        <f t="shared" si="785"/>
        <v>4</v>
      </c>
      <c r="H16713" s="29">
        <f>IF(I16713="","",IF($C$7="HB",I16713-TIME(VLOOKUP($C$6,Reference!$B$12:$C$16,2,0),0,0),I16713-TIME(VLOOKUP($C$6,Reference!$B$12:$C$16,2,0),0,0)+TIME(1,0,0)))</f>
        <v>42336.166666666664</v>
      </c>
      <c r="I16713" s="29">
        <v>42336.375</v>
      </c>
      <c r="J16713" s="42">
        <v>9878</v>
      </c>
    </row>
    <row r="16714" spans="5:10" x14ac:dyDescent="0.25">
      <c r="E16714" s="19">
        <f t="shared" si="783"/>
        <v>227</v>
      </c>
      <c r="F16714" s="28" t="str">
        <f t="shared" si="784"/>
        <v>11/28/2015</v>
      </c>
      <c r="G16714" s="28" t="str">
        <f t="shared" si="785"/>
        <v>5</v>
      </c>
      <c r="H16714" s="29">
        <f>IF(I16714="","",IF($C$7="HB",I16714-TIME(VLOOKUP($C$6,Reference!$B$12:$C$16,2,0),0,0),I16714-TIME(VLOOKUP($C$6,Reference!$B$12:$C$16,2,0),0,0)+TIME(1,0,0)))</f>
        <v>42336.208333333328</v>
      </c>
      <c r="I16714" s="29">
        <v>42336.416666666664</v>
      </c>
      <c r="J16714" s="42">
        <v>9645</v>
      </c>
    </row>
    <row r="16715" spans="5:10" x14ac:dyDescent="0.25">
      <c r="E16715" s="19">
        <f t="shared" si="783"/>
        <v>227</v>
      </c>
      <c r="F16715" s="28" t="str">
        <f t="shared" si="784"/>
        <v>11/28/2015</v>
      </c>
      <c r="G16715" s="28" t="str">
        <f t="shared" si="785"/>
        <v>6</v>
      </c>
      <c r="H16715" s="29">
        <f>IF(I16715="","",IF($C$7="HB",I16715-TIME(VLOOKUP($C$6,Reference!$B$12:$C$16,2,0),0,0),I16715-TIME(VLOOKUP($C$6,Reference!$B$12:$C$16,2,0),0,0)+TIME(1,0,0)))</f>
        <v>42336.25</v>
      </c>
      <c r="I16715" s="29">
        <v>42336.458333333336</v>
      </c>
      <c r="J16715" s="42">
        <v>9562</v>
      </c>
    </row>
    <row r="16716" spans="5:10" x14ac:dyDescent="0.25">
      <c r="E16716" s="19">
        <f t="shared" si="783"/>
        <v>227</v>
      </c>
      <c r="F16716" s="28" t="str">
        <f t="shared" si="784"/>
        <v>11/28/2015</v>
      </c>
      <c r="G16716" s="28" t="str">
        <f t="shared" si="785"/>
        <v>7</v>
      </c>
      <c r="H16716" s="29">
        <f>IF(I16716="","",IF($C$7="HB",I16716-TIME(VLOOKUP($C$6,Reference!$B$12:$C$16,2,0),0,0),I16716-TIME(VLOOKUP($C$6,Reference!$B$12:$C$16,2,0),0,0)+TIME(1,0,0)))</f>
        <v>42336.291666666664</v>
      </c>
      <c r="I16716" s="29">
        <v>42336.5</v>
      </c>
      <c r="J16716" s="42">
        <v>9664</v>
      </c>
    </row>
    <row r="16717" spans="5:10" x14ac:dyDescent="0.25">
      <c r="E16717" s="19">
        <f t="shared" si="783"/>
        <v>227</v>
      </c>
      <c r="F16717" s="28" t="str">
        <f t="shared" si="784"/>
        <v>11/28/2015</v>
      </c>
      <c r="G16717" s="28" t="str">
        <f t="shared" si="785"/>
        <v>8</v>
      </c>
      <c r="H16717" s="29">
        <f>IF(I16717="","",IF($C$7="HB",I16717-TIME(VLOOKUP($C$6,Reference!$B$12:$C$16,2,0),0,0),I16717-TIME(VLOOKUP($C$6,Reference!$B$12:$C$16,2,0),0,0)+TIME(1,0,0)))</f>
        <v>42336.333333333328</v>
      </c>
      <c r="I16717" s="29">
        <v>42336.541666666664</v>
      </c>
      <c r="J16717" s="42">
        <v>9978</v>
      </c>
    </row>
    <row r="16718" spans="5:10" x14ac:dyDescent="0.25">
      <c r="E16718" s="19">
        <f t="shared" si="783"/>
        <v>227</v>
      </c>
      <c r="F16718" s="28" t="str">
        <f t="shared" si="784"/>
        <v>11/28/2015</v>
      </c>
      <c r="G16718" s="28" t="str">
        <f t="shared" si="785"/>
        <v>9</v>
      </c>
      <c r="H16718" s="29">
        <f>IF(I16718="","",IF($C$7="HB",I16718-TIME(VLOOKUP($C$6,Reference!$B$12:$C$16,2,0),0,0),I16718-TIME(VLOOKUP($C$6,Reference!$B$12:$C$16,2,0),0,0)+TIME(1,0,0)))</f>
        <v>42336.375</v>
      </c>
      <c r="I16718" s="29">
        <v>42336.583333333336</v>
      </c>
      <c r="J16718" s="42">
        <v>10435</v>
      </c>
    </row>
    <row r="16719" spans="5:10" x14ac:dyDescent="0.25">
      <c r="E16719" s="19">
        <f t="shared" si="783"/>
        <v>227</v>
      </c>
      <c r="F16719" s="28" t="str">
        <f t="shared" si="784"/>
        <v>11/28/2015</v>
      </c>
      <c r="G16719" s="28" t="str">
        <f t="shared" si="785"/>
        <v>10</v>
      </c>
      <c r="H16719" s="29">
        <f>IF(I16719="","",IF($C$7="HB",I16719-TIME(VLOOKUP($C$6,Reference!$B$12:$C$16,2,0),0,0),I16719-TIME(VLOOKUP($C$6,Reference!$B$12:$C$16,2,0),0,0)+TIME(1,0,0)))</f>
        <v>42336.416666666664</v>
      </c>
      <c r="I16719" s="29">
        <v>42336.625</v>
      </c>
      <c r="J16719" s="42">
        <v>10754</v>
      </c>
    </row>
    <row r="16720" spans="5:10" x14ac:dyDescent="0.25">
      <c r="E16720" s="19">
        <f t="shared" si="783"/>
        <v>227</v>
      </c>
      <c r="F16720" s="28" t="str">
        <f t="shared" si="784"/>
        <v>11/28/2015</v>
      </c>
      <c r="G16720" s="28" t="str">
        <f t="shared" si="785"/>
        <v>11</v>
      </c>
      <c r="H16720" s="29">
        <f>IF(I16720="","",IF($C$7="HB",I16720-TIME(VLOOKUP($C$6,Reference!$B$12:$C$16,2,0),0,0),I16720-TIME(VLOOKUP($C$6,Reference!$B$12:$C$16,2,0),0,0)+TIME(1,0,0)))</f>
        <v>42336.458333333328</v>
      </c>
      <c r="I16720" s="29">
        <v>42336.666666666664</v>
      </c>
      <c r="J16720" s="42">
        <v>10982</v>
      </c>
    </row>
    <row r="16721" spans="5:10" x14ac:dyDescent="0.25">
      <c r="E16721" s="19">
        <f t="shared" si="783"/>
        <v>227</v>
      </c>
      <c r="F16721" s="28" t="str">
        <f t="shared" si="784"/>
        <v>11/28/2015</v>
      </c>
      <c r="G16721" s="28" t="str">
        <f t="shared" si="785"/>
        <v>12</v>
      </c>
      <c r="H16721" s="29">
        <f>IF(I16721="","",IF($C$7="HB",I16721-TIME(VLOOKUP($C$6,Reference!$B$12:$C$16,2,0),0,0),I16721-TIME(VLOOKUP($C$6,Reference!$B$12:$C$16,2,0),0,0)+TIME(1,0,0)))</f>
        <v>42336.5</v>
      </c>
      <c r="I16721" s="29">
        <v>42336.708333333336</v>
      </c>
      <c r="J16721" s="42">
        <v>10972</v>
      </c>
    </row>
    <row r="16722" spans="5:10" x14ac:dyDescent="0.25">
      <c r="E16722" s="19">
        <f t="shared" si="783"/>
        <v>227</v>
      </c>
      <c r="F16722" s="28" t="str">
        <f t="shared" si="784"/>
        <v>11/28/2015</v>
      </c>
      <c r="G16722" s="28" t="str">
        <f t="shared" si="785"/>
        <v>13</v>
      </c>
      <c r="H16722" s="29">
        <f>IF(I16722="","",IF($C$7="HB",I16722-TIME(VLOOKUP($C$6,Reference!$B$12:$C$16,2,0),0,0),I16722-TIME(VLOOKUP($C$6,Reference!$B$12:$C$16,2,0),0,0)+TIME(1,0,0)))</f>
        <v>42336.541666666664</v>
      </c>
      <c r="I16722" s="29">
        <v>42336.75</v>
      </c>
      <c r="J16722" s="42">
        <v>10810</v>
      </c>
    </row>
    <row r="16723" spans="5:10" x14ac:dyDescent="0.25">
      <c r="E16723" s="19">
        <f t="shared" si="783"/>
        <v>227</v>
      </c>
      <c r="F16723" s="28" t="str">
        <f t="shared" si="784"/>
        <v>11/28/2015</v>
      </c>
      <c r="G16723" s="28" t="str">
        <f t="shared" si="785"/>
        <v>14</v>
      </c>
      <c r="H16723" s="29">
        <f>IF(I16723="","",IF($C$7="HB",I16723-TIME(VLOOKUP($C$6,Reference!$B$12:$C$16,2,0),0,0),I16723-TIME(VLOOKUP($C$6,Reference!$B$12:$C$16,2,0),0,0)+TIME(1,0,0)))</f>
        <v>42336.583333333328</v>
      </c>
      <c r="I16723" s="29">
        <v>42336.791666666664</v>
      </c>
      <c r="J16723" s="42">
        <v>10547</v>
      </c>
    </row>
    <row r="16724" spans="5:10" x14ac:dyDescent="0.25">
      <c r="E16724" s="19">
        <f t="shared" si="783"/>
        <v>227</v>
      </c>
      <c r="F16724" s="28" t="str">
        <f t="shared" si="784"/>
        <v>11/28/2015</v>
      </c>
      <c r="G16724" s="28" t="str">
        <f t="shared" si="785"/>
        <v>15</v>
      </c>
      <c r="H16724" s="29">
        <f>IF(I16724="","",IF($C$7="HB",I16724-TIME(VLOOKUP($C$6,Reference!$B$12:$C$16,2,0),0,0),I16724-TIME(VLOOKUP($C$6,Reference!$B$12:$C$16,2,0),0,0)+TIME(1,0,0)))</f>
        <v>42336.625</v>
      </c>
      <c r="I16724" s="29">
        <v>42336.833333333336</v>
      </c>
      <c r="J16724" s="42">
        <v>10355</v>
      </c>
    </row>
    <row r="16725" spans="5:10" x14ac:dyDescent="0.25">
      <c r="E16725" s="19">
        <f t="shared" si="783"/>
        <v>227</v>
      </c>
      <c r="F16725" s="28" t="str">
        <f t="shared" si="784"/>
        <v>11/28/2015</v>
      </c>
      <c r="G16725" s="28" t="str">
        <f t="shared" si="785"/>
        <v>16</v>
      </c>
      <c r="H16725" s="29">
        <f>IF(I16725="","",IF($C$7="HB",I16725-TIME(VLOOKUP($C$6,Reference!$B$12:$C$16,2,0),0,0),I16725-TIME(VLOOKUP($C$6,Reference!$B$12:$C$16,2,0),0,0)+TIME(1,0,0)))</f>
        <v>42336.666666666664</v>
      </c>
      <c r="I16725" s="29">
        <v>42336.875</v>
      </c>
      <c r="J16725" s="42">
        <v>10287</v>
      </c>
    </row>
    <row r="16726" spans="5:10" x14ac:dyDescent="0.25">
      <c r="E16726" s="19">
        <f t="shared" si="783"/>
        <v>227</v>
      </c>
      <c r="F16726" s="28" t="str">
        <f t="shared" si="784"/>
        <v>11/28/2015</v>
      </c>
      <c r="G16726" s="28" t="str">
        <f t="shared" si="785"/>
        <v>17</v>
      </c>
      <c r="H16726" s="29">
        <f>IF(I16726="","",IF($C$7="HB",I16726-TIME(VLOOKUP($C$6,Reference!$B$12:$C$16,2,0),0,0),I16726-TIME(VLOOKUP($C$6,Reference!$B$12:$C$16,2,0),0,0)+TIME(1,0,0)))</f>
        <v>42336.708333333328</v>
      </c>
      <c r="I16726" s="29">
        <v>42336.916666666664</v>
      </c>
      <c r="J16726" s="42">
        <v>10341</v>
      </c>
    </row>
    <row r="16727" spans="5:10" x14ac:dyDescent="0.25">
      <c r="E16727" s="19">
        <f t="shared" si="783"/>
        <v>227</v>
      </c>
      <c r="F16727" s="28" t="str">
        <f t="shared" si="784"/>
        <v>11/28/2015</v>
      </c>
      <c r="G16727" s="28" t="str">
        <f t="shared" si="785"/>
        <v>18</v>
      </c>
      <c r="H16727" s="29">
        <f>IF(I16727="","",IF($C$7="HB",I16727-TIME(VLOOKUP($C$6,Reference!$B$12:$C$16,2,0),0,0),I16727-TIME(VLOOKUP($C$6,Reference!$B$12:$C$16,2,0),0,0)+TIME(1,0,0)))</f>
        <v>42336.75</v>
      </c>
      <c r="I16727" s="29">
        <v>42336.958333333336</v>
      </c>
      <c r="J16727" s="42">
        <v>10647</v>
      </c>
    </row>
    <row r="16728" spans="5:10" x14ac:dyDescent="0.25">
      <c r="E16728" s="19">
        <f t="shared" si="783"/>
        <v>227</v>
      </c>
      <c r="F16728" s="28" t="str">
        <f t="shared" si="784"/>
        <v>11/28/2015</v>
      </c>
      <c r="G16728" s="28" t="str">
        <f t="shared" si="785"/>
        <v>19</v>
      </c>
      <c r="H16728" s="29">
        <f>IF(I16728="","",IF($C$7="HB",I16728-TIME(VLOOKUP($C$6,Reference!$B$12:$C$16,2,0),0,0),I16728-TIME(VLOOKUP($C$6,Reference!$B$12:$C$16,2,0),0,0)+TIME(1,0,0)))</f>
        <v>42336.791666666664</v>
      </c>
      <c r="I16728" s="29">
        <v>42337</v>
      </c>
      <c r="J16728" s="42">
        <v>11338</v>
      </c>
    </row>
    <row r="16729" spans="5:10" x14ac:dyDescent="0.25">
      <c r="E16729" s="19">
        <f t="shared" si="783"/>
        <v>227</v>
      </c>
      <c r="F16729" s="28" t="str">
        <f t="shared" si="784"/>
        <v>11/28/2015</v>
      </c>
      <c r="G16729" s="28" t="str">
        <f t="shared" si="785"/>
        <v>20</v>
      </c>
      <c r="H16729" s="29">
        <f>IF(I16729="","",IF($C$7="HB",I16729-TIME(VLOOKUP($C$6,Reference!$B$12:$C$16,2,0),0,0),I16729-TIME(VLOOKUP($C$6,Reference!$B$12:$C$16,2,0),0,0)+TIME(1,0,0)))</f>
        <v>42336.833333333328</v>
      </c>
      <c r="I16729" s="29">
        <v>42337.041666666664</v>
      </c>
      <c r="J16729" s="42">
        <v>12347</v>
      </c>
    </row>
    <row r="16730" spans="5:10" x14ac:dyDescent="0.25">
      <c r="E16730" s="19">
        <f t="shared" si="783"/>
        <v>227</v>
      </c>
      <c r="F16730" s="28" t="str">
        <f t="shared" si="784"/>
        <v>11/28/2015</v>
      </c>
      <c r="G16730" s="28" t="str">
        <f t="shared" si="785"/>
        <v>21</v>
      </c>
      <c r="H16730" s="29">
        <f>IF(I16730="","",IF($C$7="HB",I16730-TIME(VLOOKUP($C$6,Reference!$B$12:$C$16,2,0),0,0),I16730-TIME(VLOOKUP($C$6,Reference!$B$12:$C$16,2,0),0,0)+TIME(1,0,0)))</f>
        <v>42336.875</v>
      </c>
      <c r="I16730" s="29">
        <v>42337.083333333336</v>
      </c>
      <c r="J16730" s="42">
        <v>12489</v>
      </c>
    </row>
    <row r="16731" spans="5:10" x14ac:dyDescent="0.25">
      <c r="E16731" s="19">
        <f t="shared" si="783"/>
        <v>227</v>
      </c>
      <c r="F16731" s="28" t="str">
        <f t="shared" si="784"/>
        <v>11/28/2015</v>
      </c>
      <c r="G16731" s="28" t="str">
        <f t="shared" si="785"/>
        <v>22</v>
      </c>
      <c r="H16731" s="29">
        <f>IF(I16731="","",IF($C$7="HB",I16731-TIME(VLOOKUP($C$6,Reference!$B$12:$C$16,2,0),0,0),I16731-TIME(VLOOKUP($C$6,Reference!$B$12:$C$16,2,0),0,0)+TIME(1,0,0)))</f>
        <v>42336.916666666664</v>
      </c>
      <c r="I16731" s="29">
        <v>42337.125</v>
      </c>
      <c r="J16731" s="42">
        <v>12392</v>
      </c>
    </row>
    <row r="16732" spans="5:10" x14ac:dyDescent="0.25">
      <c r="E16732" s="19">
        <f t="shared" si="783"/>
        <v>227</v>
      </c>
      <c r="F16732" s="28" t="str">
        <f t="shared" si="784"/>
        <v>11/28/2015</v>
      </c>
      <c r="G16732" s="28" t="str">
        <f t="shared" si="785"/>
        <v>23</v>
      </c>
      <c r="H16732" s="29">
        <f>IF(I16732="","",IF($C$7="HB",I16732-TIME(VLOOKUP($C$6,Reference!$B$12:$C$16,2,0),0,0),I16732-TIME(VLOOKUP($C$6,Reference!$B$12:$C$16,2,0),0,0)+TIME(1,0,0)))</f>
        <v>42336.958333333328</v>
      </c>
      <c r="I16732" s="29">
        <v>42337.166666666664</v>
      </c>
      <c r="J16732" s="42">
        <v>12204</v>
      </c>
    </row>
    <row r="16733" spans="5:10" x14ac:dyDescent="0.25">
      <c r="E16733" s="19">
        <f t="shared" si="783"/>
        <v>227</v>
      </c>
      <c r="F16733" s="28" t="str">
        <f t="shared" si="784"/>
        <v>11/29/2015</v>
      </c>
      <c r="G16733" s="28" t="str">
        <f t="shared" si="785"/>
        <v>0</v>
      </c>
      <c r="H16733" s="29">
        <f>IF(I16733="","",IF($C$7="HB",I16733-TIME(VLOOKUP($C$6,Reference!$B$12:$C$16,2,0),0,0),I16733-TIME(VLOOKUP($C$6,Reference!$B$12:$C$16,2,0),0,0)+TIME(1,0,0)))</f>
        <v>42337</v>
      </c>
      <c r="I16733" s="29">
        <v>42337.208333333336</v>
      </c>
      <c r="J16733" s="42">
        <v>11843</v>
      </c>
    </row>
    <row r="16734" spans="5:10" x14ac:dyDescent="0.25">
      <c r="E16734" s="19">
        <f t="shared" si="783"/>
        <v>227</v>
      </c>
      <c r="F16734" s="28" t="str">
        <f t="shared" si="784"/>
        <v>11/29/2015</v>
      </c>
      <c r="G16734" s="28" t="str">
        <f t="shared" si="785"/>
        <v>1</v>
      </c>
      <c r="H16734" s="29">
        <f>IF(I16734="","",IF($C$7="HB",I16734-TIME(VLOOKUP($C$6,Reference!$B$12:$C$16,2,0),0,0),I16734-TIME(VLOOKUP($C$6,Reference!$B$12:$C$16,2,0),0,0)+TIME(1,0,0)))</f>
        <v>42337.041666666664</v>
      </c>
      <c r="I16734" s="29">
        <v>42337.25</v>
      </c>
      <c r="J16734" s="42">
        <v>11307</v>
      </c>
    </row>
    <row r="16735" spans="5:10" x14ac:dyDescent="0.25">
      <c r="E16735" s="19">
        <f t="shared" si="783"/>
        <v>227</v>
      </c>
      <c r="F16735" s="28" t="str">
        <f t="shared" si="784"/>
        <v>11/29/2015</v>
      </c>
      <c r="G16735" s="28" t="str">
        <f t="shared" si="785"/>
        <v>2</v>
      </c>
      <c r="H16735" s="29">
        <f>IF(I16735="","",IF($C$7="HB",I16735-TIME(VLOOKUP($C$6,Reference!$B$12:$C$16,2,0),0,0),I16735-TIME(VLOOKUP($C$6,Reference!$B$12:$C$16,2,0),0,0)+TIME(1,0,0)))</f>
        <v>42337.083333333328</v>
      </c>
      <c r="I16735" s="29">
        <v>42337.291666666664</v>
      </c>
      <c r="J16735" s="42">
        <v>10633</v>
      </c>
    </row>
    <row r="16736" spans="5:10" x14ac:dyDescent="0.25">
      <c r="E16736" s="19">
        <f t="shared" si="783"/>
        <v>227</v>
      </c>
      <c r="F16736" s="28" t="str">
        <f t="shared" si="784"/>
        <v>11/29/2015</v>
      </c>
      <c r="G16736" s="28" t="str">
        <f t="shared" si="785"/>
        <v>3</v>
      </c>
      <c r="H16736" s="29">
        <f>IF(I16736="","",IF($C$7="HB",I16736-TIME(VLOOKUP($C$6,Reference!$B$12:$C$16,2,0),0,0),I16736-TIME(VLOOKUP($C$6,Reference!$B$12:$C$16,2,0),0,0)+TIME(1,0,0)))</f>
        <v>42337.125</v>
      </c>
      <c r="I16736" s="29">
        <v>42337.333333333336</v>
      </c>
      <c r="J16736" s="42">
        <v>10090</v>
      </c>
    </row>
    <row r="16737" spans="5:10" x14ac:dyDescent="0.25">
      <c r="E16737" s="19">
        <f t="shared" si="783"/>
        <v>227</v>
      </c>
      <c r="F16737" s="28" t="str">
        <f t="shared" si="784"/>
        <v>11/29/2015</v>
      </c>
      <c r="G16737" s="28" t="str">
        <f t="shared" si="785"/>
        <v>4</v>
      </c>
      <c r="H16737" s="29">
        <f>IF(I16737="","",IF($C$7="HB",I16737-TIME(VLOOKUP($C$6,Reference!$B$12:$C$16,2,0),0,0),I16737-TIME(VLOOKUP($C$6,Reference!$B$12:$C$16,2,0),0,0)+TIME(1,0,0)))</f>
        <v>42337.166666666664</v>
      </c>
      <c r="I16737" s="29">
        <v>42337.375</v>
      </c>
      <c r="J16737" s="42">
        <v>9726</v>
      </c>
    </row>
    <row r="16738" spans="5:10" x14ac:dyDescent="0.25">
      <c r="E16738" s="19">
        <f t="shared" si="783"/>
        <v>227</v>
      </c>
      <c r="F16738" s="28" t="str">
        <f t="shared" si="784"/>
        <v>11/29/2015</v>
      </c>
      <c r="G16738" s="28" t="str">
        <f t="shared" si="785"/>
        <v>5</v>
      </c>
      <c r="H16738" s="29">
        <f>IF(I16738="","",IF($C$7="HB",I16738-TIME(VLOOKUP($C$6,Reference!$B$12:$C$16,2,0),0,0),I16738-TIME(VLOOKUP($C$6,Reference!$B$12:$C$16,2,0),0,0)+TIME(1,0,0)))</f>
        <v>42337.208333333328</v>
      </c>
      <c r="I16738" s="29">
        <v>42337.416666666664</v>
      </c>
      <c r="J16738" s="42">
        <v>9498</v>
      </c>
    </row>
    <row r="16739" spans="5:10" x14ac:dyDescent="0.25">
      <c r="E16739" s="19">
        <f t="shared" si="783"/>
        <v>227</v>
      </c>
      <c r="F16739" s="28" t="str">
        <f t="shared" si="784"/>
        <v>11/29/2015</v>
      </c>
      <c r="G16739" s="28" t="str">
        <f t="shared" si="785"/>
        <v>6</v>
      </c>
      <c r="H16739" s="29">
        <f>IF(I16739="","",IF($C$7="HB",I16739-TIME(VLOOKUP($C$6,Reference!$B$12:$C$16,2,0),0,0),I16739-TIME(VLOOKUP($C$6,Reference!$B$12:$C$16,2,0),0,0)+TIME(1,0,0)))</f>
        <v>42337.25</v>
      </c>
      <c r="I16739" s="29">
        <v>42337.458333333336</v>
      </c>
      <c r="J16739" s="42">
        <v>9415</v>
      </c>
    </row>
    <row r="16740" spans="5:10" x14ac:dyDescent="0.25">
      <c r="E16740" s="19">
        <f t="shared" si="783"/>
        <v>227</v>
      </c>
      <c r="F16740" s="28" t="str">
        <f t="shared" si="784"/>
        <v>11/29/2015</v>
      </c>
      <c r="G16740" s="28" t="str">
        <f t="shared" si="785"/>
        <v>7</v>
      </c>
      <c r="H16740" s="29">
        <f>IF(I16740="","",IF($C$7="HB",I16740-TIME(VLOOKUP($C$6,Reference!$B$12:$C$16,2,0),0,0),I16740-TIME(VLOOKUP($C$6,Reference!$B$12:$C$16,2,0),0,0)+TIME(1,0,0)))</f>
        <v>42337.291666666664</v>
      </c>
      <c r="I16740" s="29">
        <v>42337.5</v>
      </c>
      <c r="J16740" s="42">
        <v>9810</v>
      </c>
    </row>
    <row r="16741" spans="5:10" x14ac:dyDescent="0.25">
      <c r="E16741" s="19">
        <f t="shared" si="783"/>
        <v>227</v>
      </c>
      <c r="F16741" s="28" t="str">
        <f t="shared" si="784"/>
        <v>11/29/2015</v>
      </c>
      <c r="G16741" s="28" t="str">
        <f t="shared" si="785"/>
        <v>8</v>
      </c>
      <c r="H16741" s="29">
        <f>IF(I16741="","",IF($C$7="HB",I16741-TIME(VLOOKUP($C$6,Reference!$B$12:$C$16,2,0),0,0),I16741-TIME(VLOOKUP($C$6,Reference!$B$12:$C$16,2,0),0,0)+TIME(1,0,0)))</f>
        <v>42337.333333333328</v>
      </c>
      <c r="I16741" s="29">
        <v>42337.541666666664</v>
      </c>
      <c r="J16741" s="42">
        <v>10026</v>
      </c>
    </row>
    <row r="16742" spans="5:10" x14ac:dyDescent="0.25">
      <c r="E16742" s="19">
        <f t="shared" si="783"/>
        <v>227</v>
      </c>
      <c r="F16742" s="28" t="str">
        <f t="shared" si="784"/>
        <v>11/29/2015</v>
      </c>
      <c r="G16742" s="28" t="str">
        <f t="shared" si="785"/>
        <v>9</v>
      </c>
      <c r="H16742" s="29">
        <f>IF(I16742="","",IF($C$7="HB",I16742-TIME(VLOOKUP($C$6,Reference!$B$12:$C$16,2,0),0,0),I16742-TIME(VLOOKUP($C$6,Reference!$B$12:$C$16,2,0),0,0)+TIME(1,0,0)))</f>
        <v>42337.375</v>
      </c>
      <c r="I16742" s="29">
        <v>42337.583333333336</v>
      </c>
      <c r="J16742" s="42">
        <v>10413</v>
      </c>
    </row>
    <row r="16743" spans="5:10" x14ac:dyDescent="0.25">
      <c r="E16743" s="19">
        <f t="shared" si="783"/>
        <v>227</v>
      </c>
      <c r="F16743" s="28" t="str">
        <f t="shared" si="784"/>
        <v>11/29/2015</v>
      </c>
      <c r="G16743" s="28" t="str">
        <f t="shared" si="785"/>
        <v>10</v>
      </c>
      <c r="H16743" s="29">
        <f>IF(I16743="","",IF($C$7="HB",I16743-TIME(VLOOKUP($C$6,Reference!$B$12:$C$16,2,0),0,0),I16743-TIME(VLOOKUP($C$6,Reference!$B$12:$C$16,2,0),0,0)+TIME(1,0,0)))</f>
        <v>42337.416666666664</v>
      </c>
      <c r="I16743" s="29">
        <v>42337.625</v>
      </c>
      <c r="J16743" s="42">
        <v>10720</v>
      </c>
    </row>
    <row r="16744" spans="5:10" x14ac:dyDescent="0.25">
      <c r="E16744" s="19">
        <f t="shared" si="783"/>
        <v>227</v>
      </c>
      <c r="F16744" s="28" t="str">
        <f t="shared" si="784"/>
        <v>11/29/2015</v>
      </c>
      <c r="G16744" s="28" t="str">
        <f t="shared" si="785"/>
        <v>11</v>
      </c>
      <c r="H16744" s="29">
        <f>IF(I16744="","",IF($C$7="HB",I16744-TIME(VLOOKUP($C$6,Reference!$B$12:$C$16,2,0),0,0),I16744-TIME(VLOOKUP($C$6,Reference!$B$12:$C$16,2,0),0,0)+TIME(1,0,0)))</f>
        <v>42337.458333333328</v>
      </c>
      <c r="I16744" s="29">
        <v>42337.666666666664</v>
      </c>
      <c r="J16744" s="42">
        <v>10929</v>
      </c>
    </row>
    <row r="16745" spans="5:10" x14ac:dyDescent="0.25">
      <c r="E16745" s="19">
        <f t="shared" si="783"/>
        <v>227</v>
      </c>
      <c r="F16745" s="28" t="str">
        <f t="shared" si="784"/>
        <v>11/29/2015</v>
      </c>
      <c r="G16745" s="28" t="str">
        <f t="shared" si="785"/>
        <v>12</v>
      </c>
      <c r="H16745" s="29">
        <f>IF(I16745="","",IF($C$7="HB",I16745-TIME(VLOOKUP($C$6,Reference!$B$12:$C$16,2,0),0,0),I16745-TIME(VLOOKUP($C$6,Reference!$B$12:$C$16,2,0),0,0)+TIME(1,0,0)))</f>
        <v>42337.5</v>
      </c>
      <c r="I16745" s="29">
        <v>42337.708333333336</v>
      </c>
      <c r="J16745" s="42">
        <v>10870</v>
      </c>
    </row>
    <row r="16746" spans="5:10" x14ac:dyDescent="0.25">
      <c r="E16746" s="19">
        <f t="shared" si="783"/>
        <v>227</v>
      </c>
      <c r="F16746" s="28" t="str">
        <f t="shared" si="784"/>
        <v>11/29/2015</v>
      </c>
      <c r="G16746" s="28" t="str">
        <f t="shared" si="785"/>
        <v>13</v>
      </c>
      <c r="H16746" s="29">
        <f>IF(I16746="","",IF($C$7="HB",I16746-TIME(VLOOKUP($C$6,Reference!$B$12:$C$16,2,0),0,0),I16746-TIME(VLOOKUP($C$6,Reference!$B$12:$C$16,2,0),0,0)+TIME(1,0,0)))</f>
        <v>42337.541666666664</v>
      </c>
      <c r="I16746" s="29">
        <v>42337.75</v>
      </c>
      <c r="J16746" s="42">
        <v>10697</v>
      </c>
    </row>
    <row r="16747" spans="5:10" x14ac:dyDescent="0.25">
      <c r="E16747" s="19">
        <f t="shared" si="783"/>
        <v>227</v>
      </c>
      <c r="F16747" s="28" t="str">
        <f t="shared" si="784"/>
        <v>11/29/2015</v>
      </c>
      <c r="G16747" s="28" t="str">
        <f t="shared" si="785"/>
        <v>14</v>
      </c>
      <c r="H16747" s="29">
        <f>IF(I16747="","",IF($C$7="HB",I16747-TIME(VLOOKUP($C$6,Reference!$B$12:$C$16,2,0),0,0),I16747-TIME(VLOOKUP($C$6,Reference!$B$12:$C$16,2,0),0,0)+TIME(1,0,0)))</f>
        <v>42337.583333333328</v>
      </c>
      <c r="I16747" s="29">
        <v>42337.791666666664</v>
      </c>
      <c r="J16747" s="42">
        <v>10488</v>
      </c>
    </row>
    <row r="16748" spans="5:10" x14ac:dyDescent="0.25">
      <c r="E16748" s="19">
        <f t="shared" si="783"/>
        <v>227</v>
      </c>
      <c r="F16748" s="28" t="str">
        <f t="shared" si="784"/>
        <v>11/29/2015</v>
      </c>
      <c r="G16748" s="28" t="str">
        <f t="shared" si="785"/>
        <v>15</v>
      </c>
      <c r="H16748" s="29">
        <f>IF(I16748="","",IF($C$7="HB",I16748-TIME(VLOOKUP($C$6,Reference!$B$12:$C$16,2,0),0,0),I16748-TIME(VLOOKUP($C$6,Reference!$B$12:$C$16,2,0),0,0)+TIME(1,0,0)))</f>
        <v>42337.625</v>
      </c>
      <c r="I16748" s="29">
        <v>42337.833333333336</v>
      </c>
      <c r="J16748" s="42">
        <v>10032</v>
      </c>
    </row>
    <row r="16749" spans="5:10" x14ac:dyDescent="0.25">
      <c r="E16749" s="19">
        <f t="shared" si="783"/>
        <v>227</v>
      </c>
      <c r="F16749" s="28" t="str">
        <f t="shared" si="784"/>
        <v>11/29/2015</v>
      </c>
      <c r="G16749" s="28" t="str">
        <f t="shared" si="785"/>
        <v>16</v>
      </c>
      <c r="H16749" s="29">
        <f>IF(I16749="","",IF($C$7="HB",I16749-TIME(VLOOKUP($C$6,Reference!$B$12:$C$16,2,0),0,0),I16749-TIME(VLOOKUP($C$6,Reference!$B$12:$C$16,2,0),0,0)+TIME(1,0,0)))</f>
        <v>42337.666666666664</v>
      </c>
      <c r="I16749" s="29">
        <v>42337.875</v>
      </c>
      <c r="J16749" s="42">
        <v>10183</v>
      </c>
    </row>
    <row r="16750" spans="5:10" x14ac:dyDescent="0.25">
      <c r="E16750" s="19">
        <f t="shared" si="783"/>
        <v>227</v>
      </c>
      <c r="F16750" s="28" t="str">
        <f t="shared" si="784"/>
        <v>11/29/2015</v>
      </c>
      <c r="G16750" s="28" t="str">
        <f t="shared" si="785"/>
        <v>17</v>
      </c>
      <c r="H16750" s="29">
        <f>IF(I16750="","",IF($C$7="HB",I16750-TIME(VLOOKUP($C$6,Reference!$B$12:$C$16,2,0),0,0),I16750-TIME(VLOOKUP($C$6,Reference!$B$12:$C$16,2,0),0,0)+TIME(1,0,0)))</f>
        <v>42337.708333333328</v>
      </c>
      <c r="I16750" s="29">
        <v>42337.916666666664</v>
      </c>
      <c r="J16750" s="42">
        <v>10394</v>
      </c>
    </row>
    <row r="16751" spans="5:10" x14ac:dyDescent="0.25">
      <c r="E16751" s="19">
        <f t="shared" si="783"/>
        <v>227</v>
      </c>
      <c r="F16751" s="28" t="str">
        <f t="shared" si="784"/>
        <v>11/29/2015</v>
      </c>
      <c r="G16751" s="28" t="str">
        <f t="shared" si="785"/>
        <v>18</v>
      </c>
      <c r="H16751" s="29">
        <f>IF(I16751="","",IF($C$7="HB",I16751-TIME(VLOOKUP($C$6,Reference!$B$12:$C$16,2,0),0,0),I16751-TIME(VLOOKUP($C$6,Reference!$B$12:$C$16,2,0),0,0)+TIME(1,0,0)))</f>
        <v>42337.75</v>
      </c>
      <c r="I16751" s="29">
        <v>42337.958333333336</v>
      </c>
      <c r="J16751" s="42">
        <v>10637</v>
      </c>
    </row>
    <row r="16752" spans="5:10" x14ac:dyDescent="0.25">
      <c r="E16752" s="19">
        <f t="shared" si="783"/>
        <v>227</v>
      </c>
      <c r="F16752" s="28" t="str">
        <f t="shared" si="784"/>
        <v>11/29/2015</v>
      </c>
      <c r="G16752" s="28" t="str">
        <f t="shared" si="785"/>
        <v>19</v>
      </c>
      <c r="H16752" s="29">
        <f>IF(I16752="","",IF($C$7="HB",I16752-TIME(VLOOKUP($C$6,Reference!$B$12:$C$16,2,0),0,0),I16752-TIME(VLOOKUP($C$6,Reference!$B$12:$C$16,2,0),0,0)+TIME(1,0,0)))</f>
        <v>42337.791666666664</v>
      </c>
      <c r="I16752" s="29">
        <v>42338</v>
      </c>
      <c r="J16752" s="42">
        <v>11171</v>
      </c>
    </row>
    <row r="16753" spans="5:10" x14ac:dyDescent="0.25">
      <c r="E16753" s="19">
        <f t="shared" si="783"/>
        <v>227</v>
      </c>
      <c r="F16753" s="28" t="str">
        <f t="shared" si="784"/>
        <v>11/29/2015</v>
      </c>
      <c r="G16753" s="28" t="str">
        <f t="shared" si="785"/>
        <v>20</v>
      </c>
      <c r="H16753" s="29">
        <f>IF(I16753="","",IF($C$7="HB",I16753-TIME(VLOOKUP($C$6,Reference!$B$12:$C$16,2,0),0,0),I16753-TIME(VLOOKUP($C$6,Reference!$B$12:$C$16,2,0),0,0)+TIME(1,0,0)))</f>
        <v>42337.833333333328</v>
      </c>
      <c r="I16753" s="29">
        <v>42338.041666666664</v>
      </c>
      <c r="J16753" s="42">
        <v>12661</v>
      </c>
    </row>
    <row r="16754" spans="5:10" x14ac:dyDescent="0.25">
      <c r="E16754" s="19">
        <f t="shared" si="783"/>
        <v>227</v>
      </c>
      <c r="F16754" s="28" t="str">
        <f t="shared" si="784"/>
        <v>11/29/2015</v>
      </c>
      <c r="G16754" s="28" t="str">
        <f t="shared" si="785"/>
        <v>21</v>
      </c>
      <c r="H16754" s="29">
        <f>IF(I16754="","",IF($C$7="HB",I16754-TIME(VLOOKUP($C$6,Reference!$B$12:$C$16,2,0),0,0),I16754-TIME(VLOOKUP($C$6,Reference!$B$12:$C$16,2,0),0,0)+TIME(1,0,0)))</f>
        <v>42337.875</v>
      </c>
      <c r="I16754" s="29">
        <v>42338.083333333336</v>
      </c>
      <c r="J16754" s="42">
        <v>13011</v>
      </c>
    </row>
    <row r="16755" spans="5:10" x14ac:dyDescent="0.25">
      <c r="E16755" s="19">
        <f t="shared" si="783"/>
        <v>227</v>
      </c>
      <c r="F16755" s="28" t="str">
        <f t="shared" si="784"/>
        <v>11/29/2015</v>
      </c>
      <c r="G16755" s="28" t="str">
        <f t="shared" si="785"/>
        <v>22</v>
      </c>
      <c r="H16755" s="29">
        <f>IF(I16755="","",IF($C$7="HB",I16755-TIME(VLOOKUP($C$6,Reference!$B$12:$C$16,2,0),0,0),I16755-TIME(VLOOKUP($C$6,Reference!$B$12:$C$16,2,0),0,0)+TIME(1,0,0)))</f>
        <v>42337.916666666664</v>
      </c>
      <c r="I16755" s="29">
        <v>42338.125</v>
      </c>
      <c r="J16755" s="42">
        <v>12953</v>
      </c>
    </row>
    <row r="16756" spans="5:10" x14ac:dyDescent="0.25">
      <c r="E16756" s="19">
        <f t="shared" si="783"/>
        <v>227</v>
      </c>
      <c r="F16756" s="28" t="str">
        <f t="shared" si="784"/>
        <v>11/29/2015</v>
      </c>
      <c r="G16756" s="28" t="str">
        <f t="shared" si="785"/>
        <v>23</v>
      </c>
      <c r="H16756" s="29">
        <f>IF(I16756="","",IF($C$7="HB",I16756-TIME(VLOOKUP($C$6,Reference!$B$12:$C$16,2,0),0,0),I16756-TIME(VLOOKUP($C$6,Reference!$B$12:$C$16,2,0),0,0)+TIME(1,0,0)))</f>
        <v>42337.958333333328</v>
      </c>
      <c r="I16756" s="29">
        <v>42338.166666666664</v>
      </c>
      <c r="J16756" s="42">
        <v>12685</v>
      </c>
    </row>
    <row r="16757" spans="5:10" x14ac:dyDescent="0.25">
      <c r="E16757" s="19">
        <f t="shared" si="783"/>
        <v>227</v>
      </c>
      <c r="F16757" s="28" t="str">
        <f t="shared" si="784"/>
        <v>11/30/2015</v>
      </c>
      <c r="G16757" s="28" t="str">
        <f t="shared" si="785"/>
        <v>0</v>
      </c>
      <c r="H16757" s="29">
        <f>IF(I16757="","",IF($C$7="HB",I16757-TIME(VLOOKUP($C$6,Reference!$B$12:$C$16,2,0),0,0),I16757-TIME(VLOOKUP($C$6,Reference!$B$12:$C$16,2,0),0,0)+TIME(1,0,0)))</f>
        <v>42338</v>
      </c>
      <c r="I16757" s="29">
        <v>42338.208333333336</v>
      </c>
      <c r="J16757" s="42">
        <v>12079</v>
      </c>
    </row>
    <row r="16758" spans="5:10" x14ac:dyDescent="0.25">
      <c r="E16758" s="19">
        <f t="shared" si="783"/>
        <v>227</v>
      </c>
      <c r="F16758" s="28" t="str">
        <f t="shared" si="784"/>
        <v>11/30/2015</v>
      </c>
      <c r="G16758" s="28" t="str">
        <f t="shared" si="785"/>
        <v>1</v>
      </c>
      <c r="H16758" s="29">
        <f>IF(I16758="","",IF($C$7="HB",I16758-TIME(VLOOKUP($C$6,Reference!$B$12:$C$16,2,0),0,0),I16758-TIME(VLOOKUP($C$6,Reference!$B$12:$C$16,2,0),0,0)+TIME(1,0,0)))</f>
        <v>42338.041666666664</v>
      </c>
      <c r="I16758" s="29">
        <v>42338.25</v>
      </c>
      <c r="J16758" s="42">
        <v>11179</v>
      </c>
    </row>
    <row r="16759" spans="5:10" x14ac:dyDescent="0.25">
      <c r="E16759" s="19">
        <f t="shared" si="783"/>
        <v>227</v>
      </c>
      <c r="F16759" s="28" t="str">
        <f t="shared" si="784"/>
        <v>11/30/2015</v>
      </c>
      <c r="G16759" s="28" t="str">
        <f t="shared" si="785"/>
        <v>2</v>
      </c>
      <c r="H16759" s="29">
        <f>IF(I16759="","",IF($C$7="HB",I16759-TIME(VLOOKUP($C$6,Reference!$B$12:$C$16,2,0),0,0),I16759-TIME(VLOOKUP($C$6,Reference!$B$12:$C$16,2,0),0,0)+TIME(1,0,0)))</f>
        <v>42338.083333333328</v>
      </c>
      <c r="I16759" s="29">
        <v>42338.291666666664</v>
      </c>
      <c r="J16759" s="42">
        <v>10359</v>
      </c>
    </row>
    <row r="16760" spans="5:10" x14ac:dyDescent="0.25">
      <c r="E16760" s="19">
        <f t="shared" si="783"/>
        <v>227</v>
      </c>
      <c r="F16760" s="28" t="str">
        <f t="shared" si="784"/>
        <v>11/30/2015</v>
      </c>
      <c r="G16760" s="28" t="str">
        <f t="shared" si="785"/>
        <v>3</v>
      </c>
      <c r="H16760" s="29">
        <f>IF(I16760="","",IF($C$7="HB",I16760-TIME(VLOOKUP($C$6,Reference!$B$12:$C$16,2,0),0,0),I16760-TIME(VLOOKUP($C$6,Reference!$B$12:$C$16,2,0),0,0)+TIME(1,0,0)))</f>
        <v>42338.125</v>
      </c>
      <c r="I16760" s="29">
        <v>42338.333333333336</v>
      </c>
      <c r="J16760" s="42">
        <v>10032</v>
      </c>
    </row>
    <row r="16761" spans="5:10" x14ac:dyDescent="0.25">
      <c r="E16761" s="19">
        <f t="shared" si="783"/>
        <v>227</v>
      </c>
      <c r="F16761" s="28" t="str">
        <f t="shared" si="784"/>
        <v>11/30/2015</v>
      </c>
      <c r="G16761" s="28" t="str">
        <f t="shared" si="785"/>
        <v>4</v>
      </c>
      <c r="H16761" s="29">
        <f>IF(I16761="","",IF($C$7="HB",I16761-TIME(VLOOKUP($C$6,Reference!$B$12:$C$16,2,0),0,0),I16761-TIME(VLOOKUP($C$6,Reference!$B$12:$C$16,2,0),0,0)+TIME(1,0,0)))</f>
        <v>42338.166666666664</v>
      </c>
      <c r="I16761" s="29">
        <v>42338.375</v>
      </c>
      <c r="J16761" s="42">
        <v>9925</v>
      </c>
    </row>
    <row r="16762" spans="5:10" x14ac:dyDescent="0.25">
      <c r="E16762" s="19">
        <f t="shared" si="783"/>
        <v>227</v>
      </c>
      <c r="F16762" s="28" t="str">
        <f t="shared" si="784"/>
        <v>11/30/2015</v>
      </c>
      <c r="G16762" s="28" t="str">
        <f t="shared" si="785"/>
        <v>5</v>
      </c>
      <c r="H16762" s="29">
        <f>IF(I16762="","",IF($C$7="HB",I16762-TIME(VLOOKUP($C$6,Reference!$B$12:$C$16,2,0),0,0),I16762-TIME(VLOOKUP($C$6,Reference!$B$12:$C$16,2,0),0,0)+TIME(1,0,0)))</f>
        <v>42338.208333333328</v>
      </c>
      <c r="I16762" s="29">
        <v>42338.416666666664</v>
      </c>
      <c r="J16762" s="42">
        <v>9572</v>
      </c>
    </row>
    <row r="16763" spans="5:10" x14ac:dyDescent="0.25">
      <c r="E16763" s="19">
        <f t="shared" si="783"/>
        <v>227</v>
      </c>
      <c r="F16763" s="28" t="str">
        <f t="shared" si="784"/>
        <v>11/30/2015</v>
      </c>
      <c r="G16763" s="28" t="str">
        <f t="shared" si="785"/>
        <v>6</v>
      </c>
      <c r="H16763" s="29">
        <f>IF(I16763="","",IF($C$7="HB",I16763-TIME(VLOOKUP($C$6,Reference!$B$12:$C$16,2,0),0,0),I16763-TIME(VLOOKUP($C$6,Reference!$B$12:$C$16,2,0),0,0)+TIME(1,0,0)))</f>
        <v>42338.25</v>
      </c>
      <c r="I16763" s="29">
        <v>42338.458333333336</v>
      </c>
      <c r="J16763" s="42">
        <v>9506</v>
      </c>
    </row>
    <row r="16764" spans="5:10" x14ac:dyDescent="0.25">
      <c r="E16764" s="19">
        <f t="shared" si="783"/>
        <v>227</v>
      </c>
      <c r="F16764" s="28" t="str">
        <f t="shared" si="784"/>
        <v>11/30/2015</v>
      </c>
      <c r="G16764" s="28" t="str">
        <f t="shared" si="785"/>
        <v>7</v>
      </c>
      <c r="H16764" s="29">
        <f>IF(I16764="","",IF($C$7="HB",I16764-TIME(VLOOKUP($C$6,Reference!$B$12:$C$16,2,0),0,0),I16764-TIME(VLOOKUP($C$6,Reference!$B$12:$C$16,2,0),0,0)+TIME(1,0,0)))</f>
        <v>42338.291666666664</v>
      </c>
      <c r="I16764" s="29">
        <v>42338.5</v>
      </c>
      <c r="J16764" s="42">
        <v>9835</v>
      </c>
    </row>
    <row r="16765" spans="5:10" x14ac:dyDescent="0.25">
      <c r="E16765" s="19">
        <f t="shared" si="783"/>
        <v>227</v>
      </c>
      <c r="F16765" s="28" t="str">
        <f t="shared" si="784"/>
        <v>11/30/2015</v>
      </c>
      <c r="G16765" s="28" t="str">
        <f t="shared" si="785"/>
        <v>8</v>
      </c>
      <c r="H16765" s="29">
        <f>IF(I16765="","",IF($C$7="HB",I16765-TIME(VLOOKUP($C$6,Reference!$B$12:$C$16,2,0),0,0),I16765-TIME(VLOOKUP($C$6,Reference!$B$12:$C$16,2,0),0,0)+TIME(1,0,0)))</f>
        <v>42338.333333333328</v>
      </c>
      <c r="I16765" s="29">
        <v>42338.541666666664</v>
      </c>
      <c r="J16765" s="42">
        <v>10570</v>
      </c>
    </row>
    <row r="16766" spans="5:10" x14ac:dyDescent="0.25">
      <c r="E16766" s="19">
        <f t="shared" si="783"/>
        <v>227</v>
      </c>
      <c r="F16766" s="28" t="str">
        <f t="shared" si="784"/>
        <v>11/30/2015</v>
      </c>
      <c r="G16766" s="28" t="str">
        <f t="shared" si="785"/>
        <v>9</v>
      </c>
      <c r="H16766" s="29">
        <f>IF(I16766="","",IF($C$7="HB",I16766-TIME(VLOOKUP($C$6,Reference!$B$12:$C$16,2,0),0,0),I16766-TIME(VLOOKUP($C$6,Reference!$B$12:$C$16,2,0),0,0)+TIME(1,0,0)))</f>
        <v>42338.375</v>
      </c>
      <c r="I16766" s="29">
        <v>42338.583333333336</v>
      </c>
      <c r="J16766" s="42">
        <v>11924</v>
      </c>
    </row>
    <row r="16767" spans="5:10" x14ac:dyDescent="0.25">
      <c r="E16767" s="19">
        <f t="shared" si="783"/>
        <v>227</v>
      </c>
      <c r="F16767" s="28" t="str">
        <f t="shared" si="784"/>
        <v>11/30/2015</v>
      </c>
      <c r="G16767" s="28" t="str">
        <f t="shared" si="785"/>
        <v>10</v>
      </c>
      <c r="H16767" s="29">
        <f>IF(I16767="","",IF($C$7="HB",I16767-TIME(VLOOKUP($C$6,Reference!$B$12:$C$16,2,0),0,0),I16767-TIME(VLOOKUP($C$6,Reference!$B$12:$C$16,2,0),0,0)+TIME(1,0,0)))</f>
        <v>42338.416666666664</v>
      </c>
      <c r="I16767" s="29">
        <v>42338.625</v>
      </c>
      <c r="J16767" s="42">
        <v>12835</v>
      </c>
    </row>
    <row r="16768" spans="5:10" x14ac:dyDescent="0.25">
      <c r="E16768" s="19">
        <f t="shared" si="783"/>
        <v>227</v>
      </c>
      <c r="F16768" s="28" t="str">
        <f t="shared" si="784"/>
        <v>11/30/2015</v>
      </c>
      <c r="G16768" s="28" t="str">
        <f t="shared" si="785"/>
        <v>11</v>
      </c>
      <c r="H16768" s="29">
        <f>IF(I16768="","",IF($C$7="HB",I16768-TIME(VLOOKUP($C$6,Reference!$B$12:$C$16,2,0),0,0),I16768-TIME(VLOOKUP($C$6,Reference!$B$12:$C$16,2,0),0,0)+TIME(1,0,0)))</f>
        <v>42338.458333333328</v>
      </c>
      <c r="I16768" s="29">
        <v>42338.666666666664</v>
      </c>
      <c r="J16768" s="42">
        <v>12831</v>
      </c>
    </row>
    <row r="16769" spans="5:10" x14ac:dyDescent="0.25">
      <c r="E16769" s="19">
        <f t="shared" si="783"/>
        <v>227</v>
      </c>
      <c r="F16769" s="28" t="str">
        <f t="shared" si="784"/>
        <v>11/30/2015</v>
      </c>
      <c r="G16769" s="28" t="str">
        <f t="shared" si="785"/>
        <v>12</v>
      </c>
      <c r="H16769" s="29">
        <f>IF(I16769="","",IF($C$7="HB",I16769-TIME(VLOOKUP($C$6,Reference!$B$12:$C$16,2,0),0,0),I16769-TIME(VLOOKUP($C$6,Reference!$B$12:$C$16,2,0),0,0)+TIME(1,0,0)))</f>
        <v>42338.5</v>
      </c>
      <c r="I16769" s="29">
        <v>42338.708333333336</v>
      </c>
      <c r="J16769" s="42">
        <v>12767</v>
      </c>
    </row>
    <row r="16770" spans="5:10" x14ac:dyDescent="0.25">
      <c r="E16770" s="19">
        <f t="shared" si="783"/>
        <v>227</v>
      </c>
      <c r="F16770" s="28" t="str">
        <f t="shared" si="784"/>
        <v>11/30/2015</v>
      </c>
      <c r="G16770" s="28" t="str">
        <f t="shared" si="785"/>
        <v>13</v>
      </c>
      <c r="H16770" s="29">
        <f>IF(I16770="","",IF($C$7="HB",I16770-TIME(VLOOKUP($C$6,Reference!$B$12:$C$16,2,0),0,0),I16770-TIME(VLOOKUP($C$6,Reference!$B$12:$C$16,2,0),0,0)+TIME(1,0,0)))</f>
        <v>42338.541666666664</v>
      </c>
      <c r="I16770" s="29">
        <v>42338.75</v>
      </c>
      <c r="J16770" s="42">
        <v>12714</v>
      </c>
    </row>
    <row r="16771" spans="5:10" x14ac:dyDescent="0.25">
      <c r="E16771" s="19">
        <f t="shared" si="783"/>
        <v>227</v>
      </c>
      <c r="F16771" s="28" t="str">
        <f t="shared" si="784"/>
        <v>11/30/2015</v>
      </c>
      <c r="G16771" s="28" t="str">
        <f t="shared" si="785"/>
        <v>14</v>
      </c>
      <c r="H16771" s="29">
        <f>IF(I16771="","",IF($C$7="HB",I16771-TIME(VLOOKUP($C$6,Reference!$B$12:$C$16,2,0),0,0),I16771-TIME(VLOOKUP($C$6,Reference!$B$12:$C$16,2,0),0,0)+TIME(1,0,0)))</f>
        <v>42338.583333333328</v>
      </c>
      <c r="I16771" s="29">
        <v>42338.791666666664</v>
      </c>
      <c r="J16771" s="42">
        <v>12553</v>
      </c>
    </row>
    <row r="16772" spans="5:10" x14ac:dyDescent="0.25">
      <c r="E16772" s="19">
        <f t="shared" si="783"/>
        <v>227</v>
      </c>
      <c r="F16772" s="28" t="str">
        <f t="shared" si="784"/>
        <v>11/30/2015</v>
      </c>
      <c r="G16772" s="28" t="str">
        <f t="shared" si="785"/>
        <v>15</v>
      </c>
      <c r="H16772" s="29">
        <f>IF(I16772="","",IF($C$7="HB",I16772-TIME(VLOOKUP($C$6,Reference!$B$12:$C$16,2,0),0,0),I16772-TIME(VLOOKUP($C$6,Reference!$B$12:$C$16,2,0),0,0)+TIME(1,0,0)))</f>
        <v>42338.625</v>
      </c>
      <c r="I16772" s="29">
        <v>42338.833333333336</v>
      </c>
      <c r="J16772" s="42">
        <v>12393</v>
      </c>
    </row>
    <row r="16773" spans="5:10" x14ac:dyDescent="0.25">
      <c r="E16773" s="19">
        <f t="shared" si="783"/>
        <v>227</v>
      </c>
      <c r="F16773" s="28" t="str">
        <f t="shared" si="784"/>
        <v>11/30/2015</v>
      </c>
      <c r="G16773" s="28" t="str">
        <f t="shared" si="785"/>
        <v>16</v>
      </c>
      <c r="H16773" s="29">
        <f>IF(I16773="","",IF($C$7="HB",I16773-TIME(VLOOKUP($C$6,Reference!$B$12:$C$16,2,0),0,0),I16773-TIME(VLOOKUP($C$6,Reference!$B$12:$C$16,2,0),0,0)+TIME(1,0,0)))</f>
        <v>42338.666666666664</v>
      </c>
      <c r="I16773" s="29">
        <v>42338.875</v>
      </c>
      <c r="J16773" s="42">
        <v>12313</v>
      </c>
    </row>
    <row r="16774" spans="5:10" x14ac:dyDescent="0.25">
      <c r="E16774" s="19">
        <f t="shared" ref="E16774:E16837" si="786">$C$16</f>
        <v>227</v>
      </c>
      <c r="F16774" s="28" t="str">
        <f t="shared" ref="F16774:F16837" si="787">TEXT(H16774,"m/d/yyyy")</f>
        <v>11/30/2015</v>
      </c>
      <c r="G16774" s="28" t="str">
        <f t="shared" ref="G16774:G16837" si="788">TEXT(H16774,"h")</f>
        <v>17</v>
      </c>
      <c r="H16774" s="29">
        <f>IF(I16774="","",IF($C$7="HB",I16774-TIME(VLOOKUP($C$6,Reference!$B$12:$C$16,2,0),0,0),I16774-TIME(VLOOKUP($C$6,Reference!$B$12:$C$16,2,0),0,0)+TIME(1,0,0)))</f>
        <v>42338.708333333328</v>
      </c>
      <c r="I16774" s="29">
        <v>42338.916666666664</v>
      </c>
      <c r="J16774" s="42">
        <v>12246</v>
      </c>
    </row>
    <row r="16775" spans="5:10" x14ac:dyDescent="0.25">
      <c r="E16775" s="19">
        <f t="shared" si="786"/>
        <v>227</v>
      </c>
      <c r="F16775" s="28" t="str">
        <f t="shared" si="787"/>
        <v>11/30/2015</v>
      </c>
      <c r="G16775" s="28" t="str">
        <f t="shared" si="788"/>
        <v>18</v>
      </c>
      <c r="H16775" s="29">
        <f>IF(I16775="","",IF($C$7="HB",I16775-TIME(VLOOKUP($C$6,Reference!$B$12:$C$16,2,0),0,0),I16775-TIME(VLOOKUP($C$6,Reference!$B$12:$C$16,2,0),0,0)+TIME(1,0,0)))</f>
        <v>42338.75</v>
      </c>
      <c r="I16775" s="29">
        <v>42338.958333333336</v>
      </c>
      <c r="J16775" s="42">
        <v>12338</v>
      </c>
    </row>
    <row r="16776" spans="5:10" x14ac:dyDescent="0.25">
      <c r="E16776" s="19">
        <f t="shared" si="786"/>
        <v>227</v>
      </c>
      <c r="F16776" s="28" t="str">
        <f t="shared" si="787"/>
        <v>11/30/2015</v>
      </c>
      <c r="G16776" s="28" t="str">
        <f t="shared" si="788"/>
        <v>19</v>
      </c>
      <c r="H16776" s="29">
        <f>IF(I16776="","",IF($C$7="HB",I16776-TIME(VLOOKUP($C$6,Reference!$B$12:$C$16,2,0),0,0),I16776-TIME(VLOOKUP($C$6,Reference!$B$12:$C$16,2,0),0,0)+TIME(1,0,0)))</f>
        <v>42338.791666666664</v>
      </c>
      <c r="I16776" s="29">
        <v>42339</v>
      </c>
      <c r="J16776" s="42">
        <v>12841</v>
      </c>
    </row>
    <row r="16777" spans="5:10" x14ac:dyDescent="0.25">
      <c r="E16777" s="19">
        <f t="shared" si="786"/>
        <v>227</v>
      </c>
      <c r="F16777" s="28" t="str">
        <f t="shared" si="787"/>
        <v>11/30/2015</v>
      </c>
      <c r="G16777" s="28" t="str">
        <f t="shared" si="788"/>
        <v>20</v>
      </c>
      <c r="H16777" s="29">
        <f>IF(I16777="","",IF($C$7="HB",I16777-TIME(VLOOKUP($C$6,Reference!$B$12:$C$16,2,0),0,0),I16777-TIME(VLOOKUP($C$6,Reference!$B$12:$C$16,2,0),0,0)+TIME(1,0,0)))</f>
        <v>42338.833333333328</v>
      </c>
      <c r="I16777" s="29">
        <v>42339.041666666664</v>
      </c>
      <c r="J16777" s="42">
        <v>13899</v>
      </c>
    </row>
    <row r="16778" spans="5:10" x14ac:dyDescent="0.25">
      <c r="E16778" s="19">
        <f t="shared" si="786"/>
        <v>227</v>
      </c>
      <c r="F16778" s="28" t="str">
        <f t="shared" si="787"/>
        <v>11/30/2015</v>
      </c>
      <c r="G16778" s="28" t="str">
        <f t="shared" si="788"/>
        <v>21</v>
      </c>
      <c r="H16778" s="29">
        <f>IF(I16778="","",IF($C$7="HB",I16778-TIME(VLOOKUP($C$6,Reference!$B$12:$C$16,2,0),0,0),I16778-TIME(VLOOKUP($C$6,Reference!$B$12:$C$16,2,0),0,0)+TIME(1,0,0)))</f>
        <v>42338.875</v>
      </c>
      <c r="I16778" s="29">
        <v>42339.083333333336</v>
      </c>
      <c r="J16778" s="42">
        <v>14111</v>
      </c>
    </row>
    <row r="16779" spans="5:10" x14ac:dyDescent="0.25">
      <c r="E16779" s="19">
        <f t="shared" si="786"/>
        <v>227</v>
      </c>
      <c r="F16779" s="28" t="str">
        <f t="shared" si="787"/>
        <v>11/30/2015</v>
      </c>
      <c r="G16779" s="28" t="str">
        <f t="shared" si="788"/>
        <v>22</v>
      </c>
      <c r="H16779" s="29">
        <f>IF(I16779="","",IF($C$7="HB",I16779-TIME(VLOOKUP($C$6,Reference!$B$12:$C$16,2,0),0,0),I16779-TIME(VLOOKUP($C$6,Reference!$B$12:$C$16,2,0),0,0)+TIME(1,0,0)))</f>
        <v>42338.916666666664</v>
      </c>
      <c r="I16779" s="29">
        <v>42339.125</v>
      </c>
      <c r="J16779" s="42">
        <v>13889</v>
      </c>
    </row>
    <row r="16780" spans="5:10" x14ac:dyDescent="0.25">
      <c r="E16780" s="19">
        <f t="shared" si="786"/>
        <v>227</v>
      </c>
      <c r="F16780" s="28" t="str">
        <f t="shared" si="787"/>
        <v>11/30/2015</v>
      </c>
      <c r="G16780" s="28" t="str">
        <f t="shared" si="788"/>
        <v>23</v>
      </c>
      <c r="H16780" s="29">
        <f>IF(I16780="","",IF($C$7="HB",I16780-TIME(VLOOKUP($C$6,Reference!$B$12:$C$16,2,0),0,0),I16780-TIME(VLOOKUP($C$6,Reference!$B$12:$C$16,2,0),0,0)+TIME(1,0,0)))</f>
        <v>42338.958333333328</v>
      </c>
      <c r="I16780" s="29">
        <v>42339.166666666664</v>
      </c>
      <c r="J16780" s="42">
        <v>13488</v>
      </c>
    </row>
    <row r="16781" spans="5:10" x14ac:dyDescent="0.25">
      <c r="E16781" s="19">
        <f t="shared" si="786"/>
        <v>227</v>
      </c>
      <c r="F16781" s="28" t="str">
        <f t="shared" si="787"/>
        <v>12/1/2015</v>
      </c>
      <c r="G16781" s="28" t="str">
        <f t="shared" si="788"/>
        <v>0</v>
      </c>
      <c r="H16781" s="29">
        <f>IF(I16781="","",IF($C$7="HB",I16781-TIME(VLOOKUP($C$6,Reference!$B$12:$C$16,2,0),0,0),I16781-TIME(VLOOKUP($C$6,Reference!$B$12:$C$16,2,0),0,0)+TIME(1,0,0)))</f>
        <v>42339</v>
      </c>
      <c r="I16781" s="29">
        <v>42339.208333333336</v>
      </c>
      <c r="J16781" s="42">
        <v>12789</v>
      </c>
    </row>
    <row r="16782" spans="5:10" x14ac:dyDescent="0.25">
      <c r="E16782" s="19">
        <f t="shared" si="786"/>
        <v>227</v>
      </c>
      <c r="F16782" s="28" t="str">
        <f t="shared" si="787"/>
        <v>12/1/2015</v>
      </c>
      <c r="G16782" s="28" t="str">
        <f t="shared" si="788"/>
        <v>1</v>
      </c>
      <c r="H16782" s="29">
        <f>IF(I16782="","",IF($C$7="HB",I16782-TIME(VLOOKUP($C$6,Reference!$B$12:$C$16,2,0),0,0),I16782-TIME(VLOOKUP($C$6,Reference!$B$12:$C$16,2,0),0,0)+TIME(1,0,0)))</f>
        <v>42339.041666666664</v>
      </c>
      <c r="I16782" s="29">
        <v>42339.25</v>
      </c>
      <c r="J16782" s="42">
        <v>11843</v>
      </c>
    </row>
    <row r="16783" spans="5:10" x14ac:dyDescent="0.25">
      <c r="E16783" s="19">
        <f t="shared" si="786"/>
        <v>227</v>
      </c>
      <c r="F16783" s="28" t="str">
        <f t="shared" si="787"/>
        <v>12/1/2015</v>
      </c>
      <c r="G16783" s="28" t="str">
        <f t="shared" si="788"/>
        <v>2</v>
      </c>
      <c r="H16783" s="29">
        <f>IF(I16783="","",IF($C$7="HB",I16783-TIME(VLOOKUP($C$6,Reference!$B$12:$C$16,2,0),0,0),I16783-TIME(VLOOKUP($C$6,Reference!$B$12:$C$16,2,0),0,0)+TIME(1,0,0)))</f>
        <v>42339.083333333328</v>
      </c>
      <c r="I16783" s="29">
        <v>42339.291666666664</v>
      </c>
      <c r="J16783" s="42">
        <v>10884</v>
      </c>
    </row>
    <row r="16784" spans="5:10" x14ac:dyDescent="0.25">
      <c r="E16784" s="19">
        <f t="shared" si="786"/>
        <v>227</v>
      </c>
      <c r="F16784" s="28" t="str">
        <f t="shared" si="787"/>
        <v>12/1/2015</v>
      </c>
      <c r="G16784" s="28" t="str">
        <f t="shared" si="788"/>
        <v>3</v>
      </c>
      <c r="H16784" s="29">
        <f>IF(I16784="","",IF($C$7="HB",I16784-TIME(VLOOKUP($C$6,Reference!$B$12:$C$16,2,0),0,0),I16784-TIME(VLOOKUP($C$6,Reference!$B$12:$C$16,2,0),0,0)+TIME(1,0,0)))</f>
        <v>42339.125</v>
      </c>
      <c r="I16784" s="29">
        <v>42339.333333333336</v>
      </c>
      <c r="J16784" s="42">
        <v>10274</v>
      </c>
    </row>
    <row r="16785" spans="5:10" x14ac:dyDescent="0.25">
      <c r="E16785" s="19">
        <f t="shared" si="786"/>
        <v>227</v>
      </c>
      <c r="F16785" s="28" t="str">
        <f t="shared" si="787"/>
        <v>12/1/2015</v>
      </c>
      <c r="G16785" s="28" t="str">
        <f t="shared" si="788"/>
        <v>4</v>
      </c>
      <c r="H16785" s="29">
        <f>IF(I16785="","",IF($C$7="HB",I16785-TIME(VLOOKUP($C$6,Reference!$B$12:$C$16,2,0),0,0),I16785-TIME(VLOOKUP($C$6,Reference!$B$12:$C$16,2,0),0,0)+TIME(1,0,0)))</f>
        <v>42339.166666666664</v>
      </c>
      <c r="I16785" s="29">
        <v>42339.375</v>
      </c>
      <c r="J16785" s="42">
        <v>9932</v>
      </c>
    </row>
    <row r="16786" spans="5:10" x14ac:dyDescent="0.25">
      <c r="E16786" s="19">
        <f t="shared" si="786"/>
        <v>227</v>
      </c>
      <c r="F16786" s="28" t="str">
        <f t="shared" si="787"/>
        <v>12/1/2015</v>
      </c>
      <c r="G16786" s="28" t="str">
        <f t="shared" si="788"/>
        <v>5</v>
      </c>
      <c r="H16786" s="29">
        <f>IF(I16786="","",IF($C$7="HB",I16786-TIME(VLOOKUP($C$6,Reference!$B$12:$C$16,2,0),0,0),I16786-TIME(VLOOKUP($C$6,Reference!$B$12:$C$16,2,0),0,0)+TIME(1,0,0)))</f>
        <v>42339.208333333328</v>
      </c>
      <c r="I16786" s="29">
        <v>42339.416666666664</v>
      </c>
      <c r="J16786" s="42">
        <v>9754</v>
      </c>
    </row>
    <row r="16787" spans="5:10" x14ac:dyDescent="0.25">
      <c r="E16787" s="19">
        <f t="shared" si="786"/>
        <v>227</v>
      </c>
      <c r="F16787" s="28" t="str">
        <f t="shared" si="787"/>
        <v>12/1/2015</v>
      </c>
      <c r="G16787" s="28" t="str">
        <f t="shared" si="788"/>
        <v>6</v>
      </c>
      <c r="H16787" s="29">
        <f>IF(I16787="","",IF($C$7="HB",I16787-TIME(VLOOKUP($C$6,Reference!$B$12:$C$16,2,0),0,0),I16787-TIME(VLOOKUP($C$6,Reference!$B$12:$C$16,2,0),0,0)+TIME(1,0,0)))</f>
        <v>42339.25</v>
      </c>
      <c r="I16787" s="29">
        <v>42339.458333333336</v>
      </c>
      <c r="J16787" s="42">
        <v>9758</v>
      </c>
    </row>
    <row r="16788" spans="5:10" x14ac:dyDescent="0.25">
      <c r="E16788" s="19">
        <f t="shared" si="786"/>
        <v>227</v>
      </c>
      <c r="F16788" s="28" t="str">
        <f t="shared" si="787"/>
        <v>12/1/2015</v>
      </c>
      <c r="G16788" s="28" t="str">
        <f t="shared" si="788"/>
        <v>7</v>
      </c>
      <c r="H16788" s="29">
        <f>IF(I16788="","",IF($C$7="HB",I16788-TIME(VLOOKUP($C$6,Reference!$B$12:$C$16,2,0),0,0),I16788-TIME(VLOOKUP($C$6,Reference!$B$12:$C$16,2,0),0,0)+TIME(1,0,0)))</f>
        <v>42339.291666666664</v>
      </c>
      <c r="I16788" s="29">
        <v>42339.5</v>
      </c>
      <c r="J16788" s="42">
        <v>10061</v>
      </c>
    </row>
    <row r="16789" spans="5:10" x14ac:dyDescent="0.25">
      <c r="E16789" s="19">
        <f t="shared" si="786"/>
        <v>227</v>
      </c>
      <c r="F16789" s="28" t="str">
        <f t="shared" si="787"/>
        <v>12/1/2015</v>
      </c>
      <c r="G16789" s="28" t="str">
        <f t="shared" si="788"/>
        <v>8</v>
      </c>
      <c r="H16789" s="29">
        <f>IF(I16789="","",IF($C$7="HB",I16789-TIME(VLOOKUP($C$6,Reference!$B$12:$C$16,2,0),0,0),I16789-TIME(VLOOKUP($C$6,Reference!$B$12:$C$16,2,0),0,0)+TIME(1,0,0)))</f>
        <v>42339.333333333328</v>
      </c>
      <c r="I16789" s="29">
        <v>42339.541666666664</v>
      </c>
      <c r="J16789" s="42">
        <v>10763</v>
      </c>
    </row>
    <row r="16790" spans="5:10" x14ac:dyDescent="0.25">
      <c r="E16790" s="19">
        <f t="shared" si="786"/>
        <v>227</v>
      </c>
      <c r="F16790" s="28" t="str">
        <f t="shared" si="787"/>
        <v>12/1/2015</v>
      </c>
      <c r="G16790" s="28" t="str">
        <f t="shared" si="788"/>
        <v>9</v>
      </c>
      <c r="H16790" s="29">
        <f>IF(I16790="","",IF($C$7="HB",I16790-TIME(VLOOKUP($C$6,Reference!$B$12:$C$16,2,0),0,0),I16790-TIME(VLOOKUP($C$6,Reference!$B$12:$C$16,2,0),0,0)+TIME(1,0,0)))</f>
        <v>42339.375</v>
      </c>
      <c r="I16790" s="29">
        <v>42339.583333333336</v>
      </c>
      <c r="J16790" s="42">
        <v>12111</v>
      </c>
    </row>
    <row r="16791" spans="5:10" x14ac:dyDescent="0.25">
      <c r="E16791" s="19">
        <f t="shared" si="786"/>
        <v>227</v>
      </c>
      <c r="F16791" s="28" t="str">
        <f t="shared" si="787"/>
        <v>12/1/2015</v>
      </c>
      <c r="G16791" s="28" t="str">
        <f t="shared" si="788"/>
        <v>10</v>
      </c>
      <c r="H16791" s="29">
        <f>IF(I16791="","",IF($C$7="HB",I16791-TIME(VLOOKUP($C$6,Reference!$B$12:$C$16,2,0),0,0),I16791-TIME(VLOOKUP($C$6,Reference!$B$12:$C$16,2,0),0,0)+TIME(1,0,0)))</f>
        <v>42339.416666666664</v>
      </c>
      <c r="I16791" s="29">
        <v>42339.625</v>
      </c>
      <c r="J16791" s="42">
        <v>12972</v>
      </c>
    </row>
    <row r="16792" spans="5:10" x14ac:dyDescent="0.25">
      <c r="E16792" s="19">
        <f t="shared" si="786"/>
        <v>227</v>
      </c>
      <c r="F16792" s="28" t="str">
        <f t="shared" si="787"/>
        <v>12/1/2015</v>
      </c>
      <c r="G16792" s="28" t="str">
        <f t="shared" si="788"/>
        <v>11</v>
      </c>
      <c r="H16792" s="29">
        <f>IF(I16792="","",IF($C$7="HB",I16792-TIME(VLOOKUP($C$6,Reference!$B$12:$C$16,2,0),0,0),I16792-TIME(VLOOKUP($C$6,Reference!$B$12:$C$16,2,0),0,0)+TIME(1,0,0)))</f>
        <v>42339.458333333328</v>
      </c>
      <c r="I16792" s="29">
        <v>42339.666666666664</v>
      </c>
      <c r="J16792" s="42">
        <v>12664</v>
      </c>
    </row>
    <row r="16793" spans="5:10" x14ac:dyDescent="0.25">
      <c r="E16793" s="19">
        <f t="shared" si="786"/>
        <v>227</v>
      </c>
      <c r="F16793" s="28" t="str">
        <f t="shared" si="787"/>
        <v>12/1/2015</v>
      </c>
      <c r="G16793" s="28" t="str">
        <f t="shared" si="788"/>
        <v>12</v>
      </c>
      <c r="H16793" s="29">
        <f>IF(I16793="","",IF($C$7="HB",I16793-TIME(VLOOKUP($C$6,Reference!$B$12:$C$16,2,0),0,0),I16793-TIME(VLOOKUP($C$6,Reference!$B$12:$C$16,2,0),0,0)+TIME(1,0,0)))</f>
        <v>42339.5</v>
      </c>
      <c r="I16793" s="29">
        <v>42339.708333333336</v>
      </c>
      <c r="J16793" s="42">
        <v>12331</v>
      </c>
    </row>
    <row r="16794" spans="5:10" x14ac:dyDescent="0.25">
      <c r="E16794" s="19">
        <f t="shared" si="786"/>
        <v>227</v>
      </c>
      <c r="F16794" s="28" t="str">
        <f t="shared" si="787"/>
        <v>12/1/2015</v>
      </c>
      <c r="G16794" s="28" t="str">
        <f t="shared" si="788"/>
        <v>13</v>
      </c>
      <c r="H16794" s="29">
        <f>IF(I16794="","",IF($C$7="HB",I16794-TIME(VLOOKUP($C$6,Reference!$B$12:$C$16,2,0),0,0),I16794-TIME(VLOOKUP($C$6,Reference!$B$12:$C$16,2,0),0,0)+TIME(1,0,0)))</f>
        <v>42339.541666666664</v>
      </c>
      <c r="I16794" s="29">
        <v>42339.75</v>
      </c>
      <c r="J16794" s="42">
        <v>12054</v>
      </c>
    </row>
    <row r="16795" spans="5:10" x14ac:dyDescent="0.25">
      <c r="E16795" s="19">
        <f t="shared" si="786"/>
        <v>227</v>
      </c>
      <c r="F16795" s="28" t="str">
        <f t="shared" si="787"/>
        <v>12/1/2015</v>
      </c>
      <c r="G16795" s="28" t="str">
        <f t="shared" si="788"/>
        <v>14</v>
      </c>
      <c r="H16795" s="29">
        <f>IF(I16795="","",IF($C$7="HB",I16795-TIME(VLOOKUP($C$6,Reference!$B$12:$C$16,2,0),0,0),I16795-TIME(VLOOKUP($C$6,Reference!$B$12:$C$16,2,0),0,0)+TIME(1,0,0)))</f>
        <v>42339.583333333328</v>
      </c>
      <c r="I16795" s="29">
        <v>42339.791666666664</v>
      </c>
      <c r="J16795" s="42">
        <v>11763</v>
      </c>
    </row>
    <row r="16796" spans="5:10" x14ac:dyDescent="0.25">
      <c r="E16796" s="19">
        <f t="shared" si="786"/>
        <v>227</v>
      </c>
      <c r="F16796" s="28" t="str">
        <f t="shared" si="787"/>
        <v>12/1/2015</v>
      </c>
      <c r="G16796" s="28" t="str">
        <f t="shared" si="788"/>
        <v>15</v>
      </c>
      <c r="H16796" s="29">
        <f>IF(I16796="","",IF($C$7="HB",I16796-TIME(VLOOKUP($C$6,Reference!$B$12:$C$16,2,0),0,0),I16796-TIME(VLOOKUP($C$6,Reference!$B$12:$C$16,2,0),0,0)+TIME(1,0,0)))</f>
        <v>42339.625</v>
      </c>
      <c r="I16796" s="29">
        <v>42339.833333333336</v>
      </c>
      <c r="J16796" s="42">
        <v>11570</v>
      </c>
    </row>
    <row r="16797" spans="5:10" x14ac:dyDescent="0.25">
      <c r="E16797" s="19">
        <f t="shared" si="786"/>
        <v>227</v>
      </c>
      <c r="F16797" s="28" t="str">
        <f t="shared" si="787"/>
        <v>12/1/2015</v>
      </c>
      <c r="G16797" s="28" t="str">
        <f t="shared" si="788"/>
        <v>16</v>
      </c>
      <c r="H16797" s="29">
        <f>IF(I16797="","",IF($C$7="HB",I16797-TIME(VLOOKUP($C$6,Reference!$B$12:$C$16,2,0),0,0),I16797-TIME(VLOOKUP($C$6,Reference!$B$12:$C$16,2,0),0,0)+TIME(1,0,0)))</f>
        <v>42339.666666666664</v>
      </c>
      <c r="I16797" s="29">
        <v>42339.875</v>
      </c>
      <c r="J16797" s="42">
        <v>11625</v>
      </c>
    </row>
    <row r="16798" spans="5:10" x14ac:dyDescent="0.25">
      <c r="E16798" s="19">
        <f t="shared" si="786"/>
        <v>227</v>
      </c>
      <c r="F16798" s="28" t="str">
        <f t="shared" si="787"/>
        <v>12/1/2015</v>
      </c>
      <c r="G16798" s="28" t="str">
        <f t="shared" si="788"/>
        <v>17</v>
      </c>
      <c r="H16798" s="29">
        <f>IF(I16798="","",IF($C$7="HB",I16798-TIME(VLOOKUP($C$6,Reference!$B$12:$C$16,2,0),0,0),I16798-TIME(VLOOKUP($C$6,Reference!$B$12:$C$16,2,0),0,0)+TIME(1,0,0)))</f>
        <v>42339.708333333328</v>
      </c>
      <c r="I16798" s="29">
        <v>42339.916666666664</v>
      </c>
      <c r="J16798" s="42">
        <v>11620</v>
      </c>
    </row>
    <row r="16799" spans="5:10" x14ac:dyDescent="0.25">
      <c r="E16799" s="19">
        <f t="shared" si="786"/>
        <v>227</v>
      </c>
      <c r="F16799" s="28" t="str">
        <f t="shared" si="787"/>
        <v>12/1/2015</v>
      </c>
      <c r="G16799" s="28" t="str">
        <f t="shared" si="788"/>
        <v>18</v>
      </c>
      <c r="H16799" s="29">
        <f>IF(I16799="","",IF($C$7="HB",I16799-TIME(VLOOKUP($C$6,Reference!$B$12:$C$16,2,0),0,0),I16799-TIME(VLOOKUP($C$6,Reference!$B$12:$C$16,2,0),0,0)+TIME(1,0,0)))</f>
        <v>42339.75</v>
      </c>
      <c r="I16799" s="29">
        <v>42339.958333333336</v>
      </c>
      <c r="J16799" s="42">
        <v>11802</v>
      </c>
    </row>
    <row r="16800" spans="5:10" x14ac:dyDescent="0.25">
      <c r="E16800" s="19">
        <f t="shared" si="786"/>
        <v>227</v>
      </c>
      <c r="F16800" s="28" t="str">
        <f t="shared" si="787"/>
        <v>12/1/2015</v>
      </c>
      <c r="G16800" s="28" t="str">
        <f t="shared" si="788"/>
        <v>19</v>
      </c>
      <c r="H16800" s="29">
        <f>IF(I16800="","",IF($C$7="HB",I16800-TIME(VLOOKUP($C$6,Reference!$B$12:$C$16,2,0),0,0),I16800-TIME(VLOOKUP($C$6,Reference!$B$12:$C$16,2,0),0,0)+TIME(1,0,0)))</f>
        <v>42339.791666666664</v>
      </c>
      <c r="I16800" s="29">
        <v>42340</v>
      </c>
      <c r="J16800" s="42">
        <v>12351</v>
      </c>
    </row>
    <row r="16801" spans="5:10" x14ac:dyDescent="0.25">
      <c r="E16801" s="19">
        <f t="shared" si="786"/>
        <v>227</v>
      </c>
      <c r="F16801" s="28" t="str">
        <f t="shared" si="787"/>
        <v>12/1/2015</v>
      </c>
      <c r="G16801" s="28" t="str">
        <f t="shared" si="788"/>
        <v>20</v>
      </c>
      <c r="H16801" s="29">
        <f>IF(I16801="","",IF($C$7="HB",I16801-TIME(VLOOKUP($C$6,Reference!$B$12:$C$16,2,0),0,0),I16801-TIME(VLOOKUP($C$6,Reference!$B$12:$C$16,2,0),0,0)+TIME(1,0,0)))</f>
        <v>42339.833333333328</v>
      </c>
      <c r="I16801" s="29">
        <v>42340.041666666664</v>
      </c>
      <c r="J16801" s="42">
        <v>13670</v>
      </c>
    </row>
    <row r="16802" spans="5:10" x14ac:dyDescent="0.25">
      <c r="E16802" s="19">
        <f t="shared" si="786"/>
        <v>227</v>
      </c>
      <c r="F16802" s="28" t="str">
        <f t="shared" si="787"/>
        <v>12/1/2015</v>
      </c>
      <c r="G16802" s="28" t="str">
        <f t="shared" si="788"/>
        <v>21</v>
      </c>
      <c r="H16802" s="29">
        <f>IF(I16802="","",IF($C$7="HB",I16802-TIME(VLOOKUP($C$6,Reference!$B$12:$C$16,2,0),0,0),I16802-TIME(VLOOKUP($C$6,Reference!$B$12:$C$16,2,0),0,0)+TIME(1,0,0)))</f>
        <v>42339.875</v>
      </c>
      <c r="I16802" s="29">
        <v>42340.083333333336</v>
      </c>
      <c r="J16802" s="42">
        <v>13948</v>
      </c>
    </row>
    <row r="16803" spans="5:10" x14ac:dyDescent="0.25">
      <c r="E16803" s="19">
        <f t="shared" si="786"/>
        <v>227</v>
      </c>
      <c r="F16803" s="28" t="str">
        <f t="shared" si="787"/>
        <v>12/1/2015</v>
      </c>
      <c r="G16803" s="28" t="str">
        <f t="shared" si="788"/>
        <v>22</v>
      </c>
      <c r="H16803" s="29">
        <f>IF(I16803="","",IF($C$7="HB",I16803-TIME(VLOOKUP($C$6,Reference!$B$12:$C$16,2,0),0,0),I16803-TIME(VLOOKUP($C$6,Reference!$B$12:$C$16,2,0),0,0)+TIME(1,0,0)))</f>
        <v>42339.916666666664</v>
      </c>
      <c r="I16803" s="29">
        <v>42340.125</v>
      </c>
      <c r="J16803" s="42">
        <v>13760</v>
      </c>
    </row>
    <row r="16804" spans="5:10" x14ac:dyDescent="0.25">
      <c r="E16804" s="19">
        <f t="shared" si="786"/>
        <v>227</v>
      </c>
      <c r="F16804" s="28" t="str">
        <f t="shared" si="787"/>
        <v>12/1/2015</v>
      </c>
      <c r="G16804" s="28" t="str">
        <f t="shared" si="788"/>
        <v>23</v>
      </c>
      <c r="H16804" s="29">
        <f>IF(I16804="","",IF($C$7="HB",I16804-TIME(VLOOKUP($C$6,Reference!$B$12:$C$16,2,0),0,0),I16804-TIME(VLOOKUP($C$6,Reference!$B$12:$C$16,2,0),0,0)+TIME(1,0,0)))</f>
        <v>42339.958333333328</v>
      </c>
      <c r="I16804" s="29">
        <v>42340.166666666664</v>
      </c>
      <c r="J16804" s="42">
        <v>13379</v>
      </c>
    </row>
    <row r="16805" spans="5:10" x14ac:dyDescent="0.25">
      <c r="E16805" s="19">
        <f t="shared" si="786"/>
        <v>227</v>
      </c>
      <c r="F16805" s="28" t="str">
        <f t="shared" si="787"/>
        <v>12/2/2015</v>
      </c>
      <c r="G16805" s="28" t="str">
        <f t="shared" si="788"/>
        <v>0</v>
      </c>
      <c r="H16805" s="29">
        <f>IF(I16805="","",IF($C$7="HB",I16805-TIME(VLOOKUP($C$6,Reference!$B$12:$C$16,2,0),0,0),I16805-TIME(VLOOKUP($C$6,Reference!$B$12:$C$16,2,0),0,0)+TIME(1,0,0)))</f>
        <v>42340</v>
      </c>
      <c r="I16805" s="29">
        <v>42340.208333333336</v>
      </c>
      <c r="J16805" s="42">
        <v>12720</v>
      </c>
    </row>
    <row r="16806" spans="5:10" x14ac:dyDescent="0.25">
      <c r="E16806" s="19">
        <f t="shared" si="786"/>
        <v>227</v>
      </c>
      <c r="F16806" s="28" t="str">
        <f t="shared" si="787"/>
        <v>12/2/2015</v>
      </c>
      <c r="G16806" s="28" t="str">
        <f t="shared" si="788"/>
        <v>1</v>
      </c>
      <c r="H16806" s="29">
        <f>IF(I16806="","",IF($C$7="HB",I16806-TIME(VLOOKUP($C$6,Reference!$B$12:$C$16,2,0),0,0),I16806-TIME(VLOOKUP($C$6,Reference!$B$12:$C$16,2,0),0,0)+TIME(1,0,0)))</f>
        <v>42340.041666666664</v>
      </c>
      <c r="I16806" s="29">
        <v>42340.25</v>
      </c>
      <c r="J16806" s="42">
        <v>11788</v>
      </c>
    </row>
    <row r="16807" spans="5:10" x14ac:dyDescent="0.25">
      <c r="E16807" s="19">
        <f t="shared" si="786"/>
        <v>227</v>
      </c>
      <c r="F16807" s="28" t="str">
        <f t="shared" si="787"/>
        <v>12/2/2015</v>
      </c>
      <c r="G16807" s="28" t="str">
        <f t="shared" si="788"/>
        <v>2</v>
      </c>
      <c r="H16807" s="29">
        <f>IF(I16807="","",IF($C$7="HB",I16807-TIME(VLOOKUP($C$6,Reference!$B$12:$C$16,2,0),0,0),I16807-TIME(VLOOKUP($C$6,Reference!$B$12:$C$16,2,0),0,0)+TIME(1,0,0)))</f>
        <v>42340.083333333328</v>
      </c>
      <c r="I16807" s="29">
        <v>42340.291666666664</v>
      </c>
      <c r="J16807" s="42">
        <v>10772</v>
      </c>
    </row>
    <row r="16808" spans="5:10" x14ac:dyDescent="0.25">
      <c r="E16808" s="19">
        <f t="shared" si="786"/>
        <v>227</v>
      </c>
      <c r="F16808" s="28" t="str">
        <f t="shared" si="787"/>
        <v>12/2/2015</v>
      </c>
      <c r="G16808" s="28" t="str">
        <f t="shared" si="788"/>
        <v>3</v>
      </c>
      <c r="H16808" s="29">
        <f>IF(I16808="","",IF($C$7="HB",I16808-TIME(VLOOKUP($C$6,Reference!$B$12:$C$16,2,0),0,0),I16808-TIME(VLOOKUP($C$6,Reference!$B$12:$C$16,2,0),0,0)+TIME(1,0,0)))</f>
        <v>42340.125</v>
      </c>
      <c r="I16808" s="29">
        <v>42340.333333333336</v>
      </c>
      <c r="J16808" s="42">
        <v>10254</v>
      </c>
    </row>
    <row r="16809" spans="5:10" x14ac:dyDescent="0.25">
      <c r="E16809" s="19">
        <f t="shared" si="786"/>
        <v>227</v>
      </c>
      <c r="F16809" s="28" t="str">
        <f t="shared" si="787"/>
        <v>12/2/2015</v>
      </c>
      <c r="G16809" s="28" t="str">
        <f t="shared" si="788"/>
        <v>4</v>
      </c>
      <c r="H16809" s="29">
        <f>IF(I16809="","",IF($C$7="HB",I16809-TIME(VLOOKUP($C$6,Reference!$B$12:$C$16,2,0),0,0),I16809-TIME(VLOOKUP($C$6,Reference!$B$12:$C$16,2,0),0,0)+TIME(1,0,0)))</f>
        <v>42340.166666666664</v>
      </c>
      <c r="I16809" s="29">
        <v>42340.375</v>
      </c>
      <c r="J16809" s="42">
        <v>9884</v>
      </c>
    </row>
    <row r="16810" spans="5:10" x14ac:dyDescent="0.25">
      <c r="E16810" s="19">
        <f t="shared" si="786"/>
        <v>227</v>
      </c>
      <c r="F16810" s="28" t="str">
        <f t="shared" si="787"/>
        <v>12/2/2015</v>
      </c>
      <c r="G16810" s="28" t="str">
        <f t="shared" si="788"/>
        <v>5</v>
      </c>
      <c r="H16810" s="29">
        <f>IF(I16810="","",IF($C$7="HB",I16810-TIME(VLOOKUP($C$6,Reference!$B$12:$C$16,2,0),0,0),I16810-TIME(VLOOKUP($C$6,Reference!$B$12:$C$16,2,0),0,0)+TIME(1,0,0)))</f>
        <v>42340.208333333328</v>
      </c>
      <c r="I16810" s="29">
        <v>42340.416666666664</v>
      </c>
      <c r="J16810" s="42">
        <v>9665</v>
      </c>
    </row>
    <row r="16811" spans="5:10" x14ac:dyDescent="0.25">
      <c r="E16811" s="19">
        <f t="shared" si="786"/>
        <v>227</v>
      </c>
      <c r="F16811" s="28" t="str">
        <f t="shared" si="787"/>
        <v>12/2/2015</v>
      </c>
      <c r="G16811" s="28" t="str">
        <f t="shared" si="788"/>
        <v>6</v>
      </c>
      <c r="H16811" s="29">
        <f>IF(I16811="","",IF($C$7="HB",I16811-TIME(VLOOKUP($C$6,Reference!$B$12:$C$16,2,0),0,0),I16811-TIME(VLOOKUP($C$6,Reference!$B$12:$C$16,2,0),0,0)+TIME(1,0,0)))</f>
        <v>42340.25</v>
      </c>
      <c r="I16811" s="29">
        <v>42340.458333333336</v>
      </c>
      <c r="J16811" s="42">
        <v>9627</v>
      </c>
    </row>
    <row r="16812" spans="5:10" x14ac:dyDescent="0.25">
      <c r="E16812" s="19">
        <f t="shared" si="786"/>
        <v>227</v>
      </c>
      <c r="F16812" s="28" t="str">
        <f t="shared" si="787"/>
        <v>12/2/2015</v>
      </c>
      <c r="G16812" s="28" t="str">
        <f t="shared" si="788"/>
        <v>7</v>
      </c>
      <c r="H16812" s="29">
        <f>IF(I16812="","",IF($C$7="HB",I16812-TIME(VLOOKUP($C$6,Reference!$B$12:$C$16,2,0),0,0),I16812-TIME(VLOOKUP($C$6,Reference!$B$12:$C$16,2,0),0,0)+TIME(1,0,0)))</f>
        <v>42340.291666666664</v>
      </c>
      <c r="I16812" s="29">
        <v>42340.5</v>
      </c>
      <c r="J16812" s="42">
        <v>9879</v>
      </c>
    </row>
    <row r="16813" spans="5:10" x14ac:dyDescent="0.25">
      <c r="E16813" s="19">
        <f t="shared" si="786"/>
        <v>227</v>
      </c>
      <c r="F16813" s="28" t="str">
        <f t="shared" si="787"/>
        <v>12/2/2015</v>
      </c>
      <c r="G16813" s="28" t="str">
        <f t="shared" si="788"/>
        <v>8</v>
      </c>
      <c r="H16813" s="29">
        <f>IF(I16813="","",IF($C$7="HB",I16813-TIME(VLOOKUP($C$6,Reference!$B$12:$C$16,2,0),0,0),I16813-TIME(VLOOKUP($C$6,Reference!$B$12:$C$16,2,0),0,0)+TIME(1,0,0)))</f>
        <v>42340.333333333328</v>
      </c>
      <c r="I16813" s="29">
        <v>42340.541666666664</v>
      </c>
      <c r="J16813" s="42">
        <v>10607</v>
      </c>
    </row>
    <row r="16814" spans="5:10" x14ac:dyDescent="0.25">
      <c r="E16814" s="19">
        <f t="shared" si="786"/>
        <v>227</v>
      </c>
      <c r="F16814" s="28" t="str">
        <f t="shared" si="787"/>
        <v>12/2/2015</v>
      </c>
      <c r="G16814" s="28" t="str">
        <f t="shared" si="788"/>
        <v>9</v>
      </c>
      <c r="H16814" s="29">
        <f>IF(I16814="","",IF($C$7="HB",I16814-TIME(VLOOKUP($C$6,Reference!$B$12:$C$16,2,0),0,0),I16814-TIME(VLOOKUP($C$6,Reference!$B$12:$C$16,2,0),0,0)+TIME(1,0,0)))</f>
        <v>42340.375</v>
      </c>
      <c r="I16814" s="29">
        <v>42340.583333333336</v>
      </c>
      <c r="J16814" s="42">
        <v>11912</v>
      </c>
    </row>
    <row r="16815" spans="5:10" x14ac:dyDescent="0.25">
      <c r="E16815" s="19">
        <f t="shared" si="786"/>
        <v>227</v>
      </c>
      <c r="F16815" s="28" t="str">
        <f t="shared" si="787"/>
        <v>12/2/2015</v>
      </c>
      <c r="G16815" s="28" t="str">
        <f t="shared" si="788"/>
        <v>10</v>
      </c>
      <c r="H16815" s="29">
        <f>IF(I16815="","",IF($C$7="HB",I16815-TIME(VLOOKUP($C$6,Reference!$B$12:$C$16,2,0),0,0),I16815-TIME(VLOOKUP($C$6,Reference!$B$12:$C$16,2,0),0,0)+TIME(1,0,0)))</f>
        <v>42340.416666666664</v>
      </c>
      <c r="I16815" s="29">
        <v>42340.625</v>
      </c>
      <c r="J16815" s="42">
        <v>12652</v>
      </c>
    </row>
    <row r="16816" spans="5:10" x14ac:dyDescent="0.25">
      <c r="E16816" s="19">
        <f t="shared" si="786"/>
        <v>227</v>
      </c>
      <c r="F16816" s="28" t="str">
        <f t="shared" si="787"/>
        <v>12/2/2015</v>
      </c>
      <c r="G16816" s="28" t="str">
        <f t="shared" si="788"/>
        <v>11</v>
      </c>
      <c r="H16816" s="29">
        <f>IF(I16816="","",IF($C$7="HB",I16816-TIME(VLOOKUP($C$6,Reference!$B$12:$C$16,2,0),0,0),I16816-TIME(VLOOKUP($C$6,Reference!$B$12:$C$16,2,0),0,0)+TIME(1,0,0)))</f>
        <v>42340.458333333328</v>
      </c>
      <c r="I16816" s="29">
        <v>42340.666666666664</v>
      </c>
      <c r="J16816" s="42">
        <v>12562</v>
      </c>
    </row>
    <row r="16817" spans="5:10" x14ac:dyDescent="0.25">
      <c r="E16817" s="19">
        <f t="shared" si="786"/>
        <v>227</v>
      </c>
      <c r="F16817" s="28" t="str">
        <f t="shared" si="787"/>
        <v>12/2/2015</v>
      </c>
      <c r="G16817" s="28" t="str">
        <f t="shared" si="788"/>
        <v>12</v>
      </c>
      <c r="H16817" s="29">
        <f>IF(I16817="","",IF($C$7="HB",I16817-TIME(VLOOKUP($C$6,Reference!$B$12:$C$16,2,0),0,0),I16817-TIME(VLOOKUP($C$6,Reference!$B$12:$C$16,2,0),0,0)+TIME(1,0,0)))</f>
        <v>42340.5</v>
      </c>
      <c r="I16817" s="29">
        <v>42340.708333333336</v>
      </c>
      <c r="J16817" s="42">
        <v>12501</v>
      </c>
    </row>
    <row r="16818" spans="5:10" x14ac:dyDescent="0.25">
      <c r="E16818" s="19">
        <f t="shared" si="786"/>
        <v>227</v>
      </c>
      <c r="F16818" s="28" t="str">
        <f t="shared" si="787"/>
        <v>12/2/2015</v>
      </c>
      <c r="G16818" s="28" t="str">
        <f t="shared" si="788"/>
        <v>13</v>
      </c>
      <c r="H16818" s="29">
        <f>IF(I16818="","",IF($C$7="HB",I16818-TIME(VLOOKUP($C$6,Reference!$B$12:$C$16,2,0),0,0),I16818-TIME(VLOOKUP($C$6,Reference!$B$12:$C$16,2,0),0,0)+TIME(1,0,0)))</f>
        <v>42340.541666666664</v>
      </c>
      <c r="I16818" s="29">
        <v>42340.75</v>
      </c>
      <c r="J16818" s="42">
        <v>12353</v>
      </c>
    </row>
    <row r="16819" spans="5:10" x14ac:dyDescent="0.25">
      <c r="E16819" s="19">
        <f t="shared" si="786"/>
        <v>227</v>
      </c>
      <c r="F16819" s="28" t="str">
        <f t="shared" si="787"/>
        <v>12/2/2015</v>
      </c>
      <c r="G16819" s="28" t="str">
        <f t="shared" si="788"/>
        <v>14</v>
      </c>
      <c r="H16819" s="29">
        <f>IF(I16819="","",IF($C$7="HB",I16819-TIME(VLOOKUP($C$6,Reference!$B$12:$C$16,2,0),0,0),I16819-TIME(VLOOKUP($C$6,Reference!$B$12:$C$16,2,0),0,0)+TIME(1,0,0)))</f>
        <v>42340.583333333328</v>
      </c>
      <c r="I16819" s="29">
        <v>42340.791666666664</v>
      </c>
      <c r="J16819" s="42">
        <v>12082</v>
      </c>
    </row>
    <row r="16820" spans="5:10" x14ac:dyDescent="0.25">
      <c r="E16820" s="19">
        <f t="shared" si="786"/>
        <v>227</v>
      </c>
      <c r="F16820" s="28" t="str">
        <f t="shared" si="787"/>
        <v>12/2/2015</v>
      </c>
      <c r="G16820" s="28" t="str">
        <f t="shared" si="788"/>
        <v>15</v>
      </c>
      <c r="H16820" s="29">
        <f>IF(I16820="","",IF($C$7="HB",I16820-TIME(VLOOKUP($C$6,Reference!$B$12:$C$16,2,0),0,0),I16820-TIME(VLOOKUP($C$6,Reference!$B$12:$C$16,2,0),0,0)+TIME(1,0,0)))</f>
        <v>42340.625</v>
      </c>
      <c r="I16820" s="29">
        <v>42340.833333333336</v>
      </c>
      <c r="J16820" s="42">
        <v>11893</v>
      </c>
    </row>
    <row r="16821" spans="5:10" x14ac:dyDescent="0.25">
      <c r="E16821" s="19">
        <f t="shared" si="786"/>
        <v>227</v>
      </c>
      <c r="F16821" s="28" t="str">
        <f t="shared" si="787"/>
        <v>12/2/2015</v>
      </c>
      <c r="G16821" s="28" t="str">
        <f t="shared" si="788"/>
        <v>16</v>
      </c>
      <c r="H16821" s="29">
        <f>IF(I16821="","",IF($C$7="HB",I16821-TIME(VLOOKUP($C$6,Reference!$B$12:$C$16,2,0),0,0),I16821-TIME(VLOOKUP($C$6,Reference!$B$12:$C$16,2,0),0,0)+TIME(1,0,0)))</f>
        <v>42340.666666666664</v>
      </c>
      <c r="I16821" s="29">
        <v>42340.875</v>
      </c>
      <c r="J16821" s="42">
        <v>11856</v>
      </c>
    </row>
    <row r="16822" spans="5:10" x14ac:dyDescent="0.25">
      <c r="E16822" s="19">
        <f t="shared" si="786"/>
        <v>227</v>
      </c>
      <c r="F16822" s="28" t="str">
        <f t="shared" si="787"/>
        <v>12/2/2015</v>
      </c>
      <c r="G16822" s="28" t="str">
        <f t="shared" si="788"/>
        <v>17</v>
      </c>
      <c r="H16822" s="29">
        <f>IF(I16822="","",IF($C$7="HB",I16822-TIME(VLOOKUP($C$6,Reference!$B$12:$C$16,2,0),0,0),I16822-TIME(VLOOKUP($C$6,Reference!$B$12:$C$16,2,0),0,0)+TIME(1,0,0)))</f>
        <v>42340.708333333328</v>
      </c>
      <c r="I16822" s="29">
        <v>42340.916666666664</v>
      </c>
      <c r="J16822" s="42">
        <v>11894</v>
      </c>
    </row>
    <row r="16823" spans="5:10" x14ac:dyDescent="0.25">
      <c r="E16823" s="19">
        <f t="shared" si="786"/>
        <v>227</v>
      </c>
      <c r="F16823" s="28" t="str">
        <f t="shared" si="787"/>
        <v>12/2/2015</v>
      </c>
      <c r="G16823" s="28" t="str">
        <f t="shared" si="788"/>
        <v>18</v>
      </c>
      <c r="H16823" s="29">
        <f>IF(I16823="","",IF($C$7="HB",I16823-TIME(VLOOKUP($C$6,Reference!$B$12:$C$16,2,0),0,0),I16823-TIME(VLOOKUP($C$6,Reference!$B$12:$C$16,2,0),0,0)+TIME(1,0,0)))</f>
        <v>42340.75</v>
      </c>
      <c r="I16823" s="29">
        <v>42340.958333333336</v>
      </c>
      <c r="J16823" s="42">
        <v>11985</v>
      </c>
    </row>
    <row r="16824" spans="5:10" x14ac:dyDescent="0.25">
      <c r="E16824" s="19">
        <f t="shared" si="786"/>
        <v>227</v>
      </c>
      <c r="F16824" s="28" t="str">
        <f t="shared" si="787"/>
        <v>12/2/2015</v>
      </c>
      <c r="G16824" s="28" t="str">
        <f t="shared" si="788"/>
        <v>19</v>
      </c>
      <c r="H16824" s="29">
        <f>IF(I16824="","",IF($C$7="HB",I16824-TIME(VLOOKUP($C$6,Reference!$B$12:$C$16,2,0),0,0),I16824-TIME(VLOOKUP($C$6,Reference!$B$12:$C$16,2,0),0,0)+TIME(1,0,0)))</f>
        <v>42340.791666666664</v>
      </c>
      <c r="I16824" s="29">
        <v>42341</v>
      </c>
      <c r="J16824" s="42">
        <v>12352</v>
      </c>
    </row>
    <row r="16825" spans="5:10" x14ac:dyDescent="0.25">
      <c r="E16825" s="19">
        <f t="shared" si="786"/>
        <v>227</v>
      </c>
      <c r="F16825" s="28" t="str">
        <f t="shared" si="787"/>
        <v>12/2/2015</v>
      </c>
      <c r="G16825" s="28" t="str">
        <f t="shared" si="788"/>
        <v>20</v>
      </c>
      <c r="H16825" s="29">
        <f>IF(I16825="","",IF($C$7="HB",I16825-TIME(VLOOKUP($C$6,Reference!$B$12:$C$16,2,0),0,0),I16825-TIME(VLOOKUP($C$6,Reference!$B$12:$C$16,2,0),0,0)+TIME(1,0,0)))</f>
        <v>42340.833333333328</v>
      </c>
      <c r="I16825" s="29">
        <v>42341.041666666664</v>
      </c>
      <c r="J16825" s="42">
        <v>13566</v>
      </c>
    </row>
    <row r="16826" spans="5:10" x14ac:dyDescent="0.25">
      <c r="E16826" s="19">
        <f t="shared" si="786"/>
        <v>227</v>
      </c>
      <c r="F16826" s="28" t="str">
        <f t="shared" si="787"/>
        <v>12/2/2015</v>
      </c>
      <c r="G16826" s="28" t="str">
        <f t="shared" si="788"/>
        <v>21</v>
      </c>
      <c r="H16826" s="29">
        <f>IF(I16826="","",IF($C$7="HB",I16826-TIME(VLOOKUP($C$6,Reference!$B$12:$C$16,2,0),0,0),I16826-TIME(VLOOKUP($C$6,Reference!$B$12:$C$16,2,0),0,0)+TIME(1,0,0)))</f>
        <v>42340.875</v>
      </c>
      <c r="I16826" s="29">
        <v>42341.083333333336</v>
      </c>
      <c r="J16826" s="42">
        <v>13794</v>
      </c>
    </row>
    <row r="16827" spans="5:10" x14ac:dyDescent="0.25">
      <c r="E16827" s="19">
        <f t="shared" si="786"/>
        <v>227</v>
      </c>
      <c r="F16827" s="28" t="str">
        <f t="shared" si="787"/>
        <v>12/2/2015</v>
      </c>
      <c r="G16827" s="28" t="str">
        <f t="shared" si="788"/>
        <v>22</v>
      </c>
      <c r="H16827" s="29">
        <f>IF(I16827="","",IF($C$7="HB",I16827-TIME(VLOOKUP($C$6,Reference!$B$12:$C$16,2,0),0,0),I16827-TIME(VLOOKUP($C$6,Reference!$B$12:$C$16,2,0),0,0)+TIME(1,0,0)))</f>
        <v>42340.916666666664</v>
      </c>
      <c r="I16827" s="29">
        <v>42341.125</v>
      </c>
      <c r="J16827" s="42">
        <v>13601</v>
      </c>
    </row>
    <row r="16828" spans="5:10" x14ac:dyDescent="0.25">
      <c r="E16828" s="19">
        <f t="shared" si="786"/>
        <v>227</v>
      </c>
      <c r="F16828" s="28" t="str">
        <f t="shared" si="787"/>
        <v>12/2/2015</v>
      </c>
      <c r="G16828" s="28" t="str">
        <f t="shared" si="788"/>
        <v>23</v>
      </c>
      <c r="H16828" s="29">
        <f>IF(I16828="","",IF($C$7="HB",I16828-TIME(VLOOKUP($C$6,Reference!$B$12:$C$16,2,0),0,0),I16828-TIME(VLOOKUP($C$6,Reference!$B$12:$C$16,2,0),0,0)+TIME(1,0,0)))</f>
        <v>42340.958333333328</v>
      </c>
      <c r="I16828" s="29">
        <v>42341.166666666664</v>
      </c>
      <c r="J16828" s="42">
        <v>13250</v>
      </c>
    </row>
    <row r="16829" spans="5:10" x14ac:dyDescent="0.25">
      <c r="E16829" s="19">
        <f t="shared" si="786"/>
        <v>227</v>
      </c>
      <c r="F16829" s="28" t="str">
        <f t="shared" si="787"/>
        <v>12/3/2015</v>
      </c>
      <c r="G16829" s="28" t="str">
        <f t="shared" si="788"/>
        <v>0</v>
      </c>
      <c r="H16829" s="29">
        <f>IF(I16829="","",IF($C$7="HB",I16829-TIME(VLOOKUP($C$6,Reference!$B$12:$C$16,2,0),0,0),I16829-TIME(VLOOKUP($C$6,Reference!$B$12:$C$16,2,0),0,0)+TIME(1,0,0)))</f>
        <v>42341</v>
      </c>
      <c r="I16829" s="29">
        <v>42341.208333333336</v>
      </c>
      <c r="J16829" s="42">
        <v>12598</v>
      </c>
    </row>
    <row r="16830" spans="5:10" x14ac:dyDescent="0.25">
      <c r="E16830" s="19">
        <f t="shared" si="786"/>
        <v>227</v>
      </c>
      <c r="F16830" s="28" t="str">
        <f t="shared" si="787"/>
        <v>12/3/2015</v>
      </c>
      <c r="G16830" s="28" t="str">
        <f t="shared" si="788"/>
        <v>1</v>
      </c>
      <c r="H16830" s="29">
        <f>IF(I16830="","",IF($C$7="HB",I16830-TIME(VLOOKUP($C$6,Reference!$B$12:$C$16,2,0),0,0),I16830-TIME(VLOOKUP($C$6,Reference!$B$12:$C$16,2,0),0,0)+TIME(1,0,0)))</f>
        <v>42341.041666666664</v>
      </c>
      <c r="I16830" s="29">
        <v>42341.25</v>
      </c>
      <c r="J16830" s="42">
        <v>11719</v>
      </c>
    </row>
    <row r="16831" spans="5:10" x14ac:dyDescent="0.25">
      <c r="E16831" s="19">
        <f t="shared" si="786"/>
        <v>227</v>
      </c>
      <c r="F16831" s="28" t="str">
        <f t="shared" si="787"/>
        <v>12/3/2015</v>
      </c>
      <c r="G16831" s="28" t="str">
        <f t="shared" si="788"/>
        <v>2</v>
      </c>
      <c r="H16831" s="29">
        <f>IF(I16831="","",IF($C$7="HB",I16831-TIME(VLOOKUP($C$6,Reference!$B$12:$C$16,2,0),0,0),I16831-TIME(VLOOKUP($C$6,Reference!$B$12:$C$16,2,0),0,0)+TIME(1,0,0)))</f>
        <v>42341.083333333328</v>
      </c>
      <c r="I16831" s="29">
        <v>42341.291666666664</v>
      </c>
      <c r="J16831" s="42">
        <v>10716</v>
      </c>
    </row>
    <row r="16832" spans="5:10" x14ac:dyDescent="0.25">
      <c r="E16832" s="19">
        <f t="shared" si="786"/>
        <v>227</v>
      </c>
      <c r="F16832" s="28" t="str">
        <f t="shared" si="787"/>
        <v>12/3/2015</v>
      </c>
      <c r="G16832" s="28" t="str">
        <f t="shared" si="788"/>
        <v>3</v>
      </c>
      <c r="H16832" s="29">
        <f>IF(I16832="","",IF($C$7="HB",I16832-TIME(VLOOKUP($C$6,Reference!$B$12:$C$16,2,0),0,0),I16832-TIME(VLOOKUP($C$6,Reference!$B$12:$C$16,2,0),0,0)+TIME(1,0,0)))</f>
        <v>42341.125</v>
      </c>
      <c r="I16832" s="29">
        <v>42341.333333333336</v>
      </c>
      <c r="J16832" s="42">
        <v>10362</v>
      </c>
    </row>
    <row r="16833" spans="5:10" x14ac:dyDescent="0.25">
      <c r="E16833" s="19">
        <f t="shared" si="786"/>
        <v>227</v>
      </c>
      <c r="F16833" s="28" t="str">
        <f t="shared" si="787"/>
        <v>12/3/2015</v>
      </c>
      <c r="G16833" s="28" t="str">
        <f t="shared" si="788"/>
        <v>4</v>
      </c>
      <c r="H16833" s="29">
        <f>IF(I16833="","",IF($C$7="HB",I16833-TIME(VLOOKUP($C$6,Reference!$B$12:$C$16,2,0),0,0),I16833-TIME(VLOOKUP($C$6,Reference!$B$12:$C$16,2,0),0,0)+TIME(1,0,0)))</f>
        <v>42341.166666666664</v>
      </c>
      <c r="I16833" s="29">
        <v>42341.375</v>
      </c>
      <c r="J16833" s="42">
        <v>10002</v>
      </c>
    </row>
    <row r="16834" spans="5:10" x14ac:dyDescent="0.25">
      <c r="E16834" s="19">
        <f t="shared" si="786"/>
        <v>227</v>
      </c>
      <c r="F16834" s="28" t="str">
        <f t="shared" si="787"/>
        <v>12/3/2015</v>
      </c>
      <c r="G16834" s="28" t="str">
        <f t="shared" si="788"/>
        <v>5</v>
      </c>
      <c r="H16834" s="29">
        <f>IF(I16834="","",IF($C$7="HB",I16834-TIME(VLOOKUP($C$6,Reference!$B$12:$C$16,2,0),0,0),I16834-TIME(VLOOKUP($C$6,Reference!$B$12:$C$16,2,0),0,0)+TIME(1,0,0)))</f>
        <v>42341.208333333328</v>
      </c>
      <c r="I16834" s="29">
        <v>42341.416666666664</v>
      </c>
      <c r="J16834" s="42">
        <v>9745</v>
      </c>
    </row>
    <row r="16835" spans="5:10" x14ac:dyDescent="0.25">
      <c r="E16835" s="19">
        <f t="shared" si="786"/>
        <v>227</v>
      </c>
      <c r="F16835" s="28" t="str">
        <f t="shared" si="787"/>
        <v>12/3/2015</v>
      </c>
      <c r="G16835" s="28" t="str">
        <f t="shared" si="788"/>
        <v>6</v>
      </c>
      <c r="H16835" s="29">
        <f>IF(I16835="","",IF($C$7="HB",I16835-TIME(VLOOKUP($C$6,Reference!$B$12:$C$16,2,0),0,0),I16835-TIME(VLOOKUP($C$6,Reference!$B$12:$C$16,2,0),0,0)+TIME(1,0,0)))</f>
        <v>42341.25</v>
      </c>
      <c r="I16835" s="29">
        <v>42341.458333333336</v>
      </c>
      <c r="J16835" s="42">
        <v>9484</v>
      </c>
    </row>
    <row r="16836" spans="5:10" x14ac:dyDescent="0.25">
      <c r="E16836" s="19">
        <f t="shared" si="786"/>
        <v>227</v>
      </c>
      <c r="F16836" s="28" t="str">
        <f t="shared" si="787"/>
        <v>12/3/2015</v>
      </c>
      <c r="G16836" s="28" t="str">
        <f t="shared" si="788"/>
        <v>7</v>
      </c>
      <c r="H16836" s="29">
        <f>IF(I16836="","",IF($C$7="HB",I16836-TIME(VLOOKUP($C$6,Reference!$B$12:$C$16,2,0),0,0),I16836-TIME(VLOOKUP($C$6,Reference!$B$12:$C$16,2,0),0,0)+TIME(1,0,0)))</f>
        <v>42341.291666666664</v>
      </c>
      <c r="I16836" s="29">
        <v>42341.5</v>
      </c>
      <c r="J16836" s="42">
        <v>9653</v>
      </c>
    </row>
    <row r="16837" spans="5:10" x14ac:dyDescent="0.25">
      <c r="E16837" s="19">
        <f t="shared" si="786"/>
        <v>227</v>
      </c>
      <c r="F16837" s="28" t="str">
        <f t="shared" si="787"/>
        <v>12/3/2015</v>
      </c>
      <c r="G16837" s="28" t="str">
        <f t="shared" si="788"/>
        <v>8</v>
      </c>
      <c r="H16837" s="29">
        <f>IF(I16837="","",IF($C$7="HB",I16837-TIME(VLOOKUP($C$6,Reference!$B$12:$C$16,2,0),0,0),I16837-TIME(VLOOKUP($C$6,Reference!$B$12:$C$16,2,0),0,0)+TIME(1,0,0)))</f>
        <v>42341.333333333328</v>
      </c>
      <c r="I16837" s="29">
        <v>42341.541666666664</v>
      </c>
      <c r="J16837" s="42">
        <v>10396</v>
      </c>
    </row>
    <row r="16838" spans="5:10" x14ac:dyDescent="0.25">
      <c r="E16838" s="19">
        <f t="shared" ref="E16838:E16901" si="789">$C$16</f>
        <v>227</v>
      </c>
      <c r="F16838" s="28" t="str">
        <f t="shared" ref="F16838:F16901" si="790">TEXT(H16838,"m/d/yyyy")</f>
        <v>12/3/2015</v>
      </c>
      <c r="G16838" s="28" t="str">
        <f t="shared" ref="G16838:G16901" si="791">TEXT(H16838,"h")</f>
        <v>9</v>
      </c>
      <c r="H16838" s="29">
        <f>IF(I16838="","",IF($C$7="HB",I16838-TIME(VLOOKUP($C$6,Reference!$B$12:$C$16,2,0),0,0),I16838-TIME(VLOOKUP($C$6,Reference!$B$12:$C$16,2,0),0,0)+TIME(1,0,0)))</f>
        <v>42341.375</v>
      </c>
      <c r="I16838" s="29">
        <v>42341.583333333336</v>
      </c>
      <c r="J16838" s="42">
        <v>11705</v>
      </c>
    </row>
    <row r="16839" spans="5:10" x14ac:dyDescent="0.25">
      <c r="E16839" s="19">
        <f t="shared" si="789"/>
        <v>227</v>
      </c>
      <c r="F16839" s="28" t="str">
        <f t="shared" si="790"/>
        <v>12/3/2015</v>
      </c>
      <c r="G16839" s="28" t="str">
        <f t="shared" si="791"/>
        <v>10</v>
      </c>
      <c r="H16839" s="29">
        <f>IF(I16839="","",IF($C$7="HB",I16839-TIME(VLOOKUP($C$6,Reference!$B$12:$C$16,2,0),0,0),I16839-TIME(VLOOKUP($C$6,Reference!$B$12:$C$16,2,0),0,0)+TIME(1,0,0)))</f>
        <v>42341.416666666664</v>
      </c>
      <c r="I16839" s="29">
        <v>42341.625</v>
      </c>
      <c r="J16839" s="42">
        <v>12627</v>
      </c>
    </row>
    <row r="16840" spans="5:10" x14ac:dyDescent="0.25">
      <c r="E16840" s="19">
        <f t="shared" si="789"/>
        <v>227</v>
      </c>
      <c r="F16840" s="28" t="str">
        <f t="shared" si="790"/>
        <v>12/3/2015</v>
      </c>
      <c r="G16840" s="28" t="str">
        <f t="shared" si="791"/>
        <v>11</v>
      </c>
      <c r="H16840" s="29">
        <f>IF(I16840="","",IF($C$7="HB",I16840-TIME(VLOOKUP($C$6,Reference!$B$12:$C$16,2,0),0,0),I16840-TIME(VLOOKUP($C$6,Reference!$B$12:$C$16,2,0),0,0)+TIME(1,0,0)))</f>
        <v>42341.458333333328</v>
      </c>
      <c r="I16840" s="29">
        <v>42341.666666666664</v>
      </c>
      <c r="J16840" s="42">
        <v>12668</v>
      </c>
    </row>
    <row r="16841" spans="5:10" x14ac:dyDescent="0.25">
      <c r="E16841" s="19">
        <f t="shared" si="789"/>
        <v>227</v>
      </c>
      <c r="F16841" s="28" t="str">
        <f t="shared" si="790"/>
        <v>12/3/2015</v>
      </c>
      <c r="G16841" s="28" t="str">
        <f t="shared" si="791"/>
        <v>12</v>
      </c>
      <c r="H16841" s="29">
        <f>IF(I16841="","",IF($C$7="HB",I16841-TIME(VLOOKUP($C$6,Reference!$B$12:$C$16,2,0),0,0),I16841-TIME(VLOOKUP($C$6,Reference!$B$12:$C$16,2,0),0,0)+TIME(1,0,0)))</f>
        <v>42341.5</v>
      </c>
      <c r="I16841" s="29">
        <v>42341.708333333336</v>
      </c>
      <c r="J16841" s="42">
        <v>12686</v>
      </c>
    </row>
    <row r="16842" spans="5:10" x14ac:dyDescent="0.25">
      <c r="E16842" s="19">
        <f t="shared" si="789"/>
        <v>227</v>
      </c>
      <c r="F16842" s="28" t="str">
        <f t="shared" si="790"/>
        <v>12/3/2015</v>
      </c>
      <c r="G16842" s="28" t="str">
        <f t="shared" si="791"/>
        <v>13</v>
      </c>
      <c r="H16842" s="29">
        <f>IF(I16842="","",IF($C$7="HB",I16842-TIME(VLOOKUP($C$6,Reference!$B$12:$C$16,2,0),0,0),I16842-TIME(VLOOKUP($C$6,Reference!$B$12:$C$16,2,0),0,0)+TIME(1,0,0)))</f>
        <v>42341.541666666664</v>
      </c>
      <c r="I16842" s="29">
        <v>42341.75</v>
      </c>
      <c r="J16842" s="42">
        <v>12471</v>
      </c>
    </row>
    <row r="16843" spans="5:10" x14ac:dyDescent="0.25">
      <c r="E16843" s="19">
        <f t="shared" si="789"/>
        <v>227</v>
      </c>
      <c r="F16843" s="28" t="str">
        <f t="shared" si="790"/>
        <v>12/3/2015</v>
      </c>
      <c r="G16843" s="28" t="str">
        <f t="shared" si="791"/>
        <v>14</v>
      </c>
      <c r="H16843" s="29">
        <f>IF(I16843="","",IF($C$7="HB",I16843-TIME(VLOOKUP($C$6,Reference!$B$12:$C$16,2,0),0,0),I16843-TIME(VLOOKUP($C$6,Reference!$B$12:$C$16,2,0),0,0)+TIME(1,0,0)))</f>
        <v>42341.583333333328</v>
      </c>
      <c r="I16843" s="29">
        <v>42341.791666666664</v>
      </c>
      <c r="J16843" s="42">
        <v>12476</v>
      </c>
    </row>
    <row r="16844" spans="5:10" x14ac:dyDescent="0.25">
      <c r="E16844" s="19">
        <f t="shared" si="789"/>
        <v>227</v>
      </c>
      <c r="F16844" s="28" t="str">
        <f t="shared" si="790"/>
        <v>12/3/2015</v>
      </c>
      <c r="G16844" s="28" t="str">
        <f t="shared" si="791"/>
        <v>15</v>
      </c>
      <c r="H16844" s="29">
        <f>IF(I16844="","",IF($C$7="HB",I16844-TIME(VLOOKUP($C$6,Reference!$B$12:$C$16,2,0),0,0),I16844-TIME(VLOOKUP($C$6,Reference!$B$12:$C$16,2,0),0,0)+TIME(1,0,0)))</f>
        <v>42341.625</v>
      </c>
      <c r="I16844" s="29">
        <v>42341.833333333336</v>
      </c>
      <c r="J16844" s="42">
        <v>12389</v>
      </c>
    </row>
    <row r="16845" spans="5:10" x14ac:dyDescent="0.25">
      <c r="E16845" s="19">
        <f t="shared" si="789"/>
        <v>227</v>
      </c>
      <c r="F16845" s="28" t="str">
        <f t="shared" si="790"/>
        <v>12/3/2015</v>
      </c>
      <c r="G16845" s="28" t="str">
        <f t="shared" si="791"/>
        <v>16</v>
      </c>
      <c r="H16845" s="29">
        <f>IF(I16845="","",IF($C$7="HB",I16845-TIME(VLOOKUP($C$6,Reference!$B$12:$C$16,2,0),0,0),I16845-TIME(VLOOKUP($C$6,Reference!$B$12:$C$16,2,0),0,0)+TIME(1,0,0)))</f>
        <v>42341.666666666664</v>
      </c>
      <c r="I16845" s="29">
        <v>42341.875</v>
      </c>
      <c r="J16845" s="42">
        <v>12436</v>
      </c>
    </row>
    <row r="16846" spans="5:10" x14ac:dyDescent="0.25">
      <c r="E16846" s="19">
        <f t="shared" si="789"/>
        <v>227</v>
      </c>
      <c r="F16846" s="28" t="str">
        <f t="shared" si="790"/>
        <v>12/3/2015</v>
      </c>
      <c r="G16846" s="28" t="str">
        <f t="shared" si="791"/>
        <v>17</v>
      </c>
      <c r="H16846" s="29">
        <f>IF(I16846="","",IF($C$7="HB",I16846-TIME(VLOOKUP($C$6,Reference!$B$12:$C$16,2,0),0,0),I16846-TIME(VLOOKUP($C$6,Reference!$B$12:$C$16,2,0),0,0)+TIME(1,0,0)))</f>
        <v>42341.708333333328</v>
      </c>
      <c r="I16846" s="29">
        <v>42341.916666666664</v>
      </c>
      <c r="J16846" s="42">
        <v>12441</v>
      </c>
    </row>
    <row r="16847" spans="5:10" x14ac:dyDescent="0.25">
      <c r="E16847" s="19">
        <f t="shared" si="789"/>
        <v>227</v>
      </c>
      <c r="F16847" s="28" t="str">
        <f t="shared" si="790"/>
        <v>12/3/2015</v>
      </c>
      <c r="G16847" s="28" t="str">
        <f t="shared" si="791"/>
        <v>18</v>
      </c>
      <c r="H16847" s="29">
        <f>IF(I16847="","",IF($C$7="HB",I16847-TIME(VLOOKUP($C$6,Reference!$B$12:$C$16,2,0),0,0),I16847-TIME(VLOOKUP($C$6,Reference!$B$12:$C$16,2,0),0,0)+TIME(1,0,0)))</f>
        <v>42341.75</v>
      </c>
      <c r="I16847" s="29">
        <v>42341.958333333336</v>
      </c>
      <c r="J16847" s="42">
        <v>12363</v>
      </c>
    </row>
    <row r="16848" spans="5:10" x14ac:dyDescent="0.25">
      <c r="E16848" s="19">
        <f t="shared" si="789"/>
        <v>227</v>
      </c>
      <c r="F16848" s="28" t="str">
        <f t="shared" si="790"/>
        <v>12/3/2015</v>
      </c>
      <c r="G16848" s="28" t="str">
        <f t="shared" si="791"/>
        <v>19</v>
      </c>
      <c r="H16848" s="29">
        <f>IF(I16848="","",IF($C$7="HB",I16848-TIME(VLOOKUP($C$6,Reference!$B$12:$C$16,2,0),0,0),I16848-TIME(VLOOKUP($C$6,Reference!$B$12:$C$16,2,0),0,0)+TIME(1,0,0)))</f>
        <v>42341.791666666664</v>
      </c>
      <c r="I16848" s="29">
        <v>42342</v>
      </c>
      <c r="J16848" s="42">
        <v>12678</v>
      </c>
    </row>
    <row r="16849" spans="5:10" x14ac:dyDescent="0.25">
      <c r="E16849" s="19">
        <f t="shared" si="789"/>
        <v>227</v>
      </c>
      <c r="F16849" s="28" t="str">
        <f t="shared" si="790"/>
        <v>12/3/2015</v>
      </c>
      <c r="G16849" s="28" t="str">
        <f t="shared" si="791"/>
        <v>20</v>
      </c>
      <c r="H16849" s="29">
        <f>IF(I16849="","",IF($C$7="HB",I16849-TIME(VLOOKUP($C$6,Reference!$B$12:$C$16,2,0),0,0),I16849-TIME(VLOOKUP($C$6,Reference!$B$12:$C$16,2,0),0,0)+TIME(1,0,0)))</f>
        <v>42341.833333333328</v>
      </c>
      <c r="I16849" s="29">
        <v>42342.041666666664</v>
      </c>
      <c r="J16849" s="42">
        <v>13697</v>
      </c>
    </row>
    <row r="16850" spans="5:10" x14ac:dyDescent="0.25">
      <c r="E16850" s="19">
        <f t="shared" si="789"/>
        <v>227</v>
      </c>
      <c r="F16850" s="28" t="str">
        <f t="shared" si="790"/>
        <v>12/3/2015</v>
      </c>
      <c r="G16850" s="28" t="str">
        <f t="shared" si="791"/>
        <v>21</v>
      </c>
      <c r="H16850" s="29">
        <f>IF(I16850="","",IF($C$7="HB",I16850-TIME(VLOOKUP($C$6,Reference!$B$12:$C$16,2,0),0,0),I16850-TIME(VLOOKUP($C$6,Reference!$B$12:$C$16,2,0),0,0)+TIME(1,0,0)))</f>
        <v>42341.875</v>
      </c>
      <c r="I16850" s="29">
        <v>42342.083333333336</v>
      </c>
      <c r="J16850" s="42">
        <v>13861</v>
      </c>
    </row>
    <row r="16851" spans="5:10" x14ac:dyDescent="0.25">
      <c r="E16851" s="19">
        <f t="shared" si="789"/>
        <v>227</v>
      </c>
      <c r="F16851" s="28" t="str">
        <f t="shared" si="790"/>
        <v>12/3/2015</v>
      </c>
      <c r="G16851" s="28" t="str">
        <f t="shared" si="791"/>
        <v>22</v>
      </c>
      <c r="H16851" s="29">
        <f>IF(I16851="","",IF($C$7="HB",I16851-TIME(VLOOKUP($C$6,Reference!$B$12:$C$16,2,0),0,0),I16851-TIME(VLOOKUP($C$6,Reference!$B$12:$C$16,2,0),0,0)+TIME(1,0,0)))</f>
        <v>42341.916666666664</v>
      </c>
      <c r="I16851" s="29">
        <v>42342.125</v>
      </c>
      <c r="J16851" s="42">
        <v>13597</v>
      </c>
    </row>
    <row r="16852" spans="5:10" x14ac:dyDescent="0.25">
      <c r="E16852" s="19">
        <f t="shared" si="789"/>
        <v>227</v>
      </c>
      <c r="F16852" s="28" t="str">
        <f t="shared" si="790"/>
        <v>12/3/2015</v>
      </c>
      <c r="G16852" s="28" t="str">
        <f t="shared" si="791"/>
        <v>23</v>
      </c>
      <c r="H16852" s="29">
        <f>IF(I16852="","",IF($C$7="HB",I16852-TIME(VLOOKUP($C$6,Reference!$B$12:$C$16,2,0),0,0),I16852-TIME(VLOOKUP($C$6,Reference!$B$12:$C$16,2,0),0,0)+TIME(1,0,0)))</f>
        <v>42341.958333333328</v>
      </c>
      <c r="I16852" s="29">
        <v>42342.166666666664</v>
      </c>
      <c r="J16852" s="42">
        <v>13172</v>
      </c>
    </row>
    <row r="16853" spans="5:10" x14ac:dyDescent="0.25">
      <c r="E16853" s="19">
        <f t="shared" si="789"/>
        <v>227</v>
      </c>
      <c r="F16853" s="28" t="str">
        <f t="shared" si="790"/>
        <v>12/4/2015</v>
      </c>
      <c r="G16853" s="28" t="str">
        <f t="shared" si="791"/>
        <v>0</v>
      </c>
      <c r="H16853" s="29">
        <f>IF(I16853="","",IF($C$7="HB",I16853-TIME(VLOOKUP($C$6,Reference!$B$12:$C$16,2,0),0,0),I16853-TIME(VLOOKUP($C$6,Reference!$B$12:$C$16,2,0),0,0)+TIME(1,0,0)))</f>
        <v>42342</v>
      </c>
      <c r="I16853" s="29">
        <v>42342.208333333336</v>
      </c>
      <c r="J16853" s="42">
        <v>12622</v>
      </c>
    </row>
    <row r="16854" spans="5:10" x14ac:dyDescent="0.25">
      <c r="E16854" s="19">
        <f t="shared" si="789"/>
        <v>227</v>
      </c>
      <c r="F16854" s="28" t="str">
        <f t="shared" si="790"/>
        <v>12/4/2015</v>
      </c>
      <c r="G16854" s="28" t="str">
        <f t="shared" si="791"/>
        <v>1</v>
      </c>
      <c r="H16854" s="29">
        <f>IF(I16854="","",IF($C$7="HB",I16854-TIME(VLOOKUP($C$6,Reference!$B$12:$C$16,2,0),0,0),I16854-TIME(VLOOKUP($C$6,Reference!$B$12:$C$16,2,0),0,0)+TIME(1,0,0)))</f>
        <v>42342.041666666664</v>
      </c>
      <c r="I16854" s="29">
        <v>42342.25</v>
      </c>
      <c r="J16854" s="42">
        <v>11693</v>
      </c>
    </row>
    <row r="16855" spans="5:10" x14ac:dyDescent="0.25">
      <c r="E16855" s="19">
        <f t="shared" si="789"/>
        <v>227</v>
      </c>
      <c r="F16855" s="28" t="str">
        <f t="shared" si="790"/>
        <v>12/4/2015</v>
      </c>
      <c r="G16855" s="28" t="str">
        <f t="shared" si="791"/>
        <v>2</v>
      </c>
      <c r="H16855" s="29">
        <f>IF(I16855="","",IF($C$7="HB",I16855-TIME(VLOOKUP($C$6,Reference!$B$12:$C$16,2,0),0,0),I16855-TIME(VLOOKUP($C$6,Reference!$B$12:$C$16,2,0),0,0)+TIME(1,0,0)))</f>
        <v>42342.083333333328</v>
      </c>
      <c r="I16855" s="29">
        <v>42342.291666666664</v>
      </c>
      <c r="J16855" s="42">
        <v>10888</v>
      </c>
    </row>
    <row r="16856" spans="5:10" x14ac:dyDescent="0.25">
      <c r="E16856" s="19">
        <f t="shared" si="789"/>
        <v>227</v>
      </c>
      <c r="F16856" s="28" t="str">
        <f t="shared" si="790"/>
        <v>12/4/2015</v>
      </c>
      <c r="G16856" s="28" t="str">
        <f t="shared" si="791"/>
        <v>3</v>
      </c>
      <c r="H16856" s="29">
        <f>IF(I16856="","",IF($C$7="HB",I16856-TIME(VLOOKUP($C$6,Reference!$B$12:$C$16,2,0),0,0),I16856-TIME(VLOOKUP($C$6,Reference!$B$12:$C$16,2,0),0,0)+TIME(1,0,0)))</f>
        <v>42342.125</v>
      </c>
      <c r="I16856" s="29">
        <v>42342.333333333336</v>
      </c>
      <c r="J16856" s="42">
        <v>10499</v>
      </c>
    </row>
    <row r="16857" spans="5:10" x14ac:dyDescent="0.25">
      <c r="E16857" s="19">
        <f t="shared" si="789"/>
        <v>227</v>
      </c>
      <c r="F16857" s="28" t="str">
        <f t="shared" si="790"/>
        <v>12/4/2015</v>
      </c>
      <c r="G16857" s="28" t="str">
        <f t="shared" si="791"/>
        <v>4</v>
      </c>
      <c r="H16857" s="29">
        <f>IF(I16857="","",IF($C$7="HB",I16857-TIME(VLOOKUP($C$6,Reference!$B$12:$C$16,2,0),0,0),I16857-TIME(VLOOKUP($C$6,Reference!$B$12:$C$16,2,0),0,0)+TIME(1,0,0)))</f>
        <v>42342.166666666664</v>
      </c>
      <c r="I16857" s="29">
        <v>42342.375</v>
      </c>
      <c r="J16857" s="42">
        <v>10066</v>
      </c>
    </row>
    <row r="16858" spans="5:10" x14ac:dyDescent="0.25">
      <c r="E16858" s="19">
        <f t="shared" si="789"/>
        <v>227</v>
      </c>
      <c r="F16858" s="28" t="str">
        <f t="shared" si="790"/>
        <v>12/4/2015</v>
      </c>
      <c r="G16858" s="28" t="str">
        <f t="shared" si="791"/>
        <v>5</v>
      </c>
      <c r="H16858" s="29">
        <f>IF(I16858="","",IF($C$7="HB",I16858-TIME(VLOOKUP($C$6,Reference!$B$12:$C$16,2,0),0,0),I16858-TIME(VLOOKUP($C$6,Reference!$B$12:$C$16,2,0),0,0)+TIME(1,0,0)))</f>
        <v>42342.208333333328</v>
      </c>
      <c r="I16858" s="29">
        <v>42342.416666666664</v>
      </c>
      <c r="J16858" s="42">
        <v>9565</v>
      </c>
    </row>
    <row r="16859" spans="5:10" x14ac:dyDescent="0.25">
      <c r="E16859" s="19">
        <f t="shared" si="789"/>
        <v>227</v>
      </c>
      <c r="F16859" s="28" t="str">
        <f t="shared" si="790"/>
        <v>12/4/2015</v>
      </c>
      <c r="G16859" s="28" t="str">
        <f t="shared" si="791"/>
        <v>6</v>
      </c>
      <c r="H16859" s="29">
        <f>IF(I16859="","",IF($C$7="HB",I16859-TIME(VLOOKUP($C$6,Reference!$B$12:$C$16,2,0),0,0),I16859-TIME(VLOOKUP($C$6,Reference!$B$12:$C$16,2,0),0,0)+TIME(1,0,0)))</f>
        <v>42342.25</v>
      </c>
      <c r="I16859" s="29">
        <v>42342.458333333336</v>
      </c>
      <c r="J16859" s="42">
        <v>9566</v>
      </c>
    </row>
    <row r="16860" spans="5:10" x14ac:dyDescent="0.25">
      <c r="E16860" s="19">
        <f t="shared" si="789"/>
        <v>227</v>
      </c>
      <c r="F16860" s="28" t="str">
        <f t="shared" si="790"/>
        <v>12/4/2015</v>
      </c>
      <c r="G16860" s="28" t="str">
        <f t="shared" si="791"/>
        <v>7</v>
      </c>
      <c r="H16860" s="29">
        <f>IF(I16860="","",IF($C$7="HB",I16860-TIME(VLOOKUP($C$6,Reference!$B$12:$C$16,2,0),0,0),I16860-TIME(VLOOKUP($C$6,Reference!$B$12:$C$16,2,0),0,0)+TIME(1,0,0)))</f>
        <v>42342.291666666664</v>
      </c>
      <c r="I16860" s="29">
        <v>42342.5</v>
      </c>
      <c r="J16860" s="42">
        <v>9799</v>
      </c>
    </row>
    <row r="16861" spans="5:10" x14ac:dyDescent="0.25">
      <c r="E16861" s="19">
        <f t="shared" si="789"/>
        <v>227</v>
      </c>
      <c r="F16861" s="28" t="str">
        <f t="shared" si="790"/>
        <v>12/4/2015</v>
      </c>
      <c r="G16861" s="28" t="str">
        <f t="shared" si="791"/>
        <v>8</v>
      </c>
      <c r="H16861" s="29">
        <f>IF(I16861="","",IF($C$7="HB",I16861-TIME(VLOOKUP($C$6,Reference!$B$12:$C$16,2,0),0,0),I16861-TIME(VLOOKUP($C$6,Reference!$B$12:$C$16,2,0),0,0)+TIME(1,0,0)))</f>
        <v>42342.333333333328</v>
      </c>
      <c r="I16861" s="29">
        <v>42342.541666666664</v>
      </c>
      <c r="J16861" s="42">
        <v>10445</v>
      </c>
    </row>
    <row r="16862" spans="5:10" x14ac:dyDescent="0.25">
      <c r="E16862" s="19">
        <f t="shared" si="789"/>
        <v>227</v>
      </c>
      <c r="F16862" s="28" t="str">
        <f t="shared" si="790"/>
        <v>12/4/2015</v>
      </c>
      <c r="G16862" s="28" t="str">
        <f t="shared" si="791"/>
        <v>9</v>
      </c>
      <c r="H16862" s="29">
        <f>IF(I16862="","",IF($C$7="HB",I16862-TIME(VLOOKUP($C$6,Reference!$B$12:$C$16,2,0),0,0),I16862-TIME(VLOOKUP($C$6,Reference!$B$12:$C$16,2,0),0,0)+TIME(1,0,0)))</f>
        <v>42342.375</v>
      </c>
      <c r="I16862" s="29">
        <v>42342.583333333336</v>
      </c>
      <c r="J16862" s="42">
        <v>11672</v>
      </c>
    </row>
    <row r="16863" spans="5:10" x14ac:dyDescent="0.25">
      <c r="E16863" s="19">
        <f t="shared" si="789"/>
        <v>227</v>
      </c>
      <c r="F16863" s="28" t="str">
        <f t="shared" si="790"/>
        <v>12/4/2015</v>
      </c>
      <c r="G16863" s="28" t="str">
        <f t="shared" si="791"/>
        <v>10</v>
      </c>
      <c r="H16863" s="29">
        <f>IF(I16863="","",IF($C$7="HB",I16863-TIME(VLOOKUP($C$6,Reference!$B$12:$C$16,2,0),0,0),I16863-TIME(VLOOKUP($C$6,Reference!$B$12:$C$16,2,0),0,0)+TIME(1,0,0)))</f>
        <v>42342.416666666664</v>
      </c>
      <c r="I16863" s="29">
        <v>42342.625</v>
      </c>
      <c r="J16863" s="42">
        <v>12487</v>
      </c>
    </row>
    <row r="16864" spans="5:10" x14ac:dyDescent="0.25">
      <c r="E16864" s="19">
        <f t="shared" si="789"/>
        <v>227</v>
      </c>
      <c r="F16864" s="28" t="str">
        <f t="shared" si="790"/>
        <v>12/4/2015</v>
      </c>
      <c r="G16864" s="28" t="str">
        <f t="shared" si="791"/>
        <v>11</v>
      </c>
      <c r="H16864" s="29">
        <f>IF(I16864="","",IF($C$7="HB",I16864-TIME(VLOOKUP($C$6,Reference!$B$12:$C$16,2,0),0,0),I16864-TIME(VLOOKUP($C$6,Reference!$B$12:$C$16,2,0),0,0)+TIME(1,0,0)))</f>
        <v>42342.458333333328</v>
      </c>
      <c r="I16864" s="29">
        <v>42342.666666666664</v>
      </c>
      <c r="J16864" s="42">
        <v>12384</v>
      </c>
    </row>
    <row r="16865" spans="5:10" x14ac:dyDescent="0.25">
      <c r="E16865" s="19">
        <f t="shared" si="789"/>
        <v>227</v>
      </c>
      <c r="F16865" s="28" t="str">
        <f t="shared" si="790"/>
        <v>12/4/2015</v>
      </c>
      <c r="G16865" s="28" t="str">
        <f t="shared" si="791"/>
        <v>12</v>
      </c>
      <c r="H16865" s="29">
        <f>IF(I16865="","",IF($C$7="HB",I16865-TIME(VLOOKUP($C$6,Reference!$B$12:$C$16,2,0),0,0),I16865-TIME(VLOOKUP($C$6,Reference!$B$12:$C$16,2,0),0,0)+TIME(1,0,0)))</f>
        <v>42342.5</v>
      </c>
      <c r="I16865" s="29">
        <v>42342.708333333336</v>
      </c>
      <c r="J16865" s="42">
        <v>12107</v>
      </c>
    </row>
    <row r="16866" spans="5:10" x14ac:dyDescent="0.25">
      <c r="E16866" s="19">
        <f t="shared" si="789"/>
        <v>227</v>
      </c>
      <c r="F16866" s="28" t="str">
        <f t="shared" si="790"/>
        <v>12/4/2015</v>
      </c>
      <c r="G16866" s="28" t="str">
        <f t="shared" si="791"/>
        <v>13</v>
      </c>
      <c r="H16866" s="29">
        <f>IF(I16866="","",IF($C$7="HB",I16866-TIME(VLOOKUP($C$6,Reference!$B$12:$C$16,2,0),0,0),I16866-TIME(VLOOKUP($C$6,Reference!$B$12:$C$16,2,0),0,0)+TIME(1,0,0)))</f>
        <v>42342.541666666664</v>
      </c>
      <c r="I16866" s="29">
        <v>42342.75</v>
      </c>
      <c r="J16866" s="42">
        <v>12175</v>
      </c>
    </row>
    <row r="16867" spans="5:10" x14ac:dyDescent="0.25">
      <c r="E16867" s="19">
        <f t="shared" si="789"/>
        <v>227</v>
      </c>
      <c r="F16867" s="28" t="str">
        <f t="shared" si="790"/>
        <v>12/4/2015</v>
      </c>
      <c r="G16867" s="28" t="str">
        <f t="shared" si="791"/>
        <v>14</v>
      </c>
      <c r="H16867" s="29">
        <f>IF(I16867="","",IF($C$7="HB",I16867-TIME(VLOOKUP($C$6,Reference!$B$12:$C$16,2,0),0,0),I16867-TIME(VLOOKUP($C$6,Reference!$B$12:$C$16,2,0),0,0)+TIME(1,0,0)))</f>
        <v>42342.583333333328</v>
      </c>
      <c r="I16867" s="29">
        <v>42342.791666666664</v>
      </c>
      <c r="J16867" s="42">
        <v>11986</v>
      </c>
    </row>
    <row r="16868" spans="5:10" x14ac:dyDescent="0.25">
      <c r="E16868" s="19">
        <f t="shared" si="789"/>
        <v>227</v>
      </c>
      <c r="F16868" s="28" t="str">
        <f t="shared" si="790"/>
        <v>12/4/2015</v>
      </c>
      <c r="G16868" s="28" t="str">
        <f t="shared" si="791"/>
        <v>15</v>
      </c>
      <c r="H16868" s="29">
        <f>IF(I16868="","",IF($C$7="HB",I16868-TIME(VLOOKUP($C$6,Reference!$B$12:$C$16,2,0),0,0),I16868-TIME(VLOOKUP($C$6,Reference!$B$12:$C$16,2,0),0,0)+TIME(1,0,0)))</f>
        <v>42342.625</v>
      </c>
      <c r="I16868" s="29">
        <v>42342.833333333336</v>
      </c>
      <c r="J16868" s="42">
        <v>11811</v>
      </c>
    </row>
    <row r="16869" spans="5:10" x14ac:dyDescent="0.25">
      <c r="E16869" s="19">
        <f t="shared" si="789"/>
        <v>227</v>
      </c>
      <c r="F16869" s="28" t="str">
        <f t="shared" si="790"/>
        <v>12/4/2015</v>
      </c>
      <c r="G16869" s="28" t="str">
        <f t="shared" si="791"/>
        <v>16</v>
      </c>
      <c r="H16869" s="29">
        <f>IF(I16869="","",IF($C$7="HB",I16869-TIME(VLOOKUP($C$6,Reference!$B$12:$C$16,2,0),0,0),I16869-TIME(VLOOKUP($C$6,Reference!$B$12:$C$16,2,0),0,0)+TIME(1,0,0)))</f>
        <v>42342.666666666664</v>
      </c>
      <c r="I16869" s="29">
        <v>42342.875</v>
      </c>
      <c r="J16869" s="42">
        <v>11871</v>
      </c>
    </row>
    <row r="16870" spans="5:10" x14ac:dyDescent="0.25">
      <c r="E16870" s="19">
        <f t="shared" si="789"/>
        <v>227</v>
      </c>
      <c r="F16870" s="28" t="str">
        <f t="shared" si="790"/>
        <v>12/4/2015</v>
      </c>
      <c r="G16870" s="28" t="str">
        <f t="shared" si="791"/>
        <v>17</v>
      </c>
      <c r="H16870" s="29">
        <f>IF(I16870="","",IF($C$7="HB",I16870-TIME(VLOOKUP($C$6,Reference!$B$12:$C$16,2,0),0,0),I16870-TIME(VLOOKUP($C$6,Reference!$B$12:$C$16,2,0),0,0)+TIME(1,0,0)))</f>
        <v>42342.708333333328</v>
      </c>
      <c r="I16870" s="29">
        <v>42342.916666666664</v>
      </c>
      <c r="J16870" s="42">
        <v>12139</v>
      </c>
    </row>
    <row r="16871" spans="5:10" x14ac:dyDescent="0.25">
      <c r="E16871" s="19">
        <f t="shared" si="789"/>
        <v>227</v>
      </c>
      <c r="F16871" s="28" t="str">
        <f t="shared" si="790"/>
        <v>12/4/2015</v>
      </c>
      <c r="G16871" s="28" t="str">
        <f t="shared" si="791"/>
        <v>18</v>
      </c>
      <c r="H16871" s="29">
        <f>IF(I16871="","",IF($C$7="HB",I16871-TIME(VLOOKUP($C$6,Reference!$B$12:$C$16,2,0),0,0),I16871-TIME(VLOOKUP($C$6,Reference!$B$12:$C$16,2,0),0,0)+TIME(1,0,0)))</f>
        <v>42342.75</v>
      </c>
      <c r="I16871" s="29">
        <v>42342.958333333336</v>
      </c>
      <c r="J16871" s="42">
        <v>12230</v>
      </c>
    </row>
    <row r="16872" spans="5:10" x14ac:dyDescent="0.25">
      <c r="E16872" s="19">
        <f t="shared" si="789"/>
        <v>227</v>
      </c>
      <c r="F16872" s="28" t="str">
        <f t="shared" si="790"/>
        <v>12/4/2015</v>
      </c>
      <c r="G16872" s="28" t="str">
        <f t="shared" si="791"/>
        <v>19</v>
      </c>
      <c r="H16872" s="29">
        <f>IF(I16872="","",IF($C$7="HB",I16872-TIME(VLOOKUP($C$6,Reference!$B$12:$C$16,2,0),0,0),I16872-TIME(VLOOKUP($C$6,Reference!$B$12:$C$16,2,0),0,0)+TIME(1,0,0)))</f>
        <v>42342.791666666664</v>
      </c>
      <c r="I16872" s="29">
        <v>42343</v>
      </c>
      <c r="J16872" s="42">
        <v>12201</v>
      </c>
    </row>
    <row r="16873" spans="5:10" x14ac:dyDescent="0.25">
      <c r="E16873" s="19">
        <f t="shared" si="789"/>
        <v>227</v>
      </c>
      <c r="F16873" s="28" t="str">
        <f t="shared" si="790"/>
        <v>12/4/2015</v>
      </c>
      <c r="G16873" s="28" t="str">
        <f t="shared" si="791"/>
        <v>20</v>
      </c>
      <c r="H16873" s="29">
        <f>IF(I16873="","",IF($C$7="HB",I16873-TIME(VLOOKUP($C$6,Reference!$B$12:$C$16,2,0),0,0),I16873-TIME(VLOOKUP($C$6,Reference!$B$12:$C$16,2,0),0,0)+TIME(1,0,0)))</f>
        <v>42342.833333333328</v>
      </c>
      <c r="I16873" s="29">
        <v>42343.041666666664</v>
      </c>
      <c r="J16873" s="42">
        <v>13134</v>
      </c>
    </row>
    <row r="16874" spans="5:10" x14ac:dyDescent="0.25">
      <c r="E16874" s="19">
        <f t="shared" si="789"/>
        <v>227</v>
      </c>
      <c r="F16874" s="28" t="str">
        <f t="shared" si="790"/>
        <v>12/4/2015</v>
      </c>
      <c r="G16874" s="28" t="str">
        <f t="shared" si="791"/>
        <v>21</v>
      </c>
      <c r="H16874" s="29">
        <f>IF(I16874="","",IF($C$7="HB",I16874-TIME(VLOOKUP($C$6,Reference!$B$12:$C$16,2,0),0,0),I16874-TIME(VLOOKUP($C$6,Reference!$B$12:$C$16,2,0),0,0)+TIME(1,0,0)))</f>
        <v>42342.875</v>
      </c>
      <c r="I16874" s="29">
        <v>42343.083333333336</v>
      </c>
      <c r="J16874" s="42">
        <v>13223</v>
      </c>
    </row>
    <row r="16875" spans="5:10" x14ac:dyDescent="0.25">
      <c r="E16875" s="19">
        <f t="shared" si="789"/>
        <v>227</v>
      </c>
      <c r="F16875" s="28" t="str">
        <f t="shared" si="790"/>
        <v>12/4/2015</v>
      </c>
      <c r="G16875" s="28" t="str">
        <f t="shared" si="791"/>
        <v>22</v>
      </c>
      <c r="H16875" s="29">
        <f>IF(I16875="","",IF($C$7="HB",I16875-TIME(VLOOKUP($C$6,Reference!$B$12:$C$16,2,0),0,0),I16875-TIME(VLOOKUP($C$6,Reference!$B$12:$C$16,2,0),0,0)+TIME(1,0,0)))</f>
        <v>42342.916666666664</v>
      </c>
      <c r="I16875" s="29">
        <v>42343.125</v>
      </c>
      <c r="J16875" s="42">
        <v>12963</v>
      </c>
    </row>
    <row r="16876" spans="5:10" x14ac:dyDescent="0.25">
      <c r="E16876" s="19">
        <f t="shared" si="789"/>
        <v>227</v>
      </c>
      <c r="F16876" s="28" t="str">
        <f t="shared" si="790"/>
        <v>12/4/2015</v>
      </c>
      <c r="G16876" s="28" t="str">
        <f t="shared" si="791"/>
        <v>23</v>
      </c>
      <c r="H16876" s="29">
        <f>IF(I16876="","",IF($C$7="HB",I16876-TIME(VLOOKUP($C$6,Reference!$B$12:$C$16,2,0),0,0),I16876-TIME(VLOOKUP($C$6,Reference!$B$12:$C$16,2,0),0,0)+TIME(1,0,0)))</f>
        <v>42342.958333333328</v>
      </c>
      <c r="I16876" s="29">
        <v>42343.166666666664</v>
      </c>
      <c r="J16876" s="42">
        <v>12797</v>
      </c>
    </row>
    <row r="16877" spans="5:10" x14ac:dyDescent="0.25">
      <c r="E16877" s="19">
        <f t="shared" si="789"/>
        <v>227</v>
      </c>
      <c r="F16877" s="28" t="str">
        <f t="shared" si="790"/>
        <v>12/5/2015</v>
      </c>
      <c r="G16877" s="28" t="str">
        <f t="shared" si="791"/>
        <v>0</v>
      </c>
      <c r="H16877" s="29">
        <f>IF(I16877="","",IF($C$7="HB",I16877-TIME(VLOOKUP($C$6,Reference!$B$12:$C$16,2,0),0,0),I16877-TIME(VLOOKUP($C$6,Reference!$B$12:$C$16,2,0),0,0)+TIME(1,0,0)))</f>
        <v>42343</v>
      </c>
      <c r="I16877" s="29">
        <v>42343.208333333336</v>
      </c>
      <c r="J16877" s="42">
        <v>12604</v>
      </c>
    </row>
    <row r="16878" spans="5:10" x14ac:dyDescent="0.25">
      <c r="E16878" s="19">
        <f t="shared" si="789"/>
        <v>227</v>
      </c>
      <c r="F16878" s="28" t="str">
        <f t="shared" si="790"/>
        <v>12/5/2015</v>
      </c>
      <c r="G16878" s="28" t="str">
        <f t="shared" si="791"/>
        <v>1</v>
      </c>
      <c r="H16878" s="29">
        <f>IF(I16878="","",IF($C$7="HB",I16878-TIME(VLOOKUP($C$6,Reference!$B$12:$C$16,2,0),0,0),I16878-TIME(VLOOKUP($C$6,Reference!$B$12:$C$16,2,0),0,0)+TIME(1,0,0)))</f>
        <v>42343.041666666664</v>
      </c>
      <c r="I16878" s="29">
        <v>42343.25</v>
      </c>
      <c r="J16878" s="42">
        <v>12001</v>
      </c>
    </row>
    <row r="16879" spans="5:10" x14ac:dyDescent="0.25">
      <c r="E16879" s="19">
        <f t="shared" si="789"/>
        <v>227</v>
      </c>
      <c r="F16879" s="28" t="str">
        <f t="shared" si="790"/>
        <v>12/5/2015</v>
      </c>
      <c r="G16879" s="28" t="str">
        <f t="shared" si="791"/>
        <v>2</v>
      </c>
      <c r="H16879" s="29">
        <f>IF(I16879="","",IF($C$7="HB",I16879-TIME(VLOOKUP($C$6,Reference!$B$12:$C$16,2,0),0,0),I16879-TIME(VLOOKUP($C$6,Reference!$B$12:$C$16,2,0),0,0)+TIME(1,0,0)))</f>
        <v>42343.083333333328</v>
      </c>
      <c r="I16879" s="29">
        <v>42343.291666666664</v>
      </c>
      <c r="J16879" s="42">
        <v>11236</v>
      </c>
    </row>
    <row r="16880" spans="5:10" x14ac:dyDescent="0.25">
      <c r="E16880" s="19">
        <f t="shared" si="789"/>
        <v>227</v>
      </c>
      <c r="F16880" s="28" t="str">
        <f t="shared" si="790"/>
        <v>12/5/2015</v>
      </c>
      <c r="G16880" s="28" t="str">
        <f t="shared" si="791"/>
        <v>3</v>
      </c>
      <c r="H16880" s="29">
        <f>IF(I16880="","",IF($C$7="HB",I16880-TIME(VLOOKUP($C$6,Reference!$B$12:$C$16,2,0),0,0),I16880-TIME(VLOOKUP($C$6,Reference!$B$12:$C$16,2,0),0,0)+TIME(1,0,0)))</f>
        <v>42343.125</v>
      </c>
      <c r="I16880" s="29">
        <v>42343.333333333336</v>
      </c>
      <c r="J16880" s="42">
        <v>10261</v>
      </c>
    </row>
    <row r="16881" spans="5:10" x14ac:dyDescent="0.25">
      <c r="E16881" s="19">
        <f t="shared" si="789"/>
        <v>227</v>
      </c>
      <c r="F16881" s="28" t="str">
        <f t="shared" si="790"/>
        <v>12/5/2015</v>
      </c>
      <c r="G16881" s="28" t="str">
        <f t="shared" si="791"/>
        <v>4</v>
      </c>
      <c r="H16881" s="29">
        <f>IF(I16881="","",IF($C$7="HB",I16881-TIME(VLOOKUP($C$6,Reference!$B$12:$C$16,2,0),0,0),I16881-TIME(VLOOKUP($C$6,Reference!$B$12:$C$16,2,0),0,0)+TIME(1,0,0)))</f>
        <v>42343.166666666664</v>
      </c>
      <c r="I16881" s="29">
        <v>42343.375</v>
      </c>
      <c r="J16881" s="42">
        <v>9959</v>
      </c>
    </row>
    <row r="16882" spans="5:10" x14ac:dyDescent="0.25">
      <c r="E16882" s="19">
        <f t="shared" si="789"/>
        <v>227</v>
      </c>
      <c r="F16882" s="28" t="str">
        <f t="shared" si="790"/>
        <v>12/5/2015</v>
      </c>
      <c r="G16882" s="28" t="str">
        <f t="shared" si="791"/>
        <v>5</v>
      </c>
      <c r="H16882" s="29">
        <f>IF(I16882="","",IF($C$7="HB",I16882-TIME(VLOOKUP($C$6,Reference!$B$12:$C$16,2,0),0,0),I16882-TIME(VLOOKUP($C$6,Reference!$B$12:$C$16,2,0),0,0)+TIME(1,0,0)))</f>
        <v>42343.208333333328</v>
      </c>
      <c r="I16882" s="29">
        <v>42343.416666666664</v>
      </c>
      <c r="J16882" s="42">
        <v>9886</v>
      </c>
    </row>
    <row r="16883" spans="5:10" x14ac:dyDescent="0.25">
      <c r="E16883" s="19">
        <f t="shared" si="789"/>
        <v>227</v>
      </c>
      <c r="F16883" s="28" t="str">
        <f t="shared" si="790"/>
        <v>12/5/2015</v>
      </c>
      <c r="G16883" s="28" t="str">
        <f t="shared" si="791"/>
        <v>6</v>
      </c>
      <c r="H16883" s="29">
        <f>IF(I16883="","",IF($C$7="HB",I16883-TIME(VLOOKUP($C$6,Reference!$B$12:$C$16,2,0),0,0),I16883-TIME(VLOOKUP($C$6,Reference!$B$12:$C$16,2,0),0,0)+TIME(1,0,0)))</f>
        <v>42343.25</v>
      </c>
      <c r="I16883" s="29">
        <v>42343.458333333336</v>
      </c>
      <c r="J16883" s="42">
        <v>9790</v>
      </c>
    </row>
    <row r="16884" spans="5:10" x14ac:dyDescent="0.25">
      <c r="E16884" s="19">
        <f t="shared" si="789"/>
        <v>227</v>
      </c>
      <c r="F16884" s="28" t="str">
        <f t="shared" si="790"/>
        <v>12/5/2015</v>
      </c>
      <c r="G16884" s="28" t="str">
        <f t="shared" si="791"/>
        <v>7</v>
      </c>
      <c r="H16884" s="29">
        <f>IF(I16884="","",IF($C$7="HB",I16884-TIME(VLOOKUP($C$6,Reference!$B$12:$C$16,2,0),0,0),I16884-TIME(VLOOKUP($C$6,Reference!$B$12:$C$16,2,0),0,0)+TIME(1,0,0)))</f>
        <v>42343.291666666664</v>
      </c>
      <c r="I16884" s="29">
        <v>42343.5</v>
      </c>
      <c r="J16884" s="42">
        <v>9872</v>
      </c>
    </row>
    <row r="16885" spans="5:10" x14ac:dyDescent="0.25">
      <c r="E16885" s="19">
        <f t="shared" si="789"/>
        <v>227</v>
      </c>
      <c r="F16885" s="28" t="str">
        <f t="shared" si="790"/>
        <v>12/5/2015</v>
      </c>
      <c r="G16885" s="28" t="str">
        <f t="shared" si="791"/>
        <v>8</v>
      </c>
      <c r="H16885" s="29">
        <f>IF(I16885="","",IF($C$7="HB",I16885-TIME(VLOOKUP($C$6,Reference!$B$12:$C$16,2,0),0,0),I16885-TIME(VLOOKUP($C$6,Reference!$B$12:$C$16,2,0),0,0)+TIME(1,0,0)))</f>
        <v>42343.333333333328</v>
      </c>
      <c r="I16885" s="29">
        <v>42343.541666666664</v>
      </c>
      <c r="J16885" s="42">
        <v>9942</v>
      </c>
    </row>
    <row r="16886" spans="5:10" x14ac:dyDescent="0.25">
      <c r="E16886" s="19">
        <f t="shared" si="789"/>
        <v>227</v>
      </c>
      <c r="F16886" s="28" t="str">
        <f t="shared" si="790"/>
        <v>12/5/2015</v>
      </c>
      <c r="G16886" s="28" t="str">
        <f t="shared" si="791"/>
        <v>9</v>
      </c>
      <c r="H16886" s="29">
        <f>IF(I16886="","",IF($C$7="HB",I16886-TIME(VLOOKUP($C$6,Reference!$B$12:$C$16,2,0),0,0),I16886-TIME(VLOOKUP($C$6,Reference!$B$12:$C$16,2,0),0,0)+TIME(1,0,0)))</f>
        <v>42343.375</v>
      </c>
      <c r="I16886" s="29">
        <v>42343.583333333336</v>
      </c>
      <c r="J16886" s="42">
        <v>10349</v>
      </c>
    </row>
    <row r="16887" spans="5:10" x14ac:dyDescent="0.25">
      <c r="E16887" s="19">
        <f t="shared" si="789"/>
        <v>227</v>
      </c>
      <c r="F16887" s="28" t="str">
        <f t="shared" si="790"/>
        <v>12/5/2015</v>
      </c>
      <c r="G16887" s="28" t="str">
        <f t="shared" si="791"/>
        <v>10</v>
      </c>
      <c r="H16887" s="29">
        <f>IF(I16887="","",IF($C$7="HB",I16887-TIME(VLOOKUP($C$6,Reference!$B$12:$C$16,2,0),0,0),I16887-TIME(VLOOKUP($C$6,Reference!$B$12:$C$16,2,0),0,0)+TIME(1,0,0)))</f>
        <v>42343.416666666664</v>
      </c>
      <c r="I16887" s="29">
        <v>42343.625</v>
      </c>
      <c r="J16887" s="42">
        <v>10813</v>
      </c>
    </row>
    <row r="16888" spans="5:10" x14ac:dyDescent="0.25">
      <c r="E16888" s="19">
        <f t="shared" si="789"/>
        <v>227</v>
      </c>
      <c r="F16888" s="28" t="str">
        <f t="shared" si="790"/>
        <v>12/5/2015</v>
      </c>
      <c r="G16888" s="28" t="str">
        <f t="shared" si="791"/>
        <v>11</v>
      </c>
      <c r="H16888" s="29">
        <f>IF(I16888="","",IF($C$7="HB",I16888-TIME(VLOOKUP($C$6,Reference!$B$12:$C$16,2,0),0,0),I16888-TIME(VLOOKUP($C$6,Reference!$B$12:$C$16,2,0),0,0)+TIME(1,0,0)))</f>
        <v>42343.458333333328</v>
      </c>
      <c r="I16888" s="29">
        <v>42343.666666666664</v>
      </c>
      <c r="J16888" s="42">
        <v>11273</v>
      </c>
    </row>
    <row r="16889" spans="5:10" x14ac:dyDescent="0.25">
      <c r="E16889" s="19">
        <f t="shared" si="789"/>
        <v>227</v>
      </c>
      <c r="F16889" s="28" t="str">
        <f t="shared" si="790"/>
        <v>12/5/2015</v>
      </c>
      <c r="G16889" s="28" t="str">
        <f t="shared" si="791"/>
        <v>12</v>
      </c>
      <c r="H16889" s="29">
        <f>IF(I16889="","",IF($C$7="HB",I16889-TIME(VLOOKUP($C$6,Reference!$B$12:$C$16,2,0),0,0),I16889-TIME(VLOOKUP($C$6,Reference!$B$12:$C$16,2,0),0,0)+TIME(1,0,0)))</f>
        <v>42343.5</v>
      </c>
      <c r="I16889" s="29">
        <v>42343.708333333336</v>
      </c>
      <c r="J16889" s="42">
        <v>11754</v>
      </c>
    </row>
    <row r="16890" spans="5:10" x14ac:dyDescent="0.25">
      <c r="E16890" s="19">
        <f t="shared" si="789"/>
        <v>227</v>
      </c>
      <c r="F16890" s="28" t="str">
        <f t="shared" si="790"/>
        <v>12/5/2015</v>
      </c>
      <c r="G16890" s="28" t="str">
        <f t="shared" si="791"/>
        <v>13</v>
      </c>
      <c r="H16890" s="29">
        <f>IF(I16890="","",IF($C$7="HB",I16890-TIME(VLOOKUP($C$6,Reference!$B$12:$C$16,2,0),0,0),I16890-TIME(VLOOKUP($C$6,Reference!$B$12:$C$16,2,0),0,0)+TIME(1,0,0)))</f>
        <v>42343.541666666664</v>
      </c>
      <c r="I16890" s="29">
        <v>42343.75</v>
      </c>
      <c r="J16890" s="42">
        <v>11689</v>
      </c>
    </row>
    <row r="16891" spans="5:10" x14ac:dyDescent="0.25">
      <c r="E16891" s="19">
        <f t="shared" si="789"/>
        <v>227</v>
      </c>
      <c r="F16891" s="28" t="str">
        <f t="shared" si="790"/>
        <v>12/5/2015</v>
      </c>
      <c r="G16891" s="28" t="str">
        <f t="shared" si="791"/>
        <v>14</v>
      </c>
      <c r="H16891" s="29">
        <f>IF(I16891="","",IF($C$7="HB",I16891-TIME(VLOOKUP($C$6,Reference!$B$12:$C$16,2,0),0,0),I16891-TIME(VLOOKUP($C$6,Reference!$B$12:$C$16,2,0),0,0)+TIME(1,0,0)))</f>
        <v>42343.583333333328</v>
      </c>
      <c r="I16891" s="29">
        <v>42343.791666666664</v>
      </c>
      <c r="J16891" s="42">
        <v>11279</v>
      </c>
    </row>
    <row r="16892" spans="5:10" x14ac:dyDescent="0.25">
      <c r="E16892" s="19">
        <f t="shared" si="789"/>
        <v>227</v>
      </c>
      <c r="F16892" s="28" t="str">
        <f t="shared" si="790"/>
        <v>12/5/2015</v>
      </c>
      <c r="G16892" s="28" t="str">
        <f t="shared" si="791"/>
        <v>15</v>
      </c>
      <c r="H16892" s="29">
        <f>IF(I16892="","",IF($C$7="HB",I16892-TIME(VLOOKUP($C$6,Reference!$B$12:$C$16,2,0),0,0),I16892-TIME(VLOOKUP($C$6,Reference!$B$12:$C$16,2,0),0,0)+TIME(1,0,0)))</f>
        <v>42343.625</v>
      </c>
      <c r="I16892" s="29">
        <v>42343.833333333336</v>
      </c>
      <c r="J16892" s="42">
        <v>10970</v>
      </c>
    </row>
    <row r="16893" spans="5:10" x14ac:dyDescent="0.25">
      <c r="E16893" s="19">
        <f t="shared" si="789"/>
        <v>227</v>
      </c>
      <c r="F16893" s="28" t="str">
        <f t="shared" si="790"/>
        <v>12/5/2015</v>
      </c>
      <c r="G16893" s="28" t="str">
        <f t="shared" si="791"/>
        <v>16</v>
      </c>
      <c r="H16893" s="29">
        <f>IF(I16893="","",IF($C$7="HB",I16893-TIME(VLOOKUP($C$6,Reference!$B$12:$C$16,2,0),0,0),I16893-TIME(VLOOKUP($C$6,Reference!$B$12:$C$16,2,0),0,0)+TIME(1,0,0)))</f>
        <v>42343.666666666664</v>
      </c>
      <c r="I16893" s="29">
        <v>42343.875</v>
      </c>
      <c r="J16893" s="42">
        <v>10937</v>
      </c>
    </row>
    <row r="16894" spans="5:10" x14ac:dyDescent="0.25">
      <c r="E16894" s="19">
        <f t="shared" si="789"/>
        <v>227</v>
      </c>
      <c r="F16894" s="28" t="str">
        <f t="shared" si="790"/>
        <v>12/5/2015</v>
      </c>
      <c r="G16894" s="28" t="str">
        <f t="shared" si="791"/>
        <v>17</v>
      </c>
      <c r="H16894" s="29">
        <f>IF(I16894="","",IF($C$7="HB",I16894-TIME(VLOOKUP($C$6,Reference!$B$12:$C$16,2,0),0,0),I16894-TIME(VLOOKUP($C$6,Reference!$B$12:$C$16,2,0),0,0)+TIME(1,0,0)))</f>
        <v>42343.708333333328</v>
      </c>
      <c r="I16894" s="29">
        <v>42343.916666666664</v>
      </c>
      <c r="J16894" s="42">
        <v>10982</v>
      </c>
    </row>
    <row r="16895" spans="5:10" x14ac:dyDescent="0.25">
      <c r="E16895" s="19">
        <f t="shared" si="789"/>
        <v>227</v>
      </c>
      <c r="F16895" s="28" t="str">
        <f t="shared" si="790"/>
        <v>12/5/2015</v>
      </c>
      <c r="G16895" s="28" t="str">
        <f t="shared" si="791"/>
        <v>18</v>
      </c>
      <c r="H16895" s="29">
        <f>IF(I16895="","",IF($C$7="HB",I16895-TIME(VLOOKUP($C$6,Reference!$B$12:$C$16,2,0),0,0),I16895-TIME(VLOOKUP($C$6,Reference!$B$12:$C$16,2,0),0,0)+TIME(1,0,0)))</f>
        <v>42343.75</v>
      </c>
      <c r="I16895" s="29">
        <v>42343.958333333336</v>
      </c>
      <c r="J16895" s="42">
        <v>11189</v>
      </c>
    </row>
    <row r="16896" spans="5:10" x14ac:dyDescent="0.25">
      <c r="E16896" s="19">
        <f t="shared" si="789"/>
        <v>227</v>
      </c>
      <c r="F16896" s="28" t="str">
        <f t="shared" si="790"/>
        <v>12/5/2015</v>
      </c>
      <c r="G16896" s="28" t="str">
        <f t="shared" si="791"/>
        <v>19</v>
      </c>
      <c r="H16896" s="29">
        <f>IF(I16896="","",IF($C$7="HB",I16896-TIME(VLOOKUP($C$6,Reference!$B$12:$C$16,2,0),0,0),I16896-TIME(VLOOKUP($C$6,Reference!$B$12:$C$16,2,0),0,0)+TIME(1,0,0)))</f>
        <v>42343.791666666664</v>
      </c>
      <c r="I16896" s="29">
        <v>42344</v>
      </c>
      <c r="J16896" s="42">
        <v>11750</v>
      </c>
    </row>
    <row r="16897" spans="5:10" x14ac:dyDescent="0.25">
      <c r="E16897" s="19">
        <f t="shared" si="789"/>
        <v>227</v>
      </c>
      <c r="F16897" s="28" t="str">
        <f t="shared" si="790"/>
        <v>12/5/2015</v>
      </c>
      <c r="G16897" s="28" t="str">
        <f t="shared" si="791"/>
        <v>20</v>
      </c>
      <c r="H16897" s="29">
        <f>IF(I16897="","",IF($C$7="HB",I16897-TIME(VLOOKUP($C$6,Reference!$B$12:$C$16,2,0),0,0),I16897-TIME(VLOOKUP($C$6,Reference!$B$12:$C$16,2,0),0,0)+TIME(1,0,0)))</f>
        <v>42343.833333333328</v>
      </c>
      <c r="I16897" s="29">
        <v>42344.041666666664</v>
      </c>
      <c r="J16897" s="42">
        <v>12786</v>
      </c>
    </row>
    <row r="16898" spans="5:10" x14ac:dyDescent="0.25">
      <c r="E16898" s="19">
        <f t="shared" si="789"/>
        <v>227</v>
      </c>
      <c r="F16898" s="28" t="str">
        <f t="shared" si="790"/>
        <v>12/5/2015</v>
      </c>
      <c r="G16898" s="28" t="str">
        <f t="shared" si="791"/>
        <v>21</v>
      </c>
      <c r="H16898" s="29">
        <f>IF(I16898="","",IF($C$7="HB",I16898-TIME(VLOOKUP($C$6,Reference!$B$12:$C$16,2,0),0,0),I16898-TIME(VLOOKUP($C$6,Reference!$B$12:$C$16,2,0),0,0)+TIME(1,0,0)))</f>
        <v>42343.875</v>
      </c>
      <c r="I16898" s="29">
        <v>42344.083333333336</v>
      </c>
      <c r="J16898" s="42">
        <v>12809</v>
      </c>
    </row>
    <row r="16899" spans="5:10" x14ac:dyDescent="0.25">
      <c r="E16899" s="19">
        <f t="shared" si="789"/>
        <v>227</v>
      </c>
      <c r="F16899" s="28" t="str">
        <f t="shared" si="790"/>
        <v>12/5/2015</v>
      </c>
      <c r="G16899" s="28" t="str">
        <f t="shared" si="791"/>
        <v>22</v>
      </c>
      <c r="H16899" s="29">
        <f>IF(I16899="","",IF($C$7="HB",I16899-TIME(VLOOKUP($C$6,Reference!$B$12:$C$16,2,0),0,0),I16899-TIME(VLOOKUP($C$6,Reference!$B$12:$C$16,2,0),0,0)+TIME(1,0,0)))</f>
        <v>42343.916666666664</v>
      </c>
      <c r="I16899" s="29">
        <v>42344.125</v>
      </c>
      <c r="J16899" s="42">
        <v>12620</v>
      </c>
    </row>
    <row r="16900" spans="5:10" x14ac:dyDescent="0.25">
      <c r="E16900" s="19">
        <f t="shared" si="789"/>
        <v>227</v>
      </c>
      <c r="F16900" s="28" t="str">
        <f t="shared" si="790"/>
        <v>12/5/2015</v>
      </c>
      <c r="G16900" s="28" t="str">
        <f t="shared" si="791"/>
        <v>23</v>
      </c>
      <c r="H16900" s="29">
        <f>IF(I16900="","",IF($C$7="HB",I16900-TIME(VLOOKUP($C$6,Reference!$B$12:$C$16,2,0),0,0),I16900-TIME(VLOOKUP($C$6,Reference!$B$12:$C$16,2,0),0,0)+TIME(1,0,0)))</f>
        <v>42343.958333333328</v>
      </c>
      <c r="I16900" s="29">
        <v>42344.166666666664</v>
      </c>
      <c r="J16900" s="42">
        <v>12358</v>
      </c>
    </row>
    <row r="16901" spans="5:10" x14ac:dyDescent="0.25">
      <c r="E16901" s="19">
        <f t="shared" si="789"/>
        <v>227</v>
      </c>
      <c r="F16901" s="28" t="str">
        <f t="shared" si="790"/>
        <v>12/6/2015</v>
      </c>
      <c r="G16901" s="28" t="str">
        <f t="shared" si="791"/>
        <v>0</v>
      </c>
      <c r="H16901" s="29">
        <f>IF(I16901="","",IF($C$7="HB",I16901-TIME(VLOOKUP($C$6,Reference!$B$12:$C$16,2,0),0,0),I16901-TIME(VLOOKUP($C$6,Reference!$B$12:$C$16,2,0),0,0)+TIME(1,0,0)))</f>
        <v>42344</v>
      </c>
      <c r="I16901" s="29">
        <v>42344.208333333336</v>
      </c>
      <c r="J16901" s="42">
        <v>12018</v>
      </c>
    </row>
    <row r="16902" spans="5:10" x14ac:dyDescent="0.25">
      <c r="E16902" s="19">
        <f t="shared" ref="E16902:E16965" si="792">$C$16</f>
        <v>227</v>
      </c>
      <c r="F16902" s="28" t="str">
        <f t="shared" ref="F16902:F16965" si="793">TEXT(H16902,"m/d/yyyy")</f>
        <v>12/6/2015</v>
      </c>
      <c r="G16902" s="28" t="str">
        <f t="shared" ref="G16902:G16965" si="794">TEXT(H16902,"h")</f>
        <v>1</v>
      </c>
      <c r="H16902" s="29">
        <f>IF(I16902="","",IF($C$7="HB",I16902-TIME(VLOOKUP($C$6,Reference!$B$12:$C$16,2,0),0,0),I16902-TIME(VLOOKUP($C$6,Reference!$B$12:$C$16,2,0),0,0)+TIME(1,0,0)))</f>
        <v>42344.041666666664</v>
      </c>
      <c r="I16902" s="29">
        <v>42344.25</v>
      </c>
      <c r="J16902" s="42">
        <v>11440</v>
      </c>
    </row>
    <row r="16903" spans="5:10" x14ac:dyDescent="0.25">
      <c r="E16903" s="19">
        <f t="shared" si="792"/>
        <v>227</v>
      </c>
      <c r="F16903" s="28" t="str">
        <f t="shared" si="793"/>
        <v>12/6/2015</v>
      </c>
      <c r="G16903" s="28" t="str">
        <f t="shared" si="794"/>
        <v>2</v>
      </c>
      <c r="H16903" s="29">
        <f>IF(I16903="","",IF($C$7="HB",I16903-TIME(VLOOKUP($C$6,Reference!$B$12:$C$16,2,0),0,0),I16903-TIME(VLOOKUP($C$6,Reference!$B$12:$C$16,2,0),0,0)+TIME(1,0,0)))</f>
        <v>42344.083333333328</v>
      </c>
      <c r="I16903" s="29">
        <v>42344.291666666664</v>
      </c>
      <c r="J16903" s="42">
        <v>10674</v>
      </c>
    </row>
    <row r="16904" spans="5:10" x14ac:dyDescent="0.25">
      <c r="E16904" s="19">
        <f t="shared" si="792"/>
        <v>227</v>
      </c>
      <c r="F16904" s="28" t="str">
        <f t="shared" si="793"/>
        <v>12/6/2015</v>
      </c>
      <c r="G16904" s="28" t="str">
        <f t="shared" si="794"/>
        <v>3</v>
      </c>
      <c r="H16904" s="29">
        <f>IF(I16904="","",IF($C$7="HB",I16904-TIME(VLOOKUP($C$6,Reference!$B$12:$C$16,2,0),0,0),I16904-TIME(VLOOKUP($C$6,Reference!$B$12:$C$16,2,0),0,0)+TIME(1,0,0)))</f>
        <v>42344.125</v>
      </c>
      <c r="I16904" s="29">
        <v>42344.333333333336</v>
      </c>
      <c r="J16904" s="42">
        <v>10107</v>
      </c>
    </row>
    <row r="16905" spans="5:10" x14ac:dyDescent="0.25">
      <c r="E16905" s="19">
        <f t="shared" si="792"/>
        <v>227</v>
      </c>
      <c r="F16905" s="28" t="str">
        <f t="shared" si="793"/>
        <v>12/6/2015</v>
      </c>
      <c r="G16905" s="28" t="str">
        <f t="shared" si="794"/>
        <v>4</v>
      </c>
      <c r="H16905" s="29">
        <f>IF(I16905="","",IF($C$7="HB",I16905-TIME(VLOOKUP($C$6,Reference!$B$12:$C$16,2,0),0,0),I16905-TIME(VLOOKUP($C$6,Reference!$B$12:$C$16,2,0),0,0)+TIME(1,0,0)))</f>
        <v>42344.166666666664</v>
      </c>
      <c r="I16905" s="29">
        <v>42344.375</v>
      </c>
      <c r="J16905" s="42">
        <v>9691</v>
      </c>
    </row>
    <row r="16906" spans="5:10" x14ac:dyDescent="0.25">
      <c r="E16906" s="19">
        <f t="shared" si="792"/>
        <v>227</v>
      </c>
      <c r="F16906" s="28" t="str">
        <f t="shared" si="793"/>
        <v>12/6/2015</v>
      </c>
      <c r="G16906" s="28" t="str">
        <f t="shared" si="794"/>
        <v>5</v>
      </c>
      <c r="H16906" s="29">
        <f>IF(I16906="","",IF($C$7="HB",I16906-TIME(VLOOKUP($C$6,Reference!$B$12:$C$16,2,0),0,0),I16906-TIME(VLOOKUP($C$6,Reference!$B$12:$C$16,2,0),0,0)+TIME(1,0,0)))</f>
        <v>42344.208333333328</v>
      </c>
      <c r="I16906" s="29">
        <v>42344.416666666664</v>
      </c>
      <c r="J16906" s="42">
        <v>9411</v>
      </c>
    </row>
    <row r="16907" spans="5:10" x14ac:dyDescent="0.25">
      <c r="E16907" s="19">
        <f t="shared" si="792"/>
        <v>227</v>
      </c>
      <c r="F16907" s="28" t="str">
        <f t="shared" si="793"/>
        <v>12/6/2015</v>
      </c>
      <c r="G16907" s="28" t="str">
        <f t="shared" si="794"/>
        <v>6</v>
      </c>
      <c r="H16907" s="29">
        <f>IF(I16907="","",IF($C$7="HB",I16907-TIME(VLOOKUP($C$6,Reference!$B$12:$C$16,2,0),0,0),I16907-TIME(VLOOKUP($C$6,Reference!$B$12:$C$16,2,0),0,0)+TIME(1,0,0)))</f>
        <v>42344.25</v>
      </c>
      <c r="I16907" s="29">
        <v>42344.458333333336</v>
      </c>
      <c r="J16907" s="42">
        <v>9319</v>
      </c>
    </row>
    <row r="16908" spans="5:10" x14ac:dyDescent="0.25">
      <c r="E16908" s="19">
        <f t="shared" si="792"/>
        <v>227</v>
      </c>
      <c r="F16908" s="28" t="str">
        <f t="shared" si="793"/>
        <v>12/6/2015</v>
      </c>
      <c r="G16908" s="28" t="str">
        <f t="shared" si="794"/>
        <v>7</v>
      </c>
      <c r="H16908" s="29">
        <f>IF(I16908="","",IF($C$7="HB",I16908-TIME(VLOOKUP($C$6,Reference!$B$12:$C$16,2,0),0,0),I16908-TIME(VLOOKUP($C$6,Reference!$B$12:$C$16,2,0),0,0)+TIME(1,0,0)))</f>
        <v>42344.291666666664</v>
      </c>
      <c r="I16908" s="29">
        <v>42344.5</v>
      </c>
      <c r="J16908" s="42">
        <v>9293</v>
      </c>
    </row>
    <row r="16909" spans="5:10" x14ac:dyDescent="0.25">
      <c r="E16909" s="19">
        <f t="shared" si="792"/>
        <v>227</v>
      </c>
      <c r="F16909" s="28" t="str">
        <f t="shared" si="793"/>
        <v>12/6/2015</v>
      </c>
      <c r="G16909" s="28" t="str">
        <f t="shared" si="794"/>
        <v>8</v>
      </c>
      <c r="H16909" s="29">
        <f>IF(I16909="","",IF($C$7="HB",I16909-TIME(VLOOKUP($C$6,Reference!$B$12:$C$16,2,0),0,0),I16909-TIME(VLOOKUP($C$6,Reference!$B$12:$C$16,2,0),0,0)+TIME(1,0,0)))</f>
        <v>42344.333333333328</v>
      </c>
      <c r="I16909" s="29">
        <v>42344.541666666664</v>
      </c>
      <c r="J16909" s="42">
        <v>9439</v>
      </c>
    </row>
    <row r="16910" spans="5:10" x14ac:dyDescent="0.25">
      <c r="E16910" s="19">
        <f t="shared" si="792"/>
        <v>227</v>
      </c>
      <c r="F16910" s="28" t="str">
        <f t="shared" si="793"/>
        <v>12/6/2015</v>
      </c>
      <c r="G16910" s="28" t="str">
        <f t="shared" si="794"/>
        <v>9</v>
      </c>
      <c r="H16910" s="29">
        <f>IF(I16910="","",IF($C$7="HB",I16910-TIME(VLOOKUP($C$6,Reference!$B$12:$C$16,2,0),0,0),I16910-TIME(VLOOKUP($C$6,Reference!$B$12:$C$16,2,0),0,0)+TIME(1,0,0)))</f>
        <v>42344.375</v>
      </c>
      <c r="I16910" s="29">
        <v>42344.583333333336</v>
      </c>
      <c r="J16910" s="42">
        <v>9723</v>
      </c>
    </row>
    <row r="16911" spans="5:10" x14ac:dyDescent="0.25">
      <c r="E16911" s="19">
        <f t="shared" si="792"/>
        <v>227</v>
      </c>
      <c r="F16911" s="28" t="str">
        <f t="shared" si="793"/>
        <v>12/6/2015</v>
      </c>
      <c r="G16911" s="28" t="str">
        <f t="shared" si="794"/>
        <v>10</v>
      </c>
      <c r="H16911" s="29">
        <f>IF(I16911="","",IF($C$7="HB",I16911-TIME(VLOOKUP($C$6,Reference!$B$12:$C$16,2,0),0,0),I16911-TIME(VLOOKUP($C$6,Reference!$B$12:$C$16,2,0),0,0)+TIME(1,0,0)))</f>
        <v>42344.416666666664</v>
      </c>
      <c r="I16911" s="29">
        <v>42344.625</v>
      </c>
      <c r="J16911" s="42">
        <v>10100</v>
      </c>
    </row>
    <row r="16912" spans="5:10" x14ac:dyDescent="0.25">
      <c r="E16912" s="19">
        <f t="shared" si="792"/>
        <v>227</v>
      </c>
      <c r="F16912" s="28" t="str">
        <f t="shared" si="793"/>
        <v>12/6/2015</v>
      </c>
      <c r="G16912" s="28" t="str">
        <f t="shared" si="794"/>
        <v>11</v>
      </c>
      <c r="H16912" s="29">
        <f>IF(I16912="","",IF($C$7="HB",I16912-TIME(VLOOKUP($C$6,Reference!$B$12:$C$16,2,0),0,0),I16912-TIME(VLOOKUP($C$6,Reference!$B$12:$C$16,2,0),0,0)+TIME(1,0,0)))</f>
        <v>42344.458333333328</v>
      </c>
      <c r="I16912" s="29">
        <v>42344.666666666664</v>
      </c>
      <c r="J16912" s="42">
        <v>10665</v>
      </c>
    </row>
    <row r="16913" spans="5:10" x14ac:dyDescent="0.25">
      <c r="E16913" s="19">
        <f t="shared" si="792"/>
        <v>227</v>
      </c>
      <c r="F16913" s="28" t="str">
        <f t="shared" si="793"/>
        <v>12/6/2015</v>
      </c>
      <c r="G16913" s="28" t="str">
        <f t="shared" si="794"/>
        <v>12</v>
      </c>
      <c r="H16913" s="29">
        <f>IF(I16913="","",IF($C$7="HB",I16913-TIME(VLOOKUP($C$6,Reference!$B$12:$C$16,2,0),0,0),I16913-TIME(VLOOKUP($C$6,Reference!$B$12:$C$16,2,0),0,0)+TIME(1,0,0)))</f>
        <v>42344.5</v>
      </c>
      <c r="I16913" s="29">
        <v>42344.708333333336</v>
      </c>
      <c r="J16913" s="42">
        <v>11062</v>
      </c>
    </row>
    <row r="16914" spans="5:10" x14ac:dyDescent="0.25">
      <c r="E16914" s="19">
        <f t="shared" si="792"/>
        <v>227</v>
      </c>
      <c r="F16914" s="28" t="str">
        <f t="shared" si="793"/>
        <v>12/6/2015</v>
      </c>
      <c r="G16914" s="28" t="str">
        <f t="shared" si="794"/>
        <v>13</v>
      </c>
      <c r="H16914" s="29">
        <f>IF(I16914="","",IF($C$7="HB",I16914-TIME(VLOOKUP($C$6,Reference!$B$12:$C$16,2,0),0,0),I16914-TIME(VLOOKUP($C$6,Reference!$B$12:$C$16,2,0),0,0)+TIME(1,0,0)))</f>
        <v>42344.541666666664</v>
      </c>
      <c r="I16914" s="29">
        <v>42344.75</v>
      </c>
      <c r="J16914" s="42">
        <v>11095</v>
      </c>
    </row>
    <row r="16915" spans="5:10" x14ac:dyDescent="0.25">
      <c r="E16915" s="19">
        <f t="shared" si="792"/>
        <v>227</v>
      </c>
      <c r="F16915" s="28" t="str">
        <f t="shared" si="793"/>
        <v>12/6/2015</v>
      </c>
      <c r="G16915" s="28" t="str">
        <f t="shared" si="794"/>
        <v>14</v>
      </c>
      <c r="H16915" s="29">
        <f>IF(I16915="","",IF($C$7="HB",I16915-TIME(VLOOKUP($C$6,Reference!$B$12:$C$16,2,0),0,0),I16915-TIME(VLOOKUP($C$6,Reference!$B$12:$C$16,2,0),0,0)+TIME(1,0,0)))</f>
        <v>42344.583333333328</v>
      </c>
      <c r="I16915" s="29">
        <v>42344.791666666664</v>
      </c>
      <c r="J16915" s="42">
        <v>10933</v>
      </c>
    </row>
    <row r="16916" spans="5:10" x14ac:dyDescent="0.25">
      <c r="E16916" s="19">
        <f t="shared" si="792"/>
        <v>227</v>
      </c>
      <c r="F16916" s="28" t="str">
        <f t="shared" si="793"/>
        <v>12/6/2015</v>
      </c>
      <c r="G16916" s="28" t="str">
        <f t="shared" si="794"/>
        <v>15</v>
      </c>
      <c r="H16916" s="29">
        <f>IF(I16916="","",IF($C$7="HB",I16916-TIME(VLOOKUP($C$6,Reference!$B$12:$C$16,2,0),0,0),I16916-TIME(VLOOKUP($C$6,Reference!$B$12:$C$16,2,0),0,0)+TIME(1,0,0)))</f>
        <v>42344.625</v>
      </c>
      <c r="I16916" s="29">
        <v>42344.833333333336</v>
      </c>
      <c r="J16916" s="42">
        <v>10874</v>
      </c>
    </row>
    <row r="16917" spans="5:10" x14ac:dyDescent="0.25">
      <c r="E16917" s="19">
        <f t="shared" si="792"/>
        <v>227</v>
      </c>
      <c r="F16917" s="28" t="str">
        <f t="shared" si="793"/>
        <v>12/6/2015</v>
      </c>
      <c r="G16917" s="28" t="str">
        <f t="shared" si="794"/>
        <v>16</v>
      </c>
      <c r="H16917" s="29">
        <f>IF(I16917="","",IF($C$7="HB",I16917-TIME(VLOOKUP($C$6,Reference!$B$12:$C$16,2,0),0,0),I16917-TIME(VLOOKUP($C$6,Reference!$B$12:$C$16,2,0),0,0)+TIME(1,0,0)))</f>
        <v>42344.666666666664</v>
      </c>
      <c r="I16917" s="29">
        <v>42344.875</v>
      </c>
      <c r="J16917" s="42">
        <v>10738</v>
      </c>
    </row>
    <row r="16918" spans="5:10" x14ac:dyDescent="0.25">
      <c r="E16918" s="19">
        <f t="shared" si="792"/>
        <v>227</v>
      </c>
      <c r="F16918" s="28" t="str">
        <f t="shared" si="793"/>
        <v>12/6/2015</v>
      </c>
      <c r="G16918" s="28" t="str">
        <f t="shared" si="794"/>
        <v>17</v>
      </c>
      <c r="H16918" s="29">
        <f>IF(I16918="","",IF($C$7="HB",I16918-TIME(VLOOKUP($C$6,Reference!$B$12:$C$16,2,0),0,0),I16918-TIME(VLOOKUP($C$6,Reference!$B$12:$C$16,2,0),0,0)+TIME(1,0,0)))</f>
        <v>42344.708333333328</v>
      </c>
      <c r="I16918" s="29">
        <v>42344.916666666664</v>
      </c>
      <c r="J16918" s="42">
        <v>10789</v>
      </c>
    </row>
    <row r="16919" spans="5:10" x14ac:dyDescent="0.25">
      <c r="E16919" s="19">
        <f t="shared" si="792"/>
        <v>227</v>
      </c>
      <c r="F16919" s="28" t="str">
        <f t="shared" si="793"/>
        <v>12/6/2015</v>
      </c>
      <c r="G16919" s="28" t="str">
        <f t="shared" si="794"/>
        <v>18</v>
      </c>
      <c r="H16919" s="29">
        <f>IF(I16919="","",IF($C$7="HB",I16919-TIME(VLOOKUP($C$6,Reference!$B$12:$C$16,2,0),0,0),I16919-TIME(VLOOKUP($C$6,Reference!$B$12:$C$16,2,0),0,0)+TIME(1,0,0)))</f>
        <v>42344.75</v>
      </c>
      <c r="I16919" s="29">
        <v>42344.958333333336</v>
      </c>
      <c r="J16919" s="42">
        <v>11057</v>
      </c>
    </row>
    <row r="16920" spans="5:10" x14ac:dyDescent="0.25">
      <c r="E16920" s="19">
        <f t="shared" si="792"/>
        <v>227</v>
      </c>
      <c r="F16920" s="28" t="str">
        <f t="shared" si="793"/>
        <v>12/6/2015</v>
      </c>
      <c r="G16920" s="28" t="str">
        <f t="shared" si="794"/>
        <v>19</v>
      </c>
      <c r="H16920" s="29">
        <f>IF(I16920="","",IF($C$7="HB",I16920-TIME(VLOOKUP($C$6,Reference!$B$12:$C$16,2,0),0,0),I16920-TIME(VLOOKUP($C$6,Reference!$B$12:$C$16,2,0),0,0)+TIME(1,0,0)))</f>
        <v>42344.791666666664</v>
      </c>
      <c r="I16920" s="29">
        <v>42345</v>
      </c>
      <c r="J16920" s="42">
        <v>11572</v>
      </c>
    </row>
    <row r="16921" spans="5:10" x14ac:dyDescent="0.25">
      <c r="E16921" s="19">
        <f t="shared" si="792"/>
        <v>227</v>
      </c>
      <c r="F16921" s="28" t="str">
        <f t="shared" si="793"/>
        <v>12/6/2015</v>
      </c>
      <c r="G16921" s="28" t="str">
        <f t="shared" si="794"/>
        <v>20</v>
      </c>
      <c r="H16921" s="29">
        <f>IF(I16921="","",IF($C$7="HB",I16921-TIME(VLOOKUP($C$6,Reference!$B$12:$C$16,2,0),0,0),I16921-TIME(VLOOKUP($C$6,Reference!$B$12:$C$16,2,0),0,0)+TIME(1,0,0)))</f>
        <v>42344.833333333328</v>
      </c>
      <c r="I16921" s="29">
        <v>42345.041666666664</v>
      </c>
      <c r="J16921" s="42">
        <v>12809</v>
      </c>
    </row>
    <row r="16922" spans="5:10" x14ac:dyDescent="0.25">
      <c r="E16922" s="19">
        <f t="shared" si="792"/>
        <v>227</v>
      </c>
      <c r="F16922" s="28" t="str">
        <f t="shared" si="793"/>
        <v>12/6/2015</v>
      </c>
      <c r="G16922" s="28" t="str">
        <f t="shared" si="794"/>
        <v>21</v>
      </c>
      <c r="H16922" s="29">
        <f>IF(I16922="","",IF($C$7="HB",I16922-TIME(VLOOKUP($C$6,Reference!$B$12:$C$16,2,0),0,0),I16922-TIME(VLOOKUP($C$6,Reference!$B$12:$C$16,2,0),0,0)+TIME(1,0,0)))</f>
        <v>42344.875</v>
      </c>
      <c r="I16922" s="29">
        <v>42345.083333333336</v>
      </c>
      <c r="J16922" s="42">
        <v>12992</v>
      </c>
    </row>
    <row r="16923" spans="5:10" x14ac:dyDescent="0.25">
      <c r="E16923" s="19">
        <f t="shared" si="792"/>
        <v>227</v>
      </c>
      <c r="F16923" s="28" t="str">
        <f t="shared" si="793"/>
        <v>12/6/2015</v>
      </c>
      <c r="G16923" s="28" t="str">
        <f t="shared" si="794"/>
        <v>22</v>
      </c>
      <c r="H16923" s="29">
        <f>IF(I16923="","",IF($C$7="HB",I16923-TIME(VLOOKUP($C$6,Reference!$B$12:$C$16,2,0),0,0),I16923-TIME(VLOOKUP($C$6,Reference!$B$12:$C$16,2,0),0,0)+TIME(1,0,0)))</f>
        <v>42344.916666666664</v>
      </c>
      <c r="I16923" s="29">
        <v>42345.125</v>
      </c>
      <c r="J16923" s="42">
        <v>12802</v>
      </c>
    </row>
    <row r="16924" spans="5:10" x14ac:dyDescent="0.25">
      <c r="E16924" s="19">
        <f t="shared" si="792"/>
        <v>227</v>
      </c>
      <c r="F16924" s="28" t="str">
        <f t="shared" si="793"/>
        <v>12/6/2015</v>
      </c>
      <c r="G16924" s="28" t="str">
        <f t="shared" si="794"/>
        <v>23</v>
      </c>
      <c r="H16924" s="29">
        <f>IF(I16924="","",IF($C$7="HB",I16924-TIME(VLOOKUP($C$6,Reference!$B$12:$C$16,2,0),0,0),I16924-TIME(VLOOKUP($C$6,Reference!$B$12:$C$16,2,0),0,0)+TIME(1,0,0)))</f>
        <v>42344.958333333328</v>
      </c>
      <c r="I16924" s="29">
        <v>42345.166666666664</v>
      </c>
      <c r="J16924" s="42">
        <v>12508</v>
      </c>
    </row>
    <row r="16925" spans="5:10" x14ac:dyDescent="0.25">
      <c r="E16925" s="19">
        <f t="shared" si="792"/>
        <v>227</v>
      </c>
      <c r="F16925" s="28" t="str">
        <f t="shared" si="793"/>
        <v>12/7/2015</v>
      </c>
      <c r="G16925" s="28" t="str">
        <f t="shared" si="794"/>
        <v>0</v>
      </c>
      <c r="H16925" s="29">
        <f>IF(I16925="","",IF($C$7="HB",I16925-TIME(VLOOKUP($C$6,Reference!$B$12:$C$16,2,0),0,0),I16925-TIME(VLOOKUP($C$6,Reference!$B$12:$C$16,2,0),0,0)+TIME(1,0,0)))</f>
        <v>42345</v>
      </c>
      <c r="I16925" s="29">
        <v>42345.208333333336</v>
      </c>
      <c r="J16925" s="42">
        <v>11964</v>
      </c>
    </row>
    <row r="16926" spans="5:10" x14ac:dyDescent="0.25">
      <c r="E16926" s="19">
        <f t="shared" si="792"/>
        <v>227</v>
      </c>
      <c r="F16926" s="28" t="str">
        <f t="shared" si="793"/>
        <v>12/7/2015</v>
      </c>
      <c r="G16926" s="28" t="str">
        <f t="shared" si="794"/>
        <v>1</v>
      </c>
      <c r="H16926" s="29">
        <f>IF(I16926="","",IF($C$7="HB",I16926-TIME(VLOOKUP($C$6,Reference!$B$12:$C$16,2,0),0,0),I16926-TIME(VLOOKUP($C$6,Reference!$B$12:$C$16,2,0),0,0)+TIME(1,0,0)))</f>
        <v>42345.041666666664</v>
      </c>
      <c r="I16926" s="29">
        <v>42345.25</v>
      </c>
      <c r="J16926" s="42">
        <v>11099</v>
      </c>
    </row>
    <row r="16927" spans="5:10" x14ac:dyDescent="0.25">
      <c r="E16927" s="19">
        <f t="shared" si="792"/>
        <v>227</v>
      </c>
      <c r="F16927" s="28" t="str">
        <f t="shared" si="793"/>
        <v>12/7/2015</v>
      </c>
      <c r="G16927" s="28" t="str">
        <f t="shared" si="794"/>
        <v>2</v>
      </c>
      <c r="H16927" s="29">
        <f>IF(I16927="","",IF($C$7="HB",I16927-TIME(VLOOKUP($C$6,Reference!$B$12:$C$16,2,0),0,0),I16927-TIME(VLOOKUP($C$6,Reference!$B$12:$C$16,2,0),0,0)+TIME(1,0,0)))</f>
        <v>42345.083333333328</v>
      </c>
      <c r="I16927" s="29">
        <v>42345.291666666664</v>
      </c>
      <c r="J16927" s="42">
        <v>10193</v>
      </c>
    </row>
    <row r="16928" spans="5:10" x14ac:dyDescent="0.25">
      <c r="E16928" s="19">
        <f t="shared" si="792"/>
        <v>227</v>
      </c>
      <c r="F16928" s="28" t="str">
        <f t="shared" si="793"/>
        <v>12/7/2015</v>
      </c>
      <c r="G16928" s="28" t="str">
        <f t="shared" si="794"/>
        <v>3</v>
      </c>
      <c r="H16928" s="29">
        <f>IF(I16928="","",IF($C$7="HB",I16928-TIME(VLOOKUP($C$6,Reference!$B$12:$C$16,2,0),0,0),I16928-TIME(VLOOKUP($C$6,Reference!$B$12:$C$16,2,0),0,0)+TIME(1,0,0)))</f>
        <v>42345.125</v>
      </c>
      <c r="I16928" s="29">
        <v>42345.333333333336</v>
      </c>
      <c r="J16928" s="42">
        <v>9564</v>
      </c>
    </row>
    <row r="16929" spans="5:10" x14ac:dyDescent="0.25">
      <c r="E16929" s="19">
        <f t="shared" si="792"/>
        <v>227</v>
      </c>
      <c r="F16929" s="28" t="str">
        <f t="shared" si="793"/>
        <v>12/7/2015</v>
      </c>
      <c r="G16929" s="28" t="str">
        <f t="shared" si="794"/>
        <v>4</v>
      </c>
      <c r="H16929" s="29">
        <f>IF(I16929="","",IF($C$7="HB",I16929-TIME(VLOOKUP($C$6,Reference!$B$12:$C$16,2,0),0,0),I16929-TIME(VLOOKUP($C$6,Reference!$B$12:$C$16,2,0),0,0)+TIME(1,0,0)))</f>
        <v>42345.166666666664</v>
      </c>
      <c r="I16929" s="29">
        <v>42345.375</v>
      </c>
      <c r="J16929" s="42">
        <v>9221</v>
      </c>
    </row>
    <row r="16930" spans="5:10" x14ac:dyDescent="0.25">
      <c r="E16930" s="19">
        <f t="shared" si="792"/>
        <v>227</v>
      </c>
      <c r="F16930" s="28" t="str">
        <f t="shared" si="793"/>
        <v>12/7/2015</v>
      </c>
      <c r="G16930" s="28" t="str">
        <f t="shared" si="794"/>
        <v>5</v>
      </c>
      <c r="H16930" s="29">
        <f>IF(I16930="","",IF($C$7="HB",I16930-TIME(VLOOKUP($C$6,Reference!$B$12:$C$16,2,0),0,0),I16930-TIME(VLOOKUP($C$6,Reference!$B$12:$C$16,2,0),0,0)+TIME(1,0,0)))</f>
        <v>42345.208333333328</v>
      </c>
      <c r="I16930" s="29">
        <v>42345.416666666664</v>
      </c>
      <c r="J16930" s="42">
        <v>9063</v>
      </c>
    </row>
    <row r="16931" spans="5:10" x14ac:dyDescent="0.25">
      <c r="E16931" s="19">
        <f t="shared" si="792"/>
        <v>227</v>
      </c>
      <c r="F16931" s="28" t="str">
        <f t="shared" si="793"/>
        <v>12/7/2015</v>
      </c>
      <c r="G16931" s="28" t="str">
        <f t="shared" si="794"/>
        <v>6</v>
      </c>
      <c r="H16931" s="29">
        <f>IF(I16931="","",IF($C$7="HB",I16931-TIME(VLOOKUP($C$6,Reference!$B$12:$C$16,2,0),0,0),I16931-TIME(VLOOKUP($C$6,Reference!$B$12:$C$16,2,0),0,0)+TIME(1,0,0)))</f>
        <v>42345.25</v>
      </c>
      <c r="I16931" s="29">
        <v>42345.458333333336</v>
      </c>
      <c r="J16931" s="42">
        <v>9063</v>
      </c>
    </row>
    <row r="16932" spans="5:10" x14ac:dyDescent="0.25">
      <c r="E16932" s="19">
        <f t="shared" si="792"/>
        <v>227</v>
      </c>
      <c r="F16932" s="28" t="str">
        <f t="shared" si="793"/>
        <v>12/7/2015</v>
      </c>
      <c r="G16932" s="28" t="str">
        <f t="shared" si="794"/>
        <v>7</v>
      </c>
      <c r="H16932" s="29">
        <f>IF(I16932="","",IF($C$7="HB",I16932-TIME(VLOOKUP($C$6,Reference!$B$12:$C$16,2,0),0,0),I16932-TIME(VLOOKUP($C$6,Reference!$B$12:$C$16,2,0),0,0)+TIME(1,0,0)))</f>
        <v>42345.291666666664</v>
      </c>
      <c r="I16932" s="29">
        <v>42345.5</v>
      </c>
      <c r="J16932" s="42">
        <v>9312</v>
      </c>
    </row>
    <row r="16933" spans="5:10" x14ac:dyDescent="0.25">
      <c r="E16933" s="19">
        <f t="shared" si="792"/>
        <v>227</v>
      </c>
      <c r="F16933" s="28" t="str">
        <f t="shared" si="793"/>
        <v>12/7/2015</v>
      </c>
      <c r="G16933" s="28" t="str">
        <f t="shared" si="794"/>
        <v>8</v>
      </c>
      <c r="H16933" s="29">
        <f>IF(I16933="","",IF($C$7="HB",I16933-TIME(VLOOKUP($C$6,Reference!$B$12:$C$16,2,0),0,0),I16933-TIME(VLOOKUP($C$6,Reference!$B$12:$C$16,2,0),0,0)+TIME(1,0,0)))</f>
        <v>42345.333333333328</v>
      </c>
      <c r="I16933" s="29">
        <v>42345.541666666664</v>
      </c>
      <c r="J16933" s="42">
        <v>10015</v>
      </c>
    </row>
    <row r="16934" spans="5:10" x14ac:dyDescent="0.25">
      <c r="E16934" s="19">
        <f t="shared" si="792"/>
        <v>227</v>
      </c>
      <c r="F16934" s="28" t="str">
        <f t="shared" si="793"/>
        <v>12/7/2015</v>
      </c>
      <c r="G16934" s="28" t="str">
        <f t="shared" si="794"/>
        <v>9</v>
      </c>
      <c r="H16934" s="29">
        <f>IF(I16934="","",IF($C$7="HB",I16934-TIME(VLOOKUP($C$6,Reference!$B$12:$C$16,2,0),0,0),I16934-TIME(VLOOKUP($C$6,Reference!$B$12:$C$16,2,0),0,0)+TIME(1,0,0)))</f>
        <v>42345.375</v>
      </c>
      <c r="I16934" s="29">
        <v>42345.583333333336</v>
      </c>
      <c r="J16934" s="42">
        <v>11228</v>
      </c>
    </row>
    <row r="16935" spans="5:10" x14ac:dyDescent="0.25">
      <c r="E16935" s="19">
        <f t="shared" si="792"/>
        <v>227</v>
      </c>
      <c r="F16935" s="28" t="str">
        <f t="shared" si="793"/>
        <v>12/7/2015</v>
      </c>
      <c r="G16935" s="28" t="str">
        <f t="shared" si="794"/>
        <v>10</v>
      </c>
      <c r="H16935" s="29">
        <f>IF(I16935="","",IF($C$7="HB",I16935-TIME(VLOOKUP($C$6,Reference!$B$12:$C$16,2,0),0,0),I16935-TIME(VLOOKUP($C$6,Reference!$B$12:$C$16,2,0),0,0)+TIME(1,0,0)))</f>
        <v>42345.416666666664</v>
      </c>
      <c r="I16935" s="29">
        <v>42345.625</v>
      </c>
      <c r="J16935" s="42">
        <v>12142</v>
      </c>
    </row>
    <row r="16936" spans="5:10" x14ac:dyDescent="0.25">
      <c r="E16936" s="19">
        <f t="shared" si="792"/>
        <v>227</v>
      </c>
      <c r="F16936" s="28" t="str">
        <f t="shared" si="793"/>
        <v>12/7/2015</v>
      </c>
      <c r="G16936" s="28" t="str">
        <f t="shared" si="794"/>
        <v>11</v>
      </c>
      <c r="H16936" s="29">
        <f>IF(I16936="","",IF($C$7="HB",I16936-TIME(VLOOKUP($C$6,Reference!$B$12:$C$16,2,0),0,0),I16936-TIME(VLOOKUP($C$6,Reference!$B$12:$C$16,2,0),0,0)+TIME(1,0,0)))</f>
        <v>42345.458333333328</v>
      </c>
      <c r="I16936" s="29">
        <v>42345.666666666664</v>
      </c>
      <c r="J16936" s="42">
        <v>12261</v>
      </c>
    </row>
    <row r="16937" spans="5:10" x14ac:dyDescent="0.25">
      <c r="E16937" s="19">
        <f t="shared" si="792"/>
        <v>227</v>
      </c>
      <c r="F16937" s="28" t="str">
        <f t="shared" si="793"/>
        <v>12/7/2015</v>
      </c>
      <c r="G16937" s="28" t="str">
        <f t="shared" si="794"/>
        <v>12</v>
      </c>
      <c r="H16937" s="29">
        <f>IF(I16937="","",IF($C$7="HB",I16937-TIME(VLOOKUP($C$6,Reference!$B$12:$C$16,2,0),0,0),I16937-TIME(VLOOKUP($C$6,Reference!$B$12:$C$16,2,0),0,0)+TIME(1,0,0)))</f>
        <v>42345.5</v>
      </c>
      <c r="I16937" s="29">
        <v>42345.708333333336</v>
      </c>
      <c r="J16937" s="42">
        <v>12303</v>
      </c>
    </row>
    <row r="16938" spans="5:10" x14ac:dyDescent="0.25">
      <c r="E16938" s="19">
        <f t="shared" si="792"/>
        <v>227</v>
      </c>
      <c r="F16938" s="28" t="str">
        <f t="shared" si="793"/>
        <v>12/7/2015</v>
      </c>
      <c r="G16938" s="28" t="str">
        <f t="shared" si="794"/>
        <v>13</v>
      </c>
      <c r="H16938" s="29">
        <f>IF(I16938="","",IF($C$7="HB",I16938-TIME(VLOOKUP($C$6,Reference!$B$12:$C$16,2,0),0,0),I16938-TIME(VLOOKUP($C$6,Reference!$B$12:$C$16,2,0),0,0)+TIME(1,0,0)))</f>
        <v>42345.541666666664</v>
      </c>
      <c r="I16938" s="29">
        <v>42345.75</v>
      </c>
      <c r="J16938" s="42">
        <v>12211</v>
      </c>
    </row>
    <row r="16939" spans="5:10" x14ac:dyDescent="0.25">
      <c r="E16939" s="19">
        <f t="shared" si="792"/>
        <v>227</v>
      </c>
      <c r="F16939" s="28" t="str">
        <f t="shared" si="793"/>
        <v>12/7/2015</v>
      </c>
      <c r="G16939" s="28" t="str">
        <f t="shared" si="794"/>
        <v>14</v>
      </c>
      <c r="H16939" s="29">
        <f>IF(I16939="","",IF($C$7="HB",I16939-TIME(VLOOKUP($C$6,Reference!$B$12:$C$16,2,0),0,0),I16939-TIME(VLOOKUP($C$6,Reference!$B$12:$C$16,2,0),0,0)+TIME(1,0,0)))</f>
        <v>42345.583333333328</v>
      </c>
      <c r="I16939" s="29">
        <v>42345.791666666664</v>
      </c>
      <c r="J16939" s="42">
        <v>12076</v>
      </c>
    </row>
    <row r="16940" spans="5:10" x14ac:dyDescent="0.25">
      <c r="E16940" s="19">
        <f t="shared" si="792"/>
        <v>227</v>
      </c>
      <c r="F16940" s="28" t="str">
        <f t="shared" si="793"/>
        <v>12/7/2015</v>
      </c>
      <c r="G16940" s="28" t="str">
        <f t="shared" si="794"/>
        <v>15</v>
      </c>
      <c r="H16940" s="29">
        <f>IF(I16940="","",IF($C$7="HB",I16940-TIME(VLOOKUP($C$6,Reference!$B$12:$C$16,2,0),0,0),I16940-TIME(VLOOKUP($C$6,Reference!$B$12:$C$16,2,0),0,0)+TIME(1,0,0)))</f>
        <v>42345.625</v>
      </c>
      <c r="I16940" s="29">
        <v>42345.833333333336</v>
      </c>
      <c r="J16940" s="42">
        <v>11900</v>
      </c>
    </row>
    <row r="16941" spans="5:10" x14ac:dyDescent="0.25">
      <c r="E16941" s="19">
        <f t="shared" si="792"/>
        <v>227</v>
      </c>
      <c r="F16941" s="28" t="str">
        <f t="shared" si="793"/>
        <v>12/7/2015</v>
      </c>
      <c r="G16941" s="28" t="str">
        <f t="shared" si="794"/>
        <v>16</v>
      </c>
      <c r="H16941" s="29">
        <f>IF(I16941="","",IF($C$7="HB",I16941-TIME(VLOOKUP($C$6,Reference!$B$12:$C$16,2,0),0,0),I16941-TIME(VLOOKUP($C$6,Reference!$B$12:$C$16,2,0),0,0)+TIME(1,0,0)))</f>
        <v>42345.666666666664</v>
      </c>
      <c r="I16941" s="29">
        <v>42345.875</v>
      </c>
      <c r="J16941" s="42">
        <v>11812</v>
      </c>
    </row>
    <row r="16942" spans="5:10" x14ac:dyDescent="0.25">
      <c r="E16942" s="19">
        <f t="shared" si="792"/>
        <v>227</v>
      </c>
      <c r="F16942" s="28" t="str">
        <f t="shared" si="793"/>
        <v>12/7/2015</v>
      </c>
      <c r="G16942" s="28" t="str">
        <f t="shared" si="794"/>
        <v>17</v>
      </c>
      <c r="H16942" s="29">
        <f>IF(I16942="","",IF($C$7="HB",I16942-TIME(VLOOKUP($C$6,Reference!$B$12:$C$16,2,0),0,0),I16942-TIME(VLOOKUP($C$6,Reference!$B$12:$C$16,2,0),0,0)+TIME(1,0,0)))</f>
        <v>42345.708333333328</v>
      </c>
      <c r="I16942" s="29">
        <v>42345.916666666664</v>
      </c>
      <c r="J16942" s="42">
        <v>11771</v>
      </c>
    </row>
    <row r="16943" spans="5:10" x14ac:dyDescent="0.25">
      <c r="E16943" s="19">
        <f t="shared" si="792"/>
        <v>227</v>
      </c>
      <c r="F16943" s="28" t="str">
        <f t="shared" si="793"/>
        <v>12/7/2015</v>
      </c>
      <c r="G16943" s="28" t="str">
        <f t="shared" si="794"/>
        <v>18</v>
      </c>
      <c r="H16943" s="29">
        <f>IF(I16943="","",IF($C$7="HB",I16943-TIME(VLOOKUP($C$6,Reference!$B$12:$C$16,2,0),0,0),I16943-TIME(VLOOKUP($C$6,Reference!$B$12:$C$16,2,0),0,0)+TIME(1,0,0)))</f>
        <v>42345.75</v>
      </c>
      <c r="I16943" s="29">
        <v>42345.958333333336</v>
      </c>
      <c r="J16943" s="42">
        <v>11869</v>
      </c>
    </row>
    <row r="16944" spans="5:10" x14ac:dyDescent="0.25">
      <c r="E16944" s="19">
        <f t="shared" si="792"/>
        <v>227</v>
      </c>
      <c r="F16944" s="28" t="str">
        <f t="shared" si="793"/>
        <v>12/7/2015</v>
      </c>
      <c r="G16944" s="28" t="str">
        <f t="shared" si="794"/>
        <v>19</v>
      </c>
      <c r="H16944" s="29">
        <f>IF(I16944="","",IF($C$7="HB",I16944-TIME(VLOOKUP($C$6,Reference!$B$12:$C$16,2,0),0,0),I16944-TIME(VLOOKUP($C$6,Reference!$B$12:$C$16,2,0),0,0)+TIME(1,0,0)))</f>
        <v>42345.791666666664</v>
      </c>
      <c r="I16944" s="29">
        <v>42346</v>
      </c>
      <c r="J16944" s="42">
        <v>12338</v>
      </c>
    </row>
    <row r="16945" spans="5:10" x14ac:dyDescent="0.25">
      <c r="E16945" s="19">
        <f t="shared" si="792"/>
        <v>227</v>
      </c>
      <c r="F16945" s="28" t="str">
        <f t="shared" si="793"/>
        <v>12/7/2015</v>
      </c>
      <c r="G16945" s="28" t="str">
        <f t="shared" si="794"/>
        <v>20</v>
      </c>
      <c r="H16945" s="29">
        <f>IF(I16945="","",IF($C$7="HB",I16945-TIME(VLOOKUP($C$6,Reference!$B$12:$C$16,2,0),0,0),I16945-TIME(VLOOKUP($C$6,Reference!$B$12:$C$16,2,0),0,0)+TIME(1,0,0)))</f>
        <v>42345.833333333328</v>
      </c>
      <c r="I16945" s="29">
        <v>42346.041666666664</v>
      </c>
      <c r="J16945" s="42">
        <v>13612</v>
      </c>
    </row>
    <row r="16946" spans="5:10" x14ac:dyDescent="0.25">
      <c r="E16946" s="19">
        <f t="shared" si="792"/>
        <v>227</v>
      </c>
      <c r="F16946" s="28" t="str">
        <f t="shared" si="793"/>
        <v>12/7/2015</v>
      </c>
      <c r="G16946" s="28" t="str">
        <f t="shared" si="794"/>
        <v>21</v>
      </c>
      <c r="H16946" s="29">
        <f>IF(I16946="","",IF($C$7="HB",I16946-TIME(VLOOKUP($C$6,Reference!$B$12:$C$16,2,0),0,0),I16946-TIME(VLOOKUP($C$6,Reference!$B$12:$C$16,2,0),0,0)+TIME(1,0,0)))</f>
        <v>42345.875</v>
      </c>
      <c r="I16946" s="29">
        <v>42346.083333333336</v>
      </c>
      <c r="J16946" s="42">
        <v>13715</v>
      </c>
    </row>
    <row r="16947" spans="5:10" x14ac:dyDescent="0.25">
      <c r="E16947" s="19">
        <f t="shared" si="792"/>
        <v>227</v>
      </c>
      <c r="F16947" s="28" t="str">
        <f t="shared" si="793"/>
        <v>12/7/2015</v>
      </c>
      <c r="G16947" s="28" t="str">
        <f t="shared" si="794"/>
        <v>22</v>
      </c>
      <c r="H16947" s="29">
        <f>IF(I16947="","",IF($C$7="HB",I16947-TIME(VLOOKUP($C$6,Reference!$B$12:$C$16,2,0),0,0),I16947-TIME(VLOOKUP($C$6,Reference!$B$12:$C$16,2,0),0,0)+TIME(1,0,0)))</f>
        <v>42345.916666666664</v>
      </c>
      <c r="I16947" s="29">
        <v>42346.125</v>
      </c>
      <c r="J16947" s="42">
        <v>13476</v>
      </c>
    </row>
    <row r="16948" spans="5:10" x14ac:dyDescent="0.25">
      <c r="E16948" s="19">
        <f t="shared" si="792"/>
        <v>227</v>
      </c>
      <c r="F16948" s="28" t="str">
        <f t="shared" si="793"/>
        <v>12/7/2015</v>
      </c>
      <c r="G16948" s="28" t="str">
        <f t="shared" si="794"/>
        <v>23</v>
      </c>
      <c r="H16948" s="29">
        <f>IF(I16948="","",IF($C$7="HB",I16948-TIME(VLOOKUP($C$6,Reference!$B$12:$C$16,2,0),0,0),I16948-TIME(VLOOKUP($C$6,Reference!$B$12:$C$16,2,0),0,0)+TIME(1,0,0)))</f>
        <v>42345.958333333328</v>
      </c>
      <c r="I16948" s="29">
        <v>42346.166666666664</v>
      </c>
      <c r="J16948" s="42">
        <v>13079</v>
      </c>
    </row>
    <row r="16949" spans="5:10" x14ac:dyDescent="0.25">
      <c r="E16949" s="19">
        <f t="shared" si="792"/>
        <v>227</v>
      </c>
      <c r="F16949" s="28" t="str">
        <f t="shared" si="793"/>
        <v>12/8/2015</v>
      </c>
      <c r="G16949" s="28" t="str">
        <f t="shared" si="794"/>
        <v>0</v>
      </c>
      <c r="H16949" s="29">
        <f>IF(I16949="","",IF($C$7="HB",I16949-TIME(VLOOKUP($C$6,Reference!$B$12:$C$16,2,0),0,0),I16949-TIME(VLOOKUP($C$6,Reference!$B$12:$C$16,2,0),0,0)+TIME(1,0,0)))</f>
        <v>42346</v>
      </c>
      <c r="I16949" s="29">
        <v>42346.208333333336</v>
      </c>
      <c r="J16949" s="42">
        <v>12434</v>
      </c>
    </row>
    <row r="16950" spans="5:10" x14ac:dyDescent="0.25">
      <c r="E16950" s="19">
        <f t="shared" si="792"/>
        <v>227</v>
      </c>
      <c r="F16950" s="28" t="str">
        <f t="shared" si="793"/>
        <v>12/8/2015</v>
      </c>
      <c r="G16950" s="28" t="str">
        <f t="shared" si="794"/>
        <v>1</v>
      </c>
      <c r="H16950" s="29">
        <f>IF(I16950="","",IF($C$7="HB",I16950-TIME(VLOOKUP($C$6,Reference!$B$12:$C$16,2,0),0,0),I16950-TIME(VLOOKUP($C$6,Reference!$B$12:$C$16,2,0),0,0)+TIME(1,0,0)))</f>
        <v>42346.041666666664</v>
      </c>
      <c r="I16950" s="29">
        <v>42346.25</v>
      </c>
      <c r="J16950" s="42">
        <v>11451</v>
      </c>
    </row>
    <row r="16951" spans="5:10" x14ac:dyDescent="0.25">
      <c r="E16951" s="19">
        <f t="shared" si="792"/>
        <v>227</v>
      </c>
      <c r="F16951" s="28" t="str">
        <f t="shared" si="793"/>
        <v>12/8/2015</v>
      </c>
      <c r="G16951" s="28" t="str">
        <f t="shared" si="794"/>
        <v>2</v>
      </c>
      <c r="H16951" s="29">
        <f>IF(I16951="","",IF($C$7="HB",I16951-TIME(VLOOKUP($C$6,Reference!$B$12:$C$16,2,0),0,0),I16951-TIME(VLOOKUP($C$6,Reference!$B$12:$C$16,2,0),0,0)+TIME(1,0,0)))</f>
        <v>42346.083333333328</v>
      </c>
      <c r="I16951" s="29">
        <v>42346.291666666664</v>
      </c>
      <c r="J16951" s="42">
        <v>10485</v>
      </c>
    </row>
    <row r="16952" spans="5:10" x14ac:dyDescent="0.25">
      <c r="E16952" s="19">
        <f t="shared" si="792"/>
        <v>227</v>
      </c>
      <c r="F16952" s="28" t="str">
        <f t="shared" si="793"/>
        <v>12/8/2015</v>
      </c>
      <c r="G16952" s="28" t="str">
        <f t="shared" si="794"/>
        <v>3</v>
      </c>
      <c r="H16952" s="29">
        <f>IF(I16952="","",IF($C$7="HB",I16952-TIME(VLOOKUP($C$6,Reference!$B$12:$C$16,2,0),0,0),I16952-TIME(VLOOKUP($C$6,Reference!$B$12:$C$16,2,0),0,0)+TIME(1,0,0)))</f>
        <v>42346.125</v>
      </c>
      <c r="I16952" s="29">
        <v>42346.333333333336</v>
      </c>
      <c r="J16952" s="42">
        <v>10034</v>
      </c>
    </row>
    <row r="16953" spans="5:10" x14ac:dyDescent="0.25">
      <c r="E16953" s="19">
        <f t="shared" si="792"/>
        <v>227</v>
      </c>
      <c r="F16953" s="28" t="str">
        <f t="shared" si="793"/>
        <v>12/8/2015</v>
      </c>
      <c r="G16953" s="28" t="str">
        <f t="shared" si="794"/>
        <v>4</v>
      </c>
      <c r="H16953" s="29">
        <f>IF(I16953="","",IF($C$7="HB",I16953-TIME(VLOOKUP($C$6,Reference!$B$12:$C$16,2,0),0,0),I16953-TIME(VLOOKUP($C$6,Reference!$B$12:$C$16,2,0),0,0)+TIME(1,0,0)))</f>
        <v>42346.166666666664</v>
      </c>
      <c r="I16953" s="29">
        <v>42346.375</v>
      </c>
      <c r="J16953" s="42">
        <v>9770</v>
      </c>
    </row>
    <row r="16954" spans="5:10" x14ac:dyDescent="0.25">
      <c r="E16954" s="19">
        <f t="shared" si="792"/>
        <v>227</v>
      </c>
      <c r="F16954" s="28" t="str">
        <f t="shared" si="793"/>
        <v>12/8/2015</v>
      </c>
      <c r="G16954" s="28" t="str">
        <f t="shared" si="794"/>
        <v>5</v>
      </c>
      <c r="H16954" s="29">
        <f>IF(I16954="","",IF($C$7="HB",I16954-TIME(VLOOKUP($C$6,Reference!$B$12:$C$16,2,0),0,0),I16954-TIME(VLOOKUP($C$6,Reference!$B$12:$C$16,2,0),0,0)+TIME(1,0,0)))</f>
        <v>42346.208333333328</v>
      </c>
      <c r="I16954" s="29">
        <v>42346.416666666664</v>
      </c>
      <c r="J16954" s="42">
        <v>9590</v>
      </c>
    </row>
    <row r="16955" spans="5:10" x14ac:dyDescent="0.25">
      <c r="E16955" s="19">
        <f t="shared" si="792"/>
        <v>227</v>
      </c>
      <c r="F16955" s="28" t="str">
        <f t="shared" si="793"/>
        <v>12/8/2015</v>
      </c>
      <c r="G16955" s="28" t="str">
        <f t="shared" si="794"/>
        <v>6</v>
      </c>
      <c r="H16955" s="29">
        <f>IF(I16955="","",IF($C$7="HB",I16955-TIME(VLOOKUP($C$6,Reference!$B$12:$C$16,2,0),0,0),I16955-TIME(VLOOKUP($C$6,Reference!$B$12:$C$16,2,0),0,0)+TIME(1,0,0)))</f>
        <v>42346.25</v>
      </c>
      <c r="I16955" s="29">
        <v>42346.458333333336</v>
      </c>
      <c r="J16955" s="42">
        <v>9566</v>
      </c>
    </row>
    <row r="16956" spans="5:10" x14ac:dyDescent="0.25">
      <c r="E16956" s="19">
        <f t="shared" si="792"/>
        <v>227</v>
      </c>
      <c r="F16956" s="28" t="str">
        <f t="shared" si="793"/>
        <v>12/8/2015</v>
      </c>
      <c r="G16956" s="28" t="str">
        <f t="shared" si="794"/>
        <v>7</v>
      </c>
      <c r="H16956" s="29">
        <f>IF(I16956="","",IF($C$7="HB",I16956-TIME(VLOOKUP($C$6,Reference!$B$12:$C$16,2,0),0,0),I16956-TIME(VLOOKUP($C$6,Reference!$B$12:$C$16,2,0),0,0)+TIME(1,0,0)))</f>
        <v>42346.291666666664</v>
      </c>
      <c r="I16956" s="29">
        <v>42346.5</v>
      </c>
      <c r="J16956" s="42">
        <v>9820</v>
      </c>
    </row>
    <row r="16957" spans="5:10" x14ac:dyDescent="0.25">
      <c r="E16957" s="19">
        <f t="shared" si="792"/>
        <v>227</v>
      </c>
      <c r="F16957" s="28" t="str">
        <f t="shared" si="793"/>
        <v>12/8/2015</v>
      </c>
      <c r="G16957" s="28" t="str">
        <f t="shared" si="794"/>
        <v>8</v>
      </c>
      <c r="H16957" s="29">
        <f>IF(I16957="","",IF($C$7="HB",I16957-TIME(VLOOKUP($C$6,Reference!$B$12:$C$16,2,0),0,0),I16957-TIME(VLOOKUP($C$6,Reference!$B$12:$C$16,2,0),0,0)+TIME(1,0,0)))</f>
        <v>42346.333333333328</v>
      </c>
      <c r="I16957" s="29">
        <v>42346.541666666664</v>
      </c>
      <c r="J16957" s="42">
        <v>10463</v>
      </c>
    </row>
    <row r="16958" spans="5:10" x14ac:dyDescent="0.25">
      <c r="E16958" s="19">
        <f t="shared" si="792"/>
        <v>227</v>
      </c>
      <c r="F16958" s="28" t="str">
        <f t="shared" si="793"/>
        <v>12/8/2015</v>
      </c>
      <c r="G16958" s="28" t="str">
        <f t="shared" si="794"/>
        <v>9</v>
      </c>
      <c r="H16958" s="29">
        <f>IF(I16958="","",IF($C$7="HB",I16958-TIME(VLOOKUP($C$6,Reference!$B$12:$C$16,2,0),0,0),I16958-TIME(VLOOKUP($C$6,Reference!$B$12:$C$16,2,0),0,0)+TIME(1,0,0)))</f>
        <v>42346.375</v>
      </c>
      <c r="I16958" s="29">
        <v>42346.583333333336</v>
      </c>
      <c r="J16958" s="42">
        <v>11518</v>
      </c>
    </row>
    <row r="16959" spans="5:10" x14ac:dyDescent="0.25">
      <c r="E16959" s="19">
        <f t="shared" si="792"/>
        <v>227</v>
      </c>
      <c r="F16959" s="28" t="str">
        <f t="shared" si="793"/>
        <v>12/8/2015</v>
      </c>
      <c r="G16959" s="28" t="str">
        <f t="shared" si="794"/>
        <v>10</v>
      </c>
      <c r="H16959" s="29">
        <f>IF(I16959="","",IF($C$7="HB",I16959-TIME(VLOOKUP($C$6,Reference!$B$12:$C$16,2,0),0,0),I16959-TIME(VLOOKUP($C$6,Reference!$B$12:$C$16,2,0),0,0)+TIME(1,0,0)))</f>
        <v>42346.416666666664</v>
      </c>
      <c r="I16959" s="29">
        <v>42346.625</v>
      </c>
      <c r="J16959" s="42">
        <v>12213</v>
      </c>
    </row>
    <row r="16960" spans="5:10" x14ac:dyDescent="0.25">
      <c r="E16960" s="19">
        <f t="shared" si="792"/>
        <v>227</v>
      </c>
      <c r="F16960" s="28" t="str">
        <f t="shared" si="793"/>
        <v>12/8/2015</v>
      </c>
      <c r="G16960" s="28" t="str">
        <f t="shared" si="794"/>
        <v>11</v>
      </c>
      <c r="H16960" s="29">
        <f>IF(I16960="","",IF($C$7="HB",I16960-TIME(VLOOKUP($C$6,Reference!$B$12:$C$16,2,0),0,0),I16960-TIME(VLOOKUP($C$6,Reference!$B$12:$C$16,2,0),0,0)+TIME(1,0,0)))</f>
        <v>42346.458333333328</v>
      </c>
      <c r="I16960" s="29">
        <v>42346.666666666664</v>
      </c>
      <c r="J16960" s="42">
        <v>12376</v>
      </c>
    </row>
    <row r="16961" spans="5:10" x14ac:dyDescent="0.25">
      <c r="E16961" s="19">
        <f t="shared" si="792"/>
        <v>227</v>
      </c>
      <c r="F16961" s="28" t="str">
        <f t="shared" si="793"/>
        <v>12/8/2015</v>
      </c>
      <c r="G16961" s="28" t="str">
        <f t="shared" si="794"/>
        <v>12</v>
      </c>
      <c r="H16961" s="29">
        <f>IF(I16961="","",IF($C$7="HB",I16961-TIME(VLOOKUP($C$6,Reference!$B$12:$C$16,2,0),0,0),I16961-TIME(VLOOKUP($C$6,Reference!$B$12:$C$16,2,0),0,0)+TIME(1,0,0)))</f>
        <v>42346.5</v>
      </c>
      <c r="I16961" s="29">
        <v>42346.708333333336</v>
      </c>
      <c r="J16961" s="42">
        <v>12628</v>
      </c>
    </row>
    <row r="16962" spans="5:10" x14ac:dyDescent="0.25">
      <c r="E16962" s="19">
        <f t="shared" si="792"/>
        <v>227</v>
      </c>
      <c r="F16962" s="28" t="str">
        <f t="shared" si="793"/>
        <v>12/8/2015</v>
      </c>
      <c r="G16962" s="28" t="str">
        <f t="shared" si="794"/>
        <v>13</v>
      </c>
      <c r="H16962" s="29">
        <f>IF(I16962="","",IF($C$7="HB",I16962-TIME(VLOOKUP($C$6,Reference!$B$12:$C$16,2,0),0,0),I16962-TIME(VLOOKUP($C$6,Reference!$B$12:$C$16,2,0),0,0)+TIME(1,0,0)))</f>
        <v>42346.541666666664</v>
      </c>
      <c r="I16962" s="29">
        <v>42346.75</v>
      </c>
      <c r="J16962" s="42">
        <v>12315</v>
      </c>
    </row>
    <row r="16963" spans="5:10" x14ac:dyDescent="0.25">
      <c r="E16963" s="19">
        <f t="shared" si="792"/>
        <v>227</v>
      </c>
      <c r="F16963" s="28" t="str">
        <f t="shared" si="793"/>
        <v>12/8/2015</v>
      </c>
      <c r="G16963" s="28" t="str">
        <f t="shared" si="794"/>
        <v>14</v>
      </c>
      <c r="H16963" s="29">
        <f>IF(I16963="","",IF($C$7="HB",I16963-TIME(VLOOKUP($C$6,Reference!$B$12:$C$16,2,0),0,0),I16963-TIME(VLOOKUP($C$6,Reference!$B$12:$C$16,2,0),0,0)+TIME(1,0,0)))</f>
        <v>42346.583333333328</v>
      </c>
      <c r="I16963" s="29">
        <v>42346.791666666664</v>
      </c>
      <c r="J16963" s="42">
        <v>12249</v>
      </c>
    </row>
    <row r="16964" spans="5:10" x14ac:dyDescent="0.25">
      <c r="E16964" s="19">
        <f t="shared" si="792"/>
        <v>227</v>
      </c>
      <c r="F16964" s="28" t="str">
        <f t="shared" si="793"/>
        <v>12/8/2015</v>
      </c>
      <c r="G16964" s="28" t="str">
        <f t="shared" si="794"/>
        <v>15</v>
      </c>
      <c r="H16964" s="29">
        <f>IF(I16964="","",IF($C$7="HB",I16964-TIME(VLOOKUP($C$6,Reference!$B$12:$C$16,2,0),0,0),I16964-TIME(VLOOKUP($C$6,Reference!$B$12:$C$16,2,0),0,0)+TIME(1,0,0)))</f>
        <v>42346.625</v>
      </c>
      <c r="I16964" s="29">
        <v>42346.833333333336</v>
      </c>
      <c r="J16964" s="42">
        <v>12151</v>
      </c>
    </row>
    <row r="16965" spans="5:10" x14ac:dyDescent="0.25">
      <c r="E16965" s="19">
        <f t="shared" si="792"/>
        <v>227</v>
      </c>
      <c r="F16965" s="28" t="str">
        <f t="shared" si="793"/>
        <v>12/8/2015</v>
      </c>
      <c r="G16965" s="28" t="str">
        <f t="shared" si="794"/>
        <v>16</v>
      </c>
      <c r="H16965" s="29">
        <f>IF(I16965="","",IF($C$7="HB",I16965-TIME(VLOOKUP($C$6,Reference!$B$12:$C$16,2,0),0,0),I16965-TIME(VLOOKUP($C$6,Reference!$B$12:$C$16,2,0),0,0)+TIME(1,0,0)))</f>
        <v>42346.666666666664</v>
      </c>
      <c r="I16965" s="29">
        <v>42346.875</v>
      </c>
      <c r="J16965" s="42">
        <v>12120</v>
      </c>
    </row>
    <row r="16966" spans="5:10" x14ac:dyDescent="0.25">
      <c r="E16966" s="19">
        <f t="shared" ref="E16966:E17029" si="795">$C$16</f>
        <v>227</v>
      </c>
      <c r="F16966" s="28" t="str">
        <f t="shared" ref="F16966:F17029" si="796">TEXT(H16966,"m/d/yyyy")</f>
        <v>12/8/2015</v>
      </c>
      <c r="G16966" s="28" t="str">
        <f t="shared" ref="G16966:G17029" si="797">TEXT(H16966,"h")</f>
        <v>17</v>
      </c>
      <c r="H16966" s="29">
        <f>IF(I16966="","",IF($C$7="HB",I16966-TIME(VLOOKUP($C$6,Reference!$B$12:$C$16,2,0),0,0),I16966-TIME(VLOOKUP($C$6,Reference!$B$12:$C$16,2,0),0,0)+TIME(1,0,0)))</f>
        <v>42346.708333333328</v>
      </c>
      <c r="I16966" s="29">
        <v>42346.916666666664</v>
      </c>
      <c r="J16966" s="42">
        <v>12094</v>
      </c>
    </row>
    <row r="16967" spans="5:10" x14ac:dyDescent="0.25">
      <c r="E16967" s="19">
        <f t="shared" si="795"/>
        <v>227</v>
      </c>
      <c r="F16967" s="28" t="str">
        <f t="shared" si="796"/>
        <v>12/8/2015</v>
      </c>
      <c r="G16967" s="28" t="str">
        <f t="shared" si="797"/>
        <v>18</v>
      </c>
      <c r="H16967" s="29">
        <f>IF(I16967="","",IF($C$7="HB",I16967-TIME(VLOOKUP($C$6,Reference!$B$12:$C$16,2,0),0,0),I16967-TIME(VLOOKUP($C$6,Reference!$B$12:$C$16,2,0),0,0)+TIME(1,0,0)))</f>
        <v>42346.75</v>
      </c>
      <c r="I16967" s="29">
        <v>42346.958333333336</v>
      </c>
      <c r="J16967" s="42">
        <v>12114</v>
      </c>
    </row>
    <row r="16968" spans="5:10" x14ac:dyDescent="0.25">
      <c r="E16968" s="19">
        <f t="shared" si="795"/>
        <v>227</v>
      </c>
      <c r="F16968" s="28" t="str">
        <f t="shared" si="796"/>
        <v>12/8/2015</v>
      </c>
      <c r="G16968" s="28" t="str">
        <f t="shared" si="797"/>
        <v>19</v>
      </c>
      <c r="H16968" s="29">
        <f>IF(I16968="","",IF($C$7="HB",I16968-TIME(VLOOKUP($C$6,Reference!$B$12:$C$16,2,0),0,0),I16968-TIME(VLOOKUP($C$6,Reference!$B$12:$C$16,2,0),0,0)+TIME(1,0,0)))</f>
        <v>42346.791666666664</v>
      </c>
      <c r="I16968" s="29">
        <v>42347</v>
      </c>
      <c r="J16968" s="42">
        <v>12554</v>
      </c>
    </row>
    <row r="16969" spans="5:10" x14ac:dyDescent="0.25">
      <c r="E16969" s="19">
        <f t="shared" si="795"/>
        <v>227</v>
      </c>
      <c r="F16969" s="28" t="str">
        <f t="shared" si="796"/>
        <v>12/8/2015</v>
      </c>
      <c r="G16969" s="28" t="str">
        <f t="shared" si="797"/>
        <v>20</v>
      </c>
      <c r="H16969" s="29">
        <f>IF(I16969="","",IF($C$7="HB",I16969-TIME(VLOOKUP($C$6,Reference!$B$12:$C$16,2,0),0,0),I16969-TIME(VLOOKUP($C$6,Reference!$B$12:$C$16,2,0),0,0)+TIME(1,0,0)))</f>
        <v>42346.833333333328</v>
      </c>
      <c r="I16969" s="29">
        <v>42347.041666666664</v>
      </c>
      <c r="J16969" s="42">
        <v>13676</v>
      </c>
    </row>
    <row r="16970" spans="5:10" x14ac:dyDescent="0.25">
      <c r="E16970" s="19">
        <f t="shared" si="795"/>
        <v>227</v>
      </c>
      <c r="F16970" s="28" t="str">
        <f t="shared" si="796"/>
        <v>12/8/2015</v>
      </c>
      <c r="G16970" s="28" t="str">
        <f t="shared" si="797"/>
        <v>21</v>
      </c>
      <c r="H16970" s="29">
        <f>IF(I16970="","",IF($C$7="HB",I16970-TIME(VLOOKUP($C$6,Reference!$B$12:$C$16,2,0),0,0),I16970-TIME(VLOOKUP($C$6,Reference!$B$12:$C$16,2,0),0,0)+TIME(1,0,0)))</f>
        <v>42346.875</v>
      </c>
      <c r="I16970" s="29">
        <v>42347.083333333336</v>
      </c>
      <c r="J16970" s="42">
        <v>13784</v>
      </c>
    </row>
    <row r="16971" spans="5:10" x14ac:dyDescent="0.25">
      <c r="E16971" s="19">
        <f t="shared" si="795"/>
        <v>227</v>
      </c>
      <c r="F16971" s="28" t="str">
        <f t="shared" si="796"/>
        <v>12/8/2015</v>
      </c>
      <c r="G16971" s="28" t="str">
        <f t="shared" si="797"/>
        <v>22</v>
      </c>
      <c r="H16971" s="29">
        <f>IF(I16971="","",IF($C$7="HB",I16971-TIME(VLOOKUP($C$6,Reference!$B$12:$C$16,2,0),0,0),I16971-TIME(VLOOKUP($C$6,Reference!$B$12:$C$16,2,0),0,0)+TIME(1,0,0)))</f>
        <v>42346.916666666664</v>
      </c>
      <c r="I16971" s="29">
        <v>42347.125</v>
      </c>
      <c r="J16971" s="42">
        <v>13559</v>
      </c>
    </row>
    <row r="16972" spans="5:10" x14ac:dyDescent="0.25">
      <c r="E16972" s="19">
        <f t="shared" si="795"/>
        <v>227</v>
      </c>
      <c r="F16972" s="28" t="str">
        <f t="shared" si="796"/>
        <v>12/8/2015</v>
      </c>
      <c r="G16972" s="28" t="str">
        <f t="shared" si="797"/>
        <v>23</v>
      </c>
      <c r="H16972" s="29">
        <f>IF(I16972="","",IF($C$7="HB",I16972-TIME(VLOOKUP($C$6,Reference!$B$12:$C$16,2,0),0,0),I16972-TIME(VLOOKUP($C$6,Reference!$B$12:$C$16,2,0),0,0)+TIME(1,0,0)))</f>
        <v>42346.958333333328</v>
      </c>
      <c r="I16972" s="29">
        <v>42347.166666666664</v>
      </c>
      <c r="J16972" s="42">
        <v>13210</v>
      </c>
    </row>
    <row r="16973" spans="5:10" x14ac:dyDescent="0.25">
      <c r="E16973" s="19">
        <f t="shared" si="795"/>
        <v>227</v>
      </c>
      <c r="F16973" s="28" t="str">
        <f t="shared" si="796"/>
        <v>12/9/2015</v>
      </c>
      <c r="G16973" s="28" t="str">
        <f t="shared" si="797"/>
        <v>0</v>
      </c>
      <c r="H16973" s="29">
        <f>IF(I16973="","",IF($C$7="HB",I16973-TIME(VLOOKUP($C$6,Reference!$B$12:$C$16,2,0),0,0),I16973-TIME(VLOOKUP($C$6,Reference!$B$12:$C$16,2,0),0,0)+TIME(1,0,0)))</f>
        <v>42347</v>
      </c>
      <c r="I16973" s="29">
        <v>42347.208333333336</v>
      </c>
      <c r="J16973" s="42">
        <v>12533</v>
      </c>
    </row>
    <row r="16974" spans="5:10" x14ac:dyDescent="0.25">
      <c r="E16974" s="19">
        <f t="shared" si="795"/>
        <v>227</v>
      </c>
      <c r="F16974" s="28" t="str">
        <f t="shared" si="796"/>
        <v>12/9/2015</v>
      </c>
      <c r="G16974" s="28" t="str">
        <f t="shared" si="797"/>
        <v>1</v>
      </c>
      <c r="H16974" s="29">
        <f>IF(I16974="","",IF($C$7="HB",I16974-TIME(VLOOKUP($C$6,Reference!$B$12:$C$16,2,0),0,0),I16974-TIME(VLOOKUP($C$6,Reference!$B$12:$C$16,2,0),0,0)+TIME(1,0,0)))</f>
        <v>42347.041666666664</v>
      </c>
      <c r="I16974" s="29">
        <v>42347.25</v>
      </c>
      <c r="J16974" s="42">
        <v>11552</v>
      </c>
    </row>
    <row r="16975" spans="5:10" x14ac:dyDescent="0.25">
      <c r="E16975" s="19">
        <f t="shared" si="795"/>
        <v>227</v>
      </c>
      <c r="F16975" s="28" t="str">
        <f t="shared" si="796"/>
        <v>12/9/2015</v>
      </c>
      <c r="G16975" s="28" t="str">
        <f t="shared" si="797"/>
        <v>2</v>
      </c>
      <c r="H16975" s="29">
        <f>IF(I16975="","",IF($C$7="HB",I16975-TIME(VLOOKUP($C$6,Reference!$B$12:$C$16,2,0),0,0),I16975-TIME(VLOOKUP($C$6,Reference!$B$12:$C$16,2,0),0,0)+TIME(1,0,0)))</f>
        <v>42347.083333333328</v>
      </c>
      <c r="I16975" s="29">
        <v>42347.291666666664</v>
      </c>
      <c r="J16975" s="42">
        <v>10586</v>
      </c>
    </row>
    <row r="16976" spans="5:10" x14ac:dyDescent="0.25">
      <c r="E16976" s="19">
        <f t="shared" si="795"/>
        <v>227</v>
      </c>
      <c r="F16976" s="28" t="str">
        <f t="shared" si="796"/>
        <v>12/9/2015</v>
      </c>
      <c r="G16976" s="28" t="str">
        <f t="shared" si="797"/>
        <v>3</v>
      </c>
      <c r="H16976" s="29">
        <f>IF(I16976="","",IF($C$7="HB",I16976-TIME(VLOOKUP($C$6,Reference!$B$12:$C$16,2,0),0,0),I16976-TIME(VLOOKUP($C$6,Reference!$B$12:$C$16,2,0),0,0)+TIME(1,0,0)))</f>
        <v>42347.125</v>
      </c>
      <c r="I16976" s="29">
        <v>42347.333333333336</v>
      </c>
      <c r="J16976" s="42">
        <v>10050</v>
      </c>
    </row>
    <row r="16977" spans="5:10" x14ac:dyDescent="0.25">
      <c r="E16977" s="19">
        <f t="shared" si="795"/>
        <v>227</v>
      </c>
      <c r="F16977" s="28" t="str">
        <f t="shared" si="796"/>
        <v>12/9/2015</v>
      </c>
      <c r="G16977" s="28" t="str">
        <f t="shared" si="797"/>
        <v>4</v>
      </c>
      <c r="H16977" s="29">
        <f>IF(I16977="","",IF($C$7="HB",I16977-TIME(VLOOKUP($C$6,Reference!$B$12:$C$16,2,0),0,0),I16977-TIME(VLOOKUP($C$6,Reference!$B$12:$C$16,2,0),0,0)+TIME(1,0,0)))</f>
        <v>42347.166666666664</v>
      </c>
      <c r="I16977" s="29">
        <v>42347.375</v>
      </c>
      <c r="J16977" s="42">
        <v>9874</v>
      </c>
    </row>
    <row r="16978" spans="5:10" x14ac:dyDescent="0.25">
      <c r="E16978" s="19">
        <f t="shared" si="795"/>
        <v>227</v>
      </c>
      <c r="F16978" s="28" t="str">
        <f t="shared" si="796"/>
        <v>12/9/2015</v>
      </c>
      <c r="G16978" s="28" t="str">
        <f t="shared" si="797"/>
        <v>5</v>
      </c>
      <c r="H16978" s="29">
        <f>IF(I16978="","",IF($C$7="HB",I16978-TIME(VLOOKUP($C$6,Reference!$B$12:$C$16,2,0),0,0),I16978-TIME(VLOOKUP($C$6,Reference!$B$12:$C$16,2,0),0,0)+TIME(1,0,0)))</f>
        <v>42347.208333333328</v>
      </c>
      <c r="I16978" s="29">
        <v>42347.416666666664</v>
      </c>
      <c r="J16978" s="42">
        <v>9636</v>
      </c>
    </row>
    <row r="16979" spans="5:10" x14ac:dyDescent="0.25">
      <c r="E16979" s="19">
        <f t="shared" si="795"/>
        <v>227</v>
      </c>
      <c r="F16979" s="28" t="str">
        <f t="shared" si="796"/>
        <v>12/9/2015</v>
      </c>
      <c r="G16979" s="28" t="str">
        <f t="shared" si="797"/>
        <v>6</v>
      </c>
      <c r="H16979" s="29">
        <f>IF(I16979="","",IF($C$7="HB",I16979-TIME(VLOOKUP($C$6,Reference!$B$12:$C$16,2,0),0,0),I16979-TIME(VLOOKUP($C$6,Reference!$B$12:$C$16,2,0),0,0)+TIME(1,0,0)))</f>
        <v>42347.25</v>
      </c>
      <c r="I16979" s="29">
        <v>42347.458333333336</v>
      </c>
      <c r="J16979" s="42">
        <v>9616</v>
      </c>
    </row>
    <row r="16980" spans="5:10" x14ac:dyDescent="0.25">
      <c r="E16980" s="19">
        <f t="shared" si="795"/>
        <v>227</v>
      </c>
      <c r="F16980" s="28" t="str">
        <f t="shared" si="796"/>
        <v>12/9/2015</v>
      </c>
      <c r="G16980" s="28" t="str">
        <f t="shared" si="797"/>
        <v>7</v>
      </c>
      <c r="H16980" s="29">
        <f>IF(I16980="","",IF($C$7="HB",I16980-TIME(VLOOKUP($C$6,Reference!$B$12:$C$16,2,0),0,0),I16980-TIME(VLOOKUP($C$6,Reference!$B$12:$C$16,2,0),0,0)+TIME(1,0,0)))</f>
        <v>42347.291666666664</v>
      </c>
      <c r="I16980" s="29">
        <v>42347.5</v>
      </c>
      <c r="J16980" s="42">
        <v>9583</v>
      </c>
    </row>
    <row r="16981" spans="5:10" x14ac:dyDescent="0.25">
      <c r="E16981" s="19">
        <f t="shared" si="795"/>
        <v>227</v>
      </c>
      <c r="F16981" s="28" t="str">
        <f t="shared" si="796"/>
        <v>12/9/2015</v>
      </c>
      <c r="G16981" s="28" t="str">
        <f t="shared" si="797"/>
        <v>8</v>
      </c>
      <c r="H16981" s="29">
        <f>IF(I16981="","",IF($C$7="HB",I16981-TIME(VLOOKUP($C$6,Reference!$B$12:$C$16,2,0),0,0),I16981-TIME(VLOOKUP($C$6,Reference!$B$12:$C$16,2,0),0,0)+TIME(1,0,0)))</f>
        <v>42347.333333333328</v>
      </c>
      <c r="I16981" s="29">
        <v>42347.541666666664</v>
      </c>
      <c r="J16981" s="42">
        <v>10070</v>
      </c>
    </row>
    <row r="16982" spans="5:10" x14ac:dyDescent="0.25">
      <c r="E16982" s="19">
        <f t="shared" si="795"/>
        <v>227</v>
      </c>
      <c r="F16982" s="28" t="str">
        <f t="shared" si="796"/>
        <v>12/9/2015</v>
      </c>
      <c r="G16982" s="28" t="str">
        <f t="shared" si="797"/>
        <v>9</v>
      </c>
      <c r="H16982" s="29">
        <f>IF(I16982="","",IF($C$7="HB",I16982-TIME(VLOOKUP($C$6,Reference!$B$12:$C$16,2,0),0,0),I16982-TIME(VLOOKUP($C$6,Reference!$B$12:$C$16,2,0),0,0)+TIME(1,0,0)))</f>
        <v>42347.375</v>
      </c>
      <c r="I16982" s="29">
        <v>42347.583333333336</v>
      </c>
      <c r="J16982" s="42">
        <v>11242</v>
      </c>
    </row>
    <row r="16983" spans="5:10" x14ac:dyDescent="0.25">
      <c r="E16983" s="19">
        <f t="shared" si="795"/>
        <v>227</v>
      </c>
      <c r="F16983" s="28" t="str">
        <f t="shared" si="796"/>
        <v>12/9/2015</v>
      </c>
      <c r="G16983" s="28" t="str">
        <f t="shared" si="797"/>
        <v>10</v>
      </c>
      <c r="H16983" s="29">
        <f>IF(I16983="","",IF($C$7="HB",I16983-TIME(VLOOKUP($C$6,Reference!$B$12:$C$16,2,0),0,0),I16983-TIME(VLOOKUP($C$6,Reference!$B$12:$C$16,2,0),0,0)+TIME(1,0,0)))</f>
        <v>42347.416666666664</v>
      </c>
      <c r="I16983" s="29">
        <v>42347.625</v>
      </c>
      <c r="J16983" s="42">
        <v>12190</v>
      </c>
    </row>
    <row r="16984" spans="5:10" x14ac:dyDescent="0.25">
      <c r="E16984" s="19">
        <f t="shared" si="795"/>
        <v>227</v>
      </c>
      <c r="F16984" s="28" t="str">
        <f t="shared" si="796"/>
        <v>12/9/2015</v>
      </c>
      <c r="G16984" s="28" t="str">
        <f t="shared" si="797"/>
        <v>11</v>
      </c>
      <c r="H16984" s="29">
        <f>IF(I16984="","",IF($C$7="HB",I16984-TIME(VLOOKUP($C$6,Reference!$B$12:$C$16,2,0),0,0),I16984-TIME(VLOOKUP($C$6,Reference!$B$12:$C$16,2,0),0,0)+TIME(1,0,0)))</f>
        <v>42347.458333333328</v>
      </c>
      <c r="I16984" s="29">
        <v>42347.666666666664</v>
      </c>
      <c r="J16984" s="42">
        <v>12216</v>
      </c>
    </row>
    <row r="16985" spans="5:10" x14ac:dyDescent="0.25">
      <c r="E16985" s="19">
        <f t="shared" si="795"/>
        <v>227</v>
      </c>
      <c r="F16985" s="28" t="str">
        <f t="shared" si="796"/>
        <v>12/9/2015</v>
      </c>
      <c r="G16985" s="28" t="str">
        <f t="shared" si="797"/>
        <v>12</v>
      </c>
      <c r="H16985" s="29">
        <f>IF(I16985="","",IF($C$7="HB",I16985-TIME(VLOOKUP($C$6,Reference!$B$12:$C$16,2,0),0,0),I16985-TIME(VLOOKUP($C$6,Reference!$B$12:$C$16,2,0),0,0)+TIME(1,0,0)))</f>
        <v>42347.5</v>
      </c>
      <c r="I16985" s="29">
        <v>42347.708333333336</v>
      </c>
      <c r="J16985" s="42">
        <v>12243</v>
      </c>
    </row>
    <row r="16986" spans="5:10" x14ac:dyDescent="0.25">
      <c r="E16986" s="19">
        <f t="shared" si="795"/>
        <v>227</v>
      </c>
      <c r="F16986" s="28" t="str">
        <f t="shared" si="796"/>
        <v>12/9/2015</v>
      </c>
      <c r="G16986" s="28" t="str">
        <f t="shared" si="797"/>
        <v>13</v>
      </c>
      <c r="H16986" s="29">
        <f>IF(I16986="","",IF($C$7="HB",I16986-TIME(VLOOKUP($C$6,Reference!$B$12:$C$16,2,0),0,0),I16986-TIME(VLOOKUP($C$6,Reference!$B$12:$C$16,2,0),0,0)+TIME(1,0,0)))</f>
        <v>42347.541666666664</v>
      </c>
      <c r="I16986" s="29">
        <v>42347.75</v>
      </c>
      <c r="J16986" s="42">
        <v>12204</v>
      </c>
    </row>
    <row r="16987" spans="5:10" x14ac:dyDescent="0.25">
      <c r="E16987" s="19">
        <f t="shared" si="795"/>
        <v>227</v>
      </c>
      <c r="F16987" s="28" t="str">
        <f t="shared" si="796"/>
        <v>12/9/2015</v>
      </c>
      <c r="G16987" s="28" t="str">
        <f t="shared" si="797"/>
        <v>14</v>
      </c>
      <c r="H16987" s="29">
        <f>IF(I16987="","",IF($C$7="HB",I16987-TIME(VLOOKUP($C$6,Reference!$B$12:$C$16,2,0),0,0),I16987-TIME(VLOOKUP($C$6,Reference!$B$12:$C$16,2,0),0,0)+TIME(1,0,0)))</f>
        <v>42347.583333333328</v>
      </c>
      <c r="I16987" s="29">
        <v>42347.791666666664</v>
      </c>
      <c r="J16987" s="42">
        <v>12084</v>
      </c>
    </row>
    <row r="16988" spans="5:10" x14ac:dyDescent="0.25">
      <c r="E16988" s="19">
        <f t="shared" si="795"/>
        <v>227</v>
      </c>
      <c r="F16988" s="28" t="str">
        <f t="shared" si="796"/>
        <v>12/9/2015</v>
      </c>
      <c r="G16988" s="28" t="str">
        <f t="shared" si="797"/>
        <v>15</v>
      </c>
      <c r="H16988" s="29">
        <f>IF(I16988="","",IF($C$7="HB",I16988-TIME(VLOOKUP($C$6,Reference!$B$12:$C$16,2,0),0,0),I16988-TIME(VLOOKUP($C$6,Reference!$B$12:$C$16,2,0),0,0)+TIME(1,0,0)))</f>
        <v>42347.625</v>
      </c>
      <c r="I16988" s="29">
        <v>42347.833333333336</v>
      </c>
      <c r="J16988" s="42">
        <v>12018</v>
      </c>
    </row>
    <row r="16989" spans="5:10" x14ac:dyDescent="0.25">
      <c r="E16989" s="19">
        <f t="shared" si="795"/>
        <v>227</v>
      </c>
      <c r="F16989" s="28" t="str">
        <f t="shared" si="796"/>
        <v>12/9/2015</v>
      </c>
      <c r="G16989" s="28" t="str">
        <f t="shared" si="797"/>
        <v>16</v>
      </c>
      <c r="H16989" s="29">
        <f>IF(I16989="","",IF($C$7="HB",I16989-TIME(VLOOKUP($C$6,Reference!$B$12:$C$16,2,0),0,0),I16989-TIME(VLOOKUP($C$6,Reference!$B$12:$C$16,2,0),0,0)+TIME(1,0,0)))</f>
        <v>42347.666666666664</v>
      </c>
      <c r="I16989" s="29">
        <v>42347.875</v>
      </c>
      <c r="J16989" s="42">
        <v>12046</v>
      </c>
    </row>
    <row r="16990" spans="5:10" x14ac:dyDescent="0.25">
      <c r="E16990" s="19">
        <f t="shared" si="795"/>
        <v>227</v>
      </c>
      <c r="F16990" s="28" t="str">
        <f t="shared" si="796"/>
        <v>12/9/2015</v>
      </c>
      <c r="G16990" s="28" t="str">
        <f t="shared" si="797"/>
        <v>17</v>
      </c>
      <c r="H16990" s="29">
        <f>IF(I16990="","",IF($C$7="HB",I16990-TIME(VLOOKUP($C$6,Reference!$B$12:$C$16,2,0),0,0),I16990-TIME(VLOOKUP($C$6,Reference!$B$12:$C$16,2,0),0,0)+TIME(1,0,0)))</f>
        <v>42347.708333333328</v>
      </c>
      <c r="I16990" s="29">
        <v>42347.916666666664</v>
      </c>
      <c r="J16990" s="42">
        <v>11946</v>
      </c>
    </row>
    <row r="16991" spans="5:10" x14ac:dyDescent="0.25">
      <c r="E16991" s="19">
        <f t="shared" si="795"/>
        <v>227</v>
      </c>
      <c r="F16991" s="28" t="str">
        <f t="shared" si="796"/>
        <v>12/9/2015</v>
      </c>
      <c r="G16991" s="28" t="str">
        <f t="shared" si="797"/>
        <v>18</v>
      </c>
      <c r="H16991" s="29">
        <f>IF(I16991="","",IF($C$7="HB",I16991-TIME(VLOOKUP($C$6,Reference!$B$12:$C$16,2,0),0,0),I16991-TIME(VLOOKUP($C$6,Reference!$B$12:$C$16,2,0),0,0)+TIME(1,0,0)))</f>
        <v>42347.75</v>
      </c>
      <c r="I16991" s="29">
        <v>42347.958333333336</v>
      </c>
      <c r="J16991" s="42">
        <v>12021</v>
      </c>
    </row>
    <row r="16992" spans="5:10" x14ac:dyDescent="0.25">
      <c r="E16992" s="19">
        <f t="shared" si="795"/>
        <v>227</v>
      </c>
      <c r="F16992" s="28" t="str">
        <f t="shared" si="796"/>
        <v>12/9/2015</v>
      </c>
      <c r="G16992" s="28" t="str">
        <f t="shared" si="797"/>
        <v>19</v>
      </c>
      <c r="H16992" s="29">
        <f>IF(I16992="","",IF($C$7="HB",I16992-TIME(VLOOKUP($C$6,Reference!$B$12:$C$16,2,0),0,0),I16992-TIME(VLOOKUP($C$6,Reference!$B$12:$C$16,2,0),0,0)+TIME(1,0,0)))</f>
        <v>42347.791666666664</v>
      </c>
      <c r="I16992" s="29">
        <v>42348</v>
      </c>
      <c r="J16992" s="42">
        <v>12513</v>
      </c>
    </row>
    <row r="16993" spans="5:10" x14ac:dyDescent="0.25">
      <c r="E16993" s="19">
        <f t="shared" si="795"/>
        <v>227</v>
      </c>
      <c r="F16993" s="28" t="str">
        <f t="shared" si="796"/>
        <v>12/9/2015</v>
      </c>
      <c r="G16993" s="28" t="str">
        <f t="shared" si="797"/>
        <v>20</v>
      </c>
      <c r="H16993" s="29">
        <f>IF(I16993="","",IF($C$7="HB",I16993-TIME(VLOOKUP($C$6,Reference!$B$12:$C$16,2,0),0,0),I16993-TIME(VLOOKUP($C$6,Reference!$B$12:$C$16,2,0),0,0)+TIME(1,0,0)))</f>
        <v>42347.833333333328</v>
      </c>
      <c r="I16993" s="29">
        <v>42348.041666666664</v>
      </c>
      <c r="J16993" s="42">
        <v>13640</v>
      </c>
    </row>
    <row r="16994" spans="5:10" x14ac:dyDescent="0.25">
      <c r="E16994" s="19">
        <f t="shared" si="795"/>
        <v>227</v>
      </c>
      <c r="F16994" s="28" t="str">
        <f t="shared" si="796"/>
        <v>12/9/2015</v>
      </c>
      <c r="G16994" s="28" t="str">
        <f t="shared" si="797"/>
        <v>21</v>
      </c>
      <c r="H16994" s="29">
        <f>IF(I16994="","",IF($C$7="HB",I16994-TIME(VLOOKUP($C$6,Reference!$B$12:$C$16,2,0),0,0),I16994-TIME(VLOOKUP($C$6,Reference!$B$12:$C$16,2,0),0,0)+TIME(1,0,0)))</f>
        <v>42347.875</v>
      </c>
      <c r="I16994" s="29">
        <v>42348.083333333336</v>
      </c>
      <c r="J16994" s="42">
        <v>13736</v>
      </c>
    </row>
    <row r="16995" spans="5:10" x14ac:dyDescent="0.25">
      <c r="E16995" s="19">
        <f t="shared" si="795"/>
        <v>227</v>
      </c>
      <c r="F16995" s="28" t="str">
        <f t="shared" si="796"/>
        <v>12/9/2015</v>
      </c>
      <c r="G16995" s="28" t="str">
        <f t="shared" si="797"/>
        <v>22</v>
      </c>
      <c r="H16995" s="29">
        <f>IF(I16995="","",IF($C$7="HB",I16995-TIME(VLOOKUP($C$6,Reference!$B$12:$C$16,2,0),0,0),I16995-TIME(VLOOKUP($C$6,Reference!$B$12:$C$16,2,0),0,0)+TIME(1,0,0)))</f>
        <v>42347.916666666664</v>
      </c>
      <c r="I16995" s="29">
        <v>42348.125</v>
      </c>
      <c r="J16995" s="42">
        <v>13439</v>
      </c>
    </row>
    <row r="16996" spans="5:10" x14ac:dyDescent="0.25">
      <c r="E16996" s="19">
        <f t="shared" si="795"/>
        <v>227</v>
      </c>
      <c r="F16996" s="28" t="str">
        <f t="shared" si="796"/>
        <v>12/9/2015</v>
      </c>
      <c r="G16996" s="28" t="str">
        <f t="shared" si="797"/>
        <v>23</v>
      </c>
      <c r="H16996" s="29">
        <f>IF(I16996="","",IF($C$7="HB",I16996-TIME(VLOOKUP($C$6,Reference!$B$12:$C$16,2,0),0,0),I16996-TIME(VLOOKUP($C$6,Reference!$B$12:$C$16,2,0),0,0)+TIME(1,0,0)))</f>
        <v>42347.958333333328</v>
      </c>
      <c r="I16996" s="29">
        <v>42348.166666666664</v>
      </c>
      <c r="J16996" s="42">
        <v>13035</v>
      </c>
    </row>
    <row r="16997" spans="5:10" x14ac:dyDescent="0.25">
      <c r="E16997" s="19">
        <f t="shared" si="795"/>
        <v>227</v>
      </c>
      <c r="F16997" s="28" t="str">
        <f t="shared" si="796"/>
        <v>12/10/2015</v>
      </c>
      <c r="G16997" s="28" t="str">
        <f t="shared" si="797"/>
        <v>0</v>
      </c>
      <c r="H16997" s="29">
        <f>IF(I16997="","",IF($C$7="HB",I16997-TIME(VLOOKUP($C$6,Reference!$B$12:$C$16,2,0),0,0),I16997-TIME(VLOOKUP($C$6,Reference!$B$12:$C$16,2,0),0,0)+TIME(1,0,0)))</f>
        <v>42348</v>
      </c>
      <c r="I16997" s="29">
        <v>42348.208333333336</v>
      </c>
      <c r="J16997" s="42">
        <v>12412</v>
      </c>
    </row>
    <row r="16998" spans="5:10" x14ac:dyDescent="0.25">
      <c r="E16998" s="19">
        <f t="shared" si="795"/>
        <v>227</v>
      </c>
      <c r="F16998" s="28" t="str">
        <f t="shared" si="796"/>
        <v>12/10/2015</v>
      </c>
      <c r="G16998" s="28" t="str">
        <f t="shared" si="797"/>
        <v>1</v>
      </c>
      <c r="H16998" s="29">
        <f>IF(I16998="","",IF($C$7="HB",I16998-TIME(VLOOKUP($C$6,Reference!$B$12:$C$16,2,0),0,0),I16998-TIME(VLOOKUP($C$6,Reference!$B$12:$C$16,2,0),0,0)+TIME(1,0,0)))</f>
        <v>42348.041666666664</v>
      </c>
      <c r="I16998" s="29">
        <v>42348.25</v>
      </c>
      <c r="J16998" s="42">
        <v>11475</v>
      </c>
    </row>
    <row r="16999" spans="5:10" x14ac:dyDescent="0.25">
      <c r="E16999" s="19">
        <f t="shared" si="795"/>
        <v>227</v>
      </c>
      <c r="F16999" s="28" t="str">
        <f t="shared" si="796"/>
        <v>12/10/2015</v>
      </c>
      <c r="G16999" s="28" t="str">
        <f t="shared" si="797"/>
        <v>2</v>
      </c>
      <c r="H16999" s="29">
        <f>IF(I16999="","",IF($C$7="HB",I16999-TIME(VLOOKUP($C$6,Reference!$B$12:$C$16,2,0),0,0),I16999-TIME(VLOOKUP($C$6,Reference!$B$12:$C$16,2,0),0,0)+TIME(1,0,0)))</f>
        <v>42348.083333333328</v>
      </c>
      <c r="I16999" s="29">
        <v>42348.291666666664</v>
      </c>
      <c r="J16999" s="42">
        <v>10491</v>
      </c>
    </row>
    <row r="17000" spans="5:10" x14ac:dyDescent="0.25">
      <c r="E17000" s="19">
        <f t="shared" si="795"/>
        <v>227</v>
      </c>
      <c r="F17000" s="28" t="str">
        <f t="shared" si="796"/>
        <v>12/10/2015</v>
      </c>
      <c r="G17000" s="28" t="str">
        <f t="shared" si="797"/>
        <v>3</v>
      </c>
      <c r="H17000" s="29">
        <f>IF(I17000="","",IF($C$7="HB",I17000-TIME(VLOOKUP($C$6,Reference!$B$12:$C$16,2,0),0,0),I17000-TIME(VLOOKUP($C$6,Reference!$B$12:$C$16,2,0),0,0)+TIME(1,0,0)))</f>
        <v>42348.125</v>
      </c>
      <c r="I17000" s="29">
        <v>42348.333333333336</v>
      </c>
      <c r="J17000" s="42">
        <v>10148</v>
      </c>
    </row>
    <row r="17001" spans="5:10" x14ac:dyDescent="0.25">
      <c r="E17001" s="19">
        <f t="shared" si="795"/>
        <v>227</v>
      </c>
      <c r="F17001" s="28" t="str">
        <f t="shared" si="796"/>
        <v>12/10/2015</v>
      </c>
      <c r="G17001" s="28" t="str">
        <f t="shared" si="797"/>
        <v>4</v>
      </c>
      <c r="H17001" s="29">
        <f>IF(I17001="","",IF($C$7="HB",I17001-TIME(VLOOKUP($C$6,Reference!$B$12:$C$16,2,0),0,0),I17001-TIME(VLOOKUP($C$6,Reference!$B$12:$C$16,2,0),0,0)+TIME(1,0,0)))</f>
        <v>42348.166666666664</v>
      </c>
      <c r="I17001" s="29">
        <v>42348.375</v>
      </c>
      <c r="J17001" s="42">
        <v>9797</v>
      </c>
    </row>
    <row r="17002" spans="5:10" x14ac:dyDescent="0.25">
      <c r="E17002" s="19">
        <f t="shared" si="795"/>
        <v>227</v>
      </c>
      <c r="F17002" s="28" t="str">
        <f t="shared" si="796"/>
        <v>12/10/2015</v>
      </c>
      <c r="G17002" s="28" t="str">
        <f t="shared" si="797"/>
        <v>5</v>
      </c>
      <c r="H17002" s="29">
        <f>IF(I17002="","",IF($C$7="HB",I17002-TIME(VLOOKUP($C$6,Reference!$B$12:$C$16,2,0),0,0),I17002-TIME(VLOOKUP($C$6,Reference!$B$12:$C$16,2,0),0,0)+TIME(1,0,0)))</f>
        <v>42348.208333333328</v>
      </c>
      <c r="I17002" s="29">
        <v>42348.416666666664</v>
      </c>
      <c r="J17002" s="42">
        <v>9409</v>
      </c>
    </row>
    <row r="17003" spans="5:10" x14ac:dyDescent="0.25">
      <c r="E17003" s="19">
        <f t="shared" si="795"/>
        <v>227</v>
      </c>
      <c r="F17003" s="28" t="str">
        <f t="shared" si="796"/>
        <v>12/10/2015</v>
      </c>
      <c r="G17003" s="28" t="str">
        <f t="shared" si="797"/>
        <v>6</v>
      </c>
      <c r="H17003" s="29">
        <f>IF(I17003="","",IF($C$7="HB",I17003-TIME(VLOOKUP($C$6,Reference!$B$12:$C$16,2,0),0,0),I17003-TIME(VLOOKUP($C$6,Reference!$B$12:$C$16,2,0),0,0)+TIME(1,0,0)))</f>
        <v>42348.25</v>
      </c>
      <c r="I17003" s="29">
        <v>42348.458333333336</v>
      </c>
      <c r="J17003" s="42">
        <v>9498</v>
      </c>
    </row>
    <row r="17004" spans="5:10" x14ac:dyDescent="0.25">
      <c r="E17004" s="19">
        <f t="shared" si="795"/>
        <v>227</v>
      </c>
      <c r="F17004" s="28" t="str">
        <f t="shared" si="796"/>
        <v>12/10/2015</v>
      </c>
      <c r="G17004" s="28" t="str">
        <f t="shared" si="797"/>
        <v>7</v>
      </c>
      <c r="H17004" s="29">
        <f>IF(I17004="","",IF($C$7="HB",I17004-TIME(VLOOKUP($C$6,Reference!$B$12:$C$16,2,0),0,0),I17004-TIME(VLOOKUP($C$6,Reference!$B$12:$C$16,2,0),0,0)+TIME(1,0,0)))</f>
        <v>42348.291666666664</v>
      </c>
      <c r="I17004" s="29">
        <v>42348.5</v>
      </c>
      <c r="J17004" s="42">
        <v>9793</v>
      </c>
    </row>
    <row r="17005" spans="5:10" x14ac:dyDescent="0.25">
      <c r="E17005" s="19">
        <f t="shared" si="795"/>
        <v>227</v>
      </c>
      <c r="F17005" s="28" t="str">
        <f t="shared" si="796"/>
        <v>12/10/2015</v>
      </c>
      <c r="G17005" s="28" t="str">
        <f t="shared" si="797"/>
        <v>8</v>
      </c>
      <c r="H17005" s="29">
        <f>IF(I17005="","",IF($C$7="HB",I17005-TIME(VLOOKUP($C$6,Reference!$B$12:$C$16,2,0),0,0),I17005-TIME(VLOOKUP($C$6,Reference!$B$12:$C$16,2,0),0,0)+TIME(1,0,0)))</f>
        <v>42348.333333333328</v>
      </c>
      <c r="I17005" s="29">
        <v>42348.541666666664</v>
      </c>
      <c r="J17005" s="42">
        <v>10385</v>
      </c>
    </row>
    <row r="17006" spans="5:10" x14ac:dyDescent="0.25">
      <c r="E17006" s="19">
        <f t="shared" si="795"/>
        <v>227</v>
      </c>
      <c r="F17006" s="28" t="str">
        <f t="shared" si="796"/>
        <v>12/10/2015</v>
      </c>
      <c r="G17006" s="28" t="str">
        <f t="shared" si="797"/>
        <v>9</v>
      </c>
      <c r="H17006" s="29">
        <f>IF(I17006="","",IF($C$7="HB",I17006-TIME(VLOOKUP($C$6,Reference!$B$12:$C$16,2,0),0,0),I17006-TIME(VLOOKUP($C$6,Reference!$B$12:$C$16,2,0),0,0)+TIME(1,0,0)))</f>
        <v>42348.375</v>
      </c>
      <c r="I17006" s="29">
        <v>42348.583333333336</v>
      </c>
      <c r="J17006" s="42">
        <v>11500</v>
      </c>
    </row>
    <row r="17007" spans="5:10" x14ac:dyDescent="0.25">
      <c r="E17007" s="19">
        <f t="shared" si="795"/>
        <v>227</v>
      </c>
      <c r="F17007" s="28" t="str">
        <f t="shared" si="796"/>
        <v>12/10/2015</v>
      </c>
      <c r="G17007" s="28" t="str">
        <f t="shared" si="797"/>
        <v>10</v>
      </c>
      <c r="H17007" s="29">
        <f>IF(I17007="","",IF($C$7="HB",I17007-TIME(VLOOKUP($C$6,Reference!$B$12:$C$16,2,0),0,0),I17007-TIME(VLOOKUP($C$6,Reference!$B$12:$C$16,2,0),0,0)+TIME(1,0,0)))</f>
        <v>42348.416666666664</v>
      </c>
      <c r="I17007" s="29">
        <v>42348.625</v>
      </c>
      <c r="J17007" s="42">
        <v>12397</v>
      </c>
    </row>
    <row r="17008" spans="5:10" x14ac:dyDescent="0.25">
      <c r="E17008" s="19">
        <f t="shared" si="795"/>
        <v>227</v>
      </c>
      <c r="F17008" s="28" t="str">
        <f t="shared" si="796"/>
        <v>12/10/2015</v>
      </c>
      <c r="G17008" s="28" t="str">
        <f t="shared" si="797"/>
        <v>11</v>
      </c>
      <c r="H17008" s="29">
        <f>IF(I17008="","",IF($C$7="HB",I17008-TIME(VLOOKUP($C$6,Reference!$B$12:$C$16,2,0),0,0),I17008-TIME(VLOOKUP($C$6,Reference!$B$12:$C$16,2,0),0,0)+TIME(1,0,0)))</f>
        <v>42348.458333333328</v>
      </c>
      <c r="I17008" s="29">
        <v>42348.666666666664</v>
      </c>
      <c r="J17008" s="42">
        <v>12317</v>
      </c>
    </row>
    <row r="17009" spans="5:10" x14ac:dyDescent="0.25">
      <c r="E17009" s="19">
        <f t="shared" si="795"/>
        <v>227</v>
      </c>
      <c r="F17009" s="28" t="str">
        <f t="shared" si="796"/>
        <v>12/10/2015</v>
      </c>
      <c r="G17009" s="28" t="str">
        <f t="shared" si="797"/>
        <v>12</v>
      </c>
      <c r="H17009" s="29">
        <f>IF(I17009="","",IF($C$7="HB",I17009-TIME(VLOOKUP($C$6,Reference!$B$12:$C$16,2,0),0,0),I17009-TIME(VLOOKUP($C$6,Reference!$B$12:$C$16,2,0),0,0)+TIME(1,0,0)))</f>
        <v>42348.5</v>
      </c>
      <c r="I17009" s="29">
        <v>42348.708333333336</v>
      </c>
      <c r="J17009" s="42">
        <v>12343</v>
      </c>
    </row>
    <row r="17010" spans="5:10" x14ac:dyDescent="0.25">
      <c r="E17010" s="19">
        <f t="shared" si="795"/>
        <v>227</v>
      </c>
      <c r="F17010" s="28" t="str">
        <f t="shared" si="796"/>
        <v>12/10/2015</v>
      </c>
      <c r="G17010" s="28" t="str">
        <f t="shared" si="797"/>
        <v>13</v>
      </c>
      <c r="H17010" s="29">
        <f>IF(I17010="","",IF($C$7="HB",I17010-TIME(VLOOKUP($C$6,Reference!$B$12:$C$16,2,0),0,0),I17010-TIME(VLOOKUP($C$6,Reference!$B$12:$C$16,2,0),0,0)+TIME(1,0,0)))</f>
        <v>42348.541666666664</v>
      </c>
      <c r="I17010" s="29">
        <v>42348.75</v>
      </c>
      <c r="J17010" s="42">
        <v>12157</v>
      </c>
    </row>
    <row r="17011" spans="5:10" x14ac:dyDescent="0.25">
      <c r="E17011" s="19">
        <f t="shared" si="795"/>
        <v>227</v>
      </c>
      <c r="F17011" s="28" t="str">
        <f t="shared" si="796"/>
        <v>12/10/2015</v>
      </c>
      <c r="G17011" s="28" t="str">
        <f t="shared" si="797"/>
        <v>14</v>
      </c>
      <c r="H17011" s="29">
        <f>IF(I17011="","",IF($C$7="HB",I17011-TIME(VLOOKUP($C$6,Reference!$B$12:$C$16,2,0),0,0),I17011-TIME(VLOOKUP($C$6,Reference!$B$12:$C$16,2,0),0,0)+TIME(1,0,0)))</f>
        <v>42348.583333333328</v>
      </c>
      <c r="I17011" s="29">
        <v>42348.791666666664</v>
      </c>
      <c r="J17011" s="42">
        <v>12093</v>
      </c>
    </row>
    <row r="17012" spans="5:10" x14ac:dyDescent="0.25">
      <c r="E17012" s="19">
        <f t="shared" si="795"/>
        <v>227</v>
      </c>
      <c r="F17012" s="28" t="str">
        <f t="shared" si="796"/>
        <v>12/10/2015</v>
      </c>
      <c r="G17012" s="28" t="str">
        <f t="shared" si="797"/>
        <v>15</v>
      </c>
      <c r="H17012" s="29">
        <f>IF(I17012="","",IF($C$7="HB",I17012-TIME(VLOOKUP($C$6,Reference!$B$12:$C$16,2,0),0,0),I17012-TIME(VLOOKUP($C$6,Reference!$B$12:$C$16,2,0),0,0)+TIME(1,0,0)))</f>
        <v>42348.625</v>
      </c>
      <c r="I17012" s="29">
        <v>42348.833333333336</v>
      </c>
      <c r="J17012" s="42">
        <v>11856</v>
      </c>
    </row>
    <row r="17013" spans="5:10" x14ac:dyDescent="0.25">
      <c r="E17013" s="19">
        <f t="shared" si="795"/>
        <v>227</v>
      </c>
      <c r="F17013" s="28" t="str">
        <f t="shared" si="796"/>
        <v>12/10/2015</v>
      </c>
      <c r="G17013" s="28" t="str">
        <f t="shared" si="797"/>
        <v>16</v>
      </c>
      <c r="H17013" s="29">
        <f>IF(I17013="","",IF($C$7="HB",I17013-TIME(VLOOKUP($C$6,Reference!$B$12:$C$16,2,0),0,0),I17013-TIME(VLOOKUP($C$6,Reference!$B$12:$C$16,2,0),0,0)+TIME(1,0,0)))</f>
        <v>42348.666666666664</v>
      </c>
      <c r="I17013" s="29">
        <v>42348.875</v>
      </c>
      <c r="J17013" s="42">
        <v>11769</v>
      </c>
    </row>
    <row r="17014" spans="5:10" x14ac:dyDescent="0.25">
      <c r="E17014" s="19">
        <f t="shared" si="795"/>
        <v>227</v>
      </c>
      <c r="F17014" s="28" t="str">
        <f t="shared" si="796"/>
        <v>12/10/2015</v>
      </c>
      <c r="G17014" s="28" t="str">
        <f t="shared" si="797"/>
        <v>17</v>
      </c>
      <c r="H17014" s="29">
        <f>IF(I17014="","",IF($C$7="HB",I17014-TIME(VLOOKUP($C$6,Reference!$B$12:$C$16,2,0),0,0),I17014-TIME(VLOOKUP($C$6,Reference!$B$12:$C$16,2,0),0,0)+TIME(1,0,0)))</f>
        <v>42348.708333333328</v>
      </c>
      <c r="I17014" s="29">
        <v>42348.916666666664</v>
      </c>
      <c r="J17014" s="42">
        <v>11771</v>
      </c>
    </row>
    <row r="17015" spans="5:10" x14ac:dyDescent="0.25">
      <c r="E17015" s="19">
        <f t="shared" si="795"/>
        <v>227</v>
      </c>
      <c r="F17015" s="28" t="str">
        <f t="shared" si="796"/>
        <v>12/10/2015</v>
      </c>
      <c r="G17015" s="28" t="str">
        <f t="shared" si="797"/>
        <v>18</v>
      </c>
      <c r="H17015" s="29">
        <f>IF(I17015="","",IF($C$7="HB",I17015-TIME(VLOOKUP($C$6,Reference!$B$12:$C$16,2,0),0,0),I17015-TIME(VLOOKUP($C$6,Reference!$B$12:$C$16,2,0),0,0)+TIME(1,0,0)))</f>
        <v>42348.75</v>
      </c>
      <c r="I17015" s="29">
        <v>42348.958333333336</v>
      </c>
      <c r="J17015" s="42">
        <v>11905</v>
      </c>
    </row>
    <row r="17016" spans="5:10" x14ac:dyDescent="0.25">
      <c r="E17016" s="19">
        <f t="shared" si="795"/>
        <v>227</v>
      </c>
      <c r="F17016" s="28" t="str">
        <f t="shared" si="796"/>
        <v>12/10/2015</v>
      </c>
      <c r="G17016" s="28" t="str">
        <f t="shared" si="797"/>
        <v>19</v>
      </c>
      <c r="H17016" s="29">
        <f>IF(I17016="","",IF($C$7="HB",I17016-TIME(VLOOKUP($C$6,Reference!$B$12:$C$16,2,0),0,0),I17016-TIME(VLOOKUP($C$6,Reference!$B$12:$C$16,2,0),0,0)+TIME(1,0,0)))</f>
        <v>42348.791666666664</v>
      </c>
      <c r="I17016" s="29">
        <v>42349</v>
      </c>
      <c r="J17016" s="42">
        <v>12360</v>
      </c>
    </row>
    <row r="17017" spans="5:10" x14ac:dyDescent="0.25">
      <c r="E17017" s="19">
        <f t="shared" si="795"/>
        <v>227</v>
      </c>
      <c r="F17017" s="28" t="str">
        <f t="shared" si="796"/>
        <v>12/10/2015</v>
      </c>
      <c r="G17017" s="28" t="str">
        <f t="shared" si="797"/>
        <v>20</v>
      </c>
      <c r="H17017" s="29">
        <f>IF(I17017="","",IF($C$7="HB",I17017-TIME(VLOOKUP($C$6,Reference!$B$12:$C$16,2,0),0,0),I17017-TIME(VLOOKUP($C$6,Reference!$B$12:$C$16,2,0),0,0)+TIME(1,0,0)))</f>
        <v>42348.833333333328</v>
      </c>
      <c r="I17017" s="29">
        <v>42349.041666666664</v>
      </c>
      <c r="J17017" s="42">
        <v>13498</v>
      </c>
    </row>
    <row r="17018" spans="5:10" x14ac:dyDescent="0.25">
      <c r="E17018" s="19">
        <f t="shared" si="795"/>
        <v>227</v>
      </c>
      <c r="F17018" s="28" t="str">
        <f t="shared" si="796"/>
        <v>12/10/2015</v>
      </c>
      <c r="G17018" s="28" t="str">
        <f t="shared" si="797"/>
        <v>21</v>
      </c>
      <c r="H17018" s="29">
        <f>IF(I17018="","",IF($C$7="HB",I17018-TIME(VLOOKUP($C$6,Reference!$B$12:$C$16,2,0),0,0),I17018-TIME(VLOOKUP($C$6,Reference!$B$12:$C$16,2,0),0,0)+TIME(1,0,0)))</f>
        <v>42348.875</v>
      </c>
      <c r="I17018" s="29">
        <v>42349.083333333336</v>
      </c>
      <c r="J17018" s="42">
        <v>13536</v>
      </c>
    </row>
    <row r="17019" spans="5:10" x14ac:dyDescent="0.25">
      <c r="E17019" s="19">
        <f t="shared" si="795"/>
        <v>227</v>
      </c>
      <c r="F17019" s="28" t="str">
        <f t="shared" si="796"/>
        <v>12/10/2015</v>
      </c>
      <c r="G17019" s="28" t="str">
        <f t="shared" si="797"/>
        <v>22</v>
      </c>
      <c r="H17019" s="29">
        <f>IF(I17019="","",IF($C$7="HB",I17019-TIME(VLOOKUP($C$6,Reference!$B$12:$C$16,2,0),0,0),I17019-TIME(VLOOKUP($C$6,Reference!$B$12:$C$16,2,0),0,0)+TIME(1,0,0)))</f>
        <v>42348.916666666664</v>
      </c>
      <c r="I17019" s="29">
        <v>42349.125</v>
      </c>
      <c r="J17019" s="42">
        <v>13304</v>
      </c>
    </row>
    <row r="17020" spans="5:10" x14ac:dyDescent="0.25">
      <c r="E17020" s="19">
        <f t="shared" si="795"/>
        <v>227</v>
      </c>
      <c r="F17020" s="28" t="str">
        <f t="shared" si="796"/>
        <v>12/10/2015</v>
      </c>
      <c r="G17020" s="28" t="str">
        <f t="shared" si="797"/>
        <v>23</v>
      </c>
      <c r="H17020" s="29">
        <f>IF(I17020="","",IF($C$7="HB",I17020-TIME(VLOOKUP($C$6,Reference!$B$12:$C$16,2,0),0,0),I17020-TIME(VLOOKUP($C$6,Reference!$B$12:$C$16,2,0),0,0)+TIME(1,0,0)))</f>
        <v>42348.958333333328</v>
      </c>
      <c r="I17020" s="29">
        <v>42349.166666666664</v>
      </c>
      <c r="J17020" s="42">
        <v>12919</v>
      </c>
    </row>
    <row r="17021" spans="5:10" x14ac:dyDescent="0.25">
      <c r="E17021" s="19">
        <f t="shared" si="795"/>
        <v>227</v>
      </c>
      <c r="F17021" s="28" t="str">
        <f t="shared" si="796"/>
        <v>12/11/2015</v>
      </c>
      <c r="G17021" s="28" t="str">
        <f t="shared" si="797"/>
        <v>0</v>
      </c>
      <c r="H17021" s="29">
        <f>IF(I17021="","",IF($C$7="HB",I17021-TIME(VLOOKUP($C$6,Reference!$B$12:$C$16,2,0),0,0),I17021-TIME(VLOOKUP($C$6,Reference!$B$12:$C$16,2,0),0,0)+TIME(1,0,0)))</f>
        <v>42349</v>
      </c>
      <c r="I17021" s="29">
        <v>42349.208333333336</v>
      </c>
      <c r="J17021" s="42">
        <v>12311</v>
      </c>
    </row>
    <row r="17022" spans="5:10" x14ac:dyDescent="0.25">
      <c r="E17022" s="19">
        <f t="shared" si="795"/>
        <v>227</v>
      </c>
      <c r="F17022" s="28" t="str">
        <f t="shared" si="796"/>
        <v>12/11/2015</v>
      </c>
      <c r="G17022" s="28" t="str">
        <f t="shared" si="797"/>
        <v>1</v>
      </c>
      <c r="H17022" s="29">
        <f>IF(I17022="","",IF($C$7="HB",I17022-TIME(VLOOKUP($C$6,Reference!$B$12:$C$16,2,0),0,0),I17022-TIME(VLOOKUP($C$6,Reference!$B$12:$C$16,2,0),0,0)+TIME(1,0,0)))</f>
        <v>42349.041666666664</v>
      </c>
      <c r="I17022" s="29">
        <v>42349.25</v>
      </c>
      <c r="J17022" s="42">
        <v>11474</v>
      </c>
    </row>
    <row r="17023" spans="5:10" x14ac:dyDescent="0.25">
      <c r="E17023" s="19">
        <f t="shared" si="795"/>
        <v>227</v>
      </c>
      <c r="F17023" s="28" t="str">
        <f t="shared" si="796"/>
        <v>12/11/2015</v>
      </c>
      <c r="G17023" s="28" t="str">
        <f t="shared" si="797"/>
        <v>2</v>
      </c>
      <c r="H17023" s="29">
        <f>IF(I17023="","",IF($C$7="HB",I17023-TIME(VLOOKUP($C$6,Reference!$B$12:$C$16,2,0),0,0),I17023-TIME(VLOOKUP($C$6,Reference!$B$12:$C$16,2,0),0,0)+TIME(1,0,0)))</f>
        <v>42349.083333333328</v>
      </c>
      <c r="I17023" s="29">
        <v>42349.291666666664</v>
      </c>
      <c r="J17023" s="42">
        <v>10521</v>
      </c>
    </row>
    <row r="17024" spans="5:10" x14ac:dyDescent="0.25">
      <c r="E17024" s="19">
        <f t="shared" si="795"/>
        <v>227</v>
      </c>
      <c r="F17024" s="28" t="str">
        <f t="shared" si="796"/>
        <v>12/11/2015</v>
      </c>
      <c r="G17024" s="28" t="str">
        <f t="shared" si="797"/>
        <v>3</v>
      </c>
      <c r="H17024" s="29">
        <f>IF(I17024="","",IF($C$7="HB",I17024-TIME(VLOOKUP($C$6,Reference!$B$12:$C$16,2,0),0,0),I17024-TIME(VLOOKUP($C$6,Reference!$B$12:$C$16,2,0),0,0)+TIME(1,0,0)))</f>
        <v>42349.125</v>
      </c>
      <c r="I17024" s="29">
        <v>42349.333333333336</v>
      </c>
      <c r="J17024" s="42">
        <v>9932</v>
      </c>
    </row>
    <row r="17025" spans="5:10" x14ac:dyDescent="0.25">
      <c r="E17025" s="19">
        <f t="shared" si="795"/>
        <v>227</v>
      </c>
      <c r="F17025" s="28" t="str">
        <f t="shared" si="796"/>
        <v>12/11/2015</v>
      </c>
      <c r="G17025" s="28" t="str">
        <f t="shared" si="797"/>
        <v>4</v>
      </c>
      <c r="H17025" s="29">
        <f>IF(I17025="","",IF($C$7="HB",I17025-TIME(VLOOKUP($C$6,Reference!$B$12:$C$16,2,0),0,0),I17025-TIME(VLOOKUP($C$6,Reference!$B$12:$C$16,2,0),0,0)+TIME(1,0,0)))</f>
        <v>42349.166666666664</v>
      </c>
      <c r="I17025" s="29">
        <v>42349.375</v>
      </c>
      <c r="J17025" s="42">
        <v>9678</v>
      </c>
    </row>
    <row r="17026" spans="5:10" x14ac:dyDescent="0.25">
      <c r="E17026" s="19">
        <f t="shared" si="795"/>
        <v>227</v>
      </c>
      <c r="F17026" s="28" t="str">
        <f t="shared" si="796"/>
        <v>12/11/2015</v>
      </c>
      <c r="G17026" s="28" t="str">
        <f t="shared" si="797"/>
        <v>5</v>
      </c>
      <c r="H17026" s="29">
        <f>IF(I17026="","",IF($C$7="HB",I17026-TIME(VLOOKUP($C$6,Reference!$B$12:$C$16,2,0),0,0),I17026-TIME(VLOOKUP($C$6,Reference!$B$12:$C$16,2,0),0,0)+TIME(1,0,0)))</f>
        <v>42349.208333333328</v>
      </c>
      <c r="I17026" s="29">
        <v>42349.416666666664</v>
      </c>
      <c r="J17026" s="42">
        <v>9680</v>
      </c>
    </row>
    <row r="17027" spans="5:10" x14ac:dyDescent="0.25">
      <c r="E17027" s="19">
        <f t="shared" si="795"/>
        <v>227</v>
      </c>
      <c r="F17027" s="28" t="str">
        <f t="shared" si="796"/>
        <v>12/11/2015</v>
      </c>
      <c r="G17027" s="28" t="str">
        <f t="shared" si="797"/>
        <v>6</v>
      </c>
      <c r="H17027" s="29">
        <f>IF(I17027="","",IF($C$7="HB",I17027-TIME(VLOOKUP($C$6,Reference!$B$12:$C$16,2,0),0,0),I17027-TIME(VLOOKUP($C$6,Reference!$B$12:$C$16,2,0),0,0)+TIME(1,0,0)))</f>
        <v>42349.25</v>
      </c>
      <c r="I17027" s="29">
        <v>42349.458333333336</v>
      </c>
      <c r="J17027" s="42">
        <v>9685</v>
      </c>
    </row>
    <row r="17028" spans="5:10" x14ac:dyDescent="0.25">
      <c r="E17028" s="19">
        <f t="shared" si="795"/>
        <v>227</v>
      </c>
      <c r="F17028" s="28" t="str">
        <f t="shared" si="796"/>
        <v>12/11/2015</v>
      </c>
      <c r="G17028" s="28" t="str">
        <f t="shared" si="797"/>
        <v>7</v>
      </c>
      <c r="H17028" s="29">
        <f>IF(I17028="","",IF($C$7="HB",I17028-TIME(VLOOKUP($C$6,Reference!$B$12:$C$16,2,0),0,0),I17028-TIME(VLOOKUP($C$6,Reference!$B$12:$C$16,2,0),0,0)+TIME(1,0,0)))</f>
        <v>42349.291666666664</v>
      </c>
      <c r="I17028" s="29">
        <v>42349.5</v>
      </c>
      <c r="J17028" s="42">
        <v>9787</v>
      </c>
    </row>
    <row r="17029" spans="5:10" x14ac:dyDescent="0.25">
      <c r="E17029" s="19">
        <f t="shared" si="795"/>
        <v>227</v>
      </c>
      <c r="F17029" s="28" t="str">
        <f t="shared" si="796"/>
        <v>12/11/2015</v>
      </c>
      <c r="G17029" s="28" t="str">
        <f t="shared" si="797"/>
        <v>8</v>
      </c>
      <c r="H17029" s="29">
        <f>IF(I17029="","",IF($C$7="HB",I17029-TIME(VLOOKUP($C$6,Reference!$B$12:$C$16,2,0),0,0),I17029-TIME(VLOOKUP($C$6,Reference!$B$12:$C$16,2,0),0,0)+TIME(1,0,0)))</f>
        <v>42349.333333333328</v>
      </c>
      <c r="I17029" s="29">
        <v>42349.541666666664</v>
      </c>
      <c r="J17029" s="42">
        <v>10259</v>
      </c>
    </row>
    <row r="17030" spans="5:10" x14ac:dyDescent="0.25">
      <c r="E17030" s="19">
        <f t="shared" ref="E17030:E17093" si="798">$C$16</f>
        <v>227</v>
      </c>
      <c r="F17030" s="28" t="str">
        <f t="shared" ref="F17030:F17093" si="799">TEXT(H17030,"m/d/yyyy")</f>
        <v>12/11/2015</v>
      </c>
      <c r="G17030" s="28" t="str">
        <f t="shared" ref="G17030:G17093" si="800">TEXT(H17030,"h")</f>
        <v>9</v>
      </c>
      <c r="H17030" s="29">
        <f>IF(I17030="","",IF($C$7="HB",I17030-TIME(VLOOKUP($C$6,Reference!$B$12:$C$16,2,0),0,0),I17030-TIME(VLOOKUP($C$6,Reference!$B$12:$C$16,2,0),0,0)+TIME(1,0,0)))</f>
        <v>42349.375</v>
      </c>
      <c r="I17030" s="29">
        <v>42349.583333333336</v>
      </c>
      <c r="J17030" s="42">
        <v>11136</v>
      </c>
    </row>
    <row r="17031" spans="5:10" x14ac:dyDescent="0.25">
      <c r="E17031" s="19">
        <f t="shared" si="798"/>
        <v>227</v>
      </c>
      <c r="F17031" s="28" t="str">
        <f t="shared" si="799"/>
        <v>12/11/2015</v>
      </c>
      <c r="G17031" s="28" t="str">
        <f t="shared" si="800"/>
        <v>10</v>
      </c>
      <c r="H17031" s="29">
        <f>IF(I17031="","",IF($C$7="HB",I17031-TIME(VLOOKUP($C$6,Reference!$B$12:$C$16,2,0),0,0),I17031-TIME(VLOOKUP($C$6,Reference!$B$12:$C$16,2,0),0,0)+TIME(1,0,0)))</f>
        <v>42349.416666666664</v>
      </c>
      <c r="I17031" s="29">
        <v>42349.625</v>
      </c>
      <c r="J17031" s="42">
        <v>12101</v>
      </c>
    </row>
    <row r="17032" spans="5:10" x14ac:dyDescent="0.25">
      <c r="E17032" s="19">
        <f t="shared" si="798"/>
        <v>227</v>
      </c>
      <c r="F17032" s="28" t="str">
        <f t="shared" si="799"/>
        <v>12/11/2015</v>
      </c>
      <c r="G17032" s="28" t="str">
        <f t="shared" si="800"/>
        <v>11</v>
      </c>
      <c r="H17032" s="29">
        <f>IF(I17032="","",IF($C$7="HB",I17032-TIME(VLOOKUP($C$6,Reference!$B$12:$C$16,2,0),0,0),I17032-TIME(VLOOKUP($C$6,Reference!$B$12:$C$16,2,0),0,0)+TIME(1,0,0)))</f>
        <v>42349.458333333328</v>
      </c>
      <c r="I17032" s="29">
        <v>42349.666666666664</v>
      </c>
      <c r="J17032" s="42">
        <v>12142</v>
      </c>
    </row>
    <row r="17033" spans="5:10" x14ac:dyDescent="0.25">
      <c r="E17033" s="19">
        <f t="shared" si="798"/>
        <v>227</v>
      </c>
      <c r="F17033" s="28" t="str">
        <f t="shared" si="799"/>
        <v>12/11/2015</v>
      </c>
      <c r="G17033" s="28" t="str">
        <f t="shared" si="800"/>
        <v>12</v>
      </c>
      <c r="H17033" s="29">
        <f>IF(I17033="","",IF($C$7="HB",I17033-TIME(VLOOKUP($C$6,Reference!$B$12:$C$16,2,0),0,0),I17033-TIME(VLOOKUP($C$6,Reference!$B$12:$C$16,2,0),0,0)+TIME(1,0,0)))</f>
        <v>42349.5</v>
      </c>
      <c r="I17033" s="29">
        <v>42349.708333333336</v>
      </c>
      <c r="J17033" s="42">
        <v>11866</v>
      </c>
    </row>
    <row r="17034" spans="5:10" x14ac:dyDescent="0.25">
      <c r="E17034" s="19">
        <f t="shared" si="798"/>
        <v>227</v>
      </c>
      <c r="F17034" s="28" t="str">
        <f t="shared" si="799"/>
        <v>12/11/2015</v>
      </c>
      <c r="G17034" s="28" t="str">
        <f t="shared" si="800"/>
        <v>13</v>
      </c>
      <c r="H17034" s="29">
        <f>IF(I17034="","",IF($C$7="HB",I17034-TIME(VLOOKUP($C$6,Reference!$B$12:$C$16,2,0),0,0),I17034-TIME(VLOOKUP($C$6,Reference!$B$12:$C$16,2,0),0,0)+TIME(1,0,0)))</f>
        <v>42349.541666666664</v>
      </c>
      <c r="I17034" s="29">
        <v>42349.75</v>
      </c>
      <c r="J17034" s="42">
        <v>11595</v>
      </c>
    </row>
    <row r="17035" spans="5:10" x14ac:dyDescent="0.25">
      <c r="E17035" s="19">
        <f t="shared" si="798"/>
        <v>227</v>
      </c>
      <c r="F17035" s="28" t="str">
        <f t="shared" si="799"/>
        <v>12/11/2015</v>
      </c>
      <c r="G17035" s="28" t="str">
        <f t="shared" si="800"/>
        <v>14</v>
      </c>
      <c r="H17035" s="29">
        <f>IF(I17035="","",IF($C$7="HB",I17035-TIME(VLOOKUP($C$6,Reference!$B$12:$C$16,2,0),0,0),I17035-TIME(VLOOKUP($C$6,Reference!$B$12:$C$16,2,0),0,0)+TIME(1,0,0)))</f>
        <v>42349.583333333328</v>
      </c>
      <c r="I17035" s="29">
        <v>42349.791666666664</v>
      </c>
      <c r="J17035" s="42">
        <v>11483</v>
      </c>
    </row>
    <row r="17036" spans="5:10" x14ac:dyDescent="0.25">
      <c r="E17036" s="19">
        <f t="shared" si="798"/>
        <v>227</v>
      </c>
      <c r="F17036" s="28" t="str">
        <f t="shared" si="799"/>
        <v>12/11/2015</v>
      </c>
      <c r="G17036" s="28" t="str">
        <f t="shared" si="800"/>
        <v>15</v>
      </c>
      <c r="H17036" s="29">
        <f>IF(I17036="","",IF($C$7="HB",I17036-TIME(VLOOKUP($C$6,Reference!$B$12:$C$16,2,0),0,0),I17036-TIME(VLOOKUP($C$6,Reference!$B$12:$C$16,2,0),0,0)+TIME(1,0,0)))</f>
        <v>42349.625</v>
      </c>
      <c r="I17036" s="29">
        <v>42349.833333333336</v>
      </c>
      <c r="J17036" s="42">
        <v>11325</v>
      </c>
    </row>
    <row r="17037" spans="5:10" x14ac:dyDescent="0.25">
      <c r="E17037" s="19">
        <f t="shared" si="798"/>
        <v>227</v>
      </c>
      <c r="F17037" s="28" t="str">
        <f t="shared" si="799"/>
        <v>12/11/2015</v>
      </c>
      <c r="G17037" s="28" t="str">
        <f t="shared" si="800"/>
        <v>16</v>
      </c>
      <c r="H17037" s="29">
        <f>IF(I17037="","",IF($C$7="HB",I17037-TIME(VLOOKUP($C$6,Reference!$B$12:$C$16,2,0),0,0),I17037-TIME(VLOOKUP($C$6,Reference!$B$12:$C$16,2,0),0,0)+TIME(1,0,0)))</f>
        <v>42349.666666666664</v>
      </c>
      <c r="I17037" s="29">
        <v>42349.875</v>
      </c>
      <c r="J17037" s="42">
        <v>11216</v>
      </c>
    </row>
    <row r="17038" spans="5:10" x14ac:dyDescent="0.25">
      <c r="E17038" s="19">
        <f t="shared" si="798"/>
        <v>227</v>
      </c>
      <c r="F17038" s="28" t="str">
        <f t="shared" si="799"/>
        <v>12/11/2015</v>
      </c>
      <c r="G17038" s="28" t="str">
        <f t="shared" si="800"/>
        <v>17</v>
      </c>
      <c r="H17038" s="29">
        <f>IF(I17038="","",IF($C$7="HB",I17038-TIME(VLOOKUP($C$6,Reference!$B$12:$C$16,2,0),0,0),I17038-TIME(VLOOKUP($C$6,Reference!$B$12:$C$16,2,0),0,0)+TIME(1,0,0)))</f>
        <v>42349.708333333328</v>
      </c>
      <c r="I17038" s="29">
        <v>42349.916666666664</v>
      </c>
      <c r="J17038" s="42">
        <v>11161</v>
      </c>
    </row>
    <row r="17039" spans="5:10" x14ac:dyDescent="0.25">
      <c r="E17039" s="19">
        <f t="shared" si="798"/>
        <v>227</v>
      </c>
      <c r="F17039" s="28" t="str">
        <f t="shared" si="799"/>
        <v>12/11/2015</v>
      </c>
      <c r="G17039" s="28" t="str">
        <f t="shared" si="800"/>
        <v>18</v>
      </c>
      <c r="H17039" s="29">
        <f>IF(I17039="","",IF($C$7="HB",I17039-TIME(VLOOKUP($C$6,Reference!$B$12:$C$16,2,0),0,0),I17039-TIME(VLOOKUP($C$6,Reference!$B$12:$C$16,2,0),0,0)+TIME(1,0,0)))</f>
        <v>42349.75</v>
      </c>
      <c r="I17039" s="29">
        <v>42349.958333333336</v>
      </c>
      <c r="J17039" s="42">
        <v>11238</v>
      </c>
    </row>
    <row r="17040" spans="5:10" x14ac:dyDescent="0.25">
      <c r="E17040" s="19">
        <f t="shared" si="798"/>
        <v>227</v>
      </c>
      <c r="F17040" s="28" t="str">
        <f t="shared" si="799"/>
        <v>12/11/2015</v>
      </c>
      <c r="G17040" s="28" t="str">
        <f t="shared" si="800"/>
        <v>19</v>
      </c>
      <c r="H17040" s="29">
        <f>IF(I17040="","",IF($C$7="HB",I17040-TIME(VLOOKUP($C$6,Reference!$B$12:$C$16,2,0),0,0),I17040-TIME(VLOOKUP($C$6,Reference!$B$12:$C$16,2,0),0,0)+TIME(1,0,0)))</f>
        <v>42349.791666666664</v>
      </c>
      <c r="I17040" s="29">
        <v>42350</v>
      </c>
      <c r="J17040" s="42">
        <v>11862</v>
      </c>
    </row>
    <row r="17041" spans="5:10" x14ac:dyDescent="0.25">
      <c r="E17041" s="19">
        <f t="shared" si="798"/>
        <v>227</v>
      </c>
      <c r="F17041" s="28" t="str">
        <f t="shared" si="799"/>
        <v>12/11/2015</v>
      </c>
      <c r="G17041" s="28" t="str">
        <f t="shared" si="800"/>
        <v>20</v>
      </c>
      <c r="H17041" s="29">
        <f>IF(I17041="","",IF($C$7="HB",I17041-TIME(VLOOKUP($C$6,Reference!$B$12:$C$16,2,0),0,0),I17041-TIME(VLOOKUP($C$6,Reference!$B$12:$C$16,2,0),0,0)+TIME(1,0,0)))</f>
        <v>42349.833333333328</v>
      </c>
      <c r="I17041" s="29">
        <v>42350.041666666664</v>
      </c>
      <c r="J17041" s="42">
        <v>13107</v>
      </c>
    </row>
    <row r="17042" spans="5:10" x14ac:dyDescent="0.25">
      <c r="E17042" s="19">
        <f t="shared" si="798"/>
        <v>227</v>
      </c>
      <c r="F17042" s="28" t="str">
        <f t="shared" si="799"/>
        <v>12/11/2015</v>
      </c>
      <c r="G17042" s="28" t="str">
        <f t="shared" si="800"/>
        <v>21</v>
      </c>
      <c r="H17042" s="29">
        <f>IF(I17042="","",IF($C$7="HB",I17042-TIME(VLOOKUP($C$6,Reference!$B$12:$C$16,2,0),0,0),I17042-TIME(VLOOKUP($C$6,Reference!$B$12:$C$16,2,0),0,0)+TIME(1,0,0)))</f>
        <v>42349.875</v>
      </c>
      <c r="I17042" s="29">
        <v>42350.083333333336</v>
      </c>
      <c r="J17042" s="42">
        <v>13208</v>
      </c>
    </row>
    <row r="17043" spans="5:10" x14ac:dyDescent="0.25">
      <c r="E17043" s="19">
        <f t="shared" si="798"/>
        <v>227</v>
      </c>
      <c r="F17043" s="28" t="str">
        <f t="shared" si="799"/>
        <v>12/11/2015</v>
      </c>
      <c r="G17043" s="28" t="str">
        <f t="shared" si="800"/>
        <v>22</v>
      </c>
      <c r="H17043" s="29">
        <f>IF(I17043="","",IF($C$7="HB",I17043-TIME(VLOOKUP($C$6,Reference!$B$12:$C$16,2,0),0,0),I17043-TIME(VLOOKUP($C$6,Reference!$B$12:$C$16,2,0),0,0)+TIME(1,0,0)))</f>
        <v>42349.916666666664</v>
      </c>
      <c r="I17043" s="29">
        <v>42350.125</v>
      </c>
      <c r="J17043" s="42">
        <v>12924</v>
      </c>
    </row>
    <row r="17044" spans="5:10" x14ac:dyDescent="0.25">
      <c r="E17044" s="19">
        <f t="shared" si="798"/>
        <v>227</v>
      </c>
      <c r="F17044" s="28" t="str">
        <f t="shared" si="799"/>
        <v>12/11/2015</v>
      </c>
      <c r="G17044" s="28" t="str">
        <f t="shared" si="800"/>
        <v>23</v>
      </c>
      <c r="H17044" s="29">
        <f>IF(I17044="","",IF($C$7="HB",I17044-TIME(VLOOKUP($C$6,Reference!$B$12:$C$16,2,0),0,0),I17044-TIME(VLOOKUP($C$6,Reference!$B$12:$C$16,2,0),0,0)+TIME(1,0,0)))</f>
        <v>42349.958333333328</v>
      </c>
      <c r="I17044" s="29">
        <v>42350.166666666664</v>
      </c>
      <c r="J17044" s="42">
        <v>12622</v>
      </c>
    </row>
    <row r="17045" spans="5:10" x14ac:dyDescent="0.25">
      <c r="E17045" s="19">
        <f t="shared" si="798"/>
        <v>227</v>
      </c>
      <c r="F17045" s="28" t="str">
        <f t="shared" si="799"/>
        <v>12/12/2015</v>
      </c>
      <c r="G17045" s="28" t="str">
        <f t="shared" si="800"/>
        <v>0</v>
      </c>
      <c r="H17045" s="29">
        <f>IF(I17045="","",IF($C$7="HB",I17045-TIME(VLOOKUP($C$6,Reference!$B$12:$C$16,2,0),0,0),I17045-TIME(VLOOKUP($C$6,Reference!$B$12:$C$16,2,0),0,0)+TIME(1,0,0)))</f>
        <v>42350</v>
      </c>
      <c r="I17045" s="29">
        <v>42350.208333333336</v>
      </c>
      <c r="J17045" s="42">
        <v>12189</v>
      </c>
    </row>
    <row r="17046" spans="5:10" x14ac:dyDescent="0.25">
      <c r="E17046" s="19">
        <f t="shared" si="798"/>
        <v>227</v>
      </c>
      <c r="F17046" s="28" t="str">
        <f t="shared" si="799"/>
        <v>12/12/2015</v>
      </c>
      <c r="G17046" s="28" t="str">
        <f t="shared" si="800"/>
        <v>1</v>
      </c>
      <c r="H17046" s="29">
        <f>IF(I17046="","",IF($C$7="HB",I17046-TIME(VLOOKUP($C$6,Reference!$B$12:$C$16,2,0),0,0),I17046-TIME(VLOOKUP($C$6,Reference!$B$12:$C$16,2,0),0,0)+TIME(1,0,0)))</f>
        <v>42350.041666666664</v>
      </c>
      <c r="I17046" s="29">
        <v>42350.25</v>
      </c>
      <c r="J17046" s="42">
        <v>11583</v>
      </c>
    </row>
    <row r="17047" spans="5:10" x14ac:dyDescent="0.25">
      <c r="E17047" s="19">
        <f t="shared" si="798"/>
        <v>227</v>
      </c>
      <c r="F17047" s="28" t="str">
        <f t="shared" si="799"/>
        <v>12/12/2015</v>
      </c>
      <c r="G17047" s="28" t="str">
        <f t="shared" si="800"/>
        <v>2</v>
      </c>
      <c r="H17047" s="29">
        <f>IF(I17047="","",IF($C$7="HB",I17047-TIME(VLOOKUP($C$6,Reference!$B$12:$C$16,2,0),0,0),I17047-TIME(VLOOKUP($C$6,Reference!$B$12:$C$16,2,0),0,0)+TIME(1,0,0)))</f>
        <v>42350.083333333328</v>
      </c>
      <c r="I17047" s="29">
        <v>42350.291666666664</v>
      </c>
      <c r="J17047" s="42">
        <v>10886</v>
      </c>
    </row>
    <row r="17048" spans="5:10" x14ac:dyDescent="0.25">
      <c r="E17048" s="19">
        <f t="shared" si="798"/>
        <v>227</v>
      </c>
      <c r="F17048" s="28" t="str">
        <f t="shared" si="799"/>
        <v>12/12/2015</v>
      </c>
      <c r="G17048" s="28" t="str">
        <f t="shared" si="800"/>
        <v>3</v>
      </c>
      <c r="H17048" s="29">
        <f>IF(I17048="","",IF($C$7="HB",I17048-TIME(VLOOKUP($C$6,Reference!$B$12:$C$16,2,0),0,0),I17048-TIME(VLOOKUP($C$6,Reference!$B$12:$C$16,2,0),0,0)+TIME(1,0,0)))</f>
        <v>42350.125</v>
      </c>
      <c r="I17048" s="29">
        <v>42350.333333333336</v>
      </c>
      <c r="J17048" s="42">
        <v>10291</v>
      </c>
    </row>
    <row r="17049" spans="5:10" x14ac:dyDescent="0.25">
      <c r="E17049" s="19">
        <f t="shared" si="798"/>
        <v>227</v>
      </c>
      <c r="F17049" s="28" t="str">
        <f t="shared" si="799"/>
        <v>12/12/2015</v>
      </c>
      <c r="G17049" s="28" t="str">
        <f t="shared" si="800"/>
        <v>4</v>
      </c>
      <c r="H17049" s="29">
        <f>IF(I17049="","",IF($C$7="HB",I17049-TIME(VLOOKUP($C$6,Reference!$B$12:$C$16,2,0),0,0),I17049-TIME(VLOOKUP($C$6,Reference!$B$12:$C$16,2,0),0,0)+TIME(1,0,0)))</f>
        <v>42350.166666666664</v>
      </c>
      <c r="I17049" s="29">
        <v>42350.375</v>
      </c>
      <c r="J17049" s="42">
        <v>9664</v>
      </c>
    </row>
    <row r="17050" spans="5:10" x14ac:dyDescent="0.25">
      <c r="E17050" s="19">
        <f t="shared" si="798"/>
        <v>227</v>
      </c>
      <c r="F17050" s="28" t="str">
        <f t="shared" si="799"/>
        <v>12/12/2015</v>
      </c>
      <c r="G17050" s="28" t="str">
        <f t="shared" si="800"/>
        <v>5</v>
      </c>
      <c r="H17050" s="29">
        <f>IF(I17050="","",IF($C$7="HB",I17050-TIME(VLOOKUP($C$6,Reference!$B$12:$C$16,2,0),0,0),I17050-TIME(VLOOKUP($C$6,Reference!$B$12:$C$16,2,0),0,0)+TIME(1,0,0)))</f>
        <v>42350.208333333328</v>
      </c>
      <c r="I17050" s="29">
        <v>42350.416666666664</v>
      </c>
      <c r="J17050" s="42">
        <v>9399</v>
      </c>
    </row>
    <row r="17051" spans="5:10" x14ac:dyDescent="0.25">
      <c r="E17051" s="19">
        <f t="shared" si="798"/>
        <v>227</v>
      </c>
      <c r="F17051" s="28" t="str">
        <f t="shared" si="799"/>
        <v>12/12/2015</v>
      </c>
      <c r="G17051" s="28" t="str">
        <f t="shared" si="800"/>
        <v>6</v>
      </c>
      <c r="H17051" s="29">
        <f>IF(I17051="","",IF($C$7="HB",I17051-TIME(VLOOKUP($C$6,Reference!$B$12:$C$16,2,0),0,0),I17051-TIME(VLOOKUP($C$6,Reference!$B$12:$C$16,2,0),0,0)+TIME(1,0,0)))</f>
        <v>42350.25</v>
      </c>
      <c r="I17051" s="29">
        <v>42350.458333333336</v>
      </c>
      <c r="J17051" s="42">
        <v>9319</v>
      </c>
    </row>
    <row r="17052" spans="5:10" x14ac:dyDescent="0.25">
      <c r="E17052" s="19">
        <f t="shared" si="798"/>
        <v>227</v>
      </c>
      <c r="F17052" s="28" t="str">
        <f t="shared" si="799"/>
        <v>12/12/2015</v>
      </c>
      <c r="G17052" s="28" t="str">
        <f t="shared" si="800"/>
        <v>7</v>
      </c>
      <c r="H17052" s="29">
        <f>IF(I17052="","",IF($C$7="HB",I17052-TIME(VLOOKUP($C$6,Reference!$B$12:$C$16,2,0),0,0),I17052-TIME(VLOOKUP($C$6,Reference!$B$12:$C$16,2,0),0,0)+TIME(1,0,0)))</f>
        <v>42350.291666666664</v>
      </c>
      <c r="I17052" s="29">
        <v>42350.5</v>
      </c>
      <c r="J17052" s="42">
        <v>9538</v>
      </c>
    </row>
    <row r="17053" spans="5:10" x14ac:dyDescent="0.25">
      <c r="E17053" s="19">
        <f t="shared" si="798"/>
        <v>227</v>
      </c>
      <c r="F17053" s="28" t="str">
        <f t="shared" si="799"/>
        <v>12/12/2015</v>
      </c>
      <c r="G17053" s="28" t="str">
        <f t="shared" si="800"/>
        <v>8</v>
      </c>
      <c r="H17053" s="29">
        <f>IF(I17053="","",IF($C$7="HB",I17053-TIME(VLOOKUP($C$6,Reference!$B$12:$C$16,2,0),0,0),I17053-TIME(VLOOKUP($C$6,Reference!$B$12:$C$16,2,0),0,0)+TIME(1,0,0)))</f>
        <v>42350.333333333328</v>
      </c>
      <c r="I17053" s="29">
        <v>42350.541666666664</v>
      </c>
      <c r="J17053" s="42">
        <v>9986</v>
      </c>
    </row>
    <row r="17054" spans="5:10" x14ac:dyDescent="0.25">
      <c r="E17054" s="19">
        <f t="shared" si="798"/>
        <v>227</v>
      </c>
      <c r="F17054" s="28" t="str">
        <f t="shared" si="799"/>
        <v>12/12/2015</v>
      </c>
      <c r="G17054" s="28" t="str">
        <f t="shared" si="800"/>
        <v>9</v>
      </c>
      <c r="H17054" s="29">
        <f>IF(I17054="","",IF($C$7="HB",I17054-TIME(VLOOKUP($C$6,Reference!$B$12:$C$16,2,0),0,0),I17054-TIME(VLOOKUP($C$6,Reference!$B$12:$C$16,2,0),0,0)+TIME(1,0,0)))</f>
        <v>42350.375</v>
      </c>
      <c r="I17054" s="29">
        <v>42350.583333333336</v>
      </c>
      <c r="J17054" s="42">
        <v>10508</v>
      </c>
    </row>
    <row r="17055" spans="5:10" x14ac:dyDescent="0.25">
      <c r="E17055" s="19">
        <f t="shared" si="798"/>
        <v>227</v>
      </c>
      <c r="F17055" s="28" t="str">
        <f t="shared" si="799"/>
        <v>12/12/2015</v>
      </c>
      <c r="G17055" s="28" t="str">
        <f t="shared" si="800"/>
        <v>10</v>
      </c>
      <c r="H17055" s="29">
        <f>IF(I17055="","",IF($C$7="HB",I17055-TIME(VLOOKUP($C$6,Reference!$B$12:$C$16,2,0),0,0),I17055-TIME(VLOOKUP($C$6,Reference!$B$12:$C$16,2,0),0,0)+TIME(1,0,0)))</f>
        <v>42350.416666666664</v>
      </c>
      <c r="I17055" s="29">
        <v>42350.625</v>
      </c>
      <c r="J17055" s="42">
        <v>10995</v>
      </c>
    </row>
    <row r="17056" spans="5:10" x14ac:dyDescent="0.25">
      <c r="E17056" s="19">
        <f t="shared" si="798"/>
        <v>227</v>
      </c>
      <c r="F17056" s="28" t="str">
        <f t="shared" si="799"/>
        <v>12/12/2015</v>
      </c>
      <c r="G17056" s="28" t="str">
        <f t="shared" si="800"/>
        <v>11</v>
      </c>
      <c r="H17056" s="29">
        <f>IF(I17056="","",IF($C$7="HB",I17056-TIME(VLOOKUP($C$6,Reference!$B$12:$C$16,2,0),0,0),I17056-TIME(VLOOKUP($C$6,Reference!$B$12:$C$16,2,0),0,0)+TIME(1,0,0)))</f>
        <v>42350.458333333328</v>
      </c>
      <c r="I17056" s="29">
        <v>42350.666666666664</v>
      </c>
      <c r="J17056" s="42">
        <v>10977</v>
      </c>
    </row>
    <row r="17057" spans="5:10" x14ac:dyDescent="0.25">
      <c r="E17057" s="19">
        <f t="shared" si="798"/>
        <v>227</v>
      </c>
      <c r="F17057" s="28" t="str">
        <f t="shared" si="799"/>
        <v>12/12/2015</v>
      </c>
      <c r="G17057" s="28" t="str">
        <f t="shared" si="800"/>
        <v>12</v>
      </c>
      <c r="H17057" s="29">
        <f>IF(I17057="","",IF($C$7="HB",I17057-TIME(VLOOKUP($C$6,Reference!$B$12:$C$16,2,0),0,0),I17057-TIME(VLOOKUP($C$6,Reference!$B$12:$C$16,2,0),0,0)+TIME(1,0,0)))</f>
        <v>42350.5</v>
      </c>
      <c r="I17057" s="29">
        <v>42350.708333333336</v>
      </c>
      <c r="J17057" s="42">
        <v>11009</v>
      </c>
    </row>
    <row r="17058" spans="5:10" x14ac:dyDescent="0.25">
      <c r="E17058" s="19">
        <f t="shared" si="798"/>
        <v>227</v>
      </c>
      <c r="F17058" s="28" t="str">
        <f t="shared" si="799"/>
        <v>12/12/2015</v>
      </c>
      <c r="G17058" s="28" t="str">
        <f t="shared" si="800"/>
        <v>13</v>
      </c>
      <c r="H17058" s="29">
        <f>IF(I17058="","",IF($C$7="HB",I17058-TIME(VLOOKUP($C$6,Reference!$B$12:$C$16,2,0),0,0),I17058-TIME(VLOOKUP($C$6,Reference!$B$12:$C$16,2,0),0,0)+TIME(1,0,0)))</f>
        <v>42350.541666666664</v>
      </c>
      <c r="I17058" s="29">
        <v>42350.75</v>
      </c>
      <c r="J17058" s="42">
        <v>11230</v>
      </c>
    </row>
    <row r="17059" spans="5:10" x14ac:dyDescent="0.25">
      <c r="E17059" s="19">
        <f t="shared" si="798"/>
        <v>227</v>
      </c>
      <c r="F17059" s="28" t="str">
        <f t="shared" si="799"/>
        <v>12/12/2015</v>
      </c>
      <c r="G17059" s="28" t="str">
        <f t="shared" si="800"/>
        <v>14</v>
      </c>
      <c r="H17059" s="29">
        <f>IF(I17059="","",IF($C$7="HB",I17059-TIME(VLOOKUP($C$6,Reference!$B$12:$C$16,2,0),0,0),I17059-TIME(VLOOKUP($C$6,Reference!$B$12:$C$16,2,0),0,0)+TIME(1,0,0)))</f>
        <v>42350.583333333328</v>
      </c>
      <c r="I17059" s="29">
        <v>42350.791666666664</v>
      </c>
      <c r="J17059" s="42">
        <v>11162</v>
      </c>
    </row>
    <row r="17060" spans="5:10" x14ac:dyDescent="0.25">
      <c r="E17060" s="19">
        <f t="shared" si="798"/>
        <v>227</v>
      </c>
      <c r="F17060" s="28" t="str">
        <f t="shared" si="799"/>
        <v>12/12/2015</v>
      </c>
      <c r="G17060" s="28" t="str">
        <f t="shared" si="800"/>
        <v>15</v>
      </c>
      <c r="H17060" s="29">
        <f>IF(I17060="","",IF($C$7="HB",I17060-TIME(VLOOKUP($C$6,Reference!$B$12:$C$16,2,0),0,0),I17060-TIME(VLOOKUP($C$6,Reference!$B$12:$C$16,2,0),0,0)+TIME(1,0,0)))</f>
        <v>42350.625</v>
      </c>
      <c r="I17060" s="29">
        <v>42350.833333333336</v>
      </c>
      <c r="J17060" s="42">
        <v>10900</v>
      </c>
    </row>
    <row r="17061" spans="5:10" x14ac:dyDescent="0.25">
      <c r="E17061" s="19">
        <f t="shared" si="798"/>
        <v>227</v>
      </c>
      <c r="F17061" s="28" t="str">
        <f t="shared" si="799"/>
        <v>12/12/2015</v>
      </c>
      <c r="G17061" s="28" t="str">
        <f t="shared" si="800"/>
        <v>16</v>
      </c>
      <c r="H17061" s="29">
        <f>IF(I17061="","",IF($C$7="HB",I17061-TIME(VLOOKUP($C$6,Reference!$B$12:$C$16,2,0),0,0),I17061-TIME(VLOOKUP($C$6,Reference!$B$12:$C$16,2,0),0,0)+TIME(1,0,0)))</f>
        <v>42350.666666666664</v>
      </c>
      <c r="I17061" s="29">
        <v>42350.875</v>
      </c>
      <c r="J17061" s="42">
        <v>10543</v>
      </c>
    </row>
    <row r="17062" spans="5:10" x14ac:dyDescent="0.25">
      <c r="E17062" s="19">
        <f t="shared" si="798"/>
        <v>227</v>
      </c>
      <c r="F17062" s="28" t="str">
        <f t="shared" si="799"/>
        <v>12/12/2015</v>
      </c>
      <c r="G17062" s="28" t="str">
        <f t="shared" si="800"/>
        <v>17</v>
      </c>
      <c r="H17062" s="29">
        <f>IF(I17062="","",IF($C$7="HB",I17062-TIME(VLOOKUP($C$6,Reference!$B$12:$C$16,2,0),0,0),I17062-TIME(VLOOKUP($C$6,Reference!$B$12:$C$16,2,0),0,0)+TIME(1,0,0)))</f>
        <v>42350.708333333328</v>
      </c>
      <c r="I17062" s="29">
        <v>42350.916666666664</v>
      </c>
      <c r="J17062" s="42">
        <v>10458</v>
      </c>
    </row>
    <row r="17063" spans="5:10" x14ac:dyDescent="0.25">
      <c r="E17063" s="19">
        <f t="shared" si="798"/>
        <v>227</v>
      </c>
      <c r="F17063" s="28" t="str">
        <f t="shared" si="799"/>
        <v>12/12/2015</v>
      </c>
      <c r="G17063" s="28" t="str">
        <f t="shared" si="800"/>
        <v>18</v>
      </c>
      <c r="H17063" s="29">
        <f>IF(I17063="","",IF($C$7="HB",I17063-TIME(VLOOKUP($C$6,Reference!$B$12:$C$16,2,0),0,0),I17063-TIME(VLOOKUP($C$6,Reference!$B$12:$C$16,2,0),0,0)+TIME(1,0,0)))</f>
        <v>42350.75</v>
      </c>
      <c r="I17063" s="29">
        <v>42350.958333333336</v>
      </c>
      <c r="J17063" s="42">
        <v>10668</v>
      </c>
    </row>
    <row r="17064" spans="5:10" x14ac:dyDescent="0.25">
      <c r="E17064" s="19">
        <f t="shared" si="798"/>
        <v>227</v>
      </c>
      <c r="F17064" s="28" t="str">
        <f t="shared" si="799"/>
        <v>12/12/2015</v>
      </c>
      <c r="G17064" s="28" t="str">
        <f t="shared" si="800"/>
        <v>19</v>
      </c>
      <c r="H17064" s="29">
        <f>IF(I17064="","",IF($C$7="HB",I17064-TIME(VLOOKUP($C$6,Reference!$B$12:$C$16,2,0),0,0),I17064-TIME(VLOOKUP($C$6,Reference!$B$12:$C$16,2,0),0,0)+TIME(1,0,0)))</f>
        <v>42350.791666666664</v>
      </c>
      <c r="I17064" s="29">
        <v>42351</v>
      </c>
      <c r="J17064" s="42">
        <v>11255</v>
      </c>
    </row>
    <row r="17065" spans="5:10" x14ac:dyDescent="0.25">
      <c r="E17065" s="19">
        <f t="shared" si="798"/>
        <v>227</v>
      </c>
      <c r="F17065" s="28" t="str">
        <f t="shared" si="799"/>
        <v>12/12/2015</v>
      </c>
      <c r="G17065" s="28" t="str">
        <f t="shared" si="800"/>
        <v>20</v>
      </c>
      <c r="H17065" s="29">
        <f>IF(I17065="","",IF($C$7="HB",I17065-TIME(VLOOKUP($C$6,Reference!$B$12:$C$16,2,0),0,0),I17065-TIME(VLOOKUP($C$6,Reference!$B$12:$C$16,2,0),0,0)+TIME(1,0,0)))</f>
        <v>42350.833333333328</v>
      </c>
      <c r="I17065" s="29">
        <v>42351.041666666664</v>
      </c>
      <c r="J17065" s="42">
        <v>12499</v>
      </c>
    </row>
    <row r="17066" spans="5:10" x14ac:dyDescent="0.25">
      <c r="E17066" s="19">
        <f t="shared" si="798"/>
        <v>227</v>
      </c>
      <c r="F17066" s="28" t="str">
        <f t="shared" si="799"/>
        <v>12/12/2015</v>
      </c>
      <c r="G17066" s="28" t="str">
        <f t="shared" si="800"/>
        <v>21</v>
      </c>
      <c r="H17066" s="29">
        <f>IF(I17066="","",IF($C$7="HB",I17066-TIME(VLOOKUP($C$6,Reference!$B$12:$C$16,2,0),0,0),I17066-TIME(VLOOKUP($C$6,Reference!$B$12:$C$16,2,0),0,0)+TIME(1,0,0)))</f>
        <v>42350.875</v>
      </c>
      <c r="I17066" s="29">
        <v>42351.083333333336</v>
      </c>
      <c r="J17066" s="42">
        <v>12606</v>
      </c>
    </row>
    <row r="17067" spans="5:10" x14ac:dyDescent="0.25">
      <c r="E17067" s="19">
        <f t="shared" si="798"/>
        <v>227</v>
      </c>
      <c r="F17067" s="28" t="str">
        <f t="shared" si="799"/>
        <v>12/12/2015</v>
      </c>
      <c r="G17067" s="28" t="str">
        <f t="shared" si="800"/>
        <v>22</v>
      </c>
      <c r="H17067" s="29">
        <f>IF(I17067="","",IF($C$7="HB",I17067-TIME(VLOOKUP($C$6,Reference!$B$12:$C$16,2,0),0,0),I17067-TIME(VLOOKUP($C$6,Reference!$B$12:$C$16,2,0),0,0)+TIME(1,0,0)))</f>
        <v>42350.916666666664</v>
      </c>
      <c r="I17067" s="29">
        <v>42351.125</v>
      </c>
      <c r="J17067" s="42">
        <v>12339</v>
      </c>
    </row>
    <row r="17068" spans="5:10" x14ac:dyDescent="0.25">
      <c r="E17068" s="19">
        <f t="shared" si="798"/>
        <v>227</v>
      </c>
      <c r="F17068" s="28" t="str">
        <f t="shared" si="799"/>
        <v>12/12/2015</v>
      </c>
      <c r="G17068" s="28" t="str">
        <f t="shared" si="800"/>
        <v>23</v>
      </c>
      <c r="H17068" s="29">
        <f>IF(I17068="","",IF($C$7="HB",I17068-TIME(VLOOKUP($C$6,Reference!$B$12:$C$16,2,0),0,0),I17068-TIME(VLOOKUP($C$6,Reference!$B$12:$C$16,2,0),0,0)+TIME(1,0,0)))</f>
        <v>42350.958333333328</v>
      </c>
      <c r="I17068" s="29">
        <v>42351.166666666664</v>
      </c>
      <c r="J17068" s="42">
        <v>12068</v>
      </c>
    </row>
    <row r="17069" spans="5:10" x14ac:dyDescent="0.25">
      <c r="E17069" s="19">
        <f t="shared" si="798"/>
        <v>227</v>
      </c>
      <c r="F17069" s="28" t="str">
        <f t="shared" si="799"/>
        <v>12/13/2015</v>
      </c>
      <c r="G17069" s="28" t="str">
        <f t="shared" si="800"/>
        <v>0</v>
      </c>
      <c r="H17069" s="29">
        <f>IF(I17069="","",IF($C$7="HB",I17069-TIME(VLOOKUP($C$6,Reference!$B$12:$C$16,2,0),0,0),I17069-TIME(VLOOKUP($C$6,Reference!$B$12:$C$16,2,0),0,0)+TIME(1,0,0)))</f>
        <v>42351</v>
      </c>
      <c r="I17069" s="29">
        <v>42351.208333333336</v>
      </c>
      <c r="J17069" s="42">
        <v>11685</v>
      </c>
    </row>
    <row r="17070" spans="5:10" x14ac:dyDescent="0.25">
      <c r="E17070" s="19">
        <f t="shared" si="798"/>
        <v>227</v>
      </c>
      <c r="F17070" s="28" t="str">
        <f t="shared" si="799"/>
        <v>12/13/2015</v>
      </c>
      <c r="G17070" s="28" t="str">
        <f t="shared" si="800"/>
        <v>1</v>
      </c>
      <c r="H17070" s="29">
        <f>IF(I17070="","",IF($C$7="HB",I17070-TIME(VLOOKUP($C$6,Reference!$B$12:$C$16,2,0),0,0),I17070-TIME(VLOOKUP($C$6,Reference!$B$12:$C$16,2,0),0,0)+TIME(1,0,0)))</f>
        <v>42351.041666666664</v>
      </c>
      <c r="I17070" s="29">
        <v>42351.25</v>
      </c>
      <c r="J17070" s="42">
        <v>11081</v>
      </c>
    </row>
    <row r="17071" spans="5:10" x14ac:dyDescent="0.25">
      <c r="E17071" s="19">
        <f t="shared" si="798"/>
        <v>227</v>
      </c>
      <c r="F17071" s="28" t="str">
        <f t="shared" si="799"/>
        <v>12/13/2015</v>
      </c>
      <c r="G17071" s="28" t="str">
        <f t="shared" si="800"/>
        <v>2</v>
      </c>
      <c r="H17071" s="29">
        <f>IF(I17071="","",IF($C$7="HB",I17071-TIME(VLOOKUP($C$6,Reference!$B$12:$C$16,2,0),0,0),I17071-TIME(VLOOKUP($C$6,Reference!$B$12:$C$16,2,0),0,0)+TIME(1,0,0)))</f>
        <v>42351.083333333328</v>
      </c>
      <c r="I17071" s="29">
        <v>42351.291666666664</v>
      </c>
      <c r="J17071" s="42">
        <v>10398</v>
      </c>
    </row>
    <row r="17072" spans="5:10" x14ac:dyDescent="0.25">
      <c r="E17072" s="19">
        <f t="shared" si="798"/>
        <v>227</v>
      </c>
      <c r="F17072" s="28" t="str">
        <f t="shared" si="799"/>
        <v>12/13/2015</v>
      </c>
      <c r="G17072" s="28" t="str">
        <f t="shared" si="800"/>
        <v>3</v>
      </c>
      <c r="H17072" s="29">
        <f>IF(I17072="","",IF($C$7="HB",I17072-TIME(VLOOKUP($C$6,Reference!$B$12:$C$16,2,0),0,0),I17072-TIME(VLOOKUP($C$6,Reference!$B$12:$C$16,2,0),0,0)+TIME(1,0,0)))</f>
        <v>42351.125</v>
      </c>
      <c r="I17072" s="29">
        <v>42351.333333333336</v>
      </c>
      <c r="J17072" s="42">
        <v>9808</v>
      </c>
    </row>
    <row r="17073" spans="5:10" x14ac:dyDescent="0.25">
      <c r="E17073" s="19">
        <f t="shared" si="798"/>
        <v>227</v>
      </c>
      <c r="F17073" s="28" t="str">
        <f t="shared" si="799"/>
        <v>12/13/2015</v>
      </c>
      <c r="G17073" s="28" t="str">
        <f t="shared" si="800"/>
        <v>4</v>
      </c>
      <c r="H17073" s="29">
        <f>IF(I17073="","",IF($C$7="HB",I17073-TIME(VLOOKUP($C$6,Reference!$B$12:$C$16,2,0),0,0),I17073-TIME(VLOOKUP($C$6,Reference!$B$12:$C$16,2,0),0,0)+TIME(1,0,0)))</f>
        <v>42351.166666666664</v>
      </c>
      <c r="I17073" s="29">
        <v>42351.375</v>
      </c>
      <c r="J17073" s="42">
        <v>9697</v>
      </c>
    </row>
    <row r="17074" spans="5:10" x14ac:dyDescent="0.25">
      <c r="E17074" s="19">
        <f t="shared" si="798"/>
        <v>227</v>
      </c>
      <c r="F17074" s="28" t="str">
        <f t="shared" si="799"/>
        <v>12/13/2015</v>
      </c>
      <c r="G17074" s="28" t="str">
        <f t="shared" si="800"/>
        <v>5</v>
      </c>
      <c r="H17074" s="29">
        <f>IF(I17074="","",IF($C$7="HB",I17074-TIME(VLOOKUP($C$6,Reference!$B$12:$C$16,2,0),0,0),I17074-TIME(VLOOKUP($C$6,Reference!$B$12:$C$16,2,0),0,0)+TIME(1,0,0)))</f>
        <v>42351.208333333328</v>
      </c>
      <c r="I17074" s="29">
        <v>42351.416666666664</v>
      </c>
      <c r="J17074" s="42">
        <v>9396</v>
      </c>
    </row>
    <row r="17075" spans="5:10" x14ac:dyDescent="0.25">
      <c r="E17075" s="19">
        <f t="shared" si="798"/>
        <v>227</v>
      </c>
      <c r="F17075" s="28" t="str">
        <f t="shared" si="799"/>
        <v>12/13/2015</v>
      </c>
      <c r="G17075" s="28" t="str">
        <f t="shared" si="800"/>
        <v>6</v>
      </c>
      <c r="H17075" s="29">
        <f>IF(I17075="","",IF($C$7="HB",I17075-TIME(VLOOKUP($C$6,Reference!$B$12:$C$16,2,0),0,0),I17075-TIME(VLOOKUP($C$6,Reference!$B$12:$C$16,2,0),0,0)+TIME(1,0,0)))</f>
        <v>42351.25</v>
      </c>
      <c r="I17075" s="29">
        <v>42351.458333333336</v>
      </c>
      <c r="J17075" s="42">
        <v>9271</v>
      </c>
    </row>
    <row r="17076" spans="5:10" x14ac:dyDescent="0.25">
      <c r="E17076" s="19">
        <f t="shared" si="798"/>
        <v>227</v>
      </c>
      <c r="F17076" s="28" t="str">
        <f t="shared" si="799"/>
        <v>12/13/2015</v>
      </c>
      <c r="G17076" s="28" t="str">
        <f t="shared" si="800"/>
        <v>7</v>
      </c>
      <c r="H17076" s="29">
        <f>IF(I17076="","",IF($C$7="HB",I17076-TIME(VLOOKUP($C$6,Reference!$B$12:$C$16,2,0),0,0),I17076-TIME(VLOOKUP($C$6,Reference!$B$12:$C$16,2,0),0,0)+TIME(1,0,0)))</f>
        <v>42351.291666666664</v>
      </c>
      <c r="I17076" s="29">
        <v>42351.5</v>
      </c>
      <c r="J17076" s="42">
        <v>9280</v>
      </c>
    </row>
    <row r="17077" spans="5:10" x14ac:dyDescent="0.25">
      <c r="E17077" s="19">
        <f t="shared" si="798"/>
        <v>227</v>
      </c>
      <c r="F17077" s="28" t="str">
        <f t="shared" si="799"/>
        <v>12/13/2015</v>
      </c>
      <c r="G17077" s="28" t="str">
        <f t="shared" si="800"/>
        <v>8</v>
      </c>
      <c r="H17077" s="29">
        <f>IF(I17077="","",IF($C$7="HB",I17077-TIME(VLOOKUP($C$6,Reference!$B$12:$C$16,2,0),0,0),I17077-TIME(VLOOKUP($C$6,Reference!$B$12:$C$16,2,0),0,0)+TIME(1,0,0)))</f>
        <v>42351.333333333328</v>
      </c>
      <c r="I17077" s="29">
        <v>42351.541666666664</v>
      </c>
      <c r="J17077" s="42">
        <v>9423</v>
      </c>
    </row>
    <row r="17078" spans="5:10" x14ac:dyDescent="0.25">
      <c r="E17078" s="19">
        <f t="shared" si="798"/>
        <v>227</v>
      </c>
      <c r="F17078" s="28" t="str">
        <f t="shared" si="799"/>
        <v>12/13/2015</v>
      </c>
      <c r="G17078" s="28" t="str">
        <f t="shared" si="800"/>
        <v>9</v>
      </c>
      <c r="H17078" s="29">
        <f>IF(I17078="","",IF($C$7="HB",I17078-TIME(VLOOKUP($C$6,Reference!$B$12:$C$16,2,0),0,0),I17078-TIME(VLOOKUP($C$6,Reference!$B$12:$C$16,2,0),0,0)+TIME(1,0,0)))</f>
        <v>42351.375</v>
      </c>
      <c r="I17078" s="29">
        <v>42351.583333333336</v>
      </c>
      <c r="J17078" s="42">
        <v>9846</v>
      </c>
    </row>
    <row r="17079" spans="5:10" x14ac:dyDescent="0.25">
      <c r="E17079" s="19">
        <f t="shared" si="798"/>
        <v>227</v>
      </c>
      <c r="F17079" s="28" t="str">
        <f t="shared" si="799"/>
        <v>12/13/2015</v>
      </c>
      <c r="G17079" s="28" t="str">
        <f t="shared" si="800"/>
        <v>10</v>
      </c>
      <c r="H17079" s="29">
        <f>IF(I17079="","",IF($C$7="HB",I17079-TIME(VLOOKUP($C$6,Reference!$B$12:$C$16,2,0),0,0),I17079-TIME(VLOOKUP($C$6,Reference!$B$12:$C$16,2,0),0,0)+TIME(1,0,0)))</f>
        <v>42351.416666666664</v>
      </c>
      <c r="I17079" s="29">
        <v>42351.625</v>
      </c>
      <c r="J17079" s="42">
        <v>10244</v>
      </c>
    </row>
    <row r="17080" spans="5:10" x14ac:dyDescent="0.25">
      <c r="E17080" s="19">
        <f t="shared" si="798"/>
        <v>227</v>
      </c>
      <c r="F17080" s="28" t="str">
        <f t="shared" si="799"/>
        <v>12/13/2015</v>
      </c>
      <c r="G17080" s="28" t="str">
        <f t="shared" si="800"/>
        <v>11</v>
      </c>
      <c r="H17080" s="29">
        <f>IF(I17080="","",IF($C$7="HB",I17080-TIME(VLOOKUP($C$6,Reference!$B$12:$C$16,2,0),0,0),I17080-TIME(VLOOKUP($C$6,Reference!$B$12:$C$16,2,0),0,0)+TIME(1,0,0)))</f>
        <v>42351.458333333328</v>
      </c>
      <c r="I17080" s="29">
        <v>42351.666666666664</v>
      </c>
      <c r="J17080" s="42">
        <v>10895</v>
      </c>
    </row>
    <row r="17081" spans="5:10" x14ac:dyDescent="0.25">
      <c r="E17081" s="19">
        <f t="shared" si="798"/>
        <v>227</v>
      </c>
      <c r="F17081" s="28" t="str">
        <f t="shared" si="799"/>
        <v>12/13/2015</v>
      </c>
      <c r="G17081" s="28" t="str">
        <f t="shared" si="800"/>
        <v>12</v>
      </c>
      <c r="H17081" s="29">
        <f>IF(I17081="","",IF($C$7="HB",I17081-TIME(VLOOKUP($C$6,Reference!$B$12:$C$16,2,0),0,0),I17081-TIME(VLOOKUP($C$6,Reference!$B$12:$C$16,2,0),0,0)+TIME(1,0,0)))</f>
        <v>42351.5</v>
      </c>
      <c r="I17081" s="29">
        <v>42351.708333333336</v>
      </c>
      <c r="J17081" s="42">
        <v>11788</v>
      </c>
    </row>
    <row r="17082" spans="5:10" x14ac:dyDescent="0.25">
      <c r="E17082" s="19">
        <f t="shared" si="798"/>
        <v>227</v>
      </c>
      <c r="F17082" s="28" t="str">
        <f t="shared" si="799"/>
        <v>12/13/2015</v>
      </c>
      <c r="G17082" s="28" t="str">
        <f t="shared" si="800"/>
        <v>13</v>
      </c>
      <c r="H17082" s="29">
        <f>IF(I17082="","",IF($C$7="HB",I17082-TIME(VLOOKUP($C$6,Reference!$B$12:$C$16,2,0),0,0),I17082-TIME(VLOOKUP($C$6,Reference!$B$12:$C$16,2,0),0,0)+TIME(1,0,0)))</f>
        <v>42351.541666666664</v>
      </c>
      <c r="I17082" s="29">
        <v>42351.75</v>
      </c>
      <c r="J17082" s="42">
        <v>12157</v>
      </c>
    </row>
    <row r="17083" spans="5:10" x14ac:dyDescent="0.25">
      <c r="E17083" s="19">
        <f t="shared" si="798"/>
        <v>227</v>
      </c>
      <c r="F17083" s="28" t="str">
        <f t="shared" si="799"/>
        <v>12/13/2015</v>
      </c>
      <c r="G17083" s="28" t="str">
        <f t="shared" si="800"/>
        <v>14</v>
      </c>
      <c r="H17083" s="29">
        <f>IF(I17083="","",IF($C$7="HB",I17083-TIME(VLOOKUP($C$6,Reference!$B$12:$C$16,2,0),0,0),I17083-TIME(VLOOKUP($C$6,Reference!$B$12:$C$16,2,0),0,0)+TIME(1,0,0)))</f>
        <v>42351.583333333328</v>
      </c>
      <c r="I17083" s="29">
        <v>42351.791666666664</v>
      </c>
      <c r="J17083" s="42">
        <v>11766</v>
      </c>
    </row>
    <row r="17084" spans="5:10" x14ac:dyDescent="0.25">
      <c r="E17084" s="19">
        <f t="shared" si="798"/>
        <v>227</v>
      </c>
      <c r="F17084" s="28" t="str">
        <f t="shared" si="799"/>
        <v>12/13/2015</v>
      </c>
      <c r="G17084" s="28" t="str">
        <f t="shared" si="800"/>
        <v>15</v>
      </c>
      <c r="H17084" s="29">
        <f>IF(I17084="","",IF($C$7="HB",I17084-TIME(VLOOKUP($C$6,Reference!$B$12:$C$16,2,0),0,0),I17084-TIME(VLOOKUP($C$6,Reference!$B$12:$C$16,2,0),0,0)+TIME(1,0,0)))</f>
        <v>42351.625</v>
      </c>
      <c r="I17084" s="29">
        <v>42351.833333333336</v>
      </c>
      <c r="J17084" s="42">
        <v>11557</v>
      </c>
    </row>
    <row r="17085" spans="5:10" x14ac:dyDescent="0.25">
      <c r="E17085" s="19">
        <f t="shared" si="798"/>
        <v>227</v>
      </c>
      <c r="F17085" s="28" t="str">
        <f t="shared" si="799"/>
        <v>12/13/2015</v>
      </c>
      <c r="G17085" s="28" t="str">
        <f t="shared" si="800"/>
        <v>16</v>
      </c>
      <c r="H17085" s="29">
        <f>IF(I17085="","",IF($C$7="HB",I17085-TIME(VLOOKUP($C$6,Reference!$B$12:$C$16,2,0),0,0),I17085-TIME(VLOOKUP($C$6,Reference!$B$12:$C$16,2,0),0,0)+TIME(1,0,0)))</f>
        <v>42351.666666666664</v>
      </c>
      <c r="I17085" s="29">
        <v>42351.875</v>
      </c>
      <c r="J17085" s="42">
        <v>11172</v>
      </c>
    </row>
    <row r="17086" spans="5:10" x14ac:dyDescent="0.25">
      <c r="E17086" s="19">
        <f t="shared" si="798"/>
        <v>227</v>
      </c>
      <c r="F17086" s="28" t="str">
        <f t="shared" si="799"/>
        <v>12/13/2015</v>
      </c>
      <c r="G17086" s="28" t="str">
        <f t="shared" si="800"/>
        <v>17</v>
      </c>
      <c r="H17086" s="29">
        <f>IF(I17086="","",IF($C$7="HB",I17086-TIME(VLOOKUP($C$6,Reference!$B$12:$C$16,2,0),0,0),I17086-TIME(VLOOKUP($C$6,Reference!$B$12:$C$16,2,0),0,0)+TIME(1,0,0)))</f>
        <v>42351.708333333328</v>
      </c>
      <c r="I17086" s="29">
        <v>42351.916666666664</v>
      </c>
      <c r="J17086" s="42">
        <v>11383</v>
      </c>
    </row>
    <row r="17087" spans="5:10" x14ac:dyDescent="0.25">
      <c r="E17087" s="19">
        <f t="shared" si="798"/>
        <v>227</v>
      </c>
      <c r="F17087" s="28" t="str">
        <f t="shared" si="799"/>
        <v>12/13/2015</v>
      </c>
      <c r="G17087" s="28" t="str">
        <f t="shared" si="800"/>
        <v>18</v>
      </c>
      <c r="H17087" s="29">
        <f>IF(I17087="","",IF($C$7="HB",I17087-TIME(VLOOKUP($C$6,Reference!$B$12:$C$16,2,0),0,0),I17087-TIME(VLOOKUP($C$6,Reference!$B$12:$C$16,2,0),0,0)+TIME(1,0,0)))</f>
        <v>42351.75</v>
      </c>
      <c r="I17087" s="29">
        <v>42351.958333333336</v>
      </c>
      <c r="J17087" s="42">
        <v>11487</v>
      </c>
    </row>
    <row r="17088" spans="5:10" x14ac:dyDescent="0.25">
      <c r="E17088" s="19">
        <f t="shared" si="798"/>
        <v>227</v>
      </c>
      <c r="F17088" s="28" t="str">
        <f t="shared" si="799"/>
        <v>12/13/2015</v>
      </c>
      <c r="G17088" s="28" t="str">
        <f t="shared" si="800"/>
        <v>19</v>
      </c>
      <c r="H17088" s="29">
        <f>IF(I17088="","",IF($C$7="HB",I17088-TIME(VLOOKUP($C$6,Reference!$B$12:$C$16,2,0),0,0),I17088-TIME(VLOOKUP($C$6,Reference!$B$12:$C$16,2,0),0,0)+TIME(1,0,0)))</f>
        <v>42351.791666666664</v>
      </c>
      <c r="I17088" s="29">
        <v>42352</v>
      </c>
      <c r="J17088" s="42">
        <v>11701</v>
      </c>
    </row>
    <row r="17089" spans="5:10" x14ac:dyDescent="0.25">
      <c r="E17089" s="19">
        <f t="shared" si="798"/>
        <v>227</v>
      </c>
      <c r="F17089" s="28" t="str">
        <f t="shared" si="799"/>
        <v>12/13/2015</v>
      </c>
      <c r="G17089" s="28" t="str">
        <f t="shared" si="800"/>
        <v>20</v>
      </c>
      <c r="H17089" s="29">
        <f>IF(I17089="","",IF($C$7="HB",I17089-TIME(VLOOKUP($C$6,Reference!$B$12:$C$16,2,0),0,0),I17089-TIME(VLOOKUP($C$6,Reference!$B$12:$C$16,2,0),0,0)+TIME(1,0,0)))</f>
        <v>42351.833333333328</v>
      </c>
      <c r="I17089" s="29">
        <v>42352.041666666664</v>
      </c>
      <c r="J17089" s="42">
        <v>12927</v>
      </c>
    </row>
    <row r="17090" spans="5:10" x14ac:dyDescent="0.25">
      <c r="E17090" s="19">
        <f t="shared" si="798"/>
        <v>227</v>
      </c>
      <c r="F17090" s="28" t="str">
        <f t="shared" si="799"/>
        <v>12/13/2015</v>
      </c>
      <c r="G17090" s="28" t="str">
        <f t="shared" si="800"/>
        <v>21</v>
      </c>
      <c r="H17090" s="29">
        <f>IF(I17090="","",IF($C$7="HB",I17090-TIME(VLOOKUP($C$6,Reference!$B$12:$C$16,2,0),0,0),I17090-TIME(VLOOKUP($C$6,Reference!$B$12:$C$16,2,0),0,0)+TIME(1,0,0)))</f>
        <v>42351.875</v>
      </c>
      <c r="I17090" s="29">
        <v>42352.083333333336</v>
      </c>
      <c r="J17090" s="42">
        <v>13220</v>
      </c>
    </row>
    <row r="17091" spans="5:10" x14ac:dyDescent="0.25">
      <c r="E17091" s="19">
        <f t="shared" si="798"/>
        <v>227</v>
      </c>
      <c r="F17091" s="28" t="str">
        <f t="shared" si="799"/>
        <v>12/13/2015</v>
      </c>
      <c r="G17091" s="28" t="str">
        <f t="shared" si="800"/>
        <v>22</v>
      </c>
      <c r="H17091" s="29">
        <f>IF(I17091="","",IF($C$7="HB",I17091-TIME(VLOOKUP($C$6,Reference!$B$12:$C$16,2,0),0,0),I17091-TIME(VLOOKUP($C$6,Reference!$B$12:$C$16,2,0),0,0)+TIME(1,0,0)))</f>
        <v>42351.916666666664</v>
      </c>
      <c r="I17091" s="29">
        <v>42352.125</v>
      </c>
      <c r="J17091" s="42">
        <v>13138</v>
      </c>
    </row>
    <row r="17092" spans="5:10" x14ac:dyDescent="0.25">
      <c r="E17092" s="19">
        <f t="shared" si="798"/>
        <v>227</v>
      </c>
      <c r="F17092" s="28" t="str">
        <f t="shared" si="799"/>
        <v>12/13/2015</v>
      </c>
      <c r="G17092" s="28" t="str">
        <f t="shared" si="800"/>
        <v>23</v>
      </c>
      <c r="H17092" s="29">
        <f>IF(I17092="","",IF($C$7="HB",I17092-TIME(VLOOKUP($C$6,Reference!$B$12:$C$16,2,0),0,0),I17092-TIME(VLOOKUP($C$6,Reference!$B$12:$C$16,2,0),0,0)+TIME(1,0,0)))</f>
        <v>42351.958333333328</v>
      </c>
      <c r="I17092" s="29">
        <v>42352.166666666664</v>
      </c>
      <c r="J17092" s="42">
        <v>12863</v>
      </c>
    </row>
    <row r="17093" spans="5:10" x14ac:dyDescent="0.25">
      <c r="E17093" s="19">
        <f t="shared" si="798"/>
        <v>227</v>
      </c>
      <c r="F17093" s="28" t="str">
        <f t="shared" si="799"/>
        <v>12/14/2015</v>
      </c>
      <c r="G17093" s="28" t="str">
        <f t="shared" si="800"/>
        <v>0</v>
      </c>
      <c r="H17093" s="29">
        <f>IF(I17093="","",IF($C$7="HB",I17093-TIME(VLOOKUP($C$6,Reference!$B$12:$C$16,2,0),0,0),I17093-TIME(VLOOKUP($C$6,Reference!$B$12:$C$16,2,0),0,0)+TIME(1,0,0)))</f>
        <v>42352</v>
      </c>
      <c r="I17093" s="29">
        <v>42352.208333333336</v>
      </c>
      <c r="J17093" s="42">
        <v>12266</v>
      </c>
    </row>
    <row r="17094" spans="5:10" x14ac:dyDescent="0.25">
      <c r="E17094" s="19">
        <f t="shared" ref="E17094:E17157" si="801">$C$16</f>
        <v>227</v>
      </c>
      <c r="F17094" s="28" t="str">
        <f t="shared" ref="F17094:F17157" si="802">TEXT(H17094,"m/d/yyyy")</f>
        <v>12/14/2015</v>
      </c>
      <c r="G17094" s="28" t="str">
        <f t="shared" ref="G17094:G17157" si="803">TEXT(H17094,"h")</f>
        <v>1</v>
      </c>
      <c r="H17094" s="29">
        <f>IF(I17094="","",IF($C$7="HB",I17094-TIME(VLOOKUP($C$6,Reference!$B$12:$C$16,2,0),0,0),I17094-TIME(VLOOKUP($C$6,Reference!$B$12:$C$16,2,0),0,0)+TIME(1,0,0)))</f>
        <v>42352.041666666664</v>
      </c>
      <c r="I17094" s="29">
        <v>42352.25</v>
      </c>
      <c r="J17094" s="42">
        <v>11609</v>
      </c>
    </row>
    <row r="17095" spans="5:10" x14ac:dyDescent="0.25">
      <c r="E17095" s="19">
        <f t="shared" si="801"/>
        <v>227</v>
      </c>
      <c r="F17095" s="28" t="str">
        <f t="shared" si="802"/>
        <v>12/14/2015</v>
      </c>
      <c r="G17095" s="28" t="str">
        <f t="shared" si="803"/>
        <v>2</v>
      </c>
      <c r="H17095" s="29">
        <f>IF(I17095="","",IF($C$7="HB",I17095-TIME(VLOOKUP($C$6,Reference!$B$12:$C$16,2,0),0,0),I17095-TIME(VLOOKUP($C$6,Reference!$B$12:$C$16,2,0),0,0)+TIME(1,0,0)))</f>
        <v>42352.083333333328</v>
      </c>
      <c r="I17095" s="29">
        <v>42352.291666666664</v>
      </c>
      <c r="J17095" s="42">
        <v>10925</v>
      </c>
    </row>
    <row r="17096" spans="5:10" x14ac:dyDescent="0.25">
      <c r="E17096" s="19">
        <f t="shared" si="801"/>
        <v>227</v>
      </c>
      <c r="F17096" s="28" t="str">
        <f t="shared" si="802"/>
        <v>12/14/2015</v>
      </c>
      <c r="G17096" s="28" t="str">
        <f t="shared" si="803"/>
        <v>3</v>
      </c>
      <c r="H17096" s="29">
        <f>IF(I17096="","",IF($C$7="HB",I17096-TIME(VLOOKUP($C$6,Reference!$B$12:$C$16,2,0),0,0),I17096-TIME(VLOOKUP($C$6,Reference!$B$12:$C$16,2,0),0,0)+TIME(1,0,0)))</f>
        <v>42352.125</v>
      </c>
      <c r="I17096" s="29">
        <v>42352.333333333336</v>
      </c>
      <c r="J17096" s="42">
        <v>10598</v>
      </c>
    </row>
    <row r="17097" spans="5:10" x14ac:dyDescent="0.25">
      <c r="E17097" s="19">
        <f t="shared" si="801"/>
        <v>227</v>
      </c>
      <c r="F17097" s="28" t="str">
        <f t="shared" si="802"/>
        <v>12/14/2015</v>
      </c>
      <c r="G17097" s="28" t="str">
        <f t="shared" si="803"/>
        <v>4</v>
      </c>
      <c r="H17097" s="29">
        <f>IF(I17097="","",IF($C$7="HB",I17097-TIME(VLOOKUP($C$6,Reference!$B$12:$C$16,2,0),0,0),I17097-TIME(VLOOKUP($C$6,Reference!$B$12:$C$16,2,0),0,0)+TIME(1,0,0)))</f>
        <v>42352.166666666664</v>
      </c>
      <c r="I17097" s="29">
        <v>42352.375</v>
      </c>
      <c r="J17097" s="42">
        <v>10286</v>
      </c>
    </row>
    <row r="17098" spans="5:10" x14ac:dyDescent="0.25">
      <c r="E17098" s="19">
        <f t="shared" si="801"/>
        <v>227</v>
      </c>
      <c r="F17098" s="28" t="str">
        <f t="shared" si="802"/>
        <v>12/14/2015</v>
      </c>
      <c r="G17098" s="28" t="str">
        <f t="shared" si="803"/>
        <v>5</v>
      </c>
      <c r="H17098" s="29">
        <f>IF(I17098="","",IF($C$7="HB",I17098-TIME(VLOOKUP($C$6,Reference!$B$12:$C$16,2,0),0,0),I17098-TIME(VLOOKUP($C$6,Reference!$B$12:$C$16,2,0),0,0)+TIME(1,0,0)))</f>
        <v>42352.208333333328</v>
      </c>
      <c r="I17098" s="29">
        <v>42352.416666666664</v>
      </c>
      <c r="J17098" s="42">
        <v>10122</v>
      </c>
    </row>
    <row r="17099" spans="5:10" x14ac:dyDescent="0.25">
      <c r="E17099" s="19">
        <f t="shared" si="801"/>
        <v>227</v>
      </c>
      <c r="F17099" s="28" t="str">
        <f t="shared" si="802"/>
        <v>12/14/2015</v>
      </c>
      <c r="G17099" s="28" t="str">
        <f t="shared" si="803"/>
        <v>6</v>
      </c>
      <c r="H17099" s="29">
        <f>IF(I17099="","",IF($C$7="HB",I17099-TIME(VLOOKUP($C$6,Reference!$B$12:$C$16,2,0),0,0),I17099-TIME(VLOOKUP($C$6,Reference!$B$12:$C$16,2,0),0,0)+TIME(1,0,0)))</f>
        <v>42352.25</v>
      </c>
      <c r="I17099" s="29">
        <v>42352.458333333336</v>
      </c>
      <c r="J17099" s="42">
        <v>10163</v>
      </c>
    </row>
    <row r="17100" spans="5:10" x14ac:dyDescent="0.25">
      <c r="E17100" s="19">
        <f t="shared" si="801"/>
        <v>227</v>
      </c>
      <c r="F17100" s="28" t="str">
        <f t="shared" si="802"/>
        <v>12/14/2015</v>
      </c>
      <c r="G17100" s="28" t="str">
        <f t="shared" si="803"/>
        <v>7</v>
      </c>
      <c r="H17100" s="29">
        <f>IF(I17100="","",IF($C$7="HB",I17100-TIME(VLOOKUP($C$6,Reference!$B$12:$C$16,2,0),0,0),I17100-TIME(VLOOKUP($C$6,Reference!$B$12:$C$16,2,0),0,0)+TIME(1,0,0)))</f>
        <v>42352.291666666664</v>
      </c>
      <c r="I17100" s="29">
        <v>42352.5</v>
      </c>
      <c r="J17100" s="42">
        <v>10467</v>
      </c>
    </row>
    <row r="17101" spans="5:10" x14ac:dyDescent="0.25">
      <c r="E17101" s="19">
        <f t="shared" si="801"/>
        <v>227</v>
      </c>
      <c r="F17101" s="28" t="str">
        <f t="shared" si="802"/>
        <v>12/14/2015</v>
      </c>
      <c r="G17101" s="28" t="str">
        <f t="shared" si="803"/>
        <v>8</v>
      </c>
      <c r="H17101" s="29">
        <f>IF(I17101="","",IF($C$7="HB",I17101-TIME(VLOOKUP($C$6,Reference!$B$12:$C$16,2,0),0,0),I17101-TIME(VLOOKUP($C$6,Reference!$B$12:$C$16,2,0),0,0)+TIME(1,0,0)))</f>
        <v>42352.333333333328</v>
      </c>
      <c r="I17101" s="29">
        <v>42352.541666666664</v>
      </c>
      <c r="J17101" s="42">
        <v>11006</v>
      </c>
    </row>
    <row r="17102" spans="5:10" x14ac:dyDescent="0.25">
      <c r="E17102" s="19">
        <f t="shared" si="801"/>
        <v>227</v>
      </c>
      <c r="F17102" s="28" t="str">
        <f t="shared" si="802"/>
        <v>12/14/2015</v>
      </c>
      <c r="G17102" s="28" t="str">
        <f t="shared" si="803"/>
        <v>9</v>
      </c>
      <c r="H17102" s="29">
        <f>IF(I17102="","",IF($C$7="HB",I17102-TIME(VLOOKUP($C$6,Reference!$B$12:$C$16,2,0),0,0),I17102-TIME(VLOOKUP($C$6,Reference!$B$12:$C$16,2,0),0,0)+TIME(1,0,0)))</f>
        <v>42352.375</v>
      </c>
      <c r="I17102" s="29">
        <v>42352.583333333336</v>
      </c>
      <c r="J17102" s="42">
        <v>11860</v>
      </c>
    </row>
    <row r="17103" spans="5:10" x14ac:dyDescent="0.25">
      <c r="E17103" s="19">
        <f t="shared" si="801"/>
        <v>227</v>
      </c>
      <c r="F17103" s="28" t="str">
        <f t="shared" si="802"/>
        <v>12/14/2015</v>
      </c>
      <c r="G17103" s="28" t="str">
        <f t="shared" si="803"/>
        <v>10</v>
      </c>
      <c r="H17103" s="29">
        <f>IF(I17103="","",IF($C$7="HB",I17103-TIME(VLOOKUP($C$6,Reference!$B$12:$C$16,2,0),0,0),I17103-TIME(VLOOKUP($C$6,Reference!$B$12:$C$16,2,0),0,0)+TIME(1,0,0)))</f>
        <v>42352.416666666664</v>
      </c>
      <c r="I17103" s="29">
        <v>42352.625</v>
      </c>
      <c r="J17103" s="42">
        <v>12840</v>
      </c>
    </row>
    <row r="17104" spans="5:10" x14ac:dyDescent="0.25">
      <c r="E17104" s="19">
        <f t="shared" si="801"/>
        <v>227</v>
      </c>
      <c r="F17104" s="28" t="str">
        <f t="shared" si="802"/>
        <v>12/14/2015</v>
      </c>
      <c r="G17104" s="28" t="str">
        <f t="shared" si="803"/>
        <v>11</v>
      </c>
      <c r="H17104" s="29">
        <f>IF(I17104="","",IF($C$7="HB",I17104-TIME(VLOOKUP($C$6,Reference!$B$12:$C$16,2,0),0,0),I17104-TIME(VLOOKUP($C$6,Reference!$B$12:$C$16,2,0),0,0)+TIME(1,0,0)))</f>
        <v>42352.458333333328</v>
      </c>
      <c r="I17104" s="29">
        <v>42352.666666666664</v>
      </c>
      <c r="J17104" s="42">
        <v>12693</v>
      </c>
    </row>
    <row r="17105" spans="5:10" x14ac:dyDescent="0.25">
      <c r="E17105" s="19">
        <f t="shared" si="801"/>
        <v>227</v>
      </c>
      <c r="F17105" s="28" t="str">
        <f t="shared" si="802"/>
        <v>12/14/2015</v>
      </c>
      <c r="G17105" s="28" t="str">
        <f t="shared" si="803"/>
        <v>12</v>
      </c>
      <c r="H17105" s="29">
        <f>IF(I17105="","",IF($C$7="HB",I17105-TIME(VLOOKUP($C$6,Reference!$B$12:$C$16,2,0),0,0),I17105-TIME(VLOOKUP($C$6,Reference!$B$12:$C$16,2,0),0,0)+TIME(1,0,0)))</f>
        <v>42352.5</v>
      </c>
      <c r="I17105" s="29">
        <v>42352.708333333336</v>
      </c>
      <c r="J17105" s="42">
        <v>12398</v>
      </c>
    </row>
    <row r="17106" spans="5:10" x14ac:dyDescent="0.25">
      <c r="E17106" s="19">
        <f t="shared" si="801"/>
        <v>227</v>
      </c>
      <c r="F17106" s="28" t="str">
        <f t="shared" si="802"/>
        <v>12/14/2015</v>
      </c>
      <c r="G17106" s="28" t="str">
        <f t="shared" si="803"/>
        <v>13</v>
      </c>
      <c r="H17106" s="29">
        <f>IF(I17106="","",IF($C$7="HB",I17106-TIME(VLOOKUP($C$6,Reference!$B$12:$C$16,2,0),0,0),I17106-TIME(VLOOKUP($C$6,Reference!$B$12:$C$16,2,0),0,0)+TIME(1,0,0)))</f>
        <v>42352.541666666664</v>
      </c>
      <c r="I17106" s="29">
        <v>42352.75</v>
      </c>
      <c r="J17106" s="42">
        <v>12043</v>
      </c>
    </row>
    <row r="17107" spans="5:10" x14ac:dyDescent="0.25">
      <c r="E17107" s="19">
        <f t="shared" si="801"/>
        <v>227</v>
      </c>
      <c r="F17107" s="28" t="str">
        <f t="shared" si="802"/>
        <v>12/14/2015</v>
      </c>
      <c r="G17107" s="28" t="str">
        <f t="shared" si="803"/>
        <v>14</v>
      </c>
      <c r="H17107" s="29">
        <f>IF(I17107="","",IF($C$7="HB",I17107-TIME(VLOOKUP($C$6,Reference!$B$12:$C$16,2,0),0,0),I17107-TIME(VLOOKUP($C$6,Reference!$B$12:$C$16,2,0),0,0)+TIME(1,0,0)))</f>
        <v>42352.583333333328</v>
      </c>
      <c r="I17107" s="29">
        <v>42352.791666666664</v>
      </c>
      <c r="J17107" s="42">
        <v>11668</v>
      </c>
    </row>
    <row r="17108" spans="5:10" x14ac:dyDescent="0.25">
      <c r="E17108" s="19">
        <f t="shared" si="801"/>
        <v>227</v>
      </c>
      <c r="F17108" s="28" t="str">
        <f t="shared" si="802"/>
        <v>12/14/2015</v>
      </c>
      <c r="G17108" s="28" t="str">
        <f t="shared" si="803"/>
        <v>15</v>
      </c>
      <c r="H17108" s="29">
        <f>IF(I17108="","",IF($C$7="HB",I17108-TIME(VLOOKUP($C$6,Reference!$B$12:$C$16,2,0),0,0),I17108-TIME(VLOOKUP($C$6,Reference!$B$12:$C$16,2,0),0,0)+TIME(1,0,0)))</f>
        <v>42352.625</v>
      </c>
      <c r="I17108" s="29">
        <v>42352.833333333336</v>
      </c>
      <c r="J17108" s="42">
        <v>11278</v>
      </c>
    </row>
    <row r="17109" spans="5:10" x14ac:dyDescent="0.25">
      <c r="E17109" s="19">
        <f t="shared" si="801"/>
        <v>227</v>
      </c>
      <c r="F17109" s="28" t="str">
        <f t="shared" si="802"/>
        <v>12/14/2015</v>
      </c>
      <c r="G17109" s="28" t="str">
        <f t="shared" si="803"/>
        <v>16</v>
      </c>
      <c r="H17109" s="29">
        <f>IF(I17109="","",IF($C$7="HB",I17109-TIME(VLOOKUP($C$6,Reference!$B$12:$C$16,2,0),0,0),I17109-TIME(VLOOKUP($C$6,Reference!$B$12:$C$16,2,0),0,0)+TIME(1,0,0)))</f>
        <v>42352.666666666664</v>
      </c>
      <c r="I17109" s="29">
        <v>42352.875</v>
      </c>
      <c r="J17109" s="42">
        <v>11138</v>
      </c>
    </row>
    <row r="17110" spans="5:10" x14ac:dyDescent="0.25">
      <c r="E17110" s="19">
        <f t="shared" si="801"/>
        <v>227</v>
      </c>
      <c r="F17110" s="28" t="str">
        <f t="shared" si="802"/>
        <v>12/14/2015</v>
      </c>
      <c r="G17110" s="28" t="str">
        <f t="shared" si="803"/>
        <v>17</v>
      </c>
      <c r="H17110" s="29">
        <f>IF(I17110="","",IF($C$7="HB",I17110-TIME(VLOOKUP($C$6,Reference!$B$12:$C$16,2,0),0,0),I17110-TIME(VLOOKUP($C$6,Reference!$B$12:$C$16,2,0),0,0)+TIME(1,0,0)))</f>
        <v>42352.708333333328</v>
      </c>
      <c r="I17110" s="29">
        <v>42352.916666666664</v>
      </c>
      <c r="J17110" s="42">
        <v>11176</v>
      </c>
    </row>
    <row r="17111" spans="5:10" x14ac:dyDescent="0.25">
      <c r="E17111" s="19">
        <f t="shared" si="801"/>
        <v>227</v>
      </c>
      <c r="F17111" s="28" t="str">
        <f t="shared" si="802"/>
        <v>12/14/2015</v>
      </c>
      <c r="G17111" s="28" t="str">
        <f t="shared" si="803"/>
        <v>18</v>
      </c>
      <c r="H17111" s="29">
        <f>IF(I17111="","",IF($C$7="HB",I17111-TIME(VLOOKUP($C$6,Reference!$B$12:$C$16,2,0),0,0),I17111-TIME(VLOOKUP($C$6,Reference!$B$12:$C$16,2,0),0,0)+TIME(1,0,0)))</f>
        <v>42352.75</v>
      </c>
      <c r="I17111" s="29">
        <v>42352.958333333336</v>
      </c>
      <c r="J17111" s="42">
        <v>11537</v>
      </c>
    </row>
    <row r="17112" spans="5:10" x14ac:dyDescent="0.25">
      <c r="E17112" s="19">
        <f t="shared" si="801"/>
        <v>227</v>
      </c>
      <c r="F17112" s="28" t="str">
        <f t="shared" si="802"/>
        <v>12/14/2015</v>
      </c>
      <c r="G17112" s="28" t="str">
        <f t="shared" si="803"/>
        <v>19</v>
      </c>
      <c r="H17112" s="29">
        <f>IF(I17112="","",IF($C$7="HB",I17112-TIME(VLOOKUP($C$6,Reference!$B$12:$C$16,2,0),0,0),I17112-TIME(VLOOKUP($C$6,Reference!$B$12:$C$16,2,0),0,0)+TIME(1,0,0)))</f>
        <v>42352.791666666664</v>
      </c>
      <c r="I17112" s="29">
        <v>42353</v>
      </c>
      <c r="J17112" s="42">
        <v>12400</v>
      </c>
    </row>
    <row r="17113" spans="5:10" x14ac:dyDescent="0.25">
      <c r="E17113" s="19">
        <f t="shared" si="801"/>
        <v>227</v>
      </c>
      <c r="F17113" s="28" t="str">
        <f t="shared" si="802"/>
        <v>12/14/2015</v>
      </c>
      <c r="G17113" s="28" t="str">
        <f t="shared" si="803"/>
        <v>20</v>
      </c>
      <c r="H17113" s="29">
        <f>IF(I17113="","",IF($C$7="HB",I17113-TIME(VLOOKUP($C$6,Reference!$B$12:$C$16,2,0),0,0),I17113-TIME(VLOOKUP($C$6,Reference!$B$12:$C$16,2,0),0,0)+TIME(1,0,0)))</f>
        <v>42352.833333333328</v>
      </c>
      <c r="I17113" s="29">
        <v>42353.041666666664</v>
      </c>
      <c r="J17113" s="42">
        <v>13798</v>
      </c>
    </row>
    <row r="17114" spans="5:10" x14ac:dyDescent="0.25">
      <c r="E17114" s="19">
        <f t="shared" si="801"/>
        <v>227</v>
      </c>
      <c r="F17114" s="28" t="str">
        <f t="shared" si="802"/>
        <v>12/14/2015</v>
      </c>
      <c r="G17114" s="28" t="str">
        <f t="shared" si="803"/>
        <v>21</v>
      </c>
      <c r="H17114" s="29">
        <f>IF(I17114="","",IF($C$7="HB",I17114-TIME(VLOOKUP($C$6,Reference!$B$12:$C$16,2,0),0,0),I17114-TIME(VLOOKUP($C$6,Reference!$B$12:$C$16,2,0),0,0)+TIME(1,0,0)))</f>
        <v>42352.875</v>
      </c>
      <c r="I17114" s="29">
        <v>42353.083333333336</v>
      </c>
      <c r="J17114" s="42">
        <v>14221</v>
      </c>
    </row>
    <row r="17115" spans="5:10" x14ac:dyDescent="0.25">
      <c r="E17115" s="19">
        <f t="shared" si="801"/>
        <v>227</v>
      </c>
      <c r="F17115" s="28" t="str">
        <f t="shared" si="802"/>
        <v>12/14/2015</v>
      </c>
      <c r="G17115" s="28" t="str">
        <f t="shared" si="803"/>
        <v>22</v>
      </c>
      <c r="H17115" s="29">
        <f>IF(I17115="","",IF($C$7="HB",I17115-TIME(VLOOKUP($C$6,Reference!$B$12:$C$16,2,0),0,0),I17115-TIME(VLOOKUP($C$6,Reference!$B$12:$C$16,2,0),0,0)+TIME(1,0,0)))</f>
        <v>42352.916666666664</v>
      </c>
      <c r="I17115" s="29">
        <v>42353.125</v>
      </c>
      <c r="J17115" s="42">
        <v>14103</v>
      </c>
    </row>
    <row r="17116" spans="5:10" x14ac:dyDescent="0.25">
      <c r="E17116" s="19">
        <f t="shared" si="801"/>
        <v>227</v>
      </c>
      <c r="F17116" s="28" t="str">
        <f t="shared" si="802"/>
        <v>12/14/2015</v>
      </c>
      <c r="G17116" s="28" t="str">
        <f t="shared" si="803"/>
        <v>23</v>
      </c>
      <c r="H17116" s="29">
        <f>IF(I17116="","",IF($C$7="HB",I17116-TIME(VLOOKUP($C$6,Reference!$B$12:$C$16,2,0),0,0),I17116-TIME(VLOOKUP($C$6,Reference!$B$12:$C$16,2,0),0,0)+TIME(1,0,0)))</f>
        <v>42352.958333333328</v>
      </c>
      <c r="I17116" s="29">
        <v>42353.166666666664</v>
      </c>
      <c r="J17116" s="42">
        <v>13755</v>
      </c>
    </row>
    <row r="17117" spans="5:10" x14ac:dyDescent="0.25">
      <c r="E17117" s="19">
        <f t="shared" si="801"/>
        <v>227</v>
      </c>
      <c r="F17117" s="28" t="str">
        <f t="shared" si="802"/>
        <v>12/15/2015</v>
      </c>
      <c r="G17117" s="28" t="str">
        <f t="shared" si="803"/>
        <v>0</v>
      </c>
      <c r="H17117" s="29">
        <f>IF(I17117="","",IF($C$7="HB",I17117-TIME(VLOOKUP($C$6,Reference!$B$12:$C$16,2,0),0,0),I17117-TIME(VLOOKUP($C$6,Reference!$B$12:$C$16,2,0),0,0)+TIME(1,0,0)))</f>
        <v>42353</v>
      </c>
      <c r="I17117" s="29">
        <v>42353.208333333336</v>
      </c>
      <c r="J17117" s="42">
        <v>13083</v>
      </c>
    </row>
    <row r="17118" spans="5:10" x14ac:dyDescent="0.25">
      <c r="E17118" s="19">
        <f t="shared" si="801"/>
        <v>227</v>
      </c>
      <c r="F17118" s="28" t="str">
        <f t="shared" si="802"/>
        <v>12/15/2015</v>
      </c>
      <c r="G17118" s="28" t="str">
        <f t="shared" si="803"/>
        <v>1</v>
      </c>
      <c r="H17118" s="29">
        <f>IF(I17118="","",IF($C$7="HB",I17118-TIME(VLOOKUP($C$6,Reference!$B$12:$C$16,2,0),0,0),I17118-TIME(VLOOKUP($C$6,Reference!$B$12:$C$16,2,0),0,0)+TIME(1,0,0)))</f>
        <v>42353.041666666664</v>
      </c>
      <c r="I17118" s="29">
        <v>42353.25</v>
      </c>
      <c r="J17118" s="42">
        <v>12442</v>
      </c>
    </row>
    <row r="17119" spans="5:10" x14ac:dyDescent="0.25">
      <c r="E17119" s="19">
        <f t="shared" si="801"/>
        <v>227</v>
      </c>
      <c r="F17119" s="28" t="str">
        <f t="shared" si="802"/>
        <v>12/15/2015</v>
      </c>
      <c r="G17119" s="28" t="str">
        <f t="shared" si="803"/>
        <v>2</v>
      </c>
      <c r="H17119" s="29">
        <f>IF(I17119="","",IF($C$7="HB",I17119-TIME(VLOOKUP($C$6,Reference!$B$12:$C$16,2,0),0,0),I17119-TIME(VLOOKUP($C$6,Reference!$B$12:$C$16,2,0),0,0)+TIME(1,0,0)))</f>
        <v>42353.083333333328</v>
      </c>
      <c r="I17119" s="29">
        <v>42353.291666666664</v>
      </c>
      <c r="J17119" s="42">
        <v>11544</v>
      </c>
    </row>
    <row r="17120" spans="5:10" x14ac:dyDescent="0.25">
      <c r="E17120" s="19">
        <f t="shared" si="801"/>
        <v>227</v>
      </c>
      <c r="F17120" s="28" t="str">
        <f t="shared" si="802"/>
        <v>12/15/2015</v>
      </c>
      <c r="G17120" s="28" t="str">
        <f t="shared" si="803"/>
        <v>3</v>
      </c>
      <c r="H17120" s="29">
        <f>IF(I17120="","",IF($C$7="HB",I17120-TIME(VLOOKUP($C$6,Reference!$B$12:$C$16,2,0),0,0),I17120-TIME(VLOOKUP($C$6,Reference!$B$12:$C$16,2,0),0,0)+TIME(1,0,0)))</f>
        <v>42353.125</v>
      </c>
      <c r="I17120" s="29">
        <v>42353.333333333336</v>
      </c>
      <c r="J17120" s="42">
        <v>10665</v>
      </c>
    </row>
    <row r="17121" spans="5:10" x14ac:dyDescent="0.25">
      <c r="E17121" s="19">
        <f t="shared" si="801"/>
        <v>227</v>
      </c>
      <c r="F17121" s="28" t="str">
        <f t="shared" si="802"/>
        <v>12/15/2015</v>
      </c>
      <c r="G17121" s="28" t="str">
        <f t="shared" si="803"/>
        <v>4</v>
      </c>
      <c r="H17121" s="29">
        <f>IF(I17121="","",IF($C$7="HB",I17121-TIME(VLOOKUP($C$6,Reference!$B$12:$C$16,2,0),0,0),I17121-TIME(VLOOKUP($C$6,Reference!$B$12:$C$16,2,0),0,0)+TIME(1,0,0)))</f>
        <v>42353.166666666664</v>
      </c>
      <c r="I17121" s="29">
        <v>42353.375</v>
      </c>
      <c r="J17121" s="42">
        <v>10287</v>
      </c>
    </row>
    <row r="17122" spans="5:10" x14ac:dyDescent="0.25">
      <c r="E17122" s="19">
        <f t="shared" si="801"/>
        <v>227</v>
      </c>
      <c r="F17122" s="28" t="str">
        <f t="shared" si="802"/>
        <v>12/15/2015</v>
      </c>
      <c r="G17122" s="28" t="str">
        <f t="shared" si="803"/>
        <v>5</v>
      </c>
      <c r="H17122" s="29">
        <f>IF(I17122="","",IF($C$7="HB",I17122-TIME(VLOOKUP($C$6,Reference!$B$12:$C$16,2,0),0,0),I17122-TIME(VLOOKUP($C$6,Reference!$B$12:$C$16,2,0),0,0)+TIME(1,0,0)))</f>
        <v>42353.208333333328</v>
      </c>
      <c r="I17122" s="29">
        <v>42353.416666666664</v>
      </c>
      <c r="J17122" s="42">
        <v>10093</v>
      </c>
    </row>
    <row r="17123" spans="5:10" x14ac:dyDescent="0.25">
      <c r="E17123" s="19">
        <f t="shared" si="801"/>
        <v>227</v>
      </c>
      <c r="F17123" s="28" t="str">
        <f t="shared" si="802"/>
        <v>12/15/2015</v>
      </c>
      <c r="G17123" s="28" t="str">
        <f t="shared" si="803"/>
        <v>6</v>
      </c>
      <c r="H17123" s="29">
        <f>IF(I17123="","",IF($C$7="HB",I17123-TIME(VLOOKUP($C$6,Reference!$B$12:$C$16,2,0),0,0),I17123-TIME(VLOOKUP($C$6,Reference!$B$12:$C$16,2,0),0,0)+TIME(1,0,0)))</f>
        <v>42353.25</v>
      </c>
      <c r="I17123" s="29">
        <v>42353.458333333336</v>
      </c>
      <c r="J17123" s="42">
        <v>10065</v>
      </c>
    </row>
    <row r="17124" spans="5:10" x14ac:dyDescent="0.25">
      <c r="E17124" s="19">
        <f t="shared" si="801"/>
        <v>227</v>
      </c>
      <c r="F17124" s="28" t="str">
        <f t="shared" si="802"/>
        <v>12/15/2015</v>
      </c>
      <c r="G17124" s="28" t="str">
        <f t="shared" si="803"/>
        <v>7</v>
      </c>
      <c r="H17124" s="29">
        <f>IF(I17124="","",IF($C$7="HB",I17124-TIME(VLOOKUP($C$6,Reference!$B$12:$C$16,2,0),0,0),I17124-TIME(VLOOKUP($C$6,Reference!$B$12:$C$16,2,0),0,0)+TIME(1,0,0)))</f>
        <v>42353.291666666664</v>
      </c>
      <c r="I17124" s="29">
        <v>42353.5</v>
      </c>
      <c r="J17124" s="42">
        <v>10216</v>
      </c>
    </row>
    <row r="17125" spans="5:10" x14ac:dyDescent="0.25">
      <c r="E17125" s="19">
        <f t="shared" si="801"/>
        <v>227</v>
      </c>
      <c r="F17125" s="28" t="str">
        <f t="shared" si="802"/>
        <v>12/15/2015</v>
      </c>
      <c r="G17125" s="28" t="str">
        <f t="shared" si="803"/>
        <v>8</v>
      </c>
      <c r="H17125" s="29">
        <f>IF(I17125="","",IF($C$7="HB",I17125-TIME(VLOOKUP($C$6,Reference!$B$12:$C$16,2,0),0,0),I17125-TIME(VLOOKUP($C$6,Reference!$B$12:$C$16,2,0),0,0)+TIME(1,0,0)))</f>
        <v>42353.333333333328</v>
      </c>
      <c r="I17125" s="29">
        <v>42353.541666666664</v>
      </c>
      <c r="J17125" s="42">
        <v>10744</v>
      </c>
    </row>
    <row r="17126" spans="5:10" x14ac:dyDescent="0.25">
      <c r="E17126" s="19">
        <f t="shared" si="801"/>
        <v>227</v>
      </c>
      <c r="F17126" s="28" t="str">
        <f t="shared" si="802"/>
        <v>12/15/2015</v>
      </c>
      <c r="G17126" s="28" t="str">
        <f t="shared" si="803"/>
        <v>9</v>
      </c>
      <c r="H17126" s="29">
        <f>IF(I17126="","",IF($C$7="HB",I17126-TIME(VLOOKUP($C$6,Reference!$B$12:$C$16,2,0),0,0),I17126-TIME(VLOOKUP($C$6,Reference!$B$12:$C$16,2,0),0,0)+TIME(1,0,0)))</f>
        <v>42353.375</v>
      </c>
      <c r="I17126" s="29">
        <v>42353.583333333336</v>
      </c>
      <c r="J17126" s="42">
        <v>12202</v>
      </c>
    </row>
    <row r="17127" spans="5:10" x14ac:dyDescent="0.25">
      <c r="E17127" s="19">
        <f t="shared" si="801"/>
        <v>227</v>
      </c>
      <c r="F17127" s="28" t="str">
        <f t="shared" si="802"/>
        <v>12/15/2015</v>
      </c>
      <c r="G17127" s="28" t="str">
        <f t="shared" si="803"/>
        <v>10</v>
      </c>
      <c r="H17127" s="29">
        <f>IF(I17127="","",IF($C$7="HB",I17127-TIME(VLOOKUP($C$6,Reference!$B$12:$C$16,2,0),0,0),I17127-TIME(VLOOKUP($C$6,Reference!$B$12:$C$16,2,0),0,0)+TIME(1,0,0)))</f>
        <v>42353.416666666664</v>
      </c>
      <c r="I17127" s="29">
        <v>42353.625</v>
      </c>
      <c r="J17127" s="42">
        <v>13422</v>
      </c>
    </row>
    <row r="17128" spans="5:10" x14ac:dyDescent="0.25">
      <c r="E17128" s="19">
        <f t="shared" si="801"/>
        <v>227</v>
      </c>
      <c r="F17128" s="28" t="str">
        <f t="shared" si="802"/>
        <v>12/15/2015</v>
      </c>
      <c r="G17128" s="28" t="str">
        <f t="shared" si="803"/>
        <v>11</v>
      </c>
      <c r="H17128" s="29">
        <f>IF(I17128="","",IF($C$7="HB",I17128-TIME(VLOOKUP($C$6,Reference!$B$12:$C$16,2,0),0,0),I17128-TIME(VLOOKUP($C$6,Reference!$B$12:$C$16,2,0),0,0)+TIME(1,0,0)))</f>
        <v>42353.458333333328</v>
      </c>
      <c r="I17128" s="29">
        <v>42353.666666666664</v>
      </c>
      <c r="J17128" s="42">
        <v>12939</v>
      </c>
    </row>
    <row r="17129" spans="5:10" x14ac:dyDescent="0.25">
      <c r="E17129" s="19">
        <f t="shared" si="801"/>
        <v>227</v>
      </c>
      <c r="F17129" s="28" t="str">
        <f t="shared" si="802"/>
        <v>12/15/2015</v>
      </c>
      <c r="G17129" s="28" t="str">
        <f t="shared" si="803"/>
        <v>12</v>
      </c>
      <c r="H17129" s="29">
        <f>IF(I17129="","",IF($C$7="HB",I17129-TIME(VLOOKUP($C$6,Reference!$B$12:$C$16,2,0),0,0),I17129-TIME(VLOOKUP($C$6,Reference!$B$12:$C$16,2,0),0,0)+TIME(1,0,0)))</f>
        <v>42353.5</v>
      </c>
      <c r="I17129" s="29">
        <v>42353.708333333336</v>
      </c>
      <c r="J17129" s="42">
        <v>12568</v>
      </c>
    </row>
    <row r="17130" spans="5:10" x14ac:dyDescent="0.25">
      <c r="E17130" s="19">
        <f t="shared" si="801"/>
        <v>227</v>
      </c>
      <c r="F17130" s="28" t="str">
        <f t="shared" si="802"/>
        <v>12/15/2015</v>
      </c>
      <c r="G17130" s="28" t="str">
        <f t="shared" si="803"/>
        <v>13</v>
      </c>
      <c r="H17130" s="29">
        <f>IF(I17130="","",IF($C$7="HB",I17130-TIME(VLOOKUP($C$6,Reference!$B$12:$C$16,2,0),0,0),I17130-TIME(VLOOKUP($C$6,Reference!$B$12:$C$16,2,0),0,0)+TIME(1,0,0)))</f>
        <v>42353.541666666664</v>
      </c>
      <c r="I17130" s="29">
        <v>42353.75</v>
      </c>
      <c r="J17130" s="42">
        <v>12425</v>
      </c>
    </row>
    <row r="17131" spans="5:10" x14ac:dyDescent="0.25">
      <c r="E17131" s="19">
        <f t="shared" si="801"/>
        <v>227</v>
      </c>
      <c r="F17131" s="28" t="str">
        <f t="shared" si="802"/>
        <v>12/15/2015</v>
      </c>
      <c r="G17131" s="28" t="str">
        <f t="shared" si="803"/>
        <v>14</v>
      </c>
      <c r="H17131" s="29">
        <f>IF(I17131="","",IF($C$7="HB",I17131-TIME(VLOOKUP($C$6,Reference!$B$12:$C$16,2,0),0,0),I17131-TIME(VLOOKUP($C$6,Reference!$B$12:$C$16,2,0),0,0)+TIME(1,0,0)))</f>
        <v>42353.583333333328</v>
      </c>
      <c r="I17131" s="29">
        <v>42353.791666666664</v>
      </c>
      <c r="J17131" s="42">
        <v>12077</v>
      </c>
    </row>
    <row r="17132" spans="5:10" x14ac:dyDescent="0.25">
      <c r="E17132" s="19">
        <f t="shared" si="801"/>
        <v>227</v>
      </c>
      <c r="F17132" s="28" t="str">
        <f t="shared" si="802"/>
        <v>12/15/2015</v>
      </c>
      <c r="G17132" s="28" t="str">
        <f t="shared" si="803"/>
        <v>15</v>
      </c>
      <c r="H17132" s="29">
        <f>IF(I17132="","",IF($C$7="HB",I17132-TIME(VLOOKUP($C$6,Reference!$B$12:$C$16,2,0),0,0),I17132-TIME(VLOOKUP($C$6,Reference!$B$12:$C$16,2,0),0,0)+TIME(1,0,0)))</f>
        <v>42353.625</v>
      </c>
      <c r="I17132" s="29">
        <v>42353.833333333336</v>
      </c>
      <c r="J17132" s="42">
        <v>11869</v>
      </c>
    </row>
    <row r="17133" spans="5:10" x14ac:dyDescent="0.25">
      <c r="E17133" s="19">
        <f t="shared" si="801"/>
        <v>227</v>
      </c>
      <c r="F17133" s="28" t="str">
        <f t="shared" si="802"/>
        <v>12/15/2015</v>
      </c>
      <c r="G17133" s="28" t="str">
        <f t="shared" si="803"/>
        <v>16</v>
      </c>
      <c r="H17133" s="29">
        <f>IF(I17133="","",IF($C$7="HB",I17133-TIME(VLOOKUP($C$6,Reference!$B$12:$C$16,2,0),0,0),I17133-TIME(VLOOKUP($C$6,Reference!$B$12:$C$16,2,0),0,0)+TIME(1,0,0)))</f>
        <v>42353.666666666664</v>
      </c>
      <c r="I17133" s="29">
        <v>42353.875</v>
      </c>
      <c r="J17133" s="42">
        <v>11809</v>
      </c>
    </row>
    <row r="17134" spans="5:10" x14ac:dyDescent="0.25">
      <c r="E17134" s="19">
        <f t="shared" si="801"/>
        <v>227</v>
      </c>
      <c r="F17134" s="28" t="str">
        <f t="shared" si="802"/>
        <v>12/15/2015</v>
      </c>
      <c r="G17134" s="28" t="str">
        <f t="shared" si="803"/>
        <v>17</v>
      </c>
      <c r="H17134" s="29">
        <f>IF(I17134="","",IF($C$7="HB",I17134-TIME(VLOOKUP($C$6,Reference!$B$12:$C$16,2,0),0,0),I17134-TIME(VLOOKUP($C$6,Reference!$B$12:$C$16,2,0),0,0)+TIME(1,0,0)))</f>
        <v>42353.708333333328</v>
      </c>
      <c r="I17134" s="29">
        <v>42353.916666666664</v>
      </c>
      <c r="J17134" s="42">
        <v>11861</v>
      </c>
    </row>
    <row r="17135" spans="5:10" x14ac:dyDescent="0.25">
      <c r="E17135" s="19">
        <f t="shared" si="801"/>
        <v>227</v>
      </c>
      <c r="F17135" s="28" t="str">
        <f t="shared" si="802"/>
        <v>12/15/2015</v>
      </c>
      <c r="G17135" s="28" t="str">
        <f t="shared" si="803"/>
        <v>18</v>
      </c>
      <c r="H17135" s="29">
        <f>IF(I17135="","",IF($C$7="HB",I17135-TIME(VLOOKUP($C$6,Reference!$B$12:$C$16,2,0),0,0),I17135-TIME(VLOOKUP($C$6,Reference!$B$12:$C$16,2,0),0,0)+TIME(1,0,0)))</f>
        <v>42353.75</v>
      </c>
      <c r="I17135" s="29">
        <v>42353.958333333336</v>
      </c>
      <c r="J17135" s="42">
        <v>12004</v>
      </c>
    </row>
    <row r="17136" spans="5:10" x14ac:dyDescent="0.25">
      <c r="E17136" s="19">
        <f t="shared" si="801"/>
        <v>227</v>
      </c>
      <c r="F17136" s="28" t="str">
        <f t="shared" si="802"/>
        <v>12/15/2015</v>
      </c>
      <c r="G17136" s="28" t="str">
        <f t="shared" si="803"/>
        <v>19</v>
      </c>
      <c r="H17136" s="29">
        <f>IF(I17136="","",IF($C$7="HB",I17136-TIME(VLOOKUP($C$6,Reference!$B$12:$C$16,2,0),0,0),I17136-TIME(VLOOKUP($C$6,Reference!$B$12:$C$16,2,0),0,0)+TIME(1,0,0)))</f>
        <v>42353.791666666664</v>
      </c>
      <c r="I17136" s="29">
        <v>42354</v>
      </c>
      <c r="J17136" s="42">
        <v>12498</v>
      </c>
    </row>
    <row r="17137" spans="5:10" x14ac:dyDescent="0.25">
      <c r="E17137" s="19">
        <f t="shared" si="801"/>
        <v>227</v>
      </c>
      <c r="F17137" s="28" t="str">
        <f t="shared" si="802"/>
        <v>12/15/2015</v>
      </c>
      <c r="G17137" s="28" t="str">
        <f t="shared" si="803"/>
        <v>20</v>
      </c>
      <c r="H17137" s="29">
        <f>IF(I17137="","",IF($C$7="HB",I17137-TIME(VLOOKUP($C$6,Reference!$B$12:$C$16,2,0),0,0),I17137-TIME(VLOOKUP($C$6,Reference!$B$12:$C$16,2,0),0,0)+TIME(1,0,0)))</f>
        <v>42353.833333333328</v>
      </c>
      <c r="I17137" s="29">
        <v>42354.041666666664</v>
      </c>
      <c r="J17137" s="42">
        <v>13850</v>
      </c>
    </row>
    <row r="17138" spans="5:10" x14ac:dyDescent="0.25">
      <c r="E17138" s="19">
        <f t="shared" si="801"/>
        <v>227</v>
      </c>
      <c r="F17138" s="28" t="str">
        <f t="shared" si="802"/>
        <v>12/15/2015</v>
      </c>
      <c r="G17138" s="28" t="str">
        <f t="shared" si="803"/>
        <v>21</v>
      </c>
      <c r="H17138" s="29">
        <f>IF(I17138="","",IF($C$7="HB",I17138-TIME(VLOOKUP($C$6,Reference!$B$12:$C$16,2,0),0,0),I17138-TIME(VLOOKUP($C$6,Reference!$B$12:$C$16,2,0),0,0)+TIME(1,0,0)))</f>
        <v>42353.875</v>
      </c>
      <c r="I17138" s="29">
        <v>42354.083333333336</v>
      </c>
      <c r="J17138" s="42">
        <v>14145</v>
      </c>
    </row>
    <row r="17139" spans="5:10" x14ac:dyDescent="0.25">
      <c r="E17139" s="19">
        <f t="shared" si="801"/>
        <v>227</v>
      </c>
      <c r="F17139" s="28" t="str">
        <f t="shared" si="802"/>
        <v>12/15/2015</v>
      </c>
      <c r="G17139" s="28" t="str">
        <f t="shared" si="803"/>
        <v>22</v>
      </c>
      <c r="H17139" s="29">
        <f>IF(I17139="","",IF($C$7="HB",I17139-TIME(VLOOKUP($C$6,Reference!$B$12:$C$16,2,0),0,0),I17139-TIME(VLOOKUP($C$6,Reference!$B$12:$C$16,2,0),0,0)+TIME(1,0,0)))</f>
        <v>42353.916666666664</v>
      </c>
      <c r="I17139" s="29">
        <v>42354.125</v>
      </c>
      <c r="J17139" s="42">
        <v>14221</v>
      </c>
    </row>
    <row r="17140" spans="5:10" x14ac:dyDescent="0.25">
      <c r="E17140" s="19">
        <f t="shared" si="801"/>
        <v>227</v>
      </c>
      <c r="F17140" s="28" t="str">
        <f t="shared" si="802"/>
        <v>12/15/2015</v>
      </c>
      <c r="G17140" s="28" t="str">
        <f t="shared" si="803"/>
        <v>23</v>
      </c>
      <c r="H17140" s="29">
        <f>IF(I17140="","",IF($C$7="HB",I17140-TIME(VLOOKUP($C$6,Reference!$B$12:$C$16,2,0),0,0),I17140-TIME(VLOOKUP($C$6,Reference!$B$12:$C$16,2,0),0,0)+TIME(1,0,0)))</f>
        <v>42353.958333333328</v>
      </c>
      <c r="I17140" s="29">
        <v>42354.166666666664</v>
      </c>
      <c r="J17140" s="42">
        <v>14014</v>
      </c>
    </row>
    <row r="17141" spans="5:10" x14ac:dyDescent="0.25">
      <c r="E17141" s="19">
        <f t="shared" si="801"/>
        <v>227</v>
      </c>
      <c r="F17141" s="28" t="str">
        <f t="shared" si="802"/>
        <v>12/16/2015</v>
      </c>
      <c r="G17141" s="28" t="str">
        <f t="shared" si="803"/>
        <v>0</v>
      </c>
      <c r="H17141" s="29">
        <f>IF(I17141="","",IF($C$7="HB",I17141-TIME(VLOOKUP($C$6,Reference!$B$12:$C$16,2,0),0,0),I17141-TIME(VLOOKUP($C$6,Reference!$B$12:$C$16,2,0),0,0)+TIME(1,0,0)))</f>
        <v>42354</v>
      </c>
      <c r="I17141" s="29">
        <v>42354.208333333336</v>
      </c>
      <c r="J17141" s="42">
        <v>13327</v>
      </c>
    </row>
    <row r="17142" spans="5:10" x14ac:dyDescent="0.25">
      <c r="E17142" s="19">
        <f t="shared" si="801"/>
        <v>227</v>
      </c>
      <c r="F17142" s="28" t="str">
        <f t="shared" si="802"/>
        <v>12/16/2015</v>
      </c>
      <c r="G17142" s="28" t="str">
        <f t="shared" si="803"/>
        <v>1</v>
      </c>
      <c r="H17142" s="29">
        <f>IF(I17142="","",IF($C$7="HB",I17142-TIME(VLOOKUP($C$6,Reference!$B$12:$C$16,2,0),0,0),I17142-TIME(VLOOKUP($C$6,Reference!$B$12:$C$16,2,0),0,0)+TIME(1,0,0)))</f>
        <v>42354.041666666664</v>
      </c>
      <c r="I17142" s="29">
        <v>42354.25</v>
      </c>
      <c r="J17142" s="42">
        <v>12364</v>
      </c>
    </row>
    <row r="17143" spans="5:10" x14ac:dyDescent="0.25">
      <c r="E17143" s="19">
        <f t="shared" si="801"/>
        <v>227</v>
      </c>
      <c r="F17143" s="28" t="str">
        <f t="shared" si="802"/>
        <v>12/16/2015</v>
      </c>
      <c r="G17143" s="28" t="str">
        <f t="shared" si="803"/>
        <v>2</v>
      </c>
      <c r="H17143" s="29">
        <f>IF(I17143="","",IF($C$7="HB",I17143-TIME(VLOOKUP($C$6,Reference!$B$12:$C$16,2,0),0,0),I17143-TIME(VLOOKUP($C$6,Reference!$B$12:$C$16,2,0),0,0)+TIME(1,0,0)))</f>
        <v>42354.083333333328</v>
      </c>
      <c r="I17143" s="29">
        <v>42354.291666666664</v>
      </c>
      <c r="J17143" s="42">
        <v>11496</v>
      </c>
    </row>
    <row r="17144" spans="5:10" x14ac:dyDescent="0.25">
      <c r="E17144" s="19">
        <f t="shared" si="801"/>
        <v>227</v>
      </c>
      <c r="F17144" s="28" t="str">
        <f t="shared" si="802"/>
        <v>12/16/2015</v>
      </c>
      <c r="G17144" s="28" t="str">
        <f t="shared" si="803"/>
        <v>3</v>
      </c>
      <c r="H17144" s="29">
        <f>IF(I17144="","",IF($C$7="HB",I17144-TIME(VLOOKUP($C$6,Reference!$B$12:$C$16,2,0),0,0),I17144-TIME(VLOOKUP($C$6,Reference!$B$12:$C$16,2,0),0,0)+TIME(1,0,0)))</f>
        <v>42354.125</v>
      </c>
      <c r="I17144" s="29">
        <v>42354.333333333336</v>
      </c>
      <c r="J17144" s="42">
        <v>11052</v>
      </c>
    </row>
    <row r="17145" spans="5:10" x14ac:dyDescent="0.25">
      <c r="E17145" s="19">
        <f t="shared" si="801"/>
        <v>227</v>
      </c>
      <c r="F17145" s="28" t="str">
        <f t="shared" si="802"/>
        <v>12/16/2015</v>
      </c>
      <c r="G17145" s="28" t="str">
        <f t="shared" si="803"/>
        <v>4</v>
      </c>
      <c r="H17145" s="29">
        <f>IF(I17145="","",IF($C$7="HB",I17145-TIME(VLOOKUP($C$6,Reference!$B$12:$C$16,2,0),0,0),I17145-TIME(VLOOKUP($C$6,Reference!$B$12:$C$16,2,0),0,0)+TIME(1,0,0)))</f>
        <v>42354.166666666664</v>
      </c>
      <c r="I17145" s="29">
        <v>42354.375</v>
      </c>
      <c r="J17145" s="42">
        <v>10772</v>
      </c>
    </row>
    <row r="17146" spans="5:10" x14ac:dyDescent="0.25">
      <c r="E17146" s="19">
        <f t="shared" si="801"/>
        <v>227</v>
      </c>
      <c r="F17146" s="28" t="str">
        <f t="shared" si="802"/>
        <v>12/16/2015</v>
      </c>
      <c r="G17146" s="28" t="str">
        <f t="shared" si="803"/>
        <v>5</v>
      </c>
      <c r="H17146" s="29">
        <f>IF(I17146="","",IF($C$7="HB",I17146-TIME(VLOOKUP($C$6,Reference!$B$12:$C$16,2,0),0,0),I17146-TIME(VLOOKUP($C$6,Reference!$B$12:$C$16,2,0),0,0)+TIME(1,0,0)))</f>
        <v>42354.208333333328</v>
      </c>
      <c r="I17146" s="29">
        <v>42354.416666666664</v>
      </c>
      <c r="J17146" s="42">
        <v>10798</v>
      </c>
    </row>
    <row r="17147" spans="5:10" x14ac:dyDescent="0.25">
      <c r="E17147" s="19">
        <f t="shared" si="801"/>
        <v>227</v>
      </c>
      <c r="F17147" s="28" t="str">
        <f t="shared" si="802"/>
        <v>12/16/2015</v>
      </c>
      <c r="G17147" s="28" t="str">
        <f t="shared" si="803"/>
        <v>6</v>
      </c>
      <c r="H17147" s="29">
        <f>IF(I17147="","",IF($C$7="HB",I17147-TIME(VLOOKUP($C$6,Reference!$B$12:$C$16,2,0),0,0),I17147-TIME(VLOOKUP($C$6,Reference!$B$12:$C$16,2,0),0,0)+TIME(1,0,0)))</f>
        <v>42354.25</v>
      </c>
      <c r="I17147" s="29">
        <v>42354.458333333336</v>
      </c>
      <c r="J17147" s="42">
        <v>10834</v>
      </c>
    </row>
    <row r="17148" spans="5:10" x14ac:dyDescent="0.25">
      <c r="E17148" s="19">
        <f t="shared" si="801"/>
        <v>227</v>
      </c>
      <c r="F17148" s="28" t="str">
        <f t="shared" si="802"/>
        <v>12/16/2015</v>
      </c>
      <c r="G17148" s="28" t="str">
        <f t="shared" si="803"/>
        <v>7</v>
      </c>
      <c r="H17148" s="29">
        <f>IF(I17148="","",IF($C$7="HB",I17148-TIME(VLOOKUP($C$6,Reference!$B$12:$C$16,2,0),0,0),I17148-TIME(VLOOKUP($C$6,Reference!$B$12:$C$16,2,0),0,0)+TIME(1,0,0)))</f>
        <v>42354.291666666664</v>
      </c>
      <c r="I17148" s="29">
        <v>42354.5</v>
      </c>
      <c r="J17148" s="42">
        <v>11105</v>
      </c>
    </row>
    <row r="17149" spans="5:10" x14ac:dyDescent="0.25">
      <c r="E17149" s="19">
        <f t="shared" si="801"/>
        <v>227</v>
      </c>
      <c r="F17149" s="28" t="str">
        <f t="shared" si="802"/>
        <v>12/16/2015</v>
      </c>
      <c r="G17149" s="28" t="str">
        <f t="shared" si="803"/>
        <v>8</v>
      </c>
      <c r="H17149" s="29">
        <f>IF(I17149="","",IF($C$7="HB",I17149-TIME(VLOOKUP($C$6,Reference!$B$12:$C$16,2,0),0,0),I17149-TIME(VLOOKUP($C$6,Reference!$B$12:$C$16,2,0),0,0)+TIME(1,0,0)))</f>
        <v>42354.333333333328</v>
      </c>
      <c r="I17149" s="29">
        <v>42354.541666666664</v>
      </c>
      <c r="J17149" s="42">
        <v>11592</v>
      </c>
    </row>
    <row r="17150" spans="5:10" x14ac:dyDescent="0.25">
      <c r="E17150" s="19">
        <f t="shared" si="801"/>
        <v>227</v>
      </c>
      <c r="F17150" s="28" t="str">
        <f t="shared" si="802"/>
        <v>12/16/2015</v>
      </c>
      <c r="G17150" s="28" t="str">
        <f t="shared" si="803"/>
        <v>9</v>
      </c>
      <c r="H17150" s="29">
        <f>IF(I17150="","",IF($C$7="HB",I17150-TIME(VLOOKUP($C$6,Reference!$B$12:$C$16,2,0),0,0),I17150-TIME(VLOOKUP($C$6,Reference!$B$12:$C$16,2,0),0,0)+TIME(1,0,0)))</f>
        <v>42354.375</v>
      </c>
      <c r="I17150" s="29">
        <v>42354.583333333336</v>
      </c>
      <c r="J17150" s="42">
        <v>12443</v>
      </c>
    </row>
    <row r="17151" spans="5:10" x14ac:dyDescent="0.25">
      <c r="E17151" s="19">
        <f t="shared" si="801"/>
        <v>227</v>
      </c>
      <c r="F17151" s="28" t="str">
        <f t="shared" si="802"/>
        <v>12/16/2015</v>
      </c>
      <c r="G17151" s="28" t="str">
        <f t="shared" si="803"/>
        <v>10</v>
      </c>
      <c r="H17151" s="29">
        <f>IF(I17151="","",IF($C$7="HB",I17151-TIME(VLOOKUP($C$6,Reference!$B$12:$C$16,2,0),0,0),I17151-TIME(VLOOKUP($C$6,Reference!$B$12:$C$16,2,0),0,0)+TIME(1,0,0)))</f>
        <v>42354.416666666664</v>
      </c>
      <c r="I17151" s="29">
        <v>42354.625</v>
      </c>
      <c r="J17151" s="42">
        <v>13357</v>
      </c>
    </row>
    <row r="17152" spans="5:10" x14ac:dyDescent="0.25">
      <c r="E17152" s="19">
        <f t="shared" si="801"/>
        <v>227</v>
      </c>
      <c r="F17152" s="28" t="str">
        <f t="shared" si="802"/>
        <v>12/16/2015</v>
      </c>
      <c r="G17152" s="28" t="str">
        <f t="shared" si="803"/>
        <v>11</v>
      </c>
      <c r="H17152" s="29">
        <f>IF(I17152="","",IF($C$7="HB",I17152-TIME(VLOOKUP($C$6,Reference!$B$12:$C$16,2,0),0,0),I17152-TIME(VLOOKUP($C$6,Reference!$B$12:$C$16,2,0),0,0)+TIME(1,0,0)))</f>
        <v>42354.458333333328</v>
      </c>
      <c r="I17152" s="29">
        <v>42354.666666666664</v>
      </c>
      <c r="J17152" s="42">
        <v>13106</v>
      </c>
    </row>
    <row r="17153" spans="5:10" x14ac:dyDescent="0.25">
      <c r="E17153" s="19">
        <f t="shared" si="801"/>
        <v>227</v>
      </c>
      <c r="F17153" s="28" t="str">
        <f t="shared" si="802"/>
        <v>12/16/2015</v>
      </c>
      <c r="G17153" s="28" t="str">
        <f t="shared" si="803"/>
        <v>12</v>
      </c>
      <c r="H17153" s="29">
        <f>IF(I17153="","",IF($C$7="HB",I17153-TIME(VLOOKUP($C$6,Reference!$B$12:$C$16,2,0),0,0),I17153-TIME(VLOOKUP($C$6,Reference!$B$12:$C$16,2,0),0,0)+TIME(1,0,0)))</f>
        <v>42354.5</v>
      </c>
      <c r="I17153" s="29">
        <v>42354.708333333336</v>
      </c>
      <c r="J17153" s="42">
        <v>12656</v>
      </c>
    </row>
    <row r="17154" spans="5:10" x14ac:dyDescent="0.25">
      <c r="E17154" s="19">
        <f t="shared" si="801"/>
        <v>227</v>
      </c>
      <c r="F17154" s="28" t="str">
        <f t="shared" si="802"/>
        <v>12/16/2015</v>
      </c>
      <c r="G17154" s="28" t="str">
        <f t="shared" si="803"/>
        <v>13</v>
      </c>
      <c r="H17154" s="29">
        <f>IF(I17154="","",IF($C$7="HB",I17154-TIME(VLOOKUP($C$6,Reference!$B$12:$C$16,2,0),0,0),I17154-TIME(VLOOKUP($C$6,Reference!$B$12:$C$16,2,0),0,0)+TIME(1,0,0)))</f>
        <v>42354.541666666664</v>
      </c>
      <c r="I17154" s="29">
        <v>42354.75</v>
      </c>
      <c r="J17154" s="42">
        <v>12431</v>
      </c>
    </row>
    <row r="17155" spans="5:10" x14ac:dyDescent="0.25">
      <c r="E17155" s="19">
        <f t="shared" si="801"/>
        <v>227</v>
      </c>
      <c r="F17155" s="28" t="str">
        <f t="shared" si="802"/>
        <v>12/16/2015</v>
      </c>
      <c r="G17155" s="28" t="str">
        <f t="shared" si="803"/>
        <v>14</v>
      </c>
      <c r="H17155" s="29">
        <f>IF(I17155="","",IF($C$7="HB",I17155-TIME(VLOOKUP($C$6,Reference!$B$12:$C$16,2,0),0,0),I17155-TIME(VLOOKUP($C$6,Reference!$B$12:$C$16,2,0),0,0)+TIME(1,0,0)))</f>
        <v>42354.583333333328</v>
      </c>
      <c r="I17155" s="29">
        <v>42354.791666666664</v>
      </c>
      <c r="J17155" s="42">
        <v>12210</v>
      </c>
    </row>
    <row r="17156" spans="5:10" x14ac:dyDescent="0.25">
      <c r="E17156" s="19">
        <f t="shared" si="801"/>
        <v>227</v>
      </c>
      <c r="F17156" s="28" t="str">
        <f t="shared" si="802"/>
        <v>12/16/2015</v>
      </c>
      <c r="G17156" s="28" t="str">
        <f t="shared" si="803"/>
        <v>15</v>
      </c>
      <c r="H17156" s="29">
        <f>IF(I17156="","",IF($C$7="HB",I17156-TIME(VLOOKUP($C$6,Reference!$B$12:$C$16,2,0),0,0),I17156-TIME(VLOOKUP($C$6,Reference!$B$12:$C$16,2,0),0,0)+TIME(1,0,0)))</f>
        <v>42354.625</v>
      </c>
      <c r="I17156" s="29">
        <v>42354.833333333336</v>
      </c>
      <c r="J17156" s="42">
        <v>11923</v>
      </c>
    </row>
    <row r="17157" spans="5:10" x14ac:dyDescent="0.25">
      <c r="E17157" s="19">
        <f t="shared" si="801"/>
        <v>227</v>
      </c>
      <c r="F17157" s="28" t="str">
        <f t="shared" si="802"/>
        <v>12/16/2015</v>
      </c>
      <c r="G17157" s="28" t="str">
        <f t="shared" si="803"/>
        <v>16</v>
      </c>
      <c r="H17157" s="29">
        <f>IF(I17157="","",IF($C$7="HB",I17157-TIME(VLOOKUP($C$6,Reference!$B$12:$C$16,2,0),0,0),I17157-TIME(VLOOKUP($C$6,Reference!$B$12:$C$16,2,0),0,0)+TIME(1,0,0)))</f>
        <v>42354.666666666664</v>
      </c>
      <c r="I17157" s="29">
        <v>42354.875</v>
      </c>
      <c r="J17157" s="42">
        <v>11859</v>
      </c>
    </row>
    <row r="17158" spans="5:10" x14ac:dyDescent="0.25">
      <c r="E17158" s="19">
        <f t="shared" ref="E17158:E17221" si="804">$C$16</f>
        <v>227</v>
      </c>
      <c r="F17158" s="28" t="str">
        <f t="shared" ref="F17158:F17221" si="805">TEXT(H17158,"m/d/yyyy")</f>
        <v>12/16/2015</v>
      </c>
      <c r="G17158" s="28" t="str">
        <f t="shared" ref="G17158:G17221" si="806">TEXT(H17158,"h")</f>
        <v>17</v>
      </c>
      <c r="H17158" s="29">
        <f>IF(I17158="","",IF($C$7="HB",I17158-TIME(VLOOKUP($C$6,Reference!$B$12:$C$16,2,0),0,0),I17158-TIME(VLOOKUP($C$6,Reference!$B$12:$C$16,2,0),0,0)+TIME(1,0,0)))</f>
        <v>42354.708333333328</v>
      </c>
      <c r="I17158" s="29">
        <v>42354.916666666664</v>
      </c>
      <c r="J17158" s="42">
        <v>11908</v>
      </c>
    </row>
    <row r="17159" spans="5:10" x14ac:dyDescent="0.25">
      <c r="E17159" s="19">
        <f t="shared" si="804"/>
        <v>227</v>
      </c>
      <c r="F17159" s="28" t="str">
        <f t="shared" si="805"/>
        <v>12/16/2015</v>
      </c>
      <c r="G17159" s="28" t="str">
        <f t="shared" si="806"/>
        <v>18</v>
      </c>
      <c r="H17159" s="29">
        <f>IF(I17159="","",IF($C$7="HB",I17159-TIME(VLOOKUP($C$6,Reference!$B$12:$C$16,2,0),0,0),I17159-TIME(VLOOKUP($C$6,Reference!$B$12:$C$16,2,0),0,0)+TIME(1,0,0)))</f>
        <v>42354.75</v>
      </c>
      <c r="I17159" s="29">
        <v>42354.958333333336</v>
      </c>
      <c r="J17159" s="42">
        <v>12040</v>
      </c>
    </row>
    <row r="17160" spans="5:10" x14ac:dyDescent="0.25">
      <c r="E17160" s="19">
        <f t="shared" si="804"/>
        <v>227</v>
      </c>
      <c r="F17160" s="28" t="str">
        <f t="shared" si="805"/>
        <v>12/16/2015</v>
      </c>
      <c r="G17160" s="28" t="str">
        <f t="shared" si="806"/>
        <v>19</v>
      </c>
      <c r="H17160" s="29">
        <f>IF(I17160="","",IF($C$7="HB",I17160-TIME(VLOOKUP($C$6,Reference!$B$12:$C$16,2,0),0,0),I17160-TIME(VLOOKUP($C$6,Reference!$B$12:$C$16,2,0),0,0)+TIME(1,0,0)))</f>
        <v>42354.791666666664</v>
      </c>
      <c r="I17160" s="29">
        <v>42355</v>
      </c>
      <c r="J17160" s="42">
        <v>12421</v>
      </c>
    </row>
    <row r="17161" spans="5:10" x14ac:dyDescent="0.25">
      <c r="E17161" s="19">
        <f t="shared" si="804"/>
        <v>227</v>
      </c>
      <c r="F17161" s="28" t="str">
        <f t="shared" si="805"/>
        <v>12/16/2015</v>
      </c>
      <c r="G17161" s="28" t="str">
        <f t="shared" si="806"/>
        <v>20</v>
      </c>
      <c r="H17161" s="29">
        <f>IF(I17161="","",IF($C$7="HB",I17161-TIME(VLOOKUP($C$6,Reference!$B$12:$C$16,2,0),0,0),I17161-TIME(VLOOKUP($C$6,Reference!$B$12:$C$16,2,0),0,0)+TIME(1,0,0)))</f>
        <v>42354.833333333328</v>
      </c>
      <c r="I17161" s="29">
        <v>42355.041666666664</v>
      </c>
      <c r="J17161" s="42">
        <v>13853</v>
      </c>
    </row>
    <row r="17162" spans="5:10" x14ac:dyDescent="0.25">
      <c r="E17162" s="19">
        <f t="shared" si="804"/>
        <v>227</v>
      </c>
      <c r="F17162" s="28" t="str">
        <f t="shared" si="805"/>
        <v>12/16/2015</v>
      </c>
      <c r="G17162" s="28" t="str">
        <f t="shared" si="806"/>
        <v>21</v>
      </c>
      <c r="H17162" s="29">
        <f>IF(I17162="","",IF($C$7="HB",I17162-TIME(VLOOKUP($C$6,Reference!$B$12:$C$16,2,0),0,0),I17162-TIME(VLOOKUP($C$6,Reference!$B$12:$C$16,2,0),0,0)+TIME(1,0,0)))</f>
        <v>42354.875</v>
      </c>
      <c r="I17162" s="29">
        <v>42355.083333333336</v>
      </c>
      <c r="J17162" s="42">
        <v>14215</v>
      </c>
    </row>
    <row r="17163" spans="5:10" x14ac:dyDescent="0.25">
      <c r="E17163" s="19">
        <f t="shared" si="804"/>
        <v>227</v>
      </c>
      <c r="F17163" s="28" t="str">
        <f t="shared" si="805"/>
        <v>12/16/2015</v>
      </c>
      <c r="G17163" s="28" t="str">
        <f t="shared" si="806"/>
        <v>22</v>
      </c>
      <c r="H17163" s="29">
        <f>IF(I17163="","",IF($C$7="HB",I17163-TIME(VLOOKUP($C$6,Reference!$B$12:$C$16,2,0),0,0),I17163-TIME(VLOOKUP($C$6,Reference!$B$12:$C$16,2,0),0,0)+TIME(1,0,0)))</f>
        <v>42354.916666666664</v>
      </c>
      <c r="I17163" s="29">
        <v>42355.125</v>
      </c>
      <c r="J17163" s="42">
        <v>14053</v>
      </c>
    </row>
    <row r="17164" spans="5:10" x14ac:dyDescent="0.25">
      <c r="E17164" s="19">
        <f t="shared" si="804"/>
        <v>227</v>
      </c>
      <c r="F17164" s="28" t="str">
        <f t="shared" si="805"/>
        <v>12/16/2015</v>
      </c>
      <c r="G17164" s="28" t="str">
        <f t="shared" si="806"/>
        <v>23</v>
      </c>
      <c r="H17164" s="29">
        <f>IF(I17164="","",IF($C$7="HB",I17164-TIME(VLOOKUP($C$6,Reference!$B$12:$C$16,2,0),0,0),I17164-TIME(VLOOKUP($C$6,Reference!$B$12:$C$16,2,0),0,0)+TIME(1,0,0)))</f>
        <v>42354.958333333328</v>
      </c>
      <c r="I17164" s="29">
        <v>42355.166666666664</v>
      </c>
      <c r="J17164" s="42">
        <v>13855</v>
      </c>
    </row>
    <row r="17165" spans="5:10" x14ac:dyDescent="0.25">
      <c r="E17165" s="19">
        <f t="shared" si="804"/>
        <v>227</v>
      </c>
      <c r="F17165" s="28" t="str">
        <f t="shared" si="805"/>
        <v>12/17/2015</v>
      </c>
      <c r="G17165" s="28" t="str">
        <f t="shared" si="806"/>
        <v>0</v>
      </c>
      <c r="H17165" s="29">
        <f>IF(I17165="","",IF($C$7="HB",I17165-TIME(VLOOKUP($C$6,Reference!$B$12:$C$16,2,0),0,0),I17165-TIME(VLOOKUP($C$6,Reference!$B$12:$C$16,2,0),0,0)+TIME(1,0,0)))</f>
        <v>42355</v>
      </c>
      <c r="I17165" s="29">
        <v>42355.208333333336</v>
      </c>
      <c r="J17165" s="42">
        <v>13216</v>
      </c>
    </row>
    <row r="17166" spans="5:10" x14ac:dyDescent="0.25">
      <c r="E17166" s="19">
        <f t="shared" si="804"/>
        <v>227</v>
      </c>
      <c r="F17166" s="28" t="str">
        <f t="shared" si="805"/>
        <v>12/17/2015</v>
      </c>
      <c r="G17166" s="28" t="str">
        <f t="shared" si="806"/>
        <v>1</v>
      </c>
      <c r="H17166" s="29">
        <f>IF(I17166="","",IF($C$7="HB",I17166-TIME(VLOOKUP($C$6,Reference!$B$12:$C$16,2,0),0,0),I17166-TIME(VLOOKUP($C$6,Reference!$B$12:$C$16,2,0),0,0)+TIME(1,0,0)))</f>
        <v>42355.041666666664</v>
      </c>
      <c r="I17166" s="29">
        <v>42355.25</v>
      </c>
      <c r="J17166" s="42">
        <v>12182</v>
      </c>
    </row>
    <row r="17167" spans="5:10" x14ac:dyDescent="0.25">
      <c r="E17167" s="19">
        <f t="shared" si="804"/>
        <v>227</v>
      </c>
      <c r="F17167" s="28" t="str">
        <f t="shared" si="805"/>
        <v>12/17/2015</v>
      </c>
      <c r="G17167" s="28" t="str">
        <f t="shared" si="806"/>
        <v>2</v>
      </c>
      <c r="H17167" s="29">
        <f>IF(I17167="","",IF($C$7="HB",I17167-TIME(VLOOKUP($C$6,Reference!$B$12:$C$16,2,0),0,0),I17167-TIME(VLOOKUP($C$6,Reference!$B$12:$C$16,2,0),0,0)+TIME(1,0,0)))</f>
        <v>42355.083333333328</v>
      </c>
      <c r="I17167" s="29">
        <v>42355.291666666664</v>
      </c>
      <c r="J17167" s="42">
        <v>11280</v>
      </c>
    </row>
    <row r="17168" spans="5:10" x14ac:dyDescent="0.25">
      <c r="E17168" s="19">
        <f t="shared" si="804"/>
        <v>227</v>
      </c>
      <c r="F17168" s="28" t="str">
        <f t="shared" si="805"/>
        <v>12/17/2015</v>
      </c>
      <c r="G17168" s="28" t="str">
        <f t="shared" si="806"/>
        <v>3</v>
      </c>
      <c r="H17168" s="29">
        <f>IF(I17168="","",IF($C$7="HB",I17168-TIME(VLOOKUP($C$6,Reference!$B$12:$C$16,2,0),0,0),I17168-TIME(VLOOKUP($C$6,Reference!$B$12:$C$16,2,0),0,0)+TIME(1,0,0)))</f>
        <v>42355.125</v>
      </c>
      <c r="I17168" s="29">
        <v>42355.333333333336</v>
      </c>
      <c r="J17168" s="42">
        <v>10770</v>
      </c>
    </row>
    <row r="17169" spans="5:10" x14ac:dyDescent="0.25">
      <c r="E17169" s="19">
        <f t="shared" si="804"/>
        <v>227</v>
      </c>
      <c r="F17169" s="28" t="str">
        <f t="shared" si="805"/>
        <v>12/17/2015</v>
      </c>
      <c r="G17169" s="28" t="str">
        <f t="shared" si="806"/>
        <v>4</v>
      </c>
      <c r="H17169" s="29">
        <f>IF(I17169="","",IF($C$7="HB",I17169-TIME(VLOOKUP($C$6,Reference!$B$12:$C$16,2,0),0,0),I17169-TIME(VLOOKUP($C$6,Reference!$B$12:$C$16,2,0),0,0)+TIME(1,0,0)))</f>
        <v>42355.166666666664</v>
      </c>
      <c r="I17169" s="29">
        <v>42355.375</v>
      </c>
      <c r="J17169" s="42">
        <v>10589</v>
      </c>
    </row>
    <row r="17170" spans="5:10" x14ac:dyDescent="0.25">
      <c r="E17170" s="19">
        <f t="shared" si="804"/>
        <v>227</v>
      </c>
      <c r="F17170" s="28" t="str">
        <f t="shared" si="805"/>
        <v>12/17/2015</v>
      </c>
      <c r="G17170" s="28" t="str">
        <f t="shared" si="806"/>
        <v>5</v>
      </c>
      <c r="H17170" s="29">
        <f>IF(I17170="","",IF($C$7="HB",I17170-TIME(VLOOKUP($C$6,Reference!$B$12:$C$16,2,0),0,0),I17170-TIME(VLOOKUP($C$6,Reference!$B$12:$C$16,2,0),0,0)+TIME(1,0,0)))</f>
        <v>42355.208333333328</v>
      </c>
      <c r="I17170" s="29">
        <v>42355.416666666664</v>
      </c>
      <c r="J17170" s="42">
        <v>10517</v>
      </c>
    </row>
    <row r="17171" spans="5:10" x14ac:dyDescent="0.25">
      <c r="E17171" s="19">
        <f t="shared" si="804"/>
        <v>227</v>
      </c>
      <c r="F17171" s="28" t="str">
        <f t="shared" si="805"/>
        <v>12/17/2015</v>
      </c>
      <c r="G17171" s="28" t="str">
        <f t="shared" si="806"/>
        <v>6</v>
      </c>
      <c r="H17171" s="29">
        <f>IF(I17171="","",IF($C$7="HB",I17171-TIME(VLOOKUP($C$6,Reference!$B$12:$C$16,2,0),0,0),I17171-TIME(VLOOKUP($C$6,Reference!$B$12:$C$16,2,0),0,0)+TIME(1,0,0)))</f>
        <v>42355.25</v>
      </c>
      <c r="I17171" s="29">
        <v>42355.458333333336</v>
      </c>
      <c r="J17171" s="42">
        <v>10519</v>
      </c>
    </row>
    <row r="17172" spans="5:10" x14ac:dyDescent="0.25">
      <c r="E17172" s="19">
        <f t="shared" si="804"/>
        <v>227</v>
      </c>
      <c r="F17172" s="28" t="str">
        <f t="shared" si="805"/>
        <v>12/17/2015</v>
      </c>
      <c r="G17172" s="28" t="str">
        <f t="shared" si="806"/>
        <v>7</v>
      </c>
      <c r="H17172" s="29">
        <f>IF(I17172="","",IF($C$7="HB",I17172-TIME(VLOOKUP($C$6,Reference!$B$12:$C$16,2,0),0,0),I17172-TIME(VLOOKUP($C$6,Reference!$B$12:$C$16,2,0),0,0)+TIME(1,0,0)))</f>
        <v>42355.291666666664</v>
      </c>
      <c r="I17172" s="29">
        <v>42355.5</v>
      </c>
      <c r="J17172" s="42">
        <v>10771</v>
      </c>
    </row>
    <row r="17173" spans="5:10" x14ac:dyDescent="0.25">
      <c r="E17173" s="19">
        <f t="shared" si="804"/>
        <v>227</v>
      </c>
      <c r="F17173" s="28" t="str">
        <f t="shared" si="805"/>
        <v>12/17/2015</v>
      </c>
      <c r="G17173" s="28" t="str">
        <f t="shared" si="806"/>
        <v>8</v>
      </c>
      <c r="H17173" s="29">
        <f>IF(I17173="","",IF($C$7="HB",I17173-TIME(VLOOKUP($C$6,Reference!$B$12:$C$16,2,0),0,0),I17173-TIME(VLOOKUP($C$6,Reference!$B$12:$C$16,2,0),0,0)+TIME(1,0,0)))</f>
        <v>42355.333333333328</v>
      </c>
      <c r="I17173" s="29">
        <v>42355.541666666664</v>
      </c>
      <c r="J17173" s="42">
        <v>11232</v>
      </c>
    </row>
    <row r="17174" spans="5:10" x14ac:dyDescent="0.25">
      <c r="E17174" s="19">
        <f t="shared" si="804"/>
        <v>227</v>
      </c>
      <c r="F17174" s="28" t="str">
        <f t="shared" si="805"/>
        <v>12/17/2015</v>
      </c>
      <c r="G17174" s="28" t="str">
        <f t="shared" si="806"/>
        <v>9</v>
      </c>
      <c r="H17174" s="29">
        <f>IF(I17174="","",IF($C$7="HB",I17174-TIME(VLOOKUP($C$6,Reference!$B$12:$C$16,2,0),0,0),I17174-TIME(VLOOKUP($C$6,Reference!$B$12:$C$16,2,0),0,0)+TIME(1,0,0)))</f>
        <v>42355.375</v>
      </c>
      <c r="I17174" s="29">
        <v>42355.583333333336</v>
      </c>
      <c r="J17174" s="42">
        <v>12154</v>
      </c>
    </row>
    <row r="17175" spans="5:10" x14ac:dyDescent="0.25">
      <c r="E17175" s="19">
        <f t="shared" si="804"/>
        <v>227</v>
      </c>
      <c r="F17175" s="28" t="str">
        <f t="shared" si="805"/>
        <v>12/17/2015</v>
      </c>
      <c r="G17175" s="28" t="str">
        <f t="shared" si="806"/>
        <v>10</v>
      </c>
      <c r="H17175" s="29">
        <f>IF(I17175="","",IF($C$7="HB",I17175-TIME(VLOOKUP($C$6,Reference!$B$12:$C$16,2,0),0,0),I17175-TIME(VLOOKUP($C$6,Reference!$B$12:$C$16,2,0),0,0)+TIME(1,0,0)))</f>
        <v>42355.416666666664</v>
      </c>
      <c r="I17175" s="29">
        <v>42355.625</v>
      </c>
      <c r="J17175" s="42">
        <v>13051</v>
      </c>
    </row>
    <row r="17176" spans="5:10" x14ac:dyDescent="0.25">
      <c r="E17176" s="19">
        <f t="shared" si="804"/>
        <v>227</v>
      </c>
      <c r="F17176" s="28" t="str">
        <f t="shared" si="805"/>
        <v>12/17/2015</v>
      </c>
      <c r="G17176" s="28" t="str">
        <f t="shared" si="806"/>
        <v>11</v>
      </c>
      <c r="H17176" s="29">
        <f>IF(I17176="","",IF($C$7="HB",I17176-TIME(VLOOKUP($C$6,Reference!$B$12:$C$16,2,0),0,0),I17176-TIME(VLOOKUP($C$6,Reference!$B$12:$C$16,2,0),0,0)+TIME(1,0,0)))</f>
        <v>42355.458333333328</v>
      </c>
      <c r="I17176" s="29">
        <v>42355.666666666664</v>
      </c>
      <c r="J17176" s="42">
        <v>13026</v>
      </c>
    </row>
    <row r="17177" spans="5:10" x14ac:dyDescent="0.25">
      <c r="E17177" s="19">
        <f t="shared" si="804"/>
        <v>227</v>
      </c>
      <c r="F17177" s="28" t="str">
        <f t="shared" si="805"/>
        <v>12/17/2015</v>
      </c>
      <c r="G17177" s="28" t="str">
        <f t="shared" si="806"/>
        <v>12</v>
      </c>
      <c r="H17177" s="29">
        <f>IF(I17177="","",IF($C$7="HB",I17177-TIME(VLOOKUP($C$6,Reference!$B$12:$C$16,2,0),0,0),I17177-TIME(VLOOKUP($C$6,Reference!$B$12:$C$16,2,0),0,0)+TIME(1,0,0)))</f>
        <v>42355.5</v>
      </c>
      <c r="I17177" s="29">
        <v>42355.708333333336</v>
      </c>
      <c r="J17177" s="42">
        <v>13038</v>
      </c>
    </row>
    <row r="17178" spans="5:10" x14ac:dyDescent="0.25">
      <c r="E17178" s="19">
        <f t="shared" si="804"/>
        <v>227</v>
      </c>
      <c r="F17178" s="28" t="str">
        <f t="shared" si="805"/>
        <v>12/17/2015</v>
      </c>
      <c r="G17178" s="28" t="str">
        <f t="shared" si="806"/>
        <v>13</v>
      </c>
      <c r="H17178" s="29">
        <f>IF(I17178="","",IF($C$7="HB",I17178-TIME(VLOOKUP($C$6,Reference!$B$12:$C$16,2,0),0,0),I17178-TIME(VLOOKUP($C$6,Reference!$B$12:$C$16,2,0),0,0)+TIME(1,0,0)))</f>
        <v>42355.541666666664</v>
      </c>
      <c r="I17178" s="29">
        <v>42355.75</v>
      </c>
      <c r="J17178" s="42">
        <v>12811</v>
      </c>
    </row>
    <row r="17179" spans="5:10" x14ac:dyDescent="0.25">
      <c r="E17179" s="19">
        <f t="shared" si="804"/>
        <v>227</v>
      </c>
      <c r="F17179" s="28" t="str">
        <f t="shared" si="805"/>
        <v>12/17/2015</v>
      </c>
      <c r="G17179" s="28" t="str">
        <f t="shared" si="806"/>
        <v>14</v>
      </c>
      <c r="H17179" s="29">
        <f>IF(I17179="","",IF($C$7="HB",I17179-TIME(VLOOKUP($C$6,Reference!$B$12:$C$16,2,0),0,0),I17179-TIME(VLOOKUP($C$6,Reference!$B$12:$C$16,2,0),0,0)+TIME(1,0,0)))</f>
        <v>42355.583333333328</v>
      </c>
      <c r="I17179" s="29">
        <v>42355.791666666664</v>
      </c>
      <c r="J17179" s="42">
        <v>12526</v>
      </c>
    </row>
    <row r="17180" spans="5:10" x14ac:dyDescent="0.25">
      <c r="E17180" s="19">
        <f t="shared" si="804"/>
        <v>227</v>
      </c>
      <c r="F17180" s="28" t="str">
        <f t="shared" si="805"/>
        <v>12/17/2015</v>
      </c>
      <c r="G17180" s="28" t="str">
        <f t="shared" si="806"/>
        <v>15</v>
      </c>
      <c r="H17180" s="29">
        <f>IF(I17180="","",IF($C$7="HB",I17180-TIME(VLOOKUP($C$6,Reference!$B$12:$C$16,2,0),0,0),I17180-TIME(VLOOKUP($C$6,Reference!$B$12:$C$16,2,0),0,0)+TIME(1,0,0)))</f>
        <v>42355.625</v>
      </c>
      <c r="I17180" s="29">
        <v>42355.833333333336</v>
      </c>
      <c r="J17180" s="42">
        <v>12217</v>
      </c>
    </row>
    <row r="17181" spans="5:10" x14ac:dyDescent="0.25">
      <c r="E17181" s="19">
        <f t="shared" si="804"/>
        <v>227</v>
      </c>
      <c r="F17181" s="28" t="str">
        <f t="shared" si="805"/>
        <v>12/17/2015</v>
      </c>
      <c r="G17181" s="28" t="str">
        <f t="shared" si="806"/>
        <v>16</v>
      </c>
      <c r="H17181" s="29">
        <f>IF(I17181="","",IF($C$7="HB",I17181-TIME(VLOOKUP($C$6,Reference!$B$12:$C$16,2,0),0,0),I17181-TIME(VLOOKUP($C$6,Reference!$B$12:$C$16,2,0),0,0)+TIME(1,0,0)))</f>
        <v>42355.666666666664</v>
      </c>
      <c r="I17181" s="29">
        <v>42355.875</v>
      </c>
      <c r="J17181" s="42">
        <v>12123</v>
      </c>
    </row>
    <row r="17182" spans="5:10" x14ac:dyDescent="0.25">
      <c r="E17182" s="19">
        <f t="shared" si="804"/>
        <v>227</v>
      </c>
      <c r="F17182" s="28" t="str">
        <f t="shared" si="805"/>
        <v>12/17/2015</v>
      </c>
      <c r="G17182" s="28" t="str">
        <f t="shared" si="806"/>
        <v>17</v>
      </c>
      <c r="H17182" s="29">
        <f>IF(I17182="","",IF($C$7="HB",I17182-TIME(VLOOKUP($C$6,Reference!$B$12:$C$16,2,0),0,0),I17182-TIME(VLOOKUP($C$6,Reference!$B$12:$C$16,2,0),0,0)+TIME(1,0,0)))</f>
        <v>42355.708333333328</v>
      </c>
      <c r="I17182" s="29">
        <v>42355.916666666664</v>
      </c>
      <c r="J17182" s="42">
        <v>12078</v>
      </c>
    </row>
    <row r="17183" spans="5:10" x14ac:dyDescent="0.25">
      <c r="E17183" s="19">
        <f t="shared" si="804"/>
        <v>227</v>
      </c>
      <c r="F17183" s="28" t="str">
        <f t="shared" si="805"/>
        <v>12/17/2015</v>
      </c>
      <c r="G17183" s="28" t="str">
        <f t="shared" si="806"/>
        <v>18</v>
      </c>
      <c r="H17183" s="29">
        <f>IF(I17183="","",IF($C$7="HB",I17183-TIME(VLOOKUP($C$6,Reference!$B$12:$C$16,2,0),0,0),I17183-TIME(VLOOKUP($C$6,Reference!$B$12:$C$16,2,0),0,0)+TIME(1,0,0)))</f>
        <v>42355.75</v>
      </c>
      <c r="I17183" s="29">
        <v>42355.958333333336</v>
      </c>
      <c r="J17183" s="42">
        <v>11924</v>
      </c>
    </row>
    <row r="17184" spans="5:10" x14ac:dyDescent="0.25">
      <c r="E17184" s="19">
        <f t="shared" si="804"/>
        <v>227</v>
      </c>
      <c r="F17184" s="28" t="str">
        <f t="shared" si="805"/>
        <v>12/17/2015</v>
      </c>
      <c r="G17184" s="28" t="str">
        <f t="shared" si="806"/>
        <v>19</v>
      </c>
      <c r="H17184" s="29">
        <f>IF(I17184="","",IF($C$7="HB",I17184-TIME(VLOOKUP($C$6,Reference!$B$12:$C$16,2,0),0,0),I17184-TIME(VLOOKUP($C$6,Reference!$B$12:$C$16,2,0),0,0)+TIME(1,0,0)))</f>
        <v>42355.791666666664</v>
      </c>
      <c r="I17184" s="29">
        <v>42356</v>
      </c>
      <c r="J17184" s="42">
        <v>12410</v>
      </c>
    </row>
    <row r="17185" spans="5:10" x14ac:dyDescent="0.25">
      <c r="E17185" s="19">
        <f t="shared" si="804"/>
        <v>227</v>
      </c>
      <c r="F17185" s="28" t="str">
        <f t="shared" si="805"/>
        <v>12/17/2015</v>
      </c>
      <c r="G17185" s="28" t="str">
        <f t="shared" si="806"/>
        <v>20</v>
      </c>
      <c r="H17185" s="29">
        <f>IF(I17185="","",IF($C$7="HB",I17185-TIME(VLOOKUP($C$6,Reference!$B$12:$C$16,2,0),0,0),I17185-TIME(VLOOKUP($C$6,Reference!$B$12:$C$16,2,0),0,0)+TIME(1,0,0)))</f>
        <v>42355.833333333328</v>
      </c>
      <c r="I17185" s="29">
        <v>42356.041666666664</v>
      </c>
      <c r="J17185" s="42">
        <v>13584</v>
      </c>
    </row>
    <row r="17186" spans="5:10" x14ac:dyDescent="0.25">
      <c r="E17186" s="19">
        <f t="shared" si="804"/>
        <v>227</v>
      </c>
      <c r="F17186" s="28" t="str">
        <f t="shared" si="805"/>
        <v>12/17/2015</v>
      </c>
      <c r="G17186" s="28" t="str">
        <f t="shared" si="806"/>
        <v>21</v>
      </c>
      <c r="H17186" s="29">
        <f>IF(I17186="","",IF($C$7="HB",I17186-TIME(VLOOKUP($C$6,Reference!$B$12:$C$16,2,0),0,0),I17186-TIME(VLOOKUP($C$6,Reference!$B$12:$C$16,2,0),0,0)+TIME(1,0,0)))</f>
        <v>42355.875</v>
      </c>
      <c r="I17186" s="29">
        <v>42356.083333333336</v>
      </c>
      <c r="J17186" s="42">
        <v>13836</v>
      </c>
    </row>
    <row r="17187" spans="5:10" x14ac:dyDescent="0.25">
      <c r="E17187" s="19">
        <f t="shared" si="804"/>
        <v>227</v>
      </c>
      <c r="F17187" s="28" t="str">
        <f t="shared" si="805"/>
        <v>12/17/2015</v>
      </c>
      <c r="G17187" s="28" t="str">
        <f t="shared" si="806"/>
        <v>22</v>
      </c>
      <c r="H17187" s="29">
        <f>IF(I17187="","",IF($C$7="HB",I17187-TIME(VLOOKUP($C$6,Reference!$B$12:$C$16,2,0),0,0),I17187-TIME(VLOOKUP($C$6,Reference!$B$12:$C$16,2,0),0,0)+TIME(1,0,0)))</f>
        <v>42355.916666666664</v>
      </c>
      <c r="I17187" s="29">
        <v>42356.125</v>
      </c>
      <c r="J17187" s="42">
        <v>13637</v>
      </c>
    </row>
    <row r="17188" spans="5:10" x14ac:dyDescent="0.25">
      <c r="E17188" s="19">
        <f t="shared" si="804"/>
        <v>227</v>
      </c>
      <c r="F17188" s="28" t="str">
        <f t="shared" si="805"/>
        <v>12/17/2015</v>
      </c>
      <c r="G17188" s="28" t="str">
        <f t="shared" si="806"/>
        <v>23</v>
      </c>
      <c r="H17188" s="29">
        <f>IF(I17188="","",IF($C$7="HB",I17188-TIME(VLOOKUP($C$6,Reference!$B$12:$C$16,2,0),0,0),I17188-TIME(VLOOKUP($C$6,Reference!$B$12:$C$16,2,0),0,0)+TIME(1,0,0)))</f>
        <v>42355.958333333328</v>
      </c>
      <c r="I17188" s="29">
        <v>42356.166666666664</v>
      </c>
      <c r="J17188" s="42">
        <v>13402</v>
      </c>
    </row>
    <row r="17189" spans="5:10" x14ac:dyDescent="0.25">
      <c r="E17189" s="19">
        <f t="shared" si="804"/>
        <v>227</v>
      </c>
      <c r="F17189" s="28" t="str">
        <f t="shared" si="805"/>
        <v>12/18/2015</v>
      </c>
      <c r="G17189" s="28" t="str">
        <f t="shared" si="806"/>
        <v>0</v>
      </c>
      <c r="H17189" s="29">
        <f>IF(I17189="","",IF($C$7="HB",I17189-TIME(VLOOKUP($C$6,Reference!$B$12:$C$16,2,0),0,0),I17189-TIME(VLOOKUP($C$6,Reference!$B$12:$C$16,2,0),0,0)+TIME(1,0,0)))</f>
        <v>42356</v>
      </c>
      <c r="I17189" s="29">
        <v>42356.208333333336</v>
      </c>
      <c r="J17189" s="42">
        <v>12806</v>
      </c>
    </row>
    <row r="17190" spans="5:10" x14ac:dyDescent="0.25">
      <c r="E17190" s="19">
        <f t="shared" si="804"/>
        <v>227</v>
      </c>
      <c r="F17190" s="28" t="str">
        <f t="shared" si="805"/>
        <v>12/18/2015</v>
      </c>
      <c r="G17190" s="28" t="str">
        <f t="shared" si="806"/>
        <v>1</v>
      </c>
      <c r="H17190" s="29">
        <f>IF(I17190="","",IF($C$7="HB",I17190-TIME(VLOOKUP($C$6,Reference!$B$12:$C$16,2,0),0,0),I17190-TIME(VLOOKUP($C$6,Reference!$B$12:$C$16,2,0),0,0)+TIME(1,0,0)))</f>
        <v>42356.041666666664</v>
      </c>
      <c r="I17190" s="29">
        <v>42356.25</v>
      </c>
      <c r="J17190" s="42">
        <v>12019</v>
      </c>
    </row>
    <row r="17191" spans="5:10" x14ac:dyDescent="0.25">
      <c r="E17191" s="19">
        <f t="shared" si="804"/>
        <v>227</v>
      </c>
      <c r="F17191" s="28" t="str">
        <f t="shared" si="805"/>
        <v>12/18/2015</v>
      </c>
      <c r="G17191" s="28" t="str">
        <f t="shared" si="806"/>
        <v>2</v>
      </c>
      <c r="H17191" s="29">
        <f>IF(I17191="","",IF($C$7="HB",I17191-TIME(VLOOKUP($C$6,Reference!$B$12:$C$16,2,0),0,0),I17191-TIME(VLOOKUP($C$6,Reference!$B$12:$C$16,2,0),0,0)+TIME(1,0,0)))</f>
        <v>42356.083333333328</v>
      </c>
      <c r="I17191" s="29">
        <v>42356.291666666664</v>
      </c>
      <c r="J17191" s="42">
        <v>11160</v>
      </c>
    </row>
    <row r="17192" spans="5:10" x14ac:dyDescent="0.25">
      <c r="E17192" s="19">
        <f t="shared" si="804"/>
        <v>227</v>
      </c>
      <c r="F17192" s="28" t="str">
        <f t="shared" si="805"/>
        <v>12/18/2015</v>
      </c>
      <c r="G17192" s="28" t="str">
        <f t="shared" si="806"/>
        <v>3</v>
      </c>
      <c r="H17192" s="29">
        <f>IF(I17192="","",IF($C$7="HB",I17192-TIME(VLOOKUP($C$6,Reference!$B$12:$C$16,2,0),0,0),I17192-TIME(VLOOKUP($C$6,Reference!$B$12:$C$16,2,0),0,0)+TIME(1,0,0)))</f>
        <v>42356.125</v>
      </c>
      <c r="I17192" s="29">
        <v>42356.333333333336</v>
      </c>
      <c r="J17192" s="42">
        <v>10768</v>
      </c>
    </row>
    <row r="17193" spans="5:10" x14ac:dyDescent="0.25">
      <c r="E17193" s="19">
        <f t="shared" si="804"/>
        <v>227</v>
      </c>
      <c r="F17193" s="28" t="str">
        <f t="shared" si="805"/>
        <v>12/18/2015</v>
      </c>
      <c r="G17193" s="28" t="str">
        <f t="shared" si="806"/>
        <v>4</v>
      </c>
      <c r="H17193" s="29">
        <f>IF(I17193="","",IF($C$7="HB",I17193-TIME(VLOOKUP($C$6,Reference!$B$12:$C$16,2,0),0,0),I17193-TIME(VLOOKUP($C$6,Reference!$B$12:$C$16,2,0),0,0)+TIME(1,0,0)))</f>
        <v>42356.166666666664</v>
      </c>
      <c r="I17193" s="29">
        <v>42356.375</v>
      </c>
      <c r="J17193" s="42">
        <v>10459</v>
      </c>
    </row>
    <row r="17194" spans="5:10" x14ac:dyDescent="0.25">
      <c r="E17194" s="19">
        <f t="shared" si="804"/>
        <v>227</v>
      </c>
      <c r="F17194" s="28" t="str">
        <f t="shared" si="805"/>
        <v>12/18/2015</v>
      </c>
      <c r="G17194" s="28" t="str">
        <f t="shared" si="806"/>
        <v>5</v>
      </c>
      <c r="H17194" s="29">
        <f>IF(I17194="","",IF($C$7="HB",I17194-TIME(VLOOKUP($C$6,Reference!$B$12:$C$16,2,0),0,0),I17194-TIME(VLOOKUP($C$6,Reference!$B$12:$C$16,2,0),0,0)+TIME(1,0,0)))</f>
        <v>42356.208333333328</v>
      </c>
      <c r="I17194" s="29">
        <v>42356.416666666664</v>
      </c>
      <c r="J17194" s="42">
        <v>10250</v>
      </c>
    </row>
    <row r="17195" spans="5:10" x14ac:dyDescent="0.25">
      <c r="E17195" s="19">
        <f t="shared" si="804"/>
        <v>227</v>
      </c>
      <c r="F17195" s="28" t="str">
        <f t="shared" si="805"/>
        <v>12/18/2015</v>
      </c>
      <c r="G17195" s="28" t="str">
        <f t="shared" si="806"/>
        <v>6</v>
      </c>
      <c r="H17195" s="29">
        <f>IF(I17195="","",IF($C$7="HB",I17195-TIME(VLOOKUP($C$6,Reference!$B$12:$C$16,2,0),0,0),I17195-TIME(VLOOKUP($C$6,Reference!$B$12:$C$16,2,0),0,0)+TIME(1,0,0)))</f>
        <v>42356.25</v>
      </c>
      <c r="I17195" s="29">
        <v>42356.458333333336</v>
      </c>
      <c r="J17195" s="42">
        <v>10238</v>
      </c>
    </row>
    <row r="17196" spans="5:10" x14ac:dyDescent="0.25">
      <c r="E17196" s="19">
        <f t="shared" si="804"/>
        <v>227</v>
      </c>
      <c r="F17196" s="28" t="str">
        <f t="shared" si="805"/>
        <v>12/18/2015</v>
      </c>
      <c r="G17196" s="28" t="str">
        <f t="shared" si="806"/>
        <v>7</v>
      </c>
      <c r="H17196" s="29">
        <f>IF(I17196="","",IF($C$7="HB",I17196-TIME(VLOOKUP($C$6,Reference!$B$12:$C$16,2,0),0,0),I17196-TIME(VLOOKUP($C$6,Reference!$B$12:$C$16,2,0),0,0)+TIME(1,0,0)))</f>
        <v>42356.291666666664</v>
      </c>
      <c r="I17196" s="29">
        <v>42356.5</v>
      </c>
      <c r="J17196" s="42">
        <v>10378</v>
      </c>
    </row>
    <row r="17197" spans="5:10" x14ac:dyDescent="0.25">
      <c r="E17197" s="19">
        <f t="shared" si="804"/>
        <v>227</v>
      </c>
      <c r="F17197" s="28" t="str">
        <f t="shared" si="805"/>
        <v>12/18/2015</v>
      </c>
      <c r="G17197" s="28" t="str">
        <f t="shared" si="806"/>
        <v>8</v>
      </c>
      <c r="H17197" s="29">
        <f>IF(I17197="","",IF($C$7="HB",I17197-TIME(VLOOKUP($C$6,Reference!$B$12:$C$16,2,0),0,0),I17197-TIME(VLOOKUP($C$6,Reference!$B$12:$C$16,2,0),0,0)+TIME(1,0,0)))</f>
        <v>42356.333333333328</v>
      </c>
      <c r="I17197" s="29">
        <v>42356.541666666664</v>
      </c>
      <c r="J17197" s="42">
        <v>10728</v>
      </c>
    </row>
    <row r="17198" spans="5:10" x14ac:dyDescent="0.25">
      <c r="E17198" s="19">
        <f t="shared" si="804"/>
        <v>227</v>
      </c>
      <c r="F17198" s="28" t="str">
        <f t="shared" si="805"/>
        <v>12/18/2015</v>
      </c>
      <c r="G17198" s="28" t="str">
        <f t="shared" si="806"/>
        <v>9</v>
      </c>
      <c r="H17198" s="29">
        <f>IF(I17198="","",IF($C$7="HB",I17198-TIME(VLOOKUP($C$6,Reference!$B$12:$C$16,2,0),0,0),I17198-TIME(VLOOKUP($C$6,Reference!$B$12:$C$16,2,0),0,0)+TIME(1,0,0)))</f>
        <v>42356.375</v>
      </c>
      <c r="I17198" s="29">
        <v>42356.583333333336</v>
      </c>
      <c r="J17198" s="42">
        <v>11706</v>
      </c>
    </row>
    <row r="17199" spans="5:10" x14ac:dyDescent="0.25">
      <c r="E17199" s="19">
        <f t="shared" si="804"/>
        <v>227</v>
      </c>
      <c r="F17199" s="28" t="str">
        <f t="shared" si="805"/>
        <v>12/18/2015</v>
      </c>
      <c r="G17199" s="28" t="str">
        <f t="shared" si="806"/>
        <v>10</v>
      </c>
      <c r="H17199" s="29">
        <f>IF(I17199="","",IF($C$7="HB",I17199-TIME(VLOOKUP($C$6,Reference!$B$12:$C$16,2,0),0,0),I17199-TIME(VLOOKUP($C$6,Reference!$B$12:$C$16,2,0),0,0)+TIME(1,0,0)))</f>
        <v>42356.416666666664</v>
      </c>
      <c r="I17199" s="29">
        <v>42356.625</v>
      </c>
      <c r="J17199" s="42">
        <v>12567</v>
      </c>
    </row>
    <row r="17200" spans="5:10" x14ac:dyDescent="0.25">
      <c r="E17200" s="19">
        <f t="shared" si="804"/>
        <v>227</v>
      </c>
      <c r="F17200" s="28" t="str">
        <f t="shared" si="805"/>
        <v>12/18/2015</v>
      </c>
      <c r="G17200" s="28" t="str">
        <f t="shared" si="806"/>
        <v>11</v>
      </c>
      <c r="H17200" s="29">
        <f>IF(I17200="","",IF($C$7="HB",I17200-TIME(VLOOKUP($C$6,Reference!$B$12:$C$16,2,0),0,0),I17200-TIME(VLOOKUP($C$6,Reference!$B$12:$C$16,2,0),0,0)+TIME(1,0,0)))</f>
        <v>42356.458333333328</v>
      </c>
      <c r="I17200" s="29">
        <v>42356.666666666664</v>
      </c>
      <c r="J17200" s="42">
        <v>12511</v>
      </c>
    </row>
    <row r="17201" spans="5:10" x14ac:dyDescent="0.25">
      <c r="E17201" s="19">
        <f t="shared" si="804"/>
        <v>227</v>
      </c>
      <c r="F17201" s="28" t="str">
        <f t="shared" si="805"/>
        <v>12/18/2015</v>
      </c>
      <c r="G17201" s="28" t="str">
        <f t="shared" si="806"/>
        <v>12</v>
      </c>
      <c r="H17201" s="29">
        <f>IF(I17201="","",IF($C$7="HB",I17201-TIME(VLOOKUP($C$6,Reference!$B$12:$C$16,2,0),0,0),I17201-TIME(VLOOKUP($C$6,Reference!$B$12:$C$16,2,0),0,0)+TIME(1,0,0)))</f>
        <v>42356.5</v>
      </c>
      <c r="I17201" s="29">
        <v>42356.708333333336</v>
      </c>
      <c r="J17201" s="42">
        <v>12495</v>
      </c>
    </row>
    <row r="17202" spans="5:10" x14ac:dyDescent="0.25">
      <c r="E17202" s="19">
        <f t="shared" si="804"/>
        <v>227</v>
      </c>
      <c r="F17202" s="28" t="str">
        <f t="shared" si="805"/>
        <v>12/18/2015</v>
      </c>
      <c r="G17202" s="28" t="str">
        <f t="shared" si="806"/>
        <v>13</v>
      </c>
      <c r="H17202" s="29">
        <f>IF(I17202="","",IF($C$7="HB",I17202-TIME(VLOOKUP($C$6,Reference!$B$12:$C$16,2,0),0,0),I17202-TIME(VLOOKUP($C$6,Reference!$B$12:$C$16,2,0),0,0)+TIME(1,0,0)))</f>
        <v>42356.541666666664</v>
      </c>
      <c r="I17202" s="29">
        <v>42356.75</v>
      </c>
      <c r="J17202" s="42">
        <v>12318</v>
      </c>
    </row>
    <row r="17203" spans="5:10" x14ac:dyDescent="0.25">
      <c r="E17203" s="19">
        <f t="shared" si="804"/>
        <v>227</v>
      </c>
      <c r="F17203" s="28" t="str">
        <f t="shared" si="805"/>
        <v>12/18/2015</v>
      </c>
      <c r="G17203" s="28" t="str">
        <f t="shared" si="806"/>
        <v>14</v>
      </c>
      <c r="H17203" s="29">
        <f>IF(I17203="","",IF($C$7="HB",I17203-TIME(VLOOKUP($C$6,Reference!$B$12:$C$16,2,0),0,0),I17203-TIME(VLOOKUP($C$6,Reference!$B$12:$C$16,2,0),0,0)+TIME(1,0,0)))</f>
        <v>42356.583333333328</v>
      </c>
      <c r="I17203" s="29">
        <v>42356.791666666664</v>
      </c>
      <c r="J17203" s="42">
        <v>12086</v>
      </c>
    </row>
    <row r="17204" spans="5:10" x14ac:dyDescent="0.25">
      <c r="E17204" s="19">
        <f t="shared" si="804"/>
        <v>227</v>
      </c>
      <c r="F17204" s="28" t="str">
        <f t="shared" si="805"/>
        <v>12/18/2015</v>
      </c>
      <c r="G17204" s="28" t="str">
        <f t="shared" si="806"/>
        <v>15</v>
      </c>
      <c r="H17204" s="29">
        <f>IF(I17204="","",IF($C$7="HB",I17204-TIME(VLOOKUP($C$6,Reference!$B$12:$C$16,2,0),0,0),I17204-TIME(VLOOKUP($C$6,Reference!$B$12:$C$16,2,0),0,0)+TIME(1,0,0)))</f>
        <v>42356.625</v>
      </c>
      <c r="I17204" s="29">
        <v>42356.833333333336</v>
      </c>
      <c r="J17204" s="42">
        <v>11912</v>
      </c>
    </row>
    <row r="17205" spans="5:10" x14ac:dyDescent="0.25">
      <c r="E17205" s="19">
        <f t="shared" si="804"/>
        <v>227</v>
      </c>
      <c r="F17205" s="28" t="str">
        <f t="shared" si="805"/>
        <v>12/18/2015</v>
      </c>
      <c r="G17205" s="28" t="str">
        <f t="shared" si="806"/>
        <v>16</v>
      </c>
      <c r="H17205" s="29">
        <f>IF(I17205="","",IF($C$7="HB",I17205-TIME(VLOOKUP($C$6,Reference!$B$12:$C$16,2,0),0,0),I17205-TIME(VLOOKUP($C$6,Reference!$B$12:$C$16,2,0),0,0)+TIME(1,0,0)))</f>
        <v>42356.666666666664</v>
      </c>
      <c r="I17205" s="29">
        <v>42356.875</v>
      </c>
      <c r="J17205" s="42">
        <v>11959</v>
      </c>
    </row>
    <row r="17206" spans="5:10" x14ac:dyDescent="0.25">
      <c r="E17206" s="19">
        <f t="shared" si="804"/>
        <v>227</v>
      </c>
      <c r="F17206" s="28" t="str">
        <f t="shared" si="805"/>
        <v>12/18/2015</v>
      </c>
      <c r="G17206" s="28" t="str">
        <f t="shared" si="806"/>
        <v>17</v>
      </c>
      <c r="H17206" s="29">
        <f>IF(I17206="","",IF($C$7="HB",I17206-TIME(VLOOKUP($C$6,Reference!$B$12:$C$16,2,0),0,0),I17206-TIME(VLOOKUP($C$6,Reference!$B$12:$C$16,2,0),0,0)+TIME(1,0,0)))</f>
        <v>42356.708333333328</v>
      </c>
      <c r="I17206" s="29">
        <v>42356.916666666664</v>
      </c>
      <c r="J17206" s="42">
        <v>12035</v>
      </c>
    </row>
    <row r="17207" spans="5:10" x14ac:dyDescent="0.25">
      <c r="E17207" s="19">
        <f t="shared" si="804"/>
        <v>227</v>
      </c>
      <c r="F17207" s="28" t="str">
        <f t="shared" si="805"/>
        <v>12/18/2015</v>
      </c>
      <c r="G17207" s="28" t="str">
        <f t="shared" si="806"/>
        <v>18</v>
      </c>
      <c r="H17207" s="29">
        <f>IF(I17207="","",IF($C$7="HB",I17207-TIME(VLOOKUP($C$6,Reference!$B$12:$C$16,2,0),0,0),I17207-TIME(VLOOKUP($C$6,Reference!$B$12:$C$16,2,0),0,0)+TIME(1,0,0)))</f>
        <v>42356.75</v>
      </c>
      <c r="I17207" s="29">
        <v>42356.958333333336</v>
      </c>
      <c r="J17207" s="42">
        <v>12009</v>
      </c>
    </row>
    <row r="17208" spans="5:10" x14ac:dyDescent="0.25">
      <c r="E17208" s="19">
        <f t="shared" si="804"/>
        <v>227</v>
      </c>
      <c r="F17208" s="28" t="str">
        <f t="shared" si="805"/>
        <v>12/18/2015</v>
      </c>
      <c r="G17208" s="28" t="str">
        <f t="shared" si="806"/>
        <v>19</v>
      </c>
      <c r="H17208" s="29">
        <f>IF(I17208="","",IF($C$7="HB",I17208-TIME(VLOOKUP($C$6,Reference!$B$12:$C$16,2,0),0,0),I17208-TIME(VLOOKUP($C$6,Reference!$B$12:$C$16,2,0),0,0)+TIME(1,0,0)))</f>
        <v>42356.791666666664</v>
      </c>
      <c r="I17208" s="29">
        <v>42357</v>
      </c>
      <c r="J17208" s="42">
        <v>12280</v>
      </c>
    </row>
    <row r="17209" spans="5:10" x14ac:dyDescent="0.25">
      <c r="E17209" s="19">
        <f t="shared" si="804"/>
        <v>227</v>
      </c>
      <c r="F17209" s="28" t="str">
        <f t="shared" si="805"/>
        <v>12/18/2015</v>
      </c>
      <c r="G17209" s="28" t="str">
        <f t="shared" si="806"/>
        <v>20</v>
      </c>
      <c r="H17209" s="29">
        <f>IF(I17209="","",IF($C$7="HB",I17209-TIME(VLOOKUP($C$6,Reference!$B$12:$C$16,2,0),0,0),I17209-TIME(VLOOKUP($C$6,Reference!$B$12:$C$16,2,0),0,0)+TIME(1,0,0)))</f>
        <v>42356.833333333328</v>
      </c>
      <c r="I17209" s="29">
        <v>42357.041666666664</v>
      </c>
      <c r="J17209" s="42">
        <v>13376</v>
      </c>
    </row>
    <row r="17210" spans="5:10" x14ac:dyDescent="0.25">
      <c r="E17210" s="19">
        <f t="shared" si="804"/>
        <v>227</v>
      </c>
      <c r="F17210" s="28" t="str">
        <f t="shared" si="805"/>
        <v>12/18/2015</v>
      </c>
      <c r="G17210" s="28" t="str">
        <f t="shared" si="806"/>
        <v>21</v>
      </c>
      <c r="H17210" s="29">
        <f>IF(I17210="","",IF($C$7="HB",I17210-TIME(VLOOKUP($C$6,Reference!$B$12:$C$16,2,0),0,0),I17210-TIME(VLOOKUP($C$6,Reference!$B$12:$C$16,2,0),0,0)+TIME(1,0,0)))</f>
        <v>42356.875</v>
      </c>
      <c r="I17210" s="29">
        <v>42357.083333333336</v>
      </c>
      <c r="J17210" s="42">
        <v>13403</v>
      </c>
    </row>
    <row r="17211" spans="5:10" x14ac:dyDescent="0.25">
      <c r="E17211" s="19">
        <f t="shared" si="804"/>
        <v>227</v>
      </c>
      <c r="F17211" s="28" t="str">
        <f t="shared" si="805"/>
        <v>12/18/2015</v>
      </c>
      <c r="G17211" s="28" t="str">
        <f t="shared" si="806"/>
        <v>22</v>
      </c>
      <c r="H17211" s="29">
        <f>IF(I17211="","",IF($C$7="HB",I17211-TIME(VLOOKUP($C$6,Reference!$B$12:$C$16,2,0),0,0),I17211-TIME(VLOOKUP($C$6,Reference!$B$12:$C$16,2,0),0,0)+TIME(1,0,0)))</f>
        <v>42356.916666666664</v>
      </c>
      <c r="I17211" s="29">
        <v>42357.125</v>
      </c>
      <c r="J17211" s="42">
        <v>13118</v>
      </c>
    </row>
    <row r="17212" spans="5:10" x14ac:dyDescent="0.25">
      <c r="E17212" s="19">
        <f t="shared" si="804"/>
        <v>227</v>
      </c>
      <c r="F17212" s="28" t="str">
        <f t="shared" si="805"/>
        <v>12/18/2015</v>
      </c>
      <c r="G17212" s="28" t="str">
        <f t="shared" si="806"/>
        <v>23</v>
      </c>
      <c r="H17212" s="29">
        <f>IF(I17212="","",IF($C$7="HB",I17212-TIME(VLOOKUP($C$6,Reference!$B$12:$C$16,2,0),0,0),I17212-TIME(VLOOKUP($C$6,Reference!$B$12:$C$16,2,0),0,0)+TIME(1,0,0)))</f>
        <v>42356.958333333328</v>
      </c>
      <c r="I17212" s="29">
        <v>42357.166666666664</v>
      </c>
      <c r="J17212" s="42">
        <v>12772</v>
      </c>
    </row>
    <row r="17213" spans="5:10" x14ac:dyDescent="0.25">
      <c r="E17213" s="19">
        <f t="shared" si="804"/>
        <v>227</v>
      </c>
      <c r="F17213" s="28" t="str">
        <f t="shared" si="805"/>
        <v>12/19/2015</v>
      </c>
      <c r="G17213" s="28" t="str">
        <f t="shared" si="806"/>
        <v>0</v>
      </c>
      <c r="H17213" s="29">
        <f>IF(I17213="","",IF($C$7="HB",I17213-TIME(VLOOKUP($C$6,Reference!$B$12:$C$16,2,0),0,0),I17213-TIME(VLOOKUP($C$6,Reference!$B$12:$C$16,2,0),0,0)+TIME(1,0,0)))</f>
        <v>42357</v>
      </c>
      <c r="I17213" s="29">
        <v>42357.208333333336</v>
      </c>
      <c r="J17213" s="42">
        <v>12351</v>
      </c>
    </row>
    <row r="17214" spans="5:10" x14ac:dyDescent="0.25">
      <c r="E17214" s="19">
        <f t="shared" si="804"/>
        <v>227</v>
      </c>
      <c r="F17214" s="28" t="str">
        <f t="shared" si="805"/>
        <v>12/19/2015</v>
      </c>
      <c r="G17214" s="28" t="str">
        <f t="shared" si="806"/>
        <v>1</v>
      </c>
      <c r="H17214" s="29">
        <f>IF(I17214="","",IF($C$7="HB",I17214-TIME(VLOOKUP($C$6,Reference!$B$12:$C$16,2,0),0,0),I17214-TIME(VLOOKUP($C$6,Reference!$B$12:$C$16,2,0),0,0)+TIME(1,0,0)))</f>
        <v>42357.041666666664</v>
      </c>
      <c r="I17214" s="29">
        <v>42357.25</v>
      </c>
      <c r="J17214" s="42">
        <v>11851</v>
      </c>
    </row>
    <row r="17215" spans="5:10" x14ac:dyDescent="0.25">
      <c r="E17215" s="19">
        <f t="shared" si="804"/>
        <v>227</v>
      </c>
      <c r="F17215" s="28" t="str">
        <f t="shared" si="805"/>
        <v>12/19/2015</v>
      </c>
      <c r="G17215" s="28" t="str">
        <f t="shared" si="806"/>
        <v>2</v>
      </c>
      <c r="H17215" s="29">
        <f>IF(I17215="","",IF($C$7="HB",I17215-TIME(VLOOKUP($C$6,Reference!$B$12:$C$16,2,0),0,0),I17215-TIME(VLOOKUP($C$6,Reference!$B$12:$C$16,2,0),0,0)+TIME(1,0,0)))</f>
        <v>42357.083333333328</v>
      </c>
      <c r="I17215" s="29">
        <v>42357.291666666664</v>
      </c>
      <c r="J17215" s="42">
        <v>11026</v>
      </c>
    </row>
    <row r="17216" spans="5:10" x14ac:dyDescent="0.25">
      <c r="E17216" s="19">
        <f t="shared" si="804"/>
        <v>227</v>
      </c>
      <c r="F17216" s="28" t="str">
        <f t="shared" si="805"/>
        <v>12/19/2015</v>
      </c>
      <c r="G17216" s="28" t="str">
        <f t="shared" si="806"/>
        <v>3</v>
      </c>
      <c r="H17216" s="29">
        <f>IF(I17216="","",IF($C$7="HB",I17216-TIME(VLOOKUP($C$6,Reference!$B$12:$C$16,2,0),0,0),I17216-TIME(VLOOKUP($C$6,Reference!$B$12:$C$16,2,0),0,0)+TIME(1,0,0)))</f>
        <v>42357.125</v>
      </c>
      <c r="I17216" s="29">
        <v>42357.333333333336</v>
      </c>
      <c r="J17216" s="42">
        <v>10334</v>
      </c>
    </row>
    <row r="17217" spans="5:10" x14ac:dyDescent="0.25">
      <c r="E17217" s="19">
        <f t="shared" si="804"/>
        <v>227</v>
      </c>
      <c r="F17217" s="28" t="str">
        <f t="shared" si="805"/>
        <v>12/19/2015</v>
      </c>
      <c r="G17217" s="28" t="str">
        <f t="shared" si="806"/>
        <v>4</v>
      </c>
      <c r="H17217" s="29">
        <f>IF(I17217="","",IF($C$7="HB",I17217-TIME(VLOOKUP($C$6,Reference!$B$12:$C$16,2,0),0,0),I17217-TIME(VLOOKUP($C$6,Reference!$B$12:$C$16,2,0),0,0)+TIME(1,0,0)))</f>
        <v>42357.166666666664</v>
      </c>
      <c r="I17217" s="29">
        <v>42357.375</v>
      </c>
      <c r="J17217" s="42">
        <v>9877</v>
      </c>
    </row>
    <row r="17218" spans="5:10" x14ac:dyDescent="0.25">
      <c r="E17218" s="19">
        <f t="shared" si="804"/>
        <v>227</v>
      </c>
      <c r="F17218" s="28" t="str">
        <f t="shared" si="805"/>
        <v>12/19/2015</v>
      </c>
      <c r="G17218" s="28" t="str">
        <f t="shared" si="806"/>
        <v>5</v>
      </c>
      <c r="H17218" s="29">
        <f>IF(I17218="","",IF($C$7="HB",I17218-TIME(VLOOKUP($C$6,Reference!$B$12:$C$16,2,0),0,0),I17218-TIME(VLOOKUP($C$6,Reference!$B$12:$C$16,2,0),0,0)+TIME(1,0,0)))</f>
        <v>42357.208333333328</v>
      </c>
      <c r="I17218" s="29">
        <v>42357.416666666664</v>
      </c>
      <c r="J17218" s="42">
        <v>9565</v>
      </c>
    </row>
    <row r="17219" spans="5:10" x14ac:dyDescent="0.25">
      <c r="E17219" s="19">
        <f t="shared" si="804"/>
        <v>227</v>
      </c>
      <c r="F17219" s="28" t="str">
        <f t="shared" si="805"/>
        <v>12/19/2015</v>
      </c>
      <c r="G17219" s="28" t="str">
        <f t="shared" si="806"/>
        <v>6</v>
      </c>
      <c r="H17219" s="29">
        <f>IF(I17219="","",IF($C$7="HB",I17219-TIME(VLOOKUP($C$6,Reference!$B$12:$C$16,2,0),0,0),I17219-TIME(VLOOKUP($C$6,Reference!$B$12:$C$16,2,0),0,0)+TIME(1,0,0)))</f>
        <v>42357.25</v>
      </c>
      <c r="I17219" s="29">
        <v>42357.458333333336</v>
      </c>
      <c r="J17219" s="42">
        <v>9440</v>
      </c>
    </row>
    <row r="17220" spans="5:10" x14ac:dyDescent="0.25">
      <c r="E17220" s="19">
        <f t="shared" si="804"/>
        <v>227</v>
      </c>
      <c r="F17220" s="28" t="str">
        <f t="shared" si="805"/>
        <v>12/19/2015</v>
      </c>
      <c r="G17220" s="28" t="str">
        <f t="shared" si="806"/>
        <v>7</v>
      </c>
      <c r="H17220" s="29">
        <f>IF(I17220="","",IF($C$7="HB",I17220-TIME(VLOOKUP($C$6,Reference!$B$12:$C$16,2,0),0,0),I17220-TIME(VLOOKUP($C$6,Reference!$B$12:$C$16,2,0),0,0)+TIME(1,0,0)))</f>
        <v>42357.291666666664</v>
      </c>
      <c r="I17220" s="29">
        <v>42357.5</v>
      </c>
      <c r="J17220" s="42">
        <v>9481</v>
      </c>
    </row>
    <row r="17221" spans="5:10" x14ac:dyDescent="0.25">
      <c r="E17221" s="19">
        <f t="shared" si="804"/>
        <v>227</v>
      </c>
      <c r="F17221" s="28" t="str">
        <f t="shared" si="805"/>
        <v>12/19/2015</v>
      </c>
      <c r="G17221" s="28" t="str">
        <f t="shared" si="806"/>
        <v>8</v>
      </c>
      <c r="H17221" s="29">
        <f>IF(I17221="","",IF($C$7="HB",I17221-TIME(VLOOKUP($C$6,Reference!$B$12:$C$16,2,0),0,0),I17221-TIME(VLOOKUP($C$6,Reference!$B$12:$C$16,2,0),0,0)+TIME(1,0,0)))</f>
        <v>42357.333333333328</v>
      </c>
      <c r="I17221" s="29">
        <v>42357.541666666664</v>
      </c>
      <c r="J17221" s="42">
        <v>9742</v>
      </c>
    </row>
    <row r="17222" spans="5:10" x14ac:dyDescent="0.25">
      <c r="E17222" s="19">
        <f t="shared" ref="E17222:E17285" si="807">$C$16</f>
        <v>227</v>
      </c>
      <c r="F17222" s="28" t="str">
        <f t="shared" ref="F17222:F17285" si="808">TEXT(H17222,"m/d/yyyy")</f>
        <v>12/19/2015</v>
      </c>
      <c r="G17222" s="28" t="str">
        <f t="shared" ref="G17222:G17285" si="809">TEXT(H17222,"h")</f>
        <v>9</v>
      </c>
      <c r="H17222" s="29">
        <f>IF(I17222="","",IF($C$7="HB",I17222-TIME(VLOOKUP($C$6,Reference!$B$12:$C$16,2,0),0,0),I17222-TIME(VLOOKUP($C$6,Reference!$B$12:$C$16,2,0),0,0)+TIME(1,0,0)))</f>
        <v>42357.375</v>
      </c>
      <c r="I17222" s="29">
        <v>42357.583333333336</v>
      </c>
      <c r="J17222" s="42">
        <v>10205</v>
      </c>
    </row>
    <row r="17223" spans="5:10" x14ac:dyDescent="0.25">
      <c r="E17223" s="19">
        <f t="shared" si="807"/>
        <v>227</v>
      </c>
      <c r="F17223" s="28" t="str">
        <f t="shared" si="808"/>
        <v>12/19/2015</v>
      </c>
      <c r="G17223" s="28" t="str">
        <f t="shared" si="809"/>
        <v>10</v>
      </c>
      <c r="H17223" s="29">
        <f>IF(I17223="","",IF($C$7="HB",I17223-TIME(VLOOKUP($C$6,Reference!$B$12:$C$16,2,0),0,0),I17223-TIME(VLOOKUP($C$6,Reference!$B$12:$C$16,2,0),0,0)+TIME(1,0,0)))</f>
        <v>42357.416666666664</v>
      </c>
      <c r="I17223" s="29">
        <v>42357.625</v>
      </c>
      <c r="J17223" s="42">
        <v>10683</v>
      </c>
    </row>
    <row r="17224" spans="5:10" x14ac:dyDescent="0.25">
      <c r="E17224" s="19">
        <f t="shared" si="807"/>
        <v>227</v>
      </c>
      <c r="F17224" s="28" t="str">
        <f t="shared" si="808"/>
        <v>12/19/2015</v>
      </c>
      <c r="G17224" s="28" t="str">
        <f t="shared" si="809"/>
        <v>11</v>
      </c>
      <c r="H17224" s="29">
        <f>IF(I17224="","",IF($C$7="HB",I17224-TIME(VLOOKUP($C$6,Reference!$B$12:$C$16,2,0),0,0),I17224-TIME(VLOOKUP($C$6,Reference!$B$12:$C$16,2,0),0,0)+TIME(1,0,0)))</f>
        <v>42357.458333333328</v>
      </c>
      <c r="I17224" s="29">
        <v>42357.666666666664</v>
      </c>
      <c r="J17224" s="42">
        <v>11230</v>
      </c>
    </row>
    <row r="17225" spans="5:10" x14ac:dyDescent="0.25">
      <c r="E17225" s="19">
        <f t="shared" si="807"/>
        <v>227</v>
      </c>
      <c r="F17225" s="28" t="str">
        <f t="shared" si="808"/>
        <v>12/19/2015</v>
      </c>
      <c r="G17225" s="28" t="str">
        <f t="shared" si="809"/>
        <v>12</v>
      </c>
      <c r="H17225" s="29">
        <f>IF(I17225="","",IF($C$7="HB",I17225-TIME(VLOOKUP($C$6,Reference!$B$12:$C$16,2,0),0,0),I17225-TIME(VLOOKUP($C$6,Reference!$B$12:$C$16,2,0),0,0)+TIME(1,0,0)))</f>
        <v>42357.5</v>
      </c>
      <c r="I17225" s="29">
        <v>42357.708333333336</v>
      </c>
      <c r="J17225" s="42">
        <v>11537</v>
      </c>
    </row>
    <row r="17226" spans="5:10" x14ac:dyDescent="0.25">
      <c r="E17226" s="19">
        <f t="shared" si="807"/>
        <v>227</v>
      </c>
      <c r="F17226" s="28" t="str">
        <f t="shared" si="808"/>
        <v>12/19/2015</v>
      </c>
      <c r="G17226" s="28" t="str">
        <f t="shared" si="809"/>
        <v>13</v>
      </c>
      <c r="H17226" s="29">
        <f>IF(I17226="","",IF($C$7="HB",I17226-TIME(VLOOKUP($C$6,Reference!$B$12:$C$16,2,0),0,0),I17226-TIME(VLOOKUP($C$6,Reference!$B$12:$C$16,2,0),0,0)+TIME(1,0,0)))</f>
        <v>42357.541666666664</v>
      </c>
      <c r="I17226" s="29">
        <v>42357.75</v>
      </c>
      <c r="J17226" s="42">
        <v>11418</v>
      </c>
    </row>
    <row r="17227" spans="5:10" x14ac:dyDescent="0.25">
      <c r="E17227" s="19">
        <f t="shared" si="807"/>
        <v>227</v>
      </c>
      <c r="F17227" s="28" t="str">
        <f t="shared" si="808"/>
        <v>12/19/2015</v>
      </c>
      <c r="G17227" s="28" t="str">
        <f t="shared" si="809"/>
        <v>14</v>
      </c>
      <c r="H17227" s="29">
        <f>IF(I17227="","",IF($C$7="HB",I17227-TIME(VLOOKUP($C$6,Reference!$B$12:$C$16,2,0),0,0),I17227-TIME(VLOOKUP($C$6,Reference!$B$12:$C$16,2,0),0,0)+TIME(1,0,0)))</f>
        <v>42357.583333333328</v>
      </c>
      <c r="I17227" s="29">
        <v>42357.791666666664</v>
      </c>
      <c r="J17227" s="42">
        <v>11266</v>
      </c>
    </row>
    <row r="17228" spans="5:10" x14ac:dyDescent="0.25">
      <c r="E17228" s="19">
        <f t="shared" si="807"/>
        <v>227</v>
      </c>
      <c r="F17228" s="28" t="str">
        <f t="shared" si="808"/>
        <v>12/19/2015</v>
      </c>
      <c r="G17228" s="28" t="str">
        <f t="shared" si="809"/>
        <v>15</v>
      </c>
      <c r="H17228" s="29">
        <f>IF(I17228="","",IF($C$7="HB",I17228-TIME(VLOOKUP($C$6,Reference!$B$12:$C$16,2,0),0,0),I17228-TIME(VLOOKUP($C$6,Reference!$B$12:$C$16,2,0),0,0)+TIME(1,0,0)))</f>
        <v>42357.625</v>
      </c>
      <c r="I17228" s="29">
        <v>42357.833333333336</v>
      </c>
      <c r="J17228" s="42">
        <v>11097</v>
      </c>
    </row>
    <row r="17229" spans="5:10" x14ac:dyDescent="0.25">
      <c r="E17229" s="19">
        <f t="shared" si="807"/>
        <v>227</v>
      </c>
      <c r="F17229" s="28" t="str">
        <f t="shared" si="808"/>
        <v>12/19/2015</v>
      </c>
      <c r="G17229" s="28" t="str">
        <f t="shared" si="809"/>
        <v>16</v>
      </c>
      <c r="H17229" s="29">
        <f>IF(I17229="","",IF($C$7="HB",I17229-TIME(VLOOKUP($C$6,Reference!$B$12:$C$16,2,0),0,0),I17229-TIME(VLOOKUP($C$6,Reference!$B$12:$C$16,2,0),0,0)+TIME(1,0,0)))</f>
        <v>42357.666666666664</v>
      </c>
      <c r="I17229" s="29">
        <v>42357.875</v>
      </c>
      <c r="J17229" s="42">
        <v>11239</v>
      </c>
    </row>
    <row r="17230" spans="5:10" x14ac:dyDescent="0.25">
      <c r="E17230" s="19">
        <f t="shared" si="807"/>
        <v>227</v>
      </c>
      <c r="F17230" s="28" t="str">
        <f t="shared" si="808"/>
        <v>12/19/2015</v>
      </c>
      <c r="G17230" s="28" t="str">
        <f t="shared" si="809"/>
        <v>17</v>
      </c>
      <c r="H17230" s="29">
        <f>IF(I17230="","",IF($C$7="HB",I17230-TIME(VLOOKUP($C$6,Reference!$B$12:$C$16,2,0),0,0),I17230-TIME(VLOOKUP($C$6,Reference!$B$12:$C$16,2,0),0,0)+TIME(1,0,0)))</f>
        <v>42357.708333333328</v>
      </c>
      <c r="I17230" s="29">
        <v>42357.916666666664</v>
      </c>
      <c r="J17230" s="42">
        <v>11114</v>
      </c>
    </row>
    <row r="17231" spans="5:10" x14ac:dyDescent="0.25">
      <c r="E17231" s="19">
        <f t="shared" si="807"/>
        <v>227</v>
      </c>
      <c r="F17231" s="28" t="str">
        <f t="shared" si="808"/>
        <v>12/19/2015</v>
      </c>
      <c r="G17231" s="28" t="str">
        <f t="shared" si="809"/>
        <v>18</v>
      </c>
      <c r="H17231" s="29">
        <f>IF(I17231="","",IF($C$7="HB",I17231-TIME(VLOOKUP($C$6,Reference!$B$12:$C$16,2,0),0,0),I17231-TIME(VLOOKUP($C$6,Reference!$B$12:$C$16,2,0),0,0)+TIME(1,0,0)))</f>
        <v>42357.75</v>
      </c>
      <c r="I17231" s="29">
        <v>42357.958333333336</v>
      </c>
      <c r="J17231" s="42">
        <v>11035</v>
      </c>
    </row>
    <row r="17232" spans="5:10" x14ac:dyDescent="0.25">
      <c r="E17232" s="19">
        <f t="shared" si="807"/>
        <v>227</v>
      </c>
      <c r="F17232" s="28" t="str">
        <f t="shared" si="808"/>
        <v>12/19/2015</v>
      </c>
      <c r="G17232" s="28" t="str">
        <f t="shared" si="809"/>
        <v>19</v>
      </c>
      <c r="H17232" s="29">
        <f>IF(I17232="","",IF($C$7="HB",I17232-TIME(VLOOKUP($C$6,Reference!$B$12:$C$16,2,0),0,0),I17232-TIME(VLOOKUP($C$6,Reference!$B$12:$C$16,2,0),0,0)+TIME(1,0,0)))</f>
        <v>42357.791666666664</v>
      </c>
      <c r="I17232" s="29">
        <v>42358</v>
      </c>
      <c r="J17232" s="42">
        <v>11458</v>
      </c>
    </row>
    <row r="17233" spans="5:10" x14ac:dyDescent="0.25">
      <c r="E17233" s="19">
        <f t="shared" si="807"/>
        <v>227</v>
      </c>
      <c r="F17233" s="28" t="str">
        <f t="shared" si="808"/>
        <v>12/19/2015</v>
      </c>
      <c r="G17233" s="28" t="str">
        <f t="shared" si="809"/>
        <v>20</v>
      </c>
      <c r="H17233" s="29">
        <f>IF(I17233="","",IF($C$7="HB",I17233-TIME(VLOOKUP($C$6,Reference!$B$12:$C$16,2,0),0,0),I17233-TIME(VLOOKUP($C$6,Reference!$B$12:$C$16,2,0),0,0)+TIME(1,0,0)))</f>
        <v>42357.833333333328</v>
      </c>
      <c r="I17233" s="29">
        <v>42358.041666666664</v>
      </c>
      <c r="J17233" s="42">
        <v>12760</v>
      </c>
    </row>
    <row r="17234" spans="5:10" x14ac:dyDescent="0.25">
      <c r="E17234" s="19">
        <f t="shared" si="807"/>
        <v>227</v>
      </c>
      <c r="F17234" s="28" t="str">
        <f t="shared" si="808"/>
        <v>12/19/2015</v>
      </c>
      <c r="G17234" s="28" t="str">
        <f t="shared" si="809"/>
        <v>21</v>
      </c>
      <c r="H17234" s="29">
        <f>IF(I17234="","",IF($C$7="HB",I17234-TIME(VLOOKUP($C$6,Reference!$B$12:$C$16,2,0),0,0),I17234-TIME(VLOOKUP($C$6,Reference!$B$12:$C$16,2,0),0,0)+TIME(1,0,0)))</f>
        <v>42357.875</v>
      </c>
      <c r="I17234" s="29">
        <v>42358.083333333336</v>
      </c>
      <c r="J17234" s="42">
        <v>12983</v>
      </c>
    </row>
    <row r="17235" spans="5:10" x14ac:dyDescent="0.25">
      <c r="E17235" s="19">
        <f t="shared" si="807"/>
        <v>227</v>
      </c>
      <c r="F17235" s="28" t="str">
        <f t="shared" si="808"/>
        <v>12/19/2015</v>
      </c>
      <c r="G17235" s="28" t="str">
        <f t="shared" si="809"/>
        <v>22</v>
      </c>
      <c r="H17235" s="29">
        <f>IF(I17235="","",IF($C$7="HB",I17235-TIME(VLOOKUP($C$6,Reference!$B$12:$C$16,2,0),0,0),I17235-TIME(VLOOKUP($C$6,Reference!$B$12:$C$16,2,0),0,0)+TIME(1,0,0)))</f>
        <v>42357.916666666664</v>
      </c>
      <c r="I17235" s="29">
        <v>42358.125</v>
      </c>
      <c r="J17235" s="42">
        <v>12572</v>
      </c>
    </row>
    <row r="17236" spans="5:10" x14ac:dyDescent="0.25">
      <c r="E17236" s="19">
        <f t="shared" si="807"/>
        <v>227</v>
      </c>
      <c r="F17236" s="28" t="str">
        <f t="shared" si="808"/>
        <v>12/19/2015</v>
      </c>
      <c r="G17236" s="28" t="str">
        <f t="shared" si="809"/>
        <v>23</v>
      </c>
      <c r="H17236" s="29">
        <f>IF(I17236="","",IF($C$7="HB",I17236-TIME(VLOOKUP($C$6,Reference!$B$12:$C$16,2,0),0,0),I17236-TIME(VLOOKUP($C$6,Reference!$B$12:$C$16,2,0),0,0)+TIME(1,0,0)))</f>
        <v>42357.958333333328</v>
      </c>
      <c r="I17236" s="29">
        <v>42358.166666666664</v>
      </c>
      <c r="J17236" s="42">
        <v>12248</v>
      </c>
    </row>
    <row r="17237" spans="5:10" x14ac:dyDescent="0.25">
      <c r="E17237" s="19">
        <f t="shared" si="807"/>
        <v>227</v>
      </c>
      <c r="F17237" s="28" t="str">
        <f t="shared" si="808"/>
        <v>12/20/2015</v>
      </c>
      <c r="G17237" s="28" t="str">
        <f t="shared" si="809"/>
        <v>0</v>
      </c>
      <c r="H17237" s="29">
        <f>IF(I17237="","",IF($C$7="HB",I17237-TIME(VLOOKUP($C$6,Reference!$B$12:$C$16,2,0),0,0),I17237-TIME(VLOOKUP($C$6,Reference!$B$12:$C$16,2,0),0,0)+TIME(1,0,0)))</f>
        <v>42358</v>
      </c>
      <c r="I17237" s="29">
        <v>42358.208333333336</v>
      </c>
      <c r="J17237" s="42">
        <v>11866</v>
      </c>
    </row>
    <row r="17238" spans="5:10" x14ac:dyDescent="0.25">
      <c r="E17238" s="19">
        <f t="shared" si="807"/>
        <v>227</v>
      </c>
      <c r="F17238" s="28" t="str">
        <f t="shared" si="808"/>
        <v>12/20/2015</v>
      </c>
      <c r="G17238" s="28" t="str">
        <f t="shared" si="809"/>
        <v>1</v>
      </c>
      <c r="H17238" s="29">
        <f>IF(I17238="","",IF($C$7="HB",I17238-TIME(VLOOKUP($C$6,Reference!$B$12:$C$16,2,0),0,0),I17238-TIME(VLOOKUP($C$6,Reference!$B$12:$C$16,2,0),0,0)+TIME(1,0,0)))</f>
        <v>42358.041666666664</v>
      </c>
      <c r="I17238" s="29">
        <v>42358.25</v>
      </c>
      <c r="J17238" s="42">
        <v>11353</v>
      </c>
    </row>
    <row r="17239" spans="5:10" x14ac:dyDescent="0.25">
      <c r="E17239" s="19">
        <f t="shared" si="807"/>
        <v>227</v>
      </c>
      <c r="F17239" s="28" t="str">
        <f t="shared" si="808"/>
        <v>12/20/2015</v>
      </c>
      <c r="G17239" s="28" t="str">
        <f t="shared" si="809"/>
        <v>2</v>
      </c>
      <c r="H17239" s="29">
        <f>IF(I17239="","",IF($C$7="HB",I17239-TIME(VLOOKUP($C$6,Reference!$B$12:$C$16,2,0),0,0),I17239-TIME(VLOOKUP($C$6,Reference!$B$12:$C$16,2,0),0,0)+TIME(1,0,0)))</f>
        <v>42358.083333333328</v>
      </c>
      <c r="I17239" s="29">
        <v>42358.291666666664</v>
      </c>
      <c r="J17239" s="42">
        <v>10797</v>
      </c>
    </row>
    <row r="17240" spans="5:10" x14ac:dyDescent="0.25">
      <c r="E17240" s="19">
        <f t="shared" si="807"/>
        <v>227</v>
      </c>
      <c r="F17240" s="28" t="str">
        <f t="shared" si="808"/>
        <v>12/20/2015</v>
      </c>
      <c r="G17240" s="28" t="str">
        <f t="shared" si="809"/>
        <v>3</v>
      </c>
      <c r="H17240" s="29">
        <f>IF(I17240="","",IF($C$7="HB",I17240-TIME(VLOOKUP($C$6,Reference!$B$12:$C$16,2,0),0,0),I17240-TIME(VLOOKUP($C$6,Reference!$B$12:$C$16,2,0),0,0)+TIME(1,0,0)))</f>
        <v>42358.125</v>
      </c>
      <c r="I17240" s="29">
        <v>42358.333333333336</v>
      </c>
      <c r="J17240" s="42">
        <v>10247</v>
      </c>
    </row>
    <row r="17241" spans="5:10" x14ac:dyDescent="0.25">
      <c r="E17241" s="19">
        <f t="shared" si="807"/>
        <v>227</v>
      </c>
      <c r="F17241" s="28" t="str">
        <f t="shared" si="808"/>
        <v>12/20/2015</v>
      </c>
      <c r="G17241" s="28" t="str">
        <f t="shared" si="809"/>
        <v>4</v>
      </c>
      <c r="H17241" s="29">
        <f>IF(I17241="","",IF($C$7="HB",I17241-TIME(VLOOKUP($C$6,Reference!$B$12:$C$16,2,0),0,0),I17241-TIME(VLOOKUP($C$6,Reference!$B$12:$C$16,2,0),0,0)+TIME(1,0,0)))</f>
        <v>42358.166666666664</v>
      </c>
      <c r="I17241" s="29">
        <v>42358.375</v>
      </c>
      <c r="J17241" s="42">
        <v>10160</v>
      </c>
    </row>
    <row r="17242" spans="5:10" x14ac:dyDescent="0.25">
      <c r="E17242" s="19">
        <f t="shared" si="807"/>
        <v>227</v>
      </c>
      <c r="F17242" s="28" t="str">
        <f t="shared" si="808"/>
        <v>12/20/2015</v>
      </c>
      <c r="G17242" s="28" t="str">
        <f t="shared" si="809"/>
        <v>5</v>
      </c>
      <c r="H17242" s="29">
        <f>IF(I17242="","",IF($C$7="HB",I17242-TIME(VLOOKUP($C$6,Reference!$B$12:$C$16,2,0),0,0),I17242-TIME(VLOOKUP($C$6,Reference!$B$12:$C$16,2,0),0,0)+TIME(1,0,0)))</f>
        <v>42358.208333333328</v>
      </c>
      <c r="I17242" s="29">
        <v>42358.416666666664</v>
      </c>
      <c r="J17242" s="42">
        <v>9910</v>
      </c>
    </row>
    <row r="17243" spans="5:10" x14ac:dyDescent="0.25">
      <c r="E17243" s="19">
        <f t="shared" si="807"/>
        <v>227</v>
      </c>
      <c r="F17243" s="28" t="str">
        <f t="shared" si="808"/>
        <v>12/20/2015</v>
      </c>
      <c r="G17243" s="28" t="str">
        <f t="shared" si="809"/>
        <v>6</v>
      </c>
      <c r="H17243" s="29">
        <f>IF(I17243="","",IF($C$7="HB",I17243-TIME(VLOOKUP($C$6,Reference!$B$12:$C$16,2,0),0,0),I17243-TIME(VLOOKUP($C$6,Reference!$B$12:$C$16,2,0),0,0)+TIME(1,0,0)))</f>
        <v>42358.25</v>
      </c>
      <c r="I17243" s="29">
        <v>42358.458333333336</v>
      </c>
      <c r="J17243" s="42">
        <v>9825</v>
      </c>
    </row>
    <row r="17244" spans="5:10" x14ac:dyDescent="0.25">
      <c r="E17244" s="19">
        <f t="shared" si="807"/>
        <v>227</v>
      </c>
      <c r="F17244" s="28" t="str">
        <f t="shared" si="808"/>
        <v>12/20/2015</v>
      </c>
      <c r="G17244" s="28" t="str">
        <f t="shared" si="809"/>
        <v>7</v>
      </c>
      <c r="H17244" s="29">
        <f>IF(I17244="","",IF($C$7="HB",I17244-TIME(VLOOKUP($C$6,Reference!$B$12:$C$16,2,0),0,0),I17244-TIME(VLOOKUP($C$6,Reference!$B$12:$C$16,2,0),0,0)+TIME(1,0,0)))</f>
        <v>42358.291666666664</v>
      </c>
      <c r="I17244" s="29">
        <v>42358.5</v>
      </c>
      <c r="J17244" s="42">
        <v>9858</v>
      </c>
    </row>
    <row r="17245" spans="5:10" x14ac:dyDescent="0.25">
      <c r="E17245" s="19">
        <f t="shared" si="807"/>
        <v>227</v>
      </c>
      <c r="F17245" s="28" t="str">
        <f t="shared" si="808"/>
        <v>12/20/2015</v>
      </c>
      <c r="G17245" s="28" t="str">
        <f t="shared" si="809"/>
        <v>8</v>
      </c>
      <c r="H17245" s="29">
        <f>IF(I17245="","",IF($C$7="HB",I17245-TIME(VLOOKUP($C$6,Reference!$B$12:$C$16,2,0),0,0),I17245-TIME(VLOOKUP($C$6,Reference!$B$12:$C$16,2,0),0,0)+TIME(1,0,0)))</f>
        <v>42358.333333333328</v>
      </c>
      <c r="I17245" s="29">
        <v>42358.541666666664</v>
      </c>
      <c r="J17245" s="42">
        <v>10100</v>
      </c>
    </row>
    <row r="17246" spans="5:10" x14ac:dyDescent="0.25">
      <c r="E17246" s="19">
        <f t="shared" si="807"/>
        <v>227</v>
      </c>
      <c r="F17246" s="28" t="str">
        <f t="shared" si="808"/>
        <v>12/20/2015</v>
      </c>
      <c r="G17246" s="28" t="str">
        <f t="shared" si="809"/>
        <v>9</v>
      </c>
      <c r="H17246" s="29">
        <f>IF(I17246="","",IF($C$7="HB",I17246-TIME(VLOOKUP($C$6,Reference!$B$12:$C$16,2,0),0,0),I17246-TIME(VLOOKUP($C$6,Reference!$B$12:$C$16,2,0),0,0)+TIME(1,0,0)))</f>
        <v>42358.375</v>
      </c>
      <c r="I17246" s="29">
        <v>42358.583333333336</v>
      </c>
      <c r="J17246" s="42">
        <v>10214</v>
      </c>
    </row>
    <row r="17247" spans="5:10" x14ac:dyDescent="0.25">
      <c r="E17247" s="19">
        <f t="shared" si="807"/>
        <v>227</v>
      </c>
      <c r="F17247" s="28" t="str">
        <f t="shared" si="808"/>
        <v>12/20/2015</v>
      </c>
      <c r="G17247" s="28" t="str">
        <f t="shared" si="809"/>
        <v>10</v>
      </c>
      <c r="H17247" s="29">
        <f>IF(I17247="","",IF($C$7="HB",I17247-TIME(VLOOKUP($C$6,Reference!$B$12:$C$16,2,0),0,0),I17247-TIME(VLOOKUP($C$6,Reference!$B$12:$C$16,2,0),0,0)+TIME(1,0,0)))</f>
        <v>42358.416666666664</v>
      </c>
      <c r="I17247" s="29">
        <v>42358.625</v>
      </c>
      <c r="J17247" s="42">
        <v>10986</v>
      </c>
    </row>
    <row r="17248" spans="5:10" x14ac:dyDescent="0.25">
      <c r="E17248" s="19">
        <f t="shared" si="807"/>
        <v>227</v>
      </c>
      <c r="F17248" s="28" t="str">
        <f t="shared" si="808"/>
        <v>12/20/2015</v>
      </c>
      <c r="G17248" s="28" t="str">
        <f t="shared" si="809"/>
        <v>11</v>
      </c>
      <c r="H17248" s="29">
        <f>IF(I17248="","",IF($C$7="HB",I17248-TIME(VLOOKUP($C$6,Reference!$B$12:$C$16,2,0),0,0),I17248-TIME(VLOOKUP($C$6,Reference!$B$12:$C$16,2,0),0,0)+TIME(1,0,0)))</f>
        <v>42358.458333333328</v>
      </c>
      <c r="I17248" s="29">
        <v>42358.666666666664</v>
      </c>
      <c r="J17248" s="42">
        <v>11326</v>
      </c>
    </row>
    <row r="17249" spans="5:10" x14ac:dyDescent="0.25">
      <c r="E17249" s="19">
        <f t="shared" si="807"/>
        <v>227</v>
      </c>
      <c r="F17249" s="28" t="str">
        <f t="shared" si="808"/>
        <v>12/20/2015</v>
      </c>
      <c r="G17249" s="28" t="str">
        <f t="shared" si="809"/>
        <v>12</v>
      </c>
      <c r="H17249" s="29">
        <f>IF(I17249="","",IF($C$7="HB",I17249-TIME(VLOOKUP($C$6,Reference!$B$12:$C$16,2,0),0,0),I17249-TIME(VLOOKUP($C$6,Reference!$B$12:$C$16,2,0),0,0)+TIME(1,0,0)))</f>
        <v>42358.5</v>
      </c>
      <c r="I17249" s="29">
        <v>42358.708333333336</v>
      </c>
      <c r="J17249" s="42">
        <v>11838</v>
      </c>
    </row>
    <row r="17250" spans="5:10" x14ac:dyDescent="0.25">
      <c r="E17250" s="19">
        <f t="shared" si="807"/>
        <v>227</v>
      </c>
      <c r="F17250" s="28" t="str">
        <f t="shared" si="808"/>
        <v>12/20/2015</v>
      </c>
      <c r="G17250" s="28" t="str">
        <f t="shared" si="809"/>
        <v>13</v>
      </c>
      <c r="H17250" s="29">
        <f>IF(I17250="","",IF($C$7="HB",I17250-TIME(VLOOKUP($C$6,Reference!$B$12:$C$16,2,0),0,0),I17250-TIME(VLOOKUP($C$6,Reference!$B$12:$C$16,2,0),0,0)+TIME(1,0,0)))</f>
        <v>42358.541666666664</v>
      </c>
      <c r="I17250" s="29">
        <v>42358.75</v>
      </c>
      <c r="J17250" s="42">
        <v>11961</v>
      </c>
    </row>
    <row r="17251" spans="5:10" x14ac:dyDescent="0.25">
      <c r="E17251" s="19">
        <f t="shared" si="807"/>
        <v>227</v>
      </c>
      <c r="F17251" s="28" t="str">
        <f t="shared" si="808"/>
        <v>12/20/2015</v>
      </c>
      <c r="G17251" s="28" t="str">
        <f t="shared" si="809"/>
        <v>14</v>
      </c>
      <c r="H17251" s="29">
        <f>IF(I17251="","",IF($C$7="HB",I17251-TIME(VLOOKUP($C$6,Reference!$B$12:$C$16,2,0),0,0),I17251-TIME(VLOOKUP($C$6,Reference!$B$12:$C$16,2,0),0,0)+TIME(1,0,0)))</f>
        <v>42358.583333333328</v>
      </c>
      <c r="I17251" s="29">
        <v>42358.791666666664</v>
      </c>
      <c r="J17251" s="42">
        <v>11724</v>
      </c>
    </row>
    <row r="17252" spans="5:10" x14ac:dyDescent="0.25">
      <c r="E17252" s="19">
        <f t="shared" si="807"/>
        <v>227</v>
      </c>
      <c r="F17252" s="28" t="str">
        <f t="shared" si="808"/>
        <v>12/20/2015</v>
      </c>
      <c r="G17252" s="28" t="str">
        <f t="shared" si="809"/>
        <v>15</v>
      </c>
      <c r="H17252" s="29">
        <f>IF(I17252="","",IF($C$7="HB",I17252-TIME(VLOOKUP($C$6,Reference!$B$12:$C$16,2,0),0,0),I17252-TIME(VLOOKUP($C$6,Reference!$B$12:$C$16,2,0),0,0)+TIME(1,0,0)))</f>
        <v>42358.625</v>
      </c>
      <c r="I17252" s="29">
        <v>42358.833333333336</v>
      </c>
      <c r="J17252" s="42">
        <v>11742</v>
      </c>
    </row>
    <row r="17253" spans="5:10" x14ac:dyDescent="0.25">
      <c r="E17253" s="19">
        <f t="shared" si="807"/>
        <v>227</v>
      </c>
      <c r="F17253" s="28" t="str">
        <f t="shared" si="808"/>
        <v>12/20/2015</v>
      </c>
      <c r="G17253" s="28" t="str">
        <f t="shared" si="809"/>
        <v>16</v>
      </c>
      <c r="H17253" s="29">
        <f>IF(I17253="","",IF($C$7="HB",I17253-TIME(VLOOKUP($C$6,Reference!$B$12:$C$16,2,0),0,0),I17253-TIME(VLOOKUP($C$6,Reference!$B$12:$C$16,2,0),0,0)+TIME(1,0,0)))</f>
        <v>42358.666666666664</v>
      </c>
      <c r="I17253" s="29">
        <v>42358.875</v>
      </c>
      <c r="J17253" s="42">
        <v>11756</v>
      </c>
    </row>
    <row r="17254" spans="5:10" x14ac:dyDescent="0.25">
      <c r="E17254" s="19">
        <f t="shared" si="807"/>
        <v>227</v>
      </c>
      <c r="F17254" s="28" t="str">
        <f t="shared" si="808"/>
        <v>12/20/2015</v>
      </c>
      <c r="G17254" s="28" t="str">
        <f t="shared" si="809"/>
        <v>17</v>
      </c>
      <c r="H17254" s="29">
        <f>IF(I17254="","",IF($C$7="HB",I17254-TIME(VLOOKUP($C$6,Reference!$B$12:$C$16,2,0),0,0),I17254-TIME(VLOOKUP($C$6,Reference!$B$12:$C$16,2,0),0,0)+TIME(1,0,0)))</f>
        <v>42358.708333333328</v>
      </c>
      <c r="I17254" s="29">
        <v>42358.916666666664</v>
      </c>
      <c r="J17254" s="42">
        <v>11740</v>
      </c>
    </row>
    <row r="17255" spans="5:10" x14ac:dyDescent="0.25">
      <c r="E17255" s="19">
        <f t="shared" si="807"/>
        <v>227</v>
      </c>
      <c r="F17255" s="28" t="str">
        <f t="shared" si="808"/>
        <v>12/20/2015</v>
      </c>
      <c r="G17255" s="28" t="str">
        <f t="shared" si="809"/>
        <v>18</v>
      </c>
      <c r="H17255" s="29">
        <f>IF(I17255="","",IF($C$7="HB",I17255-TIME(VLOOKUP($C$6,Reference!$B$12:$C$16,2,0),0,0),I17255-TIME(VLOOKUP($C$6,Reference!$B$12:$C$16,2,0),0,0)+TIME(1,0,0)))</f>
        <v>42358.75</v>
      </c>
      <c r="I17255" s="29">
        <v>42358.958333333336</v>
      </c>
      <c r="J17255" s="42">
        <v>11593</v>
      </c>
    </row>
    <row r="17256" spans="5:10" x14ac:dyDescent="0.25">
      <c r="E17256" s="19">
        <f t="shared" si="807"/>
        <v>227</v>
      </c>
      <c r="F17256" s="28" t="str">
        <f t="shared" si="808"/>
        <v>12/20/2015</v>
      </c>
      <c r="G17256" s="28" t="str">
        <f t="shared" si="809"/>
        <v>19</v>
      </c>
      <c r="H17256" s="29">
        <f>IF(I17256="","",IF($C$7="HB",I17256-TIME(VLOOKUP($C$6,Reference!$B$12:$C$16,2,0),0,0),I17256-TIME(VLOOKUP($C$6,Reference!$B$12:$C$16,2,0),0,0)+TIME(1,0,0)))</f>
        <v>42358.791666666664</v>
      </c>
      <c r="I17256" s="29">
        <v>42359</v>
      </c>
      <c r="J17256" s="42">
        <v>11961</v>
      </c>
    </row>
    <row r="17257" spans="5:10" x14ac:dyDescent="0.25">
      <c r="E17257" s="19">
        <f t="shared" si="807"/>
        <v>227</v>
      </c>
      <c r="F17257" s="28" t="str">
        <f t="shared" si="808"/>
        <v>12/20/2015</v>
      </c>
      <c r="G17257" s="28" t="str">
        <f t="shared" si="809"/>
        <v>20</v>
      </c>
      <c r="H17257" s="29">
        <f>IF(I17257="","",IF($C$7="HB",I17257-TIME(VLOOKUP($C$6,Reference!$B$12:$C$16,2,0),0,0),I17257-TIME(VLOOKUP($C$6,Reference!$B$12:$C$16,2,0),0,0)+TIME(1,0,0)))</f>
        <v>42358.833333333328</v>
      </c>
      <c r="I17257" s="29">
        <v>42359.041666666664</v>
      </c>
      <c r="J17257" s="42">
        <v>12989</v>
      </c>
    </row>
    <row r="17258" spans="5:10" x14ac:dyDescent="0.25">
      <c r="E17258" s="19">
        <f t="shared" si="807"/>
        <v>227</v>
      </c>
      <c r="F17258" s="28" t="str">
        <f t="shared" si="808"/>
        <v>12/20/2015</v>
      </c>
      <c r="G17258" s="28" t="str">
        <f t="shared" si="809"/>
        <v>21</v>
      </c>
      <c r="H17258" s="29">
        <f>IF(I17258="","",IF($C$7="HB",I17258-TIME(VLOOKUP($C$6,Reference!$B$12:$C$16,2,0),0,0),I17258-TIME(VLOOKUP($C$6,Reference!$B$12:$C$16,2,0),0,0)+TIME(1,0,0)))</f>
        <v>42358.875</v>
      </c>
      <c r="I17258" s="29">
        <v>42359.083333333336</v>
      </c>
      <c r="J17258" s="42">
        <v>13160</v>
      </c>
    </row>
    <row r="17259" spans="5:10" x14ac:dyDescent="0.25">
      <c r="E17259" s="19">
        <f t="shared" si="807"/>
        <v>227</v>
      </c>
      <c r="F17259" s="28" t="str">
        <f t="shared" si="808"/>
        <v>12/20/2015</v>
      </c>
      <c r="G17259" s="28" t="str">
        <f t="shared" si="809"/>
        <v>22</v>
      </c>
      <c r="H17259" s="29">
        <f>IF(I17259="","",IF($C$7="HB",I17259-TIME(VLOOKUP($C$6,Reference!$B$12:$C$16,2,0),0,0),I17259-TIME(VLOOKUP($C$6,Reference!$B$12:$C$16,2,0),0,0)+TIME(1,0,0)))</f>
        <v>42358.916666666664</v>
      </c>
      <c r="I17259" s="29">
        <v>42359.125</v>
      </c>
      <c r="J17259" s="42">
        <v>12975</v>
      </c>
    </row>
    <row r="17260" spans="5:10" x14ac:dyDescent="0.25">
      <c r="E17260" s="19">
        <f t="shared" si="807"/>
        <v>227</v>
      </c>
      <c r="F17260" s="28" t="str">
        <f t="shared" si="808"/>
        <v>12/20/2015</v>
      </c>
      <c r="G17260" s="28" t="str">
        <f t="shared" si="809"/>
        <v>23</v>
      </c>
      <c r="H17260" s="29">
        <f>IF(I17260="","",IF($C$7="HB",I17260-TIME(VLOOKUP($C$6,Reference!$B$12:$C$16,2,0),0,0),I17260-TIME(VLOOKUP($C$6,Reference!$B$12:$C$16,2,0),0,0)+TIME(1,0,0)))</f>
        <v>42358.958333333328</v>
      </c>
      <c r="I17260" s="29">
        <v>42359.166666666664</v>
      </c>
      <c r="J17260" s="42">
        <v>12705</v>
      </c>
    </row>
    <row r="17261" spans="5:10" x14ac:dyDescent="0.25">
      <c r="E17261" s="19">
        <f t="shared" si="807"/>
        <v>227</v>
      </c>
      <c r="F17261" s="28" t="str">
        <f t="shared" si="808"/>
        <v>12/21/2015</v>
      </c>
      <c r="G17261" s="28" t="str">
        <f t="shared" si="809"/>
        <v>0</v>
      </c>
      <c r="H17261" s="29">
        <f>IF(I17261="","",IF($C$7="HB",I17261-TIME(VLOOKUP($C$6,Reference!$B$12:$C$16,2,0),0,0),I17261-TIME(VLOOKUP($C$6,Reference!$B$12:$C$16,2,0),0,0)+TIME(1,0,0)))</f>
        <v>42359</v>
      </c>
      <c r="I17261" s="29">
        <v>42359.208333333336</v>
      </c>
      <c r="J17261" s="42">
        <v>12160</v>
      </c>
    </row>
    <row r="17262" spans="5:10" x14ac:dyDescent="0.25">
      <c r="E17262" s="19">
        <f t="shared" si="807"/>
        <v>227</v>
      </c>
      <c r="F17262" s="28" t="str">
        <f t="shared" si="808"/>
        <v>12/21/2015</v>
      </c>
      <c r="G17262" s="28" t="str">
        <f t="shared" si="809"/>
        <v>1</v>
      </c>
      <c r="H17262" s="29">
        <f>IF(I17262="","",IF($C$7="HB",I17262-TIME(VLOOKUP($C$6,Reference!$B$12:$C$16,2,0),0,0),I17262-TIME(VLOOKUP($C$6,Reference!$B$12:$C$16,2,0),0,0)+TIME(1,0,0)))</f>
        <v>42359.041666666664</v>
      </c>
      <c r="I17262" s="29">
        <v>42359.25</v>
      </c>
      <c r="J17262" s="42">
        <v>11388</v>
      </c>
    </row>
    <row r="17263" spans="5:10" x14ac:dyDescent="0.25">
      <c r="E17263" s="19">
        <f t="shared" si="807"/>
        <v>227</v>
      </c>
      <c r="F17263" s="28" t="str">
        <f t="shared" si="808"/>
        <v>12/21/2015</v>
      </c>
      <c r="G17263" s="28" t="str">
        <f t="shared" si="809"/>
        <v>2</v>
      </c>
      <c r="H17263" s="29">
        <f>IF(I17263="","",IF($C$7="HB",I17263-TIME(VLOOKUP($C$6,Reference!$B$12:$C$16,2,0),0,0),I17263-TIME(VLOOKUP($C$6,Reference!$B$12:$C$16,2,0),0,0)+TIME(1,0,0)))</f>
        <v>42359.083333333328</v>
      </c>
      <c r="I17263" s="29">
        <v>42359.291666666664</v>
      </c>
      <c r="J17263" s="42">
        <v>10717</v>
      </c>
    </row>
    <row r="17264" spans="5:10" x14ac:dyDescent="0.25">
      <c r="E17264" s="19">
        <f t="shared" si="807"/>
        <v>227</v>
      </c>
      <c r="F17264" s="28" t="str">
        <f t="shared" si="808"/>
        <v>12/21/2015</v>
      </c>
      <c r="G17264" s="28" t="str">
        <f t="shared" si="809"/>
        <v>3</v>
      </c>
      <c r="H17264" s="29">
        <f>IF(I17264="","",IF($C$7="HB",I17264-TIME(VLOOKUP($C$6,Reference!$B$12:$C$16,2,0),0,0),I17264-TIME(VLOOKUP($C$6,Reference!$B$12:$C$16,2,0),0,0)+TIME(1,0,0)))</f>
        <v>42359.125</v>
      </c>
      <c r="I17264" s="29">
        <v>42359.333333333336</v>
      </c>
      <c r="J17264" s="42">
        <v>9972</v>
      </c>
    </row>
    <row r="17265" spans="5:10" x14ac:dyDescent="0.25">
      <c r="E17265" s="19">
        <f t="shared" si="807"/>
        <v>227</v>
      </c>
      <c r="F17265" s="28" t="str">
        <f t="shared" si="808"/>
        <v>12/21/2015</v>
      </c>
      <c r="G17265" s="28" t="str">
        <f t="shared" si="809"/>
        <v>4</v>
      </c>
      <c r="H17265" s="29">
        <f>IF(I17265="","",IF($C$7="HB",I17265-TIME(VLOOKUP($C$6,Reference!$B$12:$C$16,2,0),0,0),I17265-TIME(VLOOKUP($C$6,Reference!$B$12:$C$16,2,0),0,0)+TIME(1,0,0)))</f>
        <v>42359.166666666664</v>
      </c>
      <c r="I17265" s="29">
        <v>42359.375</v>
      </c>
      <c r="J17265" s="42">
        <v>9537</v>
      </c>
    </row>
    <row r="17266" spans="5:10" x14ac:dyDescent="0.25">
      <c r="E17266" s="19">
        <f t="shared" si="807"/>
        <v>227</v>
      </c>
      <c r="F17266" s="28" t="str">
        <f t="shared" si="808"/>
        <v>12/21/2015</v>
      </c>
      <c r="G17266" s="28" t="str">
        <f t="shared" si="809"/>
        <v>5</v>
      </c>
      <c r="H17266" s="29">
        <f>IF(I17266="","",IF($C$7="HB",I17266-TIME(VLOOKUP($C$6,Reference!$B$12:$C$16,2,0),0,0),I17266-TIME(VLOOKUP($C$6,Reference!$B$12:$C$16,2,0),0,0)+TIME(1,0,0)))</f>
        <v>42359.208333333328</v>
      </c>
      <c r="I17266" s="29">
        <v>42359.416666666664</v>
      </c>
      <c r="J17266" s="42">
        <v>9312</v>
      </c>
    </row>
    <row r="17267" spans="5:10" x14ac:dyDescent="0.25">
      <c r="E17267" s="19">
        <f t="shared" si="807"/>
        <v>227</v>
      </c>
      <c r="F17267" s="28" t="str">
        <f t="shared" si="808"/>
        <v>12/21/2015</v>
      </c>
      <c r="G17267" s="28" t="str">
        <f t="shared" si="809"/>
        <v>6</v>
      </c>
      <c r="H17267" s="29">
        <f>IF(I17267="","",IF($C$7="HB",I17267-TIME(VLOOKUP($C$6,Reference!$B$12:$C$16,2,0),0,0),I17267-TIME(VLOOKUP($C$6,Reference!$B$12:$C$16,2,0),0,0)+TIME(1,0,0)))</f>
        <v>42359.25</v>
      </c>
      <c r="I17267" s="29">
        <v>42359.458333333336</v>
      </c>
      <c r="J17267" s="42">
        <v>9296</v>
      </c>
    </row>
    <row r="17268" spans="5:10" x14ac:dyDescent="0.25">
      <c r="E17268" s="19">
        <f t="shared" si="807"/>
        <v>227</v>
      </c>
      <c r="F17268" s="28" t="str">
        <f t="shared" si="808"/>
        <v>12/21/2015</v>
      </c>
      <c r="G17268" s="28" t="str">
        <f t="shared" si="809"/>
        <v>7</v>
      </c>
      <c r="H17268" s="29">
        <f>IF(I17268="","",IF($C$7="HB",I17268-TIME(VLOOKUP($C$6,Reference!$B$12:$C$16,2,0),0,0),I17268-TIME(VLOOKUP($C$6,Reference!$B$12:$C$16,2,0),0,0)+TIME(1,0,0)))</f>
        <v>42359.291666666664</v>
      </c>
      <c r="I17268" s="29">
        <v>42359.5</v>
      </c>
      <c r="J17268" s="42">
        <v>9544</v>
      </c>
    </row>
    <row r="17269" spans="5:10" x14ac:dyDescent="0.25">
      <c r="E17269" s="19">
        <f t="shared" si="807"/>
        <v>227</v>
      </c>
      <c r="F17269" s="28" t="str">
        <f t="shared" si="808"/>
        <v>12/21/2015</v>
      </c>
      <c r="G17269" s="28" t="str">
        <f t="shared" si="809"/>
        <v>8</v>
      </c>
      <c r="H17269" s="29">
        <f>IF(I17269="","",IF($C$7="HB",I17269-TIME(VLOOKUP($C$6,Reference!$B$12:$C$16,2,0),0,0),I17269-TIME(VLOOKUP($C$6,Reference!$B$12:$C$16,2,0),0,0)+TIME(1,0,0)))</f>
        <v>42359.333333333328</v>
      </c>
      <c r="I17269" s="29">
        <v>42359.541666666664</v>
      </c>
      <c r="J17269" s="42">
        <v>9992</v>
      </c>
    </row>
    <row r="17270" spans="5:10" x14ac:dyDescent="0.25">
      <c r="E17270" s="19">
        <f t="shared" si="807"/>
        <v>227</v>
      </c>
      <c r="F17270" s="28" t="str">
        <f t="shared" si="808"/>
        <v>12/21/2015</v>
      </c>
      <c r="G17270" s="28" t="str">
        <f t="shared" si="809"/>
        <v>9</v>
      </c>
      <c r="H17270" s="29">
        <f>IF(I17270="","",IF($C$7="HB",I17270-TIME(VLOOKUP($C$6,Reference!$B$12:$C$16,2,0),0,0),I17270-TIME(VLOOKUP($C$6,Reference!$B$12:$C$16,2,0),0,0)+TIME(1,0,0)))</f>
        <v>42359.375</v>
      </c>
      <c r="I17270" s="29">
        <v>42359.583333333336</v>
      </c>
      <c r="J17270" s="42">
        <v>10748</v>
      </c>
    </row>
    <row r="17271" spans="5:10" x14ac:dyDescent="0.25">
      <c r="E17271" s="19">
        <f t="shared" si="807"/>
        <v>227</v>
      </c>
      <c r="F17271" s="28" t="str">
        <f t="shared" si="808"/>
        <v>12/21/2015</v>
      </c>
      <c r="G17271" s="28" t="str">
        <f t="shared" si="809"/>
        <v>10</v>
      </c>
      <c r="H17271" s="29">
        <f>IF(I17271="","",IF($C$7="HB",I17271-TIME(VLOOKUP($C$6,Reference!$B$12:$C$16,2,0),0,0),I17271-TIME(VLOOKUP($C$6,Reference!$B$12:$C$16,2,0),0,0)+TIME(1,0,0)))</f>
        <v>42359.416666666664</v>
      </c>
      <c r="I17271" s="29">
        <v>42359.625</v>
      </c>
      <c r="J17271" s="42">
        <v>11658</v>
      </c>
    </row>
    <row r="17272" spans="5:10" x14ac:dyDescent="0.25">
      <c r="E17272" s="19">
        <f t="shared" si="807"/>
        <v>227</v>
      </c>
      <c r="F17272" s="28" t="str">
        <f t="shared" si="808"/>
        <v>12/21/2015</v>
      </c>
      <c r="G17272" s="28" t="str">
        <f t="shared" si="809"/>
        <v>11</v>
      </c>
      <c r="H17272" s="29">
        <f>IF(I17272="","",IF($C$7="HB",I17272-TIME(VLOOKUP($C$6,Reference!$B$12:$C$16,2,0),0,0),I17272-TIME(VLOOKUP($C$6,Reference!$B$12:$C$16,2,0),0,0)+TIME(1,0,0)))</f>
        <v>42359.458333333328</v>
      </c>
      <c r="I17272" s="29">
        <v>42359.666666666664</v>
      </c>
      <c r="J17272" s="42">
        <v>12277</v>
      </c>
    </row>
    <row r="17273" spans="5:10" x14ac:dyDescent="0.25">
      <c r="E17273" s="19">
        <f t="shared" si="807"/>
        <v>227</v>
      </c>
      <c r="F17273" s="28" t="str">
        <f t="shared" si="808"/>
        <v>12/21/2015</v>
      </c>
      <c r="G17273" s="28" t="str">
        <f t="shared" si="809"/>
        <v>12</v>
      </c>
      <c r="H17273" s="29">
        <f>IF(I17273="","",IF($C$7="HB",I17273-TIME(VLOOKUP($C$6,Reference!$B$12:$C$16,2,0),0,0),I17273-TIME(VLOOKUP($C$6,Reference!$B$12:$C$16,2,0),0,0)+TIME(1,0,0)))</f>
        <v>42359.5</v>
      </c>
      <c r="I17273" s="29">
        <v>42359.708333333336</v>
      </c>
      <c r="J17273" s="42">
        <v>12627</v>
      </c>
    </row>
    <row r="17274" spans="5:10" x14ac:dyDescent="0.25">
      <c r="E17274" s="19">
        <f t="shared" si="807"/>
        <v>227</v>
      </c>
      <c r="F17274" s="28" t="str">
        <f t="shared" si="808"/>
        <v>12/21/2015</v>
      </c>
      <c r="G17274" s="28" t="str">
        <f t="shared" si="809"/>
        <v>13</v>
      </c>
      <c r="H17274" s="29">
        <f>IF(I17274="","",IF($C$7="HB",I17274-TIME(VLOOKUP($C$6,Reference!$B$12:$C$16,2,0),0,0),I17274-TIME(VLOOKUP($C$6,Reference!$B$12:$C$16,2,0),0,0)+TIME(1,0,0)))</f>
        <v>42359.541666666664</v>
      </c>
      <c r="I17274" s="29">
        <v>42359.75</v>
      </c>
      <c r="J17274" s="42">
        <v>12802</v>
      </c>
    </row>
    <row r="17275" spans="5:10" x14ac:dyDescent="0.25">
      <c r="E17275" s="19">
        <f t="shared" si="807"/>
        <v>227</v>
      </c>
      <c r="F17275" s="28" t="str">
        <f t="shared" si="808"/>
        <v>12/21/2015</v>
      </c>
      <c r="G17275" s="28" t="str">
        <f t="shared" si="809"/>
        <v>14</v>
      </c>
      <c r="H17275" s="29">
        <f>IF(I17275="","",IF($C$7="HB",I17275-TIME(VLOOKUP($C$6,Reference!$B$12:$C$16,2,0),0,0),I17275-TIME(VLOOKUP($C$6,Reference!$B$12:$C$16,2,0),0,0)+TIME(1,0,0)))</f>
        <v>42359.583333333328</v>
      </c>
      <c r="I17275" s="29">
        <v>42359.791666666664</v>
      </c>
      <c r="J17275" s="42">
        <v>12930</v>
      </c>
    </row>
    <row r="17276" spans="5:10" x14ac:dyDescent="0.25">
      <c r="E17276" s="19">
        <f t="shared" si="807"/>
        <v>227</v>
      </c>
      <c r="F17276" s="28" t="str">
        <f t="shared" si="808"/>
        <v>12/21/2015</v>
      </c>
      <c r="G17276" s="28" t="str">
        <f t="shared" si="809"/>
        <v>15</v>
      </c>
      <c r="H17276" s="29">
        <f>IF(I17276="","",IF($C$7="HB",I17276-TIME(VLOOKUP($C$6,Reference!$B$12:$C$16,2,0),0,0),I17276-TIME(VLOOKUP($C$6,Reference!$B$12:$C$16,2,0),0,0)+TIME(1,0,0)))</f>
        <v>42359.625</v>
      </c>
      <c r="I17276" s="29">
        <v>42359.833333333336</v>
      </c>
      <c r="J17276" s="42">
        <v>13080</v>
      </c>
    </row>
    <row r="17277" spans="5:10" x14ac:dyDescent="0.25">
      <c r="E17277" s="19">
        <f t="shared" si="807"/>
        <v>227</v>
      </c>
      <c r="F17277" s="28" t="str">
        <f t="shared" si="808"/>
        <v>12/21/2015</v>
      </c>
      <c r="G17277" s="28" t="str">
        <f t="shared" si="809"/>
        <v>16</v>
      </c>
      <c r="H17277" s="29">
        <f>IF(I17277="","",IF($C$7="HB",I17277-TIME(VLOOKUP($C$6,Reference!$B$12:$C$16,2,0),0,0),I17277-TIME(VLOOKUP($C$6,Reference!$B$12:$C$16,2,0),0,0)+TIME(1,0,0)))</f>
        <v>42359.666666666664</v>
      </c>
      <c r="I17277" s="29">
        <v>42359.875</v>
      </c>
      <c r="J17277" s="42">
        <v>13040</v>
      </c>
    </row>
    <row r="17278" spans="5:10" x14ac:dyDescent="0.25">
      <c r="E17278" s="19">
        <f t="shared" si="807"/>
        <v>227</v>
      </c>
      <c r="F17278" s="28" t="str">
        <f t="shared" si="808"/>
        <v>12/21/2015</v>
      </c>
      <c r="G17278" s="28" t="str">
        <f t="shared" si="809"/>
        <v>17</v>
      </c>
      <c r="H17278" s="29">
        <f>IF(I17278="","",IF($C$7="HB",I17278-TIME(VLOOKUP($C$6,Reference!$B$12:$C$16,2,0),0,0),I17278-TIME(VLOOKUP($C$6,Reference!$B$12:$C$16,2,0),0,0)+TIME(1,0,0)))</f>
        <v>42359.708333333328</v>
      </c>
      <c r="I17278" s="29">
        <v>42359.916666666664</v>
      </c>
      <c r="J17278" s="42">
        <v>12890</v>
      </c>
    </row>
    <row r="17279" spans="5:10" x14ac:dyDescent="0.25">
      <c r="E17279" s="19">
        <f t="shared" si="807"/>
        <v>227</v>
      </c>
      <c r="F17279" s="28" t="str">
        <f t="shared" si="808"/>
        <v>12/21/2015</v>
      </c>
      <c r="G17279" s="28" t="str">
        <f t="shared" si="809"/>
        <v>18</v>
      </c>
      <c r="H17279" s="29">
        <f>IF(I17279="","",IF($C$7="HB",I17279-TIME(VLOOKUP($C$6,Reference!$B$12:$C$16,2,0),0,0),I17279-TIME(VLOOKUP($C$6,Reference!$B$12:$C$16,2,0),0,0)+TIME(1,0,0)))</f>
        <v>42359.75</v>
      </c>
      <c r="I17279" s="29">
        <v>42359.958333333336</v>
      </c>
      <c r="J17279" s="42">
        <v>12603</v>
      </c>
    </row>
    <row r="17280" spans="5:10" x14ac:dyDescent="0.25">
      <c r="E17280" s="19">
        <f t="shared" si="807"/>
        <v>227</v>
      </c>
      <c r="F17280" s="28" t="str">
        <f t="shared" si="808"/>
        <v>12/21/2015</v>
      </c>
      <c r="G17280" s="28" t="str">
        <f t="shared" si="809"/>
        <v>19</v>
      </c>
      <c r="H17280" s="29">
        <f>IF(I17280="","",IF($C$7="HB",I17280-TIME(VLOOKUP($C$6,Reference!$B$12:$C$16,2,0),0,0),I17280-TIME(VLOOKUP($C$6,Reference!$B$12:$C$16,2,0),0,0)+TIME(1,0,0)))</f>
        <v>42359.791666666664</v>
      </c>
      <c r="I17280" s="29">
        <v>42360</v>
      </c>
      <c r="J17280" s="42">
        <v>12875</v>
      </c>
    </row>
    <row r="17281" spans="5:10" x14ac:dyDescent="0.25">
      <c r="E17281" s="19">
        <f t="shared" si="807"/>
        <v>227</v>
      </c>
      <c r="F17281" s="28" t="str">
        <f t="shared" si="808"/>
        <v>12/21/2015</v>
      </c>
      <c r="G17281" s="28" t="str">
        <f t="shared" si="809"/>
        <v>20</v>
      </c>
      <c r="H17281" s="29">
        <f>IF(I17281="","",IF($C$7="HB",I17281-TIME(VLOOKUP($C$6,Reference!$B$12:$C$16,2,0),0,0),I17281-TIME(VLOOKUP($C$6,Reference!$B$12:$C$16,2,0),0,0)+TIME(1,0,0)))</f>
        <v>42359.833333333328</v>
      </c>
      <c r="I17281" s="29">
        <v>42360.041666666664</v>
      </c>
      <c r="J17281" s="42">
        <v>13767</v>
      </c>
    </row>
    <row r="17282" spans="5:10" x14ac:dyDescent="0.25">
      <c r="E17282" s="19">
        <f t="shared" si="807"/>
        <v>227</v>
      </c>
      <c r="F17282" s="28" t="str">
        <f t="shared" si="808"/>
        <v>12/21/2015</v>
      </c>
      <c r="G17282" s="28" t="str">
        <f t="shared" si="809"/>
        <v>21</v>
      </c>
      <c r="H17282" s="29">
        <f>IF(I17282="","",IF($C$7="HB",I17282-TIME(VLOOKUP($C$6,Reference!$B$12:$C$16,2,0),0,0),I17282-TIME(VLOOKUP($C$6,Reference!$B$12:$C$16,2,0),0,0)+TIME(1,0,0)))</f>
        <v>42359.875</v>
      </c>
      <c r="I17282" s="29">
        <v>42360.083333333336</v>
      </c>
      <c r="J17282" s="42">
        <v>13841</v>
      </c>
    </row>
    <row r="17283" spans="5:10" x14ac:dyDescent="0.25">
      <c r="E17283" s="19">
        <f t="shared" si="807"/>
        <v>227</v>
      </c>
      <c r="F17283" s="28" t="str">
        <f t="shared" si="808"/>
        <v>12/21/2015</v>
      </c>
      <c r="G17283" s="28" t="str">
        <f t="shared" si="809"/>
        <v>22</v>
      </c>
      <c r="H17283" s="29">
        <f>IF(I17283="","",IF($C$7="HB",I17283-TIME(VLOOKUP($C$6,Reference!$B$12:$C$16,2,0),0,0),I17283-TIME(VLOOKUP($C$6,Reference!$B$12:$C$16,2,0),0,0)+TIME(1,0,0)))</f>
        <v>42359.916666666664</v>
      </c>
      <c r="I17283" s="29">
        <v>42360.125</v>
      </c>
      <c r="J17283" s="42">
        <v>13548</v>
      </c>
    </row>
    <row r="17284" spans="5:10" x14ac:dyDescent="0.25">
      <c r="E17284" s="19">
        <f t="shared" si="807"/>
        <v>227</v>
      </c>
      <c r="F17284" s="28" t="str">
        <f t="shared" si="808"/>
        <v>12/21/2015</v>
      </c>
      <c r="G17284" s="28" t="str">
        <f t="shared" si="809"/>
        <v>23</v>
      </c>
      <c r="H17284" s="29">
        <f>IF(I17284="","",IF($C$7="HB",I17284-TIME(VLOOKUP($C$6,Reference!$B$12:$C$16,2,0),0,0),I17284-TIME(VLOOKUP($C$6,Reference!$B$12:$C$16,2,0),0,0)+TIME(1,0,0)))</f>
        <v>42359.958333333328</v>
      </c>
      <c r="I17284" s="29">
        <v>42360.166666666664</v>
      </c>
      <c r="J17284" s="42">
        <v>13103</v>
      </c>
    </row>
    <row r="17285" spans="5:10" x14ac:dyDescent="0.25">
      <c r="E17285" s="19">
        <f t="shared" si="807"/>
        <v>227</v>
      </c>
      <c r="F17285" s="28" t="str">
        <f t="shared" si="808"/>
        <v>12/22/2015</v>
      </c>
      <c r="G17285" s="28" t="str">
        <f t="shared" si="809"/>
        <v>0</v>
      </c>
      <c r="H17285" s="29">
        <f>IF(I17285="","",IF($C$7="HB",I17285-TIME(VLOOKUP($C$6,Reference!$B$12:$C$16,2,0),0,0),I17285-TIME(VLOOKUP($C$6,Reference!$B$12:$C$16,2,0),0,0)+TIME(1,0,0)))</f>
        <v>42360</v>
      </c>
      <c r="I17285" s="29">
        <v>42360.208333333336</v>
      </c>
      <c r="J17285" s="42">
        <v>12476</v>
      </c>
    </row>
    <row r="17286" spans="5:10" x14ac:dyDescent="0.25">
      <c r="E17286" s="19">
        <f t="shared" ref="E17286:E17349" si="810">$C$16</f>
        <v>227</v>
      </c>
      <c r="F17286" s="28" t="str">
        <f t="shared" ref="F17286:F17349" si="811">TEXT(H17286,"m/d/yyyy")</f>
        <v>12/22/2015</v>
      </c>
      <c r="G17286" s="28" t="str">
        <f t="shared" ref="G17286:G17349" si="812">TEXT(H17286,"h")</f>
        <v>1</v>
      </c>
      <c r="H17286" s="29">
        <f>IF(I17286="","",IF($C$7="HB",I17286-TIME(VLOOKUP($C$6,Reference!$B$12:$C$16,2,0),0,0),I17286-TIME(VLOOKUP($C$6,Reference!$B$12:$C$16,2,0),0,0)+TIME(1,0,0)))</f>
        <v>42360.041666666664</v>
      </c>
      <c r="I17286" s="29">
        <v>42360.25</v>
      </c>
      <c r="J17286" s="42">
        <v>11702</v>
      </c>
    </row>
    <row r="17287" spans="5:10" x14ac:dyDescent="0.25">
      <c r="E17287" s="19">
        <f t="shared" si="810"/>
        <v>227</v>
      </c>
      <c r="F17287" s="28" t="str">
        <f t="shared" si="811"/>
        <v>12/22/2015</v>
      </c>
      <c r="G17287" s="28" t="str">
        <f t="shared" si="812"/>
        <v>2</v>
      </c>
      <c r="H17287" s="29">
        <f>IF(I17287="","",IF($C$7="HB",I17287-TIME(VLOOKUP($C$6,Reference!$B$12:$C$16,2,0),0,0),I17287-TIME(VLOOKUP($C$6,Reference!$B$12:$C$16,2,0),0,0)+TIME(1,0,0)))</f>
        <v>42360.083333333328</v>
      </c>
      <c r="I17287" s="29">
        <v>42360.291666666664</v>
      </c>
      <c r="J17287" s="42">
        <v>10978</v>
      </c>
    </row>
    <row r="17288" spans="5:10" x14ac:dyDescent="0.25">
      <c r="E17288" s="19">
        <f t="shared" si="810"/>
        <v>227</v>
      </c>
      <c r="F17288" s="28" t="str">
        <f t="shared" si="811"/>
        <v>12/22/2015</v>
      </c>
      <c r="G17288" s="28" t="str">
        <f t="shared" si="812"/>
        <v>3</v>
      </c>
      <c r="H17288" s="29">
        <f>IF(I17288="","",IF($C$7="HB",I17288-TIME(VLOOKUP($C$6,Reference!$B$12:$C$16,2,0),0,0),I17288-TIME(VLOOKUP($C$6,Reference!$B$12:$C$16,2,0),0,0)+TIME(1,0,0)))</f>
        <v>42360.125</v>
      </c>
      <c r="I17288" s="29">
        <v>42360.333333333336</v>
      </c>
      <c r="J17288" s="42">
        <v>10227</v>
      </c>
    </row>
    <row r="17289" spans="5:10" x14ac:dyDescent="0.25">
      <c r="E17289" s="19">
        <f t="shared" si="810"/>
        <v>227</v>
      </c>
      <c r="F17289" s="28" t="str">
        <f t="shared" si="811"/>
        <v>12/22/2015</v>
      </c>
      <c r="G17289" s="28" t="str">
        <f t="shared" si="812"/>
        <v>4</v>
      </c>
      <c r="H17289" s="29">
        <f>IF(I17289="","",IF($C$7="HB",I17289-TIME(VLOOKUP($C$6,Reference!$B$12:$C$16,2,0),0,0),I17289-TIME(VLOOKUP($C$6,Reference!$B$12:$C$16,2,0),0,0)+TIME(1,0,0)))</f>
        <v>42360.166666666664</v>
      </c>
      <c r="I17289" s="29">
        <v>42360.375</v>
      </c>
      <c r="J17289" s="42">
        <v>9885</v>
      </c>
    </row>
    <row r="17290" spans="5:10" x14ac:dyDescent="0.25">
      <c r="E17290" s="19">
        <f t="shared" si="810"/>
        <v>227</v>
      </c>
      <c r="F17290" s="28" t="str">
        <f t="shared" si="811"/>
        <v>12/22/2015</v>
      </c>
      <c r="G17290" s="28" t="str">
        <f t="shared" si="812"/>
        <v>5</v>
      </c>
      <c r="H17290" s="29">
        <f>IF(I17290="","",IF($C$7="HB",I17290-TIME(VLOOKUP($C$6,Reference!$B$12:$C$16,2,0),0,0),I17290-TIME(VLOOKUP($C$6,Reference!$B$12:$C$16,2,0),0,0)+TIME(1,0,0)))</f>
        <v>42360.208333333328</v>
      </c>
      <c r="I17290" s="29">
        <v>42360.416666666664</v>
      </c>
      <c r="J17290" s="42">
        <v>9919</v>
      </c>
    </row>
    <row r="17291" spans="5:10" x14ac:dyDescent="0.25">
      <c r="E17291" s="19">
        <f t="shared" si="810"/>
        <v>227</v>
      </c>
      <c r="F17291" s="28" t="str">
        <f t="shared" si="811"/>
        <v>12/22/2015</v>
      </c>
      <c r="G17291" s="28" t="str">
        <f t="shared" si="812"/>
        <v>6</v>
      </c>
      <c r="H17291" s="29">
        <f>IF(I17291="","",IF($C$7="HB",I17291-TIME(VLOOKUP($C$6,Reference!$B$12:$C$16,2,0),0,0),I17291-TIME(VLOOKUP($C$6,Reference!$B$12:$C$16,2,0),0,0)+TIME(1,0,0)))</f>
        <v>42360.25</v>
      </c>
      <c r="I17291" s="29">
        <v>42360.458333333336</v>
      </c>
      <c r="J17291" s="42">
        <v>9643</v>
      </c>
    </row>
    <row r="17292" spans="5:10" x14ac:dyDescent="0.25">
      <c r="E17292" s="19">
        <f t="shared" si="810"/>
        <v>227</v>
      </c>
      <c r="F17292" s="28" t="str">
        <f t="shared" si="811"/>
        <v>12/22/2015</v>
      </c>
      <c r="G17292" s="28" t="str">
        <f t="shared" si="812"/>
        <v>7</v>
      </c>
      <c r="H17292" s="29">
        <f>IF(I17292="","",IF($C$7="HB",I17292-TIME(VLOOKUP($C$6,Reference!$B$12:$C$16,2,0),0,0),I17292-TIME(VLOOKUP($C$6,Reference!$B$12:$C$16,2,0),0,0)+TIME(1,0,0)))</f>
        <v>42360.291666666664</v>
      </c>
      <c r="I17292" s="29">
        <v>42360.5</v>
      </c>
      <c r="J17292" s="42">
        <v>9448</v>
      </c>
    </row>
    <row r="17293" spans="5:10" x14ac:dyDescent="0.25">
      <c r="E17293" s="19">
        <f t="shared" si="810"/>
        <v>227</v>
      </c>
      <c r="F17293" s="28" t="str">
        <f t="shared" si="811"/>
        <v>12/22/2015</v>
      </c>
      <c r="G17293" s="28" t="str">
        <f t="shared" si="812"/>
        <v>8</v>
      </c>
      <c r="H17293" s="29">
        <f>IF(I17293="","",IF($C$7="HB",I17293-TIME(VLOOKUP($C$6,Reference!$B$12:$C$16,2,0),0,0),I17293-TIME(VLOOKUP($C$6,Reference!$B$12:$C$16,2,0),0,0)+TIME(1,0,0)))</f>
        <v>42360.333333333328</v>
      </c>
      <c r="I17293" s="29">
        <v>42360.541666666664</v>
      </c>
      <c r="J17293" s="42">
        <v>10182</v>
      </c>
    </row>
    <row r="17294" spans="5:10" x14ac:dyDescent="0.25">
      <c r="E17294" s="19">
        <f t="shared" si="810"/>
        <v>227</v>
      </c>
      <c r="F17294" s="28" t="str">
        <f t="shared" si="811"/>
        <v>12/22/2015</v>
      </c>
      <c r="G17294" s="28" t="str">
        <f t="shared" si="812"/>
        <v>9</v>
      </c>
      <c r="H17294" s="29">
        <f>IF(I17294="","",IF($C$7="HB",I17294-TIME(VLOOKUP($C$6,Reference!$B$12:$C$16,2,0),0,0),I17294-TIME(VLOOKUP($C$6,Reference!$B$12:$C$16,2,0),0,0)+TIME(1,0,0)))</f>
        <v>42360.375</v>
      </c>
      <c r="I17294" s="29">
        <v>42360.583333333336</v>
      </c>
      <c r="J17294" s="42">
        <v>10968</v>
      </c>
    </row>
    <row r="17295" spans="5:10" x14ac:dyDescent="0.25">
      <c r="E17295" s="19">
        <f t="shared" si="810"/>
        <v>227</v>
      </c>
      <c r="F17295" s="28" t="str">
        <f t="shared" si="811"/>
        <v>12/22/2015</v>
      </c>
      <c r="G17295" s="28" t="str">
        <f t="shared" si="812"/>
        <v>10</v>
      </c>
      <c r="H17295" s="29">
        <f>IF(I17295="","",IF($C$7="HB",I17295-TIME(VLOOKUP($C$6,Reference!$B$12:$C$16,2,0),0,0),I17295-TIME(VLOOKUP($C$6,Reference!$B$12:$C$16,2,0),0,0)+TIME(1,0,0)))</f>
        <v>42360.416666666664</v>
      </c>
      <c r="I17295" s="29">
        <v>42360.625</v>
      </c>
      <c r="J17295" s="42">
        <v>11500</v>
      </c>
    </row>
    <row r="17296" spans="5:10" x14ac:dyDescent="0.25">
      <c r="E17296" s="19">
        <f t="shared" si="810"/>
        <v>227</v>
      </c>
      <c r="F17296" s="28" t="str">
        <f t="shared" si="811"/>
        <v>12/22/2015</v>
      </c>
      <c r="G17296" s="28" t="str">
        <f t="shared" si="812"/>
        <v>11</v>
      </c>
      <c r="H17296" s="29">
        <f>IF(I17296="","",IF($C$7="HB",I17296-TIME(VLOOKUP($C$6,Reference!$B$12:$C$16,2,0),0,0),I17296-TIME(VLOOKUP($C$6,Reference!$B$12:$C$16,2,0),0,0)+TIME(1,0,0)))</f>
        <v>42360.458333333328</v>
      </c>
      <c r="I17296" s="29">
        <v>42360.666666666664</v>
      </c>
      <c r="J17296" s="42">
        <v>11914</v>
      </c>
    </row>
    <row r="17297" spans="5:10" x14ac:dyDescent="0.25">
      <c r="E17297" s="19">
        <f t="shared" si="810"/>
        <v>227</v>
      </c>
      <c r="F17297" s="28" t="str">
        <f t="shared" si="811"/>
        <v>12/22/2015</v>
      </c>
      <c r="G17297" s="28" t="str">
        <f t="shared" si="812"/>
        <v>12</v>
      </c>
      <c r="H17297" s="29">
        <f>IF(I17297="","",IF($C$7="HB",I17297-TIME(VLOOKUP($C$6,Reference!$B$12:$C$16,2,0),0,0),I17297-TIME(VLOOKUP($C$6,Reference!$B$12:$C$16,2,0),0,0)+TIME(1,0,0)))</f>
        <v>42360.5</v>
      </c>
      <c r="I17297" s="29">
        <v>42360.708333333336</v>
      </c>
      <c r="J17297" s="42">
        <v>12108</v>
      </c>
    </row>
    <row r="17298" spans="5:10" x14ac:dyDescent="0.25">
      <c r="E17298" s="19">
        <f t="shared" si="810"/>
        <v>227</v>
      </c>
      <c r="F17298" s="28" t="str">
        <f t="shared" si="811"/>
        <v>12/22/2015</v>
      </c>
      <c r="G17298" s="28" t="str">
        <f t="shared" si="812"/>
        <v>13</v>
      </c>
      <c r="H17298" s="29">
        <f>IF(I17298="","",IF($C$7="HB",I17298-TIME(VLOOKUP($C$6,Reference!$B$12:$C$16,2,0),0,0),I17298-TIME(VLOOKUP($C$6,Reference!$B$12:$C$16,2,0),0,0)+TIME(1,0,0)))</f>
        <v>42360.541666666664</v>
      </c>
      <c r="I17298" s="29">
        <v>42360.75</v>
      </c>
      <c r="J17298" s="42">
        <v>12103</v>
      </c>
    </row>
    <row r="17299" spans="5:10" x14ac:dyDescent="0.25">
      <c r="E17299" s="19">
        <f t="shared" si="810"/>
        <v>227</v>
      </c>
      <c r="F17299" s="28" t="str">
        <f t="shared" si="811"/>
        <v>12/22/2015</v>
      </c>
      <c r="G17299" s="28" t="str">
        <f t="shared" si="812"/>
        <v>14</v>
      </c>
      <c r="H17299" s="29">
        <f>IF(I17299="","",IF($C$7="HB",I17299-TIME(VLOOKUP($C$6,Reference!$B$12:$C$16,2,0),0,0),I17299-TIME(VLOOKUP($C$6,Reference!$B$12:$C$16,2,0),0,0)+TIME(1,0,0)))</f>
        <v>42360.583333333328</v>
      </c>
      <c r="I17299" s="29">
        <v>42360.791666666664</v>
      </c>
      <c r="J17299" s="42">
        <v>11943</v>
      </c>
    </row>
    <row r="17300" spans="5:10" x14ac:dyDescent="0.25">
      <c r="E17300" s="19">
        <f t="shared" si="810"/>
        <v>227</v>
      </c>
      <c r="F17300" s="28" t="str">
        <f t="shared" si="811"/>
        <v>12/22/2015</v>
      </c>
      <c r="G17300" s="28" t="str">
        <f t="shared" si="812"/>
        <v>15</v>
      </c>
      <c r="H17300" s="29">
        <f>IF(I17300="","",IF($C$7="HB",I17300-TIME(VLOOKUP($C$6,Reference!$B$12:$C$16,2,0),0,0),I17300-TIME(VLOOKUP($C$6,Reference!$B$12:$C$16,2,0),0,0)+TIME(1,0,0)))</f>
        <v>42360.625</v>
      </c>
      <c r="I17300" s="29">
        <v>42360.833333333336</v>
      </c>
      <c r="J17300" s="42">
        <v>11722</v>
      </c>
    </row>
    <row r="17301" spans="5:10" x14ac:dyDescent="0.25">
      <c r="E17301" s="19">
        <f t="shared" si="810"/>
        <v>227</v>
      </c>
      <c r="F17301" s="28" t="str">
        <f t="shared" si="811"/>
        <v>12/22/2015</v>
      </c>
      <c r="G17301" s="28" t="str">
        <f t="shared" si="812"/>
        <v>16</v>
      </c>
      <c r="H17301" s="29">
        <f>IF(I17301="","",IF($C$7="HB",I17301-TIME(VLOOKUP($C$6,Reference!$B$12:$C$16,2,0),0,0),I17301-TIME(VLOOKUP($C$6,Reference!$B$12:$C$16,2,0),0,0)+TIME(1,0,0)))</f>
        <v>42360.666666666664</v>
      </c>
      <c r="I17301" s="29">
        <v>42360.875</v>
      </c>
      <c r="J17301" s="42">
        <v>11656</v>
      </c>
    </row>
    <row r="17302" spans="5:10" x14ac:dyDescent="0.25">
      <c r="E17302" s="19">
        <f t="shared" si="810"/>
        <v>227</v>
      </c>
      <c r="F17302" s="28" t="str">
        <f t="shared" si="811"/>
        <v>12/22/2015</v>
      </c>
      <c r="G17302" s="28" t="str">
        <f t="shared" si="812"/>
        <v>17</v>
      </c>
      <c r="H17302" s="29">
        <f>IF(I17302="","",IF($C$7="HB",I17302-TIME(VLOOKUP($C$6,Reference!$B$12:$C$16,2,0),0,0),I17302-TIME(VLOOKUP($C$6,Reference!$B$12:$C$16,2,0),0,0)+TIME(1,0,0)))</f>
        <v>42360.708333333328</v>
      </c>
      <c r="I17302" s="29">
        <v>42360.916666666664</v>
      </c>
      <c r="J17302" s="42">
        <v>11501</v>
      </c>
    </row>
    <row r="17303" spans="5:10" x14ac:dyDescent="0.25">
      <c r="E17303" s="19">
        <f t="shared" si="810"/>
        <v>227</v>
      </c>
      <c r="F17303" s="28" t="str">
        <f t="shared" si="811"/>
        <v>12/22/2015</v>
      </c>
      <c r="G17303" s="28" t="str">
        <f t="shared" si="812"/>
        <v>18</v>
      </c>
      <c r="H17303" s="29">
        <f>IF(I17303="","",IF($C$7="HB",I17303-TIME(VLOOKUP($C$6,Reference!$B$12:$C$16,2,0),0,0),I17303-TIME(VLOOKUP($C$6,Reference!$B$12:$C$16,2,0),0,0)+TIME(1,0,0)))</f>
        <v>42360.75</v>
      </c>
      <c r="I17303" s="29">
        <v>42360.958333333336</v>
      </c>
      <c r="J17303" s="42">
        <v>11485</v>
      </c>
    </row>
    <row r="17304" spans="5:10" x14ac:dyDescent="0.25">
      <c r="E17304" s="19">
        <f t="shared" si="810"/>
        <v>227</v>
      </c>
      <c r="F17304" s="28" t="str">
        <f t="shared" si="811"/>
        <v>12/22/2015</v>
      </c>
      <c r="G17304" s="28" t="str">
        <f t="shared" si="812"/>
        <v>19</v>
      </c>
      <c r="H17304" s="29">
        <f>IF(I17304="","",IF($C$7="HB",I17304-TIME(VLOOKUP($C$6,Reference!$B$12:$C$16,2,0),0,0),I17304-TIME(VLOOKUP($C$6,Reference!$B$12:$C$16,2,0),0,0)+TIME(1,0,0)))</f>
        <v>42360.791666666664</v>
      </c>
      <c r="I17304" s="29">
        <v>42361</v>
      </c>
      <c r="J17304" s="42">
        <v>11853</v>
      </c>
    </row>
    <row r="17305" spans="5:10" x14ac:dyDescent="0.25">
      <c r="E17305" s="19">
        <f t="shared" si="810"/>
        <v>227</v>
      </c>
      <c r="F17305" s="28" t="str">
        <f t="shared" si="811"/>
        <v>12/22/2015</v>
      </c>
      <c r="G17305" s="28" t="str">
        <f t="shared" si="812"/>
        <v>20</v>
      </c>
      <c r="H17305" s="29">
        <f>IF(I17305="","",IF($C$7="HB",I17305-TIME(VLOOKUP($C$6,Reference!$B$12:$C$16,2,0),0,0),I17305-TIME(VLOOKUP($C$6,Reference!$B$12:$C$16,2,0),0,0)+TIME(1,0,0)))</f>
        <v>42360.833333333328</v>
      </c>
      <c r="I17305" s="29">
        <v>42361.041666666664</v>
      </c>
      <c r="J17305" s="42">
        <v>13014</v>
      </c>
    </row>
    <row r="17306" spans="5:10" x14ac:dyDescent="0.25">
      <c r="E17306" s="19">
        <f t="shared" si="810"/>
        <v>227</v>
      </c>
      <c r="F17306" s="28" t="str">
        <f t="shared" si="811"/>
        <v>12/22/2015</v>
      </c>
      <c r="G17306" s="28" t="str">
        <f t="shared" si="812"/>
        <v>21</v>
      </c>
      <c r="H17306" s="29">
        <f>IF(I17306="","",IF($C$7="HB",I17306-TIME(VLOOKUP($C$6,Reference!$B$12:$C$16,2,0),0,0),I17306-TIME(VLOOKUP($C$6,Reference!$B$12:$C$16,2,0),0,0)+TIME(1,0,0)))</f>
        <v>42360.875</v>
      </c>
      <c r="I17306" s="29">
        <v>42361.083333333336</v>
      </c>
      <c r="J17306" s="42">
        <v>13206</v>
      </c>
    </row>
    <row r="17307" spans="5:10" x14ac:dyDescent="0.25">
      <c r="E17307" s="19">
        <f t="shared" si="810"/>
        <v>227</v>
      </c>
      <c r="F17307" s="28" t="str">
        <f t="shared" si="811"/>
        <v>12/22/2015</v>
      </c>
      <c r="G17307" s="28" t="str">
        <f t="shared" si="812"/>
        <v>22</v>
      </c>
      <c r="H17307" s="29">
        <f>IF(I17307="","",IF($C$7="HB",I17307-TIME(VLOOKUP($C$6,Reference!$B$12:$C$16,2,0),0,0),I17307-TIME(VLOOKUP($C$6,Reference!$B$12:$C$16,2,0),0,0)+TIME(1,0,0)))</f>
        <v>42360.916666666664</v>
      </c>
      <c r="I17307" s="29">
        <v>42361.125</v>
      </c>
      <c r="J17307" s="42">
        <v>12959</v>
      </c>
    </row>
    <row r="17308" spans="5:10" x14ac:dyDescent="0.25">
      <c r="E17308" s="19">
        <f t="shared" si="810"/>
        <v>227</v>
      </c>
      <c r="F17308" s="28" t="str">
        <f t="shared" si="811"/>
        <v>12/22/2015</v>
      </c>
      <c r="G17308" s="28" t="str">
        <f t="shared" si="812"/>
        <v>23</v>
      </c>
      <c r="H17308" s="29">
        <f>IF(I17308="","",IF($C$7="HB",I17308-TIME(VLOOKUP($C$6,Reference!$B$12:$C$16,2,0),0,0),I17308-TIME(VLOOKUP($C$6,Reference!$B$12:$C$16,2,0),0,0)+TIME(1,0,0)))</f>
        <v>42360.958333333328</v>
      </c>
      <c r="I17308" s="29">
        <v>42361.166666666664</v>
      </c>
      <c r="J17308" s="42">
        <v>12623</v>
      </c>
    </row>
    <row r="17309" spans="5:10" x14ac:dyDescent="0.25">
      <c r="E17309" s="19">
        <f t="shared" si="810"/>
        <v>227</v>
      </c>
      <c r="F17309" s="28" t="str">
        <f t="shared" si="811"/>
        <v>12/23/2015</v>
      </c>
      <c r="G17309" s="28" t="str">
        <f t="shared" si="812"/>
        <v>0</v>
      </c>
      <c r="H17309" s="29">
        <f>IF(I17309="","",IF($C$7="HB",I17309-TIME(VLOOKUP($C$6,Reference!$B$12:$C$16,2,0),0,0),I17309-TIME(VLOOKUP($C$6,Reference!$B$12:$C$16,2,0),0,0)+TIME(1,0,0)))</f>
        <v>42361</v>
      </c>
      <c r="I17309" s="29">
        <v>42361.208333333336</v>
      </c>
      <c r="J17309" s="42">
        <v>12071</v>
      </c>
    </row>
    <row r="17310" spans="5:10" x14ac:dyDescent="0.25">
      <c r="E17310" s="19">
        <f t="shared" si="810"/>
        <v>227</v>
      </c>
      <c r="F17310" s="28" t="str">
        <f t="shared" si="811"/>
        <v>12/23/2015</v>
      </c>
      <c r="G17310" s="28" t="str">
        <f t="shared" si="812"/>
        <v>1</v>
      </c>
      <c r="H17310" s="29">
        <f>IF(I17310="","",IF($C$7="HB",I17310-TIME(VLOOKUP($C$6,Reference!$B$12:$C$16,2,0),0,0),I17310-TIME(VLOOKUP($C$6,Reference!$B$12:$C$16,2,0),0,0)+TIME(1,0,0)))</f>
        <v>42361.041666666664</v>
      </c>
      <c r="I17310" s="29">
        <v>42361.25</v>
      </c>
      <c r="J17310" s="42">
        <v>11310</v>
      </c>
    </row>
    <row r="17311" spans="5:10" x14ac:dyDescent="0.25">
      <c r="E17311" s="19">
        <f t="shared" si="810"/>
        <v>227</v>
      </c>
      <c r="F17311" s="28" t="str">
        <f t="shared" si="811"/>
        <v>12/23/2015</v>
      </c>
      <c r="G17311" s="28" t="str">
        <f t="shared" si="812"/>
        <v>2</v>
      </c>
      <c r="H17311" s="29">
        <f>IF(I17311="","",IF($C$7="HB",I17311-TIME(VLOOKUP($C$6,Reference!$B$12:$C$16,2,0),0,0),I17311-TIME(VLOOKUP($C$6,Reference!$B$12:$C$16,2,0),0,0)+TIME(1,0,0)))</f>
        <v>42361.083333333328</v>
      </c>
      <c r="I17311" s="29">
        <v>42361.291666666664</v>
      </c>
      <c r="J17311" s="42">
        <v>10407</v>
      </c>
    </row>
    <row r="17312" spans="5:10" x14ac:dyDescent="0.25">
      <c r="E17312" s="19">
        <f t="shared" si="810"/>
        <v>227</v>
      </c>
      <c r="F17312" s="28" t="str">
        <f t="shared" si="811"/>
        <v>12/23/2015</v>
      </c>
      <c r="G17312" s="28" t="str">
        <f t="shared" si="812"/>
        <v>3</v>
      </c>
      <c r="H17312" s="29">
        <f>IF(I17312="","",IF($C$7="HB",I17312-TIME(VLOOKUP($C$6,Reference!$B$12:$C$16,2,0),0,0),I17312-TIME(VLOOKUP($C$6,Reference!$B$12:$C$16,2,0),0,0)+TIME(1,0,0)))</f>
        <v>42361.125</v>
      </c>
      <c r="I17312" s="29">
        <v>42361.333333333336</v>
      </c>
      <c r="J17312" s="42">
        <v>9775</v>
      </c>
    </row>
    <row r="17313" spans="5:10" x14ac:dyDescent="0.25">
      <c r="E17313" s="19">
        <f t="shared" si="810"/>
        <v>227</v>
      </c>
      <c r="F17313" s="28" t="str">
        <f t="shared" si="811"/>
        <v>12/23/2015</v>
      </c>
      <c r="G17313" s="28" t="str">
        <f t="shared" si="812"/>
        <v>4</v>
      </c>
      <c r="H17313" s="29">
        <f>IF(I17313="","",IF($C$7="HB",I17313-TIME(VLOOKUP($C$6,Reference!$B$12:$C$16,2,0),0,0),I17313-TIME(VLOOKUP($C$6,Reference!$B$12:$C$16,2,0),0,0)+TIME(1,0,0)))</f>
        <v>42361.166666666664</v>
      </c>
      <c r="I17313" s="29">
        <v>42361.375</v>
      </c>
      <c r="J17313" s="42">
        <v>9345</v>
      </c>
    </row>
    <row r="17314" spans="5:10" x14ac:dyDescent="0.25">
      <c r="E17314" s="19">
        <f t="shared" si="810"/>
        <v>227</v>
      </c>
      <c r="F17314" s="28" t="str">
        <f t="shared" si="811"/>
        <v>12/23/2015</v>
      </c>
      <c r="G17314" s="28" t="str">
        <f t="shared" si="812"/>
        <v>5</v>
      </c>
      <c r="H17314" s="29">
        <f>IF(I17314="","",IF($C$7="HB",I17314-TIME(VLOOKUP($C$6,Reference!$B$12:$C$16,2,0),0,0),I17314-TIME(VLOOKUP($C$6,Reference!$B$12:$C$16,2,0),0,0)+TIME(1,0,0)))</f>
        <v>42361.208333333328</v>
      </c>
      <c r="I17314" s="29">
        <v>42361.416666666664</v>
      </c>
      <c r="J17314" s="42">
        <v>9123</v>
      </c>
    </row>
    <row r="17315" spans="5:10" x14ac:dyDescent="0.25">
      <c r="E17315" s="19">
        <f t="shared" si="810"/>
        <v>227</v>
      </c>
      <c r="F17315" s="28" t="str">
        <f t="shared" si="811"/>
        <v>12/23/2015</v>
      </c>
      <c r="G17315" s="28" t="str">
        <f t="shared" si="812"/>
        <v>6</v>
      </c>
      <c r="H17315" s="29">
        <f>IF(I17315="","",IF($C$7="HB",I17315-TIME(VLOOKUP($C$6,Reference!$B$12:$C$16,2,0),0,0),I17315-TIME(VLOOKUP($C$6,Reference!$B$12:$C$16,2,0),0,0)+TIME(1,0,0)))</f>
        <v>42361.25</v>
      </c>
      <c r="I17315" s="29">
        <v>42361.458333333336</v>
      </c>
      <c r="J17315" s="42">
        <v>9100</v>
      </c>
    </row>
    <row r="17316" spans="5:10" x14ac:dyDescent="0.25">
      <c r="E17316" s="19">
        <f t="shared" si="810"/>
        <v>227</v>
      </c>
      <c r="F17316" s="28" t="str">
        <f t="shared" si="811"/>
        <v>12/23/2015</v>
      </c>
      <c r="G17316" s="28" t="str">
        <f t="shared" si="812"/>
        <v>7</v>
      </c>
      <c r="H17316" s="29">
        <f>IF(I17316="","",IF($C$7="HB",I17316-TIME(VLOOKUP($C$6,Reference!$B$12:$C$16,2,0),0,0),I17316-TIME(VLOOKUP($C$6,Reference!$B$12:$C$16,2,0),0,0)+TIME(1,0,0)))</f>
        <v>42361.291666666664</v>
      </c>
      <c r="I17316" s="29">
        <v>42361.5</v>
      </c>
      <c r="J17316" s="42">
        <v>9360</v>
      </c>
    </row>
    <row r="17317" spans="5:10" x14ac:dyDescent="0.25">
      <c r="E17317" s="19">
        <f t="shared" si="810"/>
        <v>227</v>
      </c>
      <c r="F17317" s="28" t="str">
        <f t="shared" si="811"/>
        <v>12/23/2015</v>
      </c>
      <c r="G17317" s="28" t="str">
        <f t="shared" si="812"/>
        <v>8</v>
      </c>
      <c r="H17317" s="29">
        <f>IF(I17317="","",IF($C$7="HB",I17317-TIME(VLOOKUP($C$6,Reference!$B$12:$C$16,2,0),0,0),I17317-TIME(VLOOKUP($C$6,Reference!$B$12:$C$16,2,0),0,0)+TIME(1,0,0)))</f>
        <v>42361.333333333328</v>
      </c>
      <c r="I17317" s="29">
        <v>42361.541666666664</v>
      </c>
      <c r="J17317" s="42">
        <v>9958</v>
      </c>
    </row>
    <row r="17318" spans="5:10" x14ac:dyDescent="0.25">
      <c r="E17318" s="19">
        <f t="shared" si="810"/>
        <v>227</v>
      </c>
      <c r="F17318" s="28" t="str">
        <f t="shared" si="811"/>
        <v>12/23/2015</v>
      </c>
      <c r="G17318" s="28" t="str">
        <f t="shared" si="812"/>
        <v>9</v>
      </c>
      <c r="H17318" s="29">
        <f>IF(I17318="","",IF($C$7="HB",I17318-TIME(VLOOKUP($C$6,Reference!$B$12:$C$16,2,0),0,0),I17318-TIME(VLOOKUP($C$6,Reference!$B$12:$C$16,2,0),0,0)+TIME(1,0,0)))</f>
        <v>42361.375</v>
      </c>
      <c r="I17318" s="29">
        <v>42361.583333333336</v>
      </c>
      <c r="J17318" s="42">
        <v>10907</v>
      </c>
    </row>
    <row r="17319" spans="5:10" x14ac:dyDescent="0.25">
      <c r="E17319" s="19">
        <f t="shared" si="810"/>
        <v>227</v>
      </c>
      <c r="F17319" s="28" t="str">
        <f t="shared" si="811"/>
        <v>12/23/2015</v>
      </c>
      <c r="G17319" s="28" t="str">
        <f t="shared" si="812"/>
        <v>10</v>
      </c>
      <c r="H17319" s="29">
        <f>IF(I17319="","",IF($C$7="HB",I17319-TIME(VLOOKUP($C$6,Reference!$B$12:$C$16,2,0),0,0),I17319-TIME(VLOOKUP($C$6,Reference!$B$12:$C$16,2,0),0,0)+TIME(1,0,0)))</f>
        <v>42361.416666666664</v>
      </c>
      <c r="I17319" s="29">
        <v>42361.625</v>
      </c>
      <c r="J17319" s="42">
        <v>11613</v>
      </c>
    </row>
    <row r="17320" spans="5:10" x14ac:dyDescent="0.25">
      <c r="E17320" s="19">
        <f t="shared" si="810"/>
        <v>227</v>
      </c>
      <c r="F17320" s="28" t="str">
        <f t="shared" si="811"/>
        <v>12/23/2015</v>
      </c>
      <c r="G17320" s="28" t="str">
        <f t="shared" si="812"/>
        <v>11</v>
      </c>
      <c r="H17320" s="29">
        <f>IF(I17320="","",IF($C$7="HB",I17320-TIME(VLOOKUP($C$6,Reference!$B$12:$C$16,2,0),0,0),I17320-TIME(VLOOKUP($C$6,Reference!$B$12:$C$16,2,0),0,0)+TIME(1,0,0)))</f>
        <v>42361.458333333328</v>
      </c>
      <c r="I17320" s="29">
        <v>42361.666666666664</v>
      </c>
      <c r="J17320" s="42">
        <v>11886</v>
      </c>
    </row>
    <row r="17321" spans="5:10" x14ac:dyDescent="0.25">
      <c r="E17321" s="19">
        <f t="shared" si="810"/>
        <v>227</v>
      </c>
      <c r="F17321" s="28" t="str">
        <f t="shared" si="811"/>
        <v>12/23/2015</v>
      </c>
      <c r="G17321" s="28" t="str">
        <f t="shared" si="812"/>
        <v>12</v>
      </c>
      <c r="H17321" s="29">
        <f>IF(I17321="","",IF($C$7="HB",I17321-TIME(VLOOKUP($C$6,Reference!$B$12:$C$16,2,0),0,0),I17321-TIME(VLOOKUP($C$6,Reference!$B$12:$C$16,2,0),0,0)+TIME(1,0,0)))</f>
        <v>42361.5</v>
      </c>
      <c r="I17321" s="29">
        <v>42361.708333333336</v>
      </c>
      <c r="J17321" s="42">
        <v>11812</v>
      </c>
    </row>
    <row r="17322" spans="5:10" x14ac:dyDescent="0.25">
      <c r="E17322" s="19">
        <f t="shared" si="810"/>
        <v>227</v>
      </c>
      <c r="F17322" s="28" t="str">
        <f t="shared" si="811"/>
        <v>12/23/2015</v>
      </c>
      <c r="G17322" s="28" t="str">
        <f t="shared" si="812"/>
        <v>13</v>
      </c>
      <c r="H17322" s="29">
        <f>IF(I17322="","",IF($C$7="HB",I17322-TIME(VLOOKUP($C$6,Reference!$B$12:$C$16,2,0),0,0),I17322-TIME(VLOOKUP($C$6,Reference!$B$12:$C$16,2,0),0,0)+TIME(1,0,0)))</f>
        <v>42361.541666666664</v>
      </c>
      <c r="I17322" s="29">
        <v>42361.75</v>
      </c>
      <c r="J17322" s="42">
        <v>11605</v>
      </c>
    </row>
    <row r="17323" spans="5:10" x14ac:dyDescent="0.25">
      <c r="E17323" s="19">
        <f t="shared" si="810"/>
        <v>227</v>
      </c>
      <c r="F17323" s="28" t="str">
        <f t="shared" si="811"/>
        <v>12/23/2015</v>
      </c>
      <c r="G17323" s="28" t="str">
        <f t="shared" si="812"/>
        <v>14</v>
      </c>
      <c r="H17323" s="29">
        <f>IF(I17323="","",IF($C$7="HB",I17323-TIME(VLOOKUP($C$6,Reference!$B$12:$C$16,2,0),0,0),I17323-TIME(VLOOKUP($C$6,Reference!$B$12:$C$16,2,0),0,0)+TIME(1,0,0)))</f>
        <v>42361.583333333328</v>
      </c>
      <c r="I17323" s="29">
        <v>42361.791666666664</v>
      </c>
      <c r="J17323" s="42">
        <v>11324</v>
      </c>
    </row>
    <row r="17324" spans="5:10" x14ac:dyDescent="0.25">
      <c r="E17324" s="19">
        <f t="shared" si="810"/>
        <v>227</v>
      </c>
      <c r="F17324" s="28" t="str">
        <f t="shared" si="811"/>
        <v>12/23/2015</v>
      </c>
      <c r="G17324" s="28" t="str">
        <f t="shared" si="812"/>
        <v>15</v>
      </c>
      <c r="H17324" s="29">
        <f>IF(I17324="","",IF($C$7="HB",I17324-TIME(VLOOKUP($C$6,Reference!$B$12:$C$16,2,0),0,0),I17324-TIME(VLOOKUP($C$6,Reference!$B$12:$C$16,2,0),0,0)+TIME(1,0,0)))</f>
        <v>42361.625</v>
      </c>
      <c r="I17324" s="29">
        <v>42361.833333333336</v>
      </c>
      <c r="J17324" s="42">
        <v>11122</v>
      </c>
    </row>
    <row r="17325" spans="5:10" x14ac:dyDescent="0.25">
      <c r="E17325" s="19">
        <f t="shared" si="810"/>
        <v>227</v>
      </c>
      <c r="F17325" s="28" t="str">
        <f t="shared" si="811"/>
        <v>12/23/2015</v>
      </c>
      <c r="G17325" s="28" t="str">
        <f t="shared" si="812"/>
        <v>16</v>
      </c>
      <c r="H17325" s="29">
        <f>IF(I17325="","",IF($C$7="HB",I17325-TIME(VLOOKUP($C$6,Reference!$B$12:$C$16,2,0),0,0),I17325-TIME(VLOOKUP($C$6,Reference!$B$12:$C$16,2,0),0,0)+TIME(1,0,0)))</f>
        <v>42361.666666666664</v>
      </c>
      <c r="I17325" s="29">
        <v>42361.875</v>
      </c>
      <c r="J17325" s="42">
        <v>11082</v>
      </c>
    </row>
    <row r="17326" spans="5:10" x14ac:dyDescent="0.25">
      <c r="E17326" s="19">
        <f t="shared" si="810"/>
        <v>227</v>
      </c>
      <c r="F17326" s="28" t="str">
        <f t="shared" si="811"/>
        <v>12/23/2015</v>
      </c>
      <c r="G17326" s="28" t="str">
        <f t="shared" si="812"/>
        <v>17</v>
      </c>
      <c r="H17326" s="29">
        <f>IF(I17326="","",IF($C$7="HB",I17326-TIME(VLOOKUP($C$6,Reference!$B$12:$C$16,2,0),0,0),I17326-TIME(VLOOKUP($C$6,Reference!$B$12:$C$16,2,0),0,0)+TIME(1,0,0)))</f>
        <v>42361.708333333328</v>
      </c>
      <c r="I17326" s="29">
        <v>42361.916666666664</v>
      </c>
      <c r="J17326" s="42">
        <v>11065</v>
      </c>
    </row>
    <row r="17327" spans="5:10" x14ac:dyDescent="0.25">
      <c r="E17327" s="19">
        <f t="shared" si="810"/>
        <v>227</v>
      </c>
      <c r="F17327" s="28" t="str">
        <f t="shared" si="811"/>
        <v>12/23/2015</v>
      </c>
      <c r="G17327" s="28" t="str">
        <f t="shared" si="812"/>
        <v>18</v>
      </c>
      <c r="H17327" s="29">
        <f>IF(I17327="","",IF($C$7="HB",I17327-TIME(VLOOKUP($C$6,Reference!$B$12:$C$16,2,0),0,0),I17327-TIME(VLOOKUP($C$6,Reference!$B$12:$C$16,2,0),0,0)+TIME(1,0,0)))</f>
        <v>42361.75</v>
      </c>
      <c r="I17327" s="29">
        <v>42361.958333333336</v>
      </c>
      <c r="J17327" s="42">
        <v>11117</v>
      </c>
    </row>
    <row r="17328" spans="5:10" x14ac:dyDescent="0.25">
      <c r="E17328" s="19">
        <f t="shared" si="810"/>
        <v>227</v>
      </c>
      <c r="F17328" s="28" t="str">
        <f t="shared" si="811"/>
        <v>12/23/2015</v>
      </c>
      <c r="G17328" s="28" t="str">
        <f t="shared" si="812"/>
        <v>19</v>
      </c>
      <c r="H17328" s="29">
        <f>IF(I17328="","",IF($C$7="HB",I17328-TIME(VLOOKUP($C$6,Reference!$B$12:$C$16,2,0),0,0),I17328-TIME(VLOOKUP($C$6,Reference!$B$12:$C$16,2,0),0,0)+TIME(1,0,0)))</f>
        <v>42361.791666666664</v>
      </c>
      <c r="I17328" s="29">
        <v>42362</v>
      </c>
      <c r="J17328" s="42">
        <v>11565</v>
      </c>
    </row>
    <row r="17329" spans="5:10" x14ac:dyDescent="0.25">
      <c r="E17329" s="19">
        <f t="shared" si="810"/>
        <v>227</v>
      </c>
      <c r="F17329" s="28" t="str">
        <f t="shared" si="811"/>
        <v>12/23/2015</v>
      </c>
      <c r="G17329" s="28" t="str">
        <f t="shared" si="812"/>
        <v>20</v>
      </c>
      <c r="H17329" s="29">
        <f>IF(I17329="","",IF($C$7="HB",I17329-TIME(VLOOKUP($C$6,Reference!$B$12:$C$16,2,0),0,0),I17329-TIME(VLOOKUP($C$6,Reference!$B$12:$C$16,2,0),0,0)+TIME(1,0,0)))</f>
        <v>42361.833333333328</v>
      </c>
      <c r="I17329" s="29">
        <v>42362.041666666664</v>
      </c>
      <c r="J17329" s="42">
        <v>12986</v>
      </c>
    </row>
    <row r="17330" spans="5:10" x14ac:dyDescent="0.25">
      <c r="E17330" s="19">
        <f t="shared" si="810"/>
        <v>227</v>
      </c>
      <c r="F17330" s="28" t="str">
        <f t="shared" si="811"/>
        <v>12/23/2015</v>
      </c>
      <c r="G17330" s="28" t="str">
        <f t="shared" si="812"/>
        <v>21</v>
      </c>
      <c r="H17330" s="29">
        <f>IF(I17330="","",IF($C$7="HB",I17330-TIME(VLOOKUP($C$6,Reference!$B$12:$C$16,2,0),0,0),I17330-TIME(VLOOKUP($C$6,Reference!$B$12:$C$16,2,0),0,0)+TIME(1,0,0)))</f>
        <v>42361.875</v>
      </c>
      <c r="I17330" s="29">
        <v>42362.083333333336</v>
      </c>
      <c r="J17330" s="42">
        <v>13295</v>
      </c>
    </row>
    <row r="17331" spans="5:10" x14ac:dyDescent="0.25">
      <c r="E17331" s="19">
        <f t="shared" si="810"/>
        <v>227</v>
      </c>
      <c r="F17331" s="28" t="str">
        <f t="shared" si="811"/>
        <v>12/23/2015</v>
      </c>
      <c r="G17331" s="28" t="str">
        <f t="shared" si="812"/>
        <v>22</v>
      </c>
      <c r="H17331" s="29">
        <f>IF(I17331="","",IF($C$7="HB",I17331-TIME(VLOOKUP($C$6,Reference!$B$12:$C$16,2,0),0,0),I17331-TIME(VLOOKUP($C$6,Reference!$B$12:$C$16,2,0),0,0)+TIME(1,0,0)))</f>
        <v>42361.916666666664</v>
      </c>
      <c r="I17331" s="29">
        <v>42362.125</v>
      </c>
      <c r="J17331" s="42">
        <v>13085</v>
      </c>
    </row>
    <row r="17332" spans="5:10" x14ac:dyDescent="0.25">
      <c r="E17332" s="19">
        <f t="shared" si="810"/>
        <v>227</v>
      </c>
      <c r="F17332" s="28" t="str">
        <f t="shared" si="811"/>
        <v>12/23/2015</v>
      </c>
      <c r="G17332" s="28" t="str">
        <f t="shared" si="812"/>
        <v>23</v>
      </c>
      <c r="H17332" s="29">
        <f>IF(I17332="","",IF($C$7="HB",I17332-TIME(VLOOKUP($C$6,Reference!$B$12:$C$16,2,0),0,0),I17332-TIME(VLOOKUP($C$6,Reference!$B$12:$C$16,2,0),0,0)+TIME(1,0,0)))</f>
        <v>42361.958333333328</v>
      </c>
      <c r="I17332" s="29">
        <v>42362.166666666664</v>
      </c>
      <c r="J17332" s="42">
        <v>12780</v>
      </c>
    </row>
    <row r="17333" spans="5:10" x14ac:dyDescent="0.25">
      <c r="E17333" s="19">
        <f t="shared" si="810"/>
        <v>227</v>
      </c>
      <c r="F17333" s="28" t="str">
        <f t="shared" si="811"/>
        <v>12/24/2015</v>
      </c>
      <c r="G17333" s="28" t="str">
        <f t="shared" si="812"/>
        <v>0</v>
      </c>
      <c r="H17333" s="29">
        <f>IF(I17333="","",IF($C$7="HB",I17333-TIME(VLOOKUP($C$6,Reference!$B$12:$C$16,2,0),0,0),I17333-TIME(VLOOKUP($C$6,Reference!$B$12:$C$16,2,0),0,0)+TIME(1,0,0)))</f>
        <v>42362</v>
      </c>
      <c r="I17333" s="29">
        <v>42362.208333333336</v>
      </c>
      <c r="J17333" s="42">
        <v>12392</v>
      </c>
    </row>
    <row r="17334" spans="5:10" x14ac:dyDescent="0.25">
      <c r="E17334" s="19">
        <f t="shared" si="810"/>
        <v>227</v>
      </c>
      <c r="F17334" s="28" t="str">
        <f t="shared" si="811"/>
        <v>12/24/2015</v>
      </c>
      <c r="G17334" s="28" t="str">
        <f t="shared" si="812"/>
        <v>1</v>
      </c>
      <c r="H17334" s="29">
        <f>IF(I17334="","",IF($C$7="HB",I17334-TIME(VLOOKUP($C$6,Reference!$B$12:$C$16,2,0),0,0),I17334-TIME(VLOOKUP($C$6,Reference!$B$12:$C$16,2,0),0,0)+TIME(1,0,0)))</f>
        <v>42362.041666666664</v>
      </c>
      <c r="I17334" s="29">
        <v>42362.25</v>
      </c>
      <c r="J17334" s="42">
        <v>11685</v>
      </c>
    </row>
    <row r="17335" spans="5:10" x14ac:dyDescent="0.25">
      <c r="E17335" s="19">
        <f t="shared" si="810"/>
        <v>227</v>
      </c>
      <c r="F17335" s="28" t="str">
        <f t="shared" si="811"/>
        <v>12/24/2015</v>
      </c>
      <c r="G17335" s="28" t="str">
        <f t="shared" si="812"/>
        <v>2</v>
      </c>
      <c r="H17335" s="29">
        <f>IF(I17335="","",IF($C$7="HB",I17335-TIME(VLOOKUP($C$6,Reference!$B$12:$C$16,2,0),0,0),I17335-TIME(VLOOKUP($C$6,Reference!$B$12:$C$16,2,0),0,0)+TIME(1,0,0)))</f>
        <v>42362.083333333328</v>
      </c>
      <c r="I17335" s="29">
        <v>42362.291666666664</v>
      </c>
      <c r="J17335" s="42">
        <v>10881</v>
      </c>
    </row>
    <row r="17336" spans="5:10" x14ac:dyDescent="0.25">
      <c r="E17336" s="19">
        <f t="shared" si="810"/>
        <v>227</v>
      </c>
      <c r="F17336" s="28" t="str">
        <f t="shared" si="811"/>
        <v>12/24/2015</v>
      </c>
      <c r="G17336" s="28" t="str">
        <f t="shared" si="812"/>
        <v>3</v>
      </c>
      <c r="H17336" s="29">
        <f>IF(I17336="","",IF($C$7="HB",I17336-TIME(VLOOKUP($C$6,Reference!$B$12:$C$16,2,0),0,0),I17336-TIME(VLOOKUP($C$6,Reference!$B$12:$C$16,2,0),0,0)+TIME(1,0,0)))</f>
        <v>42362.125</v>
      </c>
      <c r="I17336" s="29">
        <v>42362.333333333336</v>
      </c>
      <c r="J17336" s="42">
        <v>10230</v>
      </c>
    </row>
    <row r="17337" spans="5:10" x14ac:dyDescent="0.25">
      <c r="E17337" s="19">
        <f t="shared" si="810"/>
        <v>227</v>
      </c>
      <c r="F17337" s="28" t="str">
        <f t="shared" si="811"/>
        <v>12/24/2015</v>
      </c>
      <c r="G17337" s="28" t="str">
        <f t="shared" si="812"/>
        <v>4</v>
      </c>
      <c r="H17337" s="29">
        <f>IF(I17337="","",IF($C$7="HB",I17337-TIME(VLOOKUP($C$6,Reference!$B$12:$C$16,2,0),0,0),I17337-TIME(VLOOKUP($C$6,Reference!$B$12:$C$16,2,0),0,0)+TIME(1,0,0)))</f>
        <v>42362.166666666664</v>
      </c>
      <c r="I17337" s="29">
        <v>42362.375</v>
      </c>
      <c r="J17337" s="42">
        <v>9788</v>
      </c>
    </row>
    <row r="17338" spans="5:10" x14ac:dyDescent="0.25">
      <c r="E17338" s="19">
        <f t="shared" si="810"/>
        <v>227</v>
      </c>
      <c r="F17338" s="28" t="str">
        <f t="shared" si="811"/>
        <v>12/24/2015</v>
      </c>
      <c r="G17338" s="28" t="str">
        <f t="shared" si="812"/>
        <v>5</v>
      </c>
      <c r="H17338" s="29">
        <f>IF(I17338="","",IF($C$7="HB",I17338-TIME(VLOOKUP($C$6,Reference!$B$12:$C$16,2,0),0,0),I17338-TIME(VLOOKUP($C$6,Reference!$B$12:$C$16,2,0),0,0)+TIME(1,0,0)))</f>
        <v>42362.208333333328</v>
      </c>
      <c r="I17338" s="29">
        <v>42362.416666666664</v>
      </c>
      <c r="J17338" s="42">
        <v>9521</v>
      </c>
    </row>
    <row r="17339" spans="5:10" x14ac:dyDescent="0.25">
      <c r="E17339" s="19">
        <f t="shared" si="810"/>
        <v>227</v>
      </c>
      <c r="F17339" s="28" t="str">
        <f t="shared" si="811"/>
        <v>12/24/2015</v>
      </c>
      <c r="G17339" s="28" t="str">
        <f t="shared" si="812"/>
        <v>6</v>
      </c>
      <c r="H17339" s="29">
        <f>IF(I17339="","",IF($C$7="HB",I17339-TIME(VLOOKUP($C$6,Reference!$B$12:$C$16,2,0),0,0),I17339-TIME(VLOOKUP($C$6,Reference!$B$12:$C$16,2,0),0,0)+TIME(1,0,0)))</f>
        <v>42362.25</v>
      </c>
      <c r="I17339" s="29">
        <v>42362.458333333336</v>
      </c>
      <c r="J17339" s="42">
        <v>9419</v>
      </c>
    </row>
    <row r="17340" spans="5:10" x14ac:dyDescent="0.25">
      <c r="E17340" s="19">
        <f t="shared" si="810"/>
        <v>227</v>
      </c>
      <c r="F17340" s="28" t="str">
        <f t="shared" si="811"/>
        <v>12/24/2015</v>
      </c>
      <c r="G17340" s="28" t="str">
        <f t="shared" si="812"/>
        <v>7</v>
      </c>
      <c r="H17340" s="29">
        <f>IF(I17340="","",IF($C$7="HB",I17340-TIME(VLOOKUP($C$6,Reference!$B$12:$C$16,2,0),0,0),I17340-TIME(VLOOKUP($C$6,Reference!$B$12:$C$16,2,0),0,0)+TIME(1,0,0)))</f>
        <v>42362.291666666664</v>
      </c>
      <c r="I17340" s="29">
        <v>42362.5</v>
      </c>
      <c r="J17340" s="42">
        <v>9520</v>
      </c>
    </row>
    <row r="17341" spans="5:10" x14ac:dyDescent="0.25">
      <c r="E17341" s="19">
        <f t="shared" si="810"/>
        <v>227</v>
      </c>
      <c r="F17341" s="28" t="str">
        <f t="shared" si="811"/>
        <v>12/24/2015</v>
      </c>
      <c r="G17341" s="28" t="str">
        <f t="shared" si="812"/>
        <v>8</v>
      </c>
      <c r="H17341" s="29">
        <f>IF(I17341="","",IF($C$7="HB",I17341-TIME(VLOOKUP($C$6,Reference!$B$12:$C$16,2,0),0,0),I17341-TIME(VLOOKUP($C$6,Reference!$B$12:$C$16,2,0),0,0)+TIME(1,0,0)))</f>
        <v>42362.333333333328</v>
      </c>
      <c r="I17341" s="29">
        <v>42362.541666666664</v>
      </c>
      <c r="J17341" s="42">
        <v>9943</v>
      </c>
    </row>
    <row r="17342" spans="5:10" x14ac:dyDescent="0.25">
      <c r="E17342" s="19">
        <f t="shared" si="810"/>
        <v>227</v>
      </c>
      <c r="F17342" s="28" t="str">
        <f t="shared" si="811"/>
        <v>12/24/2015</v>
      </c>
      <c r="G17342" s="28" t="str">
        <f t="shared" si="812"/>
        <v>9</v>
      </c>
      <c r="H17342" s="29">
        <f>IF(I17342="","",IF($C$7="HB",I17342-TIME(VLOOKUP($C$6,Reference!$B$12:$C$16,2,0),0,0),I17342-TIME(VLOOKUP($C$6,Reference!$B$12:$C$16,2,0),0,0)+TIME(1,0,0)))</f>
        <v>42362.375</v>
      </c>
      <c r="I17342" s="29">
        <v>42362.583333333336</v>
      </c>
      <c r="J17342" s="42">
        <v>10567</v>
      </c>
    </row>
    <row r="17343" spans="5:10" x14ac:dyDescent="0.25">
      <c r="E17343" s="19">
        <f t="shared" si="810"/>
        <v>227</v>
      </c>
      <c r="F17343" s="28" t="str">
        <f t="shared" si="811"/>
        <v>12/24/2015</v>
      </c>
      <c r="G17343" s="28" t="str">
        <f t="shared" si="812"/>
        <v>10</v>
      </c>
      <c r="H17343" s="29">
        <f>IF(I17343="","",IF($C$7="HB",I17343-TIME(VLOOKUP($C$6,Reference!$B$12:$C$16,2,0),0,0),I17343-TIME(VLOOKUP($C$6,Reference!$B$12:$C$16,2,0),0,0)+TIME(1,0,0)))</f>
        <v>42362.416666666664</v>
      </c>
      <c r="I17343" s="29">
        <v>42362.625</v>
      </c>
      <c r="J17343" s="42">
        <v>11178</v>
      </c>
    </row>
    <row r="17344" spans="5:10" x14ac:dyDescent="0.25">
      <c r="E17344" s="19">
        <f t="shared" si="810"/>
        <v>227</v>
      </c>
      <c r="F17344" s="28" t="str">
        <f t="shared" si="811"/>
        <v>12/24/2015</v>
      </c>
      <c r="G17344" s="28" t="str">
        <f t="shared" si="812"/>
        <v>11</v>
      </c>
      <c r="H17344" s="29">
        <f>IF(I17344="","",IF($C$7="HB",I17344-TIME(VLOOKUP($C$6,Reference!$B$12:$C$16,2,0),0,0),I17344-TIME(VLOOKUP($C$6,Reference!$B$12:$C$16,2,0),0,0)+TIME(1,0,0)))</f>
        <v>42362.458333333328</v>
      </c>
      <c r="I17344" s="29">
        <v>42362.666666666664</v>
      </c>
      <c r="J17344" s="42">
        <v>11613</v>
      </c>
    </row>
    <row r="17345" spans="5:10" x14ac:dyDescent="0.25">
      <c r="E17345" s="19">
        <f t="shared" si="810"/>
        <v>227</v>
      </c>
      <c r="F17345" s="28" t="str">
        <f t="shared" si="811"/>
        <v>12/24/2015</v>
      </c>
      <c r="G17345" s="28" t="str">
        <f t="shared" si="812"/>
        <v>12</v>
      </c>
      <c r="H17345" s="29">
        <f>IF(I17345="","",IF($C$7="HB",I17345-TIME(VLOOKUP($C$6,Reference!$B$12:$C$16,2,0),0,0),I17345-TIME(VLOOKUP($C$6,Reference!$B$12:$C$16,2,0),0,0)+TIME(1,0,0)))</f>
        <v>42362.5</v>
      </c>
      <c r="I17345" s="29">
        <v>42362.708333333336</v>
      </c>
      <c r="J17345" s="42">
        <v>11982</v>
      </c>
    </row>
    <row r="17346" spans="5:10" x14ac:dyDescent="0.25">
      <c r="E17346" s="19">
        <f t="shared" si="810"/>
        <v>227</v>
      </c>
      <c r="F17346" s="28" t="str">
        <f t="shared" si="811"/>
        <v>12/24/2015</v>
      </c>
      <c r="G17346" s="28" t="str">
        <f t="shared" si="812"/>
        <v>13</v>
      </c>
      <c r="H17346" s="29">
        <f>IF(I17346="","",IF($C$7="HB",I17346-TIME(VLOOKUP($C$6,Reference!$B$12:$C$16,2,0),0,0),I17346-TIME(VLOOKUP($C$6,Reference!$B$12:$C$16,2,0),0,0)+TIME(1,0,0)))</f>
        <v>42362.541666666664</v>
      </c>
      <c r="I17346" s="29">
        <v>42362.75</v>
      </c>
      <c r="J17346" s="42">
        <v>11977</v>
      </c>
    </row>
    <row r="17347" spans="5:10" x14ac:dyDescent="0.25">
      <c r="E17347" s="19">
        <f t="shared" si="810"/>
        <v>227</v>
      </c>
      <c r="F17347" s="28" t="str">
        <f t="shared" si="811"/>
        <v>12/24/2015</v>
      </c>
      <c r="G17347" s="28" t="str">
        <f t="shared" si="812"/>
        <v>14</v>
      </c>
      <c r="H17347" s="29">
        <f>IF(I17347="","",IF($C$7="HB",I17347-TIME(VLOOKUP($C$6,Reference!$B$12:$C$16,2,0),0,0),I17347-TIME(VLOOKUP($C$6,Reference!$B$12:$C$16,2,0),0,0)+TIME(1,0,0)))</f>
        <v>42362.583333333328</v>
      </c>
      <c r="I17347" s="29">
        <v>42362.791666666664</v>
      </c>
      <c r="J17347" s="42">
        <v>11742</v>
      </c>
    </row>
    <row r="17348" spans="5:10" x14ac:dyDescent="0.25">
      <c r="E17348" s="19">
        <f t="shared" si="810"/>
        <v>227</v>
      </c>
      <c r="F17348" s="28" t="str">
        <f t="shared" si="811"/>
        <v>12/24/2015</v>
      </c>
      <c r="G17348" s="28" t="str">
        <f t="shared" si="812"/>
        <v>15</v>
      </c>
      <c r="H17348" s="29">
        <f>IF(I17348="","",IF($C$7="HB",I17348-TIME(VLOOKUP($C$6,Reference!$B$12:$C$16,2,0),0,0),I17348-TIME(VLOOKUP($C$6,Reference!$B$12:$C$16,2,0),0,0)+TIME(1,0,0)))</f>
        <v>42362.625</v>
      </c>
      <c r="I17348" s="29">
        <v>42362.833333333336</v>
      </c>
      <c r="J17348" s="42">
        <v>11419</v>
      </c>
    </row>
    <row r="17349" spans="5:10" x14ac:dyDescent="0.25">
      <c r="E17349" s="19">
        <f t="shared" si="810"/>
        <v>227</v>
      </c>
      <c r="F17349" s="28" t="str">
        <f t="shared" si="811"/>
        <v>12/24/2015</v>
      </c>
      <c r="G17349" s="28" t="str">
        <f t="shared" si="812"/>
        <v>16</v>
      </c>
      <c r="H17349" s="29">
        <f>IF(I17349="","",IF($C$7="HB",I17349-TIME(VLOOKUP($C$6,Reference!$B$12:$C$16,2,0),0,0),I17349-TIME(VLOOKUP($C$6,Reference!$B$12:$C$16,2,0),0,0)+TIME(1,0,0)))</f>
        <v>42362.666666666664</v>
      </c>
      <c r="I17349" s="29">
        <v>42362.875</v>
      </c>
      <c r="J17349" s="42">
        <v>11351</v>
      </c>
    </row>
    <row r="17350" spans="5:10" x14ac:dyDescent="0.25">
      <c r="E17350" s="19">
        <f t="shared" ref="E17350:E17413" si="813">$C$16</f>
        <v>227</v>
      </c>
      <c r="F17350" s="28" t="str">
        <f t="shared" ref="F17350:F17413" si="814">TEXT(H17350,"m/d/yyyy")</f>
        <v>12/24/2015</v>
      </c>
      <c r="G17350" s="28" t="str">
        <f t="shared" ref="G17350:G17413" si="815">TEXT(H17350,"h")</f>
        <v>17</v>
      </c>
      <c r="H17350" s="29">
        <f>IF(I17350="","",IF($C$7="HB",I17350-TIME(VLOOKUP($C$6,Reference!$B$12:$C$16,2,0),0,0),I17350-TIME(VLOOKUP($C$6,Reference!$B$12:$C$16,2,0),0,0)+TIME(1,0,0)))</f>
        <v>42362.708333333328</v>
      </c>
      <c r="I17350" s="29">
        <v>42362.916666666664</v>
      </c>
      <c r="J17350" s="42">
        <v>11348</v>
      </c>
    </row>
    <row r="17351" spans="5:10" x14ac:dyDescent="0.25">
      <c r="E17351" s="19">
        <f t="shared" si="813"/>
        <v>227</v>
      </c>
      <c r="F17351" s="28" t="str">
        <f t="shared" si="814"/>
        <v>12/24/2015</v>
      </c>
      <c r="G17351" s="28" t="str">
        <f t="shared" si="815"/>
        <v>18</v>
      </c>
      <c r="H17351" s="29">
        <f>IF(I17351="","",IF($C$7="HB",I17351-TIME(VLOOKUP($C$6,Reference!$B$12:$C$16,2,0),0,0),I17351-TIME(VLOOKUP($C$6,Reference!$B$12:$C$16,2,0),0,0)+TIME(1,0,0)))</f>
        <v>42362.75</v>
      </c>
      <c r="I17351" s="29">
        <v>42362.958333333336</v>
      </c>
      <c r="J17351" s="42">
        <v>11388</v>
      </c>
    </row>
    <row r="17352" spans="5:10" x14ac:dyDescent="0.25">
      <c r="E17352" s="19">
        <f t="shared" si="813"/>
        <v>227</v>
      </c>
      <c r="F17352" s="28" t="str">
        <f t="shared" si="814"/>
        <v>12/24/2015</v>
      </c>
      <c r="G17352" s="28" t="str">
        <f t="shared" si="815"/>
        <v>19</v>
      </c>
      <c r="H17352" s="29">
        <f>IF(I17352="","",IF($C$7="HB",I17352-TIME(VLOOKUP($C$6,Reference!$B$12:$C$16,2,0),0,0),I17352-TIME(VLOOKUP($C$6,Reference!$B$12:$C$16,2,0),0,0)+TIME(1,0,0)))</f>
        <v>42362.791666666664</v>
      </c>
      <c r="I17352" s="29">
        <v>42363</v>
      </c>
      <c r="J17352" s="42">
        <v>11553</v>
      </c>
    </row>
    <row r="17353" spans="5:10" x14ac:dyDescent="0.25">
      <c r="E17353" s="19">
        <f t="shared" si="813"/>
        <v>227</v>
      </c>
      <c r="F17353" s="28" t="str">
        <f t="shared" si="814"/>
        <v>12/24/2015</v>
      </c>
      <c r="G17353" s="28" t="str">
        <f t="shared" si="815"/>
        <v>20</v>
      </c>
      <c r="H17353" s="29">
        <f>IF(I17353="","",IF($C$7="HB",I17353-TIME(VLOOKUP($C$6,Reference!$B$12:$C$16,2,0),0,0),I17353-TIME(VLOOKUP($C$6,Reference!$B$12:$C$16,2,0),0,0)+TIME(1,0,0)))</f>
        <v>42362.833333333328</v>
      </c>
      <c r="I17353" s="29">
        <v>42363.041666666664</v>
      </c>
      <c r="J17353" s="42">
        <v>12513</v>
      </c>
    </row>
    <row r="17354" spans="5:10" x14ac:dyDescent="0.25">
      <c r="E17354" s="19">
        <f t="shared" si="813"/>
        <v>227</v>
      </c>
      <c r="F17354" s="28" t="str">
        <f t="shared" si="814"/>
        <v>12/24/2015</v>
      </c>
      <c r="G17354" s="28" t="str">
        <f t="shared" si="815"/>
        <v>21</v>
      </c>
      <c r="H17354" s="29">
        <f>IF(I17354="","",IF($C$7="HB",I17354-TIME(VLOOKUP($C$6,Reference!$B$12:$C$16,2,0),0,0),I17354-TIME(VLOOKUP($C$6,Reference!$B$12:$C$16,2,0),0,0)+TIME(1,0,0)))</f>
        <v>42362.875</v>
      </c>
      <c r="I17354" s="29">
        <v>42363.083333333336</v>
      </c>
      <c r="J17354" s="42">
        <v>12438</v>
      </c>
    </row>
    <row r="17355" spans="5:10" x14ac:dyDescent="0.25">
      <c r="E17355" s="19">
        <f t="shared" si="813"/>
        <v>227</v>
      </c>
      <c r="F17355" s="28" t="str">
        <f t="shared" si="814"/>
        <v>12/24/2015</v>
      </c>
      <c r="G17355" s="28" t="str">
        <f t="shared" si="815"/>
        <v>22</v>
      </c>
      <c r="H17355" s="29">
        <f>IF(I17355="","",IF($C$7="HB",I17355-TIME(VLOOKUP($C$6,Reference!$B$12:$C$16,2,0),0,0),I17355-TIME(VLOOKUP($C$6,Reference!$B$12:$C$16,2,0),0,0)+TIME(1,0,0)))</f>
        <v>42362.916666666664</v>
      </c>
      <c r="I17355" s="29">
        <v>42363.125</v>
      </c>
      <c r="J17355" s="42">
        <v>12077</v>
      </c>
    </row>
    <row r="17356" spans="5:10" x14ac:dyDescent="0.25">
      <c r="E17356" s="19">
        <f t="shared" si="813"/>
        <v>227</v>
      </c>
      <c r="F17356" s="28" t="str">
        <f t="shared" si="814"/>
        <v>12/24/2015</v>
      </c>
      <c r="G17356" s="28" t="str">
        <f t="shared" si="815"/>
        <v>23</v>
      </c>
      <c r="H17356" s="29">
        <f>IF(I17356="","",IF($C$7="HB",I17356-TIME(VLOOKUP($C$6,Reference!$B$12:$C$16,2,0),0,0),I17356-TIME(VLOOKUP($C$6,Reference!$B$12:$C$16,2,0),0,0)+TIME(1,0,0)))</f>
        <v>42362.958333333328</v>
      </c>
      <c r="I17356" s="29">
        <v>42363.166666666664</v>
      </c>
      <c r="J17356" s="42">
        <v>11819</v>
      </c>
    </row>
    <row r="17357" spans="5:10" x14ac:dyDescent="0.25">
      <c r="E17357" s="19">
        <f t="shared" si="813"/>
        <v>227</v>
      </c>
      <c r="F17357" s="28" t="str">
        <f t="shared" si="814"/>
        <v>12/25/2015</v>
      </c>
      <c r="G17357" s="28" t="str">
        <f t="shared" si="815"/>
        <v>0</v>
      </c>
      <c r="H17357" s="29">
        <f>IF(I17357="","",IF($C$7="HB",I17357-TIME(VLOOKUP($C$6,Reference!$B$12:$C$16,2,0),0,0),I17357-TIME(VLOOKUP($C$6,Reference!$B$12:$C$16,2,0),0,0)+TIME(1,0,0)))</f>
        <v>42363</v>
      </c>
      <c r="I17357" s="29">
        <v>42363.208333333336</v>
      </c>
      <c r="J17357" s="42">
        <v>11607</v>
      </c>
    </row>
    <row r="17358" spans="5:10" x14ac:dyDescent="0.25">
      <c r="E17358" s="19">
        <f t="shared" si="813"/>
        <v>227</v>
      </c>
      <c r="F17358" s="28" t="str">
        <f t="shared" si="814"/>
        <v>12/25/2015</v>
      </c>
      <c r="G17358" s="28" t="str">
        <f t="shared" si="815"/>
        <v>1</v>
      </c>
      <c r="H17358" s="29">
        <f>IF(I17358="","",IF($C$7="HB",I17358-TIME(VLOOKUP($C$6,Reference!$B$12:$C$16,2,0),0,0),I17358-TIME(VLOOKUP($C$6,Reference!$B$12:$C$16,2,0),0,0)+TIME(1,0,0)))</f>
        <v>42363.041666666664</v>
      </c>
      <c r="I17358" s="29">
        <v>42363.25</v>
      </c>
      <c r="J17358" s="42">
        <v>11504</v>
      </c>
    </row>
    <row r="17359" spans="5:10" x14ac:dyDescent="0.25">
      <c r="E17359" s="19">
        <f t="shared" si="813"/>
        <v>227</v>
      </c>
      <c r="F17359" s="28" t="str">
        <f t="shared" si="814"/>
        <v>12/25/2015</v>
      </c>
      <c r="G17359" s="28" t="str">
        <f t="shared" si="815"/>
        <v>2</v>
      </c>
      <c r="H17359" s="29">
        <f>IF(I17359="","",IF($C$7="HB",I17359-TIME(VLOOKUP($C$6,Reference!$B$12:$C$16,2,0),0,0),I17359-TIME(VLOOKUP($C$6,Reference!$B$12:$C$16,2,0),0,0)+TIME(1,0,0)))</f>
        <v>42363.083333333328</v>
      </c>
      <c r="I17359" s="29">
        <v>42363.291666666664</v>
      </c>
      <c r="J17359" s="42">
        <v>11156</v>
      </c>
    </row>
    <row r="17360" spans="5:10" x14ac:dyDescent="0.25">
      <c r="E17360" s="19">
        <f t="shared" si="813"/>
        <v>227</v>
      </c>
      <c r="F17360" s="28" t="str">
        <f t="shared" si="814"/>
        <v>12/25/2015</v>
      </c>
      <c r="G17360" s="28" t="str">
        <f t="shared" si="815"/>
        <v>3</v>
      </c>
      <c r="H17360" s="29">
        <f>IF(I17360="","",IF($C$7="HB",I17360-TIME(VLOOKUP($C$6,Reference!$B$12:$C$16,2,0),0,0),I17360-TIME(VLOOKUP($C$6,Reference!$B$12:$C$16,2,0),0,0)+TIME(1,0,0)))</f>
        <v>42363.125</v>
      </c>
      <c r="I17360" s="29">
        <v>42363.333333333336</v>
      </c>
      <c r="J17360" s="42">
        <v>10558</v>
      </c>
    </row>
    <row r="17361" spans="5:10" x14ac:dyDescent="0.25">
      <c r="E17361" s="19">
        <f t="shared" si="813"/>
        <v>227</v>
      </c>
      <c r="F17361" s="28" t="str">
        <f t="shared" si="814"/>
        <v>12/25/2015</v>
      </c>
      <c r="G17361" s="28" t="str">
        <f t="shared" si="815"/>
        <v>4</v>
      </c>
      <c r="H17361" s="29">
        <f>IF(I17361="","",IF($C$7="HB",I17361-TIME(VLOOKUP($C$6,Reference!$B$12:$C$16,2,0),0,0),I17361-TIME(VLOOKUP($C$6,Reference!$B$12:$C$16,2,0),0,0)+TIME(1,0,0)))</f>
        <v>42363.166666666664</v>
      </c>
      <c r="I17361" s="29">
        <v>42363.375</v>
      </c>
      <c r="J17361" s="42">
        <v>10141</v>
      </c>
    </row>
    <row r="17362" spans="5:10" x14ac:dyDescent="0.25">
      <c r="E17362" s="19">
        <f t="shared" si="813"/>
        <v>227</v>
      </c>
      <c r="F17362" s="28" t="str">
        <f t="shared" si="814"/>
        <v>12/25/2015</v>
      </c>
      <c r="G17362" s="28" t="str">
        <f t="shared" si="815"/>
        <v>5</v>
      </c>
      <c r="H17362" s="29">
        <f>IF(I17362="","",IF($C$7="HB",I17362-TIME(VLOOKUP($C$6,Reference!$B$12:$C$16,2,0),0,0),I17362-TIME(VLOOKUP($C$6,Reference!$B$12:$C$16,2,0),0,0)+TIME(1,0,0)))</f>
        <v>42363.208333333328</v>
      </c>
      <c r="I17362" s="29">
        <v>42363.416666666664</v>
      </c>
      <c r="J17362" s="42">
        <v>9879</v>
      </c>
    </row>
    <row r="17363" spans="5:10" x14ac:dyDescent="0.25">
      <c r="E17363" s="19">
        <f t="shared" si="813"/>
        <v>227</v>
      </c>
      <c r="F17363" s="28" t="str">
        <f t="shared" si="814"/>
        <v>12/25/2015</v>
      </c>
      <c r="G17363" s="28" t="str">
        <f t="shared" si="815"/>
        <v>6</v>
      </c>
      <c r="H17363" s="29">
        <f>IF(I17363="","",IF($C$7="HB",I17363-TIME(VLOOKUP($C$6,Reference!$B$12:$C$16,2,0),0,0),I17363-TIME(VLOOKUP($C$6,Reference!$B$12:$C$16,2,0),0,0)+TIME(1,0,0)))</f>
        <v>42363.25</v>
      </c>
      <c r="I17363" s="29">
        <v>42363.458333333336</v>
      </c>
      <c r="J17363" s="42">
        <v>9761</v>
      </c>
    </row>
    <row r="17364" spans="5:10" x14ac:dyDescent="0.25">
      <c r="E17364" s="19">
        <f t="shared" si="813"/>
        <v>227</v>
      </c>
      <c r="F17364" s="28" t="str">
        <f t="shared" si="814"/>
        <v>12/25/2015</v>
      </c>
      <c r="G17364" s="28" t="str">
        <f t="shared" si="815"/>
        <v>7</v>
      </c>
      <c r="H17364" s="29">
        <f>IF(I17364="","",IF($C$7="HB",I17364-TIME(VLOOKUP($C$6,Reference!$B$12:$C$16,2,0),0,0),I17364-TIME(VLOOKUP($C$6,Reference!$B$12:$C$16,2,0),0,0)+TIME(1,0,0)))</f>
        <v>42363.291666666664</v>
      </c>
      <c r="I17364" s="29">
        <v>42363.5</v>
      </c>
      <c r="J17364" s="42">
        <v>9796</v>
      </c>
    </row>
    <row r="17365" spans="5:10" x14ac:dyDescent="0.25">
      <c r="E17365" s="19">
        <f t="shared" si="813"/>
        <v>227</v>
      </c>
      <c r="F17365" s="28" t="str">
        <f t="shared" si="814"/>
        <v>12/25/2015</v>
      </c>
      <c r="G17365" s="28" t="str">
        <f t="shared" si="815"/>
        <v>8</v>
      </c>
      <c r="H17365" s="29">
        <f>IF(I17365="","",IF($C$7="HB",I17365-TIME(VLOOKUP($C$6,Reference!$B$12:$C$16,2,0),0,0),I17365-TIME(VLOOKUP($C$6,Reference!$B$12:$C$16,2,0),0,0)+TIME(1,0,0)))</f>
        <v>42363.333333333328</v>
      </c>
      <c r="I17365" s="29">
        <v>42363.541666666664</v>
      </c>
      <c r="J17365" s="42">
        <v>10007</v>
      </c>
    </row>
    <row r="17366" spans="5:10" x14ac:dyDescent="0.25">
      <c r="E17366" s="19">
        <f t="shared" si="813"/>
        <v>227</v>
      </c>
      <c r="F17366" s="28" t="str">
        <f t="shared" si="814"/>
        <v>12/25/2015</v>
      </c>
      <c r="G17366" s="28" t="str">
        <f t="shared" si="815"/>
        <v>9</v>
      </c>
      <c r="H17366" s="29">
        <f>IF(I17366="","",IF($C$7="HB",I17366-TIME(VLOOKUP($C$6,Reference!$B$12:$C$16,2,0),0,0),I17366-TIME(VLOOKUP($C$6,Reference!$B$12:$C$16,2,0),0,0)+TIME(1,0,0)))</f>
        <v>42363.375</v>
      </c>
      <c r="I17366" s="29">
        <v>42363.583333333336</v>
      </c>
      <c r="J17366" s="42">
        <v>10391</v>
      </c>
    </row>
    <row r="17367" spans="5:10" x14ac:dyDescent="0.25">
      <c r="E17367" s="19">
        <f t="shared" si="813"/>
        <v>227</v>
      </c>
      <c r="F17367" s="28" t="str">
        <f t="shared" si="814"/>
        <v>12/25/2015</v>
      </c>
      <c r="G17367" s="28" t="str">
        <f t="shared" si="815"/>
        <v>10</v>
      </c>
      <c r="H17367" s="29">
        <f>IF(I17367="","",IF($C$7="HB",I17367-TIME(VLOOKUP($C$6,Reference!$B$12:$C$16,2,0),0,0),I17367-TIME(VLOOKUP($C$6,Reference!$B$12:$C$16,2,0),0,0)+TIME(1,0,0)))</f>
        <v>42363.416666666664</v>
      </c>
      <c r="I17367" s="29">
        <v>42363.625</v>
      </c>
      <c r="J17367" s="42">
        <v>10816</v>
      </c>
    </row>
    <row r="17368" spans="5:10" x14ac:dyDescent="0.25">
      <c r="E17368" s="19">
        <f t="shared" si="813"/>
        <v>227</v>
      </c>
      <c r="F17368" s="28" t="str">
        <f t="shared" si="814"/>
        <v>12/25/2015</v>
      </c>
      <c r="G17368" s="28" t="str">
        <f t="shared" si="815"/>
        <v>11</v>
      </c>
      <c r="H17368" s="29">
        <f>IF(I17368="","",IF($C$7="HB",I17368-TIME(VLOOKUP($C$6,Reference!$B$12:$C$16,2,0),0,0),I17368-TIME(VLOOKUP($C$6,Reference!$B$12:$C$16,2,0),0,0)+TIME(1,0,0)))</f>
        <v>42363.458333333328</v>
      </c>
      <c r="I17368" s="29">
        <v>42363.666666666664</v>
      </c>
      <c r="J17368" s="42">
        <v>11088</v>
      </c>
    </row>
    <row r="17369" spans="5:10" x14ac:dyDescent="0.25">
      <c r="E17369" s="19">
        <f t="shared" si="813"/>
        <v>227</v>
      </c>
      <c r="F17369" s="28" t="str">
        <f t="shared" si="814"/>
        <v>12/25/2015</v>
      </c>
      <c r="G17369" s="28" t="str">
        <f t="shared" si="815"/>
        <v>12</v>
      </c>
      <c r="H17369" s="29">
        <f>IF(I17369="","",IF($C$7="HB",I17369-TIME(VLOOKUP($C$6,Reference!$B$12:$C$16,2,0),0,0),I17369-TIME(VLOOKUP($C$6,Reference!$B$12:$C$16,2,0),0,0)+TIME(1,0,0)))</f>
        <v>42363.5</v>
      </c>
      <c r="I17369" s="29">
        <v>42363.708333333336</v>
      </c>
      <c r="J17369" s="42">
        <v>10960</v>
      </c>
    </row>
    <row r="17370" spans="5:10" x14ac:dyDescent="0.25">
      <c r="E17370" s="19">
        <f t="shared" si="813"/>
        <v>227</v>
      </c>
      <c r="F17370" s="28" t="str">
        <f t="shared" si="814"/>
        <v>12/25/2015</v>
      </c>
      <c r="G17370" s="28" t="str">
        <f t="shared" si="815"/>
        <v>13</v>
      </c>
      <c r="H17370" s="29">
        <f>IF(I17370="","",IF($C$7="HB",I17370-TIME(VLOOKUP($C$6,Reference!$B$12:$C$16,2,0),0,0),I17370-TIME(VLOOKUP($C$6,Reference!$B$12:$C$16,2,0),0,0)+TIME(1,0,0)))</f>
        <v>42363.541666666664</v>
      </c>
      <c r="I17370" s="29">
        <v>42363.75</v>
      </c>
      <c r="J17370" s="42">
        <v>10685</v>
      </c>
    </row>
    <row r="17371" spans="5:10" x14ac:dyDescent="0.25">
      <c r="E17371" s="19">
        <f t="shared" si="813"/>
        <v>227</v>
      </c>
      <c r="F17371" s="28" t="str">
        <f t="shared" si="814"/>
        <v>12/25/2015</v>
      </c>
      <c r="G17371" s="28" t="str">
        <f t="shared" si="815"/>
        <v>14</v>
      </c>
      <c r="H17371" s="29">
        <f>IF(I17371="","",IF($C$7="HB",I17371-TIME(VLOOKUP($C$6,Reference!$B$12:$C$16,2,0),0,0),I17371-TIME(VLOOKUP($C$6,Reference!$B$12:$C$16,2,0),0,0)+TIME(1,0,0)))</f>
        <v>42363.583333333328</v>
      </c>
      <c r="I17371" s="29">
        <v>42363.791666666664</v>
      </c>
      <c r="J17371" s="42">
        <v>10389</v>
      </c>
    </row>
    <row r="17372" spans="5:10" x14ac:dyDescent="0.25">
      <c r="E17372" s="19">
        <f t="shared" si="813"/>
        <v>227</v>
      </c>
      <c r="F17372" s="28" t="str">
        <f t="shared" si="814"/>
        <v>12/25/2015</v>
      </c>
      <c r="G17372" s="28" t="str">
        <f t="shared" si="815"/>
        <v>15</v>
      </c>
      <c r="H17372" s="29">
        <f>IF(I17372="","",IF($C$7="HB",I17372-TIME(VLOOKUP($C$6,Reference!$B$12:$C$16,2,0),0,0),I17372-TIME(VLOOKUP($C$6,Reference!$B$12:$C$16,2,0),0,0)+TIME(1,0,0)))</f>
        <v>42363.625</v>
      </c>
      <c r="I17372" s="29">
        <v>42363.833333333336</v>
      </c>
      <c r="J17372" s="42">
        <v>10190</v>
      </c>
    </row>
    <row r="17373" spans="5:10" x14ac:dyDescent="0.25">
      <c r="E17373" s="19">
        <f t="shared" si="813"/>
        <v>227</v>
      </c>
      <c r="F17373" s="28" t="str">
        <f t="shared" si="814"/>
        <v>12/25/2015</v>
      </c>
      <c r="G17373" s="28" t="str">
        <f t="shared" si="815"/>
        <v>16</v>
      </c>
      <c r="H17373" s="29">
        <f>IF(I17373="","",IF($C$7="HB",I17373-TIME(VLOOKUP($C$6,Reference!$B$12:$C$16,2,0),0,0),I17373-TIME(VLOOKUP($C$6,Reference!$B$12:$C$16,2,0),0,0)+TIME(1,0,0)))</f>
        <v>42363.666666666664</v>
      </c>
      <c r="I17373" s="29">
        <v>42363.875</v>
      </c>
      <c r="J17373" s="42">
        <v>10006</v>
      </c>
    </row>
    <row r="17374" spans="5:10" x14ac:dyDescent="0.25">
      <c r="E17374" s="19">
        <f t="shared" si="813"/>
        <v>227</v>
      </c>
      <c r="F17374" s="28" t="str">
        <f t="shared" si="814"/>
        <v>12/25/2015</v>
      </c>
      <c r="G17374" s="28" t="str">
        <f t="shared" si="815"/>
        <v>17</v>
      </c>
      <c r="H17374" s="29">
        <f>IF(I17374="","",IF($C$7="HB",I17374-TIME(VLOOKUP($C$6,Reference!$B$12:$C$16,2,0),0,0),I17374-TIME(VLOOKUP($C$6,Reference!$B$12:$C$16,2,0),0,0)+TIME(1,0,0)))</f>
        <v>42363.708333333328</v>
      </c>
      <c r="I17374" s="29">
        <v>42363.916666666664</v>
      </c>
      <c r="J17374" s="42">
        <v>9995</v>
      </c>
    </row>
    <row r="17375" spans="5:10" x14ac:dyDescent="0.25">
      <c r="E17375" s="19">
        <f t="shared" si="813"/>
        <v>227</v>
      </c>
      <c r="F17375" s="28" t="str">
        <f t="shared" si="814"/>
        <v>12/25/2015</v>
      </c>
      <c r="G17375" s="28" t="str">
        <f t="shared" si="815"/>
        <v>18</v>
      </c>
      <c r="H17375" s="29">
        <f>IF(I17375="","",IF($C$7="HB",I17375-TIME(VLOOKUP($C$6,Reference!$B$12:$C$16,2,0),0,0),I17375-TIME(VLOOKUP($C$6,Reference!$B$12:$C$16,2,0),0,0)+TIME(1,0,0)))</f>
        <v>42363.75</v>
      </c>
      <c r="I17375" s="29">
        <v>42363.958333333336</v>
      </c>
      <c r="J17375" s="42">
        <v>10106</v>
      </c>
    </row>
    <row r="17376" spans="5:10" x14ac:dyDescent="0.25">
      <c r="E17376" s="19">
        <f t="shared" si="813"/>
        <v>227</v>
      </c>
      <c r="F17376" s="28" t="str">
        <f t="shared" si="814"/>
        <v>12/25/2015</v>
      </c>
      <c r="G17376" s="28" t="str">
        <f t="shared" si="815"/>
        <v>19</v>
      </c>
      <c r="H17376" s="29">
        <f>IF(I17376="","",IF($C$7="HB",I17376-TIME(VLOOKUP($C$6,Reference!$B$12:$C$16,2,0),0,0),I17376-TIME(VLOOKUP($C$6,Reference!$B$12:$C$16,2,0),0,0)+TIME(1,0,0)))</f>
        <v>42363.791666666664</v>
      </c>
      <c r="I17376" s="29">
        <v>42364</v>
      </c>
      <c r="J17376" s="42">
        <v>10427</v>
      </c>
    </row>
    <row r="17377" spans="5:10" x14ac:dyDescent="0.25">
      <c r="E17377" s="19">
        <f t="shared" si="813"/>
        <v>227</v>
      </c>
      <c r="F17377" s="28" t="str">
        <f t="shared" si="814"/>
        <v>12/25/2015</v>
      </c>
      <c r="G17377" s="28" t="str">
        <f t="shared" si="815"/>
        <v>20</v>
      </c>
      <c r="H17377" s="29">
        <f>IF(I17377="","",IF($C$7="HB",I17377-TIME(VLOOKUP($C$6,Reference!$B$12:$C$16,2,0),0,0),I17377-TIME(VLOOKUP($C$6,Reference!$B$12:$C$16,2,0),0,0)+TIME(1,0,0)))</f>
        <v>42363.833333333328</v>
      </c>
      <c r="I17377" s="29">
        <v>42364.041666666664</v>
      </c>
      <c r="J17377" s="42">
        <v>11381</v>
      </c>
    </row>
    <row r="17378" spans="5:10" x14ac:dyDescent="0.25">
      <c r="E17378" s="19">
        <f t="shared" si="813"/>
        <v>227</v>
      </c>
      <c r="F17378" s="28" t="str">
        <f t="shared" si="814"/>
        <v>12/25/2015</v>
      </c>
      <c r="G17378" s="28" t="str">
        <f t="shared" si="815"/>
        <v>21</v>
      </c>
      <c r="H17378" s="29">
        <f>IF(I17378="","",IF($C$7="HB",I17378-TIME(VLOOKUP($C$6,Reference!$B$12:$C$16,2,0),0,0),I17378-TIME(VLOOKUP($C$6,Reference!$B$12:$C$16,2,0),0,0)+TIME(1,0,0)))</f>
        <v>42363.875</v>
      </c>
      <c r="I17378" s="29">
        <v>42364.083333333336</v>
      </c>
      <c r="J17378" s="42">
        <v>11620</v>
      </c>
    </row>
    <row r="17379" spans="5:10" x14ac:dyDescent="0.25">
      <c r="E17379" s="19">
        <f t="shared" si="813"/>
        <v>227</v>
      </c>
      <c r="F17379" s="28" t="str">
        <f t="shared" si="814"/>
        <v>12/25/2015</v>
      </c>
      <c r="G17379" s="28" t="str">
        <f t="shared" si="815"/>
        <v>22</v>
      </c>
      <c r="H17379" s="29">
        <f>IF(I17379="","",IF($C$7="HB",I17379-TIME(VLOOKUP($C$6,Reference!$B$12:$C$16,2,0),0,0),I17379-TIME(VLOOKUP($C$6,Reference!$B$12:$C$16,2,0),0,0)+TIME(1,0,0)))</f>
        <v>42363.916666666664</v>
      </c>
      <c r="I17379" s="29">
        <v>42364.125</v>
      </c>
      <c r="J17379" s="42">
        <v>11562</v>
      </c>
    </row>
    <row r="17380" spans="5:10" x14ac:dyDescent="0.25">
      <c r="E17380" s="19">
        <f t="shared" si="813"/>
        <v>227</v>
      </c>
      <c r="F17380" s="28" t="str">
        <f t="shared" si="814"/>
        <v>12/25/2015</v>
      </c>
      <c r="G17380" s="28" t="str">
        <f t="shared" si="815"/>
        <v>23</v>
      </c>
      <c r="H17380" s="29">
        <f>IF(I17380="","",IF($C$7="HB",I17380-TIME(VLOOKUP($C$6,Reference!$B$12:$C$16,2,0),0,0),I17380-TIME(VLOOKUP($C$6,Reference!$B$12:$C$16,2,0),0,0)+TIME(1,0,0)))</f>
        <v>42363.958333333328</v>
      </c>
      <c r="I17380" s="29">
        <v>42364.166666666664</v>
      </c>
      <c r="J17380" s="42">
        <v>11553</v>
      </c>
    </row>
    <row r="17381" spans="5:10" x14ac:dyDescent="0.25">
      <c r="E17381" s="19">
        <f t="shared" si="813"/>
        <v>227</v>
      </c>
      <c r="F17381" s="28" t="str">
        <f t="shared" si="814"/>
        <v>12/26/2015</v>
      </c>
      <c r="G17381" s="28" t="str">
        <f t="shared" si="815"/>
        <v>0</v>
      </c>
      <c r="H17381" s="29">
        <f>IF(I17381="","",IF($C$7="HB",I17381-TIME(VLOOKUP($C$6,Reference!$B$12:$C$16,2,0),0,0),I17381-TIME(VLOOKUP($C$6,Reference!$B$12:$C$16,2,0),0,0)+TIME(1,0,0)))</f>
        <v>42364</v>
      </c>
      <c r="I17381" s="29">
        <v>42364.208333333336</v>
      </c>
      <c r="J17381" s="42">
        <v>11406</v>
      </c>
    </row>
    <row r="17382" spans="5:10" x14ac:dyDescent="0.25">
      <c r="E17382" s="19">
        <f t="shared" si="813"/>
        <v>227</v>
      </c>
      <c r="F17382" s="28" t="str">
        <f t="shared" si="814"/>
        <v>12/26/2015</v>
      </c>
      <c r="G17382" s="28" t="str">
        <f t="shared" si="815"/>
        <v>1</v>
      </c>
      <c r="H17382" s="29">
        <f>IF(I17382="","",IF($C$7="HB",I17382-TIME(VLOOKUP($C$6,Reference!$B$12:$C$16,2,0),0,0),I17382-TIME(VLOOKUP($C$6,Reference!$B$12:$C$16,2,0),0,0)+TIME(1,0,0)))</f>
        <v>42364.041666666664</v>
      </c>
      <c r="I17382" s="29">
        <v>42364.25</v>
      </c>
      <c r="J17382" s="42">
        <v>11030</v>
      </c>
    </row>
    <row r="17383" spans="5:10" x14ac:dyDescent="0.25">
      <c r="E17383" s="19">
        <f t="shared" si="813"/>
        <v>227</v>
      </c>
      <c r="F17383" s="28" t="str">
        <f t="shared" si="814"/>
        <v>12/26/2015</v>
      </c>
      <c r="G17383" s="28" t="str">
        <f t="shared" si="815"/>
        <v>2</v>
      </c>
      <c r="H17383" s="29">
        <f>IF(I17383="","",IF($C$7="HB",I17383-TIME(VLOOKUP($C$6,Reference!$B$12:$C$16,2,0),0,0),I17383-TIME(VLOOKUP($C$6,Reference!$B$12:$C$16,2,0),0,0)+TIME(1,0,0)))</f>
        <v>42364.083333333328</v>
      </c>
      <c r="I17383" s="29">
        <v>42364.291666666664</v>
      </c>
      <c r="J17383" s="42">
        <v>10472</v>
      </c>
    </row>
    <row r="17384" spans="5:10" x14ac:dyDescent="0.25">
      <c r="E17384" s="19">
        <f t="shared" si="813"/>
        <v>227</v>
      </c>
      <c r="F17384" s="28" t="str">
        <f t="shared" si="814"/>
        <v>12/26/2015</v>
      </c>
      <c r="G17384" s="28" t="str">
        <f t="shared" si="815"/>
        <v>3</v>
      </c>
      <c r="H17384" s="29">
        <f>IF(I17384="","",IF($C$7="HB",I17384-TIME(VLOOKUP($C$6,Reference!$B$12:$C$16,2,0),0,0),I17384-TIME(VLOOKUP($C$6,Reference!$B$12:$C$16,2,0),0,0)+TIME(1,0,0)))</f>
        <v>42364.125</v>
      </c>
      <c r="I17384" s="29">
        <v>42364.333333333336</v>
      </c>
      <c r="J17384" s="42">
        <v>9898</v>
      </c>
    </row>
    <row r="17385" spans="5:10" x14ac:dyDescent="0.25">
      <c r="E17385" s="19">
        <f t="shared" si="813"/>
        <v>227</v>
      </c>
      <c r="F17385" s="28" t="str">
        <f t="shared" si="814"/>
        <v>12/26/2015</v>
      </c>
      <c r="G17385" s="28" t="str">
        <f t="shared" si="815"/>
        <v>4</v>
      </c>
      <c r="H17385" s="29">
        <f>IF(I17385="","",IF($C$7="HB",I17385-TIME(VLOOKUP($C$6,Reference!$B$12:$C$16,2,0),0,0),I17385-TIME(VLOOKUP($C$6,Reference!$B$12:$C$16,2,0),0,0)+TIME(1,0,0)))</f>
        <v>42364.166666666664</v>
      </c>
      <c r="I17385" s="29">
        <v>42364.375</v>
      </c>
      <c r="J17385" s="42">
        <v>9546</v>
      </c>
    </row>
    <row r="17386" spans="5:10" x14ac:dyDescent="0.25">
      <c r="E17386" s="19">
        <f t="shared" si="813"/>
        <v>227</v>
      </c>
      <c r="F17386" s="28" t="str">
        <f t="shared" si="814"/>
        <v>12/26/2015</v>
      </c>
      <c r="G17386" s="28" t="str">
        <f t="shared" si="815"/>
        <v>5</v>
      </c>
      <c r="H17386" s="29">
        <f>IF(I17386="","",IF($C$7="HB",I17386-TIME(VLOOKUP($C$6,Reference!$B$12:$C$16,2,0),0,0),I17386-TIME(VLOOKUP($C$6,Reference!$B$12:$C$16,2,0),0,0)+TIME(1,0,0)))</f>
        <v>42364.208333333328</v>
      </c>
      <c r="I17386" s="29">
        <v>42364.416666666664</v>
      </c>
      <c r="J17386" s="42">
        <v>9396</v>
      </c>
    </row>
    <row r="17387" spans="5:10" x14ac:dyDescent="0.25">
      <c r="E17387" s="19">
        <f t="shared" si="813"/>
        <v>227</v>
      </c>
      <c r="F17387" s="28" t="str">
        <f t="shared" si="814"/>
        <v>12/26/2015</v>
      </c>
      <c r="G17387" s="28" t="str">
        <f t="shared" si="815"/>
        <v>6</v>
      </c>
      <c r="H17387" s="29">
        <f>IF(I17387="","",IF($C$7="HB",I17387-TIME(VLOOKUP($C$6,Reference!$B$12:$C$16,2,0),0,0),I17387-TIME(VLOOKUP($C$6,Reference!$B$12:$C$16,2,0),0,0)+TIME(1,0,0)))</f>
        <v>42364.25</v>
      </c>
      <c r="I17387" s="29">
        <v>42364.458333333336</v>
      </c>
      <c r="J17387" s="42">
        <v>9628</v>
      </c>
    </row>
    <row r="17388" spans="5:10" x14ac:dyDescent="0.25">
      <c r="E17388" s="19">
        <f t="shared" si="813"/>
        <v>227</v>
      </c>
      <c r="F17388" s="28" t="str">
        <f t="shared" si="814"/>
        <v>12/26/2015</v>
      </c>
      <c r="G17388" s="28" t="str">
        <f t="shared" si="815"/>
        <v>7</v>
      </c>
      <c r="H17388" s="29">
        <f>IF(I17388="","",IF($C$7="HB",I17388-TIME(VLOOKUP($C$6,Reference!$B$12:$C$16,2,0),0,0),I17388-TIME(VLOOKUP($C$6,Reference!$B$12:$C$16,2,0),0,0)+TIME(1,0,0)))</f>
        <v>42364.291666666664</v>
      </c>
      <c r="I17388" s="29">
        <v>42364.5</v>
      </c>
      <c r="J17388" s="42">
        <v>9758</v>
      </c>
    </row>
    <row r="17389" spans="5:10" x14ac:dyDescent="0.25">
      <c r="E17389" s="19">
        <f t="shared" si="813"/>
        <v>227</v>
      </c>
      <c r="F17389" s="28" t="str">
        <f t="shared" si="814"/>
        <v>12/26/2015</v>
      </c>
      <c r="G17389" s="28" t="str">
        <f t="shared" si="815"/>
        <v>8</v>
      </c>
      <c r="H17389" s="29">
        <f>IF(I17389="","",IF($C$7="HB",I17389-TIME(VLOOKUP($C$6,Reference!$B$12:$C$16,2,0),0,0),I17389-TIME(VLOOKUP($C$6,Reference!$B$12:$C$16,2,0),0,0)+TIME(1,0,0)))</f>
        <v>42364.333333333328</v>
      </c>
      <c r="I17389" s="29">
        <v>42364.541666666664</v>
      </c>
      <c r="J17389" s="42">
        <v>9974</v>
      </c>
    </row>
    <row r="17390" spans="5:10" x14ac:dyDescent="0.25">
      <c r="E17390" s="19">
        <f t="shared" si="813"/>
        <v>227</v>
      </c>
      <c r="F17390" s="28" t="str">
        <f t="shared" si="814"/>
        <v>12/26/2015</v>
      </c>
      <c r="G17390" s="28" t="str">
        <f t="shared" si="815"/>
        <v>9</v>
      </c>
      <c r="H17390" s="29">
        <f>IF(I17390="","",IF($C$7="HB",I17390-TIME(VLOOKUP($C$6,Reference!$B$12:$C$16,2,0),0,0),I17390-TIME(VLOOKUP($C$6,Reference!$B$12:$C$16,2,0),0,0)+TIME(1,0,0)))</f>
        <v>42364.375</v>
      </c>
      <c r="I17390" s="29">
        <v>42364.583333333336</v>
      </c>
      <c r="J17390" s="42">
        <v>10425</v>
      </c>
    </row>
    <row r="17391" spans="5:10" x14ac:dyDescent="0.25">
      <c r="E17391" s="19">
        <f t="shared" si="813"/>
        <v>227</v>
      </c>
      <c r="F17391" s="28" t="str">
        <f t="shared" si="814"/>
        <v>12/26/2015</v>
      </c>
      <c r="G17391" s="28" t="str">
        <f t="shared" si="815"/>
        <v>10</v>
      </c>
      <c r="H17391" s="29">
        <f>IF(I17391="","",IF($C$7="HB",I17391-TIME(VLOOKUP($C$6,Reference!$B$12:$C$16,2,0),0,0),I17391-TIME(VLOOKUP($C$6,Reference!$B$12:$C$16,2,0),0,0)+TIME(1,0,0)))</f>
        <v>42364.416666666664</v>
      </c>
      <c r="I17391" s="29">
        <v>42364.625</v>
      </c>
      <c r="J17391" s="42">
        <v>10827</v>
      </c>
    </row>
    <row r="17392" spans="5:10" x14ac:dyDescent="0.25">
      <c r="E17392" s="19">
        <f t="shared" si="813"/>
        <v>227</v>
      </c>
      <c r="F17392" s="28" t="str">
        <f t="shared" si="814"/>
        <v>12/26/2015</v>
      </c>
      <c r="G17392" s="28" t="str">
        <f t="shared" si="815"/>
        <v>11</v>
      </c>
      <c r="H17392" s="29">
        <f>IF(I17392="","",IF($C$7="HB",I17392-TIME(VLOOKUP($C$6,Reference!$B$12:$C$16,2,0),0,0),I17392-TIME(VLOOKUP($C$6,Reference!$B$12:$C$16,2,0),0,0)+TIME(1,0,0)))</f>
        <v>42364.458333333328</v>
      </c>
      <c r="I17392" s="29">
        <v>42364.666666666664</v>
      </c>
      <c r="J17392" s="42">
        <v>11012</v>
      </c>
    </row>
    <row r="17393" spans="5:10" x14ac:dyDescent="0.25">
      <c r="E17393" s="19">
        <f t="shared" si="813"/>
        <v>227</v>
      </c>
      <c r="F17393" s="28" t="str">
        <f t="shared" si="814"/>
        <v>12/26/2015</v>
      </c>
      <c r="G17393" s="28" t="str">
        <f t="shared" si="815"/>
        <v>12</v>
      </c>
      <c r="H17393" s="29">
        <f>IF(I17393="","",IF($C$7="HB",I17393-TIME(VLOOKUP($C$6,Reference!$B$12:$C$16,2,0),0,0),I17393-TIME(VLOOKUP($C$6,Reference!$B$12:$C$16,2,0),0,0)+TIME(1,0,0)))</f>
        <v>42364.5</v>
      </c>
      <c r="I17393" s="29">
        <v>42364.708333333336</v>
      </c>
      <c r="J17393" s="42">
        <v>10993</v>
      </c>
    </row>
    <row r="17394" spans="5:10" x14ac:dyDescent="0.25">
      <c r="E17394" s="19">
        <f t="shared" si="813"/>
        <v>227</v>
      </c>
      <c r="F17394" s="28" t="str">
        <f t="shared" si="814"/>
        <v>12/26/2015</v>
      </c>
      <c r="G17394" s="28" t="str">
        <f t="shared" si="815"/>
        <v>13</v>
      </c>
      <c r="H17394" s="29">
        <f>IF(I17394="","",IF($C$7="HB",I17394-TIME(VLOOKUP($C$6,Reference!$B$12:$C$16,2,0),0,0),I17394-TIME(VLOOKUP($C$6,Reference!$B$12:$C$16,2,0),0,0)+TIME(1,0,0)))</f>
        <v>42364.541666666664</v>
      </c>
      <c r="I17394" s="29">
        <v>42364.75</v>
      </c>
      <c r="J17394" s="42">
        <v>11190</v>
      </c>
    </row>
    <row r="17395" spans="5:10" x14ac:dyDescent="0.25">
      <c r="E17395" s="19">
        <f t="shared" si="813"/>
        <v>227</v>
      </c>
      <c r="F17395" s="28" t="str">
        <f t="shared" si="814"/>
        <v>12/26/2015</v>
      </c>
      <c r="G17395" s="28" t="str">
        <f t="shared" si="815"/>
        <v>14</v>
      </c>
      <c r="H17395" s="29">
        <f>IF(I17395="","",IF($C$7="HB",I17395-TIME(VLOOKUP($C$6,Reference!$B$12:$C$16,2,0),0,0),I17395-TIME(VLOOKUP($C$6,Reference!$B$12:$C$16,2,0),0,0)+TIME(1,0,0)))</f>
        <v>42364.583333333328</v>
      </c>
      <c r="I17395" s="29">
        <v>42364.791666666664</v>
      </c>
      <c r="J17395" s="42">
        <v>11007</v>
      </c>
    </row>
    <row r="17396" spans="5:10" x14ac:dyDescent="0.25">
      <c r="E17396" s="19">
        <f t="shared" si="813"/>
        <v>227</v>
      </c>
      <c r="F17396" s="28" t="str">
        <f t="shared" si="814"/>
        <v>12/26/2015</v>
      </c>
      <c r="G17396" s="28" t="str">
        <f t="shared" si="815"/>
        <v>15</v>
      </c>
      <c r="H17396" s="29">
        <f>IF(I17396="","",IF($C$7="HB",I17396-TIME(VLOOKUP($C$6,Reference!$B$12:$C$16,2,0),0,0),I17396-TIME(VLOOKUP($C$6,Reference!$B$12:$C$16,2,0),0,0)+TIME(1,0,0)))</f>
        <v>42364.625</v>
      </c>
      <c r="I17396" s="29">
        <v>42364.833333333336</v>
      </c>
      <c r="J17396" s="42">
        <v>10493</v>
      </c>
    </row>
    <row r="17397" spans="5:10" x14ac:dyDescent="0.25">
      <c r="E17397" s="19">
        <f t="shared" si="813"/>
        <v>227</v>
      </c>
      <c r="F17397" s="28" t="str">
        <f t="shared" si="814"/>
        <v>12/26/2015</v>
      </c>
      <c r="G17397" s="28" t="str">
        <f t="shared" si="815"/>
        <v>16</v>
      </c>
      <c r="H17397" s="29">
        <f>IF(I17397="","",IF($C$7="HB",I17397-TIME(VLOOKUP($C$6,Reference!$B$12:$C$16,2,0),0,0),I17397-TIME(VLOOKUP($C$6,Reference!$B$12:$C$16,2,0),0,0)+TIME(1,0,0)))</f>
        <v>42364.666666666664</v>
      </c>
      <c r="I17397" s="29">
        <v>42364.875</v>
      </c>
      <c r="J17397" s="42">
        <v>10426</v>
      </c>
    </row>
    <row r="17398" spans="5:10" x14ac:dyDescent="0.25">
      <c r="E17398" s="19">
        <f t="shared" si="813"/>
        <v>227</v>
      </c>
      <c r="F17398" s="28" t="str">
        <f t="shared" si="814"/>
        <v>12/26/2015</v>
      </c>
      <c r="G17398" s="28" t="str">
        <f t="shared" si="815"/>
        <v>17</v>
      </c>
      <c r="H17398" s="29">
        <f>IF(I17398="","",IF($C$7="HB",I17398-TIME(VLOOKUP($C$6,Reference!$B$12:$C$16,2,0),0,0),I17398-TIME(VLOOKUP($C$6,Reference!$B$12:$C$16,2,0),0,0)+TIME(1,0,0)))</f>
        <v>42364.708333333328</v>
      </c>
      <c r="I17398" s="29">
        <v>42364.916666666664</v>
      </c>
      <c r="J17398" s="42">
        <v>10532</v>
      </c>
    </row>
    <row r="17399" spans="5:10" x14ac:dyDescent="0.25">
      <c r="E17399" s="19">
        <f t="shared" si="813"/>
        <v>227</v>
      </c>
      <c r="F17399" s="28" t="str">
        <f t="shared" si="814"/>
        <v>12/26/2015</v>
      </c>
      <c r="G17399" s="28" t="str">
        <f t="shared" si="815"/>
        <v>18</v>
      </c>
      <c r="H17399" s="29">
        <f>IF(I17399="","",IF($C$7="HB",I17399-TIME(VLOOKUP($C$6,Reference!$B$12:$C$16,2,0),0,0),I17399-TIME(VLOOKUP($C$6,Reference!$B$12:$C$16,2,0),0,0)+TIME(1,0,0)))</f>
        <v>42364.75</v>
      </c>
      <c r="I17399" s="29">
        <v>42364.958333333336</v>
      </c>
      <c r="J17399" s="42">
        <v>10378</v>
      </c>
    </row>
    <row r="17400" spans="5:10" x14ac:dyDescent="0.25">
      <c r="E17400" s="19">
        <f t="shared" si="813"/>
        <v>227</v>
      </c>
      <c r="F17400" s="28" t="str">
        <f t="shared" si="814"/>
        <v>12/26/2015</v>
      </c>
      <c r="G17400" s="28" t="str">
        <f t="shared" si="815"/>
        <v>19</v>
      </c>
      <c r="H17400" s="29">
        <f>IF(I17400="","",IF($C$7="HB",I17400-TIME(VLOOKUP($C$6,Reference!$B$12:$C$16,2,0),0,0),I17400-TIME(VLOOKUP($C$6,Reference!$B$12:$C$16,2,0),0,0)+TIME(1,0,0)))</f>
        <v>42364.791666666664</v>
      </c>
      <c r="I17400" s="29">
        <v>42365</v>
      </c>
      <c r="J17400" s="42">
        <v>10739</v>
      </c>
    </row>
    <row r="17401" spans="5:10" x14ac:dyDescent="0.25">
      <c r="E17401" s="19">
        <f t="shared" si="813"/>
        <v>227</v>
      </c>
      <c r="F17401" s="28" t="str">
        <f t="shared" si="814"/>
        <v>12/26/2015</v>
      </c>
      <c r="G17401" s="28" t="str">
        <f t="shared" si="815"/>
        <v>20</v>
      </c>
      <c r="H17401" s="29">
        <f>IF(I17401="","",IF($C$7="HB",I17401-TIME(VLOOKUP($C$6,Reference!$B$12:$C$16,2,0),0,0),I17401-TIME(VLOOKUP($C$6,Reference!$B$12:$C$16,2,0),0,0)+TIME(1,0,0)))</f>
        <v>42364.833333333328</v>
      </c>
      <c r="I17401" s="29">
        <v>42365.041666666664</v>
      </c>
      <c r="J17401" s="42">
        <v>12191</v>
      </c>
    </row>
    <row r="17402" spans="5:10" x14ac:dyDescent="0.25">
      <c r="E17402" s="19">
        <f t="shared" si="813"/>
        <v>227</v>
      </c>
      <c r="F17402" s="28" t="str">
        <f t="shared" si="814"/>
        <v>12/26/2015</v>
      </c>
      <c r="G17402" s="28" t="str">
        <f t="shared" si="815"/>
        <v>21</v>
      </c>
      <c r="H17402" s="29">
        <f>IF(I17402="","",IF($C$7="HB",I17402-TIME(VLOOKUP($C$6,Reference!$B$12:$C$16,2,0),0,0),I17402-TIME(VLOOKUP($C$6,Reference!$B$12:$C$16,2,0),0,0)+TIME(1,0,0)))</f>
        <v>42364.875</v>
      </c>
      <c r="I17402" s="29">
        <v>42365.083333333336</v>
      </c>
      <c r="J17402" s="42">
        <v>12650</v>
      </c>
    </row>
    <row r="17403" spans="5:10" x14ac:dyDescent="0.25">
      <c r="E17403" s="19">
        <f t="shared" si="813"/>
        <v>227</v>
      </c>
      <c r="F17403" s="28" t="str">
        <f t="shared" si="814"/>
        <v>12/26/2015</v>
      </c>
      <c r="G17403" s="28" t="str">
        <f t="shared" si="815"/>
        <v>22</v>
      </c>
      <c r="H17403" s="29">
        <f>IF(I17403="","",IF($C$7="HB",I17403-TIME(VLOOKUP($C$6,Reference!$B$12:$C$16,2,0),0,0),I17403-TIME(VLOOKUP($C$6,Reference!$B$12:$C$16,2,0),0,0)+TIME(1,0,0)))</f>
        <v>42364.916666666664</v>
      </c>
      <c r="I17403" s="29">
        <v>42365.125</v>
      </c>
      <c r="J17403" s="42">
        <v>12598</v>
      </c>
    </row>
    <row r="17404" spans="5:10" x14ac:dyDescent="0.25">
      <c r="E17404" s="19">
        <f t="shared" si="813"/>
        <v>227</v>
      </c>
      <c r="F17404" s="28" t="str">
        <f t="shared" si="814"/>
        <v>12/26/2015</v>
      </c>
      <c r="G17404" s="28" t="str">
        <f t="shared" si="815"/>
        <v>23</v>
      </c>
      <c r="H17404" s="29">
        <f>IF(I17404="","",IF($C$7="HB",I17404-TIME(VLOOKUP($C$6,Reference!$B$12:$C$16,2,0),0,0),I17404-TIME(VLOOKUP($C$6,Reference!$B$12:$C$16,2,0),0,0)+TIME(1,0,0)))</f>
        <v>42364.958333333328</v>
      </c>
      <c r="I17404" s="29">
        <v>42365.166666666664</v>
      </c>
      <c r="J17404" s="42">
        <v>12469</v>
      </c>
    </row>
    <row r="17405" spans="5:10" x14ac:dyDescent="0.25">
      <c r="E17405" s="19">
        <f t="shared" si="813"/>
        <v>227</v>
      </c>
      <c r="F17405" s="28" t="str">
        <f t="shared" si="814"/>
        <v>12/27/2015</v>
      </c>
      <c r="G17405" s="28" t="str">
        <f t="shared" si="815"/>
        <v>0</v>
      </c>
      <c r="H17405" s="29">
        <f>IF(I17405="","",IF($C$7="HB",I17405-TIME(VLOOKUP($C$6,Reference!$B$12:$C$16,2,0),0,0),I17405-TIME(VLOOKUP($C$6,Reference!$B$12:$C$16,2,0),0,0)+TIME(1,0,0)))</f>
        <v>42365</v>
      </c>
      <c r="I17405" s="29">
        <v>42365.208333333336</v>
      </c>
      <c r="J17405" s="42">
        <v>12123</v>
      </c>
    </row>
    <row r="17406" spans="5:10" x14ac:dyDescent="0.25">
      <c r="E17406" s="19">
        <f t="shared" si="813"/>
        <v>227</v>
      </c>
      <c r="F17406" s="28" t="str">
        <f t="shared" si="814"/>
        <v>12/27/2015</v>
      </c>
      <c r="G17406" s="28" t="str">
        <f t="shared" si="815"/>
        <v>1</v>
      </c>
      <c r="H17406" s="29">
        <f>IF(I17406="","",IF($C$7="HB",I17406-TIME(VLOOKUP($C$6,Reference!$B$12:$C$16,2,0),0,0),I17406-TIME(VLOOKUP($C$6,Reference!$B$12:$C$16,2,0),0,0)+TIME(1,0,0)))</f>
        <v>42365.041666666664</v>
      </c>
      <c r="I17406" s="29">
        <v>42365.25</v>
      </c>
      <c r="J17406" s="42">
        <v>11556</v>
      </c>
    </row>
    <row r="17407" spans="5:10" x14ac:dyDescent="0.25">
      <c r="E17407" s="19">
        <f t="shared" si="813"/>
        <v>227</v>
      </c>
      <c r="F17407" s="28" t="str">
        <f t="shared" si="814"/>
        <v>12/27/2015</v>
      </c>
      <c r="G17407" s="28" t="str">
        <f t="shared" si="815"/>
        <v>2</v>
      </c>
      <c r="H17407" s="29">
        <f>IF(I17407="","",IF($C$7="HB",I17407-TIME(VLOOKUP($C$6,Reference!$B$12:$C$16,2,0),0,0),I17407-TIME(VLOOKUP($C$6,Reference!$B$12:$C$16,2,0),0,0)+TIME(1,0,0)))</f>
        <v>42365.083333333328</v>
      </c>
      <c r="I17407" s="29">
        <v>42365.291666666664</v>
      </c>
      <c r="J17407" s="42">
        <v>10975</v>
      </c>
    </row>
    <row r="17408" spans="5:10" x14ac:dyDescent="0.25">
      <c r="E17408" s="19">
        <f t="shared" si="813"/>
        <v>227</v>
      </c>
      <c r="F17408" s="28" t="str">
        <f t="shared" si="814"/>
        <v>12/27/2015</v>
      </c>
      <c r="G17408" s="28" t="str">
        <f t="shared" si="815"/>
        <v>3</v>
      </c>
      <c r="H17408" s="29">
        <f>IF(I17408="","",IF($C$7="HB",I17408-TIME(VLOOKUP($C$6,Reference!$B$12:$C$16,2,0),0,0),I17408-TIME(VLOOKUP($C$6,Reference!$B$12:$C$16,2,0),0,0)+TIME(1,0,0)))</f>
        <v>42365.125</v>
      </c>
      <c r="I17408" s="29">
        <v>42365.333333333336</v>
      </c>
      <c r="J17408" s="42">
        <v>10624</v>
      </c>
    </row>
    <row r="17409" spans="5:10" x14ac:dyDescent="0.25">
      <c r="E17409" s="19">
        <f t="shared" si="813"/>
        <v>227</v>
      </c>
      <c r="F17409" s="28" t="str">
        <f t="shared" si="814"/>
        <v>12/27/2015</v>
      </c>
      <c r="G17409" s="28" t="str">
        <f t="shared" si="815"/>
        <v>4</v>
      </c>
      <c r="H17409" s="29">
        <f>IF(I17409="","",IF($C$7="HB",I17409-TIME(VLOOKUP($C$6,Reference!$B$12:$C$16,2,0),0,0),I17409-TIME(VLOOKUP($C$6,Reference!$B$12:$C$16,2,0),0,0)+TIME(1,0,0)))</f>
        <v>42365.166666666664</v>
      </c>
      <c r="I17409" s="29">
        <v>42365.375</v>
      </c>
      <c r="J17409" s="42">
        <v>10391</v>
      </c>
    </row>
    <row r="17410" spans="5:10" x14ac:dyDescent="0.25">
      <c r="E17410" s="19">
        <f t="shared" si="813"/>
        <v>227</v>
      </c>
      <c r="F17410" s="28" t="str">
        <f t="shared" si="814"/>
        <v>12/27/2015</v>
      </c>
      <c r="G17410" s="28" t="str">
        <f t="shared" si="815"/>
        <v>5</v>
      </c>
      <c r="H17410" s="29">
        <f>IF(I17410="","",IF($C$7="HB",I17410-TIME(VLOOKUP($C$6,Reference!$B$12:$C$16,2,0),0,0),I17410-TIME(VLOOKUP($C$6,Reference!$B$12:$C$16,2,0),0,0)+TIME(1,0,0)))</f>
        <v>42365.208333333328</v>
      </c>
      <c r="I17410" s="29">
        <v>42365.416666666664</v>
      </c>
      <c r="J17410" s="42">
        <v>10163</v>
      </c>
    </row>
    <row r="17411" spans="5:10" x14ac:dyDescent="0.25">
      <c r="E17411" s="19">
        <f t="shared" si="813"/>
        <v>227</v>
      </c>
      <c r="F17411" s="28" t="str">
        <f t="shared" si="814"/>
        <v>12/27/2015</v>
      </c>
      <c r="G17411" s="28" t="str">
        <f t="shared" si="815"/>
        <v>6</v>
      </c>
      <c r="H17411" s="29">
        <f>IF(I17411="","",IF($C$7="HB",I17411-TIME(VLOOKUP($C$6,Reference!$B$12:$C$16,2,0),0,0),I17411-TIME(VLOOKUP($C$6,Reference!$B$12:$C$16,2,0),0,0)+TIME(1,0,0)))</f>
        <v>42365.25</v>
      </c>
      <c r="I17411" s="29">
        <v>42365.458333333336</v>
      </c>
      <c r="J17411" s="42">
        <v>10079</v>
      </c>
    </row>
    <row r="17412" spans="5:10" x14ac:dyDescent="0.25">
      <c r="E17412" s="19">
        <f t="shared" si="813"/>
        <v>227</v>
      </c>
      <c r="F17412" s="28" t="str">
        <f t="shared" si="814"/>
        <v>12/27/2015</v>
      </c>
      <c r="G17412" s="28" t="str">
        <f t="shared" si="815"/>
        <v>7</v>
      </c>
      <c r="H17412" s="29">
        <f>IF(I17412="","",IF($C$7="HB",I17412-TIME(VLOOKUP($C$6,Reference!$B$12:$C$16,2,0),0,0),I17412-TIME(VLOOKUP($C$6,Reference!$B$12:$C$16,2,0),0,0)+TIME(1,0,0)))</f>
        <v>42365.291666666664</v>
      </c>
      <c r="I17412" s="29">
        <v>42365.5</v>
      </c>
      <c r="J17412" s="42">
        <v>10148</v>
      </c>
    </row>
    <row r="17413" spans="5:10" x14ac:dyDescent="0.25">
      <c r="E17413" s="19">
        <f t="shared" si="813"/>
        <v>227</v>
      </c>
      <c r="F17413" s="28" t="str">
        <f t="shared" si="814"/>
        <v>12/27/2015</v>
      </c>
      <c r="G17413" s="28" t="str">
        <f t="shared" si="815"/>
        <v>8</v>
      </c>
      <c r="H17413" s="29">
        <f>IF(I17413="","",IF($C$7="HB",I17413-TIME(VLOOKUP($C$6,Reference!$B$12:$C$16,2,0),0,0),I17413-TIME(VLOOKUP($C$6,Reference!$B$12:$C$16,2,0),0,0)+TIME(1,0,0)))</f>
        <v>42365.333333333328</v>
      </c>
      <c r="I17413" s="29">
        <v>42365.541666666664</v>
      </c>
      <c r="J17413" s="42">
        <v>10366</v>
      </c>
    </row>
    <row r="17414" spans="5:10" x14ac:dyDescent="0.25">
      <c r="E17414" s="19">
        <f t="shared" ref="E17414:E17477" si="816">$C$16</f>
        <v>227</v>
      </c>
      <c r="F17414" s="28" t="str">
        <f t="shared" ref="F17414:F17477" si="817">TEXT(H17414,"m/d/yyyy")</f>
        <v>12/27/2015</v>
      </c>
      <c r="G17414" s="28" t="str">
        <f t="shared" ref="G17414:G17477" si="818">TEXT(H17414,"h")</f>
        <v>9</v>
      </c>
      <c r="H17414" s="29">
        <f>IF(I17414="","",IF($C$7="HB",I17414-TIME(VLOOKUP($C$6,Reference!$B$12:$C$16,2,0),0,0),I17414-TIME(VLOOKUP($C$6,Reference!$B$12:$C$16,2,0),0,0)+TIME(1,0,0)))</f>
        <v>42365.375</v>
      </c>
      <c r="I17414" s="29">
        <v>42365.583333333336</v>
      </c>
      <c r="J17414" s="42">
        <v>10730</v>
      </c>
    </row>
    <row r="17415" spans="5:10" x14ac:dyDescent="0.25">
      <c r="E17415" s="19">
        <f t="shared" si="816"/>
        <v>227</v>
      </c>
      <c r="F17415" s="28" t="str">
        <f t="shared" si="817"/>
        <v>12/27/2015</v>
      </c>
      <c r="G17415" s="28" t="str">
        <f t="shared" si="818"/>
        <v>10</v>
      </c>
      <c r="H17415" s="29">
        <f>IF(I17415="","",IF($C$7="HB",I17415-TIME(VLOOKUP($C$6,Reference!$B$12:$C$16,2,0),0,0),I17415-TIME(VLOOKUP($C$6,Reference!$B$12:$C$16,2,0),0,0)+TIME(1,0,0)))</f>
        <v>42365.416666666664</v>
      </c>
      <c r="I17415" s="29">
        <v>42365.625</v>
      </c>
      <c r="J17415" s="42">
        <v>11061</v>
      </c>
    </row>
    <row r="17416" spans="5:10" x14ac:dyDescent="0.25">
      <c r="E17416" s="19">
        <f t="shared" si="816"/>
        <v>227</v>
      </c>
      <c r="F17416" s="28" t="str">
        <f t="shared" si="817"/>
        <v>12/27/2015</v>
      </c>
      <c r="G17416" s="28" t="str">
        <f t="shared" si="818"/>
        <v>11</v>
      </c>
      <c r="H17416" s="29">
        <f>IF(I17416="","",IF($C$7="HB",I17416-TIME(VLOOKUP($C$6,Reference!$B$12:$C$16,2,0),0,0),I17416-TIME(VLOOKUP($C$6,Reference!$B$12:$C$16,2,0),0,0)+TIME(1,0,0)))</f>
        <v>42365.458333333328</v>
      </c>
      <c r="I17416" s="29">
        <v>42365.666666666664</v>
      </c>
      <c r="J17416" s="42">
        <v>11293</v>
      </c>
    </row>
    <row r="17417" spans="5:10" x14ac:dyDescent="0.25">
      <c r="E17417" s="19">
        <f t="shared" si="816"/>
        <v>227</v>
      </c>
      <c r="F17417" s="28" t="str">
        <f t="shared" si="817"/>
        <v>12/27/2015</v>
      </c>
      <c r="G17417" s="28" t="str">
        <f t="shared" si="818"/>
        <v>12</v>
      </c>
      <c r="H17417" s="29">
        <f>IF(I17417="","",IF($C$7="HB",I17417-TIME(VLOOKUP($C$6,Reference!$B$12:$C$16,2,0),0,0),I17417-TIME(VLOOKUP($C$6,Reference!$B$12:$C$16,2,0),0,0)+TIME(1,0,0)))</f>
        <v>42365.5</v>
      </c>
      <c r="I17417" s="29">
        <v>42365.708333333336</v>
      </c>
      <c r="J17417" s="42">
        <v>11412</v>
      </c>
    </row>
    <row r="17418" spans="5:10" x14ac:dyDescent="0.25">
      <c r="E17418" s="19">
        <f t="shared" si="816"/>
        <v>227</v>
      </c>
      <c r="F17418" s="28" t="str">
        <f t="shared" si="817"/>
        <v>12/27/2015</v>
      </c>
      <c r="G17418" s="28" t="str">
        <f t="shared" si="818"/>
        <v>13</v>
      </c>
      <c r="H17418" s="29">
        <f>IF(I17418="","",IF($C$7="HB",I17418-TIME(VLOOKUP($C$6,Reference!$B$12:$C$16,2,0),0,0),I17418-TIME(VLOOKUP($C$6,Reference!$B$12:$C$16,2,0),0,0)+TIME(1,0,0)))</f>
        <v>42365.541666666664</v>
      </c>
      <c r="I17418" s="29">
        <v>42365.75</v>
      </c>
      <c r="J17418" s="42">
        <v>11559</v>
      </c>
    </row>
    <row r="17419" spans="5:10" x14ac:dyDescent="0.25">
      <c r="E17419" s="19">
        <f t="shared" si="816"/>
        <v>227</v>
      </c>
      <c r="F17419" s="28" t="str">
        <f t="shared" si="817"/>
        <v>12/27/2015</v>
      </c>
      <c r="G17419" s="28" t="str">
        <f t="shared" si="818"/>
        <v>14</v>
      </c>
      <c r="H17419" s="29">
        <f>IF(I17419="","",IF($C$7="HB",I17419-TIME(VLOOKUP($C$6,Reference!$B$12:$C$16,2,0),0,0),I17419-TIME(VLOOKUP($C$6,Reference!$B$12:$C$16,2,0),0,0)+TIME(1,0,0)))</f>
        <v>42365.583333333328</v>
      </c>
      <c r="I17419" s="29">
        <v>42365.791666666664</v>
      </c>
      <c r="J17419" s="42">
        <v>11536</v>
      </c>
    </row>
    <row r="17420" spans="5:10" x14ac:dyDescent="0.25">
      <c r="E17420" s="19">
        <f t="shared" si="816"/>
        <v>227</v>
      </c>
      <c r="F17420" s="28" t="str">
        <f t="shared" si="817"/>
        <v>12/27/2015</v>
      </c>
      <c r="G17420" s="28" t="str">
        <f t="shared" si="818"/>
        <v>15</v>
      </c>
      <c r="H17420" s="29">
        <f>IF(I17420="","",IF($C$7="HB",I17420-TIME(VLOOKUP($C$6,Reference!$B$12:$C$16,2,0),0,0),I17420-TIME(VLOOKUP($C$6,Reference!$B$12:$C$16,2,0),0,0)+TIME(1,0,0)))</f>
        <v>42365.625</v>
      </c>
      <c r="I17420" s="29">
        <v>42365.833333333336</v>
      </c>
      <c r="J17420" s="42">
        <v>11279</v>
      </c>
    </row>
    <row r="17421" spans="5:10" x14ac:dyDescent="0.25">
      <c r="E17421" s="19">
        <f t="shared" si="816"/>
        <v>227</v>
      </c>
      <c r="F17421" s="28" t="str">
        <f t="shared" si="817"/>
        <v>12/27/2015</v>
      </c>
      <c r="G17421" s="28" t="str">
        <f t="shared" si="818"/>
        <v>16</v>
      </c>
      <c r="H17421" s="29">
        <f>IF(I17421="","",IF($C$7="HB",I17421-TIME(VLOOKUP($C$6,Reference!$B$12:$C$16,2,0),0,0),I17421-TIME(VLOOKUP($C$6,Reference!$B$12:$C$16,2,0),0,0)+TIME(1,0,0)))</f>
        <v>42365.666666666664</v>
      </c>
      <c r="I17421" s="29">
        <v>42365.875</v>
      </c>
      <c r="J17421" s="42">
        <v>11122</v>
      </c>
    </row>
    <row r="17422" spans="5:10" x14ac:dyDescent="0.25">
      <c r="E17422" s="19">
        <f t="shared" si="816"/>
        <v>227</v>
      </c>
      <c r="F17422" s="28" t="str">
        <f t="shared" si="817"/>
        <v>12/27/2015</v>
      </c>
      <c r="G17422" s="28" t="str">
        <f t="shared" si="818"/>
        <v>17</v>
      </c>
      <c r="H17422" s="29">
        <f>IF(I17422="","",IF($C$7="HB",I17422-TIME(VLOOKUP($C$6,Reference!$B$12:$C$16,2,0),0,0),I17422-TIME(VLOOKUP($C$6,Reference!$B$12:$C$16,2,0),0,0)+TIME(1,0,0)))</f>
        <v>42365.708333333328</v>
      </c>
      <c r="I17422" s="29">
        <v>42365.916666666664</v>
      </c>
      <c r="J17422" s="42">
        <v>11096</v>
      </c>
    </row>
    <row r="17423" spans="5:10" x14ac:dyDescent="0.25">
      <c r="E17423" s="19">
        <f t="shared" si="816"/>
        <v>227</v>
      </c>
      <c r="F17423" s="28" t="str">
        <f t="shared" si="817"/>
        <v>12/27/2015</v>
      </c>
      <c r="G17423" s="28" t="str">
        <f t="shared" si="818"/>
        <v>18</v>
      </c>
      <c r="H17423" s="29">
        <f>IF(I17423="","",IF($C$7="HB",I17423-TIME(VLOOKUP($C$6,Reference!$B$12:$C$16,2,0),0,0),I17423-TIME(VLOOKUP($C$6,Reference!$B$12:$C$16,2,0),0,0)+TIME(1,0,0)))</f>
        <v>42365.75</v>
      </c>
      <c r="I17423" s="29">
        <v>42365.958333333336</v>
      </c>
      <c r="J17423" s="42">
        <v>11071</v>
      </c>
    </row>
    <row r="17424" spans="5:10" x14ac:dyDescent="0.25">
      <c r="E17424" s="19">
        <f t="shared" si="816"/>
        <v>227</v>
      </c>
      <c r="F17424" s="28" t="str">
        <f t="shared" si="817"/>
        <v>12/27/2015</v>
      </c>
      <c r="G17424" s="28" t="str">
        <f t="shared" si="818"/>
        <v>19</v>
      </c>
      <c r="H17424" s="29">
        <f>IF(I17424="","",IF($C$7="HB",I17424-TIME(VLOOKUP($C$6,Reference!$B$12:$C$16,2,0),0,0),I17424-TIME(VLOOKUP($C$6,Reference!$B$12:$C$16,2,0),0,0)+TIME(1,0,0)))</f>
        <v>42365.791666666664</v>
      </c>
      <c r="I17424" s="29">
        <v>42366</v>
      </c>
      <c r="J17424" s="42">
        <v>11725</v>
      </c>
    </row>
    <row r="17425" spans="5:10" x14ac:dyDescent="0.25">
      <c r="E17425" s="19">
        <f t="shared" si="816"/>
        <v>227</v>
      </c>
      <c r="F17425" s="28" t="str">
        <f t="shared" si="817"/>
        <v>12/27/2015</v>
      </c>
      <c r="G17425" s="28" t="str">
        <f t="shared" si="818"/>
        <v>20</v>
      </c>
      <c r="H17425" s="29">
        <f>IF(I17425="","",IF($C$7="HB",I17425-TIME(VLOOKUP($C$6,Reference!$B$12:$C$16,2,0),0,0),I17425-TIME(VLOOKUP($C$6,Reference!$B$12:$C$16,2,0),0,0)+TIME(1,0,0)))</f>
        <v>42365.833333333328</v>
      </c>
      <c r="I17425" s="29">
        <v>42366.041666666664</v>
      </c>
      <c r="J17425" s="42">
        <v>12926</v>
      </c>
    </row>
    <row r="17426" spans="5:10" x14ac:dyDescent="0.25">
      <c r="E17426" s="19">
        <f t="shared" si="816"/>
        <v>227</v>
      </c>
      <c r="F17426" s="28" t="str">
        <f t="shared" si="817"/>
        <v>12/27/2015</v>
      </c>
      <c r="G17426" s="28" t="str">
        <f t="shared" si="818"/>
        <v>21</v>
      </c>
      <c r="H17426" s="29">
        <f>IF(I17426="","",IF($C$7="HB",I17426-TIME(VLOOKUP($C$6,Reference!$B$12:$C$16,2,0),0,0),I17426-TIME(VLOOKUP($C$6,Reference!$B$12:$C$16,2,0),0,0)+TIME(1,0,0)))</f>
        <v>42365.875</v>
      </c>
      <c r="I17426" s="29">
        <v>42366.083333333336</v>
      </c>
      <c r="J17426" s="42">
        <v>13159</v>
      </c>
    </row>
    <row r="17427" spans="5:10" x14ac:dyDescent="0.25">
      <c r="E17427" s="19">
        <f t="shared" si="816"/>
        <v>227</v>
      </c>
      <c r="F17427" s="28" t="str">
        <f t="shared" si="817"/>
        <v>12/27/2015</v>
      </c>
      <c r="G17427" s="28" t="str">
        <f t="shared" si="818"/>
        <v>22</v>
      </c>
      <c r="H17427" s="29">
        <f>IF(I17427="","",IF($C$7="HB",I17427-TIME(VLOOKUP($C$6,Reference!$B$12:$C$16,2,0),0,0),I17427-TIME(VLOOKUP($C$6,Reference!$B$12:$C$16,2,0),0,0)+TIME(1,0,0)))</f>
        <v>42365.916666666664</v>
      </c>
      <c r="I17427" s="29">
        <v>42366.125</v>
      </c>
      <c r="J17427" s="42">
        <v>13010</v>
      </c>
    </row>
    <row r="17428" spans="5:10" x14ac:dyDescent="0.25">
      <c r="E17428" s="19">
        <f t="shared" si="816"/>
        <v>227</v>
      </c>
      <c r="F17428" s="28" t="str">
        <f t="shared" si="817"/>
        <v>12/27/2015</v>
      </c>
      <c r="G17428" s="28" t="str">
        <f t="shared" si="818"/>
        <v>23</v>
      </c>
      <c r="H17428" s="29">
        <f>IF(I17428="","",IF($C$7="HB",I17428-TIME(VLOOKUP($C$6,Reference!$B$12:$C$16,2,0),0,0),I17428-TIME(VLOOKUP($C$6,Reference!$B$12:$C$16,2,0),0,0)+TIME(1,0,0)))</f>
        <v>42365.958333333328</v>
      </c>
      <c r="I17428" s="29">
        <v>42366.166666666664</v>
      </c>
      <c r="J17428" s="42">
        <v>12721</v>
      </c>
    </row>
    <row r="17429" spans="5:10" x14ac:dyDescent="0.25">
      <c r="E17429" s="19">
        <f t="shared" si="816"/>
        <v>227</v>
      </c>
      <c r="F17429" s="28" t="str">
        <f t="shared" si="817"/>
        <v>12/28/2015</v>
      </c>
      <c r="G17429" s="28" t="str">
        <f t="shared" si="818"/>
        <v>0</v>
      </c>
      <c r="H17429" s="29">
        <f>IF(I17429="","",IF($C$7="HB",I17429-TIME(VLOOKUP($C$6,Reference!$B$12:$C$16,2,0),0,0),I17429-TIME(VLOOKUP($C$6,Reference!$B$12:$C$16,2,0),0,0)+TIME(1,0,0)))</f>
        <v>42366</v>
      </c>
      <c r="I17429" s="29">
        <v>42366.208333333336</v>
      </c>
      <c r="J17429" s="42">
        <v>12176</v>
      </c>
    </row>
    <row r="17430" spans="5:10" x14ac:dyDescent="0.25">
      <c r="E17430" s="19">
        <f t="shared" si="816"/>
        <v>227</v>
      </c>
      <c r="F17430" s="28" t="str">
        <f t="shared" si="817"/>
        <v>12/28/2015</v>
      </c>
      <c r="G17430" s="28" t="str">
        <f t="shared" si="818"/>
        <v>1</v>
      </c>
      <c r="H17430" s="29">
        <f>IF(I17430="","",IF($C$7="HB",I17430-TIME(VLOOKUP($C$6,Reference!$B$12:$C$16,2,0),0,0),I17430-TIME(VLOOKUP($C$6,Reference!$B$12:$C$16,2,0),0,0)+TIME(1,0,0)))</f>
        <v>42366.041666666664</v>
      </c>
      <c r="I17430" s="29">
        <v>42366.25</v>
      </c>
      <c r="J17430" s="42">
        <v>11486</v>
      </c>
    </row>
    <row r="17431" spans="5:10" x14ac:dyDescent="0.25">
      <c r="E17431" s="19">
        <f t="shared" si="816"/>
        <v>227</v>
      </c>
      <c r="F17431" s="28" t="str">
        <f t="shared" si="817"/>
        <v>12/28/2015</v>
      </c>
      <c r="G17431" s="28" t="str">
        <f t="shared" si="818"/>
        <v>2</v>
      </c>
      <c r="H17431" s="29">
        <f>IF(I17431="","",IF($C$7="HB",I17431-TIME(VLOOKUP($C$6,Reference!$B$12:$C$16,2,0),0,0),I17431-TIME(VLOOKUP($C$6,Reference!$B$12:$C$16,2,0),0,0)+TIME(1,0,0)))</f>
        <v>42366.083333333328</v>
      </c>
      <c r="I17431" s="29">
        <v>42366.291666666664</v>
      </c>
      <c r="J17431" s="42">
        <v>11000</v>
      </c>
    </row>
    <row r="17432" spans="5:10" x14ac:dyDescent="0.25">
      <c r="E17432" s="19">
        <f t="shared" si="816"/>
        <v>227</v>
      </c>
      <c r="F17432" s="28" t="str">
        <f t="shared" si="817"/>
        <v>12/28/2015</v>
      </c>
      <c r="G17432" s="28" t="str">
        <f t="shared" si="818"/>
        <v>3</v>
      </c>
      <c r="H17432" s="29">
        <f>IF(I17432="","",IF($C$7="HB",I17432-TIME(VLOOKUP($C$6,Reference!$B$12:$C$16,2,0),0,0),I17432-TIME(VLOOKUP($C$6,Reference!$B$12:$C$16,2,0),0,0)+TIME(1,0,0)))</f>
        <v>42366.125</v>
      </c>
      <c r="I17432" s="29">
        <v>42366.333333333336</v>
      </c>
      <c r="J17432" s="42">
        <v>10437</v>
      </c>
    </row>
    <row r="17433" spans="5:10" x14ac:dyDescent="0.25">
      <c r="E17433" s="19">
        <f t="shared" si="816"/>
        <v>227</v>
      </c>
      <c r="F17433" s="28" t="str">
        <f t="shared" si="817"/>
        <v>12/28/2015</v>
      </c>
      <c r="G17433" s="28" t="str">
        <f t="shared" si="818"/>
        <v>4</v>
      </c>
      <c r="H17433" s="29">
        <f>IF(I17433="","",IF($C$7="HB",I17433-TIME(VLOOKUP($C$6,Reference!$B$12:$C$16,2,0),0,0),I17433-TIME(VLOOKUP($C$6,Reference!$B$12:$C$16,2,0),0,0)+TIME(1,0,0)))</f>
        <v>42366.166666666664</v>
      </c>
      <c r="I17433" s="29">
        <v>42366.375</v>
      </c>
      <c r="J17433" s="42">
        <v>10061</v>
      </c>
    </row>
    <row r="17434" spans="5:10" x14ac:dyDescent="0.25">
      <c r="E17434" s="19">
        <f t="shared" si="816"/>
        <v>227</v>
      </c>
      <c r="F17434" s="28" t="str">
        <f t="shared" si="817"/>
        <v>12/28/2015</v>
      </c>
      <c r="G17434" s="28" t="str">
        <f t="shared" si="818"/>
        <v>5</v>
      </c>
      <c r="H17434" s="29">
        <f>IF(I17434="","",IF($C$7="HB",I17434-TIME(VLOOKUP($C$6,Reference!$B$12:$C$16,2,0),0,0),I17434-TIME(VLOOKUP($C$6,Reference!$B$12:$C$16,2,0),0,0)+TIME(1,0,0)))</f>
        <v>42366.208333333328</v>
      </c>
      <c r="I17434" s="29">
        <v>42366.416666666664</v>
      </c>
      <c r="J17434" s="42">
        <v>9892</v>
      </c>
    </row>
    <row r="17435" spans="5:10" x14ac:dyDescent="0.25">
      <c r="E17435" s="19">
        <f t="shared" si="816"/>
        <v>227</v>
      </c>
      <c r="F17435" s="28" t="str">
        <f t="shared" si="817"/>
        <v>12/28/2015</v>
      </c>
      <c r="G17435" s="28" t="str">
        <f t="shared" si="818"/>
        <v>6</v>
      </c>
      <c r="H17435" s="29">
        <f>IF(I17435="","",IF($C$7="HB",I17435-TIME(VLOOKUP($C$6,Reference!$B$12:$C$16,2,0),0,0),I17435-TIME(VLOOKUP($C$6,Reference!$B$12:$C$16,2,0),0,0)+TIME(1,0,0)))</f>
        <v>42366.25</v>
      </c>
      <c r="I17435" s="29">
        <v>42366.458333333336</v>
      </c>
      <c r="J17435" s="42">
        <v>9893</v>
      </c>
    </row>
    <row r="17436" spans="5:10" x14ac:dyDescent="0.25">
      <c r="E17436" s="19">
        <f t="shared" si="816"/>
        <v>227</v>
      </c>
      <c r="F17436" s="28" t="str">
        <f t="shared" si="817"/>
        <v>12/28/2015</v>
      </c>
      <c r="G17436" s="28" t="str">
        <f t="shared" si="818"/>
        <v>7</v>
      </c>
      <c r="H17436" s="29">
        <f>IF(I17436="","",IF($C$7="HB",I17436-TIME(VLOOKUP($C$6,Reference!$B$12:$C$16,2,0),0,0),I17436-TIME(VLOOKUP($C$6,Reference!$B$12:$C$16,2,0),0,0)+TIME(1,0,0)))</f>
        <v>42366.291666666664</v>
      </c>
      <c r="I17436" s="29">
        <v>42366.5</v>
      </c>
      <c r="J17436" s="42">
        <v>10127</v>
      </c>
    </row>
    <row r="17437" spans="5:10" x14ac:dyDescent="0.25">
      <c r="E17437" s="19">
        <f t="shared" si="816"/>
        <v>227</v>
      </c>
      <c r="F17437" s="28" t="str">
        <f t="shared" si="817"/>
        <v>12/28/2015</v>
      </c>
      <c r="G17437" s="28" t="str">
        <f t="shared" si="818"/>
        <v>8</v>
      </c>
      <c r="H17437" s="29">
        <f>IF(I17437="","",IF($C$7="HB",I17437-TIME(VLOOKUP($C$6,Reference!$B$12:$C$16,2,0),0,0),I17437-TIME(VLOOKUP($C$6,Reference!$B$12:$C$16,2,0),0,0)+TIME(1,0,0)))</f>
        <v>42366.333333333328</v>
      </c>
      <c r="I17437" s="29">
        <v>42366.541666666664</v>
      </c>
      <c r="J17437" s="42">
        <v>10695</v>
      </c>
    </row>
    <row r="17438" spans="5:10" x14ac:dyDescent="0.25">
      <c r="E17438" s="19">
        <f t="shared" si="816"/>
        <v>227</v>
      </c>
      <c r="F17438" s="28" t="str">
        <f t="shared" si="817"/>
        <v>12/28/2015</v>
      </c>
      <c r="G17438" s="28" t="str">
        <f t="shared" si="818"/>
        <v>9</v>
      </c>
      <c r="H17438" s="29">
        <f>IF(I17438="","",IF($C$7="HB",I17438-TIME(VLOOKUP($C$6,Reference!$B$12:$C$16,2,0),0,0),I17438-TIME(VLOOKUP($C$6,Reference!$B$12:$C$16,2,0),0,0)+TIME(1,0,0)))</f>
        <v>42366.375</v>
      </c>
      <c r="I17438" s="29">
        <v>42366.583333333336</v>
      </c>
      <c r="J17438" s="42">
        <v>11139</v>
      </c>
    </row>
    <row r="17439" spans="5:10" x14ac:dyDescent="0.25">
      <c r="E17439" s="19">
        <f t="shared" si="816"/>
        <v>227</v>
      </c>
      <c r="F17439" s="28" t="str">
        <f t="shared" si="817"/>
        <v>12/28/2015</v>
      </c>
      <c r="G17439" s="28" t="str">
        <f t="shared" si="818"/>
        <v>10</v>
      </c>
      <c r="H17439" s="29">
        <f>IF(I17439="","",IF($C$7="HB",I17439-TIME(VLOOKUP($C$6,Reference!$B$12:$C$16,2,0),0,0),I17439-TIME(VLOOKUP($C$6,Reference!$B$12:$C$16,2,0),0,0)+TIME(1,0,0)))</f>
        <v>42366.416666666664</v>
      </c>
      <c r="I17439" s="29">
        <v>42366.625</v>
      </c>
      <c r="J17439" s="42">
        <v>11805</v>
      </c>
    </row>
    <row r="17440" spans="5:10" x14ac:dyDescent="0.25">
      <c r="E17440" s="19">
        <f t="shared" si="816"/>
        <v>227</v>
      </c>
      <c r="F17440" s="28" t="str">
        <f t="shared" si="817"/>
        <v>12/28/2015</v>
      </c>
      <c r="G17440" s="28" t="str">
        <f t="shared" si="818"/>
        <v>11</v>
      </c>
      <c r="H17440" s="29">
        <f>IF(I17440="","",IF($C$7="HB",I17440-TIME(VLOOKUP($C$6,Reference!$B$12:$C$16,2,0),0,0),I17440-TIME(VLOOKUP($C$6,Reference!$B$12:$C$16,2,0),0,0)+TIME(1,0,0)))</f>
        <v>42366.458333333328</v>
      </c>
      <c r="I17440" s="29">
        <v>42366.666666666664</v>
      </c>
      <c r="J17440" s="42">
        <v>12174</v>
      </c>
    </row>
    <row r="17441" spans="5:10" x14ac:dyDescent="0.25">
      <c r="E17441" s="19">
        <f t="shared" si="816"/>
        <v>227</v>
      </c>
      <c r="F17441" s="28" t="str">
        <f t="shared" si="817"/>
        <v>12/28/2015</v>
      </c>
      <c r="G17441" s="28" t="str">
        <f t="shared" si="818"/>
        <v>12</v>
      </c>
      <c r="H17441" s="29">
        <f>IF(I17441="","",IF($C$7="HB",I17441-TIME(VLOOKUP($C$6,Reference!$B$12:$C$16,2,0),0,0),I17441-TIME(VLOOKUP($C$6,Reference!$B$12:$C$16,2,0),0,0)+TIME(1,0,0)))</f>
        <v>42366.5</v>
      </c>
      <c r="I17441" s="29">
        <v>42366.708333333336</v>
      </c>
      <c r="J17441" s="42">
        <v>12232</v>
      </c>
    </row>
    <row r="17442" spans="5:10" x14ac:dyDescent="0.25">
      <c r="E17442" s="19">
        <f t="shared" si="816"/>
        <v>227</v>
      </c>
      <c r="F17442" s="28" t="str">
        <f t="shared" si="817"/>
        <v>12/28/2015</v>
      </c>
      <c r="G17442" s="28" t="str">
        <f t="shared" si="818"/>
        <v>13</v>
      </c>
      <c r="H17442" s="29">
        <f>IF(I17442="","",IF($C$7="HB",I17442-TIME(VLOOKUP($C$6,Reference!$B$12:$C$16,2,0),0,0),I17442-TIME(VLOOKUP($C$6,Reference!$B$12:$C$16,2,0),0,0)+TIME(1,0,0)))</f>
        <v>42366.541666666664</v>
      </c>
      <c r="I17442" s="29">
        <v>42366.75</v>
      </c>
      <c r="J17442" s="42">
        <v>12305</v>
      </c>
    </row>
    <row r="17443" spans="5:10" x14ac:dyDescent="0.25">
      <c r="E17443" s="19">
        <f t="shared" si="816"/>
        <v>227</v>
      </c>
      <c r="F17443" s="28" t="str">
        <f t="shared" si="817"/>
        <v>12/28/2015</v>
      </c>
      <c r="G17443" s="28" t="str">
        <f t="shared" si="818"/>
        <v>14</v>
      </c>
      <c r="H17443" s="29">
        <f>IF(I17443="","",IF($C$7="HB",I17443-TIME(VLOOKUP($C$6,Reference!$B$12:$C$16,2,0),0,0),I17443-TIME(VLOOKUP($C$6,Reference!$B$12:$C$16,2,0),0,0)+TIME(1,0,0)))</f>
        <v>42366.583333333328</v>
      </c>
      <c r="I17443" s="29">
        <v>42366.791666666664</v>
      </c>
      <c r="J17443" s="42">
        <v>12396</v>
      </c>
    </row>
    <row r="17444" spans="5:10" x14ac:dyDescent="0.25">
      <c r="E17444" s="19">
        <f t="shared" si="816"/>
        <v>227</v>
      </c>
      <c r="F17444" s="28" t="str">
        <f t="shared" si="817"/>
        <v>12/28/2015</v>
      </c>
      <c r="G17444" s="28" t="str">
        <f t="shared" si="818"/>
        <v>15</v>
      </c>
      <c r="H17444" s="29">
        <f>IF(I17444="","",IF($C$7="HB",I17444-TIME(VLOOKUP($C$6,Reference!$B$12:$C$16,2,0),0,0),I17444-TIME(VLOOKUP($C$6,Reference!$B$12:$C$16,2,0),0,0)+TIME(1,0,0)))</f>
        <v>42366.625</v>
      </c>
      <c r="I17444" s="29">
        <v>42366.833333333336</v>
      </c>
      <c r="J17444" s="42">
        <v>12253</v>
      </c>
    </row>
    <row r="17445" spans="5:10" x14ac:dyDescent="0.25">
      <c r="E17445" s="19">
        <f t="shared" si="816"/>
        <v>227</v>
      </c>
      <c r="F17445" s="28" t="str">
        <f t="shared" si="817"/>
        <v>12/28/2015</v>
      </c>
      <c r="G17445" s="28" t="str">
        <f t="shared" si="818"/>
        <v>16</v>
      </c>
      <c r="H17445" s="29">
        <f>IF(I17445="","",IF($C$7="HB",I17445-TIME(VLOOKUP($C$6,Reference!$B$12:$C$16,2,0),0,0),I17445-TIME(VLOOKUP($C$6,Reference!$B$12:$C$16,2,0),0,0)+TIME(1,0,0)))</f>
        <v>42366.666666666664</v>
      </c>
      <c r="I17445" s="29">
        <v>42366.875</v>
      </c>
      <c r="J17445" s="42">
        <v>12234</v>
      </c>
    </row>
    <row r="17446" spans="5:10" x14ac:dyDescent="0.25">
      <c r="E17446" s="19">
        <f t="shared" si="816"/>
        <v>227</v>
      </c>
      <c r="F17446" s="28" t="str">
        <f t="shared" si="817"/>
        <v>12/28/2015</v>
      </c>
      <c r="G17446" s="28" t="str">
        <f t="shared" si="818"/>
        <v>17</v>
      </c>
      <c r="H17446" s="29">
        <f>IF(I17446="","",IF($C$7="HB",I17446-TIME(VLOOKUP($C$6,Reference!$B$12:$C$16,2,0),0,0),I17446-TIME(VLOOKUP($C$6,Reference!$B$12:$C$16,2,0),0,0)+TIME(1,0,0)))</f>
        <v>42366.708333333328</v>
      </c>
      <c r="I17446" s="29">
        <v>42366.916666666664</v>
      </c>
      <c r="J17446" s="42">
        <v>12153</v>
      </c>
    </row>
    <row r="17447" spans="5:10" x14ac:dyDescent="0.25">
      <c r="E17447" s="19">
        <f t="shared" si="816"/>
        <v>227</v>
      </c>
      <c r="F17447" s="28" t="str">
        <f t="shared" si="817"/>
        <v>12/28/2015</v>
      </c>
      <c r="G17447" s="28" t="str">
        <f t="shared" si="818"/>
        <v>18</v>
      </c>
      <c r="H17447" s="29">
        <f>IF(I17447="","",IF($C$7="HB",I17447-TIME(VLOOKUP($C$6,Reference!$B$12:$C$16,2,0),0,0),I17447-TIME(VLOOKUP($C$6,Reference!$B$12:$C$16,2,0),0,0)+TIME(1,0,0)))</f>
        <v>42366.75</v>
      </c>
      <c r="I17447" s="29">
        <v>42366.958333333336</v>
      </c>
      <c r="J17447" s="42">
        <v>12129</v>
      </c>
    </row>
    <row r="17448" spans="5:10" x14ac:dyDescent="0.25">
      <c r="E17448" s="19">
        <f t="shared" si="816"/>
        <v>227</v>
      </c>
      <c r="F17448" s="28" t="str">
        <f t="shared" si="817"/>
        <v>12/28/2015</v>
      </c>
      <c r="G17448" s="28" t="str">
        <f t="shared" si="818"/>
        <v>19</v>
      </c>
      <c r="H17448" s="29">
        <f>IF(I17448="","",IF($C$7="HB",I17448-TIME(VLOOKUP($C$6,Reference!$B$12:$C$16,2,0),0,0),I17448-TIME(VLOOKUP($C$6,Reference!$B$12:$C$16,2,0),0,0)+TIME(1,0,0)))</f>
        <v>42366.791666666664</v>
      </c>
      <c r="I17448" s="29">
        <v>42367</v>
      </c>
      <c r="J17448" s="42">
        <v>12257</v>
      </c>
    </row>
    <row r="17449" spans="5:10" x14ac:dyDescent="0.25">
      <c r="E17449" s="19">
        <f t="shared" si="816"/>
        <v>227</v>
      </c>
      <c r="F17449" s="28" t="str">
        <f t="shared" si="817"/>
        <v>12/28/2015</v>
      </c>
      <c r="G17449" s="28" t="str">
        <f t="shared" si="818"/>
        <v>20</v>
      </c>
      <c r="H17449" s="29">
        <f>IF(I17449="","",IF($C$7="HB",I17449-TIME(VLOOKUP($C$6,Reference!$B$12:$C$16,2,0),0,0),I17449-TIME(VLOOKUP($C$6,Reference!$B$12:$C$16,2,0),0,0)+TIME(1,0,0)))</f>
        <v>42366.833333333328</v>
      </c>
      <c r="I17449" s="29">
        <v>42367.041666666664</v>
      </c>
      <c r="J17449" s="42">
        <v>13532</v>
      </c>
    </row>
    <row r="17450" spans="5:10" x14ac:dyDescent="0.25">
      <c r="E17450" s="19">
        <f t="shared" si="816"/>
        <v>227</v>
      </c>
      <c r="F17450" s="28" t="str">
        <f t="shared" si="817"/>
        <v>12/28/2015</v>
      </c>
      <c r="G17450" s="28" t="str">
        <f t="shared" si="818"/>
        <v>21</v>
      </c>
      <c r="H17450" s="29">
        <f>IF(I17450="","",IF($C$7="HB",I17450-TIME(VLOOKUP($C$6,Reference!$B$12:$C$16,2,0),0,0),I17450-TIME(VLOOKUP($C$6,Reference!$B$12:$C$16,2,0),0,0)+TIME(1,0,0)))</f>
        <v>42366.875</v>
      </c>
      <c r="I17450" s="29">
        <v>42367.083333333336</v>
      </c>
      <c r="J17450" s="42">
        <v>13934</v>
      </c>
    </row>
    <row r="17451" spans="5:10" x14ac:dyDescent="0.25">
      <c r="E17451" s="19">
        <f t="shared" si="816"/>
        <v>227</v>
      </c>
      <c r="F17451" s="28" t="str">
        <f t="shared" si="817"/>
        <v>12/28/2015</v>
      </c>
      <c r="G17451" s="28" t="str">
        <f t="shared" si="818"/>
        <v>22</v>
      </c>
      <c r="H17451" s="29">
        <f>IF(I17451="","",IF($C$7="HB",I17451-TIME(VLOOKUP($C$6,Reference!$B$12:$C$16,2,0),0,0),I17451-TIME(VLOOKUP($C$6,Reference!$B$12:$C$16,2,0),0,0)+TIME(1,0,0)))</f>
        <v>42366.916666666664</v>
      </c>
      <c r="I17451" s="29">
        <v>42367.125</v>
      </c>
      <c r="J17451" s="42">
        <v>13791</v>
      </c>
    </row>
    <row r="17452" spans="5:10" x14ac:dyDescent="0.25">
      <c r="E17452" s="19">
        <f t="shared" si="816"/>
        <v>227</v>
      </c>
      <c r="F17452" s="28" t="str">
        <f t="shared" si="817"/>
        <v>12/28/2015</v>
      </c>
      <c r="G17452" s="28" t="str">
        <f t="shared" si="818"/>
        <v>23</v>
      </c>
      <c r="H17452" s="29">
        <f>IF(I17452="","",IF($C$7="HB",I17452-TIME(VLOOKUP($C$6,Reference!$B$12:$C$16,2,0),0,0),I17452-TIME(VLOOKUP($C$6,Reference!$B$12:$C$16,2,0),0,0)+TIME(1,0,0)))</f>
        <v>42366.958333333328</v>
      </c>
      <c r="I17452" s="29">
        <v>42367.166666666664</v>
      </c>
      <c r="J17452" s="42">
        <v>13433</v>
      </c>
    </row>
    <row r="17453" spans="5:10" x14ac:dyDescent="0.25">
      <c r="E17453" s="19">
        <f t="shared" si="816"/>
        <v>227</v>
      </c>
      <c r="F17453" s="28" t="str">
        <f t="shared" si="817"/>
        <v>12/29/2015</v>
      </c>
      <c r="G17453" s="28" t="str">
        <f t="shared" si="818"/>
        <v>0</v>
      </c>
      <c r="H17453" s="29">
        <f>IF(I17453="","",IF($C$7="HB",I17453-TIME(VLOOKUP($C$6,Reference!$B$12:$C$16,2,0),0,0),I17453-TIME(VLOOKUP($C$6,Reference!$B$12:$C$16,2,0),0,0)+TIME(1,0,0)))</f>
        <v>42367</v>
      </c>
      <c r="I17453" s="29">
        <v>42367.208333333336</v>
      </c>
      <c r="J17453" s="42">
        <v>12870</v>
      </c>
    </row>
    <row r="17454" spans="5:10" x14ac:dyDescent="0.25">
      <c r="E17454" s="19">
        <f t="shared" si="816"/>
        <v>227</v>
      </c>
      <c r="F17454" s="28" t="str">
        <f t="shared" si="817"/>
        <v>12/29/2015</v>
      </c>
      <c r="G17454" s="28" t="str">
        <f t="shared" si="818"/>
        <v>1</v>
      </c>
      <c r="H17454" s="29">
        <f>IF(I17454="","",IF($C$7="HB",I17454-TIME(VLOOKUP($C$6,Reference!$B$12:$C$16,2,0),0,0),I17454-TIME(VLOOKUP($C$6,Reference!$B$12:$C$16,2,0),0,0)+TIME(1,0,0)))</f>
        <v>42367.041666666664</v>
      </c>
      <c r="I17454" s="29">
        <v>42367.25</v>
      </c>
      <c r="J17454" s="42">
        <v>12002</v>
      </c>
    </row>
    <row r="17455" spans="5:10" x14ac:dyDescent="0.25">
      <c r="E17455" s="19">
        <f t="shared" si="816"/>
        <v>227</v>
      </c>
      <c r="F17455" s="28" t="str">
        <f t="shared" si="817"/>
        <v>12/29/2015</v>
      </c>
      <c r="G17455" s="28" t="str">
        <f t="shared" si="818"/>
        <v>2</v>
      </c>
      <c r="H17455" s="29">
        <f>IF(I17455="","",IF($C$7="HB",I17455-TIME(VLOOKUP($C$6,Reference!$B$12:$C$16,2,0),0,0),I17455-TIME(VLOOKUP($C$6,Reference!$B$12:$C$16,2,0),0,0)+TIME(1,0,0)))</f>
        <v>42367.083333333328</v>
      </c>
      <c r="I17455" s="29">
        <v>42367.291666666664</v>
      </c>
      <c r="J17455" s="42">
        <v>11086</v>
      </c>
    </row>
    <row r="17456" spans="5:10" x14ac:dyDescent="0.25">
      <c r="E17456" s="19">
        <f t="shared" si="816"/>
        <v>227</v>
      </c>
      <c r="F17456" s="28" t="str">
        <f t="shared" si="817"/>
        <v>12/29/2015</v>
      </c>
      <c r="G17456" s="28" t="str">
        <f t="shared" si="818"/>
        <v>3</v>
      </c>
      <c r="H17456" s="29">
        <f>IF(I17456="","",IF($C$7="HB",I17456-TIME(VLOOKUP($C$6,Reference!$B$12:$C$16,2,0),0,0),I17456-TIME(VLOOKUP($C$6,Reference!$B$12:$C$16,2,0),0,0)+TIME(1,0,0)))</f>
        <v>42367.125</v>
      </c>
      <c r="I17456" s="29">
        <v>42367.333333333336</v>
      </c>
      <c r="J17456" s="42">
        <v>10402</v>
      </c>
    </row>
    <row r="17457" spans="5:10" x14ac:dyDescent="0.25">
      <c r="E17457" s="19">
        <f t="shared" si="816"/>
        <v>227</v>
      </c>
      <c r="F17457" s="28" t="str">
        <f t="shared" si="817"/>
        <v>12/29/2015</v>
      </c>
      <c r="G17457" s="28" t="str">
        <f t="shared" si="818"/>
        <v>4</v>
      </c>
      <c r="H17457" s="29">
        <f>IF(I17457="","",IF($C$7="HB",I17457-TIME(VLOOKUP($C$6,Reference!$B$12:$C$16,2,0),0,0),I17457-TIME(VLOOKUP($C$6,Reference!$B$12:$C$16,2,0),0,0)+TIME(1,0,0)))</f>
        <v>42367.166666666664</v>
      </c>
      <c r="I17457" s="29">
        <v>42367.375</v>
      </c>
      <c r="J17457" s="42">
        <v>9999</v>
      </c>
    </row>
    <row r="17458" spans="5:10" x14ac:dyDescent="0.25">
      <c r="E17458" s="19">
        <f t="shared" si="816"/>
        <v>227</v>
      </c>
      <c r="F17458" s="28" t="str">
        <f t="shared" si="817"/>
        <v>12/29/2015</v>
      </c>
      <c r="G17458" s="28" t="str">
        <f t="shared" si="818"/>
        <v>5</v>
      </c>
      <c r="H17458" s="29">
        <f>IF(I17458="","",IF($C$7="HB",I17458-TIME(VLOOKUP($C$6,Reference!$B$12:$C$16,2,0),0,0),I17458-TIME(VLOOKUP($C$6,Reference!$B$12:$C$16,2,0),0,0)+TIME(1,0,0)))</f>
        <v>42367.208333333328</v>
      </c>
      <c r="I17458" s="29">
        <v>42367.416666666664</v>
      </c>
      <c r="J17458" s="42">
        <v>9780</v>
      </c>
    </row>
    <row r="17459" spans="5:10" x14ac:dyDescent="0.25">
      <c r="E17459" s="19">
        <f t="shared" si="816"/>
        <v>227</v>
      </c>
      <c r="F17459" s="28" t="str">
        <f t="shared" si="817"/>
        <v>12/29/2015</v>
      </c>
      <c r="G17459" s="28" t="str">
        <f t="shared" si="818"/>
        <v>6</v>
      </c>
      <c r="H17459" s="29">
        <f>IF(I17459="","",IF($C$7="HB",I17459-TIME(VLOOKUP($C$6,Reference!$B$12:$C$16,2,0),0,0),I17459-TIME(VLOOKUP($C$6,Reference!$B$12:$C$16,2,0),0,0)+TIME(1,0,0)))</f>
        <v>42367.25</v>
      </c>
      <c r="I17459" s="29">
        <v>42367.458333333336</v>
      </c>
      <c r="J17459" s="42">
        <v>9762</v>
      </c>
    </row>
    <row r="17460" spans="5:10" x14ac:dyDescent="0.25">
      <c r="E17460" s="19">
        <f t="shared" si="816"/>
        <v>227</v>
      </c>
      <c r="F17460" s="28" t="str">
        <f t="shared" si="817"/>
        <v>12/29/2015</v>
      </c>
      <c r="G17460" s="28" t="str">
        <f t="shared" si="818"/>
        <v>7</v>
      </c>
      <c r="H17460" s="29">
        <f>IF(I17460="","",IF($C$7="HB",I17460-TIME(VLOOKUP($C$6,Reference!$B$12:$C$16,2,0),0,0),I17460-TIME(VLOOKUP($C$6,Reference!$B$12:$C$16,2,0),0,0)+TIME(1,0,0)))</f>
        <v>42367.291666666664</v>
      </c>
      <c r="I17460" s="29">
        <v>42367.5</v>
      </c>
      <c r="J17460" s="42">
        <v>9974</v>
      </c>
    </row>
    <row r="17461" spans="5:10" x14ac:dyDescent="0.25">
      <c r="E17461" s="19">
        <f t="shared" si="816"/>
        <v>227</v>
      </c>
      <c r="F17461" s="28" t="str">
        <f t="shared" si="817"/>
        <v>12/29/2015</v>
      </c>
      <c r="G17461" s="28" t="str">
        <f t="shared" si="818"/>
        <v>8</v>
      </c>
      <c r="H17461" s="29">
        <f>IF(I17461="","",IF($C$7="HB",I17461-TIME(VLOOKUP($C$6,Reference!$B$12:$C$16,2,0),0,0),I17461-TIME(VLOOKUP($C$6,Reference!$B$12:$C$16,2,0),0,0)+TIME(1,0,0)))</f>
        <v>42367.333333333328</v>
      </c>
      <c r="I17461" s="29">
        <v>42367.541666666664</v>
      </c>
      <c r="J17461" s="42">
        <v>10614</v>
      </c>
    </row>
    <row r="17462" spans="5:10" x14ac:dyDescent="0.25">
      <c r="E17462" s="19">
        <f t="shared" si="816"/>
        <v>227</v>
      </c>
      <c r="F17462" s="28" t="str">
        <f t="shared" si="817"/>
        <v>12/29/2015</v>
      </c>
      <c r="G17462" s="28" t="str">
        <f t="shared" si="818"/>
        <v>9</v>
      </c>
      <c r="H17462" s="29">
        <f>IF(I17462="","",IF($C$7="HB",I17462-TIME(VLOOKUP($C$6,Reference!$B$12:$C$16,2,0),0,0),I17462-TIME(VLOOKUP($C$6,Reference!$B$12:$C$16,2,0),0,0)+TIME(1,0,0)))</f>
        <v>42367.375</v>
      </c>
      <c r="I17462" s="29">
        <v>42367.583333333336</v>
      </c>
      <c r="J17462" s="42">
        <v>11534</v>
      </c>
    </row>
    <row r="17463" spans="5:10" x14ac:dyDescent="0.25">
      <c r="E17463" s="19">
        <f t="shared" si="816"/>
        <v>227</v>
      </c>
      <c r="F17463" s="28" t="str">
        <f t="shared" si="817"/>
        <v>12/29/2015</v>
      </c>
      <c r="G17463" s="28" t="str">
        <f t="shared" si="818"/>
        <v>10</v>
      </c>
      <c r="H17463" s="29">
        <f>IF(I17463="","",IF($C$7="HB",I17463-TIME(VLOOKUP($C$6,Reference!$B$12:$C$16,2,0),0,0),I17463-TIME(VLOOKUP($C$6,Reference!$B$12:$C$16,2,0),0,0)+TIME(1,0,0)))</f>
        <v>42367.416666666664</v>
      </c>
      <c r="I17463" s="29">
        <v>42367.625</v>
      </c>
      <c r="J17463" s="42">
        <v>12227</v>
      </c>
    </row>
    <row r="17464" spans="5:10" x14ac:dyDescent="0.25">
      <c r="E17464" s="19">
        <f t="shared" si="816"/>
        <v>227</v>
      </c>
      <c r="F17464" s="28" t="str">
        <f t="shared" si="817"/>
        <v>12/29/2015</v>
      </c>
      <c r="G17464" s="28" t="str">
        <f t="shared" si="818"/>
        <v>11</v>
      </c>
      <c r="H17464" s="29">
        <f>IF(I17464="","",IF($C$7="HB",I17464-TIME(VLOOKUP($C$6,Reference!$B$12:$C$16,2,0),0,0),I17464-TIME(VLOOKUP($C$6,Reference!$B$12:$C$16,2,0),0,0)+TIME(1,0,0)))</f>
        <v>42367.458333333328</v>
      </c>
      <c r="I17464" s="29">
        <v>42367.666666666664</v>
      </c>
      <c r="J17464" s="42">
        <v>12443</v>
      </c>
    </row>
    <row r="17465" spans="5:10" x14ac:dyDescent="0.25">
      <c r="E17465" s="19">
        <f t="shared" si="816"/>
        <v>227</v>
      </c>
      <c r="F17465" s="28" t="str">
        <f t="shared" si="817"/>
        <v>12/29/2015</v>
      </c>
      <c r="G17465" s="28" t="str">
        <f t="shared" si="818"/>
        <v>12</v>
      </c>
      <c r="H17465" s="29">
        <f>IF(I17465="","",IF($C$7="HB",I17465-TIME(VLOOKUP($C$6,Reference!$B$12:$C$16,2,0),0,0),I17465-TIME(VLOOKUP($C$6,Reference!$B$12:$C$16,2,0),0,0)+TIME(1,0,0)))</f>
        <v>42367.5</v>
      </c>
      <c r="I17465" s="29">
        <v>42367.708333333336</v>
      </c>
      <c r="J17465" s="42">
        <v>12325</v>
      </c>
    </row>
    <row r="17466" spans="5:10" x14ac:dyDescent="0.25">
      <c r="E17466" s="19">
        <f t="shared" si="816"/>
        <v>227</v>
      </c>
      <c r="F17466" s="28" t="str">
        <f t="shared" si="817"/>
        <v>12/29/2015</v>
      </c>
      <c r="G17466" s="28" t="str">
        <f t="shared" si="818"/>
        <v>13</v>
      </c>
      <c r="H17466" s="29">
        <f>IF(I17466="","",IF($C$7="HB",I17466-TIME(VLOOKUP($C$6,Reference!$B$12:$C$16,2,0),0,0),I17466-TIME(VLOOKUP($C$6,Reference!$B$12:$C$16,2,0),0,0)+TIME(1,0,0)))</f>
        <v>42367.541666666664</v>
      </c>
      <c r="I17466" s="29">
        <v>42367.75</v>
      </c>
      <c r="J17466" s="42">
        <v>12373</v>
      </c>
    </row>
    <row r="17467" spans="5:10" x14ac:dyDescent="0.25">
      <c r="E17467" s="19">
        <f t="shared" si="816"/>
        <v>227</v>
      </c>
      <c r="F17467" s="28" t="str">
        <f t="shared" si="817"/>
        <v>12/29/2015</v>
      </c>
      <c r="G17467" s="28" t="str">
        <f t="shared" si="818"/>
        <v>14</v>
      </c>
      <c r="H17467" s="29">
        <f>IF(I17467="","",IF($C$7="HB",I17467-TIME(VLOOKUP($C$6,Reference!$B$12:$C$16,2,0),0,0),I17467-TIME(VLOOKUP($C$6,Reference!$B$12:$C$16,2,0),0,0)+TIME(1,0,0)))</f>
        <v>42367.583333333328</v>
      </c>
      <c r="I17467" s="29">
        <v>42367.791666666664</v>
      </c>
      <c r="J17467" s="42">
        <v>12010</v>
      </c>
    </row>
    <row r="17468" spans="5:10" x14ac:dyDescent="0.25">
      <c r="E17468" s="19">
        <f t="shared" si="816"/>
        <v>227</v>
      </c>
      <c r="F17468" s="28" t="str">
        <f t="shared" si="817"/>
        <v>12/29/2015</v>
      </c>
      <c r="G17468" s="28" t="str">
        <f t="shared" si="818"/>
        <v>15</v>
      </c>
      <c r="H17468" s="29">
        <f>IF(I17468="","",IF($C$7="HB",I17468-TIME(VLOOKUP($C$6,Reference!$B$12:$C$16,2,0),0,0),I17468-TIME(VLOOKUP($C$6,Reference!$B$12:$C$16,2,0),0,0)+TIME(1,0,0)))</f>
        <v>42367.625</v>
      </c>
      <c r="I17468" s="29">
        <v>42367.833333333336</v>
      </c>
      <c r="J17468" s="42">
        <v>11729</v>
      </c>
    </row>
    <row r="17469" spans="5:10" x14ac:dyDescent="0.25">
      <c r="E17469" s="19">
        <f t="shared" si="816"/>
        <v>227</v>
      </c>
      <c r="F17469" s="28" t="str">
        <f t="shared" si="817"/>
        <v>12/29/2015</v>
      </c>
      <c r="G17469" s="28" t="str">
        <f t="shared" si="818"/>
        <v>16</v>
      </c>
      <c r="H17469" s="29">
        <f>IF(I17469="","",IF($C$7="HB",I17469-TIME(VLOOKUP($C$6,Reference!$B$12:$C$16,2,0),0,0),I17469-TIME(VLOOKUP($C$6,Reference!$B$12:$C$16,2,0),0,0)+TIME(1,0,0)))</f>
        <v>42367.666666666664</v>
      </c>
      <c r="I17469" s="29">
        <v>42367.875</v>
      </c>
      <c r="J17469" s="42">
        <v>11599</v>
      </c>
    </row>
    <row r="17470" spans="5:10" x14ac:dyDescent="0.25">
      <c r="E17470" s="19">
        <f t="shared" si="816"/>
        <v>227</v>
      </c>
      <c r="F17470" s="28" t="str">
        <f t="shared" si="817"/>
        <v>12/29/2015</v>
      </c>
      <c r="G17470" s="28" t="str">
        <f t="shared" si="818"/>
        <v>17</v>
      </c>
      <c r="H17470" s="29">
        <f>IF(I17470="","",IF($C$7="HB",I17470-TIME(VLOOKUP($C$6,Reference!$B$12:$C$16,2,0),0,0),I17470-TIME(VLOOKUP($C$6,Reference!$B$12:$C$16,2,0),0,0)+TIME(1,0,0)))</f>
        <v>42367.708333333328</v>
      </c>
      <c r="I17470" s="29">
        <v>42367.916666666664</v>
      </c>
      <c r="J17470" s="42">
        <v>11615</v>
      </c>
    </row>
    <row r="17471" spans="5:10" x14ac:dyDescent="0.25">
      <c r="E17471" s="19">
        <f t="shared" si="816"/>
        <v>227</v>
      </c>
      <c r="F17471" s="28" t="str">
        <f t="shared" si="817"/>
        <v>12/29/2015</v>
      </c>
      <c r="G17471" s="28" t="str">
        <f t="shared" si="818"/>
        <v>18</v>
      </c>
      <c r="H17471" s="29">
        <f>IF(I17471="","",IF($C$7="HB",I17471-TIME(VLOOKUP($C$6,Reference!$B$12:$C$16,2,0),0,0),I17471-TIME(VLOOKUP($C$6,Reference!$B$12:$C$16,2,0),0,0)+TIME(1,0,0)))</f>
        <v>42367.75</v>
      </c>
      <c r="I17471" s="29">
        <v>42367.958333333336</v>
      </c>
      <c r="J17471" s="42">
        <v>11589</v>
      </c>
    </row>
    <row r="17472" spans="5:10" x14ac:dyDescent="0.25">
      <c r="E17472" s="19">
        <f t="shared" si="816"/>
        <v>227</v>
      </c>
      <c r="F17472" s="28" t="str">
        <f t="shared" si="817"/>
        <v>12/29/2015</v>
      </c>
      <c r="G17472" s="28" t="str">
        <f t="shared" si="818"/>
        <v>19</v>
      </c>
      <c r="H17472" s="29">
        <f>IF(I17472="","",IF($C$7="HB",I17472-TIME(VLOOKUP($C$6,Reference!$B$12:$C$16,2,0),0,0),I17472-TIME(VLOOKUP($C$6,Reference!$B$12:$C$16,2,0),0,0)+TIME(1,0,0)))</f>
        <v>42367.791666666664</v>
      </c>
      <c r="I17472" s="29">
        <v>42368</v>
      </c>
      <c r="J17472" s="42">
        <v>11924</v>
      </c>
    </row>
    <row r="17473" spans="5:10" x14ac:dyDescent="0.25">
      <c r="E17473" s="19">
        <f t="shared" si="816"/>
        <v>227</v>
      </c>
      <c r="F17473" s="28" t="str">
        <f t="shared" si="817"/>
        <v>12/29/2015</v>
      </c>
      <c r="G17473" s="28" t="str">
        <f t="shared" si="818"/>
        <v>20</v>
      </c>
      <c r="H17473" s="29">
        <f>IF(I17473="","",IF($C$7="HB",I17473-TIME(VLOOKUP($C$6,Reference!$B$12:$C$16,2,0),0,0),I17473-TIME(VLOOKUP($C$6,Reference!$B$12:$C$16,2,0),0,0)+TIME(1,0,0)))</f>
        <v>42367.833333333328</v>
      </c>
      <c r="I17473" s="29">
        <v>42368.041666666664</v>
      </c>
      <c r="J17473" s="42">
        <v>13372</v>
      </c>
    </row>
    <row r="17474" spans="5:10" x14ac:dyDescent="0.25">
      <c r="E17474" s="19">
        <f t="shared" si="816"/>
        <v>227</v>
      </c>
      <c r="F17474" s="28" t="str">
        <f t="shared" si="817"/>
        <v>12/29/2015</v>
      </c>
      <c r="G17474" s="28" t="str">
        <f t="shared" si="818"/>
        <v>21</v>
      </c>
      <c r="H17474" s="29">
        <f>IF(I17474="","",IF($C$7="HB",I17474-TIME(VLOOKUP($C$6,Reference!$B$12:$C$16,2,0),0,0),I17474-TIME(VLOOKUP($C$6,Reference!$B$12:$C$16,2,0),0,0)+TIME(1,0,0)))</f>
        <v>42367.875</v>
      </c>
      <c r="I17474" s="29">
        <v>42368.083333333336</v>
      </c>
      <c r="J17474" s="42">
        <v>13824</v>
      </c>
    </row>
    <row r="17475" spans="5:10" x14ac:dyDescent="0.25">
      <c r="E17475" s="19">
        <f t="shared" si="816"/>
        <v>227</v>
      </c>
      <c r="F17475" s="28" t="str">
        <f t="shared" si="817"/>
        <v>12/29/2015</v>
      </c>
      <c r="G17475" s="28" t="str">
        <f t="shared" si="818"/>
        <v>22</v>
      </c>
      <c r="H17475" s="29">
        <f>IF(I17475="","",IF($C$7="HB",I17475-TIME(VLOOKUP($C$6,Reference!$B$12:$C$16,2,0),0,0),I17475-TIME(VLOOKUP($C$6,Reference!$B$12:$C$16,2,0),0,0)+TIME(1,0,0)))</f>
        <v>42367.916666666664</v>
      </c>
      <c r="I17475" s="29">
        <v>42368.125</v>
      </c>
      <c r="J17475" s="42">
        <v>13664</v>
      </c>
    </row>
    <row r="17476" spans="5:10" x14ac:dyDescent="0.25">
      <c r="E17476" s="19">
        <f t="shared" si="816"/>
        <v>227</v>
      </c>
      <c r="F17476" s="28" t="str">
        <f t="shared" si="817"/>
        <v>12/29/2015</v>
      </c>
      <c r="G17476" s="28" t="str">
        <f t="shared" si="818"/>
        <v>23</v>
      </c>
      <c r="H17476" s="29">
        <f>IF(I17476="","",IF($C$7="HB",I17476-TIME(VLOOKUP($C$6,Reference!$B$12:$C$16,2,0),0,0),I17476-TIME(VLOOKUP($C$6,Reference!$B$12:$C$16,2,0),0,0)+TIME(1,0,0)))</f>
        <v>42367.958333333328</v>
      </c>
      <c r="I17476" s="29">
        <v>42368.166666666664</v>
      </c>
      <c r="J17476" s="42">
        <v>13374</v>
      </c>
    </row>
    <row r="17477" spans="5:10" x14ac:dyDescent="0.25">
      <c r="E17477" s="19">
        <f t="shared" si="816"/>
        <v>227</v>
      </c>
      <c r="F17477" s="28" t="str">
        <f t="shared" si="817"/>
        <v>12/30/2015</v>
      </c>
      <c r="G17477" s="28" t="str">
        <f t="shared" si="818"/>
        <v>0</v>
      </c>
      <c r="H17477" s="29">
        <f>IF(I17477="","",IF($C$7="HB",I17477-TIME(VLOOKUP($C$6,Reference!$B$12:$C$16,2,0),0,0),I17477-TIME(VLOOKUP($C$6,Reference!$B$12:$C$16,2,0),0,0)+TIME(1,0,0)))</f>
        <v>42368</v>
      </c>
      <c r="I17477" s="29">
        <v>42368.208333333336</v>
      </c>
      <c r="J17477" s="42">
        <v>12916</v>
      </c>
    </row>
    <row r="17478" spans="5:10" x14ac:dyDescent="0.25">
      <c r="E17478" s="19">
        <f t="shared" ref="E17478:E17541" si="819">$C$16</f>
        <v>227</v>
      </c>
      <c r="F17478" s="28" t="str">
        <f t="shared" ref="F17478:F17541" si="820">TEXT(H17478,"m/d/yyyy")</f>
        <v>12/30/2015</v>
      </c>
      <c r="G17478" s="28" t="str">
        <f t="shared" ref="G17478:G17541" si="821">TEXT(H17478,"h")</f>
        <v>1</v>
      </c>
      <c r="H17478" s="29">
        <f>IF(I17478="","",IF($C$7="HB",I17478-TIME(VLOOKUP($C$6,Reference!$B$12:$C$16,2,0),0,0),I17478-TIME(VLOOKUP($C$6,Reference!$B$12:$C$16,2,0),0,0)+TIME(1,0,0)))</f>
        <v>42368.041666666664</v>
      </c>
      <c r="I17478" s="29">
        <v>42368.25</v>
      </c>
      <c r="J17478" s="42">
        <v>12150</v>
      </c>
    </row>
    <row r="17479" spans="5:10" x14ac:dyDescent="0.25">
      <c r="E17479" s="19">
        <f t="shared" si="819"/>
        <v>227</v>
      </c>
      <c r="F17479" s="28" t="str">
        <f t="shared" si="820"/>
        <v>12/30/2015</v>
      </c>
      <c r="G17479" s="28" t="str">
        <f t="shared" si="821"/>
        <v>2</v>
      </c>
      <c r="H17479" s="29">
        <f>IF(I17479="","",IF($C$7="HB",I17479-TIME(VLOOKUP($C$6,Reference!$B$12:$C$16,2,0),0,0),I17479-TIME(VLOOKUP($C$6,Reference!$B$12:$C$16,2,0),0,0)+TIME(1,0,0)))</f>
        <v>42368.083333333328</v>
      </c>
      <c r="I17479" s="29">
        <v>42368.291666666664</v>
      </c>
      <c r="J17479" s="42">
        <v>11296</v>
      </c>
    </row>
    <row r="17480" spans="5:10" x14ac:dyDescent="0.25">
      <c r="E17480" s="19">
        <f t="shared" si="819"/>
        <v>227</v>
      </c>
      <c r="F17480" s="28" t="str">
        <f t="shared" si="820"/>
        <v>12/30/2015</v>
      </c>
      <c r="G17480" s="28" t="str">
        <f t="shared" si="821"/>
        <v>3</v>
      </c>
      <c r="H17480" s="29">
        <f>IF(I17480="","",IF($C$7="HB",I17480-TIME(VLOOKUP($C$6,Reference!$B$12:$C$16,2,0),0,0),I17480-TIME(VLOOKUP($C$6,Reference!$B$12:$C$16,2,0),0,0)+TIME(1,0,0)))</f>
        <v>42368.125</v>
      </c>
      <c r="I17480" s="29">
        <v>42368.333333333336</v>
      </c>
      <c r="J17480" s="42">
        <v>10668</v>
      </c>
    </row>
    <row r="17481" spans="5:10" x14ac:dyDescent="0.25">
      <c r="E17481" s="19">
        <f t="shared" si="819"/>
        <v>227</v>
      </c>
      <c r="F17481" s="28" t="str">
        <f t="shared" si="820"/>
        <v>12/30/2015</v>
      </c>
      <c r="G17481" s="28" t="str">
        <f t="shared" si="821"/>
        <v>4</v>
      </c>
      <c r="H17481" s="29">
        <f>IF(I17481="","",IF($C$7="HB",I17481-TIME(VLOOKUP($C$6,Reference!$B$12:$C$16,2,0),0,0),I17481-TIME(VLOOKUP($C$6,Reference!$B$12:$C$16,2,0),0,0)+TIME(1,0,0)))</f>
        <v>42368.166666666664</v>
      </c>
      <c r="I17481" s="29">
        <v>42368.375</v>
      </c>
      <c r="J17481" s="42">
        <v>10268</v>
      </c>
    </row>
    <row r="17482" spans="5:10" x14ac:dyDescent="0.25">
      <c r="E17482" s="19">
        <f t="shared" si="819"/>
        <v>227</v>
      </c>
      <c r="F17482" s="28" t="str">
        <f t="shared" si="820"/>
        <v>12/30/2015</v>
      </c>
      <c r="G17482" s="28" t="str">
        <f t="shared" si="821"/>
        <v>5</v>
      </c>
      <c r="H17482" s="29">
        <f>IF(I17482="","",IF($C$7="HB",I17482-TIME(VLOOKUP($C$6,Reference!$B$12:$C$16,2,0),0,0),I17482-TIME(VLOOKUP($C$6,Reference!$B$12:$C$16,2,0),0,0)+TIME(1,0,0)))</f>
        <v>42368.208333333328</v>
      </c>
      <c r="I17482" s="29">
        <v>42368.416666666664</v>
      </c>
      <c r="J17482" s="42">
        <v>10079</v>
      </c>
    </row>
    <row r="17483" spans="5:10" x14ac:dyDescent="0.25">
      <c r="E17483" s="19">
        <f t="shared" si="819"/>
        <v>227</v>
      </c>
      <c r="F17483" s="28" t="str">
        <f t="shared" si="820"/>
        <v>12/30/2015</v>
      </c>
      <c r="G17483" s="28" t="str">
        <f t="shared" si="821"/>
        <v>6</v>
      </c>
      <c r="H17483" s="29">
        <f>IF(I17483="","",IF($C$7="HB",I17483-TIME(VLOOKUP($C$6,Reference!$B$12:$C$16,2,0),0,0),I17483-TIME(VLOOKUP($C$6,Reference!$B$12:$C$16,2,0),0,0)+TIME(1,0,0)))</f>
        <v>42368.25</v>
      </c>
      <c r="I17483" s="29">
        <v>42368.458333333336</v>
      </c>
      <c r="J17483" s="42">
        <v>10059</v>
      </c>
    </row>
    <row r="17484" spans="5:10" x14ac:dyDescent="0.25">
      <c r="E17484" s="19">
        <f t="shared" si="819"/>
        <v>227</v>
      </c>
      <c r="F17484" s="28" t="str">
        <f t="shared" si="820"/>
        <v>12/30/2015</v>
      </c>
      <c r="G17484" s="28" t="str">
        <f t="shared" si="821"/>
        <v>7</v>
      </c>
      <c r="H17484" s="29">
        <f>IF(I17484="","",IF($C$7="HB",I17484-TIME(VLOOKUP($C$6,Reference!$B$12:$C$16,2,0),0,0),I17484-TIME(VLOOKUP($C$6,Reference!$B$12:$C$16,2,0),0,0)+TIME(1,0,0)))</f>
        <v>42368.291666666664</v>
      </c>
      <c r="I17484" s="29">
        <v>42368.5</v>
      </c>
      <c r="J17484" s="42">
        <v>10298</v>
      </c>
    </row>
    <row r="17485" spans="5:10" x14ac:dyDescent="0.25">
      <c r="E17485" s="19">
        <f t="shared" si="819"/>
        <v>227</v>
      </c>
      <c r="F17485" s="28" t="str">
        <f t="shared" si="820"/>
        <v>12/30/2015</v>
      </c>
      <c r="G17485" s="28" t="str">
        <f t="shared" si="821"/>
        <v>8</v>
      </c>
      <c r="H17485" s="29">
        <f>IF(I17485="","",IF($C$7="HB",I17485-TIME(VLOOKUP($C$6,Reference!$B$12:$C$16,2,0),0,0),I17485-TIME(VLOOKUP($C$6,Reference!$B$12:$C$16,2,0),0,0)+TIME(1,0,0)))</f>
        <v>42368.333333333328</v>
      </c>
      <c r="I17485" s="29">
        <v>42368.541666666664</v>
      </c>
      <c r="J17485" s="42">
        <v>10880</v>
      </c>
    </row>
    <row r="17486" spans="5:10" x14ac:dyDescent="0.25">
      <c r="E17486" s="19">
        <f t="shared" si="819"/>
        <v>227</v>
      </c>
      <c r="F17486" s="28" t="str">
        <f t="shared" si="820"/>
        <v>12/30/2015</v>
      </c>
      <c r="G17486" s="28" t="str">
        <f t="shared" si="821"/>
        <v>9</v>
      </c>
      <c r="H17486" s="29">
        <f>IF(I17486="","",IF($C$7="HB",I17486-TIME(VLOOKUP($C$6,Reference!$B$12:$C$16,2,0),0,0),I17486-TIME(VLOOKUP($C$6,Reference!$B$12:$C$16,2,0),0,0)+TIME(1,0,0)))</f>
        <v>42368.375</v>
      </c>
      <c r="I17486" s="29">
        <v>42368.583333333336</v>
      </c>
      <c r="J17486" s="42">
        <v>11675</v>
      </c>
    </row>
    <row r="17487" spans="5:10" x14ac:dyDescent="0.25">
      <c r="E17487" s="19">
        <f t="shared" si="819"/>
        <v>227</v>
      </c>
      <c r="F17487" s="28" t="str">
        <f t="shared" si="820"/>
        <v>12/30/2015</v>
      </c>
      <c r="G17487" s="28" t="str">
        <f t="shared" si="821"/>
        <v>10</v>
      </c>
      <c r="H17487" s="29">
        <f>IF(I17487="","",IF($C$7="HB",I17487-TIME(VLOOKUP($C$6,Reference!$B$12:$C$16,2,0),0,0),I17487-TIME(VLOOKUP($C$6,Reference!$B$12:$C$16,2,0),0,0)+TIME(1,0,0)))</f>
        <v>42368.416666666664</v>
      </c>
      <c r="I17487" s="29">
        <v>42368.625</v>
      </c>
      <c r="J17487" s="42">
        <v>12348</v>
      </c>
    </row>
    <row r="17488" spans="5:10" x14ac:dyDescent="0.25">
      <c r="E17488" s="19">
        <f t="shared" si="819"/>
        <v>227</v>
      </c>
      <c r="F17488" s="28" t="str">
        <f t="shared" si="820"/>
        <v>12/30/2015</v>
      </c>
      <c r="G17488" s="28" t="str">
        <f t="shared" si="821"/>
        <v>11</v>
      </c>
      <c r="H17488" s="29">
        <f>IF(I17488="","",IF($C$7="HB",I17488-TIME(VLOOKUP($C$6,Reference!$B$12:$C$16,2,0),0,0),I17488-TIME(VLOOKUP($C$6,Reference!$B$12:$C$16,2,0),0,0)+TIME(1,0,0)))</f>
        <v>42368.458333333328</v>
      </c>
      <c r="I17488" s="29">
        <v>42368.666666666664</v>
      </c>
      <c r="J17488" s="42">
        <v>12548</v>
      </c>
    </row>
    <row r="17489" spans="5:10" x14ac:dyDescent="0.25">
      <c r="E17489" s="19">
        <f t="shared" si="819"/>
        <v>227</v>
      </c>
      <c r="F17489" s="28" t="str">
        <f t="shared" si="820"/>
        <v>12/30/2015</v>
      </c>
      <c r="G17489" s="28" t="str">
        <f t="shared" si="821"/>
        <v>12</v>
      </c>
      <c r="H17489" s="29">
        <f>IF(I17489="","",IF($C$7="HB",I17489-TIME(VLOOKUP($C$6,Reference!$B$12:$C$16,2,0),0,0),I17489-TIME(VLOOKUP($C$6,Reference!$B$12:$C$16,2,0),0,0)+TIME(1,0,0)))</f>
        <v>42368.5</v>
      </c>
      <c r="I17489" s="29">
        <v>42368.708333333336</v>
      </c>
      <c r="J17489" s="42">
        <v>12555</v>
      </c>
    </row>
    <row r="17490" spans="5:10" x14ac:dyDescent="0.25">
      <c r="E17490" s="19">
        <f t="shared" si="819"/>
        <v>227</v>
      </c>
      <c r="F17490" s="28" t="str">
        <f t="shared" si="820"/>
        <v>12/30/2015</v>
      </c>
      <c r="G17490" s="28" t="str">
        <f t="shared" si="821"/>
        <v>13</v>
      </c>
      <c r="H17490" s="29">
        <f>IF(I17490="","",IF($C$7="HB",I17490-TIME(VLOOKUP($C$6,Reference!$B$12:$C$16,2,0),0,0),I17490-TIME(VLOOKUP($C$6,Reference!$B$12:$C$16,2,0),0,0)+TIME(1,0,0)))</f>
        <v>42368.541666666664</v>
      </c>
      <c r="I17490" s="29">
        <v>42368.75</v>
      </c>
      <c r="J17490" s="42">
        <v>12380</v>
      </c>
    </row>
    <row r="17491" spans="5:10" x14ac:dyDescent="0.25">
      <c r="E17491" s="19">
        <f t="shared" si="819"/>
        <v>227</v>
      </c>
      <c r="F17491" s="28" t="str">
        <f t="shared" si="820"/>
        <v>12/30/2015</v>
      </c>
      <c r="G17491" s="28" t="str">
        <f t="shared" si="821"/>
        <v>14</v>
      </c>
      <c r="H17491" s="29">
        <f>IF(I17491="","",IF($C$7="HB",I17491-TIME(VLOOKUP($C$6,Reference!$B$12:$C$16,2,0),0,0),I17491-TIME(VLOOKUP($C$6,Reference!$B$12:$C$16,2,0),0,0)+TIME(1,0,0)))</f>
        <v>42368.583333333328</v>
      </c>
      <c r="I17491" s="29">
        <v>42368.791666666664</v>
      </c>
      <c r="J17491" s="42">
        <v>12130</v>
      </c>
    </row>
    <row r="17492" spans="5:10" x14ac:dyDescent="0.25">
      <c r="E17492" s="19">
        <f t="shared" si="819"/>
        <v>227</v>
      </c>
      <c r="F17492" s="28" t="str">
        <f t="shared" si="820"/>
        <v>12/30/2015</v>
      </c>
      <c r="G17492" s="28" t="str">
        <f t="shared" si="821"/>
        <v>15</v>
      </c>
      <c r="H17492" s="29">
        <f>IF(I17492="","",IF($C$7="HB",I17492-TIME(VLOOKUP($C$6,Reference!$B$12:$C$16,2,0),0,0),I17492-TIME(VLOOKUP($C$6,Reference!$B$12:$C$16,2,0),0,0)+TIME(1,0,0)))</f>
        <v>42368.625</v>
      </c>
      <c r="I17492" s="29">
        <v>42368.833333333336</v>
      </c>
      <c r="J17492" s="42">
        <v>11840</v>
      </c>
    </row>
    <row r="17493" spans="5:10" x14ac:dyDescent="0.25">
      <c r="E17493" s="19">
        <f t="shared" si="819"/>
        <v>227</v>
      </c>
      <c r="F17493" s="28" t="str">
        <f t="shared" si="820"/>
        <v>12/30/2015</v>
      </c>
      <c r="G17493" s="28" t="str">
        <f t="shared" si="821"/>
        <v>16</v>
      </c>
      <c r="H17493" s="29">
        <f>IF(I17493="","",IF($C$7="HB",I17493-TIME(VLOOKUP($C$6,Reference!$B$12:$C$16,2,0),0,0),I17493-TIME(VLOOKUP($C$6,Reference!$B$12:$C$16,2,0),0,0)+TIME(1,0,0)))</f>
        <v>42368.666666666664</v>
      </c>
      <c r="I17493" s="29">
        <v>42368.875</v>
      </c>
      <c r="J17493" s="42">
        <v>11728</v>
      </c>
    </row>
    <row r="17494" spans="5:10" x14ac:dyDescent="0.25">
      <c r="E17494" s="19">
        <f t="shared" si="819"/>
        <v>227</v>
      </c>
      <c r="F17494" s="28" t="str">
        <f t="shared" si="820"/>
        <v>12/30/2015</v>
      </c>
      <c r="G17494" s="28" t="str">
        <f t="shared" si="821"/>
        <v>17</v>
      </c>
      <c r="H17494" s="29">
        <f>IF(I17494="","",IF($C$7="HB",I17494-TIME(VLOOKUP($C$6,Reference!$B$12:$C$16,2,0),0,0),I17494-TIME(VLOOKUP($C$6,Reference!$B$12:$C$16,2,0),0,0)+TIME(1,0,0)))</f>
        <v>42368.708333333328</v>
      </c>
      <c r="I17494" s="29">
        <v>42368.916666666664</v>
      </c>
      <c r="J17494" s="42">
        <v>11678</v>
      </c>
    </row>
    <row r="17495" spans="5:10" x14ac:dyDescent="0.25">
      <c r="E17495" s="19">
        <f t="shared" si="819"/>
        <v>227</v>
      </c>
      <c r="F17495" s="28" t="str">
        <f t="shared" si="820"/>
        <v>12/30/2015</v>
      </c>
      <c r="G17495" s="28" t="str">
        <f t="shared" si="821"/>
        <v>18</v>
      </c>
      <c r="H17495" s="29">
        <f>IF(I17495="","",IF($C$7="HB",I17495-TIME(VLOOKUP($C$6,Reference!$B$12:$C$16,2,0),0,0),I17495-TIME(VLOOKUP($C$6,Reference!$B$12:$C$16,2,0),0,0)+TIME(1,0,0)))</f>
        <v>42368.75</v>
      </c>
      <c r="I17495" s="29">
        <v>42368.958333333336</v>
      </c>
      <c r="J17495" s="42">
        <v>11796</v>
      </c>
    </row>
    <row r="17496" spans="5:10" x14ac:dyDescent="0.25">
      <c r="E17496" s="19">
        <f t="shared" si="819"/>
        <v>227</v>
      </c>
      <c r="F17496" s="28" t="str">
        <f t="shared" si="820"/>
        <v>12/30/2015</v>
      </c>
      <c r="G17496" s="28" t="str">
        <f t="shared" si="821"/>
        <v>19</v>
      </c>
      <c r="H17496" s="29">
        <f>IF(I17496="","",IF($C$7="HB",I17496-TIME(VLOOKUP($C$6,Reference!$B$12:$C$16,2,0),0,0),I17496-TIME(VLOOKUP($C$6,Reference!$B$12:$C$16,2,0),0,0)+TIME(1,0,0)))</f>
        <v>42368.791666666664</v>
      </c>
      <c r="I17496" s="29">
        <v>42369</v>
      </c>
      <c r="J17496" s="42">
        <v>12130</v>
      </c>
    </row>
    <row r="17497" spans="5:10" x14ac:dyDescent="0.25">
      <c r="E17497" s="19">
        <f t="shared" si="819"/>
        <v>227</v>
      </c>
      <c r="F17497" s="28" t="str">
        <f t="shared" si="820"/>
        <v>12/30/2015</v>
      </c>
      <c r="G17497" s="28" t="str">
        <f t="shared" si="821"/>
        <v>20</v>
      </c>
      <c r="H17497" s="29">
        <f>IF(I17497="","",IF($C$7="HB",I17497-TIME(VLOOKUP($C$6,Reference!$B$12:$C$16,2,0),0,0),I17497-TIME(VLOOKUP($C$6,Reference!$B$12:$C$16,2,0),0,0)+TIME(1,0,0)))</f>
        <v>42368.833333333328</v>
      </c>
      <c r="I17497" s="29">
        <v>42369.041666666664</v>
      </c>
      <c r="J17497" s="42">
        <v>13364</v>
      </c>
    </row>
    <row r="17498" spans="5:10" x14ac:dyDescent="0.25">
      <c r="E17498" s="19">
        <f t="shared" si="819"/>
        <v>227</v>
      </c>
      <c r="F17498" s="28" t="str">
        <f t="shared" si="820"/>
        <v>12/30/2015</v>
      </c>
      <c r="G17498" s="28" t="str">
        <f t="shared" si="821"/>
        <v>21</v>
      </c>
      <c r="H17498" s="29">
        <f>IF(I17498="","",IF($C$7="HB",I17498-TIME(VLOOKUP($C$6,Reference!$B$12:$C$16,2,0),0,0),I17498-TIME(VLOOKUP($C$6,Reference!$B$12:$C$16,2,0),0,0)+TIME(1,0,0)))</f>
        <v>42368.875</v>
      </c>
      <c r="I17498" s="29">
        <v>42369.083333333336</v>
      </c>
      <c r="J17498" s="42">
        <v>13652</v>
      </c>
    </row>
    <row r="17499" spans="5:10" x14ac:dyDescent="0.25">
      <c r="E17499" s="19">
        <f t="shared" si="819"/>
        <v>227</v>
      </c>
      <c r="F17499" s="28" t="str">
        <f t="shared" si="820"/>
        <v>12/30/2015</v>
      </c>
      <c r="G17499" s="28" t="str">
        <f t="shared" si="821"/>
        <v>22</v>
      </c>
      <c r="H17499" s="29">
        <f>IF(I17499="","",IF($C$7="HB",I17499-TIME(VLOOKUP($C$6,Reference!$B$12:$C$16,2,0),0,0),I17499-TIME(VLOOKUP($C$6,Reference!$B$12:$C$16,2,0),0,0)+TIME(1,0,0)))</f>
        <v>42368.916666666664</v>
      </c>
      <c r="I17499" s="29">
        <v>42369.125</v>
      </c>
      <c r="J17499" s="42">
        <v>13466</v>
      </c>
    </row>
    <row r="17500" spans="5:10" x14ac:dyDescent="0.25">
      <c r="E17500" s="19">
        <f t="shared" si="819"/>
        <v>227</v>
      </c>
      <c r="F17500" s="28" t="str">
        <f t="shared" si="820"/>
        <v>12/30/2015</v>
      </c>
      <c r="G17500" s="28" t="str">
        <f t="shared" si="821"/>
        <v>23</v>
      </c>
      <c r="H17500" s="29">
        <f>IF(I17500="","",IF($C$7="HB",I17500-TIME(VLOOKUP($C$6,Reference!$B$12:$C$16,2,0),0,0),I17500-TIME(VLOOKUP($C$6,Reference!$B$12:$C$16,2,0),0,0)+TIME(1,0,0)))</f>
        <v>42368.958333333328</v>
      </c>
      <c r="I17500" s="29">
        <v>42369.166666666664</v>
      </c>
      <c r="J17500" s="42">
        <v>13116</v>
      </c>
    </row>
    <row r="17501" spans="5:10" x14ac:dyDescent="0.25">
      <c r="E17501" s="19">
        <f t="shared" si="819"/>
        <v>227</v>
      </c>
      <c r="F17501" s="28" t="str">
        <f t="shared" si="820"/>
        <v>12/31/2015</v>
      </c>
      <c r="G17501" s="28" t="str">
        <f t="shared" si="821"/>
        <v>0</v>
      </c>
      <c r="H17501" s="29">
        <f>IF(I17501="","",IF($C$7="HB",I17501-TIME(VLOOKUP($C$6,Reference!$B$12:$C$16,2,0),0,0),I17501-TIME(VLOOKUP($C$6,Reference!$B$12:$C$16,2,0),0,0)+TIME(1,0,0)))</f>
        <v>42369</v>
      </c>
      <c r="I17501" s="29">
        <v>42369.208333333336</v>
      </c>
      <c r="J17501" s="42">
        <v>12562</v>
      </c>
    </row>
    <row r="17502" spans="5:10" x14ac:dyDescent="0.25">
      <c r="E17502" s="19">
        <f t="shared" si="819"/>
        <v>227</v>
      </c>
      <c r="F17502" s="28" t="str">
        <f t="shared" si="820"/>
        <v>12/31/2015</v>
      </c>
      <c r="G17502" s="28" t="str">
        <f t="shared" si="821"/>
        <v>1</v>
      </c>
      <c r="H17502" s="29">
        <f>IF(I17502="","",IF($C$7="HB",I17502-TIME(VLOOKUP($C$6,Reference!$B$12:$C$16,2,0),0,0),I17502-TIME(VLOOKUP($C$6,Reference!$B$12:$C$16,2,0),0,0)+TIME(1,0,0)))</f>
        <v>42369.041666666664</v>
      </c>
      <c r="I17502" s="29">
        <v>42369.25</v>
      </c>
      <c r="J17502" s="42">
        <v>11778</v>
      </c>
    </row>
    <row r="17503" spans="5:10" x14ac:dyDescent="0.25">
      <c r="E17503" s="19">
        <f t="shared" si="819"/>
        <v>227</v>
      </c>
      <c r="F17503" s="28" t="str">
        <f t="shared" si="820"/>
        <v>12/31/2015</v>
      </c>
      <c r="G17503" s="28" t="str">
        <f t="shared" si="821"/>
        <v>2</v>
      </c>
      <c r="H17503" s="29">
        <f>IF(I17503="","",IF($C$7="HB",I17503-TIME(VLOOKUP($C$6,Reference!$B$12:$C$16,2,0),0,0),I17503-TIME(VLOOKUP($C$6,Reference!$B$12:$C$16,2,0),0,0)+TIME(1,0,0)))</f>
        <v>42369.083333333328</v>
      </c>
      <c r="I17503" s="29">
        <v>42369.291666666664</v>
      </c>
      <c r="J17503" s="42">
        <v>11011</v>
      </c>
    </row>
    <row r="17504" spans="5:10" x14ac:dyDescent="0.25">
      <c r="E17504" s="19">
        <f t="shared" si="819"/>
        <v>227</v>
      </c>
      <c r="F17504" s="28" t="str">
        <f t="shared" si="820"/>
        <v>12/31/2015</v>
      </c>
      <c r="G17504" s="28" t="str">
        <f t="shared" si="821"/>
        <v>3</v>
      </c>
      <c r="H17504" s="29">
        <f>IF(I17504="","",IF($C$7="HB",I17504-TIME(VLOOKUP($C$6,Reference!$B$12:$C$16,2,0),0,0),I17504-TIME(VLOOKUP($C$6,Reference!$B$12:$C$16,2,0),0,0)+TIME(1,0,0)))</f>
        <v>42369.125</v>
      </c>
      <c r="I17504" s="29">
        <v>42369.333333333336</v>
      </c>
      <c r="J17504" s="42">
        <v>10464</v>
      </c>
    </row>
    <row r="17505" spans="5:10" x14ac:dyDescent="0.25">
      <c r="E17505" s="19">
        <f t="shared" si="819"/>
        <v>227</v>
      </c>
      <c r="F17505" s="28" t="str">
        <f t="shared" si="820"/>
        <v>12/31/2015</v>
      </c>
      <c r="G17505" s="28" t="str">
        <f t="shared" si="821"/>
        <v>4</v>
      </c>
      <c r="H17505" s="29">
        <f>IF(I17505="","",IF($C$7="HB",I17505-TIME(VLOOKUP($C$6,Reference!$B$12:$C$16,2,0),0,0),I17505-TIME(VLOOKUP($C$6,Reference!$B$12:$C$16,2,0),0,0)+TIME(1,0,0)))</f>
        <v>42369.166666666664</v>
      </c>
      <c r="I17505" s="29">
        <v>42369.375</v>
      </c>
      <c r="J17505" s="42">
        <v>10066</v>
      </c>
    </row>
    <row r="17506" spans="5:10" x14ac:dyDescent="0.25">
      <c r="E17506" s="19">
        <f t="shared" si="819"/>
        <v>227</v>
      </c>
      <c r="F17506" s="28" t="str">
        <f t="shared" si="820"/>
        <v>12/31/2015</v>
      </c>
      <c r="G17506" s="28" t="str">
        <f t="shared" si="821"/>
        <v>5</v>
      </c>
      <c r="H17506" s="29">
        <f>IF(I17506="","",IF($C$7="HB",I17506-TIME(VLOOKUP($C$6,Reference!$B$12:$C$16,2,0),0,0),I17506-TIME(VLOOKUP($C$6,Reference!$B$12:$C$16,2,0),0,0)+TIME(1,0,0)))</f>
        <v>42369.208333333328</v>
      </c>
      <c r="I17506" s="29">
        <v>42369.416666666664</v>
      </c>
      <c r="J17506" s="42">
        <v>9851</v>
      </c>
    </row>
    <row r="17507" spans="5:10" x14ac:dyDescent="0.25">
      <c r="E17507" s="19">
        <f t="shared" si="819"/>
        <v>227</v>
      </c>
      <c r="F17507" s="28" t="str">
        <f t="shared" si="820"/>
        <v>12/31/2015</v>
      </c>
      <c r="G17507" s="28" t="str">
        <f t="shared" si="821"/>
        <v>6</v>
      </c>
      <c r="H17507" s="29">
        <f>IF(I17507="","",IF($C$7="HB",I17507-TIME(VLOOKUP($C$6,Reference!$B$12:$C$16,2,0),0,0),I17507-TIME(VLOOKUP($C$6,Reference!$B$12:$C$16,2,0),0,0)+TIME(1,0,0)))</f>
        <v>42369.25</v>
      </c>
      <c r="I17507" s="29">
        <v>42369.458333333336</v>
      </c>
      <c r="J17507" s="42">
        <v>9812</v>
      </c>
    </row>
    <row r="17508" spans="5:10" x14ac:dyDescent="0.25">
      <c r="E17508" s="19">
        <f t="shared" si="819"/>
        <v>227</v>
      </c>
      <c r="F17508" s="28" t="str">
        <f t="shared" si="820"/>
        <v>12/31/2015</v>
      </c>
      <c r="G17508" s="28" t="str">
        <f t="shared" si="821"/>
        <v>7</v>
      </c>
      <c r="H17508" s="29">
        <f>IF(I17508="","",IF($C$7="HB",I17508-TIME(VLOOKUP($C$6,Reference!$B$12:$C$16,2,0),0,0),I17508-TIME(VLOOKUP($C$6,Reference!$B$12:$C$16,2,0),0,0)+TIME(1,0,0)))</f>
        <v>42369.291666666664</v>
      </c>
      <c r="I17508" s="29">
        <v>42369.5</v>
      </c>
      <c r="J17508" s="42">
        <v>10017</v>
      </c>
    </row>
    <row r="17509" spans="5:10" x14ac:dyDescent="0.25">
      <c r="E17509" s="19">
        <f t="shared" si="819"/>
        <v>227</v>
      </c>
      <c r="F17509" s="28" t="str">
        <f t="shared" si="820"/>
        <v>12/31/2015</v>
      </c>
      <c r="G17509" s="28" t="str">
        <f t="shared" si="821"/>
        <v>8</v>
      </c>
      <c r="H17509" s="29">
        <f>IF(I17509="","",IF($C$7="HB",I17509-TIME(VLOOKUP($C$6,Reference!$B$12:$C$16,2,0),0,0),I17509-TIME(VLOOKUP($C$6,Reference!$B$12:$C$16,2,0),0,0)+TIME(1,0,0)))</f>
        <v>42369.333333333328</v>
      </c>
      <c r="I17509" s="29">
        <v>42369.541666666664</v>
      </c>
      <c r="J17509" s="42">
        <v>10522</v>
      </c>
    </row>
    <row r="17510" spans="5:10" x14ac:dyDescent="0.25">
      <c r="E17510" s="19">
        <f t="shared" si="819"/>
        <v>227</v>
      </c>
      <c r="F17510" s="28" t="str">
        <f t="shared" si="820"/>
        <v>12/31/2015</v>
      </c>
      <c r="G17510" s="28" t="str">
        <f t="shared" si="821"/>
        <v>9</v>
      </c>
      <c r="H17510" s="29">
        <f>IF(I17510="","",IF($C$7="HB",I17510-TIME(VLOOKUP($C$6,Reference!$B$12:$C$16,2,0),0,0),I17510-TIME(VLOOKUP($C$6,Reference!$B$12:$C$16,2,0),0,0)+TIME(1,0,0)))</f>
        <v>42369.375</v>
      </c>
      <c r="I17510" s="29">
        <v>42369.583333333336</v>
      </c>
      <c r="J17510" s="42">
        <v>11241</v>
      </c>
    </row>
    <row r="17511" spans="5:10" x14ac:dyDescent="0.25">
      <c r="E17511" s="19">
        <f t="shared" si="819"/>
        <v>227</v>
      </c>
      <c r="F17511" s="28" t="str">
        <f t="shared" si="820"/>
        <v>12/31/2015</v>
      </c>
      <c r="G17511" s="28" t="str">
        <f t="shared" si="821"/>
        <v>10</v>
      </c>
      <c r="H17511" s="29">
        <f>IF(I17511="","",IF($C$7="HB",I17511-TIME(VLOOKUP($C$6,Reference!$B$12:$C$16,2,0),0,0),I17511-TIME(VLOOKUP($C$6,Reference!$B$12:$C$16,2,0),0,0)+TIME(1,0,0)))</f>
        <v>42369.416666666664</v>
      </c>
      <c r="I17511" s="29">
        <v>42369.625</v>
      </c>
      <c r="J17511" s="42">
        <v>11780</v>
      </c>
    </row>
    <row r="17512" spans="5:10" x14ac:dyDescent="0.25">
      <c r="E17512" s="19">
        <f t="shared" si="819"/>
        <v>227</v>
      </c>
      <c r="F17512" s="28" t="str">
        <f t="shared" si="820"/>
        <v>12/31/2015</v>
      </c>
      <c r="G17512" s="28" t="str">
        <f t="shared" si="821"/>
        <v>11</v>
      </c>
      <c r="H17512" s="29">
        <f>IF(I17512="","",IF($C$7="HB",I17512-TIME(VLOOKUP($C$6,Reference!$B$12:$C$16,2,0),0,0),I17512-TIME(VLOOKUP($C$6,Reference!$B$12:$C$16,2,0),0,0)+TIME(1,0,0)))</f>
        <v>42369.458333333328</v>
      </c>
      <c r="I17512" s="29">
        <v>42369.666666666664</v>
      </c>
      <c r="J17512" s="42">
        <v>11956</v>
      </c>
    </row>
    <row r="17513" spans="5:10" x14ac:dyDescent="0.25">
      <c r="E17513" s="19">
        <f t="shared" si="819"/>
        <v>227</v>
      </c>
      <c r="F17513" s="28" t="str">
        <f t="shared" si="820"/>
        <v>12/31/2015</v>
      </c>
      <c r="G17513" s="28" t="str">
        <f t="shared" si="821"/>
        <v>12</v>
      </c>
      <c r="H17513" s="29">
        <f>IF(I17513="","",IF($C$7="HB",I17513-TIME(VLOOKUP($C$6,Reference!$B$12:$C$16,2,0),0,0),I17513-TIME(VLOOKUP($C$6,Reference!$B$12:$C$16,2,0),0,0)+TIME(1,0,0)))</f>
        <v>42369.5</v>
      </c>
      <c r="I17513" s="29">
        <v>42369.708333333336</v>
      </c>
      <c r="J17513" s="42">
        <v>12060</v>
      </c>
    </row>
    <row r="17514" spans="5:10" x14ac:dyDescent="0.25">
      <c r="E17514" s="19">
        <f t="shared" si="819"/>
        <v>227</v>
      </c>
      <c r="F17514" s="28" t="str">
        <f t="shared" si="820"/>
        <v>12/31/2015</v>
      </c>
      <c r="G17514" s="28" t="str">
        <f t="shared" si="821"/>
        <v>13</v>
      </c>
      <c r="H17514" s="29">
        <f>IF(I17514="","",IF($C$7="HB",I17514-TIME(VLOOKUP($C$6,Reference!$B$12:$C$16,2,0),0,0),I17514-TIME(VLOOKUP($C$6,Reference!$B$12:$C$16,2,0),0,0)+TIME(1,0,0)))</f>
        <v>42369.541666666664</v>
      </c>
      <c r="I17514" s="29">
        <v>42369.75</v>
      </c>
      <c r="J17514" s="42">
        <v>12234</v>
      </c>
    </row>
    <row r="17515" spans="5:10" x14ac:dyDescent="0.25">
      <c r="E17515" s="19">
        <f t="shared" si="819"/>
        <v>227</v>
      </c>
      <c r="F17515" s="28" t="str">
        <f t="shared" si="820"/>
        <v>12/31/2015</v>
      </c>
      <c r="G17515" s="28" t="str">
        <f t="shared" si="821"/>
        <v>14</v>
      </c>
      <c r="H17515" s="29">
        <f>IF(I17515="","",IF($C$7="HB",I17515-TIME(VLOOKUP($C$6,Reference!$B$12:$C$16,2,0),0,0),I17515-TIME(VLOOKUP($C$6,Reference!$B$12:$C$16,2,0),0,0)+TIME(1,0,0)))</f>
        <v>42369.583333333328</v>
      </c>
      <c r="I17515" s="29">
        <v>42369.791666666664</v>
      </c>
      <c r="J17515" s="42">
        <v>11884</v>
      </c>
    </row>
    <row r="17516" spans="5:10" x14ac:dyDescent="0.25">
      <c r="E17516" s="19">
        <f t="shared" si="819"/>
        <v>227</v>
      </c>
      <c r="F17516" s="28" t="str">
        <f t="shared" si="820"/>
        <v>12/31/2015</v>
      </c>
      <c r="G17516" s="28" t="str">
        <f t="shared" si="821"/>
        <v>15</v>
      </c>
      <c r="H17516" s="29">
        <f>IF(I17516="","",IF($C$7="HB",I17516-TIME(VLOOKUP($C$6,Reference!$B$12:$C$16,2,0),0,0),I17516-TIME(VLOOKUP($C$6,Reference!$B$12:$C$16,2,0),0,0)+TIME(1,0,0)))</f>
        <v>42369.625</v>
      </c>
      <c r="I17516" s="29">
        <v>42369.833333333336</v>
      </c>
      <c r="J17516" s="42">
        <v>11522</v>
      </c>
    </row>
    <row r="17517" spans="5:10" x14ac:dyDescent="0.25">
      <c r="E17517" s="19">
        <f t="shared" si="819"/>
        <v>227</v>
      </c>
      <c r="F17517" s="28" t="str">
        <f t="shared" si="820"/>
        <v>12/31/2015</v>
      </c>
      <c r="G17517" s="28" t="str">
        <f t="shared" si="821"/>
        <v>16</v>
      </c>
      <c r="H17517" s="29">
        <f>IF(I17517="","",IF($C$7="HB",I17517-TIME(VLOOKUP($C$6,Reference!$B$12:$C$16,2,0),0,0),I17517-TIME(VLOOKUP($C$6,Reference!$B$12:$C$16,2,0),0,0)+TIME(1,0,0)))</f>
        <v>42369.666666666664</v>
      </c>
      <c r="I17517" s="29">
        <v>42369.875</v>
      </c>
      <c r="J17517" s="42">
        <v>11356</v>
      </c>
    </row>
    <row r="17518" spans="5:10" x14ac:dyDescent="0.25">
      <c r="E17518" s="19">
        <f t="shared" si="819"/>
        <v>227</v>
      </c>
      <c r="F17518" s="28" t="str">
        <f t="shared" si="820"/>
        <v>12/31/2015</v>
      </c>
      <c r="G17518" s="28" t="str">
        <f t="shared" si="821"/>
        <v>17</v>
      </c>
      <c r="H17518" s="29">
        <f>IF(I17518="","",IF($C$7="HB",I17518-TIME(VLOOKUP($C$6,Reference!$B$12:$C$16,2,0),0,0),I17518-TIME(VLOOKUP($C$6,Reference!$B$12:$C$16,2,0),0,0)+TIME(1,0,0)))</f>
        <v>42369.708333333328</v>
      </c>
      <c r="I17518" s="29">
        <v>42369.916666666664</v>
      </c>
      <c r="J17518" s="42">
        <v>11295</v>
      </c>
    </row>
    <row r="17519" spans="5:10" x14ac:dyDescent="0.25">
      <c r="E17519" s="19">
        <f t="shared" si="819"/>
        <v>227</v>
      </c>
      <c r="F17519" s="28" t="str">
        <f t="shared" si="820"/>
        <v>12/31/2015</v>
      </c>
      <c r="G17519" s="28" t="str">
        <f t="shared" si="821"/>
        <v>18</v>
      </c>
      <c r="H17519" s="29">
        <f>IF(I17519="","",IF($C$7="HB",I17519-TIME(VLOOKUP($C$6,Reference!$B$12:$C$16,2,0),0,0),I17519-TIME(VLOOKUP($C$6,Reference!$B$12:$C$16,2,0),0,0)+TIME(1,0,0)))</f>
        <v>42369.75</v>
      </c>
      <c r="I17519" s="29">
        <v>42369.958333333336</v>
      </c>
      <c r="J17519" s="42">
        <v>11523</v>
      </c>
    </row>
    <row r="17520" spans="5:10" x14ac:dyDescent="0.25">
      <c r="E17520" s="19">
        <f t="shared" si="819"/>
        <v>227</v>
      </c>
      <c r="F17520" s="28" t="str">
        <f t="shared" si="820"/>
        <v>12/31/2015</v>
      </c>
      <c r="G17520" s="28" t="str">
        <f t="shared" si="821"/>
        <v>19</v>
      </c>
      <c r="H17520" s="29">
        <f>IF(I17520="","",IF($C$7="HB",I17520-TIME(VLOOKUP($C$6,Reference!$B$12:$C$16,2,0),0,0),I17520-TIME(VLOOKUP($C$6,Reference!$B$12:$C$16,2,0),0,0)+TIME(1,0,0)))</f>
        <v>42369.791666666664</v>
      </c>
      <c r="I17520" s="29">
        <v>42370</v>
      </c>
      <c r="J17520" s="42">
        <v>11664</v>
      </c>
    </row>
    <row r="17521" spans="5:10" x14ac:dyDescent="0.25">
      <c r="E17521" s="19">
        <f t="shared" si="819"/>
        <v>227</v>
      </c>
      <c r="F17521" s="28" t="str">
        <f t="shared" si="820"/>
        <v>12/31/2015</v>
      </c>
      <c r="G17521" s="28" t="str">
        <f t="shared" si="821"/>
        <v>20</v>
      </c>
      <c r="H17521" s="29">
        <f>IF(I17521="","",IF($C$7="HB",I17521-TIME(VLOOKUP($C$6,Reference!$B$12:$C$16,2,0),0,0),I17521-TIME(VLOOKUP($C$6,Reference!$B$12:$C$16,2,0),0,0)+TIME(1,0,0)))</f>
        <v>42369.833333333328</v>
      </c>
      <c r="I17521" s="29">
        <v>42370.041666666664</v>
      </c>
      <c r="J17521" s="42">
        <v>12894</v>
      </c>
    </row>
    <row r="17522" spans="5:10" x14ac:dyDescent="0.25">
      <c r="E17522" s="19">
        <f t="shared" si="819"/>
        <v>227</v>
      </c>
      <c r="F17522" s="28" t="str">
        <f t="shared" si="820"/>
        <v>12/31/2015</v>
      </c>
      <c r="G17522" s="28" t="str">
        <f t="shared" si="821"/>
        <v>21</v>
      </c>
      <c r="H17522" s="29">
        <f>IF(I17522="","",IF($C$7="HB",I17522-TIME(VLOOKUP($C$6,Reference!$B$12:$C$16,2,0),0,0),I17522-TIME(VLOOKUP($C$6,Reference!$B$12:$C$16,2,0),0,0)+TIME(1,0,0)))</f>
        <v>42369.875</v>
      </c>
      <c r="I17522" s="29">
        <v>42370.083333333336</v>
      </c>
      <c r="J17522" s="42">
        <v>13158</v>
      </c>
    </row>
    <row r="17523" spans="5:10" x14ac:dyDescent="0.25">
      <c r="E17523" s="19">
        <f t="shared" si="819"/>
        <v>227</v>
      </c>
      <c r="F17523" s="28" t="str">
        <f t="shared" si="820"/>
        <v>12/31/2015</v>
      </c>
      <c r="G17523" s="28" t="str">
        <f t="shared" si="821"/>
        <v>22</v>
      </c>
      <c r="H17523" s="29">
        <f>IF(I17523="","",IF($C$7="HB",I17523-TIME(VLOOKUP($C$6,Reference!$B$12:$C$16,2,0),0,0),I17523-TIME(VLOOKUP($C$6,Reference!$B$12:$C$16,2,0),0,0)+TIME(1,0,0)))</f>
        <v>42369.916666666664</v>
      </c>
      <c r="I17523" s="29">
        <v>42370.125</v>
      </c>
      <c r="J17523" s="42">
        <v>12769</v>
      </c>
    </row>
    <row r="17524" spans="5:10" x14ac:dyDescent="0.25">
      <c r="E17524" s="19">
        <f t="shared" si="819"/>
        <v>227</v>
      </c>
      <c r="F17524" s="28" t="str">
        <f t="shared" si="820"/>
        <v>12/31/2015</v>
      </c>
      <c r="G17524" s="28" t="str">
        <f t="shared" si="821"/>
        <v>23</v>
      </c>
      <c r="H17524" s="29">
        <f>IF(I17524="","",IF($C$7="HB",I17524-TIME(VLOOKUP($C$6,Reference!$B$12:$C$16,2,0),0,0),I17524-TIME(VLOOKUP($C$6,Reference!$B$12:$C$16,2,0),0,0)+TIME(1,0,0)))</f>
        <v>42369.958333333328</v>
      </c>
      <c r="I17524" s="29">
        <v>42370.166666666664</v>
      </c>
      <c r="J17524" s="42">
        <v>12295</v>
      </c>
    </row>
    <row r="17525" spans="5:10" x14ac:dyDescent="0.25">
      <c r="E17525" s="19">
        <f t="shared" si="819"/>
        <v>227</v>
      </c>
      <c r="F17525" s="28" t="str">
        <f t="shared" si="820"/>
        <v>1/1/2016</v>
      </c>
      <c r="G17525" s="28" t="str">
        <f t="shared" si="821"/>
        <v>0</v>
      </c>
      <c r="H17525" s="29">
        <f>IF(I17525="","",IF($C$7="HB",I17525-TIME(VLOOKUP($C$6,Reference!$B$12:$C$16,2,0),0,0),I17525-TIME(VLOOKUP($C$6,Reference!$B$12:$C$16,2,0),0,0)+TIME(1,0,0)))</f>
        <v>42370</v>
      </c>
      <c r="I17525" s="29">
        <v>42370.208333333336</v>
      </c>
      <c r="J17525" s="42">
        <v>11798</v>
      </c>
    </row>
    <row r="17526" spans="5:10" x14ac:dyDescent="0.25">
      <c r="E17526" s="19">
        <f t="shared" si="819"/>
        <v>227</v>
      </c>
      <c r="F17526" s="28" t="str">
        <f t="shared" si="820"/>
        <v>1/1/2016</v>
      </c>
      <c r="G17526" s="28" t="str">
        <f t="shared" si="821"/>
        <v>1</v>
      </c>
      <c r="H17526" s="29">
        <f>IF(I17526="","",IF($C$7="HB",I17526-TIME(VLOOKUP($C$6,Reference!$B$12:$C$16,2,0),0,0),I17526-TIME(VLOOKUP($C$6,Reference!$B$12:$C$16,2,0),0,0)+TIME(1,0,0)))</f>
        <v>42370.041666666664</v>
      </c>
      <c r="I17526" s="29">
        <v>42370.25</v>
      </c>
      <c r="J17526" s="42">
        <v>11228</v>
      </c>
    </row>
    <row r="17527" spans="5:10" x14ac:dyDescent="0.25">
      <c r="E17527" s="19">
        <f t="shared" si="819"/>
        <v>227</v>
      </c>
      <c r="F17527" s="28" t="str">
        <f t="shared" si="820"/>
        <v>1/1/2016</v>
      </c>
      <c r="G17527" s="28" t="str">
        <f t="shared" si="821"/>
        <v>2</v>
      </c>
      <c r="H17527" s="29">
        <f>IF(I17527="","",IF($C$7="HB",I17527-TIME(VLOOKUP($C$6,Reference!$B$12:$C$16,2,0),0,0),I17527-TIME(VLOOKUP($C$6,Reference!$B$12:$C$16,2,0),0,0)+TIME(1,0,0)))</f>
        <v>42370.083333333328</v>
      </c>
      <c r="I17527" s="29">
        <v>42370.291666666664</v>
      </c>
      <c r="J17527" s="42">
        <v>10906</v>
      </c>
    </row>
    <row r="17528" spans="5:10" x14ac:dyDescent="0.25">
      <c r="E17528" s="19">
        <f t="shared" si="819"/>
        <v>227</v>
      </c>
      <c r="F17528" s="28" t="str">
        <f t="shared" si="820"/>
        <v>1/1/2016</v>
      </c>
      <c r="G17528" s="28" t="str">
        <f t="shared" si="821"/>
        <v>3</v>
      </c>
      <c r="H17528" s="29">
        <f>IF(I17528="","",IF($C$7="HB",I17528-TIME(VLOOKUP($C$6,Reference!$B$12:$C$16,2,0),0,0),I17528-TIME(VLOOKUP($C$6,Reference!$B$12:$C$16,2,0),0,0)+TIME(1,0,0)))</f>
        <v>42370.125</v>
      </c>
      <c r="I17528" s="29">
        <v>42370.333333333336</v>
      </c>
      <c r="J17528" s="42">
        <v>10581</v>
      </c>
    </row>
    <row r="17529" spans="5:10" x14ac:dyDescent="0.25">
      <c r="E17529" s="19">
        <f t="shared" si="819"/>
        <v>227</v>
      </c>
      <c r="F17529" s="28" t="str">
        <f t="shared" si="820"/>
        <v>1/1/2016</v>
      </c>
      <c r="G17529" s="28" t="str">
        <f t="shared" si="821"/>
        <v>4</v>
      </c>
      <c r="H17529" s="29">
        <f>IF(I17529="","",IF($C$7="HB",I17529-TIME(VLOOKUP($C$6,Reference!$B$12:$C$16,2,0),0,0),I17529-TIME(VLOOKUP($C$6,Reference!$B$12:$C$16,2,0),0,0)+TIME(1,0,0)))</f>
        <v>42370.166666666664</v>
      </c>
      <c r="I17529" s="29">
        <v>42370.375</v>
      </c>
      <c r="J17529" s="42">
        <v>10235</v>
      </c>
    </row>
    <row r="17530" spans="5:10" x14ac:dyDescent="0.25">
      <c r="E17530" s="19">
        <f t="shared" si="819"/>
        <v>227</v>
      </c>
      <c r="F17530" s="28" t="str">
        <f t="shared" si="820"/>
        <v>1/1/2016</v>
      </c>
      <c r="G17530" s="28" t="str">
        <f t="shared" si="821"/>
        <v>5</v>
      </c>
      <c r="H17530" s="29">
        <f>IF(I17530="","",IF($C$7="HB",I17530-TIME(VLOOKUP($C$6,Reference!$B$12:$C$16,2,0),0,0),I17530-TIME(VLOOKUP($C$6,Reference!$B$12:$C$16,2,0),0,0)+TIME(1,0,0)))</f>
        <v>42370.208333333328</v>
      </c>
      <c r="I17530" s="29">
        <v>42370.416666666664</v>
      </c>
      <c r="J17530" s="42">
        <v>9957</v>
      </c>
    </row>
    <row r="17531" spans="5:10" x14ac:dyDescent="0.25">
      <c r="E17531" s="19">
        <f t="shared" si="819"/>
        <v>227</v>
      </c>
      <c r="F17531" s="28" t="str">
        <f t="shared" si="820"/>
        <v>1/1/2016</v>
      </c>
      <c r="G17531" s="28" t="str">
        <f t="shared" si="821"/>
        <v>6</v>
      </c>
      <c r="H17531" s="29">
        <f>IF(I17531="","",IF($C$7="HB",I17531-TIME(VLOOKUP($C$6,Reference!$B$12:$C$16,2,0),0,0),I17531-TIME(VLOOKUP($C$6,Reference!$B$12:$C$16,2,0),0,0)+TIME(1,0,0)))</f>
        <v>42370.25</v>
      </c>
      <c r="I17531" s="29">
        <v>42370.458333333336</v>
      </c>
      <c r="J17531" s="42">
        <v>9800</v>
      </c>
    </row>
    <row r="17532" spans="5:10" x14ac:dyDescent="0.25">
      <c r="E17532" s="19">
        <f t="shared" si="819"/>
        <v>227</v>
      </c>
      <c r="F17532" s="28" t="str">
        <f t="shared" si="820"/>
        <v>1/1/2016</v>
      </c>
      <c r="G17532" s="28" t="str">
        <f t="shared" si="821"/>
        <v>7</v>
      </c>
      <c r="H17532" s="29">
        <f>IF(I17532="","",IF($C$7="HB",I17532-TIME(VLOOKUP($C$6,Reference!$B$12:$C$16,2,0),0,0),I17532-TIME(VLOOKUP($C$6,Reference!$B$12:$C$16,2,0),0,0)+TIME(1,0,0)))</f>
        <v>42370.291666666664</v>
      </c>
      <c r="I17532" s="29">
        <v>42370.5</v>
      </c>
      <c r="J17532" s="42">
        <v>9794</v>
      </c>
    </row>
    <row r="17533" spans="5:10" x14ac:dyDescent="0.25">
      <c r="E17533" s="19">
        <f t="shared" si="819"/>
        <v>227</v>
      </c>
      <c r="F17533" s="28" t="str">
        <f t="shared" si="820"/>
        <v>1/1/2016</v>
      </c>
      <c r="G17533" s="28" t="str">
        <f t="shared" si="821"/>
        <v>8</v>
      </c>
      <c r="H17533" s="29">
        <f>IF(I17533="","",IF($C$7="HB",I17533-TIME(VLOOKUP($C$6,Reference!$B$12:$C$16,2,0),0,0),I17533-TIME(VLOOKUP($C$6,Reference!$B$12:$C$16,2,0),0,0)+TIME(1,0,0)))</f>
        <v>42370.333333333328</v>
      </c>
      <c r="I17533" s="29">
        <v>42370.541666666664</v>
      </c>
      <c r="J17533" s="42">
        <v>9977</v>
      </c>
    </row>
    <row r="17534" spans="5:10" x14ac:dyDescent="0.25">
      <c r="E17534" s="19">
        <f t="shared" si="819"/>
        <v>227</v>
      </c>
      <c r="F17534" s="28" t="str">
        <f t="shared" si="820"/>
        <v>1/1/2016</v>
      </c>
      <c r="G17534" s="28" t="str">
        <f t="shared" si="821"/>
        <v>9</v>
      </c>
      <c r="H17534" s="29">
        <f>IF(I17534="","",IF($C$7="HB",I17534-TIME(VLOOKUP($C$6,Reference!$B$12:$C$16,2,0),0,0),I17534-TIME(VLOOKUP($C$6,Reference!$B$12:$C$16,2,0),0,0)+TIME(1,0,0)))</f>
        <v>42370.375</v>
      </c>
      <c r="I17534" s="29">
        <v>42370.583333333336</v>
      </c>
      <c r="J17534" s="42">
        <v>10279</v>
      </c>
    </row>
    <row r="17535" spans="5:10" x14ac:dyDescent="0.25">
      <c r="E17535" s="19">
        <f t="shared" si="819"/>
        <v>227</v>
      </c>
      <c r="F17535" s="28" t="str">
        <f t="shared" si="820"/>
        <v>1/1/2016</v>
      </c>
      <c r="G17535" s="28" t="str">
        <f t="shared" si="821"/>
        <v>10</v>
      </c>
      <c r="H17535" s="29">
        <f>IF(I17535="","",IF($C$7="HB",I17535-TIME(VLOOKUP($C$6,Reference!$B$12:$C$16,2,0),0,0),I17535-TIME(VLOOKUP($C$6,Reference!$B$12:$C$16,2,0),0,0)+TIME(1,0,0)))</f>
        <v>42370.416666666664</v>
      </c>
      <c r="I17535" s="29">
        <v>42370.625</v>
      </c>
      <c r="J17535" s="42">
        <v>10503</v>
      </c>
    </row>
    <row r="17536" spans="5:10" x14ac:dyDescent="0.25">
      <c r="E17536" s="19">
        <f t="shared" si="819"/>
        <v>227</v>
      </c>
      <c r="F17536" s="28" t="str">
        <f t="shared" si="820"/>
        <v>1/1/2016</v>
      </c>
      <c r="G17536" s="28" t="str">
        <f t="shared" si="821"/>
        <v>11</v>
      </c>
      <c r="H17536" s="29">
        <f>IF(I17536="","",IF($C$7="HB",I17536-TIME(VLOOKUP($C$6,Reference!$B$12:$C$16,2,0),0,0),I17536-TIME(VLOOKUP($C$6,Reference!$B$12:$C$16,2,0),0,0)+TIME(1,0,0)))</f>
        <v>42370.458333333328</v>
      </c>
      <c r="I17536" s="29">
        <v>42370.666666666664</v>
      </c>
      <c r="J17536" s="42">
        <v>10696</v>
      </c>
    </row>
    <row r="17537" spans="5:10" x14ac:dyDescent="0.25">
      <c r="E17537" s="19">
        <f t="shared" si="819"/>
        <v>227</v>
      </c>
      <c r="F17537" s="28" t="str">
        <f t="shared" si="820"/>
        <v>1/1/2016</v>
      </c>
      <c r="G17537" s="28" t="str">
        <f t="shared" si="821"/>
        <v>12</v>
      </c>
      <c r="H17537" s="29">
        <f>IF(I17537="","",IF($C$7="HB",I17537-TIME(VLOOKUP($C$6,Reference!$B$12:$C$16,2,0),0,0),I17537-TIME(VLOOKUP($C$6,Reference!$B$12:$C$16,2,0),0,0)+TIME(1,0,0)))</f>
        <v>42370.5</v>
      </c>
      <c r="I17537" s="29">
        <v>42370.708333333336</v>
      </c>
      <c r="J17537" s="42">
        <v>11039</v>
      </c>
    </row>
    <row r="17538" spans="5:10" x14ac:dyDescent="0.25">
      <c r="E17538" s="19">
        <f t="shared" si="819"/>
        <v>227</v>
      </c>
      <c r="F17538" s="28" t="str">
        <f t="shared" si="820"/>
        <v>1/1/2016</v>
      </c>
      <c r="G17538" s="28" t="str">
        <f t="shared" si="821"/>
        <v>13</v>
      </c>
      <c r="H17538" s="29">
        <f>IF(I17538="","",IF($C$7="HB",I17538-TIME(VLOOKUP($C$6,Reference!$B$12:$C$16,2,0),0,0),I17538-TIME(VLOOKUP($C$6,Reference!$B$12:$C$16,2,0),0,0)+TIME(1,0,0)))</f>
        <v>42370.541666666664</v>
      </c>
      <c r="I17538" s="29">
        <v>42370.75</v>
      </c>
      <c r="J17538" s="42">
        <v>11241</v>
      </c>
    </row>
    <row r="17539" spans="5:10" x14ac:dyDescent="0.25">
      <c r="E17539" s="19">
        <f t="shared" si="819"/>
        <v>227</v>
      </c>
      <c r="F17539" s="28" t="str">
        <f t="shared" si="820"/>
        <v>1/1/2016</v>
      </c>
      <c r="G17539" s="28" t="str">
        <f t="shared" si="821"/>
        <v>14</v>
      </c>
      <c r="H17539" s="29">
        <f>IF(I17539="","",IF($C$7="HB",I17539-TIME(VLOOKUP($C$6,Reference!$B$12:$C$16,2,0),0,0),I17539-TIME(VLOOKUP($C$6,Reference!$B$12:$C$16,2,0),0,0)+TIME(1,0,0)))</f>
        <v>42370.583333333328</v>
      </c>
      <c r="I17539" s="29">
        <v>42370.791666666664</v>
      </c>
      <c r="J17539" s="42">
        <v>11062</v>
      </c>
    </row>
    <row r="17540" spans="5:10" x14ac:dyDescent="0.25">
      <c r="E17540" s="19">
        <f t="shared" si="819"/>
        <v>227</v>
      </c>
      <c r="F17540" s="28" t="str">
        <f t="shared" si="820"/>
        <v>1/1/2016</v>
      </c>
      <c r="G17540" s="28" t="str">
        <f t="shared" si="821"/>
        <v>15</v>
      </c>
      <c r="H17540" s="29">
        <f>IF(I17540="","",IF($C$7="HB",I17540-TIME(VLOOKUP($C$6,Reference!$B$12:$C$16,2,0),0,0),I17540-TIME(VLOOKUP($C$6,Reference!$B$12:$C$16,2,0),0,0)+TIME(1,0,0)))</f>
        <v>42370.625</v>
      </c>
      <c r="I17540" s="29">
        <v>42370.833333333336</v>
      </c>
      <c r="J17540" s="42">
        <v>10878</v>
      </c>
    </row>
    <row r="17541" spans="5:10" x14ac:dyDescent="0.25">
      <c r="E17541" s="19">
        <f t="shared" si="819"/>
        <v>227</v>
      </c>
      <c r="F17541" s="28" t="str">
        <f t="shared" si="820"/>
        <v>1/1/2016</v>
      </c>
      <c r="G17541" s="28" t="str">
        <f t="shared" si="821"/>
        <v>16</v>
      </c>
      <c r="H17541" s="29">
        <f>IF(I17541="","",IF($C$7="HB",I17541-TIME(VLOOKUP($C$6,Reference!$B$12:$C$16,2,0),0,0),I17541-TIME(VLOOKUP($C$6,Reference!$B$12:$C$16,2,0),0,0)+TIME(1,0,0)))</f>
        <v>42370.666666666664</v>
      </c>
      <c r="I17541" s="29">
        <v>42370.875</v>
      </c>
      <c r="J17541" s="42">
        <v>10666</v>
      </c>
    </row>
    <row r="17542" spans="5:10" x14ac:dyDescent="0.25">
      <c r="E17542" s="19">
        <f t="shared" ref="E17542:E17605" si="822">$C$16</f>
        <v>227</v>
      </c>
      <c r="F17542" s="28" t="str">
        <f t="shared" ref="F17542:F17605" si="823">TEXT(H17542,"m/d/yyyy")</f>
        <v>1/1/2016</v>
      </c>
      <c r="G17542" s="28" t="str">
        <f t="shared" ref="G17542:G17605" si="824">TEXT(H17542,"h")</f>
        <v>17</v>
      </c>
      <c r="H17542" s="29">
        <f>IF(I17542="","",IF($C$7="HB",I17542-TIME(VLOOKUP($C$6,Reference!$B$12:$C$16,2,0),0,0),I17542-TIME(VLOOKUP($C$6,Reference!$B$12:$C$16,2,0),0,0)+TIME(1,0,0)))</f>
        <v>42370.708333333328</v>
      </c>
      <c r="I17542" s="29">
        <v>42370.916666666664</v>
      </c>
      <c r="J17542" s="42">
        <v>10703</v>
      </c>
    </row>
    <row r="17543" spans="5:10" x14ac:dyDescent="0.25">
      <c r="E17543" s="19">
        <f t="shared" si="822"/>
        <v>227</v>
      </c>
      <c r="F17543" s="28" t="str">
        <f t="shared" si="823"/>
        <v>1/1/2016</v>
      </c>
      <c r="G17543" s="28" t="str">
        <f t="shared" si="824"/>
        <v>18</v>
      </c>
      <c r="H17543" s="29">
        <f>IF(I17543="","",IF($C$7="HB",I17543-TIME(VLOOKUP($C$6,Reference!$B$12:$C$16,2,0),0,0),I17543-TIME(VLOOKUP($C$6,Reference!$B$12:$C$16,2,0),0,0)+TIME(1,0,0)))</f>
        <v>42370.75</v>
      </c>
      <c r="I17543" s="29">
        <v>42370.958333333336</v>
      </c>
      <c r="J17543" s="42">
        <v>10592</v>
      </c>
    </row>
    <row r="17544" spans="5:10" x14ac:dyDescent="0.25">
      <c r="E17544" s="19">
        <f t="shared" si="822"/>
        <v>227</v>
      </c>
      <c r="F17544" s="28" t="str">
        <f t="shared" si="823"/>
        <v>1/1/2016</v>
      </c>
      <c r="G17544" s="28" t="str">
        <f t="shared" si="824"/>
        <v>19</v>
      </c>
      <c r="H17544" s="29">
        <f>IF(I17544="","",IF($C$7="HB",I17544-TIME(VLOOKUP($C$6,Reference!$B$12:$C$16,2,0),0,0),I17544-TIME(VLOOKUP($C$6,Reference!$B$12:$C$16,2,0),0,0)+TIME(1,0,0)))</f>
        <v>42370.791666666664</v>
      </c>
      <c r="I17544" s="29">
        <v>42371</v>
      </c>
      <c r="J17544" s="42">
        <v>10795</v>
      </c>
    </row>
    <row r="17545" spans="5:10" x14ac:dyDescent="0.25">
      <c r="E17545" s="19">
        <f t="shared" si="822"/>
        <v>227</v>
      </c>
      <c r="F17545" s="28" t="str">
        <f t="shared" si="823"/>
        <v>1/1/2016</v>
      </c>
      <c r="G17545" s="28" t="str">
        <f t="shared" si="824"/>
        <v>20</v>
      </c>
      <c r="H17545" s="29">
        <f>IF(I17545="","",IF($C$7="HB",I17545-TIME(VLOOKUP($C$6,Reference!$B$12:$C$16,2,0),0,0),I17545-TIME(VLOOKUP($C$6,Reference!$B$12:$C$16,2,0),0,0)+TIME(1,0,0)))</f>
        <v>42370.833333333328</v>
      </c>
      <c r="I17545" s="29">
        <v>42371.041666666664</v>
      </c>
      <c r="J17545" s="42">
        <v>12150</v>
      </c>
    </row>
    <row r="17546" spans="5:10" x14ac:dyDescent="0.25">
      <c r="E17546" s="19">
        <f t="shared" si="822"/>
        <v>227</v>
      </c>
      <c r="F17546" s="28" t="str">
        <f t="shared" si="823"/>
        <v>1/1/2016</v>
      </c>
      <c r="G17546" s="28" t="str">
        <f t="shared" si="824"/>
        <v>21</v>
      </c>
      <c r="H17546" s="29">
        <f>IF(I17546="","",IF($C$7="HB",I17546-TIME(VLOOKUP($C$6,Reference!$B$12:$C$16,2,0),0,0),I17546-TIME(VLOOKUP($C$6,Reference!$B$12:$C$16,2,0),0,0)+TIME(1,0,0)))</f>
        <v>42370.875</v>
      </c>
      <c r="I17546" s="29">
        <v>42371.083333333336</v>
      </c>
      <c r="J17546" s="42">
        <v>12510</v>
      </c>
    </row>
    <row r="17547" spans="5:10" x14ac:dyDescent="0.25">
      <c r="E17547" s="19">
        <f t="shared" si="822"/>
        <v>227</v>
      </c>
      <c r="F17547" s="28" t="str">
        <f t="shared" si="823"/>
        <v>1/1/2016</v>
      </c>
      <c r="G17547" s="28" t="str">
        <f t="shared" si="824"/>
        <v>22</v>
      </c>
      <c r="H17547" s="29">
        <f>IF(I17547="","",IF($C$7="HB",I17547-TIME(VLOOKUP($C$6,Reference!$B$12:$C$16,2,0),0,0),I17547-TIME(VLOOKUP($C$6,Reference!$B$12:$C$16,2,0),0,0)+TIME(1,0,0)))</f>
        <v>42370.916666666664</v>
      </c>
      <c r="I17547" s="29">
        <v>42371.125</v>
      </c>
      <c r="J17547" s="42">
        <v>12376</v>
      </c>
    </row>
    <row r="17548" spans="5:10" x14ac:dyDescent="0.25">
      <c r="E17548" s="19">
        <f t="shared" si="822"/>
        <v>227</v>
      </c>
      <c r="F17548" s="28" t="str">
        <f t="shared" si="823"/>
        <v>1/1/2016</v>
      </c>
      <c r="G17548" s="28" t="str">
        <f t="shared" si="824"/>
        <v>23</v>
      </c>
      <c r="H17548" s="29">
        <f>IF(I17548="","",IF($C$7="HB",I17548-TIME(VLOOKUP($C$6,Reference!$B$12:$C$16,2,0),0,0),I17548-TIME(VLOOKUP($C$6,Reference!$B$12:$C$16,2,0),0,0)+TIME(1,0,0)))</f>
        <v>42370.958333333328</v>
      </c>
      <c r="I17548" s="29">
        <v>42371.166666666664</v>
      </c>
      <c r="J17548" s="42">
        <v>12144</v>
      </c>
    </row>
    <row r="17549" spans="5:10" x14ac:dyDescent="0.25">
      <c r="E17549" s="19">
        <f t="shared" si="822"/>
        <v>227</v>
      </c>
      <c r="F17549" s="28" t="str">
        <f t="shared" si="823"/>
        <v>1/2/2016</v>
      </c>
      <c r="G17549" s="28" t="str">
        <f t="shared" si="824"/>
        <v>0</v>
      </c>
      <c r="H17549" s="29">
        <f>IF(I17549="","",IF($C$7="HB",I17549-TIME(VLOOKUP($C$6,Reference!$B$12:$C$16,2,0),0,0),I17549-TIME(VLOOKUP($C$6,Reference!$B$12:$C$16,2,0),0,0)+TIME(1,0,0)))</f>
        <v>42371</v>
      </c>
      <c r="I17549" s="29">
        <v>42371.208333333336</v>
      </c>
      <c r="J17549" s="42">
        <v>11740</v>
      </c>
    </row>
    <row r="17550" spans="5:10" x14ac:dyDescent="0.25">
      <c r="E17550" s="19">
        <f t="shared" si="822"/>
        <v>227</v>
      </c>
      <c r="F17550" s="28" t="str">
        <f t="shared" si="823"/>
        <v>1/2/2016</v>
      </c>
      <c r="G17550" s="28" t="str">
        <f t="shared" si="824"/>
        <v>1</v>
      </c>
      <c r="H17550" s="29">
        <f>IF(I17550="","",IF($C$7="HB",I17550-TIME(VLOOKUP($C$6,Reference!$B$12:$C$16,2,0),0,0),I17550-TIME(VLOOKUP($C$6,Reference!$B$12:$C$16,2,0),0,0)+TIME(1,0,0)))</f>
        <v>42371.041666666664</v>
      </c>
      <c r="I17550" s="29">
        <v>42371.25</v>
      </c>
      <c r="J17550" s="42">
        <v>11228</v>
      </c>
    </row>
    <row r="17551" spans="5:10" x14ac:dyDescent="0.25">
      <c r="E17551" s="19">
        <f t="shared" si="822"/>
        <v>227</v>
      </c>
      <c r="F17551" s="28" t="str">
        <f t="shared" si="823"/>
        <v>1/2/2016</v>
      </c>
      <c r="G17551" s="28" t="str">
        <f t="shared" si="824"/>
        <v>2</v>
      </c>
      <c r="H17551" s="29">
        <f>IF(I17551="","",IF($C$7="HB",I17551-TIME(VLOOKUP($C$6,Reference!$B$12:$C$16,2,0),0,0),I17551-TIME(VLOOKUP($C$6,Reference!$B$12:$C$16,2,0),0,0)+TIME(1,0,0)))</f>
        <v>42371.083333333328</v>
      </c>
      <c r="I17551" s="29">
        <v>42371.291666666664</v>
      </c>
      <c r="J17551" s="42">
        <v>10807</v>
      </c>
    </row>
    <row r="17552" spans="5:10" x14ac:dyDescent="0.25">
      <c r="E17552" s="19">
        <f t="shared" si="822"/>
        <v>227</v>
      </c>
      <c r="F17552" s="28" t="str">
        <f t="shared" si="823"/>
        <v>1/2/2016</v>
      </c>
      <c r="G17552" s="28" t="str">
        <f t="shared" si="824"/>
        <v>3</v>
      </c>
      <c r="H17552" s="29">
        <f>IF(I17552="","",IF($C$7="HB",I17552-TIME(VLOOKUP($C$6,Reference!$B$12:$C$16,2,0),0,0),I17552-TIME(VLOOKUP($C$6,Reference!$B$12:$C$16,2,0),0,0)+TIME(1,0,0)))</f>
        <v>42371.125</v>
      </c>
      <c r="I17552" s="29">
        <v>42371.333333333336</v>
      </c>
      <c r="J17552" s="42">
        <v>10279</v>
      </c>
    </row>
    <row r="17553" spans="5:10" x14ac:dyDescent="0.25">
      <c r="E17553" s="19">
        <f t="shared" si="822"/>
        <v>227</v>
      </c>
      <c r="F17553" s="28" t="str">
        <f t="shared" si="823"/>
        <v>1/2/2016</v>
      </c>
      <c r="G17553" s="28" t="str">
        <f t="shared" si="824"/>
        <v>4</v>
      </c>
      <c r="H17553" s="29">
        <f>IF(I17553="","",IF($C$7="HB",I17553-TIME(VLOOKUP($C$6,Reference!$B$12:$C$16,2,0),0,0),I17553-TIME(VLOOKUP($C$6,Reference!$B$12:$C$16,2,0),0,0)+TIME(1,0,0)))</f>
        <v>42371.166666666664</v>
      </c>
      <c r="I17553" s="29">
        <v>42371.375</v>
      </c>
      <c r="J17553" s="42">
        <v>9870</v>
      </c>
    </row>
    <row r="17554" spans="5:10" x14ac:dyDescent="0.25">
      <c r="E17554" s="19">
        <f t="shared" si="822"/>
        <v>227</v>
      </c>
      <c r="F17554" s="28" t="str">
        <f t="shared" si="823"/>
        <v>1/2/2016</v>
      </c>
      <c r="G17554" s="28" t="str">
        <f t="shared" si="824"/>
        <v>5</v>
      </c>
      <c r="H17554" s="29">
        <f>IF(I17554="","",IF($C$7="HB",I17554-TIME(VLOOKUP($C$6,Reference!$B$12:$C$16,2,0),0,0),I17554-TIME(VLOOKUP($C$6,Reference!$B$12:$C$16,2,0),0,0)+TIME(1,0,0)))</f>
        <v>42371.208333333328</v>
      </c>
      <c r="I17554" s="29">
        <v>42371.416666666664</v>
      </c>
      <c r="J17554" s="42">
        <v>9638</v>
      </c>
    </row>
    <row r="17555" spans="5:10" x14ac:dyDescent="0.25">
      <c r="E17555" s="19">
        <f t="shared" si="822"/>
        <v>227</v>
      </c>
      <c r="F17555" s="28" t="str">
        <f t="shared" si="823"/>
        <v>1/2/2016</v>
      </c>
      <c r="G17555" s="28" t="str">
        <f t="shared" si="824"/>
        <v>6</v>
      </c>
      <c r="H17555" s="29">
        <f>IF(I17555="","",IF($C$7="HB",I17555-TIME(VLOOKUP($C$6,Reference!$B$12:$C$16,2,0),0,0),I17555-TIME(VLOOKUP($C$6,Reference!$B$12:$C$16,2,0),0,0)+TIME(1,0,0)))</f>
        <v>42371.25</v>
      </c>
      <c r="I17555" s="29">
        <v>42371.458333333336</v>
      </c>
      <c r="J17555" s="42">
        <v>9526</v>
      </c>
    </row>
    <row r="17556" spans="5:10" x14ac:dyDescent="0.25">
      <c r="E17556" s="19">
        <f t="shared" si="822"/>
        <v>227</v>
      </c>
      <c r="F17556" s="28" t="str">
        <f t="shared" si="823"/>
        <v>1/2/2016</v>
      </c>
      <c r="G17556" s="28" t="str">
        <f t="shared" si="824"/>
        <v>7</v>
      </c>
      <c r="H17556" s="29">
        <f>IF(I17556="","",IF($C$7="HB",I17556-TIME(VLOOKUP($C$6,Reference!$B$12:$C$16,2,0),0,0),I17556-TIME(VLOOKUP($C$6,Reference!$B$12:$C$16,2,0),0,0)+TIME(1,0,0)))</f>
        <v>42371.291666666664</v>
      </c>
      <c r="I17556" s="29">
        <v>42371.5</v>
      </c>
      <c r="J17556" s="42">
        <v>9597</v>
      </c>
    </row>
    <row r="17557" spans="5:10" x14ac:dyDescent="0.25">
      <c r="E17557" s="19">
        <f t="shared" si="822"/>
        <v>227</v>
      </c>
      <c r="F17557" s="28" t="str">
        <f t="shared" si="823"/>
        <v>1/2/2016</v>
      </c>
      <c r="G17557" s="28" t="str">
        <f t="shared" si="824"/>
        <v>8</v>
      </c>
      <c r="H17557" s="29">
        <f>IF(I17557="","",IF($C$7="HB",I17557-TIME(VLOOKUP($C$6,Reference!$B$12:$C$16,2,0),0,0),I17557-TIME(VLOOKUP($C$6,Reference!$B$12:$C$16,2,0),0,0)+TIME(1,0,0)))</f>
        <v>42371.333333333328</v>
      </c>
      <c r="I17557" s="29">
        <v>42371.541666666664</v>
      </c>
      <c r="J17557" s="42">
        <v>9840</v>
      </c>
    </row>
    <row r="17558" spans="5:10" x14ac:dyDescent="0.25">
      <c r="E17558" s="19">
        <f t="shared" si="822"/>
        <v>227</v>
      </c>
      <c r="F17558" s="28" t="str">
        <f t="shared" si="823"/>
        <v>1/2/2016</v>
      </c>
      <c r="G17558" s="28" t="str">
        <f t="shared" si="824"/>
        <v>9</v>
      </c>
      <c r="H17558" s="29">
        <f>IF(I17558="","",IF($C$7="HB",I17558-TIME(VLOOKUP($C$6,Reference!$B$12:$C$16,2,0),0,0),I17558-TIME(VLOOKUP($C$6,Reference!$B$12:$C$16,2,0),0,0)+TIME(1,0,0)))</f>
        <v>42371.375</v>
      </c>
      <c r="I17558" s="29">
        <v>42371.583333333336</v>
      </c>
      <c r="J17558" s="42">
        <v>10234</v>
      </c>
    </row>
    <row r="17559" spans="5:10" x14ac:dyDescent="0.25">
      <c r="E17559" s="19">
        <f t="shared" si="822"/>
        <v>227</v>
      </c>
      <c r="F17559" s="28" t="str">
        <f t="shared" si="823"/>
        <v>1/2/2016</v>
      </c>
      <c r="G17559" s="28" t="str">
        <f t="shared" si="824"/>
        <v>10</v>
      </c>
      <c r="H17559" s="29">
        <f>IF(I17559="","",IF($C$7="HB",I17559-TIME(VLOOKUP($C$6,Reference!$B$12:$C$16,2,0),0,0),I17559-TIME(VLOOKUP($C$6,Reference!$B$12:$C$16,2,0),0,0)+TIME(1,0,0)))</f>
        <v>42371.416666666664</v>
      </c>
      <c r="I17559" s="29">
        <v>42371.625</v>
      </c>
      <c r="J17559" s="42">
        <v>10740</v>
      </c>
    </row>
    <row r="17560" spans="5:10" x14ac:dyDescent="0.25">
      <c r="E17560" s="19">
        <f t="shared" si="822"/>
        <v>227</v>
      </c>
      <c r="F17560" s="28" t="str">
        <f t="shared" si="823"/>
        <v>1/2/2016</v>
      </c>
      <c r="G17560" s="28" t="str">
        <f t="shared" si="824"/>
        <v>11</v>
      </c>
      <c r="H17560" s="29">
        <f>IF(I17560="","",IF($C$7="HB",I17560-TIME(VLOOKUP($C$6,Reference!$B$12:$C$16,2,0),0,0),I17560-TIME(VLOOKUP($C$6,Reference!$B$12:$C$16,2,0),0,0)+TIME(1,0,0)))</f>
        <v>42371.458333333328</v>
      </c>
      <c r="I17560" s="29">
        <v>42371.666666666664</v>
      </c>
      <c r="J17560" s="42">
        <v>11195</v>
      </c>
    </row>
    <row r="17561" spans="5:10" x14ac:dyDescent="0.25">
      <c r="E17561" s="19">
        <f t="shared" si="822"/>
        <v>227</v>
      </c>
      <c r="F17561" s="28" t="str">
        <f t="shared" si="823"/>
        <v>1/2/2016</v>
      </c>
      <c r="G17561" s="28" t="str">
        <f t="shared" si="824"/>
        <v>12</v>
      </c>
      <c r="H17561" s="29">
        <f>IF(I17561="","",IF($C$7="HB",I17561-TIME(VLOOKUP($C$6,Reference!$B$12:$C$16,2,0),0,0),I17561-TIME(VLOOKUP($C$6,Reference!$B$12:$C$16,2,0),0,0)+TIME(1,0,0)))</f>
        <v>42371.5</v>
      </c>
      <c r="I17561" s="29">
        <v>42371.708333333336</v>
      </c>
      <c r="J17561" s="42">
        <v>11487</v>
      </c>
    </row>
    <row r="17562" spans="5:10" x14ac:dyDescent="0.25">
      <c r="E17562" s="19">
        <f t="shared" si="822"/>
        <v>227</v>
      </c>
      <c r="F17562" s="28" t="str">
        <f t="shared" si="823"/>
        <v>1/2/2016</v>
      </c>
      <c r="G17562" s="28" t="str">
        <f t="shared" si="824"/>
        <v>13</v>
      </c>
      <c r="H17562" s="29">
        <f>IF(I17562="","",IF($C$7="HB",I17562-TIME(VLOOKUP($C$6,Reference!$B$12:$C$16,2,0),0,0),I17562-TIME(VLOOKUP($C$6,Reference!$B$12:$C$16,2,0),0,0)+TIME(1,0,0)))</f>
        <v>42371.541666666664</v>
      </c>
      <c r="I17562" s="29">
        <v>42371.75</v>
      </c>
      <c r="J17562" s="42">
        <v>11204</v>
      </c>
    </row>
    <row r="17563" spans="5:10" x14ac:dyDescent="0.25">
      <c r="E17563" s="19">
        <f t="shared" si="822"/>
        <v>227</v>
      </c>
      <c r="F17563" s="28" t="str">
        <f t="shared" si="823"/>
        <v>1/2/2016</v>
      </c>
      <c r="G17563" s="28" t="str">
        <f t="shared" si="824"/>
        <v>14</v>
      </c>
      <c r="H17563" s="29">
        <f>IF(I17563="","",IF($C$7="HB",I17563-TIME(VLOOKUP($C$6,Reference!$B$12:$C$16,2,0),0,0),I17563-TIME(VLOOKUP($C$6,Reference!$B$12:$C$16,2,0),0,0)+TIME(1,0,0)))</f>
        <v>42371.583333333328</v>
      </c>
      <c r="I17563" s="29">
        <v>42371.791666666664</v>
      </c>
      <c r="J17563" s="42">
        <v>10935</v>
      </c>
    </row>
    <row r="17564" spans="5:10" x14ac:dyDescent="0.25">
      <c r="E17564" s="19">
        <f t="shared" si="822"/>
        <v>227</v>
      </c>
      <c r="F17564" s="28" t="str">
        <f t="shared" si="823"/>
        <v>1/2/2016</v>
      </c>
      <c r="G17564" s="28" t="str">
        <f t="shared" si="824"/>
        <v>15</v>
      </c>
      <c r="H17564" s="29">
        <f>IF(I17564="","",IF($C$7="HB",I17564-TIME(VLOOKUP($C$6,Reference!$B$12:$C$16,2,0),0,0),I17564-TIME(VLOOKUP($C$6,Reference!$B$12:$C$16,2,0),0,0)+TIME(1,0,0)))</f>
        <v>42371.625</v>
      </c>
      <c r="I17564" s="29">
        <v>42371.833333333336</v>
      </c>
      <c r="J17564" s="42">
        <v>10867</v>
      </c>
    </row>
    <row r="17565" spans="5:10" x14ac:dyDescent="0.25">
      <c r="E17565" s="19">
        <f t="shared" si="822"/>
        <v>227</v>
      </c>
      <c r="F17565" s="28" t="str">
        <f t="shared" si="823"/>
        <v>1/2/2016</v>
      </c>
      <c r="G17565" s="28" t="str">
        <f t="shared" si="824"/>
        <v>16</v>
      </c>
      <c r="H17565" s="29">
        <f>IF(I17565="","",IF($C$7="HB",I17565-TIME(VLOOKUP($C$6,Reference!$B$12:$C$16,2,0),0,0),I17565-TIME(VLOOKUP($C$6,Reference!$B$12:$C$16,2,0),0,0)+TIME(1,0,0)))</f>
        <v>42371.666666666664</v>
      </c>
      <c r="I17565" s="29">
        <v>42371.875</v>
      </c>
      <c r="J17565" s="42">
        <v>11010</v>
      </c>
    </row>
    <row r="17566" spans="5:10" x14ac:dyDescent="0.25">
      <c r="E17566" s="19">
        <f t="shared" si="822"/>
        <v>227</v>
      </c>
      <c r="F17566" s="28" t="str">
        <f t="shared" si="823"/>
        <v>1/2/2016</v>
      </c>
      <c r="G17566" s="28" t="str">
        <f t="shared" si="824"/>
        <v>17</v>
      </c>
      <c r="H17566" s="29">
        <f>IF(I17566="","",IF($C$7="HB",I17566-TIME(VLOOKUP($C$6,Reference!$B$12:$C$16,2,0),0,0),I17566-TIME(VLOOKUP($C$6,Reference!$B$12:$C$16,2,0),0,0)+TIME(1,0,0)))</f>
        <v>42371.708333333328</v>
      </c>
      <c r="I17566" s="29">
        <v>42371.916666666664</v>
      </c>
      <c r="J17566" s="42">
        <v>11041</v>
      </c>
    </row>
    <row r="17567" spans="5:10" x14ac:dyDescent="0.25">
      <c r="E17567" s="19">
        <f t="shared" si="822"/>
        <v>227</v>
      </c>
      <c r="F17567" s="28" t="str">
        <f t="shared" si="823"/>
        <v>1/2/2016</v>
      </c>
      <c r="G17567" s="28" t="str">
        <f t="shared" si="824"/>
        <v>18</v>
      </c>
      <c r="H17567" s="29">
        <f>IF(I17567="","",IF($C$7="HB",I17567-TIME(VLOOKUP($C$6,Reference!$B$12:$C$16,2,0),0,0),I17567-TIME(VLOOKUP($C$6,Reference!$B$12:$C$16,2,0),0,0)+TIME(1,0,0)))</f>
        <v>42371.75</v>
      </c>
      <c r="I17567" s="29">
        <v>42371.958333333336</v>
      </c>
      <c r="J17567" s="42">
        <v>11054</v>
      </c>
    </row>
    <row r="17568" spans="5:10" x14ac:dyDescent="0.25">
      <c r="E17568" s="19">
        <f t="shared" si="822"/>
        <v>227</v>
      </c>
      <c r="F17568" s="28" t="str">
        <f t="shared" si="823"/>
        <v>1/2/2016</v>
      </c>
      <c r="G17568" s="28" t="str">
        <f t="shared" si="824"/>
        <v>19</v>
      </c>
      <c r="H17568" s="29">
        <f>IF(I17568="","",IF($C$7="HB",I17568-TIME(VLOOKUP($C$6,Reference!$B$12:$C$16,2,0),0,0),I17568-TIME(VLOOKUP($C$6,Reference!$B$12:$C$16,2,0),0,0)+TIME(1,0,0)))</f>
        <v>42371.791666666664</v>
      </c>
      <c r="I17568" s="29">
        <v>42372</v>
      </c>
      <c r="J17568" s="42">
        <v>11230</v>
      </c>
    </row>
    <row r="17569" spans="5:10" x14ac:dyDescent="0.25">
      <c r="E17569" s="19">
        <f t="shared" si="822"/>
        <v>227</v>
      </c>
      <c r="F17569" s="28" t="str">
        <f t="shared" si="823"/>
        <v>1/2/2016</v>
      </c>
      <c r="G17569" s="28" t="str">
        <f t="shared" si="824"/>
        <v>20</v>
      </c>
      <c r="H17569" s="29">
        <f>IF(I17569="","",IF($C$7="HB",I17569-TIME(VLOOKUP($C$6,Reference!$B$12:$C$16,2,0),0,0),I17569-TIME(VLOOKUP($C$6,Reference!$B$12:$C$16,2,0),0,0)+TIME(1,0,0)))</f>
        <v>42371.833333333328</v>
      </c>
      <c r="I17569" s="29">
        <v>42372.041666666664</v>
      </c>
      <c r="J17569" s="42">
        <v>12333</v>
      </c>
    </row>
    <row r="17570" spans="5:10" x14ac:dyDescent="0.25">
      <c r="E17570" s="19">
        <f t="shared" si="822"/>
        <v>227</v>
      </c>
      <c r="F17570" s="28" t="str">
        <f t="shared" si="823"/>
        <v>1/2/2016</v>
      </c>
      <c r="G17570" s="28" t="str">
        <f t="shared" si="824"/>
        <v>21</v>
      </c>
      <c r="H17570" s="29">
        <f>IF(I17570="","",IF($C$7="HB",I17570-TIME(VLOOKUP($C$6,Reference!$B$12:$C$16,2,0),0,0),I17570-TIME(VLOOKUP($C$6,Reference!$B$12:$C$16,2,0),0,0)+TIME(1,0,0)))</f>
        <v>42371.875</v>
      </c>
      <c r="I17570" s="29">
        <v>42372.083333333336</v>
      </c>
      <c r="J17570" s="42">
        <v>12560</v>
      </c>
    </row>
    <row r="17571" spans="5:10" x14ac:dyDescent="0.25">
      <c r="E17571" s="19">
        <f t="shared" si="822"/>
        <v>227</v>
      </c>
      <c r="F17571" s="28" t="str">
        <f t="shared" si="823"/>
        <v>1/2/2016</v>
      </c>
      <c r="G17571" s="28" t="str">
        <f t="shared" si="824"/>
        <v>22</v>
      </c>
      <c r="H17571" s="29">
        <f>IF(I17571="","",IF($C$7="HB",I17571-TIME(VLOOKUP($C$6,Reference!$B$12:$C$16,2,0),0,0),I17571-TIME(VLOOKUP($C$6,Reference!$B$12:$C$16,2,0),0,0)+TIME(1,0,0)))</f>
        <v>42371.916666666664</v>
      </c>
      <c r="I17571" s="29">
        <v>42372.125</v>
      </c>
      <c r="J17571" s="42">
        <v>12372</v>
      </c>
    </row>
    <row r="17572" spans="5:10" x14ac:dyDescent="0.25">
      <c r="E17572" s="19">
        <f t="shared" si="822"/>
        <v>227</v>
      </c>
      <c r="F17572" s="28" t="str">
        <f t="shared" si="823"/>
        <v>1/2/2016</v>
      </c>
      <c r="G17572" s="28" t="str">
        <f t="shared" si="824"/>
        <v>23</v>
      </c>
      <c r="H17572" s="29">
        <f>IF(I17572="","",IF($C$7="HB",I17572-TIME(VLOOKUP($C$6,Reference!$B$12:$C$16,2,0),0,0),I17572-TIME(VLOOKUP($C$6,Reference!$B$12:$C$16,2,0),0,0)+TIME(1,0,0)))</f>
        <v>42371.958333333328</v>
      </c>
      <c r="I17572" s="29">
        <v>42372.166666666664</v>
      </c>
      <c r="J17572" s="42">
        <v>12104</v>
      </c>
    </row>
    <row r="17573" spans="5:10" x14ac:dyDescent="0.25">
      <c r="E17573" s="19">
        <f t="shared" si="822"/>
        <v>227</v>
      </c>
      <c r="F17573" s="28" t="str">
        <f t="shared" si="823"/>
        <v>1/3/2016</v>
      </c>
      <c r="G17573" s="28" t="str">
        <f t="shared" si="824"/>
        <v>0</v>
      </c>
      <c r="H17573" s="29">
        <f>IF(I17573="","",IF($C$7="HB",I17573-TIME(VLOOKUP($C$6,Reference!$B$12:$C$16,2,0),0,0),I17573-TIME(VLOOKUP($C$6,Reference!$B$12:$C$16,2,0),0,0)+TIME(1,0,0)))</f>
        <v>42372</v>
      </c>
      <c r="I17573" s="29">
        <v>42372.208333333336</v>
      </c>
      <c r="J17573" s="42">
        <v>11679</v>
      </c>
    </row>
    <row r="17574" spans="5:10" x14ac:dyDescent="0.25">
      <c r="E17574" s="19">
        <f t="shared" si="822"/>
        <v>227</v>
      </c>
      <c r="F17574" s="28" t="str">
        <f t="shared" si="823"/>
        <v>1/3/2016</v>
      </c>
      <c r="G17574" s="28" t="str">
        <f t="shared" si="824"/>
        <v>1</v>
      </c>
      <c r="H17574" s="29">
        <f>IF(I17574="","",IF($C$7="HB",I17574-TIME(VLOOKUP($C$6,Reference!$B$12:$C$16,2,0),0,0),I17574-TIME(VLOOKUP($C$6,Reference!$B$12:$C$16,2,0),0,0)+TIME(1,0,0)))</f>
        <v>42372.041666666664</v>
      </c>
      <c r="I17574" s="29">
        <v>42372.25</v>
      </c>
      <c r="J17574" s="42">
        <v>11108</v>
      </c>
    </row>
    <row r="17575" spans="5:10" x14ac:dyDescent="0.25">
      <c r="E17575" s="19">
        <f t="shared" si="822"/>
        <v>227</v>
      </c>
      <c r="F17575" s="28" t="str">
        <f t="shared" si="823"/>
        <v>1/3/2016</v>
      </c>
      <c r="G17575" s="28" t="str">
        <f t="shared" si="824"/>
        <v>2</v>
      </c>
      <c r="H17575" s="29">
        <f>IF(I17575="","",IF($C$7="HB",I17575-TIME(VLOOKUP($C$6,Reference!$B$12:$C$16,2,0),0,0),I17575-TIME(VLOOKUP($C$6,Reference!$B$12:$C$16,2,0),0,0)+TIME(1,0,0)))</f>
        <v>42372.083333333328</v>
      </c>
      <c r="I17575" s="29">
        <v>42372.291666666664</v>
      </c>
      <c r="J17575" s="42">
        <v>10702</v>
      </c>
    </row>
    <row r="17576" spans="5:10" x14ac:dyDescent="0.25">
      <c r="E17576" s="19">
        <f t="shared" si="822"/>
        <v>227</v>
      </c>
      <c r="F17576" s="28" t="str">
        <f t="shared" si="823"/>
        <v>1/3/2016</v>
      </c>
      <c r="G17576" s="28" t="str">
        <f t="shared" si="824"/>
        <v>3</v>
      </c>
      <c r="H17576" s="29">
        <f>IF(I17576="","",IF($C$7="HB",I17576-TIME(VLOOKUP($C$6,Reference!$B$12:$C$16,2,0),0,0),I17576-TIME(VLOOKUP($C$6,Reference!$B$12:$C$16,2,0),0,0)+TIME(1,0,0)))</f>
        <v>42372.125</v>
      </c>
      <c r="I17576" s="29">
        <v>42372.333333333336</v>
      </c>
      <c r="J17576" s="42">
        <v>10125</v>
      </c>
    </row>
    <row r="17577" spans="5:10" x14ac:dyDescent="0.25">
      <c r="E17577" s="19">
        <f t="shared" si="822"/>
        <v>227</v>
      </c>
      <c r="F17577" s="28" t="str">
        <f t="shared" si="823"/>
        <v>1/3/2016</v>
      </c>
      <c r="G17577" s="28" t="str">
        <f t="shared" si="824"/>
        <v>4</v>
      </c>
      <c r="H17577" s="29">
        <f>IF(I17577="","",IF($C$7="HB",I17577-TIME(VLOOKUP($C$6,Reference!$B$12:$C$16,2,0),0,0),I17577-TIME(VLOOKUP($C$6,Reference!$B$12:$C$16,2,0),0,0)+TIME(1,0,0)))</f>
        <v>42372.166666666664</v>
      </c>
      <c r="I17577" s="29">
        <v>42372.375</v>
      </c>
      <c r="J17577" s="42">
        <v>9649</v>
      </c>
    </row>
    <row r="17578" spans="5:10" x14ac:dyDescent="0.25">
      <c r="E17578" s="19">
        <f t="shared" si="822"/>
        <v>227</v>
      </c>
      <c r="F17578" s="28" t="str">
        <f t="shared" si="823"/>
        <v>1/3/2016</v>
      </c>
      <c r="G17578" s="28" t="str">
        <f t="shared" si="824"/>
        <v>5</v>
      </c>
      <c r="H17578" s="29">
        <f>IF(I17578="","",IF($C$7="HB",I17578-TIME(VLOOKUP($C$6,Reference!$B$12:$C$16,2,0),0,0),I17578-TIME(VLOOKUP($C$6,Reference!$B$12:$C$16,2,0),0,0)+TIME(1,0,0)))</f>
        <v>42372.208333333328</v>
      </c>
      <c r="I17578" s="29">
        <v>42372.416666666664</v>
      </c>
      <c r="J17578" s="42">
        <v>9355</v>
      </c>
    </row>
    <row r="17579" spans="5:10" x14ac:dyDescent="0.25">
      <c r="E17579" s="19">
        <f t="shared" si="822"/>
        <v>227</v>
      </c>
      <c r="F17579" s="28" t="str">
        <f t="shared" si="823"/>
        <v>1/3/2016</v>
      </c>
      <c r="G17579" s="28" t="str">
        <f t="shared" si="824"/>
        <v>6</v>
      </c>
      <c r="H17579" s="29">
        <f>IF(I17579="","",IF($C$7="HB",I17579-TIME(VLOOKUP($C$6,Reference!$B$12:$C$16,2,0),0,0),I17579-TIME(VLOOKUP($C$6,Reference!$B$12:$C$16,2,0),0,0)+TIME(1,0,0)))</f>
        <v>42372.25</v>
      </c>
      <c r="I17579" s="29">
        <v>42372.458333333336</v>
      </c>
      <c r="J17579" s="42">
        <v>9241</v>
      </c>
    </row>
    <row r="17580" spans="5:10" x14ac:dyDescent="0.25">
      <c r="E17580" s="19">
        <f t="shared" si="822"/>
        <v>227</v>
      </c>
      <c r="F17580" s="28" t="str">
        <f t="shared" si="823"/>
        <v>1/3/2016</v>
      </c>
      <c r="G17580" s="28" t="str">
        <f t="shared" si="824"/>
        <v>7</v>
      </c>
      <c r="H17580" s="29">
        <f>IF(I17580="","",IF($C$7="HB",I17580-TIME(VLOOKUP($C$6,Reference!$B$12:$C$16,2,0),0,0),I17580-TIME(VLOOKUP($C$6,Reference!$B$12:$C$16,2,0),0,0)+TIME(1,0,0)))</f>
        <v>42372.291666666664</v>
      </c>
      <c r="I17580" s="29">
        <v>42372.5</v>
      </c>
      <c r="J17580" s="42">
        <v>9275</v>
      </c>
    </row>
    <row r="17581" spans="5:10" x14ac:dyDescent="0.25">
      <c r="E17581" s="19">
        <f t="shared" si="822"/>
        <v>227</v>
      </c>
      <c r="F17581" s="28" t="str">
        <f t="shared" si="823"/>
        <v>1/3/2016</v>
      </c>
      <c r="G17581" s="28" t="str">
        <f t="shared" si="824"/>
        <v>8</v>
      </c>
      <c r="H17581" s="29">
        <f>IF(I17581="","",IF($C$7="HB",I17581-TIME(VLOOKUP($C$6,Reference!$B$12:$C$16,2,0),0,0),I17581-TIME(VLOOKUP($C$6,Reference!$B$12:$C$16,2,0),0,0)+TIME(1,0,0)))</f>
        <v>42372.333333333328</v>
      </c>
      <c r="I17581" s="29">
        <v>42372.541666666664</v>
      </c>
      <c r="J17581" s="42">
        <v>9488</v>
      </c>
    </row>
    <row r="17582" spans="5:10" x14ac:dyDescent="0.25">
      <c r="E17582" s="19">
        <f t="shared" si="822"/>
        <v>227</v>
      </c>
      <c r="F17582" s="28" t="str">
        <f t="shared" si="823"/>
        <v>1/3/2016</v>
      </c>
      <c r="G17582" s="28" t="str">
        <f t="shared" si="824"/>
        <v>9</v>
      </c>
      <c r="H17582" s="29">
        <f>IF(I17582="","",IF($C$7="HB",I17582-TIME(VLOOKUP($C$6,Reference!$B$12:$C$16,2,0),0,0),I17582-TIME(VLOOKUP($C$6,Reference!$B$12:$C$16,2,0),0,0)+TIME(1,0,0)))</f>
        <v>42372.375</v>
      </c>
      <c r="I17582" s="29">
        <v>42372.583333333336</v>
      </c>
      <c r="J17582" s="42">
        <v>9844</v>
      </c>
    </row>
    <row r="17583" spans="5:10" x14ac:dyDescent="0.25">
      <c r="E17583" s="19">
        <f t="shared" si="822"/>
        <v>227</v>
      </c>
      <c r="F17583" s="28" t="str">
        <f t="shared" si="823"/>
        <v>1/3/2016</v>
      </c>
      <c r="G17583" s="28" t="str">
        <f t="shared" si="824"/>
        <v>10</v>
      </c>
      <c r="H17583" s="29">
        <f>IF(I17583="","",IF($C$7="HB",I17583-TIME(VLOOKUP($C$6,Reference!$B$12:$C$16,2,0),0,0),I17583-TIME(VLOOKUP($C$6,Reference!$B$12:$C$16,2,0),0,0)+TIME(1,0,0)))</f>
        <v>42372.416666666664</v>
      </c>
      <c r="I17583" s="29">
        <v>42372.625</v>
      </c>
      <c r="J17583" s="42">
        <v>10225</v>
      </c>
    </row>
    <row r="17584" spans="5:10" x14ac:dyDescent="0.25">
      <c r="E17584" s="19">
        <f t="shared" si="822"/>
        <v>227</v>
      </c>
      <c r="F17584" s="28" t="str">
        <f t="shared" si="823"/>
        <v>1/3/2016</v>
      </c>
      <c r="G17584" s="28" t="str">
        <f t="shared" si="824"/>
        <v>11</v>
      </c>
      <c r="H17584" s="29">
        <f>IF(I17584="","",IF($C$7="HB",I17584-TIME(VLOOKUP($C$6,Reference!$B$12:$C$16,2,0),0,0),I17584-TIME(VLOOKUP($C$6,Reference!$B$12:$C$16,2,0),0,0)+TIME(1,0,0)))</f>
        <v>42372.458333333328</v>
      </c>
      <c r="I17584" s="29">
        <v>42372.666666666664</v>
      </c>
      <c r="J17584" s="42">
        <v>10284</v>
      </c>
    </row>
    <row r="17585" spans="5:10" x14ac:dyDescent="0.25">
      <c r="E17585" s="19">
        <f t="shared" si="822"/>
        <v>227</v>
      </c>
      <c r="F17585" s="28" t="str">
        <f t="shared" si="823"/>
        <v>1/3/2016</v>
      </c>
      <c r="G17585" s="28" t="str">
        <f t="shared" si="824"/>
        <v>12</v>
      </c>
      <c r="H17585" s="29">
        <f>IF(I17585="","",IF($C$7="HB",I17585-TIME(VLOOKUP($C$6,Reference!$B$12:$C$16,2,0),0,0),I17585-TIME(VLOOKUP($C$6,Reference!$B$12:$C$16,2,0),0,0)+TIME(1,0,0)))</f>
        <v>42372.5</v>
      </c>
      <c r="I17585" s="29">
        <v>42372.708333333336</v>
      </c>
      <c r="J17585" s="42">
        <v>10567</v>
      </c>
    </row>
    <row r="17586" spans="5:10" x14ac:dyDescent="0.25">
      <c r="E17586" s="19">
        <f t="shared" si="822"/>
        <v>227</v>
      </c>
      <c r="F17586" s="28" t="str">
        <f t="shared" si="823"/>
        <v>1/3/2016</v>
      </c>
      <c r="G17586" s="28" t="str">
        <f t="shared" si="824"/>
        <v>13</v>
      </c>
      <c r="H17586" s="29">
        <f>IF(I17586="","",IF($C$7="HB",I17586-TIME(VLOOKUP($C$6,Reference!$B$12:$C$16,2,0),0,0),I17586-TIME(VLOOKUP($C$6,Reference!$B$12:$C$16,2,0),0,0)+TIME(1,0,0)))</f>
        <v>42372.541666666664</v>
      </c>
      <c r="I17586" s="29">
        <v>42372.75</v>
      </c>
      <c r="J17586" s="42">
        <v>10595</v>
      </c>
    </row>
    <row r="17587" spans="5:10" x14ac:dyDescent="0.25">
      <c r="E17587" s="19">
        <f t="shared" si="822"/>
        <v>227</v>
      </c>
      <c r="F17587" s="28" t="str">
        <f t="shared" si="823"/>
        <v>1/3/2016</v>
      </c>
      <c r="G17587" s="28" t="str">
        <f t="shared" si="824"/>
        <v>14</v>
      </c>
      <c r="H17587" s="29">
        <f>IF(I17587="","",IF($C$7="HB",I17587-TIME(VLOOKUP($C$6,Reference!$B$12:$C$16,2,0),0,0),I17587-TIME(VLOOKUP($C$6,Reference!$B$12:$C$16,2,0),0,0)+TIME(1,0,0)))</f>
        <v>42372.583333333328</v>
      </c>
      <c r="I17587" s="29">
        <v>42372.791666666664</v>
      </c>
      <c r="J17587" s="42">
        <v>10498</v>
      </c>
    </row>
    <row r="17588" spans="5:10" x14ac:dyDescent="0.25">
      <c r="E17588" s="19">
        <f t="shared" si="822"/>
        <v>227</v>
      </c>
      <c r="F17588" s="28" t="str">
        <f t="shared" si="823"/>
        <v>1/3/2016</v>
      </c>
      <c r="G17588" s="28" t="str">
        <f t="shared" si="824"/>
        <v>15</v>
      </c>
      <c r="H17588" s="29">
        <f>IF(I17588="","",IF($C$7="HB",I17588-TIME(VLOOKUP($C$6,Reference!$B$12:$C$16,2,0),0,0),I17588-TIME(VLOOKUP($C$6,Reference!$B$12:$C$16,2,0),0,0)+TIME(1,0,0)))</f>
        <v>42372.625</v>
      </c>
      <c r="I17588" s="29">
        <v>42372.833333333336</v>
      </c>
      <c r="J17588" s="42">
        <v>10396</v>
      </c>
    </row>
    <row r="17589" spans="5:10" x14ac:dyDescent="0.25">
      <c r="E17589" s="19">
        <f t="shared" si="822"/>
        <v>227</v>
      </c>
      <c r="F17589" s="28" t="str">
        <f t="shared" si="823"/>
        <v>1/3/2016</v>
      </c>
      <c r="G17589" s="28" t="str">
        <f t="shared" si="824"/>
        <v>16</v>
      </c>
      <c r="H17589" s="29">
        <f>IF(I17589="","",IF($C$7="HB",I17589-TIME(VLOOKUP($C$6,Reference!$B$12:$C$16,2,0),0,0),I17589-TIME(VLOOKUP($C$6,Reference!$B$12:$C$16,2,0),0,0)+TIME(1,0,0)))</f>
        <v>42372.666666666664</v>
      </c>
      <c r="I17589" s="29">
        <v>42372.875</v>
      </c>
      <c r="J17589" s="42">
        <v>10394</v>
      </c>
    </row>
    <row r="17590" spans="5:10" x14ac:dyDescent="0.25">
      <c r="E17590" s="19">
        <f t="shared" si="822"/>
        <v>227</v>
      </c>
      <c r="F17590" s="28" t="str">
        <f t="shared" si="823"/>
        <v>1/3/2016</v>
      </c>
      <c r="G17590" s="28" t="str">
        <f t="shared" si="824"/>
        <v>17</v>
      </c>
      <c r="H17590" s="29">
        <f>IF(I17590="","",IF($C$7="HB",I17590-TIME(VLOOKUP($C$6,Reference!$B$12:$C$16,2,0),0,0),I17590-TIME(VLOOKUP($C$6,Reference!$B$12:$C$16,2,0),0,0)+TIME(1,0,0)))</f>
        <v>42372.708333333328</v>
      </c>
      <c r="I17590" s="29">
        <v>42372.916666666664</v>
      </c>
      <c r="J17590" s="42">
        <v>10484</v>
      </c>
    </row>
    <row r="17591" spans="5:10" x14ac:dyDescent="0.25">
      <c r="E17591" s="19">
        <f t="shared" si="822"/>
        <v>227</v>
      </c>
      <c r="F17591" s="28" t="str">
        <f t="shared" si="823"/>
        <v>1/3/2016</v>
      </c>
      <c r="G17591" s="28" t="str">
        <f t="shared" si="824"/>
        <v>18</v>
      </c>
      <c r="H17591" s="29">
        <f>IF(I17591="","",IF($C$7="HB",I17591-TIME(VLOOKUP($C$6,Reference!$B$12:$C$16,2,0),0,0),I17591-TIME(VLOOKUP($C$6,Reference!$B$12:$C$16,2,0),0,0)+TIME(1,0,0)))</f>
        <v>42372.75</v>
      </c>
      <c r="I17591" s="29">
        <v>42372.958333333336</v>
      </c>
      <c r="J17591" s="42">
        <v>10623</v>
      </c>
    </row>
    <row r="17592" spans="5:10" x14ac:dyDescent="0.25">
      <c r="E17592" s="19">
        <f t="shared" si="822"/>
        <v>227</v>
      </c>
      <c r="F17592" s="28" t="str">
        <f t="shared" si="823"/>
        <v>1/3/2016</v>
      </c>
      <c r="G17592" s="28" t="str">
        <f t="shared" si="824"/>
        <v>19</v>
      </c>
      <c r="H17592" s="29">
        <f>IF(I17592="","",IF($C$7="HB",I17592-TIME(VLOOKUP($C$6,Reference!$B$12:$C$16,2,0),0,0),I17592-TIME(VLOOKUP($C$6,Reference!$B$12:$C$16,2,0),0,0)+TIME(1,0,0)))</f>
        <v>42372.791666666664</v>
      </c>
      <c r="I17592" s="29">
        <v>42373</v>
      </c>
      <c r="J17592" s="42">
        <v>11085</v>
      </c>
    </row>
    <row r="17593" spans="5:10" x14ac:dyDescent="0.25">
      <c r="E17593" s="19">
        <f t="shared" si="822"/>
        <v>227</v>
      </c>
      <c r="F17593" s="28" t="str">
        <f t="shared" si="823"/>
        <v>1/3/2016</v>
      </c>
      <c r="G17593" s="28" t="str">
        <f t="shared" si="824"/>
        <v>20</v>
      </c>
      <c r="H17593" s="29">
        <f>IF(I17593="","",IF($C$7="HB",I17593-TIME(VLOOKUP($C$6,Reference!$B$12:$C$16,2,0),0,0),I17593-TIME(VLOOKUP($C$6,Reference!$B$12:$C$16,2,0),0,0)+TIME(1,0,0)))</f>
        <v>42372.833333333328</v>
      </c>
      <c r="I17593" s="29">
        <v>42373.041666666664</v>
      </c>
      <c r="J17593" s="42">
        <v>12374</v>
      </c>
    </row>
    <row r="17594" spans="5:10" x14ac:dyDescent="0.25">
      <c r="E17594" s="19">
        <f t="shared" si="822"/>
        <v>227</v>
      </c>
      <c r="F17594" s="28" t="str">
        <f t="shared" si="823"/>
        <v>1/3/2016</v>
      </c>
      <c r="G17594" s="28" t="str">
        <f t="shared" si="824"/>
        <v>21</v>
      </c>
      <c r="H17594" s="29">
        <f>IF(I17594="","",IF($C$7="HB",I17594-TIME(VLOOKUP($C$6,Reference!$B$12:$C$16,2,0),0,0),I17594-TIME(VLOOKUP($C$6,Reference!$B$12:$C$16,2,0),0,0)+TIME(1,0,0)))</f>
        <v>42372.875</v>
      </c>
      <c r="I17594" s="29">
        <v>42373.083333333336</v>
      </c>
      <c r="J17594" s="42">
        <v>12645</v>
      </c>
    </row>
    <row r="17595" spans="5:10" x14ac:dyDescent="0.25">
      <c r="E17595" s="19">
        <f t="shared" si="822"/>
        <v>227</v>
      </c>
      <c r="F17595" s="28" t="str">
        <f t="shared" si="823"/>
        <v>1/3/2016</v>
      </c>
      <c r="G17595" s="28" t="str">
        <f t="shared" si="824"/>
        <v>22</v>
      </c>
      <c r="H17595" s="29">
        <f>IF(I17595="","",IF($C$7="HB",I17595-TIME(VLOOKUP($C$6,Reference!$B$12:$C$16,2,0),0,0),I17595-TIME(VLOOKUP($C$6,Reference!$B$12:$C$16,2,0),0,0)+TIME(1,0,0)))</f>
        <v>42372.916666666664</v>
      </c>
      <c r="I17595" s="29">
        <v>42373.125</v>
      </c>
      <c r="J17595" s="42">
        <v>12466</v>
      </c>
    </row>
    <row r="17596" spans="5:10" x14ac:dyDescent="0.25">
      <c r="E17596" s="19">
        <f t="shared" si="822"/>
        <v>227</v>
      </c>
      <c r="F17596" s="28" t="str">
        <f t="shared" si="823"/>
        <v>1/3/2016</v>
      </c>
      <c r="G17596" s="28" t="str">
        <f t="shared" si="824"/>
        <v>23</v>
      </c>
      <c r="H17596" s="29">
        <f>IF(I17596="","",IF($C$7="HB",I17596-TIME(VLOOKUP($C$6,Reference!$B$12:$C$16,2,0),0,0),I17596-TIME(VLOOKUP($C$6,Reference!$B$12:$C$16,2,0),0,0)+TIME(1,0,0)))</f>
        <v>42372.958333333328</v>
      </c>
      <c r="I17596" s="29">
        <v>42373.166666666664</v>
      </c>
      <c r="J17596" s="42">
        <v>12126</v>
      </c>
    </row>
    <row r="17597" spans="5:10" x14ac:dyDescent="0.25">
      <c r="E17597" s="19">
        <f t="shared" si="822"/>
        <v>227</v>
      </c>
      <c r="F17597" s="28" t="str">
        <f t="shared" si="823"/>
        <v>1/4/2016</v>
      </c>
      <c r="G17597" s="28" t="str">
        <f t="shared" si="824"/>
        <v>0</v>
      </c>
      <c r="H17597" s="29">
        <f>IF(I17597="","",IF($C$7="HB",I17597-TIME(VLOOKUP($C$6,Reference!$B$12:$C$16,2,0),0,0),I17597-TIME(VLOOKUP($C$6,Reference!$B$12:$C$16,2,0),0,0)+TIME(1,0,0)))</f>
        <v>42373</v>
      </c>
      <c r="I17597" s="29">
        <v>42373.208333333336</v>
      </c>
      <c r="J17597" s="42">
        <v>11510</v>
      </c>
    </row>
    <row r="17598" spans="5:10" x14ac:dyDescent="0.25">
      <c r="E17598" s="19">
        <f t="shared" si="822"/>
        <v>227</v>
      </c>
      <c r="F17598" s="28" t="str">
        <f t="shared" si="823"/>
        <v>1/4/2016</v>
      </c>
      <c r="G17598" s="28" t="str">
        <f t="shared" si="824"/>
        <v>1</v>
      </c>
      <c r="H17598" s="29">
        <f>IF(I17598="","",IF($C$7="HB",I17598-TIME(VLOOKUP($C$6,Reference!$B$12:$C$16,2,0),0,0),I17598-TIME(VLOOKUP($C$6,Reference!$B$12:$C$16,2,0),0,0)+TIME(1,0,0)))</f>
        <v>42373.041666666664</v>
      </c>
      <c r="I17598" s="29">
        <v>42373.25</v>
      </c>
      <c r="J17598" s="42">
        <v>10719</v>
      </c>
    </row>
    <row r="17599" spans="5:10" x14ac:dyDescent="0.25">
      <c r="E17599" s="19">
        <f t="shared" si="822"/>
        <v>227</v>
      </c>
      <c r="F17599" s="28" t="str">
        <f t="shared" si="823"/>
        <v>1/4/2016</v>
      </c>
      <c r="G17599" s="28" t="str">
        <f t="shared" si="824"/>
        <v>2</v>
      </c>
      <c r="H17599" s="29">
        <f>IF(I17599="","",IF($C$7="HB",I17599-TIME(VLOOKUP($C$6,Reference!$B$12:$C$16,2,0),0,0),I17599-TIME(VLOOKUP($C$6,Reference!$B$12:$C$16,2,0),0,0)+TIME(1,0,0)))</f>
        <v>42373.083333333328</v>
      </c>
      <c r="I17599" s="29">
        <v>42373.291666666664</v>
      </c>
      <c r="J17599" s="42">
        <v>10254</v>
      </c>
    </row>
    <row r="17600" spans="5:10" x14ac:dyDescent="0.25">
      <c r="E17600" s="19">
        <f t="shared" si="822"/>
        <v>227</v>
      </c>
      <c r="F17600" s="28" t="str">
        <f t="shared" si="823"/>
        <v>1/4/2016</v>
      </c>
      <c r="G17600" s="28" t="str">
        <f t="shared" si="824"/>
        <v>3</v>
      </c>
      <c r="H17600" s="29">
        <f>IF(I17600="","",IF($C$7="HB",I17600-TIME(VLOOKUP($C$6,Reference!$B$12:$C$16,2,0),0,0),I17600-TIME(VLOOKUP($C$6,Reference!$B$12:$C$16,2,0),0,0)+TIME(1,0,0)))</f>
        <v>42373.125</v>
      </c>
      <c r="I17600" s="29">
        <v>42373.333333333336</v>
      </c>
      <c r="J17600" s="42">
        <v>9682</v>
      </c>
    </row>
    <row r="17601" spans="5:10" x14ac:dyDescent="0.25">
      <c r="E17601" s="19">
        <f t="shared" si="822"/>
        <v>227</v>
      </c>
      <c r="F17601" s="28" t="str">
        <f t="shared" si="823"/>
        <v>1/4/2016</v>
      </c>
      <c r="G17601" s="28" t="str">
        <f t="shared" si="824"/>
        <v>4</v>
      </c>
      <c r="H17601" s="29">
        <f>IF(I17601="","",IF($C$7="HB",I17601-TIME(VLOOKUP($C$6,Reference!$B$12:$C$16,2,0),0,0),I17601-TIME(VLOOKUP($C$6,Reference!$B$12:$C$16,2,0),0,0)+TIME(1,0,0)))</f>
        <v>42373.166666666664</v>
      </c>
      <c r="I17601" s="29">
        <v>42373.375</v>
      </c>
      <c r="J17601" s="42">
        <v>9319</v>
      </c>
    </row>
    <row r="17602" spans="5:10" x14ac:dyDescent="0.25">
      <c r="E17602" s="19">
        <f t="shared" si="822"/>
        <v>227</v>
      </c>
      <c r="F17602" s="28" t="str">
        <f t="shared" si="823"/>
        <v>1/4/2016</v>
      </c>
      <c r="G17602" s="28" t="str">
        <f t="shared" si="824"/>
        <v>5</v>
      </c>
      <c r="H17602" s="29">
        <f>IF(I17602="","",IF($C$7="HB",I17602-TIME(VLOOKUP($C$6,Reference!$B$12:$C$16,2,0),0,0),I17602-TIME(VLOOKUP($C$6,Reference!$B$12:$C$16,2,0),0,0)+TIME(1,0,0)))</f>
        <v>42373.208333333328</v>
      </c>
      <c r="I17602" s="29">
        <v>42373.416666666664</v>
      </c>
      <c r="J17602" s="42">
        <v>9108</v>
      </c>
    </row>
    <row r="17603" spans="5:10" x14ac:dyDescent="0.25">
      <c r="E17603" s="19">
        <f t="shared" si="822"/>
        <v>227</v>
      </c>
      <c r="F17603" s="28" t="str">
        <f t="shared" si="823"/>
        <v>1/4/2016</v>
      </c>
      <c r="G17603" s="28" t="str">
        <f t="shared" si="824"/>
        <v>6</v>
      </c>
      <c r="H17603" s="29">
        <f>IF(I17603="","",IF($C$7="HB",I17603-TIME(VLOOKUP($C$6,Reference!$B$12:$C$16,2,0),0,0),I17603-TIME(VLOOKUP($C$6,Reference!$B$12:$C$16,2,0),0,0)+TIME(1,0,0)))</f>
        <v>42373.25</v>
      </c>
      <c r="I17603" s="29">
        <v>42373.458333333336</v>
      </c>
      <c r="J17603" s="42">
        <v>9105</v>
      </c>
    </row>
    <row r="17604" spans="5:10" x14ac:dyDescent="0.25">
      <c r="E17604" s="19">
        <f t="shared" si="822"/>
        <v>227</v>
      </c>
      <c r="F17604" s="28" t="str">
        <f t="shared" si="823"/>
        <v>1/4/2016</v>
      </c>
      <c r="G17604" s="28" t="str">
        <f t="shared" si="824"/>
        <v>7</v>
      </c>
      <c r="H17604" s="29">
        <f>IF(I17604="","",IF($C$7="HB",I17604-TIME(VLOOKUP($C$6,Reference!$B$12:$C$16,2,0),0,0),I17604-TIME(VLOOKUP($C$6,Reference!$B$12:$C$16,2,0),0,0)+TIME(1,0,0)))</f>
        <v>42373.291666666664</v>
      </c>
      <c r="I17604" s="29">
        <v>42373.5</v>
      </c>
      <c r="J17604" s="42">
        <v>9359</v>
      </c>
    </row>
    <row r="17605" spans="5:10" x14ac:dyDescent="0.25">
      <c r="E17605" s="19">
        <f t="shared" si="822"/>
        <v>227</v>
      </c>
      <c r="F17605" s="28" t="str">
        <f t="shared" si="823"/>
        <v>1/4/2016</v>
      </c>
      <c r="G17605" s="28" t="str">
        <f t="shared" si="824"/>
        <v>8</v>
      </c>
      <c r="H17605" s="29">
        <f>IF(I17605="","",IF($C$7="HB",I17605-TIME(VLOOKUP($C$6,Reference!$B$12:$C$16,2,0),0,0),I17605-TIME(VLOOKUP($C$6,Reference!$B$12:$C$16,2,0),0,0)+TIME(1,0,0)))</f>
        <v>42373.333333333328</v>
      </c>
      <c r="I17605" s="29">
        <v>42373.541666666664</v>
      </c>
      <c r="J17605" s="42">
        <v>10033</v>
      </c>
    </row>
    <row r="17606" spans="5:10" x14ac:dyDescent="0.25">
      <c r="E17606" s="19">
        <f t="shared" ref="E17606:E17669" si="825">$C$16</f>
        <v>227</v>
      </c>
      <c r="F17606" s="28" t="str">
        <f t="shared" ref="F17606:F17669" si="826">TEXT(H17606,"m/d/yyyy")</f>
        <v>1/4/2016</v>
      </c>
      <c r="G17606" s="28" t="str">
        <f t="shared" ref="G17606:G17669" si="827">TEXT(H17606,"h")</f>
        <v>9</v>
      </c>
      <c r="H17606" s="29">
        <f>IF(I17606="","",IF($C$7="HB",I17606-TIME(VLOOKUP($C$6,Reference!$B$12:$C$16,2,0),0,0),I17606-TIME(VLOOKUP($C$6,Reference!$B$12:$C$16,2,0),0,0)+TIME(1,0,0)))</f>
        <v>42373.375</v>
      </c>
      <c r="I17606" s="29">
        <v>42373.583333333336</v>
      </c>
      <c r="J17606" s="42">
        <v>11154</v>
      </c>
    </row>
    <row r="17607" spans="5:10" x14ac:dyDescent="0.25">
      <c r="E17607" s="19">
        <f t="shared" si="825"/>
        <v>227</v>
      </c>
      <c r="F17607" s="28" t="str">
        <f t="shared" si="826"/>
        <v>1/4/2016</v>
      </c>
      <c r="G17607" s="28" t="str">
        <f t="shared" si="827"/>
        <v>10</v>
      </c>
      <c r="H17607" s="29">
        <f>IF(I17607="","",IF($C$7="HB",I17607-TIME(VLOOKUP($C$6,Reference!$B$12:$C$16,2,0),0,0),I17607-TIME(VLOOKUP($C$6,Reference!$B$12:$C$16,2,0),0,0)+TIME(1,0,0)))</f>
        <v>42373.416666666664</v>
      </c>
      <c r="I17607" s="29">
        <v>42373.625</v>
      </c>
      <c r="J17607" s="42">
        <v>12061</v>
      </c>
    </row>
    <row r="17608" spans="5:10" x14ac:dyDescent="0.25">
      <c r="E17608" s="19">
        <f t="shared" si="825"/>
        <v>227</v>
      </c>
      <c r="F17608" s="28" t="str">
        <f t="shared" si="826"/>
        <v>1/4/2016</v>
      </c>
      <c r="G17608" s="28" t="str">
        <f t="shared" si="827"/>
        <v>11</v>
      </c>
      <c r="H17608" s="29">
        <f>IF(I17608="","",IF($C$7="HB",I17608-TIME(VLOOKUP($C$6,Reference!$B$12:$C$16,2,0),0,0),I17608-TIME(VLOOKUP($C$6,Reference!$B$12:$C$16,2,0),0,0)+TIME(1,0,0)))</f>
        <v>42373.458333333328</v>
      </c>
      <c r="I17608" s="29">
        <v>42373.666666666664</v>
      </c>
      <c r="J17608" s="42">
        <v>12155</v>
      </c>
    </row>
    <row r="17609" spans="5:10" x14ac:dyDescent="0.25">
      <c r="E17609" s="19">
        <f t="shared" si="825"/>
        <v>227</v>
      </c>
      <c r="F17609" s="28" t="str">
        <f t="shared" si="826"/>
        <v>1/4/2016</v>
      </c>
      <c r="G17609" s="28" t="str">
        <f t="shared" si="827"/>
        <v>12</v>
      </c>
      <c r="H17609" s="29">
        <f>IF(I17609="","",IF($C$7="HB",I17609-TIME(VLOOKUP($C$6,Reference!$B$12:$C$16,2,0),0,0),I17609-TIME(VLOOKUP($C$6,Reference!$B$12:$C$16,2,0),0,0)+TIME(1,0,0)))</f>
        <v>42373.5</v>
      </c>
      <c r="I17609" s="29">
        <v>42373.708333333336</v>
      </c>
      <c r="J17609" s="42">
        <v>12269</v>
      </c>
    </row>
    <row r="17610" spans="5:10" x14ac:dyDescent="0.25">
      <c r="E17610" s="19">
        <f t="shared" si="825"/>
        <v>227</v>
      </c>
      <c r="F17610" s="28" t="str">
        <f t="shared" si="826"/>
        <v>1/4/2016</v>
      </c>
      <c r="G17610" s="28" t="str">
        <f t="shared" si="827"/>
        <v>13</v>
      </c>
      <c r="H17610" s="29">
        <f>IF(I17610="","",IF($C$7="HB",I17610-TIME(VLOOKUP($C$6,Reference!$B$12:$C$16,2,0),0,0),I17610-TIME(VLOOKUP($C$6,Reference!$B$12:$C$16,2,0),0,0)+TIME(1,0,0)))</f>
        <v>42373.541666666664</v>
      </c>
      <c r="I17610" s="29">
        <v>42373.75</v>
      </c>
      <c r="J17610" s="42">
        <v>12229</v>
      </c>
    </row>
    <row r="17611" spans="5:10" x14ac:dyDescent="0.25">
      <c r="E17611" s="19">
        <f t="shared" si="825"/>
        <v>227</v>
      </c>
      <c r="F17611" s="28" t="str">
        <f t="shared" si="826"/>
        <v>1/4/2016</v>
      </c>
      <c r="G17611" s="28" t="str">
        <f t="shared" si="827"/>
        <v>14</v>
      </c>
      <c r="H17611" s="29">
        <f>IF(I17611="","",IF($C$7="HB",I17611-TIME(VLOOKUP($C$6,Reference!$B$12:$C$16,2,0),0,0),I17611-TIME(VLOOKUP($C$6,Reference!$B$12:$C$16,2,0),0,0)+TIME(1,0,0)))</f>
        <v>42373.583333333328</v>
      </c>
      <c r="I17611" s="29">
        <v>42373.791666666664</v>
      </c>
      <c r="J17611" s="42">
        <v>12103</v>
      </c>
    </row>
    <row r="17612" spans="5:10" x14ac:dyDescent="0.25">
      <c r="E17612" s="19">
        <f t="shared" si="825"/>
        <v>227</v>
      </c>
      <c r="F17612" s="28" t="str">
        <f t="shared" si="826"/>
        <v>1/4/2016</v>
      </c>
      <c r="G17612" s="28" t="str">
        <f t="shared" si="827"/>
        <v>15</v>
      </c>
      <c r="H17612" s="29">
        <f>IF(I17612="","",IF($C$7="HB",I17612-TIME(VLOOKUP($C$6,Reference!$B$12:$C$16,2,0),0,0),I17612-TIME(VLOOKUP($C$6,Reference!$B$12:$C$16,2,0),0,0)+TIME(1,0,0)))</f>
        <v>42373.625</v>
      </c>
      <c r="I17612" s="29">
        <v>42373.833333333336</v>
      </c>
      <c r="J17612" s="42">
        <v>11985</v>
      </c>
    </row>
    <row r="17613" spans="5:10" x14ac:dyDescent="0.25">
      <c r="E17613" s="19">
        <f t="shared" si="825"/>
        <v>227</v>
      </c>
      <c r="F17613" s="28" t="str">
        <f t="shared" si="826"/>
        <v>1/4/2016</v>
      </c>
      <c r="G17613" s="28" t="str">
        <f t="shared" si="827"/>
        <v>16</v>
      </c>
      <c r="H17613" s="29">
        <f>IF(I17613="","",IF($C$7="HB",I17613-TIME(VLOOKUP($C$6,Reference!$B$12:$C$16,2,0),0,0),I17613-TIME(VLOOKUP($C$6,Reference!$B$12:$C$16,2,0),0,0)+TIME(1,0,0)))</f>
        <v>42373.666666666664</v>
      </c>
      <c r="I17613" s="29">
        <v>42373.875</v>
      </c>
      <c r="J17613" s="42">
        <v>11967</v>
      </c>
    </row>
    <row r="17614" spans="5:10" x14ac:dyDescent="0.25">
      <c r="E17614" s="19">
        <f t="shared" si="825"/>
        <v>227</v>
      </c>
      <c r="F17614" s="28" t="str">
        <f t="shared" si="826"/>
        <v>1/4/2016</v>
      </c>
      <c r="G17614" s="28" t="str">
        <f t="shared" si="827"/>
        <v>17</v>
      </c>
      <c r="H17614" s="29">
        <f>IF(I17614="","",IF($C$7="HB",I17614-TIME(VLOOKUP($C$6,Reference!$B$12:$C$16,2,0),0,0),I17614-TIME(VLOOKUP($C$6,Reference!$B$12:$C$16,2,0),0,0)+TIME(1,0,0)))</f>
        <v>42373.708333333328</v>
      </c>
      <c r="I17614" s="29">
        <v>42373.916666666664</v>
      </c>
      <c r="J17614" s="42">
        <v>11921</v>
      </c>
    </row>
    <row r="17615" spans="5:10" x14ac:dyDescent="0.25">
      <c r="E17615" s="19">
        <f t="shared" si="825"/>
        <v>227</v>
      </c>
      <c r="F17615" s="28" t="str">
        <f t="shared" si="826"/>
        <v>1/4/2016</v>
      </c>
      <c r="G17615" s="28" t="str">
        <f t="shared" si="827"/>
        <v>18</v>
      </c>
      <c r="H17615" s="29">
        <f>IF(I17615="","",IF($C$7="HB",I17615-TIME(VLOOKUP($C$6,Reference!$B$12:$C$16,2,0),0,0),I17615-TIME(VLOOKUP($C$6,Reference!$B$12:$C$16,2,0),0,0)+TIME(1,0,0)))</f>
        <v>42373.75</v>
      </c>
      <c r="I17615" s="29">
        <v>42373.958333333336</v>
      </c>
      <c r="J17615" s="42">
        <v>11821</v>
      </c>
    </row>
    <row r="17616" spans="5:10" x14ac:dyDescent="0.25">
      <c r="E17616" s="19">
        <f t="shared" si="825"/>
        <v>227</v>
      </c>
      <c r="F17616" s="28" t="str">
        <f t="shared" si="826"/>
        <v>1/4/2016</v>
      </c>
      <c r="G17616" s="28" t="str">
        <f t="shared" si="827"/>
        <v>19</v>
      </c>
      <c r="H17616" s="29">
        <f>IF(I17616="","",IF($C$7="HB",I17616-TIME(VLOOKUP($C$6,Reference!$B$12:$C$16,2,0),0,0),I17616-TIME(VLOOKUP($C$6,Reference!$B$12:$C$16,2,0),0,0)+TIME(1,0,0)))</f>
        <v>42373.791666666664</v>
      </c>
      <c r="I17616" s="29">
        <v>42374</v>
      </c>
      <c r="J17616" s="42">
        <v>12208</v>
      </c>
    </row>
    <row r="17617" spans="5:10" x14ac:dyDescent="0.25">
      <c r="E17617" s="19">
        <f t="shared" si="825"/>
        <v>227</v>
      </c>
      <c r="F17617" s="28" t="str">
        <f t="shared" si="826"/>
        <v>1/4/2016</v>
      </c>
      <c r="G17617" s="28" t="str">
        <f t="shared" si="827"/>
        <v>20</v>
      </c>
      <c r="H17617" s="29">
        <f>IF(I17617="","",IF($C$7="HB",I17617-TIME(VLOOKUP($C$6,Reference!$B$12:$C$16,2,0),0,0),I17617-TIME(VLOOKUP($C$6,Reference!$B$12:$C$16,2,0),0,0)+TIME(1,0,0)))</f>
        <v>42373.833333333328</v>
      </c>
      <c r="I17617" s="29">
        <v>42374.041666666664</v>
      </c>
      <c r="J17617" s="42">
        <v>13232</v>
      </c>
    </row>
    <row r="17618" spans="5:10" x14ac:dyDescent="0.25">
      <c r="E17618" s="19">
        <f t="shared" si="825"/>
        <v>227</v>
      </c>
      <c r="F17618" s="28" t="str">
        <f t="shared" si="826"/>
        <v>1/4/2016</v>
      </c>
      <c r="G17618" s="28" t="str">
        <f t="shared" si="827"/>
        <v>21</v>
      </c>
      <c r="H17618" s="29">
        <f>IF(I17618="","",IF($C$7="HB",I17618-TIME(VLOOKUP($C$6,Reference!$B$12:$C$16,2,0),0,0),I17618-TIME(VLOOKUP($C$6,Reference!$B$12:$C$16,2,0),0,0)+TIME(1,0,0)))</f>
        <v>42373.875</v>
      </c>
      <c r="I17618" s="29">
        <v>42374.083333333336</v>
      </c>
      <c r="J17618" s="42">
        <v>13450</v>
      </c>
    </row>
    <row r="17619" spans="5:10" x14ac:dyDescent="0.25">
      <c r="E17619" s="19">
        <f t="shared" si="825"/>
        <v>227</v>
      </c>
      <c r="F17619" s="28" t="str">
        <f t="shared" si="826"/>
        <v>1/4/2016</v>
      </c>
      <c r="G17619" s="28" t="str">
        <f t="shared" si="827"/>
        <v>22</v>
      </c>
      <c r="H17619" s="29">
        <f>IF(I17619="","",IF($C$7="HB",I17619-TIME(VLOOKUP($C$6,Reference!$B$12:$C$16,2,0),0,0),I17619-TIME(VLOOKUP($C$6,Reference!$B$12:$C$16,2,0),0,0)+TIME(1,0,0)))</f>
        <v>42373.916666666664</v>
      </c>
      <c r="I17619" s="29">
        <v>42374.125</v>
      </c>
      <c r="J17619" s="42">
        <v>13198</v>
      </c>
    </row>
    <row r="17620" spans="5:10" x14ac:dyDescent="0.25">
      <c r="E17620" s="19">
        <f t="shared" si="825"/>
        <v>227</v>
      </c>
      <c r="F17620" s="28" t="str">
        <f t="shared" si="826"/>
        <v>1/4/2016</v>
      </c>
      <c r="G17620" s="28" t="str">
        <f t="shared" si="827"/>
        <v>23</v>
      </c>
      <c r="H17620" s="29">
        <f>IF(I17620="","",IF($C$7="HB",I17620-TIME(VLOOKUP($C$6,Reference!$B$12:$C$16,2,0),0,0),I17620-TIME(VLOOKUP($C$6,Reference!$B$12:$C$16,2,0),0,0)+TIME(1,0,0)))</f>
        <v>42373.958333333328</v>
      </c>
      <c r="I17620" s="29">
        <v>42374.166666666664</v>
      </c>
      <c r="J17620" s="42">
        <v>12712</v>
      </c>
    </row>
    <row r="17621" spans="5:10" x14ac:dyDescent="0.25">
      <c r="E17621" s="19">
        <f t="shared" si="825"/>
        <v>227</v>
      </c>
      <c r="F17621" s="28" t="str">
        <f t="shared" si="826"/>
        <v>1/5/2016</v>
      </c>
      <c r="G17621" s="28" t="str">
        <f t="shared" si="827"/>
        <v>0</v>
      </c>
      <c r="H17621" s="29">
        <f>IF(I17621="","",IF($C$7="HB",I17621-TIME(VLOOKUP($C$6,Reference!$B$12:$C$16,2,0),0,0),I17621-TIME(VLOOKUP($C$6,Reference!$B$12:$C$16,2,0),0,0)+TIME(1,0,0)))</f>
        <v>42374</v>
      </c>
      <c r="I17621" s="29">
        <v>42374.208333333336</v>
      </c>
      <c r="J17621" s="42">
        <v>12018</v>
      </c>
    </row>
    <row r="17622" spans="5:10" x14ac:dyDescent="0.25">
      <c r="E17622" s="19">
        <f t="shared" si="825"/>
        <v>227</v>
      </c>
      <c r="F17622" s="28" t="str">
        <f t="shared" si="826"/>
        <v>1/5/2016</v>
      </c>
      <c r="G17622" s="28" t="str">
        <f t="shared" si="827"/>
        <v>1</v>
      </c>
      <c r="H17622" s="29">
        <f>IF(I17622="","",IF($C$7="HB",I17622-TIME(VLOOKUP($C$6,Reference!$B$12:$C$16,2,0),0,0),I17622-TIME(VLOOKUP($C$6,Reference!$B$12:$C$16,2,0),0,0)+TIME(1,0,0)))</f>
        <v>42374.041666666664</v>
      </c>
      <c r="I17622" s="29">
        <v>42374.25</v>
      </c>
      <c r="J17622" s="42">
        <v>11065</v>
      </c>
    </row>
    <row r="17623" spans="5:10" x14ac:dyDescent="0.25">
      <c r="E17623" s="19">
        <f t="shared" si="825"/>
        <v>227</v>
      </c>
      <c r="F17623" s="28" t="str">
        <f t="shared" si="826"/>
        <v>1/5/2016</v>
      </c>
      <c r="G17623" s="28" t="str">
        <f t="shared" si="827"/>
        <v>2</v>
      </c>
      <c r="H17623" s="29">
        <f>IF(I17623="","",IF($C$7="HB",I17623-TIME(VLOOKUP($C$6,Reference!$B$12:$C$16,2,0),0,0),I17623-TIME(VLOOKUP($C$6,Reference!$B$12:$C$16,2,0),0,0)+TIME(1,0,0)))</f>
        <v>42374.083333333328</v>
      </c>
      <c r="I17623" s="29">
        <v>42374.291666666664</v>
      </c>
      <c r="J17623" s="42">
        <v>10123</v>
      </c>
    </row>
    <row r="17624" spans="5:10" x14ac:dyDescent="0.25">
      <c r="E17624" s="19">
        <f t="shared" si="825"/>
        <v>227</v>
      </c>
      <c r="F17624" s="28" t="str">
        <f t="shared" si="826"/>
        <v>1/5/2016</v>
      </c>
      <c r="G17624" s="28" t="str">
        <f t="shared" si="827"/>
        <v>3</v>
      </c>
      <c r="H17624" s="29">
        <f>IF(I17624="","",IF($C$7="HB",I17624-TIME(VLOOKUP($C$6,Reference!$B$12:$C$16,2,0),0,0),I17624-TIME(VLOOKUP($C$6,Reference!$B$12:$C$16,2,0),0,0)+TIME(1,0,0)))</f>
        <v>42374.125</v>
      </c>
      <c r="I17624" s="29">
        <v>42374.333333333336</v>
      </c>
      <c r="J17624" s="42">
        <v>9466</v>
      </c>
    </row>
    <row r="17625" spans="5:10" x14ac:dyDescent="0.25">
      <c r="E17625" s="19">
        <f t="shared" si="825"/>
        <v>227</v>
      </c>
      <c r="F17625" s="28" t="str">
        <f t="shared" si="826"/>
        <v>1/5/2016</v>
      </c>
      <c r="G17625" s="28" t="str">
        <f t="shared" si="827"/>
        <v>4</v>
      </c>
      <c r="H17625" s="29">
        <f>IF(I17625="","",IF($C$7="HB",I17625-TIME(VLOOKUP($C$6,Reference!$B$12:$C$16,2,0),0,0),I17625-TIME(VLOOKUP($C$6,Reference!$B$12:$C$16,2,0),0,0)+TIME(1,0,0)))</f>
        <v>42374.166666666664</v>
      </c>
      <c r="I17625" s="29">
        <v>42374.375</v>
      </c>
      <c r="J17625" s="42">
        <v>9164</v>
      </c>
    </row>
    <row r="17626" spans="5:10" x14ac:dyDescent="0.25">
      <c r="E17626" s="19">
        <f t="shared" si="825"/>
        <v>227</v>
      </c>
      <c r="F17626" s="28" t="str">
        <f t="shared" si="826"/>
        <v>1/5/2016</v>
      </c>
      <c r="G17626" s="28" t="str">
        <f t="shared" si="827"/>
        <v>5</v>
      </c>
      <c r="H17626" s="29">
        <f>IF(I17626="","",IF($C$7="HB",I17626-TIME(VLOOKUP($C$6,Reference!$B$12:$C$16,2,0),0,0),I17626-TIME(VLOOKUP($C$6,Reference!$B$12:$C$16,2,0),0,0)+TIME(1,0,0)))</f>
        <v>42374.208333333328</v>
      </c>
      <c r="I17626" s="29">
        <v>42374.416666666664</v>
      </c>
      <c r="J17626" s="42">
        <v>8975</v>
      </c>
    </row>
    <row r="17627" spans="5:10" x14ac:dyDescent="0.25">
      <c r="E17627" s="19">
        <f t="shared" si="825"/>
        <v>227</v>
      </c>
      <c r="F17627" s="28" t="str">
        <f t="shared" si="826"/>
        <v>1/5/2016</v>
      </c>
      <c r="G17627" s="28" t="str">
        <f t="shared" si="827"/>
        <v>6</v>
      </c>
      <c r="H17627" s="29">
        <f>IF(I17627="","",IF($C$7="HB",I17627-TIME(VLOOKUP($C$6,Reference!$B$12:$C$16,2,0),0,0),I17627-TIME(VLOOKUP($C$6,Reference!$B$12:$C$16,2,0),0,0)+TIME(1,0,0)))</f>
        <v>42374.25</v>
      </c>
      <c r="I17627" s="29">
        <v>42374.458333333336</v>
      </c>
      <c r="J17627" s="42">
        <v>8929</v>
      </c>
    </row>
    <row r="17628" spans="5:10" x14ac:dyDescent="0.25">
      <c r="E17628" s="19">
        <f t="shared" si="825"/>
        <v>227</v>
      </c>
      <c r="F17628" s="28" t="str">
        <f t="shared" si="826"/>
        <v>1/5/2016</v>
      </c>
      <c r="G17628" s="28" t="str">
        <f t="shared" si="827"/>
        <v>7</v>
      </c>
      <c r="H17628" s="29">
        <f>IF(I17628="","",IF($C$7="HB",I17628-TIME(VLOOKUP($C$6,Reference!$B$12:$C$16,2,0),0,0),I17628-TIME(VLOOKUP($C$6,Reference!$B$12:$C$16,2,0),0,0)+TIME(1,0,0)))</f>
        <v>42374.291666666664</v>
      </c>
      <c r="I17628" s="29">
        <v>42374.5</v>
      </c>
      <c r="J17628" s="42">
        <v>9161</v>
      </c>
    </row>
    <row r="17629" spans="5:10" x14ac:dyDescent="0.25">
      <c r="E17629" s="19">
        <f t="shared" si="825"/>
        <v>227</v>
      </c>
      <c r="F17629" s="28" t="str">
        <f t="shared" si="826"/>
        <v>1/5/2016</v>
      </c>
      <c r="G17629" s="28" t="str">
        <f t="shared" si="827"/>
        <v>8</v>
      </c>
      <c r="H17629" s="29">
        <f>IF(I17629="","",IF($C$7="HB",I17629-TIME(VLOOKUP($C$6,Reference!$B$12:$C$16,2,0),0,0),I17629-TIME(VLOOKUP($C$6,Reference!$B$12:$C$16,2,0),0,0)+TIME(1,0,0)))</f>
        <v>42374.333333333328</v>
      </c>
      <c r="I17629" s="29">
        <v>42374.541666666664</v>
      </c>
      <c r="J17629" s="42">
        <v>9811</v>
      </c>
    </row>
    <row r="17630" spans="5:10" x14ac:dyDescent="0.25">
      <c r="E17630" s="19">
        <f t="shared" si="825"/>
        <v>227</v>
      </c>
      <c r="F17630" s="28" t="str">
        <f t="shared" si="826"/>
        <v>1/5/2016</v>
      </c>
      <c r="G17630" s="28" t="str">
        <f t="shared" si="827"/>
        <v>9</v>
      </c>
      <c r="H17630" s="29">
        <f>IF(I17630="","",IF($C$7="HB",I17630-TIME(VLOOKUP($C$6,Reference!$B$12:$C$16,2,0),0,0),I17630-TIME(VLOOKUP($C$6,Reference!$B$12:$C$16,2,0),0,0)+TIME(1,0,0)))</f>
        <v>42374.375</v>
      </c>
      <c r="I17630" s="29">
        <v>42374.583333333336</v>
      </c>
      <c r="J17630" s="42">
        <v>10945</v>
      </c>
    </row>
    <row r="17631" spans="5:10" x14ac:dyDescent="0.25">
      <c r="E17631" s="19">
        <f t="shared" si="825"/>
        <v>227</v>
      </c>
      <c r="F17631" s="28" t="str">
        <f t="shared" si="826"/>
        <v>1/5/2016</v>
      </c>
      <c r="G17631" s="28" t="str">
        <f t="shared" si="827"/>
        <v>10</v>
      </c>
      <c r="H17631" s="29">
        <f>IF(I17631="","",IF($C$7="HB",I17631-TIME(VLOOKUP($C$6,Reference!$B$12:$C$16,2,0),0,0),I17631-TIME(VLOOKUP($C$6,Reference!$B$12:$C$16,2,0),0,0)+TIME(1,0,0)))</f>
        <v>42374.416666666664</v>
      </c>
      <c r="I17631" s="29">
        <v>42374.625</v>
      </c>
      <c r="J17631" s="42">
        <v>11978</v>
      </c>
    </row>
    <row r="17632" spans="5:10" x14ac:dyDescent="0.25">
      <c r="E17632" s="19">
        <f t="shared" si="825"/>
        <v>227</v>
      </c>
      <c r="F17632" s="28" t="str">
        <f t="shared" si="826"/>
        <v>1/5/2016</v>
      </c>
      <c r="G17632" s="28" t="str">
        <f t="shared" si="827"/>
        <v>11</v>
      </c>
      <c r="H17632" s="29">
        <f>IF(I17632="","",IF($C$7="HB",I17632-TIME(VLOOKUP($C$6,Reference!$B$12:$C$16,2,0),0,0),I17632-TIME(VLOOKUP($C$6,Reference!$B$12:$C$16,2,0),0,0)+TIME(1,0,0)))</f>
        <v>42374.458333333328</v>
      </c>
      <c r="I17632" s="29">
        <v>42374.666666666664</v>
      </c>
      <c r="J17632" s="42">
        <v>12204</v>
      </c>
    </row>
    <row r="17633" spans="5:10" x14ac:dyDescent="0.25">
      <c r="E17633" s="19">
        <f t="shared" si="825"/>
        <v>227</v>
      </c>
      <c r="F17633" s="28" t="str">
        <f t="shared" si="826"/>
        <v>1/5/2016</v>
      </c>
      <c r="G17633" s="28" t="str">
        <f t="shared" si="827"/>
        <v>12</v>
      </c>
      <c r="H17633" s="29">
        <f>IF(I17633="","",IF($C$7="HB",I17633-TIME(VLOOKUP($C$6,Reference!$B$12:$C$16,2,0),0,0),I17633-TIME(VLOOKUP($C$6,Reference!$B$12:$C$16,2,0),0,0)+TIME(1,0,0)))</f>
        <v>42374.5</v>
      </c>
      <c r="I17633" s="29">
        <v>42374.708333333336</v>
      </c>
      <c r="J17633" s="42">
        <v>12306</v>
      </c>
    </row>
    <row r="17634" spans="5:10" x14ac:dyDescent="0.25">
      <c r="E17634" s="19">
        <f t="shared" si="825"/>
        <v>227</v>
      </c>
      <c r="F17634" s="28" t="str">
        <f t="shared" si="826"/>
        <v>1/5/2016</v>
      </c>
      <c r="G17634" s="28" t="str">
        <f t="shared" si="827"/>
        <v>13</v>
      </c>
      <c r="H17634" s="29">
        <f>IF(I17634="","",IF($C$7="HB",I17634-TIME(VLOOKUP($C$6,Reference!$B$12:$C$16,2,0),0,0),I17634-TIME(VLOOKUP($C$6,Reference!$B$12:$C$16,2,0),0,0)+TIME(1,0,0)))</f>
        <v>42374.541666666664</v>
      </c>
      <c r="I17634" s="29">
        <v>42374.75</v>
      </c>
      <c r="J17634" s="42">
        <v>12452</v>
      </c>
    </row>
    <row r="17635" spans="5:10" x14ac:dyDescent="0.25">
      <c r="E17635" s="19">
        <f t="shared" si="825"/>
        <v>227</v>
      </c>
      <c r="F17635" s="28" t="str">
        <f t="shared" si="826"/>
        <v>1/5/2016</v>
      </c>
      <c r="G17635" s="28" t="str">
        <f t="shared" si="827"/>
        <v>14</v>
      </c>
      <c r="H17635" s="29">
        <f>IF(I17635="","",IF($C$7="HB",I17635-TIME(VLOOKUP($C$6,Reference!$B$12:$C$16,2,0),0,0),I17635-TIME(VLOOKUP($C$6,Reference!$B$12:$C$16,2,0),0,0)+TIME(1,0,0)))</f>
        <v>42374.583333333328</v>
      </c>
      <c r="I17635" s="29">
        <v>42374.791666666664</v>
      </c>
      <c r="J17635" s="42">
        <v>12503</v>
      </c>
    </row>
    <row r="17636" spans="5:10" x14ac:dyDescent="0.25">
      <c r="E17636" s="19">
        <f t="shared" si="825"/>
        <v>227</v>
      </c>
      <c r="F17636" s="28" t="str">
        <f t="shared" si="826"/>
        <v>1/5/2016</v>
      </c>
      <c r="G17636" s="28" t="str">
        <f t="shared" si="827"/>
        <v>15</v>
      </c>
      <c r="H17636" s="29">
        <f>IF(I17636="","",IF($C$7="HB",I17636-TIME(VLOOKUP($C$6,Reference!$B$12:$C$16,2,0),0,0),I17636-TIME(VLOOKUP($C$6,Reference!$B$12:$C$16,2,0),0,0)+TIME(1,0,0)))</f>
        <v>42374.625</v>
      </c>
      <c r="I17636" s="29">
        <v>42374.833333333336</v>
      </c>
      <c r="J17636" s="42">
        <v>12439</v>
      </c>
    </row>
    <row r="17637" spans="5:10" x14ac:dyDescent="0.25">
      <c r="E17637" s="19">
        <f t="shared" si="825"/>
        <v>227</v>
      </c>
      <c r="F17637" s="28" t="str">
        <f t="shared" si="826"/>
        <v>1/5/2016</v>
      </c>
      <c r="G17637" s="28" t="str">
        <f t="shared" si="827"/>
        <v>16</v>
      </c>
      <c r="H17637" s="29">
        <f>IF(I17637="","",IF($C$7="HB",I17637-TIME(VLOOKUP($C$6,Reference!$B$12:$C$16,2,0),0,0),I17637-TIME(VLOOKUP($C$6,Reference!$B$12:$C$16,2,0),0,0)+TIME(1,0,0)))</f>
        <v>42374.666666666664</v>
      </c>
      <c r="I17637" s="29">
        <v>42374.875</v>
      </c>
      <c r="J17637" s="42">
        <v>12396</v>
      </c>
    </row>
    <row r="17638" spans="5:10" x14ac:dyDescent="0.25">
      <c r="E17638" s="19">
        <f t="shared" si="825"/>
        <v>227</v>
      </c>
      <c r="F17638" s="28" t="str">
        <f t="shared" si="826"/>
        <v>1/5/2016</v>
      </c>
      <c r="G17638" s="28" t="str">
        <f t="shared" si="827"/>
        <v>17</v>
      </c>
      <c r="H17638" s="29">
        <f>IF(I17638="","",IF($C$7="HB",I17638-TIME(VLOOKUP($C$6,Reference!$B$12:$C$16,2,0),0,0),I17638-TIME(VLOOKUP($C$6,Reference!$B$12:$C$16,2,0),0,0)+TIME(1,0,0)))</f>
        <v>42374.708333333328</v>
      </c>
      <c r="I17638" s="29">
        <v>42374.916666666664</v>
      </c>
      <c r="J17638" s="42">
        <v>12220</v>
      </c>
    </row>
    <row r="17639" spans="5:10" x14ac:dyDescent="0.25">
      <c r="E17639" s="19">
        <f t="shared" si="825"/>
        <v>227</v>
      </c>
      <c r="F17639" s="28" t="str">
        <f t="shared" si="826"/>
        <v>1/5/2016</v>
      </c>
      <c r="G17639" s="28" t="str">
        <f t="shared" si="827"/>
        <v>18</v>
      </c>
      <c r="H17639" s="29">
        <f>IF(I17639="","",IF($C$7="HB",I17639-TIME(VLOOKUP($C$6,Reference!$B$12:$C$16,2,0),0,0),I17639-TIME(VLOOKUP($C$6,Reference!$B$12:$C$16,2,0),0,0)+TIME(1,0,0)))</f>
        <v>42374.75</v>
      </c>
      <c r="I17639" s="29">
        <v>42374.958333333336</v>
      </c>
      <c r="J17639" s="42">
        <v>11999</v>
      </c>
    </row>
    <row r="17640" spans="5:10" x14ac:dyDescent="0.25">
      <c r="E17640" s="19">
        <f t="shared" si="825"/>
        <v>227</v>
      </c>
      <c r="F17640" s="28" t="str">
        <f t="shared" si="826"/>
        <v>1/5/2016</v>
      </c>
      <c r="G17640" s="28" t="str">
        <f t="shared" si="827"/>
        <v>19</v>
      </c>
      <c r="H17640" s="29">
        <f>IF(I17640="","",IF($C$7="HB",I17640-TIME(VLOOKUP($C$6,Reference!$B$12:$C$16,2,0),0,0),I17640-TIME(VLOOKUP($C$6,Reference!$B$12:$C$16,2,0),0,0)+TIME(1,0,0)))</f>
        <v>42374.791666666664</v>
      </c>
      <c r="I17640" s="29">
        <v>42375</v>
      </c>
      <c r="J17640" s="42">
        <v>12207</v>
      </c>
    </row>
    <row r="17641" spans="5:10" x14ac:dyDescent="0.25">
      <c r="E17641" s="19">
        <f t="shared" si="825"/>
        <v>227</v>
      </c>
      <c r="F17641" s="28" t="str">
        <f t="shared" si="826"/>
        <v>1/5/2016</v>
      </c>
      <c r="G17641" s="28" t="str">
        <f t="shared" si="827"/>
        <v>20</v>
      </c>
      <c r="H17641" s="29">
        <f>IF(I17641="","",IF($C$7="HB",I17641-TIME(VLOOKUP($C$6,Reference!$B$12:$C$16,2,0),0,0),I17641-TIME(VLOOKUP($C$6,Reference!$B$12:$C$16,2,0),0,0)+TIME(1,0,0)))</f>
        <v>42374.833333333328</v>
      </c>
      <c r="I17641" s="29">
        <v>42375.041666666664</v>
      </c>
      <c r="J17641" s="42">
        <v>13238</v>
      </c>
    </row>
    <row r="17642" spans="5:10" x14ac:dyDescent="0.25">
      <c r="E17642" s="19">
        <f t="shared" si="825"/>
        <v>227</v>
      </c>
      <c r="F17642" s="28" t="str">
        <f t="shared" si="826"/>
        <v>1/5/2016</v>
      </c>
      <c r="G17642" s="28" t="str">
        <f t="shared" si="827"/>
        <v>21</v>
      </c>
      <c r="H17642" s="29">
        <f>IF(I17642="","",IF($C$7="HB",I17642-TIME(VLOOKUP($C$6,Reference!$B$12:$C$16,2,0),0,0),I17642-TIME(VLOOKUP($C$6,Reference!$B$12:$C$16,2,0),0,0)+TIME(1,0,0)))</f>
        <v>42374.875</v>
      </c>
      <c r="I17642" s="29">
        <v>42375.083333333336</v>
      </c>
      <c r="J17642" s="42">
        <v>13602</v>
      </c>
    </row>
    <row r="17643" spans="5:10" x14ac:dyDescent="0.25">
      <c r="E17643" s="19">
        <f t="shared" si="825"/>
        <v>227</v>
      </c>
      <c r="F17643" s="28" t="str">
        <f t="shared" si="826"/>
        <v>1/5/2016</v>
      </c>
      <c r="G17643" s="28" t="str">
        <f t="shared" si="827"/>
        <v>22</v>
      </c>
      <c r="H17643" s="29">
        <f>IF(I17643="","",IF($C$7="HB",I17643-TIME(VLOOKUP($C$6,Reference!$B$12:$C$16,2,0),0,0),I17643-TIME(VLOOKUP($C$6,Reference!$B$12:$C$16,2,0),0,0)+TIME(1,0,0)))</f>
        <v>42374.916666666664</v>
      </c>
      <c r="I17643" s="29">
        <v>42375.125</v>
      </c>
      <c r="J17643" s="42">
        <v>13375</v>
      </c>
    </row>
    <row r="17644" spans="5:10" x14ac:dyDescent="0.25">
      <c r="E17644" s="19">
        <f t="shared" si="825"/>
        <v>227</v>
      </c>
      <c r="F17644" s="28" t="str">
        <f t="shared" si="826"/>
        <v>1/5/2016</v>
      </c>
      <c r="G17644" s="28" t="str">
        <f t="shared" si="827"/>
        <v>23</v>
      </c>
      <c r="H17644" s="29">
        <f>IF(I17644="","",IF($C$7="HB",I17644-TIME(VLOOKUP($C$6,Reference!$B$12:$C$16,2,0),0,0),I17644-TIME(VLOOKUP($C$6,Reference!$B$12:$C$16,2,0),0,0)+TIME(1,0,0)))</f>
        <v>42374.958333333328</v>
      </c>
      <c r="I17644" s="29">
        <v>42375.166666666664</v>
      </c>
      <c r="J17644" s="42">
        <v>12965</v>
      </c>
    </row>
    <row r="17645" spans="5:10" x14ac:dyDescent="0.25">
      <c r="E17645" s="19">
        <f t="shared" si="825"/>
        <v>227</v>
      </c>
      <c r="F17645" s="28" t="str">
        <f t="shared" si="826"/>
        <v>1/6/2016</v>
      </c>
      <c r="G17645" s="28" t="str">
        <f t="shared" si="827"/>
        <v>0</v>
      </c>
      <c r="H17645" s="29">
        <f>IF(I17645="","",IF($C$7="HB",I17645-TIME(VLOOKUP($C$6,Reference!$B$12:$C$16,2,0),0,0),I17645-TIME(VLOOKUP($C$6,Reference!$B$12:$C$16,2,0),0,0)+TIME(1,0,0)))</f>
        <v>42375</v>
      </c>
      <c r="I17645" s="29">
        <v>42375.208333333336</v>
      </c>
      <c r="J17645" s="42">
        <v>12305</v>
      </c>
    </row>
    <row r="17646" spans="5:10" x14ac:dyDescent="0.25">
      <c r="E17646" s="19">
        <f t="shared" si="825"/>
        <v>227</v>
      </c>
      <c r="F17646" s="28" t="str">
        <f t="shared" si="826"/>
        <v>1/6/2016</v>
      </c>
      <c r="G17646" s="28" t="str">
        <f t="shared" si="827"/>
        <v>1</v>
      </c>
      <c r="H17646" s="29">
        <f>IF(I17646="","",IF($C$7="HB",I17646-TIME(VLOOKUP($C$6,Reference!$B$12:$C$16,2,0),0,0),I17646-TIME(VLOOKUP($C$6,Reference!$B$12:$C$16,2,0),0,0)+TIME(1,0,0)))</f>
        <v>42375.041666666664</v>
      </c>
      <c r="I17646" s="29">
        <v>42375.25</v>
      </c>
      <c r="J17646" s="42">
        <v>11341</v>
      </c>
    </row>
    <row r="17647" spans="5:10" x14ac:dyDescent="0.25">
      <c r="E17647" s="19">
        <f t="shared" si="825"/>
        <v>227</v>
      </c>
      <c r="F17647" s="28" t="str">
        <f t="shared" si="826"/>
        <v>1/6/2016</v>
      </c>
      <c r="G17647" s="28" t="str">
        <f t="shared" si="827"/>
        <v>2</v>
      </c>
      <c r="H17647" s="29">
        <f>IF(I17647="","",IF($C$7="HB",I17647-TIME(VLOOKUP($C$6,Reference!$B$12:$C$16,2,0),0,0),I17647-TIME(VLOOKUP($C$6,Reference!$B$12:$C$16,2,0),0,0)+TIME(1,0,0)))</f>
        <v>42375.083333333328</v>
      </c>
      <c r="I17647" s="29">
        <v>42375.291666666664</v>
      </c>
      <c r="J17647" s="42">
        <v>10605</v>
      </c>
    </row>
    <row r="17648" spans="5:10" x14ac:dyDescent="0.25">
      <c r="E17648" s="19">
        <f t="shared" si="825"/>
        <v>227</v>
      </c>
      <c r="F17648" s="28" t="str">
        <f t="shared" si="826"/>
        <v>1/6/2016</v>
      </c>
      <c r="G17648" s="28" t="str">
        <f t="shared" si="827"/>
        <v>3</v>
      </c>
      <c r="H17648" s="29">
        <f>IF(I17648="","",IF($C$7="HB",I17648-TIME(VLOOKUP($C$6,Reference!$B$12:$C$16,2,0),0,0),I17648-TIME(VLOOKUP($C$6,Reference!$B$12:$C$16,2,0),0,0)+TIME(1,0,0)))</f>
        <v>42375.125</v>
      </c>
      <c r="I17648" s="29">
        <v>42375.333333333336</v>
      </c>
      <c r="J17648" s="42">
        <v>10074</v>
      </c>
    </row>
    <row r="17649" spans="5:10" x14ac:dyDescent="0.25">
      <c r="E17649" s="19">
        <f t="shared" si="825"/>
        <v>227</v>
      </c>
      <c r="F17649" s="28" t="str">
        <f t="shared" si="826"/>
        <v>1/6/2016</v>
      </c>
      <c r="G17649" s="28" t="str">
        <f t="shared" si="827"/>
        <v>4</v>
      </c>
      <c r="H17649" s="29">
        <f>IF(I17649="","",IF($C$7="HB",I17649-TIME(VLOOKUP($C$6,Reference!$B$12:$C$16,2,0),0,0),I17649-TIME(VLOOKUP($C$6,Reference!$B$12:$C$16,2,0),0,0)+TIME(1,0,0)))</f>
        <v>42375.166666666664</v>
      </c>
      <c r="I17649" s="29">
        <v>42375.375</v>
      </c>
      <c r="J17649" s="42">
        <v>9671</v>
      </c>
    </row>
    <row r="17650" spans="5:10" x14ac:dyDescent="0.25">
      <c r="E17650" s="19">
        <f t="shared" si="825"/>
        <v>227</v>
      </c>
      <c r="F17650" s="28" t="str">
        <f t="shared" si="826"/>
        <v>1/6/2016</v>
      </c>
      <c r="G17650" s="28" t="str">
        <f t="shared" si="827"/>
        <v>5</v>
      </c>
      <c r="H17650" s="29">
        <f>IF(I17650="","",IF($C$7="HB",I17650-TIME(VLOOKUP($C$6,Reference!$B$12:$C$16,2,0),0,0),I17650-TIME(VLOOKUP($C$6,Reference!$B$12:$C$16,2,0),0,0)+TIME(1,0,0)))</f>
        <v>42375.208333333328</v>
      </c>
      <c r="I17650" s="29">
        <v>42375.416666666664</v>
      </c>
      <c r="J17650" s="42">
        <v>9403</v>
      </c>
    </row>
    <row r="17651" spans="5:10" x14ac:dyDescent="0.25">
      <c r="E17651" s="19">
        <f t="shared" si="825"/>
        <v>227</v>
      </c>
      <c r="F17651" s="28" t="str">
        <f t="shared" si="826"/>
        <v>1/6/2016</v>
      </c>
      <c r="G17651" s="28" t="str">
        <f t="shared" si="827"/>
        <v>6</v>
      </c>
      <c r="H17651" s="29">
        <f>IF(I17651="","",IF($C$7="HB",I17651-TIME(VLOOKUP($C$6,Reference!$B$12:$C$16,2,0),0,0),I17651-TIME(VLOOKUP($C$6,Reference!$B$12:$C$16,2,0),0,0)+TIME(1,0,0)))</f>
        <v>42375.25</v>
      </c>
      <c r="I17651" s="29">
        <v>42375.458333333336</v>
      </c>
      <c r="J17651" s="42">
        <v>9356</v>
      </c>
    </row>
    <row r="17652" spans="5:10" x14ac:dyDescent="0.25">
      <c r="E17652" s="19">
        <f t="shared" si="825"/>
        <v>227</v>
      </c>
      <c r="F17652" s="28" t="str">
        <f t="shared" si="826"/>
        <v>1/6/2016</v>
      </c>
      <c r="G17652" s="28" t="str">
        <f t="shared" si="827"/>
        <v>7</v>
      </c>
      <c r="H17652" s="29">
        <f>IF(I17652="","",IF($C$7="HB",I17652-TIME(VLOOKUP($C$6,Reference!$B$12:$C$16,2,0),0,0),I17652-TIME(VLOOKUP($C$6,Reference!$B$12:$C$16,2,0),0,0)+TIME(1,0,0)))</f>
        <v>42375.291666666664</v>
      </c>
      <c r="I17652" s="29">
        <v>42375.5</v>
      </c>
      <c r="J17652" s="42">
        <v>9632</v>
      </c>
    </row>
    <row r="17653" spans="5:10" x14ac:dyDescent="0.25">
      <c r="E17653" s="19">
        <f t="shared" si="825"/>
        <v>227</v>
      </c>
      <c r="F17653" s="28" t="str">
        <f t="shared" si="826"/>
        <v>1/6/2016</v>
      </c>
      <c r="G17653" s="28" t="str">
        <f t="shared" si="827"/>
        <v>8</v>
      </c>
      <c r="H17653" s="29">
        <f>IF(I17653="","",IF($C$7="HB",I17653-TIME(VLOOKUP($C$6,Reference!$B$12:$C$16,2,0),0,0),I17653-TIME(VLOOKUP($C$6,Reference!$B$12:$C$16,2,0),0,0)+TIME(1,0,0)))</f>
        <v>42375.333333333328</v>
      </c>
      <c r="I17653" s="29">
        <v>42375.541666666664</v>
      </c>
      <c r="J17653" s="42">
        <v>10352</v>
      </c>
    </row>
    <row r="17654" spans="5:10" x14ac:dyDescent="0.25">
      <c r="E17654" s="19">
        <f t="shared" si="825"/>
        <v>227</v>
      </c>
      <c r="F17654" s="28" t="str">
        <f t="shared" si="826"/>
        <v>1/6/2016</v>
      </c>
      <c r="G17654" s="28" t="str">
        <f t="shared" si="827"/>
        <v>9</v>
      </c>
      <c r="H17654" s="29">
        <f>IF(I17654="","",IF($C$7="HB",I17654-TIME(VLOOKUP($C$6,Reference!$B$12:$C$16,2,0),0,0),I17654-TIME(VLOOKUP($C$6,Reference!$B$12:$C$16,2,0),0,0)+TIME(1,0,0)))</f>
        <v>42375.375</v>
      </c>
      <c r="I17654" s="29">
        <v>42375.583333333336</v>
      </c>
      <c r="J17654" s="42">
        <v>11329</v>
      </c>
    </row>
    <row r="17655" spans="5:10" x14ac:dyDescent="0.25">
      <c r="E17655" s="19">
        <f t="shared" si="825"/>
        <v>227</v>
      </c>
      <c r="F17655" s="28" t="str">
        <f t="shared" si="826"/>
        <v>1/6/2016</v>
      </c>
      <c r="G17655" s="28" t="str">
        <f t="shared" si="827"/>
        <v>10</v>
      </c>
      <c r="H17655" s="29">
        <f>IF(I17655="","",IF($C$7="HB",I17655-TIME(VLOOKUP($C$6,Reference!$B$12:$C$16,2,0),0,0),I17655-TIME(VLOOKUP($C$6,Reference!$B$12:$C$16,2,0),0,0)+TIME(1,0,0)))</f>
        <v>42375.416666666664</v>
      </c>
      <c r="I17655" s="29">
        <v>42375.625</v>
      </c>
      <c r="J17655" s="42">
        <v>12272</v>
      </c>
    </row>
    <row r="17656" spans="5:10" x14ac:dyDescent="0.25">
      <c r="E17656" s="19">
        <f t="shared" si="825"/>
        <v>227</v>
      </c>
      <c r="F17656" s="28" t="str">
        <f t="shared" si="826"/>
        <v>1/6/2016</v>
      </c>
      <c r="G17656" s="28" t="str">
        <f t="shared" si="827"/>
        <v>11</v>
      </c>
      <c r="H17656" s="29">
        <f>IF(I17656="","",IF($C$7="HB",I17656-TIME(VLOOKUP($C$6,Reference!$B$12:$C$16,2,0),0,0),I17656-TIME(VLOOKUP($C$6,Reference!$B$12:$C$16,2,0),0,0)+TIME(1,0,0)))</f>
        <v>42375.458333333328</v>
      </c>
      <c r="I17656" s="29">
        <v>42375.666666666664</v>
      </c>
      <c r="J17656" s="42">
        <v>12571</v>
      </c>
    </row>
    <row r="17657" spans="5:10" x14ac:dyDescent="0.25">
      <c r="E17657" s="19">
        <f t="shared" si="825"/>
        <v>227</v>
      </c>
      <c r="F17657" s="28" t="str">
        <f t="shared" si="826"/>
        <v>1/6/2016</v>
      </c>
      <c r="G17657" s="28" t="str">
        <f t="shared" si="827"/>
        <v>12</v>
      </c>
      <c r="H17657" s="29">
        <f>IF(I17657="","",IF($C$7="HB",I17657-TIME(VLOOKUP($C$6,Reference!$B$12:$C$16,2,0),0,0),I17657-TIME(VLOOKUP($C$6,Reference!$B$12:$C$16,2,0),0,0)+TIME(1,0,0)))</f>
        <v>42375.5</v>
      </c>
      <c r="I17657" s="29">
        <v>42375.708333333336</v>
      </c>
      <c r="J17657" s="42">
        <v>12613</v>
      </c>
    </row>
    <row r="17658" spans="5:10" x14ac:dyDescent="0.25">
      <c r="E17658" s="19">
        <f t="shared" si="825"/>
        <v>227</v>
      </c>
      <c r="F17658" s="28" t="str">
        <f t="shared" si="826"/>
        <v>1/6/2016</v>
      </c>
      <c r="G17658" s="28" t="str">
        <f t="shared" si="827"/>
        <v>13</v>
      </c>
      <c r="H17658" s="29">
        <f>IF(I17658="","",IF($C$7="HB",I17658-TIME(VLOOKUP($C$6,Reference!$B$12:$C$16,2,0),0,0),I17658-TIME(VLOOKUP($C$6,Reference!$B$12:$C$16,2,0),0,0)+TIME(1,0,0)))</f>
        <v>42375.541666666664</v>
      </c>
      <c r="I17658" s="29">
        <v>42375.75</v>
      </c>
      <c r="J17658" s="42">
        <v>12553</v>
      </c>
    </row>
    <row r="17659" spans="5:10" x14ac:dyDescent="0.25">
      <c r="E17659" s="19">
        <f t="shared" si="825"/>
        <v>227</v>
      </c>
      <c r="F17659" s="28" t="str">
        <f t="shared" si="826"/>
        <v>1/6/2016</v>
      </c>
      <c r="G17659" s="28" t="str">
        <f t="shared" si="827"/>
        <v>14</v>
      </c>
      <c r="H17659" s="29">
        <f>IF(I17659="","",IF($C$7="HB",I17659-TIME(VLOOKUP($C$6,Reference!$B$12:$C$16,2,0),0,0),I17659-TIME(VLOOKUP($C$6,Reference!$B$12:$C$16,2,0),0,0)+TIME(1,0,0)))</f>
        <v>42375.583333333328</v>
      </c>
      <c r="I17659" s="29">
        <v>42375.791666666664</v>
      </c>
      <c r="J17659" s="42">
        <v>12561</v>
      </c>
    </row>
    <row r="17660" spans="5:10" x14ac:dyDescent="0.25">
      <c r="E17660" s="19">
        <f t="shared" si="825"/>
        <v>227</v>
      </c>
      <c r="F17660" s="28" t="str">
        <f t="shared" si="826"/>
        <v>1/6/2016</v>
      </c>
      <c r="G17660" s="28" t="str">
        <f t="shared" si="827"/>
        <v>15</v>
      </c>
      <c r="H17660" s="29">
        <f>IF(I17660="","",IF($C$7="HB",I17660-TIME(VLOOKUP($C$6,Reference!$B$12:$C$16,2,0),0,0),I17660-TIME(VLOOKUP($C$6,Reference!$B$12:$C$16,2,0),0,0)+TIME(1,0,0)))</f>
        <v>42375.625</v>
      </c>
      <c r="I17660" s="29">
        <v>42375.833333333336</v>
      </c>
      <c r="J17660" s="42">
        <v>12252</v>
      </c>
    </row>
    <row r="17661" spans="5:10" x14ac:dyDescent="0.25">
      <c r="E17661" s="19">
        <f t="shared" si="825"/>
        <v>227</v>
      </c>
      <c r="F17661" s="28" t="str">
        <f t="shared" si="826"/>
        <v>1/6/2016</v>
      </c>
      <c r="G17661" s="28" t="str">
        <f t="shared" si="827"/>
        <v>16</v>
      </c>
      <c r="H17661" s="29">
        <f>IF(I17661="","",IF($C$7="HB",I17661-TIME(VLOOKUP($C$6,Reference!$B$12:$C$16,2,0),0,0),I17661-TIME(VLOOKUP($C$6,Reference!$B$12:$C$16,2,0),0,0)+TIME(1,0,0)))</f>
        <v>42375.666666666664</v>
      </c>
      <c r="I17661" s="29">
        <v>42375.875</v>
      </c>
      <c r="J17661" s="42">
        <v>12319</v>
      </c>
    </row>
    <row r="17662" spans="5:10" x14ac:dyDescent="0.25">
      <c r="E17662" s="19">
        <f t="shared" si="825"/>
        <v>227</v>
      </c>
      <c r="F17662" s="28" t="str">
        <f t="shared" si="826"/>
        <v>1/6/2016</v>
      </c>
      <c r="G17662" s="28" t="str">
        <f t="shared" si="827"/>
        <v>17</v>
      </c>
      <c r="H17662" s="29">
        <f>IF(I17662="","",IF($C$7="HB",I17662-TIME(VLOOKUP($C$6,Reference!$B$12:$C$16,2,0),0,0),I17662-TIME(VLOOKUP($C$6,Reference!$B$12:$C$16,2,0),0,0)+TIME(1,0,0)))</f>
        <v>42375.708333333328</v>
      </c>
      <c r="I17662" s="29">
        <v>42375.916666666664</v>
      </c>
      <c r="J17662" s="42">
        <v>12251</v>
      </c>
    </row>
    <row r="17663" spans="5:10" x14ac:dyDescent="0.25">
      <c r="E17663" s="19">
        <f t="shared" si="825"/>
        <v>227</v>
      </c>
      <c r="F17663" s="28" t="str">
        <f t="shared" si="826"/>
        <v>1/6/2016</v>
      </c>
      <c r="G17663" s="28" t="str">
        <f t="shared" si="827"/>
        <v>18</v>
      </c>
      <c r="H17663" s="29">
        <f>IF(I17663="","",IF($C$7="HB",I17663-TIME(VLOOKUP($C$6,Reference!$B$12:$C$16,2,0),0,0),I17663-TIME(VLOOKUP($C$6,Reference!$B$12:$C$16,2,0),0,0)+TIME(1,0,0)))</f>
        <v>42375.75</v>
      </c>
      <c r="I17663" s="29">
        <v>42375.958333333336</v>
      </c>
      <c r="J17663" s="42">
        <v>12225</v>
      </c>
    </row>
    <row r="17664" spans="5:10" x14ac:dyDescent="0.25">
      <c r="E17664" s="19">
        <f t="shared" si="825"/>
        <v>227</v>
      </c>
      <c r="F17664" s="28" t="str">
        <f t="shared" si="826"/>
        <v>1/6/2016</v>
      </c>
      <c r="G17664" s="28" t="str">
        <f t="shared" si="827"/>
        <v>19</v>
      </c>
      <c r="H17664" s="29">
        <f>IF(I17664="","",IF($C$7="HB",I17664-TIME(VLOOKUP($C$6,Reference!$B$12:$C$16,2,0),0,0),I17664-TIME(VLOOKUP($C$6,Reference!$B$12:$C$16,2,0),0,0)+TIME(1,0,0)))</f>
        <v>42375.791666666664</v>
      </c>
      <c r="I17664" s="29">
        <v>42376</v>
      </c>
      <c r="J17664" s="42">
        <v>12540</v>
      </c>
    </row>
    <row r="17665" spans="5:10" x14ac:dyDescent="0.25">
      <c r="E17665" s="19">
        <f t="shared" si="825"/>
        <v>227</v>
      </c>
      <c r="F17665" s="28" t="str">
        <f t="shared" si="826"/>
        <v>1/6/2016</v>
      </c>
      <c r="G17665" s="28" t="str">
        <f t="shared" si="827"/>
        <v>20</v>
      </c>
      <c r="H17665" s="29">
        <f>IF(I17665="","",IF($C$7="HB",I17665-TIME(VLOOKUP($C$6,Reference!$B$12:$C$16,2,0),0,0),I17665-TIME(VLOOKUP($C$6,Reference!$B$12:$C$16,2,0),0,0)+TIME(1,0,0)))</f>
        <v>42375.833333333328</v>
      </c>
      <c r="I17665" s="29">
        <v>42376.041666666664</v>
      </c>
      <c r="J17665" s="42">
        <v>13475</v>
      </c>
    </row>
    <row r="17666" spans="5:10" x14ac:dyDescent="0.25">
      <c r="E17666" s="19">
        <f t="shared" si="825"/>
        <v>227</v>
      </c>
      <c r="F17666" s="28" t="str">
        <f t="shared" si="826"/>
        <v>1/6/2016</v>
      </c>
      <c r="G17666" s="28" t="str">
        <f t="shared" si="827"/>
        <v>21</v>
      </c>
      <c r="H17666" s="29">
        <f>IF(I17666="","",IF($C$7="HB",I17666-TIME(VLOOKUP($C$6,Reference!$B$12:$C$16,2,0),0,0),I17666-TIME(VLOOKUP($C$6,Reference!$B$12:$C$16,2,0),0,0)+TIME(1,0,0)))</f>
        <v>42375.875</v>
      </c>
      <c r="I17666" s="29">
        <v>42376.083333333336</v>
      </c>
      <c r="J17666" s="42">
        <v>13791</v>
      </c>
    </row>
    <row r="17667" spans="5:10" x14ac:dyDescent="0.25">
      <c r="E17667" s="19">
        <f t="shared" si="825"/>
        <v>227</v>
      </c>
      <c r="F17667" s="28" t="str">
        <f t="shared" si="826"/>
        <v>1/6/2016</v>
      </c>
      <c r="G17667" s="28" t="str">
        <f t="shared" si="827"/>
        <v>22</v>
      </c>
      <c r="H17667" s="29">
        <f>IF(I17667="","",IF($C$7="HB",I17667-TIME(VLOOKUP($C$6,Reference!$B$12:$C$16,2,0),0,0),I17667-TIME(VLOOKUP($C$6,Reference!$B$12:$C$16,2,0),0,0)+TIME(1,0,0)))</f>
        <v>42375.916666666664</v>
      </c>
      <c r="I17667" s="29">
        <v>42376.125</v>
      </c>
      <c r="J17667" s="42">
        <v>13521</v>
      </c>
    </row>
    <row r="17668" spans="5:10" x14ac:dyDescent="0.25">
      <c r="E17668" s="19">
        <f t="shared" si="825"/>
        <v>227</v>
      </c>
      <c r="F17668" s="28" t="str">
        <f t="shared" si="826"/>
        <v>1/6/2016</v>
      </c>
      <c r="G17668" s="28" t="str">
        <f t="shared" si="827"/>
        <v>23</v>
      </c>
      <c r="H17668" s="29">
        <f>IF(I17668="","",IF($C$7="HB",I17668-TIME(VLOOKUP($C$6,Reference!$B$12:$C$16,2,0),0,0),I17668-TIME(VLOOKUP($C$6,Reference!$B$12:$C$16,2,0),0,0)+TIME(1,0,0)))</f>
        <v>42375.958333333328</v>
      </c>
      <c r="I17668" s="29">
        <v>42376.166666666664</v>
      </c>
      <c r="J17668" s="42">
        <v>13123</v>
      </c>
    </row>
    <row r="17669" spans="5:10" x14ac:dyDescent="0.25">
      <c r="E17669" s="19">
        <f t="shared" si="825"/>
        <v>227</v>
      </c>
      <c r="F17669" s="28" t="str">
        <f t="shared" si="826"/>
        <v>1/7/2016</v>
      </c>
      <c r="G17669" s="28" t="str">
        <f t="shared" si="827"/>
        <v>0</v>
      </c>
      <c r="H17669" s="29">
        <f>IF(I17669="","",IF($C$7="HB",I17669-TIME(VLOOKUP($C$6,Reference!$B$12:$C$16,2,0),0,0),I17669-TIME(VLOOKUP($C$6,Reference!$B$12:$C$16,2,0),0,0)+TIME(1,0,0)))</f>
        <v>42376</v>
      </c>
      <c r="I17669" s="29">
        <v>42376.208333333336</v>
      </c>
      <c r="J17669" s="42">
        <v>12441</v>
      </c>
    </row>
    <row r="17670" spans="5:10" x14ac:dyDescent="0.25">
      <c r="E17670" s="19">
        <f t="shared" ref="E17670:E17733" si="828">$C$16</f>
        <v>227</v>
      </c>
      <c r="F17670" s="28" t="str">
        <f t="shared" ref="F17670:F17733" si="829">TEXT(H17670,"m/d/yyyy")</f>
        <v>1/7/2016</v>
      </c>
      <c r="G17670" s="28" t="str">
        <f t="shared" ref="G17670:G17733" si="830">TEXT(H17670,"h")</f>
        <v>1</v>
      </c>
      <c r="H17670" s="29">
        <f>IF(I17670="","",IF($C$7="HB",I17670-TIME(VLOOKUP($C$6,Reference!$B$12:$C$16,2,0),0,0),I17670-TIME(VLOOKUP($C$6,Reference!$B$12:$C$16,2,0),0,0)+TIME(1,0,0)))</f>
        <v>42376.041666666664</v>
      </c>
      <c r="I17670" s="29">
        <v>42376.25</v>
      </c>
      <c r="J17670" s="42">
        <v>11539</v>
      </c>
    </row>
    <row r="17671" spans="5:10" x14ac:dyDescent="0.25">
      <c r="E17671" s="19">
        <f t="shared" si="828"/>
        <v>227</v>
      </c>
      <c r="F17671" s="28" t="str">
        <f t="shared" si="829"/>
        <v>1/7/2016</v>
      </c>
      <c r="G17671" s="28" t="str">
        <f t="shared" si="830"/>
        <v>2</v>
      </c>
      <c r="H17671" s="29">
        <f>IF(I17671="","",IF($C$7="HB",I17671-TIME(VLOOKUP($C$6,Reference!$B$12:$C$16,2,0),0,0),I17671-TIME(VLOOKUP($C$6,Reference!$B$12:$C$16,2,0),0,0)+TIME(1,0,0)))</f>
        <v>42376.083333333328</v>
      </c>
      <c r="I17671" s="29">
        <v>42376.291666666664</v>
      </c>
      <c r="J17671" s="42">
        <v>10605</v>
      </c>
    </row>
    <row r="17672" spans="5:10" x14ac:dyDescent="0.25">
      <c r="E17672" s="19">
        <f t="shared" si="828"/>
        <v>227</v>
      </c>
      <c r="F17672" s="28" t="str">
        <f t="shared" si="829"/>
        <v>1/7/2016</v>
      </c>
      <c r="G17672" s="28" t="str">
        <f t="shared" si="830"/>
        <v>3</v>
      </c>
      <c r="H17672" s="29">
        <f>IF(I17672="","",IF($C$7="HB",I17672-TIME(VLOOKUP($C$6,Reference!$B$12:$C$16,2,0),0,0),I17672-TIME(VLOOKUP($C$6,Reference!$B$12:$C$16,2,0),0,0)+TIME(1,0,0)))</f>
        <v>42376.125</v>
      </c>
      <c r="I17672" s="29">
        <v>42376.333333333336</v>
      </c>
      <c r="J17672" s="42">
        <v>9986</v>
      </c>
    </row>
    <row r="17673" spans="5:10" x14ac:dyDescent="0.25">
      <c r="E17673" s="19">
        <f t="shared" si="828"/>
        <v>227</v>
      </c>
      <c r="F17673" s="28" t="str">
        <f t="shared" si="829"/>
        <v>1/7/2016</v>
      </c>
      <c r="G17673" s="28" t="str">
        <f t="shared" si="830"/>
        <v>4</v>
      </c>
      <c r="H17673" s="29">
        <f>IF(I17673="","",IF($C$7="HB",I17673-TIME(VLOOKUP($C$6,Reference!$B$12:$C$16,2,0),0,0),I17673-TIME(VLOOKUP($C$6,Reference!$B$12:$C$16,2,0),0,0)+TIME(1,0,0)))</f>
        <v>42376.166666666664</v>
      </c>
      <c r="I17673" s="29">
        <v>42376.375</v>
      </c>
      <c r="J17673" s="42">
        <v>9845</v>
      </c>
    </row>
    <row r="17674" spans="5:10" x14ac:dyDescent="0.25">
      <c r="E17674" s="19">
        <f t="shared" si="828"/>
        <v>227</v>
      </c>
      <c r="F17674" s="28" t="str">
        <f t="shared" si="829"/>
        <v>1/7/2016</v>
      </c>
      <c r="G17674" s="28" t="str">
        <f t="shared" si="830"/>
        <v>5</v>
      </c>
      <c r="H17674" s="29">
        <f>IF(I17674="","",IF($C$7="HB",I17674-TIME(VLOOKUP($C$6,Reference!$B$12:$C$16,2,0),0,0),I17674-TIME(VLOOKUP($C$6,Reference!$B$12:$C$16,2,0),0,0)+TIME(1,0,0)))</f>
        <v>42376.208333333328</v>
      </c>
      <c r="I17674" s="29">
        <v>42376.416666666664</v>
      </c>
      <c r="J17674" s="42">
        <v>9673</v>
      </c>
    </row>
    <row r="17675" spans="5:10" x14ac:dyDescent="0.25">
      <c r="E17675" s="19">
        <f t="shared" si="828"/>
        <v>227</v>
      </c>
      <c r="F17675" s="28" t="str">
        <f t="shared" si="829"/>
        <v>1/7/2016</v>
      </c>
      <c r="G17675" s="28" t="str">
        <f t="shared" si="830"/>
        <v>6</v>
      </c>
      <c r="H17675" s="29">
        <f>IF(I17675="","",IF($C$7="HB",I17675-TIME(VLOOKUP($C$6,Reference!$B$12:$C$16,2,0),0,0),I17675-TIME(VLOOKUP($C$6,Reference!$B$12:$C$16,2,0),0,0)+TIME(1,0,0)))</f>
        <v>42376.25</v>
      </c>
      <c r="I17675" s="29">
        <v>42376.458333333336</v>
      </c>
      <c r="J17675" s="42">
        <v>9633</v>
      </c>
    </row>
    <row r="17676" spans="5:10" x14ac:dyDescent="0.25">
      <c r="E17676" s="19">
        <f t="shared" si="828"/>
        <v>227</v>
      </c>
      <c r="F17676" s="28" t="str">
        <f t="shared" si="829"/>
        <v>1/7/2016</v>
      </c>
      <c r="G17676" s="28" t="str">
        <f t="shared" si="830"/>
        <v>7</v>
      </c>
      <c r="H17676" s="29">
        <f>IF(I17676="","",IF($C$7="HB",I17676-TIME(VLOOKUP($C$6,Reference!$B$12:$C$16,2,0),0,0),I17676-TIME(VLOOKUP($C$6,Reference!$B$12:$C$16,2,0),0,0)+TIME(1,0,0)))</f>
        <v>42376.291666666664</v>
      </c>
      <c r="I17676" s="29">
        <v>42376.5</v>
      </c>
      <c r="J17676" s="42">
        <v>9837</v>
      </c>
    </row>
    <row r="17677" spans="5:10" x14ac:dyDescent="0.25">
      <c r="E17677" s="19">
        <f t="shared" si="828"/>
        <v>227</v>
      </c>
      <c r="F17677" s="28" t="str">
        <f t="shared" si="829"/>
        <v>1/7/2016</v>
      </c>
      <c r="G17677" s="28" t="str">
        <f t="shared" si="830"/>
        <v>8</v>
      </c>
      <c r="H17677" s="29">
        <f>IF(I17677="","",IF($C$7="HB",I17677-TIME(VLOOKUP($C$6,Reference!$B$12:$C$16,2,0),0,0),I17677-TIME(VLOOKUP($C$6,Reference!$B$12:$C$16,2,0),0,0)+TIME(1,0,0)))</f>
        <v>42376.333333333328</v>
      </c>
      <c r="I17677" s="29">
        <v>42376.541666666664</v>
      </c>
      <c r="J17677" s="42">
        <v>10512</v>
      </c>
    </row>
    <row r="17678" spans="5:10" x14ac:dyDescent="0.25">
      <c r="E17678" s="19">
        <f t="shared" si="828"/>
        <v>227</v>
      </c>
      <c r="F17678" s="28" t="str">
        <f t="shared" si="829"/>
        <v>1/7/2016</v>
      </c>
      <c r="G17678" s="28" t="str">
        <f t="shared" si="830"/>
        <v>9</v>
      </c>
      <c r="H17678" s="29">
        <f>IF(I17678="","",IF($C$7="HB",I17678-TIME(VLOOKUP($C$6,Reference!$B$12:$C$16,2,0),0,0),I17678-TIME(VLOOKUP($C$6,Reference!$B$12:$C$16,2,0),0,0)+TIME(1,0,0)))</f>
        <v>42376.375</v>
      </c>
      <c r="I17678" s="29">
        <v>42376.583333333336</v>
      </c>
      <c r="J17678" s="42">
        <v>11669</v>
      </c>
    </row>
    <row r="17679" spans="5:10" x14ac:dyDescent="0.25">
      <c r="E17679" s="19">
        <f t="shared" si="828"/>
        <v>227</v>
      </c>
      <c r="F17679" s="28" t="str">
        <f t="shared" si="829"/>
        <v>1/7/2016</v>
      </c>
      <c r="G17679" s="28" t="str">
        <f t="shared" si="830"/>
        <v>10</v>
      </c>
      <c r="H17679" s="29">
        <f>IF(I17679="","",IF($C$7="HB",I17679-TIME(VLOOKUP($C$6,Reference!$B$12:$C$16,2,0),0,0),I17679-TIME(VLOOKUP($C$6,Reference!$B$12:$C$16,2,0),0,0)+TIME(1,0,0)))</f>
        <v>42376.416666666664</v>
      </c>
      <c r="I17679" s="29">
        <v>42376.625</v>
      </c>
      <c r="J17679" s="42">
        <v>12388</v>
      </c>
    </row>
    <row r="17680" spans="5:10" x14ac:dyDescent="0.25">
      <c r="E17680" s="19">
        <f t="shared" si="828"/>
        <v>227</v>
      </c>
      <c r="F17680" s="28" t="str">
        <f t="shared" si="829"/>
        <v>1/7/2016</v>
      </c>
      <c r="G17680" s="28" t="str">
        <f t="shared" si="830"/>
        <v>11</v>
      </c>
      <c r="H17680" s="29">
        <f>IF(I17680="","",IF($C$7="HB",I17680-TIME(VLOOKUP($C$6,Reference!$B$12:$C$16,2,0),0,0),I17680-TIME(VLOOKUP($C$6,Reference!$B$12:$C$16,2,0),0,0)+TIME(1,0,0)))</f>
        <v>42376.458333333328</v>
      </c>
      <c r="I17680" s="29">
        <v>42376.666666666664</v>
      </c>
      <c r="J17680" s="42">
        <v>12384</v>
      </c>
    </row>
    <row r="17681" spans="5:10" x14ac:dyDescent="0.25">
      <c r="E17681" s="19">
        <f t="shared" si="828"/>
        <v>227</v>
      </c>
      <c r="F17681" s="28" t="str">
        <f t="shared" si="829"/>
        <v>1/7/2016</v>
      </c>
      <c r="G17681" s="28" t="str">
        <f t="shared" si="830"/>
        <v>12</v>
      </c>
      <c r="H17681" s="29">
        <f>IF(I17681="","",IF($C$7="HB",I17681-TIME(VLOOKUP($C$6,Reference!$B$12:$C$16,2,0),0,0),I17681-TIME(VLOOKUP($C$6,Reference!$B$12:$C$16,2,0),0,0)+TIME(1,0,0)))</f>
        <v>42376.5</v>
      </c>
      <c r="I17681" s="29">
        <v>42376.708333333336</v>
      </c>
      <c r="J17681" s="42">
        <v>12411</v>
      </c>
    </row>
    <row r="17682" spans="5:10" x14ac:dyDescent="0.25">
      <c r="E17682" s="19">
        <f t="shared" si="828"/>
        <v>227</v>
      </c>
      <c r="F17682" s="28" t="str">
        <f t="shared" si="829"/>
        <v>1/7/2016</v>
      </c>
      <c r="G17682" s="28" t="str">
        <f t="shared" si="830"/>
        <v>13</v>
      </c>
      <c r="H17682" s="29">
        <f>IF(I17682="","",IF($C$7="HB",I17682-TIME(VLOOKUP($C$6,Reference!$B$12:$C$16,2,0),0,0),I17682-TIME(VLOOKUP($C$6,Reference!$B$12:$C$16,2,0),0,0)+TIME(1,0,0)))</f>
        <v>42376.541666666664</v>
      </c>
      <c r="I17682" s="29">
        <v>42376.75</v>
      </c>
      <c r="J17682" s="42">
        <v>12373</v>
      </c>
    </row>
    <row r="17683" spans="5:10" x14ac:dyDescent="0.25">
      <c r="E17683" s="19">
        <f t="shared" si="828"/>
        <v>227</v>
      </c>
      <c r="F17683" s="28" t="str">
        <f t="shared" si="829"/>
        <v>1/7/2016</v>
      </c>
      <c r="G17683" s="28" t="str">
        <f t="shared" si="830"/>
        <v>14</v>
      </c>
      <c r="H17683" s="29">
        <f>IF(I17683="","",IF($C$7="HB",I17683-TIME(VLOOKUP($C$6,Reference!$B$12:$C$16,2,0),0,0),I17683-TIME(VLOOKUP($C$6,Reference!$B$12:$C$16,2,0),0,0)+TIME(1,0,0)))</f>
        <v>42376.583333333328</v>
      </c>
      <c r="I17683" s="29">
        <v>42376.791666666664</v>
      </c>
      <c r="J17683" s="42">
        <v>12201</v>
      </c>
    </row>
    <row r="17684" spans="5:10" x14ac:dyDescent="0.25">
      <c r="E17684" s="19">
        <f t="shared" si="828"/>
        <v>227</v>
      </c>
      <c r="F17684" s="28" t="str">
        <f t="shared" si="829"/>
        <v>1/7/2016</v>
      </c>
      <c r="G17684" s="28" t="str">
        <f t="shared" si="830"/>
        <v>15</v>
      </c>
      <c r="H17684" s="29">
        <f>IF(I17684="","",IF($C$7="HB",I17684-TIME(VLOOKUP($C$6,Reference!$B$12:$C$16,2,0),0,0),I17684-TIME(VLOOKUP($C$6,Reference!$B$12:$C$16,2,0),0,0)+TIME(1,0,0)))</f>
        <v>42376.625</v>
      </c>
      <c r="I17684" s="29">
        <v>42376.833333333336</v>
      </c>
      <c r="J17684" s="42">
        <v>12315</v>
      </c>
    </row>
    <row r="17685" spans="5:10" x14ac:dyDescent="0.25">
      <c r="E17685" s="19">
        <f t="shared" si="828"/>
        <v>227</v>
      </c>
      <c r="F17685" s="28" t="str">
        <f t="shared" si="829"/>
        <v>1/7/2016</v>
      </c>
      <c r="G17685" s="28" t="str">
        <f t="shared" si="830"/>
        <v>16</v>
      </c>
      <c r="H17685" s="29">
        <f>IF(I17685="","",IF($C$7="HB",I17685-TIME(VLOOKUP($C$6,Reference!$B$12:$C$16,2,0),0,0),I17685-TIME(VLOOKUP($C$6,Reference!$B$12:$C$16,2,0),0,0)+TIME(1,0,0)))</f>
        <v>42376.666666666664</v>
      </c>
      <c r="I17685" s="29">
        <v>42376.875</v>
      </c>
      <c r="J17685" s="42">
        <v>12204</v>
      </c>
    </row>
    <row r="17686" spans="5:10" x14ac:dyDescent="0.25">
      <c r="E17686" s="19">
        <f t="shared" si="828"/>
        <v>227</v>
      </c>
      <c r="F17686" s="28" t="str">
        <f t="shared" si="829"/>
        <v>1/7/2016</v>
      </c>
      <c r="G17686" s="28" t="str">
        <f t="shared" si="830"/>
        <v>17</v>
      </c>
      <c r="H17686" s="29">
        <f>IF(I17686="","",IF($C$7="HB",I17686-TIME(VLOOKUP($C$6,Reference!$B$12:$C$16,2,0),0,0),I17686-TIME(VLOOKUP($C$6,Reference!$B$12:$C$16,2,0),0,0)+TIME(1,0,0)))</f>
        <v>42376.708333333328</v>
      </c>
      <c r="I17686" s="29">
        <v>42376.916666666664</v>
      </c>
      <c r="J17686" s="42">
        <v>11756</v>
      </c>
    </row>
    <row r="17687" spans="5:10" x14ac:dyDescent="0.25">
      <c r="E17687" s="19">
        <f t="shared" si="828"/>
        <v>227</v>
      </c>
      <c r="F17687" s="28" t="str">
        <f t="shared" si="829"/>
        <v>1/7/2016</v>
      </c>
      <c r="G17687" s="28" t="str">
        <f t="shared" si="830"/>
        <v>18</v>
      </c>
      <c r="H17687" s="29">
        <f>IF(I17687="","",IF($C$7="HB",I17687-TIME(VLOOKUP($C$6,Reference!$B$12:$C$16,2,0),0,0),I17687-TIME(VLOOKUP($C$6,Reference!$B$12:$C$16,2,0),0,0)+TIME(1,0,0)))</f>
        <v>42376.75</v>
      </c>
      <c r="I17687" s="29">
        <v>42376.958333333336</v>
      </c>
      <c r="J17687" s="42">
        <v>11593</v>
      </c>
    </row>
    <row r="17688" spans="5:10" x14ac:dyDescent="0.25">
      <c r="E17688" s="19">
        <f t="shared" si="828"/>
        <v>227</v>
      </c>
      <c r="F17688" s="28" t="str">
        <f t="shared" si="829"/>
        <v>1/7/2016</v>
      </c>
      <c r="G17688" s="28" t="str">
        <f t="shared" si="830"/>
        <v>19</v>
      </c>
      <c r="H17688" s="29">
        <f>IF(I17688="","",IF($C$7="HB",I17688-TIME(VLOOKUP($C$6,Reference!$B$12:$C$16,2,0),0,0),I17688-TIME(VLOOKUP($C$6,Reference!$B$12:$C$16,2,0),0,0)+TIME(1,0,0)))</f>
        <v>42376.791666666664</v>
      </c>
      <c r="I17688" s="29">
        <v>42377</v>
      </c>
      <c r="J17688" s="42">
        <v>11842</v>
      </c>
    </row>
    <row r="17689" spans="5:10" x14ac:dyDescent="0.25">
      <c r="E17689" s="19">
        <f t="shared" si="828"/>
        <v>227</v>
      </c>
      <c r="F17689" s="28" t="str">
        <f t="shared" si="829"/>
        <v>1/7/2016</v>
      </c>
      <c r="G17689" s="28" t="str">
        <f t="shared" si="830"/>
        <v>20</v>
      </c>
      <c r="H17689" s="29">
        <f>IF(I17689="","",IF($C$7="HB",I17689-TIME(VLOOKUP($C$6,Reference!$B$12:$C$16,2,0),0,0),I17689-TIME(VLOOKUP($C$6,Reference!$B$12:$C$16,2,0),0,0)+TIME(1,0,0)))</f>
        <v>42376.833333333328</v>
      </c>
      <c r="I17689" s="29">
        <v>42377.041666666664</v>
      </c>
      <c r="J17689" s="42">
        <v>13016</v>
      </c>
    </row>
    <row r="17690" spans="5:10" x14ac:dyDescent="0.25">
      <c r="E17690" s="19">
        <f t="shared" si="828"/>
        <v>227</v>
      </c>
      <c r="F17690" s="28" t="str">
        <f t="shared" si="829"/>
        <v>1/7/2016</v>
      </c>
      <c r="G17690" s="28" t="str">
        <f t="shared" si="830"/>
        <v>21</v>
      </c>
      <c r="H17690" s="29">
        <f>IF(I17690="","",IF($C$7="HB",I17690-TIME(VLOOKUP($C$6,Reference!$B$12:$C$16,2,0),0,0),I17690-TIME(VLOOKUP($C$6,Reference!$B$12:$C$16,2,0),0,0)+TIME(1,0,0)))</f>
        <v>42376.875</v>
      </c>
      <c r="I17690" s="29">
        <v>42377.083333333336</v>
      </c>
      <c r="J17690" s="42">
        <v>13493</v>
      </c>
    </row>
    <row r="17691" spans="5:10" x14ac:dyDescent="0.25">
      <c r="E17691" s="19">
        <f t="shared" si="828"/>
        <v>227</v>
      </c>
      <c r="F17691" s="28" t="str">
        <f t="shared" si="829"/>
        <v>1/7/2016</v>
      </c>
      <c r="G17691" s="28" t="str">
        <f t="shared" si="830"/>
        <v>22</v>
      </c>
      <c r="H17691" s="29">
        <f>IF(I17691="","",IF($C$7="HB",I17691-TIME(VLOOKUP($C$6,Reference!$B$12:$C$16,2,0),0,0),I17691-TIME(VLOOKUP($C$6,Reference!$B$12:$C$16,2,0),0,0)+TIME(1,0,0)))</f>
        <v>42376.916666666664</v>
      </c>
      <c r="I17691" s="29">
        <v>42377.125</v>
      </c>
      <c r="J17691" s="42">
        <v>13306</v>
      </c>
    </row>
    <row r="17692" spans="5:10" x14ac:dyDescent="0.25">
      <c r="E17692" s="19">
        <f t="shared" si="828"/>
        <v>227</v>
      </c>
      <c r="F17692" s="28" t="str">
        <f t="shared" si="829"/>
        <v>1/7/2016</v>
      </c>
      <c r="G17692" s="28" t="str">
        <f t="shared" si="830"/>
        <v>23</v>
      </c>
      <c r="H17692" s="29">
        <f>IF(I17692="","",IF($C$7="HB",I17692-TIME(VLOOKUP($C$6,Reference!$B$12:$C$16,2,0),0,0),I17692-TIME(VLOOKUP($C$6,Reference!$B$12:$C$16,2,0),0,0)+TIME(1,0,0)))</f>
        <v>42376.958333333328</v>
      </c>
      <c r="I17692" s="29">
        <v>42377.166666666664</v>
      </c>
      <c r="J17692" s="42">
        <v>12987</v>
      </c>
    </row>
    <row r="17693" spans="5:10" x14ac:dyDescent="0.25">
      <c r="E17693" s="19">
        <f t="shared" si="828"/>
        <v>227</v>
      </c>
      <c r="F17693" s="28" t="str">
        <f t="shared" si="829"/>
        <v>1/8/2016</v>
      </c>
      <c r="G17693" s="28" t="str">
        <f t="shared" si="830"/>
        <v>0</v>
      </c>
      <c r="H17693" s="29">
        <f>IF(I17693="","",IF($C$7="HB",I17693-TIME(VLOOKUP($C$6,Reference!$B$12:$C$16,2,0),0,0),I17693-TIME(VLOOKUP($C$6,Reference!$B$12:$C$16,2,0),0,0)+TIME(1,0,0)))</f>
        <v>42377</v>
      </c>
      <c r="I17693" s="29">
        <v>42377.208333333336</v>
      </c>
      <c r="J17693" s="42">
        <v>12408</v>
      </c>
    </row>
    <row r="17694" spans="5:10" x14ac:dyDescent="0.25">
      <c r="E17694" s="19">
        <f t="shared" si="828"/>
        <v>227</v>
      </c>
      <c r="F17694" s="28" t="str">
        <f t="shared" si="829"/>
        <v>1/8/2016</v>
      </c>
      <c r="G17694" s="28" t="str">
        <f t="shared" si="830"/>
        <v>1</v>
      </c>
      <c r="H17694" s="29">
        <f>IF(I17694="","",IF($C$7="HB",I17694-TIME(VLOOKUP($C$6,Reference!$B$12:$C$16,2,0),0,0),I17694-TIME(VLOOKUP($C$6,Reference!$B$12:$C$16,2,0),0,0)+TIME(1,0,0)))</f>
        <v>42377.041666666664</v>
      </c>
      <c r="I17694" s="29">
        <v>42377.25</v>
      </c>
      <c r="J17694" s="42">
        <v>11548</v>
      </c>
    </row>
    <row r="17695" spans="5:10" x14ac:dyDescent="0.25">
      <c r="E17695" s="19">
        <f t="shared" si="828"/>
        <v>227</v>
      </c>
      <c r="F17695" s="28" t="str">
        <f t="shared" si="829"/>
        <v>1/8/2016</v>
      </c>
      <c r="G17695" s="28" t="str">
        <f t="shared" si="830"/>
        <v>2</v>
      </c>
      <c r="H17695" s="29">
        <f>IF(I17695="","",IF($C$7="HB",I17695-TIME(VLOOKUP($C$6,Reference!$B$12:$C$16,2,0),0,0),I17695-TIME(VLOOKUP($C$6,Reference!$B$12:$C$16,2,0),0,0)+TIME(1,0,0)))</f>
        <v>42377.083333333328</v>
      </c>
      <c r="I17695" s="29">
        <v>42377.291666666664</v>
      </c>
      <c r="J17695" s="42">
        <v>10994</v>
      </c>
    </row>
    <row r="17696" spans="5:10" x14ac:dyDescent="0.25">
      <c r="E17696" s="19">
        <f t="shared" si="828"/>
        <v>227</v>
      </c>
      <c r="F17696" s="28" t="str">
        <f t="shared" si="829"/>
        <v>1/8/2016</v>
      </c>
      <c r="G17696" s="28" t="str">
        <f t="shared" si="830"/>
        <v>3</v>
      </c>
      <c r="H17696" s="29">
        <f>IF(I17696="","",IF($C$7="HB",I17696-TIME(VLOOKUP($C$6,Reference!$B$12:$C$16,2,0),0,0),I17696-TIME(VLOOKUP($C$6,Reference!$B$12:$C$16,2,0),0,0)+TIME(1,0,0)))</f>
        <v>42377.125</v>
      </c>
      <c r="I17696" s="29">
        <v>42377.333333333336</v>
      </c>
      <c r="J17696" s="42">
        <v>10484</v>
      </c>
    </row>
    <row r="17697" spans="5:10" x14ac:dyDescent="0.25">
      <c r="E17697" s="19">
        <f t="shared" si="828"/>
        <v>227</v>
      </c>
      <c r="F17697" s="28" t="str">
        <f t="shared" si="829"/>
        <v>1/8/2016</v>
      </c>
      <c r="G17697" s="28" t="str">
        <f t="shared" si="830"/>
        <v>4</v>
      </c>
      <c r="H17697" s="29">
        <f>IF(I17697="","",IF($C$7="HB",I17697-TIME(VLOOKUP($C$6,Reference!$B$12:$C$16,2,0),0,0),I17697-TIME(VLOOKUP($C$6,Reference!$B$12:$C$16,2,0),0,0)+TIME(1,0,0)))</f>
        <v>42377.166666666664</v>
      </c>
      <c r="I17697" s="29">
        <v>42377.375</v>
      </c>
      <c r="J17697" s="42">
        <v>10011</v>
      </c>
    </row>
    <row r="17698" spans="5:10" x14ac:dyDescent="0.25">
      <c r="E17698" s="19">
        <f t="shared" si="828"/>
        <v>227</v>
      </c>
      <c r="F17698" s="28" t="str">
        <f t="shared" si="829"/>
        <v>1/8/2016</v>
      </c>
      <c r="G17698" s="28" t="str">
        <f t="shared" si="830"/>
        <v>5</v>
      </c>
      <c r="H17698" s="29">
        <f>IF(I17698="","",IF($C$7="HB",I17698-TIME(VLOOKUP($C$6,Reference!$B$12:$C$16,2,0),0,0),I17698-TIME(VLOOKUP($C$6,Reference!$B$12:$C$16,2,0),0,0)+TIME(1,0,0)))</f>
        <v>42377.208333333328</v>
      </c>
      <c r="I17698" s="29">
        <v>42377.416666666664</v>
      </c>
      <c r="J17698" s="42">
        <v>9799</v>
      </c>
    </row>
    <row r="17699" spans="5:10" x14ac:dyDescent="0.25">
      <c r="E17699" s="19">
        <f t="shared" si="828"/>
        <v>227</v>
      </c>
      <c r="F17699" s="28" t="str">
        <f t="shared" si="829"/>
        <v>1/8/2016</v>
      </c>
      <c r="G17699" s="28" t="str">
        <f t="shared" si="830"/>
        <v>6</v>
      </c>
      <c r="H17699" s="29">
        <f>IF(I17699="","",IF($C$7="HB",I17699-TIME(VLOOKUP($C$6,Reference!$B$12:$C$16,2,0),0,0),I17699-TIME(VLOOKUP($C$6,Reference!$B$12:$C$16,2,0),0,0)+TIME(1,0,0)))</f>
        <v>42377.25</v>
      </c>
      <c r="I17699" s="29">
        <v>42377.458333333336</v>
      </c>
      <c r="J17699" s="42">
        <v>9769</v>
      </c>
    </row>
    <row r="17700" spans="5:10" x14ac:dyDescent="0.25">
      <c r="E17700" s="19">
        <f t="shared" si="828"/>
        <v>227</v>
      </c>
      <c r="F17700" s="28" t="str">
        <f t="shared" si="829"/>
        <v>1/8/2016</v>
      </c>
      <c r="G17700" s="28" t="str">
        <f t="shared" si="830"/>
        <v>7</v>
      </c>
      <c r="H17700" s="29">
        <f>IF(I17700="","",IF($C$7="HB",I17700-TIME(VLOOKUP($C$6,Reference!$B$12:$C$16,2,0),0,0),I17700-TIME(VLOOKUP($C$6,Reference!$B$12:$C$16,2,0),0,0)+TIME(1,0,0)))</f>
        <v>42377.291666666664</v>
      </c>
      <c r="I17700" s="29">
        <v>42377.5</v>
      </c>
      <c r="J17700" s="42">
        <v>9995</v>
      </c>
    </row>
    <row r="17701" spans="5:10" x14ac:dyDescent="0.25">
      <c r="E17701" s="19">
        <f t="shared" si="828"/>
        <v>227</v>
      </c>
      <c r="F17701" s="28" t="str">
        <f t="shared" si="829"/>
        <v>1/8/2016</v>
      </c>
      <c r="G17701" s="28" t="str">
        <f t="shared" si="830"/>
        <v>8</v>
      </c>
      <c r="H17701" s="29">
        <f>IF(I17701="","",IF($C$7="HB",I17701-TIME(VLOOKUP($C$6,Reference!$B$12:$C$16,2,0),0,0),I17701-TIME(VLOOKUP($C$6,Reference!$B$12:$C$16,2,0),0,0)+TIME(1,0,0)))</f>
        <v>42377.333333333328</v>
      </c>
      <c r="I17701" s="29">
        <v>42377.541666666664</v>
      </c>
      <c r="J17701" s="42">
        <v>10648</v>
      </c>
    </row>
    <row r="17702" spans="5:10" x14ac:dyDescent="0.25">
      <c r="E17702" s="19">
        <f t="shared" si="828"/>
        <v>227</v>
      </c>
      <c r="F17702" s="28" t="str">
        <f t="shared" si="829"/>
        <v>1/8/2016</v>
      </c>
      <c r="G17702" s="28" t="str">
        <f t="shared" si="830"/>
        <v>9</v>
      </c>
      <c r="H17702" s="29">
        <f>IF(I17702="","",IF($C$7="HB",I17702-TIME(VLOOKUP($C$6,Reference!$B$12:$C$16,2,0),0,0),I17702-TIME(VLOOKUP($C$6,Reference!$B$12:$C$16,2,0),0,0)+TIME(1,0,0)))</f>
        <v>42377.375</v>
      </c>
      <c r="I17702" s="29">
        <v>42377.583333333336</v>
      </c>
      <c r="J17702" s="42">
        <v>11819</v>
      </c>
    </row>
    <row r="17703" spans="5:10" x14ac:dyDescent="0.25">
      <c r="E17703" s="19">
        <f t="shared" si="828"/>
        <v>227</v>
      </c>
      <c r="F17703" s="28" t="str">
        <f t="shared" si="829"/>
        <v>1/8/2016</v>
      </c>
      <c r="G17703" s="28" t="str">
        <f t="shared" si="830"/>
        <v>10</v>
      </c>
      <c r="H17703" s="29">
        <f>IF(I17703="","",IF($C$7="HB",I17703-TIME(VLOOKUP($C$6,Reference!$B$12:$C$16,2,0),0,0),I17703-TIME(VLOOKUP($C$6,Reference!$B$12:$C$16,2,0),0,0)+TIME(1,0,0)))</f>
        <v>42377.416666666664</v>
      </c>
      <c r="I17703" s="29">
        <v>42377.625</v>
      </c>
      <c r="J17703" s="42">
        <v>12556</v>
      </c>
    </row>
    <row r="17704" spans="5:10" x14ac:dyDescent="0.25">
      <c r="E17704" s="19">
        <f t="shared" si="828"/>
        <v>227</v>
      </c>
      <c r="F17704" s="28" t="str">
        <f t="shared" si="829"/>
        <v>1/8/2016</v>
      </c>
      <c r="G17704" s="28" t="str">
        <f t="shared" si="830"/>
        <v>11</v>
      </c>
      <c r="H17704" s="29">
        <f>IF(I17704="","",IF($C$7="HB",I17704-TIME(VLOOKUP($C$6,Reference!$B$12:$C$16,2,0),0,0),I17704-TIME(VLOOKUP($C$6,Reference!$B$12:$C$16,2,0),0,0)+TIME(1,0,0)))</f>
        <v>42377.458333333328</v>
      </c>
      <c r="I17704" s="29">
        <v>42377.666666666664</v>
      </c>
      <c r="J17704" s="42">
        <v>12587</v>
      </c>
    </row>
    <row r="17705" spans="5:10" x14ac:dyDescent="0.25">
      <c r="E17705" s="19">
        <f t="shared" si="828"/>
        <v>227</v>
      </c>
      <c r="F17705" s="28" t="str">
        <f t="shared" si="829"/>
        <v>1/8/2016</v>
      </c>
      <c r="G17705" s="28" t="str">
        <f t="shared" si="830"/>
        <v>12</v>
      </c>
      <c r="H17705" s="29">
        <f>IF(I17705="","",IF($C$7="HB",I17705-TIME(VLOOKUP($C$6,Reference!$B$12:$C$16,2,0),0,0),I17705-TIME(VLOOKUP($C$6,Reference!$B$12:$C$16,2,0),0,0)+TIME(1,0,0)))</f>
        <v>42377.5</v>
      </c>
      <c r="I17705" s="29">
        <v>42377.708333333336</v>
      </c>
      <c r="J17705" s="42">
        <v>12594</v>
      </c>
    </row>
    <row r="17706" spans="5:10" x14ac:dyDescent="0.25">
      <c r="E17706" s="19">
        <f t="shared" si="828"/>
        <v>227</v>
      </c>
      <c r="F17706" s="28" t="str">
        <f t="shared" si="829"/>
        <v>1/8/2016</v>
      </c>
      <c r="G17706" s="28" t="str">
        <f t="shared" si="830"/>
        <v>13</v>
      </c>
      <c r="H17706" s="29">
        <f>IF(I17706="","",IF($C$7="HB",I17706-TIME(VLOOKUP($C$6,Reference!$B$12:$C$16,2,0),0,0),I17706-TIME(VLOOKUP($C$6,Reference!$B$12:$C$16,2,0),0,0)+TIME(1,0,0)))</f>
        <v>42377.541666666664</v>
      </c>
      <c r="I17706" s="29">
        <v>42377.75</v>
      </c>
      <c r="J17706" s="42">
        <v>12637</v>
      </c>
    </row>
    <row r="17707" spans="5:10" x14ac:dyDescent="0.25">
      <c r="E17707" s="19">
        <f t="shared" si="828"/>
        <v>227</v>
      </c>
      <c r="F17707" s="28" t="str">
        <f t="shared" si="829"/>
        <v>1/8/2016</v>
      </c>
      <c r="G17707" s="28" t="str">
        <f t="shared" si="830"/>
        <v>14</v>
      </c>
      <c r="H17707" s="29">
        <f>IF(I17707="","",IF($C$7="HB",I17707-TIME(VLOOKUP($C$6,Reference!$B$12:$C$16,2,0),0,0),I17707-TIME(VLOOKUP($C$6,Reference!$B$12:$C$16,2,0),0,0)+TIME(1,0,0)))</f>
        <v>42377.583333333328</v>
      </c>
      <c r="I17707" s="29">
        <v>42377.791666666664</v>
      </c>
      <c r="J17707" s="42">
        <v>12452</v>
      </c>
    </row>
    <row r="17708" spans="5:10" x14ac:dyDescent="0.25">
      <c r="E17708" s="19">
        <f t="shared" si="828"/>
        <v>227</v>
      </c>
      <c r="F17708" s="28" t="str">
        <f t="shared" si="829"/>
        <v>1/8/2016</v>
      </c>
      <c r="G17708" s="28" t="str">
        <f t="shared" si="830"/>
        <v>15</v>
      </c>
      <c r="H17708" s="29">
        <f>IF(I17708="","",IF($C$7="HB",I17708-TIME(VLOOKUP($C$6,Reference!$B$12:$C$16,2,0),0,0),I17708-TIME(VLOOKUP($C$6,Reference!$B$12:$C$16,2,0),0,0)+TIME(1,0,0)))</f>
        <v>42377.625</v>
      </c>
      <c r="I17708" s="29">
        <v>42377.833333333336</v>
      </c>
      <c r="J17708" s="42">
        <v>12116</v>
      </c>
    </row>
    <row r="17709" spans="5:10" x14ac:dyDescent="0.25">
      <c r="E17709" s="19">
        <f t="shared" si="828"/>
        <v>227</v>
      </c>
      <c r="F17709" s="28" t="str">
        <f t="shared" si="829"/>
        <v>1/8/2016</v>
      </c>
      <c r="G17709" s="28" t="str">
        <f t="shared" si="830"/>
        <v>16</v>
      </c>
      <c r="H17709" s="29">
        <f>IF(I17709="","",IF($C$7="HB",I17709-TIME(VLOOKUP($C$6,Reference!$B$12:$C$16,2,0),0,0),I17709-TIME(VLOOKUP($C$6,Reference!$B$12:$C$16,2,0),0,0)+TIME(1,0,0)))</f>
        <v>42377.666666666664</v>
      </c>
      <c r="I17709" s="29">
        <v>42377.875</v>
      </c>
      <c r="J17709" s="42">
        <v>11643</v>
      </c>
    </row>
    <row r="17710" spans="5:10" x14ac:dyDescent="0.25">
      <c r="E17710" s="19">
        <f t="shared" si="828"/>
        <v>227</v>
      </c>
      <c r="F17710" s="28" t="str">
        <f t="shared" si="829"/>
        <v>1/8/2016</v>
      </c>
      <c r="G17710" s="28" t="str">
        <f t="shared" si="830"/>
        <v>17</v>
      </c>
      <c r="H17710" s="29">
        <f>IF(I17710="","",IF($C$7="HB",I17710-TIME(VLOOKUP($C$6,Reference!$B$12:$C$16,2,0),0,0),I17710-TIME(VLOOKUP($C$6,Reference!$B$12:$C$16,2,0),0,0)+TIME(1,0,0)))</f>
        <v>42377.708333333328</v>
      </c>
      <c r="I17710" s="29">
        <v>42377.916666666664</v>
      </c>
      <c r="J17710" s="42">
        <v>11821</v>
      </c>
    </row>
    <row r="17711" spans="5:10" x14ac:dyDescent="0.25">
      <c r="E17711" s="19">
        <f t="shared" si="828"/>
        <v>227</v>
      </c>
      <c r="F17711" s="28" t="str">
        <f t="shared" si="829"/>
        <v>1/8/2016</v>
      </c>
      <c r="G17711" s="28" t="str">
        <f t="shared" si="830"/>
        <v>18</v>
      </c>
      <c r="H17711" s="29">
        <f>IF(I17711="","",IF($C$7="HB",I17711-TIME(VLOOKUP($C$6,Reference!$B$12:$C$16,2,0),0,0),I17711-TIME(VLOOKUP($C$6,Reference!$B$12:$C$16,2,0),0,0)+TIME(1,0,0)))</f>
        <v>42377.75</v>
      </c>
      <c r="I17711" s="29">
        <v>42377.958333333336</v>
      </c>
      <c r="J17711" s="42">
        <v>12138</v>
      </c>
    </row>
    <row r="17712" spans="5:10" x14ac:dyDescent="0.25">
      <c r="E17712" s="19">
        <f t="shared" si="828"/>
        <v>227</v>
      </c>
      <c r="F17712" s="28" t="str">
        <f t="shared" si="829"/>
        <v>1/8/2016</v>
      </c>
      <c r="G17712" s="28" t="str">
        <f t="shared" si="830"/>
        <v>19</v>
      </c>
      <c r="H17712" s="29">
        <f>IF(I17712="","",IF($C$7="HB",I17712-TIME(VLOOKUP($C$6,Reference!$B$12:$C$16,2,0),0,0),I17712-TIME(VLOOKUP($C$6,Reference!$B$12:$C$16,2,0),0,0)+TIME(1,0,0)))</f>
        <v>42377.791666666664</v>
      </c>
      <c r="I17712" s="29">
        <v>42378</v>
      </c>
      <c r="J17712" s="42">
        <v>12210</v>
      </c>
    </row>
    <row r="17713" spans="5:10" x14ac:dyDescent="0.25">
      <c r="E17713" s="19">
        <f t="shared" si="828"/>
        <v>227</v>
      </c>
      <c r="F17713" s="28" t="str">
        <f t="shared" si="829"/>
        <v>1/8/2016</v>
      </c>
      <c r="G17713" s="28" t="str">
        <f t="shared" si="830"/>
        <v>20</v>
      </c>
      <c r="H17713" s="29">
        <f>IF(I17713="","",IF($C$7="HB",I17713-TIME(VLOOKUP($C$6,Reference!$B$12:$C$16,2,0),0,0),I17713-TIME(VLOOKUP($C$6,Reference!$B$12:$C$16,2,0),0,0)+TIME(1,0,0)))</f>
        <v>42377.833333333328</v>
      </c>
      <c r="I17713" s="29">
        <v>42378.041666666664</v>
      </c>
      <c r="J17713" s="42">
        <v>13175</v>
      </c>
    </row>
    <row r="17714" spans="5:10" x14ac:dyDescent="0.25">
      <c r="E17714" s="19">
        <f t="shared" si="828"/>
        <v>227</v>
      </c>
      <c r="F17714" s="28" t="str">
        <f t="shared" si="829"/>
        <v>1/8/2016</v>
      </c>
      <c r="G17714" s="28" t="str">
        <f t="shared" si="830"/>
        <v>21</v>
      </c>
      <c r="H17714" s="29">
        <f>IF(I17714="","",IF($C$7="HB",I17714-TIME(VLOOKUP($C$6,Reference!$B$12:$C$16,2,0),0,0),I17714-TIME(VLOOKUP($C$6,Reference!$B$12:$C$16,2,0),0,0)+TIME(1,0,0)))</f>
        <v>42377.875</v>
      </c>
      <c r="I17714" s="29">
        <v>42378.083333333336</v>
      </c>
      <c r="J17714" s="42">
        <v>13843</v>
      </c>
    </row>
    <row r="17715" spans="5:10" x14ac:dyDescent="0.25">
      <c r="E17715" s="19">
        <f t="shared" si="828"/>
        <v>227</v>
      </c>
      <c r="F17715" s="28" t="str">
        <f t="shared" si="829"/>
        <v>1/8/2016</v>
      </c>
      <c r="G17715" s="28" t="str">
        <f t="shared" si="830"/>
        <v>22</v>
      </c>
      <c r="H17715" s="29">
        <f>IF(I17715="","",IF($C$7="HB",I17715-TIME(VLOOKUP($C$6,Reference!$B$12:$C$16,2,0),0,0),I17715-TIME(VLOOKUP($C$6,Reference!$B$12:$C$16,2,0),0,0)+TIME(1,0,0)))</f>
        <v>42377.916666666664</v>
      </c>
      <c r="I17715" s="29">
        <v>42378.125</v>
      </c>
      <c r="J17715" s="42">
        <v>13698</v>
      </c>
    </row>
    <row r="17716" spans="5:10" x14ac:dyDescent="0.25">
      <c r="E17716" s="19">
        <f t="shared" si="828"/>
        <v>227</v>
      </c>
      <c r="F17716" s="28" t="str">
        <f t="shared" si="829"/>
        <v>1/8/2016</v>
      </c>
      <c r="G17716" s="28" t="str">
        <f t="shared" si="830"/>
        <v>23</v>
      </c>
      <c r="H17716" s="29">
        <f>IF(I17716="","",IF($C$7="HB",I17716-TIME(VLOOKUP($C$6,Reference!$B$12:$C$16,2,0),0,0),I17716-TIME(VLOOKUP($C$6,Reference!$B$12:$C$16,2,0),0,0)+TIME(1,0,0)))</f>
        <v>42377.958333333328</v>
      </c>
      <c r="I17716" s="29">
        <v>42378.166666666664</v>
      </c>
      <c r="J17716" s="42">
        <v>13303</v>
      </c>
    </row>
    <row r="17717" spans="5:10" x14ac:dyDescent="0.25">
      <c r="E17717" s="19">
        <f t="shared" si="828"/>
        <v>227</v>
      </c>
      <c r="F17717" s="28" t="str">
        <f t="shared" si="829"/>
        <v>1/9/2016</v>
      </c>
      <c r="G17717" s="28" t="str">
        <f t="shared" si="830"/>
        <v>0</v>
      </c>
      <c r="H17717" s="29">
        <f>IF(I17717="","",IF($C$7="HB",I17717-TIME(VLOOKUP($C$6,Reference!$B$12:$C$16,2,0),0,0),I17717-TIME(VLOOKUP($C$6,Reference!$B$12:$C$16,2,0),0,0)+TIME(1,0,0)))</f>
        <v>42378</v>
      </c>
      <c r="I17717" s="29">
        <v>42378.208333333336</v>
      </c>
      <c r="J17717" s="42">
        <v>12828</v>
      </c>
    </row>
    <row r="17718" spans="5:10" x14ac:dyDescent="0.25">
      <c r="E17718" s="19">
        <f t="shared" si="828"/>
        <v>227</v>
      </c>
      <c r="F17718" s="28" t="str">
        <f t="shared" si="829"/>
        <v>1/9/2016</v>
      </c>
      <c r="G17718" s="28" t="str">
        <f t="shared" si="830"/>
        <v>1</v>
      </c>
      <c r="H17718" s="29">
        <f>IF(I17718="","",IF($C$7="HB",I17718-TIME(VLOOKUP($C$6,Reference!$B$12:$C$16,2,0),0,0),I17718-TIME(VLOOKUP($C$6,Reference!$B$12:$C$16,2,0),0,0)+TIME(1,0,0)))</f>
        <v>42378.041666666664</v>
      </c>
      <c r="I17718" s="29">
        <v>42378.25</v>
      </c>
      <c r="J17718" s="42">
        <v>12047</v>
      </c>
    </row>
    <row r="17719" spans="5:10" x14ac:dyDescent="0.25">
      <c r="E17719" s="19">
        <f t="shared" si="828"/>
        <v>227</v>
      </c>
      <c r="F17719" s="28" t="str">
        <f t="shared" si="829"/>
        <v>1/9/2016</v>
      </c>
      <c r="G17719" s="28" t="str">
        <f t="shared" si="830"/>
        <v>2</v>
      </c>
      <c r="H17719" s="29">
        <f>IF(I17719="","",IF($C$7="HB",I17719-TIME(VLOOKUP($C$6,Reference!$B$12:$C$16,2,0),0,0),I17719-TIME(VLOOKUP($C$6,Reference!$B$12:$C$16,2,0),0,0)+TIME(1,0,0)))</f>
        <v>42378.083333333328</v>
      </c>
      <c r="I17719" s="29">
        <v>42378.291666666664</v>
      </c>
      <c r="J17719" s="42">
        <v>11231</v>
      </c>
    </row>
    <row r="17720" spans="5:10" x14ac:dyDescent="0.25">
      <c r="E17720" s="19">
        <f t="shared" si="828"/>
        <v>227</v>
      </c>
      <c r="F17720" s="28" t="str">
        <f t="shared" si="829"/>
        <v>1/9/2016</v>
      </c>
      <c r="G17720" s="28" t="str">
        <f t="shared" si="830"/>
        <v>3</v>
      </c>
      <c r="H17720" s="29">
        <f>IF(I17720="","",IF($C$7="HB",I17720-TIME(VLOOKUP($C$6,Reference!$B$12:$C$16,2,0),0,0),I17720-TIME(VLOOKUP($C$6,Reference!$B$12:$C$16,2,0),0,0)+TIME(1,0,0)))</f>
        <v>42378.125</v>
      </c>
      <c r="I17720" s="29">
        <v>42378.333333333336</v>
      </c>
      <c r="J17720" s="42">
        <v>10556</v>
      </c>
    </row>
    <row r="17721" spans="5:10" x14ac:dyDescent="0.25">
      <c r="E17721" s="19">
        <f t="shared" si="828"/>
        <v>227</v>
      </c>
      <c r="F17721" s="28" t="str">
        <f t="shared" si="829"/>
        <v>1/9/2016</v>
      </c>
      <c r="G17721" s="28" t="str">
        <f t="shared" si="830"/>
        <v>4</v>
      </c>
      <c r="H17721" s="29">
        <f>IF(I17721="","",IF($C$7="HB",I17721-TIME(VLOOKUP($C$6,Reference!$B$12:$C$16,2,0),0,0),I17721-TIME(VLOOKUP($C$6,Reference!$B$12:$C$16,2,0),0,0)+TIME(1,0,0)))</f>
        <v>42378.166666666664</v>
      </c>
      <c r="I17721" s="29">
        <v>42378.375</v>
      </c>
      <c r="J17721" s="42">
        <v>10068</v>
      </c>
    </row>
    <row r="17722" spans="5:10" x14ac:dyDescent="0.25">
      <c r="E17722" s="19">
        <f t="shared" si="828"/>
        <v>227</v>
      </c>
      <c r="F17722" s="28" t="str">
        <f t="shared" si="829"/>
        <v>1/9/2016</v>
      </c>
      <c r="G17722" s="28" t="str">
        <f t="shared" si="830"/>
        <v>5</v>
      </c>
      <c r="H17722" s="29">
        <f>IF(I17722="","",IF($C$7="HB",I17722-TIME(VLOOKUP($C$6,Reference!$B$12:$C$16,2,0),0,0),I17722-TIME(VLOOKUP($C$6,Reference!$B$12:$C$16,2,0),0,0)+TIME(1,0,0)))</f>
        <v>42378.208333333328</v>
      </c>
      <c r="I17722" s="29">
        <v>42378.416666666664</v>
      </c>
      <c r="J17722" s="42">
        <v>9823</v>
      </c>
    </row>
    <row r="17723" spans="5:10" x14ac:dyDescent="0.25">
      <c r="E17723" s="19">
        <f t="shared" si="828"/>
        <v>227</v>
      </c>
      <c r="F17723" s="28" t="str">
        <f t="shared" si="829"/>
        <v>1/9/2016</v>
      </c>
      <c r="G17723" s="28" t="str">
        <f t="shared" si="830"/>
        <v>6</v>
      </c>
      <c r="H17723" s="29">
        <f>IF(I17723="","",IF($C$7="HB",I17723-TIME(VLOOKUP($C$6,Reference!$B$12:$C$16,2,0),0,0),I17723-TIME(VLOOKUP($C$6,Reference!$B$12:$C$16,2,0),0,0)+TIME(1,0,0)))</f>
        <v>42378.25</v>
      </c>
      <c r="I17723" s="29">
        <v>42378.458333333336</v>
      </c>
      <c r="J17723" s="42">
        <v>9861</v>
      </c>
    </row>
    <row r="17724" spans="5:10" x14ac:dyDescent="0.25">
      <c r="E17724" s="19">
        <f t="shared" si="828"/>
        <v>227</v>
      </c>
      <c r="F17724" s="28" t="str">
        <f t="shared" si="829"/>
        <v>1/9/2016</v>
      </c>
      <c r="G17724" s="28" t="str">
        <f t="shared" si="830"/>
        <v>7</v>
      </c>
      <c r="H17724" s="29">
        <f>IF(I17724="","",IF($C$7="HB",I17724-TIME(VLOOKUP($C$6,Reference!$B$12:$C$16,2,0),0,0),I17724-TIME(VLOOKUP($C$6,Reference!$B$12:$C$16,2,0),0,0)+TIME(1,0,0)))</f>
        <v>42378.291666666664</v>
      </c>
      <c r="I17724" s="29">
        <v>42378.5</v>
      </c>
      <c r="J17724" s="42">
        <v>10016</v>
      </c>
    </row>
    <row r="17725" spans="5:10" x14ac:dyDescent="0.25">
      <c r="E17725" s="19">
        <f t="shared" si="828"/>
        <v>227</v>
      </c>
      <c r="F17725" s="28" t="str">
        <f t="shared" si="829"/>
        <v>1/9/2016</v>
      </c>
      <c r="G17725" s="28" t="str">
        <f t="shared" si="830"/>
        <v>8</v>
      </c>
      <c r="H17725" s="29">
        <f>IF(I17725="","",IF($C$7="HB",I17725-TIME(VLOOKUP($C$6,Reference!$B$12:$C$16,2,0),0,0),I17725-TIME(VLOOKUP($C$6,Reference!$B$12:$C$16,2,0),0,0)+TIME(1,0,0)))</f>
        <v>42378.333333333328</v>
      </c>
      <c r="I17725" s="29">
        <v>42378.541666666664</v>
      </c>
      <c r="J17725" s="42">
        <v>10380</v>
      </c>
    </row>
    <row r="17726" spans="5:10" x14ac:dyDescent="0.25">
      <c r="E17726" s="19">
        <f t="shared" si="828"/>
        <v>227</v>
      </c>
      <c r="F17726" s="28" t="str">
        <f t="shared" si="829"/>
        <v>1/9/2016</v>
      </c>
      <c r="G17726" s="28" t="str">
        <f t="shared" si="830"/>
        <v>9</v>
      </c>
      <c r="H17726" s="29">
        <f>IF(I17726="","",IF($C$7="HB",I17726-TIME(VLOOKUP($C$6,Reference!$B$12:$C$16,2,0),0,0),I17726-TIME(VLOOKUP($C$6,Reference!$B$12:$C$16,2,0),0,0)+TIME(1,0,0)))</f>
        <v>42378.375</v>
      </c>
      <c r="I17726" s="29">
        <v>42378.583333333336</v>
      </c>
      <c r="J17726" s="42">
        <v>10839</v>
      </c>
    </row>
    <row r="17727" spans="5:10" x14ac:dyDescent="0.25">
      <c r="E17727" s="19">
        <f t="shared" si="828"/>
        <v>227</v>
      </c>
      <c r="F17727" s="28" t="str">
        <f t="shared" si="829"/>
        <v>1/9/2016</v>
      </c>
      <c r="G17727" s="28" t="str">
        <f t="shared" si="830"/>
        <v>10</v>
      </c>
      <c r="H17727" s="29">
        <f>IF(I17727="","",IF($C$7="HB",I17727-TIME(VLOOKUP($C$6,Reference!$B$12:$C$16,2,0),0,0),I17727-TIME(VLOOKUP($C$6,Reference!$B$12:$C$16,2,0),0,0)+TIME(1,0,0)))</f>
        <v>42378.416666666664</v>
      </c>
      <c r="I17727" s="29">
        <v>42378.625</v>
      </c>
      <c r="J17727" s="42">
        <v>11209</v>
      </c>
    </row>
    <row r="17728" spans="5:10" x14ac:dyDescent="0.25">
      <c r="E17728" s="19">
        <f t="shared" si="828"/>
        <v>227</v>
      </c>
      <c r="F17728" s="28" t="str">
        <f t="shared" si="829"/>
        <v>1/9/2016</v>
      </c>
      <c r="G17728" s="28" t="str">
        <f t="shared" si="830"/>
        <v>11</v>
      </c>
      <c r="H17728" s="29">
        <f>IF(I17728="","",IF($C$7="HB",I17728-TIME(VLOOKUP($C$6,Reference!$B$12:$C$16,2,0),0,0),I17728-TIME(VLOOKUP($C$6,Reference!$B$12:$C$16,2,0),0,0)+TIME(1,0,0)))</f>
        <v>42378.458333333328</v>
      </c>
      <c r="I17728" s="29">
        <v>42378.666666666664</v>
      </c>
      <c r="J17728" s="42">
        <v>11485</v>
      </c>
    </row>
    <row r="17729" spans="5:10" x14ac:dyDescent="0.25">
      <c r="E17729" s="19">
        <f t="shared" si="828"/>
        <v>227</v>
      </c>
      <c r="F17729" s="28" t="str">
        <f t="shared" si="829"/>
        <v>1/9/2016</v>
      </c>
      <c r="G17729" s="28" t="str">
        <f t="shared" si="830"/>
        <v>12</v>
      </c>
      <c r="H17729" s="29">
        <f>IF(I17729="","",IF($C$7="HB",I17729-TIME(VLOOKUP($C$6,Reference!$B$12:$C$16,2,0),0,0),I17729-TIME(VLOOKUP($C$6,Reference!$B$12:$C$16,2,0),0,0)+TIME(1,0,0)))</f>
        <v>42378.5</v>
      </c>
      <c r="I17729" s="29">
        <v>42378.708333333336</v>
      </c>
      <c r="J17729" s="42">
        <v>11344</v>
      </c>
    </row>
    <row r="17730" spans="5:10" x14ac:dyDescent="0.25">
      <c r="E17730" s="19">
        <f t="shared" si="828"/>
        <v>227</v>
      </c>
      <c r="F17730" s="28" t="str">
        <f t="shared" si="829"/>
        <v>1/9/2016</v>
      </c>
      <c r="G17730" s="28" t="str">
        <f t="shared" si="830"/>
        <v>13</v>
      </c>
      <c r="H17730" s="29">
        <f>IF(I17730="","",IF($C$7="HB",I17730-TIME(VLOOKUP($C$6,Reference!$B$12:$C$16,2,0),0,0),I17730-TIME(VLOOKUP($C$6,Reference!$B$12:$C$16,2,0),0,0)+TIME(1,0,0)))</f>
        <v>42378.541666666664</v>
      </c>
      <c r="I17730" s="29">
        <v>42378.75</v>
      </c>
      <c r="J17730" s="42">
        <v>11419</v>
      </c>
    </row>
    <row r="17731" spans="5:10" x14ac:dyDescent="0.25">
      <c r="E17731" s="19">
        <f t="shared" si="828"/>
        <v>227</v>
      </c>
      <c r="F17731" s="28" t="str">
        <f t="shared" si="829"/>
        <v>1/9/2016</v>
      </c>
      <c r="G17731" s="28" t="str">
        <f t="shared" si="830"/>
        <v>14</v>
      </c>
      <c r="H17731" s="29">
        <f>IF(I17731="","",IF($C$7="HB",I17731-TIME(VLOOKUP($C$6,Reference!$B$12:$C$16,2,0),0,0),I17731-TIME(VLOOKUP($C$6,Reference!$B$12:$C$16,2,0),0,0)+TIME(1,0,0)))</f>
        <v>42378.583333333328</v>
      </c>
      <c r="I17731" s="29">
        <v>42378.791666666664</v>
      </c>
      <c r="J17731" s="42">
        <v>11359</v>
      </c>
    </row>
    <row r="17732" spans="5:10" x14ac:dyDescent="0.25">
      <c r="E17732" s="19">
        <f t="shared" si="828"/>
        <v>227</v>
      </c>
      <c r="F17732" s="28" t="str">
        <f t="shared" si="829"/>
        <v>1/9/2016</v>
      </c>
      <c r="G17732" s="28" t="str">
        <f t="shared" si="830"/>
        <v>15</v>
      </c>
      <c r="H17732" s="29">
        <f>IF(I17732="","",IF($C$7="HB",I17732-TIME(VLOOKUP($C$6,Reference!$B$12:$C$16,2,0),0,0),I17732-TIME(VLOOKUP($C$6,Reference!$B$12:$C$16,2,0),0,0)+TIME(1,0,0)))</f>
        <v>42378.625</v>
      </c>
      <c r="I17732" s="29">
        <v>42378.833333333336</v>
      </c>
      <c r="J17732" s="42">
        <v>11255</v>
      </c>
    </row>
    <row r="17733" spans="5:10" x14ac:dyDescent="0.25">
      <c r="E17733" s="19">
        <f t="shared" si="828"/>
        <v>227</v>
      </c>
      <c r="F17733" s="28" t="str">
        <f t="shared" si="829"/>
        <v>1/9/2016</v>
      </c>
      <c r="G17733" s="28" t="str">
        <f t="shared" si="830"/>
        <v>16</v>
      </c>
      <c r="H17733" s="29">
        <f>IF(I17733="","",IF($C$7="HB",I17733-TIME(VLOOKUP($C$6,Reference!$B$12:$C$16,2,0),0,0),I17733-TIME(VLOOKUP($C$6,Reference!$B$12:$C$16,2,0),0,0)+TIME(1,0,0)))</f>
        <v>42378.666666666664</v>
      </c>
      <c r="I17733" s="29">
        <v>42378.875</v>
      </c>
      <c r="J17733" s="42">
        <v>11235</v>
      </c>
    </row>
    <row r="17734" spans="5:10" x14ac:dyDescent="0.25">
      <c r="E17734" s="19">
        <f t="shared" ref="E17734:E17797" si="831">$C$16</f>
        <v>227</v>
      </c>
      <c r="F17734" s="28" t="str">
        <f t="shared" ref="F17734:F17797" si="832">TEXT(H17734,"m/d/yyyy")</f>
        <v>1/9/2016</v>
      </c>
      <c r="G17734" s="28" t="str">
        <f t="shared" ref="G17734:G17797" si="833">TEXT(H17734,"h")</f>
        <v>17</v>
      </c>
      <c r="H17734" s="29">
        <f>IF(I17734="","",IF($C$7="HB",I17734-TIME(VLOOKUP($C$6,Reference!$B$12:$C$16,2,0),0,0),I17734-TIME(VLOOKUP($C$6,Reference!$B$12:$C$16,2,0),0,0)+TIME(1,0,0)))</f>
        <v>42378.708333333328</v>
      </c>
      <c r="I17734" s="29">
        <v>42378.916666666664</v>
      </c>
      <c r="J17734" s="42">
        <v>11240</v>
      </c>
    </row>
    <row r="17735" spans="5:10" x14ac:dyDescent="0.25">
      <c r="E17735" s="19">
        <f t="shared" si="831"/>
        <v>227</v>
      </c>
      <c r="F17735" s="28" t="str">
        <f t="shared" si="832"/>
        <v>1/9/2016</v>
      </c>
      <c r="G17735" s="28" t="str">
        <f t="shared" si="833"/>
        <v>18</v>
      </c>
      <c r="H17735" s="29">
        <f>IF(I17735="","",IF($C$7="HB",I17735-TIME(VLOOKUP($C$6,Reference!$B$12:$C$16,2,0),0,0),I17735-TIME(VLOOKUP($C$6,Reference!$B$12:$C$16,2,0),0,0)+TIME(1,0,0)))</f>
        <v>42378.75</v>
      </c>
      <c r="I17735" s="29">
        <v>42378.958333333336</v>
      </c>
      <c r="J17735" s="42">
        <v>11441</v>
      </c>
    </row>
    <row r="17736" spans="5:10" x14ac:dyDescent="0.25">
      <c r="E17736" s="19">
        <f t="shared" si="831"/>
        <v>227</v>
      </c>
      <c r="F17736" s="28" t="str">
        <f t="shared" si="832"/>
        <v>1/9/2016</v>
      </c>
      <c r="G17736" s="28" t="str">
        <f t="shared" si="833"/>
        <v>19</v>
      </c>
      <c r="H17736" s="29">
        <f>IF(I17736="","",IF($C$7="HB",I17736-TIME(VLOOKUP($C$6,Reference!$B$12:$C$16,2,0),0,0),I17736-TIME(VLOOKUP($C$6,Reference!$B$12:$C$16,2,0),0,0)+TIME(1,0,0)))</f>
        <v>42378.791666666664</v>
      </c>
      <c r="I17736" s="29">
        <v>42379</v>
      </c>
      <c r="J17736" s="42">
        <v>11895</v>
      </c>
    </row>
    <row r="17737" spans="5:10" x14ac:dyDescent="0.25">
      <c r="E17737" s="19">
        <f t="shared" si="831"/>
        <v>227</v>
      </c>
      <c r="F17737" s="28" t="str">
        <f t="shared" si="832"/>
        <v>1/9/2016</v>
      </c>
      <c r="G17737" s="28" t="str">
        <f t="shared" si="833"/>
        <v>20</v>
      </c>
      <c r="H17737" s="29">
        <f>IF(I17737="","",IF($C$7="HB",I17737-TIME(VLOOKUP($C$6,Reference!$B$12:$C$16,2,0),0,0),I17737-TIME(VLOOKUP($C$6,Reference!$B$12:$C$16,2,0),0,0)+TIME(1,0,0)))</f>
        <v>42378.833333333328</v>
      </c>
      <c r="I17737" s="29">
        <v>42379.041666666664</v>
      </c>
      <c r="J17737" s="42">
        <v>12979</v>
      </c>
    </row>
    <row r="17738" spans="5:10" x14ac:dyDescent="0.25">
      <c r="E17738" s="19">
        <f t="shared" si="831"/>
        <v>227</v>
      </c>
      <c r="F17738" s="28" t="str">
        <f t="shared" si="832"/>
        <v>1/9/2016</v>
      </c>
      <c r="G17738" s="28" t="str">
        <f t="shared" si="833"/>
        <v>21</v>
      </c>
      <c r="H17738" s="29">
        <f>IF(I17738="","",IF($C$7="HB",I17738-TIME(VLOOKUP($C$6,Reference!$B$12:$C$16,2,0),0,0),I17738-TIME(VLOOKUP($C$6,Reference!$B$12:$C$16,2,0),0,0)+TIME(1,0,0)))</f>
        <v>42378.875</v>
      </c>
      <c r="I17738" s="29">
        <v>42379.083333333336</v>
      </c>
      <c r="J17738" s="42">
        <v>13178</v>
      </c>
    </row>
    <row r="17739" spans="5:10" x14ac:dyDescent="0.25">
      <c r="E17739" s="19">
        <f t="shared" si="831"/>
        <v>227</v>
      </c>
      <c r="F17739" s="28" t="str">
        <f t="shared" si="832"/>
        <v>1/9/2016</v>
      </c>
      <c r="G17739" s="28" t="str">
        <f t="shared" si="833"/>
        <v>22</v>
      </c>
      <c r="H17739" s="29">
        <f>IF(I17739="","",IF($C$7="HB",I17739-TIME(VLOOKUP($C$6,Reference!$B$12:$C$16,2,0),0,0),I17739-TIME(VLOOKUP($C$6,Reference!$B$12:$C$16,2,0),0,0)+TIME(1,0,0)))</f>
        <v>42378.916666666664</v>
      </c>
      <c r="I17739" s="29">
        <v>42379.125</v>
      </c>
      <c r="J17739" s="42">
        <v>12921</v>
      </c>
    </row>
    <row r="17740" spans="5:10" x14ac:dyDescent="0.25">
      <c r="E17740" s="19">
        <f t="shared" si="831"/>
        <v>227</v>
      </c>
      <c r="F17740" s="28" t="str">
        <f t="shared" si="832"/>
        <v>1/9/2016</v>
      </c>
      <c r="G17740" s="28" t="str">
        <f t="shared" si="833"/>
        <v>23</v>
      </c>
      <c r="H17740" s="29">
        <f>IF(I17740="","",IF($C$7="HB",I17740-TIME(VLOOKUP($C$6,Reference!$B$12:$C$16,2,0),0,0),I17740-TIME(VLOOKUP($C$6,Reference!$B$12:$C$16,2,0),0,0)+TIME(1,0,0)))</f>
        <v>42378.958333333328</v>
      </c>
      <c r="I17740" s="29">
        <v>42379.166666666664</v>
      </c>
      <c r="J17740" s="42">
        <v>12693</v>
      </c>
    </row>
    <row r="17741" spans="5:10" x14ac:dyDescent="0.25">
      <c r="E17741" s="19">
        <f t="shared" si="831"/>
        <v>227</v>
      </c>
      <c r="F17741" s="28" t="str">
        <f t="shared" si="832"/>
        <v>1/10/2016</v>
      </c>
      <c r="G17741" s="28" t="str">
        <f t="shared" si="833"/>
        <v>0</v>
      </c>
      <c r="H17741" s="29">
        <f>IF(I17741="","",IF($C$7="HB",I17741-TIME(VLOOKUP($C$6,Reference!$B$12:$C$16,2,0),0,0),I17741-TIME(VLOOKUP($C$6,Reference!$B$12:$C$16,2,0),0,0)+TIME(1,0,0)))</f>
        <v>42379</v>
      </c>
      <c r="I17741" s="29">
        <v>42379.208333333336</v>
      </c>
      <c r="J17741" s="42">
        <v>12356</v>
      </c>
    </row>
    <row r="17742" spans="5:10" x14ac:dyDescent="0.25">
      <c r="E17742" s="19">
        <f t="shared" si="831"/>
        <v>227</v>
      </c>
      <c r="F17742" s="28" t="str">
        <f t="shared" si="832"/>
        <v>1/10/2016</v>
      </c>
      <c r="G17742" s="28" t="str">
        <f t="shared" si="833"/>
        <v>1</v>
      </c>
      <c r="H17742" s="29">
        <f>IF(I17742="","",IF($C$7="HB",I17742-TIME(VLOOKUP($C$6,Reference!$B$12:$C$16,2,0),0,0),I17742-TIME(VLOOKUP($C$6,Reference!$B$12:$C$16,2,0),0,0)+TIME(1,0,0)))</f>
        <v>42379.041666666664</v>
      </c>
      <c r="I17742" s="29">
        <v>42379.25</v>
      </c>
      <c r="J17742" s="42">
        <v>11705</v>
      </c>
    </row>
    <row r="17743" spans="5:10" x14ac:dyDescent="0.25">
      <c r="E17743" s="19">
        <f t="shared" si="831"/>
        <v>227</v>
      </c>
      <c r="F17743" s="28" t="str">
        <f t="shared" si="832"/>
        <v>1/10/2016</v>
      </c>
      <c r="G17743" s="28" t="str">
        <f t="shared" si="833"/>
        <v>2</v>
      </c>
      <c r="H17743" s="29">
        <f>IF(I17743="","",IF($C$7="HB",I17743-TIME(VLOOKUP($C$6,Reference!$B$12:$C$16,2,0),0,0),I17743-TIME(VLOOKUP($C$6,Reference!$B$12:$C$16,2,0),0,0)+TIME(1,0,0)))</f>
        <v>42379.083333333328</v>
      </c>
      <c r="I17743" s="29">
        <v>42379.291666666664</v>
      </c>
      <c r="J17743" s="42">
        <v>10857</v>
      </c>
    </row>
    <row r="17744" spans="5:10" x14ac:dyDescent="0.25">
      <c r="E17744" s="19">
        <f t="shared" si="831"/>
        <v>227</v>
      </c>
      <c r="F17744" s="28" t="str">
        <f t="shared" si="832"/>
        <v>1/10/2016</v>
      </c>
      <c r="G17744" s="28" t="str">
        <f t="shared" si="833"/>
        <v>3</v>
      </c>
      <c r="H17744" s="29">
        <f>IF(I17744="","",IF($C$7="HB",I17744-TIME(VLOOKUP($C$6,Reference!$B$12:$C$16,2,0),0,0),I17744-TIME(VLOOKUP($C$6,Reference!$B$12:$C$16,2,0),0,0)+TIME(1,0,0)))</f>
        <v>42379.125</v>
      </c>
      <c r="I17744" s="29">
        <v>42379.333333333336</v>
      </c>
      <c r="J17744" s="42">
        <v>10351</v>
      </c>
    </row>
    <row r="17745" spans="5:10" x14ac:dyDescent="0.25">
      <c r="E17745" s="19">
        <f t="shared" si="831"/>
        <v>227</v>
      </c>
      <c r="F17745" s="28" t="str">
        <f t="shared" si="832"/>
        <v>1/10/2016</v>
      </c>
      <c r="G17745" s="28" t="str">
        <f t="shared" si="833"/>
        <v>4</v>
      </c>
      <c r="H17745" s="29">
        <f>IF(I17745="","",IF($C$7="HB",I17745-TIME(VLOOKUP($C$6,Reference!$B$12:$C$16,2,0),0,0),I17745-TIME(VLOOKUP($C$6,Reference!$B$12:$C$16,2,0),0,0)+TIME(1,0,0)))</f>
        <v>42379.166666666664</v>
      </c>
      <c r="I17745" s="29">
        <v>42379.375</v>
      </c>
      <c r="J17745" s="42">
        <v>9911</v>
      </c>
    </row>
    <row r="17746" spans="5:10" x14ac:dyDescent="0.25">
      <c r="E17746" s="19">
        <f t="shared" si="831"/>
        <v>227</v>
      </c>
      <c r="F17746" s="28" t="str">
        <f t="shared" si="832"/>
        <v>1/10/2016</v>
      </c>
      <c r="G17746" s="28" t="str">
        <f t="shared" si="833"/>
        <v>5</v>
      </c>
      <c r="H17746" s="29">
        <f>IF(I17746="","",IF($C$7="HB",I17746-TIME(VLOOKUP($C$6,Reference!$B$12:$C$16,2,0),0,0),I17746-TIME(VLOOKUP($C$6,Reference!$B$12:$C$16,2,0),0,0)+TIME(1,0,0)))</f>
        <v>42379.208333333328</v>
      </c>
      <c r="I17746" s="29">
        <v>42379.416666666664</v>
      </c>
      <c r="J17746" s="42">
        <v>9618</v>
      </c>
    </row>
    <row r="17747" spans="5:10" x14ac:dyDescent="0.25">
      <c r="E17747" s="19">
        <f t="shared" si="831"/>
        <v>227</v>
      </c>
      <c r="F17747" s="28" t="str">
        <f t="shared" si="832"/>
        <v>1/10/2016</v>
      </c>
      <c r="G17747" s="28" t="str">
        <f t="shared" si="833"/>
        <v>6</v>
      </c>
      <c r="H17747" s="29">
        <f>IF(I17747="","",IF($C$7="HB",I17747-TIME(VLOOKUP($C$6,Reference!$B$12:$C$16,2,0),0,0),I17747-TIME(VLOOKUP($C$6,Reference!$B$12:$C$16,2,0),0,0)+TIME(1,0,0)))</f>
        <v>42379.25</v>
      </c>
      <c r="I17747" s="29">
        <v>42379.458333333336</v>
      </c>
      <c r="J17747" s="42">
        <v>9516</v>
      </c>
    </row>
    <row r="17748" spans="5:10" x14ac:dyDescent="0.25">
      <c r="E17748" s="19">
        <f t="shared" si="831"/>
        <v>227</v>
      </c>
      <c r="F17748" s="28" t="str">
        <f t="shared" si="832"/>
        <v>1/10/2016</v>
      </c>
      <c r="G17748" s="28" t="str">
        <f t="shared" si="833"/>
        <v>7</v>
      </c>
      <c r="H17748" s="29">
        <f>IF(I17748="","",IF($C$7="HB",I17748-TIME(VLOOKUP($C$6,Reference!$B$12:$C$16,2,0),0,0),I17748-TIME(VLOOKUP($C$6,Reference!$B$12:$C$16,2,0),0,0)+TIME(1,0,0)))</f>
        <v>42379.291666666664</v>
      </c>
      <c r="I17748" s="29">
        <v>42379.5</v>
      </c>
      <c r="J17748" s="42">
        <v>9565</v>
      </c>
    </row>
    <row r="17749" spans="5:10" x14ac:dyDescent="0.25">
      <c r="E17749" s="19">
        <f t="shared" si="831"/>
        <v>227</v>
      </c>
      <c r="F17749" s="28" t="str">
        <f t="shared" si="832"/>
        <v>1/10/2016</v>
      </c>
      <c r="G17749" s="28" t="str">
        <f t="shared" si="833"/>
        <v>8</v>
      </c>
      <c r="H17749" s="29">
        <f>IF(I17749="","",IF($C$7="HB",I17749-TIME(VLOOKUP($C$6,Reference!$B$12:$C$16,2,0),0,0),I17749-TIME(VLOOKUP($C$6,Reference!$B$12:$C$16,2,0),0,0)+TIME(1,0,0)))</f>
        <v>42379.333333333328</v>
      </c>
      <c r="I17749" s="29">
        <v>42379.541666666664</v>
      </c>
      <c r="J17749" s="42">
        <v>9800</v>
      </c>
    </row>
    <row r="17750" spans="5:10" x14ac:dyDescent="0.25">
      <c r="E17750" s="19">
        <f t="shared" si="831"/>
        <v>227</v>
      </c>
      <c r="F17750" s="28" t="str">
        <f t="shared" si="832"/>
        <v>1/10/2016</v>
      </c>
      <c r="G17750" s="28" t="str">
        <f t="shared" si="833"/>
        <v>9</v>
      </c>
      <c r="H17750" s="29">
        <f>IF(I17750="","",IF($C$7="HB",I17750-TIME(VLOOKUP($C$6,Reference!$B$12:$C$16,2,0),0,0),I17750-TIME(VLOOKUP($C$6,Reference!$B$12:$C$16,2,0),0,0)+TIME(1,0,0)))</f>
        <v>42379.375</v>
      </c>
      <c r="I17750" s="29">
        <v>42379.583333333336</v>
      </c>
      <c r="J17750" s="42">
        <v>10231</v>
      </c>
    </row>
    <row r="17751" spans="5:10" x14ac:dyDescent="0.25">
      <c r="E17751" s="19">
        <f t="shared" si="831"/>
        <v>227</v>
      </c>
      <c r="F17751" s="28" t="str">
        <f t="shared" si="832"/>
        <v>1/10/2016</v>
      </c>
      <c r="G17751" s="28" t="str">
        <f t="shared" si="833"/>
        <v>10</v>
      </c>
      <c r="H17751" s="29">
        <f>IF(I17751="","",IF($C$7="HB",I17751-TIME(VLOOKUP($C$6,Reference!$B$12:$C$16,2,0),0,0),I17751-TIME(VLOOKUP($C$6,Reference!$B$12:$C$16,2,0),0,0)+TIME(1,0,0)))</f>
        <v>42379.416666666664</v>
      </c>
      <c r="I17751" s="29">
        <v>42379.625</v>
      </c>
      <c r="J17751" s="42">
        <v>10633</v>
      </c>
    </row>
    <row r="17752" spans="5:10" x14ac:dyDescent="0.25">
      <c r="E17752" s="19">
        <f t="shared" si="831"/>
        <v>227</v>
      </c>
      <c r="F17752" s="28" t="str">
        <f t="shared" si="832"/>
        <v>1/10/2016</v>
      </c>
      <c r="G17752" s="28" t="str">
        <f t="shared" si="833"/>
        <v>11</v>
      </c>
      <c r="H17752" s="29">
        <f>IF(I17752="","",IF($C$7="HB",I17752-TIME(VLOOKUP($C$6,Reference!$B$12:$C$16,2,0),0,0),I17752-TIME(VLOOKUP($C$6,Reference!$B$12:$C$16,2,0),0,0)+TIME(1,0,0)))</f>
        <v>42379.458333333328</v>
      </c>
      <c r="I17752" s="29">
        <v>42379.666666666664</v>
      </c>
      <c r="J17752" s="42">
        <v>10931</v>
      </c>
    </row>
    <row r="17753" spans="5:10" x14ac:dyDescent="0.25">
      <c r="E17753" s="19">
        <f t="shared" si="831"/>
        <v>227</v>
      </c>
      <c r="F17753" s="28" t="str">
        <f t="shared" si="832"/>
        <v>1/10/2016</v>
      </c>
      <c r="G17753" s="28" t="str">
        <f t="shared" si="833"/>
        <v>12</v>
      </c>
      <c r="H17753" s="29">
        <f>IF(I17753="","",IF($C$7="HB",I17753-TIME(VLOOKUP($C$6,Reference!$B$12:$C$16,2,0),0,0),I17753-TIME(VLOOKUP($C$6,Reference!$B$12:$C$16,2,0),0,0)+TIME(1,0,0)))</f>
        <v>42379.5</v>
      </c>
      <c r="I17753" s="29">
        <v>42379.708333333336</v>
      </c>
      <c r="J17753" s="42">
        <v>11112</v>
      </c>
    </row>
    <row r="17754" spans="5:10" x14ac:dyDescent="0.25">
      <c r="E17754" s="19">
        <f t="shared" si="831"/>
        <v>227</v>
      </c>
      <c r="F17754" s="28" t="str">
        <f t="shared" si="832"/>
        <v>1/10/2016</v>
      </c>
      <c r="G17754" s="28" t="str">
        <f t="shared" si="833"/>
        <v>13</v>
      </c>
      <c r="H17754" s="29">
        <f>IF(I17754="","",IF($C$7="HB",I17754-TIME(VLOOKUP($C$6,Reference!$B$12:$C$16,2,0),0,0),I17754-TIME(VLOOKUP($C$6,Reference!$B$12:$C$16,2,0),0,0)+TIME(1,0,0)))</f>
        <v>42379.541666666664</v>
      </c>
      <c r="I17754" s="29">
        <v>42379.75</v>
      </c>
      <c r="J17754" s="42">
        <v>11080</v>
      </c>
    </row>
    <row r="17755" spans="5:10" x14ac:dyDescent="0.25">
      <c r="E17755" s="19">
        <f t="shared" si="831"/>
        <v>227</v>
      </c>
      <c r="F17755" s="28" t="str">
        <f t="shared" si="832"/>
        <v>1/10/2016</v>
      </c>
      <c r="G17755" s="28" t="str">
        <f t="shared" si="833"/>
        <v>14</v>
      </c>
      <c r="H17755" s="29">
        <f>IF(I17755="","",IF($C$7="HB",I17755-TIME(VLOOKUP($C$6,Reference!$B$12:$C$16,2,0),0,0),I17755-TIME(VLOOKUP($C$6,Reference!$B$12:$C$16,2,0),0,0)+TIME(1,0,0)))</f>
        <v>42379.583333333328</v>
      </c>
      <c r="I17755" s="29">
        <v>42379.791666666664</v>
      </c>
      <c r="J17755" s="42">
        <v>10955</v>
      </c>
    </row>
    <row r="17756" spans="5:10" x14ac:dyDescent="0.25">
      <c r="E17756" s="19">
        <f t="shared" si="831"/>
        <v>227</v>
      </c>
      <c r="F17756" s="28" t="str">
        <f t="shared" si="832"/>
        <v>1/10/2016</v>
      </c>
      <c r="G17756" s="28" t="str">
        <f t="shared" si="833"/>
        <v>15</v>
      </c>
      <c r="H17756" s="29">
        <f>IF(I17756="","",IF($C$7="HB",I17756-TIME(VLOOKUP($C$6,Reference!$B$12:$C$16,2,0),0,0),I17756-TIME(VLOOKUP($C$6,Reference!$B$12:$C$16,2,0),0,0)+TIME(1,0,0)))</f>
        <v>42379.625</v>
      </c>
      <c r="I17756" s="29">
        <v>42379.833333333336</v>
      </c>
      <c r="J17756" s="42">
        <v>10864</v>
      </c>
    </row>
    <row r="17757" spans="5:10" x14ac:dyDescent="0.25">
      <c r="E17757" s="19">
        <f t="shared" si="831"/>
        <v>227</v>
      </c>
      <c r="F17757" s="28" t="str">
        <f t="shared" si="832"/>
        <v>1/10/2016</v>
      </c>
      <c r="G17757" s="28" t="str">
        <f t="shared" si="833"/>
        <v>16</v>
      </c>
      <c r="H17757" s="29">
        <f>IF(I17757="","",IF($C$7="HB",I17757-TIME(VLOOKUP($C$6,Reference!$B$12:$C$16,2,0),0,0),I17757-TIME(VLOOKUP($C$6,Reference!$B$12:$C$16,2,0),0,0)+TIME(1,0,0)))</f>
        <v>42379.666666666664</v>
      </c>
      <c r="I17757" s="29">
        <v>42379.875</v>
      </c>
      <c r="J17757" s="42">
        <v>10961</v>
      </c>
    </row>
    <row r="17758" spans="5:10" x14ac:dyDescent="0.25">
      <c r="E17758" s="19">
        <f t="shared" si="831"/>
        <v>227</v>
      </c>
      <c r="F17758" s="28" t="str">
        <f t="shared" si="832"/>
        <v>1/10/2016</v>
      </c>
      <c r="G17758" s="28" t="str">
        <f t="shared" si="833"/>
        <v>17</v>
      </c>
      <c r="H17758" s="29">
        <f>IF(I17758="","",IF($C$7="HB",I17758-TIME(VLOOKUP($C$6,Reference!$B$12:$C$16,2,0),0,0),I17758-TIME(VLOOKUP($C$6,Reference!$B$12:$C$16,2,0),0,0)+TIME(1,0,0)))</f>
        <v>42379.708333333328</v>
      </c>
      <c r="I17758" s="29">
        <v>42379.916666666664</v>
      </c>
      <c r="J17758" s="42">
        <v>11031</v>
      </c>
    </row>
    <row r="17759" spans="5:10" x14ac:dyDescent="0.25">
      <c r="E17759" s="19">
        <f t="shared" si="831"/>
        <v>227</v>
      </c>
      <c r="F17759" s="28" t="str">
        <f t="shared" si="832"/>
        <v>1/10/2016</v>
      </c>
      <c r="G17759" s="28" t="str">
        <f t="shared" si="833"/>
        <v>18</v>
      </c>
      <c r="H17759" s="29">
        <f>IF(I17759="","",IF($C$7="HB",I17759-TIME(VLOOKUP($C$6,Reference!$B$12:$C$16,2,0),0,0),I17759-TIME(VLOOKUP($C$6,Reference!$B$12:$C$16,2,0),0,0)+TIME(1,0,0)))</f>
        <v>42379.75</v>
      </c>
      <c r="I17759" s="29">
        <v>42379.958333333336</v>
      </c>
      <c r="J17759" s="42">
        <v>11226</v>
      </c>
    </row>
    <row r="17760" spans="5:10" x14ac:dyDescent="0.25">
      <c r="E17760" s="19">
        <f t="shared" si="831"/>
        <v>227</v>
      </c>
      <c r="F17760" s="28" t="str">
        <f t="shared" si="832"/>
        <v>1/10/2016</v>
      </c>
      <c r="G17760" s="28" t="str">
        <f t="shared" si="833"/>
        <v>19</v>
      </c>
      <c r="H17760" s="29">
        <f>IF(I17760="","",IF($C$7="HB",I17760-TIME(VLOOKUP($C$6,Reference!$B$12:$C$16,2,0),0,0),I17760-TIME(VLOOKUP($C$6,Reference!$B$12:$C$16,2,0),0,0)+TIME(1,0,0)))</f>
        <v>42379.791666666664</v>
      </c>
      <c r="I17760" s="29">
        <v>42380</v>
      </c>
      <c r="J17760" s="42">
        <v>11869</v>
      </c>
    </row>
    <row r="17761" spans="5:10" x14ac:dyDescent="0.25">
      <c r="E17761" s="19">
        <f t="shared" si="831"/>
        <v>227</v>
      </c>
      <c r="F17761" s="28" t="str">
        <f t="shared" si="832"/>
        <v>1/10/2016</v>
      </c>
      <c r="G17761" s="28" t="str">
        <f t="shared" si="833"/>
        <v>20</v>
      </c>
      <c r="H17761" s="29">
        <f>IF(I17761="","",IF($C$7="HB",I17761-TIME(VLOOKUP($C$6,Reference!$B$12:$C$16,2,0),0,0),I17761-TIME(VLOOKUP($C$6,Reference!$B$12:$C$16,2,0),0,0)+TIME(1,0,0)))</f>
        <v>42379.833333333328</v>
      </c>
      <c r="I17761" s="29">
        <v>42380.041666666664</v>
      </c>
      <c r="J17761" s="42">
        <v>12936</v>
      </c>
    </row>
    <row r="17762" spans="5:10" x14ac:dyDescent="0.25">
      <c r="E17762" s="19">
        <f t="shared" si="831"/>
        <v>227</v>
      </c>
      <c r="F17762" s="28" t="str">
        <f t="shared" si="832"/>
        <v>1/10/2016</v>
      </c>
      <c r="G17762" s="28" t="str">
        <f t="shared" si="833"/>
        <v>21</v>
      </c>
      <c r="H17762" s="29">
        <f>IF(I17762="","",IF($C$7="HB",I17762-TIME(VLOOKUP($C$6,Reference!$B$12:$C$16,2,0),0,0),I17762-TIME(VLOOKUP($C$6,Reference!$B$12:$C$16,2,0),0,0)+TIME(1,0,0)))</f>
        <v>42379.875</v>
      </c>
      <c r="I17762" s="29">
        <v>42380.083333333336</v>
      </c>
      <c r="J17762" s="42">
        <v>12757</v>
      </c>
    </row>
    <row r="17763" spans="5:10" x14ac:dyDescent="0.25">
      <c r="E17763" s="19">
        <f t="shared" si="831"/>
        <v>227</v>
      </c>
      <c r="F17763" s="28" t="str">
        <f t="shared" si="832"/>
        <v>1/10/2016</v>
      </c>
      <c r="G17763" s="28" t="str">
        <f t="shared" si="833"/>
        <v>22</v>
      </c>
      <c r="H17763" s="29">
        <f>IF(I17763="","",IF($C$7="HB",I17763-TIME(VLOOKUP($C$6,Reference!$B$12:$C$16,2,0),0,0),I17763-TIME(VLOOKUP($C$6,Reference!$B$12:$C$16,2,0),0,0)+TIME(1,0,0)))</f>
        <v>42379.916666666664</v>
      </c>
      <c r="I17763" s="29">
        <v>42380.125</v>
      </c>
      <c r="J17763" s="42">
        <v>12584</v>
      </c>
    </row>
    <row r="17764" spans="5:10" x14ac:dyDescent="0.25">
      <c r="E17764" s="19">
        <f t="shared" si="831"/>
        <v>227</v>
      </c>
      <c r="F17764" s="28" t="str">
        <f t="shared" si="832"/>
        <v>1/10/2016</v>
      </c>
      <c r="G17764" s="28" t="str">
        <f t="shared" si="833"/>
        <v>23</v>
      </c>
      <c r="H17764" s="29">
        <f>IF(I17764="","",IF($C$7="HB",I17764-TIME(VLOOKUP($C$6,Reference!$B$12:$C$16,2,0),0,0),I17764-TIME(VLOOKUP($C$6,Reference!$B$12:$C$16,2,0),0,0)+TIME(1,0,0)))</f>
        <v>42379.958333333328</v>
      </c>
      <c r="I17764" s="29">
        <v>42380.166666666664</v>
      </c>
      <c r="J17764" s="42">
        <v>12283</v>
      </c>
    </row>
    <row r="17765" spans="5:10" x14ac:dyDescent="0.25">
      <c r="E17765" s="19">
        <f t="shared" si="831"/>
        <v>227</v>
      </c>
      <c r="F17765" s="28" t="str">
        <f t="shared" si="832"/>
        <v>1/11/2016</v>
      </c>
      <c r="G17765" s="28" t="str">
        <f t="shared" si="833"/>
        <v>0</v>
      </c>
      <c r="H17765" s="29">
        <f>IF(I17765="","",IF($C$7="HB",I17765-TIME(VLOOKUP($C$6,Reference!$B$12:$C$16,2,0),0,0),I17765-TIME(VLOOKUP($C$6,Reference!$B$12:$C$16,2,0),0,0)+TIME(1,0,0)))</f>
        <v>42380</v>
      </c>
      <c r="I17765" s="29">
        <v>42380.208333333336</v>
      </c>
      <c r="J17765" s="42">
        <v>11714</v>
      </c>
    </row>
    <row r="17766" spans="5:10" x14ac:dyDescent="0.25">
      <c r="E17766" s="19">
        <f t="shared" si="831"/>
        <v>227</v>
      </c>
      <c r="F17766" s="28" t="str">
        <f t="shared" si="832"/>
        <v>1/11/2016</v>
      </c>
      <c r="G17766" s="28" t="str">
        <f t="shared" si="833"/>
        <v>1</v>
      </c>
      <c r="H17766" s="29">
        <f>IF(I17766="","",IF($C$7="HB",I17766-TIME(VLOOKUP($C$6,Reference!$B$12:$C$16,2,0),0,0),I17766-TIME(VLOOKUP($C$6,Reference!$B$12:$C$16,2,0),0,0)+TIME(1,0,0)))</f>
        <v>42380.041666666664</v>
      </c>
      <c r="I17766" s="29">
        <v>42380.25</v>
      </c>
      <c r="J17766" s="42">
        <v>10936</v>
      </c>
    </row>
    <row r="17767" spans="5:10" x14ac:dyDescent="0.25">
      <c r="E17767" s="19">
        <f t="shared" si="831"/>
        <v>227</v>
      </c>
      <c r="F17767" s="28" t="str">
        <f t="shared" si="832"/>
        <v>1/11/2016</v>
      </c>
      <c r="G17767" s="28" t="str">
        <f t="shared" si="833"/>
        <v>2</v>
      </c>
      <c r="H17767" s="29">
        <f>IF(I17767="","",IF($C$7="HB",I17767-TIME(VLOOKUP($C$6,Reference!$B$12:$C$16,2,0),0,0),I17767-TIME(VLOOKUP($C$6,Reference!$B$12:$C$16,2,0),0,0)+TIME(1,0,0)))</f>
        <v>42380.083333333328</v>
      </c>
      <c r="I17767" s="29">
        <v>42380.291666666664</v>
      </c>
      <c r="J17767" s="42">
        <v>10325</v>
      </c>
    </row>
    <row r="17768" spans="5:10" x14ac:dyDescent="0.25">
      <c r="E17768" s="19">
        <f t="shared" si="831"/>
        <v>227</v>
      </c>
      <c r="F17768" s="28" t="str">
        <f t="shared" si="832"/>
        <v>1/11/2016</v>
      </c>
      <c r="G17768" s="28" t="str">
        <f t="shared" si="833"/>
        <v>3</v>
      </c>
      <c r="H17768" s="29">
        <f>IF(I17768="","",IF($C$7="HB",I17768-TIME(VLOOKUP($C$6,Reference!$B$12:$C$16,2,0),0,0),I17768-TIME(VLOOKUP($C$6,Reference!$B$12:$C$16,2,0),0,0)+TIME(1,0,0)))</f>
        <v>42380.125</v>
      </c>
      <c r="I17768" s="29">
        <v>42380.333333333336</v>
      </c>
      <c r="J17768" s="42">
        <v>9658</v>
      </c>
    </row>
    <row r="17769" spans="5:10" x14ac:dyDescent="0.25">
      <c r="E17769" s="19">
        <f t="shared" si="831"/>
        <v>227</v>
      </c>
      <c r="F17769" s="28" t="str">
        <f t="shared" si="832"/>
        <v>1/11/2016</v>
      </c>
      <c r="G17769" s="28" t="str">
        <f t="shared" si="833"/>
        <v>4</v>
      </c>
      <c r="H17769" s="29">
        <f>IF(I17769="","",IF($C$7="HB",I17769-TIME(VLOOKUP($C$6,Reference!$B$12:$C$16,2,0),0,0),I17769-TIME(VLOOKUP($C$6,Reference!$B$12:$C$16,2,0),0,0)+TIME(1,0,0)))</f>
        <v>42380.166666666664</v>
      </c>
      <c r="I17769" s="29">
        <v>42380.375</v>
      </c>
      <c r="J17769" s="42">
        <v>9303</v>
      </c>
    </row>
    <row r="17770" spans="5:10" x14ac:dyDescent="0.25">
      <c r="E17770" s="19">
        <f t="shared" si="831"/>
        <v>227</v>
      </c>
      <c r="F17770" s="28" t="str">
        <f t="shared" si="832"/>
        <v>1/11/2016</v>
      </c>
      <c r="G17770" s="28" t="str">
        <f t="shared" si="833"/>
        <v>5</v>
      </c>
      <c r="H17770" s="29">
        <f>IF(I17770="","",IF($C$7="HB",I17770-TIME(VLOOKUP($C$6,Reference!$B$12:$C$16,2,0),0,0),I17770-TIME(VLOOKUP($C$6,Reference!$B$12:$C$16,2,0),0,0)+TIME(1,0,0)))</f>
        <v>42380.208333333328</v>
      </c>
      <c r="I17770" s="29">
        <v>42380.416666666664</v>
      </c>
      <c r="J17770" s="42">
        <v>9142</v>
      </c>
    </row>
    <row r="17771" spans="5:10" x14ac:dyDescent="0.25">
      <c r="E17771" s="19">
        <f t="shared" si="831"/>
        <v>227</v>
      </c>
      <c r="F17771" s="28" t="str">
        <f t="shared" si="832"/>
        <v>1/11/2016</v>
      </c>
      <c r="G17771" s="28" t="str">
        <f t="shared" si="833"/>
        <v>6</v>
      </c>
      <c r="H17771" s="29">
        <f>IF(I17771="","",IF($C$7="HB",I17771-TIME(VLOOKUP($C$6,Reference!$B$12:$C$16,2,0),0,0),I17771-TIME(VLOOKUP($C$6,Reference!$B$12:$C$16,2,0),0,0)+TIME(1,0,0)))</f>
        <v>42380.25</v>
      </c>
      <c r="I17771" s="29">
        <v>42380.458333333336</v>
      </c>
      <c r="J17771" s="42">
        <v>9161</v>
      </c>
    </row>
    <row r="17772" spans="5:10" x14ac:dyDescent="0.25">
      <c r="E17772" s="19">
        <f t="shared" si="831"/>
        <v>227</v>
      </c>
      <c r="F17772" s="28" t="str">
        <f t="shared" si="832"/>
        <v>1/11/2016</v>
      </c>
      <c r="G17772" s="28" t="str">
        <f t="shared" si="833"/>
        <v>7</v>
      </c>
      <c r="H17772" s="29">
        <f>IF(I17772="","",IF($C$7="HB",I17772-TIME(VLOOKUP($C$6,Reference!$B$12:$C$16,2,0),0,0),I17772-TIME(VLOOKUP($C$6,Reference!$B$12:$C$16,2,0),0,0)+TIME(1,0,0)))</f>
        <v>42380.291666666664</v>
      </c>
      <c r="I17772" s="29">
        <v>42380.5</v>
      </c>
      <c r="J17772" s="42">
        <v>9498</v>
      </c>
    </row>
    <row r="17773" spans="5:10" x14ac:dyDescent="0.25">
      <c r="E17773" s="19">
        <f t="shared" si="831"/>
        <v>227</v>
      </c>
      <c r="F17773" s="28" t="str">
        <f t="shared" si="832"/>
        <v>1/11/2016</v>
      </c>
      <c r="G17773" s="28" t="str">
        <f t="shared" si="833"/>
        <v>8</v>
      </c>
      <c r="H17773" s="29">
        <f>IF(I17773="","",IF($C$7="HB",I17773-TIME(VLOOKUP($C$6,Reference!$B$12:$C$16,2,0),0,0),I17773-TIME(VLOOKUP($C$6,Reference!$B$12:$C$16,2,0),0,0)+TIME(1,0,0)))</f>
        <v>42380.333333333328</v>
      </c>
      <c r="I17773" s="29">
        <v>42380.541666666664</v>
      </c>
      <c r="J17773" s="42">
        <v>10241</v>
      </c>
    </row>
    <row r="17774" spans="5:10" x14ac:dyDescent="0.25">
      <c r="E17774" s="19">
        <f t="shared" si="831"/>
        <v>227</v>
      </c>
      <c r="F17774" s="28" t="str">
        <f t="shared" si="832"/>
        <v>1/11/2016</v>
      </c>
      <c r="G17774" s="28" t="str">
        <f t="shared" si="833"/>
        <v>9</v>
      </c>
      <c r="H17774" s="29">
        <f>IF(I17774="","",IF($C$7="HB",I17774-TIME(VLOOKUP($C$6,Reference!$B$12:$C$16,2,0),0,0),I17774-TIME(VLOOKUP($C$6,Reference!$B$12:$C$16,2,0),0,0)+TIME(1,0,0)))</f>
        <v>42380.375</v>
      </c>
      <c r="I17774" s="29">
        <v>42380.583333333336</v>
      </c>
      <c r="J17774" s="42">
        <v>11430</v>
      </c>
    </row>
    <row r="17775" spans="5:10" x14ac:dyDescent="0.25">
      <c r="E17775" s="19">
        <f t="shared" si="831"/>
        <v>227</v>
      </c>
      <c r="F17775" s="28" t="str">
        <f t="shared" si="832"/>
        <v>1/11/2016</v>
      </c>
      <c r="G17775" s="28" t="str">
        <f t="shared" si="833"/>
        <v>10</v>
      </c>
      <c r="H17775" s="29">
        <f>IF(I17775="","",IF($C$7="HB",I17775-TIME(VLOOKUP($C$6,Reference!$B$12:$C$16,2,0),0,0),I17775-TIME(VLOOKUP($C$6,Reference!$B$12:$C$16,2,0),0,0)+TIME(1,0,0)))</f>
        <v>42380.416666666664</v>
      </c>
      <c r="I17775" s="29">
        <v>42380.625</v>
      </c>
      <c r="J17775" s="42">
        <v>12202</v>
      </c>
    </row>
    <row r="17776" spans="5:10" x14ac:dyDescent="0.25">
      <c r="E17776" s="19">
        <f t="shared" si="831"/>
        <v>227</v>
      </c>
      <c r="F17776" s="28" t="str">
        <f t="shared" si="832"/>
        <v>1/11/2016</v>
      </c>
      <c r="G17776" s="28" t="str">
        <f t="shared" si="833"/>
        <v>11</v>
      </c>
      <c r="H17776" s="29">
        <f>IF(I17776="","",IF($C$7="HB",I17776-TIME(VLOOKUP($C$6,Reference!$B$12:$C$16,2,0),0,0),I17776-TIME(VLOOKUP($C$6,Reference!$B$12:$C$16,2,0),0,0)+TIME(1,0,0)))</f>
        <v>42380.458333333328</v>
      </c>
      <c r="I17776" s="29">
        <v>42380.666666666664</v>
      </c>
      <c r="J17776" s="42">
        <v>12230</v>
      </c>
    </row>
    <row r="17777" spans="5:10" x14ac:dyDescent="0.25">
      <c r="E17777" s="19">
        <f t="shared" si="831"/>
        <v>227</v>
      </c>
      <c r="F17777" s="28" t="str">
        <f t="shared" si="832"/>
        <v>1/11/2016</v>
      </c>
      <c r="G17777" s="28" t="str">
        <f t="shared" si="833"/>
        <v>12</v>
      </c>
      <c r="H17777" s="29">
        <f>IF(I17777="","",IF($C$7="HB",I17777-TIME(VLOOKUP($C$6,Reference!$B$12:$C$16,2,0),0,0),I17777-TIME(VLOOKUP($C$6,Reference!$B$12:$C$16,2,0),0,0)+TIME(1,0,0)))</f>
        <v>42380.5</v>
      </c>
      <c r="I17777" s="29">
        <v>42380.708333333336</v>
      </c>
      <c r="J17777" s="42">
        <v>12394</v>
      </c>
    </row>
    <row r="17778" spans="5:10" x14ac:dyDescent="0.25">
      <c r="E17778" s="19">
        <f t="shared" si="831"/>
        <v>227</v>
      </c>
      <c r="F17778" s="28" t="str">
        <f t="shared" si="832"/>
        <v>1/11/2016</v>
      </c>
      <c r="G17778" s="28" t="str">
        <f t="shared" si="833"/>
        <v>13</v>
      </c>
      <c r="H17778" s="29">
        <f>IF(I17778="","",IF($C$7="HB",I17778-TIME(VLOOKUP($C$6,Reference!$B$12:$C$16,2,0),0,0),I17778-TIME(VLOOKUP($C$6,Reference!$B$12:$C$16,2,0),0,0)+TIME(1,0,0)))</f>
        <v>42380.541666666664</v>
      </c>
      <c r="I17778" s="29">
        <v>42380.75</v>
      </c>
      <c r="J17778" s="42">
        <v>12350</v>
      </c>
    </row>
    <row r="17779" spans="5:10" x14ac:dyDescent="0.25">
      <c r="E17779" s="19">
        <f t="shared" si="831"/>
        <v>227</v>
      </c>
      <c r="F17779" s="28" t="str">
        <f t="shared" si="832"/>
        <v>1/11/2016</v>
      </c>
      <c r="G17779" s="28" t="str">
        <f t="shared" si="833"/>
        <v>14</v>
      </c>
      <c r="H17779" s="29">
        <f>IF(I17779="","",IF($C$7="HB",I17779-TIME(VLOOKUP($C$6,Reference!$B$12:$C$16,2,0),0,0),I17779-TIME(VLOOKUP($C$6,Reference!$B$12:$C$16,2,0),0,0)+TIME(1,0,0)))</f>
        <v>42380.583333333328</v>
      </c>
      <c r="I17779" s="29">
        <v>42380.791666666664</v>
      </c>
      <c r="J17779" s="42">
        <v>11892</v>
      </c>
    </row>
    <row r="17780" spans="5:10" x14ac:dyDescent="0.25">
      <c r="E17780" s="19">
        <f t="shared" si="831"/>
        <v>227</v>
      </c>
      <c r="F17780" s="28" t="str">
        <f t="shared" si="832"/>
        <v>1/11/2016</v>
      </c>
      <c r="G17780" s="28" t="str">
        <f t="shared" si="833"/>
        <v>15</v>
      </c>
      <c r="H17780" s="29">
        <f>IF(I17780="","",IF($C$7="HB",I17780-TIME(VLOOKUP($C$6,Reference!$B$12:$C$16,2,0),0,0),I17780-TIME(VLOOKUP($C$6,Reference!$B$12:$C$16,2,0),0,0)+TIME(1,0,0)))</f>
        <v>42380.625</v>
      </c>
      <c r="I17780" s="29">
        <v>42380.833333333336</v>
      </c>
      <c r="J17780" s="42">
        <v>11690</v>
      </c>
    </row>
    <row r="17781" spans="5:10" x14ac:dyDescent="0.25">
      <c r="E17781" s="19">
        <f t="shared" si="831"/>
        <v>227</v>
      </c>
      <c r="F17781" s="28" t="str">
        <f t="shared" si="832"/>
        <v>1/11/2016</v>
      </c>
      <c r="G17781" s="28" t="str">
        <f t="shared" si="833"/>
        <v>16</v>
      </c>
      <c r="H17781" s="29">
        <f>IF(I17781="","",IF($C$7="HB",I17781-TIME(VLOOKUP($C$6,Reference!$B$12:$C$16,2,0),0,0),I17781-TIME(VLOOKUP($C$6,Reference!$B$12:$C$16,2,0),0,0)+TIME(1,0,0)))</f>
        <v>42380.666666666664</v>
      </c>
      <c r="I17781" s="29">
        <v>42380.875</v>
      </c>
      <c r="J17781" s="42">
        <v>11547</v>
      </c>
    </row>
    <row r="17782" spans="5:10" x14ac:dyDescent="0.25">
      <c r="E17782" s="19">
        <f t="shared" si="831"/>
        <v>227</v>
      </c>
      <c r="F17782" s="28" t="str">
        <f t="shared" si="832"/>
        <v>1/11/2016</v>
      </c>
      <c r="G17782" s="28" t="str">
        <f t="shared" si="833"/>
        <v>17</v>
      </c>
      <c r="H17782" s="29">
        <f>IF(I17782="","",IF($C$7="HB",I17782-TIME(VLOOKUP($C$6,Reference!$B$12:$C$16,2,0),0,0),I17782-TIME(VLOOKUP($C$6,Reference!$B$12:$C$16,2,0),0,0)+TIME(1,0,0)))</f>
        <v>42380.708333333328</v>
      </c>
      <c r="I17782" s="29">
        <v>42380.916666666664</v>
      </c>
      <c r="J17782" s="42">
        <v>11528</v>
      </c>
    </row>
    <row r="17783" spans="5:10" x14ac:dyDescent="0.25">
      <c r="E17783" s="19">
        <f t="shared" si="831"/>
        <v>227</v>
      </c>
      <c r="F17783" s="28" t="str">
        <f t="shared" si="832"/>
        <v>1/11/2016</v>
      </c>
      <c r="G17783" s="28" t="str">
        <f t="shared" si="833"/>
        <v>18</v>
      </c>
      <c r="H17783" s="29">
        <f>IF(I17783="","",IF($C$7="HB",I17783-TIME(VLOOKUP($C$6,Reference!$B$12:$C$16,2,0),0,0),I17783-TIME(VLOOKUP($C$6,Reference!$B$12:$C$16,2,0),0,0)+TIME(1,0,0)))</f>
        <v>42380.75</v>
      </c>
      <c r="I17783" s="29">
        <v>42380.958333333336</v>
      </c>
      <c r="J17783" s="42">
        <v>11851</v>
      </c>
    </row>
    <row r="17784" spans="5:10" x14ac:dyDescent="0.25">
      <c r="E17784" s="19">
        <f t="shared" si="831"/>
        <v>227</v>
      </c>
      <c r="F17784" s="28" t="str">
        <f t="shared" si="832"/>
        <v>1/11/2016</v>
      </c>
      <c r="G17784" s="28" t="str">
        <f t="shared" si="833"/>
        <v>19</v>
      </c>
      <c r="H17784" s="29">
        <f>IF(I17784="","",IF($C$7="HB",I17784-TIME(VLOOKUP($C$6,Reference!$B$12:$C$16,2,0),0,0),I17784-TIME(VLOOKUP($C$6,Reference!$B$12:$C$16,2,0),0,0)+TIME(1,0,0)))</f>
        <v>42380.791666666664</v>
      </c>
      <c r="I17784" s="29">
        <v>42381</v>
      </c>
      <c r="J17784" s="42">
        <v>11888</v>
      </c>
    </row>
    <row r="17785" spans="5:10" x14ac:dyDescent="0.25">
      <c r="E17785" s="19">
        <f t="shared" si="831"/>
        <v>227</v>
      </c>
      <c r="F17785" s="28" t="str">
        <f t="shared" si="832"/>
        <v>1/11/2016</v>
      </c>
      <c r="G17785" s="28" t="str">
        <f t="shared" si="833"/>
        <v>20</v>
      </c>
      <c r="H17785" s="29">
        <f>IF(I17785="","",IF($C$7="HB",I17785-TIME(VLOOKUP($C$6,Reference!$B$12:$C$16,2,0),0,0),I17785-TIME(VLOOKUP($C$6,Reference!$B$12:$C$16,2,0),0,0)+TIME(1,0,0)))</f>
        <v>42380.833333333328</v>
      </c>
      <c r="I17785" s="29">
        <v>42381.041666666664</v>
      </c>
      <c r="J17785" s="42">
        <v>13027</v>
      </c>
    </row>
    <row r="17786" spans="5:10" x14ac:dyDescent="0.25">
      <c r="E17786" s="19">
        <f t="shared" si="831"/>
        <v>227</v>
      </c>
      <c r="F17786" s="28" t="str">
        <f t="shared" si="832"/>
        <v>1/11/2016</v>
      </c>
      <c r="G17786" s="28" t="str">
        <f t="shared" si="833"/>
        <v>21</v>
      </c>
      <c r="H17786" s="29">
        <f>IF(I17786="","",IF($C$7="HB",I17786-TIME(VLOOKUP($C$6,Reference!$B$12:$C$16,2,0),0,0),I17786-TIME(VLOOKUP($C$6,Reference!$B$12:$C$16,2,0),0,0)+TIME(1,0,0)))</f>
        <v>42380.875</v>
      </c>
      <c r="I17786" s="29">
        <v>42381.083333333336</v>
      </c>
      <c r="J17786" s="42">
        <v>13447</v>
      </c>
    </row>
    <row r="17787" spans="5:10" x14ac:dyDescent="0.25">
      <c r="E17787" s="19">
        <f t="shared" si="831"/>
        <v>227</v>
      </c>
      <c r="F17787" s="28" t="str">
        <f t="shared" si="832"/>
        <v>1/11/2016</v>
      </c>
      <c r="G17787" s="28" t="str">
        <f t="shared" si="833"/>
        <v>22</v>
      </c>
      <c r="H17787" s="29">
        <f>IF(I17787="","",IF($C$7="HB",I17787-TIME(VLOOKUP($C$6,Reference!$B$12:$C$16,2,0),0,0),I17787-TIME(VLOOKUP($C$6,Reference!$B$12:$C$16,2,0),0,0)+TIME(1,0,0)))</f>
        <v>42380.916666666664</v>
      </c>
      <c r="I17787" s="29">
        <v>42381.125</v>
      </c>
      <c r="J17787" s="42">
        <v>13207</v>
      </c>
    </row>
    <row r="17788" spans="5:10" x14ac:dyDescent="0.25">
      <c r="E17788" s="19">
        <f t="shared" si="831"/>
        <v>227</v>
      </c>
      <c r="F17788" s="28" t="str">
        <f t="shared" si="832"/>
        <v>1/11/2016</v>
      </c>
      <c r="G17788" s="28" t="str">
        <f t="shared" si="833"/>
        <v>23</v>
      </c>
      <c r="H17788" s="29">
        <f>IF(I17788="","",IF($C$7="HB",I17788-TIME(VLOOKUP($C$6,Reference!$B$12:$C$16,2,0),0,0),I17788-TIME(VLOOKUP($C$6,Reference!$B$12:$C$16,2,0),0,0)+TIME(1,0,0)))</f>
        <v>42380.958333333328</v>
      </c>
      <c r="I17788" s="29">
        <v>42381.166666666664</v>
      </c>
      <c r="J17788" s="42">
        <v>12822</v>
      </c>
    </row>
    <row r="17789" spans="5:10" x14ac:dyDescent="0.25">
      <c r="E17789" s="19">
        <f t="shared" si="831"/>
        <v>227</v>
      </c>
      <c r="F17789" s="28" t="str">
        <f t="shared" si="832"/>
        <v>1/12/2016</v>
      </c>
      <c r="G17789" s="28" t="str">
        <f t="shared" si="833"/>
        <v>0</v>
      </c>
      <c r="H17789" s="29">
        <f>IF(I17789="","",IF($C$7="HB",I17789-TIME(VLOOKUP($C$6,Reference!$B$12:$C$16,2,0),0,0),I17789-TIME(VLOOKUP($C$6,Reference!$B$12:$C$16,2,0),0,0)+TIME(1,0,0)))</f>
        <v>42381</v>
      </c>
      <c r="I17789" s="29">
        <v>42381.208333333336</v>
      </c>
      <c r="J17789" s="42">
        <v>12172</v>
      </c>
    </row>
    <row r="17790" spans="5:10" x14ac:dyDescent="0.25">
      <c r="E17790" s="19">
        <f t="shared" si="831"/>
        <v>227</v>
      </c>
      <c r="F17790" s="28" t="str">
        <f t="shared" si="832"/>
        <v>1/12/2016</v>
      </c>
      <c r="G17790" s="28" t="str">
        <f t="shared" si="833"/>
        <v>1</v>
      </c>
      <c r="H17790" s="29">
        <f>IF(I17790="","",IF($C$7="HB",I17790-TIME(VLOOKUP($C$6,Reference!$B$12:$C$16,2,0),0,0),I17790-TIME(VLOOKUP($C$6,Reference!$B$12:$C$16,2,0),0,0)+TIME(1,0,0)))</f>
        <v>42381.041666666664</v>
      </c>
      <c r="I17790" s="29">
        <v>42381.25</v>
      </c>
      <c r="J17790" s="42">
        <v>11177</v>
      </c>
    </row>
    <row r="17791" spans="5:10" x14ac:dyDescent="0.25">
      <c r="E17791" s="19">
        <f t="shared" si="831"/>
        <v>227</v>
      </c>
      <c r="F17791" s="28" t="str">
        <f t="shared" si="832"/>
        <v>1/12/2016</v>
      </c>
      <c r="G17791" s="28" t="str">
        <f t="shared" si="833"/>
        <v>2</v>
      </c>
      <c r="H17791" s="29">
        <f>IF(I17791="","",IF($C$7="HB",I17791-TIME(VLOOKUP($C$6,Reference!$B$12:$C$16,2,0),0,0),I17791-TIME(VLOOKUP($C$6,Reference!$B$12:$C$16,2,0),0,0)+TIME(1,0,0)))</f>
        <v>42381.083333333328</v>
      </c>
      <c r="I17791" s="29">
        <v>42381.291666666664</v>
      </c>
      <c r="J17791" s="42">
        <v>10287</v>
      </c>
    </row>
    <row r="17792" spans="5:10" x14ac:dyDescent="0.25">
      <c r="E17792" s="19">
        <f t="shared" si="831"/>
        <v>227</v>
      </c>
      <c r="F17792" s="28" t="str">
        <f t="shared" si="832"/>
        <v>1/12/2016</v>
      </c>
      <c r="G17792" s="28" t="str">
        <f t="shared" si="833"/>
        <v>3</v>
      </c>
      <c r="H17792" s="29">
        <f>IF(I17792="","",IF($C$7="HB",I17792-TIME(VLOOKUP($C$6,Reference!$B$12:$C$16,2,0),0,0),I17792-TIME(VLOOKUP($C$6,Reference!$B$12:$C$16,2,0),0,0)+TIME(1,0,0)))</f>
        <v>42381.125</v>
      </c>
      <c r="I17792" s="29">
        <v>42381.333333333336</v>
      </c>
      <c r="J17792" s="42">
        <v>9795</v>
      </c>
    </row>
    <row r="17793" spans="5:10" x14ac:dyDescent="0.25">
      <c r="E17793" s="19">
        <f t="shared" si="831"/>
        <v>227</v>
      </c>
      <c r="F17793" s="28" t="str">
        <f t="shared" si="832"/>
        <v>1/12/2016</v>
      </c>
      <c r="G17793" s="28" t="str">
        <f t="shared" si="833"/>
        <v>4</v>
      </c>
      <c r="H17793" s="29">
        <f>IF(I17793="","",IF($C$7="HB",I17793-TIME(VLOOKUP($C$6,Reference!$B$12:$C$16,2,0),0,0),I17793-TIME(VLOOKUP($C$6,Reference!$B$12:$C$16,2,0),0,0)+TIME(1,0,0)))</f>
        <v>42381.166666666664</v>
      </c>
      <c r="I17793" s="29">
        <v>42381.375</v>
      </c>
      <c r="J17793" s="42">
        <v>9582</v>
      </c>
    </row>
    <row r="17794" spans="5:10" x14ac:dyDescent="0.25">
      <c r="E17794" s="19">
        <f t="shared" si="831"/>
        <v>227</v>
      </c>
      <c r="F17794" s="28" t="str">
        <f t="shared" si="832"/>
        <v>1/12/2016</v>
      </c>
      <c r="G17794" s="28" t="str">
        <f t="shared" si="833"/>
        <v>5</v>
      </c>
      <c r="H17794" s="29">
        <f>IF(I17794="","",IF($C$7="HB",I17794-TIME(VLOOKUP($C$6,Reference!$B$12:$C$16,2,0),0,0),I17794-TIME(VLOOKUP($C$6,Reference!$B$12:$C$16,2,0),0,0)+TIME(1,0,0)))</f>
        <v>42381.208333333328</v>
      </c>
      <c r="I17794" s="29">
        <v>42381.416666666664</v>
      </c>
      <c r="J17794" s="42">
        <v>9374</v>
      </c>
    </row>
    <row r="17795" spans="5:10" x14ac:dyDescent="0.25">
      <c r="E17795" s="19">
        <f t="shared" si="831"/>
        <v>227</v>
      </c>
      <c r="F17795" s="28" t="str">
        <f t="shared" si="832"/>
        <v>1/12/2016</v>
      </c>
      <c r="G17795" s="28" t="str">
        <f t="shared" si="833"/>
        <v>6</v>
      </c>
      <c r="H17795" s="29">
        <f>IF(I17795="","",IF($C$7="HB",I17795-TIME(VLOOKUP($C$6,Reference!$B$12:$C$16,2,0),0,0),I17795-TIME(VLOOKUP($C$6,Reference!$B$12:$C$16,2,0),0,0)+TIME(1,0,0)))</f>
        <v>42381.25</v>
      </c>
      <c r="I17795" s="29">
        <v>42381.458333333336</v>
      </c>
      <c r="J17795" s="42">
        <v>9375</v>
      </c>
    </row>
    <row r="17796" spans="5:10" x14ac:dyDescent="0.25">
      <c r="E17796" s="19">
        <f t="shared" si="831"/>
        <v>227</v>
      </c>
      <c r="F17796" s="28" t="str">
        <f t="shared" si="832"/>
        <v>1/12/2016</v>
      </c>
      <c r="G17796" s="28" t="str">
        <f t="shared" si="833"/>
        <v>7</v>
      </c>
      <c r="H17796" s="29">
        <f>IF(I17796="","",IF($C$7="HB",I17796-TIME(VLOOKUP($C$6,Reference!$B$12:$C$16,2,0),0,0),I17796-TIME(VLOOKUP($C$6,Reference!$B$12:$C$16,2,0),0,0)+TIME(1,0,0)))</f>
        <v>42381.291666666664</v>
      </c>
      <c r="I17796" s="29">
        <v>42381.5</v>
      </c>
      <c r="J17796" s="42">
        <v>9655</v>
      </c>
    </row>
    <row r="17797" spans="5:10" x14ac:dyDescent="0.25">
      <c r="E17797" s="19">
        <f t="shared" si="831"/>
        <v>227</v>
      </c>
      <c r="F17797" s="28" t="str">
        <f t="shared" si="832"/>
        <v>1/12/2016</v>
      </c>
      <c r="G17797" s="28" t="str">
        <f t="shared" si="833"/>
        <v>8</v>
      </c>
      <c r="H17797" s="29">
        <f>IF(I17797="","",IF($C$7="HB",I17797-TIME(VLOOKUP($C$6,Reference!$B$12:$C$16,2,0),0,0),I17797-TIME(VLOOKUP($C$6,Reference!$B$12:$C$16,2,0),0,0)+TIME(1,0,0)))</f>
        <v>42381.333333333328</v>
      </c>
      <c r="I17797" s="29">
        <v>42381.541666666664</v>
      </c>
      <c r="J17797" s="42">
        <v>10333</v>
      </c>
    </row>
    <row r="17798" spans="5:10" x14ac:dyDescent="0.25">
      <c r="E17798" s="19">
        <f t="shared" ref="E17798:E17861" si="834">$C$16</f>
        <v>227</v>
      </c>
      <c r="F17798" s="28" t="str">
        <f t="shared" ref="F17798:F17861" si="835">TEXT(H17798,"m/d/yyyy")</f>
        <v>1/12/2016</v>
      </c>
      <c r="G17798" s="28" t="str">
        <f t="shared" ref="G17798:G17861" si="836">TEXT(H17798,"h")</f>
        <v>9</v>
      </c>
      <c r="H17798" s="29">
        <f>IF(I17798="","",IF($C$7="HB",I17798-TIME(VLOOKUP($C$6,Reference!$B$12:$C$16,2,0),0,0),I17798-TIME(VLOOKUP($C$6,Reference!$B$12:$C$16,2,0),0,0)+TIME(1,0,0)))</f>
        <v>42381.375</v>
      </c>
      <c r="I17798" s="29">
        <v>42381.583333333336</v>
      </c>
      <c r="J17798" s="42">
        <v>11301</v>
      </c>
    </row>
    <row r="17799" spans="5:10" x14ac:dyDescent="0.25">
      <c r="E17799" s="19">
        <f t="shared" si="834"/>
        <v>227</v>
      </c>
      <c r="F17799" s="28" t="str">
        <f t="shared" si="835"/>
        <v>1/12/2016</v>
      </c>
      <c r="G17799" s="28" t="str">
        <f t="shared" si="836"/>
        <v>10</v>
      </c>
      <c r="H17799" s="29">
        <f>IF(I17799="","",IF($C$7="HB",I17799-TIME(VLOOKUP($C$6,Reference!$B$12:$C$16,2,0),0,0),I17799-TIME(VLOOKUP($C$6,Reference!$B$12:$C$16,2,0),0,0)+TIME(1,0,0)))</f>
        <v>42381.416666666664</v>
      </c>
      <c r="I17799" s="29">
        <v>42381.625</v>
      </c>
      <c r="J17799" s="42">
        <v>12274</v>
      </c>
    </row>
    <row r="17800" spans="5:10" x14ac:dyDescent="0.25">
      <c r="E17800" s="19">
        <f t="shared" si="834"/>
        <v>227</v>
      </c>
      <c r="F17800" s="28" t="str">
        <f t="shared" si="835"/>
        <v>1/12/2016</v>
      </c>
      <c r="G17800" s="28" t="str">
        <f t="shared" si="836"/>
        <v>11</v>
      </c>
      <c r="H17800" s="29">
        <f>IF(I17800="","",IF($C$7="HB",I17800-TIME(VLOOKUP($C$6,Reference!$B$12:$C$16,2,0),0,0),I17800-TIME(VLOOKUP($C$6,Reference!$B$12:$C$16,2,0),0,0)+TIME(1,0,0)))</f>
        <v>42381.458333333328</v>
      </c>
      <c r="I17800" s="29">
        <v>42381.666666666664</v>
      </c>
      <c r="J17800" s="42">
        <v>12112</v>
      </c>
    </row>
    <row r="17801" spans="5:10" x14ac:dyDescent="0.25">
      <c r="E17801" s="19">
        <f t="shared" si="834"/>
        <v>227</v>
      </c>
      <c r="F17801" s="28" t="str">
        <f t="shared" si="835"/>
        <v>1/12/2016</v>
      </c>
      <c r="G17801" s="28" t="str">
        <f t="shared" si="836"/>
        <v>12</v>
      </c>
      <c r="H17801" s="29">
        <f>IF(I17801="","",IF($C$7="HB",I17801-TIME(VLOOKUP($C$6,Reference!$B$12:$C$16,2,0),0,0),I17801-TIME(VLOOKUP($C$6,Reference!$B$12:$C$16,2,0),0,0)+TIME(1,0,0)))</f>
        <v>42381.5</v>
      </c>
      <c r="I17801" s="29">
        <v>42381.708333333336</v>
      </c>
      <c r="J17801" s="42">
        <v>12165</v>
      </c>
    </row>
    <row r="17802" spans="5:10" x14ac:dyDescent="0.25">
      <c r="E17802" s="19">
        <f t="shared" si="834"/>
        <v>227</v>
      </c>
      <c r="F17802" s="28" t="str">
        <f t="shared" si="835"/>
        <v>1/12/2016</v>
      </c>
      <c r="G17802" s="28" t="str">
        <f t="shared" si="836"/>
        <v>13</v>
      </c>
      <c r="H17802" s="29">
        <f>IF(I17802="","",IF($C$7="HB",I17802-TIME(VLOOKUP($C$6,Reference!$B$12:$C$16,2,0),0,0),I17802-TIME(VLOOKUP($C$6,Reference!$B$12:$C$16,2,0),0,0)+TIME(1,0,0)))</f>
        <v>42381.541666666664</v>
      </c>
      <c r="I17802" s="29">
        <v>42381.75</v>
      </c>
      <c r="J17802" s="42">
        <v>12020</v>
      </c>
    </row>
    <row r="17803" spans="5:10" x14ac:dyDescent="0.25">
      <c r="E17803" s="19">
        <f t="shared" si="834"/>
        <v>227</v>
      </c>
      <c r="F17803" s="28" t="str">
        <f t="shared" si="835"/>
        <v>1/12/2016</v>
      </c>
      <c r="G17803" s="28" t="str">
        <f t="shared" si="836"/>
        <v>14</v>
      </c>
      <c r="H17803" s="29">
        <f>IF(I17803="","",IF($C$7="HB",I17803-TIME(VLOOKUP($C$6,Reference!$B$12:$C$16,2,0),0,0),I17803-TIME(VLOOKUP($C$6,Reference!$B$12:$C$16,2,0),0,0)+TIME(1,0,0)))</f>
        <v>42381.583333333328</v>
      </c>
      <c r="I17803" s="29">
        <v>42381.791666666664</v>
      </c>
      <c r="J17803" s="42">
        <v>11589</v>
      </c>
    </row>
    <row r="17804" spans="5:10" x14ac:dyDescent="0.25">
      <c r="E17804" s="19">
        <f t="shared" si="834"/>
        <v>227</v>
      </c>
      <c r="F17804" s="28" t="str">
        <f t="shared" si="835"/>
        <v>1/12/2016</v>
      </c>
      <c r="G17804" s="28" t="str">
        <f t="shared" si="836"/>
        <v>15</v>
      </c>
      <c r="H17804" s="29">
        <f>IF(I17804="","",IF($C$7="HB",I17804-TIME(VLOOKUP($C$6,Reference!$B$12:$C$16,2,0),0,0),I17804-TIME(VLOOKUP($C$6,Reference!$B$12:$C$16,2,0),0,0)+TIME(1,0,0)))</f>
        <v>42381.625</v>
      </c>
      <c r="I17804" s="29">
        <v>42381.833333333336</v>
      </c>
      <c r="J17804" s="42">
        <v>11408</v>
      </c>
    </row>
    <row r="17805" spans="5:10" x14ac:dyDescent="0.25">
      <c r="E17805" s="19">
        <f t="shared" si="834"/>
        <v>227</v>
      </c>
      <c r="F17805" s="28" t="str">
        <f t="shared" si="835"/>
        <v>1/12/2016</v>
      </c>
      <c r="G17805" s="28" t="str">
        <f t="shared" si="836"/>
        <v>16</v>
      </c>
      <c r="H17805" s="29">
        <f>IF(I17805="","",IF($C$7="HB",I17805-TIME(VLOOKUP($C$6,Reference!$B$12:$C$16,2,0),0,0),I17805-TIME(VLOOKUP($C$6,Reference!$B$12:$C$16,2,0),0,0)+TIME(1,0,0)))</f>
        <v>42381.666666666664</v>
      </c>
      <c r="I17805" s="29">
        <v>42381.875</v>
      </c>
      <c r="J17805" s="42">
        <v>11658</v>
      </c>
    </row>
    <row r="17806" spans="5:10" x14ac:dyDescent="0.25">
      <c r="E17806" s="19">
        <f t="shared" si="834"/>
        <v>227</v>
      </c>
      <c r="F17806" s="28" t="str">
        <f t="shared" si="835"/>
        <v>1/12/2016</v>
      </c>
      <c r="G17806" s="28" t="str">
        <f t="shared" si="836"/>
        <v>17</v>
      </c>
      <c r="H17806" s="29">
        <f>IF(I17806="","",IF($C$7="HB",I17806-TIME(VLOOKUP($C$6,Reference!$B$12:$C$16,2,0),0,0),I17806-TIME(VLOOKUP($C$6,Reference!$B$12:$C$16,2,0),0,0)+TIME(1,0,0)))</f>
        <v>42381.708333333328</v>
      </c>
      <c r="I17806" s="29">
        <v>42381.916666666664</v>
      </c>
      <c r="J17806" s="42">
        <v>11725</v>
      </c>
    </row>
    <row r="17807" spans="5:10" x14ac:dyDescent="0.25">
      <c r="E17807" s="19">
        <f t="shared" si="834"/>
        <v>227</v>
      </c>
      <c r="F17807" s="28" t="str">
        <f t="shared" si="835"/>
        <v>1/12/2016</v>
      </c>
      <c r="G17807" s="28" t="str">
        <f t="shared" si="836"/>
        <v>18</v>
      </c>
      <c r="H17807" s="29">
        <f>IF(I17807="","",IF($C$7="HB",I17807-TIME(VLOOKUP($C$6,Reference!$B$12:$C$16,2,0),0,0),I17807-TIME(VLOOKUP($C$6,Reference!$B$12:$C$16,2,0),0,0)+TIME(1,0,0)))</f>
        <v>42381.75</v>
      </c>
      <c r="I17807" s="29">
        <v>42381.958333333336</v>
      </c>
      <c r="J17807" s="42">
        <v>11759</v>
      </c>
    </row>
    <row r="17808" spans="5:10" x14ac:dyDescent="0.25">
      <c r="E17808" s="19">
        <f t="shared" si="834"/>
        <v>227</v>
      </c>
      <c r="F17808" s="28" t="str">
        <f t="shared" si="835"/>
        <v>1/12/2016</v>
      </c>
      <c r="G17808" s="28" t="str">
        <f t="shared" si="836"/>
        <v>19</v>
      </c>
      <c r="H17808" s="29">
        <f>IF(I17808="","",IF($C$7="HB",I17808-TIME(VLOOKUP($C$6,Reference!$B$12:$C$16,2,0),0,0),I17808-TIME(VLOOKUP($C$6,Reference!$B$12:$C$16,2,0),0,0)+TIME(1,0,0)))</f>
        <v>42381.791666666664</v>
      </c>
      <c r="I17808" s="29">
        <v>42382</v>
      </c>
      <c r="J17808" s="42">
        <v>11989</v>
      </c>
    </row>
    <row r="17809" spans="5:10" x14ac:dyDescent="0.25">
      <c r="E17809" s="19">
        <f t="shared" si="834"/>
        <v>227</v>
      </c>
      <c r="F17809" s="28" t="str">
        <f t="shared" si="835"/>
        <v>1/12/2016</v>
      </c>
      <c r="G17809" s="28" t="str">
        <f t="shared" si="836"/>
        <v>20</v>
      </c>
      <c r="H17809" s="29">
        <f>IF(I17809="","",IF($C$7="HB",I17809-TIME(VLOOKUP($C$6,Reference!$B$12:$C$16,2,0),0,0),I17809-TIME(VLOOKUP($C$6,Reference!$B$12:$C$16,2,0),0,0)+TIME(1,0,0)))</f>
        <v>42381.833333333328</v>
      </c>
      <c r="I17809" s="29">
        <v>42382.041666666664</v>
      </c>
      <c r="J17809" s="42">
        <v>13077</v>
      </c>
    </row>
    <row r="17810" spans="5:10" x14ac:dyDescent="0.25">
      <c r="E17810" s="19">
        <f t="shared" si="834"/>
        <v>227</v>
      </c>
      <c r="F17810" s="28" t="str">
        <f t="shared" si="835"/>
        <v>1/12/2016</v>
      </c>
      <c r="G17810" s="28" t="str">
        <f t="shared" si="836"/>
        <v>21</v>
      </c>
      <c r="H17810" s="29">
        <f>IF(I17810="","",IF($C$7="HB",I17810-TIME(VLOOKUP($C$6,Reference!$B$12:$C$16,2,0),0,0),I17810-TIME(VLOOKUP($C$6,Reference!$B$12:$C$16,2,0),0,0)+TIME(1,0,0)))</f>
        <v>42381.875</v>
      </c>
      <c r="I17810" s="29">
        <v>42382.083333333336</v>
      </c>
      <c r="J17810" s="42">
        <v>13387</v>
      </c>
    </row>
    <row r="17811" spans="5:10" x14ac:dyDescent="0.25">
      <c r="E17811" s="19">
        <f t="shared" si="834"/>
        <v>227</v>
      </c>
      <c r="F17811" s="28" t="str">
        <f t="shared" si="835"/>
        <v>1/12/2016</v>
      </c>
      <c r="G17811" s="28" t="str">
        <f t="shared" si="836"/>
        <v>22</v>
      </c>
      <c r="H17811" s="29">
        <f>IF(I17811="","",IF($C$7="HB",I17811-TIME(VLOOKUP($C$6,Reference!$B$12:$C$16,2,0),0,0),I17811-TIME(VLOOKUP($C$6,Reference!$B$12:$C$16,2,0),0,0)+TIME(1,0,0)))</f>
        <v>42381.916666666664</v>
      </c>
      <c r="I17811" s="29">
        <v>42382.125</v>
      </c>
      <c r="J17811" s="42">
        <v>13164</v>
      </c>
    </row>
    <row r="17812" spans="5:10" x14ac:dyDescent="0.25">
      <c r="E17812" s="19">
        <f t="shared" si="834"/>
        <v>227</v>
      </c>
      <c r="F17812" s="28" t="str">
        <f t="shared" si="835"/>
        <v>1/12/2016</v>
      </c>
      <c r="G17812" s="28" t="str">
        <f t="shared" si="836"/>
        <v>23</v>
      </c>
      <c r="H17812" s="29">
        <f>IF(I17812="","",IF($C$7="HB",I17812-TIME(VLOOKUP($C$6,Reference!$B$12:$C$16,2,0),0,0),I17812-TIME(VLOOKUP($C$6,Reference!$B$12:$C$16,2,0),0,0)+TIME(1,0,0)))</f>
        <v>42381.958333333328</v>
      </c>
      <c r="I17812" s="29">
        <v>42382.166666666664</v>
      </c>
      <c r="J17812" s="42">
        <v>12804</v>
      </c>
    </row>
    <row r="17813" spans="5:10" x14ac:dyDescent="0.25">
      <c r="E17813" s="19">
        <f t="shared" si="834"/>
        <v>227</v>
      </c>
      <c r="F17813" s="28" t="str">
        <f t="shared" si="835"/>
        <v>1/13/2016</v>
      </c>
      <c r="G17813" s="28" t="str">
        <f t="shared" si="836"/>
        <v>0</v>
      </c>
      <c r="H17813" s="29">
        <f>IF(I17813="","",IF($C$7="HB",I17813-TIME(VLOOKUP($C$6,Reference!$B$12:$C$16,2,0),0,0),I17813-TIME(VLOOKUP($C$6,Reference!$B$12:$C$16,2,0),0,0)+TIME(1,0,0)))</f>
        <v>42382</v>
      </c>
      <c r="I17813" s="29">
        <v>42382.208333333336</v>
      </c>
      <c r="J17813" s="42">
        <v>12142</v>
      </c>
    </row>
    <row r="17814" spans="5:10" x14ac:dyDescent="0.25">
      <c r="E17814" s="19">
        <f t="shared" si="834"/>
        <v>227</v>
      </c>
      <c r="F17814" s="28" t="str">
        <f t="shared" si="835"/>
        <v>1/13/2016</v>
      </c>
      <c r="G17814" s="28" t="str">
        <f t="shared" si="836"/>
        <v>1</v>
      </c>
      <c r="H17814" s="29">
        <f>IF(I17814="","",IF($C$7="HB",I17814-TIME(VLOOKUP($C$6,Reference!$B$12:$C$16,2,0),0,0),I17814-TIME(VLOOKUP($C$6,Reference!$B$12:$C$16,2,0),0,0)+TIME(1,0,0)))</f>
        <v>42382.041666666664</v>
      </c>
      <c r="I17814" s="29">
        <v>42382.25</v>
      </c>
      <c r="J17814" s="42">
        <v>11214</v>
      </c>
    </row>
    <row r="17815" spans="5:10" x14ac:dyDescent="0.25">
      <c r="E17815" s="19">
        <f t="shared" si="834"/>
        <v>227</v>
      </c>
      <c r="F17815" s="28" t="str">
        <f t="shared" si="835"/>
        <v>1/13/2016</v>
      </c>
      <c r="G17815" s="28" t="str">
        <f t="shared" si="836"/>
        <v>2</v>
      </c>
      <c r="H17815" s="29">
        <f>IF(I17815="","",IF($C$7="HB",I17815-TIME(VLOOKUP($C$6,Reference!$B$12:$C$16,2,0),0,0),I17815-TIME(VLOOKUP($C$6,Reference!$B$12:$C$16,2,0),0,0)+TIME(1,0,0)))</f>
        <v>42382.083333333328</v>
      </c>
      <c r="I17815" s="29">
        <v>42382.291666666664</v>
      </c>
      <c r="J17815" s="42">
        <v>10236</v>
      </c>
    </row>
    <row r="17816" spans="5:10" x14ac:dyDescent="0.25">
      <c r="E17816" s="19">
        <f t="shared" si="834"/>
        <v>227</v>
      </c>
      <c r="F17816" s="28" t="str">
        <f t="shared" si="835"/>
        <v>1/13/2016</v>
      </c>
      <c r="G17816" s="28" t="str">
        <f t="shared" si="836"/>
        <v>3</v>
      </c>
      <c r="H17816" s="29">
        <f>IF(I17816="","",IF($C$7="HB",I17816-TIME(VLOOKUP($C$6,Reference!$B$12:$C$16,2,0),0,0),I17816-TIME(VLOOKUP($C$6,Reference!$B$12:$C$16,2,0),0,0)+TIME(1,0,0)))</f>
        <v>42382.125</v>
      </c>
      <c r="I17816" s="29">
        <v>42382.333333333336</v>
      </c>
      <c r="J17816" s="42">
        <v>9842</v>
      </c>
    </row>
    <row r="17817" spans="5:10" x14ac:dyDescent="0.25">
      <c r="E17817" s="19">
        <f t="shared" si="834"/>
        <v>227</v>
      </c>
      <c r="F17817" s="28" t="str">
        <f t="shared" si="835"/>
        <v>1/13/2016</v>
      </c>
      <c r="G17817" s="28" t="str">
        <f t="shared" si="836"/>
        <v>4</v>
      </c>
      <c r="H17817" s="29">
        <f>IF(I17817="","",IF($C$7="HB",I17817-TIME(VLOOKUP($C$6,Reference!$B$12:$C$16,2,0),0,0),I17817-TIME(VLOOKUP($C$6,Reference!$B$12:$C$16,2,0),0,0)+TIME(1,0,0)))</f>
        <v>42382.166666666664</v>
      </c>
      <c r="I17817" s="29">
        <v>42382.375</v>
      </c>
      <c r="J17817" s="42">
        <v>9537</v>
      </c>
    </row>
    <row r="17818" spans="5:10" x14ac:dyDescent="0.25">
      <c r="E17818" s="19">
        <f t="shared" si="834"/>
        <v>227</v>
      </c>
      <c r="F17818" s="28" t="str">
        <f t="shared" si="835"/>
        <v>1/13/2016</v>
      </c>
      <c r="G17818" s="28" t="str">
        <f t="shared" si="836"/>
        <v>5</v>
      </c>
      <c r="H17818" s="29">
        <f>IF(I17818="","",IF($C$7="HB",I17818-TIME(VLOOKUP($C$6,Reference!$B$12:$C$16,2,0),0,0),I17818-TIME(VLOOKUP($C$6,Reference!$B$12:$C$16,2,0),0,0)+TIME(1,0,0)))</f>
        <v>42382.208333333328</v>
      </c>
      <c r="I17818" s="29">
        <v>42382.416666666664</v>
      </c>
      <c r="J17818" s="42">
        <v>9327</v>
      </c>
    </row>
    <row r="17819" spans="5:10" x14ac:dyDescent="0.25">
      <c r="E17819" s="19">
        <f t="shared" si="834"/>
        <v>227</v>
      </c>
      <c r="F17819" s="28" t="str">
        <f t="shared" si="835"/>
        <v>1/13/2016</v>
      </c>
      <c r="G17819" s="28" t="str">
        <f t="shared" si="836"/>
        <v>6</v>
      </c>
      <c r="H17819" s="29">
        <f>IF(I17819="","",IF($C$7="HB",I17819-TIME(VLOOKUP($C$6,Reference!$B$12:$C$16,2,0),0,0),I17819-TIME(VLOOKUP($C$6,Reference!$B$12:$C$16,2,0),0,0)+TIME(1,0,0)))</f>
        <v>42382.25</v>
      </c>
      <c r="I17819" s="29">
        <v>42382.458333333336</v>
      </c>
      <c r="J17819" s="42">
        <v>9305</v>
      </c>
    </row>
    <row r="17820" spans="5:10" x14ac:dyDescent="0.25">
      <c r="E17820" s="19">
        <f t="shared" si="834"/>
        <v>227</v>
      </c>
      <c r="F17820" s="28" t="str">
        <f t="shared" si="835"/>
        <v>1/13/2016</v>
      </c>
      <c r="G17820" s="28" t="str">
        <f t="shared" si="836"/>
        <v>7</v>
      </c>
      <c r="H17820" s="29">
        <f>IF(I17820="","",IF($C$7="HB",I17820-TIME(VLOOKUP($C$6,Reference!$B$12:$C$16,2,0),0,0),I17820-TIME(VLOOKUP($C$6,Reference!$B$12:$C$16,2,0),0,0)+TIME(1,0,0)))</f>
        <v>42382.291666666664</v>
      </c>
      <c r="I17820" s="29">
        <v>42382.5</v>
      </c>
      <c r="J17820" s="42">
        <v>9582</v>
      </c>
    </row>
    <row r="17821" spans="5:10" x14ac:dyDescent="0.25">
      <c r="E17821" s="19">
        <f t="shared" si="834"/>
        <v>227</v>
      </c>
      <c r="F17821" s="28" t="str">
        <f t="shared" si="835"/>
        <v>1/13/2016</v>
      </c>
      <c r="G17821" s="28" t="str">
        <f t="shared" si="836"/>
        <v>8</v>
      </c>
      <c r="H17821" s="29">
        <f>IF(I17821="","",IF($C$7="HB",I17821-TIME(VLOOKUP($C$6,Reference!$B$12:$C$16,2,0),0,0),I17821-TIME(VLOOKUP($C$6,Reference!$B$12:$C$16,2,0),0,0)+TIME(1,0,0)))</f>
        <v>42382.333333333328</v>
      </c>
      <c r="I17821" s="29">
        <v>42382.541666666664</v>
      </c>
      <c r="J17821" s="42">
        <v>10253</v>
      </c>
    </row>
    <row r="17822" spans="5:10" x14ac:dyDescent="0.25">
      <c r="E17822" s="19">
        <f t="shared" si="834"/>
        <v>227</v>
      </c>
      <c r="F17822" s="28" t="str">
        <f t="shared" si="835"/>
        <v>1/13/2016</v>
      </c>
      <c r="G17822" s="28" t="str">
        <f t="shared" si="836"/>
        <v>9</v>
      </c>
      <c r="H17822" s="29">
        <f>IF(I17822="","",IF($C$7="HB",I17822-TIME(VLOOKUP($C$6,Reference!$B$12:$C$16,2,0),0,0),I17822-TIME(VLOOKUP($C$6,Reference!$B$12:$C$16,2,0),0,0)+TIME(1,0,0)))</f>
        <v>42382.375</v>
      </c>
      <c r="I17822" s="29">
        <v>42382.583333333336</v>
      </c>
      <c r="J17822" s="42">
        <v>11443</v>
      </c>
    </row>
    <row r="17823" spans="5:10" x14ac:dyDescent="0.25">
      <c r="E17823" s="19">
        <f t="shared" si="834"/>
        <v>227</v>
      </c>
      <c r="F17823" s="28" t="str">
        <f t="shared" si="835"/>
        <v>1/13/2016</v>
      </c>
      <c r="G17823" s="28" t="str">
        <f t="shared" si="836"/>
        <v>10</v>
      </c>
      <c r="H17823" s="29">
        <f>IF(I17823="","",IF($C$7="HB",I17823-TIME(VLOOKUP($C$6,Reference!$B$12:$C$16,2,0),0,0),I17823-TIME(VLOOKUP($C$6,Reference!$B$12:$C$16,2,0),0,0)+TIME(1,0,0)))</f>
        <v>42382.416666666664</v>
      </c>
      <c r="I17823" s="29">
        <v>42382.625</v>
      </c>
      <c r="J17823" s="42">
        <v>12213</v>
      </c>
    </row>
    <row r="17824" spans="5:10" x14ac:dyDescent="0.25">
      <c r="E17824" s="19">
        <f t="shared" si="834"/>
        <v>227</v>
      </c>
      <c r="F17824" s="28" t="str">
        <f t="shared" si="835"/>
        <v>1/13/2016</v>
      </c>
      <c r="G17824" s="28" t="str">
        <f t="shared" si="836"/>
        <v>11</v>
      </c>
      <c r="H17824" s="29">
        <f>IF(I17824="","",IF($C$7="HB",I17824-TIME(VLOOKUP($C$6,Reference!$B$12:$C$16,2,0),0,0),I17824-TIME(VLOOKUP($C$6,Reference!$B$12:$C$16,2,0),0,0)+TIME(1,0,0)))</f>
        <v>42382.458333333328</v>
      </c>
      <c r="I17824" s="29">
        <v>42382.666666666664</v>
      </c>
      <c r="J17824" s="42">
        <v>12120</v>
      </c>
    </row>
    <row r="17825" spans="5:10" x14ac:dyDescent="0.25">
      <c r="E17825" s="19">
        <f t="shared" si="834"/>
        <v>227</v>
      </c>
      <c r="F17825" s="28" t="str">
        <f t="shared" si="835"/>
        <v>1/13/2016</v>
      </c>
      <c r="G17825" s="28" t="str">
        <f t="shared" si="836"/>
        <v>12</v>
      </c>
      <c r="H17825" s="29">
        <f>IF(I17825="","",IF($C$7="HB",I17825-TIME(VLOOKUP($C$6,Reference!$B$12:$C$16,2,0),0,0),I17825-TIME(VLOOKUP($C$6,Reference!$B$12:$C$16,2,0),0,0)+TIME(1,0,0)))</f>
        <v>42382.5</v>
      </c>
      <c r="I17825" s="29">
        <v>42382.708333333336</v>
      </c>
      <c r="J17825" s="42">
        <v>12017</v>
      </c>
    </row>
    <row r="17826" spans="5:10" x14ac:dyDescent="0.25">
      <c r="E17826" s="19">
        <f t="shared" si="834"/>
        <v>227</v>
      </c>
      <c r="F17826" s="28" t="str">
        <f t="shared" si="835"/>
        <v>1/13/2016</v>
      </c>
      <c r="G17826" s="28" t="str">
        <f t="shared" si="836"/>
        <v>13</v>
      </c>
      <c r="H17826" s="29">
        <f>IF(I17826="","",IF($C$7="HB",I17826-TIME(VLOOKUP($C$6,Reference!$B$12:$C$16,2,0),0,0),I17826-TIME(VLOOKUP($C$6,Reference!$B$12:$C$16,2,0),0,0)+TIME(1,0,0)))</f>
        <v>42382.541666666664</v>
      </c>
      <c r="I17826" s="29">
        <v>42382.75</v>
      </c>
      <c r="J17826" s="42">
        <v>11793</v>
      </c>
    </row>
    <row r="17827" spans="5:10" x14ac:dyDescent="0.25">
      <c r="E17827" s="19">
        <f t="shared" si="834"/>
        <v>227</v>
      </c>
      <c r="F17827" s="28" t="str">
        <f t="shared" si="835"/>
        <v>1/13/2016</v>
      </c>
      <c r="G17827" s="28" t="str">
        <f t="shared" si="836"/>
        <v>14</v>
      </c>
      <c r="H17827" s="29">
        <f>IF(I17827="","",IF($C$7="HB",I17827-TIME(VLOOKUP($C$6,Reference!$B$12:$C$16,2,0),0,0),I17827-TIME(VLOOKUP($C$6,Reference!$B$12:$C$16,2,0),0,0)+TIME(1,0,0)))</f>
        <v>42382.583333333328</v>
      </c>
      <c r="I17827" s="29">
        <v>42382.791666666664</v>
      </c>
      <c r="J17827" s="42">
        <v>11925</v>
      </c>
    </row>
    <row r="17828" spans="5:10" x14ac:dyDescent="0.25">
      <c r="E17828" s="19">
        <f t="shared" si="834"/>
        <v>227</v>
      </c>
      <c r="F17828" s="28" t="str">
        <f t="shared" si="835"/>
        <v>1/13/2016</v>
      </c>
      <c r="G17828" s="28" t="str">
        <f t="shared" si="836"/>
        <v>15</v>
      </c>
      <c r="H17828" s="29">
        <f>IF(I17828="","",IF($C$7="HB",I17828-TIME(VLOOKUP($C$6,Reference!$B$12:$C$16,2,0),0,0),I17828-TIME(VLOOKUP($C$6,Reference!$B$12:$C$16,2,0),0,0)+TIME(1,0,0)))</f>
        <v>42382.625</v>
      </c>
      <c r="I17828" s="29">
        <v>42382.833333333336</v>
      </c>
      <c r="J17828" s="42">
        <v>12124</v>
      </c>
    </row>
    <row r="17829" spans="5:10" x14ac:dyDescent="0.25">
      <c r="E17829" s="19">
        <f t="shared" si="834"/>
        <v>227</v>
      </c>
      <c r="F17829" s="28" t="str">
        <f t="shared" si="835"/>
        <v>1/13/2016</v>
      </c>
      <c r="G17829" s="28" t="str">
        <f t="shared" si="836"/>
        <v>16</v>
      </c>
      <c r="H17829" s="29">
        <f>IF(I17829="","",IF($C$7="HB",I17829-TIME(VLOOKUP($C$6,Reference!$B$12:$C$16,2,0),0,0),I17829-TIME(VLOOKUP($C$6,Reference!$B$12:$C$16,2,0),0,0)+TIME(1,0,0)))</f>
        <v>42382.666666666664</v>
      </c>
      <c r="I17829" s="29">
        <v>42382.875</v>
      </c>
      <c r="J17829" s="42">
        <v>11889</v>
      </c>
    </row>
    <row r="17830" spans="5:10" x14ac:dyDescent="0.25">
      <c r="E17830" s="19">
        <f t="shared" si="834"/>
        <v>227</v>
      </c>
      <c r="F17830" s="28" t="str">
        <f t="shared" si="835"/>
        <v>1/13/2016</v>
      </c>
      <c r="G17830" s="28" t="str">
        <f t="shared" si="836"/>
        <v>17</v>
      </c>
      <c r="H17830" s="29">
        <f>IF(I17830="","",IF($C$7="HB",I17830-TIME(VLOOKUP($C$6,Reference!$B$12:$C$16,2,0),0,0),I17830-TIME(VLOOKUP($C$6,Reference!$B$12:$C$16,2,0),0,0)+TIME(1,0,0)))</f>
        <v>42382.708333333328</v>
      </c>
      <c r="I17830" s="29">
        <v>42382.916666666664</v>
      </c>
      <c r="J17830" s="42">
        <v>11653</v>
      </c>
    </row>
    <row r="17831" spans="5:10" x14ac:dyDescent="0.25">
      <c r="E17831" s="19">
        <f t="shared" si="834"/>
        <v>227</v>
      </c>
      <c r="F17831" s="28" t="str">
        <f t="shared" si="835"/>
        <v>1/13/2016</v>
      </c>
      <c r="G17831" s="28" t="str">
        <f t="shared" si="836"/>
        <v>18</v>
      </c>
      <c r="H17831" s="29">
        <f>IF(I17831="","",IF($C$7="HB",I17831-TIME(VLOOKUP($C$6,Reference!$B$12:$C$16,2,0),0,0),I17831-TIME(VLOOKUP($C$6,Reference!$B$12:$C$16,2,0),0,0)+TIME(1,0,0)))</f>
        <v>42382.75</v>
      </c>
      <c r="I17831" s="29">
        <v>42382.958333333336</v>
      </c>
      <c r="J17831" s="42">
        <v>11609</v>
      </c>
    </row>
    <row r="17832" spans="5:10" x14ac:dyDescent="0.25">
      <c r="E17832" s="19">
        <f t="shared" si="834"/>
        <v>227</v>
      </c>
      <c r="F17832" s="28" t="str">
        <f t="shared" si="835"/>
        <v>1/13/2016</v>
      </c>
      <c r="G17832" s="28" t="str">
        <f t="shared" si="836"/>
        <v>19</v>
      </c>
      <c r="H17832" s="29">
        <f>IF(I17832="","",IF($C$7="HB",I17832-TIME(VLOOKUP($C$6,Reference!$B$12:$C$16,2,0),0,0),I17832-TIME(VLOOKUP($C$6,Reference!$B$12:$C$16,2,0),0,0)+TIME(1,0,0)))</f>
        <v>42382.791666666664</v>
      </c>
      <c r="I17832" s="29">
        <v>42383</v>
      </c>
      <c r="J17832" s="42">
        <v>11664</v>
      </c>
    </row>
    <row r="17833" spans="5:10" x14ac:dyDescent="0.25">
      <c r="E17833" s="19">
        <f t="shared" si="834"/>
        <v>227</v>
      </c>
      <c r="F17833" s="28" t="str">
        <f t="shared" si="835"/>
        <v>1/13/2016</v>
      </c>
      <c r="G17833" s="28" t="str">
        <f t="shared" si="836"/>
        <v>20</v>
      </c>
      <c r="H17833" s="29">
        <f>IF(I17833="","",IF($C$7="HB",I17833-TIME(VLOOKUP($C$6,Reference!$B$12:$C$16,2,0),0,0),I17833-TIME(VLOOKUP($C$6,Reference!$B$12:$C$16,2,0),0,0)+TIME(1,0,0)))</f>
        <v>42382.833333333328</v>
      </c>
      <c r="I17833" s="29">
        <v>42383.041666666664</v>
      </c>
      <c r="J17833" s="42">
        <v>12858</v>
      </c>
    </row>
    <row r="17834" spans="5:10" x14ac:dyDescent="0.25">
      <c r="E17834" s="19">
        <f t="shared" si="834"/>
        <v>227</v>
      </c>
      <c r="F17834" s="28" t="str">
        <f t="shared" si="835"/>
        <v>1/13/2016</v>
      </c>
      <c r="G17834" s="28" t="str">
        <f t="shared" si="836"/>
        <v>21</v>
      </c>
      <c r="H17834" s="29">
        <f>IF(I17834="","",IF($C$7="HB",I17834-TIME(VLOOKUP($C$6,Reference!$B$12:$C$16,2,0),0,0),I17834-TIME(VLOOKUP($C$6,Reference!$B$12:$C$16,2,0),0,0)+TIME(1,0,0)))</f>
        <v>42382.875</v>
      </c>
      <c r="I17834" s="29">
        <v>42383.083333333336</v>
      </c>
      <c r="J17834" s="42">
        <v>13330</v>
      </c>
    </row>
    <row r="17835" spans="5:10" x14ac:dyDescent="0.25">
      <c r="E17835" s="19">
        <f t="shared" si="834"/>
        <v>227</v>
      </c>
      <c r="F17835" s="28" t="str">
        <f t="shared" si="835"/>
        <v>1/13/2016</v>
      </c>
      <c r="G17835" s="28" t="str">
        <f t="shared" si="836"/>
        <v>22</v>
      </c>
      <c r="H17835" s="29">
        <f>IF(I17835="","",IF($C$7="HB",I17835-TIME(VLOOKUP($C$6,Reference!$B$12:$C$16,2,0),0,0),I17835-TIME(VLOOKUP($C$6,Reference!$B$12:$C$16,2,0),0,0)+TIME(1,0,0)))</f>
        <v>42382.916666666664</v>
      </c>
      <c r="I17835" s="29">
        <v>42383.125</v>
      </c>
      <c r="J17835" s="42">
        <v>13161</v>
      </c>
    </row>
    <row r="17836" spans="5:10" x14ac:dyDescent="0.25">
      <c r="E17836" s="19">
        <f t="shared" si="834"/>
        <v>227</v>
      </c>
      <c r="F17836" s="28" t="str">
        <f t="shared" si="835"/>
        <v>1/13/2016</v>
      </c>
      <c r="G17836" s="28" t="str">
        <f t="shared" si="836"/>
        <v>23</v>
      </c>
      <c r="H17836" s="29">
        <f>IF(I17836="","",IF($C$7="HB",I17836-TIME(VLOOKUP($C$6,Reference!$B$12:$C$16,2,0),0,0),I17836-TIME(VLOOKUP($C$6,Reference!$B$12:$C$16,2,0),0,0)+TIME(1,0,0)))</f>
        <v>42382.958333333328</v>
      </c>
      <c r="I17836" s="29">
        <v>42383.166666666664</v>
      </c>
      <c r="J17836" s="42">
        <v>12837</v>
      </c>
    </row>
    <row r="17837" spans="5:10" x14ac:dyDescent="0.25">
      <c r="E17837" s="19">
        <f t="shared" si="834"/>
        <v>227</v>
      </c>
      <c r="F17837" s="28" t="str">
        <f t="shared" si="835"/>
        <v>1/14/2016</v>
      </c>
      <c r="G17837" s="28" t="str">
        <f t="shared" si="836"/>
        <v>0</v>
      </c>
      <c r="H17837" s="29">
        <f>IF(I17837="","",IF($C$7="HB",I17837-TIME(VLOOKUP($C$6,Reference!$B$12:$C$16,2,0),0,0),I17837-TIME(VLOOKUP($C$6,Reference!$B$12:$C$16,2,0),0,0)+TIME(1,0,0)))</f>
        <v>42383</v>
      </c>
      <c r="I17837" s="29">
        <v>42383.208333333336</v>
      </c>
      <c r="J17837" s="42">
        <v>12209</v>
      </c>
    </row>
    <row r="17838" spans="5:10" x14ac:dyDescent="0.25">
      <c r="E17838" s="19">
        <f t="shared" si="834"/>
        <v>227</v>
      </c>
      <c r="F17838" s="28" t="str">
        <f t="shared" si="835"/>
        <v>1/14/2016</v>
      </c>
      <c r="G17838" s="28" t="str">
        <f t="shared" si="836"/>
        <v>1</v>
      </c>
      <c r="H17838" s="29">
        <f>IF(I17838="","",IF($C$7="HB",I17838-TIME(VLOOKUP($C$6,Reference!$B$12:$C$16,2,0),0,0),I17838-TIME(VLOOKUP($C$6,Reference!$B$12:$C$16,2,0),0,0)+TIME(1,0,0)))</f>
        <v>42383.041666666664</v>
      </c>
      <c r="I17838" s="29">
        <v>42383.25</v>
      </c>
      <c r="J17838" s="42">
        <v>11260</v>
      </c>
    </row>
    <row r="17839" spans="5:10" x14ac:dyDescent="0.25">
      <c r="E17839" s="19">
        <f t="shared" si="834"/>
        <v>227</v>
      </c>
      <c r="F17839" s="28" t="str">
        <f t="shared" si="835"/>
        <v>1/14/2016</v>
      </c>
      <c r="G17839" s="28" t="str">
        <f t="shared" si="836"/>
        <v>2</v>
      </c>
      <c r="H17839" s="29">
        <f>IF(I17839="","",IF($C$7="HB",I17839-TIME(VLOOKUP($C$6,Reference!$B$12:$C$16,2,0),0,0),I17839-TIME(VLOOKUP($C$6,Reference!$B$12:$C$16,2,0),0,0)+TIME(1,0,0)))</f>
        <v>42383.083333333328</v>
      </c>
      <c r="I17839" s="29">
        <v>42383.291666666664</v>
      </c>
      <c r="J17839" s="42">
        <v>10395</v>
      </c>
    </row>
    <row r="17840" spans="5:10" x14ac:dyDescent="0.25">
      <c r="E17840" s="19">
        <f t="shared" si="834"/>
        <v>227</v>
      </c>
      <c r="F17840" s="28" t="str">
        <f t="shared" si="835"/>
        <v>1/14/2016</v>
      </c>
      <c r="G17840" s="28" t="str">
        <f t="shared" si="836"/>
        <v>3</v>
      </c>
      <c r="H17840" s="29">
        <f>IF(I17840="","",IF($C$7="HB",I17840-TIME(VLOOKUP($C$6,Reference!$B$12:$C$16,2,0),0,0),I17840-TIME(VLOOKUP($C$6,Reference!$B$12:$C$16,2,0),0,0)+TIME(1,0,0)))</f>
        <v>42383.125</v>
      </c>
      <c r="I17840" s="29">
        <v>42383.333333333336</v>
      </c>
      <c r="J17840" s="42">
        <v>10092</v>
      </c>
    </row>
    <row r="17841" spans="5:10" x14ac:dyDescent="0.25">
      <c r="E17841" s="19">
        <f t="shared" si="834"/>
        <v>227</v>
      </c>
      <c r="F17841" s="28" t="str">
        <f t="shared" si="835"/>
        <v>1/14/2016</v>
      </c>
      <c r="G17841" s="28" t="str">
        <f t="shared" si="836"/>
        <v>4</v>
      </c>
      <c r="H17841" s="29">
        <f>IF(I17841="","",IF($C$7="HB",I17841-TIME(VLOOKUP($C$6,Reference!$B$12:$C$16,2,0),0,0),I17841-TIME(VLOOKUP($C$6,Reference!$B$12:$C$16,2,0),0,0)+TIME(1,0,0)))</f>
        <v>42383.166666666664</v>
      </c>
      <c r="I17841" s="29">
        <v>42383.375</v>
      </c>
      <c r="J17841" s="42">
        <v>10107</v>
      </c>
    </row>
    <row r="17842" spans="5:10" x14ac:dyDescent="0.25">
      <c r="E17842" s="19">
        <f t="shared" si="834"/>
        <v>227</v>
      </c>
      <c r="F17842" s="28" t="str">
        <f t="shared" si="835"/>
        <v>1/14/2016</v>
      </c>
      <c r="G17842" s="28" t="str">
        <f t="shared" si="836"/>
        <v>5</v>
      </c>
      <c r="H17842" s="29">
        <f>IF(I17842="","",IF($C$7="HB",I17842-TIME(VLOOKUP($C$6,Reference!$B$12:$C$16,2,0),0,0),I17842-TIME(VLOOKUP($C$6,Reference!$B$12:$C$16,2,0),0,0)+TIME(1,0,0)))</f>
        <v>42383.208333333328</v>
      </c>
      <c r="I17842" s="29">
        <v>42383.416666666664</v>
      </c>
      <c r="J17842" s="42">
        <v>9943</v>
      </c>
    </row>
    <row r="17843" spans="5:10" x14ac:dyDescent="0.25">
      <c r="E17843" s="19">
        <f t="shared" si="834"/>
        <v>227</v>
      </c>
      <c r="F17843" s="28" t="str">
        <f t="shared" si="835"/>
        <v>1/14/2016</v>
      </c>
      <c r="G17843" s="28" t="str">
        <f t="shared" si="836"/>
        <v>6</v>
      </c>
      <c r="H17843" s="29">
        <f>IF(I17843="","",IF($C$7="HB",I17843-TIME(VLOOKUP($C$6,Reference!$B$12:$C$16,2,0),0,0),I17843-TIME(VLOOKUP($C$6,Reference!$B$12:$C$16,2,0),0,0)+TIME(1,0,0)))</f>
        <v>42383.25</v>
      </c>
      <c r="I17843" s="29">
        <v>42383.458333333336</v>
      </c>
      <c r="J17843" s="42">
        <v>9640</v>
      </c>
    </row>
    <row r="17844" spans="5:10" x14ac:dyDescent="0.25">
      <c r="E17844" s="19">
        <f t="shared" si="834"/>
        <v>227</v>
      </c>
      <c r="F17844" s="28" t="str">
        <f t="shared" si="835"/>
        <v>1/14/2016</v>
      </c>
      <c r="G17844" s="28" t="str">
        <f t="shared" si="836"/>
        <v>7</v>
      </c>
      <c r="H17844" s="29">
        <f>IF(I17844="","",IF($C$7="HB",I17844-TIME(VLOOKUP($C$6,Reference!$B$12:$C$16,2,0),0,0),I17844-TIME(VLOOKUP($C$6,Reference!$B$12:$C$16,2,0),0,0)+TIME(1,0,0)))</f>
        <v>42383.291666666664</v>
      </c>
      <c r="I17844" s="29">
        <v>42383.5</v>
      </c>
      <c r="J17844" s="42">
        <v>9862</v>
      </c>
    </row>
    <row r="17845" spans="5:10" x14ac:dyDescent="0.25">
      <c r="E17845" s="19">
        <f t="shared" si="834"/>
        <v>227</v>
      </c>
      <c r="F17845" s="28" t="str">
        <f t="shared" si="835"/>
        <v>1/14/2016</v>
      </c>
      <c r="G17845" s="28" t="str">
        <f t="shared" si="836"/>
        <v>8</v>
      </c>
      <c r="H17845" s="29">
        <f>IF(I17845="","",IF($C$7="HB",I17845-TIME(VLOOKUP($C$6,Reference!$B$12:$C$16,2,0),0,0),I17845-TIME(VLOOKUP($C$6,Reference!$B$12:$C$16,2,0),0,0)+TIME(1,0,0)))</f>
        <v>42383.333333333328</v>
      </c>
      <c r="I17845" s="29">
        <v>42383.541666666664</v>
      </c>
      <c r="J17845" s="42">
        <v>10573</v>
      </c>
    </row>
    <row r="17846" spans="5:10" x14ac:dyDescent="0.25">
      <c r="E17846" s="19">
        <f t="shared" si="834"/>
        <v>227</v>
      </c>
      <c r="F17846" s="28" t="str">
        <f t="shared" si="835"/>
        <v>1/14/2016</v>
      </c>
      <c r="G17846" s="28" t="str">
        <f t="shared" si="836"/>
        <v>9</v>
      </c>
      <c r="H17846" s="29">
        <f>IF(I17846="","",IF($C$7="HB",I17846-TIME(VLOOKUP($C$6,Reference!$B$12:$C$16,2,0),0,0),I17846-TIME(VLOOKUP($C$6,Reference!$B$12:$C$16,2,0),0,0)+TIME(1,0,0)))</f>
        <v>42383.375</v>
      </c>
      <c r="I17846" s="29">
        <v>42383.583333333336</v>
      </c>
      <c r="J17846" s="42">
        <v>11535</v>
      </c>
    </row>
    <row r="17847" spans="5:10" x14ac:dyDescent="0.25">
      <c r="E17847" s="19">
        <f t="shared" si="834"/>
        <v>227</v>
      </c>
      <c r="F17847" s="28" t="str">
        <f t="shared" si="835"/>
        <v>1/14/2016</v>
      </c>
      <c r="G17847" s="28" t="str">
        <f t="shared" si="836"/>
        <v>10</v>
      </c>
      <c r="H17847" s="29">
        <f>IF(I17847="","",IF($C$7="HB",I17847-TIME(VLOOKUP($C$6,Reference!$B$12:$C$16,2,0),0,0),I17847-TIME(VLOOKUP($C$6,Reference!$B$12:$C$16,2,0),0,0)+TIME(1,0,0)))</f>
        <v>42383.416666666664</v>
      </c>
      <c r="I17847" s="29">
        <v>42383.625</v>
      </c>
      <c r="J17847" s="42">
        <v>12581</v>
      </c>
    </row>
    <row r="17848" spans="5:10" x14ac:dyDescent="0.25">
      <c r="E17848" s="19">
        <f t="shared" si="834"/>
        <v>227</v>
      </c>
      <c r="F17848" s="28" t="str">
        <f t="shared" si="835"/>
        <v>1/14/2016</v>
      </c>
      <c r="G17848" s="28" t="str">
        <f t="shared" si="836"/>
        <v>11</v>
      </c>
      <c r="H17848" s="29">
        <f>IF(I17848="","",IF($C$7="HB",I17848-TIME(VLOOKUP($C$6,Reference!$B$12:$C$16,2,0),0,0),I17848-TIME(VLOOKUP($C$6,Reference!$B$12:$C$16,2,0),0,0)+TIME(1,0,0)))</f>
        <v>42383.458333333328</v>
      </c>
      <c r="I17848" s="29">
        <v>42383.666666666664</v>
      </c>
      <c r="J17848" s="42">
        <v>12549</v>
      </c>
    </row>
    <row r="17849" spans="5:10" x14ac:dyDescent="0.25">
      <c r="E17849" s="19">
        <f t="shared" si="834"/>
        <v>227</v>
      </c>
      <c r="F17849" s="28" t="str">
        <f t="shared" si="835"/>
        <v>1/14/2016</v>
      </c>
      <c r="G17849" s="28" t="str">
        <f t="shared" si="836"/>
        <v>12</v>
      </c>
      <c r="H17849" s="29">
        <f>IF(I17849="","",IF($C$7="HB",I17849-TIME(VLOOKUP($C$6,Reference!$B$12:$C$16,2,0),0,0),I17849-TIME(VLOOKUP($C$6,Reference!$B$12:$C$16,2,0),0,0)+TIME(1,0,0)))</f>
        <v>42383.5</v>
      </c>
      <c r="I17849" s="29">
        <v>42383.708333333336</v>
      </c>
      <c r="J17849" s="42">
        <v>12412</v>
      </c>
    </row>
    <row r="17850" spans="5:10" x14ac:dyDescent="0.25">
      <c r="E17850" s="19">
        <f t="shared" si="834"/>
        <v>227</v>
      </c>
      <c r="F17850" s="28" t="str">
        <f t="shared" si="835"/>
        <v>1/14/2016</v>
      </c>
      <c r="G17850" s="28" t="str">
        <f t="shared" si="836"/>
        <v>13</v>
      </c>
      <c r="H17850" s="29">
        <f>IF(I17850="","",IF($C$7="HB",I17850-TIME(VLOOKUP($C$6,Reference!$B$12:$C$16,2,0),0,0),I17850-TIME(VLOOKUP($C$6,Reference!$B$12:$C$16,2,0),0,0)+TIME(1,0,0)))</f>
        <v>42383.541666666664</v>
      </c>
      <c r="I17850" s="29">
        <v>42383.75</v>
      </c>
      <c r="J17850" s="42">
        <v>12306</v>
      </c>
    </row>
    <row r="17851" spans="5:10" x14ac:dyDescent="0.25">
      <c r="E17851" s="19">
        <f t="shared" si="834"/>
        <v>227</v>
      </c>
      <c r="F17851" s="28" t="str">
        <f t="shared" si="835"/>
        <v>1/14/2016</v>
      </c>
      <c r="G17851" s="28" t="str">
        <f t="shared" si="836"/>
        <v>14</v>
      </c>
      <c r="H17851" s="29">
        <f>IF(I17851="","",IF($C$7="HB",I17851-TIME(VLOOKUP($C$6,Reference!$B$12:$C$16,2,0),0,0),I17851-TIME(VLOOKUP($C$6,Reference!$B$12:$C$16,2,0),0,0)+TIME(1,0,0)))</f>
        <v>42383.583333333328</v>
      </c>
      <c r="I17851" s="29">
        <v>42383.791666666664</v>
      </c>
      <c r="J17851" s="42">
        <v>12209</v>
      </c>
    </row>
    <row r="17852" spans="5:10" x14ac:dyDescent="0.25">
      <c r="E17852" s="19">
        <f t="shared" si="834"/>
        <v>227</v>
      </c>
      <c r="F17852" s="28" t="str">
        <f t="shared" si="835"/>
        <v>1/14/2016</v>
      </c>
      <c r="G17852" s="28" t="str">
        <f t="shared" si="836"/>
        <v>15</v>
      </c>
      <c r="H17852" s="29">
        <f>IF(I17852="","",IF($C$7="HB",I17852-TIME(VLOOKUP($C$6,Reference!$B$12:$C$16,2,0),0,0),I17852-TIME(VLOOKUP($C$6,Reference!$B$12:$C$16,2,0),0,0)+TIME(1,0,0)))</f>
        <v>42383.625</v>
      </c>
      <c r="I17852" s="29">
        <v>42383.833333333336</v>
      </c>
      <c r="J17852" s="42">
        <v>12136</v>
      </c>
    </row>
    <row r="17853" spans="5:10" x14ac:dyDescent="0.25">
      <c r="E17853" s="19">
        <f t="shared" si="834"/>
        <v>227</v>
      </c>
      <c r="F17853" s="28" t="str">
        <f t="shared" si="835"/>
        <v>1/14/2016</v>
      </c>
      <c r="G17853" s="28" t="str">
        <f t="shared" si="836"/>
        <v>16</v>
      </c>
      <c r="H17853" s="29">
        <f>IF(I17853="","",IF($C$7="HB",I17853-TIME(VLOOKUP($C$6,Reference!$B$12:$C$16,2,0),0,0),I17853-TIME(VLOOKUP($C$6,Reference!$B$12:$C$16,2,0),0,0)+TIME(1,0,0)))</f>
        <v>42383.666666666664</v>
      </c>
      <c r="I17853" s="29">
        <v>42383.875</v>
      </c>
      <c r="J17853" s="42">
        <v>12199</v>
      </c>
    </row>
    <row r="17854" spans="5:10" x14ac:dyDescent="0.25">
      <c r="E17854" s="19">
        <f t="shared" si="834"/>
        <v>227</v>
      </c>
      <c r="F17854" s="28" t="str">
        <f t="shared" si="835"/>
        <v>1/14/2016</v>
      </c>
      <c r="G17854" s="28" t="str">
        <f t="shared" si="836"/>
        <v>17</v>
      </c>
      <c r="H17854" s="29">
        <f>IF(I17854="","",IF($C$7="HB",I17854-TIME(VLOOKUP($C$6,Reference!$B$12:$C$16,2,0),0,0),I17854-TIME(VLOOKUP($C$6,Reference!$B$12:$C$16,2,0),0,0)+TIME(1,0,0)))</f>
        <v>42383.708333333328</v>
      </c>
      <c r="I17854" s="29">
        <v>42383.916666666664</v>
      </c>
      <c r="J17854" s="42">
        <v>12215</v>
      </c>
    </row>
    <row r="17855" spans="5:10" x14ac:dyDescent="0.25">
      <c r="E17855" s="19">
        <f t="shared" si="834"/>
        <v>227</v>
      </c>
      <c r="F17855" s="28" t="str">
        <f t="shared" si="835"/>
        <v>1/14/2016</v>
      </c>
      <c r="G17855" s="28" t="str">
        <f t="shared" si="836"/>
        <v>18</v>
      </c>
      <c r="H17855" s="29">
        <f>IF(I17855="","",IF($C$7="HB",I17855-TIME(VLOOKUP($C$6,Reference!$B$12:$C$16,2,0),0,0),I17855-TIME(VLOOKUP($C$6,Reference!$B$12:$C$16,2,0),0,0)+TIME(1,0,0)))</f>
        <v>42383.75</v>
      </c>
      <c r="I17855" s="29">
        <v>42383.958333333336</v>
      </c>
      <c r="J17855" s="42">
        <v>12368</v>
      </c>
    </row>
    <row r="17856" spans="5:10" x14ac:dyDescent="0.25">
      <c r="E17856" s="19">
        <f t="shared" si="834"/>
        <v>227</v>
      </c>
      <c r="F17856" s="28" t="str">
        <f t="shared" si="835"/>
        <v>1/14/2016</v>
      </c>
      <c r="G17856" s="28" t="str">
        <f t="shared" si="836"/>
        <v>19</v>
      </c>
      <c r="H17856" s="29">
        <f>IF(I17856="","",IF($C$7="HB",I17856-TIME(VLOOKUP($C$6,Reference!$B$12:$C$16,2,0),0,0),I17856-TIME(VLOOKUP($C$6,Reference!$B$12:$C$16,2,0),0,0)+TIME(1,0,0)))</f>
        <v>42383.791666666664</v>
      </c>
      <c r="I17856" s="29">
        <v>42384</v>
      </c>
      <c r="J17856" s="42">
        <v>12754</v>
      </c>
    </row>
    <row r="17857" spans="5:10" x14ac:dyDescent="0.25">
      <c r="E17857" s="19">
        <f t="shared" si="834"/>
        <v>227</v>
      </c>
      <c r="F17857" s="28" t="str">
        <f t="shared" si="835"/>
        <v>1/14/2016</v>
      </c>
      <c r="G17857" s="28" t="str">
        <f t="shared" si="836"/>
        <v>20</v>
      </c>
      <c r="H17857" s="29">
        <f>IF(I17857="","",IF($C$7="HB",I17857-TIME(VLOOKUP($C$6,Reference!$B$12:$C$16,2,0),0,0),I17857-TIME(VLOOKUP($C$6,Reference!$B$12:$C$16,2,0),0,0)+TIME(1,0,0)))</f>
        <v>42383.833333333328</v>
      </c>
      <c r="I17857" s="29">
        <v>42384.041666666664</v>
      </c>
      <c r="J17857" s="42">
        <v>13507</v>
      </c>
    </row>
    <row r="17858" spans="5:10" x14ac:dyDescent="0.25">
      <c r="E17858" s="19">
        <f t="shared" si="834"/>
        <v>227</v>
      </c>
      <c r="F17858" s="28" t="str">
        <f t="shared" si="835"/>
        <v>1/14/2016</v>
      </c>
      <c r="G17858" s="28" t="str">
        <f t="shared" si="836"/>
        <v>21</v>
      </c>
      <c r="H17858" s="29">
        <f>IF(I17858="","",IF($C$7="HB",I17858-TIME(VLOOKUP($C$6,Reference!$B$12:$C$16,2,0),0,0),I17858-TIME(VLOOKUP($C$6,Reference!$B$12:$C$16,2,0),0,0)+TIME(1,0,0)))</f>
        <v>42383.875</v>
      </c>
      <c r="I17858" s="29">
        <v>42384.083333333336</v>
      </c>
      <c r="J17858" s="42">
        <v>13740</v>
      </c>
    </row>
    <row r="17859" spans="5:10" x14ac:dyDescent="0.25">
      <c r="E17859" s="19">
        <f t="shared" si="834"/>
        <v>227</v>
      </c>
      <c r="F17859" s="28" t="str">
        <f t="shared" si="835"/>
        <v>1/14/2016</v>
      </c>
      <c r="G17859" s="28" t="str">
        <f t="shared" si="836"/>
        <v>22</v>
      </c>
      <c r="H17859" s="29">
        <f>IF(I17859="","",IF($C$7="HB",I17859-TIME(VLOOKUP($C$6,Reference!$B$12:$C$16,2,0),0,0),I17859-TIME(VLOOKUP($C$6,Reference!$B$12:$C$16,2,0),0,0)+TIME(1,0,0)))</f>
        <v>42383.916666666664</v>
      </c>
      <c r="I17859" s="29">
        <v>42384.125</v>
      </c>
      <c r="J17859" s="42">
        <v>13472</v>
      </c>
    </row>
    <row r="17860" spans="5:10" x14ac:dyDescent="0.25">
      <c r="E17860" s="19">
        <f t="shared" si="834"/>
        <v>227</v>
      </c>
      <c r="F17860" s="28" t="str">
        <f t="shared" si="835"/>
        <v>1/14/2016</v>
      </c>
      <c r="G17860" s="28" t="str">
        <f t="shared" si="836"/>
        <v>23</v>
      </c>
      <c r="H17860" s="29">
        <f>IF(I17860="","",IF($C$7="HB",I17860-TIME(VLOOKUP($C$6,Reference!$B$12:$C$16,2,0),0,0),I17860-TIME(VLOOKUP($C$6,Reference!$B$12:$C$16,2,0),0,0)+TIME(1,0,0)))</f>
        <v>42383.958333333328</v>
      </c>
      <c r="I17860" s="29">
        <v>42384.166666666664</v>
      </c>
      <c r="J17860" s="42">
        <v>13099</v>
      </c>
    </row>
    <row r="17861" spans="5:10" x14ac:dyDescent="0.25">
      <c r="E17861" s="19">
        <f t="shared" si="834"/>
        <v>227</v>
      </c>
      <c r="F17861" s="28" t="str">
        <f t="shared" si="835"/>
        <v>1/15/2016</v>
      </c>
      <c r="G17861" s="28" t="str">
        <f t="shared" si="836"/>
        <v>0</v>
      </c>
      <c r="H17861" s="29">
        <f>IF(I17861="","",IF($C$7="HB",I17861-TIME(VLOOKUP($C$6,Reference!$B$12:$C$16,2,0),0,0),I17861-TIME(VLOOKUP($C$6,Reference!$B$12:$C$16,2,0),0,0)+TIME(1,0,0)))</f>
        <v>42384</v>
      </c>
      <c r="I17861" s="29">
        <v>42384.208333333336</v>
      </c>
      <c r="J17861" s="42">
        <v>12479</v>
      </c>
    </row>
    <row r="17862" spans="5:10" x14ac:dyDescent="0.25">
      <c r="E17862" s="19">
        <f t="shared" ref="E17862:E17925" si="837">$C$16</f>
        <v>227</v>
      </c>
      <c r="F17862" s="28" t="str">
        <f t="shared" ref="F17862:F17925" si="838">TEXT(H17862,"m/d/yyyy")</f>
        <v>1/15/2016</v>
      </c>
      <c r="G17862" s="28" t="str">
        <f t="shared" ref="G17862:G17925" si="839">TEXT(H17862,"h")</f>
        <v>1</v>
      </c>
      <c r="H17862" s="29">
        <f>IF(I17862="","",IF($C$7="HB",I17862-TIME(VLOOKUP($C$6,Reference!$B$12:$C$16,2,0),0,0),I17862-TIME(VLOOKUP($C$6,Reference!$B$12:$C$16,2,0),0,0)+TIME(1,0,0)))</f>
        <v>42384.041666666664</v>
      </c>
      <c r="I17862" s="29">
        <v>42384.25</v>
      </c>
      <c r="J17862" s="42">
        <v>11733</v>
      </c>
    </row>
    <row r="17863" spans="5:10" x14ac:dyDescent="0.25">
      <c r="E17863" s="19">
        <f t="shared" si="837"/>
        <v>227</v>
      </c>
      <c r="F17863" s="28" t="str">
        <f t="shared" si="838"/>
        <v>1/15/2016</v>
      </c>
      <c r="G17863" s="28" t="str">
        <f t="shared" si="839"/>
        <v>2</v>
      </c>
      <c r="H17863" s="29">
        <f>IF(I17863="","",IF($C$7="HB",I17863-TIME(VLOOKUP($C$6,Reference!$B$12:$C$16,2,0),0,0),I17863-TIME(VLOOKUP($C$6,Reference!$B$12:$C$16,2,0),0,0)+TIME(1,0,0)))</f>
        <v>42384.083333333328</v>
      </c>
      <c r="I17863" s="29">
        <v>42384.291666666664</v>
      </c>
      <c r="J17863" s="42">
        <v>10756</v>
      </c>
    </row>
    <row r="17864" spans="5:10" x14ac:dyDescent="0.25">
      <c r="E17864" s="19">
        <f t="shared" si="837"/>
        <v>227</v>
      </c>
      <c r="F17864" s="28" t="str">
        <f t="shared" si="838"/>
        <v>1/15/2016</v>
      </c>
      <c r="G17864" s="28" t="str">
        <f t="shared" si="839"/>
        <v>3</v>
      </c>
      <c r="H17864" s="29">
        <f>IF(I17864="","",IF($C$7="HB",I17864-TIME(VLOOKUP($C$6,Reference!$B$12:$C$16,2,0),0,0),I17864-TIME(VLOOKUP($C$6,Reference!$B$12:$C$16,2,0),0,0)+TIME(1,0,0)))</f>
        <v>42384.125</v>
      </c>
      <c r="I17864" s="29">
        <v>42384.333333333336</v>
      </c>
      <c r="J17864" s="42">
        <v>10084</v>
      </c>
    </row>
    <row r="17865" spans="5:10" x14ac:dyDescent="0.25">
      <c r="E17865" s="19">
        <f t="shared" si="837"/>
        <v>227</v>
      </c>
      <c r="F17865" s="28" t="str">
        <f t="shared" si="838"/>
        <v>1/15/2016</v>
      </c>
      <c r="G17865" s="28" t="str">
        <f t="shared" si="839"/>
        <v>4</v>
      </c>
      <c r="H17865" s="29">
        <f>IF(I17865="","",IF($C$7="HB",I17865-TIME(VLOOKUP($C$6,Reference!$B$12:$C$16,2,0),0,0),I17865-TIME(VLOOKUP($C$6,Reference!$B$12:$C$16,2,0),0,0)+TIME(1,0,0)))</f>
        <v>42384.166666666664</v>
      </c>
      <c r="I17865" s="29">
        <v>42384.375</v>
      </c>
      <c r="J17865" s="42">
        <v>9710</v>
      </c>
    </row>
    <row r="17866" spans="5:10" x14ac:dyDescent="0.25">
      <c r="E17866" s="19">
        <f t="shared" si="837"/>
        <v>227</v>
      </c>
      <c r="F17866" s="28" t="str">
        <f t="shared" si="838"/>
        <v>1/15/2016</v>
      </c>
      <c r="G17866" s="28" t="str">
        <f t="shared" si="839"/>
        <v>5</v>
      </c>
      <c r="H17866" s="29">
        <f>IF(I17866="","",IF($C$7="HB",I17866-TIME(VLOOKUP($C$6,Reference!$B$12:$C$16,2,0),0,0),I17866-TIME(VLOOKUP($C$6,Reference!$B$12:$C$16,2,0),0,0)+TIME(1,0,0)))</f>
        <v>42384.208333333328</v>
      </c>
      <c r="I17866" s="29">
        <v>42384.416666666664</v>
      </c>
      <c r="J17866" s="42">
        <v>9436</v>
      </c>
    </row>
    <row r="17867" spans="5:10" x14ac:dyDescent="0.25">
      <c r="E17867" s="19">
        <f t="shared" si="837"/>
        <v>227</v>
      </c>
      <c r="F17867" s="28" t="str">
        <f t="shared" si="838"/>
        <v>1/15/2016</v>
      </c>
      <c r="G17867" s="28" t="str">
        <f t="shared" si="839"/>
        <v>6</v>
      </c>
      <c r="H17867" s="29">
        <f>IF(I17867="","",IF($C$7="HB",I17867-TIME(VLOOKUP($C$6,Reference!$B$12:$C$16,2,0),0,0),I17867-TIME(VLOOKUP($C$6,Reference!$B$12:$C$16,2,0),0,0)+TIME(1,0,0)))</f>
        <v>42384.25</v>
      </c>
      <c r="I17867" s="29">
        <v>42384.458333333336</v>
      </c>
      <c r="J17867" s="42">
        <v>9427</v>
      </c>
    </row>
    <row r="17868" spans="5:10" x14ac:dyDescent="0.25">
      <c r="E17868" s="19">
        <f t="shared" si="837"/>
        <v>227</v>
      </c>
      <c r="F17868" s="28" t="str">
        <f t="shared" si="838"/>
        <v>1/15/2016</v>
      </c>
      <c r="G17868" s="28" t="str">
        <f t="shared" si="839"/>
        <v>7</v>
      </c>
      <c r="H17868" s="29">
        <f>IF(I17868="","",IF($C$7="HB",I17868-TIME(VLOOKUP($C$6,Reference!$B$12:$C$16,2,0),0,0),I17868-TIME(VLOOKUP($C$6,Reference!$B$12:$C$16,2,0),0,0)+TIME(1,0,0)))</f>
        <v>42384.291666666664</v>
      </c>
      <c r="I17868" s="29">
        <v>42384.5</v>
      </c>
      <c r="J17868" s="42">
        <v>9674</v>
      </c>
    </row>
    <row r="17869" spans="5:10" x14ac:dyDescent="0.25">
      <c r="E17869" s="19">
        <f t="shared" si="837"/>
        <v>227</v>
      </c>
      <c r="F17869" s="28" t="str">
        <f t="shared" si="838"/>
        <v>1/15/2016</v>
      </c>
      <c r="G17869" s="28" t="str">
        <f t="shared" si="839"/>
        <v>8</v>
      </c>
      <c r="H17869" s="29">
        <f>IF(I17869="","",IF($C$7="HB",I17869-TIME(VLOOKUP($C$6,Reference!$B$12:$C$16,2,0),0,0),I17869-TIME(VLOOKUP($C$6,Reference!$B$12:$C$16,2,0),0,0)+TIME(1,0,0)))</f>
        <v>42384.333333333328</v>
      </c>
      <c r="I17869" s="29">
        <v>42384.541666666664</v>
      </c>
      <c r="J17869" s="42">
        <v>10319</v>
      </c>
    </row>
    <row r="17870" spans="5:10" x14ac:dyDescent="0.25">
      <c r="E17870" s="19">
        <f t="shared" si="837"/>
        <v>227</v>
      </c>
      <c r="F17870" s="28" t="str">
        <f t="shared" si="838"/>
        <v>1/15/2016</v>
      </c>
      <c r="G17870" s="28" t="str">
        <f t="shared" si="839"/>
        <v>9</v>
      </c>
      <c r="H17870" s="29">
        <f>IF(I17870="","",IF($C$7="HB",I17870-TIME(VLOOKUP($C$6,Reference!$B$12:$C$16,2,0),0,0),I17870-TIME(VLOOKUP($C$6,Reference!$B$12:$C$16,2,0),0,0)+TIME(1,0,0)))</f>
        <v>42384.375</v>
      </c>
      <c r="I17870" s="29">
        <v>42384.583333333336</v>
      </c>
      <c r="J17870" s="42">
        <v>11463</v>
      </c>
    </row>
    <row r="17871" spans="5:10" x14ac:dyDescent="0.25">
      <c r="E17871" s="19">
        <f t="shared" si="837"/>
        <v>227</v>
      </c>
      <c r="F17871" s="28" t="str">
        <f t="shared" si="838"/>
        <v>1/15/2016</v>
      </c>
      <c r="G17871" s="28" t="str">
        <f t="shared" si="839"/>
        <v>10</v>
      </c>
      <c r="H17871" s="29">
        <f>IF(I17871="","",IF($C$7="HB",I17871-TIME(VLOOKUP($C$6,Reference!$B$12:$C$16,2,0),0,0),I17871-TIME(VLOOKUP($C$6,Reference!$B$12:$C$16,2,0),0,0)+TIME(1,0,0)))</f>
        <v>42384.416666666664</v>
      </c>
      <c r="I17871" s="29">
        <v>42384.625</v>
      </c>
      <c r="J17871" s="42">
        <v>12150</v>
      </c>
    </row>
    <row r="17872" spans="5:10" x14ac:dyDescent="0.25">
      <c r="E17872" s="19">
        <f t="shared" si="837"/>
        <v>227</v>
      </c>
      <c r="F17872" s="28" t="str">
        <f t="shared" si="838"/>
        <v>1/15/2016</v>
      </c>
      <c r="G17872" s="28" t="str">
        <f t="shared" si="839"/>
        <v>11</v>
      </c>
      <c r="H17872" s="29">
        <f>IF(I17872="","",IF($C$7="HB",I17872-TIME(VLOOKUP($C$6,Reference!$B$12:$C$16,2,0),0,0),I17872-TIME(VLOOKUP($C$6,Reference!$B$12:$C$16,2,0),0,0)+TIME(1,0,0)))</f>
        <v>42384.458333333328</v>
      </c>
      <c r="I17872" s="29">
        <v>42384.666666666664</v>
      </c>
      <c r="J17872" s="42">
        <v>12045</v>
      </c>
    </row>
    <row r="17873" spans="5:10" x14ac:dyDescent="0.25">
      <c r="E17873" s="19">
        <f t="shared" si="837"/>
        <v>227</v>
      </c>
      <c r="F17873" s="28" t="str">
        <f t="shared" si="838"/>
        <v>1/15/2016</v>
      </c>
      <c r="G17873" s="28" t="str">
        <f t="shared" si="839"/>
        <v>12</v>
      </c>
      <c r="H17873" s="29">
        <f>IF(I17873="","",IF($C$7="HB",I17873-TIME(VLOOKUP($C$6,Reference!$B$12:$C$16,2,0),0,0),I17873-TIME(VLOOKUP($C$6,Reference!$B$12:$C$16,2,0),0,0)+TIME(1,0,0)))</f>
        <v>42384.5</v>
      </c>
      <c r="I17873" s="29">
        <v>42384.708333333336</v>
      </c>
      <c r="J17873" s="42">
        <v>11850</v>
      </c>
    </row>
    <row r="17874" spans="5:10" x14ac:dyDescent="0.25">
      <c r="E17874" s="19">
        <f t="shared" si="837"/>
        <v>227</v>
      </c>
      <c r="F17874" s="28" t="str">
        <f t="shared" si="838"/>
        <v>1/15/2016</v>
      </c>
      <c r="G17874" s="28" t="str">
        <f t="shared" si="839"/>
        <v>13</v>
      </c>
      <c r="H17874" s="29">
        <f>IF(I17874="","",IF($C$7="HB",I17874-TIME(VLOOKUP($C$6,Reference!$B$12:$C$16,2,0),0,0),I17874-TIME(VLOOKUP($C$6,Reference!$B$12:$C$16,2,0),0,0)+TIME(1,0,0)))</f>
        <v>42384.541666666664</v>
      </c>
      <c r="I17874" s="29">
        <v>42384.75</v>
      </c>
      <c r="J17874" s="42">
        <v>11588</v>
      </c>
    </row>
    <row r="17875" spans="5:10" x14ac:dyDescent="0.25">
      <c r="E17875" s="19">
        <f t="shared" si="837"/>
        <v>227</v>
      </c>
      <c r="F17875" s="28" t="str">
        <f t="shared" si="838"/>
        <v>1/15/2016</v>
      </c>
      <c r="G17875" s="28" t="str">
        <f t="shared" si="839"/>
        <v>14</v>
      </c>
      <c r="H17875" s="29">
        <f>IF(I17875="","",IF($C$7="HB",I17875-TIME(VLOOKUP($C$6,Reference!$B$12:$C$16,2,0),0,0),I17875-TIME(VLOOKUP($C$6,Reference!$B$12:$C$16,2,0),0,0)+TIME(1,0,0)))</f>
        <v>42384.583333333328</v>
      </c>
      <c r="I17875" s="29">
        <v>42384.791666666664</v>
      </c>
      <c r="J17875" s="42">
        <v>11508</v>
      </c>
    </row>
    <row r="17876" spans="5:10" x14ac:dyDescent="0.25">
      <c r="E17876" s="19">
        <f t="shared" si="837"/>
        <v>227</v>
      </c>
      <c r="F17876" s="28" t="str">
        <f t="shared" si="838"/>
        <v>1/15/2016</v>
      </c>
      <c r="G17876" s="28" t="str">
        <f t="shared" si="839"/>
        <v>15</v>
      </c>
      <c r="H17876" s="29">
        <f>IF(I17876="","",IF($C$7="HB",I17876-TIME(VLOOKUP($C$6,Reference!$B$12:$C$16,2,0),0,0),I17876-TIME(VLOOKUP($C$6,Reference!$B$12:$C$16,2,0),0,0)+TIME(1,0,0)))</f>
        <v>42384.625</v>
      </c>
      <c r="I17876" s="29">
        <v>42384.833333333336</v>
      </c>
      <c r="J17876" s="42">
        <v>11635</v>
      </c>
    </row>
    <row r="17877" spans="5:10" x14ac:dyDescent="0.25">
      <c r="E17877" s="19">
        <f t="shared" si="837"/>
        <v>227</v>
      </c>
      <c r="F17877" s="28" t="str">
        <f t="shared" si="838"/>
        <v>1/15/2016</v>
      </c>
      <c r="G17877" s="28" t="str">
        <f t="shared" si="839"/>
        <v>16</v>
      </c>
      <c r="H17877" s="29">
        <f>IF(I17877="","",IF($C$7="HB",I17877-TIME(VLOOKUP($C$6,Reference!$B$12:$C$16,2,0),0,0),I17877-TIME(VLOOKUP($C$6,Reference!$B$12:$C$16,2,0),0,0)+TIME(1,0,0)))</f>
        <v>42384.666666666664</v>
      </c>
      <c r="I17877" s="29">
        <v>42384.875</v>
      </c>
      <c r="J17877" s="42">
        <v>11490</v>
      </c>
    </row>
    <row r="17878" spans="5:10" x14ac:dyDescent="0.25">
      <c r="E17878" s="19">
        <f t="shared" si="837"/>
        <v>227</v>
      </c>
      <c r="F17878" s="28" t="str">
        <f t="shared" si="838"/>
        <v>1/15/2016</v>
      </c>
      <c r="G17878" s="28" t="str">
        <f t="shared" si="839"/>
        <v>17</v>
      </c>
      <c r="H17878" s="29">
        <f>IF(I17878="","",IF($C$7="HB",I17878-TIME(VLOOKUP($C$6,Reference!$B$12:$C$16,2,0),0,0),I17878-TIME(VLOOKUP($C$6,Reference!$B$12:$C$16,2,0),0,0)+TIME(1,0,0)))</f>
        <v>42384.708333333328</v>
      </c>
      <c r="I17878" s="29">
        <v>42384.916666666664</v>
      </c>
      <c r="J17878" s="42">
        <v>11355</v>
      </c>
    </row>
    <row r="17879" spans="5:10" x14ac:dyDescent="0.25">
      <c r="E17879" s="19">
        <f t="shared" si="837"/>
        <v>227</v>
      </c>
      <c r="F17879" s="28" t="str">
        <f t="shared" si="838"/>
        <v>1/15/2016</v>
      </c>
      <c r="G17879" s="28" t="str">
        <f t="shared" si="839"/>
        <v>18</v>
      </c>
      <c r="H17879" s="29">
        <f>IF(I17879="","",IF($C$7="HB",I17879-TIME(VLOOKUP($C$6,Reference!$B$12:$C$16,2,0),0,0),I17879-TIME(VLOOKUP($C$6,Reference!$B$12:$C$16,2,0),0,0)+TIME(1,0,0)))</f>
        <v>42384.75</v>
      </c>
      <c r="I17879" s="29">
        <v>42384.958333333336</v>
      </c>
      <c r="J17879" s="42">
        <v>11231</v>
      </c>
    </row>
    <row r="17880" spans="5:10" x14ac:dyDescent="0.25">
      <c r="E17880" s="19">
        <f t="shared" si="837"/>
        <v>227</v>
      </c>
      <c r="F17880" s="28" t="str">
        <f t="shared" si="838"/>
        <v>1/15/2016</v>
      </c>
      <c r="G17880" s="28" t="str">
        <f t="shared" si="839"/>
        <v>19</v>
      </c>
      <c r="H17880" s="29">
        <f>IF(I17880="","",IF($C$7="HB",I17880-TIME(VLOOKUP($C$6,Reference!$B$12:$C$16,2,0),0,0),I17880-TIME(VLOOKUP($C$6,Reference!$B$12:$C$16,2,0),0,0)+TIME(1,0,0)))</f>
        <v>42384.791666666664</v>
      </c>
      <c r="I17880" s="29">
        <v>42385</v>
      </c>
      <c r="J17880" s="42">
        <v>11481</v>
      </c>
    </row>
    <row r="17881" spans="5:10" x14ac:dyDescent="0.25">
      <c r="E17881" s="19">
        <f t="shared" si="837"/>
        <v>227</v>
      </c>
      <c r="F17881" s="28" t="str">
        <f t="shared" si="838"/>
        <v>1/15/2016</v>
      </c>
      <c r="G17881" s="28" t="str">
        <f t="shared" si="839"/>
        <v>20</v>
      </c>
      <c r="H17881" s="29">
        <f>IF(I17881="","",IF($C$7="HB",I17881-TIME(VLOOKUP($C$6,Reference!$B$12:$C$16,2,0),0,0),I17881-TIME(VLOOKUP($C$6,Reference!$B$12:$C$16,2,0),0,0)+TIME(1,0,0)))</f>
        <v>42384.833333333328</v>
      </c>
      <c r="I17881" s="29">
        <v>42385.041666666664</v>
      </c>
      <c r="J17881" s="42">
        <v>12539</v>
      </c>
    </row>
    <row r="17882" spans="5:10" x14ac:dyDescent="0.25">
      <c r="E17882" s="19">
        <f t="shared" si="837"/>
        <v>227</v>
      </c>
      <c r="F17882" s="28" t="str">
        <f t="shared" si="838"/>
        <v>1/15/2016</v>
      </c>
      <c r="G17882" s="28" t="str">
        <f t="shared" si="839"/>
        <v>21</v>
      </c>
      <c r="H17882" s="29">
        <f>IF(I17882="","",IF($C$7="HB",I17882-TIME(VLOOKUP($C$6,Reference!$B$12:$C$16,2,0),0,0),I17882-TIME(VLOOKUP($C$6,Reference!$B$12:$C$16,2,0),0,0)+TIME(1,0,0)))</f>
        <v>42384.875</v>
      </c>
      <c r="I17882" s="29">
        <v>42385.083333333336</v>
      </c>
      <c r="J17882" s="42">
        <v>12872</v>
      </c>
    </row>
    <row r="17883" spans="5:10" x14ac:dyDescent="0.25">
      <c r="E17883" s="19">
        <f t="shared" si="837"/>
        <v>227</v>
      </c>
      <c r="F17883" s="28" t="str">
        <f t="shared" si="838"/>
        <v>1/15/2016</v>
      </c>
      <c r="G17883" s="28" t="str">
        <f t="shared" si="839"/>
        <v>22</v>
      </c>
      <c r="H17883" s="29">
        <f>IF(I17883="","",IF($C$7="HB",I17883-TIME(VLOOKUP($C$6,Reference!$B$12:$C$16,2,0),0,0),I17883-TIME(VLOOKUP($C$6,Reference!$B$12:$C$16,2,0),0,0)+TIME(1,0,0)))</f>
        <v>42384.916666666664</v>
      </c>
      <c r="I17883" s="29">
        <v>42385.125</v>
      </c>
      <c r="J17883" s="42">
        <v>12572</v>
      </c>
    </row>
    <row r="17884" spans="5:10" x14ac:dyDescent="0.25">
      <c r="E17884" s="19">
        <f t="shared" si="837"/>
        <v>227</v>
      </c>
      <c r="F17884" s="28" t="str">
        <f t="shared" si="838"/>
        <v>1/15/2016</v>
      </c>
      <c r="G17884" s="28" t="str">
        <f t="shared" si="839"/>
        <v>23</v>
      </c>
      <c r="H17884" s="29">
        <f>IF(I17884="","",IF($C$7="HB",I17884-TIME(VLOOKUP($C$6,Reference!$B$12:$C$16,2,0),0,0),I17884-TIME(VLOOKUP($C$6,Reference!$B$12:$C$16,2,0),0,0)+TIME(1,0,0)))</f>
        <v>42384.958333333328</v>
      </c>
      <c r="I17884" s="29">
        <v>42385.166666666664</v>
      </c>
      <c r="J17884" s="42">
        <v>12221</v>
      </c>
    </row>
    <row r="17885" spans="5:10" x14ac:dyDescent="0.25">
      <c r="E17885" s="19">
        <f t="shared" si="837"/>
        <v>227</v>
      </c>
      <c r="F17885" s="28" t="str">
        <f t="shared" si="838"/>
        <v>1/16/2016</v>
      </c>
      <c r="G17885" s="28" t="str">
        <f t="shared" si="839"/>
        <v>0</v>
      </c>
      <c r="H17885" s="29">
        <f>IF(I17885="","",IF($C$7="HB",I17885-TIME(VLOOKUP($C$6,Reference!$B$12:$C$16,2,0),0,0),I17885-TIME(VLOOKUP($C$6,Reference!$B$12:$C$16,2,0),0,0)+TIME(1,0,0)))</f>
        <v>42385</v>
      </c>
      <c r="I17885" s="29">
        <v>42385.208333333336</v>
      </c>
      <c r="J17885" s="42">
        <v>11737</v>
      </c>
    </row>
    <row r="17886" spans="5:10" x14ac:dyDescent="0.25">
      <c r="E17886" s="19">
        <f t="shared" si="837"/>
        <v>227</v>
      </c>
      <c r="F17886" s="28" t="str">
        <f t="shared" si="838"/>
        <v>1/16/2016</v>
      </c>
      <c r="G17886" s="28" t="str">
        <f t="shared" si="839"/>
        <v>1</v>
      </c>
      <c r="H17886" s="29">
        <f>IF(I17886="","",IF($C$7="HB",I17886-TIME(VLOOKUP($C$6,Reference!$B$12:$C$16,2,0),0,0),I17886-TIME(VLOOKUP($C$6,Reference!$B$12:$C$16,2,0),0,0)+TIME(1,0,0)))</f>
        <v>42385.041666666664</v>
      </c>
      <c r="I17886" s="29">
        <v>42385.25</v>
      </c>
      <c r="J17886" s="42">
        <v>10985</v>
      </c>
    </row>
    <row r="17887" spans="5:10" x14ac:dyDescent="0.25">
      <c r="E17887" s="19">
        <f t="shared" si="837"/>
        <v>227</v>
      </c>
      <c r="F17887" s="28" t="str">
        <f t="shared" si="838"/>
        <v>1/16/2016</v>
      </c>
      <c r="G17887" s="28" t="str">
        <f t="shared" si="839"/>
        <v>2</v>
      </c>
      <c r="H17887" s="29">
        <f>IF(I17887="","",IF($C$7="HB",I17887-TIME(VLOOKUP($C$6,Reference!$B$12:$C$16,2,0),0,0),I17887-TIME(VLOOKUP($C$6,Reference!$B$12:$C$16,2,0),0,0)+TIME(1,0,0)))</f>
        <v>42385.083333333328</v>
      </c>
      <c r="I17887" s="29">
        <v>42385.291666666664</v>
      </c>
      <c r="J17887" s="42">
        <v>10244</v>
      </c>
    </row>
    <row r="17888" spans="5:10" x14ac:dyDescent="0.25">
      <c r="E17888" s="19">
        <f t="shared" si="837"/>
        <v>227</v>
      </c>
      <c r="F17888" s="28" t="str">
        <f t="shared" si="838"/>
        <v>1/16/2016</v>
      </c>
      <c r="G17888" s="28" t="str">
        <f t="shared" si="839"/>
        <v>3</v>
      </c>
      <c r="H17888" s="29">
        <f>IF(I17888="","",IF($C$7="HB",I17888-TIME(VLOOKUP($C$6,Reference!$B$12:$C$16,2,0),0,0),I17888-TIME(VLOOKUP($C$6,Reference!$B$12:$C$16,2,0),0,0)+TIME(1,0,0)))</f>
        <v>42385.125</v>
      </c>
      <c r="I17888" s="29">
        <v>42385.333333333336</v>
      </c>
      <c r="J17888" s="42">
        <v>9627</v>
      </c>
    </row>
    <row r="17889" spans="5:10" x14ac:dyDescent="0.25">
      <c r="E17889" s="19">
        <f t="shared" si="837"/>
        <v>227</v>
      </c>
      <c r="F17889" s="28" t="str">
        <f t="shared" si="838"/>
        <v>1/16/2016</v>
      </c>
      <c r="G17889" s="28" t="str">
        <f t="shared" si="839"/>
        <v>4</v>
      </c>
      <c r="H17889" s="29">
        <f>IF(I17889="","",IF($C$7="HB",I17889-TIME(VLOOKUP($C$6,Reference!$B$12:$C$16,2,0),0,0),I17889-TIME(VLOOKUP($C$6,Reference!$B$12:$C$16,2,0),0,0)+TIME(1,0,0)))</f>
        <v>42385.166666666664</v>
      </c>
      <c r="I17889" s="29">
        <v>42385.375</v>
      </c>
      <c r="J17889" s="42">
        <v>9190</v>
      </c>
    </row>
    <row r="17890" spans="5:10" x14ac:dyDescent="0.25">
      <c r="E17890" s="19">
        <f t="shared" si="837"/>
        <v>227</v>
      </c>
      <c r="F17890" s="28" t="str">
        <f t="shared" si="838"/>
        <v>1/16/2016</v>
      </c>
      <c r="G17890" s="28" t="str">
        <f t="shared" si="839"/>
        <v>5</v>
      </c>
      <c r="H17890" s="29">
        <f>IF(I17890="","",IF($C$7="HB",I17890-TIME(VLOOKUP($C$6,Reference!$B$12:$C$16,2,0),0,0),I17890-TIME(VLOOKUP($C$6,Reference!$B$12:$C$16,2,0),0,0)+TIME(1,0,0)))</f>
        <v>42385.208333333328</v>
      </c>
      <c r="I17890" s="29">
        <v>42385.416666666664</v>
      </c>
      <c r="J17890" s="42">
        <v>8923</v>
      </c>
    </row>
    <row r="17891" spans="5:10" x14ac:dyDescent="0.25">
      <c r="E17891" s="19">
        <f t="shared" si="837"/>
        <v>227</v>
      </c>
      <c r="F17891" s="28" t="str">
        <f t="shared" si="838"/>
        <v>1/16/2016</v>
      </c>
      <c r="G17891" s="28" t="str">
        <f t="shared" si="839"/>
        <v>6</v>
      </c>
      <c r="H17891" s="29">
        <f>IF(I17891="","",IF($C$7="HB",I17891-TIME(VLOOKUP($C$6,Reference!$B$12:$C$16,2,0),0,0),I17891-TIME(VLOOKUP($C$6,Reference!$B$12:$C$16,2,0),0,0)+TIME(1,0,0)))</f>
        <v>42385.25</v>
      </c>
      <c r="I17891" s="29">
        <v>42385.458333333336</v>
      </c>
      <c r="J17891" s="42">
        <v>8785</v>
      </c>
    </row>
    <row r="17892" spans="5:10" x14ac:dyDescent="0.25">
      <c r="E17892" s="19">
        <f t="shared" si="837"/>
        <v>227</v>
      </c>
      <c r="F17892" s="28" t="str">
        <f t="shared" si="838"/>
        <v>1/16/2016</v>
      </c>
      <c r="G17892" s="28" t="str">
        <f t="shared" si="839"/>
        <v>7</v>
      </c>
      <c r="H17892" s="29">
        <f>IF(I17892="","",IF($C$7="HB",I17892-TIME(VLOOKUP($C$6,Reference!$B$12:$C$16,2,0),0,0),I17892-TIME(VLOOKUP($C$6,Reference!$B$12:$C$16,2,0),0,0)+TIME(1,0,0)))</f>
        <v>42385.291666666664</v>
      </c>
      <c r="I17892" s="29">
        <v>42385.5</v>
      </c>
      <c r="J17892" s="42">
        <v>8771</v>
      </c>
    </row>
    <row r="17893" spans="5:10" x14ac:dyDescent="0.25">
      <c r="E17893" s="19">
        <f t="shared" si="837"/>
        <v>227</v>
      </c>
      <c r="F17893" s="28" t="str">
        <f t="shared" si="838"/>
        <v>1/16/2016</v>
      </c>
      <c r="G17893" s="28" t="str">
        <f t="shared" si="839"/>
        <v>8</v>
      </c>
      <c r="H17893" s="29">
        <f>IF(I17893="","",IF($C$7="HB",I17893-TIME(VLOOKUP($C$6,Reference!$B$12:$C$16,2,0),0,0),I17893-TIME(VLOOKUP($C$6,Reference!$B$12:$C$16,2,0),0,0)+TIME(1,0,0)))</f>
        <v>42385.333333333328</v>
      </c>
      <c r="I17893" s="29">
        <v>42385.541666666664</v>
      </c>
      <c r="J17893" s="42">
        <v>9039</v>
      </c>
    </row>
    <row r="17894" spans="5:10" x14ac:dyDescent="0.25">
      <c r="E17894" s="19">
        <f t="shared" si="837"/>
        <v>227</v>
      </c>
      <c r="F17894" s="28" t="str">
        <f t="shared" si="838"/>
        <v>1/16/2016</v>
      </c>
      <c r="G17894" s="28" t="str">
        <f t="shared" si="839"/>
        <v>9</v>
      </c>
      <c r="H17894" s="29">
        <f>IF(I17894="","",IF($C$7="HB",I17894-TIME(VLOOKUP($C$6,Reference!$B$12:$C$16,2,0),0,0),I17894-TIME(VLOOKUP($C$6,Reference!$B$12:$C$16,2,0),0,0)+TIME(1,0,0)))</f>
        <v>42385.375</v>
      </c>
      <c r="I17894" s="29">
        <v>42385.583333333336</v>
      </c>
      <c r="J17894" s="42">
        <v>9521</v>
      </c>
    </row>
    <row r="17895" spans="5:10" x14ac:dyDescent="0.25">
      <c r="E17895" s="19">
        <f t="shared" si="837"/>
        <v>227</v>
      </c>
      <c r="F17895" s="28" t="str">
        <f t="shared" si="838"/>
        <v>1/16/2016</v>
      </c>
      <c r="G17895" s="28" t="str">
        <f t="shared" si="839"/>
        <v>10</v>
      </c>
      <c r="H17895" s="29">
        <f>IF(I17895="","",IF($C$7="HB",I17895-TIME(VLOOKUP($C$6,Reference!$B$12:$C$16,2,0),0,0),I17895-TIME(VLOOKUP($C$6,Reference!$B$12:$C$16,2,0),0,0)+TIME(1,0,0)))</f>
        <v>42385.416666666664</v>
      </c>
      <c r="I17895" s="29">
        <v>42385.625</v>
      </c>
      <c r="J17895" s="42">
        <v>10017</v>
      </c>
    </row>
    <row r="17896" spans="5:10" x14ac:dyDescent="0.25">
      <c r="E17896" s="19">
        <f t="shared" si="837"/>
        <v>227</v>
      </c>
      <c r="F17896" s="28" t="str">
        <f t="shared" si="838"/>
        <v>1/16/2016</v>
      </c>
      <c r="G17896" s="28" t="str">
        <f t="shared" si="839"/>
        <v>11</v>
      </c>
      <c r="H17896" s="29">
        <f>IF(I17896="","",IF($C$7="HB",I17896-TIME(VLOOKUP($C$6,Reference!$B$12:$C$16,2,0),0,0),I17896-TIME(VLOOKUP($C$6,Reference!$B$12:$C$16,2,0),0,0)+TIME(1,0,0)))</f>
        <v>42385.458333333328</v>
      </c>
      <c r="I17896" s="29">
        <v>42385.666666666664</v>
      </c>
      <c r="J17896" s="42">
        <v>10430</v>
      </c>
    </row>
    <row r="17897" spans="5:10" x14ac:dyDescent="0.25">
      <c r="E17897" s="19">
        <f t="shared" si="837"/>
        <v>227</v>
      </c>
      <c r="F17897" s="28" t="str">
        <f t="shared" si="838"/>
        <v>1/16/2016</v>
      </c>
      <c r="G17897" s="28" t="str">
        <f t="shared" si="839"/>
        <v>12</v>
      </c>
      <c r="H17897" s="29">
        <f>IF(I17897="","",IF($C$7="HB",I17897-TIME(VLOOKUP($C$6,Reference!$B$12:$C$16,2,0),0,0),I17897-TIME(VLOOKUP($C$6,Reference!$B$12:$C$16,2,0),0,0)+TIME(1,0,0)))</f>
        <v>42385.5</v>
      </c>
      <c r="I17897" s="29">
        <v>42385.708333333336</v>
      </c>
      <c r="J17897" s="42">
        <v>10807</v>
      </c>
    </row>
    <row r="17898" spans="5:10" x14ac:dyDescent="0.25">
      <c r="E17898" s="19">
        <f t="shared" si="837"/>
        <v>227</v>
      </c>
      <c r="F17898" s="28" t="str">
        <f t="shared" si="838"/>
        <v>1/16/2016</v>
      </c>
      <c r="G17898" s="28" t="str">
        <f t="shared" si="839"/>
        <v>13</v>
      </c>
      <c r="H17898" s="29">
        <f>IF(I17898="","",IF($C$7="HB",I17898-TIME(VLOOKUP($C$6,Reference!$B$12:$C$16,2,0),0,0),I17898-TIME(VLOOKUP($C$6,Reference!$B$12:$C$16,2,0),0,0)+TIME(1,0,0)))</f>
        <v>42385.541666666664</v>
      </c>
      <c r="I17898" s="29">
        <v>42385.75</v>
      </c>
      <c r="J17898" s="42">
        <v>10917</v>
      </c>
    </row>
    <row r="17899" spans="5:10" x14ac:dyDescent="0.25">
      <c r="E17899" s="19">
        <f t="shared" si="837"/>
        <v>227</v>
      </c>
      <c r="F17899" s="28" t="str">
        <f t="shared" si="838"/>
        <v>1/16/2016</v>
      </c>
      <c r="G17899" s="28" t="str">
        <f t="shared" si="839"/>
        <v>14</v>
      </c>
      <c r="H17899" s="29">
        <f>IF(I17899="","",IF($C$7="HB",I17899-TIME(VLOOKUP($C$6,Reference!$B$12:$C$16,2,0),0,0),I17899-TIME(VLOOKUP($C$6,Reference!$B$12:$C$16,2,0),0,0)+TIME(1,0,0)))</f>
        <v>42385.583333333328</v>
      </c>
      <c r="I17899" s="29">
        <v>42385.791666666664</v>
      </c>
      <c r="J17899" s="42">
        <v>10905</v>
      </c>
    </row>
    <row r="17900" spans="5:10" x14ac:dyDescent="0.25">
      <c r="E17900" s="19">
        <f t="shared" si="837"/>
        <v>227</v>
      </c>
      <c r="F17900" s="28" t="str">
        <f t="shared" si="838"/>
        <v>1/16/2016</v>
      </c>
      <c r="G17900" s="28" t="str">
        <f t="shared" si="839"/>
        <v>15</v>
      </c>
      <c r="H17900" s="29">
        <f>IF(I17900="","",IF($C$7="HB",I17900-TIME(VLOOKUP($C$6,Reference!$B$12:$C$16,2,0),0,0),I17900-TIME(VLOOKUP($C$6,Reference!$B$12:$C$16,2,0),0,0)+TIME(1,0,0)))</f>
        <v>42385.625</v>
      </c>
      <c r="I17900" s="29">
        <v>42385.833333333336</v>
      </c>
      <c r="J17900" s="42">
        <v>10787</v>
      </c>
    </row>
    <row r="17901" spans="5:10" x14ac:dyDescent="0.25">
      <c r="E17901" s="19">
        <f t="shared" si="837"/>
        <v>227</v>
      </c>
      <c r="F17901" s="28" t="str">
        <f t="shared" si="838"/>
        <v>1/16/2016</v>
      </c>
      <c r="G17901" s="28" t="str">
        <f t="shared" si="839"/>
        <v>16</v>
      </c>
      <c r="H17901" s="29">
        <f>IF(I17901="","",IF($C$7="HB",I17901-TIME(VLOOKUP($C$6,Reference!$B$12:$C$16,2,0),0,0),I17901-TIME(VLOOKUP($C$6,Reference!$B$12:$C$16,2,0),0,0)+TIME(1,0,0)))</f>
        <v>42385.666666666664</v>
      </c>
      <c r="I17901" s="29">
        <v>42385.875</v>
      </c>
      <c r="J17901" s="42">
        <v>10749</v>
      </c>
    </row>
    <row r="17902" spans="5:10" x14ac:dyDescent="0.25">
      <c r="E17902" s="19">
        <f t="shared" si="837"/>
        <v>227</v>
      </c>
      <c r="F17902" s="28" t="str">
        <f t="shared" si="838"/>
        <v>1/16/2016</v>
      </c>
      <c r="G17902" s="28" t="str">
        <f t="shared" si="839"/>
        <v>17</v>
      </c>
      <c r="H17902" s="29">
        <f>IF(I17902="","",IF($C$7="HB",I17902-TIME(VLOOKUP($C$6,Reference!$B$12:$C$16,2,0),0,0),I17902-TIME(VLOOKUP($C$6,Reference!$B$12:$C$16,2,0),0,0)+TIME(1,0,0)))</f>
        <v>42385.708333333328</v>
      </c>
      <c r="I17902" s="29">
        <v>42385.916666666664</v>
      </c>
      <c r="J17902" s="42">
        <v>10657</v>
      </c>
    </row>
    <row r="17903" spans="5:10" x14ac:dyDescent="0.25">
      <c r="E17903" s="19">
        <f t="shared" si="837"/>
        <v>227</v>
      </c>
      <c r="F17903" s="28" t="str">
        <f t="shared" si="838"/>
        <v>1/16/2016</v>
      </c>
      <c r="G17903" s="28" t="str">
        <f t="shared" si="839"/>
        <v>18</v>
      </c>
      <c r="H17903" s="29">
        <f>IF(I17903="","",IF($C$7="HB",I17903-TIME(VLOOKUP($C$6,Reference!$B$12:$C$16,2,0),0,0),I17903-TIME(VLOOKUP($C$6,Reference!$B$12:$C$16,2,0),0,0)+TIME(1,0,0)))</f>
        <v>42385.75</v>
      </c>
      <c r="I17903" s="29">
        <v>42385.958333333336</v>
      </c>
      <c r="J17903" s="42">
        <v>10721</v>
      </c>
    </row>
    <row r="17904" spans="5:10" x14ac:dyDescent="0.25">
      <c r="E17904" s="19">
        <f t="shared" si="837"/>
        <v>227</v>
      </c>
      <c r="F17904" s="28" t="str">
        <f t="shared" si="838"/>
        <v>1/16/2016</v>
      </c>
      <c r="G17904" s="28" t="str">
        <f t="shared" si="839"/>
        <v>19</v>
      </c>
      <c r="H17904" s="29">
        <f>IF(I17904="","",IF($C$7="HB",I17904-TIME(VLOOKUP($C$6,Reference!$B$12:$C$16,2,0),0,0),I17904-TIME(VLOOKUP($C$6,Reference!$B$12:$C$16,2,0),0,0)+TIME(1,0,0)))</f>
        <v>42385.791666666664</v>
      </c>
      <c r="I17904" s="29">
        <v>42386</v>
      </c>
      <c r="J17904" s="42">
        <v>11004</v>
      </c>
    </row>
    <row r="17905" spans="5:10" x14ac:dyDescent="0.25">
      <c r="E17905" s="19">
        <f t="shared" si="837"/>
        <v>227</v>
      </c>
      <c r="F17905" s="28" t="str">
        <f t="shared" si="838"/>
        <v>1/16/2016</v>
      </c>
      <c r="G17905" s="28" t="str">
        <f t="shared" si="839"/>
        <v>20</v>
      </c>
      <c r="H17905" s="29">
        <f>IF(I17905="","",IF($C$7="HB",I17905-TIME(VLOOKUP($C$6,Reference!$B$12:$C$16,2,0),0,0),I17905-TIME(VLOOKUP($C$6,Reference!$B$12:$C$16,2,0),0,0)+TIME(1,0,0)))</f>
        <v>42385.833333333328</v>
      </c>
      <c r="I17905" s="29">
        <v>42386.041666666664</v>
      </c>
      <c r="J17905" s="42">
        <v>11863</v>
      </c>
    </row>
    <row r="17906" spans="5:10" x14ac:dyDescent="0.25">
      <c r="E17906" s="19">
        <f t="shared" si="837"/>
        <v>227</v>
      </c>
      <c r="F17906" s="28" t="str">
        <f t="shared" si="838"/>
        <v>1/16/2016</v>
      </c>
      <c r="G17906" s="28" t="str">
        <f t="shared" si="839"/>
        <v>21</v>
      </c>
      <c r="H17906" s="29">
        <f>IF(I17906="","",IF($C$7="HB",I17906-TIME(VLOOKUP($C$6,Reference!$B$12:$C$16,2,0),0,0),I17906-TIME(VLOOKUP($C$6,Reference!$B$12:$C$16,2,0),0,0)+TIME(1,0,0)))</f>
        <v>42385.875</v>
      </c>
      <c r="I17906" s="29">
        <v>42386.083333333336</v>
      </c>
      <c r="J17906" s="42">
        <v>12165</v>
      </c>
    </row>
    <row r="17907" spans="5:10" x14ac:dyDescent="0.25">
      <c r="E17907" s="19">
        <f t="shared" si="837"/>
        <v>227</v>
      </c>
      <c r="F17907" s="28" t="str">
        <f t="shared" si="838"/>
        <v>1/16/2016</v>
      </c>
      <c r="G17907" s="28" t="str">
        <f t="shared" si="839"/>
        <v>22</v>
      </c>
      <c r="H17907" s="29">
        <f>IF(I17907="","",IF($C$7="HB",I17907-TIME(VLOOKUP($C$6,Reference!$B$12:$C$16,2,0),0,0),I17907-TIME(VLOOKUP($C$6,Reference!$B$12:$C$16,2,0),0,0)+TIME(1,0,0)))</f>
        <v>42385.916666666664</v>
      </c>
      <c r="I17907" s="29">
        <v>42386.125</v>
      </c>
      <c r="J17907" s="42">
        <v>11981</v>
      </c>
    </row>
    <row r="17908" spans="5:10" x14ac:dyDescent="0.25">
      <c r="E17908" s="19">
        <f t="shared" si="837"/>
        <v>227</v>
      </c>
      <c r="F17908" s="28" t="str">
        <f t="shared" si="838"/>
        <v>1/16/2016</v>
      </c>
      <c r="G17908" s="28" t="str">
        <f t="shared" si="839"/>
        <v>23</v>
      </c>
      <c r="H17908" s="29">
        <f>IF(I17908="","",IF($C$7="HB",I17908-TIME(VLOOKUP($C$6,Reference!$B$12:$C$16,2,0),0,0),I17908-TIME(VLOOKUP($C$6,Reference!$B$12:$C$16,2,0),0,0)+TIME(1,0,0)))</f>
        <v>42385.958333333328</v>
      </c>
      <c r="I17908" s="29">
        <v>42386.166666666664</v>
      </c>
      <c r="J17908" s="42">
        <v>11640</v>
      </c>
    </row>
    <row r="17909" spans="5:10" x14ac:dyDescent="0.25">
      <c r="E17909" s="19">
        <f t="shared" si="837"/>
        <v>227</v>
      </c>
      <c r="F17909" s="28" t="str">
        <f t="shared" si="838"/>
        <v>1/17/2016</v>
      </c>
      <c r="G17909" s="28" t="str">
        <f t="shared" si="839"/>
        <v>0</v>
      </c>
      <c r="H17909" s="29">
        <f>IF(I17909="","",IF($C$7="HB",I17909-TIME(VLOOKUP($C$6,Reference!$B$12:$C$16,2,0),0,0),I17909-TIME(VLOOKUP($C$6,Reference!$B$12:$C$16,2,0),0,0)+TIME(1,0,0)))</f>
        <v>42386</v>
      </c>
      <c r="I17909" s="29">
        <v>42386.208333333336</v>
      </c>
      <c r="J17909" s="42">
        <v>11250</v>
      </c>
    </row>
    <row r="17910" spans="5:10" x14ac:dyDescent="0.25">
      <c r="E17910" s="19">
        <f t="shared" si="837"/>
        <v>227</v>
      </c>
      <c r="F17910" s="28" t="str">
        <f t="shared" si="838"/>
        <v>1/17/2016</v>
      </c>
      <c r="G17910" s="28" t="str">
        <f t="shared" si="839"/>
        <v>1</v>
      </c>
      <c r="H17910" s="29">
        <f>IF(I17910="","",IF($C$7="HB",I17910-TIME(VLOOKUP($C$6,Reference!$B$12:$C$16,2,0),0,0),I17910-TIME(VLOOKUP($C$6,Reference!$B$12:$C$16,2,0),0,0)+TIME(1,0,0)))</f>
        <v>42386.041666666664</v>
      </c>
      <c r="I17910" s="29">
        <v>42386.25</v>
      </c>
      <c r="J17910" s="42">
        <v>10573</v>
      </c>
    </row>
    <row r="17911" spans="5:10" x14ac:dyDescent="0.25">
      <c r="E17911" s="19">
        <f t="shared" si="837"/>
        <v>227</v>
      </c>
      <c r="F17911" s="28" t="str">
        <f t="shared" si="838"/>
        <v>1/17/2016</v>
      </c>
      <c r="G17911" s="28" t="str">
        <f t="shared" si="839"/>
        <v>2</v>
      </c>
      <c r="H17911" s="29">
        <f>IF(I17911="","",IF($C$7="HB",I17911-TIME(VLOOKUP($C$6,Reference!$B$12:$C$16,2,0),0,0),I17911-TIME(VLOOKUP($C$6,Reference!$B$12:$C$16,2,0),0,0)+TIME(1,0,0)))</f>
        <v>42386.083333333328</v>
      </c>
      <c r="I17911" s="29">
        <v>42386.291666666664</v>
      </c>
      <c r="J17911" s="42">
        <v>9859</v>
      </c>
    </row>
    <row r="17912" spans="5:10" x14ac:dyDescent="0.25">
      <c r="E17912" s="19">
        <f t="shared" si="837"/>
        <v>227</v>
      </c>
      <c r="F17912" s="28" t="str">
        <f t="shared" si="838"/>
        <v>1/17/2016</v>
      </c>
      <c r="G17912" s="28" t="str">
        <f t="shared" si="839"/>
        <v>3</v>
      </c>
      <c r="H17912" s="29">
        <f>IF(I17912="","",IF($C$7="HB",I17912-TIME(VLOOKUP($C$6,Reference!$B$12:$C$16,2,0),0,0),I17912-TIME(VLOOKUP($C$6,Reference!$B$12:$C$16,2,0),0,0)+TIME(1,0,0)))</f>
        <v>42386.125</v>
      </c>
      <c r="I17912" s="29">
        <v>42386.333333333336</v>
      </c>
      <c r="J17912" s="42">
        <v>9334</v>
      </c>
    </row>
    <row r="17913" spans="5:10" x14ac:dyDescent="0.25">
      <c r="E17913" s="19">
        <f t="shared" si="837"/>
        <v>227</v>
      </c>
      <c r="F17913" s="28" t="str">
        <f t="shared" si="838"/>
        <v>1/17/2016</v>
      </c>
      <c r="G17913" s="28" t="str">
        <f t="shared" si="839"/>
        <v>4</v>
      </c>
      <c r="H17913" s="29">
        <f>IF(I17913="","",IF($C$7="HB",I17913-TIME(VLOOKUP($C$6,Reference!$B$12:$C$16,2,0),0,0),I17913-TIME(VLOOKUP($C$6,Reference!$B$12:$C$16,2,0),0,0)+TIME(1,0,0)))</f>
        <v>42386.166666666664</v>
      </c>
      <c r="I17913" s="29">
        <v>42386.375</v>
      </c>
      <c r="J17913" s="42">
        <v>9210</v>
      </c>
    </row>
    <row r="17914" spans="5:10" x14ac:dyDescent="0.25">
      <c r="E17914" s="19">
        <f t="shared" si="837"/>
        <v>227</v>
      </c>
      <c r="F17914" s="28" t="str">
        <f t="shared" si="838"/>
        <v>1/17/2016</v>
      </c>
      <c r="G17914" s="28" t="str">
        <f t="shared" si="839"/>
        <v>5</v>
      </c>
      <c r="H17914" s="29">
        <f>IF(I17914="","",IF($C$7="HB",I17914-TIME(VLOOKUP($C$6,Reference!$B$12:$C$16,2,0),0,0),I17914-TIME(VLOOKUP($C$6,Reference!$B$12:$C$16,2,0),0,0)+TIME(1,0,0)))</f>
        <v>42386.208333333328</v>
      </c>
      <c r="I17914" s="29">
        <v>42386.416666666664</v>
      </c>
      <c r="J17914" s="42">
        <v>8952</v>
      </c>
    </row>
    <row r="17915" spans="5:10" x14ac:dyDescent="0.25">
      <c r="E17915" s="19">
        <f t="shared" si="837"/>
        <v>227</v>
      </c>
      <c r="F17915" s="28" t="str">
        <f t="shared" si="838"/>
        <v>1/17/2016</v>
      </c>
      <c r="G17915" s="28" t="str">
        <f t="shared" si="839"/>
        <v>6</v>
      </c>
      <c r="H17915" s="29">
        <f>IF(I17915="","",IF($C$7="HB",I17915-TIME(VLOOKUP($C$6,Reference!$B$12:$C$16,2,0),0,0),I17915-TIME(VLOOKUP($C$6,Reference!$B$12:$C$16,2,0),0,0)+TIME(1,0,0)))</f>
        <v>42386.25</v>
      </c>
      <c r="I17915" s="29">
        <v>42386.458333333336</v>
      </c>
      <c r="J17915" s="42">
        <v>8822</v>
      </c>
    </row>
    <row r="17916" spans="5:10" x14ac:dyDescent="0.25">
      <c r="E17916" s="19">
        <f t="shared" si="837"/>
        <v>227</v>
      </c>
      <c r="F17916" s="28" t="str">
        <f t="shared" si="838"/>
        <v>1/17/2016</v>
      </c>
      <c r="G17916" s="28" t="str">
        <f t="shared" si="839"/>
        <v>7</v>
      </c>
      <c r="H17916" s="29">
        <f>IF(I17916="","",IF($C$7="HB",I17916-TIME(VLOOKUP($C$6,Reference!$B$12:$C$16,2,0),0,0),I17916-TIME(VLOOKUP($C$6,Reference!$B$12:$C$16,2,0),0,0)+TIME(1,0,0)))</f>
        <v>42386.291666666664</v>
      </c>
      <c r="I17916" s="29">
        <v>42386.5</v>
      </c>
      <c r="J17916" s="42">
        <v>8846</v>
      </c>
    </row>
    <row r="17917" spans="5:10" x14ac:dyDescent="0.25">
      <c r="E17917" s="19">
        <f t="shared" si="837"/>
        <v>227</v>
      </c>
      <c r="F17917" s="28" t="str">
        <f t="shared" si="838"/>
        <v>1/17/2016</v>
      </c>
      <c r="G17917" s="28" t="str">
        <f t="shared" si="839"/>
        <v>8</v>
      </c>
      <c r="H17917" s="29">
        <f>IF(I17917="","",IF($C$7="HB",I17917-TIME(VLOOKUP($C$6,Reference!$B$12:$C$16,2,0),0,0),I17917-TIME(VLOOKUP($C$6,Reference!$B$12:$C$16,2,0),0,0)+TIME(1,0,0)))</f>
        <v>42386.333333333328</v>
      </c>
      <c r="I17917" s="29">
        <v>42386.541666666664</v>
      </c>
      <c r="J17917" s="42">
        <v>8995</v>
      </c>
    </row>
    <row r="17918" spans="5:10" x14ac:dyDescent="0.25">
      <c r="E17918" s="19">
        <f t="shared" si="837"/>
        <v>227</v>
      </c>
      <c r="F17918" s="28" t="str">
        <f t="shared" si="838"/>
        <v>1/17/2016</v>
      </c>
      <c r="G17918" s="28" t="str">
        <f t="shared" si="839"/>
        <v>9</v>
      </c>
      <c r="H17918" s="29">
        <f>IF(I17918="","",IF($C$7="HB",I17918-TIME(VLOOKUP($C$6,Reference!$B$12:$C$16,2,0),0,0),I17918-TIME(VLOOKUP($C$6,Reference!$B$12:$C$16,2,0),0,0)+TIME(1,0,0)))</f>
        <v>42386.375</v>
      </c>
      <c r="I17918" s="29">
        <v>42386.583333333336</v>
      </c>
      <c r="J17918" s="42">
        <v>9364</v>
      </c>
    </row>
    <row r="17919" spans="5:10" x14ac:dyDescent="0.25">
      <c r="E17919" s="19">
        <f t="shared" si="837"/>
        <v>227</v>
      </c>
      <c r="F17919" s="28" t="str">
        <f t="shared" si="838"/>
        <v>1/17/2016</v>
      </c>
      <c r="G17919" s="28" t="str">
        <f t="shared" si="839"/>
        <v>10</v>
      </c>
      <c r="H17919" s="29">
        <f>IF(I17919="","",IF($C$7="HB",I17919-TIME(VLOOKUP($C$6,Reference!$B$12:$C$16,2,0),0,0),I17919-TIME(VLOOKUP($C$6,Reference!$B$12:$C$16,2,0),0,0)+TIME(1,0,0)))</f>
        <v>42386.416666666664</v>
      </c>
      <c r="I17919" s="29">
        <v>42386.625</v>
      </c>
      <c r="J17919" s="42">
        <v>9614</v>
      </c>
    </row>
    <row r="17920" spans="5:10" x14ac:dyDescent="0.25">
      <c r="E17920" s="19">
        <f t="shared" si="837"/>
        <v>227</v>
      </c>
      <c r="F17920" s="28" t="str">
        <f t="shared" si="838"/>
        <v>1/17/2016</v>
      </c>
      <c r="G17920" s="28" t="str">
        <f t="shared" si="839"/>
        <v>11</v>
      </c>
      <c r="H17920" s="29">
        <f>IF(I17920="","",IF($C$7="HB",I17920-TIME(VLOOKUP($C$6,Reference!$B$12:$C$16,2,0),0,0),I17920-TIME(VLOOKUP($C$6,Reference!$B$12:$C$16,2,0),0,0)+TIME(1,0,0)))</f>
        <v>42386.458333333328</v>
      </c>
      <c r="I17920" s="29">
        <v>42386.666666666664</v>
      </c>
      <c r="J17920" s="42">
        <v>9827</v>
      </c>
    </row>
    <row r="17921" spans="5:10" x14ac:dyDescent="0.25">
      <c r="E17921" s="19">
        <f t="shared" si="837"/>
        <v>227</v>
      </c>
      <c r="F17921" s="28" t="str">
        <f t="shared" si="838"/>
        <v>1/17/2016</v>
      </c>
      <c r="G17921" s="28" t="str">
        <f t="shared" si="839"/>
        <v>12</v>
      </c>
      <c r="H17921" s="29">
        <f>IF(I17921="","",IF($C$7="HB",I17921-TIME(VLOOKUP($C$6,Reference!$B$12:$C$16,2,0),0,0),I17921-TIME(VLOOKUP($C$6,Reference!$B$12:$C$16,2,0),0,0)+TIME(1,0,0)))</f>
        <v>42386.5</v>
      </c>
      <c r="I17921" s="29">
        <v>42386.708333333336</v>
      </c>
      <c r="J17921" s="42">
        <v>10386</v>
      </c>
    </row>
    <row r="17922" spans="5:10" x14ac:dyDescent="0.25">
      <c r="E17922" s="19">
        <f t="shared" si="837"/>
        <v>227</v>
      </c>
      <c r="F17922" s="28" t="str">
        <f t="shared" si="838"/>
        <v>1/17/2016</v>
      </c>
      <c r="G17922" s="28" t="str">
        <f t="shared" si="839"/>
        <v>13</v>
      </c>
      <c r="H17922" s="29">
        <f>IF(I17922="","",IF($C$7="HB",I17922-TIME(VLOOKUP($C$6,Reference!$B$12:$C$16,2,0),0,0),I17922-TIME(VLOOKUP($C$6,Reference!$B$12:$C$16,2,0),0,0)+TIME(1,0,0)))</f>
        <v>42386.541666666664</v>
      </c>
      <c r="I17922" s="29">
        <v>42386.75</v>
      </c>
      <c r="J17922" s="42">
        <v>10688</v>
      </c>
    </row>
    <row r="17923" spans="5:10" x14ac:dyDescent="0.25">
      <c r="E17923" s="19">
        <f t="shared" si="837"/>
        <v>227</v>
      </c>
      <c r="F17923" s="28" t="str">
        <f t="shared" si="838"/>
        <v>1/17/2016</v>
      </c>
      <c r="G17923" s="28" t="str">
        <f t="shared" si="839"/>
        <v>14</v>
      </c>
      <c r="H17923" s="29">
        <f>IF(I17923="","",IF($C$7="HB",I17923-TIME(VLOOKUP($C$6,Reference!$B$12:$C$16,2,0),0,0),I17923-TIME(VLOOKUP($C$6,Reference!$B$12:$C$16,2,0),0,0)+TIME(1,0,0)))</f>
        <v>42386.583333333328</v>
      </c>
      <c r="I17923" s="29">
        <v>42386.791666666664</v>
      </c>
      <c r="J17923" s="42">
        <v>10782</v>
      </c>
    </row>
    <row r="17924" spans="5:10" x14ac:dyDescent="0.25">
      <c r="E17924" s="19">
        <f t="shared" si="837"/>
        <v>227</v>
      </c>
      <c r="F17924" s="28" t="str">
        <f t="shared" si="838"/>
        <v>1/17/2016</v>
      </c>
      <c r="G17924" s="28" t="str">
        <f t="shared" si="839"/>
        <v>15</v>
      </c>
      <c r="H17924" s="29">
        <f>IF(I17924="","",IF($C$7="HB",I17924-TIME(VLOOKUP($C$6,Reference!$B$12:$C$16,2,0),0,0),I17924-TIME(VLOOKUP($C$6,Reference!$B$12:$C$16,2,0),0,0)+TIME(1,0,0)))</f>
        <v>42386.625</v>
      </c>
      <c r="I17924" s="29">
        <v>42386.833333333336</v>
      </c>
      <c r="J17924" s="42">
        <v>10742</v>
      </c>
    </row>
    <row r="17925" spans="5:10" x14ac:dyDescent="0.25">
      <c r="E17925" s="19">
        <f t="shared" si="837"/>
        <v>227</v>
      </c>
      <c r="F17925" s="28" t="str">
        <f t="shared" si="838"/>
        <v>1/17/2016</v>
      </c>
      <c r="G17925" s="28" t="str">
        <f t="shared" si="839"/>
        <v>16</v>
      </c>
      <c r="H17925" s="29">
        <f>IF(I17925="","",IF($C$7="HB",I17925-TIME(VLOOKUP($C$6,Reference!$B$12:$C$16,2,0),0,0),I17925-TIME(VLOOKUP($C$6,Reference!$B$12:$C$16,2,0),0,0)+TIME(1,0,0)))</f>
        <v>42386.666666666664</v>
      </c>
      <c r="I17925" s="29">
        <v>42386.875</v>
      </c>
      <c r="J17925" s="42">
        <v>10748</v>
      </c>
    </row>
    <row r="17926" spans="5:10" x14ac:dyDescent="0.25">
      <c r="E17926" s="19">
        <f t="shared" ref="E17926:E17989" si="840">$C$16</f>
        <v>227</v>
      </c>
      <c r="F17926" s="28" t="str">
        <f t="shared" ref="F17926:F17989" si="841">TEXT(H17926,"m/d/yyyy")</f>
        <v>1/17/2016</v>
      </c>
      <c r="G17926" s="28" t="str">
        <f t="shared" ref="G17926:G17989" si="842">TEXT(H17926,"h")</f>
        <v>17</v>
      </c>
      <c r="H17926" s="29">
        <f>IF(I17926="","",IF($C$7="HB",I17926-TIME(VLOOKUP($C$6,Reference!$B$12:$C$16,2,0),0,0),I17926-TIME(VLOOKUP($C$6,Reference!$B$12:$C$16,2,0),0,0)+TIME(1,0,0)))</f>
        <v>42386.708333333328</v>
      </c>
      <c r="I17926" s="29">
        <v>42386.916666666664</v>
      </c>
      <c r="J17926" s="42">
        <v>10793</v>
      </c>
    </row>
    <row r="17927" spans="5:10" x14ac:dyDescent="0.25">
      <c r="E17927" s="19">
        <f t="shared" si="840"/>
        <v>227</v>
      </c>
      <c r="F17927" s="28" t="str">
        <f t="shared" si="841"/>
        <v>1/17/2016</v>
      </c>
      <c r="G17927" s="28" t="str">
        <f t="shared" si="842"/>
        <v>18</v>
      </c>
      <c r="H17927" s="29">
        <f>IF(I17927="","",IF($C$7="HB",I17927-TIME(VLOOKUP($C$6,Reference!$B$12:$C$16,2,0),0,0),I17927-TIME(VLOOKUP($C$6,Reference!$B$12:$C$16,2,0),0,0)+TIME(1,0,0)))</f>
        <v>42386.75</v>
      </c>
      <c r="I17927" s="29">
        <v>42386.958333333336</v>
      </c>
      <c r="J17927" s="42">
        <v>10871</v>
      </c>
    </row>
    <row r="17928" spans="5:10" x14ac:dyDescent="0.25">
      <c r="E17928" s="19">
        <f t="shared" si="840"/>
        <v>227</v>
      </c>
      <c r="F17928" s="28" t="str">
        <f t="shared" si="841"/>
        <v>1/17/2016</v>
      </c>
      <c r="G17928" s="28" t="str">
        <f t="shared" si="842"/>
        <v>19</v>
      </c>
      <c r="H17928" s="29">
        <f>IF(I17928="","",IF($C$7="HB",I17928-TIME(VLOOKUP($C$6,Reference!$B$12:$C$16,2,0),0,0),I17928-TIME(VLOOKUP($C$6,Reference!$B$12:$C$16,2,0),0,0)+TIME(1,0,0)))</f>
        <v>42386.791666666664</v>
      </c>
      <c r="I17928" s="29">
        <v>42387</v>
      </c>
      <c r="J17928" s="42">
        <v>11151</v>
      </c>
    </row>
    <row r="17929" spans="5:10" x14ac:dyDescent="0.25">
      <c r="E17929" s="19">
        <f t="shared" si="840"/>
        <v>227</v>
      </c>
      <c r="F17929" s="28" t="str">
        <f t="shared" si="841"/>
        <v>1/17/2016</v>
      </c>
      <c r="G17929" s="28" t="str">
        <f t="shared" si="842"/>
        <v>20</v>
      </c>
      <c r="H17929" s="29">
        <f>IF(I17929="","",IF($C$7="HB",I17929-TIME(VLOOKUP($C$6,Reference!$B$12:$C$16,2,0),0,0),I17929-TIME(VLOOKUP($C$6,Reference!$B$12:$C$16,2,0),0,0)+TIME(1,0,0)))</f>
        <v>42386.833333333328</v>
      </c>
      <c r="I17929" s="29">
        <v>42387.041666666664</v>
      </c>
      <c r="J17929" s="42">
        <v>12056</v>
      </c>
    </row>
    <row r="17930" spans="5:10" x14ac:dyDescent="0.25">
      <c r="E17930" s="19">
        <f t="shared" si="840"/>
        <v>227</v>
      </c>
      <c r="F17930" s="28" t="str">
        <f t="shared" si="841"/>
        <v>1/17/2016</v>
      </c>
      <c r="G17930" s="28" t="str">
        <f t="shared" si="842"/>
        <v>21</v>
      </c>
      <c r="H17930" s="29">
        <f>IF(I17930="","",IF($C$7="HB",I17930-TIME(VLOOKUP($C$6,Reference!$B$12:$C$16,2,0),0,0),I17930-TIME(VLOOKUP($C$6,Reference!$B$12:$C$16,2,0),0,0)+TIME(1,0,0)))</f>
        <v>42386.875</v>
      </c>
      <c r="I17930" s="29">
        <v>42387.083333333336</v>
      </c>
      <c r="J17930" s="42">
        <v>12272</v>
      </c>
    </row>
    <row r="17931" spans="5:10" x14ac:dyDescent="0.25">
      <c r="E17931" s="19">
        <f t="shared" si="840"/>
        <v>227</v>
      </c>
      <c r="F17931" s="28" t="str">
        <f t="shared" si="841"/>
        <v>1/17/2016</v>
      </c>
      <c r="G17931" s="28" t="str">
        <f t="shared" si="842"/>
        <v>22</v>
      </c>
      <c r="H17931" s="29">
        <f>IF(I17931="","",IF($C$7="HB",I17931-TIME(VLOOKUP($C$6,Reference!$B$12:$C$16,2,0),0,0),I17931-TIME(VLOOKUP($C$6,Reference!$B$12:$C$16,2,0),0,0)+TIME(1,0,0)))</f>
        <v>42386.916666666664</v>
      </c>
      <c r="I17931" s="29">
        <v>42387.125</v>
      </c>
      <c r="J17931" s="42">
        <v>12054</v>
      </c>
    </row>
    <row r="17932" spans="5:10" x14ac:dyDescent="0.25">
      <c r="E17932" s="19">
        <f t="shared" si="840"/>
        <v>227</v>
      </c>
      <c r="F17932" s="28" t="str">
        <f t="shared" si="841"/>
        <v>1/17/2016</v>
      </c>
      <c r="G17932" s="28" t="str">
        <f t="shared" si="842"/>
        <v>23</v>
      </c>
      <c r="H17932" s="29">
        <f>IF(I17932="","",IF($C$7="HB",I17932-TIME(VLOOKUP($C$6,Reference!$B$12:$C$16,2,0),0,0),I17932-TIME(VLOOKUP($C$6,Reference!$B$12:$C$16,2,0),0,0)+TIME(1,0,0)))</f>
        <v>42386.958333333328</v>
      </c>
      <c r="I17932" s="29">
        <v>42387.166666666664</v>
      </c>
      <c r="J17932" s="42">
        <v>11736</v>
      </c>
    </row>
    <row r="17933" spans="5:10" x14ac:dyDescent="0.25">
      <c r="E17933" s="19">
        <f t="shared" si="840"/>
        <v>227</v>
      </c>
      <c r="F17933" s="28" t="str">
        <f t="shared" si="841"/>
        <v>1/18/2016</v>
      </c>
      <c r="G17933" s="28" t="str">
        <f t="shared" si="842"/>
        <v>0</v>
      </c>
      <c r="H17933" s="29">
        <f>IF(I17933="","",IF($C$7="HB",I17933-TIME(VLOOKUP($C$6,Reference!$B$12:$C$16,2,0),0,0),I17933-TIME(VLOOKUP($C$6,Reference!$B$12:$C$16,2,0),0,0)+TIME(1,0,0)))</f>
        <v>42387</v>
      </c>
      <c r="I17933" s="29">
        <v>42387.208333333336</v>
      </c>
      <c r="J17933" s="42">
        <v>11225</v>
      </c>
    </row>
    <row r="17934" spans="5:10" x14ac:dyDescent="0.25">
      <c r="E17934" s="19">
        <f t="shared" si="840"/>
        <v>227</v>
      </c>
      <c r="F17934" s="28" t="str">
        <f t="shared" si="841"/>
        <v>1/18/2016</v>
      </c>
      <c r="G17934" s="28" t="str">
        <f t="shared" si="842"/>
        <v>1</v>
      </c>
      <c r="H17934" s="29">
        <f>IF(I17934="","",IF($C$7="HB",I17934-TIME(VLOOKUP($C$6,Reference!$B$12:$C$16,2,0),0,0),I17934-TIME(VLOOKUP($C$6,Reference!$B$12:$C$16,2,0),0,0)+TIME(1,0,0)))</f>
        <v>42387.041666666664</v>
      </c>
      <c r="I17934" s="29">
        <v>42387.25</v>
      </c>
      <c r="J17934" s="42">
        <v>10533</v>
      </c>
    </row>
    <row r="17935" spans="5:10" x14ac:dyDescent="0.25">
      <c r="E17935" s="19">
        <f t="shared" si="840"/>
        <v>227</v>
      </c>
      <c r="F17935" s="28" t="str">
        <f t="shared" si="841"/>
        <v>1/18/2016</v>
      </c>
      <c r="G17935" s="28" t="str">
        <f t="shared" si="842"/>
        <v>2</v>
      </c>
      <c r="H17935" s="29">
        <f>IF(I17935="","",IF($C$7="HB",I17935-TIME(VLOOKUP($C$6,Reference!$B$12:$C$16,2,0),0,0),I17935-TIME(VLOOKUP($C$6,Reference!$B$12:$C$16,2,0),0,0)+TIME(1,0,0)))</f>
        <v>42387.083333333328</v>
      </c>
      <c r="I17935" s="29">
        <v>42387.291666666664</v>
      </c>
      <c r="J17935" s="42">
        <v>9918</v>
      </c>
    </row>
    <row r="17936" spans="5:10" x14ac:dyDescent="0.25">
      <c r="E17936" s="19">
        <f t="shared" si="840"/>
        <v>227</v>
      </c>
      <c r="F17936" s="28" t="str">
        <f t="shared" si="841"/>
        <v>1/18/2016</v>
      </c>
      <c r="G17936" s="28" t="str">
        <f t="shared" si="842"/>
        <v>3</v>
      </c>
      <c r="H17936" s="29">
        <f>IF(I17936="","",IF($C$7="HB",I17936-TIME(VLOOKUP($C$6,Reference!$B$12:$C$16,2,0),0,0),I17936-TIME(VLOOKUP($C$6,Reference!$B$12:$C$16,2,0),0,0)+TIME(1,0,0)))</f>
        <v>42387.125</v>
      </c>
      <c r="I17936" s="29">
        <v>42387.333333333336</v>
      </c>
      <c r="J17936" s="42">
        <v>9634</v>
      </c>
    </row>
    <row r="17937" spans="5:10" x14ac:dyDescent="0.25">
      <c r="E17937" s="19">
        <f t="shared" si="840"/>
        <v>227</v>
      </c>
      <c r="F17937" s="28" t="str">
        <f t="shared" si="841"/>
        <v>1/18/2016</v>
      </c>
      <c r="G17937" s="28" t="str">
        <f t="shared" si="842"/>
        <v>4</v>
      </c>
      <c r="H17937" s="29">
        <f>IF(I17937="","",IF($C$7="HB",I17937-TIME(VLOOKUP($C$6,Reference!$B$12:$C$16,2,0),0,0),I17937-TIME(VLOOKUP($C$6,Reference!$B$12:$C$16,2,0),0,0)+TIME(1,0,0)))</f>
        <v>42387.166666666664</v>
      </c>
      <c r="I17937" s="29">
        <v>42387.375</v>
      </c>
      <c r="J17937" s="42">
        <v>9267</v>
      </c>
    </row>
    <row r="17938" spans="5:10" x14ac:dyDescent="0.25">
      <c r="E17938" s="19">
        <f t="shared" si="840"/>
        <v>227</v>
      </c>
      <c r="F17938" s="28" t="str">
        <f t="shared" si="841"/>
        <v>1/18/2016</v>
      </c>
      <c r="G17938" s="28" t="str">
        <f t="shared" si="842"/>
        <v>5</v>
      </c>
      <c r="H17938" s="29">
        <f>IF(I17938="","",IF($C$7="HB",I17938-TIME(VLOOKUP($C$6,Reference!$B$12:$C$16,2,0),0,0),I17938-TIME(VLOOKUP($C$6,Reference!$B$12:$C$16,2,0),0,0)+TIME(1,0,0)))</f>
        <v>42387.208333333328</v>
      </c>
      <c r="I17938" s="29">
        <v>42387.416666666664</v>
      </c>
      <c r="J17938" s="42">
        <v>9088</v>
      </c>
    </row>
    <row r="17939" spans="5:10" x14ac:dyDescent="0.25">
      <c r="E17939" s="19">
        <f t="shared" si="840"/>
        <v>227</v>
      </c>
      <c r="F17939" s="28" t="str">
        <f t="shared" si="841"/>
        <v>1/18/2016</v>
      </c>
      <c r="G17939" s="28" t="str">
        <f t="shared" si="842"/>
        <v>6</v>
      </c>
      <c r="H17939" s="29">
        <f>IF(I17939="","",IF($C$7="HB",I17939-TIME(VLOOKUP($C$6,Reference!$B$12:$C$16,2,0),0,0),I17939-TIME(VLOOKUP($C$6,Reference!$B$12:$C$16,2,0),0,0)+TIME(1,0,0)))</f>
        <v>42387.25</v>
      </c>
      <c r="I17939" s="29">
        <v>42387.458333333336</v>
      </c>
      <c r="J17939" s="42">
        <v>9038</v>
      </c>
    </row>
    <row r="17940" spans="5:10" x14ac:dyDescent="0.25">
      <c r="E17940" s="19">
        <f t="shared" si="840"/>
        <v>227</v>
      </c>
      <c r="F17940" s="28" t="str">
        <f t="shared" si="841"/>
        <v>1/18/2016</v>
      </c>
      <c r="G17940" s="28" t="str">
        <f t="shared" si="842"/>
        <v>7</v>
      </c>
      <c r="H17940" s="29">
        <f>IF(I17940="","",IF($C$7="HB",I17940-TIME(VLOOKUP($C$6,Reference!$B$12:$C$16,2,0),0,0),I17940-TIME(VLOOKUP($C$6,Reference!$B$12:$C$16,2,0),0,0)+TIME(1,0,0)))</f>
        <v>42387.291666666664</v>
      </c>
      <c r="I17940" s="29">
        <v>42387.5</v>
      </c>
      <c r="J17940" s="42">
        <v>9185</v>
      </c>
    </row>
    <row r="17941" spans="5:10" x14ac:dyDescent="0.25">
      <c r="E17941" s="19">
        <f t="shared" si="840"/>
        <v>227</v>
      </c>
      <c r="F17941" s="28" t="str">
        <f t="shared" si="841"/>
        <v>1/18/2016</v>
      </c>
      <c r="G17941" s="28" t="str">
        <f t="shared" si="842"/>
        <v>8</v>
      </c>
      <c r="H17941" s="29">
        <f>IF(I17941="","",IF($C$7="HB",I17941-TIME(VLOOKUP($C$6,Reference!$B$12:$C$16,2,0),0,0),I17941-TIME(VLOOKUP($C$6,Reference!$B$12:$C$16,2,0),0,0)+TIME(1,0,0)))</f>
        <v>42387.333333333328</v>
      </c>
      <c r="I17941" s="29">
        <v>42387.541666666664</v>
      </c>
      <c r="J17941" s="42">
        <v>9689</v>
      </c>
    </row>
    <row r="17942" spans="5:10" x14ac:dyDescent="0.25">
      <c r="E17942" s="19">
        <f t="shared" si="840"/>
        <v>227</v>
      </c>
      <c r="F17942" s="28" t="str">
        <f t="shared" si="841"/>
        <v>1/18/2016</v>
      </c>
      <c r="G17942" s="28" t="str">
        <f t="shared" si="842"/>
        <v>9</v>
      </c>
      <c r="H17942" s="29">
        <f>IF(I17942="","",IF($C$7="HB",I17942-TIME(VLOOKUP($C$6,Reference!$B$12:$C$16,2,0),0,0),I17942-TIME(VLOOKUP($C$6,Reference!$B$12:$C$16,2,0),0,0)+TIME(1,0,0)))</f>
        <v>42387.375</v>
      </c>
      <c r="I17942" s="29">
        <v>42387.583333333336</v>
      </c>
      <c r="J17942" s="42">
        <v>10467</v>
      </c>
    </row>
    <row r="17943" spans="5:10" x14ac:dyDescent="0.25">
      <c r="E17943" s="19">
        <f t="shared" si="840"/>
        <v>227</v>
      </c>
      <c r="F17943" s="28" t="str">
        <f t="shared" si="841"/>
        <v>1/18/2016</v>
      </c>
      <c r="G17943" s="28" t="str">
        <f t="shared" si="842"/>
        <v>10</v>
      </c>
      <c r="H17943" s="29">
        <f>IF(I17943="","",IF($C$7="HB",I17943-TIME(VLOOKUP($C$6,Reference!$B$12:$C$16,2,0),0,0),I17943-TIME(VLOOKUP($C$6,Reference!$B$12:$C$16,2,0),0,0)+TIME(1,0,0)))</f>
        <v>42387.416666666664</v>
      </c>
      <c r="I17943" s="29">
        <v>42387.625</v>
      </c>
      <c r="J17943" s="42">
        <v>11192</v>
      </c>
    </row>
    <row r="17944" spans="5:10" x14ac:dyDescent="0.25">
      <c r="E17944" s="19">
        <f t="shared" si="840"/>
        <v>227</v>
      </c>
      <c r="F17944" s="28" t="str">
        <f t="shared" si="841"/>
        <v>1/18/2016</v>
      </c>
      <c r="G17944" s="28" t="str">
        <f t="shared" si="842"/>
        <v>11</v>
      </c>
      <c r="H17944" s="29">
        <f>IF(I17944="","",IF($C$7="HB",I17944-TIME(VLOOKUP($C$6,Reference!$B$12:$C$16,2,0),0,0),I17944-TIME(VLOOKUP($C$6,Reference!$B$12:$C$16,2,0),0,0)+TIME(1,0,0)))</f>
        <v>42387.458333333328</v>
      </c>
      <c r="I17944" s="29">
        <v>42387.666666666664</v>
      </c>
      <c r="J17944" s="42">
        <v>11552</v>
      </c>
    </row>
    <row r="17945" spans="5:10" x14ac:dyDescent="0.25">
      <c r="E17945" s="19">
        <f t="shared" si="840"/>
        <v>227</v>
      </c>
      <c r="F17945" s="28" t="str">
        <f t="shared" si="841"/>
        <v>1/18/2016</v>
      </c>
      <c r="G17945" s="28" t="str">
        <f t="shared" si="842"/>
        <v>12</v>
      </c>
      <c r="H17945" s="29">
        <f>IF(I17945="","",IF($C$7="HB",I17945-TIME(VLOOKUP($C$6,Reference!$B$12:$C$16,2,0),0,0),I17945-TIME(VLOOKUP($C$6,Reference!$B$12:$C$16,2,0),0,0)+TIME(1,0,0)))</f>
        <v>42387.5</v>
      </c>
      <c r="I17945" s="29">
        <v>42387.708333333336</v>
      </c>
      <c r="J17945" s="42">
        <v>11658</v>
      </c>
    </row>
    <row r="17946" spans="5:10" x14ac:dyDescent="0.25">
      <c r="E17946" s="19">
        <f t="shared" si="840"/>
        <v>227</v>
      </c>
      <c r="F17946" s="28" t="str">
        <f t="shared" si="841"/>
        <v>1/18/2016</v>
      </c>
      <c r="G17946" s="28" t="str">
        <f t="shared" si="842"/>
        <v>13</v>
      </c>
      <c r="H17946" s="29">
        <f>IF(I17946="","",IF($C$7="HB",I17946-TIME(VLOOKUP($C$6,Reference!$B$12:$C$16,2,0),0,0),I17946-TIME(VLOOKUP($C$6,Reference!$B$12:$C$16,2,0),0,0)+TIME(1,0,0)))</f>
        <v>42387.541666666664</v>
      </c>
      <c r="I17946" s="29">
        <v>42387.75</v>
      </c>
      <c r="J17946" s="42">
        <v>11610</v>
      </c>
    </row>
    <row r="17947" spans="5:10" x14ac:dyDescent="0.25">
      <c r="E17947" s="19">
        <f t="shared" si="840"/>
        <v>227</v>
      </c>
      <c r="F17947" s="28" t="str">
        <f t="shared" si="841"/>
        <v>1/18/2016</v>
      </c>
      <c r="G17947" s="28" t="str">
        <f t="shared" si="842"/>
        <v>14</v>
      </c>
      <c r="H17947" s="29">
        <f>IF(I17947="","",IF($C$7="HB",I17947-TIME(VLOOKUP($C$6,Reference!$B$12:$C$16,2,0),0,0),I17947-TIME(VLOOKUP($C$6,Reference!$B$12:$C$16,2,0),0,0)+TIME(1,0,0)))</f>
        <v>42387.583333333328</v>
      </c>
      <c r="I17947" s="29">
        <v>42387.791666666664</v>
      </c>
      <c r="J17947" s="42">
        <v>11530</v>
      </c>
    </row>
    <row r="17948" spans="5:10" x14ac:dyDescent="0.25">
      <c r="E17948" s="19">
        <f t="shared" si="840"/>
        <v>227</v>
      </c>
      <c r="F17948" s="28" t="str">
        <f t="shared" si="841"/>
        <v>1/18/2016</v>
      </c>
      <c r="G17948" s="28" t="str">
        <f t="shared" si="842"/>
        <v>15</v>
      </c>
      <c r="H17948" s="29">
        <f>IF(I17948="","",IF($C$7="HB",I17948-TIME(VLOOKUP($C$6,Reference!$B$12:$C$16,2,0),0,0),I17948-TIME(VLOOKUP($C$6,Reference!$B$12:$C$16,2,0),0,0)+TIME(1,0,0)))</f>
        <v>42387.625</v>
      </c>
      <c r="I17948" s="29">
        <v>42387.833333333336</v>
      </c>
      <c r="J17948" s="42">
        <v>11603</v>
      </c>
    </row>
    <row r="17949" spans="5:10" x14ac:dyDescent="0.25">
      <c r="E17949" s="19">
        <f t="shared" si="840"/>
        <v>227</v>
      </c>
      <c r="F17949" s="28" t="str">
        <f t="shared" si="841"/>
        <v>1/18/2016</v>
      </c>
      <c r="G17949" s="28" t="str">
        <f t="shared" si="842"/>
        <v>16</v>
      </c>
      <c r="H17949" s="29">
        <f>IF(I17949="","",IF($C$7="HB",I17949-TIME(VLOOKUP($C$6,Reference!$B$12:$C$16,2,0),0,0),I17949-TIME(VLOOKUP($C$6,Reference!$B$12:$C$16,2,0),0,0)+TIME(1,0,0)))</f>
        <v>42387.666666666664</v>
      </c>
      <c r="I17949" s="29">
        <v>42387.875</v>
      </c>
      <c r="J17949" s="42">
        <v>11586</v>
      </c>
    </row>
    <row r="17950" spans="5:10" x14ac:dyDescent="0.25">
      <c r="E17950" s="19">
        <f t="shared" si="840"/>
        <v>227</v>
      </c>
      <c r="F17950" s="28" t="str">
        <f t="shared" si="841"/>
        <v>1/18/2016</v>
      </c>
      <c r="G17950" s="28" t="str">
        <f t="shared" si="842"/>
        <v>17</v>
      </c>
      <c r="H17950" s="29">
        <f>IF(I17950="","",IF($C$7="HB",I17950-TIME(VLOOKUP($C$6,Reference!$B$12:$C$16,2,0),0,0),I17950-TIME(VLOOKUP($C$6,Reference!$B$12:$C$16,2,0),0,0)+TIME(1,0,0)))</f>
        <v>42387.708333333328</v>
      </c>
      <c r="I17950" s="29">
        <v>42387.916666666664</v>
      </c>
      <c r="J17950" s="42">
        <v>11609</v>
      </c>
    </row>
    <row r="17951" spans="5:10" x14ac:dyDescent="0.25">
      <c r="E17951" s="19">
        <f t="shared" si="840"/>
        <v>227</v>
      </c>
      <c r="F17951" s="28" t="str">
        <f t="shared" si="841"/>
        <v>1/18/2016</v>
      </c>
      <c r="G17951" s="28" t="str">
        <f t="shared" si="842"/>
        <v>18</v>
      </c>
      <c r="H17951" s="29">
        <f>IF(I17951="","",IF($C$7="HB",I17951-TIME(VLOOKUP($C$6,Reference!$B$12:$C$16,2,0),0,0),I17951-TIME(VLOOKUP($C$6,Reference!$B$12:$C$16,2,0),0,0)+TIME(1,0,0)))</f>
        <v>42387.75</v>
      </c>
      <c r="I17951" s="29">
        <v>42387.958333333336</v>
      </c>
      <c r="J17951" s="42">
        <v>11595</v>
      </c>
    </row>
    <row r="17952" spans="5:10" x14ac:dyDescent="0.25">
      <c r="E17952" s="19">
        <f t="shared" si="840"/>
        <v>227</v>
      </c>
      <c r="F17952" s="28" t="str">
        <f t="shared" si="841"/>
        <v>1/18/2016</v>
      </c>
      <c r="G17952" s="28" t="str">
        <f t="shared" si="842"/>
        <v>19</v>
      </c>
      <c r="H17952" s="29">
        <f>IF(I17952="","",IF($C$7="HB",I17952-TIME(VLOOKUP($C$6,Reference!$B$12:$C$16,2,0),0,0),I17952-TIME(VLOOKUP($C$6,Reference!$B$12:$C$16,2,0),0,0)+TIME(1,0,0)))</f>
        <v>42387.791666666664</v>
      </c>
      <c r="I17952" s="29">
        <v>42388</v>
      </c>
      <c r="J17952" s="42">
        <v>11716</v>
      </c>
    </row>
    <row r="17953" spans="5:10" x14ac:dyDescent="0.25">
      <c r="E17953" s="19">
        <f t="shared" si="840"/>
        <v>227</v>
      </c>
      <c r="F17953" s="28" t="str">
        <f t="shared" si="841"/>
        <v>1/18/2016</v>
      </c>
      <c r="G17953" s="28" t="str">
        <f t="shared" si="842"/>
        <v>20</v>
      </c>
      <c r="H17953" s="29">
        <f>IF(I17953="","",IF($C$7="HB",I17953-TIME(VLOOKUP($C$6,Reference!$B$12:$C$16,2,0),0,0),I17953-TIME(VLOOKUP($C$6,Reference!$B$12:$C$16,2,0),0,0)+TIME(1,0,0)))</f>
        <v>42387.833333333328</v>
      </c>
      <c r="I17953" s="29">
        <v>42388.041666666664</v>
      </c>
      <c r="J17953" s="42">
        <v>12722</v>
      </c>
    </row>
    <row r="17954" spans="5:10" x14ac:dyDescent="0.25">
      <c r="E17954" s="19">
        <f t="shared" si="840"/>
        <v>227</v>
      </c>
      <c r="F17954" s="28" t="str">
        <f t="shared" si="841"/>
        <v>1/18/2016</v>
      </c>
      <c r="G17954" s="28" t="str">
        <f t="shared" si="842"/>
        <v>21</v>
      </c>
      <c r="H17954" s="29">
        <f>IF(I17954="","",IF($C$7="HB",I17954-TIME(VLOOKUP($C$6,Reference!$B$12:$C$16,2,0),0,0),I17954-TIME(VLOOKUP($C$6,Reference!$B$12:$C$16,2,0),0,0)+TIME(1,0,0)))</f>
        <v>42387.875</v>
      </c>
      <c r="I17954" s="29">
        <v>42388.083333333336</v>
      </c>
      <c r="J17954" s="42">
        <v>13071</v>
      </c>
    </row>
    <row r="17955" spans="5:10" x14ac:dyDescent="0.25">
      <c r="E17955" s="19">
        <f t="shared" si="840"/>
        <v>227</v>
      </c>
      <c r="F17955" s="28" t="str">
        <f t="shared" si="841"/>
        <v>1/18/2016</v>
      </c>
      <c r="G17955" s="28" t="str">
        <f t="shared" si="842"/>
        <v>22</v>
      </c>
      <c r="H17955" s="29">
        <f>IF(I17955="","",IF($C$7="HB",I17955-TIME(VLOOKUP($C$6,Reference!$B$12:$C$16,2,0),0,0),I17955-TIME(VLOOKUP($C$6,Reference!$B$12:$C$16,2,0),0,0)+TIME(1,0,0)))</f>
        <v>42387.916666666664</v>
      </c>
      <c r="I17955" s="29">
        <v>42388.125</v>
      </c>
      <c r="J17955" s="42">
        <v>12796</v>
      </c>
    </row>
    <row r="17956" spans="5:10" x14ac:dyDescent="0.25">
      <c r="E17956" s="19">
        <f t="shared" si="840"/>
        <v>227</v>
      </c>
      <c r="F17956" s="28" t="str">
        <f t="shared" si="841"/>
        <v>1/18/2016</v>
      </c>
      <c r="G17956" s="28" t="str">
        <f t="shared" si="842"/>
        <v>23</v>
      </c>
      <c r="H17956" s="29">
        <f>IF(I17956="","",IF($C$7="HB",I17956-TIME(VLOOKUP($C$6,Reference!$B$12:$C$16,2,0),0,0),I17956-TIME(VLOOKUP($C$6,Reference!$B$12:$C$16,2,0),0,0)+TIME(1,0,0)))</f>
        <v>42387.958333333328</v>
      </c>
      <c r="I17956" s="29">
        <v>42388.166666666664</v>
      </c>
      <c r="J17956" s="42">
        <v>12387</v>
      </c>
    </row>
    <row r="17957" spans="5:10" x14ac:dyDescent="0.25">
      <c r="E17957" s="19">
        <f t="shared" si="840"/>
        <v>227</v>
      </c>
      <c r="F17957" s="28" t="str">
        <f t="shared" si="841"/>
        <v>1/19/2016</v>
      </c>
      <c r="G17957" s="28" t="str">
        <f t="shared" si="842"/>
        <v>0</v>
      </c>
      <c r="H17957" s="29">
        <f>IF(I17957="","",IF($C$7="HB",I17957-TIME(VLOOKUP($C$6,Reference!$B$12:$C$16,2,0),0,0),I17957-TIME(VLOOKUP($C$6,Reference!$B$12:$C$16,2,0),0,0)+TIME(1,0,0)))</f>
        <v>42388</v>
      </c>
      <c r="I17957" s="29">
        <v>42388.208333333336</v>
      </c>
      <c r="J17957" s="42">
        <v>11716</v>
      </c>
    </row>
    <row r="17958" spans="5:10" x14ac:dyDescent="0.25">
      <c r="E17958" s="19">
        <f t="shared" si="840"/>
        <v>227</v>
      </c>
      <c r="F17958" s="28" t="str">
        <f t="shared" si="841"/>
        <v>1/19/2016</v>
      </c>
      <c r="G17958" s="28" t="str">
        <f t="shared" si="842"/>
        <v>1</v>
      </c>
      <c r="H17958" s="29">
        <f>IF(I17958="","",IF($C$7="HB",I17958-TIME(VLOOKUP($C$6,Reference!$B$12:$C$16,2,0),0,0),I17958-TIME(VLOOKUP($C$6,Reference!$B$12:$C$16,2,0),0,0)+TIME(1,0,0)))</f>
        <v>42388.041666666664</v>
      </c>
      <c r="I17958" s="29">
        <v>42388.25</v>
      </c>
      <c r="J17958" s="42">
        <v>10775</v>
      </c>
    </row>
    <row r="17959" spans="5:10" x14ac:dyDescent="0.25">
      <c r="E17959" s="19">
        <f t="shared" si="840"/>
        <v>227</v>
      </c>
      <c r="F17959" s="28" t="str">
        <f t="shared" si="841"/>
        <v>1/19/2016</v>
      </c>
      <c r="G17959" s="28" t="str">
        <f t="shared" si="842"/>
        <v>2</v>
      </c>
      <c r="H17959" s="29">
        <f>IF(I17959="","",IF($C$7="HB",I17959-TIME(VLOOKUP($C$6,Reference!$B$12:$C$16,2,0),0,0),I17959-TIME(VLOOKUP($C$6,Reference!$B$12:$C$16,2,0),0,0)+TIME(1,0,0)))</f>
        <v>42388.083333333328</v>
      </c>
      <c r="I17959" s="29">
        <v>42388.291666666664</v>
      </c>
      <c r="J17959" s="42">
        <v>9978</v>
      </c>
    </row>
    <row r="17960" spans="5:10" x14ac:dyDescent="0.25">
      <c r="E17960" s="19">
        <f t="shared" si="840"/>
        <v>227</v>
      </c>
      <c r="F17960" s="28" t="str">
        <f t="shared" si="841"/>
        <v>1/19/2016</v>
      </c>
      <c r="G17960" s="28" t="str">
        <f t="shared" si="842"/>
        <v>3</v>
      </c>
      <c r="H17960" s="29">
        <f>IF(I17960="","",IF($C$7="HB",I17960-TIME(VLOOKUP($C$6,Reference!$B$12:$C$16,2,0),0,0),I17960-TIME(VLOOKUP($C$6,Reference!$B$12:$C$16,2,0),0,0)+TIME(1,0,0)))</f>
        <v>42388.125</v>
      </c>
      <c r="I17960" s="29">
        <v>42388.333333333336</v>
      </c>
      <c r="J17960" s="42">
        <v>9566</v>
      </c>
    </row>
    <row r="17961" spans="5:10" x14ac:dyDescent="0.25">
      <c r="E17961" s="19">
        <f t="shared" si="840"/>
        <v>227</v>
      </c>
      <c r="F17961" s="28" t="str">
        <f t="shared" si="841"/>
        <v>1/19/2016</v>
      </c>
      <c r="G17961" s="28" t="str">
        <f t="shared" si="842"/>
        <v>4</v>
      </c>
      <c r="H17961" s="29">
        <f>IF(I17961="","",IF($C$7="HB",I17961-TIME(VLOOKUP($C$6,Reference!$B$12:$C$16,2,0),0,0),I17961-TIME(VLOOKUP($C$6,Reference!$B$12:$C$16,2,0),0,0)+TIME(1,0,0)))</f>
        <v>42388.166666666664</v>
      </c>
      <c r="I17961" s="29">
        <v>42388.375</v>
      </c>
      <c r="J17961" s="42">
        <v>9211</v>
      </c>
    </row>
    <row r="17962" spans="5:10" x14ac:dyDescent="0.25">
      <c r="E17962" s="19">
        <f t="shared" si="840"/>
        <v>227</v>
      </c>
      <c r="F17962" s="28" t="str">
        <f t="shared" si="841"/>
        <v>1/19/2016</v>
      </c>
      <c r="G17962" s="28" t="str">
        <f t="shared" si="842"/>
        <v>5</v>
      </c>
      <c r="H17962" s="29">
        <f>IF(I17962="","",IF($C$7="HB",I17962-TIME(VLOOKUP($C$6,Reference!$B$12:$C$16,2,0),0,0),I17962-TIME(VLOOKUP($C$6,Reference!$B$12:$C$16,2,0),0,0)+TIME(1,0,0)))</f>
        <v>42388.208333333328</v>
      </c>
      <c r="I17962" s="29">
        <v>42388.416666666664</v>
      </c>
      <c r="J17962" s="42">
        <v>9050</v>
      </c>
    </row>
    <row r="17963" spans="5:10" x14ac:dyDescent="0.25">
      <c r="E17963" s="19">
        <f t="shared" si="840"/>
        <v>227</v>
      </c>
      <c r="F17963" s="28" t="str">
        <f t="shared" si="841"/>
        <v>1/19/2016</v>
      </c>
      <c r="G17963" s="28" t="str">
        <f t="shared" si="842"/>
        <v>6</v>
      </c>
      <c r="H17963" s="29">
        <f>IF(I17963="","",IF($C$7="HB",I17963-TIME(VLOOKUP($C$6,Reference!$B$12:$C$16,2,0),0,0),I17963-TIME(VLOOKUP($C$6,Reference!$B$12:$C$16,2,0),0,0)+TIME(1,0,0)))</f>
        <v>42388.25</v>
      </c>
      <c r="I17963" s="29">
        <v>42388.458333333336</v>
      </c>
      <c r="J17963" s="42">
        <v>9072</v>
      </c>
    </row>
    <row r="17964" spans="5:10" x14ac:dyDescent="0.25">
      <c r="E17964" s="19">
        <f t="shared" si="840"/>
        <v>227</v>
      </c>
      <c r="F17964" s="28" t="str">
        <f t="shared" si="841"/>
        <v>1/19/2016</v>
      </c>
      <c r="G17964" s="28" t="str">
        <f t="shared" si="842"/>
        <v>7</v>
      </c>
      <c r="H17964" s="29">
        <f>IF(I17964="","",IF($C$7="HB",I17964-TIME(VLOOKUP($C$6,Reference!$B$12:$C$16,2,0),0,0),I17964-TIME(VLOOKUP($C$6,Reference!$B$12:$C$16,2,0),0,0)+TIME(1,0,0)))</f>
        <v>42388.291666666664</v>
      </c>
      <c r="I17964" s="29">
        <v>42388.5</v>
      </c>
      <c r="J17964" s="42">
        <v>9339</v>
      </c>
    </row>
    <row r="17965" spans="5:10" x14ac:dyDescent="0.25">
      <c r="E17965" s="19">
        <f t="shared" si="840"/>
        <v>227</v>
      </c>
      <c r="F17965" s="28" t="str">
        <f t="shared" si="841"/>
        <v>1/19/2016</v>
      </c>
      <c r="G17965" s="28" t="str">
        <f t="shared" si="842"/>
        <v>8</v>
      </c>
      <c r="H17965" s="29">
        <f>IF(I17965="","",IF($C$7="HB",I17965-TIME(VLOOKUP($C$6,Reference!$B$12:$C$16,2,0),0,0),I17965-TIME(VLOOKUP($C$6,Reference!$B$12:$C$16,2,0),0,0)+TIME(1,0,0)))</f>
        <v>42388.333333333328</v>
      </c>
      <c r="I17965" s="29">
        <v>42388.541666666664</v>
      </c>
      <c r="J17965" s="42">
        <v>9905</v>
      </c>
    </row>
    <row r="17966" spans="5:10" x14ac:dyDescent="0.25">
      <c r="E17966" s="19">
        <f t="shared" si="840"/>
        <v>227</v>
      </c>
      <c r="F17966" s="28" t="str">
        <f t="shared" si="841"/>
        <v>1/19/2016</v>
      </c>
      <c r="G17966" s="28" t="str">
        <f t="shared" si="842"/>
        <v>9</v>
      </c>
      <c r="H17966" s="29">
        <f>IF(I17966="","",IF($C$7="HB",I17966-TIME(VLOOKUP($C$6,Reference!$B$12:$C$16,2,0),0,0),I17966-TIME(VLOOKUP($C$6,Reference!$B$12:$C$16,2,0),0,0)+TIME(1,0,0)))</f>
        <v>42388.375</v>
      </c>
      <c r="I17966" s="29">
        <v>42388.583333333336</v>
      </c>
      <c r="J17966" s="42">
        <v>10846</v>
      </c>
    </row>
    <row r="17967" spans="5:10" x14ac:dyDescent="0.25">
      <c r="E17967" s="19">
        <f t="shared" si="840"/>
        <v>227</v>
      </c>
      <c r="F17967" s="28" t="str">
        <f t="shared" si="841"/>
        <v>1/19/2016</v>
      </c>
      <c r="G17967" s="28" t="str">
        <f t="shared" si="842"/>
        <v>10</v>
      </c>
      <c r="H17967" s="29">
        <f>IF(I17967="","",IF($C$7="HB",I17967-TIME(VLOOKUP($C$6,Reference!$B$12:$C$16,2,0),0,0),I17967-TIME(VLOOKUP($C$6,Reference!$B$12:$C$16,2,0),0,0)+TIME(1,0,0)))</f>
        <v>42388.416666666664</v>
      </c>
      <c r="I17967" s="29">
        <v>42388.625</v>
      </c>
      <c r="J17967" s="42">
        <v>12043</v>
      </c>
    </row>
    <row r="17968" spans="5:10" x14ac:dyDescent="0.25">
      <c r="E17968" s="19">
        <f t="shared" si="840"/>
        <v>227</v>
      </c>
      <c r="F17968" s="28" t="str">
        <f t="shared" si="841"/>
        <v>1/19/2016</v>
      </c>
      <c r="G17968" s="28" t="str">
        <f t="shared" si="842"/>
        <v>11</v>
      </c>
      <c r="H17968" s="29">
        <f>IF(I17968="","",IF($C$7="HB",I17968-TIME(VLOOKUP($C$6,Reference!$B$12:$C$16,2,0),0,0),I17968-TIME(VLOOKUP($C$6,Reference!$B$12:$C$16,2,0),0,0)+TIME(1,0,0)))</f>
        <v>42388.458333333328</v>
      </c>
      <c r="I17968" s="29">
        <v>42388.666666666664</v>
      </c>
      <c r="J17968" s="42">
        <v>12360</v>
      </c>
    </row>
    <row r="17969" spans="5:10" x14ac:dyDescent="0.25">
      <c r="E17969" s="19">
        <f t="shared" si="840"/>
        <v>227</v>
      </c>
      <c r="F17969" s="28" t="str">
        <f t="shared" si="841"/>
        <v>1/19/2016</v>
      </c>
      <c r="G17969" s="28" t="str">
        <f t="shared" si="842"/>
        <v>12</v>
      </c>
      <c r="H17969" s="29">
        <f>IF(I17969="","",IF($C$7="HB",I17969-TIME(VLOOKUP($C$6,Reference!$B$12:$C$16,2,0),0,0),I17969-TIME(VLOOKUP($C$6,Reference!$B$12:$C$16,2,0),0,0)+TIME(1,0,0)))</f>
        <v>42388.5</v>
      </c>
      <c r="I17969" s="29">
        <v>42388.708333333336</v>
      </c>
      <c r="J17969" s="42">
        <v>12573</v>
      </c>
    </row>
    <row r="17970" spans="5:10" x14ac:dyDescent="0.25">
      <c r="E17970" s="19">
        <f t="shared" si="840"/>
        <v>227</v>
      </c>
      <c r="F17970" s="28" t="str">
        <f t="shared" si="841"/>
        <v>1/19/2016</v>
      </c>
      <c r="G17970" s="28" t="str">
        <f t="shared" si="842"/>
        <v>13</v>
      </c>
      <c r="H17970" s="29">
        <f>IF(I17970="","",IF($C$7="HB",I17970-TIME(VLOOKUP($C$6,Reference!$B$12:$C$16,2,0),0,0),I17970-TIME(VLOOKUP($C$6,Reference!$B$12:$C$16,2,0),0,0)+TIME(1,0,0)))</f>
        <v>42388.541666666664</v>
      </c>
      <c r="I17970" s="29">
        <v>42388.75</v>
      </c>
      <c r="J17970" s="42">
        <v>12612</v>
      </c>
    </row>
    <row r="17971" spans="5:10" x14ac:dyDescent="0.25">
      <c r="E17971" s="19">
        <f t="shared" si="840"/>
        <v>227</v>
      </c>
      <c r="F17971" s="28" t="str">
        <f t="shared" si="841"/>
        <v>1/19/2016</v>
      </c>
      <c r="G17971" s="28" t="str">
        <f t="shared" si="842"/>
        <v>14</v>
      </c>
      <c r="H17971" s="29">
        <f>IF(I17971="","",IF($C$7="HB",I17971-TIME(VLOOKUP($C$6,Reference!$B$12:$C$16,2,0),0,0),I17971-TIME(VLOOKUP($C$6,Reference!$B$12:$C$16,2,0),0,0)+TIME(1,0,0)))</f>
        <v>42388.583333333328</v>
      </c>
      <c r="I17971" s="29">
        <v>42388.791666666664</v>
      </c>
      <c r="J17971" s="42">
        <v>12487</v>
      </c>
    </row>
    <row r="17972" spans="5:10" x14ac:dyDescent="0.25">
      <c r="E17972" s="19">
        <f t="shared" si="840"/>
        <v>227</v>
      </c>
      <c r="F17972" s="28" t="str">
        <f t="shared" si="841"/>
        <v>1/19/2016</v>
      </c>
      <c r="G17972" s="28" t="str">
        <f t="shared" si="842"/>
        <v>15</v>
      </c>
      <c r="H17972" s="29">
        <f>IF(I17972="","",IF($C$7="HB",I17972-TIME(VLOOKUP($C$6,Reference!$B$12:$C$16,2,0),0,0),I17972-TIME(VLOOKUP($C$6,Reference!$B$12:$C$16,2,0),0,0)+TIME(1,0,0)))</f>
        <v>42388.625</v>
      </c>
      <c r="I17972" s="29">
        <v>42388.833333333336</v>
      </c>
      <c r="J17972" s="42">
        <v>12257</v>
      </c>
    </row>
    <row r="17973" spans="5:10" x14ac:dyDescent="0.25">
      <c r="E17973" s="19">
        <f t="shared" si="840"/>
        <v>227</v>
      </c>
      <c r="F17973" s="28" t="str">
        <f t="shared" si="841"/>
        <v>1/19/2016</v>
      </c>
      <c r="G17973" s="28" t="str">
        <f t="shared" si="842"/>
        <v>16</v>
      </c>
      <c r="H17973" s="29">
        <f>IF(I17973="","",IF($C$7="HB",I17973-TIME(VLOOKUP($C$6,Reference!$B$12:$C$16,2,0),0,0),I17973-TIME(VLOOKUP($C$6,Reference!$B$12:$C$16,2,0),0,0)+TIME(1,0,0)))</f>
        <v>42388.666666666664</v>
      </c>
      <c r="I17973" s="29">
        <v>42388.875</v>
      </c>
      <c r="J17973" s="42">
        <v>11954</v>
      </c>
    </row>
    <row r="17974" spans="5:10" x14ac:dyDescent="0.25">
      <c r="E17974" s="19">
        <f t="shared" si="840"/>
        <v>227</v>
      </c>
      <c r="F17974" s="28" t="str">
        <f t="shared" si="841"/>
        <v>1/19/2016</v>
      </c>
      <c r="G17974" s="28" t="str">
        <f t="shared" si="842"/>
        <v>17</v>
      </c>
      <c r="H17974" s="29">
        <f>IF(I17974="","",IF($C$7="HB",I17974-TIME(VLOOKUP($C$6,Reference!$B$12:$C$16,2,0),0,0),I17974-TIME(VLOOKUP($C$6,Reference!$B$12:$C$16,2,0),0,0)+TIME(1,0,0)))</f>
        <v>42388.708333333328</v>
      </c>
      <c r="I17974" s="29">
        <v>42388.916666666664</v>
      </c>
      <c r="J17974" s="42">
        <v>11658</v>
      </c>
    </row>
    <row r="17975" spans="5:10" x14ac:dyDescent="0.25">
      <c r="E17975" s="19">
        <f t="shared" si="840"/>
        <v>227</v>
      </c>
      <c r="F17975" s="28" t="str">
        <f t="shared" si="841"/>
        <v>1/19/2016</v>
      </c>
      <c r="G17975" s="28" t="str">
        <f t="shared" si="842"/>
        <v>18</v>
      </c>
      <c r="H17975" s="29">
        <f>IF(I17975="","",IF($C$7="HB",I17975-TIME(VLOOKUP($C$6,Reference!$B$12:$C$16,2,0),0,0),I17975-TIME(VLOOKUP($C$6,Reference!$B$12:$C$16,2,0),0,0)+TIME(1,0,0)))</f>
        <v>42388.75</v>
      </c>
      <c r="I17975" s="29">
        <v>42388.958333333336</v>
      </c>
      <c r="J17975" s="42">
        <v>11547</v>
      </c>
    </row>
    <row r="17976" spans="5:10" x14ac:dyDescent="0.25">
      <c r="E17976" s="19">
        <f t="shared" si="840"/>
        <v>227</v>
      </c>
      <c r="F17976" s="28" t="str">
        <f t="shared" si="841"/>
        <v>1/19/2016</v>
      </c>
      <c r="G17976" s="28" t="str">
        <f t="shared" si="842"/>
        <v>19</v>
      </c>
      <c r="H17976" s="29">
        <f>IF(I17976="","",IF($C$7="HB",I17976-TIME(VLOOKUP($C$6,Reference!$B$12:$C$16,2,0),0,0),I17976-TIME(VLOOKUP($C$6,Reference!$B$12:$C$16,2,0),0,0)+TIME(1,0,0)))</f>
        <v>42388.791666666664</v>
      </c>
      <c r="I17976" s="29">
        <v>42389</v>
      </c>
      <c r="J17976" s="42">
        <v>11822</v>
      </c>
    </row>
    <row r="17977" spans="5:10" x14ac:dyDescent="0.25">
      <c r="E17977" s="19">
        <f t="shared" si="840"/>
        <v>227</v>
      </c>
      <c r="F17977" s="28" t="str">
        <f t="shared" si="841"/>
        <v>1/19/2016</v>
      </c>
      <c r="G17977" s="28" t="str">
        <f t="shared" si="842"/>
        <v>20</v>
      </c>
      <c r="H17977" s="29">
        <f>IF(I17977="","",IF($C$7="HB",I17977-TIME(VLOOKUP($C$6,Reference!$B$12:$C$16,2,0),0,0),I17977-TIME(VLOOKUP($C$6,Reference!$B$12:$C$16,2,0),0,0)+TIME(1,0,0)))</f>
        <v>42388.833333333328</v>
      </c>
      <c r="I17977" s="29">
        <v>42389.041666666664</v>
      </c>
      <c r="J17977" s="42">
        <v>12749</v>
      </c>
    </row>
    <row r="17978" spans="5:10" x14ac:dyDescent="0.25">
      <c r="E17978" s="19">
        <f t="shared" si="840"/>
        <v>227</v>
      </c>
      <c r="F17978" s="28" t="str">
        <f t="shared" si="841"/>
        <v>1/19/2016</v>
      </c>
      <c r="G17978" s="28" t="str">
        <f t="shared" si="842"/>
        <v>21</v>
      </c>
      <c r="H17978" s="29">
        <f>IF(I17978="","",IF($C$7="HB",I17978-TIME(VLOOKUP($C$6,Reference!$B$12:$C$16,2,0),0,0),I17978-TIME(VLOOKUP($C$6,Reference!$B$12:$C$16,2,0),0,0)+TIME(1,0,0)))</f>
        <v>42388.875</v>
      </c>
      <c r="I17978" s="29">
        <v>42389.083333333336</v>
      </c>
      <c r="J17978" s="42">
        <v>13195</v>
      </c>
    </row>
    <row r="17979" spans="5:10" x14ac:dyDescent="0.25">
      <c r="E17979" s="19">
        <f t="shared" si="840"/>
        <v>227</v>
      </c>
      <c r="F17979" s="28" t="str">
        <f t="shared" si="841"/>
        <v>1/19/2016</v>
      </c>
      <c r="G17979" s="28" t="str">
        <f t="shared" si="842"/>
        <v>22</v>
      </c>
      <c r="H17979" s="29">
        <f>IF(I17979="","",IF($C$7="HB",I17979-TIME(VLOOKUP($C$6,Reference!$B$12:$C$16,2,0),0,0),I17979-TIME(VLOOKUP($C$6,Reference!$B$12:$C$16,2,0),0,0)+TIME(1,0,0)))</f>
        <v>42388.916666666664</v>
      </c>
      <c r="I17979" s="29">
        <v>42389.125</v>
      </c>
      <c r="J17979" s="42">
        <v>12944</v>
      </c>
    </row>
    <row r="17980" spans="5:10" x14ac:dyDescent="0.25">
      <c r="E17980" s="19">
        <f t="shared" si="840"/>
        <v>227</v>
      </c>
      <c r="F17980" s="28" t="str">
        <f t="shared" si="841"/>
        <v>1/19/2016</v>
      </c>
      <c r="G17980" s="28" t="str">
        <f t="shared" si="842"/>
        <v>23</v>
      </c>
      <c r="H17980" s="29">
        <f>IF(I17980="","",IF($C$7="HB",I17980-TIME(VLOOKUP($C$6,Reference!$B$12:$C$16,2,0),0,0),I17980-TIME(VLOOKUP($C$6,Reference!$B$12:$C$16,2,0),0,0)+TIME(1,0,0)))</f>
        <v>42388.958333333328</v>
      </c>
      <c r="I17980" s="29">
        <v>42389.166666666664</v>
      </c>
      <c r="J17980" s="42">
        <v>12519</v>
      </c>
    </row>
    <row r="17981" spans="5:10" x14ac:dyDescent="0.25">
      <c r="E17981" s="19">
        <f t="shared" si="840"/>
        <v>227</v>
      </c>
      <c r="F17981" s="28" t="str">
        <f t="shared" si="841"/>
        <v>1/20/2016</v>
      </c>
      <c r="G17981" s="28" t="str">
        <f t="shared" si="842"/>
        <v>0</v>
      </c>
      <c r="H17981" s="29">
        <f>IF(I17981="","",IF($C$7="HB",I17981-TIME(VLOOKUP($C$6,Reference!$B$12:$C$16,2,0),0,0),I17981-TIME(VLOOKUP($C$6,Reference!$B$12:$C$16,2,0),0,0)+TIME(1,0,0)))</f>
        <v>42389</v>
      </c>
      <c r="I17981" s="29">
        <v>42389.208333333336</v>
      </c>
      <c r="J17981" s="42">
        <v>11833</v>
      </c>
    </row>
    <row r="17982" spans="5:10" x14ac:dyDescent="0.25">
      <c r="E17982" s="19">
        <f t="shared" si="840"/>
        <v>227</v>
      </c>
      <c r="F17982" s="28" t="str">
        <f t="shared" si="841"/>
        <v>1/20/2016</v>
      </c>
      <c r="G17982" s="28" t="str">
        <f t="shared" si="842"/>
        <v>1</v>
      </c>
      <c r="H17982" s="29">
        <f>IF(I17982="","",IF($C$7="HB",I17982-TIME(VLOOKUP($C$6,Reference!$B$12:$C$16,2,0),0,0),I17982-TIME(VLOOKUP($C$6,Reference!$B$12:$C$16,2,0),0,0)+TIME(1,0,0)))</f>
        <v>42389.041666666664</v>
      </c>
      <c r="I17982" s="29">
        <v>42389.25</v>
      </c>
      <c r="J17982" s="42">
        <v>10865</v>
      </c>
    </row>
    <row r="17983" spans="5:10" x14ac:dyDescent="0.25">
      <c r="E17983" s="19">
        <f t="shared" si="840"/>
        <v>227</v>
      </c>
      <c r="F17983" s="28" t="str">
        <f t="shared" si="841"/>
        <v>1/20/2016</v>
      </c>
      <c r="G17983" s="28" t="str">
        <f t="shared" si="842"/>
        <v>2</v>
      </c>
      <c r="H17983" s="29">
        <f>IF(I17983="","",IF($C$7="HB",I17983-TIME(VLOOKUP($C$6,Reference!$B$12:$C$16,2,0),0,0),I17983-TIME(VLOOKUP($C$6,Reference!$B$12:$C$16,2,0),0,0)+TIME(1,0,0)))</f>
        <v>42389.083333333328</v>
      </c>
      <c r="I17983" s="29">
        <v>42389.291666666664</v>
      </c>
      <c r="J17983" s="42">
        <v>10032</v>
      </c>
    </row>
    <row r="17984" spans="5:10" x14ac:dyDescent="0.25">
      <c r="E17984" s="19">
        <f t="shared" si="840"/>
        <v>227</v>
      </c>
      <c r="F17984" s="28" t="str">
        <f t="shared" si="841"/>
        <v>1/20/2016</v>
      </c>
      <c r="G17984" s="28" t="str">
        <f t="shared" si="842"/>
        <v>3</v>
      </c>
      <c r="H17984" s="29">
        <f>IF(I17984="","",IF($C$7="HB",I17984-TIME(VLOOKUP($C$6,Reference!$B$12:$C$16,2,0),0,0),I17984-TIME(VLOOKUP($C$6,Reference!$B$12:$C$16,2,0),0,0)+TIME(1,0,0)))</f>
        <v>42389.125</v>
      </c>
      <c r="I17984" s="29">
        <v>42389.333333333336</v>
      </c>
      <c r="J17984" s="42">
        <v>9696</v>
      </c>
    </row>
    <row r="17985" spans="5:10" x14ac:dyDescent="0.25">
      <c r="E17985" s="19">
        <f t="shared" si="840"/>
        <v>227</v>
      </c>
      <c r="F17985" s="28" t="str">
        <f t="shared" si="841"/>
        <v>1/20/2016</v>
      </c>
      <c r="G17985" s="28" t="str">
        <f t="shared" si="842"/>
        <v>4</v>
      </c>
      <c r="H17985" s="29">
        <f>IF(I17985="","",IF($C$7="HB",I17985-TIME(VLOOKUP($C$6,Reference!$B$12:$C$16,2,0),0,0),I17985-TIME(VLOOKUP($C$6,Reference!$B$12:$C$16,2,0),0,0)+TIME(1,0,0)))</f>
        <v>42389.166666666664</v>
      </c>
      <c r="I17985" s="29">
        <v>42389.375</v>
      </c>
      <c r="J17985" s="42">
        <v>9382</v>
      </c>
    </row>
    <row r="17986" spans="5:10" x14ac:dyDescent="0.25">
      <c r="E17986" s="19">
        <f t="shared" si="840"/>
        <v>227</v>
      </c>
      <c r="F17986" s="28" t="str">
        <f t="shared" si="841"/>
        <v>1/20/2016</v>
      </c>
      <c r="G17986" s="28" t="str">
        <f t="shared" si="842"/>
        <v>5</v>
      </c>
      <c r="H17986" s="29">
        <f>IF(I17986="","",IF($C$7="HB",I17986-TIME(VLOOKUP($C$6,Reference!$B$12:$C$16,2,0),0,0),I17986-TIME(VLOOKUP($C$6,Reference!$B$12:$C$16,2,0),0,0)+TIME(1,0,0)))</f>
        <v>42389.208333333328</v>
      </c>
      <c r="I17986" s="29">
        <v>42389.416666666664</v>
      </c>
      <c r="J17986" s="42">
        <v>9178</v>
      </c>
    </row>
    <row r="17987" spans="5:10" x14ac:dyDescent="0.25">
      <c r="E17987" s="19">
        <f t="shared" si="840"/>
        <v>227</v>
      </c>
      <c r="F17987" s="28" t="str">
        <f t="shared" si="841"/>
        <v>1/20/2016</v>
      </c>
      <c r="G17987" s="28" t="str">
        <f t="shared" si="842"/>
        <v>6</v>
      </c>
      <c r="H17987" s="29">
        <f>IF(I17987="","",IF($C$7="HB",I17987-TIME(VLOOKUP($C$6,Reference!$B$12:$C$16,2,0),0,0),I17987-TIME(VLOOKUP($C$6,Reference!$B$12:$C$16,2,0),0,0)+TIME(1,0,0)))</f>
        <v>42389.25</v>
      </c>
      <c r="I17987" s="29">
        <v>42389.458333333336</v>
      </c>
      <c r="J17987" s="42">
        <v>9098</v>
      </c>
    </row>
    <row r="17988" spans="5:10" x14ac:dyDescent="0.25">
      <c r="E17988" s="19">
        <f t="shared" si="840"/>
        <v>227</v>
      </c>
      <c r="F17988" s="28" t="str">
        <f t="shared" si="841"/>
        <v>1/20/2016</v>
      </c>
      <c r="G17988" s="28" t="str">
        <f t="shared" si="842"/>
        <v>7</v>
      </c>
      <c r="H17988" s="29">
        <f>IF(I17988="","",IF($C$7="HB",I17988-TIME(VLOOKUP($C$6,Reference!$B$12:$C$16,2,0),0,0),I17988-TIME(VLOOKUP($C$6,Reference!$B$12:$C$16,2,0),0,0)+TIME(1,0,0)))</f>
        <v>42389.291666666664</v>
      </c>
      <c r="I17988" s="29">
        <v>42389.5</v>
      </c>
      <c r="J17988" s="42">
        <v>9337</v>
      </c>
    </row>
    <row r="17989" spans="5:10" x14ac:dyDescent="0.25">
      <c r="E17989" s="19">
        <f t="shared" si="840"/>
        <v>227</v>
      </c>
      <c r="F17989" s="28" t="str">
        <f t="shared" si="841"/>
        <v>1/20/2016</v>
      </c>
      <c r="G17989" s="28" t="str">
        <f t="shared" si="842"/>
        <v>8</v>
      </c>
      <c r="H17989" s="29">
        <f>IF(I17989="","",IF($C$7="HB",I17989-TIME(VLOOKUP($C$6,Reference!$B$12:$C$16,2,0),0,0),I17989-TIME(VLOOKUP($C$6,Reference!$B$12:$C$16,2,0),0,0)+TIME(1,0,0)))</f>
        <v>42389.333333333328</v>
      </c>
      <c r="I17989" s="29">
        <v>42389.541666666664</v>
      </c>
      <c r="J17989" s="42">
        <v>10016</v>
      </c>
    </row>
    <row r="17990" spans="5:10" x14ac:dyDescent="0.25">
      <c r="E17990" s="19">
        <f t="shared" ref="E17990:E18053" si="843">$C$16</f>
        <v>227</v>
      </c>
      <c r="F17990" s="28" t="str">
        <f t="shared" ref="F17990:F18053" si="844">TEXT(H17990,"m/d/yyyy")</f>
        <v>1/20/2016</v>
      </c>
      <c r="G17990" s="28" t="str">
        <f t="shared" ref="G17990:G18053" si="845">TEXT(H17990,"h")</f>
        <v>9</v>
      </c>
      <c r="H17990" s="29">
        <f>IF(I17990="","",IF($C$7="HB",I17990-TIME(VLOOKUP($C$6,Reference!$B$12:$C$16,2,0),0,0),I17990-TIME(VLOOKUP($C$6,Reference!$B$12:$C$16,2,0),0,0)+TIME(1,0,0)))</f>
        <v>42389.375</v>
      </c>
      <c r="I17990" s="29">
        <v>42389.583333333336</v>
      </c>
      <c r="J17990" s="42">
        <v>11262</v>
      </c>
    </row>
    <row r="17991" spans="5:10" x14ac:dyDescent="0.25">
      <c r="E17991" s="19">
        <f t="shared" si="843"/>
        <v>227</v>
      </c>
      <c r="F17991" s="28" t="str">
        <f t="shared" si="844"/>
        <v>1/20/2016</v>
      </c>
      <c r="G17991" s="28" t="str">
        <f t="shared" si="845"/>
        <v>10</v>
      </c>
      <c r="H17991" s="29">
        <f>IF(I17991="","",IF($C$7="HB",I17991-TIME(VLOOKUP($C$6,Reference!$B$12:$C$16,2,0),0,0),I17991-TIME(VLOOKUP($C$6,Reference!$B$12:$C$16,2,0),0,0)+TIME(1,0,0)))</f>
        <v>42389.416666666664</v>
      </c>
      <c r="I17991" s="29">
        <v>42389.625</v>
      </c>
      <c r="J17991" s="42">
        <v>12275</v>
      </c>
    </row>
    <row r="17992" spans="5:10" x14ac:dyDescent="0.25">
      <c r="E17992" s="19">
        <f t="shared" si="843"/>
        <v>227</v>
      </c>
      <c r="F17992" s="28" t="str">
        <f t="shared" si="844"/>
        <v>1/20/2016</v>
      </c>
      <c r="G17992" s="28" t="str">
        <f t="shared" si="845"/>
        <v>11</v>
      </c>
      <c r="H17992" s="29">
        <f>IF(I17992="","",IF($C$7="HB",I17992-TIME(VLOOKUP($C$6,Reference!$B$12:$C$16,2,0),0,0),I17992-TIME(VLOOKUP($C$6,Reference!$B$12:$C$16,2,0),0,0)+TIME(1,0,0)))</f>
        <v>42389.458333333328</v>
      </c>
      <c r="I17992" s="29">
        <v>42389.666666666664</v>
      </c>
      <c r="J17992" s="42">
        <v>12011</v>
      </c>
    </row>
    <row r="17993" spans="5:10" x14ac:dyDescent="0.25">
      <c r="E17993" s="19">
        <f t="shared" si="843"/>
        <v>227</v>
      </c>
      <c r="F17993" s="28" t="str">
        <f t="shared" si="844"/>
        <v>1/20/2016</v>
      </c>
      <c r="G17993" s="28" t="str">
        <f t="shared" si="845"/>
        <v>12</v>
      </c>
      <c r="H17993" s="29">
        <f>IF(I17993="","",IF($C$7="HB",I17993-TIME(VLOOKUP($C$6,Reference!$B$12:$C$16,2,0),0,0),I17993-TIME(VLOOKUP($C$6,Reference!$B$12:$C$16,2,0),0,0)+TIME(1,0,0)))</f>
        <v>42389.5</v>
      </c>
      <c r="I17993" s="29">
        <v>42389.708333333336</v>
      </c>
      <c r="J17993" s="42">
        <v>12041</v>
      </c>
    </row>
    <row r="17994" spans="5:10" x14ac:dyDescent="0.25">
      <c r="E17994" s="19">
        <f t="shared" si="843"/>
        <v>227</v>
      </c>
      <c r="F17994" s="28" t="str">
        <f t="shared" si="844"/>
        <v>1/20/2016</v>
      </c>
      <c r="G17994" s="28" t="str">
        <f t="shared" si="845"/>
        <v>13</v>
      </c>
      <c r="H17994" s="29">
        <f>IF(I17994="","",IF($C$7="HB",I17994-TIME(VLOOKUP($C$6,Reference!$B$12:$C$16,2,0),0,0),I17994-TIME(VLOOKUP($C$6,Reference!$B$12:$C$16,2,0),0,0)+TIME(1,0,0)))</f>
        <v>42389.541666666664</v>
      </c>
      <c r="I17994" s="29">
        <v>42389.75</v>
      </c>
      <c r="J17994" s="42">
        <v>12084</v>
      </c>
    </row>
    <row r="17995" spans="5:10" x14ac:dyDescent="0.25">
      <c r="E17995" s="19">
        <f t="shared" si="843"/>
        <v>227</v>
      </c>
      <c r="F17995" s="28" t="str">
        <f t="shared" si="844"/>
        <v>1/20/2016</v>
      </c>
      <c r="G17995" s="28" t="str">
        <f t="shared" si="845"/>
        <v>14</v>
      </c>
      <c r="H17995" s="29">
        <f>IF(I17995="","",IF($C$7="HB",I17995-TIME(VLOOKUP($C$6,Reference!$B$12:$C$16,2,0),0,0),I17995-TIME(VLOOKUP($C$6,Reference!$B$12:$C$16,2,0),0,0)+TIME(1,0,0)))</f>
        <v>42389.583333333328</v>
      </c>
      <c r="I17995" s="29">
        <v>42389.791666666664</v>
      </c>
      <c r="J17995" s="42">
        <v>11796</v>
      </c>
    </row>
    <row r="17996" spans="5:10" x14ac:dyDescent="0.25">
      <c r="E17996" s="19">
        <f t="shared" si="843"/>
        <v>227</v>
      </c>
      <c r="F17996" s="28" t="str">
        <f t="shared" si="844"/>
        <v>1/20/2016</v>
      </c>
      <c r="G17996" s="28" t="str">
        <f t="shared" si="845"/>
        <v>15</v>
      </c>
      <c r="H17996" s="29">
        <f>IF(I17996="","",IF($C$7="HB",I17996-TIME(VLOOKUP($C$6,Reference!$B$12:$C$16,2,0),0,0),I17996-TIME(VLOOKUP($C$6,Reference!$B$12:$C$16,2,0),0,0)+TIME(1,0,0)))</f>
        <v>42389.625</v>
      </c>
      <c r="I17996" s="29">
        <v>42389.833333333336</v>
      </c>
      <c r="J17996" s="42">
        <v>11583</v>
      </c>
    </row>
    <row r="17997" spans="5:10" x14ac:dyDescent="0.25">
      <c r="E17997" s="19">
        <f t="shared" si="843"/>
        <v>227</v>
      </c>
      <c r="F17997" s="28" t="str">
        <f t="shared" si="844"/>
        <v>1/20/2016</v>
      </c>
      <c r="G17997" s="28" t="str">
        <f t="shared" si="845"/>
        <v>16</v>
      </c>
      <c r="H17997" s="29">
        <f>IF(I17997="","",IF($C$7="HB",I17997-TIME(VLOOKUP($C$6,Reference!$B$12:$C$16,2,0),0,0),I17997-TIME(VLOOKUP($C$6,Reference!$B$12:$C$16,2,0),0,0)+TIME(1,0,0)))</f>
        <v>42389.666666666664</v>
      </c>
      <c r="I17997" s="29">
        <v>42389.875</v>
      </c>
      <c r="J17997" s="42">
        <v>11504</v>
      </c>
    </row>
    <row r="17998" spans="5:10" x14ac:dyDescent="0.25">
      <c r="E17998" s="19">
        <f t="shared" si="843"/>
        <v>227</v>
      </c>
      <c r="F17998" s="28" t="str">
        <f t="shared" si="844"/>
        <v>1/20/2016</v>
      </c>
      <c r="G17998" s="28" t="str">
        <f t="shared" si="845"/>
        <v>17</v>
      </c>
      <c r="H17998" s="29">
        <f>IF(I17998="","",IF($C$7="HB",I17998-TIME(VLOOKUP($C$6,Reference!$B$12:$C$16,2,0),0,0),I17998-TIME(VLOOKUP($C$6,Reference!$B$12:$C$16,2,0),0,0)+TIME(1,0,0)))</f>
        <v>42389.708333333328</v>
      </c>
      <c r="I17998" s="29">
        <v>42389.916666666664</v>
      </c>
      <c r="J17998" s="42">
        <v>11374</v>
      </c>
    </row>
    <row r="17999" spans="5:10" x14ac:dyDescent="0.25">
      <c r="E17999" s="19">
        <f t="shared" si="843"/>
        <v>227</v>
      </c>
      <c r="F17999" s="28" t="str">
        <f t="shared" si="844"/>
        <v>1/20/2016</v>
      </c>
      <c r="G17999" s="28" t="str">
        <f t="shared" si="845"/>
        <v>18</v>
      </c>
      <c r="H17999" s="29">
        <f>IF(I17999="","",IF($C$7="HB",I17999-TIME(VLOOKUP($C$6,Reference!$B$12:$C$16,2,0),0,0),I17999-TIME(VLOOKUP($C$6,Reference!$B$12:$C$16,2,0),0,0)+TIME(1,0,0)))</f>
        <v>42389.75</v>
      </c>
      <c r="I17999" s="29">
        <v>42389.958333333336</v>
      </c>
      <c r="J17999" s="42">
        <v>11209</v>
      </c>
    </row>
    <row r="18000" spans="5:10" x14ac:dyDescent="0.25">
      <c r="E18000" s="19">
        <f t="shared" si="843"/>
        <v>227</v>
      </c>
      <c r="F18000" s="28" t="str">
        <f t="shared" si="844"/>
        <v>1/20/2016</v>
      </c>
      <c r="G18000" s="28" t="str">
        <f t="shared" si="845"/>
        <v>19</v>
      </c>
      <c r="H18000" s="29">
        <f>IF(I18000="","",IF($C$7="HB",I18000-TIME(VLOOKUP($C$6,Reference!$B$12:$C$16,2,0),0,0),I18000-TIME(VLOOKUP($C$6,Reference!$B$12:$C$16,2,0),0,0)+TIME(1,0,0)))</f>
        <v>42389.791666666664</v>
      </c>
      <c r="I18000" s="29">
        <v>42390</v>
      </c>
      <c r="J18000" s="42">
        <v>11546</v>
      </c>
    </row>
    <row r="18001" spans="5:10" x14ac:dyDescent="0.25">
      <c r="E18001" s="19">
        <f t="shared" si="843"/>
        <v>227</v>
      </c>
      <c r="F18001" s="28" t="str">
        <f t="shared" si="844"/>
        <v>1/20/2016</v>
      </c>
      <c r="G18001" s="28" t="str">
        <f t="shared" si="845"/>
        <v>20</v>
      </c>
      <c r="H18001" s="29">
        <f>IF(I18001="","",IF($C$7="HB",I18001-TIME(VLOOKUP($C$6,Reference!$B$12:$C$16,2,0),0,0),I18001-TIME(VLOOKUP($C$6,Reference!$B$12:$C$16,2,0),0,0)+TIME(1,0,0)))</f>
        <v>42389.833333333328</v>
      </c>
      <c r="I18001" s="29">
        <v>42390.041666666664</v>
      </c>
      <c r="J18001" s="42">
        <v>12589</v>
      </c>
    </row>
    <row r="18002" spans="5:10" x14ac:dyDescent="0.25">
      <c r="E18002" s="19">
        <f t="shared" si="843"/>
        <v>227</v>
      </c>
      <c r="F18002" s="28" t="str">
        <f t="shared" si="844"/>
        <v>1/20/2016</v>
      </c>
      <c r="G18002" s="28" t="str">
        <f t="shared" si="845"/>
        <v>21</v>
      </c>
      <c r="H18002" s="29">
        <f>IF(I18002="","",IF($C$7="HB",I18002-TIME(VLOOKUP($C$6,Reference!$B$12:$C$16,2,0),0,0),I18002-TIME(VLOOKUP($C$6,Reference!$B$12:$C$16,2,0),0,0)+TIME(1,0,0)))</f>
        <v>42389.875</v>
      </c>
      <c r="I18002" s="29">
        <v>42390.083333333336</v>
      </c>
      <c r="J18002" s="42">
        <v>13032</v>
      </c>
    </row>
    <row r="18003" spans="5:10" x14ac:dyDescent="0.25">
      <c r="E18003" s="19">
        <f t="shared" si="843"/>
        <v>227</v>
      </c>
      <c r="F18003" s="28" t="str">
        <f t="shared" si="844"/>
        <v>1/20/2016</v>
      </c>
      <c r="G18003" s="28" t="str">
        <f t="shared" si="845"/>
        <v>22</v>
      </c>
      <c r="H18003" s="29">
        <f>IF(I18003="","",IF($C$7="HB",I18003-TIME(VLOOKUP($C$6,Reference!$B$12:$C$16,2,0),0,0),I18003-TIME(VLOOKUP($C$6,Reference!$B$12:$C$16,2,0),0,0)+TIME(1,0,0)))</f>
        <v>42389.916666666664</v>
      </c>
      <c r="I18003" s="29">
        <v>42390.125</v>
      </c>
      <c r="J18003" s="42">
        <v>12866</v>
      </c>
    </row>
    <row r="18004" spans="5:10" x14ac:dyDescent="0.25">
      <c r="E18004" s="19">
        <f t="shared" si="843"/>
        <v>227</v>
      </c>
      <c r="F18004" s="28" t="str">
        <f t="shared" si="844"/>
        <v>1/20/2016</v>
      </c>
      <c r="G18004" s="28" t="str">
        <f t="shared" si="845"/>
        <v>23</v>
      </c>
      <c r="H18004" s="29">
        <f>IF(I18004="","",IF($C$7="HB",I18004-TIME(VLOOKUP($C$6,Reference!$B$12:$C$16,2,0),0,0),I18004-TIME(VLOOKUP($C$6,Reference!$B$12:$C$16,2,0),0,0)+TIME(1,0,0)))</f>
        <v>42389.958333333328</v>
      </c>
      <c r="I18004" s="29">
        <v>42390.166666666664</v>
      </c>
      <c r="J18004" s="42">
        <v>12494</v>
      </c>
    </row>
    <row r="18005" spans="5:10" x14ac:dyDescent="0.25">
      <c r="E18005" s="19">
        <f t="shared" si="843"/>
        <v>227</v>
      </c>
      <c r="F18005" s="28" t="str">
        <f t="shared" si="844"/>
        <v>1/21/2016</v>
      </c>
      <c r="G18005" s="28" t="str">
        <f t="shared" si="845"/>
        <v>0</v>
      </c>
      <c r="H18005" s="29">
        <f>IF(I18005="","",IF($C$7="HB",I18005-TIME(VLOOKUP($C$6,Reference!$B$12:$C$16,2,0),0,0),I18005-TIME(VLOOKUP($C$6,Reference!$B$12:$C$16,2,0),0,0)+TIME(1,0,0)))</f>
        <v>42390</v>
      </c>
      <c r="I18005" s="29">
        <v>42390.208333333336</v>
      </c>
      <c r="J18005" s="42">
        <v>11878</v>
      </c>
    </row>
    <row r="18006" spans="5:10" x14ac:dyDescent="0.25">
      <c r="E18006" s="19">
        <f t="shared" si="843"/>
        <v>227</v>
      </c>
      <c r="F18006" s="28" t="str">
        <f t="shared" si="844"/>
        <v>1/21/2016</v>
      </c>
      <c r="G18006" s="28" t="str">
        <f t="shared" si="845"/>
        <v>1</v>
      </c>
      <c r="H18006" s="29">
        <f>IF(I18006="","",IF($C$7="HB",I18006-TIME(VLOOKUP($C$6,Reference!$B$12:$C$16,2,0),0,0),I18006-TIME(VLOOKUP($C$6,Reference!$B$12:$C$16,2,0),0,0)+TIME(1,0,0)))</f>
        <v>42390.041666666664</v>
      </c>
      <c r="I18006" s="29">
        <v>42390.25</v>
      </c>
      <c r="J18006" s="42">
        <v>10914</v>
      </c>
    </row>
    <row r="18007" spans="5:10" x14ac:dyDescent="0.25">
      <c r="E18007" s="19">
        <f t="shared" si="843"/>
        <v>227</v>
      </c>
      <c r="F18007" s="28" t="str">
        <f t="shared" si="844"/>
        <v>1/21/2016</v>
      </c>
      <c r="G18007" s="28" t="str">
        <f t="shared" si="845"/>
        <v>2</v>
      </c>
      <c r="H18007" s="29">
        <f>IF(I18007="","",IF($C$7="HB",I18007-TIME(VLOOKUP($C$6,Reference!$B$12:$C$16,2,0),0,0),I18007-TIME(VLOOKUP($C$6,Reference!$B$12:$C$16,2,0),0,0)+TIME(1,0,0)))</f>
        <v>42390.083333333328</v>
      </c>
      <c r="I18007" s="29">
        <v>42390.291666666664</v>
      </c>
      <c r="J18007" s="42">
        <v>10041</v>
      </c>
    </row>
    <row r="18008" spans="5:10" x14ac:dyDescent="0.25">
      <c r="E18008" s="19">
        <f t="shared" si="843"/>
        <v>227</v>
      </c>
      <c r="F18008" s="28" t="str">
        <f t="shared" si="844"/>
        <v>1/21/2016</v>
      </c>
      <c r="G18008" s="28" t="str">
        <f t="shared" si="845"/>
        <v>3</v>
      </c>
      <c r="H18008" s="29">
        <f>IF(I18008="","",IF($C$7="HB",I18008-TIME(VLOOKUP($C$6,Reference!$B$12:$C$16,2,0),0,0),I18008-TIME(VLOOKUP($C$6,Reference!$B$12:$C$16,2,0),0,0)+TIME(1,0,0)))</f>
        <v>42390.125</v>
      </c>
      <c r="I18008" s="29">
        <v>42390.333333333336</v>
      </c>
      <c r="J18008" s="42">
        <v>9732</v>
      </c>
    </row>
    <row r="18009" spans="5:10" x14ac:dyDescent="0.25">
      <c r="E18009" s="19">
        <f t="shared" si="843"/>
        <v>227</v>
      </c>
      <c r="F18009" s="28" t="str">
        <f t="shared" si="844"/>
        <v>1/21/2016</v>
      </c>
      <c r="G18009" s="28" t="str">
        <f t="shared" si="845"/>
        <v>4</v>
      </c>
      <c r="H18009" s="29">
        <f>IF(I18009="","",IF($C$7="HB",I18009-TIME(VLOOKUP($C$6,Reference!$B$12:$C$16,2,0),0,0),I18009-TIME(VLOOKUP($C$6,Reference!$B$12:$C$16,2,0),0,0)+TIME(1,0,0)))</f>
        <v>42390.166666666664</v>
      </c>
      <c r="I18009" s="29">
        <v>42390.375</v>
      </c>
      <c r="J18009" s="42">
        <v>9419</v>
      </c>
    </row>
    <row r="18010" spans="5:10" x14ac:dyDescent="0.25">
      <c r="E18010" s="19">
        <f t="shared" si="843"/>
        <v>227</v>
      </c>
      <c r="F18010" s="28" t="str">
        <f t="shared" si="844"/>
        <v>1/21/2016</v>
      </c>
      <c r="G18010" s="28" t="str">
        <f t="shared" si="845"/>
        <v>5</v>
      </c>
      <c r="H18010" s="29">
        <f>IF(I18010="","",IF($C$7="HB",I18010-TIME(VLOOKUP($C$6,Reference!$B$12:$C$16,2,0),0,0),I18010-TIME(VLOOKUP($C$6,Reference!$B$12:$C$16,2,0),0,0)+TIME(1,0,0)))</f>
        <v>42390.208333333328</v>
      </c>
      <c r="I18010" s="29">
        <v>42390.416666666664</v>
      </c>
      <c r="J18010" s="42">
        <v>9214</v>
      </c>
    </row>
    <row r="18011" spans="5:10" x14ac:dyDescent="0.25">
      <c r="E18011" s="19">
        <f t="shared" si="843"/>
        <v>227</v>
      </c>
      <c r="F18011" s="28" t="str">
        <f t="shared" si="844"/>
        <v>1/21/2016</v>
      </c>
      <c r="G18011" s="28" t="str">
        <f t="shared" si="845"/>
        <v>6</v>
      </c>
      <c r="H18011" s="29">
        <f>IF(I18011="","",IF($C$7="HB",I18011-TIME(VLOOKUP($C$6,Reference!$B$12:$C$16,2,0),0,0),I18011-TIME(VLOOKUP($C$6,Reference!$B$12:$C$16,2,0),0,0)+TIME(1,0,0)))</f>
        <v>42390.25</v>
      </c>
      <c r="I18011" s="29">
        <v>42390.458333333336</v>
      </c>
      <c r="J18011" s="42">
        <v>9191</v>
      </c>
    </row>
    <row r="18012" spans="5:10" x14ac:dyDescent="0.25">
      <c r="E18012" s="19">
        <f t="shared" si="843"/>
        <v>227</v>
      </c>
      <c r="F18012" s="28" t="str">
        <f t="shared" si="844"/>
        <v>1/21/2016</v>
      </c>
      <c r="G18012" s="28" t="str">
        <f t="shared" si="845"/>
        <v>7</v>
      </c>
      <c r="H18012" s="29">
        <f>IF(I18012="","",IF($C$7="HB",I18012-TIME(VLOOKUP($C$6,Reference!$B$12:$C$16,2,0),0,0),I18012-TIME(VLOOKUP($C$6,Reference!$B$12:$C$16,2,0),0,0)+TIME(1,0,0)))</f>
        <v>42390.291666666664</v>
      </c>
      <c r="I18012" s="29">
        <v>42390.5</v>
      </c>
      <c r="J18012" s="42">
        <v>9356</v>
      </c>
    </row>
    <row r="18013" spans="5:10" x14ac:dyDescent="0.25">
      <c r="E18013" s="19">
        <f t="shared" si="843"/>
        <v>227</v>
      </c>
      <c r="F18013" s="28" t="str">
        <f t="shared" si="844"/>
        <v>1/21/2016</v>
      </c>
      <c r="G18013" s="28" t="str">
        <f t="shared" si="845"/>
        <v>8</v>
      </c>
      <c r="H18013" s="29">
        <f>IF(I18013="","",IF($C$7="HB",I18013-TIME(VLOOKUP($C$6,Reference!$B$12:$C$16,2,0),0,0),I18013-TIME(VLOOKUP($C$6,Reference!$B$12:$C$16,2,0),0,0)+TIME(1,0,0)))</f>
        <v>42390.333333333328</v>
      </c>
      <c r="I18013" s="29">
        <v>42390.541666666664</v>
      </c>
      <c r="J18013" s="42">
        <v>9971</v>
      </c>
    </row>
    <row r="18014" spans="5:10" x14ac:dyDescent="0.25">
      <c r="E18014" s="19">
        <f t="shared" si="843"/>
        <v>227</v>
      </c>
      <c r="F18014" s="28" t="str">
        <f t="shared" si="844"/>
        <v>1/21/2016</v>
      </c>
      <c r="G18014" s="28" t="str">
        <f t="shared" si="845"/>
        <v>9</v>
      </c>
      <c r="H18014" s="29">
        <f>IF(I18014="","",IF($C$7="HB",I18014-TIME(VLOOKUP($C$6,Reference!$B$12:$C$16,2,0),0,0),I18014-TIME(VLOOKUP($C$6,Reference!$B$12:$C$16,2,0),0,0)+TIME(1,0,0)))</f>
        <v>42390.375</v>
      </c>
      <c r="I18014" s="29">
        <v>42390.583333333336</v>
      </c>
      <c r="J18014" s="42">
        <v>10918</v>
      </c>
    </row>
    <row r="18015" spans="5:10" x14ac:dyDescent="0.25">
      <c r="E18015" s="19">
        <f t="shared" si="843"/>
        <v>227</v>
      </c>
      <c r="F18015" s="28" t="str">
        <f t="shared" si="844"/>
        <v>1/21/2016</v>
      </c>
      <c r="G18015" s="28" t="str">
        <f t="shared" si="845"/>
        <v>10</v>
      </c>
      <c r="H18015" s="29">
        <f>IF(I18015="","",IF($C$7="HB",I18015-TIME(VLOOKUP($C$6,Reference!$B$12:$C$16,2,0),0,0),I18015-TIME(VLOOKUP($C$6,Reference!$B$12:$C$16,2,0),0,0)+TIME(1,0,0)))</f>
        <v>42390.416666666664</v>
      </c>
      <c r="I18015" s="29">
        <v>42390.625</v>
      </c>
      <c r="J18015" s="42">
        <v>11856</v>
      </c>
    </row>
    <row r="18016" spans="5:10" x14ac:dyDescent="0.25">
      <c r="E18016" s="19">
        <f t="shared" si="843"/>
        <v>227</v>
      </c>
      <c r="F18016" s="28" t="str">
        <f t="shared" si="844"/>
        <v>1/21/2016</v>
      </c>
      <c r="G18016" s="28" t="str">
        <f t="shared" si="845"/>
        <v>11</v>
      </c>
      <c r="H18016" s="29">
        <f>IF(I18016="","",IF($C$7="HB",I18016-TIME(VLOOKUP($C$6,Reference!$B$12:$C$16,2,0),0,0),I18016-TIME(VLOOKUP($C$6,Reference!$B$12:$C$16,2,0),0,0)+TIME(1,0,0)))</f>
        <v>42390.458333333328</v>
      </c>
      <c r="I18016" s="29">
        <v>42390.666666666664</v>
      </c>
      <c r="J18016" s="42">
        <v>11859</v>
      </c>
    </row>
    <row r="18017" spans="5:10" x14ac:dyDescent="0.25">
      <c r="E18017" s="19">
        <f t="shared" si="843"/>
        <v>227</v>
      </c>
      <c r="F18017" s="28" t="str">
        <f t="shared" si="844"/>
        <v>1/21/2016</v>
      </c>
      <c r="G18017" s="28" t="str">
        <f t="shared" si="845"/>
        <v>12</v>
      </c>
      <c r="H18017" s="29">
        <f>IF(I18017="","",IF($C$7="HB",I18017-TIME(VLOOKUP($C$6,Reference!$B$12:$C$16,2,0),0,0),I18017-TIME(VLOOKUP($C$6,Reference!$B$12:$C$16,2,0),0,0)+TIME(1,0,0)))</f>
        <v>42390.5</v>
      </c>
      <c r="I18017" s="29">
        <v>42390.708333333336</v>
      </c>
      <c r="J18017" s="42">
        <v>11760</v>
      </c>
    </row>
    <row r="18018" spans="5:10" x14ac:dyDescent="0.25">
      <c r="E18018" s="19">
        <f t="shared" si="843"/>
        <v>227</v>
      </c>
      <c r="F18018" s="28" t="str">
        <f t="shared" si="844"/>
        <v>1/21/2016</v>
      </c>
      <c r="G18018" s="28" t="str">
        <f t="shared" si="845"/>
        <v>13</v>
      </c>
      <c r="H18018" s="29">
        <f>IF(I18018="","",IF($C$7="HB",I18018-TIME(VLOOKUP($C$6,Reference!$B$12:$C$16,2,0),0,0),I18018-TIME(VLOOKUP($C$6,Reference!$B$12:$C$16,2,0),0,0)+TIME(1,0,0)))</f>
        <v>42390.541666666664</v>
      </c>
      <c r="I18018" s="29">
        <v>42390.75</v>
      </c>
      <c r="J18018" s="42">
        <v>11525</v>
      </c>
    </row>
    <row r="18019" spans="5:10" x14ac:dyDescent="0.25">
      <c r="E18019" s="19">
        <f t="shared" si="843"/>
        <v>227</v>
      </c>
      <c r="F18019" s="28" t="str">
        <f t="shared" si="844"/>
        <v>1/21/2016</v>
      </c>
      <c r="G18019" s="28" t="str">
        <f t="shared" si="845"/>
        <v>14</v>
      </c>
      <c r="H18019" s="29">
        <f>IF(I18019="","",IF($C$7="HB",I18019-TIME(VLOOKUP($C$6,Reference!$B$12:$C$16,2,0),0,0),I18019-TIME(VLOOKUP($C$6,Reference!$B$12:$C$16,2,0),0,0)+TIME(1,0,0)))</f>
        <v>42390.583333333328</v>
      </c>
      <c r="I18019" s="29">
        <v>42390.791666666664</v>
      </c>
      <c r="J18019" s="42">
        <v>11322</v>
      </c>
    </row>
    <row r="18020" spans="5:10" x14ac:dyDescent="0.25">
      <c r="E18020" s="19">
        <f t="shared" si="843"/>
        <v>227</v>
      </c>
      <c r="F18020" s="28" t="str">
        <f t="shared" si="844"/>
        <v>1/21/2016</v>
      </c>
      <c r="G18020" s="28" t="str">
        <f t="shared" si="845"/>
        <v>15</v>
      </c>
      <c r="H18020" s="29">
        <f>IF(I18020="","",IF($C$7="HB",I18020-TIME(VLOOKUP($C$6,Reference!$B$12:$C$16,2,0),0,0),I18020-TIME(VLOOKUP($C$6,Reference!$B$12:$C$16,2,0),0,0)+TIME(1,0,0)))</f>
        <v>42390.625</v>
      </c>
      <c r="I18020" s="29">
        <v>42390.833333333336</v>
      </c>
      <c r="J18020" s="42">
        <v>11225</v>
      </c>
    </row>
    <row r="18021" spans="5:10" x14ac:dyDescent="0.25">
      <c r="E18021" s="19">
        <f t="shared" si="843"/>
        <v>227</v>
      </c>
      <c r="F18021" s="28" t="str">
        <f t="shared" si="844"/>
        <v>1/21/2016</v>
      </c>
      <c r="G18021" s="28" t="str">
        <f t="shared" si="845"/>
        <v>16</v>
      </c>
      <c r="H18021" s="29">
        <f>IF(I18021="","",IF($C$7="HB",I18021-TIME(VLOOKUP($C$6,Reference!$B$12:$C$16,2,0),0,0),I18021-TIME(VLOOKUP($C$6,Reference!$B$12:$C$16,2,0),0,0)+TIME(1,0,0)))</f>
        <v>42390.666666666664</v>
      </c>
      <c r="I18021" s="29">
        <v>42390.875</v>
      </c>
      <c r="J18021" s="42">
        <v>11222</v>
      </c>
    </row>
    <row r="18022" spans="5:10" x14ac:dyDescent="0.25">
      <c r="E18022" s="19">
        <f t="shared" si="843"/>
        <v>227</v>
      </c>
      <c r="F18022" s="28" t="str">
        <f t="shared" si="844"/>
        <v>1/21/2016</v>
      </c>
      <c r="G18022" s="28" t="str">
        <f t="shared" si="845"/>
        <v>17</v>
      </c>
      <c r="H18022" s="29">
        <f>IF(I18022="","",IF($C$7="HB",I18022-TIME(VLOOKUP($C$6,Reference!$B$12:$C$16,2,0),0,0),I18022-TIME(VLOOKUP($C$6,Reference!$B$12:$C$16,2,0),0,0)+TIME(1,0,0)))</f>
        <v>42390.708333333328</v>
      </c>
      <c r="I18022" s="29">
        <v>42390.916666666664</v>
      </c>
      <c r="J18022" s="42">
        <v>11284</v>
      </c>
    </row>
    <row r="18023" spans="5:10" x14ac:dyDescent="0.25">
      <c r="E18023" s="19">
        <f t="shared" si="843"/>
        <v>227</v>
      </c>
      <c r="F18023" s="28" t="str">
        <f t="shared" si="844"/>
        <v>1/21/2016</v>
      </c>
      <c r="G18023" s="28" t="str">
        <f t="shared" si="845"/>
        <v>18</v>
      </c>
      <c r="H18023" s="29">
        <f>IF(I18023="","",IF($C$7="HB",I18023-TIME(VLOOKUP($C$6,Reference!$B$12:$C$16,2,0),0,0),I18023-TIME(VLOOKUP($C$6,Reference!$B$12:$C$16,2,0),0,0)+TIME(1,0,0)))</f>
        <v>42390.75</v>
      </c>
      <c r="I18023" s="29">
        <v>42390.958333333336</v>
      </c>
      <c r="J18023" s="42">
        <v>11340</v>
      </c>
    </row>
    <row r="18024" spans="5:10" x14ac:dyDescent="0.25">
      <c r="E18024" s="19">
        <f t="shared" si="843"/>
        <v>227</v>
      </c>
      <c r="F18024" s="28" t="str">
        <f t="shared" si="844"/>
        <v>1/21/2016</v>
      </c>
      <c r="G18024" s="28" t="str">
        <f t="shared" si="845"/>
        <v>19</v>
      </c>
      <c r="H18024" s="29">
        <f>IF(I18024="","",IF($C$7="HB",I18024-TIME(VLOOKUP($C$6,Reference!$B$12:$C$16,2,0),0,0),I18024-TIME(VLOOKUP($C$6,Reference!$B$12:$C$16,2,0),0,0)+TIME(1,0,0)))</f>
        <v>42390.791666666664</v>
      </c>
      <c r="I18024" s="29">
        <v>42391</v>
      </c>
      <c r="J18024" s="42">
        <v>11586</v>
      </c>
    </row>
    <row r="18025" spans="5:10" x14ac:dyDescent="0.25">
      <c r="E18025" s="19">
        <f t="shared" si="843"/>
        <v>227</v>
      </c>
      <c r="F18025" s="28" t="str">
        <f t="shared" si="844"/>
        <v>1/21/2016</v>
      </c>
      <c r="G18025" s="28" t="str">
        <f t="shared" si="845"/>
        <v>20</v>
      </c>
      <c r="H18025" s="29">
        <f>IF(I18025="","",IF($C$7="HB",I18025-TIME(VLOOKUP($C$6,Reference!$B$12:$C$16,2,0),0,0),I18025-TIME(VLOOKUP($C$6,Reference!$B$12:$C$16,2,0),0,0)+TIME(1,0,0)))</f>
        <v>42390.833333333328</v>
      </c>
      <c r="I18025" s="29">
        <v>42391.041666666664</v>
      </c>
      <c r="J18025" s="42">
        <v>12545</v>
      </c>
    </row>
    <row r="18026" spans="5:10" x14ac:dyDescent="0.25">
      <c r="E18026" s="19">
        <f t="shared" si="843"/>
        <v>227</v>
      </c>
      <c r="F18026" s="28" t="str">
        <f t="shared" si="844"/>
        <v>1/21/2016</v>
      </c>
      <c r="G18026" s="28" t="str">
        <f t="shared" si="845"/>
        <v>21</v>
      </c>
      <c r="H18026" s="29">
        <f>IF(I18026="","",IF($C$7="HB",I18026-TIME(VLOOKUP($C$6,Reference!$B$12:$C$16,2,0),0,0),I18026-TIME(VLOOKUP($C$6,Reference!$B$12:$C$16,2,0),0,0)+TIME(1,0,0)))</f>
        <v>42390.875</v>
      </c>
      <c r="I18026" s="29">
        <v>42391.083333333336</v>
      </c>
      <c r="J18026" s="42">
        <v>12959</v>
      </c>
    </row>
    <row r="18027" spans="5:10" x14ac:dyDescent="0.25">
      <c r="E18027" s="19">
        <f t="shared" si="843"/>
        <v>227</v>
      </c>
      <c r="F18027" s="28" t="str">
        <f t="shared" si="844"/>
        <v>1/21/2016</v>
      </c>
      <c r="G18027" s="28" t="str">
        <f t="shared" si="845"/>
        <v>22</v>
      </c>
      <c r="H18027" s="29">
        <f>IF(I18027="","",IF($C$7="HB",I18027-TIME(VLOOKUP($C$6,Reference!$B$12:$C$16,2,0),0,0),I18027-TIME(VLOOKUP($C$6,Reference!$B$12:$C$16,2,0),0,0)+TIME(1,0,0)))</f>
        <v>42390.916666666664</v>
      </c>
      <c r="I18027" s="29">
        <v>42391.125</v>
      </c>
      <c r="J18027" s="42">
        <v>12724</v>
      </c>
    </row>
    <row r="18028" spans="5:10" x14ac:dyDescent="0.25">
      <c r="E18028" s="19">
        <f t="shared" si="843"/>
        <v>227</v>
      </c>
      <c r="F18028" s="28" t="str">
        <f t="shared" si="844"/>
        <v>1/21/2016</v>
      </c>
      <c r="G18028" s="28" t="str">
        <f t="shared" si="845"/>
        <v>23</v>
      </c>
      <c r="H18028" s="29">
        <f>IF(I18028="","",IF($C$7="HB",I18028-TIME(VLOOKUP($C$6,Reference!$B$12:$C$16,2,0),0,0),I18028-TIME(VLOOKUP($C$6,Reference!$B$12:$C$16,2,0),0,0)+TIME(1,0,0)))</f>
        <v>42390.958333333328</v>
      </c>
      <c r="I18028" s="29">
        <v>42391.166666666664</v>
      </c>
      <c r="J18028" s="42">
        <v>12359</v>
      </c>
    </row>
    <row r="18029" spans="5:10" x14ac:dyDescent="0.25">
      <c r="E18029" s="19">
        <f t="shared" si="843"/>
        <v>227</v>
      </c>
      <c r="F18029" s="28" t="str">
        <f t="shared" si="844"/>
        <v>1/22/2016</v>
      </c>
      <c r="G18029" s="28" t="str">
        <f t="shared" si="845"/>
        <v>0</v>
      </c>
      <c r="H18029" s="29">
        <f>IF(I18029="","",IF($C$7="HB",I18029-TIME(VLOOKUP($C$6,Reference!$B$12:$C$16,2,0),0,0),I18029-TIME(VLOOKUP($C$6,Reference!$B$12:$C$16,2,0),0,0)+TIME(1,0,0)))</f>
        <v>42391</v>
      </c>
      <c r="I18029" s="29">
        <v>42391.208333333336</v>
      </c>
      <c r="J18029" s="42">
        <v>11742</v>
      </c>
    </row>
    <row r="18030" spans="5:10" x14ac:dyDescent="0.25">
      <c r="E18030" s="19">
        <f t="shared" si="843"/>
        <v>227</v>
      </c>
      <c r="F18030" s="28" t="str">
        <f t="shared" si="844"/>
        <v>1/22/2016</v>
      </c>
      <c r="G18030" s="28" t="str">
        <f t="shared" si="845"/>
        <v>1</v>
      </c>
      <c r="H18030" s="29">
        <f>IF(I18030="","",IF($C$7="HB",I18030-TIME(VLOOKUP($C$6,Reference!$B$12:$C$16,2,0),0,0),I18030-TIME(VLOOKUP($C$6,Reference!$B$12:$C$16,2,0),0,0)+TIME(1,0,0)))</f>
        <v>42391.041666666664</v>
      </c>
      <c r="I18030" s="29">
        <v>42391.25</v>
      </c>
      <c r="J18030" s="42">
        <v>10849</v>
      </c>
    </row>
    <row r="18031" spans="5:10" x14ac:dyDescent="0.25">
      <c r="E18031" s="19">
        <f t="shared" si="843"/>
        <v>227</v>
      </c>
      <c r="F18031" s="28" t="str">
        <f t="shared" si="844"/>
        <v>1/22/2016</v>
      </c>
      <c r="G18031" s="28" t="str">
        <f t="shared" si="845"/>
        <v>2</v>
      </c>
      <c r="H18031" s="29">
        <f>IF(I18031="","",IF($C$7="HB",I18031-TIME(VLOOKUP($C$6,Reference!$B$12:$C$16,2,0),0,0),I18031-TIME(VLOOKUP($C$6,Reference!$B$12:$C$16,2,0),0,0)+TIME(1,0,0)))</f>
        <v>42391.083333333328</v>
      </c>
      <c r="I18031" s="29">
        <v>42391.291666666664</v>
      </c>
      <c r="J18031" s="42">
        <v>10061</v>
      </c>
    </row>
    <row r="18032" spans="5:10" x14ac:dyDescent="0.25">
      <c r="E18032" s="19">
        <f t="shared" si="843"/>
        <v>227</v>
      </c>
      <c r="F18032" s="28" t="str">
        <f t="shared" si="844"/>
        <v>1/22/2016</v>
      </c>
      <c r="G18032" s="28" t="str">
        <f t="shared" si="845"/>
        <v>3</v>
      </c>
      <c r="H18032" s="29">
        <f>IF(I18032="","",IF($C$7="HB",I18032-TIME(VLOOKUP($C$6,Reference!$B$12:$C$16,2,0),0,0),I18032-TIME(VLOOKUP($C$6,Reference!$B$12:$C$16,2,0),0,0)+TIME(1,0,0)))</f>
        <v>42391.125</v>
      </c>
      <c r="I18032" s="29">
        <v>42391.333333333336</v>
      </c>
      <c r="J18032" s="42">
        <v>9683</v>
      </c>
    </row>
    <row r="18033" spans="5:10" x14ac:dyDescent="0.25">
      <c r="E18033" s="19">
        <f t="shared" si="843"/>
        <v>227</v>
      </c>
      <c r="F18033" s="28" t="str">
        <f t="shared" si="844"/>
        <v>1/22/2016</v>
      </c>
      <c r="G18033" s="28" t="str">
        <f t="shared" si="845"/>
        <v>4</v>
      </c>
      <c r="H18033" s="29">
        <f>IF(I18033="","",IF($C$7="HB",I18033-TIME(VLOOKUP($C$6,Reference!$B$12:$C$16,2,0),0,0),I18033-TIME(VLOOKUP($C$6,Reference!$B$12:$C$16,2,0),0,0)+TIME(1,0,0)))</f>
        <v>42391.166666666664</v>
      </c>
      <c r="I18033" s="29">
        <v>42391.375</v>
      </c>
      <c r="J18033" s="42">
        <v>9265</v>
      </c>
    </row>
    <row r="18034" spans="5:10" x14ac:dyDescent="0.25">
      <c r="E18034" s="19">
        <f t="shared" si="843"/>
        <v>227</v>
      </c>
      <c r="F18034" s="28" t="str">
        <f t="shared" si="844"/>
        <v>1/22/2016</v>
      </c>
      <c r="G18034" s="28" t="str">
        <f t="shared" si="845"/>
        <v>5</v>
      </c>
      <c r="H18034" s="29">
        <f>IF(I18034="","",IF($C$7="HB",I18034-TIME(VLOOKUP($C$6,Reference!$B$12:$C$16,2,0),0,0),I18034-TIME(VLOOKUP($C$6,Reference!$B$12:$C$16,2,0),0,0)+TIME(1,0,0)))</f>
        <v>42391.208333333328</v>
      </c>
      <c r="I18034" s="29">
        <v>42391.416666666664</v>
      </c>
      <c r="J18034" s="42">
        <v>9124</v>
      </c>
    </row>
    <row r="18035" spans="5:10" x14ac:dyDescent="0.25">
      <c r="E18035" s="19">
        <f t="shared" si="843"/>
        <v>227</v>
      </c>
      <c r="F18035" s="28" t="str">
        <f t="shared" si="844"/>
        <v>1/22/2016</v>
      </c>
      <c r="G18035" s="28" t="str">
        <f t="shared" si="845"/>
        <v>6</v>
      </c>
      <c r="H18035" s="29">
        <f>IF(I18035="","",IF($C$7="HB",I18035-TIME(VLOOKUP($C$6,Reference!$B$12:$C$16,2,0),0,0),I18035-TIME(VLOOKUP($C$6,Reference!$B$12:$C$16,2,0),0,0)+TIME(1,0,0)))</f>
        <v>42391.25</v>
      </c>
      <c r="I18035" s="29">
        <v>42391.458333333336</v>
      </c>
      <c r="J18035" s="42">
        <v>9082</v>
      </c>
    </row>
    <row r="18036" spans="5:10" x14ac:dyDescent="0.25">
      <c r="E18036" s="19">
        <f t="shared" si="843"/>
        <v>227</v>
      </c>
      <c r="F18036" s="28" t="str">
        <f t="shared" si="844"/>
        <v>1/22/2016</v>
      </c>
      <c r="G18036" s="28" t="str">
        <f t="shared" si="845"/>
        <v>7</v>
      </c>
      <c r="H18036" s="29">
        <f>IF(I18036="","",IF($C$7="HB",I18036-TIME(VLOOKUP($C$6,Reference!$B$12:$C$16,2,0),0,0),I18036-TIME(VLOOKUP($C$6,Reference!$B$12:$C$16,2,0),0,0)+TIME(1,0,0)))</f>
        <v>42391.291666666664</v>
      </c>
      <c r="I18036" s="29">
        <v>42391.5</v>
      </c>
      <c r="J18036" s="42">
        <v>9239</v>
      </c>
    </row>
    <row r="18037" spans="5:10" x14ac:dyDescent="0.25">
      <c r="E18037" s="19">
        <f t="shared" si="843"/>
        <v>227</v>
      </c>
      <c r="F18037" s="28" t="str">
        <f t="shared" si="844"/>
        <v>1/22/2016</v>
      </c>
      <c r="G18037" s="28" t="str">
        <f t="shared" si="845"/>
        <v>8</v>
      </c>
      <c r="H18037" s="29">
        <f>IF(I18037="","",IF($C$7="HB",I18037-TIME(VLOOKUP($C$6,Reference!$B$12:$C$16,2,0),0,0),I18037-TIME(VLOOKUP($C$6,Reference!$B$12:$C$16,2,0),0,0)+TIME(1,0,0)))</f>
        <v>42391.333333333328</v>
      </c>
      <c r="I18037" s="29">
        <v>42391.541666666664</v>
      </c>
      <c r="J18037" s="42">
        <v>9929</v>
      </c>
    </row>
    <row r="18038" spans="5:10" x14ac:dyDescent="0.25">
      <c r="E18038" s="19">
        <f t="shared" si="843"/>
        <v>227</v>
      </c>
      <c r="F18038" s="28" t="str">
        <f t="shared" si="844"/>
        <v>1/22/2016</v>
      </c>
      <c r="G18038" s="28" t="str">
        <f t="shared" si="845"/>
        <v>9</v>
      </c>
      <c r="H18038" s="29">
        <f>IF(I18038="","",IF($C$7="HB",I18038-TIME(VLOOKUP($C$6,Reference!$B$12:$C$16,2,0),0,0),I18038-TIME(VLOOKUP($C$6,Reference!$B$12:$C$16,2,0),0,0)+TIME(1,0,0)))</f>
        <v>42391.375</v>
      </c>
      <c r="I18038" s="29">
        <v>42391.583333333336</v>
      </c>
      <c r="J18038" s="42">
        <v>11081</v>
      </c>
    </row>
    <row r="18039" spans="5:10" x14ac:dyDescent="0.25">
      <c r="E18039" s="19">
        <f t="shared" si="843"/>
        <v>227</v>
      </c>
      <c r="F18039" s="28" t="str">
        <f t="shared" si="844"/>
        <v>1/22/2016</v>
      </c>
      <c r="G18039" s="28" t="str">
        <f t="shared" si="845"/>
        <v>10</v>
      </c>
      <c r="H18039" s="29">
        <f>IF(I18039="","",IF($C$7="HB",I18039-TIME(VLOOKUP($C$6,Reference!$B$12:$C$16,2,0),0,0),I18039-TIME(VLOOKUP($C$6,Reference!$B$12:$C$16,2,0),0,0)+TIME(1,0,0)))</f>
        <v>42391.416666666664</v>
      </c>
      <c r="I18039" s="29">
        <v>42391.625</v>
      </c>
      <c r="J18039" s="42">
        <v>11748</v>
      </c>
    </row>
    <row r="18040" spans="5:10" x14ac:dyDescent="0.25">
      <c r="E18040" s="19">
        <f t="shared" si="843"/>
        <v>227</v>
      </c>
      <c r="F18040" s="28" t="str">
        <f t="shared" si="844"/>
        <v>1/22/2016</v>
      </c>
      <c r="G18040" s="28" t="str">
        <f t="shared" si="845"/>
        <v>11</v>
      </c>
      <c r="H18040" s="29">
        <f>IF(I18040="","",IF($C$7="HB",I18040-TIME(VLOOKUP($C$6,Reference!$B$12:$C$16,2,0),0,0),I18040-TIME(VLOOKUP($C$6,Reference!$B$12:$C$16,2,0),0,0)+TIME(1,0,0)))</f>
        <v>42391.458333333328</v>
      </c>
      <c r="I18040" s="29">
        <v>42391.666666666664</v>
      </c>
      <c r="J18040" s="42">
        <v>11957</v>
      </c>
    </row>
    <row r="18041" spans="5:10" x14ac:dyDescent="0.25">
      <c r="E18041" s="19">
        <f t="shared" si="843"/>
        <v>227</v>
      </c>
      <c r="F18041" s="28" t="str">
        <f t="shared" si="844"/>
        <v>1/22/2016</v>
      </c>
      <c r="G18041" s="28" t="str">
        <f t="shared" si="845"/>
        <v>12</v>
      </c>
      <c r="H18041" s="29">
        <f>IF(I18041="","",IF($C$7="HB",I18041-TIME(VLOOKUP($C$6,Reference!$B$12:$C$16,2,0),0,0),I18041-TIME(VLOOKUP($C$6,Reference!$B$12:$C$16,2,0),0,0)+TIME(1,0,0)))</f>
        <v>42391.5</v>
      </c>
      <c r="I18041" s="29">
        <v>42391.708333333336</v>
      </c>
      <c r="J18041" s="42">
        <v>12115</v>
      </c>
    </row>
    <row r="18042" spans="5:10" x14ac:dyDescent="0.25">
      <c r="E18042" s="19">
        <f t="shared" si="843"/>
        <v>227</v>
      </c>
      <c r="F18042" s="28" t="str">
        <f t="shared" si="844"/>
        <v>1/22/2016</v>
      </c>
      <c r="G18042" s="28" t="str">
        <f t="shared" si="845"/>
        <v>13</v>
      </c>
      <c r="H18042" s="29">
        <f>IF(I18042="","",IF($C$7="HB",I18042-TIME(VLOOKUP($C$6,Reference!$B$12:$C$16,2,0),0,0),I18042-TIME(VLOOKUP($C$6,Reference!$B$12:$C$16,2,0),0,0)+TIME(1,0,0)))</f>
        <v>42391.541666666664</v>
      </c>
      <c r="I18042" s="29">
        <v>42391.75</v>
      </c>
      <c r="J18042" s="42">
        <v>12132</v>
      </c>
    </row>
    <row r="18043" spans="5:10" x14ac:dyDescent="0.25">
      <c r="E18043" s="19">
        <f t="shared" si="843"/>
        <v>227</v>
      </c>
      <c r="F18043" s="28" t="str">
        <f t="shared" si="844"/>
        <v>1/22/2016</v>
      </c>
      <c r="G18043" s="28" t="str">
        <f t="shared" si="845"/>
        <v>14</v>
      </c>
      <c r="H18043" s="29">
        <f>IF(I18043="","",IF($C$7="HB",I18043-TIME(VLOOKUP($C$6,Reference!$B$12:$C$16,2,0),0,0),I18043-TIME(VLOOKUP($C$6,Reference!$B$12:$C$16,2,0),0,0)+TIME(1,0,0)))</f>
        <v>42391.583333333328</v>
      </c>
      <c r="I18043" s="29">
        <v>42391.791666666664</v>
      </c>
      <c r="J18043" s="42">
        <v>12461</v>
      </c>
    </row>
    <row r="18044" spans="5:10" x14ac:dyDescent="0.25">
      <c r="E18044" s="19">
        <f t="shared" si="843"/>
        <v>227</v>
      </c>
      <c r="F18044" s="28" t="str">
        <f t="shared" si="844"/>
        <v>1/22/2016</v>
      </c>
      <c r="G18044" s="28" t="str">
        <f t="shared" si="845"/>
        <v>15</v>
      </c>
      <c r="H18044" s="29">
        <f>IF(I18044="","",IF($C$7="HB",I18044-TIME(VLOOKUP($C$6,Reference!$B$12:$C$16,2,0),0,0),I18044-TIME(VLOOKUP($C$6,Reference!$B$12:$C$16,2,0),0,0)+TIME(1,0,0)))</f>
        <v>42391.625</v>
      </c>
      <c r="I18044" s="29">
        <v>42391.833333333336</v>
      </c>
      <c r="J18044" s="42">
        <v>11999</v>
      </c>
    </row>
    <row r="18045" spans="5:10" x14ac:dyDescent="0.25">
      <c r="E18045" s="19">
        <f t="shared" si="843"/>
        <v>227</v>
      </c>
      <c r="F18045" s="28" t="str">
        <f t="shared" si="844"/>
        <v>1/22/2016</v>
      </c>
      <c r="G18045" s="28" t="str">
        <f t="shared" si="845"/>
        <v>16</v>
      </c>
      <c r="H18045" s="29">
        <f>IF(I18045="","",IF($C$7="HB",I18045-TIME(VLOOKUP($C$6,Reference!$B$12:$C$16,2,0),0,0),I18045-TIME(VLOOKUP($C$6,Reference!$B$12:$C$16,2,0),0,0)+TIME(1,0,0)))</f>
        <v>42391.666666666664</v>
      </c>
      <c r="I18045" s="29">
        <v>42391.875</v>
      </c>
      <c r="J18045" s="42">
        <v>11851</v>
      </c>
    </row>
    <row r="18046" spans="5:10" x14ac:dyDescent="0.25">
      <c r="E18046" s="19">
        <f t="shared" si="843"/>
        <v>227</v>
      </c>
      <c r="F18046" s="28" t="str">
        <f t="shared" si="844"/>
        <v>1/22/2016</v>
      </c>
      <c r="G18046" s="28" t="str">
        <f t="shared" si="845"/>
        <v>17</v>
      </c>
      <c r="H18046" s="29">
        <f>IF(I18046="","",IF($C$7="HB",I18046-TIME(VLOOKUP($C$6,Reference!$B$12:$C$16,2,0),0,0),I18046-TIME(VLOOKUP($C$6,Reference!$B$12:$C$16,2,0),0,0)+TIME(1,0,0)))</f>
        <v>42391.708333333328</v>
      </c>
      <c r="I18046" s="29">
        <v>42391.916666666664</v>
      </c>
      <c r="J18046" s="42">
        <v>11822</v>
      </c>
    </row>
    <row r="18047" spans="5:10" x14ac:dyDescent="0.25">
      <c r="E18047" s="19">
        <f t="shared" si="843"/>
        <v>227</v>
      </c>
      <c r="F18047" s="28" t="str">
        <f t="shared" si="844"/>
        <v>1/22/2016</v>
      </c>
      <c r="G18047" s="28" t="str">
        <f t="shared" si="845"/>
        <v>18</v>
      </c>
      <c r="H18047" s="29">
        <f>IF(I18047="","",IF($C$7="HB",I18047-TIME(VLOOKUP($C$6,Reference!$B$12:$C$16,2,0),0,0),I18047-TIME(VLOOKUP($C$6,Reference!$B$12:$C$16,2,0),0,0)+TIME(1,0,0)))</f>
        <v>42391.75</v>
      </c>
      <c r="I18047" s="29">
        <v>42391.958333333336</v>
      </c>
      <c r="J18047" s="42">
        <v>11674</v>
      </c>
    </row>
    <row r="18048" spans="5:10" x14ac:dyDescent="0.25">
      <c r="E18048" s="19">
        <f t="shared" si="843"/>
        <v>227</v>
      </c>
      <c r="F18048" s="28" t="str">
        <f t="shared" si="844"/>
        <v>1/22/2016</v>
      </c>
      <c r="G18048" s="28" t="str">
        <f t="shared" si="845"/>
        <v>19</v>
      </c>
      <c r="H18048" s="29">
        <f>IF(I18048="","",IF($C$7="HB",I18048-TIME(VLOOKUP($C$6,Reference!$B$12:$C$16,2,0),0,0),I18048-TIME(VLOOKUP($C$6,Reference!$B$12:$C$16,2,0),0,0)+TIME(1,0,0)))</f>
        <v>42391.791666666664</v>
      </c>
      <c r="I18048" s="29">
        <v>42392</v>
      </c>
      <c r="J18048" s="42">
        <v>11881</v>
      </c>
    </row>
    <row r="18049" spans="5:10" x14ac:dyDescent="0.25">
      <c r="E18049" s="19">
        <f t="shared" si="843"/>
        <v>227</v>
      </c>
      <c r="F18049" s="28" t="str">
        <f t="shared" si="844"/>
        <v>1/22/2016</v>
      </c>
      <c r="G18049" s="28" t="str">
        <f t="shared" si="845"/>
        <v>20</v>
      </c>
      <c r="H18049" s="29">
        <f>IF(I18049="","",IF($C$7="HB",I18049-TIME(VLOOKUP($C$6,Reference!$B$12:$C$16,2,0),0,0),I18049-TIME(VLOOKUP($C$6,Reference!$B$12:$C$16,2,0),0,0)+TIME(1,0,0)))</f>
        <v>42391.833333333328</v>
      </c>
      <c r="I18049" s="29">
        <v>42392.041666666664</v>
      </c>
      <c r="J18049" s="42">
        <v>12566</v>
      </c>
    </row>
    <row r="18050" spans="5:10" x14ac:dyDescent="0.25">
      <c r="E18050" s="19">
        <f t="shared" si="843"/>
        <v>227</v>
      </c>
      <c r="F18050" s="28" t="str">
        <f t="shared" si="844"/>
        <v>1/22/2016</v>
      </c>
      <c r="G18050" s="28" t="str">
        <f t="shared" si="845"/>
        <v>21</v>
      </c>
      <c r="H18050" s="29">
        <f>IF(I18050="","",IF($C$7="HB",I18050-TIME(VLOOKUP($C$6,Reference!$B$12:$C$16,2,0),0,0),I18050-TIME(VLOOKUP($C$6,Reference!$B$12:$C$16,2,0),0,0)+TIME(1,0,0)))</f>
        <v>42391.875</v>
      </c>
      <c r="I18050" s="29">
        <v>42392.083333333336</v>
      </c>
      <c r="J18050" s="42">
        <v>12782</v>
      </c>
    </row>
    <row r="18051" spans="5:10" x14ac:dyDescent="0.25">
      <c r="E18051" s="19">
        <f t="shared" si="843"/>
        <v>227</v>
      </c>
      <c r="F18051" s="28" t="str">
        <f t="shared" si="844"/>
        <v>1/22/2016</v>
      </c>
      <c r="G18051" s="28" t="str">
        <f t="shared" si="845"/>
        <v>22</v>
      </c>
      <c r="H18051" s="29">
        <f>IF(I18051="","",IF($C$7="HB",I18051-TIME(VLOOKUP($C$6,Reference!$B$12:$C$16,2,0),0,0),I18051-TIME(VLOOKUP($C$6,Reference!$B$12:$C$16,2,0),0,0)+TIME(1,0,0)))</f>
        <v>42391.916666666664</v>
      </c>
      <c r="I18051" s="29">
        <v>42392.125</v>
      </c>
      <c r="J18051" s="42">
        <v>12493</v>
      </c>
    </row>
    <row r="18052" spans="5:10" x14ac:dyDescent="0.25">
      <c r="E18052" s="19">
        <f t="shared" si="843"/>
        <v>227</v>
      </c>
      <c r="F18052" s="28" t="str">
        <f t="shared" si="844"/>
        <v>1/22/2016</v>
      </c>
      <c r="G18052" s="28" t="str">
        <f t="shared" si="845"/>
        <v>23</v>
      </c>
      <c r="H18052" s="29">
        <f>IF(I18052="","",IF($C$7="HB",I18052-TIME(VLOOKUP($C$6,Reference!$B$12:$C$16,2,0),0,0),I18052-TIME(VLOOKUP($C$6,Reference!$B$12:$C$16,2,0),0,0)+TIME(1,0,0)))</f>
        <v>42391.958333333328</v>
      </c>
      <c r="I18052" s="29">
        <v>42392.166666666664</v>
      </c>
      <c r="J18052" s="42">
        <v>12091</v>
      </c>
    </row>
    <row r="18053" spans="5:10" x14ac:dyDescent="0.25">
      <c r="E18053" s="19">
        <f t="shared" si="843"/>
        <v>227</v>
      </c>
      <c r="F18053" s="28" t="str">
        <f t="shared" si="844"/>
        <v>1/23/2016</v>
      </c>
      <c r="G18053" s="28" t="str">
        <f t="shared" si="845"/>
        <v>0</v>
      </c>
      <c r="H18053" s="29">
        <f>IF(I18053="","",IF($C$7="HB",I18053-TIME(VLOOKUP($C$6,Reference!$B$12:$C$16,2,0),0,0),I18053-TIME(VLOOKUP($C$6,Reference!$B$12:$C$16,2,0),0,0)+TIME(1,0,0)))</f>
        <v>42392</v>
      </c>
      <c r="I18053" s="29">
        <v>42392.208333333336</v>
      </c>
      <c r="J18053" s="42">
        <v>11528</v>
      </c>
    </row>
    <row r="18054" spans="5:10" x14ac:dyDescent="0.25">
      <c r="E18054" s="19">
        <f t="shared" ref="E18054:E18117" si="846">$C$16</f>
        <v>227</v>
      </c>
      <c r="F18054" s="28" t="str">
        <f t="shared" ref="F18054:F18117" si="847">TEXT(H18054,"m/d/yyyy")</f>
        <v>1/23/2016</v>
      </c>
      <c r="G18054" s="28" t="str">
        <f t="shared" ref="G18054:G18117" si="848">TEXT(H18054,"h")</f>
        <v>1</v>
      </c>
      <c r="H18054" s="29">
        <f>IF(I18054="","",IF($C$7="HB",I18054-TIME(VLOOKUP($C$6,Reference!$B$12:$C$16,2,0),0,0),I18054-TIME(VLOOKUP($C$6,Reference!$B$12:$C$16,2,0),0,0)+TIME(1,0,0)))</f>
        <v>42392.041666666664</v>
      </c>
      <c r="I18054" s="29">
        <v>42392.25</v>
      </c>
      <c r="J18054" s="42">
        <v>10768</v>
      </c>
    </row>
    <row r="18055" spans="5:10" x14ac:dyDescent="0.25">
      <c r="E18055" s="19">
        <f t="shared" si="846"/>
        <v>227</v>
      </c>
      <c r="F18055" s="28" t="str">
        <f t="shared" si="847"/>
        <v>1/23/2016</v>
      </c>
      <c r="G18055" s="28" t="str">
        <f t="shared" si="848"/>
        <v>2</v>
      </c>
      <c r="H18055" s="29">
        <f>IF(I18055="","",IF($C$7="HB",I18055-TIME(VLOOKUP($C$6,Reference!$B$12:$C$16,2,0),0,0),I18055-TIME(VLOOKUP($C$6,Reference!$B$12:$C$16,2,0),0,0)+TIME(1,0,0)))</f>
        <v>42392.083333333328</v>
      </c>
      <c r="I18055" s="29">
        <v>42392.291666666664</v>
      </c>
      <c r="J18055" s="42">
        <v>10033</v>
      </c>
    </row>
    <row r="18056" spans="5:10" x14ac:dyDescent="0.25">
      <c r="E18056" s="19">
        <f t="shared" si="846"/>
        <v>227</v>
      </c>
      <c r="F18056" s="28" t="str">
        <f t="shared" si="847"/>
        <v>1/23/2016</v>
      </c>
      <c r="G18056" s="28" t="str">
        <f t="shared" si="848"/>
        <v>3</v>
      </c>
      <c r="H18056" s="29">
        <f>IF(I18056="","",IF($C$7="HB",I18056-TIME(VLOOKUP($C$6,Reference!$B$12:$C$16,2,0),0,0),I18056-TIME(VLOOKUP($C$6,Reference!$B$12:$C$16,2,0),0,0)+TIME(1,0,0)))</f>
        <v>42392.125</v>
      </c>
      <c r="I18056" s="29">
        <v>42392.333333333336</v>
      </c>
      <c r="J18056" s="42">
        <v>9400</v>
      </c>
    </row>
    <row r="18057" spans="5:10" x14ac:dyDescent="0.25">
      <c r="E18057" s="19">
        <f t="shared" si="846"/>
        <v>227</v>
      </c>
      <c r="F18057" s="28" t="str">
        <f t="shared" si="847"/>
        <v>1/23/2016</v>
      </c>
      <c r="G18057" s="28" t="str">
        <f t="shared" si="848"/>
        <v>4</v>
      </c>
      <c r="H18057" s="29">
        <f>IF(I18057="","",IF($C$7="HB",I18057-TIME(VLOOKUP($C$6,Reference!$B$12:$C$16,2,0),0,0),I18057-TIME(VLOOKUP($C$6,Reference!$B$12:$C$16,2,0),0,0)+TIME(1,0,0)))</f>
        <v>42392.166666666664</v>
      </c>
      <c r="I18057" s="29">
        <v>42392.375</v>
      </c>
      <c r="J18057" s="42">
        <v>8970</v>
      </c>
    </row>
    <row r="18058" spans="5:10" x14ac:dyDescent="0.25">
      <c r="E18058" s="19">
        <f t="shared" si="846"/>
        <v>227</v>
      </c>
      <c r="F18058" s="28" t="str">
        <f t="shared" si="847"/>
        <v>1/23/2016</v>
      </c>
      <c r="G18058" s="28" t="str">
        <f t="shared" si="848"/>
        <v>5</v>
      </c>
      <c r="H18058" s="29">
        <f>IF(I18058="","",IF($C$7="HB",I18058-TIME(VLOOKUP($C$6,Reference!$B$12:$C$16,2,0),0,0),I18058-TIME(VLOOKUP($C$6,Reference!$B$12:$C$16,2,0),0,0)+TIME(1,0,0)))</f>
        <v>42392.208333333328</v>
      </c>
      <c r="I18058" s="29">
        <v>42392.416666666664</v>
      </c>
      <c r="J18058" s="42">
        <v>8687</v>
      </c>
    </row>
    <row r="18059" spans="5:10" x14ac:dyDescent="0.25">
      <c r="E18059" s="19">
        <f t="shared" si="846"/>
        <v>227</v>
      </c>
      <c r="F18059" s="28" t="str">
        <f t="shared" si="847"/>
        <v>1/23/2016</v>
      </c>
      <c r="G18059" s="28" t="str">
        <f t="shared" si="848"/>
        <v>6</v>
      </c>
      <c r="H18059" s="29">
        <f>IF(I18059="","",IF($C$7="HB",I18059-TIME(VLOOKUP($C$6,Reference!$B$12:$C$16,2,0),0,0),I18059-TIME(VLOOKUP($C$6,Reference!$B$12:$C$16,2,0),0,0)+TIME(1,0,0)))</f>
        <v>42392.25</v>
      </c>
      <c r="I18059" s="29">
        <v>42392.458333333336</v>
      </c>
      <c r="J18059" s="42">
        <v>8558</v>
      </c>
    </row>
    <row r="18060" spans="5:10" x14ac:dyDescent="0.25">
      <c r="E18060" s="19">
        <f t="shared" si="846"/>
        <v>227</v>
      </c>
      <c r="F18060" s="28" t="str">
        <f t="shared" si="847"/>
        <v>1/23/2016</v>
      </c>
      <c r="G18060" s="28" t="str">
        <f t="shared" si="848"/>
        <v>7</v>
      </c>
      <c r="H18060" s="29">
        <f>IF(I18060="","",IF($C$7="HB",I18060-TIME(VLOOKUP($C$6,Reference!$B$12:$C$16,2,0),0,0),I18060-TIME(VLOOKUP($C$6,Reference!$B$12:$C$16,2,0),0,0)+TIME(1,0,0)))</f>
        <v>42392.291666666664</v>
      </c>
      <c r="I18060" s="29">
        <v>42392.5</v>
      </c>
      <c r="J18060" s="42">
        <v>8627</v>
      </c>
    </row>
    <row r="18061" spans="5:10" x14ac:dyDescent="0.25">
      <c r="E18061" s="19">
        <f t="shared" si="846"/>
        <v>227</v>
      </c>
      <c r="F18061" s="28" t="str">
        <f t="shared" si="847"/>
        <v>1/23/2016</v>
      </c>
      <c r="G18061" s="28" t="str">
        <f t="shared" si="848"/>
        <v>8</v>
      </c>
      <c r="H18061" s="29">
        <f>IF(I18061="","",IF($C$7="HB",I18061-TIME(VLOOKUP($C$6,Reference!$B$12:$C$16,2,0),0,0),I18061-TIME(VLOOKUP($C$6,Reference!$B$12:$C$16,2,0),0,0)+TIME(1,0,0)))</f>
        <v>42392.333333333328</v>
      </c>
      <c r="I18061" s="29">
        <v>42392.541666666664</v>
      </c>
      <c r="J18061" s="42">
        <v>8871</v>
      </c>
    </row>
    <row r="18062" spans="5:10" x14ac:dyDescent="0.25">
      <c r="E18062" s="19">
        <f t="shared" si="846"/>
        <v>227</v>
      </c>
      <c r="F18062" s="28" t="str">
        <f t="shared" si="847"/>
        <v>1/23/2016</v>
      </c>
      <c r="G18062" s="28" t="str">
        <f t="shared" si="848"/>
        <v>9</v>
      </c>
      <c r="H18062" s="29">
        <f>IF(I18062="","",IF($C$7="HB",I18062-TIME(VLOOKUP($C$6,Reference!$B$12:$C$16,2,0),0,0),I18062-TIME(VLOOKUP($C$6,Reference!$B$12:$C$16,2,0),0,0)+TIME(1,0,0)))</f>
        <v>42392.375</v>
      </c>
      <c r="I18062" s="29">
        <v>42392.583333333336</v>
      </c>
      <c r="J18062" s="42">
        <v>9330</v>
      </c>
    </row>
    <row r="18063" spans="5:10" x14ac:dyDescent="0.25">
      <c r="E18063" s="19">
        <f t="shared" si="846"/>
        <v>227</v>
      </c>
      <c r="F18063" s="28" t="str">
        <f t="shared" si="847"/>
        <v>1/23/2016</v>
      </c>
      <c r="G18063" s="28" t="str">
        <f t="shared" si="848"/>
        <v>10</v>
      </c>
      <c r="H18063" s="29">
        <f>IF(I18063="","",IF($C$7="HB",I18063-TIME(VLOOKUP($C$6,Reference!$B$12:$C$16,2,0),0,0),I18063-TIME(VLOOKUP($C$6,Reference!$B$12:$C$16,2,0),0,0)+TIME(1,0,0)))</f>
        <v>42392.416666666664</v>
      </c>
      <c r="I18063" s="29">
        <v>42392.625</v>
      </c>
      <c r="J18063" s="42">
        <v>9828</v>
      </c>
    </row>
    <row r="18064" spans="5:10" x14ac:dyDescent="0.25">
      <c r="E18064" s="19">
        <f t="shared" si="846"/>
        <v>227</v>
      </c>
      <c r="F18064" s="28" t="str">
        <f t="shared" si="847"/>
        <v>1/23/2016</v>
      </c>
      <c r="G18064" s="28" t="str">
        <f t="shared" si="848"/>
        <v>11</v>
      </c>
      <c r="H18064" s="29">
        <f>IF(I18064="","",IF($C$7="HB",I18064-TIME(VLOOKUP($C$6,Reference!$B$12:$C$16,2,0),0,0),I18064-TIME(VLOOKUP($C$6,Reference!$B$12:$C$16,2,0),0,0)+TIME(1,0,0)))</f>
        <v>42392.458333333328</v>
      </c>
      <c r="I18064" s="29">
        <v>42392.666666666664</v>
      </c>
      <c r="J18064" s="42">
        <v>10201</v>
      </c>
    </row>
    <row r="18065" spans="5:10" x14ac:dyDescent="0.25">
      <c r="E18065" s="19">
        <f t="shared" si="846"/>
        <v>227</v>
      </c>
      <c r="F18065" s="28" t="str">
        <f t="shared" si="847"/>
        <v>1/23/2016</v>
      </c>
      <c r="G18065" s="28" t="str">
        <f t="shared" si="848"/>
        <v>12</v>
      </c>
      <c r="H18065" s="29">
        <f>IF(I18065="","",IF($C$7="HB",I18065-TIME(VLOOKUP($C$6,Reference!$B$12:$C$16,2,0),0,0),I18065-TIME(VLOOKUP($C$6,Reference!$B$12:$C$16,2,0),0,0)+TIME(1,0,0)))</f>
        <v>42392.5</v>
      </c>
      <c r="I18065" s="29">
        <v>42392.708333333336</v>
      </c>
      <c r="J18065" s="42">
        <v>10434</v>
      </c>
    </row>
    <row r="18066" spans="5:10" x14ac:dyDescent="0.25">
      <c r="E18066" s="19">
        <f t="shared" si="846"/>
        <v>227</v>
      </c>
      <c r="F18066" s="28" t="str">
        <f t="shared" si="847"/>
        <v>1/23/2016</v>
      </c>
      <c r="G18066" s="28" t="str">
        <f t="shared" si="848"/>
        <v>13</v>
      </c>
      <c r="H18066" s="29">
        <f>IF(I18066="","",IF($C$7="HB",I18066-TIME(VLOOKUP($C$6,Reference!$B$12:$C$16,2,0),0,0),I18066-TIME(VLOOKUP($C$6,Reference!$B$12:$C$16,2,0),0,0)+TIME(1,0,0)))</f>
        <v>42392.541666666664</v>
      </c>
      <c r="I18066" s="29">
        <v>42392.75</v>
      </c>
      <c r="J18066" s="42">
        <v>10518</v>
      </c>
    </row>
    <row r="18067" spans="5:10" x14ac:dyDescent="0.25">
      <c r="E18067" s="19">
        <f t="shared" si="846"/>
        <v>227</v>
      </c>
      <c r="F18067" s="28" t="str">
        <f t="shared" si="847"/>
        <v>1/23/2016</v>
      </c>
      <c r="G18067" s="28" t="str">
        <f t="shared" si="848"/>
        <v>14</v>
      </c>
      <c r="H18067" s="29">
        <f>IF(I18067="","",IF($C$7="HB",I18067-TIME(VLOOKUP($C$6,Reference!$B$12:$C$16,2,0),0,0),I18067-TIME(VLOOKUP($C$6,Reference!$B$12:$C$16,2,0),0,0)+TIME(1,0,0)))</f>
        <v>42392.583333333328</v>
      </c>
      <c r="I18067" s="29">
        <v>42392.791666666664</v>
      </c>
      <c r="J18067" s="42">
        <v>10401</v>
      </c>
    </row>
    <row r="18068" spans="5:10" x14ac:dyDescent="0.25">
      <c r="E18068" s="19">
        <f t="shared" si="846"/>
        <v>227</v>
      </c>
      <c r="F18068" s="28" t="str">
        <f t="shared" si="847"/>
        <v>1/23/2016</v>
      </c>
      <c r="G18068" s="28" t="str">
        <f t="shared" si="848"/>
        <v>15</v>
      </c>
      <c r="H18068" s="29">
        <f>IF(I18068="","",IF($C$7="HB",I18068-TIME(VLOOKUP($C$6,Reference!$B$12:$C$16,2,0),0,0),I18068-TIME(VLOOKUP($C$6,Reference!$B$12:$C$16,2,0),0,0)+TIME(1,0,0)))</f>
        <v>42392.625</v>
      </c>
      <c r="I18068" s="29">
        <v>42392.833333333336</v>
      </c>
      <c r="J18068" s="42">
        <v>10331</v>
      </c>
    </row>
    <row r="18069" spans="5:10" x14ac:dyDescent="0.25">
      <c r="E18069" s="19">
        <f t="shared" si="846"/>
        <v>227</v>
      </c>
      <c r="F18069" s="28" t="str">
        <f t="shared" si="847"/>
        <v>1/23/2016</v>
      </c>
      <c r="G18069" s="28" t="str">
        <f t="shared" si="848"/>
        <v>16</v>
      </c>
      <c r="H18069" s="29">
        <f>IF(I18069="","",IF($C$7="HB",I18069-TIME(VLOOKUP($C$6,Reference!$B$12:$C$16,2,0),0,0),I18069-TIME(VLOOKUP($C$6,Reference!$B$12:$C$16,2,0),0,0)+TIME(1,0,0)))</f>
        <v>42392.666666666664</v>
      </c>
      <c r="I18069" s="29">
        <v>42392.875</v>
      </c>
      <c r="J18069" s="42">
        <v>10543</v>
      </c>
    </row>
    <row r="18070" spans="5:10" x14ac:dyDescent="0.25">
      <c r="E18070" s="19">
        <f t="shared" si="846"/>
        <v>227</v>
      </c>
      <c r="F18070" s="28" t="str">
        <f t="shared" si="847"/>
        <v>1/23/2016</v>
      </c>
      <c r="G18070" s="28" t="str">
        <f t="shared" si="848"/>
        <v>17</v>
      </c>
      <c r="H18070" s="29">
        <f>IF(I18070="","",IF($C$7="HB",I18070-TIME(VLOOKUP($C$6,Reference!$B$12:$C$16,2,0),0,0),I18070-TIME(VLOOKUP($C$6,Reference!$B$12:$C$16,2,0),0,0)+TIME(1,0,0)))</f>
        <v>42392.708333333328</v>
      </c>
      <c r="I18070" s="29">
        <v>42392.916666666664</v>
      </c>
      <c r="J18070" s="42">
        <v>10625</v>
      </c>
    </row>
    <row r="18071" spans="5:10" x14ac:dyDescent="0.25">
      <c r="E18071" s="19">
        <f t="shared" si="846"/>
        <v>227</v>
      </c>
      <c r="F18071" s="28" t="str">
        <f t="shared" si="847"/>
        <v>1/23/2016</v>
      </c>
      <c r="G18071" s="28" t="str">
        <f t="shared" si="848"/>
        <v>18</v>
      </c>
      <c r="H18071" s="29">
        <f>IF(I18071="","",IF($C$7="HB",I18071-TIME(VLOOKUP($C$6,Reference!$B$12:$C$16,2,0),0,0),I18071-TIME(VLOOKUP($C$6,Reference!$B$12:$C$16,2,0),0,0)+TIME(1,0,0)))</f>
        <v>42392.75</v>
      </c>
      <c r="I18071" s="29">
        <v>42392.958333333336</v>
      </c>
      <c r="J18071" s="42">
        <v>10723</v>
      </c>
    </row>
    <row r="18072" spans="5:10" x14ac:dyDescent="0.25">
      <c r="E18072" s="19">
        <f t="shared" si="846"/>
        <v>227</v>
      </c>
      <c r="F18072" s="28" t="str">
        <f t="shared" si="847"/>
        <v>1/23/2016</v>
      </c>
      <c r="G18072" s="28" t="str">
        <f t="shared" si="848"/>
        <v>19</v>
      </c>
      <c r="H18072" s="29">
        <f>IF(I18072="","",IF($C$7="HB",I18072-TIME(VLOOKUP($C$6,Reference!$B$12:$C$16,2,0),0,0),I18072-TIME(VLOOKUP($C$6,Reference!$B$12:$C$16,2,0),0,0)+TIME(1,0,0)))</f>
        <v>42392.791666666664</v>
      </c>
      <c r="I18072" s="29">
        <v>42393</v>
      </c>
      <c r="J18072" s="42">
        <v>10781</v>
      </c>
    </row>
    <row r="18073" spans="5:10" x14ac:dyDescent="0.25">
      <c r="E18073" s="19">
        <f t="shared" si="846"/>
        <v>227</v>
      </c>
      <c r="F18073" s="28" t="str">
        <f t="shared" si="847"/>
        <v>1/23/2016</v>
      </c>
      <c r="G18073" s="28" t="str">
        <f t="shared" si="848"/>
        <v>20</v>
      </c>
      <c r="H18073" s="29">
        <f>IF(I18073="","",IF($C$7="HB",I18073-TIME(VLOOKUP($C$6,Reference!$B$12:$C$16,2,0),0,0),I18073-TIME(VLOOKUP($C$6,Reference!$B$12:$C$16,2,0),0,0)+TIME(1,0,0)))</f>
        <v>42392.833333333328</v>
      </c>
      <c r="I18073" s="29">
        <v>42393.041666666664</v>
      </c>
      <c r="J18073" s="42">
        <v>11478</v>
      </c>
    </row>
    <row r="18074" spans="5:10" x14ac:dyDescent="0.25">
      <c r="E18074" s="19">
        <f t="shared" si="846"/>
        <v>227</v>
      </c>
      <c r="F18074" s="28" t="str">
        <f t="shared" si="847"/>
        <v>1/23/2016</v>
      </c>
      <c r="G18074" s="28" t="str">
        <f t="shared" si="848"/>
        <v>21</v>
      </c>
      <c r="H18074" s="29">
        <f>IF(I18074="","",IF($C$7="HB",I18074-TIME(VLOOKUP($C$6,Reference!$B$12:$C$16,2,0),0,0),I18074-TIME(VLOOKUP($C$6,Reference!$B$12:$C$16,2,0),0,0)+TIME(1,0,0)))</f>
        <v>42392.875</v>
      </c>
      <c r="I18074" s="29">
        <v>42393.083333333336</v>
      </c>
      <c r="J18074" s="42">
        <v>12071</v>
      </c>
    </row>
    <row r="18075" spans="5:10" x14ac:dyDescent="0.25">
      <c r="E18075" s="19">
        <f t="shared" si="846"/>
        <v>227</v>
      </c>
      <c r="F18075" s="28" t="str">
        <f t="shared" si="847"/>
        <v>1/23/2016</v>
      </c>
      <c r="G18075" s="28" t="str">
        <f t="shared" si="848"/>
        <v>22</v>
      </c>
      <c r="H18075" s="29">
        <f>IF(I18075="","",IF($C$7="HB",I18075-TIME(VLOOKUP($C$6,Reference!$B$12:$C$16,2,0),0,0),I18075-TIME(VLOOKUP($C$6,Reference!$B$12:$C$16,2,0),0,0)+TIME(1,0,0)))</f>
        <v>42392.916666666664</v>
      </c>
      <c r="I18075" s="29">
        <v>42393.125</v>
      </c>
      <c r="J18075" s="42">
        <v>11873</v>
      </c>
    </row>
    <row r="18076" spans="5:10" x14ac:dyDescent="0.25">
      <c r="E18076" s="19">
        <f t="shared" si="846"/>
        <v>227</v>
      </c>
      <c r="F18076" s="28" t="str">
        <f t="shared" si="847"/>
        <v>1/23/2016</v>
      </c>
      <c r="G18076" s="28" t="str">
        <f t="shared" si="848"/>
        <v>23</v>
      </c>
      <c r="H18076" s="29">
        <f>IF(I18076="","",IF($C$7="HB",I18076-TIME(VLOOKUP($C$6,Reference!$B$12:$C$16,2,0),0,0),I18076-TIME(VLOOKUP($C$6,Reference!$B$12:$C$16,2,0),0,0)+TIME(1,0,0)))</f>
        <v>42392.958333333328</v>
      </c>
      <c r="I18076" s="29">
        <v>42393.166666666664</v>
      </c>
      <c r="J18076" s="42">
        <v>11632</v>
      </c>
    </row>
    <row r="18077" spans="5:10" x14ac:dyDescent="0.25">
      <c r="E18077" s="19">
        <f t="shared" si="846"/>
        <v>227</v>
      </c>
      <c r="F18077" s="28" t="str">
        <f t="shared" si="847"/>
        <v>1/24/2016</v>
      </c>
      <c r="G18077" s="28" t="str">
        <f t="shared" si="848"/>
        <v>0</v>
      </c>
      <c r="H18077" s="29">
        <f>IF(I18077="","",IF($C$7="HB",I18077-TIME(VLOOKUP($C$6,Reference!$B$12:$C$16,2,0),0,0),I18077-TIME(VLOOKUP($C$6,Reference!$B$12:$C$16,2,0),0,0)+TIME(1,0,0)))</f>
        <v>42393</v>
      </c>
      <c r="I18077" s="29">
        <v>42393.208333333336</v>
      </c>
      <c r="J18077" s="42">
        <v>11227</v>
      </c>
    </row>
    <row r="18078" spans="5:10" x14ac:dyDescent="0.25">
      <c r="E18078" s="19">
        <f t="shared" si="846"/>
        <v>227</v>
      </c>
      <c r="F18078" s="28" t="str">
        <f t="shared" si="847"/>
        <v>1/24/2016</v>
      </c>
      <c r="G18078" s="28" t="str">
        <f t="shared" si="848"/>
        <v>1</v>
      </c>
      <c r="H18078" s="29">
        <f>IF(I18078="","",IF($C$7="HB",I18078-TIME(VLOOKUP($C$6,Reference!$B$12:$C$16,2,0),0,0),I18078-TIME(VLOOKUP($C$6,Reference!$B$12:$C$16,2,0),0,0)+TIME(1,0,0)))</f>
        <v>42393.041666666664</v>
      </c>
      <c r="I18078" s="29">
        <v>42393.25</v>
      </c>
      <c r="J18078" s="42">
        <v>10580</v>
      </c>
    </row>
    <row r="18079" spans="5:10" x14ac:dyDescent="0.25">
      <c r="E18079" s="19">
        <f t="shared" si="846"/>
        <v>227</v>
      </c>
      <c r="F18079" s="28" t="str">
        <f t="shared" si="847"/>
        <v>1/24/2016</v>
      </c>
      <c r="G18079" s="28" t="str">
        <f t="shared" si="848"/>
        <v>2</v>
      </c>
      <c r="H18079" s="29">
        <f>IF(I18079="","",IF($C$7="HB",I18079-TIME(VLOOKUP($C$6,Reference!$B$12:$C$16,2,0),0,0),I18079-TIME(VLOOKUP($C$6,Reference!$B$12:$C$16,2,0),0,0)+TIME(1,0,0)))</f>
        <v>42393.083333333328</v>
      </c>
      <c r="I18079" s="29">
        <v>42393.291666666664</v>
      </c>
      <c r="J18079" s="42">
        <v>9900</v>
      </c>
    </row>
    <row r="18080" spans="5:10" x14ac:dyDescent="0.25">
      <c r="E18080" s="19">
        <f t="shared" si="846"/>
        <v>227</v>
      </c>
      <c r="F18080" s="28" t="str">
        <f t="shared" si="847"/>
        <v>1/24/2016</v>
      </c>
      <c r="G18080" s="28" t="str">
        <f t="shared" si="848"/>
        <v>3</v>
      </c>
      <c r="H18080" s="29">
        <f>IF(I18080="","",IF($C$7="HB",I18080-TIME(VLOOKUP($C$6,Reference!$B$12:$C$16,2,0),0,0),I18080-TIME(VLOOKUP($C$6,Reference!$B$12:$C$16,2,0),0,0)+TIME(1,0,0)))</f>
        <v>42393.125</v>
      </c>
      <c r="I18080" s="29">
        <v>42393.333333333336</v>
      </c>
      <c r="J18080" s="42">
        <v>9312</v>
      </c>
    </row>
    <row r="18081" spans="5:10" x14ac:dyDescent="0.25">
      <c r="E18081" s="19">
        <f t="shared" si="846"/>
        <v>227</v>
      </c>
      <c r="F18081" s="28" t="str">
        <f t="shared" si="847"/>
        <v>1/24/2016</v>
      </c>
      <c r="G18081" s="28" t="str">
        <f t="shared" si="848"/>
        <v>4</v>
      </c>
      <c r="H18081" s="29">
        <f>IF(I18081="","",IF($C$7="HB",I18081-TIME(VLOOKUP($C$6,Reference!$B$12:$C$16,2,0),0,0),I18081-TIME(VLOOKUP($C$6,Reference!$B$12:$C$16,2,0),0,0)+TIME(1,0,0)))</f>
        <v>42393.166666666664</v>
      </c>
      <c r="I18081" s="29">
        <v>42393.375</v>
      </c>
      <c r="J18081" s="42">
        <v>8916</v>
      </c>
    </row>
    <row r="18082" spans="5:10" x14ac:dyDescent="0.25">
      <c r="E18082" s="19">
        <f t="shared" si="846"/>
        <v>227</v>
      </c>
      <c r="F18082" s="28" t="str">
        <f t="shared" si="847"/>
        <v>1/24/2016</v>
      </c>
      <c r="G18082" s="28" t="str">
        <f t="shared" si="848"/>
        <v>5</v>
      </c>
      <c r="H18082" s="29">
        <f>IF(I18082="","",IF($C$7="HB",I18082-TIME(VLOOKUP($C$6,Reference!$B$12:$C$16,2,0),0,0),I18082-TIME(VLOOKUP($C$6,Reference!$B$12:$C$16,2,0),0,0)+TIME(1,0,0)))</f>
        <v>42393.208333333328</v>
      </c>
      <c r="I18082" s="29">
        <v>42393.416666666664</v>
      </c>
      <c r="J18082" s="42">
        <v>8671</v>
      </c>
    </row>
    <row r="18083" spans="5:10" x14ac:dyDescent="0.25">
      <c r="E18083" s="19">
        <f t="shared" si="846"/>
        <v>227</v>
      </c>
      <c r="F18083" s="28" t="str">
        <f t="shared" si="847"/>
        <v>1/24/2016</v>
      </c>
      <c r="G18083" s="28" t="str">
        <f t="shared" si="848"/>
        <v>6</v>
      </c>
      <c r="H18083" s="29">
        <f>IF(I18083="","",IF($C$7="HB",I18083-TIME(VLOOKUP($C$6,Reference!$B$12:$C$16,2,0),0,0),I18083-TIME(VLOOKUP($C$6,Reference!$B$12:$C$16,2,0),0,0)+TIME(1,0,0)))</f>
        <v>42393.25</v>
      </c>
      <c r="I18083" s="29">
        <v>42393.458333333336</v>
      </c>
      <c r="J18083" s="42">
        <v>8756</v>
      </c>
    </row>
    <row r="18084" spans="5:10" x14ac:dyDescent="0.25">
      <c r="E18084" s="19">
        <f t="shared" si="846"/>
        <v>227</v>
      </c>
      <c r="F18084" s="28" t="str">
        <f t="shared" si="847"/>
        <v>1/24/2016</v>
      </c>
      <c r="G18084" s="28" t="str">
        <f t="shared" si="848"/>
        <v>7</v>
      </c>
      <c r="H18084" s="29">
        <f>IF(I18084="","",IF($C$7="HB",I18084-TIME(VLOOKUP($C$6,Reference!$B$12:$C$16,2,0),0,0),I18084-TIME(VLOOKUP($C$6,Reference!$B$12:$C$16,2,0),0,0)+TIME(1,0,0)))</f>
        <v>42393.291666666664</v>
      </c>
      <c r="I18084" s="29">
        <v>42393.5</v>
      </c>
      <c r="J18084" s="42">
        <v>9034</v>
      </c>
    </row>
    <row r="18085" spans="5:10" x14ac:dyDescent="0.25">
      <c r="E18085" s="19">
        <f t="shared" si="846"/>
        <v>227</v>
      </c>
      <c r="F18085" s="28" t="str">
        <f t="shared" si="847"/>
        <v>1/24/2016</v>
      </c>
      <c r="G18085" s="28" t="str">
        <f t="shared" si="848"/>
        <v>8</v>
      </c>
      <c r="H18085" s="29">
        <f>IF(I18085="","",IF($C$7="HB",I18085-TIME(VLOOKUP($C$6,Reference!$B$12:$C$16,2,0),0,0),I18085-TIME(VLOOKUP($C$6,Reference!$B$12:$C$16,2,0),0,0)+TIME(1,0,0)))</f>
        <v>42393.333333333328</v>
      </c>
      <c r="I18085" s="29">
        <v>42393.541666666664</v>
      </c>
      <c r="J18085" s="42">
        <v>9501</v>
      </c>
    </row>
    <row r="18086" spans="5:10" x14ac:dyDescent="0.25">
      <c r="E18086" s="19">
        <f t="shared" si="846"/>
        <v>227</v>
      </c>
      <c r="F18086" s="28" t="str">
        <f t="shared" si="847"/>
        <v>1/24/2016</v>
      </c>
      <c r="G18086" s="28" t="str">
        <f t="shared" si="848"/>
        <v>9</v>
      </c>
      <c r="H18086" s="29">
        <f>IF(I18086="","",IF($C$7="HB",I18086-TIME(VLOOKUP($C$6,Reference!$B$12:$C$16,2,0),0,0),I18086-TIME(VLOOKUP($C$6,Reference!$B$12:$C$16,2,0),0,0)+TIME(1,0,0)))</f>
        <v>42393.375</v>
      </c>
      <c r="I18086" s="29">
        <v>42393.583333333336</v>
      </c>
      <c r="J18086" s="42">
        <v>9787</v>
      </c>
    </row>
    <row r="18087" spans="5:10" x14ac:dyDescent="0.25">
      <c r="E18087" s="19">
        <f t="shared" si="846"/>
        <v>227</v>
      </c>
      <c r="F18087" s="28" t="str">
        <f t="shared" si="847"/>
        <v>1/24/2016</v>
      </c>
      <c r="G18087" s="28" t="str">
        <f t="shared" si="848"/>
        <v>10</v>
      </c>
      <c r="H18087" s="29">
        <f>IF(I18087="","",IF($C$7="HB",I18087-TIME(VLOOKUP($C$6,Reference!$B$12:$C$16,2,0),0,0),I18087-TIME(VLOOKUP($C$6,Reference!$B$12:$C$16,2,0),0,0)+TIME(1,0,0)))</f>
        <v>42393.416666666664</v>
      </c>
      <c r="I18087" s="29">
        <v>42393.625</v>
      </c>
      <c r="J18087" s="42">
        <v>9963</v>
      </c>
    </row>
    <row r="18088" spans="5:10" x14ac:dyDescent="0.25">
      <c r="E18088" s="19">
        <f t="shared" si="846"/>
        <v>227</v>
      </c>
      <c r="F18088" s="28" t="str">
        <f t="shared" si="847"/>
        <v>1/24/2016</v>
      </c>
      <c r="G18088" s="28" t="str">
        <f t="shared" si="848"/>
        <v>11</v>
      </c>
      <c r="H18088" s="29">
        <f>IF(I18088="","",IF($C$7="HB",I18088-TIME(VLOOKUP($C$6,Reference!$B$12:$C$16,2,0),0,0),I18088-TIME(VLOOKUP($C$6,Reference!$B$12:$C$16,2,0),0,0)+TIME(1,0,0)))</f>
        <v>42393.458333333328</v>
      </c>
      <c r="I18088" s="29">
        <v>42393.666666666664</v>
      </c>
      <c r="J18088" s="42">
        <v>10225</v>
      </c>
    </row>
    <row r="18089" spans="5:10" x14ac:dyDescent="0.25">
      <c r="E18089" s="19">
        <f t="shared" si="846"/>
        <v>227</v>
      </c>
      <c r="F18089" s="28" t="str">
        <f t="shared" si="847"/>
        <v>1/24/2016</v>
      </c>
      <c r="G18089" s="28" t="str">
        <f t="shared" si="848"/>
        <v>12</v>
      </c>
      <c r="H18089" s="29">
        <f>IF(I18089="","",IF($C$7="HB",I18089-TIME(VLOOKUP($C$6,Reference!$B$12:$C$16,2,0),0,0),I18089-TIME(VLOOKUP($C$6,Reference!$B$12:$C$16,2,0),0,0)+TIME(1,0,0)))</f>
        <v>42393.5</v>
      </c>
      <c r="I18089" s="29">
        <v>42393.708333333336</v>
      </c>
      <c r="J18089" s="42">
        <v>10418</v>
      </c>
    </row>
    <row r="18090" spans="5:10" x14ac:dyDescent="0.25">
      <c r="E18090" s="19">
        <f t="shared" si="846"/>
        <v>227</v>
      </c>
      <c r="F18090" s="28" t="str">
        <f t="shared" si="847"/>
        <v>1/24/2016</v>
      </c>
      <c r="G18090" s="28" t="str">
        <f t="shared" si="848"/>
        <v>13</v>
      </c>
      <c r="H18090" s="29">
        <f>IF(I18090="","",IF($C$7="HB",I18090-TIME(VLOOKUP($C$6,Reference!$B$12:$C$16,2,0),0,0),I18090-TIME(VLOOKUP($C$6,Reference!$B$12:$C$16,2,0),0,0)+TIME(1,0,0)))</f>
        <v>42393.541666666664</v>
      </c>
      <c r="I18090" s="29">
        <v>42393.75</v>
      </c>
      <c r="J18090" s="42">
        <v>10485</v>
      </c>
    </row>
    <row r="18091" spans="5:10" x14ac:dyDescent="0.25">
      <c r="E18091" s="19">
        <f t="shared" si="846"/>
        <v>227</v>
      </c>
      <c r="F18091" s="28" t="str">
        <f t="shared" si="847"/>
        <v>1/24/2016</v>
      </c>
      <c r="G18091" s="28" t="str">
        <f t="shared" si="848"/>
        <v>14</v>
      </c>
      <c r="H18091" s="29">
        <f>IF(I18091="","",IF($C$7="HB",I18091-TIME(VLOOKUP($C$6,Reference!$B$12:$C$16,2,0),0,0),I18091-TIME(VLOOKUP($C$6,Reference!$B$12:$C$16,2,0),0,0)+TIME(1,0,0)))</f>
        <v>42393.583333333328</v>
      </c>
      <c r="I18091" s="29">
        <v>42393.791666666664</v>
      </c>
      <c r="J18091" s="42">
        <v>10705</v>
      </c>
    </row>
    <row r="18092" spans="5:10" x14ac:dyDescent="0.25">
      <c r="E18092" s="19">
        <f t="shared" si="846"/>
        <v>227</v>
      </c>
      <c r="F18092" s="28" t="str">
        <f t="shared" si="847"/>
        <v>1/24/2016</v>
      </c>
      <c r="G18092" s="28" t="str">
        <f t="shared" si="848"/>
        <v>15</v>
      </c>
      <c r="H18092" s="29">
        <f>IF(I18092="","",IF($C$7="HB",I18092-TIME(VLOOKUP($C$6,Reference!$B$12:$C$16,2,0),0,0),I18092-TIME(VLOOKUP($C$6,Reference!$B$12:$C$16,2,0),0,0)+TIME(1,0,0)))</f>
        <v>42393.625</v>
      </c>
      <c r="I18092" s="29">
        <v>42393.833333333336</v>
      </c>
      <c r="J18092" s="42">
        <v>10546</v>
      </c>
    </row>
    <row r="18093" spans="5:10" x14ac:dyDescent="0.25">
      <c r="E18093" s="19">
        <f t="shared" si="846"/>
        <v>227</v>
      </c>
      <c r="F18093" s="28" t="str">
        <f t="shared" si="847"/>
        <v>1/24/2016</v>
      </c>
      <c r="G18093" s="28" t="str">
        <f t="shared" si="848"/>
        <v>16</v>
      </c>
      <c r="H18093" s="29">
        <f>IF(I18093="","",IF($C$7="HB",I18093-TIME(VLOOKUP($C$6,Reference!$B$12:$C$16,2,0),0,0),I18093-TIME(VLOOKUP($C$6,Reference!$B$12:$C$16,2,0),0,0)+TIME(1,0,0)))</f>
        <v>42393.666666666664</v>
      </c>
      <c r="I18093" s="29">
        <v>42393.875</v>
      </c>
      <c r="J18093" s="42">
        <v>10415</v>
      </c>
    </row>
    <row r="18094" spans="5:10" x14ac:dyDescent="0.25">
      <c r="E18094" s="19">
        <f t="shared" si="846"/>
        <v>227</v>
      </c>
      <c r="F18094" s="28" t="str">
        <f t="shared" si="847"/>
        <v>1/24/2016</v>
      </c>
      <c r="G18094" s="28" t="str">
        <f t="shared" si="848"/>
        <v>17</v>
      </c>
      <c r="H18094" s="29">
        <f>IF(I18094="","",IF($C$7="HB",I18094-TIME(VLOOKUP($C$6,Reference!$B$12:$C$16,2,0),0,0),I18094-TIME(VLOOKUP($C$6,Reference!$B$12:$C$16,2,0),0,0)+TIME(1,0,0)))</f>
        <v>42393.708333333328</v>
      </c>
      <c r="I18094" s="29">
        <v>42393.916666666664</v>
      </c>
      <c r="J18094" s="42">
        <v>10422</v>
      </c>
    </row>
    <row r="18095" spans="5:10" x14ac:dyDescent="0.25">
      <c r="E18095" s="19">
        <f t="shared" si="846"/>
        <v>227</v>
      </c>
      <c r="F18095" s="28" t="str">
        <f t="shared" si="847"/>
        <v>1/24/2016</v>
      </c>
      <c r="G18095" s="28" t="str">
        <f t="shared" si="848"/>
        <v>18</v>
      </c>
      <c r="H18095" s="29">
        <f>IF(I18095="","",IF($C$7="HB",I18095-TIME(VLOOKUP($C$6,Reference!$B$12:$C$16,2,0),0,0),I18095-TIME(VLOOKUP($C$6,Reference!$B$12:$C$16,2,0),0,0)+TIME(1,0,0)))</f>
        <v>42393.75</v>
      </c>
      <c r="I18095" s="29">
        <v>42393.958333333336</v>
      </c>
      <c r="J18095" s="42">
        <v>10206</v>
      </c>
    </row>
    <row r="18096" spans="5:10" x14ac:dyDescent="0.25">
      <c r="E18096" s="19">
        <f t="shared" si="846"/>
        <v>227</v>
      </c>
      <c r="F18096" s="28" t="str">
        <f t="shared" si="847"/>
        <v>1/24/2016</v>
      </c>
      <c r="G18096" s="28" t="str">
        <f t="shared" si="848"/>
        <v>19</v>
      </c>
      <c r="H18096" s="29">
        <f>IF(I18096="","",IF($C$7="HB",I18096-TIME(VLOOKUP($C$6,Reference!$B$12:$C$16,2,0),0,0),I18096-TIME(VLOOKUP($C$6,Reference!$B$12:$C$16,2,0),0,0)+TIME(1,0,0)))</f>
        <v>42393.791666666664</v>
      </c>
      <c r="I18096" s="29">
        <v>42394</v>
      </c>
      <c r="J18096" s="42">
        <v>10505</v>
      </c>
    </row>
    <row r="18097" spans="5:10" x14ac:dyDescent="0.25">
      <c r="E18097" s="19">
        <f t="shared" si="846"/>
        <v>227</v>
      </c>
      <c r="F18097" s="28" t="str">
        <f t="shared" si="847"/>
        <v>1/24/2016</v>
      </c>
      <c r="G18097" s="28" t="str">
        <f t="shared" si="848"/>
        <v>20</v>
      </c>
      <c r="H18097" s="29">
        <f>IF(I18097="","",IF($C$7="HB",I18097-TIME(VLOOKUP($C$6,Reference!$B$12:$C$16,2,0),0,0),I18097-TIME(VLOOKUP($C$6,Reference!$B$12:$C$16,2,0),0,0)+TIME(1,0,0)))</f>
        <v>42393.833333333328</v>
      </c>
      <c r="I18097" s="29">
        <v>42394.041666666664</v>
      </c>
      <c r="J18097" s="42">
        <v>11681</v>
      </c>
    </row>
    <row r="18098" spans="5:10" x14ac:dyDescent="0.25">
      <c r="E18098" s="19">
        <f t="shared" si="846"/>
        <v>227</v>
      </c>
      <c r="F18098" s="28" t="str">
        <f t="shared" si="847"/>
        <v>1/24/2016</v>
      </c>
      <c r="G18098" s="28" t="str">
        <f t="shared" si="848"/>
        <v>21</v>
      </c>
      <c r="H18098" s="29">
        <f>IF(I18098="","",IF($C$7="HB",I18098-TIME(VLOOKUP($C$6,Reference!$B$12:$C$16,2,0),0,0),I18098-TIME(VLOOKUP($C$6,Reference!$B$12:$C$16,2,0),0,0)+TIME(1,0,0)))</f>
        <v>42393.875</v>
      </c>
      <c r="I18098" s="29">
        <v>42394.083333333336</v>
      </c>
      <c r="J18098" s="42">
        <v>12410</v>
      </c>
    </row>
    <row r="18099" spans="5:10" x14ac:dyDescent="0.25">
      <c r="E18099" s="19">
        <f t="shared" si="846"/>
        <v>227</v>
      </c>
      <c r="F18099" s="28" t="str">
        <f t="shared" si="847"/>
        <v>1/24/2016</v>
      </c>
      <c r="G18099" s="28" t="str">
        <f t="shared" si="848"/>
        <v>22</v>
      </c>
      <c r="H18099" s="29">
        <f>IF(I18099="","",IF($C$7="HB",I18099-TIME(VLOOKUP($C$6,Reference!$B$12:$C$16,2,0),0,0),I18099-TIME(VLOOKUP($C$6,Reference!$B$12:$C$16,2,0),0,0)+TIME(1,0,0)))</f>
        <v>42393.916666666664</v>
      </c>
      <c r="I18099" s="29">
        <v>42394.125</v>
      </c>
      <c r="J18099" s="42">
        <v>12285</v>
      </c>
    </row>
    <row r="18100" spans="5:10" x14ac:dyDescent="0.25">
      <c r="E18100" s="19">
        <f t="shared" si="846"/>
        <v>227</v>
      </c>
      <c r="F18100" s="28" t="str">
        <f t="shared" si="847"/>
        <v>1/24/2016</v>
      </c>
      <c r="G18100" s="28" t="str">
        <f t="shared" si="848"/>
        <v>23</v>
      </c>
      <c r="H18100" s="29">
        <f>IF(I18100="","",IF($C$7="HB",I18100-TIME(VLOOKUP($C$6,Reference!$B$12:$C$16,2,0),0,0),I18100-TIME(VLOOKUP($C$6,Reference!$B$12:$C$16,2,0),0,0)+TIME(1,0,0)))</f>
        <v>42393.958333333328</v>
      </c>
      <c r="I18100" s="29">
        <v>42394.166666666664</v>
      </c>
      <c r="J18100" s="42">
        <v>11990</v>
      </c>
    </row>
    <row r="18101" spans="5:10" x14ac:dyDescent="0.25">
      <c r="E18101" s="19">
        <f t="shared" si="846"/>
        <v>227</v>
      </c>
      <c r="F18101" s="28" t="str">
        <f t="shared" si="847"/>
        <v>1/25/2016</v>
      </c>
      <c r="G18101" s="28" t="str">
        <f t="shared" si="848"/>
        <v>0</v>
      </c>
      <c r="H18101" s="29">
        <f>IF(I18101="","",IF($C$7="HB",I18101-TIME(VLOOKUP($C$6,Reference!$B$12:$C$16,2,0),0,0),I18101-TIME(VLOOKUP($C$6,Reference!$B$12:$C$16,2,0),0,0)+TIME(1,0,0)))</f>
        <v>42394</v>
      </c>
      <c r="I18101" s="29">
        <v>42394.208333333336</v>
      </c>
      <c r="J18101" s="42">
        <v>11404</v>
      </c>
    </row>
    <row r="18102" spans="5:10" x14ac:dyDescent="0.25">
      <c r="E18102" s="19">
        <f t="shared" si="846"/>
        <v>227</v>
      </c>
      <c r="F18102" s="28" t="str">
        <f t="shared" si="847"/>
        <v>1/25/2016</v>
      </c>
      <c r="G18102" s="28" t="str">
        <f t="shared" si="848"/>
        <v>1</v>
      </c>
      <c r="H18102" s="29">
        <f>IF(I18102="","",IF($C$7="HB",I18102-TIME(VLOOKUP($C$6,Reference!$B$12:$C$16,2,0),0,0),I18102-TIME(VLOOKUP($C$6,Reference!$B$12:$C$16,2,0),0,0)+TIME(1,0,0)))</f>
        <v>42394.041666666664</v>
      </c>
      <c r="I18102" s="29">
        <v>42394.25</v>
      </c>
      <c r="J18102" s="42">
        <v>10626</v>
      </c>
    </row>
    <row r="18103" spans="5:10" x14ac:dyDescent="0.25">
      <c r="E18103" s="19">
        <f t="shared" si="846"/>
        <v>227</v>
      </c>
      <c r="F18103" s="28" t="str">
        <f t="shared" si="847"/>
        <v>1/25/2016</v>
      </c>
      <c r="G18103" s="28" t="str">
        <f t="shared" si="848"/>
        <v>2</v>
      </c>
      <c r="H18103" s="29">
        <f>IF(I18103="","",IF($C$7="HB",I18103-TIME(VLOOKUP($C$6,Reference!$B$12:$C$16,2,0),0,0),I18103-TIME(VLOOKUP($C$6,Reference!$B$12:$C$16,2,0),0,0)+TIME(1,0,0)))</f>
        <v>42394.083333333328</v>
      </c>
      <c r="I18103" s="29">
        <v>42394.291666666664</v>
      </c>
      <c r="J18103" s="42">
        <v>10045</v>
      </c>
    </row>
    <row r="18104" spans="5:10" x14ac:dyDescent="0.25">
      <c r="E18104" s="19">
        <f t="shared" si="846"/>
        <v>227</v>
      </c>
      <c r="F18104" s="28" t="str">
        <f t="shared" si="847"/>
        <v>1/25/2016</v>
      </c>
      <c r="G18104" s="28" t="str">
        <f t="shared" si="848"/>
        <v>3</v>
      </c>
      <c r="H18104" s="29">
        <f>IF(I18104="","",IF($C$7="HB",I18104-TIME(VLOOKUP($C$6,Reference!$B$12:$C$16,2,0),0,0),I18104-TIME(VLOOKUP($C$6,Reference!$B$12:$C$16,2,0),0,0)+TIME(1,0,0)))</f>
        <v>42394.125</v>
      </c>
      <c r="I18104" s="29">
        <v>42394.333333333336</v>
      </c>
      <c r="J18104" s="42">
        <v>9513</v>
      </c>
    </row>
    <row r="18105" spans="5:10" x14ac:dyDescent="0.25">
      <c r="E18105" s="19">
        <f t="shared" si="846"/>
        <v>227</v>
      </c>
      <c r="F18105" s="28" t="str">
        <f t="shared" si="847"/>
        <v>1/25/2016</v>
      </c>
      <c r="G18105" s="28" t="str">
        <f t="shared" si="848"/>
        <v>4</v>
      </c>
      <c r="H18105" s="29">
        <f>IF(I18105="","",IF($C$7="HB",I18105-TIME(VLOOKUP($C$6,Reference!$B$12:$C$16,2,0),0,0),I18105-TIME(VLOOKUP($C$6,Reference!$B$12:$C$16,2,0),0,0)+TIME(1,0,0)))</f>
        <v>42394.166666666664</v>
      </c>
      <c r="I18105" s="29">
        <v>42394.375</v>
      </c>
      <c r="J18105" s="42">
        <v>9179</v>
      </c>
    </row>
    <row r="18106" spans="5:10" x14ac:dyDescent="0.25">
      <c r="E18106" s="19">
        <f t="shared" si="846"/>
        <v>227</v>
      </c>
      <c r="F18106" s="28" t="str">
        <f t="shared" si="847"/>
        <v>1/25/2016</v>
      </c>
      <c r="G18106" s="28" t="str">
        <f t="shared" si="848"/>
        <v>5</v>
      </c>
      <c r="H18106" s="29">
        <f>IF(I18106="","",IF($C$7="HB",I18106-TIME(VLOOKUP($C$6,Reference!$B$12:$C$16,2,0),0,0),I18106-TIME(VLOOKUP($C$6,Reference!$B$12:$C$16,2,0),0,0)+TIME(1,0,0)))</f>
        <v>42394.208333333328</v>
      </c>
      <c r="I18106" s="29">
        <v>42394.416666666664</v>
      </c>
      <c r="J18106" s="42">
        <v>9039</v>
      </c>
    </row>
    <row r="18107" spans="5:10" x14ac:dyDescent="0.25">
      <c r="E18107" s="19">
        <f t="shared" si="846"/>
        <v>227</v>
      </c>
      <c r="F18107" s="28" t="str">
        <f t="shared" si="847"/>
        <v>1/25/2016</v>
      </c>
      <c r="G18107" s="28" t="str">
        <f t="shared" si="848"/>
        <v>6</v>
      </c>
      <c r="H18107" s="29">
        <f>IF(I18107="","",IF($C$7="HB",I18107-TIME(VLOOKUP($C$6,Reference!$B$12:$C$16,2,0),0,0),I18107-TIME(VLOOKUP($C$6,Reference!$B$12:$C$16,2,0),0,0)+TIME(1,0,0)))</f>
        <v>42394.25</v>
      </c>
      <c r="I18107" s="29">
        <v>42394.458333333336</v>
      </c>
      <c r="J18107" s="42">
        <v>9085</v>
      </c>
    </row>
    <row r="18108" spans="5:10" x14ac:dyDescent="0.25">
      <c r="E18108" s="19">
        <f t="shared" si="846"/>
        <v>227</v>
      </c>
      <c r="F18108" s="28" t="str">
        <f t="shared" si="847"/>
        <v>1/25/2016</v>
      </c>
      <c r="G18108" s="28" t="str">
        <f t="shared" si="848"/>
        <v>7</v>
      </c>
      <c r="H18108" s="29">
        <f>IF(I18108="","",IF($C$7="HB",I18108-TIME(VLOOKUP($C$6,Reference!$B$12:$C$16,2,0),0,0),I18108-TIME(VLOOKUP($C$6,Reference!$B$12:$C$16,2,0),0,0)+TIME(1,0,0)))</f>
        <v>42394.291666666664</v>
      </c>
      <c r="I18108" s="29">
        <v>42394.5</v>
      </c>
      <c r="J18108" s="42">
        <v>9337</v>
      </c>
    </row>
    <row r="18109" spans="5:10" x14ac:dyDescent="0.25">
      <c r="E18109" s="19">
        <f t="shared" si="846"/>
        <v>227</v>
      </c>
      <c r="F18109" s="28" t="str">
        <f t="shared" si="847"/>
        <v>1/25/2016</v>
      </c>
      <c r="G18109" s="28" t="str">
        <f t="shared" si="848"/>
        <v>8</v>
      </c>
      <c r="H18109" s="29">
        <f>IF(I18109="","",IF($C$7="HB",I18109-TIME(VLOOKUP($C$6,Reference!$B$12:$C$16,2,0),0,0),I18109-TIME(VLOOKUP($C$6,Reference!$B$12:$C$16,2,0),0,0)+TIME(1,0,0)))</f>
        <v>42394.333333333328</v>
      </c>
      <c r="I18109" s="29">
        <v>42394.541666666664</v>
      </c>
      <c r="J18109" s="42">
        <v>10013</v>
      </c>
    </row>
    <row r="18110" spans="5:10" x14ac:dyDescent="0.25">
      <c r="E18110" s="19">
        <f t="shared" si="846"/>
        <v>227</v>
      </c>
      <c r="F18110" s="28" t="str">
        <f t="shared" si="847"/>
        <v>1/25/2016</v>
      </c>
      <c r="G18110" s="28" t="str">
        <f t="shared" si="848"/>
        <v>9</v>
      </c>
      <c r="H18110" s="29">
        <f>IF(I18110="","",IF($C$7="HB",I18110-TIME(VLOOKUP($C$6,Reference!$B$12:$C$16,2,0),0,0),I18110-TIME(VLOOKUP($C$6,Reference!$B$12:$C$16,2,0),0,0)+TIME(1,0,0)))</f>
        <v>42394.375</v>
      </c>
      <c r="I18110" s="29">
        <v>42394.583333333336</v>
      </c>
      <c r="J18110" s="42">
        <v>11065</v>
      </c>
    </row>
    <row r="18111" spans="5:10" x14ac:dyDescent="0.25">
      <c r="E18111" s="19">
        <f t="shared" si="846"/>
        <v>227</v>
      </c>
      <c r="F18111" s="28" t="str">
        <f t="shared" si="847"/>
        <v>1/25/2016</v>
      </c>
      <c r="G18111" s="28" t="str">
        <f t="shared" si="848"/>
        <v>10</v>
      </c>
      <c r="H18111" s="29">
        <f>IF(I18111="","",IF($C$7="HB",I18111-TIME(VLOOKUP($C$6,Reference!$B$12:$C$16,2,0),0,0),I18111-TIME(VLOOKUP($C$6,Reference!$B$12:$C$16,2,0),0,0)+TIME(1,0,0)))</f>
        <v>42394.416666666664</v>
      </c>
      <c r="I18111" s="29">
        <v>42394.625</v>
      </c>
      <c r="J18111" s="42">
        <v>11998</v>
      </c>
    </row>
    <row r="18112" spans="5:10" x14ac:dyDescent="0.25">
      <c r="E18112" s="19">
        <f t="shared" si="846"/>
        <v>227</v>
      </c>
      <c r="F18112" s="28" t="str">
        <f t="shared" si="847"/>
        <v>1/25/2016</v>
      </c>
      <c r="G18112" s="28" t="str">
        <f t="shared" si="848"/>
        <v>11</v>
      </c>
      <c r="H18112" s="29">
        <f>IF(I18112="","",IF($C$7="HB",I18112-TIME(VLOOKUP($C$6,Reference!$B$12:$C$16,2,0),0,0),I18112-TIME(VLOOKUP($C$6,Reference!$B$12:$C$16,2,0),0,0)+TIME(1,0,0)))</f>
        <v>42394.458333333328</v>
      </c>
      <c r="I18112" s="29">
        <v>42394.666666666664</v>
      </c>
      <c r="J18112" s="42">
        <v>11975</v>
      </c>
    </row>
    <row r="18113" spans="5:10" x14ac:dyDescent="0.25">
      <c r="E18113" s="19">
        <f t="shared" si="846"/>
        <v>227</v>
      </c>
      <c r="F18113" s="28" t="str">
        <f t="shared" si="847"/>
        <v>1/25/2016</v>
      </c>
      <c r="G18113" s="28" t="str">
        <f t="shared" si="848"/>
        <v>12</v>
      </c>
      <c r="H18113" s="29">
        <f>IF(I18113="","",IF($C$7="HB",I18113-TIME(VLOOKUP($C$6,Reference!$B$12:$C$16,2,0),0,0),I18113-TIME(VLOOKUP($C$6,Reference!$B$12:$C$16,2,0),0,0)+TIME(1,0,0)))</f>
        <v>42394.5</v>
      </c>
      <c r="I18113" s="29">
        <v>42394.708333333336</v>
      </c>
      <c r="J18113" s="42">
        <v>11760</v>
      </c>
    </row>
    <row r="18114" spans="5:10" x14ac:dyDescent="0.25">
      <c r="E18114" s="19">
        <f t="shared" si="846"/>
        <v>227</v>
      </c>
      <c r="F18114" s="28" t="str">
        <f t="shared" si="847"/>
        <v>1/25/2016</v>
      </c>
      <c r="G18114" s="28" t="str">
        <f t="shared" si="848"/>
        <v>13</v>
      </c>
      <c r="H18114" s="29">
        <f>IF(I18114="","",IF($C$7="HB",I18114-TIME(VLOOKUP($C$6,Reference!$B$12:$C$16,2,0),0,0),I18114-TIME(VLOOKUP($C$6,Reference!$B$12:$C$16,2,0),0,0)+TIME(1,0,0)))</f>
        <v>42394.541666666664</v>
      </c>
      <c r="I18114" s="29">
        <v>42394.75</v>
      </c>
      <c r="J18114" s="42">
        <v>11557</v>
      </c>
    </row>
    <row r="18115" spans="5:10" x14ac:dyDescent="0.25">
      <c r="E18115" s="19">
        <f t="shared" si="846"/>
        <v>227</v>
      </c>
      <c r="F18115" s="28" t="str">
        <f t="shared" si="847"/>
        <v>1/25/2016</v>
      </c>
      <c r="G18115" s="28" t="str">
        <f t="shared" si="848"/>
        <v>14</v>
      </c>
      <c r="H18115" s="29">
        <f>IF(I18115="","",IF($C$7="HB",I18115-TIME(VLOOKUP($C$6,Reference!$B$12:$C$16,2,0),0,0),I18115-TIME(VLOOKUP($C$6,Reference!$B$12:$C$16,2,0),0,0)+TIME(1,0,0)))</f>
        <v>42394.583333333328</v>
      </c>
      <c r="I18115" s="29">
        <v>42394.791666666664</v>
      </c>
      <c r="J18115" s="42">
        <v>11386</v>
      </c>
    </row>
    <row r="18116" spans="5:10" x14ac:dyDescent="0.25">
      <c r="E18116" s="19">
        <f t="shared" si="846"/>
        <v>227</v>
      </c>
      <c r="F18116" s="28" t="str">
        <f t="shared" si="847"/>
        <v>1/25/2016</v>
      </c>
      <c r="G18116" s="28" t="str">
        <f t="shared" si="848"/>
        <v>15</v>
      </c>
      <c r="H18116" s="29">
        <f>IF(I18116="","",IF($C$7="HB",I18116-TIME(VLOOKUP($C$6,Reference!$B$12:$C$16,2,0),0,0),I18116-TIME(VLOOKUP($C$6,Reference!$B$12:$C$16,2,0),0,0)+TIME(1,0,0)))</f>
        <v>42394.625</v>
      </c>
      <c r="I18116" s="29">
        <v>42394.833333333336</v>
      </c>
      <c r="J18116" s="42">
        <v>11253</v>
      </c>
    </row>
    <row r="18117" spans="5:10" x14ac:dyDescent="0.25">
      <c r="E18117" s="19">
        <f t="shared" si="846"/>
        <v>227</v>
      </c>
      <c r="F18117" s="28" t="str">
        <f t="shared" si="847"/>
        <v>1/25/2016</v>
      </c>
      <c r="G18117" s="28" t="str">
        <f t="shared" si="848"/>
        <v>16</v>
      </c>
      <c r="H18117" s="29">
        <f>IF(I18117="","",IF($C$7="HB",I18117-TIME(VLOOKUP($C$6,Reference!$B$12:$C$16,2,0),0,0),I18117-TIME(VLOOKUP($C$6,Reference!$B$12:$C$16,2,0),0,0)+TIME(1,0,0)))</f>
        <v>42394.666666666664</v>
      </c>
      <c r="I18117" s="29">
        <v>42394.875</v>
      </c>
      <c r="J18117" s="42">
        <v>11177</v>
      </c>
    </row>
    <row r="18118" spans="5:10" x14ac:dyDescent="0.25">
      <c r="E18118" s="19">
        <f t="shared" ref="E18118:E18181" si="849">$C$16</f>
        <v>227</v>
      </c>
      <c r="F18118" s="28" t="str">
        <f t="shared" ref="F18118:F18181" si="850">TEXT(H18118,"m/d/yyyy")</f>
        <v>1/25/2016</v>
      </c>
      <c r="G18118" s="28" t="str">
        <f t="shared" ref="G18118:G18181" si="851">TEXT(H18118,"h")</f>
        <v>17</v>
      </c>
      <c r="H18118" s="29">
        <f>IF(I18118="","",IF($C$7="HB",I18118-TIME(VLOOKUP($C$6,Reference!$B$12:$C$16,2,0),0,0),I18118-TIME(VLOOKUP($C$6,Reference!$B$12:$C$16,2,0),0,0)+TIME(1,0,0)))</f>
        <v>42394.708333333328</v>
      </c>
      <c r="I18118" s="29">
        <v>42394.916666666664</v>
      </c>
      <c r="J18118" s="42">
        <v>11113</v>
      </c>
    </row>
    <row r="18119" spans="5:10" x14ac:dyDescent="0.25">
      <c r="E18119" s="19">
        <f t="shared" si="849"/>
        <v>227</v>
      </c>
      <c r="F18119" s="28" t="str">
        <f t="shared" si="850"/>
        <v>1/25/2016</v>
      </c>
      <c r="G18119" s="28" t="str">
        <f t="shared" si="851"/>
        <v>18</v>
      </c>
      <c r="H18119" s="29">
        <f>IF(I18119="","",IF($C$7="HB",I18119-TIME(VLOOKUP($C$6,Reference!$B$12:$C$16,2,0),0,0),I18119-TIME(VLOOKUP($C$6,Reference!$B$12:$C$16,2,0),0,0)+TIME(1,0,0)))</f>
        <v>42394.75</v>
      </c>
      <c r="I18119" s="29">
        <v>42394.958333333336</v>
      </c>
      <c r="J18119" s="42">
        <v>11228</v>
      </c>
    </row>
    <row r="18120" spans="5:10" x14ac:dyDescent="0.25">
      <c r="E18120" s="19">
        <f t="shared" si="849"/>
        <v>227</v>
      </c>
      <c r="F18120" s="28" t="str">
        <f t="shared" si="850"/>
        <v>1/25/2016</v>
      </c>
      <c r="G18120" s="28" t="str">
        <f t="shared" si="851"/>
        <v>19</v>
      </c>
      <c r="H18120" s="29">
        <f>IF(I18120="","",IF($C$7="HB",I18120-TIME(VLOOKUP($C$6,Reference!$B$12:$C$16,2,0),0,0),I18120-TIME(VLOOKUP($C$6,Reference!$B$12:$C$16,2,0),0,0)+TIME(1,0,0)))</f>
        <v>42394.791666666664</v>
      </c>
      <c r="I18120" s="29">
        <v>42395</v>
      </c>
      <c r="J18120" s="42">
        <v>11609</v>
      </c>
    </row>
    <row r="18121" spans="5:10" x14ac:dyDescent="0.25">
      <c r="E18121" s="19">
        <f t="shared" si="849"/>
        <v>227</v>
      </c>
      <c r="F18121" s="28" t="str">
        <f t="shared" si="850"/>
        <v>1/25/2016</v>
      </c>
      <c r="G18121" s="28" t="str">
        <f t="shared" si="851"/>
        <v>20</v>
      </c>
      <c r="H18121" s="29">
        <f>IF(I18121="","",IF($C$7="HB",I18121-TIME(VLOOKUP($C$6,Reference!$B$12:$C$16,2,0),0,0),I18121-TIME(VLOOKUP($C$6,Reference!$B$12:$C$16,2,0),0,0)+TIME(1,0,0)))</f>
        <v>42394.833333333328</v>
      </c>
      <c r="I18121" s="29">
        <v>42395.041666666664</v>
      </c>
      <c r="J18121" s="42">
        <v>12578</v>
      </c>
    </row>
    <row r="18122" spans="5:10" x14ac:dyDescent="0.25">
      <c r="E18122" s="19">
        <f t="shared" si="849"/>
        <v>227</v>
      </c>
      <c r="F18122" s="28" t="str">
        <f t="shared" si="850"/>
        <v>1/25/2016</v>
      </c>
      <c r="G18122" s="28" t="str">
        <f t="shared" si="851"/>
        <v>21</v>
      </c>
      <c r="H18122" s="29">
        <f>IF(I18122="","",IF($C$7="HB",I18122-TIME(VLOOKUP($C$6,Reference!$B$12:$C$16,2,0),0,0),I18122-TIME(VLOOKUP($C$6,Reference!$B$12:$C$16,2,0),0,0)+TIME(1,0,0)))</f>
        <v>42394.875</v>
      </c>
      <c r="I18122" s="29">
        <v>42395.083333333336</v>
      </c>
      <c r="J18122" s="42">
        <v>13231</v>
      </c>
    </row>
    <row r="18123" spans="5:10" x14ac:dyDescent="0.25">
      <c r="E18123" s="19">
        <f t="shared" si="849"/>
        <v>227</v>
      </c>
      <c r="F18123" s="28" t="str">
        <f t="shared" si="850"/>
        <v>1/25/2016</v>
      </c>
      <c r="G18123" s="28" t="str">
        <f t="shared" si="851"/>
        <v>22</v>
      </c>
      <c r="H18123" s="29">
        <f>IF(I18123="","",IF($C$7="HB",I18123-TIME(VLOOKUP($C$6,Reference!$B$12:$C$16,2,0),0,0),I18123-TIME(VLOOKUP($C$6,Reference!$B$12:$C$16,2,0),0,0)+TIME(1,0,0)))</f>
        <v>42394.916666666664</v>
      </c>
      <c r="I18123" s="29">
        <v>42395.125</v>
      </c>
      <c r="J18123" s="42">
        <v>13039</v>
      </c>
    </row>
    <row r="18124" spans="5:10" x14ac:dyDescent="0.25">
      <c r="E18124" s="19">
        <f t="shared" si="849"/>
        <v>227</v>
      </c>
      <c r="F18124" s="28" t="str">
        <f t="shared" si="850"/>
        <v>1/25/2016</v>
      </c>
      <c r="G18124" s="28" t="str">
        <f t="shared" si="851"/>
        <v>23</v>
      </c>
      <c r="H18124" s="29">
        <f>IF(I18124="","",IF($C$7="HB",I18124-TIME(VLOOKUP($C$6,Reference!$B$12:$C$16,2,0),0,0),I18124-TIME(VLOOKUP($C$6,Reference!$B$12:$C$16,2,0),0,0)+TIME(1,0,0)))</f>
        <v>42394.958333333328</v>
      </c>
      <c r="I18124" s="29">
        <v>42395.166666666664</v>
      </c>
      <c r="J18124" s="42">
        <v>12639</v>
      </c>
    </row>
    <row r="18125" spans="5:10" x14ac:dyDescent="0.25">
      <c r="E18125" s="19">
        <f t="shared" si="849"/>
        <v>227</v>
      </c>
      <c r="F18125" s="28" t="str">
        <f t="shared" si="850"/>
        <v>1/26/2016</v>
      </c>
      <c r="G18125" s="28" t="str">
        <f t="shared" si="851"/>
        <v>0</v>
      </c>
      <c r="H18125" s="29">
        <f>IF(I18125="","",IF($C$7="HB",I18125-TIME(VLOOKUP($C$6,Reference!$B$12:$C$16,2,0),0,0),I18125-TIME(VLOOKUP($C$6,Reference!$B$12:$C$16,2,0),0,0)+TIME(1,0,0)))</f>
        <v>42395</v>
      </c>
      <c r="I18125" s="29">
        <v>42395.208333333336</v>
      </c>
      <c r="J18125" s="42">
        <v>11965</v>
      </c>
    </row>
    <row r="18126" spans="5:10" x14ac:dyDescent="0.25">
      <c r="E18126" s="19">
        <f t="shared" si="849"/>
        <v>227</v>
      </c>
      <c r="F18126" s="28" t="str">
        <f t="shared" si="850"/>
        <v>1/26/2016</v>
      </c>
      <c r="G18126" s="28" t="str">
        <f t="shared" si="851"/>
        <v>1</v>
      </c>
      <c r="H18126" s="29">
        <f>IF(I18126="","",IF($C$7="HB",I18126-TIME(VLOOKUP($C$6,Reference!$B$12:$C$16,2,0),0,0),I18126-TIME(VLOOKUP($C$6,Reference!$B$12:$C$16,2,0),0,0)+TIME(1,0,0)))</f>
        <v>42395.041666666664</v>
      </c>
      <c r="I18126" s="29">
        <v>42395.25</v>
      </c>
      <c r="J18126" s="42">
        <v>11037</v>
      </c>
    </row>
    <row r="18127" spans="5:10" x14ac:dyDescent="0.25">
      <c r="E18127" s="19">
        <f t="shared" si="849"/>
        <v>227</v>
      </c>
      <c r="F18127" s="28" t="str">
        <f t="shared" si="850"/>
        <v>1/26/2016</v>
      </c>
      <c r="G18127" s="28" t="str">
        <f t="shared" si="851"/>
        <v>2</v>
      </c>
      <c r="H18127" s="29">
        <f>IF(I18127="","",IF($C$7="HB",I18127-TIME(VLOOKUP($C$6,Reference!$B$12:$C$16,2,0),0,0),I18127-TIME(VLOOKUP($C$6,Reference!$B$12:$C$16,2,0),0,0)+TIME(1,0,0)))</f>
        <v>42395.083333333328</v>
      </c>
      <c r="I18127" s="29">
        <v>42395.291666666664</v>
      </c>
      <c r="J18127" s="42">
        <v>10181</v>
      </c>
    </row>
    <row r="18128" spans="5:10" x14ac:dyDescent="0.25">
      <c r="E18128" s="19">
        <f t="shared" si="849"/>
        <v>227</v>
      </c>
      <c r="F18128" s="28" t="str">
        <f t="shared" si="850"/>
        <v>1/26/2016</v>
      </c>
      <c r="G18128" s="28" t="str">
        <f t="shared" si="851"/>
        <v>3</v>
      </c>
      <c r="H18128" s="29">
        <f>IF(I18128="","",IF($C$7="HB",I18128-TIME(VLOOKUP($C$6,Reference!$B$12:$C$16,2,0),0,0),I18128-TIME(VLOOKUP($C$6,Reference!$B$12:$C$16,2,0),0,0)+TIME(1,0,0)))</f>
        <v>42395.125</v>
      </c>
      <c r="I18128" s="29">
        <v>42395.333333333336</v>
      </c>
      <c r="J18128" s="42">
        <v>9588</v>
      </c>
    </row>
    <row r="18129" spans="5:10" x14ac:dyDescent="0.25">
      <c r="E18129" s="19">
        <f t="shared" si="849"/>
        <v>227</v>
      </c>
      <c r="F18129" s="28" t="str">
        <f t="shared" si="850"/>
        <v>1/26/2016</v>
      </c>
      <c r="G18129" s="28" t="str">
        <f t="shared" si="851"/>
        <v>4</v>
      </c>
      <c r="H18129" s="29">
        <f>IF(I18129="","",IF($C$7="HB",I18129-TIME(VLOOKUP($C$6,Reference!$B$12:$C$16,2,0),0,0),I18129-TIME(VLOOKUP($C$6,Reference!$B$12:$C$16,2,0),0,0)+TIME(1,0,0)))</f>
        <v>42395.166666666664</v>
      </c>
      <c r="I18129" s="29">
        <v>42395.375</v>
      </c>
      <c r="J18129" s="42">
        <v>9211</v>
      </c>
    </row>
    <row r="18130" spans="5:10" x14ac:dyDescent="0.25">
      <c r="E18130" s="19">
        <f t="shared" si="849"/>
        <v>227</v>
      </c>
      <c r="F18130" s="28" t="str">
        <f t="shared" si="850"/>
        <v>1/26/2016</v>
      </c>
      <c r="G18130" s="28" t="str">
        <f t="shared" si="851"/>
        <v>5</v>
      </c>
      <c r="H18130" s="29">
        <f>IF(I18130="","",IF($C$7="HB",I18130-TIME(VLOOKUP($C$6,Reference!$B$12:$C$16,2,0),0,0),I18130-TIME(VLOOKUP($C$6,Reference!$B$12:$C$16,2,0),0,0)+TIME(1,0,0)))</f>
        <v>42395.208333333328</v>
      </c>
      <c r="I18130" s="29">
        <v>42395.416666666664</v>
      </c>
      <c r="J18130" s="42">
        <v>8986</v>
      </c>
    </row>
    <row r="18131" spans="5:10" x14ac:dyDescent="0.25">
      <c r="E18131" s="19">
        <f t="shared" si="849"/>
        <v>227</v>
      </c>
      <c r="F18131" s="28" t="str">
        <f t="shared" si="850"/>
        <v>1/26/2016</v>
      </c>
      <c r="G18131" s="28" t="str">
        <f t="shared" si="851"/>
        <v>6</v>
      </c>
      <c r="H18131" s="29">
        <f>IF(I18131="","",IF($C$7="HB",I18131-TIME(VLOOKUP($C$6,Reference!$B$12:$C$16,2,0),0,0),I18131-TIME(VLOOKUP($C$6,Reference!$B$12:$C$16,2,0),0,0)+TIME(1,0,0)))</f>
        <v>42395.25</v>
      </c>
      <c r="I18131" s="29">
        <v>42395.458333333336</v>
      </c>
      <c r="J18131" s="42">
        <v>8974</v>
      </c>
    </row>
    <row r="18132" spans="5:10" x14ac:dyDescent="0.25">
      <c r="E18132" s="19">
        <f t="shared" si="849"/>
        <v>227</v>
      </c>
      <c r="F18132" s="28" t="str">
        <f t="shared" si="850"/>
        <v>1/26/2016</v>
      </c>
      <c r="G18132" s="28" t="str">
        <f t="shared" si="851"/>
        <v>7</v>
      </c>
      <c r="H18132" s="29">
        <f>IF(I18132="","",IF($C$7="HB",I18132-TIME(VLOOKUP($C$6,Reference!$B$12:$C$16,2,0),0,0),I18132-TIME(VLOOKUP($C$6,Reference!$B$12:$C$16,2,0),0,0)+TIME(1,0,0)))</f>
        <v>42395.291666666664</v>
      </c>
      <c r="I18132" s="29">
        <v>42395.5</v>
      </c>
      <c r="J18132" s="42">
        <v>9260</v>
      </c>
    </row>
    <row r="18133" spans="5:10" x14ac:dyDescent="0.25">
      <c r="E18133" s="19">
        <f t="shared" si="849"/>
        <v>227</v>
      </c>
      <c r="F18133" s="28" t="str">
        <f t="shared" si="850"/>
        <v>1/26/2016</v>
      </c>
      <c r="G18133" s="28" t="str">
        <f t="shared" si="851"/>
        <v>8</v>
      </c>
      <c r="H18133" s="29">
        <f>IF(I18133="","",IF($C$7="HB",I18133-TIME(VLOOKUP($C$6,Reference!$B$12:$C$16,2,0),0,0),I18133-TIME(VLOOKUP($C$6,Reference!$B$12:$C$16,2,0),0,0)+TIME(1,0,0)))</f>
        <v>42395.333333333328</v>
      </c>
      <c r="I18133" s="29">
        <v>42395.541666666664</v>
      </c>
      <c r="J18133" s="42">
        <v>10012</v>
      </c>
    </row>
    <row r="18134" spans="5:10" x14ac:dyDescent="0.25">
      <c r="E18134" s="19">
        <f t="shared" si="849"/>
        <v>227</v>
      </c>
      <c r="F18134" s="28" t="str">
        <f t="shared" si="850"/>
        <v>1/26/2016</v>
      </c>
      <c r="G18134" s="28" t="str">
        <f t="shared" si="851"/>
        <v>9</v>
      </c>
      <c r="H18134" s="29">
        <f>IF(I18134="","",IF($C$7="HB",I18134-TIME(VLOOKUP($C$6,Reference!$B$12:$C$16,2,0),0,0),I18134-TIME(VLOOKUP($C$6,Reference!$B$12:$C$16,2,0),0,0)+TIME(1,0,0)))</f>
        <v>42395.375</v>
      </c>
      <c r="I18134" s="29">
        <v>42395.583333333336</v>
      </c>
      <c r="J18134" s="42">
        <v>11352</v>
      </c>
    </row>
    <row r="18135" spans="5:10" x14ac:dyDescent="0.25">
      <c r="E18135" s="19">
        <f t="shared" si="849"/>
        <v>227</v>
      </c>
      <c r="F18135" s="28" t="str">
        <f t="shared" si="850"/>
        <v>1/26/2016</v>
      </c>
      <c r="G18135" s="28" t="str">
        <f t="shared" si="851"/>
        <v>10</v>
      </c>
      <c r="H18135" s="29">
        <f>IF(I18135="","",IF($C$7="HB",I18135-TIME(VLOOKUP($C$6,Reference!$B$12:$C$16,2,0),0,0),I18135-TIME(VLOOKUP($C$6,Reference!$B$12:$C$16,2,0),0,0)+TIME(1,0,0)))</f>
        <v>42395.416666666664</v>
      </c>
      <c r="I18135" s="29">
        <v>42395.625</v>
      </c>
      <c r="J18135" s="42">
        <v>12206</v>
      </c>
    </row>
    <row r="18136" spans="5:10" x14ac:dyDescent="0.25">
      <c r="E18136" s="19">
        <f t="shared" si="849"/>
        <v>227</v>
      </c>
      <c r="F18136" s="28" t="str">
        <f t="shared" si="850"/>
        <v>1/26/2016</v>
      </c>
      <c r="G18136" s="28" t="str">
        <f t="shared" si="851"/>
        <v>11</v>
      </c>
      <c r="H18136" s="29">
        <f>IF(I18136="","",IF($C$7="HB",I18136-TIME(VLOOKUP($C$6,Reference!$B$12:$C$16,2,0),0,0),I18136-TIME(VLOOKUP($C$6,Reference!$B$12:$C$16,2,0),0,0)+TIME(1,0,0)))</f>
        <v>42395.458333333328</v>
      </c>
      <c r="I18136" s="29">
        <v>42395.666666666664</v>
      </c>
      <c r="J18136" s="42">
        <v>12089</v>
      </c>
    </row>
    <row r="18137" spans="5:10" x14ac:dyDescent="0.25">
      <c r="E18137" s="19">
        <f t="shared" si="849"/>
        <v>227</v>
      </c>
      <c r="F18137" s="28" t="str">
        <f t="shared" si="850"/>
        <v>1/26/2016</v>
      </c>
      <c r="G18137" s="28" t="str">
        <f t="shared" si="851"/>
        <v>12</v>
      </c>
      <c r="H18137" s="29">
        <f>IF(I18137="","",IF($C$7="HB",I18137-TIME(VLOOKUP($C$6,Reference!$B$12:$C$16,2,0),0,0),I18137-TIME(VLOOKUP($C$6,Reference!$B$12:$C$16,2,0),0,0)+TIME(1,0,0)))</f>
        <v>42395.5</v>
      </c>
      <c r="I18137" s="29">
        <v>42395.708333333336</v>
      </c>
      <c r="J18137" s="42">
        <v>11799</v>
      </c>
    </row>
    <row r="18138" spans="5:10" x14ac:dyDescent="0.25">
      <c r="E18138" s="19">
        <f t="shared" si="849"/>
        <v>227</v>
      </c>
      <c r="F18138" s="28" t="str">
        <f t="shared" si="850"/>
        <v>1/26/2016</v>
      </c>
      <c r="G18138" s="28" t="str">
        <f t="shared" si="851"/>
        <v>13</v>
      </c>
      <c r="H18138" s="29">
        <f>IF(I18138="","",IF($C$7="HB",I18138-TIME(VLOOKUP($C$6,Reference!$B$12:$C$16,2,0),0,0),I18138-TIME(VLOOKUP($C$6,Reference!$B$12:$C$16,2,0),0,0)+TIME(1,0,0)))</f>
        <v>42395.541666666664</v>
      </c>
      <c r="I18138" s="29">
        <v>42395.75</v>
      </c>
      <c r="J18138" s="42">
        <v>11481</v>
      </c>
    </row>
    <row r="18139" spans="5:10" x14ac:dyDescent="0.25">
      <c r="E18139" s="19">
        <f t="shared" si="849"/>
        <v>227</v>
      </c>
      <c r="F18139" s="28" t="str">
        <f t="shared" si="850"/>
        <v>1/26/2016</v>
      </c>
      <c r="G18139" s="28" t="str">
        <f t="shared" si="851"/>
        <v>14</v>
      </c>
      <c r="H18139" s="29">
        <f>IF(I18139="","",IF($C$7="HB",I18139-TIME(VLOOKUP($C$6,Reference!$B$12:$C$16,2,0),0,0),I18139-TIME(VLOOKUP($C$6,Reference!$B$12:$C$16,2,0),0,0)+TIME(1,0,0)))</f>
        <v>42395.583333333328</v>
      </c>
      <c r="I18139" s="29">
        <v>42395.791666666664</v>
      </c>
      <c r="J18139" s="42">
        <v>11207</v>
      </c>
    </row>
    <row r="18140" spans="5:10" x14ac:dyDescent="0.25">
      <c r="E18140" s="19">
        <f t="shared" si="849"/>
        <v>227</v>
      </c>
      <c r="F18140" s="28" t="str">
        <f t="shared" si="850"/>
        <v>1/26/2016</v>
      </c>
      <c r="G18140" s="28" t="str">
        <f t="shared" si="851"/>
        <v>15</v>
      </c>
      <c r="H18140" s="29">
        <f>IF(I18140="","",IF($C$7="HB",I18140-TIME(VLOOKUP($C$6,Reference!$B$12:$C$16,2,0),0,0),I18140-TIME(VLOOKUP($C$6,Reference!$B$12:$C$16,2,0),0,0)+TIME(1,0,0)))</f>
        <v>42395.625</v>
      </c>
      <c r="I18140" s="29">
        <v>42395.833333333336</v>
      </c>
      <c r="J18140" s="42">
        <v>11025</v>
      </c>
    </row>
    <row r="18141" spans="5:10" x14ac:dyDescent="0.25">
      <c r="E18141" s="19">
        <f t="shared" si="849"/>
        <v>227</v>
      </c>
      <c r="F18141" s="28" t="str">
        <f t="shared" si="850"/>
        <v>1/26/2016</v>
      </c>
      <c r="G18141" s="28" t="str">
        <f t="shared" si="851"/>
        <v>16</v>
      </c>
      <c r="H18141" s="29">
        <f>IF(I18141="","",IF($C$7="HB",I18141-TIME(VLOOKUP($C$6,Reference!$B$12:$C$16,2,0),0,0),I18141-TIME(VLOOKUP($C$6,Reference!$B$12:$C$16,2,0),0,0)+TIME(1,0,0)))</f>
        <v>42395.666666666664</v>
      </c>
      <c r="I18141" s="29">
        <v>42395.875</v>
      </c>
      <c r="J18141" s="42">
        <v>10965</v>
      </c>
    </row>
    <row r="18142" spans="5:10" x14ac:dyDescent="0.25">
      <c r="E18142" s="19">
        <f t="shared" si="849"/>
        <v>227</v>
      </c>
      <c r="F18142" s="28" t="str">
        <f t="shared" si="850"/>
        <v>1/26/2016</v>
      </c>
      <c r="G18142" s="28" t="str">
        <f t="shared" si="851"/>
        <v>17</v>
      </c>
      <c r="H18142" s="29">
        <f>IF(I18142="","",IF($C$7="HB",I18142-TIME(VLOOKUP($C$6,Reference!$B$12:$C$16,2,0),0,0),I18142-TIME(VLOOKUP($C$6,Reference!$B$12:$C$16,2,0),0,0)+TIME(1,0,0)))</f>
        <v>42395.708333333328</v>
      </c>
      <c r="I18142" s="29">
        <v>42395.916666666664</v>
      </c>
      <c r="J18142" s="42">
        <v>11006</v>
      </c>
    </row>
    <row r="18143" spans="5:10" x14ac:dyDescent="0.25">
      <c r="E18143" s="19">
        <f t="shared" si="849"/>
        <v>227</v>
      </c>
      <c r="F18143" s="28" t="str">
        <f t="shared" si="850"/>
        <v>1/26/2016</v>
      </c>
      <c r="G18143" s="28" t="str">
        <f t="shared" si="851"/>
        <v>18</v>
      </c>
      <c r="H18143" s="29">
        <f>IF(I18143="","",IF($C$7="HB",I18143-TIME(VLOOKUP($C$6,Reference!$B$12:$C$16,2,0),0,0),I18143-TIME(VLOOKUP($C$6,Reference!$B$12:$C$16,2,0),0,0)+TIME(1,0,0)))</f>
        <v>42395.75</v>
      </c>
      <c r="I18143" s="29">
        <v>42395.958333333336</v>
      </c>
      <c r="J18143" s="42">
        <v>11067</v>
      </c>
    </row>
    <row r="18144" spans="5:10" x14ac:dyDescent="0.25">
      <c r="E18144" s="19">
        <f t="shared" si="849"/>
        <v>227</v>
      </c>
      <c r="F18144" s="28" t="str">
        <f t="shared" si="850"/>
        <v>1/26/2016</v>
      </c>
      <c r="G18144" s="28" t="str">
        <f t="shared" si="851"/>
        <v>19</v>
      </c>
      <c r="H18144" s="29">
        <f>IF(I18144="","",IF($C$7="HB",I18144-TIME(VLOOKUP($C$6,Reference!$B$12:$C$16,2,0),0,0),I18144-TIME(VLOOKUP($C$6,Reference!$B$12:$C$16,2,0),0,0)+TIME(1,0,0)))</f>
        <v>42395.791666666664</v>
      </c>
      <c r="I18144" s="29">
        <v>42396</v>
      </c>
      <c r="J18144" s="42">
        <v>11496</v>
      </c>
    </row>
    <row r="18145" spans="5:10" x14ac:dyDescent="0.25">
      <c r="E18145" s="19">
        <f t="shared" si="849"/>
        <v>227</v>
      </c>
      <c r="F18145" s="28" t="str">
        <f t="shared" si="850"/>
        <v>1/26/2016</v>
      </c>
      <c r="G18145" s="28" t="str">
        <f t="shared" si="851"/>
        <v>20</v>
      </c>
      <c r="H18145" s="29">
        <f>IF(I18145="","",IF($C$7="HB",I18145-TIME(VLOOKUP($C$6,Reference!$B$12:$C$16,2,0),0,0),I18145-TIME(VLOOKUP($C$6,Reference!$B$12:$C$16,2,0),0,0)+TIME(1,0,0)))</f>
        <v>42395.833333333328</v>
      </c>
      <c r="I18145" s="29">
        <v>42396.041666666664</v>
      </c>
      <c r="J18145" s="42">
        <v>12514</v>
      </c>
    </row>
    <row r="18146" spans="5:10" x14ac:dyDescent="0.25">
      <c r="E18146" s="19">
        <f t="shared" si="849"/>
        <v>227</v>
      </c>
      <c r="F18146" s="28" t="str">
        <f t="shared" si="850"/>
        <v>1/26/2016</v>
      </c>
      <c r="G18146" s="28" t="str">
        <f t="shared" si="851"/>
        <v>21</v>
      </c>
      <c r="H18146" s="29">
        <f>IF(I18146="","",IF($C$7="HB",I18146-TIME(VLOOKUP($C$6,Reference!$B$12:$C$16,2,0),0,0),I18146-TIME(VLOOKUP($C$6,Reference!$B$12:$C$16,2,0),0,0)+TIME(1,0,0)))</f>
        <v>42395.875</v>
      </c>
      <c r="I18146" s="29">
        <v>42396.083333333336</v>
      </c>
      <c r="J18146" s="42">
        <v>13198</v>
      </c>
    </row>
    <row r="18147" spans="5:10" x14ac:dyDescent="0.25">
      <c r="E18147" s="19">
        <f t="shared" si="849"/>
        <v>227</v>
      </c>
      <c r="F18147" s="28" t="str">
        <f t="shared" si="850"/>
        <v>1/26/2016</v>
      </c>
      <c r="G18147" s="28" t="str">
        <f t="shared" si="851"/>
        <v>22</v>
      </c>
      <c r="H18147" s="29">
        <f>IF(I18147="","",IF($C$7="HB",I18147-TIME(VLOOKUP($C$6,Reference!$B$12:$C$16,2,0),0,0),I18147-TIME(VLOOKUP($C$6,Reference!$B$12:$C$16,2,0),0,0)+TIME(1,0,0)))</f>
        <v>42395.916666666664</v>
      </c>
      <c r="I18147" s="29">
        <v>42396.125</v>
      </c>
      <c r="J18147" s="42">
        <v>13008</v>
      </c>
    </row>
    <row r="18148" spans="5:10" x14ac:dyDescent="0.25">
      <c r="E18148" s="19">
        <f t="shared" si="849"/>
        <v>227</v>
      </c>
      <c r="F18148" s="28" t="str">
        <f t="shared" si="850"/>
        <v>1/26/2016</v>
      </c>
      <c r="G18148" s="28" t="str">
        <f t="shared" si="851"/>
        <v>23</v>
      </c>
      <c r="H18148" s="29">
        <f>IF(I18148="","",IF($C$7="HB",I18148-TIME(VLOOKUP($C$6,Reference!$B$12:$C$16,2,0),0,0),I18148-TIME(VLOOKUP($C$6,Reference!$B$12:$C$16,2,0),0,0)+TIME(1,0,0)))</f>
        <v>42395.958333333328</v>
      </c>
      <c r="I18148" s="29">
        <v>42396.166666666664</v>
      </c>
      <c r="J18148" s="42">
        <v>12627</v>
      </c>
    </row>
    <row r="18149" spans="5:10" x14ac:dyDescent="0.25">
      <c r="E18149" s="19">
        <f t="shared" si="849"/>
        <v>227</v>
      </c>
      <c r="F18149" s="28" t="str">
        <f t="shared" si="850"/>
        <v>1/27/2016</v>
      </c>
      <c r="G18149" s="28" t="str">
        <f t="shared" si="851"/>
        <v>0</v>
      </c>
      <c r="H18149" s="29">
        <f>IF(I18149="","",IF($C$7="HB",I18149-TIME(VLOOKUP($C$6,Reference!$B$12:$C$16,2,0),0,0),I18149-TIME(VLOOKUP($C$6,Reference!$B$12:$C$16,2,0),0,0)+TIME(1,0,0)))</f>
        <v>42396</v>
      </c>
      <c r="I18149" s="29">
        <v>42396.208333333336</v>
      </c>
      <c r="J18149" s="42">
        <v>11934</v>
      </c>
    </row>
    <row r="18150" spans="5:10" x14ac:dyDescent="0.25">
      <c r="E18150" s="19">
        <f t="shared" si="849"/>
        <v>227</v>
      </c>
      <c r="F18150" s="28" t="str">
        <f t="shared" si="850"/>
        <v>1/27/2016</v>
      </c>
      <c r="G18150" s="28" t="str">
        <f t="shared" si="851"/>
        <v>1</v>
      </c>
      <c r="H18150" s="29">
        <f>IF(I18150="","",IF($C$7="HB",I18150-TIME(VLOOKUP($C$6,Reference!$B$12:$C$16,2,0),0,0),I18150-TIME(VLOOKUP($C$6,Reference!$B$12:$C$16,2,0),0,0)+TIME(1,0,0)))</f>
        <v>42396.041666666664</v>
      </c>
      <c r="I18150" s="29">
        <v>42396.25</v>
      </c>
      <c r="J18150" s="42">
        <v>10940</v>
      </c>
    </row>
    <row r="18151" spans="5:10" x14ac:dyDescent="0.25">
      <c r="E18151" s="19">
        <f t="shared" si="849"/>
        <v>227</v>
      </c>
      <c r="F18151" s="28" t="str">
        <f t="shared" si="850"/>
        <v>1/27/2016</v>
      </c>
      <c r="G18151" s="28" t="str">
        <f t="shared" si="851"/>
        <v>2</v>
      </c>
      <c r="H18151" s="29">
        <f>IF(I18151="","",IF($C$7="HB",I18151-TIME(VLOOKUP($C$6,Reference!$B$12:$C$16,2,0),0,0),I18151-TIME(VLOOKUP($C$6,Reference!$B$12:$C$16,2,0),0,0)+TIME(1,0,0)))</f>
        <v>42396.083333333328</v>
      </c>
      <c r="I18151" s="29">
        <v>42396.291666666664</v>
      </c>
      <c r="J18151" s="42">
        <v>10063</v>
      </c>
    </row>
    <row r="18152" spans="5:10" x14ac:dyDescent="0.25">
      <c r="E18152" s="19">
        <f t="shared" si="849"/>
        <v>227</v>
      </c>
      <c r="F18152" s="28" t="str">
        <f t="shared" si="850"/>
        <v>1/27/2016</v>
      </c>
      <c r="G18152" s="28" t="str">
        <f t="shared" si="851"/>
        <v>3</v>
      </c>
      <c r="H18152" s="29">
        <f>IF(I18152="","",IF($C$7="HB",I18152-TIME(VLOOKUP($C$6,Reference!$B$12:$C$16,2,0),0,0),I18152-TIME(VLOOKUP($C$6,Reference!$B$12:$C$16,2,0),0,0)+TIME(1,0,0)))</f>
        <v>42396.125</v>
      </c>
      <c r="I18152" s="29">
        <v>42396.333333333336</v>
      </c>
      <c r="J18152" s="42">
        <v>9499</v>
      </c>
    </row>
    <row r="18153" spans="5:10" x14ac:dyDescent="0.25">
      <c r="E18153" s="19">
        <f t="shared" si="849"/>
        <v>227</v>
      </c>
      <c r="F18153" s="28" t="str">
        <f t="shared" si="850"/>
        <v>1/27/2016</v>
      </c>
      <c r="G18153" s="28" t="str">
        <f t="shared" si="851"/>
        <v>4</v>
      </c>
      <c r="H18153" s="29">
        <f>IF(I18153="","",IF($C$7="HB",I18153-TIME(VLOOKUP($C$6,Reference!$B$12:$C$16,2,0),0,0),I18153-TIME(VLOOKUP($C$6,Reference!$B$12:$C$16,2,0),0,0)+TIME(1,0,0)))</f>
        <v>42396.166666666664</v>
      </c>
      <c r="I18153" s="29">
        <v>42396.375</v>
      </c>
      <c r="J18153" s="42">
        <v>9138</v>
      </c>
    </row>
    <row r="18154" spans="5:10" x14ac:dyDescent="0.25">
      <c r="E18154" s="19">
        <f t="shared" si="849"/>
        <v>227</v>
      </c>
      <c r="F18154" s="28" t="str">
        <f t="shared" si="850"/>
        <v>1/27/2016</v>
      </c>
      <c r="G18154" s="28" t="str">
        <f t="shared" si="851"/>
        <v>5</v>
      </c>
      <c r="H18154" s="29">
        <f>IF(I18154="","",IF($C$7="HB",I18154-TIME(VLOOKUP($C$6,Reference!$B$12:$C$16,2,0),0,0),I18154-TIME(VLOOKUP($C$6,Reference!$B$12:$C$16,2,0),0,0)+TIME(1,0,0)))</f>
        <v>42396.208333333328</v>
      </c>
      <c r="I18154" s="29">
        <v>42396.416666666664</v>
      </c>
      <c r="J18154" s="42">
        <v>8965</v>
      </c>
    </row>
    <row r="18155" spans="5:10" x14ac:dyDescent="0.25">
      <c r="E18155" s="19">
        <f t="shared" si="849"/>
        <v>227</v>
      </c>
      <c r="F18155" s="28" t="str">
        <f t="shared" si="850"/>
        <v>1/27/2016</v>
      </c>
      <c r="G18155" s="28" t="str">
        <f t="shared" si="851"/>
        <v>6</v>
      </c>
      <c r="H18155" s="29">
        <f>IF(I18155="","",IF($C$7="HB",I18155-TIME(VLOOKUP($C$6,Reference!$B$12:$C$16,2,0),0,0),I18155-TIME(VLOOKUP($C$6,Reference!$B$12:$C$16,2,0),0,0)+TIME(1,0,0)))</f>
        <v>42396.25</v>
      </c>
      <c r="I18155" s="29">
        <v>42396.458333333336</v>
      </c>
      <c r="J18155" s="42">
        <v>8939</v>
      </c>
    </row>
    <row r="18156" spans="5:10" x14ac:dyDescent="0.25">
      <c r="E18156" s="19">
        <f t="shared" si="849"/>
        <v>227</v>
      </c>
      <c r="F18156" s="28" t="str">
        <f t="shared" si="850"/>
        <v>1/27/2016</v>
      </c>
      <c r="G18156" s="28" t="str">
        <f t="shared" si="851"/>
        <v>7</v>
      </c>
      <c r="H18156" s="29">
        <f>IF(I18156="","",IF($C$7="HB",I18156-TIME(VLOOKUP($C$6,Reference!$B$12:$C$16,2,0),0,0),I18156-TIME(VLOOKUP($C$6,Reference!$B$12:$C$16,2,0),0,0)+TIME(1,0,0)))</f>
        <v>42396.291666666664</v>
      </c>
      <c r="I18156" s="29">
        <v>42396.5</v>
      </c>
      <c r="J18156" s="42">
        <v>9246</v>
      </c>
    </row>
    <row r="18157" spans="5:10" x14ac:dyDescent="0.25">
      <c r="E18157" s="19">
        <f t="shared" si="849"/>
        <v>227</v>
      </c>
      <c r="F18157" s="28" t="str">
        <f t="shared" si="850"/>
        <v>1/27/2016</v>
      </c>
      <c r="G18157" s="28" t="str">
        <f t="shared" si="851"/>
        <v>8</v>
      </c>
      <c r="H18157" s="29">
        <f>IF(I18157="","",IF($C$7="HB",I18157-TIME(VLOOKUP($C$6,Reference!$B$12:$C$16,2,0),0,0),I18157-TIME(VLOOKUP($C$6,Reference!$B$12:$C$16,2,0),0,0)+TIME(1,0,0)))</f>
        <v>42396.333333333328</v>
      </c>
      <c r="I18157" s="29">
        <v>42396.541666666664</v>
      </c>
      <c r="J18157" s="42">
        <v>9924</v>
      </c>
    </row>
    <row r="18158" spans="5:10" x14ac:dyDescent="0.25">
      <c r="E18158" s="19">
        <f t="shared" si="849"/>
        <v>227</v>
      </c>
      <c r="F18158" s="28" t="str">
        <f t="shared" si="850"/>
        <v>1/27/2016</v>
      </c>
      <c r="G18158" s="28" t="str">
        <f t="shared" si="851"/>
        <v>9</v>
      </c>
      <c r="H18158" s="29">
        <f>IF(I18158="","",IF($C$7="HB",I18158-TIME(VLOOKUP($C$6,Reference!$B$12:$C$16,2,0),0,0),I18158-TIME(VLOOKUP($C$6,Reference!$B$12:$C$16,2,0),0,0)+TIME(1,0,0)))</f>
        <v>42396.375</v>
      </c>
      <c r="I18158" s="29">
        <v>42396.583333333336</v>
      </c>
      <c r="J18158" s="42">
        <v>11236</v>
      </c>
    </row>
    <row r="18159" spans="5:10" x14ac:dyDescent="0.25">
      <c r="E18159" s="19">
        <f t="shared" si="849"/>
        <v>227</v>
      </c>
      <c r="F18159" s="28" t="str">
        <f t="shared" si="850"/>
        <v>1/27/2016</v>
      </c>
      <c r="G18159" s="28" t="str">
        <f t="shared" si="851"/>
        <v>10</v>
      </c>
      <c r="H18159" s="29">
        <f>IF(I18159="","",IF($C$7="HB",I18159-TIME(VLOOKUP($C$6,Reference!$B$12:$C$16,2,0),0,0),I18159-TIME(VLOOKUP($C$6,Reference!$B$12:$C$16,2,0),0,0)+TIME(1,0,0)))</f>
        <v>42396.416666666664</v>
      </c>
      <c r="I18159" s="29">
        <v>42396.625</v>
      </c>
      <c r="J18159" s="42">
        <v>12132</v>
      </c>
    </row>
    <row r="18160" spans="5:10" x14ac:dyDescent="0.25">
      <c r="E18160" s="19">
        <f t="shared" si="849"/>
        <v>227</v>
      </c>
      <c r="F18160" s="28" t="str">
        <f t="shared" si="850"/>
        <v>1/27/2016</v>
      </c>
      <c r="G18160" s="28" t="str">
        <f t="shared" si="851"/>
        <v>11</v>
      </c>
      <c r="H18160" s="29">
        <f>IF(I18160="","",IF($C$7="HB",I18160-TIME(VLOOKUP($C$6,Reference!$B$12:$C$16,2,0),0,0),I18160-TIME(VLOOKUP($C$6,Reference!$B$12:$C$16,2,0),0,0)+TIME(1,0,0)))</f>
        <v>42396.458333333328</v>
      </c>
      <c r="I18160" s="29">
        <v>42396.666666666664</v>
      </c>
      <c r="J18160" s="42">
        <v>12019</v>
      </c>
    </row>
    <row r="18161" spans="5:10" x14ac:dyDescent="0.25">
      <c r="E18161" s="19">
        <f t="shared" si="849"/>
        <v>227</v>
      </c>
      <c r="F18161" s="28" t="str">
        <f t="shared" si="850"/>
        <v>1/27/2016</v>
      </c>
      <c r="G18161" s="28" t="str">
        <f t="shared" si="851"/>
        <v>12</v>
      </c>
      <c r="H18161" s="29">
        <f>IF(I18161="","",IF($C$7="HB",I18161-TIME(VLOOKUP($C$6,Reference!$B$12:$C$16,2,0),0,0),I18161-TIME(VLOOKUP($C$6,Reference!$B$12:$C$16,2,0),0,0)+TIME(1,0,0)))</f>
        <v>42396.5</v>
      </c>
      <c r="I18161" s="29">
        <v>42396.708333333336</v>
      </c>
      <c r="J18161" s="42">
        <v>11785</v>
      </c>
    </row>
    <row r="18162" spans="5:10" x14ac:dyDescent="0.25">
      <c r="E18162" s="19">
        <f t="shared" si="849"/>
        <v>227</v>
      </c>
      <c r="F18162" s="28" t="str">
        <f t="shared" si="850"/>
        <v>1/27/2016</v>
      </c>
      <c r="G18162" s="28" t="str">
        <f t="shared" si="851"/>
        <v>13</v>
      </c>
      <c r="H18162" s="29">
        <f>IF(I18162="","",IF($C$7="HB",I18162-TIME(VLOOKUP($C$6,Reference!$B$12:$C$16,2,0),0,0),I18162-TIME(VLOOKUP($C$6,Reference!$B$12:$C$16,2,0),0,0)+TIME(1,0,0)))</f>
        <v>42396.541666666664</v>
      </c>
      <c r="I18162" s="29">
        <v>42396.75</v>
      </c>
      <c r="J18162" s="42">
        <v>11425</v>
      </c>
    </row>
    <row r="18163" spans="5:10" x14ac:dyDescent="0.25">
      <c r="E18163" s="19">
        <f t="shared" si="849"/>
        <v>227</v>
      </c>
      <c r="F18163" s="28" t="str">
        <f t="shared" si="850"/>
        <v>1/27/2016</v>
      </c>
      <c r="G18163" s="28" t="str">
        <f t="shared" si="851"/>
        <v>14</v>
      </c>
      <c r="H18163" s="29">
        <f>IF(I18163="","",IF($C$7="HB",I18163-TIME(VLOOKUP($C$6,Reference!$B$12:$C$16,2,0),0,0),I18163-TIME(VLOOKUP($C$6,Reference!$B$12:$C$16,2,0),0,0)+TIME(1,0,0)))</f>
        <v>42396.583333333328</v>
      </c>
      <c r="I18163" s="29">
        <v>42396.791666666664</v>
      </c>
      <c r="J18163" s="42">
        <v>11156</v>
      </c>
    </row>
    <row r="18164" spans="5:10" x14ac:dyDescent="0.25">
      <c r="E18164" s="19">
        <f t="shared" si="849"/>
        <v>227</v>
      </c>
      <c r="F18164" s="28" t="str">
        <f t="shared" si="850"/>
        <v>1/27/2016</v>
      </c>
      <c r="G18164" s="28" t="str">
        <f t="shared" si="851"/>
        <v>15</v>
      </c>
      <c r="H18164" s="29">
        <f>IF(I18164="","",IF($C$7="HB",I18164-TIME(VLOOKUP($C$6,Reference!$B$12:$C$16,2,0),0,0),I18164-TIME(VLOOKUP($C$6,Reference!$B$12:$C$16,2,0),0,0)+TIME(1,0,0)))</f>
        <v>42396.625</v>
      </c>
      <c r="I18164" s="29">
        <v>42396.833333333336</v>
      </c>
      <c r="J18164" s="42">
        <v>11019</v>
      </c>
    </row>
    <row r="18165" spans="5:10" x14ac:dyDescent="0.25">
      <c r="E18165" s="19">
        <f t="shared" si="849"/>
        <v>227</v>
      </c>
      <c r="F18165" s="28" t="str">
        <f t="shared" si="850"/>
        <v>1/27/2016</v>
      </c>
      <c r="G18165" s="28" t="str">
        <f t="shared" si="851"/>
        <v>16</v>
      </c>
      <c r="H18165" s="29">
        <f>IF(I18165="","",IF($C$7="HB",I18165-TIME(VLOOKUP($C$6,Reference!$B$12:$C$16,2,0),0,0),I18165-TIME(VLOOKUP($C$6,Reference!$B$12:$C$16,2,0),0,0)+TIME(1,0,0)))</f>
        <v>42396.666666666664</v>
      </c>
      <c r="I18165" s="29">
        <v>42396.875</v>
      </c>
      <c r="J18165" s="42">
        <v>10928</v>
      </c>
    </row>
    <row r="18166" spans="5:10" x14ac:dyDescent="0.25">
      <c r="E18166" s="19">
        <f t="shared" si="849"/>
        <v>227</v>
      </c>
      <c r="F18166" s="28" t="str">
        <f t="shared" si="850"/>
        <v>1/27/2016</v>
      </c>
      <c r="G18166" s="28" t="str">
        <f t="shared" si="851"/>
        <v>17</v>
      </c>
      <c r="H18166" s="29">
        <f>IF(I18166="","",IF($C$7="HB",I18166-TIME(VLOOKUP($C$6,Reference!$B$12:$C$16,2,0),0,0),I18166-TIME(VLOOKUP($C$6,Reference!$B$12:$C$16,2,0),0,0)+TIME(1,0,0)))</f>
        <v>42396.708333333328</v>
      </c>
      <c r="I18166" s="29">
        <v>42396.916666666664</v>
      </c>
      <c r="J18166" s="42">
        <v>10950</v>
      </c>
    </row>
    <row r="18167" spans="5:10" x14ac:dyDescent="0.25">
      <c r="E18167" s="19">
        <f t="shared" si="849"/>
        <v>227</v>
      </c>
      <c r="F18167" s="28" t="str">
        <f t="shared" si="850"/>
        <v>1/27/2016</v>
      </c>
      <c r="G18167" s="28" t="str">
        <f t="shared" si="851"/>
        <v>18</v>
      </c>
      <c r="H18167" s="29">
        <f>IF(I18167="","",IF($C$7="HB",I18167-TIME(VLOOKUP($C$6,Reference!$B$12:$C$16,2,0),0,0),I18167-TIME(VLOOKUP($C$6,Reference!$B$12:$C$16,2,0),0,0)+TIME(1,0,0)))</f>
        <v>42396.75</v>
      </c>
      <c r="I18167" s="29">
        <v>42396.958333333336</v>
      </c>
      <c r="J18167" s="42">
        <v>11088</v>
      </c>
    </row>
    <row r="18168" spans="5:10" x14ac:dyDescent="0.25">
      <c r="E18168" s="19">
        <f t="shared" si="849"/>
        <v>227</v>
      </c>
      <c r="F18168" s="28" t="str">
        <f t="shared" si="850"/>
        <v>1/27/2016</v>
      </c>
      <c r="G18168" s="28" t="str">
        <f t="shared" si="851"/>
        <v>19</v>
      </c>
      <c r="H18168" s="29">
        <f>IF(I18168="","",IF($C$7="HB",I18168-TIME(VLOOKUP($C$6,Reference!$B$12:$C$16,2,0),0,0),I18168-TIME(VLOOKUP($C$6,Reference!$B$12:$C$16,2,0),0,0)+TIME(1,0,0)))</f>
        <v>42396.791666666664</v>
      </c>
      <c r="I18168" s="29">
        <v>42397</v>
      </c>
      <c r="J18168" s="42">
        <v>11464</v>
      </c>
    </row>
    <row r="18169" spans="5:10" x14ac:dyDescent="0.25">
      <c r="E18169" s="19">
        <f t="shared" si="849"/>
        <v>227</v>
      </c>
      <c r="F18169" s="28" t="str">
        <f t="shared" si="850"/>
        <v>1/27/2016</v>
      </c>
      <c r="G18169" s="28" t="str">
        <f t="shared" si="851"/>
        <v>20</v>
      </c>
      <c r="H18169" s="29">
        <f>IF(I18169="","",IF($C$7="HB",I18169-TIME(VLOOKUP($C$6,Reference!$B$12:$C$16,2,0),0,0),I18169-TIME(VLOOKUP($C$6,Reference!$B$12:$C$16,2,0),0,0)+TIME(1,0,0)))</f>
        <v>42396.833333333328</v>
      </c>
      <c r="I18169" s="29">
        <v>42397.041666666664</v>
      </c>
      <c r="J18169" s="42">
        <v>12428</v>
      </c>
    </row>
    <row r="18170" spans="5:10" x14ac:dyDescent="0.25">
      <c r="E18170" s="19">
        <f t="shared" si="849"/>
        <v>227</v>
      </c>
      <c r="F18170" s="28" t="str">
        <f t="shared" si="850"/>
        <v>1/27/2016</v>
      </c>
      <c r="G18170" s="28" t="str">
        <f t="shared" si="851"/>
        <v>21</v>
      </c>
      <c r="H18170" s="29">
        <f>IF(I18170="","",IF($C$7="HB",I18170-TIME(VLOOKUP($C$6,Reference!$B$12:$C$16,2,0),0,0),I18170-TIME(VLOOKUP($C$6,Reference!$B$12:$C$16,2,0),0,0)+TIME(1,0,0)))</f>
        <v>42396.875</v>
      </c>
      <c r="I18170" s="29">
        <v>42397.083333333336</v>
      </c>
      <c r="J18170" s="42">
        <v>13144</v>
      </c>
    </row>
    <row r="18171" spans="5:10" x14ac:dyDescent="0.25">
      <c r="E18171" s="19">
        <f t="shared" si="849"/>
        <v>227</v>
      </c>
      <c r="F18171" s="28" t="str">
        <f t="shared" si="850"/>
        <v>1/27/2016</v>
      </c>
      <c r="G18171" s="28" t="str">
        <f t="shared" si="851"/>
        <v>22</v>
      </c>
      <c r="H18171" s="29">
        <f>IF(I18171="","",IF($C$7="HB",I18171-TIME(VLOOKUP($C$6,Reference!$B$12:$C$16,2,0),0,0),I18171-TIME(VLOOKUP($C$6,Reference!$B$12:$C$16,2,0),0,0)+TIME(1,0,0)))</f>
        <v>42396.916666666664</v>
      </c>
      <c r="I18171" s="29">
        <v>42397.125</v>
      </c>
      <c r="J18171" s="42">
        <v>12950</v>
      </c>
    </row>
    <row r="18172" spans="5:10" x14ac:dyDescent="0.25">
      <c r="E18172" s="19">
        <f t="shared" si="849"/>
        <v>227</v>
      </c>
      <c r="F18172" s="28" t="str">
        <f t="shared" si="850"/>
        <v>1/27/2016</v>
      </c>
      <c r="G18172" s="28" t="str">
        <f t="shared" si="851"/>
        <v>23</v>
      </c>
      <c r="H18172" s="29">
        <f>IF(I18172="","",IF($C$7="HB",I18172-TIME(VLOOKUP($C$6,Reference!$B$12:$C$16,2,0),0,0),I18172-TIME(VLOOKUP($C$6,Reference!$B$12:$C$16,2,0),0,0)+TIME(1,0,0)))</f>
        <v>42396.958333333328</v>
      </c>
      <c r="I18172" s="29">
        <v>42397.166666666664</v>
      </c>
      <c r="J18172" s="42">
        <v>12590</v>
      </c>
    </row>
    <row r="18173" spans="5:10" x14ac:dyDescent="0.25">
      <c r="E18173" s="19">
        <f t="shared" si="849"/>
        <v>227</v>
      </c>
      <c r="F18173" s="28" t="str">
        <f t="shared" si="850"/>
        <v>1/28/2016</v>
      </c>
      <c r="G18173" s="28" t="str">
        <f t="shared" si="851"/>
        <v>0</v>
      </c>
      <c r="H18173" s="29">
        <f>IF(I18173="","",IF($C$7="HB",I18173-TIME(VLOOKUP($C$6,Reference!$B$12:$C$16,2,0),0,0),I18173-TIME(VLOOKUP($C$6,Reference!$B$12:$C$16,2,0),0,0)+TIME(1,0,0)))</f>
        <v>42397</v>
      </c>
      <c r="I18173" s="29">
        <v>42397.208333333336</v>
      </c>
      <c r="J18173" s="42">
        <v>12010</v>
      </c>
    </row>
    <row r="18174" spans="5:10" x14ac:dyDescent="0.25">
      <c r="E18174" s="19">
        <f t="shared" si="849"/>
        <v>227</v>
      </c>
      <c r="F18174" s="28" t="str">
        <f t="shared" si="850"/>
        <v>1/28/2016</v>
      </c>
      <c r="G18174" s="28" t="str">
        <f t="shared" si="851"/>
        <v>1</v>
      </c>
      <c r="H18174" s="29">
        <f>IF(I18174="","",IF($C$7="HB",I18174-TIME(VLOOKUP($C$6,Reference!$B$12:$C$16,2,0),0,0),I18174-TIME(VLOOKUP($C$6,Reference!$B$12:$C$16,2,0),0,0)+TIME(1,0,0)))</f>
        <v>42397.041666666664</v>
      </c>
      <c r="I18174" s="29">
        <v>42397.25</v>
      </c>
      <c r="J18174" s="42">
        <v>11050</v>
      </c>
    </row>
    <row r="18175" spans="5:10" x14ac:dyDescent="0.25">
      <c r="E18175" s="19">
        <f t="shared" si="849"/>
        <v>227</v>
      </c>
      <c r="F18175" s="28" t="str">
        <f t="shared" si="850"/>
        <v>1/28/2016</v>
      </c>
      <c r="G18175" s="28" t="str">
        <f t="shared" si="851"/>
        <v>2</v>
      </c>
      <c r="H18175" s="29">
        <f>IF(I18175="","",IF($C$7="HB",I18175-TIME(VLOOKUP($C$6,Reference!$B$12:$C$16,2,0),0,0),I18175-TIME(VLOOKUP($C$6,Reference!$B$12:$C$16,2,0),0,0)+TIME(1,0,0)))</f>
        <v>42397.083333333328</v>
      </c>
      <c r="I18175" s="29">
        <v>42397.291666666664</v>
      </c>
      <c r="J18175" s="42">
        <v>10141</v>
      </c>
    </row>
    <row r="18176" spans="5:10" x14ac:dyDescent="0.25">
      <c r="E18176" s="19">
        <f t="shared" si="849"/>
        <v>227</v>
      </c>
      <c r="F18176" s="28" t="str">
        <f t="shared" si="850"/>
        <v>1/28/2016</v>
      </c>
      <c r="G18176" s="28" t="str">
        <f t="shared" si="851"/>
        <v>3</v>
      </c>
      <c r="H18176" s="29">
        <f>IF(I18176="","",IF($C$7="HB",I18176-TIME(VLOOKUP($C$6,Reference!$B$12:$C$16,2,0),0,0),I18176-TIME(VLOOKUP($C$6,Reference!$B$12:$C$16,2,0),0,0)+TIME(1,0,0)))</f>
        <v>42397.125</v>
      </c>
      <c r="I18176" s="29">
        <v>42397.333333333336</v>
      </c>
      <c r="J18176" s="42">
        <v>9583</v>
      </c>
    </row>
    <row r="18177" spans="5:10" x14ac:dyDescent="0.25">
      <c r="E18177" s="19">
        <f t="shared" si="849"/>
        <v>227</v>
      </c>
      <c r="F18177" s="28" t="str">
        <f t="shared" si="850"/>
        <v>1/28/2016</v>
      </c>
      <c r="G18177" s="28" t="str">
        <f t="shared" si="851"/>
        <v>4</v>
      </c>
      <c r="H18177" s="29">
        <f>IF(I18177="","",IF($C$7="HB",I18177-TIME(VLOOKUP($C$6,Reference!$B$12:$C$16,2,0),0,0),I18177-TIME(VLOOKUP($C$6,Reference!$B$12:$C$16,2,0),0,0)+TIME(1,0,0)))</f>
        <v>42397.166666666664</v>
      </c>
      <c r="I18177" s="29">
        <v>42397.375</v>
      </c>
      <c r="J18177" s="42">
        <v>9256</v>
      </c>
    </row>
    <row r="18178" spans="5:10" x14ac:dyDescent="0.25">
      <c r="E18178" s="19">
        <f t="shared" si="849"/>
        <v>227</v>
      </c>
      <c r="F18178" s="28" t="str">
        <f t="shared" si="850"/>
        <v>1/28/2016</v>
      </c>
      <c r="G18178" s="28" t="str">
        <f t="shared" si="851"/>
        <v>5</v>
      </c>
      <c r="H18178" s="29">
        <f>IF(I18178="","",IF($C$7="HB",I18178-TIME(VLOOKUP($C$6,Reference!$B$12:$C$16,2,0),0,0),I18178-TIME(VLOOKUP($C$6,Reference!$B$12:$C$16,2,0),0,0)+TIME(1,0,0)))</f>
        <v>42397.208333333328</v>
      </c>
      <c r="I18178" s="29">
        <v>42397.416666666664</v>
      </c>
      <c r="J18178" s="42">
        <v>9096</v>
      </c>
    </row>
    <row r="18179" spans="5:10" x14ac:dyDescent="0.25">
      <c r="E18179" s="19">
        <f t="shared" si="849"/>
        <v>227</v>
      </c>
      <c r="F18179" s="28" t="str">
        <f t="shared" si="850"/>
        <v>1/28/2016</v>
      </c>
      <c r="G18179" s="28" t="str">
        <f t="shared" si="851"/>
        <v>6</v>
      </c>
      <c r="H18179" s="29">
        <f>IF(I18179="","",IF($C$7="HB",I18179-TIME(VLOOKUP($C$6,Reference!$B$12:$C$16,2,0),0,0),I18179-TIME(VLOOKUP($C$6,Reference!$B$12:$C$16,2,0),0,0)+TIME(1,0,0)))</f>
        <v>42397.25</v>
      </c>
      <c r="I18179" s="29">
        <v>42397.458333333336</v>
      </c>
      <c r="J18179" s="42">
        <v>9112</v>
      </c>
    </row>
    <row r="18180" spans="5:10" x14ac:dyDescent="0.25">
      <c r="E18180" s="19">
        <f t="shared" si="849"/>
        <v>227</v>
      </c>
      <c r="F18180" s="28" t="str">
        <f t="shared" si="850"/>
        <v>1/28/2016</v>
      </c>
      <c r="G18180" s="28" t="str">
        <f t="shared" si="851"/>
        <v>7</v>
      </c>
      <c r="H18180" s="29">
        <f>IF(I18180="","",IF($C$7="HB",I18180-TIME(VLOOKUP($C$6,Reference!$B$12:$C$16,2,0),0,0),I18180-TIME(VLOOKUP($C$6,Reference!$B$12:$C$16,2,0),0,0)+TIME(1,0,0)))</f>
        <v>42397.291666666664</v>
      </c>
      <c r="I18180" s="29">
        <v>42397.5</v>
      </c>
      <c r="J18180" s="42">
        <v>9391</v>
      </c>
    </row>
    <row r="18181" spans="5:10" x14ac:dyDescent="0.25">
      <c r="E18181" s="19">
        <f t="shared" si="849"/>
        <v>227</v>
      </c>
      <c r="F18181" s="28" t="str">
        <f t="shared" si="850"/>
        <v>1/28/2016</v>
      </c>
      <c r="G18181" s="28" t="str">
        <f t="shared" si="851"/>
        <v>8</v>
      </c>
      <c r="H18181" s="29">
        <f>IF(I18181="","",IF($C$7="HB",I18181-TIME(VLOOKUP($C$6,Reference!$B$12:$C$16,2,0),0,0),I18181-TIME(VLOOKUP($C$6,Reference!$B$12:$C$16,2,0),0,0)+TIME(1,0,0)))</f>
        <v>42397.333333333328</v>
      </c>
      <c r="I18181" s="29">
        <v>42397.541666666664</v>
      </c>
      <c r="J18181" s="42">
        <v>10112</v>
      </c>
    </row>
    <row r="18182" spans="5:10" x14ac:dyDescent="0.25">
      <c r="E18182" s="19">
        <f t="shared" ref="E18182:E18245" si="852">$C$16</f>
        <v>227</v>
      </c>
      <c r="F18182" s="28" t="str">
        <f t="shared" ref="F18182:F18245" si="853">TEXT(H18182,"m/d/yyyy")</f>
        <v>1/28/2016</v>
      </c>
      <c r="G18182" s="28" t="str">
        <f t="shared" ref="G18182:G18245" si="854">TEXT(H18182,"h")</f>
        <v>9</v>
      </c>
      <c r="H18182" s="29">
        <f>IF(I18182="","",IF($C$7="HB",I18182-TIME(VLOOKUP($C$6,Reference!$B$12:$C$16,2,0),0,0),I18182-TIME(VLOOKUP($C$6,Reference!$B$12:$C$16,2,0),0,0)+TIME(1,0,0)))</f>
        <v>42397.375</v>
      </c>
      <c r="I18182" s="29">
        <v>42397.583333333336</v>
      </c>
      <c r="J18182" s="42">
        <v>11434</v>
      </c>
    </row>
    <row r="18183" spans="5:10" x14ac:dyDescent="0.25">
      <c r="E18183" s="19">
        <f t="shared" si="852"/>
        <v>227</v>
      </c>
      <c r="F18183" s="28" t="str">
        <f t="shared" si="853"/>
        <v>1/28/2016</v>
      </c>
      <c r="G18183" s="28" t="str">
        <f t="shared" si="854"/>
        <v>10</v>
      </c>
      <c r="H18183" s="29">
        <f>IF(I18183="","",IF($C$7="HB",I18183-TIME(VLOOKUP($C$6,Reference!$B$12:$C$16,2,0),0,0),I18183-TIME(VLOOKUP($C$6,Reference!$B$12:$C$16,2,0),0,0)+TIME(1,0,0)))</f>
        <v>42397.416666666664</v>
      </c>
      <c r="I18183" s="29">
        <v>42397.625</v>
      </c>
      <c r="J18183" s="42">
        <v>12327</v>
      </c>
    </row>
    <row r="18184" spans="5:10" x14ac:dyDescent="0.25">
      <c r="E18184" s="19">
        <f t="shared" si="852"/>
        <v>227</v>
      </c>
      <c r="F18184" s="28" t="str">
        <f t="shared" si="853"/>
        <v>1/28/2016</v>
      </c>
      <c r="G18184" s="28" t="str">
        <f t="shared" si="854"/>
        <v>11</v>
      </c>
      <c r="H18184" s="29">
        <f>IF(I18184="","",IF($C$7="HB",I18184-TIME(VLOOKUP($C$6,Reference!$B$12:$C$16,2,0),0,0),I18184-TIME(VLOOKUP($C$6,Reference!$B$12:$C$16,2,0),0,0)+TIME(1,0,0)))</f>
        <v>42397.458333333328</v>
      </c>
      <c r="I18184" s="29">
        <v>42397.666666666664</v>
      </c>
      <c r="J18184" s="42">
        <v>12244</v>
      </c>
    </row>
    <row r="18185" spans="5:10" x14ac:dyDescent="0.25">
      <c r="E18185" s="19">
        <f t="shared" si="852"/>
        <v>227</v>
      </c>
      <c r="F18185" s="28" t="str">
        <f t="shared" si="853"/>
        <v>1/28/2016</v>
      </c>
      <c r="G18185" s="28" t="str">
        <f t="shared" si="854"/>
        <v>12</v>
      </c>
      <c r="H18185" s="29">
        <f>IF(I18185="","",IF($C$7="HB",I18185-TIME(VLOOKUP($C$6,Reference!$B$12:$C$16,2,0),0,0),I18185-TIME(VLOOKUP($C$6,Reference!$B$12:$C$16,2,0),0,0)+TIME(1,0,0)))</f>
        <v>42397.5</v>
      </c>
      <c r="I18185" s="29">
        <v>42397.708333333336</v>
      </c>
      <c r="J18185" s="42">
        <v>12186</v>
      </c>
    </row>
    <row r="18186" spans="5:10" x14ac:dyDescent="0.25">
      <c r="E18186" s="19">
        <f t="shared" si="852"/>
        <v>227</v>
      </c>
      <c r="F18186" s="28" t="str">
        <f t="shared" si="853"/>
        <v>1/28/2016</v>
      </c>
      <c r="G18186" s="28" t="str">
        <f t="shared" si="854"/>
        <v>13</v>
      </c>
      <c r="H18186" s="29">
        <f>IF(I18186="","",IF($C$7="HB",I18186-TIME(VLOOKUP($C$6,Reference!$B$12:$C$16,2,0),0,0),I18186-TIME(VLOOKUP($C$6,Reference!$B$12:$C$16,2,0),0,0)+TIME(1,0,0)))</f>
        <v>42397.541666666664</v>
      </c>
      <c r="I18186" s="29">
        <v>42397.75</v>
      </c>
      <c r="J18186" s="42">
        <v>11941</v>
      </c>
    </row>
    <row r="18187" spans="5:10" x14ac:dyDescent="0.25">
      <c r="E18187" s="19">
        <f t="shared" si="852"/>
        <v>227</v>
      </c>
      <c r="F18187" s="28" t="str">
        <f t="shared" si="853"/>
        <v>1/28/2016</v>
      </c>
      <c r="G18187" s="28" t="str">
        <f t="shared" si="854"/>
        <v>14</v>
      </c>
      <c r="H18187" s="29">
        <f>IF(I18187="","",IF($C$7="HB",I18187-TIME(VLOOKUP($C$6,Reference!$B$12:$C$16,2,0),0,0),I18187-TIME(VLOOKUP($C$6,Reference!$B$12:$C$16,2,0),0,0)+TIME(1,0,0)))</f>
        <v>42397.583333333328</v>
      </c>
      <c r="I18187" s="29">
        <v>42397.791666666664</v>
      </c>
      <c r="J18187" s="42">
        <v>11746</v>
      </c>
    </row>
    <row r="18188" spans="5:10" x14ac:dyDescent="0.25">
      <c r="E18188" s="19">
        <f t="shared" si="852"/>
        <v>227</v>
      </c>
      <c r="F18188" s="28" t="str">
        <f t="shared" si="853"/>
        <v>1/28/2016</v>
      </c>
      <c r="G18188" s="28" t="str">
        <f t="shared" si="854"/>
        <v>15</v>
      </c>
      <c r="H18188" s="29">
        <f>IF(I18188="","",IF($C$7="HB",I18188-TIME(VLOOKUP($C$6,Reference!$B$12:$C$16,2,0),0,0),I18188-TIME(VLOOKUP($C$6,Reference!$B$12:$C$16,2,0),0,0)+TIME(1,0,0)))</f>
        <v>42397.625</v>
      </c>
      <c r="I18188" s="29">
        <v>42397.833333333336</v>
      </c>
      <c r="J18188" s="42">
        <v>11830</v>
      </c>
    </row>
    <row r="18189" spans="5:10" x14ac:dyDescent="0.25">
      <c r="E18189" s="19">
        <f t="shared" si="852"/>
        <v>227</v>
      </c>
      <c r="F18189" s="28" t="str">
        <f t="shared" si="853"/>
        <v>1/28/2016</v>
      </c>
      <c r="G18189" s="28" t="str">
        <f t="shared" si="854"/>
        <v>16</v>
      </c>
      <c r="H18189" s="29">
        <f>IF(I18189="","",IF($C$7="HB",I18189-TIME(VLOOKUP($C$6,Reference!$B$12:$C$16,2,0),0,0),I18189-TIME(VLOOKUP($C$6,Reference!$B$12:$C$16,2,0),0,0)+TIME(1,0,0)))</f>
        <v>42397.666666666664</v>
      </c>
      <c r="I18189" s="29">
        <v>42397.875</v>
      </c>
      <c r="J18189" s="42">
        <v>11754</v>
      </c>
    </row>
    <row r="18190" spans="5:10" x14ac:dyDescent="0.25">
      <c r="E18190" s="19">
        <f t="shared" si="852"/>
        <v>227</v>
      </c>
      <c r="F18190" s="28" t="str">
        <f t="shared" si="853"/>
        <v>1/28/2016</v>
      </c>
      <c r="G18190" s="28" t="str">
        <f t="shared" si="854"/>
        <v>17</v>
      </c>
      <c r="H18190" s="29">
        <f>IF(I18190="","",IF($C$7="HB",I18190-TIME(VLOOKUP($C$6,Reference!$B$12:$C$16,2,0),0,0),I18190-TIME(VLOOKUP($C$6,Reference!$B$12:$C$16,2,0),0,0)+TIME(1,0,0)))</f>
        <v>42397.708333333328</v>
      </c>
      <c r="I18190" s="29">
        <v>42397.916666666664</v>
      </c>
      <c r="J18190" s="42">
        <v>11751</v>
      </c>
    </row>
    <row r="18191" spans="5:10" x14ac:dyDescent="0.25">
      <c r="E18191" s="19">
        <f t="shared" si="852"/>
        <v>227</v>
      </c>
      <c r="F18191" s="28" t="str">
        <f t="shared" si="853"/>
        <v>1/28/2016</v>
      </c>
      <c r="G18191" s="28" t="str">
        <f t="shared" si="854"/>
        <v>18</v>
      </c>
      <c r="H18191" s="29">
        <f>IF(I18191="","",IF($C$7="HB",I18191-TIME(VLOOKUP($C$6,Reference!$B$12:$C$16,2,0),0,0),I18191-TIME(VLOOKUP($C$6,Reference!$B$12:$C$16,2,0),0,0)+TIME(1,0,0)))</f>
        <v>42397.75</v>
      </c>
      <c r="I18191" s="29">
        <v>42397.958333333336</v>
      </c>
      <c r="J18191" s="42">
        <v>11769</v>
      </c>
    </row>
    <row r="18192" spans="5:10" x14ac:dyDescent="0.25">
      <c r="E18192" s="19">
        <f t="shared" si="852"/>
        <v>227</v>
      </c>
      <c r="F18192" s="28" t="str">
        <f t="shared" si="853"/>
        <v>1/28/2016</v>
      </c>
      <c r="G18192" s="28" t="str">
        <f t="shared" si="854"/>
        <v>19</v>
      </c>
      <c r="H18192" s="29">
        <f>IF(I18192="","",IF($C$7="HB",I18192-TIME(VLOOKUP($C$6,Reference!$B$12:$C$16,2,0),0,0),I18192-TIME(VLOOKUP($C$6,Reference!$B$12:$C$16,2,0),0,0)+TIME(1,0,0)))</f>
        <v>42397.791666666664</v>
      </c>
      <c r="I18192" s="29">
        <v>42398</v>
      </c>
      <c r="J18192" s="42">
        <v>12006</v>
      </c>
    </row>
    <row r="18193" spans="5:10" x14ac:dyDescent="0.25">
      <c r="E18193" s="19">
        <f t="shared" si="852"/>
        <v>227</v>
      </c>
      <c r="F18193" s="28" t="str">
        <f t="shared" si="853"/>
        <v>1/28/2016</v>
      </c>
      <c r="G18193" s="28" t="str">
        <f t="shared" si="854"/>
        <v>20</v>
      </c>
      <c r="H18193" s="29">
        <f>IF(I18193="","",IF($C$7="HB",I18193-TIME(VLOOKUP($C$6,Reference!$B$12:$C$16,2,0),0,0),I18193-TIME(VLOOKUP($C$6,Reference!$B$12:$C$16,2,0),0,0)+TIME(1,0,0)))</f>
        <v>42397.833333333328</v>
      </c>
      <c r="I18193" s="29">
        <v>42398.041666666664</v>
      </c>
      <c r="J18193" s="42">
        <v>12799</v>
      </c>
    </row>
    <row r="18194" spans="5:10" x14ac:dyDescent="0.25">
      <c r="E18194" s="19">
        <f t="shared" si="852"/>
        <v>227</v>
      </c>
      <c r="F18194" s="28" t="str">
        <f t="shared" si="853"/>
        <v>1/28/2016</v>
      </c>
      <c r="G18194" s="28" t="str">
        <f t="shared" si="854"/>
        <v>21</v>
      </c>
      <c r="H18194" s="29">
        <f>IF(I18194="","",IF($C$7="HB",I18194-TIME(VLOOKUP($C$6,Reference!$B$12:$C$16,2,0),0,0),I18194-TIME(VLOOKUP($C$6,Reference!$B$12:$C$16,2,0),0,0)+TIME(1,0,0)))</f>
        <v>42397.875</v>
      </c>
      <c r="I18194" s="29">
        <v>42398.083333333336</v>
      </c>
      <c r="J18194" s="42">
        <v>13275</v>
      </c>
    </row>
    <row r="18195" spans="5:10" x14ac:dyDescent="0.25">
      <c r="E18195" s="19">
        <f t="shared" si="852"/>
        <v>227</v>
      </c>
      <c r="F18195" s="28" t="str">
        <f t="shared" si="853"/>
        <v>1/28/2016</v>
      </c>
      <c r="G18195" s="28" t="str">
        <f t="shared" si="854"/>
        <v>22</v>
      </c>
      <c r="H18195" s="29">
        <f>IF(I18195="","",IF($C$7="HB",I18195-TIME(VLOOKUP($C$6,Reference!$B$12:$C$16,2,0),0,0),I18195-TIME(VLOOKUP($C$6,Reference!$B$12:$C$16,2,0),0,0)+TIME(1,0,0)))</f>
        <v>42397.916666666664</v>
      </c>
      <c r="I18195" s="29">
        <v>42398.125</v>
      </c>
      <c r="J18195" s="42">
        <v>13036</v>
      </c>
    </row>
    <row r="18196" spans="5:10" x14ac:dyDescent="0.25">
      <c r="E18196" s="19">
        <f t="shared" si="852"/>
        <v>227</v>
      </c>
      <c r="F18196" s="28" t="str">
        <f t="shared" si="853"/>
        <v>1/28/2016</v>
      </c>
      <c r="G18196" s="28" t="str">
        <f t="shared" si="854"/>
        <v>23</v>
      </c>
      <c r="H18196" s="29">
        <f>IF(I18196="","",IF($C$7="HB",I18196-TIME(VLOOKUP($C$6,Reference!$B$12:$C$16,2,0),0,0),I18196-TIME(VLOOKUP($C$6,Reference!$B$12:$C$16,2,0),0,0)+TIME(1,0,0)))</f>
        <v>42397.958333333328</v>
      </c>
      <c r="I18196" s="29">
        <v>42398.166666666664</v>
      </c>
      <c r="J18196" s="42">
        <v>12646</v>
      </c>
    </row>
    <row r="18197" spans="5:10" x14ac:dyDescent="0.25">
      <c r="E18197" s="19">
        <f t="shared" si="852"/>
        <v>227</v>
      </c>
      <c r="F18197" s="28" t="str">
        <f t="shared" si="853"/>
        <v>1/29/2016</v>
      </c>
      <c r="G18197" s="28" t="str">
        <f t="shared" si="854"/>
        <v>0</v>
      </c>
      <c r="H18197" s="29">
        <f>IF(I18197="","",IF($C$7="HB",I18197-TIME(VLOOKUP($C$6,Reference!$B$12:$C$16,2,0),0,0),I18197-TIME(VLOOKUP($C$6,Reference!$B$12:$C$16,2,0),0,0)+TIME(1,0,0)))</f>
        <v>42398</v>
      </c>
      <c r="I18197" s="29">
        <v>42398.208333333336</v>
      </c>
      <c r="J18197" s="42">
        <v>11959</v>
      </c>
    </row>
    <row r="18198" spans="5:10" x14ac:dyDescent="0.25">
      <c r="E18198" s="19">
        <f t="shared" si="852"/>
        <v>227</v>
      </c>
      <c r="F18198" s="28" t="str">
        <f t="shared" si="853"/>
        <v>1/29/2016</v>
      </c>
      <c r="G18198" s="28" t="str">
        <f t="shared" si="854"/>
        <v>1</v>
      </c>
      <c r="H18198" s="29">
        <f>IF(I18198="","",IF($C$7="HB",I18198-TIME(VLOOKUP($C$6,Reference!$B$12:$C$16,2,0),0,0),I18198-TIME(VLOOKUP($C$6,Reference!$B$12:$C$16,2,0),0,0)+TIME(1,0,0)))</f>
        <v>42398.041666666664</v>
      </c>
      <c r="I18198" s="29">
        <v>42398.25</v>
      </c>
      <c r="J18198" s="42">
        <v>11057</v>
      </c>
    </row>
    <row r="18199" spans="5:10" x14ac:dyDescent="0.25">
      <c r="E18199" s="19">
        <f t="shared" si="852"/>
        <v>227</v>
      </c>
      <c r="F18199" s="28" t="str">
        <f t="shared" si="853"/>
        <v>1/29/2016</v>
      </c>
      <c r="G18199" s="28" t="str">
        <f t="shared" si="854"/>
        <v>2</v>
      </c>
      <c r="H18199" s="29">
        <f>IF(I18199="","",IF($C$7="HB",I18199-TIME(VLOOKUP($C$6,Reference!$B$12:$C$16,2,0),0,0),I18199-TIME(VLOOKUP($C$6,Reference!$B$12:$C$16,2,0),0,0)+TIME(1,0,0)))</f>
        <v>42398.083333333328</v>
      </c>
      <c r="I18199" s="29">
        <v>42398.291666666664</v>
      </c>
      <c r="J18199" s="42">
        <v>10331</v>
      </c>
    </row>
    <row r="18200" spans="5:10" x14ac:dyDescent="0.25">
      <c r="E18200" s="19">
        <f t="shared" si="852"/>
        <v>227</v>
      </c>
      <c r="F18200" s="28" t="str">
        <f t="shared" si="853"/>
        <v>1/29/2016</v>
      </c>
      <c r="G18200" s="28" t="str">
        <f t="shared" si="854"/>
        <v>3</v>
      </c>
      <c r="H18200" s="29">
        <f>IF(I18200="","",IF($C$7="HB",I18200-TIME(VLOOKUP($C$6,Reference!$B$12:$C$16,2,0),0,0),I18200-TIME(VLOOKUP($C$6,Reference!$B$12:$C$16,2,0),0,0)+TIME(1,0,0)))</f>
        <v>42398.125</v>
      </c>
      <c r="I18200" s="29">
        <v>42398.333333333336</v>
      </c>
      <c r="J18200" s="42">
        <v>9982</v>
      </c>
    </row>
    <row r="18201" spans="5:10" x14ac:dyDescent="0.25">
      <c r="E18201" s="19">
        <f t="shared" si="852"/>
        <v>227</v>
      </c>
      <c r="F18201" s="28" t="str">
        <f t="shared" si="853"/>
        <v>1/29/2016</v>
      </c>
      <c r="G18201" s="28" t="str">
        <f t="shared" si="854"/>
        <v>4</v>
      </c>
      <c r="H18201" s="29">
        <f>IF(I18201="","",IF($C$7="HB",I18201-TIME(VLOOKUP($C$6,Reference!$B$12:$C$16,2,0),0,0),I18201-TIME(VLOOKUP($C$6,Reference!$B$12:$C$16,2,0),0,0)+TIME(1,0,0)))</f>
        <v>42398.166666666664</v>
      </c>
      <c r="I18201" s="29">
        <v>42398.375</v>
      </c>
      <c r="J18201" s="42">
        <v>9839</v>
      </c>
    </row>
    <row r="18202" spans="5:10" x14ac:dyDescent="0.25">
      <c r="E18202" s="19">
        <f t="shared" si="852"/>
        <v>227</v>
      </c>
      <c r="F18202" s="28" t="str">
        <f t="shared" si="853"/>
        <v>1/29/2016</v>
      </c>
      <c r="G18202" s="28" t="str">
        <f t="shared" si="854"/>
        <v>5</v>
      </c>
      <c r="H18202" s="29">
        <f>IF(I18202="","",IF($C$7="HB",I18202-TIME(VLOOKUP($C$6,Reference!$B$12:$C$16,2,0),0,0),I18202-TIME(VLOOKUP($C$6,Reference!$B$12:$C$16,2,0),0,0)+TIME(1,0,0)))</f>
        <v>42398.208333333328</v>
      </c>
      <c r="I18202" s="29">
        <v>42398.416666666664</v>
      </c>
      <c r="J18202" s="42">
        <v>9771</v>
      </c>
    </row>
    <row r="18203" spans="5:10" x14ac:dyDescent="0.25">
      <c r="E18203" s="19">
        <f t="shared" si="852"/>
        <v>227</v>
      </c>
      <c r="F18203" s="28" t="str">
        <f t="shared" si="853"/>
        <v>1/29/2016</v>
      </c>
      <c r="G18203" s="28" t="str">
        <f t="shared" si="854"/>
        <v>6</v>
      </c>
      <c r="H18203" s="29">
        <f>IF(I18203="","",IF($C$7="HB",I18203-TIME(VLOOKUP($C$6,Reference!$B$12:$C$16,2,0),0,0),I18203-TIME(VLOOKUP($C$6,Reference!$B$12:$C$16,2,0),0,0)+TIME(1,0,0)))</f>
        <v>42398.25</v>
      </c>
      <c r="I18203" s="29">
        <v>42398.458333333336</v>
      </c>
      <c r="J18203" s="42">
        <v>9486</v>
      </c>
    </row>
    <row r="18204" spans="5:10" x14ac:dyDescent="0.25">
      <c r="E18204" s="19">
        <f t="shared" si="852"/>
        <v>227</v>
      </c>
      <c r="F18204" s="28" t="str">
        <f t="shared" si="853"/>
        <v>1/29/2016</v>
      </c>
      <c r="G18204" s="28" t="str">
        <f t="shared" si="854"/>
        <v>7</v>
      </c>
      <c r="H18204" s="29">
        <f>IF(I18204="","",IF($C$7="HB",I18204-TIME(VLOOKUP($C$6,Reference!$B$12:$C$16,2,0),0,0),I18204-TIME(VLOOKUP($C$6,Reference!$B$12:$C$16,2,0),0,0)+TIME(1,0,0)))</f>
        <v>42398.291666666664</v>
      </c>
      <c r="I18204" s="29">
        <v>42398.5</v>
      </c>
      <c r="J18204" s="42">
        <v>9583</v>
      </c>
    </row>
    <row r="18205" spans="5:10" x14ac:dyDescent="0.25">
      <c r="E18205" s="19">
        <f t="shared" si="852"/>
        <v>227</v>
      </c>
      <c r="F18205" s="28" t="str">
        <f t="shared" si="853"/>
        <v>1/29/2016</v>
      </c>
      <c r="G18205" s="28" t="str">
        <f t="shared" si="854"/>
        <v>8</v>
      </c>
      <c r="H18205" s="29">
        <f>IF(I18205="","",IF($C$7="HB",I18205-TIME(VLOOKUP($C$6,Reference!$B$12:$C$16,2,0),0,0),I18205-TIME(VLOOKUP($C$6,Reference!$B$12:$C$16,2,0),0,0)+TIME(1,0,0)))</f>
        <v>42398.333333333328</v>
      </c>
      <c r="I18205" s="29">
        <v>42398.541666666664</v>
      </c>
      <c r="J18205" s="42">
        <v>9983</v>
      </c>
    </row>
    <row r="18206" spans="5:10" x14ac:dyDescent="0.25">
      <c r="E18206" s="19">
        <f t="shared" si="852"/>
        <v>227</v>
      </c>
      <c r="F18206" s="28" t="str">
        <f t="shared" si="853"/>
        <v>1/29/2016</v>
      </c>
      <c r="G18206" s="28" t="str">
        <f t="shared" si="854"/>
        <v>9</v>
      </c>
      <c r="H18206" s="29">
        <f>IF(I18206="","",IF($C$7="HB",I18206-TIME(VLOOKUP($C$6,Reference!$B$12:$C$16,2,0),0,0),I18206-TIME(VLOOKUP($C$6,Reference!$B$12:$C$16,2,0),0,0)+TIME(1,0,0)))</f>
        <v>42398.375</v>
      </c>
      <c r="I18206" s="29">
        <v>42398.583333333336</v>
      </c>
      <c r="J18206" s="42">
        <v>10997</v>
      </c>
    </row>
    <row r="18207" spans="5:10" x14ac:dyDescent="0.25">
      <c r="E18207" s="19">
        <f t="shared" si="852"/>
        <v>227</v>
      </c>
      <c r="F18207" s="28" t="str">
        <f t="shared" si="853"/>
        <v>1/29/2016</v>
      </c>
      <c r="G18207" s="28" t="str">
        <f t="shared" si="854"/>
        <v>10</v>
      </c>
      <c r="H18207" s="29">
        <f>IF(I18207="","",IF($C$7="HB",I18207-TIME(VLOOKUP($C$6,Reference!$B$12:$C$16,2,0),0,0),I18207-TIME(VLOOKUP($C$6,Reference!$B$12:$C$16,2,0),0,0)+TIME(1,0,0)))</f>
        <v>42398.416666666664</v>
      </c>
      <c r="I18207" s="29">
        <v>42398.625</v>
      </c>
      <c r="J18207" s="42">
        <v>11879</v>
      </c>
    </row>
    <row r="18208" spans="5:10" x14ac:dyDescent="0.25">
      <c r="E18208" s="19">
        <f t="shared" si="852"/>
        <v>227</v>
      </c>
      <c r="F18208" s="28" t="str">
        <f t="shared" si="853"/>
        <v>1/29/2016</v>
      </c>
      <c r="G18208" s="28" t="str">
        <f t="shared" si="854"/>
        <v>11</v>
      </c>
      <c r="H18208" s="29">
        <f>IF(I18208="","",IF($C$7="HB",I18208-TIME(VLOOKUP($C$6,Reference!$B$12:$C$16,2,0),0,0),I18208-TIME(VLOOKUP($C$6,Reference!$B$12:$C$16,2,0),0,0)+TIME(1,0,0)))</f>
        <v>42398.458333333328</v>
      </c>
      <c r="I18208" s="29">
        <v>42398.666666666664</v>
      </c>
      <c r="J18208" s="42">
        <v>11974</v>
      </c>
    </row>
    <row r="18209" spans="5:10" x14ac:dyDescent="0.25">
      <c r="E18209" s="19">
        <f t="shared" si="852"/>
        <v>227</v>
      </c>
      <c r="F18209" s="28" t="str">
        <f t="shared" si="853"/>
        <v>1/29/2016</v>
      </c>
      <c r="G18209" s="28" t="str">
        <f t="shared" si="854"/>
        <v>12</v>
      </c>
      <c r="H18209" s="29">
        <f>IF(I18209="","",IF($C$7="HB",I18209-TIME(VLOOKUP($C$6,Reference!$B$12:$C$16,2,0),0,0),I18209-TIME(VLOOKUP($C$6,Reference!$B$12:$C$16,2,0),0,0)+TIME(1,0,0)))</f>
        <v>42398.5</v>
      </c>
      <c r="I18209" s="29">
        <v>42398.708333333336</v>
      </c>
      <c r="J18209" s="42">
        <v>12389</v>
      </c>
    </row>
    <row r="18210" spans="5:10" x14ac:dyDescent="0.25">
      <c r="E18210" s="19">
        <f t="shared" si="852"/>
        <v>227</v>
      </c>
      <c r="F18210" s="28" t="str">
        <f t="shared" si="853"/>
        <v>1/29/2016</v>
      </c>
      <c r="G18210" s="28" t="str">
        <f t="shared" si="854"/>
        <v>13</v>
      </c>
      <c r="H18210" s="29">
        <f>IF(I18210="","",IF($C$7="HB",I18210-TIME(VLOOKUP($C$6,Reference!$B$12:$C$16,2,0),0,0),I18210-TIME(VLOOKUP($C$6,Reference!$B$12:$C$16,2,0),0,0)+TIME(1,0,0)))</f>
        <v>42398.541666666664</v>
      </c>
      <c r="I18210" s="29">
        <v>42398.75</v>
      </c>
      <c r="J18210" s="42">
        <v>12408</v>
      </c>
    </row>
    <row r="18211" spans="5:10" x14ac:dyDescent="0.25">
      <c r="E18211" s="19">
        <f t="shared" si="852"/>
        <v>227</v>
      </c>
      <c r="F18211" s="28" t="str">
        <f t="shared" si="853"/>
        <v>1/29/2016</v>
      </c>
      <c r="G18211" s="28" t="str">
        <f t="shared" si="854"/>
        <v>14</v>
      </c>
      <c r="H18211" s="29">
        <f>IF(I18211="","",IF($C$7="HB",I18211-TIME(VLOOKUP($C$6,Reference!$B$12:$C$16,2,0),0,0),I18211-TIME(VLOOKUP($C$6,Reference!$B$12:$C$16,2,0),0,0)+TIME(1,0,0)))</f>
        <v>42398.583333333328</v>
      </c>
      <c r="I18211" s="29">
        <v>42398.791666666664</v>
      </c>
      <c r="J18211" s="42">
        <v>12467</v>
      </c>
    </row>
    <row r="18212" spans="5:10" x14ac:dyDescent="0.25">
      <c r="E18212" s="19">
        <f t="shared" si="852"/>
        <v>227</v>
      </c>
      <c r="F18212" s="28" t="str">
        <f t="shared" si="853"/>
        <v>1/29/2016</v>
      </c>
      <c r="G18212" s="28" t="str">
        <f t="shared" si="854"/>
        <v>15</v>
      </c>
      <c r="H18212" s="29">
        <f>IF(I18212="","",IF($C$7="HB",I18212-TIME(VLOOKUP($C$6,Reference!$B$12:$C$16,2,0),0,0),I18212-TIME(VLOOKUP($C$6,Reference!$B$12:$C$16,2,0),0,0)+TIME(1,0,0)))</f>
        <v>42398.625</v>
      </c>
      <c r="I18212" s="29">
        <v>42398.833333333336</v>
      </c>
      <c r="J18212" s="42">
        <v>12388</v>
      </c>
    </row>
    <row r="18213" spans="5:10" x14ac:dyDescent="0.25">
      <c r="E18213" s="19">
        <f t="shared" si="852"/>
        <v>227</v>
      </c>
      <c r="F18213" s="28" t="str">
        <f t="shared" si="853"/>
        <v>1/29/2016</v>
      </c>
      <c r="G18213" s="28" t="str">
        <f t="shared" si="854"/>
        <v>16</v>
      </c>
      <c r="H18213" s="29">
        <f>IF(I18213="","",IF($C$7="HB",I18213-TIME(VLOOKUP($C$6,Reference!$B$12:$C$16,2,0),0,0),I18213-TIME(VLOOKUP($C$6,Reference!$B$12:$C$16,2,0),0,0)+TIME(1,0,0)))</f>
        <v>42398.666666666664</v>
      </c>
      <c r="I18213" s="29">
        <v>42398.875</v>
      </c>
      <c r="J18213" s="42">
        <v>12537</v>
      </c>
    </row>
    <row r="18214" spans="5:10" x14ac:dyDescent="0.25">
      <c r="E18214" s="19">
        <f t="shared" si="852"/>
        <v>227</v>
      </c>
      <c r="F18214" s="28" t="str">
        <f t="shared" si="853"/>
        <v>1/29/2016</v>
      </c>
      <c r="G18214" s="28" t="str">
        <f t="shared" si="854"/>
        <v>17</v>
      </c>
      <c r="H18214" s="29">
        <f>IF(I18214="","",IF($C$7="HB",I18214-TIME(VLOOKUP($C$6,Reference!$B$12:$C$16,2,0),0,0),I18214-TIME(VLOOKUP($C$6,Reference!$B$12:$C$16,2,0),0,0)+TIME(1,0,0)))</f>
        <v>42398.708333333328</v>
      </c>
      <c r="I18214" s="29">
        <v>42398.916666666664</v>
      </c>
      <c r="J18214" s="42">
        <v>12450</v>
      </c>
    </row>
    <row r="18215" spans="5:10" x14ac:dyDescent="0.25">
      <c r="E18215" s="19">
        <f t="shared" si="852"/>
        <v>227</v>
      </c>
      <c r="F18215" s="28" t="str">
        <f t="shared" si="853"/>
        <v>1/29/2016</v>
      </c>
      <c r="G18215" s="28" t="str">
        <f t="shared" si="854"/>
        <v>18</v>
      </c>
      <c r="H18215" s="29">
        <f>IF(I18215="","",IF($C$7="HB",I18215-TIME(VLOOKUP($C$6,Reference!$B$12:$C$16,2,0),0,0),I18215-TIME(VLOOKUP($C$6,Reference!$B$12:$C$16,2,0),0,0)+TIME(1,0,0)))</f>
        <v>42398.75</v>
      </c>
      <c r="I18215" s="29">
        <v>42398.958333333336</v>
      </c>
      <c r="J18215" s="42">
        <v>12024</v>
      </c>
    </row>
    <row r="18216" spans="5:10" x14ac:dyDescent="0.25">
      <c r="E18216" s="19">
        <f t="shared" si="852"/>
        <v>227</v>
      </c>
      <c r="F18216" s="28" t="str">
        <f t="shared" si="853"/>
        <v>1/29/2016</v>
      </c>
      <c r="G18216" s="28" t="str">
        <f t="shared" si="854"/>
        <v>19</v>
      </c>
      <c r="H18216" s="29">
        <f>IF(I18216="","",IF($C$7="HB",I18216-TIME(VLOOKUP($C$6,Reference!$B$12:$C$16,2,0),0,0),I18216-TIME(VLOOKUP($C$6,Reference!$B$12:$C$16,2,0),0,0)+TIME(1,0,0)))</f>
        <v>42398.791666666664</v>
      </c>
      <c r="I18216" s="29">
        <v>42399</v>
      </c>
      <c r="J18216" s="42">
        <v>11869</v>
      </c>
    </row>
    <row r="18217" spans="5:10" x14ac:dyDescent="0.25">
      <c r="E18217" s="19">
        <f t="shared" si="852"/>
        <v>227</v>
      </c>
      <c r="F18217" s="28" t="str">
        <f t="shared" si="853"/>
        <v>1/29/2016</v>
      </c>
      <c r="G18217" s="28" t="str">
        <f t="shared" si="854"/>
        <v>20</v>
      </c>
      <c r="H18217" s="29">
        <f>IF(I18217="","",IF($C$7="HB",I18217-TIME(VLOOKUP($C$6,Reference!$B$12:$C$16,2,0),0,0),I18217-TIME(VLOOKUP($C$6,Reference!$B$12:$C$16,2,0),0,0)+TIME(1,0,0)))</f>
        <v>42398.833333333328</v>
      </c>
      <c r="I18217" s="29">
        <v>42399.041666666664</v>
      </c>
      <c r="J18217" s="42">
        <v>12506</v>
      </c>
    </row>
    <row r="18218" spans="5:10" x14ac:dyDescent="0.25">
      <c r="E18218" s="19">
        <f t="shared" si="852"/>
        <v>227</v>
      </c>
      <c r="F18218" s="28" t="str">
        <f t="shared" si="853"/>
        <v>1/29/2016</v>
      </c>
      <c r="G18218" s="28" t="str">
        <f t="shared" si="854"/>
        <v>21</v>
      </c>
      <c r="H18218" s="29">
        <f>IF(I18218="","",IF($C$7="HB",I18218-TIME(VLOOKUP($C$6,Reference!$B$12:$C$16,2,0),0,0),I18218-TIME(VLOOKUP($C$6,Reference!$B$12:$C$16,2,0),0,0)+TIME(1,0,0)))</f>
        <v>42398.875</v>
      </c>
      <c r="I18218" s="29">
        <v>42399.083333333336</v>
      </c>
      <c r="J18218" s="42">
        <v>12840</v>
      </c>
    </row>
    <row r="18219" spans="5:10" x14ac:dyDescent="0.25">
      <c r="E18219" s="19">
        <f t="shared" si="852"/>
        <v>227</v>
      </c>
      <c r="F18219" s="28" t="str">
        <f t="shared" si="853"/>
        <v>1/29/2016</v>
      </c>
      <c r="G18219" s="28" t="str">
        <f t="shared" si="854"/>
        <v>22</v>
      </c>
      <c r="H18219" s="29">
        <f>IF(I18219="","",IF($C$7="HB",I18219-TIME(VLOOKUP($C$6,Reference!$B$12:$C$16,2,0),0,0),I18219-TIME(VLOOKUP($C$6,Reference!$B$12:$C$16,2,0),0,0)+TIME(1,0,0)))</f>
        <v>42398.916666666664</v>
      </c>
      <c r="I18219" s="29">
        <v>42399.125</v>
      </c>
      <c r="J18219" s="42">
        <v>12504</v>
      </c>
    </row>
    <row r="18220" spans="5:10" x14ac:dyDescent="0.25">
      <c r="E18220" s="19">
        <f t="shared" si="852"/>
        <v>227</v>
      </c>
      <c r="F18220" s="28" t="str">
        <f t="shared" si="853"/>
        <v>1/29/2016</v>
      </c>
      <c r="G18220" s="28" t="str">
        <f t="shared" si="854"/>
        <v>23</v>
      </c>
      <c r="H18220" s="29">
        <f>IF(I18220="","",IF($C$7="HB",I18220-TIME(VLOOKUP($C$6,Reference!$B$12:$C$16,2,0),0,0),I18220-TIME(VLOOKUP($C$6,Reference!$B$12:$C$16,2,0),0,0)+TIME(1,0,0)))</f>
        <v>42398.958333333328</v>
      </c>
      <c r="I18220" s="29">
        <v>42399.166666666664</v>
      </c>
      <c r="J18220" s="42">
        <v>12121</v>
      </c>
    </row>
    <row r="18221" spans="5:10" x14ac:dyDescent="0.25">
      <c r="E18221" s="19">
        <f t="shared" si="852"/>
        <v>227</v>
      </c>
      <c r="F18221" s="28" t="str">
        <f t="shared" si="853"/>
        <v>1/30/2016</v>
      </c>
      <c r="G18221" s="28" t="str">
        <f t="shared" si="854"/>
        <v>0</v>
      </c>
      <c r="H18221" s="29">
        <f>IF(I18221="","",IF($C$7="HB",I18221-TIME(VLOOKUP($C$6,Reference!$B$12:$C$16,2,0),0,0),I18221-TIME(VLOOKUP($C$6,Reference!$B$12:$C$16,2,0),0,0)+TIME(1,0,0)))</f>
        <v>42399</v>
      </c>
      <c r="I18221" s="29">
        <v>42399.208333333336</v>
      </c>
      <c r="J18221" s="42">
        <v>11585</v>
      </c>
    </row>
    <row r="18222" spans="5:10" x14ac:dyDescent="0.25">
      <c r="E18222" s="19">
        <f t="shared" si="852"/>
        <v>227</v>
      </c>
      <c r="F18222" s="28" t="str">
        <f t="shared" si="853"/>
        <v>1/30/2016</v>
      </c>
      <c r="G18222" s="28" t="str">
        <f t="shared" si="854"/>
        <v>1</v>
      </c>
      <c r="H18222" s="29">
        <f>IF(I18222="","",IF($C$7="HB",I18222-TIME(VLOOKUP($C$6,Reference!$B$12:$C$16,2,0),0,0),I18222-TIME(VLOOKUP($C$6,Reference!$B$12:$C$16,2,0),0,0)+TIME(1,0,0)))</f>
        <v>42399.041666666664</v>
      </c>
      <c r="I18222" s="29">
        <v>42399.25</v>
      </c>
      <c r="J18222" s="42">
        <v>10898</v>
      </c>
    </row>
    <row r="18223" spans="5:10" x14ac:dyDescent="0.25">
      <c r="E18223" s="19">
        <f t="shared" si="852"/>
        <v>227</v>
      </c>
      <c r="F18223" s="28" t="str">
        <f t="shared" si="853"/>
        <v>1/30/2016</v>
      </c>
      <c r="G18223" s="28" t="str">
        <f t="shared" si="854"/>
        <v>2</v>
      </c>
      <c r="H18223" s="29">
        <f>IF(I18223="","",IF($C$7="HB",I18223-TIME(VLOOKUP($C$6,Reference!$B$12:$C$16,2,0),0,0),I18223-TIME(VLOOKUP($C$6,Reference!$B$12:$C$16,2,0),0,0)+TIME(1,0,0)))</f>
        <v>42399.083333333328</v>
      </c>
      <c r="I18223" s="29">
        <v>42399.291666666664</v>
      </c>
      <c r="J18223" s="42">
        <v>10147</v>
      </c>
    </row>
    <row r="18224" spans="5:10" x14ac:dyDescent="0.25">
      <c r="E18224" s="19">
        <f t="shared" si="852"/>
        <v>227</v>
      </c>
      <c r="F18224" s="28" t="str">
        <f t="shared" si="853"/>
        <v>1/30/2016</v>
      </c>
      <c r="G18224" s="28" t="str">
        <f t="shared" si="854"/>
        <v>3</v>
      </c>
      <c r="H18224" s="29">
        <f>IF(I18224="","",IF($C$7="HB",I18224-TIME(VLOOKUP($C$6,Reference!$B$12:$C$16,2,0),0,0),I18224-TIME(VLOOKUP($C$6,Reference!$B$12:$C$16,2,0),0,0)+TIME(1,0,0)))</f>
        <v>42399.125</v>
      </c>
      <c r="I18224" s="29">
        <v>42399.333333333336</v>
      </c>
      <c r="J18224" s="42">
        <v>9816</v>
      </c>
    </row>
    <row r="18225" spans="5:10" x14ac:dyDescent="0.25">
      <c r="E18225" s="19">
        <f t="shared" si="852"/>
        <v>227</v>
      </c>
      <c r="F18225" s="28" t="str">
        <f t="shared" si="853"/>
        <v>1/30/2016</v>
      </c>
      <c r="G18225" s="28" t="str">
        <f t="shared" si="854"/>
        <v>4</v>
      </c>
      <c r="H18225" s="29">
        <f>IF(I18225="","",IF($C$7="HB",I18225-TIME(VLOOKUP($C$6,Reference!$B$12:$C$16,2,0),0,0),I18225-TIME(VLOOKUP($C$6,Reference!$B$12:$C$16,2,0),0,0)+TIME(1,0,0)))</f>
        <v>42399.166666666664</v>
      </c>
      <c r="I18225" s="29">
        <v>42399.375</v>
      </c>
      <c r="J18225" s="42">
        <v>9453</v>
      </c>
    </row>
    <row r="18226" spans="5:10" x14ac:dyDescent="0.25">
      <c r="E18226" s="19">
        <f t="shared" si="852"/>
        <v>227</v>
      </c>
      <c r="F18226" s="28" t="str">
        <f t="shared" si="853"/>
        <v>1/30/2016</v>
      </c>
      <c r="G18226" s="28" t="str">
        <f t="shared" si="854"/>
        <v>5</v>
      </c>
      <c r="H18226" s="29">
        <f>IF(I18226="","",IF($C$7="HB",I18226-TIME(VLOOKUP($C$6,Reference!$B$12:$C$16,2,0),0,0),I18226-TIME(VLOOKUP($C$6,Reference!$B$12:$C$16,2,0),0,0)+TIME(1,0,0)))</f>
        <v>42399.208333333328</v>
      </c>
      <c r="I18226" s="29">
        <v>42399.416666666664</v>
      </c>
      <c r="J18226" s="42">
        <v>9169</v>
      </c>
    </row>
    <row r="18227" spans="5:10" x14ac:dyDescent="0.25">
      <c r="E18227" s="19">
        <f t="shared" si="852"/>
        <v>227</v>
      </c>
      <c r="F18227" s="28" t="str">
        <f t="shared" si="853"/>
        <v>1/30/2016</v>
      </c>
      <c r="G18227" s="28" t="str">
        <f t="shared" si="854"/>
        <v>6</v>
      </c>
      <c r="H18227" s="29">
        <f>IF(I18227="","",IF($C$7="HB",I18227-TIME(VLOOKUP($C$6,Reference!$B$12:$C$16,2,0),0,0),I18227-TIME(VLOOKUP($C$6,Reference!$B$12:$C$16,2,0),0,0)+TIME(1,0,0)))</f>
        <v>42399.25</v>
      </c>
      <c r="I18227" s="29">
        <v>42399.458333333336</v>
      </c>
      <c r="J18227" s="42">
        <v>9034</v>
      </c>
    </row>
    <row r="18228" spans="5:10" x14ac:dyDescent="0.25">
      <c r="E18228" s="19">
        <f t="shared" si="852"/>
        <v>227</v>
      </c>
      <c r="F18228" s="28" t="str">
        <f t="shared" si="853"/>
        <v>1/30/2016</v>
      </c>
      <c r="G18228" s="28" t="str">
        <f t="shared" si="854"/>
        <v>7</v>
      </c>
      <c r="H18228" s="29">
        <f>IF(I18228="","",IF($C$7="HB",I18228-TIME(VLOOKUP($C$6,Reference!$B$12:$C$16,2,0),0,0),I18228-TIME(VLOOKUP($C$6,Reference!$B$12:$C$16,2,0),0,0)+TIME(1,0,0)))</f>
        <v>42399.291666666664</v>
      </c>
      <c r="I18228" s="29">
        <v>42399.5</v>
      </c>
      <c r="J18228" s="42">
        <v>9103</v>
      </c>
    </row>
    <row r="18229" spans="5:10" x14ac:dyDescent="0.25">
      <c r="E18229" s="19">
        <f t="shared" si="852"/>
        <v>227</v>
      </c>
      <c r="F18229" s="28" t="str">
        <f t="shared" si="853"/>
        <v>1/30/2016</v>
      </c>
      <c r="G18229" s="28" t="str">
        <f t="shared" si="854"/>
        <v>8</v>
      </c>
      <c r="H18229" s="29">
        <f>IF(I18229="","",IF($C$7="HB",I18229-TIME(VLOOKUP($C$6,Reference!$B$12:$C$16,2,0),0,0),I18229-TIME(VLOOKUP($C$6,Reference!$B$12:$C$16,2,0),0,0)+TIME(1,0,0)))</f>
        <v>42399.333333333328</v>
      </c>
      <c r="I18229" s="29">
        <v>42399.541666666664</v>
      </c>
      <c r="J18229" s="42">
        <v>9364</v>
      </c>
    </row>
    <row r="18230" spans="5:10" x14ac:dyDescent="0.25">
      <c r="E18230" s="19">
        <f t="shared" si="852"/>
        <v>227</v>
      </c>
      <c r="F18230" s="28" t="str">
        <f t="shared" si="853"/>
        <v>1/30/2016</v>
      </c>
      <c r="G18230" s="28" t="str">
        <f t="shared" si="854"/>
        <v>9</v>
      </c>
      <c r="H18230" s="29">
        <f>IF(I18230="","",IF($C$7="HB",I18230-TIME(VLOOKUP($C$6,Reference!$B$12:$C$16,2,0),0,0),I18230-TIME(VLOOKUP($C$6,Reference!$B$12:$C$16,2,0),0,0)+TIME(1,0,0)))</f>
        <v>42399.375</v>
      </c>
      <c r="I18230" s="29">
        <v>42399.583333333336</v>
      </c>
      <c r="J18230" s="42">
        <v>9793</v>
      </c>
    </row>
    <row r="18231" spans="5:10" x14ac:dyDescent="0.25">
      <c r="E18231" s="19">
        <f t="shared" si="852"/>
        <v>227</v>
      </c>
      <c r="F18231" s="28" t="str">
        <f t="shared" si="853"/>
        <v>1/30/2016</v>
      </c>
      <c r="G18231" s="28" t="str">
        <f t="shared" si="854"/>
        <v>10</v>
      </c>
      <c r="H18231" s="29">
        <f>IF(I18231="","",IF($C$7="HB",I18231-TIME(VLOOKUP($C$6,Reference!$B$12:$C$16,2,0),0,0),I18231-TIME(VLOOKUP($C$6,Reference!$B$12:$C$16,2,0),0,0)+TIME(1,0,0)))</f>
        <v>42399.416666666664</v>
      </c>
      <c r="I18231" s="29">
        <v>42399.625</v>
      </c>
      <c r="J18231" s="42">
        <v>10265</v>
      </c>
    </row>
    <row r="18232" spans="5:10" x14ac:dyDescent="0.25">
      <c r="E18232" s="19">
        <f t="shared" si="852"/>
        <v>227</v>
      </c>
      <c r="F18232" s="28" t="str">
        <f t="shared" si="853"/>
        <v>1/30/2016</v>
      </c>
      <c r="G18232" s="28" t="str">
        <f t="shared" si="854"/>
        <v>11</v>
      </c>
      <c r="H18232" s="29">
        <f>IF(I18232="","",IF($C$7="HB",I18232-TIME(VLOOKUP($C$6,Reference!$B$12:$C$16,2,0),0,0),I18232-TIME(VLOOKUP($C$6,Reference!$B$12:$C$16,2,0),0,0)+TIME(1,0,0)))</f>
        <v>42399.458333333328</v>
      </c>
      <c r="I18232" s="29">
        <v>42399.666666666664</v>
      </c>
      <c r="J18232" s="42">
        <v>10675</v>
      </c>
    </row>
    <row r="18233" spans="5:10" x14ac:dyDescent="0.25">
      <c r="E18233" s="19">
        <f t="shared" si="852"/>
        <v>227</v>
      </c>
      <c r="F18233" s="28" t="str">
        <f t="shared" si="853"/>
        <v>1/30/2016</v>
      </c>
      <c r="G18233" s="28" t="str">
        <f t="shared" si="854"/>
        <v>12</v>
      </c>
      <c r="H18233" s="29">
        <f>IF(I18233="","",IF($C$7="HB",I18233-TIME(VLOOKUP($C$6,Reference!$B$12:$C$16,2,0),0,0),I18233-TIME(VLOOKUP($C$6,Reference!$B$12:$C$16,2,0),0,0)+TIME(1,0,0)))</f>
        <v>42399.5</v>
      </c>
      <c r="I18233" s="29">
        <v>42399.708333333336</v>
      </c>
      <c r="J18233" s="42">
        <v>10796</v>
      </c>
    </row>
    <row r="18234" spans="5:10" x14ac:dyDescent="0.25">
      <c r="E18234" s="19">
        <f t="shared" si="852"/>
        <v>227</v>
      </c>
      <c r="F18234" s="28" t="str">
        <f t="shared" si="853"/>
        <v>1/30/2016</v>
      </c>
      <c r="G18234" s="28" t="str">
        <f t="shared" si="854"/>
        <v>13</v>
      </c>
      <c r="H18234" s="29">
        <f>IF(I18234="","",IF($C$7="HB",I18234-TIME(VLOOKUP($C$6,Reference!$B$12:$C$16,2,0),0,0),I18234-TIME(VLOOKUP($C$6,Reference!$B$12:$C$16,2,0),0,0)+TIME(1,0,0)))</f>
        <v>42399.541666666664</v>
      </c>
      <c r="I18234" s="29">
        <v>42399.75</v>
      </c>
      <c r="J18234" s="42">
        <v>10620</v>
      </c>
    </row>
    <row r="18235" spans="5:10" x14ac:dyDescent="0.25">
      <c r="E18235" s="19">
        <f t="shared" si="852"/>
        <v>227</v>
      </c>
      <c r="F18235" s="28" t="str">
        <f t="shared" si="853"/>
        <v>1/30/2016</v>
      </c>
      <c r="G18235" s="28" t="str">
        <f t="shared" si="854"/>
        <v>14</v>
      </c>
      <c r="H18235" s="29">
        <f>IF(I18235="","",IF($C$7="HB",I18235-TIME(VLOOKUP($C$6,Reference!$B$12:$C$16,2,0),0,0),I18235-TIME(VLOOKUP($C$6,Reference!$B$12:$C$16,2,0),0,0)+TIME(1,0,0)))</f>
        <v>42399.583333333328</v>
      </c>
      <c r="I18235" s="29">
        <v>42399.791666666664</v>
      </c>
      <c r="J18235" s="42">
        <v>10748</v>
      </c>
    </row>
    <row r="18236" spans="5:10" x14ac:dyDescent="0.25">
      <c r="E18236" s="19">
        <f t="shared" si="852"/>
        <v>227</v>
      </c>
      <c r="F18236" s="28" t="str">
        <f t="shared" si="853"/>
        <v>1/30/2016</v>
      </c>
      <c r="G18236" s="28" t="str">
        <f t="shared" si="854"/>
        <v>15</v>
      </c>
      <c r="H18236" s="29">
        <f>IF(I18236="","",IF($C$7="HB",I18236-TIME(VLOOKUP($C$6,Reference!$B$12:$C$16,2,0),0,0),I18236-TIME(VLOOKUP($C$6,Reference!$B$12:$C$16,2,0),0,0)+TIME(1,0,0)))</f>
        <v>42399.625</v>
      </c>
      <c r="I18236" s="29">
        <v>42399.833333333336</v>
      </c>
      <c r="J18236" s="42">
        <v>10746</v>
      </c>
    </row>
    <row r="18237" spans="5:10" x14ac:dyDescent="0.25">
      <c r="E18237" s="19">
        <f t="shared" si="852"/>
        <v>227</v>
      </c>
      <c r="F18237" s="28" t="str">
        <f t="shared" si="853"/>
        <v>1/30/2016</v>
      </c>
      <c r="G18237" s="28" t="str">
        <f t="shared" si="854"/>
        <v>16</v>
      </c>
      <c r="H18237" s="29">
        <f>IF(I18237="","",IF($C$7="HB",I18237-TIME(VLOOKUP($C$6,Reference!$B$12:$C$16,2,0),0,0),I18237-TIME(VLOOKUP($C$6,Reference!$B$12:$C$16,2,0),0,0)+TIME(1,0,0)))</f>
        <v>42399.666666666664</v>
      </c>
      <c r="I18237" s="29">
        <v>42399.875</v>
      </c>
      <c r="J18237" s="42">
        <v>10727</v>
      </c>
    </row>
    <row r="18238" spans="5:10" x14ac:dyDescent="0.25">
      <c r="E18238" s="19">
        <f t="shared" si="852"/>
        <v>227</v>
      </c>
      <c r="F18238" s="28" t="str">
        <f t="shared" si="853"/>
        <v>1/30/2016</v>
      </c>
      <c r="G18238" s="28" t="str">
        <f t="shared" si="854"/>
        <v>17</v>
      </c>
      <c r="H18238" s="29">
        <f>IF(I18238="","",IF($C$7="HB",I18238-TIME(VLOOKUP($C$6,Reference!$B$12:$C$16,2,0),0,0),I18238-TIME(VLOOKUP($C$6,Reference!$B$12:$C$16,2,0),0,0)+TIME(1,0,0)))</f>
        <v>42399.708333333328</v>
      </c>
      <c r="I18238" s="29">
        <v>42399.916666666664</v>
      </c>
      <c r="J18238" s="42">
        <v>10834</v>
      </c>
    </row>
    <row r="18239" spans="5:10" x14ac:dyDescent="0.25">
      <c r="E18239" s="19">
        <f t="shared" si="852"/>
        <v>227</v>
      </c>
      <c r="F18239" s="28" t="str">
        <f t="shared" si="853"/>
        <v>1/30/2016</v>
      </c>
      <c r="G18239" s="28" t="str">
        <f t="shared" si="854"/>
        <v>18</v>
      </c>
      <c r="H18239" s="29">
        <f>IF(I18239="","",IF($C$7="HB",I18239-TIME(VLOOKUP($C$6,Reference!$B$12:$C$16,2,0),0,0),I18239-TIME(VLOOKUP($C$6,Reference!$B$12:$C$16,2,0),0,0)+TIME(1,0,0)))</f>
        <v>42399.75</v>
      </c>
      <c r="I18239" s="29">
        <v>42399.958333333336</v>
      </c>
      <c r="J18239" s="42">
        <v>10721</v>
      </c>
    </row>
    <row r="18240" spans="5:10" x14ac:dyDescent="0.25">
      <c r="E18240" s="19">
        <f t="shared" si="852"/>
        <v>227</v>
      </c>
      <c r="F18240" s="28" t="str">
        <f t="shared" si="853"/>
        <v>1/30/2016</v>
      </c>
      <c r="G18240" s="28" t="str">
        <f t="shared" si="854"/>
        <v>19</v>
      </c>
      <c r="H18240" s="29">
        <f>IF(I18240="","",IF($C$7="HB",I18240-TIME(VLOOKUP($C$6,Reference!$B$12:$C$16,2,0),0,0),I18240-TIME(VLOOKUP($C$6,Reference!$B$12:$C$16,2,0),0,0)+TIME(1,0,0)))</f>
        <v>42399.791666666664</v>
      </c>
      <c r="I18240" s="29">
        <v>42400</v>
      </c>
      <c r="J18240" s="42">
        <v>10683</v>
      </c>
    </row>
    <row r="18241" spans="5:10" x14ac:dyDescent="0.25">
      <c r="E18241" s="19">
        <f t="shared" si="852"/>
        <v>227</v>
      </c>
      <c r="F18241" s="28" t="str">
        <f t="shared" si="853"/>
        <v>1/30/2016</v>
      </c>
      <c r="G18241" s="28" t="str">
        <f t="shared" si="854"/>
        <v>20</v>
      </c>
      <c r="H18241" s="29">
        <f>IF(I18241="","",IF($C$7="HB",I18241-TIME(VLOOKUP($C$6,Reference!$B$12:$C$16,2,0),0,0),I18241-TIME(VLOOKUP($C$6,Reference!$B$12:$C$16,2,0),0,0)+TIME(1,0,0)))</f>
        <v>42399.833333333328</v>
      </c>
      <c r="I18241" s="29">
        <v>42400.041666666664</v>
      </c>
      <c r="J18241" s="42">
        <v>11529</v>
      </c>
    </row>
    <row r="18242" spans="5:10" x14ac:dyDescent="0.25">
      <c r="E18242" s="19">
        <f t="shared" si="852"/>
        <v>227</v>
      </c>
      <c r="F18242" s="28" t="str">
        <f t="shared" si="853"/>
        <v>1/30/2016</v>
      </c>
      <c r="G18242" s="28" t="str">
        <f t="shared" si="854"/>
        <v>21</v>
      </c>
      <c r="H18242" s="29">
        <f>IF(I18242="","",IF($C$7="HB",I18242-TIME(VLOOKUP($C$6,Reference!$B$12:$C$16,2,0),0,0),I18242-TIME(VLOOKUP($C$6,Reference!$B$12:$C$16,2,0),0,0)+TIME(1,0,0)))</f>
        <v>42399.875</v>
      </c>
      <c r="I18242" s="29">
        <v>42400.083333333336</v>
      </c>
      <c r="J18242" s="42">
        <v>12052</v>
      </c>
    </row>
    <row r="18243" spans="5:10" x14ac:dyDescent="0.25">
      <c r="E18243" s="19">
        <f t="shared" si="852"/>
        <v>227</v>
      </c>
      <c r="F18243" s="28" t="str">
        <f t="shared" si="853"/>
        <v>1/30/2016</v>
      </c>
      <c r="G18243" s="28" t="str">
        <f t="shared" si="854"/>
        <v>22</v>
      </c>
      <c r="H18243" s="29">
        <f>IF(I18243="","",IF($C$7="HB",I18243-TIME(VLOOKUP($C$6,Reference!$B$12:$C$16,2,0),0,0),I18243-TIME(VLOOKUP($C$6,Reference!$B$12:$C$16,2,0),0,0)+TIME(1,0,0)))</f>
        <v>42399.916666666664</v>
      </c>
      <c r="I18243" s="29">
        <v>42400.125</v>
      </c>
      <c r="J18243" s="42">
        <v>11853</v>
      </c>
    </row>
    <row r="18244" spans="5:10" x14ac:dyDescent="0.25">
      <c r="E18244" s="19">
        <f t="shared" si="852"/>
        <v>227</v>
      </c>
      <c r="F18244" s="28" t="str">
        <f t="shared" si="853"/>
        <v>1/30/2016</v>
      </c>
      <c r="G18244" s="28" t="str">
        <f t="shared" si="854"/>
        <v>23</v>
      </c>
      <c r="H18244" s="29">
        <f>IF(I18244="","",IF($C$7="HB",I18244-TIME(VLOOKUP($C$6,Reference!$B$12:$C$16,2,0),0,0),I18244-TIME(VLOOKUP($C$6,Reference!$B$12:$C$16,2,0),0,0)+TIME(1,0,0)))</f>
        <v>42399.958333333328</v>
      </c>
      <c r="I18244" s="29">
        <v>42400.166666666664</v>
      </c>
      <c r="J18244" s="42">
        <v>11597</v>
      </c>
    </row>
    <row r="18245" spans="5:10" x14ac:dyDescent="0.25">
      <c r="E18245" s="19">
        <f t="shared" si="852"/>
        <v>227</v>
      </c>
      <c r="F18245" s="28" t="str">
        <f t="shared" si="853"/>
        <v>1/31/2016</v>
      </c>
      <c r="G18245" s="28" t="str">
        <f t="shared" si="854"/>
        <v>0</v>
      </c>
      <c r="H18245" s="29">
        <f>IF(I18245="","",IF($C$7="HB",I18245-TIME(VLOOKUP($C$6,Reference!$B$12:$C$16,2,0),0,0),I18245-TIME(VLOOKUP($C$6,Reference!$B$12:$C$16,2,0),0,0)+TIME(1,0,0)))</f>
        <v>42400</v>
      </c>
      <c r="I18245" s="29">
        <v>42400.208333333336</v>
      </c>
      <c r="J18245" s="42">
        <v>11173</v>
      </c>
    </row>
    <row r="18246" spans="5:10" x14ac:dyDescent="0.25">
      <c r="E18246" s="19">
        <f t="shared" ref="E18246:E18309" si="855">$C$16</f>
        <v>227</v>
      </c>
      <c r="F18246" s="28" t="str">
        <f t="shared" ref="F18246:F18309" si="856">TEXT(H18246,"m/d/yyyy")</f>
        <v>1/31/2016</v>
      </c>
      <c r="G18246" s="28" t="str">
        <f t="shared" ref="G18246:G18309" si="857">TEXT(H18246,"h")</f>
        <v>1</v>
      </c>
      <c r="H18246" s="29">
        <f>IF(I18246="","",IF($C$7="HB",I18246-TIME(VLOOKUP($C$6,Reference!$B$12:$C$16,2,0),0,0),I18246-TIME(VLOOKUP($C$6,Reference!$B$12:$C$16,2,0),0,0)+TIME(1,0,0)))</f>
        <v>42400.041666666664</v>
      </c>
      <c r="I18246" s="29">
        <v>42400.25</v>
      </c>
      <c r="J18246" s="42">
        <v>10709</v>
      </c>
    </row>
    <row r="18247" spans="5:10" x14ac:dyDescent="0.25">
      <c r="E18247" s="19">
        <f t="shared" si="855"/>
        <v>227</v>
      </c>
      <c r="F18247" s="28" t="str">
        <f t="shared" si="856"/>
        <v>1/31/2016</v>
      </c>
      <c r="G18247" s="28" t="str">
        <f t="shared" si="857"/>
        <v>2</v>
      </c>
      <c r="H18247" s="29">
        <f>IF(I18247="","",IF($C$7="HB",I18247-TIME(VLOOKUP($C$6,Reference!$B$12:$C$16,2,0),0,0),I18247-TIME(VLOOKUP($C$6,Reference!$B$12:$C$16,2,0),0,0)+TIME(1,0,0)))</f>
        <v>42400.083333333328</v>
      </c>
      <c r="I18247" s="29">
        <v>42400.291666666664</v>
      </c>
      <c r="J18247" s="42">
        <v>10328</v>
      </c>
    </row>
    <row r="18248" spans="5:10" x14ac:dyDescent="0.25">
      <c r="E18248" s="19">
        <f t="shared" si="855"/>
        <v>227</v>
      </c>
      <c r="F18248" s="28" t="str">
        <f t="shared" si="856"/>
        <v>1/31/2016</v>
      </c>
      <c r="G18248" s="28" t="str">
        <f t="shared" si="857"/>
        <v>3</v>
      </c>
      <c r="H18248" s="29">
        <f>IF(I18248="","",IF($C$7="HB",I18248-TIME(VLOOKUP($C$6,Reference!$B$12:$C$16,2,0),0,0),I18248-TIME(VLOOKUP($C$6,Reference!$B$12:$C$16,2,0),0,0)+TIME(1,0,0)))</f>
        <v>42400.125</v>
      </c>
      <c r="I18248" s="29">
        <v>42400.333333333336</v>
      </c>
      <c r="J18248" s="42">
        <v>9762</v>
      </c>
    </row>
    <row r="18249" spans="5:10" x14ac:dyDescent="0.25">
      <c r="E18249" s="19">
        <f t="shared" si="855"/>
        <v>227</v>
      </c>
      <c r="F18249" s="28" t="str">
        <f t="shared" si="856"/>
        <v>1/31/2016</v>
      </c>
      <c r="G18249" s="28" t="str">
        <f t="shared" si="857"/>
        <v>4</v>
      </c>
      <c r="H18249" s="29">
        <f>IF(I18249="","",IF($C$7="HB",I18249-TIME(VLOOKUP($C$6,Reference!$B$12:$C$16,2,0),0,0),I18249-TIME(VLOOKUP($C$6,Reference!$B$12:$C$16,2,0),0,0)+TIME(1,0,0)))</f>
        <v>42400.166666666664</v>
      </c>
      <c r="I18249" s="29">
        <v>42400.375</v>
      </c>
      <c r="J18249" s="42">
        <v>9382</v>
      </c>
    </row>
    <row r="18250" spans="5:10" x14ac:dyDescent="0.25">
      <c r="E18250" s="19">
        <f t="shared" si="855"/>
        <v>227</v>
      </c>
      <c r="F18250" s="28" t="str">
        <f t="shared" si="856"/>
        <v>1/31/2016</v>
      </c>
      <c r="G18250" s="28" t="str">
        <f t="shared" si="857"/>
        <v>5</v>
      </c>
      <c r="H18250" s="29">
        <f>IF(I18250="","",IF($C$7="HB",I18250-TIME(VLOOKUP($C$6,Reference!$B$12:$C$16,2,0),0,0),I18250-TIME(VLOOKUP($C$6,Reference!$B$12:$C$16,2,0),0,0)+TIME(1,0,0)))</f>
        <v>42400.208333333328</v>
      </c>
      <c r="I18250" s="29">
        <v>42400.416666666664</v>
      </c>
      <c r="J18250" s="42">
        <v>9146</v>
      </c>
    </row>
    <row r="18251" spans="5:10" x14ac:dyDescent="0.25">
      <c r="E18251" s="19">
        <f t="shared" si="855"/>
        <v>227</v>
      </c>
      <c r="F18251" s="28" t="str">
        <f t="shared" si="856"/>
        <v>1/31/2016</v>
      </c>
      <c r="G18251" s="28" t="str">
        <f t="shared" si="857"/>
        <v>6</v>
      </c>
      <c r="H18251" s="29">
        <f>IF(I18251="","",IF($C$7="HB",I18251-TIME(VLOOKUP($C$6,Reference!$B$12:$C$16,2,0),0,0),I18251-TIME(VLOOKUP($C$6,Reference!$B$12:$C$16,2,0),0,0)+TIME(1,0,0)))</f>
        <v>42400.25</v>
      </c>
      <c r="I18251" s="29">
        <v>42400.458333333336</v>
      </c>
      <c r="J18251" s="42">
        <v>9039</v>
      </c>
    </row>
    <row r="18252" spans="5:10" x14ac:dyDescent="0.25">
      <c r="E18252" s="19">
        <f t="shared" si="855"/>
        <v>227</v>
      </c>
      <c r="F18252" s="28" t="str">
        <f t="shared" si="856"/>
        <v>1/31/2016</v>
      </c>
      <c r="G18252" s="28" t="str">
        <f t="shared" si="857"/>
        <v>7</v>
      </c>
      <c r="H18252" s="29">
        <f>IF(I18252="","",IF($C$7="HB",I18252-TIME(VLOOKUP($C$6,Reference!$B$12:$C$16,2,0),0,0),I18252-TIME(VLOOKUP($C$6,Reference!$B$12:$C$16,2,0),0,0)+TIME(1,0,0)))</f>
        <v>42400.291666666664</v>
      </c>
      <c r="I18252" s="29">
        <v>42400.5</v>
      </c>
      <c r="J18252" s="42">
        <v>9088</v>
      </c>
    </row>
    <row r="18253" spans="5:10" x14ac:dyDescent="0.25">
      <c r="E18253" s="19">
        <f t="shared" si="855"/>
        <v>227</v>
      </c>
      <c r="F18253" s="28" t="str">
        <f t="shared" si="856"/>
        <v>1/31/2016</v>
      </c>
      <c r="G18253" s="28" t="str">
        <f t="shared" si="857"/>
        <v>8</v>
      </c>
      <c r="H18253" s="29">
        <f>IF(I18253="","",IF($C$7="HB",I18253-TIME(VLOOKUP($C$6,Reference!$B$12:$C$16,2,0),0,0),I18253-TIME(VLOOKUP($C$6,Reference!$B$12:$C$16,2,0),0,0)+TIME(1,0,0)))</f>
        <v>42400.333333333328</v>
      </c>
      <c r="I18253" s="29">
        <v>42400.541666666664</v>
      </c>
      <c r="J18253" s="42">
        <v>9291</v>
      </c>
    </row>
    <row r="18254" spans="5:10" x14ac:dyDescent="0.25">
      <c r="E18254" s="19">
        <f t="shared" si="855"/>
        <v>227</v>
      </c>
      <c r="F18254" s="28" t="str">
        <f t="shared" si="856"/>
        <v>1/31/2016</v>
      </c>
      <c r="G18254" s="28" t="str">
        <f t="shared" si="857"/>
        <v>9</v>
      </c>
      <c r="H18254" s="29">
        <f>IF(I18254="","",IF($C$7="HB",I18254-TIME(VLOOKUP($C$6,Reference!$B$12:$C$16,2,0),0,0),I18254-TIME(VLOOKUP($C$6,Reference!$B$12:$C$16,2,0),0,0)+TIME(1,0,0)))</f>
        <v>42400.375</v>
      </c>
      <c r="I18254" s="29">
        <v>42400.583333333336</v>
      </c>
      <c r="J18254" s="42">
        <v>9619</v>
      </c>
    </row>
    <row r="18255" spans="5:10" x14ac:dyDescent="0.25">
      <c r="E18255" s="19">
        <f t="shared" si="855"/>
        <v>227</v>
      </c>
      <c r="F18255" s="28" t="str">
        <f t="shared" si="856"/>
        <v>1/31/2016</v>
      </c>
      <c r="G18255" s="28" t="str">
        <f t="shared" si="857"/>
        <v>10</v>
      </c>
      <c r="H18255" s="29">
        <f>IF(I18255="","",IF($C$7="HB",I18255-TIME(VLOOKUP($C$6,Reference!$B$12:$C$16,2,0),0,0),I18255-TIME(VLOOKUP($C$6,Reference!$B$12:$C$16,2,0),0,0)+TIME(1,0,0)))</f>
        <v>42400.416666666664</v>
      </c>
      <c r="I18255" s="29">
        <v>42400.625</v>
      </c>
      <c r="J18255" s="42">
        <v>10058</v>
      </c>
    </row>
    <row r="18256" spans="5:10" x14ac:dyDescent="0.25">
      <c r="E18256" s="19">
        <f t="shared" si="855"/>
        <v>227</v>
      </c>
      <c r="F18256" s="28" t="str">
        <f t="shared" si="856"/>
        <v>1/31/2016</v>
      </c>
      <c r="G18256" s="28" t="str">
        <f t="shared" si="857"/>
        <v>11</v>
      </c>
      <c r="H18256" s="29">
        <f>IF(I18256="","",IF($C$7="HB",I18256-TIME(VLOOKUP($C$6,Reference!$B$12:$C$16,2,0),0,0),I18256-TIME(VLOOKUP($C$6,Reference!$B$12:$C$16,2,0),0,0)+TIME(1,0,0)))</f>
        <v>42400.458333333328</v>
      </c>
      <c r="I18256" s="29">
        <v>42400.666666666664</v>
      </c>
      <c r="J18256" s="42">
        <v>10516</v>
      </c>
    </row>
    <row r="18257" spans="5:10" x14ac:dyDescent="0.25">
      <c r="E18257" s="19">
        <f t="shared" si="855"/>
        <v>227</v>
      </c>
      <c r="F18257" s="28" t="str">
        <f t="shared" si="856"/>
        <v>1/31/2016</v>
      </c>
      <c r="G18257" s="28" t="str">
        <f t="shared" si="857"/>
        <v>12</v>
      </c>
      <c r="H18257" s="29">
        <f>IF(I18257="","",IF($C$7="HB",I18257-TIME(VLOOKUP($C$6,Reference!$B$12:$C$16,2,0),0,0),I18257-TIME(VLOOKUP($C$6,Reference!$B$12:$C$16,2,0),0,0)+TIME(1,0,0)))</f>
        <v>42400.5</v>
      </c>
      <c r="I18257" s="29">
        <v>42400.708333333336</v>
      </c>
      <c r="J18257" s="42">
        <v>10785</v>
      </c>
    </row>
    <row r="18258" spans="5:10" x14ac:dyDescent="0.25">
      <c r="E18258" s="19">
        <f t="shared" si="855"/>
        <v>227</v>
      </c>
      <c r="F18258" s="28" t="str">
        <f t="shared" si="856"/>
        <v>1/31/2016</v>
      </c>
      <c r="G18258" s="28" t="str">
        <f t="shared" si="857"/>
        <v>13</v>
      </c>
      <c r="H18258" s="29">
        <f>IF(I18258="","",IF($C$7="HB",I18258-TIME(VLOOKUP($C$6,Reference!$B$12:$C$16,2,0),0,0),I18258-TIME(VLOOKUP($C$6,Reference!$B$12:$C$16,2,0),0,0)+TIME(1,0,0)))</f>
        <v>42400.541666666664</v>
      </c>
      <c r="I18258" s="29">
        <v>42400.75</v>
      </c>
      <c r="J18258" s="42">
        <v>10856</v>
      </c>
    </row>
    <row r="18259" spans="5:10" x14ac:dyDescent="0.25">
      <c r="E18259" s="19">
        <f t="shared" si="855"/>
        <v>227</v>
      </c>
      <c r="F18259" s="28" t="str">
        <f t="shared" si="856"/>
        <v>1/31/2016</v>
      </c>
      <c r="G18259" s="28" t="str">
        <f t="shared" si="857"/>
        <v>14</v>
      </c>
      <c r="H18259" s="29">
        <f>IF(I18259="","",IF($C$7="HB",I18259-TIME(VLOOKUP($C$6,Reference!$B$12:$C$16,2,0),0,0),I18259-TIME(VLOOKUP($C$6,Reference!$B$12:$C$16,2,0),0,0)+TIME(1,0,0)))</f>
        <v>42400.583333333328</v>
      </c>
      <c r="I18259" s="29">
        <v>42400.791666666664</v>
      </c>
      <c r="J18259" s="42">
        <v>10643</v>
      </c>
    </row>
    <row r="18260" spans="5:10" x14ac:dyDescent="0.25">
      <c r="E18260" s="19">
        <f t="shared" si="855"/>
        <v>227</v>
      </c>
      <c r="F18260" s="28" t="str">
        <f t="shared" si="856"/>
        <v>1/31/2016</v>
      </c>
      <c r="G18260" s="28" t="str">
        <f t="shared" si="857"/>
        <v>15</v>
      </c>
      <c r="H18260" s="29">
        <f>IF(I18260="","",IF($C$7="HB",I18260-TIME(VLOOKUP($C$6,Reference!$B$12:$C$16,2,0),0,0),I18260-TIME(VLOOKUP($C$6,Reference!$B$12:$C$16,2,0),0,0)+TIME(1,0,0)))</f>
        <v>42400.625</v>
      </c>
      <c r="I18260" s="29">
        <v>42400.833333333336</v>
      </c>
      <c r="J18260" s="42">
        <v>10388</v>
      </c>
    </row>
    <row r="18261" spans="5:10" x14ac:dyDescent="0.25">
      <c r="E18261" s="19">
        <f t="shared" si="855"/>
        <v>227</v>
      </c>
      <c r="F18261" s="28" t="str">
        <f t="shared" si="856"/>
        <v>1/31/2016</v>
      </c>
      <c r="G18261" s="28" t="str">
        <f t="shared" si="857"/>
        <v>16</v>
      </c>
      <c r="H18261" s="29">
        <f>IF(I18261="","",IF($C$7="HB",I18261-TIME(VLOOKUP($C$6,Reference!$B$12:$C$16,2,0),0,0),I18261-TIME(VLOOKUP($C$6,Reference!$B$12:$C$16,2,0),0,0)+TIME(1,0,0)))</f>
        <v>42400.666666666664</v>
      </c>
      <c r="I18261" s="29">
        <v>42400.875</v>
      </c>
      <c r="J18261" s="42">
        <v>10347</v>
      </c>
    </row>
    <row r="18262" spans="5:10" x14ac:dyDescent="0.25">
      <c r="E18262" s="19">
        <f t="shared" si="855"/>
        <v>227</v>
      </c>
      <c r="F18262" s="28" t="str">
        <f t="shared" si="856"/>
        <v>1/31/2016</v>
      </c>
      <c r="G18262" s="28" t="str">
        <f t="shared" si="857"/>
        <v>17</v>
      </c>
      <c r="H18262" s="29">
        <f>IF(I18262="","",IF($C$7="HB",I18262-TIME(VLOOKUP($C$6,Reference!$B$12:$C$16,2,0),0,0),I18262-TIME(VLOOKUP($C$6,Reference!$B$12:$C$16,2,0),0,0)+TIME(1,0,0)))</f>
        <v>42400.708333333328</v>
      </c>
      <c r="I18262" s="29">
        <v>42400.916666666664</v>
      </c>
      <c r="J18262" s="42">
        <v>10401</v>
      </c>
    </row>
    <row r="18263" spans="5:10" x14ac:dyDescent="0.25">
      <c r="E18263" s="19">
        <f t="shared" si="855"/>
        <v>227</v>
      </c>
      <c r="F18263" s="28" t="str">
        <f t="shared" si="856"/>
        <v>1/31/2016</v>
      </c>
      <c r="G18263" s="28" t="str">
        <f t="shared" si="857"/>
        <v>18</v>
      </c>
      <c r="H18263" s="29">
        <f>IF(I18263="","",IF($C$7="HB",I18263-TIME(VLOOKUP($C$6,Reference!$B$12:$C$16,2,0),0,0),I18263-TIME(VLOOKUP($C$6,Reference!$B$12:$C$16,2,0),0,0)+TIME(1,0,0)))</f>
        <v>42400.75</v>
      </c>
      <c r="I18263" s="29">
        <v>42400.958333333336</v>
      </c>
      <c r="J18263" s="42">
        <v>10622</v>
      </c>
    </row>
    <row r="18264" spans="5:10" x14ac:dyDescent="0.25">
      <c r="E18264" s="19">
        <f t="shared" si="855"/>
        <v>227</v>
      </c>
      <c r="F18264" s="28" t="str">
        <f t="shared" si="856"/>
        <v>1/31/2016</v>
      </c>
      <c r="G18264" s="28" t="str">
        <f t="shared" si="857"/>
        <v>19</v>
      </c>
      <c r="H18264" s="29">
        <f>IF(I18264="","",IF($C$7="HB",I18264-TIME(VLOOKUP($C$6,Reference!$B$12:$C$16,2,0),0,0),I18264-TIME(VLOOKUP($C$6,Reference!$B$12:$C$16,2,0),0,0)+TIME(1,0,0)))</f>
        <v>42400.791666666664</v>
      </c>
      <c r="I18264" s="29">
        <v>42401</v>
      </c>
      <c r="J18264" s="42">
        <v>11004</v>
      </c>
    </row>
    <row r="18265" spans="5:10" x14ac:dyDescent="0.25">
      <c r="E18265" s="19">
        <f t="shared" si="855"/>
        <v>227</v>
      </c>
      <c r="F18265" s="28" t="str">
        <f t="shared" si="856"/>
        <v>1/31/2016</v>
      </c>
      <c r="G18265" s="28" t="str">
        <f t="shared" si="857"/>
        <v>20</v>
      </c>
      <c r="H18265" s="29">
        <f>IF(I18265="","",IF($C$7="HB",I18265-TIME(VLOOKUP($C$6,Reference!$B$12:$C$16,2,0),0,0),I18265-TIME(VLOOKUP($C$6,Reference!$B$12:$C$16,2,0),0,0)+TIME(1,0,0)))</f>
        <v>42400.833333333328</v>
      </c>
      <c r="I18265" s="29">
        <v>42401.041666666664</v>
      </c>
      <c r="J18265" s="42">
        <v>11895</v>
      </c>
    </row>
    <row r="18266" spans="5:10" x14ac:dyDescent="0.25">
      <c r="E18266" s="19">
        <f t="shared" si="855"/>
        <v>227</v>
      </c>
      <c r="F18266" s="28" t="str">
        <f t="shared" si="856"/>
        <v>1/31/2016</v>
      </c>
      <c r="G18266" s="28" t="str">
        <f t="shared" si="857"/>
        <v>21</v>
      </c>
      <c r="H18266" s="29">
        <f>IF(I18266="","",IF($C$7="HB",I18266-TIME(VLOOKUP($C$6,Reference!$B$12:$C$16,2,0),0,0),I18266-TIME(VLOOKUP($C$6,Reference!$B$12:$C$16,2,0),0,0)+TIME(1,0,0)))</f>
        <v>42400.875</v>
      </c>
      <c r="I18266" s="29">
        <v>42401.083333333336</v>
      </c>
      <c r="J18266" s="42">
        <v>12829</v>
      </c>
    </row>
    <row r="18267" spans="5:10" x14ac:dyDescent="0.25">
      <c r="E18267" s="19">
        <f t="shared" si="855"/>
        <v>227</v>
      </c>
      <c r="F18267" s="28" t="str">
        <f t="shared" si="856"/>
        <v>1/31/2016</v>
      </c>
      <c r="G18267" s="28" t="str">
        <f t="shared" si="857"/>
        <v>22</v>
      </c>
      <c r="H18267" s="29">
        <f>IF(I18267="","",IF($C$7="HB",I18267-TIME(VLOOKUP($C$6,Reference!$B$12:$C$16,2,0),0,0),I18267-TIME(VLOOKUP($C$6,Reference!$B$12:$C$16,2,0),0,0)+TIME(1,0,0)))</f>
        <v>42400.916666666664</v>
      </c>
      <c r="I18267" s="29">
        <v>42401.125</v>
      </c>
      <c r="J18267" s="42">
        <v>12769</v>
      </c>
    </row>
    <row r="18268" spans="5:10" x14ac:dyDescent="0.25">
      <c r="E18268" s="19">
        <f t="shared" si="855"/>
        <v>227</v>
      </c>
      <c r="F18268" s="28" t="str">
        <f t="shared" si="856"/>
        <v>1/31/2016</v>
      </c>
      <c r="G18268" s="28" t="str">
        <f t="shared" si="857"/>
        <v>23</v>
      </c>
      <c r="H18268" s="29">
        <f>IF(I18268="","",IF($C$7="HB",I18268-TIME(VLOOKUP($C$6,Reference!$B$12:$C$16,2,0),0,0),I18268-TIME(VLOOKUP($C$6,Reference!$B$12:$C$16,2,0),0,0)+TIME(1,0,0)))</f>
        <v>42400.958333333328</v>
      </c>
      <c r="I18268" s="29">
        <v>42401.166666666664</v>
      </c>
      <c r="J18268" s="42">
        <v>12500</v>
      </c>
    </row>
    <row r="18269" spans="5:10" x14ac:dyDescent="0.25">
      <c r="E18269" s="19">
        <f t="shared" si="855"/>
        <v>227</v>
      </c>
      <c r="F18269" s="28" t="str">
        <f t="shared" si="856"/>
        <v>2/1/2016</v>
      </c>
      <c r="G18269" s="28" t="str">
        <f t="shared" si="857"/>
        <v>0</v>
      </c>
      <c r="H18269" s="29">
        <f>IF(I18269="","",IF($C$7="HB",I18269-TIME(VLOOKUP($C$6,Reference!$B$12:$C$16,2,0),0,0),I18269-TIME(VLOOKUP($C$6,Reference!$B$12:$C$16,2,0),0,0)+TIME(1,0,0)))</f>
        <v>42401</v>
      </c>
      <c r="I18269" s="29">
        <v>42401.208333333336</v>
      </c>
      <c r="J18269" s="42">
        <v>11892</v>
      </c>
    </row>
    <row r="18270" spans="5:10" x14ac:dyDescent="0.25">
      <c r="E18270" s="19">
        <f t="shared" si="855"/>
        <v>227</v>
      </c>
      <c r="F18270" s="28" t="str">
        <f t="shared" si="856"/>
        <v>2/1/2016</v>
      </c>
      <c r="G18270" s="28" t="str">
        <f t="shared" si="857"/>
        <v>1</v>
      </c>
      <c r="H18270" s="29">
        <f>IF(I18270="","",IF($C$7="HB",I18270-TIME(VLOOKUP($C$6,Reference!$B$12:$C$16,2,0),0,0),I18270-TIME(VLOOKUP($C$6,Reference!$B$12:$C$16,2,0),0,0)+TIME(1,0,0)))</f>
        <v>42401.041666666664</v>
      </c>
      <c r="I18270" s="29">
        <v>42401.25</v>
      </c>
      <c r="J18270" s="42">
        <v>11070</v>
      </c>
    </row>
    <row r="18271" spans="5:10" x14ac:dyDescent="0.25">
      <c r="E18271" s="19">
        <f t="shared" si="855"/>
        <v>227</v>
      </c>
      <c r="F18271" s="28" t="str">
        <f t="shared" si="856"/>
        <v>2/1/2016</v>
      </c>
      <c r="G18271" s="28" t="str">
        <f t="shared" si="857"/>
        <v>2</v>
      </c>
      <c r="H18271" s="29">
        <f>IF(I18271="","",IF($C$7="HB",I18271-TIME(VLOOKUP($C$6,Reference!$B$12:$C$16,2,0),0,0),I18271-TIME(VLOOKUP($C$6,Reference!$B$12:$C$16,2,0),0,0)+TIME(1,0,0)))</f>
        <v>42401.083333333328</v>
      </c>
      <c r="I18271" s="29">
        <v>42401.291666666664</v>
      </c>
      <c r="J18271" s="42">
        <v>10213</v>
      </c>
    </row>
    <row r="18272" spans="5:10" x14ac:dyDescent="0.25">
      <c r="E18272" s="19">
        <f t="shared" si="855"/>
        <v>227</v>
      </c>
      <c r="F18272" s="28" t="str">
        <f t="shared" si="856"/>
        <v>2/1/2016</v>
      </c>
      <c r="G18272" s="28" t="str">
        <f t="shared" si="857"/>
        <v>3</v>
      </c>
      <c r="H18272" s="29">
        <f>IF(I18272="","",IF($C$7="HB",I18272-TIME(VLOOKUP($C$6,Reference!$B$12:$C$16,2,0),0,0),I18272-TIME(VLOOKUP($C$6,Reference!$B$12:$C$16,2,0),0,0)+TIME(1,0,0)))</f>
        <v>42401.125</v>
      </c>
      <c r="I18272" s="29">
        <v>42401.333333333336</v>
      </c>
      <c r="J18272" s="42">
        <v>9753</v>
      </c>
    </row>
    <row r="18273" spans="5:10" x14ac:dyDescent="0.25">
      <c r="E18273" s="19">
        <f t="shared" si="855"/>
        <v>227</v>
      </c>
      <c r="F18273" s="28" t="str">
        <f t="shared" si="856"/>
        <v>2/1/2016</v>
      </c>
      <c r="G18273" s="28" t="str">
        <f t="shared" si="857"/>
        <v>4</v>
      </c>
      <c r="H18273" s="29">
        <f>IF(I18273="","",IF($C$7="HB",I18273-TIME(VLOOKUP($C$6,Reference!$B$12:$C$16,2,0),0,0),I18273-TIME(VLOOKUP($C$6,Reference!$B$12:$C$16,2,0),0,0)+TIME(1,0,0)))</f>
        <v>42401.166666666664</v>
      </c>
      <c r="I18273" s="29">
        <v>42401.375</v>
      </c>
      <c r="J18273" s="42">
        <v>9594</v>
      </c>
    </row>
    <row r="18274" spans="5:10" x14ac:dyDescent="0.25">
      <c r="E18274" s="19">
        <f t="shared" si="855"/>
        <v>227</v>
      </c>
      <c r="F18274" s="28" t="str">
        <f t="shared" si="856"/>
        <v>2/1/2016</v>
      </c>
      <c r="G18274" s="28" t="str">
        <f t="shared" si="857"/>
        <v>5</v>
      </c>
      <c r="H18274" s="29">
        <f>IF(I18274="","",IF($C$7="HB",I18274-TIME(VLOOKUP($C$6,Reference!$B$12:$C$16,2,0),0,0),I18274-TIME(VLOOKUP($C$6,Reference!$B$12:$C$16,2,0),0,0)+TIME(1,0,0)))</f>
        <v>42401.208333333328</v>
      </c>
      <c r="I18274" s="29">
        <v>42401.416666666664</v>
      </c>
      <c r="J18274" s="42">
        <v>9454</v>
      </c>
    </row>
    <row r="18275" spans="5:10" x14ac:dyDescent="0.25">
      <c r="E18275" s="19">
        <f t="shared" si="855"/>
        <v>227</v>
      </c>
      <c r="F18275" s="28" t="str">
        <f t="shared" si="856"/>
        <v>2/1/2016</v>
      </c>
      <c r="G18275" s="28" t="str">
        <f t="shared" si="857"/>
        <v>6</v>
      </c>
      <c r="H18275" s="29">
        <f>IF(I18275="","",IF($C$7="HB",I18275-TIME(VLOOKUP($C$6,Reference!$B$12:$C$16,2,0),0,0),I18275-TIME(VLOOKUP($C$6,Reference!$B$12:$C$16,2,0),0,0)+TIME(1,0,0)))</f>
        <v>42401.25</v>
      </c>
      <c r="I18275" s="29">
        <v>42401.458333333336</v>
      </c>
      <c r="J18275" s="42">
        <v>9513</v>
      </c>
    </row>
    <row r="18276" spans="5:10" x14ac:dyDescent="0.25">
      <c r="E18276" s="19">
        <f t="shared" si="855"/>
        <v>227</v>
      </c>
      <c r="F18276" s="28" t="str">
        <f t="shared" si="856"/>
        <v>2/1/2016</v>
      </c>
      <c r="G18276" s="28" t="str">
        <f t="shared" si="857"/>
        <v>7</v>
      </c>
      <c r="H18276" s="29">
        <f>IF(I18276="","",IF($C$7="HB",I18276-TIME(VLOOKUP($C$6,Reference!$B$12:$C$16,2,0),0,0),I18276-TIME(VLOOKUP($C$6,Reference!$B$12:$C$16,2,0),0,0)+TIME(1,0,0)))</f>
        <v>42401.291666666664</v>
      </c>
      <c r="I18276" s="29">
        <v>42401.5</v>
      </c>
      <c r="J18276" s="42">
        <v>9852</v>
      </c>
    </row>
    <row r="18277" spans="5:10" x14ac:dyDescent="0.25">
      <c r="E18277" s="19">
        <f t="shared" si="855"/>
        <v>227</v>
      </c>
      <c r="F18277" s="28" t="str">
        <f t="shared" si="856"/>
        <v>2/1/2016</v>
      </c>
      <c r="G18277" s="28" t="str">
        <f t="shared" si="857"/>
        <v>8</v>
      </c>
      <c r="H18277" s="29">
        <f>IF(I18277="","",IF($C$7="HB",I18277-TIME(VLOOKUP($C$6,Reference!$B$12:$C$16,2,0),0,0),I18277-TIME(VLOOKUP($C$6,Reference!$B$12:$C$16,2,0),0,0)+TIME(1,0,0)))</f>
        <v>42401.333333333328</v>
      </c>
      <c r="I18277" s="29">
        <v>42401.541666666664</v>
      </c>
      <c r="J18277" s="42">
        <v>10606</v>
      </c>
    </row>
    <row r="18278" spans="5:10" x14ac:dyDescent="0.25">
      <c r="E18278" s="19">
        <f t="shared" si="855"/>
        <v>227</v>
      </c>
      <c r="F18278" s="28" t="str">
        <f t="shared" si="856"/>
        <v>2/1/2016</v>
      </c>
      <c r="G18278" s="28" t="str">
        <f t="shared" si="857"/>
        <v>9</v>
      </c>
      <c r="H18278" s="29">
        <f>IF(I18278="","",IF($C$7="HB",I18278-TIME(VLOOKUP($C$6,Reference!$B$12:$C$16,2,0),0,0),I18278-TIME(VLOOKUP($C$6,Reference!$B$12:$C$16,2,0),0,0)+TIME(1,0,0)))</f>
        <v>42401.375</v>
      </c>
      <c r="I18278" s="29">
        <v>42401.583333333336</v>
      </c>
      <c r="J18278" s="42">
        <v>11539</v>
      </c>
    </row>
    <row r="18279" spans="5:10" x14ac:dyDescent="0.25">
      <c r="E18279" s="19">
        <f t="shared" si="855"/>
        <v>227</v>
      </c>
      <c r="F18279" s="28" t="str">
        <f t="shared" si="856"/>
        <v>2/1/2016</v>
      </c>
      <c r="G18279" s="28" t="str">
        <f t="shared" si="857"/>
        <v>10</v>
      </c>
      <c r="H18279" s="29">
        <f>IF(I18279="","",IF($C$7="HB",I18279-TIME(VLOOKUP($C$6,Reference!$B$12:$C$16,2,0),0,0),I18279-TIME(VLOOKUP($C$6,Reference!$B$12:$C$16,2,0),0,0)+TIME(1,0,0)))</f>
        <v>42401.416666666664</v>
      </c>
      <c r="I18279" s="29">
        <v>42401.625</v>
      </c>
      <c r="J18279" s="42">
        <v>12446</v>
      </c>
    </row>
    <row r="18280" spans="5:10" x14ac:dyDescent="0.25">
      <c r="E18280" s="19">
        <f t="shared" si="855"/>
        <v>227</v>
      </c>
      <c r="F18280" s="28" t="str">
        <f t="shared" si="856"/>
        <v>2/1/2016</v>
      </c>
      <c r="G18280" s="28" t="str">
        <f t="shared" si="857"/>
        <v>11</v>
      </c>
      <c r="H18280" s="29">
        <f>IF(I18280="","",IF($C$7="HB",I18280-TIME(VLOOKUP($C$6,Reference!$B$12:$C$16,2,0),0,0),I18280-TIME(VLOOKUP($C$6,Reference!$B$12:$C$16,2,0),0,0)+TIME(1,0,0)))</f>
        <v>42401.458333333328</v>
      </c>
      <c r="I18280" s="29">
        <v>42401.666666666664</v>
      </c>
      <c r="J18280" s="42">
        <v>12242</v>
      </c>
    </row>
    <row r="18281" spans="5:10" x14ac:dyDescent="0.25">
      <c r="E18281" s="19">
        <f t="shared" si="855"/>
        <v>227</v>
      </c>
      <c r="F18281" s="28" t="str">
        <f t="shared" si="856"/>
        <v>2/1/2016</v>
      </c>
      <c r="G18281" s="28" t="str">
        <f t="shared" si="857"/>
        <v>12</v>
      </c>
      <c r="H18281" s="29">
        <f>IF(I18281="","",IF($C$7="HB",I18281-TIME(VLOOKUP($C$6,Reference!$B$12:$C$16,2,0),0,0),I18281-TIME(VLOOKUP($C$6,Reference!$B$12:$C$16,2,0),0,0)+TIME(1,0,0)))</f>
        <v>42401.5</v>
      </c>
      <c r="I18281" s="29">
        <v>42401.708333333336</v>
      </c>
      <c r="J18281" s="42">
        <v>12066</v>
      </c>
    </row>
    <row r="18282" spans="5:10" x14ac:dyDescent="0.25">
      <c r="E18282" s="19">
        <f t="shared" si="855"/>
        <v>227</v>
      </c>
      <c r="F18282" s="28" t="str">
        <f t="shared" si="856"/>
        <v>2/1/2016</v>
      </c>
      <c r="G18282" s="28" t="str">
        <f t="shared" si="857"/>
        <v>13</v>
      </c>
      <c r="H18282" s="29">
        <f>IF(I18282="","",IF($C$7="HB",I18282-TIME(VLOOKUP($C$6,Reference!$B$12:$C$16,2,0),0,0),I18282-TIME(VLOOKUP($C$6,Reference!$B$12:$C$16,2,0),0,0)+TIME(1,0,0)))</f>
        <v>42401.541666666664</v>
      </c>
      <c r="I18282" s="29">
        <v>42401.75</v>
      </c>
      <c r="J18282" s="42">
        <v>12032</v>
      </c>
    </row>
    <row r="18283" spans="5:10" x14ac:dyDescent="0.25">
      <c r="E18283" s="19">
        <f t="shared" si="855"/>
        <v>227</v>
      </c>
      <c r="F18283" s="28" t="str">
        <f t="shared" si="856"/>
        <v>2/1/2016</v>
      </c>
      <c r="G18283" s="28" t="str">
        <f t="shared" si="857"/>
        <v>14</v>
      </c>
      <c r="H18283" s="29">
        <f>IF(I18283="","",IF($C$7="HB",I18283-TIME(VLOOKUP($C$6,Reference!$B$12:$C$16,2,0),0,0),I18283-TIME(VLOOKUP($C$6,Reference!$B$12:$C$16,2,0),0,0)+TIME(1,0,0)))</f>
        <v>42401.583333333328</v>
      </c>
      <c r="I18283" s="29">
        <v>42401.791666666664</v>
      </c>
      <c r="J18283" s="42">
        <v>11694</v>
      </c>
    </row>
    <row r="18284" spans="5:10" x14ac:dyDescent="0.25">
      <c r="E18284" s="19">
        <f t="shared" si="855"/>
        <v>227</v>
      </c>
      <c r="F18284" s="28" t="str">
        <f t="shared" si="856"/>
        <v>2/1/2016</v>
      </c>
      <c r="G18284" s="28" t="str">
        <f t="shared" si="857"/>
        <v>15</v>
      </c>
      <c r="H18284" s="29">
        <f>IF(I18284="","",IF($C$7="HB",I18284-TIME(VLOOKUP($C$6,Reference!$B$12:$C$16,2,0),0,0),I18284-TIME(VLOOKUP($C$6,Reference!$B$12:$C$16,2,0),0,0)+TIME(1,0,0)))</f>
        <v>42401.625</v>
      </c>
      <c r="I18284" s="29">
        <v>42401.833333333336</v>
      </c>
      <c r="J18284" s="42">
        <v>11287</v>
      </c>
    </row>
    <row r="18285" spans="5:10" x14ac:dyDescent="0.25">
      <c r="E18285" s="19">
        <f t="shared" si="855"/>
        <v>227</v>
      </c>
      <c r="F18285" s="28" t="str">
        <f t="shared" si="856"/>
        <v>2/1/2016</v>
      </c>
      <c r="G18285" s="28" t="str">
        <f t="shared" si="857"/>
        <v>16</v>
      </c>
      <c r="H18285" s="29">
        <f>IF(I18285="","",IF($C$7="HB",I18285-TIME(VLOOKUP($C$6,Reference!$B$12:$C$16,2,0),0,0),I18285-TIME(VLOOKUP($C$6,Reference!$B$12:$C$16,2,0),0,0)+TIME(1,0,0)))</f>
        <v>42401.666666666664</v>
      </c>
      <c r="I18285" s="29">
        <v>42401.875</v>
      </c>
      <c r="J18285" s="42">
        <v>11187</v>
      </c>
    </row>
    <row r="18286" spans="5:10" x14ac:dyDescent="0.25">
      <c r="E18286" s="19">
        <f t="shared" si="855"/>
        <v>227</v>
      </c>
      <c r="F18286" s="28" t="str">
        <f t="shared" si="856"/>
        <v>2/1/2016</v>
      </c>
      <c r="G18286" s="28" t="str">
        <f t="shared" si="857"/>
        <v>17</v>
      </c>
      <c r="H18286" s="29">
        <f>IF(I18286="","",IF($C$7="HB",I18286-TIME(VLOOKUP($C$6,Reference!$B$12:$C$16,2,0),0,0),I18286-TIME(VLOOKUP($C$6,Reference!$B$12:$C$16,2,0),0,0)+TIME(1,0,0)))</f>
        <v>42401.708333333328</v>
      </c>
      <c r="I18286" s="29">
        <v>42401.916666666664</v>
      </c>
      <c r="J18286" s="42">
        <v>11180</v>
      </c>
    </row>
    <row r="18287" spans="5:10" x14ac:dyDescent="0.25">
      <c r="E18287" s="19">
        <f t="shared" si="855"/>
        <v>227</v>
      </c>
      <c r="F18287" s="28" t="str">
        <f t="shared" si="856"/>
        <v>2/1/2016</v>
      </c>
      <c r="G18287" s="28" t="str">
        <f t="shared" si="857"/>
        <v>18</v>
      </c>
      <c r="H18287" s="29">
        <f>IF(I18287="","",IF($C$7="HB",I18287-TIME(VLOOKUP($C$6,Reference!$B$12:$C$16,2,0),0,0),I18287-TIME(VLOOKUP($C$6,Reference!$B$12:$C$16,2,0),0,0)+TIME(1,0,0)))</f>
        <v>42401.75</v>
      </c>
      <c r="I18287" s="29">
        <v>42401.958333333336</v>
      </c>
      <c r="J18287" s="42">
        <v>11197</v>
      </c>
    </row>
    <row r="18288" spans="5:10" x14ac:dyDescent="0.25">
      <c r="E18288" s="19">
        <f t="shared" si="855"/>
        <v>227</v>
      </c>
      <c r="F18288" s="28" t="str">
        <f t="shared" si="856"/>
        <v>2/1/2016</v>
      </c>
      <c r="G18288" s="28" t="str">
        <f t="shared" si="857"/>
        <v>19</v>
      </c>
      <c r="H18288" s="29">
        <f>IF(I18288="","",IF($C$7="HB",I18288-TIME(VLOOKUP($C$6,Reference!$B$12:$C$16,2,0),0,0),I18288-TIME(VLOOKUP($C$6,Reference!$B$12:$C$16,2,0),0,0)+TIME(1,0,0)))</f>
        <v>42401.791666666664</v>
      </c>
      <c r="I18288" s="29">
        <v>42402</v>
      </c>
      <c r="J18288" s="42">
        <v>11529</v>
      </c>
    </row>
    <row r="18289" spans="5:10" x14ac:dyDescent="0.25">
      <c r="E18289" s="19">
        <f t="shared" si="855"/>
        <v>227</v>
      </c>
      <c r="F18289" s="28" t="str">
        <f t="shared" si="856"/>
        <v>2/1/2016</v>
      </c>
      <c r="G18289" s="28" t="str">
        <f t="shared" si="857"/>
        <v>20</v>
      </c>
      <c r="H18289" s="29">
        <f>IF(I18289="","",IF($C$7="HB",I18289-TIME(VLOOKUP($C$6,Reference!$B$12:$C$16,2,0),0,0),I18289-TIME(VLOOKUP($C$6,Reference!$B$12:$C$16,2,0),0,0)+TIME(1,0,0)))</f>
        <v>42401.833333333328</v>
      </c>
      <c r="I18289" s="29">
        <v>42402.041666666664</v>
      </c>
      <c r="J18289" s="42">
        <v>12684</v>
      </c>
    </row>
    <row r="18290" spans="5:10" x14ac:dyDescent="0.25">
      <c r="E18290" s="19">
        <f t="shared" si="855"/>
        <v>227</v>
      </c>
      <c r="F18290" s="28" t="str">
        <f t="shared" si="856"/>
        <v>2/1/2016</v>
      </c>
      <c r="G18290" s="28" t="str">
        <f t="shared" si="857"/>
        <v>21</v>
      </c>
      <c r="H18290" s="29">
        <f>IF(I18290="","",IF($C$7="HB",I18290-TIME(VLOOKUP($C$6,Reference!$B$12:$C$16,2,0),0,0),I18290-TIME(VLOOKUP($C$6,Reference!$B$12:$C$16,2,0),0,0)+TIME(1,0,0)))</f>
        <v>42401.875</v>
      </c>
      <c r="I18290" s="29">
        <v>42402.083333333336</v>
      </c>
      <c r="J18290" s="42">
        <v>13643</v>
      </c>
    </row>
    <row r="18291" spans="5:10" x14ac:dyDescent="0.25">
      <c r="E18291" s="19">
        <f t="shared" si="855"/>
        <v>227</v>
      </c>
      <c r="F18291" s="28" t="str">
        <f t="shared" si="856"/>
        <v>2/1/2016</v>
      </c>
      <c r="G18291" s="28" t="str">
        <f t="shared" si="857"/>
        <v>22</v>
      </c>
      <c r="H18291" s="29">
        <f>IF(I18291="","",IF($C$7="HB",I18291-TIME(VLOOKUP($C$6,Reference!$B$12:$C$16,2,0),0,0),I18291-TIME(VLOOKUP($C$6,Reference!$B$12:$C$16,2,0),0,0)+TIME(1,0,0)))</f>
        <v>42401.916666666664</v>
      </c>
      <c r="I18291" s="29">
        <v>42402.125</v>
      </c>
      <c r="J18291" s="42">
        <v>13542</v>
      </c>
    </row>
    <row r="18292" spans="5:10" x14ac:dyDescent="0.25">
      <c r="E18292" s="19">
        <f t="shared" si="855"/>
        <v>227</v>
      </c>
      <c r="F18292" s="28" t="str">
        <f t="shared" si="856"/>
        <v>2/1/2016</v>
      </c>
      <c r="G18292" s="28" t="str">
        <f t="shared" si="857"/>
        <v>23</v>
      </c>
      <c r="H18292" s="29">
        <f>IF(I18292="","",IF($C$7="HB",I18292-TIME(VLOOKUP($C$6,Reference!$B$12:$C$16,2,0),0,0),I18292-TIME(VLOOKUP($C$6,Reference!$B$12:$C$16,2,0),0,0)+TIME(1,0,0)))</f>
        <v>42401.958333333328</v>
      </c>
      <c r="I18292" s="29">
        <v>42402.166666666664</v>
      </c>
      <c r="J18292" s="42">
        <v>13211</v>
      </c>
    </row>
    <row r="18293" spans="5:10" x14ac:dyDescent="0.25">
      <c r="E18293" s="19">
        <f t="shared" si="855"/>
        <v>227</v>
      </c>
      <c r="F18293" s="28" t="str">
        <f t="shared" si="856"/>
        <v>2/2/2016</v>
      </c>
      <c r="G18293" s="28" t="str">
        <f t="shared" si="857"/>
        <v>0</v>
      </c>
      <c r="H18293" s="29">
        <f>IF(I18293="","",IF($C$7="HB",I18293-TIME(VLOOKUP($C$6,Reference!$B$12:$C$16,2,0),0,0),I18293-TIME(VLOOKUP($C$6,Reference!$B$12:$C$16,2,0),0,0)+TIME(1,0,0)))</f>
        <v>42402</v>
      </c>
      <c r="I18293" s="29">
        <v>42402.208333333336</v>
      </c>
      <c r="J18293" s="42">
        <v>12533</v>
      </c>
    </row>
    <row r="18294" spans="5:10" x14ac:dyDescent="0.25">
      <c r="E18294" s="19">
        <f t="shared" si="855"/>
        <v>227</v>
      </c>
      <c r="F18294" s="28" t="str">
        <f t="shared" si="856"/>
        <v>2/2/2016</v>
      </c>
      <c r="G18294" s="28" t="str">
        <f t="shared" si="857"/>
        <v>1</v>
      </c>
      <c r="H18294" s="29">
        <f>IF(I18294="","",IF($C$7="HB",I18294-TIME(VLOOKUP($C$6,Reference!$B$12:$C$16,2,0),0,0),I18294-TIME(VLOOKUP($C$6,Reference!$B$12:$C$16,2,0),0,0)+TIME(1,0,0)))</f>
        <v>42402.041666666664</v>
      </c>
      <c r="I18294" s="29">
        <v>42402.25</v>
      </c>
      <c r="J18294" s="42">
        <v>11728</v>
      </c>
    </row>
    <row r="18295" spans="5:10" x14ac:dyDescent="0.25">
      <c r="E18295" s="19">
        <f t="shared" si="855"/>
        <v>227</v>
      </c>
      <c r="F18295" s="28" t="str">
        <f t="shared" si="856"/>
        <v>2/2/2016</v>
      </c>
      <c r="G18295" s="28" t="str">
        <f t="shared" si="857"/>
        <v>2</v>
      </c>
      <c r="H18295" s="29">
        <f>IF(I18295="","",IF($C$7="HB",I18295-TIME(VLOOKUP($C$6,Reference!$B$12:$C$16,2,0),0,0),I18295-TIME(VLOOKUP($C$6,Reference!$B$12:$C$16,2,0),0,0)+TIME(1,0,0)))</f>
        <v>42402.083333333328</v>
      </c>
      <c r="I18295" s="29">
        <v>42402.291666666664</v>
      </c>
      <c r="J18295" s="42">
        <v>10851</v>
      </c>
    </row>
    <row r="18296" spans="5:10" x14ac:dyDescent="0.25">
      <c r="E18296" s="19">
        <f t="shared" si="855"/>
        <v>227</v>
      </c>
      <c r="F18296" s="28" t="str">
        <f t="shared" si="856"/>
        <v>2/2/2016</v>
      </c>
      <c r="G18296" s="28" t="str">
        <f t="shared" si="857"/>
        <v>3</v>
      </c>
      <c r="H18296" s="29">
        <f>IF(I18296="","",IF($C$7="HB",I18296-TIME(VLOOKUP($C$6,Reference!$B$12:$C$16,2,0),0,0),I18296-TIME(VLOOKUP($C$6,Reference!$B$12:$C$16,2,0),0,0)+TIME(1,0,0)))</f>
        <v>42402.125</v>
      </c>
      <c r="I18296" s="29">
        <v>42402.333333333336</v>
      </c>
      <c r="J18296" s="42">
        <v>10210</v>
      </c>
    </row>
    <row r="18297" spans="5:10" x14ac:dyDescent="0.25">
      <c r="E18297" s="19">
        <f t="shared" si="855"/>
        <v>227</v>
      </c>
      <c r="F18297" s="28" t="str">
        <f t="shared" si="856"/>
        <v>2/2/2016</v>
      </c>
      <c r="G18297" s="28" t="str">
        <f t="shared" si="857"/>
        <v>4</v>
      </c>
      <c r="H18297" s="29">
        <f>IF(I18297="","",IF($C$7="HB",I18297-TIME(VLOOKUP($C$6,Reference!$B$12:$C$16,2,0),0,0),I18297-TIME(VLOOKUP($C$6,Reference!$B$12:$C$16,2,0),0,0)+TIME(1,0,0)))</f>
        <v>42402.166666666664</v>
      </c>
      <c r="I18297" s="29">
        <v>42402.375</v>
      </c>
      <c r="J18297" s="42">
        <v>9830</v>
      </c>
    </row>
    <row r="18298" spans="5:10" x14ac:dyDescent="0.25">
      <c r="E18298" s="19">
        <f t="shared" si="855"/>
        <v>227</v>
      </c>
      <c r="F18298" s="28" t="str">
        <f t="shared" si="856"/>
        <v>2/2/2016</v>
      </c>
      <c r="G18298" s="28" t="str">
        <f t="shared" si="857"/>
        <v>5</v>
      </c>
      <c r="H18298" s="29">
        <f>IF(I18298="","",IF($C$7="HB",I18298-TIME(VLOOKUP($C$6,Reference!$B$12:$C$16,2,0),0,0),I18298-TIME(VLOOKUP($C$6,Reference!$B$12:$C$16,2,0),0,0)+TIME(1,0,0)))</f>
        <v>42402.208333333328</v>
      </c>
      <c r="I18298" s="29">
        <v>42402.416666666664</v>
      </c>
      <c r="J18298" s="42">
        <v>9627</v>
      </c>
    </row>
    <row r="18299" spans="5:10" x14ac:dyDescent="0.25">
      <c r="E18299" s="19">
        <f t="shared" si="855"/>
        <v>227</v>
      </c>
      <c r="F18299" s="28" t="str">
        <f t="shared" si="856"/>
        <v>2/2/2016</v>
      </c>
      <c r="G18299" s="28" t="str">
        <f t="shared" si="857"/>
        <v>6</v>
      </c>
      <c r="H18299" s="29">
        <f>IF(I18299="","",IF($C$7="HB",I18299-TIME(VLOOKUP($C$6,Reference!$B$12:$C$16,2,0),0,0),I18299-TIME(VLOOKUP($C$6,Reference!$B$12:$C$16,2,0),0,0)+TIME(1,0,0)))</f>
        <v>42402.25</v>
      </c>
      <c r="I18299" s="29">
        <v>42402.458333333336</v>
      </c>
      <c r="J18299" s="42">
        <v>9628</v>
      </c>
    </row>
    <row r="18300" spans="5:10" x14ac:dyDescent="0.25">
      <c r="E18300" s="19">
        <f t="shared" si="855"/>
        <v>227</v>
      </c>
      <c r="F18300" s="28" t="str">
        <f t="shared" si="856"/>
        <v>2/2/2016</v>
      </c>
      <c r="G18300" s="28" t="str">
        <f t="shared" si="857"/>
        <v>7</v>
      </c>
      <c r="H18300" s="29">
        <f>IF(I18300="","",IF($C$7="HB",I18300-TIME(VLOOKUP($C$6,Reference!$B$12:$C$16,2,0),0,0),I18300-TIME(VLOOKUP($C$6,Reference!$B$12:$C$16,2,0),0,0)+TIME(1,0,0)))</f>
        <v>42402.291666666664</v>
      </c>
      <c r="I18300" s="29">
        <v>42402.5</v>
      </c>
      <c r="J18300" s="42">
        <v>9915</v>
      </c>
    </row>
    <row r="18301" spans="5:10" x14ac:dyDescent="0.25">
      <c r="E18301" s="19">
        <f t="shared" si="855"/>
        <v>227</v>
      </c>
      <c r="F18301" s="28" t="str">
        <f t="shared" si="856"/>
        <v>2/2/2016</v>
      </c>
      <c r="G18301" s="28" t="str">
        <f t="shared" si="857"/>
        <v>8</v>
      </c>
      <c r="H18301" s="29">
        <f>IF(I18301="","",IF($C$7="HB",I18301-TIME(VLOOKUP($C$6,Reference!$B$12:$C$16,2,0),0,0),I18301-TIME(VLOOKUP($C$6,Reference!$B$12:$C$16,2,0),0,0)+TIME(1,0,0)))</f>
        <v>42402.333333333328</v>
      </c>
      <c r="I18301" s="29">
        <v>42402.541666666664</v>
      </c>
      <c r="J18301" s="42">
        <v>10646</v>
      </c>
    </row>
    <row r="18302" spans="5:10" x14ac:dyDescent="0.25">
      <c r="E18302" s="19">
        <f t="shared" si="855"/>
        <v>227</v>
      </c>
      <c r="F18302" s="28" t="str">
        <f t="shared" si="856"/>
        <v>2/2/2016</v>
      </c>
      <c r="G18302" s="28" t="str">
        <f t="shared" si="857"/>
        <v>9</v>
      </c>
      <c r="H18302" s="29">
        <f>IF(I18302="","",IF($C$7="HB",I18302-TIME(VLOOKUP($C$6,Reference!$B$12:$C$16,2,0),0,0),I18302-TIME(VLOOKUP($C$6,Reference!$B$12:$C$16,2,0),0,0)+TIME(1,0,0)))</f>
        <v>42402.375</v>
      </c>
      <c r="I18302" s="29">
        <v>42402.583333333336</v>
      </c>
      <c r="J18302" s="42">
        <v>11783</v>
      </c>
    </row>
    <row r="18303" spans="5:10" x14ac:dyDescent="0.25">
      <c r="E18303" s="19">
        <f t="shared" si="855"/>
        <v>227</v>
      </c>
      <c r="F18303" s="28" t="str">
        <f t="shared" si="856"/>
        <v>2/2/2016</v>
      </c>
      <c r="G18303" s="28" t="str">
        <f t="shared" si="857"/>
        <v>10</v>
      </c>
      <c r="H18303" s="29">
        <f>IF(I18303="","",IF($C$7="HB",I18303-TIME(VLOOKUP($C$6,Reference!$B$12:$C$16,2,0),0,0),I18303-TIME(VLOOKUP($C$6,Reference!$B$12:$C$16,2,0),0,0)+TIME(1,0,0)))</f>
        <v>42402.416666666664</v>
      </c>
      <c r="I18303" s="29">
        <v>42402.625</v>
      </c>
      <c r="J18303" s="42">
        <v>12719</v>
      </c>
    </row>
    <row r="18304" spans="5:10" x14ac:dyDescent="0.25">
      <c r="E18304" s="19">
        <f t="shared" si="855"/>
        <v>227</v>
      </c>
      <c r="F18304" s="28" t="str">
        <f t="shared" si="856"/>
        <v>2/2/2016</v>
      </c>
      <c r="G18304" s="28" t="str">
        <f t="shared" si="857"/>
        <v>11</v>
      </c>
      <c r="H18304" s="29">
        <f>IF(I18304="","",IF($C$7="HB",I18304-TIME(VLOOKUP($C$6,Reference!$B$12:$C$16,2,0),0,0),I18304-TIME(VLOOKUP($C$6,Reference!$B$12:$C$16,2,0),0,0)+TIME(1,0,0)))</f>
        <v>42402.458333333328</v>
      </c>
      <c r="I18304" s="29">
        <v>42402.666666666664</v>
      </c>
      <c r="J18304" s="42">
        <v>12689</v>
      </c>
    </row>
    <row r="18305" spans="5:10" x14ac:dyDescent="0.25">
      <c r="E18305" s="19">
        <f t="shared" si="855"/>
        <v>227</v>
      </c>
      <c r="F18305" s="28" t="str">
        <f t="shared" si="856"/>
        <v>2/2/2016</v>
      </c>
      <c r="G18305" s="28" t="str">
        <f t="shared" si="857"/>
        <v>12</v>
      </c>
      <c r="H18305" s="29">
        <f>IF(I18305="","",IF($C$7="HB",I18305-TIME(VLOOKUP($C$6,Reference!$B$12:$C$16,2,0),0,0),I18305-TIME(VLOOKUP($C$6,Reference!$B$12:$C$16,2,0),0,0)+TIME(1,0,0)))</f>
        <v>42402.5</v>
      </c>
      <c r="I18305" s="29">
        <v>42402.708333333336</v>
      </c>
      <c r="J18305" s="42">
        <v>12648</v>
      </c>
    </row>
    <row r="18306" spans="5:10" x14ac:dyDescent="0.25">
      <c r="E18306" s="19">
        <f t="shared" si="855"/>
        <v>227</v>
      </c>
      <c r="F18306" s="28" t="str">
        <f t="shared" si="856"/>
        <v>2/2/2016</v>
      </c>
      <c r="G18306" s="28" t="str">
        <f t="shared" si="857"/>
        <v>13</v>
      </c>
      <c r="H18306" s="29">
        <f>IF(I18306="","",IF($C$7="HB",I18306-TIME(VLOOKUP($C$6,Reference!$B$12:$C$16,2,0),0,0),I18306-TIME(VLOOKUP($C$6,Reference!$B$12:$C$16,2,0),0,0)+TIME(1,0,0)))</f>
        <v>42402.541666666664</v>
      </c>
      <c r="I18306" s="29">
        <v>42402.75</v>
      </c>
      <c r="J18306" s="42">
        <v>12391</v>
      </c>
    </row>
    <row r="18307" spans="5:10" x14ac:dyDescent="0.25">
      <c r="E18307" s="19">
        <f t="shared" si="855"/>
        <v>227</v>
      </c>
      <c r="F18307" s="28" t="str">
        <f t="shared" si="856"/>
        <v>2/2/2016</v>
      </c>
      <c r="G18307" s="28" t="str">
        <f t="shared" si="857"/>
        <v>14</v>
      </c>
      <c r="H18307" s="29">
        <f>IF(I18307="","",IF($C$7="HB",I18307-TIME(VLOOKUP($C$6,Reference!$B$12:$C$16,2,0),0,0),I18307-TIME(VLOOKUP($C$6,Reference!$B$12:$C$16,2,0),0,0)+TIME(1,0,0)))</f>
        <v>42402.583333333328</v>
      </c>
      <c r="I18307" s="29">
        <v>42402.791666666664</v>
      </c>
      <c r="J18307" s="42">
        <v>12044</v>
      </c>
    </row>
    <row r="18308" spans="5:10" x14ac:dyDescent="0.25">
      <c r="E18308" s="19">
        <f t="shared" si="855"/>
        <v>227</v>
      </c>
      <c r="F18308" s="28" t="str">
        <f t="shared" si="856"/>
        <v>2/2/2016</v>
      </c>
      <c r="G18308" s="28" t="str">
        <f t="shared" si="857"/>
        <v>15</v>
      </c>
      <c r="H18308" s="29">
        <f>IF(I18308="","",IF($C$7="HB",I18308-TIME(VLOOKUP($C$6,Reference!$B$12:$C$16,2,0),0,0),I18308-TIME(VLOOKUP($C$6,Reference!$B$12:$C$16,2,0),0,0)+TIME(1,0,0)))</f>
        <v>42402.625</v>
      </c>
      <c r="I18308" s="29">
        <v>42402.833333333336</v>
      </c>
      <c r="J18308" s="42">
        <v>11806</v>
      </c>
    </row>
    <row r="18309" spans="5:10" x14ac:dyDescent="0.25">
      <c r="E18309" s="19">
        <f t="shared" si="855"/>
        <v>227</v>
      </c>
      <c r="F18309" s="28" t="str">
        <f t="shared" si="856"/>
        <v>2/2/2016</v>
      </c>
      <c r="G18309" s="28" t="str">
        <f t="shared" si="857"/>
        <v>16</v>
      </c>
      <c r="H18309" s="29">
        <f>IF(I18309="","",IF($C$7="HB",I18309-TIME(VLOOKUP($C$6,Reference!$B$12:$C$16,2,0),0,0),I18309-TIME(VLOOKUP($C$6,Reference!$B$12:$C$16,2,0),0,0)+TIME(1,0,0)))</f>
        <v>42402.666666666664</v>
      </c>
      <c r="I18309" s="29">
        <v>42402.875</v>
      </c>
      <c r="J18309" s="42">
        <v>11733</v>
      </c>
    </row>
    <row r="18310" spans="5:10" x14ac:dyDescent="0.25">
      <c r="E18310" s="19">
        <f t="shared" ref="E18310:E18373" si="858">$C$16</f>
        <v>227</v>
      </c>
      <c r="F18310" s="28" t="str">
        <f t="shared" ref="F18310:F18373" si="859">TEXT(H18310,"m/d/yyyy")</f>
        <v>2/2/2016</v>
      </c>
      <c r="G18310" s="28" t="str">
        <f t="shared" ref="G18310:G18373" si="860">TEXT(H18310,"h")</f>
        <v>17</v>
      </c>
      <c r="H18310" s="29">
        <f>IF(I18310="","",IF($C$7="HB",I18310-TIME(VLOOKUP($C$6,Reference!$B$12:$C$16,2,0),0,0),I18310-TIME(VLOOKUP($C$6,Reference!$B$12:$C$16,2,0),0,0)+TIME(1,0,0)))</f>
        <v>42402.708333333328</v>
      </c>
      <c r="I18310" s="29">
        <v>42402.916666666664</v>
      </c>
      <c r="J18310" s="42">
        <v>11554</v>
      </c>
    </row>
    <row r="18311" spans="5:10" x14ac:dyDescent="0.25">
      <c r="E18311" s="19">
        <f t="shared" si="858"/>
        <v>227</v>
      </c>
      <c r="F18311" s="28" t="str">
        <f t="shared" si="859"/>
        <v>2/2/2016</v>
      </c>
      <c r="G18311" s="28" t="str">
        <f t="shared" si="860"/>
        <v>18</v>
      </c>
      <c r="H18311" s="29">
        <f>IF(I18311="","",IF($C$7="HB",I18311-TIME(VLOOKUP($C$6,Reference!$B$12:$C$16,2,0),0,0),I18311-TIME(VLOOKUP($C$6,Reference!$B$12:$C$16,2,0),0,0)+TIME(1,0,0)))</f>
        <v>42402.75</v>
      </c>
      <c r="I18311" s="29">
        <v>42402.958333333336</v>
      </c>
      <c r="J18311" s="42">
        <v>11604</v>
      </c>
    </row>
    <row r="18312" spans="5:10" x14ac:dyDescent="0.25">
      <c r="E18312" s="19">
        <f t="shared" si="858"/>
        <v>227</v>
      </c>
      <c r="F18312" s="28" t="str">
        <f t="shared" si="859"/>
        <v>2/2/2016</v>
      </c>
      <c r="G18312" s="28" t="str">
        <f t="shared" si="860"/>
        <v>19</v>
      </c>
      <c r="H18312" s="29">
        <f>IF(I18312="","",IF($C$7="HB",I18312-TIME(VLOOKUP($C$6,Reference!$B$12:$C$16,2,0),0,0),I18312-TIME(VLOOKUP($C$6,Reference!$B$12:$C$16,2,0),0,0)+TIME(1,0,0)))</f>
        <v>42402.791666666664</v>
      </c>
      <c r="I18312" s="29">
        <v>42403</v>
      </c>
      <c r="J18312" s="42">
        <v>11918</v>
      </c>
    </row>
    <row r="18313" spans="5:10" x14ac:dyDescent="0.25">
      <c r="E18313" s="19">
        <f t="shared" si="858"/>
        <v>227</v>
      </c>
      <c r="F18313" s="28" t="str">
        <f t="shared" si="859"/>
        <v>2/2/2016</v>
      </c>
      <c r="G18313" s="28" t="str">
        <f t="shared" si="860"/>
        <v>20</v>
      </c>
      <c r="H18313" s="29">
        <f>IF(I18313="","",IF($C$7="HB",I18313-TIME(VLOOKUP($C$6,Reference!$B$12:$C$16,2,0),0,0),I18313-TIME(VLOOKUP($C$6,Reference!$B$12:$C$16,2,0),0,0)+TIME(1,0,0)))</f>
        <v>42402.833333333328</v>
      </c>
      <c r="I18313" s="29">
        <v>42403.041666666664</v>
      </c>
      <c r="J18313" s="42">
        <v>12850</v>
      </c>
    </row>
    <row r="18314" spans="5:10" x14ac:dyDescent="0.25">
      <c r="E18314" s="19">
        <f t="shared" si="858"/>
        <v>227</v>
      </c>
      <c r="F18314" s="28" t="str">
        <f t="shared" si="859"/>
        <v>2/2/2016</v>
      </c>
      <c r="G18314" s="28" t="str">
        <f t="shared" si="860"/>
        <v>21</v>
      </c>
      <c r="H18314" s="29">
        <f>IF(I18314="","",IF($C$7="HB",I18314-TIME(VLOOKUP($C$6,Reference!$B$12:$C$16,2,0),0,0),I18314-TIME(VLOOKUP($C$6,Reference!$B$12:$C$16,2,0),0,0)+TIME(1,0,0)))</f>
        <v>42402.875</v>
      </c>
      <c r="I18314" s="29">
        <v>42403.083333333336</v>
      </c>
      <c r="J18314" s="42">
        <v>13689</v>
      </c>
    </row>
    <row r="18315" spans="5:10" x14ac:dyDescent="0.25">
      <c r="E18315" s="19">
        <f t="shared" si="858"/>
        <v>227</v>
      </c>
      <c r="F18315" s="28" t="str">
        <f t="shared" si="859"/>
        <v>2/2/2016</v>
      </c>
      <c r="G18315" s="28" t="str">
        <f t="shared" si="860"/>
        <v>22</v>
      </c>
      <c r="H18315" s="29">
        <f>IF(I18315="","",IF($C$7="HB",I18315-TIME(VLOOKUP($C$6,Reference!$B$12:$C$16,2,0),0,0),I18315-TIME(VLOOKUP($C$6,Reference!$B$12:$C$16,2,0),0,0)+TIME(1,0,0)))</f>
        <v>42402.916666666664</v>
      </c>
      <c r="I18315" s="29">
        <v>42403.125</v>
      </c>
      <c r="J18315" s="42">
        <v>13558</v>
      </c>
    </row>
    <row r="18316" spans="5:10" x14ac:dyDescent="0.25">
      <c r="E18316" s="19">
        <f t="shared" si="858"/>
        <v>227</v>
      </c>
      <c r="F18316" s="28" t="str">
        <f t="shared" si="859"/>
        <v>2/2/2016</v>
      </c>
      <c r="G18316" s="28" t="str">
        <f t="shared" si="860"/>
        <v>23</v>
      </c>
      <c r="H18316" s="29">
        <f>IF(I18316="","",IF($C$7="HB",I18316-TIME(VLOOKUP($C$6,Reference!$B$12:$C$16,2,0),0,0),I18316-TIME(VLOOKUP($C$6,Reference!$B$12:$C$16,2,0),0,0)+TIME(1,0,0)))</f>
        <v>42402.958333333328</v>
      </c>
      <c r="I18316" s="29">
        <v>42403.166666666664</v>
      </c>
      <c r="J18316" s="42">
        <v>13253</v>
      </c>
    </row>
    <row r="18317" spans="5:10" x14ac:dyDescent="0.25">
      <c r="E18317" s="19">
        <f t="shared" si="858"/>
        <v>227</v>
      </c>
      <c r="F18317" s="28" t="str">
        <f t="shared" si="859"/>
        <v>2/3/2016</v>
      </c>
      <c r="G18317" s="28" t="str">
        <f t="shared" si="860"/>
        <v>0</v>
      </c>
      <c r="H18317" s="29">
        <f>IF(I18317="","",IF($C$7="HB",I18317-TIME(VLOOKUP($C$6,Reference!$B$12:$C$16,2,0),0,0),I18317-TIME(VLOOKUP($C$6,Reference!$B$12:$C$16,2,0),0,0)+TIME(1,0,0)))</f>
        <v>42403</v>
      </c>
      <c r="I18317" s="29">
        <v>42403.208333333336</v>
      </c>
      <c r="J18317" s="42">
        <v>12610</v>
      </c>
    </row>
    <row r="18318" spans="5:10" x14ac:dyDescent="0.25">
      <c r="E18318" s="19">
        <f t="shared" si="858"/>
        <v>227</v>
      </c>
      <c r="F18318" s="28" t="str">
        <f t="shared" si="859"/>
        <v>2/3/2016</v>
      </c>
      <c r="G18318" s="28" t="str">
        <f t="shared" si="860"/>
        <v>1</v>
      </c>
      <c r="H18318" s="29">
        <f>IF(I18318="","",IF($C$7="HB",I18318-TIME(VLOOKUP($C$6,Reference!$B$12:$C$16,2,0),0,0),I18318-TIME(VLOOKUP($C$6,Reference!$B$12:$C$16,2,0),0,0)+TIME(1,0,0)))</f>
        <v>42403.041666666664</v>
      </c>
      <c r="I18318" s="29">
        <v>42403.25</v>
      </c>
      <c r="J18318" s="42">
        <v>11719</v>
      </c>
    </row>
    <row r="18319" spans="5:10" x14ac:dyDescent="0.25">
      <c r="E18319" s="19">
        <f t="shared" si="858"/>
        <v>227</v>
      </c>
      <c r="F18319" s="28" t="str">
        <f t="shared" si="859"/>
        <v>2/3/2016</v>
      </c>
      <c r="G18319" s="28" t="str">
        <f t="shared" si="860"/>
        <v>2</v>
      </c>
      <c r="H18319" s="29">
        <f>IF(I18319="","",IF($C$7="HB",I18319-TIME(VLOOKUP($C$6,Reference!$B$12:$C$16,2,0),0,0),I18319-TIME(VLOOKUP($C$6,Reference!$B$12:$C$16,2,0),0,0)+TIME(1,0,0)))</f>
        <v>42403.083333333328</v>
      </c>
      <c r="I18319" s="29">
        <v>42403.291666666664</v>
      </c>
      <c r="J18319" s="42">
        <v>10836</v>
      </c>
    </row>
    <row r="18320" spans="5:10" x14ac:dyDescent="0.25">
      <c r="E18320" s="19">
        <f t="shared" si="858"/>
        <v>227</v>
      </c>
      <c r="F18320" s="28" t="str">
        <f t="shared" si="859"/>
        <v>2/3/2016</v>
      </c>
      <c r="G18320" s="28" t="str">
        <f t="shared" si="860"/>
        <v>3</v>
      </c>
      <c r="H18320" s="29">
        <f>IF(I18320="","",IF($C$7="HB",I18320-TIME(VLOOKUP($C$6,Reference!$B$12:$C$16,2,0),0,0),I18320-TIME(VLOOKUP($C$6,Reference!$B$12:$C$16,2,0),0,0)+TIME(1,0,0)))</f>
        <v>42403.125</v>
      </c>
      <c r="I18320" s="29">
        <v>42403.333333333336</v>
      </c>
      <c r="J18320" s="42">
        <v>10206</v>
      </c>
    </row>
    <row r="18321" spans="5:10" x14ac:dyDescent="0.25">
      <c r="E18321" s="19">
        <f t="shared" si="858"/>
        <v>227</v>
      </c>
      <c r="F18321" s="28" t="str">
        <f t="shared" si="859"/>
        <v>2/3/2016</v>
      </c>
      <c r="G18321" s="28" t="str">
        <f t="shared" si="860"/>
        <v>4</v>
      </c>
      <c r="H18321" s="29">
        <f>IF(I18321="","",IF($C$7="HB",I18321-TIME(VLOOKUP($C$6,Reference!$B$12:$C$16,2,0),0,0),I18321-TIME(VLOOKUP($C$6,Reference!$B$12:$C$16,2,0),0,0)+TIME(1,0,0)))</f>
        <v>42403.166666666664</v>
      </c>
      <c r="I18321" s="29">
        <v>42403.375</v>
      </c>
      <c r="J18321" s="42">
        <v>9875</v>
      </c>
    </row>
    <row r="18322" spans="5:10" x14ac:dyDescent="0.25">
      <c r="E18322" s="19">
        <f t="shared" si="858"/>
        <v>227</v>
      </c>
      <c r="F18322" s="28" t="str">
        <f t="shared" si="859"/>
        <v>2/3/2016</v>
      </c>
      <c r="G18322" s="28" t="str">
        <f t="shared" si="860"/>
        <v>5</v>
      </c>
      <c r="H18322" s="29">
        <f>IF(I18322="","",IF($C$7="HB",I18322-TIME(VLOOKUP($C$6,Reference!$B$12:$C$16,2,0),0,0),I18322-TIME(VLOOKUP($C$6,Reference!$B$12:$C$16,2,0),0,0)+TIME(1,0,0)))</f>
        <v>42403.208333333328</v>
      </c>
      <c r="I18322" s="29">
        <v>42403.416666666664</v>
      </c>
      <c r="J18322" s="42">
        <v>9981</v>
      </c>
    </row>
    <row r="18323" spans="5:10" x14ac:dyDescent="0.25">
      <c r="E18323" s="19">
        <f t="shared" si="858"/>
        <v>227</v>
      </c>
      <c r="F18323" s="28" t="str">
        <f t="shared" si="859"/>
        <v>2/3/2016</v>
      </c>
      <c r="G18323" s="28" t="str">
        <f t="shared" si="860"/>
        <v>6</v>
      </c>
      <c r="H18323" s="29">
        <f>IF(I18323="","",IF($C$7="HB",I18323-TIME(VLOOKUP($C$6,Reference!$B$12:$C$16,2,0),0,0),I18323-TIME(VLOOKUP($C$6,Reference!$B$12:$C$16,2,0),0,0)+TIME(1,0,0)))</f>
        <v>42403.25</v>
      </c>
      <c r="I18323" s="29">
        <v>42403.458333333336</v>
      </c>
      <c r="J18323" s="42">
        <v>9975</v>
      </c>
    </row>
    <row r="18324" spans="5:10" x14ac:dyDescent="0.25">
      <c r="E18324" s="19">
        <f t="shared" si="858"/>
        <v>227</v>
      </c>
      <c r="F18324" s="28" t="str">
        <f t="shared" si="859"/>
        <v>2/3/2016</v>
      </c>
      <c r="G18324" s="28" t="str">
        <f t="shared" si="860"/>
        <v>7</v>
      </c>
      <c r="H18324" s="29">
        <f>IF(I18324="","",IF($C$7="HB",I18324-TIME(VLOOKUP($C$6,Reference!$B$12:$C$16,2,0),0,0),I18324-TIME(VLOOKUP($C$6,Reference!$B$12:$C$16,2,0),0,0)+TIME(1,0,0)))</f>
        <v>42403.291666666664</v>
      </c>
      <c r="I18324" s="29">
        <v>42403.5</v>
      </c>
      <c r="J18324" s="42">
        <v>10120</v>
      </c>
    </row>
    <row r="18325" spans="5:10" x14ac:dyDescent="0.25">
      <c r="E18325" s="19">
        <f t="shared" si="858"/>
        <v>227</v>
      </c>
      <c r="F18325" s="28" t="str">
        <f t="shared" si="859"/>
        <v>2/3/2016</v>
      </c>
      <c r="G18325" s="28" t="str">
        <f t="shared" si="860"/>
        <v>8</v>
      </c>
      <c r="H18325" s="29">
        <f>IF(I18325="","",IF($C$7="HB",I18325-TIME(VLOOKUP($C$6,Reference!$B$12:$C$16,2,0),0,0),I18325-TIME(VLOOKUP($C$6,Reference!$B$12:$C$16,2,0),0,0)+TIME(1,0,0)))</f>
        <v>42403.333333333328</v>
      </c>
      <c r="I18325" s="29">
        <v>42403.541666666664</v>
      </c>
      <c r="J18325" s="42">
        <v>10657</v>
      </c>
    </row>
    <row r="18326" spans="5:10" x14ac:dyDescent="0.25">
      <c r="E18326" s="19">
        <f t="shared" si="858"/>
        <v>227</v>
      </c>
      <c r="F18326" s="28" t="str">
        <f t="shared" si="859"/>
        <v>2/3/2016</v>
      </c>
      <c r="G18326" s="28" t="str">
        <f t="shared" si="860"/>
        <v>9</v>
      </c>
      <c r="H18326" s="29">
        <f>IF(I18326="","",IF($C$7="HB",I18326-TIME(VLOOKUP($C$6,Reference!$B$12:$C$16,2,0),0,0),I18326-TIME(VLOOKUP($C$6,Reference!$B$12:$C$16,2,0),0,0)+TIME(1,0,0)))</f>
        <v>42403.375</v>
      </c>
      <c r="I18326" s="29">
        <v>42403.583333333336</v>
      </c>
      <c r="J18326" s="42">
        <v>11895</v>
      </c>
    </row>
    <row r="18327" spans="5:10" x14ac:dyDescent="0.25">
      <c r="E18327" s="19">
        <f t="shared" si="858"/>
        <v>227</v>
      </c>
      <c r="F18327" s="28" t="str">
        <f t="shared" si="859"/>
        <v>2/3/2016</v>
      </c>
      <c r="G18327" s="28" t="str">
        <f t="shared" si="860"/>
        <v>10</v>
      </c>
      <c r="H18327" s="29">
        <f>IF(I18327="","",IF($C$7="HB",I18327-TIME(VLOOKUP($C$6,Reference!$B$12:$C$16,2,0),0,0),I18327-TIME(VLOOKUP($C$6,Reference!$B$12:$C$16,2,0),0,0)+TIME(1,0,0)))</f>
        <v>42403.416666666664</v>
      </c>
      <c r="I18327" s="29">
        <v>42403.625</v>
      </c>
      <c r="J18327" s="42">
        <v>12779</v>
      </c>
    </row>
    <row r="18328" spans="5:10" x14ac:dyDescent="0.25">
      <c r="E18328" s="19">
        <f t="shared" si="858"/>
        <v>227</v>
      </c>
      <c r="F18328" s="28" t="str">
        <f t="shared" si="859"/>
        <v>2/3/2016</v>
      </c>
      <c r="G18328" s="28" t="str">
        <f t="shared" si="860"/>
        <v>11</v>
      </c>
      <c r="H18328" s="29">
        <f>IF(I18328="","",IF($C$7="HB",I18328-TIME(VLOOKUP($C$6,Reference!$B$12:$C$16,2,0),0,0),I18328-TIME(VLOOKUP($C$6,Reference!$B$12:$C$16,2,0),0,0)+TIME(1,0,0)))</f>
        <v>42403.458333333328</v>
      </c>
      <c r="I18328" s="29">
        <v>42403.666666666664</v>
      </c>
      <c r="J18328" s="42">
        <v>12565</v>
      </c>
    </row>
    <row r="18329" spans="5:10" x14ac:dyDescent="0.25">
      <c r="E18329" s="19">
        <f t="shared" si="858"/>
        <v>227</v>
      </c>
      <c r="F18329" s="28" t="str">
        <f t="shared" si="859"/>
        <v>2/3/2016</v>
      </c>
      <c r="G18329" s="28" t="str">
        <f t="shared" si="860"/>
        <v>12</v>
      </c>
      <c r="H18329" s="29">
        <f>IF(I18329="","",IF($C$7="HB",I18329-TIME(VLOOKUP($C$6,Reference!$B$12:$C$16,2,0),0,0),I18329-TIME(VLOOKUP($C$6,Reference!$B$12:$C$16,2,0),0,0)+TIME(1,0,0)))</f>
        <v>42403.5</v>
      </c>
      <c r="I18329" s="29">
        <v>42403.708333333336</v>
      </c>
      <c r="J18329" s="42">
        <v>12147</v>
      </c>
    </row>
    <row r="18330" spans="5:10" x14ac:dyDescent="0.25">
      <c r="E18330" s="19">
        <f t="shared" si="858"/>
        <v>227</v>
      </c>
      <c r="F18330" s="28" t="str">
        <f t="shared" si="859"/>
        <v>2/3/2016</v>
      </c>
      <c r="G18330" s="28" t="str">
        <f t="shared" si="860"/>
        <v>13</v>
      </c>
      <c r="H18330" s="29">
        <f>IF(I18330="","",IF($C$7="HB",I18330-TIME(VLOOKUP($C$6,Reference!$B$12:$C$16,2,0),0,0),I18330-TIME(VLOOKUP($C$6,Reference!$B$12:$C$16,2,0),0,0)+TIME(1,0,0)))</f>
        <v>42403.541666666664</v>
      </c>
      <c r="I18330" s="29">
        <v>42403.75</v>
      </c>
      <c r="J18330" s="42">
        <v>11715</v>
      </c>
    </row>
    <row r="18331" spans="5:10" x14ac:dyDescent="0.25">
      <c r="E18331" s="19">
        <f t="shared" si="858"/>
        <v>227</v>
      </c>
      <c r="F18331" s="28" t="str">
        <f t="shared" si="859"/>
        <v>2/3/2016</v>
      </c>
      <c r="G18331" s="28" t="str">
        <f t="shared" si="860"/>
        <v>14</v>
      </c>
      <c r="H18331" s="29">
        <f>IF(I18331="","",IF($C$7="HB",I18331-TIME(VLOOKUP($C$6,Reference!$B$12:$C$16,2,0),0,0),I18331-TIME(VLOOKUP($C$6,Reference!$B$12:$C$16,2,0),0,0)+TIME(1,0,0)))</f>
        <v>42403.583333333328</v>
      </c>
      <c r="I18331" s="29">
        <v>42403.791666666664</v>
      </c>
      <c r="J18331" s="42">
        <v>11346</v>
      </c>
    </row>
    <row r="18332" spans="5:10" x14ac:dyDescent="0.25">
      <c r="E18332" s="19">
        <f t="shared" si="858"/>
        <v>227</v>
      </c>
      <c r="F18332" s="28" t="str">
        <f t="shared" si="859"/>
        <v>2/3/2016</v>
      </c>
      <c r="G18332" s="28" t="str">
        <f t="shared" si="860"/>
        <v>15</v>
      </c>
      <c r="H18332" s="29">
        <f>IF(I18332="","",IF($C$7="HB",I18332-TIME(VLOOKUP($C$6,Reference!$B$12:$C$16,2,0),0,0),I18332-TIME(VLOOKUP($C$6,Reference!$B$12:$C$16,2,0),0,0)+TIME(1,0,0)))</f>
        <v>42403.625</v>
      </c>
      <c r="I18332" s="29">
        <v>42403.833333333336</v>
      </c>
      <c r="J18332" s="42">
        <v>11256</v>
      </c>
    </row>
    <row r="18333" spans="5:10" x14ac:dyDescent="0.25">
      <c r="E18333" s="19">
        <f t="shared" si="858"/>
        <v>227</v>
      </c>
      <c r="F18333" s="28" t="str">
        <f t="shared" si="859"/>
        <v>2/3/2016</v>
      </c>
      <c r="G18333" s="28" t="str">
        <f t="shared" si="860"/>
        <v>16</v>
      </c>
      <c r="H18333" s="29">
        <f>IF(I18333="","",IF($C$7="HB",I18333-TIME(VLOOKUP($C$6,Reference!$B$12:$C$16,2,0),0,0),I18333-TIME(VLOOKUP($C$6,Reference!$B$12:$C$16,2,0),0,0)+TIME(1,0,0)))</f>
        <v>42403.666666666664</v>
      </c>
      <c r="I18333" s="29">
        <v>42403.875</v>
      </c>
      <c r="J18333" s="42">
        <v>11380</v>
      </c>
    </row>
    <row r="18334" spans="5:10" x14ac:dyDescent="0.25">
      <c r="E18334" s="19">
        <f t="shared" si="858"/>
        <v>227</v>
      </c>
      <c r="F18334" s="28" t="str">
        <f t="shared" si="859"/>
        <v>2/3/2016</v>
      </c>
      <c r="G18334" s="28" t="str">
        <f t="shared" si="860"/>
        <v>17</v>
      </c>
      <c r="H18334" s="29">
        <f>IF(I18334="","",IF($C$7="HB",I18334-TIME(VLOOKUP($C$6,Reference!$B$12:$C$16,2,0),0,0),I18334-TIME(VLOOKUP($C$6,Reference!$B$12:$C$16,2,0),0,0)+TIME(1,0,0)))</f>
        <v>42403.708333333328</v>
      </c>
      <c r="I18334" s="29">
        <v>42403.916666666664</v>
      </c>
      <c r="J18334" s="42">
        <v>11413</v>
      </c>
    </row>
    <row r="18335" spans="5:10" x14ac:dyDescent="0.25">
      <c r="E18335" s="19">
        <f t="shared" si="858"/>
        <v>227</v>
      </c>
      <c r="F18335" s="28" t="str">
        <f t="shared" si="859"/>
        <v>2/3/2016</v>
      </c>
      <c r="G18335" s="28" t="str">
        <f t="shared" si="860"/>
        <v>18</v>
      </c>
      <c r="H18335" s="29">
        <f>IF(I18335="","",IF($C$7="HB",I18335-TIME(VLOOKUP($C$6,Reference!$B$12:$C$16,2,0),0,0),I18335-TIME(VLOOKUP($C$6,Reference!$B$12:$C$16,2,0),0,0)+TIME(1,0,0)))</f>
        <v>42403.75</v>
      </c>
      <c r="I18335" s="29">
        <v>42403.958333333336</v>
      </c>
      <c r="J18335" s="42">
        <v>11545</v>
      </c>
    </row>
    <row r="18336" spans="5:10" x14ac:dyDescent="0.25">
      <c r="E18336" s="19">
        <f t="shared" si="858"/>
        <v>227</v>
      </c>
      <c r="F18336" s="28" t="str">
        <f t="shared" si="859"/>
        <v>2/3/2016</v>
      </c>
      <c r="G18336" s="28" t="str">
        <f t="shared" si="860"/>
        <v>19</v>
      </c>
      <c r="H18336" s="29">
        <f>IF(I18336="","",IF($C$7="HB",I18336-TIME(VLOOKUP($C$6,Reference!$B$12:$C$16,2,0),0,0),I18336-TIME(VLOOKUP($C$6,Reference!$B$12:$C$16,2,0),0,0)+TIME(1,0,0)))</f>
        <v>42403.791666666664</v>
      </c>
      <c r="I18336" s="29">
        <v>42404</v>
      </c>
      <c r="J18336" s="42">
        <v>11984</v>
      </c>
    </row>
    <row r="18337" spans="5:10" x14ac:dyDescent="0.25">
      <c r="E18337" s="19">
        <f t="shared" si="858"/>
        <v>227</v>
      </c>
      <c r="F18337" s="28" t="str">
        <f t="shared" si="859"/>
        <v>2/3/2016</v>
      </c>
      <c r="G18337" s="28" t="str">
        <f t="shared" si="860"/>
        <v>20</v>
      </c>
      <c r="H18337" s="29">
        <f>IF(I18337="","",IF($C$7="HB",I18337-TIME(VLOOKUP($C$6,Reference!$B$12:$C$16,2,0),0,0),I18337-TIME(VLOOKUP($C$6,Reference!$B$12:$C$16,2,0),0,0)+TIME(1,0,0)))</f>
        <v>42403.833333333328</v>
      </c>
      <c r="I18337" s="29">
        <v>42404.041666666664</v>
      </c>
      <c r="J18337" s="42">
        <v>12903</v>
      </c>
    </row>
    <row r="18338" spans="5:10" x14ac:dyDescent="0.25">
      <c r="E18338" s="19">
        <f t="shared" si="858"/>
        <v>227</v>
      </c>
      <c r="F18338" s="28" t="str">
        <f t="shared" si="859"/>
        <v>2/3/2016</v>
      </c>
      <c r="G18338" s="28" t="str">
        <f t="shared" si="860"/>
        <v>21</v>
      </c>
      <c r="H18338" s="29">
        <f>IF(I18338="","",IF($C$7="HB",I18338-TIME(VLOOKUP($C$6,Reference!$B$12:$C$16,2,0),0,0),I18338-TIME(VLOOKUP($C$6,Reference!$B$12:$C$16,2,0),0,0)+TIME(1,0,0)))</f>
        <v>42403.875</v>
      </c>
      <c r="I18338" s="29">
        <v>42404.083333333336</v>
      </c>
      <c r="J18338" s="42">
        <v>13588</v>
      </c>
    </row>
    <row r="18339" spans="5:10" x14ac:dyDescent="0.25">
      <c r="E18339" s="19">
        <f t="shared" si="858"/>
        <v>227</v>
      </c>
      <c r="F18339" s="28" t="str">
        <f t="shared" si="859"/>
        <v>2/3/2016</v>
      </c>
      <c r="G18339" s="28" t="str">
        <f t="shared" si="860"/>
        <v>22</v>
      </c>
      <c r="H18339" s="29">
        <f>IF(I18339="","",IF($C$7="HB",I18339-TIME(VLOOKUP($C$6,Reference!$B$12:$C$16,2,0),0,0),I18339-TIME(VLOOKUP($C$6,Reference!$B$12:$C$16,2,0),0,0)+TIME(1,0,0)))</f>
        <v>42403.916666666664</v>
      </c>
      <c r="I18339" s="29">
        <v>42404.125</v>
      </c>
      <c r="J18339" s="42">
        <v>13394</v>
      </c>
    </row>
    <row r="18340" spans="5:10" x14ac:dyDescent="0.25">
      <c r="E18340" s="19">
        <f t="shared" si="858"/>
        <v>227</v>
      </c>
      <c r="F18340" s="28" t="str">
        <f t="shared" si="859"/>
        <v>2/3/2016</v>
      </c>
      <c r="G18340" s="28" t="str">
        <f t="shared" si="860"/>
        <v>23</v>
      </c>
      <c r="H18340" s="29">
        <f>IF(I18340="","",IF($C$7="HB",I18340-TIME(VLOOKUP($C$6,Reference!$B$12:$C$16,2,0),0,0),I18340-TIME(VLOOKUP($C$6,Reference!$B$12:$C$16,2,0),0,0)+TIME(1,0,0)))</f>
        <v>42403.958333333328</v>
      </c>
      <c r="I18340" s="29">
        <v>42404.166666666664</v>
      </c>
      <c r="J18340" s="42">
        <v>13009</v>
      </c>
    </row>
    <row r="18341" spans="5:10" x14ac:dyDescent="0.25">
      <c r="E18341" s="19">
        <f t="shared" si="858"/>
        <v>227</v>
      </c>
      <c r="F18341" s="28" t="str">
        <f t="shared" si="859"/>
        <v>2/4/2016</v>
      </c>
      <c r="G18341" s="28" t="str">
        <f t="shared" si="860"/>
        <v>0</v>
      </c>
      <c r="H18341" s="29">
        <f>IF(I18341="","",IF($C$7="HB",I18341-TIME(VLOOKUP($C$6,Reference!$B$12:$C$16,2,0),0,0),I18341-TIME(VLOOKUP($C$6,Reference!$B$12:$C$16,2,0),0,0)+TIME(1,0,0)))</f>
        <v>42404</v>
      </c>
      <c r="I18341" s="29">
        <v>42404.208333333336</v>
      </c>
      <c r="J18341" s="42">
        <v>12327</v>
      </c>
    </row>
    <row r="18342" spans="5:10" x14ac:dyDescent="0.25">
      <c r="E18342" s="19">
        <f t="shared" si="858"/>
        <v>227</v>
      </c>
      <c r="F18342" s="28" t="str">
        <f t="shared" si="859"/>
        <v>2/4/2016</v>
      </c>
      <c r="G18342" s="28" t="str">
        <f t="shared" si="860"/>
        <v>1</v>
      </c>
      <c r="H18342" s="29">
        <f>IF(I18342="","",IF($C$7="HB",I18342-TIME(VLOOKUP($C$6,Reference!$B$12:$C$16,2,0),0,0),I18342-TIME(VLOOKUP($C$6,Reference!$B$12:$C$16,2,0),0,0)+TIME(1,0,0)))</f>
        <v>42404.041666666664</v>
      </c>
      <c r="I18342" s="29">
        <v>42404.25</v>
      </c>
      <c r="J18342" s="42">
        <v>11517</v>
      </c>
    </row>
    <row r="18343" spans="5:10" x14ac:dyDescent="0.25">
      <c r="E18343" s="19">
        <f t="shared" si="858"/>
        <v>227</v>
      </c>
      <c r="F18343" s="28" t="str">
        <f t="shared" si="859"/>
        <v>2/4/2016</v>
      </c>
      <c r="G18343" s="28" t="str">
        <f t="shared" si="860"/>
        <v>2</v>
      </c>
      <c r="H18343" s="29">
        <f>IF(I18343="","",IF($C$7="HB",I18343-TIME(VLOOKUP($C$6,Reference!$B$12:$C$16,2,0),0,0),I18343-TIME(VLOOKUP($C$6,Reference!$B$12:$C$16,2,0),0,0)+TIME(1,0,0)))</f>
        <v>42404.083333333328</v>
      </c>
      <c r="I18343" s="29">
        <v>42404.291666666664</v>
      </c>
      <c r="J18343" s="42">
        <v>10628</v>
      </c>
    </row>
    <row r="18344" spans="5:10" x14ac:dyDescent="0.25">
      <c r="E18344" s="19">
        <f t="shared" si="858"/>
        <v>227</v>
      </c>
      <c r="F18344" s="28" t="str">
        <f t="shared" si="859"/>
        <v>2/4/2016</v>
      </c>
      <c r="G18344" s="28" t="str">
        <f t="shared" si="860"/>
        <v>3</v>
      </c>
      <c r="H18344" s="29">
        <f>IF(I18344="","",IF($C$7="HB",I18344-TIME(VLOOKUP($C$6,Reference!$B$12:$C$16,2,0),0,0),I18344-TIME(VLOOKUP($C$6,Reference!$B$12:$C$16,2,0),0,0)+TIME(1,0,0)))</f>
        <v>42404.125</v>
      </c>
      <c r="I18344" s="29">
        <v>42404.333333333336</v>
      </c>
      <c r="J18344" s="42">
        <v>9971</v>
      </c>
    </row>
    <row r="18345" spans="5:10" x14ac:dyDescent="0.25">
      <c r="E18345" s="19">
        <f t="shared" si="858"/>
        <v>227</v>
      </c>
      <c r="F18345" s="28" t="str">
        <f t="shared" si="859"/>
        <v>2/4/2016</v>
      </c>
      <c r="G18345" s="28" t="str">
        <f t="shared" si="860"/>
        <v>4</v>
      </c>
      <c r="H18345" s="29">
        <f>IF(I18345="","",IF($C$7="HB",I18345-TIME(VLOOKUP($C$6,Reference!$B$12:$C$16,2,0),0,0),I18345-TIME(VLOOKUP($C$6,Reference!$B$12:$C$16,2,0),0,0)+TIME(1,0,0)))</f>
        <v>42404.166666666664</v>
      </c>
      <c r="I18345" s="29">
        <v>42404.375</v>
      </c>
      <c r="J18345" s="42">
        <v>9761</v>
      </c>
    </row>
    <row r="18346" spans="5:10" x14ac:dyDescent="0.25">
      <c r="E18346" s="19">
        <f t="shared" si="858"/>
        <v>227</v>
      </c>
      <c r="F18346" s="28" t="str">
        <f t="shared" si="859"/>
        <v>2/4/2016</v>
      </c>
      <c r="G18346" s="28" t="str">
        <f t="shared" si="860"/>
        <v>5</v>
      </c>
      <c r="H18346" s="29">
        <f>IF(I18346="","",IF($C$7="HB",I18346-TIME(VLOOKUP($C$6,Reference!$B$12:$C$16,2,0),0,0),I18346-TIME(VLOOKUP($C$6,Reference!$B$12:$C$16,2,0),0,0)+TIME(1,0,0)))</f>
        <v>42404.208333333328</v>
      </c>
      <c r="I18346" s="29">
        <v>42404.416666666664</v>
      </c>
      <c r="J18346" s="42">
        <v>9696</v>
      </c>
    </row>
    <row r="18347" spans="5:10" x14ac:dyDescent="0.25">
      <c r="E18347" s="19">
        <f t="shared" si="858"/>
        <v>227</v>
      </c>
      <c r="F18347" s="28" t="str">
        <f t="shared" si="859"/>
        <v>2/4/2016</v>
      </c>
      <c r="G18347" s="28" t="str">
        <f t="shared" si="860"/>
        <v>6</v>
      </c>
      <c r="H18347" s="29">
        <f>IF(I18347="","",IF($C$7="HB",I18347-TIME(VLOOKUP($C$6,Reference!$B$12:$C$16,2,0),0,0),I18347-TIME(VLOOKUP($C$6,Reference!$B$12:$C$16,2,0),0,0)+TIME(1,0,0)))</f>
        <v>42404.25</v>
      </c>
      <c r="I18347" s="29">
        <v>42404.458333333336</v>
      </c>
      <c r="J18347" s="42">
        <v>9689</v>
      </c>
    </row>
    <row r="18348" spans="5:10" x14ac:dyDescent="0.25">
      <c r="E18348" s="19">
        <f t="shared" si="858"/>
        <v>227</v>
      </c>
      <c r="F18348" s="28" t="str">
        <f t="shared" si="859"/>
        <v>2/4/2016</v>
      </c>
      <c r="G18348" s="28" t="str">
        <f t="shared" si="860"/>
        <v>7</v>
      </c>
      <c r="H18348" s="29">
        <f>IF(I18348="","",IF($C$7="HB",I18348-TIME(VLOOKUP($C$6,Reference!$B$12:$C$16,2,0),0,0),I18348-TIME(VLOOKUP($C$6,Reference!$B$12:$C$16,2,0),0,0)+TIME(1,0,0)))</f>
        <v>42404.291666666664</v>
      </c>
      <c r="I18348" s="29">
        <v>42404.5</v>
      </c>
      <c r="J18348" s="42">
        <v>9847</v>
      </c>
    </row>
    <row r="18349" spans="5:10" x14ac:dyDescent="0.25">
      <c r="E18349" s="19">
        <f t="shared" si="858"/>
        <v>227</v>
      </c>
      <c r="F18349" s="28" t="str">
        <f t="shared" si="859"/>
        <v>2/4/2016</v>
      </c>
      <c r="G18349" s="28" t="str">
        <f t="shared" si="860"/>
        <v>8</v>
      </c>
      <c r="H18349" s="29">
        <f>IF(I18349="","",IF($C$7="HB",I18349-TIME(VLOOKUP($C$6,Reference!$B$12:$C$16,2,0),0,0),I18349-TIME(VLOOKUP($C$6,Reference!$B$12:$C$16,2,0),0,0)+TIME(1,0,0)))</f>
        <v>42404.333333333328</v>
      </c>
      <c r="I18349" s="29">
        <v>42404.541666666664</v>
      </c>
      <c r="J18349" s="42">
        <v>10376</v>
      </c>
    </row>
    <row r="18350" spans="5:10" x14ac:dyDescent="0.25">
      <c r="E18350" s="19">
        <f t="shared" si="858"/>
        <v>227</v>
      </c>
      <c r="F18350" s="28" t="str">
        <f t="shared" si="859"/>
        <v>2/4/2016</v>
      </c>
      <c r="G18350" s="28" t="str">
        <f t="shared" si="860"/>
        <v>9</v>
      </c>
      <c r="H18350" s="29">
        <f>IF(I18350="","",IF($C$7="HB",I18350-TIME(VLOOKUP($C$6,Reference!$B$12:$C$16,2,0),0,0),I18350-TIME(VLOOKUP($C$6,Reference!$B$12:$C$16,2,0),0,0)+TIME(1,0,0)))</f>
        <v>42404.375</v>
      </c>
      <c r="I18350" s="29">
        <v>42404.583333333336</v>
      </c>
      <c r="J18350" s="42">
        <v>11578</v>
      </c>
    </row>
    <row r="18351" spans="5:10" x14ac:dyDescent="0.25">
      <c r="E18351" s="19">
        <f t="shared" si="858"/>
        <v>227</v>
      </c>
      <c r="F18351" s="28" t="str">
        <f t="shared" si="859"/>
        <v>2/4/2016</v>
      </c>
      <c r="G18351" s="28" t="str">
        <f t="shared" si="860"/>
        <v>10</v>
      </c>
      <c r="H18351" s="29">
        <f>IF(I18351="","",IF($C$7="HB",I18351-TIME(VLOOKUP($C$6,Reference!$B$12:$C$16,2,0),0,0),I18351-TIME(VLOOKUP($C$6,Reference!$B$12:$C$16,2,0),0,0)+TIME(1,0,0)))</f>
        <v>42404.416666666664</v>
      </c>
      <c r="I18351" s="29">
        <v>42404.625</v>
      </c>
      <c r="J18351" s="42">
        <v>12397</v>
      </c>
    </row>
    <row r="18352" spans="5:10" x14ac:dyDescent="0.25">
      <c r="E18352" s="19">
        <f t="shared" si="858"/>
        <v>227</v>
      </c>
      <c r="F18352" s="28" t="str">
        <f t="shared" si="859"/>
        <v>2/4/2016</v>
      </c>
      <c r="G18352" s="28" t="str">
        <f t="shared" si="860"/>
        <v>11</v>
      </c>
      <c r="H18352" s="29">
        <f>IF(I18352="","",IF($C$7="HB",I18352-TIME(VLOOKUP($C$6,Reference!$B$12:$C$16,2,0),0,0),I18352-TIME(VLOOKUP($C$6,Reference!$B$12:$C$16,2,0),0,0)+TIME(1,0,0)))</f>
        <v>42404.458333333328</v>
      </c>
      <c r="I18352" s="29">
        <v>42404.666666666664</v>
      </c>
      <c r="J18352" s="42">
        <v>12161</v>
      </c>
    </row>
    <row r="18353" spans="5:10" x14ac:dyDescent="0.25">
      <c r="E18353" s="19">
        <f t="shared" si="858"/>
        <v>227</v>
      </c>
      <c r="F18353" s="28" t="str">
        <f t="shared" si="859"/>
        <v>2/4/2016</v>
      </c>
      <c r="G18353" s="28" t="str">
        <f t="shared" si="860"/>
        <v>12</v>
      </c>
      <c r="H18353" s="29">
        <f>IF(I18353="","",IF($C$7="HB",I18353-TIME(VLOOKUP($C$6,Reference!$B$12:$C$16,2,0),0,0),I18353-TIME(VLOOKUP($C$6,Reference!$B$12:$C$16,2,0),0,0)+TIME(1,0,0)))</f>
        <v>42404.5</v>
      </c>
      <c r="I18353" s="29">
        <v>42404.708333333336</v>
      </c>
      <c r="J18353" s="42">
        <v>11748</v>
      </c>
    </row>
    <row r="18354" spans="5:10" x14ac:dyDescent="0.25">
      <c r="E18354" s="19">
        <f t="shared" si="858"/>
        <v>227</v>
      </c>
      <c r="F18354" s="28" t="str">
        <f t="shared" si="859"/>
        <v>2/4/2016</v>
      </c>
      <c r="G18354" s="28" t="str">
        <f t="shared" si="860"/>
        <v>13</v>
      </c>
      <c r="H18354" s="29">
        <f>IF(I18354="","",IF($C$7="HB",I18354-TIME(VLOOKUP($C$6,Reference!$B$12:$C$16,2,0),0,0),I18354-TIME(VLOOKUP($C$6,Reference!$B$12:$C$16,2,0),0,0)+TIME(1,0,0)))</f>
        <v>42404.541666666664</v>
      </c>
      <c r="I18354" s="29">
        <v>42404.75</v>
      </c>
      <c r="J18354" s="42">
        <v>11468</v>
      </c>
    </row>
    <row r="18355" spans="5:10" x14ac:dyDescent="0.25">
      <c r="E18355" s="19">
        <f t="shared" si="858"/>
        <v>227</v>
      </c>
      <c r="F18355" s="28" t="str">
        <f t="shared" si="859"/>
        <v>2/4/2016</v>
      </c>
      <c r="G18355" s="28" t="str">
        <f t="shared" si="860"/>
        <v>14</v>
      </c>
      <c r="H18355" s="29">
        <f>IF(I18355="","",IF($C$7="HB",I18355-TIME(VLOOKUP($C$6,Reference!$B$12:$C$16,2,0),0,0),I18355-TIME(VLOOKUP($C$6,Reference!$B$12:$C$16,2,0),0,0)+TIME(1,0,0)))</f>
        <v>42404.583333333328</v>
      </c>
      <c r="I18355" s="29">
        <v>42404.791666666664</v>
      </c>
      <c r="J18355" s="42">
        <v>11474</v>
      </c>
    </row>
    <row r="18356" spans="5:10" x14ac:dyDescent="0.25">
      <c r="E18356" s="19">
        <f t="shared" si="858"/>
        <v>227</v>
      </c>
      <c r="F18356" s="28" t="str">
        <f t="shared" si="859"/>
        <v>2/4/2016</v>
      </c>
      <c r="G18356" s="28" t="str">
        <f t="shared" si="860"/>
        <v>15</v>
      </c>
      <c r="H18356" s="29">
        <f>IF(I18356="","",IF($C$7="HB",I18356-TIME(VLOOKUP($C$6,Reference!$B$12:$C$16,2,0),0,0),I18356-TIME(VLOOKUP($C$6,Reference!$B$12:$C$16,2,0),0,0)+TIME(1,0,0)))</f>
        <v>42404.625</v>
      </c>
      <c r="I18356" s="29">
        <v>42404.833333333336</v>
      </c>
      <c r="J18356" s="42">
        <v>11258</v>
      </c>
    </row>
    <row r="18357" spans="5:10" x14ac:dyDescent="0.25">
      <c r="E18357" s="19">
        <f t="shared" si="858"/>
        <v>227</v>
      </c>
      <c r="F18357" s="28" t="str">
        <f t="shared" si="859"/>
        <v>2/4/2016</v>
      </c>
      <c r="G18357" s="28" t="str">
        <f t="shared" si="860"/>
        <v>16</v>
      </c>
      <c r="H18357" s="29">
        <f>IF(I18357="","",IF($C$7="HB",I18357-TIME(VLOOKUP($C$6,Reference!$B$12:$C$16,2,0),0,0),I18357-TIME(VLOOKUP($C$6,Reference!$B$12:$C$16,2,0),0,0)+TIME(1,0,0)))</f>
        <v>42404.666666666664</v>
      </c>
      <c r="I18357" s="29">
        <v>42404.875</v>
      </c>
      <c r="J18357" s="42">
        <v>11251</v>
      </c>
    </row>
    <row r="18358" spans="5:10" x14ac:dyDescent="0.25">
      <c r="E18358" s="19">
        <f t="shared" si="858"/>
        <v>227</v>
      </c>
      <c r="F18358" s="28" t="str">
        <f t="shared" si="859"/>
        <v>2/4/2016</v>
      </c>
      <c r="G18358" s="28" t="str">
        <f t="shared" si="860"/>
        <v>17</v>
      </c>
      <c r="H18358" s="29">
        <f>IF(I18358="","",IF($C$7="HB",I18358-TIME(VLOOKUP($C$6,Reference!$B$12:$C$16,2,0),0,0),I18358-TIME(VLOOKUP($C$6,Reference!$B$12:$C$16,2,0),0,0)+TIME(1,0,0)))</f>
        <v>42404.708333333328</v>
      </c>
      <c r="I18358" s="29">
        <v>42404.916666666664</v>
      </c>
      <c r="J18358" s="42">
        <v>11106</v>
      </c>
    </row>
    <row r="18359" spans="5:10" x14ac:dyDescent="0.25">
      <c r="E18359" s="19">
        <f t="shared" si="858"/>
        <v>227</v>
      </c>
      <c r="F18359" s="28" t="str">
        <f t="shared" si="859"/>
        <v>2/4/2016</v>
      </c>
      <c r="G18359" s="28" t="str">
        <f t="shared" si="860"/>
        <v>18</v>
      </c>
      <c r="H18359" s="29">
        <f>IF(I18359="","",IF($C$7="HB",I18359-TIME(VLOOKUP($C$6,Reference!$B$12:$C$16,2,0),0,0),I18359-TIME(VLOOKUP($C$6,Reference!$B$12:$C$16,2,0),0,0)+TIME(1,0,0)))</f>
        <v>42404.75</v>
      </c>
      <c r="I18359" s="29">
        <v>42404.958333333336</v>
      </c>
      <c r="J18359" s="42">
        <v>11044</v>
      </c>
    </row>
    <row r="18360" spans="5:10" x14ac:dyDescent="0.25">
      <c r="E18360" s="19">
        <f t="shared" si="858"/>
        <v>227</v>
      </c>
      <c r="F18360" s="28" t="str">
        <f t="shared" si="859"/>
        <v>2/4/2016</v>
      </c>
      <c r="G18360" s="28" t="str">
        <f t="shared" si="860"/>
        <v>19</v>
      </c>
      <c r="H18360" s="29">
        <f>IF(I18360="","",IF($C$7="HB",I18360-TIME(VLOOKUP($C$6,Reference!$B$12:$C$16,2,0),0,0),I18360-TIME(VLOOKUP($C$6,Reference!$B$12:$C$16,2,0),0,0)+TIME(1,0,0)))</f>
        <v>42404.791666666664</v>
      </c>
      <c r="I18360" s="29">
        <v>42405</v>
      </c>
      <c r="J18360" s="42">
        <v>11379</v>
      </c>
    </row>
    <row r="18361" spans="5:10" x14ac:dyDescent="0.25">
      <c r="E18361" s="19">
        <f t="shared" si="858"/>
        <v>227</v>
      </c>
      <c r="F18361" s="28" t="str">
        <f t="shared" si="859"/>
        <v>2/4/2016</v>
      </c>
      <c r="G18361" s="28" t="str">
        <f t="shared" si="860"/>
        <v>20</v>
      </c>
      <c r="H18361" s="29">
        <f>IF(I18361="","",IF($C$7="HB",I18361-TIME(VLOOKUP($C$6,Reference!$B$12:$C$16,2,0),0,0),I18361-TIME(VLOOKUP($C$6,Reference!$B$12:$C$16,2,0),0,0)+TIME(1,0,0)))</f>
        <v>42404.833333333328</v>
      </c>
      <c r="I18361" s="29">
        <v>42405.041666666664</v>
      </c>
      <c r="J18361" s="42">
        <v>12255</v>
      </c>
    </row>
    <row r="18362" spans="5:10" x14ac:dyDescent="0.25">
      <c r="E18362" s="19">
        <f t="shared" si="858"/>
        <v>227</v>
      </c>
      <c r="F18362" s="28" t="str">
        <f t="shared" si="859"/>
        <v>2/4/2016</v>
      </c>
      <c r="G18362" s="28" t="str">
        <f t="shared" si="860"/>
        <v>21</v>
      </c>
      <c r="H18362" s="29">
        <f>IF(I18362="","",IF($C$7="HB",I18362-TIME(VLOOKUP($C$6,Reference!$B$12:$C$16,2,0),0,0),I18362-TIME(VLOOKUP($C$6,Reference!$B$12:$C$16,2,0),0,0)+TIME(1,0,0)))</f>
        <v>42404.875</v>
      </c>
      <c r="I18362" s="29">
        <v>42405.083333333336</v>
      </c>
      <c r="J18362" s="42">
        <v>13175</v>
      </c>
    </row>
    <row r="18363" spans="5:10" x14ac:dyDescent="0.25">
      <c r="E18363" s="19">
        <f t="shared" si="858"/>
        <v>227</v>
      </c>
      <c r="F18363" s="28" t="str">
        <f t="shared" si="859"/>
        <v>2/4/2016</v>
      </c>
      <c r="G18363" s="28" t="str">
        <f t="shared" si="860"/>
        <v>22</v>
      </c>
      <c r="H18363" s="29">
        <f>IF(I18363="","",IF($C$7="HB",I18363-TIME(VLOOKUP($C$6,Reference!$B$12:$C$16,2,0),0,0),I18363-TIME(VLOOKUP($C$6,Reference!$B$12:$C$16,2,0),0,0)+TIME(1,0,0)))</f>
        <v>42404.916666666664</v>
      </c>
      <c r="I18363" s="29">
        <v>42405.125</v>
      </c>
      <c r="J18363" s="42">
        <v>13089</v>
      </c>
    </row>
    <row r="18364" spans="5:10" x14ac:dyDescent="0.25">
      <c r="E18364" s="19">
        <f t="shared" si="858"/>
        <v>227</v>
      </c>
      <c r="F18364" s="28" t="str">
        <f t="shared" si="859"/>
        <v>2/4/2016</v>
      </c>
      <c r="G18364" s="28" t="str">
        <f t="shared" si="860"/>
        <v>23</v>
      </c>
      <c r="H18364" s="29">
        <f>IF(I18364="","",IF($C$7="HB",I18364-TIME(VLOOKUP($C$6,Reference!$B$12:$C$16,2,0),0,0),I18364-TIME(VLOOKUP($C$6,Reference!$B$12:$C$16,2,0),0,0)+TIME(1,0,0)))</f>
        <v>42404.958333333328</v>
      </c>
      <c r="I18364" s="29">
        <v>42405.166666666664</v>
      </c>
      <c r="J18364" s="42">
        <v>12784</v>
      </c>
    </row>
    <row r="18365" spans="5:10" x14ac:dyDescent="0.25">
      <c r="E18365" s="19">
        <f t="shared" si="858"/>
        <v>227</v>
      </c>
      <c r="F18365" s="28" t="str">
        <f t="shared" si="859"/>
        <v>2/5/2016</v>
      </c>
      <c r="G18365" s="28" t="str">
        <f t="shared" si="860"/>
        <v>0</v>
      </c>
      <c r="H18365" s="29">
        <f>IF(I18365="","",IF($C$7="HB",I18365-TIME(VLOOKUP($C$6,Reference!$B$12:$C$16,2,0),0,0),I18365-TIME(VLOOKUP($C$6,Reference!$B$12:$C$16,2,0),0,0)+TIME(1,0,0)))</f>
        <v>42405</v>
      </c>
      <c r="I18365" s="29">
        <v>42405.208333333336</v>
      </c>
      <c r="J18365" s="42">
        <v>12185</v>
      </c>
    </row>
    <row r="18366" spans="5:10" x14ac:dyDescent="0.25">
      <c r="E18366" s="19">
        <f t="shared" si="858"/>
        <v>227</v>
      </c>
      <c r="F18366" s="28" t="str">
        <f t="shared" si="859"/>
        <v>2/5/2016</v>
      </c>
      <c r="G18366" s="28" t="str">
        <f t="shared" si="860"/>
        <v>1</v>
      </c>
      <c r="H18366" s="29">
        <f>IF(I18366="","",IF($C$7="HB",I18366-TIME(VLOOKUP($C$6,Reference!$B$12:$C$16,2,0),0,0),I18366-TIME(VLOOKUP($C$6,Reference!$B$12:$C$16,2,0),0,0)+TIME(1,0,0)))</f>
        <v>42405.041666666664</v>
      </c>
      <c r="I18366" s="29">
        <v>42405.25</v>
      </c>
      <c r="J18366" s="42">
        <v>11457</v>
      </c>
    </row>
    <row r="18367" spans="5:10" x14ac:dyDescent="0.25">
      <c r="E18367" s="19">
        <f t="shared" si="858"/>
        <v>227</v>
      </c>
      <c r="F18367" s="28" t="str">
        <f t="shared" si="859"/>
        <v>2/5/2016</v>
      </c>
      <c r="G18367" s="28" t="str">
        <f t="shared" si="860"/>
        <v>2</v>
      </c>
      <c r="H18367" s="29">
        <f>IF(I18367="","",IF($C$7="HB",I18367-TIME(VLOOKUP($C$6,Reference!$B$12:$C$16,2,0),0,0),I18367-TIME(VLOOKUP($C$6,Reference!$B$12:$C$16,2,0),0,0)+TIME(1,0,0)))</f>
        <v>42405.083333333328</v>
      </c>
      <c r="I18367" s="29">
        <v>42405.291666666664</v>
      </c>
      <c r="J18367" s="42">
        <v>10616</v>
      </c>
    </row>
    <row r="18368" spans="5:10" x14ac:dyDescent="0.25">
      <c r="E18368" s="19">
        <f t="shared" si="858"/>
        <v>227</v>
      </c>
      <c r="F18368" s="28" t="str">
        <f t="shared" si="859"/>
        <v>2/5/2016</v>
      </c>
      <c r="G18368" s="28" t="str">
        <f t="shared" si="860"/>
        <v>3</v>
      </c>
      <c r="H18368" s="29">
        <f>IF(I18368="","",IF($C$7="HB",I18368-TIME(VLOOKUP($C$6,Reference!$B$12:$C$16,2,0),0,0),I18368-TIME(VLOOKUP($C$6,Reference!$B$12:$C$16,2,0),0,0)+TIME(1,0,0)))</f>
        <v>42405.125</v>
      </c>
      <c r="I18368" s="29">
        <v>42405.333333333336</v>
      </c>
      <c r="J18368" s="42">
        <v>10275</v>
      </c>
    </row>
    <row r="18369" spans="5:10" x14ac:dyDescent="0.25">
      <c r="E18369" s="19">
        <f t="shared" si="858"/>
        <v>227</v>
      </c>
      <c r="F18369" s="28" t="str">
        <f t="shared" si="859"/>
        <v>2/5/2016</v>
      </c>
      <c r="G18369" s="28" t="str">
        <f t="shared" si="860"/>
        <v>4</v>
      </c>
      <c r="H18369" s="29">
        <f>IF(I18369="","",IF($C$7="HB",I18369-TIME(VLOOKUP($C$6,Reference!$B$12:$C$16,2,0),0,0),I18369-TIME(VLOOKUP($C$6,Reference!$B$12:$C$16,2,0),0,0)+TIME(1,0,0)))</f>
        <v>42405.166666666664</v>
      </c>
      <c r="I18369" s="29">
        <v>42405.375</v>
      </c>
      <c r="J18369" s="42">
        <v>9954</v>
      </c>
    </row>
    <row r="18370" spans="5:10" x14ac:dyDescent="0.25">
      <c r="E18370" s="19">
        <f t="shared" si="858"/>
        <v>227</v>
      </c>
      <c r="F18370" s="28" t="str">
        <f t="shared" si="859"/>
        <v>2/5/2016</v>
      </c>
      <c r="G18370" s="28" t="str">
        <f t="shared" si="860"/>
        <v>5</v>
      </c>
      <c r="H18370" s="29">
        <f>IF(I18370="","",IF($C$7="HB",I18370-TIME(VLOOKUP($C$6,Reference!$B$12:$C$16,2,0),0,0),I18370-TIME(VLOOKUP($C$6,Reference!$B$12:$C$16,2,0),0,0)+TIME(1,0,0)))</f>
        <v>42405.208333333328</v>
      </c>
      <c r="I18370" s="29">
        <v>42405.416666666664</v>
      </c>
      <c r="J18370" s="42">
        <v>9779</v>
      </c>
    </row>
    <row r="18371" spans="5:10" x14ac:dyDescent="0.25">
      <c r="E18371" s="19">
        <f t="shared" si="858"/>
        <v>227</v>
      </c>
      <c r="F18371" s="28" t="str">
        <f t="shared" si="859"/>
        <v>2/5/2016</v>
      </c>
      <c r="G18371" s="28" t="str">
        <f t="shared" si="860"/>
        <v>6</v>
      </c>
      <c r="H18371" s="29">
        <f>IF(I18371="","",IF($C$7="HB",I18371-TIME(VLOOKUP($C$6,Reference!$B$12:$C$16,2,0),0,0),I18371-TIME(VLOOKUP($C$6,Reference!$B$12:$C$16,2,0),0,0)+TIME(1,0,0)))</f>
        <v>42405.25</v>
      </c>
      <c r="I18371" s="29">
        <v>42405.458333333336</v>
      </c>
      <c r="J18371" s="42">
        <v>9785</v>
      </c>
    </row>
    <row r="18372" spans="5:10" x14ac:dyDescent="0.25">
      <c r="E18372" s="19">
        <f t="shared" si="858"/>
        <v>227</v>
      </c>
      <c r="F18372" s="28" t="str">
        <f t="shared" si="859"/>
        <v>2/5/2016</v>
      </c>
      <c r="G18372" s="28" t="str">
        <f t="shared" si="860"/>
        <v>7</v>
      </c>
      <c r="H18372" s="29">
        <f>IF(I18372="","",IF($C$7="HB",I18372-TIME(VLOOKUP($C$6,Reference!$B$12:$C$16,2,0),0,0),I18372-TIME(VLOOKUP($C$6,Reference!$B$12:$C$16,2,0),0,0)+TIME(1,0,0)))</f>
        <v>42405.291666666664</v>
      </c>
      <c r="I18372" s="29">
        <v>42405.5</v>
      </c>
      <c r="J18372" s="42">
        <v>10052</v>
      </c>
    </row>
    <row r="18373" spans="5:10" x14ac:dyDescent="0.25">
      <c r="E18373" s="19">
        <f t="shared" si="858"/>
        <v>227</v>
      </c>
      <c r="F18373" s="28" t="str">
        <f t="shared" si="859"/>
        <v>2/5/2016</v>
      </c>
      <c r="G18373" s="28" t="str">
        <f t="shared" si="860"/>
        <v>8</v>
      </c>
      <c r="H18373" s="29">
        <f>IF(I18373="","",IF($C$7="HB",I18373-TIME(VLOOKUP($C$6,Reference!$B$12:$C$16,2,0),0,0),I18373-TIME(VLOOKUP($C$6,Reference!$B$12:$C$16,2,0),0,0)+TIME(1,0,0)))</f>
        <v>42405.333333333328</v>
      </c>
      <c r="I18373" s="29">
        <v>42405.541666666664</v>
      </c>
      <c r="J18373" s="42">
        <v>10659</v>
      </c>
    </row>
    <row r="18374" spans="5:10" x14ac:dyDescent="0.25">
      <c r="E18374" s="19">
        <f t="shared" ref="E18374:E18437" si="861">$C$16</f>
        <v>227</v>
      </c>
      <c r="F18374" s="28" t="str">
        <f t="shared" ref="F18374:F18437" si="862">TEXT(H18374,"m/d/yyyy")</f>
        <v>2/5/2016</v>
      </c>
      <c r="G18374" s="28" t="str">
        <f t="shared" ref="G18374:G18437" si="863">TEXT(H18374,"h")</f>
        <v>9</v>
      </c>
      <c r="H18374" s="29">
        <f>IF(I18374="","",IF($C$7="HB",I18374-TIME(VLOOKUP($C$6,Reference!$B$12:$C$16,2,0),0,0),I18374-TIME(VLOOKUP($C$6,Reference!$B$12:$C$16,2,0),0,0)+TIME(1,0,0)))</f>
        <v>42405.375</v>
      </c>
      <c r="I18374" s="29">
        <v>42405.583333333336</v>
      </c>
      <c r="J18374" s="42">
        <v>11690</v>
      </c>
    </row>
    <row r="18375" spans="5:10" x14ac:dyDescent="0.25">
      <c r="E18375" s="19">
        <f t="shared" si="861"/>
        <v>227</v>
      </c>
      <c r="F18375" s="28" t="str">
        <f t="shared" si="862"/>
        <v>2/5/2016</v>
      </c>
      <c r="G18375" s="28" t="str">
        <f t="shared" si="863"/>
        <v>10</v>
      </c>
      <c r="H18375" s="29">
        <f>IF(I18375="","",IF($C$7="HB",I18375-TIME(VLOOKUP($C$6,Reference!$B$12:$C$16,2,0),0,0),I18375-TIME(VLOOKUP($C$6,Reference!$B$12:$C$16,2,0),0,0)+TIME(1,0,0)))</f>
        <v>42405.416666666664</v>
      </c>
      <c r="I18375" s="29">
        <v>42405.625</v>
      </c>
      <c r="J18375" s="42">
        <v>12479</v>
      </c>
    </row>
    <row r="18376" spans="5:10" x14ac:dyDescent="0.25">
      <c r="E18376" s="19">
        <f t="shared" si="861"/>
        <v>227</v>
      </c>
      <c r="F18376" s="28" t="str">
        <f t="shared" si="862"/>
        <v>2/5/2016</v>
      </c>
      <c r="G18376" s="28" t="str">
        <f t="shared" si="863"/>
        <v>11</v>
      </c>
      <c r="H18376" s="29">
        <f>IF(I18376="","",IF($C$7="HB",I18376-TIME(VLOOKUP($C$6,Reference!$B$12:$C$16,2,0),0,0),I18376-TIME(VLOOKUP($C$6,Reference!$B$12:$C$16,2,0),0,0)+TIME(1,0,0)))</f>
        <v>42405.458333333328</v>
      </c>
      <c r="I18376" s="29">
        <v>42405.666666666664</v>
      </c>
      <c r="J18376" s="42">
        <v>12227</v>
      </c>
    </row>
    <row r="18377" spans="5:10" x14ac:dyDescent="0.25">
      <c r="E18377" s="19">
        <f t="shared" si="861"/>
        <v>227</v>
      </c>
      <c r="F18377" s="28" t="str">
        <f t="shared" si="862"/>
        <v>2/5/2016</v>
      </c>
      <c r="G18377" s="28" t="str">
        <f t="shared" si="863"/>
        <v>12</v>
      </c>
      <c r="H18377" s="29">
        <f>IF(I18377="","",IF($C$7="HB",I18377-TIME(VLOOKUP($C$6,Reference!$B$12:$C$16,2,0),0,0),I18377-TIME(VLOOKUP($C$6,Reference!$B$12:$C$16,2,0),0,0)+TIME(1,0,0)))</f>
        <v>42405.5</v>
      </c>
      <c r="I18377" s="29">
        <v>42405.708333333336</v>
      </c>
      <c r="J18377" s="42">
        <v>11791</v>
      </c>
    </row>
    <row r="18378" spans="5:10" x14ac:dyDescent="0.25">
      <c r="E18378" s="19">
        <f t="shared" si="861"/>
        <v>227</v>
      </c>
      <c r="F18378" s="28" t="str">
        <f t="shared" si="862"/>
        <v>2/5/2016</v>
      </c>
      <c r="G18378" s="28" t="str">
        <f t="shared" si="863"/>
        <v>13</v>
      </c>
      <c r="H18378" s="29">
        <f>IF(I18378="","",IF($C$7="HB",I18378-TIME(VLOOKUP($C$6,Reference!$B$12:$C$16,2,0),0,0),I18378-TIME(VLOOKUP($C$6,Reference!$B$12:$C$16,2,0),0,0)+TIME(1,0,0)))</f>
        <v>42405.541666666664</v>
      </c>
      <c r="I18378" s="29">
        <v>42405.75</v>
      </c>
      <c r="J18378" s="42">
        <v>11407</v>
      </c>
    </row>
    <row r="18379" spans="5:10" x14ac:dyDescent="0.25">
      <c r="E18379" s="19">
        <f t="shared" si="861"/>
        <v>227</v>
      </c>
      <c r="F18379" s="28" t="str">
        <f t="shared" si="862"/>
        <v>2/5/2016</v>
      </c>
      <c r="G18379" s="28" t="str">
        <f t="shared" si="863"/>
        <v>14</v>
      </c>
      <c r="H18379" s="29">
        <f>IF(I18379="","",IF($C$7="HB",I18379-TIME(VLOOKUP($C$6,Reference!$B$12:$C$16,2,0),0,0),I18379-TIME(VLOOKUP($C$6,Reference!$B$12:$C$16,2,0),0,0)+TIME(1,0,0)))</f>
        <v>42405.583333333328</v>
      </c>
      <c r="I18379" s="29">
        <v>42405.791666666664</v>
      </c>
      <c r="J18379" s="42">
        <v>11104</v>
      </c>
    </row>
    <row r="18380" spans="5:10" x14ac:dyDescent="0.25">
      <c r="E18380" s="19">
        <f t="shared" si="861"/>
        <v>227</v>
      </c>
      <c r="F18380" s="28" t="str">
        <f t="shared" si="862"/>
        <v>2/5/2016</v>
      </c>
      <c r="G18380" s="28" t="str">
        <f t="shared" si="863"/>
        <v>15</v>
      </c>
      <c r="H18380" s="29">
        <f>IF(I18380="","",IF($C$7="HB",I18380-TIME(VLOOKUP($C$6,Reference!$B$12:$C$16,2,0),0,0),I18380-TIME(VLOOKUP($C$6,Reference!$B$12:$C$16,2,0),0,0)+TIME(1,0,0)))</f>
        <v>42405.625</v>
      </c>
      <c r="I18380" s="29">
        <v>42405.833333333336</v>
      </c>
      <c r="J18380" s="42">
        <v>10845</v>
      </c>
    </row>
    <row r="18381" spans="5:10" x14ac:dyDescent="0.25">
      <c r="E18381" s="19">
        <f t="shared" si="861"/>
        <v>227</v>
      </c>
      <c r="F18381" s="28" t="str">
        <f t="shared" si="862"/>
        <v>2/5/2016</v>
      </c>
      <c r="G18381" s="28" t="str">
        <f t="shared" si="863"/>
        <v>16</v>
      </c>
      <c r="H18381" s="29">
        <f>IF(I18381="","",IF($C$7="HB",I18381-TIME(VLOOKUP($C$6,Reference!$B$12:$C$16,2,0),0,0),I18381-TIME(VLOOKUP($C$6,Reference!$B$12:$C$16,2,0),0,0)+TIME(1,0,0)))</f>
        <v>42405.666666666664</v>
      </c>
      <c r="I18381" s="29">
        <v>42405.875</v>
      </c>
      <c r="J18381" s="42">
        <v>11050</v>
      </c>
    </row>
    <row r="18382" spans="5:10" x14ac:dyDescent="0.25">
      <c r="E18382" s="19">
        <f t="shared" si="861"/>
        <v>227</v>
      </c>
      <c r="F18382" s="28" t="str">
        <f t="shared" si="862"/>
        <v>2/5/2016</v>
      </c>
      <c r="G18382" s="28" t="str">
        <f t="shared" si="863"/>
        <v>17</v>
      </c>
      <c r="H18382" s="29">
        <f>IF(I18382="","",IF($C$7="HB",I18382-TIME(VLOOKUP($C$6,Reference!$B$12:$C$16,2,0),0,0),I18382-TIME(VLOOKUP($C$6,Reference!$B$12:$C$16,2,0),0,0)+TIME(1,0,0)))</f>
        <v>42405.708333333328</v>
      </c>
      <c r="I18382" s="29">
        <v>42405.916666666664</v>
      </c>
      <c r="J18382" s="42">
        <v>11080</v>
      </c>
    </row>
    <row r="18383" spans="5:10" x14ac:dyDescent="0.25">
      <c r="E18383" s="19">
        <f t="shared" si="861"/>
        <v>227</v>
      </c>
      <c r="F18383" s="28" t="str">
        <f t="shared" si="862"/>
        <v>2/5/2016</v>
      </c>
      <c r="G18383" s="28" t="str">
        <f t="shared" si="863"/>
        <v>18</v>
      </c>
      <c r="H18383" s="29">
        <f>IF(I18383="","",IF($C$7="HB",I18383-TIME(VLOOKUP($C$6,Reference!$B$12:$C$16,2,0),0,0),I18383-TIME(VLOOKUP($C$6,Reference!$B$12:$C$16,2,0),0,0)+TIME(1,0,0)))</f>
        <v>42405.75</v>
      </c>
      <c r="I18383" s="29">
        <v>42405.958333333336</v>
      </c>
      <c r="J18383" s="42">
        <v>11068</v>
      </c>
    </row>
    <row r="18384" spans="5:10" x14ac:dyDescent="0.25">
      <c r="E18384" s="19">
        <f t="shared" si="861"/>
        <v>227</v>
      </c>
      <c r="F18384" s="28" t="str">
        <f t="shared" si="862"/>
        <v>2/5/2016</v>
      </c>
      <c r="G18384" s="28" t="str">
        <f t="shared" si="863"/>
        <v>19</v>
      </c>
      <c r="H18384" s="29">
        <f>IF(I18384="","",IF($C$7="HB",I18384-TIME(VLOOKUP($C$6,Reference!$B$12:$C$16,2,0),0,0),I18384-TIME(VLOOKUP($C$6,Reference!$B$12:$C$16,2,0),0,0)+TIME(1,0,0)))</f>
        <v>42405.791666666664</v>
      </c>
      <c r="I18384" s="29">
        <v>42406</v>
      </c>
      <c r="J18384" s="42">
        <v>11191</v>
      </c>
    </row>
    <row r="18385" spans="5:10" x14ac:dyDescent="0.25">
      <c r="E18385" s="19">
        <f t="shared" si="861"/>
        <v>227</v>
      </c>
      <c r="F18385" s="28" t="str">
        <f t="shared" si="862"/>
        <v>2/5/2016</v>
      </c>
      <c r="G18385" s="28" t="str">
        <f t="shared" si="863"/>
        <v>20</v>
      </c>
      <c r="H18385" s="29">
        <f>IF(I18385="","",IF($C$7="HB",I18385-TIME(VLOOKUP($C$6,Reference!$B$12:$C$16,2,0),0,0),I18385-TIME(VLOOKUP($C$6,Reference!$B$12:$C$16,2,0),0,0)+TIME(1,0,0)))</f>
        <v>42405.833333333328</v>
      </c>
      <c r="I18385" s="29">
        <v>42406.041666666664</v>
      </c>
      <c r="J18385" s="42">
        <v>11979</v>
      </c>
    </row>
    <row r="18386" spans="5:10" x14ac:dyDescent="0.25">
      <c r="E18386" s="19">
        <f t="shared" si="861"/>
        <v>227</v>
      </c>
      <c r="F18386" s="28" t="str">
        <f t="shared" si="862"/>
        <v>2/5/2016</v>
      </c>
      <c r="G18386" s="28" t="str">
        <f t="shared" si="863"/>
        <v>21</v>
      </c>
      <c r="H18386" s="29">
        <f>IF(I18386="","",IF($C$7="HB",I18386-TIME(VLOOKUP($C$6,Reference!$B$12:$C$16,2,0),0,0),I18386-TIME(VLOOKUP($C$6,Reference!$B$12:$C$16,2,0),0,0)+TIME(1,0,0)))</f>
        <v>42405.875</v>
      </c>
      <c r="I18386" s="29">
        <v>42406.083333333336</v>
      </c>
      <c r="J18386" s="42">
        <v>12732</v>
      </c>
    </row>
    <row r="18387" spans="5:10" x14ac:dyDescent="0.25">
      <c r="E18387" s="19">
        <f t="shared" si="861"/>
        <v>227</v>
      </c>
      <c r="F18387" s="28" t="str">
        <f t="shared" si="862"/>
        <v>2/5/2016</v>
      </c>
      <c r="G18387" s="28" t="str">
        <f t="shared" si="863"/>
        <v>22</v>
      </c>
      <c r="H18387" s="29">
        <f>IF(I18387="","",IF($C$7="HB",I18387-TIME(VLOOKUP($C$6,Reference!$B$12:$C$16,2,0),0,0),I18387-TIME(VLOOKUP($C$6,Reference!$B$12:$C$16,2,0),0,0)+TIME(1,0,0)))</f>
        <v>42405.916666666664</v>
      </c>
      <c r="I18387" s="29">
        <v>42406.125</v>
      </c>
      <c r="J18387" s="42">
        <v>12550</v>
      </c>
    </row>
    <row r="18388" spans="5:10" x14ac:dyDescent="0.25">
      <c r="E18388" s="19">
        <f t="shared" si="861"/>
        <v>227</v>
      </c>
      <c r="F18388" s="28" t="str">
        <f t="shared" si="862"/>
        <v>2/5/2016</v>
      </c>
      <c r="G18388" s="28" t="str">
        <f t="shared" si="863"/>
        <v>23</v>
      </c>
      <c r="H18388" s="29">
        <f>IF(I18388="","",IF($C$7="HB",I18388-TIME(VLOOKUP($C$6,Reference!$B$12:$C$16,2,0),0,0),I18388-TIME(VLOOKUP($C$6,Reference!$B$12:$C$16,2,0),0,0)+TIME(1,0,0)))</f>
        <v>42405.958333333328</v>
      </c>
      <c r="I18388" s="29">
        <v>42406.166666666664</v>
      </c>
      <c r="J18388" s="42">
        <v>12242</v>
      </c>
    </row>
    <row r="18389" spans="5:10" x14ac:dyDescent="0.25">
      <c r="E18389" s="19">
        <f t="shared" si="861"/>
        <v>227</v>
      </c>
      <c r="F18389" s="28" t="str">
        <f t="shared" si="862"/>
        <v>2/6/2016</v>
      </c>
      <c r="G18389" s="28" t="str">
        <f t="shared" si="863"/>
        <v>0</v>
      </c>
      <c r="H18389" s="29">
        <f>IF(I18389="","",IF($C$7="HB",I18389-TIME(VLOOKUP($C$6,Reference!$B$12:$C$16,2,0),0,0),I18389-TIME(VLOOKUP($C$6,Reference!$B$12:$C$16,2,0),0,0)+TIME(1,0,0)))</f>
        <v>42406</v>
      </c>
      <c r="I18389" s="29">
        <v>42406.208333333336</v>
      </c>
      <c r="J18389" s="42">
        <v>11783</v>
      </c>
    </row>
    <row r="18390" spans="5:10" x14ac:dyDescent="0.25">
      <c r="E18390" s="19">
        <f t="shared" si="861"/>
        <v>227</v>
      </c>
      <c r="F18390" s="28" t="str">
        <f t="shared" si="862"/>
        <v>2/6/2016</v>
      </c>
      <c r="G18390" s="28" t="str">
        <f t="shared" si="863"/>
        <v>1</v>
      </c>
      <c r="H18390" s="29">
        <f>IF(I18390="","",IF($C$7="HB",I18390-TIME(VLOOKUP($C$6,Reference!$B$12:$C$16,2,0),0,0),I18390-TIME(VLOOKUP($C$6,Reference!$B$12:$C$16,2,0),0,0)+TIME(1,0,0)))</f>
        <v>42406.041666666664</v>
      </c>
      <c r="I18390" s="29">
        <v>42406.25</v>
      </c>
      <c r="J18390" s="42">
        <v>11266</v>
      </c>
    </row>
    <row r="18391" spans="5:10" x14ac:dyDescent="0.25">
      <c r="E18391" s="19">
        <f t="shared" si="861"/>
        <v>227</v>
      </c>
      <c r="F18391" s="28" t="str">
        <f t="shared" si="862"/>
        <v>2/6/2016</v>
      </c>
      <c r="G18391" s="28" t="str">
        <f t="shared" si="863"/>
        <v>2</v>
      </c>
      <c r="H18391" s="29">
        <f>IF(I18391="","",IF($C$7="HB",I18391-TIME(VLOOKUP($C$6,Reference!$B$12:$C$16,2,0),0,0),I18391-TIME(VLOOKUP($C$6,Reference!$B$12:$C$16,2,0),0,0)+TIME(1,0,0)))</f>
        <v>42406.083333333328</v>
      </c>
      <c r="I18391" s="29">
        <v>42406.291666666664</v>
      </c>
      <c r="J18391" s="42">
        <v>10809</v>
      </c>
    </row>
    <row r="18392" spans="5:10" x14ac:dyDescent="0.25">
      <c r="E18392" s="19">
        <f t="shared" si="861"/>
        <v>227</v>
      </c>
      <c r="F18392" s="28" t="str">
        <f t="shared" si="862"/>
        <v>2/6/2016</v>
      </c>
      <c r="G18392" s="28" t="str">
        <f t="shared" si="863"/>
        <v>3</v>
      </c>
      <c r="H18392" s="29">
        <f>IF(I18392="","",IF($C$7="HB",I18392-TIME(VLOOKUP($C$6,Reference!$B$12:$C$16,2,0),0,0),I18392-TIME(VLOOKUP($C$6,Reference!$B$12:$C$16,2,0),0,0)+TIME(1,0,0)))</f>
        <v>42406.125</v>
      </c>
      <c r="I18392" s="29">
        <v>42406.333333333336</v>
      </c>
      <c r="J18392" s="42">
        <v>10259</v>
      </c>
    </row>
    <row r="18393" spans="5:10" x14ac:dyDescent="0.25">
      <c r="E18393" s="19">
        <f t="shared" si="861"/>
        <v>227</v>
      </c>
      <c r="F18393" s="28" t="str">
        <f t="shared" si="862"/>
        <v>2/6/2016</v>
      </c>
      <c r="G18393" s="28" t="str">
        <f t="shared" si="863"/>
        <v>4</v>
      </c>
      <c r="H18393" s="29">
        <f>IF(I18393="","",IF($C$7="HB",I18393-TIME(VLOOKUP($C$6,Reference!$B$12:$C$16,2,0),0,0),I18393-TIME(VLOOKUP($C$6,Reference!$B$12:$C$16,2,0),0,0)+TIME(1,0,0)))</f>
        <v>42406.166666666664</v>
      </c>
      <c r="I18393" s="29">
        <v>42406.375</v>
      </c>
      <c r="J18393" s="42">
        <v>9855</v>
      </c>
    </row>
    <row r="18394" spans="5:10" x14ac:dyDescent="0.25">
      <c r="E18394" s="19">
        <f t="shared" si="861"/>
        <v>227</v>
      </c>
      <c r="F18394" s="28" t="str">
        <f t="shared" si="862"/>
        <v>2/6/2016</v>
      </c>
      <c r="G18394" s="28" t="str">
        <f t="shared" si="863"/>
        <v>5</v>
      </c>
      <c r="H18394" s="29">
        <f>IF(I18394="","",IF($C$7="HB",I18394-TIME(VLOOKUP($C$6,Reference!$B$12:$C$16,2,0),0,0),I18394-TIME(VLOOKUP($C$6,Reference!$B$12:$C$16,2,0),0,0)+TIME(1,0,0)))</f>
        <v>42406.208333333328</v>
      </c>
      <c r="I18394" s="29">
        <v>42406.416666666664</v>
      </c>
      <c r="J18394" s="42">
        <v>9617</v>
      </c>
    </row>
    <row r="18395" spans="5:10" x14ac:dyDescent="0.25">
      <c r="E18395" s="19">
        <f t="shared" si="861"/>
        <v>227</v>
      </c>
      <c r="F18395" s="28" t="str">
        <f t="shared" si="862"/>
        <v>2/6/2016</v>
      </c>
      <c r="G18395" s="28" t="str">
        <f t="shared" si="863"/>
        <v>6</v>
      </c>
      <c r="H18395" s="29">
        <f>IF(I18395="","",IF($C$7="HB",I18395-TIME(VLOOKUP($C$6,Reference!$B$12:$C$16,2,0),0,0),I18395-TIME(VLOOKUP($C$6,Reference!$B$12:$C$16,2,0),0,0)+TIME(1,0,0)))</f>
        <v>42406.25</v>
      </c>
      <c r="I18395" s="29">
        <v>42406.458333333336</v>
      </c>
      <c r="J18395" s="42">
        <v>9531</v>
      </c>
    </row>
    <row r="18396" spans="5:10" x14ac:dyDescent="0.25">
      <c r="E18396" s="19">
        <f t="shared" si="861"/>
        <v>227</v>
      </c>
      <c r="F18396" s="28" t="str">
        <f t="shared" si="862"/>
        <v>2/6/2016</v>
      </c>
      <c r="G18396" s="28" t="str">
        <f t="shared" si="863"/>
        <v>7</v>
      </c>
      <c r="H18396" s="29">
        <f>IF(I18396="","",IF($C$7="HB",I18396-TIME(VLOOKUP($C$6,Reference!$B$12:$C$16,2,0),0,0),I18396-TIME(VLOOKUP($C$6,Reference!$B$12:$C$16,2,0),0,0)+TIME(1,0,0)))</f>
        <v>42406.291666666664</v>
      </c>
      <c r="I18396" s="29">
        <v>42406.5</v>
      </c>
      <c r="J18396" s="42">
        <v>9568</v>
      </c>
    </row>
    <row r="18397" spans="5:10" x14ac:dyDescent="0.25">
      <c r="E18397" s="19">
        <f t="shared" si="861"/>
        <v>227</v>
      </c>
      <c r="F18397" s="28" t="str">
        <f t="shared" si="862"/>
        <v>2/6/2016</v>
      </c>
      <c r="G18397" s="28" t="str">
        <f t="shared" si="863"/>
        <v>8</v>
      </c>
      <c r="H18397" s="29">
        <f>IF(I18397="","",IF($C$7="HB",I18397-TIME(VLOOKUP($C$6,Reference!$B$12:$C$16,2,0),0,0),I18397-TIME(VLOOKUP($C$6,Reference!$B$12:$C$16,2,0),0,0)+TIME(1,0,0)))</f>
        <v>42406.333333333328</v>
      </c>
      <c r="I18397" s="29">
        <v>42406.541666666664</v>
      </c>
      <c r="J18397" s="42">
        <v>9880</v>
      </c>
    </row>
    <row r="18398" spans="5:10" x14ac:dyDescent="0.25">
      <c r="E18398" s="19">
        <f t="shared" si="861"/>
        <v>227</v>
      </c>
      <c r="F18398" s="28" t="str">
        <f t="shared" si="862"/>
        <v>2/6/2016</v>
      </c>
      <c r="G18398" s="28" t="str">
        <f t="shared" si="863"/>
        <v>9</v>
      </c>
      <c r="H18398" s="29">
        <f>IF(I18398="","",IF($C$7="HB",I18398-TIME(VLOOKUP($C$6,Reference!$B$12:$C$16,2,0),0,0),I18398-TIME(VLOOKUP($C$6,Reference!$B$12:$C$16,2,0),0,0)+TIME(1,0,0)))</f>
        <v>42406.375</v>
      </c>
      <c r="I18398" s="29">
        <v>42406.583333333336</v>
      </c>
      <c r="J18398" s="42">
        <v>10287</v>
      </c>
    </row>
    <row r="18399" spans="5:10" x14ac:dyDescent="0.25">
      <c r="E18399" s="19">
        <f t="shared" si="861"/>
        <v>227</v>
      </c>
      <c r="F18399" s="28" t="str">
        <f t="shared" si="862"/>
        <v>2/6/2016</v>
      </c>
      <c r="G18399" s="28" t="str">
        <f t="shared" si="863"/>
        <v>10</v>
      </c>
      <c r="H18399" s="29">
        <f>IF(I18399="","",IF($C$7="HB",I18399-TIME(VLOOKUP($C$6,Reference!$B$12:$C$16,2,0),0,0),I18399-TIME(VLOOKUP($C$6,Reference!$B$12:$C$16,2,0),0,0)+TIME(1,0,0)))</f>
        <v>42406.416666666664</v>
      </c>
      <c r="I18399" s="29">
        <v>42406.625</v>
      </c>
      <c r="J18399" s="42">
        <v>10700</v>
      </c>
    </row>
    <row r="18400" spans="5:10" x14ac:dyDescent="0.25">
      <c r="E18400" s="19">
        <f t="shared" si="861"/>
        <v>227</v>
      </c>
      <c r="F18400" s="28" t="str">
        <f t="shared" si="862"/>
        <v>2/6/2016</v>
      </c>
      <c r="G18400" s="28" t="str">
        <f t="shared" si="863"/>
        <v>11</v>
      </c>
      <c r="H18400" s="29">
        <f>IF(I18400="","",IF($C$7="HB",I18400-TIME(VLOOKUP($C$6,Reference!$B$12:$C$16,2,0),0,0),I18400-TIME(VLOOKUP($C$6,Reference!$B$12:$C$16,2,0),0,0)+TIME(1,0,0)))</f>
        <v>42406.458333333328</v>
      </c>
      <c r="I18400" s="29">
        <v>42406.666666666664</v>
      </c>
      <c r="J18400" s="42">
        <v>10918</v>
      </c>
    </row>
    <row r="18401" spans="5:10" x14ac:dyDescent="0.25">
      <c r="E18401" s="19">
        <f t="shared" si="861"/>
        <v>227</v>
      </c>
      <c r="F18401" s="28" t="str">
        <f t="shared" si="862"/>
        <v>2/6/2016</v>
      </c>
      <c r="G18401" s="28" t="str">
        <f t="shared" si="863"/>
        <v>12</v>
      </c>
      <c r="H18401" s="29">
        <f>IF(I18401="","",IF($C$7="HB",I18401-TIME(VLOOKUP($C$6,Reference!$B$12:$C$16,2,0),0,0),I18401-TIME(VLOOKUP($C$6,Reference!$B$12:$C$16,2,0),0,0)+TIME(1,0,0)))</f>
        <v>42406.5</v>
      </c>
      <c r="I18401" s="29">
        <v>42406.708333333336</v>
      </c>
      <c r="J18401" s="42">
        <v>10650</v>
      </c>
    </row>
    <row r="18402" spans="5:10" x14ac:dyDescent="0.25">
      <c r="E18402" s="19">
        <f t="shared" si="861"/>
        <v>227</v>
      </c>
      <c r="F18402" s="28" t="str">
        <f t="shared" si="862"/>
        <v>2/6/2016</v>
      </c>
      <c r="G18402" s="28" t="str">
        <f t="shared" si="863"/>
        <v>13</v>
      </c>
      <c r="H18402" s="29">
        <f>IF(I18402="","",IF($C$7="HB",I18402-TIME(VLOOKUP($C$6,Reference!$B$12:$C$16,2,0),0,0),I18402-TIME(VLOOKUP($C$6,Reference!$B$12:$C$16,2,0),0,0)+TIME(1,0,0)))</f>
        <v>42406.541666666664</v>
      </c>
      <c r="I18402" s="29">
        <v>42406.75</v>
      </c>
      <c r="J18402" s="42">
        <v>10602</v>
      </c>
    </row>
    <row r="18403" spans="5:10" x14ac:dyDescent="0.25">
      <c r="E18403" s="19">
        <f t="shared" si="861"/>
        <v>227</v>
      </c>
      <c r="F18403" s="28" t="str">
        <f t="shared" si="862"/>
        <v>2/6/2016</v>
      </c>
      <c r="G18403" s="28" t="str">
        <f t="shared" si="863"/>
        <v>14</v>
      </c>
      <c r="H18403" s="29">
        <f>IF(I18403="","",IF($C$7="HB",I18403-TIME(VLOOKUP($C$6,Reference!$B$12:$C$16,2,0),0,0),I18403-TIME(VLOOKUP($C$6,Reference!$B$12:$C$16,2,0),0,0)+TIME(1,0,0)))</f>
        <v>42406.583333333328</v>
      </c>
      <c r="I18403" s="29">
        <v>42406.791666666664</v>
      </c>
      <c r="J18403" s="42">
        <v>10340</v>
      </c>
    </row>
    <row r="18404" spans="5:10" x14ac:dyDescent="0.25">
      <c r="E18404" s="19">
        <f t="shared" si="861"/>
        <v>227</v>
      </c>
      <c r="F18404" s="28" t="str">
        <f t="shared" si="862"/>
        <v>2/6/2016</v>
      </c>
      <c r="G18404" s="28" t="str">
        <f t="shared" si="863"/>
        <v>15</v>
      </c>
      <c r="H18404" s="29">
        <f>IF(I18404="","",IF($C$7="HB",I18404-TIME(VLOOKUP($C$6,Reference!$B$12:$C$16,2,0),0,0),I18404-TIME(VLOOKUP($C$6,Reference!$B$12:$C$16,2,0),0,0)+TIME(1,0,0)))</f>
        <v>42406.625</v>
      </c>
      <c r="I18404" s="29">
        <v>42406.833333333336</v>
      </c>
      <c r="J18404" s="42">
        <v>10158</v>
      </c>
    </row>
    <row r="18405" spans="5:10" x14ac:dyDescent="0.25">
      <c r="E18405" s="19">
        <f t="shared" si="861"/>
        <v>227</v>
      </c>
      <c r="F18405" s="28" t="str">
        <f t="shared" si="862"/>
        <v>2/6/2016</v>
      </c>
      <c r="G18405" s="28" t="str">
        <f t="shared" si="863"/>
        <v>16</v>
      </c>
      <c r="H18405" s="29">
        <f>IF(I18405="","",IF($C$7="HB",I18405-TIME(VLOOKUP($C$6,Reference!$B$12:$C$16,2,0),0,0),I18405-TIME(VLOOKUP($C$6,Reference!$B$12:$C$16,2,0),0,0)+TIME(1,0,0)))</f>
        <v>42406.666666666664</v>
      </c>
      <c r="I18405" s="29">
        <v>42406.875</v>
      </c>
      <c r="J18405" s="42">
        <v>10077</v>
      </c>
    </row>
    <row r="18406" spans="5:10" x14ac:dyDescent="0.25">
      <c r="E18406" s="19">
        <f t="shared" si="861"/>
        <v>227</v>
      </c>
      <c r="F18406" s="28" t="str">
        <f t="shared" si="862"/>
        <v>2/6/2016</v>
      </c>
      <c r="G18406" s="28" t="str">
        <f t="shared" si="863"/>
        <v>17</v>
      </c>
      <c r="H18406" s="29">
        <f>IF(I18406="","",IF($C$7="HB",I18406-TIME(VLOOKUP($C$6,Reference!$B$12:$C$16,2,0),0,0),I18406-TIME(VLOOKUP($C$6,Reference!$B$12:$C$16,2,0),0,0)+TIME(1,0,0)))</f>
        <v>42406.708333333328</v>
      </c>
      <c r="I18406" s="29">
        <v>42406.916666666664</v>
      </c>
      <c r="J18406" s="42">
        <v>10084</v>
      </c>
    </row>
    <row r="18407" spans="5:10" x14ac:dyDescent="0.25">
      <c r="E18407" s="19">
        <f t="shared" si="861"/>
        <v>227</v>
      </c>
      <c r="F18407" s="28" t="str">
        <f t="shared" si="862"/>
        <v>2/6/2016</v>
      </c>
      <c r="G18407" s="28" t="str">
        <f t="shared" si="863"/>
        <v>18</v>
      </c>
      <c r="H18407" s="29">
        <f>IF(I18407="","",IF($C$7="HB",I18407-TIME(VLOOKUP($C$6,Reference!$B$12:$C$16,2,0),0,0),I18407-TIME(VLOOKUP($C$6,Reference!$B$12:$C$16,2,0),0,0)+TIME(1,0,0)))</f>
        <v>42406.75</v>
      </c>
      <c r="I18407" s="29">
        <v>42406.958333333336</v>
      </c>
      <c r="J18407" s="42">
        <v>10226</v>
      </c>
    </row>
    <row r="18408" spans="5:10" x14ac:dyDescent="0.25">
      <c r="E18408" s="19">
        <f t="shared" si="861"/>
        <v>227</v>
      </c>
      <c r="F18408" s="28" t="str">
        <f t="shared" si="862"/>
        <v>2/6/2016</v>
      </c>
      <c r="G18408" s="28" t="str">
        <f t="shared" si="863"/>
        <v>19</v>
      </c>
      <c r="H18408" s="29">
        <f>IF(I18408="","",IF($C$7="HB",I18408-TIME(VLOOKUP($C$6,Reference!$B$12:$C$16,2,0),0,0),I18408-TIME(VLOOKUP($C$6,Reference!$B$12:$C$16,2,0),0,0)+TIME(1,0,0)))</f>
        <v>42406.791666666664</v>
      </c>
      <c r="I18408" s="29">
        <v>42407</v>
      </c>
      <c r="J18408" s="42">
        <v>10492</v>
      </c>
    </row>
    <row r="18409" spans="5:10" x14ac:dyDescent="0.25">
      <c r="E18409" s="19">
        <f t="shared" si="861"/>
        <v>227</v>
      </c>
      <c r="F18409" s="28" t="str">
        <f t="shared" si="862"/>
        <v>2/6/2016</v>
      </c>
      <c r="G18409" s="28" t="str">
        <f t="shared" si="863"/>
        <v>20</v>
      </c>
      <c r="H18409" s="29">
        <f>IF(I18409="","",IF($C$7="HB",I18409-TIME(VLOOKUP($C$6,Reference!$B$12:$C$16,2,0),0,0),I18409-TIME(VLOOKUP($C$6,Reference!$B$12:$C$16,2,0),0,0)+TIME(1,0,0)))</f>
        <v>42406.833333333328</v>
      </c>
      <c r="I18409" s="29">
        <v>42407.041666666664</v>
      </c>
      <c r="J18409" s="42">
        <v>11114</v>
      </c>
    </row>
    <row r="18410" spans="5:10" x14ac:dyDescent="0.25">
      <c r="E18410" s="19">
        <f t="shared" si="861"/>
        <v>227</v>
      </c>
      <c r="F18410" s="28" t="str">
        <f t="shared" si="862"/>
        <v>2/6/2016</v>
      </c>
      <c r="G18410" s="28" t="str">
        <f t="shared" si="863"/>
        <v>21</v>
      </c>
      <c r="H18410" s="29">
        <f>IF(I18410="","",IF($C$7="HB",I18410-TIME(VLOOKUP($C$6,Reference!$B$12:$C$16,2,0),0,0),I18410-TIME(VLOOKUP($C$6,Reference!$B$12:$C$16,2,0),0,0)+TIME(1,0,0)))</f>
        <v>42406.875</v>
      </c>
      <c r="I18410" s="29">
        <v>42407.083333333336</v>
      </c>
      <c r="J18410" s="42">
        <v>12027</v>
      </c>
    </row>
    <row r="18411" spans="5:10" x14ac:dyDescent="0.25">
      <c r="E18411" s="19">
        <f t="shared" si="861"/>
        <v>227</v>
      </c>
      <c r="F18411" s="28" t="str">
        <f t="shared" si="862"/>
        <v>2/6/2016</v>
      </c>
      <c r="G18411" s="28" t="str">
        <f t="shared" si="863"/>
        <v>22</v>
      </c>
      <c r="H18411" s="29">
        <f>IF(I18411="","",IF($C$7="HB",I18411-TIME(VLOOKUP($C$6,Reference!$B$12:$C$16,2,0),0,0),I18411-TIME(VLOOKUP($C$6,Reference!$B$12:$C$16,2,0),0,0)+TIME(1,0,0)))</f>
        <v>42406.916666666664</v>
      </c>
      <c r="I18411" s="29">
        <v>42407.125</v>
      </c>
      <c r="J18411" s="42">
        <v>11909</v>
      </c>
    </row>
    <row r="18412" spans="5:10" x14ac:dyDescent="0.25">
      <c r="E18412" s="19">
        <f t="shared" si="861"/>
        <v>227</v>
      </c>
      <c r="F18412" s="28" t="str">
        <f t="shared" si="862"/>
        <v>2/6/2016</v>
      </c>
      <c r="G18412" s="28" t="str">
        <f t="shared" si="863"/>
        <v>23</v>
      </c>
      <c r="H18412" s="29">
        <f>IF(I18412="","",IF($C$7="HB",I18412-TIME(VLOOKUP($C$6,Reference!$B$12:$C$16,2,0),0,0),I18412-TIME(VLOOKUP($C$6,Reference!$B$12:$C$16,2,0),0,0)+TIME(1,0,0)))</f>
        <v>42406.958333333328</v>
      </c>
      <c r="I18412" s="29">
        <v>42407.166666666664</v>
      </c>
      <c r="J18412" s="42">
        <v>11628</v>
      </c>
    </row>
    <row r="18413" spans="5:10" x14ac:dyDescent="0.25">
      <c r="E18413" s="19">
        <f t="shared" si="861"/>
        <v>227</v>
      </c>
      <c r="F18413" s="28" t="str">
        <f t="shared" si="862"/>
        <v>2/7/2016</v>
      </c>
      <c r="G18413" s="28" t="str">
        <f t="shared" si="863"/>
        <v>0</v>
      </c>
      <c r="H18413" s="29">
        <f>IF(I18413="","",IF($C$7="HB",I18413-TIME(VLOOKUP($C$6,Reference!$B$12:$C$16,2,0),0,0),I18413-TIME(VLOOKUP($C$6,Reference!$B$12:$C$16,2,0),0,0)+TIME(1,0,0)))</f>
        <v>42407</v>
      </c>
      <c r="I18413" s="29">
        <v>42407.208333333336</v>
      </c>
      <c r="J18413" s="42">
        <v>11222</v>
      </c>
    </row>
    <row r="18414" spans="5:10" x14ac:dyDescent="0.25">
      <c r="E18414" s="19">
        <f t="shared" si="861"/>
        <v>227</v>
      </c>
      <c r="F18414" s="28" t="str">
        <f t="shared" si="862"/>
        <v>2/7/2016</v>
      </c>
      <c r="G18414" s="28" t="str">
        <f t="shared" si="863"/>
        <v>1</v>
      </c>
      <c r="H18414" s="29">
        <f>IF(I18414="","",IF($C$7="HB",I18414-TIME(VLOOKUP($C$6,Reference!$B$12:$C$16,2,0),0,0),I18414-TIME(VLOOKUP($C$6,Reference!$B$12:$C$16,2,0),0,0)+TIME(1,0,0)))</f>
        <v>42407.041666666664</v>
      </c>
      <c r="I18414" s="29">
        <v>42407.25</v>
      </c>
      <c r="J18414" s="42">
        <v>10701</v>
      </c>
    </row>
    <row r="18415" spans="5:10" x14ac:dyDescent="0.25">
      <c r="E18415" s="19">
        <f t="shared" si="861"/>
        <v>227</v>
      </c>
      <c r="F18415" s="28" t="str">
        <f t="shared" si="862"/>
        <v>2/7/2016</v>
      </c>
      <c r="G18415" s="28" t="str">
        <f t="shared" si="863"/>
        <v>2</v>
      </c>
      <c r="H18415" s="29">
        <f>IF(I18415="","",IF($C$7="HB",I18415-TIME(VLOOKUP($C$6,Reference!$B$12:$C$16,2,0),0,0),I18415-TIME(VLOOKUP($C$6,Reference!$B$12:$C$16,2,0),0,0)+TIME(1,0,0)))</f>
        <v>42407.083333333328</v>
      </c>
      <c r="I18415" s="29">
        <v>42407.291666666664</v>
      </c>
      <c r="J18415" s="42">
        <v>10075</v>
      </c>
    </row>
    <row r="18416" spans="5:10" x14ac:dyDescent="0.25">
      <c r="E18416" s="19">
        <f t="shared" si="861"/>
        <v>227</v>
      </c>
      <c r="F18416" s="28" t="str">
        <f t="shared" si="862"/>
        <v>2/7/2016</v>
      </c>
      <c r="G18416" s="28" t="str">
        <f t="shared" si="863"/>
        <v>3</v>
      </c>
      <c r="H18416" s="29">
        <f>IF(I18416="","",IF($C$7="HB",I18416-TIME(VLOOKUP($C$6,Reference!$B$12:$C$16,2,0),0,0),I18416-TIME(VLOOKUP($C$6,Reference!$B$12:$C$16,2,0),0,0)+TIME(1,0,0)))</f>
        <v>42407.125</v>
      </c>
      <c r="I18416" s="29">
        <v>42407.333333333336</v>
      </c>
      <c r="J18416" s="42">
        <v>9787</v>
      </c>
    </row>
    <row r="18417" spans="5:10" x14ac:dyDescent="0.25">
      <c r="E18417" s="19">
        <f t="shared" si="861"/>
        <v>227</v>
      </c>
      <c r="F18417" s="28" t="str">
        <f t="shared" si="862"/>
        <v>2/7/2016</v>
      </c>
      <c r="G18417" s="28" t="str">
        <f t="shared" si="863"/>
        <v>4</v>
      </c>
      <c r="H18417" s="29">
        <f>IF(I18417="","",IF($C$7="HB",I18417-TIME(VLOOKUP($C$6,Reference!$B$12:$C$16,2,0),0,0),I18417-TIME(VLOOKUP($C$6,Reference!$B$12:$C$16,2,0),0,0)+TIME(1,0,0)))</f>
        <v>42407.166666666664</v>
      </c>
      <c r="I18417" s="29">
        <v>42407.375</v>
      </c>
      <c r="J18417" s="42">
        <v>9464</v>
      </c>
    </row>
    <row r="18418" spans="5:10" x14ac:dyDescent="0.25">
      <c r="E18418" s="19">
        <f t="shared" si="861"/>
        <v>227</v>
      </c>
      <c r="F18418" s="28" t="str">
        <f t="shared" si="862"/>
        <v>2/7/2016</v>
      </c>
      <c r="G18418" s="28" t="str">
        <f t="shared" si="863"/>
        <v>5</v>
      </c>
      <c r="H18418" s="29">
        <f>IF(I18418="","",IF($C$7="HB",I18418-TIME(VLOOKUP($C$6,Reference!$B$12:$C$16,2,0),0,0),I18418-TIME(VLOOKUP($C$6,Reference!$B$12:$C$16,2,0),0,0)+TIME(1,0,0)))</f>
        <v>42407.208333333328</v>
      </c>
      <c r="I18418" s="29">
        <v>42407.416666666664</v>
      </c>
      <c r="J18418" s="42">
        <v>9245</v>
      </c>
    </row>
    <row r="18419" spans="5:10" x14ac:dyDescent="0.25">
      <c r="E18419" s="19">
        <f t="shared" si="861"/>
        <v>227</v>
      </c>
      <c r="F18419" s="28" t="str">
        <f t="shared" si="862"/>
        <v>2/7/2016</v>
      </c>
      <c r="G18419" s="28" t="str">
        <f t="shared" si="863"/>
        <v>6</v>
      </c>
      <c r="H18419" s="29">
        <f>IF(I18419="","",IF($C$7="HB",I18419-TIME(VLOOKUP($C$6,Reference!$B$12:$C$16,2,0),0,0),I18419-TIME(VLOOKUP($C$6,Reference!$B$12:$C$16,2,0),0,0)+TIME(1,0,0)))</f>
        <v>42407.25</v>
      </c>
      <c r="I18419" s="29">
        <v>42407.458333333336</v>
      </c>
      <c r="J18419" s="42">
        <v>9157</v>
      </c>
    </row>
    <row r="18420" spans="5:10" x14ac:dyDescent="0.25">
      <c r="E18420" s="19">
        <f t="shared" si="861"/>
        <v>227</v>
      </c>
      <c r="F18420" s="28" t="str">
        <f t="shared" si="862"/>
        <v>2/7/2016</v>
      </c>
      <c r="G18420" s="28" t="str">
        <f t="shared" si="863"/>
        <v>7</v>
      </c>
      <c r="H18420" s="29">
        <f>IF(I18420="","",IF($C$7="HB",I18420-TIME(VLOOKUP($C$6,Reference!$B$12:$C$16,2,0),0,0),I18420-TIME(VLOOKUP($C$6,Reference!$B$12:$C$16,2,0),0,0)+TIME(1,0,0)))</f>
        <v>42407.291666666664</v>
      </c>
      <c r="I18420" s="29">
        <v>42407.5</v>
      </c>
      <c r="J18420" s="42">
        <v>9171</v>
      </c>
    </row>
    <row r="18421" spans="5:10" x14ac:dyDescent="0.25">
      <c r="E18421" s="19">
        <f t="shared" si="861"/>
        <v>227</v>
      </c>
      <c r="F18421" s="28" t="str">
        <f t="shared" si="862"/>
        <v>2/7/2016</v>
      </c>
      <c r="G18421" s="28" t="str">
        <f t="shared" si="863"/>
        <v>8</v>
      </c>
      <c r="H18421" s="29">
        <f>IF(I18421="","",IF($C$7="HB",I18421-TIME(VLOOKUP($C$6,Reference!$B$12:$C$16,2,0),0,0),I18421-TIME(VLOOKUP($C$6,Reference!$B$12:$C$16,2,0),0,0)+TIME(1,0,0)))</f>
        <v>42407.333333333328</v>
      </c>
      <c r="I18421" s="29">
        <v>42407.541666666664</v>
      </c>
      <c r="J18421" s="42">
        <v>9387</v>
      </c>
    </row>
    <row r="18422" spans="5:10" x14ac:dyDescent="0.25">
      <c r="E18422" s="19">
        <f t="shared" si="861"/>
        <v>227</v>
      </c>
      <c r="F18422" s="28" t="str">
        <f t="shared" si="862"/>
        <v>2/7/2016</v>
      </c>
      <c r="G18422" s="28" t="str">
        <f t="shared" si="863"/>
        <v>9</v>
      </c>
      <c r="H18422" s="29">
        <f>IF(I18422="","",IF($C$7="HB",I18422-TIME(VLOOKUP($C$6,Reference!$B$12:$C$16,2,0),0,0),I18422-TIME(VLOOKUP($C$6,Reference!$B$12:$C$16,2,0),0,0)+TIME(1,0,0)))</f>
        <v>42407.375</v>
      </c>
      <c r="I18422" s="29">
        <v>42407.583333333336</v>
      </c>
      <c r="J18422" s="42">
        <v>9750</v>
      </c>
    </row>
    <row r="18423" spans="5:10" x14ac:dyDescent="0.25">
      <c r="E18423" s="19">
        <f t="shared" si="861"/>
        <v>227</v>
      </c>
      <c r="F18423" s="28" t="str">
        <f t="shared" si="862"/>
        <v>2/7/2016</v>
      </c>
      <c r="G18423" s="28" t="str">
        <f t="shared" si="863"/>
        <v>10</v>
      </c>
      <c r="H18423" s="29">
        <f>IF(I18423="","",IF($C$7="HB",I18423-TIME(VLOOKUP($C$6,Reference!$B$12:$C$16,2,0),0,0),I18423-TIME(VLOOKUP($C$6,Reference!$B$12:$C$16,2,0),0,0)+TIME(1,0,0)))</f>
        <v>42407.416666666664</v>
      </c>
      <c r="I18423" s="29">
        <v>42407.625</v>
      </c>
      <c r="J18423" s="42">
        <v>10040</v>
      </c>
    </row>
    <row r="18424" spans="5:10" x14ac:dyDescent="0.25">
      <c r="E18424" s="19">
        <f t="shared" si="861"/>
        <v>227</v>
      </c>
      <c r="F18424" s="28" t="str">
        <f t="shared" si="862"/>
        <v>2/7/2016</v>
      </c>
      <c r="G18424" s="28" t="str">
        <f t="shared" si="863"/>
        <v>11</v>
      </c>
      <c r="H18424" s="29">
        <f>IF(I18424="","",IF($C$7="HB",I18424-TIME(VLOOKUP($C$6,Reference!$B$12:$C$16,2,0),0,0),I18424-TIME(VLOOKUP($C$6,Reference!$B$12:$C$16,2,0),0,0)+TIME(1,0,0)))</f>
        <v>42407.458333333328</v>
      </c>
      <c r="I18424" s="29">
        <v>42407.666666666664</v>
      </c>
      <c r="J18424" s="42">
        <v>10288</v>
      </c>
    </row>
    <row r="18425" spans="5:10" x14ac:dyDescent="0.25">
      <c r="E18425" s="19">
        <f t="shared" si="861"/>
        <v>227</v>
      </c>
      <c r="F18425" s="28" t="str">
        <f t="shared" si="862"/>
        <v>2/7/2016</v>
      </c>
      <c r="G18425" s="28" t="str">
        <f t="shared" si="863"/>
        <v>12</v>
      </c>
      <c r="H18425" s="29">
        <f>IF(I18425="","",IF($C$7="HB",I18425-TIME(VLOOKUP($C$6,Reference!$B$12:$C$16,2,0),0,0),I18425-TIME(VLOOKUP($C$6,Reference!$B$12:$C$16,2,0),0,0)+TIME(1,0,0)))</f>
        <v>42407.5</v>
      </c>
      <c r="I18425" s="29">
        <v>42407.708333333336</v>
      </c>
      <c r="J18425" s="42">
        <v>10273</v>
      </c>
    </row>
    <row r="18426" spans="5:10" x14ac:dyDescent="0.25">
      <c r="E18426" s="19">
        <f t="shared" si="861"/>
        <v>227</v>
      </c>
      <c r="F18426" s="28" t="str">
        <f t="shared" si="862"/>
        <v>2/7/2016</v>
      </c>
      <c r="G18426" s="28" t="str">
        <f t="shared" si="863"/>
        <v>13</v>
      </c>
      <c r="H18426" s="29">
        <f>IF(I18426="","",IF($C$7="HB",I18426-TIME(VLOOKUP($C$6,Reference!$B$12:$C$16,2,0),0,0),I18426-TIME(VLOOKUP($C$6,Reference!$B$12:$C$16,2,0),0,0)+TIME(1,0,0)))</f>
        <v>42407.541666666664</v>
      </c>
      <c r="I18426" s="29">
        <v>42407.75</v>
      </c>
      <c r="J18426" s="42">
        <v>10119</v>
      </c>
    </row>
    <row r="18427" spans="5:10" x14ac:dyDescent="0.25">
      <c r="E18427" s="19">
        <f t="shared" si="861"/>
        <v>227</v>
      </c>
      <c r="F18427" s="28" t="str">
        <f t="shared" si="862"/>
        <v>2/7/2016</v>
      </c>
      <c r="G18427" s="28" t="str">
        <f t="shared" si="863"/>
        <v>14</v>
      </c>
      <c r="H18427" s="29">
        <f>IF(I18427="","",IF($C$7="HB",I18427-TIME(VLOOKUP($C$6,Reference!$B$12:$C$16,2,0),0,0),I18427-TIME(VLOOKUP($C$6,Reference!$B$12:$C$16,2,0),0,0)+TIME(1,0,0)))</f>
        <v>42407.583333333328</v>
      </c>
      <c r="I18427" s="29">
        <v>42407.791666666664</v>
      </c>
      <c r="J18427" s="42">
        <v>9958</v>
      </c>
    </row>
    <row r="18428" spans="5:10" x14ac:dyDescent="0.25">
      <c r="E18428" s="19">
        <f t="shared" si="861"/>
        <v>227</v>
      </c>
      <c r="F18428" s="28" t="str">
        <f t="shared" si="862"/>
        <v>2/7/2016</v>
      </c>
      <c r="G18428" s="28" t="str">
        <f t="shared" si="863"/>
        <v>15</v>
      </c>
      <c r="H18428" s="29">
        <f>IF(I18428="","",IF($C$7="HB",I18428-TIME(VLOOKUP($C$6,Reference!$B$12:$C$16,2,0),0,0),I18428-TIME(VLOOKUP($C$6,Reference!$B$12:$C$16,2,0),0,0)+TIME(1,0,0)))</f>
        <v>42407.625</v>
      </c>
      <c r="I18428" s="29">
        <v>42407.833333333336</v>
      </c>
      <c r="J18428" s="42">
        <v>9904</v>
      </c>
    </row>
    <row r="18429" spans="5:10" x14ac:dyDescent="0.25">
      <c r="E18429" s="19">
        <f t="shared" si="861"/>
        <v>227</v>
      </c>
      <c r="F18429" s="28" t="str">
        <f t="shared" si="862"/>
        <v>2/7/2016</v>
      </c>
      <c r="G18429" s="28" t="str">
        <f t="shared" si="863"/>
        <v>16</v>
      </c>
      <c r="H18429" s="29">
        <f>IF(I18429="","",IF($C$7="HB",I18429-TIME(VLOOKUP($C$6,Reference!$B$12:$C$16,2,0),0,0),I18429-TIME(VLOOKUP($C$6,Reference!$B$12:$C$16,2,0),0,0)+TIME(1,0,0)))</f>
        <v>42407.666666666664</v>
      </c>
      <c r="I18429" s="29">
        <v>42407.875</v>
      </c>
      <c r="J18429" s="42">
        <v>9903</v>
      </c>
    </row>
    <row r="18430" spans="5:10" x14ac:dyDescent="0.25">
      <c r="E18430" s="19">
        <f t="shared" si="861"/>
        <v>227</v>
      </c>
      <c r="F18430" s="28" t="str">
        <f t="shared" si="862"/>
        <v>2/7/2016</v>
      </c>
      <c r="G18430" s="28" t="str">
        <f t="shared" si="863"/>
        <v>17</v>
      </c>
      <c r="H18430" s="29">
        <f>IF(I18430="","",IF($C$7="HB",I18430-TIME(VLOOKUP($C$6,Reference!$B$12:$C$16,2,0),0,0),I18430-TIME(VLOOKUP($C$6,Reference!$B$12:$C$16,2,0),0,0)+TIME(1,0,0)))</f>
        <v>42407.708333333328</v>
      </c>
      <c r="I18430" s="29">
        <v>42407.916666666664</v>
      </c>
      <c r="J18430" s="42">
        <v>10004</v>
      </c>
    </row>
    <row r="18431" spans="5:10" x14ac:dyDescent="0.25">
      <c r="E18431" s="19">
        <f t="shared" si="861"/>
        <v>227</v>
      </c>
      <c r="F18431" s="28" t="str">
        <f t="shared" si="862"/>
        <v>2/7/2016</v>
      </c>
      <c r="G18431" s="28" t="str">
        <f t="shared" si="863"/>
        <v>18</v>
      </c>
      <c r="H18431" s="29">
        <f>IF(I18431="","",IF($C$7="HB",I18431-TIME(VLOOKUP($C$6,Reference!$B$12:$C$16,2,0),0,0),I18431-TIME(VLOOKUP($C$6,Reference!$B$12:$C$16,2,0),0,0)+TIME(1,0,0)))</f>
        <v>42407.75</v>
      </c>
      <c r="I18431" s="29">
        <v>42407.958333333336</v>
      </c>
      <c r="J18431" s="42">
        <v>9972</v>
      </c>
    </row>
    <row r="18432" spans="5:10" x14ac:dyDescent="0.25">
      <c r="E18432" s="19">
        <f t="shared" si="861"/>
        <v>227</v>
      </c>
      <c r="F18432" s="28" t="str">
        <f t="shared" si="862"/>
        <v>2/7/2016</v>
      </c>
      <c r="G18432" s="28" t="str">
        <f t="shared" si="863"/>
        <v>19</v>
      </c>
      <c r="H18432" s="29">
        <f>IF(I18432="","",IF($C$7="HB",I18432-TIME(VLOOKUP($C$6,Reference!$B$12:$C$16,2,0),0,0),I18432-TIME(VLOOKUP($C$6,Reference!$B$12:$C$16,2,0),0,0)+TIME(1,0,0)))</f>
        <v>42407.791666666664</v>
      </c>
      <c r="I18432" s="29">
        <v>42408</v>
      </c>
      <c r="J18432" s="42">
        <v>10157</v>
      </c>
    </row>
    <row r="18433" spans="5:10" x14ac:dyDescent="0.25">
      <c r="E18433" s="19">
        <f t="shared" si="861"/>
        <v>227</v>
      </c>
      <c r="F18433" s="28" t="str">
        <f t="shared" si="862"/>
        <v>2/7/2016</v>
      </c>
      <c r="G18433" s="28" t="str">
        <f t="shared" si="863"/>
        <v>20</v>
      </c>
      <c r="H18433" s="29">
        <f>IF(I18433="","",IF($C$7="HB",I18433-TIME(VLOOKUP($C$6,Reference!$B$12:$C$16,2,0),0,0),I18433-TIME(VLOOKUP($C$6,Reference!$B$12:$C$16,2,0),0,0)+TIME(1,0,0)))</f>
        <v>42407.833333333328</v>
      </c>
      <c r="I18433" s="29">
        <v>42408.041666666664</v>
      </c>
      <c r="J18433" s="42">
        <v>10842</v>
      </c>
    </row>
    <row r="18434" spans="5:10" x14ac:dyDescent="0.25">
      <c r="E18434" s="19">
        <f t="shared" si="861"/>
        <v>227</v>
      </c>
      <c r="F18434" s="28" t="str">
        <f t="shared" si="862"/>
        <v>2/7/2016</v>
      </c>
      <c r="G18434" s="28" t="str">
        <f t="shared" si="863"/>
        <v>21</v>
      </c>
      <c r="H18434" s="29">
        <f>IF(I18434="","",IF($C$7="HB",I18434-TIME(VLOOKUP($C$6,Reference!$B$12:$C$16,2,0),0,0),I18434-TIME(VLOOKUP($C$6,Reference!$B$12:$C$16,2,0),0,0)+TIME(1,0,0)))</f>
        <v>42407.875</v>
      </c>
      <c r="I18434" s="29">
        <v>42408.083333333336</v>
      </c>
      <c r="J18434" s="42">
        <v>11648</v>
      </c>
    </row>
    <row r="18435" spans="5:10" x14ac:dyDescent="0.25">
      <c r="E18435" s="19">
        <f t="shared" si="861"/>
        <v>227</v>
      </c>
      <c r="F18435" s="28" t="str">
        <f t="shared" si="862"/>
        <v>2/7/2016</v>
      </c>
      <c r="G18435" s="28" t="str">
        <f t="shared" si="863"/>
        <v>22</v>
      </c>
      <c r="H18435" s="29">
        <f>IF(I18435="","",IF($C$7="HB",I18435-TIME(VLOOKUP($C$6,Reference!$B$12:$C$16,2,0),0,0),I18435-TIME(VLOOKUP($C$6,Reference!$B$12:$C$16,2,0),0,0)+TIME(1,0,0)))</f>
        <v>42407.916666666664</v>
      </c>
      <c r="I18435" s="29">
        <v>42408.125</v>
      </c>
      <c r="J18435" s="42">
        <v>11569</v>
      </c>
    </row>
    <row r="18436" spans="5:10" x14ac:dyDescent="0.25">
      <c r="E18436" s="19">
        <f t="shared" si="861"/>
        <v>227</v>
      </c>
      <c r="F18436" s="28" t="str">
        <f t="shared" si="862"/>
        <v>2/7/2016</v>
      </c>
      <c r="G18436" s="28" t="str">
        <f t="shared" si="863"/>
        <v>23</v>
      </c>
      <c r="H18436" s="29">
        <f>IF(I18436="","",IF($C$7="HB",I18436-TIME(VLOOKUP($C$6,Reference!$B$12:$C$16,2,0),0,0),I18436-TIME(VLOOKUP($C$6,Reference!$B$12:$C$16,2,0),0,0)+TIME(1,0,0)))</f>
        <v>42407.958333333328</v>
      </c>
      <c r="I18436" s="29">
        <v>42408.166666666664</v>
      </c>
      <c r="J18436" s="42">
        <v>11564</v>
      </c>
    </row>
    <row r="18437" spans="5:10" x14ac:dyDescent="0.25">
      <c r="E18437" s="19">
        <f t="shared" si="861"/>
        <v>227</v>
      </c>
      <c r="F18437" s="28" t="str">
        <f t="shared" si="862"/>
        <v>2/8/2016</v>
      </c>
      <c r="G18437" s="28" t="str">
        <f t="shared" si="863"/>
        <v>0</v>
      </c>
      <c r="H18437" s="29">
        <f>IF(I18437="","",IF($C$7="HB",I18437-TIME(VLOOKUP($C$6,Reference!$B$12:$C$16,2,0),0,0),I18437-TIME(VLOOKUP($C$6,Reference!$B$12:$C$16,2,0),0,0)+TIME(1,0,0)))</f>
        <v>42408</v>
      </c>
      <c r="I18437" s="29">
        <v>42408.208333333336</v>
      </c>
      <c r="J18437" s="42">
        <v>11120</v>
      </c>
    </row>
    <row r="18438" spans="5:10" x14ac:dyDescent="0.25">
      <c r="E18438" s="19">
        <f t="shared" ref="E18438:E18501" si="864">$C$16</f>
        <v>227</v>
      </c>
      <c r="F18438" s="28" t="str">
        <f t="shared" ref="F18438:F18501" si="865">TEXT(H18438,"m/d/yyyy")</f>
        <v>2/8/2016</v>
      </c>
      <c r="G18438" s="28" t="str">
        <f t="shared" ref="G18438:G18501" si="866">TEXT(H18438,"h")</f>
        <v>1</v>
      </c>
      <c r="H18438" s="29">
        <f>IF(I18438="","",IF($C$7="HB",I18438-TIME(VLOOKUP($C$6,Reference!$B$12:$C$16,2,0),0,0),I18438-TIME(VLOOKUP($C$6,Reference!$B$12:$C$16,2,0),0,0)+TIME(1,0,0)))</f>
        <v>42408.041666666664</v>
      </c>
      <c r="I18438" s="29">
        <v>42408.25</v>
      </c>
      <c r="J18438" s="42">
        <v>10595</v>
      </c>
    </row>
    <row r="18439" spans="5:10" x14ac:dyDescent="0.25">
      <c r="E18439" s="19">
        <f t="shared" si="864"/>
        <v>227</v>
      </c>
      <c r="F18439" s="28" t="str">
        <f t="shared" si="865"/>
        <v>2/8/2016</v>
      </c>
      <c r="G18439" s="28" t="str">
        <f t="shared" si="866"/>
        <v>2</v>
      </c>
      <c r="H18439" s="29">
        <f>IF(I18439="","",IF($C$7="HB",I18439-TIME(VLOOKUP($C$6,Reference!$B$12:$C$16,2,0),0,0),I18439-TIME(VLOOKUP($C$6,Reference!$B$12:$C$16,2,0),0,0)+TIME(1,0,0)))</f>
        <v>42408.083333333328</v>
      </c>
      <c r="I18439" s="29">
        <v>42408.291666666664</v>
      </c>
      <c r="J18439" s="42">
        <v>9938</v>
      </c>
    </row>
    <row r="18440" spans="5:10" x14ac:dyDescent="0.25">
      <c r="E18440" s="19">
        <f t="shared" si="864"/>
        <v>227</v>
      </c>
      <c r="F18440" s="28" t="str">
        <f t="shared" si="865"/>
        <v>2/8/2016</v>
      </c>
      <c r="G18440" s="28" t="str">
        <f t="shared" si="866"/>
        <v>3</v>
      </c>
      <c r="H18440" s="29">
        <f>IF(I18440="","",IF($C$7="HB",I18440-TIME(VLOOKUP($C$6,Reference!$B$12:$C$16,2,0),0,0),I18440-TIME(VLOOKUP($C$6,Reference!$B$12:$C$16,2,0),0,0)+TIME(1,0,0)))</f>
        <v>42408.125</v>
      </c>
      <c r="I18440" s="29">
        <v>42408.333333333336</v>
      </c>
      <c r="J18440" s="42">
        <v>9434</v>
      </c>
    </row>
    <row r="18441" spans="5:10" x14ac:dyDescent="0.25">
      <c r="E18441" s="19">
        <f t="shared" si="864"/>
        <v>227</v>
      </c>
      <c r="F18441" s="28" t="str">
        <f t="shared" si="865"/>
        <v>2/8/2016</v>
      </c>
      <c r="G18441" s="28" t="str">
        <f t="shared" si="866"/>
        <v>4</v>
      </c>
      <c r="H18441" s="29">
        <f>IF(I18441="","",IF($C$7="HB",I18441-TIME(VLOOKUP($C$6,Reference!$B$12:$C$16,2,0),0,0),I18441-TIME(VLOOKUP($C$6,Reference!$B$12:$C$16,2,0),0,0)+TIME(1,0,0)))</f>
        <v>42408.166666666664</v>
      </c>
      <c r="I18441" s="29">
        <v>42408.375</v>
      </c>
      <c r="J18441" s="42">
        <v>9163</v>
      </c>
    </row>
    <row r="18442" spans="5:10" x14ac:dyDescent="0.25">
      <c r="E18442" s="19">
        <f t="shared" si="864"/>
        <v>227</v>
      </c>
      <c r="F18442" s="28" t="str">
        <f t="shared" si="865"/>
        <v>2/8/2016</v>
      </c>
      <c r="G18442" s="28" t="str">
        <f t="shared" si="866"/>
        <v>5</v>
      </c>
      <c r="H18442" s="29">
        <f>IF(I18442="","",IF($C$7="HB",I18442-TIME(VLOOKUP($C$6,Reference!$B$12:$C$16,2,0),0,0),I18442-TIME(VLOOKUP($C$6,Reference!$B$12:$C$16,2,0),0,0)+TIME(1,0,0)))</f>
        <v>42408.208333333328</v>
      </c>
      <c r="I18442" s="29">
        <v>42408.416666666664</v>
      </c>
      <c r="J18442" s="42">
        <v>9042</v>
      </c>
    </row>
    <row r="18443" spans="5:10" x14ac:dyDescent="0.25">
      <c r="E18443" s="19">
        <f t="shared" si="864"/>
        <v>227</v>
      </c>
      <c r="F18443" s="28" t="str">
        <f t="shared" si="865"/>
        <v>2/8/2016</v>
      </c>
      <c r="G18443" s="28" t="str">
        <f t="shared" si="866"/>
        <v>6</v>
      </c>
      <c r="H18443" s="29">
        <f>IF(I18443="","",IF($C$7="HB",I18443-TIME(VLOOKUP($C$6,Reference!$B$12:$C$16,2,0),0,0),I18443-TIME(VLOOKUP($C$6,Reference!$B$12:$C$16,2,0),0,0)+TIME(1,0,0)))</f>
        <v>42408.25</v>
      </c>
      <c r="I18443" s="29">
        <v>42408.458333333336</v>
      </c>
      <c r="J18443" s="42">
        <v>9060</v>
      </c>
    </row>
    <row r="18444" spans="5:10" x14ac:dyDescent="0.25">
      <c r="E18444" s="19">
        <f t="shared" si="864"/>
        <v>227</v>
      </c>
      <c r="F18444" s="28" t="str">
        <f t="shared" si="865"/>
        <v>2/8/2016</v>
      </c>
      <c r="G18444" s="28" t="str">
        <f t="shared" si="866"/>
        <v>7</v>
      </c>
      <c r="H18444" s="29">
        <f>IF(I18444="","",IF($C$7="HB",I18444-TIME(VLOOKUP($C$6,Reference!$B$12:$C$16,2,0),0,0),I18444-TIME(VLOOKUP($C$6,Reference!$B$12:$C$16,2,0),0,0)+TIME(1,0,0)))</f>
        <v>42408.291666666664</v>
      </c>
      <c r="I18444" s="29">
        <v>42408.5</v>
      </c>
      <c r="J18444" s="42">
        <v>9301</v>
      </c>
    </row>
    <row r="18445" spans="5:10" x14ac:dyDescent="0.25">
      <c r="E18445" s="19">
        <f t="shared" si="864"/>
        <v>227</v>
      </c>
      <c r="F18445" s="28" t="str">
        <f t="shared" si="865"/>
        <v>2/8/2016</v>
      </c>
      <c r="G18445" s="28" t="str">
        <f t="shared" si="866"/>
        <v>8</v>
      </c>
      <c r="H18445" s="29">
        <f>IF(I18445="","",IF($C$7="HB",I18445-TIME(VLOOKUP($C$6,Reference!$B$12:$C$16,2,0),0,0),I18445-TIME(VLOOKUP($C$6,Reference!$B$12:$C$16,2,0),0,0)+TIME(1,0,0)))</f>
        <v>42408.333333333328</v>
      </c>
      <c r="I18445" s="29">
        <v>42408.541666666664</v>
      </c>
      <c r="J18445" s="42">
        <v>9991</v>
      </c>
    </row>
    <row r="18446" spans="5:10" x14ac:dyDescent="0.25">
      <c r="E18446" s="19">
        <f t="shared" si="864"/>
        <v>227</v>
      </c>
      <c r="F18446" s="28" t="str">
        <f t="shared" si="865"/>
        <v>2/8/2016</v>
      </c>
      <c r="G18446" s="28" t="str">
        <f t="shared" si="866"/>
        <v>9</v>
      </c>
      <c r="H18446" s="29">
        <f>IF(I18446="","",IF($C$7="HB",I18446-TIME(VLOOKUP($C$6,Reference!$B$12:$C$16,2,0),0,0),I18446-TIME(VLOOKUP($C$6,Reference!$B$12:$C$16,2,0),0,0)+TIME(1,0,0)))</f>
        <v>42408.375</v>
      </c>
      <c r="I18446" s="29">
        <v>42408.583333333336</v>
      </c>
      <c r="J18446" s="42">
        <v>10742</v>
      </c>
    </row>
    <row r="18447" spans="5:10" x14ac:dyDescent="0.25">
      <c r="E18447" s="19">
        <f t="shared" si="864"/>
        <v>227</v>
      </c>
      <c r="F18447" s="28" t="str">
        <f t="shared" si="865"/>
        <v>2/8/2016</v>
      </c>
      <c r="G18447" s="28" t="str">
        <f t="shared" si="866"/>
        <v>10</v>
      </c>
      <c r="H18447" s="29">
        <f>IF(I18447="","",IF($C$7="HB",I18447-TIME(VLOOKUP($C$6,Reference!$B$12:$C$16,2,0),0,0),I18447-TIME(VLOOKUP($C$6,Reference!$B$12:$C$16,2,0),0,0)+TIME(1,0,0)))</f>
        <v>42408.416666666664</v>
      </c>
      <c r="I18447" s="29">
        <v>42408.625</v>
      </c>
      <c r="J18447" s="42">
        <v>11368</v>
      </c>
    </row>
    <row r="18448" spans="5:10" x14ac:dyDescent="0.25">
      <c r="E18448" s="19">
        <f t="shared" si="864"/>
        <v>227</v>
      </c>
      <c r="F18448" s="28" t="str">
        <f t="shared" si="865"/>
        <v>2/8/2016</v>
      </c>
      <c r="G18448" s="28" t="str">
        <f t="shared" si="866"/>
        <v>11</v>
      </c>
      <c r="H18448" s="29">
        <f>IF(I18448="","",IF($C$7="HB",I18448-TIME(VLOOKUP($C$6,Reference!$B$12:$C$16,2,0),0,0),I18448-TIME(VLOOKUP($C$6,Reference!$B$12:$C$16,2,0),0,0)+TIME(1,0,0)))</f>
        <v>42408.458333333328</v>
      </c>
      <c r="I18448" s="29">
        <v>42408.666666666664</v>
      </c>
      <c r="J18448" s="42">
        <v>11293</v>
      </c>
    </row>
    <row r="18449" spans="5:10" x14ac:dyDescent="0.25">
      <c r="E18449" s="19">
        <f t="shared" si="864"/>
        <v>227</v>
      </c>
      <c r="F18449" s="28" t="str">
        <f t="shared" si="865"/>
        <v>2/8/2016</v>
      </c>
      <c r="G18449" s="28" t="str">
        <f t="shared" si="866"/>
        <v>12</v>
      </c>
      <c r="H18449" s="29">
        <f>IF(I18449="","",IF($C$7="HB",I18449-TIME(VLOOKUP($C$6,Reference!$B$12:$C$16,2,0),0,0),I18449-TIME(VLOOKUP($C$6,Reference!$B$12:$C$16,2,0),0,0)+TIME(1,0,0)))</f>
        <v>42408.5</v>
      </c>
      <c r="I18449" s="29">
        <v>42408.708333333336</v>
      </c>
      <c r="J18449" s="42">
        <v>11103</v>
      </c>
    </row>
    <row r="18450" spans="5:10" x14ac:dyDescent="0.25">
      <c r="E18450" s="19">
        <f t="shared" si="864"/>
        <v>227</v>
      </c>
      <c r="F18450" s="28" t="str">
        <f t="shared" si="865"/>
        <v>2/8/2016</v>
      </c>
      <c r="G18450" s="28" t="str">
        <f t="shared" si="866"/>
        <v>13</v>
      </c>
      <c r="H18450" s="29">
        <f>IF(I18450="","",IF($C$7="HB",I18450-TIME(VLOOKUP($C$6,Reference!$B$12:$C$16,2,0),0,0),I18450-TIME(VLOOKUP($C$6,Reference!$B$12:$C$16,2,0),0,0)+TIME(1,0,0)))</f>
        <v>42408.541666666664</v>
      </c>
      <c r="I18450" s="29">
        <v>42408.75</v>
      </c>
      <c r="J18450" s="42">
        <v>10939</v>
      </c>
    </row>
    <row r="18451" spans="5:10" x14ac:dyDescent="0.25">
      <c r="E18451" s="19">
        <f t="shared" si="864"/>
        <v>227</v>
      </c>
      <c r="F18451" s="28" t="str">
        <f t="shared" si="865"/>
        <v>2/8/2016</v>
      </c>
      <c r="G18451" s="28" t="str">
        <f t="shared" si="866"/>
        <v>14</v>
      </c>
      <c r="H18451" s="29">
        <f>IF(I18451="","",IF($C$7="HB",I18451-TIME(VLOOKUP($C$6,Reference!$B$12:$C$16,2,0),0,0),I18451-TIME(VLOOKUP($C$6,Reference!$B$12:$C$16,2,0),0,0)+TIME(1,0,0)))</f>
        <v>42408.583333333328</v>
      </c>
      <c r="I18451" s="29">
        <v>42408.791666666664</v>
      </c>
      <c r="J18451" s="42">
        <v>10837</v>
      </c>
    </row>
    <row r="18452" spans="5:10" x14ac:dyDescent="0.25">
      <c r="E18452" s="19">
        <f t="shared" si="864"/>
        <v>227</v>
      </c>
      <c r="F18452" s="28" t="str">
        <f t="shared" si="865"/>
        <v>2/8/2016</v>
      </c>
      <c r="G18452" s="28" t="str">
        <f t="shared" si="866"/>
        <v>15</v>
      </c>
      <c r="H18452" s="29">
        <f>IF(I18452="","",IF($C$7="HB",I18452-TIME(VLOOKUP($C$6,Reference!$B$12:$C$16,2,0),0,0),I18452-TIME(VLOOKUP($C$6,Reference!$B$12:$C$16,2,0),0,0)+TIME(1,0,0)))</f>
        <v>42408.625</v>
      </c>
      <c r="I18452" s="29">
        <v>42408.833333333336</v>
      </c>
      <c r="J18452" s="42">
        <v>10865</v>
      </c>
    </row>
    <row r="18453" spans="5:10" x14ac:dyDescent="0.25">
      <c r="E18453" s="19">
        <f t="shared" si="864"/>
        <v>227</v>
      </c>
      <c r="F18453" s="28" t="str">
        <f t="shared" si="865"/>
        <v>2/8/2016</v>
      </c>
      <c r="G18453" s="28" t="str">
        <f t="shared" si="866"/>
        <v>16</v>
      </c>
      <c r="H18453" s="29">
        <f>IF(I18453="","",IF($C$7="HB",I18453-TIME(VLOOKUP($C$6,Reference!$B$12:$C$16,2,0),0,0),I18453-TIME(VLOOKUP($C$6,Reference!$B$12:$C$16,2,0),0,0)+TIME(1,0,0)))</f>
        <v>42408.666666666664</v>
      </c>
      <c r="I18453" s="29">
        <v>42408.875</v>
      </c>
      <c r="J18453" s="42">
        <v>10956</v>
      </c>
    </row>
    <row r="18454" spans="5:10" x14ac:dyDescent="0.25">
      <c r="E18454" s="19">
        <f t="shared" si="864"/>
        <v>227</v>
      </c>
      <c r="F18454" s="28" t="str">
        <f t="shared" si="865"/>
        <v>2/8/2016</v>
      </c>
      <c r="G18454" s="28" t="str">
        <f t="shared" si="866"/>
        <v>17</v>
      </c>
      <c r="H18454" s="29">
        <f>IF(I18454="","",IF($C$7="HB",I18454-TIME(VLOOKUP($C$6,Reference!$B$12:$C$16,2,0),0,0),I18454-TIME(VLOOKUP($C$6,Reference!$B$12:$C$16,2,0),0,0)+TIME(1,0,0)))</f>
        <v>42408.708333333328</v>
      </c>
      <c r="I18454" s="29">
        <v>42408.916666666664</v>
      </c>
      <c r="J18454" s="42">
        <v>11061</v>
      </c>
    </row>
    <row r="18455" spans="5:10" x14ac:dyDescent="0.25">
      <c r="E18455" s="19">
        <f t="shared" si="864"/>
        <v>227</v>
      </c>
      <c r="F18455" s="28" t="str">
        <f t="shared" si="865"/>
        <v>2/8/2016</v>
      </c>
      <c r="G18455" s="28" t="str">
        <f t="shared" si="866"/>
        <v>18</v>
      </c>
      <c r="H18455" s="29">
        <f>IF(I18455="","",IF($C$7="HB",I18455-TIME(VLOOKUP($C$6,Reference!$B$12:$C$16,2,0),0,0),I18455-TIME(VLOOKUP($C$6,Reference!$B$12:$C$16,2,0),0,0)+TIME(1,0,0)))</f>
        <v>42408.75</v>
      </c>
      <c r="I18455" s="29">
        <v>42408.958333333336</v>
      </c>
      <c r="J18455" s="42">
        <v>11283</v>
      </c>
    </row>
    <row r="18456" spans="5:10" x14ac:dyDescent="0.25">
      <c r="E18456" s="19">
        <f t="shared" si="864"/>
        <v>227</v>
      </c>
      <c r="F18456" s="28" t="str">
        <f t="shared" si="865"/>
        <v>2/8/2016</v>
      </c>
      <c r="G18456" s="28" t="str">
        <f t="shared" si="866"/>
        <v>19</v>
      </c>
      <c r="H18456" s="29">
        <f>IF(I18456="","",IF($C$7="HB",I18456-TIME(VLOOKUP($C$6,Reference!$B$12:$C$16,2,0),0,0),I18456-TIME(VLOOKUP($C$6,Reference!$B$12:$C$16,2,0),0,0)+TIME(1,0,0)))</f>
        <v>42408.791666666664</v>
      </c>
      <c r="I18456" s="29">
        <v>42409</v>
      </c>
      <c r="J18456" s="42">
        <v>11602</v>
      </c>
    </row>
    <row r="18457" spans="5:10" x14ac:dyDescent="0.25">
      <c r="E18457" s="19">
        <f t="shared" si="864"/>
        <v>227</v>
      </c>
      <c r="F18457" s="28" t="str">
        <f t="shared" si="865"/>
        <v>2/8/2016</v>
      </c>
      <c r="G18457" s="28" t="str">
        <f t="shared" si="866"/>
        <v>20</v>
      </c>
      <c r="H18457" s="29">
        <f>IF(I18457="","",IF($C$7="HB",I18457-TIME(VLOOKUP($C$6,Reference!$B$12:$C$16,2,0),0,0),I18457-TIME(VLOOKUP($C$6,Reference!$B$12:$C$16,2,0),0,0)+TIME(1,0,0)))</f>
        <v>42408.833333333328</v>
      </c>
      <c r="I18457" s="29">
        <v>42409.041666666664</v>
      </c>
      <c r="J18457" s="42">
        <v>12211</v>
      </c>
    </row>
    <row r="18458" spans="5:10" x14ac:dyDescent="0.25">
      <c r="E18458" s="19">
        <f t="shared" si="864"/>
        <v>227</v>
      </c>
      <c r="F18458" s="28" t="str">
        <f t="shared" si="865"/>
        <v>2/8/2016</v>
      </c>
      <c r="G18458" s="28" t="str">
        <f t="shared" si="866"/>
        <v>21</v>
      </c>
      <c r="H18458" s="29">
        <f>IF(I18458="","",IF($C$7="HB",I18458-TIME(VLOOKUP($C$6,Reference!$B$12:$C$16,2,0),0,0),I18458-TIME(VLOOKUP($C$6,Reference!$B$12:$C$16,2,0),0,0)+TIME(1,0,0)))</f>
        <v>42408.875</v>
      </c>
      <c r="I18458" s="29">
        <v>42409.083333333336</v>
      </c>
      <c r="J18458" s="42">
        <v>12988</v>
      </c>
    </row>
    <row r="18459" spans="5:10" x14ac:dyDescent="0.25">
      <c r="E18459" s="19">
        <f t="shared" si="864"/>
        <v>227</v>
      </c>
      <c r="F18459" s="28" t="str">
        <f t="shared" si="865"/>
        <v>2/8/2016</v>
      </c>
      <c r="G18459" s="28" t="str">
        <f t="shared" si="866"/>
        <v>22</v>
      </c>
      <c r="H18459" s="29">
        <f>IF(I18459="","",IF($C$7="HB",I18459-TIME(VLOOKUP($C$6,Reference!$B$12:$C$16,2,0),0,0),I18459-TIME(VLOOKUP($C$6,Reference!$B$12:$C$16,2,0),0,0)+TIME(1,0,0)))</f>
        <v>42408.916666666664</v>
      </c>
      <c r="I18459" s="29">
        <v>42409.125</v>
      </c>
      <c r="J18459" s="42">
        <v>12775</v>
      </c>
    </row>
    <row r="18460" spans="5:10" x14ac:dyDescent="0.25">
      <c r="E18460" s="19">
        <f t="shared" si="864"/>
        <v>227</v>
      </c>
      <c r="F18460" s="28" t="str">
        <f t="shared" si="865"/>
        <v>2/8/2016</v>
      </c>
      <c r="G18460" s="28" t="str">
        <f t="shared" si="866"/>
        <v>23</v>
      </c>
      <c r="H18460" s="29">
        <f>IF(I18460="","",IF($C$7="HB",I18460-TIME(VLOOKUP($C$6,Reference!$B$12:$C$16,2,0),0,0),I18460-TIME(VLOOKUP($C$6,Reference!$B$12:$C$16,2,0),0,0)+TIME(1,0,0)))</f>
        <v>42408.958333333328</v>
      </c>
      <c r="I18460" s="29">
        <v>42409.166666666664</v>
      </c>
      <c r="J18460" s="42">
        <v>12296</v>
      </c>
    </row>
    <row r="18461" spans="5:10" x14ac:dyDescent="0.25">
      <c r="E18461" s="19">
        <f t="shared" si="864"/>
        <v>227</v>
      </c>
      <c r="F18461" s="28" t="str">
        <f t="shared" si="865"/>
        <v>2/9/2016</v>
      </c>
      <c r="G18461" s="28" t="str">
        <f t="shared" si="866"/>
        <v>0</v>
      </c>
      <c r="H18461" s="29">
        <f>IF(I18461="","",IF($C$7="HB",I18461-TIME(VLOOKUP($C$6,Reference!$B$12:$C$16,2,0),0,0),I18461-TIME(VLOOKUP($C$6,Reference!$B$12:$C$16,2,0),0,0)+TIME(1,0,0)))</f>
        <v>42409</v>
      </c>
      <c r="I18461" s="29">
        <v>42409.208333333336</v>
      </c>
      <c r="J18461" s="42">
        <v>11620</v>
      </c>
    </row>
    <row r="18462" spans="5:10" x14ac:dyDescent="0.25">
      <c r="E18462" s="19">
        <f t="shared" si="864"/>
        <v>227</v>
      </c>
      <c r="F18462" s="28" t="str">
        <f t="shared" si="865"/>
        <v>2/9/2016</v>
      </c>
      <c r="G18462" s="28" t="str">
        <f t="shared" si="866"/>
        <v>1</v>
      </c>
      <c r="H18462" s="29">
        <f>IF(I18462="","",IF($C$7="HB",I18462-TIME(VLOOKUP($C$6,Reference!$B$12:$C$16,2,0),0,0),I18462-TIME(VLOOKUP($C$6,Reference!$B$12:$C$16,2,0),0,0)+TIME(1,0,0)))</f>
        <v>42409.041666666664</v>
      </c>
      <c r="I18462" s="29">
        <v>42409.25</v>
      </c>
      <c r="J18462" s="42">
        <v>10804</v>
      </c>
    </row>
    <row r="18463" spans="5:10" x14ac:dyDescent="0.25">
      <c r="E18463" s="19">
        <f t="shared" si="864"/>
        <v>227</v>
      </c>
      <c r="F18463" s="28" t="str">
        <f t="shared" si="865"/>
        <v>2/9/2016</v>
      </c>
      <c r="G18463" s="28" t="str">
        <f t="shared" si="866"/>
        <v>2</v>
      </c>
      <c r="H18463" s="29">
        <f>IF(I18463="","",IF($C$7="HB",I18463-TIME(VLOOKUP($C$6,Reference!$B$12:$C$16,2,0),0,0),I18463-TIME(VLOOKUP($C$6,Reference!$B$12:$C$16,2,0),0,0)+TIME(1,0,0)))</f>
        <v>42409.083333333328</v>
      </c>
      <c r="I18463" s="29">
        <v>42409.291666666664</v>
      </c>
      <c r="J18463" s="42">
        <v>9971</v>
      </c>
    </row>
    <row r="18464" spans="5:10" x14ac:dyDescent="0.25">
      <c r="E18464" s="19">
        <f t="shared" si="864"/>
        <v>227</v>
      </c>
      <c r="F18464" s="28" t="str">
        <f t="shared" si="865"/>
        <v>2/9/2016</v>
      </c>
      <c r="G18464" s="28" t="str">
        <f t="shared" si="866"/>
        <v>3</v>
      </c>
      <c r="H18464" s="29">
        <f>IF(I18464="","",IF($C$7="HB",I18464-TIME(VLOOKUP($C$6,Reference!$B$12:$C$16,2,0),0,0),I18464-TIME(VLOOKUP($C$6,Reference!$B$12:$C$16,2,0),0,0)+TIME(1,0,0)))</f>
        <v>42409.125</v>
      </c>
      <c r="I18464" s="29">
        <v>42409.333333333336</v>
      </c>
      <c r="J18464" s="42">
        <v>9558</v>
      </c>
    </row>
    <row r="18465" spans="5:10" x14ac:dyDescent="0.25">
      <c r="E18465" s="19">
        <f t="shared" si="864"/>
        <v>227</v>
      </c>
      <c r="F18465" s="28" t="str">
        <f t="shared" si="865"/>
        <v>2/9/2016</v>
      </c>
      <c r="G18465" s="28" t="str">
        <f t="shared" si="866"/>
        <v>4</v>
      </c>
      <c r="H18465" s="29">
        <f>IF(I18465="","",IF($C$7="HB",I18465-TIME(VLOOKUP($C$6,Reference!$B$12:$C$16,2,0),0,0),I18465-TIME(VLOOKUP($C$6,Reference!$B$12:$C$16,2,0),0,0)+TIME(1,0,0)))</f>
        <v>42409.166666666664</v>
      </c>
      <c r="I18465" s="29">
        <v>42409.375</v>
      </c>
      <c r="J18465" s="42">
        <v>9331</v>
      </c>
    </row>
    <row r="18466" spans="5:10" x14ac:dyDescent="0.25">
      <c r="E18466" s="19">
        <f t="shared" si="864"/>
        <v>227</v>
      </c>
      <c r="F18466" s="28" t="str">
        <f t="shared" si="865"/>
        <v>2/9/2016</v>
      </c>
      <c r="G18466" s="28" t="str">
        <f t="shared" si="866"/>
        <v>5</v>
      </c>
      <c r="H18466" s="29">
        <f>IF(I18466="","",IF($C$7="HB",I18466-TIME(VLOOKUP($C$6,Reference!$B$12:$C$16,2,0),0,0),I18466-TIME(VLOOKUP($C$6,Reference!$B$12:$C$16,2,0),0,0)+TIME(1,0,0)))</f>
        <v>42409.208333333328</v>
      </c>
      <c r="I18466" s="29">
        <v>42409.416666666664</v>
      </c>
      <c r="J18466" s="42">
        <v>9139</v>
      </c>
    </row>
    <row r="18467" spans="5:10" x14ac:dyDescent="0.25">
      <c r="E18467" s="19">
        <f t="shared" si="864"/>
        <v>227</v>
      </c>
      <c r="F18467" s="28" t="str">
        <f t="shared" si="865"/>
        <v>2/9/2016</v>
      </c>
      <c r="G18467" s="28" t="str">
        <f t="shared" si="866"/>
        <v>6</v>
      </c>
      <c r="H18467" s="29">
        <f>IF(I18467="","",IF($C$7="HB",I18467-TIME(VLOOKUP($C$6,Reference!$B$12:$C$16,2,0),0,0),I18467-TIME(VLOOKUP($C$6,Reference!$B$12:$C$16,2,0),0,0)+TIME(1,0,0)))</f>
        <v>42409.25</v>
      </c>
      <c r="I18467" s="29">
        <v>42409.458333333336</v>
      </c>
      <c r="J18467" s="42">
        <v>9135</v>
      </c>
    </row>
    <row r="18468" spans="5:10" x14ac:dyDescent="0.25">
      <c r="E18468" s="19">
        <f t="shared" si="864"/>
        <v>227</v>
      </c>
      <c r="F18468" s="28" t="str">
        <f t="shared" si="865"/>
        <v>2/9/2016</v>
      </c>
      <c r="G18468" s="28" t="str">
        <f t="shared" si="866"/>
        <v>7</v>
      </c>
      <c r="H18468" s="29">
        <f>IF(I18468="","",IF($C$7="HB",I18468-TIME(VLOOKUP($C$6,Reference!$B$12:$C$16,2,0),0,0),I18468-TIME(VLOOKUP($C$6,Reference!$B$12:$C$16,2,0),0,0)+TIME(1,0,0)))</f>
        <v>42409.291666666664</v>
      </c>
      <c r="I18468" s="29">
        <v>42409.5</v>
      </c>
      <c r="J18468" s="42">
        <v>9362</v>
      </c>
    </row>
    <row r="18469" spans="5:10" x14ac:dyDescent="0.25">
      <c r="E18469" s="19">
        <f t="shared" si="864"/>
        <v>227</v>
      </c>
      <c r="F18469" s="28" t="str">
        <f t="shared" si="865"/>
        <v>2/9/2016</v>
      </c>
      <c r="G18469" s="28" t="str">
        <f t="shared" si="866"/>
        <v>8</v>
      </c>
      <c r="H18469" s="29">
        <f>IF(I18469="","",IF($C$7="HB",I18469-TIME(VLOOKUP($C$6,Reference!$B$12:$C$16,2,0),0,0),I18469-TIME(VLOOKUP($C$6,Reference!$B$12:$C$16,2,0),0,0)+TIME(1,0,0)))</f>
        <v>42409.333333333328</v>
      </c>
      <c r="I18469" s="29">
        <v>42409.541666666664</v>
      </c>
      <c r="J18469" s="42">
        <v>10081</v>
      </c>
    </row>
    <row r="18470" spans="5:10" x14ac:dyDescent="0.25">
      <c r="E18470" s="19">
        <f t="shared" si="864"/>
        <v>227</v>
      </c>
      <c r="F18470" s="28" t="str">
        <f t="shared" si="865"/>
        <v>2/9/2016</v>
      </c>
      <c r="G18470" s="28" t="str">
        <f t="shared" si="866"/>
        <v>9</v>
      </c>
      <c r="H18470" s="29">
        <f>IF(I18470="","",IF($C$7="HB",I18470-TIME(VLOOKUP($C$6,Reference!$B$12:$C$16,2,0),0,0),I18470-TIME(VLOOKUP($C$6,Reference!$B$12:$C$16,2,0),0,0)+TIME(1,0,0)))</f>
        <v>42409.375</v>
      </c>
      <c r="I18470" s="29">
        <v>42409.583333333336</v>
      </c>
      <c r="J18470" s="42">
        <v>11269</v>
      </c>
    </row>
    <row r="18471" spans="5:10" x14ac:dyDescent="0.25">
      <c r="E18471" s="19">
        <f t="shared" si="864"/>
        <v>227</v>
      </c>
      <c r="F18471" s="28" t="str">
        <f t="shared" si="865"/>
        <v>2/9/2016</v>
      </c>
      <c r="G18471" s="28" t="str">
        <f t="shared" si="866"/>
        <v>10</v>
      </c>
      <c r="H18471" s="29">
        <f>IF(I18471="","",IF($C$7="HB",I18471-TIME(VLOOKUP($C$6,Reference!$B$12:$C$16,2,0),0,0),I18471-TIME(VLOOKUP($C$6,Reference!$B$12:$C$16,2,0),0,0)+TIME(1,0,0)))</f>
        <v>42409.416666666664</v>
      </c>
      <c r="I18471" s="29">
        <v>42409.625</v>
      </c>
      <c r="J18471" s="42">
        <v>12068</v>
      </c>
    </row>
    <row r="18472" spans="5:10" x14ac:dyDescent="0.25">
      <c r="E18472" s="19">
        <f t="shared" si="864"/>
        <v>227</v>
      </c>
      <c r="F18472" s="28" t="str">
        <f t="shared" si="865"/>
        <v>2/9/2016</v>
      </c>
      <c r="G18472" s="28" t="str">
        <f t="shared" si="866"/>
        <v>11</v>
      </c>
      <c r="H18472" s="29">
        <f>IF(I18472="","",IF($C$7="HB",I18472-TIME(VLOOKUP($C$6,Reference!$B$12:$C$16,2,0),0,0),I18472-TIME(VLOOKUP($C$6,Reference!$B$12:$C$16,2,0),0,0)+TIME(1,0,0)))</f>
        <v>42409.458333333328</v>
      </c>
      <c r="I18472" s="29">
        <v>42409.666666666664</v>
      </c>
      <c r="J18472" s="42">
        <v>11832</v>
      </c>
    </row>
    <row r="18473" spans="5:10" x14ac:dyDescent="0.25">
      <c r="E18473" s="19">
        <f t="shared" si="864"/>
        <v>227</v>
      </c>
      <c r="F18473" s="28" t="str">
        <f t="shared" si="865"/>
        <v>2/9/2016</v>
      </c>
      <c r="G18473" s="28" t="str">
        <f t="shared" si="866"/>
        <v>12</v>
      </c>
      <c r="H18473" s="29">
        <f>IF(I18473="","",IF($C$7="HB",I18473-TIME(VLOOKUP($C$6,Reference!$B$12:$C$16,2,0),0,0),I18473-TIME(VLOOKUP($C$6,Reference!$B$12:$C$16,2,0),0,0)+TIME(1,0,0)))</f>
        <v>42409.5</v>
      </c>
      <c r="I18473" s="29">
        <v>42409.708333333336</v>
      </c>
      <c r="J18473" s="42">
        <v>11542</v>
      </c>
    </row>
    <row r="18474" spans="5:10" x14ac:dyDescent="0.25">
      <c r="E18474" s="19">
        <f t="shared" si="864"/>
        <v>227</v>
      </c>
      <c r="F18474" s="28" t="str">
        <f t="shared" si="865"/>
        <v>2/9/2016</v>
      </c>
      <c r="G18474" s="28" t="str">
        <f t="shared" si="866"/>
        <v>13</v>
      </c>
      <c r="H18474" s="29">
        <f>IF(I18474="","",IF($C$7="HB",I18474-TIME(VLOOKUP($C$6,Reference!$B$12:$C$16,2,0),0,0),I18474-TIME(VLOOKUP($C$6,Reference!$B$12:$C$16,2,0),0,0)+TIME(1,0,0)))</f>
        <v>42409.541666666664</v>
      </c>
      <c r="I18474" s="29">
        <v>42409.75</v>
      </c>
      <c r="J18474" s="42">
        <v>11429</v>
      </c>
    </row>
    <row r="18475" spans="5:10" x14ac:dyDescent="0.25">
      <c r="E18475" s="19">
        <f t="shared" si="864"/>
        <v>227</v>
      </c>
      <c r="F18475" s="28" t="str">
        <f t="shared" si="865"/>
        <v>2/9/2016</v>
      </c>
      <c r="G18475" s="28" t="str">
        <f t="shared" si="866"/>
        <v>14</v>
      </c>
      <c r="H18475" s="29">
        <f>IF(I18475="","",IF($C$7="HB",I18475-TIME(VLOOKUP($C$6,Reference!$B$12:$C$16,2,0),0,0),I18475-TIME(VLOOKUP($C$6,Reference!$B$12:$C$16,2,0),0,0)+TIME(1,0,0)))</f>
        <v>42409.583333333328</v>
      </c>
      <c r="I18475" s="29">
        <v>42409.791666666664</v>
      </c>
      <c r="J18475" s="42">
        <v>11349</v>
      </c>
    </row>
    <row r="18476" spans="5:10" x14ac:dyDescent="0.25">
      <c r="E18476" s="19">
        <f t="shared" si="864"/>
        <v>227</v>
      </c>
      <c r="F18476" s="28" t="str">
        <f t="shared" si="865"/>
        <v>2/9/2016</v>
      </c>
      <c r="G18476" s="28" t="str">
        <f t="shared" si="866"/>
        <v>15</v>
      </c>
      <c r="H18476" s="29">
        <f>IF(I18476="","",IF($C$7="HB",I18476-TIME(VLOOKUP($C$6,Reference!$B$12:$C$16,2,0),0,0),I18476-TIME(VLOOKUP($C$6,Reference!$B$12:$C$16,2,0),0,0)+TIME(1,0,0)))</f>
        <v>42409.625</v>
      </c>
      <c r="I18476" s="29">
        <v>42409.833333333336</v>
      </c>
      <c r="J18476" s="42">
        <v>11300</v>
      </c>
    </row>
    <row r="18477" spans="5:10" x14ac:dyDescent="0.25">
      <c r="E18477" s="19">
        <f t="shared" si="864"/>
        <v>227</v>
      </c>
      <c r="F18477" s="28" t="str">
        <f t="shared" si="865"/>
        <v>2/9/2016</v>
      </c>
      <c r="G18477" s="28" t="str">
        <f t="shared" si="866"/>
        <v>16</v>
      </c>
      <c r="H18477" s="29">
        <f>IF(I18477="","",IF($C$7="HB",I18477-TIME(VLOOKUP($C$6,Reference!$B$12:$C$16,2,0),0,0),I18477-TIME(VLOOKUP($C$6,Reference!$B$12:$C$16,2,0),0,0)+TIME(1,0,0)))</f>
        <v>42409.666666666664</v>
      </c>
      <c r="I18477" s="29">
        <v>42409.875</v>
      </c>
      <c r="J18477" s="42">
        <v>11446</v>
      </c>
    </row>
    <row r="18478" spans="5:10" x14ac:dyDescent="0.25">
      <c r="E18478" s="19">
        <f t="shared" si="864"/>
        <v>227</v>
      </c>
      <c r="F18478" s="28" t="str">
        <f t="shared" si="865"/>
        <v>2/9/2016</v>
      </c>
      <c r="G18478" s="28" t="str">
        <f t="shared" si="866"/>
        <v>17</v>
      </c>
      <c r="H18478" s="29">
        <f>IF(I18478="","",IF($C$7="HB",I18478-TIME(VLOOKUP($C$6,Reference!$B$12:$C$16,2,0),0,0),I18478-TIME(VLOOKUP($C$6,Reference!$B$12:$C$16,2,0),0,0)+TIME(1,0,0)))</f>
        <v>42409.708333333328</v>
      </c>
      <c r="I18478" s="29">
        <v>42409.916666666664</v>
      </c>
      <c r="J18478" s="42">
        <v>11661</v>
      </c>
    </row>
    <row r="18479" spans="5:10" x14ac:dyDescent="0.25">
      <c r="E18479" s="19">
        <f t="shared" si="864"/>
        <v>227</v>
      </c>
      <c r="F18479" s="28" t="str">
        <f t="shared" si="865"/>
        <v>2/9/2016</v>
      </c>
      <c r="G18479" s="28" t="str">
        <f t="shared" si="866"/>
        <v>18</v>
      </c>
      <c r="H18479" s="29">
        <f>IF(I18479="","",IF($C$7="HB",I18479-TIME(VLOOKUP($C$6,Reference!$B$12:$C$16,2,0),0,0),I18479-TIME(VLOOKUP($C$6,Reference!$B$12:$C$16,2,0),0,0)+TIME(1,0,0)))</f>
        <v>42409.75</v>
      </c>
      <c r="I18479" s="29">
        <v>42409.958333333336</v>
      </c>
      <c r="J18479" s="42">
        <v>11632</v>
      </c>
    </row>
    <row r="18480" spans="5:10" x14ac:dyDescent="0.25">
      <c r="E18480" s="19">
        <f t="shared" si="864"/>
        <v>227</v>
      </c>
      <c r="F18480" s="28" t="str">
        <f t="shared" si="865"/>
        <v>2/9/2016</v>
      </c>
      <c r="G18480" s="28" t="str">
        <f t="shared" si="866"/>
        <v>19</v>
      </c>
      <c r="H18480" s="29">
        <f>IF(I18480="","",IF($C$7="HB",I18480-TIME(VLOOKUP($C$6,Reference!$B$12:$C$16,2,0),0,0),I18480-TIME(VLOOKUP($C$6,Reference!$B$12:$C$16,2,0),0,0)+TIME(1,0,0)))</f>
        <v>42409.791666666664</v>
      </c>
      <c r="I18480" s="29">
        <v>42410</v>
      </c>
      <c r="J18480" s="42">
        <v>11642</v>
      </c>
    </row>
    <row r="18481" spans="5:10" x14ac:dyDescent="0.25">
      <c r="E18481" s="19">
        <f t="shared" si="864"/>
        <v>227</v>
      </c>
      <c r="F18481" s="28" t="str">
        <f t="shared" si="865"/>
        <v>2/9/2016</v>
      </c>
      <c r="G18481" s="28" t="str">
        <f t="shared" si="866"/>
        <v>20</v>
      </c>
      <c r="H18481" s="29">
        <f>IF(I18481="","",IF($C$7="HB",I18481-TIME(VLOOKUP($C$6,Reference!$B$12:$C$16,2,0),0,0),I18481-TIME(VLOOKUP($C$6,Reference!$B$12:$C$16,2,0),0,0)+TIME(1,0,0)))</f>
        <v>42409.833333333328</v>
      </c>
      <c r="I18481" s="29">
        <v>42410.041666666664</v>
      </c>
      <c r="J18481" s="42">
        <v>12221</v>
      </c>
    </row>
    <row r="18482" spans="5:10" x14ac:dyDescent="0.25">
      <c r="E18482" s="19">
        <f t="shared" si="864"/>
        <v>227</v>
      </c>
      <c r="F18482" s="28" t="str">
        <f t="shared" si="865"/>
        <v>2/9/2016</v>
      </c>
      <c r="G18482" s="28" t="str">
        <f t="shared" si="866"/>
        <v>21</v>
      </c>
      <c r="H18482" s="29">
        <f>IF(I18482="","",IF($C$7="HB",I18482-TIME(VLOOKUP($C$6,Reference!$B$12:$C$16,2,0),0,0),I18482-TIME(VLOOKUP($C$6,Reference!$B$12:$C$16,2,0),0,0)+TIME(1,0,0)))</f>
        <v>42409.875</v>
      </c>
      <c r="I18482" s="29">
        <v>42410.083333333336</v>
      </c>
      <c r="J18482" s="42">
        <v>12987</v>
      </c>
    </row>
    <row r="18483" spans="5:10" x14ac:dyDescent="0.25">
      <c r="E18483" s="19">
        <f t="shared" si="864"/>
        <v>227</v>
      </c>
      <c r="F18483" s="28" t="str">
        <f t="shared" si="865"/>
        <v>2/9/2016</v>
      </c>
      <c r="G18483" s="28" t="str">
        <f t="shared" si="866"/>
        <v>22</v>
      </c>
      <c r="H18483" s="29">
        <f>IF(I18483="","",IF($C$7="HB",I18483-TIME(VLOOKUP($C$6,Reference!$B$12:$C$16,2,0),0,0),I18483-TIME(VLOOKUP($C$6,Reference!$B$12:$C$16,2,0),0,0)+TIME(1,0,0)))</f>
        <v>42409.916666666664</v>
      </c>
      <c r="I18483" s="29">
        <v>42410.125</v>
      </c>
      <c r="J18483" s="42">
        <v>12809</v>
      </c>
    </row>
    <row r="18484" spans="5:10" x14ac:dyDescent="0.25">
      <c r="E18484" s="19">
        <f t="shared" si="864"/>
        <v>227</v>
      </c>
      <c r="F18484" s="28" t="str">
        <f t="shared" si="865"/>
        <v>2/9/2016</v>
      </c>
      <c r="G18484" s="28" t="str">
        <f t="shared" si="866"/>
        <v>23</v>
      </c>
      <c r="H18484" s="29">
        <f>IF(I18484="","",IF($C$7="HB",I18484-TIME(VLOOKUP($C$6,Reference!$B$12:$C$16,2,0),0,0),I18484-TIME(VLOOKUP($C$6,Reference!$B$12:$C$16,2,0),0,0)+TIME(1,0,0)))</f>
        <v>42409.958333333328</v>
      </c>
      <c r="I18484" s="29">
        <v>42410.166666666664</v>
      </c>
      <c r="J18484" s="42">
        <v>12372</v>
      </c>
    </row>
    <row r="18485" spans="5:10" x14ac:dyDescent="0.25">
      <c r="E18485" s="19">
        <f t="shared" si="864"/>
        <v>227</v>
      </c>
      <c r="F18485" s="28" t="str">
        <f t="shared" si="865"/>
        <v>2/10/2016</v>
      </c>
      <c r="G18485" s="28" t="str">
        <f t="shared" si="866"/>
        <v>0</v>
      </c>
      <c r="H18485" s="29">
        <f>IF(I18485="","",IF($C$7="HB",I18485-TIME(VLOOKUP($C$6,Reference!$B$12:$C$16,2,0),0,0),I18485-TIME(VLOOKUP($C$6,Reference!$B$12:$C$16,2,0),0,0)+TIME(1,0,0)))</f>
        <v>42410</v>
      </c>
      <c r="I18485" s="29">
        <v>42410.208333333336</v>
      </c>
      <c r="J18485" s="42">
        <v>11666</v>
      </c>
    </row>
    <row r="18486" spans="5:10" x14ac:dyDescent="0.25">
      <c r="E18486" s="19">
        <f t="shared" si="864"/>
        <v>227</v>
      </c>
      <c r="F18486" s="28" t="str">
        <f t="shared" si="865"/>
        <v>2/10/2016</v>
      </c>
      <c r="G18486" s="28" t="str">
        <f t="shared" si="866"/>
        <v>1</v>
      </c>
      <c r="H18486" s="29">
        <f>IF(I18486="","",IF($C$7="HB",I18486-TIME(VLOOKUP($C$6,Reference!$B$12:$C$16,2,0),0,0),I18486-TIME(VLOOKUP($C$6,Reference!$B$12:$C$16,2,0),0,0)+TIME(1,0,0)))</f>
        <v>42410.041666666664</v>
      </c>
      <c r="I18486" s="29">
        <v>42410.25</v>
      </c>
      <c r="J18486" s="42">
        <v>10790</v>
      </c>
    </row>
    <row r="18487" spans="5:10" x14ac:dyDescent="0.25">
      <c r="E18487" s="19">
        <f t="shared" si="864"/>
        <v>227</v>
      </c>
      <c r="F18487" s="28" t="str">
        <f t="shared" si="865"/>
        <v>2/10/2016</v>
      </c>
      <c r="G18487" s="28" t="str">
        <f t="shared" si="866"/>
        <v>2</v>
      </c>
      <c r="H18487" s="29">
        <f>IF(I18487="","",IF($C$7="HB",I18487-TIME(VLOOKUP($C$6,Reference!$B$12:$C$16,2,0),0,0),I18487-TIME(VLOOKUP($C$6,Reference!$B$12:$C$16,2,0),0,0)+TIME(1,0,0)))</f>
        <v>42410.083333333328</v>
      </c>
      <c r="I18487" s="29">
        <v>42410.291666666664</v>
      </c>
      <c r="J18487" s="42">
        <v>9965</v>
      </c>
    </row>
    <row r="18488" spans="5:10" x14ac:dyDescent="0.25">
      <c r="E18488" s="19">
        <f t="shared" si="864"/>
        <v>227</v>
      </c>
      <c r="F18488" s="28" t="str">
        <f t="shared" si="865"/>
        <v>2/10/2016</v>
      </c>
      <c r="G18488" s="28" t="str">
        <f t="shared" si="866"/>
        <v>3</v>
      </c>
      <c r="H18488" s="29">
        <f>IF(I18488="","",IF($C$7="HB",I18488-TIME(VLOOKUP($C$6,Reference!$B$12:$C$16,2,0),0,0),I18488-TIME(VLOOKUP($C$6,Reference!$B$12:$C$16,2,0),0,0)+TIME(1,0,0)))</f>
        <v>42410.125</v>
      </c>
      <c r="I18488" s="29">
        <v>42410.333333333336</v>
      </c>
      <c r="J18488" s="42">
        <v>9426</v>
      </c>
    </row>
    <row r="18489" spans="5:10" x14ac:dyDescent="0.25">
      <c r="E18489" s="19">
        <f t="shared" si="864"/>
        <v>227</v>
      </c>
      <c r="F18489" s="28" t="str">
        <f t="shared" si="865"/>
        <v>2/10/2016</v>
      </c>
      <c r="G18489" s="28" t="str">
        <f t="shared" si="866"/>
        <v>4</v>
      </c>
      <c r="H18489" s="29">
        <f>IF(I18489="","",IF($C$7="HB",I18489-TIME(VLOOKUP($C$6,Reference!$B$12:$C$16,2,0),0,0),I18489-TIME(VLOOKUP($C$6,Reference!$B$12:$C$16,2,0),0,0)+TIME(1,0,0)))</f>
        <v>42410.166666666664</v>
      </c>
      <c r="I18489" s="29">
        <v>42410.375</v>
      </c>
      <c r="J18489" s="42">
        <v>9105</v>
      </c>
    </row>
    <row r="18490" spans="5:10" x14ac:dyDescent="0.25">
      <c r="E18490" s="19">
        <f t="shared" si="864"/>
        <v>227</v>
      </c>
      <c r="F18490" s="28" t="str">
        <f t="shared" si="865"/>
        <v>2/10/2016</v>
      </c>
      <c r="G18490" s="28" t="str">
        <f t="shared" si="866"/>
        <v>5</v>
      </c>
      <c r="H18490" s="29">
        <f>IF(I18490="","",IF($C$7="HB",I18490-TIME(VLOOKUP($C$6,Reference!$B$12:$C$16,2,0),0,0),I18490-TIME(VLOOKUP($C$6,Reference!$B$12:$C$16,2,0),0,0)+TIME(1,0,0)))</f>
        <v>42410.208333333328</v>
      </c>
      <c r="I18490" s="29">
        <v>42410.416666666664</v>
      </c>
      <c r="J18490" s="42">
        <v>8990</v>
      </c>
    </row>
    <row r="18491" spans="5:10" x14ac:dyDescent="0.25">
      <c r="E18491" s="19">
        <f t="shared" si="864"/>
        <v>227</v>
      </c>
      <c r="F18491" s="28" t="str">
        <f t="shared" si="865"/>
        <v>2/10/2016</v>
      </c>
      <c r="G18491" s="28" t="str">
        <f t="shared" si="866"/>
        <v>6</v>
      </c>
      <c r="H18491" s="29">
        <f>IF(I18491="","",IF($C$7="HB",I18491-TIME(VLOOKUP($C$6,Reference!$B$12:$C$16,2,0),0,0),I18491-TIME(VLOOKUP($C$6,Reference!$B$12:$C$16,2,0),0,0)+TIME(1,0,0)))</f>
        <v>42410.25</v>
      </c>
      <c r="I18491" s="29">
        <v>42410.458333333336</v>
      </c>
      <c r="J18491" s="42">
        <v>9248</v>
      </c>
    </row>
    <row r="18492" spans="5:10" x14ac:dyDescent="0.25">
      <c r="E18492" s="19">
        <f t="shared" si="864"/>
        <v>227</v>
      </c>
      <c r="F18492" s="28" t="str">
        <f t="shared" si="865"/>
        <v>2/10/2016</v>
      </c>
      <c r="G18492" s="28" t="str">
        <f t="shared" si="866"/>
        <v>7</v>
      </c>
      <c r="H18492" s="29">
        <f>IF(I18492="","",IF($C$7="HB",I18492-TIME(VLOOKUP($C$6,Reference!$B$12:$C$16,2,0),0,0),I18492-TIME(VLOOKUP($C$6,Reference!$B$12:$C$16,2,0),0,0)+TIME(1,0,0)))</f>
        <v>42410.291666666664</v>
      </c>
      <c r="I18492" s="29">
        <v>42410.5</v>
      </c>
      <c r="J18492" s="42">
        <v>9488</v>
      </c>
    </row>
    <row r="18493" spans="5:10" x14ac:dyDescent="0.25">
      <c r="E18493" s="19">
        <f t="shared" si="864"/>
        <v>227</v>
      </c>
      <c r="F18493" s="28" t="str">
        <f t="shared" si="865"/>
        <v>2/10/2016</v>
      </c>
      <c r="G18493" s="28" t="str">
        <f t="shared" si="866"/>
        <v>8</v>
      </c>
      <c r="H18493" s="29">
        <f>IF(I18493="","",IF($C$7="HB",I18493-TIME(VLOOKUP($C$6,Reference!$B$12:$C$16,2,0),0,0),I18493-TIME(VLOOKUP($C$6,Reference!$B$12:$C$16,2,0),0,0)+TIME(1,0,0)))</f>
        <v>42410.333333333328</v>
      </c>
      <c r="I18493" s="29">
        <v>42410.541666666664</v>
      </c>
      <c r="J18493" s="42">
        <v>10170</v>
      </c>
    </row>
    <row r="18494" spans="5:10" x14ac:dyDescent="0.25">
      <c r="E18494" s="19">
        <f t="shared" si="864"/>
        <v>227</v>
      </c>
      <c r="F18494" s="28" t="str">
        <f t="shared" si="865"/>
        <v>2/10/2016</v>
      </c>
      <c r="G18494" s="28" t="str">
        <f t="shared" si="866"/>
        <v>9</v>
      </c>
      <c r="H18494" s="29">
        <f>IF(I18494="","",IF($C$7="HB",I18494-TIME(VLOOKUP($C$6,Reference!$B$12:$C$16,2,0),0,0),I18494-TIME(VLOOKUP($C$6,Reference!$B$12:$C$16,2,0),0,0)+TIME(1,0,0)))</f>
        <v>42410.375</v>
      </c>
      <c r="I18494" s="29">
        <v>42410.583333333336</v>
      </c>
      <c r="J18494" s="42">
        <v>11371</v>
      </c>
    </row>
    <row r="18495" spans="5:10" x14ac:dyDescent="0.25">
      <c r="E18495" s="19">
        <f t="shared" si="864"/>
        <v>227</v>
      </c>
      <c r="F18495" s="28" t="str">
        <f t="shared" si="865"/>
        <v>2/10/2016</v>
      </c>
      <c r="G18495" s="28" t="str">
        <f t="shared" si="866"/>
        <v>10</v>
      </c>
      <c r="H18495" s="29">
        <f>IF(I18495="","",IF($C$7="HB",I18495-TIME(VLOOKUP($C$6,Reference!$B$12:$C$16,2,0),0,0),I18495-TIME(VLOOKUP($C$6,Reference!$B$12:$C$16,2,0),0,0)+TIME(1,0,0)))</f>
        <v>42410.416666666664</v>
      </c>
      <c r="I18495" s="29">
        <v>42410.625</v>
      </c>
      <c r="J18495" s="42">
        <v>12095</v>
      </c>
    </row>
    <row r="18496" spans="5:10" x14ac:dyDescent="0.25">
      <c r="E18496" s="19">
        <f t="shared" si="864"/>
        <v>227</v>
      </c>
      <c r="F18496" s="28" t="str">
        <f t="shared" si="865"/>
        <v>2/10/2016</v>
      </c>
      <c r="G18496" s="28" t="str">
        <f t="shared" si="866"/>
        <v>11</v>
      </c>
      <c r="H18496" s="29">
        <f>IF(I18496="","",IF($C$7="HB",I18496-TIME(VLOOKUP($C$6,Reference!$B$12:$C$16,2,0),0,0),I18496-TIME(VLOOKUP($C$6,Reference!$B$12:$C$16,2,0),0,0)+TIME(1,0,0)))</f>
        <v>42410.458333333328</v>
      </c>
      <c r="I18496" s="29">
        <v>42410.666666666664</v>
      </c>
      <c r="J18496" s="42">
        <v>11689</v>
      </c>
    </row>
    <row r="18497" spans="5:10" x14ac:dyDescent="0.25">
      <c r="E18497" s="19">
        <f t="shared" si="864"/>
        <v>227</v>
      </c>
      <c r="F18497" s="28" t="str">
        <f t="shared" si="865"/>
        <v>2/10/2016</v>
      </c>
      <c r="G18497" s="28" t="str">
        <f t="shared" si="866"/>
        <v>12</v>
      </c>
      <c r="H18497" s="29">
        <f>IF(I18497="","",IF($C$7="HB",I18497-TIME(VLOOKUP($C$6,Reference!$B$12:$C$16,2,0),0,0),I18497-TIME(VLOOKUP($C$6,Reference!$B$12:$C$16,2,0),0,0)+TIME(1,0,0)))</f>
        <v>42410.5</v>
      </c>
      <c r="I18497" s="29">
        <v>42410.708333333336</v>
      </c>
      <c r="J18497" s="42">
        <v>11538</v>
      </c>
    </row>
    <row r="18498" spans="5:10" x14ac:dyDescent="0.25">
      <c r="E18498" s="19">
        <f t="shared" si="864"/>
        <v>227</v>
      </c>
      <c r="F18498" s="28" t="str">
        <f t="shared" si="865"/>
        <v>2/10/2016</v>
      </c>
      <c r="G18498" s="28" t="str">
        <f t="shared" si="866"/>
        <v>13</v>
      </c>
      <c r="H18498" s="29">
        <f>IF(I18498="","",IF($C$7="HB",I18498-TIME(VLOOKUP($C$6,Reference!$B$12:$C$16,2,0),0,0),I18498-TIME(VLOOKUP($C$6,Reference!$B$12:$C$16,2,0),0,0)+TIME(1,0,0)))</f>
        <v>42410.541666666664</v>
      </c>
      <c r="I18498" s="29">
        <v>42410.75</v>
      </c>
      <c r="J18498" s="42">
        <v>11401</v>
      </c>
    </row>
    <row r="18499" spans="5:10" x14ac:dyDescent="0.25">
      <c r="E18499" s="19">
        <f t="shared" si="864"/>
        <v>227</v>
      </c>
      <c r="F18499" s="28" t="str">
        <f t="shared" si="865"/>
        <v>2/10/2016</v>
      </c>
      <c r="G18499" s="28" t="str">
        <f t="shared" si="866"/>
        <v>14</v>
      </c>
      <c r="H18499" s="29">
        <f>IF(I18499="","",IF($C$7="HB",I18499-TIME(VLOOKUP($C$6,Reference!$B$12:$C$16,2,0),0,0),I18499-TIME(VLOOKUP($C$6,Reference!$B$12:$C$16,2,0),0,0)+TIME(1,0,0)))</f>
        <v>42410.583333333328</v>
      </c>
      <c r="I18499" s="29">
        <v>42410.791666666664</v>
      </c>
      <c r="J18499" s="42">
        <v>11329</v>
      </c>
    </row>
    <row r="18500" spans="5:10" x14ac:dyDescent="0.25">
      <c r="E18500" s="19">
        <f t="shared" si="864"/>
        <v>227</v>
      </c>
      <c r="F18500" s="28" t="str">
        <f t="shared" si="865"/>
        <v>2/10/2016</v>
      </c>
      <c r="G18500" s="28" t="str">
        <f t="shared" si="866"/>
        <v>15</v>
      </c>
      <c r="H18500" s="29">
        <f>IF(I18500="","",IF($C$7="HB",I18500-TIME(VLOOKUP($C$6,Reference!$B$12:$C$16,2,0),0,0),I18500-TIME(VLOOKUP($C$6,Reference!$B$12:$C$16,2,0),0,0)+TIME(1,0,0)))</f>
        <v>42410.625</v>
      </c>
      <c r="I18500" s="29">
        <v>42410.833333333336</v>
      </c>
      <c r="J18500" s="42">
        <v>11241</v>
      </c>
    </row>
    <row r="18501" spans="5:10" x14ac:dyDescent="0.25">
      <c r="E18501" s="19">
        <f t="shared" si="864"/>
        <v>227</v>
      </c>
      <c r="F18501" s="28" t="str">
        <f t="shared" si="865"/>
        <v>2/10/2016</v>
      </c>
      <c r="G18501" s="28" t="str">
        <f t="shared" si="866"/>
        <v>16</v>
      </c>
      <c r="H18501" s="29">
        <f>IF(I18501="","",IF($C$7="HB",I18501-TIME(VLOOKUP($C$6,Reference!$B$12:$C$16,2,0),0,0),I18501-TIME(VLOOKUP($C$6,Reference!$B$12:$C$16,2,0),0,0)+TIME(1,0,0)))</f>
        <v>42410.666666666664</v>
      </c>
      <c r="I18501" s="29">
        <v>42410.875</v>
      </c>
      <c r="J18501" s="42">
        <v>11275</v>
      </c>
    </row>
    <row r="18502" spans="5:10" x14ac:dyDescent="0.25">
      <c r="E18502" s="19">
        <f t="shared" ref="E18502:E18565" si="867">$C$16</f>
        <v>227</v>
      </c>
      <c r="F18502" s="28" t="str">
        <f t="shared" ref="F18502:F18565" si="868">TEXT(H18502,"m/d/yyyy")</f>
        <v>2/10/2016</v>
      </c>
      <c r="G18502" s="28" t="str">
        <f t="shared" ref="G18502:G18565" si="869">TEXT(H18502,"h")</f>
        <v>17</v>
      </c>
      <c r="H18502" s="29">
        <f>IF(I18502="","",IF($C$7="HB",I18502-TIME(VLOOKUP($C$6,Reference!$B$12:$C$16,2,0),0,0),I18502-TIME(VLOOKUP($C$6,Reference!$B$12:$C$16,2,0),0,0)+TIME(1,0,0)))</f>
        <v>42410.708333333328</v>
      </c>
      <c r="I18502" s="29">
        <v>42410.916666666664</v>
      </c>
      <c r="J18502" s="42">
        <v>11375</v>
      </c>
    </row>
    <row r="18503" spans="5:10" x14ac:dyDescent="0.25">
      <c r="E18503" s="19">
        <f t="shared" si="867"/>
        <v>227</v>
      </c>
      <c r="F18503" s="28" t="str">
        <f t="shared" si="868"/>
        <v>2/10/2016</v>
      </c>
      <c r="G18503" s="28" t="str">
        <f t="shared" si="869"/>
        <v>18</v>
      </c>
      <c r="H18503" s="29">
        <f>IF(I18503="","",IF($C$7="HB",I18503-TIME(VLOOKUP($C$6,Reference!$B$12:$C$16,2,0),0,0),I18503-TIME(VLOOKUP($C$6,Reference!$B$12:$C$16,2,0),0,0)+TIME(1,0,0)))</f>
        <v>42410.75</v>
      </c>
      <c r="I18503" s="29">
        <v>42410.958333333336</v>
      </c>
      <c r="J18503" s="42">
        <v>11543</v>
      </c>
    </row>
    <row r="18504" spans="5:10" x14ac:dyDescent="0.25">
      <c r="E18504" s="19">
        <f t="shared" si="867"/>
        <v>227</v>
      </c>
      <c r="F18504" s="28" t="str">
        <f t="shared" si="868"/>
        <v>2/10/2016</v>
      </c>
      <c r="G18504" s="28" t="str">
        <f t="shared" si="869"/>
        <v>19</v>
      </c>
      <c r="H18504" s="29">
        <f>IF(I18504="","",IF($C$7="HB",I18504-TIME(VLOOKUP($C$6,Reference!$B$12:$C$16,2,0),0,0),I18504-TIME(VLOOKUP($C$6,Reference!$B$12:$C$16,2,0),0,0)+TIME(1,0,0)))</f>
        <v>42410.791666666664</v>
      </c>
      <c r="I18504" s="29">
        <v>42411</v>
      </c>
      <c r="J18504" s="42">
        <v>11744</v>
      </c>
    </row>
    <row r="18505" spans="5:10" x14ac:dyDescent="0.25">
      <c r="E18505" s="19">
        <f t="shared" si="867"/>
        <v>227</v>
      </c>
      <c r="F18505" s="28" t="str">
        <f t="shared" si="868"/>
        <v>2/10/2016</v>
      </c>
      <c r="G18505" s="28" t="str">
        <f t="shared" si="869"/>
        <v>20</v>
      </c>
      <c r="H18505" s="29">
        <f>IF(I18505="","",IF($C$7="HB",I18505-TIME(VLOOKUP($C$6,Reference!$B$12:$C$16,2,0),0,0),I18505-TIME(VLOOKUP($C$6,Reference!$B$12:$C$16,2,0),0,0)+TIME(1,0,0)))</f>
        <v>42410.833333333328</v>
      </c>
      <c r="I18505" s="29">
        <v>42411.041666666664</v>
      </c>
      <c r="J18505" s="42">
        <v>12367</v>
      </c>
    </row>
    <row r="18506" spans="5:10" x14ac:dyDescent="0.25">
      <c r="E18506" s="19">
        <f t="shared" si="867"/>
        <v>227</v>
      </c>
      <c r="F18506" s="28" t="str">
        <f t="shared" si="868"/>
        <v>2/10/2016</v>
      </c>
      <c r="G18506" s="28" t="str">
        <f t="shared" si="869"/>
        <v>21</v>
      </c>
      <c r="H18506" s="29">
        <f>IF(I18506="","",IF($C$7="HB",I18506-TIME(VLOOKUP($C$6,Reference!$B$12:$C$16,2,0),0,0),I18506-TIME(VLOOKUP($C$6,Reference!$B$12:$C$16,2,0),0,0)+TIME(1,0,0)))</f>
        <v>42410.875</v>
      </c>
      <c r="I18506" s="29">
        <v>42411.083333333336</v>
      </c>
      <c r="J18506" s="42">
        <v>13089</v>
      </c>
    </row>
    <row r="18507" spans="5:10" x14ac:dyDescent="0.25">
      <c r="E18507" s="19">
        <f t="shared" si="867"/>
        <v>227</v>
      </c>
      <c r="F18507" s="28" t="str">
        <f t="shared" si="868"/>
        <v>2/10/2016</v>
      </c>
      <c r="G18507" s="28" t="str">
        <f t="shared" si="869"/>
        <v>22</v>
      </c>
      <c r="H18507" s="29">
        <f>IF(I18507="","",IF($C$7="HB",I18507-TIME(VLOOKUP($C$6,Reference!$B$12:$C$16,2,0),0,0),I18507-TIME(VLOOKUP($C$6,Reference!$B$12:$C$16,2,0),0,0)+TIME(1,0,0)))</f>
        <v>42410.916666666664</v>
      </c>
      <c r="I18507" s="29">
        <v>42411.125</v>
      </c>
      <c r="J18507" s="42">
        <v>12854</v>
      </c>
    </row>
    <row r="18508" spans="5:10" x14ac:dyDescent="0.25">
      <c r="E18508" s="19">
        <f t="shared" si="867"/>
        <v>227</v>
      </c>
      <c r="F18508" s="28" t="str">
        <f t="shared" si="868"/>
        <v>2/10/2016</v>
      </c>
      <c r="G18508" s="28" t="str">
        <f t="shared" si="869"/>
        <v>23</v>
      </c>
      <c r="H18508" s="29">
        <f>IF(I18508="","",IF($C$7="HB",I18508-TIME(VLOOKUP($C$6,Reference!$B$12:$C$16,2,0),0,0),I18508-TIME(VLOOKUP($C$6,Reference!$B$12:$C$16,2,0),0,0)+TIME(1,0,0)))</f>
        <v>42410.958333333328</v>
      </c>
      <c r="I18508" s="29">
        <v>42411.166666666664</v>
      </c>
      <c r="J18508" s="42">
        <v>12428</v>
      </c>
    </row>
    <row r="18509" spans="5:10" x14ac:dyDescent="0.25">
      <c r="E18509" s="19">
        <f t="shared" si="867"/>
        <v>227</v>
      </c>
      <c r="F18509" s="28" t="str">
        <f t="shared" si="868"/>
        <v>2/11/2016</v>
      </c>
      <c r="G18509" s="28" t="str">
        <f t="shared" si="869"/>
        <v>0</v>
      </c>
      <c r="H18509" s="29">
        <f>IF(I18509="","",IF($C$7="HB",I18509-TIME(VLOOKUP($C$6,Reference!$B$12:$C$16,2,0),0,0),I18509-TIME(VLOOKUP($C$6,Reference!$B$12:$C$16,2,0),0,0)+TIME(1,0,0)))</f>
        <v>42411</v>
      </c>
      <c r="I18509" s="29">
        <v>42411.208333333336</v>
      </c>
      <c r="J18509" s="42">
        <v>11782</v>
      </c>
    </row>
    <row r="18510" spans="5:10" x14ac:dyDescent="0.25">
      <c r="E18510" s="19">
        <f t="shared" si="867"/>
        <v>227</v>
      </c>
      <c r="F18510" s="28" t="str">
        <f t="shared" si="868"/>
        <v>2/11/2016</v>
      </c>
      <c r="G18510" s="28" t="str">
        <f t="shared" si="869"/>
        <v>1</v>
      </c>
      <c r="H18510" s="29">
        <f>IF(I18510="","",IF($C$7="HB",I18510-TIME(VLOOKUP($C$6,Reference!$B$12:$C$16,2,0),0,0),I18510-TIME(VLOOKUP($C$6,Reference!$B$12:$C$16,2,0),0,0)+TIME(1,0,0)))</f>
        <v>42411.041666666664</v>
      </c>
      <c r="I18510" s="29">
        <v>42411.25</v>
      </c>
      <c r="J18510" s="42">
        <v>10882</v>
      </c>
    </row>
    <row r="18511" spans="5:10" x14ac:dyDescent="0.25">
      <c r="E18511" s="19">
        <f t="shared" si="867"/>
        <v>227</v>
      </c>
      <c r="F18511" s="28" t="str">
        <f t="shared" si="868"/>
        <v>2/11/2016</v>
      </c>
      <c r="G18511" s="28" t="str">
        <f t="shared" si="869"/>
        <v>2</v>
      </c>
      <c r="H18511" s="29">
        <f>IF(I18511="","",IF($C$7="HB",I18511-TIME(VLOOKUP($C$6,Reference!$B$12:$C$16,2,0),0,0),I18511-TIME(VLOOKUP($C$6,Reference!$B$12:$C$16,2,0),0,0)+TIME(1,0,0)))</f>
        <v>42411.083333333328</v>
      </c>
      <c r="I18511" s="29">
        <v>42411.291666666664</v>
      </c>
      <c r="J18511" s="42">
        <v>10062</v>
      </c>
    </row>
    <row r="18512" spans="5:10" x14ac:dyDescent="0.25">
      <c r="E18512" s="19">
        <f t="shared" si="867"/>
        <v>227</v>
      </c>
      <c r="F18512" s="28" t="str">
        <f t="shared" si="868"/>
        <v>2/11/2016</v>
      </c>
      <c r="G18512" s="28" t="str">
        <f t="shared" si="869"/>
        <v>3</v>
      </c>
      <c r="H18512" s="29">
        <f>IF(I18512="","",IF($C$7="HB",I18512-TIME(VLOOKUP($C$6,Reference!$B$12:$C$16,2,0),0,0),I18512-TIME(VLOOKUP($C$6,Reference!$B$12:$C$16,2,0),0,0)+TIME(1,0,0)))</f>
        <v>42411.125</v>
      </c>
      <c r="I18512" s="29">
        <v>42411.333333333336</v>
      </c>
      <c r="J18512" s="42">
        <v>9423</v>
      </c>
    </row>
    <row r="18513" spans="5:10" x14ac:dyDescent="0.25">
      <c r="E18513" s="19">
        <f t="shared" si="867"/>
        <v>227</v>
      </c>
      <c r="F18513" s="28" t="str">
        <f t="shared" si="868"/>
        <v>2/11/2016</v>
      </c>
      <c r="G18513" s="28" t="str">
        <f t="shared" si="869"/>
        <v>4</v>
      </c>
      <c r="H18513" s="29">
        <f>IF(I18513="","",IF($C$7="HB",I18513-TIME(VLOOKUP($C$6,Reference!$B$12:$C$16,2,0),0,0),I18513-TIME(VLOOKUP($C$6,Reference!$B$12:$C$16,2,0),0,0)+TIME(1,0,0)))</f>
        <v>42411.166666666664</v>
      </c>
      <c r="I18513" s="29">
        <v>42411.375</v>
      </c>
      <c r="J18513" s="42">
        <v>9409</v>
      </c>
    </row>
    <row r="18514" spans="5:10" x14ac:dyDescent="0.25">
      <c r="E18514" s="19">
        <f t="shared" si="867"/>
        <v>227</v>
      </c>
      <c r="F18514" s="28" t="str">
        <f t="shared" si="868"/>
        <v>2/11/2016</v>
      </c>
      <c r="G18514" s="28" t="str">
        <f t="shared" si="869"/>
        <v>5</v>
      </c>
      <c r="H18514" s="29">
        <f>IF(I18514="","",IF($C$7="HB",I18514-TIME(VLOOKUP($C$6,Reference!$B$12:$C$16,2,0),0,0),I18514-TIME(VLOOKUP($C$6,Reference!$B$12:$C$16,2,0),0,0)+TIME(1,0,0)))</f>
        <v>42411.208333333328</v>
      </c>
      <c r="I18514" s="29">
        <v>42411.416666666664</v>
      </c>
      <c r="J18514" s="42">
        <v>9234</v>
      </c>
    </row>
    <row r="18515" spans="5:10" x14ac:dyDescent="0.25">
      <c r="E18515" s="19">
        <f t="shared" si="867"/>
        <v>227</v>
      </c>
      <c r="F18515" s="28" t="str">
        <f t="shared" si="868"/>
        <v>2/11/2016</v>
      </c>
      <c r="G18515" s="28" t="str">
        <f t="shared" si="869"/>
        <v>6</v>
      </c>
      <c r="H18515" s="29">
        <f>IF(I18515="","",IF($C$7="HB",I18515-TIME(VLOOKUP($C$6,Reference!$B$12:$C$16,2,0),0,0),I18515-TIME(VLOOKUP($C$6,Reference!$B$12:$C$16,2,0),0,0)+TIME(1,0,0)))</f>
        <v>42411.25</v>
      </c>
      <c r="I18515" s="29">
        <v>42411.458333333336</v>
      </c>
      <c r="J18515" s="42">
        <v>9230</v>
      </c>
    </row>
    <row r="18516" spans="5:10" x14ac:dyDescent="0.25">
      <c r="E18516" s="19">
        <f t="shared" si="867"/>
        <v>227</v>
      </c>
      <c r="F18516" s="28" t="str">
        <f t="shared" si="868"/>
        <v>2/11/2016</v>
      </c>
      <c r="G18516" s="28" t="str">
        <f t="shared" si="869"/>
        <v>7</v>
      </c>
      <c r="H18516" s="29">
        <f>IF(I18516="","",IF($C$7="HB",I18516-TIME(VLOOKUP($C$6,Reference!$B$12:$C$16,2,0),0,0),I18516-TIME(VLOOKUP($C$6,Reference!$B$12:$C$16,2,0),0,0)+TIME(1,0,0)))</f>
        <v>42411.291666666664</v>
      </c>
      <c r="I18516" s="29">
        <v>42411.5</v>
      </c>
      <c r="J18516" s="42">
        <v>9464</v>
      </c>
    </row>
    <row r="18517" spans="5:10" x14ac:dyDescent="0.25">
      <c r="E18517" s="19">
        <f t="shared" si="867"/>
        <v>227</v>
      </c>
      <c r="F18517" s="28" t="str">
        <f t="shared" si="868"/>
        <v>2/11/2016</v>
      </c>
      <c r="G18517" s="28" t="str">
        <f t="shared" si="869"/>
        <v>8</v>
      </c>
      <c r="H18517" s="29">
        <f>IF(I18517="","",IF($C$7="HB",I18517-TIME(VLOOKUP($C$6,Reference!$B$12:$C$16,2,0),0,0),I18517-TIME(VLOOKUP($C$6,Reference!$B$12:$C$16,2,0),0,0)+TIME(1,0,0)))</f>
        <v>42411.333333333328</v>
      </c>
      <c r="I18517" s="29">
        <v>42411.541666666664</v>
      </c>
      <c r="J18517" s="42">
        <v>10112</v>
      </c>
    </row>
    <row r="18518" spans="5:10" x14ac:dyDescent="0.25">
      <c r="E18518" s="19">
        <f t="shared" si="867"/>
        <v>227</v>
      </c>
      <c r="F18518" s="28" t="str">
        <f t="shared" si="868"/>
        <v>2/11/2016</v>
      </c>
      <c r="G18518" s="28" t="str">
        <f t="shared" si="869"/>
        <v>9</v>
      </c>
      <c r="H18518" s="29">
        <f>IF(I18518="","",IF($C$7="HB",I18518-TIME(VLOOKUP($C$6,Reference!$B$12:$C$16,2,0),0,0),I18518-TIME(VLOOKUP($C$6,Reference!$B$12:$C$16,2,0),0,0)+TIME(1,0,0)))</f>
        <v>42411.375</v>
      </c>
      <c r="I18518" s="29">
        <v>42411.583333333336</v>
      </c>
      <c r="J18518" s="42">
        <v>11355</v>
      </c>
    </row>
    <row r="18519" spans="5:10" x14ac:dyDescent="0.25">
      <c r="E18519" s="19">
        <f t="shared" si="867"/>
        <v>227</v>
      </c>
      <c r="F18519" s="28" t="str">
        <f t="shared" si="868"/>
        <v>2/11/2016</v>
      </c>
      <c r="G18519" s="28" t="str">
        <f t="shared" si="869"/>
        <v>10</v>
      </c>
      <c r="H18519" s="29">
        <f>IF(I18519="","",IF($C$7="HB",I18519-TIME(VLOOKUP($C$6,Reference!$B$12:$C$16,2,0),0,0),I18519-TIME(VLOOKUP($C$6,Reference!$B$12:$C$16,2,0),0,0)+TIME(1,0,0)))</f>
        <v>42411.416666666664</v>
      </c>
      <c r="I18519" s="29">
        <v>42411.625</v>
      </c>
      <c r="J18519" s="42">
        <v>12145</v>
      </c>
    </row>
    <row r="18520" spans="5:10" x14ac:dyDescent="0.25">
      <c r="E18520" s="19">
        <f t="shared" si="867"/>
        <v>227</v>
      </c>
      <c r="F18520" s="28" t="str">
        <f t="shared" si="868"/>
        <v>2/11/2016</v>
      </c>
      <c r="G18520" s="28" t="str">
        <f t="shared" si="869"/>
        <v>11</v>
      </c>
      <c r="H18520" s="29">
        <f>IF(I18520="","",IF($C$7="HB",I18520-TIME(VLOOKUP($C$6,Reference!$B$12:$C$16,2,0),0,0),I18520-TIME(VLOOKUP($C$6,Reference!$B$12:$C$16,2,0),0,0)+TIME(1,0,0)))</f>
        <v>42411.458333333328</v>
      </c>
      <c r="I18520" s="29">
        <v>42411.666666666664</v>
      </c>
      <c r="J18520" s="42">
        <v>11881</v>
      </c>
    </row>
    <row r="18521" spans="5:10" x14ac:dyDescent="0.25">
      <c r="E18521" s="19">
        <f t="shared" si="867"/>
        <v>227</v>
      </c>
      <c r="F18521" s="28" t="str">
        <f t="shared" si="868"/>
        <v>2/11/2016</v>
      </c>
      <c r="G18521" s="28" t="str">
        <f t="shared" si="869"/>
        <v>12</v>
      </c>
      <c r="H18521" s="29">
        <f>IF(I18521="","",IF($C$7="HB",I18521-TIME(VLOOKUP($C$6,Reference!$B$12:$C$16,2,0),0,0),I18521-TIME(VLOOKUP($C$6,Reference!$B$12:$C$16,2,0),0,0)+TIME(1,0,0)))</f>
        <v>42411.5</v>
      </c>
      <c r="I18521" s="29">
        <v>42411.708333333336</v>
      </c>
      <c r="J18521" s="42">
        <v>11625</v>
      </c>
    </row>
    <row r="18522" spans="5:10" x14ac:dyDescent="0.25">
      <c r="E18522" s="19">
        <f t="shared" si="867"/>
        <v>227</v>
      </c>
      <c r="F18522" s="28" t="str">
        <f t="shared" si="868"/>
        <v>2/11/2016</v>
      </c>
      <c r="G18522" s="28" t="str">
        <f t="shared" si="869"/>
        <v>13</v>
      </c>
      <c r="H18522" s="29">
        <f>IF(I18522="","",IF($C$7="HB",I18522-TIME(VLOOKUP($C$6,Reference!$B$12:$C$16,2,0),0,0),I18522-TIME(VLOOKUP($C$6,Reference!$B$12:$C$16,2,0),0,0)+TIME(1,0,0)))</f>
        <v>42411.541666666664</v>
      </c>
      <c r="I18522" s="29">
        <v>42411.75</v>
      </c>
      <c r="J18522" s="42">
        <v>11469</v>
      </c>
    </row>
    <row r="18523" spans="5:10" x14ac:dyDescent="0.25">
      <c r="E18523" s="19">
        <f t="shared" si="867"/>
        <v>227</v>
      </c>
      <c r="F18523" s="28" t="str">
        <f t="shared" si="868"/>
        <v>2/11/2016</v>
      </c>
      <c r="G18523" s="28" t="str">
        <f t="shared" si="869"/>
        <v>14</v>
      </c>
      <c r="H18523" s="29">
        <f>IF(I18523="","",IF($C$7="HB",I18523-TIME(VLOOKUP($C$6,Reference!$B$12:$C$16,2,0),0,0),I18523-TIME(VLOOKUP($C$6,Reference!$B$12:$C$16,2,0),0,0)+TIME(1,0,0)))</f>
        <v>42411.583333333328</v>
      </c>
      <c r="I18523" s="29">
        <v>42411.791666666664</v>
      </c>
      <c r="J18523" s="42">
        <v>11274</v>
      </c>
    </row>
    <row r="18524" spans="5:10" x14ac:dyDescent="0.25">
      <c r="E18524" s="19">
        <f t="shared" si="867"/>
        <v>227</v>
      </c>
      <c r="F18524" s="28" t="str">
        <f t="shared" si="868"/>
        <v>2/11/2016</v>
      </c>
      <c r="G18524" s="28" t="str">
        <f t="shared" si="869"/>
        <v>15</v>
      </c>
      <c r="H18524" s="29">
        <f>IF(I18524="","",IF($C$7="HB",I18524-TIME(VLOOKUP($C$6,Reference!$B$12:$C$16,2,0),0,0),I18524-TIME(VLOOKUP($C$6,Reference!$B$12:$C$16,2,0),0,0)+TIME(1,0,0)))</f>
        <v>42411.625</v>
      </c>
      <c r="I18524" s="29">
        <v>42411.833333333336</v>
      </c>
      <c r="J18524" s="42">
        <v>11529</v>
      </c>
    </row>
    <row r="18525" spans="5:10" x14ac:dyDescent="0.25">
      <c r="E18525" s="19">
        <f t="shared" si="867"/>
        <v>227</v>
      </c>
      <c r="F18525" s="28" t="str">
        <f t="shared" si="868"/>
        <v>2/11/2016</v>
      </c>
      <c r="G18525" s="28" t="str">
        <f t="shared" si="869"/>
        <v>16</v>
      </c>
      <c r="H18525" s="29">
        <f>IF(I18525="","",IF($C$7="HB",I18525-TIME(VLOOKUP($C$6,Reference!$B$12:$C$16,2,0),0,0),I18525-TIME(VLOOKUP($C$6,Reference!$B$12:$C$16,2,0),0,0)+TIME(1,0,0)))</f>
        <v>42411.666666666664</v>
      </c>
      <c r="I18525" s="29">
        <v>42411.875</v>
      </c>
      <c r="J18525" s="42">
        <v>11395</v>
      </c>
    </row>
    <row r="18526" spans="5:10" x14ac:dyDescent="0.25">
      <c r="E18526" s="19">
        <f t="shared" si="867"/>
        <v>227</v>
      </c>
      <c r="F18526" s="28" t="str">
        <f t="shared" si="868"/>
        <v>2/11/2016</v>
      </c>
      <c r="G18526" s="28" t="str">
        <f t="shared" si="869"/>
        <v>17</v>
      </c>
      <c r="H18526" s="29">
        <f>IF(I18526="","",IF($C$7="HB",I18526-TIME(VLOOKUP($C$6,Reference!$B$12:$C$16,2,0),0,0),I18526-TIME(VLOOKUP($C$6,Reference!$B$12:$C$16,2,0),0,0)+TIME(1,0,0)))</f>
        <v>42411.708333333328</v>
      </c>
      <c r="I18526" s="29">
        <v>42411.916666666664</v>
      </c>
      <c r="J18526" s="42">
        <v>11517</v>
      </c>
    </row>
    <row r="18527" spans="5:10" x14ac:dyDescent="0.25">
      <c r="E18527" s="19">
        <f t="shared" si="867"/>
        <v>227</v>
      </c>
      <c r="F18527" s="28" t="str">
        <f t="shared" si="868"/>
        <v>2/11/2016</v>
      </c>
      <c r="G18527" s="28" t="str">
        <f t="shared" si="869"/>
        <v>18</v>
      </c>
      <c r="H18527" s="29">
        <f>IF(I18527="","",IF($C$7="HB",I18527-TIME(VLOOKUP($C$6,Reference!$B$12:$C$16,2,0),0,0),I18527-TIME(VLOOKUP($C$6,Reference!$B$12:$C$16,2,0),0,0)+TIME(1,0,0)))</f>
        <v>42411.75</v>
      </c>
      <c r="I18527" s="29">
        <v>42411.958333333336</v>
      </c>
      <c r="J18527" s="42">
        <v>11541</v>
      </c>
    </row>
    <row r="18528" spans="5:10" x14ac:dyDescent="0.25">
      <c r="E18528" s="19">
        <f t="shared" si="867"/>
        <v>227</v>
      </c>
      <c r="F18528" s="28" t="str">
        <f t="shared" si="868"/>
        <v>2/11/2016</v>
      </c>
      <c r="G18528" s="28" t="str">
        <f t="shared" si="869"/>
        <v>19</v>
      </c>
      <c r="H18528" s="29">
        <f>IF(I18528="","",IF($C$7="HB",I18528-TIME(VLOOKUP($C$6,Reference!$B$12:$C$16,2,0),0,0),I18528-TIME(VLOOKUP($C$6,Reference!$B$12:$C$16,2,0),0,0)+TIME(1,0,0)))</f>
        <v>42411.791666666664</v>
      </c>
      <c r="I18528" s="29">
        <v>42412</v>
      </c>
      <c r="J18528" s="42">
        <v>11766</v>
      </c>
    </row>
    <row r="18529" spans="5:10" x14ac:dyDescent="0.25">
      <c r="E18529" s="19">
        <f t="shared" si="867"/>
        <v>227</v>
      </c>
      <c r="F18529" s="28" t="str">
        <f t="shared" si="868"/>
        <v>2/11/2016</v>
      </c>
      <c r="G18529" s="28" t="str">
        <f t="shared" si="869"/>
        <v>20</v>
      </c>
      <c r="H18529" s="29">
        <f>IF(I18529="","",IF($C$7="HB",I18529-TIME(VLOOKUP($C$6,Reference!$B$12:$C$16,2,0),0,0),I18529-TIME(VLOOKUP($C$6,Reference!$B$12:$C$16,2,0),0,0)+TIME(1,0,0)))</f>
        <v>42411.833333333328</v>
      </c>
      <c r="I18529" s="29">
        <v>42412.041666666664</v>
      </c>
      <c r="J18529" s="42">
        <v>12294</v>
      </c>
    </row>
    <row r="18530" spans="5:10" x14ac:dyDescent="0.25">
      <c r="E18530" s="19">
        <f t="shared" si="867"/>
        <v>227</v>
      </c>
      <c r="F18530" s="28" t="str">
        <f t="shared" si="868"/>
        <v>2/11/2016</v>
      </c>
      <c r="G18530" s="28" t="str">
        <f t="shared" si="869"/>
        <v>21</v>
      </c>
      <c r="H18530" s="29">
        <f>IF(I18530="","",IF($C$7="HB",I18530-TIME(VLOOKUP($C$6,Reference!$B$12:$C$16,2,0),0,0),I18530-TIME(VLOOKUP($C$6,Reference!$B$12:$C$16,2,0),0,0)+TIME(1,0,0)))</f>
        <v>42411.875</v>
      </c>
      <c r="I18530" s="29">
        <v>42412.083333333336</v>
      </c>
      <c r="J18530" s="42">
        <v>13048</v>
      </c>
    </row>
    <row r="18531" spans="5:10" x14ac:dyDescent="0.25">
      <c r="E18531" s="19">
        <f t="shared" si="867"/>
        <v>227</v>
      </c>
      <c r="F18531" s="28" t="str">
        <f t="shared" si="868"/>
        <v>2/11/2016</v>
      </c>
      <c r="G18531" s="28" t="str">
        <f t="shared" si="869"/>
        <v>22</v>
      </c>
      <c r="H18531" s="29">
        <f>IF(I18531="","",IF($C$7="HB",I18531-TIME(VLOOKUP($C$6,Reference!$B$12:$C$16,2,0),0,0),I18531-TIME(VLOOKUP($C$6,Reference!$B$12:$C$16,2,0),0,0)+TIME(1,0,0)))</f>
        <v>42411.916666666664</v>
      </c>
      <c r="I18531" s="29">
        <v>42412.125</v>
      </c>
      <c r="J18531" s="42">
        <v>12849</v>
      </c>
    </row>
    <row r="18532" spans="5:10" x14ac:dyDescent="0.25">
      <c r="E18532" s="19">
        <f t="shared" si="867"/>
        <v>227</v>
      </c>
      <c r="F18532" s="28" t="str">
        <f t="shared" si="868"/>
        <v>2/11/2016</v>
      </c>
      <c r="G18532" s="28" t="str">
        <f t="shared" si="869"/>
        <v>23</v>
      </c>
      <c r="H18532" s="29">
        <f>IF(I18532="","",IF($C$7="HB",I18532-TIME(VLOOKUP($C$6,Reference!$B$12:$C$16,2,0),0,0),I18532-TIME(VLOOKUP($C$6,Reference!$B$12:$C$16,2,0),0,0)+TIME(1,0,0)))</f>
        <v>42411.958333333328</v>
      </c>
      <c r="I18532" s="29">
        <v>42412.166666666664</v>
      </c>
      <c r="J18532" s="42">
        <v>12440</v>
      </c>
    </row>
    <row r="18533" spans="5:10" x14ac:dyDescent="0.25">
      <c r="E18533" s="19">
        <f t="shared" si="867"/>
        <v>227</v>
      </c>
      <c r="F18533" s="28" t="str">
        <f t="shared" si="868"/>
        <v>2/12/2016</v>
      </c>
      <c r="G18533" s="28" t="str">
        <f t="shared" si="869"/>
        <v>0</v>
      </c>
      <c r="H18533" s="29">
        <f>IF(I18533="","",IF($C$7="HB",I18533-TIME(VLOOKUP($C$6,Reference!$B$12:$C$16,2,0),0,0),I18533-TIME(VLOOKUP($C$6,Reference!$B$12:$C$16,2,0),0,0)+TIME(1,0,0)))</f>
        <v>42412</v>
      </c>
      <c r="I18533" s="29">
        <v>42412.208333333336</v>
      </c>
      <c r="J18533" s="42">
        <v>11785</v>
      </c>
    </row>
    <row r="18534" spans="5:10" x14ac:dyDescent="0.25">
      <c r="E18534" s="19">
        <f t="shared" si="867"/>
        <v>227</v>
      </c>
      <c r="F18534" s="28" t="str">
        <f t="shared" si="868"/>
        <v>2/12/2016</v>
      </c>
      <c r="G18534" s="28" t="str">
        <f t="shared" si="869"/>
        <v>1</v>
      </c>
      <c r="H18534" s="29">
        <f>IF(I18534="","",IF($C$7="HB",I18534-TIME(VLOOKUP($C$6,Reference!$B$12:$C$16,2,0),0,0),I18534-TIME(VLOOKUP($C$6,Reference!$B$12:$C$16,2,0),0,0)+TIME(1,0,0)))</f>
        <v>42412.041666666664</v>
      </c>
      <c r="I18534" s="29">
        <v>42412.25</v>
      </c>
      <c r="J18534" s="42">
        <v>10984</v>
      </c>
    </row>
    <row r="18535" spans="5:10" x14ac:dyDescent="0.25">
      <c r="E18535" s="19">
        <f t="shared" si="867"/>
        <v>227</v>
      </c>
      <c r="F18535" s="28" t="str">
        <f t="shared" si="868"/>
        <v>2/12/2016</v>
      </c>
      <c r="G18535" s="28" t="str">
        <f t="shared" si="869"/>
        <v>2</v>
      </c>
      <c r="H18535" s="29">
        <f>IF(I18535="","",IF($C$7="HB",I18535-TIME(VLOOKUP($C$6,Reference!$B$12:$C$16,2,0),0,0),I18535-TIME(VLOOKUP($C$6,Reference!$B$12:$C$16,2,0),0,0)+TIME(1,0,0)))</f>
        <v>42412.083333333328</v>
      </c>
      <c r="I18535" s="29">
        <v>42412.291666666664</v>
      </c>
      <c r="J18535" s="42">
        <v>10141</v>
      </c>
    </row>
    <row r="18536" spans="5:10" x14ac:dyDescent="0.25">
      <c r="E18536" s="19">
        <f t="shared" si="867"/>
        <v>227</v>
      </c>
      <c r="F18536" s="28" t="str">
        <f t="shared" si="868"/>
        <v>2/12/2016</v>
      </c>
      <c r="G18536" s="28" t="str">
        <f t="shared" si="869"/>
        <v>3</v>
      </c>
      <c r="H18536" s="29">
        <f>IF(I18536="","",IF($C$7="HB",I18536-TIME(VLOOKUP($C$6,Reference!$B$12:$C$16,2,0),0,0),I18536-TIME(VLOOKUP($C$6,Reference!$B$12:$C$16,2,0),0,0)+TIME(1,0,0)))</f>
        <v>42412.125</v>
      </c>
      <c r="I18536" s="29">
        <v>42412.333333333336</v>
      </c>
      <c r="J18536" s="42">
        <v>9797</v>
      </c>
    </row>
    <row r="18537" spans="5:10" x14ac:dyDescent="0.25">
      <c r="E18537" s="19">
        <f t="shared" si="867"/>
        <v>227</v>
      </c>
      <c r="F18537" s="28" t="str">
        <f t="shared" si="868"/>
        <v>2/12/2016</v>
      </c>
      <c r="G18537" s="28" t="str">
        <f t="shared" si="869"/>
        <v>4</v>
      </c>
      <c r="H18537" s="29">
        <f>IF(I18537="","",IF($C$7="HB",I18537-TIME(VLOOKUP($C$6,Reference!$B$12:$C$16,2,0),0,0),I18537-TIME(VLOOKUP($C$6,Reference!$B$12:$C$16,2,0),0,0)+TIME(1,0,0)))</f>
        <v>42412.166666666664</v>
      </c>
      <c r="I18537" s="29">
        <v>42412.375</v>
      </c>
      <c r="J18537" s="42">
        <v>9526</v>
      </c>
    </row>
    <row r="18538" spans="5:10" x14ac:dyDescent="0.25">
      <c r="E18538" s="19">
        <f t="shared" si="867"/>
        <v>227</v>
      </c>
      <c r="F18538" s="28" t="str">
        <f t="shared" si="868"/>
        <v>2/12/2016</v>
      </c>
      <c r="G18538" s="28" t="str">
        <f t="shared" si="869"/>
        <v>5</v>
      </c>
      <c r="H18538" s="29">
        <f>IF(I18538="","",IF($C$7="HB",I18538-TIME(VLOOKUP($C$6,Reference!$B$12:$C$16,2,0),0,0),I18538-TIME(VLOOKUP($C$6,Reference!$B$12:$C$16,2,0),0,0)+TIME(1,0,0)))</f>
        <v>42412.208333333328</v>
      </c>
      <c r="I18538" s="29">
        <v>42412.416666666664</v>
      </c>
      <c r="J18538" s="42">
        <v>9331</v>
      </c>
    </row>
    <row r="18539" spans="5:10" x14ac:dyDescent="0.25">
      <c r="E18539" s="19">
        <f t="shared" si="867"/>
        <v>227</v>
      </c>
      <c r="F18539" s="28" t="str">
        <f t="shared" si="868"/>
        <v>2/12/2016</v>
      </c>
      <c r="G18539" s="28" t="str">
        <f t="shared" si="869"/>
        <v>6</v>
      </c>
      <c r="H18539" s="29">
        <f>IF(I18539="","",IF($C$7="HB",I18539-TIME(VLOOKUP($C$6,Reference!$B$12:$C$16,2,0),0,0),I18539-TIME(VLOOKUP($C$6,Reference!$B$12:$C$16,2,0),0,0)+TIME(1,0,0)))</f>
        <v>42412.25</v>
      </c>
      <c r="I18539" s="29">
        <v>42412.458333333336</v>
      </c>
      <c r="J18539" s="42">
        <v>9304</v>
      </c>
    </row>
    <row r="18540" spans="5:10" x14ac:dyDescent="0.25">
      <c r="E18540" s="19">
        <f t="shared" si="867"/>
        <v>227</v>
      </c>
      <c r="F18540" s="28" t="str">
        <f t="shared" si="868"/>
        <v>2/12/2016</v>
      </c>
      <c r="G18540" s="28" t="str">
        <f t="shared" si="869"/>
        <v>7</v>
      </c>
      <c r="H18540" s="29">
        <f>IF(I18540="","",IF($C$7="HB",I18540-TIME(VLOOKUP($C$6,Reference!$B$12:$C$16,2,0),0,0),I18540-TIME(VLOOKUP($C$6,Reference!$B$12:$C$16,2,0),0,0)+TIME(1,0,0)))</f>
        <v>42412.291666666664</v>
      </c>
      <c r="I18540" s="29">
        <v>42412.5</v>
      </c>
      <c r="J18540" s="42">
        <v>9524</v>
      </c>
    </row>
    <row r="18541" spans="5:10" x14ac:dyDescent="0.25">
      <c r="E18541" s="19">
        <f t="shared" si="867"/>
        <v>227</v>
      </c>
      <c r="F18541" s="28" t="str">
        <f t="shared" si="868"/>
        <v>2/12/2016</v>
      </c>
      <c r="G18541" s="28" t="str">
        <f t="shared" si="869"/>
        <v>8</v>
      </c>
      <c r="H18541" s="29">
        <f>IF(I18541="","",IF($C$7="HB",I18541-TIME(VLOOKUP($C$6,Reference!$B$12:$C$16,2,0),0,0),I18541-TIME(VLOOKUP($C$6,Reference!$B$12:$C$16,2,0),0,0)+TIME(1,0,0)))</f>
        <v>42412.333333333328</v>
      </c>
      <c r="I18541" s="29">
        <v>42412.541666666664</v>
      </c>
      <c r="J18541" s="42">
        <v>10090</v>
      </c>
    </row>
    <row r="18542" spans="5:10" x14ac:dyDescent="0.25">
      <c r="E18542" s="19">
        <f t="shared" si="867"/>
        <v>227</v>
      </c>
      <c r="F18542" s="28" t="str">
        <f t="shared" si="868"/>
        <v>2/12/2016</v>
      </c>
      <c r="G18542" s="28" t="str">
        <f t="shared" si="869"/>
        <v>9</v>
      </c>
      <c r="H18542" s="29">
        <f>IF(I18542="","",IF($C$7="HB",I18542-TIME(VLOOKUP($C$6,Reference!$B$12:$C$16,2,0),0,0),I18542-TIME(VLOOKUP($C$6,Reference!$B$12:$C$16,2,0),0,0)+TIME(1,0,0)))</f>
        <v>42412.375</v>
      </c>
      <c r="I18542" s="29">
        <v>42412.583333333336</v>
      </c>
      <c r="J18542" s="42">
        <v>11142</v>
      </c>
    </row>
    <row r="18543" spans="5:10" x14ac:dyDescent="0.25">
      <c r="E18543" s="19">
        <f t="shared" si="867"/>
        <v>227</v>
      </c>
      <c r="F18543" s="28" t="str">
        <f t="shared" si="868"/>
        <v>2/12/2016</v>
      </c>
      <c r="G18543" s="28" t="str">
        <f t="shared" si="869"/>
        <v>10</v>
      </c>
      <c r="H18543" s="29">
        <f>IF(I18543="","",IF($C$7="HB",I18543-TIME(VLOOKUP($C$6,Reference!$B$12:$C$16,2,0),0,0),I18543-TIME(VLOOKUP($C$6,Reference!$B$12:$C$16,2,0),0,0)+TIME(1,0,0)))</f>
        <v>42412.416666666664</v>
      </c>
      <c r="I18543" s="29">
        <v>42412.625</v>
      </c>
      <c r="J18543" s="42">
        <v>11887</v>
      </c>
    </row>
    <row r="18544" spans="5:10" x14ac:dyDescent="0.25">
      <c r="E18544" s="19">
        <f t="shared" si="867"/>
        <v>227</v>
      </c>
      <c r="F18544" s="28" t="str">
        <f t="shared" si="868"/>
        <v>2/12/2016</v>
      </c>
      <c r="G18544" s="28" t="str">
        <f t="shared" si="869"/>
        <v>11</v>
      </c>
      <c r="H18544" s="29">
        <f>IF(I18544="","",IF($C$7="HB",I18544-TIME(VLOOKUP($C$6,Reference!$B$12:$C$16,2,0),0,0),I18544-TIME(VLOOKUP($C$6,Reference!$B$12:$C$16,2,0),0,0)+TIME(1,0,0)))</f>
        <v>42412.458333333328</v>
      </c>
      <c r="I18544" s="29">
        <v>42412.666666666664</v>
      </c>
      <c r="J18544" s="42">
        <v>11618</v>
      </c>
    </row>
    <row r="18545" spans="5:10" x14ac:dyDescent="0.25">
      <c r="E18545" s="19">
        <f t="shared" si="867"/>
        <v>227</v>
      </c>
      <c r="F18545" s="28" t="str">
        <f t="shared" si="868"/>
        <v>2/12/2016</v>
      </c>
      <c r="G18545" s="28" t="str">
        <f t="shared" si="869"/>
        <v>12</v>
      </c>
      <c r="H18545" s="29">
        <f>IF(I18545="","",IF($C$7="HB",I18545-TIME(VLOOKUP($C$6,Reference!$B$12:$C$16,2,0),0,0),I18545-TIME(VLOOKUP($C$6,Reference!$B$12:$C$16,2,0),0,0)+TIME(1,0,0)))</f>
        <v>42412.5</v>
      </c>
      <c r="I18545" s="29">
        <v>42412.708333333336</v>
      </c>
      <c r="J18545" s="42">
        <v>11446</v>
      </c>
    </row>
    <row r="18546" spans="5:10" x14ac:dyDescent="0.25">
      <c r="E18546" s="19">
        <f t="shared" si="867"/>
        <v>227</v>
      </c>
      <c r="F18546" s="28" t="str">
        <f t="shared" si="868"/>
        <v>2/12/2016</v>
      </c>
      <c r="G18546" s="28" t="str">
        <f t="shared" si="869"/>
        <v>13</v>
      </c>
      <c r="H18546" s="29">
        <f>IF(I18546="","",IF($C$7="HB",I18546-TIME(VLOOKUP($C$6,Reference!$B$12:$C$16,2,0),0,0),I18546-TIME(VLOOKUP($C$6,Reference!$B$12:$C$16,2,0),0,0)+TIME(1,0,0)))</f>
        <v>42412.541666666664</v>
      </c>
      <c r="I18546" s="29">
        <v>42412.75</v>
      </c>
      <c r="J18546" s="42">
        <v>11414</v>
      </c>
    </row>
    <row r="18547" spans="5:10" x14ac:dyDescent="0.25">
      <c r="E18547" s="19">
        <f t="shared" si="867"/>
        <v>227</v>
      </c>
      <c r="F18547" s="28" t="str">
        <f t="shared" si="868"/>
        <v>2/12/2016</v>
      </c>
      <c r="G18547" s="28" t="str">
        <f t="shared" si="869"/>
        <v>14</v>
      </c>
      <c r="H18547" s="29">
        <f>IF(I18547="","",IF($C$7="HB",I18547-TIME(VLOOKUP($C$6,Reference!$B$12:$C$16,2,0),0,0),I18547-TIME(VLOOKUP($C$6,Reference!$B$12:$C$16,2,0),0,0)+TIME(1,0,0)))</f>
        <v>42412.583333333328</v>
      </c>
      <c r="I18547" s="29">
        <v>42412.791666666664</v>
      </c>
      <c r="J18547" s="42">
        <v>11485</v>
      </c>
    </row>
    <row r="18548" spans="5:10" x14ac:dyDescent="0.25">
      <c r="E18548" s="19">
        <f t="shared" si="867"/>
        <v>227</v>
      </c>
      <c r="F18548" s="28" t="str">
        <f t="shared" si="868"/>
        <v>2/12/2016</v>
      </c>
      <c r="G18548" s="28" t="str">
        <f t="shared" si="869"/>
        <v>15</v>
      </c>
      <c r="H18548" s="29">
        <f>IF(I18548="","",IF($C$7="HB",I18548-TIME(VLOOKUP($C$6,Reference!$B$12:$C$16,2,0),0,0),I18548-TIME(VLOOKUP($C$6,Reference!$B$12:$C$16,2,0),0,0)+TIME(1,0,0)))</f>
        <v>42412.625</v>
      </c>
      <c r="I18548" s="29">
        <v>42412.833333333336</v>
      </c>
      <c r="J18548" s="42">
        <v>11443</v>
      </c>
    </row>
    <row r="18549" spans="5:10" x14ac:dyDescent="0.25">
      <c r="E18549" s="19">
        <f t="shared" si="867"/>
        <v>227</v>
      </c>
      <c r="F18549" s="28" t="str">
        <f t="shared" si="868"/>
        <v>2/12/2016</v>
      </c>
      <c r="G18549" s="28" t="str">
        <f t="shared" si="869"/>
        <v>16</v>
      </c>
      <c r="H18549" s="29">
        <f>IF(I18549="","",IF($C$7="HB",I18549-TIME(VLOOKUP($C$6,Reference!$B$12:$C$16,2,0),0,0),I18549-TIME(VLOOKUP($C$6,Reference!$B$12:$C$16,2,0),0,0)+TIME(1,0,0)))</f>
        <v>42412.666666666664</v>
      </c>
      <c r="I18549" s="29">
        <v>42412.875</v>
      </c>
      <c r="J18549" s="42">
        <v>11066</v>
      </c>
    </row>
    <row r="18550" spans="5:10" x14ac:dyDescent="0.25">
      <c r="E18550" s="19">
        <f t="shared" si="867"/>
        <v>227</v>
      </c>
      <c r="F18550" s="28" t="str">
        <f t="shared" si="868"/>
        <v>2/12/2016</v>
      </c>
      <c r="G18550" s="28" t="str">
        <f t="shared" si="869"/>
        <v>17</v>
      </c>
      <c r="H18550" s="29">
        <f>IF(I18550="","",IF($C$7="HB",I18550-TIME(VLOOKUP($C$6,Reference!$B$12:$C$16,2,0),0,0),I18550-TIME(VLOOKUP($C$6,Reference!$B$12:$C$16,2,0),0,0)+TIME(1,0,0)))</f>
        <v>42412.708333333328</v>
      </c>
      <c r="I18550" s="29">
        <v>42412.916666666664</v>
      </c>
      <c r="J18550" s="42">
        <v>11177</v>
      </c>
    </row>
    <row r="18551" spans="5:10" x14ac:dyDescent="0.25">
      <c r="E18551" s="19">
        <f t="shared" si="867"/>
        <v>227</v>
      </c>
      <c r="F18551" s="28" t="str">
        <f t="shared" si="868"/>
        <v>2/12/2016</v>
      </c>
      <c r="G18551" s="28" t="str">
        <f t="shared" si="869"/>
        <v>18</v>
      </c>
      <c r="H18551" s="29">
        <f>IF(I18551="","",IF($C$7="HB",I18551-TIME(VLOOKUP($C$6,Reference!$B$12:$C$16,2,0),0,0),I18551-TIME(VLOOKUP($C$6,Reference!$B$12:$C$16,2,0),0,0)+TIME(1,0,0)))</f>
        <v>42412.75</v>
      </c>
      <c r="I18551" s="29">
        <v>42412.958333333336</v>
      </c>
      <c r="J18551" s="42">
        <v>11187</v>
      </c>
    </row>
    <row r="18552" spans="5:10" x14ac:dyDescent="0.25">
      <c r="E18552" s="19">
        <f t="shared" si="867"/>
        <v>227</v>
      </c>
      <c r="F18552" s="28" t="str">
        <f t="shared" si="868"/>
        <v>2/12/2016</v>
      </c>
      <c r="G18552" s="28" t="str">
        <f t="shared" si="869"/>
        <v>19</v>
      </c>
      <c r="H18552" s="29">
        <f>IF(I18552="","",IF($C$7="HB",I18552-TIME(VLOOKUP($C$6,Reference!$B$12:$C$16,2,0),0,0),I18552-TIME(VLOOKUP($C$6,Reference!$B$12:$C$16,2,0),0,0)+TIME(1,0,0)))</f>
        <v>42412.791666666664</v>
      </c>
      <c r="I18552" s="29">
        <v>42413</v>
      </c>
      <c r="J18552" s="42">
        <v>11481</v>
      </c>
    </row>
    <row r="18553" spans="5:10" x14ac:dyDescent="0.25">
      <c r="E18553" s="19">
        <f t="shared" si="867"/>
        <v>227</v>
      </c>
      <c r="F18553" s="28" t="str">
        <f t="shared" si="868"/>
        <v>2/12/2016</v>
      </c>
      <c r="G18553" s="28" t="str">
        <f t="shared" si="869"/>
        <v>20</v>
      </c>
      <c r="H18553" s="29">
        <f>IF(I18553="","",IF($C$7="HB",I18553-TIME(VLOOKUP($C$6,Reference!$B$12:$C$16,2,0),0,0),I18553-TIME(VLOOKUP($C$6,Reference!$B$12:$C$16,2,0),0,0)+TIME(1,0,0)))</f>
        <v>42412.833333333328</v>
      </c>
      <c r="I18553" s="29">
        <v>42413.041666666664</v>
      </c>
      <c r="J18553" s="42">
        <v>11957</v>
      </c>
    </row>
    <row r="18554" spans="5:10" x14ac:dyDescent="0.25">
      <c r="E18554" s="19">
        <f t="shared" si="867"/>
        <v>227</v>
      </c>
      <c r="F18554" s="28" t="str">
        <f t="shared" si="868"/>
        <v>2/12/2016</v>
      </c>
      <c r="G18554" s="28" t="str">
        <f t="shared" si="869"/>
        <v>21</v>
      </c>
      <c r="H18554" s="29">
        <f>IF(I18554="","",IF($C$7="HB",I18554-TIME(VLOOKUP($C$6,Reference!$B$12:$C$16,2,0),0,0),I18554-TIME(VLOOKUP($C$6,Reference!$B$12:$C$16,2,0),0,0)+TIME(1,0,0)))</f>
        <v>42412.875</v>
      </c>
      <c r="I18554" s="29">
        <v>42413.083333333336</v>
      </c>
      <c r="J18554" s="42">
        <v>12639</v>
      </c>
    </row>
    <row r="18555" spans="5:10" x14ac:dyDescent="0.25">
      <c r="E18555" s="19">
        <f t="shared" si="867"/>
        <v>227</v>
      </c>
      <c r="F18555" s="28" t="str">
        <f t="shared" si="868"/>
        <v>2/12/2016</v>
      </c>
      <c r="G18555" s="28" t="str">
        <f t="shared" si="869"/>
        <v>22</v>
      </c>
      <c r="H18555" s="29">
        <f>IF(I18555="","",IF($C$7="HB",I18555-TIME(VLOOKUP($C$6,Reference!$B$12:$C$16,2,0),0,0),I18555-TIME(VLOOKUP($C$6,Reference!$B$12:$C$16,2,0),0,0)+TIME(1,0,0)))</f>
        <v>42412.916666666664</v>
      </c>
      <c r="I18555" s="29">
        <v>42413.125</v>
      </c>
      <c r="J18555" s="42">
        <v>12394</v>
      </c>
    </row>
    <row r="18556" spans="5:10" x14ac:dyDescent="0.25">
      <c r="E18556" s="19">
        <f t="shared" si="867"/>
        <v>227</v>
      </c>
      <c r="F18556" s="28" t="str">
        <f t="shared" si="868"/>
        <v>2/12/2016</v>
      </c>
      <c r="G18556" s="28" t="str">
        <f t="shared" si="869"/>
        <v>23</v>
      </c>
      <c r="H18556" s="29">
        <f>IF(I18556="","",IF($C$7="HB",I18556-TIME(VLOOKUP($C$6,Reference!$B$12:$C$16,2,0),0,0),I18556-TIME(VLOOKUP($C$6,Reference!$B$12:$C$16,2,0),0,0)+TIME(1,0,0)))</f>
        <v>42412.958333333328</v>
      </c>
      <c r="I18556" s="29">
        <v>42413.166666666664</v>
      </c>
      <c r="J18556" s="42">
        <v>11948</v>
      </c>
    </row>
    <row r="18557" spans="5:10" x14ac:dyDescent="0.25">
      <c r="E18557" s="19">
        <f t="shared" si="867"/>
        <v>227</v>
      </c>
      <c r="F18557" s="28" t="str">
        <f t="shared" si="868"/>
        <v>2/13/2016</v>
      </c>
      <c r="G18557" s="28" t="str">
        <f t="shared" si="869"/>
        <v>0</v>
      </c>
      <c r="H18557" s="29">
        <f>IF(I18557="","",IF($C$7="HB",I18557-TIME(VLOOKUP($C$6,Reference!$B$12:$C$16,2,0),0,0),I18557-TIME(VLOOKUP($C$6,Reference!$B$12:$C$16,2,0),0,0)+TIME(1,0,0)))</f>
        <v>42413</v>
      </c>
      <c r="I18557" s="29">
        <v>42413.208333333336</v>
      </c>
      <c r="J18557" s="42">
        <v>11421</v>
      </c>
    </row>
    <row r="18558" spans="5:10" x14ac:dyDescent="0.25">
      <c r="E18558" s="19">
        <f t="shared" si="867"/>
        <v>227</v>
      </c>
      <c r="F18558" s="28" t="str">
        <f t="shared" si="868"/>
        <v>2/13/2016</v>
      </c>
      <c r="G18558" s="28" t="str">
        <f t="shared" si="869"/>
        <v>1</v>
      </c>
      <c r="H18558" s="29">
        <f>IF(I18558="","",IF($C$7="HB",I18558-TIME(VLOOKUP($C$6,Reference!$B$12:$C$16,2,0),0,0),I18558-TIME(VLOOKUP($C$6,Reference!$B$12:$C$16,2,0),0,0)+TIME(1,0,0)))</f>
        <v>42413.041666666664</v>
      </c>
      <c r="I18558" s="29">
        <v>42413.25</v>
      </c>
      <c r="J18558" s="42">
        <v>10849</v>
      </c>
    </row>
    <row r="18559" spans="5:10" x14ac:dyDescent="0.25">
      <c r="E18559" s="19">
        <f t="shared" si="867"/>
        <v>227</v>
      </c>
      <c r="F18559" s="28" t="str">
        <f t="shared" si="868"/>
        <v>2/13/2016</v>
      </c>
      <c r="G18559" s="28" t="str">
        <f t="shared" si="869"/>
        <v>2</v>
      </c>
      <c r="H18559" s="29">
        <f>IF(I18559="","",IF($C$7="HB",I18559-TIME(VLOOKUP($C$6,Reference!$B$12:$C$16,2,0),0,0),I18559-TIME(VLOOKUP($C$6,Reference!$B$12:$C$16,2,0),0,0)+TIME(1,0,0)))</f>
        <v>42413.083333333328</v>
      </c>
      <c r="I18559" s="29">
        <v>42413.291666666664</v>
      </c>
      <c r="J18559" s="42">
        <v>10124</v>
      </c>
    </row>
    <row r="18560" spans="5:10" x14ac:dyDescent="0.25">
      <c r="E18560" s="19">
        <f t="shared" si="867"/>
        <v>227</v>
      </c>
      <c r="F18560" s="28" t="str">
        <f t="shared" si="868"/>
        <v>2/13/2016</v>
      </c>
      <c r="G18560" s="28" t="str">
        <f t="shared" si="869"/>
        <v>3</v>
      </c>
      <c r="H18560" s="29">
        <f>IF(I18560="","",IF($C$7="HB",I18560-TIME(VLOOKUP($C$6,Reference!$B$12:$C$16,2,0),0,0),I18560-TIME(VLOOKUP($C$6,Reference!$B$12:$C$16,2,0),0,0)+TIME(1,0,0)))</f>
        <v>42413.125</v>
      </c>
      <c r="I18560" s="29">
        <v>42413.333333333336</v>
      </c>
      <c r="J18560" s="42">
        <v>9797</v>
      </c>
    </row>
    <row r="18561" spans="5:10" x14ac:dyDescent="0.25">
      <c r="E18561" s="19">
        <f t="shared" si="867"/>
        <v>227</v>
      </c>
      <c r="F18561" s="28" t="str">
        <f t="shared" si="868"/>
        <v>2/13/2016</v>
      </c>
      <c r="G18561" s="28" t="str">
        <f t="shared" si="869"/>
        <v>4</v>
      </c>
      <c r="H18561" s="29">
        <f>IF(I18561="","",IF($C$7="HB",I18561-TIME(VLOOKUP($C$6,Reference!$B$12:$C$16,2,0),0,0),I18561-TIME(VLOOKUP($C$6,Reference!$B$12:$C$16,2,0),0,0)+TIME(1,0,0)))</f>
        <v>42413.166666666664</v>
      </c>
      <c r="I18561" s="29">
        <v>42413.375</v>
      </c>
      <c r="J18561" s="42">
        <v>9491</v>
      </c>
    </row>
    <row r="18562" spans="5:10" x14ac:dyDescent="0.25">
      <c r="E18562" s="19">
        <f t="shared" si="867"/>
        <v>227</v>
      </c>
      <c r="F18562" s="28" t="str">
        <f t="shared" si="868"/>
        <v>2/13/2016</v>
      </c>
      <c r="G18562" s="28" t="str">
        <f t="shared" si="869"/>
        <v>5</v>
      </c>
      <c r="H18562" s="29">
        <f>IF(I18562="","",IF($C$7="HB",I18562-TIME(VLOOKUP($C$6,Reference!$B$12:$C$16,2,0),0,0),I18562-TIME(VLOOKUP($C$6,Reference!$B$12:$C$16,2,0),0,0)+TIME(1,0,0)))</f>
        <v>42413.208333333328</v>
      </c>
      <c r="I18562" s="29">
        <v>42413.416666666664</v>
      </c>
      <c r="J18562" s="42">
        <v>9268</v>
      </c>
    </row>
    <row r="18563" spans="5:10" x14ac:dyDescent="0.25">
      <c r="E18563" s="19">
        <f t="shared" si="867"/>
        <v>227</v>
      </c>
      <c r="F18563" s="28" t="str">
        <f t="shared" si="868"/>
        <v>2/13/2016</v>
      </c>
      <c r="G18563" s="28" t="str">
        <f t="shared" si="869"/>
        <v>6</v>
      </c>
      <c r="H18563" s="29">
        <f>IF(I18563="","",IF($C$7="HB",I18563-TIME(VLOOKUP($C$6,Reference!$B$12:$C$16,2,0),0,0),I18563-TIME(VLOOKUP($C$6,Reference!$B$12:$C$16,2,0),0,0)+TIME(1,0,0)))</f>
        <v>42413.25</v>
      </c>
      <c r="I18563" s="29">
        <v>42413.458333333336</v>
      </c>
      <c r="J18563" s="42">
        <v>9184</v>
      </c>
    </row>
    <row r="18564" spans="5:10" x14ac:dyDescent="0.25">
      <c r="E18564" s="19">
        <f t="shared" si="867"/>
        <v>227</v>
      </c>
      <c r="F18564" s="28" t="str">
        <f t="shared" si="868"/>
        <v>2/13/2016</v>
      </c>
      <c r="G18564" s="28" t="str">
        <f t="shared" si="869"/>
        <v>7</v>
      </c>
      <c r="H18564" s="29">
        <f>IF(I18564="","",IF($C$7="HB",I18564-TIME(VLOOKUP($C$6,Reference!$B$12:$C$16,2,0),0,0),I18564-TIME(VLOOKUP($C$6,Reference!$B$12:$C$16,2,0),0,0)+TIME(1,0,0)))</f>
        <v>42413.291666666664</v>
      </c>
      <c r="I18564" s="29">
        <v>42413.5</v>
      </c>
      <c r="J18564" s="42">
        <v>9233</v>
      </c>
    </row>
    <row r="18565" spans="5:10" x14ac:dyDescent="0.25">
      <c r="E18565" s="19">
        <f t="shared" si="867"/>
        <v>227</v>
      </c>
      <c r="F18565" s="28" t="str">
        <f t="shared" si="868"/>
        <v>2/13/2016</v>
      </c>
      <c r="G18565" s="28" t="str">
        <f t="shared" si="869"/>
        <v>8</v>
      </c>
      <c r="H18565" s="29">
        <f>IF(I18565="","",IF($C$7="HB",I18565-TIME(VLOOKUP($C$6,Reference!$B$12:$C$16,2,0),0,0),I18565-TIME(VLOOKUP($C$6,Reference!$B$12:$C$16,2,0),0,0)+TIME(1,0,0)))</f>
        <v>42413.333333333328</v>
      </c>
      <c r="I18565" s="29">
        <v>42413.541666666664</v>
      </c>
      <c r="J18565" s="42">
        <v>9444</v>
      </c>
    </row>
    <row r="18566" spans="5:10" x14ac:dyDescent="0.25">
      <c r="E18566" s="19">
        <f t="shared" ref="E18566:E18629" si="870">$C$16</f>
        <v>227</v>
      </c>
      <c r="F18566" s="28" t="str">
        <f t="shared" ref="F18566:F18629" si="871">TEXT(H18566,"m/d/yyyy")</f>
        <v>2/13/2016</v>
      </c>
      <c r="G18566" s="28" t="str">
        <f t="shared" ref="G18566:G18629" si="872">TEXT(H18566,"h")</f>
        <v>9</v>
      </c>
      <c r="H18566" s="29">
        <f>IF(I18566="","",IF($C$7="HB",I18566-TIME(VLOOKUP($C$6,Reference!$B$12:$C$16,2,0),0,0),I18566-TIME(VLOOKUP($C$6,Reference!$B$12:$C$16,2,0),0,0)+TIME(1,0,0)))</f>
        <v>42413.375</v>
      </c>
      <c r="I18566" s="29">
        <v>42413.583333333336</v>
      </c>
      <c r="J18566" s="42">
        <v>9925</v>
      </c>
    </row>
    <row r="18567" spans="5:10" x14ac:dyDescent="0.25">
      <c r="E18567" s="19">
        <f t="shared" si="870"/>
        <v>227</v>
      </c>
      <c r="F18567" s="28" t="str">
        <f t="shared" si="871"/>
        <v>2/13/2016</v>
      </c>
      <c r="G18567" s="28" t="str">
        <f t="shared" si="872"/>
        <v>10</v>
      </c>
      <c r="H18567" s="29">
        <f>IF(I18567="","",IF($C$7="HB",I18567-TIME(VLOOKUP($C$6,Reference!$B$12:$C$16,2,0),0,0),I18567-TIME(VLOOKUP($C$6,Reference!$B$12:$C$16,2,0),0,0)+TIME(1,0,0)))</f>
        <v>42413.416666666664</v>
      </c>
      <c r="I18567" s="29">
        <v>42413.625</v>
      </c>
      <c r="J18567" s="42">
        <v>10265</v>
      </c>
    </row>
    <row r="18568" spans="5:10" x14ac:dyDescent="0.25">
      <c r="E18568" s="19">
        <f t="shared" si="870"/>
        <v>227</v>
      </c>
      <c r="F18568" s="28" t="str">
        <f t="shared" si="871"/>
        <v>2/13/2016</v>
      </c>
      <c r="G18568" s="28" t="str">
        <f t="shared" si="872"/>
        <v>11</v>
      </c>
      <c r="H18568" s="29">
        <f>IF(I18568="","",IF($C$7="HB",I18568-TIME(VLOOKUP($C$6,Reference!$B$12:$C$16,2,0),0,0),I18568-TIME(VLOOKUP($C$6,Reference!$B$12:$C$16,2,0),0,0)+TIME(1,0,0)))</f>
        <v>42413.458333333328</v>
      </c>
      <c r="I18568" s="29">
        <v>42413.666666666664</v>
      </c>
      <c r="J18568" s="42">
        <v>10552</v>
      </c>
    </row>
    <row r="18569" spans="5:10" x14ac:dyDescent="0.25">
      <c r="E18569" s="19">
        <f t="shared" si="870"/>
        <v>227</v>
      </c>
      <c r="F18569" s="28" t="str">
        <f t="shared" si="871"/>
        <v>2/13/2016</v>
      </c>
      <c r="G18569" s="28" t="str">
        <f t="shared" si="872"/>
        <v>12</v>
      </c>
      <c r="H18569" s="29">
        <f>IF(I18569="","",IF($C$7="HB",I18569-TIME(VLOOKUP($C$6,Reference!$B$12:$C$16,2,0),0,0),I18569-TIME(VLOOKUP($C$6,Reference!$B$12:$C$16,2,0),0,0)+TIME(1,0,0)))</f>
        <v>42413.5</v>
      </c>
      <c r="I18569" s="29">
        <v>42413.708333333336</v>
      </c>
      <c r="J18569" s="42">
        <v>10700</v>
      </c>
    </row>
    <row r="18570" spans="5:10" x14ac:dyDescent="0.25">
      <c r="E18570" s="19">
        <f t="shared" si="870"/>
        <v>227</v>
      </c>
      <c r="F18570" s="28" t="str">
        <f t="shared" si="871"/>
        <v>2/13/2016</v>
      </c>
      <c r="G18570" s="28" t="str">
        <f t="shared" si="872"/>
        <v>13</v>
      </c>
      <c r="H18570" s="29">
        <f>IF(I18570="","",IF($C$7="HB",I18570-TIME(VLOOKUP($C$6,Reference!$B$12:$C$16,2,0),0,0),I18570-TIME(VLOOKUP($C$6,Reference!$B$12:$C$16,2,0),0,0)+TIME(1,0,0)))</f>
        <v>42413.541666666664</v>
      </c>
      <c r="I18570" s="29">
        <v>42413.75</v>
      </c>
      <c r="J18570" s="42">
        <v>10780</v>
      </c>
    </row>
    <row r="18571" spans="5:10" x14ac:dyDescent="0.25">
      <c r="E18571" s="19">
        <f t="shared" si="870"/>
        <v>227</v>
      </c>
      <c r="F18571" s="28" t="str">
        <f t="shared" si="871"/>
        <v>2/13/2016</v>
      </c>
      <c r="G18571" s="28" t="str">
        <f t="shared" si="872"/>
        <v>14</v>
      </c>
      <c r="H18571" s="29">
        <f>IF(I18571="","",IF($C$7="HB",I18571-TIME(VLOOKUP($C$6,Reference!$B$12:$C$16,2,0),0,0),I18571-TIME(VLOOKUP($C$6,Reference!$B$12:$C$16,2,0),0,0)+TIME(1,0,0)))</f>
        <v>42413.583333333328</v>
      </c>
      <c r="I18571" s="29">
        <v>42413.791666666664</v>
      </c>
      <c r="J18571" s="42">
        <v>10542</v>
      </c>
    </row>
    <row r="18572" spans="5:10" x14ac:dyDescent="0.25">
      <c r="E18572" s="19">
        <f t="shared" si="870"/>
        <v>227</v>
      </c>
      <c r="F18572" s="28" t="str">
        <f t="shared" si="871"/>
        <v>2/13/2016</v>
      </c>
      <c r="G18572" s="28" t="str">
        <f t="shared" si="872"/>
        <v>15</v>
      </c>
      <c r="H18572" s="29">
        <f>IF(I18572="","",IF($C$7="HB",I18572-TIME(VLOOKUP($C$6,Reference!$B$12:$C$16,2,0),0,0),I18572-TIME(VLOOKUP($C$6,Reference!$B$12:$C$16,2,0),0,0)+TIME(1,0,0)))</f>
        <v>42413.625</v>
      </c>
      <c r="I18572" s="29">
        <v>42413.833333333336</v>
      </c>
      <c r="J18572" s="42">
        <v>10339</v>
      </c>
    </row>
    <row r="18573" spans="5:10" x14ac:dyDescent="0.25">
      <c r="E18573" s="19">
        <f t="shared" si="870"/>
        <v>227</v>
      </c>
      <c r="F18573" s="28" t="str">
        <f t="shared" si="871"/>
        <v>2/13/2016</v>
      </c>
      <c r="G18573" s="28" t="str">
        <f t="shared" si="872"/>
        <v>16</v>
      </c>
      <c r="H18573" s="29">
        <f>IF(I18573="","",IF($C$7="HB",I18573-TIME(VLOOKUP($C$6,Reference!$B$12:$C$16,2,0),0,0),I18573-TIME(VLOOKUP($C$6,Reference!$B$12:$C$16,2,0),0,0)+TIME(1,0,0)))</f>
        <v>42413.666666666664</v>
      </c>
      <c r="I18573" s="29">
        <v>42413.875</v>
      </c>
      <c r="J18573" s="42">
        <v>10286</v>
      </c>
    </row>
    <row r="18574" spans="5:10" x14ac:dyDescent="0.25">
      <c r="E18574" s="19">
        <f t="shared" si="870"/>
        <v>227</v>
      </c>
      <c r="F18574" s="28" t="str">
        <f t="shared" si="871"/>
        <v>2/13/2016</v>
      </c>
      <c r="G18574" s="28" t="str">
        <f t="shared" si="872"/>
        <v>17</v>
      </c>
      <c r="H18574" s="29">
        <f>IF(I18574="","",IF($C$7="HB",I18574-TIME(VLOOKUP($C$6,Reference!$B$12:$C$16,2,0),0,0),I18574-TIME(VLOOKUP($C$6,Reference!$B$12:$C$16,2,0),0,0)+TIME(1,0,0)))</f>
        <v>42413.708333333328</v>
      </c>
      <c r="I18574" s="29">
        <v>42413.916666666664</v>
      </c>
      <c r="J18574" s="42">
        <v>10360</v>
      </c>
    </row>
    <row r="18575" spans="5:10" x14ac:dyDescent="0.25">
      <c r="E18575" s="19">
        <f t="shared" si="870"/>
        <v>227</v>
      </c>
      <c r="F18575" s="28" t="str">
        <f t="shared" si="871"/>
        <v>2/13/2016</v>
      </c>
      <c r="G18575" s="28" t="str">
        <f t="shared" si="872"/>
        <v>18</v>
      </c>
      <c r="H18575" s="29">
        <f>IF(I18575="","",IF($C$7="HB",I18575-TIME(VLOOKUP($C$6,Reference!$B$12:$C$16,2,0),0,0),I18575-TIME(VLOOKUP($C$6,Reference!$B$12:$C$16,2,0),0,0)+TIME(1,0,0)))</f>
        <v>42413.75</v>
      </c>
      <c r="I18575" s="29">
        <v>42413.958333333336</v>
      </c>
      <c r="J18575" s="42">
        <v>10281</v>
      </c>
    </row>
    <row r="18576" spans="5:10" x14ac:dyDescent="0.25">
      <c r="E18576" s="19">
        <f t="shared" si="870"/>
        <v>227</v>
      </c>
      <c r="F18576" s="28" t="str">
        <f t="shared" si="871"/>
        <v>2/13/2016</v>
      </c>
      <c r="G18576" s="28" t="str">
        <f t="shared" si="872"/>
        <v>19</v>
      </c>
      <c r="H18576" s="29">
        <f>IF(I18576="","",IF($C$7="HB",I18576-TIME(VLOOKUP($C$6,Reference!$B$12:$C$16,2,0),0,0),I18576-TIME(VLOOKUP($C$6,Reference!$B$12:$C$16,2,0),0,0)+TIME(1,0,0)))</f>
        <v>42413.791666666664</v>
      </c>
      <c r="I18576" s="29">
        <v>42414</v>
      </c>
      <c r="J18576" s="42">
        <v>10294</v>
      </c>
    </row>
    <row r="18577" spans="5:10" x14ac:dyDescent="0.25">
      <c r="E18577" s="19">
        <f t="shared" si="870"/>
        <v>227</v>
      </c>
      <c r="F18577" s="28" t="str">
        <f t="shared" si="871"/>
        <v>2/13/2016</v>
      </c>
      <c r="G18577" s="28" t="str">
        <f t="shared" si="872"/>
        <v>20</v>
      </c>
      <c r="H18577" s="29">
        <f>IF(I18577="","",IF($C$7="HB",I18577-TIME(VLOOKUP($C$6,Reference!$B$12:$C$16,2,0),0,0),I18577-TIME(VLOOKUP($C$6,Reference!$B$12:$C$16,2,0),0,0)+TIME(1,0,0)))</f>
        <v>42413.833333333328</v>
      </c>
      <c r="I18577" s="29">
        <v>42414.041666666664</v>
      </c>
      <c r="J18577" s="42">
        <v>10877</v>
      </c>
    </row>
    <row r="18578" spans="5:10" x14ac:dyDescent="0.25">
      <c r="E18578" s="19">
        <f t="shared" si="870"/>
        <v>227</v>
      </c>
      <c r="F18578" s="28" t="str">
        <f t="shared" si="871"/>
        <v>2/13/2016</v>
      </c>
      <c r="G18578" s="28" t="str">
        <f t="shared" si="872"/>
        <v>21</v>
      </c>
      <c r="H18578" s="29">
        <f>IF(I18578="","",IF($C$7="HB",I18578-TIME(VLOOKUP($C$6,Reference!$B$12:$C$16,2,0),0,0),I18578-TIME(VLOOKUP($C$6,Reference!$B$12:$C$16,2,0),0,0)+TIME(1,0,0)))</f>
        <v>42413.875</v>
      </c>
      <c r="I18578" s="29">
        <v>42414.083333333336</v>
      </c>
      <c r="J18578" s="42">
        <v>11769</v>
      </c>
    </row>
    <row r="18579" spans="5:10" x14ac:dyDescent="0.25">
      <c r="E18579" s="19">
        <f t="shared" si="870"/>
        <v>227</v>
      </c>
      <c r="F18579" s="28" t="str">
        <f t="shared" si="871"/>
        <v>2/13/2016</v>
      </c>
      <c r="G18579" s="28" t="str">
        <f t="shared" si="872"/>
        <v>22</v>
      </c>
      <c r="H18579" s="29">
        <f>IF(I18579="","",IF($C$7="HB",I18579-TIME(VLOOKUP($C$6,Reference!$B$12:$C$16,2,0),0,0),I18579-TIME(VLOOKUP($C$6,Reference!$B$12:$C$16,2,0),0,0)+TIME(1,0,0)))</f>
        <v>42413.916666666664</v>
      </c>
      <c r="I18579" s="29">
        <v>42414.125</v>
      </c>
      <c r="J18579" s="42">
        <v>11639</v>
      </c>
    </row>
    <row r="18580" spans="5:10" x14ac:dyDescent="0.25">
      <c r="E18580" s="19">
        <f t="shared" si="870"/>
        <v>227</v>
      </c>
      <c r="F18580" s="28" t="str">
        <f t="shared" si="871"/>
        <v>2/13/2016</v>
      </c>
      <c r="G18580" s="28" t="str">
        <f t="shared" si="872"/>
        <v>23</v>
      </c>
      <c r="H18580" s="29">
        <f>IF(I18580="","",IF($C$7="HB",I18580-TIME(VLOOKUP($C$6,Reference!$B$12:$C$16,2,0),0,0),I18580-TIME(VLOOKUP($C$6,Reference!$B$12:$C$16,2,0),0,0)+TIME(1,0,0)))</f>
        <v>42413.958333333328</v>
      </c>
      <c r="I18580" s="29">
        <v>42414.166666666664</v>
      </c>
      <c r="J18580" s="42">
        <v>11313</v>
      </c>
    </row>
    <row r="18581" spans="5:10" x14ac:dyDescent="0.25">
      <c r="E18581" s="19">
        <f t="shared" si="870"/>
        <v>227</v>
      </c>
      <c r="F18581" s="28" t="str">
        <f t="shared" si="871"/>
        <v>2/14/2016</v>
      </c>
      <c r="G18581" s="28" t="str">
        <f t="shared" si="872"/>
        <v>0</v>
      </c>
      <c r="H18581" s="29">
        <f>IF(I18581="","",IF($C$7="HB",I18581-TIME(VLOOKUP($C$6,Reference!$B$12:$C$16,2,0),0,0),I18581-TIME(VLOOKUP($C$6,Reference!$B$12:$C$16,2,0),0,0)+TIME(1,0,0)))</f>
        <v>42414</v>
      </c>
      <c r="I18581" s="29">
        <v>42414.208333333336</v>
      </c>
      <c r="J18581" s="42">
        <v>10881</v>
      </c>
    </row>
    <row r="18582" spans="5:10" x14ac:dyDescent="0.25">
      <c r="E18582" s="19">
        <f t="shared" si="870"/>
        <v>227</v>
      </c>
      <c r="F18582" s="28" t="str">
        <f t="shared" si="871"/>
        <v>2/14/2016</v>
      </c>
      <c r="G18582" s="28" t="str">
        <f t="shared" si="872"/>
        <v>1</v>
      </c>
      <c r="H18582" s="29">
        <f>IF(I18582="","",IF($C$7="HB",I18582-TIME(VLOOKUP($C$6,Reference!$B$12:$C$16,2,0),0,0),I18582-TIME(VLOOKUP($C$6,Reference!$B$12:$C$16,2,0),0,0)+TIME(1,0,0)))</f>
        <v>42414.041666666664</v>
      </c>
      <c r="I18582" s="29">
        <v>42414.25</v>
      </c>
      <c r="J18582" s="42">
        <v>10492</v>
      </c>
    </row>
    <row r="18583" spans="5:10" x14ac:dyDescent="0.25">
      <c r="E18583" s="19">
        <f t="shared" si="870"/>
        <v>227</v>
      </c>
      <c r="F18583" s="28" t="str">
        <f t="shared" si="871"/>
        <v>2/14/2016</v>
      </c>
      <c r="G18583" s="28" t="str">
        <f t="shared" si="872"/>
        <v>2</v>
      </c>
      <c r="H18583" s="29">
        <f>IF(I18583="","",IF($C$7="HB",I18583-TIME(VLOOKUP($C$6,Reference!$B$12:$C$16,2,0),0,0),I18583-TIME(VLOOKUP($C$6,Reference!$B$12:$C$16,2,0),0,0)+TIME(1,0,0)))</f>
        <v>42414.083333333328</v>
      </c>
      <c r="I18583" s="29">
        <v>42414.291666666664</v>
      </c>
      <c r="J18583" s="42">
        <v>10094</v>
      </c>
    </row>
    <row r="18584" spans="5:10" x14ac:dyDescent="0.25">
      <c r="E18584" s="19">
        <f t="shared" si="870"/>
        <v>227</v>
      </c>
      <c r="F18584" s="28" t="str">
        <f t="shared" si="871"/>
        <v>2/14/2016</v>
      </c>
      <c r="G18584" s="28" t="str">
        <f t="shared" si="872"/>
        <v>3</v>
      </c>
      <c r="H18584" s="29">
        <f>IF(I18584="","",IF($C$7="HB",I18584-TIME(VLOOKUP($C$6,Reference!$B$12:$C$16,2,0),0,0),I18584-TIME(VLOOKUP($C$6,Reference!$B$12:$C$16,2,0),0,0)+TIME(1,0,0)))</f>
        <v>42414.125</v>
      </c>
      <c r="I18584" s="29">
        <v>42414.333333333336</v>
      </c>
      <c r="J18584" s="42">
        <v>9556</v>
      </c>
    </row>
    <row r="18585" spans="5:10" x14ac:dyDescent="0.25">
      <c r="E18585" s="19">
        <f t="shared" si="870"/>
        <v>227</v>
      </c>
      <c r="F18585" s="28" t="str">
        <f t="shared" si="871"/>
        <v>2/14/2016</v>
      </c>
      <c r="G18585" s="28" t="str">
        <f t="shared" si="872"/>
        <v>4</v>
      </c>
      <c r="H18585" s="29">
        <f>IF(I18585="","",IF($C$7="HB",I18585-TIME(VLOOKUP($C$6,Reference!$B$12:$C$16,2,0),0,0),I18585-TIME(VLOOKUP($C$6,Reference!$B$12:$C$16,2,0),0,0)+TIME(1,0,0)))</f>
        <v>42414.166666666664</v>
      </c>
      <c r="I18585" s="29">
        <v>42414.375</v>
      </c>
      <c r="J18585" s="42">
        <v>9369</v>
      </c>
    </row>
    <row r="18586" spans="5:10" x14ac:dyDescent="0.25">
      <c r="E18586" s="19">
        <f t="shared" si="870"/>
        <v>227</v>
      </c>
      <c r="F18586" s="28" t="str">
        <f t="shared" si="871"/>
        <v>2/14/2016</v>
      </c>
      <c r="G18586" s="28" t="str">
        <f t="shared" si="872"/>
        <v>5</v>
      </c>
      <c r="H18586" s="29">
        <f>IF(I18586="","",IF($C$7="HB",I18586-TIME(VLOOKUP($C$6,Reference!$B$12:$C$16,2,0),0,0),I18586-TIME(VLOOKUP($C$6,Reference!$B$12:$C$16,2,0),0,0)+TIME(1,0,0)))</f>
        <v>42414.208333333328</v>
      </c>
      <c r="I18586" s="29">
        <v>42414.416666666664</v>
      </c>
      <c r="J18586" s="42">
        <v>9244</v>
      </c>
    </row>
    <row r="18587" spans="5:10" x14ac:dyDescent="0.25">
      <c r="E18587" s="19">
        <f t="shared" si="870"/>
        <v>227</v>
      </c>
      <c r="F18587" s="28" t="str">
        <f t="shared" si="871"/>
        <v>2/14/2016</v>
      </c>
      <c r="G18587" s="28" t="str">
        <f t="shared" si="872"/>
        <v>6</v>
      </c>
      <c r="H18587" s="29">
        <f>IF(I18587="","",IF($C$7="HB",I18587-TIME(VLOOKUP($C$6,Reference!$B$12:$C$16,2,0),0,0),I18587-TIME(VLOOKUP($C$6,Reference!$B$12:$C$16,2,0),0,0)+TIME(1,0,0)))</f>
        <v>42414.25</v>
      </c>
      <c r="I18587" s="29">
        <v>42414.458333333336</v>
      </c>
      <c r="J18587" s="42">
        <v>8944</v>
      </c>
    </row>
    <row r="18588" spans="5:10" x14ac:dyDescent="0.25">
      <c r="E18588" s="19">
        <f t="shared" si="870"/>
        <v>227</v>
      </c>
      <c r="F18588" s="28" t="str">
        <f t="shared" si="871"/>
        <v>2/14/2016</v>
      </c>
      <c r="G18588" s="28" t="str">
        <f t="shared" si="872"/>
        <v>7</v>
      </c>
      <c r="H18588" s="29">
        <f>IF(I18588="","",IF($C$7="HB",I18588-TIME(VLOOKUP($C$6,Reference!$B$12:$C$16,2,0),0,0),I18588-TIME(VLOOKUP($C$6,Reference!$B$12:$C$16,2,0),0,0)+TIME(1,0,0)))</f>
        <v>42414.291666666664</v>
      </c>
      <c r="I18588" s="29">
        <v>42414.5</v>
      </c>
      <c r="J18588" s="42">
        <v>9015</v>
      </c>
    </row>
    <row r="18589" spans="5:10" x14ac:dyDescent="0.25">
      <c r="E18589" s="19">
        <f t="shared" si="870"/>
        <v>227</v>
      </c>
      <c r="F18589" s="28" t="str">
        <f t="shared" si="871"/>
        <v>2/14/2016</v>
      </c>
      <c r="G18589" s="28" t="str">
        <f t="shared" si="872"/>
        <v>8</v>
      </c>
      <c r="H18589" s="29">
        <f>IF(I18589="","",IF($C$7="HB",I18589-TIME(VLOOKUP($C$6,Reference!$B$12:$C$16,2,0),0,0),I18589-TIME(VLOOKUP($C$6,Reference!$B$12:$C$16,2,0),0,0)+TIME(1,0,0)))</f>
        <v>42414.333333333328</v>
      </c>
      <c r="I18589" s="29">
        <v>42414.541666666664</v>
      </c>
      <c r="J18589" s="42">
        <v>9386</v>
      </c>
    </row>
    <row r="18590" spans="5:10" x14ac:dyDescent="0.25">
      <c r="E18590" s="19">
        <f t="shared" si="870"/>
        <v>227</v>
      </c>
      <c r="F18590" s="28" t="str">
        <f t="shared" si="871"/>
        <v>2/14/2016</v>
      </c>
      <c r="G18590" s="28" t="str">
        <f t="shared" si="872"/>
        <v>9</v>
      </c>
      <c r="H18590" s="29">
        <f>IF(I18590="","",IF($C$7="HB",I18590-TIME(VLOOKUP($C$6,Reference!$B$12:$C$16,2,0),0,0),I18590-TIME(VLOOKUP($C$6,Reference!$B$12:$C$16,2,0),0,0)+TIME(1,0,0)))</f>
        <v>42414.375</v>
      </c>
      <c r="I18590" s="29">
        <v>42414.583333333336</v>
      </c>
      <c r="J18590" s="42">
        <v>9461</v>
      </c>
    </row>
    <row r="18591" spans="5:10" x14ac:dyDescent="0.25">
      <c r="E18591" s="19">
        <f t="shared" si="870"/>
        <v>227</v>
      </c>
      <c r="F18591" s="28" t="str">
        <f t="shared" si="871"/>
        <v>2/14/2016</v>
      </c>
      <c r="G18591" s="28" t="str">
        <f t="shared" si="872"/>
        <v>10</v>
      </c>
      <c r="H18591" s="29">
        <f>IF(I18591="","",IF($C$7="HB",I18591-TIME(VLOOKUP($C$6,Reference!$B$12:$C$16,2,0),0,0),I18591-TIME(VLOOKUP($C$6,Reference!$B$12:$C$16,2,0),0,0)+TIME(1,0,0)))</f>
        <v>42414.416666666664</v>
      </c>
      <c r="I18591" s="29">
        <v>42414.625</v>
      </c>
      <c r="J18591" s="42">
        <v>9713</v>
      </c>
    </row>
    <row r="18592" spans="5:10" x14ac:dyDescent="0.25">
      <c r="E18592" s="19">
        <f t="shared" si="870"/>
        <v>227</v>
      </c>
      <c r="F18592" s="28" t="str">
        <f t="shared" si="871"/>
        <v>2/14/2016</v>
      </c>
      <c r="G18592" s="28" t="str">
        <f t="shared" si="872"/>
        <v>11</v>
      </c>
      <c r="H18592" s="29">
        <f>IF(I18592="","",IF($C$7="HB",I18592-TIME(VLOOKUP($C$6,Reference!$B$12:$C$16,2,0),0,0),I18592-TIME(VLOOKUP($C$6,Reference!$B$12:$C$16,2,0),0,0)+TIME(1,0,0)))</f>
        <v>42414.458333333328</v>
      </c>
      <c r="I18592" s="29">
        <v>42414.666666666664</v>
      </c>
      <c r="J18592" s="42">
        <v>9981</v>
      </c>
    </row>
    <row r="18593" spans="5:10" x14ac:dyDescent="0.25">
      <c r="E18593" s="19">
        <f t="shared" si="870"/>
        <v>227</v>
      </c>
      <c r="F18593" s="28" t="str">
        <f t="shared" si="871"/>
        <v>2/14/2016</v>
      </c>
      <c r="G18593" s="28" t="str">
        <f t="shared" si="872"/>
        <v>12</v>
      </c>
      <c r="H18593" s="29">
        <f>IF(I18593="","",IF($C$7="HB",I18593-TIME(VLOOKUP($C$6,Reference!$B$12:$C$16,2,0),0,0),I18593-TIME(VLOOKUP($C$6,Reference!$B$12:$C$16,2,0),0,0)+TIME(1,0,0)))</f>
        <v>42414.5</v>
      </c>
      <c r="I18593" s="29">
        <v>42414.708333333336</v>
      </c>
      <c r="J18593" s="42">
        <v>10041</v>
      </c>
    </row>
    <row r="18594" spans="5:10" x14ac:dyDescent="0.25">
      <c r="E18594" s="19">
        <f t="shared" si="870"/>
        <v>227</v>
      </c>
      <c r="F18594" s="28" t="str">
        <f t="shared" si="871"/>
        <v>2/14/2016</v>
      </c>
      <c r="G18594" s="28" t="str">
        <f t="shared" si="872"/>
        <v>13</v>
      </c>
      <c r="H18594" s="29">
        <f>IF(I18594="","",IF($C$7="HB",I18594-TIME(VLOOKUP($C$6,Reference!$B$12:$C$16,2,0),0,0),I18594-TIME(VLOOKUP($C$6,Reference!$B$12:$C$16,2,0),0,0)+TIME(1,0,0)))</f>
        <v>42414.541666666664</v>
      </c>
      <c r="I18594" s="29">
        <v>42414.75</v>
      </c>
      <c r="J18594" s="42">
        <v>9972</v>
      </c>
    </row>
    <row r="18595" spans="5:10" x14ac:dyDescent="0.25">
      <c r="E18595" s="19">
        <f t="shared" si="870"/>
        <v>227</v>
      </c>
      <c r="F18595" s="28" t="str">
        <f t="shared" si="871"/>
        <v>2/14/2016</v>
      </c>
      <c r="G18595" s="28" t="str">
        <f t="shared" si="872"/>
        <v>14</v>
      </c>
      <c r="H18595" s="29">
        <f>IF(I18595="","",IF($C$7="HB",I18595-TIME(VLOOKUP($C$6,Reference!$B$12:$C$16,2,0),0,0),I18595-TIME(VLOOKUP($C$6,Reference!$B$12:$C$16,2,0),0,0)+TIME(1,0,0)))</f>
        <v>42414.583333333328</v>
      </c>
      <c r="I18595" s="29">
        <v>42414.791666666664</v>
      </c>
      <c r="J18595" s="42">
        <v>9800</v>
      </c>
    </row>
    <row r="18596" spans="5:10" x14ac:dyDescent="0.25">
      <c r="E18596" s="19">
        <f t="shared" si="870"/>
        <v>227</v>
      </c>
      <c r="F18596" s="28" t="str">
        <f t="shared" si="871"/>
        <v>2/14/2016</v>
      </c>
      <c r="G18596" s="28" t="str">
        <f t="shared" si="872"/>
        <v>15</v>
      </c>
      <c r="H18596" s="29">
        <f>IF(I18596="","",IF($C$7="HB",I18596-TIME(VLOOKUP($C$6,Reference!$B$12:$C$16,2,0),0,0),I18596-TIME(VLOOKUP($C$6,Reference!$B$12:$C$16,2,0),0,0)+TIME(1,0,0)))</f>
        <v>42414.625</v>
      </c>
      <c r="I18596" s="29">
        <v>42414.833333333336</v>
      </c>
      <c r="J18596" s="42">
        <v>9685</v>
      </c>
    </row>
    <row r="18597" spans="5:10" x14ac:dyDescent="0.25">
      <c r="E18597" s="19">
        <f t="shared" si="870"/>
        <v>227</v>
      </c>
      <c r="F18597" s="28" t="str">
        <f t="shared" si="871"/>
        <v>2/14/2016</v>
      </c>
      <c r="G18597" s="28" t="str">
        <f t="shared" si="872"/>
        <v>16</v>
      </c>
      <c r="H18597" s="29">
        <f>IF(I18597="","",IF($C$7="HB",I18597-TIME(VLOOKUP($C$6,Reference!$B$12:$C$16,2,0),0,0),I18597-TIME(VLOOKUP($C$6,Reference!$B$12:$C$16,2,0),0,0)+TIME(1,0,0)))</f>
        <v>42414.666666666664</v>
      </c>
      <c r="I18597" s="29">
        <v>42414.875</v>
      </c>
      <c r="J18597" s="42">
        <v>9663</v>
      </c>
    </row>
    <row r="18598" spans="5:10" x14ac:dyDescent="0.25">
      <c r="E18598" s="19">
        <f t="shared" si="870"/>
        <v>227</v>
      </c>
      <c r="F18598" s="28" t="str">
        <f t="shared" si="871"/>
        <v>2/14/2016</v>
      </c>
      <c r="G18598" s="28" t="str">
        <f t="shared" si="872"/>
        <v>17</v>
      </c>
      <c r="H18598" s="29">
        <f>IF(I18598="","",IF($C$7="HB",I18598-TIME(VLOOKUP($C$6,Reference!$B$12:$C$16,2,0),0,0),I18598-TIME(VLOOKUP($C$6,Reference!$B$12:$C$16,2,0),0,0)+TIME(1,0,0)))</f>
        <v>42414.708333333328</v>
      </c>
      <c r="I18598" s="29">
        <v>42414.916666666664</v>
      </c>
      <c r="J18598" s="42">
        <v>9752</v>
      </c>
    </row>
    <row r="18599" spans="5:10" x14ac:dyDescent="0.25">
      <c r="E18599" s="19">
        <f t="shared" si="870"/>
        <v>227</v>
      </c>
      <c r="F18599" s="28" t="str">
        <f t="shared" si="871"/>
        <v>2/14/2016</v>
      </c>
      <c r="G18599" s="28" t="str">
        <f t="shared" si="872"/>
        <v>18</v>
      </c>
      <c r="H18599" s="29">
        <f>IF(I18599="","",IF($C$7="HB",I18599-TIME(VLOOKUP($C$6,Reference!$B$12:$C$16,2,0),0,0),I18599-TIME(VLOOKUP($C$6,Reference!$B$12:$C$16,2,0),0,0)+TIME(1,0,0)))</f>
        <v>42414.75</v>
      </c>
      <c r="I18599" s="29">
        <v>42414.958333333336</v>
      </c>
      <c r="J18599" s="42">
        <v>9901</v>
      </c>
    </row>
    <row r="18600" spans="5:10" x14ac:dyDescent="0.25">
      <c r="E18600" s="19">
        <f t="shared" si="870"/>
        <v>227</v>
      </c>
      <c r="F18600" s="28" t="str">
        <f t="shared" si="871"/>
        <v>2/14/2016</v>
      </c>
      <c r="G18600" s="28" t="str">
        <f t="shared" si="872"/>
        <v>19</v>
      </c>
      <c r="H18600" s="29">
        <f>IF(I18600="","",IF($C$7="HB",I18600-TIME(VLOOKUP($C$6,Reference!$B$12:$C$16,2,0),0,0),I18600-TIME(VLOOKUP($C$6,Reference!$B$12:$C$16,2,0),0,0)+TIME(1,0,0)))</f>
        <v>42414.791666666664</v>
      </c>
      <c r="I18600" s="29">
        <v>42415</v>
      </c>
      <c r="J18600" s="42">
        <v>10243</v>
      </c>
    </row>
    <row r="18601" spans="5:10" x14ac:dyDescent="0.25">
      <c r="E18601" s="19">
        <f t="shared" si="870"/>
        <v>227</v>
      </c>
      <c r="F18601" s="28" t="str">
        <f t="shared" si="871"/>
        <v>2/14/2016</v>
      </c>
      <c r="G18601" s="28" t="str">
        <f t="shared" si="872"/>
        <v>20</v>
      </c>
      <c r="H18601" s="29">
        <f>IF(I18601="","",IF($C$7="HB",I18601-TIME(VLOOKUP($C$6,Reference!$B$12:$C$16,2,0),0,0),I18601-TIME(VLOOKUP($C$6,Reference!$B$12:$C$16,2,0),0,0)+TIME(1,0,0)))</f>
        <v>42414.833333333328</v>
      </c>
      <c r="I18601" s="29">
        <v>42415.041666666664</v>
      </c>
      <c r="J18601" s="42">
        <v>10828</v>
      </c>
    </row>
    <row r="18602" spans="5:10" x14ac:dyDescent="0.25">
      <c r="E18602" s="19">
        <f t="shared" si="870"/>
        <v>227</v>
      </c>
      <c r="F18602" s="28" t="str">
        <f t="shared" si="871"/>
        <v>2/14/2016</v>
      </c>
      <c r="G18602" s="28" t="str">
        <f t="shared" si="872"/>
        <v>21</v>
      </c>
      <c r="H18602" s="29">
        <f>IF(I18602="","",IF($C$7="HB",I18602-TIME(VLOOKUP($C$6,Reference!$B$12:$C$16,2,0),0,0),I18602-TIME(VLOOKUP($C$6,Reference!$B$12:$C$16,2,0),0,0)+TIME(1,0,0)))</f>
        <v>42414.875</v>
      </c>
      <c r="I18602" s="29">
        <v>42415.083333333336</v>
      </c>
      <c r="J18602" s="42">
        <v>11783</v>
      </c>
    </row>
    <row r="18603" spans="5:10" x14ac:dyDescent="0.25">
      <c r="E18603" s="19">
        <f t="shared" si="870"/>
        <v>227</v>
      </c>
      <c r="F18603" s="28" t="str">
        <f t="shared" si="871"/>
        <v>2/14/2016</v>
      </c>
      <c r="G18603" s="28" t="str">
        <f t="shared" si="872"/>
        <v>22</v>
      </c>
      <c r="H18603" s="29">
        <f>IF(I18603="","",IF($C$7="HB",I18603-TIME(VLOOKUP($C$6,Reference!$B$12:$C$16,2,0),0,0),I18603-TIME(VLOOKUP($C$6,Reference!$B$12:$C$16,2,0),0,0)+TIME(1,0,0)))</f>
        <v>42414.916666666664</v>
      </c>
      <c r="I18603" s="29">
        <v>42415.125</v>
      </c>
      <c r="J18603" s="42">
        <v>11717</v>
      </c>
    </row>
    <row r="18604" spans="5:10" x14ac:dyDescent="0.25">
      <c r="E18604" s="19">
        <f t="shared" si="870"/>
        <v>227</v>
      </c>
      <c r="F18604" s="28" t="str">
        <f t="shared" si="871"/>
        <v>2/14/2016</v>
      </c>
      <c r="G18604" s="28" t="str">
        <f t="shared" si="872"/>
        <v>23</v>
      </c>
      <c r="H18604" s="29">
        <f>IF(I18604="","",IF($C$7="HB",I18604-TIME(VLOOKUP($C$6,Reference!$B$12:$C$16,2,0),0,0),I18604-TIME(VLOOKUP($C$6,Reference!$B$12:$C$16,2,0),0,0)+TIME(1,0,0)))</f>
        <v>42414.958333333328</v>
      </c>
      <c r="I18604" s="29">
        <v>42415.166666666664</v>
      </c>
      <c r="J18604" s="42">
        <v>11388</v>
      </c>
    </row>
    <row r="18605" spans="5:10" x14ac:dyDescent="0.25">
      <c r="E18605" s="19">
        <f t="shared" si="870"/>
        <v>227</v>
      </c>
      <c r="F18605" s="28" t="str">
        <f t="shared" si="871"/>
        <v>2/15/2016</v>
      </c>
      <c r="G18605" s="28" t="str">
        <f t="shared" si="872"/>
        <v>0</v>
      </c>
      <c r="H18605" s="29">
        <f>IF(I18605="","",IF($C$7="HB",I18605-TIME(VLOOKUP($C$6,Reference!$B$12:$C$16,2,0),0,0),I18605-TIME(VLOOKUP($C$6,Reference!$B$12:$C$16,2,0),0,0)+TIME(1,0,0)))</f>
        <v>42415</v>
      </c>
      <c r="I18605" s="29">
        <v>42415.208333333336</v>
      </c>
      <c r="J18605" s="42">
        <v>10910</v>
      </c>
    </row>
    <row r="18606" spans="5:10" x14ac:dyDescent="0.25">
      <c r="E18606" s="19">
        <f t="shared" si="870"/>
        <v>227</v>
      </c>
      <c r="F18606" s="28" t="str">
        <f t="shared" si="871"/>
        <v>2/15/2016</v>
      </c>
      <c r="G18606" s="28" t="str">
        <f t="shared" si="872"/>
        <v>1</v>
      </c>
      <c r="H18606" s="29">
        <f>IF(I18606="","",IF($C$7="HB",I18606-TIME(VLOOKUP($C$6,Reference!$B$12:$C$16,2,0),0,0),I18606-TIME(VLOOKUP($C$6,Reference!$B$12:$C$16,2,0),0,0)+TIME(1,0,0)))</f>
        <v>42415.041666666664</v>
      </c>
      <c r="I18606" s="29">
        <v>42415.25</v>
      </c>
      <c r="J18606" s="42">
        <v>10293</v>
      </c>
    </row>
    <row r="18607" spans="5:10" x14ac:dyDescent="0.25">
      <c r="E18607" s="19">
        <f t="shared" si="870"/>
        <v>227</v>
      </c>
      <c r="F18607" s="28" t="str">
        <f t="shared" si="871"/>
        <v>2/15/2016</v>
      </c>
      <c r="G18607" s="28" t="str">
        <f t="shared" si="872"/>
        <v>2</v>
      </c>
      <c r="H18607" s="29">
        <f>IF(I18607="","",IF($C$7="HB",I18607-TIME(VLOOKUP($C$6,Reference!$B$12:$C$16,2,0),0,0),I18607-TIME(VLOOKUP($C$6,Reference!$B$12:$C$16,2,0),0,0)+TIME(1,0,0)))</f>
        <v>42415.083333333328</v>
      </c>
      <c r="I18607" s="29">
        <v>42415.291666666664</v>
      </c>
      <c r="J18607" s="42">
        <v>9913</v>
      </c>
    </row>
    <row r="18608" spans="5:10" x14ac:dyDescent="0.25">
      <c r="E18608" s="19">
        <f t="shared" si="870"/>
        <v>227</v>
      </c>
      <c r="F18608" s="28" t="str">
        <f t="shared" si="871"/>
        <v>2/15/2016</v>
      </c>
      <c r="G18608" s="28" t="str">
        <f t="shared" si="872"/>
        <v>3</v>
      </c>
      <c r="H18608" s="29">
        <f>IF(I18608="","",IF($C$7="HB",I18608-TIME(VLOOKUP($C$6,Reference!$B$12:$C$16,2,0),0,0),I18608-TIME(VLOOKUP($C$6,Reference!$B$12:$C$16,2,0),0,0)+TIME(1,0,0)))</f>
        <v>42415.125</v>
      </c>
      <c r="I18608" s="29">
        <v>42415.333333333336</v>
      </c>
      <c r="J18608" s="42">
        <v>9378</v>
      </c>
    </row>
    <row r="18609" spans="5:10" x14ac:dyDescent="0.25">
      <c r="E18609" s="19">
        <f t="shared" si="870"/>
        <v>227</v>
      </c>
      <c r="F18609" s="28" t="str">
        <f t="shared" si="871"/>
        <v>2/15/2016</v>
      </c>
      <c r="G18609" s="28" t="str">
        <f t="shared" si="872"/>
        <v>4</v>
      </c>
      <c r="H18609" s="29">
        <f>IF(I18609="","",IF($C$7="HB",I18609-TIME(VLOOKUP($C$6,Reference!$B$12:$C$16,2,0),0,0),I18609-TIME(VLOOKUP($C$6,Reference!$B$12:$C$16,2,0),0,0)+TIME(1,0,0)))</f>
        <v>42415.166666666664</v>
      </c>
      <c r="I18609" s="29">
        <v>42415.375</v>
      </c>
      <c r="J18609" s="42">
        <v>9091</v>
      </c>
    </row>
    <row r="18610" spans="5:10" x14ac:dyDescent="0.25">
      <c r="E18610" s="19">
        <f t="shared" si="870"/>
        <v>227</v>
      </c>
      <c r="F18610" s="28" t="str">
        <f t="shared" si="871"/>
        <v>2/15/2016</v>
      </c>
      <c r="G18610" s="28" t="str">
        <f t="shared" si="872"/>
        <v>5</v>
      </c>
      <c r="H18610" s="29">
        <f>IF(I18610="","",IF($C$7="HB",I18610-TIME(VLOOKUP($C$6,Reference!$B$12:$C$16,2,0),0,0),I18610-TIME(VLOOKUP($C$6,Reference!$B$12:$C$16,2,0),0,0)+TIME(1,0,0)))</f>
        <v>42415.208333333328</v>
      </c>
      <c r="I18610" s="29">
        <v>42415.416666666664</v>
      </c>
      <c r="J18610" s="42">
        <v>8892</v>
      </c>
    </row>
    <row r="18611" spans="5:10" x14ac:dyDescent="0.25">
      <c r="E18611" s="19">
        <f t="shared" si="870"/>
        <v>227</v>
      </c>
      <c r="F18611" s="28" t="str">
        <f t="shared" si="871"/>
        <v>2/15/2016</v>
      </c>
      <c r="G18611" s="28" t="str">
        <f t="shared" si="872"/>
        <v>6</v>
      </c>
      <c r="H18611" s="29">
        <f>IF(I18611="","",IF($C$7="HB",I18611-TIME(VLOOKUP($C$6,Reference!$B$12:$C$16,2,0),0,0),I18611-TIME(VLOOKUP($C$6,Reference!$B$12:$C$16,2,0),0,0)+TIME(1,0,0)))</f>
        <v>42415.25</v>
      </c>
      <c r="I18611" s="29">
        <v>42415.458333333336</v>
      </c>
      <c r="J18611" s="42">
        <v>8855</v>
      </c>
    </row>
    <row r="18612" spans="5:10" x14ac:dyDescent="0.25">
      <c r="E18612" s="19">
        <f t="shared" si="870"/>
        <v>227</v>
      </c>
      <c r="F18612" s="28" t="str">
        <f t="shared" si="871"/>
        <v>2/15/2016</v>
      </c>
      <c r="G18612" s="28" t="str">
        <f t="shared" si="872"/>
        <v>7</v>
      </c>
      <c r="H18612" s="29">
        <f>IF(I18612="","",IF($C$7="HB",I18612-TIME(VLOOKUP($C$6,Reference!$B$12:$C$16,2,0),0,0),I18612-TIME(VLOOKUP($C$6,Reference!$B$12:$C$16,2,0),0,0)+TIME(1,0,0)))</f>
        <v>42415.291666666664</v>
      </c>
      <c r="I18612" s="29">
        <v>42415.5</v>
      </c>
      <c r="J18612" s="42">
        <v>9002</v>
      </c>
    </row>
    <row r="18613" spans="5:10" x14ac:dyDescent="0.25">
      <c r="E18613" s="19">
        <f t="shared" si="870"/>
        <v>227</v>
      </c>
      <c r="F18613" s="28" t="str">
        <f t="shared" si="871"/>
        <v>2/15/2016</v>
      </c>
      <c r="G18613" s="28" t="str">
        <f t="shared" si="872"/>
        <v>8</v>
      </c>
      <c r="H18613" s="29">
        <f>IF(I18613="","",IF($C$7="HB",I18613-TIME(VLOOKUP($C$6,Reference!$B$12:$C$16,2,0),0,0),I18613-TIME(VLOOKUP($C$6,Reference!$B$12:$C$16,2,0),0,0)+TIME(1,0,0)))</f>
        <v>42415.333333333328</v>
      </c>
      <c r="I18613" s="29">
        <v>42415.541666666664</v>
      </c>
      <c r="J18613" s="42">
        <v>9391</v>
      </c>
    </row>
    <row r="18614" spans="5:10" x14ac:dyDescent="0.25">
      <c r="E18614" s="19">
        <f t="shared" si="870"/>
        <v>227</v>
      </c>
      <c r="F18614" s="28" t="str">
        <f t="shared" si="871"/>
        <v>2/15/2016</v>
      </c>
      <c r="G18614" s="28" t="str">
        <f t="shared" si="872"/>
        <v>9</v>
      </c>
      <c r="H18614" s="29">
        <f>IF(I18614="","",IF($C$7="HB",I18614-TIME(VLOOKUP($C$6,Reference!$B$12:$C$16,2,0),0,0),I18614-TIME(VLOOKUP($C$6,Reference!$B$12:$C$16,2,0),0,0)+TIME(1,0,0)))</f>
        <v>42415.375</v>
      </c>
      <c r="I18614" s="29">
        <v>42415.583333333336</v>
      </c>
      <c r="J18614" s="42">
        <v>9891</v>
      </c>
    </row>
    <row r="18615" spans="5:10" x14ac:dyDescent="0.25">
      <c r="E18615" s="19">
        <f t="shared" si="870"/>
        <v>227</v>
      </c>
      <c r="F18615" s="28" t="str">
        <f t="shared" si="871"/>
        <v>2/15/2016</v>
      </c>
      <c r="G18615" s="28" t="str">
        <f t="shared" si="872"/>
        <v>10</v>
      </c>
      <c r="H18615" s="29">
        <f>IF(I18615="","",IF($C$7="HB",I18615-TIME(VLOOKUP($C$6,Reference!$B$12:$C$16,2,0),0,0),I18615-TIME(VLOOKUP($C$6,Reference!$B$12:$C$16,2,0),0,0)+TIME(1,0,0)))</f>
        <v>42415.416666666664</v>
      </c>
      <c r="I18615" s="29">
        <v>42415.625</v>
      </c>
      <c r="J18615" s="42">
        <v>10048</v>
      </c>
    </row>
    <row r="18616" spans="5:10" x14ac:dyDescent="0.25">
      <c r="E18616" s="19">
        <f t="shared" si="870"/>
        <v>227</v>
      </c>
      <c r="F18616" s="28" t="str">
        <f t="shared" si="871"/>
        <v>2/15/2016</v>
      </c>
      <c r="G18616" s="28" t="str">
        <f t="shared" si="872"/>
        <v>11</v>
      </c>
      <c r="H18616" s="29">
        <f>IF(I18616="","",IF($C$7="HB",I18616-TIME(VLOOKUP($C$6,Reference!$B$12:$C$16,2,0),0,0),I18616-TIME(VLOOKUP($C$6,Reference!$B$12:$C$16,2,0),0,0)+TIME(1,0,0)))</f>
        <v>42415.458333333328</v>
      </c>
      <c r="I18616" s="29">
        <v>42415.666666666664</v>
      </c>
      <c r="J18616" s="42">
        <v>10318</v>
      </c>
    </row>
    <row r="18617" spans="5:10" x14ac:dyDescent="0.25">
      <c r="E18617" s="19">
        <f t="shared" si="870"/>
        <v>227</v>
      </c>
      <c r="F18617" s="28" t="str">
        <f t="shared" si="871"/>
        <v>2/15/2016</v>
      </c>
      <c r="G18617" s="28" t="str">
        <f t="shared" si="872"/>
        <v>12</v>
      </c>
      <c r="H18617" s="29">
        <f>IF(I18617="","",IF($C$7="HB",I18617-TIME(VLOOKUP($C$6,Reference!$B$12:$C$16,2,0),0,0),I18617-TIME(VLOOKUP($C$6,Reference!$B$12:$C$16,2,0),0,0)+TIME(1,0,0)))</f>
        <v>42415.5</v>
      </c>
      <c r="I18617" s="29">
        <v>42415.708333333336</v>
      </c>
      <c r="J18617" s="42">
        <v>10481</v>
      </c>
    </row>
    <row r="18618" spans="5:10" x14ac:dyDescent="0.25">
      <c r="E18618" s="19">
        <f t="shared" si="870"/>
        <v>227</v>
      </c>
      <c r="F18618" s="28" t="str">
        <f t="shared" si="871"/>
        <v>2/15/2016</v>
      </c>
      <c r="G18618" s="28" t="str">
        <f t="shared" si="872"/>
        <v>13</v>
      </c>
      <c r="H18618" s="29">
        <f>IF(I18618="","",IF($C$7="HB",I18618-TIME(VLOOKUP($C$6,Reference!$B$12:$C$16,2,0),0,0),I18618-TIME(VLOOKUP($C$6,Reference!$B$12:$C$16,2,0),0,0)+TIME(1,0,0)))</f>
        <v>42415.541666666664</v>
      </c>
      <c r="I18618" s="29">
        <v>42415.75</v>
      </c>
      <c r="J18618" s="42">
        <v>10531</v>
      </c>
    </row>
    <row r="18619" spans="5:10" x14ac:dyDescent="0.25">
      <c r="E18619" s="19">
        <f t="shared" si="870"/>
        <v>227</v>
      </c>
      <c r="F18619" s="28" t="str">
        <f t="shared" si="871"/>
        <v>2/15/2016</v>
      </c>
      <c r="G18619" s="28" t="str">
        <f t="shared" si="872"/>
        <v>14</v>
      </c>
      <c r="H18619" s="29">
        <f>IF(I18619="","",IF($C$7="HB",I18619-TIME(VLOOKUP($C$6,Reference!$B$12:$C$16,2,0),0,0),I18619-TIME(VLOOKUP($C$6,Reference!$B$12:$C$16,2,0),0,0)+TIME(1,0,0)))</f>
        <v>42415.583333333328</v>
      </c>
      <c r="I18619" s="29">
        <v>42415.791666666664</v>
      </c>
      <c r="J18619" s="42">
        <v>10528</v>
      </c>
    </row>
    <row r="18620" spans="5:10" x14ac:dyDescent="0.25">
      <c r="E18620" s="19">
        <f t="shared" si="870"/>
        <v>227</v>
      </c>
      <c r="F18620" s="28" t="str">
        <f t="shared" si="871"/>
        <v>2/15/2016</v>
      </c>
      <c r="G18620" s="28" t="str">
        <f t="shared" si="872"/>
        <v>15</v>
      </c>
      <c r="H18620" s="29">
        <f>IF(I18620="","",IF($C$7="HB",I18620-TIME(VLOOKUP($C$6,Reference!$B$12:$C$16,2,0),0,0),I18620-TIME(VLOOKUP($C$6,Reference!$B$12:$C$16,2,0),0,0)+TIME(1,0,0)))</f>
        <v>42415.625</v>
      </c>
      <c r="I18620" s="29">
        <v>42415.833333333336</v>
      </c>
      <c r="J18620" s="42">
        <v>10486</v>
      </c>
    </row>
    <row r="18621" spans="5:10" x14ac:dyDescent="0.25">
      <c r="E18621" s="19">
        <f t="shared" si="870"/>
        <v>227</v>
      </c>
      <c r="F18621" s="28" t="str">
        <f t="shared" si="871"/>
        <v>2/15/2016</v>
      </c>
      <c r="G18621" s="28" t="str">
        <f t="shared" si="872"/>
        <v>16</v>
      </c>
      <c r="H18621" s="29">
        <f>IF(I18621="","",IF($C$7="HB",I18621-TIME(VLOOKUP($C$6,Reference!$B$12:$C$16,2,0),0,0),I18621-TIME(VLOOKUP($C$6,Reference!$B$12:$C$16,2,0),0,0)+TIME(1,0,0)))</f>
        <v>42415.666666666664</v>
      </c>
      <c r="I18621" s="29">
        <v>42415.875</v>
      </c>
      <c r="J18621" s="42">
        <v>10568</v>
      </c>
    </row>
    <row r="18622" spans="5:10" x14ac:dyDescent="0.25">
      <c r="E18622" s="19">
        <f t="shared" si="870"/>
        <v>227</v>
      </c>
      <c r="F18622" s="28" t="str">
        <f t="shared" si="871"/>
        <v>2/15/2016</v>
      </c>
      <c r="G18622" s="28" t="str">
        <f t="shared" si="872"/>
        <v>17</v>
      </c>
      <c r="H18622" s="29">
        <f>IF(I18622="","",IF($C$7="HB",I18622-TIME(VLOOKUP($C$6,Reference!$B$12:$C$16,2,0),0,0),I18622-TIME(VLOOKUP($C$6,Reference!$B$12:$C$16,2,0),0,0)+TIME(1,0,0)))</f>
        <v>42415.708333333328</v>
      </c>
      <c r="I18622" s="29">
        <v>42415.916666666664</v>
      </c>
      <c r="J18622" s="42">
        <v>10726</v>
      </c>
    </row>
    <row r="18623" spans="5:10" x14ac:dyDescent="0.25">
      <c r="E18623" s="19">
        <f t="shared" si="870"/>
        <v>227</v>
      </c>
      <c r="F18623" s="28" t="str">
        <f t="shared" si="871"/>
        <v>2/15/2016</v>
      </c>
      <c r="G18623" s="28" t="str">
        <f t="shared" si="872"/>
        <v>18</v>
      </c>
      <c r="H18623" s="29">
        <f>IF(I18623="","",IF($C$7="HB",I18623-TIME(VLOOKUP($C$6,Reference!$B$12:$C$16,2,0),0,0),I18623-TIME(VLOOKUP($C$6,Reference!$B$12:$C$16,2,0),0,0)+TIME(1,0,0)))</f>
        <v>42415.75</v>
      </c>
      <c r="I18623" s="29">
        <v>42415.958333333336</v>
      </c>
      <c r="J18623" s="42">
        <v>10882</v>
      </c>
    </row>
    <row r="18624" spans="5:10" x14ac:dyDescent="0.25">
      <c r="E18624" s="19">
        <f t="shared" si="870"/>
        <v>227</v>
      </c>
      <c r="F18624" s="28" t="str">
        <f t="shared" si="871"/>
        <v>2/15/2016</v>
      </c>
      <c r="G18624" s="28" t="str">
        <f t="shared" si="872"/>
        <v>19</v>
      </c>
      <c r="H18624" s="29">
        <f>IF(I18624="","",IF($C$7="HB",I18624-TIME(VLOOKUP($C$6,Reference!$B$12:$C$16,2,0),0,0),I18624-TIME(VLOOKUP($C$6,Reference!$B$12:$C$16,2,0),0,0)+TIME(1,0,0)))</f>
        <v>42415.791666666664</v>
      </c>
      <c r="I18624" s="29">
        <v>42416</v>
      </c>
      <c r="J18624" s="42">
        <v>11295</v>
      </c>
    </row>
    <row r="18625" spans="5:10" x14ac:dyDescent="0.25">
      <c r="E18625" s="19">
        <f t="shared" si="870"/>
        <v>227</v>
      </c>
      <c r="F18625" s="28" t="str">
        <f t="shared" si="871"/>
        <v>2/15/2016</v>
      </c>
      <c r="G18625" s="28" t="str">
        <f t="shared" si="872"/>
        <v>20</v>
      </c>
      <c r="H18625" s="29">
        <f>IF(I18625="","",IF($C$7="HB",I18625-TIME(VLOOKUP($C$6,Reference!$B$12:$C$16,2,0),0,0),I18625-TIME(VLOOKUP($C$6,Reference!$B$12:$C$16,2,0),0,0)+TIME(1,0,0)))</f>
        <v>42415.833333333328</v>
      </c>
      <c r="I18625" s="29">
        <v>42416.041666666664</v>
      </c>
      <c r="J18625" s="42">
        <v>11952</v>
      </c>
    </row>
    <row r="18626" spans="5:10" x14ac:dyDescent="0.25">
      <c r="E18626" s="19">
        <f t="shared" si="870"/>
        <v>227</v>
      </c>
      <c r="F18626" s="28" t="str">
        <f t="shared" si="871"/>
        <v>2/15/2016</v>
      </c>
      <c r="G18626" s="28" t="str">
        <f t="shared" si="872"/>
        <v>21</v>
      </c>
      <c r="H18626" s="29">
        <f>IF(I18626="","",IF($C$7="HB",I18626-TIME(VLOOKUP($C$6,Reference!$B$12:$C$16,2,0),0,0),I18626-TIME(VLOOKUP($C$6,Reference!$B$12:$C$16,2,0),0,0)+TIME(1,0,0)))</f>
        <v>42415.875</v>
      </c>
      <c r="I18626" s="29">
        <v>42416.083333333336</v>
      </c>
      <c r="J18626" s="42">
        <v>12834</v>
      </c>
    </row>
    <row r="18627" spans="5:10" x14ac:dyDescent="0.25">
      <c r="E18627" s="19">
        <f t="shared" si="870"/>
        <v>227</v>
      </c>
      <c r="F18627" s="28" t="str">
        <f t="shared" si="871"/>
        <v>2/15/2016</v>
      </c>
      <c r="G18627" s="28" t="str">
        <f t="shared" si="872"/>
        <v>22</v>
      </c>
      <c r="H18627" s="29">
        <f>IF(I18627="","",IF($C$7="HB",I18627-TIME(VLOOKUP($C$6,Reference!$B$12:$C$16,2,0),0,0),I18627-TIME(VLOOKUP($C$6,Reference!$B$12:$C$16,2,0),0,0)+TIME(1,0,0)))</f>
        <v>42415.916666666664</v>
      </c>
      <c r="I18627" s="29">
        <v>42416.125</v>
      </c>
      <c r="J18627" s="42">
        <v>12639</v>
      </c>
    </row>
    <row r="18628" spans="5:10" x14ac:dyDescent="0.25">
      <c r="E18628" s="19">
        <f t="shared" si="870"/>
        <v>227</v>
      </c>
      <c r="F18628" s="28" t="str">
        <f t="shared" si="871"/>
        <v>2/15/2016</v>
      </c>
      <c r="G18628" s="28" t="str">
        <f t="shared" si="872"/>
        <v>23</v>
      </c>
      <c r="H18628" s="29">
        <f>IF(I18628="","",IF($C$7="HB",I18628-TIME(VLOOKUP($C$6,Reference!$B$12:$C$16,2,0),0,0),I18628-TIME(VLOOKUP($C$6,Reference!$B$12:$C$16,2,0),0,0)+TIME(1,0,0)))</f>
        <v>42415.958333333328</v>
      </c>
      <c r="I18628" s="29">
        <v>42416.166666666664</v>
      </c>
      <c r="J18628" s="42">
        <v>12168</v>
      </c>
    </row>
    <row r="18629" spans="5:10" x14ac:dyDescent="0.25">
      <c r="E18629" s="19">
        <f t="shared" si="870"/>
        <v>227</v>
      </c>
      <c r="F18629" s="28" t="str">
        <f t="shared" si="871"/>
        <v>2/16/2016</v>
      </c>
      <c r="G18629" s="28" t="str">
        <f t="shared" si="872"/>
        <v>0</v>
      </c>
      <c r="H18629" s="29">
        <f>IF(I18629="","",IF($C$7="HB",I18629-TIME(VLOOKUP($C$6,Reference!$B$12:$C$16,2,0),0,0),I18629-TIME(VLOOKUP($C$6,Reference!$B$12:$C$16,2,0),0,0)+TIME(1,0,0)))</f>
        <v>42416</v>
      </c>
      <c r="I18629" s="29">
        <v>42416.208333333336</v>
      </c>
      <c r="J18629" s="42">
        <v>11475</v>
      </c>
    </row>
    <row r="18630" spans="5:10" x14ac:dyDescent="0.25">
      <c r="E18630" s="19">
        <f t="shared" ref="E18630:E18693" si="873">$C$16</f>
        <v>227</v>
      </c>
      <c r="F18630" s="28" t="str">
        <f t="shared" ref="F18630:F18693" si="874">TEXT(H18630,"m/d/yyyy")</f>
        <v>2/16/2016</v>
      </c>
      <c r="G18630" s="28" t="str">
        <f t="shared" ref="G18630:G18693" si="875">TEXT(H18630,"h")</f>
        <v>1</v>
      </c>
      <c r="H18630" s="29">
        <f>IF(I18630="","",IF($C$7="HB",I18630-TIME(VLOOKUP($C$6,Reference!$B$12:$C$16,2,0),0,0),I18630-TIME(VLOOKUP($C$6,Reference!$B$12:$C$16,2,0),0,0)+TIME(1,0,0)))</f>
        <v>42416.041666666664</v>
      </c>
      <c r="I18630" s="29">
        <v>42416.25</v>
      </c>
      <c r="J18630" s="42">
        <v>10625</v>
      </c>
    </row>
    <row r="18631" spans="5:10" x14ac:dyDescent="0.25">
      <c r="E18631" s="19">
        <f t="shared" si="873"/>
        <v>227</v>
      </c>
      <c r="F18631" s="28" t="str">
        <f t="shared" si="874"/>
        <v>2/16/2016</v>
      </c>
      <c r="G18631" s="28" t="str">
        <f t="shared" si="875"/>
        <v>2</v>
      </c>
      <c r="H18631" s="29">
        <f>IF(I18631="","",IF($C$7="HB",I18631-TIME(VLOOKUP($C$6,Reference!$B$12:$C$16,2,0),0,0),I18631-TIME(VLOOKUP($C$6,Reference!$B$12:$C$16,2,0),0,0)+TIME(1,0,0)))</f>
        <v>42416.083333333328</v>
      </c>
      <c r="I18631" s="29">
        <v>42416.291666666664</v>
      </c>
      <c r="J18631" s="42">
        <v>9880</v>
      </c>
    </row>
    <row r="18632" spans="5:10" x14ac:dyDescent="0.25">
      <c r="E18632" s="19">
        <f t="shared" si="873"/>
        <v>227</v>
      </c>
      <c r="F18632" s="28" t="str">
        <f t="shared" si="874"/>
        <v>2/16/2016</v>
      </c>
      <c r="G18632" s="28" t="str">
        <f t="shared" si="875"/>
        <v>3</v>
      </c>
      <c r="H18632" s="29">
        <f>IF(I18632="","",IF($C$7="HB",I18632-TIME(VLOOKUP($C$6,Reference!$B$12:$C$16,2,0),0,0),I18632-TIME(VLOOKUP($C$6,Reference!$B$12:$C$16,2,0),0,0)+TIME(1,0,0)))</f>
        <v>42416.125</v>
      </c>
      <c r="I18632" s="29">
        <v>42416.333333333336</v>
      </c>
      <c r="J18632" s="42">
        <v>9593</v>
      </c>
    </row>
    <row r="18633" spans="5:10" x14ac:dyDescent="0.25">
      <c r="E18633" s="19">
        <f t="shared" si="873"/>
        <v>227</v>
      </c>
      <c r="F18633" s="28" t="str">
        <f t="shared" si="874"/>
        <v>2/16/2016</v>
      </c>
      <c r="G18633" s="28" t="str">
        <f t="shared" si="875"/>
        <v>4</v>
      </c>
      <c r="H18633" s="29">
        <f>IF(I18633="","",IF($C$7="HB",I18633-TIME(VLOOKUP($C$6,Reference!$B$12:$C$16,2,0),0,0),I18633-TIME(VLOOKUP($C$6,Reference!$B$12:$C$16,2,0),0,0)+TIME(1,0,0)))</f>
        <v>42416.166666666664</v>
      </c>
      <c r="I18633" s="29">
        <v>42416.375</v>
      </c>
      <c r="J18633" s="42">
        <v>9291</v>
      </c>
    </row>
    <row r="18634" spans="5:10" x14ac:dyDescent="0.25">
      <c r="E18634" s="19">
        <f t="shared" si="873"/>
        <v>227</v>
      </c>
      <c r="F18634" s="28" t="str">
        <f t="shared" si="874"/>
        <v>2/16/2016</v>
      </c>
      <c r="G18634" s="28" t="str">
        <f t="shared" si="875"/>
        <v>5</v>
      </c>
      <c r="H18634" s="29">
        <f>IF(I18634="","",IF($C$7="HB",I18634-TIME(VLOOKUP($C$6,Reference!$B$12:$C$16,2,0),0,0),I18634-TIME(VLOOKUP($C$6,Reference!$B$12:$C$16,2,0),0,0)+TIME(1,0,0)))</f>
        <v>42416.208333333328</v>
      </c>
      <c r="I18634" s="29">
        <v>42416.416666666664</v>
      </c>
      <c r="J18634" s="42">
        <v>9117</v>
      </c>
    </row>
    <row r="18635" spans="5:10" x14ac:dyDescent="0.25">
      <c r="E18635" s="19">
        <f t="shared" si="873"/>
        <v>227</v>
      </c>
      <c r="F18635" s="28" t="str">
        <f t="shared" si="874"/>
        <v>2/16/2016</v>
      </c>
      <c r="G18635" s="28" t="str">
        <f t="shared" si="875"/>
        <v>6</v>
      </c>
      <c r="H18635" s="29">
        <f>IF(I18635="","",IF($C$7="HB",I18635-TIME(VLOOKUP($C$6,Reference!$B$12:$C$16,2,0),0,0),I18635-TIME(VLOOKUP($C$6,Reference!$B$12:$C$16,2,0),0,0)+TIME(1,0,0)))</f>
        <v>42416.25</v>
      </c>
      <c r="I18635" s="29">
        <v>42416.458333333336</v>
      </c>
      <c r="J18635" s="42">
        <v>9108</v>
      </c>
    </row>
    <row r="18636" spans="5:10" x14ac:dyDescent="0.25">
      <c r="E18636" s="19">
        <f t="shared" si="873"/>
        <v>227</v>
      </c>
      <c r="F18636" s="28" t="str">
        <f t="shared" si="874"/>
        <v>2/16/2016</v>
      </c>
      <c r="G18636" s="28" t="str">
        <f t="shared" si="875"/>
        <v>7</v>
      </c>
      <c r="H18636" s="29">
        <f>IF(I18636="","",IF($C$7="HB",I18636-TIME(VLOOKUP($C$6,Reference!$B$12:$C$16,2,0),0,0),I18636-TIME(VLOOKUP($C$6,Reference!$B$12:$C$16,2,0),0,0)+TIME(1,0,0)))</f>
        <v>42416.291666666664</v>
      </c>
      <c r="I18636" s="29">
        <v>42416.5</v>
      </c>
      <c r="J18636" s="42">
        <v>9356</v>
      </c>
    </row>
    <row r="18637" spans="5:10" x14ac:dyDescent="0.25">
      <c r="E18637" s="19">
        <f t="shared" si="873"/>
        <v>227</v>
      </c>
      <c r="F18637" s="28" t="str">
        <f t="shared" si="874"/>
        <v>2/16/2016</v>
      </c>
      <c r="G18637" s="28" t="str">
        <f t="shared" si="875"/>
        <v>8</v>
      </c>
      <c r="H18637" s="29">
        <f>IF(I18637="","",IF($C$7="HB",I18637-TIME(VLOOKUP($C$6,Reference!$B$12:$C$16,2,0),0,0),I18637-TIME(VLOOKUP($C$6,Reference!$B$12:$C$16,2,0),0,0)+TIME(1,0,0)))</f>
        <v>42416.333333333328</v>
      </c>
      <c r="I18637" s="29">
        <v>42416.541666666664</v>
      </c>
      <c r="J18637" s="42">
        <v>9980</v>
      </c>
    </row>
    <row r="18638" spans="5:10" x14ac:dyDescent="0.25">
      <c r="E18638" s="19">
        <f t="shared" si="873"/>
        <v>227</v>
      </c>
      <c r="F18638" s="28" t="str">
        <f t="shared" si="874"/>
        <v>2/16/2016</v>
      </c>
      <c r="G18638" s="28" t="str">
        <f t="shared" si="875"/>
        <v>9</v>
      </c>
      <c r="H18638" s="29">
        <f>IF(I18638="","",IF($C$7="HB",I18638-TIME(VLOOKUP($C$6,Reference!$B$12:$C$16,2,0),0,0),I18638-TIME(VLOOKUP($C$6,Reference!$B$12:$C$16,2,0),0,0)+TIME(1,0,0)))</f>
        <v>42416.375</v>
      </c>
      <c r="I18638" s="29">
        <v>42416.583333333336</v>
      </c>
      <c r="J18638" s="42">
        <v>11011</v>
      </c>
    </row>
    <row r="18639" spans="5:10" x14ac:dyDescent="0.25">
      <c r="E18639" s="19">
        <f t="shared" si="873"/>
        <v>227</v>
      </c>
      <c r="F18639" s="28" t="str">
        <f t="shared" si="874"/>
        <v>2/16/2016</v>
      </c>
      <c r="G18639" s="28" t="str">
        <f t="shared" si="875"/>
        <v>10</v>
      </c>
      <c r="H18639" s="29">
        <f>IF(I18639="","",IF($C$7="HB",I18639-TIME(VLOOKUP($C$6,Reference!$B$12:$C$16,2,0),0,0),I18639-TIME(VLOOKUP($C$6,Reference!$B$12:$C$16,2,0),0,0)+TIME(1,0,0)))</f>
        <v>42416.416666666664</v>
      </c>
      <c r="I18639" s="29">
        <v>42416.625</v>
      </c>
      <c r="J18639" s="42">
        <v>11513</v>
      </c>
    </row>
    <row r="18640" spans="5:10" x14ac:dyDescent="0.25">
      <c r="E18640" s="19">
        <f t="shared" si="873"/>
        <v>227</v>
      </c>
      <c r="F18640" s="28" t="str">
        <f t="shared" si="874"/>
        <v>2/16/2016</v>
      </c>
      <c r="G18640" s="28" t="str">
        <f t="shared" si="875"/>
        <v>11</v>
      </c>
      <c r="H18640" s="29">
        <f>IF(I18640="","",IF($C$7="HB",I18640-TIME(VLOOKUP($C$6,Reference!$B$12:$C$16,2,0),0,0),I18640-TIME(VLOOKUP($C$6,Reference!$B$12:$C$16,2,0),0,0)+TIME(1,0,0)))</f>
        <v>42416.458333333328</v>
      </c>
      <c r="I18640" s="29">
        <v>42416.666666666664</v>
      </c>
      <c r="J18640" s="42">
        <v>11369</v>
      </c>
    </row>
    <row r="18641" spans="5:10" x14ac:dyDescent="0.25">
      <c r="E18641" s="19">
        <f t="shared" si="873"/>
        <v>227</v>
      </c>
      <c r="F18641" s="28" t="str">
        <f t="shared" si="874"/>
        <v>2/16/2016</v>
      </c>
      <c r="G18641" s="28" t="str">
        <f t="shared" si="875"/>
        <v>12</v>
      </c>
      <c r="H18641" s="29">
        <f>IF(I18641="","",IF($C$7="HB",I18641-TIME(VLOOKUP($C$6,Reference!$B$12:$C$16,2,0),0,0),I18641-TIME(VLOOKUP($C$6,Reference!$B$12:$C$16,2,0),0,0)+TIME(1,0,0)))</f>
        <v>42416.5</v>
      </c>
      <c r="I18641" s="29">
        <v>42416.708333333336</v>
      </c>
      <c r="J18641" s="42">
        <v>11263</v>
      </c>
    </row>
    <row r="18642" spans="5:10" x14ac:dyDescent="0.25">
      <c r="E18642" s="19">
        <f t="shared" si="873"/>
        <v>227</v>
      </c>
      <c r="F18642" s="28" t="str">
        <f t="shared" si="874"/>
        <v>2/16/2016</v>
      </c>
      <c r="G18642" s="28" t="str">
        <f t="shared" si="875"/>
        <v>13</v>
      </c>
      <c r="H18642" s="29">
        <f>IF(I18642="","",IF($C$7="HB",I18642-TIME(VLOOKUP($C$6,Reference!$B$12:$C$16,2,0),0,0),I18642-TIME(VLOOKUP($C$6,Reference!$B$12:$C$16,2,0),0,0)+TIME(1,0,0)))</f>
        <v>42416.541666666664</v>
      </c>
      <c r="I18642" s="29">
        <v>42416.75</v>
      </c>
      <c r="J18642" s="42">
        <v>11233</v>
      </c>
    </row>
    <row r="18643" spans="5:10" x14ac:dyDescent="0.25">
      <c r="E18643" s="19">
        <f t="shared" si="873"/>
        <v>227</v>
      </c>
      <c r="F18643" s="28" t="str">
        <f t="shared" si="874"/>
        <v>2/16/2016</v>
      </c>
      <c r="G18643" s="28" t="str">
        <f t="shared" si="875"/>
        <v>14</v>
      </c>
      <c r="H18643" s="29">
        <f>IF(I18643="","",IF($C$7="HB",I18643-TIME(VLOOKUP($C$6,Reference!$B$12:$C$16,2,0),0,0),I18643-TIME(VLOOKUP($C$6,Reference!$B$12:$C$16,2,0),0,0)+TIME(1,0,0)))</f>
        <v>42416.583333333328</v>
      </c>
      <c r="I18643" s="29">
        <v>42416.791666666664</v>
      </c>
      <c r="J18643" s="42">
        <v>11342</v>
      </c>
    </row>
    <row r="18644" spans="5:10" x14ac:dyDescent="0.25">
      <c r="E18644" s="19">
        <f t="shared" si="873"/>
        <v>227</v>
      </c>
      <c r="F18644" s="28" t="str">
        <f t="shared" si="874"/>
        <v>2/16/2016</v>
      </c>
      <c r="G18644" s="28" t="str">
        <f t="shared" si="875"/>
        <v>15</v>
      </c>
      <c r="H18644" s="29">
        <f>IF(I18644="","",IF($C$7="HB",I18644-TIME(VLOOKUP($C$6,Reference!$B$12:$C$16,2,0),0,0),I18644-TIME(VLOOKUP($C$6,Reference!$B$12:$C$16,2,0),0,0)+TIME(1,0,0)))</f>
        <v>42416.625</v>
      </c>
      <c r="I18644" s="29">
        <v>42416.833333333336</v>
      </c>
      <c r="J18644" s="42">
        <v>11394</v>
      </c>
    </row>
    <row r="18645" spans="5:10" x14ac:dyDescent="0.25">
      <c r="E18645" s="19">
        <f t="shared" si="873"/>
        <v>227</v>
      </c>
      <c r="F18645" s="28" t="str">
        <f t="shared" si="874"/>
        <v>2/16/2016</v>
      </c>
      <c r="G18645" s="28" t="str">
        <f t="shared" si="875"/>
        <v>16</v>
      </c>
      <c r="H18645" s="29">
        <f>IF(I18645="","",IF($C$7="HB",I18645-TIME(VLOOKUP($C$6,Reference!$B$12:$C$16,2,0),0,0),I18645-TIME(VLOOKUP($C$6,Reference!$B$12:$C$16,2,0),0,0)+TIME(1,0,0)))</f>
        <v>42416.666666666664</v>
      </c>
      <c r="I18645" s="29">
        <v>42416.875</v>
      </c>
      <c r="J18645" s="42">
        <v>11556</v>
      </c>
    </row>
    <row r="18646" spans="5:10" x14ac:dyDescent="0.25">
      <c r="E18646" s="19">
        <f t="shared" si="873"/>
        <v>227</v>
      </c>
      <c r="F18646" s="28" t="str">
        <f t="shared" si="874"/>
        <v>2/16/2016</v>
      </c>
      <c r="G18646" s="28" t="str">
        <f t="shared" si="875"/>
        <v>17</v>
      </c>
      <c r="H18646" s="29">
        <f>IF(I18646="","",IF($C$7="HB",I18646-TIME(VLOOKUP($C$6,Reference!$B$12:$C$16,2,0),0,0),I18646-TIME(VLOOKUP($C$6,Reference!$B$12:$C$16,2,0),0,0)+TIME(1,0,0)))</f>
        <v>42416.708333333328</v>
      </c>
      <c r="I18646" s="29">
        <v>42416.916666666664</v>
      </c>
      <c r="J18646" s="42">
        <v>11683</v>
      </c>
    </row>
    <row r="18647" spans="5:10" x14ac:dyDescent="0.25">
      <c r="E18647" s="19">
        <f t="shared" si="873"/>
        <v>227</v>
      </c>
      <c r="F18647" s="28" t="str">
        <f t="shared" si="874"/>
        <v>2/16/2016</v>
      </c>
      <c r="G18647" s="28" t="str">
        <f t="shared" si="875"/>
        <v>18</v>
      </c>
      <c r="H18647" s="29">
        <f>IF(I18647="","",IF($C$7="HB",I18647-TIME(VLOOKUP($C$6,Reference!$B$12:$C$16,2,0),0,0),I18647-TIME(VLOOKUP($C$6,Reference!$B$12:$C$16,2,0),0,0)+TIME(1,0,0)))</f>
        <v>42416.75</v>
      </c>
      <c r="I18647" s="29">
        <v>42416.958333333336</v>
      </c>
      <c r="J18647" s="42">
        <v>11743</v>
      </c>
    </row>
    <row r="18648" spans="5:10" x14ac:dyDescent="0.25">
      <c r="E18648" s="19">
        <f t="shared" si="873"/>
        <v>227</v>
      </c>
      <c r="F18648" s="28" t="str">
        <f t="shared" si="874"/>
        <v>2/16/2016</v>
      </c>
      <c r="G18648" s="28" t="str">
        <f t="shared" si="875"/>
        <v>19</v>
      </c>
      <c r="H18648" s="29">
        <f>IF(I18648="","",IF($C$7="HB",I18648-TIME(VLOOKUP($C$6,Reference!$B$12:$C$16,2,0),0,0),I18648-TIME(VLOOKUP($C$6,Reference!$B$12:$C$16,2,0),0,0)+TIME(1,0,0)))</f>
        <v>42416.791666666664</v>
      </c>
      <c r="I18648" s="29">
        <v>42417</v>
      </c>
      <c r="J18648" s="42">
        <v>12080</v>
      </c>
    </row>
    <row r="18649" spans="5:10" x14ac:dyDescent="0.25">
      <c r="E18649" s="19">
        <f t="shared" si="873"/>
        <v>227</v>
      </c>
      <c r="F18649" s="28" t="str">
        <f t="shared" si="874"/>
        <v>2/16/2016</v>
      </c>
      <c r="G18649" s="28" t="str">
        <f t="shared" si="875"/>
        <v>20</v>
      </c>
      <c r="H18649" s="29">
        <f>IF(I18649="","",IF($C$7="HB",I18649-TIME(VLOOKUP($C$6,Reference!$B$12:$C$16,2,0),0,0),I18649-TIME(VLOOKUP($C$6,Reference!$B$12:$C$16,2,0),0,0)+TIME(1,0,0)))</f>
        <v>42416.833333333328</v>
      </c>
      <c r="I18649" s="29">
        <v>42417.041666666664</v>
      </c>
      <c r="J18649" s="42">
        <v>12523</v>
      </c>
    </row>
    <row r="18650" spans="5:10" x14ac:dyDescent="0.25">
      <c r="E18650" s="19">
        <f t="shared" si="873"/>
        <v>227</v>
      </c>
      <c r="F18650" s="28" t="str">
        <f t="shared" si="874"/>
        <v>2/16/2016</v>
      </c>
      <c r="G18650" s="28" t="str">
        <f t="shared" si="875"/>
        <v>21</v>
      </c>
      <c r="H18650" s="29">
        <f>IF(I18650="","",IF($C$7="HB",I18650-TIME(VLOOKUP($C$6,Reference!$B$12:$C$16,2,0),0,0),I18650-TIME(VLOOKUP($C$6,Reference!$B$12:$C$16,2,0),0,0)+TIME(1,0,0)))</f>
        <v>42416.875</v>
      </c>
      <c r="I18650" s="29">
        <v>42417.083333333336</v>
      </c>
      <c r="J18650" s="42">
        <v>13265</v>
      </c>
    </row>
    <row r="18651" spans="5:10" x14ac:dyDescent="0.25">
      <c r="E18651" s="19">
        <f t="shared" si="873"/>
        <v>227</v>
      </c>
      <c r="F18651" s="28" t="str">
        <f t="shared" si="874"/>
        <v>2/16/2016</v>
      </c>
      <c r="G18651" s="28" t="str">
        <f t="shared" si="875"/>
        <v>22</v>
      </c>
      <c r="H18651" s="29">
        <f>IF(I18651="","",IF($C$7="HB",I18651-TIME(VLOOKUP($C$6,Reference!$B$12:$C$16,2,0),0,0),I18651-TIME(VLOOKUP($C$6,Reference!$B$12:$C$16,2,0),0,0)+TIME(1,0,0)))</f>
        <v>42416.916666666664</v>
      </c>
      <c r="I18651" s="29">
        <v>42417.125</v>
      </c>
      <c r="J18651" s="42">
        <v>13014</v>
      </c>
    </row>
    <row r="18652" spans="5:10" x14ac:dyDescent="0.25">
      <c r="E18652" s="19">
        <f t="shared" si="873"/>
        <v>227</v>
      </c>
      <c r="F18652" s="28" t="str">
        <f t="shared" si="874"/>
        <v>2/16/2016</v>
      </c>
      <c r="G18652" s="28" t="str">
        <f t="shared" si="875"/>
        <v>23</v>
      </c>
      <c r="H18652" s="29">
        <f>IF(I18652="","",IF($C$7="HB",I18652-TIME(VLOOKUP($C$6,Reference!$B$12:$C$16,2,0),0,0),I18652-TIME(VLOOKUP($C$6,Reference!$B$12:$C$16,2,0),0,0)+TIME(1,0,0)))</f>
        <v>42416.958333333328</v>
      </c>
      <c r="I18652" s="29">
        <v>42417.166666666664</v>
      </c>
      <c r="J18652" s="42">
        <v>12487</v>
      </c>
    </row>
    <row r="18653" spans="5:10" x14ac:dyDescent="0.25">
      <c r="E18653" s="19">
        <f t="shared" si="873"/>
        <v>227</v>
      </c>
      <c r="F18653" s="28" t="str">
        <f t="shared" si="874"/>
        <v>2/17/2016</v>
      </c>
      <c r="G18653" s="28" t="str">
        <f t="shared" si="875"/>
        <v>0</v>
      </c>
      <c r="H18653" s="29">
        <f>IF(I18653="","",IF($C$7="HB",I18653-TIME(VLOOKUP($C$6,Reference!$B$12:$C$16,2,0),0,0),I18653-TIME(VLOOKUP($C$6,Reference!$B$12:$C$16,2,0),0,0)+TIME(1,0,0)))</f>
        <v>42417</v>
      </c>
      <c r="I18653" s="29">
        <v>42417.208333333336</v>
      </c>
      <c r="J18653" s="42">
        <v>11756</v>
      </c>
    </row>
    <row r="18654" spans="5:10" x14ac:dyDescent="0.25">
      <c r="E18654" s="19">
        <f t="shared" si="873"/>
        <v>227</v>
      </c>
      <c r="F18654" s="28" t="str">
        <f t="shared" si="874"/>
        <v>2/17/2016</v>
      </c>
      <c r="G18654" s="28" t="str">
        <f t="shared" si="875"/>
        <v>1</v>
      </c>
      <c r="H18654" s="29">
        <f>IF(I18654="","",IF($C$7="HB",I18654-TIME(VLOOKUP($C$6,Reference!$B$12:$C$16,2,0),0,0),I18654-TIME(VLOOKUP($C$6,Reference!$B$12:$C$16,2,0),0,0)+TIME(1,0,0)))</f>
        <v>42417.041666666664</v>
      </c>
      <c r="I18654" s="29">
        <v>42417.25</v>
      </c>
      <c r="J18654" s="42">
        <v>10867</v>
      </c>
    </row>
    <row r="18655" spans="5:10" x14ac:dyDescent="0.25">
      <c r="E18655" s="19">
        <f t="shared" si="873"/>
        <v>227</v>
      </c>
      <c r="F18655" s="28" t="str">
        <f t="shared" si="874"/>
        <v>2/17/2016</v>
      </c>
      <c r="G18655" s="28" t="str">
        <f t="shared" si="875"/>
        <v>2</v>
      </c>
      <c r="H18655" s="29">
        <f>IF(I18655="","",IF($C$7="HB",I18655-TIME(VLOOKUP($C$6,Reference!$B$12:$C$16,2,0),0,0),I18655-TIME(VLOOKUP($C$6,Reference!$B$12:$C$16,2,0),0,0)+TIME(1,0,0)))</f>
        <v>42417.083333333328</v>
      </c>
      <c r="I18655" s="29">
        <v>42417.291666666664</v>
      </c>
      <c r="J18655" s="42">
        <v>10095</v>
      </c>
    </row>
    <row r="18656" spans="5:10" x14ac:dyDescent="0.25">
      <c r="E18656" s="19">
        <f t="shared" si="873"/>
        <v>227</v>
      </c>
      <c r="F18656" s="28" t="str">
        <f t="shared" si="874"/>
        <v>2/17/2016</v>
      </c>
      <c r="G18656" s="28" t="str">
        <f t="shared" si="875"/>
        <v>3</v>
      </c>
      <c r="H18656" s="29">
        <f>IF(I18656="","",IF($C$7="HB",I18656-TIME(VLOOKUP($C$6,Reference!$B$12:$C$16,2,0),0,0),I18656-TIME(VLOOKUP($C$6,Reference!$B$12:$C$16,2,0),0,0)+TIME(1,0,0)))</f>
        <v>42417.125</v>
      </c>
      <c r="I18656" s="29">
        <v>42417.333333333336</v>
      </c>
      <c r="J18656" s="42">
        <v>9821</v>
      </c>
    </row>
    <row r="18657" spans="5:10" x14ac:dyDescent="0.25">
      <c r="E18657" s="19">
        <f t="shared" si="873"/>
        <v>227</v>
      </c>
      <c r="F18657" s="28" t="str">
        <f t="shared" si="874"/>
        <v>2/17/2016</v>
      </c>
      <c r="G18657" s="28" t="str">
        <f t="shared" si="875"/>
        <v>4</v>
      </c>
      <c r="H18657" s="29">
        <f>IF(I18657="","",IF($C$7="HB",I18657-TIME(VLOOKUP($C$6,Reference!$B$12:$C$16,2,0),0,0),I18657-TIME(VLOOKUP($C$6,Reference!$B$12:$C$16,2,0),0,0)+TIME(1,0,0)))</f>
        <v>42417.166666666664</v>
      </c>
      <c r="I18657" s="29">
        <v>42417.375</v>
      </c>
      <c r="J18657" s="42">
        <v>9522</v>
      </c>
    </row>
    <row r="18658" spans="5:10" x14ac:dyDescent="0.25">
      <c r="E18658" s="19">
        <f t="shared" si="873"/>
        <v>227</v>
      </c>
      <c r="F18658" s="28" t="str">
        <f t="shared" si="874"/>
        <v>2/17/2016</v>
      </c>
      <c r="G18658" s="28" t="str">
        <f t="shared" si="875"/>
        <v>5</v>
      </c>
      <c r="H18658" s="29">
        <f>IF(I18658="","",IF($C$7="HB",I18658-TIME(VLOOKUP($C$6,Reference!$B$12:$C$16,2,0),0,0),I18658-TIME(VLOOKUP($C$6,Reference!$B$12:$C$16,2,0),0,0)+TIME(1,0,0)))</f>
        <v>42417.208333333328</v>
      </c>
      <c r="I18658" s="29">
        <v>42417.416666666664</v>
      </c>
      <c r="J18658" s="42">
        <v>9315</v>
      </c>
    </row>
    <row r="18659" spans="5:10" x14ac:dyDescent="0.25">
      <c r="E18659" s="19">
        <f t="shared" si="873"/>
        <v>227</v>
      </c>
      <c r="F18659" s="28" t="str">
        <f t="shared" si="874"/>
        <v>2/17/2016</v>
      </c>
      <c r="G18659" s="28" t="str">
        <f t="shared" si="875"/>
        <v>6</v>
      </c>
      <c r="H18659" s="29">
        <f>IF(I18659="","",IF($C$7="HB",I18659-TIME(VLOOKUP($C$6,Reference!$B$12:$C$16,2,0),0,0),I18659-TIME(VLOOKUP($C$6,Reference!$B$12:$C$16,2,0),0,0)+TIME(1,0,0)))</f>
        <v>42417.25</v>
      </c>
      <c r="I18659" s="29">
        <v>42417.458333333336</v>
      </c>
      <c r="J18659" s="42">
        <v>9270</v>
      </c>
    </row>
    <row r="18660" spans="5:10" x14ac:dyDescent="0.25">
      <c r="E18660" s="19">
        <f t="shared" si="873"/>
        <v>227</v>
      </c>
      <c r="F18660" s="28" t="str">
        <f t="shared" si="874"/>
        <v>2/17/2016</v>
      </c>
      <c r="G18660" s="28" t="str">
        <f t="shared" si="875"/>
        <v>7</v>
      </c>
      <c r="H18660" s="29">
        <f>IF(I18660="","",IF($C$7="HB",I18660-TIME(VLOOKUP($C$6,Reference!$B$12:$C$16,2,0),0,0),I18660-TIME(VLOOKUP($C$6,Reference!$B$12:$C$16,2,0),0,0)+TIME(1,0,0)))</f>
        <v>42417.291666666664</v>
      </c>
      <c r="I18660" s="29">
        <v>42417.5</v>
      </c>
      <c r="J18660" s="42">
        <v>9460</v>
      </c>
    </row>
    <row r="18661" spans="5:10" x14ac:dyDescent="0.25">
      <c r="E18661" s="19">
        <f t="shared" si="873"/>
        <v>227</v>
      </c>
      <c r="F18661" s="28" t="str">
        <f t="shared" si="874"/>
        <v>2/17/2016</v>
      </c>
      <c r="G18661" s="28" t="str">
        <f t="shared" si="875"/>
        <v>8</v>
      </c>
      <c r="H18661" s="29">
        <f>IF(I18661="","",IF($C$7="HB",I18661-TIME(VLOOKUP($C$6,Reference!$B$12:$C$16,2,0),0,0),I18661-TIME(VLOOKUP($C$6,Reference!$B$12:$C$16,2,0),0,0)+TIME(1,0,0)))</f>
        <v>42417.333333333328</v>
      </c>
      <c r="I18661" s="29">
        <v>42417.541666666664</v>
      </c>
      <c r="J18661" s="42">
        <v>10082</v>
      </c>
    </row>
    <row r="18662" spans="5:10" x14ac:dyDescent="0.25">
      <c r="E18662" s="19">
        <f t="shared" si="873"/>
        <v>227</v>
      </c>
      <c r="F18662" s="28" t="str">
        <f t="shared" si="874"/>
        <v>2/17/2016</v>
      </c>
      <c r="G18662" s="28" t="str">
        <f t="shared" si="875"/>
        <v>9</v>
      </c>
      <c r="H18662" s="29">
        <f>IF(I18662="","",IF($C$7="HB",I18662-TIME(VLOOKUP($C$6,Reference!$B$12:$C$16,2,0),0,0),I18662-TIME(VLOOKUP($C$6,Reference!$B$12:$C$16,2,0),0,0)+TIME(1,0,0)))</f>
        <v>42417.375</v>
      </c>
      <c r="I18662" s="29">
        <v>42417.583333333336</v>
      </c>
      <c r="J18662" s="42">
        <v>11115</v>
      </c>
    </row>
    <row r="18663" spans="5:10" x14ac:dyDescent="0.25">
      <c r="E18663" s="19">
        <f t="shared" si="873"/>
        <v>227</v>
      </c>
      <c r="F18663" s="28" t="str">
        <f t="shared" si="874"/>
        <v>2/17/2016</v>
      </c>
      <c r="G18663" s="28" t="str">
        <f t="shared" si="875"/>
        <v>10</v>
      </c>
      <c r="H18663" s="29">
        <f>IF(I18663="","",IF($C$7="HB",I18663-TIME(VLOOKUP($C$6,Reference!$B$12:$C$16,2,0),0,0),I18663-TIME(VLOOKUP($C$6,Reference!$B$12:$C$16,2,0),0,0)+TIME(1,0,0)))</f>
        <v>42417.416666666664</v>
      </c>
      <c r="I18663" s="29">
        <v>42417.625</v>
      </c>
      <c r="J18663" s="42">
        <v>11938</v>
      </c>
    </row>
    <row r="18664" spans="5:10" x14ac:dyDescent="0.25">
      <c r="E18664" s="19">
        <f t="shared" si="873"/>
        <v>227</v>
      </c>
      <c r="F18664" s="28" t="str">
        <f t="shared" si="874"/>
        <v>2/17/2016</v>
      </c>
      <c r="G18664" s="28" t="str">
        <f t="shared" si="875"/>
        <v>11</v>
      </c>
      <c r="H18664" s="29">
        <f>IF(I18664="","",IF($C$7="HB",I18664-TIME(VLOOKUP($C$6,Reference!$B$12:$C$16,2,0),0,0),I18664-TIME(VLOOKUP($C$6,Reference!$B$12:$C$16,2,0),0,0)+TIME(1,0,0)))</f>
        <v>42417.458333333328</v>
      </c>
      <c r="I18664" s="29">
        <v>42417.666666666664</v>
      </c>
      <c r="J18664" s="42">
        <v>12092</v>
      </c>
    </row>
    <row r="18665" spans="5:10" x14ac:dyDescent="0.25">
      <c r="E18665" s="19">
        <f t="shared" si="873"/>
        <v>227</v>
      </c>
      <c r="F18665" s="28" t="str">
        <f t="shared" si="874"/>
        <v>2/17/2016</v>
      </c>
      <c r="G18665" s="28" t="str">
        <f t="shared" si="875"/>
        <v>12</v>
      </c>
      <c r="H18665" s="29">
        <f>IF(I18665="","",IF($C$7="HB",I18665-TIME(VLOOKUP($C$6,Reference!$B$12:$C$16,2,0),0,0),I18665-TIME(VLOOKUP($C$6,Reference!$B$12:$C$16,2,0),0,0)+TIME(1,0,0)))</f>
        <v>42417.5</v>
      </c>
      <c r="I18665" s="29">
        <v>42417.708333333336</v>
      </c>
      <c r="J18665" s="42">
        <v>12240</v>
      </c>
    </row>
    <row r="18666" spans="5:10" x14ac:dyDescent="0.25">
      <c r="E18666" s="19">
        <f t="shared" si="873"/>
        <v>227</v>
      </c>
      <c r="F18666" s="28" t="str">
        <f t="shared" si="874"/>
        <v>2/17/2016</v>
      </c>
      <c r="G18666" s="28" t="str">
        <f t="shared" si="875"/>
        <v>13</v>
      </c>
      <c r="H18666" s="29">
        <f>IF(I18666="","",IF($C$7="HB",I18666-TIME(VLOOKUP($C$6,Reference!$B$12:$C$16,2,0),0,0),I18666-TIME(VLOOKUP($C$6,Reference!$B$12:$C$16,2,0),0,0)+TIME(1,0,0)))</f>
        <v>42417.541666666664</v>
      </c>
      <c r="I18666" s="29">
        <v>42417.75</v>
      </c>
      <c r="J18666" s="42">
        <v>12174</v>
      </c>
    </row>
    <row r="18667" spans="5:10" x14ac:dyDescent="0.25">
      <c r="E18667" s="19">
        <f t="shared" si="873"/>
        <v>227</v>
      </c>
      <c r="F18667" s="28" t="str">
        <f t="shared" si="874"/>
        <v>2/17/2016</v>
      </c>
      <c r="G18667" s="28" t="str">
        <f t="shared" si="875"/>
        <v>14</v>
      </c>
      <c r="H18667" s="29">
        <f>IF(I18667="","",IF($C$7="HB",I18667-TIME(VLOOKUP($C$6,Reference!$B$12:$C$16,2,0),0,0),I18667-TIME(VLOOKUP($C$6,Reference!$B$12:$C$16,2,0),0,0)+TIME(1,0,0)))</f>
        <v>42417.583333333328</v>
      </c>
      <c r="I18667" s="29">
        <v>42417.791666666664</v>
      </c>
      <c r="J18667" s="42">
        <v>11977</v>
      </c>
    </row>
    <row r="18668" spans="5:10" x14ac:dyDescent="0.25">
      <c r="E18668" s="19">
        <f t="shared" si="873"/>
        <v>227</v>
      </c>
      <c r="F18668" s="28" t="str">
        <f t="shared" si="874"/>
        <v>2/17/2016</v>
      </c>
      <c r="G18668" s="28" t="str">
        <f t="shared" si="875"/>
        <v>15</v>
      </c>
      <c r="H18668" s="29">
        <f>IF(I18668="","",IF($C$7="HB",I18668-TIME(VLOOKUP($C$6,Reference!$B$12:$C$16,2,0),0,0),I18668-TIME(VLOOKUP($C$6,Reference!$B$12:$C$16,2,0),0,0)+TIME(1,0,0)))</f>
        <v>42417.625</v>
      </c>
      <c r="I18668" s="29">
        <v>42417.833333333336</v>
      </c>
      <c r="J18668" s="42">
        <v>11939</v>
      </c>
    </row>
    <row r="18669" spans="5:10" x14ac:dyDescent="0.25">
      <c r="E18669" s="19">
        <f t="shared" si="873"/>
        <v>227</v>
      </c>
      <c r="F18669" s="28" t="str">
        <f t="shared" si="874"/>
        <v>2/17/2016</v>
      </c>
      <c r="G18669" s="28" t="str">
        <f t="shared" si="875"/>
        <v>16</v>
      </c>
      <c r="H18669" s="29">
        <f>IF(I18669="","",IF($C$7="HB",I18669-TIME(VLOOKUP($C$6,Reference!$B$12:$C$16,2,0),0,0),I18669-TIME(VLOOKUP($C$6,Reference!$B$12:$C$16,2,0),0,0)+TIME(1,0,0)))</f>
        <v>42417.666666666664</v>
      </c>
      <c r="I18669" s="29">
        <v>42417.875</v>
      </c>
      <c r="J18669" s="42">
        <v>11878</v>
      </c>
    </row>
    <row r="18670" spans="5:10" x14ac:dyDescent="0.25">
      <c r="E18670" s="19">
        <f t="shared" si="873"/>
        <v>227</v>
      </c>
      <c r="F18670" s="28" t="str">
        <f t="shared" si="874"/>
        <v>2/17/2016</v>
      </c>
      <c r="G18670" s="28" t="str">
        <f t="shared" si="875"/>
        <v>17</v>
      </c>
      <c r="H18670" s="29">
        <f>IF(I18670="","",IF($C$7="HB",I18670-TIME(VLOOKUP($C$6,Reference!$B$12:$C$16,2,0),0,0),I18670-TIME(VLOOKUP($C$6,Reference!$B$12:$C$16,2,0),0,0)+TIME(1,0,0)))</f>
        <v>42417.708333333328</v>
      </c>
      <c r="I18670" s="29">
        <v>42417.916666666664</v>
      </c>
      <c r="J18670" s="42">
        <v>11812</v>
      </c>
    </row>
    <row r="18671" spans="5:10" x14ac:dyDescent="0.25">
      <c r="E18671" s="19">
        <f t="shared" si="873"/>
        <v>227</v>
      </c>
      <c r="F18671" s="28" t="str">
        <f t="shared" si="874"/>
        <v>2/17/2016</v>
      </c>
      <c r="G18671" s="28" t="str">
        <f t="shared" si="875"/>
        <v>18</v>
      </c>
      <c r="H18671" s="29">
        <f>IF(I18671="","",IF($C$7="HB",I18671-TIME(VLOOKUP($C$6,Reference!$B$12:$C$16,2,0),0,0),I18671-TIME(VLOOKUP($C$6,Reference!$B$12:$C$16,2,0),0,0)+TIME(1,0,0)))</f>
        <v>42417.75</v>
      </c>
      <c r="I18671" s="29">
        <v>42417.958333333336</v>
      </c>
      <c r="J18671" s="42">
        <v>11698</v>
      </c>
    </row>
    <row r="18672" spans="5:10" x14ac:dyDescent="0.25">
      <c r="E18672" s="19">
        <f t="shared" si="873"/>
        <v>227</v>
      </c>
      <c r="F18672" s="28" t="str">
        <f t="shared" si="874"/>
        <v>2/17/2016</v>
      </c>
      <c r="G18672" s="28" t="str">
        <f t="shared" si="875"/>
        <v>19</v>
      </c>
      <c r="H18672" s="29">
        <f>IF(I18672="","",IF($C$7="HB",I18672-TIME(VLOOKUP($C$6,Reference!$B$12:$C$16,2,0),0,0),I18672-TIME(VLOOKUP($C$6,Reference!$B$12:$C$16,2,0),0,0)+TIME(1,0,0)))</f>
        <v>42417.791666666664</v>
      </c>
      <c r="I18672" s="29">
        <v>42418</v>
      </c>
      <c r="J18672" s="42">
        <v>11925</v>
      </c>
    </row>
    <row r="18673" spans="5:10" x14ac:dyDescent="0.25">
      <c r="E18673" s="19">
        <f t="shared" si="873"/>
        <v>227</v>
      </c>
      <c r="F18673" s="28" t="str">
        <f t="shared" si="874"/>
        <v>2/17/2016</v>
      </c>
      <c r="G18673" s="28" t="str">
        <f t="shared" si="875"/>
        <v>20</v>
      </c>
      <c r="H18673" s="29">
        <f>IF(I18673="","",IF($C$7="HB",I18673-TIME(VLOOKUP($C$6,Reference!$B$12:$C$16,2,0),0,0),I18673-TIME(VLOOKUP($C$6,Reference!$B$12:$C$16,2,0),0,0)+TIME(1,0,0)))</f>
        <v>42417.833333333328</v>
      </c>
      <c r="I18673" s="29">
        <v>42418.041666666664</v>
      </c>
      <c r="J18673" s="42">
        <v>12490</v>
      </c>
    </row>
    <row r="18674" spans="5:10" x14ac:dyDescent="0.25">
      <c r="E18674" s="19">
        <f t="shared" si="873"/>
        <v>227</v>
      </c>
      <c r="F18674" s="28" t="str">
        <f t="shared" si="874"/>
        <v>2/17/2016</v>
      </c>
      <c r="G18674" s="28" t="str">
        <f t="shared" si="875"/>
        <v>21</v>
      </c>
      <c r="H18674" s="29">
        <f>IF(I18674="","",IF($C$7="HB",I18674-TIME(VLOOKUP($C$6,Reference!$B$12:$C$16,2,0),0,0),I18674-TIME(VLOOKUP($C$6,Reference!$B$12:$C$16,2,0),0,0)+TIME(1,0,0)))</f>
        <v>42417.875</v>
      </c>
      <c r="I18674" s="29">
        <v>42418.083333333336</v>
      </c>
      <c r="J18674" s="42">
        <v>13093</v>
      </c>
    </row>
    <row r="18675" spans="5:10" x14ac:dyDescent="0.25">
      <c r="E18675" s="19">
        <f t="shared" si="873"/>
        <v>227</v>
      </c>
      <c r="F18675" s="28" t="str">
        <f t="shared" si="874"/>
        <v>2/17/2016</v>
      </c>
      <c r="G18675" s="28" t="str">
        <f t="shared" si="875"/>
        <v>22</v>
      </c>
      <c r="H18675" s="29">
        <f>IF(I18675="","",IF($C$7="HB",I18675-TIME(VLOOKUP($C$6,Reference!$B$12:$C$16,2,0),0,0),I18675-TIME(VLOOKUP($C$6,Reference!$B$12:$C$16,2,0),0,0)+TIME(1,0,0)))</f>
        <v>42417.916666666664</v>
      </c>
      <c r="I18675" s="29">
        <v>42418.125</v>
      </c>
      <c r="J18675" s="42">
        <v>12915</v>
      </c>
    </row>
    <row r="18676" spans="5:10" x14ac:dyDescent="0.25">
      <c r="E18676" s="19">
        <f t="shared" si="873"/>
        <v>227</v>
      </c>
      <c r="F18676" s="28" t="str">
        <f t="shared" si="874"/>
        <v>2/17/2016</v>
      </c>
      <c r="G18676" s="28" t="str">
        <f t="shared" si="875"/>
        <v>23</v>
      </c>
      <c r="H18676" s="29">
        <f>IF(I18676="","",IF($C$7="HB",I18676-TIME(VLOOKUP($C$6,Reference!$B$12:$C$16,2,0),0,0),I18676-TIME(VLOOKUP($C$6,Reference!$B$12:$C$16,2,0),0,0)+TIME(1,0,0)))</f>
        <v>42417.958333333328</v>
      </c>
      <c r="I18676" s="29">
        <v>42418.166666666664</v>
      </c>
      <c r="J18676" s="42">
        <v>12492</v>
      </c>
    </row>
    <row r="18677" spans="5:10" x14ac:dyDescent="0.25">
      <c r="E18677" s="19">
        <f t="shared" si="873"/>
        <v>227</v>
      </c>
      <c r="F18677" s="28" t="str">
        <f t="shared" si="874"/>
        <v>2/18/2016</v>
      </c>
      <c r="G18677" s="28" t="str">
        <f t="shared" si="875"/>
        <v>0</v>
      </c>
      <c r="H18677" s="29">
        <f>IF(I18677="","",IF($C$7="HB",I18677-TIME(VLOOKUP($C$6,Reference!$B$12:$C$16,2,0),0,0),I18677-TIME(VLOOKUP($C$6,Reference!$B$12:$C$16,2,0),0,0)+TIME(1,0,0)))</f>
        <v>42418</v>
      </c>
      <c r="I18677" s="29">
        <v>42418.208333333336</v>
      </c>
      <c r="J18677" s="42">
        <v>11814</v>
      </c>
    </row>
    <row r="18678" spans="5:10" x14ac:dyDescent="0.25">
      <c r="E18678" s="19">
        <f t="shared" si="873"/>
        <v>227</v>
      </c>
      <c r="F18678" s="28" t="str">
        <f t="shared" si="874"/>
        <v>2/18/2016</v>
      </c>
      <c r="G18678" s="28" t="str">
        <f t="shared" si="875"/>
        <v>1</v>
      </c>
      <c r="H18678" s="29">
        <f>IF(I18678="","",IF($C$7="HB",I18678-TIME(VLOOKUP($C$6,Reference!$B$12:$C$16,2,0),0,0),I18678-TIME(VLOOKUP($C$6,Reference!$B$12:$C$16,2,0),0,0)+TIME(1,0,0)))</f>
        <v>42418.041666666664</v>
      </c>
      <c r="I18678" s="29">
        <v>42418.25</v>
      </c>
      <c r="J18678" s="42">
        <v>10951</v>
      </c>
    </row>
    <row r="18679" spans="5:10" x14ac:dyDescent="0.25">
      <c r="E18679" s="19">
        <f t="shared" si="873"/>
        <v>227</v>
      </c>
      <c r="F18679" s="28" t="str">
        <f t="shared" si="874"/>
        <v>2/18/2016</v>
      </c>
      <c r="G18679" s="28" t="str">
        <f t="shared" si="875"/>
        <v>2</v>
      </c>
      <c r="H18679" s="29">
        <f>IF(I18679="","",IF($C$7="HB",I18679-TIME(VLOOKUP($C$6,Reference!$B$12:$C$16,2,0),0,0),I18679-TIME(VLOOKUP($C$6,Reference!$B$12:$C$16,2,0),0,0)+TIME(1,0,0)))</f>
        <v>42418.083333333328</v>
      </c>
      <c r="I18679" s="29">
        <v>42418.291666666664</v>
      </c>
      <c r="J18679" s="42">
        <v>10154</v>
      </c>
    </row>
    <row r="18680" spans="5:10" x14ac:dyDescent="0.25">
      <c r="E18680" s="19">
        <f t="shared" si="873"/>
        <v>227</v>
      </c>
      <c r="F18680" s="28" t="str">
        <f t="shared" si="874"/>
        <v>2/18/2016</v>
      </c>
      <c r="G18680" s="28" t="str">
        <f t="shared" si="875"/>
        <v>3</v>
      </c>
      <c r="H18680" s="29">
        <f>IF(I18680="","",IF($C$7="HB",I18680-TIME(VLOOKUP($C$6,Reference!$B$12:$C$16,2,0),0,0),I18680-TIME(VLOOKUP($C$6,Reference!$B$12:$C$16,2,0),0,0)+TIME(1,0,0)))</f>
        <v>42418.125</v>
      </c>
      <c r="I18680" s="29">
        <v>42418.333333333336</v>
      </c>
      <c r="J18680" s="42">
        <v>9735</v>
      </c>
    </row>
    <row r="18681" spans="5:10" x14ac:dyDescent="0.25">
      <c r="E18681" s="19">
        <f t="shared" si="873"/>
        <v>227</v>
      </c>
      <c r="F18681" s="28" t="str">
        <f t="shared" si="874"/>
        <v>2/18/2016</v>
      </c>
      <c r="G18681" s="28" t="str">
        <f t="shared" si="875"/>
        <v>4</v>
      </c>
      <c r="H18681" s="29">
        <f>IF(I18681="","",IF($C$7="HB",I18681-TIME(VLOOKUP($C$6,Reference!$B$12:$C$16,2,0),0,0),I18681-TIME(VLOOKUP($C$6,Reference!$B$12:$C$16,2,0),0,0)+TIME(1,0,0)))</f>
        <v>42418.166666666664</v>
      </c>
      <c r="I18681" s="29">
        <v>42418.375</v>
      </c>
      <c r="J18681" s="42">
        <v>9557</v>
      </c>
    </row>
    <row r="18682" spans="5:10" x14ac:dyDescent="0.25">
      <c r="E18682" s="19">
        <f t="shared" si="873"/>
        <v>227</v>
      </c>
      <c r="F18682" s="28" t="str">
        <f t="shared" si="874"/>
        <v>2/18/2016</v>
      </c>
      <c r="G18682" s="28" t="str">
        <f t="shared" si="875"/>
        <v>5</v>
      </c>
      <c r="H18682" s="29">
        <f>IF(I18682="","",IF($C$7="HB",I18682-TIME(VLOOKUP($C$6,Reference!$B$12:$C$16,2,0),0,0),I18682-TIME(VLOOKUP($C$6,Reference!$B$12:$C$16,2,0),0,0)+TIME(1,0,0)))</f>
        <v>42418.208333333328</v>
      </c>
      <c r="I18682" s="29">
        <v>42418.416666666664</v>
      </c>
      <c r="J18682" s="42">
        <v>9345</v>
      </c>
    </row>
    <row r="18683" spans="5:10" x14ac:dyDescent="0.25">
      <c r="E18683" s="19">
        <f t="shared" si="873"/>
        <v>227</v>
      </c>
      <c r="F18683" s="28" t="str">
        <f t="shared" si="874"/>
        <v>2/18/2016</v>
      </c>
      <c r="G18683" s="28" t="str">
        <f t="shared" si="875"/>
        <v>6</v>
      </c>
      <c r="H18683" s="29">
        <f>IF(I18683="","",IF($C$7="HB",I18683-TIME(VLOOKUP($C$6,Reference!$B$12:$C$16,2,0),0,0),I18683-TIME(VLOOKUP($C$6,Reference!$B$12:$C$16,2,0),0,0)+TIME(1,0,0)))</f>
        <v>42418.25</v>
      </c>
      <c r="I18683" s="29">
        <v>42418.458333333336</v>
      </c>
      <c r="J18683" s="42">
        <v>9279</v>
      </c>
    </row>
    <row r="18684" spans="5:10" x14ac:dyDescent="0.25">
      <c r="E18684" s="19">
        <f t="shared" si="873"/>
        <v>227</v>
      </c>
      <c r="F18684" s="28" t="str">
        <f t="shared" si="874"/>
        <v>2/18/2016</v>
      </c>
      <c r="G18684" s="28" t="str">
        <f t="shared" si="875"/>
        <v>7</v>
      </c>
      <c r="H18684" s="29">
        <f>IF(I18684="","",IF($C$7="HB",I18684-TIME(VLOOKUP($C$6,Reference!$B$12:$C$16,2,0),0,0),I18684-TIME(VLOOKUP($C$6,Reference!$B$12:$C$16,2,0),0,0)+TIME(1,0,0)))</f>
        <v>42418.291666666664</v>
      </c>
      <c r="I18684" s="29">
        <v>42418.5</v>
      </c>
      <c r="J18684" s="42">
        <v>9512</v>
      </c>
    </row>
    <row r="18685" spans="5:10" x14ac:dyDescent="0.25">
      <c r="E18685" s="19">
        <f t="shared" si="873"/>
        <v>227</v>
      </c>
      <c r="F18685" s="28" t="str">
        <f t="shared" si="874"/>
        <v>2/18/2016</v>
      </c>
      <c r="G18685" s="28" t="str">
        <f t="shared" si="875"/>
        <v>8</v>
      </c>
      <c r="H18685" s="29">
        <f>IF(I18685="","",IF($C$7="HB",I18685-TIME(VLOOKUP($C$6,Reference!$B$12:$C$16,2,0),0,0),I18685-TIME(VLOOKUP($C$6,Reference!$B$12:$C$16,2,0),0,0)+TIME(1,0,0)))</f>
        <v>42418.333333333328</v>
      </c>
      <c r="I18685" s="29">
        <v>42418.541666666664</v>
      </c>
      <c r="J18685" s="42">
        <v>10101</v>
      </c>
    </row>
    <row r="18686" spans="5:10" x14ac:dyDescent="0.25">
      <c r="E18686" s="19">
        <f t="shared" si="873"/>
        <v>227</v>
      </c>
      <c r="F18686" s="28" t="str">
        <f t="shared" si="874"/>
        <v>2/18/2016</v>
      </c>
      <c r="G18686" s="28" t="str">
        <f t="shared" si="875"/>
        <v>9</v>
      </c>
      <c r="H18686" s="29">
        <f>IF(I18686="","",IF($C$7="HB",I18686-TIME(VLOOKUP($C$6,Reference!$B$12:$C$16,2,0),0,0),I18686-TIME(VLOOKUP($C$6,Reference!$B$12:$C$16,2,0),0,0)+TIME(1,0,0)))</f>
        <v>42418.375</v>
      </c>
      <c r="I18686" s="29">
        <v>42418.583333333336</v>
      </c>
      <c r="J18686" s="42">
        <v>10874</v>
      </c>
    </row>
    <row r="18687" spans="5:10" x14ac:dyDescent="0.25">
      <c r="E18687" s="19">
        <f t="shared" si="873"/>
        <v>227</v>
      </c>
      <c r="F18687" s="28" t="str">
        <f t="shared" si="874"/>
        <v>2/18/2016</v>
      </c>
      <c r="G18687" s="28" t="str">
        <f t="shared" si="875"/>
        <v>10</v>
      </c>
      <c r="H18687" s="29">
        <f>IF(I18687="","",IF($C$7="HB",I18687-TIME(VLOOKUP($C$6,Reference!$B$12:$C$16,2,0),0,0),I18687-TIME(VLOOKUP($C$6,Reference!$B$12:$C$16,2,0),0,0)+TIME(1,0,0)))</f>
        <v>42418.416666666664</v>
      </c>
      <c r="I18687" s="29">
        <v>42418.625</v>
      </c>
      <c r="J18687" s="42">
        <v>11623</v>
      </c>
    </row>
    <row r="18688" spans="5:10" x14ac:dyDescent="0.25">
      <c r="E18688" s="19">
        <f t="shared" si="873"/>
        <v>227</v>
      </c>
      <c r="F18688" s="28" t="str">
        <f t="shared" si="874"/>
        <v>2/18/2016</v>
      </c>
      <c r="G18688" s="28" t="str">
        <f t="shared" si="875"/>
        <v>11</v>
      </c>
      <c r="H18688" s="29">
        <f>IF(I18688="","",IF($C$7="HB",I18688-TIME(VLOOKUP($C$6,Reference!$B$12:$C$16,2,0),0,0),I18688-TIME(VLOOKUP($C$6,Reference!$B$12:$C$16,2,0),0,0)+TIME(1,0,0)))</f>
        <v>42418.458333333328</v>
      </c>
      <c r="I18688" s="29">
        <v>42418.666666666664</v>
      </c>
      <c r="J18688" s="42">
        <v>11738</v>
      </c>
    </row>
    <row r="18689" spans="5:10" x14ac:dyDescent="0.25">
      <c r="E18689" s="19">
        <f t="shared" si="873"/>
        <v>227</v>
      </c>
      <c r="F18689" s="28" t="str">
        <f t="shared" si="874"/>
        <v>2/18/2016</v>
      </c>
      <c r="G18689" s="28" t="str">
        <f t="shared" si="875"/>
        <v>12</v>
      </c>
      <c r="H18689" s="29">
        <f>IF(I18689="","",IF($C$7="HB",I18689-TIME(VLOOKUP($C$6,Reference!$B$12:$C$16,2,0),0,0),I18689-TIME(VLOOKUP($C$6,Reference!$B$12:$C$16,2,0),0,0)+TIME(1,0,0)))</f>
        <v>42418.5</v>
      </c>
      <c r="I18689" s="29">
        <v>42418.708333333336</v>
      </c>
      <c r="J18689" s="42">
        <v>11933</v>
      </c>
    </row>
    <row r="18690" spans="5:10" x14ac:dyDescent="0.25">
      <c r="E18690" s="19">
        <f t="shared" si="873"/>
        <v>227</v>
      </c>
      <c r="F18690" s="28" t="str">
        <f t="shared" si="874"/>
        <v>2/18/2016</v>
      </c>
      <c r="G18690" s="28" t="str">
        <f t="shared" si="875"/>
        <v>13</v>
      </c>
      <c r="H18690" s="29">
        <f>IF(I18690="","",IF($C$7="HB",I18690-TIME(VLOOKUP($C$6,Reference!$B$12:$C$16,2,0),0,0),I18690-TIME(VLOOKUP($C$6,Reference!$B$12:$C$16,2,0),0,0)+TIME(1,0,0)))</f>
        <v>42418.541666666664</v>
      </c>
      <c r="I18690" s="29">
        <v>42418.75</v>
      </c>
      <c r="J18690" s="42">
        <v>11903</v>
      </c>
    </row>
    <row r="18691" spans="5:10" x14ac:dyDescent="0.25">
      <c r="E18691" s="19">
        <f t="shared" si="873"/>
        <v>227</v>
      </c>
      <c r="F18691" s="28" t="str">
        <f t="shared" si="874"/>
        <v>2/18/2016</v>
      </c>
      <c r="G18691" s="28" t="str">
        <f t="shared" si="875"/>
        <v>14</v>
      </c>
      <c r="H18691" s="29">
        <f>IF(I18691="","",IF($C$7="HB",I18691-TIME(VLOOKUP($C$6,Reference!$B$12:$C$16,2,0),0,0),I18691-TIME(VLOOKUP($C$6,Reference!$B$12:$C$16,2,0),0,0)+TIME(1,0,0)))</f>
        <v>42418.583333333328</v>
      </c>
      <c r="I18691" s="29">
        <v>42418.791666666664</v>
      </c>
      <c r="J18691" s="42">
        <v>12118</v>
      </c>
    </row>
    <row r="18692" spans="5:10" x14ac:dyDescent="0.25">
      <c r="E18692" s="19">
        <f t="shared" si="873"/>
        <v>227</v>
      </c>
      <c r="F18692" s="28" t="str">
        <f t="shared" si="874"/>
        <v>2/18/2016</v>
      </c>
      <c r="G18692" s="28" t="str">
        <f t="shared" si="875"/>
        <v>15</v>
      </c>
      <c r="H18692" s="29">
        <f>IF(I18692="","",IF($C$7="HB",I18692-TIME(VLOOKUP($C$6,Reference!$B$12:$C$16,2,0),0,0),I18692-TIME(VLOOKUP($C$6,Reference!$B$12:$C$16,2,0),0,0)+TIME(1,0,0)))</f>
        <v>42418.625</v>
      </c>
      <c r="I18692" s="29">
        <v>42418.833333333336</v>
      </c>
      <c r="J18692" s="42">
        <v>11742</v>
      </c>
    </row>
    <row r="18693" spans="5:10" x14ac:dyDescent="0.25">
      <c r="E18693" s="19">
        <f t="shared" si="873"/>
        <v>227</v>
      </c>
      <c r="F18693" s="28" t="str">
        <f t="shared" si="874"/>
        <v>2/18/2016</v>
      </c>
      <c r="G18693" s="28" t="str">
        <f t="shared" si="875"/>
        <v>16</v>
      </c>
      <c r="H18693" s="29">
        <f>IF(I18693="","",IF($C$7="HB",I18693-TIME(VLOOKUP($C$6,Reference!$B$12:$C$16,2,0),0,0),I18693-TIME(VLOOKUP($C$6,Reference!$B$12:$C$16,2,0),0,0)+TIME(1,0,0)))</f>
        <v>42418.666666666664</v>
      </c>
      <c r="I18693" s="29">
        <v>42418.875</v>
      </c>
      <c r="J18693" s="42">
        <v>11889</v>
      </c>
    </row>
    <row r="18694" spans="5:10" x14ac:dyDescent="0.25">
      <c r="E18694" s="19">
        <f t="shared" ref="E18694:E18757" si="876">$C$16</f>
        <v>227</v>
      </c>
      <c r="F18694" s="28" t="str">
        <f t="shared" ref="F18694:F18757" si="877">TEXT(H18694,"m/d/yyyy")</f>
        <v>2/18/2016</v>
      </c>
      <c r="G18694" s="28" t="str">
        <f t="shared" ref="G18694:G18757" si="878">TEXT(H18694,"h")</f>
        <v>17</v>
      </c>
      <c r="H18694" s="29">
        <f>IF(I18694="","",IF($C$7="HB",I18694-TIME(VLOOKUP($C$6,Reference!$B$12:$C$16,2,0),0,0),I18694-TIME(VLOOKUP($C$6,Reference!$B$12:$C$16,2,0),0,0)+TIME(1,0,0)))</f>
        <v>42418.708333333328</v>
      </c>
      <c r="I18694" s="29">
        <v>42418.916666666664</v>
      </c>
      <c r="J18694" s="42">
        <v>11816</v>
      </c>
    </row>
    <row r="18695" spans="5:10" x14ac:dyDescent="0.25">
      <c r="E18695" s="19">
        <f t="shared" si="876"/>
        <v>227</v>
      </c>
      <c r="F18695" s="28" t="str">
        <f t="shared" si="877"/>
        <v>2/18/2016</v>
      </c>
      <c r="G18695" s="28" t="str">
        <f t="shared" si="878"/>
        <v>18</v>
      </c>
      <c r="H18695" s="29">
        <f>IF(I18695="","",IF($C$7="HB",I18695-TIME(VLOOKUP($C$6,Reference!$B$12:$C$16,2,0),0,0),I18695-TIME(VLOOKUP($C$6,Reference!$B$12:$C$16,2,0),0,0)+TIME(1,0,0)))</f>
        <v>42418.75</v>
      </c>
      <c r="I18695" s="29">
        <v>42418.958333333336</v>
      </c>
      <c r="J18695" s="42">
        <v>11772</v>
      </c>
    </row>
    <row r="18696" spans="5:10" x14ac:dyDescent="0.25">
      <c r="E18696" s="19">
        <f t="shared" si="876"/>
        <v>227</v>
      </c>
      <c r="F18696" s="28" t="str">
        <f t="shared" si="877"/>
        <v>2/18/2016</v>
      </c>
      <c r="G18696" s="28" t="str">
        <f t="shared" si="878"/>
        <v>19</v>
      </c>
      <c r="H18696" s="29">
        <f>IF(I18696="","",IF($C$7="HB",I18696-TIME(VLOOKUP($C$6,Reference!$B$12:$C$16,2,0),0,0),I18696-TIME(VLOOKUP($C$6,Reference!$B$12:$C$16,2,0),0,0)+TIME(1,0,0)))</f>
        <v>42418.791666666664</v>
      </c>
      <c r="I18696" s="29">
        <v>42419</v>
      </c>
      <c r="J18696" s="42">
        <v>11491</v>
      </c>
    </row>
    <row r="18697" spans="5:10" x14ac:dyDescent="0.25">
      <c r="E18697" s="19">
        <f t="shared" si="876"/>
        <v>227</v>
      </c>
      <c r="F18697" s="28" t="str">
        <f t="shared" si="877"/>
        <v>2/18/2016</v>
      </c>
      <c r="G18697" s="28" t="str">
        <f t="shared" si="878"/>
        <v>20</v>
      </c>
      <c r="H18697" s="29">
        <f>IF(I18697="","",IF($C$7="HB",I18697-TIME(VLOOKUP($C$6,Reference!$B$12:$C$16,2,0),0,0),I18697-TIME(VLOOKUP($C$6,Reference!$B$12:$C$16,2,0),0,0)+TIME(1,0,0)))</f>
        <v>42418.833333333328</v>
      </c>
      <c r="I18697" s="29">
        <v>42419.041666666664</v>
      </c>
      <c r="J18697" s="42">
        <v>12028</v>
      </c>
    </row>
    <row r="18698" spans="5:10" x14ac:dyDescent="0.25">
      <c r="E18698" s="19">
        <f t="shared" si="876"/>
        <v>227</v>
      </c>
      <c r="F18698" s="28" t="str">
        <f t="shared" si="877"/>
        <v>2/18/2016</v>
      </c>
      <c r="G18698" s="28" t="str">
        <f t="shared" si="878"/>
        <v>21</v>
      </c>
      <c r="H18698" s="29">
        <f>IF(I18698="","",IF($C$7="HB",I18698-TIME(VLOOKUP($C$6,Reference!$B$12:$C$16,2,0),0,0),I18698-TIME(VLOOKUP($C$6,Reference!$B$12:$C$16,2,0),0,0)+TIME(1,0,0)))</f>
        <v>42418.875</v>
      </c>
      <c r="I18698" s="29">
        <v>42419.083333333336</v>
      </c>
      <c r="J18698" s="42">
        <v>12966</v>
      </c>
    </row>
    <row r="18699" spans="5:10" x14ac:dyDescent="0.25">
      <c r="E18699" s="19">
        <f t="shared" si="876"/>
        <v>227</v>
      </c>
      <c r="F18699" s="28" t="str">
        <f t="shared" si="877"/>
        <v>2/18/2016</v>
      </c>
      <c r="G18699" s="28" t="str">
        <f t="shared" si="878"/>
        <v>22</v>
      </c>
      <c r="H18699" s="29">
        <f>IF(I18699="","",IF($C$7="HB",I18699-TIME(VLOOKUP($C$6,Reference!$B$12:$C$16,2,0),0,0),I18699-TIME(VLOOKUP($C$6,Reference!$B$12:$C$16,2,0),0,0)+TIME(1,0,0)))</f>
        <v>42418.916666666664</v>
      </c>
      <c r="I18699" s="29">
        <v>42419.125</v>
      </c>
      <c r="J18699" s="42">
        <v>12876</v>
      </c>
    </row>
    <row r="18700" spans="5:10" x14ac:dyDescent="0.25">
      <c r="E18700" s="19">
        <f t="shared" si="876"/>
        <v>227</v>
      </c>
      <c r="F18700" s="28" t="str">
        <f t="shared" si="877"/>
        <v>2/18/2016</v>
      </c>
      <c r="G18700" s="28" t="str">
        <f t="shared" si="878"/>
        <v>23</v>
      </c>
      <c r="H18700" s="29">
        <f>IF(I18700="","",IF($C$7="HB",I18700-TIME(VLOOKUP($C$6,Reference!$B$12:$C$16,2,0),0,0),I18700-TIME(VLOOKUP($C$6,Reference!$B$12:$C$16,2,0),0,0)+TIME(1,0,0)))</f>
        <v>42418.958333333328</v>
      </c>
      <c r="I18700" s="29">
        <v>42419.166666666664</v>
      </c>
      <c r="J18700" s="42">
        <v>12499</v>
      </c>
    </row>
    <row r="18701" spans="5:10" x14ac:dyDescent="0.25">
      <c r="E18701" s="19">
        <f t="shared" si="876"/>
        <v>227</v>
      </c>
      <c r="F18701" s="28" t="str">
        <f t="shared" si="877"/>
        <v>2/19/2016</v>
      </c>
      <c r="G18701" s="28" t="str">
        <f t="shared" si="878"/>
        <v>0</v>
      </c>
      <c r="H18701" s="29">
        <f>IF(I18701="","",IF($C$7="HB",I18701-TIME(VLOOKUP($C$6,Reference!$B$12:$C$16,2,0),0,0),I18701-TIME(VLOOKUP($C$6,Reference!$B$12:$C$16,2,0),0,0)+TIME(1,0,0)))</f>
        <v>42419</v>
      </c>
      <c r="I18701" s="29">
        <v>42419.208333333336</v>
      </c>
      <c r="J18701" s="42">
        <v>11867</v>
      </c>
    </row>
    <row r="18702" spans="5:10" x14ac:dyDescent="0.25">
      <c r="E18702" s="19">
        <f t="shared" si="876"/>
        <v>227</v>
      </c>
      <c r="F18702" s="28" t="str">
        <f t="shared" si="877"/>
        <v>2/19/2016</v>
      </c>
      <c r="G18702" s="28" t="str">
        <f t="shared" si="878"/>
        <v>1</v>
      </c>
      <c r="H18702" s="29">
        <f>IF(I18702="","",IF($C$7="HB",I18702-TIME(VLOOKUP($C$6,Reference!$B$12:$C$16,2,0),0,0),I18702-TIME(VLOOKUP($C$6,Reference!$B$12:$C$16,2,0),0,0)+TIME(1,0,0)))</f>
        <v>42419.041666666664</v>
      </c>
      <c r="I18702" s="29">
        <v>42419.25</v>
      </c>
      <c r="J18702" s="42">
        <v>11061</v>
      </c>
    </row>
    <row r="18703" spans="5:10" x14ac:dyDescent="0.25">
      <c r="E18703" s="19">
        <f t="shared" si="876"/>
        <v>227</v>
      </c>
      <c r="F18703" s="28" t="str">
        <f t="shared" si="877"/>
        <v>2/19/2016</v>
      </c>
      <c r="G18703" s="28" t="str">
        <f t="shared" si="878"/>
        <v>2</v>
      </c>
      <c r="H18703" s="29">
        <f>IF(I18703="","",IF($C$7="HB",I18703-TIME(VLOOKUP($C$6,Reference!$B$12:$C$16,2,0),0,0),I18703-TIME(VLOOKUP($C$6,Reference!$B$12:$C$16,2,0),0,0)+TIME(1,0,0)))</f>
        <v>42419.083333333328</v>
      </c>
      <c r="I18703" s="29">
        <v>42419.291666666664</v>
      </c>
      <c r="J18703" s="42">
        <v>10236</v>
      </c>
    </row>
    <row r="18704" spans="5:10" x14ac:dyDescent="0.25">
      <c r="E18704" s="19">
        <f t="shared" si="876"/>
        <v>227</v>
      </c>
      <c r="F18704" s="28" t="str">
        <f t="shared" si="877"/>
        <v>2/19/2016</v>
      </c>
      <c r="G18704" s="28" t="str">
        <f t="shared" si="878"/>
        <v>3</v>
      </c>
      <c r="H18704" s="29">
        <f>IF(I18704="","",IF($C$7="HB",I18704-TIME(VLOOKUP($C$6,Reference!$B$12:$C$16,2,0),0,0),I18704-TIME(VLOOKUP($C$6,Reference!$B$12:$C$16,2,0),0,0)+TIME(1,0,0)))</f>
        <v>42419.125</v>
      </c>
      <c r="I18704" s="29">
        <v>42419.333333333336</v>
      </c>
      <c r="J18704" s="42">
        <v>9682</v>
      </c>
    </row>
    <row r="18705" spans="5:10" x14ac:dyDescent="0.25">
      <c r="E18705" s="19">
        <f t="shared" si="876"/>
        <v>227</v>
      </c>
      <c r="F18705" s="28" t="str">
        <f t="shared" si="877"/>
        <v>2/19/2016</v>
      </c>
      <c r="G18705" s="28" t="str">
        <f t="shared" si="878"/>
        <v>4</v>
      </c>
      <c r="H18705" s="29">
        <f>IF(I18705="","",IF($C$7="HB",I18705-TIME(VLOOKUP($C$6,Reference!$B$12:$C$16,2,0),0,0),I18705-TIME(VLOOKUP($C$6,Reference!$B$12:$C$16,2,0),0,0)+TIME(1,0,0)))</f>
        <v>42419.166666666664</v>
      </c>
      <c r="I18705" s="29">
        <v>42419.375</v>
      </c>
      <c r="J18705" s="42">
        <v>9647</v>
      </c>
    </row>
    <row r="18706" spans="5:10" x14ac:dyDescent="0.25">
      <c r="E18706" s="19">
        <f t="shared" si="876"/>
        <v>227</v>
      </c>
      <c r="F18706" s="28" t="str">
        <f t="shared" si="877"/>
        <v>2/19/2016</v>
      </c>
      <c r="G18706" s="28" t="str">
        <f t="shared" si="878"/>
        <v>5</v>
      </c>
      <c r="H18706" s="29">
        <f>IF(I18706="","",IF($C$7="HB",I18706-TIME(VLOOKUP($C$6,Reference!$B$12:$C$16,2,0),0,0),I18706-TIME(VLOOKUP($C$6,Reference!$B$12:$C$16,2,0),0,0)+TIME(1,0,0)))</f>
        <v>42419.208333333328</v>
      </c>
      <c r="I18706" s="29">
        <v>42419.416666666664</v>
      </c>
      <c r="J18706" s="42">
        <v>9442</v>
      </c>
    </row>
    <row r="18707" spans="5:10" x14ac:dyDescent="0.25">
      <c r="E18707" s="19">
        <f t="shared" si="876"/>
        <v>227</v>
      </c>
      <c r="F18707" s="28" t="str">
        <f t="shared" si="877"/>
        <v>2/19/2016</v>
      </c>
      <c r="G18707" s="28" t="str">
        <f t="shared" si="878"/>
        <v>6</v>
      </c>
      <c r="H18707" s="29">
        <f>IF(I18707="","",IF($C$7="HB",I18707-TIME(VLOOKUP($C$6,Reference!$B$12:$C$16,2,0),0,0),I18707-TIME(VLOOKUP($C$6,Reference!$B$12:$C$16,2,0),0,0)+TIME(1,0,0)))</f>
        <v>42419.25</v>
      </c>
      <c r="I18707" s="29">
        <v>42419.458333333336</v>
      </c>
      <c r="J18707" s="42">
        <v>9431</v>
      </c>
    </row>
    <row r="18708" spans="5:10" x14ac:dyDescent="0.25">
      <c r="E18708" s="19">
        <f t="shared" si="876"/>
        <v>227</v>
      </c>
      <c r="F18708" s="28" t="str">
        <f t="shared" si="877"/>
        <v>2/19/2016</v>
      </c>
      <c r="G18708" s="28" t="str">
        <f t="shared" si="878"/>
        <v>7</v>
      </c>
      <c r="H18708" s="29">
        <f>IF(I18708="","",IF($C$7="HB",I18708-TIME(VLOOKUP($C$6,Reference!$B$12:$C$16,2,0),0,0),I18708-TIME(VLOOKUP($C$6,Reference!$B$12:$C$16,2,0),0,0)+TIME(1,0,0)))</f>
        <v>42419.291666666664</v>
      </c>
      <c r="I18708" s="29">
        <v>42419.5</v>
      </c>
      <c r="J18708" s="42">
        <v>9692</v>
      </c>
    </row>
    <row r="18709" spans="5:10" x14ac:dyDescent="0.25">
      <c r="E18709" s="19">
        <f t="shared" si="876"/>
        <v>227</v>
      </c>
      <c r="F18709" s="28" t="str">
        <f t="shared" si="877"/>
        <v>2/19/2016</v>
      </c>
      <c r="G18709" s="28" t="str">
        <f t="shared" si="878"/>
        <v>8</v>
      </c>
      <c r="H18709" s="29">
        <f>IF(I18709="","",IF($C$7="HB",I18709-TIME(VLOOKUP($C$6,Reference!$B$12:$C$16,2,0),0,0),I18709-TIME(VLOOKUP($C$6,Reference!$B$12:$C$16,2,0),0,0)+TIME(1,0,0)))</f>
        <v>42419.333333333328</v>
      </c>
      <c r="I18709" s="29">
        <v>42419.541666666664</v>
      </c>
      <c r="J18709" s="42">
        <v>10356</v>
      </c>
    </row>
    <row r="18710" spans="5:10" x14ac:dyDescent="0.25">
      <c r="E18710" s="19">
        <f t="shared" si="876"/>
        <v>227</v>
      </c>
      <c r="F18710" s="28" t="str">
        <f t="shared" si="877"/>
        <v>2/19/2016</v>
      </c>
      <c r="G18710" s="28" t="str">
        <f t="shared" si="878"/>
        <v>9</v>
      </c>
      <c r="H18710" s="29">
        <f>IF(I18710="","",IF($C$7="HB",I18710-TIME(VLOOKUP($C$6,Reference!$B$12:$C$16,2,0),0,0),I18710-TIME(VLOOKUP($C$6,Reference!$B$12:$C$16,2,0),0,0)+TIME(1,0,0)))</f>
        <v>42419.375</v>
      </c>
      <c r="I18710" s="29">
        <v>42419.583333333336</v>
      </c>
      <c r="J18710" s="42">
        <v>11370</v>
      </c>
    </row>
    <row r="18711" spans="5:10" x14ac:dyDescent="0.25">
      <c r="E18711" s="19">
        <f t="shared" si="876"/>
        <v>227</v>
      </c>
      <c r="F18711" s="28" t="str">
        <f t="shared" si="877"/>
        <v>2/19/2016</v>
      </c>
      <c r="G18711" s="28" t="str">
        <f t="shared" si="878"/>
        <v>10</v>
      </c>
      <c r="H18711" s="29">
        <f>IF(I18711="","",IF($C$7="HB",I18711-TIME(VLOOKUP($C$6,Reference!$B$12:$C$16,2,0),0,0),I18711-TIME(VLOOKUP($C$6,Reference!$B$12:$C$16,2,0),0,0)+TIME(1,0,0)))</f>
        <v>42419.416666666664</v>
      </c>
      <c r="I18711" s="29">
        <v>42419.625</v>
      </c>
      <c r="J18711" s="42">
        <v>11776</v>
      </c>
    </row>
    <row r="18712" spans="5:10" x14ac:dyDescent="0.25">
      <c r="E18712" s="19">
        <f t="shared" si="876"/>
        <v>227</v>
      </c>
      <c r="F18712" s="28" t="str">
        <f t="shared" si="877"/>
        <v>2/19/2016</v>
      </c>
      <c r="G18712" s="28" t="str">
        <f t="shared" si="878"/>
        <v>11</v>
      </c>
      <c r="H18712" s="29">
        <f>IF(I18712="","",IF($C$7="HB",I18712-TIME(VLOOKUP($C$6,Reference!$B$12:$C$16,2,0),0,0),I18712-TIME(VLOOKUP($C$6,Reference!$B$12:$C$16,2,0),0,0)+TIME(1,0,0)))</f>
        <v>42419.458333333328</v>
      </c>
      <c r="I18712" s="29">
        <v>42419.666666666664</v>
      </c>
      <c r="J18712" s="42">
        <v>11813</v>
      </c>
    </row>
    <row r="18713" spans="5:10" x14ac:dyDescent="0.25">
      <c r="E18713" s="19">
        <f t="shared" si="876"/>
        <v>227</v>
      </c>
      <c r="F18713" s="28" t="str">
        <f t="shared" si="877"/>
        <v>2/19/2016</v>
      </c>
      <c r="G18713" s="28" t="str">
        <f t="shared" si="878"/>
        <v>12</v>
      </c>
      <c r="H18713" s="29">
        <f>IF(I18713="","",IF($C$7="HB",I18713-TIME(VLOOKUP($C$6,Reference!$B$12:$C$16,2,0),0,0),I18713-TIME(VLOOKUP($C$6,Reference!$B$12:$C$16,2,0),0,0)+TIME(1,0,0)))</f>
        <v>42419.5</v>
      </c>
      <c r="I18713" s="29">
        <v>42419.708333333336</v>
      </c>
      <c r="J18713" s="42">
        <v>11717</v>
      </c>
    </row>
    <row r="18714" spans="5:10" x14ac:dyDescent="0.25">
      <c r="E18714" s="19">
        <f t="shared" si="876"/>
        <v>227</v>
      </c>
      <c r="F18714" s="28" t="str">
        <f t="shared" si="877"/>
        <v>2/19/2016</v>
      </c>
      <c r="G18714" s="28" t="str">
        <f t="shared" si="878"/>
        <v>13</v>
      </c>
      <c r="H18714" s="29">
        <f>IF(I18714="","",IF($C$7="HB",I18714-TIME(VLOOKUP($C$6,Reference!$B$12:$C$16,2,0),0,0),I18714-TIME(VLOOKUP($C$6,Reference!$B$12:$C$16,2,0),0,0)+TIME(1,0,0)))</f>
        <v>42419.541666666664</v>
      </c>
      <c r="I18714" s="29">
        <v>42419.75</v>
      </c>
      <c r="J18714" s="42">
        <v>11858</v>
      </c>
    </row>
    <row r="18715" spans="5:10" x14ac:dyDescent="0.25">
      <c r="E18715" s="19">
        <f t="shared" si="876"/>
        <v>227</v>
      </c>
      <c r="F18715" s="28" t="str">
        <f t="shared" si="877"/>
        <v>2/19/2016</v>
      </c>
      <c r="G18715" s="28" t="str">
        <f t="shared" si="878"/>
        <v>14</v>
      </c>
      <c r="H18715" s="29">
        <f>IF(I18715="","",IF($C$7="HB",I18715-TIME(VLOOKUP($C$6,Reference!$B$12:$C$16,2,0),0,0),I18715-TIME(VLOOKUP($C$6,Reference!$B$12:$C$16,2,0),0,0)+TIME(1,0,0)))</f>
        <v>42419.583333333328</v>
      </c>
      <c r="I18715" s="29">
        <v>42419.791666666664</v>
      </c>
      <c r="J18715" s="42">
        <v>11954</v>
      </c>
    </row>
    <row r="18716" spans="5:10" x14ac:dyDescent="0.25">
      <c r="E18716" s="19">
        <f t="shared" si="876"/>
        <v>227</v>
      </c>
      <c r="F18716" s="28" t="str">
        <f t="shared" si="877"/>
        <v>2/19/2016</v>
      </c>
      <c r="G18716" s="28" t="str">
        <f t="shared" si="878"/>
        <v>15</v>
      </c>
      <c r="H18716" s="29">
        <f>IF(I18716="","",IF($C$7="HB",I18716-TIME(VLOOKUP($C$6,Reference!$B$12:$C$16,2,0),0,0),I18716-TIME(VLOOKUP($C$6,Reference!$B$12:$C$16,2,0),0,0)+TIME(1,0,0)))</f>
        <v>42419.625</v>
      </c>
      <c r="I18716" s="29">
        <v>42419.833333333336</v>
      </c>
      <c r="J18716" s="42">
        <v>11989</v>
      </c>
    </row>
    <row r="18717" spans="5:10" x14ac:dyDescent="0.25">
      <c r="E18717" s="19">
        <f t="shared" si="876"/>
        <v>227</v>
      </c>
      <c r="F18717" s="28" t="str">
        <f t="shared" si="877"/>
        <v>2/19/2016</v>
      </c>
      <c r="G18717" s="28" t="str">
        <f t="shared" si="878"/>
        <v>16</v>
      </c>
      <c r="H18717" s="29">
        <f>IF(I18717="","",IF($C$7="HB",I18717-TIME(VLOOKUP($C$6,Reference!$B$12:$C$16,2,0),0,0),I18717-TIME(VLOOKUP($C$6,Reference!$B$12:$C$16,2,0),0,0)+TIME(1,0,0)))</f>
        <v>42419.666666666664</v>
      </c>
      <c r="I18717" s="29">
        <v>42419.875</v>
      </c>
      <c r="J18717" s="42">
        <v>12217</v>
      </c>
    </row>
    <row r="18718" spans="5:10" x14ac:dyDescent="0.25">
      <c r="E18718" s="19">
        <f t="shared" si="876"/>
        <v>227</v>
      </c>
      <c r="F18718" s="28" t="str">
        <f t="shared" si="877"/>
        <v>2/19/2016</v>
      </c>
      <c r="G18718" s="28" t="str">
        <f t="shared" si="878"/>
        <v>17</v>
      </c>
      <c r="H18718" s="29">
        <f>IF(I18718="","",IF($C$7="HB",I18718-TIME(VLOOKUP($C$6,Reference!$B$12:$C$16,2,0),0,0),I18718-TIME(VLOOKUP($C$6,Reference!$B$12:$C$16,2,0),0,0)+TIME(1,0,0)))</f>
        <v>42419.708333333328</v>
      </c>
      <c r="I18718" s="29">
        <v>42419.916666666664</v>
      </c>
      <c r="J18718" s="42">
        <v>12232</v>
      </c>
    </row>
    <row r="18719" spans="5:10" x14ac:dyDescent="0.25">
      <c r="E18719" s="19">
        <f t="shared" si="876"/>
        <v>227</v>
      </c>
      <c r="F18719" s="28" t="str">
        <f t="shared" si="877"/>
        <v>2/19/2016</v>
      </c>
      <c r="G18719" s="28" t="str">
        <f t="shared" si="878"/>
        <v>18</v>
      </c>
      <c r="H18719" s="29">
        <f>IF(I18719="","",IF($C$7="HB",I18719-TIME(VLOOKUP($C$6,Reference!$B$12:$C$16,2,0),0,0),I18719-TIME(VLOOKUP($C$6,Reference!$B$12:$C$16,2,0),0,0)+TIME(1,0,0)))</f>
        <v>42419.75</v>
      </c>
      <c r="I18719" s="29">
        <v>42419.958333333336</v>
      </c>
      <c r="J18719" s="42">
        <v>11923</v>
      </c>
    </row>
    <row r="18720" spans="5:10" x14ac:dyDescent="0.25">
      <c r="E18720" s="19">
        <f t="shared" si="876"/>
        <v>227</v>
      </c>
      <c r="F18720" s="28" t="str">
        <f t="shared" si="877"/>
        <v>2/19/2016</v>
      </c>
      <c r="G18720" s="28" t="str">
        <f t="shared" si="878"/>
        <v>19</v>
      </c>
      <c r="H18720" s="29">
        <f>IF(I18720="","",IF($C$7="HB",I18720-TIME(VLOOKUP($C$6,Reference!$B$12:$C$16,2,0),0,0),I18720-TIME(VLOOKUP($C$6,Reference!$B$12:$C$16,2,0),0,0)+TIME(1,0,0)))</f>
        <v>42419.791666666664</v>
      </c>
      <c r="I18720" s="29">
        <v>42420</v>
      </c>
      <c r="J18720" s="42">
        <v>11659</v>
      </c>
    </row>
    <row r="18721" spans="5:10" x14ac:dyDescent="0.25">
      <c r="E18721" s="19">
        <f t="shared" si="876"/>
        <v>227</v>
      </c>
      <c r="F18721" s="28" t="str">
        <f t="shared" si="877"/>
        <v>2/19/2016</v>
      </c>
      <c r="G18721" s="28" t="str">
        <f t="shared" si="878"/>
        <v>20</v>
      </c>
      <c r="H18721" s="29">
        <f>IF(I18721="","",IF($C$7="HB",I18721-TIME(VLOOKUP($C$6,Reference!$B$12:$C$16,2,0),0,0),I18721-TIME(VLOOKUP($C$6,Reference!$B$12:$C$16,2,0),0,0)+TIME(1,0,0)))</f>
        <v>42419.833333333328</v>
      </c>
      <c r="I18721" s="29">
        <v>42420.041666666664</v>
      </c>
      <c r="J18721" s="42">
        <v>12110</v>
      </c>
    </row>
    <row r="18722" spans="5:10" x14ac:dyDescent="0.25">
      <c r="E18722" s="19">
        <f t="shared" si="876"/>
        <v>227</v>
      </c>
      <c r="F18722" s="28" t="str">
        <f t="shared" si="877"/>
        <v>2/19/2016</v>
      </c>
      <c r="G18722" s="28" t="str">
        <f t="shared" si="878"/>
        <v>21</v>
      </c>
      <c r="H18722" s="29">
        <f>IF(I18722="","",IF($C$7="HB",I18722-TIME(VLOOKUP($C$6,Reference!$B$12:$C$16,2,0),0,0),I18722-TIME(VLOOKUP($C$6,Reference!$B$12:$C$16,2,0),0,0)+TIME(1,0,0)))</f>
        <v>42419.875</v>
      </c>
      <c r="I18722" s="29">
        <v>42420.083333333336</v>
      </c>
      <c r="J18722" s="42">
        <v>12854</v>
      </c>
    </row>
    <row r="18723" spans="5:10" x14ac:dyDescent="0.25">
      <c r="E18723" s="19">
        <f t="shared" si="876"/>
        <v>227</v>
      </c>
      <c r="F18723" s="28" t="str">
        <f t="shared" si="877"/>
        <v>2/19/2016</v>
      </c>
      <c r="G18723" s="28" t="str">
        <f t="shared" si="878"/>
        <v>22</v>
      </c>
      <c r="H18723" s="29">
        <f>IF(I18723="","",IF($C$7="HB",I18723-TIME(VLOOKUP($C$6,Reference!$B$12:$C$16,2,0),0,0),I18723-TIME(VLOOKUP($C$6,Reference!$B$12:$C$16,2,0),0,0)+TIME(1,0,0)))</f>
        <v>42419.916666666664</v>
      </c>
      <c r="I18723" s="29">
        <v>42420.125</v>
      </c>
      <c r="J18723" s="42">
        <v>12697</v>
      </c>
    </row>
    <row r="18724" spans="5:10" x14ac:dyDescent="0.25">
      <c r="E18724" s="19">
        <f t="shared" si="876"/>
        <v>227</v>
      </c>
      <c r="F18724" s="28" t="str">
        <f t="shared" si="877"/>
        <v>2/19/2016</v>
      </c>
      <c r="G18724" s="28" t="str">
        <f t="shared" si="878"/>
        <v>23</v>
      </c>
      <c r="H18724" s="29">
        <f>IF(I18724="","",IF($C$7="HB",I18724-TIME(VLOOKUP($C$6,Reference!$B$12:$C$16,2,0),0,0),I18724-TIME(VLOOKUP($C$6,Reference!$B$12:$C$16,2,0),0,0)+TIME(1,0,0)))</f>
        <v>42419.958333333328</v>
      </c>
      <c r="I18724" s="29">
        <v>42420.166666666664</v>
      </c>
      <c r="J18724" s="42">
        <v>12333</v>
      </c>
    </row>
    <row r="18725" spans="5:10" x14ac:dyDescent="0.25">
      <c r="E18725" s="19">
        <f t="shared" si="876"/>
        <v>227</v>
      </c>
      <c r="F18725" s="28" t="str">
        <f t="shared" si="877"/>
        <v>2/20/2016</v>
      </c>
      <c r="G18725" s="28" t="str">
        <f t="shared" si="878"/>
        <v>0</v>
      </c>
      <c r="H18725" s="29">
        <f>IF(I18725="","",IF($C$7="HB",I18725-TIME(VLOOKUP($C$6,Reference!$B$12:$C$16,2,0),0,0),I18725-TIME(VLOOKUP($C$6,Reference!$B$12:$C$16,2,0),0,0)+TIME(1,0,0)))</f>
        <v>42420</v>
      </c>
      <c r="I18725" s="29">
        <v>42420.208333333336</v>
      </c>
      <c r="J18725" s="42">
        <v>11784</v>
      </c>
    </row>
    <row r="18726" spans="5:10" x14ac:dyDescent="0.25">
      <c r="E18726" s="19">
        <f t="shared" si="876"/>
        <v>227</v>
      </c>
      <c r="F18726" s="28" t="str">
        <f t="shared" si="877"/>
        <v>2/20/2016</v>
      </c>
      <c r="G18726" s="28" t="str">
        <f t="shared" si="878"/>
        <v>1</v>
      </c>
      <c r="H18726" s="29">
        <f>IF(I18726="","",IF($C$7="HB",I18726-TIME(VLOOKUP($C$6,Reference!$B$12:$C$16,2,0),0,0),I18726-TIME(VLOOKUP($C$6,Reference!$B$12:$C$16,2,0),0,0)+TIME(1,0,0)))</f>
        <v>42420.041666666664</v>
      </c>
      <c r="I18726" s="29">
        <v>42420.25</v>
      </c>
      <c r="J18726" s="42">
        <v>11147</v>
      </c>
    </row>
    <row r="18727" spans="5:10" x14ac:dyDescent="0.25">
      <c r="E18727" s="19">
        <f t="shared" si="876"/>
        <v>227</v>
      </c>
      <c r="F18727" s="28" t="str">
        <f t="shared" si="877"/>
        <v>2/20/2016</v>
      </c>
      <c r="G18727" s="28" t="str">
        <f t="shared" si="878"/>
        <v>2</v>
      </c>
      <c r="H18727" s="29">
        <f>IF(I18727="","",IF($C$7="HB",I18727-TIME(VLOOKUP($C$6,Reference!$B$12:$C$16,2,0),0,0),I18727-TIME(VLOOKUP($C$6,Reference!$B$12:$C$16,2,0),0,0)+TIME(1,0,0)))</f>
        <v>42420.083333333328</v>
      </c>
      <c r="I18727" s="29">
        <v>42420.291666666664</v>
      </c>
      <c r="J18727" s="42">
        <v>10378</v>
      </c>
    </row>
    <row r="18728" spans="5:10" x14ac:dyDescent="0.25">
      <c r="E18728" s="19">
        <f t="shared" si="876"/>
        <v>227</v>
      </c>
      <c r="F18728" s="28" t="str">
        <f t="shared" si="877"/>
        <v>2/20/2016</v>
      </c>
      <c r="G18728" s="28" t="str">
        <f t="shared" si="878"/>
        <v>3</v>
      </c>
      <c r="H18728" s="29">
        <f>IF(I18728="","",IF($C$7="HB",I18728-TIME(VLOOKUP($C$6,Reference!$B$12:$C$16,2,0),0,0),I18728-TIME(VLOOKUP($C$6,Reference!$B$12:$C$16,2,0),0,0)+TIME(1,0,0)))</f>
        <v>42420.125</v>
      </c>
      <c r="I18728" s="29">
        <v>42420.333333333336</v>
      </c>
      <c r="J18728" s="42">
        <v>9767</v>
      </c>
    </row>
    <row r="18729" spans="5:10" x14ac:dyDescent="0.25">
      <c r="E18729" s="19">
        <f t="shared" si="876"/>
        <v>227</v>
      </c>
      <c r="F18729" s="28" t="str">
        <f t="shared" si="877"/>
        <v>2/20/2016</v>
      </c>
      <c r="G18729" s="28" t="str">
        <f t="shared" si="878"/>
        <v>4</v>
      </c>
      <c r="H18729" s="29">
        <f>IF(I18729="","",IF($C$7="HB",I18729-TIME(VLOOKUP($C$6,Reference!$B$12:$C$16,2,0),0,0),I18729-TIME(VLOOKUP($C$6,Reference!$B$12:$C$16,2,0),0,0)+TIME(1,0,0)))</f>
        <v>42420.166666666664</v>
      </c>
      <c r="I18729" s="29">
        <v>42420.375</v>
      </c>
      <c r="J18729" s="42">
        <v>9406</v>
      </c>
    </row>
    <row r="18730" spans="5:10" x14ac:dyDescent="0.25">
      <c r="E18730" s="19">
        <f t="shared" si="876"/>
        <v>227</v>
      </c>
      <c r="F18730" s="28" t="str">
        <f t="shared" si="877"/>
        <v>2/20/2016</v>
      </c>
      <c r="G18730" s="28" t="str">
        <f t="shared" si="878"/>
        <v>5</v>
      </c>
      <c r="H18730" s="29">
        <f>IF(I18730="","",IF($C$7="HB",I18730-TIME(VLOOKUP($C$6,Reference!$B$12:$C$16,2,0),0,0),I18730-TIME(VLOOKUP($C$6,Reference!$B$12:$C$16,2,0),0,0)+TIME(1,0,0)))</f>
        <v>42420.208333333328</v>
      </c>
      <c r="I18730" s="29">
        <v>42420.416666666664</v>
      </c>
      <c r="J18730" s="42">
        <v>9250</v>
      </c>
    </row>
    <row r="18731" spans="5:10" x14ac:dyDescent="0.25">
      <c r="E18731" s="19">
        <f t="shared" si="876"/>
        <v>227</v>
      </c>
      <c r="F18731" s="28" t="str">
        <f t="shared" si="877"/>
        <v>2/20/2016</v>
      </c>
      <c r="G18731" s="28" t="str">
        <f t="shared" si="878"/>
        <v>6</v>
      </c>
      <c r="H18731" s="29">
        <f>IF(I18731="","",IF($C$7="HB",I18731-TIME(VLOOKUP($C$6,Reference!$B$12:$C$16,2,0),0,0),I18731-TIME(VLOOKUP($C$6,Reference!$B$12:$C$16,2,0),0,0)+TIME(1,0,0)))</f>
        <v>42420.25</v>
      </c>
      <c r="I18731" s="29">
        <v>42420.458333333336</v>
      </c>
      <c r="J18731" s="42">
        <v>9444</v>
      </c>
    </row>
    <row r="18732" spans="5:10" x14ac:dyDescent="0.25">
      <c r="E18732" s="19">
        <f t="shared" si="876"/>
        <v>227</v>
      </c>
      <c r="F18732" s="28" t="str">
        <f t="shared" si="877"/>
        <v>2/20/2016</v>
      </c>
      <c r="G18732" s="28" t="str">
        <f t="shared" si="878"/>
        <v>7</v>
      </c>
      <c r="H18732" s="29">
        <f>IF(I18732="","",IF($C$7="HB",I18732-TIME(VLOOKUP($C$6,Reference!$B$12:$C$16,2,0),0,0),I18732-TIME(VLOOKUP($C$6,Reference!$B$12:$C$16,2,0),0,0)+TIME(1,0,0)))</f>
        <v>42420.291666666664</v>
      </c>
      <c r="I18732" s="29">
        <v>42420.5</v>
      </c>
      <c r="J18732" s="42">
        <v>9518</v>
      </c>
    </row>
    <row r="18733" spans="5:10" x14ac:dyDescent="0.25">
      <c r="E18733" s="19">
        <f t="shared" si="876"/>
        <v>227</v>
      </c>
      <c r="F18733" s="28" t="str">
        <f t="shared" si="877"/>
        <v>2/20/2016</v>
      </c>
      <c r="G18733" s="28" t="str">
        <f t="shared" si="878"/>
        <v>8</v>
      </c>
      <c r="H18733" s="29">
        <f>IF(I18733="","",IF($C$7="HB",I18733-TIME(VLOOKUP($C$6,Reference!$B$12:$C$16,2,0),0,0),I18733-TIME(VLOOKUP($C$6,Reference!$B$12:$C$16,2,0),0,0)+TIME(1,0,0)))</f>
        <v>42420.333333333328</v>
      </c>
      <c r="I18733" s="29">
        <v>42420.541666666664</v>
      </c>
      <c r="J18733" s="42">
        <v>9768</v>
      </c>
    </row>
    <row r="18734" spans="5:10" x14ac:dyDescent="0.25">
      <c r="E18734" s="19">
        <f t="shared" si="876"/>
        <v>227</v>
      </c>
      <c r="F18734" s="28" t="str">
        <f t="shared" si="877"/>
        <v>2/20/2016</v>
      </c>
      <c r="G18734" s="28" t="str">
        <f t="shared" si="878"/>
        <v>9</v>
      </c>
      <c r="H18734" s="29">
        <f>IF(I18734="","",IF($C$7="HB",I18734-TIME(VLOOKUP($C$6,Reference!$B$12:$C$16,2,0),0,0),I18734-TIME(VLOOKUP($C$6,Reference!$B$12:$C$16,2,0),0,0)+TIME(1,0,0)))</f>
        <v>42420.375</v>
      </c>
      <c r="I18734" s="29">
        <v>42420.583333333336</v>
      </c>
      <c r="J18734" s="42">
        <v>10140</v>
      </c>
    </row>
    <row r="18735" spans="5:10" x14ac:dyDescent="0.25">
      <c r="E18735" s="19">
        <f t="shared" si="876"/>
        <v>227</v>
      </c>
      <c r="F18735" s="28" t="str">
        <f t="shared" si="877"/>
        <v>2/20/2016</v>
      </c>
      <c r="G18735" s="28" t="str">
        <f t="shared" si="878"/>
        <v>10</v>
      </c>
      <c r="H18735" s="29">
        <f>IF(I18735="","",IF($C$7="HB",I18735-TIME(VLOOKUP($C$6,Reference!$B$12:$C$16,2,0),0,0),I18735-TIME(VLOOKUP($C$6,Reference!$B$12:$C$16,2,0),0,0)+TIME(1,0,0)))</f>
        <v>42420.416666666664</v>
      </c>
      <c r="I18735" s="29">
        <v>42420.625</v>
      </c>
      <c r="J18735" s="42">
        <v>10475</v>
      </c>
    </row>
    <row r="18736" spans="5:10" x14ac:dyDescent="0.25">
      <c r="E18736" s="19">
        <f t="shared" si="876"/>
        <v>227</v>
      </c>
      <c r="F18736" s="28" t="str">
        <f t="shared" si="877"/>
        <v>2/20/2016</v>
      </c>
      <c r="G18736" s="28" t="str">
        <f t="shared" si="878"/>
        <v>11</v>
      </c>
      <c r="H18736" s="29">
        <f>IF(I18736="","",IF($C$7="HB",I18736-TIME(VLOOKUP($C$6,Reference!$B$12:$C$16,2,0),0,0),I18736-TIME(VLOOKUP($C$6,Reference!$B$12:$C$16,2,0),0,0)+TIME(1,0,0)))</f>
        <v>42420.458333333328</v>
      </c>
      <c r="I18736" s="29">
        <v>42420.666666666664</v>
      </c>
      <c r="J18736" s="42">
        <v>10824</v>
      </c>
    </row>
    <row r="18737" spans="5:10" x14ac:dyDescent="0.25">
      <c r="E18737" s="19">
        <f t="shared" si="876"/>
        <v>227</v>
      </c>
      <c r="F18737" s="28" t="str">
        <f t="shared" si="877"/>
        <v>2/20/2016</v>
      </c>
      <c r="G18737" s="28" t="str">
        <f t="shared" si="878"/>
        <v>12</v>
      </c>
      <c r="H18737" s="29">
        <f>IF(I18737="","",IF($C$7="HB",I18737-TIME(VLOOKUP($C$6,Reference!$B$12:$C$16,2,0),0,0),I18737-TIME(VLOOKUP($C$6,Reference!$B$12:$C$16,2,0),0,0)+TIME(1,0,0)))</f>
        <v>42420.5</v>
      </c>
      <c r="I18737" s="29">
        <v>42420.708333333336</v>
      </c>
      <c r="J18737" s="42">
        <v>10892</v>
      </c>
    </row>
    <row r="18738" spans="5:10" x14ac:dyDescent="0.25">
      <c r="E18738" s="19">
        <f t="shared" si="876"/>
        <v>227</v>
      </c>
      <c r="F18738" s="28" t="str">
        <f t="shared" si="877"/>
        <v>2/20/2016</v>
      </c>
      <c r="G18738" s="28" t="str">
        <f t="shared" si="878"/>
        <v>13</v>
      </c>
      <c r="H18738" s="29">
        <f>IF(I18738="","",IF($C$7="HB",I18738-TIME(VLOOKUP($C$6,Reference!$B$12:$C$16,2,0),0,0),I18738-TIME(VLOOKUP($C$6,Reference!$B$12:$C$16,2,0),0,0)+TIME(1,0,0)))</f>
        <v>42420.541666666664</v>
      </c>
      <c r="I18738" s="29">
        <v>42420.75</v>
      </c>
      <c r="J18738" s="42">
        <v>11007</v>
      </c>
    </row>
    <row r="18739" spans="5:10" x14ac:dyDescent="0.25">
      <c r="E18739" s="19">
        <f t="shared" si="876"/>
        <v>227</v>
      </c>
      <c r="F18739" s="28" t="str">
        <f t="shared" si="877"/>
        <v>2/20/2016</v>
      </c>
      <c r="G18739" s="28" t="str">
        <f t="shared" si="878"/>
        <v>14</v>
      </c>
      <c r="H18739" s="29">
        <f>IF(I18739="","",IF($C$7="HB",I18739-TIME(VLOOKUP($C$6,Reference!$B$12:$C$16,2,0),0,0),I18739-TIME(VLOOKUP($C$6,Reference!$B$12:$C$16,2,0),0,0)+TIME(1,0,0)))</f>
        <v>42420.583333333328</v>
      </c>
      <c r="I18739" s="29">
        <v>42420.791666666664</v>
      </c>
      <c r="J18739" s="42">
        <v>10728</v>
      </c>
    </row>
    <row r="18740" spans="5:10" x14ac:dyDescent="0.25">
      <c r="E18740" s="19">
        <f t="shared" si="876"/>
        <v>227</v>
      </c>
      <c r="F18740" s="28" t="str">
        <f t="shared" si="877"/>
        <v>2/20/2016</v>
      </c>
      <c r="G18740" s="28" t="str">
        <f t="shared" si="878"/>
        <v>15</v>
      </c>
      <c r="H18740" s="29">
        <f>IF(I18740="","",IF($C$7="HB",I18740-TIME(VLOOKUP($C$6,Reference!$B$12:$C$16,2,0),0,0),I18740-TIME(VLOOKUP($C$6,Reference!$B$12:$C$16,2,0),0,0)+TIME(1,0,0)))</f>
        <v>42420.625</v>
      </c>
      <c r="I18740" s="29">
        <v>42420.833333333336</v>
      </c>
      <c r="J18740" s="42">
        <v>10545</v>
      </c>
    </row>
    <row r="18741" spans="5:10" x14ac:dyDescent="0.25">
      <c r="E18741" s="19">
        <f t="shared" si="876"/>
        <v>227</v>
      </c>
      <c r="F18741" s="28" t="str">
        <f t="shared" si="877"/>
        <v>2/20/2016</v>
      </c>
      <c r="G18741" s="28" t="str">
        <f t="shared" si="878"/>
        <v>16</v>
      </c>
      <c r="H18741" s="29">
        <f>IF(I18741="","",IF($C$7="HB",I18741-TIME(VLOOKUP($C$6,Reference!$B$12:$C$16,2,0),0,0),I18741-TIME(VLOOKUP($C$6,Reference!$B$12:$C$16,2,0),0,0)+TIME(1,0,0)))</f>
        <v>42420.666666666664</v>
      </c>
      <c r="I18741" s="29">
        <v>42420.875</v>
      </c>
      <c r="J18741" s="42">
        <v>10397</v>
      </c>
    </row>
    <row r="18742" spans="5:10" x14ac:dyDescent="0.25">
      <c r="E18742" s="19">
        <f t="shared" si="876"/>
        <v>227</v>
      </c>
      <c r="F18742" s="28" t="str">
        <f t="shared" si="877"/>
        <v>2/20/2016</v>
      </c>
      <c r="G18742" s="28" t="str">
        <f t="shared" si="878"/>
        <v>17</v>
      </c>
      <c r="H18742" s="29">
        <f>IF(I18742="","",IF($C$7="HB",I18742-TIME(VLOOKUP($C$6,Reference!$B$12:$C$16,2,0),0,0),I18742-TIME(VLOOKUP($C$6,Reference!$B$12:$C$16,2,0),0,0)+TIME(1,0,0)))</f>
        <v>42420.708333333328</v>
      </c>
      <c r="I18742" s="29">
        <v>42420.916666666664</v>
      </c>
      <c r="J18742" s="42">
        <v>10385</v>
      </c>
    </row>
    <row r="18743" spans="5:10" x14ac:dyDescent="0.25">
      <c r="E18743" s="19">
        <f t="shared" si="876"/>
        <v>227</v>
      </c>
      <c r="F18743" s="28" t="str">
        <f t="shared" si="877"/>
        <v>2/20/2016</v>
      </c>
      <c r="G18743" s="28" t="str">
        <f t="shared" si="878"/>
        <v>18</v>
      </c>
      <c r="H18743" s="29">
        <f>IF(I18743="","",IF($C$7="HB",I18743-TIME(VLOOKUP($C$6,Reference!$B$12:$C$16,2,0),0,0),I18743-TIME(VLOOKUP($C$6,Reference!$B$12:$C$16,2,0),0,0)+TIME(1,0,0)))</f>
        <v>42420.75</v>
      </c>
      <c r="I18743" s="29">
        <v>42420.958333333336</v>
      </c>
      <c r="J18743" s="42">
        <v>10105</v>
      </c>
    </row>
    <row r="18744" spans="5:10" x14ac:dyDescent="0.25">
      <c r="E18744" s="19">
        <f t="shared" si="876"/>
        <v>227</v>
      </c>
      <c r="F18744" s="28" t="str">
        <f t="shared" si="877"/>
        <v>2/20/2016</v>
      </c>
      <c r="G18744" s="28" t="str">
        <f t="shared" si="878"/>
        <v>19</v>
      </c>
      <c r="H18744" s="29">
        <f>IF(I18744="","",IF($C$7="HB",I18744-TIME(VLOOKUP($C$6,Reference!$B$12:$C$16,2,0),0,0),I18744-TIME(VLOOKUP($C$6,Reference!$B$12:$C$16,2,0),0,0)+TIME(1,0,0)))</f>
        <v>42420.791666666664</v>
      </c>
      <c r="I18744" s="29">
        <v>42421</v>
      </c>
      <c r="J18744" s="42">
        <v>10136</v>
      </c>
    </row>
    <row r="18745" spans="5:10" x14ac:dyDescent="0.25">
      <c r="E18745" s="19">
        <f t="shared" si="876"/>
        <v>227</v>
      </c>
      <c r="F18745" s="28" t="str">
        <f t="shared" si="877"/>
        <v>2/20/2016</v>
      </c>
      <c r="G18745" s="28" t="str">
        <f t="shared" si="878"/>
        <v>20</v>
      </c>
      <c r="H18745" s="29">
        <f>IF(I18745="","",IF($C$7="HB",I18745-TIME(VLOOKUP($C$6,Reference!$B$12:$C$16,2,0),0,0),I18745-TIME(VLOOKUP($C$6,Reference!$B$12:$C$16,2,0),0,0)+TIME(1,0,0)))</f>
        <v>42420.833333333328</v>
      </c>
      <c r="I18745" s="29">
        <v>42421.041666666664</v>
      </c>
      <c r="J18745" s="42">
        <v>10853</v>
      </c>
    </row>
    <row r="18746" spans="5:10" x14ac:dyDescent="0.25">
      <c r="E18746" s="19">
        <f t="shared" si="876"/>
        <v>227</v>
      </c>
      <c r="F18746" s="28" t="str">
        <f t="shared" si="877"/>
        <v>2/20/2016</v>
      </c>
      <c r="G18746" s="28" t="str">
        <f t="shared" si="878"/>
        <v>21</v>
      </c>
      <c r="H18746" s="29">
        <f>IF(I18746="","",IF($C$7="HB",I18746-TIME(VLOOKUP($C$6,Reference!$B$12:$C$16,2,0),0,0),I18746-TIME(VLOOKUP($C$6,Reference!$B$12:$C$16,2,0),0,0)+TIME(1,0,0)))</f>
        <v>42420.875</v>
      </c>
      <c r="I18746" s="29">
        <v>42421.083333333336</v>
      </c>
      <c r="J18746" s="42">
        <v>11872</v>
      </c>
    </row>
    <row r="18747" spans="5:10" x14ac:dyDescent="0.25">
      <c r="E18747" s="19">
        <f t="shared" si="876"/>
        <v>227</v>
      </c>
      <c r="F18747" s="28" t="str">
        <f t="shared" si="877"/>
        <v>2/20/2016</v>
      </c>
      <c r="G18747" s="28" t="str">
        <f t="shared" si="878"/>
        <v>22</v>
      </c>
      <c r="H18747" s="29">
        <f>IF(I18747="","",IF($C$7="HB",I18747-TIME(VLOOKUP($C$6,Reference!$B$12:$C$16,2,0),0,0),I18747-TIME(VLOOKUP($C$6,Reference!$B$12:$C$16,2,0),0,0)+TIME(1,0,0)))</f>
        <v>42420.916666666664</v>
      </c>
      <c r="I18747" s="29">
        <v>42421.125</v>
      </c>
      <c r="J18747" s="42">
        <v>11889</v>
      </c>
    </row>
    <row r="18748" spans="5:10" x14ac:dyDescent="0.25">
      <c r="E18748" s="19">
        <f t="shared" si="876"/>
        <v>227</v>
      </c>
      <c r="F18748" s="28" t="str">
        <f t="shared" si="877"/>
        <v>2/20/2016</v>
      </c>
      <c r="G18748" s="28" t="str">
        <f t="shared" si="878"/>
        <v>23</v>
      </c>
      <c r="H18748" s="29">
        <f>IF(I18748="","",IF($C$7="HB",I18748-TIME(VLOOKUP($C$6,Reference!$B$12:$C$16,2,0),0,0),I18748-TIME(VLOOKUP($C$6,Reference!$B$12:$C$16,2,0),0,0)+TIME(1,0,0)))</f>
        <v>42420.958333333328</v>
      </c>
      <c r="I18748" s="29">
        <v>42421.166666666664</v>
      </c>
      <c r="J18748" s="42">
        <v>11644</v>
      </c>
    </row>
    <row r="18749" spans="5:10" x14ac:dyDescent="0.25">
      <c r="E18749" s="19">
        <f t="shared" si="876"/>
        <v>227</v>
      </c>
      <c r="F18749" s="28" t="str">
        <f t="shared" si="877"/>
        <v>2/21/2016</v>
      </c>
      <c r="G18749" s="28" t="str">
        <f t="shared" si="878"/>
        <v>0</v>
      </c>
      <c r="H18749" s="29">
        <f>IF(I18749="","",IF($C$7="HB",I18749-TIME(VLOOKUP($C$6,Reference!$B$12:$C$16,2,0),0,0),I18749-TIME(VLOOKUP($C$6,Reference!$B$12:$C$16,2,0),0,0)+TIME(1,0,0)))</f>
        <v>42421</v>
      </c>
      <c r="I18749" s="29">
        <v>42421.208333333336</v>
      </c>
      <c r="J18749" s="42">
        <v>11235</v>
      </c>
    </row>
    <row r="18750" spans="5:10" x14ac:dyDescent="0.25">
      <c r="E18750" s="19">
        <f t="shared" si="876"/>
        <v>227</v>
      </c>
      <c r="F18750" s="28" t="str">
        <f t="shared" si="877"/>
        <v>2/21/2016</v>
      </c>
      <c r="G18750" s="28" t="str">
        <f t="shared" si="878"/>
        <v>1</v>
      </c>
      <c r="H18750" s="29">
        <f>IF(I18750="","",IF($C$7="HB",I18750-TIME(VLOOKUP($C$6,Reference!$B$12:$C$16,2,0),0,0),I18750-TIME(VLOOKUP($C$6,Reference!$B$12:$C$16,2,0),0,0)+TIME(1,0,0)))</f>
        <v>42421.041666666664</v>
      </c>
      <c r="I18750" s="29">
        <v>42421.25</v>
      </c>
      <c r="J18750" s="42">
        <v>10691</v>
      </c>
    </row>
    <row r="18751" spans="5:10" x14ac:dyDescent="0.25">
      <c r="E18751" s="19">
        <f t="shared" si="876"/>
        <v>227</v>
      </c>
      <c r="F18751" s="28" t="str">
        <f t="shared" si="877"/>
        <v>2/21/2016</v>
      </c>
      <c r="G18751" s="28" t="str">
        <f t="shared" si="878"/>
        <v>2</v>
      </c>
      <c r="H18751" s="29">
        <f>IF(I18751="","",IF($C$7="HB",I18751-TIME(VLOOKUP($C$6,Reference!$B$12:$C$16,2,0),0,0),I18751-TIME(VLOOKUP($C$6,Reference!$B$12:$C$16,2,0),0,0)+TIME(1,0,0)))</f>
        <v>42421.083333333328</v>
      </c>
      <c r="I18751" s="29">
        <v>42421.291666666664</v>
      </c>
      <c r="J18751" s="42">
        <v>10059</v>
      </c>
    </row>
    <row r="18752" spans="5:10" x14ac:dyDescent="0.25">
      <c r="E18752" s="19">
        <f t="shared" si="876"/>
        <v>227</v>
      </c>
      <c r="F18752" s="28" t="str">
        <f t="shared" si="877"/>
        <v>2/21/2016</v>
      </c>
      <c r="G18752" s="28" t="str">
        <f t="shared" si="878"/>
        <v>3</v>
      </c>
      <c r="H18752" s="29">
        <f>IF(I18752="","",IF($C$7="HB",I18752-TIME(VLOOKUP($C$6,Reference!$B$12:$C$16,2,0),0,0),I18752-TIME(VLOOKUP($C$6,Reference!$B$12:$C$16,2,0),0,0)+TIME(1,0,0)))</f>
        <v>42421.125</v>
      </c>
      <c r="I18752" s="29">
        <v>42421.333333333336</v>
      </c>
      <c r="J18752" s="42">
        <v>9527</v>
      </c>
    </row>
    <row r="18753" spans="5:10" x14ac:dyDescent="0.25">
      <c r="E18753" s="19">
        <f t="shared" si="876"/>
        <v>227</v>
      </c>
      <c r="F18753" s="28" t="str">
        <f t="shared" si="877"/>
        <v>2/21/2016</v>
      </c>
      <c r="G18753" s="28" t="str">
        <f t="shared" si="878"/>
        <v>4</v>
      </c>
      <c r="H18753" s="29">
        <f>IF(I18753="","",IF($C$7="HB",I18753-TIME(VLOOKUP($C$6,Reference!$B$12:$C$16,2,0),0,0),I18753-TIME(VLOOKUP($C$6,Reference!$B$12:$C$16,2,0),0,0)+TIME(1,0,0)))</f>
        <v>42421.166666666664</v>
      </c>
      <c r="I18753" s="29">
        <v>42421.375</v>
      </c>
      <c r="J18753" s="42">
        <v>9211</v>
      </c>
    </row>
    <row r="18754" spans="5:10" x14ac:dyDescent="0.25">
      <c r="E18754" s="19">
        <f t="shared" si="876"/>
        <v>227</v>
      </c>
      <c r="F18754" s="28" t="str">
        <f t="shared" si="877"/>
        <v>2/21/2016</v>
      </c>
      <c r="G18754" s="28" t="str">
        <f t="shared" si="878"/>
        <v>5</v>
      </c>
      <c r="H18754" s="29">
        <f>IF(I18754="","",IF($C$7="HB",I18754-TIME(VLOOKUP($C$6,Reference!$B$12:$C$16,2,0),0,0),I18754-TIME(VLOOKUP($C$6,Reference!$B$12:$C$16,2,0),0,0)+TIME(1,0,0)))</f>
        <v>42421.208333333328</v>
      </c>
      <c r="I18754" s="29">
        <v>42421.416666666664</v>
      </c>
      <c r="J18754" s="42">
        <v>9033</v>
      </c>
    </row>
    <row r="18755" spans="5:10" x14ac:dyDescent="0.25">
      <c r="E18755" s="19">
        <f t="shared" si="876"/>
        <v>227</v>
      </c>
      <c r="F18755" s="28" t="str">
        <f t="shared" si="877"/>
        <v>2/21/2016</v>
      </c>
      <c r="G18755" s="28" t="str">
        <f t="shared" si="878"/>
        <v>6</v>
      </c>
      <c r="H18755" s="29">
        <f>IF(I18755="","",IF($C$7="HB",I18755-TIME(VLOOKUP($C$6,Reference!$B$12:$C$16,2,0),0,0),I18755-TIME(VLOOKUP($C$6,Reference!$B$12:$C$16,2,0),0,0)+TIME(1,0,0)))</f>
        <v>42421.25</v>
      </c>
      <c r="I18755" s="29">
        <v>42421.458333333336</v>
      </c>
      <c r="J18755" s="42">
        <v>8937</v>
      </c>
    </row>
    <row r="18756" spans="5:10" x14ac:dyDescent="0.25">
      <c r="E18756" s="19">
        <f t="shared" si="876"/>
        <v>227</v>
      </c>
      <c r="F18756" s="28" t="str">
        <f t="shared" si="877"/>
        <v>2/21/2016</v>
      </c>
      <c r="G18756" s="28" t="str">
        <f t="shared" si="878"/>
        <v>7</v>
      </c>
      <c r="H18756" s="29">
        <f>IF(I18756="","",IF($C$7="HB",I18756-TIME(VLOOKUP($C$6,Reference!$B$12:$C$16,2,0),0,0),I18756-TIME(VLOOKUP($C$6,Reference!$B$12:$C$16,2,0),0,0)+TIME(1,0,0)))</f>
        <v>42421.291666666664</v>
      </c>
      <c r="I18756" s="29">
        <v>42421.5</v>
      </c>
      <c r="J18756" s="42">
        <v>8948</v>
      </c>
    </row>
    <row r="18757" spans="5:10" x14ac:dyDescent="0.25">
      <c r="E18757" s="19">
        <f t="shared" si="876"/>
        <v>227</v>
      </c>
      <c r="F18757" s="28" t="str">
        <f t="shared" si="877"/>
        <v>2/21/2016</v>
      </c>
      <c r="G18757" s="28" t="str">
        <f t="shared" si="878"/>
        <v>8</v>
      </c>
      <c r="H18757" s="29">
        <f>IF(I18757="","",IF($C$7="HB",I18757-TIME(VLOOKUP($C$6,Reference!$B$12:$C$16,2,0),0,0),I18757-TIME(VLOOKUP($C$6,Reference!$B$12:$C$16,2,0),0,0)+TIME(1,0,0)))</f>
        <v>42421.333333333328</v>
      </c>
      <c r="I18757" s="29">
        <v>42421.541666666664</v>
      </c>
      <c r="J18757" s="42">
        <v>9167</v>
      </c>
    </row>
    <row r="18758" spans="5:10" x14ac:dyDescent="0.25">
      <c r="E18758" s="19">
        <f t="shared" ref="E18758:E18821" si="879">$C$16</f>
        <v>227</v>
      </c>
      <c r="F18758" s="28" t="str">
        <f t="shared" ref="F18758:F18821" si="880">TEXT(H18758,"m/d/yyyy")</f>
        <v>2/21/2016</v>
      </c>
      <c r="G18758" s="28" t="str">
        <f t="shared" ref="G18758:G18821" si="881">TEXT(H18758,"h")</f>
        <v>9</v>
      </c>
      <c r="H18758" s="29">
        <f>IF(I18758="","",IF($C$7="HB",I18758-TIME(VLOOKUP($C$6,Reference!$B$12:$C$16,2,0),0,0),I18758-TIME(VLOOKUP($C$6,Reference!$B$12:$C$16,2,0),0,0)+TIME(1,0,0)))</f>
        <v>42421.375</v>
      </c>
      <c r="I18758" s="29">
        <v>42421.583333333336</v>
      </c>
      <c r="J18758" s="42">
        <v>9555</v>
      </c>
    </row>
    <row r="18759" spans="5:10" x14ac:dyDescent="0.25">
      <c r="E18759" s="19">
        <f t="shared" si="879"/>
        <v>227</v>
      </c>
      <c r="F18759" s="28" t="str">
        <f t="shared" si="880"/>
        <v>2/21/2016</v>
      </c>
      <c r="G18759" s="28" t="str">
        <f t="shared" si="881"/>
        <v>10</v>
      </c>
      <c r="H18759" s="29">
        <f>IF(I18759="","",IF($C$7="HB",I18759-TIME(VLOOKUP($C$6,Reference!$B$12:$C$16,2,0),0,0),I18759-TIME(VLOOKUP($C$6,Reference!$B$12:$C$16,2,0),0,0)+TIME(1,0,0)))</f>
        <v>42421.416666666664</v>
      </c>
      <c r="I18759" s="29">
        <v>42421.625</v>
      </c>
      <c r="J18759" s="42">
        <v>9799</v>
      </c>
    </row>
    <row r="18760" spans="5:10" x14ac:dyDescent="0.25">
      <c r="E18760" s="19">
        <f t="shared" si="879"/>
        <v>227</v>
      </c>
      <c r="F18760" s="28" t="str">
        <f t="shared" si="880"/>
        <v>2/21/2016</v>
      </c>
      <c r="G18760" s="28" t="str">
        <f t="shared" si="881"/>
        <v>11</v>
      </c>
      <c r="H18760" s="29">
        <f>IF(I18760="","",IF($C$7="HB",I18760-TIME(VLOOKUP($C$6,Reference!$B$12:$C$16,2,0),0,0),I18760-TIME(VLOOKUP($C$6,Reference!$B$12:$C$16,2,0),0,0)+TIME(1,0,0)))</f>
        <v>42421.458333333328</v>
      </c>
      <c r="I18760" s="29">
        <v>42421.666666666664</v>
      </c>
      <c r="J18760" s="42">
        <v>9952</v>
      </c>
    </row>
    <row r="18761" spans="5:10" x14ac:dyDescent="0.25">
      <c r="E18761" s="19">
        <f t="shared" si="879"/>
        <v>227</v>
      </c>
      <c r="F18761" s="28" t="str">
        <f t="shared" si="880"/>
        <v>2/21/2016</v>
      </c>
      <c r="G18761" s="28" t="str">
        <f t="shared" si="881"/>
        <v>12</v>
      </c>
      <c r="H18761" s="29">
        <f>IF(I18761="","",IF($C$7="HB",I18761-TIME(VLOOKUP($C$6,Reference!$B$12:$C$16,2,0),0,0),I18761-TIME(VLOOKUP($C$6,Reference!$B$12:$C$16,2,0),0,0)+TIME(1,0,0)))</f>
        <v>42421.5</v>
      </c>
      <c r="I18761" s="29">
        <v>42421.708333333336</v>
      </c>
      <c r="J18761" s="42">
        <v>9855</v>
      </c>
    </row>
    <row r="18762" spans="5:10" x14ac:dyDescent="0.25">
      <c r="E18762" s="19">
        <f t="shared" si="879"/>
        <v>227</v>
      </c>
      <c r="F18762" s="28" t="str">
        <f t="shared" si="880"/>
        <v>2/21/2016</v>
      </c>
      <c r="G18762" s="28" t="str">
        <f t="shared" si="881"/>
        <v>13</v>
      </c>
      <c r="H18762" s="29">
        <f>IF(I18762="","",IF($C$7="HB",I18762-TIME(VLOOKUP($C$6,Reference!$B$12:$C$16,2,0),0,0),I18762-TIME(VLOOKUP($C$6,Reference!$B$12:$C$16,2,0),0,0)+TIME(1,0,0)))</f>
        <v>42421.541666666664</v>
      </c>
      <c r="I18762" s="29">
        <v>42421.75</v>
      </c>
      <c r="J18762" s="42">
        <v>9741</v>
      </c>
    </row>
    <row r="18763" spans="5:10" x14ac:dyDescent="0.25">
      <c r="E18763" s="19">
        <f t="shared" si="879"/>
        <v>227</v>
      </c>
      <c r="F18763" s="28" t="str">
        <f t="shared" si="880"/>
        <v>2/21/2016</v>
      </c>
      <c r="G18763" s="28" t="str">
        <f t="shared" si="881"/>
        <v>14</v>
      </c>
      <c r="H18763" s="29">
        <f>IF(I18763="","",IF($C$7="HB",I18763-TIME(VLOOKUP($C$6,Reference!$B$12:$C$16,2,0),0,0),I18763-TIME(VLOOKUP($C$6,Reference!$B$12:$C$16,2,0),0,0)+TIME(1,0,0)))</f>
        <v>42421.583333333328</v>
      </c>
      <c r="I18763" s="29">
        <v>42421.791666666664</v>
      </c>
      <c r="J18763" s="42">
        <v>10060</v>
      </c>
    </row>
    <row r="18764" spans="5:10" x14ac:dyDescent="0.25">
      <c r="E18764" s="19">
        <f t="shared" si="879"/>
        <v>227</v>
      </c>
      <c r="F18764" s="28" t="str">
        <f t="shared" si="880"/>
        <v>2/21/2016</v>
      </c>
      <c r="G18764" s="28" t="str">
        <f t="shared" si="881"/>
        <v>15</v>
      </c>
      <c r="H18764" s="29">
        <f>IF(I18764="","",IF($C$7="HB",I18764-TIME(VLOOKUP($C$6,Reference!$B$12:$C$16,2,0),0,0),I18764-TIME(VLOOKUP($C$6,Reference!$B$12:$C$16,2,0),0,0)+TIME(1,0,0)))</f>
        <v>42421.625</v>
      </c>
      <c r="I18764" s="29">
        <v>42421.833333333336</v>
      </c>
      <c r="J18764" s="42">
        <v>9956</v>
      </c>
    </row>
    <row r="18765" spans="5:10" x14ac:dyDescent="0.25">
      <c r="E18765" s="19">
        <f t="shared" si="879"/>
        <v>227</v>
      </c>
      <c r="F18765" s="28" t="str">
        <f t="shared" si="880"/>
        <v>2/21/2016</v>
      </c>
      <c r="G18765" s="28" t="str">
        <f t="shared" si="881"/>
        <v>16</v>
      </c>
      <c r="H18765" s="29">
        <f>IF(I18765="","",IF($C$7="HB",I18765-TIME(VLOOKUP($C$6,Reference!$B$12:$C$16,2,0),0,0),I18765-TIME(VLOOKUP($C$6,Reference!$B$12:$C$16,2,0),0,0)+TIME(1,0,0)))</f>
        <v>42421.666666666664</v>
      </c>
      <c r="I18765" s="29">
        <v>42421.875</v>
      </c>
      <c r="J18765" s="42">
        <v>9935</v>
      </c>
    </row>
    <row r="18766" spans="5:10" x14ac:dyDescent="0.25">
      <c r="E18766" s="19">
        <f t="shared" si="879"/>
        <v>227</v>
      </c>
      <c r="F18766" s="28" t="str">
        <f t="shared" si="880"/>
        <v>2/21/2016</v>
      </c>
      <c r="G18766" s="28" t="str">
        <f t="shared" si="881"/>
        <v>17</v>
      </c>
      <c r="H18766" s="29">
        <f>IF(I18766="","",IF($C$7="HB",I18766-TIME(VLOOKUP($C$6,Reference!$B$12:$C$16,2,0),0,0),I18766-TIME(VLOOKUP($C$6,Reference!$B$12:$C$16,2,0),0,0)+TIME(1,0,0)))</f>
        <v>42421.708333333328</v>
      </c>
      <c r="I18766" s="29">
        <v>42421.916666666664</v>
      </c>
      <c r="J18766" s="42">
        <v>10010</v>
      </c>
    </row>
    <row r="18767" spans="5:10" x14ac:dyDescent="0.25">
      <c r="E18767" s="19">
        <f t="shared" si="879"/>
        <v>227</v>
      </c>
      <c r="F18767" s="28" t="str">
        <f t="shared" si="880"/>
        <v>2/21/2016</v>
      </c>
      <c r="G18767" s="28" t="str">
        <f t="shared" si="881"/>
        <v>18</v>
      </c>
      <c r="H18767" s="29">
        <f>IF(I18767="","",IF($C$7="HB",I18767-TIME(VLOOKUP($C$6,Reference!$B$12:$C$16,2,0),0,0),I18767-TIME(VLOOKUP($C$6,Reference!$B$12:$C$16,2,0),0,0)+TIME(1,0,0)))</f>
        <v>42421.75</v>
      </c>
      <c r="I18767" s="29">
        <v>42421.958333333336</v>
      </c>
      <c r="J18767" s="42">
        <v>10108</v>
      </c>
    </row>
    <row r="18768" spans="5:10" x14ac:dyDescent="0.25">
      <c r="E18768" s="19">
        <f t="shared" si="879"/>
        <v>227</v>
      </c>
      <c r="F18768" s="28" t="str">
        <f t="shared" si="880"/>
        <v>2/21/2016</v>
      </c>
      <c r="G18768" s="28" t="str">
        <f t="shared" si="881"/>
        <v>19</v>
      </c>
      <c r="H18768" s="29">
        <f>IF(I18768="","",IF($C$7="HB",I18768-TIME(VLOOKUP($C$6,Reference!$B$12:$C$16,2,0),0,0),I18768-TIME(VLOOKUP($C$6,Reference!$B$12:$C$16,2,0),0,0)+TIME(1,0,0)))</f>
        <v>42421.791666666664</v>
      </c>
      <c r="I18768" s="29">
        <v>42422</v>
      </c>
      <c r="J18768" s="42">
        <v>10155</v>
      </c>
    </row>
    <row r="18769" spans="5:10" x14ac:dyDescent="0.25">
      <c r="E18769" s="19">
        <f t="shared" si="879"/>
        <v>227</v>
      </c>
      <c r="F18769" s="28" t="str">
        <f t="shared" si="880"/>
        <v>2/21/2016</v>
      </c>
      <c r="G18769" s="28" t="str">
        <f t="shared" si="881"/>
        <v>20</v>
      </c>
      <c r="H18769" s="29">
        <f>IF(I18769="","",IF($C$7="HB",I18769-TIME(VLOOKUP($C$6,Reference!$B$12:$C$16,2,0),0,0),I18769-TIME(VLOOKUP($C$6,Reference!$B$12:$C$16,2,0),0,0)+TIME(1,0,0)))</f>
        <v>42421.833333333328</v>
      </c>
      <c r="I18769" s="29">
        <v>42422.041666666664</v>
      </c>
      <c r="J18769" s="42">
        <v>10979</v>
      </c>
    </row>
    <row r="18770" spans="5:10" x14ac:dyDescent="0.25">
      <c r="E18770" s="19">
        <f t="shared" si="879"/>
        <v>227</v>
      </c>
      <c r="F18770" s="28" t="str">
        <f t="shared" si="880"/>
        <v>2/21/2016</v>
      </c>
      <c r="G18770" s="28" t="str">
        <f t="shared" si="881"/>
        <v>21</v>
      </c>
      <c r="H18770" s="29">
        <f>IF(I18770="","",IF($C$7="HB",I18770-TIME(VLOOKUP($C$6,Reference!$B$12:$C$16,2,0),0,0),I18770-TIME(VLOOKUP($C$6,Reference!$B$12:$C$16,2,0),0,0)+TIME(1,0,0)))</f>
        <v>42421.875</v>
      </c>
      <c r="I18770" s="29">
        <v>42422.083333333336</v>
      </c>
      <c r="J18770" s="42">
        <v>12162</v>
      </c>
    </row>
    <row r="18771" spans="5:10" x14ac:dyDescent="0.25">
      <c r="E18771" s="19">
        <f t="shared" si="879"/>
        <v>227</v>
      </c>
      <c r="F18771" s="28" t="str">
        <f t="shared" si="880"/>
        <v>2/21/2016</v>
      </c>
      <c r="G18771" s="28" t="str">
        <f t="shared" si="881"/>
        <v>22</v>
      </c>
      <c r="H18771" s="29">
        <f>IF(I18771="","",IF($C$7="HB",I18771-TIME(VLOOKUP($C$6,Reference!$B$12:$C$16,2,0),0,0),I18771-TIME(VLOOKUP($C$6,Reference!$B$12:$C$16,2,0),0,0)+TIME(1,0,0)))</f>
        <v>42421.916666666664</v>
      </c>
      <c r="I18771" s="29">
        <v>42422.125</v>
      </c>
      <c r="J18771" s="42">
        <v>12228</v>
      </c>
    </row>
    <row r="18772" spans="5:10" x14ac:dyDescent="0.25">
      <c r="E18772" s="19">
        <f t="shared" si="879"/>
        <v>227</v>
      </c>
      <c r="F18772" s="28" t="str">
        <f t="shared" si="880"/>
        <v>2/21/2016</v>
      </c>
      <c r="G18772" s="28" t="str">
        <f t="shared" si="881"/>
        <v>23</v>
      </c>
      <c r="H18772" s="29">
        <f>IF(I18772="","",IF($C$7="HB",I18772-TIME(VLOOKUP($C$6,Reference!$B$12:$C$16,2,0),0,0),I18772-TIME(VLOOKUP($C$6,Reference!$B$12:$C$16,2,0),0,0)+TIME(1,0,0)))</f>
        <v>42421.958333333328</v>
      </c>
      <c r="I18772" s="29">
        <v>42422.166666666664</v>
      </c>
      <c r="J18772" s="42">
        <v>11922</v>
      </c>
    </row>
    <row r="18773" spans="5:10" x14ac:dyDescent="0.25">
      <c r="E18773" s="19">
        <f t="shared" si="879"/>
        <v>227</v>
      </c>
      <c r="F18773" s="28" t="str">
        <f t="shared" si="880"/>
        <v>2/22/2016</v>
      </c>
      <c r="G18773" s="28" t="str">
        <f t="shared" si="881"/>
        <v>0</v>
      </c>
      <c r="H18773" s="29">
        <f>IF(I18773="","",IF($C$7="HB",I18773-TIME(VLOOKUP($C$6,Reference!$B$12:$C$16,2,0),0,0),I18773-TIME(VLOOKUP($C$6,Reference!$B$12:$C$16,2,0),0,0)+TIME(1,0,0)))</f>
        <v>42422</v>
      </c>
      <c r="I18773" s="29">
        <v>42422.208333333336</v>
      </c>
      <c r="J18773" s="42">
        <v>11379</v>
      </c>
    </row>
    <row r="18774" spans="5:10" x14ac:dyDescent="0.25">
      <c r="E18774" s="19">
        <f t="shared" si="879"/>
        <v>227</v>
      </c>
      <c r="F18774" s="28" t="str">
        <f t="shared" si="880"/>
        <v>2/22/2016</v>
      </c>
      <c r="G18774" s="28" t="str">
        <f t="shared" si="881"/>
        <v>1</v>
      </c>
      <c r="H18774" s="29">
        <f>IF(I18774="","",IF($C$7="HB",I18774-TIME(VLOOKUP($C$6,Reference!$B$12:$C$16,2,0),0,0),I18774-TIME(VLOOKUP($C$6,Reference!$B$12:$C$16,2,0),0,0)+TIME(1,0,0)))</f>
        <v>42422.041666666664</v>
      </c>
      <c r="I18774" s="29">
        <v>42422.25</v>
      </c>
      <c r="J18774" s="42">
        <v>10575</v>
      </c>
    </row>
    <row r="18775" spans="5:10" x14ac:dyDescent="0.25">
      <c r="E18775" s="19">
        <f t="shared" si="879"/>
        <v>227</v>
      </c>
      <c r="F18775" s="28" t="str">
        <f t="shared" si="880"/>
        <v>2/22/2016</v>
      </c>
      <c r="G18775" s="28" t="str">
        <f t="shared" si="881"/>
        <v>2</v>
      </c>
      <c r="H18775" s="29">
        <f>IF(I18775="","",IF($C$7="HB",I18775-TIME(VLOOKUP($C$6,Reference!$B$12:$C$16,2,0),0,0),I18775-TIME(VLOOKUP($C$6,Reference!$B$12:$C$16,2,0),0,0)+TIME(1,0,0)))</f>
        <v>42422.083333333328</v>
      </c>
      <c r="I18775" s="29">
        <v>42422.291666666664</v>
      </c>
      <c r="J18775" s="42">
        <v>9753</v>
      </c>
    </row>
    <row r="18776" spans="5:10" x14ac:dyDescent="0.25">
      <c r="E18776" s="19">
        <f t="shared" si="879"/>
        <v>227</v>
      </c>
      <c r="F18776" s="28" t="str">
        <f t="shared" si="880"/>
        <v>2/22/2016</v>
      </c>
      <c r="G18776" s="28" t="str">
        <f t="shared" si="881"/>
        <v>3</v>
      </c>
      <c r="H18776" s="29">
        <f>IF(I18776="","",IF($C$7="HB",I18776-TIME(VLOOKUP($C$6,Reference!$B$12:$C$16,2,0),0,0),I18776-TIME(VLOOKUP($C$6,Reference!$B$12:$C$16,2,0),0,0)+TIME(1,0,0)))</f>
        <v>42422.125</v>
      </c>
      <c r="I18776" s="29">
        <v>42422.333333333336</v>
      </c>
      <c r="J18776" s="42">
        <v>9487</v>
      </c>
    </row>
    <row r="18777" spans="5:10" x14ac:dyDescent="0.25">
      <c r="E18777" s="19">
        <f t="shared" si="879"/>
        <v>227</v>
      </c>
      <c r="F18777" s="28" t="str">
        <f t="shared" si="880"/>
        <v>2/22/2016</v>
      </c>
      <c r="G18777" s="28" t="str">
        <f t="shared" si="881"/>
        <v>4</v>
      </c>
      <c r="H18777" s="29">
        <f>IF(I18777="","",IF($C$7="HB",I18777-TIME(VLOOKUP($C$6,Reference!$B$12:$C$16,2,0),0,0),I18777-TIME(VLOOKUP($C$6,Reference!$B$12:$C$16,2,0),0,0)+TIME(1,0,0)))</f>
        <v>42422.166666666664</v>
      </c>
      <c r="I18777" s="29">
        <v>42422.375</v>
      </c>
      <c r="J18777" s="42">
        <v>9326</v>
      </c>
    </row>
    <row r="18778" spans="5:10" x14ac:dyDescent="0.25">
      <c r="E18778" s="19">
        <f t="shared" si="879"/>
        <v>227</v>
      </c>
      <c r="F18778" s="28" t="str">
        <f t="shared" si="880"/>
        <v>2/22/2016</v>
      </c>
      <c r="G18778" s="28" t="str">
        <f t="shared" si="881"/>
        <v>5</v>
      </c>
      <c r="H18778" s="29">
        <f>IF(I18778="","",IF($C$7="HB",I18778-TIME(VLOOKUP($C$6,Reference!$B$12:$C$16,2,0),0,0),I18778-TIME(VLOOKUP($C$6,Reference!$B$12:$C$16,2,0),0,0)+TIME(1,0,0)))</f>
        <v>42422.208333333328</v>
      </c>
      <c r="I18778" s="29">
        <v>42422.416666666664</v>
      </c>
      <c r="J18778" s="42">
        <v>9205</v>
      </c>
    </row>
    <row r="18779" spans="5:10" x14ac:dyDescent="0.25">
      <c r="E18779" s="19">
        <f t="shared" si="879"/>
        <v>227</v>
      </c>
      <c r="F18779" s="28" t="str">
        <f t="shared" si="880"/>
        <v>2/22/2016</v>
      </c>
      <c r="G18779" s="28" t="str">
        <f t="shared" si="881"/>
        <v>6</v>
      </c>
      <c r="H18779" s="29">
        <f>IF(I18779="","",IF($C$7="HB",I18779-TIME(VLOOKUP($C$6,Reference!$B$12:$C$16,2,0),0,0),I18779-TIME(VLOOKUP($C$6,Reference!$B$12:$C$16,2,0),0,0)+TIME(1,0,0)))</f>
        <v>42422.25</v>
      </c>
      <c r="I18779" s="29">
        <v>42422.458333333336</v>
      </c>
      <c r="J18779" s="42">
        <v>9248</v>
      </c>
    </row>
    <row r="18780" spans="5:10" x14ac:dyDescent="0.25">
      <c r="E18780" s="19">
        <f t="shared" si="879"/>
        <v>227</v>
      </c>
      <c r="F18780" s="28" t="str">
        <f t="shared" si="880"/>
        <v>2/22/2016</v>
      </c>
      <c r="G18780" s="28" t="str">
        <f t="shared" si="881"/>
        <v>7</v>
      </c>
      <c r="H18780" s="29">
        <f>IF(I18780="","",IF($C$7="HB",I18780-TIME(VLOOKUP($C$6,Reference!$B$12:$C$16,2,0),0,0),I18780-TIME(VLOOKUP($C$6,Reference!$B$12:$C$16,2,0),0,0)+TIME(1,0,0)))</f>
        <v>42422.291666666664</v>
      </c>
      <c r="I18780" s="29">
        <v>42422.5</v>
      </c>
      <c r="J18780" s="42">
        <v>9554</v>
      </c>
    </row>
    <row r="18781" spans="5:10" x14ac:dyDescent="0.25">
      <c r="E18781" s="19">
        <f t="shared" si="879"/>
        <v>227</v>
      </c>
      <c r="F18781" s="28" t="str">
        <f t="shared" si="880"/>
        <v>2/22/2016</v>
      </c>
      <c r="G18781" s="28" t="str">
        <f t="shared" si="881"/>
        <v>8</v>
      </c>
      <c r="H18781" s="29">
        <f>IF(I18781="","",IF($C$7="HB",I18781-TIME(VLOOKUP($C$6,Reference!$B$12:$C$16,2,0),0,0),I18781-TIME(VLOOKUP($C$6,Reference!$B$12:$C$16,2,0),0,0)+TIME(1,0,0)))</f>
        <v>42422.333333333328</v>
      </c>
      <c r="I18781" s="29">
        <v>42422.541666666664</v>
      </c>
      <c r="J18781" s="42">
        <v>10293</v>
      </c>
    </row>
    <row r="18782" spans="5:10" x14ac:dyDescent="0.25">
      <c r="E18782" s="19">
        <f t="shared" si="879"/>
        <v>227</v>
      </c>
      <c r="F18782" s="28" t="str">
        <f t="shared" si="880"/>
        <v>2/22/2016</v>
      </c>
      <c r="G18782" s="28" t="str">
        <f t="shared" si="881"/>
        <v>9</v>
      </c>
      <c r="H18782" s="29">
        <f>IF(I18782="","",IF($C$7="HB",I18782-TIME(VLOOKUP($C$6,Reference!$B$12:$C$16,2,0),0,0),I18782-TIME(VLOOKUP($C$6,Reference!$B$12:$C$16,2,0),0,0)+TIME(1,0,0)))</f>
        <v>42422.375</v>
      </c>
      <c r="I18782" s="29">
        <v>42422.583333333336</v>
      </c>
      <c r="J18782" s="42">
        <v>11378</v>
      </c>
    </row>
    <row r="18783" spans="5:10" x14ac:dyDescent="0.25">
      <c r="E18783" s="19">
        <f t="shared" si="879"/>
        <v>227</v>
      </c>
      <c r="F18783" s="28" t="str">
        <f t="shared" si="880"/>
        <v>2/22/2016</v>
      </c>
      <c r="G18783" s="28" t="str">
        <f t="shared" si="881"/>
        <v>10</v>
      </c>
      <c r="H18783" s="29">
        <f>IF(I18783="","",IF($C$7="HB",I18783-TIME(VLOOKUP($C$6,Reference!$B$12:$C$16,2,0),0,0),I18783-TIME(VLOOKUP($C$6,Reference!$B$12:$C$16,2,0),0,0)+TIME(1,0,0)))</f>
        <v>42422.416666666664</v>
      </c>
      <c r="I18783" s="29">
        <v>42422.625</v>
      </c>
      <c r="J18783" s="42">
        <v>11820</v>
      </c>
    </row>
    <row r="18784" spans="5:10" x14ac:dyDescent="0.25">
      <c r="E18784" s="19">
        <f t="shared" si="879"/>
        <v>227</v>
      </c>
      <c r="F18784" s="28" t="str">
        <f t="shared" si="880"/>
        <v>2/22/2016</v>
      </c>
      <c r="G18784" s="28" t="str">
        <f t="shared" si="881"/>
        <v>11</v>
      </c>
      <c r="H18784" s="29">
        <f>IF(I18784="","",IF($C$7="HB",I18784-TIME(VLOOKUP($C$6,Reference!$B$12:$C$16,2,0),0,0),I18784-TIME(VLOOKUP($C$6,Reference!$B$12:$C$16,2,0),0,0)+TIME(1,0,0)))</f>
        <v>42422.458333333328</v>
      </c>
      <c r="I18784" s="29">
        <v>42422.666666666664</v>
      </c>
      <c r="J18784" s="42">
        <v>11928</v>
      </c>
    </row>
    <row r="18785" spans="5:10" x14ac:dyDescent="0.25">
      <c r="E18785" s="19">
        <f t="shared" si="879"/>
        <v>227</v>
      </c>
      <c r="F18785" s="28" t="str">
        <f t="shared" si="880"/>
        <v>2/22/2016</v>
      </c>
      <c r="G18785" s="28" t="str">
        <f t="shared" si="881"/>
        <v>12</v>
      </c>
      <c r="H18785" s="29">
        <f>IF(I18785="","",IF($C$7="HB",I18785-TIME(VLOOKUP($C$6,Reference!$B$12:$C$16,2,0),0,0),I18785-TIME(VLOOKUP($C$6,Reference!$B$12:$C$16,2,0),0,0)+TIME(1,0,0)))</f>
        <v>42422.5</v>
      </c>
      <c r="I18785" s="29">
        <v>42422.708333333336</v>
      </c>
      <c r="J18785" s="42">
        <v>12065</v>
      </c>
    </row>
    <row r="18786" spans="5:10" x14ac:dyDescent="0.25">
      <c r="E18786" s="19">
        <f t="shared" si="879"/>
        <v>227</v>
      </c>
      <c r="F18786" s="28" t="str">
        <f t="shared" si="880"/>
        <v>2/22/2016</v>
      </c>
      <c r="G18786" s="28" t="str">
        <f t="shared" si="881"/>
        <v>13</v>
      </c>
      <c r="H18786" s="29">
        <f>IF(I18786="","",IF($C$7="HB",I18786-TIME(VLOOKUP($C$6,Reference!$B$12:$C$16,2,0),0,0),I18786-TIME(VLOOKUP($C$6,Reference!$B$12:$C$16,2,0),0,0)+TIME(1,0,0)))</f>
        <v>42422.541666666664</v>
      </c>
      <c r="I18786" s="29">
        <v>42422.75</v>
      </c>
      <c r="J18786" s="42">
        <v>11991</v>
      </c>
    </row>
    <row r="18787" spans="5:10" x14ac:dyDescent="0.25">
      <c r="E18787" s="19">
        <f t="shared" si="879"/>
        <v>227</v>
      </c>
      <c r="F18787" s="28" t="str">
        <f t="shared" si="880"/>
        <v>2/22/2016</v>
      </c>
      <c r="G18787" s="28" t="str">
        <f t="shared" si="881"/>
        <v>14</v>
      </c>
      <c r="H18787" s="29">
        <f>IF(I18787="","",IF($C$7="HB",I18787-TIME(VLOOKUP($C$6,Reference!$B$12:$C$16,2,0),0,0),I18787-TIME(VLOOKUP($C$6,Reference!$B$12:$C$16,2,0),0,0)+TIME(1,0,0)))</f>
        <v>42422.583333333328</v>
      </c>
      <c r="I18787" s="29">
        <v>42422.791666666664</v>
      </c>
      <c r="J18787" s="42">
        <v>11805</v>
      </c>
    </row>
    <row r="18788" spans="5:10" x14ac:dyDescent="0.25">
      <c r="E18788" s="19">
        <f t="shared" si="879"/>
        <v>227</v>
      </c>
      <c r="F18788" s="28" t="str">
        <f t="shared" si="880"/>
        <v>2/22/2016</v>
      </c>
      <c r="G18788" s="28" t="str">
        <f t="shared" si="881"/>
        <v>15</v>
      </c>
      <c r="H18788" s="29">
        <f>IF(I18788="","",IF($C$7="HB",I18788-TIME(VLOOKUP($C$6,Reference!$B$12:$C$16,2,0),0,0),I18788-TIME(VLOOKUP($C$6,Reference!$B$12:$C$16,2,0),0,0)+TIME(1,0,0)))</f>
        <v>42422.625</v>
      </c>
      <c r="I18788" s="29">
        <v>42422.833333333336</v>
      </c>
      <c r="J18788" s="42">
        <v>11723</v>
      </c>
    </row>
    <row r="18789" spans="5:10" x14ac:dyDescent="0.25">
      <c r="E18789" s="19">
        <f t="shared" si="879"/>
        <v>227</v>
      </c>
      <c r="F18789" s="28" t="str">
        <f t="shared" si="880"/>
        <v>2/22/2016</v>
      </c>
      <c r="G18789" s="28" t="str">
        <f t="shared" si="881"/>
        <v>16</v>
      </c>
      <c r="H18789" s="29">
        <f>IF(I18789="","",IF($C$7="HB",I18789-TIME(VLOOKUP($C$6,Reference!$B$12:$C$16,2,0),0,0),I18789-TIME(VLOOKUP($C$6,Reference!$B$12:$C$16,2,0),0,0)+TIME(1,0,0)))</f>
        <v>42422.666666666664</v>
      </c>
      <c r="I18789" s="29">
        <v>42422.875</v>
      </c>
      <c r="J18789" s="42">
        <v>11318</v>
      </c>
    </row>
    <row r="18790" spans="5:10" x14ac:dyDescent="0.25">
      <c r="E18790" s="19">
        <f t="shared" si="879"/>
        <v>227</v>
      </c>
      <c r="F18790" s="28" t="str">
        <f t="shared" si="880"/>
        <v>2/22/2016</v>
      </c>
      <c r="G18790" s="28" t="str">
        <f t="shared" si="881"/>
        <v>17</v>
      </c>
      <c r="H18790" s="29">
        <f>IF(I18790="","",IF($C$7="HB",I18790-TIME(VLOOKUP($C$6,Reference!$B$12:$C$16,2,0),0,0),I18790-TIME(VLOOKUP($C$6,Reference!$B$12:$C$16,2,0),0,0)+TIME(1,0,0)))</f>
        <v>42422.708333333328</v>
      </c>
      <c r="I18790" s="29">
        <v>42422.916666666664</v>
      </c>
      <c r="J18790" s="42">
        <v>11161</v>
      </c>
    </row>
    <row r="18791" spans="5:10" x14ac:dyDescent="0.25">
      <c r="E18791" s="19">
        <f t="shared" si="879"/>
        <v>227</v>
      </c>
      <c r="F18791" s="28" t="str">
        <f t="shared" si="880"/>
        <v>2/22/2016</v>
      </c>
      <c r="G18791" s="28" t="str">
        <f t="shared" si="881"/>
        <v>18</v>
      </c>
      <c r="H18791" s="29">
        <f>IF(I18791="","",IF($C$7="HB",I18791-TIME(VLOOKUP($C$6,Reference!$B$12:$C$16,2,0),0,0),I18791-TIME(VLOOKUP($C$6,Reference!$B$12:$C$16,2,0),0,0)+TIME(1,0,0)))</f>
        <v>42422.75</v>
      </c>
      <c r="I18791" s="29">
        <v>42422.958333333336</v>
      </c>
      <c r="J18791" s="42">
        <v>11229</v>
      </c>
    </row>
    <row r="18792" spans="5:10" x14ac:dyDescent="0.25">
      <c r="E18792" s="19">
        <f t="shared" si="879"/>
        <v>227</v>
      </c>
      <c r="F18792" s="28" t="str">
        <f t="shared" si="880"/>
        <v>2/22/2016</v>
      </c>
      <c r="G18792" s="28" t="str">
        <f t="shared" si="881"/>
        <v>19</v>
      </c>
      <c r="H18792" s="29">
        <f>IF(I18792="","",IF($C$7="HB",I18792-TIME(VLOOKUP($C$6,Reference!$B$12:$C$16,2,0),0,0),I18792-TIME(VLOOKUP($C$6,Reference!$B$12:$C$16,2,0),0,0)+TIME(1,0,0)))</f>
        <v>42422.791666666664</v>
      </c>
      <c r="I18792" s="29">
        <v>42423</v>
      </c>
      <c r="J18792" s="42">
        <v>11538</v>
      </c>
    </row>
    <row r="18793" spans="5:10" x14ac:dyDescent="0.25">
      <c r="E18793" s="19">
        <f t="shared" si="879"/>
        <v>227</v>
      </c>
      <c r="F18793" s="28" t="str">
        <f t="shared" si="880"/>
        <v>2/22/2016</v>
      </c>
      <c r="G18793" s="28" t="str">
        <f t="shared" si="881"/>
        <v>20</v>
      </c>
      <c r="H18793" s="29">
        <f>IF(I18793="","",IF($C$7="HB",I18793-TIME(VLOOKUP($C$6,Reference!$B$12:$C$16,2,0),0,0),I18793-TIME(VLOOKUP($C$6,Reference!$B$12:$C$16,2,0),0,0)+TIME(1,0,0)))</f>
        <v>42422.833333333328</v>
      </c>
      <c r="I18793" s="29">
        <v>42423.041666666664</v>
      </c>
      <c r="J18793" s="42">
        <v>12097</v>
      </c>
    </row>
    <row r="18794" spans="5:10" x14ac:dyDescent="0.25">
      <c r="E18794" s="19">
        <f t="shared" si="879"/>
        <v>227</v>
      </c>
      <c r="F18794" s="28" t="str">
        <f t="shared" si="880"/>
        <v>2/22/2016</v>
      </c>
      <c r="G18794" s="28" t="str">
        <f t="shared" si="881"/>
        <v>21</v>
      </c>
      <c r="H18794" s="29">
        <f>IF(I18794="","",IF($C$7="HB",I18794-TIME(VLOOKUP($C$6,Reference!$B$12:$C$16,2,0),0,0),I18794-TIME(VLOOKUP($C$6,Reference!$B$12:$C$16,2,0),0,0)+TIME(1,0,0)))</f>
        <v>42422.875</v>
      </c>
      <c r="I18794" s="29">
        <v>42423.083333333336</v>
      </c>
      <c r="J18794" s="42">
        <v>13069</v>
      </c>
    </row>
    <row r="18795" spans="5:10" x14ac:dyDescent="0.25">
      <c r="E18795" s="19">
        <f t="shared" si="879"/>
        <v>227</v>
      </c>
      <c r="F18795" s="28" t="str">
        <f t="shared" si="880"/>
        <v>2/22/2016</v>
      </c>
      <c r="G18795" s="28" t="str">
        <f t="shared" si="881"/>
        <v>22</v>
      </c>
      <c r="H18795" s="29">
        <f>IF(I18795="","",IF($C$7="HB",I18795-TIME(VLOOKUP($C$6,Reference!$B$12:$C$16,2,0),0,0),I18795-TIME(VLOOKUP($C$6,Reference!$B$12:$C$16,2,0),0,0)+TIME(1,0,0)))</f>
        <v>42422.916666666664</v>
      </c>
      <c r="I18795" s="29">
        <v>42423.125</v>
      </c>
      <c r="J18795" s="42">
        <v>12988</v>
      </c>
    </row>
    <row r="18796" spans="5:10" x14ac:dyDescent="0.25">
      <c r="E18796" s="19">
        <f t="shared" si="879"/>
        <v>227</v>
      </c>
      <c r="F18796" s="28" t="str">
        <f t="shared" si="880"/>
        <v>2/22/2016</v>
      </c>
      <c r="G18796" s="28" t="str">
        <f t="shared" si="881"/>
        <v>23</v>
      </c>
      <c r="H18796" s="29">
        <f>IF(I18796="","",IF($C$7="HB",I18796-TIME(VLOOKUP($C$6,Reference!$B$12:$C$16,2,0),0,0),I18796-TIME(VLOOKUP($C$6,Reference!$B$12:$C$16,2,0),0,0)+TIME(1,0,0)))</f>
        <v>42422.958333333328</v>
      </c>
      <c r="I18796" s="29">
        <v>42423.166666666664</v>
      </c>
      <c r="J18796" s="42">
        <v>12552</v>
      </c>
    </row>
    <row r="18797" spans="5:10" x14ac:dyDescent="0.25">
      <c r="E18797" s="19">
        <f t="shared" si="879"/>
        <v>227</v>
      </c>
      <c r="F18797" s="28" t="str">
        <f t="shared" si="880"/>
        <v>2/23/2016</v>
      </c>
      <c r="G18797" s="28" t="str">
        <f t="shared" si="881"/>
        <v>0</v>
      </c>
      <c r="H18797" s="29">
        <f>IF(I18797="","",IF($C$7="HB",I18797-TIME(VLOOKUP($C$6,Reference!$B$12:$C$16,2,0),0,0),I18797-TIME(VLOOKUP($C$6,Reference!$B$12:$C$16,2,0),0,0)+TIME(1,0,0)))</f>
        <v>42423</v>
      </c>
      <c r="I18797" s="29">
        <v>42423.208333333336</v>
      </c>
      <c r="J18797" s="42">
        <v>11840</v>
      </c>
    </row>
    <row r="18798" spans="5:10" x14ac:dyDescent="0.25">
      <c r="E18798" s="19">
        <f t="shared" si="879"/>
        <v>227</v>
      </c>
      <c r="F18798" s="28" t="str">
        <f t="shared" si="880"/>
        <v>2/23/2016</v>
      </c>
      <c r="G18798" s="28" t="str">
        <f t="shared" si="881"/>
        <v>1</v>
      </c>
      <c r="H18798" s="29">
        <f>IF(I18798="","",IF($C$7="HB",I18798-TIME(VLOOKUP($C$6,Reference!$B$12:$C$16,2,0),0,0),I18798-TIME(VLOOKUP($C$6,Reference!$B$12:$C$16,2,0),0,0)+TIME(1,0,0)))</f>
        <v>42423.041666666664</v>
      </c>
      <c r="I18798" s="29">
        <v>42423.25</v>
      </c>
      <c r="J18798" s="42">
        <v>10971</v>
      </c>
    </row>
    <row r="18799" spans="5:10" x14ac:dyDescent="0.25">
      <c r="E18799" s="19">
        <f t="shared" si="879"/>
        <v>227</v>
      </c>
      <c r="F18799" s="28" t="str">
        <f t="shared" si="880"/>
        <v>2/23/2016</v>
      </c>
      <c r="G18799" s="28" t="str">
        <f t="shared" si="881"/>
        <v>2</v>
      </c>
      <c r="H18799" s="29">
        <f>IF(I18799="","",IF($C$7="HB",I18799-TIME(VLOOKUP($C$6,Reference!$B$12:$C$16,2,0),0,0),I18799-TIME(VLOOKUP($C$6,Reference!$B$12:$C$16,2,0),0,0)+TIME(1,0,0)))</f>
        <v>42423.083333333328</v>
      </c>
      <c r="I18799" s="29">
        <v>42423.291666666664</v>
      </c>
      <c r="J18799" s="42">
        <v>10123</v>
      </c>
    </row>
    <row r="18800" spans="5:10" x14ac:dyDescent="0.25">
      <c r="E18800" s="19">
        <f t="shared" si="879"/>
        <v>227</v>
      </c>
      <c r="F18800" s="28" t="str">
        <f t="shared" si="880"/>
        <v>2/23/2016</v>
      </c>
      <c r="G18800" s="28" t="str">
        <f t="shared" si="881"/>
        <v>3</v>
      </c>
      <c r="H18800" s="29">
        <f>IF(I18800="","",IF($C$7="HB",I18800-TIME(VLOOKUP($C$6,Reference!$B$12:$C$16,2,0),0,0),I18800-TIME(VLOOKUP($C$6,Reference!$B$12:$C$16,2,0),0,0)+TIME(1,0,0)))</f>
        <v>42423.125</v>
      </c>
      <c r="I18800" s="29">
        <v>42423.333333333336</v>
      </c>
      <c r="J18800" s="42">
        <v>9537</v>
      </c>
    </row>
    <row r="18801" spans="5:10" x14ac:dyDescent="0.25">
      <c r="E18801" s="19">
        <f t="shared" si="879"/>
        <v>227</v>
      </c>
      <c r="F18801" s="28" t="str">
        <f t="shared" si="880"/>
        <v>2/23/2016</v>
      </c>
      <c r="G18801" s="28" t="str">
        <f t="shared" si="881"/>
        <v>4</v>
      </c>
      <c r="H18801" s="29">
        <f>IF(I18801="","",IF($C$7="HB",I18801-TIME(VLOOKUP($C$6,Reference!$B$12:$C$16,2,0),0,0),I18801-TIME(VLOOKUP($C$6,Reference!$B$12:$C$16,2,0),0,0)+TIME(1,0,0)))</f>
        <v>42423.166666666664</v>
      </c>
      <c r="I18801" s="29">
        <v>42423.375</v>
      </c>
      <c r="J18801" s="42">
        <v>9251</v>
      </c>
    </row>
    <row r="18802" spans="5:10" x14ac:dyDescent="0.25">
      <c r="E18802" s="19">
        <f t="shared" si="879"/>
        <v>227</v>
      </c>
      <c r="F18802" s="28" t="str">
        <f t="shared" si="880"/>
        <v>2/23/2016</v>
      </c>
      <c r="G18802" s="28" t="str">
        <f t="shared" si="881"/>
        <v>5</v>
      </c>
      <c r="H18802" s="29">
        <f>IF(I18802="","",IF($C$7="HB",I18802-TIME(VLOOKUP($C$6,Reference!$B$12:$C$16,2,0),0,0),I18802-TIME(VLOOKUP($C$6,Reference!$B$12:$C$16,2,0),0,0)+TIME(1,0,0)))</f>
        <v>42423.208333333328</v>
      </c>
      <c r="I18802" s="29">
        <v>42423.416666666664</v>
      </c>
      <c r="J18802" s="42">
        <v>9071</v>
      </c>
    </row>
    <row r="18803" spans="5:10" x14ac:dyDescent="0.25">
      <c r="E18803" s="19">
        <f t="shared" si="879"/>
        <v>227</v>
      </c>
      <c r="F18803" s="28" t="str">
        <f t="shared" si="880"/>
        <v>2/23/2016</v>
      </c>
      <c r="G18803" s="28" t="str">
        <f t="shared" si="881"/>
        <v>6</v>
      </c>
      <c r="H18803" s="29">
        <f>IF(I18803="","",IF($C$7="HB",I18803-TIME(VLOOKUP($C$6,Reference!$B$12:$C$16,2,0),0,0),I18803-TIME(VLOOKUP($C$6,Reference!$B$12:$C$16,2,0),0,0)+TIME(1,0,0)))</f>
        <v>42423.25</v>
      </c>
      <c r="I18803" s="29">
        <v>42423.458333333336</v>
      </c>
      <c r="J18803" s="42">
        <v>9078</v>
      </c>
    </row>
    <row r="18804" spans="5:10" x14ac:dyDescent="0.25">
      <c r="E18804" s="19">
        <f t="shared" si="879"/>
        <v>227</v>
      </c>
      <c r="F18804" s="28" t="str">
        <f t="shared" si="880"/>
        <v>2/23/2016</v>
      </c>
      <c r="G18804" s="28" t="str">
        <f t="shared" si="881"/>
        <v>7</v>
      </c>
      <c r="H18804" s="29">
        <f>IF(I18804="","",IF($C$7="HB",I18804-TIME(VLOOKUP($C$6,Reference!$B$12:$C$16,2,0),0,0),I18804-TIME(VLOOKUP($C$6,Reference!$B$12:$C$16,2,0),0,0)+TIME(1,0,0)))</f>
        <v>42423.291666666664</v>
      </c>
      <c r="I18804" s="29">
        <v>42423.5</v>
      </c>
      <c r="J18804" s="42">
        <v>9326</v>
      </c>
    </row>
    <row r="18805" spans="5:10" x14ac:dyDescent="0.25">
      <c r="E18805" s="19">
        <f t="shared" si="879"/>
        <v>227</v>
      </c>
      <c r="F18805" s="28" t="str">
        <f t="shared" si="880"/>
        <v>2/23/2016</v>
      </c>
      <c r="G18805" s="28" t="str">
        <f t="shared" si="881"/>
        <v>8</v>
      </c>
      <c r="H18805" s="29">
        <f>IF(I18805="","",IF($C$7="HB",I18805-TIME(VLOOKUP($C$6,Reference!$B$12:$C$16,2,0),0,0),I18805-TIME(VLOOKUP($C$6,Reference!$B$12:$C$16,2,0),0,0)+TIME(1,0,0)))</f>
        <v>42423.333333333328</v>
      </c>
      <c r="I18805" s="29">
        <v>42423.541666666664</v>
      </c>
      <c r="J18805" s="42">
        <v>10043</v>
      </c>
    </row>
    <row r="18806" spans="5:10" x14ac:dyDescent="0.25">
      <c r="E18806" s="19">
        <f t="shared" si="879"/>
        <v>227</v>
      </c>
      <c r="F18806" s="28" t="str">
        <f t="shared" si="880"/>
        <v>2/23/2016</v>
      </c>
      <c r="G18806" s="28" t="str">
        <f t="shared" si="881"/>
        <v>9</v>
      </c>
      <c r="H18806" s="29">
        <f>IF(I18806="","",IF($C$7="HB",I18806-TIME(VLOOKUP($C$6,Reference!$B$12:$C$16,2,0),0,0),I18806-TIME(VLOOKUP($C$6,Reference!$B$12:$C$16,2,0),0,0)+TIME(1,0,0)))</f>
        <v>42423.375</v>
      </c>
      <c r="I18806" s="29">
        <v>42423.583333333336</v>
      </c>
      <c r="J18806" s="42">
        <v>11294</v>
      </c>
    </row>
    <row r="18807" spans="5:10" x14ac:dyDescent="0.25">
      <c r="E18807" s="19">
        <f t="shared" si="879"/>
        <v>227</v>
      </c>
      <c r="F18807" s="28" t="str">
        <f t="shared" si="880"/>
        <v>2/23/2016</v>
      </c>
      <c r="G18807" s="28" t="str">
        <f t="shared" si="881"/>
        <v>10</v>
      </c>
      <c r="H18807" s="29">
        <f>IF(I18807="","",IF($C$7="HB",I18807-TIME(VLOOKUP($C$6,Reference!$B$12:$C$16,2,0),0,0),I18807-TIME(VLOOKUP($C$6,Reference!$B$12:$C$16,2,0),0,0)+TIME(1,0,0)))</f>
        <v>42423.416666666664</v>
      </c>
      <c r="I18807" s="29">
        <v>42423.625</v>
      </c>
      <c r="J18807" s="42">
        <v>11981</v>
      </c>
    </row>
    <row r="18808" spans="5:10" x14ac:dyDescent="0.25">
      <c r="E18808" s="19">
        <f t="shared" si="879"/>
        <v>227</v>
      </c>
      <c r="F18808" s="28" t="str">
        <f t="shared" si="880"/>
        <v>2/23/2016</v>
      </c>
      <c r="G18808" s="28" t="str">
        <f t="shared" si="881"/>
        <v>11</v>
      </c>
      <c r="H18808" s="29">
        <f>IF(I18808="","",IF($C$7="HB",I18808-TIME(VLOOKUP($C$6,Reference!$B$12:$C$16,2,0),0,0),I18808-TIME(VLOOKUP($C$6,Reference!$B$12:$C$16,2,0),0,0)+TIME(1,0,0)))</f>
        <v>42423.458333333328</v>
      </c>
      <c r="I18808" s="29">
        <v>42423.666666666664</v>
      </c>
      <c r="J18808" s="42">
        <v>11830</v>
      </c>
    </row>
    <row r="18809" spans="5:10" x14ac:dyDescent="0.25">
      <c r="E18809" s="19">
        <f t="shared" si="879"/>
        <v>227</v>
      </c>
      <c r="F18809" s="28" t="str">
        <f t="shared" si="880"/>
        <v>2/23/2016</v>
      </c>
      <c r="G18809" s="28" t="str">
        <f t="shared" si="881"/>
        <v>12</v>
      </c>
      <c r="H18809" s="29">
        <f>IF(I18809="","",IF($C$7="HB",I18809-TIME(VLOOKUP($C$6,Reference!$B$12:$C$16,2,0),0,0),I18809-TIME(VLOOKUP($C$6,Reference!$B$12:$C$16,2,0),0,0)+TIME(1,0,0)))</f>
        <v>42423.5</v>
      </c>
      <c r="I18809" s="29">
        <v>42423.708333333336</v>
      </c>
      <c r="J18809" s="42">
        <v>11695</v>
      </c>
    </row>
    <row r="18810" spans="5:10" x14ac:dyDescent="0.25">
      <c r="E18810" s="19">
        <f t="shared" si="879"/>
        <v>227</v>
      </c>
      <c r="F18810" s="28" t="str">
        <f t="shared" si="880"/>
        <v>2/23/2016</v>
      </c>
      <c r="G18810" s="28" t="str">
        <f t="shared" si="881"/>
        <v>13</v>
      </c>
      <c r="H18810" s="29">
        <f>IF(I18810="","",IF($C$7="HB",I18810-TIME(VLOOKUP($C$6,Reference!$B$12:$C$16,2,0),0,0),I18810-TIME(VLOOKUP($C$6,Reference!$B$12:$C$16,2,0),0,0)+TIME(1,0,0)))</f>
        <v>42423.541666666664</v>
      </c>
      <c r="I18810" s="29">
        <v>42423.75</v>
      </c>
      <c r="J18810" s="42">
        <v>11513</v>
      </c>
    </row>
    <row r="18811" spans="5:10" x14ac:dyDescent="0.25">
      <c r="E18811" s="19">
        <f t="shared" si="879"/>
        <v>227</v>
      </c>
      <c r="F18811" s="28" t="str">
        <f t="shared" si="880"/>
        <v>2/23/2016</v>
      </c>
      <c r="G18811" s="28" t="str">
        <f t="shared" si="881"/>
        <v>14</v>
      </c>
      <c r="H18811" s="29">
        <f>IF(I18811="","",IF($C$7="HB",I18811-TIME(VLOOKUP($C$6,Reference!$B$12:$C$16,2,0),0,0),I18811-TIME(VLOOKUP($C$6,Reference!$B$12:$C$16,2,0),0,0)+TIME(1,0,0)))</f>
        <v>42423.583333333328</v>
      </c>
      <c r="I18811" s="29">
        <v>42423.791666666664</v>
      </c>
      <c r="J18811" s="42">
        <v>11349</v>
      </c>
    </row>
    <row r="18812" spans="5:10" x14ac:dyDescent="0.25">
      <c r="E18812" s="19">
        <f t="shared" si="879"/>
        <v>227</v>
      </c>
      <c r="F18812" s="28" t="str">
        <f t="shared" si="880"/>
        <v>2/23/2016</v>
      </c>
      <c r="G18812" s="28" t="str">
        <f t="shared" si="881"/>
        <v>15</v>
      </c>
      <c r="H18812" s="29">
        <f>IF(I18812="","",IF($C$7="HB",I18812-TIME(VLOOKUP($C$6,Reference!$B$12:$C$16,2,0),0,0),I18812-TIME(VLOOKUP($C$6,Reference!$B$12:$C$16,2,0),0,0)+TIME(1,0,0)))</f>
        <v>42423.625</v>
      </c>
      <c r="I18812" s="29">
        <v>42423.833333333336</v>
      </c>
      <c r="J18812" s="42">
        <v>11163</v>
      </c>
    </row>
    <row r="18813" spans="5:10" x14ac:dyDescent="0.25">
      <c r="E18813" s="19">
        <f t="shared" si="879"/>
        <v>227</v>
      </c>
      <c r="F18813" s="28" t="str">
        <f t="shared" si="880"/>
        <v>2/23/2016</v>
      </c>
      <c r="G18813" s="28" t="str">
        <f t="shared" si="881"/>
        <v>16</v>
      </c>
      <c r="H18813" s="29">
        <f>IF(I18813="","",IF($C$7="HB",I18813-TIME(VLOOKUP($C$6,Reference!$B$12:$C$16,2,0),0,0),I18813-TIME(VLOOKUP($C$6,Reference!$B$12:$C$16,2,0),0,0)+TIME(1,0,0)))</f>
        <v>42423.666666666664</v>
      </c>
      <c r="I18813" s="29">
        <v>42423.875</v>
      </c>
      <c r="J18813" s="42">
        <v>11326</v>
      </c>
    </row>
    <row r="18814" spans="5:10" x14ac:dyDescent="0.25">
      <c r="E18814" s="19">
        <f t="shared" si="879"/>
        <v>227</v>
      </c>
      <c r="F18814" s="28" t="str">
        <f t="shared" si="880"/>
        <v>2/23/2016</v>
      </c>
      <c r="G18814" s="28" t="str">
        <f t="shared" si="881"/>
        <v>17</v>
      </c>
      <c r="H18814" s="29">
        <f>IF(I18814="","",IF($C$7="HB",I18814-TIME(VLOOKUP($C$6,Reference!$B$12:$C$16,2,0),0,0),I18814-TIME(VLOOKUP($C$6,Reference!$B$12:$C$16,2,0),0,0)+TIME(1,0,0)))</f>
        <v>42423.708333333328</v>
      </c>
      <c r="I18814" s="29">
        <v>42423.916666666664</v>
      </c>
      <c r="J18814" s="42">
        <v>11371</v>
      </c>
    </row>
    <row r="18815" spans="5:10" x14ac:dyDescent="0.25">
      <c r="E18815" s="19">
        <f t="shared" si="879"/>
        <v>227</v>
      </c>
      <c r="F18815" s="28" t="str">
        <f t="shared" si="880"/>
        <v>2/23/2016</v>
      </c>
      <c r="G18815" s="28" t="str">
        <f t="shared" si="881"/>
        <v>18</v>
      </c>
      <c r="H18815" s="29">
        <f>IF(I18815="","",IF($C$7="HB",I18815-TIME(VLOOKUP($C$6,Reference!$B$12:$C$16,2,0),0,0),I18815-TIME(VLOOKUP($C$6,Reference!$B$12:$C$16,2,0),0,0)+TIME(1,0,0)))</f>
        <v>42423.75</v>
      </c>
      <c r="I18815" s="29">
        <v>42423.958333333336</v>
      </c>
      <c r="J18815" s="42">
        <v>11447</v>
      </c>
    </row>
    <row r="18816" spans="5:10" x14ac:dyDescent="0.25">
      <c r="E18816" s="19">
        <f t="shared" si="879"/>
        <v>227</v>
      </c>
      <c r="F18816" s="28" t="str">
        <f t="shared" si="880"/>
        <v>2/23/2016</v>
      </c>
      <c r="G18816" s="28" t="str">
        <f t="shared" si="881"/>
        <v>19</v>
      </c>
      <c r="H18816" s="29">
        <f>IF(I18816="","",IF($C$7="HB",I18816-TIME(VLOOKUP($C$6,Reference!$B$12:$C$16,2,0),0,0),I18816-TIME(VLOOKUP($C$6,Reference!$B$12:$C$16,2,0),0,0)+TIME(1,0,0)))</f>
        <v>42423.791666666664</v>
      </c>
      <c r="I18816" s="29">
        <v>42424</v>
      </c>
      <c r="J18816" s="42">
        <v>11667</v>
      </c>
    </row>
    <row r="18817" spans="5:10" x14ac:dyDescent="0.25">
      <c r="E18817" s="19">
        <f t="shared" si="879"/>
        <v>227</v>
      </c>
      <c r="F18817" s="28" t="str">
        <f t="shared" si="880"/>
        <v>2/23/2016</v>
      </c>
      <c r="G18817" s="28" t="str">
        <f t="shared" si="881"/>
        <v>20</v>
      </c>
      <c r="H18817" s="29">
        <f>IF(I18817="","",IF($C$7="HB",I18817-TIME(VLOOKUP($C$6,Reference!$B$12:$C$16,2,0),0,0),I18817-TIME(VLOOKUP($C$6,Reference!$B$12:$C$16,2,0),0,0)+TIME(1,0,0)))</f>
        <v>42423.833333333328</v>
      </c>
      <c r="I18817" s="29">
        <v>42424.041666666664</v>
      </c>
      <c r="J18817" s="42">
        <v>12150</v>
      </c>
    </row>
    <row r="18818" spans="5:10" x14ac:dyDescent="0.25">
      <c r="E18818" s="19">
        <f t="shared" si="879"/>
        <v>227</v>
      </c>
      <c r="F18818" s="28" t="str">
        <f t="shared" si="880"/>
        <v>2/23/2016</v>
      </c>
      <c r="G18818" s="28" t="str">
        <f t="shared" si="881"/>
        <v>21</v>
      </c>
      <c r="H18818" s="29">
        <f>IF(I18818="","",IF($C$7="HB",I18818-TIME(VLOOKUP($C$6,Reference!$B$12:$C$16,2,0),0,0),I18818-TIME(VLOOKUP($C$6,Reference!$B$12:$C$16,2,0),0,0)+TIME(1,0,0)))</f>
        <v>42423.875</v>
      </c>
      <c r="I18818" s="29">
        <v>42424.083333333336</v>
      </c>
      <c r="J18818" s="42">
        <v>13047</v>
      </c>
    </row>
    <row r="18819" spans="5:10" x14ac:dyDescent="0.25">
      <c r="E18819" s="19">
        <f t="shared" si="879"/>
        <v>227</v>
      </c>
      <c r="F18819" s="28" t="str">
        <f t="shared" si="880"/>
        <v>2/23/2016</v>
      </c>
      <c r="G18819" s="28" t="str">
        <f t="shared" si="881"/>
        <v>22</v>
      </c>
      <c r="H18819" s="29">
        <f>IF(I18819="","",IF($C$7="HB",I18819-TIME(VLOOKUP($C$6,Reference!$B$12:$C$16,2,0),0,0),I18819-TIME(VLOOKUP($C$6,Reference!$B$12:$C$16,2,0),0,0)+TIME(1,0,0)))</f>
        <v>42423.916666666664</v>
      </c>
      <c r="I18819" s="29">
        <v>42424.125</v>
      </c>
      <c r="J18819" s="42">
        <v>12976</v>
      </c>
    </row>
    <row r="18820" spans="5:10" x14ac:dyDescent="0.25">
      <c r="E18820" s="19">
        <f t="shared" si="879"/>
        <v>227</v>
      </c>
      <c r="F18820" s="28" t="str">
        <f t="shared" si="880"/>
        <v>2/23/2016</v>
      </c>
      <c r="G18820" s="28" t="str">
        <f t="shared" si="881"/>
        <v>23</v>
      </c>
      <c r="H18820" s="29">
        <f>IF(I18820="","",IF($C$7="HB",I18820-TIME(VLOOKUP($C$6,Reference!$B$12:$C$16,2,0),0,0),I18820-TIME(VLOOKUP($C$6,Reference!$B$12:$C$16,2,0),0,0)+TIME(1,0,0)))</f>
        <v>42423.958333333328</v>
      </c>
      <c r="I18820" s="29">
        <v>42424.166666666664</v>
      </c>
      <c r="J18820" s="42">
        <v>12630</v>
      </c>
    </row>
    <row r="18821" spans="5:10" x14ac:dyDescent="0.25">
      <c r="E18821" s="19">
        <f t="shared" si="879"/>
        <v>227</v>
      </c>
      <c r="F18821" s="28" t="str">
        <f t="shared" si="880"/>
        <v>2/24/2016</v>
      </c>
      <c r="G18821" s="28" t="str">
        <f t="shared" si="881"/>
        <v>0</v>
      </c>
      <c r="H18821" s="29">
        <f>IF(I18821="","",IF($C$7="HB",I18821-TIME(VLOOKUP($C$6,Reference!$B$12:$C$16,2,0),0,0),I18821-TIME(VLOOKUP($C$6,Reference!$B$12:$C$16,2,0),0,0)+TIME(1,0,0)))</f>
        <v>42424</v>
      </c>
      <c r="I18821" s="29">
        <v>42424.208333333336</v>
      </c>
      <c r="J18821" s="42">
        <v>11868</v>
      </c>
    </row>
    <row r="18822" spans="5:10" x14ac:dyDescent="0.25">
      <c r="E18822" s="19">
        <f t="shared" ref="E18822:E18885" si="882">$C$16</f>
        <v>227</v>
      </c>
      <c r="F18822" s="28" t="str">
        <f t="shared" ref="F18822:F18885" si="883">TEXT(H18822,"m/d/yyyy")</f>
        <v>2/24/2016</v>
      </c>
      <c r="G18822" s="28" t="str">
        <f t="shared" ref="G18822:G18885" si="884">TEXT(H18822,"h")</f>
        <v>1</v>
      </c>
      <c r="H18822" s="29">
        <f>IF(I18822="","",IF($C$7="HB",I18822-TIME(VLOOKUP($C$6,Reference!$B$12:$C$16,2,0),0,0),I18822-TIME(VLOOKUP($C$6,Reference!$B$12:$C$16,2,0),0,0)+TIME(1,0,0)))</f>
        <v>42424.041666666664</v>
      </c>
      <c r="I18822" s="29">
        <v>42424.25</v>
      </c>
      <c r="J18822" s="42">
        <v>11039</v>
      </c>
    </row>
    <row r="18823" spans="5:10" x14ac:dyDescent="0.25">
      <c r="E18823" s="19">
        <f t="shared" si="882"/>
        <v>227</v>
      </c>
      <c r="F18823" s="28" t="str">
        <f t="shared" si="883"/>
        <v>2/24/2016</v>
      </c>
      <c r="G18823" s="28" t="str">
        <f t="shared" si="884"/>
        <v>2</v>
      </c>
      <c r="H18823" s="29">
        <f>IF(I18823="","",IF($C$7="HB",I18823-TIME(VLOOKUP($C$6,Reference!$B$12:$C$16,2,0),0,0),I18823-TIME(VLOOKUP($C$6,Reference!$B$12:$C$16,2,0),0,0)+TIME(1,0,0)))</f>
        <v>42424.083333333328</v>
      </c>
      <c r="I18823" s="29">
        <v>42424.291666666664</v>
      </c>
      <c r="J18823" s="42">
        <v>10244</v>
      </c>
    </row>
    <row r="18824" spans="5:10" x14ac:dyDescent="0.25">
      <c r="E18824" s="19">
        <f t="shared" si="882"/>
        <v>227</v>
      </c>
      <c r="F18824" s="28" t="str">
        <f t="shared" si="883"/>
        <v>2/24/2016</v>
      </c>
      <c r="G18824" s="28" t="str">
        <f t="shared" si="884"/>
        <v>3</v>
      </c>
      <c r="H18824" s="29">
        <f>IF(I18824="","",IF($C$7="HB",I18824-TIME(VLOOKUP($C$6,Reference!$B$12:$C$16,2,0),0,0),I18824-TIME(VLOOKUP($C$6,Reference!$B$12:$C$16,2,0),0,0)+TIME(1,0,0)))</f>
        <v>42424.125</v>
      </c>
      <c r="I18824" s="29">
        <v>42424.333333333336</v>
      </c>
      <c r="J18824" s="42">
        <v>9691</v>
      </c>
    </row>
    <row r="18825" spans="5:10" x14ac:dyDescent="0.25">
      <c r="E18825" s="19">
        <f t="shared" si="882"/>
        <v>227</v>
      </c>
      <c r="F18825" s="28" t="str">
        <f t="shared" si="883"/>
        <v>2/24/2016</v>
      </c>
      <c r="G18825" s="28" t="str">
        <f t="shared" si="884"/>
        <v>4</v>
      </c>
      <c r="H18825" s="29">
        <f>IF(I18825="","",IF($C$7="HB",I18825-TIME(VLOOKUP($C$6,Reference!$B$12:$C$16,2,0),0,0),I18825-TIME(VLOOKUP($C$6,Reference!$B$12:$C$16,2,0),0,0)+TIME(1,0,0)))</f>
        <v>42424.166666666664</v>
      </c>
      <c r="I18825" s="29">
        <v>42424.375</v>
      </c>
      <c r="J18825" s="42">
        <v>9356</v>
      </c>
    </row>
    <row r="18826" spans="5:10" x14ac:dyDescent="0.25">
      <c r="E18826" s="19">
        <f t="shared" si="882"/>
        <v>227</v>
      </c>
      <c r="F18826" s="28" t="str">
        <f t="shared" si="883"/>
        <v>2/24/2016</v>
      </c>
      <c r="G18826" s="28" t="str">
        <f t="shared" si="884"/>
        <v>5</v>
      </c>
      <c r="H18826" s="29">
        <f>IF(I18826="","",IF($C$7="HB",I18826-TIME(VLOOKUP($C$6,Reference!$B$12:$C$16,2,0),0,0),I18826-TIME(VLOOKUP($C$6,Reference!$B$12:$C$16,2,0),0,0)+TIME(1,0,0)))</f>
        <v>42424.208333333328</v>
      </c>
      <c r="I18826" s="29">
        <v>42424.416666666664</v>
      </c>
      <c r="J18826" s="42">
        <v>9182</v>
      </c>
    </row>
    <row r="18827" spans="5:10" x14ac:dyDescent="0.25">
      <c r="E18827" s="19">
        <f t="shared" si="882"/>
        <v>227</v>
      </c>
      <c r="F18827" s="28" t="str">
        <f t="shared" si="883"/>
        <v>2/24/2016</v>
      </c>
      <c r="G18827" s="28" t="str">
        <f t="shared" si="884"/>
        <v>6</v>
      </c>
      <c r="H18827" s="29">
        <f>IF(I18827="","",IF($C$7="HB",I18827-TIME(VLOOKUP($C$6,Reference!$B$12:$C$16,2,0),0,0),I18827-TIME(VLOOKUP($C$6,Reference!$B$12:$C$16,2,0),0,0)+TIME(1,0,0)))</f>
        <v>42424.25</v>
      </c>
      <c r="I18827" s="29">
        <v>42424.458333333336</v>
      </c>
      <c r="J18827" s="42">
        <v>9179</v>
      </c>
    </row>
    <row r="18828" spans="5:10" x14ac:dyDescent="0.25">
      <c r="E18828" s="19">
        <f t="shared" si="882"/>
        <v>227</v>
      </c>
      <c r="F18828" s="28" t="str">
        <f t="shared" si="883"/>
        <v>2/24/2016</v>
      </c>
      <c r="G18828" s="28" t="str">
        <f t="shared" si="884"/>
        <v>7</v>
      </c>
      <c r="H18828" s="29">
        <f>IF(I18828="","",IF($C$7="HB",I18828-TIME(VLOOKUP($C$6,Reference!$B$12:$C$16,2,0),0,0),I18828-TIME(VLOOKUP($C$6,Reference!$B$12:$C$16,2,0),0,0)+TIME(1,0,0)))</f>
        <v>42424.291666666664</v>
      </c>
      <c r="I18828" s="29">
        <v>42424.5</v>
      </c>
      <c r="J18828" s="42">
        <v>9424</v>
      </c>
    </row>
    <row r="18829" spans="5:10" x14ac:dyDescent="0.25">
      <c r="E18829" s="19">
        <f t="shared" si="882"/>
        <v>227</v>
      </c>
      <c r="F18829" s="28" t="str">
        <f t="shared" si="883"/>
        <v>2/24/2016</v>
      </c>
      <c r="G18829" s="28" t="str">
        <f t="shared" si="884"/>
        <v>8</v>
      </c>
      <c r="H18829" s="29">
        <f>IF(I18829="","",IF($C$7="HB",I18829-TIME(VLOOKUP($C$6,Reference!$B$12:$C$16,2,0),0,0),I18829-TIME(VLOOKUP($C$6,Reference!$B$12:$C$16,2,0),0,0)+TIME(1,0,0)))</f>
        <v>42424.333333333328</v>
      </c>
      <c r="I18829" s="29">
        <v>42424.541666666664</v>
      </c>
      <c r="J18829" s="42">
        <v>10126</v>
      </c>
    </row>
    <row r="18830" spans="5:10" x14ac:dyDescent="0.25">
      <c r="E18830" s="19">
        <f t="shared" si="882"/>
        <v>227</v>
      </c>
      <c r="F18830" s="28" t="str">
        <f t="shared" si="883"/>
        <v>2/24/2016</v>
      </c>
      <c r="G18830" s="28" t="str">
        <f t="shared" si="884"/>
        <v>9</v>
      </c>
      <c r="H18830" s="29">
        <f>IF(I18830="","",IF($C$7="HB",I18830-TIME(VLOOKUP($C$6,Reference!$B$12:$C$16,2,0),0,0),I18830-TIME(VLOOKUP($C$6,Reference!$B$12:$C$16,2,0),0,0)+TIME(1,0,0)))</f>
        <v>42424.375</v>
      </c>
      <c r="I18830" s="29">
        <v>42424.583333333336</v>
      </c>
      <c r="J18830" s="42">
        <v>11346</v>
      </c>
    </row>
    <row r="18831" spans="5:10" x14ac:dyDescent="0.25">
      <c r="E18831" s="19">
        <f t="shared" si="882"/>
        <v>227</v>
      </c>
      <c r="F18831" s="28" t="str">
        <f t="shared" si="883"/>
        <v>2/24/2016</v>
      </c>
      <c r="G18831" s="28" t="str">
        <f t="shared" si="884"/>
        <v>10</v>
      </c>
      <c r="H18831" s="29">
        <f>IF(I18831="","",IF($C$7="HB",I18831-TIME(VLOOKUP($C$6,Reference!$B$12:$C$16,2,0),0,0),I18831-TIME(VLOOKUP($C$6,Reference!$B$12:$C$16,2,0),0,0)+TIME(1,0,0)))</f>
        <v>42424.416666666664</v>
      </c>
      <c r="I18831" s="29">
        <v>42424.625</v>
      </c>
      <c r="J18831" s="42">
        <v>12070</v>
      </c>
    </row>
    <row r="18832" spans="5:10" x14ac:dyDescent="0.25">
      <c r="E18832" s="19">
        <f t="shared" si="882"/>
        <v>227</v>
      </c>
      <c r="F18832" s="28" t="str">
        <f t="shared" si="883"/>
        <v>2/24/2016</v>
      </c>
      <c r="G18832" s="28" t="str">
        <f t="shared" si="884"/>
        <v>11</v>
      </c>
      <c r="H18832" s="29">
        <f>IF(I18832="","",IF($C$7="HB",I18832-TIME(VLOOKUP($C$6,Reference!$B$12:$C$16,2,0),0,0),I18832-TIME(VLOOKUP($C$6,Reference!$B$12:$C$16,2,0),0,0)+TIME(1,0,0)))</f>
        <v>42424.458333333328</v>
      </c>
      <c r="I18832" s="29">
        <v>42424.666666666664</v>
      </c>
      <c r="J18832" s="42">
        <v>11988</v>
      </c>
    </row>
    <row r="18833" spans="5:10" x14ac:dyDescent="0.25">
      <c r="E18833" s="19">
        <f t="shared" si="882"/>
        <v>227</v>
      </c>
      <c r="F18833" s="28" t="str">
        <f t="shared" si="883"/>
        <v>2/24/2016</v>
      </c>
      <c r="G18833" s="28" t="str">
        <f t="shared" si="884"/>
        <v>12</v>
      </c>
      <c r="H18833" s="29">
        <f>IF(I18833="","",IF($C$7="HB",I18833-TIME(VLOOKUP($C$6,Reference!$B$12:$C$16,2,0),0,0),I18833-TIME(VLOOKUP($C$6,Reference!$B$12:$C$16,2,0),0,0)+TIME(1,0,0)))</f>
        <v>42424.5</v>
      </c>
      <c r="I18833" s="29">
        <v>42424.708333333336</v>
      </c>
      <c r="J18833" s="42">
        <v>11887</v>
      </c>
    </row>
    <row r="18834" spans="5:10" x14ac:dyDescent="0.25">
      <c r="E18834" s="19">
        <f t="shared" si="882"/>
        <v>227</v>
      </c>
      <c r="F18834" s="28" t="str">
        <f t="shared" si="883"/>
        <v>2/24/2016</v>
      </c>
      <c r="G18834" s="28" t="str">
        <f t="shared" si="884"/>
        <v>13</v>
      </c>
      <c r="H18834" s="29">
        <f>IF(I18834="","",IF($C$7="HB",I18834-TIME(VLOOKUP($C$6,Reference!$B$12:$C$16,2,0),0,0),I18834-TIME(VLOOKUP($C$6,Reference!$B$12:$C$16,2,0),0,0)+TIME(1,0,0)))</f>
        <v>42424.541666666664</v>
      </c>
      <c r="I18834" s="29">
        <v>42424.75</v>
      </c>
      <c r="J18834" s="42">
        <v>11826</v>
      </c>
    </row>
    <row r="18835" spans="5:10" x14ac:dyDescent="0.25">
      <c r="E18835" s="19">
        <f t="shared" si="882"/>
        <v>227</v>
      </c>
      <c r="F18835" s="28" t="str">
        <f t="shared" si="883"/>
        <v>2/24/2016</v>
      </c>
      <c r="G18835" s="28" t="str">
        <f t="shared" si="884"/>
        <v>14</v>
      </c>
      <c r="H18835" s="29">
        <f>IF(I18835="","",IF($C$7="HB",I18835-TIME(VLOOKUP($C$6,Reference!$B$12:$C$16,2,0),0,0),I18835-TIME(VLOOKUP($C$6,Reference!$B$12:$C$16,2,0),0,0)+TIME(1,0,0)))</f>
        <v>42424.583333333328</v>
      </c>
      <c r="I18835" s="29">
        <v>42424.791666666664</v>
      </c>
      <c r="J18835" s="42">
        <v>11463</v>
      </c>
    </row>
    <row r="18836" spans="5:10" x14ac:dyDescent="0.25">
      <c r="E18836" s="19">
        <f t="shared" si="882"/>
        <v>227</v>
      </c>
      <c r="F18836" s="28" t="str">
        <f t="shared" si="883"/>
        <v>2/24/2016</v>
      </c>
      <c r="G18836" s="28" t="str">
        <f t="shared" si="884"/>
        <v>15</v>
      </c>
      <c r="H18836" s="29">
        <f>IF(I18836="","",IF($C$7="HB",I18836-TIME(VLOOKUP($C$6,Reference!$B$12:$C$16,2,0),0,0),I18836-TIME(VLOOKUP($C$6,Reference!$B$12:$C$16,2,0),0,0)+TIME(1,0,0)))</f>
        <v>42424.625</v>
      </c>
      <c r="I18836" s="29">
        <v>42424.833333333336</v>
      </c>
      <c r="J18836" s="42">
        <v>11241</v>
      </c>
    </row>
    <row r="18837" spans="5:10" x14ac:dyDescent="0.25">
      <c r="E18837" s="19">
        <f t="shared" si="882"/>
        <v>227</v>
      </c>
      <c r="F18837" s="28" t="str">
        <f t="shared" si="883"/>
        <v>2/24/2016</v>
      </c>
      <c r="G18837" s="28" t="str">
        <f t="shared" si="884"/>
        <v>16</v>
      </c>
      <c r="H18837" s="29">
        <f>IF(I18837="","",IF($C$7="HB",I18837-TIME(VLOOKUP($C$6,Reference!$B$12:$C$16,2,0),0,0),I18837-TIME(VLOOKUP($C$6,Reference!$B$12:$C$16,2,0),0,0)+TIME(1,0,0)))</f>
        <v>42424.666666666664</v>
      </c>
      <c r="I18837" s="29">
        <v>42424.875</v>
      </c>
      <c r="J18837" s="42">
        <v>11373</v>
      </c>
    </row>
    <row r="18838" spans="5:10" x14ac:dyDescent="0.25">
      <c r="E18838" s="19">
        <f t="shared" si="882"/>
        <v>227</v>
      </c>
      <c r="F18838" s="28" t="str">
        <f t="shared" si="883"/>
        <v>2/24/2016</v>
      </c>
      <c r="G18838" s="28" t="str">
        <f t="shared" si="884"/>
        <v>17</v>
      </c>
      <c r="H18838" s="29">
        <f>IF(I18838="","",IF($C$7="HB",I18838-TIME(VLOOKUP($C$6,Reference!$B$12:$C$16,2,0),0,0),I18838-TIME(VLOOKUP($C$6,Reference!$B$12:$C$16,2,0),0,0)+TIME(1,0,0)))</f>
        <v>42424.708333333328</v>
      </c>
      <c r="I18838" s="29">
        <v>42424.916666666664</v>
      </c>
      <c r="J18838" s="42">
        <v>11549</v>
      </c>
    </row>
    <row r="18839" spans="5:10" x14ac:dyDescent="0.25">
      <c r="E18839" s="19">
        <f t="shared" si="882"/>
        <v>227</v>
      </c>
      <c r="F18839" s="28" t="str">
        <f t="shared" si="883"/>
        <v>2/24/2016</v>
      </c>
      <c r="G18839" s="28" t="str">
        <f t="shared" si="884"/>
        <v>18</v>
      </c>
      <c r="H18839" s="29">
        <f>IF(I18839="","",IF($C$7="HB",I18839-TIME(VLOOKUP($C$6,Reference!$B$12:$C$16,2,0),0,0),I18839-TIME(VLOOKUP($C$6,Reference!$B$12:$C$16,2,0),0,0)+TIME(1,0,0)))</f>
        <v>42424.75</v>
      </c>
      <c r="I18839" s="29">
        <v>42424.958333333336</v>
      </c>
      <c r="J18839" s="42">
        <v>11660</v>
      </c>
    </row>
    <row r="18840" spans="5:10" x14ac:dyDescent="0.25">
      <c r="E18840" s="19">
        <f t="shared" si="882"/>
        <v>227</v>
      </c>
      <c r="F18840" s="28" t="str">
        <f t="shared" si="883"/>
        <v>2/24/2016</v>
      </c>
      <c r="G18840" s="28" t="str">
        <f t="shared" si="884"/>
        <v>19</v>
      </c>
      <c r="H18840" s="29">
        <f>IF(I18840="","",IF($C$7="HB",I18840-TIME(VLOOKUP($C$6,Reference!$B$12:$C$16,2,0),0,0),I18840-TIME(VLOOKUP($C$6,Reference!$B$12:$C$16,2,0),0,0)+TIME(1,0,0)))</f>
        <v>42424.791666666664</v>
      </c>
      <c r="I18840" s="29">
        <v>42425</v>
      </c>
      <c r="J18840" s="42">
        <v>11810</v>
      </c>
    </row>
    <row r="18841" spans="5:10" x14ac:dyDescent="0.25">
      <c r="E18841" s="19">
        <f t="shared" si="882"/>
        <v>227</v>
      </c>
      <c r="F18841" s="28" t="str">
        <f t="shared" si="883"/>
        <v>2/24/2016</v>
      </c>
      <c r="G18841" s="28" t="str">
        <f t="shared" si="884"/>
        <v>20</v>
      </c>
      <c r="H18841" s="29">
        <f>IF(I18841="","",IF($C$7="HB",I18841-TIME(VLOOKUP($C$6,Reference!$B$12:$C$16,2,0),0,0),I18841-TIME(VLOOKUP($C$6,Reference!$B$12:$C$16,2,0),0,0)+TIME(1,0,0)))</f>
        <v>42424.833333333328</v>
      </c>
      <c r="I18841" s="29">
        <v>42425.041666666664</v>
      </c>
      <c r="J18841" s="42">
        <v>12285</v>
      </c>
    </row>
    <row r="18842" spans="5:10" x14ac:dyDescent="0.25">
      <c r="E18842" s="19">
        <f t="shared" si="882"/>
        <v>227</v>
      </c>
      <c r="F18842" s="28" t="str">
        <f t="shared" si="883"/>
        <v>2/24/2016</v>
      </c>
      <c r="G18842" s="28" t="str">
        <f t="shared" si="884"/>
        <v>21</v>
      </c>
      <c r="H18842" s="29">
        <f>IF(I18842="","",IF($C$7="HB",I18842-TIME(VLOOKUP($C$6,Reference!$B$12:$C$16,2,0),0,0),I18842-TIME(VLOOKUP($C$6,Reference!$B$12:$C$16,2,0),0,0)+TIME(1,0,0)))</f>
        <v>42424.875</v>
      </c>
      <c r="I18842" s="29">
        <v>42425.083333333336</v>
      </c>
      <c r="J18842" s="42">
        <v>13159</v>
      </c>
    </row>
    <row r="18843" spans="5:10" x14ac:dyDescent="0.25">
      <c r="E18843" s="19">
        <f t="shared" si="882"/>
        <v>227</v>
      </c>
      <c r="F18843" s="28" t="str">
        <f t="shared" si="883"/>
        <v>2/24/2016</v>
      </c>
      <c r="G18843" s="28" t="str">
        <f t="shared" si="884"/>
        <v>22</v>
      </c>
      <c r="H18843" s="29">
        <f>IF(I18843="","",IF($C$7="HB",I18843-TIME(VLOOKUP($C$6,Reference!$B$12:$C$16,2,0),0,0),I18843-TIME(VLOOKUP($C$6,Reference!$B$12:$C$16,2,0),0,0)+TIME(1,0,0)))</f>
        <v>42424.916666666664</v>
      </c>
      <c r="I18843" s="29">
        <v>42425.125</v>
      </c>
      <c r="J18843" s="42">
        <v>13087</v>
      </c>
    </row>
    <row r="18844" spans="5:10" x14ac:dyDescent="0.25">
      <c r="E18844" s="19">
        <f t="shared" si="882"/>
        <v>227</v>
      </c>
      <c r="F18844" s="28" t="str">
        <f t="shared" si="883"/>
        <v>2/24/2016</v>
      </c>
      <c r="G18844" s="28" t="str">
        <f t="shared" si="884"/>
        <v>23</v>
      </c>
      <c r="H18844" s="29">
        <f>IF(I18844="","",IF($C$7="HB",I18844-TIME(VLOOKUP($C$6,Reference!$B$12:$C$16,2,0),0,0),I18844-TIME(VLOOKUP($C$6,Reference!$B$12:$C$16,2,0),0,0)+TIME(1,0,0)))</f>
        <v>42424.958333333328</v>
      </c>
      <c r="I18844" s="29">
        <v>42425.166666666664</v>
      </c>
      <c r="J18844" s="42">
        <v>12645</v>
      </c>
    </row>
    <row r="18845" spans="5:10" x14ac:dyDescent="0.25">
      <c r="E18845" s="19">
        <f t="shared" si="882"/>
        <v>227</v>
      </c>
      <c r="F18845" s="28" t="str">
        <f t="shared" si="883"/>
        <v>2/25/2016</v>
      </c>
      <c r="G18845" s="28" t="str">
        <f t="shared" si="884"/>
        <v>0</v>
      </c>
      <c r="H18845" s="29">
        <f>IF(I18845="","",IF($C$7="HB",I18845-TIME(VLOOKUP($C$6,Reference!$B$12:$C$16,2,0),0,0),I18845-TIME(VLOOKUP($C$6,Reference!$B$12:$C$16,2,0),0,0)+TIME(1,0,0)))</f>
        <v>42425</v>
      </c>
      <c r="I18845" s="29">
        <v>42425.208333333336</v>
      </c>
      <c r="J18845" s="42">
        <v>11937</v>
      </c>
    </row>
    <row r="18846" spans="5:10" x14ac:dyDescent="0.25">
      <c r="E18846" s="19">
        <f t="shared" si="882"/>
        <v>227</v>
      </c>
      <c r="F18846" s="28" t="str">
        <f t="shared" si="883"/>
        <v>2/25/2016</v>
      </c>
      <c r="G18846" s="28" t="str">
        <f t="shared" si="884"/>
        <v>1</v>
      </c>
      <c r="H18846" s="29">
        <f>IF(I18846="","",IF($C$7="HB",I18846-TIME(VLOOKUP($C$6,Reference!$B$12:$C$16,2,0),0,0),I18846-TIME(VLOOKUP($C$6,Reference!$B$12:$C$16,2,0),0,0)+TIME(1,0,0)))</f>
        <v>42425.041666666664</v>
      </c>
      <c r="I18846" s="29">
        <v>42425.25</v>
      </c>
      <c r="J18846" s="42">
        <v>11075</v>
      </c>
    </row>
    <row r="18847" spans="5:10" x14ac:dyDescent="0.25">
      <c r="E18847" s="19">
        <f t="shared" si="882"/>
        <v>227</v>
      </c>
      <c r="F18847" s="28" t="str">
        <f t="shared" si="883"/>
        <v>2/25/2016</v>
      </c>
      <c r="G18847" s="28" t="str">
        <f t="shared" si="884"/>
        <v>2</v>
      </c>
      <c r="H18847" s="29">
        <f>IF(I18847="","",IF($C$7="HB",I18847-TIME(VLOOKUP($C$6,Reference!$B$12:$C$16,2,0),0,0),I18847-TIME(VLOOKUP($C$6,Reference!$B$12:$C$16,2,0),0,0)+TIME(1,0,0)))</f>
        <v>42425.083333333328</v>
      </c>
      <c r="I18847" s="29">
        <v>42425.291666666664</v>
      </c>
      <c r="J18847" s="42">
        <v>10241</v>
      </c>
    </row>
    <row r="18848" spans="5:10" x14ac:dyDescent="0.25">
      <c r="E18848" s="19">
        <f t="shared" si="882"/>
        <v>227</v>
      </c>
      <c r="F18848" s="28" t="str">
        <f t="shared" si="883"/>
        <v>2/25/2016</v>
      </c>
      <c r="G18848" s="28" t="str">
        <f t="shared" si="884"/>
        <v>3</v>
      </c>
      <c r="H18848" s="29">
        <f>IF(I18848="","",IF($C$7="HB",I18848-TIME(VLOOKUP($C$6,Reference!$B$12:$C$16,2,0),0,0),I18848-TIME(VLOOKUP($C$6,Reference!$B$12:$C$16,2,0),0,0)+TIME(1,0,0)))</f>
        <v>42425.125</v>
      </c>
      <c r="I18848" s="29">
        <v>42425.333333333336</v>
      </c>
      <c r="J18848" s="42">
        <v>9662</v>
      </c>
    </row>
    <row r="18849" spans="5:10" x14ac:dyDescent="0.25">
      <c r="E18849" s="19">
        <f t="shared" si="882"/>
        <v>227</v>
      </c>
      <c r="F18849" s="28" t="str">
        <f t="shared" si="883"/>
        <v>2/25/2016</v>
      </c>
      <c r="G18849" s="28" t="str">
        <f t="shared" si="884"/>
        <v>4</v>
      </c>
      <c r="H18849" s="29">
        <f>IF(I18849="","",IF($C$7="HB",I18849-TIME(VLOOKUP($C$6,Reference!$B$12:$C$16,2,0),0,0),I18849-TIME(VLOOKUP($C$6,Reference!$B$12:$C$16,2,0),0,0)+TIME(1,0,0)))</f>
        <v>42425.166666666664</v>
      </c>
      <c r="I18849" s="29">
        <v>42425.375</v>
      </c>
      <c r="J18849" s="42">
        <v>9349</v>
      </c>
    </row>
    <row r="18850" spans="5:10" x14ac:dyDescent="0.25">
      <c r="E18850" s="19">
        <f t="shared" si="882"/>
        <v>227</v>
      </c>
      <c r="F18850" s="28" t="str">
        <f t="shared" si="883"/>
        <v>2/25/2016</v>
      </c>
      <c r="G18850" s="28" t="str">
        <f t="shared" si="884"/>
        <v>5</v>
      </c>
      <c r="H18850" s="29">
        <f>IF(I18850="","",IF($C$7="HB",I18850-TIME(VLOOKUP($C$6,Reference!$B$12:$C$16,2,0),0,0),I18850-TIME(VLOOKUP($C$6,Reference!$B$12:$C$16,2,0),0,0)+TIME(1,0,0)))</f>
        <v>42425.208333333328</v>
      </c>
      <c r="I18850" s="29">
        <v>42425.416666666664</v>
      </c>
      <c r="J18850" s="42">
        <v>9164</v>
      </c>
    </row>
    <row r="18851" spans="5:10" x14ac:dyDescent="0.25">
      <c r="E18851" s="19">
        <f t="shared" si="882"/>
        <v>227</v>
      </c>
      <c r="F18851" s="28" t="str">
        <f t="shared" si="883"/>
        <v>2/25/2016</v>
      </c>
      <c r="G18851" s="28" t="str">
        <f t="shared" si="884"/>
        <v>6</v>
      </c>
      <c r="H18851" s="29">
        <f>IF(I18851="","",IF($C$7="HB",I18851-TIME(VLOOKUP($C$6,Reference!$B$12:$C$16,2,0),0,0),I18851-TIME(VLOOKUP($C$6,Reference!$B$12:$C$16,2,0),0,0)+TIME(1,0,0)))</f>
        <v>42425.25</v>
      </c>
      <c r="I18851" s="29">
        <v>42425.458333333336</v>
      </c>
      <c r="J18851" s="42">
        <v>9152</v>
      </c>
    </row>
    <row r="18852" spans="5:10" x14ac:dyDescent="0.25">
      <c r="E18852" s="19">
        <f t="shared" si="882"/>
        <v>227</v>
      </c>
      <c r="F18852" s="28" t="str">
        <f t="shared" si="883"/>
        <v>2/25/2016</v>
      </c>
      <c r="G18852" s="28" t="str">
        <f t="shared" si="884"/>
        <v>7</v>
      </c>
      <c r="H18852" s="29">
        <f>IF(I18852="","",IF($C$7="HB",I18852-TIME(VLOOKUP($C$6,Reference!$B$12:$C$16,2,0),0,0),I18852-TIME(VLOOKUP($C$6,Reference!$B$12:$C$16,2,0),0,0)+TIME(1,0,0)))</f>
        <v>42425.291666666664</v>
      </c>
      <c r="I18852" s="29">
        <v>42425.5</v>
      </c>
      <c r="J18852" s="42">
        <v>9387</v>
      </c>
    </row>
    <row r="18853" spans="5:10" x14ac:dyDescent="0.25">
      <c r="E18853" s="19">
        <f t="shared" si="882"/>
        <v>227</v>
      </c>
      <c r="F18853" s="28" t="str">
        <f t="shared" si="883"/>
        <v>2/25/2016</v>
      </c>
      <c r="G18853" s="28" t="str">
        <f t="shared" si="884"/>
        <v>8</v>
      </c>
      <c r="H18853" s="29">
        <f>IF(I18853="","",IF($C$7="HB",I18853-TIME(VLOOKUP($C$6,Reference!$B$12:$C$16,2,0),0,0),I18853-TIME(VLOOKUP($C$6,Reference!$B$12:$C$16,2,0),0,0)+TIME(1,0,0)))</f>
        <v>42425.333333333328</v>
      </c>
      <c r="I18853" s="29">
        <v>42425.541666666664</v>
      </c>
      <c r="J18853" s="42">
        <v>10057</v>
      </c>
    </row>
    <row r="18854" spans="5:10" x14ac:dyDescent="0.25">
      <c r="E18854" s="19">
        <f t="shared" si="882"/>
        <v>227</v>
      </c>
      <c r="F18854" s="28" t="str">
        <f t="shared" si="883"/>
        <v>2/25/2016</v>
      </c>
      <c r="G18854" s="28" t="str">
        <f t="shared" si="884"/>
        <v>9</v>
      </c>
      <c r="H18854" s="29">
        <f>IF(I18854="","",IF($C$7="HB",I18854-TIME(VLOOKUP($C$6,Reference!$B$12:$C$16,2,0),0,0),I18854-TIME(VLOOKUP($C$6,Reference!$B$12:$C$16,2,0),0,0)+TIME(1,0,0)))</f>
        <v>42425.375</v>
      </c>
      <c r="I18854" s="29">
        <v>42425.583333333336</v>
      </c>
      <c r="J18854" s="42">
        <v>11200</v>
      </c>
    </row>
    <row r="18855" spans="5:10" x14ac:dyDescent="0.25">
      <c r="E18855" s="19">
        <f t="shared" si="882"/>
        <v>227</v>
      </c>
      <c r="F18855" s="28" t="str">
        <f t="shared" si="883"/>
        <v>2/25/2016</v>
      </c>
      <c r="G18855" s="28" t="str">
        <f t="shared" si="884"/>
        <v>10</v>
      </c>
      <c r="H18855" s="29">
        <f>IF(I18855="","",IF($C$7="HB",I18855-TIME(VLOOKUP($C$6,Reference!$B$12:$C$16,2,0),0,0),I18855-TIME(VLOOKUP($C$6,Reference!$B$12:$C$16,2,0),0,0)+TIME(1,0,0)))</f>
        <v>42425.416666666664</v>
      </c>
      <c r="I18855" s="29">
        <v>42425.625</v>
      </c>
      <c r="J18855" s="42">
        <v>11822</v>
      </c>
    </row>
    <row r="18856" spans="5:10" x14ac:dyDescent="0.25">
      <c r="E18856" s="19">
        <f t="shared" si="882"/>
        <v>227</v>
      </c>
      <c r="F18856" s="28" t="str">
        <f t="shared" si="883"/>
        <v>2/25/2016</v>
      </c>
      <c r="G18856" s="28" t="str">
        <f t="shared" si="884"/>
        <v>11</v>
      </c>
      <c r="H18856" s="29">
        <f>IF(I18856="","",IF($C$7="HB",I18856-TIME(VLOOKUP($C$6,Reference!$B$12:$C$16,2,0),0,0),I18856-TIME(VLOOKUP($C$6,Reference!$B$12:$C$16,2,0),0,0)+TIME(1,0,0)))</f>
        <v>42425.458333333328</v>
      </c>
      <c r="I18856" s="29">
        <v>42425.666666666664</v>
      </c>
      <c r="J18856" s="42">
        <v>11735</v>
      </c>
    </row>
    <row r="18857" spans="5:10" x14ac:dyDescent="0.25">
      <c r="E18857" s="19">
        <f t="shared" si="882"/>
        <v>227</v>
      </c>
      <c r="F18857" s="28" t="str">
        <f t="shared" si="883"/>
        <v>2/25/2016</v>
      </c>
      <c r="G18857" s="28" t="str">
        <f t="shared" si="884"/>
        <v>12</v>
      </c>
      <c r="H18857" s="29">
        <f>IF(I18857="","",IF($C$7="HB",I18857-TIME(VLOOKUP($C$6,Reference!$B$12:$C$16,2,0),0,0),I18857-TIME(VLOOKUP($C$6,Reference!$B$12:$C$16,2,0),0,0)+TIME(1,0,0)))</f>
        <v>42425.5</v>
      </c>
      <c r="I18857" s="29">
        <v>42425.708333333336</v>
      </c>
      <c r="J18857" s="42">
        <v>11565</v>
      </c>
    </row>
    <row r="18858" spans="5:10" x14ac:dyDescent="0.25">
      <c r="E18858" s="19">
        <f t="shared" si="882"/>
        <v>227</v>
      </c>
      <c r="F18858" s="28" t="str">
        <f t="shared" si="883"/>
        <v>2/25/2016</v>
      </c>
      <c r="G18858" s="28" t="str">
        <f t="shared" si="884"/>
        <v>13</v>
      </c>
      <c r="H18858" s="29">
        <f>IF(I18858="","",IF($C$7="HB",I18858-TIME(VLOOKUP($C$6,Reference!$B$12:$C$16,2,0),0,0),I18858-TIME(VLOOKUP($C$6,Reference!$B$12:$C$16,2,0),0,0)+TIME(1,0,0)))</f>
        <v>42425.541666666664</v>
      </c>
      <c r="I18858" s="29">
        <v>42425.75</v>
      </c>
      <c r="J18858" s="42">
        <v>11462</v>
      </c>
    </row>
    <row r="18859" spans="5:10" x14ac:dyDescent="0.25">
      <c r="E18859" s="19">
        <f t="shared" si="882"/>
        <v>227</v>
      </c>
      <c r="F18859" s="28" t="str">
        <f t="shared" si="883"/>
        <v>2/25/2016</v>
      </c>
      <c r="G18859" s="28" t="str">
        <f t="shared" si="884"/>
        <v>14</v>
      </c>
      <c r="H18859" s="29">
        <f>IF(I18859="","",IF($C$7="HB",I18859-TIME(VLOOKUP($C$6,Reference!$B$12:$C$16,2,0),0,0),I18859-TIME(VLOOKUP($C$6,Reference!$B$12:$C$16,2,0),0,0)+TIME(1,0,0)))</f>
        <v>42425.583333333328</v>
      </c>
      <c r="I18859" s="29">
        <v>42425.791666666664</v>
      </c>
      <c r="J18859" s="42">
        <v>11451</v>
      </c>
    </row>
    <row r="18860" spans="5:10" x14ac:dyDescent="0.25">
      <c r="E18860" s="19">
        <f t="shared" si="882"/>
        <v>227</v>
      </c>
      <c r="F18860" s="28" t="str">
        <f t="shared" si="883"/>
        <v>2/25/2016</v>
      </c>
      <c r="G18860" s="28" t="str">
        <f t="shared" si="884"/>
        <v>15</v>
      </c>
      <c r="H18860" s="29">
        <f>IF(I18860="","",IF($C$7="HB",I18860-TIME(VLOOKUP($C$6,Reference!$B$12:$C$16,2,0),0,0),I18860-TIME(VLOOKUP($C$6,Reference!$B$12:$C$16,2,0),0,0)+TIME(1,0,0)))</f>
        <v>42425.625</v>
      </c>
      <c r="I18860" s="29">
        <v>42425.833333333336</v>
      </c>
      <c r="J18860" s="42">
        <v>11434</v>
      </c>
    </row>
    <row r="18861" spans="5:10" x14ac:dyDescent="0.25">
      <c r="E18861" s="19">
        <f t="shared" si="882"/>
        <v>227</v>
      </c>
      <c r="F18861" s="28" t="str">
        <f t="shared" si="883"/>
        <v>2/25/2016</v>
      </c>
      <c r="G18861" s="28" t="str">
        <f t="shared" si="884"/>
        <v>16</v>
      </c>
      <c r="H18861" s="29">
        <f>IF(I18861="","",IF($C$7="HB",I18861-TIME(VLOOKUP($C$6,Reference!$B$12:$C$16,2,0),0,0),I18861-TIME(VLOOKUP($C$6,Reference!$B$12:$C$16,2,0),0,0)+TIME(1,0,0)))</f>
        <v>42425.666666666664</v>
      </c>
      <c r="I18861" s="29">
        <v>42425.875</v>
      </c>
      <c r="J18861" s="42">
        <v>11487</v>
      </c>
    </row>
    <row r="18862" spans="5:10" x14ac:dyDescent="0.25">
      <c r="E18862" s="19">
        <f t="shared" si="882"/>
        <v>227</v>
      </c>
      <c r="F18862" s="28" t="str">
        <f t="shared" si="883"/>
        <v>2/25/2016</v>
      </c>
      <c r="G18862" s="28" t="str">
        <f t="shared" si="884"/>
        <v>17</v>
      </c>
      <c r="H18862" s="29">
        <f>IF(I18862="","",IF($C$7="HB",I18862-TIME(VLOOKUP($C$6,Reference!$B$12:$C$16,2,0),0,0),I18862-TIME(VLOOKUP($C$6,Reference!$B$12:$C$16,2,0),0,0)+TIME(1,0,0)))</f>
        <v>42425.708333333328</v>
      </c>
      <c r="I18862" s="29">
        <v>42425.916666666664</v>
      </c>
      <c r="J18862" s="42">
        <v>11628</v>
      </c>
    </row>
    <row r="18863" spans="5:10" x14ac:dyDescent="0.25">
      <c r="E18863" s="19">
        <f t="shared" si="882"/>
        <v>227</v>
      </c>
      <c r="F18863" s="28" t="str">
        <f t="shared" si="883"/>
        <v>2/25/2016</v>
      </c>
      <c r="G18863" s="28" t="str">
        <f t="shared" si="884"/>
        <v>18</v>
      </c>
      <c r="H18863" s="29">
        <f>IF(I18863="","",IF($C$7="HB",I18863-TIME(VLOOKUP($C$6,Reference!$B$12:$C$16,2,0),0,0),I18863-TIME(VLOOKUP($C$6,Reference!$B$12:$C$16,2,0),0,0)+TIME(1,0,0)))</f>
        <v>42425.75</v>
      </c>
      <c r="I18863" s="29">
        <v>42425.958333333336</v>
      </c>
      <c r="J18863" s="42">
        <v>11721</v>
      </c>
    </row>
    <row r="18864" spans="5:10" x14ac:dyDescent="0.25">
      <c r="E18864" s="19">
        <f t="shared" si="882"/>
        <v>227</v>
      </c>
      <c r="F18864" s="28" t="str">
        <f t="shared" si="883"/>
        <v>2/25/2016</v>
      </c>
      <c r="G18864" s="28" t="str">
        <f t="shared" si="884"/>
        <v>19</v>
      </c>
      <c r="H18864" s="29">
        <f>IF(I18864="","",IF($C$7="HB",I18864-TIME(VLOOKUP($C$6,Reference!$B$12:$C$16,2,0),0,0),I18864-TIME(VLOOKUP($C$6,Reference!$B$12:$C$16,2,0),0,0)+TIME(1,0,0)))</f>
        <v>42425.791666666664</v>
      </c>
      <c r="I18864" s="29">
        <v>42426</v>
      </c>
      <c r="J18864" s="42">
        <v>12049</v>
      </c>
    </row>
    <row r="18865" spans="5:10" x14ac:dyDescent="0.25">
      <c r="E18865" s="19">
        <f t="shared" si="882"/>
        <v>227</v>
      </c>
      <c r="F18865" s="28" t="str">
        <f t="shared" si="883"/>
        <v>2/25/2016</v>
      </c>
      <c r="G18865" s="28" t="str">
        <f t="shared" si="884"/>
        <v>20</v>
      </c>
      <c r="H18865" s="29">
        <f>IF(I18865="","",IF($C$7="HB",I18865-TIME(VLOOKUP($C$6,Reference!$B$12:$C$16,2,0),0,0),I18865-TIME(VLOOKUP($C$6,Reference!$B$12:$C$16,2,0),0,0)+TIME(1,0,0)))</f>
        <v>42425.833333333328</v>
      </c>
      <c r="I18865" s="29">
        <v>42426.041666666664</v>
      </c>
      <c r="J18865" s="42">
        <v>12370</v>
      </c>
    </row>
    <row r="18866" spans="5:10" x14ac:dyDescent="0.25">
      <c r="E18866" s="19">
        <f t="shared" si="882"/>
        <v>227</v>
      </c>
      <c r="F18866" s="28" t="str">
        <f t="shared" si="883"/>
        <v>2/25/2016</v>
      </c>
      <c r="G18866" s="28" t="str">
        <f t="shared" si="884"/>
        <v>21</v>
      </c>
      <c r="H18866" s="29">
        <f>IF(I18866="","",IF($C$7="HB",I18866-TIME(VLOOKUP($C$6,Reference!$B$12:$C$16,2,0),0,0),I18866-TIME(VLOOKUP($C$6,Reference!$B$12:$C$16,2,0),0,0)+TIME(1,0,0)))</f>
        <v>42425.875</v>
      </c>
      <c r="I18866" s="29">
        <v>42426.083333333336</v>
      </c>
      <c r="J18866" s="42">
        <v>13146</v>
      </c>
    </row>
    <row r="18867" spans="5:10" x14ac:dyDescent="0.25">
      <c r="E18867" s="19">
        <f t="shared" si="882"/>
        <v>227</v>
      </c>
      <c r="F18867" s="28" t="str">
        <f t="shared" si="883"/>
        <v>2/25/2016</v>
      </c>
      <c r="G18867" s="28" t="str">
        <f t="shared" si="884"/>
        <v>22</v>
      </c>
      <c r="H18867" s="29">
        <f>IF(I18867="","",IF($C$7="HB",I18867-TIME(VLOOKUP($C$6,Reference!$B$12:$C$16,2,0),0,0),I18867-TIME(VLOOKUP($C$6,Reference!$B$12:$C$16,2,0),0,0)+TIME(1,0,0)))</f>
        <v>42425.916666666664</v>
      </c>
      <c r="I18867" s="29">
        <v>42426.125</v>
      </c>
      <c r="J18867" s="42">
        <v>13061</v>
      </c>
    </row>
    <row r="18868" spans="5:10" x14ac:dyDescent="0.25">
      <c r="E18868" s="19">
        <f t="shared" si="882"/>
        <v>227</v>
      </c>
      <c r="F18868" s="28" t="str">
        <f t="shared" si="883"/>
        <v>2/25/2016</v>
      </c>
      <c r="G18868" s="28" t="str">
        <f t="shared" si="884"/>
        <v>23</v>
      </c>
      <c r="H18868" s="29">
        <f>IF(I18868="","",IF($C$7="HB",I18868-TIME(VLOOKUP($C$6,Reference!$B$12:$C$16,2,0),0,0),I18868-TIME(VLOOKUP($C$6,Reference!$B$12:$C$16,2,0),0,0)+TIME(1,0,0)))</f>
        <v>42425.958333333328</v>
      </c>
      <c r="I18868" s="29">
        <v>42426.166666666664</v>
      </c>
      <c r="J18868" s="42">
        <v>12600</v>
      </c>
    </row>
    <row r="18869" spans="5:10" x14ac:dyDescent="0.25">
      <c r="E18869" s="19">
        <f t="shared" si="882"/>
        <v>227</v>
      </c>
      <c r="F18869" s="28" t="str">
        <f t="shared" si="883"/>
        <v>2/26/2016</v>
      </c>
      <c r="G18869" s="28" t="str">
        <f t="shared" si="884"/>
        <v>0</v>
      </c>
      <c r="H18869" s="29">
        <f>IF(I18869="","",IF($C$7="HB",I18869-TIME(VLOOKUP($C$6,Reference!$B$12:$C$16,2,0),0,0),I18869-TIME(VLOOKUP($C$6,Reference!$B$12:$C$16,2,0),0,0)+TIME(1,0,0)))</f>
        <v>42426</v>
      </c>
      <c r="I18869" s="29">
        <v>42426.208333333336</v>
      </c>
      <c r="J18869" s="42">
        <v>11889</v>
      </c>
    </row>
    <row r="18870" spans="5:10" x14ac:dyDescent="0.25">
      <c r="E18870" s="19">
        <f t="shared" si="882"/>
        <v>227</v>
      </c>
      <c r="F18870" s="28" t="str">
        <f t="shared" si="883"/>
        <v>2/26/2016</v>
      </c>
      <c r="G18870" s="28" t="str">
        <f t="shared" si="884"/>
        <v>1</v>
      </c>
      <c r="H18870" s="29">
        <f>IF(I18870="","",IF($C$7="HB",I18870-TIME(VLOOKUP($C$6,Reference!$B$12:$C$16,2,0),0,0),I18870-TIME(VLOOKUP($C$6,Reference!$B$12:$C$16,2,0),0,0)+TIME(1,0,0)))</f>
        <v>42426.041666666664</v>
      </c>
      <c r="I18870" s="29">
        <v>42426.25</v>
      </c>
      <c r="J18870" s="42">
        <v>11042</v>
      </c>
    </row>
    <row r="18871" spans="5:10" x14ac:dyDescent="0.25">
      <c r="E18871" s="19">
        <f t="shared" si="882"/>
        <v>227</v>
      </c>
      <c r="F18871" s="28" t="str">
        <f t="shared" si="883"/>
        <v>2/26/2016</v>
      </c>
      <c r="G18871" s="28" t="str">
        <f t="shared" si="884"/>
        <v>2</v>
      </c>
      <c r="H18871" s="29">
        <f>IF(I18871="","",IF($C$7="HB",I18871-TIME(VLOOKUP($C$6,Reference!$B$12:$C$16,2,0),0,0),I18871-TIME(VLOOKUP($C$6,Reference!$B$12:$C$16,2,0),0,0)+TIME(1,0,0)))</f>
        <v>42426.083333333328</v>
      </c>
      <c r="I18871" s="29">
        <v>42426.291666666664</v>
      </c>
      <c r="J18871" s="42">
        <v>10219</v>
      </c>
    </row>
    <row r="18872" spans="5:10" x14ac:dyDescent="0.25">
      <c r="E18872" s="19">
        <f t="shared" si="882"/>
        <v>227</v>
      </c>
      <c r="F18872" s="28" t="str">
        <f t="shared" si="883"/>
        <v>2/26/2016</v>
      </c>
      <c r="G18872" s="28" t="str">
        <f t="shared" si="884"/>
        <v>3</v>
      </c>
      <c r="H18872" s="29">
        <f>IF(I18872="","",IF($C$7="HB",I18872-TIME(VLOOKUP($C$6,Reference!$B$12:$C$16,2,0),0,0),I18872-TIME(VLOOKUP($C$6,Reference!$B$12:$C$16,2,0),0,0)+TIME(1,0,0)))</f>
        <v>42426.125</v>
      </c>
      <c r="I18872" s="29">
        <v>42426.333333333336</v>
      </c>
      <c r="J18872" s="42">
        <v>9637</v>
      </c>
    </row>
    <row r="18873" spans="5:10" x14ac:dyDescent="0.25">
      <c r="E18873" s="19">
        <f t="shared" si="882"/>
        <v>227</v>
      </c>
      <c r="F18873" s="28" t="str">
        <f t="shared" si="883"/>
        <v>2/26/2016</v>
      </c>
      <c r="G18873" s="28" t="str">
        <f t="shared" si="884"/>
        <v>4</v>
      </c>
      <c r="H18873" s="29">
        <f>IF(I18873="","",IF($C$7="HB",I18873-TIME(VLOOKUP($C$6,Reference!$B$12:$C$16,2,0),0,0),I18873-TIME(VLOOKUP($C$6,Reference!$B$12:$C$16,2,0),0,0)+TIME(1,0,0)))</f>
        <v>42426.166666666664</v>
      </c>
      <c r="I18873" s="29">
        <v>42426.375</v>
      </c>
      <c r="J18873" s="42">
        <v>9341</v>
      </c>
    </row>
    <row r="18874" spans="5:10" x14ac:dyDescent="0.25">
      <c r="E18874" s="19">
        <f t="shared" si="882"/>
        <v>227</v>
      </c>
      <c r="F18874" s="28" t="str">
        <f t="shared" si="883"/>
        <v>2/26/2016</v>
      </c>
      <c r="G18874" s="28" t="str">
        <f t="shared" si="884"/>
        <v>5</v>
      </c>
      <c r="H18874" s="29">
        <f>IF(I18874="","",IF($C$7="HB",I18874-TIME(VLOOKUP($C$6,Reference!$B$12:$C$16,2,0),0,0),I18874-TIME(VLOOKUP($C$6,Reference!$B$12:$C$16,2,0),0,0)+TIME(1,0,0)))</f>
        <v>42426.208333333328</v>
      </c>
      <c r="I18874" s="29">
        <v>42426.416666666664</v>
      </c>
      <c r="J18874" s="42">
        <v>9153</v>
      </c>
    </row>
    <row r="18875" spans="5:10" x14ac:dyDescent="0.25">
      <c r="E18875" s="19">
        <f t="shared" si="882"/>
        <v>227</v>
      </c>
      <c r="F18875" s="28" t="str">
        <f t="shared" si="883"/>
        <v>2/26/2016</v>
      </c>
      <c r="G18875" s="28" t="str">
        <f t="shared" si="884"/>
        <v>6</v>
      </c>
      <c r="H18875" s="29">
        <f>IF(I18875="","",IF($C$7="HB",I18875-TIME(VLOOKUP($C$6,Reference!$B$12:$C$16,2,0),0,0),I18875-TIME(VLOOKUP($C$6,Reference!$B$12:$C$16,2,0),0,0)+TIME(1,0,0)))</f>
        <v>42426.25</v>
      </c>
      <c r="I18875" s="29">
        <v>42426.458333333336</v>
      </c>
      <c r="J18875" s="42">
        <v>9117</v>
      </c>
    </row>
    <row r="18876" spans="5:10" x14ac:dyDescent="0.25">
      <c r="E18876" s="19">
        <f t="shared" si="882"/>
        <v>227</v>
      </c>
      <c r="F18876" s="28" t="str">
        <f t="shared" si="883"/>
        <v>2/26/2016</v>
      </c>
      <c r="G18876" s="28" t="str">
        <f t="shared" si="884"/>
        <v>7</v>
      </c>
      <c r="H18876" s="29">
        <f>IF(I18876="","",IF($C$7="HB",I18876-TIME(VLOOKUP($C$6,Reference!$B$12:$C$16,2,0),0,0),I18876-TIME(VLOOKUP($C$6,Reference!$B$12:$C$16,2,0),0,0)+TIME(1,0,0)))</f>
        <v>42426.291666666664</v>
      </c>
      <c r="I18876" s="29">
        <v>42426.5</v>
      </c>
      <c r="J18876" s="42">
        <v>9328</v>
      </c>
    </row>
    <row r="18877" spans="5:10" x14ac:dyDescent="0.25">
      <c r="E18877" s="19">
        <f t="shared" si="882"/>
        <v>227</v>
      </c>
      <c r="F18877" s="28" t="str">
        <f t="shared" si="883"/>
        <v>2/26/2016</v>
      </c>
      <c r="G18877" s="28" t="str">
        <f t="shared" si="884"/>
        <v>8</v>
      </c>
      <c r="H18877" s="29">
        <f>IF(I18877="","",IF($C$7="HB",I18877-TIME(VLOOKUP($C$6,Reference!$B$12:$C$16,2,0),0,0),I18877-TIME(VLOOKUP($C$6,Reference!$B$12:$C$16,2,0),0,0)+TIME(1,0,0)))</f>
        <v>42426.333333333328</v>
      </c>
      <c r="I18877" s="29">
        <v>42426.541666666664</v>
      </c>
      <c r="J18877" s="42">
        <v>9958</v>
      </c>
    </row>
    <row r="18878" spans="5:10" x14ac:dyDescent="0.25">
      <c r="E18878" s="19">
        <f t="shared" si="882"/>
        <v>227</v>
      </c>
      <c r="F18878" s="28" t="str">
        <f t="shared" si="883"/>
        <v>2/26/2016</v>
      </c>
      <c r="G18878" s="28" t="str">
        <f t="shared" si="884"/>
        <v>9</v>
      </c>
      <c r="H18878" s="29">
        <f>IF(I18878="","",IF($C$7="HB",I18878-TIME(VLOOKUP($C$6,Reference!$B$12:$C$16,2,0),0,0),I18878-TIME(VLOOKUP($C$6,Reference!$B$12:$C$16,2,0),0,0)+TIME(1,0,0)))</f>
        <v>42426.375</v>
      </c>
      <c r="I18878" s="29">
        <v>42426.583333333336</v>
      </c>
      <c r="J18878" s="42">
        <v>10930</v>
      </c>
    </row>
    <row r="18879" spans="5:10" x14ac:dyDescent="0.25">
      <c r="E18879" s="19">
        <f t="shared" si="882"/>
        <v>227</v>
      </c>
      <c r="F18879" s="28" t="str">
        <f t="shared" si="883"/>
        <v>2/26/2016</v>
      </c>
      <c r="G18879" s="28" t="str">
        <f t="shared" si="884"/>
        <v>10</v>
      </c>
      <c r="H18879" s="29">
        <f>IF(I18879="","",IF($C$7="HB",I18879-TIME(VLOOKUP($C$6,Reference!$B$12:$C$16,2,0),0,0),I18879-TIME(VLOOKUP($C$6,Reference!$B$12:$C$16,2,0),0,0)+TIME(1,0,0)))</f>
        <v>42426.416666666664</v>
      </c>
      <c r="I18879" s="29">
        <v>42426.625</v>
      </c>
      <c r="J18879" s="42">
        <v>11558</v>
      </c>
    </row>
    <row r="18880" spans="5:10" x14ac:dyDescent="0.25">
      <c r="E18880" s="19">
        <f t="shared" si="882"/>
        <v>227</v>
      </c>
      <c r="F18880" s="28" t="str">
        <f t="shared" si="883"/>
        <v>2/26/2016</v>
      </c>
      <c r="G18880" s="28" t="str">
        <f t="shared" si="884"/>
        <v>11</v>
      </c>
      <c r="H18880" s="29">
        <f>IF(I18880="","",IF($C$7="HB",I18880-TIME(VLOOKUP($C$6,Reference!$B$12:$C$16,2,0),0,0),I18880-TIME(VLOOKUP($C$6,Reference!$B$12:$C$16,2,0),0,0)+TIME(1,0,0)))</f>
        <v>42426.458333333328</v>
      </c>
      <c r="I18880" s="29">
        <v>42426.666666666664</v>
      </c>
      <c r="J18880" s="42">
        <v>11627</v>
      </c>
    </row>
    <row r="18881" spans="5:10" x14ac:dyDescent="0.25">
      <c r="E18881" s="19">
        <f t="shared" si="882"/>
        <v>227</v>
      </c>
      <c r="F18881" s="28" t="str">
        <f t="shared" si="883"/>
        <v>2/26/2016</v>
      </c>
      <c r="G18881" s="28" t="str">
        <f t="shared" si="884"/>
        <v>12</v>
      </c>
      <c r="H18881" s="29">
        <f>IF(I18881="","",IF($C$7="HB",I18881-TIME(VLOOKUP($C$6,Reference!$B$12:$C$16,2,0),0,0),I18881-TIME(VLOOKUP($C$6,Reference!$B$12:$C$16,2,0),0,0)+TIME(1,0,0)))</f>
        <v>42426.5</v>
      </c>
      <c r="I18881" s="29">
        <v>42426.708333333336</v>
      </c>
      <c r="J18881" s="42">
        <v>11605</v>
      </c>
    </row>
    <row r="18882" spans="5:10" x14ac:dyDescent="0.25">
      <c r="E18882" s="19">
        <f t="shared" si="882"/>
        <v>227</v>
      </c>
      <c r="F18882" s="28" t="str">
        <f t="shared" si="883"/>
        <v>2/26/2016</v>
      </c>
      <c r="G18882" s="28" t="str">
        <f t="shared" si="884"/>
        <v>13</v>
      </c>
      <c r="H18882" s="29">
        <f>IF(I18882="","",IF($C$7="HB",I18882-TIME(VLOOKUP($C$6,Reference!$B$12:$C$16,2,0),0,0),I18882-TIME(VLOOKUP($C$6,Reference!$B$12:$C$16,2,0),0,0)+TIME(1,0,0)))</f>
        <v>42426.541666666664</v>
      </c>
      <c r="I18882" s="29">
        <v>42426.75</v>
      </c>
      <c r="J18882" s="42">
        <v>11486</v>
      </c>
    </row>
    <row r="18883" spans="5:10" x14ac:dyDescent="0.25">
      <c r="E18883" s="19">
        <f t="shared" si="882"/>
        <v>227</v>
      </c>
      <c r="F18883" s="28" t="str">
        <f t="shared" si="883"/>
        <v>2/26/2016</v>
      </c>
      <c r="G18883" s="28" t="str">
        <f t="shared" si="884"/>
        <v>14</v>
      </c>
      <c r="H18883" s="29">
        <f>IF(I18883="","",IF($C$7="HB",I18883-TIME(VLOOKUP($C$6,Reference!$B$12:$C$16,2,0),0,0),I18883-TIME(VLOOKUP($C$6,Reference!$B$12:$C$16,2,0),0,0)+TIME(1,0,0)))</f>
        <v>42426.583333333328</v>
      </c>
      <c r="I18883" s="29">
        <v>42426.791666666664</v>
      </c>
      <c r="J18883" s="42">
        <v>11408</v>
      </c>
    </row>
    <row r="18884" spans="5:10" x14ac:dyDescent="0.25">
      <c r="E18884" s="19">
        <f t="shared" si="882"/>
        <v>227</v>
      </c>
      <c r="F18884" s="28" t="str">
        <f t="shared" si="883"/>
        <v>2/26/2016</v>
      </c>
      <c r="G18884" s="28" t="str">
        <f t="shared" si="884"/>
        <v>15</v>
      </c>
      <c r="H18884" s="29">
        <f>IF(I18884="","",IF($C$7="HB",I18884-TIME(VLOOKUP($C$6,Reference!$B$12:$C$16,2,0),0,0),I18884-TIME(VLOOKUP($C$6,Reference!$B$12:$C$16,2,0),0,0)+TIME(1,0,0)))</f>
        <v>42426.625</v>
      </c>
      <c r="I18884" s="29">
        <v>42426.833333333336</v>
      </c>
      <c r="J18884" s="42">
        <v>11332</v>
      </c>
    </row>
    <row r="18885" spans="5:10" x14ac:dyDescent="0.25">
      <c r="E18885" s="19">
        <f t="shared" si="882"/>
        <v>227</v>
      </c>
      <c r="F18885" s="28" t="str">
        <f t="shared" si="883"/>
        <v>2/26/2016</v>
      </c>
      <c r="G18885" s="28" t="str">
        <f t="shared" si="884"/>
        <v>16</v>
      </c>
      <c r="H18885" s="29">
        <f>IF(I18885="","",IF($C$7="HB",I18885-TIME(VLOOKUP($C$6,Reference!$B$12:$C$16,2,0),0,0),I18885-TIME(VLOOKUP($C$6,Reference!$B$12:$C$16,2,0),0,0)+TIME(1,0,0)))</f>
        <v>42426.666666666664</v>
      </c>
      <c r="I18885" s="29">
        <v>42426.875</v>
      </c>
      <c r="J18885" s="42">
        <v>11296</v>
      </c>
    </row>
    <row r="18886" spans="5:10" x14ac:dyDescent="0.25">
      <c r="E18886" s="19">
        <f t="shared" ref="E18886:E18949" si="885">$C$16</f>
        <v>227</v>
      </c>
      <c r="F18886" s="28" t="str">
        <f t="shared" ref="F18886:F18949" si="886">TEXT(H18886,"m/d/yyyy")</f>
        <v>2/26/2016</v>
      </c>
      <c r="G18886" s="28" t="str">
        <f t="shared" ref="G18886:G18949" si="887">TEXT(H18886,"h")</f>
        <v>17</v>
      </c>
      <c r="H18886" s="29">
        <f>IF(I18886="","",IF($C$7="HB",I18886-TIME(VLOOKUP($C$6,Reference!$B$12:$C$16,2,0),0,0),I18886-TIME(VLOOKUP($C$6,Reference!$B$12:$C$16,2,0),0,0)+TIME(1,0,0)))</f>
        <v>42426.708333333328</v>
      </c>
      <c r="I18886" s="29">
        <v>42426.916666666664</v>
      </c>
      <c r="J18886" s="42">
        <v>11366</v>
      </c>
    </row>
    <row r="18887" spans="5:10" x14ac:dyDescent="0.25">
      <c r="E18887" s="19">
        <f t="shared" si="885"/>
        <v>227</v>
      </c>
      <c r="F18887" s="28" t="str">
        <f t="shared" si="886"/>
        <v>2/26/2016</v>
      </c>
      <c r="G18887" s="28" t="str">
        <f t="shared" si="887"/>
        <v>18</v>
      </c>
      <c r="H18887" s="29">
        <f>IF(I18887="","",IF($C$7="HB",I18887-TIME(VLOOKUP($C$6,Reference!$B$12:$C$16,2,0),0,0),I18887-TIME(VLOOKUP($C$6,Reference!$B$12:$C$16,2,0),0,0)+TIME(1,0,0)))</f>
        <v>42426.75</v>
      </c>
      <c r="I18887" s="29">
        <v>42426.958333333336</v>
      </c>
      <c r="J18887" s="42">
        <v>11370</v>
      </c>
    </row>
    <row r="18888" spans="5:10" x14ac:dyDescent="0.25">
      <c r="E18888" s="19">
        <f t="shared" si="885"/>
        <v>227</v>
      </c>
      <c r="F18888" s="28" t="str">
        <f t="shared" si="886"/>
        <v>2/26/2016</v>
      </c>
      <c r="G18888" s="28" t="str">
        <f t="shared" si="887"/>
        <v>19</v>
      </c>
      <c r="H18888" s="29">
        <f>IF(I18888="","",IF($C$7="HB",I18888-TIME(VLOOKUP($C$6,Reference!$B$12:$C$16,2,0),0,0),I18888-TIME(VLOOKUP($C$6,Reference!$B$12:$C$16,2,0),0,0)+TIME(1,0,0)))</f>
        <v>42426.791666666664</v>
      </c>
      <c r="I18888" s="29">
        <v>42427</v>
      </c>
      <c r="J18888" s="42">
        <v>11671</v>
      </c>
    </row>
    <row r="18889" spans="5:10" x14ac:dyDescent="0.25">
      <c r="E18889" s="19">
        <f t="shared" si="885"/>
        <v>227</v>
      </c>
      <c r="F18889" s="28" t="str">
        <f t="shared" si="886"/>
        <v>2/26/2016</v>
      </c>
      <c r="G18889" s="28" t="str">
        <f t="shared" si="887"/>
        <v>20</v>
      </c>
      <c r="H18889" s="29">
        <f>IF(I18889="","",IF($C$7="HB",I18889-TIME(VLOOKUP($C$6,Reference!$B$12:$C$16,2,0),0,0),I18889-TIME(VLOOKUP($C$6,Reference!$B$12:$C$16,2,0),0,0)+TIME(1,0,0)))</f>
        <v>42426.833333333328</v>
      </c>
      <c r="I18889" s="29">
        <v>42427.041666666664</v>
      </c>
      <c r="J18889" s="42">
        <v>12189</v>
      </c>
    </row>
    <row r="18890" spans="5:10" x14ac:dyDescent="0.25">
      <c r="E18890" s="19">
        <f t="shared" si="885"/>
        <v>227</v>
      </c>
      <c r="F18890" s="28" t="str">
        <f t="shared" si="886"/>
        <v>2/26/2016</v>
      </c>
      <c r="G18890" s="28" t="str">
        <f t="shared" si="887"/>
        <v>21</v>
      </c>
      <c r="H18890" s="29">
        <f>IF(I18890="","",IF($C$7="HB",I18890-TIME(VLOOKUP($C$6,Reference!$B$12:$C$16,2,0),0,0),I18890-TIME(VLOOKUP($C$6,Reference!$B$12:$C$16,2,0),0,0)+TIME(1,0,0)))</f>
        <v>42426.875</v>
      </c>
      <c r="I18890" s="29">
        <v>42427.083333333336</v>
      </c>
      <c r="J18890" s="42">
        <v>12868</v>
      </c>
    </row>
    <row r="18891" spans="5:10" x14ac:dyDescent="0.25">
      <c r="E18891" s="19">
        <f t="shared" si="885"/>
        <v>227</v>
      </c>
      <c r="F18891" s="28" t="str">
        <f t="shared" si="886"/>
        <v>2/26/2016</v>
      </c>
      <c r="G18891" s="28" t="str">
        <f t="shared" si="887"/>
        <v>22</v>
      </c>
      <c r="H18891" s="29">
        <f>IF(I18891="","",IF($C$7="HB",I18891-TIME(VLOOKUP($C$6,Reference!$B$12:$C$16,2,0),0,0),I18891-TIME(VLOOKUP($C$6,Reference!$B$12:$C$16,2,0),0,0)+TIME(1,0,0)))</f>
        <v>42426.916666666664</v>
      </c>
      <c r="I18891" s="29">
        <v>42427.125</v>
      </c>
      <c r="J18891" s="42">
        <v>12680</v>
      </c>
    </row>
    <row r="18892" spans="5:10" x14ac:dyDescent="0.25">
      <c r="E18892" s="19">
        <f t="shared" si="885"/>
        <v>227</v>
      </c>
      <c r="F18892" s="28" t="str">
        <f t="shared" si="886"/>
        <v>2/26/2016</v>
      </c>
      <c r="G18892" s="28" t="str">
        <f t="shared" si="887"/>
        <v>23</v>
      </c>
      <c r="H18892" s="29">
        <f>IF(I18892="","",IF($C$7="HB",I18892-TIME(VLOOKUP($C$6,Reference!$B$12:$C$16,2,0),0,0),I18892-TIME(VLOOKUP($C$6,Reference!$B$12:$C$16,2,0),0,0)+TIME(1,0,0)))</f>
        <v>42426.958333333328</v>
      </c>
      <c r="I18892" s="29">
        <v>42427.166666666664</v>
      </c>
      <c r="J18892" s="42">
        <v>12274</v>
      </c>
    </row>
    <row r="18893" spans="5:10" x14ac:dyDescent="0.25">
      <c r="E18893" s="19">
        <f t="shared" si="885"/>
        <v>227</v>
      </c>
      <c r="F18893" s="28" t="str">
        <f t="shared" si="886"/>
        <v>2/27/2016</v>
      </c>
      <c r="G18893" s="28" t="str">
        <f t="shared" si="887"/>
        <v>0</v>
      </c>
      <c r="H18893" s="29">
        <f>IF(I18893="","",IF($C$7="HB",I18893-TIME(VLOOKUP($C$6,Reference!$B$12:$C$16,2,0),0,0),I18893-TIME(VLOOKUP($C$6,Reference!$B$12:$C$16,2,0),0,0)+TIME(1,0,0)))</f>
        <v>42427</v>
      </c>
      <c r="I18893" s="29">
        <v>42427.208333333336</v>
      </c>
      <c r="J18893" s="42">
        <v>11671</v>
      </c>
    </row>
    <row r="18894" spans="5:10" x14ac:dyDescent="0.25">
      <c r="E18894" s="19">
        <f t="shared" si="885"/>
        <v>227</v>
      </c>
      <c r="F18894" s="28" t="str">
        <f t="shared" si="886"/>
        <v>2/27/2016</v>
      </c>
      <c r="G18894" s="28" t="str">
        <f t="shared" si="887"/>
        <v>1</v>
      </c>
      <c r="H18894" s="29">
        <f>IF(I18894="","",IF($C$7="HB",I18894-TIME(VLOOKUP($C$6,Reference!$B$12:$C$16,2,0),0,0),I18894-TIME(VLOOKUP($C$6,Reference!$B$12:$C$16,2,0),0,0)+TIME(1,0,0)))</f>
        <v>42427.041666666664</v>
      </c>
      <c r="I18894" s="29">
        <v>42427.25</v>
      </c>
      <c r="J18894" s="42">
        <v>10958</v>
      </c>
    </row>
    <row r="18895" spans="5:10" x14ac:dyDescent="0.25">
      <c r="E18895" s="19">
        <f t="shared" si="885"/>
        <v>227</v>
      </c>
      <c r="F18895" s="28" t="str">
        <f t="shared" si="886"/>
        <v>2/27/2016</v>
      </c>
      <c r="G18895" s="28" t="str">
        <f t="shared" si="887"/>
        <v>2</v>
      </c>
      <c r="H18895" s="29">
        <f>IF(I18895="","",IF($C$7="HB",I18895-TIME(VLOOKUP($C$6,Reference!$B$12:$C$16,2,0),0,0),I18895-TIME(VLOOKUP($C$6,Reference!$B$12:$C$16,2,0),0,0)+TIME(1,0,0)))</f>
        <v>42427.083333333328</v>
      </c>
      <c r="I18895" s="29">
        <v>42427.291666666664</v>
      </c>
      <c r="J18895" s="42">
        <v>10244</v>
      </c>
    </row>
    <row r="18896" spans="5:10" x14ac:dyDescent="0.25">
      <c r="E18896" s="19">
        <f t="shared" si="885"/>
        <v>227</v>
      </c>
      <c r="F18896" s="28" t="str">
        <f t="shared" si="886"/>
        <v>2/27/2016</v>
      </c>
      <c r="G18896" s="28" t="str">
        <f t="shared" si="887"/>
        <v>3</v>
      </c>
      <c r="H18896" s="29">
        <f>IF(I18896="","",IF($C$7="HB",I18896-TIME(VLOOKUP($C$6,Reference!$B$12:$C$16,2,0),0,0),I18896-TIME(VLOOKUP($C$6,Reference!$B$12:$C$16,2,0),0,0)+TIME(1,0,0)))</f>
        <v>42427.125</v>
      </c>
      <c r="I18896" s="29">
        <v>42427.333333333336</v>
      </c>
      <c r="J18896" s="42">
        <v>9696</v>
      </c>
    </row>
    <row r="18897" spans="5:10" x14ac:dyDescent="0.25">
      <c r="E18897" s="19">
        <f t="shared" si="885"/>
        <v>227</v>
      </c>
      <c r="F18897" s="28" t="str">
        <f t="shared" si="886"/>
        <v>2/27/2016</v>
      </c>
      <c r="G18897" s="28" t="str">
        <f t="shared" si="887"/>
        <v>4</v>
      </c>
      <c r="H18897" s="29">
        <f>IF(I18897="","",IF($C$7="HB",I18897-TIME(VLOOKUP($C$6,Reference!$B$12:$C$16,2,0),0,0),I18897-TIME(VLOOKUP($C$6,Reference!$B$12:$C$16,2,0),0,0)+TIME(1,0,0)))</f>
        <v>42427.166666666664</v>
      </c>
      <c r="I18897" s="29">
        <v>42427.375</v>
      </c>
      <c r="J18897" s="42">
        <v>9303</v>
      </c>
    </row>
    <row r="18898" spans="5:10" x14ac:dyDescent="0.25">
      <c r="E18898" s="19">
        <f t="shared" si="885"/>
        <v>227</v>
      </c>
      <c r="F18898" s="28" t="str">
        <f t="shared" si="886"/>
        <v>2/27/2016</v>
      </c>
      <c r="G18898" s="28" t="str">
        <f t="shared" si="887"/>
        <v>5</v>
      </c>
      <c r="H18898" s="29">
        <f>IF(I18898="","",IF($C$7="HB",I18898-TIME(VLOOKUP($C$6,Reference!$B$12:$C$16,2,0),0,0),I18898-TIME(VLOOKUP($C$6,Reference!$B$12:$C$16,2,0),0,0)+TIME(1,0,0)))</f>
        <v>42427.208333333328</v>
      </c>
      <c r="I18898" s="29">
        <v>42427.416666666664</v>
      </c>
      <c r="J18898" s="42">
        <v>9054</v>
      </c>
    </row>
    <row r="18899" spans="5:10" x14ac:dyDescent="0.25">
      <c r="E18899" s="19">
        <f t="shared" si="885"/>
        <v>227</v>
      </c>
      <c r="F18899" s="28" t="str">
        <f t="shared" si="886"/>
        <v>2/27/2016</v>
      </c>
      <c r="G18899" s="28" t="str">
        <f t="shared" si="887"/>
        <v>6</v>
      </c>
      <c r="H18899" s="29">
        <f>IF(I18899="","",IF($C$7="HB",I18899-TIME(VLOOKUP($C$6,Reference!$B$12:$C$16,2,0),0,0),I18899-TIME(VLOOKUP($C$6,Reference!$B$12:$C$16,2,0),0,0)+TIME(1,0,0)))</f>
        <v>42427.25</v>
      </c>
      <c r="I18899" s="29">
        <v>42427.458333333336</v>
      </c>
      <c r="J18899" s="42">
        <v>8939</v>
      </c>
    </row>
    <row r="18900" spans="5:10" x14ac:dyDescent="0.25">
      <c r="E18900" s="19">
        <f t="shared" si="885"/>
        <v>227</v>
      </c>
      <c r="F18900" s="28" t="str">
        <f t="shared" si="886"/>
        <v>2/27/2016</v>
      </c>
      <c r="G18900" s="28" t="str">
        <f t="shared" si="887"/>
        <v>7</v>
      </c>
      <c r="H18900" s="29">
        <f>IF(I18900="","",IF($C$7="HB",I18900-TIME(VLOOKUP($C$6,Reference!$B$12:$C$16,2,0),0,0),I18900-TIME(VLOOKUP($C$6,Reference!$B$12:$C$16,2,0),0,0)+TIME(1,0,0)))</f>
        <v>42427.291666666664</v>
      </c>
      <c r="I18900" s="29">
        <v>42427.5</v>
      </c>
      <c r="J18900" s="42">
        <v>9001</v>
      </c>
    </row>
    <row r="18901" spans="5:10" x14ac:dyDescent="0.25">
      <c r="E18901" s="19">
        <f t="shared" si="885"/>
        <v>227</v>
      </c>
      <c r="F18901" s="28" t="str">
        <f t="shared" si="886"/>
        <v>2/27/2016</v>
      </c>
      <c r="G18901" s="28" t="str">
        <f t="shared" si="887"/>
        <v>8</v>
      </c>
      <c r="H18901" s="29">
        <f>IF(I18901="","",IF($C$7="HB",I18901-TIME(VLOOKUP($C$6,Reference!$B$12:$C$16,2,0),0,0),I18901-TIME(VLOOKUP($C$6,Reference!$B$12:$C$16,2,0),0,0)+TIME(1,0,0)))</f>
        <v>42427.333333333328</v>
      </c>
      <c r="I18901" s="29">
        <v>42427.541666666664</v>
      </c>
      <c r="J18901" s="42">
        <v>9297</v>
      </c>
    </row>
    <row r="18902" spans="5:10" x14ac:dyDescent="0.25">
      <c r="E18902" s="19">
        <f t="shared" si="885"/>
        <v>227</v>
      </c>
      <c r="F18902" s="28" t="str">
        <f t="shared" si="886"/>
        <v>2/27/2016</v>
      </c>
      <c r="G18902" s="28" t="str">
        <f t="shared" si="887"/>
        <v>9</v>
      </c>
      <c r="H18902" s="29">
        <f>IF(I18902="","",IF($C$7="HB",I18902-TIME(VLOOKUP($C$6,Reference!$B$12:$C$16,2,0),0,0),I18902-TIME(VLOOKUP($C$6,Reference!$B$12:$C$16,2,0),0,0)+TIME(1,0,0)))</f>
        <v>42427.375</v>
      </c>
      <c r="I18902" s="29">
        <v>42427.583333333336</v>
      </c>
      <c r="J18902" s="42">
        <v>9733</v>
      </c>
    </row>
    <row r="18903" spans="5:10" x14ac:dyDescent="0.25">
      <c r="E18903" s="19">
        <f t="shared" si="885"/>
        <v>227</v>
      </c>
      <c r="F18903" s="28" t="str">
        <f t="shared" si="886"/>
        <v>2/27/2016</v>
      </c>
      <c r="G18903" s="28" t="str">
        <f t="shared" si="887"/>
        <v>10</v>
      </c>
      <c r="H18903" s="29">
        <f>IF(I18903="","",IF($C$7="HB",I18903-TIME(VLOOKUP($C$6,Reference!$B$12:$C$16,2,0),0,0),I18903-TIME(VLOOKUP($C$6,Reference!$B$12:$C$16,2,0),0,0)+TIME(1,0,0)))</f>
        <v>42427.416666666664</v>
      </c>
      <c r="I18903" s="29">
        <v>42427.625</v>
      </c>
      <c r="J18903" s="42">
        <v>10124</v>
      </c>
    </row>
    <row r="18904" spans="5:10" x14ac:dyDescent="0.25">
      <c r="E18904" s="19">
        <f t="shared" si="885"/>
        <v>227</v>
      </c>
      <c r="F18904" s="28" t="str">
        <f t="shared" si="886"/>
        <v>2/27/2016</v>
      </c>
      <c r="G18904" s="28" t="str">
        <f t="shared" si="887"/>
        <v>11</v>
      </c>
      <c r="H18904" s="29">
        <f>IF(I18904="","",IF($C$7="HB",I18904-TIME(VLOOKUP($C$6,Reference!$B$12:$C$16,2,0),0,0),I18904-TIME(VLOOKUP($C$6,Reference!$B$12:$C$16,2,0),0,0)+TIME(1,0,0)))</f>
        <v>42427.458333333328</v>
      </c>
      <c r="I18904" s="29">
        <v>42427.666666666664</v>
      </c>
      <c r="J18904" s="42">
        <v>10687</v>
      </c>
    </row>
    <row r="18905" spans="5:10" x14ac:dyDescent="0.25">
      <c r="E18905" s="19">
        <f t="shared" si="885"/>
        <v>227</v>
      </c>
      <c r="F18905" s="28" t="str">
        <f t="shared" si="886"/>
        <v>2/27/2016</v>
      </c>
      <c r="G18905" s="28" t="str">
        <f t="shared" si="887"/>
        <v>12</v>
      </c>
      <c r="H18905" s="29">
        <f>IF(I18905="","",IF($C$7="HB",I18905-TIME(VLOOKUP($C$6,Reference!$B$12:$C$16,2,0),0,0),I18905-TIME(VLOOKUP($C$6,Reference!$B$12:$C$16,2,0),0,0)+TIME(1,0,0)))</f>
        <v>42427.5</v>
      </c>
      <c r="I18905" s="29">
        <v>42427.708333333336</v>
      </c>
      <c r="J18905" s="42">
        <v>10756</v>
      </c>
    </row>
    <row r="18906" spans="5:10" x14ac:dyDescent="0.25">
      <c r="E18906" s="19">
        <f t="shared" si="885"/>
        <v>227</v>
      </c>
      <c r="F18906" s="28" t="str">
        <f t="shared" si="886"/>
        <v>2/27/2016</v>
      </c>
      <c r="G18906" s="28" t="str">
        <f t="shared" si="887"/>
        <v>13</v>
      </c>
      <c r="H18906" s="29">
        <f>IF(I18906="","",IF($C$7="HB",I18906-TIME(VLOOKUP($C$6,Reference!$B$12:$C$16,2,0),0,0),I18906-TIME(VLOOKUP($C$6,Reference!$B$12:$C$16,2,0),0,0)+TIME(1,0,0)))</f>
        <v>42427.541666666664</v>
      </c>
      <c r="I18906" s="29">
        <v>42427.75</v>
      </c>
      <c r="J18906" s="42">
        <v>10729</v>
      </c>
    </row>
    <row r="18907" spans="5:10" x14ac:dyDescent="0.25">
      <c r="E18907" s="19">
        <f t="shared" si="885"/>
        <v>227</v>
      </c>
      <c r="F18907" s="28" t="str">
        <f t="shared" si="886"/>
        <v>2/27/2016</v>
      </c>
      <c r="G18907" s="28" t="str">
        <f t="shared" si="887"/>
        <v>14</v>
      </c>
      <c r="H18907" s="29">
        <f>IF(I18907="","",IF($C$7="HB",I18907-TIME(VLOOKUP($C$6,Reference!$B$12:$C$16,2,0),0,0),I18907-TIME(VLOOKUP($C$6,Reference!$B$12:$C$16,2,0),0,0)+TIME(1,0,0)))</f>
        <v>42427.583333333328</v>
      </c>
      <c r="I18907" s="29">
        <v>42427.791666666664</v>
      </c>
      <c r="J18907" s="42">
        <v>11015</v>
      </c>
    </row>
    <row r="18908" spans="5:10" x14ac:dyDescent="0.25">
      <c r="E18908" s="19">
        <f t="shared" si="885"/>
        <v>227</v>
      </c>
      <c r="F18908" s="28" t="str">
        <f t="shared" si="886"/>
        <v>2/27/2016</v>
      </c>
      <c r="G18908" s="28" t="str">
        <f t="shared" si="887"/>
        <v>15</v>
      </c>
      <c r="H18908" s="29">
        <f>IF(I18908="","",IF($C$7="HB",I18908-TIME(VLOOKUP($C$6,Reference!$B$12:$C$16,2,0),0,0),I18908-TIME(VLOOKUP($C$6,Reference!$B$12:$C$16,2,0),0,0)+TIME(1,0,0)))</f>
        <v>42427.625</v>
      </c>
      <c r="I18908" s="29">
        <v>42427.833333333336</v>
      </c>
      <c r="J18908" s="42">
        <v>10953</v>
      </c>
    </row>
    <row r="18909" spans="5:10" x14ac:dyDescent="0.25">
      <c r="E18909" s="19">
        <f t="shared" si="885"/>
        <v>227</v>
      </c>
      <c r="F18909" s="28" t="str">
        <f t="shared" si="886"/>
        <v>2/27/2016</v>
      </c>
      <c r="G18909" s="28" t="str">
        <f t="shared" si="887"/>
        <v>16</v>
      </c>
      <c r="H18909" s="29">
        <f>IF(I18909="","",IF($C$7="HB",I18909-TIME(VLOOKUP($C$6,Reference!$B$12:$C$16,2,0),0,0),I18909-TIME(VLOOKUP($C$6,Reference!$B$12:$C$16,2,0),0,0)+TIME(1,0,0)))</f>
        <v>42427.666666666664</v>
      </c>
      <c r="I18909" s="29">
        <v>42427.875</v>
      </c>
      <c r="J18909" s="42">
        <v>10609</v>
      </c>
    </row>
    <row r="18910" spans="5:10" x14ac:dyDescent="0.25">
      <c r="E18910" s="19">
        <f t="shared" si="885"/>
        <v>227</v>
      </c>
      <c r="F18910" s="28" t="str">
        <f t="shared" si="886"/>
        <v>2/27/2016</v>
      </c>
      <c r="G18910" s="28" t="str">
        <f t="shared" si="887"/>
        <v>17</v>
      </c>
      <c r="H18910" s="29">
        <f>IF(I18910="","",IF($C$7="HB",I18910-TIME(VLOOKUP($C$6,Reference!$B$12:$C$16,2,0),0,0),I18910-TIME(VLOOKUP($C$6,Reference!$B$12:$C$16,2,0),0,0)+TIME(1,0,0)))</f>
        <v>42427.708333333328</v>
      </c>
      <c r="I18910" s="29">
        <v>42427.916666666664</v>
      </c>
      <c r="J18910" s="42">
        <v>10516</v>
      </c>
    </row>
    <row r="18911" spans="5:10" x14ac:dyDescent="0.25">
      <c r="E18911" s="19">
        <f t="shared" si="885"/>
        <v>227</v>
      </c>
      <c r="F18911" s="28" t="str">
        <f t="shared" si="886"/>
        <v>2/27/2016</v>
      </c>
      <c r="G18911" s="28" t="str">
        <f t="shared" si="887"/>
        <v>18</v>
      </c>
      <c r="H18911" s="29">
        <f>IF(I18911="","",IF($C$7="HB",I18911-TIME(VLOOKUP($C$6,Reference!$B$12:$C$16,2,0),0,0),I18911-TIME(VLOOKUP($C$6,Reference!$B$12:$C$16,2,0),0,0)+TIME(1,0,0)))</f>
        <v>42427.75</v>
      </c>
      <c r="I18911" s="29">
        <v>42427.958333333336</v>
      </c>
      <c r="J18911" s="42">
        <v>10462</v>
      </c>
    </row>
    <row r="18912" spans="5:10" x14ac:dyDescent="0.25">
      <c r="E18912" s="19">
        <f t="shared" si="885"/>
        <v>227</v>
      </c>
      <c r="F18912" s="28" t="str">
        <f t="shared" si="886"/>
        <v>2/27/2016</v>
      </c>
      <c r="G18912" s="28" t="str">
        <f t="shared" si="887"/>
        <v>19</v>
      </c>
      <c r="H18912" s="29">
        <f>IF(I18912="","",IF($C$7="HB",I18912-TIME(VLOOKUP($C$6,Reference!$B$12:$C$16,2,0),0,0),I18912-TIME(VLOOKUP($C$6,Reference!$B$12:$C$16,2,0),0,0)+TIME(1,0,0)))</f>
        <v>42427.791666666664</v>
      </c>
      <c r="I18912" s="29">
        <v>42428</v>
      </c>
      <c r="J18912" s="42">
        <v>10479</v>
      </c>
    </row>
    <row r="18913" spans="5:10" x14ac:dyDescent="0.25">
      <c r="E18913" s="19">
        <f t="shared" si="885"/>
        <v>227</v>
      </c>
      <c r="F18913" s="28" t="str">
        <f t="shared" si="886"/>
        <v>2/27/2016</v>
      </c>
      <c r="G18913" s="28" t="str">
        <f t="shared" si="887"/>
        <v>20</v>
      </c>
      <c r="H18913" s="29">
        <f>IF(I18913="","",IF($C$7="HB",I18913-TIME(VLOOKUP($C$6,Reference!$B$12:$C$16,2,0),0,0),I18913-TIME(VLOOKUP($C$6,Reference!$B$12:$C$16,2,0),0,0)+TIME(1,0,0)))</f>
        <v>42427.833333333328</v>
      </c>
      <c r="I18913" s="29">
        <v>42428.041666666664</v>
      </c>
      <c r="J18913" s="42">
        <v>11001</v>
      </c>
    </row>
    <row r="18914" spans="5:10" x14ac:dyDescent="0.25">
      <c r="E18914" s="19">
        <f t="shared" si="885"/>
        <v>227</v>
      </c>
      <c r="F18914" s="28" t="str">
        <f t="shared" si="886"/>
        <v>2/27/2016</v>
      </c>
      <c r="G18914" s="28" t="str">
        <f t="shared" si="887"/>
        <v>21</v>
      </c>
      <c r="H18914" s="29">
        <f>IF(I18914="","",IF($C$7="HB",I18914-TIME(VLOOKUP($C$6,Reference!$B$12:$C$16,2,0),0,0),I18914-TIME(VLOOKUP($C$6,Reference!$B$12:$C$16,2,0),0,0)+TIME(1,0,0)))</f>
        <v>42427.875</v>
      </c>
      <c r="I18914" s="29">
        <v>42428.083333333336</v>
      </c>
      <c r="J18914" s="42">
        <v>11957</v>
      </c>
    </row>
    <row r="18915" spans="5:10" x14ac:dyDescent="0.25">
      <c r="E18915" s="19">
        <f t="shared" si="885"/>
        <v>227</v>
      </c>
      <c r="F18915" s="28" t="str">
        <f t="shared" si="886"/>
        <v>2/27/2016</v>
      </c>
      <c r="G18915" s="28" t="str">
        <f t="shared" si="887"/>
        <v>22</v>
      </c>
      <c r="H18915" s="29">
        <f>IF(I18915="","",IF($C$7="HB",I18915-TIME(VLOOKUP($C$6,Reference!$B$12:$C$16,2,0),0,0),I18915-TIME(VLOOKUP($C$6,Reference!$B$12:$C$16,2,0),0,0)+TIME(1,0,0)))</f>
        <v>42427.916666666664</v>
      </c>
      <c r="I18915" s="29">
        <v>42428.125</v>
      </c>
      <c r="J18915" s="42">
        <v>11958</v>
      </c>
    </row>
    <row r="18916" spans="5:10" x14ac:dyDescent="0.25">
      <c r="E18916" s="19">
        <f t="shared" si="885"/>
        <v>227</v>
      </c>
      <c r="F18916" s="28" t="str">
        <f t="shared" si="886"/>
        <v>2/27/2016</v>
      </c>
      <c r="G18916" s="28" t="str">
        <f t="shared" si="887"/>
        <v>23</v>
      </c>
      <c r="H18916" s="29">
        <f>IF(I18916="","",IF($C$7="HB",I18916-TIME(VLOOKUP($C$6,Reference!$B$12:$C$16,2,0),0,0),I18916-TIME(VLOOKUP($C$6,Reference!$B$12:$C$16,2,0),0,0)+TIME(1,0,0)))</f>
        <v>42427.958333333328</v>
      </c>
      <c r="I18916" s="29">
        <v>42428.166666666664</v>
      </c>
      <c r="J18916" s="42">
        <v>11604</v>
      </c>
    </row>
    <row r="18917" spans="5:10" x14ac:dyDescent="0.25">
      <c r="E18917" s="19">
        <f t="shared" si="885"/>
        <v>227</v>
      </c>
      <c r="F18917" s="28" t="str">
        <f t="shared" si="886"/>
        <v>2/28/2016</v>
      </c>
      <c r="G18917" s="28" t="str">
        <f t="shared" si="887"/>
        <v>0</v>
      </c>
      <c r="H18917" s="29">
        <f>IF(I18917="","",IF($C$7="HB",I18917-TIME(VLOOKUP($C$6,Reference!$B$12:$C$16,2,0),0,0),I18917-TIME(VLOOKUP($C$6,Reference!$B$12:$C$16,2,0),0,0)+TIME(1,0,0)))</f>
        <v>42428</v>
      </c>
      <c r="I18917" s="29">
        <v>42428.208333333336</v>
      </c>
      <c r="J18917" s="42">
        <v>11147</v>
      </c>
    </row>
    <row r="18918" spans="5:10" x14ac:dyDescent="0.25">
      <c r="E18918" s="19">
        <f t="shared" si="885"/>
        <v>227</v>
      </c>
      <c r="F18918" s="28" t="str">
        <f t="shared" si="886"/>
        <v>2/28/2016</v>
      </c>
      <c r="G18918" s="28" t="str">
        <f t="shared" si="887"/>
        <v>1</v>
      </c>
      <c r="H18918" s="29">
        <f>IF(I18918="","",IF($C$7="HB",I18918-TIME(VLOOKUP($C$6,Reference!$B$12:$C$16,2,0),0,0),I18918-TIME(VLOOKUP($C$6,Reference!$B$12:$C$16,2,0),0,0)+TIME(1,0,0)))</f>
        <v>42428.041666666664</v>
      </c>
      <c r="I18918" s="29">
        <v>42428.25</v>
      </c>
      <c r="J18918" s="42">
        <v>10612</v>
      </c>
    </row>
    <row r="18919" spans="5:10" x14ac:dyDescent="0.25">
      <c r="E18919" s="19">
        <f t="shared" si="885"/>
        <v>227</v>
      </c>
      <c r="F18919" s="28" t="str">
        <f t="shared" si="886"/>
        <v>2/28/2016</v>
      </c>
      <c r="G18919" s="28" t="str">
        <f t="shared" si="887"/>
        <v>2</v>
      </c>
      <c r="H18919" s="29">
        <f>IF(I18919="","",IF($C$7="HB",I18919-TIME(VLOOKUP($C$6,Reference!$B$12:$C$16,2,0),0,0),I18919-TIME(VLOOKUP($C$6,Reference!$B$12:$C$16,2,0),0,0)+TIME(1,0,0)))</f>
        <v>42428.083333333328</v>
      </c>
      <c r="I18919" s="29">
        <v>42428.291666666664</v>
      </c>
      <c r="J18919" s="42">
        <v>9979</v>
      </c>
    </row>
    <row r="18920" spans="5:10" x14ac:dyDescent="0.25">
      <c r="E18920" s="19">
        <f t="shared" si="885"/>
        <v>227</v>
      </c>
      <c r="F18920" s="28" t="str">
        <f t="shared" si="886"/>
        <v>2/28/2016</v>
      </c>
      <c r="G18920" s="28" t="str">
        <f t="shared" si="887"/>
        <v>3</v>
      </c>
      <c r="H18920" s="29">
        <f>IF(I18920="","",IF($C$7="HB",I18920-TIME(VLOOKUP($C$6,Reference!$B$12:$C$16,2,0),0,0),I18920-TIME(VLOOKUP($C$6,Reference!$B$12:$C$16,2,0),0,0)+TIME(1,0,0)))</f>
        <v>42428.125</v>
      </c>
      <c r="I18920" s="29">
        <v>42428.333333333336</v>
      </c>
      <c r="J18920" s="42">
        <v>9482</v>
      </c>
    </row>
    <row r="18921" spans="5:10" x14ac:dyDescent="0.25">
      <c r="E18921" s="19">
        <f t="shared" si="885"/>
        <v>227</v>
      </c>
      <c r="F18921" s="28" t="str">
        <f t="shared" si="886"/>
        <v>2/28/2016</v>
      </c>
      <c r="G18921" s="28" t="str">
        <f t="shared" si="887"/>
        <v>4</v>
      </c>
      <c r="H18921" s="29">
        <f>IF(I18921="","",IF($C$7="HB",I18921-TIME(VLOOKUP($C$6,Reference!$B$12:$C$16,2,0),0,0),I18921-TIME(VLOOKUP($C$6,Reference!$B$12:$C$16,2,0),0,0)+TIME(1,0,0)))</f>
        <v>42428.166666666664</v>
      </c>
      <c r="I18921" s="29">
        <v>42428.375</v>
      </c>
      <c r="J18921" s="42">
        <v>9126</v>
      </c>
    </row>
    <row r="18922" spans="5:10" x14ac:dyDescent="0.25">
      <c r="E18922" s="19">
        <f t="shared" si="885"/>
        <v>227</v>
      </c>
      <c r="F18922" s="28" t="str">
        <f t="shared" si="886"/>
        <v>2/28/2016</v>
      </c>
      <c r="G18922" s="28" t="str">
        <f t="shared" si="887"/>
        <v>5</v>
      </c>
      <c r="H18922" s="29">
        <f>IF(I18922="","",IF($C$7="HB",I18922-TIME(VLOOKUP($C$6,Reference!$B$12:$C$16,2,0),0,0),I18922-TIME(VLOOKUP($C$6,Reference!$B$12:$C$16,2,0),0,0)+TIME(1,0,0)))</f>
        <v>42428.208333333328</v>
      </c>
      <c r="I18922" s="29">
        <v>42428.416666666664</v>
      </c>
      <c r="J18922" s="42">
        <v>9176</v>
      </c>
    </row>
    <row r="18923" spans="5:10" x14ac:dyDescent="0.25">
      <c r="E18923" s="19">
        <f t="shared" si="885"/>
        <v>227</v>
      </c>
      <c r="F18923" s="28" t="str">
        <f t="shared" si="886"/>
        <v>2/28/2016</v>
      </c>
      <c r="G18923" s="28" t="str">
        <f t="shared" si="887"/>
        <v>6</v>
      </c>
      <c r="H18923" s="29">
        <f>IF(I18923="","",IF($C$7="HB",I18923-TIME(VLOOKUP($C$6,Reference!$B$12:$C$16,2,0),0,0),I18923-TIME(VLOOKUP($C$6,Reference!$B$12:$C$16,2,0),0,0)+TIME(1,0,0)))</f>
        <v>42428.25</v>
      </c>
      <c r="I18923" s="29">
        <v>42428.458333333336</v>
      </c>
      <c r="J18923" s="42">
        <v>9174</v>
      </c>
    </row>
    <row r="18924" spans="5:10" x14ac:dyDescent="0.25">
      <c r="E18924" s="19">
        <f t="shared" si="885"/>
        <v>227</v>
      </c>
      <c r="F18924" s="28" t="str">
        <f t="shared" si="886"/>
        <v>2/28/2016</v>
      </c>
      <c r="G18924" s="28" t="str">
        <f t="shared" si="887"/>
        <v>7</v>
      </c>
      <c r="H18924" s="29">
        <f>IF(I18924="","",IF($C$7="HB",I18924-TIME(VLOOKUP($C$6,Reference!$B$12:$C$16,2,0),0,0),I18924-TIME(VLOOKUP($C$6,Reference!$B$12:$C$16,2,0),0,0)+TIME(1,0,0)))</f>
        <v>42428.291666666664</v>
      </c>
      <c r="I18924" s="29">
        <v>42428.5</v>
      </c>
      <c r="J18924" s="42">
        <v>9225</v>
      </c>
    </row>
    <row r="18925" spans="5:10" x14ac:dyDescent="0.25">
      <c r="E18925" s="19">
        <f t="shared" si="885"/>
        <v>227</v>
      </c>
      <c r="F18925" s="28" t="str">
        <f t="shared" si="886"/>
        <v>2/28/2016</v>
      </c>
      <c r="G18925" s="28" t="str">
        <f t="shared" si="887"/>
        <v>8</v>
      </c>
      <c r="H18925" s="29">
        <f>IF(I18925="","",IF($C$7="HB",I18925-TIME(VLOOKUP($C$6,Reference!$B$12:$C$16,2,0),0,0),I18925-TIME(VLOOKUP($C$6,Reference!$B$12:$C$16,2,0),0,0)+TIME(1,0,0)))</f>
        <v>42428.333333333328</v>
      </c>
      <c r="I18925" s="29">
        <v>42428.541666666664</v>
      </c>
      <c r="J18925" s="42">
        <v>9443</v>
      </c>
    </row>
    <row r="18926" spans="5:10" x14ac:dyDescent="0.25">
      <c r="E18926" s="19">
        <f t="shared" si="885"/>
        <v>227</v>
      </c>
      <c r="F18926" s="28" t="str">
        <f t="shared" si="886"/>
        <v>2/28/2016</v>
      </c>
      <c r="G18926" s="28" t="str">
        <f t="shared" si="887"/>
        <v>9</v>
      </c>
      <c r="H18926" s="29">
        <f>IF(I18926="","",IF($C$7="HB",I18926-TIME(VLOOKUP($C$6,Reference!$B$12:$C$16,2,0),0,0),I18926-TIME(VLOOKUP($C$6,Reference!$B$12:$C$16,2,0),0,0)+TIME(1,0,0)))</f>
        <v>42428.375</v>
      </c>
      <c r="I18926" s="29">
        <v>42428.583333333336</v>
      </c>
      <c r="J18926" s="42">
        <v>9800</v>
      </c>
    </row>
    <row r="18927" spans="5:10" x14ac:dyDescent="0.25">
      <c r="E18927" s="19">
        <f t="shared" si="885"/>
        <v>227</v>
      </c>
      <c r="F18927" s="28" t="str">
        <f t="shared" si="886"/>
        <v>2/28/2016</v>
      </c>
      <c r="G18927" s="28" t="str">
        <f t="shared" si="887"/>
        <v>10</v>
      </c>
      <c r="H18927" s="29">
        <f>IF(I18927="","",IF($C$7="HB",I18927-TIME(VLOOKUP($C$6,Reference!$B$12:$C$16,2,0),0,0),I18927-TIME(VLOOKUP($C$6,Reference!$B$12:$C$16,2,0),0,0)+TIME(1,0,0)))</f>
        <v>42428.416666666664</v>
      </c>
      <c r="I18927" s="29">
        <v>42428.625</v>
      </c>
      <c r="J18927" s="42">
        <v>10008</v>
      </c>
    </row>
    <row r="18928" spans="5:10" x14ac:dyDescent="0.25">
      <c r="E18928" s="19">
        <f t="shared" si="885"/>
        <v>227</v>
      </c>
      <c r="F18928" s="28" t="str">
        <f t="shared" si="886"/>
        <v>2/28/2016</v>
      </c>
      <c r="G18928" s="28" t="str">
        <f t="shared" si="887"/>
        <v>11</v>
      </c>
      <c r="H18928" s="29">
        <f>IF(I18928="","",IF($C$7="HB",I18928-TIME(VLOOKUP($C$6,Reference!$B$12:$C$16,2,0),0,0),I18928-TIME(VLOOKUP($C$6,Reference!$B$12:$C$16,2,0),0,0)+TIME(1,0,0)))</f>
        <v>42428.458333333328</v>
      </c>
      <c r="I18928" s="29">
        <v>42428.666666666664</v>
      </c>
      <c r="J18928" s="42">
        <v>10341</v>
      </c>
    </row>
    <row r="18929" spans="5:10" x14ac:dyDescent="0.25">
      <c r="E18929" s="19">
        <f t="shared" si="885"/>
        <v>227</v>
      </c>
      <c r="F18929" s="28" t="str">
        <f t="shared" si="886"/>
        <v>2/28/2016</v>
      </c>
      <c r="G18929" s="28" t="str">
        <f t="shared" si="887"/>
        <v>12</v>
      </c>
      <c r="H18929" s="29">
        <f>IF(I18929="","",IF($C$7="HB",I18929-TIME(VLOOKUP($C$6,Reference!$B$12:$C$16,2,0),0,0),I18929-TIME(VLOOKUP($C$6,Reference!$B$12:$C$16,2,0),0,0)+TIME(1,0,0)))</f>
        <v>42428.5</v>
      </c>
      <c r="I18929" s="29">
        <v>42428.708333333336</v>
      </c>
      <c r="J18929" s="42">
        <v>10863</v>
      </c>
    </row>
    <row r="18930" spans="5:10" x14ac:dyDescent="0.25">
      <c r="E18930" s="19">
        <f t="shared" si="885"/>
        <v>227</v>
      </c>
      <c r="F18930" s="28" t="str">
        <f t="shared" si="886"/>
        <v>2/28/2016</v>
      </c>
      <c r="G18930" s="28" t="str">
        <f t="shared" si="887"/>
        <v>13</v>
      </c>
      <c r="H18930" s="29">
        <f>IF(I18930="","",IF($C$7="HB",I18930-TIME(VLOOKUP($C$6,Reference!$B$12:$C$16,2,0),0,0),I18930-TIME(VLOOKUP($C$6,Reference!$B$12:$C$16,2,0),0,0)+TIME(1,0,0)))</f>
        <v>42428.541666666664</v>
      </c>
      <c r="I18930" s="29">
        <v>42428.75</v>
      </c>
      <c r="J18930" s="42">
        <v>10906</v>
      </c>
    </row>
    <row r="18931" spans="5:10" x14ac:dyDescent="0.25">
      <c r="E18931" s="19">
        <f t="shared" si="885"/>
        <v>227</v>
      </c>
      <c r="F18931" s="28" t="str">
        <f t="shared" si="886"/>
        <v>2/28/2016</v>
      </c>
      <c r="G18931" s="28" t="str">
        <f t="shared" si="887"/>
        <v>14</v>
      </c>
      <c r="H18931" s="29">
        <f>IF(I18931="","",IF($C$7="HB",I18931-TIME(VLOOKUP($C$6,Reference!$B$12:$C$16,2,0),0,0),I18931-TIME(VLOOKUP($C$6,Reference!$B$12:$C$16,2,0),0,0)+TIME(1,0,0)))</f>
        <v>42428.583333333328</v>
      </c>
      <c r="I18931" s="29">
        <v>42428.791666666664</v>
      </c>
      <c r="J18931" s="42">
        <v>10726</v>
      </c>
    </row>
    <row r="18932" spans="5:10" x14ac:dyDescent="0.25">
      <c r="E18932" s="19">
        <f t="shared" si="885"/>
        <v>227</v>
      </c>
      <c r="F18932" s="28" t="str">
        <f t="shared" si="886"/>
        <v>2/28/2016</v>
      </c>
      <c r="G18932" s="28" t="str">
        <f t="shared" si="887"/>
        <v>15</v>
      </c>
      <c r="H18932" s="29">
        <f>IF(I18932="","",IF($C$7="HB",I18932-TIME(VLOOKUP($C$6,Reference!$B$12:$C$16,2,0),0,0),I18932-TIME(VLOOKUP($C$6,Reference!$B$12:$C$16,2,0),0,0)+TIME(1,0,0)))</f>
        <v>42428.625</v>
      </c>
      <c r="I18932" s="29">
        <v>42428.833333333336</v>
      </c>
      <c r="J18932" s="42">
        <v>10535</v>
      </c>
    </row>
    <row r="18933" spans="5:10" x14ac:dyDescent="0.25">
      <c r="E18933" s="19">
        <f t="shared" si="885"/>
        <v>227</v>
      </c>
      <c r="F18933" s="28" t="str">
        <f t="shared" si="886"/>
        <v>2/28/2016</v>
      </c>
      <c r="G18933" s="28" t="str">
        <f t="shared" si="887"/>
        <v>16</v>
      </c>
      <c r="H18933" s="29">
        <f>IF(I18933="","",IF($C$7="HB",I18933-TIME(VLOOKUP($C$6,Reference!$B$12:$C$16,2,0),0,0),I18933-TIME(VLOOKUP($C$6,Reference!$B$12:$C$16,2,0),0,0)+TIME(1,0,0)))</f>
        <v>42428.666666666664</v>
      </c>
      <c r="I18933" s="29">
        <v>42428.875</v>
      </c>
      <c r="J18933" s="42">
        <v>10555</v>
      </c>
    </row>
    <row r="18934" spans="5:10" x14ac:dyDescent="0.25">
      <c r="E18934" s="19">
        <f t="shared" si="885"/>
        <v>227</v>
      </c>
      <c r="F18934" s="28" t="str">
        <f t="shared" si="886"/>
        <v>2/28/2016</v>
      </c>
      <c r="G18934" s="28" t="str">
        <f t="shared" si="887"/>
        <v>17</v>
      </c>
      <c r="H18934" s="29">
        <f>IF(I18934="","",IF($C$7="HB",I18934-TIME(VLOOKUP($C$6,Reference!$B$12:$C$16,2,0),0,0),I18934-TIME(VLOOKUP($C$6,Reference!$B$12:$C$16,2,0),0,0)+TIME(1,0,0)))</f>
        <v>42428.708333333328</v>
      </c>
      <c r="I18934" s="29">
        <v>42428.916666666664</v>
      </c>
      <c r="J18934" s="42">
        <v>10539</v>
      </c>
    </row>
    <row r="18935" spans="5:10" x14ac:dyDescent="0.25">
      <c r="E18935" s="19">
        <f t="shared" si="885"/>
        <v>227</v>
      </c>
      <c r="F18935" s="28" t="str">
        <f t="shared" si="886"/>
        <v>2/28/2016</v>
      </c>
      <c r="G18935" s="28" t="str">
        <f t="shared" si="887"/>
        <v>18</v>
      </c>
      <c r="H18935" s="29">
        <f>IF(I18935="","",IF($C$7="HB",I18935-TIME(VLOOKUP($C$6,Reference!$B$12:$C$16,2,0),0,0),I18935-TIME(VLOOKUP($C$6,Reference!$B$12:$C$16,2,0),0,0)+TIME(1,0,0)))</f>
        <v>42428.75</v>
      </c>
      <c r="I18935" s="29">
        <v>42428.958333333336</v>
      </c>
      <c r="J18935" s="42">
        <v>10253</v>
      </c>
    </row>
    <row r="18936" spans="5:10" x14ac:dyDescent="0.25">
      <c r="E18936" s="19">
        <f t="shared" si="885"/>
        <v>227</v>
      </c>
      <c r="F18936" s="28" t="str">
        <f t="shared" si="886"/>
        <v>2/28/2016</v>
      </c>
      <c r="G18936" s="28" t="str">
        <f t="shared" si="887"/>
        <v>19</v>
      </c>
      <c r="H18936" s="29">
        <f>IF(I18936="","",IF($C$7="HB",I18936-TIME(VLOOKUP($C$6,Reference!$B$12:$C$16,2,0),0,0),I18936-TIME(VLOOKUP($C$6,Reference!$B$12:$C$16,2,0),0,0)+TIME(1,0,0)))</f>
        <v>42428.791666666664</v>
      </c>
      <c r="I18936" s="29">
        <v>42429</v>
      </c>
      <c r="J18936" s="42">
        <v>10418</v>
      </c>
    </row>
    <row r="18937" spans="5:10" x14ac:dyDescent="0.25">
      <c r="E18937" s="19">
        <f t="shared" si="885"/>
        <v>227</v>
      </c>
      <c r="F18937" s="28" t="str">
        <f t="shared" si="886"/>
        <v>2/28/2016</v>
      </c>
      <c r="G18937" s="28" t="str">
        <f t="shared" si="887"/>
        <v>20</v>
      </c>
      <c r="H18937" s="29">
        <f>IF(I18937="","",IF($C$7="HB",I18937-TIME(VLOOKUP($C$6,Reference!$B$12:$C$16,2,0),0,0),I18937-TIME(VLOOKUP($C$6,Reference!$B$12:$C$16,2,0),0,0)+TIME(1,0,0)))</f>
        <v>42428.833333333328</v>
      </c>
      <c r="I18937" s="29">
        <v>42429.041666666664</v>
      </c>
      <c r="J18937" s="42">
        <v>11148</v>
      </c>
    </row>
    <row r="18938" spans="5:10" x14ac:dyDescent="0.25">
      <c r="E18938" s="19">
        <f t="shared" si="885"/>
        <v>227</v>
      </c>
      <c r="F18938" s="28" t="str">
        <f t="shared" si="886"/>
        <v>2/28/2016</v>
      </c>
      <c r="G18938" s="28" t="str">
        <f t="shared" si="887"/>
        <v>21</v>
      </c>
      <c r="H18938" s="29">
        <f>IF(I18938="","",IF($C$7="HB",I18938-TIME(VLOOKUP($C$6,Reference!$B$12:$C$16,2,0),0,0),I18938-TIME(VLOOKUP($C$6,Reference!$B$12:$C$16,2,0),0,0)+TIME(1,0,0)))</f>
        <v>42428.875</v>
      </c>
      <c r="I18938" s="29">
        <v>42429.083333333336</v>
      </c>
      <c r="J18938" s="42">
        <v>12148</v>
      </c>
    </row>
    <row r="18939" spans="5:10" x14ac:dyDescent="0.25">
      <c r="E18939" s="19">
        <f t="shared" si="885"/>
        <v>227</v>
      </c>
      <c r="F18939" s="28" t="str">
        <f t="shared" si="886"/>
        <v>2/28/2016</v>
      </c>
      <c r="G18939" s="28" t="str">
        <f t="shared" si="887"/>
        <v>22</v>
      </c>
      <c r="H18939" s="29">
        <f>IF(I18939="","",IF($C$7="HB",I18939-TIME(VLOOKUP($C$6,Reference!$B$12:$C$16,2,0),0,0),I18939-TIME(VLOOKUP($C$6,Reference!$B$12:$C$16,2,0),0,0)+TIME(1,0,0)))</f>
        <v>42428.916666666664</v>
      </c>
      <c r="I18939" s="29">
        <v>42429.125</v>
      </c>
      <c r="J18939" s="42">
        <v>12219</v>
      </c>
    </row>
    <row r="18940" spans="5:10" x14ac:dyDescent="0.25">
      <c r="E18940" s="19">
        <f t="shared" si="885"/>
        <v>227</v>
      </c>
      <c r="F18940" s="28" t="str">
        <f t="shared" si="886"/>
        <v>2/28/2016</v>
      </c>
      <c r="G18940" s="28" t="str">
        <f t="shared" si="887"/>
        <v>23</v>
      </c>
      <c r="H18940" s="29">
        <f>IF(I18940="","",IF($C$7="HB",I18940-TIME(VLOOKUP($C$6,Reference!$B$12:$C$16,2,0),0,0),I18940-TIME(VLOOKUP($C$6,Reference!$B$12:$C$16,2,0),0,0)+TIME(1,0,0)))</f>
        <v>42428.958333333328</v>
      </c>
      <c r="I18940" s="29">
        <v>42429.166666666664</v>
      </c>
      <c r="J18940" s="42">
        <v>11873</v>
      </c>
    </row>
    <row r="18941" spans="5:10" x14ac:dyDescent="0.25">
      <c r="E18941" s="19">
        <f t="shared" si="885"/>
        <v>227</v>
      </c>
      <c r="F18941" s="28" t="str">
        <f t="shared" si="886"/>
        <v>2/29/2016</v>
      </c>
      <c r="G18941" s="28" t="str">
        <f t="shared" si="887"/>
        <v>0</v>
      </c>
      <c r="H18941" s="29">
        <f>IF(I18941="","",IF($C$7="HB",I18941-TIME(VLOOKUP($C$6,Reference!$B$12:$C$16,2,0),0,0),I18941-TIME(VLOOKUP($C$6,Reference!$B$12:$C$16,2,0),0,0)+TIME(1,0,0)))</f>
        <v>42429</v>
      </c>
      <c r="I18941" s="29">
        <v>42429.208333333336</v>
      </c>
      <c r="J18941" s="42">
        <v>11339</v>
      </c>
    </row>
    <row r="18942" spans="5:10" x14ac:dyDescent="0.25">
      <c r="E18942" s="19">
        <f t="shared" si="885"/>
        <v>227</v>
      </c>
      <c r="F18942" s="28" t="str">
        <f t="shared" si="886"/>
        <v>2/29/2016</v>
      </c>
      <c r="G18942" s="28" t="str">
        <f t="shared" si="887"/>
        <v>1</v>
      </c>
      <c r="H18942" s="29">
        <f>IF(I18942="","",IF($C$7="HB",I18942-TIME(VLOOKUP($C$6,Reference!$B$12:$C$16,2,0),0,0),I18942-TIME(VLOOKUP($C$6,Reference!$B$12:$C$16,2,0),0,0)+TIME(1,0,0)))</f>
        <v>42429.041666666664</v>
      </c>
      <c r="I18942" s="29">
        <v>42429.25</v>
      </c>
      <c r="J18942" s="42">
        <v>10626</v>
      </c>
    </row>
    <row r="18943" spans="5:10" x14ac:dyDescent="0.25">
      <c r="E18943" s="19">
        <f t="shared" si="885"/>
        <v>227</v>
      </c>
      <c r="F18943" s="28" t="str">
        <f t="shared" si="886"/>
        <v>2/29/2016</v>
      </c>
      <c r="G18943" s="28" t="str">
        <f t="shared" si="887"/>
        <v>2</v>
      </c>
      <c r="H18943" s="29">
        <f>IF(I18943="","",IF($C$7="HB",I18943-TIME(VLOOKUP($C$6,Reference!$B$12:$C$16,2,0),0,0),I18943-TIME(VLOOKUP($C$6,Reference!$B$12:$C$16,2,0),0,0)+TIME(1,0,0)))</f>
        <v>42429.083333333328</v>
      </c>
      <c r="I18943" s="29">
        <v>42429.291666666664</v>
      </c>
      <c r="J18943" s="42">
        <v>9927</v>
      </c>
    </row>
    <row r="18944" spans="5:10" x14ac:dyDescent="0.25">
      <c r="E18944" s="19">
        <f t="shared" si="885"/>
        <v>227</v>
      </c>
      <c r="F18944" s="28" t="str">
        <f t="shared" si="886"/>
        <v>2/29/2016</v>
      </c>
      <c r="G18944" s="28" t="str">
        <f t="shared" si="887"/>
        <v>3</v>
      </c>
      <c r="H18944" s="29">
        <f>IF(I18944="","",IF($C$7="HB",I18944-TIME(VLOOKUP($C$6,Reference!$B$12:$C$16,2,0),0,0),I18944-TIME(VLOOKUP($C$6,Reference!$B$12:$C$16,2,0),0,0)+TIME(1,0,0)))</f>
        <v>42429.125</v>
      </c>
      <c r="I18944" s="29">
        <v>42429.333333333336</v>
      </c>
      <c r="J18944" s="42">
        <v>9617</v>
      </c>
    </row>
    <row r="18945" spans="5:10" x14ac:dyDescent="0.25">
      <c r="E18945" s="19">
        <f t="shared" si="885"/>
        <v>227</v>
      </c>
      <c r="F18945" s="28" t="str">
        <f t="shared" si="886"/>
        <v>2/29/2016</v>
      </c>
      <c r="G18945" s="28" t="str">
        <f t="shared" si="887"/>
        <v>4</v>
      </c>
      <c r="H18945" s="29">
        <f>IF(I18945="","",IF($C$7="HB",I18945-TIME(VLOOKUP($C$6,Reference!$B$12:$C$16,2,0),0,0),I18945-TIME(VLOOKUP($C$6,Reference!$B$12:$C$16,2,0),0,0)+TIME(1,0,0)))</f>
        <v>42429.166666666664</v>
      </c>
      <c r="I18945" s="29">
        <v>42429.375</v>
      </c>
      <c r="J18945" s="42">
        <v>9576</v>
      </c>
    </row>
    <row r="18946" spans="5:10" x14ac:dyDescent="0.25">
      <c r="E18946" s="19">
        <f t="shared" si="885"/>
        <v>227</v>
      </c>
      <c r="F18946" s="28" t="str">
        <f t="shared" si="886"/>
        <v>2/29/2016</v>
      </c>
      <c r="G18946" s="28" t="str">
        <f t="shared" si="887"/>
        <v>5</v>
      </c>
      <c r="H18946" s="29">
        <f>IF(I18946="","",IF($C$7="HB",I18946-TIME(VLOOKUP($C$6,Reference!$B$12:$C$16,2,0),0,0),I18946-TIME(VLOOKUP($C$6,Reference!$B$12:$C$16,2,0),0,0)+TIME(1,0,0)))</f>
        <v>42429.208333333328</v>
      </c>
      <c r="I18946" s="29">
        <v>42429.416666666664</v>
      </c>
      <c r="J18946" s="42">
        <v>9440</v>
      </c>
    </row>
    <row r="18947" spans="5:10" x14ac:dyDescent="0.25">
      <c r="E18947" s="19">
        <f t="shared" si="885"/>
        <v>227</v>
      </c>
      <c r="F18947" s="28" t="str">
        <f t="shared" si="886"/>
        <v>2/29/2016</v>
      </c>
      <c r="G18947" s="28" t="str">
        <f t="shared" si="887"/>
        <v>6</v>
      </c>
      <c r="H18947" s="29">
        <f>IF(I18947="","",IF($C$7="HB",I18947-TIME(VLOOKUP($C$6,Reference!$B$12:$C$16,2,0),0,0),I18947-TIME(VLOOKUP($C$6,Reference!$B$12:$C$16,2,0),0,0)+TIME(1,0,0)))</f>
        <v>42429.25</v>
      </c>
      <c r="I18947" s="29">
        <v>42429.458333333336</v>
      </c>
      <c r="J18947" s="42">
        <v>9482</v>
      </c>
    </row>
    <row r="18948" spans="5:10" x14ac:dyDescent="0.25">
      <c r="E18948" s="19">
        <f t="shared" si="885"/>
        <v>227</v>
      </c>
      <c r="F18948" s="28" t="str">
        <f t="shared" si="886"/>
        <v>2/29/2016</v>
      </c>
      <c r="G18948" s="28" t="str">
        <f t="shared" si="887"/>
        <v>7</v>
      </c>
      <c r="H18948" s="29">
        <f>IF(I18948="","",IF($C$7="HB",I18948-TIME(VLOOKUP($C$6,Reference!$B$12:$C$16,2,0),0,0),I18948-TIME(VLOOKUP($C$6,Reference!$B$12:$C$16,2,0),0,0)+TIME(1,0,0)))</f>
        <v>42429.291666666664</v>
      </c>
      <c r="I18948" s="29">
        <v>42429.5</v>
      </c>
      <c r="J18948" s="42">
        <v>9638</v>
      </c>
    </row>
    <row r="18949" spans="5:10" x14ac:dyDescent="0.25">
      <c r="E18949" s="19">
        <f t="shared" si="885"/>
        <v>227</v>
      </c>
      <c r="F18949" s="28" t="str">
        <f t="shared" si="886"/>
        <v>2/29/2016</v>
      </c>
      <c r="G18949" s="28" t="str">
        <f t="shared" si="887"/>
        <v>8</v>
      </c>
      <c r="H18949" s="29">
        <f>IF(I18949="","",IF($C$7="HB",I18949-TIME(VLOOKUP($C$6,Reference!$B$12:$C$16,2,0),0,0),I18949-TIME(VLOOKUP($C$6,Reference!$B$12:$C$16,2,0),0,0)+TIME(1,0,0)))</f>
        <v>42429.333333333328</v>
      </c>
      <c r="I18949" s="29">
        <v>42429.541666666664</v>
      </c>
      <c r="J18949" s="42">
        <v>10102</v>
      </c>
    </row>
    <row r="18950" spans="5:10" x14ac:dyDescent="0.25">
      <c r="E18950" s="19">
        <f t="shared" ref="E18950:E19013" si="888">$C$16</f>
        <v>227</v>
      </c>
      <c r="F18950" s="28" t="str">
        <f t="shared" ref="F18950:F19013" si="889">TEXT(H18950,"m/d/yyyy")</f>
        <v>2/29/2016</v>
      </c>
      <c r="G18950" s="28" t="str">
        <f t="shared" ref="G18950:G19013" si="890">TEXT(H18950,"h")</f>
        <v>9</v>
      </c>
      <c r="H18950" s="29">
        <f>IF(I18950="","",IF($C$7="HB",I18950-TIME(VLOOKUP($C$6,Reference!$B$12:$C$16,2,0),0,0),I18950-TIME(VLOOKUP($C$6,Reference!$B$12:$C$16,2,0),0,0)+TIME(1,0,0)))</f>
        <v>42429.375</v>
      </c>
      <c r="I18950" s="29">
        <v>42429.583333333336</v>
      </c>
      <c r="J18950" s="42">
        <v>11143</v>
      </c>
    </row>
    <row r="18951" spans="5:10" x14ac:dyDescent="0.25">
      <c r="E18951" s="19">
        <f t="shared" si="888"/>
        <v>227</v>
      </c>
      <c r="F18951" s="28" t="str">
        <f t="shared" si="889"/>
        <v>2/29/2016</v>
      </c>
      <c r="G18951" s="28" t="str">
        <f t="shared" si="890"/>
        <v>10</v>
      </c>
      <c r="H18951" s="29">
        <f>IF(I18951="","",IF($C$7="HB",I18951-TIME(VLOOKUP($C$6,Reference!$B$12:$C$16,2,0),0,0),I18951-TIME(VLOOKUP($C$6,Reference!$B$12:$C$16,2,0),0,0)+TIME(1,0,0)))</f>
        <v>42429.416666666664</v>
      </c>
      <c r="I18951" s="29">
        <v>42429.625</v>
      </c>
      <c r="J18951" s="42">
        <v>11922</v>
      </c>
    </row>
    <row r="18952" spans="5:10" x14ac:dyDescent="0.25">
      <c r="E18952" s="19">
        <f t="shared" si="888"/>
        <v>227</v>
      </c>
      <c r="F18952" s="28" t="str">
        <f t="shared" si="889"/>
        <v>2/29/2016</v>
      </c>
      <c r="G18952" s="28" t="str">
        <f t="shared" si="890"/>
        <v>11</v>
      </c>
      <c r="H18952" s="29">
        <f>IF(I18952="","",IF($C$7="HB",I18952-TIME(VLOOKUP($C$6,Reference!$B$12:$C$16,2,0),0,0),I18952-TIME(VLOOKUP($C$6,Reference!$B$12:$C$16,2,0),0,0)+TIME(1,0,0)))</f>
        <v>42429.458333333328</v>
      </c>
      <c r="I18952" s="29">
        <v>42429.666666666664</v>
      </c>
      <c r="J18952" s="42">
        <v>11899</v>
      </c>
    </row>
    <row r="18953" spans="5:10" x14ac:dyDescent="0.25">
      <c r="E18953" s="19">
        <f t="shared" si="888"/>
        <v>227</v>
      </c>
      <c r="F18953" s="28" t="str">
        <f t="shared" si="889"/>
        <v>2/29/2016</v>
      </c>
      <c r="G18953" s="28" t="str">
        <f t="shared" si="890"/>
        <v>12</v>
      </c>
      <c r="H18953" s="29">
        <f>IF(I18953="","",IF($C$7="HB",I18953-TIME(VLOOKUP($C$6,Reference!$B$12:$C$16,2,0),0,0),I18953-TIME(VLOOKUP($C$6,Reference!$B$12:$C$16,2,0),0,0)+TIME(1,0,0)))</f>
        <v>42429.5</v>
      </c>
      <c r="I18953" s="29">
        <v>42429.708333333336</v>
      </c>
      <c r="J18953" s="42">
        <v>12061</v>
      </c>
    </row>
    <row r="18954" spans="5:10" x14ac:dyDescent="0.25">
      <c r="E18954" s="19">
        <f t="shared" si="888"/>
        <v>227</v>
      </c>
      <c r="F18954" s="28" t="str">
        <f t="shared" si="889"/>
        <v>2/29/2016</v>
      </c>
      <c r="G18954" s="28" t="str">
        <f t="shared" si="890"/>
        <v>13</v>
      </c>
      <c r="H18954" s="29">
        <f>IF(I18954="","",IF($C$7="HB",I18954-TIME(VLOOKUP($C$6,Reference!$B$12:$C$16,2,0),0,0),I18954-TIME(VLOOKUP($C$6,Reference!$B$12:$C$16,2,0),0,0)+TIME(1,0,0)))</f>
        <v>42429.541666666664</v>
      </c>
      <c r="I18954" s="29">
        <v>42429.75</v>
      </c>
      <c r="J18954" s="42">
        <v>11569</v>
      </c>
    </row>
    <row r="18955" spans="5:10" x14ac:dyDescent="0.25">
      <c r="E18955" s="19">
        <f t="shared" si="888"/>
        <v>227</v>
      </c>
      <c r="F18955" s="28" t="str">
        <f t="shared" si="889"/>
        <v>2/29/2016</v>
      </c>
      <c r="G18955" s="28" t="str">
        <f t="shared" si="890"/>
        <v>14</v>
      </c>
      <c r="H18955" s="29">
        <f>IF(I18955="","",IF($C$7="HB",I18955-TIME(VLOOKUP($C$6,Reference!$B$12:$C$16,2,0),0,0),I18955-TIME(VLOOKUP($C$6,Reference!$B$12:$C$16,2,0),0,0)+TIME(1,0,0)))</f>
        <v>42429.583333333328</v>
      </c>
      <c r="I18955" s="29">
        <v>42429.791666666664</v>
      </c>
      <c r="J18955" s="42">
        <v>11446</v>
      </c>
    </row>
    <row r="18956" spans="5:10" x14ac:dyDescent="0.25">
      <c r="E18956" s="19">
        <f t="shared" si="888"/>
        <v>227</v>
      </c>
      <c r="F18956" s="28" t="str">
        <f t="shared" si="889"/>
        <v>2/29/2016</v>
      </c>
      <c r="G18956" s="28" t="str">
        <f t="shared" si="890"/>
        <v>15</v>
      </c>
      <c r="H18956" s="29">
        <f>IF(I18956="","",IF($C$7="HB",I18956-TIME(VLOOKUP($C$6,Reference!$B$12:$C$16,2,0),0,0),I18956-TIME(VLOOKUP($C$6,Reference!$B$12:$C$16,2,0),0,0)+TIME(1,0,0)))</f>
        <v>42429.625</v>
      </c>
      <c r="I18956" s="29">
        <v>42429.833333333336</v>
      </c>
      <c r="J18956" s="42">
        <v>11484</v>
      </c>
    </row>
    <row r="18957" spans="5:10" x14ac:dyDescent="0.25">
      <c r="E18957" s="19">
        <f t="shared" si="888"/>
        <v>227</v>
      </c>
      <c r="F18957" s="28" t="str">
        <f t="shared" si="889"/>
        <v>2/29/2016</v>
      </c>
      <c r="G18957" s="28" t="str">
        <f t="shared" si="890"/>
        <v>16</v>
      </c>
      <c r="H18957" s="29">
        <f>IF(I18957="","",IF($C$7="HB",I18957-TIME(VLOOKUP($C$6,Reference!$B$12:$C$16,2,0),0,0),I18957-TIME(VLOOKUP($C$6,Reference!$B$12:$C$16,2,0),0,0)+TIME(1,0,0)))</f>
        <v>42429.666666666664</v>
      </c>
      <c r="I18957" s="29">
        <v>42429.875</v>
      </c>
      <c r="J18957" s="42">
        <v>11624</v>
      </c>
    </row>
    <row r="18958" spans="5:10" x14ac:dyDescent="0.25">
      <c r="E18958" s="19">
        <f t="shared" si="888"/>
        <v>227</v>
      </c>
      <c r="F18958" s="28" t="str">
        <f t="shared" si="889"/>
        <v>2/29/2016</v>
      </c>
      <c r="G18958" s="28" t="str">
        <f t="shared" si="890"/>
        <v>17</v>
      </c>
      <c r="H18958" s="29">
        <f>IF(I18958="","",IF($C$7="HB",I18958-TIME(VLOOKUP($C$6,Reference!$B$12:$C$16,2,0),0,0),I18958-TIME(VLOOKUP($C$6,Reference!$B$12:$C$16,2,0),0,0)+TIME(1,0,0)))</f>
        <v>42429.708333333328</v>
      </c>
      <c r="I18958" s="29">
        <v>42429.916666666664</v>
      </c>
      <c r="J18958" s="42">
        <v>11769</v>
      </c>
    </row>
    <row r="18959" spans="5:10" x14ac:dyDescent="0.25">
      <c r="E18959" s="19">
        <f t="shared" si="888"/>
        <v>227</v>
      </c>
      <c r="F18959" s="28" t="str">
        <f t="shared" si="889"/>
        <v>2/29/2016</v>
      </c>
      <c r="G18959" s="28" t="str">
        <f t="shared" si="890"/>
        <v>18</v>
      </c>
      <c r="H18959" s="29">
        <f>IF(I18959="","",IF($C$7="HB",I18959-TIME(VLOOKUP($C$6,Reference!$B$12:$C$16,2,0),0,0),I18959-TIME(VLOOKUP($C$6,Reference!$B$12:$C$16,2,0),0,0)+TIME(1,0,0)))</f>
        <v>42429.75</v>
      </c>
      <c r="I18959" s="29">
        <v>42429.958333333336</v>
      </c>
      <c r="J18959" s="42">
        <v>11897</v>
      </c>
    </row>
    <row r="18960" spans="5:10" x14ac:dyDescent="0.25">
      <c r="E18960" s="19">
        <f t="shared" si="888"/>
        <v>227</v>
      </c>
      <c r="F18960" s="28" t="str">
        <f t="shared" si="889"/>
        <v>2/29/2016</v>
      </c>
      <c r="G18960" s="28" t="str">
        <f t="shared" si="890"/>
        <v>19</v>
      </c>
      <c r="H18960" s="29">
        <f>IF(I18960="","",IF($C$7="HB",I18960-TIME(VLOOKUP($C$6,Reference!$B$12:$C$16,2,0),0,0),I18960-TIME(VLOOKUP($C$6,Reference!$B$12:$C$16,2,0),0,0)+TIME(1,0,0)))</f>
        <v>42429.791666666664</v>
      </c>
      <c r="I18960" s="29">
        <v>42430</v>
      </c>
      <c r="J18960" s="42">
        <v>12157</v>
      </c>
    </row>
    <row r="18961" spans="5:10" x14ac:dyDescent="0.25">
      <c r="E18961" s="19">
        <f t="shared" si="888"/>
        <v>227</v>
      </c>
      <c r="F18961" s="28" t="str">
        <f t="shared" si="889"/>
        <v>2/29/2016</v>
      </c>
      <c r="G18961" s="28" t="str">
        <f t="shared" si="890"/>
        <v>20</v>
      </c>
      <c r="H18961" s="29">
        <f>IF(I18961="","",IF($C$7="HB",I18961-TIME(VLOOKUP($C$6,Reference!$B$12:$C$16,2,0),0,0),I18961-TIME(VLOOKUP($C$6,Reference!$B$12:$C$16,2,0),0,0)+TIME(1,0,0)))</f>
        <v>42429.833333333328</v>
      </c>
      <c r="I18961" s="29">
        <v>42430.041666666664</v>
      </c>
      <c r="J18961" s="42">
        <v>12604</v>
      </c>
    </row>
    <row r="18962" spans="5:10" x14ac:dyDescent="0.25">
      <c r="E18962" s="19">
        <f t="shared" si="888"/>
        <v>227</v>
      </c>
      <c r="F18962" s="28" t="str">
        <f t="shared" si="889"/>
        <v>2/29/2016</v>
      </c>
      <c r="G18962" s="28" t="str">
        <f t="shared" si="890"/>
        <v>21</v>
      </c>
      <c r="H18962" s="29">
        <f>IF(I18962="","",IF($C$7="HB",I18962-TIME(VLOOKUP($C$6,Reference!$B$12:$C$16,2,0),0,0),I18962-TIME(VLOOKUP($C$6,Reference!$B$12:$C$16,2,0),0,0)+TIME(1,0,0)))</f>
        <v>42429.875</v>
      </c>
      <c r="I18962" s="29">
        <v>42430.083333333336</v>
      </c>
      <c r="J18962" s="42">
        <v>13455</v>
      </c>
    </row>
    <row r="18963" spans="5:10" x14ac:dyDescent="0.25">
      <c r="E18963" s="19">
        <f t="shared" si="888"/>
        <v>227</v>
      </c>
      <c r="F18963" s="28" t="str">
        <f t="shared" si="889"/>
        <v>2/29/2016</v>
      </c>
      <c r="G18963" s="28" t="str">
        <f t="shared" si="890"/>
        <v>22</v>
      </c>
      <c r="H18963" s="29">
        <f>IF(I18963="","",IF($C$7="HB",I18963-TIME(VLOOKUP($C$6,Reference!$B$12:$C$16,2,0),0,0),I18963-TIME(VLOOKUP($C$6,Reference!$B$12:$C$16,2,0),0,0)+TIME(1,0,0)))</f>
        <v>42429.916666666664</v>
      </c>
      <c r="I18963" s="29">
        <v>42430.125</v>
      </c>
      <c r="J18963" s="42">
        <v>13432</v>
      </c>
    </row>
    <row r="18964" spans="5:10" x14ac:dyDescent="0.25">
      <c r="E18964" s="19">
        <f t="shared" si="888"/>
        <v>227</v>
      </c>
      <c r="F18964" s="28" t="str">
        <f t="shared" si="889"/>
        <v>2/29/2016</v>
      </c>
      <c r="G18964" s="28" t="str">
        <f t="shared" si="890"/>
        <v>23</v>
      </c>
      <c r="H18964" s="29">
        <f>IF(I18964="","",IF($C$7="HB",I18964-TIME(VLOOKUP($C$6,Reference!$B$12:$C$16,2,0),0,0),I18964-TIME(VLOOKUP($C$6,Reference!$B$12:$C$16,2,0),0,0)+TIME(1,0,0)))</f>
        <v>42429.958333333328</v>
      </c>
      <c r="I18964" s="29">
        <v>42430.166666666664</v>
      </c>
      <c r="J18964" s="42">
        <v>12981</v>
      </c>
    </row>
    <row r="18965" spans="5:10" x14ac:dyDescent="0.25">
      <c r="E18965" s="19">
        <f t="shared" si="888"/>
        <v>227</v>
      </c>
      <c r="F18965" s="28" t="str">
        <f t="shared" si="889"/>
        <v>3/1/2016</v>
      </c>
      <c r="G18965" s="28" t="str">
        <f t="shared" si="890"/>
        <v>0</v>
      </c>
      <c r="H18965" s="29">
        <f>IF(I18965="","",IF($C$7="HB",I18965-TIME(VLOOKUP($C$6,Reference!$B$12:$C$16,2,0),0,0),I18965-TIME(VLOOKUP($C$6,Reference!$B$12:$C$16,2,0),0,0)+TIME(1,0,0)))</f>
        <v>42430</v>
      </c>
      <c r="I18965" s="29">
        <v>42430.208333333336</v>
      </c>
      <c r="J18965" s="42">
        <v>12278</v>
      </c>
    </row>
    <row r="18966" spans="5:10" x14ac:dyDescent="0.25">
      <c r="E18966" s="19">
        <f t="shared" si="888"/>
        <v>227</v>
      </c>
      <c r="F18966" s="28" t="str">
        <f t="shared" si="889"/>
        <v>3/1/2016</v>
      </c>
      <c r="G18966" s="28" t="str">
        <f t="shared" si="890"/>
        <v>1</v>
      </c>
      <c r="H18966" s="29">
        <f>IF(I18966="","",IF($C$7="HB",I18966-TIME(VLOOKUP($C$6,Reference!$B$12:$C$16,2,0),0,0),I18966-TIME(VLOOKUP($C$6,Reference!$B$12:$C$16,2,0),0,0)+TIME(1,0,0)))</f>
        <v>42430.041666666664</v>
      </c>
      <c r="I18966" s="29">
        <v>42430.25</v>
      </c>
      <c r="J18966" s="42">
        <v>11406</v>
      </c>
    </row>
    <row r="18967" spans="5:10" x14ac:dyDescent="0.25">
      <c r="E18967" s="19">
        <f t="shared" si="888"/>
        <v>227</v>
      </c>
      <c r="F18967" s="28" t="str">
        <f t="shared" si="889"/>
        <v>3/1/2016</v>
      </c>
      <c r="G18967" s="28" t="str">
        <f t="shared" si="890"/>
        <v>2</v>
      </c>
      <c r="H18967" s="29">
        <f>IF(I18967="","",IF($C$7="HB",I18967-TIME(VLOOKUP($C$6,Reference!$B$12:$C$16,2,0),0,0),I18967-TIME(VLOOKUP($C$6,Reference!$B$12:$C$16,2,0),0,0)+TIME(1,0,0)))</f>
        <v>42430.083333333328</v>
      </c>
      <c r="I18967" s="29">
        <v>42430.291666666664</v>
      </c>
      <c r="J18967" s="42">
        <v>10605</v>
      </c>
    </row>
    <row r="18968" spans="5:10" x14ac:dyDescent="0.25">
      <c r="E18968" s="19">
        <f t="shared" si="888"/>
        <v>227</v>
      </c>
      <c r="F18968" s="28" t="str">
        <f t="shared" si="889"/>
        <v>3/1/2016</v>
      </c>
      <c r="G18968" s="28" t="str">
        <f t="shared" si="890"/>
        <v>3</v>
      </c>
      <c r="H18968" s="29">
        <f>IF(I18968="","",IF($C$7="HB",I18968-TIME(VLOOKUP($C$6,Reference!$B$12:$C$16,2,0),0,0),I18968-TIME(VLOOKUP($C$6,Reference!$B$12:$C$16,2,0),0,0)+TIME(1,0,0)))</f>
        <v>42430.125</v>
      </c>
      <c r="I18968" s="29">
        <v>42430.333333333336</v>
      </c>
      <c r="J18968" s="42">
        <v>10028</v>
      </c>
    </row>
    <row r="18969" spans="5:10" x14ac:dyDescent="0.25">
      <c r="E18969" s="19">
        <f t="shared" si="888"/>
        <v>227</v>
      </c>
      <c r="F18969" s="28" t="str">
        <f t="shared" si="889"/>
        <v>3/1/2016</v>
      </c>
      <c r="G18969" s="28" t="str">
        <f t="shared" si="890"/>
        <v>4</v>
      </c>
      <c r="H18969" s="29">
        <f>IF(I18969="","",IF($C$7="HB",I18969-TIME(VLOOKUP($C$6,Reference!$B$12:$C$16,2,0),0,0),I18969-TIME(VLOOKUP($C$6,Reference!$B$12:$C$16,2,0),0,0)+TIME(1,0,0)))</f>
        <v>42430.166666666664</v>
      </c>
      <c r="I18969" s="29">
        <v>42430.375</v>
      </c>
      <c r="J18969" s="42">
        <v>9914</v>
      </c>
    </row>
    <row r="18970" spans="5:10" x14ac:dyDescent="0.25">
      <c r="E18970" s="19">
        <f t="shared" si="888"/>
        <v>227</v>
      </c>
      <c r="F18970" s="28" t="str">
        <f t="shared" si="889"/>
        <v>3/1/2016</v>
      </c>
      <c r="G18970" s="28" t="str">
        <f t="shared" si="890"/>
        <v>5</v>
      </c>
      <c r="H18970" s="29">
        <f>IF(I18970="","",IF($C$7="HB",I18970-TIME(VLOOKUP($C$6,Reference!$B$12:$C$16,2,0),0,0),I18970-TIME(VLOOKUP($C$6,Reference!$B$12:$C$16,2,0),0,0)+TIME(1,0,0)))</f>
        <v>42430.208333333328</v>
      </c>
      <c r="I18970" s="29">
        <v>42430.416666666664</v>
      </c>
      <c r="J18970" s="42">
        <v>9759</v>
      </c>
    </row>
    <row r="18971" spans="5:10" x14ac:dyDescent="0.25">
      <c r="E18971" s="19">
        <f t="shared" si="888"/>
        <v>227</v>
      </c>
      <c r="F18971" s="28" t="str">
        <f t="shared" si="889"/>
        <v>3/1/2016</v>
      </c>
      <c r="G18971" s="28" t="str">
        <f t="shared" si="890"/>
        <v>6</v>
      </c>
      <c r="H18971" s="29">
        <f>IF(I18971="","",IF($C$7="HB",I18971-TIME(VLOOKUP($C$6,Reference!$B$12:$C$16,2,0),0,0),I18971-TIME(VLOOKUP($C$6,Reference!$B$12:$C$16,2,0),0,0)+TIME(1,0,0)))</f>
        <v>42430.25</v>
      </c>
      <c r="I18971" s="29">
        <v>42430.458333333336</v>
      </c>
      <c r="J18971" s="42">
        <v>9761</v>
      </c>
    </row>
    <row r="18972" spans="5:10" x14ac:dyDescent="0.25">
      <c r="E18972" s="19">
        <f t="shared" si="888"/>
        <v>227</v>
      </c>
      <c r="F18972" s="28" t="str">
        <f t="shared" si="889"/>
        <v>3/1/2016</v>
      </c>
      <c r="G18972" s="28" t="str">
        <f t="shared" si="890"/>
        <v>7</v>
      </c>
      <c r="H18972" s="29">
        <f>IF(I18972="","",IF($C$7="HB",I18972-TIME(VLOOKUP($C$6,Reference!$B$12:$C$16,2,0),0,0),I18972-TIME(VLOOKUP($C$6,Reference!$B$12:$C$16,2,0),0,0)+TIME(1,0,0)))</f>
        <v>42430.291666666664</v>
      </c>
      <c r="I18972" s="29">
        <v>42430.5</v>
      </c>
      <c r="J18972" s="42">
        <v>9894</v>
      </c>
    </row>
    <row r="18973" spans="5:10" x14ac:dyDescent="0.25">
      <c r="E18973" s="19">
        <f t="shared" si="888"/>
        <v>227</v>
      </c>
      <c r="F18973" s="28" t="str">
        <f t="shared" si="889"/>
        <v>3/1/2016</v>
      </c>
      <c r="G18973" s="28" t="str">
        <f t="shared" si="890"/>
        <v>8</v>
      </c>
      <c r="H18973" s="29">
        <f>IF(I18973="","",IF($C$7="HB",I18973-TIME(VLOOKUP($C$6,Reference!$B$12:$C$16,2,0),0,0),I18973-TIME(VLOOKUP($C$6,Reference!$B$12:$C$16,2,0),0,0)+TIME(1,0,0)))</f>
        <v>42430.333333333328</v>
      </c>
      <c r="I18973" s="29">
        <v>42430.541666666664</v>
      </c>
      <c r="J18973" s="42">
        <v>10313</v>
      </c>
    </row>
    <row r="18974" spans="5:10" x14ac:dyDescent="0.25">
      <c r="E18974" s="19">
        <f t="shared" si="888"/>
        <v>227</v>
      </c>
      <c r="F18974" s="28" t="str">
        <f t="shared" si="889"/>
        <v>3/1/2016</v>
      </c>
      <c r="G18974" s="28" t="str">
        <f t="shared" si="890"/>
        <v>9</v>
      </c>
      <c r="H18974" s="29">
        <f>IF(I18974="","",IF($C$7="HB",I18974-TIME(VLOOKUP($C$6,Reference!$B$12:$C$16,2,0),0,0),I18974-TIME(VLOOKUP($C$6,Reference!$B$12:$C$16,2,0),0,0)+TIME(1,0,0)))</f>
        <v>42430.375</v>
      </c>
      <c r="I18974" s="29">
        <v>42430.583333333336</v>
      </c>
      <c r="J18974" s="42">
        <v>11089</v>
      </c>
    </row>
    <row r="18975" spans="5:10" x14ac:dyDescent="0.25">
      <c r="E18975" s="19">
        <f t="shared" si="888"/>
        <v>227</v>
      </c>
      <c r="F18975" s="28" t="str">
        <f t="shared" si="889"/>
        <v>3/1/2016</v>
      </c>
      <c r="G18975" s="28" t="str">
        <f t="shared" si="890"/>
        <v>10</v>
      </c>
      <c r="H18975" s="29">
        <f>IF(I18975="","",IF($C$7="HB",I18975-TIME(VLOOKUP($C$6,Reference!$B$12:$C$16,2,0),0,0),I18975-TIME(VLOOKUP($C$6,Reference!$B$12:$C$16,2,0),0,0)+TIME(1,0,0)))</f>
        <v>42430.416666666664</v>
      </c>
      <c r="I18975" s="29">
        <v>42430.625</v>
      </c>
      <c r="J18975" s="42">
        <v>11634</v>
      </c>
    </row>
    <row r="18976" spans="5:10" x14ac:dyDescent="0.25">
      <c r="E18976" s="19">
        <f t="shared" si="888"/>
        <v>227</v>
      </c>
      <c r="F18976" s="28" t="str">
        <f t="shared" si="889"/>
        <v>3/1/2016</v>
      </c>
      <c r="G18976" s="28" t="str">
        <f t="shared" si="890"/>
        <v>11</v>
      </c>
      <c r="H18976" s="29">
        <f>IF(I18976="","",IF($C$7="HB",I18976-TIME(VLOOKUP($C$6,Reference!$B$12:$C$16,2,0),0,0),I18976-TIME(VLOOKUP($C$6,Reference!$B$12:$C$16,2,0),0,0)+TIME(1,0,0)))</f>
        <v>42430.458333333328</v>
      </c>
      <c r="I18976" s="29">
        <v>42430.666666666664</v>
      </c>
      <c r="J18976" s="42">
        <v>11601</v>
      </c>
    </row>
    <row r="18977" spans="5:10" x14ac:dyDescent="0.25">
      <c r="E18977" s="19">
        <f t="shared" si="888"/>
        <v>227</v>
      </c>
      <c r="F18977" s="28" t="str">
        <f t="shared" si="889"/>
        <v>3/1/2016</v>
      </c>
      <c r="G18977" s="28" t="str">
        <f t="shared" si="890"/>
        <v>12</v>
      </c>
      <c r="H18977" s="29">
        <f>IF(I18977="","",IF($C$7="HB",I18977-TIME(VLOOKUP($C$6,Reference!$B$12:$C$16,2,0),0,0),I18977-TIME(VLOOKUP($C$6,Reference!$B$12:$C$16,2,0),0,0)+TIME(1,0,0)))</f>
        <v>42430.5</v>
      </c>
      <c r="I18977" s="29">
        <v>42430.708333333336</v>
      </c>
      <c r="J18977" s="42">
        <v>11574</v>
      </c>
    </row>
    <row r="18978" spans="5:10" x14ac:dyDescent="0.25">
      <c r="E18978" s="19">
        <f t="shared" si="888"/>
        <v>227</v>
      </c>
      <c r="F18978" s="28" t="str">
        <f t="shared" si="889"/>
        <v>3/1/2016</v>
      </c>
      <c r="G18978" s="28" t="str">
        <f t="shared" si="890"/>
        <v>13</v>
      </c>
      <c r="H18978" s="29">
        <f>IF(I18978="","",IF($C$7="HB",I18978-TIME(VLOOKUP($C$6,Reference!$B$12:$C$16,2,0),0,0),I18978-TIME(VLOOKUP($C$6,Reference!$B$12:$C$16,2,0),0,0)+TIME(1,0,0)))</f>
        <v>42430.541666666664</v>
      </c>
      <c r="I18978" s="29">
        <v>42430.75</v>
      </c>
      <c r="J18978" s="42">
        <v>11748</v>
      </c>
    </row>
    <row r="18979" spans="5:10" x14ac:dyDescent="0.25">
      <c r="E18979" s="19">
        <f t="shared" si="888"/>
        <v>227</v>
      </c>
      <c r="F18979" s="28" t="str">
        <f t="shared" si="889"/>
        <v>3/1/2016</v>
      </c>
      <c r="G18979" s="28" t="str">
        <f t="shared" si="890"/>
        <v>14</v>
      </c>
      <c r="H18979" s="29">
        <f>IF(I18979="","",IF($C$7="HB",I18979-TIME(VLOOKUP($C$6,Reference!$B$12:$C$16,2,0),0,0),I18979-TIME(VLOOKUP($C$6,Reference!$B$12:$C$16,2,0),0,0)+TIME(1,0,0)))</f>
        <v>42430.583333333328</v>
      </c>
      <c r="I18979" s="29">
        <v>42430.791666666664</v>
      </c>
      <c r="J18979" s="42">
        <v>11552</v>
      </c>
    </row>
    <row r="18980" spans="5:10" x14ac:dyDescent="0.25">
      <c r="E18980" s="19">
        <f t="shared" si="888"/>
        <v>227</v>
      </c>
      <c r="F18980" s="28" t="str">
        <f t="shared" si="889"/>
        <v>3/1/2016</v>
      </c>
      <c r="G18980" s="28" t="str">
        <f t="shared" si="890"/>
        <v>15</v>
      </c>
      <c r="H18980" s="29">
        <f>IF(I18980="","",IF($C$7="HB",I18980-TIME(VLOOKUP($C$6,Reference!$B$12:$C$16,2,0),0,0),I18980-TIME(VLOOKUP($C$6,Reference!$B$12:$C$16,2,0),0,0)+TIME(1,0,0)))</f>
        <v>42430.625</v>
      </c>
      <c r="I18980" s="29">
        <v>42430.833333333336</v>
      </c>
      <c r="J18980" s="42">
        <v>11267</v>
      </c>
    </row>
    <row r="18981" spans="5:10" x14ac:dyDescent="0.25">
      <c r="E18981" s="19">
        <f t="shared" si="888"/>
        <v>227</v>
      </c>
      <c r="F18981" s="28" t="str">
        <f t="shared" si="889"/>
        <v>3/1/2016</v>
      </c>
      <c r="G18981" s="28" t="str">
        <f t="shared" si="890"/>
        <v>16</v>
      </c>
      <c r="H18981" s="29">
        <f>IF(I18981="","",IF($C$7="HB",I18981-TIME(VLOOKUP($C$6,Reference!$B$12:$C$16,2,0),0,0),I18981-TIME(VLOOKUP($C$6,Reference!$B$12:$C$16,2,0),0,0)+TIME(1,0,0)))</f>
        <v>42430.666666666664</v>
      </c>
      <c r="I18981" s="29">
        <v>42430.875</v>
      </c>
      <c r="J18981" s="42">
        <v>11412</v>
      </c>
    </row>
    <row r="18982" spans="5:10" x14ac:dyDescent="0.25">
      <c r="E18982" s="19">
        <f t="shared" si="888"/>
        <v>227</v>
      </c>
      <c r="F18982" s="28" t="str">
        <f t="shared" si="889"/>
        <v>3/1/2016</v>
      </c>
      <c r="G18982" s="28" t="str">
        <f t="shared" si="890"/>
        <v>17</v>
      </c>
      <c r="H18982" s="29">
        <f>IF(I18982="","",IF($C$7="HB",I18982-TIME(VLOOKUP($C$6,Reference!$B$12:$C$16,2,0),0,0),I18982-TIME(VLOOKUP($C$6,Reference!$B$12:$C$16,2,0),0,0)+TIME(1,0,0)))</f>
        <v>42430.708333333328</v>
      </c>
      <c r="I18982" s="29">
        <v>42430.916666666664</v>
      </c>
      <c r="J18982" s="42">
        <v>11542</v>
      </c>
    </row>
    <row r="18983" spans="5:10" x14ac:dyDescent="0.25">
      <c r="E18983" s="19">
        <f t="shared" si="888"/>
        <v>227</v>
      </c>
      <c r="F18983" s="28" t="str">
        <f t="shared" si="889"/>
        <v>3/1/2016</v>
      </c>
      <c r="G18983" s="28" t="str">
        <f t="shared" si="890"/>
        <v>18</v>
      </c>
      <c r="H18983" s="29">
        <f>IF(I18983="","",IF($C$7="HB",I18983-TIME(VLOOKUP($C$6,Reference!$B$12:$C$16,2,0),0,0),I18983-TIME(VLOOKUP($C$6,Reference!$B$12:$C$16,2,0),0,0)+TIME(1,0,0)))</f>
        <v>42430.75</v>
      </c>
      <c r="I18983" s="29">
        <v>42430.958333333336</v>
      </c>
      <c r="J18983" s="42">
        <v>11718</v>
      </c>
    </row>
    <row r="18984" spans="5:10" x14ac:dyDescent="0.25">
      <c r="E18984" s="19">
        <f t="shared" si="888"/>
        <v>227</v>
      </c>
      <c r="F18984" s="28" t="str">
        <f t="shared" si="889"/>
        <v>3/1/2016</v>
      </c>
      <c r="G18984" s="28" t="str">
        <f t="shared" si="890"/>
        <v>19</v>
      </c>
      <c r="H18984" s="29">
        <f>IF(I18984="","",IF($C$7="HB",I18984-TIME(VLOOKUP($C$6,Reference!$B$12:$C$16,2,0),0,0),I18984-TIME(VLOOKUP($C$6,Reference!$B$12:$C$16,2,0),0,0)+TIME(1,0,0)))</f>
        <v>42430.791666666664</v>
      </c>
      <c r="I18984" s="29">
        <v>42431</v>
      </c>
      <c r="J18984" s="42">
        <v>11928</v>
      </c>
    </row>
    <row r="18985" spans="5:10" x14ac:dyDescent="0.25">
      <c r="E18985" s="19">
        <f t="shared" si="888"/>
        <v>227</v>
      </c>
      <c r="F18985" s="28" t="str">
        <f t="shared" si="889"/>
        <v>3/1/2016</v>
      </c>
      <c r="G18985" s="28" t="str">
        <f t="shared" si="890"/>
        <v>20</v>
      </c>
      <c r="H18985" s="29">
        <f>IF(I18985="","",IF($C$7="HB",I18985-TIME(VLOOKUP($C$6,Reference!$B$12:$C$16,2,0),0,0),I18985-TIME(VLOOKUP($C$6,Reference!$B$12:$C$16,2,0),0,0)+TIME(1,0,0)))</f>
        <v>42430.833333333328</v>
      </c>
      <c r="I18985" s="29">
        <v>42431.041666666664</v>
      </c>
      <c r="J18985" s="42">
        <v>12369</v>
      </c>
    </row>
    <row r="18986" spans="5:10" x14ac:dyDescent="0.25">
      <c r="E18986" s="19">
        <f t="shared" si="888"/>
        <v>227</v>
      </c>
      <c r="F18986" s="28" t="str">
        <f t="shared" si="889"/>
        <v>3/1/2016</v>
      </c>
      <c r="G18986" s="28" t="str">
        <f t="shared" si="890"/>
        <v>21</v>
      </c>
      <c r="H18986" s="29">
        <f>IF(I18986="","",IF($C$7="HB",I18986-TIME(VLOOKUP($C$6,Reference!$B$12:$C$16,2,0),0,0),I18986-TIME(VLOOKUP($C$6,Reference!$B$12:$C$16,2,0),0,0)+TIME(1,0,0)))</f>
        <v>42430.875</v>
      </c>
      <c r="I18986" s="29">
        <v>42431.083333333336</v>
      </c>
      <c r="J18986" s="42">
        <v>13144</v>
      </c>
    </row>
    <row r="18987" spans="5:10" x14ac:dyDescent="0.25">
      <c r="E18987" s="19">
        <f t="shared" si="888"/>
        <v>227</v>
      </c>
      <c r="F18987" s="28" t="str">
        <f t="shared" si="889"/>
        <v>3/1/2016</v>
      </c>
      <c r="G18987" s="28" t="str">
        <f t="shared" si="890"/>
        <v>22</v>
      </c>
      <c r="H18987" s="29">
        <f>IF(I18987="","",IF($C$7="HB",I18987-TIME(VLOOKUP($C$6,Reference!$B$12:$C$16,2,0),0,0),I18987-TIME(VLOOKUP($C$6,Reference!$B$12:$C$16,2,0),0,0)+TIME(1,0,0)))</f>
        <v>42430.916666666664</v>
      </c>
      <c r="I18987" s="29">
        <v>42431.125</v>
      </c>
      <c r="J18987" s="42">
        <v>13157</v>
      </c>
    </row>
    <row r="18988" spans="5:10" x14ac:dyDescent="0.25">
      <c r="E18988" s="19">
        <f t="shared" si="888"/>
        <v>227</v>
      </c>
      <c r="F18988" s="28" t="str">
        <f t="shared" si="889"/>
        <v>3/1/2016</v>
      </c>
      <c r="G18988" s="28" t="str">
        <f t="shared" si="890"/>
        <v>23</v>
      </c>
      <c r="H18988" s="29">
        <f>IF(I18988="","",IF($C$7="HB",I18988-TIME(VLOOKUP($C$6,Reference!$B$12:$C$16,2,0),0,0),I18988-TIME(VLOOKUP($C$6,Reference!$B$12:$C$16,2,0),0,0)+TIME(1,0,0)))</f>
        <v>42430.958333333328</v>
      </c>
      <c r="I18988" s="29">
        <v>42431.166666666664</v>
      </c>
      <c r="J18988" s="42">
        <v>12723</v>
      </c>
    </row>
    <row r="18989" spans="5:10" x14ac:dyDescent="0.25">
      <c r="E18989" s="19">
        <f t="shared" si="888"/>
        <v>227</v>
      </c>
      <c r="F18989" s="28" t="str">
        <f t="shared" si="889"/>
        <v>3/2/2016</v>
      </c>
      <c r="G18989" s="28" t="str">
        <f t="shared" si="890"/>
        <v>0</v>
      </c>
      <c r="H18989" s="29">
        <f>IF(I18989="","",IF($C$7="HB",I18989-TIME(VLOOKUP($C$6,Reference!$B$12:$C$16,2,0),0,0),I18989-TIME(VLOOKUP($C$6,Reference!$B$12:$C$16,2,0),0,0)+TIME(1,0,0)))</f>
        <v>42431</v>
      </c>
      <c r="I18989" s="29">
        <v>42431.208333333336</v>
      </c>
      <c r="J18989" s="42">
        <v>12113</v>
      </c>
    </row>
    <row r="18990" spans="5:10" x14ac:dyDescent="0.25">
      <c r="E18990" s="19">
        <f t="shared" si="888"/>
        <v>227</v>
      </c>
      <c r="F18990" s="28" t="str">
        <f t="shared" si="889"/>
        <v>3/2/2016</v>
      </c>
      <c r="G18990" s="28" t="str">
        <f t="shared" si="890"/>
        <v>1</v>
      </c>
      <c r="H18990" s="29">
        <f>IF(I18990="","",IF($C$7="HB",I18990-TIME(VLOOKUP($C$6,Reference!$B$12:$C$16,2,0),0,0),I18990-TIME(VLOOKUP($C$6,Reference!$B$12:$C$16,2,0),0,0)+TIME(1,0,0)))</f>
        <v>42431.041666666664</v>
      </c>
      <c r="I18990" s="29">
        <v>42431.25</v>
      </c>
      <c r="J18990" s="42">
        <v>11128</v>
      </c>
    </row>
    <row r="18991" spans="5:10" x14ac:dyDescent="0.25">
      <c r="E18991" s="19">
        <f t="shared" si="888"/>
        <v>227</v>
      </c>
      <c r="F18991" s="28" t="str">
        <f t="shared" si="889"/>
        <v>3/2/2016</v>
      </c>
      <c r="G18991" s="28" t="str">
        <f t="shared" si="890"/>
        <v>2</v>
      </c>
      <c r="H18991" s="29">
        <f>IF(I18991="","",IF($C$7="HB",I18991-TIME(VLOOKUP($C$6,Reference!$B$12:$C$16,2,0),0,0),I18991-TIME(VLOOKUP($C$6,Reference!$B$12:$C$16,2,0),0,0)+TIME(1,0,0)))</f>
        <v>42431.083333333328</v>
      </c>
      <c r="I18991" s="29">
        <v>42431.291666666664</v>
      </c>
      <c r="J18991" s="42">
        <v>10276</v>
      </c>
    </row>
    <row r="18992" spans="5:10" x14ac:dyDescent="0.25">
      <c r="E18992" s="19">
        <f t="shared" si="888"/>
        <v>227</v>
      </c>
      <c r="F18992" s="28" t="str">
        <f t="shared" si="889"/>
        <v>3/2/2016</v>
      </c>
      <c r="G18992" s="28" t="str">
        <f t="shared" si="890"/>
        <v>3</v>
      </c>
      <c r="H18992" s="29">
        <f>IF(I18992="","",IF($C$7="HB",I18992-TIME(VLOOKUP($C$6,Reference!$B$12:$C$16,2,0),0,0),I18992-TIME(VLOOKUP($C$6,Reference!$B$12:$C$16,2,0),0,0)+TIME(1,0,0)))</f>
        <v>42431.125</v>
      </c>
      <c r="I18992" s="29">
        <v>42431.333333333336</v>
      </c>
      <c r="J18992" s="42">
        <v>10062</v>
      </c>
    </row>
    <row r="18993" spans="5:10" x14ac:dyDescent="0.25">
      <c r="E18993" s="19">
        <f t="shared" si="888"/>
        <v>227</v>
      </c>
      <c r="F18993" s="28" t="str">
        <f t="shared" si="889"/>
        <v>3/2/2016</v>
      </c>
      <c r="G18993" s="28" t="str">
        <f t="shared" si="890"/>
        <v>4</v>
      </c>
      <c r="H18993" s="29">
        <f>IF(I18993="","",IF($C$7="HB",I18993-TIME(VLOOKUP($C$6,Reference!$B$12:$C$16,2,0),0,0),I18993-TIME(VLOOKUP($C$6,Reference!$B$12:$C$16,2,0),0,0)+TIME(1,0,0)))</f>
        <v>42431.166666666664</v>
      </c>
      <c r="I18993" s="29">
        <v>42431.375</v>
      </c>
      <c r="J18993" s="42">
        <v>9929</v>
      </c>
    </row>
    <row r="18994" spans="5:10" x14ac:dyDescent="0.25">
      <c r="E18994" s="19">
        <f t="shared" si="888"/>
        <v>227</v>
      </c>
      <c r="F18994" s="28" t="str">
        <f t="shared" si="889"/>
        <v>3/2/2016</v>
      </c>
      <c r="G18994" s="28" t="str">
        <f t="shared" si="890"/>
        <v>5</v>
      </c>
      <c r="H18994" s="29">
        <f>IF(I18994="","",IF($C$7="HB",I18994-TIME(VLOOKUP($C$6,Reference!$B$12:$C$16,2,0),0,0),I18994-TIME(VLOOKUP($C$6,Reference!$B$12:$C$16,2,0),0,0)+TIME(1,0,0)))</f>
        <v>42431.208333333328</v>
      </c>
      <c r="I18994" s="29">
        <v>42431.416666666664</v>
      </c>
      <c r="J18994" s="42">
        <v>9793</v>
      </c>
    </row>
    <row r="18995" spans="5:10" x14ac:dyDescent="0.25">
      <c r="E18995" s="19">
        <f t="shared" si="888"/>
        <v>227</v>
      </c>
      <c r="F18995" s="28" t="str">
        <f t="shared" si="889"/>
        <v>3/2/2016</v>
      </c>
      <c r="G18995" s="28" t="str">
        <f t="shared" si="890"/>
        <v>6</v>
      </c>
      <c r="H18995" s="29">
        <f>IF(I18995="","",IF($C$7="HB",I18995-TIME(VLOOKUP($C$6,Reference!$B$12:$C$16,2,0),0,0),I18995-TIME(VLOOKUP($C$6,Reference!$B$12:$C$16,2,0),0,0)+TIME(1,0,0)))</f>
        <v>42431.25</v>
      </c>
      <c r="I18995" s="29">
        <v>42431.458333333336</v>
      </c>
      <c r="J18995" s="42">
        <v>9821</v>
      </c>
    </row>
    <row r="18996" spans="5:10" x14ac:dyDescent="0.25">
      <c r="E18996" s="19">
        <f t="shared" si="888"/>
        <v>227</v>
      </c>
      <c r="F18996" s="28" t="str">
        <f t="shared" si="889"/>
        <v>3/2/2016</v>
      </c>
      <c r="G18996" s="28" t="str">
        <f t="shared" si="890"/>
        <v>7</v>
      </c>
      <c r="H18996" s="29">
        <f>IF(I18996="","",IF($C$7="HB",I18996-TIME(VLOOKUP($C$6,Reference!$B$12:$C$16,2,0),0,0),I18996-TIME(VLOOKUP($C$6,Reference!$B$12:$C$16,2,0),0,0)+TIME(1,0,0)))</f>
        <v>42431.291666666664</v>
      </c>
      <c r="I18996" s="29">
        <v>42431.5</v>
      </c>
      <c r="J18996" s="42">
        <v>10254</v>
      </c>
    </row>
    <row r="18997" spans="5:10" x14ac:dyDescent="0.25">
      <c r="E18997" s="19">
        <f t="shared" si="888"/>
        <v>227</v>
      </c>
      <c r="F18997" s="28" t="str">
        <f t="shared" si="889"/>
        <v>3/2/2016</v>
      </c>
      <c r="G18997" s="28" t="str">
        <f t="shared" si="890"/>
        <v>8</v>
      </c>
      <c r="H18997" s="29">
        <f>IF(I18997="","",IF($C$7="HB",I18997-TIME(VLOOKUP($C$6,Reference!$B$12:$C$16,2,0),0,0),I18997-TIME(VLOOKUP($C$6,Reference!$B$12:$C$16,2,0),0,0)+TIME(1,0,0)))</f>
        <v>42431.333333333328</v>
      </c>
      <c r="I18997" s="29">
        <v>42431.541666666664</v>
      </c>
      <c r="J18997" s="42">
        <v>10517</v>
      </c>
    </row>
    <row r="18998" spans="5:10" x14ac:dyDescent="0.25">
      <c r="E18998" s="19">
        <f t="shared" si="888"/>
        <v>227</v>
      </c>
      <c r="F18998" s="28" t="str">
        <f t="shared" si="889"/>
        <v>3/2/2016</v>
      </c>
      <c r="G18998" s="28" t="str">
        <f t="shared" si="890"/>
        <v>9</v>
      </c>
      <c r="H18998" s="29">
        <f>IF(I18998="","",IF($C$7="HB",I18998-TIME(VLOOKUP($C$6,Reference!$B$12:$C$16,2,0),0,0),I18998-TIME(VLOOKUP($C$6,Reference!$B$12:$C$16,2,0),0,0)+TIME(1,0,0)))</f>
        <v>42431.375</v>
      </c>
      <c r="I18998" s="29">
        <v>42431.583333333336</v>
      </c>
      <c r="J18998" s="42">
        <v>11183</v>
      </c>
    </row>
    <row r="18999" spans="5:10" x14ac:dyDescent="0.25">
      <c r="E18999" s="19">
        <f t="shared" si="888"/>
        <v>227</v>
      </c>
      <c r="F18999" s="28" t="str">
        <f t="shared" si="889"/>
        <v>3/2/2016</v>
      </c>
      <c r="G18999" s="28" t="str">
        <f t="shared" si="890"/>
        <v>10</v>
      </c>
      <c r="H18999" s="29">
        <f>IF(I18999="","",IF($C$7="HB",I18999-TIME(VLOOKUP($C$6,Reference!$B$12:$C$16,2,0),0,0),I18999-TIME(VLOOKUP($C$6,Reference!$B$12:$C$16,2,0),0,0)+TIME(1,0,0)))</f>
        <v>42431.416666666664</v>
      </c>
      <c r="I18999" s="29">
        <v>42431.625</v>
      </c>
      <c r="J18999" s="42">
        <v>11687</v>
      </c>
    </row>
    <row r="19000" spans="5:10" x14ac:dyDescent="0.25">
      <c r="E19000" s="19">
        <f t="shared" si="888"/>
        <v>227</v>
      </c>
      <c r="F19000" s="28" t="str">
        <f t="shared" si="889"/>
        <v>3/2/2016</v>
      </c>
      <c r="G19000" s="28" t="str">
        <f t="shared" si="890"/>
        <v>11</v>
      </c>
      <c r="H19000" s="29">
        <f>IF(I19000="","",IF($C$7="HB",I19000-TIME(VLOOKUP($C$6,Reference!$B$12:$C$16,2,0),0,0),I19000-TIME(VLOOKUP($C$6,Reference!$B$12:$C$16,2,0),0,0)+TIME(1,0,0)))</f>
        <v>42431.458333333328</v>
      </c>
      <c r="I19000" s="29">
        <v>42431.666666666664</v>
      </c>
      <c r="J19000" s="42">
        <v>11652</v>
      </c>
    </row>
    <row r="19001" spans="5:10" x14ac:dyDescent="0.25">
      <c r="E19001" s="19">
        <f t="shared" si="888"/>
        <v>227</v>
      </c>
      <c r="F19001" s="28" t="str">
        <f t="shared" si="889"/>
        <v>3/2/2016</v>
      </c>
      <c r="G19001" s="28" t="str">
        <f t="shared" si="890"/>
        <v>12</v>
      </c>
      <c r="H19001" s="29">
        <f>IF(I19001="","",IF($C$7="HB",I19001-TIME(VLOOKUP($C$6,Reference!$B$12:$C$16,2,0),0,0),I19001-TIME(VLOOKUP($C$6,Reference!$B$12:$C$16,2,0),0,0)+TIME(1,0,0)))</f>
        <v>42431.5</v>
      </c>
      <c r="I19001" s="29">
        <v>42431.708333333336</v>
      </c>
      <c r="J19001" s="42">
        <v>11602</v>
      </c>
    </row>
    <row r="19002" spans="5:10" x14ac:dyDescent="0.25">
      <c r="E19002" s="19">
        <f t="shared" si="888"/>
        <v>227</v>
      </c>
      <c r="F19002" s="28" t="str">
        <f t="shared" si="889"/>
        <v>3/2/2016</v>
      </c>
      <c r="G19002" s="28" t="str">
        <f t="shared" si="890"/>
        <v>13</v>
      </c>
      <c r="H19002" s="29">
        <f>IF(I19002="","",IF($C$7="HB",I19002-TIME(VLOOKUP($C$6,Reference!$B$12:$C$16,2,0),0,0),I19002-TIME(VLOOKUP($C$6,Reference!$B$12:$C$16,2,0),0,0)+TIME(1,0,0)))</f>
        <v>42431.541666666664</v>
      </c>
      <c r="I19002" s="29">
        <v>42431.75</v>
      </c>
      <c r="J19002" s="42">
        <v>11749</v>
      </c>
    </row>
    <row r="19003" spans="5:10" x14ac:dyDescent="0.25">
      <c r="E19003" s="19">
        <f t="shared" si="888"/>
        <v>227</v>
      </c>
      <c r="F19003" s="28" t="str">
        <f t="shared" si="889"/>
        <v>3/2/2016</v>
      </c>
      <c r="G19003" s="28" t="str">
        <f t="shared" si="890"/>
        <v>14</v>
      </c>
      <c r="H19003" s="29">
        <f>IF(I19003="","",IF($C$7="HB",I19003-TIME(VLOOKUP($C$6,Reference!$B$12:$C$16,2,0),0,0),I19003-TIME(VLOOKUP($C$6,Reference!$B$12:$C$16,2,0),0,0)+TIME(1,0,0)))</f>
        <v>42431.583333333328</v>
      </c>
      <c r="I19003" s="29">
        <v>42431.791666666664</v>
      </c>
      <c r="J19003" s="42">
        <v>11769</v>
      </c>
    </row>
    <row r="19004" spans="5:10" x14ac:dyDescent="0.25">
      <c r="E19004" s="19">
        <f t="shared" si="888"/>
        <v>227</v>
      </c>
      <c r="F19004" s="28" t="str">
        <f t="shared" si="889"/>
        <v>3/2/2016</v>
      </c>
      <c r="G19004" s="28" t="str">
        <f t="shared" si="890"/>
        <v>15</v>
      </c>
      <c r="H19004" s="29">
        <f>IF(I19004="","",IF($C$7="HB",I19004-TIME(VLOOKUP($C$6,Reference!$B$12:$C$16,2,0),0,0),I19004-TIME(VLOOKUP($C$6,Reference!$B$12:$C$16,2,0),0,0)+TIME(1,0,0)))</f>
        <v>42431.625</v>
      </c>
      <c r="I19004" s="29">
        <v>42431.833333333336</v>
      </c>
      <c r="J19004" s="42">
        <v>11501</v>
      </c>
    </row>
    <row r="19005" spans="5:10" x14ac:dyDescent="0.25">
      <c r="E19005" s="19">
        <f t="shared" si="888"/>
        <v>227</v>
      </c>
      <c r="F19005" s="28" t="str">
        <f t="shared" si="889"/>
        <v>3/2/2016</v>
      </c>
      <c r="G19005" s="28" t="str">
        <f t="shared" si="890"/>
        <v>16</v>
      </c>
      <c r="H19005" s="29">
        <f>IF(I19005="","",IF($C$7="HB",I19005-TIME(VLOOKUP($C$6,Reference!$B$12:$C$16,2,0),0,0),I19005-TIME(VLOOKUP($C$6,Reference!$B$12:$C$16,2,0),0,0)+TIME(1,0,0)))</f>
        <v>42431.666666666664</v>
      </c>
      <c r="I19005" s="29">
        <v>42431.875</v>
      </c>
      <c r="J19005" s="42">
        <v>11668</v>
      </c>
    </row>
    <row r="19006" spans="5:10" x14ac:dyDescent="0.25">
      <c r="E19006" s="19">
        <f t="shared" si="888"/>
        <v>227</v>
      </c>
      <c r="F19006" s="28" t="str">
        <f t="shared" si="889"/>
        <v>3/2/2016</v>
      </c>
      <c r="G19006" s="28" t="str">
        <f t="shared" si="890"/>
        <v>17</v>
      </c>
      <c r="H19006" s="29">
        <f>IF(I19006="","",IF($C$7="HB",I19006-TIME(VLOOKUP($C$6,Reference!$B$12:$C$16,2,0),0,0),I19006-TIME(VLOOKUP($C$6,Reference!$B$12:$C$16,2,0),0,0)+TIME(1,0,0)))</f>
        <v>42431.708333333328</v>
      </c>
      <c r="I19006" s="29">
        <v>42431.916666666664</v>
      </c>
      <c r="J19006" s="42">
        <v>11653</v>
      </c>
    </row>
    <row r="19007" spans="5:10" x14ac:dyDescent="0.25">
      <c r="E19007" s="19">
        <f t="shared" si="888"/>
        <v>227</v>
      </c>
      <c r="F19007" s="28" t="str">
        <f t="shared" si="889"/>
        <v>3/2/2016</v>
      </c>
      <c r="G19007" s="28" t="str">
        <f t="shared" si="890"/>
        <v>18</v>
      </c>
      <c r="H19007" s="29">
        <f>IF(I19007="","",IF($C$7="HB",I19007-TIME(VLOOKUP($C$6,Reference!$B$12:$C$16,2,0),0,0),I19007-TIME(VLOOKUP($C$6,Reference!$B$12:$C$16,2,0),0,0)+TIME(1,0,0)))</f>
        <v>42431.75</v>
      </c>
      <c r="I19007" s="29">
        <v>42431.958333333336</v>
      </c>
      <c r="J19007" s="42">
        <v>11759</v>
      </c>
    </row>
    <row r="19008" spans="5:10" x14ac:dyDescent="0.25">
      <c r="E19008" s="19">
        <f t="shared" si="888"/>
        <v>227</v>
      </c>
      <c r="F19008" s="28" t="str">
        <f t="shared" si="889"/>
        <v>3/2/2016</v>
      </c>
      <c r="G19008" s="28" t="str">
        <f t="shared" si="890"/>
        <v>19</v>
      </c>
      <c r="H19008" s="29">
        <f>IF(I19008="","",IF($C$7="HB",I19008-TIME(VLOOKUP($C$6,Reference!$B$12:$C$16,2,0),0,0),I19008-TIME(VLOOKUP($C$6,Reference!$B$12:$C$16,2,0),0,0)+TIME(1,0,0)))</f>
        <v>42431.791666666664</v>
      </c>
      <c r="I19008" s="29">
        <v>42432</v>
      </c>
      <c r="J19008" s="42">
        <v>11934</v>
      </c>
    </row>
    <row r="19009" spans="5:10" x14ac:dyDescent="0.25">
      <c r="E19009" s="19">
        <f t="shared" si="888"/>
        <v>227</v>
      </c>
      <c r="F19009" s="28" t="str">
        <f t="shared" si="889"/>
        <v>3/2/2016</v>
      </c>
      <c r="G19009" s="28" t="str">
        <f t="shared" si="890"/>
        <v>20</v>
      </c>
      <c r="H19009" s="29">
        <f>IF(I19009="","",IF($C$7="HB",I19009-TIME(VLOOKUP($C$6,Reference!$B$12:$C$16,2,0),0,0),I19009-TIME(VLOOKUP($C$6,Reference!$B$12:$C$16,2,0),0,0)+TIME(1,0,0)))</f>
        <v>42431.833333333328</v>
      </c>
      <c r="I19009" s="29">
        <v>42432.041666666664</v>
      </c>
      <c r="J19009" s="42">
        <v>12343</v>
      </c>
    </row>
    <row r="19010" spans="5:10" x14ac:dyDescent="0.25">
      <c r="E19010" s="19">
        <f t="shared" si="888"/>
        <v>227</v>
      </c>
      <c r="F19010" s="28" t="str">
        <f t="shared" si="889"/>
        <v>3/2/2016</v>
      </c>
      <c r="G19010" s="28" t="str">
        <f t="shared" si="890"/>
        <v>21</v>
      </c>
      <c r="H19010" s="29">
        <f>IF(I19010="","",IF($C$7="HB",I19010-TIME(VLOOKUP($C$6,Reference!$B$12:$C$16,2,0),0,0),I19010-TIME(VLOOKUP($C$6,Reference!$B$12:$C$16,2,0),0,0)+TIME(1,0,0)))</f>
        <v>42431.875</v>
      </c>
      <c r="I19010" s="29">
        <v>42432.083333333336</v>
      </c>
      <c r="J19010" s="42">
        <v>13214</v>
      </c>
    </row>
    <row r="19011" spans="5:10" x14ac:dyDescent="0.25">
      <c r="E19011" s="19">
        <f t="shared" si="888"/>
        <v>227</v>
      </c>
      <c r="F19011" s="28" t="str">
        <f t="shared" si="889"/>
        <v>3/2/2016</v>
      </c>
      <c r="G19011" s="28" t="str">
        <f t="shared" si="890"/>
        <v>22</v>
      </c>
      <c r="H19011" s="29">
        <f>IF(I19011="","",IF($C$7="HB",I19011-TIME(VLOOKUP($C$6,Reference!$B$12:$C$16,2,0),0,0),I19011-TIME(VLOOKUP($C$6,Reference!$B$12:$C$16,2,0),0,0)+TIME(1,0,0)))</f>
        <v>42431.916666666664</v>
      </c>
      <c r="I19011" s="29">
        <v>42432.125</v>
      </c>
      <c r="J19011" s="42">
        <v>13160</v>
      </c>
    </row>
    <row r="19012" spans="5:10" x14ac:dyDescent="0.25">
      <c r="E19012" s="19">
        <f t="shared" si="888"/>
        <v>227</v>
      </c>
      <c r="F19012" s="28" t="str">
        <f t="shared" si="889"/>
        <v>3/2/2016</v>
      </c>
      <c r="G19012" s="28" t="str">
        <f t="shared" si="890"/>
        <v>23</v>
      </c>
      <c r="H19012" s="29">
        <f>IF(I19012="","",IF($C$7="HB",I19012-TIME(VLOOKUP($C$6,Reference!$B$12:$C$16,2,0),0,0),I19012-TIME(VLOOKUP($C$6,Reference!$B$12:$C$16,2,0),0,0)+TIME(1,0,0)))</f>
        <v>42431.958333333328</v>
      </c>
      <c r="I19012" s="29">
        <v>42432.166666666664</v>
      </c>
      <c r="J19012" s="42">
        <v>12740</v>
      </c>
    </row>
    <row r="19013" spans="5:10" x14ac:dyDescent="0.25">
      <c r="E19013" s="19">
        <f t="shared" si="888"/>
        <v>227</v>
      </c>
      <c r="F19013" s="28" t="str">
        <f t="shared" si="889"/>
        <v>3/3/2016</v>
      </c>
      <c r="G19013" s="28" t="str">
        <f t="shared" si="890"/>
        <v>0</v>
      </c>
      <c r="H19013" s="29">
        <f>IF(I19013="","",IF($C$7="HB",I19013-TIME(VLOOKUP($C$6,Reference!$B$12:$C$16,2,0),0,0),I19013-TIME(VLOOKUP($C$6,Reference!$B$12:$C$16,2,0),0,0)+TIME(1,0,0)))</f>
        <v>42432</v>
      </c>
      <c r="I19013" s="29">
        <v>42432.208333333336</v>
      </c>
      <c r="J19013" s="42">
        <v>12082</v>
      </c>
    </row>
    <row r="19014" spans="5:10" x14ac:dyDescent="0.25">
      <c r="E19014" s="19">
        <f t="shared" ref="E19014:E19077" si="891">$C$16</f>
        <v>227</v>
      </c>
      <c r="F19014" s="28" t="str">
        <f t="shared" ref="F19014:F19077" si="892">TEXT(H19014,"m/d/yyyy")</f>
        <v>3/3/2016</v>
      </c>
      <c r="G19014" s="28" t="str">
        <f t="shared" ref="G19014:G19077" si="893">TEXT(H19014,"h")</f>
        <v>1</v>
      </c>
      <c r="H19014" s="29">
        <f>IF(I19014="","",IF($C$7="HB",I19014-TIME(VLOOKUP($C$6,Reference!$B$12:$C$16,2,0),0,0),I19014-TIME(VLOOKUP($C$6,Reference!$B$12:$C$16,2,0),0,0)+TIME(1,0,0)))</f>
        <v>42432.041666666664</v>
      </c>
      <c r="I19014" s="29">
        <v>42432.25</v>
      </c>
      <c r="J19014" s="42">
        <v>11231</v>
      </c>
    </row>
    <row r="19015" spans="5:10" x14ac:dyDescent="0.25">
      <c r="E19015" s="19">
        <f t="shared" si="891"/>
        <v>227</v>
      </c>
      <c r="F19015" s="28" t="str">
        <f t="shared" si="892"/>
        <v>3/3/2016</v>
      </c>
      <c r="G19015" s="28" t="str">
        <f t="shared" si="893"/>
        <v>2</v>
      </c>
      <c r="H19015" s="29">
        <f>IF(I19015="","",IF($C$7="HB",I19015-TIME(VLOOKUP($C$6,Reference!$B$12:$C$16,2,0),0,0),I19015-TIME(VLOOKUP($C$6,Reference!$B$12:$C$16,2,0),0,0)+TIME(1,0,0)))</f>
        <v>42432.083333333328</v>
      </c>
      <c r="I19015" s="29">
        <v>42432.291666666664</v>
      </c>
      <c r="J19015" s="42">
        <v>10427</v>
      </c>
    </row>
    <row r="19016" spans="5:10" x14ac:dyDescent="0.25">
      <c r="E19016" s="19">
        <f t="shared" si="891"/>
        <v>227</v>
      </c>
      <c r="F19016" s="28" t="str">
        <f t="shared" si="892"/>
        <v>3/3/2016</v>
      </c>
      <c r="G19016" s="28" t="str">
        <f t="shared" si="893"/>
        <v>3</v>
      </c>
      <c r="H19016" s="29">
        <f>IF(I19016="","",IF($C$7="HB",I19016-TIME(VLOOKUP($C$6,Reference!$B$12:$C$16,2,0),0,0),I19016-TIME(VLOOKUP($C$6,Reference!$B$12:$C$16,2,0),0,0)+TIME(1,0,0)))</f>
        <v>42432.125</v>
      </c>
      <c r="I19016" s="29">
        <v>42432.333333333336</v>
      </c>
      <c r="J19016" s="42">
        <v>10241</v>
      </c>
    </row>
    <row r="19017" spans="5:10" x14ac:dyDescent="0.25">
      <c r="E19017" s="19">
        <f t="shared" si="891"/>
        <v>227</v>
      </c>
      <c r="F19017" s="28" t="str">
        <f t="shared" si="892"/>
        <v>3/3/2016</v>
      </c>
      <c r="G19017" s="28" t="str">
        <f t="shared" si="893"/>
        <v>4</v>
      </c>
      <c r="H19017" s="29">
        <f>IF(I19017="","",IF($C$7="HB",I19017-TIME(VLOOKUP($C$6,Reference!$B$12:$C$16,2,0),0,0),I19017-TIME(VLOOKUP($C$6,Reference!$B$12:$C$16,2,0),0,0)+TIME(1,0,0)))</f>
        <v>42432.166666666664</v>
      </c>
      <c r="I19017" s="29">
        <v>42432.375</v>
      </c>
      <c r="J19017" s="42">
        <v>10002</v>
      </c>
    </row>
    <row r="19018" spans="5:10" x14ac:dyDescent="0.25">
      <c r="E19018" s="19">
        <f t="shared" si="891"/>
        <v>227</v>
      </c>
      <c r="F19018" s="28" t="str">
        <f t="shared" si="892"/>
        <v>3/3/2016</v>
      </c>
      <c r="G19018" s="28" t="str">
        <f t="shared" si="893"/>
        <v>5</v>
      </c>
      <c r="H19018" s="29">
        <f>IF(I19018="","",IF($C$7="HB",I19018-TIME(VLOOKUP($C$6,Reference!$B$12:$C$16,2,0),0,0),I19018-TIME(VLOOKUP($C$6,Reference!$B$12:$C$16,2,0),0,0)+TIME(1,0,0)))</f>
        <v>42432.208333333328</v>
      </c>
      <c r="I19018" s="29">
        <v>42432.416666666664</v>
      </c>
      <c r="J19018" s="42">
        <v>9804</v>
      </c>
    </row>
    <row r="19019" spans="5:10" x14ac:dyDescent="0.25">
      <c r="E19019" s="19">
        <f t="shared" si="891"/>
        <v>227</v>
      </c>
      <c r="F19019" s="28" t="str">
        <f t="shared" si="892"/>
        <v>3/3/2016</v>
      </c>
      <c r="G19019" s="28" t="str">
        <f t="shared" si="893"/>
        <v>6</v>
      </c>
      <c r="H19019" s="29">
        <f>IF(I19019="","",IF($C$7="HB",I19019-TIME(VLOOKUP($C$6,Reference!$B$12:$C$16,2,0),0,0),I19019-TIME(VLOOKUP($C$6,Reference!$B$12:$C$16,2,0),0,0)+TIME(1,0,0)))</f>
        <v>42432.25</v>
      </c>
      <c r="I19019" s="29">
        <v>42432.458333333336</v>
      </c>
      <c r="J19019" s="42">
        <v>9788</v>
      </c>
    </row>
    <row r="19020" spans="5:10" x14ac:dyDescent="0.25">
      <c r="E19020" s="19">
        <f t="shared" si="891"/>
        <v>227</v>
      </c>
      <c r="F19020" s="28" t="str">
        <f t="shared" si="892"/>
        <v>3/3/2016</v>
      </c>
      <c r="G19020" s="28" t="str">
        <f t="shared" si="893"/>
        <v>7</v>
      </c>
      <c r="H19020" s="29">
        <f>IF(I19020="","",IF($C$7="HB",I19020-TIME(VLOOKUP($C$6,Reference!$B$12:$C$16,2,0),0,0),I19020-TIME(VLOOKUP($C$6,Reference!$B$12:$C$16,2,0),0,0)+TIME(1,0,0)))</f>
        <v>42432.291666666664</v>
      </c>
      <c r="I19020" s="29">
        <v>42432.5</v>
      </c>
      <c r="J19020" s="42">
        <v>9909</v>
      </c>
    </row>
    <row r="19021" spans="5:10" x14ac:dyDescent="0.25">
      <c r="E19021" s="19">
        <f t="shared" si="891"/>
        <v>227</v>
      </c>
      <c r="F19021" s="28" t="str">
        <f t="shared" si="892"/>
        <v>3/3/2016</v>
      </c>
      <c r="G19021" s="28" t="str">
        <f t="shared" si="893"/>
        <v>8</v>
      </c>
      <c r="H19021" s="29">
        <f>IF(I19021="","",IF($C$7="HB",I19021-TIME(VLOOKUP($C$6,Reference!$B$12:$C$16,2,0),0,0),I19021-TIME(VLOOKUP($C$6,Reference!$B$12:$C$16,2,0),0,0)+TIME(1,0,0)))</f>
        <v>42432.333333333328</v>
      </c>
      <c r="I19021" s="29">
        <v>42432.541666666664</v>
      </c>
      <c r="J19021" s="42">
        <v>10447</v>
      </c>
    </row>
    <row r="19022" spans="5:10" x14ac:dyDescent="0.25">
      <c r="E19022" s="19">
        <f t="shared" si="891"/>
        <v>227</v>
      </c>
      <c r="F19022" s="28" t="str">
        <f t="shared" si="892"/>
        <v>3/3/2016</v>
      </c>
      <c r="G19022" s="28" t="str">
        <f t="shared" si="893"/>
        <v>9</v>
      </c>
      <c r="H19022" s="29">
        <f>IF(I19022="","",IF($C$7="HB",I19022-TIME(VLOOKUP($C$6,Reference!$B$12:$C$16,2,0),0,0),I19022-TIME(VLOOKUP($C$6,Reference!$B$12:$C$16,2,0),0,0)+TIME(1,0,0)))</f>
        <v>42432.375</v>
      </c>
      <c r="I19022" s="29">
        <v>42432.583333333336</v>
      </c>
      <c r="J19022" s="42">
        <v>11140</v>
      </c>
    </row>
    <row r="19023" spans="5:10" x14ac:dyDescent="0.25">
      <c r="E19023" s="19">
        <f t="shared" si="891"/>
        <v>227</v>
      </c>
      <c r="F19023" s="28" t="str">
        <f t="shared" si="892"/>
        <v>3/3/2016</v>
      </c>
      <c r="G19023" s="28" t="str">
        <f t="shared" si="893"/>
        <v>10</v>
      </c>
      <c r="H19023" s="29">
        <f>IF(I19023="","",IF($C$7="HB",I19023-TIME(VLOOKUP($C$6,Reference!$B$12:$C$16,2,0),0,0),I19023-TIME(VLOOKUP($C$6,Reference!$B$12:$C$16,2,0),0,0)+TIME(1,0,0)))</f>
        <v>42432.416666666664</v>
      </c>
      <c r="I19023" s="29">
        <v>42432.625</v>
      </c>
      <c r="J19023" s="42">
        <v>11818</v>
      </c>
    </row>
    <row r="19024" spans="5:10" x14ac:dyDescent="0.25">
      <c r="E19024" s="19">
        <f t="shared" si="891"/>
        <v>227</v>
      </c>
      <c r="F19024" s="28" t="str">
        <f t="shared" si="892"/>
        <v>3/3/2016</v>
      </c>
      <c r="G19024" s="28" t="str">
        <f t="shared" si="893"/>
        <v>11</v>
      </c>
      <c r="H19024" s="29">
        <f>IF(I19024="","",IF($C$7="HB",I19024-TIME(VLOOKUP($C$6,Reference!$B$12:$C$16,2,0),0,0),I19024-TIME(VLOOKUP($C$6,Reference!$B$12:$C$16,2,0),0,0)+TIME(1,0,0)))</f>
        <v>42432.458333333328</v>
      </c>
      <c r="I19024" s="29">
        <v>42432.666666666664</v>
      </c>
      <c r="J19024" s="42">
        <v>11899</v>
      </c>
    </row>
    <row r="19025" spans="5:10" x14ac:dyDescent="0.25">
      <c r="E19025" s="19">
        <f t="shared" si="891"/>
        <v>227</v>
      </c>
      <c r="F19025" s="28" t="str">
        <f t="shared" si="892"/>
        <v>3/3/2016</v>
      </c>
      <c r="G19025" s="28" t="str">
        <f t="shared" si="893"/>
        <v>12</v>
      </c>
      <c r="H19025" s="29">
        <f>IF(I19025="","",IF($C$7="HB",I19025-TIME(VLOOKUP($C$6,Reference!$B$12:$C$16,2,0),0,0),I19025-TIME(VLOOKUP($C$6,Reference!$B$12:$C$16,2,0),0,0)+TIME(1,0,0)))</f>
        <v>42432.5</v>
      </c>
      <c r="I19025" s="29">
        <v>42432.708333333336</v>
      </c>
      <c r="J19025" s="42">
        <v>12159</v>
      </c>
    </row>
    <row r="19026" spans="5:10" x14ac:dyDescent="0.25">
      <c r="E19026" s="19">
        <f t="shared" si="891"/>
        <v>227</v>
      </c>
      <c r="F19026" s="28" t="str">
        <f t="shared" si="892"/>
        <v>3/3/2016</v>
      </c>
      <c r="G19026" s="28" t="str">
        <f t="shared" si="893"/>
        <v>13</v>
      </c>
      <c r="H19026" s="29">
        <f>IF(I19026="","",IF($C$7="HB",I19026-TIME(VLOOKUP($C$6,Reference!$B$12:$C$16,2,0),0,0),I19026-TIME(VLOOKUP($C$6,Reference!$B$12:$C$16,2,0),0,0)+TIME(1,0,0)))</f>
        <v>42432.541666666664</v>
      </c>
      <c r="I19026" s="29">
        <v>42432.75</v>
      </c>
      <c r="J19026" s="42">
        <v>12252</v>
      </c>
    </row>
    <row r="19027" spans="5:10" x14ac:dyDescent="0.25">
      <c r="E19027" s="19">
        <f t="shared" si="891"/>
        <v>227</v>
      </c>
      <c r="F19027" s="28" t="str">
        <f t="shared" si="892"/>
        <v>3/3/2016</v>
      </c>
      <c r="G19027" s="28" t="str">
        <f t="shared" si="893"/>
        <v>14</v>
      </c>
      <c r="H19027" s="29">
        <f>IF(I19027="","",IF($C$7="HB",I19027-TIME(VLOOKUP($C$6,Reference!$B$12:$C$16,2,0),0,0),I19027-TIME(VLOOKUP($C$6,Reference!$B$12:$C$16,2,0),0,0)+TIME(1,0,0)))</f>
        <v>42432.583333333328</v>
      </c>
      <c r="I19027" s="29">
        <v>42432.791666666664</v>
      </c>
      <c r="J19027" s="42">
        <v>12228</v>
      </c>
    </row>
    <row r="19028" spans="5:10" x14ac:dyDescent="0.25">
      <c r="E19028" s="19">
        <f t="shared" si="891"/>
        <v>227</v>
      </c>
      <c r="F19028" s="28" t="str">
        <f t="shared" si="892"/>
        <v>3/3/2016</v>
      </c>
      <c r="G19028" s="28" t="str">
        <f t="shared" si="893"/>
        <v>15</v>
      </c>
      <c r="H19028" s="29">
        <f>IF(I19028="","",IF($C$7="HB",I19028-TIME(VLOOKUP($C$6,Reference!$B$12:$C$16,2,0),0,0),I19028-TIME(VLOOKUP($C$6,Reference!$B$12:$C$16,2,0),0,0)+TIME(1,0,0)))</f>
        <v>42432.625</v>
      </c>
      <c r="I19028" s="29">
        <v>42432.833333333336</v>
      </c>
      <c r="J19028" s="42">
        <v>12516</v>
      </c>
    </row>
    <row r="19029" spans="5:10" x14ac:dyDescent="0.25">
      <c r="E19029" s="19">
        <f t="shared" si="891"/>
        <v>227</v>
      </c>
      <c r="F19029" s="28" t="str">
        <f t="shared" si="892"/>
        <v>3/3/2016</v>
      </c>
      <c r="G19029" s="28" t="str">
        <f t="shared" si="893"/>
        <v>16</v>
      </c>
      <c r="H19029" s="29">
        <f>IF(I19029="","",IF($C$7="HB",I19029-TIME(VLOOKUP($C$6,Reference!$B$12:$C$16,2,0),0,0),I19029-TIME(VLOOKUP($C$6,Reference!$B$12:$C$16,2,0),0,0)+TIME(1,0,0)))</f>
        <v>42432.666666666664</v>
      </c>
      <c r="I19029" s="29">
        <v>42432.875</v>
      </c>
      <c r="J19029" s="42">
        <v>12237</v>
      </c>
    </row>
    <row r="19030" spans="5:10" x14ac:dyDescent="0.25">
      <c r="E19030" s="19">
        <f t="shared" si="891"/>
        <v>227</v>
      </c>
      <c r="F19030" s="28" t="str">
        <f t="shared" si="892"/>
        <v>3/3/2016</v>
      </c>
      <c r="G19030" s="28" t="str">
        <f t="shared" si="893"/>
        <v>17</v>
      </c>
      <c r="H19030" s="29">
        <f>IF(I19030="","",IF($C$7="HB",I19030-TIME(VLOOKUP($C$6,Reference!$B$12:$C$16,2,0),0,0),I19030-TIME(VLOOKUP($C$6,Reference!$B$12:$C$16,2,0),0,0)+TIME(1,0,0)))</f>
        <v>42432.708333333328</v>
      </c>
      <c r="I19030" s="29">
        <v>42432.916666666664</v>
      </c>
      <c r="J19030" s="42">
        <v>12022</v>
      </c>
    </row>
    <row r="19031" spans="5:10" x14ac:dyDescent="0.25">
      <c r="E19031" s="19">
        <f t="shared" si="891"/>
        <v>227</v>
      </c>
      <c r="F19031" s="28" t="str">
        <f t="shared" si="892"/>
        <v>3/3/2016</v>
      </c>
      <c r="G19031" s="28" t="str">
        <f t="shared" si="893"/>
        <v>18</v>
      </c>
      <c r="H19031" s="29">
        <f>IF(I19031="","",IF($C$7="HB",I19031-TIME(VLOOKUP($C$6,Reference!$B$12:$C$16,2,0),0,0),I19031-TIME(VLOOKUP($C$6,Reference!$B$12:$C$16,2,0),0,0)+TIME(1,0,0)))</f>
        <v>42432.75</v>
      </c>
      <c r="I19031" s="29">
        <v>42432.958333333336</v>
      </c>
      <c r="J19031" s="42">
        <v>11936</v>
      </c>
    </row>
    <row r="19032" spans="5:10" x14ac:dyDescent="0.25">
      <c r="E19032" s="19">
        <f t="shared" si="891"/>
        <v>227</v>
      </c>
      <c r="F19032" s="28" t="str">
        <f t="shared" si="892"/>
        <v>3/3/2016</v>
      </c>
      <c r="G19032" s="28" t="str">
        <f t="shared" si="893"/>
        <v>19</v>
      </c>
      <c r="H19032" s="29">
        <f>IF(I19032="","",IF($C$7="HB",I19032-TIME(VLOOKUP($C$6,Reference!$B$12:$C$16,2,0),0,0),I19032-TIME(VLOOKUP($C$6,Reference!$B$12:$C$16,2,0),0,0)+TIME(1,0,0)))</f>
        <v>42432.791666666664</v>
      </c>
      <c r="I19032" s="29">
        <v>42433</v>
      </c>
      <c r="J19032" s="42">
        <v>12006</v>
      </c>
    </row>
    <row r="19033" spans="5:10" x14ac:dyDescent="0.25">
      <c r="E19033" s="19">
        <f t="shared" si="891"/>
        <v>227</v>
      </c>
      <c r="F19033" s="28" t="str">
        <f t="shared" si="892"/>
        <v>3/3/2016</v>
      </c>
      <c r="G19033" s="28" t="str">
        <f t="shared" si="893"/>
        <v>20</v>
      </c>
      <c r="H19033" s="29">
        <f>IF(I19033="","",IF($C$7="HB",I19033-TIME(VLOOKUP($C$6,Reference!$B$12:$C$16,2,0),0,0),I19033-TIME(VLOOKUP($C$6,Reference!$B$12:$C$16,2,0),0,0)+TIME(1,0,0)))</f>
        <v>42432.833333333328</v>
      </c>
      <c r="I19033" s="29">
        <v>42433.041666666664</v>
      </c>
      <c r="J19033" s="42">
        <v>12390</v>
      </c>
    </row>
    <row r="19034" spans="5:10" x14ac:dyDescent="0.25">
      <c r="E19034" s="19">
        <f t="shared" si="891"/>
        <v>227</v>
      </c>
      <c r="F19034" s="28" t="str">
        <f t="shared" si="892"/>
        <v>3/3/2016</v>
      </c>
      <c r="G19034" s="28" t="str">
        <f t="shared" si="893"/>
        <v>21</v>
      </c>
      <c r="H19034" s="29">
        <f>IF(I19034="","",IF($C$7="HB",I19034-TIME(VLOOKUP($C$6,Reference!$B$12:$C$16,2,0),0,0),I19034-TIME(VLOOKUP($C$6,Reference!$B$12:$C$16,2,0),0,0)+TIME(1,0,0)))</f>
        <v>42432.875</v>
      </c>
      <c r="I19034" s="29">
        <v>42433.083333333336</v>
      </c>
      <c r="J19034" s="42">
        <v>13142</v>
      </c>
    </row>
    <row r="19035" spans="5:10" x14ac:dyDescent="0.25">
      <c r="E19035" s="19">
        <f t="shared" si="891"/>
        <v>227</v>
      </c>
      <c r="F19035" s="28" t="str">
        <f t="shared" si="892"/>
        <v>3/3/2016</v>
      </c>
      <c r="G19035" s="28" t="str">
        <f t="shared" si="893"/>
        <v>22</v>
      </c>
      <c r="H19035" s="29">
        <f>IF(I19035="","",IF($C$7="HB",I19035-TIME(VLOOKUP($C$6,Reference!$B$12:$C$16,2,0),0,0),I19035-TIME(VLOOKUP($C$6,Reference!$B$12:$C$16,2,0),0,0)+TIME(1,0,0)))</f>
        <v>42432.916666666664</v>
      </c>
      <c r="I19035" s="29">
        <v>42433.125</v>
      </c>
      <c r="J19035" s="42">
        <v>13120</v>
      </c>
    </row>
    <row r="19036" spans="5:10" x14ac:dyDescent="0.25">
      <c r="E19036" s="19">
        <f t="shared" si="891"/>
        <v>227</v>
      </c>
      <c r="F19036" s="28" t="str">
        <f t="shared" si="892"/>
        <v>3/3/2016</v>
      </c>
      <c r="G19036" s="28" t="str">
        <f t="shared" si="893"/>
        <v>23</v>
      </c>
      <c r="H19036" s="29">
        <f>IF(I19036="","",IF($C$7="HB",I19036-TIME(VLOOKUP($C$6,Reference!$B$12:$C$16,2,0),0,0),I19036-TIME(VLOOKUP($C$6,Reference!$B$12:$C$16,2,0),0,0)+TIME(1,0,0)))</f>
        <v>42432.958333333328</v>
      </c>
      <c r="I19036" s="29">
        <v>42433.166666666664</v>
      </c>
      <c r="J19036" s="42">
        <v>12701</v>
      </c>
    </row>
    <row r="19037" spans="5:10" x14ac:dyDescent="0.25">
      <c r="E19037" s="19">
        <f t="shared" si="891"/>
        <v>227</v>
      </c>
      <c r="F19037" s="28" t="str">
        <f t="shared" si="892"/>
        <v>3/4/2016</v>
      </c>
      <c r="G19037" s="28" t="str">
        <f t="shared" si="893"/>
        <v>0</v>
      </c>
      <c r="H19037" s="29">
        <f>IF(I19037="","",IF($C$7="HB",I19037-TIME(VLOOKUP($C$6,Reference!$B$12:$C$16,2,0),0,0),I19037-TIME(VLOOKUP($C$6,Reference!$B$12:$C$16,2,0),0,0)+TIME(1,0,0)))</f>
        <v>42433</v>
      </c>
      <c r="I19037" s="29">
        <v>42433.208333333336</v>
      </c>
      <c r="J19037" s="42">
        <v>12124</v>
      </c>
    </row>
    <row r="19038" spans="5:10" x14ac:dyDescent="0.25">
      <c r="E19038" s="19">
        <f t="shared" si="891"/>
        <v>227</v>
      </c>
      <c r="F19038" s="28" t="str">
        <f t="shared" si="892"/>
        <v>3/4/2016</v>
      </c>
      <c r="G19038" s="28" t="str">
        <f t="shared" si="893"/>
        <v>1</v>
      </c>
      <c r="H19038" s="29">
        <f>IF(I19038="","",IF($C$7="HB",I19038-TIME(VLOOKUP($C$6,Reference!$B$12:$C$16,2,0),0,0),I19038-TIME(VLOOKUP($C$6,Reference!$B$12:$C$16,2,0),0,0)+TIME(1,0,0)))</f>
        <v>42433.041666666664</v>
      </c>
      <c r="I19038" s="29">
        <v>42433.25</v>
      </c>
      <c r="J19038" s="42">
        <v>11351</v>
      </c>
    </row>
    <row r="19039" spans="5:10" x14ac:dyDescent="0.25">
      <c r="E19039" s="19">
        <f t="shared" si="891"/>
        <v>227</v>
      </c>
      <c r="F19039" s="28" t="str">
        <f t="shared" si="892"/>
        <v>3/4/2016</v>
      </c>
      <c r="G19039" s="28" t="str">
        <f t="shared" si="893"/>
        <v>2</v>
      </c>
      <c r="H19039" s="29">
        <f>IF(I19039="","",IF($C$7="HB",I19039-TIME(VLOOKUP($C$6,Reference!$B$12:$C$16,2,0),0,0),I19039-TIME(VLOOKUP($C$6,Reference!$B$12:$C$16,2,0),0,0)+TIME(1,0,0)))</f>
        <v>42433.083333333328</v>
      </c>
      <c r="I19039" s="29">
        <v>42433.291666666664</v>
      </c>
      <c r="J19039" s="42">
        <v>10709</v>
      </c>
    </row>
    <row r="19040" spans="5:10" x14ac:dyDescent="0.25">
      <c r="E19040" s="19">
        <f t="shared" si="891"/>
        <v>227</v>
      </c>
      <c r="F19040" s="28" t="str">
        <f t="shared" si="892"/>
        <v>3/4/2016</v>
      </c>
      <c r="G19040" s="28" t="str">
        <f t="shared" si="893"/>
        <v>3</v>
      </c>
      <c r="H19040" s="29">
        <f>IF(I19040="","",IF($C$7="HB",I19040-TIME(VLOOKUP($C$6,Reference!$B$12:$C$16,2,0),0,0),I19040-TIME(VLOOKUP($C$6,Reference!$B$12:$C$16,2,0),0,0)+TIME(1,0,0)))</f>
        <v>42433.125</v>
      </c>
      <c r="I19040" s="29">
        <v>42433.333333333336</v>
      </c>
      <c r="J19040" s="42">
        <v>10367</v>
      </c>
    </row>
    <row r="19041" spans="5:10" x14ac:dyDescent="0.25">
      <c r="E19041" s="19">
        <f t="shared" si="891"/>
        <v>227</v>
      </c>
      <c r="F19041" s="28" t="str">
        <f t="shared" si="892"/>
        <v>3/4/2016</v>
      </c>
      <c r="G19041" s="28" t="str">
        <f t="shared" si="893"/>
        <v>4</v>
      </c>
      <c r="H19041" s="29">
        <f>IF(I19041="","",IF($C$7="HB",I19041-TIME(VLOOKUP($C$6,Reference!$B$12:$C$16,2,0),0,0),I19041-TIME(VLOOKUP($C$6,Reference!$B$12:$C$16,2,0),0,0)+TIME(1,0,0)))</f>
        <v>42433.166666666664</v>
      </c>
      <c r="I19041" s="29">
        <v>42433.375</v>
      </c>
      <c r="J19041" s="42">
        <v>10004</v>
      </c>
    </row>
    <row r="19042" spans="5:10" x14ac:dyDescent="0.25">
      <c r="E19042" s="19">
        <f t="shared" si="891"/>
        <v>227</v>
      </c>
      <c r="F19042" s="28" t="str">
        <f t="shared" si="892"/>
        <v>3/4/2016</v>
      </c>
      <c r="G19042" s="28" t="str">
        <f t="shared" si="893"/>
        <v>5</v>
      </c>
      <c r="H19042" s="29">
        <f>IF(I19042="","",IF($C$7="HB",I19042-TIME(VLOOKUP($C$6,Reference!$B$12:$C$16,2,0),0,0),I19042-TIME(VLOOKUP($C$6,Reference!$B$12:$C$16,2,0),0,0)+TIME(1,0,0)))</f>
        <v>42433.208333333328</v>
      </c>
      <c r="I19042" s="29">
        <v>42433.416666666664</v>
      </c>
      <c r="J19042" s="42">
        <v>9791</v>
      </c>
    </row>
    <row r="19043" spans="5:10" x14ac:dyDescent="0.25">
      <c r="E19043" s="19">
        <f t="shared" si="891"/>
        <v>227</v>
      </c>
      <c r="F19043" s="28" t="str">
        <f t="shared" si="892"/>
        <v>3/4/2016</v>
      </c>
      <c r="G19043" s="28" t="str">
        <f t="shared" si="893"/>
        <v>6</v>
      </c>
      <c r="H19043" s="29">
        <f>IF(I19043="","",IF($C$7="HB",I19043-TIME(VLOOKUP($C$6,Reference!$B$12:$C$16,2,0),0,0),I19043-TIME(VLOOKUP($C$6,Reference!$B$12:$C$16,2,0),0,0)+TIME(1,0,0)))</f>
        <v>42433.25</v>
      </c>
      <c r="I19043" s="29">
        <v>42433.458333333336</v>
      </c>
      <c r="J19043" s="42">
        <v>9716</v>
      </c>
    </row>
    <row r="19044" spans="5:10" x14ac:dyDescent="0.25">
      <c r="E19044" s="19">
        <f t="shared" si="891"/>
        <v>227</v>
      </c>
      <c r="F19044" s="28" t="str">
        <f t="shared" si="892"/>
        <v>3/4/2016</v>
      </c>
      <c r="G19044" s="28" t="str">
        <f t="shared" si="893"/>
        <v>7</v>
      </c>
      <c r="H19044" s="29">
        <f>IF(I19044="","",IF($C$7="HB",I19044-TIME(VLOOKUP($C$6,Reference!$B$12:$C$16,2,0),0,0),I19044-TIME(VLOOKUP($C$6,Reference!$B$12:$C$16,2,0),0,0)+TIME(1,0,0)))</f>
        <v>42433.291666666664</v>
      </c>
      <c r="I19044" s="29">
        <v>42433.5</v>
      </c>
      <c r="J19044" s="42">
        <v>9644</v>
      </c>
    </row>
    <row r="19045" spans="5:10" x14ac:dyDescent="0.25">
      <c r="E19045" s="19">
        <f t="shared" si="891"/>
        <v>227</v>
      </c>
      <c r="F19045" s="28" t="str">
        <f t="shared" si="892"/>
        <v>3/4/2016</v>
      </c>
      <c r="G19045" s="28" t="str">
        <f t="shared" si="893"/>
        <v>8</v>
      </c>
      <c r="H19045" s="29">
        <f>IF(I19045="","",IF($C$7="HB",I19045-TIME(VLOOKUP($C$6,Reference!$B$12:$C$16,2,0),0,0),I19045-TIME(VLOOKUP($C$6,Reference!$B$12:$C$16,2,0),0,0)+TIME(1,0,0)))</f>
        <v>42433.333333333328</v>
      </c>
      <c r="I19045" s="29">
        <v>42433.541666666664</v>
      </c>
      <c r="J19045" s="42">
        <v>10179</v>
      </c>
    </row>
    <row r="19046" spans="5:10" x14ac:dyDescent="0.25">
      <c r="E19046" s="19">
        <f t="shared" si="891"/>
        <v>227</v>
      </c>
      <c r="F19046" s="28" t="str">
        <f t="shared" si="892"/>
        <v>3/4/2016</v>
      </c>
      <c r="G19046" s="28" t="str">
        <f t="shared" si="893"/>
        <v>9</v>
      </c>
      <c r="H19046" s="29">
        <f>IF(I19046="","",IF($C$7="HB",I19046-TIME(VLOOKUP($C$6,Reference!$B$12:$C$16,2,0),0,0),I19046-TIME(VLOOKUP($C$6,Reference!$B$12:$C$16,2,0),0,0)+TIME(1,0,0)))</f>
        <v>42433.375</v>
      </c>
      <c r="I19046" s="29">
        <v>42433.583333333336</v>
      </c>
      <c r="J19046" s="42">
        <v>11130</v>
      </c>
    </row>
    <row r="19047" spans="5:10" x14ac:dyDescent="0.25">
      <c r="E19047" s="19">
        <f t="shared" si="891"/>
        <v>227</v>
      </c>
      <c r="F19047" s="28" t="str">
        <f t="shared" si="892"/>
        <v>3/4/2016</v>
      </c>
      <c r="G19047" s="28" t="str">
        <f t="shared" si="893"/>
        <v>10</v>
      </c>
      <c r="H19047" s="29">
        <f>IF(I19047="","",IF($C$7="HB",I19047-TIME(VLOOKUP($C$6,Reference!$B$12:$C$16,2,0),0,0),I19047-TIME(VLOOKUP($C$6,Reference!$B$12:$C$16,2,0),0,0)+TIME(1,0,0)))</f>
        <v>42433.416666666664</v>
      </c>
      <c r="I19047" s="29">
        <v>42433.625</v>
      </c>
      <c r="J19047" s="42">
        <v>11825</v>
      </c>
    </row>
    <row r="19048" spans="5:10" x14ac:dyDescent="0.25">
      <c r="E19048" s="19">
        <f t="shared" si="891"/>
        <v>227</v>
      </c>
      <c r="F19048" s="28" t="str">
        <f t="shared" si="892"/>
        <v>3/4/2016</v>
      </c>
      <c r="G19048" s="28" t="str">
        <f t="shared" si="893"/>
        <v>11</v>
      </c>
      <c r="H19048" s="29">
        <f>IF(I19048="","",IF($C$7="HB",I19048-TIME(VLOOKUP($C$6,Reference!$B$12:$C$16,2,0),0,0),I19048-TIME(VLOOKUP($C$6,Reference!$B$12:$C$16,2,0),0,0)+TIME(1,0,0)))</f>
        <v>42433.458333333328</v>
      </c>
      <c r="I19048" s="29">
        <v>42433.666666666664</v>
      </c>
      <c r="J19048" s="42">
        <v>12018</v>
      </c>
    </row>
    <row r="19049" spans="5:10" x14ac:dyDescent="0.25">
      <c r="E19049" s="19">
        <f t="shared" si="891"/>
        <v>227</v>
      </c>
      <c r="F19049" s="28" t="str">
        <f t="shared" si="892"/>
        <v>3/4/2016</v>
      </c>
      <c r="G19049" s="28" t="str">
        <f t="shared" si="893"/>
        <v>12</v>
      </c>
      <c r="H19049" s="29">
        <f>IF(I19049="","",IF($C$7="HB",I19049-TIME(VLOOKUP($C$6,Reference!$B$12:$C$16,2,0),0,0),I19049-TIME(VLOOKUP($C$6,Reference!$B$12:$C$16,2,0),0,0)+TIME(1,0,0)))</f>
        <v>42433.5</v>
      </c>
      <c r="I19049" s="29">
        <v>42433.708333333336</v>
      </c>
      <c r="J19049" s="42">
        <v>12107</v>
      </c>
    </row>
    <row r="19050" spans="5:10" x14ac:dyDescent="0.25">
      <c r="E19050" s="19">
        <f t="shared" si="891"/>
        <v>227</v>
      </c>
      <c r="F19050" s="28" t="str">
        <f t="shared" si="892"/>
        <v>3/4/2016</v>
      </c>
      <c r="G19050" s="28" t="str">
        <f t="shared" si="893"/>
        <v>13</v>
      </c>
      <c r="H19050" s="29">
        <f>IF(I19050="","",IF($C$7="HB",I19050-TIME(VLOOKUP($C$6,Reference!$B$12:$C$16,2,0),0,0),I19050-TIME(VLOOKUP($C$6,Reference!$B$12:$C$16,2,0),0,0)+TIME(1,0,0)))</f>
        <v>42433.541666666664</v>
      </c>
      <c r="I19050" s="29">
        <v>42433.75</v>
      </c>
      <c r="J19050" s="42">
        <v>12227</v>
      </c>
    </row>
    <row r="19051" spans="5:10" x14ac:dyDescent="0.25">
      <c r="E19051" s="19">
        <f t="shared" si="891"/>
        <v>227</v>
      </c>
      <c r="F19051" s="28" t="str">
        <f t="shared" si="892"/>
        <v>3/4/2016</v>
      </c>
      <c r="G19051" s="28" t="str">
        <f t="shared" si="893"/>
        <v>14</v>
      </c>
      <c r="H19051" s="29">
        <f>IF(I19051="","",IF($C$7="HB",I19051-TIME(VLOOKUP($C$6,Reference!$B$12:$C$16,2,0),0,0),I19051-TIME(VLOOKUP($C$6,Reference!$B$12:$C$16,2,0),0,0)+TIME(1,0,0)))</f>
        <v>42433.583333333328</v>
      </c>
      <c r="I19051" s="29">
        <v>42433.791666666664</v>
      </c>
      <c r="J19051" s="42">
        <v>12362</v>
      </c>
    </row>
    <row r="19052" spans="5:10" x14ac:dyDescent="0.25">
      <c r="E19052" s="19">
        <f t="shared" si="891"/>
        <v>227</v>
      </c>
      <c r="F19052" s="28" t="str">
        <f t="shared" si="892"/>
        <v>3/4/2016</v>
      </c>
      <c r="G19052" s="28" t="str">
        <f t="shared" si="893"/>
        <v>15</v>
      </c>
      <c r="H19052" s="29">
        <f>IF(I19052="","",IF($C$7="HB",I19052-TIME(VLOOKUP($C$6,Reference!$B$12:$C$16,2,0),0,0),I19052-TIME(VLOOKUP($C$6,Reference!$B$12:$C$16,2,0),0,0)+TIME(1,0,0)))</f>
        <v>42433.625</v>
      </c>
      <c r="I19052" s="29">
        <v>42433.833333333336</v>
      </c>
      <c r="J19052" s="42">
        <v>12503</v>
      </c>
    </row>
    <row r="19053" spans="5:10" x14ac:dyDescent="0.25">
      <c r="E19053" s="19">
        <f t="shared" si="891"/>
        <v>227</v>
      </c>
      <c r="F19053" s="28" t="str">
        <f t="shared" si="892"/>
        <v>3/4/2016</v>
      </c>
      <c r="G19053" s="28" t="str">
        <f t="shared" si="893"/>
        <v>16</v>
      </c>
      <c r="H19053" s="29">
        <f>IF(I19053="","",IF($C$7="HB",I19053-TIME(VLOOKUP($C$6,Reference!$B$12:$C$16,2,0),0,0),I19053-TIME(VLOOKUP($C$6,Reference!$B$12:$C$16,2,0),0,0)+TIME(1,0,0)))</f>
        <v>42433.666666666664</v>
      </c>
      <c r="I19053" s="29">
        <v>42433.875</v>
      </c>
      <c r="J19053" s="42">
        <v>12483</v>
      </c>
    </row>
    <row r="19054" spans="5:10" x14ac:dyDescent="0.25">
      <c r="E19054" s="19">
        <f t="shared" si="891"/>
        <v>227</v>
      </c>
      <c r="F19054" s="28" t="str">
        <f t="shared" si="892"/>
        <v>3/4/2016</v>
      </c>
      <c r="G19054" s="28" t="str">
        <f t="shared" si="893"/>
        <v>17</v>
      </c>
      <c r="H19054" s="29">
        <f>IF(I19054="","",IF($C$7="HB",I19054-TIME(VLOOKUP($C$6,Reference!$B$12:$C$16,2,0),0,0),I19054-TIME(VLOOKUP($C$6,Reference!$B$12:$C$16,2,0),0,0)+TIME(1,0,0)))</f>
        <v>42433.708333333328</v>
      </c>
      <c r="I19054" s="29">
        <v>42433.916666666664</v>
      </c>
      <c r="J19054" s="42">
        <v>12427</v>
      </c>
    </row>
    <row r="19055" spans="5:10" x14ac:dyDescent="0.25">
      <c r="E19055" s="19">
        <f t="shared" si="891"/>
        <v>227</v>
      </c>
      <c r="F19055" s="28" t="str">
        <f t="shared" si="892"/>
        <v>3/4/2016</v>
      </c>
      <c r="G19055" s="28" t="str">
        <f t="shared" si="893"/>
        <v>18</v>
      </c>
      <c r="H19055" s="29">
        <f>IF(I19055="","",IF($C$7="HB",I19055-TIME(VLOOKUP($C$6,Reference!$B$12:$C$16,2,0),0,0),I19055-TIME(VLOOKUP($C$6,Reference!$B$12:$C$16,2,0),0,0)+TIME(1,0,0)))</f>
        <v>42433.75</v>
      </c>
      <c r="I19055" s="29">
        <v>42433.958333333336</v>
      </c>
      <c r="J19055" s="42">
        <v>12274</v>
      </c>
    </row>
    <row r="19056" spans="5:10" x14ac:dyDescent="0.25">
      <c r="E19056" s="19">
        <f t="shared" si="891"/>
        <v>227</v>
      </c>
      <c r="F19056" s="28" t="str">
        <f t="shared" si="892"/>
        <v>3/4/2016</v>
      </c>
      <c r="G19056" s="28" t="str">
        <f t="shared" si="893"/>
        <v>19</v>
      </c>
      <c r="H19056" s="29">
        <f>IF(I19056="","",IF($C$7="HB",I19056-TIME(VLOOKUP($C$6,Reference!$B$12:$C$16,2,0),0,0),I19056-TIME(VLOOKUP($C$6,Reference!$B$12:$C$16,2,0),0,0)+TIME(1,0,0)))</f>
        <v>42433.791666666664</v>
      </c>
      <c r="I19056" s="29">
        <v>42434</v>
      </c>
      <c r="J19056" s="42">
        <v>12246</v>
      </c>
    </row>
    <row r="19057" spans="5:10" x14ac:dyDescent="0.25">
      <c r="E19057" s="19">
        <f t="shared" si="891"/>
        <v>227</v>
      </c>
      <c r="F19057" s="28" t="str">
        <f t="shared" si="892"/>
        <v>3/4/2016</v>
      </c>
      <c r="G19057" s="28" t="str">
        <f t="shared" si="893"/>
        <v>20</v>
      </c>
      <c r="H19057" s="29">
        <f>IF(I19057="","",IF($C$7="HB",I19057-TIME(VLOOKUP($C$6,Reference!$B$12:$C$16,2,0),0,0),I19057-TIME(VLOOKUP($C$6,Reference!$B$12:$C$16,2,0),0,0)+TIME(1,0,0)))</f>
        <v>42433.833333333328</v>
      </c>
      <c r="I19057" s="29">
        <v>42434.041666666664</v>
      </c>
      <c r="J19057" s="42">
        <v>12487</v>
      </c>
    </row>
    <row r="19058" spans="5:10" x14ac:dyDescent="0.25">
      <c r="E19058" s="19">
        <f t="shared" si="891"/>
        <v>227</v>
      </c>
      <c r="F19058" s="28" t="str">
        <f t="shared" si="892"/>
        <v>3/4/2016</v>
      </c>
      <c r="G19058" s="28" t="str">
        <f t="shared" si="893"/>
        <v>21</v>
      </c>
      <c r="H19058" s="29">
        <f>IF(I19058="","",IF($C$7="HB",I19058-TIME(VLOOKUP($C$6,Reference!$B$12:$C$16,2,0),0,0),I19058-TIME(VLOOKUP($C$6,Reference!$B$12:$C$16,2,0),0,0)+TIME(1,0,0)))</f>
        <v>42433.875</v>
      </c>
      <c r="I19058" s="29">
        <v>42434.083333333336</v>
      </c>
      <c r="J19058" s="42">
        <v>12912</v>
      </c>
    </row>
    <row r="19059" spans="5:10" x14ac:dyDescent="0.25">
      <c r="E19059" s="19">
        <f t="shared" si="891"/>
        <v>227</v>
      </c>
      <c r="F19059" s="28" t="str">
        <f t="shared" si="892"/>
        <v>3/4/2016</v>
      </c>
      <c r="G19059" s="28" t="str">
        <f t="shared" si="893"/>
        <v>22</v>
      </c>
      <c r="H19059" s="29">
        <f>IF(I19059="","",IF($C$7="HB",I19059-TIME(VLOOKUP($C$6,Reference!$B$12:$C$16,2,0),0,0),I19059-TIME(VLOOKUP($C$6,Reference!$B$12:$C$16,2,0),0,0)+TIME(1,0,0)))</f>
        <v>42433.916666666664</v>
      </c>
      <c r="I19059" s="29">
        <v>42434.125</v>
      </c>
      <c r="J19059" s="42">
        <v>12740</v>
      </c>
    </row>
    <row r="19060" spans="5:10" x14ac:dyDescent="0.25">
      <c r="E19060" s="19">
        <f t="shared" si="891"/>
        <v>227</v>
      </c>
      <c r="F19060" s="28" t="str">
        <f t="shared" si="892"/>
        <v>3/4/2016</v>
      </c>
      <c r="G19060" s="28" t="str">
        <f t="shared" si="893"/>
        <v>23</v>
      </c>
      <c r="H19060" s="29">
        <f>IF(I19060="","",IF($C$7="HB",I19060-TIME(VLOOKUP($C$6,Reference!$B$12:$C$16,2,0),0,0),I19060-TIME(VLOOKUP($C$6,Reference!$B$12:$C$16,2,0),0,0)+TIME(1,0,0)))</f>
        <v>42433.958333333328</v>
      </c>
      <c r="I19060" s="29">
        <v>42434.166666666664</v>
      </c>
      <c r="J19060" s="42">
        <v>12317</v>
      </c>
    </row>
    <row r="19061" spans="5:10" x14ac:dyDescent="0.25">
      <c r="E19061" s="19">
        <f t="shared" si="891"/>
        <v>227</v>
      </c>
      <c r="F19061" s="28" t="str">
        <f t="shared" si="892"/>
        <v>3/5/2016</v>
      </c>
      <c r="G19061" s="28" t="str">
        <f t="shared" si="893"/>
        <v>0</v>
      </c>
      <c r="H19061" s="29">
        <f>IF(I19061="","",IF($C$7="HB",I19061-TIME(VLOOKUP($C$6,Reference!$B$12:$C$16,2,0),0,0),I19061-TIME(VLOOKUP($C$6,Reference!$B$12:$C$16,2,0),0,0)+TIME(1,0,0)))</f>
        <v>42434</v>
      </c>
      <c r="I19061" s="29">
        <v>42434.208333333336</v>
      </c>
      <c r="J19061" s="42">
        <v>11760</v>
      </c>
    </row>
    <row r="19062" spans="5:10" x14ac:dyDescent="0.25">
      <c r="E19062" s="19">
        <f t="shared" si="891"/>
        <v>227</v>
      </c>
      <c r="F19062" s="28" t="str">
        <f t="shared" si="892"/>
        <v>3/5/2016</v>
      </c>
      <c r="G19062" s="28" t="str">
        <f t="shared" si="893"/>
        <v>1</v>
      </c>
      <c r="H19062" s="29">
        <f>IF(I19062="","",IF($C$7="HB",I19062-TIME(VLOOKUP($C$6,Reference!$B$12:$C$16,2,0),0,0),I19062-TIME(VLOOKUP($C$6,Reference!$B$12:$C$16,2,0),0,0)+TIME(1,0,0)))</f>
        <v>42434.041666666664</v>
      </c>
      <c r="I19062" s="29">
        <v>42434.25</v>
      </c>
      <c r="J19062" s="42">
        <v>11184</v>
      </c>
    </row>
    <row r="19063" spans="5:10" x14ac:dyDescent="0.25">
      <c r="E19063" s="19">
        <f t="shared" si="891"/>
        <v>227</v>
      </c>
      <c r="F19063" s="28" t="str">
        <f t="shared" si="892"/>
        <v>3/5/2016</v>
      </c>
      <c r="G19063" s="28" t="str">
        <f t="shared" si="893"/>
        <v>2</v>
      </c>
      <c r="H19063" s="29">
        <f>IF(I19063="","",IF($C$7="HB",I19063-TIME(VLOOKUP($C$6,Reference!$B$12:$C$16,2,0),0,0),I19063-TIME(VLOOKUP($C$6,Reference!$B$12:$C$16,2,0),0,0)+TIME(1,0,0)))</f>
        <v>42434.083333333328</v>
      </c>
      <c r="I19063" s="29">
        <v>42434.291666666664</v>
      </c>
      <c r="J19063" s="42">
        <v>10533</v>
      </c>
    </row>
    <row r="19064" spans="5:10" x14ac:dyDescent="0.25">
      <c r="E19064" s="19">
        <f t="shared" si="891"/>
        <v>227</v>
      </c>
      <c r="F19064" s="28" t="str">
        <f t="shared" si="892"/>
        <v>3/5/2016</v>
      </c>
      <c r="G19064" s="28" t="str">
        <f t="shared" si="893"/>
        <v>3</v>
      </c>
      <c r="H19064" s="29">
        <f>IF(I19064="","",IF($C$7="HB",I19064-TIME(VLOOKUP($C$6,Reference!$B$12:$C$16,2,0),0,0),I19064-TIME(VLOOKUP($C$6,Reference!$B$12:$C$16,2,0),0,0)+TIME(1,0,0)))</f>
        <v>42434.125</v>
      </c>
      <c r="I19064" s="29">
        <v>42434.333333333336</v>
      </c>
      <c r="J19064" s="42">
        <v>10023</v>
      </c>
    </row>
    <row r="19065" spans="5:10" x14ac:dyDescent="0.25">
      <c r="E19065" s="19">
        <f t="shared" si="891"/>
        <v>227</v>
      </c>
      <c r="F19065" s="28" t="str">
        <f t="shared" si="892"/>
        <v>3/5/2016</v>
      </c>
      <c r="G19065" s="28" t="str">
        <f t="shared" si="893"/>
        <v>4</v>
      </c>
      <c r="H19065" s="29">
        <f>IF(I19065="","",IF($C$7="HB",I19065-TIME(VLOOKUP($C$6,Reference!$B$12:$C$16,2,0),0,0),I19065-TIME(VLOOKUP($C$6,Reference!$B$12:$C$16,2,0),0,0)+TIME(1,0,0)))</f>
        <v>42434.166666666664</v>
      </c>
      <c r="I19065" s="29">
        <v>42434.375</v>
      </c>
      <c r="J19065" s="42">
        <v>9656</v>
      </c>
    </row>
    <row r="19066" spans="5:10" x14ac:dyDescent="0.25">
      <c r="E19066" s="19">
        <f t="shared" si="891"/>
        <v>227</v>
      </c>
      <c r="F19066" s="28" t="str">
        <f t="shared" si="892"/>
        <v>3/5/2016</v>
      </c>
      <c r="G19066" s="28" t="str">
        <f t="shared" si="893"/>
        <v>5</v>
      </c>
      <c r="H19066" s="29">
        <f>IF(I19066="","",IF($C$7="HB",I19066-TIME(VLOOKUP($C$6,Reference!$B$12:$C$16,2,0),0,0),I19066-TIME(VLOOKUP($C$6,Reference!$B$12:$C$16,2,0),0,0)+TIME(1,0,0)))</f>
        <v>42434.208333333328</v>
      </c>
      <c r="I19066" s="29">
        <v>42434.416666666664</v>
      </c>
      <c r="J19066" s="42">
        <v>9432</v>
      </c>
    </row>
    <row r="19067" spans="5:10" x14ac:dyDescent="0.25">
      <c r="E19067" s="19">
        <f t="shared" si="891"/>
        <v>227</v>
      </c>
      <c r="F19067" s="28" t="str">
        <f t="shared" si="892"/>
        <v>3/5/2016</v>
      </c>
      <c r="G19067" s="28" t="str">
        <f t="shared" si="893"/>
        <v>6</v>
      </c>
      <c r="H19067" s="29">
        <f>IF(I19067="","",IF($C$7="HB",I19067-TIME(VLOOKUP($C$6,Reference!$B$12:$C$16,2,0),0,0),I19067-TIME(VLOOKUP($C$6,Reference!$B$12:$C$16,2,0),0,0)+TIME(1,0,0)))</f>
        <v>42434.25</v>
      </c>
      <c r="I19067" s="29">
        <v>42434.458333333336</v>
      </c>
      <c r="J19067" s="42">
        <v>9273</v>
      </c>
    </row>
    <row r="19068" spans="5:10" x14ac:dyDescent="0.25">
      <c r="E19068" s="19">
        <f t="shared" si="891"/>
        <v>227</v>
      </c>
      <c r="F19068" s="28" t="str">
        <f t="shared" si="892"/>
        <v>3/5/2016</v>
      </c>
      <c r="G19068" s="28" t="str">
        <f t="shared" si="893"/>
        <v>7</v>
      </c>
      <c r="H19068" s="29">
        <f>IF(I19068="","",IF($C$7="HB",I19068-TIME(VLOOKUP($C$6,Reference!$B$12:$C$16,2,0),0,0),I19068-TIME(VLOOKUP($C$6,Reference!$B$12:$C$16,2,0),0,0)+TIME(1,0,0)))</f>
        <v>42434.291666666664</v>
      </c>
      <c r="I19068" s="29">
        <v>42434.5</v>
      </c>
      <c r="J19068" s="42">
        <v>9269</v>
      </c>
    </row>
    <row r="19069" spans="5:10" x14ac:dyDescent="0.25">
      <c r="E19069" s="19">
        <f t="shared" si="891"/>
        <v>227</v>
      </c>
      <c r="F19069" s="28" t="str">
        <f t="shared" si="892"/>
        <v>3/5/2016</v>
      </c>
      <c r="G19069" s="28" t="str">
        <f t="shared" si="893"/>
        <v>8</v>
      </c>
      <c r="H19069" s="29">
        <f>IF(I19069="","",IF($C$7="HB",I19069-TIME(VLOOKUP($C$6,Reference!$B$12:$C$16,2,0),0,0),I19069-TIME(VLOOKUP($C$6,Reference!$B$12:$C$16,2,0),0,0)+TIME(1,0,0)))</f>
        <v>42434.333333333328</v>
      </c>
      <c r="I19069" s="29">
        <v>42434.541666666664</v>
      </c>
      <c r="J19069" s="42">
        <v>9460</v>
      </c>
    </row>
    <row r="19070" spans="5:10" x14ac:dyDescent="0.25">
      <c r="E19070" s="19">
        <f t="shared" si="891"/>
        <v>227</v>
      </c>
      <c r="F19070" s="28" t="str">
        <f t="shared" si="892"/>
        <v>3/5/2016</v>
      </c>
      <c r="G19070" s="28" t="str">
        <f t="shared" si="893"/>
        <v>9</v>
      </c>
      <c r="H19070" s="29">
        <f>IF(I19070="","",IF($C$7="HB",I19070-TIME(VLOOKUP($C$6,Reference!$B$12:$C$16,2,0),0,0),I19070-TIME(VLOOKUP($C$6,Reference!$B$12:$C$16,2,0),0,0)+TIME(1,0,0)))</f>
        <v>42434.375</v>
      </c>
      <c r="I19070" s="29">
        <v>42434.583333333336</v>
      </c>
      <c r="J19070" s="42">
        <v>9777</v>
      </c>
    </row>
    <row r="19071" spans="5:10" x14ac:dyDescent="0.25">
      <c r="E19071" s="19">
        <f t="shared" si="891"/>
        <v>227</v>
      </c>
      <c r="F19071" s="28" t="str">
        <f t="shared" si="892"/>
        <v>3/5/2016</v>
      </c>
      <c r="G19071" s="28" t="str">
        <f t="shared" si="893"/>
        <v>10</v>
      </c>
      <c r="H19071" s="29">
        <f>IF(I19071="","",IF($C$7="HB",I19071-TIME(VLOOKUP($C$6,Reference!$B$12:$C$16,2,0),0,0),I19071-TIME(VLOOKUP($C$6,Reference!$B$12:$C$16,2,0),0,0)+TIME(1,0,0)))</f>
        <v>42434.416666666664</v>
      </c>
      <c r="I19071" s="29">
        <v>42434.625</v>
      </c>
      <c r="J19071" s="42">
        <v>10098</v>
      </c>
    </row>
    <row r="19072" spans="5:10" x14ac:dyDescent="0.25">
      <c r="E19072" s="19">
        <f t="shared" si="891"/>
        <v>227</v>
      </c>
      <c r="F19072" s="28" t="str">
        <f t="shared" si="892"/>
        <v>3/5/2016</v>
      </c>
      <c r="G19072" s="28" t="str">
        <f t="shared" si="893"/>
        <v>11</v>
      </c>
      <c r="H19072" s="29">
        <f>IF(I19072="","",IF($C$7="HB",I19072-TIME(VLOOKUP($C$6,Reference!$B$12:$C$16,2,0),0,0),I19072-TIME(VLOOKUP($C$6,Reference!$B$12:$C$16,2,0),0,0)+TIME(1,0,0)))</f>
        <v>42434.458333333328</v>
      </c>
      <c r="I19072" s="29">
        <v>42434.666666666664</v>
      </c>
      <c r="J19072" s="42">
        <v>10677</v>
      </c>
    </row>
    <row r="19073" spans="5:10" x14ac:dyDescent="0.25">
      <c r="E19073" s="19">
        <f t="shared" si="891"/>
        <v>227</v>
      </c>
      <c r="F19073" s="28" t="str">
        <f t="shared" si="892"/>
        <v>3/5/2016</v>
      </c>
      <c r="G19073" s="28" t="str">
        <f t="shared" si="893"/>
        <v>12</v>
      </c>
      <c r="H19073" s="29">
        <f>IF(I19073="","",IF($C$7="HB",I19073-TIME(VLOOKUP($C$6,Reference!$B$12:$C$16,2,0),0,0),I19073-TIME(VLOOKUP($C$6,Reference!$B$12:$C$16,2,0),0,0)+TIME(1,0,0)))</f>
        <v>42434.5</v>
      </c>
      <c r="I19073" s="29">
        <v>42434.708333333336</v>
      </c>
      <c r="J19073" s="42">
        <v>11144</v>
      </c>
    </row>
    <row r="19074" spans="5:10" x14ac:dyDescent="0.25">
      <c r="E19074" s="19">
        <f t="shared" si="891"/>
        <v>227</v>
      </c>
      <c r="F19074" s="28" t="str">
        <f t="shared" si="892"/>
        <v>3/5/2016</v>
      </c>
      <c r="G19074" s="28" t="str">
        <f t="shared" si="893"/>
        <v>13</v>
      </c>
      <c r="H19074" s="29">
        <f>IF(I19074="","",IF($C$7="HB",I19074-TIME(VLOOKUP($C$6,Reference!$B$12:$C$16,2,0),0,0),I19074-TIME(VLOOKUP($C$6,Reference!$B$12:$C$16,2,0),0,0)+TIME(1,0,0)))</f>
        <v>42434.541666666664</v>
      </c>
      <c r="I19074" s="29">
        <v>42434.75</v>
      </c>
      <c r="J19074" s="42">
        <v>11448</v>
      </c>
    </row>
    <row r="19075" spans="5:10" x14ac:dyDescent="0.25">
      <c r="E19075" s="19">
        <f t="shared" si="891"/>
        <v>227</v>
      </c>
      <c r="F19075" s="28" t="str">
        <f t="shared" si="892"/>
        <v>3/5/2016</v>
      </c>
      <c r="G19075" s="28" t="str">
        <f t="shared" si="893"/>
        <v>14</v>
      </c>
      <c r="H19075" s="29">
        <f>IF(I19075="","",IF($C$7="HB",I19075-TIME(VLOOKUP($C$6,Reference!$B$12:$C$16,2,0),0,0),I19075-TIME(VLOOKUP($C$6,Reference!$B$12:$C$16,2,0),0,0)+TIME(1,0,0)))</f>
        <v>42434.583333333328</v>
      </c>
      <c r="I19075" s="29">
        <v>42434.791666666664</v>
      </c>
      <c r="J19075" s="42">
        <v>11557</v>
      </c>
    </row>
    <row r="19076" spans="5:10" x14ac:dyDescent="0.25">
      <c r="E19076" s="19">
        <f t="shared" si="891"/>
        <v>227</v>
      </c>
      <c r="F19076" s="28" t="str">
        <f t="shared" si="892"/>
        <v>3/5/2016</v>
      </c>
      <c r="G19076" s="28" t="str">
        <f t="shared" si="893"/>
        <v>15</v>
      </c>
      <c r="H19076" s="29">
        <f>IF(I19076="","",IF($C$7="HB",I19076-TIME(VLOOKUP($C$6,Reference!$B$12:$C$16,2,0),0,0),I19076-TIME(VLOOKUP($C$6,Reference!$B$12:$C$16,2,0),0,0)+TIME(1,0,0)))</f>
        <v>42434.625</v>
      </c>
      <c r="I19076" s="29">
        <v>42434.833333333336</v>
      </c>
      <c r="J19076" s="42">
        <v>11318</v>
      </c>
    </row>
    <row r="19077" spans="5:10" x14ac:dyDescent="0.25">
      <c r="E19077" s="19">
        <f t="shared" si="891"/>
        <v>227</v>
      </c>
      <c r="F19077" s="28" t="str">
        <f t="shared" si="892"/>
        <v>3/5/2016</v>
      </c>
      <c r="G19077" s="28" t="str">
        <f t="shared" si="893"/>
        <v>16</v>
      </c>
      <c r="H19077" s="29">
        <f>IF(I19077="","",IF($C$7="HB",I19077-TIME(VLOOKUP($C$6,Reference!$B$12:$C$16,2,0),0,0),I19077-TIME(VLOOKUP($C$6,Reference!$B$12:$C$16,2,0),0,0)+TIME(1,0,0)))</f>
        <v>42434.666666666664</v>
      </c>
      <c r="I19077" s="29">
        <v>42434.875</v>
      </c>
      <c r="J19077" s="42">
        <v>11123</v>
      </c>
    </row>
    <row r="19078" spans="5:10" x14ac:dyDescent="0.25">
      <c r="E19078" s="19">
        <f t="shared" ref="E19078:E19141" si="894">$C$16</f>
        <v>227</v>
      </c>
      <c r="F19078" s="28" t="str">
        <f t="shared" ref="F19078:F19141" si="895">TEXT(H19078,"m/d/yyyy")</f>
        <v>3/5/2016</v>
      </c>
      <c r="G19078" s="28" t="str">
        <f t="shared" ref="G19078:G19141" si="896">TEXT(H19078,"h")</f>
        <v>17</v>
      </c>
      <c r="H19078" s="29">
        <f>IF(I19078="","",IF($C$7="HB",I19078-TIME(VLOOKUP($C$6,Reference!$B$12:$C$16,2,0),0,0),I19078-TIME(VLOOKUP($C$6,Reference!$B$12:$C$16,2,0),0,0)+TIME(1,0,0)))</f>
        <v>42434.708333333328</v>
      </c>
      <c r="I19078" s="29">
        <v>42434.916666666664</v>
      </c>
      <c r="J19078" s="42">
        <v>11101</v>
      </c>
    </row>
    <row r="19079" spans="5:10" x14ac:dyDescent="0.25">
      <c r="E19079" s="19">
        <f t="shared" si="894"/>
        <v>227</v>
      </c>
      <c r="F19079" s="28" t="str">
        <f t="shared" si="895"/>
        <v>3/5/2016</v>
      </c>
      <c r="G19079" s="28" t="str">
        <f t="shared" si="896"/>
        <v>18</v>
      </c>
      <c r="H19079" s="29">
        <f>IF(I19079="","",IF($C$7="HB",I19079-TIME(VLOOKUP($C$6,Reference!$B$12:$C$16,2,0),0,0),I19079-TIME(VLOOKUP($C$6,Reference!$B$12:$C$16,2,0),0,0)+TIME(1,0,0)))</f>
        <v>42434.75</v>
      </c>
      <c r="I19079" s="29">
        <v>42434.958333333336</v>
      </c>
      <c r="J19079" s="42">
        <v>11208</v>
      </c>
    </row>
    <row r="19080" spans="5:10" x14ac:dyDescent="0.25">
      <c r="E19080" s="19">
        <f t="shared" si="894"/>
        <v>227</v>
      </c>
      <c r="F19080" s="28" t="str">
        <f t="shared" si="895"/>
        <v>3/5/2016</v>
      </c>
      <c r="G19080" s="28" t="str">
        <f t="shared" si="896"/>
        <v>19</v>
      </c>
      <c r="H19080" s="29">
        <f>IF(I19080="","",IF($C$7="HB",I19080-TIME(VLOOKUP($C$6,Reference!$B$12:$C$16,2,0),0,0),I19080-TIME(VLOOKUP($C$6,Reference!$B$12:$C$16,2,0),0,0)+TIME(1,0,0)))</f>
        <v>42434.791666666664</v>
      </c>
      <c r="I19080" s="29">
        <v>42435</v>
      </c>
      <c r="J19080" s="42">
        <v>11504</v>
      </c>
    </row>
    <row r="19081" spans="5:10" x14ac:dyDescent="0.25">
      <c r="E19081" s="19">
        <f t="shared" si="894"/>
        <v>227</v>
      </c>
      <c r="F19081" s="28" t="str">
        <f t="shared" si="895"/>
        <v>3/5/2016</v>
      </c>
      <c r="G19081" s="28" t="str">
        <f t="shared" si="896"/>
        <v>20</v>
      </c>
      <c r="H19081" s="29">
        <f>IF(I19081="","",IF($C$7="HB",I19081-TIME(VLOOKUP($C$6,Reference!$B$12:$C$16,2,0),0,0),I19081-TIME(VLOOKUP($C$6,Reference!$B$12:$C$16,2,0),0,0)+TIME(1,0,0)))</f>
        <v>42434.833333333328</v>
      </c>
      <c r="I19081" s="29">
        <v>42435.041666666664</v>
      </c>
      <c r="J19081" s="42">
        <v>12001</v>
      </c>
    </row>
    <row r="19082" spans="5:10" x14ac:dyDescent="0.25">
      <c r="E19082" s="19">
        <f t="shared" si="894"/>
        <v>227</v>
      </c>
      <c r="F19082" s="28" t="str">
        <f t="shared" si="895"/>
        <v>3/5/2016</v>
      </c>
      <c r="G19082" s="28" t="str">
        <f t="shared" si="896"/>
        <v>21</v>
      </c>
      <c r="H19082" s="29">
        <f>IF(I19082="","",IF($C$7="HB",I19082-TIME(VLOOKUP($C$6,Reference!$B$12:$C$16,2,0),0,0),I19082-TIME(VLOOKUP($C$6,Reference!$B$12:$C$16,2,0),0,0)+TIME(1,0,0)))</f>
        <v>42434.875</v>
      </c>
      <c r="I19082" s="29">
        <v>42435.083333333336</v>
      </c>
      <c r="J19082" s="42">
        <v>12447</v>
      </c>
    </row>
    <row r="19083" spans="5:10" x14ac:dyDescent="0.25">
      <c r="E19083" s="19">
        <f t="shared" si="894"/>
        <v>227</v>
      </c>
      <c r="F19083" s="28" t="str">
        <f t="shared" si="895"/>
        <v>3/5/2016</v>
      </c>
      <c r="G19083" s="28" t="str">
        <f t="shared" si="896"/>
        <v>22</v>
      </c>
      <c r="H19083" s="29">
        <f>IF(I19083="","",IF($C$7="HB",I19083-TIME(VLOOKUP($C$6,Reference!$B$12:$C$16,2,0),0,0),I19083-TIME(VLOOKUP($C$6,Reference!$B$12:$C$16,2,0),0,0)+TIME(1,0,0)))</f>
        <v>42434.916666666664</v>
      </c>
      <c r="I19083" s="29">
        <v>42435.125</v>
      </c>
      <c r="J19083" s="42">
        <v>12273</v>
      </c>
    </row>
    <row r="19084" spans="5:10" x14ac:dyDescent="0.25">
      <c r="E19084" s="19">
        <f t="shared" si="894"/>
        <v>227</v>
      </c>
      <c r="F19084" s="28" t="str">
        <f t="shared" si="895"/>
        <v>3/5/2016</v>
      </c>
      <c r="G19084" s="28" t="str">
        <f t="shared" si="896"/>
        <v>23</v>
      </c>
      <c r="H19084" s="29">
        <f>IF(I19084="","",IF($C$7="HB",I19084-TIME(VLOOKUP($C$6,Reference!$B$12:$C$16,2,0),0,0),I19084-TIME(VLOOKUP($C$6,Reference!$B$12:$C$16,2,0),0,0)+TIME(1,0,0)))</f>
        <v>42434.958333333328</v>
      </c>
      <c r="I19084" s="29">
        <v>42435.166666666664</v>
      </c>
      <c r="J19084" s="42">
        <v>11939</v>
      </c>
    </row>
    <row r="19085" spans="5:10" x14ac:dyDescent="0.25">
      <c r="E19085" s="19">
        <f t="shared" si="894"/>
        <v>227</v>
      </c>
      <c r="F19085" s="28" t="str">
        <f t="shared" si="895"/>
        <v>3/6/2016</v>
      </c>
      <c r="G19085" s="28" t="str">
        <f t="shared" si="896"/>
        <v>0</v>
      </c>
      <c r="H19085" s="29">
        <f>IF(I19085="","",IF($C$7="HB",I19085-TIME(VLOOKUP($C$6,Reference!$B$12:$C$16,2,0),0,0),I19085-TIME(VLOOKUP($C$6,Reference!$B$12:$C$16,2,0),0,0)+TIME(1,0,0)))</f>
        <v>42435</v>
      </c>
      <c r="I19085" s="29">
        <v>42435.208333333336</v>
      </c>
      <c r="J19085" s="42">
        <v>11438</v>
      </c>
    </row>
    <row r="19086" spans="5:10" x14ac:dyDescent="0.25">
      <c r="E19086" s="19">
        <f t="shared" si="894"/>
        <v>227</v>
      </c>
      <c r="F19086" s="28" t="str">
        <f t="shared" si="895"/>
        <v>3/6/2016</v>
      </c>
      <c r="G19086" s="28" t="str">
        <f t="shared" si="896"/>
        <v>1</v>
      </c>
      <c r="H19086" s="29">
        <f>IF(I19086="","",IF($C$7="HB",I19086-TIME(VLOOKUP($C$6,Reference!$B$12:$C$16,2,0),0,0),I19086-TIME(VLOOKUP($C$6,Reference!$B$12:$C$16,2,0),0,0)+TIME(1,0,0)))</f>
        <v>42435.041666666664</v>
      </c>
      <c r="I19086" s="29">
        <v>42435.25</v>
      </c>
      <c r="J19086" s="42">
        <v>10965</v>
      </c>
    </row>
    <row r="19087" spans="5:10" x14ac:dyDescent="0.25">
      <c r="E19087" s="19">
        <f t="shared" si="894"/>
        <v>227</v>
      </c>
      <c r="F19087" s="28" t="str">
        <f t="shared" si="895"/>
        <v>3/6/2016</v>
      </c>
      <c r="G19087" s="28" t="str">
        <f t="shared" si="896"/>
        <v>2</v>
      </c>
      <c r="H19087" s="29">
        <f>IF(I19087="","",IF($C$7="HB",I19087-TIME(VLOOKUP($C$6,Reference!$B$12:$C$16,2,0),0,0),I19087-TIME(VLOOKUP($C$6,Reference!$B$12:$C$16,2,0),0,0)+TIME(1,0,0)))</f>
        <v>42435.083333333328</v>
      </c>
      <c r="I19087" s="29">
        <v>42435.291666666664</v>
      </c>
      <c r="J19087" s="42">
        <v>10246</v>
      </c>
    </row>
    <row r="19088" spans="5:10" x14ac:dyDescent="0.25">
      <c r="E19088" s="19">
        <f t="shared" si="894"/>
        <v>227</v>
      </c>
      <c r="F19088" s="28" t="str">
        <f t="shared" si="895"/>
        <v>3/6/2016</v>
      </c>
      <c r="G19088" s="28" t="str">
        <f t="shared" si="896"/>
        <v>3</v>
      </c>
      <c r="H19088" s="29">
        <f>IF(I19088="","",IF($C$7="HB",I19088-TIME(VLOOKUP($C$6,Reference!$B$12:$C$16,2,0),0,0),I19088-TIME(VLOOKUP($C$6,Reference!$B$12:$C$16,2,0),0,0)+TIME(1,0,0)))</f>
        <v>42435.125</v>
      </c>
      <c r="I19088" s="29">
        <v>42435.333333333336</v>
      </c>
      <c r="J19088" s="42">
        <v>9722</v>
      </c>
    </row>
    <row r="19089" spans="5:10" x14ac:dyDescent="0.25">
      <c r="E19089" s="19">
        <f t="shared" si="894"/>
        <v>227</v>
      </c>
      <c r="F19089" s="28" t="str">
        <f t="shared" si="895"/>
        <v>3/6/2016</v>
      </c>
      <c r="G19089" s="28" t="str">
        <f t="shared" si="896"/>
        <v>4</v>
      </c>
      <c r="H19089" s="29">
        <f>IF(I19089="","",IF($C$7="HB",I19089-TIME(VLOOKUP($C$6,Reference!$B$12:$C$16,2,0),0,0),I19089-TIME(VLOOKUP($C$6,Reference!$B$12:$C$16,2,0),0,0)+TIME(1,0,0)))</f>
        <v>42435.166666666664</v>
      </c>
      <c r="I19089" s="29">
        <v>42435.375</v>
      </c>
      <c r="J19089" s="42">
        <v>9446</v>
      </c>
    </row>
    <row r="19090" spans="5:10" x14ac:dyDescent="0.25">
      <c r="E19090" s="19">
        <f t="shared" si="894"/>
        <v>227</v>
      </c>
      <c r="F19090" s="28" t="str">
        <f t="shared" si="895"/>
        <v>3/6/2016</v>
      </c>
      <c r="G19090" s="28" t="str">
        <f t="shared" si="896"/>
        <v>5</v>
      </c>
      <c r="H19090" s="29">
        <f>IF(I19090="","",IF($C$7="HB",I19090-TIME(VLOOKUP($C$6,Reference!$B$12:$C$16,2,0),0,0),I19090-TIME(VLOOKUP($C$6,Reference!$B$12:$C$16,2,0),0,0)+TIME(1,0,0)))</f>
        <v>42435.208333333328</v>
      </c>
      <c r="I19090" s="29">
        <v>42435.416666666664</v>
      </c>
      <c r="J19090" s="42">
        <v>9451</v>
      </c>
    </row>
    <row r="19091" spans="5:10" x14ac:dyDescent="0.25">
      <c r="E19091" s="19">
        <f t="shared" si="894"/>
        <v>227</v>
      </c>
      <c r="F19091" s="28" t="str">
        <f t="shared" si="895"/>
        <v>3/6/2016</v>
      </c>
      <c r="G19091" s="28" t="str">
        <f t="shared" si="896"/>
        <v>6</v>
      </c>
      <c r="H19091" s="29">
        <f>IF(I19091="","",IF($C$7="HB",I19091-TIME(VLOOKUP($C$6,Reference!$B$12:$C$16,2,0),0,0),I19091-TIME(VLOOKUP($C$6,Reference!$B$12:$C$16,2,0),0,0)+TIME(1,0,0)))</f>
        <v>42435.25</v>
      </c>
      <c r="I19091" s="29">
        <v>42435.458333333336</v>
      </c>
      <c r="J19091" s="42">
        <v>9329</v>
      </c>
    </row>
    <row r="19092" spans="5:10" x14ac:dyDescent="0.25">
      <c r="E19092" s="19">
        <f t="shared" si="894"/>
        <v>227</v>
      </c>
      <c r="F19092" s="28" t="str">
        <f t="shared" si="895"/>
        <v>3/6/2016</v>
      </c>
      <c r="G19092" s="28" t="str">
        <f t="shared" si="896"/>
        <v>7</v>
      </c>
      <c r="H19092" s="29">
        <f>IF(I19092="","",IF($C$7="HB",I19092-TIME(VLOOKUP($C$6,Reference!$B$12:$C$16,2,0),0,0),I19092-TIME(VLOOKUP($C$6,Reference!$B$12:$C$16,2,0),0,0)+TIME(1,0,0)))</f>
        <v>42435.291666666664</v>
      </c>
      <c r="I19092" s="29">
        <v>42435.5</v>
      </c>
      <c r="J19092" s="42">
        <v>9282</v>
      </c>
    </row>
    <row r="19093" spans="5:10" x14ac:dyDescent="0.25">
      <c r="E19093" s="19">
        <f t="shared" si="894"/>
        <v>227</v>
      </c>
      <c r="F19093" s="28" t="str">
        <f t="shared" si="895"/>
        <v>3/6/2016</v>
      </c>
      <c r="G19093" s="28" t="str">
        <f t="shared" si="896"/>
        <v>8</v>
      </c>
      <c r="H19093" s="29">
        <f>IF(I19093="","",IF($C$7="HB",I19093-TIME(VLOOKUP($C$6,Reference!$B$12:$C$16,2,0),0,0),I19093-TIME(VLOOKUP($C$6,Reference!$B$12:$C$16,2,0),0,0)+TIME(1,0,0)))</f>
        <v>42435.333333333328</v>
      </c>
      <c r="I19093" s="29">
        <v>42435.541666666664</v>
      </c>
      <c r="J19093" s="42">
        <v>9470</v>
      </c>
    </row>
    <row r="19094" spans="5:10" x14ac:dyDescent="0.25">
      <c r="E19094" s="19">
        <f t="shared" si="894"/>
        <v>227</v>
      </c>
      <c r="F19094" s="28" t="str">
        <f t="shared" si="895"/>
        <v>3/6/2016</v>
      </c>
      <c r="G19094" s="28" t="str">
        <f t="shared" si="896"/>
        <v>9</v>
      </c>
      <c r="H19094" s="29">
        <f>IF(I19094="","",IF($C$7="HB",I19094-TIME(VLOOKUP($C$6,Reference!$B$12:$C$16,2,0),0,0),I19094-TIME(VLOOKUP($C$6,Reference!$B$12:$C$16,2,0),0,0)+TIME(1,0,0)))</f>
        <v>42435.375</v>
      </c>
      <c r="I19094" s="29">
        <v>42435.583333333336</v>
      </c>
      <c r="J19094" s="42">
        <v>9836</v>
      </c>
    </row>
    <row r="19095" spans="5:10" x14ac:dyDescent="0.25">
      <c r="E19095" s="19">
        <f t="shared" si="894"/>
        <v>227</v>
      </c>
      <c r="F19095" s="28" t="str">
        <f t="shared" si="895"/>
        <v>3/6/2016</v>
      </c>
      <c r="G19095" s="28" t="str">
        <f t="shared" si="896"/>
        <v>10</v>
      </c>
      <c r="H19095" s="29">
        <f>IF(I19095="","",IF($C$7="HB",I19095-TIME(VLOOKUP($C$6,Reference!$B$12:$C$16,2,0),0,0),I19095-TIME(VLOOKUP($C$6,Reference!$B$12:$C$16,2,0),0,0)+TIME(1,0,0)))</f>
        <v>42435.416666666664</v>
      </c>
      <c r="I19095" s="29">
        <v>42435.625</v>
      </c>
      <c r="J19095" s="42">
        <v>10220</v>
      </c>
    </row>
    <row r="19096" spans="5:10" x14ac:dyDescent="0.25">
      <c r="E19096" s="19">
        <f t="shared" si="894"/>
        <v>227</v>
      </c>
      <c r="F19096" s="28" t="str">
        <f t="shared" si="895"/>
        <v>3/6/2016</v>
      </c>
      <c r="G19096" s="28" t="str">
        <f t="shared" si="896"/>
        <v>11</v>
      </c>
      <c r="H19096" s="29">
        <f>IF(I19096="","",IF($C$7="HB",I19096-TIME(VLOOKUP($C$6,Reference!$B$12:$C$16,2,0),0,0),I19096-TIME(VLOOKUP($C$6,Reference!$B$12:$C$16,2,0),0,0)+TIME(1,0,0)))</f>
        <v>42435.458333333328</v>
      </c>
      <c r="I19096" s="29">
        <v>42435.666666666664</v>
      </c>
      <c r="J19096" s="42">
        <v>10410</v>
      </c>
    </row>
    <row r="19097" spans="5:10" x14ac:dyDescent="0.25">
      <c r="E19097" s="19">
        <f t="shared" si="894"/>
        <v>227</v>
      </c>
      <c r="F19097" s="28" t="str">
        <f t="shared" si="895"/>
        <v>3/6/2016</v>
      </c>
      <c r="G19097" s="28" t="str">
        <f t="shared" si="896"/>
        <v>12</v>
      </c>
      <c r="H19097" s="29">
        <f>IF(I19097="","",IF($C$7="HB",I19097-TIME(VLOOKUP($C$6,Reference!$B$12:$C$16,2,0),0,0),I19097-TIME(VLOOKUP($C$6,Reference!$B$12:$C$16,2,0),0,0)+TIME(1,0,0)))</f>
        <v>42435.5</v>
      </c>
      <c r="I19097" s="29">
        <v>42435.708333333336</v>
      </c>
      <c r="J19097" s="42">
        <v>10516</v>
      </c>
    </row>
    <row r="19098" spans="5:10" x14ac:dyDescent="0.25">
      <c r="E19098" s="19">
        <f t="shared" si="894"/>
        <v>227</v>
      </c>
      <c r="F19098" s="28" t="str">
        <f t="shared" si="895"/>
        <v>3/6/2016</v>
      </c>
      <c r="G19098" s="28" t="str">
        <f t="shared" si="896"/>
        <v>13</v>
      </c>
      <c r="H19098" s="29">
        <f>IF(I19098="","",IF($C$7="HB",I19098-TIME(VLOOKUP($C$6,Reference!$B$12:$C$16,2,0),0,0),I19098-TIME(VLOOKUP($C$6,Reference!$B$12:$C$16,2,0),0,0)+TIME(1,0,0)))</f>
        <v>42435.541666666664</v>
      </c>
      <c r="I19098" s="29">
        <v>42435.75</v>
      </c>
      <c r="J19098" s="42">
        <v>10501</v>
      </c>
    </row>
    <row r="19099" spans="5:10" x14ac:dyDescent="0.25">
      <c r="E19099" s="19">
        <f t="shared" si="894"/>
        <v>227</v>
      </c>
      <c r="F19099" s="28" t="str">
        <f t="shared" si="895"/>
        <v>3/6/2016</v>
      </c>
      <c r="G19099" s="28" t="str">
        <f t="shared" si="896"/>
        <v>14</v>
      </c>
      <c r="H19099" s="29">
        <f>IF(I19099="","",IF($C$7="HB",I19099-TIME(VLOOKUP($C$6,Reference!$B$12:$C$16,2,0),0,0),I19099-TIME(VLOOKUP($C$6,Reference!$B$12:$C$16,2,0),0,0)+TIME(1,0,0)))</f>
        <v>42435.583333333328</v>
      </c>
      <c r="I19099" s="29">
        <v>42435.791666666664</v>
      </c>
      <c r="J19099" s="42">
        <v>10489</v>
      </c>
    </row>
    <row r="19100" spans="5:10" x14ac:dyDescent="0.25">
      <c r="E19100" s="19">
        <f t="shared" si="894"/>
        <v>227</v>
      </c>
      <c r="F19100" s="28" t="str">
        <f t="shared" si="895"/>
        <v>3/6/2016</v>
      </c>
      <c r="G19100" s="28" t="str">
        <f t="shared" si="896"/>
        <v>15</v>
      </c>
      <c r="H19100" s="29">
        <f>IF(I19100="","",IF($C$7="HB",I19100-TIME(VLOOKUP($C$6,Reference!$B$12:$C$16,2,0),0,0),I19100-TIME(VLOOKUP($C$6,Reference!$B$12:$C$16,2,0),0,0)+TIME(1,0,0)))</f>
        <v>42435.625</v>
      </c>
      <c r="I19100" s="29">
        <v>42435.833333333336</v>
      </c>
      <c r="J19100" s="42">
        <v>10585</v>
      </c>
    </row>
    <row r="19101" spans="5:10" x14ac:dyDescent="0.25">
      <c r="E19101" s="19">
        <f t="shared" si="894"/>
        <v>227</v>
      </c>
      <c r="F19101" s="28" t="str">
        <f t="shared" si="895"/>
        <v>3/6/2016</v>
      </c>
      <c r="G19101" s="28" t="str">
        <f t="shared" si="896"/>
        <v>16</v>
      </c>
      <c r="H19101" s="29">
        <f>IF(I19101="","",IF($C$7="HB",I19101-TIME(VLOOKUP($C$6,Reference!$B$12:$C$16,2,0),0,0),I19101-TIME(VLOOKUP($C$6,Reference!$B$12:$C$16,2,0),0,0)+TIME(1,0,0)))</f>
        <v>42435.666666666664</v>
      </c>
      <c r="I19101" s="29">
        <v>42435.875</v>
      </c>
      <c r="J19101" s="42">
        <v>10804</v>
      </c>
    </row>
    <row r="19102" spans="5:10" x14ac:dyDescent="0.25">
      <c r="E19102" s="19">
        <f t="shared" si="894"/>
        <v>227</v>
      </c>
      <c r="F19102" s="28" t="str">
        <f t="shared" si="895"/>
        <v>3/6/2016</v>
      </c>
      <c r="G19102" s="28" t="str">
        <f t="shared" si="896"/>
        <v>17</v>
      </c>
      <c r="H19102" s="29">
        <f>IF(I19102="","",IF($C$7="HB",I19102-TIME(VLOOKUP($C$6,Reference!$B$12:$C$16,2,0),0,0),I19102-TIME(VLOOKUP($C$6,Reference!$B$12:$C$16,2,0),0,0)+TIME(1,0,0)))</f>
        <v>42435.708333333328</v>
      </c>
      <c r="I19102" s="29">
        <v>42435.916666666664</v>
      </c>
      <c r="J19102" s="42">
        <v>10810</v>
      </c>
    </row>
    <row r="19103" spans="5:10" x14ac:dyDescent="0.25">
      <c r="E19103" s="19">
        <f t="shared" si="894"/>
        <v>227</v>
      </c>
      <c r="F19103" s="28" t="str">
        <f t="shared" si="895"/>
        <v>3/6/2016</v>
      </c>
      <c r="G19103" s="28" t="str">
        <f t="shared" si="896"/>
        <v>18</v>
      </c>
      <c r="H19103" s="29">
        <f>IF(I19103="","",IF($C$7="HB",I19103-TIME(VLOOKUP($C$6,Reference!$B$12:$C$16,2,0),0,0),I19103-TIME(VLOOKUP($C$6,Reference!$B$12:$C$16,2,0),0,0)+TIME(1,0,0)))</f>
        <v>42435.75</v>
      </c>
      <c r="I19103" s="29">
        <v>42435.958333333336</v>
      </c>
      <c r="J19103" s="42">
        <v>10987</v>
      </c>
    </row>
    <row r="19104" spans="5:10" x14ac:dyDescent="0.25">
      <c r="E19104" s="19">
        <f t="shared" si="894"/>
        <v>227</v>
      </c>
      <c r="F19104" s="28" t="str">
        <f t="shared" si="895"/>
        <v>3/6/2016</v>
      </c>
      <c r="G19104" s="28" t="str">
        <f t="shared" si="896"/>
        <v>19</v>
      </c>
      <c r="H19104" s="29">
        <f>IF(I19104="","",IF($C$7="HB",I19104-TIME(VLOOKUP($C$6,Reference!$B$12:$C$16,2,0),0,0),I19104-TIME(VLOOKUP($C$6,Reference!$B$12:$C$16,2,0),0,0)+TIME(1,0,0)))</f>
        <v>42435.791666666664</v>
      </c>
      <c r="I19104" s="29">
        <v>42436</v>
      </c>
      <c r="J19104" s="42">
        <v>11276</v>
      </c>
    </row>
    <row r="19105" spans="5:10" x14ac:dyDescent="0.25">
      <c r="E19105" s="19">
        <f t="shared" si="894"/>
        <v>227</v>
      </c>
      <c r="F19105" s="28" t="str">
        <f t="shared" si="895"/>
        <v>3/6/2016</v>
      </c>
      <c r="G19105" s="28" t="str">
        <f t="shared" si="896"/>
        <v>20</v>
      </c>
      <c r="H19105" s="29">
        <f>IF(I19105="","",IF($C$7="HB",I19105-TIME(VLOOKUP($C$6,Reference!$B$12:$C$16,2,0),0,0),I19105-TIME(VLOOKUP($C$6,Reference!$B$12:$C$16,2,0),0,0)+TIME(1,0,0)))</f>
        <v>42435.833333333328</v>
      </c>
      <c r="I19105" s="29">
        <v>42436.041666666664</v>
      </c>
      <c r="J19105" s="42">
        <v>11495</v>
      </c>
    </row>
    <row r="19106" spans="5:10" x14ac:dyDescent="0.25">
      <c r="E19106" s="19">
        <f t="shared" si="894"/>
        <v>227</v>
      </c>
      <c r="F19106" s="28" t="str">
        <f t="shared" si="895"/>
        <v>3/6/2016</v>
      </c>
      <c r="G19106" s="28" t="str">
        <f t="shared" si="896"/>
        <v>21</v>
      </c>
      <c r="H19106" s="29">
        <f>IF(I19106="","",IF($C$7="HB",I19106-TIME(VLOOKUP($C$6,Reference!$B$12:$C$16,2,0),0,0),I19106-TIME(VLOOKUP($C$6,Reference!$B$12:$C$16,2,0),0,0)+TIME(1,0,0)))</f>
        <v>42435.875</v>
      </c>
      <c r="I19106" s="29">
        <v>42436.083333333336</v>
      </c>
      <c r="J19106" s="42">
        <v>12309</v>
      </c>
    </row>
    <row r="19107" spans="5:10" x14ac:dyDescent="0.25">
      <c r="E19107" s="19">
        <f t="shared" si="894"/>
        <v>227</v>
      </c>
      <c r="F19107" s="28" t="str">
        <f t="shared" si="895"/>
        <v>3/6/2016</v>
      </c>
      <c r="G19107" s="28" t="str">
        <f t="shared" si="896"/>
        <v>22</v>
      </c>
      <c r="H19107" s="29">
        <f>IF(I19107="","",IF($C$7="HB",I19107-TIME(VLOOKUP($C$6,Reference!$B$12:$C$16,2,0),0,0),I19107-TIME(VLOOKUP($C$6,Reference!$B$12:$C$16,2,0),0,0)+TIME(1,0,0)))</f>
        <v>42435.916666666664</v>
      </c>
      <c r="I19107" s="29">
        <v>42436.125</v>
      </c>
      <c r="J19107" s="42">
        <v>12365</v>
      </c>
    </row>
    <row r="19108" spans="5:10" x14ac:dyDescent="0.25">
      <c r="E19108" s="19">
        <f t="shared" si="894"/>
        <v>227</v>
      </c>
      <c r="F19108" s="28" t="str">
        <f t="shared" si="895"/>
        <v>3/6/2016</v>
      </c>
      <c r="G19108" s="28" t="str">
        <f t="shared" si="896"/>
        <v>23</v>
      </c>
      <c r="H19108" s="29">
        <f>IF(I19108="","",IF($C$7="HB",I19108-TIME(VLOOKUP($C$6,Reference!$B$12:$C$16,2,0),0,0),I19108-TIME(VLOOKUP($C$6,Reference!$B$12:$C$16,2,0),0,0)+TIME(1,0,0)))</f>
        <v>42435.958333333328</v>
      </c>
      <c r="I19108" s="29">
        <v>42436.166666666664</v>
      </c>
      <c r="J19108" s="42">
        <v>12117</v>
      </c>
    </row>
    <row r="19109" spans="5:10" x14ac:dyDescent="0.25">
      <c r="E19109" s="19">
        <f t="shared" si="894"/>
        <v>227</v>
      </c>
      <c r="F19109" s="28" t="str">
        <f t="shared" si="895"/>
        <v>3/7/2016</v>
      </c>
      <c r="G19109" s="28" t="str">
        <f t="shared" si="896"/>
        <v>0</v>
      </c>
      <c r="H19109" s="29">
        <f>IF(I19109="","",IF($C$7="HB",I19109-TIME(VLOOKUP($C$6,Reference!$B$12:$C$16,2,0),0,0),I19109-TIME(VLOOKUP($C$6,Reference!$B$12:$C$16,2,0),0,0)+TIME(1,0,0)))</f>
        <v>42436</v>
      </c>
      <c r="I19109" s="29">
        <v>42436.208333333336</v>
      </c>
      <c r="J19109" s="42">
        <v>11522</v>
      </c>
    </row>
    <row r="19110" spans="5:10" x14ac:dyDescent="0.25">
      <c r="E19110" s="19">
        <f t="shared" si="894"/>
        <v>227</v>
      </c>
      <c r="F19110" s="28" t="str">
        <f t="shared" si="895"/>
        <v>3/7/2016</v>
      </c>
      <c r="G19110" s="28" t="str">
        <f t="shared" si="896"/>
        <v>1</v>
      </c>
      <c r="H19110" s="29">
        <f>IF(I19110="","",IF($C$7="HB",I19110-TIME(VLOOKUP($C$6,Reference!$B$12:$C$16,2,0),0,0),I19110-TIME(VLOOKUP($C$6,Reference!$B$12:$C$16,2,0),0,0)+TIME(1,0,0)))</f>
        <v>42436.041666666664</v>
      </c>
      <c r="I19110" s="29">
        <v>42436.25</v>
      </c>
      <c r="J19110" s="42">
        <v>11063</v>
      </c>
    </row>
    <row r="19111" spans="5:10" x14ac:dyDescent="0.25">
      <c r="E19111" s="19">
        <f t="shared" si="894"/>
        <v>227</v>
      </c>
      <c r="F19111" s="28" t="str">
        <f t="shared" si="895"/>
        <v>3/7/2016</v>
      </c>
      <c r="G19111" s="28" t="str">
        <f t="shared" si="896"/>
        <v>2</v>
      </c>
      <c r="H19111" s="29">
        <f>IF(I19111="","",IF($C$7="HB",I19111-TIME(VLOOKUP($C$6,Reference!$B$12:$C$16,2,0),0,0),I19111-TIME(VLOOKUP($C$6,Reference!$B$12:$C$16,2,0),0,0)+TIME(1,0,0)))</f>
        <v>42436.083333333328</v>
      </c>
      <c r="I19111" s="29">
        <v>42436.291666666664</v>
      </c>
      <c r="J19111" s="42">
        <v>10404</v>
      </c>
    </row>
    <row r="19112" spans="5:10" x14ac:dyDescent="0.25">
      <c r="E19112" s="19">
        <f t="shared" si="894"/>
        <v>227</v>
      </c>
      <c r="F19112" s="28" t="str">
        <f t="shared" si="895"/>
        <v>3/7/2016</v>
      </c>
      <c r="G19112" s="28" t="str">
        <f t="shared" si="896"/>
        <v>3</v>
      </c>
      <c r="H19112" s="29">
        <f>IF(I19112="","",IF($C$7="HB",I19112-TIME(VLOOKUP($C$6,Reference!$B$12:$C$16,2,0),0,0),I19112-TIME(VLOOKUP($C$6,Reference!$B$12:$C$16,2,0),0,0)+TIME(1,0,0)))</f>
        <v>42436.125</v>
      </c>
      <c r="I19112" s="29">
        <v>42436.333333333336</v>
      </c>
      <c r="J19112" s="42">
        <v>10023</v>
      </c>
    </row>
    <row r="19113" spans="5:10" x14ac:dyDescent="0.25">
      <c r="E19113" s="19">
        <f t="shared" si="894"/>
        <v>227</v>
      </c>
      <c r="F19113" s="28" t="str">
        <f t="shared" si="895"/>
        <v>3/7/2016</v>
      </c>
      <c r="G19113" s="28" t="str">
        <f t="shared" si="896"/>
        <v>4</v>
      </c>
      <c r="H19113" s="29">
        <f>IF(I19113="","",IF($C$7="HB",I19113-TIME(VLOOKUP($C$6,Reference!$B$12:$C$16,2,0),0,0),I19113-TIME(VLOOKUP($C$6,Reference!$B$12:$C$16,2,0),0,0)+TIME(1,0,0)))</f>
        <v>42436.166666666664</v>
      </c>
      <c r="I19113" s="29">
        <v>42436.375</v>
      </c>
      <c r="J19113" s="42">
        <v>9781</v>
      </c>
    </row>
    <row r="19114" spans="5:10" x14ac:dyDescent="0.25">
      <c r="E19114" s="19">
        <f t="shared" si="894"/>
        <v>227</v>
      </c>
      <c r="F19114" s="28" t="str">
        <f t="shared" si="895"/>
        <v>3/7/2016</v>
      </c>
      <c r="G19114" s="28" t="str">
        <f t="shared" si="896"/>
        <v>5</v>
      </c>
      <c r="H19114" s="29">
        <f>IF(I19114="","",IF($C$7="HB",I19114-TIME(VLOOKUP($C$6,Reference!$B$12:$C$16,2,0),0,0),I19114-TIME(VLOOKUP($C$6,Reference!$B$12:$C$16,2,0),0,0)+TIME(1,0,0)))</f>
        <v>42436.208333333328</v>
      </c>
      <c r="I19114" s="29">
        <v>42436.416666666664</v>
      </c>
      <c r="J19114" s="42">
        <v>9603</v>
      </c>
    </row>
    <row r="19115" spans="5:10" x14ac:dyDescent="0.25">
      <c r="E19115" s="19">
        <f t="shared" si="894"/>
        <v>227</v>
      </c>
      <c r="F19115" s="28" t="str">
        <f t="shared" si="895"/>
        <v>3/7/2016</v>
      </c>
      <c r="G19115" s="28" t="str">
        <f t="shared" si="896"/>
        <v>6</v>
      </c>
      <c r="H19115" s="29">
        <f>IF(I19115="","",IF($C$7="HB",I19115-TIME(VLOOKUP($C$6,Reference!$B$12:$C$16,2,0),0,0),I19115-TIME(VLOOKUP($C$6,Reference!$B$12:$C$16,2,0),0,0)+TIME(1,0,0)))</f>
        <v>42436.25</v>
      </c>
      <c r="I19115" s="29">
        <v>42436.458333333336</v>
      </c>
      <c r="J19115" s="42">
        <v>9595</v>
      </c>
    </row>
    <row r="19116" spans="5:10" x14ac:dyDescent="0.25">
      <c r="E19116" s="19">
        <f t="shared" si="894"/>
        <v>227</v>
      </c>
      <c r="F19116" s="28" t="str">
        <f t="shared" si="895"/>
        <v>3/7/2016</v>
      </c>
      <c r="G19116" s="28" t="str">
        <f t="shared" si="896"/>
        <v>7</v>
      </c>
      <c r="H19116" s="29">
        <f>IF(I19116="","",IF($C$7="HB",I19116-TIME(VLOOKUP($C$6,Reference!$B$12:$C$16,2,0),0,0),I19116-TIME(VLOOKUP($C$6,Reference!$B$12:$C$16,2,0),0,0)+TIME(1,0,0)))</f>
        <v>42436.291666666664</v>
      </c>
      <c r="I19116" s="29">
        <v>42436.5</v>
      </c>
      <c r="J19116" s="42">
        <v>9810</v>
      </c>
    </row>
    <row r="19117" spans="5:10" x14ac:dyDescent="0.25">
      <c r="E19117" s="19">
        <f t="shared" si="894"/>
        <v>227</v>
      </c>
      <c r="F19117" s="28" t="str">
        <f t="shared" si="895"/>
        <v>3/7/2016</v>
      </c>
      <c r="G19117" s="28" t="str">
        <f t="shared" si="896"/>
        <v>8</v>
      </c>
      <c r="H19117" s="29">
        <f>IF(I19117="","",IF($C$7="HB",I19117-TIME(VLOOKUP($C$6,Reference!$B$12:$C$16,2,0),0,0),I19117-TIME(VLOOKUP($C$6,Reference!$B$12:$C$16,2,0),0,0)+TIME(1,0,0)))</f>
        <v>42436.333333333328</v>
      </c>
      <c r="I19117" s="29">
        <v>42436.541666666664</v>
      </c>
      <c r="J19117" s="42">
        <v>10505</v>
      </c>
    </row>
    <row r="19118" spans="5:10" x14ac:dyDescent="0.25">
      <c r="E19118" s="19">
        <f t="shared" si="894"/>
        <v>227</v>
      </c>
      <c r="F19118" s="28" t="str">
        <f t="shared" si="895"/>
        <v>3/7/2016</v>
      </c>
      <c r="G19118" s="28" t="str">
        <f t="shared" si="896"/>
        <v>9</v>
      </c>
      <c r="H19118" s="29">
        <f>IF(I19118="","",IF($C$7="HB",I19118-TIME(VLOOKUP($C$6,Reference!$B$12:$C$16,2,0),0,0),I19118-TIME(VLOOKUP($C$6,Reference!$B$12:$C$16,2,0),0,0)+TIME(1,0,0)))</f>
        <v>42436.375</v>
      </c>
      <c r="I19118" s="29">
        <v>42436.583333333336</v>
      </c>
      <c r="J19118" s="42">
        <v>11300</v>
      </c>
    </row>
    <row r="19119" spans="5:10" x14ac:dyDescent="0.25">
      <c r="E19119" s="19">
        <f t="shared" si="894"/>
        <v>227</v>
      </c>
      <c r="F19119" s="28" t="str">
        <f t="shared" si="895"/>
        <v>3/7/2016</v>
      </c>
      <c r="G19119" s="28" t="str">
        <f t="shared" si="896"/>
        <v>10</v>
      </c>
      <c r="H19119" s="29">
        <f>IF(I19119="","",IF($C$7="HB",I19119-TIME(VLOOKUP($C$6,Reference!$B$12:$C$16,2,0),0,0),I19119-TIME(VLOOKUP($C$6,Reference!$B$12:$C$16,2,0),0,0)+TIME(1,0,0)))</f>
        <v>42436.416666666664</v>
      </c>
      <c r="I19119" s="29">
        <v>42436.625</v>
      </c>
      <c r="J19119" s="42">
        <v>12052</v>
      </c>
    </row>
    <row r="19120" spans="5:10" x14ac:dyDescent="0.25">
      <c r="E19120" s="19">
        <f t="shared" si="894"/>
        <v>227</v>
      </c>
      <c r="F19120" s="28" t="str">
        <f t="shared" si="895"/>
        <v>3/7/2016</v>
      </c>
      <c r="G19120" s="28" t="str">
        <f t="shared" si="896"/>
        <v>11</v>
      </c>
      <c r="H19120" s="29">
        <f>IF(I19120="","",IF($C$7="HB",I19120-TIME(VLOOKUP($C$6,Reference!$B$12:$C$16,2,0),0,0),I19120-TIME(VLOOKUP($C$6,Reference!$B$12:$C$16,2,0),0,0)+TIME(1,0,0)))</f>
        <v>42436.458333333328</v>
      </c>
      <c r="I19120" s="29">
        <v>42436.666666666664</v>
      </c>
      <c r="J19120" s="42">
        <v>12293</v>
      </c>
    </row>
    <row r="19121" spans="5:10" x14ac:dyDescent="0.25">
      <c r="E19121" s="19">
        <f t="shared" si="894"/>
        <v>227</v>
      </c>
      <c r="F19121" s="28" t="str">
        <f t="shared" si="895"/>
        <v>3/7/2016</v>
      </c>
      <c r="G19121" s="28" t="str">
        <f t="shared" si="896"/>
        <v>12</v>
      </c>
      <c r="H19121" s="29">
        <f>IF(I19121="","",IF($C$7="HB",I19121-TIME(VLOOKUP($C$6,Reference!$B$12:$C$16,2,0),0,0),I19121-TIME(VLOOKUP($C$6,Reference!$B$12:$C$16,2,0),0,0)+TIME(1,0,0)))</f>
        <v>42436.5</v>
      </c>
      <c r="I19121" s="29">
        <v>42436.708333333336</v>
      </c>
      <c r="J19121" s="42">
        <v>12393</v>
      </c>
    </row>
    <row r="19122" spans="5:10" x14ac:dyDescent="0.25">
      <c r="E19122" s="19">
        <f t="shared" si="894"/>
        <v>227</v>
      </c>
      <c r="F19122" s="28" t="str">
        <f t="shared" si="895"/>
        <v>3/7/2016</v>
      </c>
      <c r="G19122" s="28" t="str">
        <f t="shared" si="896"/>
        <v>13</v>
      </c>
      <c r="H19122" s="29">
        <f>IF(I19122="","",IF($C$7="HB",I19122-TIME(VLOOKUP($C$6,Reference!$B$12:$C$16,2,0),0,0),I19122-TIME(VLOOKUP($C$6,Reference!$B$12:$C$16,2,0),0,0)+TIME(1,0,0)))</f>
        <v>42436.541666666664</v>
      </c>
      <c r="I19122" s="29">
        <v>42436.75</v>
      </c>
      <c r="J19122" s="42">
        <v>12569</v>
      </c>
    </row>
    <row r="19123" spans="5:10" x14ac:dyDescent="0.25">
      <c r="E19123" s="19">
        <f t="shared" si="894"/>
        <v>227</v>
      </c>
      <c r="F19123" s="28" t="str">
        <f t="shared" si="895"/>
        <v>3/7/2016</v>
      </c>
      <c r="G19123" s="28" t="str">
        <f t="shared" si="896"/>
        <v>14</v>
      </c>
      <c r="H19123" s="29">
        <f>IF(I19123="","",IF($C$7="HB",I19123-TIME(VLOOKUP($C$6,Reference!$B$12:$C$16,2,0),0,0),I19123-TIME(VLOOKUP($C$6,Reference!$B$12:$C$16,2,0),0,0)+TIME(1,0,0)))</f>
        <v>42436.583333333328</v>
      </c>
      <c r="I19123" s="29">
        <v>42436.791666666664</v>
      </c>
      <c r="J19123" s="42">
        <v>12422</v>
      </c>
    </row>
    <row r="19124" spans="5:10" x14ac:dyDescent="0.25">
      <c r="E19124" s="19">
        <f t="shared" si="894"/>
        <v>227</v>
      </c>
      <c r="F19124" s="28" t="str">
        <f t="shared" si="895"/>
        <v>3/7/2016</v>
      </c>
      <c r="G19124" s="28" t="str">
        <f t="shared" si="896"/>
        <v>15</v>
      </c>
      <c r="H19124" s="29">
        <f>IF(I19124="","",IF($C$7="HB",I19124-TIME(VLOOKUP($C$6,Reference!$B$12:$C$16,2,0),0,0),I19124-TIME(VLOOKUP($C$6,Reference!$B$12:$C$16,2,0),0,0)+TIME(1,0,0)))</f>
        <v>42436.625</v>
      </c>
      <c r="I19124" s="29">
        <v>42436.833333333336</v>
      </c>
      <c r="J19124" s="42">
        <v>12312</v>
      </c>
    </row>
    <row r="19125" spans="5:10" x14ac:dyDescent="0.25">
      <c r="E19125" s="19">
        <f t="shared" si="894"/>
        <v>227</v>
      </c>
      <c r="F19125" s="28" t="str">
        <f t="shared" si="895"/>
        <v>3/7/2016</v>
      </c>
      <c r="G19125" s="28" t="str">
        <f t="shared" si="896"/>
        <v>16</v>
      </c>
      <c r="H19125" s="29">
        <f>IF(I19125="","",IF($C$7="HB",I19125-TIME(VLOOKUP($C$6,Reference!$B$12:$C$16,2,0),0,0),I19125-TIME(VLOOKUP($C$6,Reference!$B$12:$C$16,2,0),0,0)+TIME(1,0,0)))</f>
        <v>42436.666666666664</v>
      </c>
      <c r="I19125" s="29">
        <v>42436.875</v>
      </c>
      <c r="J19125" s="42">
        <v>12096</v>
      </c>
    </row>
    <row r="19126" spans="5:10" x14ac:dyDescent="0.25">
      <c r="E19126" s="19">
        <f t="shared" si="894"/>
        <v>227</v>
      </c>
      <c r="F19126" s="28" t="str">
        <f t="shared" si="895"/>
        <v>3/7/2016</v>
      </c>
      <c r="G19126" s="28" t="str">
        <f t="shared" si="896"/>
        <v>17</v>
      </c>
      <c r="H19126" s="29">
        <f>IF(I19126="","",IF($C$7="HB",I19126-TIME(VLOOKUP($C$6,Reference!$B$12:$C$16,2,0),0,0),I19126-TIME(VLOOKUP($C$6,Reference!$B$12:$C$16,2,0),0,0)+TIME(1,0,0)))</f>
        <v>42436.708333333328</v>
      </c>
      <c r="I19126" s="29">
        <v>42436.916666666664</v>
      </c>
      <c r="J19126" s="42">
        <v>11922</v>
      </c>
    </row>
    <row r="19127" spans="5:10" x14ac:dyDescent="0.25">
      <c r="E19127" s="19">
        <f t="shared" si="894"/>
        <v>227</v>
      </c>
      <c r="F19127" s="28" t="str">
        <f t="shared" si="895"/>
        <v>3/7/2016</v>
      </c>
      <c r="G19127" s="28" t="str">
        <f t="shared" si="896"/>
        <v>18</v>
      </c>
      <c r="H19127" s="29">
        <f>IF(I19127="","",IF($C$7="HB",I19127-TIME(VLOOKUP($C$6,Reference!$B$12:$C$16,2,0),0,0),I19127-TIME(VLOOKUP($C$6,Reference!$B$12:$C$16,2,0),0,0)+TIME(1,0,0)))</f>
        <v>42436.75</v>
      </c>
      <c r="I19127" s="29">
        <v>42436.958333333336</v>
      </c>
      <c r="J19127" s="42">
        <v>11790</v>
      </c>
    </row>
    <row r="19128" spans="5:10" x14ac:dyDescent="0.25">
      <c r="E19128" s="19">
        <f t="shared" si="894"/>
        <v>227</v>
      </c>
      <c r="F19128" s="28" t="str">
        <f t="shared" si="895"/>
        <v>3/7/2016</v>
      </c>
      <c r="G19128" s="28" t="str">
        <f t="shared" si="896"/>
        <v>19</v>
      </c>
      <c r="H19128" s="29">
        <f>IF(I19128="","",IF($C$7="HB",I19128-TIME(VLOOKUP($C$6,Reference!$B$12:$C$16,2,0),0,0),I19128-TIME(VLOOKUP($C$6,Reference!$B$12:$C$16,2,0),0,0)+TIME(1,0,0)))</f>
        <v>42436.791666666664</v>
      </c>
      <c r="I19128" s="29">
        <v>42437</v>
      </c>
      <c r="J19128" s="42">
        <v>11579</v>
      </c>
    </row>
    <row r="19129" spans="5:10" x14ac:dyDescent="0.25">
      <c r="E19129" s="19">
        <f t="shared" si="894"/>
        <v>227</v>
      </c>
      <c r="F19129" s="28" t="str">
        <f t="shared" si="895"/>
        <v>3/7/2016</v>
      </c>
      <c r="G19129" s="28" t="str">
        <f t="shared" si="896"/>
        <v>20</v>
      </c>
      <c r="H19129" s="29">
        <f>IF(I19129="","",IF($C$7="HB",I19129-TIME(VLOOKUP($C$6,Reference!$B$12:$C$16,2,0),0,0),I19129-TIME(VLOOKUP($C$6,Reference!$B$12:$C$16,2,0),0,0)+TIME(1,0,0)))</f>
        <v>42436.833333333328</v>
      </c>
      <c r="I19129" s="29">
        <v>42437.041666666664</v>
      </c>
      <c r="J19129" s="42">
        <v>12143</v>
      </c>
    </row>
    <row r="19130" spans="5:10" x14ac:dyDescent="0.25">
      <c r="E19130" s="19">
        <f t="shared" si="894"/>
        <v>227</v>
      </c>
      <c r="F19130" s="28" t="str">
        <f t="shared" si="895"/>
        <v>3/7/2016</v>
      </c>
      <c r="G19130" s="28" t="str">
        <f t="shared" si="896"/>
        <v>21</v>
      </c>
      <c r="H19130" s="29">
        <f>IF(I19130="","",IF($C$7="HB",I19130-TIME(VLOOKUP($C$6,Reference!$B$12:$C$16,2,0),0,0),I19130-TIME(VLOOKUP($C$6,Reference!$B$12:$C$16,2,0),0,0)+TIME(1,0,0)))</f>
        <v>42436.875</v>
      </c>
      <c r="I19130" s="29">
        <v>42437.083333333336</v>
      </c>
      <c r="J19130" s="42">
        <v>13127</v>
      </c>
    </row>
    <row r="19131" spans="5:10" x14ac:dyDescent="0.25">
      <c r="E19131" s="19">
        <f t="shared" si="894"/>
        <v>227</v>
      </c>
      <c r="F19131" s="28" t="str">
        <f t="shared" si="895"/>
        <v>3/7/2016</v>
      </c>
      <c r="G19131" s="28" t="str">
        <f t="shared" si="896"/>
        <v>22</v>
      </c>
      <c r="H19131" s="29">
        <f>IF(I19131="","",IF($C$7="HB",I19131-TIME(VLOOKUP($C$6,Reference!$B$12:$C$16,2,0),0,0),I19131-TIME(VLOOKUP($C$6,Reference!$B$12:$C$16,2,0),0,0)+TIME(1,0,0)))</f>
        <v>42436.916666666664</v>
      </c>
      <c r="I19131" s="29">
        <v>42437.125</v>
      </c>
      <c r="J19131" s="42">
        <v>13287</v>
      </c>
    </row>
    <row r="19132" spans="5:10" x14ac:dyDescent="0.25">
      <c r="E19132" s="19">
        <f t="shared" si="894"/>
        <v>227</v>
      </c>
      <c r="F19132" s="28" t="str">
        <f t="shared" si="895"/>
        <v>3/7/2016</v>
      </c>
      <c r="G19132" s="28" t="str">
        <f t="shared" si="896"/>
        <v>23</v>
      </c>
      <c r="H19132" s="29">
        <f>IF(I19132="","",IF($C$7="HB",I19132-TIME(VLOOKUP($C$6,Reference!$B$12:$C$16,2,0),0,0),I19132-TIME(VLOOKUP($C$6,Reference!$B$12:$C$16,2,0),0,0)+TIME(1,0,0)))</f>
        <v>42436.958333333328</v>
      </c>
      <c r="I19132" s="29">
        <v>42437.166666666664</v>
      </c>
      <c r="J19132" s="42">
        <v>12901</v>
      </c>
    </row>
    <row r="19133" spans="5:10" x14ac:dyDescent="0.25">
      <c r="E19133" s="19">
        <f t="shared" si="894"/>
        <v>227</v>
      </c>
      <c r="F19133" s="28" t="str">
        <f t="shared" si="895"/>
        <v>3/8/2016</v>
      </c>
      <c r="G19133" s="28" t="str">
        <f t="shared" si="896"/>
        <v>0</v>
      </c>
      <c r="H19133" s="29">
        <f>IF(I19133="","",IF($C$7="HB",I19133-TIME(VLOOKUP($C$6,Reference!$B$12:$C$16,2,0),0,0),I19133-TIME(VLOOKUP($C$6,Reference!$B$12:$C$16,2,0),0,0)+TIME(1,0,0)))</f>
        <v>42437</v>
      </c>
      <c r="I19133" s="29">
        <v>42437.208333333336</v>
      </c>
      <c r="J19133" s="42">
        <v>12275</v>
      </c>
    </row>
    <row r="19134" spans="5:10" x14ac:dyDescent="0.25">
      <c r="E19134" s="19">
        <f t="shared" si="894"/>
        <v>227</v>
      </c>
      <c r="F19134" s="28" t="str">
        <f t="shared" si="895"/>
        <v>3/8/2016</v>
      </c>
      <c r="G19134" s="28" t="str">
        <f t="shared" si="896"/>
        <v>1</v>
      </c>
      <c r="H19134" s="29">
        <f>IF(I19134="","",IF($C$7="HB",I19134-TIME(VLOOKUP($C$6,Reference!$B$12:$C$16,2,0),0,0),I19134-TIME(VLOOKUP($C$6,Reference!$B$12:$C$16,2,0),0,0)+TIME(1,0,0)))</f>
        <v>42437.041666666664</v>
      </c>
      <c r="I19134" s="29">
        <v>42437.25</v>
      </c>
      <c r="J19134" s="42">
        <v>11735</v>
      </c>
    </row>
    <row r="19135" spans="5:10" x14ac:dyDescent="0.25">
      <c r="E19135" s="19">
        <f t="shared" si="894"/>
        <v>227</v>
      </c>
      <c r="F19135" s="28" t="str">
        <f t="shared" si="895"/>
        <v>3/8/2016</v>
      </c>
      <c r="G19135" s="28" t="str">
        <f t="shared" si="896"/>
        <v>2</v>
      </c>
      <c r="H19135" s="29">
        <f>IF(I19135="","",IF($C$7="HB",I19135-TIME(VLOOKUP($C$6,Reference!$B$12:$C$16,2,0),0,0),I19135-TIME(VLOOKUP($C$6,Reference!$B$12:$C$16,2,0),0,0)+TIME(1,0,0)))</f>
        <v>42437.083333333328</v>
      </c>
      <c r="I19135" s="29">
        <v>42437.291666666664</v>
      </c>
      <c r="J19135" s="42">
        <v>10950</v>
      </c>
    </row>
    <row r="19136" spans="5:10" x14ac:dyDescent="0.25">
      <c r="E19136" s="19">
        <f t="shared" si="894"/>
        <v>227</v>
      </c>
      <c r="F19136" s="28" t="str">
        <f t="shared" si="895"/>
        <v>3/8/2016</v>
      </c>
      <c r="G19136" s="28" t="str">
        <f t="shared" si="896"/>
        <v>3</v>
      </c>
      <c r="H19136" s="29">
        <f>IF(I19136="","",IF($C$7="HB",I19136-TIME(VLOOKUP($C$6,Reference!$B$12:$C$16,2,0),0,0),I19136-TIME(VLOOKUP($C$6,Reference!$B$12:$C$16,2,0),0,0)+TIME(1,0,0)))</f>
        <v>42437.125</v>
      </c>
      <c r="I19136" s="29">
        <v>42437.333333333336</v>
      </c>
      <c r="J19136" s="42">
        <v>10441</v>
      </c>
    </row>
    <row r="19137" spans="5:10" x14ac:dyDescent="0.25">
      <c r="E19137" s="19">
        <f t="shared" si="894"/>
        <v>227</v>
      </c>
      <c r="F19137" s="28" t="str">
        <f t="shared" si="895"/>
        <v>3/8/2016</v>
      </c>
      <c r="G19137" s="28" t="str">
        <f t="shared" si="896"/>
        <v>4</v>
      </c>
      <c r="H19137" s="29">
        <f>IF(I19137="","",IF($C$7="HB",I19137-TIME(VLOOKUP($C$6,Reference!$B$12:$C$16,2,0),0,0),I19137-TIME(VLOOKUP($C$6,Reference!$B$12:$C$16,2,0),0,0)+TIME(1,0,0)))</f>
        <v>42437.166666666664</v>
      </c>
      <c r="I19137" s="29">
        <v>42437.375</v>
      </c>
      <c r="J19137" s="42">
        <v>10052</v>
      </c>
    </row>
    <row r="19138" spans="5:10" x14ac:dyDescent="0.25">
      <c r="E19138" s="19">
        <f t="shared" si="894"/>
        <v>227</v>
      </c>
      <c r="F19138" s="28" t="str">
        <f t="shared" si="895"/>
        <v>3/8/2016</v>
      </c>
      <c r="G19138" s="28" t="str">
        <f t="shared" si="896"/>
        <v>5</v>
      </c>
      <c r="H19138" s="29">
        <f>IF(I19138="","",IF($C$7="HB",I19138-TIME(VLOOKUP($C$6,Reference!$B$12:$C$16,2,0),0,0),I19138-TIME(VLOOKUP($C$6,Reference!$B$12:$C$16,2,0),0,0)+TIME(1,0,0)))</f>
        <v>42437.208333333328</v>
      </c>
      <c r="I19138" s="29">
        <v>42437.416666666664</v>
      </c>
      <c r="J19138" s="42">
        <v>9823</v>
      </c>
    </row>
    <row r="19139" spans="5:10" x14ac:dyDescent="0.25">
      <c r="E19139" s="19">
        <f t="shared" si="894"/>
        <v>227</v>
      </c>
      <c r="F19139" s="28" t="str">
        <f t="shared" si="895"/>
        <v>3/8/2016</v>
      </c>
      <c r="G19139" s="28" t="str">
        <f t="shared" si="896"/>
        <v>6</v>
      </c>
      <c r="H19139" s="29">
        <f>IF(I19139="","",IF($C$7="HB",I19139-TIME(VLOOKUP($C$6,Reference!$B$12:$C$16,2,0),0,0),I19139-TIME(VLOOKUP($C$6,Reference!$B$12:$C$16,2,0),0,0)+TIME(1,0,0)))</f>
        <v>42437.25</v>
      </c>
      <c r="I19139" s="29">
        <v>42437.458333333336</v>
      </c>
      <c r="J19139" s="42">
        <v>9781</v>
      </c>
    </row>
    <row r="19140" spans="5:10" x14ac:dyDescent="0.25">
      <c r="E19140" s="19">
        <f t="shared" si="894"/>
        <v>227</v>
      </c>
      <c r="F19140" s="28" t="str">
        <f t="shared" si="895"/>
        <v>3/8/2016</v>
      </c>
      <c r="G19140" s="28" t="str">
        <f t="shared" si="896"/>
        <v>7</v>
      </c>
      <c r="H19140" s="29">
        <f>IF(I19140="","",IF($C$7="HB",I19140-TIME(VLOOKUP($C$6,Reference!$B$12:$C$16,2,0),0,0),I19140-TIME(VLOOKUP($C$6,Reference!$B$12:$C$16,2,0),0,0)+TIME(1,0,0)))</f>
        <v>42437.291666666664</v>
      </c>
      <c r="I19140" s="29">
        <v>42437.5</v>
      </c>
      <c r="J19140" s="42">
        <v>10058</v>
      </c>
    </row>
    <row r="19141" spans="5:10" x14ac:dyDescent="0.25">
      <c r="E19141" s="19">
        <f t="shared" si="894"/>
        <v>227</v>
      </c>
      <c r="F19141" s="28" t="str">
        <f t="shared" si="895"/>
        <v>3/8/2016</v>
      </c>
      <c r="G19141" s="28" t="str">
        <f t="shared" si="896"/>
        <v>8</v>
      </c>
      <c r="H19141" s="29">
        <f>IF(I19141="","",IF($C$7="HB",I19141-TIME(VLOOKUP($C$6,Reference!$B$12:$C$16,2,0),0,0),I19141-TIME(VLOOKUP($C$6,Reference!$B$12:$C$16,2,0),0,0)+TIME(1,0,0)))</f>
        <v>42437.333333333328</v>
      </c>
      <c r="I19141" s="29">
        <v>42437.541666666664</v>
      </c>
      <c r="J19141" s="42">
        <v>10636</v>
      </c>
    </row>
    <row r="19142" spans="5:10" x14ac:dyDescent="0.25">
      <c r="E19142" s="19">
        <f t="shared" ref="E19142:E19205" si="897">$C$16</f>
        <v>227</v>
      </c>
      <c r="F19142" s="28" t="str">
        <f t="shared" ref="F19142:F19205" si="898">TEXT(H19142,"m/d/yyyy")</f>
        <v>3/8/2016</v>
      </c>
      <c r="G19142" s="28" t="str">
        <f t="shared" ref="G19142:G19205" si="899">TEXT(H19142,"h")</f>
        <v>9</v>
      </c>
      <c r="H19142" s="29">
        <f>IF(I19142="","",IF($C$7="HB",I19142-TIME(VLOOKUP($C$6,Reference!$B$12:$C$16,2,0),0,0),I19142-TIME(VLOOKUP($C$6,Reference!$B$12:$C$16,2,0),0,0)+TIME(1,0,0)))</f>
        <v>42437.375</v>
      </c>
      <c r="I19142" s="29">
        <v>42437.583333333336</v>
      </c>
      <c r="J19142" s="42">
        <v>11549</v>
      </c>
    </row>
    <row r="19143" spans="5:10" x14ac:dyDescent="0.25">
      <c r="E19143" s="19">
        <f t="shared" si="897"/>
        <v>227</v>
      </c>
      <c r="F19143" s="28" t="str">
        <f t="shared" si="898"/>
        <v>3/8/2016</v>
      </c>
      <c r="G19143" s="28" t="str">
        <f t="shared" si="899"/>
        <v>10</v>
      </c>
      <c r="H19143" s="29">
        <f>IF(I19143="","",IF($C$7="HB",I19143-TIME(VLOOKUP($C$6,Reference!$B$12:$C$16,2,0),0,0),I19143-TIME(VLOOKUP($C$6,Reference!$B$12:$C$16,2,0),0,0)+TIME(1,0,0)))</f>
        <v>42437.416666666664</v>
      </c>
      <c r="I19143" s="29">
        <v>42437.625</v>
      </c>
      <c r="J19143" s="42">
        <v>12088</v>
      </c>
    </row>
    <row r="19144" spans="5:10" x14ac:dyDescent="0.25">
      <c r="E19144" s="19">
        <f t="shared" si="897"/>
        <v>227</v>
      </c>
      <c r="F19144" s="28" t="str">
        <f t="shared" si="898"/>
        <v>3/8/2016</v>
      </c>
      <c r="G19144" s="28" t="str">
        <f t="shared" si="899"/>
        <v>11</v>
      </c>
      <c r="H19144" s="29">
        <f>IF(I19144="","",IF($C$7="HB",I19144-TIME(VLOOKUP($C$6,Reference!$B$12:$C$16,2,0),0,0),I19144-TIME(VLOOKUP($C$6,Reference!$B$12:$C$16,2,0),0,0)+TIME(1,0,0)))</f>
        <v>42437.458333333328</v>
      </c>
      <c r="I19144" s="29">
        <v>42437.666666666664</v>
      </c>
      <c r="J19144" s="42">
        <v>11831</v>
      </c>
    </row>
    <row r="19145" spans="5:10" x14ac:dyDescent="0.25">
      <c r="E19145" s="19">
        <f t="shared" si="897"/>
        <v>227</v>
      </c>
      <c r="F19145" s="28" t="str">
        <f t="shared" si="898"/>
        <v>3/8/2016</v>
      </c>
      <c r="G19145" s="28" t="str">
        <f t="shared" si="899"/>
        <v>12</v>
      </c>
      <c r="H19145" s="29">
        <f>IF(I19145="","",IF($C$7="HB",I19145-TIME(VLOOKUP($C$6,Reference!$B$12:$C$16,2,0),0,0),I19145-TIME(VLOOKUP($C$6,Reference!$B$12:$C$16,2,0),0,0)+TIME(1,0,0)))</f>
        <v>42437.5</v>
      </c>
      <c r="I19145" s="29">
        <v>42437.708333333336</v>
      </c>
      <c r="J19145" s="42">
        <v>11547</v>
      </c>
    </row>
    <row r="19146" spans="5:10" x14ac:dyDescent="0.25">
      <c r="E19146" s="19">
        <f t="shared" si="897"/>
        <v>227</v>
      </c>
      <c r="F19146" s="28" t="str">
        <f t="shared" si="898"/>
        <v>3/8/2016</v>
      </c>
      <c r="G19146" s="28" t="str">
        <f t="shared" si="899"/>
        <v>13</v>
      </c>
      <c r="H19146" s="29">
        <f>IF(I19146="","",IF($C$7="HB",I19146-TIME(VLOOKUP($C$6,Reference!$B$12:$C$16,2,0),0,0),I19146-TIME(VLOOKUP($C$6,Reference!$B$12:$C$16,2,0),0,0)+TIME(1,0,0)))</f>
        <v>42437.541666666664</v>
      </c>
      <c r="I19146" s="29">
        <v>42437.75</v>
      </c>
      <c r="J19146" s="42">
        <v>11442</v>
      </c>
    </row>
    <row r="19147" spans="5:10" x14ac:dyDescent="0.25">
      <c r="E19147" s="19">
        <f t="shared" si="897"/>
        <v>227</v>
      </c>
      <c r="F19147" s="28" t="str">
        <f t="shared" si="898"/>
        <v>3/8/2016</v>
      </c>
      <c r="G19147" s="28" t="str">
        <f t="shared" si="899"/>
        <v>14</v>
      </c>
      <c r="H19147" s="29">
        <f>IF(I19147="","",IF($C$7="HB",I19147-TIME(VLOOKUP($C$6,Reference!$B$12:$C$16,2,0),0,0),I19147-TIME(VLOOKUP($C$6,Reference!$B$12:$C$16,2,0),0,0)+TIME(1,0,0)))</f>
        <v>42437.583333333328</v>
      </c>
      <c r="I19147" s="29">
        <v>42437.791666666664</v>
      </c>
      <c r="J19147" s="42">
        <v>11655</v>
      </c>
    </row>
    <row r="19148" spans="5:10" x14ac:dyDescent="0.25">
      <c r="E19148" s="19">
        <f t="shared" si="897"/>
        <v>227</v>
      </c>
      <c r="F19148" s="28" t="str">
        <f t="shared" si="898"/>
        <v>3/8/2016</v>
      </c>
      <c r="G19148" s="28" t="str">
        <f t="shared" si="899"/>
        <v>15</v>
      </c>
      <c r="H19148" s="29">
        <f>IF(I19148="","",IF($C$7="HB",I19148-TIME(VLOOKUP($C$6,Reference!$B$12:$C$16,2,0),0,0),I19148-TIME(VLOOKUP($C$6,Reference!$B$12:$C$16,2,0),0,0)+TIME(1,0,0)))</f>
        <v>42437.625</v>
      </c>
      <c r="I19148" s="29">
        <v>42437.833333333336</v>
      </c>
      <c r="J19148" s="42">
        <v>11780</v>
      </c>
    </row>
    <row r="19149" spans="5:10" x14ac:dyDescent="0.25">
      <c r="E19149" s="19">
        <f t="shared" si="897"/>
        <v>227</v>
      </c>
      <c r="F19149" s="28" t="str">
        <f t="shared" si="898"/>
        <v>3/8/2016</v>
      </c>
      <c r="G19149" s="28" t="str">
        <f t="shared" si="899"/>
        <v>16</v>
      </c>
      <c r="H19149" s="29">
        <f>IF(I19149="","",IF($C$7="HB",I19149-TIME(VLOOKUP($C$6,Reference!$B$12:$C$16,2,0),0,0),I19149-TIME(VLOOKUP($C$6,Reference!$B$12:$C$16,2,0),0,0)+TIME(1,0,0)))</f>
        <v>42437.666666666664</v>
      </c>
      <c r="I19149" s="29">
        <v>42437.875</v>
      </c>
      <c r="J19149" s="42">
        <v>12122</v>
      </c>
    </row>
    <row r="19150" spans="5:10" x14ac:dyDescent="0.25">
      <c r="E19150" s="19">
        <f t="shared" si="897"/>
        <v>227</v>
      </c>
      <c r="F19150" s="28" t="str">
        <f t="shared" si="898"/>
        <v>3/8/2016</v>
      </c>
      <c r="G19150" s="28" t="str">
        <f t="shared" si="899"/>
        <v>17</v>
      </c>
      <c r="H19150" s="29">
        <f>IF(I19150="","",IF($C$7="HB",I19150-TIME(VLOOKUP($C$6,Reference!$B$12:$C$16,2,0),0,0),I19150-TIME(VLOOKUP($C$6,Reference!$B$12:$C$16,2,0),0,0)+TIME(1,0,0)))</f>
        <v>42437.708333333328</v>
      </c>
      <c r="I19150" s="29">
        <v>42437.916666666664</v>
      </c>
      <c r="J19150" s="42">
        <v>12047</v>
      </c>
    </row>
    <row r="19151" spans="5:10" x14ac:dyDescent="0.25">
      <c r="E19151" s="19">
        <f t="shared" si="897"/>
        <v>227</v>
      </c>
      <c r="F19151" s="28" t="str">
        <f t="shared" si="898"/>
        <v>3/8/2016</v>
      </c>
      <c r="G19151" s="28" t="str">
        <f t="shared" si="899"/>
        <v>18</v>
      </c>
      <c r="H19151" s="29">
        <f>IF(I19151="","",IF($C$7="HB",I19151-TIME(VLOOKUP($C$6,Reference!$B$12:$C$16,2,0),0,0),I19151-TIME(VLOOKUP($C$6,Reference!$B$12:$C$16,2,0),0,0)+TIME(1,0,0)))</f>
        <v>42437.75</v>
      </c>
      <c r="I19151" s="29">
        <v>42437.958333333336</v>
      </c>
      <c r="J19151" s="42">
        <v>11991</v>
      </c>
    </row>
    <row r="19152" spans="5:10" x14ac:dyDescent="0.25">
      <c r="E19152" s="19">
        <f t="shared" si="897"/>
        <v>227</v>
      </c>
      <c r="F19152" s="28" t="str">
        <f t="shared" si="898"/>
        <v>3/8/2016</v>
      </c>
      <c r="G19152" s="28" t="str">
        <f t="shared" si="899"/>
        <v>19</v>
      </c>
      <c r="H19152" s="29">
        <f>IF(I19152="","",IF($C$7="HB",I19152-TIME(VLOOKUP($C$6,Reference!$B$12:$C$16,2,0),0,0),I19152-TIME(VLOOKUP($C$6,Reference!$B$12:$C$16,2,0),0,0)+TIME(1,0,0)))</f>
        <v>42437.791666666664</v>
      </c>
      <c r="I19152" s="29">
        <v>42438</v>
      </c>
      <c r="J19152" s="42">
        <v>12007</v>
      </c>
    </row>
    <row r="19153" spans="5:10" x14ac:dyDescent="0.25">
      <c r="E19153" s="19">
        <f t="shared" si="897"/>
        <v>227</v>
      </c>
      <c r="F19153" s="28" t="str">
        <f t="shared" si="898"/>
        <v>3/8/2016</v>
      </c>
      <c r="G19153" s="28" t="str">
        <f t="shared" si="899"/>
        <v>20</v>
      </c>
      <c r="H19153" s="29">
        <f>IF(I19153="","",IF($C$7="HB",I19153-TIME(VLOOKUP($C$6,Reference!$B$12:$C$16,2,0),0,0),I19153-TIME(VLOOKUP($C$6,Reference!$B$12:$C$16,2,0),0,0)+TIME(1,0,0)))</f>
        <v>42437.833333333328</v>
      </c>
      <c r="I19153" s="29">
        <v>42438.041666666664</v>
      </c>
      <c r="J19153" s="42">
        <v>12370</v>
      </c>
    </row>
    <row r="19154" spans="5:10" x14ac:dyDescent="0.25">
      <c r="E19154" s="19">
        <f t="shared" si="897"/>
        <v>227</v>
      </c>
      <c r="F19154" s="28" t="str">
        <f t="shared" si="898"/>
        <v>3/8/2016</v>
      </c>
      <c r="G19154" s="28" t="str">
        <f t="shared" si="899"/>
        <v>21</v>
      </c>
      <c r="H19154" s="29">
        <f>IF(I19154="","",IF($C$7="HB",I19154-TIME(VLOOKUP($C$6,Reference!$B$12:$C$16,2,0),0,0),I19154-TIME(VLOOKUP($C$6,Reference!$B$12:$C$16,2,0),0,0)+TIME(1,0,0)))</f>
        <v>42437.875</v>
      </c>
      <c r="I19154" s="29">
        <v>42438.083333333336</v>
      </c>
      <c r="J19154" s="42">
        <v>13215</v>
      </c>
    </row>
    <row r="19155" spans="5:10" x14ac:dyDescent="0.25">
      <c r="E19155" s="19">
        <f t="shared" si="897"/>
        <v>227</v>
      </c>
      <c r="F19155" s="28" t="str">
        <f t="shared" si="898"/>
        <v>3/8/2016</v>
      </c>
      <c r="G19155" s="28" t="str">
        <f t="shared" si="899"/>
        <v>22</v>
      </c>
      <c r="H19155" s="29">
        <f>IF(I19155="","",IF($C$7="HB",I19155-TIME(VLOOKUP($C$6,Reference!$B$12:$C$16,2,0),0,0),I19155-TIME(VLOOKUP($C$6,Reference!$B$12:$C$16,2,0),0,0)+TIME(1,0,0)))</f>
        <v>42437.916666666664</v>
      </c>
      <c r="I19155" s="29">
        <v>42438.125</v>
      </c>
      <c r="J19155" s="42">
        <v>13277</v>
      </c>
    </row>
    <row r="19156" spans="5:10" x14ac:dyDescent="0.25">
      <c r="E19156" s="19">
        <f t="shared" si="897"/>
        <v>227</v>
      </c>
      <c r="F19156" s="28" t="str">
        <f t="shared" si="898"/>
        <v>3/8/2016</v>
      </c>
      <c r="G19156" s="28" t="str">
        <f t="shared" si="899"/>
        <v>23</v>
      </c>
      <c r="H19156" s="29">
        <f>IF(I19156="","",IF($C$7="HB",I19156-TIME(VLOOKUP($C$6,Reference!$B$12:$C$16,2,0),0,0),I19156-TIME(VLOOKUP($C$6,Reference!$B$12:$C$16,2,0),0,0)+TIME(1,0,0)))</f>
        <v>42437.958333333328</v>
      </c>
      <c r="I19156" s="29">
        <v>42438.166666666664</v>
      </c>
      <c r="J19156" s="42">
        <v>12894</v>
      </c>
    </row>
    <row r="19157" spans="5:10" x14ac:dyDescent="0.25">
      <c r="E19157" s="19">
        <f t="shared" si="897"/>
        <v>227</v>
      </c>
      <c r="F19157" s="28" t="str">
        <f t="shared" si="898"/>
        <v>3/9/2016</v>
      </c>
      <c r="G19157" s="28" t="str">
        <f t="shared" si="899"/>
        <v>0</v>
      </c>
      <c r="H19157" s="29">
        <f>IF(I19157="","",IF($C$7="HB",I19157-TIME(VLOOKUP($C$6,Reference!$B$12:$C$16,2,0),0,0),I19157-TIME(VLOOKUP($C$6,Reference!$B$12:$C$16,2,0),0,0)+TIME(1,0,0)))</f>
        <v>42438</v>
      </c>
      <c r="I19157" s="29">
        <v>42438.208333333336</v>
      </c>
      <c r="J19157" s="42">
        <v>12208</v>
      </c>
    </row>
    <row r="19158" spans="5:10" x14ac:dyDescent="0.25">
      <c r="E19158" s="19">
        <f t="shared" si="897"/>
        <v>227</v>
      </c>
      <c r="F19158" s="28" t="str">
        <f t="shared" si="898"/>
        <v>3/9/2016</v>
      </c>
      <c r="G19158" s="28" t="str">
        <f t="shared" si="899"/>
        <v>1</v>
      </c>
      <c r="H19158" s="29">
        <f>IF(I19158="","",IF($C$7="HB",I19158-TIME(VLOOKUP($C$6,Reference!$B$12:$C$16,2,0),0,0),I19158-TIME(VLOOKUP($C$6,Reference!$B$12:$C$16,2,0),0,0)+TIME(1,0,0)))</f>
        <v>42438.041666666664</v>
      </c>
      <c r="I19158" s="29">
        <v>42438.25</v>
      </c>
      <c r="J19158" s="42">
        <v>11479</v>
      </c>
    </row>
    <row r="19159" spans="5:10" x14ac:dyDescent="0.25">
      <c r="E19159" s="19">
        <f t="shared" si="897"/>
        <v>227</v>
      </c>
      <c r="F19159" s="28" t="str">
        <f t="shared" si="898"/>
        <v>3/9/2016</v>
      </c>
      <c r="G19159" s="28" t="str">
        <f t="shared" si="899"/>
        <v>2</v>
      </c>
      <c r="H19159" s="29">
        <f>IF(I19159="","",IF($C$7="HB",I19159-TIME(VLOOKUP($C$6,Reference!$B$12:$C$16,2,0),0,0),I19159-TIME(VLOOKUP($C$6,Reference!$B$12:$C$16,2,0),0,0)+TIME(1,0,0)))</f>
        <v>42438.083333333328</v>
      </c>
      <c r="I19159" s="29">
        <v>42438.291666666664</v>
      </c>
      <c r="J19159" s="42">
        <v>10971</v>
      </c>
    </row>
    <row r="19160" spans="5:10" x14ac:dyDescent="0.25">
      <c r="E19160" s="19">
        <f t="shared" si="897"/>
        <v>227</v>
      </c>
      <c r="F19160" s="28" t="str">
        <f t="shared" si="898"/>
        <v>3/9/2016</v>
      </c>
      <c r="G19160" s="28" t="str">
        <f t="shared" si="899"/>
        <v>3</v>
      </c>
      <c r="H19160" s="29">
        <f>IF(I19160="","",IF($C$7="HB",I19160-TIME(VLOOKUP($C$6,Reference!$B$12:$C$16,2,0),0,0),I19160-TIME(VLOOKUP($C$6,Reference!$B$12:$C$16,2,0),0,0)+TIME(1,0,0)))</f>
        <v>42438.125</v>
      </c>
      <c r="I19160" s="29">
        <v>42438.333333333336</v>
      </c>
      <c r="J19160" s="42">
        <v>10420</v>
      </c>
    </row>
    <row r="19161" spans="5:10" x14ac:dyDescent="0.25">
      <c r="E19161" s="19">
        <f t="shared" si="897"/>
        <v>227</v>
      </c>
      <c r="F19161" s="28" t="str">
        <f t="shared" si="898"/>
        <v>3/9/2016</v>
      </c>
      <c r="G19161" s="28" t="str">
        <f t="shared" si="899"/>
        <v>4</v>
      </c>
      <c r="H19161" s="29">
        <f>IF(I19161="","",IF($C$7="HB",I19161-TIME(VLOOKUP($C$6,Reference!$B$12:$C$16,2,0),0,0),I19161-TIME(VLOOKUP($C$6,Reference!$B$12:$C$16,2,0),0,0)+TIME(1,0,0)))</f>
        <v>42438.166666666664</v>
      </c>
      <c r="I19161" s="29">
        <v>42438.375</v>
      </c>
      <c r="J19161" s="42">
        <v>10120</v>
      </c>
    </row>
    <row r="19162" spans="5:10" x14ac:dyDescent="0.25">
      <c r="E19162" s="19">
        <f t="shared" si="897"/>
        <v>227</v>
      </c>
      <c r="F19162" s="28" t="str">
        <f t="shared" si="898"/>
        <v>3/9/2016</v>
      </c>
      <c r="G19162" s="28" t="str">
        <f t="shared" si="899"/>
        <v>5</v>
      </c>
      <c r="H19162" s="29">
        <f>IF(I19162="","",IF($C$7="HB",I19162-TIME(VLOOKUP($C$6,Reference!$B$12:$C$16,2,0),0,0),I19162-TIME(VLOOKUP($C$6,Reference!$B$12:$C$16,2,0),0,0)+TIME(1,0,0)))</f>
        <v>42438.208333333328</v>
      </c>
      <c r="I19162" s="29">
        <v>42438.416666666664</v>
      </c>
      <c r="J19162" s="42">
        <v>9911</v>
      </c>
    </row>
    <row r="19163" spans="5:10" x14ac:dyDescent="0.25">
      <c r="E19163" s="19">
        <f t="shared" si="897"/>
        <v>227</v>
      </c>
      <c r="F19163" s="28" t="str">
        <f t="shared" si="898"/>
        <v>3/9/2016</v>
      </c>
      <c r="G19163" s="28" t="str">
        <f t="shared" si="899"/>
        <v>6</v>
      </c>
      <c r="H19163" s="29">
        <f>IF(I19163="","",IF($C$7="HB",I19163-TIME(VLOOKUP($C$6,Reference!$B$12:$C$16,2,0),0,0),I19163-TIME(VLOOKUP($C$6,Reference!$B$12:$C$16,2,0),0,0)+TIME(1,0,0)))</f>
        <v>42438.25</v>
      </c>
      <c r="I19163" s="29">
        <v>42438.458333333336</v>
      </c>
      <c r="J19163" s="42">
        <v>9909</v>
      </c>
    </row>
    <row r="19164" spans="5:10" x14ac:dyDescent="0.25">
      <c r="E19164" s="19">
        <f t="shared" si="897"/>
        <v>227</v>
      </c>
      <c r="F19164" s="28" t="str">
        <f t="shared" si="898"/>
        <v>3/9/2016</v>
      </c>
      <c r="G19164" s="28" t="str">
        <f t="shared" si="899"/>
        <v>7</v>
      </c>
      <c r="H19164" s="29">
        <f>IF(I19164="","",IF($C$7="HB",I19164-TIME(VLOOKUP($C$6,Reference!$B$12:$C$16,2,0),0,0),I19164-TIME(VLOOKUP($C$6,Reference!$B$12:$C$16,2,0),0,0)+TIME(1,0,0)))</f>
        <v>42438.291666666664</v>
      </c>
      <c r="I19164" s="29">
        <v>42438.5</v>
      </c>
      <c r="J19164" s="42">
        <v>10094</v>
      </c>
    </row>
    <row r="19165" spans="5:10" x14ac:dyDescent="0.25">
      <c r="E19165" s="19">
        <f t="shared" si="897"/>
        <v>227</v>
      </c>
      <c r="F19165" s="28" t="str">
        <f t="shared" si="898"/>
        <v>3/9/2016</v>
      </c>
      <c r="G19165" s="28" t="str">
        <f t="shared" si="899"/>
        <v>8</v>
      </c>
      <c r="H19165" s="29">
        <f>IF(I19165="","",IF($C$7="HB",I19165-TIME(VLOOKUP($C$6,Reference!$B$12:$C$16,2,0),0,0),I19165-TIME(VLOOKUP($C$6,Reference!$B$12:$C$16,2,0),0,0)+TIME(1,0,0)))</f>
        <v>42438.333333333328</v>
      </c>
      <c r="I19165" s="29">
        <v>42438.541666666664</v>
      </c>
      <c r="J19165" s="42">
        <v>10777</v>
      </c>
    </row>
    <row r="19166" spans="5:10" x14ac:dyDescent="0.25">
      <c r="E19166" s="19">
        <f t="shared" si="897"/>
        <v>227</v>
      </c>
      <c r="F19166" s="28" t="str">
        <f t="shared" si="898"/>
        <v>3/9/2016</v>
      </c>
      <c r="G19166" s="28" t="str">
        <f t="shared" si="899"/>
        <v>9</v>
      </c>
      <c r="H19166" s="29">
        <f>IF(I19166="","",IF($C$7="HB",I19166-TIME(VLOOKUP($C$6,Reference!$B$12:$C$16,2,0),0,0),I19166-TIME(VLOOKUP($C$6,Reference!$B$12:$C$16,2,0),0,0)+TIME(1,0,0)))</f>
        <v>42438.375</v>
      </c>
      <c r="I19166" s="29">
        <v>42438.583333333336</v>
      </c>
      <c r="J19166" s="42">
        <v>11502</v>
      </c>
    </row>
    <row r="19167" spans="5:10" x14ac:dyDescent="0.25">
      <c r="E19167" s="19">
        <f t="shared" si="897"/>
        <v>227</v>
      </c>
      <c r="F19167" s="28" t="str">
        <f t="shared" si="898"/>
        <v>3/9/2016</v>
      </c>
      <c r="G19167" s="28" t="str">
        <f t="shared" si="899"/>
        <v>10</v>
      </c>
      <c r="H19167" s="29">
        <f>IF(I19167="","",IF($C$7="HB",I19167-TIME(VLOOKUP($C$6,Reference!$B$12:$C$16,2,0),0,0),I19167-TIME(VLOOKUP($C$6,Reference!$B$12:$C$16,2,0),0,0)+TIME(1,0,0)))</f>
        <v>42438.416666666664</v>
      </c>
      <c r="I19167" s="29">
        <v>42438.625</v>
      </c>
      <c r="J19167" s="42">
        <v>12128</v>
      </c>
    </row>
    <row r="19168" spans="5:10" x14ac:dyDescent="0.25">
      <c r="E19168" s="19">
        <f t="shared" si="897"/>
        <v>227</v>
      </c>
      <c r="F19168" s="28" t="str">
        <f t="shared" si="898"/>
        <v>3/9/2016</v>
      </c>
      <c r="G19168" s="28" t="str">
        <f t="shared" si="899"/>
        <v>11</v>
      </c>
      <c r="H19168" s="29">
        <f>IF(I19168="","",IF($C$7="HB",I19168-TIME(VLOOKUP($C$6,Reference!$B$12:$C$16,2,0),0,0),I19168-TIME(VLOOKUP($C$6,Reference!$B$12:$C$16,2,0),0,0)+TIME(1,0,0)))</f>
        <v>42438.458333333328</v>
      </c>
      <c r="I19168" s="29">
        <v>42438.666666666664</v>
      </c>
      <c r="J19168" s="42">
        <v>12435</v>
      </c>
    </row>
    <row r="19169" spans="5:10" x14ac:dyDescent="0.25">
      <c r="E19169" s="19">
        <f t="shared" si="897"/>
        <v>227</v>
      </c>
      <c r="F19169" s="28" t="str">
        <f t="shared" si="898"/>
        <v>3/9/2016</v>
      </c>
      <c r="G19169" s="28" t="str">
        <f t="shared" si="899"/>
        <v>12</v>
      </c>
      <c r="H19169" s="29">
        <f>IF(I19169="","",IF($C$7="HB",I19169-TIME(VLOOKUP($C$6,Reference!$B$12:$C$16,2,0),0,0),I19169-TIME(VLOOKUP($C$6,Reference!$B$12:$C$16,2,0),0,0)+TIME(1,0,0)))</f>
        <v>42438.5</v>
      </c>
      <c r="I19169" s="29">
        <v>42438.708333333336</v>
      </c>
      <c r="J19169" s="42">
        <v>12513</v>
      </c>
    </row>
    <row r="19170" spans="5:10" x14ac:dyDescent="0.25">
      <c r="E19170" s="19">
        <f t="shared" si="897"/>
        <v>227</v>
      </c>
      <c r="F19170" s="28" t="str">
        <f t="shared" si="898"/>
        <v>3/9/2016</v>
      </c>
      <c r="G19170" s="28" t="str">
        <f t="shared" si="899"/>
        <v>13</v>
      </c>
      <c r="H19170" s="29">
        <f>IF(I19170="","",IF($C$7="HB",I19170-TIME(VLOOKUP($C$6,Reference!$B$12:$C$16,2,0),0,0),I19170-TIME(VLOOKUP($C$6,Reference!$B$12:$C$16,2,0),0,0)+TIME(1,0,0)))</f>
        <v>42438.541666666664</v>
      </c>
      <c r="I19170" s="29">
        <v>42438.75</v>
      </c>
      <c r="J19170" s="42">
        <v>12386</v>
      </c>
    </row>
    <row r="19171" spans="5:10" x14ac:dyDescent="0.25">
      <c r="E19171" s="19">
        <f t="shared" si="897"/>
        <v>227</v>
      </c>
      <c r="F19171" s="28" t="str">
        <f t="shared" si="898"/>
        <v>3/9/2016</v>
      </c>
      <c r="G19171" s="28" t="str">
        <f t="shared" si="899"/>
        <v>14</v>
      </c>
      <c r="H19171" s="29">
        <f>IF(I19171="","",IF($C$7="HB",I19171-TIME(VLOOKUP($C$6,Reference!$B$12:$C$16,2,0),0,0),I19171-TIME(VLOOKUP($C$6,Reference!$B$12:$C$16,2,0),0,0)+TIME(1,0,0)))</f>
        <v>42438.583333333328</v>
      </c>
      <c r="I19171" s="29">
        <v>42438.791666666664</v>
      </c>
      <c r="J19171" s="42">
        <v>12363</v>
      </c>
    </row>
    <row r="19172" spans="5:10" x14ac:dyDescent="0.25">
      <c r="E19172" s="19">
        <f t="shared" si="897"/>
        <v>227</v>
      </c>
      <c r="F19172" s="28" t="str">
        <f t="shared" si="898"/>
        <v>3/9/2016</v>
      </c>
      <c r="G19172" s="28" t="str">
        <f t="shared" si="899"/>
        <v>15</v>
      </c>
      <c r="H19172" s="29">
        <f>IF(I19172="","",IF($C$7="HB",I19172-TIME(VLOOKUP($C$6,Reference!$B$12:$C$16,2,0),0,0),I19172-TIME(VLOOKUP($C$6,Reference!$B$12:$C$16,2,0),0,0)+TIME(1,0,0)))</f>
        <v>42438.625</v>
      </c>
      <c r="I19172" s="29">
        <v>42438.833333333336</v>
      </c>
      <c r="J19172" s="42">
        <v>12372</v>
      </c>
    </row>
    <row r="19173" spans="5:10" x14ac:dyDescent="0.25">
      <c r="E19173" s="19">
        <f t="shared" si="897"/>
        <v>227</v>
      </c>
      <c r="F19173" s="28" t="str">
        <f t="shared" si="898"/>
        <v>3/9/2016</v>
      </c>
      <c r="G19173" s="28" t="str">
        <f t="shared" si="899"/>
        <v>16</v>
      </c>
      <c r="H19173" s="29">
        <f>IF(I19173="","",IF($C$7="HB",I19173-TIME(VLOOKUP($C$6,Reference!$B$12:$C$16,2,0),0,0),I19173-TIME(VLOOKUP($C$6,Reference!$B$12:$C$16,2,0),0,0)+TIME(1,0,0)))</f>
        <v>42438.666666666664</v>
      </c>
      <c r="I19173" s="29">
        <v>42438.875</v>
      </c>
      <c r="J19173" s="42">
        <v>12335</v>
      </c>
    </row>
    <row r="19174" spans="5:10" x14ac:dyDescent="0.25">
      <c r="E19174" s="19">
        <f t="shared" si="897"/>
        <v>227</v>
      </c>
      <c r="F19174" s="28" t="str">
        <f t="shared" si="898"/>
        <v>3/9/2016</v>
      </c>
      <c r="G19174" s="28" t="str">
        <f t="shared" si="899"/>
        <v>17</v>
      </c>
      <c r="H19174" s="29">
        <f>IF(I19174="","",IF($C$7="HB",I19174-TIME(VLOOKUP($C$6,Reference!$B$12:$C$16,2,0),0,0),I19174-TIME(VLOOKUP($C$6,Reference!$B$12:$C$16,2,0),0,0)+TIME(1,0,0)))</f>
        <v>42438.708333333328</v>
      </c>
      <c r="I19174" s="29">
        <v>42438.916666666664</v>
      </c>
      <c r="J19174" s="42">
        <v>12359</v>
      </c>
    </row>
    <row r="19175" spans="5:10" x14ac:dyDescent="0.25">
      <c r="E19175" s="19">
        <f t="shared" si="897"/>
        <v>227</v>
      </c>
      <c r="F19175" s="28" t="str">
        <f t="shared" si="898"/>
        <v>3/9/2016</v>
      </c>
      <c r="G19175" s="28" t="str">
        <f t="shared" si="899"/>
        <v>18</v>
      </c>
      <c r="H19175" s="29">
        <f>IF(I19175="","",IF($C$7="HB",I19175-TIME(VLOOKUP($C$6,Reference!$B$12:$C$16,2,0),0,0),I19175-TIME(VLOOKUP($C$6,Reference!$B$12:$C$16,2,0),0,0)+TIME(1,0,0)))</f>
        <v>42438.75</v>
      </c>
      <c r="I19175" s="29">
        <v>42438.958333333336</v>
      </c>
      <c r="J19175" s="42">
        <v>12308</v>
      </c>
    </row>
    <row r="19176" spans="5:10" x14ac:dyDescent="0.25">
      <c r="E19176" s="19">
        <f t="shared" si="897"/>
        <v>227</v>
      </c>
      <c r="F19176" s="28" t="str">
        <f t="shared" si="898"/>
        <v>3/9/2016</v>
      </c>
      <c r="G19176" s="28" t="str">
        <f t="shared" si="899"/>
        <v>19</v>
      </c>
      <c r="H19176" s="29">
        <f>IF(I19176="","",IF($C$7="HB",I19176-TIME(VLOOKUP($C$6,Reference!$B$12:$C$16,2,0),0,0),I19176-TIME(VLOOKUP($C$6,Reference!$B$12:$C$16,2,0),0,0)+TIME(1,0,0)))</f>
        <v>42438.791666666664</v>
      </c>
      <c r="I19176" s="29">
        <v>42439</v>
      </c>
      <c r="J19176" s="42">
        <v>12161</v>
      </c>
    </row>
    <row r="19177" spans="5:10" x14ac:dyDescent="0.25">
      <c r="E19177" s="19">
        <f t="shared" si="897"/>
        <v>227</v>
      </c>
      <c r="F19177" s="28" t="str">
        <f t="shared" si="898"/>
        <v>3/9/2016</v>
      </c>
      <c r="G19177" s="28" t="str">
        <f t="shared" si="899"/>
        <v>20</v>
      </c>
      <c r="H19177" s="29">
        <f>IF(I19177="","",IF($C$7="HB",I19177-TIME(VLOOKUP($C$6,Reference!$B$12:$C$16,2,0),0,0),I19177-TIME(VLOOKUP($C$6,Reference!$B$12:$C$16,2,0),0,0)+TIME(1,0,0)))</f>
        <v>42438.833333333328</v>
      </c>
      <c r="I19177" s="29">
        <v>42439.041666666664</v>
      </c>
      <c r="J19177" s="42">
        <v>12506</v>
      </c>
    </row>
    <row r="19178" spans="5:10" x14ac:dyDescent="0.25">
      <c r="E19178" s="19">
        <f t="shared" si="897"/>
        <v>227</v>
      </c>
      <c r="F19178" s="28" t="str">
        <f t="shared" si="898"/>
        <v>3/9/2016</v>
      </c>
      <c r="G19178" s="28" t="str">
        <f t="shared" si="899"/>
        <v>21</v>
      </c>
      <c r="H19178" s="29">
        <f>IF(I19178="","",IF($C$7="HB",I19178-TIME(VLOOKUP($C$6,Reference!$B$12:$C$16,2,0),0,0),I19178-TIME(VLOOKUP($C$6,Reference!$B$12:$C$16,2,0),0,0)+TIME(1,0,0)))</f>
        <v>42438.875</v>
      </c>
      <c r="I19178" s="29">
        <v>42439.083333333336</v>
      </c>
      <c r="J19178" s="42">
        <v>13287</v>
      </c>
    </row>
    <row r="19179" spans="5:10" x14ac:dyDescent="0.25">
      <c r="E19179" s="19">
        <f t="shared" si="897"/>
        <v>227</v>
      </c>
      <c r="F19179" s="28" t="str">
        <f t="shared" si="898"/>
        <v>3/9/2016</v>
      </c>
      <c r="G19179" s="28" t="str">
        <f t="shared" si="899"/>
        <v>22</v>
      </c>
      <c r="H19179" s="29">
        <f>IF(I19179="","",IF($C$7="HB",I19179-TIME(VLOOKUP($C$6,Reference!$B$12:$C$16,2,0),0,0),I19179-TIME(VLOOKUP($C$6,Reference!$B$12:$C$16,2,0),0,0)+TIME(1,0,0)))</f>
        <v>42438.916666666664</v>
      </c>
      <c r="I19179" s="29">
        <v>42439.125</v>
      </c>
      <c r="J19179" s="42">
        <v>13343</v>
      </c>
    </row>
    <row r="19180" spans="5:10" x14ac:dyDescent="0.25">
      <c r="E19180" s="19">
        <f t="shared" si="897"/>
        <v>227</v>
      </c>
      <c r="F19180" s="28" t="str">
        <f t="shared" si="898"/>
        <v>3/9/2016</v>
      </c>
      <c r="G19180" s="28" t="str">
        <f t="shared" si="899"/>
        <v>23</v>
      </c>
      <c r="H19180" s="29">
        <f>IF(I19180="","",IF($C$7="HB",I19180-TIME(VLOOKUP($C$6,Reference!$B$12:$C$16,2,0),0,0),I19180-TIME(VLOOKUP($C$6,Reference!$B$12:$C$16,2,0),0,0)+TIME(1,0,0)))</f>
        <v>42438.958333333328</v>
      </c>
      <c r="I19180" s="29">
        <v>42439.166666666664</v>
      </c>
      <c r="J19180" s="42">
        <v>12946</v>
      </c>
    </row>
    <row r="19181" spans="5:10" x14ac:dyDescent="0.25">
      <c r="E19181" s="19">
        <f t="shared" si="897"/>
        <v>227</v>
      </c>
      <c r="F19181" s="28" t="str">
        <f t="shared" si="898"/>
        <v>3/10/2016</v>
      </c>
      <c r="G19181" s="28" t="str">
        <f t="shared" si="899"/>
        <v>0</v>
      </c>
      <c r="H19181" s="29">
        <f>IF(I19181="","",IF($C$7="HB",I19181-TIME(VLOOKUP($C$6,Reference!$B$12:$C$16,2,0),0,0),I19181-TIME(VLOOKUP($C$6,Reference!$B$12:$C$16,2,0),0,0)+TIME(1,0,0)))</f>
        <v>42439</v>
      </c>
      <c r="I19181" s="29">
        <v>42439.208333333336</v>
      </c>
      <c r="J19181" s="42">
        <v>12237</v>
      </c>
    </row>
    <row r="19182" spans="5:10" x14ac:dyDescent="0.25">
      <c r="E19182" s="19">
        <f t="shared" si="897"/>
        <v>227</v>
      </c>
      <c r="F19182" s="28" t="str">
        <f t="shared" si="898"/>
        <v>3/10/2016</v>
      </c>
      <c r="G19182" s="28" t="str">
        <f t="shared" si="899"/>
        <v>1</v>
      </c>
      <c r="H19182" s="29">
        <f>IF(I19182="","",IF($C$7="HB",I19182-TIME(VLOOKUP($C$6,Reference!$B$12:$C$16,2,0),0,0),I19182-TIME(VLOOKUP($C$6,Reference!$B$12:$C$16,2,0),0,0)+TIME(1,0,0)))</f>
        <v>42439.041666666664</v>
      </c>
      <c r="I19182" s="29">
        <v>42439.25</v>
      </c>
      <c r="J19182" s="42">
        <v>11365</v>
      </c>
    </row>
    <row r="19183" spans="5:10" x14ac:dyDescent="0.25">
      <c r="E19183" s="19">
        <f t="shared" si="897"/>
        <v>227</v>
      </c>
      <c r="F19183" s="28" t="str">
        <f t="shared" si="898"/>
        <v>3/10/2016</v>
      </c>
      <c r="G19183" s="28" t="str">
        <f t="shared" si="899"/>
        <v>2</v>
      </c>
      <c r="H19183" s="29">
        <f>IF(I19183="","",IF($C$7="HB",I19183-TIME(VLOOKUP($C$6,Reference!$B$12:$C$16,2,0),0,0),I19183-TIME(VLOOKUP($C$6,Reference!$B$12:$C$16,2,0),0,0)+TIME(1,0,0)))</f>
        <v>42439.083333333328</v>
      </c>
      <c r="I19183" s="29">
        <v>42439.291666666664</v>
      </c>
      <c r="J19183" s="42">
        <v>10727</v>
      </c>
    </row>
    <row r="19184" spans="5:10" x14ac:dyDescent="0.25">
      <c r="E19184" s="19">
        <f t="shared" si="897"/>
        <v>227</v>
      </c>
      <c r="F19184" s="28" t="str">
        <f t="shared" si="898"/>
        <v>3/10/2016</v>
      </c>
      <c r="G19184" s="28" t="str">
        <f t="shared" si="899"/>
        <v>3</v>
      </c>
      <c r="H19184" s="29">
        <f>IF(I19184="","",IF($C$7="HB",I19184-TIME(VLOOKUP($C$6,Reference!$B$12:$C$16,2,0),0,0),I19184-TIME(VLOOKUP($C$6,Reference!$B$12:$C$16,2,0),0,0)+TIME(1,0,0)))</f>
        <v>42439.125</v>
      </c>
      <c r="I19184" s="29">
        <v>42439.333333333336</v>
      </c>
      <c r="J19184" s="42">
        <v>10373</v>
      </c>
    </row>
    <row r="19185" spans="5:10" x14ac:dyDescent="0.25">
      <c r="E19185" s="19">
        <f t="shared" si="897"/>
        <v>227</v>
      </c>
      <c r="F19185" s="28" t="str">
        <f t="shared" si="898"/>
        <v>3/10/2016</v>
      </c>
      <c r="G19185" s="28" t="str">
        <f t="shared" si="899"/>
        <v>4</v>
      </c>
      <c r="H19185" s="29">
        <f>IF(I19185="","",IF($C$7="HB",I19185-TIME(VLOOKUP($C$6,Reference!$B$12:$C$16,2,0),0,0),I19185-TIME(VLOOKUP($C$6,Reference!$B$12:$C$16,2,0),0,0)+TIME(1,0,0)))</f>
        <v>42439.166666666664</v>
      </c>
      <c r="I19185" s="29">
        <v>42439.375</v>
      </c>
      <c r="J19185" s="42">
        <v>10098</v>
      </c>
    </row>
    <row r="19186" spans="5:10" x14ac:dyDescent="0.25">
      <c r="E19186" s="19">
        <f t="shared" si="897"/>
        <v>227</v>
      </c>
      <c r="F19186" s="28" t="str">
        <f t="shared" si="898"/>
        <v>3/10/2016</v>
      </c>
      <c r="G19186" s="28" t="str">
        <f t="shared" si="899"/>
        <v>5</v>
      </c>
      <c r="H19186" s="29">
        <f>IF(I19186="","",IF($C$7="HB",I19186-TIME(VLOOKUP($C$6,Reference!$B$12:$C$16,2,0),0,0),I19186-TIME(VLOOKUP($C$6,Reference!$B$12:$C$16,2,0),0,0)+TIME(1,0,0)))</f>
        <v>42439.208333333328</v>
      </c>
      <c r="I19186" s="29">
        <v>42439.416666666664</v>
      </c>
      <c r="J19186" s="42">
        <v>9890</v>
      </c>
    </row>
    <row r="19187" spans="5:10" x14ac:dyDescent="0.25">
      <c r="E19187" s="19">
        <f t="shared" si="897"/>
        <v>227</v>
      </c>
      <c r="F19187" s="28" t="str">
        <f t="shared" si="898"/>
        <v>3/10/2016</v>
      </c>
      <c r="G19187" s="28" t="str">
        <f t="shared" si="899"/>
        <v>6</v>
      </c>
      <c r="H19187" s="29">
        <f>IF(I19187="","",IF($C$7="HB",I19187-TIME(VLOOKUP($C$6,Reference!$B$12:$C$16,2,0),0,0),I19187-TIME(VLOOKUP($C$6,Reference!$B$12:$C$16,2,0),0,0)+TIME(1,0,0)))</f>
        <v>42439.25</v>
      </c>
      <c r="I19187" s="29">
        <v>42439.458333333336</v>
      </c>
      <c r="J19187" s="42">
        <v>9871</v>
      </c>
    </row>
    <row r="19188" spans="5:10" x14ac:dyDescent="0.25">
      <c r="E19188" s="19">
        <f t="shared" si="897"/>
        <v>227</v>
      </c>
      <c r="F19188" s="28" t="str">
        <f t="shared" si="898"/>
        <v>3/10/2016</v>
      </c>
      <c r="G19188" s="28" t="str">
        <f t="shared" si="899"/>
        <v>7</v>
      </c>
      <c r="H19188" s="29">
        <f>IF(I19188="","",IF($C$7="HB",I19188-TIME(VLOOKUP($C$6,Reference!$B$12:$C$16,2,0),0,0),I19188-TIME(VLOOKUP($C$6,Reference!$B$12:$C$16,2,0),0,0)+TIME(1,0,0)))</f>
        <v>42439.291666666664</v>
      </c>
      <c r="I19188" s="29">
        <v>42439.5</v>
      </c>
      <c r="J19188" s="42">
        <v>10124</v>
      </c>
    </row>
    <row r="19189" spans="5:10" x14ac:dyDescent="0.25">
      <c r="E19189" s="19">
        <f t="shared" si="897"/>
        <v>227</v>
      </c>
      <c r="F19189" s="28" t="str">
        <f t="shared" si="898"/>
        <v>3/10/2016</v>
      </c>
      <c r="G19189" s="28" t="str">
        <f t="shared" si="899"/>
        <v>8</v>
      </c>
      <c r="H19189" s="29">
        <f>IF(I19189="","",IF($C$7="HB",I19189-TIME(VLOOKUP($C$6,Reference!$B$12:$C$16,2,0),0,0),I19189-TIME(VLOOKUP($C$6,Reference!$B$12:$C$16,2,0),0,0)+TIME(1,0,0)))</f>
        <v>42439.333333333328</v>
      </c>
      <c r="I19189" s="29">
        <v>42439.541666666664</v>
      </c>
      <c r="J19189" s="42">
        <v>10679</v>
      </c>
    </row>
    <row r="19190" spans="5:10" x14ac:dyDescent="0.25">
      <c r="E19190" s="19">
        <f t="shared" si="897"/>
        <v>227</v>
      </c>
      <c r="F19190" s="28" t="str">
        <f t="shared" si="898"/>
        <v>3/10/2016</v>
      </c>
      <c r="G19190" s="28" t="str">
        <f t="shared" si="899"/>
        <v>9</v>
      </c>
      <c r="H19190" s="29">
        <f>IF(I19190="","",IF($C$7="HB",I19190-TIME(VLOOKUP($C$6,Reference!$B$12:$C$16,2,0),0,0),I19190-TIME(VLOOKUP($C$6,Reference!$B$12:$C$16,2,0),0,0)+TIME(1,0,0)))</f>
        <v>42439.375</v>
      </c>
      <c r="I19190" s="29">
        <v>42439.583333333336</v>
      </c>
      <c r="J19190" s="42">
        <v>11227</v>
      </c>
    </row>
    <row r="19191" spans="5:10" x14ac:dyDescent="0.25">
      <c r="E19191" s="19">
        <f t="shared" si="897"/>
        <v>227</v>
      </c>
      <c r="F19191" s="28" t="str">
        <f t="shared" si="898"/>
        <v>3/10/2016</v>
      </c>
      <c r="G19191" s="28" t="str">
        <f t="shared" si="899"/>
        <v>10</v>
      </c>
      <c r="H19191" s="29">
        <f>IF(I19191="","",IF($C$7="HB",I19191-TIME(VLOOKUP($C$6,Reference!$B$12:$C$16,2,0),0,0),I19191-TIME(VLOOKUP($C$6,Reference!$B$12:$C$16,2,0),0,0)+TIME(1,0,0)))</f>
        <v>42439.416666666664</v>
      </c>
      <c r="I19191" s="29">
        <v>42439.625</v>
      </c>
      <c r="J19191" s="42">
        <v>11936</v>
      </c>
    </row>
    <row r="19192" spans="5:10" x14ac:dyDescent="0.25">
      <c r="E19192" s="19">
        <f t="shared" si="897"/>
        <v>227</v>
      </c>
      <c r="F19192" s="28" t="str">
        <f t="shared" si="898"/>
        <v>3/10/2016</v>
      </c>
      <c r="G19192" s="28" t="str">
        <f t="shared" si="899"/>
        <v>11</v>
      </c>
      <c r="H19192" s="29">
        <f>IF(I19192="","",IF($C$7="HB",I19192-TIME(VLOOKUP($C$6,Reference!$B$12:$C$16,2,0),0,0),I19192-TIME(VLOOKUP($C$6,Reference!$B$12:$C$16,2,0),0,0)+TIME(1,0,0)))</f>
        <v>42439.458333333328</v>
      </c>
      <c r="I19192" s="29">
        <v>42439.666666666664</v>
      </c>
      <c r="J19192" s="42">
        <v>12341</v>
      </c>
    </row>
    <row r="19193" spans="5:10" x14ac:dyDescent="0.25">
      <c r="E19193" s="19">
        <f t="shared" si="897"/>
        <v>227</v>
      </c>
      <c r="F19193" s="28" t="str">
        <f t="shared" si="898"/>
        <v>3/10/2016</v>
      </c>
      <c r="G19193" s="28" t="str">
        <f t="shared" si="899"/>
        <v>12</v>
      </c>
      <c r="H19193" s="29">
        <f>IF(I19193="","",IF($C$7="HB",I19193-TIME(VLOOKUP($C$6,Reference!$B$12:$C$16,2,0),0,0),I19193-TIME(VLOOKUP($C$6,Reference!$B$12:$C$16,2,0),0,0)+TIME(1,0,0)))</f>
        <v>42439.5</v>
      </c>
      <c r="I19193" s="29">
        <v>42439.708333333336</v>
      </c>
      <c r="J19193" s="42">
        <v>12476</v>
      </c>
    </row>
    <row r="19194" spans="5:10" x14ac:dyDescent="0.25">
      <c r="E19194" s="19">
        <f t="shared" si="897"/>
        <v>227</v>
      </c>
      <c r="F19194" s="28" t="str">
        <f t="shared" si="898"/>
        <v>3/10/2016</v>
      </c>
      <c r="G19194" s="28" t="str">
        <f t="shared" si="899"/>
        <v>13</v>
      </c>
      <c r="H19194" s="29">
        <f>IF(I19194="","",IF($C$7="HB",I19194-TIME(VLOOKUP($C$6,Reference!$B$12:$C$16,2,0),0,0),I19194-TIME(VLOOKUP($C$6,Reference!$B$12:$C$16,2,0),0,0)+TIME(1,0,0)))</f>
        <v>42439.541666666664</v>
      </c>
      <c r="I19194" s="29">
        <v>42439.75</v>
      </c>
      <c r="J19194" s="42">
        <v>12584</v>
      </c>
    </row>
    <row r="19195" spans="5:10" x14ac:dyDescent="0.25">
      <c r="E19195" s="19">
        <f t="shared" si="897"/>
        <v>227</v>
      </c>
      <c r="F19195" s="28" t="str">
        <f t="shared" si="898"/>
        <v>3/10/2016</v>
      </c>
      <c r="G19195" s="28" t="str">
        <f t="shared" si="899"/>
        <v>14</v>
      </c>
      <c r="H19195" s="29">
        <f>IF(I19195="","",IF($C$7="HB",I19195-TIME(VLOOKUP($C$6,Reference!$B$12:$C$16,2,0),0,0),I19195-TIME(VLOOKUP($C$6,Reference!$B$12:$C$16,2,0),0,0)+TIME(1,0,0)))</f>
        <v>42439.583333333328</v>
      </c>
      <c r="I19195" s="29">
        <v>42439.791666666664</v>
      </c>
      <c r="J19195" s="42">
        <v>12540</v>
      </c>
    </row>
    <row r="19196" spans="5:10" x14ac:dyDescent="0.25">
      <c r="E19196" s="19">
        <f t="shared" si="897"/>
        <v>227</v>
      </c>
      <c r="F19196" s="28" t="str">
        <f t="shared" si="898"/>
        <v>3/10/2016</v>
      </c>
      <c r="G19196" s="28" t="str">
        <f t="shared" si="899"/>
        <v>15</v>
      </c>
      <c r="H19196" s="29">
        <f>IF(I19196="","",IF($C$7="HB",I19196-TIME(VLOOKUP($C$6,Reference!$B$12:$C$16,2,0),0,0),I19196-TIME(VLOOKUP($C$6,Reference!$B$12:$C$16,2,0),0,0)+TIME(1,0,0)))</f>
        <v>42439.625</v>
      </c>
      <c r="I19196" s="29">
        <v>42439.833333333336</v>
      </c>
      <c r="J19196" s="42">
        <v>12621</v>
      </c>
    </row>
    <row r="19197" spans="5:10" x14ac:dyDescent="0.25">
      <c r="E19197" s="19">
        <f t="shared" si="897"/>
        <v>227</v>
      </c>
      <c r="F19197" s="28" t="str">
        <f t="shared" si="898"/>
        <v>3/10/2016</v>
      </c>
      <c r="G19197" s="28" t="str">
        <f t="shared" si="899"/>
        <v>16</v>
      </c>
      <c r="H19197" s="29">
        <f>IF(I19197="","",IF($C$7="HB",I19197-TIME(VLOOKUP($C$6,Reference!$B$12:$C$16,2,0),0,0),I19197-TIME(VLOOKUP($C$6,Reference!$B$12:$C$16,2,0),0,0)+TIME(1,0,0)))</f>
        <v>42439.666666666664</v>
      </c>
      <c r="I19197" s="29">
        <v>42439.875</v>
      </c>
      <c r="J19197" s="42">
        <v>12699</v>
      </c>
    </row>
    <row r="19198" spans="5:10" x14ac:dyDescent="0.25">
      <c r="E19198" s="19">
        <f t="shared" si="897"/>
        <v>227</v>
      </c>
      <c r="F19198" s="28" t="str">
        <f t="shared" si="898"/>
        <v>3/10/2016</v>
      </c>
      <c r="G19198" s="28" t="str">
        <f t="shared" si="899"/>
        <v>17</v>
      </c>
      <c r="H19198" s="29">
        <f>IF(I19198="","",IF($C$7="HB",I19198-TIME(VLOOKUP($C$6,Reference!$B$12:$C$16,2,0),0,0),I19198-TIME(VLOOKUP($C$6,Reference!$B$12:$C$16,2,0),0,0)+TIME(1,0,0)))</f>
        <v>42439.708333333328</v>
      </c>
      <c r="I19198" s="29">
        <v>42439.916666666664</v>
      </c>
      <c r="J19198" s="42">
        <v>12764</v>
      </c>
    </row>
    <row r="19199" spans="5:10" x14ac:dyDescent="0.25">
      <c r="E19199" s="19">
        <f t="shared" si="897"/>
        <v>227</v>
      </c>
      <c r="F19199" s="28" t="str">
        <f t="shared" si="898"/>
        <v>3/10/2016</v>
      </c>
      <c r="G19199" s="28" t="str">
        <f t="shared" si="899"/>
        <v>18</v>
      </c>
      <c r="H19199" s="29">
        <f>IF(I19199="","",IF($C$7="HB",I19199-TIME(VLOOKUP($C$6,Reference!$B$12:$C$16,2,0),0,0),I19199-TIME(VLOOKUP($C$6,Reference!$B$12:$C$16,2,0),0,0)+TIME(1,0,0)))</f>
        <v>42439.75</v>
      </c>
      <c r="I19199" s="29">
        <v>42439.958333333336</v>
      </c>
      <c r="J19199" s="42">
        <v>12748</v>
      </c>
    </row>
    <row r="19200" spans="5:10" x14ac:dyDescent="0.25">
      <c r="E19200" s="19">
        <f t="shared" si="897"/>
        <v>227</v>
      </c>
      <c r="F19200" s="28" t="str">
        <f t="shared" si="898"/>
        <v>3/10/2016</v>
      </c>
      <c r="G19200" s="28" t="str">
        <f t="shared" si="899"/>
        <v>19</v>
      </c>
      <c r="H19200" s="29">
        <f>IF(I19200="","",IF($C$7="HB",I19200-TIME(VLOOKUP($C$6,Reference!$B$12:$C$16,2,0),0,0),I19200-TIME(VLOOKUP($C$6,Reference!$B$12:$C$16,2,0),0,0)+TIME(1,0,0)))</f>
        <v>42439.791666666664</v>
      </c>
      <c r="I19200" s="29">
        <v>42440</v>
      </c>
      <c r="J19200" s="42">
        <v>12598</v>
      </c>
    </row>
    <row r="19201" spans="5:10" x14ac:dyDescent="0.25">
      <c r="E19201" s="19">
        <f t="shared" si="897"/>
        <v>227</v>
      </c>
      <c r="F19201" s="28" t="str">
        <f t="shared" si="898"/>
        <v>3/10/2016</v>
      </c>
      <c r="G19201" s="28" t="str">
        <f t="shared" si="899"/>
        <v>20</v>
      </c>
      <c r="H19201" s="29">
        <f>IF(I19201="","",IF($C$7="HB",I19201-TIME(VLOOKUP($C$6,Reference!$B$12:$C$16,2,0),0,0),I19201-TIME(VLOOKUP($C$6,Reference!$B$12:$C$16,2,0),0,0)+TIME(1,0,0)))</f>
        <v>42439.833333333328</v>
      </c>
      <c r="I19201" s="29">
        <v>42440.041666666664</v>
      </c>
      <c r="J19201" s="42">
        <v>12920</v>
      </c>
    </row>
    <row r="19202" spans="5:10" x14ac:dyDescent="0.25">
      <c r="E19202" s="19">
        <f t="shared" si="897"/>
        <v>227</v>
      </c>
      <c r="F19202" s="28" t="str">
        <f t="shared" si="898"/>
        <v>3/10/2016</v>
      </c>
      <c r="G19202" s="28" t="str">
        <f t="shared" si="899"/>
        <v>21</v>
      </c>
      <c r="H19202" s="29">
        <f>IF(I19202="","",IF($C$7="HB",I19202-TIME(VLOOKUP($C$6,Reference!$B$12:$C$16,2,0),0,0),I19202-TIME(VLOOKUP($C$6,Reference!$B$12:$C$16,2,0),0,0)+TIME(1,0,0)))</f>
        <v>42439.875</v>
      </c>
      <c r="I19202" s="29">
        <v>42440.083333333336</v>
      </c>
      <c r="J19202" s="42">
        <v>13449</v>
      </c>
    </row>
    <row r="19203" spans="5:10" x14ac:dyDescent="0.25">
      <c r="E19203" s="19">
        <f t="shared" si="897"/>
        <v>227</v>
      </c>
      <c r="F19203" s="28" t="str">
        <f t="shared" si="898"/>
        <v>3/10/2016</v>
      </c>
      <c r="G19203" s="28" t="str">
        <f t="shared" si="899"/>
        <v>22</v>
      </c>
      <c r="H19203" s="29">
        <f>IF(I19203="","",IF($C$7="HB",I19203-TIME(VLOOKUP($C$6,Reference!$B$12:$C$16,2,0),0,0),I19203-TIME(VLOOKUP($C$6,Reference!$B$12:$C$16,2,0),0,0)+TIME(1,0,0)))</f>
        <v>42439.916666666664</v>
      </c>
      <c r="I19203" s="29">
        <v>42440.125</v>
      </c>
      <c r="J19203" s="42">
        <v>13365</v>
      </c>
    </row>
    <row r="19204" spans="5:10" x14ac:dyDescent="0.25">
      <c r="E19204" s="19">
        <f t="shared" si="897"/>
        <v>227</v>
      </c>
      <c r="F19204" s="28" t="str">
        <f t="shared" si="898"/>
        <v>3/10/2016</v>
      </c>
      <c r="G19204" s="28" t="str">
        <f t="shared" si="899"/>
        <v>23</v>
      </c>
      <c r="H19204" s="29">
        <f>IF(I19204="","",IF($C$7="HB",I19204-TIME(VLOOKUP($C$6,Reference!$B$12:$C$16,2,0),0,0),I19204-TIME(VLOOKUP($C$6,Reference!$B$12:$C$16,2,0),0,0)+TIME(1,0,0)))</f>
        <v>42439.958333333328</v>
      </c>
      <c r="I19204" s="29">
        <v>42440.166666666664</v>
      </c>
      <c r="J19204" s="42">
        <v>12938</v>
      </c>
    </row>
    <row r="19205" spans="5:10" x14ac:dyDescent="0.25">
      <c r="E19205" s="19">
        <f t="shared" si="897"/>
        <v>227</v>
      </c>
      <c r="F19205" s="28" t="str">
        <f t="shared" si="898"/>
        <v>3/11/2016</v>
      </c>
      <c r="G19205" s="28" t="str">
        <f t="shared" si="899"/>
        <v>0</v>
      </c>
      <c r="H19205" s="29">
        <f>IF(I19205="","",IF($C$7="HB",I19205-TIME(VLOOKUP($C$6,Reference!$B$12:$C$16,2,0),0,0),I19205-TIME(VLOOKUP($C$6,Reference!$B$12:$C$16,2,0),0,0)+TIME(1,0,0)))</f>
        <v>42440</v>
      </c>
      <c r="I19205" s="29">
        <v>42440.208333333336</v>
      </c>
      <c r="J19205" s="42">
        <v>12246</v>
      </c>
    </row>
    <row r="19206" spans="5:10" x14ac:dyDescent="0.25">
      <c r="E19206" s="19">
        <f t="shared" ref="E19206:E19269" si="900">$C$16</f>
        <v>227</v>
      </c>
      <c r="F19206" s="28" t="str">
        <f t="shared" ref="F19206:F19269" si="901">TEXT(H19206,"m/d/yyyy")</f>
        <v>3/11/2016</v>
      </c>
      <c r="G19206" s="28" t="str">
        <f t="shared" ref="G19206:G19269" si="902">TEXT(H19206,"h")</f>
        <v>1</v>
      </c>
      <c r="H19206" s="29">
        <f>IF(I19206="","",IF($C$7="HB",I19206-TIME(VLOOKUP($C$6,Reference!$B$12:$C$16,2,0),0,0),I19206-TIME(VLOOKUP($C$6,Reference!$B$12:$C$16,2,0),0,0)+TIME(1,0,0)))</f>
        <v>42440.041666666664</v>
      </c>
      <c r="I19206" s="29">
        <v>42440.25</v>
      </c>
      <c r="J19206" s="42">
        <v>11548</v>
      </c>
    </row>
    <row r="19207" spans="5:10" x14ac:dyDescent="0.25">
      <c r="E19207" s="19">
        <f t="shared" si="900"/>
        <v>227</v>
      </c>
      <c r="F19207" s="28" t="str">
        <f t="shared" si="901"/>
        <v>3/11/2016</v>
      </c>
      <c r="G19207" s="28" t="str">
        <f t="shared" si="902"/>
        <v>2</v>
      </c>
      <c r="H19207" s="29">
        <f>IF(I19207="","",IF($C$7="HB",I19207-TIME(VLOOKUP($C$6,Reference!$B$12:$C$16,2,0),0,0),I19207-TIME(VLOOKUP($C$6,Reference!$B$12:$C$16,2,0),0,0)+TIME(1,0,0)))</f>
        <v>42440.083333333328</v>
      </c>
      <c r="I19207" s="29">
        <v>42440.291666666664</v>
      </c>
      <c r="J19207" s="42">
        <v>10960</v>
      </c>
    </row>
    <row r="19208" spans="5:10" x14ac:dyDescent="0.25">
      <c r="E19208" s="19">
        <f t="shared" si="900"/>
        <v>227</v>
      </c>
      <c r="F19208" s="28" t="str">
        <f t="shared" si="901"/>
        <v>3/11/2016</v>
      </c>
      <c r="G19208" s="28" t="str">
        <f t="shared" si="902"/>
        <v>3</v>
      </c>
      <c r="H19208" s="29">
        <f>IF(I19208="","",IF($C$7="HB",I19208-TIME(VLOOKUP($C$6,Reference!$B$12:$C$16,2,0),0,0),I19208-TIME(VLOOKUP($C$6,Reference!$B$12:$C$16,2,0),0,0)+TIME(1,0,0)))</f>
        <v>42440.125</v>
      </c>
      <c r="I19208" s="29">
        <v>42440.333333333336</v>
      </c>
      <c r="J19208" s="42">
        <v>10474</v>
      </c>
    </row>
    <row r="19209" spans="5:10" x14ac:dyDescent="0.25">
      <c r="E19209" s="19">
        <f t="shared" si="900"/>
        <v>227</v>
      </c>
      <c r="F19209" s="28" t="str">
        <f t="shared" si="901"/>
        <v>3/11/2016</v>
      </c>
      <c r="G19209" s="28" t="str">
        <f t="shared" si="902"/>
        <v>4</v>
      </c>
      <c r="H19209" s="29">
        <f>IF(I19209="","",IF($C$7="HB",I19209-TIME(VLOOKUP($C$6,Reference!$B$12:$C$16,2,0),0,0),I19209-TIME(VLOOKUP($C$6,Reference!$B$12:$C$16,2,0),0,0)+TIME(1,0,0)))</f>
        <v>42440.166666666664</v>
      </c>
      <c r="I19209" s="29">
        <v>42440.375</v>
      </c>
      <c r="J19209" s="42">
        <v>10182</v>
      </c>
    </row>
    <row r="19210" spans="5:10" x14ac:dyDescent="0.25">
      <c r="E19210" s="19">
        <f t="shared" si="900"/>
        <v>227</v>
      </c>
      <c r="F19210" s="28" t="str">
        <f t="shared" si="901"/>
        <v>3/11/2016</v>
      </c>
      <c r="G19210" s="28" t="str">
        <f t="shared" si="902"/>
        <v>5</v>
      </c>
      <c r="H19210" s="29">
        <f>IF(I19210="","",IF($C$7="HB",I19210-TIME(VLOOKUP($C$6,Reference!$B$12:$C$16,2,0),0,0),I19210-TIME(VLOOKUP($C$6,Reference!$B$12:$C$16,2,0),0,0)+TIME(1,0,0)))</f>
        <v>42440.208333333328</v>
      </c>
      <c r="I19210" s="29">
        <v>42440.416666666664</v>
      </c>
      <c r="J19210" s="42">
        <v>9954</v>
      </c>
    </row>
    <row r="19211" spans="5:10" x14ac:dyDescent="0.25">
      <c r="E19211" s="19">
        <f t="shared" si="900"/>
        <v>227</v>
      </c>
      <c r="F19211" s="28" t="str">
        <f t="shared" si="901"/>
        <v>3/11/2016</v>
      </c>
      <c r="G19211" s="28" t="str">
        <f t="shared" si="902"/>
        <v>6</v>
      </c>
      <c r="H19211" s="29">
        <f>IF(I19211="","",IF($C$7="HB",I19211-TIME(VLOOKUP($C$6,Reference!$B$12:$C$16,2,0),0,0),I19211-TIME(VLOOKUP($C$6,Reference!$B$12:$C$16,2,0),0,0)+TIME(1,0,0)))</f>
        <v>42440.25</v>
      </c>
      <c r="I19211" s="29">
        <v>42440.458333333336</v>
      </c>
      <c r="J19211" s="42">
        <v>9900</v>
      </c>
    </row>
    <row r="19212" spans="5:10" x14ac:dyDescent="0.25">
      <c r="E19212" s="19">
        <f t="shared" si="900"/>
        <v>227</v>
      </c>
      <c r="F19212" s="28" t="str">
        <f t="shared" si="901"/>
        <v>3/11/2016</v>
      </c>
      <c r="G19212" s="28" t="str">
        <f t="shared" si="902"/>
        <v>7</v>
      </c>
      <c r="H19212" s="29">
        <f>IF(I19212="","",IF($C$7="HB",I19212-TIME(VLOOKUP($C$6,Reference!$B$12:$C$16,2,0),0,0),I19212-TIME(VLOOKUP($C$6,Reference!$B$12:$C$16,2,0),0,0)+TIME(1,0,0)))</f>
        <v>42440.291666666664</v>
      </c>
      <c r="I19212" s="29">
        <v>42440.5</v>
      </c>
      <c r="J19212" s="42">
        <v>9895</v>
      </c>
    </row>
    <row r="19213" spans="5:10" x14ac:dyDescent="0.25">
      <c r="E19213" s="19">
        <f t="shared" si="900"/>
        <v>227</v>
      </c>
      <c r="F19213" s="28" t="str">
        <f t="shared" si="901"/>
        <v>3/11/2016</v>
      </c>
      <c r="G19213" s="28" t="str">
        <f t="shared" si="902"/>
        <v>8</v>
      </c>
      <c r="H19213" s="29">
        <f>IF(I19213="","",IF($C$7="HB",I19213-TIME(VLOOKUP($C$6,Reference!$B$12:$C$16,2,0),0,0),I19213-TIME(VLOOKUP($C$6,Reference!$B$12:$C$16,2,0),0,0)+TIME(1,0,0)))</f>
        <v>42440.333333333328</v>
      </c>
      <c r="I19213" s="29">
        <v>42440.541666666664</v>
      </c>
      <c r="J19213" s="42">
        <v>10282</v>
      </c>
    </row>
    <row r="19214" spans="5:10" x14ac:dyDescent="0.25">
      <c r="E19214" s="19">
        <f t="shared" si="900"/>
        <v>227</v>
      </c>
      <c r="F19214" s="28" t="str">
        <f t="shared" si="901"/>
        <v>3/11/2016</v>
      </c>
      <c r="G19214" s="28" t="str">
        <f t="shared" si="902"/>
        <v>9</v>
      </c>
      <c r="H19214" s="29">
        <f>IF(I19214="","",IF($C$7="HB",I19214-TIME(VLOOKUP($C$6,Reference!$B$12:$C$16,2,0),0,0),I19214-TIME(VLOOKUP($C$6,Reference!$B$12:$C$16,2,0),0,0)+TIME(1,0,0)))</f>
        <v>42440.375</v>
      </c>
      <c r="I19214" s="29">
        <v>42440.583333333336</v>
      </c>
      <c r="J19214" s="42">
        <v>11245</v>
      </c>
    </row>
    <row r="19215" spans="5:10" x14ac:dyDescent="0.25">
      <c r="E19215" s="19">
        <f t="shared" si="900"/>
        <v>227</v>
      </c>
      <c r="F19215" s="28" t="str">
        <f t="shared" si="901"/>
        <v>3/11/2016</v>
      </c>
      <c r="G19215" s="28" t="str">
        <f t="shared" si="902"/>
        <v>10</v>
      </c>
      <c r="H19215" s="29">
        <f>IF(I19215="","",IF($C$7="HB",I19215-TIME(VLOOKUP($C$6,Reference!$B$12:$C$16,2,0),0,0),I19215-TIME(VLOOKUP($C$6,Reference!$B$12:$C$16,2,0),0,0)+TIME(1,0,0)))</f>
        <v>42440.416666666664</v>
      </c>
      <c r="I19215" s="29">
        <v>42440.625</v>
      </c>
      <c r="J19215" s="42">
        <v>12116</v>
      </c>
    </row>
    <row r="19216" spans="5:10" x14ac:dyDescent="0.25">
      <c r="E19216" s="19">
        <f t="shared" si="900"/>
        <v>227</v>
      </c>
      <c r="F19216" s="28" t="str">
        <f t="shared" si="901"/>
        <v>3/11/2016</v>
      </c>
      <c r="G19216" s="28" t="str">
        <f t="shared" si="902"/>
        <v>11</v>
      </c>
      <c r="H19216" s="29">
        <f>IF(I19216="","",IF($C$7="HB",I19216-TIME(VLOOKUP($C$6,Reference!$B$12:$C$16,2,0),0,0),I19216-TIME(VLOOKUP($C$6,Reference!$B$12:$C$16,2,0),0,0)+TIME(1,0,0)))</f>
        <v>42440.458333333328</v>
      </c>
      <c r="I19216" s="29">
        <v>42440.666666666664</v>
      </c>
      <c r="J19216" s="42">
        <v>12570</v>
      </c>
    </row>
    <row r="19217" spans="5:10" x14ac:dyDescent="0.25">
      <c r="E19217" s="19">
        <f t="shared" si="900"/>
        <v>227</v>
      </c>
      <c r="F19217" s="28" t="str">
        <f t="shared" si="901"/>
        <v>3/11/2016</v>
      </c>
      <c r="G19217" s="28" t="str">
        <f t="shared" si="902"/>
        <v>12</v>
      </c>
      <c r="H19217" s="29">
        <f>IF(I19217="","",IF($C$7="HB",I19217-TIME(VLOOKUP($C$6,Reference!$B$12:$C$16,2,0),0,0),I19217-TIME(VLOOKUP($C$6,Reference!$B$12:$C$16,2,0),0,0)+TIME(1,0,0)))</f>
        <v>42440.5</v>
      </c>
      <c r="I19217" s="29">
        <v>42440.708333333336</v>
      </c>
      <c r="J19217" s="42">
        <v>12919</v>
      </c>
    </row>
    <row r="19218" spans="5:10" x14ac:dyDescent="0.25">
      <c r="E19218" s="19">
        <f t="shared" si="900"/>
        <v>227</v>
      </c>
      <c r="F19218" s="28" t="str">
        <f t="shared" si="901"/>
        <v>3/11/2016</v>
      </c>
      <c r="G19218" s="28" t="str">
        <f t="shared" si="902"/>
        <v>13</v>
      </c>
      <c r="H19218" s="29">
        <f>IF(I19218="","",IF($C$7="HB",I19218-TIME(VLOOKUP($C$6,Reference!$B$12:$C$16,2,0),0,0),I19218-TIME(VLOOKUP($C$6,Reference!$B$12:$C$16,2,0),0,0)+TIME(1,0,0)))</f>
        <v>42440.541666666664</v>
      </c>
      <c r="I19218" s="29">
        <v>42440.75</v>
      </c>
      <c r="J19218" s="42">
        <v>13295</v>
      </c>
    </row>
    <row r="19219" spans="5:10" x14ac:dyDescent="0.25">
      <c r="E19219" s="19">
        <f t="shared" si="900"/>
        <v>227</v>
      </c>
      <c r="F19219" s="28" t="str">
        <f t="shared" si="901"/>
        <v>3/11/2016</v>
      </c>
      <c r="G19219" s="28" t="str">
        <f t="shared" si="902"/>
        <v>14</v>
      </c>
      <c r="H19219" s="29">
        <f>IF(I19219="","",IF($C$7="HB",I19219-TIME(VLOOKUP($C$6,Reference!$B$12:$C$16,2,0),0,0),I19219-TIME(VLOOKUP($C$6,Reference!$B$12:$C$16,2,0),0,0)+TIME(1,0,0)))</f>
        <v>42440.583333333328</v>
      </c>
      <c r="I19219" s="29">
        <v>42440.791666666664</v>
      </c>
      <c r="J19219" s="42">
        <v>13192</v>
      </c>
    </row>
    <row r="19220" spans="5:10" x14ac:dyDescent="0.25">
      <c r="E19220" s="19">
        <f t="shared" si="900"/>
        <v>227</v>
      </c>
      <c r="F19220" s="28" t="str">
        <f t="shared" si="901"/>
        <v>3/11/2016</v>
      </c>
      <c r="G19220" s="28" t="str">
        <f t="shared" si="902"/>
        <v>15</v>
      </c>
      <c r="H19220" s="29">
        <f>IF(I19220="","",IF($C$7="HB",I19220-TIME(VLOOKUP($C$6,Reference!$B$12:$C$16,2,0),0,0),I19220-TIME(VLOOKUP($C$6,Reference!$B$12:$C$16,2,0),0,0)+TIME(1,0,0)))</f>
        <v>42440.625</v>
      </c>
      <c r="I19220" s="29">
        <v>42440.833333333336</v>
      </c>
      <c r="J19220" s="42">
        <v>12776</v>
      </c>
    </row>
    <row r="19221" spans="5:10" x14ac:dyDescent="0.25">
      <c r="E19221" s="19">
        <f t="shared" si="900"/>
        <v>227</v>
      </c>
      <c r="F19221" s="28" t="str">
        <f t="shared" si="901"/>
        <v>3/11/2016</v>
      </c>
      <c r="G19221" s="28" t="str">
        <f t="shared" si="902"/>
        <v>16</v>
      </c>
      <c r="H19221" s="29">
        <f>IF(I19221="","",IF($C$7="HB",I19221-TIME(VLOOKUP($C$6,Reference!$B$12:$C$16,2,0),0,0),I19221-TIME(VLOOKUP($C$6,Reference!$B$12:$C$16,2,0),0,0)+TIME(1,0,0)))</f>
        <v>42440.666666666664</v>
      </c>
      <c r="I19221" s="29">
        <v>42440.875</v>
      </c>
      <c r="J19221" s="42">
        <v>12503</v>
      </c>
    </row>
    <row r="19222" spans="5:10" x14ac:dyDescent="0.25">
      <c r="E19222" s="19">
        <f t="shared" si="900"/>
        <v>227</v>
      </c>
      <c r="F19222" s="28" t="str">
        <f t="shared" si="901"/>
        <v>3/11/2016</v>
      </c>
      <c r="G19222" s="28" t="str">
        <f t="shared" si="902"/>
        <v>17</v>
      </c>
      <c r="H19222" s="29">
        <f>IF(I19222="","",IF($C$7="HB",I19222-TIME(VLOOKUP($C$6,Reference!$B$12:$C$16,2,0),0,0),I19222-TIME(VLOOKUP($C$6,Reference!$B$12:$C$16,2,0),0,0)+TIME(1,0,0)))</f>
        <v>42440.708333333328</v>
      </c>
      <c r="I19222" s="29">
        <v>42440.916666666664</v>
      </c>
      <c r="J19222" s="42">
        <v>12346</v>
      </c>
    </row>
    <row r="19223" spans="5:10" x14ac:dyDescent="0.25">
      <c r="E19223" s="19">
        <f t="shared" si="900"/>
        <v>227</v>
      </c>
      <c r="F19223" s="28" t="str">
        <f t="shared" si="901"/>
        <v>3/11/2016</v>
      </c>
      <c r="G19223" s="28" t="str">
        <f t="shared" si="902"/>
        <v>18</v>
      </c>
      <c r="H19223" s="29">
        <f>IF(I19223="","",IF($C$7="HB",I19223-TIME(VLOOKUP($C$6,Reference!$B$12:$C$16,2,0),0,0),I19223-TIME(VLOOKUP($C$6,Reference!$B$12:$C$16,2,0),0,0)+TIME(1,0,0)))</f>
        <v>42440.75</v>
      </c>
      <c r="I19223" s="29">
        <v>42440.958333333336</v>
      </c>
      <c r="J19223" s="42">
        <v>12132</v>
      </c>
    </row>
    <row r="19224" spans="5:10" x14ac:dyDescent="0.25">
      <c r="E19224" s="19">
        <f t="shared" si="900"/>
        <v>227</v>
      </c>
      <c r="F19224" s="28" t="str">
        <f t="shared" si="901"/>
        <v>3/11/2016</v>
      </c>
      <c r="G19224" s="28" t="str">
        <f t="shared" si="902"/>
        <v>19</v>
      </c>
      <c r="H19224" s="29">
        <f>IF(I19224="","",IF($C$7="HB",I19224-TIME(VLOOKUP($C$6,Reference!$B$12:$C$16,2,0),0,0),I19224-TIME(VLOOKUP($C$6,Reference!$B$12:$C$16,2,0),0,0)+TIME(1,0,0)))</f>
        <v>42440.791666666664</v>
      </c>
      <c r="I19224" s="29">
        <v>42441</v>
      </c>
      <c r="J19224" s="42">
        <v>12022</v>
      </c>
    </row>
    <row r="19225" spans="5:10" x14ac:dyDescent="0.25">
      <c r="E19225" s="19">
        <f t="shared" si="900"/>
        <v>227</v>
      </c>
      <c r="F19225" s="28" t="str">
        <f t="shared" si="901"/>
        <v>3/11/2016</v>
      </c>
      <c r="G19225" s="28" t="str">
        <f t="shared" si="902"/>
        <v>20</v>
      </c>
      <c r="H19225" s="29">
        <f>IF(I19225="","",IF($C$7="HB",I19225-TIME(VLOOKUP($C$6,Reference!$B$12:$C$16,2,0),0,0),I19225-TIME(VLOOKUP($C$6,Reference!$B$12:$C$16,2,0),0,0)+TIME(1,0,0)))</f>
        <v>42440.833333333328</v>
      </c>
      <c r="I19225" s="29">
        <v>42441.041666666664</v>
      </c>
      <c r="J19225" s="42">
        <v>12322</v>
      </c>
    </row>
    <row r="19226" spans="5:10" x14ac:dyDescent="0.25">
      <c r="E19226" s="19">
        <f t="shared" si="900"/>
        <v>227</v>
      </c>
      <c r="F19226" s="28" t="str">
        <f t="shared" si="901"/>
        <v>3/11/2016</v>
      </c>
      <c r="G19226" s="28" t="str">
        <f t="shared" si="902"/>
        <v>21</v>
      </c>
      <c r="H19226" s="29">
        <f>IF(I19226="","",IF($C$7="HB",I19226-TIME(VLOOKUP($C$6,Reference!$B$12:$C$16,2,0),0,0),I19226-TIME(VLOOKUP($C$6,Reference!$B$12:$C$16,2,0),0,0)+TIME(1,0,0)))</f>
        <v>42440.875</v>
      </c>
      <c r="I19226" s="29">
        <v>42441.083333333336</v>
      </c>
      <c r="J19226" s="42">
        <v>13005</v>
      </c>
    </row>
    <row r="19227" spans="5:10" x14ac:dyDescent="0.25">
      <c r="E19227" s="19">
        <f t="shared" si="900"/>
        <v>227</v>
      </c>
      <c r="F19227" s="28" t="str">
        <f t="shared" si="901"/>
        <v>3/11/2016</v>
      </c>
      <c r="G19227" s="28" t="str">
        <f t="shared" si="902"/>
        <v>22</v>
      </c>
      <c r="H19227" s="29">
        <f>IF(I19227="","",IF($C$7="HB",I19227-TIME(VLOOKUP($C$6,Reference!$B$12:$C$16,2,0),0,0),I19227-TIME(VLOOKUP($C$6,Reference!$B$12:$C$16,2,0),0,0)+TIME(1,0,0)))</f>
        <v>42440.916666666664</v>
      </c>
      <c r="I19227" s="29">
        <v>42441.125</v>
      </c>
      <c r="J19227" s="42">
        <v>13051</v>
      </c>
    </row>
    <row r="19228" spans="5:10" x14ac:dyDescent="0.25">
      <c r="E19228" s="19">
        <f t="shared" si="900"/>
        <v>227</v>
      </c>
      <c r="F19228" s="28" t="str">
        <f t="shared" si="901"/>
        <v>3/11/2016</v>
      </c>
      <c r="G19228" s="28" t="str">
        <f t="shared" si="902"/>
        <v>23</v>
      </c>
      <c r="H19228" s="29">
        <f>IF(I19228="","",IF($C$7="HB",I19228-TIME(VLOOKUP($C$6,Reference!$B$12:$C$16,2,0),0,0),I19228-TIME(VLOOKUP($C$6,Reference!$B$12:$C$16,2,0),0,0)+TIME(1,0,0)))</f>
        <v>42440.958333333328</v>
      </c>
      <c r="I19228" s="29">
        <v>42441.166666666664</v>
      </c>
      <c r="J19228" s="42">
        <v>12705</v>
      </c>
    </row>
    <row r="19229" spans="5:10" x14ac:dyDescent="0.25">
      <c r="E19229" s="19">
        <f t="shared" si="900"/>
        <v>227</v>
      </c>
      <c r="F19229" s="28" t="str">
        <f t="shared" si="901"/>
        <v>3/12/2016</v>
      </c>
      <c r="G19229" s="28" t="str">
        <f t="shared" si="902"/>
        <v>0</v>
      </c>
      <c r="H19229" s="29">
        <f>IF(I19229="","",IF($C$7="HB",I19229-TIME(VLOOKUP($C$6,Reference!$B$12:$C$16,2,0),0,0),I19229-TIME(VLOOKUP($C$6,Reference!$B$12:$C$16,2,0),0,0)+TIME(1,0,0)))</f>
        <v>42441</v>
      </c>
      <c r="I19229" s="29">
        <v>42441.208333333336</v>
      </c>
      <c r="J19229" s="42">
        <v>12173</v>
      </c>
    </row>
    <row r="19230" spans="5:10" x14ac:dyDescent="0.25">
      <c r="E19230" s="19">
        <f t="shared" si="900"/>
        <v>227</v>
      </c>
      <c r="F19230" s="28" t="str">
        <f t="shared" si="901"/>
        <v>3/12/2016</v>
      </c>
      <c r="G19230" s="28" t="str">
        <f t="shared" si="902"/>
        <v>1</v>
      </c>
      <c r="H19230" s="29">
        <f>IF(I19230="","",IF($C$7="HB",I19230-TIME(VLOOKUP($C$6,Reference!$B$12:$C$16,2,0),0,0),I19230-TIME(VLOOKUP($C$6,Reference!$B$12:$C$16,2,0),0,0)+TIME(1,0,0)))</f>
        <v>42441.041666666664</v>
      </c>
      <c r="I19230" s="29">
        <v>42441.25</v>
      </c>
      <c r="J19230" s="42">
        <v>11566</v>
      </c>
    </row>
    <row r="19231" spans="5:10" x14ac:dyDescent="0.25">
      <c r="E19231" s="19">
        <f t="shared" si="900"/>
        <v>227</v>
      </c>
      <c r="F19231" s="28" t="str">
        <f t="shared" si="901"/>
        <v>3/12/2016</v>
      </c>
      <c r="G19231" s="28" t="str">
        <f t="shared" si="902"/>
        <v>2</v>
      </c>
      <c r="H19231" s="29">
        <f>IF(I19231="","",IF($C$7="HB",I19231-TIME(VLOOKUP($C$6,Reference!$B$12:$C$16,2,0),0,0),I19231-TIME(VLOOKUP($C$6,Reference!$B$12:$C$16,2,0),0,0)+TIME(1,0,0)))</f>
        <v>42441.083333333328</v>
      </c>
      <c r="I19231" s="29">
        <v>42441.291666666664</v>
      </c>
      <c r="J19231" s="42">
        <v>11059</v>
      </c>
    </row>
    <row r="19232" spans="5:10" x14ac:dyDescent="0.25">
      <c r="E19232" s="19">
        <f t="shared" si="900"/>
        <v>227</v>
      </c>
      <c r="F19232" s="28" t="str">
        <f t="shared" si="901"/>
        <v>3/12/2016</v>
      </c>
      <c r="G19232" s="28" t="str">
        <f t="shared" si="902"/>
        <v>3</v>
      </c>
      <c r="H19232" s="29">
        <f>IF(I19232="","",IF($C$7="HB",I19232-TIME(VLOOKUP($C$6,Reference!$B$12:$C$16,2,0),0,0),I19232-TIME(VLOOKUP($C$6,Reference!$B$12:$C$16,2,0),0,0)+TIME(1,0,0)))</f>
        <v>42441.125</v>
      </c>
      <c r="I19232" s="29">
        <v>42441.333333333336</v>
      </c>
      <c r="J19232" s="42">
        <v>10531</v>
      </c>
    </row>
    <row r="19233" spans="5:10" x14ac:dyDescent="0.25">
      <c r="E19233" s="19">
        <f t="shared" si="900"/>
        <v>227</v>
      </c>
      <c r="F19233" s="28" t="str">
        <f t="shared" si="901"/>
        <v>3/12/2016</v>
      </c>
      <c r="G19233" s="28" t="str">
        <f t="shared" si="902"/>
        <v>4</v>
      </c>
      <c r="H19233" s="29">
        <f>IF(I19233="","",IF($C$7="HB",I19233-TIME(VLOOKUP($C$6,Reference!$B$12:$C$16,2,0),0,0),I19233-TIME(VLOOKUP($C$6,Reference!$B$12:$C$16,2,0),0,0)+TIME(1,0,0)))</f>
        <v>42441.166666666664</v>
      </c>
      <c r="I19233" s="29">
        <v>42441.375</v>
      </c>
      <c r="J19233" s="42">
        <v>10189</v>
      </c>
    </row>
    <row r="19234" spans="5:10" x14ac:dyDescent="0.25">
      <c r="E19234" s="19">
        <f t="shared" si="900"/>
        <v>227</v>
      </c>
      <c r="F19234" s="28" t="str">
        <f t="shared" si="901"/>
        <v>3/12/2016</v>
      </c>
      <c r="G19234" s="28" t="str">
        <f t="shared" si="902"/>
        <v>5</v>
      </c>
      <c r="H19234" s="29">
        <f>IF(I19234="","",IF($C$7="HB",I19234-TIME(VLOOKUP($C$6,Reference!$B$12:$C$16,2,0),0,0),I19234-TIME(VLOOKUP($C$6,Reference!$B$12:$C$16,2,0),0,0)+TIME(1,0,0)))</f>
        <v>42441.208333333328</v>
      </c>
      <c r="I19234" s="29">
        <v>42441.416666666664</v>
      </c>
      <c r="J19234" s="42">
        <v>9936</v>
      </c>
    </row>
    <row r="19235" spans="5:10" x14ac:dyDescent="0.25">
      <c r="E19235" s="19">
        <f t="shared" si="900"/>
        <v>227</v>
      </c>
      <c r="F19235" s="28" t="str">
        <f t="shared" si="901"/>
        <v>3/12/2016</v>
      </c>
      <c r="G19235" s="28" t="str">
        <f t="shared" si="902"/>
        <v>6</v>
      </c>
      <c r="H19235" s="29">
        <f>IF(I19235="","",IF($C$7="HB",I19235-TIME(VLOOKUP($C$6,Reference!$B$12:$C$16,2,0),0,0),I19235-TIME(VLOOKUP($C$6,Reference!$B$12:$C$16,2,0),0,0)+TIME(1,0,0)))</f>
        <v>42441.25</v>
      </c>
      <c r="I19235" s="29">
        <v>42441.458333333336</v>
      </c>
      <c r="J19235" s="42">
        <v>9809</v>
      </c>
    </row>
    <row r="19236" spans="5:10" x14ac:dyDescent="0.25">
      <c r="E19236" s="19">
        <f t="shared" si="900"/>
        <v>227</v>
      </c>
      <c r="F19236" s="28" t="str">
        <f t="shared" si="901"/>
        <v>3/12/2016</v>
      </c>
      <c r="G19236" s="28" t="str">
        <f t="shared" si="902"/>
        <v>7</v>
      </c>
      <c r="H19236" s="29">
        <f>IF(I19236="","",IF($C$7="HB",I19236-TIME(VLOOKUP($C$6,Reference!$B$12:$C$16,2,0),0,0),I19236-TIME(VLOOKUP($C$6,Reference!$B$12:$C$16,2,0),0,0)+TIME(1,0,0)))</f>
        <v>42441.291666666664</v>
      </c>
      <c r="I19236" s="29">
        <v>42441.5</v>
      </c>
      <c r="J19236" s="42">
        <v>9857</v>
      </c>
    </row>
    <row r="19237" spans="5:10" x14ac:dyDescent="0.25">
      <c r="E19237" s="19">
        <f t="shared" si="900"/>
        <v>227</v>
      </c>
      <c r="F19237" s="28" t="str">
        <f t="shared" si="901"/>
        <v>3/12/2016</v>
      </c>
      <c r="G19237" s="28" t="str">
        <f t="shared" si="902"/>
        <v>8</v>
      </c>
      <c r="H19237" s="29">
        <f>IF(I19237="","",IF($C$7="HB",I19237-TIME(VLOOKUP($C$6,Reference!$B$12:$C$16,2,0),0,0),I19237-TIME(VLOOKUP($C$6,Reference!$B$12:$C$16,2,0),0,0)+TIME(1,0,0)))</f>
        <v>42441.333333333328</v>
      </c>
      <c r="I19237" s="29">
        <v>42441.541666666664</v>
      </c>
      <c r="J19237" s="42">
        <v>10060</v>
      </c>
    </row>
    <row r="19238" spans="5:10" x14ac:dyDescent="0.25">
      <c r="E19238" s="19">
        <f t="shared" si="900"/>
        <v>227</v>
      </c>
      <c r="F19238" s="28" t="str">
        <f t="shared" si="901"/>
        <v>3/12/2016</v>
      </c>
      <c r="G19238" s="28" t="str">
        <f t="shared" si="902"/>
        <v>9</v>
      </c>
      <c r="H19238" s="29">
        <f>IF(I19238="","",IF($C$7="HB",I19238-TIME(VLOOKUP($C$6,Reference!$B$12:$C$16,2,0),0,0),I19238-TIME(VLOOKUP($C$6,Reference!$B$12:$C$16,2,0),0,0)+TIME(1,0,0)))</f>
        <v>42441.375</v>
      </c>
      <c r="I19238" s="29">
        <v>42441.583333333336</v>
      </c>
      <c r="J19238" s="42">
        <v>10434</v>
      </c>
    </row>
    <row r="19239" spans="5:10" x14ac:dyDescent="0.25">
      <c r="E19239" s="19">
        <f t="shared" si="900"/>
        <v>227</v>
      </c>
      <c r="F19239" s="28" t="str">
        <f t="shared" si="901"/>
        <v>3/12/2016</v>
      </c>
      <c r="G19239" s="28" t="str">
        <f t="shared" si="902"/>
        <v>10</v>
      </c>
      <c r="H19239" s="29">
        <f>IF(I19239="","",IF($C$7="HB",I19239-TIME(VLOOKUP($C$6,Reference!$B$12:$C$16,2,0),0,0),I19239-TIME(VLOOKUP($C$6,Reference!$B$12:$C$16,2,0),0,0)+TIME(1,0,0)))</f>
        <v>42441.416666666664</v>
      </c>
      <c r="I19239" s="29">
        <v>42441.625</v>
      </c>
      <c r="J19239" s="42">
        <v>10763</v>
      </c>
    </row>
    <row r="19240" spans="5:10" x14ac:dyDescent="0.25">
      <c r="E19240" s="19">
        <f t="shared" si="900"/>
        <v>227</v>
      </c>
      <c r="F19240" s="28" t="str">
        <f t="shared" si="901"/>
        <v>3/12/2016</v>
      </c>
      <c r="G19240" s="28" t="str">
        <f t="shared" si="902"/>
        <v>11</v>
      </c>
      <c r="H19240" s="29">
        <f>IF(I19240="","",IF($C$7="HB",I19240-TIME(VLOOKUP($C$6,Reference!$B$12:$C$16,2,0),0,0),I19240-TIME(VLOOKUP($C$6,Reference!$B$12:$C$16,2,0),0,0)+TIME(1,0,0)))</f>
        <v>42441.458333333328</v>
      </c>
      <c r="I19240" s="29">
        <v>42441.666666666664</v>
      </c>
      <c r="J19240" s="42">
        <v>11153</v>
      </c>
    </row>
    <row r="19241" spans="5:10" x14ac:dyDescent="0.25">
      <c r="E19241" s="19">
        <f t="shared" si="900"/>
        <v>227</v>
      </c>
      <c r="F19241" s="28" t="str">
        <f t="shared" si="901"/>
        <v>3/12/2016</v>
      </c>
      <c r="G19241" s="28" t="str">
        <f t="shared" si="902"/>
        <v>12</v>
      </c>
      <c r="H19241" s="29">
        <f>IF(I19241="","",IF($C$7="HB",I19241-TIME(VLOOKUP($C$6,Reference!$B$12:$C$16,2,0),0,0),I19241-TIME(VLOOKUP($C$6,Reference!$B$12:$C$16,2,0),0,0)+TIME(1,0,0)))</f>
        <v>42441.5</v>
      </c>
      <c r="I19241" s="29">
        <v>42441.708333333336</v>
      </c>
      <c r="J19241" s="42">
        <v>11376</v>
      </c>
    </row>
    <row r="19242" spans="5:10" x14ac:dyDescent="0.25">
      <c r="E19242" s="19">
        <f t="shared" si="900"/>
        <v>227</v>
      </c>
      <c r="F19242" s="28" t="str">
        <f t="shared" si="901"/>
        <v>3/12/2016</v>
      </c>
      <c r="G19242" s="28" t="str">
        <f t="shared" si="902"/>
        <v>13</v>
      </c>
      <c r="H19242" s="29">
        <f>IF(I19242="","",IF($C$7="HB",I19242-TIME(VLOOKUP($C$6,Reference!$B$12:$C$16,2,0),0,0),I19242-TIME(VLOOKUP($C$6,Reference!$B$12:$C$16,2,0),0,0)+TIME(1,0,0)))</f>
        <v>42441.541666666664</v>
      </c>
      <c r="I19242" s="29">
        <v>42441.75</v>
      </c>
      <c r="J19242" s="42">
        <v>11511</v>
      </c>
    </row>
    <row r="19243" spans="5:10" x14ac:dyDescent="0.25">
      <c r="E19243" s="19">
        <f t="shared" si="900"/>
        <v>227</v>
      </c>
      <c r="F19243" s="28" t="str">
        <f t="shared" si="901"/>
        <v>3/12/2016</v>
      </c>
      <c r="G19243" s="28" t="str">
        <f t="shared" si="902"/>
        <v>14</v>
      </c>
      <c r="H19243" s="29">
        <f>IF(I19243="","",IF($C$7="HB",I19243-TIME(VLOOKUP($C$6,Reference!$B$12:$C$16,2,0),0,0),I19243-TIME(VLOOKUP($C$6,Reference!$B$12:$C$16,2,0),0,0)+TIME(1,0,0)))</f>
        <v>42441.583333333328</v>
      </c>
      <c r="I19243" s="29">
        <v>42441.791666666664</v>
      </c>
      <c r="J19243" s="42">
        <v>11459</v>
      </c>
    </row>
    <row r="19244" spans="5:10" x14ac:dyDescent="0.25">
      <c r="E19244" s="19">
        <f t="shared" si="900"/>
        <v>227</v>
      </c>
      <c r="F19244" s="28" t="str">
        <f t="shared" si="901"/>
        <v>3/12/2016</v>
      </c>
      <c r="G19244" s="28" t="str">
        <f t="shared" si="902"/>
        <v>15</v>
      </c>
      <c r="H19244" s="29">
        <f>IF(I19244="","",IF($C$7="HB",I19244-TIME(VLOOKUP($C$6,Reference!$B$12:$C$16,2,0),0,0),I19244-TIME(VLOOKUP($C$6,Reference!$B$12:$C$16,2,0),0,0)+TIME(1,0,0)))</f>
        <v>42441.625</v>
      </c>
      <c r="I19244" s="29">
        <v>42441.833333333336</v>
      </c>
      <c r="J19244" s="42">
        <v>11412</v>
      </c>
    </row>
    <row r="19245" spans="5:10" x14ac:dyDescent="0.25">
      <c r="E19245" s="19">
        <f t="shared" si="900"/>
        <v>227</v>
      </c>
      <c r="F19245" s="28" t="str">
        <f t="shared" si="901"/>
        <v>3/12/2016</v>
      </c>
      <c r="G19245" s="28" t="str">
        <f t="shared" si="902"/>
        <v>16</v>
      </c>
      <c r="H19245" s="29">
        <f>IF(I19245="","",IF($C$7="HB",I19245-TIME(VLOOKUP($C$6,Reference!$B$12:$C$16,2,0),0,0),I19245-TIME(VLOOKUP($C$6,Reference!$B$12:$C$16,2,0),0,0)+TIME(1,0,0)))</f>
        <v>42441.666666666664</v>
      </c>
      <c r="I19245" s="29">
        <v>42441.875</v>
      </c>
      <c r="J19245" s="42">
        <v>11387</v>
      </c>
    </row>
    <row r="19246" spans="5:10" x14ac:dyDescent="0.25">
      <c r="E19246" s="19">
        <f t="shared" si="900"/>
        <v>227</v>
      </c>
      <c r="F19246" s="28" t="str">
        <f t="shared" si="901"/>
        <v>3/12/2016</v>
      </c>
      <c r="G19246" s="28" t="str">
        <f t="shared" si="902"/>
        <v>17</v>
      </c>
      <c r="H19246" s="29">
        <f>IF(I19246="","",IF($C$7="HB",I19246-TIME(VLOOKUP($C$6,Reference!$B$12:$C$16,2,0),0,0),I19246-TIME(VLOOKUP($C$6,Reference!$B$12:$C$16,2,0),0,0)+TIME(1,0,0)))</f>
        <v>42441.708333333328</v>
      </c>
      <c r="I19246" s="29">
        <v>42441.916666666664</v>
      </c>
      <c r="J19246" s="42">
        <v>11343</v>
      </c>
    </row>
    <row r="19247" spans="5:10" x14ac:dyDescent="0.25">
      <c r="E19247" s="19">
        <f t="shared" si="900"/>
        <v>227</v>
      </c>
      <c r="F19247" s="28" t="str">
        <f t="shared" si="901"/>
        <v>3/12/2016</v>
      </c>
      <c r="G19247" s="28" t="str">
        <f t="shared" si="902"/>
        <v>18</v>
      </c>
      <c r="H19247" s="29">
        <f>IF(I19247="","",IF($C$7="HB",I19247-TIME(VLOOKUP($C$6,Reference!$B$12:$C$16,2,0),0,0),I19247-TIME(VLOOKUP($C$6,Reference!$B$12:$C$16,2,0),0,0)+TIME(1,0,0)))</f>
        <v>42441.75</v>
      </c>
      <c r="I19247" s="29">
        <v>42441.958333333336</v>
      </c>
      <c r="J19247" s="42">
        <v>11334</v>
      </c>
    </row>
    <row r="19248" spans="5:10" x14ac:dyDescent="0.25">
      <c r="E19248" s="19">
        <f t="shared" si="900"/>
        <v>227</v>
      </c>
      <c r="F19248" s="28" t="str">
        <f t="shared" si="901"/>
        <v>3/12/2016</v>
      </c>
      <c r="G19248" s="28" t="str">
        <f t="shared" si="902"/>
        <v>19</v>
      </c>
      <c r="H19248" s="29">
        <f>IF(I19248="","",IF($C$7="HB",I19248-TIME(VLOOKUP($C$6,Reference!$B$12:$C$16,2,0),0,0),I19248-TIME(VLOOKUP($C$6,Reference!$B$12:$C$16,2,0),0,0)+TIME(1,0,0)))</f>
        <v>42441.791666666664</v>
      </c>
      <c r="I19248" s="29">
        <v>42442</v>
      </c>
      <c r="J19248" s="42">
        <v>11350</v>
      </c>
    </row>
    <row r="19249" spans="5:10" x14ac:dyDescent="0.25">
      <c r="E19249" s="19">
        <f t="shared" si="900"/>
        <v>227</v>
      </c>
      <c r="F19249" s="28" t="str">
        <f t="shared" si="901"/>
        <v>3/12/2016</v>
      </c>
      <c r="G19249" s="28" t="str">
        <f t="shared" si="902"/>
        <v>20</v>
      </c>
      <c r="H19249" s="29">
        <f>IF(I19249="","",IF($C$7="HB",I19249-TIME(VLOOKUP($C$6,Reference!$B$12:$C$16,2,0),0,0),I19249-TIME(VLOOKUP($C$6,Reference!$B$12:$C$16,2,0),0,0)+TIME(1,0,0)))</f>
        <v>42441.833333333328</v>
      </c>
      <c r="I19249" s="29">
        <v>42442.041666666664</v>
      </c>
      <c r="J19249" s="42">
        <v>11650</v>
      </c>
    </row>
    <row r="19250" spans="5:10" x14ac:dyDescent="0.25">
      <c r="E19250" s="19">
        <f t="shared" si="900"/>
        <v>227</v>
      </c>
      <c r="F19250" s="28" t="str">
        <f t="shared" si="901"/>
        <v>3/12/2016</v>
      </c>
      <c r="G19250" s="28" t="str">
        <f t="shared" si="902"/>
        <v>21</v>
      </c>
      <c r="H19250" s="29">
        <f>IF(I19250="","",IF($C$7="HB",I19250-TIME(VLOOKUP($C$6,Reference!$B$12:$C$16,2,0),0,0),I19250-TIME(VLOOKUP($C$6,Reference!$B$12:$C$16,2,0),0,0)+TIME(1,0,0)))</f>
        <v>42441.875</v>
      </c>
      <c r="I19250" s="29">
        <v>42442.083333333336</v>
      </c>
      <c r="J19250" s="42">
        <v>12377</v>
      </c>
    </row>
    <row r="19251" spans="5:10" x14ac:dyDescent="0.25">
      <c r="E19251" s="19">
        <f t="shared" si="900"/>
        <v>227</v>
      </c>
      <c r="F19251" s="28" t="str">
        <f t="shared" si="901"/>
        <v>3/12/2016</v>
      </c>
      <c r="G19251" s="28" t="str">
        <f t="shared" si="902"/>
        <v>22</v>
      </c>
      <c r="H19251" s="29">
        <f>IF(I19251="","",IF($C$7="HB",I19251-TIME(VLOOKUP($C$6,Reference!$B$12:$C$16,2,0),0,0),I19251-TIME(VLOOKUP($C$6,Reference!$B$12:$C$16,2,0),0,0)+TIME(1,0,0)))</f>
        <v>42441.916666666664</v>
      </c>
      <c r="I19251" s="29">
        <v>42442.125</v>
      </c>
      <c r="J19251" s="42">
        <v>12449</v>
      </c>
    </row>
    <row r="19252" spans="5:10" x14ac:dyDescent="0.25">
      <c r="E19252" s="19">
        <f t="shared" si="900"/>
        <v>227</v>
      </c>
      <c r="F19252" s="28" t="str">
        <f t="shared" si="901"/>
        <v>3/12/2016</v>
      </c>
      <c r="G19252" s="28" t="str">
        <f t="shared" si="902"/>
        <v>23</v>
      </c>
      <c r="H19252" s="29">
        <f>IF(I19252="","",IF($C$7="HB",I19252-TIME(VLOOKUP($C$6,Reference!$B$12:$C$16,2,0),0,0),I19252-TIME(VLOOKUP($C$6,Reference!$B$12:$C$16,2,0),0,0)+TIME(1,0,0)))</f>
        <v>42441.958333333328</v>
      </c>
      <c r="I19252" s="29">
        <v>42442.166666666664</v>
      </c>
      <c r="J19252" s="42">
        <v>12127</v>
      </c>
    </row>
    <row r="19253" spans="5:10" x14ac:dyDescent="0.25">
      <c r="E19253" s="19">
        <f t="shared" si="900"/>
        <v>227</v>
      </c>
      <c r="F19253" s="28" t="str">
        <f t="shared" si="901"/>
        <v>3/13/2016</v>
      </c>
      <c r="G19253" s="28" t="str">
        <f t="shared" si="902"/>
        <v>0</v>
      </c>
      <c r="H19253" s="29">
        <f>IF(I19253="","",IF($C$7="HB",I19253-TIME(VLOOKUP($C$6,Reference!$B$12:$C$16,2,0),0,0),I19253-TIME(VLOOKUP($C$6,Reference!$B$12:$C$16,2,0),0,0)+TIME(1,0,0)))</f>
        <v>42442</v>
      </c>
      <c r="I19253" s="29">
        <v>42442.208333333336</v>
      </c>
      <c r="J19253" s="42">
        <v>11655</v>
      </c>
    </row>
    <row r="19254" spans="5:10" x14ac:dyDescent="0.25">
      <c r="E19254" s="19">
        <f t="shared" si="900"/>
        <v>227</v>
      </c>
      <c r="F19254" s="28" t="str">
        <f t="shared" si="901"/>
        <v>3/13/2016</v>
      </c>
      <c r="G19254" s="28" t="str">
        <f t="shared" si="902"/>
        <v>1</v>
      </c>
      <c r="H19254" s="29">
        <f>IF(I19254="","",IF($C$7="HB",I19254-TIME(VLOOKUP($C$6,Reference!$B$12:$C$16,2,0),0,0),I19254-TIME(VLOOKUP($C$6,Reference!$B$12:$C$16,2,0),0,0)+TIME(1,0,0)))</f>
        <v>42442.041666666664</v>
      </c>
      <c r="I19254" s="29">
        <v>42442.25</v>
      </c>
      <c r="J19254" s="42">
        <v>11047</v>
      </c>
    </row>
    <row r="19255" spans="5:10" x14ac:dyDescent="0.25">
      <c r="E19255" s="19">
        <f t="shared" si="900"/>
        <v>227</v>
      </c>
      <c r="F19255" s="28" t="str">
        <f t="shared" si="901"/>
        <v>3/13/2016</v>
      </c>
      <c r="G19255" s="28" t="str">
        <f t="shared" si="902"/>
        <v>2</v>
      </c>
      <c r="H19255" s="29">
        <f>IF(I19255="","",IF($C$7="HB",I19255-TIME(VLOOKUP($C$6,Reference!$B$12:$C$16,2,0),0,0),I19255-TIME(VLOOKUP($C$6,Reference!$B$12:$C$16,2,0),0,0)+TIME(1,0,0)))</f>
        <v>42442.083333333328</v>
      </c>
      <c r="I19255" s="29">
        <v>42442.291666666664</v>
      </c>
      <c r="J19255" s="42">
        <v>10410</v>
      </c>
    </row>
    <row r="19256" spans="5:10" x14ac:dyDescent="0.25">
      <c r="E19256" s="19">
        <f t="shared" si="900"/>
        <v>227</v>
      </c>
      <c r="F19256" s="28" t="str">
        <f t="shared" si="901"/>
        <v>3/13/2016</v>
      </c>
      <c r="G19256" s="28" t="str">
        <f t="shared" si="902"/>
        <v>3</v>
      </c>
      <c r="H19256" s="29">
        <f>IF(I19256="","",IF($C$7="HB",I19256-TIME(VLOOKUP($C$6,Reference!$B$12:$C$16,2,0),0,0),I19256-TIME(VLOOKUP($C$6,Reference!$B$12:$C$16,2,0),0,0)+TIME(1,0,0)))</f>
        <v>42442.125</v>
      </c>
      <c r="I19256" s="29">
        <v>42442.333333333336</v>
      </c>
      <c r="J19256" s="42">
        <v>10051</v>
      </c>
    </row>
    <row r="19257" spans="5:10" x14ac:dyDescent="0.25">
      <c r="E19257" s="19">
        <f t="shared" si="900"/>
        <v>227</v>
      </c>
      <c r="F19257" s="28" t="str">
        <f t="shared" si="901"/>
        <v>3/13/2016</v>
      </c>
      <c r="G19257" s="28" t="str">
        <f t="shared" si="902"/>
        <v>4</v>
      </c>
      <c r="H19257" s="29">
        <f>IF(I19257="","",IF($C$7="HB",I19257-TIME(VLOOKUP($C$6,Reference!$B$12:$C$16,2,0),0,0),I19257-TIME(VLOOKUP($C$6,Reference!$B$12:$C$16,2,0),0,0)+TIME(1,0,0)))</f>
        <v>42442.166666666664</v>
      </c>
      <c r="I19257" s="29">
        <v>42442.375</v>
      </c>
      <c r="J19257" s="42">
        <v>9840</v>
      </c>
    </row>
    <row r="19258" spans="5:10" x14ac:dyDescent="0.25">
      <c r="E19258" s="19">
        <f t="shared" si="900"/>
        <v>227</v>
      </c>
      <c r="F19258" s="28" t="str">
        <f t="shared" si="901"/>
        <v>3/13/2016</v>
      </c>
      <c r="G19258" s="28" t="str">
        <f t="shared" si="902"/>
        <v>5</v>
      </c>
      <c r="H19258" s="29">
        <f>IF(I19258="","",IF($C$7="HB",I19258-TIME(VLOOKUP($C$6,Reference!$B$12:$C$16,2,0),0,0),I19258-TIME(VLOOKUP($C$6,Reference!$B$12:$C$16,2,0),0,0)+TIME(1,0,0)))</f>
        <v>42442.208333333328</v>
      </c>
      <c r="I19258" s="29">
        <v>42442.416666666664</v>
      </c>
      <c r="J19258" s="42">
        <v>9613</v>
      </c>
    </row>
    <row r="19259" spans="5:10" x14ac:dyDescent="0.25">
      <c r="E19259" s="19">
        <f t="shared" si="900"/>
        <v>227</v>
      </c>
      <c r="F19259" s="28" t="str">
        <f t="shared" si="901"/>
        <v>3/13/2016</v>
      </c>
      <c r="G19259" s="28" t="str">
        <f t="shared" si="902"/>
        <v>6</v>
      </c>
      <c r="H19259" s="29">
        <f>IF(I19259="","",IF($C$7="HB",I19259-TIME(VLOOKUP($C$6,Reference!$B$12:$C$16,2,0),0,0),I19259-TIME(VLOOKUP($C$6,Reference!$B$12:$C$16,2,0),0,0)+TIME(1,0,0)))</f>
        <v>42442.25</v>
      </c>
      <c r="I19259" s="29">
        <v>42442.458333333336</v>
      </c>
      <c r="J19259" s="42">
        <v>9542</v>
      </c>
    </row>
    <row r="19260" spans="5:10" x14ac:dyDescent="0.25">
      <c r="E19260" s="19">
        <f t="shared" si="900"/>
        <v>227</v>
      </c>
      <c r="F19260" s="28" t="str">
        <f t="shared" si="901"/>
        <v>3/13/2016</v>
      </c>
      <c r="G19260" s="28" t="str">
        <f t="shared" si="902"/>
        <v>7</v>
      </c>
      <c r="H19260" s="29">
        <f>IF(I19260="","",IF($C$7="HB",I19260-TIME(VLOOKUP($C$6,Reference!$B$12:$C$16,2,0),0,0),I19260-TIME(VLOOKUP($C$6,Reference!$B$12:$C$16,2,0),0,0)+TIME(1,0,0)))</f>
        <v>42442.291666666664</v>
      </c>
      <c r="I19260" s="29">
        <v>42442.5</v>
      </c>
      <c r="J19260" s="42">
        <v>9588</v>
      </c>
    </row>
    <row r="19261" spans="5:10" x14ac:dyDescent="0.25">
      <c r="E19261" s="19">
        <f t="shared" si="900"/>
        <v>227</v>
      </c>
      <c r="F19261" s="28" t="str">
        <f t="shared" si="901"/>
        <v>3/13/2016</v>
      </c>
      <c r="G19261" s="28" t="str">
        <f t="shared" si="902"/>
        <v>8</v>
      </c>
      <c r="H19261" s="29">
        <f>IF(I19261="","",IF($C$7="HB",I19261-TIME(VLOOKUP($C$6,Reference!$B$12:$C$16,2,0),0,0),I19261-TIME(VLOOKUP($C$6,Reference!$B$12:$C$16,2,0),0,0)+TIME(1,0,0)))</f>
        <v>42442.333333333328</v>
      </c>
      <c r="I19261" s="29">
        <v>42442.541666666664</v>
      </c>
      <c r="J19261" s="42">
        <v>9839</v>
      </c>
    </row>
    <row r="19262" spans="5:10" x14ac:dyDescent="0.25">
      <c r="E19262" s="19">
        <f t="shared" si="900"/>
        <v>227</v>
      </c>
      <c r="F19262" s="28" t="str">
        <f t="shared" si="901"/>
        <v>3/13/2016</v>
      </c>
      <c r="G19262" s="28" t="str">
        <f t="shared" si="902"/>
        <v>9</v>
      </c>
      <c r="H19262" s="29">
        <f>IF(I19262="","",IF($C$7="HB",I19262-TIME(VLOOKUP($C$6,Reference!$B$12:$C$16,2,0),0,0),I19262-TIME(VLOOKUP($C$6,Reference!$B$12:$C$16,2,0),0,0)+TIME(1,0,0)))</f>
        <v>42442.375</v>
      </c>
      <c r="I19262" s="29">
        <v>42442.583333333336</v>
      </c>
      <c r="J19262" s="42">
        <v>10165</v>
      </c>
    </row>
    <row r="19263" spans="5:10" x14ac:dyDescent="0.25">
      <c r="E19263" s="19">
        <f t="shared" si="900"/>
        <v>227</v>
      </c>
      <c r="F19263" s="28" t="str">
        <f t="shared" si="901"/>
        <v>3/13/2016</v>
      </c>
      <c r="G19263" s="28" t="str">
        <f t="shared" si="902"/>
        <v>10</v>
      </c>
      <c r="H19263" s="29">
        <f>IF(I19263="","",IF($C$7="HB",I19263-TIME(VLOOKUP($C$6,Reference!$B$12:$C$16,2,0),0,0),I19263-TIME(VLOOKUP($C$6,Reference!$B$12:$C$16,2,0),0,0)+TIME(1,0,0)))</f>
        <v>42442.416666666664</v>
      </c>
      <c r="I19263" s="29">
        <v>42442.625</v>
      </c>
      <c r="J19263" s="42">
        <v>10527</v>
      </c>
    </row>
    <row r="19264" spans="5:10" x14ac:dyDescent="0.25">
      <c r="E19264" s="19">
        <f t="shared" si="900"/>
        <v>227</v>
      </c>
      <c r="F19264" s="28" t="str">
        <f t="shared" si="901"/>
        <v>3/13/2016</v>
      </c>
      <c r="G19264" s="28" t="str">
        <f t="shared" si="902"/>
        <v>11</v>
      </c>
      <c r="H19264" s="29">
        <f>IF(I19264="","",IF($C$7="HB",I19264-TIME(VLOOKUP($C$6,Reference!$B$12:$C$16,2,0),0,0),I19264-TIME(VLOOKUP($C$6,Reference!$B$12:$C$16,2,0),0,0)+TIME(1,0,0)))</f>
        <v>42442.458333333328</v>
      </c>
      <c r="I19264" s="29">
        <v>42442.666666666664</v>
      </c>
      <c r="J19264" s="42">
        <v>11015</v>
      </c>
    </row>
    <row r="19265" spans="5:10" x14ac:dyDescent="0.25">
      <c r="E19265" s="19">
        <f t="shared" si="900"/>
        <v>227</v>
      </c>
      <c r="F19265" s="28" t="str">
        <f t="shared" si="901"/>
        <v>3/13/2016</v>
      </c>
      <c r="G19265" s="28" t="str">
        <f t="shared" si="902"/>
        <v>12</v>
      </c>
      <c r="H19265" s="29">
        <f>IF(I19265="","",IF($C$7="HB",I19265-TIME(VLOOKUP($C$6,Reference!$B$12:$C$16,2,0),0,0),I19265-TIME(VLOOKUP($C$6,Reference!$B$12:$C$16,2,0),0,0)+TIME(1,0,0)))</f>
        <v>42442.5</v>
      </c>
      <c r="I19265" s="29">
        <v>42442.708333333336</v>
      </c>
      <c r="J19265" s="42">
        <v>11397</v>
      </c>
    </row>
    <row r="19266" spans="5:10" x14ac:dyDescent="0.25">
      <c r="E19266" s="19">
        <f t="shared" si="900"/>
        <v>227</v>
      </c>
      <c r="F19266" s="28" t="str">
        <f t="shared" si="901"/>
        <v>3/13/2016</v>
      </c>
      <c r="G19266" s="28" t="str">
        <f t="shared" si="902"/>
        <v>13</v>
      </c>
      <c r="H19266" s="29">
        <f>IF(I19266="","",IF($C$7="HB",I19266-TIME(VLOOKUP($C$6,Reference!$B$12:$C$16,2,0),0,0),I19266-TIME(VLOOKUP($C$6,Reference!$B$12:$C$16,2,0),0,0)+TIME(1,0,0)))</f>
        <v>42442.541666666664</v>
      </c>
      <c r="I19266" s="29">
        <v>42442.75</v>
      </c>
      <c r="J19266" s="42">
        <v>11553</v>
      </c>
    </row>
    <row r="19267" spans="5:10" x14ac:dyDescent="0.25">
      <c r="E19267" s="19">
        <f t="shared" si="900"/>
        <v>227</v>
      </c>
      <c r="F19267" s="28" t="str">
        <f t="shared" si="901"/>
        <v>3/13/2016</v>
      </c>
      <c r="G19267" s="28" t="str">
        <f t="shared" si="902"/>
        <v>14</v>
      </c>
      <c r="H19267" s="29">
        <f>IF(I19267="","",IF($C$7="HB",I19267-TIME(VLOOKUP($C$6,Reference!$B$12:$C$16,2,0),0,0),I19267-TIME(VLOOKUP($C$6,Reference!$B$12:$C$16,2,0),0,0)+TIME(1,0,0)))</f>
        <v>42442.583333333328</v>
      </c>
      <c r="I19267" s="29">
        <v>42442.791666666664</v>
      </c>
      <c r="J19267" s="42">
        <v>11587</v>
      </c>
    </row>
    <row r="19268" spans="5:10" x14ac:dyDescent="0.25">
      <c r="E19268" s="19">
        <f t="shared" si="900"/>
        <v>227</v>
      </c>
      <c r="F19268" s="28" t="str">
        <f t="shared" si="901"/>
        <v>3/13/2016</v>
      </c>
      <c r="G19268" s="28" t="str">
        <f t="shared" si="902"/>
        <v>15</v>
      </c>
      <c r="H19268" s="29">
        <f>IF(I19268="","",IF($C$7="HB",I19268-TIME(VLOOKUP($C$6,Reference!$B$12:$C$16,2,0),0,0),I19268-TIME(VLOOKUP($C$6,Reference!$B$12:$C$16,2,0),0,0)+TIME(1,0,0)))</f>
        <v>42442.625</v>
      </c>
      <c r="I19268" s="29">
        <v>42442.833333333336</v>
      </c>
      <c r="J19268" s="42">
        <v>11570</v>
      </c>
    </row>
    <row r="19269" spans="5:10" x14ac:dyDescent="0.25">
      <c r="E19269" s="19">
        <f t="shared" si="900"/>
        <v>227</v>
      </c>
      <c r="F19269" s="28" t="str">
        <f t="shared" si="901"/>
        <v>3/13/2016</v>
      </c>
      <c r="G19269" s="28" t="str">
        <f t="shared" si="902"/>
        <v>16</v>
      </c>
      <c r="H19269" s="29">
        <f>IF(I19269="","",IF($C$7="HB",I19269-TIME(VLOOKUP($C$6,Reference!$B$12:$C$16,2,0),0,0),I19269-TIME(VLOOKUP($C$6,Reference!$B$12:$C$16,2,0),0,0)+TIME(1,0,0)))</f>
        <v>42442.666666666664</v>
      </c>
      <c r="I19269" s="29">
        <v>42442.875</v>
      </c>
      <c r="J19269" s="42">
        <v>11567</v>
      </c>
    </row>
    <row r="19270" spans="5:10" x14ac:dyDescent="0.25">
      <c r="E19270" s="19">
        <f t="shared" ref="E19270:E19333" si="903">$C$16</f>
        <v>227</v>
      </c>
      <c r="F19270" s="28" t="str">
        <f t="shared" ref="F19270:F19333" si="904">TEXT(H19270,"m/d/yyyy")</f>
        <v>3/13/2016</v>
      </c>
      <c r="G19270" s="28" t="str">
        <f t="shared" ref="G19270:G19333" si="905">TEXT(H19270,"h")</f>
        <v>17</v>
      </c>
      <c r="H19270" s="29">
        <f>IF(I19270="","",IF($C$7="HB",I19270-TIME(VLOOKUP($C$6,Reference!$B$12:$C$16,2,0),0,0),I19270-TIME(VLOOKUP($C$6,Reference!$B$12:$C$16,2,0),0,0)+TIME(1,0,0)))</f>
        <v>42442.708333333328</v>
      </c>
      <c r="I19270" s="29">
        <v>42442.916666666664</v>
      </c>
      <c r="J19270" s="42">
        <v>11581</v>
      </c>
    </row>
    <row r="19271" spans="5:10" x14ac:dyDescent="0.25">
      <c r="E19271" s="19">
        <f t="shared" si="903"/>
        <v>227</v>
      </c>
      <c r="F19271" s="28" t="str">
        <f t="shared" si="904"/>
        <v>3/13/2016</v>
      </c>
      <c r="G19271" s="28" t="str">
        <f t="shared" si="905"/>
        <v>18</v>
      </c>
      <c r="H19271" s="29">
        <f>IF(I19271="","",IF($C$7="HB",I19271-TIME(VLOOKUP($C$6,Reference!$B$12:$C$16,2,0),0,0),I19271-TIME(VLOOKUP($C$6,Reference!$B$12:$C$16,2,0),0,0)+TIME(1,0,0)))</f>
        <v>42442.75</v>
      </c>
      <c r="I19271" s="29">
        <v>42442.958333333336</v>
      </c>
      <c r="J19271" s="42">
        <v>11411</v>
      </c>
    </row>
    <row r="19272" spans="5:10" x14ac:dyDescent="0.25">
      <c r="E19272" s="19">
        <f t="shared" si="903"/>
        <v>227</v>
      </c>
      <c r="F19272" s="28" t="str">
        <f t="shared" si="904"/>
        <v>3/13/2016</v>
      </c>
      <c r="G19272" s="28" t="str">
        <f t="shared" si="905"/>
        <v>19</v>
      </c>
      <c r="H19272" s="29">
        <f>IF(I19272="","",IF($C$7="HB",I19272-TIME(VLOOKUP($C$6,Reference!$B$12:$C$16,2,0),0,0),I19272-TIME(VLOOKUP($C$6,Reference!$B$12:$C$16,2,0),0,0)+TIME(1,0,0)))</f>
        <v>42442.791666666664</v>
      </c>
      <c r="I19272" s="29">
        <v>42443</v>
      </c>
      <c r="J19272" s="42">
        <v>11585</v>
      </c>
    </row>
    <row r="19273" spans="5:10" x14ac:dyDescent="0.25">
      <c r="E19273" s="19">
        <f t="shared" si="903"/>
        <v>227</v>
      </c>
      <c r="F19273" s="28" t="str">
        <f t="shared" si="904"/>
        <v>3/13/2016</v>
      </c>
      <c r="G19273" s="28" t="str">
        <f t="shared" si="905"/>
        <v>20</v>
      </c>
      <c r="H19273" s="29">
        <f>IF(I19273="","",IF($C$7="HB",I19273-TIME(VLOOKUP($C$6,Reference!$B$12:$C$16,2,0),0,0),I19273-TIME(VLOOKUP($C$6,Reference!$B$12:$C$16,2,0),0,0)+TIME(1,0,0)))</f>
        <v>42442.833333333328</v>
      </c>
      <c r="I19273" s="29">
        <v>42443.041666666664</v>
      </c>
      <c r="J19273" s="42">
        <v>11945</v>
      </c>
    </row>
    <row r="19274" spans="5:10" x14ac:dyDescent="0.25">
      <c r="E19274" s="19">
        <f t="shared" si="903"/>
        <v>227</v>
      </c>
      <c r="F19274" s="28" t="str">
        <f t="shared" si="904"/>
        <v>3/13/2016</v>
      </c>
      <c r="G19274" s="28" t="str">
        <f t="shared" si="905"/>
        <v>21</v>
      </c>
      <c r="H19274" s="29">
        <f>IF(I19274="","",IF($C$7="HB",I19274-TIME(VLOOKUP($C$6,Reference!$B$12:$C$16,2,0),0,0),I19274-TIME(VLOOKUP($C$6,Reference!$B$12:$C$16,2,0),0,0)+TIME(1,0,0)))</f>
        <v>42442.875</v>
      </c>
      <c r="I19274" s="29">
        <v>42443.083333333336</v>
      </c>
      <c r="J19274" s="42">
        <v>12460</v>
      </c>
    </row>
    <row r="19275" spans="5:10" x14ac:dyDescent="0.25">
      <c r="E19275" s="19">
        <f t="shared" si="903"/>
        <v>227</v>
      </c>
      <c r="F19275" s="28" t="str">
        <f t="shared" si="904"/>
        <v>3/13/2016</v>
      </c>
      <c r="G19275" s="28" t="str">
        <f t="shared" si="905"/>
        <v>22</v>
      </c>
      <c r="H19275" s="29">
        <f>IF(I19275="","",IF($C$7="HB",I19275-TIME(VLOOKUP($C$6,Reference!$B$12:$C$16,2,0),0,0),I19275-TIME(VLOOKUP($C$6,Reference!$B$12:$C$16,2,0),0,0)+TIME(1,0,0)))</f>
        <v>42442.916666666664</v>
      </c>
      <c r="I19275" s="29">
        <v>42443.125</v>
      </c>
      <c r="J19275" s="42">
        <v>12438</v>
      </c>
    </row>
    <row r="19276" spans="5:10" x14ac:dyDescent="0.25">
      <c r="E19276" s="19">
        <f t="shared" si="903"/>
        <v>227</v>
      </c>
      <c r="F19276" s="28" t="str">
        <f t="shared" si="904"/>
        <v>3/13/2016</v>
      </c>
      <c r="G19276" s="28" t="str">
        <f t="shared" si="905"/>
        <v>23</v>
      </c>
      <c r="H19276" s="29">
        <f>IF(I19276="","",IF($C$7="HB",I19276-TIME(VLOOKUP($C$6,Reference!$B$12:$C$16,2,0),0,0),I19276-TIME(VLOOKUP($C$6,Reference!$B$12:$C$16,2,0),0,0)+TIME(1,0,0)))</f>
        <v>42442.958333333328</v>
      </c>
      <c r="I19276" s="29">
        <v>42443.166666666664</v>
      </c>
      <c r="J19276" s="42">
        <v>12012</v>
      </c>
    </row>
    <row r="19277" spans="5:10" x14ac:dyDescent="0.25">
      <c r="E19277" s="19">
        <f t="shared" si="903"/>
        <v>227</v>
      </c>
      <c r="F19277" s="28" t="str">
        <f t="shared" si="904"/>
        <v>3/14/2016</v>
      </c>
      <c r="G19277" s="28" t="str">
        <f t="shared" si="905"/>
        <v>0</v>
      </c>
      <c r="H19277" s="29">
        <f>IF(I19277="","",IF($C$7="HB",I19277-TIME(VLOOKUP($C$6,Reference!$B$12:$C$16,2,0),0,0),I19277-TIME(VLOOKUP($C$6,Reference!$B$12:$C$16,2,0),0,0)+TIME(1,0,0)))</f>
        <v>42443</v>
      </c>
      <c r="I19277" s="29">
        <v>42443.208333333336</v>
      </c>
      <c r="J19277" s="42">
        <v>11301</v>
      </c>
    </row>
    <row r="19278" spans="5:10" x14ac:dyDescent="0.25">
      <c r="E19278" s="19">
        <f t="shared" si="903"/>
        <v>227</v>
      </c>
      <c r="F19278" s="28" t="str">
        <f t="shared" si="904"/>
        <v>3/14/2016</v>
      </c>
      <c r="G19278" s="28" t="str">
        <f t="shared" si="905"/>
        <v>1</v>
      </c>
      <c r="H19278" s="29">
        <f>IF(I19278="","",IF($C$7="HB",I19278-TIME(VLOOKUP($C$6,Reference!$B$12:$C$16,2,0),0,0),I19278-TIME(VLOOKUP($C$6,Reference!$B$12:$C$16,2,0),0,0)+TIME(1,0,0)))</f>
        <v>42443.041666666664</v>
      </c>
      <c r="I19278" s="29">
        <v>42443.25</v>
      </c>
      <c r="J19278" s="42">
        <v>10598</v>
      </c>
    </row>
    <row r="19279" spans="5:10" x14ac:dyDescent="0.25">
      <c r="E19279" s="19">
        <f t="shared" si="903"/>
        <v>227</v>
      </c>
      <c r="F19279" s="28" t="str">
        <f t="shared" si="904"/>
        <v>3/14/2016</v>
      </c>
      <c r="G19279" s="28" t="str">
        <f t="shared" si="905"/>
        <v>2</v>
      </c>
      <c r="H19279" s="29">
        <f>IF(I19279="","",IF($C$7="HB",I19279-TIME(VLOOKUP($C$6,Reference!$B$12:$C$16,2,0),0,0),I19279-TIME(VLOOKUP($C$6,Reference!$B$12:$C$16,2,0),0,0)+TIME(1,0,0)))</f>
        <v>42443.083333333328</v>
      </c>
      <c r="I19279" s="29">
        <v>42443.291666666664</v>
      </c>
      <c r="J19279" s="42">
        <v>10201</v>
      </c>
    </row>
    <row r="19280" spans="5:10" x14ac:dyDescent="0.25">
      <c r="E19280" s="19">
        <f t="shared" si="903"/>
        <v>227</v>
      </c>
      <c r="F19280" s="28" t="str">
        <f t="shared" si="904"/>
        <v>3/14/2016</v>
      </c>
      <c r="G19280" s="28" t="str">
        <f t="shared" si="905"/>
        <v>3</v>
      </c>
      <c r="H19280" s="29">
        <f>IF(I19280="","",IF($C$7="HB",I19280-TIME(VLOOKUP($C$6,Reference!$B$12:$C$16,2,0),0,0),I19280-TIME(VLOOKUP($C$6,Reference!$B$12:$C$16,2,0),0,0)+TIME(1,0,0)))</f>
        <v>42443.125</v>
      </c>
      <c r="I19280" s="29">
        <v>42443.333333333336</v>
      </c>
      <c r="J19280" s="42">
        <v>9807</v>
      </c>
    </row>
    <row r="19281" spans="5:10" x14ac:dyDescent="0.25">
      <c r="E19281" s="19">
        <f t="shared" si="903"/>
        <v>227</v>
      </c>
      <c r="F19281" s="28" t="str">
        <f t="shared" si="904"/>
        <v>3/14/2016</v>
      </c>
      <c r="G19281" s="28" t="str">
        <f t="shared" si="905"/>
        <v>4</v>
      </c>
      <c r="H19281" s="29">
        <f>IF(I19281="","",IF($C$7="HB",I19281-TIME(VLOOKUP($C$6,Reference!$B$12:$C$16,2,0),0,0),I19281-TIME(VLOOKUP($C$6,Reference!$B$12:$C$16,2,0),0,0)+TIME(1,0,0)))</f>
        <v>42443.166666666664</v>
      </c>
      <c r="I19281" s="29">
        <v>42443.375</v>
      </c>
      <c r="J19281" s="42">
        <v>9628</v>
      </c>
    </row>
    <row r="19282" spans="5:10" x14ac:dyDescent="0.25">
      <c r="E19282" s="19">
        <f t="shared" si="903"/>
        <v>227</v>
      </c>
      <c r="F19282" s="28" t="str">
        <f t="shared" si="904"/>
        <v>3/14/2016</v>
      </c>
      <c r="G19282" s="28" t="str">
        <f t="shared" si="905"/>
        <v>5</v>
      </c>
      <c r="H19282" s="29">
        <f>IF(I19282="","",IF($C$7="HB",I19282-TIME(VLOOKUP($C$6,Reference!$B$12:$C$16,2,0),0,0),I19282-TIME(VLOOKUP($C$6,Reference!$B$12:$C$16,2,0),0,0)+TIME(1,0,0)))</f>
        <v>42443.208333333328</v>
      </c>
      <c r="I19282" s="29">
        <v>42443.416666666664</v>
      </c>
      <c r="J19282" s="42">
        <v>9591</v>
      </c>
    </row>
    <row r="19283" spans="5:10" x14ac:dyDescent="0.25">
      <c r="E19283" s="19">
        <f t="shared" si="903"/>
        <v>227</v>
      </c>
      <c r="F19283" s="28" t="str">
        <f t="shared" si="904"/>
        <v>3/14/2016</v>
      </c>
      <c r="G19283" s="28" t="str">
        <f t="shared" si="905"/>
        <v>6</v>
      </c>
      <c r="H19283" s="29">
        <f>IF(I19283="","",IF($C$7="HB",I19283-TIME(VLOOKUP($C$6,Reference!$B$12:$C$16,2,0),0,0),I19283-TIME(VLOOKUP($C$6,Reference!$B$12:$C$16,2,0),0,0)+TIME(1,0,0)))</f>
        <v>42443.25</v>
      </c>
      <c r="I19283" s="29">
        <v>42443.458333333336</v>
      </c>
      <c r="J19283" s="42">
        <v>9649</v>
      </c>
    </row>
    <row r="19284" spans="5:10" x14ac:dyDescent="0.25">
      <c r="E19284" s="19">
        <f t="shared" si="903"/>
        <v>227</v>
      </c>
      <c r="F19284" s="28" t="str">
        <f t="shared" si="904"/>
        <v>3/14/2016</v>
      </c>
      <c r="G19284" s="28" t="str">
        <f t="shared" si="905"/>
        <v>7</v>
      </c>
      <c r="H19284" s="29">
        <f>IF(I19284="","",IF($C$7="HB",I19284-TIME(VLOOKUP($C$6,Reference!$B$12:$C$16,2,0),0,0),I19284-TIME(VLOOKUP($C$6,Reference!$B$12:$C$16,2,0),0,0)+TIME(1,0,0)))</f>
        <v>42443.291666666664</v>
      </c>
      <c r="I19284" s="29">
        <v>42443.5</v>
      </c>
      <c r="J19284" s="42">
        <v>10036</v>
      </c>
    </row>
    <row r="19285" spans="5:10" x14ac:dyDescent="0.25">
      <c r="E19285" s="19">
        <f t="shared" si="903"/>
        <v>227</v>
      </c>
      <c r="F19285" s="28" t="str">
        <f t="shared" si="904"/>
        <v>3/14/2016</v>
      </c>
      <c r="G19285" s="28" t="str">
        <f t="shared" si="905"/>
        <v>8</v>
      </c>
      <c r="H19285" s="29">
        <f>IF(I19285="","",IF($C$7="HB",I19285-TIME(VLOOKUP($C$6,Reference!$B$12:$C$16,2,0),0,0),I19285-TIME(VLOOKUP($C$6,Reference!$B$12:$C$16,2,0),0,0)+TIME(1,0,0)))</f>
        <v>42443.333333333328</v>
      </c>
      <c r="I19285" s="29">
        <v>42443.541666666664</v>
      </c>
      <c r="J19285" s="42">
        <v>11024</v>
      </c>
    </row>
    <row r="19286" spans="5:10" x14ac:dyDescent="0.25">
      <c r="E19286" s="19">
        <f t="shared" si="903"/>
        <v>227</v>
      </c>
      <c r="F19286" s="28" t="str">
        <f t="shared" si="904"/>
        <v>3/14/2016</v>
      </c>
      <c r="G19286" s="28" t="str">
        <f t="shared" si="905"/>
        <v>9</v>
      </c>
      <c r="H19286" s="29">
        <f>IF(I19286="","",IF($C$7="HB",I19286-TIME(VLOOKUP($C$6,Reference!$B$12:$C$16,2,0),0,0),I19286-TIME(VLOOKUP($C$6,Reference!$B$12:$C$16,2,0),0,0)+TIME(1,0,0)))</f>
        <v>42443.375</v>
      </c>
      <c r="I19286" s="29">
        <v>42443.583333333336</v>
      </c>
      <c r="J19286" s="42">
        <v>12083</v>
      </c>
    </row>
    <row r="19287" spans="5:10" x14ac:dyDescent="0.25">
      <c r="E19287" s="19">
        <f t="shared" si="903"/>
        <v>227</v>
      </c>
      <c r="F19287" s="28" t="str">
        <f t="shared" si="904"/>
        <v>3/14/2016</v>
      </c>
      <c r="G19287" s="28" t="str">
        <f t="shared" si="905"/>
        <v>10</v>
      </c>
      <c r="H19287" s="29">
        <f>IF(I19287="","",IF($C$7="HB",I19287-TIME(VLOOKUP($C$6,Reference!$B$12:$C$16,2,0),0,0),I19287-TIME(VLOOKUP($C$6,Reference!$B$12:$C$16,2,0),0,0)+TIME(1,0,0)))</f>
        <v>42443.416666666664</v>
      </c>
      <c r="I19287" s="29">
        <v>42443.625</v>
      </c>
      <c r="J19287" s="42">
        <v>12135</v>
      </c>
    </row>
    <row r="19288" spans="5:10" x14ac:dyDescent="0.25">
      <c r="E19288" s="19">
        <f t="shared" si="903"/>
        <v>227</v>
      </c>
      <c r="F19288" s="28" t="str">
        <f t="shared" si="904"/>
        <v>3/14/2016</v>
      </c>
      <c r="G19288" s="28" t="str">
        <f t="shared" si="905"/>
        <v>11</v>
      </c>
      <c r="H19288" s="29">
        <f>IF(I19288="","",IF($C$7="HB",I19288-TIME(VLOOKUP($C$6,Reference!$B$12:$C$16,2,0),0,0),I19288-TIME(VLOOKUP($C$6,Reference!$B$12:$C$16,2,0),0,0)+TIME(1,0,0)))</f>
        <v>42443.458333333328</v>
      </c>
      <c r="I19288" s="29">
        <v>42443.666666666664</v>
      </c>
      <c r="J19288" s="42">
        <v>12006</v>
      </c>
    </row>
    <row r="19289" spans="5:10" x14ac:dyDescent="0.25">
      <c r="E19289" s="19">
        <f t="shared" si="903"/>
        <v>227</v>
      </c>
      <c r="F19289" s="28" t="str">
        <f t="shared" si="904"/>
        <v>3/14/2016</v>
      </c>
      <c r="G19289" s="28" t="str">
        <f t="shared" si="905"/>
        <v>12</v>
      </c>
      <c r="H19289" s="29">
        <f>IF(I19289="","",IF($C$7="HB",I19289-TIME(VLOOKUP($C$6,Reference!$B$12:$C$16,2,0),0,0),I19289-TIME(VLOOKUP($C$6,Reference!$B$12:$C$16,2,0),0,0)+TIME(1,0,0)))</f>
        <v>42443.5</v>
      </c>
      <c r="I19289" s="29">
        <v>42443.708333333336</v>
      </c>
      <c r="J19289" s="42">
        <v>12128</v>
      </c>
    </row>
    <row r="19290" spans="5:10" x14ac:dyDescent="0.25">
      <c r="E19290" s="19">
        <f t="shared" si="903"/>
        <v>227</v>
      </c>
      <c r="F19290" s="28" t="str">
        <f t="shared" si="904"/>
        <v>3/14/2016</v>
      </c>
      <c r="G19290" s="28" t="str">
        <f t="shared" si="905"/>
        <v>13</v>
      </c>
      <c r="H19290" s="29">
        <f>IF(I19290="","",IF($C$7="HB",I19290-TIME(VLOOKUP($C$6,Reference!$B$12:$C$16,2,0),0,0),I19290-TIME(VLOOKUP($C$6,Reference!$B$12:$C$16,2,0),0,0)+TIME(1,0,0)))</f>
        <v>42443.541666666664</v>
      </c>
      <c r="I19290" s="29">
        <v>42443.75</v>
      </c>
      <c r="J19290" s="42">
        <v>11970</v>
      </c>
    </row>
    <row r="19291" spans="5:10" x14ac:dyDescent="0.25">
      <c r="E19291" s="19">
        <f t="shared" si="903"/>
        <v>227</v>
      </c>
      <c r="F19291" s="28" t="str">
        <f t="shared" si="904"/>
        <v>3/14/2016</v>
      </c>
      <c r="G19291" s="28" t="str">
        <f t="shared" si="905"/>
        <v>14</v>
      </c>
      <c r="H19291" s="29">
        <f>IF(I19291="","",IF($C$7="HB",I19291-TIME(VLOOKUP($C$6,Reference!$B$12:$C$16,2,0),0,0),I19291-TIME(VLOOKUP($C$6,Reference!$B$12:$C$16,2,0),0,0)+TIME(1,0,0)))</f>
        <v>42443.583333333328</v>
      </c>
      <c r="I19291" s="29">
        <v>42443.791666666664</v>
      </c>
      <c r="J19291" s="42">
        <v>11710</v>
      </c>
    </row>
    <row r="19292" spans="5:10" x14ac:dyDescent="0.25">
      <c r="E19292" s="19">
        <f t="shared" si="903"/>
        <v>227</v>
      </c>
      <c r="F19292" s="28" t="str">
        <f t="shared" si="904"/>
        <v>3/14/2016</v>
      </c>
      <c r="G19292" s="28" t="str">
        <f t="shared" si="905"/>
        <v>15</v>
      </c>
      <c r="H19292" s="29">
        <f>IF(I19292="","",IF($C$7="HB",I19292-TIME(VLOOKUP($C$6,Reference!$B$12:$C$16,2,0),0,0),I19292-TIME(VLOOKUP($C$6,Reference!$B$12:$C$16,2,0),0,0)+TIME(1,0,0)))</f>
        <v>42443.625</v>
      </c>
      <c r="I19292" s="29">
        <v>42443.833333333336</v>
      </c>
      <c r="J19292" s="42">
        <v>11609</v>
      </c>
    </row>
    <row r="19293" spans="5:10" x14ac:dyDescent="0.25">
      <c r="E19293" s="19">
        <f t="shared" si="903"/>
        <v>227</v>
      </c>
      <c r="F19293" s="28" t="str">
        <f t="shared" si="904"/>
        <v>3/14/2016</v>
      </c>
      <c r="G19293" s="28" t="str">
        <f t="shared" si="905"/>
        <v>16</v>
      </c>
      <c r="H19293" s="29">
        <f>IF(I19293="","",IF($C$7="HB",I19293-TIME(VLOOKUP($C$6,Reference!$B$12:$C$16,2,0),0,0),I19293-TIME(VLOOKUP($C$6,Reference!$B$12:$C$16,2,0),0,0)+TIME(1,0,0)))</f>
        <v>42443.666666666664</v>
      </c>
      <c r="I19293" s="29">
        <v>42443.875</v>
      </c>
      <c r="J19293" s="42">
        <v>11421</v>
      </c>
    </row>
    <row r="19294" spans="5:10" x14ac:dyDescent="0.25">
      <c r="E19294" s="19">
        <f t="shared" si="903"/>
        <v>227</v>
      </c>
      <c r="F19294" s="28" t="str">
        <f t="shared" si="904"/>
        <v>3/14/2016</v>
      </c>
      <c r="G19294" s="28" t="str">
        <f t="shared" si="905"/>
        <v>17</v>
      </c>
      <c r="H19294" s="29">
        <f>IF(I19294="","",IF($C$7="HB",I19294-TIME(VLOOKUP($C$6,Reference!$B$12:$C$16,2,0),0,0),I19294-TIME(VLOOKUP($C$6,Reference!$B$12:$C$16,2,0),0,0)+TIME(1,0,0)))</f>
        <v>42443.708333333328</v>
      </c>
      <c r="I19294" s="29">
        <v>42443.916666666664</v>
      </c>
      <c r="J19294" s="42">
        <v>11259</v>
      </c>
    </row>
    <row r="19295" spans="5:10" x14ac:dyDescent="0.25">
      <c r="E19295" s="19">
        <f t="shared" si="903"/>
        <v>227</v>
      </c>
      <c r="F19295" s="28" t="str">
        <f t="shared" si="904"/>
        <v>3/14/2016</v>
      </c>
      <c r="G19295" s="28" t="str">
        <f t="shared" si="905"/>
        <v>18</v>
      </c>
      <c r="H19295" s="29">
        <f>IF(I19295="","",IF($C$7="HB",I19295-TIME(VLOOKUP($C$6,Reference!$B$12:$C$16,2,0),0,0),I19295-TIME(VLOOKUP($C$6,Reference!$B$12:$C$16,2,0),0,0)+TIME(1,0,0)))</f>
        <v>42443.75</v>
      </c>
      <c r="I19295" s="29">
        <v>42443.958333333336</v>
      </c>
      <c r="J19295" s="42">
        <v>11264</v>
      </c>
    </row>
    <row r="19296" spans="5:10" x14ac:dyDescent="0.25">
      <c r="E19296" s="19">
        <f t="shared" si="903"/>
        <v>227</v>
      </c>
      <c r="F19296" s="28" t="str">
        <f t="shared" si="904"/>
        <v>3/14/2016</v>
      </c>
      <c r="G19296" s="28" t="str">
        <f t="shared" si="905"/>
        <v>19</v>
      </c>
      <c r="H19296" s="29">
        <f>IF(I19296="","",IF($C$7="HB",I19296-TIME(VLOOKUP($C$6,Reference!$B$12:$C$16,2,0),0,0),I19296-TIME(VLOOKUP($C$6,Reference!$B$12:$C$16,2,0),0,0)+TIME(1,0,0)))</f>
        <v>42443.791666666664</v>
      </c>
      <c r="I19296" s="29">
        <v>42444</v>
      </c>
      <c r="J19296" s="42">
        <v>11583</v>
      </c>
    </row>
    <row r="19297" spans="5:10" x14ac:dyDescent="0.25">
      <c r="E19297" s="19">
        <f t="shared" si="903"/>
        <v>227</v>
      </c>
      <c r="F19297" s="28" t="str">
        <f t="shared" si="904"/>
        <v>3/14/2016</v>
      </c>
      <c r="G19297" s="28" t="str">
        <f t="shared" si="905"/>
        <v>20</v>
      </c>
      <c r="H19297" s="29">
        <f>IF(I19297="","",IF($C$7="HB",I19297-TIME(VLOOKUP($C$6,Reference!$B$12:$C$16,2,0),0,0),I19297-TIME(VLOOKUP($C$6,Reference!$B$12:$C$16,2,0),0,0)+TIME(1,0,0)))</f>
        <v>42443.833333333328</v>
      </c>
      <c r="I19297" s="29">
        <v>42444.041666666664</v>
      </c>
      <c r="J19297" s="42">
        <v>11825</v>
      </c>
    </row>
    <row r="19298" spans="5:10" x14ac:dyDescent="0.25">
      <c r="E19298" s="19">
        <f t="shared" si="903"/>
        <v>227</v>
      </c>
      <c r="F19298" s="28" t="str">
        <f t="shared" si="904"/>
        <v>3/14/2016</v>
      </c>
      <c r="G19298" s="28" t="str">
        <f t="shared" si="905"/>
        <v>21</v>
      </c>
      <c r="H19298" s="29">
        <f>IF(I19298="","",IF($C$7="HB",I19298-TIME(VLOOKUP($C$6,Reference!$B$12:$C$16,2,0),0,0),I19298-TIME(VLOOKUP($C$6,Reference!$B$12:$C$16,2,0),0,0)+TIME(1,0,0)))</f>
        <v>42443.875</v>
      </c>
      <c r="I19298" s="29">
        <v>42444.083333333336</v>
      </c>
      <c r="J19298" s="42">
        <v>12710</v>
      </c>
    </row>
    <row r="19299" spans="5:10" x14ac:dyDescent="0.25">
      <c r="E19299" s="19">
        <f t="shared" si="903"/>
        <v>227</v>
      </c>
      <c r="F19299" s="28" t="str">
        <f t="shared" si="904"/>
        <v>3/14/2016</v>
      </c>
      <c r="G19299" s="28" t="str">
        <f t="shared" si="905"/>
        <v>22</v>
      </c>
      <c r="H19299" s="29">
        <f>IF(I19299="","",IF($C$7="HB",I19299-TIME(VLOOKUP($C$6,Reference!$B$12:$C$16,2,0),0,0),I19299-TIME(VLOOKUP($C$6,Reference!$B$12:$C$16,2,0),0,0)+TIME(1,0,0)))</f>
        <v>42443.916666666664</v>
      </c>
      <c r="I19299" s="29">
        <v>42444.125</v>
      </c>
      <c r="J19299" s="42">
        <v>12922</v>
      </c>
    </row>
    <row r="19300" spans="5:10" x14ac:dyDescent="0.25">
      <c r="E19300" s="19">
        <f t="shared" si="903"/>
        <v>227</v>
      </c>
      <c r="F19300" s="28" t="str">
        <f t="shared" si="904"/>
        <v>3/14/2016</v>
      </c>
      <c r="G19300" s="28" t="str">
        <f t="shared" si="905"/>
        <v>23</v>
      </c>
      <c r="H19300" s="29">
        <f>IF(I19300="","",IF($C$7="HB",I19300-TIME(VLOOKUP($C$6,Reference!$B$12:$C$16,2,0),0,0),I19300-TIME(VLOOKUP($C$6,Reference!$B$12:$C$16,2,0),0,0)+TIME(1,0,0)))</f>
        <v>42443.958333333328</v>
      </c>
      <c r="I19300" s="29">
        <v>42444.166666666664</v>
      </c>
      <c r="J19300" s="42">
        <v>12487</v>
      </c>
    </row>
    <row r="19301" spans="5:10" x14ac:dyDescent="0.25">
      <c r="E19301" s="19">
        <f t="shared" si="903"/>
        <v>227</v>
      </c>
      <c r="F19301" s="28" t="str">
        <f t="shared" si="904"/>
        <v>3/15/2016</v>
      </c>
      <c r="G19301" s="28" t="str">
        <f t="shared" si="905"/>
        <v>0</v>
      </c>
      <c r="H19301" s="29">
        <f>IF(I19301="","",IF($C$7="HB",I19301-TIME(VLOOKUP($C$6,Reference!$B$12:$C$16,2,0),0,0),I19301-TIME(VLOOKUP($C$6,Reference!$B$12:$C$16,2,0),0,0)+TIME(1,0,0)))</f>
        <v>42444</v>
      </c>
      <c r="I19301" s="29">
        <v>42444.208333333336</v>
      </c>
      <c r="J19301" s="42">
        <v>11686</v>
      </c>
    </row>
    <row r="19302" spans="5:10" x14ac:dyDescent="0.25">
      <c r="E19302" s="19">
        <f t="shared" si="903"/>
        <v>227</v>
      </c>
      <c r="F19302" s="28" t="str">
        <f t="shared" si="904"/>
        <v>3/15/2016</v>
      </c>
      <c r="G19302" s="28" t="str">
        <f t="shared" si="905"/>
        <v>1</v>
      </c>
      <c r="H19302" s="29">
        <f>IF(I19302="","",IF($C$7="HB",I19302-TIME(VLOOKUP($C$6,Reference!$B$12:$C$16,2,0),0,0),I19302-TIME(VLOOKUP($C$6,Reference!$B$12:$C$16,2,0),0,0)+TIME(1,0,0)))</f>
        <v>42444.041666666664</v>
      </c>
      <c r="I19302" s="29">
        <v>42444.25</v>
      </c>
      <c r="J19302" s="42">
        <v>11067</v>
      </c>
    </row>
    <row r="19303" spans="5:10" x14ac:dyDescent="0.25">
      <c r="E19303" s="19">
        <f t="shared" si="903"/>
        <v>227</v>
      </c>
      <c r="F19303" s="28" t="str">
        <f t="shared" si="904"/>
        <v>3/15/2016</v>
      </c>
      <c r="G19303" s="28" t="str">
        <f t="shared" si="905"/>
        <v>2</v>
      </c>
      <c r="H19303" s="29">
        <f>IF(I19303="","",IF($C$7="HB",I19303-TIME(VLOOKUP($C$6,Reference!$B$12:$C$16,2,0),0,0),I19303-TIME(VLOOKUP($C$6,Reference!$B$12:$C$16,2,0),0,0)+TIME(1,0,0)))</f>
        <v>42444.083333333328</v>
      </c>
      <c r="I19303" s="29">
        <v>42444.291666666664</v>
      </c>
      <c r="J19303" s="42">
        <v>10471</v>
      </c>
    </row>
    <row r="19304" spans="5:10" x14ac:dyDescent="0.25">
      <c r="E19304" s="19">
        <f t="shared" si="903"/>
        <v>227</v>
      </c>
      <c r="F19304" s="28" t="str">
        <f t="shared" si="904"/>
        <v>3/15/2016</v>
      </c>
      <c r="G19304" s="28" t="str">
        <f t="shared" si="905"/>
        <v>3</v>
      </c>
      <c r="H19304" s="29">
        <f>IF(I19304="","",IF($C$7="HB",I19304-TIME(VLOOKUP($C$6,Reference!$B$12:$C$16,2,0),0,0),I19304-TIME(VLOOKUP($C$6,Reference!$B$12:$C$16,2,0),0,0)+TIME(1,0,0)))</f>
        <v>42444.125</v>
      </c>
      <c r="I19304" s="29">
        <v>42444.333333333336</v>
      </c>
      <c r="J19304" s="42">
        <v>10088</v>
      </c>
    </row>
    <row r="19305" spans="5:10" x14ac:dyDescent="0.25">
      <c r="E19305" s="19">
        <f t="shared" si="903"/>
        <v>227</v>
      </c>
      <c r="F19305" s="28" t="str">
        <f t="shared" si="904"/>
        <v>3/15/2016</v>
      </c>
      <c r="G19305" s="28" t="str">
        <f t="shared" si="905"/>
        <v>4</v>
      </c>
      <c r="H19305" s="29">
        <f>IF(I19305="","",IF($C$7="HB",I19305-TIME(VLOOKUP($C$6,Reference!$B$12:$C$16,2,0),0,0),I19305-TIME(VLOOKUP($C$6,Reference!$B$12:$C$16,2,0),0,0)+TIME(1,0,0)))</f>
        <v>42444.166666666664</v>
      </c>
      <c r="I19305" s="29">
        <v>42444.375</v>
      </c>
      <c r="J19305" s="42">
        <v>9910</v>
      </c>
    </row>
    <row r="19306" spans="5:10" x14ac:dyDescent="0.25">
      <c r="E19306" s="19">
        <f t="shared" si="903"/>
        <v>227</v>
      </c>
      <c r="F19306" s="28" t="str">
        <f t="shared" si="904"/>
        <v>3/15/2016</v>
      </c>
      <c r="G19306" s="28" t="str">
        <f t="shared" si="905"/>
        <v>5</v>
      </c>
      <c r="H19306" s="29">
        <f>IF(I19306="","",IF($C$7="HB",I19306-TIME(VLOOKUP($C$6,Reference!$B$12:$C$16,2,0),0,0),I19306-TIME(VLOOKUP($C$6,Reference!$B$12:$C$16,2,0),0,0)+TIME(1,0,0)))</f>
        <v>42444.208333333328</v>
      </c>
      <c r="I19306" s="29">
        <v>42444.416666666664</v>
      </c>
      <c r="J19306" s="42">
        <v>9883</v>
      </c>
    </row>
    <row r="19307" spans="5:10" x14ac:dyDescent="0.25">
      <c r="E19307" s="19">
        <f t="shared" si="903"/>
        <v>227</v>
      </c>
      <c r="F19307" s="28" t="str">
        <f t="shared" si="904"/>
        <v>3/15/2016</v>
      </c>
      <c r="G19307" s="28" t="str">
        <f t="shared" si="905"/>
        <v>6</v>
      </c>
      <c r="H19307" s="29">
        <f>IF(I19307="","",IF($C$7="HB",I19307-TIME(VLOOKUP($C$6,Reference!$B$12:$C$16,2,0),0,0),I19307-TIME(VLOOKUP($C$6,Reference!$B$12:$C$16,2,0),0,0)+TIME(1,0,0)))</f>
        <v>42444.25</v>
      </c>
      <c r="I19307" s="29">
        <v>42444.458333333336</v>
      </c>
      <c r="J19307" s="42">
        <v>10083</v>
      </c>
    </row>
    <row r="19308" spans="5:10" x14ac:dyDescent="0.25">
      <c r="E19308" s="19">
        <f t="shared" si="903"/>
        <v>227</v>
      </c>
      <c r="F19308" s="28" t="str">
        <f t="shared" si="904"/>
        <v>3/15/2016</v>
      </c>
      <c r="G19308" s="28" t="str">
        <f t="shared" si="905"/>
        <v>7</v>
      </c>
      <c r="H19308" s="29">
        <f>IF(I19308="","",IF($C$7="HB",I19308-TIME(VLOOKUP($C$6,Reference!$B$12:$C$16,2,0),0,0),I19308-TIME(VLOOKUP($C$6,Reference!$B$12:$C$16,2,0),0,0)+TIME(1,0,0)))</f>
        <v>42444.291666666664</v>
      </c>
      <c r="I19308" s="29">
        <v>42444.5</v>
      </c>
      <c r="J19308" s="42">
        <v>10546</v>
      </c>
    </row>
    <row r="19309" spans="5:10" x14ac:dyDescent="0.25">
      <c r="E19309" s="19">
        <f t="shared" si="903"/>
        <v>227</v>
      </c>
      <c r="F19309" s="28" t="str">
        <f t="shared" si="904"/>
        <v>3/15/2016</v>
      </c>
      <c r="G19309" s="28" t="str">
        <f t="shared" si="905"/>
        <v>8</v>
      </c>
      <c r="H19309" s="29">
        <f>IF(I19309="","",IF($C$7="HB",I19309-TIME(VLOOKUP($C$6,Reference!$B$12:$C$16,2,0),0,0),I19309-TIME(VLOOKUP($C$6,Reference!$B$12:$C$16,2,0),0,0)+TIME(1,0,0)))</f>
        <v>42444.333333333328</v>
      </c>
      <c r="I19309" s="29">
        <v>42444.541666666664</v>
      </c>
      <c r="J19309" s="42">
        <v>11381</v>
      </c>
    </row>
    <row r="19310" spans="5:10" x14ac:dyDescent="0.25">
      <c r="E19310" s="19">
        <f t="shared" si="903"/>
        <v>227</v>
      </c>
      <c r="F19310" s="28" t="str">
        <f t="shared" si="904"/>
        <v>3/15/2016</v>
      </c>
      <c r="G19310" s="28" t="str">
        <f t="shared" si="905"/>
        <v>9</v>
      </c>
      <c r="H19310" s="29">
        <f>IF(I19310="","",IF($C$7="HB",I19310-TIME(VLOOKUP($C$6,Reference!$B$12:$C$16,2,0),0,0),I19310-TIME(VLOOKUP($C$6,Reference!$B$12:$C$16,2,0),0,0)+TIME(1,0,0)))</f>
        <v>42444.375</v>
      </c>
      <c r="I19310" s="29">
        <v>42444.583333333336</v>
      </c>
      <c r="J19310" s="42">
        <v>12409</v>
      </c>
    </row>
    <row r="19311" spans="5:10" x14ac:dyDescent="0.25">
      <c r="E19311" s="19">
        <f t="shared" si="903"/>
        <v>227</v>
      </c>
      <c r="F19311" s="28" t="str">
        <f t="shared" si="904"/>
        <v>3/15/2016</v>
      </c>
      <c r="G19311" s="28" t="str">
        <f t="shared" si="905"/>
        <v>10</v>
      </c>
      <c r="H19311" s="29">
        <f>IF(I19311="","",IF($C$7="HB",I19311-TIME(VLOOKUP($C$6,Reference!$B$12:$C$16,2,0),0,0),I19311-TIME(VLOOKUP($C$6,Reference!$B$12:$C$16,2,0),0,0)+TIME(1,0,0)))</f>
        <v>42444.416666666664</v>
      </c>
      <c r="I19311" s="29">
        <v>42444.625</v>
      </c>
      <c r="J19311" s="42">
        <v>12331</v>
      </c>
    </row>
    <row r="19312" spans="5:10" x14ac:dyDescent="0.25">
      <c r="E19312" s="19">
        <f t="shared" si="903"/>
        <v>227</v>
      </c>
      <c r="F19312" s="28" t="str">
        <f t="shared" si="904"/>
        <v>3/15/2016</v>
      </c>
      <c r="G19312" s="28" t="str">
        <f t="shared" si="905"/>
        <v>11</v>
      </c>
      <c r="H19312" s="29">
        <f>IF(I19312="","",IF($C$7="HB",I19312-TIME(VLOOKUP($C$6,Reference!$B$12:$C$16,2,0),0,0),I19312-TIME(VLOOKUP($C$6,Reference!$B$12:$C$16,2,0),0,0)+TIME(1,0,0)))</f>
        <v>42444.458333333328</v>
      </c>
      <c r="I19312" s="29">
        <v>42444.666666666664</v>
      </c>
      <c r="J19312" s="42">
        <v>12066</v>
      </c>
    </row>
    <row r="19313" spans="5:10" x14ac:dyDescent="0.25">
      <c r="E19313" s="19">
        <f t="shared" si="903"/>
        <v>227</v>
      </c>
      <c r="F19313" s="28" t="str">
        <f t="shared" si="904"/>
        <v>3/15/2016</v>
      </c>
      <c r="G19313" s="28" t="str">
        <f t="shared" si="905"/>
        <v>12</v>
      </c>
      <c r="H19313" s="29">
        <f>IF(I19313="","",IF($C$7="HB",I19313-TIME(VLOOKUP($C$6,Reference!$B$12:$C$16,2,0),0,0),I19313-TIME(VLOOKUP($C$6,Reference!$B$12:$C$16,2,0),0,0)+TIME(1,0,0)))</f>
        <v>42444.5</v>
      </c>
      <c r="I19313" s="29">
        <v>42444.708333333336</v>
      </c>
      <c r="J19313" s="42">
        <v>11909</v>
      </c>
    </row>
    <row r="19314" spans="5:10" x14ac:dyDescent="0.25">
      <c r="E19314" s="19">
        <f t="shared" si="903"/>
        <v>227</v>
      </c>
      <c r="F19314" s="28" t="str">
        <f t="shared" si="904"/>
        <v>3/15/2016</v>
      </c>
      <c r="G19314" s="28" t="str">
        <f t="shared" si="905"/>
        <v>13</v>
      </c>
      <c r="H19314" s="29">
        <f>IF(I19314="","",IF($C$7="HB",I19314-TIME(VLOOKUP($C$6,Reference!$B$12:$C$16,2,0),0,0),I19314-TIME(VLOOKUP($C$6,Reference!$B$12:$C$16,2,0),0,0)+TIME(1,0,0)))</f>
        <v>42444.541666666664</v>
      </c>
      <c r="I19314" s="29">
        <v>42444.75</v>
      </c>
      <c r="J19314" s="42">
        <v>11777</v>
      </c>
    </row>
    <row r="19315" spans="5:10" x14ac:dyDescent="0.25">
      <c r="E19315" s="19">
        <f t="shared" si="903"/>
        <v>227</v>
      </c>
      <c r="F19315" s="28" t="str">
        <f t="shared" si="904"/>
        <v>3/15/2016</v>
      </c>
      <c r="G19315" s="28" t="str">
        <f t="shared" si="905"/>
        <v>14</v>
      </c>
      <c r="H19315" s="29">
        <f>IF(I19315="","",IF($C$7="HB",I19315-TIME(VLOOKUP($C$6,Reference!$B$12:$C$16,2,0),0,0),I19315-TIME(VLOOKUP($C$6,Reference!$B$12:$C$16,2,0),0,0)+TIME(1,0,0)))</f>
        <v>42444.583333333328</v>
      </c>
      <c r="I19315" s="29">
        <v>42444.791666666664</v>
      </c>
      <c r="J19315" s="42">
        <v>11658</v>
      </c>
    </row>
    <row r="19316" spans="5:10" x14ac:dyDescent="0.25">
      <c r="E19316" s="19">
        <f t="shared" si="903"/>
        <v>227</v>
      </c>
      <c r="F19316" s="28" t="str">
        <f t="shared" si="904"/>
        <v>3/15/2016</v>
      </c>
      <c r="G19316" s="28" t="str">
        <f t="shared" si="905"/>
        <v>15</v>
      </c>
      <c r="H19316" s="29">
        <f>IF(I19316="","",IF($C$7="HB",I19316-TIME(VLOOKUP($C$6,Reference!$B$12:$C$16,2,0),0,0),I19316-TIME(VLOOKUP($C$6,Reference!$B$12:$C$16,2,0),0,0)+TIME(1,0,0)))</f>
        <v>42444.625</v>
      </c>
      <c r="I19316" s="29">
        <v>42444.833333333336</v>
      </c>
      <c r="J19316" s="42">
        <v>11595</v>
      </c>
    </row>
    <row r="19317" spans="5:10" x14ac:dyDescent="0.25">
      <c r="E19317" s="19">
        <f t="shared" si="903"/>
        <v>227</v>
      </c>
      <c r="F19317" s="28" t="str">
        <f t="shared" si="904"/>
        <v>3/15/2016</v>
      </c>
      <c r="G19317" s="28" t="str">
        <f t="shared" si="905"/>
        <v>16</v>
      </c>
      <c r="H19317" s="29">
        <f>IF(I19317="","",IF($C$7="HB",I19317-TIME(VLOOKUP($C$6,Reference!$B$12:$C$16,2,0),0,0),I19317-TIME(VLOOKUP($C$6,Reference!$B$12:$C$16,2,0),0,0)+TIME(1,0,0)))</f>
        <v>42444.666666666664</v>
      </c>
      <c r="I19317" s="29">
        <v>42444.875</v>
      </c>
      <c r="J19317" s="42">
        <v>11480</v>
      </c>
    </row>
    <row r="19318" spans="5:10" x14ac:dyDescent="0.25">
      <c r="E19318" s="19">
        <f t="shared" si="903"/>
        <v>227</v>
      </c>
      <c r="F19318" s="28" t="str">
        <f t="shared" si="904"/>
        <v>3/15/2016</v>
      </c>
      <c r="G19318" s="28" t="str">
        <f t="shared" si="905"/>
        <v>17</v>
      </c>
      <c r="H19318" s="29">
        <f>IF(I19318="","",IF($C$7="HB",I19318-TIME(VLOOKUP($C$6,Reference!$B$12:$C$16,2,0),0,0),I19318-TIME(VLOOKUP($C$6,Reference!$B$12:$C$16,2,0),0,0)+TIME(1,0,0)))</f>
        <v>42444.708333333328</v>
      </c>
      <c r="I19318" s="29">
        <v>42444.916666666664</v>
      </c>
      <c r="J19318" s="42">
        <v>11512</v>
      </c>
    </row>
    <row r="19319" spans="5:10" x14ac:dyDescent="0.25">
      <c r="E19319" s="19">
        <f t="shared" si="903"/>
        <v>227</v>
      </c>
      <c r="F19319" s="28" t="str">
        <f t="shared" si="904"/>
        <v>3/15/2016</v>
      </c>
      <c r="G19319" s="28" t="str">
        <f t="shared" si="905"/>
        <v>18</v>
      </c>
      <c r="H19319" s="29">
        <f>IF(I19319="","",IF($C$7="HB",I19319-TIME(VLOOKUP($C$6,Reference!$B$12:$C$16,2,0),0,0),I19319-TIME(VLOOKUP($C$6,Reference!$B$12:$C$16,2,0),0,0)+TIME(1,0,0)))</f>
        <v>42444.75</v>
      </c>
      <c r="I19319" s="29">
        <v>42444.958333333336</v>
      </c>
      <c r="J19319" s="42">
        <v>11597</v>
      </c>
    </row>
    <row r="19320" spans="5:10" x14ac:dyDescent="0.25">
      <c r="E19320" s="19">
        <f t="shared" si="903"/>
        <v>227</v>
      </c>
      <c r="F19320" s="28" t="str">
        <f t="shared" si="904"/>
        <v>3/15/2016</v>
      </c>
      <c r="G19320" s="28" t="str">
        <f t="shared" si="905"/>
        <v>19</v>
      </c>
      <c r="H19320" s="29">
        <f>IF(I19320="","",IF($C$7="HB",I19320-TIME(VLOOKUP($C$6,Reference!$B$12:$C$16,2,0),0,0),I19320-TIME(VLOOKUP($C$6,Reference!$B$12:$C$16,2,0),0,0)+TIME(1,0,0)))</f>
        <v>42444.791666666664</v>
      </c>
      <c r="I19320" s="29">
        <v>42445</v>
      </c>
      <c r="J19320" s="42">
        <v>11460</v>
      </c>
    </row>
    <row r="19321" spans="5:10" x14ac:dyDescent="0.25">
      <c r="E19321" s="19">
        <f t="shared" si="903"/>
        <v>227</v>
      </c>
      <c r="F19321" s="28" t="str">
        <f t="shared" si="904"/>
        <v>3/15/2016</v>
      </c>
      <c r="G19321" s="28" t="str">
        <f t="shared" si="905"/>
        <v>20</v>
      </c>
      <c r="H19321" s="29">
        <f>IF(I19321="","",IF($C$7="HB",I19321-TIME(VLOOKUP($C$6,Reference!$B$12:$C$16,2,0),0,0),I19321-TIME(VLOOKUP($C$6,Reference!$B$12:$C$16,2,0),0,0)+TIME(1,0,0)))</f>
        <v>42444.833333333328</v>
      </c>
      <c r="I19321" s="29">
        <v>42445.041666666664</v>
      </c>
      <c r="J19321" s="42">
        <v>11805</v>
      </c>
    </row>
    <row r="19322" spans="5:10" x14ac:dyDescent="0.25">
      <c r="E19322" s="19">
        <f t="shared" si="903"/>
        <v>227</v>
      </c>
      <c r="F19322" s="28" t="str">
        <f t="shared" si="904"/>
        <v>3/15/2016</v>
      </c>
      <c r="G19322" s="28" t="str">
        <f t="shared" si="905"/>
        <v>21</v>
      </c>
      <c r="H19322" s="29">
        <f>IF(I19322="","",IF($C$7="HB",I19322-TIME(VLOOKUP($C$6,Reference!$B$12:$C$16,2,0),0,0),I19322-TIME(VLOOKUP($C$6,Reference!$B$12:$C$16,2,0),0,0)+TIME(1,0,0)))</f>
        <v>42444.875</v>
      </c>
      <c r="I19322" s="29">
        <v>42445.083333333336</v>
      </c>
      <c r="J19322" s="42">
        <v>12572</v>
      </c>
    </row>
    <row r="19323" spans="5:10" x14ac:dyDescent="0.25">
      <c r="E19323" s="19">
        <f t="shared" si="903"/>
        <v>227</v>
      </c>
      <c r="F19323" s="28" t="str">
        <f t="shared" si="904"/>
        <v>3/15/2016</v>
      </c>
      <c r="G19323" s="28" t="str">
        <f t="shared" si="905"/>
        <v>22</v>
      </c>
      <c r="H19323" s="29">
        <f>IF(I19323="","",IF($C$7="HB",I19323-TIME(VLOOKUP($C$6,Reference!$B$12:$C$16,2,0),0,0),I19323-TIME(VLOOKUP($C$6,Reference!$B$12:$C$16,2,0),0,0)+TIME(1,0,0)))</f>
        <v>42444.916666666664</v>
      </c>
      <c r="I19323" s="29">
        <v>42445.125</v>
      </c>
      <c r="J19323" s="42">
        <v>12899</v>
      </c>
    </row>
    <row r="19324" spans="5:10" x14ac:dyDescent="0.25">
      <c r="E19324" s="19">
        <f t="shared" si="903"/>
        <v>227</v>
      </c>
      <c r="F19324" s="28" t="str">
        <f t="shared" si="904"/>
        <v>3/15/2016</v>
      </c>
      <c r="G19324" s="28" t="str">
        <f t="shared" si="905"/>
        <v>23</v>
      </c>
      <c r="H19324" s="29">
        <f>IF(I19324="","",IF($C$7="HB",I19324-TIME(VLOOKUP($C$6,Reference!$B$12:$C$16,2,0),0,0),I19324-TIME(VLOOKUP($C$6,Reference!$B$12:$C$16,2,0),0,0)+TIME(1,0,0)))</f>
        <v>42444.958333333328</v>
      </c>
      <c r="I19324" s="29">
        <v>42445.166666666664</v>
      </c>
      <c r="J19324" s="42">
        <v>12419</v>
      </c>
    </row>
    <row r="19325" spans="5:10" x14ac:dyDescent="0.25">
      <c r="E19325" s="19">
        <f t="shared" si="903"/>
        <v>227</v>
      </c>
      <c r="F19325" s="28" t="str">
        <f t="shared" si="904"/>
        <v>3/16/2016</v>
      </c>
      <c r="G19325" s="28" t="str">
        <f t="shared" si="905"/>
        <v>0</v>
      </c>
      <c r="H19325" s="29">
        <f>IF(I19325="","",IF($C$7="HB",I19325-TIME(VLOOKUP($C$6,Reference!$B$12:$C$16,2,0),0,0),I19325-TIME(VLOOKUP($C$6,Reference!$B$12:$C$16,2,0),0,0)+TIME(1,0,0)))</f>
        <v>42445</v>
      </c>
      <c r="I19325" s="29">
        <v>42445.208333333336</v>
      </c>
      <c r="J19325" s="42">
        <v>11635</v>
      </c>
    </row>
    <row r="19326" spans="5:10" x14ac:dyDescent="0.25">
      <c r="E19326" s="19">
        <f t="shared" si="903"/>
        <v>227</v>
      </c>
      <c r="F19326" s="28" t="str">
        <f t="shared" si="904"/>
        <v>3/16/2016</v>
      </c>
      <c r="G19326" s="28" t="str">
        <f t="shared" si="905"/>
        <v>1</v>
      </c>
      <c r="H19326" s="29">
        <f>IF(I19326="","",IF($C$7="HB",I19326-TIME(VLOOKUP($C$6,Reference!$B$12:$C$16,2,0),0,0),I19326-TIME(VLOOKUP($C$6,Reference!$B$12:$C$16,2,0),0,0)+TIME(1,0,0)))</f>
        <v>42445.041666666664</v>
      </c>
      <c r="I19326" s="29">
        <v>42445.25</v>
      </c>
      <c r="J19326" s="42">
        <v>10818</v>
      </c>
    </row>
    <row r="19327" spans="5:10" x14ac:dyDescent="0.25">
      <c r="E19327" s="19">
        <f t="shared" si="903"/>
        <v>227</v>
      </c>
      <c r="F19327" s="28" t="str">
        <f t="shared" si="904"/>
        <v>3/16/2016</v>
      </c>
      <c r="G19327" s="28" t="str">
        <f t="shared" si="905"/>
        <v>2</v>
      </c>
      <c r="H19327" s="29">
        <f>IF(I19327="","",IF($C$7="HB",I19327-TIME(VLOOKUP($C$6,Reference!$B$12:$C$16,2,0),0,0),I19327-TIME(VLOOKUP($C$6,Reference!$B$12:$C$16,2,0),0,0)+TIME(1,0,0)))</f>
        <v>42445.083333333328</v>
      </c>
      <c r="I19327" s="29">
        <v>42445.291666666664</v>
      </c>
      <c r="J19327" s="42">
        <v>10473</v>
      </c>
    </row>
    <row r="19328" spans="5:10" x14ac:dyDescent="0.25">
      <c r="E19328" s="19">
        <f t="shared" si="903"/>
        <v>227</v>
      </c>
      <c r="F19328" s="28" t="str">
        <f t="shared" si="904"/>
        <v>3/16/2016</v>
      </c>
      <c r="G19328" s="28" t="str">
        <f t="shared" si="905"/>
        <v>3</v>
      </c>
      <c r="H19328" s="29">
        <f>IF(I19328="","",IF($C$7="HB",I19328-TIME(VLOOKUP($C$6,Reference!$B$12:$C$16,2,0),0,0),I19328-TIME(VLOOKUP($C$6,Reference!$B$12:$C$16,2,0),0,0)+TIME(1,0,0)))</f>
        <v>42445.125</v>
      </c>
      <c r="I19328" s="29">
        <v>42445.333333333336</v>
      </c>
      <c r="J19328" s="42">
        <v>10159</v>
      </c>
    </row>
    <row r="19329" spans="5:10" x14ac:dyDescent="0.25">
      <c r="E19329" s="19">
        <f t="shared" si="903"/>
        <v>227</v>
      </c>
      <c r="F19329" s="28" t="str">
        <f t="shared" si="904"/>
        <v>3/16/2016</v>
      </c>
      <c r="G19329" s="28" t="str">
        <f t="shared" si="905"/>
        <v>4</v>
      </c>
      <c r="H19329" s="29">
        <f>IF(I19329="","",IF($C$7="HB",I19329-TIME(VLOOKUP($C$6,Reference!$B$12:$C$16,2,0),0,0),I19329-TIME(VLOOKUP($C$6,Reference!$B$12:$C$16,2,0),0,0)+TIME(1,0,0)))</f>
        <v>42445.166666666664</v>
      </c>
      <c r="I19329" s="29">
        <v>42445.375</v>
      </c>
      <c r="J19329" s="42">
        <v>9952</v>
      </c>
    </row>
    <row r="19330" spans="5:10" x14ac:dyDescent="0.25">
      <c r="E19330" s="19">
        <f t="shared" si="903"/>
        <v>227</v>
      </c>
      <c r="F19330" s="28" t="str">
        <f t="shared" si="904"/>
        <v>3/16/2016</v>
      </c>
      <c r="G19330" s="28" t="str">
        <f t="shared" si="905"/>
        <v>5</v>
      </c>
      <c r="H19330" s="29">
        <f>IF(I19330="","",IF($C$7="HB",I19330-TIME(VLOOKUP($C$6,Reference!$B$12:$C$16,2,0),0,0),I19330-TIME(VLOOKUP($C$6,Reference!$B$12:$C$16,2,0),0,0)+TIME(1,0,0)))</f>
        <v>42445.208333333328</v>
      </c>
      <c r="I19330" s="29">
        <v>42445.416666666664</v>
      </c>
      <c r="J19330" s="42">
        <v>9921</v>
      </c>
    </row>
    <row r="19331" spans="5:10" x14ac:dyDescent="0.25">
      <c r="E19331" s="19">
        <f t="shared" si="903"/>
        <v>227</v>
      </c>
      <c r="F19331" s="28" t="str">
        <f t="shared" si="904"/>
        <v>3/16/2016</v>
      </c>
      <c r="G19331" s="28" t="str">
        <f t="shared" si="905"/>
        <v>6</v>
      </c>
      <c r="H19331" s="29">
        <f>IF(I19331="","",IF($C$7="HB",I19331-TIME(VLOOKUP($C$6,Reference!$B$12:$C$16,2,0),0,0),I19331-TIME(VLOOKUP($C$6,Reference!$B$12:$C$16,2,0),0,0)+TIME(1,0,0)))</f>
        <v>42445.25</v>
      </c>
      <c r="I19331" s="29">
        <v>42445.458333333336</v>
      </c>
      <c r="J19331" s="42">
        <v>9967</v>
      </c>
    </row>
    <row r="19332" spans="5:10" x14ac:dyDescent="0.25">
      <c r="E19332" s="19">
        <f t="shared" si="903"/>
        <v>227</v>
      </c>
      <c r="F19332" s="28" t="str">
        <f t="shared" si="904"/>
        <v>3/16/2016</v>
      </c>
      <c r="G19332" s="28" t="str">
        <f t="shared" si="905"/>
        <v>7</v>
      </c>
      <c r="H19332" s="29">
        <f>IF(I19332="","",IF($C$7="HB",I19332-TIME(VLOOKUP($C$6,Reference!$B$12:$C$16,2,0),0,0),I19332-TIME(VLOOKUP($C$6,Reference!$B$12:$C$16,2,0),0,0)+TIME(1,0,0)))</f>
        <v>42445.291666666664</v>
      </c>
      <c r="I19332" s="29">
        <v>42445.5</v>
      </c>
      <c r="J19332" s="42">
        <v>10346</v>
      </c>
    </row>
    <row r="19333" spans="5:10" x14ac:dyDescent="0.25">
      <c r="E19333" s="19">
        <f t="shared" si="903"/>
        <v>227</v>
      </c>
      <c r="F19333" s="28" t="str">
        <f t="shared" si="904"/>
        <v>3/16/2016</v>
      </c>
      <c r="G19333" s="28" t="str">
        <f t="shared" si="905"/>
        <v>8</v>
      </c>
      <c r="H19333" s="29">
        <f>IF(I19333="","",IF($C$7="HB",I19333-TIME(VLOOKUP($C$6,Reference!$B$12:$C$16,2,0),0,0),I19333-TIME(VLOOKUP($C$6,Reference!$B$12:$C$16,2,0),0,0)+TIME(1,0,0)))</f>
        <v>42445.333333333328</v>
      </c>
      <c r="I19333" s="29">
        <v>42445.541666666664</v>
      </c>
      <c r="J19333" s="42">
        <v>11549</v>
      </c>
    </row>
    <row r="19334" spans="5:10" x14ac:dyDescent="0.25">
      <c r="E19334" s="19">
        <f t="shared" ref="E19334:E19397" si="906">$C$16</f>
        <v>227</v>
      </c>
      <c r="F19334" s="28" t="str">
        <f t="shared" ref="F19334:F19397" si="907">TEXT(H19334,"m/d/yyyy")</f>
        <v>3/16/2016</v>
      </c>
      <c r="G19334" s="28" t="str">
        <f t="shared" ref="G19334:G19397" si="908">TEXT(H19334,"h")</f>
        <v>9</v>
      </c>
      <c r="H19334" s="29">
        <f>IF(I19334="","",IF($C$7="HB",I19334-TIME(VLOOKUP($C$6,Reference!$B$12:$C$16,2,0),0,0),I19334-TIME(VLOOKUP($C$6,Reference!$B$12:$C$16,2,0),0,0)+TIME(1,0,0)))</f>
        <v>42445.375</v>
      </c>
      <c r="I19334" s="29">
        <v>42445.583333333336</v>
      </c>
      <c r="J19334" s="42">
        <v>12501</v>
      </c>
    </row>
    <row r="19335" spans="5:10" x14ac:dyDescent="0.25">
      <c r="E19335" s="19">
        <f t="shared" si="906"/>
        <v>227</v>
      </c>
      <c r="F19335" s="28" t="str">
        <f t="shared" si="907"/>
        <v>3/16/2016</v>
      </c>
      <c r="G19335" s="28" t="str">
        <f t="shared" si="908"/>
        <v>10</v>
      </c>
      <c r="H19335" s="29">
        <f>IF(I19335="","",IF($C$7="HB",I19335-TIME(VLOOKUP($C$6,Reference!$B$12:$C$16,2,0),0,0),I19335-TIME(VLOOKUP($C$6,Reference!$B$12:$C$16,2,0),0,0)+TIME(1,0,0)))</f>
        <v>42445.416666666664</v>
      </c>
      <c r="I19335" s="29">
        <v>42445.625</v>
      </c>
      <c r="J19335" s="42">
        <v>12434</v>
      </c>
    </row>
    <row r="19336" spans="5:10" x14ac:dyDescent="0.25">
      <c r="E19336" s="19">
        <f t="shared" si="906"/>
        <v>227</v>
      </c>
      <c r="F19336" s="28" t="str">
        <f t="shared" si="907"/>
        <v>3/16/2016</v>
      </c>
      <c r="G19336" s="28" t="str">
        <f t="shared" si="908"/>
        <v>11</v>
      </c>
      <c r="H19336" s="29">
        <f>IF(I19336="","",IF($C$7="HB",I19336-TIME(VLOOKUP($C$6,Reference!$B$12:$C$16,2,0),0,0),I19336-TIME(VLOOKUP($C$6,Reference!$B$12:$C$16,2,0),0,0)+TIME(1,0,0)))</f>
        <v>42445.458333333328</v>
      </c>
      <c r="I19336" s="29">
        <v>42445.666666666664</v>
      </c>
      <c r="J19336" s="42">
        <v>12187</v>
      </c>
    </row>
    <row r="19337" spans="5:10" x14ac:dyDescent="0.25">
      <c r="E19337" s="19">
        <f t="shared" si="906"/>
        <v>227</v>
      </c>
      <c r="F19337" s="28" t="str">
        <f t="shared" si="907"/>
        <v>3/16/2016</v>
      </c>
      <c r="G19337" s="28" t="str">
        <f t="shared" si="908"/>
        <v>12</v>
      </c>
      <c r="H19337" s="29">
        <f>IF(I19337="","",IF($C$7="HB",I19337-TIME(VLOOKUP($C$6,Reference!$B$12:$C$16,2,0),0,0),I19337-TIME(VLOOKUP($C$6,Reference!$B$12:$C$16,2,0),0,0)+TIME(1,0,0)))</f>
        <v>42445.5</v>
      </c>
      <c r="I19337" s="29">
        <v>42445.708333333336</v>
      </c>
      <c r="J19337" s="42">
        <v>12317</v>
      </c>
    </row>
    <row r="19338" spans="5:10" x14ac:dyDescent="0.25">
      <c r="E19338" s="19">
        <f t="shared" si="906"/>
        <v>227</v>
      </c>
      <c r="F19338" s="28" t="str">
        <f t="shared" si="907"/>
        <v>3/16/2016</v>
      </c>
      <c r="G19338" s="28" t="str">
        <f t="shared" si="908"/>
        <v>13</v>
      </c>
      <c r="H19338" s="29">
        <f>IF(I19338="","",IF($C$7="HB",I19338-TIME(VLOOKUP($C$6,Reference!$B$12:$C$16,2,0),0,0),I19338-TIME(VLOOKUP($C$6,Reference!$B$12:$C$16,2,0),0,0)+TIME(1,0,0)))</f>
        <v>42445.541666666664</v>
      </c>
      <c r="I19338" s="29">
        <v>42445.75</v>
      </c>
      <c r="J19338" s="42">
        <v>12096</v>
      </c>
    </row>
    <row r="19339" spans="5:10" x14ac:dyDescent="0.25">
      <c r="E19339" s="19">
        <f t="shared" si="906"/>
        <v>227</v>
      </c>
      <c r="F19339" s="28" t="str">
        <f t="shared" si="907"/>
        <v>3/16/2016</v>
      </c>
      <c r="G19339" s="28" t="str">
        <f t="shared" si="908"/>
        <v>14</v>
      </c>
      <c r="H19339" s="29">
        <f>IF(I19339="","",IF($C$7="HB",I19339-TIME(VLOOKUP($C$6,Reference!$B$12:$C$16,2,0),0,0),I19339-TIME(VLOOKUP($C$6,Reference!$B$12:$C$16,2,0),0,0)+TIME(1,0,0)))</f>
        <v>42445.583333333328</v>
      </c>
      <c r="I19339" s="29">
        <v>42445.791666666664</v>
      </c>
      <c r="J19339" s="42">
        <v>11712</v>
      </c>
    </row>
    <row r="19340" spans="5:10" x14ac:dyDescent="0.25">
      <c r="E19340" s="19">
        <f t="shared" si="906"/>
        <v>227</v>
      </c>
      <c r="F19340" s="28" t="str">
        <f t="shared" si="907"/>
        <v>3/16/2016</v>
      </c>
      <c r="G19340" s="28" t="str">
        <f t="shared" si="908"/>
        <v>15</v>
      </c>
      <c r="H19340" s="29">
        <f>IF(I19340="","",IF($C$7="HB",I19340-TIME(VLOOKUP($C$6,Reference!$B$12:$C$16,2,0),0,0),I19340-TIME(VLOOKUP($C$6,Reference!$B$12:$C$16,2,0),0,0)+TIME(1,0,0)))</f>
        <v>42445.625</v>
      </c>
      <c r="I19340" s="29">
        <v>42445.833333333336</v>
      </c>
      <c r="J19340" s="42">
        <v>11697</v>
      </c>
    </row>
    <row r="19341" spans="5:10" x14ac:dyDescent="0.25">
      <c r="E19341" s="19">
        <f t="shared" si="906"/>
        <v>227</v>
      </c>
      <c r="F19341" s="28" t="str">
        <f t="shared" si="907"/>
        <v>3/16/2016</v>
      </c>
      <c r="G19341" s="28" t="str">
        <f t="shared" si="908"/>
        <v>16</v>
      </c>
      <c r="H19341" s="29">
        <f>IF(I19341="","",IF($C$7="HB",I19341-TIME(VLOOKUP($C$6,Reference!$B$12:$C$16,2,0),0,0),I19341-TIME(VLOOKUP($C$6,Reference!$B$12:$C$16,2,0),0,0)+TIME(1,0,0)))</f>
        <v>42445.666666666664</v>
      </c>
      <c r="I19341" s="29">
        <v>42445.875</v>
      </c>
      <c r="J19341" s="42">
        <v>11723</v>
      </c>
    </row>
    <row r="19342" spans="5:10" x14ac:dyDescent="0.25">
      <c r="E19342" s="19">
        <f t="shared" si="906"/>
        <v>227</v>
      </c>
      <c r="F19342" s="28" t="str">
        <f t="shared" si="907"/>
        <v>3/16/2016</v>
      </c>
      <c r="G19342" s="28" t="str">
        <f t="shared" si="908"/>
        <v>17</v>
      </c>
      <c r="H19342" s="29">
        <f>IF(I19342="","",IF($C$7="HB",I19342-TIME(VLOOKUP($C$6,Reference!$B$12:$C$16,2,0),0,0),I19342-TIME(VLOOKUP($C$6,Reference!$B$12:$C$16,2,0),0,0)+TIME(1,0,0)))</f>
        <v>42445.708333333328</v>
      </c>
      <c r="I19342" s="29">
        <v>42445.916666666664</v>
      </c>
      <c r="J19342" s="42">
        <v>11779</v>
      </c>
    </row>
    <row r="19343" spans="5:10" x14ac:dyDescent="0.25">
      <c r="E19343" s="19">
        <f t="shared" si="906"/>
        <v>227</v>
      </c>
      <c r="F19343" s="28" t="str">
        <f t="shared" si="907"/>
        <v>3/16/2016</v>
      </c>
      <c r="G19343" s="28" t="str">
        <f t="shared" si="908"/>
        <v>18</v>
      </c>
      <c r="H19343" s="29">
        <f>IF(I19343="","",IF($C$7="HB",I19343-TIME(VLOOKUP($C$6,Reference!$B$12:$C$16,2,0),0,0),I19343-TIME(VLOOKUP($C$6,Reference!$B$12:$C$16,2,0),0,0)+TIME(1,0,0)))</f>
        <v>42445.75</v>
      </c>
      <c r="I19343" s="29">
        <v>42445.958333333336</v>
      </c>
      <c r="J19343" s="42">
        <v>11698</v>
      </c>
    </row>
    <row r="19344" spans="5:10" x14ac:dyDescent="0.25">
      <c r="E19344" s="19">
        <f t="shared" si="906"/>
        <v>227</v>
      </c>
      <c r="F19344" s="28" t="str">
        <f t="shared" si="907"/>
        <v>3/16/2016</v>
      </c>
      <c r="G19344" s="28" t="str">
        <f t="shared" si="908"/>
        <v>19</v>
      </c>
      <c r="H19344" s="29">
        <f>IF(I19344="","",IF($C$7="HB",I19344-TIME(VLOOKUP($C$6,Reference!$B$12:$C$16,2,0),0,0),I19344-TIME(VLOOKUP($C$6,Reference!$B$12:$C$16,2,0),0,0)+TIME(1,0,0)))</f>
        <v>42445.791666666664</v>
      </c>
      <c r="I19344" s="29">
        <v>42446</v>
      </c>
      <c r="J19344" s="42">
        <v>11694</v>
      </c>
    </row>
    <row r="19345" spans="5:10" x14ac:dyDescent="0.25">
      <c r="E19345" s="19">
        <f t="shared" si="906"/>
        <v>227</v>
      </c>
      <c r="F19345" s="28" t="str">
        <f t="shared" si="907"/>
        <v>3/16/2016</v>
      </c>
      <c r="G19345" s="28" t="str">
        <f t="shared" si="908"/>
        <v>20</v>
      </c>
      <c r="H19345" s="29">
        <f>IF(I19345="","",IF($C$7="HB",I19345-TIME(VLOOKUP($C$6,Reference!$B$12:$C$16,2,0),0,0),I19345-TIME(VLOOKUP($C$6,Reference!$B$12:$C$16,2,0),0,0)+TIME(1,0,0)))</f>
        <v>42445.833333333328</v>
      </c>
      <c r="I19345" s="29">
        <v>42446.041666666664</v>
      </c>
      <c r="J19345" s="42">
        <v>12115</v>
      </c>
    </row>
    <row r="19346" spans="5:10" x14ac:dyDescent="0.25">
      <c r="E19346" s="19">
        <f t="shared" si="906"/>
        <v>227</v>
      </c>
      <c r="F19346" s="28" t="str">
        <f t="shared" si="907"/>
        <v>3/16/2016</v>
      </c>
      <c r="G19346" s="28" t="str">
        <f t="shared" si="908"/>
        <v>21</v>
      </c>
      <c r="H19346" s="29">
        <f>IF(I19346="","",IF($C$7="HB",I19346-TIME(VLOOKUP($C$6,Reference!$B$12:$C$16,2,0),0,0),I19346-TIME(VLOOKUP($C$6,Reference!$B$12:$C$16,2,0),0,0)+TIME(1,0,0)))</f>
        <v>42445.875</v>
      </c>
      <c r="I19346" s="29">
        <v>42446.083333333336</v>
      </c>
      <c r="J19346" s="42">
        <v>12785</v>
      </c>
    </row>
    <row r="19347" spans="5:10" x14ac:dyDescent="0.25">
      <c r="E19347" s="19">
        <f t="shared" si="906"/>
        <v>227</v>
      </c>
      <c r="F19347" s="28" t="str">
        <f t="shared" si="907"/>
        <v>3/16/2016</v>
      </c>
      <c r="G19347" s="28" t="str">
        <f t="shared" si="908"/>
        <v>22</v>
      </c>
      <c r="H19347" s="29">
        <f>IF(I19347="","",IF($C$7="HB",I19347-TIME(VLOOKUP($C$6,Reference!$B$12:$C$16,2,0),0,0),I19347-TIME(VLOOKUP($C$6,Reference!$B$12:$C$16,2,0),0,0)+TIME(1,0,0)))</f>
        <v>42445.916666666664</v>
      </c>
      <c r="I19347" s="29">
        <v>42446.125</v>
      </c>
      <c r="J19347" s="42">
        <v>13011</v>
      </c>
    </row>
    <row r="19348" spans="5:10" x14ac:dyDescent="0.25">
      <c r="E19348" s="19">
        <f t="shared" si="906"/>
        <v>227</v>
      </c>
      <c r="F19348" s="28" t="str">
        <f t="shared" si="907"/>
        <v>3/16/2016</v>
      </c>
      <c r="G19348" s="28" t="str">
        <f t="shared" si="908"/>
        <v>23</v>
      </c>
      <c r="H19348" s="29">
        <f>IF(I19348="","",IF($C$7="HB",I19348-TIME(VLOOKUP($C$6,Reference!$B$12:$C$16,2,0),0,0),I19348-TIME(VLOOKUP($C$6,Reference!$B$12:$C$16,2,0),0,0)+TIME(1,0,0)))</f>
        <v>42445.958333333328</v>
      </c>
      <c r="I19348" s="29">
        <v>42446.166666666664</v>
      </c>
      <c r="J19348" s="42">
        <v>12515</v>
      </c>
    </row>
    <row r="19349" spans="5:10" x14ac:dyDescent="0.25">
      <c r="E19349" s="19">
        <f t="shared" si="906"/>
        <v>227</v>
      </c>
      <c r="F19349" s="28" t="str">
        <f t="shared" si="907"/>
        <v>3/17/2016</v>
      </c>
      <c r="G19349" s="28" t="str">
        <f t="shared" si="908"/>
        <v>0</v>
      </c>
      <c r="H19349" s="29">
        <f>IF(I19349="","",IF($C$7="HB",I19349-TIME(VLOOKUP($C$6,Reference!$B$12:$C$16,2,0),0,0),I19349-TIME(VLOOKUP($C$6,Reference!$B$12:$C$16,2,0),0,0)+TIME(1,0,0)))</f>
        <v>42446</v>
      </c>
      <c r="I19349" s="29">
        <v>42446.208333333336</v>
      </c>
      <c r="J19349" s="42">
        <v>11598</v>
      </c>
    </row>
    <row r="19350" spans="5:10" x14ac:dyDescent="0.25">
      <c r="E19350" s="19">
        <f t="shared" si="906"/>
        <v>227</v>
      </c>
      <c r="F19350" s="28" t="str">
        <f t="shared" si="907"/>
        <v>3/17/2016</v>
      </c>
      <c r="G19350" s="28" t="str">
        <f t="shared" si="908"/>
        <v>1</v>
      </c>
      <c r="H19350" s="29">
        <f>IF(I19350="","",IF($C$7="HB",I19350-TIME(VLOOKUP($C$6,Reference!$B$12:$C$16,2,0),0,0),I19350-TIME(VLOOKUP($C$6,Reference!$B$12:$C$16,2,0),0,0)+TIME(1,0,0)))</f>
        <v>42446.041666666664</v>
      </c>
      <c r="I19350" s="29">
        <v>42446.25</v>
      </c>
      <c r="J19350" s="42">
        <v>10707</v>
      </c>
    </row>
    <row r="19351" spans="5:10" x14ac:dyDescent="0.25">
      <c r="E19351" s="19">
        <f t="shared" si="906"/>
        <v>227</v>
      </c>
      <c r="F19351" s="28" t="str">
        <f t="shared" si="907"/>
        <v>3/17/2016</v>
      </c>
      <c r="G19351" s="28" t="str">
        <f t="shared" si="908"/>
        <v>2</v>
      </c>
      <c r="H19351" s="29">
        <f>IF(I19351="","",IF($C$7="HB",I19351-TIME(VLOOKUP($C$6,Reference!$B$12:$C$16,2,0),0,0),I19351-TIME(VLOOKUP($C$6,Reference!$B$12:$C$16,2,0),0,0)+TIME(1,0,0)))</f>
        <v>42446.083333333328</v>
      </c>
      <c r="I19351" s="29">
        <v>42446.291666666664</v>
      </c>
      <c r="J19351" s="42">
        <v>10141</v>
      </c>
    </row>
    <row r="19352" spans="5:10" x14ac:dyDescent="0.25">
      <c r="E19352" s="19">
        <f t="shared" si="906"/>
        <v>227</v>
      </c>
      <c r="F19352" s="28" t="str">
        <f t="shared" si="907"/>
        <v>3/17/2016</v>
      </c>
      <c r="G19352" s="28" t="str">
        <f t="shared" si="908"/>
        <v>3</v>
      </c>
      <c r="H19352" s="29">
        <f>IF(I19352="","",IF($C$7="HB",I19352-TIME(VLOOKUP($C$6,Reference!$B$12:$C$16,2,0),0,0),I19352-TIME(VLOOKUP($C$6,Reference!$B$12:$C$16,2,0),0,0)+TIME(1,0,0)))</f>
        <v>42446.125</v>
      </c>
      <c r="I19352" s="29">
        <v>42446.333333333336</v>
      </c>
      <c r="J19352" s="42">
        <v>9907</v>
      </c>
    </row>
    <row r="19353" spans="5:10" x14ac:dyDescent="0.25">
      <c r="E19353" s="19">
        <f t="shared" si="906"/>
        <v>227</v>
      </c>
      <c r="F19353" s="28" t="str">
        <f t="shared" si="907"/>
        <v>3/17/2016</v>
      </c>
      <c r="G19353" s="28" t="str">
        <f t="shared" si="908"/>
        <v>4</v>
      </c>
      <c r="H19353" s="29">
        <f>IF(I19353="","",IF($C$7="HB",I19353-TIME(VLOOKUP($C$6,Reference!$B$12:$C$16,2,0),0,0),I19353-TIME(VLOOKUP($C$6,Reference!$B$12:$C$16,2,0),0,0)+TIME(1,0,0)))</f>
        <v>42446.166666666664</v>
      </c>
      <c r="I19353" s="29">
        <v>42446.375</v>
      </c>
      <c r="J19353" s="42">
        <v>9956</v>
      </c>
    </row>
    <row r="19354" spans="5:10" x14ac:dyDescent="0.25">
      <c r="E19354" s="19">
        <f t="shared" si="906"/>
        <v>227</v>
      </c>
      <c r="F19354" s="28" t="str">
        <f t="shared" si="907"/>
        <v>3/17/2016</v>
      </c>
      <c r="G19354" s="28" t="str">
        <f t="shared" si="908"/>
        <v>5</v>
      </c>
      <c r="H19354" s="29">
        <f>IF(I19354="","",IF($C$7="HB",I19354-TIME(VLOOKUP($C$6,Reference!$B$12:$C$16,2,0),0,0),I19354-TIME(VLOOKUP($C$6,Reference!$B$12:$C$16,2,0),0,0)+TIME(1,0,0)))</f>
        <v>42446.208333333328</v>
      </c>
      <c r="I19354" s="29">
        <v>42446.416666666664</v>
      </c>
      <c r="J19354" s="42">
        <v>10181</v>
      </c>
    </row>
    <row r="19355" spans="5:10" x14ac:dyDescent="0.25">
      <c r="E19355" s="19">
        <f t="shared" si="906"/>
        <v>227</v>
      </c>
      <c r="F19355" s="28" t="str">
        <f t="shared" si="907"/>
        <v>3/17/2016</v>
      </c>
      <c r="G19355" s="28" t="str">
        <f t="shared" si="908"/>
        <v>6</v>
      </c>
      <c r="H19355" s="29">
        <f>IF(I19355="","",IF($C$7="HB",I19355-TIME(VLOOKUP($C$6,Reference!$B$12:$C$16,2,0),0,0),I19355-TIME(VLOOKUP($C$6,Reference!$B$12:$C$16,2,0),0,0)+TIME(1,0,0)))</f>
        <v>42446.25</v>
      </c>
      <c r="I19355" s="29">
        <v>42446.458333333336</v>
      </c>
      <c r="J19355" s="42">
        <v>10137</v>
      </c>
    </row>
    <row r="19356" spans="5:10" x14ac:dyDescent="0.25">
      <c r="E19356" s="19">
        <f t="shared" si="906"/>
        <v>227</v>
      </c>
      <c r="F19356" s="28" t="str">
        <f t="shared" si="907"/>
        <v>3/17/2016</v>
      </c>
      <c r="G19356" s="28" t="str">
        <f t="shared" si="908"/>
        <v>7</v>
      </c>
      <c r="H19356" s="29">
        <f>IF(I19356="","",IF($C$7="HB",I19356-TIME(VLOOKUP($C$6,Reference!$B$12:$C$16,2,0),0,0),I19356-TIME(VLOOKUP($C$6,Reference!$B$12:$C$16,2,0),0,0)+TIME(1,0,0)))</f>
        <v>42446.291666666664</v>
      </c>
      <c r="I19356" s="29">
        <v>42446.5</v>
      </c>
      <c r="J19356" s="42">
        <v>10391</v>
      </c>
    </row>
    <row r="19357" spans="5:10" x14ac:dyDescent="0.25">
      <c r="E19357" s="19">
        <f t="shared" si="906"/>
        <v>227</v>
      </c>
      <c r="F19357" s="28" t="str">
        <f t="shared" si="907"/>
        <v>3/17/2016</v>
      </c>
      <c r="G19357" s="28" t="str">
        <f t="shared" si="908"/>
        <v>8</v>
      </c>
      <c r="H19357" s="29">
        <f>IF(I19357="","",IF($C$7="HB",I19357-TIME(VLOOKUP($C$6,Reference!$B$12:$C$16,2,0),0,0),I19357-TIME(VLOOKUP($C$6,Reference!$B$12:$C$16,2,0),0,0)+TIME(1,0,0)))</f>
        <v>42446.333333333328</v>
      </c>
      <c r="I19357" s="29">
        <v>42446.541666666664</v>
      </c>
      <c r="J19357" s="42">
        <v>11407</v>
      </c>
    </row>
    <row r="19358" spans="5:10" x14ac:dyDescent="0.25">
      <c r="E19358" s="19">
        <f t="shared" si="906"/>
        <v>227</v>
      </c>
      <c r="F19358" s="28" t="str">
        <f t="shared" si="907"/>
        <v>3/17/2016</v>
      </c>
      <c r="G19358" s="28" t="str">
        <f t="shared" si="908"/>
        <v>9</v>
      </c>
      <c r="H19358" s="29">
        <f>IF(I19358="","",IF($C$7="HB",I19358-TIME(VLOOKUP($C$6,Reference!$B$12:$C$16,2,0),0,0),I19358-TIME(VLOOKUP($C$6,Reference!$B$12:$C$16,2,0),0,0)+TIME(1,0,0)))</f>
        <v>42446.375</v>
      </c>
      <c r="I19358" s="29">
        <v>42446.583333333336</v>
      </c>
      <c r="J19358" s="42">
        <v>12280</v>
      </c>
    </row>
    <row r="19359" spans="5:10" x14ac:dyDescent="0.25">
      <c r="E19359" s="19">
        <f t="shared" si="906"/>
        <v>227</v>
      </c>
      <c r="F19359" s="28" t="str">
        <f t="shared" si="907"/>
        <v>3/17/2016</v>
      </c>
      <c r="G19359" s="28" t="str">
        <f t="shared" si="908"/>
        <v>10</v>
      </c>
      <c r="H19359" s="29">
        <f>IF(I19359="","",IF($C$7="HB",I19359-TIME(VLOOKUP($C$6,Reference!$B$12:$C$16,2,0),0,0),I19359-TIME(VLOOKUP($C$6,Reference!$B$12:$C$16,2,0),0,0)+TIME(1,0,0)))</f>
        <v>42446.416666666664</v>
      </c>
      <c r="I19359" s="29">
        <v>42446.625</v>
      </c>
      <c r="J19359" s="42">
        <v>12184</v>
      </c>
    </row>
    <row r="19360" spans="5:10" x14ac:dyDescent="0.25">
      <c r="E19360" s="19">
        <f t="shared" si="906"/>
        <v>227</v>
      </c>
      <c r="F19360" s="28" t="str">
        <f t="shared" si="907"/>
        <v>3/17/2016</v>
      </c>
      <c r="G19360" s="28" t="str">
        <f t="shared" si="908"/>
        <v>11</v>
      </c>
      <c r="H19360" s="29">
        <f>IF(I19360="","",IF($C$7="HB",I19360-TIME(VLOOKUP($C$6,Reference!$B$12:$C$16,2,0),0,0),I19360-TIME(VLOOKUP($C$6,Reference!$B$12:$C$16,2,0),0,0)+TIME(1,0,0)))</f>
        <v>42446.458333333328</v>
      </c>
      <c r="I19360" s="29">
        <v>42446.666666666664</v>
      </c>
      <c r="J19360" s="42">
        <v>11972</v>
      </c>
    </row>
    <row r="19361" spans="5:10" x14ac:dyDescent="0.25">
      <c r="E19361" s="19">
        <f t="shared" si="906"/>
        <v>227</v>
      </c>
      <c r="F19361" s="28" t="str">
        <f t="shared" si="907"/>
        <v>3/17/2016</v>
      </c>
      <c r="G19361" s="28" t="str">
        <f t="shared" si="908"/>
        <v>12</v>
      </c>
      <c r="H19361" s="29">
        <f>IF(I19361="","",IF($C$7="HB",I19361-TIME(VLOOKUP($C$6,Reference!$B$12:$C$16,2,0),0,0),I19361-TIME(VLOOKUP($C$6,Reference!$B$12:$C$16,2,0),0,0)+TIME(1,0,0)))</f>
        <v>42446.5</v>
      </c>
      <c r="I19361" s="29">
        <v>42446.708333333336</v>
      </c>
      <c r="J19361" s="42">
        <v>11810</v>
      </c>
    </row>
    <row r="19362" spans="5:10" x14ac:dyDescent="0.25">
      <c r="E19362" s="19">
        <f t="shared" si="906"/>
        <v>227</v>
      </c>
      <c r="F19362" s="28" t="str">
        <f t="shared" si="907"/>
        <v>3/17/2016</v>
      </c>
      <c r="G19362" s="28" t="str">
        <f t="shared" si="908"/>
        <v>13</v>
      </c>
      <c r="H19362" s="29">
        <f>IF(I19362="","",IF($C$7="HB",I19362-TIME(VLOOKUP($C$6,Reference!$B$12:$C$16,2,0),0,0),I19362-TIME(VLOOKUP($C$6,Reference!$B$12:$C$16,2,0),0,0)+TIME(1,0,0)))</f>
        <v>42446.541666666664</v>
      </c>
      <c r="I19362" s="29">
        <v>42446.75</v>
      </c>
      <c r="J19362" s="42">
        <v>11712</v>
      </c>
    </row>
    <row r="19363" spans="5:10" x14ac:dyDescent="0.25">
      <c r="E19363" s="19">
        <f t="shared" si="906"/>
        <v>227</v>
      </c>
      <c r="F19363" s="28" t="str">
        <f t="shared" si="907"/>
        <v>3/17/2016</v>
      </c>
      <c r="G19363" s="28" t="str">
        <f t="shared" si="908"/>
        <v>14</v>
      </c>
      <c r="H19363" s="29">
        <f>IF(I19363="","",IF($C$7="HB",I19363-TIME(VLOOKUP($C$6,Reference!$B$12:$C$16,2,0),0,0),I19363-TIME(VLOOKUP($C$6,Reference!$B$12:$C$16,2,0),0,0)+TIME(1,0,0)))</f>
        <v>42446.583333333328</v>
      </c>
      <c r="I19363" s="29">
        <v>42446.791666666664</v>
      </c>
      <c r="J19363" s="42">
        <v>11640</v>
      </c>
    </row>
    <row r="19364" spans="5:10" x14ac:dyDescent="0.25">
      <c r="E19364" s="19">
        <f t="shared" si="906"/>
        <v>227</v>
      </c>
      <c r="F19364" s="28" t="str">
        <f t="shared" si="907"/>
        <v>3/17/2016</v>
      </c>
      <c r="G19364" s="28" t="str">
        <f t="shared" si="908"/>
        <v>15</v>
      </c>
      <c r="H19364" s="29">
        <f>IF(I19364="","",IF($C$7="HB",I19364-TIME(VLOOKUP($C$6,Reference!$B$12:$C$16,2,0),0,0),I19364-TIME(VLOOKUP($C$6,Reference!$B$12:$C$16,2,0),0,0)+TIME(1,0,0)))</f>
        <v>42446.625</v>
      </c>
      <c r="I19364" s="29">
        <v>42446.833333333336</v>
      </c>
      <c r="J19364" s="42">
        <v>11724</v>
      </c>
    </row>
    <row r="19365" spans="5:10" x14ac:dyDescent="0.25">
      <c r="E19365" s="19">
        <f t="shared" si="906"/>
        <v>227</v>
      </c>
      <c r="F19365" s="28" t="str">
        <f t="shared" si="907"/>
        <v>3/17/2016</v>
      </c>
      <c r="G19365" s="28" t="str">
        <f t="shared" si="908"/>
        <v>16</v>
      </c>
      <c r="H19365" s="29">
        <f>IF(I19365="","",IF($C$7="HB",I19365-TIME(VLOOKUP($C$6,Reference!$B$12:$C$16,2,0),0,0),I19365-TIME(VLOOKUP($C$6,Reference!$B$12:$C$16,2,0),0,0)+TIME(1,0,0)))</f>
        <v>42446.666666666664</v>
      </c>
      <c r="I19365" s="29">
        <v>42446.875</v>
      </c>
      <c r="J19365" s="42">
        <v>11820</v>
      </c>
    </row>
    <row r="19366" spans="5:10" x14ac:dyDescent="0.25">
      <c r="E19366" s="19">
        <f t="shared" si="906"/>
        <v>227</v>
      </c>
      <c r="F19366" s="28" t="str">
        <f t="shared" si="907"/>
        <v>3/17/2016</v>
      </c>
      <c r="G19366" s="28" t="str">
        <f t="shared" si="908"/>
        <v>17</v>
      </c>
      <c r="H19366" s="29">
        <f>IF(I19366="","",IF($C$7="HB",I19366-TIME(VLOOKUP($C$6,Reference!$B$12:$C$16,2,0),0,0),I19366-TIME(VLOOKUP($C$6,Reference!$B$12:$C$16,2,0),0,0)+TIME(1,0,0)))</f>
        <v>42446.708333333328</v>
      </c>
      <c r="I19366" s="29">
        <v>42446.916666666664</v>
      </c>
      <c r="J19366" s="42">
        <v>11939</v>
      </c>
    </row>
    <row r="19367" spans="5:10" x14ac:dyDescent="0.25">
      <c r="E19367" s="19">
        <f t="shared" si="906"/>
        <v>227</v>
      </c>
      <c r="F19367" s="28" t="str">
        <f t="shared" si="907"/>
        <v>3/17/2016</v>
      </c>
      <c r="G19367" s="28" t="str">
        <f t="shared" si="908"/>
        <v>18</v>
      </c>
      <c r="H19367" s="29">
        <f>IF(I19367="","",IF($C$7="HB",I19367-TIME(VLOOKUP($C$6,Reference!$B$12:$C$16,2,0),0,0),I19367-TIME(VLOOKUP($C$6,Reference!$B$12:$C$16,2,0),0,0)+TIME(1,0,0)))</f>
        <v>42446.75</v>
      </c>
      <c r="I19367" s="29">
        <v>42446.958333333336</v>
      </c>
      <c r="J19367" s="42">
        <v>11904</v>
      </c>
    </row>
    <row r="19368" spans="5:10" x14ac:dyDescent="0.25">
      <c r="E19368" s="19">
        <f t="shared" si="906"/>
        <v>227</v>
      </c>
      <c r="F19368" s="28" t="str">
        <f t="shared" si="907"/>
        <v>3/17/2016</v>
      </c>
      <c r="G19368" s="28" t="str">
        <f t="shared" si="908"/>
        <v>19</v>
      </c>
      <c r="H19368" s="29">
        <f>IF(I19368="","",IF($C$7="HB",I19368-TIME(VLOOKUP($C$6,Reference!$B$12:$C$16,2,0),0,0),I19368-TIME(VLOOKUP($C$6,Reference!$B$12:$C$16,2,0),0,0)+TIME(1,0,0)))</f>
        <v>42446.791666666664</v>
      </c>
      <c r="I19368" s="29">
        <v>42447</v>
      </c>
      <c r="J19368" s="42">
        <v>12126</v>
      </c>
    </row>
    <row r="19369" spans="5:10" x14ac:dyDescent="0.25">
      <c r="E19369" s="19">
        <f t="shared" si="906"/>
        <v>227</v>
      </c>
      <c r="F19369" s="28" t="str">
        <f t="shared" si="907"/>
        <v>3/17/2016</v>
      </c>
      <c r="G19369" s="28" t="str">
        <f t="shared" si="908"/>
        <v>20</v>
      </c>
      <c r="H19369" s="29">
        <f>IF(I19369="","",IF($C$7="HB",I19369-TIME(VLOOKUP($C$6,Reference!$B$12:$C$16,2,0),0,0),I19369-TIME(VLOOKUP($C$6,Reference!$B$12:$C$16,2,0),0,0)+TIME(1,0,0)))</f>
        <v>42446.833333333328</v>
      </c>
      <c r="I19369" s="29">
        <v>42447.041666666664</v>
      </c>
      <c r="J19369" s="42">
        <v>12339</v>
      </c>
    </row>
    <row r="19370" spans="5:10" x14ac:dyDescent="0.25">
      <c r="E19370" s="19">
        <f t="shared" si="906"/>
        <v>227</v>
      </c>
      <c r="F19370" s="28" t="str">
        <f t="shared" si="907"/>
        <v>3/17/2016</v>
      </c>
      <c r="G19370" s="28" t="str">
        <f t="shared" si="908"/>
        <v>21</v>
      </c>
      <c r="H19370" s="29">
        <f>IF(I19370="","",IF($C$7="HB",I19370-TIME(VLOOKUP($C$6,Reference!$B$12:$C$16,2,0),0,0),I19370-TIME(VLOOKUP($C$6,Reference!$B$12:$C$16,2,0),0,0)+TIME(1,0,0)))</f>
        <v>42446.875</v>
      </c>
      <c r="I19370" s="29">
        <v>42447.083333333336</v>
      </c>
      <c r="J19370" s="42">
        <v>12850</v>
      </c>
    </row>
    <row r="19371" spans="5:10" x14ac:dyDescent="0.25">
      <c r="E19371" s="19">
        <f t="shared" si="906"/>
        <v>227</v>
      </c>
      <c r="F19371" s="28" t="str">
        <f t="shared" si="907"/>
        <v>3/17/2016</v>
      </c>
      <c r="G19371" s="28" t="str">
        <f t="shared" si="908"/>
        <v>22</v>
      </c>
      <c r="H19371" s="29">
        <f>IF(I19371="","",IF($C$7="HB",I19371-TIME(VLOOKUP($C$6,Reference!$B$12:$C$16,2,0),0,0),I19371-TIME(VLOOKUP($C$6,Reference!$B$12:$C$16,2,0),0,0)+TIME(1,0,0)))</f>
        <v>42446.916666666664</v>
      </c>
      <c r="I19371" s="29">
        <v>42447.125</v>
      </c>
      <c r="J19371" s="42">
        <v>13004</v>
      </c>
    </row>
    <row r="19372" spans="5:10" x14ac:dyDescent="0.25">
      <c r="E19372" s="19">
        <f t="shared" si="906"/>
        <v>227</v>
      </c>
      <c r="F19372" s="28" t="str">
        <f t="shared" si="907"/>
        <v>3/17/2016</v>
      </c>
      <c r="G19372" s="28" t="str">
        <f t="shared" si="908"/>
        <v>23</v>
      </c>
      <c r="H19372" s="29">
        <f>IF(I19372="","",IF($C$7="HB",I19372-TIME(VLOOKUP($C$6,Reference!$B$12:$C$16,2,0),0,0),I19372-TIME(VLOOKUP($C$6,Reference!$B$12:$C$16,2,0),0,0)+TIME(1,0,0)))</f>
        <v>42446.958333333328</v>
      </c>
      <c r="I19372" s="29">
        <v>42447.166666666664</v>
      </c>
      <c r="J19372" s="42">
        <v>12419</v>
      </c>
    </row>
    <row r="19373" spans="5:10" x14ac:dyDescent="0.25">
      <c r="E19373" s="19">
        <f t="shared" si="906"/>
        <v>227</v>
      </c>
      <c r="F19373" s="28" t="str">
        <f t="shared" si="907"/>
        <v>3/18/2016</v>
      </c>
      <c r="G19373" s="28" t="str">
        <f t="shared" si="908"/>
        <v>0</v>
      </c>
      <c r="H19373" s="29">
        <f>IF(I19373="","",IF($C$7="HB",I19373-TIME(VLOOKUP($C$6,Reference!$B$12:$C$16,2,0),0,0),I19373-TIME(VLOOKUP($C$6,Reference!$B$12:$C$16,2,0),0,0)+TIME(1,0,0)))</f>
        <v>42447</v>
      </c>
      <c r="I19373" s="29">
        <v>42447.208333333336</v>
      </c>
      <c r="J19373" s="42">
        <v>11607</v>
      </c>
    </row>
    <row r="19374" spans="5:10" x14ac:dyDescent="0.25">
      <c r="E19374" s="19">
        <f t="shared" si="906"/>
        <v>227</v>
      </c>
      <c r="F19374" s="28" t="str">
        <f t="shared" si="907"/>
        <v>3/18/2016</v>
      </c>
      <c r="G19374" s="28" t="str">
        <f t="shared" si="908"/>
        <v>1</v>
      </c>
      <c r="H19374" s="29">
        <f>IF(I19374="","",IF($C$7="HB",I19374-TIME(VLOOKUP($C$6,Reference!$B$12:$C$16,2,0),0,0),I19374-TIME(VLOOKUP($C$6,Reference!$B$12:$C$16,2,0),0,0)+TIME(1,0,0)))</f>
        <v>42447.041666666664</v>
      </c>
      <c r="I19374" s="29">
        <v>42447.25</v>
      </c>
      <c r="J19374" s="42">
        <v>10703</v>
      </c>
    </row>
    <row r="19375" spans="5:10" x14ac:dyDescent="0.25">
      <c r="E19375" s="19">
        <f t="shared" si="906"/>
        <v>227</v>
      </c>
      <c r="F19375" s="28" t="str">
        <f t="shared" si="907"/>
        <v>3/18/2016</v>
      </c>
      <c r="G19375" s="28" t="str">
        <f t="shared" si="908"/>
        <v>2</v>
      </c>
      <c r="H19375" s="29">
        <f>IF(I19375="","",IF($C$7="HB",I19375-TIME(VLOOKUP($C$6,Reference!$B$12:$C$16,2,0),0,0),I19375-TIME(VLOOKUP($C$6,Reference!$B$12:$C$16,2,0),0,0)+TIME(1,0,0)))</f>
        <v>42447.083333333328</v>
      </c>
      <c r="I19375" s="29">
        <v>42447.291666666664</v>
      </c>
      <c r="J19375" s="42">
        <v>10288</v>
      </c>
    </row>
    <row r="19376" spans="5:10" x14ac:dyDescent="0.25">
      <c r="E19376" s="19">
        <f t="shared" si="906"/>
        <v>227</v>
      </c>
      <c r="F19376" s="28" t="str">
        <f t="shared" si="907"/>
        <v>3/18/2016</v>
      </c>
      <c r="G19376" s="28" t="str">
        <f t="shared" si="908"/>
        <v>3</v>
      </c>
      <c r="H19376" s="29">
        <f>IF(I19376="","",IF($C$7="HB",I19376-TIME(VLOOKUP($C$6,Reference!$B$12:$C$16,2,0),0,0),I19376-TIME(VLOOKUP($C$6,Reference!$B$12:$C$16,2,0),0,0)+TIME(1,0,0)))</f>
        <v>42447.125</v>
      </c>
      <c r="I19376" s="29">
        <v>42447.333333333336</v>
      </c>
      <c r="J19376" s="42">
        <v>10263</v>
      </c>
    </row>
    <row r="19377" spans="5:10" x14ac:dyDescent="0.25">
      <c r="E19377" s="19">
        <f t="shared" si="906"/>
        <v>227</v>
      </c>
      <c r="F19377" s="28" t="str">
        <f t="shared" si="907"/>
        <v>3/18/2016</v>
      </c>
      <c r="G19377" s="28" t="str">
        <f t="shared" si="908"/>
        <v>4</v>
      </c>
      <c r="H19377" s="29">
        <f>IF(I19377="","",IF($C$7="HB",I19377-TIME(VLOOKUP($C$6,Reference!$B$12:$C$16,2,0),0,0),I19377-TIME(VLOOKUP($C$6,Reference!$B$12:$C$16,2,0),0,0)+TIME(1,0,0)))</f>
        <v>42447.166666666664</v>
      </c>
      <c r="I19377" s="29">
        <v>42447.375</v>
      </c>
      <c r="J19377" s="42">
        <v>10225</v>
      </c>
    </row>
    <row r="19378" spans="5:10" x14ac:dyDescent="0.25">
      <c r="E19378" s="19">
        <f t="shared" si="906"/>
        <v>227</v>
      </c>
      <c r="F19378" s="28" t="str">
        <f t="shared" si="907"/>
        <v>3/18/2016</v>
      </c>
      <c r="G19378" s="28" t="str">
        <f t="shared" si="908"/>
        <v>5</v>
      </c>
      <c r="H19378" s="29">
        <f>IF(I19378="","",IF($C$7="HB",I19378-TIME(VLOOKUP($C$6,Reference!$B$12:$C$16,2,0),0,0),I19378-TIME(VLOOKUP($C$6,Reference!$B$12:$C$16,2,0),0,0)+TIME(1,0,0)))</f>
        <v>42447.208333333328</v>
      </c>
      <c r="I19378" s="29">
        <v>42447.416666666664</v>
      </c>
      <c r="J19378" s="42">
        <v>10139</v>
      </c>
    </row>
    <row r="19379" spans="5:10" x14ac:dyDescent="0.25">
      <c r="E19379" s="19">
        <f t="shared" si="906"/>
        <v>227</v>
      </c>
      <c r="F19379" s="28" t="str">
        <f t="shared" si="907"/>
        <v>3/18/2016</v>
      </c>
      <c r="G19379" s="28" t="str">
        <f t="shared" si="908"/>
        <v>6</v>
      </c>
      <c r="H19379" s="29">
        <f>IF(I19379="","",IF($C$7="HB",I19379-TIME(VLOOKUP($C$6,Reference!$B$12:$C$16,2,0),0,0),I19379-TIME(VLOOKUP($C$6,Reference!$B$12:$C$16,2,0),0,0)+TIME(1,0,0)))</f>
        <v>42447.25</v>
      </c>
      <c r="I19379" s="29">
        <v>42447.458333333336</v>
      </c>
      <c r="J19379" s="42">
        <v>10158</v>
      </c>
    </row>
    <row r="19380" spans="5:10" x14ac:dyDescent="0.25">
      <c r="E19380" s="19">
        <f t="shared" si="906"/>
        <v>227</v>
      </c>
      <c r="F19380" s="28" t="str">
        <f t="shared" si="907"/>
        <v>3/18/2016</v>
      </c>
      <c r="G19380" s="28" t="str">
        <f t="shared" si="908"/>
        <v>7</v>
      </c>
      <c r="H19380" s="29">
        <f>IF(I19380="","",IF($C$7="HB",I19380-TIME(VLOOKUP($C$6,Reference!$B$12:$C$16,2,0),0,0),I19380-TIME(VLOOKUP($C$6,Reference!$B$12:$C$16,2,0),0,0)+TIME(1,0,0)))</f>
        <v>42447.291666666664</v>
      </c>
      <c r="I19380" s="29">
        <v>42447.5</v>
      </c>
      <c r="J19380" s="42">
        <v>10377</v>
      </c>
    </row>
    <row r="19381" spans="5:10" x14ac:dyDescent="0.25">
      <c r="E19381" s="19">
        <f t="shared" si="906"/>
        <v>227</v>
      </c>
      <c r="F19381" s="28" t="str">
        <f t="shared" si="907"/>
        <v>3/18/2016</v>
      </c>
      <c r="G19381" s="28" t="str">
        <f t="shared" si="908"/>
        <v>8</v>
      </c>
      <c r="H19381" s="29">
        <f>IF(I19381="","",IF($C$7="HB",I19381-TIME(VLOOKUP($C$6,Reference!$B$12:$C$16,2,0),0,0),I19381-TIME(VLOOKUP($C$6,Reference!$B$12:$C$16,2,0),0,0)+TIME(1,0,0)))</f>
        <v>42447.333333333328</v>
      </c>
      <c r="I19381" s="29">
        <v>42447.541666666664</v>
      </c>
      <c r="J19381" s="42">
        <v>11260</v>
      </c>
    </row>
    <row r="19382" spans="5:10" x14ac:dyDescent="0.25">
      <c r="E19382" s="19">
        <f t="shared" si="906"/>
        <v>227</v>
      </c>
      <c r="F19382" s="28" t="str">
        <f t="shared" si="907"/>
        <v>3/18/2016</v>
      </c>
      <c r="G19382" s="28" t="str">
        <f t="shared" si="908"/>
        <v>9</v>
      </c>
      <c r="H19382" s="29">
        <f>IF(I19382="","",IF($C$7="HB",I19382-TIME(VLOOKUP($C$6,Reference!$B$12:$C$16,2,0),0,0),I19382-TIME(VLOOKUP($C$6,Reference!$B$12:$C$16,2,0),0,0)+TIME(1,0,0)))</f>
        <v>42447.375</v>
      </c>
      <c r="I19382" s="29">
        <v>42447.583333333336</v>
      </c>
      <c r="J19382" s="42">
        <v>12204</v>
      </c>
    </row>
    <row r="19383" spans="5:10" x14ac:dyDescent="0.25">
      <c r="E19383" s="19">
        <f t="shared" si="906"/>
        <v>227</v>
      </c>
      <c r="F19383" s="28" t="str">
        <f t="shared" si="907"/>
        <v>3/18/2016</v>
      </c>
      <c r="G19383" s="28" t="str">
        <f t="shared" si="908"/>
        <v>10</v>
      </c>
      <c r="H19383" s="29">
        <f>IF(I19383="","",IF($C$7="HB",I19383-TIME(VLOOKUP($C$6,Reference!$B$12:$C$16,2,0),0,0),I19383-TIME(VLOOKUP($C$6,Reference!$B$12:$C$16,2,0),0,0)+TIME(1,0,0)))</f>
        <v>42447.416666666664</v>
      </c>
      <c r="I19383" s="29">
        <v>42447.625</v>
      </c>
      <c r="J19383" s="42">
        <v>12314</v>
      </c>
    </row>
    <row r="19384" spans="5:10" x14ac:dyDescent="0.25">
      <c r="E19384" s="19">
        <f t="shared" si="906"/>
        <v>227</v>
      </c>
      <c r="F19384" s="28" t="str">
        <f t="shared" si="907"/>
        <v>3/18/2016</v>
      </c>
      <c r="G19384" s="28" t="str">
        <f t="shared" si="908"/>
        <v>11</v>
      </c>
      <c r="H19384" s="29">
        <f>IF(I19384="","",IF($C$7="HB",I19384-TIME(VLOOKUP($C$6,Reference!$B$12:$C$16,2,0),0,0),I19384-TIME(VLOOKUP($C$6,Reference!$B$12:$C$16,2,0),0,0)+TIME(1,0,0)))</f>
        <v>42447.458333333328</v>
      </c>
      <c r="I19384" s="29">
        <v>42447.666666666664</v>
      </c>
      <c r="J19384" s="42">
        <v>12290</v>
      </c>
    </row>
    <row r="19385" spans="5:10" x14ac:dyDescent="0.25">
      <c r="E19385" s="19">
        <f t="shared" si="906"/>
        <v>227</v>
      </c>
      <c r="F19385" s="28" t="str">
        <f t="shared" si="907"/>
        <v>3/18/2016</v>
      </c>
      <c r="G19385" s="28" t="str">
        <f t="shared" si="908"/>
        <v>12</v>
      </c>
      <c r="H19385" s="29">
        <f>IF(I19385="","",IF($C$7="HB",I19385-TIME(VLOOKUP($C$6,Reference!$B$12:$C$16,2,0),0,0),I19385-TIME(VLOOKUP($C$6,Reference!$B$12:$C$16,2,0),0,0)+TIME(1,0,0)))</f>
        <v>42447.5</v>
      </c>
      <c r="I19385" s="29">
        <v>42447.708333333336</v>
      </c>
      <c r="J19385" s="42">
        <v>12399</v>
      </c>
    </row>
    <row r="19386" spans="5:10" x14ac:dyDescent="0.25">
      <c r="E19386" s="19">
        <f t="shared" si="906"/>
        <v>227</v>
      </c>
      <c r="F19386" s="28" t="str">
        <f t="shared" si="907"/>
        <v>3/18/2016</v>
      </c>
      <c r="G19386" s="28" t="str">
        <f t="shared" si="908"/>
        <v>13</v>
      </c>
      <c r="H19386" s="29">
        <f>IF(I19386="","",IF($C$7="HB",I19386-TIME(VLOOKUP($C$6,Reference!$B$12:$C$16,2,0),0,0),I19386-TIME(VLOOKUP($C$6,Reference!$B$12:$C$16,2,0),0,0)+TIME(1,0,0)))</f>
        <v>42447.541666666664</v>
      </c>
      <c r="I19386" s="29">
        <v>42447.75</v>
      </c>
      <c r="J19386" s="42">
        <v>12337</v>
      </c>
    </row>
    <row r="19387" spans="5:10" x14ac:dyDescent="0.25">
      <c r="E19387" s="19">
        <f t="shared" si="906"/>
        <v>227</v>
      </c>
      <c r="F19387" s="28" t="str">
        <f t="shared" si="907"/>
        <v>3/18/2016</v>
      </c>
      <c r="G19387" s="28" t="str">
        <f t="shared" si="908"/>
        <v>14</v>
      </c>
      <c r="H19387" s="29">
        <f>IF(I19387="","",IF($C$7="HB",I19387-TIME(VLOOKUP($C$6,Reference!$B$12:$C$16,2,0),0,0),I19387-TIME(VLOOKUP($C$6,Reference!$B$12:$C$16,2,0),0,0)+TIME(1,0,0)))</f>
        <v>42447.583333333328</v>
      </c>
      <c r="I19387" s="29">
        <v>42447.791666666664</v>
      </c>
      <c r="J19387" s="42">
        <v>11947</v>
      </c>
    </row>
    <row r="19388" spans="5:10" x14ac:dyDescent="0.25">
      <c r="E19388" s="19">
        <f t="shared" si="906"/>
        <v>227</v>
      </c>
      <c r="F19388" s="28" t="str">
        <f t="shared" si="907"/>
        <v>3/18/2016</v>
      </c>
      <c r="G19388" s="28" t="str">
        <f t="shared" si="908"/>
        <v>15</v>
      </c>
      <c r="H19388" s="29">
        <f>IF(I19388="","",IF($C$7="HB",I19388-TIME(VLOOKUP($C$6,Reference!$B$12:$C$16,2,0),0,0),I19388-TIME(VLOOKUP($C$6,Reference!$B$12:$C$16,2,0),0,0)+TIME(1,0,0)))</f>
        <v>42447.625</v>
      </c>
      <c r="I19388" s="29">
        <v>42447.833333333336</v>
      </c>
      <c r="J19388" s="42">
        <v>11749</v>
      </c>
    </row>
    <row r="19389" spans="5:10" x14ac:dyDescent="0.25">
      <c r="E19389" s="19">
        <f t="shared" si="906"/>
        <v>227</v>
      </c>
      <c r="F19389" s="28" t="str">
        <f t="shared" si="907"/>
        <v>3/18/2016</v>
      </c>
      <c r="G19389" s="28" t="str">
        <f t="shared" si="908"/>
        <v>16</v>
      </c>
      <c r="H19389" s="29">
        <f>IF(I19389="","",IF($C$7="HB",I19389-TIME(VLOOKUP($C$6,Reference!$B$12:$C$16,2,0),0,0),I19389-TIME(VLOOKUP($C$6,Reference!$B$12:$C$16,2,0),0,0)+TIME(1,0,0)))</f>
        <v>42447.666666666664</v>
      </c>
      <c r="I19389" s="29">
        <v>42447.875</v>
      </c>
      <c r="J19389" s="42">
        <v>11736</v>
      </c>
    </row>
    <row r="19390" spans="5:10" x14ac:dyDescent="0.25">
      <c r="E19390" s="19">
        <f t="shared" si="906"/>
        <v>227</v>
      </c>
      <c r="F19390" s="28" t="str">
        <f t="shared" si="907"/>
        <v>3/18/2016</v>
      </c>
      <c r="G19390" s="28" t="str">
        <f t="shared" si="908"/>
        <v>17</v>
      </c>
      <c r="H19390" s="29">
        <f>IF(I19390="","",IF($C$7="HB",I19390-TIME(VLOOKUP($C$6,Reference!$B$12:$C$16,2,0),0,0),I19390-TIME(VLOOKUP($C$6,Reference!$B$12:$C$16,2,0),0,0)+TIME(1,0,0)))</f>
        <v>42447.708333333328</v>
      </c>
      <c r="I19390" s="29">
        <v>42447.916666666664</v>
      </c>
      <c r="J19390" s="42">
        <v>11758</v>
      </c>
    </row>
    <row r="19391" spans="5:10" x14ac:dyDescent="0.25">
      <c r="E19391" s="19">
        <f t="shared" si="906"/>
        <v>227</v>
      </c>
      <c r="F19391" s="28" t="str">
        <f t="shared" si="907"/>
        <v>3/18/2016</v>
      </c>
      <c r="G19391" s="28" t="str">
        <f t="shared" si="908"/>
        <v>18</v>
      </c>
      <c r="H19391" s="29">
        <f>IF(I19391="","",IF($C$7="HB",I19391-TIME(VLOOKUP($C$6,Reference!$B$12:$C$16,2,0),0,0),I19391-TIME(VLOOKUP($C$6,Reference!$B$12:$C$16,2,0),0,0)+TIME(1,0,0)))</f>
        <v>42447.75</v>
      </c>
      <c r="I19391" s="29">
        <v>42447.958333333336</v>
      </c>
      <c r="J19391" s="42">
        <v>11608</v>
      </c>
    </row>
    <row r="19392" spans="5:10" x14ac:dyDescent="0.25">
      <c r="E19392" s="19">
        <f t="shared" si="906"/>
        <v>227</v>
      </c>
      <c r="F19392" s="28" t="str">
        <f t="shared" si="907"/>
        <v>3/18/2016</v>
      </c>
      <c r="G19392" s="28" t="str">
        <f t="shared" si="908"/>
        <v>19</v>
      </c>
      <c r="H19392" s="29">
        <f>IF(I19392="","",IF($C$7="HB",I19392-TIME(VLOOKUP($C$6,Reference!$B$12:$C$16,2,0),0,0),I19392-TIME(VLOOKUP($C$6,Reference!$B$12:$C$16,2,0),0,0)+TIME(1,0,0)))</f>
        <v>42447.791666666664</v>
      </c>
      <c r="I19392" s="29">
        <v>42448</v>
      </c>
      <c r="J19392" s="42">
        <v>11518</v>
      </c>
    </row>
    <row r="19393" spans="5:10" x14ac:dyDescent="0.25">
      <c r="E19393" s="19">
        <f t="shared" si="906"/>
        <v>227</v>
      </c>
      <c r="F19393" s="28" t="str">
        <f t="shared" si="907"/>
        <v>3/18/2016</v>
      </c>
      <c r="G19393" s="28" t="str">
        <f t="shared" si="908"/>
        <v>20</v>
      </c>
      <c r="H19393" s="29">
        <f>IF(I19393="","",IF($C$7="HB",I19393-TIME(VLOOKUP($C$6,Reference!$B$12:$C$16,2,0),0,0),I19393-TIME(VLOOKUP($C$6,Reference!$B$12:$C$16,2,0),0,0)+TIME(1,0,0)))</f>
        <v>42447.833333333328</v>
      </c>
      <c r="I19393" s="29">
        <v>42448.041666666664</v>
      </c>
      <c r="J19393" s="42">
        <v>11746</v>
      </c>
    </row>
    <row r="19394" spans="5:10" x14ac:dyDescent="0.25">
      <c r="E19394" s="19">
        <f t="shared" si="906"/>
        <v>227</v>
      </c>
      <c r="F19394" s="28" t="str">
        <f t="shared" si="907"/>
        <v>3/18/2016</v>
      </c>
      <c r="G19394" s="28" t="str">
        <f t="shared" si="908"/>
        <v>21</v>
      </c>
      <c r="H19394" s="29">
        <f>IF(I19394="","",IF($C$7="HB",I19394-TIME(VLOOKUP($C$6,Reference!$B$12:$C$16,2,0),0,0),I19394-TIME(VLOOKUP($C$6,Reference!$B$12:$C$16,2,0),0,0)+TIME(1,0,0)))</f>
        <v>42447.875</v>
      </c>
      <c r="I19394" s="29">
        <v>42448.083333333336</v>
      </c>
      <c r="J19394" s="42">
        <v>12326</v>
      </c>
    </row>
    <row r="19395" spans="5:10" x14ac:dyDescent="0.25">
      <c r="E19395" s="19">
        <f t="shared" si="906"/>
        <v>227</v>
      </c>
      <c r="F19395" s="28" t="str">
        <f t="shared" si="907"/>
        <v>3/18/2016</v>
      </c>
      <c r="G19395" s="28" t="str">
        <f t="shared" si="908"/>
        <v>22</v>
      </c>
      <c r="H19395" s="29">
        <f>IF(I19395="","",IF($C$7="HB",I19395-TIME(VLOOKUP($C$6,Reference!$B$12:$C$16,2,0),0,0),I19395-TIME(VLOOKUP($C$6,Reference!$B$12:$C$16,2,0),0,0)+TIME(1,0,0)))</f>
        <v>42447.916666666664</v>
      </c>
      <c r="I19395" s="29">
        <v>42448.125</v>
      </c>
      <c r="J19395" s="42">
        <v>12442</v>
      </c>
    </row>
    <row r="19396" spans="5:10" x14ac:dyDescent="0.25">
      <c r="E19396" s="19">
        <f t="shared" si="906"/>
        <v>227</v>
      </c>
      <c r="F19396" s="28" t="str">
        <f t="shared" si="907"/>
        <v>3/18/2016</v>
      </c>
      <c r="G19396" s="28" t="str">
        <f t="shared" si="908"/>
        <v>23</v>
      </c>
      <c r="H19396" s="29">
        <f>IF(I19396="","",IF($C$7="HB",I19396-TIME(VLOOKUP($C$6,Reference!$B$12:$C$16,2,0),0,0),I19396-TIME(VLOOKUP($C$6,Reference!$B$12:$C$16,2,0),0,0)+TIME(1,0,0)))</f>
        <v>42447.958333333328</v>
      </c>
      <c r="I19396" s="29">
        <v>42448.166666666664</v>
      </c>
      <c r="J19396" s="42">
        <v>11954</v>
      </c>
    </row>
    <row r="19397" spans="5:10" x14ac:dyDescent="0.25">
      <c r="E19397" s="19">
        <f t="shared" si="906"/>
        <v>227</v>
      </c>
      <c r="F19397" s="28" t="str">
        <f t="shared" si="907"/>
        <v>3/19/2016</v>
      </c>
      <c r="G19397" s="28" t="str">
        <f t="shared" si="908"/>
        <v>0</v>
      </c>
      <c r="H19397" s="29">
        <f>IF(I19397="","",IF($C$7="HB",I19397-TIME(VLOOKUP($C$6,Reference!$B$12:$C$16,2,0),0,0),I19397-TIME(VLOOKUP($C$6,Reference!$B$12:$C$16,2,0),0,0)+TIME(1,0,0)))</f>
        <v>42448</v>
      </c>
      <c r="I19397" s="29">
        <v>42448.208333333336</v>
      </c>
      <c r="J19397" s="42">
        <v>11341</v>
      </c>
    </row>
    <row r="19398" spans="5:10" x14ac:dyDescent="0.25">
      <c r="E19398" s="19">
        <f t="shared" ref="E19398:E19461" si="909">$C$16</f>
        <v>227</v>
      </c>
      <c r="F19398" s="28" t="str">
        <f t="shared" ref="F19398:F19461" si="910">TEXT(H19398,"m/d/yyyy")</f>
        <v>3/19/2016</v>
      </c>
      <c r="G19398" s="28" t="str">
        <f t="shared" ref="G19398:G19461" si="911">TEXT(H19398,"h")</f>
        <v>1</v>
      </c>
      <c r="H19398" s="29">
        <f>IF(I19398="","",IF($C$7="HB",I19398-TIME(VLOOKUP($C$6,Reference!$B$12:$C$16,2,0),0,0),I19398-TIME(VLOOKUP($C$6,Reference!$B$12:$C$16,2,0),0,0)+TIME(1,0,0)))</f>
        <v>42448.041666666664</v>
      </c>
      <c r="I19398" s="29">
        <v>42448.25</v>
      </c>
      <c r="J19398" s="42">
        <v>10684</v>
      </c>
    </row>
    <row r="19399" spans="5:10" x14ac:dyDescent="0.25">
      <c r="E19399" s="19">
        <f t="shared" si="909"/>
        <v>227</v>
      </c>
      <c r="F19399" s="28" t="str">
        <f t="shared" si="910"/>
        <v>3/19/2016</v>
      </c>
      <c r="G19399" s="28" t="str">
        <f t="shared" si="911"/>
        <v>2</v>
      </c>
      <c r="H19399" s="29">
        <f>IF(I19399="","",IF($C$7="HB",I19399-TIME(VLOOKUP($C$6,Reference!$B$12:$C$16,2,0),0,0),I19399-TIME(VLOOKUP($C$6,Reference!$B$12:$C$16,2,0),0,0)+TIME(1,0,0)))</f>
        <v>42448.083333333328</v>
      </c>
      <c r="I19399" s="29">
        <v>42448.291666666664</v>
      </c>
      <c r="J19399" s="42">
        <v>10294</v>
      </c>
    </row>
    <row r="19400" spans="5:10" x14ac:dyDescent="0.25">
      <c r="E19400" s="19">
        <f t="shared" si="909"/>
        <v>227</v>
      </c>
      <c r="F19400" s="28" t="str">
        <f t="shared" si="910"/>
        <v>3/19/2016</v>
      </c>
      <c r="G19400" s="28" t="str">
        <f t="shared" si="911"/>
        <v>3</v>
      </c>
      <c r="H19400" s="29">
        <f>IF(I19400="","",IF($C$7="HB",I19400-TIME(VLOOKUP($C$6,Reference!$B$12:$C$16,2,0),0,0),I19400-TIME(VLOOKUP($C$6,Reference!$B$12:$C$16,2,0),0,0)+TIME(1,0,0)))</f>
        <v>42448.125</v>
      </c>
      <c r="I19400" s="29">
        <v>42448.333333333336</v>
      </c>
      <c r="J19400" s="42">
        <v>9907</v>
      </c>
    </row>
    <row r="19401" spans="5:10" x14ac:dyDescent="0.25">
      <c r="E19401" s="19">
        <f t="shared" si="909"/>
        <v>227</v>
      </c>
      <c r="F19401" s="28" t="str">
        <f t="shared" si="910"/>
        <v>3/19/2016</v>
      </c>
      <c r="G19401" s="28" t="str">
        <f t="shared" si="911"/>
        <v>4</v>
      </c>
      <c r="H19401" s="29">
        <f>IF(I19401="","",IF($C$7="HB",I19401-TIME(VLOOKUP($C$6,Reference!$B$12:$C$16,2,0),0,0),I19401-TIME(VLOOKUP($C$6,Reference!$B$12:$C$16,2,0),0,0)+TIME(1,0,0)))</f>
        <v>42448.166666666664</v>
      </c>
      <c r="I19401" s="29">
        <v>42448.375</v>
      </c>
      <c r="J19401" s="42">
        <v>9862</v>
      </c>
    </row>
    <row r="19402" spans="5:10" x14ac:dyDescent="0.25">
      <c r="E19402" s="19">
        <f t="shared" si="909"/>
        <v>227</v>
      </c>
      <c r="F19402" s="28" t="str">
        <f t="shared" si="910"/>
        <v>3/19/2016</v>
      </c>
      <c r="G19402" s="28" t="str">
        <f t="shared" si="911"/>
        <v>5</v>
      </c>
      <c r="H19402" s="29">
        <f>IF(I19402="","",IF($C$7="HB",I19402-TIME(VLOOKUP($C$6,Reference!$B$12:$C$16,2,0),0,0),I19402-TIME(VLOOKUP($C$6,Reference!$B$12:$C$16,2,0),0,0)+TIME(1,0,0)))</f>
        <v>42448.208333333328</v>
      </c>
      <c r="I19402" s="29">
        <v>42448.416666666664</v>
      </c>
      <c r="J19402" s="42">
        <v>9826</v>
      </c>
    </row>
    <row r="19403" spans="5:10" x14ac:dyDescent="0.25">
      <c r="E19403" s="19">
        <f t="shared" si="909"/>
        <v>227</v>
      </c>
      <c r="F19403" s="28" t="str">
        <f t="shared" si="910"/>
        <v>3/19/2016</v>
      </c>
      <c r="G19403" s="28" t="str">
        <f t="shared" si="911"/>
        <v>6</v>
      </c>
      <c r="H19403" s="29">
        <f>IF(I19403="","",IF($C$7="HB",I19403-TIME(VLOOKUP($C$6,Reference!$B$12:$C$16,2,0),0,0),I19403-TIME(VLOOKUP($C$6,Reference!$B$12:$C$16,2,0),0,0)+TIME(1,0,0)))</f>
        <v>42448.25</v>
      </c>
      <c r="I19403" s="29">
        <v>42448.458333333336</v>
      </c>
      <c r="J19403" s="42">
        <v>9839</v>
      </c>
    </row>
    <row r="19404" spans="5:10" x14ac:dyDescent="0.25">
      <c r="E19404" s="19">
        <f t="shared" si="909"/>
        <v>227</v>
      </c>
      <c r="F19404" s="28" t="str">
        <f t="shared" si="910"/>
        <v>3/19/2016</v>
      </c>
      <c r="G19404" s="28" t="str">
        <f t="shared" si="911"/>
        <v>7</v>
      </c>
      <c r="H19404" s="29">
        <f>IF(I19404="","",IF($C$7="HB",I19404-TIME(VLOOKUP($C$6,Reference!$B$12:$C$16,2,0),0,0),I19404-TIME(VLOOKUP($C$6,Reference!$B$12:$C$16,2,0),0,0)+TIME(1,0,0)))</f>
        <v>42448.291666666664</v>
      </c>
      <c r="I19404" s="29">
        <v>42448.5</v>
      </c>
      <c r="J19404" s="42">
        <v>10042</v>
      </c>
    </row>
    <row r="19405" spans="5:10" x14ac:dyDescent="0.25">
      <c r="E19405" s="19">
        <f t="shared" si="909"/>
        <v>227</v>
      </c>
      <c r="F19405" s="28" t="str">
        <f t="shared" si="910"/>
        <v>3/19/2016</v>
      </c>
      <c r="G19405" s="28" t="str">
        <f t="shared" si="911"/>
        <v>8</v>
      </c>
      <c r="H19405" s="29">
        <f>IF(I19405="","",IF($C$7="HB",I19405-TIME(VLOOKUP($C$6,Reference!$B$12:$C$16,2,0),0,0),I19405-TIME(VLOOKUP($C$6,Reference!$B$12:$C$16,2,0),0,0)+TIME(1,0,0)))</f>
        <v>42448.333333333328</v>
      </c>
      <c r="I19405" s="29">
        <v>42448.541666666664</v>
      </c>
      <c r="J19405" s="42">
        <v>10250</v>
      </c>
    </row>
    <row r="19406" spans="5:10" x14ac:dyDescent="0.25">
      <c r="E19406" s="19">
        <f t="shared" si="909"/>
        <v>227</v>
      </c>
      <c r="F19406" s="28" t="str">
        <f t="shared" si="910"/>
        <v>3/19/2016</v>
      </c>
      <c r="G19406" s="28" t="str">
        <f t="shared" si="911"/>
        <v>9</v>
      </c>
      <c r="H19406" s="29">
        <f>IF(I19406="","",IF($C$7="HB",I19406-TIME(VLOOKUP($C$6,Reference!$B$12:$C$16,2,0),0,0),I19406-TIME(VLOOKUP($C$6,Reference!$B$12:$C$16,2,0),0,0)+TIME(1,0,0)))</f>
        <v>42448.375</v>
      </c>
      <c r="I19406" s="29">
        <v>42448.583333333336</v>
      </c>
      <c r="J19406" s="42">
        <v>10693</v>
      </c>
    </row>
    <row r="19407" spans="5:10" x14ac:dyDescent="0.25">
      <c r="E19407" s="19">
        <f t="shared" si="909"/>
        <v>227</v>
      </c>
      <c r="F19407" s="28" t="str">
        <f t="shared" si="910"/>
        <v>3/19/2016</v>
      </c>
      <c r="G19407" s="28" t="str">
        <f t="shared" si="911"/>
        <v>10</v>
      </c>
      <c r="H19407" s="29">
        <f>IF(I19407="","",IF($C$7="HB",I19407-TIME(VLOOKUP($C$6,Reference!$B$12:$C$16,2,0),0,0),I19407-TIME(VLOOKUP($C$6,Reference!$B$12:$C$16,2,0),0,0)+TIME(1,0,0)))</f>
        <v>42448.416666666664</v>
      </c>
      <c r="I19407" s="29">
        <v>42448.625</v>
      </c>
      <c r="J19407" s="42">
        <v>10760</v>
      </c>
    </row>
    <row r="19408" spans="5:10" x14ac:dyDescent="0.25">
      <c r="E19408" s="19">
        <f t="shared" si="909"/>
        <v>227</v>
      </c>
      <c r="F19408" s="28" t="str">
        <f t="shared" si="910"/>
        <v>3/19/2016</v>
      </c>
      <c r="G19408" s="28" t="str">
        <f t="shared" si="911"/>
        <v>11</v>
      </c>
      <c r="H19408" s="29">
        <f>IF(I19408="","",IF($C$7="HB",I19408-TIME(VLOOKUP($C$6,Reference!$B$12:$C$16,2,0),0,0),I19408-TIME(VLOOKUP($C$6,Reference!$B$12:$C$16,2,0),0,0)+TIME(1,0,0)))</f>
        <v>42448.458333333328</v>
      </c>
      <c r="I19408" s="29">
        <v>42448.666666666664</v>
      </c>
      <c r="J19408" s="42">
        <v>11274</v>
      </c>
    </row>
    <row r="19409" spans="5:10" x14ac:dyDescent="0.25">
      <c r="E19409" s="19">
        <f t="shared" si="909"/>
        <v>227</v>
      </c>
      <c r="F19409" s="28" t="str">
        <f t="shared" si="910"/>
        <v>3/19/2016</v>
      </c>
      <c r="G19409" s="28" t="str">
        <f t="shared" si="911"/>
        <v>12</v>
      </c>
      <c r="H19409" s="29">
        <f>IF(I19409="","",IF($C$7="HB",I19409-TIME(VLOOKUP($C$6,Reference!$B$12:$C$16,2,0),0,0),I19409-TIME(VLOOKUP($C$6,Reference!$B$12:$C$16,2,0),0,0)+TIME(1,0,0)))</f>
        <v>42448.5</v>
      </c>
      <c r="I19409" s="29">
        <v>42448.708333333336</v>
      </c>
      <c r="J19409" s="42">
        <v>11254</v>
      </c>
    </row>
    <row r="19410" spans="5:10" x14ac:dyDescent="0.25">
      <c r="E19410" s="19">
        <f t="shared" si="909"/>
        <v>227</v>
      </c>
      <c r="F19410" s="28" t="str">
        <f t="shared" si="910"/>
        <v>3/19/2016</v>
      </c>
      <c r="G19410" s="28" t="str">
        <f t="shared" si="911"/>
        <v>13</v>
      </c>
      <c r="H19410" s="29">
        <f>IF(I19410="","",IF($C$7="HB",I19410-TIME(VLOOKUP($C$6,Reference!$B$12:$C$16,2,0),0,0),I19410-TIME(VLOOKUP($C$6,Reference!$B$12:$C$16,2,0),0,0)+TIME(1,0,0)))</f>
        <v>42448.541666666664</v>
      </c>
      <c r="I19410" s="29">
        <v>42448.75</v>
      </c>
      <c r="J19410" s="42">
        <v>10982</v>
      </c>
    </row>
    <row r="19411" spans="5:10" x14ac:dyDescent="0.25">
      <c r="E19411" s="19">
        <f t="shared" si="909"/>
        <v>227</v>
      </c>
      <c r="F19411" s="28" t="str">
        <f t="shared" si="910"/>
        <v>3/19/2016</v>
      </c>
      <c r="G19411" s="28" t="str">
        <f t="shared" si="911"/>
        <v>14</v>
      </c>
      <c r="H19411" s="29">
        <f>IF(I19411="","",IF($C$7="HB",I19411-TIME(VLOOKUP($C$6,Reference!$B$12:$C$16,2,0),0,0),I19411-TIME(VLOOKUP($C$6,Reference!$B$12:$C$16,2,0),0,0)+TIME(1,0,0)))</f>
        <v>42448.583333333328</v>
      </c>
      <c r="I19411" s="29">
        <v>42448.791666666664</v>
      </c>
      <c r="J19411" s="42">
        <v>10812</v>
      </c>
    </row>
    <row r="19412" spans="5:10" x14ac:dyDescent="0.25">
      <c r="E19412" s="19">
        <f t="shared" si="909"/>
        <v>227</v>
      </c>
      <c r="F19412" s="28" t="str">
        <f t="shared" si="910"/>
        <v>3/19/2016</v>
      </c>
      <c r="G19412" s="28" t="str">
        <f t="shared" si="911"/>
        <v>15</v>
      </c>
      <c r="H19412" s="29">
        <f>IF(I19412="","",IF($C$7="HB",I19412-TIME(VLOOKUP($C$6,Reference!$B$12:$C$16,2,0),0,0),I19412-TIME(VLOOKUP($C$6,Reference!$B$12:$C$16,2,0),0,0)+TIME(1,0,0)))</f>
        <v>42448.625</v>
      </c>
      <c r="I19412" s="29">
        <v>42448.833333333336</v>
      </c>
      <c r="J19412" s="42">
        <v>10764</v>
      </c>
    </row>
    <row r="19413" spans="5:10" x14ac:dyDescent="0.25">
      <c r="E19413" s="19">
        <f t="shared" si="909"/>
        <v>227</v>
      </c>
      <c r="F19413" s="28" t="str">
        <f t="shared" si="910"/>
        <v>3/19/2016</v>
      </c>
      <c r="G19413" s="28" t="str">
        <f t="shared" si="911"/>
        <v>16</v>
      </c>
      <c r="H19413" s="29">
        <f>IF(I19413="","",IF($C$7="HB",I19413-TIME(VLOOKUP($C$6,Reference!$B$12:$C$16,2,0),0,0),I19413-TIME(VLOOKUP($C$6,Reference!$B$12:$C$16,2,0),0,0)+TIME(1,0,0)))</f>
        <v>42448.666666666664</v>
      </c>
      <c r="I19413" s="29">
        <v>42448.875</v>
      </c>
      <c r="J19413" s="42">
        <v>10770</v>
      </c>
    </row>
    <row r="19414" spans="5:10" x14ac:dyDescent="0.25">
      <c r="E19414" s="19">
        <f t="shared" si="909"/>
        <v>227</v>
      </c>
      <c r="F19414" s="28" t="str">
        <f t="shared" si="910"/>
        <v>3/19/2016</v>
      </c>
      <c r="G19414" s="28" t="str">
        <f t="shared" si="911"/>
        <v>17</v>
      </c>
      <c r="H19414" s="29">
        <f>IF(I19414="","",IF($C$7="HB",I19414-TIME(VLOOKUP($C$6,Reference!$B$12:$C$16,2,0),0,0),I19414-TIME(VLOOKUP($C$6,Reference!$B$12:$C$16,2,0),0,0)+TIME(1,0,0)))</f>
        <v>42448.708333333328</v>
      </c>
      <c r="I19414" s="29">
        <v>42448.916666666664</v>
      </c>
      <c r="J19414" s="42">
        <v>10843</v>
      </c>
    </row>
    <row r="19415" spans="5:10" x14ac:dyDescent="0.25">
      <c r="E19415" s="19">
        <f t="shared" si="909"/>
        <v>227</v>
      </c>
      <c r="F19415" s="28" t="str">
        <f t="shared" si="910"/>
        <v>3/19/2016</v>
      </c>
      <c r="G19415" s="28" t="str">
        <f t="shared" si="911"/>
        <v>18</v>
      </c>
      <c r="H19415" s="29">
        <f>IF(I19415="","",IF($C$7="HB",I19415-TIME(VLOOKUP($C$6,Reference!$B$12:$C$16,2,0),0,0),I19415-TIME(VLOOKUP($C$6,Reference!$B$12:$C$16,2,0),0,0)+TIME(1,0,0)))</f>
        <v>42448.75</v>
      </c>
      <c r="I19415" s="29">
        <v>42448.958333333336</v>
      </c>
      <c r="J19415" s="42">
        <v>11013</v>
      </c>
    </row>
    <row r="19416" spans="5:10" x14ac:dyDescent="0.25">
      <c r="E19416" s="19">
        <f t="shared" si="909"/>
        <v>227</v>
      </c>
      <c r="F19416" s="28" t="str">
        <f t="shared" si="910"/>
        <v>3/19/2016</v>
      </c>
      <c r="G19416" s="28" t="str">
        <f t="shared" si="911"/>
        <v>19</v>
      </c>
      <c r="H19416" s="29">
        <f>IF(I19416="","",IF($C$7="HB",I19416-TIME(VLOOKUP($C$6,Reference!$B$12:$C$16,2,0),0,0),I19416-TIME(VLOOKUP($C$6,Reference!$B$12:$C$16,2,0),0,0)+TIME(1,0,0)))</f>
        <v>42448.791666666664</v>
      </c>
      <c r="I19416" s="29">
        <v>42449</v>
      </c>
      <c r="J19416" s="42">
        <v>10928</v>
      </c>
    </row>
    <row r="19417" spans="5:10" x14ac:dyDescent="0.25">
      <c r="E19417" s="19">
        <f t="shared" si="909"/>
        <v>227</v>
      </c>
      <c r="F19417" s="28" t="str">
        <f t="shared" si="910"/>
        <v>3/19/2016</v>
      </c>
      <c r="G19417" s="28" t="str">
        <f t="shared" si="911"/>
        <v>20</v>
      </c>
      <c r="H19417" s="29">
        <f>IF(I19417="","",IF($C$7="HB",I19417-TIME(VLOOKUP($C$6,Reference!$B$12:$C$16,2,0),0,0),I19417-TIME(VLOOKUP($C$6,Reference!$B$12:$C$16,2,0),0,0)+TIME(1,0,0)))</f>
        <v>42448.833333333328</v>
      </c>
      <c r="I19417" s="29">
        <v>42449.041666666664</v>
      </c>
      <c r="J19417" s="42">
        <v>11145</v>
      </c>
    </row>
    <row r="19418" spans="5:10" x14ac:dyDescent="0.25">
      <c r="E19418" s="19">
        <f t="shared" si="909"/>
        <v>227</v>
      </c>
      <c r="F19418" s="28" t="str">
        <f t="shared" si="910"/>
        <v>3/19/2016</v>
      </c>
      <c r="G19418" s="28" t="str">
        <f t="shared" si="911"/>
        <v>21</v>
      </c>
      <c r="H19418" s="29">
        <f>IF(I19418="","",IF($C$7="HB",I19418-TIME(VLOOKUP($C$6,Reference!$B$12:$C$16,2,0),0,0),I19418-TIME(VLOOKUP($C$6,Reference!$B$12:$C$16,2,0),0,0)+TIME(1,0,0)))</f>
        <v>42448.875</v>
      </c>
      <c r="I19418" s="29">
        <v>42449.083333333336</v>
      </c>
      <c r="J19418" s="42">
        <v>11749</v>
      </c>
    </row>
    <row r="19419" spans="5:10" x14ac:dyDescent="0.25">
      <c r="E19419" s="19">
        <f t="shared" si="909"/>
        <v>227</v>
      </c>
      <c r="F19419" s="28" t="str">
        <f t="shared" si="910"/>
        <v>3/19/2016</v>
      </c>
      <c r="G19419" s="28" t="str">
        <f t="shared" si="911"/>
        <v>22</v>
      </c>
      <c r="H19419" s="29">
        <f>IF(I19419="","",IF($C$7="HB",I19419-TIME(VLOOKUP($C$6,Reference!$B$12:$C$16,2,0),0,0),I19419-TIME(VLOOKUP($C$6,Reference!$B$12:$C$16,2,0),0,0)+TIME(1,0,0)))</f>
        <v>42448.916666666664</v>
      </c>
      <c r="I19419" s="29">
        <v>42449.125</v>
      </c>
      <c r="J19419" s="42">
        <v>11965</v>
      </c>
    </row>
    <row r="19420" spans="5:10" x14ac:dyDescent="0.25">
      <c r="E19420" s="19">
        <f t="shared" si="909"/>
        <v>227</v>
      </c>
      <c r="F19420" s="28" t="str">
        <f t="shared" si="910"/>
        <v>3/19/2016</v>
      </c>
      <c r="G19420" s="28" t="str">
        <f t="shared" si="911"/>
        <v>23</v>
      </c>
      <c r="H19420" s="29">
        <f>IF(I19420="","",IF($C$7="HB",I19420-TIME(VLOOKUP($C$6,Reference!$B$12:$C$16,2,0),0,0),I19420-TIME(VLOOKUP($C$6,Reference!$B$12:$C$16,2,0),0,0)+TIME(1,0,0)))</f>
        <v>42448.958333333328</v>
      </c>
      <c r="I19420" s="29">
        <v>42449.166666666664</v>
      </c>
      <c r="J19420" s="42">
        <v>11621</v>
      </c>
    </row>
    <row r="19421" spans="5:10" x14ac:dyDescent="0.25">
      <c r="E19421" s="19">
        <f t="shared" si="909"/>
        <v>227</v>
      </c>
      <c r="F19421" s="28" t="str">
        <f t="shared" si="910"/>
        <v>3/20/2016</v>
      </c>
      <c r="G19421" s="28" t="str">
        <f t="shared" si="911"/>
        <v>0</v>
      </c>
      <c r="H19421" s="29">
        <f>IF(I19421="","",IF($C$7="HB",I19421-TIME(VLOOKUP($C$6,Reference!$B$12:$C$16,2,0),0,0),I19421-TIME(VLOOKUP($C$6,Reference!$B$12:$C$16,2,0),0,0)+TIME(1,0,0)))</f>
        <v>42449</v>
      </c>
      <c r="I19421" s="29">
        <v>42449.208333333336</v>
      </c>
      <c r="J19421" s="42">
        <v>11089</v>
      </c>
    </row>
    <row r="19422" spans="5:10" x14ac:dyDescent="0.25">
      <c r="E19422" s="19">
        <f t="shared" si="909"/>
        <v>227</v>
      </c>
      <c r="F19422" s="28" t="str">
        <f t="shared" si="910"/>
        <v>3/20/2016</v>
      </c>
      <c r="G19422" s="28" t="str">
        <f t="shared" si="911"/>
        <v>1</v>
      </c>
      <c r="H19422" s="29">
        <f>IF(I19422="","",IF($C$7="HB",I19422-TIME(VLOOKUP($C$6,Reference!$B$12:$C$16,2,0),0,0),I19422-TIME(VLOOKUP($C$6,Reference!$B$12:$C$16,2,0),0,0)+TIME(1,0,0)))</f>
        <v>42449.041666666664</v>
      </c>
      <c r="I19422" s="29">
        <v>42449.25</v>
      </c>
      <c r="J19422" s="42">
        <v>10383</v>
      </c>
    </row>
    <row r="19423" spans="5:10" x14ac:dyDescent="0.25">
      <c r="E19423" s="19">
        <f t="shared" si="909"/>
        <v>227</v>
      </c>
      <c r="F19423" s="28" t="str">
        <f t="shared" si="910"/>
        <v>3/20/2016</v>
      </c>
      <c r="G19423" s="28" t="str">
        <f t="shared" si="911"/>
        <v>2</v>
      </c>
      <c r="H19423" s="29">
        <f>IF(I19423="","",IF($C$7="HB",I19423-TIME(VLOOKUP($C$6,Reference!$B$12:$C$16,2,0),0,0),I19423-TIME(VLOOKUP($C$6,Reference!$B$12:$C$16,2,0),0,0)+TIME(1,0,0)))</f>
        <v>42449.083333333328</v>
      </c>
      <c r="I19423" s="29">
        <v>42449.291666666664</v>
      </c>
      <c r="J19423" s="42">
        <v>9807</v>
      </c>
    </row>
    <row r="19424" spans="5:10" x14ac:dyDescent="0.25">
      <c r="E19424" s="19">
        <f t="shared" si="909"/>
        <v>227</v>
      </c>
      <c r="F19424" s="28" t="str">
        <f t="shared" si="910"/>
        <v>3/20/2016</v>
      </c>
      <c r="G19424" s="28" t="str">
        <f t="shared" si="911"/>
        <v>3</v>
      </c>
      <c r="H19424" s="29">
        <f>IF(I19424="","",IF($C$7="HB",I19424-TIME(VLOOKUP($C$6,Reference!$B$12:$C$16,2,0),0,0),I19424-TIME(VLOOKUP($C$6,Reference!$B$12:$C$16,2,0),0,0)+TIME(1,0,0)))</f>
        <v>42449.125</v>
      </c>
      <c r="I19424" s="29">
        <v>42449.333333333336</v>
      </c>
      <c r="J19424" s="42">
        <v>9412</v>
      </c>
    </row>
    <row r="19425" spans="5:10" x14ac:dyDescent="0.25">
      <c r="E19425" s="19">
        <f t="shared" si="909"/>
        <v>227</v>
      </c>
      <c r="F19425" s="28" t="str">
        <f t="shared" si="910"/>
        <v>3/20/2016</v>
      </c>
      <c r="G19425" s="28" t="str">
        <f t="shared" si="911"/>
        <v>4</v>
      </c>
      <c r="H19425" s="29">
        <f>IF(I19425="","",IF($C$7="HB",I19425-TIME(VLOOKUP($C$6,Reference!$B$12:$C$16,2,0),0,0),I19425-TIME(VLOOKUP($C$6,Reference!$B$12:$C$16,2,0),0,0)+TIME(1,0,0)))</f>
        <v>42449.166666666664</v>
      </c>
      <c r="I19425" s="29">
        <v>42449.375</v>
      </c>
      <c r="J19425" s="42">
        <v>9156</v>
      </c>
    </row>
    <row r="19426" spans="5:10" x14ac:dyDescent="0.25">
      <c r="E19426" s="19">
        <f t="shared" si="909"/>
        <v>227</v>
      </c>
      <c r="F19426" s="28" t="str">
        <f t="shared" si="910"/>
        <v>3/20/2016</v>
      </c>
      <c r="G19426" s="28" t="str">
        <f t="shared" si="911"/>
        <v>5</v>
      </c>
      <c r="H19426" s="29">
        <f>IF(I19426="","",IF($C$7="HB",I19426-TIME(VLOOKUP($C$6,Reference!$B$12:$C$16,2,0),0,0),I19426-TIME(VLOOKUP($C$6,Reference!$B$12:$C$16,2,0),0,0)+TIME(1,0,0)))</f>
        <v>42449.208333333328</v>
      </c>
      <c r="I19426" s="29">
        <v>42449.416666666664</v>
      </c>
      <c r="J19426" s="42">
        <v>9020</v>
      </c>
    </row>
    <row r="19427" spans="5:10" x14ac:dyDescent="0.25">
      <c r="E19427" s="19">
        <f t="shared" si="909"/>
        <v>227</v>
      </c>
      <c r="F19427" s="28" t="str">
        <f t="shared" si="910"/>
        <v>3/20/2016</v>
      </c>
      <c r="G19427" s="28" t="str">
        <f t="shared" si="911"/>
        <v>6</v>
      </c>
      <c r="H19427" s="29">
        <f>IF(I19427="","",IF($C$7="HB",I19427-TIME(VLOOKUP($C$6,Reference!$B$12:$C$16,2,0),0,0),I19427-TIME(VLOOKUP($C$6,Reference!$B$12:$C$16,2,0),0,0)+TIME(1,0,0)))</f>
        <v>42449.25</v>
      </c>
      <c r="I19427" s="29">
        <v>42449.458333333336</v>
      </c>
      <c r="J19427" s="42">
        <v>8989</v>
      </c>
    </row>
    <row r="19428" spans="5:10" x14ac:dyDescent="0.25">
      <c r="E19428" s="19">
        <f t="shared" si="909"/>
        <v>227</v>
      </c>
      <c r="F19428" s="28" t="str">
        <f t="shared" si="910"/>
        <v>3/20/2016</v>
      </c>
      <c r="G19428" s="28" t="str">
        <f t="shared" si="911"/>
        <v>7</v>
      </c>
      <c r="H19428" s="29">
        <f>IF(I19428="","",IF($C$7="HB",I19428-TIME(VLOOKUP($C$6,Reference!$B$12:$C$16,2,0),0,0),I19428-TIME(VLOOKUP($C$6,Reference!$B$12:$C$16,2,0),0,0)+TIME(1,0,0)))</f>
        <v>42449.291666666664</v>
      </c>
      <c r="I19428" s="29">
        <v>42449.5</v>
      </c>
      <c r="J19428" s="42">
        <v>9112</v>
      </c>
    </row>
    <row r="19429" spans="5:10" x14ac:dyDescent="0.25">
      <c r="E19429" s="19">
        <f t="shared" si="909"/>
        <v>227</v>
      </c>
      <c r="F19429" s="28" t="str">
        <f t="shared" si="910"/>
        <v>3/20/2016</v>
      </c>
      <c r="G19429" s="28" t="str">
        <f t="shared" si="911"/>
        <v>8</v>
      </c>
      <c r="H19429" s="29">
        <f>IF(I19429="","",IF($C$7="HB",I19429-TIME(VLOOKUP($C$6,Reference!$B$12:$C$16,2,0),0,0),I19429-TIME(VLOOKUP($C$6,Reference!$B$12:$C$16,2,0),0,0)+TIME(1,0,0)))</f>
        <v>42449.333333333328</v>
      </c>
      <c r="I19429" s="29">
        <v>42449.541666666664</v>
      </c>
      <c r="J19429" s="42">
        <v>9462</v>
      </c>
    </row>
    <row r="19430" spans="5:10" x14ac:dyDescent="0.25">
      <c r="E19430" s="19">
        <f t="shared" si="909"/>
        <v>227</v>
      </c>
      <c r="F19430" s="28" t="str">
        <f t="shared" si="910"/>
        <v>3/20/2016</v>
      </c>
      <c r="G19430" s="28" t="str">
        <f t="shared" si="911"/>
        <v>9</v>
      </c>
      <c r="H19430" s="29">
        <f>IF(I19430="","",IF($C$7="HB",I19430-TIME(VLOOKUP($C$6,Reference!$B$12:$C$16,2,0),0,0),I19430-TIME(VLOOKUP($C$6,Reference!$B$12:$C$16,2,0),0,0)+TIME(1,0,0)))</f>
        <v>42449.375</v>
      </c>
      <c r="I19430" s="29">
        <v>42449.583333333336</v>
      </c>
      <c r="J19430" s="42">
        <v>9716</v>
      </c>
    </row>
    <row r="19431" spans="5:10" x14ac:dyDescent="0.25">
      <c r="E19431" s="19">
        <f t="shared" si="909"/>
        <v>227</v>
      </c>
      <c r="F19431" s="28" t="str">
        <f t="shared" si="910"/>
        <v>3/20/2016</v>
      </c>
      <c r="G19431" s="28" t="str">
        <f t="shared" si="911"/>
        <v>10</v>
      </c>
      <c r="H19431" s="29">
        <f>IF(I19431="","",IF($C$7="HB",I19431-TIME(VLOOKUP($C$6,Reference!$B$12:$C$16,2,0),0,0),I19431-TIME(VLOOKUP($C$6,Reference!$B$12:$C$16,2,0),0,0)+TIME(1,0,0)))</f>
        <v>42449.416666666664</v>
      </c>
      <c r="I19431" s="29">
        <v>42449.625</v>
      </c>
      <c r="J19431" s="42">
        <v>10227</v>
      </c>
    </row>
    <row r="19432" spans="5:10" x14ac:dyDescent="0.25">
      <c r="E19432" s="19">
        <f t="shared" si="909"/>
        <v>227</v>
      </c>
      <c r="F19432" s="28" t="str">
        <f t="shared" si="910"/>
        <v>3/20/2016</v>
      </c>
      <c r="G19432" s="28" t="str">
        <f t="shared" si="911"/>
        <v>11</v>
      </c>
      <c r="H19432" s="29">
        <f>IF(I19432="","",IF($C$7="HB",I19432-TIME(VLOOKUP($C$6,Reference!$B$12:$C$16,2,0),0,0),I19432-TIME(VLOOKUP($C$6,Reference!$B$12:$C$16,2,0),0,0)+TIME(1,0,0)))</f>
        <v>42449.458333333328</v>
      </c>
      <c r="I19432" s="29">
        <v>42449.666666666664</v>
      </c>
      <c r="J19432" s="42">
        <v>10683</v>
      </c>
    </row>
    <row r="19433" spans="5:10" x14ac:dyDescent="0.25">
      <c r="E19433" s="19">
        <f t="shared" si="909"/>
        <v>227</v>
      </c>
      <c r="F19433" s="28" t="str">
        <f t="shared" si="910"/>
        <v>3/20/2016</v>
      </c>
      <c r="G19433" s="28" t="str">
        <f t="shared" si="911"/>
        <v>12</v>
      </c>
      <c r="H19433" s="29">
        <f>IF(I19433="","",IF($C$7="HB",I19433-TIME(VLOOKUP($C$6,Reference!$B$12:$C$16,2,0),0,0),I19433-TIME(VLOOKUP($C$6,Reference!$B$12:$C$16,2,0),0,0)+TIME(1,0,0)))</f>
        <v>42449.5</v>
      </c>
      <c r="I19433" s="29">
        <v>42449.708333333336</v>
      </c>
      <c r="J19433" s="42">
        <v>10711</v>
      </c>
    </row>
    <row r="19434" spans="5:10" x14ac:dyDescent="0.25">
      <c r="E19434" s="19">
        <f t="shared" si="909"/>
        <v>227</v>
      </c>
      <c r="F19434" s="28" t="str">
        <f t="shared" si="910"/>
        <v>3/20/2016</v>
      </c>
      <c r="G19434" s="28" t="str">
        <f t="shared" si="911"/>
        <v>13</v>
      </c>
      <c r="H19434" s="29">
        <f>IF(I19434="","",IF($C$7="HB",I19434-TIME(VLOOKUP($C$6,Reference!$B$12:$C$16,2,0),0,0),I19434-TIME(VLOOKUP($C$6,Reference!$B$12:$C$16,2,0),0,0)+TIME(1,0,0)))</f>
        <v>42449.541666666664</v>
      </c>
      <c r="I19434" s="29">
        <v>42449.75</v>
      </c>
      <c r="J19434" s="42">
        <v>10832</v>
      </c>
    </row>
    <row r="19435" spans="5:10" x14ac:dyDescent="0.25">
      <c r="E19435" s="19">
        <f t="shared" si="909"/>
        <v>227</v>
      </c>
      <c r="F19435" s="28" t="str">
        <f t="shared" si="910"/>
        <v>3/20/2016</v>
      </c>
      <c r="G19435" s="28" t="str">
        <f t="shared" si="911"/>
        <v>14</v>
      </c>
      <c r="H19435" s="29">
        <f>IF(I19435="","",IF($C$7="HB",I19435-TIME(VLOOKUP($C$6,Reference!$B$12:$C$16,2,0),0,0),I19435-TIME(VLOOKUP($C$6,Reference!$B$12:$C$16,2,0),0,0)+TIME(1,0,0)))</f>
        <v>42449.583333333328</v>
      </c>
      <c r="I19435" s="29">
        <v>42449.791666666664</v>
      </c>
      <c r="J19435" s="42">
        <v>10954</v>
      </c>
    </row>
    <row r="19436" spans="5:10" x14ac:dyDescent="0.25">
      <c r="E19436" s="19">
        <f t="shared" si="909"/>
        <v>227</v>
      </c>
      <c r="F19436" s="28" t="str">
        <f t="shared" si="910"/>
        <v>3/20/2016</v>
      </c>
      <c r="G19436" s="28" t="str">
        <f t="shared" si="911"/>
        <v>15</v>
      </c>
      <c r="H19436" s="29">
        <f>IF(I19436="","",IF($C$7="HB",I19436-TIME(VLOOKUP($C$6,Reference!$B$12:$C$16,2,0),0,0),I19436-TIME(VLOOKUP($C$6,Reference!$B$12:$C$16,2,0),0,0)+TIME(1,0,0)))</f>
        <v>42449.625</v>
      </c>
      <c r="I19436" s="29">
        <v>42449.833333333336</v>
      </c>
      <c r="J19436" s="42">
        <v>11046</v>
      </c>
    </row>
    <row r="19437" spans="5:10" x14ac:dyDescent="0.25">
      <c r="E19437" s="19">
        <f t="shared" si="909"/>
        <v>227</v>
      </c>
      <c r="F19437" s="28" t="str">
        <f t="shared" si="910"/>
        <v>3/20/2016</v>
      </c>
      <c r="G19437" s="28" t="str">
        <f t="shared" si="911"/>
        <v>16</v>
      </c>
      <c r="H19437" s="29">
        <f>IF(I19437="","",IF($C$7="HB",I19437-TIME(VLOOKUP($C$6,Reference!$B$12:$C$16,2,0),0,0),I19437-TIME(VLOOKUP($C$6,Reference!$B$12:$C$16,2,0),0,0)+TIME(1,0,0)))</f>
        <v>42449.666666666664</v>
      </c>
      <c r="I19437" s="29">
        <v>42449.875</v>
      </c>
      <c r="J19437" s="42">
        <v>11055</v>
      </c>
    </row>
    <row r="19438" spans="5:10" x14ac:dyDescent="0.25">
      <c r="E19438" s="19">
        <f t="shared" si="909"/>
        <v>227</v>
      </c>
      <c r="F19438" s="28" t="str">
        <f t="shared" si="910"/>
        <v>3/20/2016</v>
      </c>
      <c r="G19438" s="28" t="str">
        <f t="shared" si="911"/>
        <v>17</v>
      </c>
      <c r="H19438" s="29">
        <f>IF(I19438="","",IF($C$7="HB",I19438-TIME(VLOOKUP($C$6,Reference!$B$12:$C$16,2,0),0,0),I19438-TIME(VLOOKUP($C$6,Reference!$B$12:$C$16,2,0),0,0)+TIME(1,0,0)))</f>
        <v>42449.708333333328</v>
      </c>
      <c r="I19438" s="29">
        <v>42449.916666666664</v>
      </c>
      <c r="J19438" s="42">
        <v>11071</v>
      </c>
    </row>
    <row r="19439" spans="5:10" x14ac:dyDescent="0.25">
      <c r="E19439" s="19">
        <f t="shared" si="909"/>
        <v>227</v>
      </c>
      <c r="F19439" s="28" t="str">
        <f t="shared" si="910"/>
        <v>3/20/2016</v>
      </c>
      <c r="G19439" s="28" t="str">
        <f t="shared" si="911"/>
        <v>18</v>
      </c>
      <c r="H19439" s="29">
        <f>IF(I19439="","",IF($C$7="HB",I19439-TIME(VLOOKUP($C$6,Reference!$B$12:$C$16,2,0),0,0),I19439-TIME(VLOOKUP($C$6,Reference!$B$12:$C$16,2,0),0,0)+TIME(1,0,0)))</f>
        <v>42449.75</v>
      </c>
      <c r="I19439" s="29">
        <v>42449.958333333336</v>
      </c>
      <c r="J19439" s="42">
        <v>11208</v>
      </c>
    </row>
    <row r="19440" spans="5:10" x14ac:dyDescent="0.25">
      <c r="E19440" s="19">
        <f t="shared" si="909"/>
        <v>227</v>
      </c>
      <c r="F19440" s="28" t="str">
        <f t="shared" si="910"/>
        <v>3/20/2016</v>
      </c>
      <c r="G19440" s="28" t="str">
        <f t="shared" si="911"/>
        <v>19</v>
      </c>
      <c r="H19440" s="29">
        <f>IF(I19440="","",IF($C$7="HB",I19440-TIME(VLOOKUP($C$6,Reference!$B$12:$C$16,2,0),0,0),I19440-TIME(VLOOKUP($C$6,Reference!$B$12:$C$16,2,0),0,0)+TIME(1,0,0)))</f>
        <v>42449.791666666664</v>
      </c>
      <c r="I19440" s="29">
        <v>42450</v>
      </c>
      <c r="J19440" s="42">
        <v>11368</v>
      </c>
    </row>
    <row r="19441" spans="5:10" x14ac:dyDescent="0.25">
      <c r="E19441" s="19">
        <f t="shared" si="909"/>
        <v>227</v>
      </c>
      <c r="F19441" s="28" t="str">
        <f t="shared" si="910"/>
        <v>3/20/2016</v>
      </c>
      <c r="G19441" s="28" t="str">
        <f t="shared" si="911"/>
        <v>20</v>
      </c>
      <c r="H19441" s="29">
        <f>IF(I19441="","",IF($C$7="HB",I19441-TIME(VLOOKUP($C$6,Reference!$B$12:$C$16,2,0),0,0),I19441-TIME(VLOOKUP($C$6,Reference!$B$12:$C$16,2,0),0,0)+TIME(1,0,0)))</f>
        <v>42449.833333333328</v>
      </c>
      <c r="I19441" s="29">
        <v>42450.041666666664</v>
      </c>
      <c r="J19441" s="42">
        <v>11446</v>
      </c>
    </row>
    <row r="19442" spans="5:10" x14ac:dyDescent="0.25">
      <c r="E19442" s="19">
        <f t="shared" si="909"/>
        <v>227</v>
      </c>
      <c r="F19442" s="28" t="str">
        <f t="shared" si="910"/>
        <v>3/20/2016</v>
      </c>
      <c r="G19442" s="28" t="str">
        <f t="shared" si="911"/>
        <v>21</v>
      </c>
      <c r="H19442" s="29">
        <f>IF(I19442="","",IF($C$7="HB",I19442-TIME(VLOOKUP($C$6,Reference!$B$12:$C$16,2,0),0,0),I19442-TIME(VLOOKUP($C$6,Reference!$B$12:$C$16,2,0),0,0)+TIME(1,0,0)))</f>
        <v>42449.875</v>
      </c>
      <c r="I19442" s="29">
        <v>42450.083333333336</v>
      </c>
      <c r="J19442" s="42">
        <v>12115</v>
      </c>
    </row>
    <row r="19443" spans="5:10" x14ac:dyDescent="0.25">
      <c r="E19443" s="19">
        <f t="shared" si="909"/>
        <v>227</v>
      </c>
      <c r="F19443" s="28" t="str">
        <f t="shared" si="910"/>
        <v>3/20/2016</v>
      </c>
      <c r="G19443" s="28" t="str">
        <f t="shared" si="911"/>
        <v>22</v>
      </c>
      <c r="H19443" s="29">
        <f>IF(I19443="","",IF($C$7="HB",I19443-TIME(VLOOKUP($C$6,Reference!$B$12:$C$16,2,0),0,0),I19443-TIME(VLOOKUP($C$6,Reference!$B$12:$C$16,2,0),0,0)+TIME(1,0,0)))</f>
        <v>42449.916666666664</v>
      </c>
      <c r="I19443" s="29">
        <v>42450.125</v>
      </c>
      <c r="J19443" s="42">
        <v>12305</v>
      </c>
    </row>
    <row r="19444" spans="5:10" x14ac:dyDescent="0.25">
      <c r="E19444" s="19">
        <f t="shared" si="909"/>
        <v>227</v>
      </c>
      <c r="F19444" s="28" t="str">
        <f t="shared" si="910"/>
        <v>3/20/2016</v>
      </c>
      <c r="G19444" s="28" t="str">
        <f t="shared" si="911"/>
        <v>23</v>
      </c>
      <c r="H19444" s="29">
        <f>IF(I19444="","",IF($C$7="HB",I19444-TIME(VLOOKUP($C$6,Reference!$B$12:$C$16,2,0),0,0),I19444-TIME(VLOOKUP($C$6,Reference!$B$12:$C$16,2,0),0,0)+TIME(1,0,0)))</f>
        <v>42449.958333333328</v>
      </c>
      <c r="I19444" s="29">
        <v>42450.166666666664</v>
      </c>
      <c r="J19444" s="42">
        <v>11840</v>
      </c>
    </row>
    <row r="19445" spans="5:10" x14ac:dyDescent="0.25">
      <c r="E19445" s="19">
        <f t="shared" si="909"/>
        <v>227</v>
      </c>
      <c r="F19445" s="28" t="str">
        <f t="shared" si="910"/>
        <v>3/21/2016</v>
      </c>
      <c r="G19445" s="28" t="str">
        <f t="shared" si="911"/>
        <v>0</v>
      </c>
      <c r="H19445" s="29">
        <f>IF(I19445="","",IF($C$7="HB",I19445-TIME(VLOOKUP($C$6,Reference!$B$12:$C$16,2,0),0,0),I19445-TIME(VLOOKUP($C$6,Reference!$B$12:$C$16,2,0),0,0)+TIME(1,0,0)))</f>
        <v>42450</v>
      </c>
      <c r="I19445" s="29">
        <v>42450.208333333336</v>
      </c>
      <c r="J19445" s="42">
        <v>11030</v>
      </c>
    </row>
    <row r="19446" spans="5:10" x14ac:dyDescent="0.25">
      <c r="E19446" s="19">
        <f t="shared" si="909"/>
        <v>227</v>
      </c>
      <c r="F19446" s="28" t="str">
        <f t="shared" si="910"/>
        <v>3/21/2016</v>
      </c>
      <c r="G19446" s="28" t="str">
        <f t="shared" si="911"/>
        <v>1</v>
      </c>
      <c r="H19446" s="29">
        <f>IF(I19446="","",IF($C$7="HB",I19446-TIME(VLOOKUP($C$6,Reference!$B$12:$C$16,2,0),0,0),I19446-TIME(VLOOKUP($C$6,Reference!$B$12:$C$16,2,0),0,0)+TIME(1,0,0)))</f>
        <v>42450.041666666664</v>
      </c>
      <c r="I19446" s="29">
        <v>42450.25</v>
      </c>
      <c r="J19446" s="42">
        <v>10256</v>
      </c>
    </row>
    <row r="19447" spans="5:10" x14ac:dyDescent="0.25">
      <c r="E19447" s="19">
        <f t="shared" si="909"/>
        <v>227</v>
      </c>
      <c r="F19447" s="28" t="str">
        <f t="shared" si="910"/>
        <v>3/21/2016</v>
      </c>
      <c r="G19447" s="28" t="str">
        <f t="shared" si="911"/>
        <v>2</v>
      </c>
      <c r="H19447" s="29">
        <f>IF(I19447="","",IF($C$7="HB",I19447-TIME(VLOOKUP($C$6,Reference!$B$12:$C$16,2,0),0,0),I19447-TIME(VLOOKUP($C$6,Reference!$B$12:$C$16,2,0),0,0)+TIME(1,0,0)))</f>
        <v>42450.083333333328</v>
      </c>
      <c r="I19447" s="29">
        <v>42450.291666666664</v>
      </c>
      <c r="J19447" s="42">
        <v>10142</v>
      </c>
    </row>
    <row r="19448" spans="5:10" x14ac:dyDescent="0.25">
      <c r="E19448" s="19">
        <f t="shared" si="909"/>
        <v>227</v>
      </c>
      <c r="F19448" s="28" t="str">
        <f t="shared" si="910"/>
        <v>3/21/2016</v>
      </c>
      <c r="G19448" s="28" t="str">
        <f t="shared" si="911"/>
        <v>3</v>
      </c>
      <c r="H19448" s="29">
        <f>IF(I19448="","",IF($C$7="HB",I19448-TIME(VLOOKUP($C$6,Reference!$B$12:$C$16,2,0),0,0),I19448-TIME(VLOOKUP($C$6,Reference!$B$12:$C$16,2,0),0,0)+TIME(1,0,0)))</f>
        <v>42450.125</v>
      </c>
      <c r="I19448" s="29">
        <v>42450.333333333336</v>
      </c>
      <c r="J19448" s="42">
        <v>9876</v>
      </c>
    </row>
    <row r="19449" spans="5:10" x14ac:dyDescent="0.25">
      <c r="E19449" s="19">
        <f t="shared" si="909"/>
        <v>227</v>
      </c>
      <c r="F19449" s="28" t="str">
        <f t="shared" si="910"/>
        <v>3/21/2016</v>
      </c>
      <c r="G19449" s="28" t="str">
        <f t="shared" si="911"/>
        <v>4</v>
      </c>
      <c r="H19449" s="29">
        <f>IF(I19449="","",IF($C$7="HB",I19449-TIME(VLOOKUP($C$6,Reference!$B$12:$C$16,2,0),0,0),I19449-TIME(VLOOKUP($C$6,Reference!$B$12:$C$16,2,0),0,0)+TIME(1,0,0)))</f>
        <v>42450.166666666664</v>
      </c>
      <c r="I19449" s="29">
        <v>42450.375</v>
      </c>
      <c r="J19449" s="42">
        <v>9444</v>
      </c>
    </row>
    <row r="19450" spans="5:10" x14ac:dyDescent="0.25">
      <c r="E19450" s="19">
        <f t="shared" si="909"/>
        <v>227</v>
      </c>
      <c r="F19450" s="28" t="str">
        <f t="shared" si="910"/>
        <v>3/21/2016</v>
      </c>
      <c r="G19450" s="28" t="str">
        <f t="shared" si="911"/>
        <v>5</v>
      </c>
      <c r="H19450" s="29">
        <f>IF(I19450="","",IF($C$7="HB",I19450-TIME(VLOOKUP($C$6,Reference!$B$12:$C$16,2,0),0,0),I19450-TIME(VLOOKUP($C$6,Reference!$B$12:$C$16,2,0),0,0)+TIME(1,0,0)))</f>
        <v>42450.208333333328</v>
      </c>
      <c r="I19450" s="29">
        <v>42450.416666666664</v>
      </c>
      <c r="J19450" s="42">
        <v>9401</v>
      </c>
    </row>
    <row r="19451" spans="5:10" x14ac:dyDescent="0.25">
      <c r="E19451" s="19">
        <f t="shared" si="909"/>
        <v>227</v>
      </c>
      <c r="F19451" s="28" t="str">
        <f t="shared" si="910"/>
        <v>3/21/2016</v>
      </c>
      <c r="G19451" s="28" t="str">
        <f t="shared" si="911"/>
        <v>6</v>
      </c>
      <c r="H19451" s="29">
        <f>IF(I19451="","",IF($C$7="HB",I19451-TIME(VLOOKUP($C$6,Reference!$B$12:$C$16,2,0),0,0),I19451-TIME(VLOOKUP($C$6,Reference!$B$12:$C$16,2,0),0,0)+TIME(1,0,0)))</f>
        <v>42450.25</v>
      </c>
      <c r="I19451" s="29">
        <v>42450.458333333336</v>
      </c>
      <c r="J19451" s="42">
        <v>9530</v>
      </c>
    </row>
    <row r="19452" spans="5:10" x14ac:dyDescent="0.25">
      <c r="E19452" s="19">
        <f t="shared" si="909"/>
        <v>227</v>
      </c>
      <c r="F19452" s="28" t="str">
        <f t="shared" si="910"/>
        <v>3/21/2016</v>
      </c>
      <c r="G19452" s="28" t="str">
        <f t="shared" si="911"/>
        <v>7</v>
      </c>
      <c r="H19452" s="29">
        <f>IF(I19452="","",IF($C$7="HB",I19452-TIME(VLOOKUP($C$6,Reference!$B$12:$C$16,2,0),0,0),I19452-TIME(VLOOKUP($C$6,Reference!$B$12:$C$16,2,0),0,0)+TIME(1,0,0)))</f>
        <v>42450.291666666664</v>
      </c>
      <c r="I19452" s="29">
        <v>42450.5</v>
      </c>
      <c r="J19452" s="42">
        <v>9949</v>
      </c>
    </row>
    <row r="19453" spans="5:10" x14ac:dyDescent="0.25">
      <c r="E19453" s="19">
        <f t="shared" si="909"/>
        <v>227</v>
      </c>
      <c r="F19453" s="28" t="str">
        <f t="shared" si="910"/>
        <v>3/21/2016</v>
      </c>
      <c r="G19453" s="28" t="str">
        <f t="shared" si="911"/>
        <v>8</v>
      </c>
      <c r="H19453" s="29">
        <f>IF(I19453="","",IF($C$7="HB",I19453-TIME(VLOOKUP($C$6,Reference!$B$12:$C$16,2,0),0,0),I19453-TIME(VLOOKUP($C$6,Reference!$B$12:$C$16,2,0),0,0)+TIME(1,0,0)))</f>
        <v>42450.333333333328</v>
      </c>
      <c r="I19453" s="29">
        <v>42450.541666666664</v>
      </c>
      <c r="J19453" s="42">
        <v>10992</v>
      </c>
    </row>
    <row r="19454" spans="5:10" x14ac:dyDescent="0.25">
      <c r="E19454" s="19">
        <f t="shared" si="909"/>
        <v>227</v>
      </c>
      <c r="F19454" s="28" t="str">
        <f t="shared" si="910"/>
        <v>3/21/2016</v>
      </c>
      <c r="G19454" s="28" t="str">
        <f t="shared" si="911"/>
        <v>9</v>
      </c>
      <c r="H19454" s="29">
        <f>IF(I19454="","",IF($C$7="HB",I19454-TIME(VLOOKUP($C$6,Reference!$B$12:$C$16,2,0),0,0),I19454-TIME(VLOOKUP($C$6,Reference!$B$12:$C$16,2,0),0,0)+TIME(1,0,0)))</f>
        <v>42450.375</v>
      </c>
      <c r="I19454" s="29">
        <v>42450.583333333336</v>
      </c>
      <c r="J19454" s="42">
        <v>11936</v>
      </c>
    </row>
    <row r="19455" spans="5:10" x14ac:dyDescent="0.25">
      <c r="E19455" s="19">
        <f t="shared" si="909"/>
        <v>227</v>
      </c>
      <c r="F19455" s="28" t="str">
        <f t="shared" si="910"/>
        <v>3/21/2016</v>
      </c>
      <c r="G19455" s="28" t="str">
        <f t="shared" si="911"/>
        <v>10</v>
      </c>
      <c r="H19455" s="29">
        <f>IF(I19455="","",IF($C$7="HB",I19455-TIME(VLOOKUP($C$6,Reference!$B$12:$C$16,2,0),0,0),I19455-TIME(VLOOKUP($C$6,Reference!$B$12:$C$16,2,0),0,0)+TIME(1,0,0)))</f>
        <v>42450.416666666664</v>
      </c>
      <c r="I19455" s="29">
        <v>42450.625</v>
      </c>
      <c r="J19455" s="42">
        <v>12240</v>
      </c>
    </row>
    <row r="19456" spans="5:10" x14ac:dyDescent="0.25">
      <c r="E19456" s="19">
        <f t="shared" si="909"/>
        <v>227</v>
      </c>
      <c r="F19456" s="28" t="str">
        <f t="shared" si="910"/>
        <v>3/21/2016</v>
      </c>
      <c r="G19456" s="28" t="str">
        <f t="shared" si="911"/>
        <v>11</v>
      </c>
      <c r="H19456" s="29">
        <f>IF(I19456="","",IF($C$7="HB",I19456-TIME(VLOOKUP($C$6,Reference!$B$12:$C$16,2,0),0,0),I19456-TIME(VLOOKUP($C$6,Reference!$B$12:$C$16,2,0),0,0)+TIME(1,0,0)))</f>
        <v>42450.458333333328</v>
      </c>
      <c r="I19456" s="29">
        <v>42450.666666666664</v>
      </c>
      <c r="J19456" s="42">
        <v>12431</v>
      </c>
    </row>
    <row r="19457" spans="5:10" x14ac:dyDescent="0.25">
      <c r="E19457" s="19">
        <f t="shared" si="909"/>
        <v>227</v>
      </c>
      <c r="F19457" s="28" t="str">
        <f t="shared" si="910"/>
        <v>3/21/2016</v>
      </c>
      <c r="G19457" s="28" t="str">
        <f t="shared" si="911"/>
        <v>12</v>
      </c>
      <c r="H19457" s="29">
        <f>IF(I19457="","",IF($C$7="HB",I19457-TIME(VLOOKUP($C$6,Reference!$B$12:$C$16,2,0),0,0),I19457-TIME(VLOOKUP($C$6,Reference!$B$12:$C$16,2,0),0,0)+TIME(1,0,0)))</f>
        <v>42450.5</v>
      </c>
      <c r="I19457" s="29">
        <v>42450.708333333336</v>
      </c>
      <c r="J19457" s="42">
        <v>12436</v>
      </c>
    </row>
    <row r="19458" spans="5:10" x14ac:dyDescent="0.25">
      <c r="E19458" s="19">
        <f t="shared" si="909"/>
        <v>227</v>
      </c>
      <c r="F19458" s="28" t="str">
        <f t="shared" si="910"/>
        <v>3/21/2016</v>
      </c>
      <c r="G19458" s="28" t="str">
        <f t="shared" si="911"/>
        <v>13</v>
      </c>
      <c r="H19458" s="29">
        <f>IF(I19458="","",IF($C$7="HB",I19458-TIME(VLOOKUP($C$6,Reference!$B$12:$C$16,2,0),0,0),I19458-TIME(VLOOKUP($C$6,Reference!$B$12:$C$16,2,0),0,0)+TIME(1,0,0)))</f>
        <v>42450.541666666664</v>
      </c>
      <c r="I19458" s="29">
        <v>42450.75</v>
      </c>
      <c r="J19458" s="42">
        <v>12330</v>
      </c>
    </row>
    <row r="19459" spans="5:10" x14ac:dyDescent="0.25">
      <c r="E19459" s="19">
        <f t="shared" si="909"/>
        <v>227</v>
      </c>
      <c r="F19459" s="28" t="str">
        <f t="shared" si="910"/>
        <v>3/21/2016</v>
      </c>
      <c r="G19459" s="28" t="str">
        <f t="shared" si="911"/>
        <v>14</v>
      </c>
      <c r="H19459" s="29">
        <f>IF(I19459="","",IF($C$7="HB",I19459-TIME(VLOOKUP($C$6,Reference!$B$12:$C$16,2,0),0,0),I19459-TIME(VLOOKUP($C$6,Reference!$B$12:$C$16,2,0),0,0)+TIME(1,0,0)))</f>
        <v>42450.583333333328</v>
      </c>
      <c r="I19459" s="29">
        <v>42450.791666666664</v>
      </c>
      <c r="J19459" s="42">
        <v>12315</v>
      </c>
    </row>
    <row r="19460" spans="5:10" x14ac:dyDescent="0.25">
      <c r="E19460" s="19">
        <f t="shared" si="909"/>
        <v>227</v>
      </c>
      <c r="F19460" s="28" t="str">
        <f t="shared" si="910"/>
        <v>3/21/2016</v>
      </c>
      <c r="G19460" s="28" t="str">
        <f t="shared" si="911"/>
        <v>15</v>
      </c>
      <c r="H19460" s="29">
        <f>IF(I19460="","",IF($C$7="HB",I19460-TIME(VLOOKUP($C$6,Reference!$B$12:$C$16,2,0),0,0),I19460-TIME(VLOOKUP($C$6,Reference!$B$12:$C$16,2,0),0,0)+TIME(1,0,0)))</f>
        <v>42450.625</v>
      </c>
      <c r="I19460" s="29">
        <v>42450.833333333336</v>
      </c>
      <c r="J19460" s="42">
        <v>12321</v>
      </c>
    </row>
    <row r="19461" spans="5:10" x14ac:dyDescent="0.25">
      <c r="E19461" s="19">
        <f t="shared" si="909"/>
        <v>227</v>
      </c>
      <c r="F19461" s="28" t="str">
        <f t="shared" si="910"/>
        <v>3/21/2016</v>
      </c>
      <c r="G19461" s="28" t="str">
        <f t="shared" si="911"/>
        <v>16</v>
      </c>
      <c r="H19461" s="29">
        <f>IF(I19461="","",IF($C$7="HB",I19461-TIME(VLOOKUP($C$6,Reference!$B$12:$C$16,2,0),0,0),I19461-TIME(VLOOKUP($C$6,Reference!$B$12:$C$16,2,0),0,0)+TIME(1,0,0)))</f>
        <v>42450.666666666664</v>
      </c>
      <c r="I19461" s="29">
        <v>42450.875</v>
      </c>
      <c r="J19461" s="42">
        <v>12145</v>
      </c>
    </row>
    <row r="19462" spans="5:10" x14ac:dyDescent="0.25">
      <c r="E19462" s="19">
        <f t="shared" ref="E19462:E19525" si="912">$C$16</f>
        <v>227</v>
      </c>
      <c r="F19462" s="28" t="str">
        <f t="shared" ref="F19462:F19525" si="913">TEXT(H19462,"m/d/yyyy")</f>
        <v>3/21/2016</v>
      </c>
      <c r="G19462" s="28" t="str">
        <f t="shared" ref="G19462:G19525" si="914">TEXT(H19462,"h")</f>
        <v>17</v>
      </c>
      <c r="H19462" s="29">
        <f>IF(I19462="","",IF($C$7="HB",I19462-TIME(VLOOKUP($C$6,Reference!$B$12:$C$16,2,0),0,0),I19462-TIME(VLOOKUP($C$6,Reference!$B$12:$C$16,2,0),0,0)+TIME(1,0,0)))</f>
        <v>42450.708333333328</v>
      </c>
      <c r="I19462" s="29">
        <v>42450.916666666664</v>
      </c>
      <c r="J19462" s="42">
        <v>12028</v>
      </c>
    </row>
    <row r="19463" spans="5:10" x14ac:dyDescent="0.25">
      <c r="E19463" s="19">
        <f t="shared" si="912"/>
        <v>227</v>
      </c>
      <c r="F19463" s="28" t="str">
        <f t="shared" si="913"/>
        <v>3/21/2016</v>
      </c>
      <c r="G19463" s="28" t="str">
        <f t="shared" si="914"/>
        <v>18</v>
      </c>
      <c r="H19463" s="29">
        <f>IF(I19463="","",IF($C$7="HB",I19463-TIME(VLOOKUP($C$6,Reference!$B$12:$C$16,2,0),0,0),I19463-TIME(VLOOKUP($C$6,Reference!$B$12:$C$16,2,0),0,0)+TIME(1,0,0)))</f>
        <v>42450.75</v>
      </c>
      <c r="I19463" s="29">
        <v>42450.958333333336</v>
      </c>
      <c r="J19463" s="42">
        <v>12092</v>
      </c>
    </row>
    <row r="19464" spans="5:10" x14ac:dyDescent="0.25">
      <c r="E19464" s="19">
        <f t="shared" si="912"/>
        <v>227</v>
      </c>
      <c r="F19464" s="28" t="str">
        <f t="shared" si="913"/>
        <v>3/21/2016</v>
      </c>
      <c r="G19464" s="28" t="str">
        <f t="shared" si="914"/>
        <v>19</v>
      </c>
      <c r="H19464" s="29">
        <f>IF(I19464="","",IF($C$7="HB",I19464-TIME(VLOOKUP($C$6,Reference!$B$12:$C$16,2,0),0,0),I19464-TIME(VLOOKUP($C$6,Reference!$B$12:$C$16,2,0),0,0)+TIME(1,0,0)))</f>
        <v>42450.791666666664</v>
      </c>
      <c r="I19464" s="29">
        <v>42451</v>
      </c>
      <c r="J19464" s="42">
        <v>12061</v>
      </c>
    </row>
    <row r="19465" spans="5:10" x14ac:dyDescent="0.25">
      <c r="E19465" s="19">
        <f t="shared" si="912"/>
        <v>227</v>
      </c>
      <c r="F19465" s="28" t="str">
        <f t="shared" si="913"/>
        <v>3/21/2016</v>
      </c>
      <c r="G19465" s="28" t="str">
        <f t="shared" si="914"/>
        <v>20</v>
      </c>
      <c r="H19465" s="29">
        <f>IF(I19465="","",IF($C$7="HB",I19465-TIME(VLOOKUP($C$6,Reference!$B$12:$C$16,2,0),0,0),I19465-TIME(VLOOKUP($C$6,Reference!$B$12:$C$16,2,0),0,0)+TIME(1,0,0)))</f>
        <v>42450.833333333328</v>
      </c>
      <c r="I19465" s="29">
        <v>42451.041666666664</v>
      </c>
      <c r="J19465" s="42">
        <v>12253</v>
      </c>
    </row>
    <row r="19466" spans="5:10" x14ac:dyDescent="0.25">
      <c r="E19466" s="19">
        <f t="shared" si="912"/>
        <v>227</v>
      </c>
      <c r="F19466" s="28" t="str">
        <f t="shared" si="913"/>
        <v>3/21/2016</v>
      </c>
      <c r="G19466" s="28" t="str">
        <f t="shared" si="914"/>
        <v>21</v>
      </c>
      <c r="H19466" s="29">
        <f>IF(I19466="","",IF($C$7="HB",I19466-TIME(VLOOKUP($C$6,Reference!$B$12:$C$16,2,0),0,0),I19466-TIME(VLOOKUP($C$6,Reference!$B$12:$C$16,2,0),0,0)+TIME(1,0,0)))</f>
        <v>42450.875</v>
      </c>
      <c r="I19466" s="29">
        <v>42451.083333333336</v>
      </c>
      <c r="J19466" s="42">
        <v>12832</v>
      </c>
    </row>
    <row r="19467" spans="5:10" x14ac:dyDescent="0.25">
      <c r="E19467" s="19">
        <f t="shared" si="912"/>
        <v>227</v>
      </c>
      <c r="F19467" s="28" t="str">
        <f t="shared" si="913"/>
        <v>3/21/2016</v>
      </c>
      <c r="G19467" s="28" t="str">
        <f t="shared" si="914"/>
        <v>22</v>
      </c>
      <c r="H19467" s="29">
        <f>IF(I19467="","",IF($C$7="HB",I19467-TIME(VLOOKUP($C$6,Reference!$B$12:$C$16,2,0),0,0),I19467-TIME(VLOOKUP($C$6,Reference!$B$12:$C$16,2,0),0,0)+TIME(1,0,0)))</f>
        <v>42450.916666666664</v>
      </c>
      <c r="I19467" s="29">
        <v>42451.125</v>
      </c>
      <c r="J19467" s="42">
        <v>12940</v>
      </c>
    </row>
    <row r="19468" spans="5:10" x14ac:dyDescent="0.25">
      <c r="E19468" s="19">
        <f t="shared" si="912"/>
        <v>227</v>
      </c>
      <c r="F19468" s="28" t="str">
        <f t="shared" si="913"/>
        <v>3/21/2016</v>
      </c>
      <c r="G19468" s="28" t="str">
        <f t="shared" si="914"/>
        <v>23</v>
      </c>
      <c r="H19468" s="29">
        <f>IF(I19468="","",IF($C$7="HB",I19468-TIME(VLOOKUP($C$6,Reference!$B$12:$C$16,2,0),0,0),I19468-TIME(VLOOKUP($C$6,Reference!$B$12:$C$16,2,0),0,0)+TIME(1,0,0)))</f>
        <v>42450.958333333328</v>
      </c>
      <c r="I19468" s="29">
        <v>42451.166666666664</v>
      </c>
      <c r="J19468" s="42">
        <v>12365</v>
      </c>
    </row>
    <row r="19469" spans="5:10" x14ac:dyDescent="0.25">
      <c r="E19469" s="19">
        <f t="shared" si="912"/>
        <v>227</v>
      </c>
      <c r="F19469" s="28" t="str">
        <f t="shared" si="913"/>
        <v>3/22/2016</v>
      </c>
      <c r="G19469" s="28" t="str">
        <f t="shared" si="914"/>
        <v>0</v>
      </c>
      <c r="H19469" s="29">
        <f>IF(I19469="","",IF($C$7="HB",I19469-TIME(VLOOKUP($C$6,Reference!$B$12:$C$16,2,0),0,0),I19469-TIME(VLOOKUP($C$6,Reference!$B$12:$C$16,2,0),0,0)+TIME(1,0,0)))</f>
        <v>42451</v>
      </c>
      <c r="I19469" s="29">
        <v>42451.208333333336</v>
      </c>
      <c r="J19469" s="42">
        <v>11555</v>
      </c>
    </row>
    <row r="19470" spans="5:10" x14ac:dyDescent="0.25">
      <c r="E19470" s="19">
        <f t="shared" si="912"/>
        <v>227</v>
      </c>
      <c r="F19470" s="28" t="str">
        <f t="shared" si="913"/>
        <v>3/22/2016</v>
      </c>
      <c r="G19470" s="28" t="str">
        <f t="shared" si="914"/>
        <v>1</v>
      </c>
      <c r="H19470" s="29">
        <f>IF(I19470="","",IF($C$7="HB",I19470-TIME(VLOOKUP($C$6,Reference!$B$12:$C$16,2,0),0,0),I19470-TIME(VLOOKUP($C$6,Reference!$B$12:$C$16,2,0),0,0)+TIME(1,0,0)))</f>
        <v>42451.041666666664</v>
      </c>
      <c r="I19470" s="29">
        <v>42451.25</v>
      </c>
      <c r="J19470" s="42">
        <v>10798</v>
      </c>
    </row>
    <row r="19471" spans="5:10" x14ac:dyDescent="0.25">
      <c r="E19471" s="19">
        <f t="shared" si="912"/>
        <v>227</v>
      </c>
      <c r="F19471" s="28" t="str">
        <f t="shared" si="913"/>
        <v>3/22/2016</v>
      </c>
      <c r="G19471" s="28" t="str">
        <f t="shared" si="914"/>
        <v>2</v>
      </c>
      <c r="H19471" s="29">
        <f>IF(I19471="","",IF($C$7="HB",I19471-TIME(VLOOKUP($C$6,Reference!$B$12:$C$16,2,0),0,0),I19471-TIME(VLOOKUP($C$6,Reference!$B$12:$C$16,2,0),0,0)+TIME(1,0,0)))</f>
        <v>42451.083333333328</v>
      </c>
      <c r="I19471" s="29">
        <v>42451.291666666664</v>
      </c>
      <c r="J19471" s="42">
        <v>10473</v>
      </c>
    </row>
    <row r="19472" spans="5:10" x14ac:dyDescent="0.25">
      <c r="E19472" s="19">
        <f t="shared" si="912"/>
        <v>227</v>
      </c>
      <c r="F19472" s="28" t="str">
        <f t="shared" si="913"/>
        <v>3/22/2016</v>
      </c>
      <c r="G19472" s="28" t="str">
        <f t="shared" si="914"/>
        <v>3</v>
      </c>
      <c r="H19472" s="29">
        <f>IF(I19472="","",IF($C$7="HB",I19472-TIME(VLOOKUP($C$6,Reference!$B$12:$C$16,2,0),0,0),I19472-TIME(VLOOKUP($C$6,Reference!$B$12:$C$16,2,0),0,0)+TIME(1,0,0)))</f>
        <v>42451.125</v>
      </c>
      <c r="I19472" s="29">
        <v>42451.333333333336</v>
      </c>
      <c r="J19472" s="42">
        <v>10080</v>
      </c>
    </row>
    <row r="19473" spans="5:10" x14ac:dyDescent="0.25">
      <c r="E19473" s="19">
        <f t="shared" si="912"/>
        <v>227</v>
      </c>
      <c r="F19473" s="28" t="str">
        <f t="shared" si="913"/>
        <v>3/22/2016</v>
      </c>
      <c r="G19473" s="28" t="str">
        <f t="shared" si="914"/>
        <v>4</v>
      </c>
      <c r="H19473" s="29">
        <f>IF(I19473="","",IF($C$7="HB",I19473-TIME(VLOOKUP($C$6,Reference!$B$12:$C$16,2,0),0,0),I19473-TIME(VLOOKUP($C$6,Reference!$B$12:$C$16,2,0),0,0)+TIME(1,0,0)))</f>
        <v>42451.166666666664</v>
      </c>
      <c r="I19473" s="29">
        <v>42451.375</v>
      </c>
      <c r="J19473" s="42">
        <v>9878</v>
      </c>
    </row>
    <row r="19474" spans="5:10" x14ac:dyDescent="0.25">
      <c r="E19474" s="19">
        <f t="shared" si="912"/>
        <v>227</v>
      </c>
      <c r="F19474" s="28" t="str">
        <f t="shared" si="913"/>
        <v>3/22/2016</v>
      </c>
      <c r="G19474" s="28" t="str">
        <f t="shared" si="914"/>
        <v>5</v>
      </c>
      <c r="H19474" s="29">
        <f>IF(I19474="","",IF($C$7="HB",I19474-TIME(VLOOKUP($C$6,Reference!$B$12:$C$16,2,0),0,0),I19474-TIME(VLOOKUP($C$6,Reference!$B$12:$C$16,2,0),0,0)+TIME(1,0,0)))</f>
        <v>42451.208333333328</v>
      </c>
      <c r="I19474" s="29">
        <v>42451.416666666664</v>
      </c>
      <c r="J19474" s="42">
        <v>9859</v>
      </c>
    </row>
    <row r="19475" spans="5:10" x14ac:dyDescent="0.25">
      <c r="E19475" s="19">
        <f t="shared" si="912"/>
        <v>227</v>
      </c>
      <c r="F19475" s="28" t="str">
        <f t="shared" si="913"/>
        <v>3/22/2016</v>
      </c>
      <c r="G19475" s="28" t="str">
        <f t="shared" si="914"/>
        <v>6</v>
      </c>
      <c r="H19475" s="29">
        <f>IF(I19475="","",IF($C$7="HB",I19475-TIME(VLOOKUP($C$6,Reference!$B$12:$C$16,2,0),0,0),I19475-TIME(VLOOKUP($C$6,Reference!$B$12:$C$16,2,0),0,0)+TIME(1,0,0)))</f>
        <v>42451.25</v>
      </c>
      <c r="I19475" s="29">
        <v>42451.458333333336</v>
      </c>
      <c r="J19475" s="42">
        <v>9906</v>
      </c>
    </row>
    <row r="19476" spans="5:10" x14ac:dyDescent="0.25">
      <c r="E19476" s="19">
        <f t="shared" si="912"/>
        <v>227</v>
      </c>
      <c r="F19476" s="28" t="str">
        <f t="shared" si="913"/>
        <v>3/22/2016</v>
      </c>
      <c r="G19476" s="28" t="str">
        <f t="shared" si="914"/>
        <v>7</v>
      </c>
      <c r="H19476" s="29">
        <f>IF(I19476="","",IF($C$7="HB",I19476-TIME(VLOOKUP($C$6,Reference!$B$12:$C$16,2,0),0,0),I19476-TIME(VLOOKUP($C$6,Reference!$B$12:$C$16,2,0),0,0)+TIME(1,0,0)))</f>
        <v>42451.291666666664</v>
      </c>
      <c r="I19476" s="29">
        <v>42451.5</v>
      </c>
      <c r="J19476" s="42">
        <v>10280</v>
      </c>
    </row>
    <row r="19477" spans="5:10" x14ac:dyDescent="0.25">
      <c r="E19477" s="19">
        <f t="shared" si="912"/>
        <v>227</v>
      </c>
      <c r="F19477" s="28" t="str">
        <f t="shared" si="913"/>
        <v>3/22/2016</v>
      </c>
      <c r="G19477" s="28" t="str">
        <f t="shared" si="914"/>
        <v>8</v>
      </c>
      <c r="H19477" s="29">
        <f>IF(I19477="","",IF($C$7="HB",I19477-TIME(VLOOKUP($C$6,Reference!$B$12:$C$16,2,0),0,0),I19477-TIME(VLOOKUP($C$6,Reference!$B$12:$C$16,2,0),0,0)+TIME(1,0,0)))</f>
        <v>42451.333333333328</v>
      </c>
      <c r="I19477" s="29">
        <v>42451.541666666664</v>
      </c>
      <c r="J19477" s="42">
        <v>11515</v>
      </c>
    </row>
    <row r="19478" spans="5:10" x14ac:dyDescent="0.25">
      <c r="E19478" s="19">
        <f t="shared" si="912"/>
        <v>227</v>
      </c>
      <c r="F19478" s="28" t="str">
        <f t="shared" si="913"/>
        <v>3/22/2016</v>
      </c>
      <c r="G19478" s="28" t="str">
        <f t="shared" si="914"/>
        <v>9</v>
      </c>
      <c r="H19478" s="29">
        <f>IF(I19478="","",IF($C$7="HB",I19478-TIME(VLOOKUP($C$6,Reference!$B$12:$C$16,2,0),0,0),I19478-TIME(VLOOKUP($C$6,Reference!$B$12:$C$16,2,0),0,0)+TIME(1,0,0)))</f>
        <v>42451.375</v>
      </c>
      <c r="I19478" s="29">
        <v>42451.583333333336</v>
      </c>
      <c r="J19478" s="42">
        <v>12346</v>
      </c>
    </row>
    <row r="19479" spans="5:10" x14ac:dyDescent="0.25">
      <c r="E19479" s="19">
        <f t="shared" si="912"/>
        <v>227</v>
      </c>
      <c r="F19479" s="28" t="str">
        <f t="shared" si="913"/>
        <v>3/22/2016</v>
      </c>
      <c r="G19479" s="28" t="str">
        <f t="shared" si="914"/>
        <v>10</v>
      </c>
      <c r="H19479" s="29">
        <f>IF(I19479="","",IF($C$7="HB",I19479-TIME(VLOOKUP($C$6,Reference!$B$12:$C$16,2,0),0,0),I19479-TIME(VLOOKUP($C$6,Reference!$B$12:$C$16,2,0),0,0)+TIME(1,0,0)))</f>
        <v>42451.416666666664</v>
      </c>
      <c r="I19479" s="29">
        <v>42451.625</v>
      </c>
      <c r="J19479" s="42">
        <v>12335</v>
      </c>
    </row>
    <row r="19480" spans="5:10" x14ac:dyDescent="0.25">
      <c r="E19480" s="19">
        <f t="shared" si="912"/>
        <v>227</v>
      </c>
      <c r="F19480" s="28" t="str">
        <f t="shared" si="913"/>
        <v>3/22/2016</v>
      </c>
      <c r="G19480" s="28" t="str">
        <f t="shared" si="914"/>
        <v>11</v>
      </c>
      <c r="H19480" s="29">
        <f>IF(I19480="","",IF($C$7="HB",I19480-TIME(VLOOKUP($C$6,Reference!$B$12:$C$16,2,0),0,0),I19480-TIME(VLOOKUP($C$6,Reference!$B$12:$C$16,2,0),0,0)+TIME(1,0,0)))</f>
        <v>42451.458333333328</v>
      </c>
      <c r="I19480" s="29">
        <v>42451.666666666664</v>
      </c>
      <c r="J19480" s="42">
        <v>12186</v>
      </c>
    </row>
    <row r="19481" spans="5:10" x14ac:dyDescent="0.25">
      <c r="E19481" s="19">
        <f t="shared" si="912"/>
        <v>227</v>
      </c>
      <c r="F19481" s="28" t="str">
        <f t="shared" si="913"/>
        <v>3/22/2016</v>
      </c>
      <c r="G19481" s="28" t="str">
        <f t="shared" si="914"/>
        <v>12</v>
      </c>
      <c r="H19481" s="29">
        <f>IF(I19481="","",IF($C$7="HB",I19481-TIME(VLOOKUP($C$6,Reference!$B$12:$C$16,2,0),0,0),I19481-TIME(VLOOKUP($C$6,Reference!$B$12:$C$16,2,0),0,0)+TIME(1,0,0)))</f>
        <v>42451.5</v>
      </c>
      <c r="I19481" s="29">
        <v>42451.708333333336</v>
      </c>
      <c r="J19481" s="42">
        <v>12477</v>
      </c>
    </row>
    <row r="19482" spans="5:10" x14ac:dyDescent="0.25">
      <c r="E19482" s="19">
        <f t="shared" si="912"/>
        <v>227</v>
      </c>
      <c r="F19482" s="28" t="str">
        <f t="shared" si="913"/>
        <v>3/22/2016</v>
      </c>
      <c r="G19482" s="28" t="str">
        <f t="shared" si="914"/>
        <v>13</v>
      </c>
      <c r="H19482" s="29">
        <f>IF(I19482="","",IF($C$7="HB",I19482-TIME(VLOOKUP($C$6,Reference!$B$12:$C$16,2,0),0,0),I19482-TIME(VLOOKUP($C$6,Reference!$B$12:$C$16,2,0),0,0)+TIME(1,0,0)))</f>
        <v>42451.541666666664</v>
      </c>
      <c r="I19482" s="29">
        <v>42451.75</v>
      </c>
      <c r="J19482" s="42">
        <v>12269</v>
      </c>
    </row>
    <row r="19483" spans="5:10" x14ac:dyDescent="0.25">
      <c r="E19483" s="19">
        <f t="shared" si="912"/>
        <v>227</v>
      </c>
      <c r="F19483" s="28" t="str">
        <f t="shared" si="913"/>
        <v>3/22/2016</v>
      </c>
      <c r="G19483" s="28" t="str">
        <f t="shared" si="914"/>
        <v>14</v>
      </c>
      <c r="H19483" s="29">
        <f>IF(I19483="","",IF($C$7="HB",I19483-TIME(VLOOKUP($C$6,Reference!$B$12:$C$16,2,0),0,0),I19483-TIME(VLOOKUP($C$6,Reference!$B$12:$C$16,2,0),0,0)+TIME(1,0,0)))</f>
        <v>42451.583333333328</v>
      </c>
      <c r="I19483" s="29">
        <v>42451.791666666664</v>
      </c>
      <c r="J19483" s="42">
        <v>12009</v>
      </c>
    </row>
    <row r="19484" spans="5:10" x14ac:dyDescent="0.25">
      <c r="E19484" s="19">
        <f t="shared" si="912"/>
        <v>227</v>
      </c>
      <c r="F19484" s="28" t="str">
        <f t="shared" si="913"/>
        <v>3/22/2016</v>
      </c>
      <c r="G19484" s="28" t="str">
        <f t="shared" si="914"/>
        <v>15</v>
      </c>
      <c r="H19484" s="29">
        <f>IF(I19484="","",IF($C$7="HB",I19484-TIME(VLOOKUP($C$6,Reference!$B$12:$C$16,2,0),0,0),I19484-TIME(VLOOKUP($C$6,Reference!$B$12:$C$16,2,0),0,0)+TIME(1,0,0)))</f>
        <v>42451.625</v>
      </c>
      <c r="I19484" s="29">
        <v>42451.833333333336</v>
      </c>
      <c r="J19484" s="42">
        <v>11807</v>
      </c>
    </row>
    <row r="19485" spans="5:10" x14ac:dyDescent="0.25">
      <c r="E19485" s="19">
        <f t="shared" si="912"/>
        <v>227</v>
      </c>
      <c r="F19485" s="28" t="str">
        <f t="shared" si="913"/>
        <v>3/22/2016</v>
      </c>
      <c r="G19485" s="28" t="str">
        <f t="shared" si="914"/>
        <v>16</v>
      </c>
      <c r="H19485" s="29">
        <f>IF(I19485="","",IF($C$7="HB",I19485-TIME(VLOOKUP($C$6,Reference!$B$12:$C$16,2,0),0,0),I19485-TIME(VLOOKUP($C$6,Reference!$B$12:$C$16,2,0),0,0)+TIME(1,0,0)))</f>
        <v>42451.666666666664</v>
      </c>
      <c r="I19485" s="29">
        <v>42451.875</v>
      </c>
      <c r="J19485" s="42">
        <v>11747</v>
      </c>
    </row>
    <row r="19486" spans="5:10" x14ac:dyDescent="0.25">
      <c r="E19486" s="19">
        <f t="shared" si="912"/>
        <v>227</v>
      </c>
      <c r="F19486" s="28" t="str">
        <f t="shared" si="913"/>
        <v>3/22/2016</v>
      </c>
      <c r="G19486" s="28" t="str">
        <f t="shared" si="914"/>
        <v>17</v>
      </c>
      <c r="H19486" s="29">
        <f>IF(I19486="","",IF($C$7="HB",I19486-TIME(VLOOKUP($C$6,Reference!$B$12:$C$16,2,0),0,0),I19486-TIME(VLOOKUP($C$6,Reference!$B$12:$C$16,2,0),0,0)+TIME(1,0,0)))</f>
        <v>42451.708333333328</v>
      </c>
      <c r="I19486" s="29">
        <v>42451.916666666664</v>
      </c>
      <c r="J19486" s="42">
        <v>11617</v>
      </c>
    </row>
    <row r="19487" spans="5:10" x14ac:dyDescent="0.25">
      <c r="E19487" s="19">
        <f t="shared" si="912"/>
        <v>227</v>
      </c>
      <c r="F19487" s="28" t="str">
        <f t="shared" si="913"/>
        <v>3/22/2016</v>
      </c>
      <c r="G19487" s="28" t="str">
        <f t="shared" si="914"/>
        <v>18</v>
      </c>
      <c r="H19487" s="29">
        <f>IF(I19487="","",IF($C$7="HB",I19487-TIME(VLOOKUP($C$6,Reference!$B$12:$C$16,2,0),0,0),I19487-TIME(VLOOKUP($C$6,Reference!$B$12:$C$16,2,0),0,0)+TIME(1,0,0)))</f>
        <v>42451.75</v>
      </c>
      <c r="I19487" s="29">
        <v>42451.958333333336</v>
      </c>
      <c r="J19487" s="42">
        <v>11425</v>
      </c>
    </row>
    <row r="19488" spans="5:10" x14ac:dyDescent="0.25">
      <c r="E19488" s="19">
        <f t="shared" si="912"/>
        <v>227</v>
      </c>
      <c r="F19488" s="28" t="str">
        <f t="shared" si="913"/>
        <v>3/22/2016</v>
      </c>
      <c r="G19488" s="28" t="str">
        <f t="shared" si="914"/>
        <v>19</v>
      </c>
      <c r="H19488" s="29">
        <f>IF(I19488="","",IF($C$7="HB",I19488-TIME(VLOOKUP($C$6,Reference!$B$12:$C$16,2,0),0,0),I19488-TIME(VLOOKUP($C$6,Reference!$B$12:$C$16,2,0),0,0)+TIME(1,0,0)))</f>
        <v>42451.791666666664</v>
      </c>
      <c r="I19488" s="29">
        <v>42452</v>
      </c>
      <c r="J19488" s="42">
        <v>11514</v>
      </c>
    </row>
    <row r="19489" spans="5:10" x14ac:dyDescent="0.25">
      <c r="E19489" s="19">
        <f t="shared" si="912"/>
        <v>227</v>
      </c>
      <c r="F19489" s="28" t="str">
        <f t="shared" si="913"/>
        <v>3/22/2016</v>
      </c>
      <c r="G19489" s="28" t="str">
        <f t="shared" si="914"/>
        <v>20</v>
      </c>
      <c r="H19489" s="29">
        <f>IF(I19489="","",IF($C$7="HB",I19489-TIME(VLOOKUP($C$6,Reference!$B$12:$C$16,2,0),0,0),I19489-TIME(VLOOKUP($C$6,Reference!$B$12:$C$16,2,0),0,0)+TIME(1,0,0)))</f>
        <v>42451.833333333328</v>
      </c>
      <c r="I19489" s="29">
        <v>42452.041666666664</v>
      </c>
      <c r="J19489" s="42">
        <v>11650</v>
      </c>
    </row>
    <row r="19490" spans="5:10" x14ac:dyDescent="0.25">
      <c r="E19490" s="19">
        <f t="shared" si="912"/>
        <v>227</v>
      </c>
      <c r="F19490" s="28" t="str">
        <f t="shared" si="913"/>
        <v>3/22/2016</v>
      </c>
      <c r="G19490" s="28" t="str">
        <f t="shared" si="914"/>
        <v>21</v>
      </c>
      <c r="H19490" s="29">
        <f>IF(I19490="","",IF($C$7="HB",I19490-TIME(VLOOKUP($C$6,Reference!$B$12:$C$16,2,0),0,0),I19490-TIME(VLOOKUP($C$6,Reference!$B$12:$C$16,2,0),0,0)+TIME(1,0,0)))</f>
        <v>42451.875</v>
      </c>
      <c r="I19490" s="29">
        <v>42452.083333333336</v>
      </c>
      <c r="J19490" s="42">
        <v>12380</v>
      </c>
    </row>
    <row r="19491" spans="5:10" x14ac:dyDescent="0.25">
      <c r="E19491" s="19">
        <f t="shared" si="912"/>
        <v>227</v>
      </c>
      <c r="F19491" s="28" t="str">
        <f t="shared" si="913"/>
        <v>3/22/2016</v>
      </c>
      <c r="G19491" s="28" t="str">
        <f t="shared" si="914"/>
        <v>22</v>
      </c>
      <c r="H19491" s="29">
        <f>IF(I19491="","",IF($C$7="HB",I19491-TIME(VLOOKUP($C$6,Reference!$B$12:$C$16,2,0),0,0),I19491-TIME(VLOOKUP($C$6,Reference!$B$12:$C$16,2,0),0,0)+TIME(1,0,0)))</f>
        <v>42451.916666666664</v>
      </c>
      <c r="I19491" s="29">
        <v>42452.125</v>
      </c>
      <c r="J19491" s="42">
        <v>12747</v>
      </c>
    </row>
    <row r="19492" spans="5:10" x14ac:dyDescent="0.25">
      <c r="E19492" s="19">
        <f t="shared" si="912"/>
        <v>227</v>
      </c>
      <c r="F19492" s="28" t="str">
        <f t="shared" si="913"/>
        <v>3/22/2016</v>
      </c>
      <c r="G19492" s="28" t="str">
        <f t="shared" si="914"/>
        <v>23</v>
      </c>
      <c r="H19492" s="29">
        <f>IF(I19492="","",IF($C$7="HB",I19492-TIME(VLOOKUP($C$6,Reference!$B$12:$C$16,2,0),0,0),I19492-TIME(VLOOKUP($C$6,Reference!$B$12:$C$16,2,0),0,0)+TIME(1,0,0)))</f>
        <v>42451.958333333328</v>
      </c>
      <c r="I19492" s="29">
        <v>42452.166666666664</v>
      </c>
      <c r="J19492" s="42">
        <v>12245</v>
      </c>
    </row>
    <row r="19493" spans="5:10" x14ac:dyDescent="0.25">
      <c r="E19493" s="19">
        <f t="shared" si="912"/>
        <v>227</v>
      </c>
      <c r="F19493" s="28" t="str">
        <f t="shared" si="913"/>
        <v>3/23/2016</v>
      </c>
      <c r="G19493" s="28" t="str">
        <f t="shared" si="914"/>
        <v>0</v>
      </c>
      <c r="H19493" s="29">
        <f>IF(I19493="","",IF($C$7="HB",I19493-TIME(VLOOKUP($C$6,Reference!$B$12:$C$16,2,0),0,0),I19493-TIME(VLOOKUP($C$6,Reference!$B$12:$C$16,2,0),0,0)+TIME(1,0,0)))</f>
        <v>42452</v>
      </c>
      <c r="I19493" s="29">
        <v>42452.208333333336</v>
      </c>
      <c r="J19493" s="42">
        <v>11490</v>
      </c>
    </row>
    <row r="19494" spans="5:10" x14ac:dyDescent="0.25">
      <c r="E19494" s="19">
        <f t="shared" si="912"/>
        <v>227</v>
      </c>
      <c r="F19494" s="28" t="str">
        <f t="shared" si="913"/>
        <v>3/23/2016</v>
      </c>
      <c r="G19494" s="28" t="str">
        <f t="shared" si="914"/>
        <v>1</v>
      </c>
      <c r="H19494" s="29">
        <f>IF(I19494="","",IF($C$7="HB",I19494-TIME(VLOOKUP($C$6,Reference!$B$12:$C$16,2,0),0,0),I19494-TIME(VLOOKUP($C$6,Reference!$B$12:$C$16,2,0),0,0)+TIME(1,0,0)))</f>
        <v>42452.041666666664</v>
      </c>
      <c r="I19494" s="29">
        <v>42452.25</v>
      </c>
      <c r="J19494" s="42">
        <v>10753</v>
      </c>
    </row>
    <row r="19495" spans="5:10" x14ac:dyDescent="0.25">
      <c r="E19495" s="19">
        <f t="shared" si="912"/>
        <v>227</v>
      </c>
      <c r="F19495" s="28" t="str">
        <f t="shared" si="913"/>
        <v>3/23/2016</v>
      </c>
      <c r="G19495" s="28" t="str">
        <f t="shared" si="914"/>
        <v>2</v>
      </c>
      <c r="H19495" s="29">
        <f>IF(I19495="","",IF($C$7="HB",I19495-TIME(VLOOKUP($C$6,Reference!$B$12:$C$16,2,0),0,0),I19495-TIME(VLOOKUP($C$6,Reference!$B$12:$C$16,2,0),0,0)+TIME(1,0,0)))</f>
        <v>42452.083333333328</v>
      </c>
      <c r="I19495" s="29">
        <v>42452.291666666664</v>
      </c>
      <c r="J19495" s="42">
        <v>10682</v>
      </c>
    </row>
    <row r="19496" spans="5:10" x14ac:dyDescent="0.25">
      <c r="E19496" s="19">
        <f t="shared" si="912"/>
        <v>227</v>
      </c>
      <c r="F19496" s="28" t="str">
        <f t="shared" si="913"/>
        <v>3/23/2016</v>
      </c>
      <c r="G19496" s="28" t="str">
        <f t="shared" si="914"/>
        <v>3</v>
      </c>
      <c r="H19496" s="29">
        <f>IF(I19496="","",IF($C$7="HB",I19496-TIME(VLOOKUP($C$6,Reference!$B$12:$C$16,2,0),0,0),I19496-TIME(VLOOKUP($C$6,Reference!$B$12:$C$16,2,0),0,0)+TIME(1,0,0)))</f>
        <v>42452.125</v>
      </c>
      <c r="I19496" s="29">
        <v>42452.333333333336</v>
      </c>
      <c r="J19496" s="42">
        <v>10466</v>
      </c>
    </row>
    <row r="19497" spans="5:10" x14ac:dyDescent="0.25">
      <c r="E19497" s="19">
        <f t="shared" si="912"/>
        <v>227</v>
      </c>
      <c r="F19497" s="28" t="str">
        <f t="shared" si="913"/>
        <v>3/23/2016</v>
      </c>
      <c r="G19497" s="28" t="str">
        <f t="shared" si="914"/>
        <v>4</v>
      </c>
      <c r="H19497" s="29">
        <f>IF(I19497="","",IF($C$7="HB",I19497-TIME(VLOOKUP($C$6,Reference!$B$12:$C$16,2,0),0,0),I19497-TIME(VLOOKUP($C$6,Reference!$B$12:$C$16,2,0),0,0)+TIME(1,0,0)))</f>
        <v>42452.166666666664</v>
      </c>
      <c r="I19497" s="29">
        <v>42452.375</v>
      </c>
      <c r="J19497" s="42">
        <v>10284</v>
      </c>
    </row>
    <row r="19498" spans="5:10" x14ac:dyDescent="0.25">
      <c r="E19498" s="19">
        <f t="shared" si="912"/>
        <v>227</v>
      </c>
      <c r="F19498" s="28" t="str">
        <f t="shared" si="913"/>
        <v>3/23/2016</v>
      </c>
      <c r="G19498" s="28" t="str">
        <f t="shared" si="914"/>
        <v>5</v>
      </c>
      <c r="H19498" s="29">
        <f>IF(I19498="","",IF($C$7="HB",I19498-TIME(VLOOKUP($C$6,Reference!$B$12:$C$16,2,0),0,0),I19498-TIME(VLOOKUP($C$6,Reference!$B$12:$C$16,2,0),0,0)+TIME(1,0,0)))</f>
        <v>42452.208333333328</v>
      </c>
      <c r="I19498" s="29">
        <v>42452.416666666664</v>
      </c>
      <c r="J19498" s="42">
        <v>9949</v>
      </c>
    </row>
    <row r="19499" spans="5:10" x14ac:dyDescent="0.25">
      <c r="E19499" s="19">
        <f t="shared" si="912"/>
        <v>227</v>
      </c>
      <c r="F19499" s="28" t="str">
        <f t="shared" si="913"/>
        <v>3/23/2016</v>
      </c>
      <c r="G19499" s="28" t="str">
        <f t="shared" si="914"/>
        <v>6</v>
      </c>
      <c r="H19499" s="29">
        <f>IF(I19499="","",IF($C$7="HB",I19499-TIME(VLOOKUP($C$6,Reference!$B$12:$C$16,2,0),0,0),I19499-TIME(VLOOKUP($C$6,Reference!$B$12:$C$16,2,0),0,0)+TIME(1,0,0)))</f>
        <v>42452.25</v>
      </c>
      <c r="I19499" s="29">
        <v>42452.458333333336</v>
      </c>
      <c r="J19499" s="42">
        <v>10013</v>
      </c>
    </row>
    <row r="19500" spans="5:10" x14ac:dyDescent="0.25">
      <c r="E19500" s="19">
        <f t="shared" si="912"/>
        <v>227</v>
      </c>
      <c r="F19500" s="28" t="str">
        <f t="shared" si="913"/>
        <v>3/23/2016</v>
      </c>
      <c r="G19500" s="28" t="str">
        <f t="shared" si="914"/>
        <v>7</v>
      </c>
      <c r="H19500" s="29">
        <f>IF(I19500="","",IF($C$7="HB",I19500-TIME(VLOOKUP($C$6,Reference!$B$12:$C$16,2,0),0,0),I19500-TIME(VLOOKUP($C$6,Reference!$B$12:$C$16,2,0),0,0)+TIME(1,0,0)))</f>
        <v>42452.291666666664</v>
      </c>
      <c r="I19500" s="29">
        <v>42452.5</v>
      </c>
      <c r="J19500" s="42">
        <v>10451</v>
      </c>
    </row>
    <row r="19501" spans="5:10" x14ac:dyDescent="0.25">
      <c r="E19501" s="19">
        <f t="shared" si="912"/>
        <v>227</v>
      </c>
      <c r="F19501" s="28" t="str">
        <f t="shared" si="913"/>
        <v>3/23/2016</v>
      </c>
      <c r="G19501" s="28" t="str">
        <f t="shared" si="914"/>
        <v>8</v>
      </c>
      <c r="H19501" s="29">
        <f>IF(I19501="","",IF($C$7="HB",I19501-TIME(VLOOKUP($C$6,Reference!$B$12:$C$16,2,0),0,0),I19501-TIME(VLOOKUP($C$6,Reference!$B$12:$C$16,2,0),0,0)+TIME(1,0,0)))</f>
        <v>42452.333333333328</v>
      </c>
      <c r="I19501" s="29">
        <v>42452.541666666664</v>
      </c>
      <c r="J19501" s="42">
        <v>11565</v>
      </c>
    </row>
    <row r="19502" spans="5:10" x14ac:dyDescent="0.25">
      <c r="E19502" s="19">
        <f t="shared" si="912"/>
        <v>227</v>
      </c>
      <c r="F19502" s="28" t="str">
        <f t="shared" si="913"/>
        <v>3/23/2016</v>
      </c>
      <c r="G19502" s="28" t="str">
        <f t="shared" si="914"/>
        <v>9</v>
      </c>
      <c r="H19502" s="29">
        <f>IF(I19502="","",IF($C$7="HB",I19502-TIME(VLOOKUP($C$6,Reference!$B$12:$C$16,2,0),0,0),I19502-TIME(VLOOKUP($C$6,Reference!$B$12:$C$16,2,0),0,0)+TIME(1,0,0)))</f>
        <v>42452.375</v>
      </c>
      <c r="I19502" s="29">
        <v>42452.583333333336</v>
      </c>
      <c r="J19502" s="42">
        <v>12389</v>
      </c>
    </row>
    <row r="19503" spans="5:10" x14ac:dyDescent="0.25">
      <c r="E19503" s="19">
        <f t="shared" si="912"/>
        <v>227</v>
      </c>
      <c r="F19503" s="28" t="str">
        <f t="shared" si="913"/>
        <v>3/23/2016</v>
      </c>
      <c r="G19503" s="28" t="str">
        <f t="shared" si="914"/>
        <v>10</v>
      </c>
      <c r="H19503" s="29">
        <f>IF(I19503="","",IF($C$7="HB",I19503-TIME(VLOOKUP($C$6,Reference!$B$12:$C$16,2,0),0,0),I19503-TIME(VLOOKUP($C$6,Reference!$B$12:$C$16,2,0),0,0)+TIME(1,0,0)))</f>
        <v>42452.416666666664</v>
      </c>
      <c r="I19503" s="29">
        <v>42452.625</v>
      </c>
      <c r="J19503" s="42">
        <v>12362</v>
      </c>
    </row>
    <row r="19504" spans="5:10" x14ac:dyDescent="0.25">
      <c r="E19504" s="19">
        <f t="shared" si="912"/>
        <v>227</v>
      </c>
      <c r="F19504" s="28" t="str">
        <f t="shared" si="913"/>
        <v>3/23/2016</v>
      </c>
      <c r="G19504" s="28" t="str">
        <f t="shared" si="914"/>
        <v>11</v>
      </c>
      <c r="H19504" s="29">
        <f>IF(I19504="","",IF($C$7="HB",I19504-TIME(VLOOKUP($C$6,Reference!$B$12:$C$16,2,0),0,0),I19504-TIME(VLOOKUP($C$6,Reference!$B$12:$C$16,2,0),0,0)+TIME(1,0,0)))</f>
        <v>42452.458333333328</v>
      </c>
      <c r="I19504" s="29">
        <v>42452.666666666664</v>
      </c>
      <c r="J19504" s="42">
        <v>12216</v>
      </c>
    </row>
    <row r="19505" spans="5:10" x14ac:dyDescent="0.25">
      <c r="E19505" s="19">
        <f t="shared" si="912"/>
        <v>227</v>
      </c>
      <c r="F19505" s="28" t="str">
        <f t="shared" si="913"/>
        <v>3/23/2016</v>
      </c>
      <c r="G19505" s="28" t="str">
        <f t="shared" si="914"/>
        <v>12</v>
      </c>
      <c r="H19505" s="29">
        <f>IF(I19505="","",IF($C$7="HB",I19505-TIME(VLOOKUP($C$6,Reference!$B$12:$C$16,2,0),0,0),I19505-TIME(VLOOKUP($C$6,Reference!$B$12:$C$16,2,0),0,0)+TIME(1,0,0)))</f>
        <v>42452.5</v>
      </c>
      <c r="I19505" s="29">
        <v>42452.708333333336</v>
      </c>
      <c r="J19505" s="42">
        <v>12351</v>
      </c>
    </row>
    <row r="19506" spans="5:10" x14ac:dyDescent="0.25">
      <c r="E19506" s="19">
        <f t="shared" si="912"/>
        <v>227</v>
      </c>
      <c r="F19506" s="28" t="str">
        <f t="shared" si="913"/>
        <v>3/23/2016</v>
      </c>
      <c r="G19506" s="28" t="str">
        <f t="shared" si="914"/>
        <v>13</v>
      </c>
      <c r="H19506" s="29">
        <f>IF(I19506="","",IF($C$7="HB",I19506-TIME(VLOOKUP($C$6,Reference!$B$12:$C$16,2,0),0,0),I19506-TIME(VLOOKUP($C$6,Reference!$B$12:$C$16,2,0),0,0)+TIME(1,0,0)))</f>
        <v>42452.541666666664</v>
      </c>
      <c r="I19506" s="29">
        <v>42452.75</v>
      </c>
      <c r="J19506" s="42">
        <v>12055</v>
      </c>
    </row>
    <row r="19507" spans="5:10" x14ac:dyDescent="0.25">
      <c r="E19507" s="19">
        <f t="shared" si="912"/>
        <v>227</v>
      </c>
      <c r="F19507" s="28" t="str">
        <f t="shared" si="913"/>
        <v>3/23/2016</v>
      </c>
      <c r="G19507" s="28" t="str">
        <f t="shared" si="914"/>
        <v>14</v>
      </c>
      <c r="H19507" s="29">
        <f>IF(I19507="","",IF($C$7="HB",I19507-TIME(VLOOKUP($C$6,Reference!$B$12:$C$16,2,0),0,0),I19507-TIME(VLOOKUP($C$6,Reference!$B$12:$C$16,2,0),0,0)+TIME(1,0,0)))</f>
        <v>42452.583333333328</v>
      </c>
      <c r="I19507" s="29">
        <v>42452.791666666664</v>
      </c>
      <c r="J19507" s="42">
        <v>11847</v>
      </c>
    </row>
    <row r="19508" spans="5:10" x14ac:dyDescent="0.25">
      <c r="E19508" s="19">
        <f t="shared" si="912"/>
        <v>227</v>
      </c>
      <c r="F19508" s="28" t="str">
        <f t="shared" si="913"/>
        <v>3/23/2016</v>
      </c>
      <c r="G19508" s="28" t="str">
        <f t="shared" si="914"/>
        <v>15</v>
      </c>
      <c r="H19508" s="29">
        <f>IF(I19508="","",IF($C$7="HB",I19508-TIME(VLOOKUP($C$6,Reference!$B$12:$C$16,2,0),0,0),I19508-TIME(VLOOKUP($C$6,Reference!$B$12:$C$16,2,0),0,0)+TIME(1,0,0)))</f>
        <v>42452.625</v>
      </c>
      <c r="I19508" s="29">
        <v>42452.833333333336</v>
      </c>
      <c r="J19508" s="42">
        <v>11770</v>
      </c>
    </row>
    <row r="19509" spans="5:10" x14ac:dyDescent="0.25">
      <c r="E19509" s="19">
        <f t="shared" si="912"/>
        <v>227</v>
      </c>
      <c r="F19509" s="28" t="str">
        <f t="shared" si="913"/>
        <v>3/23/2016</v>
      </c>
      <c r="G19509" s="28" t="str">
        <f t="shared" si="914"/>
        <v>16</v>
      </c>
      <c r="H19509" s="29">
        <f>IF(I19509="","",IF($C$7="HB",I19509-TIME(VLOOKUP($C$6,Reference!$B$12:$C$16,2,0),0,0),I19509-TIME(VLOOKUP($C$6,Reference!$B$12:$C$16,2,0),0,0)+TIME(1,0,0)))</f>
        <v>42452.666666666664</v>
      </c>
      <c r="I19509" s="29">
        <v>42452.875</v>
      </c>
      <c r="J19509" s="42">
        <v>11713</v>
      </c>
    </row>
    <row r="19510" spans="5:10" x14ac:dyDescent="0.25">
      <c r="E19510" s="19">
        <f t="shared" si="912"/>
        <v>227</v>
      </c>
      <c r="F19510" s="28" t="str">
        <f t="shared" si="913"/>
        <v>3/23/2016</v>
      </c>
      <c r="G19510" s="28" t="str">
        <f t="shared" si="914"/>
        <v>17</v>
      </c>
      <c r="H19510" s="29">
        <f>IF(I19510="","",IF($C$7="HB",I19510-TIME(VLOOKUP($C$6,Reference!$B$12:$C$16,2,0),0,0),I19510-TIME(VLOOKUP($C$6,Reference!$B$12:$C$16,2,0),0,0)+TIME(1,0,0)))</f>
        <v>42452.708333333328</v>
      </c>
      <c r="I19510" s="29">
        <v>42452.916666666664</v>
      </c>
      <c r="J19510" s="42">
        <v>11480</v>
      </c>
    </row>
    <row r="19511" spans="5:10" x14ac:dyDescent="0.25">
      <c r="E19511" s="19">
        <f t="shared" si="912"/>
        <v>227</v>
      </c>
      <c r="F19511" s="28" t="str">
        <f t="shared" si="913"/>
        <v>3/23/2016</v>
      </c>
      <c r="G19511" s="28" t="str">
        <f t="shared" si="914"/>
        <v>18</v>
      </c>
      <c r="H19511" s="29">
        <f>IF(I19511="","",IF($C$7="HB",I19511-TIME(VLOOKUP($C$6,Reference!$B$12:$C$16,2,0),0,0),I19511-TIME(VLOOKUP($C$6,Reference!$B$12:$C$16,2,0),0,0)+TIME(1,0,0)))</f>
        <v>42452.75</v>
      </c>
      <c r="I19511" s="29">
        <v>42452.958333333336</v>
      </c>
      <c r="J19511" s="42">
        <v>11500</v>
      </c>
    </row>
    <row r="19512" spans="5:10" x14ac:dyDescent="0.25">
      <c r="E19512" s="19">
        <f t="shared" si="912"/>
        <v>227</v>
      </c>
      <c r="F19512" s="28" t="str">
        <f t="shared" si="913"/>
        <v>3/23/2016</v>
      </c>
      <c r="G19512" s="28" t="str">
        <f t="shared" si="914"/>
        <v>19</v>
      </c>
      <c r="H19512" s="29">
        <f>IF(I19512="","",IF($C$7="HB",I19512-TIME(VLOOKUP($C$6,Reference!$B$12:$C$16,2,0),0,0),I19512-TIME(VLOOKUP($C$6,Reference!$B$12:$C$16,2,0),0,0)+TIME(1,0,0)))</f>
        <v>42452.791666666664</v>
      </c>
      <c r="I19512" s="29">
        <v>42453</v>
      </c>
      <c r="J19512" s="42">
        <v>11525</v>
      </c>
    </row>
    <row r="19513" spans="5:10" x14ac:dyDescent="0.25">
      <c r="E19513" s="19">
        <f t="shared" si="912"/>
        <v>227</v>
      </c>
      <c r="F19513" s="28" t="str">
        <f t="shared" si="913"/>
        <v>3/23/2016</v>
      </c>
      <c r="G19513" s="28" t="str">
        <f t="shared" si="914"/>
        <v>20</v>
      </c>
      <c r="H19513" s="29">
        <f>IF(I19513="","",IF($C$7="HB",I19513-TIME(VLOOKUP($C$6,Reference!$B$12:$C$16,2,0),0,0),I19513-TIME(VLOOKUP($C$6,Reference!$B$12:$C$16,2,0),0,0)+TIME(1,0,0)))</f>
        <v>42452.833333333328</v>
      </c>
      <c r="I19513" s="29">
        <v>42453.041666666664</v>
      </c>
      <c r="J19513" s="42">
        <v>11937</v>
      </c>
    </row>
    <row r="19514" spans="5:10" x14ac:dyDescent="0.25">
      <c r="E19514" s="19">
        <f t="shared" si="912"/>
        <v>227</v>
      </c>
      <c r="F19514" s="28" t="str">
        <f t="shared" si="913"/>
        <v>3/23/2016</v>
      </c>
      <c r="G19514" s="28" t="str">
        <f t="shared" si="914"/>
        <v>21</v>
      </c>
      <c r="H19514" s="29">
        <f>IF(I19514="","",IF($C$7="HB",I19514-TIME(VLOOKUP($C$6,Reference!$B$12:$C$16,2,0),0,0),I19514-TIME(VLOOKUP($C$6,Reference!$B$12:$C$16,2,0),0,0)+TIME(1,0,0)))</f>
        <v>42452.875</v>
      </c>
      <c r="I19514" s="29">
        <v>42453.083333333336</v>
      </c>
      <c r="J19514" s="42">
        <v>12583</v>
      </c>
    </row>
    <row r="19515" spans="5:10" x14ac:dyDescent="0.25">
      <c r="E19515" s="19">
        <f t="shared" si="912"/>
        <v>227</v>
      </c>
      <c r="F19515" s="28" t="str">
        <f t="shared" si="913"/>
        <v>3/23/2016</v>
      </c>
      <c r="G19515" s="28" t="str">
        <f t="shared" si="914"/>
        <v>22</v>
      </c>
      <c r="H19515" s="29">
        <f>IF(I19515="","",IF($C$7="HB",I19515-TIME(VLOOKUP($C$6,Reference!$B$12:$C$16,2,0),0,0),I19515-TIME(VLOOKUP($C$6,Reference!$B$12:$C$16,2,0),0,0)+TIME(1,0,0)))</f>
        <v>42452.916666666664</v>
      </c>
      <c r="I19515" s="29">
        <v>42453.125</v>
      </c>
      <c r="J19515" s="42">
        <v>12892</v>
      </c>
    </row>
    <row r="19516" spans="5:10" x14ac:dyDescent="0.25">
      <c r="E19516" s="19">
        <f t="shared" si="912"/>
        <v>227</v>
      </c>
      <c r="F19516" s="28" t="str">
        <f t="shared" si="913"/>
        <v>3/23/2016</v>
      </c>
      <c r="G19516" s="28" t="str">
        <f t="shared" si="914"/>
        <v>23</v>
      </c>
      <c r="H19516" s="29">
        <f>IF(I19516="","",IF($C$7="HB",I19516-TIME(VLOOKUP($C$6,Reference!$B$12:$C$16,2,0),0,0),I19516-TIME(VLOOKUP($C$6,Reference!$B$12:$C$16,2,0),0,0)+TIME(1,0,0)))</f>
        <v>42452.958333333328</v>
      </c>
      <c r="I19516" s="29">
        <v>42453.166666666664</v>
      </c>
      <c r="J19516" s="42">
        <v>12372</v>
      </c>
    </row>
    <row r="19517" spans="5:10" x14ac:dyDescent="0.25">
      <c r="E19517" s="19">
        <f t="shared" si="912"/>
        <v>227</v>
      </c>
      <c r="F19517" s="28" t="str">
        <f t="shared" si="913"/>
        <v>3/24/2016</v>
      </c>
      <c r="G19517" s="28" t="str">
        <f t="shared" si="914"/>
        <v>0</v>
      </c>
      <c r="H19517" s="29">
        <f>IF(I19517="","",IF($C$7="HB",I19517-TIME(VLOOKUP($C$6,Reference!$B$12:$C$16,2,0),0,0),I19517-TIME(VLOOKUP($C$6,Reference!$B$12:$C$16,2,0),0,0)+TIME(1,0,0)))</f>
        <v>42453</v>
      </c>
      <c r="I19517" s="29">
        <v>42453.208333333336</v>
      </c>
      <c r="J19517" s="42">
        <v>11452</v>
      </c>
    </row>
    <row r="19518" spans="5:10" x14ac:dyDescent="0.25">
      <c r="E19518" s="19">
        <f t="shared" si="912"/>
        <v>227</v>
      </c>
      <c r="F19518" s="28" t="str">
        <f t="shared" si="913"/>
        <v>3/24/2016</v>
      </c>
      <c r="G19518" s="28" t="str">
        <f t="shared" si="914"/>
        <v>1</v>
      </c>
      <c r="H19518" s="29">
        <f>IF(I19518="","",IF($C$7="HB",I19518-TIME(VLOOKUP($C$6,Reference!$B$12:$C$16,2,0),0,0),I19518-TIME(VLOOKUP($C$6,Reference!$B$12:$C$16,2,0),0,0)+TIME(1,0,0)))</f>
        <v>42453.041666666664</v>
      </c>
      <c r="I19518" s="29">
        <v>42453.25</v>
      </c>
      <c r="J19518" s="42">
        <v>10551</v>
      </c>
    </row>
    <row r="19519" spans="5:10" x14ac:dyDescent="0.25">
      <c r="E19519" s="19">
        <f t="shared" si="912"/>
        <v>227</v>
      </c>
      <c r="F19519" s="28" t="str">
        <f t="shared" si="913"/>
        <v>3/24/2016</v>
      </c>
      <c r="G19519" s="28" t="str">
        <f t="shared" si="914"/>
        <v>2</v>
      </c>
      <c r="H19519" s="29">
        <f>IF(I19519="","",IF($C$7="HB",I19519-TIME(VLOOKUP($C$6,Reference!$B$12:$C$16,2,0),0,0),I19519-TIME(VLOOKUP($C$6,Reference!$B$12:$C$16,2,0),0,0)+TIME(1,0,0)))</f>
        <v>42453.083333333328</v>
      </c>
      <c r="I19519" s="29">
        <v>42453.291666666664</v>
      </c>
      <c r="J19519" s="42">
        <v>9901</v>
      </c>
    </row>
    <row r="19520" spans="5:10" x14ac:dyDescent="0.25">
      <c r="E19520" s="19">
        <f t="shared" si="912"/>
        <v>227</v>
      </c>
      <c r="F19520" s="28" t="str">
        <f t="shared" si="913"/>
        <v>3/24/2016</v>
      </c>
      <c r="G19520" s="28" t="str">
        <f t="shared" si="914"/>
        <v>3</v>
      </c>
      <c r="H19520" s="29">
        <f>IF(I19520="","",IF($C$7="HB",I19520-TIME(VLOOKUP($C$6,Reference!$B$12:$C$16,2,0),0,0),I19520-TIME(VLOOKUP($C$6,Reference!$B$12:$C$16,2,0),0,0)+TIME(1,0,0)))</f>
        <v>42453.125</v>
      </c>
      <c r="I19520" s="29">
        <v>42453.333333333336</v>
      </c>
      <c r="J19520" s="42">
        <v>9857</v>
      </c>
    </row>
    <row r="19521" spans="5:10" x14ac:dyDescent="0.25">
      <c r="E19521" s="19">
        <f t="shared" si="912"/>
        <v>227</v>
      </c>
      <c r="F19521" s="28" t="str">
        <f t="shared" si="913"/>
        <v>3/24/2016</v>
      </c>
      <c r="G19521" s="28" t="str">
        <f t="shared" si="914"/>
        <v>4</v>
      </c>
      <c r="H19521" s="29">
        <f>IF(I19521="","",IF($C$7="HB",I19521-TIME(VLOOKUP($C$6,Reference!$B$12:$C$16,2,0),0,0),I19521-TIME(VLOOKUP($C$6,Reference!$B$12:$C$16,2,0),0,0)+TIME(1,0,0)))</f>
        <v>42453.166666666664</v>
      </c>
      <c r="I19521" s="29">
        <v>42453.375</v>
      </c>
      <c r="J19521" s="42">
        <v>9644</v>
      </c>
    </row>
    <row r="19522" spans="5:10" x14ac:dyDescent="0.25">
      <c r="E19522" s="19">
        <f t="shared" si="912"/>
        <v>227</v>
      </c>
      <c r="F19522" s="28" t="str">
        <f t="shared" si="913"/>
        <v>3/24/2016</v>
      </c>
      <c r="G19522" s="28" t="str">
        <f t="shared" si="914"/>
        <v>5</v>
      </c>
      <c r="H19522" s="29">
        <f>IF(I19522="","",IF($C$7="HB",I19522-TIME(VLOOKUP($C$6,Reference!$B$12:$C$16,2,0),0,0),I19522-TIME(VLOOKUP($C$6,Reference!$B$12:$C$16,2,0),0,0)+TIME(1,0,0)))</f>
        <v>42453.208333333328</v>
      </c>
      <c r="I19522" s="29">
        <v>42453.416666666664</v>
      </c>
      <c r="J19522" s="42">
        <v>9620</v>
      </c>
    </row>
    <row r="19523" spans="5:10" x14ac:dyDescent="0.25">
      <c r="E19523" s="19">
        <f t="shared" si="912"/>
        <v>227</v>
      </c>
      <c r="F19523" s="28" t="str">
        <f t="shared" si="913"/>
        <v>3/24/2016</v>
      </c>
      <c r="G19523" s="28" t="str">
        <f t="shared" si="914"/>
        <v>6</v>
      </c>
      <c r="H19523" s="29">
        <f>IF(I19523="","",IF($C$7="HB",I19523-TIME(VLOOKUP($C$6,Reference!$B$12:$C$16,2,0),0,0),I19523-TIME(VLOOKUP($C$6,Reference!$B$12:$C$16,2,0),0,0)+TIME(1,0,0)))</f>
        <v>42453.25</v>
      </c>
      <c r="I19523" s="29">
        <v>42453.458333333336</v>
      </c>
      <c r="J19523" s="42">
        <v>9709</v>
      </c>
    </row>
    <row r="19524" spans="5:10" x14ac:dyDescent="0.25">
      <c r="E19524" s="19">
        <f t="shared" si="912"/>
        <v>227</v>
      </c>
      <c r="F19524" s="28" t="str">
        <f t="shared" si="913"/>
        <v>3/24/2016</v>
      </c>
      <c r="G19524" s="28" t="str">
        <f t="shared" si="914"/>
        <v>7</v>
      </c>
      <c r="H19524" s="29">
        <f>IF(I19524="","",IF($C$7="HB",I19524-TIME(VLOOKUP($C$6,Reference!$B$12:$C$16,2,0),0,0),I19524-TIME(VLOOKUP($C$6,Reference!$B$12:$C$16,2,0),0,0)+TIME(1,0,0)))</f>
        <v>42453.291666666664</v>
      </c>
      <c r="I19524" s="29">
        <v>42453.5</v>
      </c>
      <c r="J19524" s="42">
        <v>10077</v>
      </c>
    </row>
    <row r="19525" spans="5:10" x14ac:dyDescent="0.25">
      <c r="E19525" s="19">
        <f t="shared" si="912"/>
        <v>227</v>
      </c>
      <c r="F19525" s="28" t="str">
        <f t="shared" si="913"/>
        <v>3/24/2016</v>
      </c>
      <c r="G19525" s="28" t="str">
        <f t="shared" si="914"/>
        <v>8</v>
      </c>
      <c r="H19525" s="29">
        <f>IF(I19525="","",IF($C$7="HB",I19525-TIME(VLOOKUP($C$6,Reference!$B$12:$C$16,2,0),0,0),I19525-TIME(VLOOKUP($C$6,Reference!$B$12:$C$16,2,0),0,0)+TIME(1,0,0)))</f>
        <v>42453.333333333328</v>
      </c>
      <c r="I19525" s="29">
        <v>42453.541666666664</v>
      </c>
      <c r="J19525" s="42">
        <v>11134</v>
      </c>
    </row>
    <row r="19526" spans="5:10" x14ac:dyDescent="0.25">
      <c r="E19526" s="19">
        <f t="shared" ref="E19526:E19589" si="915">$C$16</f>
        <v>227</v>
      </c>
      <c r="F19526" s="28" t="str">
        <f t="shared" ref="F19526:F19589" si="916">TEXT(H19526,"m/d/yyyy")</f>
        <v>3/24/2016</v>
      </c>
      <c r="G19526" s="28" t="str">
        <f t="shared" ref="G19526:G19589" si="917">TEXT(H19526,"h")</f>
        <v>9</v>
      </c>
      <c r="H19526" s="29">
        <f>IF(I19526="","",IF($C$7="HB",I19526-TIME(VLOOKUP($C$6,Reference!$B$12:$C$16,2,0),0,0),I19526-TIME(VLOOKUP($C$6,Reference!$B$12:$C$16,2,0),0,0)+TIME(1,0,0)))</f>
        <v>42453.375</v>
      </c>
      <c r="I19526" s="29">
        <v>42453.583333333336</v>
      </c>
      <c r="J19526" s="42">
        <v>11931</v>
      </c>
    </row>
    <row r="19527" spans="5:10" x14ac:dyDescent="0.25">
      <c r="E19527" s="19">
        <f t="shared" si="915"/>
        <v>227</v>
      </c>
      <c r="F19527" s="28" t="str">
        <f t="shared" si="916"/>
        <v>3/24/2016</v>
      </c>
      <c r="G19527" s="28" t="str">
        <f t="shared" si="917"/>
        <v>10</v>
      </c>
      <c r="H19527" s="29">
        <f>IF(I19527="","",IF($C$7="HB",I19527-TIME(VLOOKUP($C$6,Reference!$B$12:$C$16,2,0),0,0),I19527-TIME(VLOOKUP($C$6,Reference!$B$12:$C$16,2,0),0,0)+TIME(1,0,0)))</f>
        <v>42453.416666666664</v>
      </c>
      <c r="I19527" s="29">
        <v>42453.625</v>
      </c>
      <c r="J19527" s="42">
        <v>11869</v>
      </c>
    </row>
    <row r="19528" spans="5:10" x14ac:dyDescent="0.25">
      <c r="E19528" s="19">
        <f t="shared" si="915"/>
        <v>227</v>
      </c>
      <c r="F19528" s="28" t="str">
        <f t="shared" si="916"/>
        <v>3/24/2016</v>
      </c>
      <c r="G19528" s="28" t="str">
        <f t="shared" si="917"/>
        <v>11</v>
      </c>
      <c r="H19528" s="29">
        <f>IF(I19528="","",IF($C$7="HB",I19528-TIME(VLOOKUP($C$6,Reference!$B$12:$C$16,2,0),0,0),I19528-TIME(VLOOKUP($C$6,Reference!$B$12:$C$16,2,0),0,0)+TIME(1,0,0)))</f>
        <v>42453.458333333328</v>
      </c>
      <c r="I19528" s="29">
        <v>42453.666666666664</v>
      </c>
      <c r="J19528" s="42">
        <v>11719</v>
      </c>
    </row>
    <row r="19529" spans="5:10" x14ac:dyDescent="0.25">
      <c r="E19529" s="19">
        <f t="shared" si="915"/>
        <v>227</v>
      </c>
      <c r="F19529" s="28" t="str">
        <f t="shared" si="916"/>
        <v>3/24/2016</v>
      </c>
      <c r="G19529" s="28" t="str">
        <f t="shared" si="917"/>
        <v>12</v>
      </c>
      <c r="H19529" s="29">
        <f>IF(I19529="","",IF($C$7="HB",I19529-TIME(VLOOKUP($C$6,Reference!$B$12:$C$16,2,0),0,0),I19529-TIME(VLOOKUP($C$6,Reference!$B$12:$C$16,2,0),0,0)+TIME(1,0,0)))</f>
        <v>42453.5</v>
      </c>
      <c r="I19529" s="29">
        <v>42453.708333333336</v>
      </c>
      <c r="J19529" s="42">
        <v>12000</v>
      </c>
    </row>
    <row r="19530" spans="5:10" x14ac:dyDescent="0.25">
      <c r="E19530" s="19">
        <f t="shared" si="915"/>
        <v>227</v>
      </c>
      <c r="F19530" s="28" t="str">
        <f t="shared" si="916"/>
        <v>3/24/2016</v>
      </c>
      <c r="G19530" s="28" t="str">
        <f t="shared" si="917"/>
        <v>13</v>
      </c>
      <c r="H19530" s="29">
        <f>IF(I19530="","",IF($C$7="HB",I19530-TIME(VLOOKUP($C$6,Reference!$B$12:$C$16,2,0),0,0),I19530-TIME(VLOOKUP($C$6,Reference!$B$12:$C$16,2,0),0,0)+TIME(1,0,0)))</f>
        <v>42453.541666666664</v>
      </c>
      <c r="I19530" s="29">
        <v>42453.75</v>
      </c>
      <c r="J19530" s="42">
        <v>11913</v>
      </c>
    </row>
    <row r="19531" spans="5:10" x14ac:dyDescent="0.25">
      <c r="E19531" s="19">
        <f t="shared" si="915"/>
        <v>227</v>
      </c>
      <c r="F19531" s="28" t="str">
        <f t="shared" si="916"/>
        <v>3/24/2016</v>
      </c>
      <c r="G19531" s="28" t="str">
        <f t="shared" si="917"/>
        <v>14</v>
      </c>
      <c r="H19531" s="29">
        <f>IF(I19531="","",IF($C$7="HB",I19531-TIME(VLOOKUP($C$6,Reference!$B$12:$C$16,2,0),0,0),I19531-TIME(VLOOKUP($C$6,Reference!$B$12:$C$16,2,0),0,0)+TIME(1,0,0)))</f>
        <v>42453.583333333328</v>
      </c>
      <c r="I19531" s="29">
        <v>42453.791666666664</v>
      </c>
      <c r="J19531" s="42">
        <v>11742</v>
      </c>
    </row>
    <row r="19532" spans="5:10" x14ac:dyDescent="0.25">
      <c r="E19532" s="19">
        <f t="shared" si="915"/>
        <v>227</v>
      </c>
      <c r="F19532" s="28" t="str">
        <f t="shared" si="916"/>
        <v>3/24/2016</v>
      </c>
      <c r="G19532" s="28" t="str">
        <f t="shared" si="917"/>
        <v>15</v>
      </c>
      <c r="H19532" s="29">
        <f>IF(I19532="","",IF($C$7="HB",I19532-TIME(VLOOKUP($C$6,Reference!$B$12:$C$16,2,0),0,0),I19532-TIME(VLOOKUP($C$6,Reference!$B$12:$C$16,2,0),0,0)+TIME(1,0,0)))</f>
        <v>42453.625</v>
      </c>
      <c r="I19532" s="29">
        <v>42453.833333333336</v>
      </c>
      <c r="J19532" s="42">
        <v>11719</v>
      </c>
    </row>
    <row r="19533" spans="5:10" x14ac:dyDescent="0.25">
      <c r="E19533" s="19">
        <f t="shared" si="915"/>
        <v>227</v>
      </c>
      <c r="F19533" s="28" t="str">
        <f t="shared" si="916"/>
        <v>3/24/2016</v>
      </c>
      <c r="G19533" s="28" t="str">
        <f t="shared" si="917"/>
        <v>16</v>
      </c>
      <c r="H19533" s="29">
        <f>IF(I19533="","",IF($C$7="HB",I19533-TIME(VLOOKUP($C$6,Reference!$B$12:$C$16,2,0),0,0),I19533-TIME(VLOOKUP($C$6,Reference!$B$12:$C$16,2,0),0,0)+TIME(1,0,0)))</f>
        <v>42453.666666666664</v>
      </c>
      <c r="I19533" s="29">
        <v>42453.875</v>
      </c>
      <c r="J19533" s="42">
        <v>11727</v>
      </c>
    </row>
    <row r="19534" spans="5:10" x14ac:dyDescent="0.25">
      <c r="E19534" s="19">
        <f t="shared" si="915"/>
        <v>227</v>
      </c>
      <c r="F19534" s="28" t="str">
        <f t="shared" si="916"/>
        <v>3/24/2016</v>
      </c>
      <c r="G19534" s="28" t="str">
        <f t="shared" si="917"/>
        <v>17</v>
      </c>
      <c r="H19534" s="29">
        <f>IF(I19534="","",IF($C$7="HB",I19534-TIME(VLOOKUP($C$6,Reference!$B$12:$C$16,2,0),0,0),I19534-TIME(VLOOKUP($C$6,Reference!$B$12:$C$16,2,0),0,0)+TIME(1,0,0)))</f>
        <v>42453.708333333328</v>
      </c>
      <c r="I19534" s="29">
        <v>42453.916666666664</v>
      </c>
      <c r="J19534" s="42">
        <v>11654</v>
      </c>
    </row>
    <row r="19535" spans="5:10" x14ac:dyDescent="0.25">
      <c r="E19535" s="19">
        <f t="shared" si="915"/>
        <v>227</v>
      </c>
      <c r="F19535" s="28" t="str">
        <f t="shared" si="916"/>
        <v>3/24/2016</v>
      </c>
      <c r="G19535" s="28" t="str">
        <f t="shared" si="917"/>
        <v>18</v>
      </c>
      <c r="H19535" s="29">
        <f>IF(I19535="","",IF($C$7="HB",I19535-TIME(VLOOKUP($C$6,Reference!$B$12:$C$16,2,0),0,0),I19535-TIME(VLOOKUP($C$6,Reference!$B$12:$C$16,2,0),0,0)+TIME(1,0,0)))</f>
        <v>42453.75</v>
      </c>
      <c r="I19535" s="29">
        <v>42453.958333333336</v>
      </c>
      <c r="J19535" s="42">
        <v>11498</v>
      </c>
    </row>
    <row r="19536" spans="5:10" x14ac:dyDescent="0.25">
      <c r="E19536" s="19">
        <f t="shared" si="915"/>
        <v>227</v>
      </c>
      <c r="F19536" s="28" t="str">
        <f t="shared" si="916"/>
        <v>3/24/2016</v>
      </c>
      <c r="G19536" s="28" t="str">
        <f t="shared" si="917"/>
        <v>19</v>
      </c>
      <c r="H19536" s="29">
        <f>IF(I19536="","",IF($C$7="HB",I19536-TIME(VLOOKUP($C$6,Reference!$B$12:$C$16,2,0),0,0),I19536-TIME(VLOOKUP($C$6,Reference!$B$12:$C$16,2,0),0,0)+TIME(1,0,0)))</f>
        <v>42453.791666666664</v>
      </c>
      <c r="I19536" s="29">
        <v>42454</v>
      </c>
      <c r="J19536" s="42">
        <v>11958</v>
      </c>
    </row>
    <row r="19537" spans="5:10" x14ac:dyDescent="0.25">
      <c r="E19537" s="19">
        <f t="shared" si="915"/>
        <v>227</v>
      </c>
      <c r="F19537" s="28" t="str">
        <f t="shared" si="916"/>
        <v>3/24/2016</v>
      </c>
      <c r="G19537" s="28" t="str">
        <f t="shared" si="917"/>
        <v>20</v>
      </c>
      <c r="H19537" s="29">
        <f>IF(I19537="","",IF($C$7="HB",I19537-TIME(VLOOKUP($C$6,Reference!$B$12:$C$16,2,0),0,0),I19537-TIME(VLOOKUP($C$6,Reference!$B$12:$C$16,2,0),0,0)+TIME(1,0,0)))</f>
        <v>42453.833333333328</v>
      </c>
      <c r="I19537" s="29">
        <v>42454.041666666664</v>
      </c>
      <c r="J19537" s="42">
        <v>11751</v>
      </c>
    </row>
    <row r="19538" spans="5:10" x14ac:dyDescent="0.25">
      <c r="E19538" s="19">
        <f t="shared" si="915"/>
        <v>227</v>
      </c>
      <c r="F19538" s="28" t="str">
        <f t="shared" si="916"/>
        <v>3/24/2016</v>
      </c>
      <c r="G19538" s="28" t="str">
        <f t="shared" si="917"/>
        <v>21</v>
      </c>
      <c r="H19538" s="29">
        <f>IF(I19538="","",IF($C$7="HB",I19538-TIME(VLOOKUP($C$6,Reference!$B$12:$C$16,2,0),0,0),I19538-TIME(VLOOKUP($C$6,Reference!$B$12:$C$16,2,0),0,0)+TIME(1,0,0)))</f>
        <v>42453.875</v>
      </c>
      <c r="I19538" s="29">
        <v>42454.083333333336</v>
      </c>
      <c r="J19538" s="42">
        <v>12307</v>
      </c>
    </row>
    <row r="19539" spans="5:10" x14ac:dyDescent="0.25">
      <c r="E19539" s="19">
        <f t="shared" si="915"/>
        <v>227</v>
      </c>
      <c r="F19539" s="28" t="str">
        <f t="shared" si="916"/>
        <v>3/24/2016</v>
      </c>
      <c r="G19539" s="28" t="str">
        <f t="shared" si="917"/>
        <v>22</v>
      </c>
      <c r="H19539" s="29">
        <f>IF(I19539="","",IF($C$7="HB",I19539-TIME(VLOOKUP($C$6,Reference!$B$12:$C$16,2,0),0,0),I19539-TIME(VLOOKUP($C$6,Reference!$B$12:$C$16,2,0),0,0)+TIME(1,0,0)))</f>
        <v>42453.916666666664</v>
      </c>
      <c r="I19539" s="29">
        <v>42454.125</v>
      </c>
      <c r="J19539" s="42">
        <v>12584</v>
      </c>
    </row>
    <row r="19540" spans="5:10" x14ac:dyDescent="0.25">
      <c r="E19540" s="19">
        <f t="shared" si="915"/>
        <v>227</v>
      </c>
      <c r="F19540" s="28" t="str">
        <f t="shared" si="916"/>
        <v>3/24/2016</v>
      </c>
      <c r="G19540" s="28" t="str">
        <f t="shared" si="917"/>
        <v>23</v>
      </c>
      <c r="H19540" s="29">
        <f>IF(I19540="","",IF($C$7="HB",I19540-TIME(VLOOKUP($C$6,Reference!$B$12:$C$16,2,0),0,0),I19540-TIME(VLOOKUP($C$6,Reference!$B$12:$C$16,2,0),0,0)+TIME(1,0,0)))</f>
        <v>42453.958333333328</v>
      </c>
      <c r="I19540" s="29">
        <v>42454.166666666664</v>
      </c>
      <c r="J19540" s="42">
        <v>12078</v>
      </c>
    </row>
    <row r="19541" spans="5:10" x14ac:dyDescent="0.25">
      <c r="E19541" s="19">
        <f t="shared" si="915"/>
        <v>227</v>
      </c>
      <c r="F19541" s="28" t="str">
        <f t="shared" si="916"/>
        <v>3/25/2016</v>
      </c>
      <c r="G19541" s="28" t="str">
        <f t="shared" si="917"/>
        <v>0</v>
      </c>
      <c r="H19541" s="29">
        <f>IF(I19541="","",IF($C$7="HB",I19541-TIME(VLOOKUP($C$6,Reference!$B$12:$C$16,2,0),0,0),I19541-TIME(VLOOKUP($C$6,Reference!$B$12:$C$16,2,0),0,0)+TIME(1,0,0)))</f>
        <v>42454</v>
      </c>
      <c r="I19541" s="29">
        <v>42454.208333333336</v>
      </c>
      <c r="J19541" s="42">
        <v>11358</v>
      </c>
    </row>
    <row r="19542" spans="5:10" x14ac:dyDescent="0.25">
      <c r="E19542" s="19">
        <f t="shared" si="915"/>
        <v>227</v>
      </c>
      <c r="F19542" s="28" t="str">
        <f t="shared" si="916"/>
        <v>3/25/2016</v>
      </c>
      <c r="G19542" s="28" t="str">
        <f t="shared" si="917"/>
        <v>1</v>
      </c>
      <c r="H19542" s="29">
        <f>IF(I19542="","",IF($C$7="HB",I19542-TIME(VLOOKUP($C$6,Reference!$B$12:$C$16,2,0),0,0),I19542-TIME(VLOOKUP($C$6,Reference!$B$12:$C$16,2,0),0,0)+TIME(1,0,0)))</f>
        <v>42454.041666666664</v>
      </c>
      <c r="I19542" s="29">
        <v>42454.25</v>
      </c>
      <c r="J19542" s="42">
        <v>10566</v>
      </c>
    </row>
    <row r="19543" spans="5:10" x14ac:dyDescent="0.25">
      <c r="E19543" s="19">
        <f t="shared" si="915"/>
        <v>227</v>
      </c>
      <c r="F19543" s="28" t="str">
        <f t="shared" si="916"/>
        <v>3/25/2016</v>
      </c>
      <c r="G19543" s="28" t="str">
        <f t="shared" si="917"/>
        <v>2</v>
      </c>
      <c r="H19543" s="29">
        <f>IF(I19543="","",IF($C$7="HB",I19543-TIME(VLOOKUP($C$6,Reference!$B$12:$C$16,2,0),0,0),I19543-TIME(VLOOKUP($C$6,Reference!$B$12:$C$16,2,0),0,0)+TIME(1,0,0)))</f>
        <v>42454.083333333328</v>
      </c>
      <c r="I19543" s="29">
        <v>42454.291666666664</v>
      </c>
      <c r="J19543" s="42">
        <v>9909</v>
      </c>
    </row>
    <row r="19544" spans="5:10" x14ac:dyDescent="0.25">
      <c r="E19544" s="19">
        <f t="shared" si="915"/>
        <v>227</v>
      </c>
      <c r="F19544" s="28" t="str">
        <f t="shared" si="916"/>
        <v>3/25/2016</v>
      </c>
      <c r="G19544" s="28" t="str">
        <f t="shared" si="917"/>
        <v>3</v>
      </c>
      <c r="H19544" s="29">
        <f>IF(I19544="","",IF($C$7="HB",I19544-TIME(VLOOKUP($C$6,Reference!$B$12:$C$16,2,0),0,0),I19544-TIME(VLOOKUP($C$6,Reference!$B$12:$C$16,2,0),0,0)+TIME(1,0,0)))</f>
        <v>42454.125</v>
      </c>
      <c r="I19544" s="29">
        <v>42454.333333333336</v>
      </c>
      <c r="J19544" s="42">
        <v>9851</v>
      </c>
    </row>
    <row r="19545" spans="5:10" x14ac:dyDescent="0.25">
      <c r="E19545" s="19">
        <f t="shared" si="915"/>
        <v>227</v>
      </c>
      <c r="F19545" s="28" t="str">
        <f t="shared" si="916"/>
        <v>3/25/2016</v>
      </c>
      <c r="G19545" s="28" t="str">
        <f t="shared" si="917"/>
        <v>4</v>
      </c>
      <c r="H19545" s="29">
        <f>IF(I19545="","",IF($C$7="HB",I19545-TIME(VLOOKUP($C$6,Reference!$B$12:$C$16,2,0),0,0),I19545-TIME(VLOOKUP($C$6,Reference!$B$12:$C$16,2,0),0,0)+TIME(1,0,0)))</f>
        <v>42454.166666666664</v>
      </c>
      <c r="I19545" s="29">
        <v>42454.375</v>
      </c>
      <c r="J19545" s="42">
        <v>9607</v>
      </c>
    </row>
    <row r="19546" spans="5:10" x14ac:dyDescent="0.25">
      <c r="E19546" s="19">
        <f t="shared" si="915"/>
        <v>227</v>
      </c>
      <c r="F19546" s="28" t="str">
        <f t="shared" si="916"/>
        <v>3/25/2016</v>
      </c>
      <c r="G19546" s="28" t="str">
        <f t="shared" si="917"/>
        <v>5</v>
      </c>
      <c r="H19546" s="29">
        <f>IF(I19546="","",IF($C$7="HB",I19546-TIME(VLOOKUP($C$6,Reference!$B$12:$C$16,2,0),0,0),I19546-TIME(VLOOKUP($C$6,Reference!$B$12:$C$16,2,0),0,0)+TIME(1,0,0)))</f>
        <v>42454.208333333328</v>
      </c>
      <c r="I19546" s="29">
        <v>42454.416666666664</v>
      </c>
      <c r="J19546" s="42">
        <v>9501</v>
      </c>
    </row>
    <row r="19547" spans="5:10" x14ac:dyDescent="0.25">
      <c r="E19547" s="19">
        <f t="shared" si="915"/>
        <v>227</v>
      </c>
      <c r="F19547" s="28" t="str">
        <f t="shared" si="916"/>
        <v>3/25/2016</v>
      </c>
      <c r="G19547" s="28" t="str">
        <f t="shared" si="917"/>
        <v>6</v>
      </c>
      <c r="H19547" s="29">
        <f>IF(I19547="","",IF($C$7="HB",I19547-TIME(VLOOKUP($C$6,Reference!$B$12:$C$16,2,0),0,0),I19547-TIME(VLOOKUP($C$6,Reference!$B$12:$C$16,2,0),0,0)+TIME(1,0,0)))</f>
        <v>42454.25</v>
      </c>
      <c r="I19547" s="29">
        <v>42454.458333333336</v>
      </c>
      <c r="J19547" s="42">
        <v>9602</v>
      </c>
    </row>
    <row r="19548" spans="5:10" x14ac:dyDescent="0.25">
      <c r="E19548" s="19">
        <f t="shared" si="915"/>
        <v>227</v>
      </c>
      <c r="F19548" s="28" t="str">
        <f t="shared" si="916"/>
        <v>3/25/2016</v>
      </c>
      <c r="G19548" s="28" t="str">
        <f t="shared" si="917"/>
        <v>7</v>
      </c>
      <c r="H19548" s="29">
        <f>IF(I19548="","",IF($C$7="HB",I19548-TIME(VLOOKUP($C$6,Reference!$B$12:$C$16,2,0),0,0),I19548-TIME(VLOOKUP($C$6,Reference!$B$12:$C$16,2,0),0,0)+TIME(1,0,0)))</f>
        <v>42454.291666666664</v>
      </c>
      <c r="I19548" s="29">
        <v>42454.5</v>
      </c>
      <c r="J19548" s="42">
        <v>9842</v>
      </c>
    </row>
    <row r="19549" spans="5:10" x14ac:dyDescent="0.25">
      <c r="E19549" s="19">
        <f t="shared" si="915"/>
        <v>227</v>
      </c>
      <c r="F19549" s="28" t="str">
        <f t="shared" si="916"/>
        <v>3/25/2016</v>
      </c>
      <c r="G19549" s="28" t="str">
        <f t="shared" si="917"/>
        <v>8</v>
      </c>
      <c r="H19549" s="29">
        <f>IF(I19549="","",IF($C$7="HB",I19549-TIME(VLOOKUP($C$6,Reference!$B$12:$C$16,2,0),0,0),I19549-TIME(VLOOKUP($C$6,Reference!$B$12:$C$16,2,0),0,0)+TIME(1,0,0)))</f>
        <v>42454.333333333328</v>
      </c>
      <c r="I19549" s="29">
        <v>42454.541666666664</v>
      </c>
      <c r="J19549" s="42">
        <v>10791</v>
      </c>
    </row>
    <row r="19550" spans="5:10" x14ac:dyDescent="0.25">
      <c r="E19550" s="19">
        <f t="shared" si="915"/>
        <v>227</v>
      </c>
      <c r="F19550" s="28" t="str">
        <f t="shared" si="916"/>
        <v>3/25/2016</v>
      </c>
      <c r="G19550" s="28" t="str">
        <f t="shared" si="917"/>
        <v>9</v>
      </c>
      <c r="H19550" s="29">
        <f>IF(I19550="","",IF($C$7="HB",I19550-TIME(VLOOKUP($C$6,Reference!$B$12:$C$16,2,0),0,0),I19550-TIME(VLOOKUP($C$6,Reference!$B$12:$C$16,2,0),0,0)+TIME(1,0,0)))</f>
        <v>42454.375</v>
      </c>
      <c r="I19550" s="29">
        <v>42454.583333333336</v>
      </c>
      <c r="J19550" s="42">
        <v>11494</v>
      </c>
    </row>
    <row r="19551" spans="5:10" x14ac:dyDescent="0.25">
      <c r="E19551" s="19">
        <f t="shared" si="915"/>
        <v>227</v>
      </c>
      <c r="F19551" s="28" t="str">
        <f t="shared" si="916"/>
        <v>3/25/2016</v>
      </c>
      <c r="G19551" s="28" t="str">
        <f t="shared" si="917"/>
        <v>10</v>
      </c>
      <c r="H19551" s="29">
        <f>IF(I19551="","",IF($C$7="HB",I19551-TIME(VLOOKUP($C$6,Reference!$B$12:$C$16,2,0),0,0),I19551-TIME(VLOOKUP($C$6,Reference!$B$12:$C$16,2,0),0,0)+TIME(1,0,0)))</f>
        <v>42454.416666666664</v>
      </c>
      <c r="I19551" s="29">
        <v>42454.625</v>
      </c>
      <c r="J19551" s="42">
        <v>11773</v>
      </c>
    </row>
    <row r="19552" spans="5:10" x14ac:dyDescent="0.25">
      <c r="E19552" s="19">
        <f t="shared" si="915"/>
        <v>227</v>
      </c>
      <c r="F19552" s="28" t="str">
        <f t="shared" si="916"/>
        <v>3/25/2016</v>
      </c>
      <c r="G19552" s="28" t="str">
        <f t="shared" si="917"/>
        <v>11</v>
      </c>
      <c r="H19552" s="29">
        <f>IF(I19552="","",IF($C$7="HB",I19552-TIME(VLOOKUP($C$6,Reference!$B$12:$C$16,2,0),0,0),I19552-TIME(VLOOKUP($C$6,Reference!$B$12:$C$16,2,0),0,0)+TIME(1,0,0)))</f>
        <v>42454.458333333328</v>
      </c>
      <c r="I19552" s="29">
        <v>42454.666666666664</v>
      </c>
      <c r="J19552" s="42">
        <v>11992</v>
      </c>
    </row>
    <row r="19553" spans="5:10" x14ac:dyDescent="0.25">
      <c r="E19553" s="19">
        <f t="shared" si="915"/>
        <v>227</v>
      </c>
      <c r="F19553" s="28" t="str">
        <f t="shared" si="916"/>
        <v>3/25/2016</v>
      </c>
      <c r="G19553" s="28" t="str">
        <f t="shared" si="917"/>
        <v>12</v>
      </c>
      <c r="H19553" s="29">
        <f>IF(I19553="","",IF($C$7="HB",I19553-TIME(VLOOKUP($C$6,Reference!$B$12:$C$16,2,0),0,0),I19553-TIME(VLOOKUP($C$6,Reference!$B$12:$C$16,2,0),0,0)+TIME(1,0,0)))</f>
        <v>42454.5</v>
      </c>
      <c r="I19553" s="29">
        <v>42454.708333333336</v>
      </c>
      <c r="J19553" s="42">
        <v>12053</v>
      </c>
    </row>
    <row r="19554" spans="5:10" x14ac:dyDescent="0.25">
      <c r="E19554" s="19">
        <f t="shared" si="915"/>
        <v>227</v>
      </c>
      <c r="F19554" s="28" t="str">
        <f t="shared" si="916"/>
        <v>3/25/2016</v>
      </c>
      <c r="G19554" s="28" t="str">
        <f t="shared" si="917"/>
        <v>13</v>
      </c>
      <c r="H19554" s="29">
        <f>IF(I19554="","",IF($C$7="HB",I19554-TIME(VLOOKUP($C$6,Reference!$B$12:$C$16,2,0),0,0),I19554-TIME(VLOOKUP($C$6,Reference!$B$12:$C$16,2,0),0,0)+TIME(1,0,0)))</f>
        <v>42454.541666666664</v>
      </c>
      <c r="I19554" s="29">
        <v>42454.75</v>
      </c>
      <c r="J19554" s="42">
        <v>11820</v>
      </c>
    </row>
    <row r="19555" spans="5:10" x14ac:dyDescent="0.25">
      <c r="E19555" s="19">
        <f t="shared" si="915"/>
        <v>227</v>
      </c>
      <c r="F19555" s="28" t="str">
        <f t="shared" si="916"/>
        <v>3/25/2016</v>
      </c>
      <c r="G19555" s="28" t="str">
        <f t="shared" si="917"/>
        <v>14</v>
      </c>
      <c r="H19555" s="29">
        <f>IF(I19555="","",IF($C$7="HB",I19555-TIME(VLOOKUP($C$6,Reference!$B$12:$C$16,2,0),0,0),I19555-TIME(VLOOKUP($C$6,Reference!$B$12:$C$16,2,0),0,0)+TIME(1,0,0)))</f>
        <v>42454.583333333328</v>
      </c>
      <c r="I19555" s="29">
        <v>42454.791666666664</v>
      </c>
      <c r="J19555" s="42">
        <v>11608</v>
      </c>
    </row>
    <row r="19556" spans="5:10" x14ac:dyDescent="0.25">
      <c r="E19556" s="19">
        <f t="shared" si="915"/>
        <v>227</v>
      </c>
      <c r="F19556" s="28" t="str">
        <f t="shared" si="916"/>
        <v>3/25/2016</v>
      </c>
      <c r="G19556" s="28" t="str">
        <f t="shared" si="917"/>
        <v>15</v>
      </c>
      <c r="H19556" s="29">
        <f>IF(I19556="","",IF($C$7="HB",I19556-TIME(VLOOKUP($C$6,Reference!$B$12:$C$16,2,0),0,0),I19556-TIME(VLOOKUP($C$6,Reference!$B$12:$C$16,2,0),0,0)+TIME(1,0,0)))</f>
        <v>42454.625</v>
      </c>
      <c r="I19556" s="29">
        <v>42454.833333333336</v>
      </c>
      <c r="J19556" s="42">
        <v>11535</v>
      </c>
    </row>
    <row r="19557" spans="5:10" x14ac:dyDescent="0.25">
      <c r="E19557" s="19">
        <f t="shared" si="915"/>
        <v>227</v>
      </c>
      <c r="F19557" s="28" t="str">
        <f t="shared" si="916"/>
        <v>3/25/2016</v>
      </c>
      <c r="G19557" s="28" t="str">
        <f t="shared" si="917"/>
        <v>16</v>
      </c>
      <c r="H19557" s="29">
        <f>IF(I19557="","",IF($C$7="HB",I19557-TIME(VLOOKUP($C$6,Reference!$B$12:$C$16,2,0),0,0),I19557-TIME(VLOOKUP($C$6,Reference!$B$12:$C$16,2,0),0,0)+TIME(1,0,0)))</f>
        <v>42454.666666666664</v>
      </c>
      <c r="I19557" s="29">
        <v>42454.875</v>
      </c>
      <c r="J19557" s="42">
        <v>11525</v>
      </c>
    </row>
    <row r="19558" spans="5:10" x14ac:dyDescent="0.25">
      <c r="E19558" s="19">
        <f t="shared" si="915"/>
        <v>227</v>
      </c>
      <c r="F19558" s="28" t="str">
        <f t="shared" si="916"/>
        <v>3/25/2016</v>
      </c>
      <c r="G19558" s="28" t="str">
        <f t="shared" si="917"/>
        <v>17</v>
      </c>
      <c r="H19558" s="29">
        <f>IF(I19558="","",IF($C$7="HB",I19558-TIME(VLOOKUP($C$6,Reference!$B$12:$C$16,2,0),0,0),I19558-TIME(VLOOKUP($C$6,Reference!$B$12:$C$16,2,0),0,0)+TIME(1,0,0)))</f>
        <v>42454.708333333328</v>
      </c>
      <c r="I19558" s="29">
        <v>42454.916666666664</v>
      </c>
      <c r="J19558" s="42">
        <v>11498</v>
      </c>
    </row>
    <row r="19559" spans="5:10" x14ac:dyDescent="0.25">
      <c r="E19559" s="19">
        <f t="shared" si="915"/>
        <v>227</v>
      </c>
      <c r="F19559" s="28" t="str">
        <f t="shared" si="916"/>
        <v>3/25/2016</v>
      </c>
      <c r="G19559" s="28" t="str">
        <f t="shared" si="917"/>
        <v>18</v>
      </c>
      <c r="H19559" s="29">
        <f>IF(I19559="","",IF($C$7="HB",I19559-TIME(VLOOKUP($C$6,Reference!$B$12:$C$16,2,0),0,0),I19559-TIME(VLOOKUP($C$6,Reference!$B$12:$C$16,2,0),0,0)+TIME(1,0,0)))</f>
        <v>42454.75</v>
      </c>
      <c r="I19559" s="29">
        <v>42454.958333333336</v>
      </c>
      <c r="J19559" s="42">
        <v>11528</v>
      </c>
    </row>
    <row r="19560" spans="5:10" x14ac:dyDescent="0.25">
      <c r="E19560" s="19">
        <f t="shared" si="915"/>
        <v>227</v>
      </c>
      <c r="F19560" s="28" t="str">
        <f t="shared" si="916"/>
        <v>3/25/2016</v>
      </c>
      <c r="G19560" s="28" t="str">
        <f t="shared" si="917"/>
        <v>19</v>
      </c>
      <c r="H19560" s="29">
        <f>IF(I19560="","",IF($C$7="HB",I19560-TIME(VLOOKUP($C$6,Reference!$B$12:$C$16,2,0),0,0),I19560-TIME(VLOOKUP($C$6,Reference!$B$12:$C$16,2,0),0,0)+TIME(1,0,0)))</f>
        <v>42454.791666666664</v>
      </c>
      <c r="I19560" s="29">
        <v>42455</v>
      </c>
      <c r="J19560" s="42">
        <v>11259</v>
      </c>
    </row>
    <row r="19561" spans="5:10" x14ac:dyDescent="0.25">
      <c r="E19561" s="19">
        <f t="shared" si="915"/>
        <v>227</v>
      </c>
      <c r="F19561" s="28" t="str">
        <f t="shared" si="916"/>
        <v>3/25/2016</v>
      </c>
      <c r="G19561" s="28" t="str">
        <f t="shared" si="917"/>
        <v>20</v>
      </c>
      <c r="H19561" s="29">
        <f>IF(I19561="","",IF($C$7="HB",I19561-TIME(VLOOKUP($C$6,Reference!$B$12:$C$16,2,0),0,0),I19561-TIME(VLOOKUP($C$6,Reference!$B$12:$C$16,2,0),0,0)+TIME(1,0,0)))</f>
        <v>42454.833333333328</v>
      </c>
      <c r="I19561" s="29">
        <v>42455.041666666664</v>
      </c>
      <c r="J19561" s="42">
        <v>11367</v>
      </c>
    </row>
    <row r="19562" spans="5:10" x14ac:dyDescent="0.25">
      <c r="E19562" s="19">
        <f t="shared" si="915"/>
        <v>227</v>
      </c>
      <c r="F19562" s="28" t="str">
        <f t="shared" si="916"/>
        <v>3/25/2016</v>
      </c>
      <c r="G19562" s="28" t="str">
        <f t="shared" si="917"/>
        <v>21</v>
      </c>
      <c r="H19562" s="29">
        <f>IF(I19562="","",IF($C$7="HB",I19562-TIME(VLOOKUP($C$6,Reference!$B$12:$C$16,2,0),0,0),I19562-TIME(VLOOKUP($C$6,Reference!$B$12:$C$16,2,0),0,0)+TIME(1,0,0)))</f>
        <v>42454.875</v>
      </c>
      <c r="I19562" s="29">
        <v>42455.083333333336</v>
      </c>
      <c r="J19562" s="42">
        <v>11883</v>
      </c>
    </row>
    <row r="19563" spans="5:10" x14ac:dyDescent="0.25">
      <c r="E19563" s="19">
        <f t="shared" si="915"/>
        <v>227</v>
      </c>
      <c r="F19563" s="28" t="str">
        <f t="shared" si="916"/>
        <v>3/25/2016</v>
      </c>
      <c r="G19563" s="28" t="str">
        <f t="shared" si="917"/>
        <v>22</v>
      </c>
      <c r="H19563" s="29">
        <f>IF(I19563="","",IF($C$7="HB",I19563-TIME(VLOOKUP($C$6,Reference!$B$12:$C$16,2,0),0,0),I19563-TIME(VLOOKUP($C$6,Reference!$B$12:$C$16,2,0),0,0)+TIME(1,0,0)))</f>
        <v>42454.916666666664</v>
      </c>
      <c r="I19563" s="29">
        <v>42455.125</v>
      </c>
      <c r="J19563" s="42">
        <v>12158</v>
      </c>
    </row>
    <row r="19564" spans="5:10" x14ac:dyDescent="0.25">
      <c r="E19564" s="19">
        <f t="shared" si="915"/>
        <v>227</v>
      </c>
      <c r="F19564" s="28" t="str">
        <f t="shared" si="916"/>
        <v>3/25/2016</v>
      </c>
      <c r="G19564" s="28" t="str">
        <f t="shared" si="917"/>
        <v>23</v>
      </c>
      <c r="H19564" s="29">
        <f>IF(I19564="","",IF($C$7="HB",I19564-TIME(VLOOKUP($C$6,Reference!$B$12:$C$16,2,0),0,0),I19564-TIME(VLOOKUP($C$6,Reference!$B$12:$C$16,2,0),0,0)+TIME(1,0,0)))</f>
        <v>42454.958333333328</v>
      </c>
      <c r="I19564" s="29">
        <v>42455.166666666664</v>
      </c>
      <c r="J19564" s="42">
        <v>11770</v>
      </c>
    </row>
    <row r="19565" spans="5:10" x14ac:dyDescent="0.25">
      <c r="E19565" s="19">
        <f t="shared" si="915"/>
        <v>227</v>
      </c>
      <c r="F19565" s="28" t="str">
        <f t="shared" si="916"/>
        <v>3/26/2016</v>
      </c>
      <c r="G19565" s="28" t="str">
        <f t="shared" si="917"/>
        <v>0</v>
      </c>
      <c r="H19565" s="29">
        <f>IF(I19565="","",IF($C$7="HB",I19565-TIME(VLOOKUP($C$6,Reference!$B$12:$C$16,2,0),0,0),I19565-TIME(VLOOKUP($C$6,Reference!$B$12:$C$16,2,0),0,0)+TIME(1,0,0)))</f>
        <v>42455</v>
      </c>
      <c r="I19565" s="29">
        <v>42455.208333333336</v>
      </c>
      <c r="J19565" s="42">
        <v>11198</v>
      </c>
    </row>
    <row r="19566" spans="5:10" x14ac:dyDescent="0.25">
      <c r="E19566" s="19">
        <f t="shared" si="915"/>
        <v>227</v>
      </c>
      <c r="F19566" s="28" t="str">
        <f t="shared" si="916"/>
        <v>3/26/2016</v>
      </c>
      <c r="G19566" s="28" t="str">
        <f t="shared" si="917"/>
        <v>1</v>
      </c>
      <c r="H19566" s="29">
        <f>IF(I19566="","",IF($C$7="HB",I19566-TIME(VLOOKUP($C$6,Reference!$B$12:$C$16,2,0),0,0),I19566-TIME(VLOOKUP($C$6,Reference!$B$12:$C$16,2,0),0,0)+TIME(1,0,0)))</f>
        <v>42455.041666666664</v>
      </c>
      <c r="I19566" s="29">
        <v>42455.25</v>
      </c>
      <c r="J19566" s="42">
        <v>10416</v>
      </c>
    </row>
    <row r="19567" spans="5:10" x14ac:dyDescent="0.25">
      <c r="E19567" s="19">
        <f t="shared" si="915"/>
        <v>227</v>
      </c>
      <c r="F19567" s="28" t="str">
        <f t="shared" si="916"/>
        <v>3/26/2016</v>
      </c>
      <c r="G19567" s="28" t="str">
        <f t="shared" si="917"/>
        <v>2</v>
      </c>
      <c r="H19567" s="29">
        <f>IF(I19567="","",IF($C$7="HB",I19567-TIME(VLOOKUP($C$6,Reference!$B$12:$C$16,2,0),0,0),I19567-TIME(VLOOKUP($C$6,Reference!$B$12:$C$16,2,0),0,0)+TIME(1,0,0)))</f>
        <v>42455.083333333328</v>
      </c>
      <c r="I19567" s="29">
        <v>42455.291666666664</v>
      </c>
      <c r="J19567" s="42">
        <v>9779</v>
      </c>
    </row>
    <row r="19568" spans="5:10" x14ac:dyDescent="0.25">
      <c r="E19568" s="19">
        <f t="shared" si="915"/>
        <v>227</v>
      </c>
      <c r="F19568" s="28" t="str">
        <f t="shared" si="916"/>
        <v>3/26/2016</v>
      </c>
      <c r="G19568" s="28" t="str">
        <f t="shared" si="917"/>
        <v>3</v>
      </c>
      <c r="H19568" s="29">
        <f>IF(I19568="","",IF($C$7="HB",I19568-TIME(VLOOKUP($C$6,Reference!$B$12:$C$16,2,0),0,0),I19568-TIME(VLOOKUP($C$6,Reference!$B$12:$C$16,2,0),0,0)+TIME(1,0,0)))</f>
        <v>42455.125</v>
      </c>
      <c r="I19568" s="29">
        <v>42455.333333333336</v>
      </c>
      <c r="J19568" s="42">
        <v>9929</v>
      </c>
    </row>
    <row r="19569" spans="5:10" x14ac:dyDescent="0.25">
      <c r="E19569" s="19">
        <f t="shared" si="915"/>
        <v>227</v>
      </c>
      <c r="F19569" s="28" t="str">
        <f t="shared" si="916"/>
        <v>3/26/2016</v>
      </c>
      <c r="G19569" s="28" t="str">
        <f t="shared" si="917"/>
        <v>4</v>
      </c>
      <c r="H19569" s="29">
        <f>IF(I19569="","",IF($C$7="HB",I19569-TIME(VLOOKUP($C$6,Reference!$B$12:$C$16,2,0),0,0),I19569-TIME(VLOOKUP($C$6,Reference!$B$12:$C$16,2,0),0,0)+TIME(1,0,0)))</f>
        <v>42455.166666666664</v>
      </c>
      <c r="I19569" s="29">
        <v>42455.375</v>
      </c>
      <c r="J19569" s="42">
        <v>9766</v>
      </c>
    </row>
    <row r="19570" spans="5:10" x14ac:dyDescent="0.25">
      <c r="E19570" s="19">
        <f t="shared" si="915"/>
        <v>227</v>
      </c>
      <c r="F19570" s="28" t="str">
        <f t="shared" si="916"/>
        <v>3/26/2016</v>
      </c>
      <c r="G19570" s="28" t="str">
        <f t="shared" si="917"/>
        <v>5</v>
      </c>
      <c r="H19570" s="29">
        <f>IF(I19570="","",IF($C$7="HB",I19570-TIME(VLOOKUP($C$6,Reference!$B$12:$C$16,2,0),0,0),I19570-TIME(VLOOKUP($C$6,Reference!$B$12:$C$16,2,0),0,0)+TIME(1,0,0)))</f>
        <v>42455.208333333328</v>
      </c>
      <c r="I19570" s="29">
        <v>42455.416666666664</v>
      </c>
      <c r="J19570" s="42">
        <v>9629</v>
      </c>
    </row>
    <row r="19571" spans="5:10" x14ac:dyDescent="0.25">
      <c r="E19571" s="19">
        <f t="shared" si="915"/>
        <v>227</v>
      </c>
      <c r="F19571" s="28" t="str">
        <f t="shared" si="916"/>
        <v>3/26/2016</v>
      </c>
      <c r="G19571" s="28" t="str">
        <f t="shared" si="917"/>
        <v>6</v>
      </c>
      <c r="H19571" s="29">
        <f>IF(I19571="","",IF($C$7="HB",I19571-TIME(VLOOKUP($C$6,Reference!$B$12:$C$16,2,0),0,0),I19571-TIME(VLOOKUP($C$6,Reference!$B$12:$C$16,2,0),0,0)+TIME(1,0,0)))</f>
        <v>42455.25</v>
      </c>
      <c r="I19571" s="29">
        <v>42455.458333333336</v>
      </c>
      <c r="J19571" s="42">
        <v>9655</v>
      </c>
    </row>
    <row r="19572" spans="5:10" x14ac:dyDescent="0.25">
      <c r="E19572" s="19">
        <f t="shared" si="915"/>
        <v>227</v>
      </c>
      <c r="F19572" s="28" t="str">
        <f t="shared" si="916"/>
        <v>3/26/2016</v>
      </c>
      <c r="G19572" s="28" t="str">
        <f t="shared" si="917"/>
        <v>7</v>
      </c>
      <c r="H19572" s="29">
        <f>IF(I19572="","",IF($C$7="HB",I19572-TIME(VLOOKUP($C$6,Reference!$B$12:$C$16,2,0),0,0),I19572-TIME(VLOOKUP($C$6,Reference!$B$12:$C$16,2,0),0,0)+TIME(1,0,0)))</f>
        <v>42455.291666666664</v>
      </c>
      <c r="I19572" s="29">
        <v>42455.5</v>
      </c>
      <c r="J19572" s="42">
        <v>9844</v>
      </c>
    </row>
    <row r="19573" spans="5:10" x14ac:dyDescent="0.25">
      <c r="E19573" s="19">
        <f t="shared" si="915"/>
        <v>227</v>
      </c>
      <c r="F19573" s="28" t="str">
        <f t="shared" si="916"/>
        <v>3/26/2016</v>
      </c>
      <c r="G19573" s="28" t="str">
        <f t="shared" si="917"/>
        <v>8</v>
      </c>
      <c r="H19573" s="29">
        <f>IF(I19573="","",IF($C$7="HB",I19573-TIME(VLOOKUP($C$6,Reference!$B$12:$C$16,2,0),0,0),I19573-TIME(VLOOKUP($C$6,Reference!$B$12:$C$16,2,0),0,0)+TIME(1,0,0)))</f>
        <v>42455.333333333328</v>
      </c>
      <c r="I19573" s="29">
        <v>42455.541666666664</v>
      </c>
      <c r="J19573" s="42">
        <v>10210</v>
      </c>
    </row>
    <row r="19574" spans="5:10" x14ac:dyDescent="0.25">
      <c r="E19574" s="19">
        <f t="shared" si="915"/>
        <v>227</v>
      </c>
      <c r="F19574" s="28" t="str">
        <f t="shared" si="916"/>
        <v>3/26/2016</v>
      </c>
      <c r="G19574" s="28" t="str">
        <f t="shared" si="917"/>
        <v>9</v>
      </c>
      <c r="H19574" s="29">
        <f>IF(I19574="","",IF($C$7="HB",I19574-TIME(VLOOKUP($C$6,Reference!$B$12:$C$16,2,0),0,0),I19574-TIME(VLOOKUP($C$6,Reference!$B$12:$C$16,2,0),0,0)+TIME(1,0,0)))</f>
        <v>42455.375</v>
      </c>
      <c r="I19574" s="29">
        <v>42455.583333333336</v>
      </c>
      <c r="J19574" s="42">
        <v>10302</v>
      </c>
    </row>
    <row r="19575" spans="5:10" x14ac:dyDescent="0.25">
      <c r="E19575" s="19">
        <f t="shared" si="915"/>
        <v>227</v>
      </c>
      <c r="F19575" s="28" t="str">
        <f t="shared" si="916"/>
        <v>3/26/2016</v>
      </c>
      <c r="G19575" s="28" t="str">
        <f t="shared" si="917"/>
        <v>10</v>
      </c>
      <c r="H19575" s="29">
        <f>IF(I19575="","",IF($C$7="HB",I19575-TIME(VLOOKUP($C$6,Reference!$B$12:$C$16,2,0),0,0),I19575-TIME(VLOOKUP($C$6,Reference!$B$12:$C$16,2,0),0,0)+TIME(1,0,0)))</f>
        <v>42455.416666666664</v>
      </c>
      <c r="I19575" s="29">
        <v>42455.625</v>
      </c>
      <c r="J19575" s="42">
        <v>10721</v>
      </c>
    </row>
    <row r="19576" spans="5:10" x14ac:dyDescent="0.25">
      <c r="E19576" s="19">
        <f t="shared" si="915"/>
        <v>227</v>
      </c>
      <c r="F19576" s="28" t="str">
        <f t="shared" si="916"/>
        <v>3/26/2016</v>
      </c>
      <c r="G19576" s="28" t="str">
        <f t="shared" si="917"/>
        <v>11</v>
      </c>
      <c r="H19576" s="29">
        <f>IF(I19576="","",IF($C$7="HB",I19576-TIME(VLOOKUP($C$6,Reference!$B$12:$C$16,2,0),0,0),I19576-TIME(VLOOKUP($C$6,Reference!$B$12:$C$16,2,0),0,0)+TIME(1,0,0)))</f>
        <v>42455.458333333328</v>
      </c>
      <c r="I19576" s="29">
        <v>42455.666666666664</v>
      </c>
      <c r="J19576" s="42">
        <v>10807</v>
      </c>
    </row>
    <row r="19577" spans="5:10" x14ac:dyDescent="0.25">
      <c r="E19577" s="19">
        <f t="shared" si="915"/>
        <v>227</v>
      </c>
      <c r="F19577" s="28" t="str">
        <f t="shared" si="916"/>
        <v>3/26/2016</v>
      </c>
      <c r="G19577" s="28" t="str">
        <f t="shared" si="917"/>
        <v>12</v>
      </c>
      <c r="H19577" s="29">
        <f>IF(I19577="","",IF($C$7="HB",I19577-TIME(VLOOKUP($C$6,Reference!$B$12:$C$16,2,0),0,0),I19577-TIME(VLOOKUP($C$6,Reference!$B$12:$C$16,2,0),0,0)+TIME(1,0,0)))</f>
        <v>42455.5</v>
      </c>
      <c r="I19577" s="29">
        <v>42455.708333333336</v>
      </c>
      <c r="J19577" s="42">
        <v>10627</v>
      </c>
    </row>
    <row r="19578" spans="5:10" x14ac:dyDescent="0.25">
      <c r="E19578" s="19">
        <f t="shared" si="915"/>
        <v>227</v>
      </c>
      <c r="F19578" s="28" t="str">
        <f t="shared" si="916"/>
        <v>3/26/2016</v>
      </c>
      <c r="G19578" s="28" t="str">
        <f t="shared" si="917"/>
        <v>13</v>
      </c>
      <c r="H19578" s="29">
        <f>IF(I19578="","",IF($C$7="HB",I19578-TIME(VLOOKUP($C$6,Reference!$B$12:$C$16,2,0),0,0),I19578-TIME(VLOOKUP($C$6,Reference!$B$12:$C$16,2,0),0,0)+TIME(1,0,0)))</f>
        <v>42455.541666666664</v>
      </c>
      <c r="I19578" s="29">
        <v>42455.75</v>
      </c>
      <c r="J19578" s="42">
        <v>10523</v>
      </c>
    </row>
    <row r="19579" spans="5:10" x14ac:dyDescent="0.25">
      <c r="E19579" s="19">
        <f t="shared" si="915"/>
        <v>227</v>
      </c>
      <c r="F19579" s="28" t="str">
        <f t="shared" si="916"/>
        <v>3/26/2016</v>
      </c>
      <c r="G19579" s="28" t="str">
        <f t="shared" si="917"/>
        <v>14</v>
      </c>
      <c r="H19579" s="29">
        <f>IF(I19579="","",IF($C$7="HB",I19579-TIME(VLOOKUP($C$6,Reference!$B$12:$C$16,2,0),0,0),I19579-TIME(VLOOKUP($C$6,Reference!$B$12:$C$16,2,0),0,0)+TIME(1,0,0)))</f>
        <v>42455.583333333328</v>
      </c>
      <c r="I19579" s="29">
        <v>42455.791666666664</v>
      </c>
      <c r="J19579" s="42">
        <v>10352</v>
      </c>
    </row>
    <row r="19580" spans="5:10" x14ac:dyDescent="0.25">
      <c r="E19580" s="19">
        <f t="shared" si="915"/>
        <v>227</v>
      </c>
      <c r="F19580" s="28" t="str">
        <f t="shared" si="916"/>
        <v>3/26/2016</v>
      </c>
      <c r="G19580" s="28" t="str">
        <f t="shared" si="917"/>
        <v>15</v>
      </c>
      <c r="H19580" s="29">
        <f>IF(I19580="","",IF($C$7="HB",I19580-TIME(VLOOKUP($C$6,Reference!$B$12:$C$16,2,0),0,0),I19580-TIME(VLOOKUP($C$6,Reference!$B$12:$C$16,2,0),0,0)+TIME(1,0,0)))</f>
        <v>42455.625</v>
      </c>
      <c r="I19580" s="29">
        <v>42455.833333333336</v>
      </c>
      <c r="J19580" s="42">
        <v>10252</v>
      </c>
    </row>
    <row r="19581" spans="5:10" x14ac:dyDescent="0.25">
      <c r="E19581" s="19">
        <f t="shared" si="915"/>
        <v>227</v>
      </c>
      <c r="F19581" s="28" t="str">
        <f t="shared" si="916"/>
        <v>3/26/2016</v>
      </c>
      <c r="G19581" s="28" t="str">
        <f t="shared" si="917"/>
        <v>16</v>
      </c>
      <c r="H19581" s="29">
        <f>IF(I19581="","",IF($C$7="HB",I19581-TIME(VLOOKUP($C$6,Reference!$B$12:$C$16,2,0),0,0),I19581-TIME(VLOOKUP($C$6,Reference!$B$12:$C$16,2,0),0,0)+TIME(1,0,0)))</f>
        <v>42455.666666666664</v>
      </c>
      <c r="I19581" s="29">
        <v>42455.875</v>
      </c>
      <c r="J19581" s="42">
        <v>10269</v>
      </c>
    </row>
    <row r="19582" spans="5:10" x14ac:dyDescent="0.25">
      <c r="E19582" s="19">
        <f t="shared" si="915"/>
        <v>227</v>
      </c>
      <c r="F19582" s="28" t="str">
        <f t="shared" si="916"/>
        <v>3/26/2016</v>
      </c>
      <c r="G19582" s="28" t="str">
        <f t="shared" si="917"/>
        <v>17</v>
      </c>
      <c r="H19582" s="29">
        <f>IF(I19582="","",IF($C$7="HB",I19582-TIME(VLOOKUP($C$6,Reference!$B$12:$C$16,2,0),0,0),I19582-TIME(VLOOKUP($C$6,Reference!$B$12:$C$16,2,0),0,0)+TIME(1,0,0)))</f>
        <v>42455.708333333328</v>
      </c>
      <c r="I19582" s="29">
        <v>42455.916666666664</v>
      </c>
      <c r="J19582" s="42">
        <v>10370</v>
      </c>
    </row>
    <row r="19583" spans="5:10" x14ac:dyDescent="0.25">
      <c r="E19583" s="19">
        <f t="shared" si="915"/>
        <v>227</v>
      </c>
      <c r="F19583" s="28" t="str">
        <f t="shared" si="916"/>
        <v>3/26/2016</v>
      </c>
      <c r="G19583" s="28" t="str">
        <f t="shared" si="917"/>
        <v>18</v>
      </c>
      <c r="H19583" s="29">
        <f>IF(I19583="","",IF($C$7="HB",I19583-TIME(VLOOKUP($C$6,Reference!$B$12:$C$16,2,0),0,0),I19583-TIME(VLOOKUP($C$6,Reference!$B$12:$C$16,2,0),0,0)+TIME(1,0,0)))</f>
        <v>42455.75</v>
      </c>
      <c r="I19583" s="29">
        <v>42455.958333333336</v>
      </c>
      <c r="J19583" s="42">
        <v>10279</v>
      </c>
    </row>
    <row r="19584" spans="5:10" x14ac:dyDescent="0.25">
      <c r="E19584" s="19">
        <f t="shared" si="915"/>
        <v>227</v>
      </c>
      <c r="F19584" s="28" t="str">
        <f t="shared" si="916"/>
        <v>3/26/2016</v>
      </c>
      <c r="G19584" s="28" t="str">
        <f t="shared" si="917"/>
        <v>19</v>
      </c>
      <c r="H19584" s="29">
        <f>IF(I19584="","",IF($C$7="HB",I19584-TIME(VLOOKUP($C$6,Reference!$B$12:$C$16,2,0),0,0),I19584-TIME(VLOOKUP($C$6,Reference!$B$12:$C$16,2,0),0,0)+TIME(1,0,0)))</f>
        <v>42455.791666666664</v>
      </c>
      <c r="I19584" s="29">
        <v>42456</v>
      </c>
      <c r="J19584" s="42">
        <v>10347</v>
      </c>
    </row>
    <row r="19585" spans="5:10" x14ac:dyDescent="0.25">
      <c r="E19585" s="19">
        <f t="shared" si="915"/>
        <v>227</v>
      </c>
      <c r="F19585" s="28" t="str">
        <f t="shared" si="916"/>
        <v>3/26/2016</v>
      </c>
      <c r="G19585" s="28" t="str">
        <f t="shared" si="917"/>
        <v>20</v>
      </c>
      <c r="H19585" s="29">
        <f>IF(I19585="","",IF($C$7="HB",I19585-TIME(VLOOKUP($C$6,Reference!$B$12:$C$16,2,0),0,0),I19585-TIME(VLOOKUP($C$6,Reference!$B$12:$C$16,2,0),0,0)+TIME(1,0,0)))</f>
        <v>42455.833333333328</v>
      </c>
      <c r="I19585" s="29">
        <v>42456.041666666664</v>
      </c>
      <c r="J19585" s="42">
        <v>10727</v>
      </c>
    </row>
    <row r="19586" spans="5:10" x14ac:dyDescent="0.25">
      <c r="E19586" s="19">
        <f t="shared" si="915"/>
        <v>227</v>
      </c>
      <c r="F19586" s="28" t="str">
        <f t="shared" si="916"/>
        <v>3/26/2016</v>
      </c>
      <c r="G19586" s="28" t="str">
        <f t="shared" si="917"/>
        <v>21</v>
      </c>
      <c r="H19586" s="29">
        <f>IF(I19586="","",IF($C$7="HB",I19586-TIME(VLOOKUP($C$6,Reference!$B$12:$C$16,2,0),0,0),I19586-TIME(VLOOKUP($C$6,Reference!$B$12:$C$16,2,0),0,0)+TIME(1,0,0)))</f>
        <v>42455.875</v>
      </c>
      <c r="I19586" s="29">
        <v>42456.083333333336</v>
      </c>
      <c r="J19586" s="42">
        <v>11355</v>
      </c>
    </row>
    <row r="19587" spans="5:10" x14ac:dyDescent="0.25">
      <c r="E19587" s="19">
        <f t="shared" si="915"/>
        <v>227</v>
      </c>
      <c r="F19587" s="28" t="str">
        <f t="shared" si="916"/>
        <v>3/26/2016</v>
      </c>
      <c r="G19587" s="28" t="str">
        <f t="shared" si="917"/>
        <v>22</v>
      </c>
      <c r="H19587" s="29">
        <f>IF(I19587="","",IF($C$7="HB",I19587-TIME(VLOOKUP($C$6,Reference!$B$12:$C$16,2,0),0,0),I19587-TIME(VLOOKUP($C$6,Reference!$B$12:$C$16,2,0),0,0)+TIME(1,0,0)))</f>
        <v>42455.916666666664</v>
      </c>
      <c r="I19587" s="29">
        <v>42456.125</v>
      </c>
      <c r="J19587" s="42">
        <v>11698</v>
      </c>
    </row>
    <row r="19588" spans="5:10" x14ac:dyDescent="0.25">
      <c r="E19588" s="19">
        <f t="shared" si="915"/>
        <v>227</v>
      </c>
      <c r="F19588" s="28" t="str">
        <f t="shared" si="916"/>
        <v>3/26/2016</v>
      </c>
      <c r="G19588" s="28" t="str">
        <f t="shared" si="917"/>
        <v>23</v>
      </c>
      <c r="H19588" s="29">
        <f>IF(I19588="","",IF($C$7="HB",I19588-TIME(VLOOKUP($C$6,Reference!$B$12:$C$16,2,0),0,0),I19588-TIME(VLOOKUP($C$6,Reference!$B$12:$C$16,2,0),0,0)+TIME(1,0,0)))</f>
        <v>42455.958333333328</v>
      </c>
      <c r="I19588" s="29">
        <v>42456.166666666664</v>
      </c>
      <c r="J19588" s="42">
        <v>11329</v>
      </c>
    </row>
    <row r="19589" spans="5:10" x14ac:dyDescent="0.25">
      <c r="E19589" s="19">
        <f t="shared" si="915"/>
        <v>227</v>
      </c>
      <c r="F19589" s="28" t="str">
        <f t="shared" si="916"/>
        <v>3/27/2016</v>
      </c>
      <c r="G19589" s="28" t="str">
        <f t="shared" si="917"/>
        <v>0</v>
      </c>
      <c r="H19589" s="29">
        <f>IF(I19589="","",IF($C$7="HB",I19589-TIME(VLOOKUP($C$6,Reference!$B$12:$C$16,2,0),0,0),I19589-TIME(VLOOKUP($C$6,Reference!$B$12:$C$16,2,0),0,0)+TIME(1,0,0)))</f>
        <v>42456</v>
      </c>
      <c r="I19589" s="29">
        <v>42456.208333333336</v>
      </c>
      <c r="J19589" s="42">
        <v>10746</v>
      </c>
    </row>
    <row r="19590" spans="5:10" x14ac:dyDescent="0.25">
      <c r="E19590" s="19">
        <f t="shared" ref="E19590:E19653" si="918">$C$16</f>
        <v>227</v>
      </c>
      <c r="F19590" s="28" t="str">
        <f t="shared" ref="F19590:F19653" si="919">TEXT(H19590,"m/d/yyyy")</f>
        <v>3/27/2016</v>
      </c>
      <c r="G19590" s="28" t="str">
        <f t="shared" ref="G19590:G19653" si="920">TEXT(H19590,"h")</f>
        <v>1</v>
      </c>
      <c r="H19590" s="29">
        <f>IF(I19590="","",IF($C$7="HB",I19590-TIME(VLOOKUP($C$6,Reference!$B$12:$C$16,2,0),0,0),I19590-TIME(VLOOKUP($C$6,Reference!$B$12:$C$16,2,0),0,0)+TIME(1,0,0)))</f>
        <v>42456.041666666664</v>
      </c>
      <c r="I19590" s="29">
        <v>42456.25</v>
      </c>
      <c r="J19590" s="42">
        <v>10032</v>
      </c>
    </row>
    <row r="19591" spans="5:10" x14ac:dyDescent="0.25">
      <c r="E19591" s="19">
        <f t="shared" si="918"/>
        <v>227</v>
      </c>
      <c r="F19591" s="28" t="str">
        <f t="shared" si="919"/>
        <v>3/27/2016</v>
      </c>
      <c r="G19591" s="28" t="str">
        <f t="shared" si="920"/>
        <v>2</v>
      </c>
      <c r="H19591" s="29">
        <f>IF(I19591="","",IF($C$7="HB",I19591-TIME(VLOOKUP($C$6,Reference!$B$12:$C$16,2,0),0,0),I19591-TIME(VLOOKUP($C$6,Reference!$B$12:$C$16,2,0),0,0)+TIME(1,0,0)))</f>
        <v>42456.083333333328</v>
      </c>
      <c r="I19591" s="29">
        <v>42456.291666666664</v>
      </c>
      <c r="J19591" s="42">
        <v>9384</v>
      </c>
    </row>
    <row r="19592" spans="5:10" x14ac:dyDescent="0.25">
      <c r="E19592" s="19">
        <f t="shared" si="918"/>
        <v>227</v>
      </c>
      <c r="F19592" s="28" t="str">
        <f t="shared" si="919"/>
        <v>3/27/2016</v>
      </c>
      <c r="G19592" s="28" t="str">
        <f t="shared" si="920"/>
        <v>3</v>
      </c>
      <c r="H19592" s="29">
        <f>IF(I19592="","",IF($C$7="HB",I19592-TIME(VLOOKUP($C$6,Reference!$B$12:$C$16,2,0),0,0),I19592-TIME(VLOOKUP($C$6,Reference!$B$12:$C$16,2,0),0,0)+TIME(1,0,0)))</f>
        <v>42456.125</v>
      </c>
      <c r="I19592" s="29">
        <v>42456.333333333336</v>
      </c>
      <c r="J19592" s="42">
        <v>8937</v>
      </c>
    </row>
    <row r="19593" spans="5:10" x14ac:dyDescent="0.25">
      <c r="E19593" s="19">
        <f t="shared" si="918"/>
        <v>227</v>
      </c>
      <c r="F19593" s="28" t="str">
        <f t="shared" si="919"/>
        <v>3/27/2016</v>
      </c>
      <c r="G19593" s="28" t="str">
        <f t="shared" si="920"/>
        <v>4</v>
      </c>
      <c r="H19593" s="29">
        <f>IF(I19593="","",IF($C$7="HB",I19593-TIME(VLOOKUP($C$6,Reference!$B$12:$C$16,2,0),0,0),I19593-TIME(VLOOKUP($C$6,Reference!$B$12:$C$16,2,0),0,0)+TIME(1,0,0)))</f>
        <v>42456.166666666664</v>
      </c>
      <c r="I19593" s="29">
        <v>42456.375</v>
      </c>
      <c r="J19593" s="42">
        <v>8642</v>
      </c>
    </row>
    <row r="19594" spans="5:10" x14ac:dyDescent="0.25">
      <c r="E19594" s="19">
        <f t="shared" si="918"/>
        <v>227</v>
      </c>
      <c r="F19594" s="28" t="str">
        <f t="shared" si="919"/>
        <v>3/27/2016</v>
      </c>
      <c r="G19594" s="28" t="str">
        <f t="shared" si="920"/>
        <v>5</v>
      </c>
      <c r="H19594" s="29">
        <f>IF(I19594="","",IF($C$7="HB",I19594-TIME(VLOOKUP($C$6,Reference!$B$12:$C$16,2,0),0,0),I19594-TIME(VLOOKUP($C$6,Reference!$B$12:$C$16,2,0),0,0)+TIME(1,0,0)))</f>
        <v>42456.208333333328</v>
      </c>
      <c r="I19594" s="29">
        <v>42456.416666666664</v>
      </c>
      <c r="J19594" s="42">
        <v>8504</v>
      </c>
    </row>
    <row r="19595" spans="5:10" x14ac:dyDescent="0.25">
      <c r="E19595" s="19">
        <f t="shared" si="918"/>
        <v>227</v>
      </c>
      <c r="F19595" s="28" t="str">
        <f t="shared" si="919"/>
        <v>3/27/2016</v>
      </c>
      <c r="G19595" s="28" t="str">
        <f t="shared" si="920"/>
        <v>6</v>
      </c>
      <c r="H19595" s="29">
        <f>IF(I19595="","",IF($C$7="HB",I19595-TIME(VLOOKUP($C$6,Reference!$B$12:$C$16,2,0),0,0),I19595-TIME(VLOOKUP($C$6,Reference!$B$12:$C$16,2,0),0,0)+TIME(1,0,0)))</f>
        <v>42456.25</v>
      </c>
      <c r="I19595" s="29">
        <v>42456.458333333336</v>
      </c>
      <c r="J19595" s="42">
        <v>8461</v>
      </c>
    </row>
    <row r="19596" spans="5:10" x14ac:dyDescent="0.25">
      <c r="E19596" s="19">
        <f t="shared" si="918"/>
        <v>227</v>
      </c>
      <c r="F19596" s="28" t="str">
        <f t="shared" si="919"/>
        <v>3/27/2016</v>
      </c>
      <c r="G19596" s="28" t="str">
        <f t="shared" si="920"/>
        <v>7</v>
      </c>
      <c r="H19596" s="29">
        <f>IF(I19596="","",IF($C$7="HB",I19596-TIME(VLOOKUP($C$6,Reference!$B$12:$C$16,2,0),0,0),I19596-TIME(VLOOKUP($C$6,Reference!$B$12:$C$16,2,0),0,0)+TIME(1,0,0)))</f>
        <v>42456.291666666664</v>
      </c>
      <c r="I19596" s="29">
        <v>42456.5</v>
      </c>
      <c r="J19596" s="42">
        <v>8615</v>
      </c>
    </row>
    <row r="19597" spans="5:10" x14ac:dyDescent="0.25">
      <c r="E19597" s="19">
        <f t="shared" si="918"/>
        <v>227</v>
      </c>
      <c r="F19597" s="28" t="str">
        <f t="shared" si="919"/>
        <v>3/27/2016</v>
      </c>
      <c r="G19597" s="28" t="str">
        <f t="shared" si="920"/>
        <v>8</v>
      </c>
      <c r="H19597" s="29">
        <f>IF(I19597="","",IF($C$7="HB",I19597-TIME(VLOOKUP($C$6,Reference!$B$12:$C$16,2,0),0,0),I19597-TIME(VLOOKUP($C$6,Reference!$B$12:$C$16,2,0),0,0)+TIME(1,0,0)))</f>
        <v>42456.333333333328</v>
      </c>
      <c r="I19597" s="29">
        <v>42456.541666666664</v>
      </c>
      <c r="J19597" s="42">
        <v>8970</v>
      </c>
    </row>
    <row r="19598" spans="5:10" x14ac:dyDescent="0.25">
      <c r="E19598" s="19">
        <f t="shared" si="918"/>
        <v>227</v>
      </c>
      <c r="F19598" s="28" t="str">
        <f t="shared" si="919"/>
        <v>3/27/2016</v>
      </c>
      <c r="G19598" s="28" t="str">
        <f t="shared" si="920"/>
        <v>9</v>
      </c>
      <c r="H19598" s="29">
        <f>IF(I19598="","",IF($C$7="HB",I19598-TIME(VLOOKUP($C$6,Reference!$B$12:$C$16,2,0),0,0),I19598-TIME(VLOOKUP($C$6,Reference!$B$12:$C$16,2,0),0,0)+TIME(1,0,0)))</f>
        <v>42456.375</v>
      </c>
      <c r="I19598" s="29">
        <v>42456.583333333336</v>
      </c>
      <c r="J19598" s="42">
        <v>9221</v>
      </c>
    </row>
    <row r="19599" spans="5:10" x14ac:dyDescent="0.25">
      <c r="E19599" s="19">
        <f t="shared" si="918"/>
        <v>227</v>
      </c>
      <c r="F19599" s="28" t="str">
        <f t="shared" si="919"/>
        <v>3/27/2016</v>
      </c>
      <c r="G19599" s="28" t="str">
        <f t="shared" si="920"/>
        <v>10</v>
      </c>
      <c r="H19599" s="29">
        <f>IF(I19599="","",IF($C$7="HB",I19599-TIME(VLOOKUP($C$6,Reference!$B$12:$C$16,2,0),0,0),I19599-TIME(VLOOKUP($C$6,Reference!$B$12:$C$16,2,0),0,0)+TIME(1,0,0)))</f>
        <v>42456.416666666664</v>
      </c>
      <c r="I19599" s="29">
        <v>42456.625</v>
      </c>
      <c r="J19599" s="42">
        <v>9884</v>
      </c>
    </row>
    <row r="19600" spans="5:10" x14ac:dyDescent="0.25">
      <c r="E19600" s="19">
        <f t="shared" si="918"/>
        <v>227</v>
      </c>
      <c r="F19600" s="28" t="str">
        <f t="shared" si="919"/>
        <v>3/27/2016</v>
      </c>
      <c r="G19600" s="28" t="str">
        <f t="shared" si="920"/>
        <v>11</v>
      </c>
      <c r="H19600" s="29">
        <f>IF(I19600="","",IF($C$7="HB",I19600-TIME(VLOOKUP($C$6,Reference!$B$12:$C$16,2,0),0,0),I19600-TIME(VLOOKUP($C$6,Reference!$B$12:$C$16,2,0),0,0)+TIME(1,0,0)))</f>
        <v>42456.458333333328</v>
      </c>
      <c r="I19600" s="29">
        <v>42456.666666666664</v>
      </c>
      <c r="J19600" s="42">
        <v>10145</v>
      </c>
    </row>
    <row r="19601" spans="5:10" x14ac:dyDescent="0.25">
      <c r="E19601" s="19">
        <f t="shared" si="918"/>
        <v>227</v>
      </c>
      <c r="F19601" s="28" t="str">
        <f t="shared" si="919"/>
        <v>3/27/2016</v>
      </c>
      <c r="G19601" s="28" t="str">
        <f t="shared" si="920"/>
        <v>12</v>
      </c>
      <c r="H19601" s="29">
        <f>IF(I19601="","",IF($C$7="HB",I19601-TIME(VLOOKUP($C$6,Reference!$B$12:$C$16,2,0),0,0),I19601-TIME(VLOOKUP($C$6,Reference!$B$12:$C$16,2,0),0,0)+TIME(1,0,0)))</f>
        <v>42456.5</v>
      </c>
      <c r="I19601" s="29">
        <v>42456.708333333336</v>
      </c>
      <c r="J19601" s="42">
        <v>9975</v>
      </c>
    </row>
    <row r="19602" spans="5:10" x14ac:dyDescent="0.25">
      <c r="E19602" s="19">
        <f t="shared" si="918"/>
        <v>227</v>
      </c>
      <c r="F19602" s="28" t="str">
        <f t="shared" si="919"/>
        <v>3/27/2016</v>
      </c>
      <c r="G19602" s="28" t="str">
        <f t="shared" si="920"/>
        <v>13</v>
      </c>
      <c r="H19602" s="29">
        <f>IF(I19602="","",IF($C$7="HB",I19602-TIME(VLOOKUP($C$6,Reference!$B$12:$C$16,2,0),0,0),I19602-TIME(VLOOKUP($C$6,Reference!$B$12:$C$16,2,0),0,0)+TIME(1,0,0)))</f>
        <v>42456.541666666664</v>
      </c>
      <c r="I19602" s="29">
        <v>42456.75</v>
      </c>
      <c r="J19602" s="42">
        <v>9734</v>
      </c>
    </row>
    <row r="19603" spans="5:10" x14ac:dyDescent="0.25">
      <c r="E19603" s="19">
        <f t="shared" si="918"/>
        <v>227</v>
      </c>
      <c r="F19603" s="28" t="str">
        <f t="shared" si="919"/>
        <v>3/27/2016</v>
      </c>
      <c r="G19603" s="28" t="str">
        <f t="shared" si="920"/>
        <v>14</v>
      </c>
      <c r="H19603" s="29">
        <f>IF(I19603="","",IF($C$7="HB",I19603-TIME(VLOOKUP($C$6,Reference!$B$12:$C$16,2,0),0,0),I19603-TIME(VLOOKUP($C$6,Reference!$B$12:$C$16,2,0),0,0)+TIME(1,0,0)))</f>
        <v>42456.583333333328</v>
      </c>
      <c r="I19603" s="29">
        <v>42456.791666666664</v>
      </c>
      <c r="J19603" s="42">
        <v>9526</v>
      </c>
    </row>
    <row r="19604" spans="5:10" x14ac:dyDescent="0.25">
      <c r="E19604" s="19">
        <f t="shared" si="918"/>
        <v>227</v>
      </c>
      <c r="F19604" s="28" t="str">
        <f t="shared" si="919"/>
        <v>3/27/2016</v>
      </c>
      <c r="G19604" s="28" t="str">
        <f t="shared" si="920"/>
        <v>15</v>
      </c>
      <c r="H19604" s="29">
        <f>IF(I19604="","",IF($C$7="HB",I19604-TIME(VLOOKUP($C$6,Reference!$B$12:$C$16,2,0),0,0),I19604-TIME(VLOOKUP($C$6,Reference!$B$12:$C$16,2,0),0,0)+TIME(1,0,0)))</f>
        <v>42456.625</v>
      </c>
      <c r="I19604" s="29">
        <v>42456.833333333336</v>
      </c>
      <c r="J19604" s="42">
        <v>9406</v>
      </c>
    </row>
    <row r="19605" spans="5:10" x14ac:dyDescent="0.25">
      <c r="E19605" s="19">
        <f t="shared" si="918"/>
        <v>227</v>
      </c>
      <c r="F19605" s="28" t="str">
        <f t="shared" si="919"/>
        <v>3/27/2016</v>
      </c>
      <c r="G19605" s="28" t="str">
        <f t="shared" si="920"/>
        <v>16</v>
      </c>
      <c r="H19605" s="29">
        <f>IF(I19605="","",IF($C$7="HB",I19605-TIME(VLOOKUP($C$6,Reference!$B$12:$C$16,2,0),0,0),I19605-TIME(VLOOKUP($C$6,Reference!$B$12:$C$16,2,0),0,0)+TIME(1,0,0)))</f>
        <v>42456.666666666664</v>
      </c>
      <c r="I19605" s="29">
        <v>42456.875</v>
      </c>
      <c r="J19605" s="42">
        <v>9374</v>
      </c>
    </row>
    <row r="19606" spans="5:10" x14ac:dyDescent="0.25">
      <c r="E19606" s="19">
        <f t="shared" si="918"/>
        <v>227</v>
      </c>
      <c r="F19606" s="28" t="str">
        <f t="shared" si="919"/>
        <v>3/27/2016</v>
      </c>
      <c r="G19606" s="28" t="str">
        <f t="shared" si="920"/>
        <v>17</v>
      </c>
      <c r="H19606" s="29">
        <f>IF(I19606="","",IF($C$7="HB",I19606-TIME(VLOOKUP($C$6,Reference!$B$12:$C$16,2,0),0,0),I19606-TIME(VLOOKUP($C$6,Reference!$B$12:$C$16,2,0),0,0)+TIME(1,0,0)))</f>
        <v>42456.708333333328</v>
      </c>
      <c r="I19606" s="29">
        <v>42456.916666666664</v>
      </c>
      <c r="J19606" s="42">
        <v>9486</v>
      </c>
    </row>
    <row r="19607" spans="5:10" x14ac:dyDescent="0.25">
      <c r="E19607" s="19">
        <f t="shared" si="918"/>
        <v>227</v>
      </c>
      <c r="F19607" s="28" t="str">
        <f t="shared" si="919"/>
        <v>3/27/2016</v>
      </c>
      <c r="G19607" s="28" t="str">
        <f t="shared" si="920"/>
        <v>18</v>
      </c>
      <c r="H19607" s="29">
        <f>IF(I19607="","",IF($C$7="HB",I19607-TIME(VLOOKUP($C$6,Reference!$B$12:$C$16,2,0),0,0),I19607-TIME(VLOOKUP($C$6,Reference!$B$12:$C$16,2,0),0,0)+TIME(1,0,0)))</f>
        <v>42456.75</v>
      </c>
      <c r="I19607" s="29">
        <v>42456.958333333336</v>
      </c>
      <c r="J19607" s="42">
        <v>9696</v>
      </c>
    </row>
    <row r="19608" spans="5:10" x14ac:dyDescent="0.25">
      <c r="E19608" s="19">
        <f t="shared" si="918"/>
        <v>227</v>
      </c>
      <c r="F19608" s="28" t="str">
        <f t="shared" si="919"/>
        <v>3/27/2016</v>
      </c>
      <c r="G19608" s="28" t="str">
        <f t="shared" si="920"/>
        <v>19</v>
      </c>
      <c r="H19608" s="29">
        <f>IF(I19608="","",IF($C$7="HB",I19608-TIME(VLOOKUP($C$6,Reference!$B$12:$C$16,2,0),0,0),I19608-TIME(VLOOKUP($C$6,Reference!$B$12:$C$16,2,0),0,0)+TIME(1,0,0)))</f>
        <v>42456.791666666664</v>
      </c>
      <c r="I19608" s="29">
        <v>42457</v>
      </c>
      <c r="J19608" s="42">
        <v>9819</v>
      </c>
    </row>
    <row r="19609" spans="5:10" x14ac:dyDescent="0.25">
      <c r="E19609" s="19">
        <f t="shared" si="918"/>
        <v>227</v>
      </c>
      <c r="F19609" s="28" t="str">
        <f t="shared" si="919"/>
        <v>3/27/2016</v>
      </c>
      <c r="G19609" s="28" t="str">
        <f t="shared" si="920"/>
        <v>20</v>
      </c>
      <c r="H19609" s="29">
        <f>IF(I19609="","",IF($C$7="HB",I19609-TIME(VLOOKUP($C$6,Reference!$B$12:$C$16,2,0),0,0),I19609-TIME(VLOOKUP($C$6,Reference!$B$12:$C$16,2,0),0,0)+TIME(1,0,0)))</f>
        <v>42456.833333333328</v>
      </c>
      <c r="I19609" s="29">
        <v>42457.041666666664</v>
      </c>
      <c r="J19609" s="42">
        <v>10162</v>
      </c>
    </row>
    <row r="19610" spans="5:10" x14ac:dyDescent="0.25">
      <c r="E19610" s="19">
        <f t="shared" si="918"/>
        <v>227</v>
      </c>
      <c r="F19610" s="28" t="str">
        <f t="shared" si="919"/>
        <v>3/27/2016</v>
      </c>
      <c r="G19610" s="28" t="str">
        <f t="shared" si="920"/>
        <v>21</v>
      </c>
      <c r="H19610" s="29">
        <f>IF(I19610="","",IF($C$7="HB",I19610-TIME(VLOOKUP($C$6,Reference!$B$12:$C$16,2,0),0,0),I19610-TIME(VLOOKUP($C$6,Reference!$B$12:$C$16,2,0),0,0)+TIME(1,0,0)))</f>
        <v>42456.875</v>
      </c>
      <c r="I19610" s="29">
        <v>42457.083333333336</v>
      </c>
      <c r="J19610" s="42">
        <v>10865</v>
      </c>
    </row>
    <row r="19611" spans="5:10" x14ac:dyDescent="0.25">
      <c r="E19611" s="19">
        <f t="shared" si="918"/>
        <v>227</v>
      </c>
      <c r="F19611" s="28" t="str">
        <f t="shared" si="919"/>
        <v>3/27/2016</v>
      </c>
      <c r="G19611" s="28" t="str">
        <f t="shared" si="920"/>
        <v>22</v>
      </c>
      <c r="H19611" s="29">
        <f>IF(I19611="","",IF($C$7="HB",I19611-TIME(VLOOKUP($C$6,Reference!$B$12:$C$16,2,0),0,0),I19611-TIME(VLOOKUP($C$6,Reference!$B$12:$C$16,2,0),0,0)+TIME(1,0,0)))</f>
        <v>42456.916666666664</v>
      </c>
      <c r="I19611" s="29">
        <v>42457.125</v>
      </c>
      <c r="J19611" s="42">
        <v>11291</v>
      </c>
    </row>
    <row r="19612" spans="5:10" x14ac:dyDescent="0.25">
      <c r="E19612" s="19">
        <f t="shared" si="918"/>
        <v>227</v>
      </c>
      <c r="F19612" s="28" t="str">
        <f t="shared" si="919"/>
        <v>3/27/2016</v>
      </c>
      <c r="G19612" s="28" t="str">
        <f t="shared" si="920"/>
        <v>23</v>
      </c>
      <c r="H19612" s="29">
        <f>IF(I19612="","",IF($C$7="HB",I19612-TIME(VLOOKUP($C$6,Reference!$B$12:$C$16,2,0),0,0),I19612-TIME(VLOOKUP($C$6,Reference!$B$12:$C$16,2,0),0,0)+TIME(1,0,0)))</f>
        <v>42456.958333333328</v>
      </c>
      <c r="I19612" s="29">
        <v>42457.166666666664</v>
      </c>
      <c r="J19612" s="42">
        <v>10904</v>
      </c>
    </row>
    <row r="19613" spans="5:10" x14ac:dyDescent="0.25">
      <c r="E19613" s="19">
        <f t="shared" si="918"/>
        <v>227</v>
      </c>
      <c r="F19613" s="28" t="str">
        <f t="shared" si="919"/>
        <v>3/28/2016</v>
      </c>
      <c r="G19613" s="28" t="str">
        <f t="shared" si="920"/>
        <v>0</v>
      </c>
      <c r="H19613" s="29">
        <f>IF(I19613="","",IF($C$7="HB",I19613-TIME(VLOOKUP($C$6,Reference!$B$12:$C$16,2,0),0,0),I19613-TIME(VLOOKUP($C$6,Reference!$B$12:$C$16,2,0),0,0)+TIME(1,0,0)))</f>
        <v>42457</v>
      </c>
      <c r="I19613" s="29">
        <v>42457.208333333336</v>
      </c>
      <c r="J19613" s="42">
        <v>10201</v>
      </c>
    </row>
    <row r="19614" spans="5:10" x14ac:dyDescent="0.25">
      <c r="E19614" s="19">
        <f t="shared" si="918"/>
        <v>227</v>
      </c>
      <c r="F19614" s="28" t="str">
        <f t="shared" si="919"/>
        <v>3/28/2016</v>
      </c>
      <c r="G19614" s="28" t="str">
        <f t="shared" si="920"/>
        <v>1</v>
      </c>
      <c r="H19614" s="29">
        <f>IF(I19614="","",IF($C$7="HB",I19614-TIME(VLOOKUP($C$6,Reference!$B$12:$C$16,2,0),0,0),I19614-TIME(VLOOKUP($C$6,Reference!$B$12:$C$16,2,0),0,0)+TIME(1,0,0)))</f>
        <v>42457.041666666664</v>
      </c>
      <c r="I19614" s="29">
        <v>42457.25</v>
      </c>
      <c r="J19614" s="42">
        <v>9436</v>
      </c>
    </row>
    <row r="19615" spans="5:10" x14ac:dyDescent="0.25">
      <c r="E19615" s="19">
        <f t="shared" si="918"/>
        <v>227</v>
      </c>
      <c r="F19615" s="28" t="str">
        <f t="shared" si="919"/>
        <v>3/28/2016</v>
      </c>
      <c r="G19615" s="28" t="str">
        <f t="shared" si="920"/>
        <v>2</v>
      </c>
      <c r="H19615" s="29">
        <f>IF(I19615="","",IF($C$7="HB",I19615-TIME(VLOOKUP($C$6,Reference!$B$12:$C$16,2,0),0,0),I19615-TIME(VLOOKUP($C$6,Reference!$B$12:$C$16,2,0),0,0)+TIME(1,0,0)))</f>
        <v>42457.083333333328</v>
      </c>
      <c r="I19615" s="29">
        <v>42457.291666666664</v>
      </c>
      <c r="J19615" s="42">
        <v>8877</v>
      </c>
    </row>
    <row r="19616" spans="5:10" x14ac:dyDescent="0.25">
      <c r="E19616" s="19">
        <f t="shared" si="918"/>
        <v>227</v>
      </c>
      <c r="F19616" s="28" t="str">
        <f t="shared" si="919"/>
        <v>3/28/2016</v>
      </c>
      <c r="G19616" s="28" t="str">
        <f t="shared" si="920"/>
        <v>3</v>
      </c>
      <c r="H19616" s="29">
        <f>IF(I19616="","",IF($C$7="HB",I19616-TIME(VLOOKUP($C$6,Reference!$B$12:$C$16,2,0),0,0),I19616-TIME(VLOOKUP($C$6,Reference!$B$12:$C$16,2,0),0,0)+TIME(1,0,0)))</f>
        <v>42457.125</v>
      </c>
      <c r="I19616" s="29">
        <v>42457.333333333336</v>
      </c>
      <c r="J19616" s="42">
        <v>8889</v>
      </c>
    </row>
    <row r="19617" spans="5:10" x14ac:dyDescent="0.25">
      <c r="E19617" s="19">
        <f t="shared" si="918"/>
        <v>227</v>
      </c>
      <c r="F19617" s="28" t="str">
        <f t="shared" si="919"/>
        <v>3/28/2016</v>
      </c>
      <c r="G19617" s="28" t="str">
        <f t="shared" si="920"/>
        <v>4</v>
      </c>
      <c r="H19617" s="29">
        <f>IF(I19617="","",IF($C$7="HB",I19617-TIME(VLOOKUP($C$6,Reference!$B$12:$C$16,2,0),0,0),I19617-TIME(VLOOKUP($C$6,Reference!$B$12:$C$16,2,0),0,0)+TIME(1,0,0)))</f>
        <v>42457.166666666664</v>
      </c>
      <c r="I19617" s="29">
        <v>42457.375</v>
      </c>
      <c r="J19617" s="42">
        <v>9004</v>
      </c>
    </row>
    <row r="19618" spans="5:10" x14ac:dyDescent="0.25">
      <c r="E19618" s="19">
        <f t="shared" si="918"/>
        <v>227</v>
      </c>
      <c r="F19618" s="28" t="str">
        <f t="shared" si="919"/>
        <v>3/28/2016</v>
      </c>
      <c r="G19618" s="28" t="str">
        <f t="shared" si="920"/>
        <v>5</v>
      </c>
      <c r="H19618" s="29">
        <f>IF(I19618="","",IF($C$7="HB",I19618-TIME(VLOOKUP($C$6,Reference!$B$12:$C$16,2,0),0,0),I19618-TIME(VLOOKUP($C$6,Reference!$B$12:$C$16,2,0),0,0)+TIME(1,0,0)))</f>
        <v>42457.208333333328</v>
      </c>
      <c r="I19618" s="29">
        <v>42457.416666666664</v>
      </c>
      <c r="J19618" s="42">
        <v>9052</v>
      </c>
    </row>
    <row r="19619" spans="5:10" x14ac:dyDescent="0.25">
      <c r="E19619" s="19">
        <f t="shared" si="918"/>
        <v>227</v>
      </c>
      <c r="F19619" s="28" t="str">
        <f t="shared" si="919"/>
        <v>3/28/2016</v>
      </c>
      <c r="G19619" s="28" t="str">
        <f t="shared" si="920"/>
        <v>6</v>
      </c>
      <c r="H19619" s="29">
        <f>IF(I19619="","",IF($C$7="HB",I19619-TIME(VLOOKUP($C$6,Reference!$B$12:$C$16,2,0),0,0),I19619-TIME(VLOOKUP($C$6,Reference!$B$12:$C$16,2,0),0,0)+TIME(1,0,0)))</f>
        <v>42457.25</v>
      </c>
      <c r="I19619" s="29">
        <v>42457.458333333336</v>
      </c>
      <c r="J19619" s="42">
        <v>9286</v>
      </c>
    </row>
    <row r="19620" spans="5:10" x14ac:dyDescent="0.25">
      <c r="E19620" s="19">
        <f t="shared" si="918"/>
        <v>227</v>
      </c>
      <c r="F19620" s="28" t="str">
        <f t="shared" si="919"/>
        <v>3/28/2016</v>
      </c>
      <c r="G19620" s="28" t="str">
        <f t="shared" si="920"/>
        <v>7</v>
      </c>
      <c r="H19620" s="29">
        <f>IF(I19620="","",IF($C$7="HB",I19620-TIME(VLOOKUP($C$6,Reference!$B$12:$C$16,2,0),0,0),I19620-TIME(VLOOKUP($C$6,Reference!$B$12:$C$16,2,0),0,0)+TIME(1,0,0)))</f>
        <v>42457.291666666664</v>
      </c>
      <c r="I19620" s="29">
        <v>42457.5</v>
      </c>
      <c r="J19620" s="42">
        <v>9376</v>
      </c>
    </row>
    <row r="19621" spans="5:10" x14ac:dyDescent="0.25">
      <c r="E19621" s="19">
        <f t="shared" si="918"/>
        <v>227</v>
      </c>
      <c r="F19621" s="28" t="str">
        <f t="shared" si="919"/>
        <v>3/28/2016</v>
      </c>
      <c r="G19621" s="28" t="str">
        <f t="shared" si="920"/>
        <v>8</v>
      </c>
      <c r="H19621" s="29">
        <f>IF(I19621="","",IF($C$7="HB",I19621-TIME(VLOOKUP($C$6,Reference!$B$12:$C$16,2,0),0,0),I19621-TIME(VLOOKUP($C$6,Reference!$B$12:$C$16,2,0),0,0)+TIME(1,0,0)))</f>
        <v>42457.333333333328</v>
      </c>
      <c r="I19621" s="29">
        <v>42457.541666666664</v>
      </c>
      <c r="J19621" s="42">
        <v>10358</v>
      </c>
    </row>
    <row r="19622" spans="5:10" x14ac:dyDescent="0.25">
      <c r="E19622" s="19">
        <f t="shared" si="918"/>
        <v>227</v>
      </c>
      <c r="F19622" s="28" t="str">
        <f t="shared" si="919"/>
        <v>3/28/2016</v>
      </c>
      <c r="G19622" s="28" t="str">
        <f t="shared" si="920"/>
        <v>9</v>
      </c>
      <c r="H19622" s="29">
        <f>IF(I19622="","",IF($C$7="HB",I19622-TIME(VLOOKUP($C$6,Reference!$B$12:$C$16,2,0),0,0),I19622-TIME(VLOOKUP($C$6,Reference!$B$12:$C$16,2,0),0,0)+TIME(1,0,0)))</f>
        <v>42457.375</v>
      </c>
      <c r="I19622" s="29">
        <v>42457.583333333336</v>
      </c>
      <c r="J19622" s="42">
        <v>11218</v>
      </c>
    </row>
    <row r="19623" spans="5:10" x14ac:dyDescent="0.25">
      <c r="E19623" s="19">
        <f t="shared" si="918"/>
        <v>227</v>
      </c>
      <c r="F19623" s="28" t="str">
        <f t="shared" si="919"/>
        <v>3/28/2016</v>
      </c>
      <c r="G19623" s="28" t="str">
        <f t="shared" si="920"/>
        <v>10</v>
      </c>
      <c r="H19623" s="29">
        <f>IF(I19623="","",IF($C$7="HB",I19623-TIME(VLOOKUP($C$6,Reference!$B$12:$C$16,2,0),0,0),I19623-TIME(VLOOKUP($C$6,Reference!$B$12:$C$16,2,0),0,0)+TIME(1,0,0)))</f>
        <v>42457.416666666664</v>
      </c>
      <c r="I19623" s="29">
        <v>42457.625</v>
      </c>
      <c r="J19623" s="42">
        <v>11526</v>
      </c>
    </row>
    <row r="19624" spans="5:10" x14ac:dyDescent="0.25">
      <c r="E19624" s="19">
        <f t="shared" si="918"/>
        <v>227</v>
      </c>
      <c r="F19624" s="28" t="str">
        <f t="shared" si="919"/>
        <v>3/28/2016</v>
      </c>
      <c r="G19624" s="28" t="str">
        <f t="shared" si="920"/>
        <v>11</v>
      </c>
      <c r="H19624" s="29">
        <f>IF(I19624="","",IF($C$7="HB",I19624-TIME(VLOOKUP($C$6,Reference!$B$12:$C$16,2,0),0,0),I19624-TIME(VLOOKUP($C$6,Reference!$B$12:$C$16,2,0),0,0)+TIME(1,0,0)))</f>
        <v>42457.458333333328</v>
      </c>
      <c r="I19624" s="29">
        <v>42457.666666666664</v>
      </c>
      <c r="J19624" s="42">
        <v>11781</v>
      </c>
    </row>
    <row r="19625" spans="5:10" x14ac:dyDescent="0.25">
      <c r="E19625" s="19">
        <f t="shared" si="918"/>
        <v>227</v>
      </c>
      <c r="F19625" s="28" t="str">
        <f t="shared" si="919"/>
        <v>3/28/2016</v>
      </c>
      <c r="G19625" s="28" t="str">
        <f t="shared" si="920"/>
        <v>12</v>
      </c>
      <c r="H19625" s="29">
        <f>IF(I19625="","",IF($C$7="HB",I19625-TIME(VLOOKUP($C$6,Reference!$B$12:$C$16,2,0),0,0),I19625-TIME(VLOOKUP($C$6,Reference!$B$12:$C$16,2,0),0,0)+TIME(1,0,0)))</f>
        <v>42457.5</v>
      </c>
      <c r="I19625" s="29">
        <v>42457.708333333336</v>
      </c>
      <c r="J19625" s="42">
        <v>11894</v>
      </c>
    </row>
    <row r="19626" spans="5:10" x14ac:dyDescent="0.25">
      <c r="E19626" s="19">
        <f t="shared" si="918"/>
        <v>227</v>
      </c>
      <c r="F19626" s="28" t="str">
        <f t="shared" si="919"/>
        <v>3/28/2016</v>
      </c>
      <c r="G19626" s="28" t="str">
        <f t="shared" si="920"/>
        <v>13</v>
      </c>
      <c r="H19626" s="29">
        <f>IF(I19626="","",IF($C$7="HB",I19626-TIME(VLOOKUP($C$6,Reference!$B$12:$C$16,2,0),0,0),I19626-TIME(VLOOKUP($C$6,Reference!$B$12:$C$16,2,0),0,0)+TIME(1,0,0)))</f>
        <v>42457.541666666664</v>
      </c>
      <c r="I19626" s="29">
        <v>42457.75</v>
      </c>
      <c r="J19626" s="42">
        <v>11845</v>
      </c>
    </row>
    <row r="19627" spans="5:10" x14ac:dyDescent="0.25">
      <c r="E19627" s="19">
        <f t="shared" si="918"/>
        <v>227</v>
      </c>
      <c r="F19627" s="28" t="str">
        <f t="shared" si="919"/>
        <v>3/28/2016</v>
      </c>
      <c r="G19627" s="28" t="str">
        <f t="shared" si="920"/>
        <v>14</v>
      </c>
      <c r="H19627" s="29">
        <f>IF(I19627="","",IF($C$7="HB",I19627-TIME(VLOOKUP($C$6,Reference!$B$12:$C$16,2,0),0,0),I19627-TIME(VLOOKUP($C$6,Reference!$B$12:$C$16,2,0),0,0)+TIME(1,0,0)))</f>
        <v>42457.583333333328</v>
      </c>
      <c r="I19627" s="29">
        <v>42457.791666666664</v>
      </c>
      <c r="J19627" s="42">
        <v>11770</v>
      </c>
    </row>
    <row r="19628" spans="5:10" x14ac:dyDescent="0.25">
      <c r="E19628" s="19">
        <f t="shared" si="918"/>
        <v>227</v>
      </c>
      <c r="F19628" s="28" t="str">
        <f t="shared" si="919"/>
        <v>3/28/2016</v>
      </c>
      <c r="G19628" s="28" t="str">
        <f t="shared" si="920"/>
        <v>15</v>
      </c>
      <c r="H19628" s="29">
        <f>IF(I19628="","",IF($C$7="HB",I19628-TIME(VLOOKUP($C$6,Reference!$B$12:$C$16,2,0),0,0),I19628-TIME(VLOOKUP($C$6,Reference!$B$12:$C$16,2,0),0,0)+TIME(1,0,0)))</f>
        <v>42457.625</v>
      </c>
      <c r="I19628" s="29">
        <v>42457.833333333336</v>
      </c>
      <c r="J19628" s="42">
        <v>11739</v>
      </c>
    </row>
    <row r="19629" spans="5:10" x14ac:dyDescent="0.25">
      <c r="E19629" s="19">
        <f t="shared" si="918"/>
        <v>227</v>
      </c>
      <c r="F19629" s="28" t="str">
        <f t="shared" si="919"/>
        <v>3/28/2016</v>
      </c>
      <c r="G19629" s="28" t="str">
        <f t="shared" si="920"/>
        <v>16</v>
      </c>
      <c r="H19629" s="29">
        <f>IF(I19629="","",IF($C$7="HB",I19629-TIME(VLOOKUP($C$6,Reference!$B$12:$C$16,2,0),0,0),I19629-TIME(VLOOKUP($C$6,Reference!$B$12:$C$16,2,0),0,0)+TIME(1,0,0)))</f>
        <v>42457.666666666664</v>
      </c>
      <c r="I19629" s="29">
        <v>42457.875</v>
      </c>
      <c r="J19629" s="42">
        <v>11699</v>
      </c>
    </row>
    <row r="19630" spans="5:10" x14ac:dyDescent="0.25">
      <c r="E19630" s="19">
        <f t="shared" si="918"/>
        <v>227</v>
      </c>
      <c r="F19630" s="28" t="str">
        <f t="shared" si="919"/>
        <v>3/28/2016</v>
      </c>
      <c r="G19630" s="28" t="str">
        <f t="shared" si="920"/>
        <v>17</v>
      </c>
      <c r="H19630" s="29">
        <f>IF(I19630="","",IF($C$7="HB",I19630-TIME(VLOOKUP($C$6,Reference!$B$12:$C$16,2,0),0,0),I19630-TIME(VLOOKUP($C$6,Reference!$B$12:$C$16,2,0),0,0)+TIME(1,0,0)))</f>
        <v>42457.708333333328</v>
      </c>
      <c r="I19630" s="29">
        <v>42457.916666666664</v>
      </c>
      <c r="J19630" s="42">
        <v>11565</v>
      </c>
    </row>
    <row r="19631" spans="5:10" x14ac:dyDescent="0.25">
      <c r="E19631" s="19">
        <f t="shared" si="918"/>
        <v>227</v>
      </c>
      <c r="F19631" s="28" t="str">
        <f t="shared" si="919"/>
        <v>3/28/2016</v>
      </c>
      <c r="G19631" s="28" t="str">
        <f t="shared" si="920"/>
        <v>18</v>
      </c>
      <c r="H19631" s="29">
        <f>IF(I19631="","",IF($C$7="HB",I19631-TIME(VLOOKUP($C$6,Reference!$B$12:$C$16,2,0),0,0),I19631-TIME(VLOOKUP($C$6,Reference!$B$12:$C$16,2,0),0,0)+TIME(1,0,0)))</f>
        <v>42457.75</v>
      </c>
      <c r="I19631" s="29">
        <v>42457.958333333336</v>
      </c>
      <c r="J19631" s="42">
        <v>11406</v>
      </c>
    </row>
    <row r="19632" spans="5:10" x14ac:dyDescent="0.25">
      <c r="E19632" s="19">
        <f t="shared" si="918"/>
        <v>227</v>
      </c>
      <c r="F19632" s="28" t="str">
        <f t="shared" si="919"/>
        <v>3/28/2016</v>
      </c>
      <c r="G19632" s="28" t="str">
        <f t="shared" si="920"/>
        <v>19</v>
      </c>
      <c r="H19632" s="29">
        <f>IF(I19632="","",IF($C$7="HB",I19632-TIME(VLOOKUP($C$6,Reference!$B$12:$C$16,2,0),0,0),I19632-TIME(VLOOKUP($C$6,Reference!$B$12:$C$16,2,0),0,0)+TIME(1,0,0)))</f>
        <v>42457.791666666664</v>
      </c>
      <c r="I19632" s="29">
        <v>42458</v>
      </c>
      <c r="J19632" s="42">
        <v>11235</v>
      </c>
    </row>
    <row r="19633" spans="5:10" x14ac:dyDescent="0.25">
      <c r="E19633" s="19">
        <f t="shared" si="918"/>
        <v>227</v>
      </c>
      <c r="F19633" s="28" t="str">
        <f t="shared" si="919"/>
        <v>3/28/2016</v>
      </c>
      <c r="G19633" s="28" t="str">
        <f t="shared" si="920"/>
        <v>20</v>
      </c>
      <c r="H19633" s="29">
        <f>IF(I19633="","",IF($C$7="HB",I19633-TIME(VLOOKUP($C$6,Reference!$B$12:$C$16,2,0),0,0),I19633-TIME(VLOOKUP($C$6,Reference!$B$12:$C$16,2,0),0,0)+TIME(1,0,0)))</f>
        <v>42457.833333333328</v>
      </c>
      <c r="I19633" s="29">
        <v>42458.041666666664</v>
      </c>
      <c r="J19633" s="42">
        <v>11555</v>
      </c>
    </row>
    <row r="19634" spans="5:10" x14ac:dyDescent="0.25">
      <c r="E19634" s="19">
        <f t="shared" si="918"/>
        <v>227</v>
      </c>
      <c r="F19634" s="28" t="str">
        <f t="shared" si="919"/>
        <v>3/28/2016</v>
      </c>
      <c r="G19634" s="28" t="str">
        <f t="shared" si="920"/>
        <v>21</v>
      </c>
      <c r="H19634" s="29">
        <f>IF(I19634="","",IF($C$7="HB",I19634-TIME(VLOOKUP($C$6,Reference!$B$12:$C$16,2,0),0,0),I19634-TIME(VLOOKUP($C$6,Reference!$B$12:$C$16,2,0),0,0)+TIME(1,0,0)))</f>
        <v>42457.875</v>
      </c>
      <c r="I19634" s="29">
        <v>42458.083333333336</v>
      </c>
      <c r="J19634" s="42">
        <v>12242</v>
      </c>
    </row>
    <row r="19635" spans="5:10" x14ac:dyDescent="0.25">
      <c r="E19635" s="19">
        <f t="shared" si="918"/>
        <v>227</v>
      </c>
      <c r="F19635" s="28" t="str">
        <f t="shared" si="919"/>
        <v>3/28/2016</v>
      </c>
      <c r="G19635" s="28" t="str">
        <f t="shared" si="920"/>
        <v>22</v>
      </c>
      <c r="H19635" s="29">
        <f>IF(I19635="","",IF($C$7="HB",I19635-TIME(VLOOKUP($C$6,Reference!$B$12:$C$16,2,0),0,0),I19635-TIME(VLOOKUP($C$6,Reference!$B$12:$C$16,2,0),0,0)+TIME(1,0,0)))</f>
        <v>42457.916666666664</v>
      </c>
      <c r="I19635" s="29">
        <v>42458.125</v>
      </c>
      <c r="J19635" s="42">
        <v>12594</v>
      </c>
    </row>
    <row r="19636" spans="5:10" x14ac:dyDescent="0.25">
      <c r="E19636" s="19">
        <f t="shared" si="918"/>
        <v>227</v>
      </c>
      <c r="F19636" s="28" t="str">
        <f t="shared" si="919"/>
        <v>3/28/2016</v>
      </c>
      <c r="G19636" s="28" t="str">
        <f t="shared" si="920"/>
        <v>23</v>
      </c>
      <c r="H19636" s="29">
        <f>IF(I19636="","",IF($C$7="HB",I19636-TIME(VLOOKUP($C$6,Reference!$B$12:$C$16,2,0),0,0),I19636-TIME(VLOOKUP($C$6,Reference!$B$12:$C$16,2,0),0,0)+TIME(1,0,0)))</f>
        <v>42457.958333333328</v>
      </c>
      <c r="I19636" s="29">
        <v>42458.166666666664</v>
      </c>
      <c r="J19636" s="42">
        <v>12024</v>
      </c>
    </row>
    <row r="19637" spans="5:10" x14ac:dyDescent="0.25">
      <c r="E19637" s="19">
        <f t="shared" si="918"/>
        <v>227</v>
      </c>
      <c r="F19637" s="28" t="str">
        <f t="shared" si="919"/>
        <v>3/29/2016</v>
      </c>
      <c r="G19637" s="28" t="str">
        <f t="shared" si="920"/>
        <v>0</v>
      </c>
      <c r="H19637" s="29">
        <f>IF(I19637="","",IF($C$7="HB",I19637-TIME(VLOOKUP($C$6,Reference!$B$12:$C$16,2,0),0,0),I19637-TIME(VLOOKUP($C$6,Reference!$B$12:$C$16,2,0),0,0)+TIME(1,0,0)))</f>
        <v>42458</v>
      </c>
      <c r="I19637" s="29">
        <v>42458.208333333336</v>
      </c>
      <c r="J19637" s="42">
        <v>11160</v>
      </c>
    </row>
    <row r="19638" spans="5:10" x14ac:dyDescent="0.25">
      <c r="E19638" s="19">
        <f t="shared" si="918"/>
        <v>227</v>
      </c>
      <c r="F19638" s="28" t="str">
        <f t="shared" si="919"/>
        <v>3/29/2016</v>
      </c>
      <c r="G19638" s="28" t="str">
        <f t="shared" si="920"/>
        <v>1</v>
      </c>
      <c r="H19638" s="29">
        <f>IF(I19638="","",IF($C$7="HB",I19638-TIME(VLOOKUP($C$6,Reference!$B$12:$C$16,2,0),0,0),I19638-TIME(VLOOKUP($C$6,Reference!$B$12:$C$16,2,0),0,0)+TIME(1,0,0)))</f>
        <v>42458.041666666664</v>
      </c>
      <c r="I19638" s="29">
        <v>42458.25</v>
      </c>
      <c r="J19638" s="42">
        <v>10301</v>
      </c>
    </row>
    <row r="19639" spans="5:10" x14ac:dyDescent="0.25">
      <c r="E19639" s="19">
        <f t="shared" si="918"/>
        <v>227</v>
      </c>
      <c r="F19639" s="28" t="str">
        <f t="shared" si="919"/>
        <v>3/29/2016</v>
      </c>
      <c r="G19639" s="28" t="str">
        <f t="shared" si="920"/>
        <v>2</v>
      </c>
      <c r="H19639" s="29">
        <f>IF(I19639="","",IF($C$7="HB",I19639-TIME(VLOOKUP($C$6,Reference!$B$12:$C$16,2,0),0,0),I19639-TIME(VLOOKUP($C$6,Reference!$B$12:$C$16,2,0),0,0)+TIME(1,0,0)))</f>
        <v>42458.083333333328</v>
      </c>
      <c r="I19639" s="29">
        <v>42458.291666666664</v>
      </c>
      <c r="J19639" s="42">
        <v>9684</v>
      </c>
    </row>
    <row r="19640" spans="5:10" x14ac:dyDescent="0.25">
      <c r="E19640" s="19">
        <f t="shared" si="918"/>
        <v>227</v>
      </c>
      <c r="F19640" s="28" t="str">
        <f t="shared" si="919"/>
        <v>3/29/2016</v>
      </c>
      <c r="G19640" s="28" t="str">
        <f t="shared" si="920"/>
        <v>3</v>
      </c>
      <c r="H19640" s="29">
        <f>IF(I19640="","",IF($C$7="HB",I19640-TIME(VLOOKUP($C$6,Reference!$B$12:$C$16,2,0),0,0),I19640-TIME(VLOOKUP($C$6,Reference!$B$12:$C$16,2,0),0,0)+TIME(1,0,0)))</f>
        <v>42458.125</v>
      </c>
      <c r="I19640" s="29">
        <v>42458.333333333336</v>
      </c>
      <c r="J19640" s="42">
        <v>9323</v>
      </c>
    </row>
    <row r="19641" spans="5:10" x14ac:dyDescent="0.25">
      <c r="E19641" s="19">
        <f t="shared" si="918"/>
        <v>227</v>
      </c>
      <c r="F19641" s="28" t="str">
        <f t="shared" si="919"/>
        <v>3/29/2016</v>
      </c>
      <c r="G19641" s="28" t="str">
        <f t="shared" si="920"/>
        <v>4</v>
      </c>
      <c r="H19641" s="29">
        <f>IF(I19641="","",IF($C$7="HB",I19641-TIME(VLOOKUP($C$6,Reference!$B$12:$C$16,2,0),0,0),I19641-TIME(VLOOKUP($C$6,Reference!$B$12:$C$16,2,0),0,0)+TIME(1,0,0)))</f>
        <v>42458.166666666664</v>
      </c>
      <c r="I19641" s="29">
        <v>42458.375</v>
      </c>
      <c r="J19641" s="42">
        <v>9152</v>
      </c>
    </row>
    <row r="19642" spans="5:10" x14ac:dyDescent="0.25">
      <c r="E19642" s="19">
        <f t="shared" si="918"/>
        <v>227</v>
      </c>
      <c r="F19642" s="28" t="str">
        <f t="shared" si="919"/>
        <v>3/29/2016</v>
      </c>
      <c r="G19642" s="28" t="str">
        <f t="shared" si="920"/>
        <v>5</v>
      </c>
      <c r="H19642" s="29">
        <f>IF(I19642="","",IF($C$7="HB",I19642-TIME(VLOOKUP($C$6,Reference!$B$12:$C$16,2,0),0,0),I19642-TIME(VLOOKUP($C$6,Reference!$B$12:$C$16,2,0),0,0)+TIME(1,0,0)))</f>
        <v>42458.208333333328</v>
      </c>
      <c r="I19642" s="29">
        <v>42458.416666666664</v>
      </c>
      <c r="J19642" s="42">
        <v>9143</v>
      </c>
    </row>
    <row r="19643" spans="5:10" x14ac:dyDescent="0.25">
      <c r="E19643" s="19">
        <f t="shared" si="918"/>
        <v>227</v>
      </c>
      <c r="F19643" s="28" t="str">
        <f t="shared" si="919"/>
        <v>3/29/2016</v>
      </c>
      <c r="G19643" s="28" t="str">
        <f t="shared" si="920"/>
        <v>6</v>
      </c>
      <c r="H19643" s="29">
        <f>IF(I19643="","",IF($C$7="HB",I19643-TIME(VLOOKUP($C$6,Reference!$B$12:$C$16,2,0),0,0),I19643-TIME(VLOOKUP($C$6,Reference!$B$12:$C$16,2,0),0,0)+TIME(1,0,0)))</f>
        <v>42458.25</v>
      </c>
      <c r="I19643" s="29">
        <v>42458.458333333336</v>
      </c>
      <c r="J19643" s="42">
        <v>9371</v>
      </c>
    </row>
    <row r="19644" spans="5:10" x14ac:dyDescent="0.25">
      <c r="E19644" s="19">
        <f t="shared" si="918"/>
        <v>227</v>
      </c>
      <c r="F19644" s="28" t="str">
        <f t="shared" si="919"/>
        <v>3/29/2016</v>
      </c>
      <c r="G19644" s="28" t="str">
        <f t="shared" si="920"/>
        <v>7</v>
      </c>
      <c r="H19644" s="29">
        <f>IF(I19644="","",IF($C$7="HB",I19644-TIME(VLOOKUP($C$6,Reference!$B$12:$C$16,2,0),0,0),I19644-TIME(VLOOKUP($C$6,Reference!$B$12:$C$16,2,0),0,0)+TIME(1,0,0)))</f>
        <v>42458.291666666664</v>
      </c>
      <c r="I19644" s="29">
        <v>42458.5</v>
      </c>
      <c r="J19644" s="42">
        <v>10030</v>
      </c>
    </row>
    <row r="19645" spans="5:10" x14ac:dyDescent="0.25">
      <c r="E19645" s="19">
        <f t="shared" si="918"/>
        <v>227</v>
      </c>
      <c r="F19645" s="28" t="str">
        <f t="shared" si="919"/>
        <v>3/29/2016</v>
      </c>
      <c r="G19645" s="28" t="str">
        <f t="shared" si="920"/>
        <v>8</v>
      </c>
      <c r="H19645" s="29">
        <f>IF(I19645="","",IF($C$7="HB",I19645-TIME(VLOOKUP($C$6,Reference!$B$12:$C$16,2,0),0,0),I19645-TIME(VLOOKUP($C$6,Reference!$B$12:$C$16,2,0),0,0)+TIME(1,0,0)))</f>
        <v>42458.333333333328</v>
      </c>
      <c r="I19645" s="29">
        <v>42458.541666666664</v>
      </c>
      <c r="J19645" s="42">
        <v>11197</v>
      </c>
    </row>
    <row r="19646" spans="5:10" x14ac:dyDescent="0.25">
      <c r="E19646" s="19">
        <f t="shared" si="918"/>
        <v>227</v>
      </c>
      <c r="F19646" s="28" t="str">
        <f t="shared" si="919"/>
        <v>3/29/2016</v>
      </c>
      <c r="G19646" s="28" t="str">
        <f t="shared" si="920"/>
        <v>9</v>
      </c>
      <c r="H19646" s="29">
        <f>IF(I19646="","",IF($C$7="HB",I19646-TIME(VLOOKUP($C$6,Reference!$B$12:$C$16,2,0),0,0),I19646-TIME(VLOOKUP($C$6,Reference!$B$12:$C$16,2,0),0,0)+TIME(1,0,0)))</f>
        <v>42458.375</v>
      </c>
      <c r="I19646" s="29">
        <v>42458.583333333336</v>
      </c>
      <c r="J19646" s="42">
        <v>11996</v>
      </c>
    </row>
    <row r="19647" spans="5:10" x14ac:dyDescent="0.25">
      <c r="E19647" s="19">
        <f t="shared" si="918"/>
        <v>227</v>
      </c>
      <c r="F19647" s="28" t="str">
        <f t="shared" si="919"/>
        <v>3/29/2016</v>
      </c>
      <c r="G19647" s="28" t="str">
        <f t="shared" si="920"/>
        <v>10</v>
      </c>
      <c r="H19647" s="29">
        <f>IF(I19647="","",IF($C$7="HB",I19647-TIME(VLOOKUP($C$6,Reference!$B$12:$C$16,2,0),0,0),I19647-TIME(VLOOKUP($C$6,Reference!$B$12:$C$16,2,0),0,0)+TIME(1,0,0)))</f>
        <v>42458.416666666664</v>
      </c>
      <c r="I19647" s="29">
        <v>42458.625</v>
      </c>
      <c r="J19647" s="42">
        <v>12015</v>
      </c>
    </row>
    <row r="19648" spans="5:10" x14ac:dyDescent="0.25">
      <c r="E19648" s="19">
        <f t="shared" si="918"/>
        <v>227</v>
      </c>
      <c r="F19648" s="28" t="str">
        <f t="shared" si="919"/>
        <v>3/29/2016</v>
      </c>
      <c r="G19648" s="28" t="str">
        <f t="shared" si="920"/>
        <v>11</v>
      </c>
      <c r="H19648" s="29">
        <f>IF(I19648="","",IF($C$7="HB",I19648-TIME(VLOOKUP($C$6,Reference!$B$12:$C$16,2,0),0,0),I19648-TIME(VLOOKUP($C$6,Reference!$B$12:$C$16,2,0),0,0)+TIME(1,0,0)))</f>
        <v>42458.458333333328</v>
      </c>
      <c r="I19648" s="29">
        <v>42458.666666666664</v>
      </c>
      <c r="J19648" s="42">
        <v>11767</v>
      </c>
    </row>
    <row r="19649" spans="5:10" x14ac:dyDescent="0.25">
      <c r="E19649" s="19">
        <f t="shared" si="918"/>
        <v>227</v>
      </c>
      <c r="F19649" s="28" t="str">
        <f t="shared" si="919"/>
        <v>3/29/2016</v>
      </c>
      <c r="G19649" s="28" t="str">
        <f t="shared" si="920"/>
        <v>12</v>
      </c>
      <c r="H19649" s="29">
        <f>IF(I19649="","",IF($C$7="HB",I19649-TIME(VLOOKUP($C$6,Reference!$B$12:$C$16,2,0),0,0),I19649-TIME(VLOOKUP($C$6,Reference!$B$12:$C$16,2,0),0,0)+TIME(1,0,0)))</f>
        <v>42458.5</v>
      </c>
      <c r="I19649" s="29">
        <v>42458.708333333336</v>
      </c>
      <c r="J19649" s="42">
        <v>11455</v>
      </c>
    </row>
    <row r="19650" spans="5:10" x14ac:dyDescent="0.25">
      <c r="E19650" s="19">
        <f t="shared" si="918"/>
        <v>227</v>
      </c>
      <c r="F19650" s="28" t="str">
        <f t="shared" si="919"/>
        <v>3/29/2016</v>
      </c>
      <c r="G19650" s="28" t="str">
        <f t="shared" si="920"/>
        <v>13</v>
      </c>
      <c r="H19650" s="29">
        <f>IF(I19650="","",IF($C$7="HB",I19650-TIME(VLOOKUP($C$6,Reference!$B$12:$C$16,2,0),0,0),I19650-TIME(VLOOKUP($C$6,Reference!$B$12:$C$16,2,0),0,0)+TIME(1,0,0)))</f>
        <v>42458.541666666664</v>
      </c>
      <c r="I19650" s="29">
        <v>42458.75</v>
      </c>
      <c r="J19650" s="42">
        <v>11249</v>
      </c>
    </row>
    <row r="19651" spans="5:10" x14ac:dyDescent="0.25">
      <c r="E19651" s="19">
        <f t="shared" si="918"/>
        <v>227</v>
      </c>
      <c r="F19651" s="28" t="str">
        <f t="shared" si="919"/>
        <v>3/29/2016</v>
      </c>
      <c r="G19651" s="28" t="str">
        <f t="shared" si="920"/>
        <v>14</v>
      </c>
      <c r="H19651" s="29">
        <f>IF(I19651="","",IF($C$7="HB",I19651-TIME(VLOOKUP($C$6,Reference!$B$12:$C$16,2,0),0,0),I19651-TIME(VLOOKUP($C$6,Reference!$B$12:$C$16,2,0),0,0)+TIME(1,0,0)))</f>
        <v>42458.583333333328</v>
      </c>
      <c r="I19651" s="29">
        <v>42458.791666666664</v>
      </c>
      <c r="J19651" s="42">
        <v>11069</v>
      </c>
    </row>
    <row r="19652" spans="5:10" x14ac:dyDescent="0.25">
      <c r="E19652" s="19">
        <f t="shared" si="918"/>
        <v>227</v>
      </c>
      <c r="F19652" s="28" t="str">
        <f t="shared" si="919"/>
        <v>3/29/2016</v>
      </c>
      <c r="G19652" s="28" t="str">
        <f t="shared" si="920"/>
        <v>15</v>
      </c>
      <c r="H19652" s="29">
        <f>IF(I19652="","",IF($C$7="HB",I19652-TIME(VLOOKUP($C$6,Reference!$B$12:$C$16,2,0),0,0),I19652-TIME(VLOOKUP($C$6,Reference!$B$12:$C$16,2,0),0,0)+TIME(1,0,0)))</f>
        <v>42458.625</v>
      </c>
      <c r="I19652" s="29">
        <v>42458.833333333336</v>
      </c>
      <c r="J19652" s="42">
        <v>11021</v>
      </c>
    </row>
    <row r="19653" spans="5:10" x14ac:dyDescent="0.25">
      <c r="E19653" s="19">
        <f t="shared" si="918"/>
        <v>227</v>
      </c>
      <c r="F19653" s="28" t="str">
        <f t="shared" si="919"/>
        <v>3/29/2016</v>
      </c>
      <c r="G19653" s="28" t="str">
        <f t="shared" si="920"/>
        <v>16</v>
      </c>
      <c r="H19653" s="29">
        <f>IF(I19653="","",IF($C$7="HB",I19653-TIME(VLOOKUP($C$6,Reference!$B$12:$C$16,2,0),0,0),I19653-TIME(VLOOKUP($C$6,Reference!$B$12:$C$16,2,0),0,0)+TIME(1,0,0)))</f>
        <v>42458.666666666664</v>
      </c>
      <c r="I19653" s="29">
        <v>42458.875</v>
      </c>
      <c r="J19653" s="42">
        <v>10982</v>
      </c>
    </row>
    <row r="19654" spans="5:10" x14ac:dyDescent="0.25">
      <c r="E19654" s="19">
        <f t="shared" ref="E19654:E19717" si="921">$C$16</f>
        <v>227</v>
      </c>
      <c r="F19654" s="28" t="str">
        <f t="shared" ref="F19654:F19717" si="922">TEXT(H19654,"m/d/yyyy")</f>
        <v>3/29/2016</v>
      </c>
      <c r="G19654" s="28" t="str">
        <f t="shared" ref="G19654:G19717" si="923">TEXT(H19654,"h")</f>
        <v>17</v>
      </c>
      <c r="H19654" s="29">
        <f>IF(I19654="","",IF($C$7="HB",I19654-TIME(VLOOKUP($C$6,Reference!$B$12:$C$16,2,0),0,0),I19654-TIME(VLOOKUP($C$6,Reference!$B$12:$C$16,2,0),0,0)+TIME(1,0,0)))</f>
        <v>42458.708333333328</v>
      </c>
      <c r="I19654" s="29">
        <v>42458.916666666664</v>
      </c>
      <c r="J19654" s="42">
        <v>11017</v>
      </c>
    </row>
    <row r="19655" spans="5:10" x14ac:dyDescent="0.25">
      <c r="E19655" s="19">
        <f t="shared" si="921"/>
        <v>227</v>
      </c>
      <c r="F19655" s="28" t="str">
        <f t="shared" si="922"/>
        <v>3/29/2016</v>
      </c>
      <c r="G19655" s="28" t="str">
        <f t="shared" si="923"/>
        <v>18</v>
      </c>
      <c r="H19655" s="29">
        <f>IF(I19655="","",IF($C$7="HB",I19655-TIME(VLOOKUP($C$6,Reference!$B$12:$C$16,2,0),0,0),I19655-TIME(VLOOKUP($C$6,Reference!$B$12:$C$16,2,0),0,0)+TIME(1,0,0)))</f>
        <v>42458.75</v>
      </c>
      <c r="I19655" s="29">
        <v>42458.958333333336</v>
      </c>
      <c r="J19655" s="42">
        <v>11133</v>
      </c>
    </row>
    <row r="19656" spans="5:10" x14ac:dyDescent="0.25">
      <c r="E19656" s="19">
        <f t="shared" si="921"/>
        <v>227</v>
      </c>
      <c r="F19656" s="28" t="str">
        <f t="shared" si="922"/>
        <v>3/29/2016</v>
      </c>
      <c r="G19656" s="28" t="str">
        <f t="shared" si="923"/>
        <v>19</v>
      </c>
      <c r="H19656" s="29">
        <f>IF(I19656="","",IF($C$7="HB",I19656-TIME(VLOOKUP($C$6,Reference!$B$12:$C$16,2,0),0,0),I19656-TIME(VLOOKUP($C$6,Reference!$B$12:$C$16,2,0),0,0)+TIME(1,0,0)))</f>
        <v>42458.791666666664</v>
      </c>
      <c r="I19656" s="29">
        <v>42459</v>
      </c>
      <c r="J19656" s="42">
        <v>11172</v>
      </c>
    </row>
    <row r="19657" spans="5:10" x14ac:dyDescent="0.25">
      <c r="E19657" s="19">
        <f t="shared" si="921"/>
        <v>227</v>
      </c>
      <c r="F19657" s="28" t="str">
        <f t="shared" si="922"/>
        <v>3/29/2016</v>
      </c>
      <c r="G19657" s="28" t="str">
        <f t="shared" si="923"/>
        <v>20</v>
      </c>
      <c r="H19657" s="29">
        <f>IF(I19657="","",IF($C$7="HB",I19657-TIME(VLOOKUP($C$6,Reference!$B$12:$C$16,2,0),0,0),I19657-TIME(VLOOKUP($C$6,Reference!$B$12:$C$16,2,0),0,0)+TIME(1,0,0)))</f>
        <v>42458.833333333328</v>
      </c>
      <c r="I19657" s="29">
        <v>42459.041666666664</v>
      </c>
      <c r="J19657" s="42">
        <v>11504</v>
      </c>
    </row>
    <row r="19658" spans="5:10" x14ac:dyDescent="0.25">
      <c r="E19658" s="19">
        <f t="shared" si="921"/>
        <v>227</v>
      </c>
      <c r="F19658" s="28" t="str">
        <f t="shared" si="922"/>
        <v>3/29/2016</v>
      </c>
      <c r="G19658" s="28" t="str">
        <f t="shared" si="923"/>
        <v>21</v>
      </c>
      <c r="H19658" s="29">
        <f>IF(I19658="","",IF($C$7="HB",I19658-TIME(VLOOKUP($C$6,Reference!$B$12:$C$16,2,0),0,0),I19658-TIME(VLOOKUP($C$6,Reference!$B$12:$C$16,2,0),0,0)+TIME(1,0,0)))</f>
        <v>42458.875</v>
      </c>
      <c r="I19658" s="29">
        <v>42459.083333333336</v>
      </c>
      <c r="J19658" s="42">
        <v>12139</v>
      </c>
    </row>
    <row r="19659" spans="5:10" x14ac:dyDescent="0.25">
      <c r="E19659" s="19">
        <f t="shared" si="921"/>
        <v>227</v>
      </c>
      <c r="F19659" s="28" t="str">
        <f t="shared" si="922"/>
        <v>3/29/2016</v>
      </c>
      <c r="G19659" s="28" t="str">
        <f t="shared" si="923"/>
        <v>22</v>
      </c>
      <c r="H19659" s="29">
        <f>IF(I19659="","",IF($C$7="HB",I19659-TIME(VLOOKUP($C$6,Reference!$B$12:$C$16,2,0),0,0),I19659-TIME(VLOOKUP($C$6,Reference!$B$12:$C$16,2,0),0,0)+TIME(1,0,0)))</f>
        <v>42458.916666666664</v>
      </c>
      <c r="I19659" s="29">
        <v>42459.125</v>
      </c>
      <c r="J19659" s="42">
        <v>12591</v>
      </c>
    </row>
    <row r="19660" spans="5:10" x14ac:dyDescent="0.25">
      <c r="E19660" s="19">
        <f t="shared" si="921"/>
        <v>227</v>
      </c>
      <c r="F19660" s="28" t="str">
        <f t="shared" si="922"/>
        <v>3/29/2016</v>
      </c>
      <c r="G19660" s="28" t="str">
        <f t="shared" si="923"/>
        <v>23</v>
      </c>
      <c r="H19660" s="29">
        <f>IF(I19660="","",IF($C$7="HB",I19660-TIME(VLOOKUP($C$6,Reference!$B$12:$C$16,2,0),0,0),I19660-TIME(VLOOKUP($C$6,Reference!$B$12:$C$16,2,0),0,0)+TIME(1,0,0)))</f>
        <v>42458.958333333328</v>
      </c>
      <c r="I19660" s="29">
        <v>42459.166666666664</v>
      </c>
      <c r="J19660" s="42">
        <v>12093</v>
      </c>
    </row>
    <row r="19661" spans="5:10" x14ac:dyDescent="0.25">
      <c r="E19661" s="19">
        <f t="shared" si="921"/>
        <v>227</v>
      </c>
      <c r="F19661" s="28" t="str">
        <f t="shared" si="922"/>
        <v>3/30/2016</v>
      </c>
      <c r="G19661" s="28" t="str">
        <f t="shared" si="923"/>
        <v>0</v>
      </c>
      <c r="H19661" s="29">
        <f>IF(I19661="","",IF($C$7="HB",I19661-TIME(VLOOKUP($C$6,Reference!$B$12:$C$16,2,0),0,0),I19661-TIME(VLOOKUP($C$6,Reference!$B$12:$C$16,2,0),0,0)+TIME(1,0,0)))</f>
        <v>42459</v>
      </c>
      <c r="I19661" s="29">
        <v>42459.208333333336</v>
      </c>
      <c r="J19661" s="42">
        <v>11229</v>
      </c>
    </row>
    <row r="19662" spans="5:10" x14ac:dyDescent="0.25">
      <c r="E19662" s="19">
        <f t="shared" si="921"/>
        <v>227</v>
      </c>
      <c r="F19662" s="28" t="str">
        <f t="shared" si="922"/>
        <v>3/30/2016</v>
      </c>
      <c r="G19662" s="28" t="str">
        <f t="shared" si="923"/>
        <v>1</v>
      </c>
      <c r="H19662" s="29">
        <f>IF(I19662="","",IF($C$7="HB",I19662-TIME(VLOOKUP($C$6,Reference!$B$12:$C$16,2,0),0,0),I19662-TIME(VLOOKUP($C$6,Reference!$B$12:$C$16,2,0),0,0)+TIME(1,0,0)))</f>
        <v>42459.041666666664</v>
      </c>
      <c r="I19662" s="29">
        <v>42459.25</v>
      </c>
      <c r="J19662" s="42">
        <v>10376</v>
      </c>
    </row>
    <row r="19663" spans="5:10" x14ac:dyDescent="0.25">
      <c r="E19663" s="19">
        <f t="shared" si="921"/>
        <v>227</v>
      </c>
      <c r="F19663" s="28" t="str">
        <f t="shared" si="922"/>
        <v>3/30/2016</v>
      </c>
      <c r="G19663" s="28" t="str">
        <f t="shared" si="923"/>
        <v>2</v>
      </c>
      <c r="H19663" s="29">
        <f>IF(I19663="","",IF($C$7="HB",I19663-TIME(VLOOKUP($C$6,Reference!$B$12:$C$16,2,0),0,0),I19663-TIME(VLOOKUP($C$6,Reference!$B$12:$C$16,2,0),0,0)+TIME(1,0,0)))</f>
        <v>42459.083333333328</v>
      </c>
      <c r="I19663" s="29">
        <v>42459.291666666664</v>
      </c>
      <c r="J19663" s="42">
        <v>9724</v>
      </c>
    </row>
    <row r="19664" spans="5:10" x14ac:dyDescent="0.25">
      <c r="E19664" s="19">
        <f t="shared" si="921"/>
        <v>227</v>
      </c>
      <c r="F19664" s="28" t="str">
        <f t="shared" si="922"/>
        <v>3/30/2016</v>
      </c>
      <c r="G19664" s="28" t="str">
        <f t="shared" si="923"/>
        <v>3</v>
      </c>
      <c r="H19664" s="29">
        <f>IF(I19664="","",IF($C$7="HB",I19664-TIME(VLOOKUP($C$6,Reference!$B$12:$C$16,2,0),0,0),I19664-TIME(VLOOKUP($C$6,Reference!$B$12:$C$16,2,0),0,0)+TIME(1,0,0)))</f>
        <v>42459.125</v>
      </c>
      <c r="I19664" s="29">
        <v>42459.333333333336</v>
      </c>
      <c r="J19664" s="42">
        <v>9389</v>
      </c>
    </row>
    <row r="19665" spans="5:10" x14ac:dyDescent="0.25">
      <c r="E19665" s="19">
        <f t="shared" si="921"/>
        <v>227</v>
      </c>
      <c r="F19665" s="28" t="str">
        <f t="shared" si="922"/>
        <v>3/30/2016</v>
      </c>
      <c r="G19665" s="28" t="str">
        <f t="shared" si="923"/>
        <v>4</v>
      </c>
      <c r="H19665" s="29">
        <f>IF(I19665="","",IF($C$7="HB",I19665-TIME(VLOOKUP($C$6,Reference!$B$12:$C$16,2,0),0,0),I19665-TIME(VLOOKUP($C$6,Reference!$B$12:$C$16,2,0),0,0)+TIME(1,0,0)))</f>
        <v>42459.166666666664</v>
      </c>
      <c r="I19665" s="29">
        <v>42459.375</v>
      </c>
      <c r="J19665" s="42">
        <v>9192</v>
      </c>
    </row>
    <row r="19666" spans="5:10" x14ac:dyDescent="0.25">
      <c r="E19666" s="19">
        <f t="shared" si="921"/>
        <v>227</v>
      </c>
      <c r="F19666" s="28" t="str">
        <f t="shared" si="922"/>
        <v>3/30/2016</v>
      </c>
      <c r="G19666" s="28" t="str">
        <f t="shared" si="923"/>
        <v>5</v>
      </c>
      <c r="H19666" s="29">
        <f>IF(I19666="","",IF($C$7="HB",I19666-TIME(VLOOKUP($C$6,Reference!$B$12:$C$16,2,0),0,0),I19666-TIME(VLOOKUP($C$6,Reference!$B$12:$C$16,2,0),0,0)+TIME(1,0,0)))</f>
        <v>42459.208333333328</v>
      </c>
      <c r="I19666" s="29">
        <v>42459.416666666664</v>
      </c>
      <c r="J19666" s="42">
        <v>9151</v>
      </c>
    </row>
    <row r="19667" spans="5:10" x14ac:dyDescent="0.25">
      <c r="E19667" s="19">
        <f t="shared" si="921"/>
        <v>227</v>
      </c>
      <c r="F19667" s="28" t="str">
        <f t="shared" si="922"/>
        <v>3/30/2016</v>
      </c>
      <c r="G19667" s="28" t="str">
        <f t="shared" si="923"/>
        <v>6</v>
      </c>
      <c r="H19667" s="29">
        <f>IF(I19667="","",IF($C$7="HB",I19667-TIME(VLOOKUP($C$6,Reference!$B$12:$C$16,2,0),0,0),I19667-TIME(VLOOKUP($C$6,Reference!$B$12:$C$16,2,0),0,0)+TIME(1,0,0)))</f>
        <v>42459.25</v>
      </c>
      <c r="I19667" s="29">
        <v>42459.458333333336</v>
      </c>
      <c r="J19667" s="42">
        <v>9374</v>
      </c>
    </row>
    <row r="19668" spans="5:10" x14ac:dyDescent="0.25">
      <c r="E19668" s="19">
        <f t="shared" si="921"/>
        <v>227</v>
      </c>
      <c r="F19668" s="28" t="str">
        <f t="shared" si="922"/>
        <v>3/30/2016</v>
      </c>
      <c r="G19668" s="28" t="str">
        <f t="shared" si="923"/>
        <v>7</v>
      </c>
      <c r="H19668" s="29">
        <f>IF(I19668="","",IF($C$7="HB",I19668-TIME(VLOOKUP($C$6,Reference!$B$12:$C$16,2,0),0,0),I19668-TIME(VLOOKUP($C$6,Reference!$B$12:$C$16,2,0),0,0)+TIME(1,0,0)))</f>
        <v>42459.291666666664</v>
      </c>
      <c r="I19668" s="29">
        <v>42459.5</v>
      </c>
      <c r="J19668" s="42">
        <v>9942</v>
      </c>
    </row>
    <row r="19669" spans="5:10" x14ac:dyDescent="0.25">
      <c r="E19669" s="19">
        <f t="shared" si="921"/>
        <v>227</v>
      </c>
      <c r="F19669" s="28" t="str">
        <f t="shared" si="922"/>
        <v>3/30/2016</v>
      </c>
      <c r="G19669" s="28" t="str">
        <f t="shared" si="923"/>
        <v>8</v>
      </c>
      <c r="H19669" s="29">
        <f>IF(I19669="","",IF($C$7="HB",I19669-TIME(VLOOKUP($C$6,Reference!$B$12:$C$16,2,0),0,0),I19669-TIME(VLOOKUP($C$6,Reference!$B$12:$C$16,2,0),0,0)+TIME(1,0,0)))</f>
        <v>42459.333333333328</v>
      </c>
      <c r="I19669" s="29">
        <v>42459.541666666664</v>
      </c>
      <c r="J19669" s="42">
        <v>11086</v>
      </c>
    </row>
    <row r="19670" spans="5:10" x14ac:dyDescent="0.25">
      <c r="E19670" s="19">
        <f t="shared" si="921"/>
        <v>227</v>
      </c>
      <c r="F19670" s="28" t="str">
        <f t="shared" si="922"/>
        <v>3/30/2016</v>
      </c>
      <c r="G19670" s="28" t="str">
        <f t="shared" si="923"/>
        <v>9</v>
      </c>
      <c r="H19670" s="29">
        <f>IF(I19670="","",IF($C$7="HB",I19670-TIME(VLOOKUP($C$6,Reference!$B$12:$C$16,2,0),0,0),I19670-TIME(VLOOKUP($C$6,Reference!$B$12:$C$16,2,0),0,0)+TIME(1,0,0)))</f>
        <v>42459.375</v>
      </c>
      <c r="I19670" s="29">
        <v>42459.583333333336</v>
      </c>
      <c r="J19670" s="42">
        <v>11822</v>
      </c>
    </row>
    <row r="19671" spans="5:10" x14ac:dyDescent="0.25">
      <c r="E19671" s="19">
        <f t="shared" si="921"/>
        <v>227</v>
      </c>
      <c r="F19671" s="28" t="str">
        <f t="shared" si="922"/>
        <v>3/30/2016</v>
      </c>
      <c r="G19671" s="28" t="str">
        <f t="shared" si="923"/>
        <v>10</v>
      </c>
      <c r="H19671" s="29">
        <f>IF(I19671="","",IF($C$7="HB",I19671-TIME(VLOOKUP($C$6,Reference!$B$12:$C$16,2,0),0,0),I19671-TIME(VLOOKUP($C$6,Reference!$B$12:$C$16,2,0),0,0)+TIME(1,0,0)))</f>
        <v>42459.416666666664</v>
      </c>
      <c r="I19671" s="29">
        <v>42459.625</v>
      </c>
      <c r="J19671" s="42">
        <v>11778</v>
      </c>
    </row>
    <row r="19672" spans="5:10" x14ac:dyDescent="0.25">
      <c r="E19672" s="19">
        <f t="shared" si="921"/>
        <v>227</v>
      </c>
      <c r="F19672" s="28" t="str">
        <f t="shared" si="922"/>
        <v>3/30/2016</v>
      </c>
      <c r="G19672" s="28" t="str">
        <f t="shared" si="923"/>
        <v>11</v>
      </c>
      <c r="H19672" s="29">
        <f>IF(I19672="","",IF($C$7="HB",I19672-TIME(VLOOKUP($C$6,Reference!$B$12:$C$16,2,0),0,0),I19672-TIME(VLOOKUP($C$6,Reference!$B$12:$C$16,2,0),0,0)+TIME(1,0,0)))</f>
        <v>42459.458333333328</v>
      </c>
      <c r="I19672" s="29">
        <v>42459.666666666664</v>
      </c>
      <c r="J19672" s="42">
        <v>11617</v>
      </c>
    </row>
    <row r="19673" spans="5:10" x14ac:dyDescent="0.25">
      <c r="E19673" s="19">
        <f t="shared" si="921"/>
        <v>227</v>
      </c>
      <c r="F19673" s="28" t="str">
        <f t="shared" si="922"/>
        <v>3/30/2016</v>
      </c>
      <c r="G19673" s="28" t="str">
        <f t="shared" si="923"/>
        <v>12</v>
      </c>
      <c r="H19673" s="29">
        <f>IF(I19673="","",IF($C$7="HB",I19673-TIME(VLOOKUP($C$6,Reference!$B$12:$C$16,2,0),0,0),I19673-TIME(VLOOKUP($C$6,Reference!$B$12:$C$16,2,0),0,0)+TIME(1,0,0)))</f>
        <v>42459.5</v>
      </c>
      <c r="I19673" s="29">
        <v>42459.708333333336</v>
      </c>
      <c r="J19673" s="42">
        <v>11349</v>
      </c>
    </row>
    <row r="19674" spans="5:10" x14ac:dyDescent="0.25">
      <c r="E19674" s="19">
        <f t="shared" si="921"/>
        <v>227</v>
      </c>
      <c r="F19674" s="28" t="str">
        <f t="shared" si="922"/>
        <v>3/30/2016</v>
      </c>
      <c r="G19674" s="28" t="str">
        <f t="shared" si="923"/>
        <v>13</v>
      </c>
      <c r="H19674" s="29">
        <f>IF(I19674="","",IF($C$7="HB",I19674-TIME(VLOOKUP($C$6,Reference!$B$12:$C$16,2,0),0,0),I19674-TIME(VLOOKUP($C$6,Reference!$B$12:$C$16,2,0),0,0)+TIME(1,0,0)))</f>
        <v>42459.541666666664</v>
      </c>
      <c r="I19674" s="29">
        <v>42459.75</v>
      </c>
      <c r="J19674" s="42">
        <v>11085</v>
      </c>
    </row>
    <row r="19675" spans="5:10" x14ac:dyDescent="0.25">
      <c r="E19675" s="19">
        <f t="shared" si="921"/>
        <v>227</v>
      </c>
      <c r="F19675" s="28" t="str">
        <f t="shared" si="922"/>
        <v>3/30/2016</v>
      </c>
      <c r="G19675" s="28" t="str">
        <f t="shared" si="923"/>
        <v>14</v>
      </c>
      <c r="H19675" s="29">
        <f>IF(I19675="","",IF($C$7="HB",I19675-TIME(VLOOKUP($C$6,Reference!$B$12:$C$16,2,0),0,0),I19675-TIME(VLOOKUP($C$6,Reference!$B$12:$C$16,2,0),0,0)+TIME(1,0,0)))</f>
        <v>42459.583333333328</v>
      </c>
      <c r="I19675" s="29">
        <v>42459.791666666664</v>
      </c>
      <c r="J19675" s="42">
        <v>10865</v>
      </c>
    </row>
    <row r="19676" spans="5:10" x14ac:dyDescent="0.25">
      <c r="E19676" s="19">
        <f t="shared" si="921"/>
        <v>227</v>
      </c>
      <c r="F19676" s="28" t="str">
        <f t="shared" si="922"/>
        <v>3/30/2016</v>
      </c>
      <c r="G19676" s="28" t="str">
        <f t="shared" si="923"/>
        <v>15</v>
      </c>
      <c r="H19676" s="29">
        <f>IF(I19676="","",IF($C$7="HB",I19676-TIME(VLOOKUP($C$6,Reference!$B$12:$C$16,2,0),0,0),I19676-TIME(VLOOKUP($C$6,Reference!$B$12:$C$16,2,0),0,0)+TIME(1,0,0)))</f>
        <v>42459.625</v>
      </c>
      <c r="I19676" s="29">
        <v>42459.833333333336</v>
      </c>
      <c r="J19676" s="42">
        <v>10812</v>
      </c>
    </row>
    <row r="19677" spans="5:10" x14ac:dyDescent="0.25">
      <c r="E19677" s="19">
        <f t="shared" si="921"/>
        <v>227</v>
      </c>
      <c r="F19677" s="28" t="str">
        <f t="shared" si="922"/>
        <v>3/30/2016</v>
      </c>
      <c r="G19677" s="28" t="str">
        <f t="shared" si="923"/>
        <v>16</v>
      </c>
      <c r="H19677" s="29">
        <f>IF(I19677="","",IF($C$7="HB",I19677-TIME(VLOOKUP($C$6,Reference!$B$12:$C$16,2,0),0,0),I19677-TIME(VLOOKUP($C$6,Reference!$B$12:$C$16,2,0),0,0)+TIME(1,0,0)))</f>
        <v>42459.666666666664</v>
      </c>
      <c r="I19677" s="29">
        <v>42459.875</v>
      </c>
      <c r="J19677" s="42">
        <v>10773</v>
      </c>
    </row>
    <row r="19678" spans="5:10" x14ac:dyDescent="0.25">
      <c r="E19678" s="19">
        <f t="shared" si="921"/>
        <v>227</v>
      </c>
      <c r="F19678" s="28" t="str">
        <f t="shared" si="922"/>
        <v>3/30/2016</v>
      </c>
      <c r="G19678" s="28" t="str">
        <f t="shared" si="923"/>
        <v>17</v>
      </c>
      <c r="H19678" s="29">
        <f>IF(I19678="","",IF($C$7="HB",I19678-TIME(VLOOKUP($C$6,Reference!$B$12:$C$16,2,0),0,0),I19678-TIME(VLOOKUP($C$6,Reference!$B$12:$C$16,2,0),0,0)+TIME(1,0,0)))</f>
        <v>42459.708333333328</v>
      </c>
      <c r="I19678" s="29">
        <v>42459.916666666664</v>
      </c>
      <c r="J19678" s="42">
        <v>10774</v>
      </c>
    </row>
    <row r="19679" spans="5:10" x14ac:dyDescent="0.25">
      <c r="E19679" s="19">
        <f t="shared" si="921"/>
        <v>227</v>
      </c>
      <c r="F19679" s="28" t="str">
        <f t="shared" si="922"/>
        <v>3/30/2016</v>
      </c>
      <c r="G19679" s="28" t="str">
        <f t="shared" si="923"/>
        <v>18</v>
      </c>
      <c r="H19679" s="29">
        <f>IF(I19679="","",IF($C$7="HB",I19679-TIME(VLOOKUP($C$6,Reference!$B$12:$C$16,2,0),0,0),I19679-TIME(VLOOKUP($C$6,Reference!$B$12:$C$16,2,0),0,0)+TIME(1,0,0)))</f>
        <v>42459.75</v>
      </c>
      <c r="I19679" s="29">
        <v>42459.958333333336</v>
      </c>
      <c r="J19679" s="42">
        <v>10939</v>
      </c>
    </row>
    <row r="19680" spans="5:10" x14ac:dyDescent="0.25">
      <c r="E19680" s="19">
        <f t="shared" si="921"/>
        <v>227</v>
      </c>
      <c r="F19680" s="28" t="str">
        <f t="shared" si="922"/>
        <v>3/30/2016</v>
      </c>
      <c r="G19680" s="28" t="str">
        <f t="shared" si="923"/>
        <v>19</v>
      </c>
      <c r="H19680" s="29">
        <f>IF(I19680="","",IF($C$7="HB",I19680-TIME(VLOOKUP($C$6,Reference!$B$12:$C$16,2,0),0,0),I19680-TIME(VLOOKUP($C$6,Reference!$B$12:$C$16,2,0),0,0)+TIME(1,0,0)))</f>
        <v>42459.791666666664</v>
      </c>
      <c r="I19680" s="29">
        <v>42460</v>
      </c>
      <c r="J19680" s="42">
        <v>11097</v>
      </c>
    </row>
    <row r="19681" spans="5:10" x14ac:dyDescent="0.25">
      <c r="E19681" s="19">
        <f t="shared" si="921"/>
        <v>227</v>
      </c>
      <c r="F19681" s="28" t="str">
        <f t="shared" si="922"/>
        <v>3/30/2016</v>
      </c>
      <c r="G19681" s="28" t="str">
        <f t="shared" si="923"/>
        <v>20</v>
      </c>
      <c r="H19681" s="29">
        <f>IF(I19681="","",IF($C$7="HB",I19681-TIME(VLOOKUP($C$6,Reference!$B$12:$C$16,2,0),0,0),I19681-TIME(VLOOKUP($C$6,Reference!$B$12:$C$16,2,0),0,0)+TIME(1,0,0)))</f>
        <v>42459.833333333328</v>
      </c>
      <c r="I19681" s="29">
        <v>42460.041666666664</v>
      </c>
      <c r="J19681" s="42">
        <v>11536</v>
      </c>
    </row>
    <row r="19682" spans="5:10" x14ac:dyDescent="0.25">
      <c r="E19682" s="19">
        <f t="shared" si="921"/>
        <v>227</v>
      </c>
      <c r="F19682" s="28" t="str">
        <f t="shared" si="922"/>
        <v>3/30/2016</v>
      </c>
      <c r="G19682" s="28" t="str">
        <f t="shared" si="923"/>
        <v>21</v>
      </c>
      <c r="H19682" s="29">
        <f>IF(I19682="","",IF($C$7="HB",I19682-TIME(VLOOKUP($C$6,Reference!$B$12:$C$16,2,0),0,0),I19682-TIME(VLOOKUP($C$6,Reference!$B$12:$C$16,2,0),0,0)+TIME(1,0,0)))</f>
        <v>42459.875</v>
      </c>
      <c r="I19682" s="29">
        <v>42460.083333333336</v>
      </c>
      <c r="J19682" s="42">
        <v>12135</v>
      </c>
    </row>
    <row r="19683" spans="5:10" x14ac:dyDescent="0.25">
      <c r="E19683" s="19">
        <f t="shared" si="921"/>
        <v>227</v>
      </c>
      <c r="F19683" s="28" t="str">
        <f t="shared" si="922"/>
        <v>3/30/2016</v>
      </c>
      <c r="G19683" s="28" t="str">
        <f t="shared" si="923"/>
        <v>22</v>
      </c>
      <c r="H19683" s="29">
        <f>IF(I19683="","",IF($C$7="HB",I19683-TIME(VLOOKUP($C$6,Reference!$B$12:$C$16,2,0),0,0),I19683-TIME(VLOOKUP($C$6,Reference!$B$12:$C$16,2,0),0,0)+TIME(1,0,0)))</f>
        <v>42459.916666666664</v>
      </c>
      <c r="I19683" s="29">
        <v>42460.125</v>
      </c>
      <c r="J19683" s="42">
        <v>12542</v>
      </c>
    </row>
    <row r="19684" spans="5:10" x14ac:dyDescent="0.25">
      <c r="E19684" s="19">
        <f t="shared" si="921"/>
        <v>227</v>
      </c>
      <c r="F19684" s="28" t="str">
        <f t="shared" si="922"/>
        <v>3/30/2016</v>
      </c>
      <c r="G19684" s="28" t="str">
        <f t="shared" si="923"/>
        <v>23</v>
      </c>
      <c r="H19684" s="29">
        <f>IF(I19684="","",IF($C$7="HB",I19684-TIME(VLOOKUP($C$6,Reference!$B$12:$C$16,2,0),0,0),I19684-TIME(VLOOKUP($C$6,Reference!$B$12:$C$16,2,0),0,0)+TIME(1,0,0)))</f>
        <v>42459.958333333328</v>
      </c>
      <c r="I19684" s="29">
        <v>42460.166666666664</v>
      </c>
      <c r="J19684" s="42">
        <v>12000</v>
      </c>
    </row>
    <row r="19685" spans="5:10" x14ac:dyDescent="0.25">
      <c r="E19685" s="19">
        <f t="shared" si="921"/>
        <v>227</v>
      </c>
      <c r="F19685" s="28" t="str">
        <f t="shared" si="922"/>
        <v>3/31/2016</v>
      </c>
      <c r="G19685" s="28" t="str">
        <f t="shared" si="923"/>
        <v>0</v>
      </c>
      <c r="H19685" s="29">
        <f>IF(I19685="","",IF($C$7="HB",I19685-TIME(VLOOKUP($C$6,Reference!$B$12:$C$16,2,0),0,0),I19685-TIME(VLOOKUP($C$6,Reference!$B$12:$C$16,2,0),0,0)+TIME(1,0,0)))</f>
        <v>42460</v>
      </c>
      <c r="I19685" s="29">
        <v>42460.208333333336</v>
      </c>
      <c r="J19685" s="42">
        <v>11176</v>
      </c>
    </row>
    <row r="19686" spans="5:10" x14ac:dyDescent="0.25">
      <c r="E19686" s="19">
        <f t="shared" si="921"/>
        <v>227</v>
      </c>
      <c r="F19686" s="28" t="str">
        <f t="shared" si="922"/>
        <v>3/31/2016</v>
      </c>
      <c r="G19686" s="28" t="str">
        <f t="shared" si="923"/>
        <v>1</v>
      </c>
      <c r="H19686" s="29">
        <f>IF(I19686="","",IF($C$7="HB",I19686-TIME(VLOOKUP($C$6,Reference!$B$12:$C$16,2,0),0,0),I19686-TIME(VLOOKUP($C$6,Reference!$B$12:$C$16,2,0),0,0)+TIME(1,0,0)))</f>
        <v>42460.041666666664</v>
      </c>
      <c r="I19686" s="29">
        <v>42460.25</v>
      </c>
      <c r="J19686" s="42">
        <v>10342</v>
      </c>
    </row>
    <row r="19687" spans="5:10" x14ac:dyDescent="0.25">
      <c r="E19687" s="19">
        <f t="shared" si="921"/>
        <v>227</v>
      </c>
      <c r="F19687" s="28" t="str">
        <f t="shared" si="922"/>
        <v>3/31/2016</v>
      </c>
      <c r="G19687" s="28" t="str">
        <f t="shared" si="923"/>
        <v>2</v>
      </c>
      <c r="H19687" s="29">
        <f>IF(I19687="","",IF($C$7="HB",I19687-TIME(VLOOKUP($C$6,Reference!$B$12:$C$16,2,0),0,0),I19687-TIME(VLOOKUP($C$6,Reference!$B$12:$C$16,2,0),0,0)+TIME(1,0,0)))</f>
        <v>42460.083333333328</v>
      </c>
      <c r="I19687" s="29">
        <v>42460.291666666664</v>
      </c>
      <c r="J19687" s="42">
        <v>9757</v>
      </c>
    </row>
    <row r="19688" spans="5:10" x14ac:dyDescent="0.25">
      <c r="E19688" s="19">
        <f t="shared" si="921"/>
        <v>227</v>
      </c>
      <c r="F19688" s="28" t="str">
        <f t="shared" si="922"/>
        <v>3/31/2016</v>
      </c>
      <c r="G19688" s="28" t="str">
        <f t="shared" si="923"/>
        <v>3</v>
      </c>
      <c r="H19688" s="29">
        <f>IF(I19688="","",IF($C$7="HB",I19688-TIME(VLOOKUP($C$6,Reference!$B$12:$C$16,2,0),0,0),I19688-TIME(VLOOKUP($C$6,Reference!$B$12:$C$16,2,0),0,0)+TIME(1,0,0)))</f>
        <v>42460.125</v>
      </c>
      <c r="I19688" s="29">
        <v>42460.333333333336</v>
      </c>
      <c r="J19688" s="42">
        <v>9443</v>
      </c>
    </row>
    <row r="19689" spans="5:10" x14ac:dyDescent="0.25">
      <c r="E19689" s="19">
        <f t="shared" si="921"/>
        <v>227</v>
      </c>
      <c r="F19689" s="28" t="str">
        <f t="shared" si="922"/>
        <v>3/31/2016</v>
      </c>
      <c r="G19689" s="28" t="str">
        <f t="shared" si="923"/>
        <v>4</v>
      </c>
      <c r="H19689" s="29">
        <f>IF(I19689="","",IF($C$7="HB",I19689-TIME(VLOOKUP($C$6,Reference!$B$12:$C$16,2,0),0,0),I19689-TIME(VLOOKUP($C$6,Reference!$B$12:$C$16,2,0),0,0)+TIME(1,0,0)))</f>
        <v>42460.166666666664</v>
      </c>
      <c r="I19689" s="29">
        <v>42460.375</v>
      </c>
      <c r="J19689" s="42">
        <v>9182</v>
      </c>
    </row>
    <row r="19690" spans="5:10" x14ac:dyDescent="0.25">
      <c r="E19690" s="19">
        <f t="shared" si="921"/>
        <v>227</v>
      </c>
      <c r="F19690" s="28" t="str">
        <f t="shared" si="922"/>
        <v>3/31/2016</v>
      </c>
      <c r="G19690" s="28" t="str">
        <f t="shared" si="923"/>
        <v>5</v>
      </c>
      <c r="H19690" s="29">
        <f>IF(I19690="","",IF($C$7="HB",I19690-TIME(VLOOKUP($C$6,Reference!$B$12:$C$16,2,0),0,0),I19690-TIME(VLOOKUP($C$6,Reference!$B$12:$C$16,2,0),0,0)+TIME(1,0,0)))</f>
        <v>42460.208333333328</v>
      </c>
      <c r="I19690" s="29">
        <v>42460.416666666664</v>
      </c>
      <c r="J19690" s="42">
        <v>9135</v>
      </c>
    </row>
    <row r="19691" spans="5:10" x14ac:dyDescent="0.25">
      <c r="E19691" s="19">
        <f t="shared" si="921"/>
        <v>227</v>
      </c>
      <c r="F19691" s="28" t="str">
        <f t="shared" si="922"/>
        <v>3/31/2016</v>
      </c>
      <c r="G19691" s="28" t="str">
        <f t="shared" si="923"/>
        <v>6</v>
      </c>
      <c r="H19691" s="29">
        <f>IF(I19691="","",IF($C$7="HB",I19691-TIME(VLOOKUP($C$6,Reference!$B$12:$C$16,2,0),0,0),I19691-TIME(VLOOKUP($C$6,Reference!$B$12:$C$16,2,0),0,0)+TIME(1,0,0)))</f>
        <v>42460.25</v>
      </c>
      <c r="I19691" s="29">
        <v>42460.458333333336</v>
      </c>
      <c r="J19691" s="42">
        <v>9263</v>
      </c>
    </row>
    <row r="19692" spans="5:10" x14ac:dyDescent="0.25">
      <c r="E19692" s="19">
        <f t="shared" si="921"/>
        <v>227</v>
      </c>
      <c r="F19692" s="28" t="str">
        <f t="shared" si="922"/>
        <v>3/31/2016</v>
      </c>
      <c r="G19692" s="28" t="str">
        <f t="shared" si="923"/>
        <v>7</v>
      </c>
      <c r="H19692" s="29">
        <f>IF(I19692="","",IF($C$7="HB",I19692-TIME(VLOOKUP($C$6,Reference!$B$12:$C$16,2,0),0,0),I19692-TIME(VLOOKUP($C$6,Reference!$B$12:$C$16,2,0),0,0)+TIME(1,0,0)))</f>
        <v>42460.291666666664</v>
      </c>
      <c r="I19692" s="29">
        <v>42460.5</v>
      </c>
      <c r="J19692" s="42">
        <v>9788</v>
      </c>
    </row>
    <row r="19693" spans="5:10" x14ac:dyDescent="0.25">
      <c r="E19693" s="19">
        <f t="shared" si="921"/>
        <v>227</v>
      </c>
      <c r="F19693" s="28" t="str">
        <f t="shared" si="922"/>
        <v>3/31/2016</v>
      </c>
      <c r="G19693" s="28" t="str">
        <f t="shared" si="923"/>
        <v>8</v>
      </c>
      <c r="H19693" s="29">
        <f>IF(I19693="","",IF($C$7="HB",I19693-TIME(VLOOKUP($C$6,Reference!$B$12:$C$16,2,0),0,0),I19693-TIME(VLOOKUP($C$6,Reference!$B$12:$C$16,2,0),0,0)+TIME(1,0,0)))</f>
        <v>42460.333333333328</v>
      </c>
      <c r="I19693" s="29">
        <v>42460.541666666664</v>
      </c>
      <c r="J19693" s="42">
        <v>10811</v>
      </c>
    </row>
    <row r="19694" spans="5:10" x14ac:dyDescent="0.25">
      <c r="E19694" s="19">
        <f t="shared" si="921"/>
        <v>227</v>
      </c>
      <c r="F19694" s="28" t="str">
        <f t="shared" si="922"/>
        <v>3/31/2016</v>
      </c>
      <c r="G19694" s="28" t="str">
        <f t="shared" si="923"/>
        <v>9</v>
      </c>
      <c r="H19694" s="29">
        <f>IF(I19694="","",IF($C$7="HB",I19694-TIME(VLOOKUP($C$6,Reference!$B$12:$C$16,2,0),0,0),I19694-TIME(VLOOKUP($C$6,Reference!$B$12:$C$16,2,0),0,0)+TIME(1,0,0)))</f>
        <v>42460.375</v>
      </c>
      <c r="I19694" s="29">
        <v>42460.583333333336</v>
      </c>
      <c r="J19694" s="42">
        <v>11504</v>
      </c>
    </row>
    <row r="19695" spans="5:10" x14ac:dyDescent="0.25">
      <c r="E19695" s="19">
        <f t="shared" si="921"/>
        <v>227</v>
      </c>
      <c r="F19695" s="28" t="str">
        <f t="shared" si="922"/>
        <v>3/31/2016</v>
      </c>
      <c r="G19695" s="28" t="str">
        <f t="shared" si="923"/>
        <v>10</v>
      </c>
      <c r="H19695" s="29">
        <f>IF(I19695="","",IF($C$7="HB",I19695-TIME(VLOOKUP($C$6,Reference!$B$12:$C$16,2,0),0,0),I19695-TIME(VLOOKUP($C$6,Reference!$B$12:$C$16,2,0),0,0)+TIME(1,0,0)))</f>
        <v>42460.416666666664</v>
      </c>
      <c r="I19695" s="29">
        <v>42460.625</v>
      </c>
      <c r="J19695" s="42">
        <v>11649</v>
      </c>
    </row>
    <row r="19696" spans="5:10" x14ac:dyDescent="0.25">
      <c r="E19696" s="19">
        <f t="shared" si="921"/>
        <v>227</v>
      </c>
      <c r="F19696" s="28" t="str">
        <f t="shared" si="922"/>
        <v>3/31/2016</v>
      </c>
      <c r="G19696" s="28" t="str">
        <f t="shared" si="923"/>
        <v>11</v>
      </c>
      <c r="H19696" s="29">
        <f>IF(I19696="","",IF($C$7="HB",I19696-TIME(VLOOKUP($C$6,Reference!$B$12:$C$16,2,0),0,0),I19696-TIME(VLOOKUP($C$6,Reference!$B$12:$C$16,2,0),0,0)+TIME(1,0,0)))</f>
        <v>42460.458333333328</v>
      </c>
      <c r="I19696" s="29">
        <v>42460.666666666664</v>
      </c>
      <c r="J19696" s="42">
        <v>11631</v>
      </c>
    </row>
    <row r="19697" spans="5:10" x14ac:dyDescent="0.25">
      <c r="E19697" s="19">
        <f t="shared" si="921"/>
        <v>227</v>
      </c>
      <c r="F19697" s="28" t="str">
        <f t="shared" si="922"/>
        <v>3/31/2016</v>
      </c>
      <c r="G19697" s="28" t="str">
        <f t="shared" si="923"/>
        <v>12</v>
      </c>
      <c r="H19697" s="29">
        <f>IF(I19697="","",IF($C$7="HB",I19697-TIME(VLOOKUP($C$6,Reference!$B$12:$C$16,2,0),0,0),I19697-TIME(VLOOKUP($C$6,Reference!$B$12:$C$16,2,0),0,0)+TIME(1,0,0)))</f>
        <v>42460.5</v>
      </c>
      <c r="I19697" s="29">
        <v>42460.708333333336</v>
      </c>
      <c r="J19697" s="42">
        <v>11381</v>
      </c>
    </row>
    <row r="19698" spans="5:10" x14ac:dyDescent="0.25">
      <c r="E19698" s="19">
        <f t="shared" si="921"/>
        <v>227</v>
      </c>
      <c r="F19698" s="28" t="str">
        <f t="shared" si="922"/>
        <v>3/31/2016</v>
      </c>
      <c r="G19698" s="28" t="str">
        <f t="shared" si="923"/>
        <v>13</v>
      </c>
      <c r="H19698" s="29">
        <f>IF(I19698="","",IF($C$7="HB",I19698-TIME(VLOOKUP($C$6,Reference!$B$12:$C$16,2,0),0,0),I19698-TIME(VLOOKUP($C$6,Reference!$B$12:$C$16,2,0),0,0)+TIME(1,0,0)))</f>
        <v>42460.541666666664</v>
      </c>
      <c r="I19698" s="29">
        <v>42460.75</v>
      </c>
      <c r="J19698" s="42">
        <v>10984</v>
      </c>
    </row>
    <row r="19699" spans="5:10" x14ac:dyDescent="0.25">
      <c r="E19699" s="19">
        <f t="shared" si="921"/>
        <v>227</v>
      </c>
      <c r="F19699" s="28" t="str">
        <f t="shared" si="922"/>
        <v>3/31/2016</v>
      </c>
      <c r="G19699" s="28" t="str">
        <f t="shared" si="923"/>
        <v>14</v>
      </c>
      <c r="H19699" s="29">
        <f>IF(I19699="","",IF($C$7="HB",I19699-TIME(VLOOKUP($C$6,Reference!$B$12:$C$16,2,0),0,0),I19699-TIME(VLOOKUP($C$6,Reference!$B$12:$C$16,2,0),0,0)+TIME(1,0,0)))</f>
        <v>42460.583333333328</v>
      </c>
      <c r="I19699" s="29">
        <v>42460.791666666664</v>
      </c>
      <c r="J19699" s="42">
        <v>10764</v>
      </c>
    </row>
    <row r="19700" spans="5:10" x14ac:dyDescent="0.25">
      <c r="E19700" s="19">
        <f t="shared" si="921"/>
        <v>227</v>
      </c>
      <c r="F19700" s="28" t="str">
        <f t="shared" si="922"/>
        <v>3/31/2016</v>
      </c>
      <c r="G19700" s="28" t="str">
        <f t="shared" si="923"/>
        <v>15</v>
      </c>
      <c r="H19700" s="29">
        <f>IF(I19700="","",IF($C$7="HB",I19700-TIME(VLOOKUP($C$6,Reference!$B$12:$C$16,2,0),0,0),I19700-TIME(VLOOKUP($C$6,Reference!$B$12:$C$16,2,0),0,0)+TIME(1,0,0)))</f>
        <v>42460.625</v>
      </c>
      <c r="I19700" s="29">
        <v>42460.833333333336</v>
      </c>
      <c r="J19700" s="42">
        <v>10740</v>
      </c>
    </row>
    <row r="19701" spans="5:10" x14ac:dyDescent="0.25">
      <c r="E19701" s="19">
        <f t="shared" si="921"/>
        <v>227</v>
      </c>
      <c r="F19701" s="28" t="str">
        <f t="shared" si="922"/>
        <v>3/31/2016</v>
      </c>
      <c r="G19701" s="28" t="str">
        <f t="shared" si="923"/>
        <v>16</v>
      </c>
      <c r="H19701" s="29">
        <f>IF(I19701="","",IF($C$7="HB",I19701-TIME(VLOOKUP($C$6,Reference!$B$12:$C$16,2,0),0,0),I19701-TIME(VLOOKUP($C$6,Reference!$B$12:$C$16,2,0),0,0)+TIME(1,0,0)))</f>
        <v>42460.666666666664</v>
      </c>
      <c r="I19701" s="29">
        <v>42460.875</v>
      </c>
      <c r="J19701" s="42">
        <v>10798</v>
      </c>
    </row>
    <row r="19702" spans="5:10" x14ac:dyDescent="0.25">
      <c r="E19702" s="19">
        <f t="shared" si="921"/>
        <v>227</v>
      </c>
      <c r="F19702" s="28" t="str">
        <f t="shared" si="922"/>
        <v>3/31/2016</v>
      </c>
      <c r="G19702" s="28" t="str">
        <f t="shared" si="923"/>
        <v>17</v>
      </c>
      <c r="H19702" s="29">
        <f>IF(I19702="","",IF($C$7="HB",I19702-TIME(VLOOKUP($C$6,Reference!$B$12:$C$16,2,0),0,0),I19702-TIME(VLOOKUP($C$6,Reference!$B$12:$C$16,2,0),0,0)+TIME(1,0,0)))</f>
        <v>42460.708333333328</v>
      </c>
      <c r="I19702" s="29">
        <v>42460.916666666664</v>
      </c>
      <c r="J19702" s="42">
        <v>10769</v>
      </c>
    </row>
    <row r="19703" spans="5:10" x14ac:dyDescent="0.25">
      <c r="E19703" s="19">
        <f t="shared" si="921"/>
        <v>227</v>
      </c>
      <c r="F19703" s="28" t="str">
        <f t="shared" si="922"/>
        <v>3/31/2016</v>
      </c>
      <c r="G19703" s="28" t="str">
        <f t="shared" si="923"/>
        <v>18</v>
      </c>
      <c r="H19703" s="29">
        <f>IF(I19703="","",IF($C$7="HB",I19703-TIME(VLOOKUP($C$6,Reference!$B$12:$C$16,2,0),0,0),I19703-TIME(VLOOKUP($C$6,Reference!$B$12:$C$16,2,0),0,0)+TIME(1,0,0)))</f>
        <v>42460.75</v>
      </c>
      <c r="I19703" s="29">
        <v>42460.958333333336</v>
      </c>
      <c r="J19703" s="42">
        <v>10946</v>
      </c>
    </row>
    <row r="19704" spans="5:10" x14ac:dyDescent="0.25">
      <c r="E19704" s="19">
        <f t="shared" si="921"/>
        <v>227</v>
      </c>
      <c r="F19704" s="28" t="str">
        <f t="shared" si="922"/>
        <v>3/31/2016</v>
      </c>
      <c r="G19704" s="28" t="str">
        <f t="shared" si="923"/>
        <v>19</v>
      </c>
      <c r="H19704" s="29">
        <f>IF(I19704="","",IF($C$7="HB",I19704-TIME(VLOOKUP($C$6,Reference!$B$12:$C$16,2,0),0,0),I19704-TIME(VLOOKUP($C$6,Reference!$B$12:$C$16,2,0),0,0)+TIME(1,0,0)))</f>
        <v>42460.791666666664</v>
      </c>
      <c r="I19704" s="29">
        <v>42461</v>
      </c>
      <c r="J19704" s="42">
        <v>11198</v>
      </c>
    </row>
    <row r="19705" spans="5:10" x14ac:dyDescent="0.25">
      <c r="E19705" s="19">
        <f t="shared" si="921"/>
        <v>227</v>
      </c>
      <c r="F19705" s="28" t="str">
        <f t="shared" si="922"/>
        <v>3/31/2016</v>
      </c>
      <c r="G19705" s="28" t="str">
        <f t="shared" si="923"/>
        <v>20</v>
      </c>
      <c r="H19705" s="29">
        <f>IF(I19705="","",IF($C$7="HB",I19705-TIME(VLOOKUP($C$6,Reference!$B$12:$C$16,2,0),0,0),I19705-TIME(VLOOKUP($C$6,Reference!$B$12:$C$16,2,0),0,0)+TIME(1,0,0)))</f>
        <v>42460.833333333328</v>
      </c>
      <c r="I19705" s="29">
        <v>42461.041666666664</v>
      </c>
      <c r="J19705" s="42">
        <v>11548</v>
      </c>
    </row>
    <row r="19706" spans="5:10" x14ac:dyDescent="0.25">
      <c r="E19706" s="19">
        <f t="shared" si="921"/>
        <v>227</v>
      </c>
      <c r="F19706" s="28" t="str">
        <f t="shared" si="922"/>
        <v>3/31/2016</v>
      </c>
      <c r="G19706" s="28" t="str">
        <f t="shared" si="923"/>
        <v>21</v>
      </c>
      <c r="H19706" s="29">
        <f>IF(I19706="","",IF($C$7="HB",I19706-TIME(VLOOKUP($C$6,Reference!$B$12:$C$16,2,0),0,0),I19706-TIME(VLOOKUP($C$6,Reference!$B$12:$C$16,2,0),0,0)+TIME(1,0,0)))</f>
        <v>42460.875</v>
      </c>
      <c r="I19706" s="29">
        <v>42461.083333333336</v>
      </c>
      <c r="J19706" s="42">
        <v>12129</v>
      </c>
    </row>
    <row r="19707" spans="5:10" x14ac:dyDescent="0.25">
      <c r="E19707" s="19">
        <f t="shared" si="921"/>
        <v>227</v>
      </c>
      <c r="F19707" s="28" t="str">
        <f t="shared" si="922"/>
        <v>3/31/2016</v>
      </c>
      <c r="G19707" s="28" t="str">
        <f t="shared" si="923"/>
        <v>22</v>
      </c>
      <c r="H19707" s="29">
        <f>IF(I19707="","",IF($C$7="HB",I19707-TIME(VLOOKUP($C$6,Reference!$B$12:$C$16,2,0),0,0),I19707-TIME(VLOOKUP($C$6,Reference!$B$12:$C$16,2,0),0,0)+TIME(1,0,0)))</f>
        <v>42460.916666666664</v>
      </c>
      <c r="I19707" s="29">
        <v>42461.125</v>
      </c>
      <c r="J19707" s="42">
        <v>12528</v>
      </c>
    </row>
    <row r="19708" spans="5:10" x14ac:dyDescent="0.25">
      <c r="E19708" s="19">
        <f t="shared" si="921"/>
        <v>227</v>
      </c>
      <c r="F19708" s="28" t="str">
        <f t="shared" si="922"/>
        <v>3/31/2016</v>
      </c>
      <c r="G19708" s="28" t="str">
        <f t="shared" si="923"/>
        <v>23</v>
      </c>
      <c r="H19708" s="29">
        <f>IF(I19708="","",IF($C$7="HB",I19708-TIME(VLOOKUP($C$6,Reference!$B$12:$C$16,2,0),0,0),I19708-TIME(VLOOKUP($C$6,Reference!$B$12:$C$16,2,0),0,0)+TIME(1,0,0)))</f>
        <v>42460.958333333328</v>
      </c>
      <c r="I19708" s="29">
        <v>42461.166666666664</v>
      </c>
      <c r="J19708" s="42">
        <v>12072</v>
      </c>
    </row>
    <row r="19709" spans="5:10" x14ac:dyDescent="0.25">
      <c r="E19709" s="19">
        <f t="shared" si="921"/>
        <v>227</v>
      </c>
      <c r="F19709" s="28" t="str">
        <f t="shared" si="922"/>
        <v>4/1/2016</v>
      </c>
      <c r="G19709" s="28" t="str">
        <f t="shared" si="923"/>
        <v>0</v>
      </c>
      <c r="H19709" s="29">
        <f>IF(I19709="","",IF($C$7="HB",I19709-TIME(VLOOKUP($C$6,Reference!$B$12:$C$16,2,0),0,0),I19709-TIME(VLOOKUP($C$6,Reference!$B$12:$C$16,2,0),0,0)+TIME(1,0,0)))</f>
        <v>42461</v>
      </c>
      <c r="I19709" s="29">
        <v>42461.208333333336</v>
      </c>
      <c r="J19709" s="42">
        <v>11220</v>
      </c>
    </row>
    <row r="19710" spans="5:10" x14ac:dyDescent="0.25">
      <c r="E19710" s="19">
        <f t="shared" si="921"/>
        <v>227</v>
      </c>
      <c r="F19710" s="28" t="str">
        <f t="shared" si="922"/>
        <v>4/1/2016</v>
      </c>
      <c r="G19710" s="28" t="str">
        <f t="shared" si="923"/>
        <v>1</v>
      </c>
      <c r="H19710" s="29">
        <f>IF(I19710="","",IF($C$7="HB",I19710-TIME(VLOOKUP($C$6,Reference!$B$12:$C$16,2,0),0,0),I19710-TIME(VLOOKUP($C$6,Reference!$B$12:$C$16,2,0),0,0)+TIME(1,0,0)))</f>
        <v>42461.041666666664</v>
      </c>
      <c r="I19710" s="29">
        <v>42461.25</v>
      </c>
      <c r="J19710" s="42">
        <v>10323</v>
      </c>
    </row>
    <row r="19711" spans="5:10" x14ac:dyDescent="0.25">
      <c r="E19711" s="19">
        <f t="shared" si="921"/>
        <v>227</v>
      </c>
      <c r="F19711" s="28" t="str">
        <f t="shared" si="922"/>
        <v>4/1/2016</v>
      </c>
      <c r="G19711" s="28" t="str">
        <f t="shared" si="923"/>
        <v>2</v>
      </c>
      <c r="H19711" s="29">
        <f>IF(I19711="","",IF($C$7="HB",I19711-TIME(VLOOKUP($C$6,Reference!$B$12:$C$16,2,0),0,0),I19711-TIME(VLOOKUP($C$6,Reference!$B$12:$C$16,2,0),0,0)+TIME(1,0,0)))</f>
        <v>42461.083333333328</v>
      </c>
      <c r="I19711" s="29">
        <v>42461.291666666664</v>
      </c>
      <c r="J19711" s="42">
        <v>9649</v>
      </c>
    </row>
    <row r="19712" spans="5:10" x14ac:dyDescent="0.25">
      <c r="E19712" s="19">
        <f t="shared" si="921"/>
        <v>227</v>
      </c>
      <c r="F19712" s="28" t="str">
        <f t="shared" si="922"/>
        <v>4/1/2016</v>
      </c>
      <c r="G19712" s="28" t="str">
        <f t="shared" si="923"/>
        <v>3</v>
      </c>
      <c r="H19712" s="29">
        <f>IF(I19712="","",IF($C$7="HB",I19712-TIME(VLOOKUP($C$6,Reference!$B$12:$C$16,2,0),0,0),I19712-TIME(VLOOKUP($C$6,Reference!$B$12:$C$16,2,0),0,0)+TIME(1,0,0)))</f>
        <v>42461.125</v>
      </c>
      <c r="I19712" s="29">
        <v>42461.333333333336</v>
      </c>
      <c r="J19712" s="42">
        <v>9294</v>
      </c>
    </row>
    <row r="19713" spans="5:10" x14ac:dyDescent="0.25">
      <c r="E19713" s="19">
        <f t="shared" si="921"/>
        <v>227</v>
      </c>
      <c r="F19713" s="28" t="str">
        <f t="shared" si="922"/>
        <v>4/1/2016</v>
      </c>
      <c r="G19713" s="28" t="str">
        <f t="shared" si="923"/>
        <v>4</v>
      </c>
      <c r="H19713" s="29">
        <f>IF(I19713="","",IF($C$7="HB",I19713-TIME(VLOOKUP($C$6,Reference!$B$12:$C$16,2,0),0,0),I19713-TIME(VLOOKUP($C$6,Reference!$B$12:$C$16,2,0),0,0)+TIME(1,0,0)))</f>
        <v>42461.166666666664</v>
      </c>
      <c r="I19713" s="29">
        <v>42461.375</v>
      </c>
      <c r="J19713" s="42">
        <v>9069</v>
      </c>
    </row>
    <row r="19714" spans="5:10" x14ac:dyDescent="0.25">
      <c r="E19714" s="19">
        <f t="shared" si="921"/>
        <v>227</v>
      </c>
      <c r="F19714" s="28" t="str">
        <f t="shared" si="922"/>
        <v>4/1/2016</v>
      </c>
      <c r="G19714" s="28" t="str">
        <f t="shared" si="923"/>
        <v>5</v>
      </c>
      <c r="H19714" s="29">
        <f>IF(I19714="","",IF($C$7="HB",I19714-TIME(VLOOKUP($C$6,Reference!$B$12:$C$16,2,0),0,0),I19714-TIME(VLOOKUP($C$6,Reference!$B$12:$C$16,2,0),0,0)+TIME(1,0,0)))</f>
        <v>42461.208333333328</v>
      </c>
      <c r="I19714" s="29">
        <v>42461.416666666664</v>
      </c>
      <c r="J19714" s="42">
        <v>9017</v>
      </c>
    </row>
    <row r="19715" spans="5:10" x14ac:dyDescent="0.25">
      <c r="E19715" s="19">
        <f t="shared" si="921"/>
        <v>227</v>
      </c>
      <c r="F19715" s="28" t="str">
        <f t="shared" si="922"/>
        <v>4/1/2016</v>
      </c>
      <c r="G19715" s="28" t="str">
        <f t="shared" si="923"/>
        <v>6</v>
      </c>
      <c r="H19715" s="29">
        <f>IF(I19715="","",IF($C$7="HB",I19715-TIME(VLOOKUP($C$6,Reference!$B$12:$C$16,2,0),0,0),I19715-TIME(VLOOKUP($C$6,Reference!$B$12:$C$16,2,0),0,0)+TIME(1,0,0)))</f>
        <v>42461.25</v>
      </c>
      <c r="I19715" s="29">
        <v>42461.458333333336</v>
      </c>
      <c r="J19715" s="42">
        <v>9191</v>
      </c>
    </row>
    <row r="19716" spans="5:10" x14ac:dyDescent="0.25">
      <c r="E19716" s="19">
        <f t="shared" si="921"/>
        <v>227</v>
      </c>
      <c r="F19716" s="28" t="str">
        <f t="shared" si="922"/>
        <v>4/1/2016</v>
      </c>
      <c r="G19716" s="28" t="str">
        <f t="shared" si="923"/>
        <v>7</v>
      </c>
      <c r="H19716" s="29">
        <f>IF(I19716="","",IF($C$7="HB",I19716-TIME(VLOOKUP($C$6,Reference!$B$12:$C$16,2,0),0,0),I19716-TIME(VLOOKUP($C$6,Reference!$B$12:$C$16,2,0),0,0)+TIME(1,0,0)))</f>
        <v>42461.291666666664</v>
      </c>
      <c r="I19716" s="29">
        <v>42461.5</v>
      </c>
      <c r="J19716" s="42">
        <v>9732</v>
      </c>
    </row>
    <row r="19717" spans="5:10" x14ac:dyDescent="0.25">
      <c r="E19717" s="19">
        <f t="shared" si="921"/>
        <v>227</v>
      </c>
      <c r="F19717" s="28" t="str">
        <f t="shared" si="922"/>
        <v>4/1/2016</v>
      </c>
      <c r="G19717" s="28" t="str">
        <f t="shared" si="923"/>
        <v>8</v>
      </c>
      <c r="H19717" s="29">
        <f>IF(I19717="","",IF($C$7="HB",I19717-TIME(VLOOKUP($C$6,Reference!$B$12:$C$16,2,0),0,0),I19717-TIME(VLOOKUP($C$6,Reference!$B$12:$C$16,2,0),0,0)+TIME(1,0,0)))</f>
        <v>42461.333333333328</v>
      </c>
      <c r="I19717" s="29">
        <v>42461.541666666664</v>
      </c>
      <c r="J19717" s="42">
        <v>10788</v>
      </c>
    </row>
    <row r="19718" spans="5:10" x14ac:dyDescent="0.25">
      <c r="E19718" s="19">
        <f t="shared" ref="E19718:E19781" si="924">$C$16</f>
        <v>227</v>
      </c>
      <c r="F19718" s="28" t="str">
        <f t="shared" ref="F19718:F19781" si="925">TEXT(H19718,"m/d/yyyy")</f>
        <v>4/1/2016</v>
      </c>
      <c r="G19718" s="28" t="str">
        <f t="shared" ref="G19718:G19781" si="926">TEXT(H19718,"h")</f>
        <v>9</v>
      </c>
      <c r="H19718" s="29">
        <f>IF(I19718="","",IF($C$7="HB",I19718-TIME(VLOOKUP($C$6,Reference!$B$12:$C$16,2,0),0,0),I19718-TIME(VLOOKUP($C$6,Reference!$B$12:$C$16,2,0),0,0)+TIME(1,0,0)))</f>
        <v>42461.375</v>
      </c>
      <c r="I19718" s="29">
        <v>42461.583333333336</v>
      </c>
      <c r="J19718" s="42">
        <v>11508</v>
      </c>
    </row>
    <row r="19719" spans="5:10" x14ac:dyDescent="0.25">
      <c r="E19719" s="19">
        <f t="shared" si="924"/>
        <v>227</v>
      </c>
      <c r="F19719" s="28" t="str">
        <f t="shared" si="925"/>
        <v>4/1/2016</v>
      </c>
      <c r="G19719" s="28" t="str">
        <f t="shared" si="926"/>
        <v>10</v>
      </c>
      <c r="H19719" s="29">
        <f>IF(I19719="","",IF($C$7="HB",I19719-TIME(VLOOKUP($C$6,Reference!$B$12:$C$16,2,0),0,0),I19719-TIME(VLOOKUP($C$6,Reference!$B$12:$C$16,2,0),0,0)+TIME(1,0,0)))</f>
        <v>42461.416666666664</v>
      </c>
      <c r="I19719" s="29">
        <v>42461.625</v>
      </c>
      <c r="J19719" s="42">
        <v>11708</v>
      </c>
    </row>
    <row r="19720" spans="5:10" x14ac:dyDescent="0.25">
      <c r="E19720" s="19">
        <f t="shared" si="924"/>
        <v>227</v>
      </c>
      <c r="F19720" s="28" t="str">
        <f t="shared" si="925"/>
        <v>4/1/2016</v>
      </c>
      <c r="G19720" s="28" t="str">
        <f t="shared" si="926"/>
        <v>11</v>
      </c>
      <c r="H19720" s="29">
        <f>IF(I19720="","",IF($C$7="HB",I19720-TIME(VLOOKUP($C$6,Reference!$B$12:$C$16,2,0),0,0),I19720-TIME(VLOOKUP($C$6,Reference!$B$12:$C$16,2,0),0,0)+TIME(1,0,0)))</f>
        <v>42461.458333333328</v>
      </c>
      <c r="I19720" s="29">
        <v>42461.666666666664</v>
      </c>
      <c r="J19720" s="42">
        <v>11719</v>
      </c>
    </row>
    <row r="19721" spans="5:10" x14ac:dyDescent="0.25">
      <c r="E19721" s="19">
        <f t="shared" si="924"/>
        <v>227</v>
      </c>
      <c r="F19721" s="28" t="str">
        <f t="shared" si="925"/>
        <v>4/1/2016</v>
      </c>
      <c r="G19721" s="28" t="str">
        <f t="shared" si="926"/>
        <v>12</v>
      </c>
      <c r="H19721" s="29">
        <f>IF(I19721="","",IF($C$7="HB",I19721-TIME(VLOOKUP($C$6,Reference!$B$12:$C$16,2,0),0,0),I19721-TIME(VLOOKUP($C$6,Reference!$B$12:$C$16,2,0),0,0)+TIME(1,0,0)))</f>
        <v>42461.5</v>
      </c>
      <c r="I19721" s="29">
        <v>42461.708333333336</v>
      </c>
      <c r="J19721" s="42">
        <v>11428</v>
      </c>
    </row>
    <row r="19722" spans="5:10" x14ac:dyDescent="0.25">
      <c r="E19722" s="19">
        <f t="shared" si="924"/>
        <v>227</v>
      </c>
      <c r="F19722" s="28" t="str">
        <f t="shared" si="925"/>
        <v>4/1/2016</v>
      </c>
      <c r="G19722" s="28" t="str">
        <f t="shared" si="926"/>
        <v>13</v>
      </c>
      <c r="H19722" s="29">
        <f>IF(I19722="","",IF($C$7="HB",I19722-TIME(VLOOKUP($C$6,Reference!$B$12:$C$16,2,0),0,0),I19722-TIME(VLOOKUP($C$6,Reference!$B$12:$C$16,2,0),0,0)+TIME(1,0,0)))</f>
        <v>42461.541666666664</v>
      </c>
      <c r="I19722" s="29">
        <v>42461.75</v>
      </c>
      <c r="J19722" s="42">
        <v>11252</v>
      </c>
    </row>
    <row r="19723" spans="5:10" x14ac:dyDescent="0.25">
      <c r="E19723" s="19">
        <f t="shared" si="924"/>
        <v>227</v>
      </c>
      <c r="F19723" s="28" t="str">
        <f t="shared" si="925"/>
        <v>4/1/2016</v>
      </c>
      <c r="G19723" s="28" t="str">
        <f t="shared" si="926"/>
        <v>14</v>
      </c>
      <c r="H19723" s="29">
        <f>IF(I19723="","",IF($C$7="HB",I19723-TIME(VLOOKUP($C$6,Reference!$B$12:$C$16,2,0),0,0),I19723-TIME(VLOOKUP($C$6,Reference!$B$12:$C$16,2,0),0,0)+TIME(1,0,0)))</f>
        <v>42461.583333333328</v>
      </c>
      <c r="I19723" s="29">
        <v>42461.791666666664</v>
      </c>
      <c r="J19723" s="42">
        <v>10955</v>
      </c>
    </row>
    <row r="19724" spans="5:10" x14ac:dyDescent="0.25">
      <c r="E19724" s="19">
        <f t="shared" si="924"/>
        <v>227</v>
      </c>
      <c r="F19724" s="28" t="str">
        <f t="shared" si="925"/>
        <v>4/1/2016</v>
      </c>
      <c r="G19724" s="28" t="str">
        <f t="shared" si="926"/>
        <v>15</v>
      </c>
      <c r="H19724" s="29">
        <f>IF(I19724="","",IF($C$7="HB",I19724-TIME(VLOOKUP($C$6,Reference!$B$12:$C$16,2,0),0,0),I19724-TIME(VLOOKUP($C$6,Reference!$B$12:$C$16,2,0),0,0)+TIME(1,0,0)))</f>
        <v>42461.625</v>
      </c>
      <c r="I19724" s="29">
        <v>42461.833333333336</v>
      </c>
      <c r="J19724" s="42">
        <v>10898</v>
      </c>
    </row>
    <row r="19725" spans="5:10" x14ac:dyDescent="0.25">
      <c r="E19725" s="19">
        <f t="shared" si="924"/>
        <v>227</v>
      </c>
      <c r="F19725" s="28" t="str">
        <f t="shared" si="925"/>
        <v>4/1/2016</v>
      </c>
      <c r="G19725" s="28" t="str">
        <f t="shared" si="926"/>
        <v>16</v>
      </c>
      <c r="H19725" s="29">
        <f>IF(I19725="","",IF($C$7="HB",I19725-TIME(VLOOKUP($C$6,Reference!$B$12:$C$16,2,0),0,0),I19725-TIME(VLOOKUP($C$6,Reference!$B$12:$C$16,2,0),0,0)+TIME(1,0,0)))</f>
        <v>42461.666666666664</v>
      </c>
      <c r="I19725" s="29">
        <v>42461.875</v>
      </c>
      <c r="J19725" s="42">
        <v>10854</v>
      </c>
    </row>
    <row r="19726" spans="5:10" x14ac:dyDescent="0.25">
      <c r="E19726" s="19">
        <f t="shared" si="924"/>
        <v>227</v>
      </c>
      <c r="F19726" s="28" t="str">
        <f t="shared" si="925"/>
        <v>4/1/2016</v>
      </c>
      <c r="G19726" s="28" t="str">
        <f t="shared" si="926"/>
        <v>17</v>
      </c>
      <c r="H19726" s="29">
        <f>IF(I19726="","",IF($C$7="HB",I19726-TIME(VLOOKUP($C$6,Reference!$B$12:$C$16,2,0),0,0),I19726-TIME(VLOOKUP($C$6,Reference!$B$12:$C$16,2,0),0,0)+TIME(1,0,0)))</f>
        <v>42461.708333333328</v>
      </c>
      <c r="I19726" s="29">
        <v>42461.916666666664</v>
      </c>
      <c r="J19726" s="42">
        <v>10847</v>
      </c>
    </row>
    <row r="19727" spans="5:10" x14ac:dyDescent="0.25">
      <c r="E19727" s="19">
        <f t="shared" si="924"/>
        <v>227</v>
      </c>
      <c r="F19727" s="28" t="str">
        <f t="shared" si="925"/>
        <v>4/1/2016</v>
      </c>
      <c r="G19727" s="28" t="str">
        <f t="shared" si="926"/>
        <v>18</v>
      </c>
      <c r="H19727" s="29">
        <f>IF(I19727="","",IF($C$7="HB",I19727-TIME(VLOOKUP($C$6,Reference!$B$12:$C$16,2,0),0,0),I19727-TIME(VLOOKUP($C$6,Reference!$B$12:$C$16,2,0),0,0)+TIME(1,0,0)))</f>
        <v>42461.75</v>
      </c>
      <c r="I19727" s="29">
        <v>42461.958333333336</v>
      </c>
      <c r="J19727" s="42">
        <v>10920</v>
      </c>
    </row>
    <row r="19728" spans="5:10" x14ac:dyDescent="0.25">
      <c r="E19728" s="19">
        <f t="shared" si="924"/>
        <v>227</v>
      </c>
      <c r="F19728" s="28" t="str">
        <f t="shared" si="925"/>
        <v>4/1/2016</v>
      </c>
      <c r="G19728" s="28" t="str">
        <f t="shared" si="926"/>
        <v>19</v>
      </c>
      <c r="H19728" s="29">
        <f>IF(I19728="","",IF($C$7="HB",I19728-TIME(VLOOKUP($C$6,Reference!$B$12:$C$16,2,0),0,0),I19728-TIME(VLOOKUP($C$6,Reference!$B$12:$C$16,2,0),0,0)+TIME(1,0,0)))</f>
        <v>42461.791666666664</v>
      </c>
      <c r="I19728" s="29">
        <v>42462</v>
      </c>
      <c r="J19728" s="42">
        <v>11102</v>
      </c>
    </row>
    <row r="19729" spans="5:10" x14ac:dyDescent="0.25">
      <c r="E19729" s="19">
        <f t="shared" si="924"/>
        <v>227</v>
      </c>
      <c r="F19729" s="28" t="str">
        <f t="shared" si="925"/>
        <v>4/1/2016</v>
      </c>
      <c r="G19729" s="28" t="str">
        <f t="shared" si="926"/>
        <v>20</v>
      </c>
      <c r="H19729" s="29">
        <f>IF(I19729="","",IF($C$7="HB",I19729-TIME(VLOOKUP($C$6,Reference!$B$12:$C$16,2,0),0,0),I19729-TIME(VLOOKUP($C$6,Reference!$B$12:$C$16,2,0),0,0)+TIME(1,0,0)))</f>
        <v>42461.833333333328</v>
      </c>
      <c r="I19729" s="29">
        <v>42462.041666666664</v>
      </c>
      <c r="J19729" s="42">
        <v>11411</v>
      </c>
    </row>
    <row r="19730" spans="5:10" x14ac:dyDescent="0.25">
      <c r="E19730" s="19">
        <f t="shared" si="924"/>
        <v>227</v>
      </c>
      <c r="F19730" s="28" t="str">
        <f t="shared" si="925"/>
        <v>4/1/2016</v>
      </c>
      <c r="G19730" s="28" t="str">
        <f t="shared" si="926"/>
        <v>21</v>
      </c>
      <c r="H19730" s="29">
        <f>IF(I19730="","",IF($C$7="HB",I19730-TIME(VLOOKUP($C$6,Reference!$B$12:$C$16,2,0),0,0),I19730-TIME(VLOOKUP($C$6,Reference!$B$12:$C$16,2,0),0,0)+TIME(1,0,0)))</f>
        <v>42461.875</v>
      </c>
      <c r="I19730" s="29">
        <v>42462.083333333336</v>
      </c>
      <c r="J19730" s="42">
        <v>11900</v>
      </c>
    </row>
    <row r="19731" spans="5:10" x14ac:dyDescent="0.25">
      <c r="E19731" s="19">
        <f t="shared" si="924"/>
        <v>227</v>
      </c>
      <c r="F19731" s="28" t="str">
        <f t="shared" si="925"/>
        <v>4/1/2016</v>
      </c>
      <c r="G19731" s="28" t="str">
        <f t="shared" si="926"/>
        <v>22</v>
      </c>
      <c r="H19731" s="29">
        <f>IF(I19731="","",IF($C$7="HB",I19731-TIME(VLOOKUP($C$6,Reference!$B$12:$C$16,2,0),0,0),I19731-TIME(VLOOKUP($C$6,Reference!$B$12:$C$16,2,0),0,0)+TIME(1,0,0)))</f>
        <v>42461.916666666664</v>
      </c>
      <c r="I19731" s="29">
        <v>42462.125</v>
      </c>
      <c r="J19731" s="42">
        <v>12282</v>
      </c>
    </row>
    <row r="19732" spans="5:10" x14ac:dyDescent="0.25">
      <c r="E19732" s="19">
        <f t="shared" si="924"/>
        <v>227</v>
      </c>
      <c r="F19732" s="28" t="str">
        <f t="shared" si="925"/>
        <v>4/1/2016</v>
      </c>
      <c r="G19732" s="28" t="str">
        <f t="shared" si="926"/>
        <v>23</v>
      </c>
      <c r="H19732" s="29">
        <f>IF(I19732="","",IF($C$7="HB",I19732-TIME(VLOOKUP($C$6,Reference!$B$12:$C$16,2,0),0,0),I19732-TIME(VLOOKUP($C$6,Reference!$B$12:$C$16,2,0),0,0)+TIME(1,0,0)))</f>
        <v>42461.958333333328</v>
      </c>
      <c r="I19732" s="29">
        <v>42462.166666666664</v>
      </c>
      <c r="J19732" s="42">
        <v>11901</v>
      </c>
    </row>
    <row r="19733" spans="5:10" x14ac:dyDescent="0.25">
      <c r="E19733" s="19">
        <f t="shared" si="924"/>
        <v>227</v>
      </c>
      <c r="F19733" s="28" t="str">
        <f t="shared" si="925"/>
        <v>4/2/2016</v>
      </c>
      <c r="G19733" s="28" t="str">
        <f t="shared" si="926"/>
        <v>0</v>
      </c>
      <c r="H19733" s="29">
        <f>IF(I19733="","",IF($C$7="HB",I19733-TIME(VLOOKUP($C$6,Reference!$B$12:$C$16,2,0),0,0),I19733-TIME(VLOOKUP($C$6,Reference!$B$12:$C$16,2,0),0,0)+TIME(1,0,0)))</f>
        <v>42462</v>
      </c>
      <c r="I19733" s="29">
        <v>42462.208333333336</v>
      </c>
      <c r="J19733" s="42">
        <v>11243</v>
      </c>
    </row>
    <row r="19734" spans="5:10" x14ac:dyDescent="0.25">
      <c r="E19734" s="19">
        <f t="shared" si="924"/>
        <v>227</v>
      </c>
      <c r="F19734" s="28" t="str">
        <f t="shared" si="925"/>
        <v>4/2/2016</v>
      </c>
      <c r="G19734" s="28" t="str">
        <f t="shared" si="926"/>
        <v>1</v>
      </c>
      <c r="H19734" s="29">
        <f>IF(I19734="","",IF($C$7="HB",I19734-TIME(VLOOKUP($C$6,Reference!$B$12:$C$16,2,0),0,0),I19734-TIME(VLOOKUP($C$6,Reference!$B$12:$C$16,2,0),0,0)+TIME(1,0,0)))</f>
        <v>42462.041666666664</v>
      </c>
      <c r="I19734" s="29">
        <v>42462.25</v>
      </c>
      <c r="J19734" s="42">
        <v>10424</v>
      </c>
    </row>
    <row r="19735" spans="5:10" x14ac:dyDescent="0.25">
      <c r="E19735" s="19">
        <f t="shared" si="924"/>
        <v>227</v>
      </c>
      <c r="F19735" s="28" t="str">
        <f t="shared" si="925"/>
        <v>4/2/2016</v>
      </c>
      <c r="G19735" s="28" t="str">
        <f t="shared" si="926"/>
        <v>2</v>
      </c>
      <c r="H19735" s="29">
        <f>IF(I19735="","",IF($C$7="HB",I19735-TIME(VLOOKUP($C$6,Reference!$B$12:$C$16,2,0),0,0),I19735-TIME(VLOOKUP($C$6,Reference!$B$12:$C$16,2,0),0,0)+TIME(1,0,0)))</f>
        <v>42462.083333333328</v>
      </c>
      <c r="I19735" s="29">
        <v>42462.291666666664</v>
      </c>
      <c r="J19735" s="42">
        <v>9818</v>
      </c>
    </row>
    <row r="19736" spans="5:10" x14ac:dyDescent="0.25">
      <c r="E19736" s="19">
        <f t="shared" si="924"/>
        <v>227</v>
      </c>
      <c r="F19736" s="28" t="str">
        <f t="shared" si="925"/>
        <v>4/2/2016</v>
      </c>
      <c r="G19736" s="28" t="str">
        <f t="shared" si="926"/>
        <v>3</v>
      </c>
      <c r="H19736" s="29">
        <f>IF(I19736="","",IF($C$7="HB",I19736-TIME(VLOOKUP($C$6,Reference!$B$12:$C$16,2,0),0,0),I19736-TIME(VLOOKUP($C$6,Reference!$B$12:$C$16,2,0),0,0)+TIME(1,0,0)))</f>
        <v>42462.125</v>
      </c>
      <c r="I19736" s="29">
        <v>42462.333333333336</v>
      </c>
      <c r="J19736" s="42">
        <v>9429</v>
      </c>
    </row>
    <row r="19737" spans="5:10" x14ac:dyDescent="0.25">
      <c r="E19737" s="19">
        <f t="shared" si="924"/>
        <v>227</v>
      </c>
      <c r="F19737" s="28" t="str">
        <f t="shared" si="925"/>
        <v>4/2/2016</v>
      </c>
      <c r="G19737" s="28" t="str">
        <f t="shared" si="926"/>
        <v>4</v>
      </c>
      <c r="H19737" s="29">
        <f>IF(I19737="","",IF($C$7="HB",I19737-TIME(VLOOKUP($C$6,Reference!$B$12:$C$16,2,0),0,0),I19737-TIME(VLOOKUP($C$6,Reference!$B$12:$C$16,2,0),0,0)+TIME(1,0,0)))</f>
        <v>42462.166666666664</v>
      </c>
      <c r="I19737" s="29">
        <v>42462.375</v>
      </c>
      <c r="J19737" s="42">
        <v>9169</v>
      </c>
    </row>
    <row r="19738" spans="5:10" x14ac:dyDescent="0.25">
      <c r="E19738" s="19">
        <f t="shared" si="924"/>
        <v>227</v>
      </c>
      <c r="F19738" s="28" t="str">
        <f t="shared" si="925"/>
        <v>4/2/2016</v>
      </c>
      <c r="G19738" s="28" t="str">
        <f t="shared" si="926"/>
        <v>5</v>
      </c>
      <c r="H19738" s="29">
        <f>IF(I19738="","",IF($C$7="HB",I19738-TIME(VLOOKUP($C$6,Reference!$B$12:$C$16,2,0),0,0),I19738-TIME(VLOOKUP($C$6,Reference!$B$12:$C$16,2,0),0,0)+TIME(1,0,0)))</f>
        <v>42462.208333333328</v>
      </c>
      <c r="I19738" s="29">
        <v>42462.416666666664</v>
      </c>
      <c r="J19738" s="42">
        <v>9179</v>
      </c>
    </row>
    <row r="19739" spans="5:10" x14ac:dyDescent="0.25">
      <c r="E19739" s="19">
        <f t="shared" si="924"/>
        <v>227</v>
      </c>
      <c r="F19739" s="28" t="str">
        <f t="shared" si="925"/>
        <v>4/2/2016</v>
      </c>
      <c r="G19739" s="28" t="str">
        <f t="shared" si="926"/>
        <v>6</v>
      </c>
      <c r="H19739" s="29">
        <f>IF(I19739="","",IF($C$7="HB",I19739-TIME(VLOOKUP($C$6,Reference!$B$12:$C$16,2,0),0,0),I19739-TIME(VLOOKUP($C$6,Reference!$B$12:$C$16,2,0),0,0)+TIME(1,0,0)))</f>
        <v>42462.25</v>
      </c>
      <c r="I19739" s="29">
        <v>42462.458333333336</v>
      </c>
      <c r="J19739" s="42">
        <v>9354</v>
      </c>
    </row>
    <row r="19740" spans="5:10" x14ac:dyDescent="0.25">
      <c r="E19740" s="19">
        <f t="shared" si="924"/>
        <v>227</v>
      </c>
      <c r="F19740" s="28" t="str">
        <f t="shared" si="925"/>
        <v>4/2/2016</v>
      </c>
      <c r="G19740" s="28" t="str">
        <f t="shared" si="926"/>
        <v>7</v>
      </c>
      <c r="H19740" s="29">
        <f>IF(I19740="","",IF($C$7="HB",I19740-TIME(VLOOKUP($C$6,Reference!$B$12:$C$16,2,0),0,0),I19740-TIME(VLOOKUP($C$6,Reference!$B$12:$C$16,2,0),0,0)+TIME(1,0,0)))</f>
        <v>42462.291666666664</v>
      </c>
      <c r="I19740" s="29">
        <v>42462.5</v>
      </c>
      <c r="J19740" s="42">
        <v>9280</v>
      </c>
    </row>
    <row r="19741" spans="5:10" x14ac:dyDescent="0.25">
      <c r="E19741" s="19">
        <f t="shared" si="924"/>
        <v>227</v>
      </c>
      <c r="F19741" s="28" t="str">
        <f t="shared" si="925"/>
        <v>4/2/2016</v>
      </c>
      <c r="G19741" s="28" t="str">
        <f t="shared" si="926"/>
        <v>8</v>
      </c>
      <c r="H19741" s="29">
        <f>IF(I19741="","",IF($C$7="HB",I19741-TIME(VLOOKUP($C$6,Reference!$B$12:$C$16,2,0),0,0),I19741-TIME(VLOOKUP($C$6,Reference!$B$12:$C$16,2,0),0,0)+TIME(1,0,0)))</f>
        <v>42462.333333333328</v>
      </c>
      <c r="I19741" s="29">
        <v>42462.541666666664</v>
      </c>
      <c r="J19741" s="42">
        <v>9729</v>
      </c>
    </row>
    <row r="19742" spans="5:10" x14ac:dyDescent="0.25">
      <c r="E19742" s="19">
        <f t="shared" si="924"/>
        <v>227</v>
      </c>
      <c r="F19742" s="28" t="str">
        <f t="shared" si="925"/>
        <v>4/2/2016</v>
      </c>
      <c r="G19742" s="28" t="str">
        <f t="shared" si="926"/>
        <v>9</v>
      </c>
      <c r="H19742" s="29">
        <f>IF(I19742="","",IF($C$7="HB",I19742-TIME(VLOOKUP($C$6,Reference!$B$12:$C$16,2,0),0,0),I19742-TIME(VLOOKUP($C$6,Reference!$B$12:$C$16,2,0),0,0)+TIME(1,0,0)))</f>
        <v>42462.375</v>
      </c>
      <c r="I19742" s="29">
        <v>42462.583333333336</v>
      </c>
      <c r="J19742" s="42">
        <v>10066</v>
      </c>
    </row>
    <row r="19743" spans="5:10" x14ac:dyDescent="0.25">
      <c r="E19743" s="19">
        <f t="shared" si="924"/>
        <v>227</v>
      </c>
      <c r="F19743" s="28" t="str">
        <f t="shared" si="925"/>
        <v>4/2/2016</v>
      </c>
      <c r="G19743" s="28" t="str">
        <f t="shared" si="926"/>
        <v>10</v>
      </c>
      <c r="H19743" s="29">
        <f>IF(I19743="","",IF($C$7="HB",I19743-TIME(VLOOKUP($C$6,Reference!$B$12:$C$16,2,0),0,0),I19743-TIME(VLOOKUP($C$6,Reference!$B$12:$C$16,2,0),0,0)+TIME(1,0,0)))</f>
        <v>42462.416666666664</v>
      </c>
      <c r="I19743" s="29">
        <v>42462.625</v>
      </c>
      <c r="J19743" s="42">
        <v>10393</v>
      </c>
    </row>
    <row r="19744" spans="5:10" x14ac:dyDescent="0.25">
      <c r="E19744" s="19">
        <f t="shared" si="924"/>
        <v>227</v>
      </c>
      <c r="F19744" s="28" t="str">
        <f t="shared" si="925"/>
        <v>4/2/2016</v>
      </c>
      <c r="G19744" s="28" t="str">
        <f t="shared" si="926"/>
        <v>11</v>
      </c>
      <c r="H19744" s="29">
        <f>IF(I19744="","",IF($C$7="HB",I19744-TIME(VLOOKUP($C$6,Reference!$B$12:$C$16,2,0),0,0),I19744-TIME(VLOOKUP($C$6,Reference!$B$12:$C$16,2,0),0,0)+TIME(1,0,0)))</f>
        <v>42462.458333333328</v>
      </c>
      <c r="I19744" s="29">
        <v>42462.666666666664</v>
      </c>
      <c r="J19744" s="42">
        <v>10752</v>
      </c>
    </row>
    <row r="19745" spans="5:10" x14ac:dyDescent="0.25">
      <c r="E19745" s="19">
        <f t="shared" si="924"/>
        <v>227</v>
      </c>
      <c r="F19745" s="28" t="str">
        <f t="shared" si="925"/>
        <v>4/2/2016</v>
      </c>
      <c r="G19745" s="28" t="str">
        <f t="shared" si="926"/>
        <v>12</v>
      </c>
      <c r="H19745" s="29">
        <f>IF(I19745="","",IF($C$7="HB",I19745-TIME(VLOOKUP($C$6,Reference!$B$12:$C$16,2,0),0,0),I19745-TIME(VLOOKUP($C$6,Reference!$B$12:$C$16,2,0),0,0)+TIME(1,0,0)))</f>
        <v>42462.5</v>
      </c>
      <c r="I19745" s="29">
        <v>42462.708333333336</v>
      </c>
      <c r="J19745" s="42">
        <v>10870</v>
      </c>
    </row>
    <row r="19746" spans="5:10" x14ac:dyDescent="0.25">
      <c r="E19746" s="19">
        <f t="shared" si="924"/>
        <v>227</v>
      </c>
      <c r="F19746" s="28" t="str">
        <f t="shared" si="925"/>
        <v>4/2/2016</v>
      </c>
      <c r="G19746" s="28" t="str">
        <f t="shared" si="926"/>
        <v>13</v>
      </c>
      <c r="H19746" s="29">
        <f>IF(I19746="","",IF($C$7="HB",I19746-TIME(VLOOKUP($C$6,Reference!$B$12:$C$16,2,0),0,0),I19746-TIME(VLOOKUP($C$6,Reference!$B$12:$C$16,2,0),0,0)+TIME(1,0,0)))</f>
        <v>42462.541666666664</v>
      </c>
      <c r="I19746" s="29">
        <v>42462.75</v>
      </c>
      <c r="J19746" s="42">
        <v>10693</v>
      </c>
    </row>
    <row r="19747" spans="5:10" x14ac:dyDescent="0.25">
      <c r="E19747" s="19">
        <f t="shared" si="924"/>
        <v>227</v>
      </c>
      <c r="F19747" s="28" t="str">
        <f t="shared" si="925"/>
        <v>4/2/2016</v>
      </c>
      <c r="G19747" s="28" t="str">
        <f t="shared" si="926"/>
        <v>14</v>
      </c>
      <c r="H19747" s="29">
        <f>IF(I19747="","",IF($C$7="HB",I19747-TIME(VLOOKUP($C$6,Reference!$B$12:$C$16,2,0),0,0),I19747-TIME(VLOOKUP($C$6,Reference!$B$12:$C$16,2,0),0,0)+TIME(1,0,0)))</f>
        <v>42462.583333333328</v>
      </c>
      <c r="I19747" s="29">
        <v>42462.791666666664</v>
      </c>
      <c r="J19747" s="42">
        <v>10541</v>
      </c>
    </row>
    <row r="19748" spans="5:10" x14ac:dyDescent="0.25">
      <c r="E19748" s="19">
        <f t="shared" si="924"/>
        <v>227</v>
      </c>
      <c r="F19748" s="28" t="str">
        <f t="shared" si="925"/>
        <v>4/2/2016</v>
      </c>
      <c r="G19748" s="28" t="str">
        <f t="shared" si="926"/>
        <v>15</v>
      </c>
      <c r="H19748" s="29">
        <f>IF(I19748="","",IF($C$7="HB",I19748-TIME(VLOOKUP($C$6,Reference!$B$12:$C$16,2,0),0,0),I19748-TIME(VLOOKUP($C$6,Reference!$B$12:$C$16,2,0),0,0)+TIME(1,0,0)))</f>
        <v>42462.625</v>
      </c>
      <c r="I19748" s="29">
        <v>42462.833333333336</v>
      </c>
      <c r="J19748" s="42">
        <v>10496</v>
      </c>
    </row>
    <row r="19749" spans="5:10" x14ac:dyDescent="0.25">
      <c r="E19749" s="19">
        <f t="shared" si="924"/>
        <v>227</v>
      </c>
      <c r="F19749" s="28" t="str">
        <f t="shared" si="925"/>
        <v>4/2/2016</v>
      </c>
      <c r="G19749" s="28" t="str">
        <f t="shared" si="926"/>
        <v>16</v>
      </c>
      <c r="H19749" s="29">
        <f>IF(I19749="","",IF($C$7="HB",I19749-TIME(VLOOKUP($C$6,Reference!$B$12:$C$16,2,0),0,0),I19749-TIME(VLOOKUP($C$6,Reference!$B$12:$C$16,2,0),0,0)+TIME(1,0,0)))</f>
        <v>42462.666666666664</v>
      </c>
      <c r="I19749" s="29">
        <v>42462.875</v>
      </c>
      <c r="J19749" s="42">
        <v>10507</v>
      </c>
    </row>
    <row r="19750" spans="5:10" x14ac:dyDescent="0.25">
      <c r="E19750" s="19">
        <f t="shared" si="924"/>
        <v>227</v>
      </c>
      <c r="F19750" s="28" t="str">
        <f t="shared" si="925"/>
        <v>4/2/2016</v>
      </c>
      <c r="G19750" s="28" t="str">
        <f t="shared" si="926"/>
        <v>17</v>
      </c>
      <c r="H19750" s="29">
        <f>IF(I19750="","",IF($C$7="HB",I19750-TIME(VLOOKUP($C$6,Reference!$B$12:$C$16,2,0),0,0),I19750-TIME(VLOOKUP($C$6,Reference!$B$12:$C$16,2,0),0,0)+TIME(1,0,0)))</f>
        <v>42462.708333333328</v>
      </c>
      <c r="I19750" s="29">
        <v>42462.916666666664</v>
      </c>
      <c r="J19750" s="42">
        <v>10641</v>
      </c>
    </row>
    <row r="19751" spans="5:10" x14ac:dyDescent="0.25">
      <c r="E19751" s="19">
        <f t="shared" si="924"/>
        <v>227</v>
      </c>
      <c r="F19751" s="28" t="str">
        <f t="shared" si="925"/>
        <v>4/2/2016</v>
      </c>
      <c r="G19751" s="28" t="str">
        <f t="shared" si="926"/>
        <v>18</v>
      </c>
      <c r="H19751" s="29">
        <f>IF(I19751="","",IF($C$7="HB",I19751-TIME(VLOOKUP($C$6,Reference!$B$12:$C$16,2,0),0,0),I19751-TIME(VLOOKUP($C$6,Reference!$B$12:$C$16,2,0),0,0)+TIME(1,0,0)))</f>
        <v>42462.75</v>
      </c>
      <c r="I19751" s="29">
        <v>42462.958333333336</v>
      </c>
      <c r="J19751" s="42">
        <v>10755</v>
      </c>
    </row>
    <row r="19752" spans="5:10" x14ac:dyDescent="0.25">
      <c r="E19752" s="19">
        <f t="shared" si="924"/>
        <v>227</v>
      </c>
      <c r="F19752" s="28" t="str">
        <f t="shared" si="925"/>
        <v>4/2/2016</v>
      </c>
      <c r="G19752" s="28" t="str">
        <f t="shared" si="926"/>
        <v>19</v>
      </c>
      <c r="H19752" s="29">
        <f>IF(I19752="","",IF($C$7="HB",I19752-TIME(VLOOKUP($C$6,Reference!$B$12:$C$16,2,0),0,0),I19752-TIME(VLOOKUP($C$6,Reference!$B$12:$C$16,2,0),0,0)+TIME(1,0,0)))</f>
        <v>42462.791666666664</v>
      </c>
      <c r="I19752" s="29">
        <v>42463</v>
      </c>
      <c r="J19752" s="42">
        <v>10695</v>
      </c>
    </row>
    <row r="19753" spans="5:10" x14ac:dyDescent="0.25">
      <c r="E19753" s="19">
        <f t="shared" si="924"/>
        <v>227</v>
      </c>
      <c r="F19753" s="28" t="str">
        <f t="shared" si="925"/>
        <v>4/2/2016</v>
      </c>
      <c r="G19753" s="28" t="str">
        <f t="shared" si="926"/>
        <v>20</v>
      </c>
      <c r="H19753" s="29">
        <f>IF(I19753="","",IF($C$7="HB",I19753-TIME(VLOOKUP($C$6,Reference!$B$12:$C$16,2,0),0,0),I19753-TIME(VLOOKUP($C$6,Reference!$B$12:$C$16,2,0),0,0)+TIME(1,0,0)))</f>
        <v>42462.833333333328</v>
      </c>
      <c r="I19753" s="29">
        <v>42463.041666666664</v>
      </c>
      <c r="J19753" s="42">
        <v>10856</v>
      </c>
    </row>
    <row r="19754" spans="5:10" x14ac:dyDescent="0.25">
      <c r="E19754" s="19">
        <f t="shared" si="924"/>
        <v>227</v>
      </c>
      <c r="F19754" s="28" t="str">
        <f t="shared" si="925"/>
        <v>4/2/2016</v>
      </c>
      <c r="G19754" s="28" t="str">
        <f t="shared" si="926"/>
        <v>21</v>
      </c>
      <c r="H19754" s="29">
        <f>IF(I19754="","",IF($C$7="HB",I19754-TIME(VLOOKUP($C$6,Reference!$B$12:$C$16,2,0),0,0),I19754-TIME(VLOOKUP($C$6,Reference!$B$12:$C$16,2,0),0,0)+TIME(1,0,0)))</f>
        <v>42462.875</v>
      </c>
      <c r="I19754" s="29">
        <v>42463.083333333336</v>
      </c>
      <c r="J19754" s="42">
        <v>11341</v>
      </c>
    </row>
    <row r="19755" spans="5:10" x14ac:dyDescent="0.25">
      <c r="E19755" s="19">
        <f t="shared" si="924"/>
        <v>227</v>
      </c>
      <c r="F19755" s="28" t="str">
        <f t="shared" si="925"/>
        <v>4/2/2016</v>
      </c>
      <c r="G19755" s="28" t="str">
        <f t="shared" si="926"/>
        <v>22</v>
      </c>
      <c r="H19755" s="29">
        <f>IF(I19755="","",IF($C$7="HB",I19755-TIME(VLOOKUP($C$6,Reference!$B$12:$C$16,2,0),0,0),I19755-TIME(VLOOKUP($C$6,Reference!$B$12:$C$16,2,0),0,0)+TIME(1,0,0)))</f>
        <v>42462.916666666664</v>
      </c>
      <c r="I19755" s="29">
        <v>42463.125</v>
      </c>
      <c r="J19755" s="42">
        <v>11712</v>
      </c>
    </row>
    <row r="19756" spans="5:10" x14ac:dyDescent="0.25">
      <c r="E19756" s="19">
        <f t="shared" si="924"/>
        <v>227</v>
      </c>
      <c r="F19756" s="28" t="str">
        <f t="shared" si="925"/>
        <v>4/2/2016</v>
      </c>
      <c r="G19756" s="28" t="str">
        <f t="shared" si="926"/>
        <v>23</v>
      </c>
      <c r="H19756" s="29">
        <f>IF(I19756="","",IF($C$7="HB",I19756-TIME(VLOOKUP($C$6,Reference!$B$12:$C$16,2,0),0,0),I19756-TIME(VLOOKUP($C$6,Reference!$B$12:$C$16,2,0),0,0)+TIME(1,0,0)))</f>
        <v>42462.958333333328</v>
      </c>
      <c r="I19756" s="29">
        <v>42463.166666666664</v>
      </c>
      <c r="J19756" s="42">
        <v>11378</v>
      </c>
    </row>
    <row r="19757" spans="5:10" x14ac:dyDescent="0.25">
      <c r="E19757" s="19">
        <f t="shared" si="924"/>
        <v>227</v>
      </c>
      <c r="F19757" s="28" t="str">
        <f t="shared" si="925"/>
        <v>4/3/2016</v>
      </c>
      <c r="G19757" s="28" t="str">
        <f t="shared" si="926"/>
        <v>0</v>
      </c>
      <c r="H19757" s="29">
        <f>IF(I19757="","",IF($C$7="HB",I19757-TIME(VLOOKUP($C$6,Reference!$B$12:$C$16,2,0),0,0),I19757-TIME(VLOOKUP($C$6,Reference!$B$12:$C$16,2,0),0,0)+TIME(1,0,0)))</f>
        <v>42463</v>
      </c>
      <c r="I19757" s="29">
        <v>42463.208333333336</v>
      </c>
      <c r="J19757" s="42">
        <v>10774</v>
      </c>
    </row>
    <row r="19758" spans="5:10" x14ac:dyDescent="0.25">
      <c r="E19758" s="19">
        <f t="shared" si="924"/>
        <v>227</v>
      </c>
      <c r="F19758" s="28" t="str">
        <f t="shared" si="925"/>
        <v>4/3/2016</v>
      </c>
      <c r="G19758" s="28" t="str">
        <f t="shared" si="926"/>
        <v>1</v>
      </c>
      <c r="H19758" s="29">
        <f>IF(I19758="","",IF($C$7="HB",I19758-TIME(VLOOKUP($C$6,Reference!$B$12:$C$16,2,0),0,0),I19758-TIME(VLOOKUP($C$6,Reference!$B$12:$C$16,2,0),0,0)+TIME(1,0,0)))</f>
        <v>42463.041666666664</v>
      </c>
      <c r="I19758" s="29">
        <v>42463.25</v>
      </c>
      <c r="J19758" s="42">
        <v>10067</v>
      </c>
    </row>
    <row r="19759" spans="5:10" x14ac:dyDescent="0.25">
      <c r="E19759" s="19">
        <f t="shared" si="924"/>
        <v>227</v>
      </c>
      <c r="F19759" s="28" t="str">
        <f t="shared" si="925"/>
        <v>4/3/2016</v>
      </c>
      <c r="G19759" s="28" t="str">
        <f t="shared" si="926"/>
        <v>2</v>
      </c>
      <c r="H19759" s="29">
        <f>IF(I19759="","",IF($C$7="HB",I19759-TIME(VLOOKUP($C$6,Reference!$B$12:$C$16,2,0),0,0),I19759-TIME(VLOOKUP($C$6,Reference!$B$12:$C$16,2,0),0,0)+TIME(1,0,0)))</f>
        <v>42463.083333333328</v>
      </c>
      <c r="I19759" s="29">
        <v>42463.291666666664</v>
      </c>
      <c r="J19759" s="42">
        <v>9465</v>
      </c>
    </row>
    <row r="19760" spans="5:10" x14ac:dyDescent="0.25">
      <c r="E19760" s="19">
        <f t="shared" si="924"/>
        <v>227</v>
      </c>
      <c r="F19760" s="28" t="str">
        <f t="shared" si="925"/>
        <v>4/3/2016</v>
      </c>
      <c r="G19760" s="28" t="str">
        <f t="shared" si="926"/>
        <v>3</v>
      </c>
      <c r="H19760" s="29">
        <f>IF(I19760="","",IF($C$7="HB",I19760-TIME(VLOOKUP($C$6,Reference!$B$12:$C$16,2,0),0,0),I19760-TIME(VLOOKUP($C$6,Reference!$B$12:$C$16,2,0),0,0)+TIME(1,0,0)))</f>
        <v>42463.125</v>
      </c>
      <c r="I19760" s="29">
        <v>42463.333333333336</v>
      </c>
      <c r="J19760" s="42">
        <v>9023</v>
      </c>
    </row>
    <row r="19761" spans="5:10" x14ac:dyDescent="0.25">
      <c r="E19761" s="19">
        <f t="shared" si="924"/>
        <v>227</v>
      </c>
      <c r="F19761" s="28" t="str">
        <f t="shared" si="925"/>
        <v>4/3/2016</v>
      </c>
      <c r="G19761" s="28" t="str">
        <f t="shared" si="926"/>
        <v>4</v>
      </c>
      <c r="H19761" s="29">
        <f>IF(I19761="","",IF($C$7="HB",I19761-TIME(VLOOKUP($C$6,Reference!$B$12:$C$16,2,0),0,0),I19761-TIME(VLOOKUP($C$6,Reference!$B$12:$C$16,2,0),0,0)+TIME(1,0,0)))</f>
        <v>42463.166666666664</v>
      </c>
      <c r="I19761" s="29">
        <v>42463.375</v>
      </c>
      <c r="J19761" s="42">
        <v>8763</v>
      </c>
    </row>
    <row r="19762" spans="5:10" x14ac:dyDescent="0.25">
      <c r="E19762" s="19">
        <f t="shared" si="924"/>
        <v>227</v>
      </c>
      <c r="F19762" s="28" t="str">
        <f t="shared" si="925"/>
        <v>4/3/2016</v>
      </c>
      <c r="G19762" s="28" t="str">
        <f t="shared" si="926"/>
        <v>5</v>
      </c>
      <c r="H19762" s="29">
        <f>IF(I19762="","",IF($C$7="HB",I19762-TIME(VLOOKUP($C$6,Reference!$B$12:$C$16,2,0),0,0),I19762-TIME(VLOOKUP($C$6,Reference!$B$12:$C$16,2,0),0,0)+TIME(1,0,0)))</f>
        <v>42463.208333333328</v>
      </c>
      <c r="I19762" s="29">
        <v>42463.416666666664</v>
      </c>
      <c r="J19762" s="42">
        <v>8634</v>
      </c>
    </row>
    <row r="19763" spans="5:10" x14ac:dyDescent="0.25">
      <c r="E19763" s="19">
        <f t="shared" si="924"/>
        <v>227</v>
      </c>
      <c r="F19763" s="28" t="str">
        <f t="shared" si="925"/>
        <v>4/3/2016</v>
      </c>
      <c r="G19763" s="28" t="str">
        <f t="shared" si="926"/>
        <v>6</v>
      </c>
      <c r="H19763" s="29">
        <f>IF(I19763="","",IF($C$7="HB",I19763-TIME(VLOOKUP($C$6,Reference!$B$12:$C$16,2,0),0,0),I19763-TIME(VLOOKUP($C$6,Reference!$B$12:$C$16,2,0),0,0)+TIME(1,0,0)))</f>
        <v>42463.25</v>
      </c>
      <c r="I19763" s="29">
        <v>42463.458333333336</v>
      </c>
      <c r="J19763" s="42">
        <v>8614</v>
      </c>
    </row>
    <row r="19764" spans="5:10" x14ac:dyDescent="0.25">
      <c r="E19764" s="19">
        <f t="shared" si="924"/>
        <v>227</v>
      </c>
      <c r="F19764" s="28" t="str">
        <f t="shared" si="925"/>
        <v>4/3/2016</v>
      </c>
      <c r="G19764" s="28" t="str">
        <f t="shared" si="926"/>
        <v>7</v>
      </c>
      <c r="H19764" s="29">
        <f>IF(I19764="","",IF($C$7="HB",I19764-TIME(VLOOKUP($C$6,Reference!$B$12:$C$16,2,0),0,0),I19764-TIME(VLOOKUP($C$6,Reference!$B$12:$C$16,2,0),0,0)+TIME(1,0,0)))</f>
        <v>42463.291666666664</v>
      </c>
      <c r="I19764" s="29">
        <v>42463.5</v>
      </c>
      <c r="J19764" s="42">
        <v>8757</v>
      </c>
    </row>
    <row r="19765" spans="5:10" x14ac:dyDescent="0.25">
      <c r="E19765" s="19">
        <f t="shared" si="924"/>
        <v>227</v>
      </c>
      <c r="F19765" s="28" t="str">
        <f t="shared" si="925"/>
        <v>4/3/2016</v>
      </c>
      <c r="G19765" s="28" t="str">
        <f t="shared" si="926"/>
        <v>8</v>
      </c>
      <c r="H19765" s="29">
        <f>IF(I19765="","",IF($C$7="HB",I19765-TIME(VLOOKUP($C$6,Reference!$B$12:$C$16,2,0),0,0),I19765-TIME(VLOOKUP($C$6,Reference!$B$12:$C$16,2,0),0,0)+TIME(1,0,0)))</f>
        <v>42463.333333333328</v>
      </c>
      <c r="I19765" s="29">
        <v>42463.541666666664</v>
      </c>
      <c r="J19765" s="42">
        <v>9074</v>
      </c>
    </row>
    <row r="19766" spans="5:10" x14ac:dyDescent="0.25">
      <c r="E19766" s="19">
        <f t="shared" si="924"/>
        <v>227</v>
      </c>
      <c r="F19766" s="28" t="str">
        <f t="shared" si="925"/>
        <v>4/3/2016</v>
      </c>
      <c r="G19766" s="28" t="str">
        <f t="shared" si="926"/>
        <v>9</v>
      </c>
      <c r="H19766" s="29">
        <f>IF(I19766="","",IF($C$7="HB",I19766-TIME(VLOOKUP($C$6,Reference!$B$12:$C$16,2,0),0,0),I19766-TIME(VLOOKUP($C$6,Reference!$B$12:$C$16,2,0),0,0)+TIME(1,0,0)))</f>
        <v>42463.375</v>
      </c>
      <c r="I19766" s="29">
        <v>42463.583333333336</v>
      </c>
      <c r="J19766" s="42">
        <v>9279</v>
      </c>
    </row>
    <row r="19767" spans="5:10" x14ac:dyDescent="0.25">
      <c r="E19767" s="19">
        <f t="shared" si="924"/>
        <v>227</v>
      </c>
      <c r="F19767" s="28" t="str">
        <f t="shared" si="925"/>
        <v>4/3/2016</v>
      </c>
      <c r="G19767" s="28" t="str">
        <f t="shared" si="926"/>
        <v>10</v>
      </c>
      <c r="H19767" s="29">
        <f>IF(I19767="","",IF($C$7="HB",I19767-TIME(VLOOKUP($C$6,Reference!$B$12:$C$16,2,0),0,0),I19767-TIME(VLOOKUP($C$6,Reference!$B$12:$C$16,2,0),0,0)+TIME(1,0,0)))</f>
        <v>42463.416666666664</v>
      </c>
      <c r="I19767" s="29">
        <v>42463.625</v>
      </c>
      <c r="J19767" s="42">
        <v>9932</v>
      </c>
    </row>
    <row r="19768" spans="5:10" x14ac:dyDescent="0.25">
      <c r="E19768" s="19">
        <f t="shared" si="924"/>
        <v>227</v>
      </c>
      <c r="F19768" s="28" t="str">
        <f t="shared" si="925"/>
        <v>4/3/2016</v>
      </c>
      <c r="G19768" s="28" t="str">
        <f t="shared" si="926"/>
        <v>11</v>
      </c>
      <c r="H19768" s="29">
        <f>IF(I19768="","",IF($C$7="HB",I19768-TIME(VLOOKUP($C$6,Reference!$B$12:$C$16,2,0),0,0),I19768-TIME(VLOOKUP($C$6,Reference!$B$12:$C$16,2,0),0,0)+TIME(1,0,0)))</f>
        <v>42463.458333333328</v>
      </c>
      <c r="I19768" s="29">
        <v>42463.666666666664</v>
      </c>
      <c r="J19768" s="42">
        <v>10459</v>
      </c>
    </row>
    <row r="19769" spans="5:10" x14ac:dyDescent="0.25">
      <c r="E19769" s="19">
        <f t="shared" si="924"/>
        <v>227</v>
      </c>
      <c r="F19769" s="28" t="str">
        <f t="shared" si="925"/>
        <v>4/3/2016</v>
      </c>
      <c r="G19769" s="28" t="str">
        <f t="shared" si="926"/>
        <v>12</v>
      </c>
      <c r="H19769" s="29">
        <f>IF(I19769="","",IF($C$7="HB",I19769-TIME(VLOOKUP($C$6,Reference!$B$12:$C$16,2,0),0,0),I19769-TIME(VLOOKUP($C$6,Reference!$B$12:$C$16,2,0),0,0)+TIME(1,0,0)))</f>
        <v>42463.5</v>
      </c>
      <c r="I19769" s="29">
        <v>42463.708333333336</v>
      </c>
      <c r="J19769" s="42">
        <v>10350</v>
      </c>
    </row>
    <row r="19770" spans="5:10" x14ac:dyDescent="0.25">
      <c r="E19770" s="19">
        <f t="shared" si="924"/>
        <v>227</v>
      </c>
      <c r="F19770" s="28" t="str">
        <f t="shared" si="925"/>
        <v>4/3/2016</v>
      </c>
      <c r="G19770" s="28" t="str">
        <f t="shared" si="926"/>
        <v>13</v>
      </c>
      <c r="H19770" s="29">
        <f>IF(I19770="","",IF($C$7="HB",I19770-TIME(VLOOKUP($C$6,Reference!$B$12:$C$16,2,0),0,0),I19770-TIME(VLOOKUP($C$6,Reference!$B$12:$C$16,2,0),0,0)+TIME(1,0,0)))</f>
        <v>42463.541666666664</v>
      </c>
      <c r="I19770" s="29">
        <v>42463.75</v>
      </c>
      <c r="J19770" s="42">
        <v>10167</v>
      </c>
    </row>
    <row r="19771" spans="5:10" x14ac:dyDescent="0.25">
      <c r="E19771" s="19">
        <f t="shared" si="924"/>
        <v>227</v>
      </c>
      <c r="F19771" s="28" t="str">
        <f t="shared" si="925"/>
        <v>4/3/2016</v>
      </c>
      <c r="G19771" s="28" t="str">
        <f t="shared" si="926"/>
        <v>14</v>
      </c>
      <c r="H19771" s="29">
        <f>IF(I19771="","",IF($C$7="HB",I19771-TIME(VLOOKUP($C$6,Reference!$B$12:$C$16,2,0),0,0),I19771-TIME(VLOOKUP($C$6,Reference!$B$12:$C$16,2,0),0,0)+TIME(1,0,0)))</f>
        <v>42463.583333333328</v>
      </c>
      <c r="I19771" s="29">
        <v>42463.791666666664</v>
      </c>
      <c r="J19771" s="42">
        <v>10014</v>
      </c>
    </row>
    <row r="19772" spans="5:10" x14ac:dyDescent="0.25">
      <c r="E19772" s="19">
        <f t="shared" si="924"/>
        <v>227</v>
      </c>
      <c r="F19772" s="28" t="str">
        <f t="shared" si="925"/>
        <v>4/3/2016</v>
      </c>
      <c r="G19772" s="28" t="str">
        <f t="shared" si="926"/>
        <v>15</v>
      </c>
      <c r="H19772" s="29">
        <f>IF(I19772="","",IF($C$7="HB",I19772-TIME(VLOOKUP($C$6,Reference!$B$12:$C$16,2,0),0,0),I19772-TIME(VLOOKUP($C$6,Reference!$B$12:$C$16,2,0),0,0)+TIME(1,0,0)))</f>
        <v>42463.625</v>
      </c>
      <c r="I19772" s="29">
        <v>42463.833333333336</v>
      </c>
      <c r="J19772" s="42">
        <v>9990</v>
      </c>
    </row>
    <row r="19773" spans="5:10" x14ac:dyDescent="0.25">
      <c r="E19773" s="19">
        <f t="shared" si="924"/>
        <v>227</v>
      </c>
      <c r="F19773" s="28" t="str">
        <f t="shared" si="925"/>
        <v>4/3/2016</v>
      </c>
      <c r="G19773" s="28" t="str">
        <f t="shared" si="926"/>
        <v>16</v>
      </c>
      <c r="H19773" s="29">
        <f>IF(I19773="","",IF($C$7="HB",I19773-TIME(VLOOKUP($C$6,Reference!$B$12:$C$16,2,0),0,0),I19773-TIME(VLOOKUP($C$6,Reference!$B$12:$C$16,2,0),0,0)+TIME(1,0,0)))</f>
        <v>42463.666666666664</v>
      </c>
      <c r="I19773" s="29">
        <v>42463.875</v>
      </c>
      <c r="J19773" s="42">
        <v>10102</v>
      </c>
    </row>
    <row r="19774" spans="5:10" x14ac:dyDescent="0.25">
      <c r="E19774" s="19">
        <f t="shared" si="924"/>
        <v>227</v>
      </c>
      <c r="F19774" s="28" t="str">
        <f t="shared" si="925"/>
        <v>4/3/2016</v>
      </c>
      <c r="G19774" s="28" t="str">
        <f t="shared" si="926"/>
        <v>17</v>
      </c>
      <c r="H19774" s="29">
        <f>IF(I19774="","",IF($C$7="HB",I19774-TIME(VLOOKUP($C$6,Reference!$B$12:$C$16,2,0),0,0),I19774-TIME(VLOOKUP($C$6,Reference!$B$12:$C$16,2,0),0,0)+TIME(1,0,0)))</f>
        <v>42463.708333333328</v>
      </c>
      <c r="I19774" s="29">
        <v>42463.916666666664</v>
      </c>
      <c r="J19774" s="42">
        <v>10250</v>
      </c>
    </row>
    <row r="19775" spans="5:10" x14ac:dyDescent="0.25">
      <c r="E19775" s="19">
        <f t="shared" si="924"/>
        <v>227</v>
      </c>
      <c r="F19775" s="28" t="str">
        <f t="shared" si="925"/>
        <v>4/3/2016</v>
      </c>
      <c r="G19775" s="28" t="str">
        <f t="shared" si="926"/>
        <v>18</v>
      </c>
      <c r="H19775" s="29">
        <f>IF(I19775="","",IF($C$7="HB",I19775-TIME(VLOOKUP($C$6,Reference!$B$12:$C$16,2,0),0,0),I19775-TIME(VLOOKUP($C$6,Reference!$B$12:$C$16,2,0),0,0)+TIME(1,0,0)))</f>
        <v>42463.75</v>
      </c>
      <c r="I19775" s="29">
        <v>42463.958333333336</v>
      </c>
      <c r="J19775" s="42">
        <v>10216</v>
      </c>
    </row>
    <row r="19776" spans="5:10" x14ac:dyDescent="0.25">
      <c r="E19776" s="19">
        <f t="shared" si="924"/>
        <v>227</v>
      </c>
      <c r="F19776" s="28" t="str">
        <f t="shared" si="925"/>
        <v>4/3/2016</v>
      </c>
      <c r="G19776" s="28" t="str">
        <f t="shared" si="926"/>
        <v>19</v>
      </c>
      <c r="H19776" s="29">
        <f>IF(I19776="","",IF($C$7="HB",I19776-TIME(VLOOKUP($C$6,Reference!$B$12:$C$16,2,0),0,0),I19776-TIME(VLOOKUP($C$6,Reference!$B$12:$C$16,2,0),0,0)+TIME(1,0,0)))</f>
        <v>42463.791666666664</v>
      </c>
      <c r="I19776" s="29">
        <v>42464</v>
      </c>
      <c r="J19776" s="42">
        <v>10634</v>
      </c>
    </row>
    <row r="19777" spans="5:10" x14ac:dyDescent="0.25">
      <c r="E19777" s="19">
        <f t="shared" si="924"/>
        <v>227</v>
      </c>
      <c r="F19777" s="28" t="str">
        <f t="shared" si="925"/>
        <v>4/3/2016</v>
      </c>
      <c r="G19777" s="28" t="str">
        <f t="shared" si="926"/>
        <v>20</v>
      </c>
      <c r="H19777" s="29">
        <f>IF(I19777="","",IF($C$7="HB",I19777-TIME(VLOOKUP($C$6,Reference!$B$12:$C$16,2,0),0,0),I19777-TIME(VLOOKUP($C$6,Reference!$B$12:$C$16,2,0),0,0)+TIME(1,0,0)))</f>
        <v>42463.833333333328</v>
      </c>
      <c r="I19777" s="29">
        <v>42464.041666666664</v>
      </c>
      <c r="J19777" s="42">
        <v>10918</v>
      </c>
    </row>
    <row r="19778" spans="5:10" x14ac:dyDescent="0.25">
      <c r="E19778" s="19">
        <f t="shared" si="924"/>
        <v>227</v>
      </c>
      <c r="F19778" s="28" t="str">
        <f t="shared" si="925"/>
        <v>4/3/2016</v>
      </c>
      <c r="G19778" s="28" t="str">
        <f t="shared" si="926"/>
        <v>21</v>
      </c>
      <c r="H19778" s="29">
        <f>IF(I19778="","",IF($C$7="HB",I19778-TIME(VLOOKUP($C$6,Reference!$B$12:$C$16,2,0),0,0),I19778-TIME(VLOOKUP($C$6,Reference!$B$12:$C$16,2,0),0,0)+TIME(1,0,0)))</f>
        <v>42463.875</v>
      </c>
      <c r="I19778" s="29">
        <v>42464.083333333336</v>
      </c>
      <c r="J19778" s="42">
        <v>11400</v>
      </c>
    </row>
    <row r="19779" spans="5:10" x14ac:dyDescent="0.25">
      <c r="E19779" s="19">
        <f t="shared" si="924"/>
        <v>227</v>
      </c>
      <c r="F19779" s="28" t="str">
        <f t="shared" si="925"/>
        <v>4/3/2016</v>
      </c>
      <c r="G19779" s="28" t="str">
        <f t="shared" si="926"/>
        <v>22</v>
      </c>
      <c r="H19779" s="29">
        <f>IF(I19779="","",IF($C$7="HB",I19779-TIME(VLOOKUP($C$6,Reference!$B$12:$C$16,2,0),0,0),I19779-TIME(VLOOKUP($C$6,Reference!$B$12:$C$16,2,0),0,0)+TIME(1,0,0)))</f>
        <v>42463.916666666664</v>
      </c>
      <c r="I19779" s="29">
        <v>42464.125</v>
      </c>
      <c r="J19779" s="42">
        <v>11895</v>
      </c>
    </row>
    <row r="19780" spans="5:10" x14ac:dyDescent="0.25">
      <c r="E19780" s="19">
        <f t="shared" si="924"/>
        <v>227</v>
      </c>
      <c r="F19780" s="28" t="str">
        <f t="shared" si="925"/>
        <v>4/3/2016</v>
      </c>
      <c r="G19780" s="28" t="str">
        <f t="shared" si="926"/>
        <v>23</v>
      </c>
      <c r="H19780" s="29">
        <f>IF(I19780="","",IF($C$7="HB",I19780-TIME(VLOOKUP($C$6,Reference!$B$12:$C$16,2,0),0,0),I19780-TIME(VLOOKUP($C$6,Reference!$B$12:$C$16,2,0),0,0)+TIME(1,0,0)))</f>
        <v>42463.958333333328</v>
      </c>
      <c r="I19780" s="29">
        <v>42464.166666666664</v>
      </c>
      <c r="J19780" s="42">
        <v>11426</v>
      </c>
    </row>
    <row r="19781" spans="5:10" x14ac:dyDescent="0.25">
      <c r="E19781" s="19">
        <f t="shared" si="924"/>
        <v>227</v>
      </c>
      <c r="F19781" s="28" t="str">
        <f t="shared" si="925"/>
        <v>4/4/2016</v>
      </c>
      <c r="G19781" s="28" t="str">
        <f t="shared" si="926"/>
        <v>0</v>
      </c>
      <c r="H19781" s="29">
        <f>IF(I19781="","",IF($C$7="HB",I19781-TIME(VLOOKUP($C$6,Reference!$B$12:$C$16,2,0),0,0),I19781-TIME(VLOOKUP($C$6,Reference!$B$12:$C$16,2,0),0,0)+TIME(1,0,0)))</f>
        <v>42464</v>
      </c>
      <c r="I19781" s="29">
        <v>42464.208333333336</v>
      </c>
      <c r="J19781" s="42">
        <v>10640</v>
      </c>
    </row>
    <row r="19782" spans="5:10" x14ac:dyDescent="0.25">
      <c r="E19782" s="19">
        <f t="shared" ref="E19782:E19845" si="927">$C$16</f>
        <v>227</v>
      </c>
      <c r="F19782" s="28" t="str">
        <f t="shared" ref="F19782:F19845" si="928">TEXT(H19782,"m/d/yyyy")</f>
        <v>4/4/2016</v>
      </c>
      <c r="G19782" s="28" t="str">
        <f t="shared" ref="G19782:G19845" si="929">TEXT(H19782,"h")</f>
        <v>1</v>
      </c>
      <c r="H19782" s="29">
        <f>IF(I19782="","",IF($C$7="HB",I19782-TIME(VLOOKUP($C$6,Reference!$B$12:$C$16,2,0),0,0),I19782-TIME(VLOOKUP($C$6,Reference!$B$12:$C$16,2,0),0,0)+TIME(1,0,0)))</f>
        <v>42464.041666666664</v>
      </c>
      <c r="I19782" s="29">
        <v>42464.25</v>
      </c>
      <c r="J19782" s="42">
        <v>9787</v>
      </c>
    </row>
    <row r="19783" spans="5:10" x14ac:dyDescent="0.25">
      <c r="E19783" s="19">
        <f t="shared" si="927"/>
        <v>227</v>
      </c>
      <c r="F19783" s="28" t="str">
        <f t="shared" si="928"/>
        <v>4/4/2016</v>
      </c>
      <c r="G19783" s="28" t="str">
        <f t="shared" si="929"/>
        <v>2</v>
      </c>
      <c r="H19783" s="29">
        <f>IF(I19783="","",IF($C$7="HB",I19783-TIME(VLOOKUP($C$6,Reference!$B$12:$C$16,2,0),0,0),I19783-TIME(VLOOKUP($C$6,Reference!$B$12:$C$16,2,0),0,0)+TIME(1,0,0)))</f>
        <v>42464.083333333328</v>
      </c>
      <c r="I19783" s="29">
        <v>42464.291666666664</v>
      </c>
      <c r="J19783" s="42">
        <v>9297</v>
      </c>
    </row>
    <row r="19784" spans="5:10" x14ac:dyDescent="0.25">
      <c r="E19784" s="19">
        <f t="shared" si="927"/>
        <v>227</v>
      </c>
      <c r="F19784" s="28" t="str">
        <f t="shared" si="928"/>
        <v>4/4/2016</v>
      </c>
      <c r="G19784" s="28" t="str">
        <f t="shared" si="929"/>
        <v>3</v>
      </c>
      <c r="H19784" s="29">
        <f>IF(I19784="","",IF($C$7="HB",I19784-TIME(VLOOKUP($C$6,Reference!$B$12:$C$16,2,0),0,0),I19784-TIME(VLOOKUP($C$6,Reference!$B$12:$C$16,2,0),0,0)+TIME(1,0,0)))</f>
        <v>42464.125</v>
      </c>
      <c r="I19784" s="29">
        <v>42464.333333333336</v>
      </c>
      <c r="J19784" s="42">
        <v>9242</v>
      </c>
    </row>
    <row r="19785" spans="5:10" x14ac:dyDescent="0.25">
      <c r="E19785" s="19">
        <f t="shared" si="927"/>
        <v>227</v>
      </c>
      <c r="F19785" s="28" t="str">
        <f t="shared" si="928"/>
        <v>4/4/2016</v>
      </c>
      <c r="G19785" s="28" t="str">
        <f t="shared" si="929"/>
        <v>4</v>
      </c>
      <c r="H19785" s="29">
        <f>IF(I19785="","",IF($C$7="HB",I19785-TIME(VLOOKUP($C$6,Reference!$B$12:$C$16,2,0),0,0),I19785-TIME(VLOOKUP($C$6,Reference!$B$12:$C$16,2,0),0,0)+TIME(1,0,0)))</f>
        <v>42464.166666666664</v>
      </c>
      <c r="I19785" s="29">
        <v>42464.375</v>
      </c>
      <c r="J19785" s="42">
        <v>9120</v>
      </c>
    </row>
    <row r="19786" spans="5:10" x14ac:dyDescent="0.25">
      <c r="E19786" s="19">
        <f t="shared" si="927"/>
        <v>227</v>
      </c>
      <c r="F19786" s="28" t="str">
        <f t="shared" si="928"/>
        <v>4/4/2016</v>
      </c>
      <c r="G19786" s="28" t="str">
        <f t="shared" si="929"/>
        <v>5</v>
      </c>
      <c r="H19786" s="29">
        <f>IF(I19786="","",IF($C$7="HB",I19786-TIME(VLOOKUP($C$6,Reference!$B$12:$C$16,2,0),0,0),I19786-TIME(VLOOKUP($C$6,Reference!$B$12:$C$16,2,0),0,0)+TIME(1,0,0)))</f>
        <v>42464.208333333328</v>
      </c>
      <c r="I19786" s="29">
        <v>42464.416666666664</v>
      </c>
      <c r="J19786" s="42">
        <v>9118</v>
      </c>
    </row>
    <row r="19787" spans="5:10" x14ac:dyDescent="0.25">
      <c r="E19787" s="19">
        <f t="shared" si="927"/>
        <v>227</v>
      </c>
      <c r="F19787" s="28" t="str">
        <f t="shared" si="928"/>
        <v>4/4/2016</v>
      </c>
      <c r="G19787" s="28" t="str">
        <f t="shared" si="929"/>
        <v>6</v>
      </c>
      <c r="H19787" s="29">
        <f>IF(I19787="","",IF($C$7="HB",I19787-TIME(VLOOKUP($C$6,Reference!$B$12:$C$16,2,0),0,0),I19787-TIME(VLOOKUP($C$6,Reference!$B$12:$C$16,2,0),0,0)+TIME(1,0,0)))</f>
        <v>42464.25</v>
      </c>
      <c r="I19787" s="29">
        <v>42464.458333333336</v>
      </c>
      <c r="J19787" s="42">
        <v>9276</v>
      </c>
    </row>
    <row r="19788" spans="5:10" x14ac:dyDescent="0.25">
      <c r="E19788" s="19">
        <f t="shared" si="927"/>
        <v>227</v>
      </c>
      <c r="F19788" s="28" t="str">
        <f t="shared" si="928"/>
        <v>4/4/2016</v>
      </c>
      <c r="G19788" s="28" t="str">
        <f t="shared" si="929"/>
        <v>7</v>
      </c>
      <c r="H19788" s="29">
        <f>IF(I19788="","",IF($C$7="HB",I19788-TIME(VLOOKUP($C$6,Reference!$B$12:$C$16,2,0),0,0),I19788-TIME(VLOOKUP($C$6,Reference!$B$12:$C$16,2,0),0,0)+TIME(1,0,0)))</f>
        <v>42464.291666666664</v>
      </c>
      <c r="I19788" s="29">
        <v>42464.5</v>
      </c>
      <c r="J19788" s="42">
        <v>9795</v>
      </c>
    </row>
    <row r="19789" spans="5:10" x14ac:dyDescent="0.25">
      <c r="E19789" s="19">
        <f t="shared" si="927"/>
        <v>227</v>
      </c>
      <c r="F19789" s="28" t="str">
        <f t="shared" si="928"/>
        <v>4/4/2016</v>
      </c>
      <c r="G19789" s="28" t="str">
        <f t="shared" si="929"/>
        <v>8</v>
      </c>
      <c r="H19789" s="29">
        <f>IF(I19789="","",IF($C$7="HB",I19789-TIME(VLOOKUP($C$6,Reference!$B$12:$C$16,2,0),0,0),I19789-TIME(VLOOKUP($C$6,Reference!$B$12:$C$16,2,0),0,0)+TIME(1,0,0)))</f>
        <v>42464.333333333328</v>
      </c>
      <c r="I19789" s="29">
        <v>42464.541666666664</v>
      </c>
      <c r="J19789" s="42">
        <v>10613</v>
      </c>
    </row>
    <row r="19790" spans="5:10" x14ac:dyDescent="0.25">
      <c r="E19790" s="19">
        <f t="shared" si="927"/>
        <v>227</v>
      </c>
      <c r="F19790" s="28" t="str">
        <f t="shared" si="928"/>
        <v>4/4/2016</v>
      </c>
      <c r="G19790" s="28" t="str">
        <f t="shared" si="929"/>
        <v>9</v>
      </c>
      <c r="H19790" s="29">
        <f>IF(I19790="","",IF($C$7="HB",I19790-TIME(VLOOKUP($C$6,Reference!$B$12:$C$16,2,0),0,0),I19790-TIME(VLOOKUP($C$6,Reference!$B$12:$C$16,2,0),0,0)+TIME(1,0,0)))</f>
        <v>42464.375</v>
      </c>
      <c r="I19790" s="29">
        <v>42464.583333333336</v>
      </c>
      <c r="J19790" s="42">
        <v>11356</v>
      </c>
    </row>
    <row r="19791" spans="5:10" x14ac:dyDescent="0.25">
      <c r="E19791" s="19">
        <f t="shared" si="927"/>
        <v>227</v>
      </c>
      <c r="F19791" s="28" t="str">
        <f t="shared" si="928"/>
        <v>4/4/2016</v>
      </c>
      <c r="G19791" s="28" t="str">
        <f t="shared" si="929"/>
        <v>10</v>
      </c>
      <c r="H19791" s="29">
        <f>IF(I19791="","",IF($C$7="HB",I19791-TIME(VLOOKUP($C$6,Reference!$B$12:$C$16,2,0),0,0),I19791-TIME(VLOOKUP($C$6,Reference!$B$12:$C$16,2,0),0,0)+TIME(1,0,0)))</f>
        <v>42464.416666666664</v>
      </c>
      <c r="I19791" s="29">
        <v>42464.625</v>
      </c>
      <c r="J19791" s="42">
        <v>11507</v>
      </c>
    </row>
    <row r="19792" spans="5:10" x14ac:dyDescent="0.25">
      <c r="E19792" s="19">
        <f t="shared" si="927"/>
        <v>227</v>
      </c>
      <c r="F19792" s="28" t="str">
        <f t="shared" si="928"/>
        <v>4/4/2016</v>
      </c>
      <c r="G19792" s="28" t="str">
        <f t="shared" si="929"/>
        <v>11</v>
      </c>
      <c r="H19792" s="29">
        <f>IF(I19792="","",IF($C$7="HB",I19792-TIME(VLOOKUP($C$6,Reference!$B$12:$C$16,2,0),0,0),I19792-TIME(VLOOKUP($C$6,Reference!$B$12:$C$16,2,0),0,0)+TIME(1,0,0)))</f>
        <v>42464.458333333328</v>
      </c>
      <c r="I19792" s="29">
        <v>42464.666666666664</v>
      </c>
      <c r="J19792" s="42">
        <v>11775</v>
      </c>
    </row>
    <row r="19793" spans="5:10" x14ac:dyDescent="0.25">
      <c r="E19793" s="19">
        <f t="shared" si="927"/>
        <v>227</v>
      </c>
      <c r="F19793" s="28" t="str">
        <f t="shared" si="928"/>
        <v>4/4/2016</v>
      </c>
      <c r="G19793" s="28" t="str">
        <f t="shared" si="929"/>
        <v>12</v>
      </c>
      <c r="H19793" s="29">
        <f>IF(I19793="","",IF($C$7="HB",I19793-TIME(VLOOKUP($C$6,Reference!$B$12:$C$16,2,0),0,0),I19793-TIME(VLOOKUP($C$6,Reference!$B$12:$C$16,2,0),0,0)+TIME(1,0,0)))</f>
        <v>42464.5</v>
      </c>
      <c r="I19793" s="29">
        <v>42464.708333333336</v>
      </c>
      <c r="J19793" s="42">
        <v>11919</v>
      </c>
    </row>
    <row r="19794" spans="5:10" x14ac:dyDescent="0.25">
      <c r="E19794" s="19">
        <f t="shared" si="927"/>
        <v>227</v>
      </c>
      <c r="F19794" s="28" t="str">
        <f t="shared" si="928"/>
        <v>4/4/2016</v>
      </c>
      <c r="G19794" s="28" t="str">
        <f t="shared" si="929"/>
        <v>13</v>
      </c>
      <c r="H19794" s="29">
        <f>IF(I19794="","",IF($C$7="HB",I19794-TIME(VLOOKUP($C$6,Reference!$B$12:$C$16,2,0),0,0),I19794-TIME(VLOOKUP($C$6,Reference!$B$12:$C$16,2,0),0,0)+TIME(1,0,0)))</f>
        <v>42464.541666666664</v>
      </c>
      <c r="I19794" s="29">
        <v>42464.75</v>
      </c>
      <c r="J19794" s="42">
        <v>11959</v>
      </c>
    </row>
    <row r="19795" spans="5:10" x14ac:dyDescent="0.25">
      <c r="E19795" s="19">
        <f t="shared" si="927"/>
        <v>227</v>
      </c>
      <c r="F19795" s="28" t="str">
        <f t="shared" si="928"/>
        <v>4/4/2016</v>
      </c>
      <c r="G19795" s="28" t="str">
        <f t="shared" si="929"/>
        <v>14</v>
      </c>
      <c r="H19795" s="29">
        <f>IF(I19795="","",IF($C$7="HB",I19795-TIME(VLOOKUP($C$6,Reference!$B$12:$C$16,2,0),0,0),I19795-TIME(VLOOKUP($C$6,Reference!$B$12:$C$16,2,0),0,0)+TIME(1,0,0)))</f>
        <v>42464.583333333328</v>
      </c>
      <c r="I19795" s="29">
        <v>42464.791666666664</v>
      </c>
      <c r="J19795" s="42">
        <v>11897</v>
      </c>
    </row>
    <row r="19796" spans="5:10" x14ac:dyDescent="0.25">
      <c r="E19796" s="19">
        <f t="shared" si="927"/>
        <v>227</v>
      </c>
      <c r="F19796" s="28" t="str">
        <f t="shared" si="928"/>
        <v>4/4/2016</v>
      </c>
      <c r="G19796" s="28" t="str">
        <f t="shared" si="929"/>
        <v>15</v>
      </c>
      <c r="H19796" s="29">
        <f>IF(I19796="","",IF($C$7="HB",I19796-TIME(VLOOKUP($C$6,Reference!$B$12:$C$16,2,0),0,0),I19796-TIME(VLOOKUP($C$6,Reference!$B$12:$C$16,2,0),0,0)+TIME(1,0,0)))</f>
        <v>42464.625</v>
      </c>
      <c r="I19796" s="29">
        <v>42464.833333333336</v>
      </c>
      <c r="J19796" s="42">
        <v>11949</v>
      </c>
    </row>
    <row r="19797" spans="5:10" x14ac:dyDescent="0.25">
      <c r="E19797" s="19">
        <f t="shared" si="927"/>
        <v>227</v>
      </c>
      <c r="F19797" s="28" t="str">
        <f t="shared" si="928"/>
        <v>4/4/2016</v>
      </c>
      <c r="G19797" s="28" t="str">
        <f t="shared" si="929"/>
        <v>16</v>
      </c>
      <c r="H19797" s="29">
        <f>IF(I19797="","",IF($C$7="HB",I19797-TIME(VLOOKUP($C$6,Reference!$B$12:$C$16,2,0),0,0),I19797-TIME(VLOOKUP($C$6,Reference!$B$12:$C$16,2,0),0,0)+TIME(1,0,0)))</f>
        <v>42464.666666666664</v>
      </c>
      <c r="I19797" s="29">
        <v>42464.875</v>
      </c>
      <c r="J19797" s="42">
        <v>12014</v>
      </c>
    </row>
    <row r="19798" spans="5:10" x14ac:dyDescent="0.25">
      <c r="E19798" s="19">
        <f t="shared" si="927"/>
        <v>227</v>
      </c>
      <c r="F19798" s="28" t="str">
        <f t="shared" si="928"/>
        <v>4/4/2016</v>
      </c>
      <c r="G19798" s="28" t="str">
        <f t="shared" si="929"/>
        <v>17</v>
      </c>
      <c r="H19798" s="29">
        <f>IF(I19798="","",IF($C$7="HB",I19798-TIME(VLOOKUP($C$6,Reference!$B$12:$C$16,2,0),0,0),I19798-TIME(VLOOKUP($C$6,Reference!$B$12:$C$16,2,0),0,0)+TIME(1,0,0)))</f>
        <v>42464.708333333328</v>
      </c>
      <c r="I19798" s="29">
        <v>42464.916666666664</v>
      </c>
      <c r="J19798" s="42">
        <v>12019</v>
      </c>
    </row>
    <row r="19799" spans="5:10" x14ac:dyDescent="0.25">
      <c r="E19799" s="19">
        <f t="shared" si="927"/>
        <v>227</v>
      </c>
      <c r="F19799" s="28" t="str">
        <f t="shared" si="928"/>
        <v>4/4/2016</v>
      </c>
      <c r="G19799" s="28" t="str">
        <f t="shared" si="929"/>
        <v>18</v>
      </c>
      <c r="H19799" s="29">
        <f>IF(I19799="","",IF($C$7="HB",I19799-TIME(VLOOKUP($C$6,Reference!$B$12:$C$16,2,0),0,0),I19799-TIME(VLOOKUP($C$6,Reference!$B$12:$C$16,2,0),0,0)+TIME(1,0,0)))</f>
        <v>42464.75</v>
      </c>
      <c r="I19799" s="29">
        <v>42464.958333333336</v>
      </c>
      <c r="J19799" s="42">
        <v>12136</v>
      </c>
    </row>
    <row r="19800" spans="5:10" x14ac:dyDescent="0.25">
      <c r="E19800" s="19">
        <f t="shared" si="927"/>
        <v>227</v>
      </c>
      <c r="F19800" s="28" t="str">
        <f t="shared" si="928"/>
        <v>4/4/2016</v>
      </c>
      <c r="G19800" s="28" t="str">
        <f t="shared" si="929"/>
        <v>19</v>
      </c>
      <c r="H19800" s="29">
        <f>IF(I19800="","",IF($C$7="HB",I19800-TIME(VLOOKUP($C$6,Reference!$B$12:$C$16,2,0),0,0),I19800-TIME(VLOOKUP($C$6,Reference!$B$12:$C$16,2,0),0,0)+TIME(1,0,0)))</f>
        <v>42464.791666666664</v>
      </c>
      <c r="I19800" s="29">
        <v>42465</v>
      </c>
      <c r="J19800" s="42">
        <v>11984</v>
      </c>
    </row>
    <row r="19801" spans="5:10" x14ac:dyDescent="0.25">
      <c r="E19801" s="19">
        <f t="shared" si="927"/>
        <v>227</v>
      </c>
      <c r="F19801" s="28" t="str">
        <f t="shared" si="928"/>
        <v>4/4/2016</v>
      </c>
      <c r="G19801" s="28" t="str">
        <f t="shared" si="929"/>
        <v>20</v>
      </c>
      <c r="H19801" s="29">
        <f>IF(I19801="","",IF($C$7="HB",I19801-TIME(VLOOKUP($C$6,Reference!$B$12:$C$16,2,0),0,0),I19801-TIME(VLOOKUP($C$6,Reference!$B$12:$C$16,2,0),0,0)+TIME(1,0,0)))</f>
        <v>42464.833333333328</v>
      </c>
      <c r="I19801" s="29">
        <v>42465.041666666664</v>
      </c>
      <c r="J19801" s="42">
        <v>12063</v>
      </c>
    </row>
    <row r="19802" spans="5:10" x14ac:dyDescent="0.25">
      <c r="E19802" s="19">
        <f t="shared" si="927"/>
        <v>227</v>
      </c>
      <c r="F19802" s="28" t="str">
        <f t="shared" si="928"/>
        <v>4/4/2016</v>
      </c>
      <c r="G19802" s="28" t="str">
        <f t="shared" si="929"/>
        <v>21</v>
      </c>
      <c r="H19802" s="29">
        <f>IF(I19802="","",IF($C$7="HB",I19802-TIME(VLOOKUP($C$6,Reference!$B$12:$C$16,2,0),0,0),I19802-TIME(VLOOKUP($C$6,Reference!$B$12:$C$16,2,0),0,0)+TIME(1,0,0)))</f>
        <v>42464.875</v>
      </c>
      <c r="I19802" s="29">
        <v>42465.083333333336</v>
      </c>
      <c r="J19802" s="42">
        <v>12479</v>
      </c>
    </row>
    <row r="19803" spans="5:10" x14ac:dyDescent="0.25">
      <c r="E19803" s="19">
        <f t="shared" si="927"/>
        <v>227</v>
      </c>
      <c r="F19803" s="28" t="str">
        <f t="shared" si="928"/>
        <v>4/4/2016</v>
      </c>
      <c r="G19803" s="28" t="str">
        <f t="shared" si="929"/>
        <v>22</v>
      </c>
      <c r="H19803" s="29">
        <f>IF(I19803="","",IF($C$7="HB",I19803-TIME(VLOOKUP($C$6,Reference!$B$12:$C$16,2,0),0,0),I19803-TIME(VLOOKUP($C$6,Reference!$B$12:$C$16,2,0),0,0)+TIME(1,0,0)))</f>
        <v>42464.916666666664</v>
      </c>
      <c r="I19803" s="29">
        <v>42465.125</v>
      </c>
      <c r="J19803" s="42">
        <v>12837</v>
      </c>
    </row>
    <row r="19804" spans="5:10" x14ac:dyDescent="0.25">
      <c r="E19804" s="19">
        <f t="shared" si="927"/>
        <v>227</v>
      </c>
      <c r="F19804" s="28" t="str">
        <f t="shared" si="928"/>
        <v>4/4/2016</v>
      </c>
      <c r="G19804" s="28" t="str">
        <f t="shared" si="929"/>
        <v>23</v>
      </c>
      <c r="H19804" s="29">
        <f>IF(I19804="","",IF($C$7="HB",I19804-TIME(VLOOKUP($C$6,Reference!$B$12:$C$16,2,0),0,0),I19804-TIME(VLOOKUP($C$6,Reference!$B$12:$C$16,2,0),0,0)+TIME(1,0,0)))</f>
        <v>42464.958333333328</v>
      </c>
      <c r="I19804" s="29">
        <v>42465.166666666664</v>
      </c>
      <c r="J19804" s="42">
        <v>12267</v>
      </c>
    </row>
    <row r="19805" spans="5:10" x14ac:dyDescent="0.25">
      <c r="E19805" s="19">
        <f t="shared" si="927"/>
        <v>227</v>
      </c>
      <c r="F19805" s="28" t="str">
        <f t="shared" si="928"/>
        <v>4/5/2016</v>
      </c>
      <c r="G19805" s="28" t="str">
        <f t="shared" si="929"/>
        <v>0</v>
      </c>
      <c r="H19805" s="29">
        <f>IF(I19805="","",IF($C$7="HB",I19805-TIME(VLOOKUP($C$6,Reference!$B$12:$C$16,2,0),0,0),I19805-TIME(VLOOKUP($C$6,Reference!$B$12:$C$16,2,0),0,0)+TIME(1,0,0)))</f>
        <v>42465</v>
      </c>
      <c r="I19805" s="29">
        <v>42465.208333333336</v>
      </c>
      <c r="J19805" s="42">
        <v>11252</v>
      </c>
    </row>
    <row r="19806" spans="5:10" x14ac:dyDescent="0.25">
      <c r="E19806" s="19">
        <f t="shared" si="927"/>
        <v>227</v>
      </c>
      <c r="F19806" s="28" t="str">
        <f t="shared" si="928"/>
        <v>4/5/2016</v>
      </c>
      <c r="G19806" s="28" t="str">
        <f t="shared" si="929"/>
        <v>1</v>
      </c>
      <c r="H19806" s="29">
        <f>IF(I19806="","",IF($C$7="HB",I19806-TIME(VLOOKUP($C$6,Reference!$B$12:$C$16,2,0),0,0),I19806-TIME(VLOOKUP($C$6,Reference!$B$12:$C$16,2,0),0,0)+TIME(1,0,0)))</f>
        <v>42465.041666666664</v>
      </c>
      <c r="I19806" s="29">
        <v>42465.25</v>
      </c>
      <c r="J19806" s="42">
        <v>10271</v>
      </c>
    </row>
    <row r="19807" spans="5:10" x14ac:dyDescent="0.25">
      <c r="E19807" s="19">
        <f t="shared" si="927"/>
        <v>227</v>
      </c>
      <c r="F19807" s="28" t="str">
        <f t="shared" si="928"/>
        <v>4/5/2016</v>
      </c>
      <c r="G19807" s="28" t="str">
        <f t="shared" si="929"/>
        <v>2</v>
      </c>
      <c r="H19807" s="29">
        <f>IF(I19807="","",IF($C$7="HB",I19807-TIME(VLOOKUP($C$6,Reference!$B$12:$C$16,2,0),0,0),I19807-TIME(VLOOKUP($C$6,Reference!$B$12:$C$16,2,0),0,0)+TIME(1,0,0)))</f>
        <v>42465.083333333328</v>
      </c>
      <c r="I19807" s="29">
        <v>42465.291666666664</v>
      </c>
      <c r="J19807" s="42">
        <v>9715</v>
      </c>
    </row>
    <row r="19808" spans="5:10" x14ac:dyDescent="0.25">
      <c r="E19808" s="19">
        <f t="shared" si="927"/>
        <v>227</v>
      </c>
      <c r="F19808" s="28" t="str">
        <f t="shared" si="928"/>
        <v>4/5/2016</v>
      </c>
      <c r="G19808" s="28" t="str">
        <f t="shared" si="929"/>
        <v>3</v>
      </c>
      <c r="H19808" s="29">
        <f>IF(I19808="","",IF($C$7="HB",I19808-TIME(VLOOKUP($C$6,Reference!$B$12:$C$16,2,0),0,0),I19808-TIME(VLOOKUP($C$6,Reference!$B$12:$C$16,2,0),0,0)+TIME(1,0,0)))</f>
        <v>42465.125</v>
      </c>
      <c r="I19808" s="29">
        <v>42465.333333333336</v>
      </c>
      <c r="J19808" s="42">
        <v>9539</v>
      </c>
    </row>
    <row r="19809" spans="5:10" x14ac:dyDescent="0.25">
      <c r="E19809" s="19">
        <f t="shared" si="927"/>
        <v>227</v>
      </c>
      <c r="F19809" s="28" t="str">
        <f t="shared" si="928"/>
        <v>4/5/2016</v>
      </c>
      <c r="G19809" s="28" t="str">
        <f t="shared" si="929"/>
        <v>4</v>
      </c>
      <c r="H19809" s="29">
        <f>IF(I19809="","",IF($C$7="HB",I19809-TIME(VLOOKUP($C$6,Reference!$B$12:$C$16,2,0),0,0),I19809-TIME(VLOOKUP($C$6,Reference!$B$12:$C$16,2,0),0,0)+TIME(1,0,0)))</f>
        <v>42465.166666666664</v>
      </c>
      <c r="I19809" s="29">
        <v>42465.375</v>
      </c>
      <c r="J19809" s="42">
        <v>9304</v>
      </c>
    </row>
    <row r="19810" spans="5:10" x14ac:dyDescent="0.25">
      <c r="E19810" s="19">
        <f t="shared" si="927"/>
        <v>227</v>
      </c>
      <c r="F19810" s="28" t="str">
        <f t="shared" si="928"/>
        <v>4/5/2016</v>
      </c>
      <c r="G19810" s="28" t="str">
        <f t="shared" si="929"/>
        <v>5</v>
      </c>
      <c r="H19810" s="29">
        <f>IF(I19810="","",IF($C$7="HB",I19810-TIME(VLOOKUP($C$6,Reference!$B$12:$C$16,2,0),0,0),I19810-TIME(VLOOKUP($C$6,Reference!$B$12:$C$16,2,0),0,0)+TIME(1,0,0)))</f>
        <v>42465.208333333328</v>
      </c>
      <c r="I19810" s="29">
        <v>42465.416666666664</v>
      </c>
      <c r="J19810" s="42">
        <v>9267</v>
      </c>
    </row>
    <row r="19811" spans="5:10" x14ac:dyDescent="0.25">
      <c r="E19811" s="19">
        <f t="shared" si="927"/>
        <v>227</v>
      </c>
      <c r="F19811" s="28" t="str">
        <f t="shared" si="928"/>
        <v>4/5/2016</v>
      </c>
      <c r="G19811" s="28" t="str">
        <f t="shared" si="929"/>
        <v>6</v>
      </c>
      <c r="H19811" s="29">
        <f>IF(I19811="","",IF($C$7="HB",I19811-TIME(VLOOKUP($C$6,Reference!$B$12:$C$16,2,0),0,0),I19811-TIME(VLOOKUP($C$6,Reference!$B$12:$C$16,2,0),0,0)+TIME(1,0,0)))</f>
        <v>42465.25</v>
      </c>
      <c r="I19811" s="29">
        <v>42465.458333333336</v>
      </c>
      <c r="J19811" s="42">
        <v>9413</v>
      </c>
    </row>
    <row r="19812" spans="5:10" x14ac:dyDescent="0.25">
      <c r="E19812" s="19">
        <f t="shared" si="927"/>
        <v>227</v>
      </c>
      <c r="F19812" s="28" t="str">
        <f t="shared" si="928"/>
        <v>4/5/2016</v>
      </c>
      <c r="G19812" s="28" t="str">
        <f t="shared" si="929"/>
        <v>7</v>
      </c>
      <c r="H19812" s="29">
        <f>IF(I19812="","",IF($C$7="HB",I19812-TIME(VLOOKUP($C$6,Reference!$B$12:$C$16,2,0),0,0),I19812-TIME(VLOOKUP($C$6,Reference!$B$12:$C$16,2,0),0,0)+TIME(1,0,0)))</f>
        <v>42465.291666666664</v>
      </c>
      <c r="I19812" s="29">
        <v>42465.5</v>
      </c>
      <c r="J19812" s="42">
        <v>9677</v>
      </c>
    </row>
    <row r="19813" spans="5:10" x14ac:dyDescent="0.25">
      <c r="E19813" s="19">
        <f t="shared" si="927"/>
        <v>227</v>
      </c>
      <c r="F19813" s="28" t="str">
        <f t="shared" si="928"/>
        <v>4/5/2016</v>
      </c>
      <c r="G19813" s="28" t="str">
        <f t="shared" si="929"/>
        <v>8</v>
      </c>
      <c r="H19813" s="29">
        <f>IF(I19813="","",IF($C$7="HB",I19813-TIME(VLOOKUP($C$6,Reference!$B$12:$C$16,2,0),0,0),I19813-TIME(VLOOKUP($C$6,Reference!$B$12:$C$16,2,0),0,0)+TIME(1,0,0)))</f>
        <v>42465.333333333328</v>
      </c>
      <c r="I19813" s="29">
        <v>42465.541666666664</v>
      </c>
      <c r="J19813" s="42">
        <v>10782</v>
      </c>
    </row>
    <row r="19814" spans="5:10" x14ac:dyDescent="0.25">
      <c r="E19814" s="19">
        <f t="shared" si="927"/>
        <v>227</v>
      </c>
      <c r="F19814" s="28" t="str">
        <f t="shared" si="928"/>
        <v>4/5/2016</v>
      </c>
      <c r="G19814" s="28" t="str">
        <f t="shared" si="929"/>
        <v>9</v>
      </c>
      <c r="H19814" s="29">
        <f>IF(I19814="","",IF($C$7="HB",I19814-TIME(VLOOKUP($C$6,Reference!$B$12:$C$16,2,0),0,0),I19814-TIME(VLOOKUP($C$6,Reference!$B$12:$C$16,2,0),0,0)+TIME(1,0,0)))</f>
        <v>42465.375</v>
      </c>
      <c r="I19814" s="29">
        <v>42465.583333333336</v>
      </c>
      <c r="J19814" s="42">
        <v>11514</v>
      </c>
    </row>
    <row r="19815" spans="5:10" x14ac:dyDescent="0.25">
      <c r="E19815" s="19">
        <f t="shared" si="927"/>
        <v>227</v>
      </c>
      <c r="F19815" s="28" t="str">
        <f t="shared" si="928"/>
        <v>4/5/2016</v>
      </c>
      <c r="G19815" s="28" t="str">
        <f t="shared" si="929"/>
        <v>10</v>
      </c>
      <c r="H19815" s="29">
        <f>IF(I19815="","",IF($C$7="HB",I19815-TIME(VLOOKUP($C$6,Reference!$B$12:$C$16,2,0),0,0),I19815-TIME(VLOOKUP($C$6,Reference!$B$12:$C$16,2,0),0,0)+TIME(1,0,0)))</f>
        <v>42465.416666666664</v>
      </c>
      <c r="I19815" s="29">
        <v>42465.625</v>
      </c>
      <c r="J19815" s="42">
        <v>11591</v>
      </c>
    </row>
    <row r="19816" spans="5:10" x14ac:dyDescent="0.25">
      <c r="E19816" s="19">
        <f t="shared" si="927"/>
        <v>227</v>
      </c>
      <c r="F19816" s="28" t="str">
        <f t="shared" si="928"/>
        <v>4/5/2016</v>
      </c>
      <c r="G19816" s="28" t="str">
        <f t="shared" si="929"/>
        <v>11</v>
      </c>
      <c r="H19816" s="29">
        <f>IF(I19816="","",IF($C$7="HB",I19816-TIME(VLOOKUP($C$6,Reference!$B$12:$C$16,2,0),0,0),I19816-TIME(VLOOKUP($C$6,Reference!$B$12:$C$16,2,0),0,0)+TIME(1,0,0)))</f>
        <v>42465.458333333328</v>
      </c>
      <c r="I19816" s="29">
        <v>42465.666666666664</v>
      </c>
      <c r="J19816" s="42">
        <v>11525</v>
      </c>
    </row>
    <row r="19817" spans="5:10" x14ac:dyDescent="0.25">
      <c r="E19817" s="19">
        <f t="shared" si="927"/>
        <v>227</v>
      </c>
      <c r="F19817" s="28" t="str">
        <f t="shared" si="928"/>
        <v>4/5/2016</v>
      </c>
      <c r="G19817" s="28" t="str">
        <f t="shared" si="929"/>
        <v>12</v>
      </c>
      <c r="H19817" s="29">
        <f>IF(I19817="","",IF($C$7="HB",I19817-TIME(VLOOKUP($C$6,Reference!$B$12:$C$16,2,0),0,0),I19817-TIME(VLOOKUP($C$6,Reference!$B$12:$C$16,2,0),0,0)+TIME(1,0,0)))</f>
        <v>42465.5</v>
      </c>
      <c r="I19817" s="29">
        <v>42465.708333333336</v>
      </c>
      <c r="J19817" s="42">
        <v>11511</v>
      </c>
    </row>
    <row r="19818" spans="5:10" x14ac:dyDescent="0.25">
      <c r="E19818" s="19">
        <f t="shared" si="927"/>
        <v>227</v>
      </c>
      <c r="F19818" s="28" t="str">
        <f t="shared" si="928"/>
        <v>4/5/2016</v>
      </c>
      <c r="G19818" s="28" t="str">
        <f t="shared" si="929"/>
        <v>13</v>
      </c>
      <c r="H19818" s="29">
        <f>IF(I19818="","",IF($C$7="HB",I19818-TIME(VLOOKUP($C$6,Reference!$B$12:$C$16,2,0),0,0),I19818-TIME(VLOOKUP($C$6,Reference!$B$12:$C$16,2,0),0,0)+TIME(1,0,0)))</f>
        <v>42465.541666666664</v>
      </c>
      <c r="I19818" s="29">
        <v>42465.75</v>
      </c>
      <c r="J19818" s="42">
        <v>11470</v>
      </c>
    </row>
    <row r="19819" spans="5:10" x14ac:dyDescent="0.25">
      <c r="E19819" s="19">
        <f t="shared" si="927"/>
        <v>227</v>
      </c>
      <c r="F19819" s="28" t="str">
        <f t="shared" si="928"/>
        <v>4/5/2016</v>
      </c>
      <c r="G19819" s="28" t="str">
        <f t="shared" si="929"/>
        <v>14</v>
      </c>
      <c r="H19819" s="29">
        <f>IF(I19819="","",IF($C$7="HB",I19819-TIME(VLOOKUP($C$6,Reference!$B$12:$C$16,2,0),0,0),I19819-TIME(VLOOKUP($C$6,Reference!$B$12:$C$16,2,0),0,0)+TIME(1,0,0)))</f>
        <v>42465.583333333328</v>
      </c>
      <c r="I19819" s="29">
        <v>42465.791666666664</v>
      </c>
      <c r="J19819" s="42">
        <v>11459</v>
      </c>
    </row>
    <row r="19820" spans="5:10" x14ac:dyDescent="0.25">
      <c r="E19820" s="19">
        <f t="shared" si="927"/>
        <v>227</v>
      </c>
      <c r="F19820" s="28" t="str">
        <f t="shared" si="928"/>
        <v>4/5/2016</v>
      </c>
      <c r="G19820" s="28" t="str">
        <f t="shared" si="929"/>
        <v>15</v>
      </c>
      <c r="H19820" s="29">
        <f>IF(I19820="","",IF($C$7="HB",I19820-TIME(VLOOKUP($C$6,Reference!$B$12:$C$16,2,0),0,0),I19820-TIME(VLOOKUP($C$6,Reference!$B$12:$C$16,2,0),0,0)+TIME(1,0,0)))</f>
        <v>42465.625</v>
      </c>
      <c r="I19820" s="29">
        <v>42465.833333333336</v>
      </c>
      <c r="J19820" s="42">
        <v>11635</v>
      </c>
    </row>
    <row r="19821" spans="5:10" x14ac:dyDescent="0.25">
      <c r="E19821" s="19">
        <f t="shared" si="927"/>
        <v>227</v>
      </c>
      <c r="F19821" s="28" t="str">
        <f t="shared" si="928"/>
        <v>4/5/2016</v>
      </c>
      <c r="G19821" s="28" t="str">
        <f t="shared" si="929"/>
        <v>16</v>
      </c>
      <c r="H19821" s="29">
        <f>IF(I19821="","",IF($C$7="HB",I19821-TIME(VLOOKUP($C$6,Reference!$B$12:$C$16,2,0),0,0),I19821-TIME(VLOOKUP($C$6,Reference!$B$12:$C$16,2,0),0,0)+TIME(1,0,0)))</f>
        <v>42465.666666666664</v>
      </c>
      <c r="I19821" s="29">
        <v>42465.875</v>
      </c>
      <c r="J19821" s="42">
        <v>11785</v>
      </c>
    </row>
    <row r="19822" spans="5:10" x14ac:dyDescent="0.25">
      <c r="E19822" s="19">
        <f t="shared" si="927"/>
        <v>227</v>
      </c>
      <c r="F19822" s="28" t="str">
        <f t="shared" si="928"/>
        <v>4/5/2016</v>
      </c>
      <c r="G19822" s="28" t="str">
        <f t="shared" si="929"/>
        <v>17</v>
      </c>
      <c r="H19822" s="29">
        <f>IF(I19822="","",IF($C$7="HB",I19822-TIME(VLOOKUP($C$6,Reference!$B$12:$C$16,2,0),0,0),I19822-TIME(VLOOKUP($C$6,Reference!$B$12:$C$16,2,0),0,0)+TIME(1,0,0)))</f>
        <v>42465.708333333328</v>
      </c>
      <c r="I19822" s="29">
        <v>42465.916666666664</v>
      </c>
      <c r="J19822" s="42">
        <v>11946</v>
      </c>
    </row>
    <row r="19823" spans="5:10" x14ac:dyDescent="0.25">
      <c r="E19823" s="19">
        <f t="shared" si="927"/>
        <v>227</v>
      </c>
      <c r="F19823" s="28" t="str">
        <f t="shared" si="928"/>
        <v>4/5/2016</v>
      </c>
      <c r="G19823" s="28" t="str">
        <f t="shared" si="929"/>
        <v>18</v>
      </c>
      <c r="H19823" s="29">
        <f>IF(I19823="","",IF($C$7="HB",I19823-TIME(VLOOKUP($C$6,Reference!$B$12:$C$16,2,0),0,0),I19823-TIME(VLOOKUP($C$6,Reference!$B$12:$C$16,2,0),0,0)+TIME(1,0,0)))</f>
        <v>42465.75</v>
      </c>
      <c r="I19823" s="29">
        <v>42465.958333333336</v>
      </c>
      <c r="J19823" s="42">
        <v>12083</v>
      </c>
    </row>
    <row r="19824" spans="5:10" x14ac:dyDescent="0.25">
      <c r="E19824" s="19">
        <f t="shared" si="927"/>
        <v>227</v>
      </c>
      <c r="F19824" s="28" t="str">
        <f t="shared" si="928"/>
        <v>4/5/2016</v>
      </c>
      <c r="G19824" s="28" t="str">
        <f t="shared" si="929"/>
        <v>19</v>
      </c>
      <c r="H19824" s="29">
        <f>IF(I19824="","",IF($C$7="HB",I19824-TIME(VLOOKUP($C$6,Reference!$B$12:$C$16,2,0),0,0),I19824-TIME(VLOOKUP($C$6,Reference!$B$12:$C$16,2,0),0,0)+TIME(1,0,0)))</f>
        <v>42465.791666666664</v>
      </c>
      <c r="I19824" s="29">
        <v>42466</v>
      </c>
      <c r="J19824" s="42">
        <v>12334</v>
      </c>
    </row>
    <row r="19825" spans="5:10" x14ac:dyDescent="0.25">
      <c r="E19825" s="19">
        <f t="shared" si="927"/>
        <v>227</v>
      </c>
      <c r="F19825" s="28" t="str">
        <f t="shared" si="928"/>
        <v>4/5/2016</v>
      </c>
      <c r="G19825" s="28" t="str">
        <f t="shared" si="929"/>
        <v>20</v>
      </c>
      <c r="H19825" s="29">
        <f>IF(I19825="","",IF($C$7="HB",I19825-TIME(VLOOKUP($C$6,Reference!$B$12:$C$16,2,0),0,0),I19825-TIME(VLOOKUP($C$6,Reference!$B$12:$C$16,2,0),0,0)+TIME(1,0,0)))</f>
        <v>42465.833333333328</v>
      </c>
      <c r="I19825" s="29">
        <v>42466.041666666664</v>
      </c>
      <c r="J19825" s="42">
        <v>12535</v>
      </c>
    </row>
    <row r="19826" spans="5:10" x14ac:dyDescent="0.25">
      <c r="E19826" s="19">
        <f t="shared" si="927"/>
        <v>227</v>
      </c>
      <c r="F19826" s="28" t="str">
        <f t="shared" si="928"/>
        <v>4/5/2016</v>
      </c>
      <c r="G19826" s="28" t="str">
        <f t="shared" si="929"/>
        <v>21</v>
      </c>
      <c r="H19826" s="29">
        <f>IF(I19826="","",IF($C$7="HB",I19826-TIME(VLOOKUP($C$6,Reference!$B$12:$C$16,2,0),0,0),I19826-TIME(VLOOKUP($C$6,Reference!$B$12:$C$16,2,0),0,0)+TIME(1,0,0)))</f>
        <v>42465.875</v>
      </c>
      <c r="I19826" s="29">
        <v>42466.083333333336</v>
      </c>
      <c r="J19826" s="42">
        <v>12851</v>
      </c>
    </row>
    <row r="19827" spans="5:10" x14ac:dyDescent="0.25">
      <c r="E19827" s="19">
        <f t="shared" si="927"/>
        <v>227</v>
      </c>
      <c r="F19827" s="28" t="str">
        <f t="shared" si="928"/>
        <v>4/5/2016</v>
      </c>
      <c r="G19827" s="28" t="str">
        <f t="shared" si="929"/>
        <v>22</v>
      </c>
      <c r="H19827" s="29">
        <f>IF(I19827="","",IF($C$7="HB",I19827-TIME(VLOOKUP($C$6,Reference!$B$12:$C$16,2,0),0,0),I19827-TIME(VLOOKUP($C$6,Reference!$B$12:$C$16,2,0),0,0)+TIME(1,0,0)))</f>
        <v>42465.916666666664</v>
      </c>
      <c r="I19827" s="29">
        <v>42466.125</v>
      </c>
      <c r="J19827" s="42">
        <v>13191</v>
      </c>
    </row>
    <row r="19828" spans="5:10" x14ac:dyDescent="0.25">
      <c r="E19828" s="19">
        <f t="shared" si="927"/>
        <v>227</v>
      </c>
      <c r="F19828" s="28" t="str">
        <f t="shared" si="928"/>
        <v>4/5/2016</v>
      </c>
      <c r="G19828" s="28" t="str">
        <f t="shared" si="929"/>
        <v>23</v>
      </c>
      <c r="H19828" s="29">
        <f>IF(I19828="","",IF($C$7="HB",I19828-TIME(VLOOKUP($C$6,Reference!$B$12:$C$16,2,0),0,0),I19828-TIME(VLOOKUP($C$6,Reference!$B$12:$C$16,2,0),0,0)+TIME(1,0,0)))</f>
        <v>42465.958333333328</v>
      </c>
      <c r="I19828" s="29">
        <v>42466.166666666664</v>
      </c>
      <c r="J19828" s="42">
        <v>12596</v>
      </c>
    </row>
    <row r="19829" spans="5:10" x14ac:dyDescent="0.25">
      <c r="E19829" s="19">
        <f t="shared" si="927"/>
        <v>227</v>
      </c>
      <c r="F19829" s="28" t="str">
        <f t="shared" si="928"/>
        <v>4/6/2016</v>
      </c>
      <c r="G19829" s="28" t="str">
        <f t="shared" si="929"/>
        <v>0</v>
      </c>
      <c r="H19829" s="29">
        <f>IF(I19829="","",IF($C$7="HB",I19829-TIME(VLOOKUP($C$6,Reference!$B$12:$C$16,2,0),0,0),I19829-TIME(VLOOKUP($C$6,Reference!$B$12:$C$16,2,0),0,0)+TIME(1,0,0)))</f>
        <v>42466</v>
      </c>
      <c r="I19829" s="29">
        <v>42466.208333333336</v>
      </c>
      <c r="J19829" s="42">
        <v>11610</v>
      </c>
    </row>
    <row r="19830" spans="5:10" x14ac:dyDescent="0.25">
      <c r="E19830" s="19">
        <f t="shared" si="927"/>
        <v>227</v>
      </c>
      <c r="F19830" s="28" t="str">
        <f t="shared" si="928"/>
        <v>4/6/2016</v>
      </c>
      <c r="G19830" s="28" t="str">
        <f t="shared" si="929"/>
        <v>1</v>
      </c>
      <c r="H19830" s="29">
        <f>IF(I19830="","",IF($C$7="HB",I19830-TIME(VLOOKUP($C$6,Reference!$B$12:$C$16,2,0),0,0),I19830-TIME(VLOOKUP($C$6,Reference!$B$12:$C$16,2,0),0,0)+TIME(1,0,0)))</f>
        <v>42466.041666666664</v>
      </c>
      <c r="I19830" s="29">
        <v>42466.25</v>
      </c>
      <c r="J19830" s="42">
        <v>10579</v>
      </c>
    </row>
    <row r="19831" spans="5:10" x14ac:dyDescent="0.25">
      <c r="E19831" s="19">
        <f t="shared" si="927"/>
        <v>227</v>
      </c>
      <c r="F19831" s="28" t="str">
        <f t="shared" si="928"/>
        <v>4/6/2016</v>
      </c>
      <c r="G19831" s="28" t="str">
        <f t="shared" si="929"/>
        <v>2</v>
      </c>
      <c r="H19831" s="29">
        <f>IF(I19831="","",IF($C$7="HB",I19831-TIME(VLOOKUP($C$6,Reference!$B$12:$C$16,2,0),0,0),I19831-TIME(VLOOKUP($C$6,Reference!$B$12:$C$16,2,0),0,0)+TIME(1,0,0)))</f>
        <v>42466.083333333328</v>
      </c>
      <c r="I19831" s="29">
        <v>42466.291666666664</v>
      </c>
      <c r="J19831" s="42">
        <v>9883</v>
      </c>
    </row>
    <row r="19832" spans="5:10" x14ac:dyDescent="0.25">
      <c r="E19832" s="19">
        <f t="shared" si="927"/>
        <v>227</v>
      </c>
      <c r="F19832" s="28" t="str">
        <f t="shared" si="928"/>
        <v>4/6/2016</v>
      </c>
      <c r="G19832" s="28" t="str">
        <f t="shared" si="929"/>
        <v>3</v>
      </c>
      <c r="H19832" s="29">
        <f>IF(I19832="","",IF($C$7="HB",I19832-TIME(VLOOKUP($C$6,Reference!$B$12:$C$16,2,0),0,0),I19832-TIME(VLOOKUP($C$6,Reference!$B$12:$C$16,2,0),0,0)+TIME(1,0,0)))</f>
        <v>42466.125</v>
      </c>
      <c r="I19832" s="29">
        <v>42466.333333333336</v>
      </c>
      <c r="J19832" s="42">
        <v>9421</v>
      </c>
    </row>
    <row r="19833" spans="5:10" x14ac:dyDescent="0.25">
      <c r="E19833" s="19">
        <f t="shared" si="927"/>
        <v>227</v>
      </c>
      <c r="F19833" s="28" t="str">
        <f t="shared" si="928"/>
        <v>4/6/2016</v>
      </c>
      <c r="G19833" s="28" t="str">
        <f t="shared" si="929"/>
        <v>4</v>
      </c>
      <c r="H19833" s="29">
        <f>IF(I19833="","",IF($C$7="HB",I19833-TIME(VLOOKUP($C$6,Reference!$B$12:$C$16,2,0),0,0),I19833-TIME(VLOOKUP($C$6,Reference!$B$12:$C$16,2,0),0,0)+TIME(1,0,0)))</f>
        <v>42466.166666666664</v>
      </c>
      <c r="I19833" s="29">
        <v>42466.375</v>
      </c>
      <c r="J19833" s="42">
        <v>9481</v>
      </c>
    </row>
    <row r="19834" spans="5:10" x14ac:dyDescent="0.25">
      <c r="E19834" s="19">
        <f t="shared" si="927"/>
        <v>227</v>
      </c>
      <c r="F19834" s="28" t="str">
        <f t="shared" si="928"/>
        <v>4/6/2016</v>
      </c>
      <c r="G19834" s="28" t="str">
        <f t="shared" si="929"/>
        <v>5</v>
      </c>
      <c r="H19834" s="29">
        <f>IF(I19834="","",IF($C$7="HB",I19834-TIME(VLOOKUP($C$6,Reference!$B$12:$C$16,2,0),0,0),I19834-TIME(VLOOKUP($C$6,Reference!$B$12:$C$16,2,0),0,0)+TIME(1,0,0)))</f>
        <v>42466.208333333328</v>
      </c>
      <c r="I19834" s="29">
        <v>42466.416666666664</v>
      </c>
      <c r="J19834" s="42">
        <v>9415</v>
      </c>
    </row>
    <row r="19835" spans="5:10" x14ac:dyDescent="0.25">
      <c r="E19835" s="19">
        <f t="shared" si="927"/>
        <v>227</v>
      </c>
      <c r="F19835" s="28" t="str">
        <f t="shared" si="928"/>
        <v>4/6/2016</v>
      </c>
      <c r="G19835" s="28" t="str">
        <f t="shared" si="929"/>
        <v>6</v>
      </c>
      <c r="H19835" s="29">
        <f>IF(I19835="","",IF($C$7="HB",I19835-TIME(VLOOKUP($C$6,Reference!$B$12:$C$16,2,0),0,0),I19835-TIME(VLOOKUP($C$6,Reference!$B$12:$C$16,2,0),0,0)+TIME(1,0,0)))</f>
        <v>42466.25</v>
      </c>
      <c r="I19835" s="29">
        <v>42466.458333333336</v>
      </c>
      <c r="J19835" s="42">
        <v>9261</v>
      </c>
    </row>
    <row r="19836" spans="5:10" x14ac:dyDescent="0.25">
      <c r="E19836" s="19">
        <f t="shared" si="927"/>
        <v>227</v>
      </c>
      <c r="F19836" s="28" t="str">
        <f t="shared" si="928"/>
        <v>4/6/2016</v>
      </c>
      <c r="G19836" s="28" t="str">
        <f t="shared" si="929"/>
        <v>7</v>
      </c>
      <c r="H19836" s="29">
        <f>IF(I19836="","",IF($C$7="HB",I19836-TIME(VLOOKUP($C$6,Reference!$B$12:$C$16,2,0),0,0),I19836-TIME(VLOOKUP($C$6,Reference!$B$12:$C$16,2,0),0,0)+TIME(1,0,0)))</f>
        <v>42466.291666666664</v>
      </c>
      <c r="I19836" s="29">
        <v>42466.5</v>
      </c>
      <c r="J19836" s="42">
        <v>9765</v>
      </c>
    </row>
    <row r="19837" spans="5:10" x14ac:dyDescent="0.25">
      <c r="E19837" s="19">
        <f t="shared" si="927"/>
        <v>227</v>
      </c>
      <c r="F19837" s="28" t="str">
        <f t="shared" si="928"/>
        <v>4/6/2016</v>
      </c>
      <c r="G19837" s="28" t="str">
        <f t="shared" si="929"/>
        <v>8</v>
      </c>
      <c r="H19837" s="29">
        <f>IF(I19837="","",IF($C$7="HB",I19837-TIME(VLOOKUP($C$6,Reference!$B$12:$C$16,2,0),0,0),I19837-TIME(VLOOKUP($C$6,Reference!$B$12:$C$16,2,0),0,0)+TIME(1,0,0)))</f>
        <v>42466.333333333328</v>
      </c>
      <c r="I19837" s="29">
        <v>42466.541666666664</v>
      </c>
      <c r="J19837" s="42">
        <v>10870</v>
      </c>
    </row>
    <row r="19838" spans="5:10" x14ac:dyDescent="0.25">
      <c r="E19838" s="19">
        <f t="shared" si="927"/>
        <v>227</v>
      </c>
      <c r="F19838" s="28" t="str">
        <f t="shared" si="928"/>
        <v>4/6/2016</v>
      </c>
      <c r="G19838" s="28" t="str">
        <f t="shared" si="929"/>
        <v>9</v>
      </c>
      <c r="H19838" s="29">
        <f>IF(I19838="","",IF($C$7="HB",I19838-TIME(VLOOKUP($C$6,Reference!$B$12:$C$16,2,0),0,0),I19838-TIME(VLOOKUP($C$6,Reference!$B$12:$C$16,2,0),0,0)+TIME(1,0,0)))</f>
        <v>42466.375</v>
      </c>
      <c r="I19838" s="29">
        <v>42466.583333333336</v>
      </c>
      <c r="J19838" s="42">
        <v>11582</v>
      </c>
    </row>
    <row r="19839" spans="5:10" x14ac:dyDescent="0.25">
      <c r="E19839" s="19">
        <f t="shared" si="927"/>
        <v>227</v>
      </c>
      <c r="F19839" s="28" t="str">
        <f t="shared" si="928"/>
        <v>4/6/2016</v>
      </c>
      <c r="G19839" s="28" t="str">
        <f t="shared" si="929"/>
        <v>10</v>
      </c>
      <c r="H19839" s="29">
        <f>IF(I19839="","",IF($C$7="HB",I19839-TIME(VLOOKUP($C$6,Reference!$B$12:$C$16,2,0),0,0),I19839-TIME(VLOOKUP($C$6,Reference!$B$12:$C$16,2,0),0,0)+TIME(1,0,0)))</f>
        <v>42466.416666666664</v>
      </c>
      <c r="I19839" s="29">
        <v>42466.625</v>
      </c>
      <c r="J19839" s="42">
        <v>11822</v>
      </c>
    </row>
    <row r="19840" spans="5:10" x14ac:dyDescent="0.25">
      <c r="E19840" s="19">
        <f t="shared" si="927"/>
        <v>227</v>
      </c>
      <c r="F19840" s="28" t="str">
        <f t="shared" si="928"/>
        <v>4/6/2016</v>
      </c>
      <c r="G19840" s="28" t="str">
        <f t="shared" si="929"/>
        <v>11</v>
      </c>
      <c r="H19840" s="29">
        <f>IF(I19840="","",IF($C$7="HB",I19840-TIME(VLOOKUP($C$6,Reference!$B$12:$C$16,2,0),0,0),I19840-TIME(VLOOKUP($C$6,Reference!$B$12:$C$16,2,0),0,0)+TIME(1,0,0)))</f>
        <v>42466.458333333328</v>
      </c>
      <c r="I19840" s="29">
        <v>42466.666666666664</v>
      </c>
      <c r="J19840" s="42">
        <v>11885</v>
      </c>
    </row>
    <row r="19841" spans="5:10" x14ac:dyDescent="0.25">
      <c r="E19841" s="19">
        <f t="shared" si="927"/>
        <v>227</v>
      </c>
      <c r="F19841" s="28" t="str">
        <f t="shared" si="928"/>
        <v>4/6/2016</v>
      </c>
      <c r="G19841" s="28" t="str">
        <f t="shared" si="929"/>
        <v>12</v>
      </c>
      <c r="H19841" s="29">
        <f>IF(I19841="","",IF($C$7="HB",I19841-TIME(VLOOKUP($C$6,Reference!$B$12:$C$16,2,0),0,0),I19841-TIME(VLOOKUP($C$6,Reference!$B$12:$C$16,2,0),0,0)+TIME(1,0,0)))</f>
        <v>42466.5</v>
      </c>
      <c r="I19841" s="29">
        <v>42466.708333333336</v>
      </c>
      <c r="J19841" s="42">
        <v>12026</v>
      </c>
    </row>
    <row r="19842" spans="5:10" x14ac:dyDescent="0.25">
      <c r="E19842" s="19">
        <f t="shared" si="927"/>
        <v>227</v>
      </c>
      <c r="F19842" s="28" t="str">
        <f t="shared" si="928"/>
        <v>4/6/2016</v>
      </c>
      <c r="G19842" s="28" t="str">
        <f t="shared" si="929"/>
        <v>13</v>
      </c>
      <c r="H19842" s="29">
        <f>IF(I19842="","",IF($C$7="HB",I19842-TIME(VLOOKUP($C$6,Reference!$B$12:$C$16,2,0),0,0),I19842-TIME(VLOOKUP($C$6,Reference!$B$12:$C$16,2,0),0,0)+TIME(1,0,0)))</f>
        <v>42466.541666666664</v>
      </c>
      <c r="I19842" s="29">
        <v>42466.75</v>
      </c>
      <c r="J19842" s="42">
        <v>12182</v>
      </c>
    </row>
    <row r="19843" spans="5:10" x14ac:dyDescent="0.25">
      <c r="E19843" s="19">
        <f t="shared" si="927"/>
        <v>227</v>
      </c>
      <c r="F19843" s="28" t="str">
        <f t="shared" si="928"/>
        <v>4/6/2016</v>
      </c>
      <c r="G19843" s="28" t="str">
        <f t="shared" si="929"/>
        <v>14</v>
      </c>
      <c r="H19843" s="29">
        <f>IF(I19843="","",IF($C$7="HB",I19843-TIME(VLOOKUP($C$6,Reference!$B$12:$C$16,2,0),0,0),I19843-TIME(VLOOKUP($C$6,Reference!$B$12:$C$16,2,0),0,0)+TIME(1,0,0)))</f>
        <v>42466.583333333328</v>
      </c>
      <c r="I19843" s="29">
        <v>42466.791666666664</v>
      </c>
      <c r="J19843" s="42">
        <v>12325</v>
      </c>
    </row>
    <row r="19844" spans="5:10" x14ac:dyDescent="0.25">
      <c r="E19844" s="19">
        <f t="shared" si="927"/>
        <v>227</v>
      </c>
      <c r="F19844" s="28" t="str">
        <f t="shared" si="928"/>
        <v>4/6/2016</v>
      </c>
      <c r="G19844" s="28" t="str">
        <f t="shared" si="929"/>
        <v>15</v>
      </c>
      <c r="H19844" s="29">
        <f>IF(I19844="","",IF($C$7="HB",I19844-TIME(VLOOKUP($C$6,Reference!$B$12:$C$16,2,0),0,0),I19844-TIME(VLOOKUP($C$6,Reference!$B$12:$C$16,2,0),0,0)+TIME(1,0,0)))</f>
        <v>42466.625</v>
      </c>
      <c r="I19844" s="29">
        <v>42466.833333333336</v>
      </c>
      <c r="J19844" s="42">
        <v>12519</v>
      </c>
    </row>
    <row r="19845" spans="5:10" x14ac:dyDescent="0.25">
      <c r="E19845" s="19">
        <f t="shared" si="927"/>
        <v>227</v>
      </c>
      <c r="F19845" s="28" t="str">
        <f t="shared" si="928"/>
        <v>4/6/2016</v>
      </c>
      <c r="G19845" s="28" t="str">
        <f t="shared" si="929"/>
        <v>16</v>
      </c>
      <c r="H19845" s="29">
        <f>IF(I19845="","",IF($C$7="HB",I19845-TIME(VLOOKUP($C$6,Reference!$B$12:$C$16,2,0),0,0),I19845-TIME(VLOOKUP($C$6,Reference!$B$12:$C$16,2,0),0,0)+TIME(1,0,0)))</f>
        <v>42466.666666666664</v>
      </c>
      <c r="I19845" s="29">
        <v>42466.875</v>
      </c>
      <c r="J19845" s="42">
        <v>12730</v>
      </c>
    </row>
    <row r="19846" spans="5:10" x14ac:dyDescent="0.25">
      <c r="E19846" s="19">
        <f t="shared" ref="E19846:E19909" si="930">$C$16</f>
        <v>227</v>
      </c>
      <c r="F19846" s="28" t="str">
        <f t="shared" ref="F19846:F19909" si="931">TEXT(H19846,"m/d/yyyy")</f>
        <v>4/6/2016</v>
      </c>
      <c r="G19846" s="28" t="str">
        <f t="shared" ref="G19846:G19909" si="932">TEXT(H19846,"h")</f>
        <v>17</v>
      </c>
      <c r="H19846" s="29">
        <f>IF(I19846="","",IF($C$7="HB",I19846-TIME(VLOOKUP($C$6,Reference!$B$12:$C$16,2,0),0,0),I19846-TIME(VLOOKUP($C$6,Reference!$B$12:$C$16,2,0),0,0)+TIME(1,0,0)))</f>
        <v>42466.708333333328</v>
      </c>
      <c r="I19846" s="29">
        <v>42466.916666666664</v>
      </c>
      <c r="J19846" s="42">
        <v>13068</v>
      </c>
    </row>
    <row r="19847" spans="5:10" x14ac:dyDescent="0.25">
      <c r="E19847" s="19">
        <f t="shared" si="930"/>
        <v>227</v>
      </c>
      <c r="F19847" s="28" t="str">
        <f t="shared" si="931"/>
        <v>4/6/2016</v>
      </c>
      <c r="G19847" s="28" t="str">
        <f t="shared" si="932"/>
        <v>18</v>
      </c>
      <c r="H19847" s="29">
        <f>IF(I19847="","",IF($C$7="HB",I19847-TIME(VLOOKUP($C$6,Reference!$B$12:$C$16,2,0),0,0),I19847-TIME(VLOOKUP($C$6,Reference!$B$12:$C$16,2,0),0,0)+TIME(1,0,0)))</f>
        <v>42466.75</v>
      </c>
      <c r="I19847" s="29">
        <v>42466.958333333336</v>
      </c>
      <c r="J19847" s="42">
        <v>13324</v>
      </c>
    </row>
    <row r="19848" spans="5:10" x14ac:dyDescent="0.25">
      <c r="E19848" s="19">
        <f t="shared" si="930"/>
        <v>227</v>
      </c>
      <c r="F19848" s="28" t="str">
        <f t="shared" si="931"/>
        <v>4/6/2016</v>
      </c>
      <c r="G19848" s="28" t="str">
        <f t="shared" si="932"/>
        <v>19</v>
      </c>
      <c r="H19848" s="29">
        <f>IF(I19848="","",IF($C$7="HB",I19848-TIME(VLOOKUP($C$6,Reference!$B$12:$C$16,2,0),0,0),I19848-TIME(VLOOKUP($C$6,Reference!$B$12:$C$16,2,0),0,0)+TIME(1,0,0)))</f>
        <v>42466.791666666664</v>
      </c>
      <c r="I19848" s="29">
        <v>42467</v>
      </c>
      <c r="J19848" s="42">
        <v>13540</v>
      </c>
    </row>
    <row r="19849" spans="5:10" x14ac:dyDescent="0.25">
      <c r="E19849" s="19">
        <f t="shared" si="930"/>
        <v>227</v>
      </c>
      <c r="F19849" s="28" t="str">
        <f t="shared" si="931"/>
        <v>4/6/2016</v>
      </c>
      <c r="G19849" s="28" t="str">
        <f t="shared" si="932"/>
        <v>20</v>
      </c>
      <c r="H19849" s="29">
        <f>IF(I19849="","",IF($C$7="HB",I19849-TIME(VLOOKUP($C$6,Reference!$B$12:$C$16,2,0),0,0),I19849-TIME(VLOOKUP($C$6,Reference!$B$12:$C$16,2,0),0,0)+TIME(1,0,0)))</f>
        <v>42466.833333333328</v>
      </c>
      <c r="I19849" s="29">
        <v>42467.041666666664</v>
      </c>
      <c r="J19849" s="42">
        <v>13616</v>
      </c>
    </row>
    <row r="19850" spans="5:10" x14ac:dyDescent="0.25">
      <c r="E19850" s="19">
        <f t="shared" si="930"/>
        <v>227</v>
      </c>
      <c r="F19850" s="28" t="str">
        <f t="shared" si="931"/>
        <v>4/6/2016</v>
      </c>
      <c r="G19850" s="28" t="str">
        <f t="shared" si="932"/>
        <v>21</v>
      </c>
      <c r="H19850" s="29">
        <f>IF(I19850="","",IF($C$7="HB",I19850-TIME(VLOOKUP($C$6,Reference!$B$12:$C$16,2,0),0,0),I19850-TIME(VLOOKUP($C$6,Reference!$B$12:$C$16,2,0),0,0)+TIME(1,0,0)))</f>
        <v>42466.875</v>
      </c>
      <c r="I19850" s="29">
        <v>42467.083333333336</v>
      </c>
      <c r="J19850" s="42">
        <v>13783</v>
      </c>
    </row>
    <row r="19851" spans="5:10" x14ac:dyDescent="0.25">
      <c r="E19851" s="19">
        <f t="shared" si="930"/>
        <v>227</v>
      </c>
      <c r="F19851" s="28" t="str">
        <f t="shared" si="931"/>
        <v>4/6/2016</v>
      </c>
      <c r="G19851" s="28" t="str">
        <f t="shared" si="932"/>
        <v>22</v>
      </c>
      <c r="H19851" s="29">
        <f>IF(I19851="","",IF($C$7="HB",I19851-TIME(VLOOKUP($C$6,Reference!$B$12:$C$16,2,0),0,0),I19851-TIME(VLOOKUP($C$6,Reference!$B$12:$C$16,2,0),0,0)+TIME(1,0,0)))</f>
        <v>42466.916666666664</v>
      </c>
      <c r="I19851" s="29">
        <v>42467.125</v>
      </c>
      <c r="J19851" s="42">
        <v>13965</v>
      </c>
    </row>
    <row r="19852" spans="5:10" x14ac:dyDescent="0.25">
      <c r="E19852" s="19">
        <f t="shared" si="930"/>
        <v>227</v>
      </c>
      <c r="F19852" s="28" t="str">
        <f t="shared" si="931"/>
        <v>4/6/2016</v>
      </c>
      <c r="G19852" s="28" t="str">
        <f t="shared" si="932"/>
        <v>23</v>
      </c>
      <c r="H19852" s="29">
        <f>IF(I19852="","",IF($C$7="HB",I19852-TIME(VLOOKUP($C$6,Reference!$B$12:$C$16,2,0),0,0),I19852-TIME(VLOOKUP($C$6,Reference!$B$12:$C$16,2,0),0,0)+TIME(1,0,0)))</f>
        <v>42466.958333333328</v>
      </c>
      <c r="I19852" s="29">
        <v>42467.166666666664</v>
      </c>
      <c r="J19852" s="42">
        <v>13253</v>
      </c>
    </row>
    <row r="19853" spans="5:10" x14ac:dyDescent="0.25">
      <c r="E19853" s="19">
        <f t="shared" si="930"/>
        <v>227</v>
      </c>
      <c r="F19853" s="28" t="str">
        <f t="shared" si="931"/>
        <v>4/7/2016</v>
      </c>
      <c r="G19853" s="28" t="str">
        <f t="shared" si="932"/>
        <v>0</v>
      </c>
      <c r="H19853" s="29">
        <f>IF(I19853="","",IF($C$7="HB",I19853-TIME(VLOOKUP($C$6,Reference!$B$12:$C$16,2,0),0,0),I19853-TIME(VLOOKUP($C$6,Reference!$B$12:$C$16,2,0),0,0)+TIME(1,0,0)))</f>
        <v>42467</v>
      </c>
      <c r="I19853" s="29">
        <v>42467.208333333336</v>
      </c>
      <c r="J19853" s="42">
        <v>12131</v>
      </c>
    </row>
    <row r="19854" spans="5:10" x14ac:dyDescent="0.25">
      <c r="E19854" s="19">
        <f t="shared" si="930"/>
        <v>227</v>
      </c>
      <c r="F19854" s="28" t="str">
        <f t="shared" si="931"/>
        <v>4/7/2016</v>
      </c>
      <c r="G19854" s="28" t="str">
        <f t="shared" si="932"/>
        <v>1</v>
      </c>
      <c r="H19854" s="29">
        <f>IF(I19854="","",IF($C$7="HB",I19854-TIME(VLOOKUP($C$6,Reference!$B$12:$C$16,2,0),0,0),I19854-TIME(VLOOKUP($C$6,Reference!$B$12:$C$16,2,0),0,0)+TIME(1,0,0)))</f>
        <v>42467.041666666664</v>
      </c>
      <c r="I19854" s="29">
        <v>42467.25</v>
      </c>
      <c r="J19854" s="42">
        <v>11073</v>
      </c>
    </row>
    <row r="19855" spans="5:10" x14ac:dyDescent="0.25">
      <c r="E19855" s="19">
        <f t="shared" si="930"/>
        <v>227</v>
      </c>
      <c r="F19855" s="28" t="str">
        <f t="shared" si="931"/>
        <v>4/7/2016</v>
      </c>
      <c r="G19855" s="28" t="str">
        <f t="shared" si="932"/>
        <v>2</v>
      </c>
      <c r="H19855" s="29">
        <f>IF(I19855="","",IF($C$7="HB",I19855-TIME(VLOOKUP($C$6,Reference!$B$12:$C$16,2,0),0,0),I19855-TIME(VLOOKUP($C$6,Reference!$B$12:$C$16,2,0),0,0)+TIME(1,0,0)))</f>
        <v>42467.083333333328</v>
      </c>
      <c r="I19855" s="29">
        <v>42467.291666666664</v>
      </c>
      <c r="J19855" s="42">
        <v>10476</v>
      </c>
    </row>
    <row r="19856" spans="5:10" x14ac:dyDescent="0.25">
      <c r="E19856" s="19">
        <f t="shared" si="930"/>
        <v>227</v>
      </c>
      <c r="F19856" s="28" t="str">
        <f t="shared" si="931"/>
        <v>4/7/2016</v>
      </c>
      <c r="G19856" s="28" t="str">
        <f t="shared" si="932"/>
        <v>3</v>
      </c>
      <c r="H19856" s="29">
        <f>IF(I19856="","",IF($C$7="HB",I19856-TIME(VLOOKUP($C$6,Reference!$B$12:$C$16,2,0),0,0),I19856-TIME(VLOOKUP($C$6,Reference!$B$12:$C$16,2,0),0,0)+TIME(1,0,0)))</f>
        <v>42467.125</v>
      </c>
      <c r="I19856" s="29">
        <v>42467.333333333336</v>
      </c>
      <c r="J19856" s="42">
        <v>10260</v>
      </c>
    </row>
    <row r="19857" spans="5:10" x14ac:dyDescent="0.25">
      <c r="E19857" s="19">
        <f t="shared" si="930"/>
        <v>227</v>
      </c>
      <c r="F19857" s="28" t="str">
        <f t="shared" si="931"/>
        <v>4/7/2016</v>
      </c>
      <c r="G19857" s="28" t="str">
        <f t="shared" si="932"/>
        <v>4</v>
      </c>
      <c r="H19857" s="29">
        <f>IF(I19857="","",IF($C$7="HB",I19857-TIME(VLOOKUP($C$6,Reference!$B$12:$C$16,2,0),0,0),I19857-TIME(VLOOKUP($C$6,Reference!$B$12:$C$16,2,0),0,0)+TIME(1,0,0)))</f>
        <v>42467.166666666664</v>
      </c>
      <c r="I19857" s="29">
        <v>42467.375</v>
      </c>
      <c r="J19857" s="42">
        <v>9984</v>
      </c>
    </row>
    <row r="19858" spans="5:10" x14ac:dyDescent="0.25">
      <c r="E19858" s="19">
        <f t="shared" si="930"/>
        <v>227</v>
      </c>
      <c r="F19858" s="28" t="str">
        <f t="shared" si="931"/>
        <v>4/7/2016</v>
      </c>
      <c r="G19858" s="28" t="str">
        <f t="shared" si="932"/>
        <v>5</v>
      </c>
      <c r="H19858" s="29">
        <f>IF(I19858="","",IF($C$7="HB",I19858-TIME(VLOOKUP($C$6,Reference!$B$12:$C$16,2,0),0,0),I19858-TIME(VLOOKUP($C$6,Reference!$B$12:$C$16,2,0),0,0)+TIME(1,0,0)))</f>
        <v>42467.208333333328</v>
      </c>
      <c r="I19858" s="29">
        <v>42467.416666666664</v>
      </c>
      <c r="J19858" s="42">
        <v>9882</v>
      </c>
    </row>
    <row r="19859" spans="5:10" x14ac:dyDescent="0.25">
      <c r="E19859" s="19">
        <f t="shared" si="930"/>
        <v>227</v>
      </c>
      <c r="F19859" s="28" t="str">
        <f t="shared" si="931"/>
        <v>4/7/2016</v>
      </c>
      <c r="G19859" s="28" t="str">
        <f t="shared" si="932"/>
        <v>6</v>
      </c>
      <c r="H19859" s="29">
        <f>IF(I19859="","",IF($C$7="HB",I19859-TIME(VLOOKUP($C$6,Reference!$B$12:$C$16,2,0),0,0),I19859-TIME(VLOOKUP($C$6,Reference!$B$12:$C$16,2,0),0,0)+TIME(1,0,0)))</f>
        <v>42467.25</v>
      </c>
      <c r="I19859" s="29">
        <v>42467.458333333336</v>
      </c>
      <c r="J19859" s="42">
        <v>10050</v>
      </c>
    </row>
    <row r="19860" spans="5:10" x14ac:dyDescent="0.25">
      <c r="E19860" s="19">
        <f t="shared" si="930"/>
        <v>227</v>
      </c>
      <c r="F19860" s="28" t="str">
        <f t="shared" si="931"/>
        <v>4/7/2016</v>
      </c>
      <c r="G19860" s="28" t="str">
        <f t="shared" si="932"/>
        <v>7</v>
      </c>
      <c r="H19860" s="29">
        <f>IF(I19860="","",IF($C$7="HB",I19860-TIME(VLOOKUP($C$6,Reference!$B$12:$C$16,2,0),0,0),I19860-TIME(VLOOKUP($C$6,Reference!$B$12:$C$16,2,0),0,0)+TIME(1,0,0)))</f>
        <v>42467.291666666664</v>
      </c>
      <c r="I19860" s="29">
        <v>42467.5</v>
      </c>
      <c r="J19860" s="42">
        <v>10410</v>
      </c>
    </row>
    <row r="19861" spans="5:10" x14ac:dyDescent="0.25">
      <c r="E19861" s="19">
        <f t="shared" si="930"/>
        <v>227</v>
      </c>
      <c r="F19861" s="28" t="str">
        <f t="shared" si="931"/>
        <v>4/7/2016</v>
      </c>
      <c r="G19861" s="28" t="str">
        <f t="shared" si="932"/>
        <v>8</v>
      </c>
      <c r="H19861" s="29">
        <f>IF(I19861="","",IF($C$7="HB",I19861-TIME(VLOOKUP($C$6,Reference!$B$12:$C$16,2,0),0,0),I19861-TIME(VLOOKUP($C$6,Reference!$B$12:$C$16,2,0),0,0)+TIME(1,0,0)))</f>
        <v>42467.333333333328</v>
      </c>
      <c r="I19861" s="29">
        <v>42467.541666666664</v>
      </c>
      <c r="J19861" s="42">
        <v>11232</v>
      </c>
    </row>
    <row r="19862" spans="5:10" x14ac:dyDescent="0.25">
      <c r="E19862" s="19">
        <f t="shared" si="930"/>
        <v>227</v>
      </c>
      <c r="F19862" s="28" t="str">
        <f t="shared" si="931"/>
        <v>4/7/2016</v>
      </c>
      <c r="G19862" s="28" t="str">
        <f t="shared" si="932"/>
        <v>9</v>
      </c>
      <c r="H19862" s="29">
        <f>IF(I19862="","",IF($C$7="HB",I19862-TIME(VLOOKUP($C$6,Reference!$B$12:$C$16,2,0),0,0),I19862-TIME(VLOOKUP($C$6,Reference!$B$12:$C$16,2,0),0,0)+TIME(1,0,0)))</f>
        <v>42467.375</v>
      </c>
      <c r="I19862" s="29">
        <v>42467.583333333336</v>
      </c>
      <c r="J19862" s="42">
        <v>11922</v>
      </c>
    </row>
    <row r="19863" spans="5:10" x14ac:dyDescent="0.25">
      <c r="E19863" s="19">
        <f t="shared" si="930"/>
        <v>227</v>
      </c>
      <c r="F19863" s="28" t="str">
        <f t="shared" si="931"/>
        <v>4/7/2016</v>
      </c>
      <c r="G19863" s="28" t="str">
        <f t="shared" si="932"/>
        <v>10</v>
      </c>
      <c r="H19863" s="29">
        <f>IF(I19863="","",IF($C$7="HB",I19863-TIME(VLOOKUP($C$6,Reference!$B$12:$C$16,2,0),0,0),I19863-TIME(VLOOKUP($C$6,Reference!$B$12:$C$16,2,0),0,0)+TIME(1,0,0)))</f>
        <v>42467.416666666664</v>
      </c>
      <c r="I19863" s="29">
        <v>42467.625</v>
      </c>
      <c r="J19863" s="42">
        <v>12116</v>
      </c>
    </row>
    <row r="19864" spans="5:10" x14ac:dyDescent="0.25">
      <c r="E19864" s="19">
        <f t="shared" si="930"/>
        <v>227</v>
      </c>
      <c r="F19864" s="28" t="str">
        <f t="shared" si="931"/>
        <v>4/7/2016</v>
      </c>
      <c r="G19864" s="28" t="str">
        <f t="shared" si="932"/>
        <v>11</v>
      </c>
      <c r="H19864" s="29">
        <f>IF(I19864="","",IF($C$7="HB",I19864-TIME(VLOOKUP($C$6,Reference!$B$12:$C$16,2,0),0,0),I19864-TIME(VLOOKUP($C$6,Reference!$B$12:$C$16,2,0),0,0)+TIME(1,0,0)))</f>
        <v>42467.458333333328</v>
      </c>
      <c r="I19864" s="29">
        <v>42467.666666666664</v>
      </c>
      <c r="J19864" s="42">
        <v>12189</v>
      </c>
    </row>
    <row r="19865" spans="5:10" x14ac:dyDescent="0.25">
      <c r="E19865" s="19">
        <f t="shared" si="930"/>
        <v>227</v>
      </c>
      <c r="F19865" s="28" t="str">
        <f t="shared" si="931"/>
        <v>4/7/2016</v>
      </c>
      <c r="G19865" s="28" t="str">
        <f t="shared" si="932"/>
        <v>12</v>
      </c>
      <c r="H19865" s="29">
        <f>IF(I19865="","",IF($C$7="HB",I19865-TIME(VLOOKUP($C$6,Reference!$B$12:$C$16,2,0),0,0),I19865-TIME(VLOOKUP($C$6,Reference!$B$12:$C$16,2,0),0,0)+TIME(1,0,0)))</f>
        <v>42467.5</v>
      </c>
      <c r="I19865" s="29">
        <v>42467.708333333336</v>
      </c>
      <c r="J19865" s="42">
        <v>12234</v>
      </c>
    </row>
    <row r="19866" spans="5:10" x14ac:dyDescent="0.25">
      <c r="E19866" s="19">
        <f t="shared" si="930"/>
        <v>227</v>
      </c>
      <c r="F19866" s="28" t="str">
        <f t="shared" si="931"/>
        <v>4/7/2016</v>
      </c>
      <c r="G19866" s="28" t="str">
        <f t="shared" si="932"/>
        <v>13</v>
      </c>
      <c r="H19866" s="29">
        <f>IF(I19866="","",IF($C$7="HB",I19866-TIME(VLOOKUP($C$6,Reference!$B$12:$C$16,2,0),0,0),I19866-TIME(VLOOKUP($C$6,Reference!$B$12:$C$16,2,0),0,0)+TIME(1,0,0)))</f>
        <v>42467.541666666664</v>
      </c>
      <c r="I19866" s="29">
        <v>42467.75</v>
      </c>
      <c r="J19866" s="42">
        <v>12279</v>
      </c>
    </row>
    <row r="19867" spans="5:10" x14ac:dyDescent="0.25">
      <c r="E19867" s="19">
        <f t="shared" si="930"/>
        <v>227</v>
      </c>
      <c r="F19867" s="28" t="str">
        <f t="shared" si="931"/>
        <v>4/7/2016</v>
      </c>
      <c r="G19867" s="28" t="str">
        <f t="shared" si="932"/>
        <v>14</v>
      </c>
      <c r="H19867" s="29">
        <f>IF(I19867="","",IF($C$7="HB",I19867-TIME(VLOOKUP($C$6,Reference!$B$12:$C$16,2,0),0,0),I19867-TIME(VLOOKUP($C$6,Reference!$B$12:$C$16,2,0),0,0)+TIME(1,0,0)))</f>
        <v>42467.583333333328</v>
      </c>
      <c r="I19867" s="29">
        <v>42467.791666666664</v>
      </c>
      <c r="J19867" s="42">
        <v>12282</v>
      </c>
    </row>
    <row r="19868" spans="5:10" x14ac:dyDescent="0.25">
      <c r="E19868" s="19">
        <f t="shared" si="930"/>
        <v>227</v>
      </c>
      <c r="F19868" s="28" t="str">
        <f t="shared" si="931"/>
        <v>4/7/2016</v>
      </c>
      <c r="G19868" s="28" t="str">
        <f t="shared" si="932"/>
        <v>15</v>
      </c>
      <c r="H19868" s="29">
        <f>IF(I19868="","",IF($C$7="HB",I19868-TIME(VLOOKUP($C$6,Reference!$B$12:$C$16,2,0),0,0),I19868-TIME(VLOOKUP($C$6,Reference!$B$12:$C$16,2,0),0,0)+TIME(1,0,0)))</f>
        <v>42467.625</v>
      </c>
      <c r="I19868" s="29">
        <v>42467.833333333336</v>
      </c>
      <c r="J19868" s="42">
        <v>12392</v>
      </c>
    </row>
    <row r="19869" spans="5:10" x14ac:dyDescent="0.25">
      <c r="E19869" s="19">
        <f t="shared" si="930"/>
        <v>227</v>
      </c>
      <c r="F19869" s="28" t="str">
        <f t="shared" si="931"/>
        <v>4/7/2016</v>
      </c>
      <c r="G19869" s="28" t="str">
        <f t="shared" si="932"/>
        <v>16</v>
      </c>
      <c r="H19869" s="29">
        <f>IF(I19869="","",IF($C$7="HB",I19869-TIME(VLOOKUP($C$6,Reference!$B$12:$C$16,2,0),0,0),I19869-TIME(VLOOKUP($C$6,Reference!$B$12:$C$16,2,0),0,0)+TIME(1,0,0)))</f>
        <v>42467.666666666664</v>
      </c>
      <c r="I19869" s="29">
        <v>42467.875</v>
      </c>
      <c r="J19869" s="42">
        <v>12484</v>
      </c>
    </row>
    <row r="19870" spans="5:10" x14ac:dyDescent="0.25">
      <c r="E19870" s="19">
        <f t="shared" si="930"/>
        <v>227</v>
      </c>
      <c r="F19870" s="28" t="str">
        <f t="shared" si="931"/>
        <v>4/7/2016</v>
      </c>
      <c r="G19870" s="28" t="str">
        <f t="shared" si="932"/>
        <v>17</v>
      </c>
      <c r="H19870" s="29">
        <f>IF(I19870="","",IF($C$7="HB",I19870-TIME(VLOOKUP($C$6,Reference!$B$12:$C$16,2,0),0,0),I19870-TIME(VLOOKUP($C$6,Reference!$B$12:$C$16,2,0),0,0)+TIME(1,0,0)))</f>
        <v>42467.708333333328</v>
      </c>
      <c r="I19870" s="29">
        <v>42467.916666666664</v>
      </c>
      <c r="J19870" s="42">
        <v>12400</v>
      </c>
    </row>
    <row r="19871" spans="5:10" x14ac:dyDescent="0.25">
      <c r="E19871" s="19">
        <f t="shared" si="930"/>
        <v>227</v>
      </c>
      <c r="F19871" s="28" t="str">
        <f t="shared" si="931"/>
        <v>4/7/2016</v>
      </c>
      <c r="G19871" s="28" t="str">
        <f t="shared" si="932"/>
        <v>18</v>
      </c>
      <c r="H19871" s="29">
        <f>IF(I19871="","",IF($C$7="HB",I19871-TIME(VLOOKUP($C$6,Reference!$B$12:$C$16,2,0),0,0),I19871-TIME(VLOOKUP($C$6,Reference!$B$12:$C$16,2,0),0,0)+TIME(1,0,0)))</f>
        <v>42467.75</v>
      </c>
      <c r="I19871" s="29">
        <v>42467.958333333336</v>
      </c>
      <c r="J19871" s="42">
        <v>12348</v>
      </c>
    </row>
    <row r="19872" spans="5:10" x14ac:dyDescent="0.25">
      <c r="E19872" s="19">
        <f t="shared" si="930"/>
        <v>227</v>
      </c>
      <c r="F19872" s="28" t="str">
        <f t="shared" si="931"/>
        <v>4/7/2016</v>
      </c>
      <c r="G19872" s="28" t="str">
        <f t="shared" si="932"/>
        <v>19</v>
      </c>
      <c r="H19872" s="29">
        <f>IF(I19872="","",IF($C$7="HB",I19872-TIME(VLOOKUP($C$6,Reference!$B$12:$C$16,2,0),0,0),I19872-TIME(VLOOKUP($C$6,Reference!$B$12:$C$16,2,0),0,0)+TIME(1,0,0)))</f>
        <v>42467.791666666664</v>
      </c>
      <c r="I19872" s="29">
        <v>42468</v>
      </c>
      <c r="J19872" s="42">
        <v>12297</v>
      </c>
    </row>
    <row r="19873" spans="5:10" x14ac:dyDescent="0.25">
      <c r="E19873" s="19">
        <f t="shared" si="930"/>
        <v>227</v>
      </c>
      <c r="F19873" s="28" t="str">
        <f t="shared" si="931"/>
        <v>4/7/2016</v>
      </c>
      <c r="G19873" s="28" t="str">
        <f t="shared" si="932"/>
        <v>20</v>
      </c>
      <c r="H19873" s="29">
        <f>IF(I19873="","",IF($C$7="HB",I19873-TIME(VLOOKUP($C$6,Reference!$B$12:$C$16,2,0),0,0),I19873-TIME(VLOOKUP($C$6,Reference!$B$12:$C$16,2,0),0,0)+TIME(1,0,0)))</f>
        <v>42467.833333333328</v>
      </c>
      <c r="I19873" s="29">
        <v>42468.041666666664</v>
      </c>
      <c r="J19873" s="42">
        <v>12334</v>
      </c>
    </row>
    <row r="19874" spans="5:10" x14ac:dyDescent="0.25">
      <c r="E19874" s="19">
        <f t="shared" si="930"/>
        <v>227</v>
      </c>
      <c r="F19874" s="28" t="str">
        <f t="shared" si="931"/>
        <v>4/7/2016</v>
      </c>
      <c r="G19874" s="28" t="str">
        <f t="shared" si="932"/>
        <v>21</v>
      </c>
      <c r="H19874" s="29">
        <f>IF(I19874="","",IF($C$7="HB",I19874-TIME(VLOOKUP($C$6,Reference!$B$12:$C$16,2,0),0,0),I19874-TIME(VLOOKUP($C$6,Reference!$B$12:$C$16,2,0),0,0)+TIME(1,0,0)))</f>
        <v>42467.875</v>
      </c>
      <c r="I19874" s="29">
        <v>42468.083333333336</v>
      </c>
      <c r="J19874" s="42">
        <v>12666</v>
      </c>
    </row>
    <row r="19875" spans="5:10" x14ac:dyDescent="0.25">
      <c r="E19875" s="19">
        <f t="shared" si="930"/>
        <v>227</v>
      </c>
      <c r="F19875" s="28" t="str">
        <f t="shared" si="931"/>
        <v>4/7/2016</v>
      </c>
      <c r="G19875" s="28" t="str">
        <f t="shared" si="932"/>
        <v>22</v>
      </c>
      <c r="H19875" s="29">
        <f>IF(I19875="","",IF($C$7="HB",I19875-TIME(VLOOKUP($C$6,Reference!$B$12:$C$16,2,0),0,0),I19875-TIME(VLOOKUP($C$6,Reference!$B$12:$C$16,2,0),0,0)+TIME(1,0,0)))</f>
        <v>42467.916666666664</v>
      </c>
      <c r="I19875" s="29">
        <v>42468.125</v>
      </c>
      <c r="J19875" s="42">
        <v>12893</v>
      </c>
    </row>
    <row r="19876" spans="5:10" x14ac:dyDescent="0.25">
      <c r="E19876" s="19">
        <f t="shared" si="930"/>
        <v>227</v>
      </c>
      <c r="F19876" s="28" t="str">
        <f t="shared" si="931"/>
        <v>4/7/2016</v>
      </c>
      <c r="G19876" s="28" t="str">
        <f t="shared" si="932"/>
        <v>23</v>
      </c>
      <c r="H19876" s="29">
        <f>IF(I19876="","",IF($C$7="HB",I19876-TIME(VLOOKUP($C$6,Reference!$B$12:$C$16,2,0),0,0),I19876-TIME(VLOOKUP($C$6,Reference!$B$12:$C$16,2,0),0,0)+TIME(1,0,0)))</f>
        <v>42467.958333333328</v>
      </c>
      <c r="I19876" s="29">
        <v>42468.166666666664</v>
      </c>
      <c r="J19876" s="42">
        <v>12321</v>
      </c>
    </row>
    <row r="19877" spans="5:10" x14ac:dyDescent="0.25">
      <c r="E19877" s="19">
        <f t="shared" si="930"/>
        <v>227</v>
      </c>
      <c r="F19877" s="28" t="str">
        <f t="shared" si="931"/>
        <v>4/8/2016</v>
      </c>
      <c r="G19877" s="28" t="str">
        <f t="shared" si="932"/>
        <v>0</v>
      </c>
      <c r="H19877" s="29">
        <f>IF(I19877="","",IF($C$7="HB",I19877-TIME(VLOOKUP($C$6,Reference!$B$12:$C$16,2,0),0,0),I19877-TIME(VLOOKUP($C$6,Reference!$B$12:$C$16,2,0),0,0)+TIME(1,0,0)))</f>
        <v>42468</v>
      </c>
      <c r="I19877" s="29">
        <v>42468.208333333336</v>
      </c>
      <c r="J19877" s="42">
        <v>11443</v>
      </c>
    </row>
    <row r="19878" spans="5:10" x14ac:dyDescent="0.25">
      <c r="E19878" s="19">
        <f t="shared" si="930"/>
        <v>227</v>
      </c>
      <c r="F19878" s="28" t="str">
        <f t="shared" si="931"/>
        <v>4/8/2016</v>
      </c>
      <c r="G19878" s="28" t="str">
        <f t="shared" si="932"/>
        <v>1</v>
      </c>
      <c r="H19878" s="29">
        <f>IF(I19878="","",IF($C$7="HB",I19878-TIME(VLOOKUP($C$6,Reference!$B$12:$C$16,2,0),0,0),I19878-TIME(VLOOKUP($C$6,Reference!$B$12:$C$16,2,0),0,0)+TIME(1,0,0)))</f>
        <v>42468.041666666664</v>
      </c>
      <c r="I19878" s="29">
        <v>42468.25</v>
      </c>
      <c r="J19878" s="42">
        <v>10578</v>
      </c>
    </row>
    <row r="19879" spans="5:10" x14ac:dyDescent="0.25">
      <c r="E19879" s="19">
        <f t="shared" si="930"/>
        <v>227</v>
      </c>
      <c r="F19879" s="28" t="str">
        <f t="shared" si="931"/>
        <v>4/8/2016</v>
      </c>
      <c r="G19879" s="28" t="str">
        <f t="shared" si="932"/>
        <v>2</v>
      </c>
      <c r="H19879" s="29">
        <f>IF(I19879="","",IF($C$7="HB",I19879-TIME(VLOOKUP($C$6,Reference!$B$12:$C$16,2,0),0,0),I19879-TIME(VLOOKUP($C$6,Reference!$B$12:$C$16,2,0),0,0)+TIME(1,0,0)))</f>
        <v>42468.083333333328</v>
      </c>
      <c r="I19879" s="29">
        <v>42468.291666666664</v>
      </c>
      <c r="J19879" s="42">
        <v>9984</v>
      </c>
    </row>
    <row r="19880" spans="5:10" x14ac:dyDescent="0.25">
      <c r="E19880" s="19">
        <f t="shared" si="930"/>
        <v>227</v>
      </c>
      <c r="F19880" s="28" t="str">
        <f t="shared" si="931"/>
        <v>4/8/2016</v>
      </c>
      <c r="G19880" s="28" t="str">
        <f t="shared" si="932"/>
        <v>3</v>
      </c>
      <c r="H19880" s="29">
        <f>IF(I19880="","",IF($C$7="HB",I19880-TIME(VLOOKUP($C$6,Reference!$B$12:$C$16,2,0),0,0),I19880-TIME(VLOOKUP($C$6,Reference!$B$12:$C$16,2,0),0,0)+TIME(1,0,0)))</f>
        <v>42468.125</v>
      </c>
      <c r="I19880" s="29">
        <v>42468.333333333336</v>
      </c>
      <c r="J19880" s="42">
        <v>9685</v>
      </c>
    </row>
    <row r="19881" spans="5:10" x14ac:dyDescent="0.25">
      <c r="E19881" s="19">
        <f t="shared" si="930"/>
        <v>227</v>
      </c>
      <c r="F19881" s="28" t="str">
        <f t="shared" si="931"/>
        <v>4/8/2016</v>
      </c>
      <c r="G19881" s="28" t="str">
        <f t="shared" si="932"/>
        <v>4</v>
      </c>
      <c r="H19881" s="29">
        <f>IF(I19881="","",IF($C$7="HB",I19881-TIME(VLOOKUP($C$6,Reference!$B$12:$C$16,2,0),0,0),I19881-TIME(VLOOKUP($C$6,Reference!$B$12:$C$16,2,0),0,0)+TIME(1,0,0)))</f>
        <v>42468.166666666664</v>
      </c>
      <c r="I19881" s="29">
        <v>42468.375</v>
      </c>
      <c r="J19881" s="42">
        <v>9669</v>
      </c>
    </row>
    <row r="19882" spans="5:10" x14ac:dyDescent="0.25">
      <c r="E19882" s="19">
        <f t="shared" si="930"/>
        <v>227</v>
      </c>
      <c r="F19882" s="28" t="str">
        <f t="shared" si="931"/>
        <v>4/8/2016</v>
      </c>
      <c r="G19882" s="28" t="str">
        <f t="shared" si="932"/>
        <v>5</v>
      </c>
      <c r="H19882" s="29">
        <f>IF(I19882="","",IF($C$7="HB",I19882-TIME(VLOOKUP($C$6,Reference!$B$12:$C$16,2,0),0,0),I19882-TIME(VLOOKUP($C$6,Reference!$B$12:$C$16,2,0),0,0)+TIME(1,0,0)))</f>
        <v>42468.208333333328</v>
      </c>
      <c r="I19882" s="29">
        <v>42468.416666666664</v>
      </c>
      <c r="J19882" s="42">
        <v>9575</v>
      </c>
    </row>
    <row r="19883" spans="5:10" x14ac:dyDescent="0.25">
      <c r="E19883" s="19">
        <f t="shared" si="930"/>
        <v>227</v>
      </c>
      <c r="F19883" s="28" t="str">
        <f t="shared" si="931"/>
        <v>4/8/2016</v>
      </c>
      <c r="G19883" s="28" t="str">
        <f t="shared" si="932"/>
        <v>6</v>
      </c>
      <c r="H19883" s="29">
        <f>IF(I19883="","",IF($C$7="HB",I19883-TIME(VLOOKUP($C$6,Reference!$B$12:$C$16,2,0),0,0),I19883-TIME(VLOOKUP($C$6,Reference!$B$12:$C$16,2,0),0,0)+TIME(1,0,0)))</f>
        <v>42468.25</v>
      </c>
      <c r="I19883" s="29">
        <v>42468.458333333336</v>
      </c>
      <c r="J19883" s="42">
        <v>9714</v>
      </c>
    </row>
    <row r="19884" spans="5:10" x14ac:dyDescent="0.25">
      <c r="E19884" s="19">
        <f t="shared" si="930"/>
        <v>227</v>
      </c>
      <c r="F19884" s="28" t="str">
        <f t="shared" si="931"/>
        <v>4/8/2016</v>
      </c>
      <c r="G19884" s="28" t="str">
        <f t="shared" si="932"/>
        <v>7</v>
      </c>
      <c r="H19884" s="29">
        <f>IF(I19884="","",IF($C$7="HB",I19884-TIME(VLOOKUP($C$6,Reference!$B$12:$C$16,2,0),0,0),I19884-TIME(VLOOKUP($C$6,Reference!$B$12:$C$16,2,0),0,0)+TIME(1,0,0)))</f>
        <v>42468.291666666664</v>
      </c>
      <c r="I19884" s="29">
        <v>42468.5</v>
      </c>
      <c r="J19884" s="42">
        <v>9929</v>
      </c>
    </row>
    <row r="19885" spans="5:10" x14ac:dyDescent="0.25">
      <c r="E19885" s="19">
        <f t="shared" si="930"/>
        <v>227</v>
      </c>
      <c r="F19885" s="28" t="str">
        <f t="shared" si="931"/>
        <v>4/8/2016</v>
      </c>
      <c r="G19885" s="28" t="str">
        <f t="shared" si="932"/>
        <v>8</v>
      </c>
      <c r="H19885" s="29">
        <f>IF(I19885="","",IF($C$7="HB",I19885-TIME(VLOOKUP($C$6,Reference!$B$12:$C$16,2,0),0,0),I19885-TIME(VLOOKUP($C$6,Reference!$B$12:$C$16,2,0),0,0)+TIME(1,0,0)))</f>
        <v>42468.333333333328</v>
      </c>
      <c r="I19885" s="29">
        <v>42468.541666666664</v>
      </c>
      <c r="J19885" s="42">
        <v>10938</v>
      </c>
    </row>
    <row r="19886" spans="5:10" x14ac:dyDescent="0.25">
      <c r="E19886" s="19">
        <f t="shared" si="930"/>
        <v>227</v>
      </c>
      <c r="F19886" s="28" t="str">
        <f t="shared" si="931"/>
        <v>4/8/2016</v>
      </c>
      <c r="G19886" s="28" t="str">
        <f t="shared" si="932"/>
        <v>9</v>
      </c>
      <c r="H19886" s="29">
        <f>IF(I19886="","",IF($C$7="HB",I19886-TIME(VLOOKUP($C$6,Reference!$B$12:$C$16,2,0),0,0),I19886-TIME(VLOOKUP($C$6,Reference!$B$12:$C$16,2,0),0,0)+TIME(1,0,0)))</f>
        <v>42468.375</v>
      </c>
      <c r="I19886" s="29">
        <v>42468.583333333336</v>
      </c>
      <c r="J19886" s="42">
        <v>11738</v>
      </c>
    </row>
    <row r="19887" spans="5:10" x14ac:dyDescent="0.25">
      <c r="E19887" s="19">
        <f t="shared" si="930"/>
        <v>227</v>
      </c>
      <c r="F19887" s="28" t="str">
        <f t="shared" si="931"/>
        <v>4/8/2016</v>
      </c>
      <c r="G19887" s="28" t="str">
        <f t="shared" si="932"/>
        <v>10</v>
      </c>
      <c r="H19887" s="29">
        <f>IF(I19887="","",IF($C$7="HB",I19887-TIME(VLOOKUP($C$6,Reference!$B$12:$C$16,2,0),0,0),I19887-TIME(VLOOKUP($C$6,Reference!$B$12:$C$16,2,0),0,0)+TIME(1,0,0)))</f>
        <v>42468.416666666664</v>
      </c>
      <c r="I19887" s="29">
        <v>42468.625</v>
      </c>
      <c r="J19887" s="42">
        <v>11999</v>
      </c>
    </row>
    <row r="19888" spans="5:10" x14ac:dyDescent="0.25">
      <c r="E19888" s="19">
        <f t="shared" si="930"/>
        <v>227</v>
      </c>
      <c r="F19888" s="28" t="str">
        <f t="shared" si="931"/>
        <v>4/8/2016</v>
      </c>
      <c r="G19888" s="28" t="str">
        <f t="shared" si="932"/>
        <v>11</v>
      </c>
      <c r="H19888" s="29">
        <f>IF(I19888="","",IF($C$7="HB",I19888-TIME(VLOOKUP($C$6,Reference!$B$12:$C$16,2,0),0,0),I19888-TIME(VLOOKUP($C$6,Reference!$B$12:$C$16,2,0),0,0)+TIME(1,0,0)))</f>
        <v>42468.458333333328</v>
      </c>
      <c r="I19888" s="29">
        <v>42468.666666666664</v>
      </c>
      <c r="J19888" s="42">
        <v>12210</v>
      </c>
    </row>
    <row r="19889" spans="5:10" x14ac:dyDescent="0.25">
      <c r="E19889" s="19">
        <f t="shared" si="930"/>
        <v>227</v>
      </c>
      <c r="F19889" s="28" t="str">
        <f t="shared" si="931"/>
        <v>4/8/2016</v>
      </c>
      <c r="G19889" s="28" t="str">
        <f t="shared" si="932"/>
        <v>12</v>
      </c>
      <c r="H19889" s="29">
        <f>IF(I19889="","",IF($C$7="HB",I19889-TIME(VLOOKUP($C$6,Reference!$B$12:$C$16,2,0),0,0),I19889-TIME(VLOOKUP($C$6,Reference!$B$12:$C$16,2,0),0,0)+TIME(1,0,0)))</f>
        <v>42468.5</v>
      </c>
      <c r="I19889" s="29">
        <v>42468.708333333336</v>
      </c>
      <c r="J19889" s="42">
        <v>12278</v>
      </c>
    </row>
    <row r="19890" spans="5:10" x14ac:dyDescent="0.25">
      <c r="E19890" s="19">
        <f t="shared" si="930"/>
        <v>227</v>
      </c>
      <c r="F19890" s="28" t="str">
        <f t="shared" si="931"/>
        <v>4/8/2016</v>
      </c>
      <c r="G19890" s="28" t="str">
        <f t="shared" si="932"/>
        <v>13</v>
      </c>
      <c r="H19890" s="29">
        <f>IF(I19890="","",IF($C$7="HB",I19890-TIME(VLOOKUP($C$6,Reference!$B$12:$C$16,2,0),0,0),I19890-TIME(VLOOKUP($C$6,Reference!$B$12:$C$16,2,0),0,0)+TIME(1,0,0)))</f>
        <v>42468.541666666664</v>
      </c>
      <c r="I19890" s="29">
        <v>42468.75</v>
      </c>
      <c r="J19890" s="42">
        <v>12244</v>
      </c>
    </row>
    <row r="19891" spans="5:10" x14ac:dyDescent="0.25">
      <c r="E19891" s="19">
        <f t="shared" si="930"/>
        <v>227</v>
      </c>
      <c r="F19891" s="28" t="str">
        <f t="shared" si="931"/>
        <v>4/8/2016</v>
      </c>
      <c r="G19891" s="28" t="str">
        <f t="shared" si="932"/>
        <v>14</v>
      </c>
      <c r="H19891" s="29">
        <f>IF(I19891="","",IF($C$7="HB",I19891-TIME(VLOOKUP($C$6,Reference!$B$12:$C$16,2,0),0,0),I19891-TIME(VLOOKUP($C$6,Reference!$B$12:$C$16,2,0),0,0)+TIME(1,0,0)))</f>
        <v>42468.583333333328</v>
      </c>
      <c r="I19891" s="29">
        <v>42468.791666666664</v>
      </c>
      <c r="J19891" s="42">
        <v>12043</v>
      </c>
    </row>
    <row r="19892" spans="5:10" x14ac:dyDescent="0.25">
      <c r="E19892" s="19">
        <f t="shared" si="930"/>
        <v>227</v>
      </c>
      <c r="F19892" s="28" t="str">
        <f t="shared" si="931"/>
        <v>4/8/2016</v>
      </c>
      <c r="G19892" s="28" t="str">
        <f t="shared" si="932"/>
        <v>15</v>
      </c>
      <c r="H19892" s="29">
        <f>IF(I19892="","",IF($C$7="HB",I19892-TIME(VLOOKUP($C$6,Reference!$B$12:$C$16,2,0),0,0),I19892-TIME(VLOOKUP($C$6,Reference!$B$12:$C$16,2,0),0,0)+TIME(1,0,0)))</f>
        <v>42468.625</v>
      </c>
      <c r="I19892" s="29">
        <v>42468.833333333336</v>
      </c>
      <c r="J19892" s="42">
        <v>11978</v>
      </c>
    </row>
    <row r="19893" spans="5:10" x14ac:dyDescent="0.25">
      <c r="E19893" s="19">
        <f t="shared" si="930"/>
        <v>227</v>
      </c>
      <c r="F19893" s="28" t="str">
        <f t="shared" si="931"/>
        <v>4/8/2016</v>
      </c>
      <c r="G19893" s="28" t="str">
        <f t="shared" si="932"/>
        <v>16</v>
      </c>
      <c r="H19893" s="29">
        <f>IF(I19893="","",IF($C$7="HB",I19893-TIME(VLOOKUP($C$6,Reference!$B$12:$C$16,2,0),0,0),I19893-TIME(VLOOKUP($C$6,Reference!$B$12:$C$16,2,0),0,0)+TIME(1,0,0)))</f>
        <v>42468.666666666664</v>
      </c>
      <c r="I19893" s="29">
        <v>42468.875</v>
      </c>
      <c r="J19893" s="42">
        <v>11991</v>
      </c>
    </row>
    <row r="19894" spans="5:10" x14ac:dyDescent="0.25">
      <c r="E19894" s="19">
        <f t="shared" si="930"/>
        <v>227</v>
      </c>
      <c r="F19894" s="28" t="str">
        <f t="shared" si="931"/>
        <v>4/8/2016</v>
      </c>
      <c r="G19894" s="28" t="str">
        <f t="shared" si="932"/>
        <v>17</v>
      </c>
      <c r="H19894" s="29">
        <f>IF(I19894="","",IF($C$7="HB",I19894-TIME(VLOOKUP($C$6,Reference!$B$12:$C$16,2,0),0,0),I19894-TIME(VLOOKUP($C$6,Reference!$B$12:$C$16,2,0),0,0)+TIME(1,0,0)))</f>
        <v>42468.708333333328</v>
      </c>
      <c r="I19894" s="29">
        <v>42468.916666666664</v>
      </c>
      <c r="J19894" s="42">
        <v>11805</v>
      </c>
    </row>
    <row r="19895" spans="5:10" x14ac:dyDescent="0.25">
      <c r="E19895" s="19">
        <f t="shared" si="930"/>
        <v>227</v>
      </c>
      <c r="F19895" s="28" t="str">
        <f t="shared" si="931"/>
        <v>4/8/2016</v>
      </c>
      <c r="G19895" s="28" t="str">
        <f t="shared" si="932"/>
        <v>18</v>
      </c>
      <c r="H19895" s="29">
        <f>IF(I19895="","",IF($C$7="HB",I19895-TIME(VLOOKUP($C$6,Reference!$B$12:$C$16,2,0),0,0),I19895-TIME(VLOOKUP($C$6,Reference!$B$12:$C$16,2,0),0,0)+TIME(1,0,0)))</f>
        <v>42468.75</v>
      </c>
      <c r="I19895" s="29">
        <v>42468.958333333336</v>
      </c>
      <c r="J19895" s="42">
        <v>11844</v>
      </c>
    </row>
    <row r="19896" spans="5:10" x14ac:dyDescent="0.25">
      <c r="E19896" s="19">
        <f t="shared" si="930"/>
        <v>227</v>
      </c>
      <c r="F19896" s="28" t="str">
        <f t="shared" si="931"/>
        <v>4/8/2016</v>
      </c>
      <c r="G19896" s="28" t="str">
        <f t="shared" si="932"/>
        <v>19</v>
      </c>
      <c r="H19896" s="29">
        <f>IF(I19896="","",IF($C$7="HB",I19896-TIME(VLOOKUP($C$6,Reference!$B$12:$C$16,2,0),0,0),I19896-TIME(VLOOKUP($C$6,Reference!$B$12:$C$16,2,0),0,0)+TIME(1,0,0)))</f>
        <v>42468.791666666664</v>
      </c>
      <c r="I19896" s="29">
        <v>42469</v>
      </c>
      <c r="J19896" s="42">
        <v>11862</v>
      </c>
    </row>
    <row r="19897" spans="5:10" x14ac:dyDescent="0.25">
      <c r="E19897" s="19">
        <f t="shared" si="930"/>
        <v>227</v>
      </c>
      <c r="F19897" s="28" t="str">
        <f t="shared" si="931"/>
        <v>4/8/2016</v>
      </c>
      <c r="G19897" s="28" t="str">
        <f t="shared" si="932"/>
        <v>20</v>
      </c>
      <c r="H19897" s="29">
        <f>IF(I19897="","",IF($C$7="HB",I19897-TIME(VLOOKUP($C$6,Reference!$B$12:$C$16,2,0),0,0),I19897-TIME(VLOOKUP($C$6,Reference!$B$12:$C$16,2,0),0,0)+TIME(1,0,0)))</f>
        <v>42468.833333333328</v>
      </c>
      <c r="I19897" s="29">
        <v>42469.041666666664</v>
      </c>
      <c r="J19897" s="42">
        <v>11976</v>
      </c>
    </row>
    <row r="19898" spans="5:10" x14ac:dyDescent="0.25">
      <c r="E19898" s="19">
        <f t="shared" si="930"/>
        <v>227</v>
      </c>
      <c r="F19898" s="28" t="str">
        <f t="shared" si="931"/>
        <v>4/8/2016</v>
      </c>
      <c r="G19898" s="28" t="str">
        <f t="shared" si="932"/>
        <v>21</v>
      </c>
      <c r="H19898" s="29">
        <f>IF(I19898="","",IF($C$7="HB",I19898-TIME(VLOOKUP($C$6,Reference!$B$12:$C$16,2,0),0,0),I19898-TIME(VLOOKUP($C$6,Reference!$B$12:$C$16,2,0),0,0)+TIME(1,0,0)))</f>
        <v>42468.875</v>
      </c>
      <c r="I19898" s="29">
        <v>42469.083333333336</v>
      </c>
      <c r="J19898" s="42">
        <v>12279</v>
      </c>
    </row>
    <row r="19899" spans="5:10" x14ac:dyDescent="0.25">
      <c r="E19899" s="19">
        <f t="shared" si="930"/>
        <v>227</v>
      </c>
      <c r="F19899" s="28" t="str">
        <f t="shared" si="931"/>
        <v>4/8/2016</v>
      </c>
      <c r="G19899" s="28" t="str">
        <f t="shared" si="932"/>
        <v>22</v>
      </c>
      <c r="H19899" s="29">
        <f>IF(I19899="","",IF($C$7="HB",I19899-TIME(VLOOKUP($C$6,Reference!$B$12:$C$16,2,0),0,0),I19899-TIME(VLOOKUP($C$6,Reference!$B$12:$C$16,2,0),0,0)+TIME(1,0,0)))</f>
        <v>42468.916666666664</v>
      </c>
      <c r="I19899" s="29">
        <v>42469.125</v>
      </c>
      <c r="J19899" s="42">
        <v>12423</v>
      </c>
    </row>
    <row r="19900" spans="5:10" x14ac:dyDescent="0.25">
      <c r="E19900" s="19">
        <f t="shared" si="930"/>
        <v>227</v>
      </c>
      <c r="F19900" s="28" t="str">
        <f t="shared" si="931"/>
        <v>4/8/2016</v>
      </c>
      <c r="G19900" s="28" t="str">
        <f t="shared" si="932"/>
        <v>23</v>
      </c>
      <c r="H19900" s="29">
        <f>IF(I19900="","",IF($C$7="HB",I19900-TIME(VLOOKUP($C$6,Reference!$B$12:$C$16,2,0),0,0),I19900-TIME(VLOOKUP($C$6,Reference!$B$12:$C$16,2,0),0,0)+TIME(1,0,0)))</f>
        <v>42468.958333333328</v>
      </c>
      <c r="I19900" s="29">
        <v>42469.166666666664</v>
      </c>
      <c r="J19900" s="42">
        <v>11940</v>
      </c>
    </row>
    <row r="19901" spans="5:10" x14ac:dyDescent="0.25">
      <c r="E19901" s="19">
        <f t="shared" si="930"/>
        <v>227</v>
      </c>
      <c r="F19901" s="28" t="str">
        <f t="shared" si="931"/>
        <v>4/9/2016</v>
      </c>
      <c r="G19901" s="28" t="str">
        <f t="shared" si="932"/>
        <v>0</v>
      </c>
      <c r="H19901" s="29">
        <f>IF(I19901="","",IF($C$7="HB",I19901-TIME(VLOOKUP($C$6,Reference!$B$12:$C$16,2,0),0,0),I19901-TIME(VLOOKUP($C$6,Reference!$B$12:$C$16,2,0),0,0)+TIME(1,0,0)))</f>
        <v>42469</v>
      </c>
      <c r="I19901" s="29">
        <v>42469.208333333336</v>
      </c>
      <c r="J19901" s="42">
        <v>11248</v>
      </c>
    </row>
    <row r="19902" spans="5:10" x14ac:dyDescent="0.25">
      <c r="E19902" s="19">
        <f t="shared" si="930"/>
        <v>227</v>
      </c>
      <c r="F19902" s="28" t="str">
        <f t="shared" si="931"/>
        <v>4/9/2016</v>
      </c>
      <c r="G19902" s="28" t="str">
        <f t="shared" si="932"/>
        <v>1</v>
      </c>
      <c r="H19902" s="29">
        <f>IF(I19902="","",IF($C$7="HB",I19902-TIME(VLOOKUP($C$6,Reference!$B$12:$C$16,2,0),0,0),I19902-TIME(VLOOKUP($C$6,Reference!$B$12:$C$16,2,0),0,0)+TIME(1,0,0)))</f>
        <v>42469.041666666664</v>
      </c>
      <c r="I19902" s="29">
        <v>42469.25</v>
      </c>
      <c r="J19902" s="42">
        <v>10472</v>
      </c>
    </row>
    <row r="19903" spans="5:10" x14ac:dyDescent="0.25">
      <c r="E19903" s="19">
        <f t="shared" si="930"/>
        <v>227</v>
      </c>
      <c r="F19903" s="28" t="str">
        <f t="shared" si="931"/>
        <v>4/9/2016</v>
      </c>
      <c r="G19903" s="28" t="str">
        <f t="shared" si="932"/>
        <v>2</v>
      </c>
      <c r="H19903" s="29">
        <f>IF(I19903="","",IF($C$7="HB",I19903-TIME(VLOOKUP($C$6,Reference!$B$12:$C$16,2,0),0,0),I19903-TIME(VLOOKUP($C$6,Reference!$B$12:$C$16,2,0),0,0)+TIME(1,0,0)))</f>
        <v>42469.083333333328</v>
      </c>
      <c r="I19903" s="29">
        <v>42469.291666666664</v>
      </c>
      <c r="J19903" s="42">
        <v>9868</v>
      </c>
    </row>
    <row r="19904" spans="5:10" x14ac:dyDescent="0.25">
      <c r="E19904" s="19">
        <f t="shared" si="930"/>
        <v>227</v>
      </c>
      <c r="F19904" s="28" t="str">
        <f t="shared" si="931"/>
        <v>4/9/2016</v>
      </c>
      <c r="G19904" s="28" t="str">
        <f t="shared" si="932"/>
        <v>3</v>
      </c>
      <c r="H19904" s="29">
        <f>IF(I19904="","",IF($C$7="HB",I19904-TIME(VLOOKUP($C$6,Reference!$B$12:$C$16,2,0),0,0),I19904-TIME(VLOOKUP($C$6,Reference!$B$12:$C$16,2,0),0,0)+TIME(1,0,0)))</f>
        <v>42469.125</v>
      </c>
      <c r="I19904" s="29">
        <v>42469.333333333336</v>
      </c>
      <c r="J19904" s="42">
        <v>9494</v>
      </c>
    </row>
    <row r="19905" spans="5:10" x14ac:dyDescent="0.25">
      <c r="E19905" s="19">
        <f t="shared" si="930"/>
        <v>227</v>
      </c>
      <c r="F19905" s="28" t="str">
        <f t="shared" si="931"/>
        <v>4/9/2016</v>
      </c>
      <c r="G19905" s="28" t="str">
        <f t="shared" si="932"/>
        <v>4</v>
      </c>
      <c r="H19905" s="29">
        <f>IF(I19905="","",IF($C$7="HB",I19905-TIME(VLOOKUP($C$6,Reference!$B$12:$C$16,2,0),0,0),I19905-TIME(VLOOKUP($C$6,Reference!$B$12:$C$16,2,0),0,0)+TIME(1,0,0)))</f>
        <v>42469.166666666664</v>
      </c>
      <c r="I19905" s="29">
        <v>42469.375</v>
      </c>
      <c r="J19905" s="42">
        <v>9194</v>
      </c>
    </row>
    <row r="19906" spans="5:10" x14ac:dyDescent="0.25">
      <c r="E19906" s="19">
        <f t="shared" si="930"/>
        <v>227</v>
      </c>
      <c r="F19906" s="28" t="str">
        <f t="shared" si="931"/>
        <v>4/9/2016</v>
      </c>
      <c r="G19906" s="28" t="str">
        <f t="shared" si="932"/>
        <v>5</v>
      </c>
      <c r="H19906" s="29">
        <f>IF(I19906="","",IF($C$7="HB",I19906-TIME(VLOOKUP($C$6,Reference!$B$12:$C$16,2,0),0,0),I19906-TIME(VLOOKUP($C$6,Reference!$B$12:$C$16,2,0),0,0)+TIME(1,0,0)))</f>
        <v>42469.208333333328</v>
      </c>
      <c r="I19906" s="29">
        <v>42469.416666666664</v>
      </c>
      <c r="J19906" s="42">
        <v>9066</v>
      </c>
    </row>
    <row r="19907" spans="5:10" x14ac:dyDescent="0.25">
      <c r="E19907" s="19">
        <f t="shared" si="930"/>
        <v>227</v>
      </c>
      <c r="F19907" s="28" t="str">
        <f t="shared" si="931"/>
        <v>4/9/2016</v>
      </c>
      <c r="G19907" s="28" t="str">
        <f t="shared" si="932"/>
        <v>6</v>
      </c>
      <c r="H19907" s="29">
        <f>IF(I19907="","",IF($C$7="HB",I19907-TIME(VLOOKUP($C$6,Reference!$B$12:$C$16,2,0),0,0),I19907-TIME(VLOOKUP($C$6,Reference!$B$12:$C$16,2,0),0,0)+TIME(1,0,0)))</f>
        <v>42469.25</v>
      </c>
      <c r="I19907" s="29">
        <v>42469.458333333336</v>
      </c>
      <c r="J19907" s="42">
        <v>9086</v>
      </c>
    </row>
    <row r="19908" spans="5:10" x14ac:dyDescent="0.25">
      <c r="E19908" s="19">
        <f t="shared" si="930"/>
        <v>227</v>
      </c>
      <c r="F19908" s="28" t="str">
        <f t="shared" si="931"/>
        <v>4/9/2016</v>
      </c>
      <c r="G19908" s="28" t="str">
        <f t="shared" si="932"/>
        <v>7</v>
      </c>
      <c r="H19908" s="29">
        <f>IF(I19908="","",IF($C$7="HB",I19908-TIME(VLOOKUP($C$6,Reference!$B$12:$C$16,2,0),0,0),I19908-TIME(VLOOKUP($C$6,Reference!$B$12:$C$16,2,0),0,0)+TIME(1,0,0)))</f>
        <v>42469.291666666664</v>
      </c>
      <c r="I19908" s="29">
        <v>42469.5</v>
      </c>
      <c r="J19908" s="42">
        <v>9261</v>
      </c>
    </row>
    <row r="19909" spans="5:10" x14ac:dyDescent="0.25">
      <c r="E19909" s="19">
        <f t="shared" si="930"/>
        <v>227</v>
      </c>
      <c r="F19909" s="28" t="str">
        <f t="shared" si="931"/>
        <v>4/9/2016</v>
      </c>
      <c r="G19909" s="28" t="str">
        <f t="shared" si="932"/>
        <v>8</v>
      </c>
      <c r="H19909" s="29">
        <f>IF(I19909="","",IF($C$7="HB",I19909-TIME(VLOOKUP($C$6,Reference!$B$12:$C$16,2,0),0,0),I19909-TIME(VLOOKUP($C$6,Reference!$B$12:$C$16,2,0),0,0)+TIME(1,0,0)))</f>
        <v>42469.333333333328</v>
      </c>
      <c r="I19909" s="29">
        <v>42469.541666666664</v>
      </c>
      <c r="J19909" s="42">
        <v>9952</v>
      </c>
    </row>
    <row r="19910" spans="5:10" x14ac:dyDescent="0.25">
      <c r="E19910" s="19">
        <f t="shared" ref="E19910:E19973" si="933">$C$16</f>
        <v>227</v>
      </c>
      <c r="F19910" s="28" t="str">
        <f t="shared" ref="F19910:F19973" si="934">TEXT(H19910,"m/d/yyyy")</f>
        <v>4/9/2016</v>
      </c>
      <c r="G19910" s="28" t="str">
        <f t="shared" ref="G19910:G19973" si="935">TEXT(H19910,"h")</f>
        <v>9</v>
      </c>
      <c r="H19910" s="29">
        <f>IF(I19910="","",IF($C$7="HB",I19910-TIME(VLOOKUP($C$6,Reference!$B$12:$C$16,2,0),0,0),I19910-TIME(VLOOKUP($C$6,Reference!$B$12:$C$16,2,0),0,0)+TIME(1,0,0)))</f>
        <v>42469.375</v>
      </c>
      <c r="I19910" s="29">
        <v>42469.583333333336</v>
      </c>
      <c r="J19910" s="42">
        <v>10313</v>
      </c>
    </row>
    <row r="19911" spans="5:10" x14ac:dyDescent="0.25">
      <c r="E19911" s="19">
        <f t="shared" si="933"/>
        <v>227</v>
      </c>
      <c r="F19911" s="28" t="str">
        <f t="shared" si="934"/>
        <v>4/9/2016</v>
      </c>
      <c r="G19911" s="28" t="str">
        <f t="shared" si="935"/>
        <v>10</v>
      </c>
      <c r="H19911" s="29">
        <f>IF(I19911="","",IF($C$7="HB",I19911-TIME(VLOOKUP($C$6,Reference!$B$12:$C$16,2,0),0,0),I19911-TIME(VLOOKUP($C$6,Reference!$B$12:$C$16,2,0),0,0)+TIME(1,0,0)))</f>
        <v>42469.416666666664</v>
      </c>
      <c r="I19911" s="29">
        <v>42469.625</v>
      </c>
      <c r="J19911" s="42">
        <v>10808</v>
      </c>
    </row>
    <row r="19912" spans="5:10" x14ac:dyDescent="0.25">
      <c r="E19912" s="19">
        <f t="shared" si="933"/>
        <v>227</v>
      </c>
      <c r="F19912" s="28" t="str">
        <f t="shared" si="934"/>
        <v>4/9/2016</v>
      </c>
      <c r="G19912" s="28" t="str">
        <f t="shared" si="935"/>
        <v>11</v>
      </c>
      <c r="H19912" s="29">
        <f>IF(I19912="","",IF($C$7="HB",I19912-TIME(VLOOKUP($C$6,Reference!$B$12:$C$16,2,0),0,0),I19912-TIME(VLOOKUP($C$6,Reference!$B$12:$C$16,2,0),0,0)+TIME(1,0,0)))</f>
        <v>42469.458333333328</v>
      </c>
      <c r="I19912" s="29">
        <v>42469.666666666664</v>
      </c>
      <c r="J19912" s="42">
        <v>11231</v>
      </c>
    </row>
    <row r="19913" spans="5:10" x14ac:dyDescent="0.25">
      <c r="E19913" s="19">
        <f t="shared" si="933"/>
        <v>227</v>
      </c>
      <c r="F19913" s="28" t="str">
        <f t="shared" si="934"/>
        <v>4/9/2016</v>
      </c>
      <c r="G19913" s="28" t="str">
        <f t="shared" si="935"/>
        <v>12</v>
      </c>
      <c r="H19913" s="29">
        <f>IF(I19913="","",IF($C$7="HB",I19913-TIME(VLOOKUP($C$6,Reference!$B$12:$C$16,2,0),0,0),I19913-TIME(VLOOKUP($C$6,Reference!$B$12:$C$16,2,0),0,0)+TIME(1,0,0)))</f>
        <v>42469.5</v>
      </c>
      <c r="I19913" s="29">
        <v>42469.708333333336</v>
      </c>
      <c r="J19913" s="42">
        <v>11412</v>
      </c>
    </row>
    <row r="19914" spans="5:10" x14ac:dyDescent="0.25">
      <c r="E19914" s="19">
        <f t="shared" si="933"/>
        <v>227</v>
      </c>
      <c r="F19914" s="28" t="str">
        <f t="shared" si="934"/>
        <v>4/9/2016</v>
      </c>
      <c r="G19914" s="28" t="str">
        <f t="shared" si="935"/>
        <v>13</v>
      </c>
      <c r="H19914" s="29">
        <f>IF(I19914="","",IF($C$7="HB",I19914-TIME(VLOOKUP($C$6,Reference!$B$12:$C$16,2,0),0,0),I19914-TIME(VLOOKUP($C$6,Reference!$B$12:$C$16,2,0),0,0)+TIME(1,0,0)))</f>
        <v>42469.541666666664</v>
      </c>
      <c r="I19914" s="29">
        <v>42469.75</v>
      </c>
      <c r="J19914" s="42">
        <v>11470</v>
      </c>
    </row>
    <row r="19915" spans="5:10" x14ac:dyDescent="0.25">
      <c r="E19915" s="19">
        <f t="shared" si="933"/>
        <v>227</v>
      </c>
      <c r="F19915" s="28" t="str">
        <f t="shared" si="934"/>
        <v>4/9/2016</v>
      </c>
      <c r="G19915" s="28" t="str">
        <f t="shared" si="935"/>
        <v>14</v>
      </c>
      <c r="H19915" s="29">
        <f>IF(I19915="","",IF($C$7="HB",I19915-TIME(VLOOKUP($C$6,Reference!$B$12:$C$16,2,0),0,0),I19915-TIME(VLOOKUP($C$6,Reference!$B$12:$C$16,2,0),0,0)+TIME(1,0,0)))</f>
        <v>42469.583333333328</v>
      </c>
      <c r="I19915" s="29">
        <v>42469.791666666664</v>
      </c>
      <c r="J19915" s="42">
        <v>11640</v>
      </c>
    </row>
    <row r="19916" spans="5:10" x14ac:dyDescent="0.25">
      <c r="E19916" s="19">
        <f t="shared" si="933"/>
        <v>227</v>
      </c>
      <c r="F19916" s="28" t="str">
        <f t="shared" si="934"/>
        <v>4/9/2016</v>
      </c>
      <c r="G19916" s="28" t="str">
        <f t="shared" si="935"/>
        <v>15</v>
      </c>
      <c r="H19916" s="29">
        <f>IF(I19916="","",IF($C$7="HB",I19916-TIME(VLOOKUP($C$6,Reference!$B$12:$C$16,2,0),0,0),I19916-TIME(VLOOKUP($C$6,Reference!$B$12:$C$16,2,0),0,0)+TIME(1,0,0)))</f>
        <v>42469.625</v>
      </c>
      <c r="I19916" s="29">
        <v>42469.833333333336</v>
      </c>
      <c r="J19916" s="42">
        <v>11496</v>
      </c>
    </row>
    <row r="19917" spans="5:10" x14ac:dyDescent="0.25">
      <c r="E19917" s="19">
        <f t="shared" si="933"/>
        <v>227</v>
      </c>
      <c r="F19917" s="28" t="str">
        <f t="shared" si="934"/>
        <v>4/9/2016</v>
      </c>
      <c r="G19917" s="28" t="str">
        <f t="shared" si="935"/>
        <v>16</v>
      </c>
      <c r="H19917" s="29">
        <f>IF(I19917="","",IF($C$7="HB",I19917-TIME(VLOOKUP($C$6,Reference!$B$12:$C$16,2,0),0,0),I19917-TIME(VLOOKUP($C$6,Reference!$B$12:$C$16,2,0),0,0)+TIME(1,0,0)))</f>
        <v>42469.666666666664</v>
      </c>
      <c r="I19917" s="29">
        <v>42469.875</v>
      </c>
      <c r="J19917" s="42">
        <v>11324</v>
      </c>
    </row>
    <row r="19918" spans="5:10" x14ac:dyDescent="0.25">
      <c r="E19918" s="19">
        <f t="shared" si="933"/>
        <v>227</v>
      </c>
      <c r="F19918" s="28" t="str">
        <f t="shared" si="934"/>
        <v>4/9/2016</v>
      </c>
      <c r="G19918" s="28" t="str">
        <f t="shared" si="935"/>
        <v>17</v>
      </c>
      <c r="H19918" s="29">
        <f>IF(I19918="","",IF($C$7="HB",I19918-TIME(VLOOKUP($C$6,Reference!$B$12:$C$16,2,0),0,0),I19918-TIME(VLOOKUP($C$6,Reference!$B$12:$C$16,2,0),0,0)+TIME(1,0,0)))</f>
        <v>42469.708333333328</v>
      </c>
      <c r="I19918" s="29">
        <v>42469.916666666664</v>
      </c>
      <c r="J19918" s="42">
        <v>11045</v>
      </c>
    </row>
    <row r="19919" spans="5:10" x14ac:dyDescent="0.25">
      <c r="E19919" s="19">
        <f t="shared" si="933"/>
        <v>227</v>
      </c>
      <c r="F19919" s="28" t="str">
        <f t="shared" si="934"/>
        <v>4/9/2016</v>
      </c>
      <c r="G19919" s="28" t="str">
        <f t="shared" si="935"/>
        <v>18</v>
      </c>
      <c r="H19919" s="29">
        <f>IF(I19919="","",IF($C$7="HB",I19919-TIME(VLOOKUP($C$6,Reference!$B$12:$C$16,2,0),0,0),I19919-TIME(VLOOKUP($C$6,Reference!$B$12:$C$16,2,0),0,0)+TIME(1,0,0)))</f>
        <v>42469.75</v>
      </c>
      <c r="I19919" s="29">
        <v>42469.958333333336</v>
      </c>
      <c r="J19919" s="42">
        <v>11025</v>
      </c>
    </row>
    <row r="19920" spans="5:10" x14ac:dyDescent="0.25">
      <c r="E19920" s="19">
        <f t="shared" si="933"/>
        <v>227</v>
      </c>
      <c r="F19920" s="28" t="str">
        <f t="shared" si="934"/>
        <v>4/9/2016</v>
      </c>
      <c r="G19920" s="28" t="str">
        <f t="shared" si="935"/>
        <v>19</v>
      </c>
      <c r="H19920" s="29">
        <f>IF(I19920="","",IF($C$7="HB",I19920-TIME(VLOOKUP($C$6,Reference!$B$12:$C$16,2,0),0,0),I19920-TIME(VLOOKUP($C$6,Reference!$B$12:$C$16,2,0),0,0)+TIME(1,0,0)))</f>
        <v>42469.791666666664</v>
      </c>
      <c r="I19920" s="29">
        <v>42470</v>
      </c>
      <c r="J19920" s="42">
        <v>11129</v>
      </c>
    </row>
    <row r="19921" spans="5:10" x14ac:dyDescent="0.25">
      <c r="E19921" s="19">
        <f t="shared" si="933"/>
        <v>227</v>
      </c>
      <c r="F19921" s="28" t="str">
        <f t="shared" si="934"/>
        <v>4/9/2016</v>
      </c>
      <c r="G19921" s="28" t="str">
        <f t="shared" si="935"/>
        <v>20</v>
      </c>
      <c r="H19921" s="29">
        <f>IF(I19921="","",IF($C$7="HB",I19921-TIME(VLOOKUP($C$6,Reference!$B$12:$C$16,2,0),0,0),I19921-TIME(VLOOKUP($C$6,Reference!$B$12:$C$16,2,0),0,0)+TIME(1,0,0)))</f>
        <v>42469.833333333328</v>
      </c>
      <c r="I19921" s="29">
        <v>42470.041666666664</v>
      </c>
      <c r="J19921" s="42">
        <v>11190</v>
      </c>
    </row>
    <row r="19922" spans="5:10" x14ac:dyDescent="0.25">
      <c r="E19922" s="19">
        <f t="shared" si="933"/>
        <v>227</v>
      </c>
      <c r="F19922" s="28" t="str">
        <f t="shared" si="934"/>
        <v>4/9/2016</v>
      </c>
      <c r="G19922" s="28" t="str">
        <f t="shared" si="935"/>
        <v>21</v>
      </c>
      <c r="H19922" s="29">
        <f>IF(I19922="","",IF($C$7="HB",I19922-TIME(VLOOKUP($C$6,Reference!$B$12:$C$16,2,0),0,0),I19922-TIME(VLOOKUP($C$6,Reference!$B$12:$C$16,2,0),0,0)+TIME(1,0,0)))</f>
        <v>42469.875</v>
      </c>
      <c r="I19922" s="29">
        <v>42470.083333333336</v>
      </c>
      <c r="J19922" s="42">
        <v>11372</v>
      </c>
    </row>
    <row r="19923" spans="5:10" x14ac:dyDescent="0.25">
      <c r="E19923" s="19">
        <f t="shared" si="933"/>
        <v>227</v>
      </c>
      <c r="F19923" s="28" t="str">
        <f t="shared" si="934"/>
        <v>4/9/2016</v>
      </c>
      <c r="G19923" s="28" t="str">
        <f t="shared" si="935"/>
        <v>22</v>
      </c>
      <c r="H19923" s="29">
        <f>IF(I19923="","",IF($C$7="HB",I19923-TIME(VLOOKUP($C$6,Reference!$B$12:$C$16,2,0),0,0),I19923-TIME(VLOOKUP($C$6,Reference!$B$12:$C$16,2,0),0,0)+TIME(1,0,0)))</f>
        <v>42469.916666666664</v>
      </c>
      <c r="I19923" s="29">
        <v>42470.125</v>
      </c>
      <c r="J19923" s="42">
        <v>11564</v>
      </c>
    </row>
    <row r="19924" spans="5:10" x14ac:dyDescent="0.25">
      <c r="E19924" s="19">
        <f t="shared" si="933"/>
        <v>227</v>
      </c>
      <c r="F19924" s="28" t="str">
        <f t="shared" si="934"/>
        <v>4/9/2016</v>
      </c>
      <c r="G19924" s="28" t="str">
        <f t="shared" si="935"/>
        <v>23</v>
      </c>
      <c r="H19924" s="29">
        <f>IF(I19924="","",IF($C$7="HB",I19924-TIME(VLOOKUP($C$6,Reference!$B$12:$C$16,2,0),0,0),I19924-TIME(VLOOKUP($C$6,Reference!$B$12:$C$16,2,0),0,0)+TIME(1,0,0)))</f>
        <v>42469.958333333328</v>
      </c>
      <c r="I19924" s="29">
        <v>42470.166666666664</v>
      </c>
      <c r="J19924" s="42">
        <v>11189</v>
      </c>
    </row>
    <row r="19925" spans="5:10" x14ac:dyDescent="0.25">
      <c r="E19925" s="19">
        <f t="shared" si="933"/>
        <v>227</v>
      </c>
      <c r="F19925" s="28" t="str">
        <f t="shared" si="934"/>
        <v>4/10/2016</v>
      </c>
      <c r="G19925" s="28" t="str">
        <f t="shared" si="935"/>
        <v>0</v>
      </c>
      <c r="H19925" s="29">
        <f>IF(I19925="","",IF($C$7="HB",I19925-TIME(VLOOKUP($C$6,Reference!$B$12:$C$16,2,0),0,0),I19925-TIME(VLOOKUP($C$6,Reference!$B$12:$C$16,2,0),0,0)+TIME(1,0,0)))</f>
        <v>42470</v>
      </c>
      <c r="I19925" s="29">
        <v>42470.208333333336</v>
      </c>
      <c r="J19925" s="42">
        <v>10586</v>
      </c>
    </row>
    <row r="19926" spans="5:10" x14ac:dyDescent="0.25">
      <c r="E19926" s="19">
        <f t="shared" si="933"/>
        <v>227</v>
      </c>
      <c r="F19926" s="28" t="str">
        <f t="shared" si="934"/>
        <v>4/10/2016</v>
      </c>
      <c r="G19926" s="28" t="str">
        <f t="shared" si="935"/>
        <v>1</v>
      </c>
      <c r="H19926" s="29">
        <f>IF(I19926="","",IF($C$7="HB",I19926-TIME(VLOOKUP($C$6,Reference!$B$12:$C$16,2,0),0,0),I19926-TIME(VLOOKUP($C$6,Reference!$B$12:$C$16,2,0),0,0)+TIME(1,0,0)))</f>
        <v>42470.041666666664</v>
      </c>
      <c r="I19926" s="29">
        <v>42470.25</v>
      </c>
      <c r="J19926" s="42">
        <v>10058</v>
      </c>
    </row>
    <row r="19927" spans="5:10" x14ac:dyDescent="0.25">
      <c r="E19927" s="19">
        <f t="shared" si="933"/>
        <v>227</v>
      </c>
      <c r="F19927" s="28" t="str">
        <f t="shared" si="934"/>
        <v>4/10/2016</v>
      </c>
      <c r="G19927" s="28" t="str">
        <f t="shared" si="935"/>
        <v>2</v>
      </c>
      <c r="H19927" s="29">
        <f>IF(I19927="","",IF($C$7="HB",I19927-TIME(VLOOKUP($C$6,Reference!$B$12:$C$16,2,0),0,0),I19927-TIME(VLOOKUP($C$6,Reference!$B$12:$C$16,2,0),0,0)+TIME(1,0,0)))</f>
        <v>42470.083333333328</v>
      </c>
      <c r="I19927" s="29">
        <v>42470.291666666664</v>
      </c>
      <c r="J19927" s="42">
        <v>9722</v>
      </c>
    </row>
    <row r="19928" spans="5:10" x14ac:dyDescent="0.25">
      <c r="E19928" s="19">
        <f t="shared" si="933"/>
        <v>227</v>
      </c>
      <c r="F19928" s="28" t="str">
        <f t="shared" si="934"/>
        <v>4/10/2016</v>
      </c>
      <c r="G19928" s="28" t="str">
        <f t="shared" si="935"/>
        <v>3</v>
      </c>
      <c r="H19928" s="29">
        <f>IF(I19928="","",IF($C$7="HB",I19928-TIME(VLOOKUP($C$6,Reference!$B$12:$C$16,2,0),0,0),I19928-TIME(VLOOKUP($C$6,Reference!$B$12:$C$16,2,0),0,0)+TIME(1,0,0)))</f>
        <v>42470.125</v>
      </c>
      <c r="I19928" s="29">
        <v>42470.333333333336</v>
      </c>
      <c r="J19928" s="42">
        <v>9361</v>
      </c>
    </row>
    <row r="19929" spans="5:10" x14ac:dyDescent="0.25">
      <c r="E19929" s="19">
        <f t="shared" si="933"/>
        <v>227</v>
      </c>
      <c r="F19929" s="28" t="str">
        <f t="shared" si="934"/>
        <v>4/10/2016</v>
      </c>
      <c r="G19929" s="28" t="str">
        <f t="shared" si="935"/>
        <v>4</v>
      </c>
      <c r="H19929" s="29">
        <f>IF(I19929="","",IF($C$7="HB",I19929-TIME(VLOOKUP($C$6,Reference!$B$12:$C$16,2,0),0,0),I19929-TIME(VLOOKUP($C$6,Reference!$B$12:$C$16,2,0),0,0)+TIME(1,0,0)))</f>
        <v>42470.166666666664</v>
      </c>
      <c r="I19929" s="29">
        <v>42470.375</v>
      </c>
      <c r="J19929" s="42">
        <v>9095</v>
      </c>
    </row>
    <row r="19930" spans="5:10" x14ac:dyDescent="0.25">
      <c r="E19930" s="19">
        <f t="shared" si="933"/>
        <v>227</v>
      </c>
      <c r="F19930" s="28" t="str">
        <f t="shared" si="934"/>
        <v>4/10/2016</v>
      </c>
      <c r="G19930" s="28" t="str">
        <f t="shared" si="935"/>
        <v>5</v>
      </c>
      <c r="H19930" s="29">
        <f>IF(I19930="","",IF($C$7="HB",I19930-TIME(VLOOKUP($C$6,Reference!$B$12:$C$16,2,0),0,0),I19930-TIME(VLOOKUP($C$6,Reference!$B$12:$C$16,2,0),0,0)+TIME(1,0,0)))</f>
        <v>42470.208333333328</v>
      </c>
      <c r="I19930" s="29">
        <v>42470.416666666664</v>
      </c>
      <c r="J19930" s="42">
        <v>9141</v>
      </c>
    </row>
    <row r="19931" spans="5:10" x14ac:dyDescent="0.25">
      <c r="E19931" s="19">
        <f t="shared" si="933"/>
        <v>227</v>
      </c>
      <c r="F19931" s="28" t="str">
        <f t="shared" si="934"/>
        <v>4/10/2016</v>
      </c>
      <c r="G19931" s="28" t="str">
        <f t="shared" si="935"/>
        <v>6</v>
      </c>
      <c r="H19931" s="29">
        <f>IF(I19931="","",IF($C$7="HB",I19931-TIME(VLOOKUP($C$6,Reference!$B$12:$C$16,2,0),0,0),I19931-TIME(VLOOKUP($C$6,Reference!$B$12:$C$16,2,0),0,0)+TIME(1,0,0)))</f>
        <v>42470.25</v>
      </c>
      <c r="I19931" s="29">
        <v>42470.458333333336</v>
      </c>
      <c r="J19931" s="42">
        <v>9268</v>
      </c>
    </row>
    <row r="19932" spans="5:10" x14ac:dyDescent="0.25">
      <c r="E19932" s="19">
        <f t="shared" si="933"/>
        <v>227</v>
      </c>
      <c r="F19932" s="28" t="str">
        <f t="shared" si="934"/>
        <v>4/10/2016</v>
      </c>
      <c r="G19932" s="28" t="str">
        <f t="shared" si="935"/>
        <v>7</v>
      </c>
      <c r="H19932" s="29">
        <f>IF(I19932="","",IF($C$7="HB",I19932-TIME(VLOOKUP($C$6,Reference!$B$12:$C$16,2,0),0,0),I19932-TIME(VLOOKUP($C$6,Reference!$B$12:$C$16,2,0),0,0)+TIME(1,0,0)))</f>
        <v>42470.291666666664</v>
      </c>
      <c r="I19932" s="29">
        <v>42470.5</v>
      </c>
      <c r="J19932" s="42">
        <v>9375</v>
      </c>
    </row>
    <row r="19933" spans="5:10" x14ac:dyDescent="0.25">
      <c r="E19933" s="19">
        <f t="shared" si="933"/>
        <v>227</v>
      </c>
      <c r="F19933" s="28" t="str">
        <f t="shared" si="934"/>
        <v>4/10/2016</v>
      </c>
      <c r="G19933" s="28" t="str">
        <f t="shared" si="935"/>
        <v>8</v>
      </c>
      <c r="H19933" s="29">
        <f>IF(I19933="","",IF($C$7="HB",I19933-TIME(VLOOKUP($C$6,Reference!$B$12:$C$16,2,0),0,0),I19933-TIME(VLOOKUP($C$6,Reference!$B$12:$C$16,2,0),0,0)+TIME(1,0,0)))</f>
        <v>42470.333333333328</v>
      </c>
      <c r="I19933" s="29">
        <v>42470.541666666664</v>
      </c>
      <c r="J19933" s="42">
        <v>9667</v>
      </c>
    </row>
    <row r="19934" spans="5:10" x14ac:dyDescent="0.25">
      <c r="E19934" s="19">
        <f t="shared" si="933"/>
        <v>227</v>
      </c>
      <c r="F19934" s="28" t="str">
        <f t="shared" si="934"/>
        <v>4/10/2016</v>
      </c>
      <c r="G19934" s="28" t="str">
        <f t="shared" si="935"/>
        <v>9</v>
      </c>
      <c r="H19934" s="29">
        <f>IF(I19934="","",IF($C$7="HB",I19934-TIME(VLOOKUP($C$6,Reference!$B$12:$C$16,2,0),0,0),I19934-TIME(VLOOKUP($C$6,Reference!$B$12:$C$16,2,0),0,0)+TIME(1,0,0)))</f>
        <v>42470.375</v>
      </c>
      <c r="I19934" s="29">
        <v>42470.583333333336</v>
      </c>
      <c r="J19934" s="42">
        <v>9807</v>
      </c>
    </row>
    <row r="19935" spans="5:10" x14ac:dyDescent="0.25">
      <c r="E19935" s="19">
        <f t="shared" si="933"/>
        <v>227</v>
      </c>
      <c r="F19935" s="28" t="str">
        <f t="shared" si="934"/>
        <v>4/10/2016</v>
      </c>
      <c r="G19935" s="28" t="str">
        <f t="shared" si="935"/>
        <v>10</v>
      </c>
      <c r="H19935" s="29">
        <f>IF(I19935="","",IF($C$7="HB",I19935-TIME(VLOOKUP($C$6,Reference!$B$12:$C$16,2,0),0,0),I19935-TIME(VLOOKUP($C$6,Reference!$B$12:$C$16,2,0),0,0)+TIME(1,0,0)))</f>
        <v>42470.416666666664</v>
      </c>
      <c r="I19935" s="29">
        <v>42470.625</v>
      </c>
      <c r="J19935" s="42">
        <v>10348</v>
      </c>
    </row>
    <row r="19936" spans="5:10" x14ac:dyDescent="0.25">
      <c r="E19936" s="19">
        <f t="shared" si="933"/>
        <v>227</v>
      </c>
      <c r="F19936" s="28" t="str">
        <f t="shared" si="934"/>
        <v>4/10/2016</v>
      </c>
      <c r="G19936" s="28" t="str">
        <f t="shared" si="935"/>
        <v>11</v>
      </c>
      <c r="H19936" s="29">
        <f>IF(I19936="","",IF($C$7="HB",I19936-TIME(VLOOKUP($C$6,Reference!$B$12:$C$16,2,0),0,0),I19936-TIME(VLOOKUP($C$6,Reference!$B$12:$C$16,2,0),0,0)+TIME(1,0,0)))</f>
        <v>42470.458333333328</v>
      </c>
      <c r="I19936" s="29">
        <v>42470.666666666664</v>
      </c>
      <c r="J19936" s="42">
        <v>10818</v>
      </c>
    </row>
    <row r="19937" spans="5:10" x14ac:dyDescent="0.25">
      <c r="E19937" s="19">
        <f t="shared" si="933"/>
        <v>227</v>
      </c>
      <c r="F19937" s="28" t="str">
        <f t="shared" si="934"/>
        <v>4/10/2016</v>
      </c>
      <c r="G19937" s="28" t="str">
        <f t="shared" si="935"/>
        <v>12</v>
      </c>
      <c r="H19937" s="29">
        <f>IF(I19937="","",IF($C$7="HB",I19937-TIME(VLOOKUP($C$6,Reference!$B$12:$C$16,2,0),0,0),I19937-TIME(VLOOKUP($C$6,Reference!$B$12:$C$16,2,0),0,0)+TIME(1,0,0)))</f>
        <v>42470.5</v>
      </c>
      <c r="I19937" s="29">
        <v>42470.708333333336</v>
      </c>
      <c r="J19937" s="42">
        <v>10948</v>
      </c>
    </row>
    <row r="19938" spans="5:10" x14ac:dyDescent="0.25">
      <c r="E19938" s="19">
        <f t="shared" si="933"/>
        <v>227</v>
      </c>
      <c r="F19938" s="28" t="str">
        <f t="shared" si="934"/>
        <v>4/10/2016</v>
      </c>
      <c r="G19938" s="28" t="str">
        <f t="shared" si="935"/>
        <v>13</v>
      </c>
      <c r="H19938" s="29">
        <f>IF(I19938="","",IF($C$7="HB",I19938-TIME(VLOOKUP($C$6,Reference!$B$12:$C$16,2,0),0,0),I19938-TIME(VLOOKUP($C$6,Reference!$B$12:$C$16,2,0),0,0)+TIME(1,0,0)))</f>
        <v>42470.541666666664</v>
      </c>
      <c r="I19938" s="29">
        <v>42470.75</v>
      </c>
      <c r="J19938" s="42">
        <v>10975</v>
      </c>
    </row>
    <row r="19939" spans="5:10" x14ac:dyDescent="0.25">
      <c r="E19939" s="19">
        <f t="shared" si="933"/>
        <v>227</v>
      </c>
      <c r="F19939" s="28" t="str">
        <f t="shared" si="934"/>
        <v>4/10/2016</v>
      </c>
      <c r="G19939" s="28" t="str">
        <f t="shared" si="935"/>
        <v>14</v>
      </c>
      <c r="H19939" s="29">
        <f>IF(I19939="","",IF($C$7="HB",I19939-TIME(VLOOKUP($C$6,Reference!$B$12:$C$16,2,0),0,0),I19939-TIME(VLOOKUP($C$6,Reference!$B$12:$C$16,2,0),0,0)+TIME(1,0,0)))</f>
        <v>42470.583333333328</v>
      </c>
      <c r="I19939" s="29">
        <v>42470.791666666664</v>
      </c>
      <c r="J19939" s="42">
        <v>10934</v>
      </c>
    </row>
    <row r="19940" spans="5:10" x14ac:dyDescent="0.25">
      <c r="E19940" s="19">
        <f t="shared" si="933"/>
        <v>227</v>
      </c>
      <c r="F19940" s="28" t="str">
        <f t="shared" si="934"/>
        <v>4/10/2016</v>
      </c>
      <c r="G19940" s="28" t="str">
        <f t="shared" si="935"/>
        <v>15</v>
      </c>
      <c r="H19940" s="29">
        <f>IF(I19940="","",IF($C$7="HB",I19940-TIME(VLOOKUP($C$6,Reference!$B$12:$C$16,2,0),0,0),I19940-TIME(VLOOKUP($C$6,Reference!$B$12:$C$16,2,0),0,0)+TIME(1,0,0)))</f>
        <v>42470.625</v>
      </c>
      <c r="I19940" s="29">
        <v>42470.833333333336</v>
      </c>
      <c r="J19940" s="42">
        <v>10868</v>
      </c>
    </row>
    <row r="19941" spans="5:10" x14ac:dyDescent="0.25">
      <c r="E19941" s="19">
        <f t="shared" si="933"/>
        <v>227</v>
      </c>
      <c r="F19941" s="28" t="str">
        <f t="shared" si="934"/>
        <v>4/10/2016</v>
      </c>
      <c r="G19941" s="28" t="str">
        <f t="shared" si="935"/>
        <v>16</v>
      </c>
      <c r="H19941" s="29">
        <f>IF(I19941="","",IF($C$7="HB",I19941-TIME(VLOOKUP($C$6,Reference!$B$12:$C$16,2,0),0,0),I19941-TIME(VLOOKUP($C$6,Reference!$B$12:$C$16,2,0),0,0)+TIME(1,0,0)))</f>
        <v>42470.666666666664</v>
      </c>
      <c r="I19941" s="29">
        <v>42470.875</v>
      </c>
      <c r="J19941" s="42">
        <v>10825</v>
      </c>
    </row>
    <row r="19942" spans="5:10" x14ac:dyDescent="0.25">
      <c r="E19942" s="19">
        <f t="shared" si="933"/>
        <v>227</v>
      </c>
      <c r="F19942" s="28" t="str">
        <f t="shared" si="934"/>
        <v>4/10/2016</v>
      </c>
      <c r="G19942" s="28" t="str">
        <f t="shared" si="935"/>
        <v>17</v>
      </c>
      <c r="H19942" s="29">
        <f>IF(I19942="","",IF($C$7="HB",I19942-TIME(VLOOKUP($C$6,Reference!$B$12:$C$16,2,0),0,0),I19942-TIME(VLOOKUP($C$6,Reference!$B$12:$C$16,2,0),0,0)+TIME(1,0,0)))</f>
        <v>42470.708333333328</v>
      </c>
      <c r="I19942" s="29">
        <v>42470.916666666664</v>
      </c>
      <c r="J19942" s="42">
        <v>10846</v>
      </c>
    </row>
    <row r="19943" spans="5:10" x14ac:dyDescent="0.25">
      <c r="E19943" s="19">
        <f t="shared" si="933"/>
        <v>227</v>
      </c>
      <c r="F19943" s="28" t="str">
        <f t="shared" si="934"/>
        <v>4/10/2016</v>
      </c>
      <c r="G19943" s="28" t="str">
        <f t="shared" si="935"/>
        <v>18</v>
      </c>
      <c r="H19943" s="29">
        <f>IF(I19943="","",IF($C$7="HB",I19943-TIME(VLOOKUP($C$6,Reference!$B$12:$C$16,2,0),0,0),I19943-TIME(VLOOKUP($C$6,Reference!$B$12:$C$16,2,0),0,0)+TIME(1,0,0)))</f>
        <v>42470.75</v>
      </c>
      <c r="I19943" s="29">
        <v>42470.958333333336</v>
      </c>
      <c r="J19943" s="42">
        <v>10998</v>
      </c>
    </row>
    <row r="19944" spans="5:10" x14ac:dyDescent="0.25">
      <c r="E19944" s="19">
        <f t="shared" si="933"/>
        <v>227</v>
      </c>
      <c r="F19944" s="28" t="str">
        <f t="shared" si="934"/>
        <v>4/10/2016</v>
      </c>
      <c r="G19944" s="28" t="str">
        <f t="shared" si="935"/>
        <v>19</v>
      </c>
      <c r="H19944" s="29">
        <f>IF(I19944="","",IF($C$7="HB",I19944-TIME(VLOOKUP($C$6,Reference!$B$12:$C$16,2,0),0,0),I19944-TIME(VLOOKUP($C$6,Reference!$B$12:$C$16,2,0),0,0)+TIME(1,0,0)))</f>
        <v>42470.791666666664</v>
      </c>
      <c r="I19944" s="29">
        <v>42471</v>
      </c>
      <c r="J19944" s="42">
        <v>11158</v>
      </c>
    </row>
    <row r="19945" spans="5:10" x14ac:dyDescent="0.25">
      <c r="E19945" s="19">
        <f t="shared" si="933"/>
        <v>227</v>
      </c>
      <c r="F19945" s="28" t="str">
        <f t="shared" si="934"/>
        <v>4/10/2016</v>
      </c>
      <c r="G19945" s="28" t="str">
        <f t="shared" si="935"/>
        <v>20</v>
      </c>
      <c r="H19945" s="29">
        <f>IF(I19945="","",IF($C$7="HB",I19945-TIME(VLOOKUP($C$6,Reference!$B$12:$C$16,2,0),0,0),I19945-TIME(VLOOKUP($C$6,Reference!$B$12:$C$16,2,0),0,0)+TIME(1,0,0)))</f>
        <v>42470.833333333328</v>
      </c>
      <c r="I19945" s="29">
        <v>42471.041666666664</v>
      </c>
      <c r="J19945" s="42">
        <v>11123</v>
      </c>
    </row>
    <row r="19946" spans="5:10" x14ac:dyDescent="0.25">
      <c r="E19946" s="19">
        <f t="shared" si="933"/>
        <v>227</v>
      </c>
      <c r="F19946" s="28" t="str">
        <f t="shared" si="934"/>
        <v>4/10/2016</v>
      </c>
      <c r="G19946" s="28" t="str">
        <f t="shared" si="935"/>
        <v>21</v>
      </c>
      <c r="H19946" s="29">
        <f>IF(I19946="","",IF($C$7="HB",I19946-TIME(VLOOKUP($C$6,Reference!$B$12:$C$16,2,0),0,0),I19946-TIME(VLOOKUP($C$6,Reference!$B$12:$C$16,2,0),0,0)+TIME(1,0,0)))</f>
        <v>42470.875</v>
      </c>
      <c r="I19946" s="29">
        <v>42471.083333333336</v>
      </c>
      <c r="J19946" s="42">
        <v>11349</v>
      </c>
    </row>
    <row r="19947" spans="5:10" x14ac:dyDescent="0.25">
      <c r="E19947" s="19">
        <f t="shared" si="933"/>
        <v>227</v>
      </c>
      <c r="F19947" s="28" t="str">
        <f t="shared" si="934"/>
        <v>4/10/2016</v>
      </c>
      <c r="G19947" s="28" t="str">
        <f t="shared" si="935"/>
        <v>22</v>
      </c>
      <c r="H19947" s="29">
        <f>IF(I19947="","",IF($C$7="HB",I19947-TIME(VLOOKUP($C$6,Reference!$B$12:$C$16,2,0),0,0),I19947-TIME(VLOOKUP($C$6,Reference!$B$12:$C$16,2,0),0,0)+TIME(1,0,0)))</f>
        <v>42470.916666666664</v>
      </c>
      <c r="I19947" s="29">
        <v>42471.125</v>
      </c>
      <c r="J19947" s="42">
        <v>11662</v>
      </c>
    </row>
    <row r="19948" spans="5:10" x14ac:dyDescent="0.25">
      <c r="E19948" s="19">
        <f t="shared" si="933"/>
        <v>227</v>
      </c>
      <c r="F19948" s="28" t="str">
        <f t="shared" si="934"/>
        <v>4/10/2016</v>
      </c>
      <c r="G19948" s="28" t="str">
        <f t="shared" si="935"/>
        <v>23</v>
      </c>
      <c r="H19948" s="29">
        <f>IF(I19948="","",IF($C$7="HB",I19948-TIME(VLOOKUP($C$6,Reference!$B$12:$C$16,2,0),0,0),I19948-TIME(VLOOKUP($C$6,Reference!$B$12:$C$16,2,0),0,0)+TIME(1,0,0)))</f>
        <v>42470.958333333328</v>
      </c>
      <c r="I19948" s="29">
        <v>42471.166666666664</v>
      </c>
      <c r="J19948" s="42">
        <v>11214</v>
      </c>
    </row>
    <row r="19949" spans="5:10" x14ac:dyDescent="0.25">
      <c r="E19949" s="19">
        <f t="shared" si="933"/>
        <v>227</v>
      </c>
      <c r="F19949" s="28" t="str">
        <f t="shared" si="934"/>
        <v>4/11/2016</v>
      </c>
      <c r="G19949" s="28" t="str">
        <f t="shared" si="935"/>
        <v>0</v>
      </c>
      <c r="H19949" s="29">
        <f>IF(I19949="","",IF($C$7="HB",I19949-TIME(VLOOKUP($C$6,Reference!$B$12:$C$16,2,0),0,0),I19949-TIME(VLOOKUP($C$6,Reference!$B$12:$C$16,2,0),0,0)+TIME(1,0,0)))</f>
        <v>42471</v>
      </c>
      <c r="I19949" s="29">
        <v>42471.208333333336</v>
      </c>
      <c r="J19949" s="42">
        <v>10518</v>
      </c>
    </row>
    <row r="19950" spans="5:10" x14ac:dyDescent="0.25">
      <c r="E19950" s="19">
        <f t="shared" si="933"/>
        <v>227</v>
      </c>
      <c r="F19950" s="28" t="str">
        <f t="shared" si="934"/>
        <v>4/11/2016</v>
      </c>
      <c r="G19950" s="28" t="str">
        <f t="shared" si="935"/>
        <v>1</v>
      </c>
      <c r="H19950" s="29">
        <f>IF(I19950="","",IF($C$7="HB",I19950-TIME(VLOOKUP($C$6,Reference!$B$12:$C$16,2,0),0,0),I19950-TIME(VLOOKUP($C$6,Reference!$B$12:$C$16,2,0),0,0)+TIME(1,0,0)))</f>
        <v>42471.041666666664</v>
      </c>
      <c r="I19950" s="29">
        <v>42471.25</v>
      </c>
      <c r="J19950" s="42">
        <v>9999</v>
      </c>
    </row>
    <row r="19951" spans="5:10" x14ac:dyDescent="0.25">
      <c r="E19951" s="19">
        <f t="shared" si="933"/>
        <v>227</v>
      </c>
      <c r="F19951" s="28" t="str">
        <f t="shared" si="934"/>
        <v>4/11/2016</v>
      </c>
      <c r="G19951" s="28" t="str">
        <f t="shared" si="935"/>
        <v>2</v>
      </c>
      <c r="H19951" s="29">
        <f>IF(I19951="","",IF($C$7="HB",I19951-TIME(VLOOKUP($C$6,Reference!$B$12:$C$16,2,0),0,0),I19951-TIME(VLOOKUP($C$6,Reference!$B$12:$C$16,2,0),0,0)+TIME(1,0,0)))</f>
        <v>42471.083333333328</v>
      </c>
      <c r="I19951" s="29">
        <v>42471.291666666664</v>
      </c>
      <c r="J19951" s="42">
        <v>9558</v>
      </c>
    </row>
    <row r="19952" spans="5:10" x14ac:dyDescent="0.25">
      <c r="E19952" s="19">
        <f t="shared" si="933"/>
        <v>227</v>
      </c>
      <c r="F19952" s="28" t="str">
        <f t="shared" si="934"/>
        <v>4/11/2016</v>
      </c>
      <c r="G19952" s="28" t="str">
        <f t="shared" si="935"/>
        <v>3</v>
      </c>
      <c r="H19952" s="29">
        <f>IF(I19952="","",IF($C$7="HB",I19952-TIME(VLOOKUP($C$6,Reference!$B$12:$C$16,2,0),0,0),I19952-TIME(VLOOKUP($C$6,Reference!$B$12:$C$16,2,0),0,0)+TIME(1,0,0)))</f>
        <v>42471.125</v>
      </c>
      <c r="I19952" s="29">
        <v>42471.333333333336</v>
      </c>
      <c r="J19952" s="42">
        <v>9494</v>
      </c>
    </row>
    <row r="19953" spans="5:10" x14ac:dyDescent="0.25">
      <c r="E19953" s="19">
        <f t="shared" si="933"/>
        <v>227</v>
      </c>
      <c r="F19953" s="28" t="str">
        <f t="shared" si="934"/>
        <v>4/11/2016</v>
      </c>
      <c r="G19953" s="28" t="str">
        <f t="shared" si="935"/>
        <v>4</v>
      </c>
      <c r="H19953" s="29">
        <f>IF(I19953="","",IF($C$7="HB",I19953-TIME(VLOOKUP($C$6,Reference!$B$12:$C$16,2,0),0,0),I19953-TIME(VLOOKUP($C$6,Reference!$B$12:$C$16,2,0),0,0)+TIME(1,0,0)))</f>
        <v>42471.166666666664</v>
      </c>
      <c r="I19953" s="29">
        <v>42471.375</v>
      </c>
      <c r="J19953" s="42">
        <v>9322</v>
      </c>
    </row>
    <row r="19954" spans="5:10" x14ac:dyDescent="0.25">
      <c r="E19954" s="19">
        <f t="shared" si="933"/>
        <v>227</v>
      </c>
      <c r="F19954" s="28" t="str">
        <f t="shared" si="934"/>
        <v>4/11/2016</v>
      </c>
      <c r="G19954" s="28" t="str">
        <f t="shared" si="935"/>
        <v>5</v>
      </c>
      <c r="H19954" s="29">
        <f>IF(I19954="","",IF($C$7="HB",I19954-TIME(VLOOKUP($C$6,Reference!$B$12:$C$16,2,0),0,0),I19954-TIME(VLOOKUP($C$6,Reference!$B$12:$C$16,2,0),0,0)+TIME(1,0,0)))</f>
        <v>42471.208333333328</v>
      </c>
      <c r="I19954" s="29">
        <v>42471.416666666664</v>
      </c>
      <c r="J19954" s="42">
        <v>9279</v>
      </c>
    </row>
    <row r="19955" spans="5:10" x14ac:dyDescent="0.25">
      <c r="E19955" s="19">
        <f t="shared" si="933"/>
        <v>227</v>
      </c>
      <c r="F19955" s="28" t="str">
        <f t="shared" si="934"/>
        <v>4/11/2016</v>
      </c>
      <c r="G19955" s="28" t="str">
        <f t="shared" si="935"/>
        <v>6</v>
      </c>
      <c r="H19955" s="29">
        <f>IF(I19955="","",IF($C$7="HB",I19955-TIME(VLOOKUP($C$6,Reference!$B$12:$C$16,2,0),0,0),I19955-TIME(VLOOKUP($C$6,Reference!$B$12:$C$16,2,0),0,0)+TIME(1,0,0)))</f>
        <v>42471.25</v>
      </c>
      <c r="I19955" s="29">
        <v>42471.458333333336</v>
      </c>
      <c r="J19955" s="42">
        <v>9472</v>
      </c>
    </row>
    <row r="19956" spans="5:10" x14ac:dyDescent="0.25">
      <c r="E19956" s="19">
        <f t="shared" si="933"/>
        <v>227</v>
      </c>
      <c r="F19956" s="28" t="str">
        <f t="shared" si="934"/>
        <v>4/11/2016</v>
      </c>
      <c r="G19956" s="28" t="str">
        <f t="shared" si="935"/>
        <v>7</v>
      </c>
      <c r="H19956" s="29">
        <f>IF(I19956="","",IF($C$7="HB",I19956-TIME(VLOOKUP($C$6,Reference!$B$12:$C$16,2,0),0,0),I19956-TIME(VLOOKUP($C$6,Reference!$B$12:$C$16,2,0),0,0)+TIME(1,0,0)))</f>
        <v>42471.291666666664</v>
      </c>
      <c r="I19956" s="29">
        <v>42471.5</v>
      </c>
      <c r="J19956" s="42">
        <v>9913</v>
      </c>
    </row>
    <row r="19957" spans="5:10" x14ac:dyDescent="0.25">
      <c r="E19957" s="19">
        <f t="shared" si="933"/>
        <v>227</v>
      </c>
      <c r="F19957" s="28" t="str">
        <f t="shared" si="934"/>
        <v>4/11/2016</v>
      </c>
      <c r="G19957" s="28" t="str">
        <f t="shared" si="935"/>
        <v>8</v>
      </c>
      <c r="H19957" s="29">
        <f>IF(I19957="","",IF($C$7="HB",I19957-TIME(VLOOKUP($C$6,Reference!$B$12:$C$16,2,0),0,0),I19957-TIME(VLOOKUP($C$6,Reference!$B$12:$C$16,2,0),0,0)+TIME(1,0,0)))</f>
        <v>42471.333333333328</v>
      </c>
      <c r="I19957" s="29">
        <v>42471.541666666664</v>
      </c>
      <c r="J19957" s="42">
        <v>10510</v>
      </c>
    </row>
    <row r="19958" spans="5:10" x14ac:dyDescent="0.25">
      <c r="E19958" s="19">
        <f t="shared" si="933"/>
        <v>227</v>
      </c>
      <c r="F19958" s="28" t="str">
        <f t="shared" si="934"/>
        <v>4/11/2016</v>
      </c>
      <c r="G19958" s="28" t="str">
        <f t="shared" si="935"/>
        <v>9</v>
      </c>
      <c r="H19958" s="29">
        <f>IF(I19958="","",IF($C$7="HB",I19958-TIME(VLOOKUP($C$6,Reference!$B$12:$C$16,2,0),0,0),I19958-TIME(VLOOKUP($C$6,Reference!$B$12:$C$16,2,0),0,0)+TIME(1,0,0)))</f>
        <v>42471.375</v>
      </c>
      <c r="I19958" s="29">
        <v>42471.583333333336</v>
      </c>
      <c r="J19958" s="42">
        <v>11250</v>
      </c>
    </row>
    <row r="19959" spans="5:10" x14ac:dyDescent="0.25">
      <c r="E19959" s="19">
        <f t="shared" si="933"/>
        <v>227</v>
      </c>
      <c r="F19959" s="28" t="str">
        <f t="shared" si="934"/>
        <v>4/11/2016</v>
      </c>
      <c r="G19959" s="28" t="str">
        <f t="shared" si="935"/>
        <v>10</v>
      </c>
      <c r="H19959" s="29">
        <f>IF(I19959="","",IF($C$7="HB",I19959-TIME(VLOOKUP($C$6,Reference!$B$12:$C$16,2,0),0,0),I19959-TIME(VLOOKUP($C$6,Reference!$B$12:$C$16,2,0),0,0)+TIME(1,0,0)))</f>
        <v>42471.416666666664</v>
      </c>
      <c r="I19959" s="29">
        <v>42471.625</v>
      </c>
      <c r="J19959" s="42">
        <v>11433</v>
      </c>
    </row>
    <row r="19960" spans="5:10" x14ac:dyDescent="0.25">
      <c r="E19960" s="19">
        <f t="shared" si="933"/>
        <v>227</v>
      </c>
      <c r="F19960" s="28" t="str">
        <f t="shared" si="934"/>
        <v>4/11/2016</v>
      </c>
      <c r="G19960" s="28" t="str">
        <f t="shared" si="935"/>
        <v>11</v>
      </c>
      <c r="H19960" s="29">
        <f>IF(I19960="","",IF($C$7="HB",I19960-TIME(VLOOKUP($C$6,Reference!$B$12:$C$16,2,0),0,0),I19960-TIME(VLOOKUP($C$6,Reference!$B$12:$C$16,2,0),0,0)+TIME(1,0,0)))</f>
        <v>42471.458333333328</v>
      </c>
      <c r="I19960" s="29">
        <v>42471.666666666664</v>
      </c>
      <c r="J19960" s="42">
        <v>11778</v>
      </c>
    </row>
    <row r="19961" spans="5:10" x14ac:dyDescent="0.25">
      <c r="E19961" s="19">
        <f t="shared" si="933"/>
        <v>227</v>
      </c>
      <c r="F19961" s="28" t="str">
        <f t="shared" si="934"/>
        <v>4/11/2016</v>
      </c>
      <c r="G19961" s="28" t="str">
        <f t="shared" si="935"/>
        <v>12</v>
      </c>
      <c r="H19961" s="29">
        <f>IF(I19961="","",IF($C$7="HB",I19961-TIME(VLOOKUP($C$6,Reference!$B$12:$C$16,2,0),0,0),I19961-TIME(VLOOKUP($C$6,Reference!$B$12:$C$16,2,0),0,0)+TIME(1,0,0)))</f>
        <v>42471.5</v>
      </c>
      <c r="I19961" s="29">
        <v>42471.708333333336</v>
      </c>
      <c r="J19961" s="42">
        <v>12020</v>
      </c>
    </row>
    <row r="19962" spans="5:10" x14ac:dyDescent="0.25">
      <c r="E19962" s="19">
        <f t="shared" si="933"/>
        <v>227</v>
      </c>
      <c r="F19962" s="28" t="str">
        <f t="shared" si="934"/>
        <v>4/11/2016</v>
      </c>
      <c r="G19962" s="28" t="str">
        <f t="shared" si="935"/>
        <v>13</v>
      </c>
      <c r="H19962" s="29">
        <f>IF(I19962="","",IF($C$7="HB",I19962-TIME(VLOOKUP($C$6,Reference!$B$12:$C$16,2,0),0,0),I19962-TIME(VLOOKUP($C$6,Reference!$B$12:$C$16,2,0),0,0)+TIME(1,0,0)))</f>
        <v>42471.541666666664</v>
      </c>
      <c r="I19962" s="29">
        <v>42471.75</v>
      </c>
      <c r="J19962" s="42">
        <v>11998</v>
      </c>
    </row>
    <row r="19963" spans="5:10" x14ac:dyDescent="0.25">
      <c r="E19963" s="19">
        <f t="shared" si="933"/>
        <v>227</v>
      </c>
      <c r="F19963" s="28" t="str">
        <f t="shared" si="934"/>
        <v>4/11/2016</v>
      </c>
      <c r="G19963" s="28" t="str">
        <f t="shared" si="935"/>
        <v>14</v>
      </c>
      <c r="H19963" s="29">
        <f>IF(I19963="","",IF($C$7="HB",I19963-TIME(VLOOKUP($C$6,Reference!$B$12:$C$16,2,0),0,0),I19963-TIME(VLOOKUP($C$6,Reference!$B$12:$C$16,2,0),0,0)+TIME(1,0,0)))</f>
        <v>42471.583333333328</v>
      </c>
      <c r="I19963" s="29">
        <v>42471.791666666664</v>
      </c>
      <c r="J19963" s="42">
        <v>11898</v>
      </c>
    </row>
    <row r="19964" spans="5:10" x14ac:dyDescent="0.25">
      <c r="E19964" s="19">
        <f t="shared" si="933"/>
        <v>227</v>
      </c>
      <c r="F19964" s="28" t="str">
        <f t="shared" si="934"/>
        <v>4/11/2016</v>
      </c>
      <c r="G19964" s="28" t="str">
        <f t="shared" si="935"/>
        <v>15</v>
      </c>
      <c r="H19964" s="29">
        <f>IF(I19964="","",IF($C$7="HB",I19964-TIME(VLOOKUP($C$6,Reference!$B$12:$C$16,2,0),0,0),I19964-TIME(VLOOKUP($C$6,Reference!$B$12:$C$16,2,0),0,0)+TIME(1,0,0)))</f>
        <v>42471.625</v>
      </c>
      <c r="I19964" s="29">
        <v>42471.833333333336</v>
      </c>
      <c r="J19964" s="42">
        <v>11667</v>
      </c>
    </row>
    <row r="19965" spans="5:10" x14ac:dyDescent="0.25">
      <c r="E19965" s="19">
        <f t="shared" si="933"/>
        <v>227</v>
      </c>
      <c r="F19965" s="28" t="str">
        <f t="shared" si="934"/>
        <v>4/11/2016</v>
      </c>
      <c r="G19965" s="28" t="str">
        <f t="shared" si="935"/>
        <v>16</v>
      </c>
      <c r="H19965" s="29">
        <f>IF(I19965="","",IF($C$7="HB",I19965-TIME(VLOOKUP($C$6,Reference!$B$12:$C$16,2,0),0,0),I19965-TIME(VLOOKUP($C$6,Reference!$B$12:$C$16,2,0),0,0)+TIME(1,0,0)))</f>
        <v>42471.666666666664</v>
      </c>
      <c r="I19965" s="29">
        <v>42471.875</v>
      </c>
      <c r="J19965" s="42">
        <v>11543</v>
      </c>
    </row>
    <row r="19966" spans="5:10" x14ac:dyDescent="0.25">
      <c r="E19966" s="19">
        <f t="shared" si="933"/>
        <v>227</v>
      </c>
      <c r="F19966" s="28" t="str">
        <f t="shared" si="934"/>
        <v>4/11/2016</v>
      </c>
      <c r="G19966" s="28" t="str">
        <f t="shared" si="935"/>
        <v>17</v>
      </c>
      <c r="H19966" s="29">
        <f>IF(I19966="","",IF($C$7="HB",I19966-TIME(VLOOKUP($C$6,Reference!$B$12:$C$16,2,0),0,0),I19966-TIME(VLOOKUP($C$6,Reference!$B$12:$C$16,2,0),0,0)+TIME(1,0,0)))</f>
        <v>42471.708333333328</v>
      </c>
      <c r="I19966" s="29">
        <v>42471.916666666664</v>
      </c>
      <c r="J19966" s="42">
        <v>11492</v>
      </c>
    </row>
    <row r="19967" spans="5:10" x14ac:dyDescent="0.25">
      <c r="E19967" s="19">
        <f t="shared" si="933"/>
        <v>227</v>
      </c>
      <c r="F19967" s="28" t="str">
        <f t="shared" si="934"/>
        <v>4/11/2016</v>
      </c>
      <c r="G19967" s="28" t="str">
        <f t="shared" si="935"/>
        <v>18</v>
      </c>
      <c r="H19967" s="29">
        <f>IF(I19967="","",IF($C$7="HB",I19967-TIME(VLOOKUP($C$6,Reference!$B$12:$C$16,2,0),0,0),I19967-TIME(VLOOKUP($C$6,Reference!$B$12:$C$16,2,0),0,0)+TIME(1,0,0)))</f>
        <v>42471.75</v>
      </c>
      <c r="I19967" s="29">
        <v>42471.958333333336</v>
      </c>
      <c r="J19967" s="42">
        <v>11274</v>
      </c>
    </row>
    <row r="19968" spans="5:10" x14ac:dyDescent="0.25">
      <c r="E19968" s="19">
        <f t="shared" si="933"/>
        <v>227</v>
      </c>
      <c r="F19968" s="28" t="str">
        <f t="shared" si="934"/>
        <v>4/11/2016</v>
      </c>
      <c r="G19968" s="28" t="str">
        <f t="shared" si="935"/>
        <v>19</v>
      </c>
      <c r="H19968" s="29">
        <f>IF(I19968="","",IF($C$7="HB",I19968-TIME(VLOOKUP($C$6,Reference!$B$12:$C$16,2,0),0,0),I19968-TIME(VLOOKUP($C$6,Reference!$B$12:$C$16,2,0),0,0)+TIME(1,0,0)))</f>
        <v>42471.791666666664</v>
      </c>
      <c r="I19968" s="29">
        <v>42472</v>
      </c>
      <c r="J19968" s="42">
        <v>11335</v>
      </c>
    </row>
    <row r="19969" spans="5:10" x14ac:dyDescent="0.25">
      <c r="E19969" s="19">
        <f t="shared" si="933"/>
        <v>227</v>
      </c>
      <c r="F19969" s="28" t="str">
        <f t="shared" si="934"/>
        <v>4/11/2016</v>
      </c>
      <c r="G19969" s="28" t="str">
        <f t="shared" si="935"/>
        <v>20</v>
      </c>
      <c r="H19969" s="29">
        <f>IF(I19969="","",IF($C$7="HB",I19969-TIME(VLOOKUP($C$6,Reference!$B$12:$C$16,2,0),0,0),I19969-TIME(VLOOKUP($C$6,Reference!$B$12:$C$16,2,0),0,0)+TIME(1,0,0)))</f>
        <v>42471.833333333328</v>
      </c>
      <c r="I19969" s="29">
        <v>42472.041666666664</v>
      </c>
      <c r="J19969" s="42">
        <v>11677</v>
      </c>
    </row>
    <row r="19970" spans="5:10" x14ac:dyDescent="0.25">
      <c r="E19970" s="19">
        <f t="shared" si="933"/>
        <v>227</v>
      </c>
      <c r="F19970" s="28" t="str">
        <f t="shared" si="934"/>
        <v>4/11/2016</v>
      </c>
      <c r="G19970" s="28" t="str">
        <f t="shared" si="935"/>
        <v>21</v>
      </c>
      <c r="H19970" s="29">
        <f>IF(I19970="","",IF($C$7="HB",I19970-TIME(VLOOKUP($C$6,Reference!$B$12:$C$16,2,0),0,0),I19970-TIME(VLOOKUP($C$6,Reference!$B$12:$C$16,2,0),0,0)+TIME(1,0,0)))</f>
        <v>42471.875</v>
      </c>
      <c r="I19970" s="29">
        <v>42472.083333333336</v>
      </c>
      <c r="J19970" s="42">
        <v>12107</v>
      </c>
    </row>
    <row r="19971" spans="5:10" x14ac:dyDescent="0.25">
      <c r="E19971" s="19">
        <f t="shared" si="933"/>
        <v>227</v>
      </c>
      <c r="F19971" s="28" t="str">
        <f t="shared" si="934"/>
        <v>4/11/2016</v>
      </c>
      <c r="G19971" s="28" t="str">
        <f t="shared" si="935"/>
        <v>22</v>
      </c>
      <c r="H19971" s="29">
        <f>IF(I19971="","",IF($C$7="HB",I19971-TIME(VLOOKUP($C$6,Reference!$B$12:$C$16,2,0),0,0),I19971-TIME(VLOOKUP($C$6,Reference!$B$12:$C$16,2,0),0,0)+TIME(1,0,0)))</f>
        <v>42471.916666666664</v>
      </c>
      <c r="I19971" s="29">
        <v>42472.125</v>
      </c>
      <c r="J19971" s="42">
        <v>12448</v>
      </c>
    </row>
    <row r="19972" spans="5:10" x14ac:dyDescent="0.25">
      <c r="E19972" s="19">
        <f t="shared" si="933"/>
        <v>227</v>
      </c>
      <c r="F19972" s="28" t="str">
        <f t="shared" si="934"/>
        <v>4/11/2016</v>
      </c>
      <c r="G19972" s="28" t="str">
        <f t="shared" si="935"/>
        <v>23</v>
      </c>
      <c r="H19972" s="29">
        <f>IF(I19972="","",IF($C$7="HB",I19972-TIME(VLOOKUP($C$6,Reference!$B$12:$C$16,2,0),0,0),I19972-TIME(VLOOKUP($C$6,Reference!$B$12:$C$16,2,0),0,0)+TIME(1,0,0)))</f>
        <v>42471.958333333328</v>
      </c>
      <c r="I19972" s="29">
        <v>42472.166666666664</v>
      </c>
      <c r="J19972" s="42">
        <v>11922</v>
      </c>
    </row>
    <row r="19973" spans="5:10" x14ac:dyDescent="0.25">
      <c r="E19973" s="19">
        <f t="shared" si="933"/>
        <v>227</v>
      </c>
      <c r="F19973" s="28" t="str">
        <f t="shared" si="934"/>
        <v>4/12/2016</v>
      </c>
      <c r="G19973" s="28" t="str">
        <f t="shared" si="935"/>
        <v>0</v>
      </c>
      <c r="H19973" s="29">
        <f>IF(I19973="","",IF($C$7="HB",I19973-TIME(VLOOKUP($C$6,Reference!$B$12:$C$16,2,0),0,0),I19973-TIME(VLOOKUP($C$6,Reference!$B$12:$C$16,2,0),0,0)+TIME(1,0,0)))</f>
        <v>42472</v>
      </c>
      <c r="I19973" s="29">
        <v>42472.208333333336</v>
      </c>
      <c r="J19973" s="42">
        <v>11068</v>
      </c>
    </row>
    <row r="19974" spans="5:10" x14ac:dyDescent="0.25">
      <c r="E19974" s="19">
        <f t="shared" ref="E19974:E20037" si="936">$C$16</f>
        <v>227</v>
      </c>
      <c r="F19974" s="28" t="str">
        <f t="shared" ref="F19974:F20037" si="937">TEXT(H19974,"m/d/yyyy")</f>
        <v>4/12/2016</v>
      </c>
      <c r="G19974" s="28" t="str">
        <f t="shared" ref="G19974:G20037" si="938">TEXT(H19974,"h")</f>
        <v>1</v>
      </c>
      <c r="H19974" s="29">
        <f>IF(I19974="","",IF($C$7="HB",I19974-TIME(VLOOKUP($C$6,Reference!$B$12:$C$16,2,0),0,0),I19974-TIME(VLOOKUP($C$6,Reference!$B$12:$C$16,2,0),0,0)+TIME(1,0,0)))</f>
        <v>42472.041666666664</v>
      </c>
      <c r="I19974" s="29">
        <v>42472.25</v>
      </c>
      <c r="J19974" s="42">
        <v>10317</v>
      </c>
    </row>
    <row r="19975" spans="5:10" x14ac:dyDescent="0.25">
      <c r="E19975" s="19">
        <f t="shared" si="936"/>
        <v>227</v>
      </c>
      <c r="F19975" s="28" t="str">
        <f t="shared" si="937"/>
        <v>4/12/2016</v>
      </c>
      <c r="G19975" s="28" t="str">
        <f t="shared" si="938"/>
        <v>2</v>
      </c>
      <c r="H19975" s="29">
        <f>IF(I19975="","",IF($C$7="HB",I19975-TIME(VLOOKUP($C$6,Reference!$B$12:$C$16,2,0),0,0),I19975-TIME(VLOOKUP($C$6,Reference!$B$12:$C$16,2,0),0,0)+TIME(1,0,0)))</f>
        <v>42472.083333333328</v>
      </c>
      <c r="I19975" s="29">
        <v>42472.291666666664</v>
      </c>
      <c r="J19975" s="42">
        <v>9862</v>
      </c>
    </row>
    <row r="19976" spans="5:10" x14ac:dyDescent="0.25">
      <c r="E19976" s="19">
        <f t="shared" si="936"/>
        <v>227</v>
      </c>
      <c r="F19976" s="28" t="str">
        <f t="shared" si="937"/>
        <v>4/12/2016</v>
      </c>
      <c r="G19976" s="28" t="str">
        <f t="shared" si="938"/>
        <v>3</v>
      </c>
      <c r="H19976" s="29">
        <f>IF(I19976="","",IF($C$7="HB",I19976-TIME(VLOOKUP($C$6,Reference!$B$12:$C$16,2,0),0,0),I19976-TIME(VLOOKUP($C$6,Reference!$B$12:$C$16,2,0),0,0)+TIME(1,0,0)))</f>
        <v>42472.125</v>
      </c>
      <c r="I19976" s="29">
        <v>42472.333333333336</v>
      </c>
      <c r="J19976" s="42">
        <v>9654</v>
      </c>
    </row>
    <row r="19977" spans="5:10" x14ac:dyDescent="0.25">
      <c r="E19977" s="19">
        <f t="shared" si="936"/>
        <v>227</v>
      </c>
      <c r="F19977" s="28" t="str">
        <f t="shared" si="937"/>
        <v>4/12/2016</v>
      </c>
      <c r="G19977" s="28" t="str">
        <f t="shared" si="938"/>
        <v>4</v>
      </c>
      <c r="H19977" s="29">
        <f>IF(I19977="","",IF($C$7="HB",I19977-TIME(VLOOKUP($C$6,Reference!$B$12:$C$16,2,0),0,0),I19977-TIME(VLOOKUP($C$6,Reference!$B$12:$C$16,2,0),0,0)+TIME(1,0,0)))</f>
        <v>42472.166666666664</v>
      </c>
      <c r="I19977" s="29">
        <v>42472.375</v>
      </c>
      <c r="J19977" s="42">
        <v>9685</v>
      </c>
    </row>
    <row r="19978" spans="5:10" x14ac:dyDescent="0.25">
      <c r="E19978" s="19">
        <f t="shared" si="936"/>
        <v>227</v>
      </c>
      <c r="F19978" s="28" t="str">
        <f t="shared" si="937"/>
        <v>4/12/2016</v>
      </c>
      <c r="G19978" s="28" t="str">
        <f t="shared" si="938"/>
        <v>5</v>
      </c>
      <c r="H19978" s="29">
        <f>IF(I19978="","",IF($C$7="HB",I19978-TIME(VLOOKUP($C$6,Reference!$B$12:$C$16,2,0),0,0),I19978-TIME(VLOOKUP($C$6,Reference!$B$12:$C$16,2,0),0,0)+TIME(1,0,0)))</f>
        <v>42472.208333333328</v>
      </c>
      <c r="I19978" s="29">
        <v>42472.416666666664</v>
      </c>
      <c r="J19978" s="42">
        <v>9620</v>
      </c>
    </row>
    <row r="19979" spans="5:10" x14ac:dyDescent="0.25">
      <c r="E19979" s="19">
        <f t="shared" si="936"/>
        <v>227</v>
      </c>
      <c r="F19979" s="28" t="str">
        <f t="shared" si="937"/>
        <v>4/12/2016</v>
      </c>
      <c r="G19979" s="28" t="str">
        <f t="shared" si="938"/>
        <v>6</v>
      </c>
      <c r="H19979" s="29">
        <f>IF(I19979="","",IF($C$7="HB",I19979-TIME(VLOOKUP($C$6,Reference!$B$12:$C$16,2,0),0,0),I19979-TIME(VLOOKUP($C$6,Reference!$B$12:$C$16,2,0),0,0)+TIME(1,0,0)))</f>
        <v>42472.25</v>
      </c>
      <c r="I19979" s="29">
        <v>42472.458333333336</v>
      </c>
      <c r="J19979" s="42">
        <v>9693</v>
      </c>
    </row>
    <row r="19980" spans="5:10" x14ac:dyDescent="0.25">
      <c r="E19980" s="19">
        <f t="shared" si="936"/>
        <v>227</v>
      </c>
      <c r="F19980" s="28" t="str">
        <f t="shared" si="937"/>
        <v>4/12/2016</v>
      </c>
      <c r="G19980" s="28" t="str">
        <f t="shared" si="938"/>
        <v>7</v>
      </c>
      <c r="H19980" s="29">
        <f>IF(I19980="","",IF($C$7="HB",I19980-TIME(VLOOKUP($C$6,Reference!$B$12:$C$16,2,0),0,0),I19980-TIME(VLOOKUP($C$6,Reference!$B$12:$C$16,2,0),0,0)+TIME(1,0,0)))</f>
        <v>42472.291666666664</v>
      </c>
      <c r="I19980" s="29">
        <v>42472.5</v>
      </c>
      <c r="J19980" s="42">
        <v>9944</v>
      </c>
    </row>
    <row r="19981" spans="5:10" x14ac:dyDescent="0.25">
      <c r="E19981" s="19">
        <f t="shared" si="936"/>
        <v>227</v>
      </c>
      <c r="F19981" s="28" t="str">
        <f t="shared" si="937"/>
        <v>4/12/2016</v>
      </c>
      <c r="G19981" s="28" t="str">
        <f t="shared" si="938"/>
        <v>8</v>
      </c>
      <c r="H19981" s="29">
        <f>IF(I19981="","",IF($C$7="HB",I19981-TIME(VLOOKUP($C$6,Reference!$B$12:$C$16,2,0),0,0),I19981-TIME(VLOOKUP($C$6,Reference!$B$12:$C$16,2,0),0,0)+TIME(1,0,0)))</f>
        <v>42472.333333333328</v>
      </c>
      <c r="I19981" s="29">
        <v>42472.541666666664</v>
      </c>
      <c r="J19981" s="42">
        <v>10675</v>
      </c>
    </row>
    <row r="19982" spans="5:10" x14ac:dyDescent="0.25">
      <c r="E19982" s="19">
        <f t="shared" si="936"/>
        <v>227</v>
      </c>
      <c r="F19982" s="28" t="str">
        <f t="shared" si="937"/>
        <v>4/12/2016</v>
      </c>
      <c r="G19982" s="28" t="str">
        <f t="shared" si="938"/>
        <v>9</v>
      </c>
      <c r="H19982" s="29">
        <f>IF(I19982="","",IF($C$7="HB",I19982-TIME(VLOOKUP($C$6,Reference!$B$12:$C$16,2,0),0,0),I19982-TIME(VLOOKUP($C$6,Reference!$B$12:$C$16,2,0),0,0)+TIME(1,0,0)))</f>
        <v>42472.375</v>
      </c>
      <c r="I19982" s="29">
        <v>42472.583333333336</v>
      </c>
      <c r="J19982" s="42">
        <v>11372</v>
      </c>
    </row>
    <row r="19983" spans="5:10" x14ac:dyDescent="0.25">
      <c r="E19983" s="19">
        <f t="shared" si="936"/>
        <v>227</v>
      </c>
      <c r="F19983" s="28" t="str">
        <f t="shared" si="937"/>
        <v>4/12/2016</v>
      </c>
      <c r="G19983" s="28" t="str">
        <f t="shared" si="938"/>
        <v>10</v>
      </c>
      <c r="H19983" s="29">
        <f>IF(I19983="","",IF($C$7="HB",I19983-TIME(VLOOKUP($C$6,Reference!$B$12:$C$16,2,0),0,0),I19983-TIME(VLOOKUP($C$6,Reference!$B$12:$C$16,2,0),0,0)+TIME(1,0,0)))</f>
        <v>42472.416666666664</v>
      </c>
      <c r="I19983" s="29">
        <v>42472.625</v>
      </c>
      <c r="J19983" s="42">
        <v>11589</v>
      </c>
    </row>
    <row r="19984" spans="5:10" x14ac:dyDescent="0.25">
      <c r="E19984" s="19">
        <f t="shared" si="936"/>
        <v>227</v>
      </c>
      <c r="F19984" s="28" t="str">
        <f t="shared" si="937"/>
        <v>4/12/2016</v>
      </c>
      <c r="G19984" s="28" t="str">
        <f t="shared" si="938"/>
        <v>11</v>
      </c>
      <c r="H19984" s="29">
        <f>IF(I19984="","",IF($C$7="HB",I19984-TIME(VLOOKUP($C$6,Reference!$B$12:$C$16,2,0),0,0),I19984-TIME(VLOOKUP($C$6,Reference!$B$12:$C$16,2,0),0,0)+TIME(1,0,0)))</f>
        <v>42472.458333333328</v>
      </c>
      <c r="I19984" s="29">
        <v>42472.666666666664</v>
      </c>
      <c r="J19984" s="42">
        <v>11895</v>
      </c>
    </row>
    <row r="19985" spans="5:10" x14ac:dyDescent="0.25">
      <c r="E19985" s="19">
        <f t="shared" si="936"/>
        <v>227</v>
      </c>
      <c r="F19985" s="28" t="str">
        <f t="shared" si="937"/>
        <v>4/12/2016</v>
      </c>
      <c r="G19985" s="28" t="str">
        <f t="shared" si="938"/>
        <v>12</v>
      </c>
      <c r="H19985" s="29">
        <f>IF(I19985="","",IF($C$7="HB",I19985-TIME(VLOOKUP($C$6,Reference!$B$12:$C$16,2,0),0,0),I19985-TIME(VLOOKUP($C$6,Reference!$B$12:$C$16,2,0),0,0)+TIME(1,0,0)))</f>
        <v>42472.5</v>
      </c>
      <c r="I19985" s="29">
        <v>42472.708333333336</v>
      </c>
      <c r="J19985" s="42">
        <v>12141</v>
      </c>
    </row>
    <row r="19986" spans="5:10" x14ac:dyDescent="0.25">
      <c r="E19986" s="19">
        <f t="shared" si="936"/>
        <v>227</v>
      </c>
      <c r="F19986" s="28" t="str">
        <f t="shared" si="937"/>
        <v>4/12/2016</v>
      </c>
      <c r="G19986" s="28" t="str">
        <f t="shared" si="938"/>
        <v>13</v>
      </c>
      <c r="H19986" s="29">
        <f>IF(I19986="","",IF($C$7="HB",I19986-TIME(VLOOKUP($C$6,Reference!$B$12:$C$16,2,0),0,0),I19986-TIME(VLOOKUP($C$6,Reference!$B$12:$C$16,2,0),0,0)+TIME(1,0,0)))</f>
        <v>42472.541666666664</v>
      </c>
      <c r="I19986" s="29">
        <v>42472.75</v>
      </c>
      <c r="J19986" s="42">
        <v>11987</v>
      </c>
    </row>
    <row r="19987" spans="5:10" x14ac:dyDescent="0.25">
      <c r="E19987" s="19">
        <f t="shared" si="936"/>
        <v>227</v>
      </c>
      <c r="F19987" s="28" t="str">
        <f t="shared" si="937"/>
        <v>4/12/2016</v>
      </c>
      <c r="G19987" s="28" t="str">
        <f t="shared" si="938"/>
        <v>14</v>
      </c>
      <c r="H19987" s="29">
        <f>IF(I19987="","",IF($C$7="HB",I19987-TIME(VLOOKUP($C$6,Reference!$B$12:$C$16,2,0),0,0),I19987-TIME(VLOOKUP($C$6,Reference!$B$12:$C$16,2,0),0,0)+TIME(1,0,0)))</f>
        <v>42472.583333333328</v>
      </c>
      <c r="I19987" s="29">
        <v>42472.791666666664</v>
      </c>
      <c r="J19987" s="42">
        <v>11885</v>
      </c>
    </row>
    <row r="19988" spans="5:10" x14ac:dyDescent="0.25">
      <c r="E19988" s="19">
        <f t="shared" si="936"/>
        <v>227</v>
      </c>
      <c r="F19988" s="28" t="str">
        <f t="shared" si="937"/>
        <v>4/12/2016</v>
      </c>
      <c r="G19988" s="28" t="str">
        <f t="shared" si="938"/>
        <v>15</v>
      </c>
      <c r="H19988" s="29">
        <f>IF(I19988="","",IF($C$7="HB",I19988-TIME(VLOOKUP($C$6,Reference!$B$12:$C$16,2,0),0,0),I19988-TIME(VLOOKUP($C$6,Reference!$B$12:$C$16,2,0),0,0)+TIME(1,0,0)))</f>
        <v>42472.625</v>
      </c>
      <c r="I19988" s="29">
        <v>42472.833333333336</v>
      </c>
      <c r="J19988" s="42">
        <v>11873</v>
      </c>
    </row>
    <row r="19989" spans="5:10" x14ac:dyDescent="0.25">
      <c r="E19989" s="19">
        <f t="shared" si="936"/>
        <v>227</v>
      </c>
      <c r="F19989" s="28" t="str">
        <f t="shared" si="937"/>
        <v>4/12/2016</v>
      </c>
      <c r="G19989" s="28" t="str">
        <f t="shared" si="938"/>
        <v>16</v>
      </c>
      <c r="H19989" s="29">
        <f>IF(I19989="","",IF($C$7="HB",I19989-TIME(VLOOKUP($C$6,Reference!$B$12:$C$16,2,0),0,0),I19989-TIME(VLOOKUP($C$6,Reference!$B$12:$C$16,2,0),0,0)+TIME(1,0,0)))</f>
        <v>42472.666666666664</v>
      </c>
      <c r="I19989" s="29">
        <v>42472.875</v>
      </c>
      <c r="J19989" s="42">
        <v>11723</v>
      </c>
    </row>
    <row r="19990" spans="5:10" x14ac:dyDescent="0.25">
      <c r="E19990" s="19">
        <f t="shared" si="936"/>
        <v>227</v>
      </c>
      <c r="F19990" s="28" t="str">
        <f t="shared" si="937"/>
        <v>4/12/2016</v>
      </c>
      <c r="G19990" s="28" t="str">
        <f t="shared" si="938"/>
        <v>17</v>
      </c>
      <c r="H19990" s="29">
        <f>IF(I19990="","",IF($C$7="HB",I19990-TIME(VLOOKUP($C$6,Reference!$B$12:$C$16,2,0),0,0),I19990-TIME(VLOOKUP($C$6,Reference!$B$12:$C$16,2,0),0,0)+TIME(1,0,0)))</f>
        <v>42472.708333333328</v>
      </c>
      <c r="I19990" s="29">
        <v>42472.916666666664</v>
      </c>
      <c r="J19990" s="42">
        <v>11667</v>
      </c>
    </row>
    <row r="19991" spans="5:10" x14ac:dyDescent="0.25">
      <c r="E19991" s="19">
        <f t="shared" si="936"/>
        <v>227</v>
      </c>
      <c r="F19991" s="28" t="str">
        <f t="shared" si="937"/>
        <v>4/12/2016</v>
      </c>
      <c r="G19991" s="28" t="str">
        <f t="shared" si="938"/>
        <v>18</v>
      </c>
      <c r="H19991" s="29">
        <f>IF(I19991="","",IF($C$7="HB",I19991-TIME(VLOOKUP($C$6,Reference!$B$12:$C$16,2,0),0,0),I19991-TIME(VLOOKUP($C$6,Reference!$B$12:$C$16,2,0),0,0)+TIME(1,0,0)))</f>
        <v>42472.75</v>
      </c>
      <c r="I19991" s="29">
        <v>42472.958333333336</v>
      </c>
      <c r="J19991" s="42">
        <v>11774</v>
      </c>
    </row>
    <row r="19992" spans="5:10" x14ac:dyDescent="0.25">
      <c r="E19992" s="19">
        <f t="shared" si="936"/>
        <v>227</v>
      </c>
      <c r="F19992" s="28" t="str">
        <f t="shared" si="937"/>
        <v>4/12/2016</v>
      </c>
      <c r="G19992" s="28" t="str">
        <f t="shared" si="938"/>
        <v>19</v>
      </c>
      <c r="H19992" s="29">
        <f>IF(I19992="","",IF($C$7="HB",I19992-TIME(VLOOKUP($C$6,Reference!$B$12:$C$16,2,0),0,0),I19992-TIME(VLOOKUP($C$6,Reference!$B$12:$C$16,2,0),0,0)+TIME(1,0,0)))</f>
        <v>42472.791666666664</v>
      </c>
      <c r="I19992" s="29">
        <v>42473</v>
      </c>
      <c r="J19992" s="42">
        <v>12006</v>
      </c>
    </row>
    <row r="19993" spans="5:10" x14ac:dyDescent="0.25">
      <c r="E19993" s="19">
        <f t="shared" si="936"/>
        <v>227</v>
      </c>
      <c r="F19993" s="28" t="str">
        <f t="shared" si="937"/>
        <v>4/12/2016</v>
      </c>
      <c r="G19993" s="28" t="str">
        <f t="shared" si="938"/>
        <v>20</v>
      </c>
      <c r="H19993" s="29">
        <f>IF(I19993="","",IF($C$7="HB",I19993-TIME(VLOOKUP($C$6,Reference!$B$12:$C$16,2,0),0,0),I19993-TIME(VLOOKUP($C$6,Reference!$B$12:$C$16,2,0),0,0)+TIME(1,0,0)))</f>
        <v>42472.833333333328</v>
      </c>
      <c r="I19993" s="29">
        <v>42473.041666666664</v>
      </c>
      <c r="J19993" s="42">
        <v>12063</v>
      </c>
    </row>
    <row r="19994" spans="5:10" x14ac:dyDescent="0.25">
      <c r="E19994" s="19">
        <f t="shared" si="936"/>
        <v>227</v>
      </c>
      <c r="F19994" s="28" t="str">
        <f t="shared" si="937"/>
        <v>4/12/2016</v>
      </c>
      <c r="G19994" s="28" t="str">
        <f t="shared" si="938"/>
        <v>21</v>
      </c>
      <c r="H19994" s="29">
        <f>IF(I19994="","",IF($C$7="HB",I19994-TIME(VLOOKUP($C$6,Reference!$B$12:$C$16,2,0),0,0),I19994-TIME(VLOOKUP($C$6,Reference!$B$12:$C$16,2,0),0,0)+TIME(1,0,0)))</f>
        <v>42472.875</v>
      </c>
      <c r="I19994" s="29">
        <v>42473.083333333336</v>
      </c>
      <c r="J19994" s="42">
        <v>12102</v>
      </c>
    </row>
    <row r="19995" spans="5:10" x14ac:dyDescent="0.25">
      <c r="E19995" s="19">
        <f t="shared" si="936"/>
        <v>227</v>
      </c>
      <c r="F19995" s="28" t="str">
        <f t="shared" si="937"/>
        <v>4/12/2016</v>
      </c>
      <c r="G19995" s="28" t="str">
        <f t="shared" si="938"/>
        <v>22</v>
      </c>
      <c r="H19995" s="29">
        <f>IF(I19995="","",IF($C$7="HB",I19995-TIME(VLOOKUP($C$6,Reference!$B$12:$C$16,2,0),0,0),I19995-TIME(VLOOKUP($C$6,Reference!$B$12:$C$16,2,0),0,0)+TIME(1,0,0)))</f>
        <v>42472.916666666664</v>
      </c>
      <c r="I19995" s="29">
        <v>42473.125</v>
      </c>
      <c r="J19995" s="42">
        <v>12539</v>
      </c>
    </row>
    <row r="19996" spans="5:10" x14ac:dyDescent="0.25">
      <c r="E19996" s="19">
        <f t="shared" si="936"/>
        <v>227</v>
      </c>
      <c r="F19996" s="28" t="str">
        <f t="shared" si="937"/>
        <v>4/12/2016</v>
      </c>
      <c r="G19996" s="28" t="str">
        <f t="shared" si="938"/>
        <v>23</v>
      </c>
      <c r="H19996" s="29">
        <f>IF(I19996="","",IF($C$7="HB",I19996-TIME(VLOOKUP($C$6,Reference!$B$12:$C$16,2,0),0,0),I19996-TIME(VLOOKUP($C$6,Reference!$B$12:$C$16,2,0),0,0)+TIME(1,0,0)))</f>
        <v>42472.958333333328</v>
      </c>
      <c r="I19996" s="29">
        <v>42473.166666666664</v>
      </c>
      <c r="J19996" s="42">
        <v>12001</v>
      </c>
    </row>
    <row r="19997" spans="5:10" x14ac:dyDescent="0.25">
      <c r="E19997" s="19">
        <f t="shared" si="936"/>
        <v>227</v>
      </c>
      <c r="F19997" s="28" t="str">
        <f t="shared" si="937"/>
        <v>4/13/2016</v>
      </c>
      <c r="G19997" s="28" t="str">
        <f t="shared" si="938"/>
        <v>0</v>
      </c>
      <c r="H19997" s="29">
        <f>IF(I19997="","",IF($C$7="HB",I19997-TIME(VLOOKUP($C$6,Reference!$B$12:$C$16,2,0),0,0),I19997-TIME(VLOOKUP($C$6,Reference!$B$12:$C$16,2,0),0,0)+TIME(1,0,0)))</f>
        <v>42473</v>
      </c>
      <c r="I19997" s="29">
        <v>42473.208333333336</v>
      </c>
      <c r="J19997" s="42">
        <v>11157</v>
      </c>
    </row>
    <row r="19998" spans="5:10" x14ac:dyDescent="0.25">
      <c r="E19998" s="19">
        <f t="shared" si="936"/>
        <v>227</v>
      </c>
      <c r="F19998" s="28" t="str">
        <f t="shared" si="937"/>
        <v>4/13/2016</v>
      </c>
      <c r="G19998" s="28" t="str">
        <f t="shared" si="938"/>
        <v>1</v>
      </c>
      <c r="H19998" s="29">
        <f>IF(I19998="","",IF($C$7="HB",I19998-TIME(VLOOKUP($C$6,Reference!$B$12:$C$16,2,0),0,0),I19998-TIME(VLOOKUP($C$6,Reference!$B$12:$C$16,2,0),0,0)+TIME(1,0,0)))</f>
        <v>42473.041666666664</v>
      </c>
      <c r="I19998" s="29">
        <v>42473.25</v>
      </c>
      <c r="J19998" s="42">
        <v>10500</v>
      </c>
    </row>
    <row r="19999" spans="5:10" x14ac:dyDescent="0.25">
      <c r="E19999" s="19">
        <f t="shared" si="936"/>
        <v>227</v>
      </c>
      <c r="F19999" s="28" t="str">
        <f t="shared" si="937"/>
        <v>4/13/2016</v>
      </c>
      <c r="G19999" s="28" t="str">
        <f t="shared" si="938"/>
        <v>2</v>
      </c>
      <c r="H19999" s="29">
        <f>IF(I19999="","",IF($C$7="HB",I19999-TIME(VLOOKUP($C$6,Reference!$B$12:$C$16,2,0),0,0),I19999-TIME(VLOOKUP($C$6,Reference!$B$12:$C$16,2,0),0,0)+TIME(1,0,0)))</f>
        <v>42473.083333333328</v>
      </c>
      <c r="I19999" s="29">
        <v>42473.291666666664</v>
      </c>
      <c r="J19999" s="42">
        <v>9947</v>
      </c>
    </row>
    <row r="20000" spans="5:10" x14ac:dyDescent="0.25">
      <c r="E20000" s="19">
        <f t="shared" si="936"/>
        <v>227</v>
      </c>
      <c r="F20000" s="28" t="str">
        <f t="shared" si="937"/>
        <v>4/13/2016</v>
      </c>
      <c r="G20000" s="28" t="str">
        <f t="shared" si="938"/>
        <v>3</v>
      </c>
      <c r="H20000" s="29">
        <f>IF(I20000="","",IF($C$7="HB",I20000-TIME(VLOOKUP($C$6,Reference!$B$12:$C$16,2,0),0,0),I20000-TIME(VLOOKUP($C$6,Reference!$B$12:$C$16,2,0),0,0)+TIME(1,0,0)))</f>
        <v>42473.125</v>
      </c>
      <c r="I20000" s="29">
        <v>42473.333333333336</v>
      </c>
      <c r="J20000" s="42">
        <v>9707</v>
      </c>
    </row>
    <row r="20001" spans="5:10" x14ac:dyDescent="0.25">
      <c r="E20001" s="19">
        <f t="shared" si="936"/>
        <v>227</v>
      </c>
      <c r="F20001" s="28" t="str">
        <f t="shared" si="937"/>
        <v>4/13/2016</v>
      </c>
      <c r="G20001" s="28" t="str">
        <f t="shared" si="938"/>
        <v>4</v>
      </c>
      <c r="H20001" s="29">
        <f>IF(I20001="","",IF($C$7="HB",I20001-TIME(VLOOKUP($C$6,Reference!$B$12:$C$16,2,0),0,0),I20001-TIME(VLOOKUP($C$6,Reference!$B$12:$C$16,2,0),0,0)+TIME(1,0,0)))</f>
        <v>42473.166666666664</v>
      </c>
      <c r="I20001" s="29">
        <v>42473.375</v>
      </c>
      <c r="J20001" s="42">
        <v>9701</v>
      </c>
    </row>
    <row r="20002" spans="5:10" x14ac:dyDescent="0.25">
      <c r="E20002" s="19">
        <f t="shared" si="936"/>
        <v>227</v>
      </c>
      <c r="F20002" s="28" t="str">
        <f t="shared" si="937"/>
        <v>4/13/2016</v>
      </c>
      <c r="G20002" s="28" t="str">
        <f t="shared" si="938"/>
        <v>5</v>
      </c>
      <c r="H20002" s="29">
        <f>IF(I20002="","",IF($C$7="HB",I20002-TIME(VLOOKUP($C$6,Reference!$B$12:$C$16,2,0),0,0),I20002-TIME(VLOOKUP($C$6,Reference!$B$12:$C$16,2,0),0,0)+TIME(1,0,0)))</f>
        <v>42473.208333333328</v>
      </c>
      <c r="I20002" s="29">
        <v>42473.416666666664</v>
      </c>
      <c r="J20002" s="42">
        <v>9680</v>
      </c>
    </row>
    <row r="20003" spans="5:10" x14ac:dyDescent="0.25">
      <c r="E20003" s="19">
        <f t="shared" si="936"/>
        <v>227</v>
      </c>
      <c r="F20003" s="28" t="str">
        <f t="shared" si="937"/>
        <v>4/13/2016</v>
      </c>
      <c r="G20003" s="28" t="str">
        <f t="shared" si="938"/>
        <v>6</v>
      </c>
      <c r="H20003" s="29">
        <f>IF(I20003="","",IF($C$7="HB",I20003-TIME(VLOOKUP($C$6,Reference!$B$12:$C$16,2,0),0,0),I20003-TIME(VLOOKUP($C$6,Reference!$B$12:$C$16,2,0),0,0)+TIME(1,0,0)))</f>
        <v>42473.25</v>
      </c>
      <c r="I20003" s="29">
        <v>42473.458333333336</v>
      </c>
      <c r="J20003" s="42">
        <v>9865</v>
      </c>
    </row>
    <row r="20004" spans="5:10" x14ac:dyDescent="0.25">
      <c r="E20004" s="19">
        <f t="shared" si="936"/>
        <v>227</v>
      </c>
      <c r="F20004" s="28" t="str">
        <f t="shared" si="937"/>
        <v>4/13/2016</v>
      </c>
      <c r="G20004" s="28" t="str">
        <f t="shared" si="938"/>
        <v>7</v>
      </c>
      <c r="H20004" s="29">
        <f>IF(I20004="","",IF($C$7="HB",I20004-TIME(VLOOKUP($C$6,Reference!$B$12:$C$16,2,0),0,0),I20004-TIME(VLOOKUP($C$6,Reference!$B$12:$C$16,2,0),0,0)+TIME(1,0,0)))</f>
        <v>42473.291666666664</v>
      </c>
      <c r="I20004" s="29">
        <v>42473.5</v>
      </c>
      <c r="J20004" s="42">
        <v>10410</v>
      </c>
    </row>
    <row r="20005" spans="5:10" x14ac:dyDescent="0.25">
      <c r="E20005" s="19">
        <f t="shared" si="936"/>
        <v>227</v>
      </c>
      <c r="F20005" s="28" t="str">
        <f t="shared" si="937"/>
        <v>4/13/2016</v>
      </c>
      <c r="G20005" s="28" t="str">
        <f t="shared" si="938"/>
        <v>8</v>
      </c>
      <c r="H20005" s="29">
        <f>IF(I20005="","",IF($C$7="HB",I20005-TIME(VLOOKUP($C$6,Reference!$B$12:$C$16,2,0),0,0),I20005-TIME(VLOOKUP($C$6,Reference!$B$12:$C$16,2,0),0,0)+TIME(1,0,0)))</f>
        <v>42473.333333333328</v>
      </c>
      <c r="I20005" s="29">
        <v>42473.541666666664</v>
      </c>
      <c r="J20005" s="42">
        <v>10836</v>
      </c>
    </row>
    <row r="20006" spans="5:10" x14ac:dyDescent="0.25">
      <c r="E20006" s="19">
        <f t="shared" si="936"/>
        <v>227</v>
      </c>
      <c r="F20006" s="28" t="str">
        <f t="shared" si="937"/>
        <v>4/13/2016</v>
      </c>
      <c r="G20006" s="28" t="str">
        <f t="shared" si="938"/>
        <v>9</v>
      </c>
      <c r="H20006" s="29">
        <f>IF(I20006="","",IF($C$7="HB",I20006-TIME(VLOOKUP($C$6,Reference!$B$12:$C$16,2,0),0,0),I20006-TIME(VLOOKUP($C$6,Reference!$B$12:$C$16,2,0),0,0)+TIME(1,0,0)))</f>
        <v>42473.375</v>
      </c>
      <c r="I20006" s="29">
        <v>42473.583333333336</v>
      </c>
      <c r="J20006" s="42">
        <v>11455</v>
      </c>
    </row>
    <row r="20007" spans="5:10" x14ac:dyDescent="0.25">
      <c r="E20007" s="19">
        <f t="shared" si="936"/>
        <v>227</v>
      </c>
      <c r="F20007" s="28" t="str">
        <f t="shared" si="937"/>
        <v>4/13/2016</v>
      </c>
      <c r="G20007" s="28" t="str">
        <f t="shared" si="938"/>
        <v>10</v>
      </c>
      <c r="H20007" s="29">
        <f>IF(I20007="","",IF($C$7="HB",I20007-TIME(VLOOKUP($C$6,Reference!$B$12:$C$16,2,0),0,0),I20007-TIME(VLOOKUP($C$6,Reference!$B$12:$C$16,2,0),0,0)+TIME(1,0,0)))</f>
        <v>42473.416666666664</v>
      </c>
      <c r="I20007" s="29">
        <v>42473.625</v>
      </c>
      <c r="J20007" s="42">
        <v>11605</v>
      </c>
    </row>
    <row r="20008" spans="5:10" x14ac:dyDescent="0.25">
      <c r="E20008" s="19">
        <f t="shared" si="936"/>
        <v>227</v>
      </c>
      <c r="F20008" s="28" t="str">
        <f t="shared" si="937"/>
        <v>4/13/2016</v>
      </c>
      <c r="G20008" s="28" t="str">
        <f t="shared" si="938"/>
        <v>11</v>
      </c>
      <c r="H20008" s="29">
        <f>IF(I20008="","",IF($C$7="HB",I20008-TIME(VLOOKUP($C$6,Reference!$B$12:$C$16,2,0),0,0),I20008-TIME(VLOOKUP($C$6,Reference!$B$12:$C$16,2,0),0,0)+TIME(1,0,0)))</f>
        <v>42473.458333333328</v>
      </c>
      <c r="I20008" s="29">
        <v>42473.666666666664</v>
      </c>
      <c r="J20008" s="42">
        <v>11882</v>
      </c>
    </row>
    <row r="20009" spans="5:10" x14ac:dyDescent="0.25">
      <c r="E20009" s="19">
        <f t="shared" si="936"/>
        <v>227</v>
      </c>
      <c r="F20009" s="28" t="str">
        <f t="shared" si="937"/>
        <v>4/13/2016</v>
      </c>
      <c r="G20009" s="28" t="str">
        <f t="shared" si="938"/>
        <v>12</v>
      </c>
      <c r="H20009" s="29">
        <f>IF(I20009="","",IF($C$7="HB",I20009-TIME(VLOOKUP($C$6,Reference!$B$12:$C$16,2,0),0,0),I20009-TIME(VLOOKUP($C$6,Reference!$B$12:$C$16,2,0),0,0)+TIME(1,0,0)))</f>
        <v>42473.5</v>
      </c>
      <c r="I20009" s="29">
        <v>42473.708333333336</v>
      </c>
      <c r="J20009" s="42">
        <v>11764</v>
      </c>
    </row>
    <row r="20010" spans="5:10" x14ac:dyDescent="0.25">
      <c r="E20010" s="19">
        <f t="shared" si="936"/>
        <v>227</v>
      </c>
      <c r="F20010" s="28" t="str">
        <f t="shared" si="937"/>
        <v>4/13/2016</v>
      </c>
      <c r="G20010" s="28" t="str">
        <f t="shared" si="938"/>
        <v>13</v>
      </c>
      <c r="H20010" s="29">
        <f>IF(I20010="","",IF($C$7="HB",I20010-TIME(VLOOKUP($C$6,Reference!$B$12:$C$16,2,0),0,0),I20010-TIME(VLOOKUP($C$6,Reference!$B$12:$C$16,2,0),0,0)+TIME(1,0,0)))</f>
        <v>42473.541666666664</v>
      </c>
      <c r="I20010" s="29">
        <v>42473.75</v>
      </c>
      <c r="J20010" s="42">
        <v>11577</v>
      </c>
    </row>
    <row r="20011" spans="5:10" x14ac:dyDescent="0.25">
      <c r="E20011" s="19">
        <f t="shared" si="936"/>
        <v>227</v>
      </c>
      <c r="F20011" s="28" t="str">
        <f t="shared" si="937"/>
        <v>4/13/2016</v>
      </c>
      <c r="G20011" s="28" t="str">
        <f t="shared" si="938"/>
        <v>14</v>
      </c>
      <c r="H20011" s="29">
        <f>IF(I20011="","",IF($C$7="HB",I20011-TIME(VLOOKUP($C$6,Reference!$B$12:$C$16,2,0),0,0),I20011-TIME(VLOOKUP($C$6,Reference!$B$12:$C$16,2,0),0,0)+TIME(1,0,0)))</f>
        <v>42473.583333333328</v>
      </c>
      <c r="I20011" s="29">
        <v>42473.791666666664</v>
      </c>
      <c r="J20011" s="42">
        <v>11343</v>
      </c>
    </row>
    <row r="20012" spans="5:10" x14ac:dyDescent="0.25">
      <c r="E20012" s="19">
        <f t="shared" si="936"/>
        <v>227</v>
      </c>
      <c r="F20012" s="28" t="str">
        <f t="shared" si="937"/>
        <v>4/13/2016</v>
      </c>
      <c r="G20012" s="28" t="str">
        <f t="shared" si="938"/>
        <v>15</v>
      </c>
      <c r="H20012" s="29">
        <f>IF(I20012="","",IF($C$7="HB",I20012-TIME(VLOOKUP($C$6,Reference!$B$12:$C$16,2,0),0,0),I20012-TIME(VLOOKUP($C$6,Reference!$B$12:$C$16,2,0),0,0)+TIME(1,0,0)))</f>
        <v>42473.625</v>
      </c>
      <c r="I20012" s="29">
        <v>42473.833333333336</v>
      </c>
      <c r="J20012" s="42">
        <v>11319</v>
      </c>
    </row>
    <row r="20013" spans="5:10" x14ac:dyDescent="0.25">
      <c r="E20013" s="19">
        <f t="shared" si="936"/>
        <v>227</v>
      </c>
      <c r="F20013" s="28" t="str">
        <f t="shared" si="937"/>
        <v>4/13/2016</v>
      </c>
      <c r="G20013" s="28" t="str">
        <f t="shared" si="938"/>
        <v>16</v>
      </c>
      <c r="H20013" s="29">
        <f>IF(I20013="","",IF($C$7="HB",I20013-TIME(VLOOKUP($C$6,Reference!$B$12:$C$16,2,0),0,0),I20013-TIME(VLOOKUP($C$6,Reference!$B$12:$C$16,2,0),0,0)+TIME(1,0,0)))</f>
        <v>42473.666666666664</v>
      </c>
      <c r="I20013" s="29">
        <v>42473.875</v>
      </c>
      <c r="J20013" s="42">
        <v>11273</v>
      </c>
    </row>
    <row r="20014" spans="5:10" x14ac:dyDescent="0.25">
      <c r="E20014" s="19">
        <f t="shared" si="936"/>
        <v>227</v>
      </c>
      <c r="F20014" s="28" t="str">
        <f t="shared" si="937"/>
        <v>4/13/2016</v>
      </c>
      <c r="G20014" s="28" t="str">
        <f t="shared" si="938"/>
        <v>17</v>
      </c>
      <c r="H20014" s="29">
        <f>IF(I20014="","",IF($C$7="HB",I20014-TIME(VLOOKUP($C$6,Reference!$B$12:$C$16,2,0),0,0),I20014-TIME(VLOOKUP($C$6,Reference!$B$12:$C$16,2,0),0,0)+TIME(1,0,0)))</f>
        <v>42473.708333333328</v>
      </c>
      <c r="I20014" s="29">
        <v>42473.916666666664</v>
      </c>
      <c r="J20014" s="42">
        <v>11143</v>
      </c>
    </row>
    <row r="20015" spans="5:10" x14ac:dyDescent="0.25">
      <c r="E20015" s="19">
        <f t="shared" si="936"/>
        <v>227</v>
      </c>
      <c r="F20015" s="28" t="str">
        <f t="shared" si="937"/>
        <v>4/13/2016</v>
      </c>
      <c r="G20015" s="28" t="str">
        <f t="shared" si="938"/>
        <v>18</v>
      </c>
      <c r="H20015" s="29">
        <f>IF(I20015="","",IF($C$7="HB",I20015-TIME(VLOOKUP($C$6,Reference!$B$12:$C$16,2,0),0,0),I20015-TIME(VLOOKUP($C$6,Reference!$B$12:$C$16,2,0),0,0)+TIME(1,0,0)))</f>
        <v>42473.75</v>
      </c>
      <c r="I20015" s="29">
        <v>42473.958333333336</v>
      </c>
      <c r="J20015" s="42">
        <v>11382</v>
      </c>
    </row>
    <row r="20016" spans="5:10" x14ac:dyDescent="0.25">
      <c r="E20016" s="19">
        <f t="shared" si="936"/>
        <v>227</v>
      </c>
      <c r="F20016" s="28" t="str">
        <f t="shared" si="937"/>
        <v>4/13/2016</v>
      </c>
      <c r="G20016" s="28" t="str">
        <f t="shared" si="938"/>
        <v>19</v>
      </c>
      <c r="H20016" s="29">
        <f>IF(I20016="","",IF($C$7="HB",I20016-TIME(VLOOKUP($C$6,Reference!$B$12:$C$16,2,0),0,0),I20016-TIME(VLOOKUP($C$6,Reference!$B$12:$C$16,2,0),0,0)+TIME(1,0,0)))</f>
        <v>42473.791666666664</v>
      </c>
      <c r="I20016" s="29">
        <v>42474</v>
      </c>
      <c r="J20016" s="42">
        <v>11561</v>
      </c>
    </row>
    <row r="20017" spans="5:10" x14ac:dyDescent="0.25">
      <c r="E20017" s="19">
        <f t="shared" si="936"/>
        <v>227</v>
      </c>
      <c r="F20017" s="28" t="str">
        <f t="shared" si="937"/>
        <v>4/13/2016</v>
      </c>
      <c r="G20017" s="28" t="str">
        <f t="shared" si="938"/>
        <v>20</v>
      </c>
      <c r="H20017" s="29">
        <f>IF(I20017="","",IF($C$7="HB",I20017-TIME(VLOOKUP($C$6,Reference!$B$12:$C$16,2,0),0,0),I20017-TIME(VLOOKUP($C$6,Reference!$B$12:$C$16,2,0),0,0)+TIME(1,0,0)))</f>
        <v>42473.833333333328</v>
      </c>
      <c r="I20017" s="29">
        <v>42474.041666666664</v>
      </c>
      <c r="J20017" s="42">
        <v>11434</v>
      </c>
    </row>
    <row r="20018" spans="5:10" x14ac:dyDescent="0.25">
      <c r="E20018" s="19">
        <f t="shared" si="936"/>
        <v>227</v>
      </c>
      <c r="F20018" s="28" t="str">
        <f t="shared" si="937"/>
        <v>4/13/2016</v>
      </c>
      <c r="G20018" s="28" t="str">
        <f t="shared" si="938"/>
        <v>21</v>
      </c>
      <c r="H20018" s="29">
        <f>IF(I20018="","",IF($C$7="HB",I20018-TIME(VLOOKUP($C$6,Reference!$B$12:$C$16,2,0),0,0),I20018-TIME(VLOOKUP($C$6,Reference!$B$12:$C$16,2,0),0,0)+TIME(1,0,0)))</f>
        <v>42473.875</v>
      </c>
      <c r="I20018" s="29">
        <v>42474.083333333336</v>
      </c>
      <c r="J20018" s="42">
        <v>11898</v>
      </c>
    </row>
    <row r="20019" spans="5:10" x14ac:dyDescent="0.25">
      <c r="E20019" s="19">
        <f t="shared" si="936"/>
        <v>227</v>
      </c>
      <c r="F20019" s="28" t="str">
        <f t="shared" si="937"/>
        <v>4/13/2016</v>
      </c>
      <c r="G20019" s="28" t="str">
        <f t="shared" si="938"/>
        <v>22</v>
      </c>
      <c r="H20019" s="29">
        <f>IF(I20019="","",IF($C$7="HB",I20019-TIME(VLOOKUP($C$6,Reference!$B$12:$C$16,2,0),0,0),I20019-TIME(VLOOKUP($C$6,Reference!$B$12:$C$16,2,0),0,0)+TIME(1,0,0)))</f>
        <v>42473.916666666664</v>
      </c>
      <c r="I20019" s="29">
        <v>42474.125</v>
      </c>
      <c r="J20019" s="42">
        <v>12330</v>
      </c>
    </row>
    <row r="20020" spans="5:10" x14ac:dyDescent="0.25">
      <c r="E20020" s="19">
        <f t="shared" si="936"/>
        <v>227</v>
      </c>
      <c r="F20020" s="28" t="str">
        <f t="shared" si="937"/>
        <v>4/13/2016</v>
      </c>
      <c r="G20020" s="28" t="str">
        <f t="shared" si="938"/>
        <v>23</v>
      </c>
      <c r="H20020" s="29">
        <f>IF(I20020="","",IF($C$7="HB",I20020-TIME(VLOOKUP($C$6,Reference!$B$12:$C$16,2,0),0,0),I20020-TIME(VLOOKUP($C$6,Reference!$B$12:$C$16,2,0),0,0)+TIME(1,0,0)))</f>
        <v>42473.958333333328</v>
      </c>
      <c r="I20020" s="29">
        <v>42474.166666666664</v>
      </c>
      <c r="J20020" s="42">
        <v>11886</v>
      </c>
    </row>
    <row r="20021" spans="5:10" x14ac:dyDescent="0.25">
      <c r="E20021" s="19">
        <f t="shared" si="936"/>
        <v>227</v>
      </c>
      <c r="F20021" s="28" t="str">
        <f t="shared" si="937"/>
        <v>4/14/2016</v>
      </c>
      <c r="G20021" s="28" t="str">
        <f t="shared" si="938"/>
        <v>0</v>
      </c>
      <c r="H20021" s="29">
        <f>IF(I20021="","",IF($C$7="HB",I20021-TIME(VLOOKUP($C$6,Reference!$B$12:$C$16,2,0),0,0),I20021-TIME(VLOOKUP($C$6,Reference!$B$12:$C$16,2,0),0,0)+TIME(1,0,0)))</f>
        <v>42474</v>
      </c>
      <c r="I20021" s="29">
        <v>42474.208333333336</v>
      </c>
      <c r="J20021" s="42">
        <v>11122</v>
      </c>
    </row>
    <row r="20022" spans="5:10" x14ac:dyDescent="0.25">
      <c r="E20022" s="19">
        <f t="shared" si="936"/>
        <v>227</v>
      </c>
      <c r="F20022" s="28" t="str">
        <f t="shared" si="937"/>
        <v>4/14/2016</v>
      </c>
      <c r="G20022" s="28" t="str">
        <f t="shared" si="938"/>
        <v>1</v>
      </c>
      <c r="H20022" s="29">
        <f>IF(I20022="","",IF($C$7="HB",I20022-TIME(VLOOKUP($C$6,Reference!$B$12:$C$16,2,0),0,0),I20022-TIME(VLOOKUP($C$6,Reference!$B$12:$C$16,2,0),0,0)+TIME(1,0,0)))</f>
        <v>42474.041666666664</v>
      </c>
      <c r="I20022" s="29">
        <v>42474.25</v>
      </c>
      <c r="J20022" s="42">
        <v>10535</v>
      </c>
    </row>
    <row r="20023" spans="5:10" x14ac:dyDescent="0.25">
      <c r="E20023" s="19">
        <f t="shared" si="936"/>
        <v>227</v>
      </c>
      <c r="F20023" s="28" t="str">
        <f t="shared" si="937"/>
        <v>4/14/2016</v>
      </c>
      <c r="G20023" s="28" t="str">
        <f t="shared" si="938"/>
        <v>2</v>
      </c>
      <c r="H20023" s="29">
        <f>IF(I20023="","",IF($C$7="HB",I20023-TIME(VLOOKUP($C$6,Reference!$B$12:$C$16,2,0),0,0),I20023-TIME(VLOOKUP($C$6,Reference!$B$12:$C$16,2,0),0,0)+TIME(1,0,0)))</f>
        <v>42474.083333333328</v>
      </c>
      <c r="I20023" s="29">
        <v>42474.291666666664</v>
      </c>
      <c r="J20023" s="42">
        <v>10202</v>
      </c>
    </row>
    <row r="20024" spans="5:10" x14ac:dyDescent="0.25">
      <c r="E20024" s="19">
        <f t="shared" si="936"/>
        <v>227</v>
      </c>
      <c r="F20024" s="28" t="str">
        <f t="shared" si="937"/>
        <v>4/14/2016</v>
      </c>
      <c r="G20024" s="28" t="str">
        <f t="shared" si="938"/>
        <v>3</v>
      </c>
      <c r="H20024" s="29">
        <f>IF(I20024="","",IF($C$7="HB",I20024-TIME(VLOOKUP($C$6,Reference!$B$12:$C$16,2,0),0,0),I20024-TIME(VLOOKUP($C$6,Reference!$B$12:$C$16,2,0),0,0)+TIME(1,0,0)))</f>
        <v>42474.125</v>
      </c>
      <c r="I20024" s="29">
        <v>42474.333333333336</v>
      </c>
      <c r="J20024" s="42">
        <v>10034</v>
      </c>
    </row>
    <row r="20025" spans="5:10" x14ac:dyDescent="0.25">
      <c r="E20025" s="19">
        <f t="shared" si="936"/>
        <v>227</v>
      </c>
      <c r="F20025" s="28" t="str">
        <f t="shared" si="937"/>
        <v>4/14/2016</v>
      </c>
      <c r="G20025" s="28" t="str">
        <f t="shared" si="938"/>
        <v>4</v>
      </c>
      <c r="H20025" s="29">
        <f>IF(I20025="","",IF($C$7="HB",I20025-TIME(VLOOKUP($C$6,Reference!$B$12:$C$16,2,0),0,0),I20025-TIME(VLOOKUP($C$6,Reference!$B$12:$C$16,2,0),0,0)+TIME(1,0,0)))</f>
        <v>42474.166666666664</v>
      </c>
      <c r="I20025" s="29">
        <v>42474.375</v>
      </c>
      <c r="J20025" s="42">
        <v>9799</v>
      </c>
    </row>
    <row r="20026" spans="5:10" x14ac:dyDescent="0.25">
      <c r="E20026" s="19">
        <f t="shared" si="936"/>
        <v>227</v>
      </c>
      <c r="F20026" s="28" t="str">
        <f t="shared" si="937"/>
        <v>4/14/2016</v>
      </c>
      <c r="G20026" s="28" t="str">
        <f t="shared" si="938"/>
        <v>5</v>
      </c>
      <c r="H20026" s="29">
        <f>IF(I20026="","",IF($C$7="HB",I20026-TIME(VLOOKUP($C$6,Reference!$B$12:$C$16,2,0),0,0),I20026-TIME(VLOOKUP($C$6,Reference!$B$12:$C$16,2,0),0,0)+TIME(1,0,0)))</f>
        <v>42474.208333333328</v>
      </c>
      <c r="I20026" s="29">
        <v>42474.416666666664</v>
      </c>
      <c r="J20026" s="42">
        <v>9780</v>
      </c>
    </row>
    <row r="20027" spans="5:10" x14ac:dyDescent="0.25">
      <c r="E20027" s="19">
        <f t="shared" si="936"/>
        <v>227</v>
      </c>
      <c r="F20027" s="28" t="str">
        <f t="shared" si="937"/>
        <v>4/14/2016</v>
      </c>
      <c r="G20027" s="28" t="str">
        <f t="shared" si="938"/>
        <v>6</v>
      </c>
      <c r="H20027" s="29">
        <f>IF(I20027="","",IF($C$7="HB",I20027-TIME(VLOOKUP($C$6,Reference!$B$12:$C$16,2,0),0,0),I20027-TIME(VLOOKUP($C$6,Reference!$B$12:$C$16,2,0),0,0)+TIME(1,0,0)))</f>
        <v>42474.25</v>
      </c>
      <c r="I20027" s="29">
        <v>42474.458333333336</v>
      </c>
      <c r="J20027" s="42">
        <v>9953</v>
      </c>
    </row>
    <row r="20028" spans="5:10" x14ac:dyDescent="0.25">
      <c r="E20028" s="19">
        <f t="shared" si="936"/>
        <v>227</v>
      </c>
      <c r="F20028" s="28" t="str">
        <f t="shared" si="937"/>
        <v>4/14/2016</v>
      </c>
      <c r="G20028" s="28" t="str">
        <f t="shared" si="938"/>
        <v>7</v>
      </c>
      <c r="H20028" s="29">
        <f>IF(I20028="","",IF($C$7="HB",I20028-TIME(VLOOKUP($C$6,Reference!$B$12:$C$16,2,0),0,0),I20028-TIME(VLOOKUP($C$6,Reference!$B$12:$C$16,2,0),0,0)+TIME(1,0,0)))</f>
        <v>42474.291666666664</v>
      </c>
      <c r="I20028" s="29">
        <v>42474.5</v>
      </c>
      <c r="J20028" s="42">
        <v>10320</v>
      </c>
    </row>
    <row r="20029" spans="5:10" x14ac:dyDescent="0.25">
      <c r="E20029" s="19">
        <f t="shared" si="936"/>
        <v>227</v>
      </c>
      <c r="F20029" s="28" t="str">
        <f t="shared" si="937"/>
        <v>4/14/2016</v>
      </c>
      <c r="G20029" s="28" t="str">
        <f t="shared" si="938"/>
        <v>8</v>
      </c>
      <c r="H20029" s="29">
        <f>IF(I20029="","",IF($C$7="HB",I20029-TIME(VLOOKUP($C$6,Reference!$B$12:$C$16,2,0),0,0),I20029-TIME(VLOOKUP($C$6,Reference!$B$12:$C$16,2,0),0,0)+TIME(1,0,0)))</f>
        <v>42474.333333333328</v>
      </c>
      <c r="I20029" s="29">
        <v>42474.541666666664</v>
      </c>
      <c r="J20029" s="42">
        <v>10954</v>
      </c>
    </row>
    <row r="20030" spans="5:10" x14ac:dyDescent="0.25">
      <c r="E20030" s="19">
        <f t="shared" si="936"/>
        <v>227</v>
      </c>
      <c r="F20030" s="28" t="str">
        <f t="shared" si="937"/>
        <v>4/14/2016</v>
      </c>
      <c r="G20030" s="28" t="str">
        <f t="shared" si="938"/>
        <v>9</v>
      </c>
      <c r="H20030" s="29">
        <f>IF(I20030="","",IF($C$7="HB",I20030-TIME(VLOOKUP($C$6,Reference!$B$12:$C$16,2,0),0,0),I20030-TIME(VLOOKUP($C$6,Reference!$B$12:$C$16,2,0),0,0)+TIME(1,0,0)))</f>
        <v>42474.375</v>
      </c>
      <c r="I20030" s="29">
        <v>42474.583333333336</v>
      </c>
      <c r="J20030" s="42">
        <v>11327</v>
      </c>
    </row>
    <row r="20031" spans="5:10" x14ac:dyDescent="0.25">
      <c r="E20031" s="19">
        <f t="shared" si="936"/>
        <v>227</v>
      </c>
      <c r="F20031" s="28" t="str">
        <f t="shared" si="937"/>
        <v>4/14/2016</v>
      </c>
      <c r="G20031" s="28" t="str">
        <f t="shared" si="938"/>
        <v>10</v>
      </c>
      <c r="H20031" s="29">
        <f>IF(I20031="","",IF($C$7="HB",I20031-TIME(VLOOKUP($C$6,Reference!$B$12:$C$16,2,0),0,0),I20031-TIME(VLOOKUP($C$6,Reference!$B$12:$C$16,2,0),0,0)+TIME(1,0,0)))</f>
        <v>42474.416666666664</v>
      </c>
      <c r="I20031" s="29">
        <v>42474.625</v>
      </c>
      <c r="J20031" s="42">
        <v>11486</v>
      </c>
    </row>
    <row r="20032" spans="5:10" x14ac:dyDescent="0.25">
      <c r="E20032" s="19">
        <f t="shared" si="936"/>
        <v>227</v>
      </c>
      <c r="F20032" s="28" t="str">
        <f t="shared" si="937"/>
        <v>4/14/2016</v>
      </c>
      <c r="G20032" s="28" t="str">
        <f t="shared" si="938"/>
        <v>11</v>
      </c>
      <c r="H20032" s="29">
        <f>IF(I20032="","",IF($C$7="HB",I20032-TIME(VLOOKUP($C$6,Reference!$B$12:$C$16,2,0),0,0),I20032-TIME(VLOOKUP($C$6,Reference!$B$12:$C$16,2,0),0,0)+TIME(1,0,0)))</f>
        <v>42474.458333333328</v>
      </c>
      <c r="I20032" s="29">
        <v>42474.666666666664</v>
      </c>
      <c r="J20032" s="42">
        <v>11543</v>
      </c>
    </row>
    <row r="20033" spans="5:10" x14ac:dyDescent="0.25">
      <c r="E20033" s="19">
        <f t="shared" si="936"/>
        <v>227</v>
      </c>
      <c r="F20033" s="28" t="str">
        <f t="shared" si="937"/>
        <v>4/14/2016</v>
      </c>
      <c r="G20033" s="28" t="str">
        <f t="shared" si="938"/>
        <v>12</v>
      </c>
      <c r="H20033" s="29">
        <f>IF(I20033="","",IF($C$7="HB",I20033-TIME(VLOOKUP($C$6,Reference!$B$12:$C$16,2,0),0,0),I20033-TIME(VLOOKUP($C$6,Reference!$B$12:$C$16,2,0),0,0)+TIME(1,0,0)))</f>
        <v>42474.5</v>
      </c>
      <c r="I20033" s="29">
        <v>42474.708333333336</v>
      </c>
      <c r="J20033" s="42">
        <v>11663</v>
      </c>
    </row>
    <row r="20034" spans="5:10" x14ac:dyDescent="0.25">
      <c r="E20034" s="19">
        <f t="shared" si="936"/>
        <v>227</v>
      </c>
      <c r="F20034" s="28" t="str">
        <f t="shared" si="937"/>
        <v>4/14/2016</v>
      </c>
      <c r="G20034" s="28" t="str">
        <f t="shared" si="938"/>
        <v>13</v>
      </c>
      <c r="H20034" s="29">
        <f>IF(I20034="","",IF($C$7="HB",I20034-TIME(VLOOKUP($C$6,Reference!$B$12:$C$16,2,0),0,0),I20034-TIME(VLOOKUP($C$6,Reference!$B$12:$C$16,2,0),0,0)+TIME(1,0,0)))</f>
        <v>42474.541666666664</v>
      </c>
      <c r="I20034" s="29">
        <v>42474.75</v>
      </c>
      <c r="J20034" s="42">
        <v>11486</v>
      </c>
    </row>
    <row r="20035" spans="5:10" x14ac:dyDescent="0.25">
      <c r="E20035" s="19">
        <f t="shared" si="936"/>
        <v>227</v>
      </c>
      <c r="F20035" s="28" t="str">
        <f t="shared" si="937"/>
        <v>4/14/2016</v>
      </c>
      <c r="G20035" s="28" t="str">
        <f t="shared" si="938"/>
        <v>14</v>
      </c>
      <c r="H20035" s="29">
        <f>IF(I20035="","",IF($C$7="HB",I20035-TIME(VLOOKUP($C$6,Reference!$B$12:$C$16,2,0),0,0),I20035-TIME(VLOOKUP($C$6,Reference!$B$12:$C$16,2,0),0,0)+TIME(1,0,0)))</f>
        <v>42474.583333333328</v>
      </c>
      <c r="I20035" s="29">
        <v>42474.791666666664</v>
      </c>
      <c r="J20035" s="42">
        <v>11334</v>
      </c>
    </row>
    <row r="20036" spans="5:10" x14ac:dyDescent="0.25">
      <c r="E20036" s="19">
        <f t="shared" si="936"/>
        <v>227</v>
      </c>
      <c r="F20036" s="28" t="str">
        <f t="shared" si="937"/>
        <v>4/14/2016</v>
      </c>
      <c r="G20036" s="28" t="str">
        <f t="shared" si="938"/>
        <v>15</v>
      </c>
      <c r="H20036" s="29">
        <f>IF(I20036="","",IF($C$7="HB",I20036-TIME(VLOOKUP($C$6,Reference!$B$12:$C$16,2,0),0,0),I20036-TIME(VLOOKUP($C$6,Reference!$B$12:$C$16,2,0),0,0)+TIME(1,0,0)))</f>
        <v>42474.625</v>
      </c>
      <c r="I20036" s="29">
        <v>42474.833333333336</v>
      </c>
      <c r="J20036" s="42">
        <v>11307</v>
      </c>
    </row>
    <row r="20037" spans="5:10" x14ac:dyDescent="0.25">
      <c r="E20037" s="19">
        <f t="shared" si="936"/>
        <v>227</v>
      </c>
      <c r="F20037" s="28" t="str">
        <f t="shared" si="937"/>
        <v>4/14/2016</v>
      </c>
      <c r="G20037" s="28" t="str">
        <f t="shared" si="938"/>
        <v>16</v>
      </c>
      <c r="H20037" s="29">
        <f>IF(I20037="","",IF($C$7="HB",I20037-TIME(VLOOKUP($C$6,Reference!$B$12:$C$16,2,0),0,0),I20037-TIME(VLOOKUP($C$6,Reference!$B$12:$C$16,2,0),0,0)+TIME(1,0,0)))</f>
        <v>42474.666666666664</v>
      </c>
      <c r="I20037" s="29">
        <v>42474.875</v>
      </c>
      <c r="J20037" s="42">
        <v>11278</v>
      </c>
    </row>
    <row r="20038" spans="5:10" x14ac:dyDescent="0.25">
      <c r="E20038" s="19">
        <f t="shared" ref="E20038:E20101" si="939">$C$16</f>
        <v>227</v>
      </c>
      <c r="F20038" s="28" t="str">
        <f t="shared" ref="F20038:F20101" si="940">TEXT(H20038,"m/d/yyyy")</f>
        <v>4/14/2016</v>
      </c>
      <c r="G20038" s="28" t="str">
        <f t="shared" ref="G20038:G20101" si="941">TEXT(H20038,"h")</f>
        <v>17</v>
      </c>
      <c r="H20038" s="29">
        <f>IF(I20038="","",IF($C$7="HB",I20038-TIME(VLOOKUP($C$6,Reference!$B$12:$C$16,2,0),0,0),I20038-TIME(VLOOKUP($C$6,Reference!$B$12:$C$16,2,0),0,0)+TIME(1,0,0)))</f>
        <v>42474.708333333328</v>
      </c>
      <c r="I20038" s="29">
        <v>42474.916666666664</v>
      </c>
      <c r="J20038" s="42">
        <v>11258</v>
      </c>
    </row>
    <row r="20039" spans="5:10" x14ac:dyDescent="0.25">
      <c r="E20039" s="19">
        <f t="shared" si="939"/>
        <v>227</v>
      </c>
      <c r="F20039" s="28" t="str">
        <f t="shared" si="940"/>
        <v>4/14/2016</v>
      </c>
      <c r="G20039" s="28" t="str">
        <f t="shared" si="941"/>
        <v>18</v>
      </c>
      <c r="H20039" s="29">
        <f>IF(I20039="","",IF($C$7="HB",I20039-TIME(VLOOKUP($C$6,Reference!$B$12:$C$16,2,0),0,0),I20039-TIME(VLOOKUP($C$6,Reference!$B$12:$C$16,2,0),0,0)+TIME(1,0,0)))</f>
        <v>42474.75</v>
      </c>
      <c r="I20039" s="29">
        <v>42474.958333333336</v>
      </c>
      <c r="J20039" s="42">
        <v>11299</v>
      </c>
    </row>
    <row r="20040" spans="5:10" x14ac:dyDescent="0.25">
      <c r="E20040" s="19">
        <f t="shared" si="939"/>
        <v>227</v>
      </c>
      <c r="F20040" s="28" t="str">
        <f t="shared" si="940"/>
        <v>4/14/2016</v>
      </c>
      <c r="G20040" s="28" t="str">
        <f t="shared" si="941"/>
        <v>19</v>
      </c>
      <c r="H20040" s="29">
        <f>IF(I20040="","",IF($C$7="HB",I20040-TIME(VLOOKUP($C$6,Reference!$B$12:$C$16,2,0),0,0),I20040-TIME(VLOOKUP($C$6,Reference!$B$12:$C$16,2,0),0,0)+TIME(1,0,0)))</f>
        <v>42474.791666666664</v>
      </c>
      <c r="I20040" s="29">
        <v>42475</v>
      </c>
      <c r="J20040" s="42">
        <v>11425</v>
      </c>
    </row>
    <row r="20041" spans="5:10" x14ac:dyDescent="0.25">
      <c r="E20041" s="19">
        <f t="shared" si="939"/>
        <v>227</v>
      </c>
      <c r="F20041" s="28" t="str">
        <f t="shared" si="940"/>
        <v>4/14/2016</v>
      </c>
      <c r="G20041" s="28" t="str">
        <f t="shared" si="941"/>
        <v>20</v>
      </c>
      <c r="H20041" s="29">
        <f>IF(I20041="","",IF($C$7="HB",I20041-TIME(VLOOKUP($C$6,Reference!$B$12:$C$16,2,0),0,0),I20041-TIME(VLOOKUP($C$6,Reference!$B$12:$C$16,2,0),0,0)+TIME(1,0,0)))</f>
        <v>42474.833333333328</v>
      </c>
      <c r="I20041" s="29">
        <v>42475.041666666664</v>
      </c>
      <c r="J20041" s="42">
        <v>11310</v>
      </c>
    </row>
    <row r="20042" spans="5:10" x14ac:dyDescent="0.25">
      <c r="E20042" s="19">
        <f t="shared" si="939"/>
        <v>227</v>
      </c>
      <c r="F20042" s="28" t="str">
        <f t="shared" si="940"/>
        <v>4/14/2016</v>
      </c>
      <c r="G20042" s="28" t="str">
        <f t="shared" si="941"/>
        <v>21</v>
      </c>
      <c r="H20042" s="29">
        <f>IF(I20042="","",IF($C$7="HB",I20042-TIME(VLOOKUP($C$6,Reference!$B$12:$C$16,2,0),0,0),I20042-TIME(VLOOKUP($C$6,Reference!$B$12:$C$16,2,0),0,0)+TIME(1,0,0)))</f>
        <v>42474.875</v>
      </c>
      <c r="I20042" s="29">
        <v>42475.083333333336</v>
      </c>
      <c r="J20042" s="42">
        <v>11801</v>
      </c>
    </row>
    <row r="20043" spans="5:10" x14ac:dyDescent="0.25">
      <c r="E20043" s="19">
        <f t="shared" si="939"/>
        <v>227</v>
      </c>
      <c r="F20043" s="28" t="str">
        <f t="shared" si="940"/>
        <v>4/14/2016</v>
      </c>
      <c r="G20043" s="28" t="str">
        <f t="shared" si="941"/>
        <v>22</v>
      </c>
      <c r="H20043" s="29">
        <f>IF(I20043="","",IF($C$7="HB",I20043-TIME(VLOOKUP($C$6,Reference!$B$12:$C$16,2,0),0,0),I20043-TIME(VLOOKUP($C$6,Reference!$B$12:$C$16,2,0),0,0)+TIME(1,0,0)))</f>
        <v>42474.916666666664</v>
      </c>
      <c r="I20043" s="29">
        <v>42475.125</v>
      </c>
      <c r="J20043" s="42">
        <v>12315</v>
      </c>
    </row>
    <row r="20044" spans="5:10" x14ac:dyDescent="0.25">
      <c r="E20044" s="19">
        <f t="shared" si="939"/>
        <v>227</v>
      </c>
      <c r="F20044" s="28" t="str">
        <f t="shared" si="940"/>
        <v>4/14/2016</v>
      </c>
      <c r="G20044" s="28" t="str">
        <f t="shared" si="941"/>
        <v>23</v>
      </c>
      <c r="H20044" s="29">
        <f>IF(I20044="","",IF($C$7="HB",I20044-TIME(VLOOKUP($C$6,Reference!$B$12:$C$16,2,0),0,0),I20044-TIME(VLOOKUP($C$6,Reference!$B$12:$C$16,2,0),0,0)+TIME(1,0,0)))</f>
        <v>42474.958333333328</v>
      </c>
      <c r="I20044" s="29">
        <v>42475.166666666664</v>
      </c>
      <c r="J20044" s="42">
        <v>11876</v>
      </c>
    </row>
    <row r="20045" spans="5:10" x14ac:dyDescent="0.25">
      <c r="E20045" s="19">
        <f t="shared" si="939"/>
        <v>227</v>
      </c>
      <c r="F20045" s="28" t="str">
        <f t="shared" si="940"/>
        <v>4/15/2016</v>
      </c>
      <c r="G20045" s="28" t="str">
        <f t="shared" si="941"/>
        <v>0</v>
      </c>
      <c r="H20045" s="29">
        <f>IF(I20045="","",IF($C$7="HB",I20045-TIME(VLOOKUP($C$6,Reference!$B$12:$C$16,2,0),0,0),I20045-TIME(VLOOKUP($C$6,Reference!$B$12:$C$16,2,0),0,0)+TIME(1,0,0)))</f>
        <v>42475</v>
      </c>
      <c r="I20045" s="29">
        <v>42475.208333333336</v>
      </c>
      <c r="J20045" s="42">
        <v>11210</v>
      </c>
    </row>
    <row r="20046" spans="5:10" x14ac:dyDescent="0.25">
      <c r="E20046" s="19">
        <f t="shared" si="939"/>
        <v>227</v>
      </c>
      <c r="F20046" s="28" t="str">
        <f t="shared" si="940"/>
        <v>4/15/2016</v>
      </c>
      <c r="G20046" s="28" t="str">
        <f t="shared" si="941"/>
        <v>1</v>
      </c>
      <c r="H20046" s="29">
        <f>IF(I20046="","",IF($C$7="HB",I20046-TIME(VLOOKUP($C$6,Reference!$B$12:$C$16,2,0),0,0),I20046-TIME(VLOOKUP($C$6,Reference!$B$12:$C$16,2,0),0,0)+TIME(1,0,0)))</f>
        <v>42475.041666666664</v>
      </c>
      <c r="I20046" s="29">
        <v>42475.25</v>
      </c>
      <c r="J20046" s="42">
        <v>10655</v>
      </c>
    </row>
    <row r="20047" spans="5:10" x14ac:dyDescent="0.25">
      <c r="E20047" s="19">
        <f t="shared" si="939"/>
        <v>227</v>
      </c>
      <c r="F20047" s="28" t="str">
        <f t="shared" si="940"/>
        <v>4/15/2016</v>
      </c>
      <c r="G20047" s="28" t="str">
        <f t="shared" si="941"/>
        <v>2</v>
      </c>
      <c r="H20047" s="29">
        <f>IF(I20047="","",IF($C$7="HB",I20047-TIME(VLOOKUP($C$6,Reference!$B$12:$C$16,2,0),0,0),I20047-TIME(VLOOKUP($C$6,Reference!$B$12:$C$16,2,0),0,0)+TIME(1,0,0)))</f>
        <v>42475.083333333328</v>
      </c>
      <c r="I20047" s="29">
        <v>42475.291666666664</v>
      </c>
      <c r="J20047" s="42">
        <v>10128</v>
      </c>
    </row>
    <row r="20048" spans="5:10" x14ac:dyDescent="0.25">
      <c r="E20048" s="19">
        <f t="shared" si="939"/>
        <v>227</v>
      </c>
      <c r="F20048" s="28" t="str">
        <f t="shared" si="940"/>
        <v>4/15/2016</v>
      </c>
      <c r="G20048" s="28" t="str">
        <f t="shared" si="941"/>
        <v>3</v>
      </c>
      <c r="H20048" s="29">
        <f>IF(I20048="","",IF($C$7="HB",I20048-TIME(VLOOKUP($C$6,Reference!$B$12:$C$16,2,0),0,0),I20048-TIME(VLOOKUP($C$6,Reference!$B$12:$C$16,2,0),0,0)+TIME(1,0,0)))</f>
        <v>42475.125</v>
      </c>
      <c r="I20048" s="29">
        <v>42475.333333333336</v>
      </c>
      <c r="J20048" s="42">
        <v>10011</v>
      </c>
    </row>
    <row r="20049" spans="5:10" x14ac:dyDescent="0.25">
      <c r="E20049" s="19">
        <f t="shared" si="939"/>
        <v>227</v>
      </c>
      <c r="F20049" s="28" t="str">
        <f t="shared" si="940"/>
        <v>4/15/2016</v>
      </c>
      <c r="G20049" s="28" t="str">
        <f t="shared" si="941"/>
        <v>4</v>
      </c>
      <c r="H20049" s="29">
        <f>IF(I20049="","",IF($C$7="HB",I20049-TIME(VLOOKUP($C$6,Reference!$B$12:$C$16,2,0),0,0),I20049-TIME(VLOOKUP($C$6,Reference!$B$12:$C$16,2,0),0,0)+TIME(1,0,0)))</f>
        <v>42475.166666666664</v>
      </c>
      <c r="I20049" s="29">
        <v>42475.375</v>
      </c>
      <c r="J20049" s="42">
        <v>9778</v>
      </c>
    </row>
    <row r="20050" spans="5:10" x14ac:dyDescent="0.25">
      <c r="E20050" s="19">
        <f t="shared" si="939"/>
        <v>227</v>
      </c>
      <c r="F20050" s="28" t="str">
        <f t="shared" si="940"/>
        <v>4/15/2016</v>
      </c>
      <c r="G20050" s="28" t="str">
        <f t="shared" si="941"/>
        <v>5</v>
      </c>
      <c r="H20050" s="29">
        <f>IF(I20050="","",IF($C$7="HB",I20050-TIME(VLOOKUP($C$6,Reference!$B$12:$C$16,2,0),0,0),I20050-TIME(VLOOKUP($C$6,Reference!$B$12:$C$16,2,0),0,0)+TIME(1,0,0)))</f>
        <v>42475.208333333328</v>
      </c>
      <c r="I20050" s="29">
        <v>42475.416666666664</v>
      </c>
      <c r="J20050" s="42">
        <v>9709</v>
      </c>
    </row>
    <row r="20051" spans="5:10" x14ac:dyDescent="0.25">
      <c r="E20051" s="19">
        <f t="shared" si="939"/>
        <v>227</v>
      </c>
      <c r="F20051" s="28" t="str">
        <f t="shared" si="940"/>
        <v>4/15/2016</v>
      </c>
      <c r="G20051" s="28" t="str">
        <f t="shared" si="941"/>
        <v>6</v>
      </c>
      <c r="H20051" s="29">
        <f>IF(I20051="","",IF($C$7="HB",I20051-TIME(VLOOKUP($C$6,Reference!$B$12:$C$16,2,0),0,0),I20051-TIME(VLOOKUP($C$6,Reference!$B$12:$C$16,2,0),0,0)+TIME(1,0,0)))</f>
        <v>42475.25</v>
      </c>
      <c r="I20051" s="29">
        <v>42475.458333333336</v>
      </c>
      <c r="J20051" s="42">
        <v>9933</v>
      </c>
    </row>
    <row r="20052" spans="5:10" x14ac:dyDescent="0.25">
      <c r="E20052" s="19">
        <f t="shared" si="939"/>
        <v>227</v>
      </c>
      <c r="F20052" s="28" t="str">
        <f t="shared" si="940"/>
        <v>4/15/2016</v>
      </c>
      <c r="G20052" s="28" t="str">
        <f t="shared" si="941"/>
        <v>7</v>
      </c>
      <c r="H20052" s="29">
        <f>IF(I20052="","",IF($C$7="HB",I20052-TIME(VLOOKUP($C$6,Reference!$B$12:$C$16,2,0),0,0),I20052-TIME(VLOOKUP($C$6,Reference!$B$12:$C$16,2,0),0,0)+TIME(1,0,0)))</f>
        <v>42475.291666666664</v>
      </c>
      <c r="I20052" s="29">
        <v>42475.5</v>
      </c>
      <c r="J20052" s="42">
        <v>10376</v>
      </c>
    </row>
    <row r="20053" spans="5:10" x14ac:dyDescent="0.25">
      <c r="E20053" s="19">
        <f t="shared" si="939"/>
        <v>227</v>
      </c>
      <c r="F20053" s="28" t="str">
        <f t="shared" si="940"/>
        <v>4/15/2016</v>
      </c>
      <c r="G20053" s="28" t="str">
        <f t="shared" si="941"/>
        <v>8</v>
      </c>
      <c r="H20053" s="29">
        <f>IF(I20053="","",IF($C$7="HB",I20053-TIME(VLOOKUP($C$6,Reference!$B$12:$C$16,2,0),0,0),I20053-TIME(VLOOKUP($C$6,Reference!$B$12:$C$16,2,0),0,0)+TIME(1,0,0)))</f>
        <v>42475.333333333328</v>
      </c>
      <c r="I20053" s="29">
        <v>42475.541666666664</v>
      </c>
      <c r="J20053" s="42">
        <v>10786</v>
      </c>
    </row>
    <row r="20054" spans="5:10" x14ac:dyDescent="0.25">
      <c r="E20054" s="19">
        <f t="shared" si="939"/>
        <v>227</v>
      </c>
      <c r="F20054" s="28" t="str">
        <f t="shared" si="940"/>
        <v>4/15/2016</v>
      </c>
      <c r="G20054" s="28" t="str">
        <f t="shared" si="941"/>
        <v>9</v>
      </c>
      <c r="H20054" s="29">
        <f>IF(I20054="","",IF($C$7="HB",I20054-TIME(VLOOKUP($C$6,Reference!$B$12:$C$16,2,0),0,0),I20054-TIME(VLOOKUP($C$6,Reference!$B$12:$C$16,2,0),0,0)+TIME(1,0,0)))</f>
        <v>42475.375</v>
      </c>
      <c r="I20054" s="29">
        <v>42475.583333333336</v>
      </c>
      <c r="J20054" s="42">
        <v>11560</v>
      </c>
    </row>
    <row r="20055" spans="5:10" x14ac:dyDescent="0.25">
      <c r="E20055" s="19">
        <f t="shared" si="939"/>
        <v>227</v>
      </c>
      <c r="F20055" s="28" t="str">
        <f t="shared" si="940"/>
        <v>4/15/2016</v>
      </c>
      <c r="G20055" s="28" t="str">
        <f t="shared" si="941"/>
        <v>10</v>
      </c>
      <c r="H20055" s="29">
        <f>IF(I20055="","",IF($C$7="HB",I20055-TIME(VLOOKUP($C$6,Reference!$B$12:$C$16,2,0),0,0),I20055-TIME(VLOOKUP($C$6,Reference!$B$12:$C$16,2,0),0,0)+TIME(1,0,0)))</f>
        <v>42475.416666666664</v>
      </c>
      <c r="I20055" s="29">
        <v>42475.625</v>
      </c>
      <c r="J20055" s="42">
        <v>12002</v>
      </c>
    </row>
    <row r="20056" spans="5:10" x14ac:dyDescent="0.25">
      <c r="E20056" s="19">
        <f t="shared" si="939"/>
        <v>227</v>
      </c>
      <c r="F20056" s="28" t="str">
        <f t="shared" si="940"/>
        <v>4/15/2016</v>
      </c>
      <c r="G20056" s="28" t="str">
        <f t="shared" si="941"/>
        <v>11</v>
      </c>
      <c r="H20056" s="29">
        <f>IF(I20056="","",IF($C$7="HB",I20056-TIME(VLOOKUP($C$6,Reference!$B$12:$C$16,2,0),0,0),I20056-TIME(VLOOKUP($C$6,Reference!$B$12:$C$16,2,0),0,0)+TIME(1,0,0)))</f>
        <v>42475.458333333328</v>
      </c>
      <c r="I20056" s="29">
        <v>42475.666666666664</v>
      </c>
      <c r="J20056" s="42">
        <v>11757</v>
      </c>
    </row>
    <row r="20057" spans="5:10" x14ac:dyDescent="0.25">
      <c r="E20057" s="19">
        <f t="shared" si="939"/>
        <v>227</v>
      </c>
      <c r="F20057" s="28" t="str">
        <f t="shared" si="940"/>
        <v>4/15/2016</v>
      </c>
      <c r="G20057" s="28" t="str">
        <f t="shared" si="941"/>
        <v>12</v>
      </c>
      <c r="H20057" s="29">
        <f>IF(I20057="","",IF($C$7="HB",I20057-TIME(VLOOKUP($C$6,Reference!$B$12:$C$16,2,0),0,0),I20057-TIME(VLOOKUP($C$6,Reference!$B$12:$C$16,2,0),0,0)+TIME(1,0,0)))</f>
        <v>42475.5</v>
      </c>
      <c r="I20057" s="29">
        <v>42475.708333333336</v>
      </c>
      <c r="J20057" s="42">
        <v>11609</v>
      </c>
    </row>
    <row r="20058" spans="5:10" x14ac:dyDescent="0.25">
      <c r="E20058" s="19">
        <f t="shared" si="939"/>
        <v>227</v>
      </c>
      <c r="F20058" s="28" t="str">
        <f t="shared" si="940"/>
        <v>4/15/2016</v>
      </c>
      <c r="G20058" s="28" t="str">
        <f t="shared" si="941"/>
        <v>13</v>
      </c>
      <c r="H20058" s="29">
        <f>IF(I20058="","",IF($C$7="HB",I20058-TIME(VLOOKUP($C$6,Reference!$B$12:$C$16,2,0),0,0),I20058-TIME(VLOOKUP($C$6,Reference!$B$12:$C$16,2,0),0,0)+TIME(1,0,0)))</f>
        <v>42475.541666666664</v>
      </c>
      <c r="I20058" s="29">
        <v>42475.75</v>
      </c>
      <c r="J20058" s="42">
        <v>11401</v>
      </c>
    </row>
    <row r="20059" spans="5:10" x14ac:dyDescent="0.25">
      <c r="E20059" s="19">
        <f t="shared" si="939"/>
        <v>227</v>
      </c>
      <c r="F20059" s="28" t="str">
        <f t="shared" si="940"/>
        <v>4/15/2016</v>
      </c>
      <c r="G20059" s="28" t="str">
        <f t="shared" si="941"/>
        <v>14</v>
      </c>
      <c r="H20059" s="29">
        <f>IF(I20059="","",IF($C$7="HB",I20059-TIME(VLOOKUP($C$6,Reference!$B$12:$C$16,2,0),0,0),I20059-TIME(VLOOKUP($C$6,Reference!$B$12:$C$16,2,0),0,0)+TIME(1,0,0)))</f>
        <v>42475.583333333328</v>
      </c>
      <c r="I20059" s="29">
        <v>42475.791666666664</v>
      </c>
      <c r="J20059" s="42">
        <v>11241</v>
      </c>
    </row>
    <row r="20060" spans="5:10" x14ac:dyDescent="0.25">
      <c r="E20060" s="19">
        <f t="shared" si="939"/>
        <v>227</v>
      </c>
      <c r="F20060" s="28" t="str">
        <f t="shared" si="940"/>
        <v>4/15/2016</v>
      </c>
      <c r="G20060" s="28" t="str">
        <f t="shared" si="941"/>
        <v>15</v>
      </c>
      <c r="H20060" s="29">
        <f>IF(I20060="","",IF($C$7="HB",I20060-TIME(VLOOKUP($C$6,Reference!$B$12:$C$16,2,0),0,0),I20060-TIME(VLOOKUP($C$6,Reference!$B$12:$C$16,2,0),0,0)+TIME(1,0,0)))</f>
        <v>42475.625</v>
      </c>
      <c r="I20060" s="29">
        <v>42475.833333333336</v>
      </c>
      <c r="J20060" s="42">
        <v>11232</v>
      </c>
    </row>
    <row r="20061" spans="5:10" x14ac:dyDescent="0.25">
      <c r="E20061" s="19">
        <f t="shared" si="939"/>
        <v>227</v>
      </c>
      <c r="F20061" s="28" t="str">
        <f t="shared" si="940"/>
        <v>4/15/2016</v>
      </c>
      <c r="G20061" s="28" t="str">
        <f t="shared" si="941"/>
        <v>16</v>
      </c>
      <c r="H20061" s="29">
        <f>IF(I20061="","",IF($C$7="HB",I20061-TIME(VLOOKUP($C$6,Reference!$B$12:$C$16,2,0),0,0),I20061-TIME(VLOOKUP($C$6,Reference!$B$12:$C$16,2,0),0,0)+TIME(1,0,0)))</f>
        <v>42475.666666666664</v>
      </c>
      <c r="I20061" s="29">
        <v>42475.875</v>
      </c>
      <c r="J20061" s="42">
        <v>11167</v>
      </c>
    </row>
    <row r="20062" spans="5:10" x14ac:dyDescent="0.25">
      <c r="E20062" s="19">
        <f t="shared" si="939"/>
        <v>227</v>
      </c>
      <c r="F20062" s="28" t="str">
        <f t="shared" si="940"/>
        <v>4/15/2016</v>
      </c>
      <c r="G20062" s="28" t="str">
        <f t="shared" si="941"/>
        <v>17</v>
      </c>
      <c r="H20062" s="29">
        <f>IF(I20062="","",IF($C$7="HB",I20062-TIME(VLOOKUP($C$6,Reference!$B$12:$C$16,2,0),0,0),I20062-TIME(VLOOKUP($C$6,Reference!$B$12:$C$16,2,0),0,0)+TIME(1,0,0)))</f>
        <v>42475.708333333328</v>
      </c>
      <c r="I20062" s="29">
        <v>42475.916666666664</v>
      </c>
      <c r="J20062" s="42">
        <v>11186</v>
      </c>
    </row>
    <row r="20063" spans="5:10" x14ac:dyDescent="0.25">
      <c r="E20063" s="19">
        <f t="shared" si="939"/>
        <v>227</v>
      </c>
      <c r="F20063" s="28" t="str">
        <f t="shared" si="940"/>
        <v>4/15/2016</v>
      </c>
      <c r="G20063" s="28" t="str">
        <f t="shared" si="941"/>
        <v>18</v>
      </c>
      <c r="H20063" s="29">
        <f>IF(I20063="","",IF($C$7="HB",I20063-TIME(VLOOKUP($C$6,Reference!$B$12:$C$16,2,0),0,0),I20063-TIME(VLOOKUP($C$6,Reference!$B$12:$C$16,2,0),0,0)+TIME(1,0,0)))</f>
        <v>42475.75</v>
      </c>
      <c r="I20063" s="29">
        <v>42475.958333333336</v>
      </c>
      <c r="J20063" s="42">
        <v>11370</v>
      </c>
    </row>
    <row r="20064" spans="5:10" x14ac:dyDescent="0.25">
      <c r="E20064" s="19">
        <f t="shared" si="939"/>
        <v>227</v>
      </c>
      <c r="F20064" s="28" t="str">
        <f t="shared" si="940"/>
        <v>4/15/2016</v>
      </c>
      <c r="G20064" s="28" t="str">
        <f t="shared" si="941"/>
        <v>19</v>
      </c>
      <c r="H20064" s="29">
        <f>IF(I20064="","",IF($C$7="HB",I20064-TIME(VLOOKUP($C$6,Reference!$B$12:$C$16,2,0),0,0),I20064-TIME(VLOOKUP($C$6,Reference!$B$12:$C$16,2,0),0,0)+TIME(1,0,0)))</f>
        <v>42475.791666666664</v>
      </c>
      <c r="I20064" s="29">
        <v>42476</v>
      </c>
      <c r="J20064" s="42">
        <v>11678</v>
      </c>
    </row>
    <row r="20065" spans="5:10" x14ac:dyDescent="0.25">
      <c r="E20065" s="19">
        <f t="shared" si="939"/>
        <v>227</v>
      </c>
      <c r="F20065" s="28" t="str">
        <f t="shared" si="940"/>
        <v>4/15/2016</v>
      </c>
      <c r="G20065" s="28" t="str">
        <f t="shared" si="941"/>
        <v>20</v>
      </c>
      <c r="H20065" s="29">
        <f>IF(I20065="","",IF($C$7="HB",I20065-TIME(VLOOKUP($C$6,Reference!$B$12:$C$16,2,0),0,0),I20065-TIME(VLOOKUP($C$6,Reference!$B$12:$C$16,2,0),0,0)+TIME(1,0,0)))</f>
        <v>42475.833333333328</v>
      </c>
      <c r="I20065" s="29">
        <v>42476.041666666664</v>
      </c>
      <c r="J20065" s="42">
        <v>11587</v>
      </c>
    </row>
    <row r="20066" spans="5:10" x14ac:dyDescent="0.25">
      <c r="E20066" s="19">
        <f t="shared" si="939"/>
        <v>227</v>
      </c>
      <c r="F20066" s="28" t="str">
        <f t="shared" si="940"/>
        <v>4/15/2016</v>
      </c>
      <c r="G20066" s="28" t="str">
        <f t="shared" si="941"/>
        <v>21</v>
      </c>
      <c r="H20066" s="29">
        <f>IF(I20066="","",IF($C$7="HB",I20066-TIME(VLOOKUP($C$6,Reference!$B$12:$C$16,2,0),0,0),I20066-TIME(VLOOKUP($C$6,Reference!$B$12:$C$16,2,0),0,0)+TIME(1,0,0)))</f>
        <v>42475.875</v>
      </c>
      <c r="I20066" s="29">
        <v>42476.083333333336</v>
      </c>
      <c r="J20066" s="42">
        <v>11603</v>
      </c>
    </row>
    <row r="20067" spans="5:10" x14ac:dyDescent="0.25">
      <c r="E20067" s="19">
        <f t="shared" si="939"/>
        <v>227</v>
      </c>
      <c r="F20067" s="28" t="str">
        <f t="shared" si="940"/>
        <v>4/15/2016</v>
      </c>
      <c r="G20067" s="28" t="str">
        <f t="shared" si="941"/>
        <v>22</v>
      </c>
      <c r="H20067" s="29">
        <f>IF(I20067="","",IF($C$7="HB",I20067-TIME(VLOOKUP($C$6,Reference!$B$12:$C$16,2,0),0,0),I20067-TIME(VLOOKUP($C$6,Reference!$B$12:$C$16,2,0),0,0)+TIME(1,0,0)))</f>
        <v>42475.916666666664</v>
      </c>
      <c r="I20067" s="29">
        <v>42476.125</v>
      </c>
      <c r="J20067" s="42">
        <v>12097</v>
      </c>
    </row>
    <row r="20068" spans="5:10" x14ac:dyDescent="0.25">
      <c r="E20068" s="19">
        <f t="shared" si="939"/>
        <v>227</v>
      </c>
      <c r="F20068" s="28" t="str">
        <f t="shared" si="940"/>
        <v>4/15/2016</v>
      </c>
      <c r="G20068" s="28" t="str">
        <f t="shared" si="941"/>
        <v>23</v>
      </c>
      <c r="H20068" s="29">
        <f>IF(I20068="","",IF($C$7="HB",I20068-TIME(VLOOKUP($C$6,Reference!$B$12:$C$16,2,0),0,0),I20068-TIME(VLOOKUP($C$6,Reference!$B$12:$C$16,2,0),0,0)+TIME(1,0,0)))</f>
        <v>42475.958333333328</v>
      </c>
      <c r="I20068" s="29">
        <v>42476.166666666664</v>
      </c>
      <c r="J20068" s="42">
        <v>11729</v>
      </c>
    </row>
    <row r="20069" spans="5:10" x14ac:dyDescent="0.25">
      <c r="E20069" s="19">
        <f t="shared" si="939"/>
        <v>227</v>
      </c>
      <c r="F20069" s="28" t="str">
        <f t="shared" si="940"/>
        <v>4/16/2016</v>
      </c>
      <c r="G20069" s="28" t="str">
        <f t="shared" si="941"/>
        <v>0</v>
      </c>
      <c r="H20069" s="29">
        <f>IF(I20069="","",IF($C$7="HB",I20069-TIME(VLOOKUP($C$6,Reference!$B$12:$C$16,2,0),0,0),I20069-TIME(VLOOKUP($C$6,Reference!$B$12:$C$16,2,0),0,0)+TIME(1,0,0)))</f>
        <v>42476</v>
      </c>
      <c r="I20069" s="29">
        <v>42476.208333333336</v>
      </c>
      <c r="J20069" s="42">
        <v>11162</v>
      </c>
    </row>
    <row r="20070" spans="5:10" x14ac:dyDescent="0.25">
      <c r="E20070" s="19">
        <f t="shared" si="939"/>
        <v>227</v>
      </c>
      <c r="F20070" s="28" t="str">
        <f t="shared" si="940"/>
        <v>4/16/2016</v>
      </c>
      <c r="G20070" s="28" t="str">
        <f t="shared" si="941"/>
        <v>1</v>
      </c>
      <c r="H20070" s="29">
        <f>IF(I20070="","",IF($C$7="HB",I20070-TIME(VLOOKUP($C$6,Reference!$B$12:$C$16,2,0),0,0),I20070-TIME(VLOOKUP($C$6,Reference!$B$12:$C$16,2,0),0,0)+TIME(1,0,0)))</f>
        <v>42476.041666666664</v>
      </c>
      <c r="I20070" s="29">
        <v>42476.25</v>
      </c>
      <c r="J20070" s="42">
        <v>10452</v>
      </c>
    </row>
    <row r="20071" spans="5:10" x14ac:dyDescent="0.25">
      <c r="E20071" s="19">
        <f t="shared" si="939"/>
        <v>227</v>
      </c>
      <c r="F20071" s="28" t="str">
        <f t="shared" si="940"/>
        <v>4/16/2016</v>
      </c>
      <c r="G20071" s="28" t="str">
        <f t="shared" si="941"/>
        <v>2</v>
      </c>
      <c r="H20071" s="29">
        <f>IF(I20071="","",IF($C$7="HB",I20071-TIME(VLOOKUP($C$6,Reference!$B$12:$C$16,2,0),0,0),I20071-TIME(VLOOKUP($C$6,Reference!$B$12:$C$16,2,0),0,0)+TIME(1,0,0)))</f>
        <v>42476.083333333328</v>
      </c>
      <c r="I20071" s="29">
        <v>42476.291666666664</v>
      </c>
      <c r="J20071" s="42">
        <v>10006</v>
      </c>
    </row>
    <row r="20072" spans="5:10" x14ac:dyDescent="0.25">
      <c r="E20072" s="19">
        <f t="shared" si="939"/>
        <v>227</v>
      </c>
      <c r="F20072" s="28" t="str">
        <f t="shared" si="940"/>
        <v>4/16/2016</v>
      </c>
      <c r="G20072" s="28" t="str">
        <f t="shared" si="941"/>
        <v>3</v>
      </c>
      <c r="H20072" s="29">
        <f>IF(I20072="","",IF($C$7="HB",I20072-TIME(VLOOKUP($C$6,Reference!$B$12:$C$16,2,0),0,0),I20072-TIME(VLOOKUP($C$6,Reference!$B$12:$C$16,2,0),0,0)+TIME(1,0,0)))</f>
        <v>42476.125</v>
      </c>
      <c r="I20072" s="29">
        <v>42476.333333333336</v>
      </c>
      <c r="J20072" s="42">
        <v>9612</v>
      </c>
    </row>
    <row r="20073" spans="5:10" x14ac:dyDescent="0.25">
      <c r="E20073" s="19">
        <f t="shared" si="939"/>
        <v>227</v>
      </c>
      <c r="F20073" s="28" t="str">
        <f t="shared" si="940"/>
        <v>4/16/2016</v>
      </c>
      <c r="G20073" s="28" t="str">
        <f t="shared" si="941"/>
        <v>4</v>
      </c>
      <c r="H20073" s="29">
        <f>IF(I20073="","",IF($C$7="HB",I20073-TIME(VLOOKUP($C$6,Reference!$B$12:$C$16,2,0),0,0),I20073-TIME(VLOOKUP($C$6,Reference!$B$12:$C$16,2,0),0,0)+TIME(1,0,0)))</f>
        <v>42476.166666666664</v>
      </c>
      <c r="I20073" s="29">
        <v>42476.375</v>
      </c>
      <c r="J20073" s="42">
        <v>9443</v>
      </c>
    </row>
    <row r="20074" spans="5:10" x14ac:dyDescent="0.25">
      <c r="E20074" s="19">
        <f t="shared" si="939"/>
        <v>227</v>
      </c>
      <c r="F20074" s="28" t="str">
        <f t="shared" si="940"/>
        <v>4/16/2016</v>
      </c>
      <c r="G20074" s="28" t="str">
        <f t="shared" si="941"/>
        <v>5</v>
      </c>
      <c r="H20074" s="29">
        <f>IF(I20074="","",IF($C$7="HB",I20074-TIME(VLOOKUP($C$6,Reference!$B$12:$C$16,2,0),0,0),I20074-TIME(VLOOKUP($C$6,Reference!$B$12:$C$16,2,0),0,0)+TIME(1,0,0)))</f>
        <v>42476.208333333328</v>
      </c>
      <c r="I20074" s="29">
        <v>42476.416666666664</v>
      </c>
      <c r="J20074" s="42">
        <v>9330</v>
      </c>
    </row>
    <row r="20075" spans="5:10" x14ac:dyDescent="0.25">
      <c r="E20075" s="19">
        <f t="shared" si="939"/>
        <v>227</v>
      </c>
      <c r="F20075" s="28" t="str">
        <f t="shared" si="940"/>
        <v>4/16/2016</v>
      </c>
      <c r="G20075" s="28" t="str">
        <f t="shared" si="941"/>
        <v>6</v>
      </c>
      <c r="H20075" s="29">
        <f>IF(I20075="","",IF($C$7="HB",I20075-TIME(VLOOKUP($C$6,Reference!$B$12:$C$16,2,0),0,0),I20075-TIME(VLOOKUP($C$6,Reference!$B$12:$C$16,2,0),0,0)+TIME(1,0,0)))</f>
        <v>42476.25</v>
      </c>
      <c r="I20075" s="29">
        <v>42476.458333333336</v>
      </c>
      <c r="J20075" s="42">
        <v>9341</v>
      </c>
    </row>
    <row r="20076" spans="5:10" x14ac:dyDescent="0.25">
      <c r="E20076" s="19">
        <f t="shared" si="939"/>
        <v>227</v>
      </c>
      <c r="F20076" s="28" t="str">
        <f t="shared" si="940"/>
        <v>4/16/2016</v>
      </c>
      <c r="G20076" s="28" t="str">
        <f t="shared" si="941"/>
        <v>7</v>
      </c>
      <c r="H20076" s="29">
        <f>IF(I20076="","",IF($C$7="HB",I20076-TIME(VLOOKUP($C$6,Reference!$B$12:$C$16,2,0),0,0),I20076-TIME(VLOOKUP($C$6,Reference!$B$12:$C$16,2,0),0,0)+TIME(1,0,0)))</f>
        <v>42476.291666666664</v>
      </c>
      <c r="I20076" s="29">
        <v>42476.5</v>
      </c>
      <c r="J20076" s="42">
        <v>9581</v>
      </c>
    </row>
    <row r="20077" spans="5:10" x14ac:dyDescent="0.25">
      <c r="E20077" s="19">
        <f t="shared" si="939"/>
        <v>227</v>
      </c>
      <c r="F20077" s="28" t="str">
        <f t="shared" si="940"/>
        <v>4/16/2016</v>
      </c>
      <c r="G20077" s="28" t="str">
        <f t="shared" si="941"/>
        <v>8</v>
      </c>
      <c r="H20077" s="29">
        <f>IF(I20077="","",IF($C$7="HB",I20077-TIME(VLOOKUP($C$6,Reference!$B$12:$C$16,2,0),0,0),I20077-TIME(VLOOKUP($C$6,Reference!$B$12:$C$16,2,0),0,0)+TIME(1,0,0)))</f>
        <v>42476.333333333328</v>
      </c>
      <c r="I20077" s="29">
        <v>42476.541666666664</v>
      </c>
      <c r="J20077" s="42">
        <v>9900</v>
      </c>
    </row>
    <row r="20078" spans="5:10" x14ac:dyDescent="0.25">
      <c r="E20078" s="19">
        <f t="shared" si="939"/>
        <v>227</v>
      </c>
      <c r="F20078" s="28" t="str">
        <f t="shared" si="940"/>
        <v>4/16/2016</v>
      </c>
      <c r="G20078" s="28" t="str">
        <f t="shared" si="941"/>
        <v>9</v>
      </c>
      <c r="H20078" s="29">
        <f>IF(I20078="","",IF($C$7="HB",I20078-TIME(VLOOKUP($C$6,Reference!$B$12:$C$16,2,0),0,0),I20078-TIME(VLOOKUP($C$6,Reference!$B$12:$C$16,2,0),0,0)+TIME(1,0,0)))</f>
        <v>42476.375</v>
      </c>
      <c r="I20078" s="29">
        <v>42476.583333333336</v>
      </c>
      <c r="J20078" s="42">
        <v>10206</v>
      </c>
    </row>
    <row r="20079" spans="5:10" x14ac:dyDescent="0.25">
      <c r="E20079" s="19">
        <f t="shared" si="939"/>
        <v>227</v>
      </c>
      <c r="F20079" s="28" t="str">
        <f t="shared" si="940"/>
        <v>4/16/2016</v>
      </c>
      <c r="G20079" s="28" t="str">
        <f t="shared" si="941"/>
        <v>10</v>
      </c>
      <c r="H20079" s="29">
        <f>IF(I20079="","",IF($C$7="HB",I20079-TIME(VLOOKUP($C$6,Reference!$B$12:$C$16,2,0),0,0),I20079-TIME(VLOOKUP($C$6,Reference!$B$12:$C$16,2,0),0,0)+TIME(1,0,0)))</f>
        <v>42476.416666666664</v>
      </c>
      <c r="I20079" s="29">
        <v>42476.625</v>
      </c>
      <c r="J20079" s="42">
        <v>10763</v>
      </c>
    </row>
    <row r="20080" spans="5:10" x14ac:dyDescent="0.25">
      <c r="E20080" s="19">
        <f t="shared" si="939"/>
        <v>227</v>
      </c>
      <c r="F20080" s="28" t="str">
        <f t="shared" si="940"/>
        <v>4/16/2016</v>
      </c>
      <c r="G20080" s="28" t="str">
        <f t="shared" si="941"/>
        <v>11</v>
      </c>
      <c r="H20080" s="29">
        <f>IF(I20080="","",IF($C$7="HB",I20080-TIME(VLOOKUP($C$6,Reference!$B$12:$C$16,2,0),0,0),I20080-TIME(VLOOKUP($C$6,Reference!$B$12:$C$16,2,0),0,0)+TIME(1,0,0)))</f>
        <v>42476.458333333328</v>
      </c>
      <c r="I20080" s="29">
        <v>42476.666666666664</v>
      </c>
      <c r="J20080" s="42">
        <v>10817</v>
      </c>
    </row>
    <row r="20081" spans="5:10" x14ac:dyDescent="0.25">
      <c r="E20081" s="19">
        <f t="shared" si="939"/>
        <v>227</v>
      </c>
      <c r="F20081" s="28" t="str">
        <f t="shared" si="940"/>
        <v>4/16/2016</v>
      </c>
      <c r="G20081" s="28" t="str">
        <f t="shared" si="941"/>
        <v>12</v>
      </c>
      <c r="H20081" s="29">
        <f>IF(I20081="","",IF($C$7="HB",I20081-TIME(VLOOKUP($C$6,Reference!$B$12:$C$16,2,0),0,0),I20081-TIME(VLOOKUP($C$6,Reference!$B$12:$C$16,2,0),0,0)+TIME(1,0,0)))</f>
        <v>42476.5</v>
      </c>
      <c r="I20081" s="29">
        <v>42476.708333333336</v>
      </c>
      <c r="J20081" s="42">
        <v>10772</v>
      </c>
    </row>
    <row r="20082" spans="5:10" x14ac:dyDescent="0.25">
      <c r="E20082" s="19">
        <f t="shared" si="939"/>
        <v>227</v>
      </c>
      <c r="F20082" s="28" t="str">
        <f t="shared" si="940"/>
        <v>4/16/2016</v>
      </c>
      <c r="G20082" s="28" t="str">
        <f t="shared" si="941"/>
        <v>13</v>
      </c>
      <c r="H20082" s="29">
        <f>IF(I20082="","",IF($C$7="HB",I20082-TIME(VLOOKUP($C$6,Reference!$B$12:$C$16,2,0),0,0),I20082-TIME(VLOOKUP($C$6,Reference!$B$12:$C$16,2,0),0,0)+TIME(1,0,0)))</f>
        <v>42476.541666666664</v>
      </c>
      <c r="I20082" s="29">
        <v>42476.75</v>
      </c>
      <c r="J20082" s="42">
        <v>10676</v>
      </c>
    </row>
    <row r="20083" spans="5:10" x14ac:dyDescent="0.25">
      <c r="E20083" s="19">
        <f t="shared" si="939"/>
        <v>227</v>
      </c>
      <c r="F20083" s="28" t="str">
        <f t="shared" si="940"/>
        <v>4/16/2016</v>
      </c>
      <c r="G20083" s="28" t="str">
        <f t="shared" si="941"/>
        <v>14</v>
      </c>
      <c r="H20083" s="29">
        <f>IF(I20083="","",IF($C$7="HB",I20083-TIME(VLOOKUP($C$6,Reference!$B$12:$C$16,2,0),0,0),I20083-TIME(VLOOKUP($C$6,Reference!$B$12:$C$16,2,0),0,0)+TIME(1,0,0)))</f>
        <v>42476.583333333328</v>
      </c>
      <c r="I20083" s="29">
        <v>42476.791666666664</v>
      </c>
      <c r="J20083" s="42">
        <v>10620</v>
      </c>
    </row>
    <row r="20084" spans="5:10" x14ac:dyDescent="0.25">
      <c r="E20084" s="19">
        <f t="shared" si="939"/>
        <v>227</v>
      </c>
      <c r="F20084" s="28" t="str">
        <f t="shared" si="940"/>
        <v>4/16/2016</v>
      </c>
      <c r="G20084" s="28" t="str">
        <f t="shared" si="941"/>
        <v>15</v>
      </c>
      <c r="H20084" s="29">
        <f>IF(I20084="","",IF($C$7="HB",I20084-TIME(VLOOKUP($C$6,Reference!$B$12:$C$16,2,0),0,0),I20084-TIME(VLOOKUP($C$6,Reference!$B$12:$C$16,2,0),0,0)+TIME(1,0,0)))</f>
        <v>42476.625</v>
      </c>
      <c r="I20084" s="29">
        <v>42476.833333333336</v>
      </c>
      <c r="J20084" s="42">
        <v>10613</v>
      </c>
    </row>
    <row r="20085" spans="5:10" x14ac:dyDescent="0.25">
      <c r="E20085" s="19">
        <f t="shared" si="939"/>
        <v>227</v>
      </c>
      <c r="F20085" s="28" t="str">
        <f t="shared" si="940"/>
        <v>4/16/2016</v>
      </c>
      <c r="G20085" s="28" t="str">
        <f t="shared" si="941"/>
        <v>16</v>
      </c>
      <c r="H20085" s="29">
        <f>IF(I20085="","",IF($C$7="HB",I20085-TIME(VLOOKUP($C$6,Reference!$B$12:$C$16,2,0),0,0),I20085-TIME(VLOOKUP($C$6,Reference!$B$12:$C$16,2,0),0,0)+TIME(1,0,0)))</f>
        <v>42476.666666666664</v>
      </c>
      <c r="I20085" s="29">
        <v>42476.875</v>
      </c>
      <c r="J20085" s="42">
        <v>10653</v>
      </c>
    </row>
    <row r="20086" spans="5:10" x14ac:dyDescent="0.25">
      <c r="E20086" s="19">
        <f t="shared" si="939"/>
        <v>227</v>
      </c>
      <c r="F20086" s="28" t="str">
        <f t="shared" si="940"/>
        <v>4/16/2016</v>
      </c>
      <c r="G20086" s="28" t="str">
        <f t="shared" si="941"/>
        <v>17</v>
      </c>
      <c r="H20086" s="29">
        <f>IF(I20086="","",IF($C$7="HB",I20086-TIME(VLOOKUP($C$6,Reference!$B$12:$C$16,2,0),0,0),I20086-TIME(VLOOKUP($C$6,Reference!$B$12:$C$16,2,0),0,0)+TIME(1,0,0)))</f>
        <v>42476.708333333328</v>
      </c>
      <c r="I20086" s="29">
        <v>42476.916666666664</v>
      </c>
      <c r="J20086" s="42">
        <v>10819</v>
      </c>
    </row>
    <row r="20087" spans="5:10" x14ac:dyDescent="0.25">
      <c r="E20087" s="19">
        <f t="shared" si="939"/>
        <v>227</v>
      </c>
      <c r="F20087" s="28" t="str">
        <f t="shared" si="940"/>
        <v>4/16/2016</v>
      </c>
      <c r="G20087" s="28" t="str">
        <f t="shared" si="941"/>
        <v>18</v>
      </c>
      <c r="H20087" s="29">
        <f>IF(I20087="","",IF($C$7="HB",I20087-TIME(VLOOKUP($C$6,Reference!$B$12:$C$16,2,0),0,0),I20087-TIME(VLOOKUP($C$6,Reference!$B$12:$C$16,2,0),0,0)+TIME(1,0,0)))</f>
        <v>42476.75</v>
      </c>
      <c r="I20087" s="29">
        <v>42476.958333333336</v>
      </c>
      <c r="J20087" s="42">
        <v>10994</v>
      </c>
    </row>
    <row r="20088" spans="5:10" x14ac:dyDescent="0.25">
      <c r="E20088" s="19">
        <f t="shared" si="939"/>
        <v>227</v>
      </c>
      <c r="F20088" s="28" t="str">
        <f t="shared" si="940"/>
        <v>4/16/2016</v>
      </c>
      <c r="G20088" s="28" t="str">
        <f t="shared" si="941"/>
        <v>19</v>
      </c>
      <c r="H20088" s="29">
        <f>IF(I20088="","",IF($C$7="HB",I20088-TIME(VLOOKUP($C$6,Reference!$B$12:$C$16,2,0),0,0),I20088-TIME(VLOOKUP($C$6,Reference!$B$12:$C$16,2,0),0,0)+TIME(1,0,0)))</f>
        <v>42476.791666666664</v>
      </c>
      <c r="I20088" s="29">
        <v>42477</v>
      </c>
      <c r="J20088" s="42">
        <v>11220</v>
      </c>
    </row>
    <row r="20089" spans="5:10" x14ac:dyDescent="0.25">
      <c r="E20089" s="19">
        <f t="shared" si="939"/>
        <v>227</v>
      </c>
      <c r="F20089" s="28" t="str">
        <f t="shared" si="940"/>
        <v>4/16/2016</v>
      </c>
      <c r="G20089" s="28" t="str">
        <f t="shared" si="941"/>
        <v>20</v>
      </c>
      <c r="H20089" s="29">
        <f>IF(I20089="","",IF($C$7="HB",I20089-TIME(VLOOKUP($C$6,Reference!$B$12:$C$16,2,0),0,0),I20089-TIME(VLOOKUP($C$6,Reference!$B$12:$C$16,2,0),0,0)+TIME(1,0,0)))</f>
        <v>42476.833333333328</v>
      </c>
      <c r="I20089" s="29">
        <v>42477.041666666664</v>
      </c>
      <c r="J20089" s="42">
        <v>11339</v>
      </c>
    </row>
    <row r="20090" spans="5:10" x14ac:dyDescent="0.25">
      <c r="E20090" s="19">
        <f t="shared" si="939"/>
        <v>227</v>
      </c>
      <c r="F20090" s="28" t="str">
        <f t="shared" si="940"/>
        <v>4/16/2016</v>
      </c>
      <c r="G20090" s="28" t="str">
        <f t="shared" si="941"/>
        <v>21</v>
      </c>
      <c r="H20090" s="29">
        <f>IF(I20090="","",IF($C$7="HB",I20090-TIME(VLOOKUP($C$6,Reference!$B$12:$C$16,2,0),0,0),I20090-TIME(VLOOKUP($C$6,Reference!$B$12:$C$16,2,0),0,0)+TIME(1,0,0)))</f>
        <v>42476.875</v>
      </c>
      <c r="I20090" s="29">
        <v>42477.083333333336</v>
      </c>
      <c r="J20090" s="42">
        <v>11651</v>
      </c>
    </row>
    <row r="20091" spans="5:10" x14ac:dyDescent="0.25">
      <c r="E20091" s="19">
        <f t="shared" si="939"/>
        <v>227</v>
      </c>
      <c r="F20091" s="28" t="str">
        <f t="shared" si="940"/>
        <v>4/16/2016</v>
      </c>
      <c r="G20091" s="28" t="str">
        <f t="shared" si="941"/>
        <v>22</v>
      </c>
      <c r="H20091" s="29">
        <f>IF(I20091="","",IF($C$7="HB",I20091-TIME(VLOOKUP($C$6,Reference!$B$12:$C$16,2,0),0,0),I20091-TIME(VLOOKUP($C$6,Reference!$B$12:$C$16,2,0),0,0)+TIME(1,0,0)))</f>
        <v>42476.916666666664</v>
      </c>
      <c r="I20091" s="29">
        <v>42477.125</v>
      </c>
      <c r="J20091" s="42">
        <v>11979</v>
      </c>
    </row>
    <row r="20092" spans="5:10" x14ac:dyDescent="0.25">
      <c r="E20092" s="19">
        <f t="shared" si="939"/>
        <v>227</v>
      </c>
      <c r="F20092" s="28" t="str">
        <f t="shared" si="940"/>
        <v>4/16/2016</v>
      </c>
      <c r="G20092" s="28" t="str">
        <f t="shared" si="941"/>
        <v>23</v>
      </c>
      <c r="H20092" s="29">
        <f>IF(I20092="","",IF($C$7="HB",I20092-TIME(VLOOKUP($C$6,Reference!$B$12:$C$16,2,0),0,0),I20092-TIME(VLOOKUP($C$6,Reference!$B$12:$C$16,2,0),0,0)+TIME(1,0,0)))</f>
        <v>42476.958333333328</v>
      </c>
      <c r="I20092" s="29">
        <v>42477.166666666664</v>
      </c>
      <c r="J20092" s="42">
        <v>11612</v>
      </c>
    </row>
    <row r="20093" spans="5:10" x14ac:dyDescent="0.25">
      <c r="E20093" s="19">
        <f t="shared" si="939"/>
        <v>227</v>
      </c>
      <c r="F20093" s="28" t="str">
        <f t="shared" si="940"/>
        <v>4/17/2016</v>
      </c>
      <c r="G20093" s="28" t="str">
        <f t="shared" si="941"/>
        <v>0</v>
      </c>
      <c r="H20093" s="29">
        <f>IF(I20093="","",IF($C$7="HB",I20093-TIME(VLOOKUP($C$6,Reference!$B$12:$C$16,2,0),0,0),I20093-TIME(VLOOKUP($C$6,Reference!$B$12:$C$16,2,0),0,0)+TIME(1,0,0)))</f>
        <v>42477</v>
      </c>
      <c r="I20093" s="29">
        <v>42477.208333333336</v>
      </c>
      <c r="J20093" s="42">
        <v>11039</v>
      </c>
    </row>
    <row r="20094" spans="5:10" x14ac:dyDescent="0.25">
      <c r="E20094" s="19">
        <f t="shared" si="939"/>
        <v>227</v>
      </c>
      <c r="F20094" s="28" t="str">
        <f t="shared" si="940"/>
        <v>4/17/2016</v>
      </c>
      <c r="G20094" s="28" t="str">
        <f t="shared" si="941"/>
        <v>1</v>
      </c>
      <c r="H20094" s="29">
        <f>IF(I20094="","",IF($C$7="HB",I20094-TIME(VLOOKUP($C$6,Reference!$B$12:$C$16,2,0),0,0),I20094-TIME(VLOOKUP($C$6,Reference!$B$12:$C$16,2,0),0,0)+TIME(1,0,0)))</f>
        <v>42477.041666666664</v>
      </c>
      <c r="I20094" s="29">
        <v>42477.25</v>
      </c>
      <c r="J20094" s="42">
        <v>10301</v>
      </c>
    </row>
    <row r="20095" spans="5:10" x14ac:dyDescent="0.25">
      <c r="E20095" s="19">
        <f t="shared" si="939"/>
        <v>227</v>
      </c>
      <c r="F20095" s="28" t="str">
        <f t="shared" si="940"/>
        <v>4/17/2016</v>
      </c>
      <c r="G20095" s="28" t="str">
        <f t="shared" si="941"/>
        <v>2</v>
      </c>
      <c r="H20095" s="29">
        <f>IF(I20095="","",IF($C$7="HB",I20095-TIME(VLOOKUP($C$6,Reference!$B$12:$C$16,2,0),0,0),I20095-TIME(VLOOKUP($C$6,Reference!$B$12:$C$16,2,0),0,0)+TIME(1,0,0)))</f>
        <v>42477.083333333328</v>
      </c>
      <c r="I20095" s="29">
        <v>42477.291666666664</v>
      </c>
      <c r="J20095" s="42">
        <v>9870</v>
      </c>
    </row>
    <row r="20096" spans="5:10" x14ac:dyDescent="0.25">
      <c r="E20096" s="19">
        <f t="shared" si="939"/>
        <v>227</v>
      </c>
      <c r="F20096" s="28" t="str">
        <f t="shared" si="940"/>
        <v>4/17/2016</v>
      </c>
      <c r="G20096" s="28" t="str">
        <f t="shared" si="941"/>
        <v>3</v>
      </c>
      <c r="H20096" s="29">
        <f>IF(I20096="","",IF($C$7="HB",I20096-TIME(VLOOKUP($C$6,Reference!$B$12:$C$16,2,0),0,0),I20096-TIME(VLOOKUP($C$6,Reference!$B$12:$C$16,2,0),0,0)+TIME(1,0,0)))</f>
        <v>42477.125</v>
      </c>
      <c r="I20096" s="29">
        <v>42477.333333333336</v>
      </c>
      <c r="J20096" s="42">
        <v>9580</v>
      </c>
    </row>
    <row r="20097" spans="5:10" x14ac:dyDescent="0.25">
      <c r="E20097" s="19">
        <f t="shared" si="939"/>
        <v>227</v>
      </c>
      <c r="F20097" s="28" t="str">
        <f t="shared" si="940"/>
        <v>4/17/2016</v>
      </c>
      <c r="G20097" s="28" t="str">
        <f t="shared" si="941"/>
        <v>4</v>
      </c>
      <c r="H20097" s="29">
        <f>IF(I20097="","",IF($C$7="HB",I20097-TIME(VLOOKUP($C$6,Reference!$B$12:$C$16,2,0),0,0),I20097-TIME(VLOOKUP($C$6,Reference!$B$12:$C$16,2,0),0,0)+TIME(1,0,0)))</f>
        <v>42477.166666666664</v>
      </c>
      <c r="I20097" s="29">
        <v>42477.375</v>
      </c>
      <c r="J20097" s="42">
        <v>9313</v>
      </c>
    </row>
    <row r="20098" spans="5:10" x14ac:dyDescent="0.25">
      <c r="E20098" s="19">
        <f t="shared" si="939"/>
        <v>227</v>
      </c>
      <c r="F20098" s="28" t="str">
        <f t="shared" si="940"/>
        <v>4/17/2016</v>
      </c>
      <c r="G20098" s="28" t="str">
        <f t="shared" si="941"/>
        <v>5</v>
      </c>
      <c r="H20098" s="29">
        <f>IF(I20098="","",IF($C$7="HB",I20098-TIME(VLOOKUP($C$6,Reference!$B$12:$C$16,2,0),0,0),I20098-TIME(VLOOKUP($C$6,Reference!$B$12:$C$16,2,0),0,0)+TIME(1,0,0)))</f>
        <v>42477.208333333328</v>
      </c>
      <c r="I20098" s="29">
        <v>42477.416666666664</v>
      </c>
      <c r="J20098" s="42">
        <v>9174</v>
      </c>
    </row>
    <row r="20099" spans="5:10" x14ac:dyDescent="0.25">
      <c r="E20099" s="19">
        <f t="shared" si="939"/>
        <v>227</v>
      </c>
      <c r="F20099" s="28" t="str">
        <f t="shared" si="940"/>
        <v>4/17/2016</v>
      </c>
      <c r="G20099" s="28" t="str">
        <f t="shared" si="941"/>
        <v>6</v>
      </c>
      <c r="H20099" s="29">
        <f>IF(I20099="","",IF($C$7="HB",I20099-TIME(VLOOKUP($C$6,Reference!$B$12:$C$16,2,0),0,0),I20099-TIME(VLOOKUP($C$6,Reference!$B$12:$C$16,2,0),0,0)+TIME(1,0,0)))</f>
        <v>42477.25</v>
      </c>
      <c r="I20099" s="29">
        <v>42477.458333333336</v>
      </c>
      <c r="J20099" s="42">
        <v>9153</v>
      </c>
    </row>
    <row r="20100" spans="5:10" x14ac:dyDescent="0.25">
      <c r="E20100" s="19">
        <f t="shared" si="939"/>
        <v>227</v>
      </c>
      <c r="F20100" s="28" t="str">
        <f t="shared" si="940"/>
        <v>4/17/2016</v>
      </c>
      <c r="G20100" s="28" t="str">
        <f t="shared" si="941"/>
        <v>7</v>
      </c>
      <c r="H20100" s="29">
        <f>IF(I20100="","",IF($C$7="HB",I20100-TIME(VLOOKUP($C$6,Reference!$B$12:$C$16,2,0),0,0),I20100-TIME(VLOOKUP($C$6,Reference!$B$12:$C$16,2,0),0,0)+TIME(1,0,0)))</f>
        <v>42477.291666666664</v>
      </c>
      <c r="I20100" s="29">
        <v>42477.5</v>
      </c>
      <c r="J20100" s="42">
        <v>9234</v>
      </c>
    </row>
    <row r="20101" spans="5:10" x14ac:dyDescent="0.25">
      <c r="E20101" s="19">
        <f t="shared" si="939"/>
        <v>227</v>
      </c>
      <c r="F20101" s="28" t="str">
        <f t="shared" si="940"/>
        <v>4/17/2016</v>
      </c>
      <c r="G20101" s="28" t="str">
        <f t="shared" si="941"/>
        <v>8</v>
      </c>
      <c r="H20101" s="29">
        <f>IF(I20101="","",IF($C$7="HB",I20101-TIME(VLOOKUP($C$6,Reference!$B$12:$C$16,2,0),0,0),I20101-TIME(VLOOKUP($C$6,Reference!$B$12:$C$16,2,0),0,0)+TIME(1,0,0)))</f>
        <v>42477.333333333328</v>
      </c>
      <c r="I20101" s="29">
        <v>42477.541666666664</v>
      </c>
      <c r="J20101" s="42">
        <v>9352</v>
      </c>
    </row>
    <row r="20102" spans="5:10" x14ac:dyDescent="0.25">
      <c r="E20102" s="19">
        <f t="shared" ref="E20102:E20165" si="942">$C$16</f>
        <v>227</v>
      </c>
      <c r="F20102" s="28" t="str">
        <f t="shared" ref="F20102:F20165" si="943">TEXT(H20102,"m/d/yyyy")</f>
        <v>4/17/2016</v>
      </c>
      <c r="G20102" s="28" t="str">
        <f t="shared" ref="G20102:G20165" si="944">TEXT(H20102,"h")</f>
        <v>9</v>
      </c>
      <c r="H20102" s="29">
        <f>IF(I20102="","",IF($C$7="HB",I20102-TIME(VLOOKUP($C$6,Reference!$B$12:$C$16,2,0),0,0),I20102-TIME(VLOOKUP($C$6,Reference!$B$12:$C$16,2,0),0,0)+TIME(1,0,0)))</f>
        <v>42477.375</v>
      </c>
      <c r="I20102" s="29">
        <v>42477.583333333336</v>
      </c>
      <c r="J20102" s="42">
        <v>9554</v>
      </c>
    </row>
    <row r="20103" spans="5:10" x14ac:dyDescent="0.25">
      <c r="E20103" s="19">
        <f t="shared" si="942"/>
        <v>227</v>
      </c>
      <c r="F20103" s="28" t="str">
        <f t="shared" si="943"/>
        <v>4/17/2016</v>
      </c>
      <c r="G20103" s="28" t="str">
        <f t="shared" si="944"/>
        <v>10</v>
      </c>
      <c r="H20103" s="29">
        <f>IF(I20103="","",IF($C$7="HB",I20103-TIME(VLOOKUP($C$6,Reference!$B$12:$C$16,2,0),0,0),I20103-TIME(VLOOKUP($C$6,Reference!$B$12:$C$16,2,0),0,0)+TIME(1,0,0)))</f>
        <v>42477.416666666664</v>
      </c>
      <c r="I20103" s="29">
        <v>42477.625</v>
      </c>
      <c r="J20103" s="42">
        <v>10077</v>
      </c>
    </row>
    <row r="20104" spans="5:10" x14ac:dyDescent="0.25">
      <c r="E20104" s="19">
        <f t="shared" si="942"/>
        <v>227</v>
      </c>
      <c r="F20104" s="28" t="str">
        <f t="shared" si="943"/>
        <v>4/17/2016</v>
      </c>
      <c r="G20104" s="28" t="str">
        <f t="shared" si="944"/>
        <v>11</v>
      </c>
      <c r="H20104" s="29">
        <f>IF(I20104="","",IF($C$7="HB",I20104-TIME(VLOOKUP($C$6,Reference!$B$12:$C$16,2,0),0,0),I20104-TIME(VLOOKUP($C$6,Reference!$B$12:$C$16,2,0),0,0)+TIME(1,0,0)))</f>
        <v>42477.458333333328</v>
      </c>
      <c r="I20104" s="29">
        <v>42477.666666666664</v>
      </c>
      <c r="J20104" s="42">
        <v>10199</v>
      </c>
    </row>
    <row r="20105" spans="5:10" x14ac:dyDescent="0.25">
      <c r="E20105" s="19">
        <f t="shared" si="942"/>
        <v>227</v>
      </c>
      <c r="F20105" s="28" t="str">
        <f t="shared" si="943"/>
        <v>4/17/2016</v>
      </c>
      <c r="G20105" s="28" t="str">
        <f t="shared" si="944"/>
        <v>12</v>
      </c>
      <c r="H20105" s="29">
        <f>IF(I20105="","",IF($C$7="HB",I20105-TIME(VLOOKUP($C$6,Reference!$B$12:$C$16,2,0),0,0),I20105-TIME(VLOOKUP($C$6,Reference!$B$12:$C$16,2,0),0,0)+TIME(1,0,0)))</f>
        <v>42477.5</v>
      </c>
      <c r="I20105" s="29">
        <v>42477.708333333336</v>
      </c>
      <c r="J20105" s="42">
        <v>10248</v>
      </c>
    </row>
    <row r="20106" spans="5:10" x14ac:dyDescent="0.25">
      <c r="E20106" s="19">
        <f t="shared" si="942"/>
        <v>227</v>
      </c>
      <c r="F20106" s="28" t="str">
        <f t="shared" si="943"/>
        <v>4/17/2016</v>
      </c>
      <c r="G20106" s="28" t="str">
        <f t="shared" si="944"/>
        <v>13</v>
      </c>
      <c r="H20106" s="29">
        <f>IF(I20106="","",IF($C$7="HB",I20106-TIME(VLOOKUP($C$6,Reference!$B$12:$C$16,2,0),0,0),I20106-TIME(VLOOKUP($C$6,Reference!$B$12:$C$16,2,0),0,0)+TIME(1,0,0)))</f>
        <v>42477.541666666664</v>
      </c>
      <c r="I20106" s="29">
        <v>42477.75</v>
      </c>
      <c r="J20106" s="42">
        <v>10307</v>
      </c>
    </row>
    <row r="20107" spans="5:10" x14ac:dyDescent="0.25">
      <c r="E20107" s="19">
        <f t="shared" si="942"/>
        <v>227</v>
      </c>
      <c r="F20107" s="28" t="str">
        <f t="shared" si="943"/>
        <v>4/17/2016</v>
      </c>
      <c r="G20107" s="28" t="str">
        <f t="shared" si="944"/>
        <v>14</v>
      </c>
      <c r="H20107" s="29">
        <f>IF(I20107="","",IF($C$7="HB",I20107-TIME(VLOOKUP($C$6,Reference!$B$12:$C$16,2,0),0,0),I20107-TIME(VLOOKUP($C$6,Reference!$B$12:$C$16,2,0),0,0)+TIME(1,0,0)))</f>
        <v>42477.583333333328</v>
      </c>
      <c r="I20107" s="29">
        <v>42477.791666666664</v>
      </c>
      <c r="J20107" s="42">
        <v>10404</v>
      </c>
    </row>
    <row r="20108" spans="5:10" x14ac:dyDescent="0.25">
      <c r="E20108" s="19">
        <f t="shared" si="942"/>
        <v>227</v>
      </c>
      <c r="F20108" s="28" t="str">
        <f t="shared" si="943"/>
        <v>4/17/2016</v>
      </c>
      <c r="G20108" s="28" t="str">
        <f t="shared" si="944"/>
        <v>15</v>
      </c>
      <c r="H20108" s="29">
        <f>IF(I20108="","",IF($C$7="HB",I20108-TIME(VLOOKUP($C$6,Reference!$B$12:$C$16,2,0),0,0),I20108-TIME(VLOOKUP($C$6,Reference!$B$12:$C$16,2,0),0,0)+TIME(1,0,0)))</f>
        <v>42477.625</v>
      </c>
      <c r="I20108" s="29">
        <v>42477.833333333336</v>
      </c>
      <c r="J20108" s="42">
        <v>10530</v>
      </c>
    </row>
    <row r="20109" spans="5:10" x14ac:dyDescent="0.25">
      <c r="E20109" s="19">
        <f t="shared" si="942"/>
        <v>227</v>
      </c>
      <c r="F20109" s="28" t="str">
        <f t="shared" si="943"/>
        <v>4/17/2016</v>
      </c>
      <c r="G20109" s="28" t="str">
        <f t="shared" si="944"/>
        <v>16</v>
      </c>
      <c r="H20109" s="29">
        <f>IF(I20109="","",IF($C$7="HB",I20109-TIME(VLOOKUP($C$6,Reference!$B$12:$C$16,2,0),0,0),I20109-TIME(VLOOKUP($C$6,Reference!$B$12:$C$16,2,0),0,0)+TIME(1,0,0)))</f>
        <v>42477.666666666664</v>
      </c>
      <c r="I20109" s="29">
        <v>42477.875</v>
      </c>
      <c r="J20109" s="42">
        <v>10510</v>
      </c>
    </row>
    <row r="20110" spans="5:10" x14ac:dyDescent="0.25">
      <c r="E20110" s="19">
        <f t="shared" si="942"/>
        <v>227</v>
      </c>
      <c r="F20110" s="28" t="str">
        <f t="shared" si="943"/>
        <v>4/17/2016</v>
      </c>
      <c r="G20110" s="28" t="str">
        <f t="shared" si="944"/>
        <v>17</v>
      </c>
      <c r="H20110" s="29">
        <f>IF(I20110="","",IF($C$7="HB",I20110-TIME(VLOOKUP($C$6,Reference!$B$12:$C$16,2,0),0,0),I20110-TIME(VLOOKUP($C$6,Reference!$B$12:$C$16,2,0),0,0)+TIME(1,0,0)))</f>
        <v>42477.708333333328</v>
      </c>
      <c r="I20110" s="29">
        <v>42477.916666666664</v>
      </c>
      <c r="J20110" s="42">
        <v>11029</v>
      </c>
    </row>
    <row r="20111" spans="5:10" x14ac:dyDescent="0.25">
      <c r="E20111" s="19">
        <f t="shared" si="942"/>
        <v>227</v>
      </c>
      <c r="F20111" s="28" t="str">
        <f t="shared" si="943"/>
        <v>4/17/2016</v>
      </c>
      <c r="G20111" s="28" t="str">
        <f t="shared" si="944"/>
        <v>18</v>
      </c>
      <c r="H20111" s="29">
        <f>IF(I20111="","",IF($C$7="HB",I20111-TIME(VLOOKUP($C$6,Reference!$B$12:$C$16,2,0),0,0),I20111-TIME(VLOOKUP($C$6,Reference!$B$12:$C$16,2,0),0,0)+TIME(1,0,0)))</f>
        <v>42477.75</v>
      </c>
      <c r="I20111" s="29">
        <v>42477.958333333336</v>
      </c>
      <c r="J20111" s="42">
        <v>11394</v>
      </c>
    </row>
    <row r="20112" spans="5:10" x14ac:dyDescent="0.25">
      <c r="E20112" s="19">
        <f t="shared" si="942"/>
        <v>227</v>
      </c>
      <c r="F20112" s="28" t="str">
        <f t="shared" si="943"/>
        <v>4/17/2016</v>
      </c>
      <c r="G20112" s="28" t="str">
        <f t="shared" si="944"/>
        <v>19</v>
      </c>
      <c r="H20112" s="29">
        <f>IF(I20112="","",IF($C$7="HB",I20112-TIME(VLOOKUP($C$6,Reference!$B$12:$C$16,2,0),0,0),I20112-TIME(VLOOKUP($C$6,Reference!$B$12:$C$16,2,0),0,0)+TIME(1,0,0)))</f>
        <v>42477.791666666664</v>
      </c>
      <c r="I20112" s="29">
        <v>42478</v>
      </c>
      <c r="J20112" s="42">
        <v>11459</v>
      </c>
    </row>
    <row r="20113" spans="5:10" x14ac:dyDescent="0.25">
      <c r="E20113" s="19">
        <f t="shared" si="942"/>
        <v>227</v>
      </c>
      <c r="F20113" s="28" t="str">
        <f t="shared" si="943"/>
        <v>4/17/2016</v>
      </c>
      <c r="G20113" s="28" t="str">
        <f t="shared" si="944"/>
        <v>20</v>
      </c>
      <c r="H20113" s="29">
        <f>IF(I20113="","",IF($C$7="HB",I20113-TIME(VLOOKUP($C$6,Reference!$B$12:$C$16,2,0),0,0),I20113-TIME(VLOOKUP($C$6,Reference!$B$12:$C$16,2,0),0,0)+TIME(1,0,0)))</f>
        <v>42477.833333333328</v>
      </c>
      <c r="I20113" s="29">
        <v>42478.041666666664</v>
      </c>
      <c r="J20113" s="42">
        <v>11921</v>
      </c>
    </row>
    <row r="20114" spans="5:10" x14ac:dyDescent="0.25">
      <c r="E20114" s="19">
        <f t="shared" si="942"/>
        <v>227</v>
      </c>
      <c r="F20114" s="28" t="str">
        <f t="shared" si="943"/>
        <v>4/17/2016</v>
      </c>
      <c r="G20114" s="28" t="str">
        <f t="shared" si="944"/>
        <v>21</v>
      </c>
      <c r="H20114" s="29">
        <f>IF(I20114="","",IF($C$7="HB",I20114-TIME(VLOOKUP($C$6,Reference!$B$12:$C$16,2,0),0,0),I20114-TIME(VLOOKUP($C$6,Reference!$B$12:$C$16,2,0),0,0)+TIME(1,0,0)))</f>
        <v>42477.875</v>
      </c>
      <c r="I20114" s="29">
        <v>42478.083333333336</v>
      </c>
      <c r="J20114" s="42">
        <v>12269</v>
      </c>
    </row>
    <row r="20115" spans="5:10" x14ac:dyDescent="0.25">
      <c r="E20115" s="19">
        <f t="shared" si="942"/>
        <v>227</v>
      </c>
      <c r="F20115" s="28" t="str">
        <f t="shared" si="943"/>
        <v>4/17/2016</v>
      </c>
      <c r="G20115" s="28" t="str">
        <f t="shared" si="944"/>
        <v>22</v>
      </c>
      <c r="H20115" s="29">
        <f>IF(I20115="","",IF($C$7="HB",I20115-TIME(VLOOKUP($C$6,Reference!$B$12:$C$16,2,0),0,0),I20115-TIME(VLOOKUP($C$6,Reference!$B$12:$C$16,2,0),0,0)+TIME(1,0,0)))</f>
        <v>42477.916666666664</v>
      </c>
      <c r="I20115" s="29">
        <v>42478.125</v>
      </c>
      <c r="J20115" s="42">
        <v>12714</v>
      </c>
    </row>
    <row r="20116" spans="5:10" x14ac:dyDescent="0.25">
      <c r="E20116" s="19">
        <f t="shared" si="942"/>
        <v>227</v>
      </c>
      <c r="F20116" s="28" t="str">
        <f t="shared" si="943"/>
        <v>4/17/2016</v>
      </c>
      <c r="G20116" s="28" t="str">
        <f t="shared" si="944"/>
        <v>23</v>
      </c>
      <c r="H20116" s="29">
        <f>IF(I20116="","",IF($C$7="HB",I20116-TIME(VLOOKUP($C$6,Reference!$B$12:$C$16,2,0),0,0),I20116-TIME(VLOOKUP($C$6,Reference!$B$12:$C$16,2,0),0,0)+TIME(1,0,0)))</f>
        <v>42477.958333333328</v>
      </c>
      <c r="I20116" s="29">
        <v>42478.166666666664</v>
      </c>
      <c r="J20116" s="42">
        <v>12217</v>
      </c>
    </row>
    <row r="20117" spans="5:10" x14ac:dyDescent="0.25">
      <c r="E20117" s="19">
        <f t="shared" si="942"/>
        <v>227</v>
      </c>
      <c r="F20117" s="28" t="str">
        <f t="shared" si="943"/>
        <v>4/18/2016</v>
      </c>
      <c r="G20117" s="28" t="str">
        <f t="shared" si="944"/>
        <v>0</v>
      </c>
      <c r="H20117" s="29">
        <f>IF(I20117="","",IF($C$7="HB",I20117-TIME(VLOOKUP($C$6,Reference!$B$12:$C$16,2,0),0,0),I20117-TIME(VLOOKUP($C$6,Reference!$B$12:$C$16,2,0),0,0)+TIME(1,0,0)))</f>
        <v>42478</v>
      </c>
      <c r="I20117" s="29">
        <v>42478.208333333336</v>
      </c>
      <c r="J20117" s="42">
        <v>11296</v>
      </c>
    </row>
    <row r="20118" spans="5:10" x14ac:dyDescent="0.25">
      <c r="E20118" s="19">
        <f t="shared" si="942"/>
        <v>227</v>
      </c>
      <c r="F20118" s="28" t="str">
        <f t="shared" si="943"/>
        <v>4/18/2016</v>
      </c>
      <c r="G20118" s="28" t="str">
        <f t="shared" si="944"/>
        <v>1</v>
      </c>
      <c r="H20118" s="29">
        <f>IF(I20118="","",IF($C$7="HB",I20118-TIME(VLOOKUP($C$6,Reference!$B$12:$C$16,2,0),0,0),I20118-TIME(VLOOKUP($C$6,Reference!$B$12:$C$16,2,0),0,0)+TIME(1,0,0)))</f>
        <v>42478.041666666664</v>
      </c>
      <c r="I20118" s="29">
        <v>42478.25</v>
      </c>
      <c r="J20118" s="42">
        <v>10322</v>
      </c>
    </row>
    <row r="20119" spans="5:10" x14ac:dyDescent="0.25">
      <c r="E20119" s="19">
        <f t="shared" si="942"/>
        <v>227</v>
      </c>
      <c r="F20119" s="28" t="str">
        <f t="shared" si="943"/>
        <v>4/18/2016</v>
      </c>
      <c r="G20119" s="28" t="str">
        <f t="shared" si="944"/>
        <v>2</v>
      </c>
      <c r="H20119" s="29">
        <f>IF(I20119="","",IF($C$7="HB",I20119-TIME(VLOOKUP($C$6,Reference!$B$12:$C$16,2,0),0,0),I20119-TIME(VLOOKUP($C$6,Reference!$B$12:$C$16,2,0),0,0)+TIME(1,0,0)))</f>
        <v>42478.083333333328</v>
      </c>
      <c r="I20119" s="29">
        <v>42478.291666666664</v>
      </c>
      <c r="J20119" s="42">
        <v>9952</v>
      </c>
    </row>
    <row r="20120" spans="5:10" x14ac:dyDescent="0.25">
      <c r="E20120" s="19">
        <f t="shared" si="942"/>
        <v>227</v>
      </c>
      <c r="F20120" s="28" t="str">
        <f t="shared" si="943"/>
        <v>4/18/2016</v>
      </c>
      <c r="G20120" s="28" t="str">
        <f t="shared" si="944"/>
        <v>3</v>
      </c>
      <c r="H20120" s="29">
        <f>IF(I20120="","",IF($C$7="HB",I20120-TIME(VLOOKUP($C$6,Reference!$B$12:$C$16,2,0),0,0),I20120-TIME(VLOOKUP($C$6,Reference!$B$12:$C$16,2,0),0,0)+TIME(1,0,0)))</f>
        <v>42478.125</v>
      </c>
      <c r="I20120" s="29">
        <v>42478.333333333336</v>
      </c>
      <c r="J20120" s="42">
        <v>9654</v>
      </c>
    </row>
    <row r="20121" spans="5:10" x14ac:dyDescent="0.25">
      <c r="E20121" s="19">
        <f t="shared" si="942"/>
        <v>227</v>
      </c>
      <c r="F20121" s="28" t="str">
        <f t="shared" si="943"/>
        <v>4/18/2016</v>
      </c>
      <c r="G20121" s="28" t="str">
        <f t="shared" si="944"/>
        <v>4</v>
      </c>
      <c r="H20121" s="29">
        <f>IF(I20121="","",IF($C$7="HB",I20121-TIME(VLOOKUP($C$6,Reference!$B$12:$C$16,2,0),0,0),I20121-TIME(VLOOKUP($C$6,Reference!$B$12:$C$16,2,0),0,0)+TIME(1,0,0)))</f>
        <v>42478.166666666664</v>
      </c>
      <c r="I20121" s="29">
        <v>42478.375</v>
      </c>
      <c r="J20121" s="42">
        <v>9426</v>
      </c>
    </row>
    <row r="20122" spans="5:10" x14ac:dyDescent="0.25">
      <c r="E20122" s="19">
        <f t="shared" si="942"/>
        <v>227</v>
      </c>
      <c r="F20122" s="28" t="str">
        <f t="shared" si="943"/>
        <v>4/18/2016</v>
      </c>
      <c r="G20122" s="28" t="str">
        <f t="shared" si="944"/>
        <v>5</v>
      </c>
      <c r="H20122" s="29">
        <f>IF(I20122="","",IF($C$7="HB",I20122-TIME(VLOOKUP($C$6,Reference!$B$12:$C$16,2,0),0,0),I20122-TIME(VLOOKUP($C$6,Reference!$B$12:$C$16,2,0),0,0)+TIME(1,0,0)))</f>
        <v>42478.208333333328</v>
      </c>
      <c r="I20122" s="29">
        <v>42478.416666666664</v>
      </c>
      <c r="J20122" s="42">
        <v>9390</v>
      </c>
    </row>
    <row r="20123" spans="5:10" x14ac:dyDescent="0.25">
      <c r="E20123" s="19">
        <f t="shared" si="942"/>
        <v>227</v>
      </c>
      <c r="F20123" s="28" t="str">
        <f t="shared" si="943"/>
        <v>4/18/2016</v>
      </c>
      <c r="G20123" s="28" t="str">
        <f t="shared" si="944"/>
        <v>6</v>
      </c>
      <c r="H20123" s="29">
        <f>IF(I20123="","",IF($C$7="HB",I20123-TIME(VLOOKUP($C$6,Reference!$B$12:$C$16,2,0),0,0),I20123-TIME(VLOOKUP($C$6,Reference!$B$12:$C$16,2,0),0,0)+TIME(1,0,0)))</f>
        <v>42478.25</v>
      </c>
      <c r="I20123" s="29">
        <v>42478.458333333336</v>
      </c>
      <c r="J20123" s="42">
        <v>9563</v>
      </c>
    </row>
    <row r="20124" spans="5:10" x14ac:dyDescent="0.25">
      <c r="E20124" s="19">
        <f t="shared" si="942"/>
        <v>227</v>
      </c>
      <c r="F20124" s="28" t="str">
        <f t="shared" si="943"/>
        <v>4/18/2016</v>
      </c>
      <c r="G20124" s="28" t="str">
        <f t="shared" si="944"/>
        <v>7</v>
      </c>
      <c r="H20124" s="29">
        <f>IF(I20124="","",IF($C$7="HB",I20124-TIME(VLOOKUP($C$6,Reference!$B$12:$C$16,2,0),0,0),I20124-TIME(VLOOKUP($C$6,Reference!$B$12:$C$16,2,0),0,0)+TIME(1,0,0)))</f>
        <v>42478.291666666664</v>
      </c>
      <c r="I20124" s="29">
        <v>42478.5</v>
      </c>
      <c r="J20124" s="42">
        <v>10049</v>
      </c>
    </row>
    <row r="20125" spans="5:10" x14ac:dyDescent="0.25">
      <c r="E20125" s="19">
        <f t="shared" si="942"/>
        <v>227</v>
      </c>
      <c r="F20125" s="28" t="str">
        <f t="shared" si="943"/>
        <v>4/18/2016</v>
      </c>
      <c r="G20125" s="28" t="str">
        <f t="shared" si="944"/>
        <v>8</v>
      </c>
      <c r="H20125" s="29">
        <f>IF(I20125="","",IF($C$7="HB",I20125-TIME(VLOOKUP($C$6,Reference!$B$12:$C$16,2,0),0,0),I20125-TIME(VLOOKUP($C$6,Reference!$B$12:$C$16,2,0),0,0)+TIME(1,0,0)))</f>
        <v>42478.333333333328</v>
      </c>
      <c r="I20125" s="29">
        <v>42478.541666666664</v>
      </c>
      <c r="J20125" s="42">
        <v>11004</v>
      </c>
    </row>
    <row r="20126" spans="5:10" x14ac:dyDescent="0.25">
      <c r="E20126" s="19">
        <f t="shared" si="942"/>
        <v>227</v>
      </c>
      <c r="F20126" s="28" t="str">
        <f t="shared" si="943"/>
        <v>4/18/2016</v>
      </c>
      <c r="G20126" s="28" t="str">
        <f t="shared" si="944"/>
        <v>9</v>
      </c>
      <c r="H20126" s="29">
        <f>IF(I20126="","",IF($C$7="HB",I20126-TIME(VLOOKUP($C$6,Reference!$B$12:$C$16,2,0),0,0),I20126-TIME(VLOOKUP($C$6,Reference!$B$12:$C$16,2,0),0,0)+TIME(1,0,0)))</f>
        <v>42478.375</v>
      </c>
      <c r="I20126" s="29">
        <v>42478.583333333336</v>
      </c>
      <c r="J20126" s="42">
        <v>11793</v>
      </c>
    </row>
    <row r="20127" spans="5:10" x14ac:dyDescent="0.25">
      <c r="E20127" s="19">
        <f t="shared" si="942"/>
        <v>227</v>
      </c>
      <c r="F20127" s="28" t="str">
        <f t="shared" si="943"/>
        <v>4/18/2016</v>
      </c>
      <c r="G20127" s="28" t="str">
        <f t="shared" si="944"/>
        <v>10</v>
      </c>
      <c r="H20127" s="29">
        <f>IF(I20127="","",IF($C$7="HB",I20127-TIME(VLOOKUP($C$6,Reference!$B$12:$C$16,2,0),0,0),I20127-TIME(VLOOKUP($C$6,Reference!$B$12:$C$16,2,0),0,0)+TIME(1,0,0)))</f>
        <v>42478.416666666664</v>
      </c>
      <c r="I20127" s="29">
        <v>42478.625</v>
      </c>
      <c r="J20127" s="42">
        <v>12084</v>
      </c>
    </row>
    <row r="20128" spans="5:10" x14ac:dyDescent="0.25">
      <c r="E20128" s="19">
        <f t="shared" si="942"/>
        <v>227</v>
      </c>
      <c r="F20128" s="28" t="str">
        <f t="shared" si="943"/>
        <v>4/18/2016</v>
      </c>
      <c r="G20128" s="28" t="str">
        <f t="shared" si="944"/>
        <v>11</v>
      </c>
      <c r="H20128" s="29">
        <f>IF(I20128="","",IF($C$7="HB",I20128-TIME(VLOOKUP($C$6,Reference!$B$12:$C$16,2,0),0,0),I20128-TIME(VLOOKUP($C$6,Reference!$B$12:$C$16,2,0),0,0)+TIME(1,0,0)))</f>
        <v>42478.458333333328</v>
      </c>
      <c r="I20128" s="29">
        <v>42478.666666666664</v>
      </c>
      <c r="J20128" s="42">
        <v>12250</v>
      </c>
    </row>
    <row r="20129" spans="5:10" x14ac:dyDescent="0.25">
      <c r="E20129" s="19">
        <f t="shared" si="942"/>
        <v>227</v>
      </c>
      <c r="F20129" s="28" t="str">
        <f t="shared" si="943"/>
        <v>4/18/2016</v>
      </c>
      <c r="G20129" s="28" t="str">
        <f t="shared" si="944"/>
        <v>12</v>
      </c>
      <c r="H20129" s="29">
        <f>IF(I20129="","",IF($C$7="HB",I20129-TIME(VLOOKUP($C$6,Reference!$B$12:$C$16,2,0),0,0),I20129-TIME(VLOOKUP($C$6,Reference!$B$12:$C$16,2,0),0,0)+TIME(1,0,0)))</f>
        <v>42478.5</v>
      </c>
      <c r="I20129" s="29">
        <v>42478.708333333336</v>
      </c>
      <c r="J20129" s="42">
        <v>12395</v>
      </c>
    </row>
    <row r="20130" spans="5:10" x14ac:dyDescent="0.25">
      <c r="E20130" s="19">
        <f t="shared" si="942"/>
        <v>227</v>
      </c>
      <c r="F20130" s="28" t="str">
        <f t="shared" si="943"/>
        <v>4/18/2016</v>
      </c>
      <c r="G20130" s="28" t="str">
        <f t="shared" si="944"/>
        <v>13</v>
      </c>
      <c r="H20130" s="29">
        <f>IF(I20130="","",IF($C$7="HB",I20130-TIME(VLOOKUP($C$6,Reference!$B$12:$C$16,2,0),0,0),I20130-TIME(VLOOKUP($C$6,Reference!$B$12:$C$16,2,0),0,0)+TIME(1,0,0)))</f>
        <v>42478.541666666664</v>
      </c>
      <c r="I20130" s="29">
        <v>42478.75</v>
      </c>
      <c r="J20130" s="42">
        <v>12609</v>
      </c>
    </row>
    <row r="20131" spans="5:10" x14ac:dyDescent="0.25">
      <c r="E20131" s="19">
        <f t="shared" si="942"/>
        <v>227</v>
      </c>
      <c r="F20131" s="28" t="str">
        <f t="shared" si="943"/>
        <v>4/18/2016</v>
      </c>
      <c r="G20131" s="28" t="str">
        <f t="shared" si="944"/>
        <v>14</v>
      </c>
      <c r="H20131" s="29">
        <f>IF(I20131="","",IF($C$7="HB",I20131-TIME(VLOOKUP($C$6,Reference!$B$12:$C$16,2,0),0,0),I20131-TIME(VLOOKUP($C$6,Reference!$B$12:$C$16,2,0),0,0)+TIME(1,0,0)))</f>
        <v>42478.583333333328</v>
      </c>
      <c r="I20131" s="29">
        <v>42478.791666666664</v>
      </c>
      <c r="J20131" s="42">
        <v>12830</v>
      </c>
    </row>
    <row r="20132" spans="5:10" x14ac:dyDescent="0.25">
      <c r="E20132" s="19">
        <f t="shared" si="942"/>
        <v>227</v>
      </c>
      <c r="F20132" s="28" t="str">
        <f t="shared" si="943"/>
        <v>4/18/2016</v>
      </c>
      <c r="G20132" s="28" t="str">
        <f t="shared" si="944"/>
        <v>15</v>
      </c>
      <c r="H20132" s="29">
        <f>IF(I20132="","",IF($C$7="HB",I20132-TIME(VLOOKUP($C$6,Reference!$B$12:$C$16,2,0),0,0),I20132-TIME(VLOOKUP($C$6,Reference!$B$12:$C$16,2,0),0,0)+TIME(1,0,0)))</f>
        <v>42478.625</v>
      </c>
      <c r="I20132" s="29">
        <v>42478.833333333336</v>
      </c>
      <c r="J20132" s="42">
        <v>13187</v>
      </c>
    </row>
    <row r="20133" spans="5:10" x14ac:dyDescent="0.25">
      <c r="E20133" s="19">
        <f t="shared" si="942"/>
        <v>227</v>
      </c>
      <c r="F20133" s="28" t="str">
        <f t="shared" si="943"/>
        <v>4/18/2016</v>
      </c>
      <c r="G20133" s="28" t="str">
        <f t="shared" si="944"/>
        <v>16</v>
      </c>
      <c r="H20133" s="29">
        <f>IF(I20133="","",IF($C$7="HB",I20133-TIME(VLOOKUP($C$6,Reference!$B$12:$C$16,2,0),0,0),I20133-TIME(VLOOKUP($C$6,Reference!$B$12:$C$16,2,0),0,0)+TIME(1,0,0)))</f>
        <v>42478.666666666664</v>
      </c>
      <c r="I20133" s="29">
        <v>42478.875</v>
      </c>
      <c r="J20133" s="42">
        <v>13248</v>
      </c>
    </row>
    <row r="20134" spans="5:10" x14ac:dyDescent="0.25">
      <c r="E20134" s="19">
        <f t="shared" si="942"/>
        <v>227</v>
      </c>
      <c r="F20134" s="28" t="str">
        <f t="shared" si="943"/>
        <v>4/18/2016</v>
      </c>
      <c r="G20134" s="28" t="str">
        <f t="shared" si="944"/>
        <v>17</v>
      </c>
      <c r="H20134" s="29">
        <f>IF(I20134="","",IF($C$7="HB",I20134-TIME(VLOOKUP($C$6,Reference!$B$12:$C$16,2,0),0,0),I20134-TIME(VLOOKUP($C$6,Reference!$B$12:$C$16,2,0),0,0)+TIME(1,0,0)))</f>
        <v>42478.708333333328</v>
      </c>
      <c r="I20134" s="29">
        <v>42478.916666666664</v>
      </c>
      <c r="J20134" s="42">
        <v>13468</v>
      </c>
    </row>
    <row r="20135" spans="5:10" x14ac:dyDescent="0.25">
      <c r="E20135" s="19">
        <f t="shared" si="942"/>
        <v>227</v>
      </c>
      <c r="F20135" s="28" t="str">
        <f t="shared" si="943"/>
        <v>4/18/2016</v>
      </c>
      <c r="G20135" s="28" t="str">
        <f t="shared" si="944"/>
        <v>18</v>
      </c>
      <c r="H20135" s="29">
        <f>IF(I20135="","",IF($C$7="HB",I20135-TIME(VLOOKUP($C$6,Reference!$B$12:$C$16,2,0),0,0),I20135-TIME(VLOOKUP($C$6,Reference!$B$12:$C$16,2,0),0,0)+TIME(1,0,0)))</f>
        <v>42478.75</v>
      </c>
      <c r="I20135" s="29">
        <v>42478.958333333336</v>
      </c>
      <c r="J20135" s="42">
        <v>13741</v>
      </c>
    </row>
    <row r="20136" spans="5:10" x14ac:dyDescent="0.25">
      <c r="E20136" s="19">
        <f t="shared" si="942"/>
        <v>227</v>
      </c>
      <c r="F20136" s="28" t="str">
        <f t="shared" si="943"/>
        <v>4/18/2016</v>
      </c>
      <c r="G20136" s="28" t="str">
        <f t="shared" si="944"/>
        <v>19</v>
      </c>
      <c r="H20136" s="29">
        <f>IF(I20136="","",IF($C$7="HB",I20136-TIME(VLOOKUP($C$6,Reference!$B$12:$C$16,2,0),0,0),I20136-TIME(VLOOKUP($C$6,Reference!$B$12:$C$16,2,0),0,0)+TIME(1,0,0)))</f>
        <v>42478.791666666664</v>
      </c>
      <c r="I20136" s="29">
        <v>42479</v>
      </c>
      <c r="J20136" s="42">
        <v>13939</v>
      </c>
    </row>
    <row r="20137" spans="5:10" x14ac:dyDescent="0.25">
      <c r="E20137" s="19">
        <f t="shared" si="942"/>
        <v>227</v>
      </c>
      <c r="F20137" s="28" t="str">
        <f t="shared" si="943"/>
        <v>4/18/2016</v>
      </c>
      <c r="G20137" s="28" t="str">
        <f t="shared" si="944"/>
        <v>20</v>
      </c>
      <c r="H20137" s="29">
        <f>IF(I20137="","",IF($C$7="HB",I20137-TIME(VLOOKUP($C$6,Reference!$B$12:$C$16,2,0),0,0),I20137-TIME(VLOOKUP($C$6,Reference!$B$12:$C$16,2,0),0,0)+TIME(1,0,0)))</f>
        <v>42478.833333333328</v>
      </c>
      <c r="I20137" s="29">
        <v>42479.041666666664</v>
      </c>
      <c r="J20137" s="42">
        <v>13915</v>
      </c>
    </row>
    <row r="20138" spans="5:10" x14ac:dyDescent="0.25">
      <c r="E20138" s="19">
        <f t="shared" si="942"/>
        <v>227</v>
      </c>
      <c r="F20138" s="28" t="str">
        <f t="shared" si="943"/>
        <v>4/18/2016</v>
      </c>
      <c r="G20138" s="28" t="str">
        <f t="shared" si="944"/>
        <v>21</v>
      </c>
      <c r="H20138" s="29">
        <f>IF(I20138="","",IF($C$7="HB",I20138-TIME(VLOOKUP($C$6,Reference!$B$12:$C$16,2,0),0,0),I20138-TIME(VLOOKUP($C$6,Reference!$B$12:$C$16,2,0),0,0)+TIME(1,0,0)))</f>
        <v>42478.875</v>
      </c>
      <c r="I20138" s="29">
        <v>42479.083333333336</v>
      </c>
      <c r="J20138" s="42">
        <v>13908</v>
      </c>
    </row>
    <row r="20139" spans="5:10" x14ac:dyDescent="0.25">
      <c r="E20139" s="19">
        <f t="shared" si="942"/>
        <v>227</v>
      </c>
      <c r="F20139" s="28" t="str">
        <f t="shared" si="943"/>
        <v>4/18/2016</v>
      </c>
      <c r="G20139" s="28" t="str">
        <f t="shared" si="944"/>
        <v>22</v>
      </c>
      <c r="H20139" s="29">
        <f>IF(I20139="","",IF($C$7="HB",I20139-TIME(VLOOKUP($C$6,Reference!$B$12:$C$16,2,0),0,0),I20139-TIME(VLOOKUP($C$6,Reference!$B$12:$C$16,2,0),0,0)+TIME(1,0,0)))</f>
        <v>42478.916666666664</v>
      </c>
      <c r="I20139" s="29">
        <v>42479.125</v>
      </c>
      <c r="J20139" s="42">
        <v>14076</v>
      </c>
    </row>
    <row r="20140" spans="5:10" x14ac:dyDescent="0.25">
      <c r="E20140" s="19">
        <f t="shared" si="942"/>
        <v>227</v>
      </c>
      <c r="F20140" s="28" t="str">
        <f t="shared" si="943"/>
        <v>4/18/2016</v>
      </c>
      <c r="G20140" s="28" t="str">
        <f t="shared" si="944"/>
        <v>23</v>
      </c>
      <c r="H20140" s="29">
        <f>IF(I20140="","",IF($C$7="HB",I20140-TIME(VLOOKUP($C$6,Reference!$B$12:$C$16,2,0),0,0),I20140-TIME(VLOOKUP($C$6,Reference!$B$12:$C$16,2,0),0,0)+TIME(1,0,0)))</f>
        <v>42478.958333333328</v>
      </c>
      <c r="I20140" s="29">
        <v>42479.166666666664</v>
      </c>
      <c r="J20140" s="42">
        <v>13330</v>
      </c>
    </row>
    <row r="20141" spans="5:10" x14ac:dyDescent="0.25">
      <c r="E20141" s="19">
        <f t="shared" si="942"/>
        <v>227</v>
      </c>
      <c r="F20141" s="28" t="str">
        <f t="shared" si="943"/>
        <v>4/19/2016</v>
      </c>
      <c r="G20141" s="28" t="str">
        <f t="shared" si="944"/>
        <v>0</v>
      </c>
      <c r="H20141" s="29">
        <f>IF(I20141="","",IF($C$7="HB",I20141-TIME(VLOOKUP($C$6,Reference!$B$12:$C$16,2,0),0,0),I20141-TIME(VLOOKUP($C$6,Reference!$B$12:$C$16,2,0),0,0)+TIME(1,0,0)))</f>
        <v>42479</v>
      </c>
      <c r="I20141" s="29">
        <v>42479.208333333336</v>
      </c>
      <c r="J20141" s="42">
        <v>12197</v>
      </c>
    </row>
    <row r="20142" spans="5:10" x14ac:dyDescent="0.25">
      <c r="E20142" s="19">
        <f t="shared" si="942"/>
        <v>227</v>
      </c>
      <c r="F20142" s="28" t="str">
        <f t="shared" si="943"/>
        <v>4/19/2016</v>
      </c>
      <c r="G20142" s="28" t="str">
        <f t="shared" si="944"/>
        <v>1</v>
      </c>
      <c r="H20142" s="29">
        <f>IF(I20142="","",IF($C$7="HB",I20142-TIME(VLOOKUP($C$6,Reference!$B$12:$C$16,2,0),0,0),I20142-TIME(VLOOKUP($C$6,Reference!$B$12:$C$16,2,0),0,0)+TIME(1,0,0)))</f>
        <v>42479.041666666664</v>
      </c>
      <c r="I20142" s="29">
        <v>42479.25</v>
      </c>
      <c r="J20142" s="42">
        <v>11127</v>
      </c>
    </row>
    <row r="20143" spans="5:10" x14ac:dyDescent="0.25">
      <c r="E20143" s="19">
        <f t="shared" si="942"/>
        <v>227</v>
      </c>
      <c r="F20143" s="28" t="str">
        <f t="shared" si="943"/>
        <v>4/19/2016</v>
      </c>
      <c r="G20143" s="28" t="str">
        <f t="shared" si="944"/>
        <v>2</v>
      </c>
      <c r="H20143" s="29">
        <f>IF(I20143="","",IF($C$7="HB",I20143-TIME(VLOOKUP($C$6,Reference!$B$12:$C$16,2,0),0,0),I20143-TIME(VLOOKUP($C$6,Reference!$B$12:$C$16,2,0),0,0)+TIME(1,0,0)))</f>
        <v>42479.083333333328</v>
      </c>
      <c r="I20143" s="29">
        <v>42479.291666666664</v>
      </c>
      <c r="J20143" s="42">
        <v>10468</v>
      </c>
    </row>
    <row r="20144" spans="5:10" x14ac:dyDescent="0.25">
      <c r="E20144" s="19">
        <f t="shared" si="942"/>
        <v>227</v>
      </c>
      <c r="F20144" s="28" t="str">
        <f t="shared" si="943"/>
        <v>4/19/2016</v>
      </c>
      <c r="G20144" s="28" t="str">
        <f t="shared" si="944"/>
        <v>3</v>
      </c>
      <c r="H20144" s="29">
        <f>IF(I20144="","",IF($C$7="HB",I20144-TIME(VLOOKUP($C$6,Reference!$B$12:$C$16,2,0),0,0),I20144-TIME(VLOOKUP($C$6,Reference!$B$12:$C$16,2,0),0,0)+TIME(1,0,0)))</f>
        <v>42479.125</v>
      </c>
      <c r="I20144" s="29">
        <v>42479.333333333336</v>
      </c>
      <c r="J20144" s="42">
        <v>9972</v>
      </c>
    </row>
    <row r="20145" spans="5:10" x14ac:dyDescent="0.25">
      <c r="E20145" s="19">
        <f t="shared" si="942"/>
        <v>227</v>
      </c>
      <c r="F20145" s="28" t="str">
        <f t="shared" si="943"/>
        <v>4/19/2016</v>
      </c>
      <c r="G20145" s="28" t="str">
        <f t="shared" si="944"/>
        <v>4</v>
      </c>
      <c r="H20145" s="29">
        <f>IF(I20145="","",IF($C$7="HB",I20145-TIME(VLOOKUP($C$6,Reference!$B$12:$C$16,2,0),0,0),I20145-TIME(VLOOKUP($C$6,Reference!$B$12:$C$16,2,0),0,0)+TIME(1,0,0)))</f>
        <v>42479.166666666664</v>
      </c>
      <c r="I20145" s="29">
        <v>42479.375</v>
      </c>
      <c r="J20145" s="42">
        <v>9809</v>
      </c>
    </row>
    <row r="20146" spans="5:10" x14ac:dyDescent="0.25">
      <c r="E20146" s="19">
        <f t="shared" si="942"/>
        <v>227</v>
      </c>
      <c r="F20146" s="28" t="str">
        <f t="shared" si="943"/>
        <v>4/19/2016</v>
      </c>
      <c r="G20146" s="28" t="str">
        <f t="shared" si="944"/>
        <v>5</v>
      </c>
      <c r="H20146" s="29">
        <f>IF(I20146="","",IF($C$7="HB",I20146-TIME(VLOOKUP($C$6,Reference!$B$12:$C$16,2,0),0,0),I20146-TIME(VLOOKUP($C$6,Reference!$B$12:$C$16,2,0),0,0)+TIME(1,0,0)))</f>
        <v>42479.208333333328</v>
      </c>
      <c r="I20146" s="29">
        <v>42479.416666666664</v>
      </c>
      <c r="J20146" s="42">
        <v>9841</v>
      </c>
    </row>
    <row r="20147" spans="5:10" x14ac:dyDescent="0.25">
      <c r="E20147" s="19">
        <f t="shared" si="942"/>
        <v>227</v>
      </c>
      <c r="F20147" s="28" t="str">
        <f t="shared" si="943"/>
        <v>4/19/2016</v>
      </c>
      <c r="G20147" s="28" t="str">
        <f t="shared" si="944"/>
        <v>6</v>
      </c>
      <c r="H20147" s="29">
        <f>IF(I20147="","",IF($C$7="HB",I20147-TIME(VLOOKUP($C$6,Reference!$B$12:$C$16,2,0),0,0),I20147-TIME(VLOOKUP($C$6,Reference!$B$12:$C$16,2,0),0,0)+TIME(1,0,0)))</f>
        <v>42479.25</v>
      </c>
      <c r="I20147" s="29">
        <v>42479.458333333336</v>
      </c>
      <c r="J20147" s="42">
        <v>10058</v>
      </c>
    </row>
    <row r="20148" spans="5:10" x14ac:dyDescent="0.25">
      <c r="E20148" s="19">
        <f t="shared" si="942"/>
        <v>227</v>
      </c>
      <c r="F20148" s="28" t="str">
        <f t="shared" si="943"/>
        <v>4/19/2016</v>
      </c>
      <c r="G20148" s="28" t="str">
        <f t="shared" si="944"/>
        <v>7</v>
      </c>
      <c r="H20148" s="29">
        <f>IF(I20148="","",IF($C$7="HB",I20148-TIME(VLOOKUP($C$6,Reference!$B$12:$C$16,2,0),0,0),I20148-TIME(VLOOKUP($C$6,Reference!$B$12:$C$16,2,0),0,0)+TIME(1,0,0)))</f>
        <v>42479.291666666664</v>
      </c>
      <c r="I20148" s="29">
        <v>42479.5</v>
      </c>
      <c r="J20148" s="42">
        <v>10437</v>
      </c>
    </row>
    <row r="20149" spans="5:10" x14ac:dyDescent="0.25">
      <c r="E20149" s="19">
        <f t="shared" si="942"/>
        <v>227</v>
      </c>
      <c r="F20149" s="28" t="str">
        <f t="shared" si="943"/>
        <v>4/19/2016</v>
      </c>
      <c r="G20149" s="28" t="str">
        <f t="shared" si="944"/>
        <v>8</v>
      </c>
      <c r="H20149" s="29">
        <f>IF(I20149="","",IF($C$7="HB",I20149-TIME(VLOOKUP($C$6,Reference!$B$12:$C$16,2,0),0,0),I20149-TIME(VLOOKUP($C$6,Reference!$B$12:$C$16,2,0),0,0)+TIME(1,0,0)))</f>
        <v>42479.333333333328</v>
      </c>
      <c r="I20149" s="29">
        <v>42479.541666666664</v>
      </c>
      <c r="J20149" s="42">
        <v>11006</v>
      </c>
    </row>
    <row r="20150" spans="5:10" x14ac:dyDescent="0.25">
      <c r="E20150" s="19">
        <f t="shared" si="942"/>
        <v>227</v>
      </c>
      <c r="F20150" s="28" t="str">
        <f t="shared" si="943"/>
        <v>4/19/2016</v>
      </c>
      <c r="G20150" s="28" t="str">
        <f t="shared" si="944"/>
        <v>9</v>
      </c>
      <c r="H20150" s="29">
        <f>IF(I20150="","",IF($C$7="HB",I20150-TIME(VLOOKUP($C$6,Reference!$B$12:$C$16,2,0),0,0),I20150-TIME(VLOOKUP($C$6,Reference!$B$12:$C$16,2,0),0,0)+TIME(1,0,0)))</f>
        <v>42479.375</v>
      </c>
      <c r="I20150" s="29">
        <v>42479.583333333336</v>
      </c>
      <c r="J20150" s="42">
        <v>11691</v>
      </c>
    </row>
    <row r="20151" spans="5:10" x14ac:dyDescent="0.25">
      <c r="E20151" s="19">
        <f t="shared" si="942"/>
        <v>227</v>
      </c>
      <c r="F20151" s="28" t="str">
        <f t="shared" si="943"/>
        <v>4/19/2016</v>
      </c>
      <c r="G20151" s="28" t="str">
        <f t="shared" si="944"/>
        <v>10</v>
      </c>
      <c r="H20151" s="29">
        <f>IF(I20151="","",IF($C$7="HB",I20151-TIME(VLOOKUP($C$6,Reference!$B$12:$C$16,2,0),0,0),I20151-TIME(VLOOKUP($C$6,Reference!$B$12:$C$16,2,0),0,0)+TIME(1,0,0)))</f>
        <v>42479.416666666664</v>
      </c>
      <c r="I20151" s="29">
        <v>42479.625</v>
      </c>
      <c r="J20151" s="42">
        <v>11968</v>
      </c>
    </row>
    <row r="20152" spans="5:10" x14ac:dyDescent="0.25">
      <c r="E20152" s="19">
        <f t="shared" si="942"/>
        <v>227</v>
      </c>
      <c r="F20152" s="28" t="str">
        <f t="shared" si="943"/>
        <v>4/19/2016</v>
      </c>
      <c r="G20152" s="28" t="str">
        <f t="shared" si="944"/>
        <v>11</v>
      </c>
      <c r="H20152" s="29">
        <f>IF(I20152="","",IF($C$7="HB",I20152-TIME(VLOOKUP($C$6,Reference!$B$12:$C$16,2,0),0,0),I20152-TIME(VLOOKUP($C$6,Reference!$B$12:$C$16,2,0),0,0)+TIME(1,0,0)))</f>
        <v>42479.458333333328</v>
      </c>
      <c r="I20152" s="29">
        <v>42479.666666666664</v>
      </c>
      <c r="J20152" s="42">
        <v>12192</v>
      </c>
    </row>
    <row r="20153" spans="5:10" x14ac:dyDescent="0.25">
      <c r="E20153" s="19">
        <f t="shared" si="942"/>
        <v>227</v>
      </c>
      <c r="F20153" s="28" t="str">
        <f t="shared" si="943"/>
        <v>4/19/2016</v>
      </c>
      <c r="G20153" s="28" t="str">
        <f t="shared" si="944"/>
        <v>12</v>
      </c>
      <c r="H20153" s="29">
        <f>IF(I20153="","",IF($C$7="HB",I20153-TIME(VLOOKUP($C$6,Reference!$B$12:$C$16,2,0),0,0),I20153-TIME(VLOOKUP($C$6,Reference!$B$12:$C$16,2,0),0,0)+TIME(1,0,0)))</f>
        <v>42479.5</v>
      </c>
      <c r="I20153" s="29">
        <v>42479.708333333336</v>
      </c>
      <c r="J20153" s="42">
        <v>12458</v>
      </c>
    </row>
    <row r="20154" spans="5:10" x14ac:dyDescent="0.25">
      <c r="E20154" s="19">
        <f t="shared" si="942"/>
        <v>227</v>
      </c>
      <c r="F20154" s="28" t="str">
        <f t="shared" si="943"/>
        <v>4/19/2016</v>
      </c>
      <c r="G20154" s="28" t="str">
        <f t="shared" si="944"/>
        <v>13</v>
      </c>
      <c r="H20154" s="29">
        <f>IF(I20154="","",IF($C$7="HB",I20154-TIME(VLOOKUP($C$6,Reference!$B$12:$C$16,2,0),0,0),I20154-TIME(VLOOKUP($C$6,Reference!$B$12:$C$16,2,0),0,0)+TIME(1,0,0)))</f>
        <v>42479.541666666664</v>
      </c>
      <c r="I20154" s="29">
        <v>42479.75</v>
      </c>
      <c r="J20154" s="42">
        <v>12629</v>
      </c>
    </row>
    <row r="20155" spans="5:10" x14ac:dyDescent="0.25">
      <c r="E20155" s="19">
        <f t="shared" si="942"/>
        <v>227</v>
      </c>
      <c r="F20155" s="28" t="str">
        <f t="shared" si="943"/>
        <v>4/19/2016</v>
      </c>
      <c r="G20155" s="28" t="str">
        <f t="shared" si="944"/>
        <v>14</v>
      </c>
      <c r="H20155" s="29">
        <f>IF(I20155="","",IF($C$7="HB",I20155-TIME(VLOOKUP($C$6,Reference!$B$12:$C$16,2,0),0,0),I20155-TIME(VLOOKUP($C$6,Reference!$B$12:$C$16,2,0),0,0)+TIME(1,0,0)))</f>
        <v>42479.583333333328</v>
      </c>
      <c r="I20155" s="29">
        <v>42479.791666666664</v>
      </c>
      <c r="J20155" s="42">
        <v>12838</v>
      </c>
    </row>
    <row r="20156" spans="5:10" x14ac:dyDescent="0.25">
      <c r="E20156" s="19">
        <f t="shared" si="942"/>
        <v>227</v>
      </c>
      <c r="F20156" s="28" t="str">
        <f t="shared" si="943"/>
        <v>4/19/2016</v>
      </c>
      <c r="G20156" s="28" t="str">
        <f t="shared" si="944"/>
        <v>15</v>
      </c>
      <c r="H20156" s="29">
        <f>IF(I20156="","",IF($C$7="HB",I20156-TIME(VLOOKUP($C$6,Reference!$B$12:$C$16,2,0),0,0),I20156-TIME(VLOOKUP($C$6,Reference!$B$12:$C$16,2,0),0,0)+TIME(1,0,0)))</f>
        <v>42479.625</v>
      </c>
      <c r="I20156" s="29">
        <v>42479.833333333336</v>
      </c>
      <c r="J20156" s="42">
        <v>12956</v>
      </c>
    </row>
    <row r="20157" spans="5:10" x14ac:dyDescent="0.25">
      <c r="E20157" s="19">
        <f t="shared" si="942"/>
        <v>227</v>
      </c>
      <c r="F20157" s="28" t="str">
        <f t="shared" si="943"/>
        <v>4/19/2016</v>
      </c>
      <c r="G20157" s="28" t="str">
        <f t="shared" si="944"/>
        <v>16</v>
      </c>
      <c r="H20157" s="29">
        <f>IF(I20157="","",IF($C$7="HB",I20157-TIME(VLOOKUP($C$6,Reference!$B$12:$C$16,2,0),0,0),I20157-TIME(VLOOKUP($C$6,Reference!$B$12:$C$16,2,0),0,0)+TIME(1,0,0)))</f>
        <v>42479.666666666664</v>
      </c>
      <c r="I20157" s="29">
        <v>42479.875</v>
      </c>
      <c r="J20157" s="42">
        <v>13197</v>
      </c>
    </row>
    <row r="20158" spans="5:10" x14ac:dyDescent="0.25">
      <c r="E20158" s="19">
        <f t="shared" si="942"/>
        <v>227</v>
      </c>
      <c r="F20158" s="28" t="str">
        <f t="shared" si="943"/>
        <v>4/19/2016</v>
      </c>
      <c r="G20158" s="28" t="str">
        <f t="shared" si="944"/>
        <v>17</v>
      </c>
      <c r="H20158" s="29">
        <f>IF(I20158="","",IF($C$7="HB",I20158-TIME(VLOOKUP($C$6,Reference!$B$12:$C$16,2,0),0,0),I20158-TIME(VLOOKUP($C$6,Reference!$B$12:$C$16,2,0),0,0)+TIME(1,0,0)))</f>
        <v>42479.708333333328</v>
      </c>
      <c r="I20158" s="29">
        <v>42479.916666666664</v>
      </c>
      <c r="J20158" s="42">
        <v>13498</v>
      </c>
    </row>
    <row r="20159" spans="5:10" x14ac:dyDescent="0.25">
      <c r="E20159" s="19">
        <f t="shared" si="942"/>
        <v>227</v>
      </c>
      <c r="F20159" s="28" t="str">
        <f t="shared" si="943"/>
        <v>4/19/2016</v>
      </c>
      <c r="G20159" s="28" t="str">
        <f t="shared" si="944"/>
        <v>18</v>
      </c>
      <c r="H20159" s="29">
        <f>IF(I20159="","",IF($C$7="HB",I20159-TIME(VLOOKUP($C$6,Reference!$B$12:$C$16,2,0),0,0),I20159-TIME(VLOOKUP($C$6,Reference!$B$12:$C$16,2,0),0,0)+TIME(1,0,0)))</f>
        <v>42479.75</v>
      </c>
      <c r="I20159" s="29">
        <v>42479.958333333336</v>
      </c>
      <c r="J20159" s="42">
        <v>13601</v>
      </c>
    </row>
    <row r="20160" spans="5:10" x14ac:dyDescent="0.25">
      <c r="E20160" s="19">
        <f t="shared" si="942"/>
        <v>227</v>
      </c>
      <c r="F20160" s="28" t="str">
        <f t="shared" si="943"/>
        <v>4/19/2016</v>
      </c>
      <c r="G20160" s="28" t="str">
        <f t="shared" si="944"/>
        <v>19</v>
      </c>
      <c r="H20160" s="29">
        <f>IF(I20160="","",IF($C$7="HB",I20160-TIME(VLOOKUP($C$6,Reference!$B$12:$C$16,2,0),0,0),I20160-TIME(VLOOKUP($C$6,Reference!$B$12:$C$16,2,0),0,0)+TIME(1,0,0)))</f>
        <v>42479.791666666664</v>
      </c>
      <c r="I20160" s="29">
        <v>42480</v>
      </c>
      <c r="J20160" s="42">
        <v>13606</v>
      </c>
    </row>
    <row r="20161" spans="5:10" x14ac:dyDescent="0.25">
      <c r="E20161" s="19">
        <f t="shared" si="942"/>
        <v>227</v>
      </c>
      <c r="F20161" s="28" t="str">
        <f t="shared" si="943"/>
        <v>4/19/2016</v>
      </c>
      <c r="G20161" s="28" t="str">
        <f t="shared" si="944"/>
        <v>20</v>
      </c>
      <c r="H20161" s="29">
        <f>IF(I20161="","",IF($C$7="HB",I20161-TIME(VLOOKUP($C$6,Reference!$B$12:$C$16,2,0),0,0),I20161-TIME(VLOOKUP($C$6,Reference!$B$12:$C$16,2,0),0,0)+TIME(1,0,0)))</f>
        <v>42479.833333333328</v>
      </c>
      <c r="I20161" s="29">
        <v>42480.041666666664</v>
      </c>
      <c r="J20161" s="42">
        <v>13581</v>
      </c>
    </row>
    <row r="20162" spans="5:10" x14ac:dyDescent="0.25">
      <c r="E20162" s="19">
        <f t="shared" si="942"/>
        <v>227</v>
      </c>
      <c r="F20162" s="28" t="str">
        <f t="shared" si="943"/>
        <v>4/19/2016</v>
      </c>
      <c r="G20162" s="28" t="str">
        <f t="shared" si="944"/>
        <v>21</v>
      </c>
      <c r="H20162" s="29">
        <f>IF(I20162="","",IF($C$7="HB",I20162-TIME(VLOOKUP($C$6,Reference!$B$12:$C$16,2,0),0,0),I20162-TIME(VLOOKUP($C$6,Reference!$B$12:$C$16,2,0),0,0)+TIME(1,0,0)))</f>
        <v>42479.875</v>
      </c>
      <c r="I20162" s="29">
        <v>42480.083333333336</v>
      </c>
      <c r="J20162" s="42">
        <v>13634</v>
      </c>
    </row>
    <row r="20163" spans="5:10" x14ac:dyDescent="0.25">
      <c r="E20163" s="19">
        <f t="shared" si="942"/>
        <v>227</v>
      </c>
      <c r="F20163" s="28" t="str">
        <f t="shared" si="943"/>
        <v>4/19/2016</v>
      </c>
      <c r="G20163" s="28" t="str">
        <f t="shared" si="944"/>
        <v>22</v>
      </c>
      <c r="H20163" s="29">
        <f>IF(I20163="","",IF($C$7="HB",I20163-TIME(VLOOKUP($C$6,Reference!$B$12:$C$16,2,0),0,0),I20163-TIME(VLOOKUP($C$6,Reference!$B$12:$C$16,2,0),0,0)+TIME(1,0,0)))</f>
        <v>42479.916666666664</v>
      </c>
      <c r="I20163" s="29">
        <v>42480.125</v>
      </c>
      <c r="J20163" s="42">
        <v>13940</v>
      </c>
    </row>
    <row r="20164" spans="5:10" x14ac:dyDescent="0.25">
      <c r="E20164" s="19">
        <f t="shared" si="942"/>
        <v>227</v>
      </c>
      <c r="F20164" s="28" t="str">
        <f t="shared" si="943"/>
        <v>4/19/2016</v>
      </c>
      <c r="G20164" s="28" t="str">
        <f t="shared" si="944"/>
        <v>23</v>
      </c>
      <c r="H20164" s="29">
        <f>IF(I20164="","",IF($C$7="HB",I20164-TIME(VLOOKUP($C$6,Reference!$B$12:$C$16,2,0),0,0),I20164-TIME(VLOOKUP($C$6,Reference!$B$12:$C$16,2,0),0,0)+TIME(1,0,0)))</f>
        <v>42479.958333333328</v>
      </c>
      <c r="I20164" s="29">
        <v>42480.166666666664</v>
      </c>
      <c r="J20164" s="42">
        <v>13251</v>
      </c>
    </row>
    <row r="20165" spans="5:10" x14ac:dyDescent="0.25">
      <c r="E20165" s="19">
        <f t="shared" si="942"/>
        <v>227</v>
      </c>
      <c r="F20165" s="28" t="str">
        <f t="shared" si="943"/>
        <v>4/20/2016</v>
      </c>
      <c r="G20165" s="28" t="str">
        <f t="shared" si="944"/>
        <v>0</v>
      </c>
      <c r="H20165" s="29">
        <f>IF(I20165="","",IF($C$7="HB",I20165-TIME(VLOOKUP($C$6,Reference!$B$12:$C$16,2,0),0,0),I20165-TIME(VLOOKUP($C$6,Reference!$B$12:$C$16,2,0),0,0)+TIME(1,0,0)))</f>
        <v>42480</v>
      </c>
      <c r="I20165" s="29">
        <v>42480.208333333336</v>
      </c>
      <c r="J20165" s="42">
        <v>12112</v>
      </c>
    </row>
    <row r="20166" spans="5:10" x14ac:dyDescent="0.25">
      <c r="E20166" s="19">
        <f t="shared" ref="E20166:E20229" si="945">$C$16</f>
        <v>227</v>
      </c>
      <c r="F20166" s="28" t="str">
        <f t="shared" ref="F20166:F20229" si="946">TEXT(H20166,"m/d/yyyy")</f>
        <v>4/20/2016</v>
      </c>
      <c r="G20166" s="28" t="str">
        <f t="shared" ref="G20166:G20229" si="947">TEXT(H20166,"h")</f>
        <v>1</v>
      </c>
      <c r="H20166" s="29">
        <f>IF(I20166="","",IF($C$7="HB",I20166-TIME(VLOOKUP($C$6,Reference!$B$12:$C$16,2,0),0,0),I20166-TIME(VLOOKUP($C$6,Reference!$B$12:$C$16,2,0),0,0)+TIME(1,0,0)))</f>
        <v>42480.041666666664</v>
      </c>
      <c r="I20166" s="29">
        <v>42480.25</v>
      </c>
      <c r="J20166" s="42">
        <v>11017</v>
      </c>
    </row>
    <row r="20167" spans="5:10" x14ac:dyDescent="0.25">
      <c r="E20167" s="19">
        <f t="shared" si="945"/>
        <v>227</v>
      </c>
      <c r="F20167" s="28" t="str">
        <f t="shared" si="946"/>
        <v>4/20/2016</v>
      </c>
      <c r="G20167" s="28" t="str">
        <f t="shared" si="947"/>
        <v>2</v>
      </c>
      <c r="H20167" s="29">
        <f>IF(I20167="","",IF($C$7="HB",I20167-TIME(VLOOKUP($C$6,Reference!$B$12:$C$16,2,0),0,0),I20167-TIME(VLOOKUP($C$6,Reference!$B$12:$C$16,2,0),0,0)+TIME(1,0,0)))</f>
        <v>42480.083333333328</v>
      </c>
      <c r="I20167" s="29">
        <v>42480.291666666664</v>
      </c>
      <c r="J20167" s="42">
        <v>10333</v>
      </c>
    </row>
    <row r="20168" spans="5:10" x14ac:dyDescent="0.25">
      <c r="E20168" s="19">
        <f t="shared" si="945"/>
        <v>227</v>
      </c>
      <c r="F20168" s="28" t="str">
        <f t="shared" si="946"/>
        <v>4/20/2016</v>
      </c>
      <c r="G20168" s="28" t="str">
        <f t="shared" si="947"/>
        <v>3</v>
      </c>
      <c r="H20168" s="29">
        <f>IF(I20168="","",IF($C$7="HB",I20168-TIME(VLOOKUP($C$6,Reference!$B$12:$C$16,2,0),0,0),I20168-TIME(VLOOKUP($C$6,Reference!$B$12:$C$16,2,0),0,0)+TIME(1,0,0)))</f>
        <v>42480.125</v>
      </c>
      <c r="I20168" s="29">
        <v>42480.333333333336</v>
      </c>
      <c r="J20168" s="42">
        <v>9895</v>
      </c>
    </row>
    <row r="20169" spans="5:10" x14ac:dyDescent="0.25">
      <c r="E20169" s="19">
        <f t="shared" si="945"/>
        <v>227</v>
      </c>
      <c r="F20169" s="28" t="str">
        <f t="shared" si="946"/>
        <v>4/20/2016</v>
      </c>
      <c r="G20169" s="28" t="str">
        <f t="shared" si="947"/>
        <v>4</v>
      </c>
      <c r="H20169" s="29">
        <f>IF(I20169="","",IF($C$7="HB",I20169-TIME(VLOOKUP($C$6,Reference!$B$12:$C$16,2,0),0,0),I20169-TIME(VLOOKUP($C$6,Reference!$B$12:$C$16,2,0),0,0)+TIME(1,0,0)))</f>
        <v>42480.166666666664</v>
      </c>
      <c r="I20169" s="29">
        <v>42480.375</v>
      </c>
      <c r="J20169" s="42">
        <v>9546</v>
      </c>
    </row>
    <row r="20170" spans="5:10" x14ac:dyDescent="0.25">
      <c r="E20170" s="19">
        <f t="shared" si="945"/>
        <v>227</v>
      </c>
      <c r="F20170" s="28" t="str">
        <f t="shared" si="946"/>
        <v>4/20/2016</v>
      </c>
      <c r="G20170" s="28" t="str">
        <f t="shared" si="947"/>
        <v>5</v>
      </c>
      <c r="H20170" s="29">
        <f>IF(I20170="","",IF($C$7="HB",I20170-TIME(VLOOKUP($C$6,Reference!$B$12:$C$16,2,0),0,0),I20170-TIME(VLOOKUP($C$6,Reference!$B$12:$C$16,2,0),0,0)+TIME(1,0,0)))</f>
        <v>42480.208333333328</v>
      </c>
      <c r="I20170" s="29">
        <v>42480.416666666664</v>
      </c>
      <c r="J20170" s="42">
        <v>9594</v>
      </c>
    </row>
    <row r="20171" spans="5:10" x14ac:dyDescent="0.25">
      <c r="E20171" s="19">
        <f t="shared" si="945"/>
        <v>227</v>
      </c>
      <c r="F20171" s="28" t="str">
        <f t="shared" si="946"/>
        <v>4/20/2016</v>
      </c>
      <c r="G20171" s="28" t="str">
        <f t="shared" si="947"/>
        <v>6</v>
      </c>
      <c r="H20171" s="29">
        <f>IF(I20171="","",IF($C$7="HB",I20171-TIME(VLOOKUP($C$6,Reference!$B$12:$C$16,2,0),0,0),I20171-TIME(VLOOKUP($C$6,Reference!$B$12:$C$16,2,0),0,0)+TIME(1,0,0)))</f>
        <v>42480.25</v>
      </c>
      <c r="I20171" s="29">
        <v>42480.458333333336</v>
      </c>
      <c r="J20171" s="42">
        <v>9571</v>
      </c>
    </row>
    <row r="20172" spans="5:10" x14ac:dyDescent="0.25">
      <c r="E20172" s="19">
        <f t="shared" si="945"/>
        <v>227</v>
      </c>
      <c r="F20172" s="28" t="str">
        <f t="shared" si="946"/>
        <v>4/20/2016</v>
      </c>
      <c r="G20172" s="28" t="str">
        <f t="shared" si="947"/>
        <v>7</v>
      </c>
      <c r="H20172" s="29">
        <f>IF(I20172="","",IF($C$7="HB",I20172-TIME(VLOOKUP($C$6,Reference!$B$12:$C$16,2,0),0,0),I20172-TIME(VLOOKUP($C$6,Reference!$B$12:$C$16,2,0),0,0)+TIME(1,0,0)))</f>
        <v>42480.291666666664</v>
      </c>
      <c r="I20172" s="29">
        <v>42480.5</v>
      </c>
      <c r="J20172" s="42">
        <v>10032</v>
      </c>
    </row>
    <row r="20173" spans="5:10" x14ac:dyDescent="0.25">
      <c r="E20173" s="19">
        <f t="shared" si="945"/>
        <v>227</v>
      </c>
      <c r="F20173" s="28" t="str">
        <f t="shared" si="946"/>
        <v>4/20/2016</v>
      </c>
      <c r="G20173" s="28" t="str">
        <f t="shared" si="947"/>
        <v>8</v>
      </c>
      <c r="H20173" s="29">
        <f>IF(I20173="","",IF($C$7="HB",I20173-TIME(VLOOKUP($C$6,Reference!$B$12:$C$16,2,0),0,0),I20173-TIME(VLOOKUP($C$6,Reference!$B$12:$C$16,2,0),0,0)+TIME(1,0,0)))</f>
        <v>42480.333333333328</v>
      </c>
      <c r="I20173" s="29">
        <v>42480.541666666664</v>
      </c>
      <c r="J20173" s="42">
        <v>10929</v>
      </c>
    </row>
    <row r="20174" spans="5:10" x14ac:dyDescent="0.25">
      <c r="E20174" s="19">
        <f t="shared" si="945"/>
        <v>227</v>
      </c>
      <c r="F20174" s="28" t="str">
        <f t="shared" si="946"/>
        <v>4/20/2016</v>
      </c>
      <c r="G20174" s="28" t="str">
        <f t="shared" si="947"/>
        <v>9</v>
      </c>
      <c r="H20174" s="29">
        <f>IF(I20174="","",IF($C$7="HB",I20174-TIME(VLOOKUP($C$6,Reference!$B$12:$C$16,2,0),0,0),I20174-TIME(VLOOKUP($C$6,Reference!$B$12:$C$16,2,0),0,0)+TIME(1,0,0)))</f>
        <v>42480.375</v>
      </c>
      <c r="I20174" s="29">
        <v>42480.583333333336</v>
      </c>
      <c r="J20174" s="42">
        <v>11644</v>
      </c>
    </row>
    <row r="20175" spans="5:10" x14ac:dyDescent="0.25">
      <c r="E20175" s="19">
        <f t="shared" si="945"/>
        <v>227</v>
      </c>
      <c r="F20175" s="28" t="str">
        <f t="shared" si="946"/>
        <v>4/20/2016</v>
      </c>
      <c r="G20175" s="28" t="str">
        <f t="shared" si="947"/>
        <v>10</v>
      </c>
      <c r="H20175" s="29">
        <f>IF(I20175="","",IF($C$7="HB",I20175-TIME(VLOOKUP($C$6,Reference!$B$12:$C$16,2,0),0,0),I20175-TIME(VLOOKUP($C$6,Reference!$B$12:$C$16,2,0),0,0)+TIME(1,0,0)))</f>
        <v>42480.416666666664</v>
      </c>
      <c r="I20175" s="29">
        <v>42480.625</v>
      </c>
      <c r="J20175" s="42">
        <v>11891</v>
      </c>
    </row>
    <row r="20176" spans="5:10" x14ac:dyDescent="0.25">
      <c r="E20176" s="19">
        <f t="shared" si="945"/>
        <v>227</v>
      </c>
      <c r="F20176" s="28" t="str">
        <f t="shared" si="946"/>
        <v>4/20/2016</v>
      </c>
      <c r="G20176" s="28" t="str">
        <f t="shared" si="947"/>
        <v>11</v>
      </c>
      <c r="H20176" s="29">
        <f>IF(I20176="","",IF($C$7="HB",I20176-TIME(VLOOKUP($C$6,Reference!$B$12:$C$16,2,0),0,0),I20176-TIME(VLOOKUP($C$6,Reference!$B$12:$C$16,2,0),0,0)+TIME(1,0,0)))</f>
        <v>42480.458333333328</v>
      </c>
      <c r="I20176" s="29">
        <v>42480.666666666664</v>
      </c>
      <c r="J20176" s="42">
        <v>12198</v>
      </c>
    </row>
    <row r="20177" spans="5:10" x14ac:dyDescent="0.25">
      <c r="E20177" s="19">
        <f t="shared" si="945"/>
        <v>227</v>
      </c>
      <c r="F20177" s="28" t="str">
        <f t="shared" si="946"/>
        <v>4/20/2016</v>
      </c>
      <c r="G20177" s="28" t="str">
        <f t="shared" si="947"/>
        <v>12</v>
      </c>
      <c r="H20177" s="29">
        <f>IF(I20177="","",IF($C$7="HB",I20177-TIME(VLOOKUP($C$6,Reference!$B$12:$C$16,2,0),0,0),I20177-TIME(VLOOKUP($C$6,Reference!$B$12:$C$16,2,0),0,0)+TIME(1,0,0)))</f>
        <v>42480.5</v>
      </c>
      <c r="I20177" s="29">
        <v>42480.708333333336</v>
      </c>
      <c r="J20177" s="42">
        <v>12227</v>
      </c>
    </row>
    <row r="20178" spans="5:10" x14ac:dyDescent="0.25">
      <c r="E20178" s="19">
        <f t="shared" si="945"/>
        <v>227</v>
      </c>
      <c r="F20178" s="28" t="str">
        <f t="shared" si="946"/>
        <v>4/20/2016</v>
      </c>
      <c r="G20178" s="28" t="str">
        <f t="shared" si="947"/>
        <v>13</v>
      </c>
      <c r="H20178" s="29">
        <f>IF(I20178="","",IF($C$7="HB",I20178-TIME(VLOOKUP($C$6,Reference!$B$12:$C$16,2,0),0,0),I20178-TIME(VLOOKUP($C$6,Reference!$B$12:$C$16,2,0),0,0)+TIME(1,0,0)))</f>
        <v>42480.541666666664</v>
      </c>
      <c r="I20178" s="29">
        <v>42480.75</v>
      </c>
      <c r="J20178" s="42">
        <v>12291</v>
      </c>
    </row>
    <row r="20179" spans="5:10" x14ac:dyDescent="0.25">
      <c r="E20179" s="19">
        <f t="shared" si="945"/>
        <v>227</v>
      </c>
      <c r="F20179" s="28" t="str">
        <f t="shared" si="946"/>
        <v>4/20/2016</v>
      </c>
      <c r="G20179" s="28" t="str">
        <f t="shared" si="947"/>
        <v>14</v>
      </c>
      <c r="H20179" s="29">
        <f>IF(I20179="","",IF($C$7="HB",I20179-TIME(VLOOKUP($C$6,Reference!$B$12:$C$16,2,0),0,0),I20179-TIME(VLOOKUP($C$6,Reference!$B$12:$C$16,2,0),0,0)+TIME(1,0,0)))</f>
        <v>42480.583333333328</v>
      </c>
      <c r="I20179" s="29">
        <v>42480.791666666664</v>
      </c>
      <c r="J20179" s="42">
        <v>12312</v>
      </c>
    </row>
    <row r="20180" spans="5:10" x14ac:dyDescent="0.25">
      <c r="E20180" s="19">
        <f t="shared" si="945"/>
        <v>227</v>
      </c>
      <c r="F20180" s="28" t="str">
        <f t="shared" si="946"/>
        <v>4/20/2016</v>
      </c>
      <c r="G20180" s="28" t="str">
        <f t="shared" si="947"/>
        <v>15</v>
      </c>
      <c r="H20180" s="29">
        <f>IF(I20180="","",IF($C$7="HB",I20180-TIME(VLOOKUP($C$6,Reference!$B$12:$C$16,2,0),0,0),I20180-TIME(VLOOKUP($C$6,Reference!$B$12:$C$16,2,0),0,0)+TIME(1,0,0)))</f>
        <v>42480.625</v>
      </c>
      <c r="I20180" s="29">
        <v>42480.833333333336</v>
      </c>
      <c r="J20180" s="42">
        <v>12410</v>
      </c>
    </row>
    <row r="20181" spans="5:10" x14ac:dyDescent="0.25">
      <c r="E20181" s="19">
        <f t="shared" si="945"/>
        <v>227</v>
      </c>
      <c r="F20181" s="28" t="str">
        <f t="shared" si="946"/>
        <v>4/20/2016</v>
      </c>
      <c r="G20181" s="28" t="str">
        <f t="shared" si="947"/>
        <v>16</v>
      </c>
      <c r="H20181" s="29">
        <f>IF(I20181="","",IF($C$7="HB",I20181-TIME(VLOOKUP($C$6,Reference!$B$12:$C$16,2,0),0,0),I20181-TIME(VLOOKUP($C$6,Reference!$B$12:$C$16,2,0),0,0)+TIME(1,0,0)))</f>
        <v>42480.666666666664</v>
      </c>
      <c r="I20181" s="29">
        <v>42480.875</v>
      </c>
      <c r="J20181" s="42">
        <v>12300</v>
      </c>
    </row>
    <row r="20182" spans="5:10" x14ac:dyDescent="0.25">
      <c r="E20182" s="19">
        <f t="shared" si="945"/>
        <v>227</v>
      </c>
      <c r="F20182" s="28" t="str">
        <f t="shared" si="946"/>
        <v>4/20/2016</v>
      </c>
      <c r="G20182" s="28" t="str">
        <f t="shared" si="947"/>
        <v>17</v>
      </c>
      <c r="H20182" s="29">
        <f>IF(I20182="","",IF($C$7="HB",I20182-TIME(VLOOKUP($C$6,Reference!$B$12:$C$16,2,0),0,0),I20182-TIME(VLOOKUP($C$6,Reference!$B$12:$C$16,2,0),0,0)+TIME(1,0,0)))</f>
        <v>42480.708333333328</v>
      </c>
      <c r="I20182" s="29">
        <v>42480.916666666664</v>
      </c>
      <c r="J20182" s="42">
        <v>12534</v>
      </c>
    </row>
    <row r="20183" spans="5:10" x14ac:dyDescent="0.25">
      <c r="E20183" s="19">
        <f t="shared" si="945"/>
        <v>227</v>
      </c>
      <c r="F20183" s="28" t="str">
        <f t="shared" si="946"/>
        <v>4/20/2016</v>
      </c>
      <c r="G20183" s="28" t="str">
        <f t="shared" si="947"/>
        <v>18</v>
      </c>
      <c r="H20183" s="29">
        <f>IF(I20183="","",IF($C$7="HB",I20183-TIME(VLOOKUP($C$6,Reference!$B$12:$C$16,2,0),0,0),I20183-TIME(VLOOKUP($C$6,Reference!$B$12:$C$16,2,0),0,0)+TIME(1,0,0)))</f>
        <v>42480.75</v>
      </c>
      <c r="I20183" s="29">
        <v>42480.958333333336</v>
      </c>
      <c r="J20183" s="42">
        <v>12718</v>
      </c>
    </row>
    <row r="20184" spans="5:10" x14ac:dyDescent="0.25">
      <c r="E20184" s="19">
        <f t="shared" si="945"/>
        <v>227</v>
      </c>
      <c r="F20184" s="28" t="str">
        <f t="shared" si="946"/>
        <v>4/20/2016</v>
      </c>
      <c r="G20184" s="28" t="str">
        <f t="shared" si="947"/>
        <v>19</v>
      </c>
      <c r="H20184" s="29">
        <f>IF(I20184="","",IF($C$7="HB",I20184-TIME(VLOOKUP($C$6,Reference!$B$12:$C$16,2,0),0,0),I20184-TIME(VLOOKUP($C$6,Reference!$B$12:$C$16,2,0),0,0)+TIME(1,0,0)))</f>
        <v>42480.791666666664</v>
      </c>
      <c r="I20184" s="29">
        <v>42481</v>
      </c>
      <c r="J20184" s="42">
        <v>12979</v>
      </c>
    </row>
    <row r="20185" spans="5:10" x14ac:dyDescent="0.25">
      <c r="E20185" s="19">
        <f t="shared" si="945"/>
        <v>227</v>
      </c>
      <c r="F20185" s="28" t="str">
        <f t="shared" si="946"/>
        <v>4/20/2016</v>
      </c>
      <c r="G20185" s="28" t="str">
        <f t="shared" si="947"/>
        <v>20</v>
      </c>
      <c r="H20185" s="29">
        <f>IF(I20185="","",IF($C$7="HB",I20185-TIME(VLOOKUP($C$6,Reference!$B$12:$C$16,2,0),0,0),I20185-TIME(VLOOKUP($C$6,Reference!$B$12:$C$16,2,0),0,0)+TIME(1,0,0)))</f>
        <v>42480.833333333328</v>
      </c>
      <c r="I20185" s="29">
        <v>42481.041666666664</v>
      </c>
      <c r="J20185" s="42">
        <v>13101</v>
      </c>
    </row>
    <row r="20186" spans="5:10" x14ac:dyDescent="0.25">
      <c r="E20186" s="19">
        <f t="shared" si="945"/>
        <v>227</v>
      </c>
      <c r="F20186" s="28" t="str">
        <f t="shared" si="946"/>
        <v>4/20/2016</v>
      </c>
      <c r="G20186" s="28" t="str">
        <f t="shared" si="947"/>
        <v>21</v>
      </c>
      <c r="H20186" s="29">
        <f>IF(I20186="","",IF($C$7="HB",I20186-TIME(VLOOKUP($C$6,Reference!$B$12:$C$16,2,0),0,0),I20186-TIME(VLOOKUP($C$6,Reference!$B$12:$C$16,2,0),0,0)+TIME(1,0,0)))</f>
        <v>42480.875</v>
      </c>
      <c r="I20186" s="29">
        <v>42481.083333333336</v>
      </c>
      <c r="J20186" s="42">
        <v>13210</v>
      </c>
    </row>
    <row r="20187" spans="5:10" x14ac:dyDescent="0.25">
      <c r="E20187" s="19">
        <f t="shared" si="945"/>
        <v>227</v>
      </c>
      <c r="F20187" s="28" t="str">
        <f t="shared" si="946"/>
        <v>4/20/2016</v>
      </c>
      <c r="G20187" s="28" t="str">
        <f t="shared" si="947"/>
        <v>22</v>
      </c>
      <c r="H20187" s="29">
        <f>IF(I20187="","",IF($C$7="HB",I20187-TIME(VLOOKUP($C$6,Reference!$B$12:$C$16,2,0),0,0),I20187-TIME(VLOOKUP($C$6,Reference!$B$12:$C$16,2,0),0,0)+TIME(1,0,0)))</f>
        <v>42480.916666666664</v>
      </c>
      <c r="I20187" s="29">
        <v>42481.125</v>
      </c>
      <c r="J20187" s="42">
        <v>13631</v>
      </c>
    </row>
    <row r="20188" spans="5:10" x14ac:dyDescent="0.25">
      <c r="E20188" s="19">
        <f t="shared" si="945"/>
        <v>227</v>
      </c>
      <c r="F20188" s="28" t="str">
        <f t="shared" si="946"/>
        <v>4/20/2016</v>
      </c>
      <c r="G20188" s="28" t="str">
        <f t="shared" si="947"/>
        <v>23</v>
      </c>
      <c r="H20188" s="29">
        <f>IF(I20188="","",IF($C$7="HB",I20188-TIME(VLOOKUP($C$6,Reference!$B$12:$C$16,2,0),0,0),I20188-TIME(VLOOKUP($C$6,Reference!$B$12:$C$16,2,0),0,0)+TIME(1,0,0)))</f>
        <v>42480.958333333328</v>
      </c>
      <c r="I20188" s="29">
        <v>42481.166666666664</v>
      </c>
      <c r="J20188" s="42">
        <v>13405</v>
      </c>
    </row>
    <row r="20189" spans="5:10" x14ac:dyDescent="0.25">
      <c r="E20189" s="19">
        <f t="shared" si="945"/>
        <v>227</v>
      </c>
      <c r="F20189" s="28" t="str">
        <f t="shared" si="946"/>
        <v>4/21/2016</v>
      </c>
      <c r="G20189" s="28" t="str">
        <f t="shared" si="947"/>
        <v>0</v>
      </c>
      <c r="H20189" s="29">
        <f>IF(I20189="","",IF($C$7="HB",I20189-TIME(VLOOKUP($C$6,Reference!$B$12:$C$16,2,0),0,0),I20189-TIME(VLOOKUP($C$6,Reference!$B$12:$C$16,2,0),0,0)+TIME(1,0,0)))</f>
        <v>42481</v>
      </c>
      <c r="I20189" s="29">
        <v>42481.208333333336</v>
      </c>
      <c r="J20189" s="42">
        <v>12614</v>
      </c>
    </row>
    <row r="20190" spans="5:10" x14ac:dyDescent="0.25">
      <c r="E20190" s="19">
        <f t="shared" si="945"/>
        <v>227</v>
      </c>
      <c r="F20190" s="28" t="str">
        <f t="shared" si="946"/>
        <v>4/21/2016</v>
      </c>
      <c r="G20190" s="28" t="str">
        <f t="shared" si="947"/>
        <v>1</v>
      </c>
      <c r="H20190" s="29">
        <f>IF(I20190="","",IF($C$7="HB",I20190-TIME(VLOOKUP($C$6,Reference!$B$12:$C$16,2,0),0,0),I20190-TIME(VLOOKUP($C$6,Reference!$B$12:$C$16,2,0),0,0)+TIME(1,0,0)))</f>
        <v>42481.041666666664</v>
      </c>
      <c r="I20190" s="29">
        <v>42481.25</v>
      </c>
      <c r="J20190" s="42">
        <v>11128</v>
      </c>
    </row>
    <row r="20191" spans="5:10" x14ac:dyDescent="0.25">
      <c r="E20191" s="19">
        <f t="shared" si="945"/>
        <v>227</v>
      </c>
      <c r="F20191" s="28" t="str">
        <f t="shared" si="946"/>
        <v>4/21/2016</v>
      </c>
      <c r="G20191" s="28" t="str">
        <f t="shared" si="947"/>
        <v>2</v>
      </c>
      <c r="H20191" s="29">
        <f>IF(I20191="","",IF($C$7="HB",I20191-TIME(VLOOKUP($C$6,Reference!$B$12:$C$16,2,0),0,0),I20191-TIME(VLOOKUP($C$6,Reference!$B$12:$C$16,2,0),0,0)+TIME(1,0,0)))</f>
        <v>42481.083333333328</v>
      </c>
      <c r="I20191" s="29">
        <v>42481.291666666664</v>
      </c>
      <c r="J20191" s="42">
        <v>10409</v>
      </c>
    </row>
    <row r="20192" spans="5:10" x14ac:dyDescent="0.25">
      <c r="E20192" s="19">
        <f t="shared" si="945"/>
        <v>227</v>
      </c>
      <c r="F20192" s="28" t="str">
        <f t="shared" si="946"/>
        <v>4/21/2016</v>
      </c>
      <c r="G20192" s="28" t="str">
        <f t="shared" si="947"/>
        <v>3</v>
      </c>
      <c r="H20192" s="29">
        <f>IF(I20192="","",IF($C$7="HB",I20192-TIME(VLOOKUP($C$6,Reference!$B$12:$C$16,2,0),0,0),I20192-TIME(VLOOKUP($C$6,Reference!$B$12:$C$16,2,0),0,0)+TIME(1,0,0)))</f>
        <v>42481.125</v>
      </c>
      <c r="I20192" s="29">
        <v>42481.333333333336</v>
      </c>
      <c r="J20192" s="42">
        <v>9956</v>
      </c>
    </row>
    <row r="20193" spans="5:10" x14ac:dyDescent="0.25">
      <c r="E20193" s="19">
        <f t="shared" si="945"/>
        <v>227</v>
      </c>
      <c r="F20193" s="28" t="str">
        <f t="shared" si="946"/>
        <v>4/21/2016</v>
      </c>
      <c r="G20193" s="28" t="str">
        <f t="shared" si="947"/>
        <v>4</v>
      </c>
      <c r="H20193" s="29">
        <f>IF(I20193="","",IF($C$7="HB",I20193-TIME(VLOOKUP($C$6,Reference!$B$12:$C$16,2,0),0,0),I20193-TIME(VLOOKUP($C$6,Reference!$B$12:$C$16,2,0),0,0)+TIME(1,0,0)))</f>
        <v>42481.166666666664</v>
      </c>
      <c r="I20193" s="29">
        <v>42481.375</v>
      </c>
      <c r="J20193" s="42">
        <v>9673</v>
      </c>
    </row>
    <row r="20194" spans="5:10" x14ac:dyDescent="0.25">
      <c r="E20194" s="19">
        <f t="shared" si="945"/>
        <v>227</v>
      </c>
      <c r="F20194" s="28" t="str">
        <f t="shared" si="946"/>
        <v>4/21/2016</v>
      </c>
      <c r="G20194" s="28" t="str">
        <f t="shared" si="947"/>
        <v>5</v>
      </c>
      <c r="H20194" s="29">
        <f>IF(I20194="","",IF($C$7="HB",I20194-TIME(VLOOKUP($C$6,Reference!$B$12:$C$16,2,0),0,0),I20194-TIME(VLOOKUP($C$6,Reference!$B$12:$C$16,2,0),0,0)+TIME(1,0,0)))</f>
        <v>42481.208333333328</v>
      </c>
      <c r="I20194" s="29">
        <v>42481.416666666664</v>
      </c>
      <c r="J20194" s="42">
        <v>9581</v>
      </c>
    </row>
    <row r="20195" spans="5:10" x14ac:dyDescent="0.25">
      <c r="E20195" s="19">
        <f t="shared" si="945"/>
        <v>227</v>
      </c>
      <c r="F20195" s="28" t="str">
        <f t="shared" si="946"/>
        <v>4/21/2016</v>
      </c>
      <c r="G20195" s="28" t="str">
        <f t="shared" si="947"/>
        <v>6</v>
      </c>
      <c r="H20195" s="29">
        <f>IF(I20195="","",IF($C$7="HB",I20195-TIME(VLOOKUP($C$6,Reference!$B$12:$C$16,2,0),0,0),I20195-TIME(VLOOKUP($C$6,Reference!$B$12:$C$16,2,0),0,0)+TIME(1,0,0)))</f>
        <v>42481.25</v>
      </c>
      <c r="I20195" s="29">
        <v>42481.458333333336</v>
      </c>
      <c r="J20195" s="42">
        <v>9744</v>
      </c>
    </row>
    <row r="20196" spans="5:10" x14ac:dyDescent="0.25">
      <c r="E20196" s="19">
        <f t="shared" si="945"/>
        <v>227</v>
      </c>
      <c r="F20196" s="28" t="str">
        <f t="shared" si="946"/>
        <v>4/21/2016</v>
      </c>
      <c r="G20196" s="28" t="str">
        <f t="shared" si="947"/>
        <v>7</v>
      </c>
      <c r="H20196" s="29">
        <f>IF(I20196="","",IF($C$7="HB",I20196-TIME(VLOOKUP($C$6,Reference!$B$12:$C$16,2,0),0,0),I20196-TIME(VLOOKUP($C$6,Reference!$B$12:$C$16,2,0),0,0)+TIME(1,0,0)))</f>
        <v>42481.291666666664</v>
      </c>
      <c r="I20196" s="29">
        <v>42481.5</v>
      </c>
      <c r="J20196" s="42">
        <v>10316</v>
      </c>
    </row>
    <row r="20197" spans="5:10" x14ac:dyDescent="0.25">
      <c r="E20197" s="19">
        <f t="shared" si="945"/>
        <v>227</v>
      </c>
      <c r="F20197" s="28" t="str">
        <f t="shared" si="946"/>
        <v>4/21/2016</v>
      </c>
      <c r="G20197" s="28" t="str">
        <f t="shared" si="947"/>
        <v>8</v>
      </c>
      <c r="H20197" s="29">
        <f>IF(I20197="","",IF($C$7="HB",I20197-TIME(VLOOKUP($C$6,Reference!$B$12:$C$16,2,0),0,0),I20197-TIME(VLOOKUP($C$6,Reference!$B$12:$C$16,2,0),0,0)+TIME(1,0,0)))</f>
        <v>42481.333333333328</v>
      </c>
      <c r="I20197" s="29">
        <v>42481.541666666664</v>
      </c>
      <c r="J20197" s="42">
        <v>11197</v>
      </c>
    </row>
    <row r="20198" spans="5:10" x14ac:dyDescent="0.25">
      <c r="E20198" s="19">
        <f t="shared" si="945"/>
        <v>227</v>
      </c>
      <c r="F20198" s="28" t="str">
        <f t="shared" si="946"/>
        <v>4/21/2016</v>
      </c>
      <c r="G20198" s="28" t="str">
        <f t="shared" si="947"/>
        <v>9</v>
      </c>
      <c r="H20198" s="29">
        <f>IF(I20198="","",IF($C$7="HB",I20198-TIME(VLOOKUP($C$6,Reference!$B$12:$C$16,2,0),0,0),I20198-TIME(VLOOKUP($C$6,Reference!$B$12:$C$16,2,0),0,0)+TIME(1,0,0)))</f>
        <v>42481.375</v>
      </c>
      <c r="I20198" s="29">
        <v>42481.583333333336</v>
      </c>
      <c r="J20198" s="42">
        <v>11900</v>
      </c>
    </row>
    <row r="20199" spans="5:10" x14ac:dyDescent="0.25">
      <c r="E20199" s="19">
        <f t="shared" si="945"/>
        <v>227</v>
      </c>
      <c r="F20199" s="28" t="str">
        <f t="shared" si="946"/>
        <v>4/21/2016</v>
      </c>
      <c r="G20199" s="28" t="str">
        <f t="shared" si="947"/>
        <v>10</v>
      </c>
      <c r="H20199" s="29">
        <f>IF(I20199="","",IF($C$7="HB",I20199-TIME(VLOOKUP($C$6,Reference!$B$12:$C$16,2,0),0,0),I20199-TIME(VLOOKUP($C$6,Reference!$B$12:$C$16,2,0),0,0)+TIME(1,0,0)))</f>
        <v>42481.416666666664</v>
      </c>
      <c r="I20199" s="29">
        <v>42481.625</v>
      </c>
      <c r="J20199" s="42">
        <v>12120</v>
      </c>
    </row>
    <row r="20200" spans="5:10" x14ac:dyDescent="0.25">
      <c r="E20200" s="19">
        <f t="shared" si="945"/>
        <v>227</v>
      </c>
      <c r="F20200" s="28" t="str">
        <f t="shared" si="946"/>
        <v>4/21/2016</v>
      </c>
      <c r="G20200" s="28" t="str">
        <f t="shared" si="947"/>
        <v>11</v>
      </c>
      <c r="H20200" s="29">
        <f>IF(I20200="","",IF($C$7="HB",I20200-TIME(VLOOKUP($C$6,Reference!$B$12:$C$16,2,0),0,0),I20200-TIME(VLOOKUP($C$6,Reference!$B$12:$C$16,2,0),0,0)+TIME(1,0,0)))</f>
        <v>42481.458333333328</v>
      </c>
      <c r="I20200" s="29">
        <v>42481.666666666664</v>
      </c>
      <c r="J20200" s="42">
        <v>12331</v>
      </c>
    </row>
    <row r="20201" spans="5:10" x14ac:dyDescent="0.25">
      <c r="E20201" s="19">
        <f t="shared" si="945"/>
        <v>227</v>
      </c>
      <c r="F20201" s="28" t="str">
        <f t="shared" si="946"/>
        <v>4/21/2016</v>
      </c>
      <c r="G20201" s="28" t="str">
        <f t="shared" si="947"/>
        <v>12</v>
      </c>
      <c r="H20201" s="29">
        <f>IF(I20201="","",IF($C$7="HB",I20201-TIME(VLOOKUP($C$6,Reference!$B$12:$C$16,2,0),0,0),I20201-TIME(VLOOKUP($C$6,Reference!$B$12:$C$16,2,0),0,0)+TIME(1,0,0)))</f>
        <v>42481.5</v>
      </c>
      <c r="I20201" s="29">
        <v>42481.708333333336</v>
      </c>
      <c r="J20201" s="42">
        <v>12677</v>
      </c>
    </row>
    <row r="20202" spans="5:10" x14ac:dyDescent="0.25">
      <c r="E20202" s="19">
        <f t="shared" si="945"/>
        <v>227</v>
      </c>
      <c r="F20202" s="28" t="str">
        <f t="shared" si="946"/>
        <v>4/21/2016</v>
      </c>
      <c r="G20202" s="28" t="str">
        <f t="shared" si="947"/>
        <v>13</v>
      </c>
      <c r="H20202" s="29">
        <f>IF(I20202="","",IF($C$7="HB",I20202-TIME(VLOOKUP($C$6,Reference!$B$12:$C$16,2,0),0,0),I20202-TIME(VLOOKUP($C$6,Reference!$B$12:$C$16,2,0),0,0)+TIME(1,0,0)))</f>
        <v>42481.541666666664</v>
      </c>
      <c r="I20202" s="29">
        <v>42481.75</v>
      </c>
      <c r="J20202" s="42">
        <v>12377</v>
      </c>
    </row>
    <row r="20203" spans="5:10" x14ac:dyDescent="0.25">
      <c r="E20203" s="19">
        <f t="shared" si="945"/>
        <v>227</v>
      </c>
      <c r="F20203" s="28" t="str">
        <f t="shared" si="946"/>
        <v>4/21/2016</v>
      </c>
      <c r="G20203" s="28" t="str">
        <f t="shared" si="947"/>
        <v>14</v>
      </c>
      <c r="H20203" s="29">
        <f>IF(I20203="","",IF($C$7="HB",I20203-TIME(VLOOKUP($C$6,Reference!$B$12:$C$16,2,0),0,0),I20203-TIME(VLOOKUP($C$6,Reference!$B$12:$C$16,2,0),0,0)+TIME(1,0,0)))</f>
        <v>42481.583333333328</v>
      </c>
      <c r="I20203" s="29">
        <v>42481.791666666664</v>
      </c>
      <c r="J20203" s="42">
        <v>12459</v>
      </c>
    </row>
    <row r="20204" spans="5:10" x14ac:dyDescent="0.25">
      <c r="E20204" s="19">
        <f t="shared" si="945"/>
        <v>227</v>
      </c>
      <c r="F20204" s="28" t="str">
        <f t="shared" si="946"/>
        <v>4/21/2016</v>
      </c>
      <c r="G20204" s="28" t="str">
        <f t="shared" si="947"/>
        <v>15</v>
      </c>
      <c r="H20204" s="29">
        <f>IF(I20204="","",IF($C$7="HB",I20204-TIME(VLOOKUP($C$6,Reference!$B$12:$C$16,2,0),0,0),I20204-TIME(VLOOKUP($C$6,Reference!$B$12:$C$16,2,0),0,0)+TIME(1,0,0)))</f>
        <v>42481.625</v>
      </c>
      <c r="I20204" s="29">
        <v>42481.833333333336</v>
      </c>
      <c r="J20204" s="42">
        <v>12640</v>
      </c>
    </row>
    <row r="20205" spans="5:10" x14ac:dyDescent="0.25">
      <c r="E20205" s="19">
        <f t="shared" si="945"/>
        <v>227</v>
      </c>
      <c r="F20205" s="28" t="str">
        <f t="shared" si="946"/>
        <v>4/21/2016</v>
      </c>
      <c r="G20205" s="28" t="str">
        <f t="shared" si="947"/>
        <v>16</v>
      </c>
      <c r="H20205" s="29">
        <f>IF(I20205="","",IF($C$7="HB",I20205-TIME(VLOOKUP($C$6,Reference!$B$12:$C$16,2,0),0,0),I20205-TIME(VLOOKUP($C$6,Reference!$B$12:$C$16,2,0),0,0)+TIME(1,0,0)))</f>
        <v>42481.666666666664</v>
      </c>
      <c r="I20205" s="29">
        <v>42481.875</v>
      </c>
      <c r="J20205" s="42">
        <v>12516</v>
      </c>
    </row>
    <row r="20206" spans="5:10" x14ac:dyDescent="0.25">
      <c r="E20206" s="19">
        <f t="shared" si="945"/>
        <v>227</v>
      </c>
      <c r="F20206" s="28" t="str">
        <f t="shared" si="946"/>
        <v>4/21/2016</v>
      </c>
      <c r="G20206" s="28" t="str">
        <f t="shared" si="947"/>
        <v>17</v>
      </c>
      <c r="H20206" s="29">
        <f>IF(I20206="","",IF($C$7="HB",I20206-TIME(VLOOKUP($C$6,Reference!$B$12:$C$16,2,0),0,0),I20206-TIME(VLOOKUP($C$6,Reference!$B$12:$C$16,2,0),0,0)+TIME(1,0,0)))</f>
        <v>42481.708333333328</v>
      </c>
      <c r="I20206" s="29">
        <v>42481.916666666664</v>
      </c>
      <c r="J20206" s="42">
        <v>12395</v>
      </c>
    </row>
    <row r="20207" spans="5:10" x14ac:dyDescent="0.25">
      <c r="E20207" s="19">
        <f t="shared" si="945"/>
        <v>227</v>
      </c>
      <c r="F20207" s="28" t="str">
        <f t="shared" si="946"/>
        <v>4/21/2016</v>
      </c>
      <c r="G20207" s="28" t="str">
        <f t="shared" si="947"/>
        <v>18</v>
      </c>
      <c r="H20207" s="29">
        <f>IF(I20207="","",IF($C$7="HB",I20207-TIME(VLOOKUP($C$6,Reference!$B$12:$C$16,2,0),0,0),I20207-TIME(VLOOKUP($C$6,Reference!$B$12:$C$16,2,0),0,0)+TIME(1,0,0)))</f>
        <v>42481.75</v>
      </c>
      <c r="I20207" s="29">
        <v>42481.958333333336</v>
      </c>
      <c r="J20207" s="42">
        <v>12602</v>
      </c>
    </row>
    <row r="20208" spans="5:10" x14ac:dyDescent="0.25">
      <c r="E20208" s="19">
        <f t="shared" si="945"/>
        <v>227</v>
      </c>
      <c r="F20208" s="28" t="str">
        <f t="shared" si="946"/>
        <v>4/21/2016</v>
      </c>
      <c r="G20208" s="28" t="str">
        <f t="shared" si="947"/>
        <v>19</v>
      </c>
      <c r="H20208" s="29">
        <f>IF(I20208="","",IF($C$7="HB",I20208-TIME(VLOOKUP($C$6,Reference!$B$12:$C$16,2,0),0,0),I20208-TIME(VLOOKUP($C$6,Reference!$B$12:$C$16,2,0),0,0)+TIME(1,0,0)))</f>
        <v>42481.791666666664</v>
      </c>
      <c r="I20208" s="29">
        <v>42482</v>
      </c>
      <c r="J20208" s="42">
        <v>12722</v>
      </c>
    </row>
    <row r="20209" spans="5:10" x14ac:dyDescent="0.25">
      <c r="E20209" s="19">
        <f t="shared" si="945"/>
        <v>227</v>
      </c>
      <c r="F20209" s="28" t="str">
        <f t="shared" si="946"/>
        <v>4/21/2016</v>
      </c>
      <c r="G20209" s="28" t="str">
        <f t="shared" si="947"/>
        <v>20</v>
      </c>
      <c r="H20209" s="29">
        <f>IF(I20209="","",IF($C$7="HB",I20209-TIME(VLOOKUP($C$6,Reference!$B$12:$C$16,2,0),0,0),I20209-TIME(VLOOKUP($C$6,Reference!$B$12:$C$16,2,0),0,0)+TIME(1,0,0)))</f>
        <v>42481.833333333328</v>
      </c>
      <c r="I20209" s="29">
        <v>42482.041666666664</v>
      </c>
      <c r="J20209" s="42">
        <v>12790</v>
      </c>
    </row>
    <row r="20210" spans="5:10" x14ac:dyDescent="0.25">
      <c r="E20210" s="19">
        <f t="shared" si="945"/>
        <v>227</v>
      </c>
      <c r="F20210" s="28" t="str">
        <f t="shared" si="946"/>
        <v>4/21/2016</v>
      </c>
      <c r="G20210" s="28" t="str">
        <f t="shared" si="947"/>
        <v>21</v>
      </c>
      <c r="H20210" s="29">
        <f>IF(I20210="","",IF($C$7="HB",I20210-TIME(VLOOKUP($C$6,Reference!$B$12:$C$16,2,0),0,0),I20210-TIME(VLOOKUP($C$6,Reference!$B$12:$C$16,2,0),0,0)+TIME(1,0,0)))</f>
        <v>42481.875</v>
      </c>
      <c r="I20210" s="29">
        <v>42482.083333333336</v>
      </c>
      <c r="J20210" s="42">
        <v>12996</v>
      </c>
    </row>
    <row r="20211" spans="5:10" x14ac:dyDescent="0.25">
      <c r="E20211" s="19">
        <f t="shared" si="945"/>
        <v>227</v>
      </c>
      <c r="F20211" s="28" t="str">
        <f t="shared" si="946"/>
        <v>4/21/2016</v>
      </c>
      <c r="G20211" s="28" t="str">
        <f t="shared" si="947"/>
        <v>22</v>
      </c>
      <c r="H20211" s="29">
        <f>IF(I20211="","",IF($C$7="HB",I20211-TIME(VLOOKUP($C$6,Reference!$B$12:$C$16,2,0),0,0),I20211-TIME(VLOOKUP($C$6,Reference!$B$12:$C$16,2,0),0,0)+TIME(1,0,0)))</f>
        <v>42481.916666666664</v>
      </c>
      <c r="I20211" s="29">
        <v>42482.125</v>
      </c>
      <c r="J20211" s="42">
        <v>13388</v>
      </c>
    </row>
    <row r="20212" spans="5:10" x14ac:dyDescent="0.25">
      <c r="E20212" s="19">
        <f t="shared" si="945"/>
        <v>227</v>
      </c>
      <c r="F20212" s="28" t="str">
        <f t="shared" si="946"/>
        <v>4/21/2016</v>
      </c>
      <c r="G20212" s="28" t="str">
        <f t="shared" si="947"/>
        <v>23</v>
      </c>
      <c r="H20212" s="29">
        <f>IF(I20212="","",IF($C$7="HB",I20212-TIME(VLOOKUP($C$6,Reference!$B$12:$C$16,2,0),0,0),I20212-TIME(VLOOKUP($C$6,Reference!$B$12:$C$16,2,0),0,0)+TIME(1,0,0)))</f>
        <v>42481.958333333328</v>
      </c>
      <c r="I20212" s="29">
        <v>42482.166666666664</v>
      </c>
      <c r="J20212" s="42">
        <v>12827</v>
      </c>
    </row>
    <row r="20213" spans="5:10" x14ac:dyDescent="0.25">
      <c r="E20213" s="19">
        <f t="shared" si="945"/>
        <v>227</v>
      </c>
      <c r="F20213" s="28" t="str">
        <f t="shared" si="946"/>
        <v>4/22/2016</v>
      </c>
      <c r="G20213" s="28" t="str">
        <f t="shared" si="947"/>
        <v>0</v>
      </c>
      <c r="H20213" s="29">
        <f>IF(I20213="","",IF($C$7="HB",I20213-TIME(VLOOKUP($C$6,Reference!$B$12:$C$16,2,0),0,0),I20213-TIME(VLOOKUP($C$6,Reference!$B$12:$C$16,2,0),0,0)+TIME(1,0,0)))</f>
        <v>42482</v>
      </c>
      <c r="I20213" s="29">
        <v>42482.208333333336</v>
      </c>
      <c r="J20213" s="42">
        <v>11844</v>
      </c>
    </row>
    <row r="20214" spans="5:10" x14ac:dyDescent="0.25">
      <c r="E20214" s="19">
        <f t="shared" si="945"/>
        <v>227</v>
      </c>
      <c r="F20214" s="28" t="str">
        <f t="shared" si="946"/>
        <v>4/22/2016</v>
      </c>
      <c r="G20214" s="28" t="str">
        <f t="shared" si="947"/>
        <v>1</v>
      </c>
      <c r="H20214" s="29">
        <f>IF(I20214="","",IF($C$7="HB",I20214-TIME(VLOOKUP($C$6,Reference!$B$12:$C$16,2,0),0,0),I20214-TIME(VLOOKUP($C$6,Reference!$B$12:$C$16,2,0),0,0)+TIME(1,0,0)))</f>
        <v>42482.041666666664</v>
      </c>
      <c r="I20214" s="29">
        <v>42482.25</v>
      </c>
      <c r="J20214" s="42">
        <v>10906</v>
      </c>
    </row>
    <row r="20215" spans="5:10" x14ac:dyDescent="0.25">
      <c r="E20215" s="19">
        <f t="shared" si="945"/>
        <v>227</v>
      </c>
      <c r="F20215" s="28" t="str">
        <f t="shared" si="946"/>
        <v>4/22/2016</v>
      </c>
      <c r="G20215" s="28" t="str">
        <f t="shared" si="947"/>
        <v>2</v>
      </c>
      <c r="H20215" s="29">
        <f>IF(I20215="","",IF($C$7="HB",I20215-TIME(VLOOKUP($C$6,Reference!$B$12:$C$16,2,0),0,0),I20215-TIME(VLOOKUP($C$6,Reference!$B$12:$C$16,2,0),0,0)+TIME(1,0,0)))</f>
        <v>42482.083333333328</v>
      </c>
      <c r="I20215" s="29">
        <v>42482.291666666664</v>
      </c>
      <c r="J20215" s="42">
        <v>10328</v>
      </c>
    </row>
    <row r="20216" spans="5:10" x14ac:dyDescent="0.25">
      <c r="E20216" s="19">
        <f t="shared" si="945"/>
        <v>227</v>
      </c>
      <c r="F20216" s="28" t="str">
        <f t="shared" si="946"/>
        <v>4/22/2016</v>
      </c>
      <c r="G20216" s="28" t="str">
        <f t="shared" si="947"/>
        <v>3</v>
      </c>
      <c r="H20216" s="29">
        <f>IF(I20216="","",IF($C$7="HB",I20216-TIME(VLOOKUP($C$6,Reference!$B$12:$C$16,2,0),0,0),I20216-TIME(VLOOKUP($C$6,Reference!$B$12:$C$16,2,0),0,0)+TIME(1,0,0)))</f>
        <v>42482.125</v>
      </c>
      <c r="I20216" s="29">
        <v>42482.333333333336</v>
      </c>
      <c r="J20216" s="42">
        <v>9942</v>
      </c>
    </row>
    <row r="20217" spans="5:10" x14ac:dyDescent="0.25">
      <c r="E20217" s="19">
        <f t="shared" si="945"/>
        <v>227</v>
      </c>
      <c r="F20217" s="28" t="str">
        <f t="shared" si="946"/>
        <v>4/22/2016</v>
      </c>
      <c r="G20217" s="28" t="str">
        <f t="shared" si="947"/>
        <v>4</v>
      </c>
      <c r="H20217" s="29">
        <f>IF(I20217="","",IF($C$7="HB",I20217-TIME(VLOOKUP($C$6,Reference!$B$12:$C$16,2,0),0,0),I20217-TIME(VLOOKUP($C$6,Reference!$B$12:$C$16,2,0),0,0)+TIME(1,0,0)))</f>
        <v>42482.166666666664</v>
      </c>
      <c r="I20217" s="29">
        <v>42482.375</v>
      </c>
      <c r="J20217" s="42">
        <v>9749</v>
      </c>
    </row>
    <row r="20218" spans="5:10" x14ac:dyDescent="0.25">
      <c r="E20218" s="19">
        <f t="shared" si="945"/>
        <v>227</v>
      </c>
      <c r="F20218" s="28" t="str">
        <f t="shared" si="946"/>
        <v>4/22/2016</v>
      </c>
      <c r="G20218" s="28" t="str">
        <f t="shared" si="947"/>
        <v>5</v>
      </c>
      <c r="H20218" s="29">
        <f>IF(I20218="","",IF($C$7="HB",I20218-TIME(VLOOKUP($C$6,Reference!$B$12:$C$16,2,0),0,0),I20218-TIME(VLOOKUP($C$6,Reference!$B$12:$C$16,2,0),0,0)+TIME(1,0,0)))</f>
        <v>42482.208333333328</v>
      </c>
      <c r="I20218" s="29">
        <v>42482.416666666664</v>
      </c>
      <c r="J20218" s="42">
        <v>9932</v>
      </c>
    </row>
    <row r="20219" spans="5:10" x14ac:dyDescent="0.25">
      <c r="E20219" s="19">
        <f t="shared" si="945"/>
        <v>227</v>
      </c>
      <c r="F20219" s="28" t="str">
        <f t="shared" si="946"/>
        <v>4/22/2016</v>
      </c>
      <c r="G20219" s="28" t="str">
        <f t="shared" si="947"/>
        <v>6</v>
      </c>
      <c r="H20219" s="29">
        <f>IF(I20219="","",IF($C$7="HB",I20219-TIME(VLOOKUP($C$6,Reference!$B$12:$C$16,2,0),0,0),I20219-TIME(VLOOKUP($C$6,Reference!$B$12:$C$16,2,0),0,0)+TIME(1,0,0)))</f>
        <v>42482.25</v>
      </c>
      <c r="I20219" s="29">
        <v>42482.458333333336</v>
      </c>
      <c r="J20219" s="42">
        <v>10110</v>
      </c>
    </row>
    <row r="20220" spans="5:10" x14ac:dyDescent="0.25">
      <c r="E20220" s="19">
        <f t="shared" si="945"/>
        <v>227</v>
      </c>
      <c r="F20220" s="28" t="str">
        <f t="shared" si="946"/>
        <v>4/22/2016</v>
      </c>
      <c r="G20220" s="28" t="str">
        <f t="shared" si="947"/>
        <v>7</v>
      </c>
      <c r="H20220" s="29">
        <f>IF(I20220="","",IF($C$7="HB",I20220-TIME(VLOOKUP($C$6,Reference!$B$12:$C$16,2,0),0,0),I20220-TIME(VLOOKUP($C$6,Reference!$B$12:$C$16,2,0),0,0)+TIME(1,0,0)))</f>
        <v>42482.291666666664</v>
      </c>
      <c r="I20220" s="29">
        <v>42482.5</v>
      </c>
      <c r="J20220" s="42">
        <v>10410</v>
      </c>
    </row>
    <row r="20221" spans="5:10" x14ac:dyDescent="0.25">
      <c r="E20221" s="19">
        <f t="shared" si="945"/>
        <v>227</v>
      </c>
      <c r="F20221" s="28" t="str">
        <f t="shared" si="946"/>
        <v>4/22/2016</v>
      </c>
      <c r="G20221" s="28" t="str">
        <f t="shared" si="947"/>
        <v>8</v>
      </c>
      <c r="H20221" s="29">
        <f>IF(I20221="","",IF($C$7="HB",I20221-TIME(VLOOKUP($C$6,Reference!$B$12:$C$16,2,0),0,0),I20221-TIME(VLOOKUP($C$6,Reference!$B$12:$C$16,2,0),0,0)+TIME(1,0,0)))</f>
        <v>42482.333333333328</v>
      </c>
      <c r="I20221" s="29">
        <v>42482.541666666664</v>
      </c>
      <c r="J20221" s="42">
        <v>11146</v>
      </c>
    </row>
    <row r="20222" spans="5:10" x14ac:dyDescent="0.25">
      <c r="E20222" s="19">
        <f t="shared" si="945"/>
        <v>227</v>
      </c>
      <c r="F20222" s="28" t="str">
        <f t="shared" si="946"/>
        <v>4/22/2016</v>
      </c>
      <c r="G20222" s="28" t="str">
        <f t="shared" si="947"/>
        <v>9</v>
      </c>
      <c r="H20222" s="29">
        <f>IF(I20222="","",IF($C$7="HB",I20222-TIME(VLOOKUP($C$6,Reference!$B$12:$C$16,2,0),0,0),I20222-TIME(VLOOKUP($C$6,Reference!$B$12:$C$16,2,0),0,0)+TIME(1,0,0)))</f>
        <v>42482.375</v>
      </c>
      <c r="I20222" s="29">
        <v>42482.583333333336</v>
      </c>
      <c r="J20222" s="42">
        <v>11961</v>
      </c>
    </row>
    <row r="20223" spans="5:10" x14ac:dyDescent="0.25">
      <c r="E20223" s="19">
        <f t="shared" si="945"/>
        <v>227</v>
      </c>
      <c r="F20223" s="28" t="str">
        <f t="shared" si="946"/>
        <v>4/22/2016</v>
      </c>
      <c r="G20223" s="28" t="str">
        <f t="shared" si="947"/>
        <v>10</v>
      </c>
      <c r="H20223" s="29">
        <f>IF(I20223="","",IF($C$7="HB",I20223-TIME(VLOOKUP($C$6,Reference!$B$12:$C$16,2,0),0,0),I20223-TIME(VLOOKUP($C$6,Reference!$B$12:$C$16,2,0),0,0)+TIME(1,0,0)))</f>
        <v>42482.416666666664</v>
      </c>
      <c r="I20223" s="29">
        <v>42482.625</v>
      </c>
      <c r="J20223" s="42">
        <v>12237</v>
      </c>
    </row>
    <row r="20224" spans="5:10" x14ac:dyDescent="0.25">
      <c r="E20224" s="19">
        <f t="shared" si="945"/>
        <v>227</v>
      </c>
      <c r="F20224" s="28" t="str">
        <f t="shared" si="946"/>
        <v>4/22/2016</v>
      </c>
      <c r="G20224" s="28" t="str">
        <f t="shared" si="947"/>
        <v>11</v>
      </c>
      <c r="H20224" s="29">
        <f>IF(I20224="","",IF($C$7="HB",I20224-TIME(VLOOKUP($C$6,Reference!$B$12:$C$16,2,0),0,0),I20224-TIME(VLOOKUP($C$6,Reference!$B$12:$C$16,2,0),0,0)+TIME(1,0,0)))</f>
        <v>42482.458333333328</v>
      </c>
      <c r="I20224" s="29">
        <v>42482.666666666664</v>
      </c>
      <c r="J20224" s="42">
        <v>12642</v>
      </c>
    </row>
    <row r="20225" spans="5:10" x14ac:dyDescent="0.25">
      <c r="E20225" s="19">
        <f t="shared" si="945"/>
        <v>227</v>
      </c>
      <c r="F20225" s="28" t="str">
        <f t="shared" si="946"/>
        <v>4/22/2016</v>
      </c>
      <c r="G20225" s="28" t="str">
        <f t="shared" si="947"/>
        <v>12</v>
      </c>
      <c r="H20225" s="29">
        <f>IF(I20225="","",IF($C$7="HB",I20225-TIME(VLOOKUP($C$6,Reference!$B$12:$C$16,2,0),0,0),I20225-TIME(VLOOKUP($C$6,Reference!$B$12:$C$16,2,0),0,0)+TIME(1,0,0)))</f>
        <v>42482.5</v>
      </c>
      <c r="I20225" s="29">
        <v>42482.708333333336</v>
      </c>
      <c r="J20225" s="42">
        <v>12719</v>
      </c>
    </row>
    <row r="20226" spans="5:10" x14ac:dyDescent="0.25">
      <c r="E20226" s="19">
        <f t="shared" si="945"/>
        <v>227</v>
      </c>
      <c r="F20226" s="28" t="str">
        <f t="shared" si="946"/>
        <v>4/22/2016</v>
      </c>
      <c r="G20226" s="28" t="str">
        <f t="shared" si="947"/>
        <v>13</v>
      </c>
      <c r="H20226" s="29">
        <f>IF(I20226="","",IF($C$7="HB",I20226-TIME(VLOOKUP($C$6,Reference!$B$12:$C$16,2,0),0,0),I20226-TIME(VLOOKUP($C$6,Reference!$B$12:$C$16,2,0),0,0)+TIME(1,0,0)))</f>
        <v>42482.541666666664</v>
      </c>
      <c r="I20226" s="29">
        <v>42482.75</v>
      </c>
      <c r="J20226" s="42">
        <v>12864</v>
      </c>
    </row>
    <row r="20227" spans="5:10" x14ac:dyDescent="0.25">
      <c r="E20227" s="19">
        <f t="shared" si="945"/>
        <v>227</v>
      </c>
      <c r="F20227" s="28" t="str">
        <f t="shared" si="946"/>
        <v>4/22/2016</v>
      </c>
      <c r="G20227" s="28" t="str">
        <f t="shared" si="947"/>
        <v>14</v>
      </c>
      <c r="H20227" s="29">
        <f>IF(I20227="","",IF($C$7="HB",I20227-TIME(VLOOKUP($C$6,Reference!$B$12:$C$16,2,0),0,0),I20227-TIME(VLOOKUP($C$6,Reference!$B$12:$C$16,2,0),0,0)+TIME(1,0,0)))</f>
        <v>42482.583333333328</v>
      </c>
      <c r="I20227" s="29">
        <v>42482.791666666664</v>
      </c>
      <c r="J20227" s="42">
        <v>12854</v>
      </c>
    </row>
    <row r="20228" spans="5:10" x14ac:dyDescent="0.25">
      <c r="E20228" s="19">
        <f t="shared" si="945"/>
        <v>227</v>
      </c>
      <c r="F20228" s="28" t="str">
        <f t="shared" si="946"/>
        <v>4/22/2016</v>
      </c>
      <c r="G20228" s="28" t="str">
        <f t="shared" si="947"/>
        <v>15</v>
      </c>
      <c r="H20228" s="29">
        <f>IF(I20228="","",IF($C$7="HB",I20228-TIME(VLOOKUP($C$6,Reference!$B$12:$C$16,2,0),0,0),I20228-TIME(VLOOKUP($C$6,Reference!$B$12:$C$16,2,0),0,0)+TIME(1,0,0)))</f>
        <v>42482.625</v>
      </c>
      <c r="I20228" s="29">
        <v>42482.833333333336</v>
      </c>
      <c r="J20228" s="42">
        <v>12810</v>
      </c>
    </row>
    <row r="20229" spans="5:10" x14ac:dyDescent="0.25">
      <c r="E20229" s="19">
        <f t="shared" si="945"/>
        <v>227</v>
      </c>
      <c r="F20229" s="28" t="str">
        <f t="shared" si="946"/>
        <v>4/22/2016</v>
      </c>
      <c r="G20229" s="28" t="str">
        <f t="shared" si="947"/>
        <v>16</v>
      </c>
      <c r="H20229" s="29">
        <f>IF(I20229="","",IF($C$7="HB",I20229-TIME(VLOOKUP($C$6,Reference!$B$12:$C$16,2,0),0,0),I20229-TIME(VLOOKUP($C$6,Reference!$B$12:$C$16,2,0),0,0)+TIME(1,0,0)))</f>
        <v>42482.666666666664</v>
      </c>
      <c r="I20229" s="29">
        <v>42482.875</v>
      </c>
      <c r="J20229" s="42">
        <v>12572</v>
      </c>
    </row>
    <row r="20230" spans="5:10" x14ac:dyDescent="0.25">
      <c r="E20230" s="19">
        <f t="shared" ref="E20230:E20293" si="948">$C$16</f>
        <v>227</v>
      </c>
      <c r="F20230" s="28" t="str">
        <f t="shared" ref="F20230:F20293" si="949">TEXT(H20230,"m/d/yyyy")</f>
        <v>4/22/2016</v>
      </c>
      <c r="G20230" s="28" t="str">
        <f t="shared" ref="G20230:G20293" si="950">TEXT(H20230,"h")</f>
        <v>17</v>
      </c>
      <c r="H20230" s="29">
        <f>IF(I20230="","",IF($C$7="HB",I20230-TIME(VLOOKUP($C$6,Reference!$B$12:$C$16,2,0),0,0),I20230-TIME(VLOOKUP($C$6,Reference!$B$12:$C$16,2,0),0,0)+TIME(1,0,0)))</f>
        <v>42482.708333333328</v>
      </c>
      <c r="I20230" s="29">
        <v>42482.916666666664</v>
      </c>
      <c r="J20230" s="42">
        <v>12273</v>
      </c>
    </row>
    <row r="20231" spans="5:10" x14ac:dyDescent="0.25">
      <c r="E20231" s="19">
        <f t="shared" si="948"/>
        <v>227</v>
      </c>
      <c r="F20231" s="28" t="str">
        <f t="shared" si="949"/>
        <v>4/22/2016</v>
      </c>
      <c r="G20231" s="28" t="str">
        <f t="shared" si="950"/>
        <v>18</v>
      </c>
      <c r="H20231" s="29">
        <f>IF(I20231="","",IF($C$7="HB",I20231-TIME(VLOOKUP($C$6,Reference!$B$12:$C$16,2,0),0,0),I20231-TIME(VLOOKUP($C$6,Reference!$B$12:$C$16,2,0),0,0)+TIME(1,0,0)))</f>
        <v>42482.75</v>
      </c>
      <c r="I20231" s="29">
        <v>42482.958333333336</v>
      </c>
      <c r="J20231" s="42">
        <v>11971</v>
      </c>
    </row>
    <row r="20232" spans="5:10" x14ac:dyDescent="0.25">
      <c r="E20232" s="19">
        <f t="shared" si="948"/>
        <v>227</v>
      </c>
      <c r="F20232" s="28" t="str">
        <f t="shared" si="949"/>
        <v>4/22/2016</v>
      </c>
      <c r="G20232" s="28" t="str">
        <f t="shared" si="950"/>
        <v>19</v>
      </c>
      <c r="H20232" s="29">
        <f>IF(I20232="","",IF($C$7="HB",I20232-TIME(VLOOKUP($C$6,Reference!$B$12:$C$16,2,0),0,0),I20232-TIME(VLOOKUP($C$6,Reference!$B$12:$C$16,2,0),0,0)+TIME(1,0,0)))</f>
        <v>42482.791666666664</v>
      </c>
      <c r="I20232" s="29">
        <v>42483</v>
      </c>
      <c r="J20232" s="42">
        <v>11888</v>
      </c>
    </row>
    <row r="20233" spans="5:10" x14ac:dyDescent="0.25">
      <c r="E20233" s="19">
        <f t="shared" si="948"/>
        <v>227</v>
      </c>
      <c r="F20233" s="28" t="str">
        <f t="shared" si="949"/>
        <v>4/22/2016</v>
      </c>
      <c r="G20233" s="28" t="str">
        <f t="shared" si="950"/>
        <v>20</v>
      </c>
      <c r="H20233" s="29">
        <f>IF(I20233="","",IF($C$7="HB",I20233-TIME(VLOOKUP($C$6,Reference!$B$12:$C$16,2,0),0,0),I20233-TIME(VLOOKUP($C$6,Reference!$B$12:$C$16,2,0),0,0)+TIME(1,0,0)))</f>
        <v>42482.833333333328</v>
      </c>
      <c r="I20233" s="29">
        <v>42483.041666666664</v>
      </c>
      <c r="J20233" s="42">
        <v>11932</v>
      </c>
    </row>
    <row r="20234" spans="5:10" x14ac:dyDescent="0.25">
      <c r="E20234" s="19">
        <f t="shared" si="948"/>
        <v>227</v>
      </c>
      <c r="F20234" s="28" t="str">
        <f t="shared" si="949"/>
        <v>4/22/2016</v>
      </c>
      <c r="G20234" s="28" t="str">
        <f t="shared" si="950"/>
        <v>21</v>
      </c>
      <c r="H20234" s="29">
        <f>IF(I20234="","",IF($C$7="HB",I20234-TIME(VLOOKUP($C$6,Reference!$B$12:$C$16,2,0),0,0),I20234-TIME(VLOOKUP($C$6,Reference!$B$12:$C$16,2,0),0,0)+TIME(1,0,0)))</f>
        <v>42482.875</v>
      </c>
      <c r="I20234" s="29">
        <v>42483.083333333336</v>
      </c>
      <c r="J20234" s="42">
        <v>11993</v>
      </c>
    </row>
    <row r="20235" spans="5:10" x14ac:dyDescent="0.25">
      <c r="E20235" s="19">
        <f t="shared" si="948"/>
        <v>227</v>
      </c>
      <c r="F20235" s="28" t="str">
        <f t="shared" si="949"/>
        <v>4/22/2016</v>
      </c>
      <c r="G20235" s="28" t="str">
        <f t="shared" si="950"/>
        <v>22</v>
      </c>
      <c r="H20235" s="29">
        <f>IF(I20235="","",IF($C$7="HB",I20235-TIME(VLOOKUP($C$6,Reference!$B$12:$C$16,2,0),0,0),I20235-TIME(VLOOKUP($C$6,Reference!$B$12:$C$16,2,0),0,0)+TIME(1,0,0)))</f>
        <v>42482.916666666664</v>
      </c>
      <c r="I20235" s="29">
        <v>42483.125</v>
      </c>
      <c r="J20235" s="42">
        <v>12501</v>
      </c>
    </row>
    <row r="20236" spans="5:10" x14ac:dyDescent="0.25">
      <c r="E20236" s="19">
        <f t="shared" si="948"/>
        <v>227</v>
      </c>
      <c r="F20236" s="28" t="str">
        <f t="shared" si="949"/>
        <v>4/22/2016</v>
      </c>
      <c r="G20236" s="28" t="str">
        <f t="shared" si="950"/>
        <v>23</v>
      </c>
      <c r="H20236" s="29">
        <f>IF(I20236="","",IF($C$7="HB",I20236-TIME(VLOOKUP($C$6,Reference!$B$12:$C$16,2,0),0,0),I20236-TIME(VLOOKUP($C$6,Reference!$B$12:$C$16,2,0),0,0)+TIME(1,0,0)))</f>
        <v>42482.958333333328</v>
      </c>
      <c r="I20236" s="29">
        <v>42483.166666666664</v>
      </c>
      <c r="J20236" s="42">
        <v>12155</v>
      </c>
    </row>
    <row r="20237" spans="5:10" x14ac:dyDescent="0.25">
      <c r="E20237" s="19">
        <f t="shared" si="948"/>
        <v>227</v>
      </c>
      <c r="F20237" s="28" t="str">
        <f t="shared" si="949"/>
        <v>4/23/2016</v>
      </c>
      <c r="G20237" s="28" t="str">
        <f t="shared" si="950"/>
        <v>0</v>
      </c>
      <c r="H20237" s="29">
        <f>IF(I20237="","",IF($C$7="HB",I20237-TIME(VLOOKUP($C$6,Reference!$B$12:$C$16,2,0),0,0),I20237-TIME(VLOOKUP($C$6,Reference!$B$12:$C$16,2,0),0,0)+TIME(1,0,0)))</f>
        <v>42483</v>
      </c>
      <c r="I20237" s="29">
        <v>42483.208333333336</v>
      </c>
      <c r="J20237" s="42">
        <v>11451</v>
      </c>
    </row>
    <row r="20238" spans="5:10" x14ac:dyDescent="0.25">
      <c r="E20238" s="19">
        <f t="shared" si="948"/>
        <v>227</v>
      </c>
      <c r="F20238" s="28" t="str">
        <f t="shared" si="949"/>
        <v>4/23/2016</v>
      </c>
      <c r="G20238" s="28" t="str">
        <f t="shared" si="950"/>
        <v>1</v>
      </c>
      <c r="H20238" s="29">
        <f>IF(I20238="","",IF($C$7="HB",I20238-TIME(VLOOKUP($C$6,Reference!$B$12:$C$16,2,0),0,0),I20238-TIME(VLOOKUP($C$6,Reference!$B$12:$C$16,2,0),0,0)+TIME(1,0,0)))</f>
        <v>42483.041666666664</v>
      </c>
      <c r="I20238" s="29">
        <v>42483.25</v>
      </c>
      <c r="J20238" s="42">
        <v>10623</v>
      </c>
    </row>
    <row r="20239" spans="5:10" x14ac:dyDescent="0.25">
      <c r="E20239" s="19">
        <f t="shared" si="948"/>
        <v>227</v>
      </c>
      <c r="F20239" s="28" t="str">
        <f t="shared" si="949"/>
        <v>4/23/2016</v>
      </c>
      <c r="G20239" s="28" t="str">
        <f t="shared" si="950"/>
        <v>2</v>
      </c>
      <c r="H20239" s="29">
        <f>IF(I20239="","",IF($C$7="HB",I20239-TIME(VLOOKUP($C$6,Reference!$B$12:$C$16,2,0),0,0),I20239-TIME(VLOOKUP($C$6,Reference!$B$12:$C$16,2,0),0,0)+TIME(1,0,0)))</f>
        <v>42483.083333333328</v>
      </c>
      <c r="I20239" s="29">
        <v>42483.291666666664</v>
      </c>
      <c r="J20239" s="42">
        <v>10244</v>
      </c>
    </row>
    <row r="20240" spans="5:10" x14ac:dyDescent="0.25">
      <c r="E20240" s="19">
        <f t="shared" si="948"/>
        <v>227</v>
      </c>
      <c r="F20240" s="28" t="str">
        <f t="shared" si="949"/>
        <v>4/23/2016</v>
      </c>
      <c r="G20240" s="28" t="str">
        <f t="shared" si="950"/>
        <v>3</v>
      </c>
      <c r="H20240" s="29">
        <f>IF(I20240="","",IF($C$7="HB",I20240-TIME(VLOOKUP($C$6,Reference!$B$12:$C$16,2,0),0,0),I20240-TIME(VLOOKUP($C$6,Reference!$B$12:$C$16,2,0),0,0)+TIME(1,0,0)))</f>
        <v>42483.125</v>
      </c>
      <c r="I20240" s="29">
        <v>42483.333333333336</v>
      </c>
      <c r="J20240" s="42">
        <v>10015</v>
      </c>
    </row>
    <row r="20241" spans="5:10" x14ac:dyDescent="0.25">
      <c r="E20241" s="19">
        <f t="shared" si="948"/>
        <v>227</v>
      </c>
      <c r="F20241" s="28" t="str">
        <f t="shared" si="949"/>
        <v>4/23/2016</v>
      </c>
      <c r="G20241" s="28" t="str">
        <f t="shared" si="950"/>
        <v>4</v>
      </c>
      <c r="H20241" s="29">
        <f>IF(I20241="","",IF($C$7="HB",I20241-TIME(VLOOKUP($C$6,Reference!$B$12:$C$16,2,0),0,0),I20241-TIME(VLOOKUP($C$6,Reference!$B$12:$C$16,2,0),0,0)+TIME(1,0,0)))</f>
        <v>42483.166666666664</v>
      </c>
      <c r="I20241" s="29">
        <v>42483.375</v>
      </c>
      <c r="J20241" s="42">
        <v>9705</v>
      </c>
    </row>
    <row r="20242" spans="5:10" x14ac:dyDescent="0.25">
      <c r="E20242" s="19">
        <f t="shared" si="948"/>
        <v>227</v>
      </c>
      <c r="F20242" s="28" t="str">
        <f t="shared" si="949"/>
        <v>4/23/2016</v>
      </c>
      <c r="G20242" s="28" t="str">
        <f t="shared" si="950"/>
        <v>5</v>
      </c>
      <c r="H20242" s="29">
        <f>IF(I20242="","",IF($C$7="HB",I20242-TIME(VLOOKUP($C$6,Reference!$B$12:$C$16,2,0),0,0),I20242-TIME(VLOOKUP($C$6,Reference!$B$12:$C$16,2,0),0,0)+TIME(1,0,0)))</f>
        <v>42483.208333333328</v>
      </c>
      <c r="I20242" s="29">
        <v>42483.416666666664</v>
      </c>
      <c r="J20242" s="42">
        <v>9562</v>
      </c>
    </row>
    <row r="20243" spans="5:10" x14ac:dyDescent="0.25">
      <c r="E20243" s="19">
        <f t="shared" si="948"/>
        <v>227</v>
      </c>
      <c r="F20243" s="28" t="str">
        <f t="shared" si="949"/>
        <v>4/23/2016</v>
      </c>
      <c r="G20243" s="28" t="str">
        <f t="shared" si="950"/>
        <v>6</v>
      </c>
      <c r="H20243" s="29">
        <f>IF(I20243="","",IF($C$7="HB",I20243-TIME(VLOOKUP($C$6,Reference!$B$12:$C$16,2,0),0,0),I20243-TIME(VLOOKUP($C$6,Reference!$B$12:$C$16,2,0),0,0)+TIME(1,0,0)))</f>
        <v>42483.25</v>
      </c>
      <c r="I20243" s="29">
        <v>42483.458333333336</v>
      </c>
      <c r="J20243" s="42">
        <v>9572</v>
      </c>
    </row>
    <row r="20244" spans="5:10" x14ac:dyDescent="0.25">
      <c r="E20244" s="19">
        <f t="shared" si="948"/>
        <v>227</v>
      </c>
      <c r="F20244" s="28" t="str">
        <f t="shared" si="949"/>
        <v>4/23/2016</v>
      </c>
      <c r="G20244" s="28" t="str">
        <f t="shared" si="950"/>
        <v>7</v>
      </c>
      <c r="H20244" s="29">
        <f>IF(I20244="","",IF($C$7="HB",I20244-TIME(VLOOKUP($C$6,Reference!$B$12:$C$16,2,0),0,0),I20244-TIME(VLOOKUP($C$6,Reference!$B$12:$C$16,2,0),0,0)+TIME(1,0,0)))</f>
        <v>42483.291666666664</v>
      </c>
      <c r="I20244" s="29">
        <v>42483.5</v>
      </c>
      <c r="J20244" s="42">
        <v>9665</v>
      </c>
    </row>
    <row r="20245" spans="5:10" x14ac:dyDescent="0.25">
      <c r="E20245" s="19">
        <f t="shared" si="948"/>
        <v>227</v>
      </c>
      <c r="F20245" s="28" t="str">
        <f t="shared" si="949"/>
        <v>4/23/2016</v>
      </c>
      <c r="G20245" s="28" t="str">
        <f t="shared" si="950"/>
        <v>8</v>
      </c>
      <c r="H20245" s="29">
        <f>IF(I20245="","",IF($C$7="HB",I20245-TIME(VLOOKUP($C$6,Reference!$B$12:$C$16,2,0),0,0),I20245-TIME(VLOOKUP($C$6,Reference!$B$12:$C$16,2,0),0,0)+TIME(1,0,0)))</f>
        <v>42483.333333333328</v>
      </c>
      <c r="I20245" s="29">
        <v>42483.541666666664</v>
      </c>
      <c r="J20245" s="42">
        <v>9766</v>
      </c>
    </row>
    <row r="20246" spans="5:10" x14ac:dyDescent="0.25">
      <c r="E20246" s="19">
        <f t="shared" si="948"/>
        <v>227</v>
      </c>
      <c r="F20246" s="28" t="str">
        <f t="shared" si="949"/>
        <v>4/23/2016</v>
      </c>
      <c r="G20246" s="28" t="str">
        <f t="shared" si="950"/>
        <v>9</v>
      </c>
      <c r="H20246" s="29">
        <f>IF(I20246="","",IF($C$7="HB",I20246-TIME(VLOOKUP($C$6,Reference!$B$12:$C$16,2,0),0,0),I20246-TIME(VLOOKUP($C$6,Reference!$B$12:$C$16,2,0),0,0)+TIME(1,0,0)))</f>
        <v>42483.375</v>
      </c>
      <c r="I20246" s="29">
        <v>42483.583333333336</v>
      </c>
      <c r="J20246" s="42">
        <v>10382</v>
      </c>
    </row>
    <row r="20247" spans="5:10" x14ac:dyDescent="0.25">
      <c r="E20247" s="19">
        <f t="shared" si="948"/>
        <v>227</v>
      </c>
      <c r="F20247" s="28" t="str">
        <f t="shared" si="949"/>
        <v>4/23/2016</v>
      </c>
      <c r="G20247" s="28" t="str">
        <f t="shared" si="950"/>
        <v>10</v>
      </c>
      <c r="H20247" s="29">
        <f>IF(I20247="","",IF($C$7="HB",I20247-TIME(VLOOKUP($C$6,Reference!$B$12:$C$16,2,0),0,0),I20247-TIME(VLOOKUP($C$6,Reference!$B$12:$C$16,2,0),0,0)+TIME(1,0,0)))</f>
        <v>42483.416666666664</v>
      </c>
      <c r="I20247" s="29">
        <v>42483.625</v>
      </c>
      <c r="J20247" s="42">
        <v>10940</v>
      </c>
    </row>
    <row r="20248" spans="5:10" x14ac:dyDescent="0.25">
      <c r="E20248" s="19">
        <f t="shared" si="948"/>
        <v>227</v>
      </c>
      <c r="F20248" s="28" t="str">
        <f t="shared" si="949"/>
        <v>4/23/2016</v>
      </c>
      <c r="G20248" s="28" t="str">
        <f t="shared" si="950"/>
        <v>11</v>
      </c>
      <c r="H20248" s="29">
        <f>IF(I20248="","",IF($C$7="HB",I20248-TIME(VLOOKUP($C$6,Reference!$B$12:$C$16,2,0),0,0),I20248-TIME(VLOOKUP($C$6,Reference!$B$12:$C$16,2,0),0,0)+TIME(1,0,0)))</f>
        <v>42483.458333333328</v>
      </c>
      <c r="I20248" s="29">
        <v>42483.666666666664</v>
      </c>
      <c r="J20248" s="42">
        <v>10973</v>
      </c>
    </row>
    <row r="20249" spans="5:10" x14ac:dyDescent="0.25">
      <c r="E20249" s="19">
        <f t="shared" si="948"/>
        <v>227</v>
      </c>
      <c r="F20249" s="28" t="str">
        <f t="shared" si="949"/>
        <v>4/23/2016</v>
      </c>
      <c r="G20249" s="28" t="str">
        <f t="shared" si="950"/>
        <v>12</v>
      </c>
      <c r="H20249" s="29">
        <f>IF(I20249="","",IF($C$7="HB",I20249-TIME(VLOOKUP($C$6,Reference!$B$12:$C$16,2,0),0,0),I20249-TIME(VLOOKUP($C$6,Reference!$B$12:$C$16,2,0),0,0)+TIME(1,0,0)))</f>
        <v>42483.5</v>
      </c>
      <c r="I20249" s="29">
        <v>42483.708333333336</v>
      </c>
      <c r="J20249" s="42">
        <v>10965</v>
      </c>
    </row>
    <row r="20250" spans="5:10" x14ac:dyDescent="0.25">
      <c r="E20250" s="19">
        <f t="shared" si="948"/>
        <v>227</v>
      </c>
      <c r="F20250" s="28" t="str">
        <f t="shared" si="949"/>
        <v>4/23/2016</v>
      </c>
      <c r="G20250" s="28" t="str">
        <f t="shared" si="950"/>
        <v>13</v>
      </c>
      <c r="H20250" s="29">
        <f>IF(I20250="","",IF($C$7="HB",I20250-TIME(VLOOKUP($C$6,Reference!$B$12:$C$16,2,0),0,0),I20250-TIME(VLOOKUP($C$6,Reference!$B$12:$C$16,2,0),0,0)+TIME(1,0,0)))</f>
        <v>42483.541666666664</v>
      </c>
      <c r="I20250" s="29">
        <v>42483.75</v>
      </c>
      <c r="J20250" s="42">
        <v>10835</v>
      </c>
    </row>
    <row r="20251" spans="5:10" x14ac:dyDescent="0.25">
      <c r="E20251" s="19">
        <f t="shared" si="948"/>
        <v>227</v>
      </c>
      <c r="F20251" s="28" t="str">
        <f t="shared" si="949"/>
        <v>4/23/2016</v>
      </c>
      <c r="G20251" s="28" t="str">
        <f t="shared" si="950"/>
        <v>14</v>
      </c>
      <c r="H20251" s="29">
        <f>IF(I20251="","",IF($C$7="HB",I20251-TIME(VLOOKUP($C$6,Reference!$B$12:$C$16,2,0),0,0),I20251-TIME(VLOOKUP($C$6,Reference!$B$12:$C$16,2,0),0,0)+TIME(1,0,0)))</f>
        <v>42483.583333333328</v>
      </c>
      <c r="I20251" s="29">
        <v>42483.791666666664</v>
      </c>
      <c r="J20251" s="42">
        <v>10705</v>
      </c>
    </row>
    <row r="20252" spans="5:10" x14ac:dyDescent="0.25">
      <c r="E20252" s="19">
        <f t="shared" si="948"/>
        <v>227</v>
      </c>
      <c r="F20252" s="28" t="str">
        <f t="shared" si="949"/>
        <v>4/23/2016</v>
      </c>
      <c r="G20252" s="28" t="str">
        <f t="shared" si="950"/>
        <v>15</v>
      </c>
      <c r="H20252" s="29">
        <f>IF(I20252="","",IF($C$7="HB",I20252-TIME(VLOOKUP($C$6,Reference!$B$12:$C$16,2,0),0,0),I20252-TIME(VLOOKUP($C$6,Reference!$B$12:$C$16,2,0),0,0)+TIME(1,0,0)))</f>
        <v>42483.625</v>
      </c>
      <c r="I20252" s="29">
        <v>42483.833333333336</v>
      </c>
      <c r="J20252" s="42">
        <v>10581</v>
      </c>
    </row>
    <row r="20253" spans="5:10" x14ac:dyDescent="0.25">
      <c r="E20253" s="19">
        <f t="shared" si="948"/>
        <v>227</v>
      </c>
      <c r="F20253" s="28" t="str">
        <f t="shared" si="949"/>
        <v>4/23/2016</v>
      </c>
      <c r="G20253" s="28" t="str">
        <f t="shared" si="950"/>
        <v>16</v>
      </c>
      <c r="H20253" s="29">
        <f>IF(I20253="","",IF($C$7="HB",I20253-TIME(VLOOKUP($C$6,Reference!$B$12:$C$16,2,0),0,0),I20253-TIME(VLOOKUP($C$6,Reference!$B$12:$C$16,2,0),0,0)+TIME(1,0,0)))</f>
        <v>42483.666666666664</v>
      </c>
      <c r="I20253" s="29">
        <v>42483.875</v>
      </c>
      <c r="J20253" s="42">
        <v>10511</v>
      </c>
    </row>
    <row r="20254" spans="5:10" x14ac:dyDescent="0.25">
      <c r="E20254" s="19">
        <f t="shared" si="948"/>
        <v>227</v>
      </c>
      <c r="F20254" s="28" t="str">
        <f t="shared" si="949"/>
        <v>4/23/2016</v>
      </c>
      <c r="G20254" s="28" t="str">
        <f t="shared" si="950"/>
        <v>17</v>
      </c>
      <c r="H20254" s="29">
        <f>IF(I20254="","",IF($C$7="HB",I20254-TIME(VLOOKUP($C$6,Reference!$B$12:$C$16,2,0),0,0),I20254-TIME(VLOOKUP($C$6,Reference!$B$12:$C$16,2,0),0,0)+TIME(1,0,0)))</f>
        <v>42483.708333333328</v>
      </c>
      <c r="I20254" s="29">
        <v>42483.916666666664</v>
      </c>
      <c r="J20254" s="42">
        <v>10545</v>
      </c>
    </row>
    <row r="20255" spans="5:10" x14ac:dyDescent="0.25">
      <c r="E20255" s="19">
        <f t="shared" si="948"/>
        <v>227</v>
      </c>
      <c r="F20255" s="28" t="str">
        <f t="shared" si="949"/>
        <v>4/23/2016</v>
      </c>
      <c r="G20255" s="28" t="str">
        <f t="shared" si="950"/>
        <v>18</v>
      </c>
      <c r="H20255" s="29">
        <f>IF(I20255="","",IF($C$7="HB",I20255-TIME(VLOOKUP($C$6,Reference!$B$12:$C$16,2,0),0,0),I20255-TIME(VLOOKUP($C$6,Reference!$B$12:$C$16,2,0),0,0)+TIME(1,0,0)))</f>
        <v>42483.75</v>
      </c>
      <c r="I20255" s="29">
        <v>42483.958333333336</v>
      </c>
      <c r="J20255" s="42">
        <v>10762</v>
      </c>
    </row>
    <row r="20256" spans="5:10" x14ac:dyDescent="0.25">
      <c r="E20256" s="19">
        <f t="shared" si="948"/>
        <v>227</v>
      </c>
      <c r="F20256" s="28" t="str">
        <f t="shared" si="949"/>
        <v>4/23/2016</v>
      </c>
      <c r="G20256" s="28" t="str">
        <f t="shared" si="950"/>
        <v>19</v>
      </c>
      <c r="H20256" s="29">
        <f>IF(I20256="","",IF($C$7="HB",I20256-TIME(VLOOKUP($C$6,Reference!$B$12:$C$16,2,0),0,0),I20256-TIME(VLOOKUP($C$6,Reference!$B$12:$C$16,2,0),0,0)+TIME(1,0,0)))</f>
        <v>42483.791666666664</v>
      </c>
      <c r="I20256" s="29">
        <v>42484</v>
      </c>
      <c r="J20256" s="42">
        <v>11074</v>
      </c>
    </row>
    <row r="20257" spans="5:10" x14ac:dyDescent="0.25">
      <c r="E20257" s="19">
        <f t="shared" si="948"/>
        <v>227</v>
      </c>
      <c r="F20257" s="28" t="str">
        <f t="shared" si="949"/>
        <v>4/23/2016</v>
      </c>
      <c r="G20257" s="28" t="str">
        <f t="shared" si="950"/>
        <v>20</v>
      </c>
      <c r="H20257" s="29">
        <f>IF(I20257="","",IF($C$7="HB",I20257-TIME(VLOOKUP($C$6,Reference!$B$12:$C$16,2,0),0,0),I20257-TIME(VLOOKUP($C$6,Reference!$B$12:$C$16,2,0),0,0)+TIME(1,0,0)))</f>
        <v>42483.833333333328</v>
      </c>
      <c r="I20257" s="29">
        <v>42484.041666666664</v>
      </c>
      <c r="J20257" s="42">
        <v>11367</v>
      </c>
    </row>
    <row r="20258" spans="5:10" x14ac:dyDescent="0.25">
      <c r="E20258" s="19">
        <f t="shared" si="948"/>
        <v>227</v>
      </c>
      <c r="F20258" s="28" t="str">
        <f t="shared" si="949"/>
        <v>4/23/2016</v>
      </c>
      <c r="G20258" s="28" t="str">
        <f t="shared" si="950"/>
        <v>21</v>
      </c>
      <c r="H20258" s="29">
        <f>IF(I20258="","",IF($C$7="HB",I20258-TIME(VLOOKUP($C$6,Reference!$B$12:$C$16,2,0),0,0),I20258-TIME(VLOOKUP($C$6,Reference!$B$12:$C$16,2,0),0,0)+TIME(1,0,0)))</f>
        <v>42483.875</v>
      </c>
      <c r="I20258" s="29">
        <v>42484.083333333336</v>
      </c>
      <c r="J20258" s="42">
        <v>11475</v>
      </c>
    </row>
    <row r="20259" spans="5:10" x14ac:dyDescent="0.25">
      <c r="E20259" s="19">
        <f t="shared" si="948"/>
        <v>227</v>
      </c>
      <c r="F20259" s="28" t="str">
        <f t="shared" si="949"/>
        <v>4/23/2016</v>
      </c>
      <c r="G20259" s="28" t="str">
        <f t="shared" si="950"/>
        <v>22</v>
      </c>
      <c r="H20259" s="29">
        <f>IF(I20259="","",IF($C$7="HB",I20259-TIME(VLOOKUP($C$6,Reference!$B$12:$C$16,2,0),0,0),I20259-TIME(VLOOKUP($C$6,Reference!$B$12:$C$16,2,0),0,0)+TIME(1,0,0)))</f>
        <v>42483.916666666664</v>
      </c>
      <c r="I20259" s="29">
        <v>42484.125</v>
      </c>
      <c r="J20259" s="42">
        <v>11879</v>
      </c>
    </row>
    <row r="20260" spans="5:10" x14ac:dyDescent="0.25">
      <c r="E20260" s="19">
        <f t="shared" si="948"/>
        <v>227</v>
      </c>
      <c r="F20260" s="28" t="str">
        <f t="shared" si="949"/>
        <v>4/23/2016</v>
      </c>
      <c r="G20260" s="28" t="str">
        <f t="shared" si="950"/>
        <v>23</v>
      </c>
      <c r="H20260" s="29">
        <f>IF(I20260="","",IF($C$7="HB",I20260-TIME(VLOOKUP($C$6,Reference!$B$12:$C$16,2,0),0,0),I20260-TIME(VLOOKUP($C$6,Reference!$B$12:$C$16,2,0),0,0)+TIME(1,0,0)))</f>
        <v>42483.958333333328</v>
      </c>
      <c r="I20260" s="29">
        <v>42484.166666666664</v>
      </c>
      <c r="J20260" s="42">
        <v>11597</v>
      </c>
    </row>
    <row r="20261" spans="5:10" x14ac:dyDescent="0.25">
      <c r="E20261" s="19">
        <f t="shared" si="948"/>
        <v>227</v>
      </c>
      <c r="F20261" s="28" t="str">
        <f t="shared" si="949"/>
        <v>4/24/2016</v>
      </c>
      <c r="G20261" s="28" t="str">
        <f t="shared" si="950"/>
        <v>0</v>
      </c>
      <c r="H20261" s="29">
        <f>IF(I20261="","",IF($C$7="HB",I20261-TIME(VLOOKUP($C$6,Reference!$B$12:$C$16,2,0),0,0),I20261-TIME(VLOOKUP($C$6,Reference!$B$12:$C$16,2,0),0,0)+TIME(1,0,0)))</f>
        <v>42484</v>
      </c>
      <c r="I20261" s="29">
        <v>42484.208333333336</v>
      </c>
      <c r="J20261" s="42">
        <v>11012</v>
      </c>
    </row>
    <row r="20262" spans="5:10" x14ac:dyDescent="0.25">
      <c r="E20262" s="19">
        <f t="shared" si="948"/>
        <v>227</v>
      </c>
      <c r="F20262" s="28" t="str">
        <f t="shared" si="949"/>
        <v>4/24/2016</v>
      </c>
      <c r="G20262" s="28" t="str">
        <f t="shared" si="950"/>
        <v>1</v>
      </c>
      <c r="H20262" s="29">
        <f>IF(I20262="","",IF($C$7="HB",I20262-TIME(VLOOKUP($C$6,Reference!$B$12:$C$16,2,0),0,0),I20262-TIME(VLOOKUP($C$6,Reference!$B$12:$C$16,2,0),0,0)+TIME(1,0,0)))</f>
        <v>42484.041666666664</v>
      </c>
      <c r="I20262" s="29">
        <v>42484.25</v>
      </c>
      <c r="J20262" s="42">
        <v>10266</v>
      </c>
    </row>
    <row r="20263" spans="5:10" x14ac:dyDescent="0.25">
      <c r="E20263" s="19">
        <f t="shared" si="948"/>
        <v>227</v>
      </c>
      <c r="F20263" s="28" t="str">
        <f t="shared" si="949"/>
        <v>4/24/2016</v>
      </c>
      <c r="G20263" s="28" t="str">
        <f t="shared" si="950"/>
        <v>2</v>
      </c>
      <c r="H20263" s="29">
        <f>IF(I20263="","",IF($C$7="HB",I20263-TIME(VLOOKUP($C$6,Reference!$B$12:$C$16,2,0),0,0),I20263-TIME(VLOOKUP($C$6,Reference!$B$12:$C$16,2,0),0,0)+TIME(1,0,0)))</f>
        <v>42484.083333333328</v>
      </c>
      <c r="I20263" s="29">
        <v>42484.291666666664</v>
      </c>
      <c r="J20263" s="42">
        <v>9948</v>
      </c>
    </row>
    <row r="20264" spans="5:10" x14ac:dyDescent="0.25">
      <c r="E20264" s="19">
        <f t="shared" si="948"/>
        <v>227</v>
      </c>
      <c r="F20264" s="28" t="str">
        <f t="shared" si="949"/>
        <v>4/24/2016</v>
      </c>
      <c r="G20264" s="28" t="str">
        <f t="shared" si="950"/>
        <v>3</v>
      </c>
      <c r="H20264" s="29">
        <f>IF(I20264="","",IF($C$7="HB",I20264-TIME(VLOOKUP($C$6,Reference!$B$12:$C$16,2,0),0,0),I20264-TIME(VLOOKUP($C$6,Reference!$B$12:$C$16,2,0),0,0)+TIME(1,0,0)))</f>
        <v>42484.125</v>
      </c>
      <c r="I20264" s="29">
        <v>42484.333333333336</v>
      </c>
      <c r="J20264" s="42">
        <v>9952</v>
      </c>
    </row>
    <row r="20265" spans="5:10" x14ac:dyDescent="0.25">
      <c r="E20265" s="19">
        <f t="shared" si="948"/>
        <v>227</v>
      </c>
      <c r="F20265" s="28" t="str">
        <f t="shared" si="949"/>
        <v>4/24/2016</v>
      </c>
      <c r="G20265" s="28" t="str">
        <f t="shared" si="950"/>
        <v>4</v>
      </c>
      <c r="H20265" s="29">
        <f>IF(I20265="","",IF($C$7="HB",I20265-TIME(VLOOKUP($C$6,Reference!$B$12:$C$16,2,0),0,0),I20265-TIME(VLOOKUP($C$6,Reference!$B$12:$C$16,2,0),0,0)+TIME(1,0,0)))</f>
        <v>42484.166666666664</v>
      </c>
      <c r="I20265" s="29">
        <v>42484.375</v>
      </c>
      <c r="J20265" s="42">
        <v>9701</v>
      </c>
    </row>
    <row r="20266" spans="5:10" x14ac:dyDescent="0.25">
      <c r="E20266" s="19">
        <f t="shared" si="948"/>
        <v>227</v>
      </c>
      <c r="F20266" s="28" t="str">
        <f t="shared" si="949"/>
        <v>4/24/2016</v>
      </c>
      <c r="G20266" s="28" t="str">
        <f t="shared" si="950"/>
        <v>5</v>
      </c>
      <c r="H20266" s="29">
        <f>IF(I20266="","",IF($C$7="HB",I20266-TIME(VLOOKUP($C$6,Reference!$B$12:$C$16,2,0),0,0),I20266-TIME(VLOOKUP($C$6,Reference!$B$12:$C$16,2,0),0,0)+TIME(1,0,0)))</f>
        <v>42484.208333333328</v>
      </c>
      <c r="I20266" s="29">
        <v>42484.416666666664</v>
      </c>
      <c r="J20266" s="42">
        <v>9575</v>
      </c>
    </row>
    <row r="20267" spans="5:10" x14ac:dyDescent="0.25">
      <c r="E20267" s="19">
        <f t="shared" si="948"/>
        <v>227</v>
      </c>
      <c r="F20267" s="28" t="str">
        <f t="shared" si="949"/>
        <v>4/24/2016</v>
      </c>
      <c r="G20267" s="28" t="str">
        <f t="shared" si="950"/>
        <v>6</v>
      </c>
      <c r="H20267" s="29">
        <f>IF(I20267="","",IF($C$7="HB",I20267-TIME(VLOOKUP($C$6,Reference!$B$12:$C$16,2,0),0,0),I20267-TIME(VLOOKUP($C$6,Reference!$B$12:$C$16,2,0),0,0)+TIME(1,0,0)))</f>
        <v>42484.25</v>
      </c>
      <c r="I20267" s="29">
        <v>42484.458333333336</v>
      </c>
      <c r="J20267" s="42">
        <v>9565</v>
      </c>
    </row>
    <row r="20268" spans="5:10" x14ac:dyDescent="0.25">
      <c r="E20268" s="19">
        <f t="shared" si="948"/>
        <v>227</v>
      </c>
      <c r="F20268" s="28" t="str">
        <f t="shared" si="949"/>
        <v>4/24/2016</v>
      </c>
      <c r="G20268" s="28" t="str">
        <f t="shared" si="950"/>
        <v>7</v>
      </c>
      <c r="H20268" s="29">
        <f>IF(I20268="","",IF($C$7="HB",I20268-TIME(VLOOKUP($C$6,Reference!$B$12:$C$16,2,0),0,0),I20268-TIME(VLOOKUP($C$6,Reference!$B$12:$C$16,2,0),0,0)+TIME(1,0,0)))</f>
        <v>42484.291666666664</v>
      </c>
      <c r="I20268" s="29">
        <v>42484.5</v>
      </c>
      <c r="J20268" s="42">
        <v>9702</v>
      </c>
    </row>
    <row r="20269" spans="5:10" x14ac:dyDescent="0.25">
      <c r="E20269" s="19">
        <f t="shared" si="948"/>
        <v>227</v>
      </c>
      <c r="F20269" s="28" t="str">
        <f t="shared" si="949"/>
        <v>4/24/2016</v>
      </c>
      <c r="G20269" s="28" t="str">
        <f t="shared" si="950"/>
        <v>8</v>
      </c>
      <c r="H20269" s="29">
        <f>IF(I20269="","",IF($C$7="HB",I20269-TIME(VLOOKUP($C$6,Reference!$B$12:$C$16,2,0),0,0),I20269-TIME(VLOOKUP($C$6,Reference!$B$12:$C$16,2,0),0,0)+TIME(1,0,0)))</f>
        <v>42484.333333333328</v>
      </c>
      <c r="I20269" s="29">
        <v>42484.541666666664</v>
      </c>
      <c r="J20269" s="42">
        <v>9889</v>
      </c>
    </row>
    <row r="20270" spans="5:10" x14ac:dyDescent="0.25">
      <c r="E20270" s="19">
        <f t="shared" si="948"/>
        <v>227</v>
      </c>
      <c r="F20270" s="28" t="str">
        <f t="shared" si="949"/>
        <v>4/24/2016</v>
      </c>
      <c r="G20270" s="28" t="str">
        <f t="shared" si="950"/>
        <v>9</v>
      </c>
      <c r="H20270" s="29">
        <f>IF(I20270="","",IF($C$7="HB",I20270-TIME(VLOOKUP($C$6,Reference!$B$12:$C$16,2,0),0,0),I20270-TIME(VLOOKUP($C$6,Reference!$B$12:$C$16,2,0),0,0)+TIME(1,0,0)))</f>
        <v>42484.375</v>
      </c>
      <c r="I20270" s="29">
        <v>42484.583333333336</v>
      </c>
      <c r="J20270" s="42">
        <v>10084</v>
      </c>
    </row>
    <row r="20271" spans="5:10" x14ac:dyDescent="0.25">
      <c r="E20271" s="19">
        <f t="shared" si="948"/>
        <v>227</v>
      </c>
      <c r="F20271" s="28" t="str">
        <f t="shared" si="949"/>
        <v>4/24/2016</v>
      </c>
      <c r="G20271" s="28" t="str">
        <f t="shared" si="950"/>
        <v>10</v>
      </c>
      <c r="H20271" s="29">
        <f>IF(I20271="","",IF($C$7="HB",I20271-TIME(VLOOKUP($C$6,Reference!$B$12:$C$16,2,0),0,0),I20271-TIME(VLOOKUP($C$6,Reference!$B$12:$C$16,2,0),0,0)+TIME(1,0,0)))</f>
        <v>42484.416666666664</v>
      </c>
      <c r="I20271" s="29">
        <v>42484.625</v>
      </c>
      <c r="J20271" s="42">
        <v>10351</v>
      </c>
    </row>
    <row r="20272" spans="5:10" x14ac:dyDescent="0.25">
      <c r="E20272" s="19">
        <f t="shared" si="948"/>
        <v>227</v>
      </c>
      <c r="F20272" s="28" t="str">
        <f t="shared" si="949"/>
        <v>4/24/2016</v>
      </c>
      <c r="G20272" s="28" t="str">
        <f t="shared" si="950"/>
        <v>11</v>
      </c>
      <c r="H20272" s="29">
        <f>IF(I20272="","",IF($C$7="HB",I20272-TIME(VLOOKUP($C$6,Reference!$B$12:$C$16,2,0),0,0),I20272-TIME(VLOOKUP($C$6,Reference!$B$12:$C$16,2,0),0,0)+TIME(1,0,0)))</f>
        <v>42484.458333333328</v>
      </c>
      <c r="I20272" s="29">
        <v>42484.666666666664</v>
      </c>
      <c r="J20272" s="42">
        <v>10449</v>
      </c>
    </row>
    <row r="20273" spans="5:10" x14ac:dyDescent="0.25">
      <c r="E20273" s="19">
        <f t="shared" si="948"/>
        <v>227</v>
      </c>
      <c r="F20273" s="28" t="str">
        <f t="shared" si="949"/>
        <v>4/24/2016</v>
      </c>
      <c r="G20273" s="28" t="str">
        <f t="shared" si="950"/>
        <v>12</v>
      </c>
      <c r="H20273" s="29">
        <f>IF(I20273="","",IF($C$7="HB",I20273-TIME(VLOOKUP($C$6,Reference!$B$12:$C$16,2,0),0,0),I20273-TIME(VLOOKUP($C$6,Reference!$B$12:$C$16,2,0),0,0)+TIME(1,0,0)))</f>
        <v>42484.5</v>
      </c>
      <c r="I20273" s="29">
        <v>42484.708333333336</v>
      </c>
      <c r="J20273" s="42">
        <v>10443</v>
      </c>
    </row>
    <row r="20274" spans="5:10" x14ac:dyDescent="0.25">
      <c r="E20274" s="19">
        <f t="shared" si="948"/>
        <v>227</v>
      </c>
      <c r="F20274" s="28" t="str">
        <f t="shared" si="949"/>
        <v>4/24/2016</v>
      </c>
      <c r="G20274" s="28" t="str">
        <f t="shared" si="950"/>
        <v>13</v>
      </c>
      <c r="H20274" s="29">
        <f>IF(I20274="","",IF($C$7="HB",I20274-TIME(VLOOKUP($C$6,Reference!$B$12:$C$16,2,0),0,0),I20274-TIME(VLOOKUP($C$6,Reference!$B$12:$C$16,2,0),0,0)+TIME(1,0,0)))</f>
        <v>42484.541666666664</v>
      </c>
      <c r="I20274" s="29">
        <v>42484.75</v>
      </c>
      <c r="J20274" s="42">
        <v>10266</v>
      </c>
    </row>
    <row r="20275" spans="5:10" x14ac:dyDescent="0.25">
      <c r="E20275" s="19">
        <f t="shared" si="948"/>
        <v>227</v>
      </c>
      <c r="F20275" s="28" t="str">
        <f t="shared" si="949"/>
        <v>4/24/2016</v>
      </c>
      <c r="G20275" s="28" t="str">
        <f t="shared" si="950"/>
        <v>14</v>
      </c>
      <c r="H20275" s="29">
        <f>IF(I20275="","",IF($C$7="HB",I20275-TIME(VLOOKUP($C$6,Reference!$B$12:$C$16,2,0),0,0),I20275-TIME(VLOOKUP($C$6,Reference!$B$12:$C$16,2,0),0,0)+TIME(1,0,0)))</f>
        <v>42484.583333333328</v>
      </c>
      <c r="I20275" s="29">
        <v>42484.791666666664</v>
      </c>
      <c r="J20275" s="42">
        <v>10191</v>
      </c>
    </row>
    <row r="20276" spans="5:10" x14ac:dyDescent="0.25">
      <c r="E20276" s="19">
        <f t="shared" si="948"/>
        <v>227</v>
      </c>
      <c r="F20276" s="28" t="str">
        <f t="shared" si="949"/>
        <v>4/24/2016</v>
      </c>
      <c r="G20276" s="28" t="str">
        <f t="shared" si="950"/>
        <v>15</v>
      </c>
      <c r="H20276" s="29">
        <f>IF(I20276="","",IF($C$7="HB",I20276-TIME(VLOOKUP($C$6,Reference!$B$12:$C$16,2,0),0,0),I20276-TIME(VLOOKUP($C$6,Reference!$B$12:$C$16,2,0),0,0)+TIME(1,0,0)))</f>
        <v>42484.625</v>
      </c>
      <c r="I20276" s="29">
        <v>42484.833333333336</v>
      </c>
      <c r="J20276" s="42">
        <v>10218</v>
      </c>
    </row>
    <row r="20277" spans="5:10" x14ac:dyDescent="0.25">
      <c r="E20277" s="19">
        <f t="shared" si="948"/>
        <v>227</v>
      </c>
      <c r="F20277" s="28" t="str">
        <f t="shared" si="949"/>
        <v>4/24/2016</v>
      </c>
      <c r="G20277" s="28" t="str">
        <f t="shared" si="950"/>
        <v>16</v>
      </c>
      <c r="H20277" s="29">
        <f>IF(I20277="","",IF($C$7="HB",I20277-TIME(VLOOKUP($C$6,Reference!$B$12:$C$16,2,0),0,0),I20277-TIME(VLOOKUP($C$6,Reference!$B$12:$C$16,2,0),0,0)+TIME(1,0,0)))</f>
        <v>42484.666666666664</v>
      </c>
      <c r="I20277" s="29">
        <v>42484.875</v>
      </c>
      <c r="J20277" s="42">
        <v>10202</v>
      </c>
    </row>
    <row r="20278" spans="5:10" x14ac:dyDescent="0.25">
      <c r="E20278" s="19">
        <f t="shared" si="948"/>
        <v>227</v>
      </c>
      <c r="F20278" s="28" t="str">
        <f t="shared" si="949"/>
        <v>4/24/2016</v>
      </c>
      <c r="G20278" s="28" t="str">
        <f t="shared" si="950"/>
        <v>17</v>
      </c>
      <c r="H20278" s="29">
        <f>IF(I20278="","",IF($C$7="HB",I20278-TIME(VLOOKUP($C$6,Reference!$B$12:$C$16,2,0),0,0),I20278-TIME(VLOOKUP($C$6,Reference!$B$12:$C$16,2,0),0,0)+TIME(1,0,0)))</f>
        <v>42484.708333333328</v>
      </c>
      <c r="I20278" s="29">
        <v>42484.916666666664</v>
      </c>
      <c r="J20278" s="42">
        <v>10355</v>
      </c>
    </row>
    <row r="20279" spans="5:10" x14ac:dyDescent="0.25">
      <c r="E20279" s="19">
        <f t="shared" si="948"/>
        <v>227</v>
      </c>
      <c r="F20279" s="28" t="str">
        <f t="shared" si="949"/>
        <v>4/24/2016</v>
      </c>
      <c r="G20279" s="28" t="str">
        <f t="shared" si="950"/>
        <v>18</v>
      </c>
      <c r="H20279" s="29">
        <f>IF(I20279="","",IF($C$7="HB",I20279-TIME(VLOOKUP($C$6,Reference!$B$12:$C$16,2,0),0,0),I20279-TIME(VLOOKUP($C$6,Reference!$B$12:$C$16,2,0),0,0)+TIME(1,0,0)))</f>
        <v>42484.75</v>
      </c>
      <c r="I20279" s="29">
        <v>42484.958333333336</v>
      </c>
      <c r="J20279" s="42">
        <v>10556</v>
      </c>
    </row>
    <row r="20280" spans="5:10" x14ac:dyDescent="0.25">
      <c r="E20280" s="19">
        <f t="shared" si="948"/>
        <v>227</v>
      </c>
      <c r="F20280" s="28" t="str">
        <f t="shared" si="949"/>
        <v>4/24/2016</v>
      </c>
      <c r="G20280" s="28" t="str">
        <f t="shared" si="950"/>
        <v>19</v>
      </c>
      <c r="H20280" s="29">
        <f>IF(I20280="","",IF($C$7="HB",I20280-TIME(VLOOKUP($C$6,Reference!$B$12:$C$16,2,0),0,0),I20280-TIME(VLOOKUP($C$6,Reference!$B$12:$C$16,2,0),0,0)+TIME(1,0,0)))</f>
        <v>42484.791666666664</v>
      </c>
      <c r="I20280" s="29">
        <v>42485</v>
      </c>
      <c r="J20280" s="42">
        <v>11011</v>
      </c>
    </row>
    <row r="20281" spans="5:10" x14ac:dyDescent="0.25">
      <c r="E20281" s="19">
        <f t="shared" si="948"/>
        <v>227</v>
      </c>
      <c r="F20281" s="28" t="str">
        <f t="shared" si="949"/>
        <v>4/24/2016</v>
      </c>
      <c r="G20281" s="28" t="str">
        <f t="shared" si="950"/>
        <v>20</v>
      </c>
      <c r="H20281" s="29">
        <f>IF(I20281="","",IF($C$7="HB",I20281-TIME(VLOOKUP($C$6,Reference!$B$12:$C$16,2,0),0,0),I20281-TIME(VLOOKUP($C$6,Reference!$B$12:$C$16,2,0),0,0)+TIME(1,0,0)))</f>
        <v>42484.833333333328</v>
      </c>
      <c r="I20281" s="29">
        <v>42485.041666666664</v>
      </c>
      <c r="J20281" s="42">
        <v>11227</v>
      </c>
    </row>
    <row r="20282" spans="5:10" x14ac:dyDescent="0.25">
      <c r="E20282" s="19">
        <f t="shared" si="948"/>
        <v>227</v>
      </c>
      <c r="F20282" s="28" t="str">
        <f t="shared" si="949"/>
        <v>4/24/2016</v>
      </c>
      <c r="G20282" s="28" t="str">
        <f t="shared" si="950"/>
        <v>21</v>
      </c>
      <c r="H20282" s="29">
        <f>IF(I20282="","",IF($C$7="HB",I20282-TIME(VLOOKUP($C$6,Reference!$B$12:$C$16,2,0),0,0),I20282-TIME(VLOOKUP($C$6,Reference!$B$12:$C$16,2,0),0,0)+TIME(1,0,0)))</f>
        <v>42484.875</v>
      </c>
      <c r="I20282" s="29">
        <v>42485.083333333336</v>
      </c>
      <c r="J20282" s="42">
        <v>11440</v>
      </c>
    </row>
    <row r="20283" spans="5:10" x14ac:dyDescent="0.25">
      <c r="E20283" s="19">
        <f t="shared" si="948"/>
        <v>227</v>
      </c>
      <c r="F20283" s="28" t="str">
        <f t="shared" si="949"/>
        <v>4/24/2016</v>
      </c>
      <c r="G20283" s="28" t="str">
        <f t="shared" si="950"/>
        <v>22</v>
      </c>
      <c r="H20283" s="29">
        <f>IF(I20283="","",IF($C$7="HB",I20283-TIME(VLOOKUP($C$6,Reference!$B$12:$C$16,2,0),0,0),I20283-TIME(VLOOKUP($C$6,Reference!$B$12:$C$16,2,0),0,0)+TIME(1,0,0)))</f>
        <v>42484.916666666664</v>
      </c>
      <c r="I20283" s="29">
        <v>42485.125</v>
      </c>
      <c r="J20283" s="42">
        <v>11773</v>
      </c>
    </row>
    <row r="20284" spans="5:10" x14ac:dyDescent="0.25">
      <c r="E20284" s="19">
        <f t="shared" si="948"/>
        <v>227</v>
      </c>
      <c r="F20284" s="28" t="str">
        <f t="shared" si="949"/>
        <v>4/24/2016</v>
      </c>
      <c r="G20284" s="28" t="str">
        <f t="shared" si="950"/>
        <v>23</v>
      </c>
      <c r="H20284" s="29">
        <f>IF(I20284="","",IF($C$7="HB",I20284-TIME(VLOOKUP($C$6,Reference!$B$12:$C$16,2,0),0,0),I20284-TIME(VLOOKUP($C$6,Reference!$B$12:$C$16,2,0),0,0)+TIME(1,0,0)))</f>
        <v>42484.958333333328</v>
      </c>
      <c r="I20284" s="29">
        <v>42485.166666666664</v>
      </c>
      <c r="J20284" s="42">
        <v>11422</v>
      </c>
    </row>
    <row r="20285" spans="5:10" x14ac:dyDescent="0.25">
      <c r="E20285" s="19">
        <f t="shared" si="948"/>
        <v>227</v>
      </c>
      <c r="F20285" s="28" t="str">
        <f t="shared" si="949"/>
        <v>4/25/2016</v>
      </c>
      <c r="G20285" s="28" t="str">
        <f t="shared" si="950"/>
        <v>0</v>
      </c>
      <c r="H20285" s="29">
        <f>IF(I20285="","",IF($C$7="HB",I20285-TIME(VLOOKUP($C$6,Reference!$B$12:$C$16,2,0),0,0),I20285-TIME(VLOOKUP($C$6,Reference!$B$12:$C$16,2,0),0,0)+TIME(1,0,0)))</f>
        <v>42485</v>
      </c>
      <c r="I20285" s="29">
        <v>42485.208333333336</v>
      </c>
      <c r="J20285" s="42">
        <v>10629</v>
      </c>
    </row>
    <row r="20286" spans="5:10" x14ac:dyDescent="0.25">
      <c r="E20286" s="19">
        <f t="shared" si="948"/>
        <v>227</v>
      </c>
      <c r="F20286" s="28" t="str">
        <f t="shared" si="949"/>
        <v>4/25/2016</v>
      </c>
      <c r="G20286" s="28" t="str">
        <f t="shared" si="950"/>
        <v>1</v>
      </c>
      <c r="H20286" s="29">
        <f>IF(I20286="","",IF($C$7="HB",I20286-TIME(VLOOKUP($C$6,Reference!$B$12:$C$16,2,0),0,0),I20286-TIME(VLOOKUP($C$6,Reference!$B$12:$C$16,2,0),0,0)+TIME(1,0,0)))</f>
        <v>42485.041666666664</v>
      </c>
      <c r="I20286" s="29">
        <v>42485.25</v>
      </c>
      <c r="J20286" s="42">
        <v>9899</v>
      </c>
    </row>
    <row r="20287" spans="5:10" x14ac:dyDescent="0.25">
      <c r="E20287" s="19">
        <f t="shared" si="948"/>
        <v>227</v>
      </c>
      <c r="F20287" s="28" t="str">
        <f t="shared" si="949"/>
        <v>4/25/2016</v>
      </c>
      <c r="G20287" s="28" t="str">
        <f t="shared" si="950"/>
        <v>2</v>
      </c>
      <c r="H20287" s="29">
        <f>IF(I20287="","",IF($C$7="HB",I20287-TIME(VLOOKUP($C$6,Reference!$B$12:$C$16,2,0),0,0),I20287-TIME(VLOOKUP($C$6,Reference!$B$12:$C$16,2,0),0,0)+TIME(1,0,0)))</f>
        <v>42485.083333333328</v>
      </c>
      <c r="I20287" s="29">
        <v>42485.291666666664</v>
      </c>
      <c r="J20287" s="42">
        <v>9490</v>
      </c>
    </row>
    <row r="20288" spans="5:10" x14ac:dyDescent="0.25">
      <c r="E20288" s="19">
        <f t="shared" si="948"/>
        <v>227</v>
      </c>
      <c r="F20288" s="28" t="str">
        <f t="shared" si="949"/>
        <v>4/25/2016</v>
      </c>
      <c r="G20288" s="28" t="str">
        <f t="shared" si="950"/>
        <v>3</v>
      </c>
      <c r="H20288" s="29">
        <f>IF(I20288="","",IF($C$7="HB",I20288-TIME(VLOOKUP($C$6,Reference!$B$12:$C$16,2,0),0,0),I20288-TIME(VLOOKUP($C$6,Reference!$B$12:$C$16,2,0),0,0)+TIME(1,0,0)))</f>
        <v>42485.125</v>
      </c>
      <c r="I20288" s="29">
        <v>42485.333333333336</v>
      </c>
      <c r="J20288" s="42">
        <v>9516</v>
      </c>
    </row>
    <row r="20289" spans="5:10" x14ac:dyDescent="0.25">
      <c r="E20289" s="19">
        <f t="shared" si="948"/>
        <v>227</v>
      </c>
      <c r="F20289" s="28" t="str">
        <f t="shared" si="949"/>
        <v>4/25/2016</v>
      </c>
      <c r="G20289" s="28" t="str">
        <f t="shared" si="950"/>
        <v>4</v>
      </c>
      <c r="H20289" s="29">
        <f>IF(I20289="","",IF($C$7="HB",I20289-TIME(VLOOKUP($C$6,Reference!$B$12:$C$16,2,0),0,0),I20289-TIME(VLOOKUP($C$6,Reference!$B$12:$C$16,2,0),0,0)+TIME(1,0,0)))</f>
        <v>42485.166666666664</v>
      </c>
      <c r="I20289" s="29">
        <v>42485.375</v>
      </c>
      <c r="J20289" s="42">
        <v>9564</v>
      </c>
    </row>
    <row r="20290" spans="5:10" x14ac:dyDescent="0.25">
      <c r="E20290" s="19">
        <f t="shared" si="948"/>
        <v>227</v>
      </c>
      <c r="F20290" s="28" t="str">
        <f t="shared" si="949"/>
        <v>4/25/2016</v>
      </c>
      <c r="G20290" s="28" t="str">
        <f t="shared" si="950"/>
        <v>5</v>
      </c>
      <c r="H20290" s="29">
        <f>IF(I20290="","",IF($C$7="HB",I20290-TIME(VLOOKUP($C$6,Reference!$B$12:$C$16,2,0),0,0),I20290-TIME(VLOOKUP($C$6,Reference!$B$12:$C$16,2,0),0,0)+TIME(1,0,0)))</f>
        <v>42485.208333333328</v>
      </c>
      <c r="I20290" s="29">
        <v>42485.416666666664</v>
      </c>
      <c r="J20290" s="42">
        <v>9526</v>
      </c>
    </row>
    <row r="20291" spans="5:10" x14ac:dyDescent="0.25">
      <c r="E20291" s="19">
        <f t="shared" si="948"/>
        <v>227</v>
      </c>
      <c r="F20291" s="28" t="str">
        <f t="shared" si="949"/>
        <v>4/25/2016</v>
      </c>
      <c r="G20291" s="28" t="str">
        <f t="shared" si="950"/>
        <v>6</v>
      </c>
      <c r="H20291" s="29">
        <f>IF(I20291="","",IF($C$7="HB",I20291-TIME(VLOOKUP($C$6,Reference!$B$12:$C$16,2,0),0,0),I20291-TIME(VLOOKUP($C$6,Reference!$B$12:$C$16,2,0),0,0)+TIME(1,0,0)))</f>
        <v>42485.25</v>
      </c>
      <c r="I20291" s="29">
        <v>42485.458333333336</v>
      </c>
      <c r="J20291" s="42">
        <v>9665</v>
      </c>
    </row>
    <row r="20292" spans="5:10" x14ac:dyDescent="0.25">
      <c r="E20292" s="19">
        <f t="shared" si="948"/>
        <v>227</v>
      </c>
      <c r="F20292" s="28" t="str">
        <f t="shared" si="949"/>
        <v>4/25/2016</v>
      </c>
      <c r="G20292" s="28" t="str">
        <f t="shared" si="950"/>
        <v>7</v>
      </c>
      <c r="H20292" s="29">
        <f>IF(I20292="","",IF($C$7="HB",I20292-TIME(VLOOKUP($C$6,Reference!$B$12:$C$16,2,0),0,0),I20292-TIME(VLOOKUP($C$6,Reference!$B$12:$C$16,2,0),0,0)+TIME(1,0,0)))</f>
        <v>42485.291666666664</v>
      </c>
      <c r="I20292" s="29">
        <v>42485.5</v>
      </c>
      <c r="J20292" s="42">
        <v>9799</v>
      </c>
    </row>
    <row r="20293" spans="5:10" x14ac:dyDescent="0.25">
      <c r="E20293" s="19">
        <f t="shared" si="948"/>
        <v>227</v>
      </c>
      <c r="F20293" s="28" t="str">
        <f t="shared" si="949"/>
        <v>4/25/2016</v>
      </c>
      <c r="G20293" s="28" t="str">
        <f t="shared" si="950"/>
        <v>8</v>
      </c>
      <c r="H20293" s="29">
        <f>IF(I20293="","",IF($C$7="HB",I20293-TIME(VLOOKUP($C$6,Reference!$B$12:$C$16,2,0),0,0),I20293-TIME(VLOOKUP($C$6,Reference!$B$12:$C$16,2,0),0,0)+TIME(1,0,0)))</f>
        <v>42485.333333333328</v>
      </c>
      <c r="I20293" s="29">
        <v>42485.541666666664</v>
      </c>
      <c r="J20293" s="42">
        <v>10715</v>
      </c>
    </row>
    <row r="20294" spans="5:10" x14ac:dyDescent="0.25">
      <c r="E20294" s="19">
        <f t="shared" ref="E20294:E20357" si="951">$C$16</f>
        <v>227</v>
      </c>
      <c r="F20294" s="28" t="str">
        <f t="shared" ref="F20294:F20357" si="952">TEXT(H20294,"m/d/yyyy")</f>
        <v>4/25/2016</v>
      </c>
      <c r="G20294" s="28" t="str">
        <f t="shared" ref="G20294:G20357" si="953">TEXT(H20294,"h")</f>
        <v>9</v>
      </c>
      <c r="H20294" s="29">
        <f>IF(I20294="","",IF($C$7="HB",I20294-TIME(VLOOKUP($C$6,Reference!$B$12:$C$16,2,0),0,0),I20294-TIME(VLOOKUP($C$6,Reference!$B$12:$C$16,2,0),0,0)+TIME(1,0,0)))</f>
        <v>42485.375</v>
      </c>
      <c r="I20294" s="29">
        <v>42485.583333333336</v>
      </c>
      <c r="J20294" s="42">
        <v>11460</v>
      </c>
    </row>
    <row r="20295" spans="5:10" x14ac:dyDescent="0.25">
      <c r="E20295" s="19">
        <f t="shared" si="951"/>
        <v>227</v>
      </c>
      <c r="F20295" s="28" t="str">
        <f t="shared" si="952"/>
        <v>4/25/2016</v>
      </c>
      <c r="G20295" s="28" t="str">
        <f t="shared" si="953"/>
        <v>10</v>
      </c>
      <c r="H20295" s="29">
        <f>IF(I20295="","",IF($C$7="HB",I20295-TIME(VLOOKUP($C$6,Reference!$B$12:$C$16,2,0),0,0),I20295-TIME(VLOOKUP($C$6,Reference!$B$12:$C$16,2,0),0,0)+TIME(1,0,0)))</f>
        <v>42485.416666666664</v>
      </c>
      <c r="I20295" s="29">
        <v>42485.625</v>
      </c>
      <c r="J20295" s="42">
        <v>11490</v>
      </c>
    </row>
    <row r="20296" spans="5:10" x14ac:dyDescent="0.25">
      <c r="E20296" s="19">
        <f t="shared" si="951"/>
        <v>227</v>
      </c>
      <c r="F20296" s="28" t="str">
        <f t="shared" si="952"/>
        <v>4/25/2016</v>
      </c>
      <c r="G20296" s="28" t="str">
        <f t="shared" si="953"/>
        <v>11</v>
      </c>
      <c r="H20296" s="29">
        <f>IF(I20296="","",IF($C$7="HB",I20296-TIME(VLOOKUP($C$6,Reference!$B$12:$C$16,2,0),0,0),I20296-TIME(VLOOKUP($C$6,Reference!$B$12:$C$16,2,0),0,0)+TIME(1,0,0)))</f>
        <v>42485.458333333328</v>
      </c>
      <c r="I20296" s="29">
        <v>42485.666666666664</v>
      </c>
      <c r="J20296" s="42">
        <v>11371</v>
      </c>
    </row>
    <row r="20297" spans="5:10" x14ac:dyDescent="0.25">
      <c r="E20297" s="19">
        <f t="shared" si="951"/>
        <v>227</v>
      </c>
      <c r="F20297" s="28" t="str">
        <f t="shared" si="952"/>
        <v>4/25/2016</v>
      </c>
      <c r="G20297" s="28" t="str">
        <f t="shared" si="953"/>
        <v>12</v>
      </c>
      <c r="H20297" s="29">
        <f>IF(I20297="","",IF($C$7="HB",I20297-TIME(VLOOKUP($C$6,Reference!$B$12:$C$16,2,0),0,0),I20297-TIME(VLOOKUP($C$6,Reference!$B$12:$C$16,2,0),0,0)+TIME(1,0,0)))</f>
        <v>42485.5</v>
      </c>
      <c r="I20297" s="29">
        <v>42485.708333333336</v>
      </c>
      <c r="J20297" s="42">
        <v>11242</v>
      </c>
    </row>
    <row r="20298" spans="5:10" x14ac:dyDescent="0.25">
      <c r="E20298" s="19">
        <f t="shared" si="951"/>
        <v>227</v>
      </c>
      <c r="F20298" s="28" t="str">
        <f t="shared" si="952"/>
        <v>4/25/2016</v>
      </c>
      <c r="G20298" s="28" t="str">
        <f t="shared" si="953"/>
        <v>13</v>
      </c>
      <c r="H20298" s="29">
        <f>IF(I20298="","",IF($C$7="HB",I20298-TIME(VLOOKUP($C$6,Reference!$B$12:$C$16,2,0),0,0),I20298-TIME(VLOOKUP($C$6,Reference!$B$12:$C$16,2,0),0,0)+TIME(1,0,0)))</f>
        <v>42485.541666666664</v>
      </c>
      <c r="I20298" s="29">
        <v>42485.75</v>
      </c>
      <c r="J20298" s="42">
        <v>11131</v>
      </c>
    </row>
    <row r="20299" spans="5:10" x14ac:dyDescent="0.25">
      <c r="E20299" s="19">
        <f t="shared" si="951"/>
        <v>227</v>
      </c>
      <c r="F20299" s="28" t="str">
        <f t="shared" si="952"/>
        <v>4/25/2016</v>
      </c>
      <c r="G20299" s="28" t="str">
        <f t="shared" si="953"/>
        <v>14</v>
      </c>
      <c r="H20299" s="29">
        <f>IF(I20299="","",IF($C$7="HB",I20299-TIME(VLOOKUP($C$6,Reference!$B$12:$C$16,2,0),0,0),I20299-TIME(VLOOKUP($C$6,Reference!$B$12:$C$16,2,0),0,0)+TIME(1,0,0)))</f>
        <v>42485.583333333328</v>
      </c>
      <c r="I20299" s="29">
        <v>42485.791666666664</v>
      </c>
      <c r="J20299" s="42">
        <v>10965</v>
      </c>
    </row>
    <row r="20300" spans="5:10" x14ac:dyDescent="0.25">
      <c r="E20300" s="19">
        <f t="shared" si="951"/>
        <v>227</v>
      </c>
      <c r="F20300" s="28" t="str">
        <f t="shared" si="952"/>
        <v>4/25/2016</v>
      </c>
      <c r="G20300" s="28" t="str">
        <f t="shared" si="953"/>
        <v>15</v>
      </c>
      <c r="H20300" s="29">
        <f>IF(I20300="","",IF($C$7="HB",I20300-TIME(VLOOKUP($C$6,Reference!$B$12:$C$16,2,0),0,0),I20300-TIME(VLOOKUP($C$6,Reference!$B$12:$C$16,2,0),0,0)+TIME(1,0,0)))</f>
        <v>42485.625</v>
      </c>
      <c r="I20300" s="29">
        <v>42485.833333333336</v>
      </c>
      <c r="J20300" s="42">
        <v>10896</v>
      </c>
    </row>
    <row r="20301" spans="5:10" x14ac:dyDescent="0.25">
      <c r="E20301" s="19">
        <f t="shared" si="951"/>
        <v>227</v>
      </c>
      <c r="F20301" s="28" t="str">
        <f t="shared" si="952"/>
        <v>4/25/2016</v>
      </c>
      <c r="G20301" s="28" t="str">
        <f t="shared" si="953"/>
        <v>16</v>
      </c>
      <c r="H20301" s="29">
        <f>IF(I20301="","",IF($C$7="HB",I20301-TIME(VLOOKUP($C$6,Reference!$B$12:$C$16,2,0),0,0),I20301-TIME(VLOOKUP($C$6,Reference!$B$12:$C$16,2,0),0,0)+TIME(1,0,0)))</f>
        <v>42485.666666666664</v>
      </c>
      <c r="I20301" s="29">
        <v>42485.875</v>
      </c>
      <c r="J20301" s="42">
        <v>10876</v>
      </c>
    </row>
    <row r="20302" spans="5:10" x14ac:dyDescent="0.25">
      <c r="E20302" s="19">
        <f t="shared" si="951"/>
        <v>227</v>
      </c>
      <c r="F20302" s="28" t="str">
        <f t="shared" si="952"/>
        <v>4/25/2016</v>
      </c>
      <c r="G20302" s="28" t="str">
        <f t="shared" si="953"/>
        <v>17</v>
      </c>
      <c r="H20302" s="29">
        <f>IF(I20302="","",IF($C$7="HB",I20302-TIME(VLOOKUP($C$6,Reference!$B$12:$C$16,2,0),0,0),I20302-TIME(VLOOKUP($C$6,Reference!$B$12:$C$16,2,0),0,0)+TIME(1,0,0)))</f>
        <v>42485.708333333328</v>
      </c>
      <c r="I20302" s="29">
        <v>42485.916666666664</v>
      </c>
      <c r="J20302" s="42">
        <v>10788</v>
      </c>
    </row>
    <row r="20303" spans="5:10" x14ac:dyDescent="0.25">
      <c r="E20303" s="19">
        <f t="shared" si="951"/>
        <v>227</v>
      </c>
      <c r="F20303" s="28" t="str">
        <f t="shared" si="952"/>
        <v>4/25/2016</v>
      </c>
      <c r="G20303" s="28" t="str">
        <f t="shared" si="953"/>
        <v>18</v>
      </c>
      <c r="H20303" s="29">
        <f>IF(I20303="","",IF($C$7="HB",I20303-TIME(VLOOKUP($C$6,Reference!$B$12:$C$16,2,0),0,0),I20303-TIME(VLOOKUP($C$6,Reference!$B$12:$C$16,2,0),0,0)+TIME(1,0,0)))</f>
        <v>42485.75</v>
      </c>
      <c r="I20303" s="29">
        <v>42485.958333333336</v>
      </c>
      <c r="J20303" s="42">
        <v>10846</v>
      </c>
    </row>
    <row r="20304" spans="5:10" x14ac:dyDescent="0.25">
      <c r="E20304" s="19">
        <f t="shared" si="951"/>
        <v>227</v>
      </c>
      <c r="F20304" s="28" t="str">
        <f t="shared" si="952"/>
        <v>4/25/2016</v>
      </c>
      <c r="G20304" s="28" t="str">
        <f t="shared" si="953"/>
        <v>19</v>
      </c>
      <c r="H20304" s="29">
        <f>IF(I20304="","",IF($C$7="HB",I20304-TIME(VLOOKUP($C$6,Reference!$B$12:$C$16,2,0),0,0),I20304-TIME(VLOOKUP($C$6,Reference!$B$12:$C$16,2,0),0,0)+TIME(1,0,0)))</f>
        <v>42485.791666666664</v>
      </c>
      <c r="I20304" s="29">
        <v>42486</v>
      </c>
      <c r="J20304" s="42">
        <v>11129</v>
      </c>
    </row>
    <row r="20305" spans="5:10" x14ac:dyDescent="0.25">
      <c r="E20305" s="19">
        <f t="shared" si="951"/>
        <v>227</v>
      </c>
      <c r="F20305" s="28" t="str">
        <f t="shared" si="952"/>
        <v>4/25/2016</v>
      </c>
      <c r="G20305" s="28" t="str">
        <f t="shared" si="953"/>
        <v>20</v>
      </c>
      <c r="H20305" s="29">
        <f>IF(I20305="","",IF($C$7="HB",I20305-TIME(VLOOKUP($C$6,Reference!$B$12:$C$16,2,0),0,0),I20305-TIME(VLOOKUP($C$6,Reference!$B$12:$C$16,2,0),0,0)+TIME(1,0,0)))</f>
        <v>42485.833333333328</v>
      </c>
      <c r="I20305" s="29">
        <v>42486.041666666664</v>
      </c>
      <c r="J20305" s="42">
        <v>11467</v>
      </c>
    </row>
    <row r="20306" spans="5:10" x14ac:dyDescent="0.25">
      <c r="E20306" s="19">
        <f t="shared" si="951"/>
        <v>227</v>
      </c>
      <c r="F20306" s="28" t="str">
        <f t="shared" si="952"/>
        <v>4/25/2016</v>
      </c>
      <c r="G20306" s="28" t="str">
        <f t="shared" si="953"/>
        <v>21</v>
      </c>
      <c r="H20306" s="29">
        <f>IF(I20306="","",IF($C$7="HB",I20306-TIME(VLOOKUP($C$6,Reference!$B$12:$C$16,2,0),0,0),I20306-TIME(VLOOKUP($C$6,Reference!$B$12:$C$16,2,0),0,0)+TIME(1,0,0)))</f>
        <v>42485.875</v>
      </c>
      <c r="I20306" s="29">
        <v>42486.083333333336</v>
      </c>
      <c r="J20306" s="42">
        <v>11887</v>
      </c>
    </row>
    <row r="20307" spans="5:10" x14ac:dyDescent="0.25">
      <c r="E20307" s="19">
        <f t="shared" si="951"/>
        <v>227</v>
      </c>
      <c r="F20307" s="28" t="str">
        <f t="shared" si="952"/>
        <v>4/25/2016</v>
      </c>
      <c r="G20307" s="28" t="str">
        <f t="shared" si="953"/>
        <v>22</v>
      </c>
      <c r="H20307" s="29">
        <f>IF(I20307="","",IF($C$7="HB",I20307-TIME(VLOOKUP($C$6,Reference!$B$12:$C$16,2,0),0,0),I20307-TIME(VLOOKUP($C$6,Reference!$B$12:$C$16,2,0),0,0)+TIME(1,0,0)))</f>
        <v>42485.916666666664</v>
      </c>
      <c r="I20307" s="29">
        <v>42486.125</v>
      </c>
      <c r="J20307" s="42">
        <v>12496</v>
      </c>
    </row>
    <row r="20308" spans="5:10" x14ac:dyDescent="0.25">
      <c r="E20308" s="19">
        <f t="shared" si="951"/>
        <v>227</v>
      </c>
      <c r="F20308" s="28" t="str">
        <f t="shared" si="952"/>
        <v>4/25/2016</v>
      </c>
      <c r="G20308" s="28" t="str">
        <f t="shared" si="953"/>
        <v>23</v>
      </c>
      <c r="H20308" s="29">
        <f>IF(I20308="","",IF($C$7="HB",I20308-TIME(VLOOKUP($C$6,Reference!$B$12:$C$16,2,0),0,0),I20308-TIME(VLOOKUP($C$6,Reference!$B$12:$C$16,2,0),0,0)+TIME(1,0,0)))</f>
        <v>42485.958333333328</v>
      </c>
      <c r="I20308" s="29">
        <v>42486.166666666664</v>
      </c>
      <c r="J20308" s="42">
        <v>12034</v>
      </c>
    </row>
    <row r="20309" spans="5:10" x14ac:dyDescent="0.25">
      <c r="E20309" s="19">
        <f t="shared" si="951"/>
        <v>227</v>
      </c>
      <c r="F20309" s="28" t="str">
        <f t="shared" si="952"/>
        <v>4/26/2016</v>
      </c>
      <c r="G20309" s="28" t="str">
        <f t="shared" si="953"/>
        <v>0</v>
      </c>
      <c r="H20309" s="29">
        <f>IF(I20309="","",IF($C$7="HB",I20309-TIME(VLOOKUP($C$6,Reference!$B$12:$C$16,2,0),0,0),I20309-TIME(VLOOKUP($C$6,Reference!$B$12:$C$16,2,0),0,0)+TIME(1,0,0)))</f>
        <v>42486</v>
      </c>
      <c r="I20309" s="29">
        <v>42486.208333333336</v>
      </c>
      <c r="J20309" s="42">
        <v>11118</v>
      </c>
    </row>
    <row r="20310" spans="5:10" x14ac:dyDescent="0.25">
      <c r="E20310" s="19">
        <f t="shared" si="951"/>
        <v>227</v>
      </c>
      <c r="F20310" s="28" t="str">
        <f t="shared" si="952"/>
        <v>4/26/2016</v>
      </c>
      <c r="G20310" s="28" t="str">
        <f t="shared" si="953"/>
        <v>1</v>
      </c>
      <c r="H20310" s="29">
        <f>IF(I20310="","",IF($C$7="HB",I20310-TIME(VLOOKUP($C$6,Reference!$B$12:$C$16,2,0),0,0),I20310-TIME(VLOOKUP($C$6,Reference!$B$12:$C$16,2,0),0,0)+TIME(1,0,0)))</f>
        <v>42486.041666666664</v>
      </c>
      <c r="I20310" s="29">
        <v>42486.25</v>
      </c>
      <c r="J20310" s="42">
        <v>10362</v>
      </c>
    </row>
    <row r="20311" spans="5:10" x14ac:dyDescent="0.25">
      <c r="E20311" s="19">
        <f t="shared" si="951"/>
        <v>227</v>
      </c>
      <c r="F20311" s="28" t="str">
        <f t="shared" si="952"/>
        <v>4/26/2016</v>
      </c>
      <c r="G20311" s="28" t="str">
        <f t="shared" si="953"/>
        <v>2</v>
      </c>
      <c r="H20311" s="29">
        <f>IF(I20311="","",IF($C$7="HB",I20311-TIME(VLOOKUP($C$6,Reference!$B$12:$C$16,2,0),0,0),I20311-TIME(VLOOKUP($C$6,Reference!$B$12:$C$16,2,0),0,0)+TIME(1,0,0)))</f>
        <v>42486.083333333328</v>
      </c>
      <c r="I20311" s="29">
        <v>42486.291666666664</v>
      </c>
      <c r="J20311" s="42">
        <v>10041</v>
      </c>
    </row>
    <row r="20312" spans="5:10" x14ac:dyDescent="0.25">
      <c r="E20312" s="19">
        <f t="shared" si="951"/>
        <v>227</v>
      </c>
      <c r="F20312" s="28" t="str">
        <f t="shared" si="952"/>
        <v>4/26/2016</v>
      </c>
      <c r="G20312" s="28" t="str">
        <f t="shared" si="953"/>
        <v>3</v>
      </c>
      <c r="H20312" s="29">
        <f>IF(I20312="","",IF($C$7="HB",I20312-TIME(VLOOKUP($C$6,Reference!$B$12:$C$16,2,0),0,0),I20312-TIME(VLOOKUP($C$6,Reference!$B$12:$C$16,2,0),0,0)+TIME(1,0,0)))</f>
        <v>42486.125</v>
      </c>
      <c r="I20312" s="29">
        <v>42486.333333333336</v>
      </c>
      <c r="J20312" s="42">
        <v>9756</v>
      </c>
    </row>
    <row r="20313" spans="5:10" x14ac:dyDescent="0.25">
      <c r="E20313" s="19">
        <f t="shared" si="951"/>
        <v>227</v>
      </c>
      <c r="F20313" s="28" t="str">
        <f t="shared" si="952"/>
        <v>4/26/2016</v>
      </c>
      <c r="G20313" s="28" t="str">
        <f t="shared" si="953"/>
        <v>4</v>
      </c>
      <c r="H20313" s="29">
        <f>IF(I20313="","",IF($C$7="HB",I20313-TIME(VLOOKUP($C$6,Reference!$B$12:$C$16,2,0),0,0),I20313-TIME(VLOOKUP($C$6,Reference!$B$12:$C$16,2,0),0,0)+TIME(1,0,0)))</f>
        <v>42486.166666666664</v>
      </c>
      <c r="I20313" s="29">
        <v>42486.375</v>
      </c>
      <c r="J20313" s="42">
        <v>9869</v>
      </c>
    </row>
    <row r="20314" spans="5:10" x14ac:dyDescent="0.25">
      <c r="E20314" s="19">
        <f t="shared" si="951"/>
        <v>227</v>
      </c>
      <c r="F20314" s="28" t="str">
        <f t="shared" si="952"/>
        <v>4/26/2016</v>
      </c>
      <c r="G20314" s="28" t="str">
        <f t="shared" si="953"/>
        <v>5</v>
      </c>
      <c r="H20314" s="29">
        <f>IF(I20314="","",IF($C$7="HB",I20314-TIME(VLOOKUP($C$6,Reference!$B$12:$C$16,2,0),0,0),I20314-TIME(VLOOKUP($C$6,Reference!$B$12:$C$16,2,0),0,0)+TIME(1,0,0)))</f>
        <v>42486.208333333328</v>
      </c>
      <c r="I20314" s="29">
        <v>42486.416666666664</v>
      </c>
      <c r="J20314" s="42">
        <v>9827</v>
      </c>
    </row>
    <row r="20315" spans="5:10" x14ac:dyDescent="0.25">
      <c r="E20315" s="19">
        <f t="shared" si="951"/>
        <v>227</v>
      </c>
      <c r="F20315" s="28" t="str">
        <f t="shared" si="952"/>
        <v>4/26/2016</v>
      </c>
      <c r="G20315" s="28" t="str">
        <f t="shared" si="953"/>
        <v>6</v>
      </c>
      <c r="H20315" s="29">
        <f>IF(I20315="","",IF($C$7="HB",I20315-TIME(VLOOKUP($C$6,Reference!$B$12:$C$16,2,0),0,0),I20315-TIME(VLOOKUP($C$6,Reference!$B$12:$C$16,2,0),0,0)+TIME(1,0,0)))</f>
        <v>42486.25</v>
      </c>
      <c r="I20315" s="29">
        <v>42486.458333333336</v>
      </c>
      <c r="J20315" s="42">
        <v>9832</v>
      </c>
    </row>
    <row r="20316" spans="5:10" x14ac:dyDescent="0.25">
      <c r="E20316" s="19">
        <f t="shared" si="951"/>
        <v>227</v>
      </c>
      <c r="F20316" s="28" t="str">
        <f t="shared" si="952"/>
        <v>4/26/2016</v>
      </c>
      <c r="G20316" s="28" t="str">
        <f t="shared" si="953"/>
        <v>7</v>
      </c>
      <c r="H20316" s="29">
        <f>IF(I20316="","",IF($C$7="HB",I20316-TIME(VLOOKUP($C$6,Reference!$B$12:$C$16,2,0),0,0),I20316-TIME(VLOOKUP($C$6,Reference!$B$12:$C$16,2,0),0,0)+TIME(1,0,0)))</f>
        <v>42486.291666666664</v>
      </c>
      <c r="I20316" s="29">
        <v>42486.5</v>
      </c>
      <c r="J20316" s="42">
        <v>10231</v>
      </c>
    </row>
    <row r="20317" spans="5:10" x14ac:dyDescent="0.25">
      <c r="E20317" s="19">
        <f t="shared" si="951"/>
        <v>227</v>
      </c>
      <c r="F20317" s="28" t="str">
        <f t="shared" si="952"/>
        <v>4/26/2016</v>
      </c>
      <c r="G20317" s="28" t="str">
        <f t="shared" si="953"/>
        <v>8</v>
      </c>
      <c r="H20317" s="29">
        <f>IF(I20317="","",IF($C$7="HB",I20317-TIME(VLOOKUP($C$6,Reference!$B$12:$C$16,2,0),0,0),I20317-TIME(VLOOKUP($C$6,Reference!$B$12:$C$16,2,0),0,0)+TIME(1,0,0)))</f>
        <v>42486.333333333328</v>
      </c>
      <c r="I20317" s="29">
        <v>42486.541666666664</v>
      </c>
      <c r="J20317" s="42">
        <v>10949</v>
      </c>
    </row>
    <row r="20318" spans="5:10" x14ac:dyDescent="0.25">
      <c r="E20318" s="19">
        <f t="shared" si="951"/>
        <v>227</v>
      </c>
      <c r="F20318" s="28" t="str">
        <f t="shared" si="952"/>
        <v>4/26/2016</v>
      </c>
      <c r="G20318" s="28" t="str">
        <f t="shared" si="953"/>
        <v>9</v>
      </c>
      <c r="H20318" s="29">
        <f>IF(I20318="","",IF($C$7="HB",I20318-TIME(VLOOKUP($C$6,Reference!$B$12:$C$16,2,0),0,0),I20318-TIME(VLOOKUP($C$6,Reference!$B$12:$C$16,2,0),0,0)+TIME(1,0,0)))</f>
        <v>42486.375</v>
      </c>
      <c r="I20318" s="29">
        <v>42486.583333333336</v>
      </c>
      <c r="J20318" s="42">
        <v>11627</v>
      </c>
    </row>
    <row r="20319" spans="5:10" x14ac:dyDescent="0.25">
      <c r="E20319" s="19">
        <f t="shared" si="951"/>
        <v>227</v>
      </c>
      <c r="F20319" s="28" t="str">
        <f t="shared" si="952"/>
        <v>4/26/2016</v>
      </c>
      <c r="G20319" s="28" t="str">
        <f t="shared" si="953"/>
        <v>10</v>
      </c>
      <c r="H20319" s="29">
        <f>IF(I20319="","",IF($C$7="HB",I20319-TIME(VLOOKUP($C$6,Reference!$B$12:$C$16,2,0),0,0),I20319-TIME(VLOOKUP($C$6,Reference!$B$12:$C$16,2,0),0,0)+TIME(1,0,0)))</f>
        <v>42486.416666666664</v>
      </c>
      <c r="I20319" s="29">
        <v>42486.625</v>
      </c>
      <c r="J20319" s="42">
        <v>11725</v>
      </c>
    </row>
    <row r="20320" spans="5:10" x14ac:dyDescent="0.25">
      <c r="E20320" s="19">
        <f t="shared" si="951"/>
        <v>227</v>
      </c>
      <c r="F20320" s="28" t="str">
        <f t="shared" si="952"/>
        <v>4/26/2016</v>
      </c>
      <c r="G20320" s="28" t="str">
        <f t="shared" si="953"/>
        <v>11</v>
      </c>
      <c r="H20320" s="29">
        <f>IF(I20320="","",IF($C$7="HB",I20320-TIME(VLOOKUP($C$6,Reference!$B$12:$C$16,2,0),0,0),I20320-TIME(VLOOKUP($C$6,Reference!$B$12:$C$16,2,0),0,0)+TIME(1,0,0)))</f>
        <v>42486.458333333328</v>
      </c>
      <c r="I20320" s="29">
        <v>42486.666666666664</v>
      </c>
      <c r="J20320" s="42">
        <v>11852</v>
      </c>
    </row>
    <row r="20321" spans="5:10" x14ac:dyDescent="0.25">
      <c r="E20321" s="19">
        <f t="shared" si="951"/>
        <v>227</v>
      </c>
      <c r="F20321" s="28" t="str">
        <f t="shared" si="952"/>
        <v>4/26/2016</v>
      </c>
      <c r="G20321" s="28" t="str">
        <f t="shared" si="953"/>
        <v>12</v>
      </c>
      <c r="H20321" s="29">
        <f>IF(I20321="","",IF($C$7="HB",I20321-TIME(VLOOKUP($C$6,Reference!$B$12:$C$16,2,0),0,0),I20321-TIME(VLOOKUP($C$6,Reference!$B$12:$C$16,2,0),0,0)+TIME(1,0,0)))</f>
        <v>42486.5</v>
      </c>
      <c r="I20321" s="29">
        <v>42486.708333333336</v>
      </c>
      <c r="J20321" s="42">
        <v>12042</v>
      </c>
    </row>
    <row r="20322" spans="5:10" x14ac:dyDescent="0.25">
      <c r="E20322" s="19">
        <f t="shared" si="951"/>
        <v>227</v>
      </c>
      <c r="F20322" s="28" t="str">
        <f t="shared" si="952"/>
        <v>4/26/2016</v>
      </c>
      <c r="G20322" s="28" t="str">
        <f t="shared" si="953"/>
        <v>13</v>
      </c>
      <c r="H20322" s="29">
        <f>IF(I20322="","",IF($C$7="HB",I20322-TIME(VLOOKUP($C$6,Reference!$B$12:$C$16,2,0),0,0),I20322-TIME(VLOOKUP($C$6,Reference!$B$12:$C$16,2,0),0,0)+TIME(1,0,0)))</f>
        <v>42486.541666666664</v>
      </c>
      <c r="I20322" s="29">
        <v>42486.75</v>
      </c>
      <c r="J20322" s="42">
        <v>12019</v>
      </c>
    </row>
    <row r="20323" spans="5:10" x14ac:dyDescent="0.25">
      <c r="E20323" s="19">
        <f t="shared" si="951"/>
        <v>227</v>
      </c>
      <c r="F20323" s="28" t="str">
        <f t="shared" si="952"/>
        <v>4/26/2016</v>
      </c>
      <c r="G20323" s="28" t="str">
        <f t="shared" si="953"/>
        <v>14</v>
      </c>
      <c r="H20323" s="29">
        <f>IF(I20323="","",IF($C$7="HB",I20323-TIME(VLOOKUP($C$6,Reference!$B$12:$C$16,2,0),0,0),I20323-TIME(VLOOKUP($C$6,Reference!$B$12:$C$16,2,0),0,0)+TIME(1,0,0)))</f>
        <v>42486.583333333328</v>
      </c>
      <c r="I20323" s="29">
        <v>42486.791666666664</v>
      </c>
      <c r="J20323" s="42">
        <v>11899</v>
      </c>
    </row>
    <row r="20324" spans="5:10" x14ac:dyDescent="0.25">
      <c r="E20324" s="19">
        <f t="shared" si="951"/>
        <v>227</v>
      </c>
      <c r="F20324" s="28" t="str">
        <f t="shared" si="952"/>
        <v>4/26/2016</v>
      </c>
      <c r="G20324" s="28" t="str">
        <f t="shared" si="953"/>
        <v>15</v>
      </c>
      <c r="H20324" s="29">
        <f>IF(I20324="","",IF($C$7="HB",I20324-TIME(VLOOKUP($C$6,Reference!$B$12:$C$16,2,0),0,0),I20324-TIME(VLOOKUP($C$6,Reference!$B$12:$C$16,2,0),0,0)+TIME(1,0,0)))</f>
        <v>42486.625</v>
      </c>
      <c r="I20324" s="29">
        <v>42486.833333333336</v>
      </c>
      <c r="J20324" s="42">
        <v>12118</v>
      </c>
    </row>
    <row r="20325" spans="5:10" x14ac:dyDescent="0.25">
      <c r="E20325" s="19">
        <f t="shared" si="951"/>
        <v>227</v>
      </c>
      <c r="F20325" s="28" t="str">
        <f t="shared" si="952"/>
        <v>4/26/2016</v>
      </c>
      <c r="G20325" s="28" t="str">
        <f t="shared" si="953"/>
        <v>16</v>
      </c>
      <c r="H20325" s="29">
        <f>IF(I20325="","",IF($C$7="HB",I20325-TIME(VLOOKUP($C$6,Reference!$B$12:$C$16,2,0),0,0),I20325-TIME(VLOOKUP($C$6,Reference!$B$12:$C$16,2,0),0,0)+TIME(1,0,0)))</f>
        <v>42486.666666666664</v>
      </c>
      <c r="I20325" s="29">
        <v>42486.875</v>
      </c>
      <c r="J20325" s="42">
        <v>11958</v>
      </c>
    </row>
    <row r="20326" spans="5:10" x14ac:dyDescent="0.25">
      <c r="E20326" s="19">
        <f t="shared" si="951"/>
        <v>227</v>
      </c>
      <c r="F20326" s="28" t="str">
        <f t="shared" si="952"/>
        <v>4/26/2016</v>
      </c>
      <c r="G20326" s="28" t="str">
        <f t="shared" si="953"/>
        <v>17</v>
      </c>
      <c r="H20326" s="29">
        <f>IF(I20326="","",IF($C$7="HB",I20326-TIME(VLOOKUP($C$6,Reference!$B$12:$C$16,2,0),0,0),I20326-TIME(VLOOKUP($C$6,Reference!$B$12:$C$16,2,0),0,0)+TIME(1,0,0)))</f>
        <v>42486.708333333328</v>
      </c>
      <c r="I20326" s="29">
        <v>42486.916666666664</v>
      </c>
      <c r="J20326" s="42">
        <v>11892</v>
      </c>
    </row>
    <row r="20327" spans="5:10" x14ac:dyDescent="0.25">
      <c r="E20327" s="19">
        <f t="shared" si="951"/>
        <v>227</v>
      </c>
      <c r="F20327" s="28" t="str">
        <f t="shared" si="952"/>
        <v>4/26/2016</v>
      </c>
      <c r="G20327" s="28" t="str">
        <f t="shared" si="953"/>
        <v>18</v>
      </c>
      <c r="H20327" s="29">
        <f>IF(I20327="","",IF($C$7="HB",I20327-TIME(VLOOKUP($C$6,Reference!$B$12:$C$16,2,0),0,0),I20327-TIME(VLOOKUP($C$6,Reference!$B$12:$C$16,2,0),0,0)+TIME(1,0,0)))</f>
        <v>42486.75</v>
      </c>
      <c r="I20327" s="29">
        <v>42486.958333333336</v>
      </c>
      <c r="J20327" s="42">
        <v>11982</v>
      </c>
    </row>
    <row r="20328" spans="5:10" x14ac:dyDescent="0.25">
      <c r="E20328" s="19">
        <f t="shared" si="951"/>
        <v>227</v>
      </c>
      <c r="F20328" s="28" t="str">
        <f t="shared" si="952"/>
        <v>4/26/2016</v>
      </c>
      <c r="G20328" s="28" t="str">
        <f t="shared" si="953"/>
        <v>19</v>
      </c>
      <c r="H20328" s="29">
        <f>IF(I20328="","",IF($C$7="HB",I20328-TIME(VLOOKUP($C$6,Reference!$B$12:$C$16,2,0),0,0),I20328-TIME(VLOOKUP($C$6,Reference!$B$12:$C$16,2,0),0,0)+TIME(1,0,0)))</f>
        <v>42486.791666666664</v>
      </c>
      <c r="I20328" s="29">
        <v>42487</v>
      </c>
      <c r="J20328" s="42">
        <v>11792</v>
      </c>
    </row>
    <row r="20329" spans="5:10" x14ac:dyDescent="0.25">
      <c r="E20329" s="19">
        <f t="shared" si="951"/>
        <v>227</v>
      </c>
      <c r="F20329" s="28" t="str">
        <f t="shared" si="952"/>
        <v>4/26/2016</v>
      </c>
      <c r="G20329" s="28" t="str">
        <f t="shared" si="953"/>
        <v>20</v>
      </c>
      <c r="H20329" s="29">
        <f>IF(I20329="","",IF($C$7="HB",I20329-TIME(VLOOKUP($C$6,Reference!$B$12:$C$16,2,0),0,0),I20329-TIME(VLOOKUP($C$6,Reference!$B$12:$C$16,2,0),0,0)+TIME(1,0,0)))</f>
        <v>42486.833333333328</v>
      </c>
      <c r="I20329" s="29">
        <v>42487.041666666664</v>
      </c>
      <c r="J20329" s="42">
        <v>11946</v>
      </c>
    </row>
    <row r="20330" spans="5:10" x14ac:dyDescent="0.25">
      <c r="E20330" s="19">
        <f t="shared" si="951"/>
        <v>227</v>
      </c>
      <c r="F20330" s="28" t="str">
        <f t="shared" si="952"/>
        <v>4/26/2016</v>
      </c>
      <c r="G20330" s="28" t="str">
        <f t="shared" si="953"/>
        <v>21</v>
      </c>
      <c r="H20330" s="29">
        <f>IF(I20330="","",IF($C$7="HB",I20330-TIME(VLOOKUP($C$6,Reference!$B$12:$C$16,2,0),0,0),I20330-TIME(VLOOKUP($C$6,Reference!$B$12:$C$16,2,0),0,0)+TIME(1,0,0)))</f>
        <v>42486.875</v>
      </c>
      <c r="I20330" s="29">
        <v>42487.083333333336</v>
      </c>
      <c r="J20330" s="42">
        <v>12248</v>
      </c>
    </row>
    <row r="20331" spans="5:10" x14ac:dyDescent="0.25">
      <c r="E20331" s="19">
        <f t="shared" si="951"/>
        <v>227</v>
      </c>
      <c r="F20331" s="28" t="str">
        <f t="shared" si="952"/>
        <v>4/26/2016</v>
      </c>
      <c r="G20331" s="28" t="str">
        <f t="shared" si="953"/>
        <v>22</v>
      </c>
      <c r="H20331" s="29">
        <f>IF(I20331="","",IF($C$7="HB",I20331-TIME(VLOOKUP($C$6,Reference!$B$12:$C$16,2,0),0,0),I20331-TIME(VLOOKUP($C$6,Reference!$B$12:$C$16,2,0),0,0)+TIME(1,0,0)))</f>
        <v>42486.916666666664</v>
      </c>
      <c r="I20331" s="29">
        <v>42487.125</v>
      </c>
      <c r="J20331" s="42">
        <v>12781</v>
      </c>
    </row>
    <row r="20332" spans="5:10" x14ac:dyDescent="0.25">
      <c r="E20332" s="19">
        <f t="shared" si="951"/>
        <v>227</v>
      </c>
      <c r="F20332" s="28" t="str">
        <f t="shared" si="952"/>
        <v>4/26/2016</v>
      </c>
      <c r="G20332" s="28" t="str">
        <f t="shared" si="953"/>
        <v>23</v>
      </c>
      <c r="H20332" s="29">
        <f>IF(I20332="","",IF($C$7="HB",I20332-TIME(VLOOKUP($C$6,Reference!$B$12:$C$16,2,0),0,0),I20332-TIME(VLOOKUP($C$6,Reference!$B$12:$C$16,2,0),0,0)+TIME(1,0,0)))</f>
        <v>42486.958333333328</v>
      </c>
      <c r="I20332" s="29">
        <v>42487.166666666664</v>
      </c>
      <c r="J20332" s="42">
        <v>12291</v>
      </c>
    </row>
    <row r="20333" spans="5:10" x14ac:dyDescent="0.25">
      <c r="E20333" s="19">
        <f t="shared" si="951"/>
        <v>227</v>
      </c>
      <c r="F20333" s="28" t="str">
        <f t="shared" si="952"/>
        <v>4/27/2016</v>
      </c>
      <c r="G20333" s="28" t="str">
        <f t="shared" si="953"/>
        <v>0</v>
      </c>
      <c r="H20333" s="29">
        <f>IF(I20333="","",IF($C$7="HB",I20333-TIME(VLOOKUP($C$6,Reference!$B$12:$C$16,2,0),0,0),I20333-TIME(VLOOKUP($C$6,Reference!$B$12:$C$16,2,0),0,0)+TIME(1,0,0)))</f>
        <v>42487</v>
      </c>
      <c r="I20333" s="29">
        <v>42487.208333333336</v>
      </c>
      <c r="J20333" s="42">
        <v>11289</v>
      </c>
    </row>
    <row r="20334" spans="5:10" x14ac:dyDescent="0.25">
      <c r="E20334" s="19">
        <f t="shared" si="951"/>
        <v>227</v>
      </c>
      <c r="F20334" s="28" t="str">
        <f t="shared" si="952"/>
        <v>4/27/2016</v>
      </c>
      <c r="G20334" s="28" t="str">
        <f t="shared" si="953"/>
        <v>1</v>
      </c>
      <c r="H20334" s="29">
        <f>IF(I20334="","",IF($C$7="HB",I20334-TIME(VLOOKUP($C$6,Reference!$B$12:$C$16,2,0),0,0),I20334-TIME(VLOOKUP($C$6,Reference!$B$12:$C$16,2,0),0,0)+TIME(1,0,0)))</f>
        <v>42487.041666666664</v>
      </c>
      <c r="I20334" s="29">
        <v>42487.25</v>
      </c>
      <c r="J20334" s="42">
        <v>10381</v>
      </c>
    </row>
    <row r="20335" spans="5:10" x14ac:dyDescent="0.25">
      <c r="E20335" s="19">
        <f t="shared" si="951"/>
        <v>227</v>
      </c>
      <c r="F20335" s="28" t="str">
        <f t="shared" si="952"/>
        <v>4/27/2016</v>
      </c>
      <c r="G20335" s="28" t="str">
        <f t="shared" si="953"/>
        <v>2</v>
      </c>
      <c r="H20335" s="29">
        <f>IF(I20335="","",IF($C$7="HB",I20335-TIME(VLOOKUP($C$6,Reference!$B$12:$C$16,2,0),0,0),I20335-TIME(VLOOKUP($C$6,Reference!$B$12:$C$16,2,0),0,0)+TIME(1,0,0)))</f>
        <v>42487.083333333328</v>
      </c>
      <c r="I20335" s="29">
        <v>42487.291666666664</v>
      </c>
      <c r="J20335" s="42">
        <v>9880</v>
      </c>
    </row>
    <row r="20336" spans="5:10" x14ac:dyDescent="0.25">
      <c r="E20336" s="19">
        <f t="shared" si="951"/>
        <v>227</v>
      </c>
      <c r="F20336" s="28" t="str">
        <f t="shared" si="952"/>
        <v>4/27/2016</v>
      </c>
      <c r="G20336" s="28" t="str">
        <f t="shared" si="953"/>
        <v>3</v>
      </c>
      <c r="H20336" s="29">
        <f>IF(I20336="","",IF($C$7="HB",I20336-TIME(VLOOKUP($C$6,Reference!$B$12:$C$16,2,0),0,0),I20336-TIME(VLOOKUP($C$6,Reference!$B$12:$C$16,2,0),0,0)+TIME(1,0,0)))</f>
        <v>42487.125</v>
      </c>
      <c r="I20336" s="29">
        <v>42487.333333333336</v>
      </c>
      <c r="J20336" s="42">
        <v>9682</v>
      </c>
    </row>
    <row r="20337" spans="5:10" x14ac:dyDescent="0.25">
      <c r="E20337" s="19">
        <f t="shared" si="951"/>
        <v>227</v>
      </c>
      <c r="F20337" s="28" t="str">
        <f t="shared" si="952"/>
        <v>4/27/2016</v>
      </c>
      <c r="G20337" s="28" t="str">
        <f t="shared" si="953"/>
        <v>4</v>
      </c>
      <c r="H20337" s="29">
        <f>IF(I20337="","",IF($C$7="HB",I20337-TIME(VLOOKUP($C$6,Reference!$B$12:$C$16,2,0),0,0),I20337-TIME(VLOOKUP($C$6,Reference!$B$12:$C$16,2,0),0,0)+TIME(1,0,0)))</f>
        <v>42487.166666666664</v>
      </c>
      <c r="I20337" s="29">
        <v>42487.375</v>
      </c>
      <c r="J20337" s="42">
        <v>9720</v>
      </c>
    </row>
    <row r="20338" spans="5:10" x14ac:dyDescent="0.25">
      <c r="E20338" s="19">
        <f t="shared" si="951"/>
        <v>227</v>
      </c>
      <c r="F20338" s="28" t="str">
        <f t="shared" si="952"/>
        <v>4/27/2016</v>
      </c>
      <c r="G20338" s="28" t="str">
        <f t="shared" si="953"/>
        <v>5</v>
      </c>
      <c r="H20338" s="29">
        <f>IF(I20338="","",IF($C$7="HB",I20338-TIME(VLOOKUP($C$6,Reference!$B$12:$C$16,2,0),0,0),I20338-TIME(VLOOKUP($C$6,Reference!$B$12:$C$16,2,0),0,0)+TIME(1,0,0)))</f>
        <v>42487.208333333328</v>
      </c>
      <c r="I20338" s="29">
        <v>42487.416666666664</v>
      </c>
      <c r="J20338" s="42">
        <v>9676</v>
      </c>
    </row>
    <row r="20339" spans="5:10" x14ac:dyDescent="0.25">
      <c r="E20339" s="19">
        <f t="shared" si="951"/>
        <v>227</v>
      </c>
      <c r="F20339" s="28" t="str">
        <f t="shared" si="952"/>
        <v>4/27/2016</v>
      </c>
      <c r="G20339" s="28" t="str">
        <f t="shared" si="953"/>
        <v>6</v>
      </c>
      <c r="H20339" s="29">
        <f>IF(I20339="","",IF($C$7="HB",I20339-TIME(VLOOKUP($C$6,Reference!$B$12:$C$16,2,0),0,0),I20339-TIME(VLOOKUP($C$6,Reference!$B$12:$C$16,2,0),0,0)+TIME(1,0,0)))</f>
        <v>42487.25</v>
      </c>
      <c r="I20339" s="29">
        <v>42487.458333333336</v>
      </c>
      <c r="J20339" s="42">
        <v>9907</v>
      </c>
    </row>
    <row r="20340" spans="5:10" x14ac:dyDescent="0.25">
      <c r="E20340" s="19">
        <f t="shared" si="951"/>
        <v>227</v>
      </c>
      <c r="F20340" s="28" t="str">
        <f t="shared" si="952"/>
        <v>4/27/2016</v>
      </c>
      <c r="G20340" s="28" t="str">
        <f t="shared" si="953"/>
        <v>7</v>
      </c>
      <c r="H20340" s="29">
        <f>IF(I20340="","",IF($C$7="HB",I20340-TIME(VLOOKUP($C$6,Reference!$B$12:$C$16,2,0),0,0),I20340-TIME(VLOOKUP($C$6,Reference!$B$12:$C$16,2,0),0,0)+TIME(1,0,0)))</f>
        <v>42487.291666666664</v>
      </c>
      <c r="I20340" s="29">
        <v>42487.5</v>
      </c>
      <c r="J20340" s="42">
        <v>10379</v>
      </c>
    </row>
    <row r="20341" spans="5:10" x14ac:dyDescent="0.25">
      <c r="E20341" s="19">
        <f t="shared" si="951"/>
        <v>227</v>
      </c>
      <c r="F20341" s="28" t="str">
        <f t="shared" si="952"/>
        <v>4/27/2016</v>
      </c>
      <c r="G20341" s="28" t="str">
        <f t="shared" si="953"/>
        <v>8</v>
      </c>
      <c r="H20341" s="29">
        <f>IF(I20341="","",IF($C$7="HB",I20341-TIME(VLOOKUP($C$6,Reference!$B$12:$C$16,2,0),0,0),I20341-TIME(VLOOKUP($C$6,Reference!$B$12:$C$16,2,0),0,0)+TIME(1,0,0)))</f>
        <v>42487.333333333328</v>
      </c>
      <c r="I20341" s="29">
        <v>42487.541666666664</v>
      </c>
      <c r="J20341" s="42">
        <v>11109</v>
      </c>
    </row>
    <row r="20342" spans="5:10" x14ac:dyDescent="0.25">
      <c r="E20342" s="19">
        <f t="shared" si="951"/>
        <v>227</v>
      </c>
      <c r="F20342" s="28" t="str">
        <f t="shared" si="952"/>
        <v>4/27/2016</v>
      </c>
      <c r="G20342" s="28" t="str">
        <f t="shared" si="953"/>
        <v>9</v>
      </c>
      <c r="H20342" s="29">
        <f>IF(I20342="","",IF($C$7="HB",I20342-TIME(VLOOKUP($C$6,Reference!$B$12:$C$16,2,0),0,0),I20342-TIME(VLOOKUP($C$6,Reference!$B$12:$C$16,2,0),0,0)+TIME(1,0,0)))</f>
        <v>42487.375</v>
      </c>
      <c r="I20342" s="29">
        <v>42487.583333333336</v>
      </c>
      <c r="J20342" s="42">
        <v>11916</v>
      </c>
    </row>
    <row r="20343" spans="5:10" x14ac:dyDescent="0.25">
      <c r="E20343" s="19">
        <f t="shared" si="951"/>
        <v>227</v>
      </c>
      <c r="F20343" s="28" t="str">
        <f t="shared" si="952"/>
        <v>4/27/2016</v>
      </c>
      <c r="G20343" s="28" t="str">
        <f t="shared" si="953"/>
        <v>10</v>
      </c>
      <c r="H20343" s="29">
        <f>IF(I20343="","",IF($C$7="HB",I20343-TIME(VLOOKUP($C$6,Reference!$B$12:$C$16,2,0),0,0),I20343-TIME(VLOOKUP($C$6,Reference!$B$12:$C$16,2,0),0,0)+TIME(1,0,0)))</f>
        <v>42487.416666666664</v>
      </c>
      <c r="I20343" s="29">
        <v>42487.625</v>
      </c>
      <c r="J20343" s="42">
        <v>12040</v>
      </c>
    </row>
    <row r="20344" spans="5:10" x14ac:dyDescent="0.25">
      <c r="E20344" s="19">
        <f t="shared" si="951"/>
        <v>227</v>
      </c>
      <c r="F20344" s="28" t="str">
        <f t="shared" si="952"/>
        <v>4/27/2016</v>
      </c>
      <c r="G20344" s="28" t="str">
        <f t="shared" si="953"/>
        <v>11</v>
      </c>
      <c r="H20344" s="29">
        <f>IF(I20344="","",IF($C$7="HB",I20344-TIME(VLOOKUP($C$6,Reference!$B$12:$C$16,2,0),0,0),I20344-TIME(VLOOKUP($C$6,Reference!$B$12:$C$16,2,0),0,0)+TIME(1,0,0)))</f>
        <v>42487.458333333328</v>
      </c>
      <c r="I20344" s="29">
        <v>42487.666666666664</v>
      </c>
      <c r="J20344" s="42">
        <v>12077</v>
      </c>
    </row>
    <row r="20345" spans="5:10" x14ac:dyDescent="0.25">
      <c r="E20345" s="19">
        <f t="shared" si="951"/>
        <v>227</v>
      </c>
      <c r="F20345" s="28" t="str">
        <f t="shared" si="952"/>
        <v>4/27/2016</v>
      </c>
      <c r="G20345" s="28" t="str">
        <f t="shared" si="953"/>
        <v>12</v>
      </c>
      <c r="H20345" s="29">
        <f>IF(I20345="","",IF($C$7="HB",I20345-TIME(VLOOKUP($C$6,Reference!$B$12:$C$16,2,0),0,0),I20345-TIME(VLOOKUP($C$6,Reference!$B$12:$C$16,2,0),0,0)+TIME(1,0,0)))</f>
        <v>42487.5</v>
      </c>
      <c r="I20345" s="29">
        <v>42487.708333333336</v>
      </c>
      <c r="J20345" s="42">
        <v>12142</v>
      </c>
    </row>
    <row r="20346" spans="5:10" x14ac:dyDescent="0.25">
      <c r="E20346" s="19">
        <f t="shared" si="951"/>
        <v>227</v>
      </c>
      <c r="F20346" s="28" t="str">
        <f t="shared" si="952"/>
        <v>4/27/2016</v>
      </c>
      <c r="G20346" s="28" t="str">
        <f t="shared" si="953"/>
        <v>13</v>
      </c>
      <c r="H20346" s="29">
        <f>IF(I20346="","",IF($C$7="HB",I20346-TIME(VLOOKUP($C$6,Reference!$B$12:$C$16,2,0),0,0),I20346-TIME(VLOOKUP($C$6,Reference!$B$12:$C$16,2,0),0,0)+TIME(1,0,0)))</f>
        <v>42487.541666666664</v>
      </c>
      <c r="I20346" s="29">
        <v>42487.75</v>
      </c>
      <c r="J20346" s="42">
        <v>11991</v>
      </c>
    </row>
    <row r="20347" spans="5:10" x14ac:dyDescent="0.25">
      <c r="E20347" s="19">
        <f t="shared" si="951"/>
        <v>227</v>
      </c>
      <c r="F20347" s="28" t="str">
        <f t="shared" si="952"/>
        <v>4/27/2016</v>
      </c>
      <c r="G20347" s="28" t="str">
        <f t="shared" si="953"/>
        <v>14</v>
      </c>
      <c r="H20347" s="29">
        <f>IF(I20347="","",IF($C$7="HB",I20347-TIME(VLOOKUP($C$6,Reference!$B$12:$C$16,2,0),0,0),I20347-TIME(VLOOKUP($C$6,Reference!$B$12:$C$16,2,0),0,0)+TIME(1,0,0)))</f>
        <v>42487.583333333328</v>
      </c>
      <c r="I20347" s="29">
        <v>42487.791666666664</v>
      </c>
      <c r="J20347" s="42">
        <v>11746</v>
      </c>
    </row>
    <row r="20348" spans="5:10" x14ac:dyDescent="0.25">
      <c r="E20348" s="19">
        <f t="shared" si="951"/>
        <v>227</v>
      </c>
      <c r="F20348" s="28" t="str">
        <f t="shared" si="952"/>
        <v>4/27/2016</v>
      </c>
      <c r="G20348" s="28" t="str">
        <f t="shared" si="953"/>
        <v>15</v>
      </c>
      <c r="H20348" s="29">
        <f>IF(I20348="","",IF($C$7="HB",I20348-TIME(VLOOKUP($C$6,Reference!$B$12:$C$16,2,0),0,0),I20348-TIME(VLOOKUP($C$6,Reference!$B$12:$C$16,2,0),0,0)+TIME(1,0,0)))</f>
        <v>42487.625</v>
      </c>
      <c r="I20348" s="29">
        <v>42487.833333333336</v>
      </c>
      <c r="J20348" s="42">
        <v>11538</v>
      </c>
    </row>
    <row r="20349" spans="5:10" x14ac:dyDescent="0.25">
      <c r="E20349" s="19">
        <f t="shared" si="951"/>
        <v>227</v>
      </c>
      <c r="F20349" s="28" t="str">
        <f t="shared" si="952"/>
        <v>4/27/2016</v>
      </c>
      <c r="G20349" s="28" t="str">
        <f t="shared" si="953"/>
        <v>16</v>
      </c>
      <c r="H20349" s="29">
        <f>IF(I20349="","",IF($C$7="HB",I20349-TIME(VLOOKUP($C$6,Reference!$B$12:$C$16,2,0),0,0),I20349-TIME(VLOOKUP($C$6,Reference!$B$12:$C$16,2,0),0,0)+TIME(1,0,0)))</f>
        <v>42487.666666666664</v>
      </c>
      <c r="I20349" s="29">
        <v>42487.875</v>
      </c>
      <c r="J20349" s="42">
        <v>11375</v>
      </c>
    </row>
    <row r="20350" spans="5:10" x14ac:dyDescent="0.25">
      <c r="E20350" s="19">
        <f t="shared" si="951"/>
        <v>227</v>
      </c>
      <c r="F20350" s="28" t="str">
        <f t="shared" si="952"/>
        <v>4/27/2016</v>
      </c>
      <c r="G20350" s="28" t="str">
        <f t="shared" si="953"/>
        <v>17</v>
      </c>
      <c r="H20350" s="29">
        <f>IF(I20350="","",IF($C$7="HB",I20350-TIME(VLOOKUP($C$6,Reference!$B$12:$C$16,2,0),0,0),I20350-TIME(VLOOKUP($C$6,Reference!$B$12:$C$16,2,0),0,0)+TIME(1,0,0)))</f>
        <v>42487.708333333328</v>
      </c>
      <c r="I20350" s="29">
        <v>42487.916666666664</v>
      </c>
      <c r="J20350" s="42">
        <v>11380</v>
      </c>
    </row>
    <row r="20351" spans="5:10" x14ac:dyDescent="0.25">
      <c r="E20351" s="19">
        <f t="shared" si="951"/>
        <v>227</v>
      </c>
      <c r="F20351" s="28" t="str">
        <f t="shared" si="952"/>
        <v>4/27/2016</v>
      </c>
      <c r="G20351" s="28" t="str">
        <f t="shared" si="953"/>
        <v>18</v>
      </c>
      <c r="H20351" s="29">
        <f>IF(I20351="","",IF($C$7="HB",I20351-TIME(VLOOKUP($C$6,Reference!$B$12:$C$16,2,0),0,0),I20351-TIME(VLOOKUP($C$6,Reference!$B$12:$C$16,2,0),0,0)+TIME(1,0,0)))</f>
        <v>42487.75</v>
      </c>
      <c r="I20351" s="29">
        <v>42487.958333333336</v>
      </c>
      <c r="J20351" s="42">
        <v>11651</v>
      </c>
    </row>
    <row r="20352" spans="5:10" x14ac:dyDescent="0.25">
      <c r="E20352" s="19">
        <f t="shared" si="951"/>
        <v>227</v>
      </c>
      <c r="F20352" s="28" t="str">
        <f t="shared" si="952"/>
        <v>4/27/2016</v>
      </c>
      <c r="G20352" s="28" t="str">
        <f t="shared" si="953"/>
        <v>19</v>
      </c>
      <c r="H20352" s="29">
        <f>IF(I20352="","",IF($C$7="HB",I20352-TIME(VLOOKUP($C$6,Reference!$B$12:$C$16,2,0),0,0),I20352-TIME(VLOOKUP($C$6,Reference!$B$12:$C$16,2,0),0,0)+TIME(1,0,0)))</f>
        <v>42487.791666666664</v>
      </c>
      <c r="I20352" s="29">
        <v>42488</v>
      </c>
      <c r="J20352" s="42">
        <v>11743</v>
      </c>
    </row>
    <row r="20353" spans="5:10" x14ac:dyDescent="0.25">
      <c r="E20353" s="19">
        <f t="shared" si="951"/>
        <v>227</v>
      </c>
      <c r="F20353" s="28" t="str">
        <f t="shared" si="952"/>
        <v>4/27/2016</v>
      </c>
      <c r="G20353" s="28" t="str">
        <f t="shared" si="953"/>
        <v>20</v>
      </c>
      <c r="H20353" s="29">
        <f>IF(I20353="","",IF($C$7="HB",I20353-TIME(VLOOKUP($C$6,Reference!$B$12:$C$16,2,0),0,0),I20353-TIME(VLOOKUP($C$6,Reference!$B$12:$C$16,2,0),0,0)+TIME(1,0,0)))</f>
        <v>42487.833333333328</v>
      </c>
      <c r="I20353" s="29">
        <v>42488.041666666664</v>
      </c>
      <c r="J20353" s="42">
        <v>11963</v>
      </c>
    </row>
    <row r="20354" spans="5:10" x14ac:dyDescent="0.25">
      <c r="E20354" s="19">
        <f t="shared" si="951"/>
        <v>227</v>
      </c>
      <c r="F20354" s="28" t="str">
        <f t="shared" si="952"/>
        <v>4/27/2016</v>
      </c>
      <c r="G20354" s="28" t="str">
        <f t="shared" si="953"/>
        <v>21</v>
      </c>
      <c r="H20354" s="29">
        <f>IF(I20354="","",IF($C$7="HB",I20354-TIME(VLOOKUP($C$6,Reference!$B$12:$C$16,2,0),0,0),I20354-TIME(VLOOKUP($C$6,Reference!$B$12:$C$16,2,0),0,0)+TIME(1,0,0)))</f>
        <v>42487.875</v>
      </c>
      <c r="I20354" s="29">
        <v>42488.083333333336</v>
      </c>
      <c r="J20354" s="42">
        <v>12289</v>
      </c>
    </row>
    <row r="20355" spans="5:10" x14ac:dyDescent="0.25">
      <c r="E20355" s="19">
        <f t="shared" si="951"/>
        <v>227</v>
      </c>
      <c r="F20355" s="28" t="str">
        <f t="shared" si="952"/>
        <v>4/27/2016</v>
      </c>
      <c r="G20355" s="28" t="str">
        <f t="shared" si="953"/>
        <v>22</v>
      </c>
      <c r="H20355" s="29">
        <f>IF(I20355="","",IF($C$7="HB",I20355-TIME(VLOOKUP($C$6,Reference!$B$12:$C$16,2,0),0,0),I20355-TIME(VLOOKUP($C$6,Reference!$B$12:$C$16,2,0),0,0)+TIME(1,0,0)))</f>
        <v>42487.916666666664</v>
      </c>
      <c r="I20355" s="29">
        <v>42488.125</v>
      </c>
      <c r="J20355" s="42">
        <v>12824</v>
      </c>
    </row>
    <row r="20356" spans="5:10" x14ac:dyDescent="0.25">
      <c r="E20356" s="19">
        <f t="shared" si="951"/>
        <v>227</v>
      </c>
      <c r="F20356" s="28" t="str">
        <f t="shared" si="952"/>
        <v>4/27/2016</v>
      </c>
      <c r="G20356" s="28" t="str">
        <f t="shared" si="953"/>
        <v>23</v>
      </c>
      <c r="H20356" s="29">
        <f>IF(I20356="","",IF($C$7="HB",I20356-TIME(VLOOKUP($C$6,Reference!$B$12:$C$16,2,0),0,0),I20356-TIME(VLOOKUP($C$6,Reference!$B$12:$C$16,2,0),0,0)+TIME(1,0,0)))</f>
        <v>42487.958333333328</v>
      </c>
      <c r="I20356" s="29">
        <v>42488.166666666664</v>
      </c>
      <c r="J20356" s="42">
        <v>12407</v>
      </c>
    </row>
    <row r="20357" spans="5:10" x14ac:dyDescent="0.25">
      <c r="E20357" s="19">
        <f t="shared" si="951"/>
        <v>227</v>
      </c>
      <c r="F20357" s="28" t="str">
        <f t="shared" si="952"/>
        <v>4/28/2016</v>
      </c>
      <c r="G20357" s="28" t="str">
        <f t="shared" si="953"/>
        <v>0</v>
      </c>
      <c r="H20357" s="29">
        <f>IF(I20357="","",IF($C$7="HB",I20357-TIME(VLOOKUP($C$6,Reference!$B$12:$C$16,2,0),0,0),I20357-TIME(VLOOKUP($C$6,Reference!$B$12:$C$16,2,0),0,0)+TIME(1,0,0)))</f>
        <v>42488</v>
      </c>
      <c r="I20357" s="29">
        <v>42488.208333333336</v>
      </c>
      <c r="J20357" s="42">
        <v>11504</v>
      </c>
    </row>
    <row r="20358" spans="5:10" x14ac:dyDescent="0.25">
      <c r="E20358" s="19">
        <f t="shared" ref="E20358:E20421" si="954">$C$16</f>
        <v>227</v>
      </c>
      <c r="F20358" s="28" t="str">
        <f t="shared" ref="F20358:F20421" si="955">TEXT(H20358,"m/d/yyyy")</f>
        <v>4/28/2016</v>
      </c>
      <c r="G20358" s="28" t="str">
        <f t="shared" ref="G20358:G20421" si="956">TEXT(H20358,"h")</f>
        <v>1</v>
      </c>
      <c r="H20358" s="29">
        <f>IF(I20358="","",IF($C$7="HB",I20358-TIME(VLOOKUP($C$6,Reference!$B$12:$C$16,2,0),0,0),I20358-TIME(VLOOKUP($C$6,Reference!$B$12:$C$16,2,0),0,0)+TIME(1,0,0)))</f>
        <v>42488.041666666664</v>
      </c>
      <c r="I20358" s="29">
        <v>42488.25</v>
      </c>
      <c r="J20358" s="42">
        <v>10652</v>
      </c>
    </row>
    <row r="20359" spans="5:10" x14ac:dyDescent="0.25">
      <c r="E20359" s="19">
        <f t="shared" si="954"/>
        <v>227</v>
      </c>
      <c r="F20359" s="28" t="str">
        <f t="shared" si="955"/>
        <v>4/28/2016</v>
      </c>
      <c r="G20359" s="28" t="str">
        <f t="shared" si="956"/>
        <v>2</v>
      </c>
      <c r="H20359" s="29">
        <f>IF(I20359="","",IF($C$7="HB",I20359-TIME(VLOOKUP($C$6,Reference!$B$12:$C$16,2,0),0,0),I20359-TIME(VLOOKUP($C$6,Reference!$B$12:$C$16,2,0),0,0)+TIME(1,0,0)))</f>
        <v>42488.083333333328</v>
      </c>
      <c r="I20359" s="29">
        <v>42488.291666666664</v>
      </c>
      <c r="J20359" s="42">
        <v>10135</v>
      </c>
    </row>
    <row r="20360" spans="5:10" x14ac:dyDescent="0.25">
      <c r="E20360" s="19">
        <f t="shared" si="954"/>
        <v>227</v>
      </c>
      <c r="F20360" s="28" t="str">
        <f t="shared" si="955"/>
        <v>4/28/2016</v>
      </c>
      <c r="G20360" s="28" t="str">
        <f t="shared" si="956"/>
        <v>3</v>
      </c>
      <c r="H20360" s="29">
        <f>IF(I20360="","",IF($C$7="HB",I20360-TIME(VLOOKUP($C$6,Reference!$B$12:$C$16,2,0),0,0),I20360-TIME(VLOOKUP($C$6,Reference!$B$12:$C$16,2,0),0,0)+TIME(1,0,0)))</f>
        <v>42488.125</v>
      </c>
      <c r="I20360" s="29">
        <v>42488.333333333336</v>
      </c>
      <c r="J20360" s="42">
        <v>10064</v>
      </c>
    </row>
    <row r="20361" spans="5:10" x14ac:dyDescent="0.25">
      <c r="E20361" s="19">
        <f t="shared" si="954"/>
        <v>227</v>
      </c>
      <c r="F20361" s="28" t="str">
        <f t="shared" si="955"/>
        <v>4/28/2016</v>
      </c>
      <c r="G20361" s="28" t="str">
        <f t="shared" si="956"/>
        <v>4</v>
      </c>
      <c r="H20361" s="29">
        <f>IF(I20361="","",IF($C$7="HB",I20361-TIME(VLOOKUP($C$6,Reference!$B$12:$C$16,2,0),0,0),I20361-TIME(VLOOKUP($C$6,Reference!$B$12:$C$16,2,0),0,0)+TIME(1,0,0)))</f>
        <v>42488.166666666664</v>
      </c>
      <c r="I20361" s="29">
        <v>42488.375</v>
      </c>
      <c r="J20361" s="42">
        <v>9850</v>
      </c>
    </row>
    <row r="20362" spans="5:10" x14ac:dyDescent="0.25">
      <c r="E20362" s="19">
        <f t="shared" si="954"/>
        <v>227</v>
      </c>
      <c r="F20362" s="28" t="str">
        <f t="shared" si="955"/>
        <v>4/28/2016</v>
      </c>
      <c r="G20362" s="28" t="str">
        <f t="shared" si="956"/>
        <v>5</v>
      </c>
      <c r="H20362" s="29">
        <f>IF(I20362="","",IF($C$7="HB",I20362-TIME(VLOOKUP($C$6,Reference!$B$12:$C$16,2,0),0,0),I20362-TIME(VLOOKUP($C$6,Reference!$B$12:$C$16,2,0),0,0)+TIME(1,0,0)))</f>
        <v>42488.208333333328</v>
      </c>
      <c r="I20362" s="29">
        <v>42488.416666666664</v>
      </c>
      <c r="J20362" s="42">
        <v>9799</v>
      </c>
    </row>
    <row r="20363" spans="5:10" x14ac:dyDescent="0.25">
      <c r="E20363" s="19">
        <f t="shared" si="954"/>
        <v>227</v>
      </c>
      <c r="F20363" s="28" t="str">
        <f t="shared" si="955"/>
        <v>4/28/2016</v>
      </c>
      <c r="G20363" s="28" t="str">
        <f t="shared" si="956"/>
        <v>6</v>
      </c>
      <c r="H20363" s="29">
        <f>IF(I20363="","",IF($C$7="HB",I20363-TIME(VLOOKUP($C$6,Reference!$B$12:$C$16,2,0),0,0),I20363-TIME(VLOOKUP($C$6,Reference!$B$12:$C$16,2,0),0,0)+TIME(1,0,0)))</f>
        <v>42488.25</v>
      </c>
      <c r="I20363" s="29">
        <v>42488.458333333336</v>
      </c>
      <c r="J20363" s="42">
        <v>9997</v>
      </c>
    </row>
    <row r="20364" spans="5:10" x14ac:dyDescent="0.25">
      <c r="E20364" s="19">
        <f t="shared" si="954"/>
        <v>227</v>
      </c>
      <c r="F20364" s="28" t="str">
        <f t="shared" si="955"/>
        <v>4/28/2016</v>
      </c>
      <c r="G20364" s="28" t="str">
        <f t="shared" si="956"/>
        <v>7</v>
      </c>
      <c r="H20364" s="29">
        <f>IF(I20364="","",IF($C$7="HB",I20364-TIME(VLOOKUP($C$6,Reference!$B$12:$C$16,2,0),0,0),I20364-TIME(VLOOKUP($C$6,Reference!$B$12:$C$16,2,0),0,0)+TIME(1,0,0)))</f>
        <v>42488.291666666664</v>
      </c>
      <c r="I20364" s="29">
        <v>42488.5</v>
      </c>
      <c r="J20364" s="42">
        <v>10427</v>
      </c>
    </row>
    <row r="20365" spans="5:10" x14ac:dyDescent="0.25">
      <c r="E20365" s="19">
        <f t="shared" si="954"/>
        <v>227</v>
      </c>
      <c r="F20365" s="28" t="str">
        <f t="shared" si="955"/>
        <v>4/28/2016</v>
      </c>
      <c r="G20365" s="28" t="str">
        <f t="shared" si="956"/>
        <v>8</v>
      </c>
      <c r="H20365" s="29">
        <f>IF(I20365="","",IF($C$7="HB",I20365-TIME(VLOOKUP($C$6,Reference!$B$12:$C$16,2,0),0,0),I20365-TIME(VLOOKUP($C$6,Reference!$B$12:$C$16,2,0),0,0)+TIME(1,0,0)))</f>
        <v>42488.333333333328</v>
      </c>
      <c r="I20365" s="29">
        <v>42488.541666666664</v>
      </c>
      <c r="J20365" s="42">
        <v>11330</v>
      </c>
    </row>
    <row r="20366" spans="5:10" x14ac:dyDescent="0.25">
      <c r="E20366" s="19">
        <f t="shared" si="954"/>
        <v>227</v>
      </c>
      <c r="F20366" s="28" t="str">
        <f t="shared" si="955"/>
        <v>4/28/2016</v>
      </c>
      <c r="G20366" s="28" t="str">
        <f t="shared" si="956"/>
        <v>9</v>
      </c>
      <c r="H20366" s="29">
        <f>IF(I20366="","",IF($C$7="HB",I20366-TIME(VLOOKUP($C$6,Reference!$B$12:$C$16,2,0),0,0),I20366-TIME(VLOOKUP($C$6,Reference!$B$12:$C$16,2,0),0,0)+TIME(1,0,0)))</f>
        <v>42488.375</v>
      </c>
      <c r="I20366" s="29">
        <v>42488.583333333336</v>
      </c>
      <c r="J20366" s="42">
        <v>11997</v>
      </c>
    </row>
    <row r="20367" spans="5:10" x14ac:dyDescent="0.25">
      <c r="E20367" s="19">
        <f t="shared" si="954"/>
        <v>227</v>
      </c>
      <c r="F20367" s="28" t="str">
        <f t="shared" si="955"/>
        <v>4/28/2016</v>
      </c>
      <c r="G20367" s="28" t="str">
        <f t="shared" si="956"/>
        <v>10</v>
      </c>
      <c r="H20367" s="29">
        <f>IF(I20367="","",IF($C$7="HB",I20367-TIME(VLOOKUP($C$6,Reference!$B$12:$C$16,2,0),0,0),I20367-TIME(VLOOKUP($C$6,Reference!$B$12:$C$16,2,0),0,0)+TIME(1,0,0)))</f>
        <v>42488.416666666664</v>
      </c>
      <c r="I20367" s="29">
        <v>42488.625</v>
      </c>
      <c r="J20367" s="42">
        <v>12078</v>
      </c>
    </row>
    <row r="20368" spans="5:10" x14ac:dyDescent="0.25">
      <c r="E20368" s="19">
        <f t="shared" si="954"/>
        <v>227</v>
      </c>
      <c r="F20368" s="28" t="str">
        <f t="shared" si="955"/>
        <v>4/28/2016</v>
      </c>
      <c r="G20368" s="28" t="str">
        <f t="shared" si="956"/>
        <v>11</v>
      </c>
      <c r="H20368" s="29">
        <f>IF(I20368="","",IF($C$7="HB",I20368-TIME(VLOOKUP($C$6,Reference!$B$12:$C$16,2,0),0,0),I20368-TIME(VLOOKUP($C$6,Reference!$B$12:$C$16,2,0),0,0)+TIME(1,0,0)))</f>
        <v>42488.458333333328</v>
      </c>
      <c r="I20368" s="29">
        <v>42488.666666666664</v>
      </c>
      <c r="J20368" s="42">
        <v>11954</v>
      </c>
    </row>
    <row r="20369" spans="5:10" x14ac:dyDescent="0.25">
      <c r="E20369" s="19">
        <f t="shared" si="954"/>
        <v>227</v>
      </c>
      <c r="F20369" s="28" t="str">
        <f t="shared" si="955"/>
        <v>4/28/2016</v>
      </c>
      <c r="G20369" s="28" t="str">
        <f t="shared" si="956"/>
        <v>12</v>
      </c>
      <c r="H20369" s="29">
        <f>IF(I20369="","",IF($C$7="HB",I20369-TIME(VLOOKUP($C$6,Reference!$B$12:$C$16,2,0),0,0),I20369-TIME(VLOOKUP($C$6,Reference!$B$12:$C$16,2,0),0,0)+TIME(1,0,0)))</f>
        <v>42488.5</v>
      </c>
      <c r="I20369" s="29">
        <v>42488.708333333336</v>
      </c>
      <c r="J20369" s="42">
        <v>11838</v>
      </c>
    </row>
    <row r="20370" spans="5:10" x14ac:dyDescent="0.25">
      <c r="E20370" s="19">
        <f t="shared" si="954"/>
        <v>227</v>
      </c>
      <c r="F20370" s="28" t="str">
        <f t="shared" si="955"/>
        <v>4/28/2016</v>
      </c>
      <c r="G20370" s="28" t="str">
        <f t="shared" si="956"/>
        <v>13</v>
      </c>
      <c r="H20370" s="29">
        <f>IF(I20370="","",IF($C$7="HB",I20370-TIME(VLOOKUP($C$6,Reference!$B$12:$C$16,2,0),0,0),I20370-TIME(VLOOKUP($C$6,Reference!$B$12:$C$16,2,0),0,0)+TIME(1,0,0)))</f>
        <v>42488.541666666664</v>
      </c>
      <c r="I20370" s="29">
        <v>42488.75</v>
      </c>
      <c r="J20370" s="42">
        <v>11648</v>
      </c>
    </row>
    <row r="20371" spans="5:10" x14ac:dyDescent="0.25">
      <c r="E20371" s="19">
        <f t="shared" si="954"/>
        <v>227</v>
      </c>
      <c r="F20371" s="28" t="str">
        <f t="shared" si="955"/>
        <v>4/28/2016</v>
      </c>
      <c r="G20371" s="28" t="str">
        <f t="shared" si="956"/>
        <v>14</v>
      </c>
      <c r="H20371" s="29">
        <f>IF(I20371="","",IF($C$7="HB",I20371-TIME(VLOOKUP($C$6,Reference!$B$12:$C$16,2,0),0,0),I20371-TIME(VLOOKUP($C$6,Reference!$B$12:$C$16,2,0),0,0)+TIME(1,0,0)))</f>
        <v>42488.583333333328</v>
      </c>
      <c r="I20371" s="29">
        <v>42488.791666666664</v>
      </c>
      <c r="J20371" s="42">
        <v>11456</v>
      </c>
    </row>
    <row r="20372" spans="5:10" x14ac:dyDescent="0.25">
      <c r="E20372" s="19">
        <f t="shared" si="954"/>
        <v>227</v>
      </c>
      <c r="F20372" s="28" t="str">
        <f t="shared" si="955"/>
        <v>4/28/2016</v>
      </c>
      <c r="G20372" s="28" t="str">
        <f t="shared" si="956"/>
        <v>15</v>
      </c>
      <c r="H20372" s="29">
        <f>IF(I20372="","",IF($C$7="HB",I20372-TIME(VLOOKUP($C$6,Reference!$B$12:$C$16,2,0),0,0),I20372-TIME(VLOOKUP($C$6,Reference!$B$12:$C$16,2,0),0,0)+TIME(1,0,0)))</f>
        <v>42488.625</v>
      </c>
      <c r="I20372" s="29">
        <v>42488.833333333336</v>
      </c>
      <c r="J20372" s="42">
        <v>11469</v>
      </c>
    </row>
    <row r="20373" spans="5:10" x14ac:dyDescent="0.25">
      <c r="E20373" s="19">
        <f t="shared" si="954"/>
        <v>227</v>
      </c>
      <c r="F20373" s="28" t="str">
        <f t="shared" si="955"/>
        <v>4/28/2016</v>
      </c>
      <c r="G20373" s="28" t="str">
        <f t="shared" si="956"/>
        <v>16</v>
      </c>
      <c r="H20373" s="29">
        <f>IF(I20373="","",IF($C$7="HB",I20373-TIME(VLOOKUP($C$6,Reference!$B$12:$C$16,2,0),0,0),I20373-TIME(VLOOKUP($C$6,Reference!$B$12:$C$16,2,0),0,0)+TIME(1,0,0)))</f>
        <v>42488.666666666664</v>
      </c>
      <c r="I20373" s="29">
        <v>42488.875</v>
      </c>
      <c r="J20373" s="42">
        <v>11437</v>
      </c>
    </row>
    <row r="20374" spans="5:10" x14ac:dyDescent="0.25">
      <c r="E20374" s="19">
        <f t="shared" si="954"/>
        <v>227</v>
      </c>
      <c r="F20374" s="28" t="str">
        <f t="shared" si="955"/>
        <v>4/28/2016</v>
      </c>
      <c r="G20374" s="28" t="str">
        <f t="shared" si="956"/>
        <v>17</v>
      </c>
      <c r="H20374" s="29">
        <f>IF(I20374="","",IF($C$7="HB",I20374-TIME(VLOOKUP($C$6,Reference!$B$12:$C$16,2,0),0,0),I20374-TIME(VLOOKUP($C$6,Reference!$B$12:$C$16,2,0),0,0)+TIME(1,0,0)))</f>
        <v>42488.708333333328</v>
      </c>
      <c r="I20374" s="29">
        <v>42488.916666666664</v>
      </c>
      <c r="J20374" s="42">
        <v>11480</v>
      </c>
    </row>
    <row r="20375" spans="5:10" x14ac:dyDescent="0.25">
      <c r="E20375" s="19">
        <f t="shared" si="954"/>
        <v>227</v>
      </c>
      <c r="F20375" s="28" t="str">
        <f t="shared" si="955"/>
        <v>4/28/2016</v>
      </c>
      <c r="G20375" s="28" t="str">
        <f t="shared" si="956"/>
        <v>18</v>
      </c>
      <c r="H20375" s="29">
        <f>IF(I20375="","",IF($C$7="HB",I20375-TIME(VLOOKUP($C$6,Reference!$B$12:$C$16,2,0),0,0),I20375-TIME(VLOOKUP($C$6,Reference!$B$12:$C$16,2,0),0,0)+TIME(1,0,0)))</f>
        <v>42488.75</v>
      </c>
      <c r="I20375" s="29">
        <v>42488.958333333336</v>
      </c>
      <c r="J20375" s="42">
        <v>11628</v>
      </c>
    </row>
    <row r="20376" spans="5:10" x14ac:dyDescent="0.25">
      <c r="E20376" s="19">
        <f t="shared" si="954"/>
        <v>227</v>
      </c>
      <c r="F20376" s="28" t="str">
        <f t="shared" si="955"/>
        <v>4/28/2016</v>
      </c>
      <c r="G20376" s="28" t="str">
        <f t="shared" si="956"/>
        <v>19</v>
      </c>
      <c r="H20376" s="29">
        <f>IF(I20376="","",IF($C$7="HB",I20376-TIME(VLOOKUP($C$6,Reference!$B$12:$C$16,2,0),0,0),I20376-TIME(VLOOKUP($C$6,Reference!$B$12:$C$16,2,0),0,0)+TIME(1,0,0)))</f>
        <v>42488.791666666664</v>
      </c>
      <c r="I20376" s="29">
        <v>42489</v>
      </c>
      <c r="J20376" s="42">
        <v>11746</v>
      </c>
    </row>
    <row r="20377" spans="5:10" x14ac:dyDescent="0.25">
      <c r="E20377" s="19">
        <f t="shared" si="954"/>
        <v>227</v>
      </c>
      <c r="F20377" s="28" t="str">
        <f t="shared" si="955"/>
        <v>4/28/2016</v>
      </c>
      <c r="G20377" s="28" t="str">
        <f t="shared" si="956"/>
        <v>20</v>
      </c>
      <c r="H20377" s="29">
        <f>IF(I20377="","",IF($C$7="HB",I20377-TIME(VLOOKUP($C$6,Reference!$B$12:$C$16,2,0),0,0),I20377-TIME(VLOOKUP($C$6,Reference!$B$12:$C$16,2,0),0,0)+TIME(1,0,0)))</f>
        <v>42488.833333333328</v>
      </c>
      <c r="I20377" s="29">
        <v>42489.041666666664</v>
      </c>
      <c r="J20377" s="42">
        <v>12001</v>
      </c>
    </row>
    <row r="20378" spans="5:10" x14ac:dyDescent="0.25">
      <c r="E20378" s="19">
        <f t="shared" si="954"/>
        <v>227</v>
      </c>
      <c r="F20378" s="28" t="str">
        <f t="shared" si="955"/>
        <v>4/28/2016</v>
      </c>
      <c r="G20378" s="28" t="str">
        <f t="shared" si="956"/>
        <v>21</v>
      </c>
      <c r="H20378" s="29">
        <f>IF(I20378="","",IF($C$7="HB",I20378-TIME(VLOOKUP($C$6,Reference!$B$12:$C$16,2,0),0,0),I20378-TIME(VLOOKUP($C$6,Reference!$B$12:$C$16,2,0),0,0)+TIME(1,0,0)))</f>
        <v>42488.875</v>
      </c>
      <c r="I20378" s="29">
        <v>42489.083333333336</v>
      </c>
      <c r="J20378" s="42">
        <v>12346</v>
      </c>
    </row>
    <row r="20379" spans="5:10" x14ac:dyDescent="0.25">
      <c r="E20379" s="19">
        <f t="shared" si="954"/>
        <v>227</v>
      </c>
      <c r="F20379" s="28" t="str">
        <f t="shared" si="955"/>
        <v>4/28/2016</v>
      </c>
      <c r="G20379" s="28" t="str">
        <f t="shared" si="956"/>
        <v>22</v>
      </c>
      <c r="H20379" s="29">
        <f>IF(I20379="","",IF($C$7="HB",I20379-TIME(VLOOKUP($C$6,Reference!$B$12:$C$16,2,0),0,0),I20379-TIME(VLOOKUP($C$6,Reference!$B$12:$C$16,2,0),0,0)+TIME(1,0,0)))</f>
        <v>42488.916666666664</v>
      </c>
      <c r="I20379" s="29">
        <v>42489.125</v>
      </c>
      <c r="J20379" s="42">
        <v>12926</v>
      </c>
    </row>
    <row r="20380" spans="5:10" x14ac:dyDescent="0.25">
      <c r="E20380" s="19">
        <f t="shared" si="954"/>
        <v>227</v>
      </c>
      <c r="F20380" s="28" t="str">
        <f t="shared" si="955"/>
        <v>4/28/2016</v>
      </c>
      <c r="G20380" s="28" t="str">
        <f t="shared" si="956"/>
        <v>23</v>
      </c>
      <c r="H20380" s="29">
        <f>IF(I20380="","",IF($C$7="HB",I20380-TIME(VLOOKUP($C$6,Reference!$B$12:$C$16,2,0),0,0),I20380-TIME(VLOOKUP($C$6,Reference!$B$12:$C$16,2,0),0,0)+TIME(1,0,0)))</f>
        <v>42488.958333333328</v>
      </c>
      <c r="I20380" s="29">
        <v>42489.166666666664</v>
      </c>
      <c r="J20380" s="42">
        <v>12565</v>
      </c>
    </row>
    <row r="20381" spans="5:10" x14ac:dyDescent="0.25">
      <c r="E20381" s="19">
        <f t="shared" si="954"/>
        <v>227</v>
      </c>
      <c r="F20381" s="28" t="str">
        <f t="shared" si="955"/>
        <v>4/29/2016</v>
      </c>
      <c r="G20381" s="28" t="str">
        <f t="shared" si="956"/>
        <v>0</v>
      </c>
      <c r="H20381" s="29">
        <f>IF(I20381="","",IF($C$7="HB",I20381-TIME(VLOOKUP($C$6,Reference!$B$12:$C$16,2,0),0,0),I20381-TIME(VLOOKUP($C$6,Reference!$B$12:$C$16,2,0),0,0)+TIME(1,0,0)))</f>
        <v>42489</v>
      </c>
      <c r="I20381" s="29">
        <v>42489.208333333336</v>
      </c>
      <c r="J20381" s="42">
        <v>11634</v>
      </c>
    </row>
    <row r="20382" spans="5:10" x14ac:dyDescent="0.25">
      <c r="E20382" s="19">
        <f t="shared" si="954"/>
        <v>227</v>
      </c>
      <c r="F20382" s="28" t="str">
        <f t="shared" si="955"/>
        <v>4/29/2016</v>
      </c>
      <c r="G20382" s="28" t="str">
        <f t="shared" si="956"/>
        <v>1</v>
      </c>
      <c r="H20382" s="29">
        <f>IF(I20382="","",IF($C$7="HB",I20382-TIME(VLOOKUP($C$6,Reference!$B$12:$C$16,2,0),0,0),I20382-TIME(VLOOKUP($C$6,Reference!$B$12:$C$16,2,0),0,0)+TIME(1,0,0)))</f>
        <v>42489.041666666664</v>
      </c>
      <c r="I20382" s="29">
        <v>42489.25</v>
      </c>
      <c r="J20382" s="42">
        <v>10762</v>
      </c>
    </row>
    <row r="20383" spans="5:10" x14ac:dyDescent="0.25">
      <c r="E20383" s="19">
        <f t="shared" si="954"/>
        <v>227</v>
      </c>
      <c r="F20383" s="28" t="str">
        <f t="shared" si="955"/>
        <v>4/29/2016</v>
      </c>
      <c r="G20383" s="28" t="str">
        <f t="shared" si="956"/>
        <v>2</v>
      </c>
      <c r="H20383" s="29">
        <f>IF(I20383="","",IF($C$7="HB",I20383-TIME(VLOOKUP($C$6,Reference!$B$12:$C$16,2,0),0,0),I20383-TIME(VLOOKUP($C$6,Reference!$B$12:$C$16,2,0),0,0)+TIME(1,0,0)))</f>
        <v>42489.083333333328</v>
      </c>
      <c r="I20383" s="29">
        <v>42489.291666666664</v>
      </c>
      <c r="J20383" s="42">
        <v>10105</v>
      </c>
    </row>
    <row r="20384" spans="5:10" x14ac:dyDescent="0.25">
      <c r="E20384" s="19">
        <f t="shared" si="954"/>
        <v>227</v>
      </c>
      <c r="F20384" s="28" t="str">
        <f t="shared" si="955"/>
        <v>4/29/2016</v>
      </c>
      <c r="G20384" s="28" t="str">
        <f t="shared" si="956"/>
        <v>3</v>
      </c>
      <c r="H20384" s="29">
        <f>IF(I20384="","",IF($C$7="HB",I20384-TIME(VLOOKUP($C$6,Reference!$B$12:$C$16,2,0),0,0),I20384-TIME(VLOOKUP($C$6,Reference!$B$12:$C$16,2,0),0,0)+TIME(1,0,0)))</f>
        <v>42489.125</v>
      </c>
      <c r="I20384" s="29">
        <v>42489.333333333336</v>
      </c>
      <c r="J20384" s="42">
        <v>9936</v>
      </c>
    </row>
    <row r="20385" spans="5:10" x14ac:dyDescent="0.25">
      <c r="E20385" s="19">
        <f t="shared" si="954"/>
        <v>227</v>
      </c>
      <c r="F20385" s="28" t="str">
        <f t="shared" si="955"/>
        <v>4/29/2016</v>
      </c>
      <c r="G20385" s="28" t="str">
        <f t="shared" si="956"/>
        <v>4</v>
      </c>
      <c r="H20385" s="29">
        <f>IF(I20385="","",IF($C$7="HB",I20385-TIME(VLOOKUP($C$6,Reference!$B$12:$C$16,2,0),0,0),I20385-TIME(VLOOKUP($C$6,Reference!$B$12:$C$16,2,0),0,0)+TIME(1,0,0)))</f>
        <v>42489.166666666664</v>
      </c>
      <c r="I20385" s="29">
        <v>42489.375</v>
      </c>
      <c r="J20385" s="42">
        <v>9789</v>
      </c>
    </row>
    <row r="20386" spans="5:10" x14ac:dyDescent="0.25">
      <c r="E20386" s="19">
        <f t="shared" si="954"/>
        <v>227</v>
      </c>
      <c r="F20386" s="28" t="str">
        <f t="shared" si="955"/>
        <v>4/29/2016</v>
      </c>
      <c r="G20386" s="28" t="str">
        <f t="shared" si="956"/>
        <v>5</v>
      </c>
      <c r="H20386" s="29">
        <f>IF(I20386="","",IF($C$7="HB",I20386-TIME(VLOOKUP($C$6,Reference!$B$12:$C$16,2,0),0,0),I20386-TIME(VLOOKUP($C$6,Reference!$B$12:$C$16,2,0),0,0)+TIME(1,0,0)))</f>
        <v>42489.208333333328</v>
      </c>
      <c r="I20386" s="29">
        <v>42489.416666666664</v>
      </c>
      <c r="J20386" s="42">
        <v>9754</v>
      </c>
    </row>
    <row r="20387" spans="5:10" x14ac:dyDescent="0.25">
      <c r="E20387" s="19">
        <f t="shared" si="954"/>
        <v>227</v>
      </c>
      <c r="F20387" s="28" t="str">
        <f t="shared" si="955"/>
        <v>4/29/2016</v>
      </c>
      <c r="G20387" s="28" t="str">
        <f t="shared" si="956"/>
        <v>6</v>
      </c>
      <c r="H20387" s="29">
        <f>IF(I20387="","",IF($C$7="HB",I20387-TIME(VLOOKUP($C$6,Reference!$B$12:$C$16,2,0),0,0),I20387-TIME(VLOOKUP($C$6,Reference!$B$12:$C$16,2,0),0,0)+TIME(1,0,0)))</f>
        <v>42489.25</v>
      </c>
      <c r="I20387" s="29">
        <v>42489.458333333336</v>
      </c>
      <c r="J20387" s="42">
        <v>9732</v>
      </c>
    </row>
    <row r="20388" spans="5:10" x14ac:dyDescent="0.25">
      <c r="E20388" s="19">
        <f t="shared" si="954"/>
        <v>227</v>
      </c>
      <c r="F20388" s="28" t="str">
        <f t="shared" si="955"/>
        <v>4/29/2016</v>
      </c>
      <c r="G20388" s="28" t="str">
        <f t="shared" si="956"/>
        <v>7</v>
      </c>
      <c r="H20388" s="29">
        <f>IF(I20388="","",IF($C$7="HB",I20388-TIME(VLOOKUP($C$6,Reference!$B$12:$C$16,2,0),0,0),I20388-TIME(VLOOKUP($C$6,Reference!$B$12:$C$16,2,0),0,0)+TIME(1,0,0)))</f>
        <v>42489.291666666664</v>
      </c>
      <c r="I20388" s="29">
        <v>42489.5</v>
      </c>
      <c r="J20388" s="42">
        <v>10051</v>
      </c>
    </row>
    <row r="20389" spans="5:10" x14ac:dyDescent="0.25">
      <c r="E20389" s="19">
        <f t="shared" si="954"/>
        <v>227</v>
      </c>
      <c r="F20389" s="28" t="str">
        <f t="shared" si="955"/>
        <v>4/29/2016</v>
      </c>
      <c r="G20389" s="28" t="str">
        <f t="shared" si="956"/>
        <v>8</v>
      </c>
      <c r="H20389" s="29">
        <f>IF(I20389="","",IF($C$7="HB",I20389-TIME(VLOOKUP($C$6,Reference!$B$12:$C$16,2,0),0,0),I20389-TIME(VLOOKUP($C$6,Reference!$B$12:$C$16,2,0),0,0)+TIME(1,0,0)))</f>
        <v>42489.333333333328</v>
      </c>
      <c r="I20389" s="29">
        <v>42489.541666666664</v>
      </c>
      <c r="J20389" s="42">
        <v>11021</v>
      </c>
    </row>
    <row r="20390" spans="5:10" x14ac:dyDescent="0.25">
      <c r="E20390" s="19">
        <f t="shared" si="954"/>
        <v>227</v>
      </c>
      <c r="F20390" s="28" t="str">
        <f t="shared" si="955"/>
        <v>4/29/2016</v>
      </c>
      <c r="G20390" s="28" t="str">
        <f t="shared" si="956"/>
        <v>9</v>
      </c>
      <c r="H20390" s="29">
        <f>IF(I20390="","",IF($C$7="HB",I20390-TIME(VLOOKUP($C$6,Reference!$B$12:$C$16,2,0),0,0),I20390-TIME(VLOOKUP($C$6,Reference!$B$12:$C$16,2,0),0,0)+TIME(1,0,0)))</f>
        <v>42489.375</v>
      </c>
      <c r="I20390" s="29">
        <v>42489.583333333336</v>
      </c>
      <c r="J20390" s="42">
        <v>11729</v>
      </c>
    </row>
    <row r="20391" spans="5:10" x14ac:dyDescent="0.25">
      <c r="E20391" s="19">
        <f t="shared" si="954"/>
        <v>227</v>
      </c>
      <c r="F20391" s="28" t="str">
        <f t="shared" si="955"/>
        <v>4/29/2016</v>
      </c>
      <c r="G20391" s="28" t="str">
        <f t="shared" si="956"/>
        <v>10</v>
      </c>
      <c r="H20391" s="29">
        <f>IF(I20391="","",IF($C$7="HB",I20391-TIME(VLOOKUP($C$6,Reference!$B$12:$C$16,2,0),0,0),I20391-TIME(VLOOKUP($C$6,Reference!$B$12:$C$16,2,0),0,0)+TIME(1,0,0)))</f>
        <v>42489.416666666664</v>
      </c>
      <c r="I20391" s="29">
        <v>42489.625</v>
      </c>
      <c r="J20391" s="42">
        <v>11946</v>
      </c>
    </row>
    <row r="20392" spans="5:10" x14ac:dyDescent="0.25">
      <c r="E20392" s="19">
        <f t="shared" si="954"/>
        <v>227</v>
      </c>
      <c r="F20392" s="28" t="str">
        <f t="shared" si="955"/>
        <v>4/29/2016</v>
      </c>
      <c r="G20392" s="28" t="str">
        <f t="shared" si="956"/>
        <v>11</v>
      </c>
      <c r="H20392" s="29">
        <f>IF(I20392="","",IF($C$7="HB",I20392-TIME(VLOOKUP($C$6,Reference!$B$12:$C$16,2,0),0,0),I20392-TIME(VLOOKUP($C$6,Reference!$B$12:$C$16,2,0),0,0)+TIME(1,0,0)))</f>
        <v>42489.458333333328</v>
      </c>
      <c r="I20392" s="29">
        <v>42489.666666666664</v>
      </c>
      <c r="J20392" s="42">
        <v>11871</v>
      </c>
    </row>
    <row r="20393" spans="5:10" x14ac:dyDescent="0.25">
      <c r="E20393" s="19">
        <f t="shared" si="954"/>
        <v>227</v>
      </c>
      <c r="F20393" s="28" t="str">
        <f t="shared" si="955"/>
        <v>4/29/2016</v>
      </c>
      <c r="G20393" s="28" t="str">
        <f t="shared" si="956"/>
        <v>12</v>
      </c>
      <c r="H20393" s="29">
        <f>IF(I20393="","",IF($C$7="HB",I20393-TIME(VLOOKUP($C$6,Reference!$B$12:$C$16,2,0),0,0),I20393-TIME(VLOOKUP($C$6,Reference!$B$12:$C$16,2,0),0,0)+TIME(1,0,0)))</f>
        <v>42489.5</v>
      </c>
      <c r="I20393" s="29">
        <v>42489.708333333336</v>
      </c>
      <c r="J20393" s="42">
        <v>11787</v>
      </c>
    </row>
    <row r="20394" spans="5:10" x14ac:dyDescent="0.25">
      <c r="E20394" s="19">
        <f t="shared" si="954"/>
        <v>227</v>
      </c>
      <c r="F20394" s="28" t="str">
        <f t="shared" si="955"/>
        <v>4/29/2016</v>
      </c>
      <c r="G20394" s="28" t="str">
        <f t="shared" si="956"/>
        <v>13</v>
      </c>
      <c r="H20394" s="29">
        <f>IF(I20394="","",IF($C$7="HB",I20394-TIME(VLOOKUP($C$6,Reference!$B$12:$C$16,2,0),0,0),I20394-TIME(VLOOKUP($C$6,Reference!$B$12:$C$16,2,0),0,0)+TIME(1,0,0)))</f>
        <v>42489.541666666664</v>
      </c>
      <c r="I20394" s="29">
        <v>42489.75</v>
      </c>
      <c r="J20394" s="42">
        <v>11665</v>
      </c>
    </row>
    <row r="20395" spans="5:10" x14ac:dyDescent="0.25">
      <c r="E20395" s="19">
        <f t="shared" si="954"/>
        <v>227</v>
      </c>
      <c r="F20395" s="28" t="str">
        <f t="shared" si="955"/>
        <v>4/29/2016</v>
      </c>
      <c r="G20395" s="28" t="str">
        <f t="shared" si="956"/>
        <v>14</v>
      </c>
      <c r="H20395" s="29">
        <f>IF(I20395="","",IF($C$7="HB",I20395-TIME(VLOOKUP($C$6,Reference!$B$12:$C$16,2,0),0,0),I20395-TIME(VLOOKUP($C$6,Reference!$B$12:$C$16,2,0),0,0)+TIME(1,0,0)))</f>
        <v>42489.583333333328</v>
      </c>
      <c r="I20395" s="29">
        <v>42489.791666666664</v>
      </c>
      <c r="J20395" s="42">
        <v>11527</v>
      </c>
    </row>
    <row r="20396" spans="5:10" x14ac:dyDescent="0.25">
      <c r="E20396" s="19">
        <f t="shared" si="954"/>
        <v>227</v>
      </c>
      <c r="F20396" s="28" t="str">
        <f t="shared" si="955"/>
        <v>4/29/2016</v>
      </c>
      <c r="G20396" s="28" t="str">
        <f t="shared" si="956"/>
        <v>15</v>
      </c>
      <c r="H20396" s="29">
        <f>IF(I20396="","",IF($C$7="HB",I20396-TIME(VLOOKUP($C$6,Reference!$B$12:$C$16,2,0),0,0),I20396-TIME(VLOOKUP($C$6,Reference!$B$12:$C$16,2,0),0,0)+TIME(1,0,0)))</f>
        <v>42489.625</v>
      </c>
      <c r="I20396" s="29">
        <v>42489.833333333336</v>
      </c>
      <c r="J20396" s="42">
        <v>11555</v>
      </c>
    </row>
    <row r="20397" spans="5:10" x14ac:dyDescent="0.25">
      <c r="E20397" s="19">
        <f t="shared" si="954"/>
        <v>227</v>
      </c>
      <c r="F20397" s="28" t="str">
        <f t="shared" si="955"/>
        <v>4/29/2016</v>
      </c>
      <c r="G20397" s="28" t="str">
        <f t="shared" si="956"/>
        <v>16</v>
      </c>
      <c r="H20397" s="29">
        <f>IF(I20397="","",IF($C$7="HB",I20397-TIME(VLOOKUP($C$6,Reference!$B$12:$C$16,2,0),0,0),I20397-TIME(VLOOKUP($C$6,Reference!$B$12:$C$16,2,0),0,0)+TIME(1,0,0)))</f>
        <v>42489.666666666664</v>
      </c>
      <c r="I20397" s="29">
        <v>42489.875</v>
      </c>
      <c r="J20397" s="42">
        <v>11541</v>
      </c>
    </row>
    <row r="20398" spans="5:10" x14ac:dyDescent="0.25">
      <c r="E20398" s="19">
        <f t="shared" si="954"/>
        <v>227</v>
      </c>
      <c r="F20398" s="28" t="str">
        <f t="shared" si="955"/>
        <v>4/29/2016</v>
      </c>
      <c r="G20398" s="28" t="str">
        <f t="shared" si="956"/>
        <v>17</v>
      </c>
      <c r="H20398" s="29">
        <f>IF(I20398="","",IF($C$7="HB",I20398-TIME(VLOOKUP($C$6,Reference!$B$12:$C$16,2,0),0,0),I20398-TIME(VLOOKUP($C$6,Reference!$B$12:$C$16,2,0),0,0)+TIME(1,0,0)))</f>
        <v>42489.708333333328</v>
      </c>
      <c r="I20398" s="29">
        <v>42489.916666666664</v>
      </c>
      <c r="J20398" s="42">
        <v>11557</v>
      </c>
    </row>
    <row r="20399" spans="5:10" x14ac:dyDescent="0.25">
      <c r="E20399" s="19">
        <f t="shared" si="954"/>
        <v>227</v>
      </c>
      <c r="F20399" s="28" t="str">
        <f t="shared" si="955"/>
        <v>4/29/2016</v>
      </c>
      <c r="G20399" s="28" t="str">
        <f t="shared" si="956"/>
        <v>18</v>
      </c>
      <c r="H20399" s="29">
        <f>IF(I20399="","",IF($C$7="HB",I20399-TIME(VLOOKUP($C$6,Reference!$B$12:$C$16,2,0),0,0),I20399-TIME(VLOOKUP($C$6,Reference!$B$12:$C$16,2,0),0,0)+TIME(1,0,0)))</f>
        <v>42489.75</v>
      </c>
      <c r="I20399" s="29">
        <v>42489.958333333336</v>
      </c>
      <c r="J20399" s="42">
        <v>11703</v>
      </c>
    </row>
    <row r="20400" spans="5:10" x14ac:dyDescent="0.25">
      <c r="E20400" s="19">
        <f t="shared" si="954"/>
        <v>227</v>
      </c>
      <c r="F20400" s="28" t="str">
        <f t="shared" si="955"/>
        <v>4/29/2016</v>
      </c>
      <c r="G20400" s="28" t="str">
        <f t="shared" si="956"/>
        <v>19</v>
      </c>
      <c r="H20400" s="29">
        <f>IF(I20400="","",IF($C$7="HB",I20400-TIME(VLOOKUP($C$6,Reference!$B$12:$C$16,2,0),0,0),I20400-TIME(VLOOKUP($C$6,Reference!$B$12:$C$16,2,0),0,0)+TIME(1,0,0)))</f>
        <v>42489.791666666664</v>
      </c>
      <c r="I20400" s="29">
        <v>42490</v>
      </c>
      <c r="J20400" s="42">
        <v>11780</v>
      </c>
    </row>
    <row r="20401" spans="5:10" x14ac:dyDescent="0.25">
      <c r="E20401" s="19">
        <f t="shared" si="954"/>
        <v>227</v>
      </c>
      <c r="F20401" s="28" t="str">
        <f t="shared" si="955"/>
        <v>4/29/2016</v>
      </c>
      <c r="G20401" s="28" t="str">
        <f t="shared" si="956"/>
        <v>20</v>
      </c>
      <c r="H20401" s="29">
        <f>IF(I20401="","",IF($C$7="HB",I20401-TIME(VLOOKUP($C$6,Reference!$B$12:$C$16,2,0),0,0),I20401-TIME(VLOOKUP($C$6,Reference!$B$12:$C$16,2,0),0,0)+TIME(1,0,0)))</f>
        <v>42489.833333333328</v>
      </c>
      <c r="I20401" s="29">
        <v>42490.041666666664</v>
      </c>
      <c r="J20401" s="42">
        <v>11867</v>
      </c>
    </row>
    <row r="20402" spans="5:10" x14ac:dyDescent="0.25">
      <c r="E20402" s="19">
        <f t="shared" si="954"/>
        <v>227</v>
      </c>
      <c r="F20402" s="28" t="str">
        <f t="shared" si="955"/>
        <v>4/29/2016</v>
      </c>
      <c r="G20402" s="28" t="str">
        <f t="shared" si="956"/>
        <v>21</v>
      </c>
      <c r="H20402" s="29">
        <f>IF(I20402="","",IF($C$7="HB",I20402-TIME(VLOOKUP($C$6,Reference!$B$12:$C$16,2,0),0,0),I20402-TIME(VLOOKUP($C$6,Reference!$B$12:$C$16,2,0),0,0)+TIME(1,0,0)))</f>
        <v>42489.875</v>
      </c>
      <c r="I20402" s="29">
        <v>42490.083333333336</v>
      </c>
      <c r="J20402" s="42">
        <v>12029</v>
      </c>
    </row>
    <row r="20403" spans="5:10" x14ac:dyDescent="0.25">
      <c r="E20403" s="19">
        <f t="shared" si="954"/>
        <v>227</v>
      </c>
      <c r="F20403" s="28" t="str">
        <f t="shared" si="955"/>
        <v>4/29/2016</v>
      </c>
      <c r="G20403" s="28" t="str">
        <f t="shared" si="956"/>
        <v>22</v>
      </c>
      <c r="H20403" s="29">
        <f>IF(I20403="","",IF($C$7="HB",I20403-TIME(VLOOKUP($C$6,Reference!$B$12:$C$16,2,0),0,0),I20403-TIME(VLOOKUP($C$6,Reference!$B$12:$C$16,2,0),0,0)+TIME(1,0,0)))</f>
        <v>42489.916666666664</v>
      </c>
      <c r="I20403" s="29">
        <v>42490.125</v>
      </c>
      <c r="J20403" s="42">
        <v>12539</v>
      </c>
    </row>
    <row r="20404" spans="5:10" x14ac:dyDescent="0.25">
      <c r="E20404" s="19">
        <f t="shared" si="954"/>
        <v>227</v>
      </c>
      <c r="F20404" s="28" t="str">
        <f t="shared" si="955"/>
        <v>4/29/2016</v>
      </c>
      <c r="G20404" s="28" t="str">
        <f t="shared" si="956"/>
        <v>23</v>
      </c>
      <c r="H20404" s="29">
        <f>IF(I20404="","",IF($C$7="HB",I20404-TIME(VLOOKUP($C$6,Reference!$B$12:$C$16,2,0),0,0),I20404-TIME(VLOOKUP($C$6,Reference!$B$12:$C$16,2,0),0,0)+TIME(1,0,0)))</f>
        <v>42489.958333333328</v>
      </c>
      <c r="I20404" s="29">
        <v>42490.166666666664</v>
      </c>
      <c r="J20404" s="42">
        <v>12277</v>
      </c>
    </row>
    <row r="20405" spans="5:10" x14ac:dyDescent="0.25">
      <c r="E20405" s="19">
        <f t="shared" si="954"/>
        <v>227</v>
      </c>
      <c r="F20405" s="28" t="str">
        <f t="shared" si="955"/>
        <v>4/30/2016</v>
      </c>
      <c r="G20405" s="28" t="str">
        <f t="shared" si="956"/>
        <v>0</v>
      </c>
      <c r="H20405" s="29">
        <f>IF(I20405="","",IF($C$7="HB",I20405-TIME(VLOOKUP($C$6,Reference!$B$12:$C$16,2,0),0,0),I20405-TIME(VLOOKUP($C$6,Reference!$B$12:$C$16,2,0),0,0)+TIME(1,0,0)))</f>
        <v>42490</v>
      </c>
      <c r="I20405" s="29">
        <v>42490.208333333336</v>
      </c>
      <c r="J20405" s="42">
        <v>11562</v>
      </c>
    </row>
    <row r="20406" spans="5:10" x14ac:dyDescent="0.25">
      <c r="E20406" s="19">
        <f t="shared" si="954"/>
        <v>227</v>
      </c>
      <c r="F20406" s="28" t="str">
        <f t="shared" si="955"/>
        <v>4/30/2016</v>
      </c>
      <c r="G20406" s="28" t="str">
        <f t="shared" si="956"/>
        <v>1</v>
      </c>
      <c r="H20406" s="29">
        <f>IF(I20406="","",IF($C$7="HB",I20406-TIME(VLOOKUP($C$6,Reference!$B$12:$C$16,2,0),0,0),I20406-TIME(VLOOKUP($C$6,Reference!$B$12:$C$16,2,0),0,0)+TIME(1,0,0)))</f>
        <v>42490.041666666664</v>
      </c>
      <c r="I20406" s="29">
        <v>42490.25</v>
      </c>
      <c r="J20406" s="42">
        <v>10813</v>
      </c>
    </row>
    <row r="20407" spans="5:10" x14ac:dyDescent="0.25">
      <c r="E20407" s="19">
        <f t="shared" si="954"/>
        <v>227</v>
      </c>
      <c r="F20407" s="28" t="str">
        <f t="shared" si="955"/>
        <v>4/30/2016</v>
      </c>
      <c r="G20407" s="28" t="str">
        <f t="shared" si="956"/>
        <v>2</v>
      </c>
      <c r="H20407" s="29">
        <f>IF(I20407="","",IF($C$7="HB",I20407-TIME(VLOOKUP($C$6,Reference!$B$12:$C$16,2,0),0,0),I20407-TIME(VLOOKUP($C$6,Reference!$B$12:$C$16,2,0),0,0)+TIME(1,0,0)))</f>
        <v>42490.083333333328</v>
      </c>
      <c r="I20407" s="29">
        <v>42490.291666666664</v>
      </c>
      <c r="J20407" s="42">
        <v>10190</v>
      </c>
    </row>
    <row r="20408" spans="5:10" x14ac:dyDescent="0.25">
      <c r="E20408" s="19">
        <f t="shared" si="954"/>
        <v>227</v>
      </c>
      <c r="F20408" s="28" t="str">
        <f t="shared" si="955"/>
        <v>4/30/2016</v>
      </c>
      <c r="G20408" s="28" t="str">
        <f t="shared" si="956"/>
        <v>3</v>
      </c>
      <c r="H20408" s="29">
        <f>IF(I20408="","",IF($C$7="HB",I20408-TIME(VLOOKUP($C$6,Reference!$B$12:$C$16,2,0),0,0),I20408-TIME(VLOOKUP($C$6,Reference!$B$12:$C$16,2,0),0,0)+TIME(1,0,0)))</f>
        <v>42490.125</v>
      </c>
      <c r="I20408" s="29">
        <v>42490.333333333336</v>
      </c>
      <c r="J20408" s="42">
        <v>9766</v>
      </c>
    </row>
    <row r="20409" spans="5:10" x14ac:dyDescent="0.25">
      <c r="E20409" s="19">
        <f t="shared" si="954"/>
        <v>227</v>
      </c>
      <c r="F20409" s="28" t="str">
        <f t="shared" si="955"/>
        <v>4/30/2016</v>
      </c>
      <c r="G20409" s="28" t="str">
        <f t="shared" si="956"/>
        <v>4</v>
      </c>
      <c r="H20409" s="29">
        <f>IF(I20409="","",IF($C$7="HB",I20409-TIME(VLOOKUP($C$6,Reference!$B$12:$C$16,2,0),0,0),I20409-TIME(VLOOKUP($C$6,Reference!$B$12:$C$16,2,0),0,0)+TIME(1,0,0)))</f>
        <v>42490.166666666664</v>
      </c>
      <c r="I20409" s="29">
        <v>42490.375</v>
      </c>
      <c r="J20409" s="42">
        <v>9472</v>
      </c>
    </row>
    <row r="20410" spans="5:10" x14ac:dyDescent="0.25">
      <c r="E20410" s="19">
        <f t="shared" si="954"/>
        <v>227</v>
      </c>
      <c r="F20410" s="28" t="str">
        <f t="shared" si="955"/>
        <v>4/30/2016</v>
      </c>
      <c r="G20410" s="28" t="str">
        <f t="shared" si="956"/>
        <v>5</v>
      </c>
      <c r="H20410" s="29">
        <f>IF(I20410="","",IF($C$7="HB",I20410-TIME(VLOOKUP($C$6,Reference!$B$12:$C$16,2,0),0,0),I20410-TIME(VLOOKUP($C$6,Reference!$B$12:$C$16,2,0),0,0)+TIME(1,0,0)))</f>
        <v>42490.208333333328</v>
      </c>
      <c r="I20410" s="29">
        <v>42490.416666666664</v>
      </c>
      <c r="J20410" s="42">
        <v>9317</v>
      </c>
    </row>
    <row r="20411" spans="5:10" x14ac:dyDescent="0.25">
      <c r="E20411" s="19">
        <f t="shared" si="954"/>
        <v>227</v>
      </c>
      <c r="F20411" s="28" t="str">
        <f t="shared" si="955"/>
        <v>4/30/2016</v>
      </c>
      <c r="G20411" s="28" t="str">
        <f t="shared" si="956"/>
        <v>6</v>
      </c>
      <c r="H20411" s="29">
        <f>IF(I20411="","",IF($C$7="HB",I20411-TIME(VLOOKUP($C$6,Reference!$B$12:$C$16,2,0),0,0),I20411-TIME(VLOOKUP($C$6,Reference!$B$12:$C$16,2,0),0,0)+TIME(1,0,0)))</f>
        <v>42490.25</v>
      </c>
      <c r="I20411" s="29">
        <v>42490.458333333336</v>
      </c>
      <c r="J20411" s="42">
        <v>9326</v>
      </c>
    </row>
    <row r="20412" spans="5:10" x14ac:dyDescent="0.25">
      <c r="E20412" s="19">
        <f t="shared" si="954"/>
        <v>227</v>
      </c>
      <c r="F20412" s="28" t="str">
        <f t="shared" si="955"/>
        <v>4/30/2016</v>
      </c>
      <c r="G20412" s="28" t="str">
        <f t="shared" si="956"/>
        <v>7</v>
      </c>
      <c r="H20412" s="29">
        <f>IF(I20412="","",IF($C$7="HB",I20412-TIME(VLOOKUP($C$6,Reference!$B$12:$C$16,2,0),0,0),I20412-TIME(VLOOKUP($C$6,Reference!$B$12:$C$16,2,0),0,0)+TIME(1,0,0)))</f>
        <v>42490.291666666664</v>
      </c>
      <c r="I20412" s="29">
        <v>42490.5</v>
      </c>
      <c r="J20412" s="42">
        <v>9760</v>
      </c>
    </row>
    <row r="20413" spans="5:10" x14ac:dyDescent="0.25">
      <c r="E20413" s="19">
        <f t="shared" si="954"/>
        <v>227</v>
      </c>
      <c r="F20413" s="28" t="str">
        <f t="shared" si="955"/>
        <v>4/30/2016</v>
      </c>
      <c r="G20413" s="28" t="str">
        <f t="shared" si="956"/>
        <v>8</v>
      </c>
      <c r="H20413" s="29">
        <f>IF(I20413="","",IF($C$7="HB",I20413-TIME(VLOOKUP($C$6,Reference!$B$12:$C$16,2,0),0,0),I20413-TIME(VLOOKUP($C$6,Reference!$B$12:$C$16,2,0),0,0)+TIME(1,0,0)))</f>
        <v>42490.333333333328</v>
      </c>
      <c r="I20413" s="29">
        <v>42490.541666666664</v>
      </c>
      <c r="J20413" s="42">
        <v>10046</v>
      </c>
    </row>
    <row r="20414" spans="5:10" x14ac:dyDescent="0.25">
      <c r="E20414" s="19">
        <f t="shared" si="954"/>
        <v>227</v>
      </c>
      <c r="F20414" s="28" t="str">
        <f t="shared" si="955"/>
        <v>4/30/2016</v>
      </c>
      <c r="G20414" s="28" t="str">
        <f t="shared" si="956"/>
        <v>9</v>
      </c>
      <c r="H20414" s="29">
        <f>IF(I20414="","",IF($C$7="HB",I20414-TIME(VLOOKUP($C$6,Reference!$B$12:$C$16,2,0),0,0),I20414-TIME(VLOOKUP($C$6,Reference!$B$12:$C$16,2,0),0,0)+TIME(1,0,0)))</f>
        <v>42490.375</v>
      </c>
      <c r="I20414" s="29">
        <v>42490.583333333336</v>
      </c>
      <c r="J20414" s="42">
        <v>10369</v>
      </c>
    </row>
    <row r="20415" spans="5:10" x14ac:dyDescent="0.25">
      <c r="E20415" s="19">
        <f t="shared" si="954"/>
        <v>227</v>
      </c>
      <c r="F20415" s="28" t="str">
        <f t="shared" si="955"/>
        <v>4/30/2016</v>
      </c>
      <c r="G20415" s="28" t="str">
        <f t="shared" si="956"/>
        <v>10</v>
      </c>
      <c r="H20415" s="29">
        <f>IF(I20415="","",IF($C$7="HB",I20415-TIME(VLOOKUP($C$6,Reference!$B$12:$C$16,2,0),0,0),I20415-TIME(VLOOKUP($C$6,Reference!$B$12:$C$16,2,0),0,0)+TIME(1,0,0)))</f>
        <v>42490.416666666664</v>
      </c>
      <c r="I20415" s="29">
        <v>42490.625</v>
      </c>
      <c r="J20415" s="42">
        <v>10618</v>
      </c>
    </row>
    <row r="20416" spans="5:10" x14ac:dyDescent="0.25">
      <c r="E20416" s="19">
        <f t="shared" si="954"/>
        <v>227</v>
      </c>
      <c r="F20416" s="28" t="str">
        <f t="shared" si="955"/>
        <v>4/30/2016</v>
      </c>
      <c r="G20416" s="28" t="str">
        <f t="shared" si="956"/>
        <v>11</v>
      </c>
      <c r="H20416" s="29">
        <f>IF(I20416="","",IF($C$7="HB",I20416-TIME(VLOOKUP($C$6,Reference!$B$12:$C$16,2,0),0,0),I20416-TIME(VLOOKUP($C$6,Reference!$B$12:$C$16,2,0),0,0)+TIME(1,0,0)))</f>
        <v>42490.458333333328</v>
      </c>
      <c r="I20416" s="29">
        <v>42490.666666666664</v>
      </c>
      <c r="J20416" s="42">
        <v>10349</v>
      </c>
    </row>
    <row r="20417" spans="5:10" x14ac:dyDescent="0.25">
      <c r="E20417" s="19">
        <f t="shared" si="954"/>
        <v>227</v>
      </c>
      <c r="F20417" s="28" t="str">
        <f t="shared" si="955"/>
        <v>4/30/2016</v>
      </c>
      <c r="G20417" s="28" t="str">
        <f t="shared" si="956"/>
        <v>12</v>
      </c>
      <c r="H20417" s="29">
        <f>IF(I20417="","",IF($C$7="HB",I20417-TIME(VLOOKUP($C$6,Reference!$B$12:$C$16,2,0),0,0),I20417-TIME(VLOOKUP($C$6,Reference!$B$12:$C$16,2,0),0,0)+TIME(1,0,0)))</f>
        <v>42490.5</v>
      </c>
      <c r="I20417" s="29">
        <v>42490.708333333336</v>
      </c>
      <c r="J20417" s="42">
        <v>10310</v>
      </c>
    </row>
    <row r="20418" spans="5:10" x14ac:dyDescent="0.25">
      <c r="E20418" s="19">
        <f t="shared" si="954"/>
        <v>227</v>
      </c>
      <c r="F20418" s="28" t="str">
        <f t="shared" si="955"/>
        <v>4/30/2016</v>
      </c>
      <c r="G20418" s="28" t="str">
        <f t="shared" si="956"/>
        <v>13</v>
      </c>
      <c r="H20418" s="29">
        <f>IF(I20418="","",IF($C$7="HB",I20418-TIME(VLOOKUP($C$6,Reference!$B$12:$C$16,2,0),0,0),I20418-TIME(VLOOKUP($C$6,Reference!$B$12:$C$16,2,0),0,0)+TIME(1,0,0)))</f>
        <v>42490.541666666664</v>
      </c>
      <c r="I20418" s="29">
        <v>42490.75</v>
      </c>
      <c r="J20418" s="42">
        <v>10332</v>
      </c>
    </row>
    <row r="20419" spans="5:10" x14ac:dyDescent="0.25">
      <c r="E20419" s="19">
        <f t="shared" si="954"/>
        <v>227</v>
      </c>
      <c r="F20419" s="28" t="str">
        <f t="shared" si="955"/>
        <v>4/30/2016</v>
      </c>
      <c r="G20419" s="28" t="str">
        <f t="shared" si="956"/>
        <v>14</v>
      </c>
      <c r="H20419" s="29">
        <f>IF(I20419="","",IF($C$7="HB",I20419-TIME(VLOOKUP($C$6,Reference!$B$12:$C$16,2,0),0,0),I20419-TIME(VLOOKUP($C$6,Reference!$B$12:$C$16,2,0),0,0)+TIME(1,0,0)))</f>
        <v>42490.583333333328</v>
      </c>
      <c r="I20419" s="29">
        <v>42490.791666666664</v>
      </c>
      <c r="J20419" s="42">
        <v>10724</v>
      </c>
    </row>
    <row r="20420" spans="5:10" x14ac:dyDescent="0.25">
      <c r="E20420" s="19">
        <f t="shared" si="954"/>
        <v>227</v>
      </c>
      <c r="F20420" s="28" t="str">
        <f t="shared" si="955"/>
        <v>4/30/2016</v>
      </c>
      <c r="G20420" s="28" t="str">
        <f t="shared" si="956"/>
        <v>15</v>
      </c>
      <c r="H20420" s="29">
        <f>IF(I20420="","",IF($C$7="HB",I20420-TIME(VLOOKUP($C$6,Reference!$B$12:$C$16,2,0),0,0),I20420-TIME(VLOOKUP($C$6,Reference!$B$12:$C$16,2,0),0,0)+TIME(1,0,0)))</f>
        <v>42490.625</v>
      </c>
      <c r="I20420" s="29">
        <v>42490.833333333336</v>
      </c>
      <c r="J20420" s="42">
        <v>10713</v>
      </c>
    </row>
    <row r="20421" spans="5:10" x14ac:dyDescent="0.25">
      <c r="E20421" s="19">
        <f t="shared" si="954"/>
        <v>227</v>
      </c>
      <c r="F20421" s="28" t="str">
        <f t="shared" si="955"/>
        <v>4/30/2016</v>
      </c>
      <c r="G20421" s="28" t="str">
        <f t="shared" si="956"/>
        <v>16</v>
      </c>
      <c r="H20421" s="29">
        <f>IF(I20421="","",IF($C$7="HB",I20421-TIME(VLOOKUP($C$6,Reference!$B$12:$C$16,2,0),0,0),I20421-TIME(VLOOKUP($C$6,Reference!$B$12:$C$16,2,0),0,0)+TIME(1,0,0)))</f>
        <v>42490.666666666664</v>
      </c>
      <c r="I20421" s="29">
        <v>42490.875</v>
      </c>
      <c r="J20421" s="42">
        <v>10742</v>
      </c>
    </row>
    <row r="20422" spans="5:10" x14ac:dyDescent="0.25">
      <c r="E20422" s="19">
        <f t="shared" ref="E20422:E20485" si="957">$C$16</f>
        <v>227</v>
      </c>
      <c r="F20422" s="28" t="str">
        <f t="shared" ref="F20422:F20485" si="958">TEXT(H20422,"m/d/yyyy")</f>
        <v>4/30/2016</v>
      </c>
      <c r="G20422" s="28" t="str">
        <f t="shared" ref="G20422:G20485" si="959">TEXT(H20422,"h")</f>
        <v>17</v>
      </c>
      <c r="H20422" s="29">
        <f>IF(I20422="","",IF($C$7="HB",I20422-TIME(VLOOKUP($C$6,Reference!$B$12:$C$16,2,0),0,0),I20422-TIME(VLOOKUP($C$6,Reference!$B$12:$C$16,2,0),0,0)+TIME(1,0,0)))</f>
        <v>42490.708333333328</v>
      </c>
      <c r="I20422" s="29">
        <v>42490.916666666664</v>
      </c>
      <c r="J20422" s="42">
        <v>11003</v>
      </c>
    </row>
    <row r="20423" spans="5:10" x14ac:dyDescent="0.25">
      <c r="E20423" s="19">
        <f t="shared" si="957"/>
        <v>227</v>
      </c>
      <c r="F20423" s="28" t="str">
        <f t="shared" si="958"/>
        <v>4/30/2016</v>
      </c>
      <c r="G20423" s="28" t="str">
        <f t="shared" si="959"/>
        <v>18</v>
      </c>
      <c r="H20423" s="29">
        <f>IF(I20423="","",IF($C$7="HB",I20423-TIME(VLOOKUP($C$6,Reference!$B$12:$C$16,2,0),0,0),I20423-TIME(VLOOKUP($C$6,Reference!$B$12:$C$16,2,0),0,0)+TIME(1,0,0)))</f>
        <v>42490.75</v>
      </c>
      <c r="I20423" s="29">
        <v>42490.958333333336</v>
      </c>
      <c r="J20423" s="42">
        <v>10874</v>
      </c>
    </row>
    <row r="20424" spans="5:10" x14ac:dyDescent="0.25">
      <c r="E20424" s="19">
        <f t="shared" si="957"/>
        <v>227</v>
      </c>
      <c r="F20424" s="28" t="str">
        <f t="shared" si="958"/>
        <v>4/30/2016</v>
      </c>
      <c r="G20424" s="28" t="str">
        <f t="shared" si="959"/>
        <v>19</v>
      </c>
      <c r="H20424" s="29">
        <f>IF(I20424="","",IF($C$7="HB",I20424-TIME(VLOOKUP($C$6,Reference!$B$12:$C$16,2,0),0,0),I20424-TIME(VLOOKUP($C$6,Reference!$B$12:$C$16,2,0),0,0)+TIME(1,0,0)))</f>
        <v>42490.791666666664</v>
      </c>
      <c r="I20424" s="29">
        <v>42491</v>
      </c>
      <c r="J20424" s="42">
        <v>11091</v>
      </c>
    </row>
    <row r="20425" spans="5:10" x14ac:dyDescent="0.25">
      <c r="E20425" s="19">
        <f t="shared" si="957"/>
        <v>227</v>
      </c>
      <c r="F20425" s="28" t="str">
        <f t="shared" si="958"/>
        <v>4/30/2016</v>
      </c>
      <c r="G20425" s="28" t="str">
        <f t="shared" si="959"/>
        <v>20</v>
      </c>
      <c r="H20425" s="29">
        <f>IF(I20425="","",IF($C$7="HB",I20425-TIME(VLOOKUP($C$6,Reference!$B$12:$C$16,2,0),0,0),I20425-TIME(VLOOKUP($C$6,Reference!$B$12:$C$16,2,0),0,0)+TIME(1,0,0)))</f>
        <v>42490.833333333328</v>
      </c>
      <c r="I20425" s="29">
        <v>42491.041666666664</v>
      </c>
      <c r="J20425" s="42">
        <v>11451</v>
      </c>
    </row>
    <row r="20426" spans="5:10" x14ac:dyDescent="0.25">
      <c r="E20426" s="19">
        <f t="shared" si="957"/>
        <v>227</v>
      </c>
      <c r="F20426" s="28" t="str">
        <f t="shared" si="958"/>
        <v>4/30/2016</v>
      </c>
      <c r="G20426" s="28" t="str">
        <f t="shared" si="959"/>
        <v>21</v>
      </c>
      <c r="H20426" s="29">
        <f>IF(I20426="","",IF($C$7="HB",I20426-TIME(VLOOKUP($C$6,Reference!$B$12:$C$16,2,0),0,0),I20426-TIME(VLOOKUP($C$6,Reference!$B$12:$C$16,2,0),0,0)+TIME(1,0,0)))</f>
        <v>42490.875</v>
      </c>
      <c r="I20426" s="29">
        <v>42491.083333333336</v>
      </c>
      <c r="J20426" s="42">
        <v>11760</v>
      </c>
    </row>
    <row r="20427" spans="5:10" x14ac:dyDescent="0.25">
      <c r="E20427" s="19">
        <f t="shared" si="957"/>
        <v>227</v>
      </c>
      <c r="F20427" s="28" t="str">
        <f t="shared" si="958"/>
        <v>4/30/2016</v>
      </c>
      <c r="G20427" s="28" t="str">
        <f t="shared" si="959"/>
        <v>22</v>
      </c>
      <c r="H20427" s="29">
        <f>IF(I20427="","",IF($C$7="HB",I20427-TIME(VLOOKUP($C$6,Reference!$B$12:$C$16,2,0),0,0),I20427-TIME(VLOOKUP($C$6,Reference!$B$12:$C$16,2,0),0,0)+TIME(1,0,0)))</f>
        <v>42490.916666666664</v>
      </c>
      <c r="I20427" s="29">
        <v>42491.125</v>
      </c>
      <c r="J20427" s="42">
        <v>12248</v>
      </c>
    </row>
    <row r="20428" spans="5:10" x14ac:dyDescent="0.25">
      <c r="E20428" s="19">
        <f t="shared" si="957"/>
        <v>227</v>
      </c>
      <c r="F20428" s="28" t="str">
        <f t="shared" si="958"/>
        <v>4/30/2016</v>
      </c>
      <c r="G20428" s="28" t="str">
        <f t="shared" si="959"/>
        <v>23</v>
      </c>
      <c r="H20428" s="29">
        <f>IF(I20428="","",IF($C$7="HB",I20428-TIME(VLOOKUP($C$6,Reference!$B$12:$C$16,2,0),0,0),I20428-TIME(VLOOKUP($C$6,Reference!$B$12:$C$16,2,0),0,0)+TIME(1,0,0)))</f>
        <v>42490.958333333328</v>
      </c>
      <c r="I20428" s="29">
        <v>42491.166666666664</v>
      </c>
      <c r="J20428" s="42">
        <v>12045</v>
      </c>
    </row>
    <row r="20429" spans="5:10" x14ac:dyDescent="0.25">
      <c r="E20429" s="19">
        <f t="shared" si="957"/>
        <v>227</v>
      </c>
      <c r="F20429" s="28" t="str">
        <f t="shared" si="958"/>
        <v>5/1/2016</v>
      </c>
      <c r="G20429" s="28" t="str">
        <f t="shared" si="959"/>
        <v>0</v>
      </c>
      <c r="H20429" s="29">
        <f>IF(I20429="","",IF($C$7="HB",I20429-TIME(VLOOKUP($C$6,Reference!$B$12:$C$16,2,0),0,0),I20429-TIME(VLOOKUP($C$6,Reference!$B$12:$C$16,2,0),0,0)+TIME(1,0,0)))</f>
        <v>42491</v>
      </c>
      <c r="I20429" s="29">
        <v>42491.208333333336</v>
      </c>
      <c r="J20429" s="42">
        <v>11367</v>
      </c>
    </row>
    <row r="20430" spans="5:10" x14ac:dyDescent="0.25">
      <c r="E20430" s="19">
        <f t="shared" si="957"/>
        <v>227</v>
      </c>
      <c r="F20430" s="28" t="str">
        <f t="shared" si="958"/>
        <v>5/1/2016</v>
      </c>
      <c r="G20430" s="28" t="str">
        <f t="shared" si="959"/>
        <v>1</v>
      </c>
      <c r="H20430" s="29">
        <f>IF(I20430="","",IF($C$7="HB",I20430-TIME(VLOOKUP($C$6,Reference!$B$12:$C$16,2,0),0,0),I20430-TIME(VLOOKUP($C$6,Reference!$B$12:$C$16,2,0),0,0)+TIME(1,0,0)))</f>
        <v>42491.041666666664</v>
      </c>
      <c r="I20430" s="29">
        <v>42491.25</v>
      </c>
      <c r="J20430" s="42">
        <v>10703</v>
      </c>
    </row>
    <row r="20431" spans="5:10" x14ac:dyDescent="0.25">
      <c r="E20431" s="19">
        <f t="shared" si="957"/>
        <v>227</v>
      </c>
      <c r="F20431" s="28" t="str">
        <f t="shared" si="958"/>
        <v>5/1/2016</v>
      </c>
      <c r="G20431" s="28" t="str">
        <f t="shared" si="959"/>
        <v>2</v>
      </c>
      <c r="H20431" s="29">
        <f>IF(I20431="","",IF($C$7="HB",I20431-TIME(VLOOKUP($C$6,Reference!$B$12:$C$16,2,0),0,0),I20431-TIME(VLOOKUP($C$6,Reference!$B$12:$C$16,2,0),0,0)+TIME(1,0,0)))</f>
        <v>42491.083333333328</v>
      </c>
      <c r="I20431" s="29">
        <v>42491.291666666664</v>
      </c>
      <c r="J20431" s="42">
        <v>10087</v>
      </c>
    </row>
    <row r="20432" spans="5:10" x14ac:dyDescent="0.25">
      <c r="E20432" s="19">
        <f t="shared" si="957"/>
        <v>227</v>
      </c>
      <c r="F20432" s="28" t="str">
        <f t="shared" si="958"/>
        <v>5/1/2016</v>
      </c>
      <c r="G20432" s="28" t="str">
        <f t="shared" si="959"/>
        <v>3</v>
      </c>
      <c r="H20432" s="29">
        <f>IF(I20432="","",IF($C$7="HB",I20432-TIME(VLOOKUP($C$6,Reference!$B$12:$C$16,2,0),0,0),I20432-TIME(VLOOKUP($C$6,Reference!$B$12:$C$16,2,0),0,0)+TIME(1,0,0)))</f>
        <v>42491.125</v>
      </c>
      <c r="I20432" s="29">
        <v>42491.333333333336</v>
      </c>
      <c r="J20432" s="42">
        <v>9612</v>
      </c>
    </row>
    <row r="20433" spans="5:10" x14ac:dyDescent="0.25">
      <c r="E20433" s="19">
        <f t="shared" si="957"/>
        <v>227</v>
      </c>
      <c r="F20433" s="28" t="str">
        <f t="shared" si="958"/>
        <v>5/1/2016</v>
      </c>
      <c r="G20433" s="28" t="str">
        <f t="shared" si="959"/>
        <v>4</v>
      </c>
      <c r="H20433" s="29">
        <f>IF(I20433="","",IF($C$7="HB",I20433-TIME(VLOOKUP($C$6,Reference!$B$12:$C$16,2,0),0,0),I20433-TIME(VLOOKUP($C$6,Reference!$B$12:$C$16,2,0),0,0)+TIME(1,0,0)))</f>
        <v>42491.166666666664</v>
      </c>
      <c r="I20433" s="29">
        <v>42491.375</v>
      </c>
      <c r="J20433" s="42">
        <v>9358</v>
      </c>
    </row>
    <row r="20434" spans="5:10" x14ac:dyDescent="0.25">
      <c r="E20434" s="19">
        <f t="shared" si="957"/>
        <v>227</v>
      </c>
      <c r="F20434" s="28" t="str">
        <f t="shared" si="958"/>
        <v>5/1/2016</v>
      </c>
      <c r="G20434" s="28" t="str">
        <f t="shared" si="959"/>
        <v>5</v>
      </c>
      <c r="H20434" s="29">
        <f>IF(I20434="","",IF($C$7="HB",I20434-TIME(VLOOKUP($C$6,Reference!$B$12:$C$16,2,0),0,0),I20434-TIME(VLOOKUP($C$6,Reference!$B$12:$C$16,2,0),0,0)+TIME(1,0,0)))</f>
        <v>42491.208333333328</v>
      </c>
      <c r="I20434" s="29">
        <v>42491.416666666664</v>
      </c>
      <c r="J20434" s="42">
        <v>9455</v>
      </c>
    </row>
    <row r="20435" spans="5:10" x14ac:dyDescent="0.25">
      <c r="E20435" s="19">
        <f t="shared" si="957"/>
        <v>227</v>
      </c>
      <c r="F20435" s="28" t="str">
        <f t="shared" si="958"/>
        <v>5/1/2016</v>
      </c>
      <c r="G20435" s="28" t="str">
        <f t="shared" si="959"/>
        <v>6</v>
      </c>
      <c r="H20435" s="29">
        <f>IF(I20435="","",IF($C$7="HB",I20435-TIME(VLOOKUP($C$6,Reference!$B$12:$C$16,2,0),0,0),I20435-TIME(VLOOKUP($C$6,Reference!$B$12:$C$16,2,0),0,0)+TIME(1,0,0)))</f>
        <v>42491.25</v>
      </c>
      <c r="I20435" s="29">
        <v>42491.458333333336</v>
      </c>
      <c r="J20435" s="42">
        <v>9408</v>
      </c>
    </row>
    <row r="20436" spans="5:10" x14ac:dyDescent="0.25">
      <c r="E20436" s="19">
        <f t="shared" si="957"/>
        <v>227</v>
      </c>
      <c r="F20436" s="28" t="str">
        <f t="shared" si="958"/>
        <v>5/1/2016</v>
      </c>
      <c r="G20436" s="28" t="str">
        <f t="shared" si="959"/>
        <v>7</v>
      </c>
      <c r="H20436" s="29">
        <f>IF(I20436="","",IF($C$7="HB",I20436-TIME(VLOOKUP($C$6,Reference!$B$12:$C$16,2,0),0,0),I20436-TIME(VLOOKUP($C$6,Reference!$B$12:$C$16,2,0),0,0)+TIME(1,0,0)))</f>
        <v>42491.291666666664</v>
      </c>
      <c r="I20436" s="29">
        <v>42491.5</v>
      </c>
      <c r="J20436" s="42">
        <v>9510</v>
      </c>
    </row>
    <row r="20437" spans="5:10" x14ac:dyDescent="0.25">
      <c r="E20437" s="19">
        <f t="shared" si="957"/>
        <v>227</v>
      </c>
      <c r="F20437" s="28" t="str">
        <f t="shared" si="958"/>
        <v>5/1/2016</v>
      </c>
      <c r="G20437" s="28" t="str">
        <f t="shared" si="959"/>
        <v>8</v>
      </c>
      <c r="H20437" s="29">
        <f>IF(I20437="","",IF($C$7="HB",I20437-TIME(VLOOKUP($C$6,Reference!$B$12:$C$16,2,0),0,0),I20437-TIME(VLOOKUP($C$6,Reference!$B$12:$C$16,2,0),0,0)+TIME(1,0,0)))</f>
        <v>42491.333333333328</v>
      </c>
      <c r="I20437" s="29">
        <v>42491.541666666664</v>
      </c>
      <c r="J20437" s="42">
        <v>9581</v>
      </c>
    </row>
    <row r="20438" spans="5:10" x14ac:dyDescent="0.25">
      <c r="E20438" s="19">
        <f t="shared" si="957"/>
        <v>227</v>
      </c>
      <c r="F20438" s="28" t="str">
        <f t="shared" si="958"/>
        <v>5/1/2016</v>
      </c>
      <c r="G20438" s="28" t="str">
        <f t="shared" si="959"/>
        <v>9</v>
      </c>
      <c r="H20438" s="29">
        <f>IF(I20438="","",IF($C$7="HB",I20438-TIME(VLOOKUP($C$6,Reference!$B$12:$C$16,2,0),0,0),I20438-TIME(VLOOKUP($C$6,Reference!$B$12:$C$16,2,0),0,0)+TIME(1,0,0)))</f>
        <v>42491.375</v>
      </c>
      <c r="I20438" s="29">
        <v>42491.583333333336</v>
      </c>
      <c r="J20438" s="42">
        <v>9743</v>
      </c>
    </row>
    <row r="20439" spans="5:10" x14ac:dyDescent="0.25">
      <c r="E20439" s="19">
        <f t="shared" si="957"/>
        <v>227</v>
      </c>
      <c r="F20439" s="28" t="str">
        <f t="shared" si="958"/>
        <v>5/1/2016</v>
      </c>
      <c r="G20439" s="28" t="str">
        <f t="shared" si="959"/>
        <v>10</v>
      </c>
      <c r="H20439" s="29">
        <f>IF(I20439="","",IF($C$7="HB",I20439-TIME(VLOOKUP($C$6,Reference!$B$12:$C$16,2,0),0,0),I20439-TIME(VLOOKUP($C$6,Reference!$B$12:$C$16,2,0),0,0)+TIME(1,0,0)))</f>
        <v>42491.416666666664</v>
      </c>
      <c r="I20439" s="29">
        <v>42491.625</v>
      </c>
      <c r="J20439" s="42">
        <v>10298</v>
      </c>
    </row>
    <row r="20440" spans="5:10" x14ac:dyDescent="0.25">
      <c r="E20440" s="19">
        <f t="shared" si="957"/>
        <v>227</v>
      </c>
      <c r="F20440" s="28" t="str">
        <f t="shared" si="958"/>
        <v>5/1/2016</v>
      </c>
      <c r="G20440" s="28" t="str">
        <f t="shared" si="959"/>
        <v>11</v>
      </c>
      <c r="H20440" s="29">
        <f>IF(I20440="","",IF($C$7="HB",I20440-TIME(VLOOKUP($C$6,Reference!$B$12:$C$16,2,0),0,0),I20440-TIME(VLOOKUP($C$6,Reference!$B$12:$C$16,2,0),0,0)+TIME(1,0,0)))</f>
        <v>42491.458333333328</v>
      </c>
      <c r="I20440" s="29">
        <v>42491.666666666664</v>
      </c>
      <c r="J20440" s="42">
        <v>10536</v>
      </c>
    </row>
    <row r="20441" spans="5:10" x14ac:dyDescent="0.25">
      <c r="E20441" s="19">
        <f t="shared" si="957"/>
        <v>227</v>
      </c>
      <c r="F20441" s="28" t="str">
        <f t="shared" si="958"/>
        <v>5/1/2016</v>
      </c>
      <c r="G20441" s="28" t="str">
        <f t="shared" si="959"/>
        <v>12</v>
      </c>
      <c r="H20441" s="29">
        <f>IF(I20441="","",IF($C$7="HB",I20441-TIME(VLOOKUP($C$6,Reference!$B$12:$C$16,2,0),0,0),I20441-TIME(VLOOKUP($C$6,Reference!$B$12:$C$16,2,0),0,0)+TIME(1,0,0)))</f>
        <v>42491.5</v>
      </c>
      <c r="I20441" s="29">
        <v>42491.708333333336</v>
      </c>
      <c r="J20441" s="42">
        <v>10609</v>
      </c>
    </row>
    <row r="20442" spans="5:10" x14ac:dyDescent="0.25">
      <c r="E20442" s="19">
        <f t="shared" si="957"/>
        <v>227</v>
      </c>
      <c r="F20442" s="28" t="str">
        <f t="shared" si="958"/>
        <v>5/1/2016</v>
      </c>
      <c r="G20442" s="28" t="str">
        <f t="shared" si="959"/>
        <v>13</v>
      </c>
      <c r="H20442" s="29">
        <f>IF(I20442="","",IF($C$7="HB",I20442-TIME(VLOOKUP($C$6,Reference!$B$12:$C$16,2,0),0,0),I20442-TIME(VLOOKUP($C$6,Reference!$B$12:$C$16,2,0),0,0)+TIME(1,0,0)))</f>
        <v>42491.541666666664</v>
      </c>
      <c r="I20442" s="29">
        <v>42491.75</v>
      </c>
      <c r="J20442" s="42">
        <v>10727</v>
      </c>
    </row>
    <row r="20443" spans="5:10" x14ac:dyDescent="0.25">
      <c r="E20443" s="19">
        <f t="shared" si="957"/>
        <v>227</v>
      </c>
      <c r="F20443" s="28" t="str">
        <f t="shared" si="958"/>
        <v>5/1/2016</v>
      </c>
      <c r="G20443" s="28" t="str">
        <f t="shared" si="959"/>
        <v>14</v>
      </c>
      <c r="H20443" s="29">
        <f>IF(I20443="","",IF($C$7="HB",I20443-TIME(VLOOKUP($C$6,Reference!$B$12:$C$16,2,0),0,0),I20443-TIME(VLOOKUP($C$6,Reference!$B$12:$C$16,2,0),0,0)+TIME(1,0,0)))</f>
        <v>42491.583333333328</v>
      </c>
      <c r="I20443" s="29">
        <v>42491.791666666664</v>
      </c>
      <c r="J20443" s="42">
        <v>10828</v>
      </c>
    </row>
    <row r="20444" spans="5:10" x14ac:dyDescent="0.25">
      <c r="E20444" s="19">
        <f t="shared" si="957"/>
        <v>227</v>
      </c>
      <c r="F20444" s="28" t="str">
        <f t="shared" si="958"/>
        <v>5/1/2016</v>
      </c>
      <c r="G20444" s="28" t="str">
        <f t="shared" si="959"/>
        <v>15</v>
      </c>
      <c r="H20444" s="29">
        <f>IF(I20444="","",IF($C$7="HB",I20444-TIME(VLOOKUP($C$6,Reference!$B$12:$C$16,2,0),0,0),I20444-TIME(VLOOKUP($C$6,Reference!$B$12:$C$16,2,0),0,0)+TIME(1,0,0)))</f>
        <v>42491.625</v>
      </c>
      <c r="I20444" s="29">
        <v>42491.833333333336</v>
      </c>
      <c r="J20444" s="42">
        <v>11010</v>
      </c>
    </row>
    <row r="20445" spans="5:10" x14ac:dyDescent="0.25">
      <c r="E20445" s="19">
        <f t="shared" si="957"/>
        <v>227</v>
      </c>
      <c r="F20445" s="28" t="str">
        <f t="shared" si="958"/>
        <v>5/1/2016</v>
      </c>
      <c r="G20445" s="28" t="str">
        <f t="shared" si="959"/>
        <v>16</v>
      </c>
      <c r="H20445" s="29">
        <f>IF(I20445="","",IF($C$7="HB",I20445-TIME(VLOOKUP($C$6,Reference!$B$12:$C$16,2,0),0,0),I20445-TIME(VLOOKUP($C$6,Reference!$B$12:$C$16,2,0),0,0)+TIME(1,0,0)))</f>
        <v>42491.666666666664</v>
      </c>
      <c r="I20445" s="29">
        <v>42491.875</v>
      </c>
      <c r="J20445" s="42">
        <v>10979</v>
      </c>
    </row>
    <row r="20446" spans="5:10" x14ac:dyDescent="0.25">
      <c r="E20446" s="19">
        <f t="shared" si="957"/>
        <v>227</v>
      </c>
      <c r="F20446" s="28" t="str">
        <f t="shared" si="958"/>
        <v>5/1/2016</v>
      </c>
      <c r="G20446" s="28" t="str">
        <f t="shared" si="959"/>
        <v>17</v>
      </c>
      <c r="H20446" s="29">
        <f>IF(I20446="","",IF($C$7="HB",I20446-TIME(VLOOKUP($C$6,Reference!$B$12:$C$16,2,0),0,0),I20446-TIME(VLOOKUP($C$6,Reference!$B$12:$C$16,2,0),0,0)+TIME(1,0,0)))</f>
        <v>42491.708333333328</v>
      </c>
      <c r="I20446" s="29">
        <v>42491.916666666664</v>
      </c>
      <c r="J20446" s="42">
        <v>11274</v>
      </c>
    </row>
    <row r="20447" spans="5:10" x14ac:dyDescent="0.25">
      <c r="E20447" s="19">
        <f t="shared" si="957"/>
        <v>227</v>
      </c>
      <c r="F20447" s="28" t="str">
        <f t="shared" si="958"/>
        <v>5/1/2016</v>
      </c>
      <c r="G20447" s="28" t="str">
        <f t="shared" si="959"/>
        <v>18</v>
      </c>
      <c r="H20447" s="29">
        <f>IF(I20447="","",IF($C$7="HB",I20447-TIME(VLOOKUP($C$6,Reference!$B$12:$C$16,2,0),0,0),I20447-TIME(VLOOKUP($C$6,Reference!$B$12:$C$16,2,0),0,0)+TIME(1,0,0)))</f>
        <v>42491.75</v>
      </c>
      <c r="I20447" s="29">
        <v>42491.958333333336</v>
      </c>
      <c r="J20447" s="42">
        <v>11658</v>
      </c>
    </row>
    <row r="20448" spans="5:10" x14ac:dyDescent="0.25">
      <c r="E20448" s="19">
        <f t="shared" si="957"/>
        <v>227</v>
      </c>
      <c r="F20448" s="28" t="str">
        <f t="shared" si="958"/>
        <v>5/1/2016</v>
      </c>
      <c r="G20448" s="28" t="str">
        <f t="shared" si="959"/>
        <v>19</v>
      </c>
      <c r="H20448" s="29">
        <f>IF(I20448="","",IF($C$7="HB",I20448-TIME(VLOOKUP($C$6,Reference!$B$12:$C$16,2,0),0,0),I20448-TIME(VLOOKUP($C$6,Reference!$B$12:$C$16,2,0),0,0)+TIME(1,0,0)))</f>
        <v>42491.791666666664</v>
      </c>
      <c r="I20448" s="29">
        <v>42492</v>
      </c>
      <c r="J20448" s="42">
        <v>11945</v>
      </c>
    </row>
    <row r="20449" spans="5:10" x14ac:dyDescent="0.25">
      <c r="E20449" s="19">
        <f t="shared" si="957"/>
        <v>227</v>
      </c>
      <c r="F20449" s="28" t="str">
        <f t="shared" si="958"/>
        <v>5/1/2016</v>
      </c>
      <c r="G20449" s="28" t="str">
        <f t="shared" si="959"/>
        <v>20</v>
      </c>
      <c r="H20449" s="29">
        <f>IF(I20449="","",IF($C$7="HB",I20449-TIME(VLOOKUP($C$6,Reference!$B$12:$C$16,2,0),0,0),I20449-TIME(VLOOKUP($C$6,Reference!$B$12:$C$16,2,0),0,0)+TIME(1,0,0)))</f>
        <v>42491.833333333328</v>
      </c>
      <c r="I20449" s="29">
        <v>42492.041666666664</v>
      </c>
      <c r="J20449" s="42">
        <v>12211</v>
      </c>
    </row>
    <row r="20450" spans="5:10" x14ac:dyDescent="0.25">
      <c r="E20450" s="19">
        <f t="shared" si="957"/>
        <v>227</v>
      </c>
      <c r="F20450" s="28" t="str">
        <f t="shared" si="958"/>
        <v>5/1/2016</v>
      </c>
      <c r="G20450" s="28" t="str">
        <f t="shared" si="959"/>
        <v>21</v>
      </c>
      <c r="H20450" s="29">
        <f>IF(I20450="","",IF($C$7="HB",I20450-TIME(VLOOKUP($C$6,Reference!$B$12:$C$16,2,0),0,0),I20450-TIME(VLOOKUP($C$6,Reference!$B$12:$C$16,2,0),0,0)+TIME(1,0,0)))</f>
        <v>42491.875</v>
      </c>
      <c r="I20450" s="29">
        <v>42492.083333333336</v>
      </c>
      <c r="J20450" s="42">
        <v>12371</v>
      </c>
    </row>
    <row r="20451" spans="5:10" x14ac:dyDescent="0.25">
      <c r="E20451" s="19">
        <f t="shared" si="957"/>
        <v>227</v>
      </c>
      <c r="F20451" s="28" t="str">
        <f t="shared" si="958"/>
        <v>5/1/2016</v>
      </c>
      <c r="G20451" s="28" t="str">
        <f t="shared" si="959"/>
        <v>22</v>
      </c>
      <c r="H20451" s="29">
        <f>IF(I20451="","",IF($C$7="HB",I20451-TIME(VLOOKUP($C$6,Reference!$B$12:$C$16,2,0),0,0),I20451-TIME(VLOOKUP($C$6,Reference!$B$12:$C$16,2,0),0,0)+TIME(1,0,0)))</f>
        <v>42491.916666666664</v>
      </c>
      <c r="I20451" s="29">
        <v>42492.125</v>
      </c>
      <c r="J20451" s="42">
        <v>12768</v>
      </c>
    </row>
    <row r="20452" spans="5:10" x14ac:dyDescent="0.25">
      <c r="E20452" s="19">
        <f t="shared" si="957"/>
        <v>227</v>
      </c>
      <c r="F20452" s="28" t="str">
        <f t="shared" si="958"/>
        <v>5/1/2016</v>
      </c>
      <c r="G20452" s="28" t="str">
        <f t="shared" si="959"/>
        <v>23</v>
      </c>
      <c r="H20452" s="29">
        <f>IF(I20452="","",IF($C$7="HB",I20452-TIME(VLOOKUP($C$6,Reference!$B$12:$C$16,2,0),0,0),I20452-TIME(VLOOKUP($C$6,Reference!$B$12:$C$16,2,0),0,0)+TIME(1,0,0)))</f>
        <v>42491.958333333328</v>
      </c>
      <c r="I20452" s="29">
        <v>42492.166666666664</v>
      </c>
      <c r="J20452" s="42">
        <v>12384</v>
      </c>
    </row>
    <row r="20453" spans="5:10" x14ac:dyDescent="0.25">
      <c r="E20453" s="19">
        <f t="shared" si="957"/>
        <v>227</v>
      </c>
      <c r="F20453" s="28" t="str">
        <f t="shared" si="958"/>
        <v>5/2/2016</v>
      </c>
      <c r="G20453" s="28" t="str">
        <f t="shared" si="959"/>
        <v>0</v>
      </c>
      <c r="H20453" s="29">
        <f>IF(I20453="","",IF($C$7="HB",I20453-TIME(VLOOKUP($C$6,Reference!$B$12:$C$16,2,0),0,0),I20453-TIME(VLOOKUP($C$6,Reference!$B$12:$C$16,2,0),0,0)+TIME(1,0,0)))</f>
        <v>42492</v>
      </c>
      <c r="I20453" s="29">
        <v>42492.208333333336</v>
      </c>
      <c r="J20453" s="42">
        <v>11449</v>
      </c>
    </row>
    <row r="20454" spans="5:10" x14ac:dyDescent="0.25">
      <c r="E20454" s="19">
        <f t="shared" si="957"/>
        <v>227</v>
      </c>
      <c r="F20454" s="28" t="str">
        <f t="shared" si="958"/>
        <v>5/2/2016</v>
      </c>
      <c r="G20454" s="28" t="str">
        <f t="shared" si="959"/>
        <v>1</v>
      </c>
      <c r="H20454" s="29">
        <f>IF(I20454="","",IF($C$7="HB",I20454-TIME(VLOOKUP($C$6,Reference!$B$12:$C$16,2,0),0,0),I20454-TIME(VLOOKUP($C$6,Reference!$B$12:$C$16,2,0),0,0)+TIME(1,0,0)))</f>
        <v>42492.041666666664</v>
      </c>
      <c r="I20454" s="29">
        <v>42492.25</v>
      </c>
      <c r="J20454" s="42">
        <v>10573</v>
      </c>
    </row>
    <row r="20455" spans="5:10" x14ac:dyDescent="0.25">
      <c r="E20455" s="19">
        <f t="shared" si="957"/>
        <v>227</v>
      </c>
      <c r="F20455" s="28" t="str">
        <f t="shared" si="958"/>
        <v>5/2/2016</v>
      </c>
      <c r="G20455" s="28" t="str">
        <f t="shared" si="959"/>
        <v>2</v>
      </c>
      <c r="H20455" s="29">
        <f>IF(I20455="","",IF($C$7="HB",I20455-TIME(VLOOKUP($C$6,Reference!$B$12:$C$16,2,0),0,0),I20455-TIME(VLOOKUP($C$6,Reference!$B$12:$C$16,2,0),0,0)+TIME(1,0,0)))</f>
        <v>42492.083333333328</v>
      </c>
      <c r="I20455" s="29">
        <v>42492.291666666664</v>
      </c>
      <c r="J20455" s="42">
        <v>9994</v>
      </c>
    </row>
    <row r="20456" spans="5:10" x14ac:dyDescent="0.25">
      <c r="E20456" s="19">
        <f t="shared" si="957"/>
        <v>227</v>
      </c>
      <c r="F20456" s="28" t="str">
        <f t="shared" si="958"/>
        <v>5/2/2016</v>
      </c>
      <c r="G20456" s="28" t="str">
        <f t="shared" si="959"/>
        <v>3</v>
      </c>
      <c r="H20456" s="29">
        <f>IF(I20456="","",IF($C$7="HB",I20456-TIME(VLOOKUP($C$6,Reference!$B$12:$C$16,2,0),0,0),I20456-TIME(VLOOKUP($C$6,Reference!$B$12:$C$16,2,0),0,0)+TIME(1,0,0)))</f>
        <v>42492.125</v>
      </c>
      <c r="I20456" s="29">
        <v>42492.333333333336</v>
      </c>
      <c r="J20456" s="42">
        <v>9852</v>
      </c>
    </row>
    <row r="20457" spans="5:10" x14ac:dyDescent="0.25">
      <c r="E20457" s="19">
        <f t="shared" si="957"/>
        <v>227</v>
      </c>
      <c r="F20457" s="28" t="str">
        <f t="shared" si="958"/>
        <v>5/2/2016</v>
      </c>
      <c r="G20457" s="28" t="str">
        <f t="shared" si="959"/>
        <v>4</v>
      </c>
      <c r="H20457" s="29">
        <f>IF(I20457="","",IF($C$7="HB",I20457-TIME(VLOOKUP($C$6,Reference!$B$12:$C$16,2,0),0,0),I20457-TIME(VLOOKUP($C$6,Reference!$B$12:$C$16,2,0),0,0)+TIME(1,0,0)))</f>
        <v>42492.166666666664</v>
      </c>
      <c r="I20457" s="29">
        <v>42492.375</v>
      </c>
      <c r="J20457" s="42">
        <v>9686</v>
      </c>
    </row>
    <row r="20458" spans="5:10" x14ac:dyDescent="0.25">
      <c r="E20458" s="19">
        <f t="shared" si="957"/>
        <v>227</v>
      </c>
      <c r="F20458" s="28" t="str">
        <f t="shared" si="958"/>
        <v>5/2/2016</v>
      </c>
      <c r="G20458" s="28" t="str">
        <f t="shared" si="959"/>
        <v>5</v>
      </c>
      <c r="H20458" s="29">
        <f>IF(I20458="","",IF($C$7="HB",I20458-TIME(VLOOKUP($C$6,Reference!$B$12:$C$16,2,0),0,0),I20458-TIME(VLOOKUP($C$6,Reference!$B$12:$C$16,2,0),0,0)+TIME(1,0,0)))</f>
        <v>42492.208333333328</v>
      </c>
      <c r="I20458" s="29">
        <v>42492.416666666664</v>
      </c>
      <c r="J20458" s="42">
        <v>9604</v>
      </c>
    </row>
    <row r="20459" spans="5:10" x14ac:dyDescent="0.25">
      <c r="E20459" s="19">
        <f t="shared" si="957"/>
        <v>227</v>
      </c>
      <c r="F20459" s="28" t="str">
        <f t="shared" si="958"/>
        <v>5/2/2016</v>
      </c>
      <c r="G20459" s="28" t="str">
        <f t="shared" si="959"/>
        <v>6</v>
      </c>
      <c r="H20459" s="29">
        <f>IF(I20459="","",IF($C$7="HB",I20459-TIME(VLOOKUP($C$6,Reference!$B$12:$C$16,2,0),0,0),I20459-TIME(VLOOKUP($C$6,Reference!$B$12:$C$16,2,0),0,0)+TIME(1,0,0)))</f>
        <v>42492.25</v>
      </c>
      <c r="I20459" s="29">
        <v>42492.458333333336</v>
      </c>
      <c r="J20459" s="42">
        <v>9840</v>
      </c>
    </row>
    <row r="20460" spans="5:10" x14ac:dyDescent="0.25">
      <c r="E20460" s="19">
        <f t="shared" si="957"/>
        <v>227</v>
      </c>
      <c r="F20460" s="28" t="str">
        <f t="shared" si="958"/>
        <v>5/2/2016</v>
      </c>
      <c r="G20460" s="28" t="str">
        <f t="shared" si="959"/>
        <v>7</v>
      </c>
      <c r="H20460" s="29">
        <f>IF(I20460="","",IF($C$7="HB",I20460-TIME(VLOOKUP($C$6,Reference!$B$12:$C$16,2,0),0,0),I20460-TIME(VLOOKUP($C$6,Reference!$B$12:$C$16,2,0),0,0)+TIME(1,0,0)))</f>
        <v>42492.291666666664</v>
      </c>
      <c r="I20460" s="29">
        <v>42492.5</v>
      </c>
      <c r="J20460" s="42">
        <v>10350</v>
      </c>
    </row>
    <row r="20461" spans="5:10" x14ac:dyDescent="0.25">
      <c r="E20461" s="19">
        <f t="shared" si="957"/>
        <v>227</v>
      </c>
      <c r="F20461" s="28" t="str">
        <f t="shared" si="958"/>
        <v>5/2/2016</v>
      </c>
      <c r="G20461" s="28" t="str">
        <f t="shared" si="959"/>
        <v>8</v>
      </c>
      <c r="H20461" s="29">
        <f>IF(I20461="","",IF($C$7="HB",I20461-TIME(VLOOKUP($C$6,Reference!$B$12:$C$16,2,0),0,0),I20461-TIME(VLOOKUP($C$6,Reference!$B$12:$C$16,2,0),0,0)+TIME(1,0,0)))</f>
        <v>42492.333333333328</v>
      </c>
      <c r="I20461" s="29">
        <v>42492.541666666664</v>
      </c>
      <c r="J20461" s="42">
        <v>11198</v>
      </c>
    </row>
    <row r="20462" spans="5:10" x14ac:dyDescent="0.25">
      <c r="E20462" s="19">
        <f t="shared" si="957"/>
        <v>227</v>
      </c>
      <c r="F20462" s="28" t="str">
        <f t="shared" si="958"/>
        <v>5/2/2016</v>
      </c>
      <c r="G20462" s="28" t="str">
        <f t="shared" si="959"/>
        <v>9</v>
      </c>
      <c r="H20462" s="29">
        <f>IF(I20462="","",IF($C$7="HB",I20462-TIME(VLOOKUP($C$6,Reference!$B$12:$C$16,2,0),0,0),I20462-TIME(VLOOKUP($C$6,Reference!$B$12:$C$16,2,0),0,0)+TIME(1,0,0)))</f>
        <v>42492.375</v>
      </c>
      <c r="I20462" s="29">
        <v>42492.583333333336</v>
      </c>
      <c r="J20462" s="42">
        <v>11968</v>
      </c>
    </row>
    <row r="20463" spans="5:10" x14ac:dyDescent="0.25">
      <c r="E20463" s="19">
        <f t="shared" si="957"/>
        <v>227</v>
      </c>
      <c r="F20463" s="28" t="str">
        <f t="shared" si="958"/>
        <v>5/2/2016</v>
      </c>
      <c r="G20463" s="28" t="str">
        <f t="shared" si="959"/>
        <v>10</v>
      </c>
      <c r="H20463" s="29">
        <f>IF(I20463="","",IF($C$7="HB",I20463-TIME(VLOOKUP($C$6,Reference!$B$12:$C$16,2,0),0,0),I20463-TIME(VLOOKUP($C$6,Reference!$B$12:$C$16,2,0),0,0)+TIME(1,0,0)))</f>
        <v>42492.416666666664</v>
      </c>
      <c r="I20463" s="29">
        <v>42492.625</v>
      </c>
      <c r="J20463" s="42">
        <v>11953</v>
      </c>
    </row>
    <row r="20464" spans="5:10" x14ac:dyDescent="0.25">
      <c r="E20464" s="19">
        <f t="shared" si="957"/>
        <v>227</v>
      </c>
      <c r="F20464" s="28" t="str">
        <f t="shared" si="958"/>
        <v>5/2/2016</v>
      </c>
      <c r="G20464" s="28" t="str">
        <f t="shared" si="959"/>
        <v>11</v>
      </c>
      <c r="H20464" s="29">
        <f>IF(I20464="","",IF($C$7="HB",I20464-TIME(VLOOKUP($C$6,Reference!$B$12:$C$16,2,0),0,0),I20464-TIME(VLOOKUP($C$6,Reference!$B$12:$C$16,2,0),0,0)+TIME(1,0,0)))</f>
        <v>42492.458333333328</v>
      </c>
      <c r="I20464" s="29">
        <v>42492.666666666664</v>
      </c>
      <c r="J20464" s="42">
        <v>12094</v>
      </c>
    </row>
    <row r="20465" spans="5:10" x14ac:dyDescent="0.25">
      <c r="E20465" s="19">
        <f t="shared" si="957"/>
        <v>227</v>
      </c>
      <c r="F20465" s="28" t="str">
        <f t="shared" si="958"/>
        <v>5/2/2016</v>
      </c>
      <c r="G20465" s="28" t="str">
        <f t="shared" si="959"/>
        <v>12</v>
      </c>
      <c r="H20465" s="29">
        <f>IF(I20465="","",IF($C$7="HB",I20465-TIME(VLOOKUP($C$6,Reference!$B$12:$C$16,2,0),0,0),I20465-TIME(VLOOKUP($C$6,Reference!$B$12:$C$16,2,0),0,0)+TIME(1,0,0)))</f>
        <v>42492.5</v>
      </c>
      <c r="I20465" s="29">
        <v>42492.708333333336</v>
      </c>
      <c r="J20465" s="42">
        <v>12378</v>
      </c>
    </row>
    <row r="20466" spans="5:10" x14ac:dyDescent="0.25">
      <c r="E20466" s="19">
        <f t="shared" si="957"/>
        <v>227</v>
      </c>
      <c r="F20466" s="28" t="str">
        <f t="shared" si="958"/>
        <v>5/2/2016</v>
      </c>
      <c r="G20466" s="28" t="str">
        <f t="shared" si="959"/>
        <v>13</v>
      </c>
      <c r="H20466" s="29">
        <f>IF(I20466="","",IF($C$7="HB",I20466-TIME(VLOOKUP($C$6,Reference!$B$12:$C$16,2,0),0,0),I20466-TIME(VLOOKUP($C$6,Reference!$B$12:$C$16,2,0),0,0)+TIME(1,0,0)))</f>
        <v>42492.541666666664</v>
      </c>
      <c r="I20466" s="29">
        <v>42492.75</v>
      </c>
      <c r="J20466" s="42">
        <v>12109</v>
      </c>
    </row>
    <row r="20467" spans="5:10" x14ac:dyDescent="0.25">
      <c r="E20467" s="19">
        <f t="shared" si="957"/>
        <v>227</v>
      </c>
      <c r="F20467" s="28" t="str">
        <f t="shared" si="958"/>
        <v>5/2/2016</v>
      </c>
      <c r="G20467" s="28" t="str">
        <f t="shared" si="959"/>
        <v>14</v>
      </c>
      <c r="H20467" s="29">
        <f>IF(I20467="","",IF($C$7="HB",I20467-TIME(VLOOKUP($C$6,Reference!$B$12:$C$16,2,0),0,0),I20467-TIME(VLOOKUP($C$6,Reference!$B$12:$C$16,2,0),0,0)+TIME(1,0,0)))</f>
        <v>42492.583333333328</v>
      </c>
      <c r="I20467" s="29">
        <v>42492.791666666664</v>
      </c>
      <c r="J20467" s="42">
        <v>12062</v>
      </c>
    </row>
    <row r="20468" spans="5:10" x14ac:dyDescent="0.25">
      <c r="E20468" s="19">
        <f t="shared" si="957"/>
        <v>227</v>
      </c>
      <c r="F20468" s="28" t="str">
        <f t="shared" si="958"/>
        <v>5/2/2016</v>
      </c>
      <c r="G20468" s="28" t="str">
        <f t="shared" si="959"/>
        <v>15</v>
      </c>
      <c r="H20468" s="29">
        <f>IF(I20468="","",IF($C$7="HB",I20468-TIME(VLOOKUP($C$6,Reference!$B$12:$C$16,2,0),0,0),I20468-TIME(VLOOKUP($C$6,Reference!$B$12:$C$16,2,0),0,0)+TIME(1,0,0)))</f>
        <v>42492.625</v>
      </c>
      <c r="I20468" s="29">
        <v>42492.833333333336</v>
      </c>
      <c r="J20468" s="42">
        <v>12259</v>
      </c>
    </row>
    <row r="20469" spans="5:10" x14ac:dyDescent="0.25">
      <c r="E20469" s="19">
        <f t="shared" si="957"/>
        <v>227</v>
      </c>
      <c r="F20469" s="28" t="str">
        <f t="shared" si="958"/>
        <v>5/2/2016</v>
      </c>
      <c r="G20469" s="28" t="str">
        <f t="shared" si="959"/>
        <v>16</v>
      </c>
      <c r="H20469" s="29">
        <f>IF(I20469="","",IF($C$7="HB",I20469-TIME(VLOOKUP($C$6,Reference!$B$12:$C$16,2,0),0,0),I20469-TIME(VLOOKUP($C$6,Reference!$B$12:$C$16,2,0),0,0)+TIME(1,0,0)))</f>
        <v>42492.666666666664</v>
      </c>
      <c r="I20469" s="29">
        <v>42492.875</v>
      </c>
      <c r="J20469" s="42">
        <v>12447</v>
      </c>
    </row>
    <row r="20470" spans="5:10" x14ac:dyDescent="0.25">
      <c r="E20470" s="19">
        <f t="shared" si="957"/>
        <v>227</v>
      </c>
      <c r="F20470" s="28" t="str">
        <f t="shared" si="958"/>
        <v>5/2/2016</v>
      </c>
      <c r="G20470" s="28" t="str">
        <f t="shared" si="959"/>
        <v>17</v>
      </c>
      <c r="H20470" s="29">
        <f>IF(I20470="","",IF($C$7="HB",I20470-TIME(VLOOKUP($C$6,Reference!$B$12:$C$16,2,0),0,0),I20470-TIME(VLOOKUP($C$6,Reference!$B$12:$C$16,2,0),0,0)+TIME(1,0,0)))</f>
        <v>42492.708333333328</v>
      </c>
      <c r="I20470" s="29">
        <v>42492.916666666664</v>
      </c>
      <c r="J20470" s="42">
        <v>12660</v>
      </c>
    </row>
    <row r="20471" spans="5:10" x14ac:dyDescent="0.25">
      <c r="E20471" s="19">
        <f t="shared" si="957"/>
        <v>227</v>
      </c>
      <c r="F20471" s="28" t="str">
        <f t="shared" si="958"/>
        <v>5/2/2016</v>
      </c>
      <c r="G20471" s="28" t="str">
        <f t="shared" si="959"/>
        <v>18</v>
      </c>
      <c r="H20471" s="29">
        <f>IF(I20471="","",IF($C$7="HB",I20471-TIME(VLOOKUP($C$6,Reference!$B$12:$C$16,2,0),0,0),I20471-TIME(VLOOKUP($C$6,Reference!$B$12:$C$16,2,0),0,0)+TIME(1,0,0)))</f>
        <v>42492.75</v>
      </c>
      <c r="I20471" s="29">
        <v>42492.958333333336</v>
      </c>
      <c r="J20471" s="42">
        <v>12947</v>
      </c>
    </row>
    <row r="20472" spans="5:10" x14ac:dyDescent="0.25">
      <c r="E20472" s="19">
        <f t="shared" si="957"/>
        <v>227</v>
      </c>
      <c r="F20472" s="28" t="str">
        <f t="shared" si="958"/>
        <v>5/2/2016</v>
      </c>
      <c r="G20472" s="28" t="str">
        <f t="shared" si="959"/>
        <v>19</v>
      </c>
      <c r="H20472" s="29">
        <f>IF(I20472="","",IF($C$7="HB",I20472-TIME(VLOOKUP($C$6,Reference!$B$12:$C$16,2,0),0,0),I20472-TIME(VLOOKUP($C$6,Reference!$B$12:$C$16,2,0),0,0)+TIME(1,0,0)))</f>
        <v>42492.791666666664</v>
      </c>
      <c r="I20472" s="29">
        <v>42493</v>
      </c>
      <c r="J20472" s="42">
        <v>13187</v>
      </c>
    </row>
    <row r="20473" spans="5:10" x14ac:dyDescent="0.25">
      <c r="E20473" s="19">
        <f t="shared" si="957"/>
        <v>227</v>
      </c>
      <c r="F20473" s="28" t="str">
        <f t="shared" si="958"/>
        <v>5/2/2016</v>
      </c>
      <c r="G20473" s="28" t="str">
        <f t="shared" si="959"/>
        <v>20</v>
      </c>
      <c r="H20473" s="29">
        <f>IF(I20473="","",IF($C$7="HB",I20473-TIME(VLOOKUP($C$6,Reference!$B$12:$C$16,2,0),0,0),I20473-TIME(VLOOKUP($C$6,Reference!$B$12:$C$16,2,0),0,0)+TIME(1,0,0)))</f>
        <v>42492.833333333328</v>
      </c>
      <c r="I20473" s="29">
        <v>42493.041666666664</v>
      </c>
      <c r="J20473" s="42">
        <v>13317</v>
      </c>
    </row>
    <row r="20474" spans="5:10" x14ac:dyDescent="0.25">
      <c r="E20474" s="19">
        <f t="shared" si="957"/>
        <v>227</v>
      </c>
      <c r="F20474" s="28" t="str">
        <f t="shared" si="958"/>
        <v>5/2/2016</v>
      </c>
      <c r="G20474" s="28" t="str">
        <f t="shared" si="959"/>
        <v>21</v>
      </c>
      <c r="H20474" s="29">
        <f>IF(I20474="","",IF($C$7="HB",I20474-TIME(VLOOKUP($C$6,Reference!$B$12:$C$16,2,0),0,0),I20474-TIME(VLOOKUP($C$6,Reference!$B$12:$C$16,2,0),0,0)+TIME(1,0,0)))</f>
        <v>42492.875</v>
      </c>
      <c r="I20474" s="29">
        <v>42493.083333333336</v>
      </c>
      <c r="J20474" s="42">
        <v>13328</v>
      </c>
    </row>
    <row r="20475" spans="5:10" x14ac:dyDescent="0.25">
      <c r="E20475" s="19">
        <f t="shared" si="957"/>
        <v>227</v>
      </c>
      <c r="F20475" s="28" t="str">
        <f t="shared" si="958"/>
        <v>5/2/2016</v>
      </c>
      <c r="G20475" s="28" t="str">
        <f t="shared" si="959"/>
        <v>22</v>
      </c>
      <c r="H20475" s="29">
        <f>IF(I20475="","",IF($C$7="HB",I20475-TIME(VLOOKUP($C$6,Reference!$B$12:$C$16,2,0),0,0),I20475-TIME(VLOOKUP($C$6,Reference!$B$12:$C$16,2,0),0,0)+TIME(1,0,0)))</f>
        <v>42492.916666666664</v>
      </c>
      <c r="I20475" s="29">
        <v>42493.125</v>
      </c>
      <c r="J20475" s="42">
        <v>13726</v>
      </c>
    </row>
    <row r="20476" spans="5:10" x14ac:dyDescent="0.25">
      <c r="E20476" s="19">
        <f t="shared" si="957"/>
        <v>227</v>
      </c>
      <c r="F20476" s="28" t="str">
        <f t="shared" si="958"/>
        <v>5/2/2016</v>
      </c>
      <c r="G20476" s="28" t="str">
        <f t="shared" si="959"/>
        <v>23</v>
      </c>
      <c r="H20476" s="29">
        <f>IF(I20476="","",IF($C$7="HB",I20476-TIME(VLOOKUP($C$6,Reference!$B$12:$C$16,2,0),0,0),I20476-TIME(VLOOKUP($C$6,Reference!$B$12:$C$16,2,0),0,0)+TIME(1,0,0)))</f>
        <v>42492.958333333328</v>
      </c>
      <c r="I20476" s="29">
        <v>42493.166666666664</v>
      </c>
      <c r="J20476" s="42">
        <v>13189</v>
      </c>
    </row>
    <row r="20477" spans="5:10" x14ac:dyDescent="0.25">
      <c r="E20477" s="19">
        <f t="shared" si="957"/>
        <v>227</v>
      </c>
      <c r="F20477" s="28" t="str">
        <f t="shared" si="958"/>
        <v>5/3/2016</v>
      </c>
      <c r="G20477" s="28" t="str">
        <f t="shared" si="959"/>
        <v>0</v>
      </c>
      <c r="H20477" s="29">
        <f>IF(I20477="","",IF($C$7="HB",I20477-TIME(VLOOKUP($C$6,Reference!$B$12:$C$16,2,0),0,0),I20477-TIME(VLOOKUP($C$6,Reference!$B$12:$C$16,2,0),0,0)+TIME(1,0,0)))</f>
        <v>42493</v>
      </c>
      <c r="I20477" s="29">
        <v>42493.208333333336</v>
      </c>
      <c r="J20477" s="42">
        <v>12092</v>
      </c>
    </row>
    <row r="20478" spans="5:10" x14ac:dyDescent="0.25">
      <c r="E20478" s="19">
        <f t="shared" si="957"/>
        <v>227</v>
      </c>
      <c r="F20478" s="28" t="str">
        <f t="shared" si="958"/>
        <v>5/3/2016</v>
      </c>
      <c r="G20478" s="28" t="str">
        <f t="shared" si="959"/>
        <v>1</v>
      </c>
      <c r="H20478" s="29">
        <f>IF(I20478="","",IF($C$7="HB",I20478-TIME(VLOOKUP($C$6,Reference!$B$12:$C$16,2,0),0,0),I20478-TIME(VLOOKUP($C$6,Reference!$B$12:$C$16,2,0),0,0)+TIME(1,0,0)))</f>
        <v>42493.041666666664</v>
      </c>
      <c r="I20478" s="29">
        <v>42493.25</v>
      </c>
      <c r="J20478" s="42">
        <v>11110</v>
      </c>
    </row>
    <row r="20479" spans="5:10" x14ac:dyDescent="0.25">
      <c r="E20479" s="19">
        <f t="shared" si="957"/>
        <v>227</v>
      </c>
      <c r="F20479" s="28" t="str">
        <f t="shared" si="958"/>
        <v>5/3/2016</v>
      </c>
      <c r="G20479" s="28" t="str">
        <f t="shared" si="959"/>
        <v>2</v>
      </c>
      <c r="H20479" s="29">
        <f>IF(I20479="","",IF($C$7="HB",I20479-TIME(VLOOKUP($C$6,Reference!$B$12:$C$16,2,0),0,0),I20479-TIME(VLOOKUP($C$6,Reference!$B$12:$C$16,2,0),0,0)+TIME(1,0,0)))</f>
        <v>42493.083333333328</v>
      </c>
      <c r="I20479" s="29">
        <v>42493.291666666664</v>
      </c>
      <c r="J20479" s="42">
        <v>10442</v>
      </c>
    </row>
    <row r="20480" spans="5:10" x14ac:dyDescent="0.25">
      <c r="E20480" s="19">
        <f t="shared" si="957"/>
        <v>227</v>
      </c>
      <c r="F20480" s="28" t="str">
        <f t="shared" si="958"/>
        <v>5/3/2016</v>
      </c>
      <c r="G20480" s="28" t="str">
        <f t="shared" si="959"/>
        <v>3</v>
      </c>
      <c r="H20480" s="29">
        <f>IF(I20480="","",IF($C$7="HB",I20480-TIME(VLOOKUP($C$6,Reference!$B$12:$C$16,2,0),0,0),I20480-TIME(VLOOKUP($C$6,Reference!$B$12:$C$16,2,0),0,0)+TIME(1,0,0)))</f>
        <v>42493.125</v>
      </c>
      <c r="I20480" s="29">
        <v>42493.333333333336</v>
      </c>
      <c r="J20480" s="42">
        <v>10027</v>
      </c>
    </row>
    <row r="20481" spans="5:10" x14ac:dyDescent="0.25">
      <c r="E20481" s="19">
        <f t="shared" si="957"/>
        <v>227</v>
      </c>
      <c r="F20481" s="28" t="str">
        <f t="shared" si="958"/>
        <v>5/3/2016</v>
      </c>
      <c r="G20481" s="28" t="str">
        <f t="shared" si="959"/>
        <v>4</v>
      </c>
      <c r="H20481" s="29">
        <f>IF(I20481="","",IF($C$7="HB",I20481-TIME(VLOOKUP($C$6,Reference!$B$12:$C$16,2,0),0,0),I20481-TIME(VLOOKUP($C$6,Reference!$B$12:$C$16,2,0),0,0)+TIME(1,0,0)))</f>
        <v>42493.166666666664</v>
      </c>
      <c r="I20481" s="29">
        <v>42493.375</v>
      </c>
      <c r="J20481" s="42">
        <v>9783</v>
      </c>
    </row>
    <row r="20482" spans="5:10" x14ac:dyDescent="0.25">
      <c r="E20482" s="19">
        <f t="shared" si="957"/>
        <v>227</v>
      </c>
      <c r="F20482" s="28" t="str">
        <f t="shared" si="958"/>
        <v>5/3/2016</v>
      </c>
      <c r="G20482" s="28" t="str">
        <f t="shared" si="959"/>
        <v>5</v>
      </c>
      <c r="H20482" s="29">
        <f>IF(I20482="","",IF($C$7="HB",I20482-TIME(VLOOKUP($C$6,Reference!$B$12:$C$16,2,0),0,0),I20482-TIME(VLOOKUP($C$6,Reference!$B$12:$C$16,2,0),0,0)+TIME(1,0,0)))</f>
        <v>42493.208333333328</v>
      </c>
      <c r="I20482" s="29">
        <v>42493.416666666664</v>
      </c>
      <c r="J20482" s="42">
        <v>9684</v>
      </c>
    </row>
    <row r="20483" spans="5:10" x14ac:dyDescent="0.25">
      <c r="E20483" s="19">
        <f t="shared" si="957"/>
        <v>227</v>
      </c>
      <c r="F20483" s="28" t="str">
        <f t="shared" si="958"/>
        <v>5/3/2016</v>
      </c>
      <c r="G20483" s="28" t="str">
        <f t="shared" si="959"/>
        <v>6</v>
      </c>
      <c r="H20483" s="29">
        <f>IF(I20483="","",IF($C$7="HB",I20483-TIME(VLOOKUP($C$6,Reference!$B$12:$C$16,2,0),0,0),I20483-TIME(VLOOKUP($C$6,Reference!$B$12:$C$16,2,0),0,0)+TIME(1,0,0)))</f>
        <v>42493.25</v>
      </c>
      <c r="I20483" s="29">
        <v>42493.458333333336</v>
      </c>
      <c r="J20483" s="42">
        <v>9834</v>
      </c>
    </row>
    <row r="20484" spans="5:10" x14ac:dyDescent="0.25">
      <c r="E20484" s="19">
        <f t="shared" si="957"/>
        <v>227</v>
      </c>
      <c r="F20484" s="28" t="str">
        <f t="shared" si="958"/>
        <v>5/3/2016</v>
      </c>
      <c r="G20484" s="28" t="str">
        <f t="shared" si="959"/>
        <v>7</v>
      </c>
      <c r="H20484" s="29">
        <f>IF(I20484="","",IF($C$7="HB",I20484-TIME(VLOOKUP($C$6,Reference!$B$12:$C$16,2,0),0,0),I20484-TIME(VLOOKUP($C$6,Reference!$B$12:$C$16,2,0),0,0)+TIME(1,0,0)))</f>
        <v>42493.291666666664</v>
      </c>
      <c r="I20484" s="29">
        <v>42493.5</v>
      </c>
      <c r="J20484" s="42">
        <v>10383</v>
      </c>
    </row>
    <row r="20485" spans="5:10" x14ac:dyDescent="0.25">
      <c r="E20485" s="19">
        <f t="shared" si="957"/>
        <v>227</v>
      </c>
      <c r="F20485" s="28" t="str">
        <f t="shared" si="958"/>
        <v>5/3/2016</v>
      </c>
      <c r="G20485" s="28" t="str">
        <f t="shared" si="959"/>
        <v>8</v>
      </c>
      <c r="H20485" s="29">
        <f>IF(I20485="","",IF($C$7="HB",I20485-TIME(VLOOKUP($C$6,Reference!$B$12:$C$16,2,0),0,0),I20485-TIME(VLOOKUP($C$6,Reference!$B$12:$C$16,2,0),0,0)+TIME(1,0,0)))</f>
        <v>42493.333333333328</v>
      </c>
      <c r="I20485" s="29">
        <v>42493.541666666664</v>
      </c>
      <c r="J20485" s="42">
        <v>11166</v>
      </c>
    </row>
    <row r="20486" spans="5:10" x14ac:dyDescent="0.25">
      <c r="E20486" s="19">
        <f t="shared" ref="E20486:E20549" si="960">$C$16</f>
        <v>227</v>
      </c>
      <c r="F20486" s="28" t="str">
        <f t="shared" ref="F20486:F20549" si="961">TEXT(H20486,"m/d/yyyy")</f>
        <v>5/3/2016</v>
      </c>
      <c r="G20486" s="28" t="str">
        <f t="shared" ref="G20486:G20549" si="962">TEXT(H20486,"h")</f>
        <v>9</v>
      </c>
      <c r="H20486" s="29">
        <f>IF(I20486="","",IF($C$7="HB",I20486-TIME(VLOOKUP($C$6,Reference!$B$12:$C$16,2,0),0,0),I20486-TIME(VLOOKUP($C$6,Reference!$B$12:$C$16,2,0),0,0)+TIME(1,0,0)))</f>
        <v>42493.375</v>
      </c>
      <c r="I20486" s="29">
        <v>42493.583333333336</v>
      </c>
      <c r="J20486" s="42">
        <v>11868</v>
      </c>
    </row>
    <row r="20487" spans="5:10" x14ac:dyDescent="0.25">
      <c r="E20487" s="19">
        <f t="shared" si="960"/>
        <v>227</v>
      </c>
      <c r="F20487" s="28" t="str">
        <f t="shared" si="961"/>
        <v>5/3/2016</v>
      </c>
      <c r="G20487" s="28" t="str">
        <f t="shared" si="962"/>
        <v>10</v>
      </c>
      <c r="H20487" s="29">
        <f>IF(I20487="","",IF($C$7="HB",I20487-TIME(VLOOKUP($C$6,Reference!$B$12:$C$16,2,0),0,0),I20487-TIME(VLOOKUP($C$6,Reference!$B$12:$C$16,2,0),0,0)+TIME(1,0,0)))</f>
        <v>42493.416666666664</v>
      </c>
      <c r="I20487" s="29">
        <v>42493.625</v>
      </c>
      <c r="J20487" s="42">
        <v>12180</v>
      </c>
    </row>
    <row r="20488" spans="5:10" x14ac:dyDescent="0.25">
      <c r="E20488" s="19">
        <f t="shared" si="960"/>
        <v>227</v>
      </c>
      <c r="F20488" s="28" t="str">
        <f t="shared" si="961"/>
        <v>5/3/2016</v>
      </c>
      <c r="G20488" s="28" t="str">
        <f t="shared" si="962"/>
        <v>11</v>
      </c>
      <c r="H20488" s="29">
        <f>IF(I20488="","",IF($C$7="HB",I20488-TIME(VLOOKUP($C$6,Reference!$B$12:$C$16,2,0),0,0),I20488-TIME(VLOOKUP($C$6,Reference!$B$12:$C$16,2,0),0,0)+TIME(1,0,0)))</f>
        <v>42493.458333333328</v>
      </c>
      <c r="I20488" s="29">
        <v>42493.666666666664</v>
      </c>
      <c r="J20488" s="42">
        <v>12484</v>
      </c>
    </row>
    <row r="20489" spans="5:10" x14ac:dyDescent="0.25">
      <c r="E20489" s="19">
        <f t="shared" si="960"/>
        <v>227</v>
      </c>
      <c r="F20489" s="28" t="str">
        <f t="shared" si="961"/>
        <v>5/3/2016</v>
      </c>
      <c r="G20489" s="28" t="str">
        <f t="shared" si="962"/>
        <v>12</v>
      </c>
      <c r="H20489" s="29">
        <f>IF(I20489="","",IF($C$7="HB",I20489-TIME(VLOOKUP($C$6,Reference!$B$12:$C$16,2,0),0,0),I20489-TIME(VLOOKUP($C$6,Reference!$B$12:$C$16,2,0),0,0)+TIME(1,0,0)))</f>
        <v>42493.5</v>
      </c>
      <c r="I20489" s="29">
        <v>42493.708333333336</v>
      </c>
      <c r="J20489" s="42">
        <v>12605</v>
      </c>
    </row>
    <row r="20490" spans="5:10" x14ac:dyDescent="0.25">
      <c r="E20490" s="19">
        <f t="shared" si="960"/>
        <v>227</v>
      </c>
      <c r="F20490" s="28" t="str">
        <f t="shared" si="961"/>
        <v>5/3/2016</v>
      </c>
      <c r="G20490" s="28" t="str">
        <f t="shared" si="962"/>
        <v>13</v>
      </c>
      <c r="H20490" s="29">
        <f>IF(I20490="","",IF($C$7="HB",I20490-TIME(VLOOKUP($C$6,Reference!$B$12:$C$16,2,0),0,0),I20490-TIME(VLOOKUP($C$6,Reference!$B$12:$C$16,2,0),0,0)+TIME(1,0,0)))</f>
        <v>42493.541666666664</v>
      </c>
      <c r="I20490" s="29">
        <v>42493.75</v>
      </c>
      <c r="J20490" s="42">
        <v>12772</v>
      </c>
    </row>
    <row r="20491" spans="5:10" x14ac:dyDescent="0.25">
      <c r="E20491" s="19">
        <f t="shared" si="960"/>
        <v>227</v>
      </c>
      <c r="F20491" s="28" t="str">
        <f t="shared" si="961"/>
        <v>5/3/2016</v>
      </c>
      <c r="G20491" s="28" t="str">
        <f t="shared" si="962"/>
        <v>14</v>
      </c>
      <c r="H20491" s="29">
        <f>IF(I20491="","",IF($C$7="HB",I20491-TIME(VLOOKUP($C$6,Reference!$B$12:$C$16,2,0),0,0),I20491-TIME(VLOOKUP($C$6,Reference!$B$12:$C$16,2,0),0,0)+TIME(1,0,0)))</f>
        <v>42493.583333333328</v>
      </c>
      <c r="I20491" s="29">
        <v>42493.791666666664</v>
      </c>
      <c r="J20491" s="42">
        <v>12541</v>
      </c>
    </row>
    <row r="20492" spans="5:10" x14ac:dyDescent="0.25">
      <c r="E20492" s="19">
        <f t="shared" si="960"/>
        <v>227</v>
      </c>
      <c r="F20492" s="28" t="str">
        <f t="shared" si="961"/>
        <v>5/3/2016</v>
      </c>
      <c r="G20492" s="28" t="str">
        <f t="shared" si="962"/>
        <v>15</v>
      </c>
      <c r="H20492" s="29">
        <f>IF(I20492="","",IF($C$7="HB",I20492-TIME(VLOOKUP($C$6,Reference!$B$12:$C$16,2,0),0,0),I20492-TIME(VLOOKUP($C$6,Reference!$B$12:$C$16,2,0),0,0)+TIME(1,0,0)))</f>
        <v>42493.625</v>
      </c>
      <c r="I20492" s="29">
        <v>42493.833333333336</v>
      </c>
      <c r="J20492" s="42">
        <v>12674</v>
      </c>
    </row>
    <row r="20493" spans="5:10" x14ac:dyDescent="0.25">
      <c r="E20493" s="19">
        <f t="shared" si="960"/>
        <v>227</v>
      </c>
      <c r="F20493" s="28" t="str">
        <f t="shared" si="961"/>
        <v>5/3/2016</v>
      </c>
      <c r="G20493" s="28" t="str">
        <f t="shared" si="962"/>
        <v>16</v>
      </c>
      <c r="H20493" s="29">
        <f>IF(I20493="","",IF($C$7="HB",I20493-TIME(VLOOKUP($C$6,Reference!$B$12:$C$16,2,0),0,0),I20493-TIME(VLOOKUP($C$6,Reference!$B$12:$C$16,2,0),0,0)+TIME(1,0,0)))</f>
        <v>42493.666666666664</v>
      </c>
      <c r="I20493" s="29">
        <v>42493.875</v>
      </c>
      <c r="J20493" s="42">
        <v>12766</v>
      </c>
    </row>
    <row r="20494" spans="5:10" x14ac:dyDescent="0.25">
      <c r="E20494" s="19">
        <f t="shared" si="960"/>
        <v>227</v>
      </c>
      <c r="F20494" s="28" t="str">
        <f t="shared" si="961"/>
        <v>5/3/2016</v>
      </c>
      <c r="G20494" s="28" t="str">
        <f t="shared" si="962"/>
        <v>17</v>
      </c>
      <c r="H20494" s="29">
        <f>IF(I20494="","",IF($C$7="HB",I20494-TIME(VLOOKUP($C$6,Reference!$B$12:$C$16,2,0),0,0),I20494-TIME(VLOOKUP($C$6,Reference!$B$12:$C$16,2,0),0,0)+TIME(1,0,0)))</f>
        <v>42493.708333333328</v>
      </c>
      <c r="I20494" s="29">
        <v>42493.916666666664</v>
      </c>
      <c r="J20494" s="42">
        <v>12924</v>
      </c>
    </row>
    <row r="20495" spans="5:10" x14ac:dyDescent="0.25">
      <c r="E20495" s="19">
        <f t="shared" si="960"/>
        <v>227</v>
      </c>
      <c r="F20495" s="28" t="str">
        <f t="shared" si="961"/>
        <v>5/3/2016</v>
      </c>
      <c r="G20495" s="28" t="str">
        <f t="shared" si="962"/>
        <v>18</v>
      </c>
      <c r="H20495" s="29">
        <f>IF(I20495="","",IF($C$7="HB",I20495-TIME(VLOOKUP($C$6,Reference!$B$12:$C$16,2,0),0,0),I20495-TIME(VLOOKUP($C$6,Reference!$B$12:$C$16,2,0),0,0)+TIME(1,0,0)))</f>
        <v>42493.75</v>
      </c>
      <c r="I20495" s="29">
        <v>42493.958333333336</v>
      </c>
      <c r="J20495" s="42">
        <v>12969</v>
      </c>
    </row>
    <row r="20496" spans="5:10" x14ac:dyDescent="0.25">
      <c r="E20496" s="19">
        <f t="shared" si="960"/>
        <v>227</v>
      </c>
      <c r="F20496" s="28" t="str">
        <f t="shared" si="961"/>
        <v>5/3/2016</v>
      </c>
      <c r="G20496" s="28" t="str">
        <f t="shared" si="962"/>
        <v>19</v>
      </c>
      <c r="H20496" s="29">
        <f>IF(I20496="","",IF($C$7="HB",I20496-TIME(VLOOKUP($C$6,Reference!$B$12:$C$16,2,0),0,0),I20496-TIME(VLOOKUP($C$6,Reference!$B$12:$C$16,2,0),0,0)+TIME(1,0,0)))</f>
        <v>42493.791666666664</v>
      </c>
      <c r="I20496" s="29">
        <v>42494</v>
      </c>
      <c r="J20496" s="42">
        <v>13145</v>
      </c>
    </row>
    <row r="20497" spans="5:10" x14ac:dyDescent="0.25">
      <c r="E20497" s="19">
        <f t="shared" si="960"/>
        <v>227</v>
      </c>
      <c r="F20497" s="28" t="str">
        <f t="shared" si="961"/>
        <v>5/3/2016</v>
      </c>
      <c r="G20497" s="28" t="str">
        <f t="shared" si="962"/>
        <v>20</v>
      </c>
      <c r="H20497" s="29">
        <f>IF(I20497="","",IF($C$7="HB",I20497-TIME(VLOOKUP($C$6,Reference!$B$12:$C$16,2,0),0,0),I20497-TIME(VLOOKUP($C$6,Reference!$B$12:$C$16,2,0),0,0)+TIME(1,0,0)))</f>
        <v>42493.833333333328</v>
      </c>
      <c r="I20497" s="29">
        <v>42494.041666666664</v>
      </c>
      <c r="J20497" s="42">
        <v>13229</v>
      </c>
    </row>
    <row r="20498" spans="5:10" x14ac:dyDescent="0.25">
      <c r="E20498" s="19">
        <f t="shared" si="960"/>
        <v>227</v>
      </c>
      <c r="F20498" s="28" t="str">
        <f t="shared" si="961"/>
        <v>5/3/2016</v>
      </c>
      <c r="G20498" s="28" t="str">
        <f t="shared" si="962"/>
        <v>21</v>
      </c>
      <c r="H20498" s="29">
        <f>IF(I20498="","",IF($C$7="HB",I20498-TIME(VLOOKUP($C$6,Reference!$B$12:$C$16,2,0),0,0),I20498-TIME(VLOOKUP($C$6,Reference!$B$12:$C$16,2,0),0,0)+TIME(1,0,0)))</f>
        <v>42493.875</v>
      </c>
      <c r="I20498" s="29">
        <v>42494.083333333336</v>
      </c>
      <c r="J20498" s="42">
        <v>13444</v>
      </c>
    </row>
    <row r="20499" spans="5:10" x14ac:dyDescent="0.25">
      <c r="E20499" s="19">
        <f t="shared" si="960"/>
        <v>227</v>
      </c>
      <c r="F20499" s="28" t="str">
        <f t="shared" si="961"/>
        <v>5/3/2016</v>
      </c>
      <c r="G20499" s="28" t="str">
        <f t="shared" si="962"/>
        <v>22</v>
      </c>
      <c r="H20499" s="29">
        <f>IF(I20499="","",IF($C$7="HB",I20499-TIME(VLOOKUP($C$6,Reference!$B$12:$C$16,2,0),0,0),I20499-TIME(VLOOKUP($C$6,Reference!$B$12:$C$16,2,0),0,0)+TIME(1,0,0)))</f>
        <v>42493.916666666664</v>
      </c>
      <c r="I20499" s="29">
        <v>42494.125</v>
      </c>
      <c r="J20499" s="42">
        <v>13840</v>
      </c>
    </row>
    <row r="20500" spans="5:10" x14ac:dyDescent="0.25">
      <c r="E20500" s="19">
        <f t="shared" si="960"/>
        <v>227</v>
      </c>
      <c r="F20500" s="28" t="str">
        <f t="shared" si="961"/>
        <v>5/3/2016</v>
      </c>
      <c r="G20500" s="28" t="str">
        <f t="shared" si="962"/>
        <v>23</v>
      </c>
      <c r="H20500" s="29">
        <f>IF(I20500="","",IF($C$7="HB",I20500-TIME(VLOOKUP($C$6,Reference!$B$12:$C$16,2,0),0,0),I20500-TIME(VLOOKUP($C$6,Reference!$B$12:$C$16,2,0),0,0)+TIME(1,0,0)))</f>
        <v>42493.958333333328</v>
      </c>
      <c r="I20500" s="29">
        <v>42494.166666666664</v>
      </c>
      <c r="J20500" s="42">
        <v>13319</v>
      </c>
    </row>
    <row r="20501" spans="5:10" x14ac:dyDescent="0.25">
      <c r="E20501" s="19">
        <f t="shared" si="960"/>
        <v>227</v>
      </c>
      <c r="F20501" s="28" t="str">
        <f t="shared" si="961"/>
        <v>5/4/2016</v>
      </c>
      <c r="G20501" s="28" t="str">
        <f t="shared" si="962"/>
        <v>0</v>
      </c>
      <c r="H20501" s="29">
        <f>IF(I20501="","",IF($C$7="HB",I20501-TIME(VLOOKUP($C$6,Reference!$B$12:$C$16,2,0),0,0),I20501-TIME(VLOOKUP($C$6,Reference!$B$12:$C$16,2,0),0,0)+TIME(1,0,0)))</f>
        <v>42494</v>
      </c>
      <c r="I20501" s="29">
        <v>42494.208333333336</v>
      </c>
      <c r="J20501" s="42">
        <v>12258</v>
      </c>
    </row>
    <row r="20502" spans="5:10" x14ac:dyDescent="0.25">
      <c r="E20502" s="19">
        <f t="shared" si="960"/>
        <v>227</v>
      </c>
      <c r="F20502" s="28" t="str">
        <f t="shared" si="961"/>
        <v>5/4/2016</v>
      </c>
      <c r="G20502" s="28" t="str">
        <f t="shared" si="962"/>
        <v>1</v>
      </c>
      <c r="H20502" s="29">
        <f>IF(I20502="","",IF($C$7="HB",I20502-TIME(VLOOKUP($C$6,Reference!$B$12:$C$16,2,0),0,0),I20502-TIME(VLOOKUP($C$6,Reference!$B$12:$C$16,2,0),0,0)+TIME(1,0,0)))</f>
        <v>42494.041666666664</v>
      </c>
      <c r="I20502" s="29">
        <v>42494.25</v>
      </c>
      <c r="J20502" s="42">
        <v>11283</v>
      </c>
    </row>
    <row r="20503" spans="5:10" x14ac:dyDescent="0.25">
      <c r="E20503" s="19">
        <f t="shared" si="960"/>
        <v>227</v>
      </c>
      <c r="F20503" s="28" t="str">
        <f t="shared" si="961"/>
        <v>5/4/2016</v>
      </c>
      <c r="G20503" s="28" t="str">
        <f t="shared" si="962"/>
        <v>2</v>
      </c>
      <c r="H20503" s="29">
        <f>IF(I20503="","",IF($C$7="HB",I20503-TIME(VLOOKUP($C$6,Reference!$B$12:$C$16,2,0),0,0),I20503-TIME(VLOOKUP($C$6,Reference!$B$12:$C$16,2,0),0,0)+TIME(1,0,0)))</f>
        <v>42494.083333333328</v>
      </c>
      <c r="I20503" s="29">
        <v>42494.291666666664</v>
      </c>
      <c r="J20503" s="42">
        <v>10590</v>
      </c>
    </row>
    <row r="20504" spans="5:10" x14ac:dyDescent="0.25">
      <c r="E20504" s="19">
        <f t="shared" si="960"/>
        <v>227</v>
      </c>
      <c r="F20504" s="28" t="str">
        <f t="shared" si="961"/>
        <v>5/4/2016</v>
      </c>
      <c r="G20504" s="28" t="str">
        <f t="shared" si="962"/>
        <v>3</v>
      </c>
      <c r="H20504" s="29">
        <f>IF(I20504="","",IF($C$7="HB",I20504-TIME(VLOOKUP($C$6,Reference!$B$12:$C$16,2,0),0,0),I20504-TIME(VLOOKUP($C$6,Reference!$B$12:$C$16,2,0),0,0)+TIME(1,0,0)))</f>
        <v>42494.125</v>
      </c>
      <c r="I20504" s="29">
        <v>42494.333333333336</v>
      </c>
      <c r="J20504" s="42">
        <v>10118</v>
      </c>
    </row>
    <row r="20505" spans="5:10" x14ac:dyDescent="0.25">
      <c r="E20505" s="19">
        <f t="shared" si="960"/>
        <v>227</v>
      </c>
      <c r="F20505" s="28" t="str">
        <f t="shared" si="961"/>
        <v>5/4/2016</v>
      </c>
      <c r="G20505" s="28" t="str">
        <f t="shared" si="962"/>
        <v>4</v>
      </c>
      <c r="H20505" s="29">
        <f>IF(I20505="","",IF($C$7="HB",I20505-TIME(VLOOKUP($C$6,Reference!$B$12:$C$16,2,0),0,0),I20505-TIME(VLOOKUP($C$6,Reference!$B$12:$C$16,2,0),0,0)+TIME(1,0,0)))</f>
        <v>42494.166666666664</v>
      </c>
      <c r="I20505" s="29">
        <v>42494.375</v>
      </c>
      <c r="J20505" s="42">
        <v>9844</v>
      </c>
    </row>
    <row r="20506" spans="5:10" x14ac:dyDescent="0.25">
      <c r="E20506" s="19">
        <f t="shared" si="960"/>
        <v>227</v>
      </c>
      <c r="F20506" s="28" t="str">
        <f t="shared" si="961"/>
        <v>5/4/2016</v>
      </c>
      <c r="G20506" s="28" t="str">
        <f t="shared" si="962"/>
        <v>5</v>
      </c>
      <c r="H20506" s="29">
        <f>IF(I20506="","",IF($C$7="HB",I20506-TIME(VLOOKUP($C$6,Reference!$B$12:$C$16,2,0),0,0),I20506-TIME(VLOOKUP($C$6,Reference!$B$12:$C$16,2,0),0,0)+TIME(1,0,0)))</f>
        <v>42494.208333333328</v>
      </c>
      <c r="I20506" s="29">
        <v>42494.416666666664</v>
      </c>
      <c r="J20506" s="42">
        <v>9728</v>
      </c>
    </row>
    <row r="20507" spans="5:10" x14ac:dyDescent="0.25">
      <c r="E20507" s="19">
        <f t="shared" si="960"/>
        <v>227</v>
      </c>
      <c r="F20507" s="28" t="str">
        <f t="shared" si="961"/>
        <v>5/4/2016</v>
      </c>
      <c r="G20507" s="28" t="str">
        <f t="shared" si="962"/>
        <v>6</v>
      </c>
      <c r="H20507" s="29">
        <f>IF(I20507="","",IF($C$7="HB",I20507-TIME(VLOOKUP($C$6,Reference!$B$12:$C$16,2,0),0,0),I20507-TIME(VLOOKUP($C$6,Reference!$B$12:$C$16,2,0),0,0)+TIME(1,0,0)))</f>
        <v>42494.25</v>
      </c>
      <c r="I20507" s="29">
        <v>42494.458333333336</v>
      </c>
      <c r="J20507" s="42">
        <v>9899</v>
      </c>
    </row>
    <row r="20508" spans="5:10" x14ac:dyDescent="0.25">
      <c r="E20508" s="19">
        <f t="shared" si="960"/>
        <v>227</v>
      </c>
      <c r="F20508" s="28" t="str">
        <f t="shared" si="961"/>
        <v>5/4/2016</v>
      </c>
      <c r="G20508" s="28" t="str">
        <f t="shared" si="962"/>
        <v>7</v>
      </c>
      <c r="H20508" s="29">
        <f>IF(I20508="","",IF($C$7="HB",I20508-TIME(VLOOKUP($C$6,Reference!$B$12:$C$16,2,0),0,0),I20508-TIME(VLOOKUP($C$6,Reference!$B$12:$C$16,2,0),0,0)+TIME(1,0,0)))</f>
        <v>42494.291666666664</v>
      </c>
      <c r="I20508" s="29">
        <v>42494.5</v>
      </c>
      <c r="J20508" s="42">
        <v>10431</v>
      </c>
    </row>
    <row r="20509" spans="5:10" x14ac:dyDescent="0.25">
      <c r="E20509" s="19">
        <f t="shared" si="960"/>
        <v>227</v>
      </c>
      <c r="F20509" s="28" t="str">
        <f t="shared" si="961"/>
        <v>5/4/2016</v>
      </c>
      <c r="G20509" s="28" t="str">
        <f t="shared" si="962"/>
        <v>8</v>
      </c>
      <c r="H20509" s="29">
        <f>IF(I20509="","",IF($C$7="HB",I20509-TIME(VLOOKUP($C$6,Reference!$B$12:$C$16,2,0),0,0),I20509-TIME(VLOOKUP($C$6,Reference!$B$12:$C$16,2,0),0,0)+TIME(1,0,0)))</f>
        <v>42494.333333333328</v>
      </c>
      <c r="I20509" s="29">
        <v>42494.541666666664</v>
      </c>
      <c r="J20509" s="42">
        <v>11333</v>
      </c>
    </row>
    <row r="20510" spans="5:10" x14ac:dyDescent="0.25">
      <c r="E20510" s="19">
        <f t="shared" si="960"/>
        <v>227</v>
      </c>
      <c r="F20510" s="28" t="str">
        <f t="shared" si="961"/>
        <v>5/4/2016</v>
      </c>
      <c r="G20510" s="28" t="str">
        <f t="shared" si="962"/>
        <v>9</v>
      </c>
      <c r="H20510" s="29">
        <f>IF(I20510="","",IF($C$7="HB",I20510-TIME(VLOOKUP($C$6,Reference!$B$12:$C$16,2,0),0,0),I20510-TIME(VLOOKUP($C$6,Reference!$B$12:$C$16,2,0),0,0)+TIME(1,0,0)))</f>
        <v>42494.375</v>
      </c>
      <c r="I20510" s="29">
        <v>42494.583333333336</v>
      </c>
      <c r="J20510" s="42">
        <v>12150</v>
      </c>
    </row>
    <row r="20511" spans="5:10" x14ac:dyDescent="0.25">
      <c r="E20511" s="19">
        <f t="shared" si="960"/>
        <v>227</v>
      </c>
      <c r="F20511" s="28" t="str">
        <f t="shared" si="961"/>
        <v>5/4/2016</v>
      </c>
      <c r="G20511" s="28" t="str">
        <f t="shared" si="962"/>
        <v>10</v>
      </c>
      <c r="H20511" s="29">
        <f>IF(I20511="","",IF($C$7="HB",I20511-TIME(VLOOKUP($C$6,Reference!$B$12:$C$16,2,0),0,0),I20511-TIME(VLOOKUP($C$6,Reference!$B$12:$C$16,2,0),0,0)+TIME(1,0,0)))</f>
        <v>42494.416666666664</v>
      </c>
      <c r="I20511" s="29">
        <v>42494.625</v>
      </c>
      <c r="J20511" s="42">
        <v>12385</v>
      </c>
    </row>
    <row r="20512" spans="5:10" x14ac:dyDescent="0.25">
      <c r="E20512" s="19">
        <f t="shared" si="960"/>
        <v>227</v>
      </c>
      <c r="F20512" s="28" t="str">
        <f t="shared" si="961"/>
        <v>5/4/2016</v>
      </c>
      <c r="G20512" s="28" t="str">
        <f t="shared" si="962"/>
        <v>11</v>
      </c>
      <c r="H20512" s="29">
        <f>IF(I20512="","",IF($C$7="HB",I20512-TIME(VLOOKUP($C$6,Reference!$B$12:$C$16,2,0),0,0),I20512-TIME(VLOOKUP($C$6,Reference!$B$12:$C$16,2,0),0,0)+TIME(1,0,0)))</f>
        <v>42494.458333333328</v>
      </c>
      <c r="I20512" s="29">
        <v>42494.666666666664</v>
      </c>
      <c r="J20512" s="42">
        <v>12483</v>
      </c>
    </row>
    <row r="20513" spans="5:10" x14ac:dyDescent="0.25">
      <c r="E20513" s="19">
        <f t="shared" si="960"/>
        <v>227</v>
      </c>
      <c r="F20513" s="28" t="str">
        <f t="shared" si="961"/>
        <v>5/4/2016</v>
      </c>
      <c r="G20513" s="28" t="str">
        <f t="shared" si="962"/>
        <v>12</v>
      </c>
      <c r="H20513" s="29">
        <f>IF(I20513="","",IF($C$7="HB",I20513-TIME(VLOOKUP($C$6,Reference!$B$12:$C$16,2,0),0,0),I20513-TIME(VLOOKUP($C$6,Reference!$B$12:$C$16,2,0),0,0)+TIME(1,0,0)))</f>
        <v>42494.5</v>
      </c>
      <c r="I20513" s="29">
        <v>42494.708333333336</v>
      </c>
      <c r="J20513" s="42">
        <v>12550</v>
      </c>
    </row>
    <row r="20514" spans="5:10" x14ac:dyDescent="0.25">
      <c r="E20514" s="19">
        <f t="shared" si="960"/>
        <v>227</v>
      </c>
      <c r="F20514" s="28" t="str">
        <f t="shared" si="961"/>
        <v>5/4/2016</v>
      </c>
      <c r="G20514" s="28" t="str">
        <f t="shared" si="962"/>
        <v>13</v>
      </c>
      <c r="H20514" s="29">
        <f>IF(I20514="","",IF($C$7="HB",I20514-TIME(VLOOKUP($C$6,Reference!$B$12:$C$16,2,0),0,0),I20514-TIME(VLOOKUP($C$6,Reference!$B$12:$C$16,2,0),0,0)+TIME(1,0,0)))</f>
        <v>42494.541666666664</v>
      </c>
      <c r="I20514" s="29">
        <v>42494.75</v>
      </c>
      <c r="J20514" s="42">
        <v>12546</v>
      </c>
    </row>
    <row r="20515" spans="5:10" x14ac:dyDescent="0.25">
      <c r="E20515" s="19">
        <f t="shared" si="960"/>
        <v>227</v>
      </c>
      <c r="F20515" s="28" t="str">
        <f t="shared" si="961"/>
        <v>5/4/2016</v>
      </c>
      <c r="G20515" s="28" t="str">
        <f t="shared" si="962"/>
        <v>14</v>
      </c>
      <c r="H20515" s="29">
        <f>IF(I20515="","",IF($C$7="HB",I20515-TIME(VLOOKUP($C$6,Reference!$B$12:$C$16,2,0),0,0),I20515-TIME(VLOOKUP($C$6,Reference!$B$12:$C$16,2,0),0,0)+TIME(1,0,0)))</f>
        <v>42494.583333333328</v>
      </c>
      <c r="I20515" s="29">
        <v>42494.791666666664</v>
      </c>
      <c r="J20515" s="42">
        <v>12300</v>
      </c>
    </row>
    <row r="20516" spans="5:10" x14ac:dyDescent="0.25">
      <c r="E20516" s="19">
        <f t="shared" si="960"/>
        <v>227</v>
      </c>
      <c r="F20516" s="28" t="str">
        <f t="shared" si="961"/>
        <v>5/4/2016</v>
      </c>
      <c r="G20516" s="28" t="str">
        <f t="shared" si="962"/>
        <v>15</v>
      </c>
      <c r="H20516" s="29">
        <f>IF(I20516="","",IF($C$7="HB",I20516-TIME(VLOOKUP($C$6,Reference!$B$12:$C$16,2,0),0,0),I20516-TIME(VLOOKUP($C$6,Reference!$B$12:$C$16,2,0),0,0)+TIME(1,0,0)))</f>
        <v>42494.625</v>
      </c>
      <c r="I20516" s="29">
        <v>42494.833333333336</v>
      </c>
      <c r="J20516" s="42">
        <v>12334</v>
      </c>
    </row>
    <row r="20517" spans="5:10" x14ac:dyDescent="0.25">
      <c r="E20517" s="19">
        <f t="shared" si="960"/>
        <v>227</v>
      </c>
      <c r="F20517" s="28" t="str">
        <f t="shared" si="961"/>
        <v>5/4/2016</v>
      </c>
      <c r="G20517" s="28" t="str">
        <f t="shared" si="962"/>
        <v>16</v>
      </c>
      <c r="H20517" s="29">
        <f>IF(I20517="","",IF($C$7="HB",I20517-TIME(VLOOKUP($C$6,Reference!$B$12:$C$16,2,0),0,0),I20517-TIME(VLOOKUP($C$6,Reference!$B$12:$C$16,2,0),0,0)+TIME(1,0,0)))</f>
        <v>42494.666666666664</v>
      </c>
      <c r="I20517" s="29">
        <v>42494.875</v>
      </c>
      <c r="J20517" s="42">
        <v>12353</v>
      </c>
    </row>
    <row r="20518" spans="5:10" x14ac:dyDescent="0.25">
      <c r="E20518" s="19">
        <f t="shared" si="960"/>
        <v>227</v>
      </c>
      <c r="F20518" s="28" t="str">
        <f t="shared" si="961"/>
        <v>5/4/2016</v>
      </c>
      <c r="G20518" s="28" t="str">
        <f t="shared" si="962"/>
        <v>17</v>
      </c>
      <c r="H20518" s="29">
        <f>IF(I20518="","",IF($C$7="HB",I20518-TIME(VLOOKUP($C$6,Reference!$B$12:$C$16,2,0),0,0),I20518-TIME(VLOOKUP($C$6,Reference!$B$12:$C$16,2,0),0,0)+TIME(1,0,0)))</f>
        <v>42494.708333333328</v>
      </c>
      <c r="I20518" s="29">
        <v>42494.916666666664</v>
      </c>
      <c r="J20518" s="42">
        <v>12444</v>
      </c>
    </row>
    <row r="20519" spans="5:10" x14ac:dyDescent="0.25">
      <c r="E20519" s="19">
        <f t="shared" si="960"/>
        <v>227</v>
      </c>
      <c r="F20519" s="28" t="str">
        <f t="shared" si="961"/>
        <v>5/4/2016</v>
      </c>
      <c r="G20519" s="28" t="str">
        <f t="shared" si="962"/>
        <v>18</v>
      </c>
      <c r="H20519" s="29">
        <f>IF(I20519="","",IF($C$7="HB",I20519-TIME(VLOOKUP($C$6,Reference!$B$12:$C$16,2,0),0,0),I20519-TIME(VLOOKUP($C$6,Reference!$B$12:$C$16,2,0),0,0)+TIME(1,0,0)))</f>
        <v>42494.75</v>
      </c>
      <c r="I20519" s="29">
        <v>42494.958333333336</v>
      </c>
      <c r="J20519" s="42">
        <v>12516</v>
      </c>
    </row>
    <row r="20520" spans="5:10" x14ac:dyDescent="0.25">
      <c r="E20520" s="19">
        <f t="shared" si="960"/>
        <v>227</v>
      </c>
      <c r="F20520" s="28" t="str">
        <f t="shared" si="961"/>
        <v>5/4/2016</v>
      </c>
      <c r="G20520" s="28" t="str">
        <f t="shared" si="962"/>
        <v>19</v>
      </c>
      <c r="H20520" s="29">
        <f>IF(I20520="","",IF($C$7="HB",I20520-TIME(VLOOKUP($C$6,Reference!$B$12:$C$16,2,0),0,0),I20520-TIME(VLOOKUP($C$6,Reference!$B$12:$C$16,2,0),0,0)+TIME(1,0,0)))</f>
        <v>42494.791666666664</v>
      </c>
      <c r="I20520" s="29">
        <v>42495</v>
      </c>
      <c r="J20520" s="42">
        <v>12614</v>
      </c>
    </row>
    <row r="20521" spans="5:10" x14ac:dyDescent="0.25">
      <c r="E20521" s="19">
        <f t="shared" si="960"/>
        <v>227</v>
      </c>
      <c r="F20521" s="28" t="str">
        <f t="shared" si="961"/>
        <v>5/4/2016</v>
      </c>
      <c r="G20521" s="28" t="str">
        <f t="shared" si="962"/>
        <v>20</v>
      </c>
      <c r="H20521" s="29">
        <f>IF(I20521="","",IF($C$7="HB",I20521-TIME(VLOOKUP($C$6,Reference!$B$12:$C$16,2,0),0,0),I20521-TIME(VLOOKUP($C$6,Reference!$B$12:$C$16,2,0),0,0)+TIME(1,0,0)))</f>
        <v>42494.833333333328</v>
      </c>
      <c r="I20521" s="29">
        <v>42495.041666666664</v>
      </c>
      <c r="J20521" s="42">
        <v>12756</v>
      </c>
    </row>
    <row r="20522" spans="5:10" x14ac:dyDescent="0.25">
      <c r="E20522" s="19">
        <f t="shared" si="960"/>
        <v>227</v>
      </c>
      <c r="F20522" s="28" t="str">
        <f t="shared" si="961"/>
        <v>5/4/2016</v>
      </c>
      <c r="G20522" s="28" t="str">
        <f t="shared" si="962"/>
        <v>21</v>
      </c>
      <c r="H20522" s="29">
        <f>IF(I20522="","",IF($C$7="HB",I20522-TIME(VLOOKUP($C$6,Reference!$B$12:$C$16,2,0),0,0),I20522-TIME(VLOOKUP($C$6,Reference!$B$12:$C$16,2,0),0,0)+TIME(1,0,0)))</f>
        <v>42494.875</v>
      </c>
      <c r="I20522" s="29">
        <v>42495.083333333336</v>
      </c>
      <c r="J20522" s="42">
        <v>12947</v>
      </c>
    </row>
    <row r="20523" spans="5:10" x14ac:dyDescent="0.25">
      <c r="E20523" s="19">
        <f t="shared" si="960"/>
        <v>227</v>
      </c>
      <c r="F20523" s="28" t="str">
        <f t="shared" si="961"/>
        <v>5/4/2016</v>
      </c>
      <c r="G20523" s="28" t="str">
        <f t="shared" si="962"/>
        <v>22</v>
      </c>
      <c r="H20523" s="29">
        <f>IF(I20523="","",IF($C$7="HB",I20523-TIME(VLOOKUP($C$6,Reference!$B$12:$C$16,2,0),0,0),I20523-TIME(VLOOKUP($C$6,Reference!$B$12:$C$16,2,0),0,0)+TIME(1,0,0)))</f>
        <v>42494.916666666664</v>
      </c>
      <c r="I20523" s="29">
        <v>42495.125</v>
      </c>
      <c r="J20523" s="42">
        <v>13421</v>
      </c>
    </row>
    <row r="20524" spans="5:10" x14ac:dyDescent="0.25">
      <c r="E20524" s="19">
        <f t="shared" si="960"/>
        <v>227</v>
      </c>
      <c r="F20524" s="28" t="str">
        <f t="shared" si="961"/>
        <v>5/4/2016</v>
      </c>
      <c r="G20524" s="28" t="str">
        <f t="shared" si="962"/>
        <v>23</v>
      </c>
      <c r="H20524" s="29">
        <f>IF(I20524="","",IF($C$7="HB",I20524-TIME(VLOOKUP($C$6,Reference!$B$12:$C$16,2,0),0,0),I20524-TIME(VLOOKUP($C$6,Reference!$B$12:$C$16,2,0),0,0)+TIME(1,0,0)))</f>
        <v>42494.958333333328</v>
      </c>
      <c r="I20524" s="29">
        <v>42495.166666666664</v>
      </c>
      <c r="J20524" s="42">
        <v>13002</v>
      </c>
    </row>
    <row r="20525" spans="5:10" x14ac:dyDescent="0.25">
      <c r="E20525" s="19">
        <f t="shared" si="960"/>
        <v>227</v>
      </c>
      <c r="F20525" s="28" t="str">
        <f t="shared" si="961"/>
        <v>5/5/2016</v>
      </c>
      <c r="G20525" s="28" t="str">
        <f t="shared" si="962"/>
        <v>0</v>
      </c>
      <c r="H20525" s="29">
        <f>IF(I20525="","",IF($C$7="HB",I20525-TIME(VLOOKUP($C$6,Reference!$B$12:$C$16,2,0),0,0),I20525-TIME(VLOOKUP($C$6,Reference!$B$12:$C$16,2,0),0,0)+TIME(1,0,0)))</f>
        <v>42495</v>
      </c>
      <c r="I20525" s="29">
        <v>42495.208333333336</v>
      </c>
      <c r="J20525" s="42">
        <v>12012</v>
      </c>
    </row>
    <row r="20526" spans="5:10" x14ac:dyDescent="0.25">
      <c r="E20526" s="19">
        <f t="shared" si="960"/>
        <v>227</v>
      </c>
      <c r="F20526" s="28" t="str">
        <f t="shared" si="961"/>
        <v>5/5/2016</v>
      </c>
      <c r="G20526" s="28" t="str">
        <f t="shared" si="962"/>
        <v>1</v>
      </c>
      <c r="H20526" s="29">
        <f>IF(I20526="","",IF($C$7="HB",I20526-TIME(VLOOKUP($C$6,Reference!$B$12:$C$16,2,0),0,0),I20526-TIME(VLOOKUP($C$6,Reference!$B$12:$C$16,2,0),0,0)+TIME(1,0,0)))</f>
        <v>42495.041666666664</v>
      </c>
      <c r="I20526" s="29">
        <v>42495.25</v>
      </c>
      <c r="J20526" s="42">
        <v>11065</v>
      </c>
    </row>
    <row r="20527" spans="5:10" x14ac:dyDescent="0.25">
      <c r="E20527" s="19">
        <f t="shared" si="960"/>
        <v>227</v>
      </c>
      <c r="F20527" s="28" t="str">
        <f t="shared" si="961"/>
        <v>5/5/2016</v>
      </c>
      <c r="G20527" s="28" t="str">
        <f t="shared" si="962"/>
        <v>2</v>
      </c>
      <c r="H20527" s="29">
        <f>IF(I20527="","",IF($C$7="HB",I20527-TIME(VLOOKUP($C$6,Reference!$B$12:$C$16,2,0),0,0),I20527-TIME(VLOOKUP($C$6,Reference!$B$12:$C$16,2,0),0,0)+TIME(1,0,0)))</f>
        <v>42495.083333333328</v>
      </c>
      <c r="I20527" s="29">
        <v>42495.291666666664</v>
      </c>
      <c r="J20527" s="42">
        <v>10403</v>
      </c>
    </row>
    <row r="20528" spans="5:10" x14ac:dyDescent="0.25">
      <c r="E20528" s="19">
        <f t="shared" si="960"/>
        <v>227</v>
      </c>
      <c r="F20528" s="28" t="str">
        <f t="shared" si="961"/>
        <v>5/5/2016</v>
      </c>
      <c r="G20528" s="28" t="str">
        <f t="shared" si="962"/>
        <v>3</v>
      </c>
      <c r="H20528" s="29">
        <f>IF(I20528="","",IF($C$7="HB",I20528-TIME(VLOOKUP($C$6,Reference!$B$12:$C$16,2,0),0,0),I20528-TIME(VLOOKUP($C$6,Reference!$B$12:$C$16,2,0),0,0)+TIME(1,0,0)))</f>
        <v>42495.125</v>
      </c>
      <c r="I20528" s="29">
        <v>42495.333333333336</v>
      </c>
      <c r="J20528" s="42">
        <v>10000</v>
      </c>
    </row>
    <row r="20529" spans="5:10" x14ac:dyDescent="0.25">
      <c r="E20529" s="19">
        <f t="shared" si="960"/>
        <v>227</v>
      </c>
      <c r="F20529" s="28" t="str">
        <f t="shared" si="961"/>
        <v>5/5/2016</v>
      </c>
      <c r="G20529" s="28" t="str">
        <f t="shared" si="962"/>
        <v>4</v>
      </c>
      <c r="H20529" s="29">
        <f>IF(I20529="","",IF($C$7="HB",I20529-TIME(VLOOKUP($C$6,Reference!$B$12:$C$16,2,0),0,0),I20529-TIME(VLOOKUP($C$6,Reference!$B$12:$C$16,2,0),0,0)+TIME(1,0,0)))</f>
        <v>42495.166666666664</v>
      </c>
      <c r="I20529" s="29">
        <v>42495.375</v>
      </c>
      <c r="J20529" s="42">
        <v>9715</v>
      </c>
    </row>
    <row r="20530" spans="5:10" x14ac:dyDescent="0.25">
      <c r="E20530" s="19">
        <f t="shared" si="960"/>
        <v>227</v>
      </c>
      <c r="F20530" s="28" t="str">
        <f t="shared" si="961"/>
        <v>5/5/2016</v>
      </c>
      <c r="G20530" s="28" t="str">
        <f t="shared" si="962"/>
        <v>5</v>
      </c>
      <c r="H20530" s="29">
        <f>IF(I20530="","",IF($C$7="HB",I20530-TIME(VLOOKUP($C$6,Reference!$B$12:$C$16,2,0),0,0),I20530-TIME(VLOOKUP($C$6,Reference!$B$12:$C$16,2,0),0,0)+TIME(1,0,0)))</f>
        <v>42495.208333333328</v>
      </c>
      <c r="I20530" s="29">
        <v>42495.416666666664</v>
      </c>
      <c r="J20530" s="42">
        <v>9618</v>
      </c>
    </row>
    <row r="20531" spans="5:10" x14ac:dyDescent="0.25">
      <c r="E20531" s="19">
        <f t="shared" si="960"/>
        <v>227</v>
      </c>
      <c r="F20531" s="28" t="str">
        <f t="shared" si="961"/>
        <v>5/5/2016</v>
      </c>
      <c r="G20531" s="28" t="str">
        <f t="shared" si="962"/>
        <v>6</v>
      </c>
      <c r="H20531" s="29">
        <f>IF(I20531="","",IF($C$7="HB",I20531-TIME(VLOOKUP($C$6,Reference!$B$12:$C$16,2,0),0,0),I20531-TIME(VLOOKUP($C$6,Reference!$B$12:$C$16,2,0),0,0)+TIME(1,0,0)))</f>
        <v>42495.25</v>
      </c>
      <c r="I20531" s="29">
        <v>42495.458333333336</v>
      </c>
      <c r="J20531" s="42">
        <v>9802</v>
      </c>
    </row>
    <row r="20532" spans="5:10" x14ac:dyDescent="0.25">
      <c r="E20532" s="19">
        <f t="shared" si="960"/>
        <v>227</v>
      </c>
      <c r="F20532" s="28" t="str">
        <f t="shared" si="961"/>
        <v>5/5/2016</v>
      </c>
      <c r="G20532" s="28" t="str">
        <f t="shared" si="962"/>
        <v>7</v>
      </c>
      <c r="H20532" s="29">
        <f>IF(I20532="","",IF($C$7="HB",I20532-TIME(VLOOKUP($C$6,Reference!$B$12:$C$16,2,0),0,0),I20532-TIME(VLOOKUP($C$6,Reference!$B$12:$C$16,2,0),0,0)+TIME(1,0,0)))</f>
        <v>42495.291666666664</v>
      </c>
      <c r="I20532" s="29">
        <v>42495.5</v>
      </c>
      <c r="J20532" s="42">
        <v>10318</v>
      </c>
    </row>
    <row r="20533" spans="5:10" x14ac:dyDescent="0.25">
      <c r="E20533" s="19">
        <f t="shared" si="960"/>
        <v>227</v>
      </c>
      <c r="F20533" s="28" t="str">
        <f t="shared" si="961"/>
        <v>5/5/2016</v>
      </c>
      <c r="G20533" s="28" t="str">
        <f t="shared" si="962"/>
        <v>8</v>
      </c>
      <c r="H20533" s="29">
        <f>IF(I20533="","",IF($C$7="HB",I20533-TIME(VLOOKUP($C$6,Reference!$B$12:$C$16,2,0),0,0),I20533-TIME(VLOOKUP($C$6,Reference!$B$12:$C$16,2,0),0,0)+TIME(1,0,0)))</f>
        <v>42495.333333333328</v>
      </c>
      <c r="I20533" s="29">
        <v>42495.541666666664</v>
      </c>
      <c r="J20533" s="42">
        <v>11195</v>
      </c>
    </row>
    <row r="20534" spans="5:10" x14ac:dyDescent="0.25">
      <c r="E20534" s="19">
        <f t="shared" si="960"/>
        <v>227</v>
      </c>
      <c r="F20534" s="28" t="str">
        <f t="shared" si="961"/>
        <v>5/5/2016</v>
      </c>
      <c r="G20534" s="28" t="str">
        <f t="shared" si="962"/>
        <v>9</v>
      </c>
      <c r="H20534" s="29">
        <f>IF(I20534="","",IF($C$7="HB",I20534-TIME(VLOOKUP($C$6,Reference!$B$12:$C$16,2,0),0,0),I20534-TIME(VLOOKUP($C$6,Reference!$B$12:$C$16,2,0),0,0)+TIME(1,0,0)))</f>
        <v>42495.375</v>
      </c>
      <c r="I20534" s="29">
        <v>42495.583333333336</v>
      </c>
      <c r="J20534" s="42">
        <v>11937</v>
      </c>
    </row>
    <row r="20535" spans="5:10" x14ac:dyDescent="0.25">
      <c r="E20535" s="19">
        <f t="shared" si="960"/>
        <v>227</v>
      </c>
      <c r="F20535" s="28" t="str">
        <f t="shared" si="961"/>
        <v>5/5/2016</v>
      </c>
      <c r="G20535" s="28" t="str">
        <f t="shared" si="962"/>
        <v>10</v>
      </c>
      <c r="H20535" s="29">
        <f>IF(I20535="","",IF($C$7="HB",I20535-TIME(VLOOKUP($C$6,Reference!$B$12:$C$16,2,0),0,0),I20535-TIME(VLOOKUP($C$6,Reference!$B$12:$C$16,2,0),0,0)+TIME(1,0,0)))</f>
        <v>42495.416666666664</v>
      </c>
      <c r="I20535" s="29">
        <v>42495.625</v>
      </c>
      <c r="J20535" s="42">
        <v>12191</v>
      </c>
    </row>
    <row r="20536" spans="5:10" x14ac:dyDescent="0.25">
      <c r="E20536" s="19">
        <f t="shared" si="960"/>
        <v>227</v>
      </c>
      <c r="F20536" s="28" t="str">
        <f t="shared" si="961"/>
        <v>5/5/2016</v>
      </c>
      <c r="G20536" s="28" t="str">
        <f t="shared" si="962"/>
        <v>11</v>
      </c>
      <c r="H20536" s="29">
        <f>IF(I20536="","",IF($C$7="HB",I20536-TIME(VLOOKUP($C$6,Reference!$B$12:$C$16,2,0),0,0),I20536-TIME(VLOOKUP($C$6,Reference!$B$12:$C$16,2,0),0,0)+TIME(1,0,0)))</f>
        <v>42495.458333333328</v>
      </c>
      <c r="I20536" s="29">
        <v>42495.666666666664</v>
      </c>
      <c r="J20536" s="42">
        <v>12371</v>
      </c>
    </row>
    <row r="20537" spans="5:10" x14ac:dyDescent="0.25">
      <c r="E20537" s="19">
        <f t="shared" si="960"/>
        <v>227</v>
      </c>
      <c r="F20537" s="28" t="str">
        <f t="shared" si="961"/>
        <v>5/5/2016</v>
      </c>
      <c r="G20537" s="28" t="str">
        <f t="shared" si="962"/>
        <v>12</v>
      </c>
      <c r="H20537" s="29">
        <f>IF(I20537="","",IF($C$7="HB",I20537-TIME(VLOOKUP($C$6,Reference!$B$12:$C$16,2,0),0,0),I20537-TIME(VLOOKUP($C$6,Reference!$B$12:$C$16,2,0),0,0)+TIME(1,0,0)))</f>
        <v>42495.5</v>
      </c>
      <c r="I20537" s="29">
        <v>42495.708333333336</v>
      </c>
      <c r="J20537" s="42">
        <v>12476</v>
      </c>
    </row>
    <row r="20538" spans="5:10" x14ac:dyDescent="0.25">
      <c r="E20538" s="19">
        <f t="shared" si="960"/>
        <v>227</v>
      </c>
      <c r="F20538" s="28" t="str">
        <f t="shared" si="961"/>
        <v>5/5/2016</v>
      </c>
      <c r="G20538" s="28" t="str">
        <f t="shared" si="962"/>
        <v>13</v>
      </c>
      <c r="H20538" s="29">
        <f>IF(I20538="","",IF($C$7="HB",I20538-TIME(VLOOKUP($C$6,Reference!$B$12:$C$16,2,0),0,0),I20538-TIME(VLOOKUP($C$6,Reference!$B$12:$C$16,2,0),0,0)+TIME(1,0,0)))</f>
        <v>42495.541666666664</v>
      </c>
      <c r="I20538" s="29">
        <v>42495.75</v>
      </c>
      <c r="J20538" s="42">
        <v>12732</v>
      </c>
    </row>
    <row r="20539" spans="5:10" x14ac:dyDescent="0.25">
      <c r="E20539" s="19">
        <f t="shared" si="960"/>
        <v>227</v>
      </c>
      <c r="F20539" s="28" t="str">
        <f t="shared" si="961"/>
        <v>5/5/2016</v>
      </c>
      <c r="G20539" s="28" t="str">
        <f t="shared" si="962"/>
        <v>14</v>
      </c>
      <c r="H20539" s="29">
        <f>IF(I20539="","",IF($C$7="HB",I20539-TIME(VLOOKUP($C$6,Reference!$B$12:$C$16,2,0),0,0),I20539-TIME(VLOOKUP($C$6,Reference!$B$12:$C$16,2,0),0,0)+TIME(1,0,0)))</f>
        <v>42495.583333333328</v>
      </c>
      <c r="I20539" s="29">
        <v>42495.791666666664</v>
      </c>
      <c r="J20539" s="42">
        <v>12613</v>
      </c>
    </row>
    <row r="20540" spans="5:10" x14ac:dyDescent="0.25">
      <c r="E20540" s="19">
        <f t="shared" si="960"/>
        <v>227</v>
      </c>
      <c r="F20540" s="28" t="str">
        <f t="shared" si="961"/>
        <v>5/5/2016</v>
      </c>
      <c r="G20540" s="28" t="str">
        <f t="shared" si="962"/>
        <v>15</v>
      </c>
      <c r="H20540" s="29">
        <f>IF(I20540="","",IF($C$7="HB",I20540-TIME(VLOOKUP($C$6,Reference!$B$12:$C$16,2,0),0,0),I20540-TIME(VLOOKUP($C$6,Reference!$B$12:$C$16,2,0),0,0)+TIME(1,0,0)))</f>
        <v>42495.625</v>
      </c>
      <c r="I20540" s="29">
        <v>42495.833333333336</v>
      </c>
      <c r="J20540" s="42">
        <v>12586</v>
      </c>
    </row>
    <row r="20541" spans="5:10" x14ac:dyDescent="0.25">
      <c r="E20541" s="19">
        <f t="shared" si="960"/>
        <v>227</v>
      </c>
      <c r="F20541" s="28" t="str">
        <f t="shared" si="961"/>
        <v>5/5/2016</v>
      </c>
      <c r="G20541" s="28" t="str">
        <f t="shared" si="962"/>
        <v>16</v>
      </c>
      <c r="H20541" s="29">
        <f>IF(I20541="","",IF($C$7="HB",I20541-TIME(VLOOKUP($C$6,Reference!$B$12:$C$16,2,0),0,0),I20541-TIME(VLOOKUP($C$6,Reference!$B$12:$C$16,2,0),0,0)+TIME(1,0,0)))</f>
        <v>42495.666666666664</v>
      </c>
      <c r="I20541" s="29">
        <v>42495.875</v>
      </c>
      <c r="J20541" s="42">
        <v>12616</v>
      </c>
    </row>
    <row r="20542" spans="5:10" x14ac:dyDescent="0.25">
      <c r="E20542" s="19">
        <f t="shared" si="960"/>
        <v>227</v>
      </c>
      <c r="F20542" s="28" t="str">
        <f t="shared" si="961"/>
        <v>5/5/2016</v>
      </c>
      <c r="G20542" s="28" t="str">
        <f t="shared" si="962"/>
        <v>17</v>
      </c>
      <c r="H20542" s="29">
        <f>IF(I20542="","",IF($C$7="HB",I20542-TIME(VLOOKUP($C$6,Reference!$B$12:$C$16,2,0),0,0),I20542-TIME(VLOOKUP($C$6,Reference!$B$12:$C$16,2,0),0,0)+TIME(1,0,0)))</f>
        <v>42495.708333333328</v>
      </c>
      <c r="I20542" s="29">
        <v>42495.916666666664</v>
      </c>
      <c r="J20542" s="42">
        <v>12605</v>
      </c>
    </row>
    <row r="20543" spans="5:10" x14ac:dyDescent="0.25">
      <c r="E20543" s="19">
        <f t="shared" si="960"/>
        <v>227</v>
      </c>
      <c r="F20543" s="28" t="str">
        <f t="shared" si="961"/>
        <v>5/5/2016</v>
      </c>
      <c r="G20543" s="28" t="str">
        <f t="shared" si="962"/>
        <v>18</v>
      </c>
      <c r="H20543" s="29">
        <f>IF(I20543="","",IF($C$7="HB",I20543-TIME(VLOOKUP($C$6,Reference!$B$12:$C$16,2,0),0,0),I20543-TIME(VLOOKUP($C$6,Reference!$B$12:$C$16,2,0),0,0)+TIME(1,0,0)))</f>
        <v>42495.75</v>
      </c>
      <c r="I20543" s="29">
        <v>42495.958333333336</v>
      </c>
      <c r="J20543" s="42">
        <v>12336</v>
      </c>
    </row>
    <row r="20544" spans="5:10" x14ac:dyDescent="0.25">
      <c r="E20544" s="19">
        <f t="shared" si="960"/>
        <v>227</v>
      </c>
      <c r="F20544" s="28" t="str">
        <f t="shared" si="961"/>
        <v>5/5/2016</v>
      </c>
      <c r="G20544" s="28" t="str">
        <f t="shared" si="962"/>
        <v>19</v>
      </c>
      <c r="H20544" s="29">
        <f>IF(I20544="","",IF($C$7="HB",I20544-TIME(VLOOKUP($C$6,Reference!$B$12:$C$16,2,0),0,0),I20544-TIME(VLOOKUP($C$6,Reference!$B$12:$C$16,2,0),0,0)+TIME(1,0,0)))</f>
        <v>42495.791666666664</v>
      </c>
      <c r="I20544" s="29">
        <v>42496</v>
      </c>
      <c r="J20544" s="42">
        <v>12191</v>
      </c>
    </row>
    <row r="20545" spans="5:10" x14ac:dyDescent="0.25">
      <c r="E20545" s="19">
        <f t="shared" si="960"/>
        <v>227</v>
      </c>
      <c r="F20545" s="28" t="str">
        <f t="shared" si="961"/>
        <v>5/5/2016</v>
      </c>
      <c r="G20545" s="28" t="str">
        <f t="shared" si="962"/>
        <v>20</v>
      </c>
      <c r="H20545" s="29">
        <f>IF(I20545="","",IF($C$7="HB",I20545-TIME(VLOOKUP($C$6,Reference!$B$12:$C$16,2,0),0,0),I20545-TIME(VLOOKUP($C$6,Reference!$B$12:$C$16,2,0),0,0)+TIME(1,0,0)))</f>
        <v>42495.833333333328</v>
      </c>
      <c r="I20545" s="29">
        <v>42496.041666666664</v>
      </c>
      <c r="J20545" s="42">
        <v>12261</v>
      </c>
    </row>
    <row r="20546" spans="5:10" x14ac:dyDescent="0.25">
      <c r="E20546" s="19">
        <f t="shared" si="960"/>
        <v>227</v>
      </c>
      <c r="F20546" s="28" t="str">
        <f t="shared" si="961"/>
        <v>5/5/2016</v>
      </c>
      <c r="G20546" s="28" t="str">
        <f t="shared" si="962"/>
        <v>21</v>
      </c>
      <c r="H20546" s="29">
        <f>IF(I20546="","",IF($C$7="HB",I20546-TIME(VLOOKUP($C$6,Reference!$B$12:$C$16,2,0),0,0),I20546-TIME(VLOOKUP($C$6,Reference!$B$12:$C$16,2,0),0,0)+TIME(1,0,0)))</f>
        <v>42495.875</v>
      </c>
      <c r="I20546" s="29">
        <v>42496.083333333336</v>
      </c>
      <c r="J20546" s="42">
        <v>12393</v>
      </c>
    </row>
    <row r="20547" spans="5:10" x14ac:dyDescent="0.25">
      <c r="E20547" s="19">
        <f t="shared" si="960"/>
        <v>227</v>
      </c>
      <c r="F20547" s="28" t="str">
        <f t="shared" si="961"/>
        <v>5/5/2016</v>
      </c>
      <c r="G20547" s="28" t="str">
        <f t="shared" si="962"/>
        <v>22</v>
      </c>
      <c r="H20547" s="29">
        <f>IF(I20547="","",IF($C$7="HB",I20547-TIME(VLOOKUP($C$6,Reference!$B$12:$C$16,2,0),0,0),I20547-TIME(VLOOKUP($C$6,Reference!$B$12:$C$16,2,0),0,0)+TIME(1,0,0)))</f>
        <v>42495.916666666664</v>
      </c>
      <c r="I20547" s="29">
        <v>42496.125</v>
      </c>
      <c r="J20547" s="42">
        <v>12820</v>
      </c>
    </row>
    <row r="20548" spans="5:10" x14ac:dyDescent="0.25">
      <c r="E20548" s="19">
        <f t="shared" si="960"/>
        <v>227</v>
      </c>
      <c r="F20548" s="28" t="str">
        <f t="shared" si="961"/>
        <v>5/5/2016</v>
      </c>
      <c r="G20548" s="28" t="str">
        <f t="shared" si="962"/>
        <v>23</v>
      </c>
      <c r="H20548" s="29">
        <f>IF(I20548="","",IF($C$7="HB",I20548-TIME(VLOOKUP($C$6,Reference!$B$12:$C$16,2,0),0,0),I20548-TIME(VLOOKUP($C$6,Reference!$B$12:$C$16,2,0),0,0)+TIME(1,0,0)))</f>
        <v>42495.958333333328</v>
      </c>
      <c r="I20548" s="29">
        <v>42496.166666666664</v>
      </c>
      <c r="J20548" s="42">
        <v>12443</v>
      </c>
    </row>
    <row r="20549" spans="5:10" x14ac:dyDescent="0.25">
      <c r="E20549" s="19">
        <f t="shared" si="960"/>
        <v>227</v>
      </c>
      <c r="F20549" s="28" t="str">
        <f t="shared" si="961"/>
        <v>5/6/2016</v>
      </c>
      <c r="G20549" s="28" t="str">
        <f t="shared" si="962"/>
        <v>0</v>
      </c>
      <c r="H20549" s="29">
        <f>IF(I20549="","",IF($C$7="HB",I20549-TIME(VLOOKUP($C$6,Reference!$B$12:$C$16,2,0),0,0),I20549-TIME(VLOOKUP($C$6,Reference!$B$12:$C$16,2,0),0,0)+TIME(1,0,0)))</f>
        <v>42496</v>
      </c>
      <c r="I20549" s="29">
        <v>42496.208333333336</v>
      </c>
      <c r="J20549" s="42">
        <v>11522</v>
      </c>
    </row>
    <row r="20550" spans="5:10" x14ac:dyDescent="0.25">
      <c r="E20550" s="19">
        <f t="shared" ref="E20550:E20613" si="963">$C$16</f>
        <v>227</v>
      </c>
      <c r="F20550" s="28" t="str">
        <f t="shared" ref="F20550:F20613" si="964">TEXT(H20550,"m/d/yyyy")</f>
        <v>5/6/2016</v>
      </c>
      <c r="G20550" s="28" t="str">
        <f t="shared" ref="G20550:G20613" si="965">TEXT(H20550,"h")</f>
        <v>1</v>
      </c>
      <c r="H20550" s="29">
        <f>IF(I20550="","",IF($C$7="HB",I20550-TIME(VLOOKUP($C$6,Reference!$B$12:$C$16,2,0),0,0),I20550-TIME(VLOOKUP($C$6,Reference!$B$12:$C$16,2,0),0,0)+TIME(1,0,0)))</f>
        <v>42496.041666666664</v>
      </c>
      <c r="I20550" s="29">
        <v>42496.25</v>
      </c>
      <c r="J20550" s="42">
        <v>10739</v>
      </c>
    </row>
    <row r="20551" spans="5:10" x14ac:dyDescent="0.25">
      <c r="E20551" s="19">
        <f t="shared" si="963"/>
        <v>227</v>
      </c>
      <c r="F20551" s="28" t="str">
        <f t="shared" si="964"/>
        <v>5/6/2016</v>
      </c>
      <c r="G20551" s="28" t="str">
        <f t="shared" si="965"/>
        <v>2</v>
      </c>
      <c r="H20551" s="29">
        <f>IF(I20551="","",IF($C$7="HB",I20551-TIME(VLOOKUP($C$6,Reference!$B$12:$C$16,2,0),0,0),I20551-TIME(VLOOKUP($C$6,Reference!$B$12:$C$16,2,0),0,0)+TIME(1,0,0)))</f>
        <v>42496.083333333328</v>
      </c>
      <c r="I20551" s="29">
        <v>42496.291666666664</v>
      </c>
      <c r="J20551" s="42">
        <v>10145</v>
      </c>
    </row>
    <row r="20552" spans="5:10" x14ac:dyDescent="0.25">
      <c r="E20552" s="19">
        <f t="shared" si="963"/>
        <v>227</v>
      </c>
      <c r="F20552" s="28" t="str">
        <f t="shared" si="964"/>
        <v>5/6/2016</v>
      </c>
      <c r="G20552" s="28" t="str">
        <f t="shared" si="965"/>
        <v>3</v>
      </c>
      <c r="H20552" s="29">
        <f>IF(I20552="","",IF($C$7="HB",I20552-TIME(VLOOKUP($C$6,Reference!$B$12:$C$16,2,0),0,0),I20552-TIME(VLOOKUP($C$6,Reference!$B$12:$C$16,2,0),0,0)+TIME(1,0,0)))</f>
        <v>42496.125</v>
      </c>
      <c r="I20552" s="29">
        <v>42496.333333333336</v>
      </c>
      <c r="J20552" s="42">
        <v>9884</v>
      </c>
    </row>
    <row r="20553" spans="5:10" x14ac:dyDescent="0.25">
      <c r="E20553" s="19">
        <f t="shared" si="963"/>
        <v>227</v>
      </c>
      <c r="F20553" s="28" t="str">
        <f t="shared" si="964"/>
        <v>5/6/2016</v>
      </c>
      <c r="G20553" s="28" t="str">
        <f t="shared" si="965"/>
        <v>4</v>
      </c>
      <c r="H20553" s="29">
        <f>IF(I20553="","",IF($C$7="HB",I20553-TIME(VLOOKUP($C$6,Reference!$B$12:$C$16,2,0),0,0),I20553-TIME(VLOOKUP($C$6,Reference!$B$12:$C$16,2,0),0,0)+TIME(1,0,0)))</f>
        <v>42496.166666666664</v>
      </c>
      <c r="I20553" s="29">
        <v>42496.375</v>
      </c>
      <c r="J20553" s="42">
        <v>9848</v>
      </c>
    </row>
    <row r="20554" spans="5:10" x14ac:dyDescent="0.25">
      <c r="E20554" s="19">
        <f t="shared" si="963"/>
        <v>227</v>
      </c>
      <c r="F20554" s="28" t="str">
        <f t="shared" si="964"/>
        <v>5/6/2016</v>
      </c>
      <c r="G20554" s="28" t="str">
        <f t="shared" si="965"/>
        <v>5</v>
      </c>
      <c r="H20554" s="29">
        <f>IF(I20554="","",IF($C$7="HB",I20554-TIME(VLOOKUP($C$6,Reference!$B$12:$C$16,2,0),0,0),I20554-TIME(VLOOKUP($C$6,Reference!$B$12:$C$16,2,0),0,0)+TIME(1,0,0)))</f>
        <v>42496.208333333328</v>
      </c>
      <c r="I20554" s="29">
        <v>42496.416666666664</v>
      </c>
      <c r="J20554" s="42">
        <v>9468</v>
      </c>
    </row>
    <row r="20555" spans="5:10" x14ac:dyDescent="0.25">
      <c r="E20555" s="19">
        <f t="shared" si="963"/>
        <v>227</v>
      </c>
      <c r="F20555" s="28" t="str">
        <f t="shared" si="964"/>
        <v>5/6/2016</v>
      </c>
      <c r="G20555" s="28" t="str">
        <f t="shared" si="965"/>
        <v>6</v>
      </c>
      <c r="H20555" s="29">
        <f>IF(I20555="","",IF($C$7="HB",I20555-TIME(VLOOKUP($C$6,Reference!$B$12:$C$16,2,0),0,0),I20555-TIME(VLOOKUP($C$6,Reference!$B$12:$C$16,2,0),0,0)+TIME(1,0,0)))</f>
        <v>42496.25</v>
      </c>
      <c r="I20555" s="29">
        <v>42496.458333333336</v>
      </c>
      <c r="J20555" s="42">
        <v>9780</v>
      </c>
    </row>
    <row r="20556" spans="5:10" x14ac:dyDescent="0.25">
      <c r="E20556" s="19">
        <f t="shared" si="963"/>
        <v>227</v>
      </c>
      <c r="F20556" s="28" t="str">
        <f t="shared" si="964"/>
        <v>5/6/2016</v>
      </c>
      <c r="G20556" s="28" t="str">
        <f t="shared" si="965"/>
        <v>7</v>
      </c>
      <c r="H20556" s="29">
        <f>IF(I20556="","",IF($C$7="HB",I20556-TIME(VLOOKUP($C$6,Reference!$B$12:$C$16,2,0),0,0),I20556-TIME(VLOOKUP($C$6,Reference!$B$12:$C$16,2,0),0,0)+TIME(1,0,0)))</f>
        <v>42496.291666666664</v>
      </c>
      <c r="I20556" s="29">
        <v>42496.5</v>
      </c>
      <c r="J20556" s="42">
        <v>10187</v>
      </c>
    </row>
    <row r="20557" spans="5:10" x14ac:dyDescent="0.25">
      <c r="E20557" s="19">
        <f t="shared" si="963"/>
        <v>227</v>
      </c>
      <c r="F20557" s="28" t="str">
        <f t="shared" si="964"/>
        <v>5/6/2016</v>
      </c>
      <c r="G20557" s="28" t="str">
        <f t="shared" si="965"/>
        <v>8</v>
      </c>
      <c r="H20557" s="29">
        <f>IF(I20557="","",IF($C$7="HB",I20557-TIME(VLOOKUP($C$6,Reference!$B$12:$C$16,2,0),0,0),I20557-TIME(VLOOKUP($C$6,Reference!$B$12:$C$16,2,0),0,0)+TIME(1,0,0)))</f>
        <v>42496.333333333328</v>
      </c>
      <c r="I20557" s="29">
        <v>42496.541666666664</v>
      </c>
      <c r="J20557" s="42">
        <v>11040</v>
      </c>
    </row>
    <row r="20558" spans="5:10" x14ac:dyDescent="0.25">
      <c r="E20558" s="19">
        <f t="shared" si="963"/>
        <v>227</v>
      </c>
      <c r="F20558" s="28" t="str">
        <f t="shared" si="964"/>
        <v>5/6/2016</v>
      </c>
      <c r="G20558" s="28" t="str">
        <f t="shared" si="965"/>
        <v>9</v>
      </c>
      <c r="H20558" s="29">
        <f>IF(I20558="","",IF($C$7="HB",I20558-TIME(VLOOKUP($C$6,Reference!$B$12:$C$16,2,0),0,0),I20558-TIME(VLOOKUP($C$6,Reference!$B$12:$C$16,2,0),0,0)+TIME(1,0,0)))</f>
        <v>42496.375</v>
      </c>
      <c r="I20558" s="29">
        <v>42496.583333333336</v>
      </c>
      <c r="J20558" s="42">
        <v>11872</v>
      </c>
    </row>
    <row r="20559" spans="5:10" x14ac:dyDescent="0.25">
      <c r="E20559" s="19">
        <f t="shared" si="963"/>
        <v>227</v>
      </c>
      <c r="F20559" s="28" t="str">
        <f t="shared" si="964"/>
        <v>5/6/2016</v>
      </c>
      <c r="G20559" s="28" t="str">
        <f t="shared" si="965"/>
        <v>10</v>
      </c>
      <c r="H20559" s="29">
        <f>IF(I20559="","",IF($C$7="HB",I20559-TIME(VLOOKUP($C$6,Reference!$B$12:$C$16,2,0),0,0),I20559-TIME(VLOOKUP($C$6,Reference!$B$12:$C$16,2,0),0,0)+TIME(1,0,0)))</f>
        <v>42496.416666666664</v>
      </c>
      <c r="I20559" s="29">
        <v>42496.625</v>
      </c>
      <c r="J20559" s="42">
        <v>12300</v>
      </c>
    </row>
    <row r="20560" spans="5:10" x14ac:dyDescent="0.25">
      <c r="E20560" s="19">
        <f t="shared" si="963"/>
        <v>227</v>
      </c>
      <c r="F20560" s="28" t="str">
        <f t="shared" si="964"/>
        <v>5/6/2016</v>
      </c>
      <c r="G20560" s="28" t="str">
        <f t="shared" si="965"/>
        <v>11</v>
      </c>
      <c r="H20560" s="29">
        <f>IF(I20560="","",IF($C$7="HB",I20560-TIME(VLOOKUP($C$6,Reference!$B$12:$C$16,2,0),0,0),I20560-TIME(VLOOKUP($C$6,Reference!$B$12:$C$16,2,0),0,0)+TIME(1,0,0)))</f>
        <v>42496.458333333328</v>
      </c>
      <c r="I20560" s="29">
        <v>42496.666666666664</v>
      </c>
      <c r="J20560" s="42">
        <v>12576</v>
      </c>
    </row>
    <row r="20561" spans="5:10" x14ac:dyDescent="0.25">
      <c r="E20561" s="19">
        <f t="shared" si="963"/>
        <v>227</v>
      </c>
      <c r="F20561" s="28" t="str">
        <f t="shared" si="964"/>
        <v>5/6/2016</v>
      </c>
      <c r="G20561" s="28" t="str">
        <f t="shared" si="965"/>
        <v>12</v>
      </c>
      <c r="H20561" s="29">
        <f>IF(I20561="","",IF($C$7="HB",I20561-TIME(VLOOKUP($C$6,Reference!$B$12:$C$16,2,0),0,0),I20561-TIME(VLOOKUP($C$6,Reference!$B$12:$C$16,2,0),0,0)+TIME(1,0,0)))</f>
        <v>42496.5</v>
      </c>
      <c r="I20561" s="29">
        <v>42496.708333333336</v>
      </c>
      <c r="J20561" s="42">
        <v>12576</v>
      </c>
    </row>
    <row r="20562" spans="5:10" x14ac:dyDescent="0.25">
      <c r="E20562" s="19">
        <f t="shared" si="963"/>
        <v>227</v>
      </c>
      <c r="F20562" s="28" t="str">
        <f t="shared" si="964"/>
        <v>5/6/2016</v>
      </c>
      <c r="G20562" s="28" t="str">
        <f t="shared" si="965"/>
        <v>13</v>
      </c>
      <c r="H20562" s="29">
        <f>IF(I20562="","",IF($C$7="HB",I20562-TIME(VLOOKUP($C$6,Reference!$B$12:$C$16,2,0),0,0),I20562-TIME(VLOOKUP($C$6,Reference!$B$12:$C$16,2,0),0,0)+TIME(1,0,0)))</f>
        <v>42496.541666666664</v>
      </c>
      <c r="I20562" s="29">
        <v>42496.75</v>
      </c>
      <c r="J20562" s="42">
        <v>12486</v>
      </c>
    </row>
    <row r="20563" spans="5:10" x14ac:dyDescent="0.25">
      <c r="E20563" s="19">
        <f t="shared" si="963"/>
        <v>227</v>
      </c>
      <c r="F20563" s="28" t="str">
        <f t="shared" si="964"/>
        <v>5/6/2016</v>
      </c>
      <c r="G20563" s="28" t="str">
        <f t="shared" si="965"/>
        <v>14</v>
      </c>
      <c r="H20563" s="29">
        <f>IF(I20563="","",IF($C$7="HB",I20563-TIME(VLOOKUP($C$6,Reference!$B$12:$C$16,2,0),0,0),I20563-TIME(VLOOKUP($C$6,Reference!$B$12:$C$16,2,0),0,0)+TIME(1,0,0)))</f>
        <v>42496.583333333328</v>
      </c>
      <c r="I20563" s="29">
        <v>42496.791666666664</v>
      </c>
      <c r="J20563" s="42">
        <v>12203</v>
      </c>
    </row>
    <row r="20564" spans="5:10" x14ac:dyDescent="0.25">
      <c r="E20564" s="19">
        <f t="shared" si="963"/>
        <v>227</v>
      </c>
      <c r="F20564" s="28" t="str">
        <f t="shared" si="964"/>
        <v>5/6/2016</v>
      </c>
      <c r="G20564" s="28" t="str">
        <f t="shared" si="965"/>
        <v>15</v>
      </c>
      <c r="H20564" s="29">
        <f>IF(I20564="","",IF($C$7="HB",I20564-TIME(VLOOKUP($C$6,Reference!$B$12:$C$16,2,0),0,0),I20564-TIME(VLOOKUP($C$6,Reference!$B$12:$C$16,2,0),0,0)+TIME(1,0,0)))</f>
        <v>42496.625</v>
      </c>
      <c r="I20564" s="29">
        <v>42496.833333333336</v>
      </c>
      <c r="J20564" s="42">
        <v>12081</v>
      </c>
    </row>
    <row r="20565" spans="5:10" x14ac:dyDescent="0.25">
      <c r="E20565" s="19">
        <f t="shared" si="963"/>
        <v>227</v>
      </c>
      <c r="F20565" s="28" t="str">
        <f t="shared" si="964"/>
        <v>5/6/2016</v>
      </c>
      <c r="G20565" s="28" t="str">
        <f t="shared" si="965"/>
        <v>16</v>
      </c>
      <c r="H20565" s="29">
        <f>IF(I20565="","",IF($C$7="HB",I20565-TIME(VLOOKUP($C$6,Reference!$B$12:$C$16,2,0),0,0),I20565-TIME(VLOOKUP($C$6,Reference!$B$12:$C$16,2,0),0,0)+TIME(1,0,0)))</f>
        <v>42496.666666666664</v>
      </c>
      <c r="I20565" s="29">
        <v>42496.875</v>
      </c>
      <c r="J20565" s="42">
        <v>11840</v>
      </c>
    </row>
    <row r="20566" spans="5:10" x14ac:dyDescent="0.25">
      <c r="E20566" s="19">
        <f t="shared" si="963"/>
        <v>227</v>
      </c>
      <c r="F20566" s="28" t="str">
        <f t="shared" si="964"/>
        <v>5/6/2016</v>
      </c>
      <c r="G20566" s="28" t="str">
        <f t="shared" si="965"/>
        <v>17</v>
      </c>
      <c r="H20566" s="29">
        <f>IF(I20566="","",IF($C$7="HB",I20566-TIME(VLOOKUP($C$6,Reference!$B$12:$C$16,2,0),0,0),I20566-TIME(VLOOKUP($C$6,Reference!$B$12:$C$16,2,0),0,0)+TIME(1,0,0)))</f>
        <v>42496.708333333328</v>
      </c>
      <c r="I20566" s="29">
        <v>42496.916666666664</v>
      </c>
      <c r="J20566" s="42">
        <v>11662</v>
      </c>
    </row>
    <row r="20567" spans="5:10" x14ac:dyDescent="0.25">
      <c r="E20567" s="19">
        <f t="shared" si="963"/>
        <v>227</v>
      </c>
      <c r="F20567" s="28" t="str">
        <f t="shared" si="964"/>
        <v>5/6/2016</v>
      </c>
      <c r="G20567" s="28" t="str">
        <f t="shared" si="965"/>
        <v>18</v>
      </c>
      <c r="H20567" s="29">
        <f>IF(I20567="","",IF($C$7="HB",I20567-TIME(VLOOKUP($C$6,Reference!$B$12:$C$16,2,0),0,0),I20567-TIME(VLOOKUP($C$6,Reference!$B$12:$C$16,2,0),0,0)+TIME(1,0,0)))</f>
        <v>42496.75</v>
      </c>
      <c r="I20567" s="29">
        <v>42496.958333333336</v>
      </c>
      <c r="J20567" s="42">
        <v>11585</v>
      </c>
    </row>
    <row r="20568" spans="5:10" x14ac:dyDescent="0.25">
      <c r="E20568" s="19">
        <f t="shared" si="963"/>
        <v>227</v>
      </c>
      <c r="F20568" s="28" t="str">
        <f t="shared" si="964"/>
        <v>5/6/2016</v>
      </c>
      <c r="G20568" s="28" t="str">
        <f t="shared" si="965"/>
        <v>19</v>
      </c>
      <c r="H20568" s="29">
        <f>IF(I20568="","",IF($C$7="HB",I20568-TIME(VLOOKUP($C$6,Reference!$B$12:$C$16,2,0),0,0),I20568-TIME(VLOOKUP($C$6,Reference!$B$12:$C$16,2,0),0,0)+TIME(1,0,0)))</f>
        <v>42496.791666666664</v>
      </c>
      <c r="I20568" s="29">
        <v>42497</v>
      </c>
      <c r="J20568" s="42">
        <v>11624</v>
      </c>
    </row>
    <row r="20569" spans="5:10" x14ac:dyDescent="0.25">
      <c r="E20569" s="19">
        <f t="shared" si="963"/>
        <v>227</v>
      </c>
      <c r="F20569" s="28" t="str">
        <f t="shared" si="964"/>
        <v>5/6/2016</v>
      </c>
      <c r="G20569" s="28" t="str">
        <f t="shared" si="965"/>
        <v>20</v>
      </c>
      <c r="H20569" s="29">
        <f>IF(I20569="","",IF($C$7="HB",I20569-TIME(VLOOKUP($C$6,Reference!$B$12:$C$16,2,0),0,0),I20569-TIME(VLOOKUP($C$6,Reference!$B$12:$C$16,2,0),0,0)+TIME(1,0,0)))</f>
        <v>42496.833333333328</v>
      </c>
      <c r="I20569" s="29">
        <v>42497.041666666664</v>
      </c>
      <c r="J20569" s="42">
        <v>11697</v>
      </c>
    </row>
    <row r="20570" spans="5:10" x14ac:dyDescent="0.25">
      <c r="E20570" s="19">
        <f t="shared" si="963"/>
        <v>227</v>
      </c>
      <c r="F20570" s="28" t="str">
        <f t="shared" si="964"/>
        <v>5/6/2016</v>
      </c>
      <c r="G20570" s="28" t="str">
        <f t="shared" si="965"/>
        <v>21</v>
      </c>
      <c r="H20570" s="29">
        <f>IF(I20570="","",IF($C$7="HB",I20570-TIME(VLOOKUP($C$6,Reference!$B$12:$C$16,2,0),0,0),I20570-TIME(VLOOKUP($C$6,Reference!$B$12:$C$16,2,0),0,0)+TIME(1,0,0)))</f>
        <v>42496.875</v>
      </c>
      <c r="I20570" s="29">
        <v>42497.083333333336</v>
      </c>
      <c r="J20570" s="42">
        <v>11900</v>
      </c>
    </row>
    <row r="20571" spans="5:10" x14ac:dyDescent="0.25">
      <c r="E20571" s="19">
        <f t="shared" si="963"/>
        <v>227</v>
      </c>
      <c r="F20571" s="28" t="str">
        <f t="shared" si="964"/>
        <v>5/6/2016</v>
      </c>
      <c r="G20571" s="28" t="str">
        <f t="shared" si="965"/>
        <v>22</v>
      </c>
      <c r="H20571" s="29">
        <f>IF(I20571="","",IF($C$7="HB",I20571-TIME(VLOOKUP($C$6,Reference!$B$12:$C$16,2,0),0,0),I20571-TIME(VLOOKUP($C$6,Reference!$B$12:$C$16,2,0),0,0)+TIME(1,0,0)))</f>
        <v>42496.916666666664</v>
      </c>
      <c r="I20571" s="29">
        <v>42497.125</v>
      </c>
      <c r="J20571" s="42">
        <v>12330</v>
      </c>
    </row>
    <row r="20572" spans="5:10" x14ac:dyDescent="0.25">
      <c r="E20572" s="19">
        <f t="shared" si="963"/>
        <v>227</v>
      </c>
      <c r="F20572" s="28" t="str">
        <f t="shared" si="964"/>
        <v>5/6/2016</v>
      </c>
      <c r="G20572" s="28" t="str">
        <f t="shared" si="965"/>
        <v>23</v>
      </c>
      <c r="H20572" s="29">
        <f>IF(I20572="","",IF($C$7="HB",I20572-TIME(VLOOKUP($C$6,Reference!$B$12:$C$16,2,0),0,0),I20572-TIME(VLOOKUP($C$6,Reference!$B$12:$C$16,2,0),0,0)+TIME(1,0,0)))</f>
        <v>42496.958333333328</v>
      </c>
      <c r="I20572" s="29">
        <v>42497.166666666664</v>
      </c>
      <c r="J20572" s="42">
        <v>12060</v>
      </c>
    </row>
    <row r="20573" spans="5:10" x14ac:dyDescent="0.25">
      <c r="E20573" s="19">
        <f t="shared" si="963"/>
        <v>227</v>
      </c>
      <c r="F20573" s="28" t="str">
        <f t="shared" si="964"/>
        <v>5/7/2016</v>
      </c>
      <c r="G20573" s="28" t="str">
        <f t="shared" si="965"/>
        <v>0</v>
      </c>
      <c r="H20573" s="29">
        <f>IF(I20573="","",IF($C$7="HB",I20573-TIME(VLOOKUP($C$6,Reference!$B$12:$C$16,2,0),0,0),I20573-TIME(VLOOKUP($C$6,Reference!$B$12:$C$16,2,0),0,0)+TIME(1,0,0)))</f>
        <v>42497</v>
      </c>
      <c r="I20573" s="29">
        <v>42497.208333333336</v>
      </c>
      <c r="J20573" s="42">
        <v>11343</v>
      </c>
    </row>
    <row r="20574" spans="5:10" x14ac:dyDescent="0.25">
      <c r="E20574" s="19">
        <f t="shared" si="963"/>
        <v>227</v>
      </c>
      <c r="F20574" s="28" t="str">
        <f t="shared" si="964"/>
        <v>5/7/2016</v>
      </c>
      <c r="G20574" s="28" t="str">
        <f t="shared" si="965"/>
        <v>1</v>
      </c>
      <c r="H20574" s="29">
        <f>IF(I20574="","",IF($C$7="HB",I20574-TIME(VLOOKUP($C$6,Reference!$B$12:$C$16,2,0),0,0),I20574-TIME(VLOOKUP($C$6,Reference!$B$12:$C$16,2,0),0,0)+TIME(1,0,0)))</f>
        <v>42497.041666666664</v>
      </c>
      <c r="I20574" s="29">
        <v>42497.25</v>
      </c>
      <c r="J20574" s="42">
        <v>10635</v>
      </c>
    </row>
    <row r="20575" spans="5:10" x14ac:dyDescent="0.25">
      <c r="E20575" s="19">
        <f t="shared" si="963"/>
        <v>227</v>
      </c>
      <c r="F20575" s="28" t="str">
        <f t="shared" si="964"/>
        <v>5/7/2016</v>
      </c>
      <c r="G20575" s="28" t="str">
        <f t="shared" si="965"/>
        <v>2</v>
      </c>
      <c r="H20575" s="29">
        <f>IF(I20575="","",IF($C$7="HB",I20575-TIME(VLOOKUP($C$6,Reference!$B$12:$C$16,2,0),0,0),I20575-TIME(VLOOKUP($C$6,Reference!$B$12:$C$16,2,0),0,0)+TIME(1,0,0)))</f>
        <v>42497.083333333328</v>
      </c>
      <c r="I20575" s="29">
        <v>42497.291666666664</v>
      </c>
      <c r="J20575" s="42">
        <v>10169</v>
      </c>
    </row>
    <row r="20576" spans="5:10" x14ac:dyDescent="0.25">
      <c r="E20576" s="19">
        <f t="shared" si="963"/>
        <v>227</v>
      </c>
      <c r="F20576" s="28" t="str">
        <f t="shared" si="964"/>
        <v>5/7/2016</v>
      </c>
      <c r="G20576" s="28" t="str">
        <f t="shared" si="965"/>
        <v>3</v>
      </c>
      <c r="H20576" s="29">
        <f>IF(I20576="","",IF($C$7="HB",I20576-TIME(VLOOKUP($C$6,Reference!$B$12:$C$16,2,0),0,0),I20576-TIME(VLOOKUP($C$6,Reference!$B$12:$C$16,2,0),0,0)+TIME(1,0,0)))</f>
        <v>42497.125</v>
      </c>
      <c r="I20576" s="29">
        <v>42497.333333333336</v>
      </c>
      <c r="J20576" s="42">
        <v>10079</v>
      </c>
    </row>
    <row r="20577" spans="5:10" x14ac:dyDescent="0.25">
      <c r="E20577" s="19">
        <f t="shared" si="963"/>
        <v>227</v>
      </c>
      <c r="F20577" s="28" t="str">
        <f t="shared" si="964"/>
        <v>5/7/2016</v>
      </c>
      <c r="G20577" s="28" t="str">
        <f t="shared" si="965"/>
        <v>4</v>
      </c>
      <c r="H20577" s="29">
        <f>IF(I20577="","",IF($C$7="HB",I20577-TIME(VLOOKUP($C$6,Reference!$B$12:$C$16,2,0),0,0),I20577-TIME(VLOOKUP($C$6,Reference!$B$12:$C$16,2,0),0,0)+TIME(1,0,0)))</f>
        <v>42497.166666666664</v>
      </c>
      <c r="I20577" s="29">
        <v>42497.375</v>
      </c>
      <c r="J20577" s="42">
        <v>9806</v>
      </c>
    </row>
    <row r="20578" spans="5:10" x14ac:dyDescent="0.25">
      <c r="E20578" s="19">
        <f t="shared" si="963"/>
        <v>227</v>
      </c>
      <c r="F20578" s="28" t="str">
        <f t="shared" si="964"/>
        <v>5/7/2016</v>
      </c>
      <c r="G20578" s="28" t="str">
        <f t="shared" si="965"/>
        <v>5</v>
      </c>
      <c r="H20578" s="29">
        <f>IF(I20578="","",IF($C$7="HB",I20578-TIME(VLOOKUP($C$6,Reference!$B$12:$C$16,2,0),0,0),I20578-TIME(VLOOKUP($C$6,Reference!$B$12:$C$16,2,0),0,0)+TIME(1,0,0)))</f>
        <v>42497.208333333328</v>
      </c>
      <c r="I20578" s="29">
        <v>42497.416666666664</v>
      </c>
      <c r="J20578" s="42">
        <v>9662</v>
      </c>
    </row>
    <row r="20579" spans="5:10" x14ac:dyDescent="0.25">
      <c r="E20579" s="19">
        <f t="shared" si="963"/>
        <v>227</v>
      </c>
      <c r="F20579" s="28" t="str">
        <f t="shared" si="964"/>
        <v>5/7/2016</v>
      </c>
      <c r="G20579" s="28" t="str">
        <f t="shared" si="965"/>
        <v>6</v>
      </c>
      <c r="H20579" s="29">
        <f>IF(I20579="","",IF($C$7="HB",I20579-TIME(VLOOKUP($C$6,Reference!$B$12:$C$16,2,0),0,0),I20579-TIME(VLOOKUP($C$6,Reference!$B$12:$C$16,2,0),0,0)+TIME(1,0,0)))</f>
        <v>42497.25</v>
      </c>
      <c r="I20579" s="29">
        <v>42497.458333333336</v>
      </c>
      <c r="J20579" s="42">
        <v>9692</v>
      </c>
    </row>
    <row r="20580" spans="5:10" x14ac:dyDescent="0.25">
      <c r="E20580" s="19">
        <f t="shared" si="963"/>
        <v>227</v>
      </c>
      <c r="F20580" s="28" t="str">
        <f t="shared" si="964"/>
        <v>5/7/2016</v>
      </c>
      <c r="G20580" s="28" t="str">
        <f t="shared" si="965"/>
        <v>7</v>
      </c>
      <c r="H20580" s="29">
        <f>IF(I20580="","",IF($C$7="HB",I20580-TIME(VLOOKUP($C$6,Reference!$B$12:$C$16,2,0),0,0),I20580-TIME(VLOOKUP($C$6,Reference!$B$12:$C$16,2,0),0,0)+TIME(1,0,0)))</f>
        <v>42497.291666666664</v>
      </c>
      <c r="I20580" s="29">
        <v>42497.5</v>
      </c>
      <c r="J20580" s="42">
        <v>9883</v>
      </c>
    </row>
    <row r="20581" spans="5:10" x14ac:dyDescent="0.25">
      <c r="E20581" s="19">
        <f t="shared" si="963"/>
        <v>227</v>
      </c>
      <c r="F20581" s="28" t="str">
        <f t="shared" si="964"/>
        <v>5/7/2016</v>
      </c>
      <c r="G20581" s="28" t="str">
        <f t="shared" si="965"/>
        <v>8</v>
      </c>
      <c r="H20581" s="29">
        <f>IF(I20581="","",IF($C$7="HB",I20581-TIME(VLOOKUP($C$6,Reference!$B$12:$C$16,2,0),0,0),I20581-TIME(VLOOKUP($C$6,Reference!$B$12:$C$16,2,0),0,0)+TIME(1,0,0)))</f>
        <v>42497.333333333328</v>
      </c>
      <c r="I20581" s="29">
        <v>42497.541666666664</v>
      </c>
      <c r="J20581" s="42">
        <v>10119</v>
      </c>
    </row>
    <row r="20582" spans="5:10" x14ac:dyDescent="0.25">
      <c r="E20582" s="19">
        <f t="shared" si="963"/>
        <v>227</v>
      </c>
      <c r="F20582" s="28" t="str">
        <f t="shared" si="964"/>
        <v>5/7/2016</v>
      </c>
      <c r="G20582" s="28" t="str">
        <f t="shared" si="965"/>
        <v>9</v>
      </c>
      <c r="H20582" s="29">
        <f>IF(I20582="","",IF($C$7="HB",I20582-TIME(VLOOKUP($C$6,Reference!$B$12:$C$16,2,0),0,0),I20582-TIME(VLOOKUP($C$6,Reference!$B$12:$C$16,2,0),0,0)+TIME(1,0,0)))</f>
        <v>42497.375</v>
      </c>
      <c r="I20582" s="29">
        <v>42497.583333333336</v>
      </c>
      <c r="J20582" s="42">
        <v>10477</v>
      </c>
    </row>
    <row r="20583" spans="5:10" x14ac:dyDescent="0.25">
      <c r="E20583" s="19">
        <f t="shared" si="963"/>
        <v>227</v>
      </c>
      <c r="F20583" s="28" t="str">
        <f t="shared" si="964"/>
        <v>5/7/2016</v>
      </c>
      <c r="G20583" s="28" t="str">
        <f t="shared" si="965"/>
        <v>10</v>
      </c>
      <c r="H20583" s="29">
        <f>IF(I20583="","",IF($C$7="HB",I20583-TIME(VLOOKUP($C$6,Reference!$B$12:$C$16,2,0),0,0),I20583-TIME(VLOOKUP($C$6,Reference!$B$12:$C$16,2,0),0,0)+TIME(1,0,0)))</f>
        <v>42497.416666666664</v>
      </c>
      <c r="I20583" s="29">
        <v>42497.625</v>
      </c>
      <c r="J20583" s="42">
        <v>10960</v>
      </c>
    </row>
    <row r="20584" spans="5:10" x14ac:dyDescent="0.25">
      <c r="E20584" s="19">
        <f t="shared" si="963"/>
        <v>227</v>
      </c>
      <c r="F20584" s="28" t="str">
        <f t="shared" si="964"/>
        <v>5/7/2016</v>
      </c>
      <c r="G20584" s="28" t="str">
        <f t="shared" si="965"/>
        <v>11</v>
      </c>
      <c r="H20584" s="29">
        <f>IF(I20584="","",IF($C$7="HB",I20584-TIME(VLOOKUP($C$6,Reference!$B$12:$C$16,2,0),0,0),I20584-TIME(VLOOKUP($C$6,Reference!$B$12:$C$16,2,0),0,0)+TIME(1,0,0)))</f>
        <v>42497.458333333328</v>
      </c>
      <c r="I20584" s="29">
        <v>42497.666666666664</v>
      </c>
      <c r="J20584" s="42">
        <v>11207</v>
      </c>
    </row>
    <row r="20585" spans="5:10" x14ac:dyDescent="0.25">
      <c r="E20585" s="19">
        <f t="shared" si="963"/>
        <v>227</v>
      </c>
      <c r="F20585" s="28" t="str">
        <f t="shared" si="964"/>
        <v>5/7/2016</v>
      </c>
      <c r="G20585" s="28" t="str">
        <f t="shared" si="965"/>
        <v>12</v>
      </c>
      <c r="H20585" s="29">
        <f>IF(I20585="","",IF($C$7="HB",I20585-TIME(VLOOKUP($C$6,Reference!$B$12:$C$16,2,0),0,0),I20585-TIME(VLOOKUP($C$6,Reference!$B$12:$C$16,2,0),0,0)+TIME(1,0,0)))</f>
        <v>42497.5</v>
      </c>
      <c r="I20585" s="29">
        <v>42497.708333333336</v>
      </c>
      <c r="J20585" s="42">
        <v>11471</v>
      </c>
    </row>
    <row r="20586" spans="5:10" x14ac:dyDescent="0.25">
      <c r="E20586" s="19">
        <f t="shared" si="963"/>
        <v>227</v>
      </c>
      <c r="F20586" s="28" t="str">
        <f t="shared" si="964"/>
        <v>5/7/2016</v>
      </c>
      <c r="G20586" s="28" t="str">
        <f t="shared" si="965"/>
        <v>13</v>
      </c>
      <c r="H20586" s="29">
        <f>IF(I20586="","",IF($C$7="HB",I20586-TIME(VLOOKUP($C$6,Reference!$B$12:$C$16,2,0),0,0),I20586-TIME(VLOOKUP($C$6,Reference!$B$12:$C$16,2,0),0,0)+TIME(1,0,0)))</f>
        <v>42497.541666666664</v>
      </c>
      <c r="I20586" s="29">
        <v>42497.75</v>
      </c>
      <c r="J20586" s="42">
        <v>11577</v>
      </c>
    </row>
    <row r="20587" spans="5:10" x14ac:dyDescent="0.25">
      <c r="E20587" s="19">
        <f t="shared" si="963"/>
        <v>227</v>
      </c>
      <c r="F20587" s="28" t="str">
        <f t="shared" si="964"/>
        <v>5/7/2016</v>
      </c>
      <c r="G20587" s="28" t="str">
        <f t="shared" si="965"/>
        <v>14</v>
      </c>
      <c r="H20587" s="29">
        <f>IF(I20587="","",IF($C$7="HB",I20587-TIME(VLOOKUP($C$6,Reference!$B$12:$C$16,2,0),0,0),I20587-TIME(VLOOKUP($C$6,Reference!$B$12:$C$16,2,0),0,0)+TIME(1,0,0)))</f>
        <v>42497.583333333328</v>
      </c>
      <c r="I20587" s="29">
        <v>42497.791666666664</v>
      </c>
      <c r="J20587" s="42">
        <v>11494</v>
      </c>
    </row>
    <row r="20588" spans="5:10" x14ac:dyDescent="0.25">
      <c r="E20588" s="19">
        <f t="shared" si="963"/>
        <v>227</v>
      </c>
      <c r="F20588" s="28" t="str">
        <f t="shared" si="964"/>
        <v>5/7/2016</v>
      </c>
      <c r="G20588" s="28" t="str">
        <f t="shared" si="965"/>
        <v>15</v>
      </c>
      <c r="H20588" s="29">
        <f>IF(I20588="","",IF($C$7="HB",I20588-TIME(VLOOKUP($C$6,Reference!$B$12:$C$16,2,0),0,0),I20588-TIME(VLOOKUP($C$6,Reference!$B$12:$C$16,2,0),0,0)+TIME(1,0,0)))</f>
        <v>42497.625</v>
      </c>
      <c r="I20588" s="29">
        <v>42497.833333333336</v>
      </c>
      <c r="J20588" s="42">
        <v>11318</v>
      </c>
    </row>
    <row r="20589" spans="5:10" x14ac:dyDescent="0.25">
      <c r="E20589" s="19">
        <f t="shared" si="963"/>
        <v>227</v>
      </c>
      <c r="F20589" s="28" t="str">
        <f t="shared" si="964"/>
        <v>5/7/2016</v>
      </c>
      <c r="G20589" s="28" t="str">
        <f t="shared" si="965"/>
        <v>16</v>
      </c>
      <c r="H20589" s="29">
        <f>IF(I20589="","",IF($C$7="HB",I20589-TIME(VLOOKUP($C$6,Reference!$B$12:$C$16,2,0),0,0),I20589-TIME(VLOOKUP($C$6,Reference!$B$12:$C$16,2,0),0,0)+TIME(1,0,0)))</f>
        <v>42497.666666666664</v>
      </c>
      <c r="I20589" s="29">
        <v>42497.875</v>
      </c>
      <c r="J20589" s="42">
        <v>11073</v>
      </c>
    </row>
    <row r="20590" spans="5:10" x14ac:dyDescent="0.25">
      <c r="E20590" s="19">
        <f t="shared" si="963"/>
        <v>227</v>
      </c>
      <c r="F20590" s="28" t="str">
        <f t="shared" si="964"/>
        <v>5/7/2016</v>
      </c>
      <c r="G20590" s="28" t="str">
        <f t="shared" si="965"/>
        <v>17</v>
      </c>
      <c r="H20590" s="29">
        <f>IF(I20590="","",IF($C$7="HB",I20590-TIME(VLOOKUP($C$6,Reference!$B$12:$C$16,2,0),0,0),I20590-TIME(VLOOKUP($C$6,Reference!$B$12:$C$16,2,0),0,0)+TIME(1,0,0)))</f>
        <v>42497.708333333328</v>
      </c>
      <c r="I20590" s="29">
        <v>42497.916666666664</v>
      </c>
      <c r="J20590" s="42">
        <v>11029</v>
      </c>
    </row>
    <row r="20591" spans="5:10" x14ac:dyDescent="0.25">
      <c r="E20591" s="19">
        <f t="shared" si="963"/>
        <v>227</v>
      </c>
      <c r="F20591" s="28" t="str">
        <f t="shared" si="964"/>
        <v>5/7/2016</v>
      </c>
      <c r="G20591" s="28" t="str">
        <f t="shared" si="965"/>
        <v>18</v>
      </c>
      <c r="H20591" s="29">
        <f>IF(I20591="","",IF($C$7="HB",I20591-TIME(VLOOKUP($C$6,Reference!$B$12:$C$16,2,0),0,0),I20591-TIME(VLOOKUP($C$6,Reference!$B$12:$C$16,2,0),0,0)+TIME(1,0,0)))</f>
        <v>42497.75</v>
      </c>
      <c r="I20591" s="29">
        <v>42497.958333333336</v>
      </c>
      <c r="J20591" s="42">
        <v>10951</v>
      </c>
    </row>
    <row r="20592" spans="5:10" x14ac:dyDescent="0.25">
      <c r="E20592" s="19">
        <f t="shared" si="963"/>
        <v>227</v>
      </c>
      <c r="F20592" s="28" t="str">
        <f t="shared" si="964"/>
        <v>5/7/2016</v>
      </c>
      <c r="G20592" s="28" t="str">
        <f t="shared" si="965"/>
        <v>19</v>
      </c>
      <c r="H20592" s="29">
        <f>IF(I20592="","",IF($C$7="HB",I20592-TIME(VLOOKUP($C$6,Reference!$B$12:$C$16,2,0),0,0),I20592-TIME(VLOOKUP($C$6,Reference!$B$12:$C$16,2,0),0,0)+TIME(1,0,0)))</f>
        <v>42497.791666666664</v>
      </c>
      <c r="I20592" s="29">
        <v>42498</v>
      </c>
      <c r="J20592" s="42">
        <v>11050</v>
      </c>
    </row>
    <row r="20593" spans="5:10" x14ac:dyDescent="0.25">
      <c r="E20593" s="19">
        <f t="shared" si="963"/>
        <v>227</v>
      </c>
      <c r="F20593" s="28" t="str">
        <f t="shared" si="964"/>
        <v>5/7/2016</v>
      </c>
      <c r="G20593" s="28" t="str">
        <f t="shared" si="965"/>
        <v>20</v>
      </c>
      <c r="H20593" s="29">
        <f>IF(I20593="","",IF($C$7="HB",I20593-TIME(VLOOKUP($C$6,Reference!$B$12:$C$16,2,0),0,0),I20593-TIME(VLOOKUP($C$6,Reference!$B$12:$C$16,2,0),0,0)+TIME(1,0,0)))</f>
        <v>42497.833333333328</v>
      </c>
      <c r="I20593" s="29">
        <v>42498.041666666664</v>
      </c>
      <c r="J20593" s="42">
        <v>11152</v>
      </c>
    </row>
    <row r="20594" spans="5:10" x14ac:dyDescent="0.25">
      <c r="E20594" s="19">
        <f t="shared" si="963"/>
        <v>227</v>
      </c>
      <c r="F20594" s="28" t="str">
        <f t="shared" si="964"/>
        <v>5/7/2016</v>
      </c>
      <c r="G20594" s="28" t="str">
        <f t="shared" si="965"/>
        <v>21</v>
      </c>
      <c r="H20594" s="29">
        <f>IF(I20594="","",IF($C$7="HB",I20594-TIME(VLOOKUP($C$6,Reference!$B$12:$C$16,2,0),0,0),I20594-TIME(VLOOKUP($C$6,Reference!$B$12:$C$16,2,0),0,0)+TIME(1,0,0)))</f>
        <v>42497.875</v>
      </c>
      <c r="I20594" s="29">
        <v>42498.083333333336</v>
      </c>
      <c r="J20594" s="42">
        <v>11275</v>
      </c>
    </row>
    <row r="20595" spans="5:10" x14ac:dyDescent="0.25">
      <c r="E20595" s="19">
        <f t="shared" si="963"/>
        <v>227</v>
      </c>
      <c r="F20595" s="28" t="str">
        <f t="shared" si="964"/>
        <v>5/7/2016</v>
      </c>
      <c r="G20595" s="28" t="str">
        <f t="shared" si="965"/>
        <v>22</v>
      </c>
      <c r="H20595" s="29">
        <f>IF(I20595="","",IF($C$7="HB",I20595-TIME(VLOOKUP($C$6,Reference!$B$12:$C$16,2,0),0,0),I20595-TIME(VLOOKUP($C$6,Reference!$B$12:$C$16,2,0),0,0)+TIME(1,0,0)))</f>
        <v>42497.916666666664</v>
      </c>
      <c r="I20595" s="29">
        <v>42498.125</v>
      </c>
      <c r="J20595" s="42">
        <v>11765</v>
      </c>
    </row>
    <row r="20596" spans="5:10" x14ac:dyDescent="0.25">
      <c r="E20596" s="19">
        <f t="shared" si="963"/>
        <v>227</v>
      </c>
      <c r="F20596" s="28" t="str">
        <f t="shared" si="964"/>
        <v>5/7/2016</v>
      </c>
      <c r="G20596" s="28" t="str">
        <f t="shared" si="965"/>
        <v>23</v>
      </c>
      <c r="H20596" s="29">
        <f>IF(I20596="","",IF($C$7="HB",I20596-TIME(VLOOKUP($C$6,Reference!$B$12:$C$16,2,0),0,0),I20596-TIME(VLOOKUP($C$6,Reference!$B$12:$C$16,2,0),0,0)+TIME(1,0,0)))</f>
        <v>42497.958333333328</v>
      </c>
      <c r="I20596" s="29">
        <v>42498.166666666664</v>
      </c>
      <c r="J20596" s="42">
        <v>11574</v>
      </c>
    </row>
    <row r="20597" spans="5:10" x14ac:dyDescent="0.25">
      <c r="E20597" s="19">
        <f t="shared" si="963"/>
        <v>227</v>
      </c>
      <c r="F20597" s="28" t="str">
        <f t="shared" si="964"/>
        <v>5/8/2016</v>
      </c>
      <c r="G20597" s="28" t="str">
        <f t="shared" si="965"/>
        <v>0</v>
      </c>
      <c r="H20597" s="29">
        <f>IF(I20597="","",IF($C$7="HB",I20597-TIME(VLOOKUP($C$6,Reference!$B$12:$C$16,2,0),0,0),I20597-TIME(VLOOKUP($C$6,Reference!$B$12:$C$16,2,0),0,0)+TIME(1,0,0)))</f>
        <v>42498</v>
      </c>
      <c r="I20597" s="29">
        <v>42498.208333333336</v>
      </c>
      <c r="J20597" s="42">
        <v>10995</v>
      </c>
    </row>
    <row r="20598" spans="5:10" x14ac:dyDescent="0.25">
      <c r="E20598" s="19">
        <f t="shared" si="963"/>
        <v>227</v>
      </c>
      <c r="F20598" s="28" t="str">
        <f t="shared" si="964"/>
        <v>5/8/2016</v>
      </c>
      <c r="G20598" s="28" t="str">
        <f t="shared" si="965"/>
        <v>1</v>
      </c>
      <c r="H20598" s="29">
        <f>IF(I20598="","",IF($C$7="HB",I20598-TIME(VLOOKUP($C$6,Reference!$B$12:$C$16,2,0),0,0),I20598-TIME(VLOOKUP($C$6,Reference!$B$12:$C$16,2,0),0,0)+TIME(1,0,0)))</f>
        <v>42498.041666666664</v>
      </c>
      <c r="I20598" s="29">
        <v>42498.25</v>
      </c>
      <c r="J20598" s="42">
        <v>10425</v>
      </c>
    </row>
    <row r="20599" spans="5:10" x14ac:dyDescent="0.25">
      <c r="E20599" s="19">
        <f t="shared" si="963"/>
        <v>227</v>
      </c>
      <c r="F20599" s="28" t="str">
        <f t="shared" si="964"/>
        <v>5/8/2016</v>
      </c>
      <c r="G20599" s="28" t="str">
        <f t="shared" si="965"/>
        <v>2</v>
      </c>
      <c r="H20599" s="29">
        <f>IF(I20599="","",IF($C$7="HB",I20599-TIME(VLOOKUP($C$6,Reference!$B$12:$C$16,2,0),0,0),I20599-TIME(VLOOKUP($C$6,Reference!$B$12:$C$16,2,0),0,0)+TIME(1,0,0)))</f>
        <v>42498.083333333328</v>
      </c>
      <c r="I20599" s="29">
        <v>42498.291666666664</v>
      </c>
      <c r="J20599" s="42">
        <v>10237</v>
      </c>
    </row>
    <row r="20600" spans="5:10" x14ac:dyDescent="0.25">
      <c r="E20600" s="19">
        <f t="shared" si="963"/>
        <v>227</v>
      </c>
      <c r="F20600" s="28" t="str">
        <f t="shared" si="964"/>
        <v>5/8/2016</v>
      </c>
      <c r="G20600" s="28" t="str">
        <f t="shared" si="965"/>
        <v>3</v>
      </c>
      <c r="H20600" s="29">
        <f>IF(I20600="","",IF($C$7="HB",I20600-TIME(VLOOKUP($C$6,Reference!$B$12:$C$16,2,0),0,0),I20600-TIME(VLOOKUP($C$6,Reference!$B$12:$C$16,2,0),0,0)+TIME(1,0,0)))</f>
        <v>42498.125</v>
      </c>
      <c r="I20600" s="29">
        <v>42498.333333333336</v>
      </c>
      <c r="J20600" s="42">
        <v>10111</v>
      </c>
    </row>
    <row r="20601" spans="5:10" x14ac:dyDescent="0.25">
      <c r="E20601" s="19">
        <f t="shared" si="963"/>
        <v>227</v>
      </c>
      <c r="F20601" s="28" t="str">
        <f t="shared" si="964"/>
        <v>5/8/2016</v>
      </c>
      <c r="G20601" s="28" t="str">
        <f t="shared" si="965"/>
        <v>4</v>
      </c>
      <c r="H20601" s="29">
        <f>IF(I20601="","",IF($C$7="HB",I20601-TIME(VLOOKUP($C$6,Reference!$B$12:$C$16,2,0),0,0),I20601-TIME(VLOOKUP($C$6,Reference!$B$12:$C$16,2,0),0,0)+TIME(1,0,0)))</f>
        <v>42498.166666666664</v>
      </c>
      <c r="I20601" s="29">
        <v>42498.375</v>
      </c>
      <c r="J20601" s="42">
        <v>9867</v>
      </c>
    </row>
    <row r="20602" spans="5:10" x14ac:dyDescent="0.25">
      <c r="E20602" s="19">
        <f t="shared" si="963"/>
        <v>227</v>
      </c>
      <c r="F20602" s="28" t="str">
        <f t="shared" si="964"/>
        <v>5/8/2016</v>
      </c>
      <c r="G20602" s="28" t="str">
        <f t="shared" si="965"/>
        <v>5</v>
      </c>
      <c r="H20602" s="29">
        <f>IF(I20602="","",IF($C$7="HB",I20602-TIME(VLOOKUP($C$6,Reference!$B$12:$C$16,2,0),0,0),I20602-TIME(VLOOKUP($C$6,Reference!$B$12:$C$16,2,0),0,0)+TIME(1,0,0)))</f>
        <v>42498.208333333328</v>
      </c>
      <c r="I20602" s="29">
        <v>42498.416666666664</v>
      </c>
      <c r="J20602" s="42">
        <v>9729</v>
      </c>
    </row>
    <row r="20603" spans="5:10" x14ac:dyDescent="0.25">
      <c r="E20603" s="19">
        <f t="shared" si="963"/>
        <v>227</v>
      </c>
      <c r="F20603" s="28" t="str">
        <f t="shared" si="964"/>
        <v>5/8/2016</v>
      </c>
      <c r="G20603" s="28" t="str">
        <f t="shared" si="965"/>
        <v>6</v>
      </c>
      <c r="H20603" s="29">
        <f>IF(I20603="","",IF($C$7="HB",I20603-TIME(VLOOKUP($C$6,Reference!$B$12:$C$16,2,0),0,0),I20603-TIME(VLOOKUP($C$6,Reference!$B$12:$C$16,2,0),0,0)+TIME(1,0,0)))</f>
        <v>42498.25</v>
      </c>
      <c r="I20603" s="29">
        <v>42498.458333333336</v>
      </c>
      <c r="J20603" s="42">
        <v>9685</v>
      </c>
    </row>
    <row r="20604" spans="5:10" x14ac:dyDescent="0.25">
      <c r="E20604" s="19">
        <f t="shared" si="963"/>
        <v>227</v>
      </c>
      <c r="F20604" s="28" t="str">
        <f t="shared" si="964"/>
        <v>5/8/2016</v>
      </c>
      <c r="G20604" s="28" t="str">
        <f t="shared" si="965"/>
        <v>7</v>
      </c>
      <c r="H20604" s="29">
        <f>IF(I20604="","",IF($C$7="HB",I20604-TIME(VLOOKUP($C$6,Reference!$B$12:$C$16,2,0),0,0),I20604-TIME(VLOOKUP($C$6,Reference!$B$12:$C$16,2,0),0,0)+TIME(1,0,0)))</f>
        <v>42498.291666666664</v>
      </c>
      <c r="I20604" s="29">
        <v>42498.5</v>
      </c>
      <c r="J20604" s="42">
        <v>9521</v>
      </c>
    </row>
    <row r="20605" spans="5:10" x14ac:dyDescent="0.25">
      <c r="E20605" s="19">
        <f t="shared" si="963"/>
        <v>227</v>
      </c>
      <c r="F20605" s="28" t="str">
        <f t="shared" si="964"/>
        <v>5/8/2016</v>
      </c>
      <c r="G20605" s="28" t="str">
        <f t="shared" si="965"/>
        <v>8</v>
      </c>
      <c r="H20605" s="29">
        <f>IF(I20605="","",IF($C$7="HB",I20605-TIME(VLOOKUP($C$6,Reference!$B$12:$C$16,2,0),0,0),I20605-TIME(VLOOKUP($C$6,Reference!$B$12:$C$16,2,0),0,0)+TIME(1,0,0)))</f>
        <v>42498.333333333328</v>
      </c>
      <c r="I20605" s="29">
        <v>42498.541666666664</v>
      </c>
      <c r="J20605" s="42">
        <v>9623</v>
      </c>
    </row>
    <row r="20606" spans="5:10" x14ac:dyDescent="0.25">
      <c r="E20606" s="19">
        <f t="shared" si="963"/>
        <v>227</v>
      </c>
      <c r="F20606" s="28" t="str">
        <f t="shared" si="964"/>
        <v>5/8/2016</v>
      </c>
      <c r="G20606" s="28" t="str">
        <f t="shared" si="965"/>
        <v>9</v>
      </c>
      <c r="H20606" s="29">
        <f>IF(I20606="","",IF($C$7="HB",I20606-TIME(VLOOKUP($C$6,Reference!$B$12:$C$16,2,0),0,0),I20606-TIME(VLOOKUP($C$6,Reference!$B$12:$C$16,2,0),0,0)+TIME(1,0,0)))</f>
        <v>42498.375</v>
      </c>
      <c r="I20606" s="29">
        <v>42498.583333333336</v>
      </c>
      <c r="J20606" s="42">
        <v>9938</v>
      </c>
    </row>
    <row r="20607" spans="5:10" x14ac:dyDescent="0.25">
      <c r="E20607" s="19">
        <f t="shared" si="963"/>
        <v>227</v>
      </c>
      <c r="F20607" s="28" t="str">
        <f t="shared" si="964"/>
        <v>5/8/2016</v>
      </c>
      <c r="G20607" s="28" t="str">
        <f t="shared" si="965"/>
        <v>10</v>
      </c>
      <c r="H20607" s="29">
        <f>IF(I20607="","",IF($C$7="HB",I20607-TIME(VLOOKUP($C$6,Reference!$B$12:$C$16,2,0),0,0),I20607-TIME(VLOOKUP($C$6,Reference!$B$12:$C$16,2,0),0,0)+TIME(1,0,0)))</f>
        <v>42498.416666666664</v>
      </c>
      <c r="I20607" s="29">
        <v>42498.625</v>
      </c>
      <c r="J20607" s="42">
        <v>10556</v>
      </c>
    </row>
    <row r="20608" spans="5:10" x14ac:dyDescent="0.25">
      <c r="E20608" s="19">
        <f t="shared" si="963"/>
        <v>227</v>
      </c>
      <c r="F20608" s="28" t="str">
        <f t="shared" si="964"/>
        <v>5/8/2016</v>
      </c>
      <c r="G20608" s="28" t="str">
        <f t="shared" si="965"/>
        <v>11</v>
      </c>
      <c r="H20608" s="29">
        <f>IF(I20608="","",IF($C$7="HB",I20608-TIME(VLOOKUP($C$6,Reference!$B$12:$C$16,2,0),0,0),I20608-TIME(VLOOKUP($C$6,Reference!$B$12:$C$16,2,0),0,0)+TIME(1,0,0)))</f>
        <v>42498.458333333328</v>
      </c>
      <c r="I20608" s="29">
        <v>42498.666666666664</v>
      </c>
      <c r="J20608" s="42">
        <v>10758</v>
      </c>
    </row>
    <row r="20609" spans="5:10" x14ac:dyDescent="0.25">
      <c r="E20609" s="19">
        <f t="shared" si="963"/>
        <v>227</v>
      </c>
      <c r="F20609" s="28" t="str">
        <f t="shared" si="964"/>
        <v>5/8/2016</v>
      </c>
      <c r="G20609" s="28" t="str">
        <f t="shared" si="965"/>
        <v>12</v>
      </c>
      <c r="H20609" s="29">
        <f>IF(I20609="","",IF($C$7="HB",I20609-TIME(VLOOKUP($C$6,Reference!$B$12:$C$16,2,0),0,0),I20609-TIME(VLOOKUP($C$6,Reference!$B$12:$C$16,2,0),0,0)+TIME(1,0,0)))</f>
        <v>42498.5</v>
      </c>
      <c r="I20609" s="29">
        <v>42498.708333333336</v>
      </c>
      <c r="J20609" s="42">
        <v>10778</v>
      </c>
    </row>
    <row r="20610" spans="5:10" x14ac:dyDescent="0.25">
      <c r="E20610" s="19">
        <f t="shared" si="963"/>
        <v>227</v>
      </c>
      <c r="F20610" s="28" t="str">
        <f t="shared" si="964"/>
        <v>5/8/2016</v>
      </c>
      <c r="G20610" s="28" t="str">
        <f t="shared" si="965"/>
        <v>13</v>
      </c>
      <c r="H20610" s="29">
        <f>IF(I20610="","",IF($C$7="HB",I20610-TIME(VLOOKUP($C$6,Reference!$B$12:$C$16,2,0),0,0),I20610-TIME(VLOOKUP($C$6,Reference!$B$12:$C$16,2,0),0,0)+TIME(1,0,0)))</f>
        <v>42498.541666666664</v>
      </c>
      <c r="I20610" s="29">
        <v>42498.75</v>
      </c>
      <c r="J20610" s="42">
        <v>10706</v>
      </c>
    </row>
    <row r="20611" spans="5:10" x14ac:dyDescent="0.25">
      <c r="E20611" s="19">
        <f t="shared" si="963"/>
        <v>227</v>
      </c>
      <c r="F20611" s="28" t="str">
        <f t="shared" si="964"/>
        <v>5/8/2016</v>
      </c>
      <c r="G20611" s="28" t="str">
        <f t="shared" si="965"/>
        <v>14</v>
      </c>
      <c r="H20611" s="29">
        <f>IF(I20611="","",IF($C$7="HB",I20611-TIME(VLOOKUP($C$6,Reference!$B$12:$C$16,2,0),0,0),I20611-TIME(VLOOKUP($C$6,Reference!$B$12:$C$16,2,0),0,0)+TIME(1,0,0)))</f>
        <v>42498.583333333328</v>
      </c>
      <c r="I20611" s="29">
        <v>42498.791666666664</v>
      </c>
      <c r="J20611" s="42">
        <v>10537</v>
      </c>
    </row>
    <row r="20612" spans="5:10" x14ac:dyDescent="0.25">
      <c r="E20612" s="19">
        <f t="shared" si="963"/>
        <v>227</v>
      </c>
      <c r="F20612" s="28" t="str">
        <f t="shared" si="964"/>
        <v>5/8/2016</v>
      </c>
      <c r="G20612" s="28" t="str">
        <f t="shared" si="965"/>
        <v>15</v>
      </c>
      <c r="H20612" s="29">
        <f>IF(I20612="","",IF($C$7="HB",I20612-TIME(VLOOKUP($C$6,Reference!$B$12:$C$16,2,0),0,0),I20612-TIME(VLOOKUP($C$6,Reference!$B$12:$C$16,2,0),0,0)+TIME(1,0,0)))</f>
        <v>42498.625</v>
      </c>
      <c r="I20612" s="29">
        <v>42498.833333333336</v>
      </c>
      <c r="J20612" s="42">
        <v>10466</v>
      </c>
    </row>
    <row r="20613" spans="5:10" x14ac:dyDescent="0.25">
      <c r="E20613" s="19">
        <f t="shared" si="963"/>
        <v>227</v>
      </c>
      <c r="F20613" s="28" t="str">
        <f t="shared" si="964"/>
        <v>5/8/2016</v>
      </c>
      <c r="G20613" s="28" t="str">
        <f t="shared" si="965"/>
        <v>16</v>
      </c>
      <c r="H20613" s="29">
        <f>IF(I20613="","",IF($C$7="HB",I20613-TIME(VLOOKUP($C$6,Reference!$B$12:$C$16,2,0),0,0),I20613-TIME(VLOOKUP($C$6,Reference!$B$12:$C$16,2,0),0,0)+TIME(1,0,0)))</f>
        <v>42498.666666666664</v>
      </c>
      <c r="I20613" s="29">
        <v>42498.875</v>
      </c>
      <c r="J20613" s="42">
        <v>10484</v>
      </c>
    </row>
    <row r="20614" spans="5:10" x14ac:dyDescent="0.25">
      <c r="E20614" s="19">
        <f t="shared" ref="E20614:E20677" si="966">$C$16</f>
        <v>227</v>
      </c>
      <c r="F20614" s="28" t="str">
        <f t="shared" ref="F20614:F20677" si="967">TEXT(H20614,"m/d/yyyy")</f>
        <v>5/8/2016</v>
      </c>
      <c r="G20614" s="28" t="str">
        <f t="shared" ref="G20614:G20677" si="968">TEXT(H20614,"h")</f>
        <v>17</v>
      </c>
      <c r="H20614" s="29">
        <f>IF(I20614="","",IF($C$7="HB",I20614-TIME(VLOOKUP($C$6,Reference!$B$12:$C$16,2,0),0,0),I20614-TIME(VLOOKUP($C$6,Reference!$B$12:$C$16,2,0),0,0)+TIME(1,0,0)))</f>
        <v>42498.708333333328</v>
      </c>
      <c r="I20614" s="29">
        <v>42498.916666666664</v>
      </c>
      <c r="J20614" s="42">
        <v>10504</v>
      </c>
    </row>
    <row r="20615" spans="5:10" x14ac:dyDescent="0.25">
      <c r="E20615" s="19">
        <f t="shared" si="966"/>
        <v>227</v>
      </c>
      <c r="F20615" s="28" t="str">
        <f t="shared" si="967"/>
        <v>5/8/2016</v>
      </c>
      <c r="G20615" s="28" t="str">
        <f t="shared" si="968"/>
        <v>18</v>
      </c>
      <c r="H20615" s="29">
        <f>IF(I20615="","",IF($C$7="HB",I20615-TIME(VLOOKUP($C$6,Reference!$B$12:$C$16,2,0),0,0),I20615-TIME(VLOOKUP($C$6,Reference!$B$12:$C$16,2,0),0,0)+TIME(1,0,0)))</f>
        <v>42498.75</v>
      </c>
      <c r="I20615" s="29">
        <v>42498.958333333336</v>
      </c>
      <c r="J20615" s="42">
        <v>10690</v>
      </c>
    </row>
    <row r="20616" spans="5:10" x14ac:dyDescent="0.25">
      <c r="E20616" s="19">
        <f t="shared" si="966"/>
        <v>227</v>
      </c>
      <c r="F20616" s="28" t="str">
        <f t="shared" si="967"/>
        <v>5/8/2016</v>
      </c>
      <c r="G20616" s="28" t="str">
        <f t="shared" si="968"/>
        <v>19</v>
      </c>
      <c r="H20616" s="29">
        <f>IF(I20616="","",IF($C$7="HB",I20616-TIME(VLOOKUP($C$6,Reference!$B$12:$C$16,2,0),0,0),I20616-TIME(VLOOKUP($C$6,Reference!$B$12:$C$16,2,0),0,0)+TIME(1,0,0)))</f>
        <v>42498.791666666664</v>
      </c>
      <c r="I20616" s="29">
        <v>42499</v>
      </c>
      <c r="J20616" s="42">
        <v>10973</v>
      </c>
    </row>
    <row r="20617" spans="5:10" x14ac:dyDescent="0.25">
      <c r="E20617" s="19">
        <f t="shared" si="966"/>
        <v>227</v>
      </c>
      <c r="F20617" s="28" t="str">
        <f t="shared" si="967"/>
        <v>5/8/2016</v>
      </c>
      <c r="G20617" s="28" t="str">
        <f t="shared" si="968"/>
        <v>20</v>
      </c>
      <c r="H20617" s="29">
        <f>IF(I20617="","",IF($C$7="HB",I20617-TIME(VLOOKUP($C$6,Reference!$B$12:$C$16,2,0),0,0),I20617-TIME(VLOOKUP($C$6,Reference!$B$12:$C$16,2,0),0,0)+TIME(1,0,0)))</f>
        <v>42498.833333333328</v>
      </c>
      <c r="I20617" s="29">
        <v>42499.041666666664</v>
      </c>
      <c r="J20617" s="42">
        <v>11251</v>
      </c>
    </row>
    <row r="20618" spans="5:10" x14ac:dyDescent="0.25">
      <c r="E20618" s="19">
        <f t="shared" si="966"/>
        <v>227</v>
      </c>
      <c r="F20618" s="28" t="str">
        <f t="shared" si="967"/>
        <v>5/8/2016</v>
      </c>
      <c r="G20618" s="28" t="str">
        <f t="shared" si="968"/>
        <v>21</v>
      </c>
      <c r="H20618" s="29">
        <f>IF(I20618="","",IF($C$7="HB",I20618-TIME(VLOOKUP($C$6,Reference!$B$12:$C$16,2,0),0,0),I20618-TIME(VLOOKUP($C$6,Reference!$B$12:$C$16,2,0),0,0)+TIME(1,0,0)))</f>
        <v>42498.875</v>
      </c>
      <c r="I20618" s="29">
        <v>42499.083333333336</v>
      </c>
      <c r="J20618" s="42">
        <v>11343</v>
      </c>
    </row>
    <row r="20619" spans="5:10" x14ac:dyDescent="0.25">
      <c r="E20619" s="19">
        <f t="shared" si="966"/>
        <v>227</v>
      </c>
      <c r="F20619" s="28" t="str">
        <f t="shared" si="967"/>
        <v>5/8/2016</v>
      </c>
      <c r="G20619" s="28" t="str">
        <f t="shared" si="968"/>
        <v>22</v>
      </c>
      <c r="H20619" s="29">
        <f>IF(I20619="","",IF($C$7="HB",I20619-TIME(VLOOKUP($C$6,Reference!$B$12:$C$16,2,0),0,0),I20619-TIME(VLOOKUP($C$6,Reference!$B$12:$C$16,2,0),0,0)+TIME(1,0,0)))</f>
        <v>42498.916666666664</v>
      </c>
      <c r="I20619" s="29">
        <v>42499.125</v>
      </c>
      <c r="J20619" s="42">
        <v>11815</v>
      </c>
    </row>
    <row r="20620" spans="5:10" x14ac:dyDescent="0.25">
      <c r="E20620" s="19">
        <f t="shared" si="966"/>
        <v>227</v>
      </c>
      <c r="F20620" s="28" t="str">
        <f t="shared" si="967"/>
        <v>5/8/2016</v>
      </c>
      <c r="G20620" s="28" t="str">
        <f t="shared" si="968"/>
        <v>23</v>
      </c>
      <c r="H20620" s="29">
        <f>IF(I20620="","",IF($C$7="HB",I20620-TIME(VLOOKUP($C$6,Reference!$B$12:$C$16,2,0),0,0),I20620-TIME(VLOOKUP($C$6,Reference!$B$12:$C$16,2,0),0,0)+TIME(1,0,0)))</f>
        <v>42498.958333333328</v>
      </c>
      <c r="I20620" s="29">
        <v>42499.166666666664</v>
      </c>
      <c r="J20620" s="42">
        <v>11722</v>
      </c>
    </row>
    <row r="20621" spans="5:10" x14ac:dyDescent="0.25">
      <c r="E20621" s="19">
        <f t="shared" si="966"/>
        <v>227</v>
      </c>
      <c r="F20621" s="28" t="str">
        <f t="shared" si="967"/>
        <v>5/9/2016</v>
      </c>
      <c r="G20621" s="28" t="str">
        <f t="shared" si="968"/>
        <v>0</v>
      </c>
      <c r="H20621" s="29">
        <f>IF(I20621="","",IF($C$7="HB",I20621-TIME(VLOOKUP($C$6,Reference!$B$12:$C$16,2,0),0,0),I20621-TIME(VLOOKUP($C$6,Reference!$B$12:$C$16,2,0),0,0)+TIME(1,0,0)))</f>
        <v>42499</v>
      </c>
      <c r="I20621" s="29">
        <v>42499.208333333336</v>
      </c>
      <c r="J20621" s="42">
        <v>10995</v>
      </c>
    </row>
    <row r="20622" spans="5:10" x14ac:dyDescent="0.25">
      <c r="E20622" s="19">
        <f t="shared" si="966"/>
        <v>227</v>
      </c>
      <c r="F20622" s="28" t="str">
        <f t="shared" si="967"/>
        <v>5/9/2016</v>
      </c>
      <c r="G20622" s="28" t="str">
        <f t="shared" si="968"/>
        <v>1</v>
      </c>
      <c r="H20622" s="29">
        <f>IF(I20622="","",IF($C$7="HB",I20622-TIME(VLOOKUP($C$6,Reference!$B$12:$C$16,2,0),0,0),I20622-TIME(VLOOKUP($C$6,Reference!$B$12:$C$16,2,0),0,0)+TIME(1,0,0)))</f>
        <v>42499.041666666664</v>
      </c>
      <c r="I20622" s="29">
        <v>42499.25</v>
      </c>
      <c r="J20622" s="42">
        <v>10269</v>
      </c>
    </row>
    <row r="20623" spans="5:10" x14ac:dyDescent="0.25">
      <c r="E20623" s="19">
        <f t="shared" si="966"/>
        <v>227</v>
      </c>
      <c r="F20623" s="28" t="str">
        <f t="shared" si="967"/>
        <v>5/9/2016</v>
      </c>
      <c r="G20623" s="28" t="str">
        <f t="shared" si="968"/>
        <v>2</v>
      </c>
      <c r="H20623" s="29">
        <f>IF(I20623="","",IF($C$7="HB",I20623-TIME(VLOOKUP($C$6,Reference!$B$12:$C$16,2,0),0,0),I20623-TIME(VLOOKUP($C$6,Reference!$B$12:$C$16,2,0),0,0)+TIME(1,0,0)))</f>
        <v>42499.083333333328</v>
      </c>
      <c r="I20623" s="29">
        <v>42499.291666666664</v>
      </c>
      <c r="J20623" s="42">
        <v>10080</v>
      </c>
    </row>
    <row r="20624" spans="5:10" x14ac:dyDescent="0.25">
      <c r="E20624" s="19">
        <f t="shared" si="966"/>
        <v>227</v>
      </c>
      <c r="F20624" s="28" t="str">
        <f t="shared" si="967"/>
        <v>5/9/2016</v>
      </c>
      <c r="G20624" s="28" t="str">
        <f t="shared" si="968"/>
        <v>3</v>
      </c>
      <c r="H20624" s="29">
        <f>IF(I20624="","",IF($C$7="HB",I20624-TIME(VLOOKUP($C$6,Reference!$B$12:$C$16,2,0),0,0),I20624-TIME(VLOOKUP($C$6,Reference!$B$12:$C$16,2,0),0,0)+TIME(1,0,0)))</f>
        <v>42499.125</v>
      </c>
      <c r="I20624" s="29">
        <v>42499.333333333336</v>
      </c>
      <c r="J20624" s="42">
        <v>10028</v>
      </c>
    </row>
    <row r="20625" spans="5:10" x14ac:dyDescent="0.25">
      <c r="E20625" s="19">
        <f t="shared" si="966"/>
        <v>227</v>
      </c>
      <c r="F20625" s="28" t="str">
        <f t="shared" si="967"/>
        <v>5/9/2016</v>
      </c>
      <c r="G20625" s="28" t="str">
        <f t="shared" si="968"/>
        <v>4</v>
      </c>
      <c r="H20625" s="29">
        <f>IF(I20625="","",IF($C$7="HB",I20625-TIME(VLOOKUP($C$6,Reference!$B$12:$C$16,2,0),0,0),I20625-TIME(VLOOKUP($C$6,Reference!$B$12:$C$16,2,0),0,0)+TIME(1,0,0)))</f>
        <v>42499.166666666664</v>
      </c>
      <c r="I20625" s="29">
        <v>42499.375</v>
      </c>
      <c r="J20625" s="42">
        <v>9802</v>
      </c>
    </row>
    <row r="20626" spans="5:10" x14ac:dyDescent="0.25">
      <c r="E20626" s="19">
        <f t="shared" si="966"/>
        <v>227</v>
      </c>
      <c r="F20626" s="28" t="str">
        <f t="shared" si="967"/>
        <v>5/9/2016</v>
      </c>
      <c r="G20626" s="28" t="str">
        <f t="shared" si="968"/>
        <v>5</v>
      </c>
      <c r="H20626" s="29">
        <f>IF(I20626="","",IF($C$7="HB",I20626-TIME(VLOOKUP($C$6,Reference!$B$12:$C$16,2,0),0,0),I20626-TIME(VLOOKUP($C$6,Reference!$B$12:$C$16,2,0),0,0)+TIME(1,0,0)))</f>
        <v>42499.208333333328</v>
      </c>
      <c r="I20626" s="29">
        <v>42499.416666666664</v>
      </c>
      <c r="J20626" s="42">
        <v>9760</v>
      </c>
    </row>
    <row r="20627" spans="5:10" x14ac:dyDescent="0.25">
      <c r="E20627" s="19">
        <f t="shared" si="966"/>
        <v>227</v>
      </c>
      <c r="F20627" s="28" t="str">
        <f t="shared" si="967"/>
        <v>5/9/2016</v>
      </c>
      <c r="G20627" s="28" t="str">
        <f t="shared" si="968"/>
        <v>6</v>
      </c>
      <c r="H20627" s="29">
        <f>IF(I20627="","",IF($C$7="HB",I20627-TIME(VLOOKUP($C$6,Reference!$B$12:$C$16,2,0),0,0),I20627-TIME(VLOOKUP($C$6,Reference!$B$12:$C$16,2,0),0,0)+TIME(1,0,0)))</f>
        <v>42499.25</v>
      </c>
      <c r="I20627" s="29">
        <v>42499.458333333336</v>
      </c>
      <c r="J20627" s="42">
        <v>9981</v>
      </c>
    </row>
    <row r="20628" spans="5:10" x14ac:dyDescent="0.25">
      <c r="E20628" s="19">
        <f t="shared" si="966"/>
        <v>227</v>
      </c>
      <c r="F20628" s="28" t="str">
        <f t="shared" si="967"/>
        <v>5/9/2016</v>
      </c>
      <c r="G20628" s="28" t="str">
        <f t="shared" si="968"/>
        <v>7</v>
      </c>
      <c r="H20628" s="29">
        <f>IF(I20628="","",IF($C$7="HB",I20628-TIME(VLOOKUP($C$6,Reference!$B$12:$C$16,2,0),0,0),I20628-TIME(VLOOKUP($C$6,Reference!$B$12:$C$16,2,0),0,0)+TIME(1,0,0)))</f>
        <v>42499.291666666664</v>
      </c>
      <c r="I20628" s="29">
        <v>42499.5</v>
      </c>
      <c r="J20628" s="42">
        <v>10343</v>
      </c>
    </row>
    <row r="20629" spans="5:10" x14ac:dyDescent="0.25">
      <c r="E20629" s="19">
        <f t="shared" si="966"/>
        <v>227</v>
      </c>
      <c r="F20629" s="28" t="str">
        <f t="shared" si="967"/>
        <v>5/9/2016</v>
      </c>
      <c r="G20629" s="28" t="str">
        <f t="shared" si="968"/>
        <v>8</v>
      </c>
      <c r="H20629" s="29">
        <f>IF(I20629="","",IF($C$7="HB",I20629-TIME(VLOOKUP($C$6,Reference!$B$12:$C$16,2,0),0,0),I20629-TIME(VLOOKUP($C$6,Reference!$B$12:$C$16,2,0),0,0)+TIME(1,0,0)))</f>
        <v>42499.333333333328</v>
      </c>
      <c r="I20629" s="29">
        <v>42499.541666666664</v>
      </c>
      <c r="J20629" s="42">
        <v>10917</v>
      </c>
    </row>
    <row r="20630" spans="5:10" x14ac:dyDescent="0.25">
      <c r="E20630" s="19">
        <f t="shared" si="966"/>
        <v>227</v>
      </c>
      <c r="F20630" s="28" t="str">
        <f t="shared" si="967"/>
        <v>5/9/2016</v>
      </c>
      <c r="G20630" s="28" t="str">
        <f t="shared" si="968"/>
        <v>9</v>
      </c>
      <c r="H20630" s="29">
        <f>IF(I20630="","",IF($C$7="HB",I20630-TIME(VLOOKUP($C$6,Reference!$B$12:$C$16,2,0),0,0),I20630-TIME(VLOOKUP($C$6,Reference!$B$12:$C$16,2,0),0,0)+TIME(1,0,0)))</f>
        <v>42499.375</v>
      </c>
      <c r="I20630" s="29">
        <v>42499.583333333336</v>
      </c>
      <c r="J20630" s="42">
        <v>11774</v>
      </c>
    </row>
    <row r="20631" spans="5:10" x14ac:dyDescent="0.25">
      <c r="E20631" s="19">
        <f t="shared" si="966"/>
        <v>227</v>
      </c>
      <c r="F20631" s="28" t="str">
        <f t="shared" si="967"/>
        <v>5/9/2016</v>
      </c>
      <c r="G20631" s="28" t="str">
        <f t="shared" si="968"/>
        <v>10</v>
      </c>
      <c r="H20631" s="29">
        <f>IF(I20631="","",IF($C$7="HB",I20631-TIME(VLOOKUP($C$6,Reference!$B$12:$C$16,2,0),0,0),I20631-TIME(VLOOKUP($C$6,Reference!$B$12:$C$16,2,0),0,0)+TIME(1,0,0)))</f>
        <v>42499.416666666664</v>
      </c>
      <c r="I20631" s="29">
        <v>42499.625</v>
      </c>
      <c r="J20631" s="42">
        <v>12281</v>
      </c>
    </row>
    <row r="20632" spans="5:10" x14ac:dyDescent="0.25">
      <c r="E20632" s="19">
        <f t="shared" si="966"/>
        <v>227</v>
      </c>
      <c r="F20632" s="28" t="str">
        <f t="shared" si="967"/>
        <v>5/9/2016</v>
      </c>
      <c r="G20632" s="28" t="str">
        <f t="shared" si="968"/>
        <v>11</v>
      </c>
      <c r="H20632" s="29">
        <f>IF(I20632="","",IF($C$7="HB",I20632-TIME(VLOOKUP($C$6,Reference!$B$12:$C$16,2,0),0,0),I20632-TIME(VLOOKUP($C$6,Reference!$B$12:$C$16,2,0),0,0)+TIME(1,0,0)))</f>
        <v>42499.458333333328</v>
      </c>
      <c r="I20632" s="29">
        <v>42499.666666666664</v>
      </c>
      <c r="J20632" s="42">
        <v>12580</v>
      </c>
    </row>
    <row r="20633" spans="5:10" x14ac:dyDescent="0.25">
      <c r="E20633" s="19">
        <f t="shared" si="966"/>
        <v>227</v>
      </c>
      <c r="F20633" s="28" t="str">
        <f t="shared" si="967"/>
        <v>5/9/2016</v>
      </c>
      <c r="G20633" s="28" t="str">
        <f t="shared" si="968"/>
        <v>12</v>
      </c>
      <c r="H20633" s="29">
        <f>IF(I20633="","",IF($C$7="HB",I20633-TIME(VLOOKUP($C$6,Reference!$B$12:$C$16,2,0),0,0),I20633-TIME(VLOOKUP($C$6,Reference!$B$12:$C$16,2,0),0,0)+TIME(1,0,0)))</f>
        <v>42499.5</v>
      </c>
      <c r="I20633" s="29">
        <v>42499.708333333336</v>
      </c>
      <c r="J20633" s="42">
        <v>12258</v>
      </c>
    </row>
    <row r="20634" spans="5:10" x14ac:dyDescent="0.25">
      <c r="E20634" s="19">
        <f t="shared" si="966"/>
        <v>227</v>
      </c>
      <c r="F20634" s="28" t="str">
        <f t="shared" si="967"/>
        <v>5/9/2016</v>
      </c>
      <c r="G20634" s="28" t="str">
        <f t="shared" si="968"/>
        <v>13</v>
      </c>
      <c r="H20634" s="29">
        <f>IF(I20634="","",IF($C$7="HB",I20634-TIME(VLOOKUP($C$6,Reference!$B$12:$C$16,2,0),0,0),I20634-TIME(VLOOKUP($C$6,Reference!$B$12:$C$16,2,0),0,0)+TIME(1,0,0)))</f>
        <v>42499.541666666664</v>
      </c>
      <c r="I20634" s="29">
        <v>42499.75</v>
      </c>
      <c r="J20634" s="42">
        <v>12129</v>
      </c>
    </row>
    <row r="20635" spans="5:10" x14ac:dyDescent="0.25">
      <c r="E20635" s="19">
        <f t="shared" si="966"/>
        <v>227</v>
      </c>
      <c r="F20635" s="28" t="str">
        <f t="shared" si="967"/>
        <v>5/9/2016</v>
      </c>
      <c r="G20635" s="28" t="str">
        <f t="shared" si="968"/>
        <v>14</v>
      </c>
      <c r="H20635" s="29">
        <f>IF(I20635="","",IF($C$7="HB",I20635-TIME(VLOOKUP($C$6,Reference!$B$12:$C$16,2,0),0,0),I20635-TIME(VLOOKUP($C$6,Reference!$B$12:$C$16,2,0),0,0)+TIME(1,0,0)))</f>
        <v>42499.583333333328</v>
      </c>
      <c r="I20635" s="29">
        <v>42499.791666666664</v>
      </c>
      <c r="J20635" s="42">
        <v>11883</v>
      </c>
    </row>
    <row r="20636" spans="5:10" x14ac:dyDescent="0.25">
      <c r="E20636" s="19">
        <f t="shared" si="966"/>
        <v>227</v>
      </c>
      <c r="F20636" s="28" t="str">
        <f t="shared" si="967"/>
        <v>5/9/2016</v>
      </c>
      <c r="G20636" s="28" t="str">
        <f t="shared" si="968"/>
        <v>15</v>
      </c>
      <c r="H20636" s="29">
        <f>IF(I20636="","",IF($C$7="HB",I20636-TIME(VLOOKUP($C$6,Reference!$B$12:$C$16,2,0),0,0),I20636-TIME(VLOOKUP($C$6,Reference!$B$12:$C$16,2,0),0,0)+TIME(1,0,0)))</f>
        <v>42499.625</v>
      </c>
      <c r="I20636" s="29">
        <v>42499.833333333336</v>
      </c>
      <c r="J20636" s="42">
        <v>11976</v>
      </c>
    </row>
    <row r="20637" spans="5:10" x14ac:dyDescent="0.25">
      <c r="E20637" s="19">
        <f t="shared" si="966"/>
        <v>227</v>
      </c>
      <c r="F20637" s="28" t="str">
        <f t="shared" si="967"/>
        <v>5/9/2016</v>
      </c>
      <c r="G20637" s="28" t="str">
        <f t="shared" si="968"/>
        <v>16</v>
      </c>
      <c r="H20637" s="29">
        <f>IF(I20637="","",IF($C$7="HB",I20637-TIME(VLOOKUP($C$6,Reference!$B$12:$C$16,2,0),0,0),I20637-TIME(VLOOKUP($C$6,Reference!$B$12:$C$16,2,0),0,0)+TIME(1,0,0)))</f>
        <v>42499.666666666664</v>
      </c>
      <c r="I20637" s="29">
        <v>42499.875</v>
      </c>
      <c r="J20637" s="42">
        <v>12059</v>
      </c>
    </row>
    <row r="20638" spans="5:10" x14ac:dyDescent="0.25">
      <c r="E20638" s="19">
        <f t="shared" si="966"/>
        <v>227</v>
      </c>
      <c r="F20638" s="28" t="str">
        <f t="shared" si="967"/>
        <v>5/9/2016</v>
      </c>
      <c r="G20638" s="28" t="str">
        <f t="shared" si="968"/>
        <v>17</v>
      </c>
      <c r="H20638" s="29">
        <f>IF(I20638="","",IF($C$7="HB",I20638-TIME(VLOOKUP($C$6,Reference!$B$12:$C$16,2,0),0,0),I20638-TIME(VLOOKUP($C$6,Reference!$B$12:$C$16,2,0),0,0)+TIME(1,0,0)))</f>
        <v>42499.708333333328</v>
      </c>
      <c r="I20638" s="29">
        <v>42499.916666666664</v>
      </c>
      <c r="J20638" s="42">
        <v>12139</v>
      </c>
    </row>
    <row r="20639" spans="5:10" x14ac:dyDescent="0.25">
      <c r="E20639" s="19">
        <f t="shared" si="966"/>
        <v>227</v>
      </c>
      <c r="F20639" s="28" t="str">
        <f t="shared" si="967"/>
        <v>5/9/2016</v>
      </c>
      <c r="G20639" s="28" t="str">
        <f t="shared" si="968"/>
        <v>18</v>
      </c>
      <c r="H20639" s="29">
        <f>IF(I20639="","",IF($C$7="HB",I20639-TIME(VLOOKUP($C$6,Reference!$B$12:$C$16,2,0),0,0),I20639-TIME(VLOOKUP($C$6,Reference!$B$12:$C$16,2,0),0,0)+TIME(1,0,0)))</f>
        <v>42499.75</v>
      </c>
      <c r="I20639" s="29">
        <v>42499.958333333336</v>
      </c>
      <c r="J20639" s="42">
        <v>12334</v>
      </c>
    </row>
    <row r="20640" spans="5:10" x14ac:dyDescent="0.25">
      <c r="E20640" s="19">
        <f t="shared" si="966"/>
        <v>227</v>
      </c>
      <c r="F20640" s="28" t="str">
        <f t="shared" si="967"/>
        <v>5/9/2016</v>
      </c>
      <c r="G20640" s="28" t="str">
        <f t="shared" si="968"/>
        <v>19</v>
      </c>
      <c r="H20640" s="29">
        <f>IF(I20640="","",IF($C$7="HB",I20640-TIME(VLOOKUP($C$6,Reference!$B$12:$C$16,2,0),0,0),I20640-TIME(VLOOKUP($C$6,Reference!$B$12:$C$16,2,0),0,0)+TIME(1,0,0)))</f>
        <v>42499.791666666664</v>
      </c>
      <c r="I20640" s="29">
        <v>42500</v>
      </c>
      <c r="J20640" s="42">
        <v>12603</v>
      </c>
    </row>
    <row r="20641" spans="5:10" x14ac:dyDescent="0.25">
      <c r="E20641" s="19">
        <f t="shared" si="966"/>
        <v>227</v>
      </c>
      <c r="F20641" s="28" t="str">
        <f t="shared" si="967"/>
        <v>5/9/2016</v>
      </c>
      <c r="G20641" s="28" t="str">
        <f t="shared" si="968"/>
        <v>20</v>
      </c>
      <c r="H20641" s="29">
        <f>IF(I20641="","",IF($C$7="HB",I20641-TIME(VLOOKUP($C$6,Reference!$B$12:$C$16,2,0),0,0),I20641-TIME(VLOOKUP($C$6,Reference!$B$12:$C$16,2,0),0,0)+TIME(1,0,0)))</f>
        <v>42499.833333333328</v>
      </c>
      <c r="I20641" s="29">
        <v>42500.041666666664</v>
      </c>
      <c r="J20641" s="42">
        <v>12611</v>
      </c>
    </row>
    <row r="20642" spans="5:10" x14ac:dyDescent="0.25">
      <c r="E20642" s="19">
        <f t="shared" si="966"/>
        <v>227</v>
      </c>
      <c r="F20642" s="28" t="str">
        <f t="shared" si="967"/>
        <v>5/9/2016</v>
      </c>
      <c r="G20642" s="28" t="str">
        <f t="shared" si="968"/>
        <v>21</v>
      </c>
      <c r="H20642" s="29">
        <f>IF(I20642="","",IF($C$7="HB",I20642-TIME(VLOOKUP($C$6,Reference!$B$12:$C$16,2,0),0,0),I20642-TIME(VLOOKUP($C$6,Reference!$B$12:$C$16,2,0),0,0)+TIME(1,0,0)))</f>
        <v>42499.875</v>
      </c>
      <c r="I20642" s="29">
        <v>42500.083333333336</v>
      </c>
      <c r="J20642" s="42">
        <v>12891</v>
      </c>
    </row>
    <row r="20643" spans="5:10" x14ac:dyDescent="0.25">
      <c r="E20643" s="19">
        <f t="shared" si="966"/>
        <v>227</v>
      </c>
      <c r="F20643" s="28" t="str">
        <f t="shared" si="967"/>
        <v>5/9/2016</v>
      </c>
      <c r="G20643" s="28" t="str">
        <f t="shared" si="968"/>
        <v>22</v>
      </c>
      <c r="H20643" s="29">
        <f>IF(I20643="","",IF($C$7="HB",I20643-TIME(VLOOKUP($C$6,Reference!$B$12:$C$16,2,0),0,0),I20643-TIME(VLOOKUP($C$6,Reference!$B$12:$C$16,2,0),0,0)+TIME(1,0,0)))</f>
        <v>42499.916666666664</v>
      </c>
      <c r="I20643" s="29">
        <v>42500.125</v>
      </c>
      <c r="J20643" s="42">
        <v>13329</v>
      </c>
    </row>
    <row r="20644" spans="5:10" x14ac:dyDescent="0.25">
      <c r="E20644" s="19">
        <f t="shared" si="966"/>
        <v>227</v>
      </c>
      <c r="F20644" s="28" t="str">
        <f t="shared" si="967"/>
        <v>5/9/2016</v>
      </c>
      <c r="G20644" s="28" t="str">
        <f t="shared" si="968"/>
        <v>23</v>
      </c>
      <c r="H20644" s="29">
        <f>IF(I20644="","",IF($C$7="HB",I20644-TIME(VLOOKUP($C$6,Reference!$B$12:$C$16,2,0),0,0),I20644-TIME(VLOOKUP($C$6,Reference!$B$12:$C$16,2,0),0,0)+TIME(1,0,0)))</f>
        <v>42499.958333333328</v>
      </c>
      <c r="I20644" s="29">
        <v>42500.166666666664</v>
      </c>
      <c r="J20644" s="42">
        <v>13036</v>
      </c>
    </row>
    <row r="20645" spans="5:10" x14ac:dyDescent="0.25">
      <c r="E20645" s="19">
        <f t="shared" si="966"/>
        <v>227</v>
      </c>
      <c r="F20645" s="28" t="str">
        <f t="shared" si="967"/>
        <v>5/10/2016</v>
      </c>
      <c r="G20645" s="28" t="str">
        <f t="shared" si="968"/>
        <v>0</v>
      </c>
      <c r="H20645" s="29">
        <f>IF(I20645="","",IF($C$7="HB",I20645-TIME(VLOOKUP($C$6,Reference!$B$12:$C$16,2,0),0,0),I20645-TIME(VLOOKUP($C$6,Reference!$B$12:$C$16,2,0),0,0)+TIME(1,0,0)))</f>
        <v>42500</v>
      </c>
      <c r="I20645" s="29">
        <v>42500.208333333336</v>
      </c>
      <c r="J20645" s="42">
        <v>12060</v>
      </c>
    </row>
    <row r="20646" spans="5:10" x14ac:dyDescent="0.25">
      <c r="E20646" s="19">
        <f t="shared" si="966"/>
        <v>227</v>
      </c>
      <c r="F20646" s="28" t="str">
        <f t="shared" si="967"/>
        <v>5/10/2016</v>
      </c>
      <c r="G20646" s="28" t="str">
        <f t="shared" si="968"/>
        <v>1</v>
      </c>
      <c r="H20646" s="29">
        <f>IF(I20646="","",IF($C$7="HB",I20646-TIME(VLOOKUP($C$6,Reference!$B$12:$C$16,2,0),0,0),I20646-TIME(VLOOKUP($C$6,Reference!$B$12:$C$16,2,0),0,0)+TIME(1,0,0)))</f>
        <v>42500.041666666664</v>
      </c>
      <c r="I20646" s="29">
        <v>42500.25</v>
      </c>
      <c r="J20646" s="42">
        <v>11100</v>
      </c>
    </row>
    <row r="20647" spans="5:10" x14ac:dyDescent="0.25">
      <c r="E20647" s="19">
        <f t="shared" si="966"/>
        <v>227</v>
      </c>
      <c r="F20647" s="28" t="str">
        <f t="shared" si="967"/>
        <v>5/10/2016</v>
      </c>
      <c r="G20647" s="28" t="str">
        <f t="shared" si="968"/>
        <v>2</v>
      </c>
      <c r="H20647" s="29">
        <f>IF(I20647="","",IF($C$7="HB",I20647-TIME(VLOOKUP($C$6,Reference!$B$12:$C$16,2,0),0,0),I20647-TIME(VLOOKUP($C$6,Reference!$B$12:$C$16,2,0),0,0)+TIME(1,0,0)))</f>
        <v>42500.083333333328</v>
      </c>
      <c r="I20647" s="29">
        <v>42500.291666666664</v>
      </c>
      <c r="J20647" s="42">
        <v>10457</v>
      </c>
    </row>
    <row r="20648" spans="5:10" x14ac:dyDescent="0.25">
      <c r="E20648" s="19">
        <f t="shared" si="966"/>
        <v>227</v>
      </c>
      <c r="F20648" s="28" t="str">
        <f t="shared" si="967"/>
        <v>5/10/2016</v>
      </c>
      <c r="G20648" s="28" t="str">
        <f t="shared" si="968"/>
        <v>3</v>
      </c>
      <c r="H20648" s="29">
        <f>IF(I20648="","",IF($C$7="HB",I20648-TIME(VLOOKUP($C$6,Reference!$B$12:$C$16,2,0),0,0),I20648-TIME(VLOOKUP($C$6,Reference!$B$12:$C$16,2,0),0,0)+TIME(1,0,0)))</f>
        <v>42500.125</v>
      </c>
      <c r="I20648" s="29">
        <v>42500.333333333336</v>
      </c>
      <c r="J20648" s="42">
        <v>9902</v>
      </c>
    </row>
    <row r="20649" spans="5:10" x14ac:dyDescent="0.25">
      <c r="E20649" s="19">
        <f t="shared" si="966"/>
        <v>227</v>
      </c>
      <c r="F20649" s="28" t="str">
        <f t="shared" si="967"/>
        <v>5/10/2016</v>
      </c>
      <c r="G20649" s="28" t="str">
        <f t="shared" si="968"/>
        <v>4</v>
      </c>
      <c r="H20649" s="29">
        <f>IF(I20649="","",IF($C$7="HB",I20649-TIME(VLOOKUP($C$6,Reference!$B$12:$C$16,2,0),0,0),I20649-TIME(VLOOKUP($C$6,Reference!$B$12:$C$16,2,0),0,0)+TIME(1,0,0)))</f>
        <v>42500.166666666664</v>
      </c>
      <c r="I20649" s="29">
        <v>42500.375</v>
      </c>
      <c r="J20649" s="42">
        <v>9521</v>
      </c>
    </row>
    <row r="20650" spans="5:10" x14ac:dyDescent="0.25">
      <c r="E20650" s="19">
        <f t="shared" si="966"/>
        <v>227</v>
      </c>
      <c r="F20650" s="28" t="str">
        <f t="shared" si="967"/>
        <v>5/10/2016</v>
      </c>
      <c r="G20650" s="28" t="str">
        <f t="shared" si="968"/>
        <v>5</v>
      </c>
      <c r="H20650" s="29">
        <f>IF(I20650="","",IF($C$7="HB",I20650-TIME(VLOOKUP($C$6,Reference!$B$12:$C$16,2,0),0,0),I20650-TIME(VLOOKUP($C$6,Reference!$B$12:$C$16,2,0),0,0)+TIME(1,0,0)))</f>
        <v>42500.208333333328</v>
      </c>
      <c r="I20650" s="29">
        <v>42500.416666666664</v>
      </c>
      <c r="J20650" s="42">
        <v>9438</v>
      </c>
    </row>
    <row r="20651" spans="5:10" x14ac:dyDescent="0.25">
      <c r="E20651" s="19">
        <f t="shared" si="966"/>
        <v>227</v>
      </c>
      <c r="F20651" s="28" t="str">
        <f t="shared" si="967"/>
        <v>5/10/2016</v>
      </c>
      <c r="G20651" s="28" t="str">
        <f t="shared" si="968"/>
        <v>6</v>
      </c>
      <c r="H20651" s="29">
        <f>IF(I20651="","",IF($C$7="HB",I20651-TIME(VLOOKUP($C$6,Reference!$B$12:$C$16,2,0),0,0),I20651-TIME(VLOOKUP($C$6,Reference!$B$12:$C$16,2,0),0,0)+TIME(1,0,0)))</f>
        <v>42500.25</v>
      </c>
      <c r="I20651" s="29">
        <v>42500.458333333336</v>
      </c>
      <c r="J20651" s="42">
        <v>9608</v>
      </c>
    </row>
    <row r="20652" spans="5:10" x14ac:dyDescent="0.25">
      <c r="E20652" s="19">
        <f t="shared" si="966"/>
        <v>227</v>
      </c>
      <c r="F20652" s="28" t="str">
        <f t="shared" si="967"/>
        <v>5/10/2016</v>
      </c>
      <c r="G20652" s="28" t="str">
        <f t="shared" si="968"/>
        <v>7</v>
      </c>
      <c r="H20652" s="29">
        <f>IF(I20652="","",IF($C$7="HB",I20652-TIME(VLOOKUP($C$6,Reference!$B$12:$C$16,2,0),0,0),I20652-TIME(VLOOKUP($C$6,Reference!$B$12:$C$16,2,0),0,0)+TIME(1,0,0)))</f>
        <v>42500.291666666664</v>
      </c>
      <c r="I20652" s="29">
        <v>42500.5</v>
      </c>
      <c r="J20652" s="42">
        <v>10030</v>
      </c>
    </row>
    <row r="20653" spans="5:10" x14ac:dyDescent="0.25">
      <c r="E20653" s="19">
        <f t="shared" si="966"/>
        <v>227</v>
      </c>
      <c r="F20653" s="28" t="str">
        <f t="shared" si="967"/>
        <v>5/10/2016</v>
      </c>
      <c r="G20653" s="28" t="str">
        <f t="shared" si="968"/>
        <v>8</v>
      </c>
      <c r="H20653" s="29">
        <f>IF(I20653="","",IF($C$7="HB",I20653-TIME(VLOOKUP($C$6,Reference!$B$12:$C$16,2,0),0,0),I20653-TIME(VLOOKUP($C$6,Reference!$B$12:$C$16,2,0),0,0)+TIME(1,0,0)))</f>
        <v>42500.333333333328</v>
      </c>
      <c r="I20653" s="29">
        <v>42500.541666666664</v>
      </c>
      <c r="J20653" s="42">
        <v>10877</v>
      </c>
    </row>
    <row r="20654" spans="5:10" x14ac:dyDescent="0.25">
      <c r="E20654" s="19">
        <f t="shared" si="966"/>
        <v>227</v>
      </c>
      <c r="F20654" s="28" t="str">
        <f t="shared" si="967"/>
        <v>5/10/2016</v>
      </c>
      <c r="G20654" s="28" t="str">
        <f t="shared" si="968"/>
        <v>9</v>
      </c>
      <c r="H20654" s="29">
        <f>IF(I20654="","",IF($C$7="HB",I20654-TIME(VLOOKUP($C$6,Reference!$B$12:$C$16,2,0),0,0),I20654-TIME(VLOOKUP($C$6,Reference!$B$12:$C$16,2,0),0,0)+TIME(1,0,0)))</f>
        <v>42500.375</v>
      </c>
      <c r="I20654" s="29">
        <v>42500.583333333336</v>
      </c>
      <c r="J20654" s="42">
        <v>11573</v>
      </c>
    </row>
    <row r="20655" spans="5:10" x14ac:dyDescent="0.25">
      <c r="E20655" s="19">
        <f t="shared" si="966"/>
        <v>227</v>
      </c>
      <c r="F20655" s="28" t="str">
        <f t="shared" si="967"/>
        <v>5/10/2016</v>
      </c>
      <c r="G20655" s="28" t="str">
        <f t="shared" si="968"/>
        <v>10</v>
      </c>
      <c r="H20655" s="29">
        <f>IF(I20655="","",IF($C$7="HB",I20655-TIME(VLOOKUP($C$6,Reference!$B$12:$C$16,2,0),0,0),I20655-TIME(VLOOKUP($C$6,Reference!$B$12:$C$16,2,0),0,0)+TIME(1,0,0)))</f>
        <v>42500.416666666664</v>
      </c>
      <c r="I20655" s="29">
        <v>42500.625</v>
      </c>
      <c r="J20655" s="42">
        <v>11844</v>
      </c>
    </row>
    <row r="20656" spans="5:10" x14ac:dyDescent="0.25">
      <c r="E20656" s="19">
        <f t="shared" si="966"/>
        <v>227</v>
      </c>
      <c r="F20656" s="28" t="str">
        <f t="shared" si="967"/>
        <v>5/10/2016</v>
      </c>
      <c r="G20656" s="28" t="str">
        <f t="shared" si="968"/>
        <v>11</v>
      </c>
      <c r="H20656" s="29">
        <f>IF(I20656="","",IF($C$7="HB",I20656-TIME(VLOOKUP($C$6,Reference!$B$12:$C$16,2,0),0,0),I20656-TIME(VLOOKUP($C$6,Reference!$B$12:$C$16,2,0),0,0)+TIME(1,0,0)))</f>
        <v>42500.458333333328</v>
      </c>
      <c r="I20656" s="29">
        <v>42500.666666666664</v>
      </c>
      <c r="J20656" s="42">
        <v>11951</v>
      </c>
    </row>
    <row r="20657" spans="5:10" x14ac:dyDescent="0.25">
      <c r="E20657" s="19">
        <f t="shared" si="966"/>
        <v>227</v>
      </c>
      <c r="F20657" s="28" t="str">
        <f t="shared" si="967"/>
        <v>5/10/2016</v>
      </c>
      <c r="G20657" s="28" t="str">
        <f t="shared" si="968"/>
        <v>12</v>
      </c>
      <c r="H20657" s="29">
        <f>IF(I20657="","",IF($C$7="HB",I20657-TIME(VLOOKUP($C$6,Reference!$B$12:$C$16,2,0),0,0),I20657-TIME(VLOOKUP($C$6,Reference!$B$12:$C$16,2,0),0,0)+TIME(1,0,0)))</f>
        <v>42500.5</v>
      </c>
      <c r="I20657" s="29">
        <v>42500.708333333336</v>
      </c>
      <c r="J20657" s="42">
        <v>11861</v>
      </c>
    </row>
    <row r="20658" spans="5:10" x14ac:dyDescent="0.25">
      <c r="E20658" s="19">
        <f t="shared" si="966"/>
        <v>227</v>
      </c>
      <c r="F20658" s="28" t="str">
        <f t="shared" si="967"/>
        <v>5/10/2016</v>
      </c>
      <c r="G20658" s="28" t="str">
        <f t="shared" si="968"/>
        <v>13</v>
      </c>
      <c r="H20658" s="29">
        <f>IF(I20658="","",IF($C$7="HB",I20658-TIME(VLOOKUP($C$6,Reference!$B$12:$C$16,2,0),0,0),I20658-TIME(VLOOKUP($C$6,Reference!$B$12:$C$16,2,0),0,0)+TIME(1,0,0)))</f>
        <v>42500.541666666664</v>
      </c>
      <c r="I20658" s="29">
        <v>42500.75</v>
      </c>
      <c r="J20658" s="42">
        <v>11718</v>
      </c>
    </row>
    <row r="20659" spans="5:10" x14ac:dyDescent="0.25">
      <c r="E20659" s="19">
        <f t="shared" si="966"/>
        <v>227</v>
      </c>
      <c r="F20659" s="28" t="str">
        <f t="shared" si="967"/>
        <v>5/10/2016</v>
      </c>
      <c r="G20659" s="28" t="str">
        <f t="shared" si="968"/>
        <v>14</v>
      </c>
      <c r="H20659" s="29">
        <f>IF(I20659="","",IF($C$7="HB",I20659-TIME(VLOOKUP($C$6,Reference!$B$12:$C$16,2,0),0,0),I20659-TIME(VLOOKUP($C$6,Reference!$B$12:$C$16,2,0),0,0)+TIME(1,0,0)))</f>
        <v>42500.583333333328</v>
      </c>
      <c r="I20659" s="29">
        <v>42500.791666666664</v>
      </c>
      <c r="J20659" s="42">
        <v>11656</v>
      </c>
    </row>
    <row r="20660" spans="5:10" x14ac:dyDescent="0.25">
      <c r="E20660" s="19">
        <f t="shared" si="966"/>
        <v>227</v>
      </c>
      <c r="F20660" s="28" t="str">
        <f t="shared" si="967"/>
        <v>5/10/2016</v>
      </c>
      <c r="G20660" s="28" t="str">
        <f t="shared" si="968"/>
        <v>15</v>
      </c>
      <c r="H20660" s="29">
        <f>IF(I20660="","",IF($C$7="HB",I20660-TIME(VLOOKUP($C$6,Reference!$B$12:$C$16,2,0),0,0),I20660-TIME(VLOOKUP($C$6,Reference!$B$12:$C$16,2,0),0,0)+TIME(1,0,0)))</f>
        <v>42500.625</v>
      </c>
      <c r="I20660" s="29">
        <v>42500.833333333336</v>
      </c>
      <c r="J20660" s="42">
        <v>11853</v>
      </c>
    </row>
    <row r="20661" spans="5:10" x14ac:dyDescent="0.25">
      <c r="E20661" s="19">
        <f t="shared" si="966"/>
        <v>227</v>
      </c>
      <c r="F20661" s="28" t="str">
        <f t="shared" si="967"/>
        <v>5/10/2016</v>
      </c>
      <c r="G20661" s="28" t="str">
        <f t="shared" si="968"/>
        <v>16</v>
      </c>
      <c r="H20661" s="29">
        <f>IF(I20661="","",IF($C$7="HB",I20661-TIME(VLOOKUP($C$6,Reference!$B$12:$C$16,2,0),0,0),I20661-TIME(VLOOKUP($C$6,Reference!$B$12:$C$16,2,0),0,0)+TIME(1,0,0)))</f>
        <v>42500.666666666664</v>
      </c>
      <c r="I20661" s="29">
        <v>42500.875</v>
      </c>
      <c r="J20661" s="42">
        <v>12150</v>
      </c>
    </row>
    <row r="20662" spans="5:10" x14ac:dyDescent="0.25">
      <c r="E20662" s="19">
        <f t="shared" si="966"/>
        <v>227</v>
      </c>
      <c r="F20662" s="28" t="str">
        <f t="shared" si="967"/>
        <v>5/10/2016</v>
      </c>
      <c r="G20662" s="28" t="str">
        <f t="shared" si="968"/>
        <v>17</v>
      </c>
      <c r="H20662" s="29">
        <f>IF(I20662="","",IF($C$7="HB",I20662-TIME(VLOOKUP($C$6,Reference!$B$12:$C$16,2,0),0,0),I20662-TIME(VLOOKUP($C$6,Reference!$B$12:$C$16,2,0),0,0)+TIME(1,0,0)))</f>
        <v>42500.708333333328</v>
      </c>
      <c r="I20662" s="29">
        <v>42500.916666666664</v>
      </c>
      <c r="J20662" s="42">
        <v>12425</v>
      </c>
    </row>
    <row r="20663" spans="5:10" x14ac:dyDescent="0.25">
      <c r="E20663" s="19">
        <f t="shared" si="966"/>
        <v>227</v>
      </c>
      <c r="F20663" s="28" t="str">
        <f t="shared" si="967"/>
        <v>5/10/2016</v>
      </c>
      <c r="G20663" s="28" t="str">
        <f t="shared" si="968"/>
        <v>18</v>
      </c>
      <c r="H20663" s="29">
        <f>IF(I20663="","",IF($C$7="HB",I20663-TIME(VLOOKUP($C$6,Reference!$B$12:$C$16,2,0),0,0),I20663-TIME(VLOOKUP($C$6,Reference!$B$12:$C$16,2,0),0,0)+TIME(1,0,0)))</f>
        <v>42500.75</v>
      </c>
      <c r="I20663" s="29">
        <v>42500.958333333336</v>
      </c>
      <c r="J20663" s="42">
        <v>12699</v>
      </c>
    </row>
    <row r="20664" spans="5:10" x14ac:dyDescent="0.25">
      <c r="E20664" s="19">
        <f t="shared" si="966"/>
        <v>227</v>
      </c>
      <c r="F20664" s="28" t="str">
        <f t="shared" si="967"/>
        <v>5/10/2016</v>
      </c>
      <c r="G20664" s="28" t="str">
        <f t="shared" si="968"/>
        <v>19</v>
      </c>
      <c r="H20664" s="29">
        <f>IF(I20664="","",IF($C$7="HB",I20664-TIME(VLOOKUP($C$6,Reference!$B$12:$C$16,2,0),0,0),I20664-TIME(VLOOKUP($C$6,Reference!$B$12:$C$16,2,0),0,0)+TIME(1,0,0)))</f>
        <v>42500.791666666664</v>
      </c>
      <c r="I20664" s="29">
        <v>42501</v>
      </c>
      <c r="J20664" s="42">
        <v>12902</v>
      </c>
    </row>
    <row r="20665" spans="5:10" x14ac:dyDescent="0.25">
      <c r="E20665" s="19">
        <f t="shared" si="966"/>
        <v>227</v>
      </c>
      <c r="F20665" s="28" t="str">
        <f t="shared" si="967"/>
        <v>5/10/2016</v>
      </c>
      <c r="G20665" s="28" t="str">
        <f t="shared" si="968"/>
        <v>20</v>
      </c>
      <c r="H20665" s="29">
        <f>IF(I20665="","",IF($C$7="HB",I20665-TIME(VLOOKUP($C$6,Reference!$B$12:$C$16,2,0),0,0),I20665-TIME(VLOOKUP($C$6,Reference!$B$12:$C$16,2,0),0,0)+TIME(1,0,0)))</f>
        <v>42500.833333333328</v>
      </c>
      <c r="I20665" s="29">
        <v>42501.041666666664</v>
      </c>
      <c r="J20665" s="42">
        <v>13051</v>
      </c>
    </row>
    <row r="20666" spans="5:10" x14ac:dyDescent="0.25">
      <c r="E20666" s="19">
        <f t="shared" si="966"/>
        <v>227</v>
      </c>
      <c r="F20666" s="28" t="str">
        <f t="shared" si="967"/>
        <v>5/10/2016</v>
      </c>
      <c r="G20666" s="28" t="str">
        <f t="shared" si="968"/>
        <v>21</v>
      </c>
      <c r="H20666" s="29">
        <f>IF(I20666="","",IF($C$7="HB",I20666-TIME(VLOOKUP($C$6,Reference!$B$12:$C$16,2,0),0,0),I20666-TIME(VLOOKUP($C$6,Reference!$B$12:$C$16,2,0),0,0)+TIME(1,0,0)))</f>
        <v>42500.875</v>
      </c>
      <c r="I20666" s="29">
        <v>42501.083333333336</v>
      </c>
      <c r="J20666" s="42">
        <v>13187</v>
      </c>
    </row>
    <row r="20667" spans="5:10" x14ac:dyDescent="0.25">
      <c r="E20667" s="19">
        <f t="shared" si="966"/>
        <v>227</v>
      </c>
      <c r="F20667" s="28" t="str">
        <f t="shared" si="967"/>
        <v>5/10/2016</v>
      </c>
      <c r="G20667" s="28" t="str">
        <f t="shared" si="968"/>
        <v>22</v>
      </c>
      <c r="H20667" s="29">
        <f>IF(I20667="","",IF($C$7="HB",I20667-TIME(VLOOKUP($C$6,Reference!$B$12:$C$16,2,0),0,0),I20667-TIME(VLOOKUP($C$6,Reference!$B$12:$C$16,2,0),0,0)+TIME(1,0,0)))</f>
        <v>42500.916666666664</v>
      </c>
      <c r="I20667" s="29">
        <v>42501.125</v>
      </c>
      <c r="J20667" s="42">
        <v>13551</v>
      </c>
    </row>
    <row r="20668" spans="5:10" x14ac:dyDescent="0.25">
      <c r="E20668" s="19">
        <f t="shared" si="966"/>
        <v>227</v>
      </c>
      <c r="F20668" s="28" t="str">
        <f t="shared" si="967"/>
        <v>5/10/2016</v>
      </c>
      <c r="G20668" s="28" t="str">
        <f t="shared" si="968"/>
        <v>23</v>
      </c>
      <c r="H20668" s="29">
        <f>IF(I20668="","",IF($C$7="HB",I20668-TIME(VLOOKUP($C$6,Reference!$B$12:$C$16,2,0),0,0),I20668-TIME(VLOOKUP($C$6,Reference!$B$12:$C$16,2,0),0,0)+TIME(1,0,0)))</f>
        <v>42500.958333333328</v>
      </c>
      <c r="I20668" s="29">
        <v>42501.166666666664</v>
      </c>
      <c r="J20668" s="42">
        <v>13196</v>
      </c>
    </row>
    <row r="20669" spans="5:10" x14ac:dyDescent="0.25">
      <c r="E20669" s="19">
        <f t="shared" si="966"/>
        <v>227</v>
      </c>
      <c r="F20669" s="28" t="str">
        <f t="shared" si="967"/>
        <v>5/11/2016</v>
      </c>
      <c r="G20669" s="28" t="str">
        <f t="shared" si="968"/>
        <v>0</v>
      </c>
      <c r="H20669" s="29">
        <f>IF(I20669="","",IF($C$7="HB",I20669-TIME(VLOOKUP($C$6,Reference!$B$12:$C$16,2,0),0,0),I20669-TIME(VLOOKUP($C$6,Reference!$B$12:$C$16,2,0),0,0)+TIME(1,0,0)))</f>
        <v>42501</v>
      </c>
      <c r="I20669" s="29">
        <v>42501.208333333336</v>
      </c>
      <c r="J20669" s="42">
        <v>12128</v>
      </c>
    </row>
    <row r="20670" spans="5:10" x14ac:dyDescent="0.25">
      <c r="E20670" s="19">
        <f t="shared" si="966"/>
        <v>227</v>
      </c>
      <c r="F20670" s="28" t="str">
        <f t="shared" si="967"/>
        <v>5/11/2016</v>
      </c>
      <c r="G20670" s="28" t="str">
        <f t="shared" si="968"/>
        <v>1</v>
      </c>
      <c r="H20670" s="29">
        <f>IF(I20670="","",IF($C$7="HB",I20670-TIME(VLOOKUP($C$6,Reference!$B$12:$C$16,2,0),0,0),I20670-TIME(VLOOKUP($C$6,Reference!$B$12:$C$16,2,0),0,0)+TIME(1,0,0)))</f>
        <v>42501.041666666664</v>
      </c>
      <c r="I20670" s="29">
        <v>42501.25</v>
      </c>
      <c r="J20670" s="42">
        <v>11274</v>
      </c>
    </row>
    <row r="20671" spans="5:10" x14ac:dyDescent="0.25">
      <c r="E20671" s="19">
        <f t="shared" si="966"/>
        <v>227</v>
      </c>
      <c r="F20671" s="28" t="str">
        <f t="shared" si="967"/>
        <v>5/11/2016</v>
      </c>
      <c r="G20671" s="28" t="str">
        <f t="shared" si="968"/>
        <v>2</v>
      </c>
      <c r="H20671" s="29">
        <f>IF(I20671="","",IF($C$7="HB",I20671-TIME(VLOOKUP($C$6,Reference!$B$12:$C$16,2,0),0,0),I20671-TIME(VLOOKUP($C$6,Reference!$B$12:$C$16,2,0),0,0)+TIME(1,0,0)))</f>
        <v>42501.083333333328</v>
      </c>
      <c r="I20671" s="29">
        <v>42501.291666666664</v>
      </c>
      <c r="J20671" s="42">
        <v>10740</v>
      </c>
    </row>
    <row r="20672" spans="5:10" x14ac:dyDescent="0.25">
      <c r="E20672" s="19">
        <f t="shared" si="966"/>
        <v>227</v>
      </c>
      <c r="F20672" s="28" t="str">
        <f t="shared" si="967"/>
        <v>5/11/2016</v>
      </c>
      <c r="G20672" s="28" t="str">
        <f t="shared" si="968"/>
        <v>3</v>
      </c>
      <c r="H20672" s="29">
        <f>IF(I20672="","",IF($C$7="HB",I20672-TIME(VLOOKUP($C$6,Reference!$B$12:$C$16,2,0),0,0),I20672-TIME(VLOOKUP($C$6,Reference!$B$12:$C$16,2,0),0,0)+TIME(1,0,0)))</f>
        <v>42501.125</v>
      </c>
      <c r="I20672" s="29">
        <v>42501.333333333336</v>
      </c>
      <c r="J20672" s="42">
        <v>10166</v>
      </c>
    </row>
    <row r="20673" spans="5:10" x14ac:dyDescent="0.25">
      <c r="E20673" s="19">
        <f t="shared" si="966"/>
        <v>227</v>
      </c>
      <c r="F20673" s="28" t="str">
        <f t="shared" si="967"/>
        <v>5/11/2016</v>
      </c>
      <c r="G20673" s="28" t="str">
        <f t="shared" si="968"/>
        <v>4</v>
      </c>
      <c r="H20673" s="29">
        <f>IF(I20673="","",IF($C$7="HB",I20673-TIME(VLOOKUP($C$6,Reference!$B$12:$C$16,2,0),0,0),I20673-TIME(VLOOKUP($C$6,Reference!$B$12:$C$16,2,0),0,0)+TIME(1,0,0)))</f>
        <v>42501.166666666664</v>
      </c>
      <c r="I20673" s="29">
        <v>42501.375</v>
      </c>
      <c r="J20673" s="42">
        <v>9767</v>
      </c>
    </row>
    <row r="20674" spans="5:10" x14ac:dyDescent="0.25">
      <c r="E20674" s="19">
        <f t="shared" si="966"/>
        <v>227</v>
      </c>
      <c r="F20674" s="28" t="str">
        <f t="shared" si="967"/>
        <v>5/11/2016</v>
      </c>
      <c r="G20674" s="28" t="str">
        <f t="shared" si="968"/>
        <v>5</v>
      </c>
      <c r="H20674" s="29">
        <f>IF(I20674="","",IF($C$7="HB",I20674-TIME(VLOOKUP($C$6,Reference!$B$12:$C$16,2,0),0,0),I20674-TIME(VLOOKUP($C$6,Reference!$B$12:$C$16,2,0),0,0)+TIME(1,0,0)))</f>
        <v>42501.208333333328</v>
      </c>
      <c r="I20674" s="29">
        <v>42501.416666666664</v>
      </c>
      <c r="J20674" s="42">
        <v>9676</v>
      </c>
    </row>
    <row r="20675" spans="5:10" x14ac:dyDescent="0.25">
      <c r="E20675" s="19">
        <f t="shared" si="966"/>
        <v>227</v>
      </c>
      <c r="F20675" s="28" t="str">
        <f t="shared" si="967"/>
        <v>5/11/2016</v>
      </c>
      <c r="G20675" s="28" t="str">
        <f t="shared" si="968"/>
        <v>6</v>
      </c>
      <c r="H20675" s="29">
        <f>IF(I20675="","",IF($C$7="HB",I20675-TIME(VLOOKUP($C$6,Reference!$B$12:$C$16,2,0),0,0),I20675-TIME(VLOOKUP($C$6,Reference!$B$12:$C$16,2,0),0,0)+TIME(1,0,0)))</f>
        <v>42501.25</v>
      </c>
      <c r="I20675" s="29">
        <v>42501.458333333336</v>
      </c>
      <c r="J20675" s="42">
        <v>9786</v>
      </c>
    </row>
    <row r="20676" spans="5:10" x14ac:dyDescent="0.25">
      <c r="E20676" s="19">
        <f t="shared" si="966"/>
        <v>227</v>
      </c>
      <c r="F20676" s="28" t="str">
        <f t="shared" si="967"/>
        <v>5/11/2016</v>
      </c>
      <c r="G20676" s="28" t="str">
        <f t="shared" si="968"/>
        <v>7</v>
      </c>
      <c r="H20676" s="29">
        <f>IF(I20676="","",IF($C$7="HB",I20676-TIME(VLOOKUP($C$6,Reference!$B$12:$C$16,2,0),0,0),I20676-TIME(VLOOKUP($C$6,Reference!$B$12:$C$16,2,0),0,0)+TIME(1,0,0)))</f>
        <v>42501.291666666664</v>
      </c>
      <c r="I20676" s="29">
        <v>42501.5</v>
      </c>
      <c r="J20676" s="42">
        <v>10035</v>
      </c>
    </row>
    <row r="20677" spans="5:10" x14ac:dyDescent="0.25">
      <c r="E20677" s="19">
        <f t="shared" si="966"/>
        <v>227</v>
      </c>
      <c r="F20677" s="28" t="str">
        <f t="shared" si="967"/>
        <v>5/11/2016</v>
      </c>
      <c r="G20677" s="28" t="str">
        <f t="shared" si="968"/>
        <v>8</v>
      </c>
      <c r="H20677" s="29">
        <f>IF(I20677="","",IF($C$7="HB",I20677-TIME(VLOOKUP($C$6,Reference!$B$12:$C$16,2,0),0,0),I20677-TIME(VLOOKUP($C$6,Reference!$B$12:$C$16,2,0),0,0)+TIME(1,0,0)))</f>
        <v>42501.333333333328</v>
      </c>
      <c r="I20677" s="29">
        <v>42501.541666666664</v>
      </c>
      <c r="J20677" s="42">
        <v>10735</v>
      </c>
    </row>
    <row r="20678" spans="5:10" x14ac:dyDescent="0.25">
      <c r="E20678" s="19">
        <f t="shared" ref="E20678:E20741" si="969">$C$16</f>
        <v>227</v>
      </c>
      <c r="F20678" s="28" t="str">
        <f t="shared" ref="F20678:F20741" si="970">TEXT(H20678,"m/d/yyyy")</f>
        <v>5/11/2016</v>
      </c>
      <c r="G20678" s="28" t="str">
        <f t="shared" ref="G20678:G20741" si="971">TEXT(H20678,"h")</f>
        <v>9</v>
      </c>
      <c r="H20678" s="29">
        <f>IF(I20678="","",IF($C$7="HB",I20678-TIME(VLOOKUP($C$6,Reference!$B$12:$C$16,2,0),0,0),I20678-TIME(VLOOKUP($C$6,Reference!$B$12:$C$16,2,0),0,0)+TIME(1,0,0)))</f>
        <v>42501.375</v>
      </c>
      <c r="I20678" s="29">
        <v>42501.583333333336</v>
      </c>
      <c r="J20678" s="42">
        <v>11736</v>
      </c>
    </row>
    <row r="20679" spans="5:10" x14ac:dyDescent="0.25">
      <c r="E20679" s="19">
        <f t="shared" si="969"/>
        <v>227</v>
      </c>
      <c r="F20679" s="28" t="str">
        <f t="shared" si="970"/>
        <v>5/11/2016</v>
      </c>
      <c r="G20679" s="28" t="str">
        <f t="shared" si="971"/>
        <v>10</v>
      </c>
      <c r="H20679" s="29">
        <f>IF(I20679="","",IF($C$7="HB",I20679-TIME(VLOOKUP($C$6,Reference!$B$12:$C$16,2,0),0,0),I20679-TIME(VLOOKUP($C$6,Reference!$B$12:$C$16,2,0),0,0)+TIME(1,0,0)))</f>
        <v>42501.416666666664</v>
      </c>
      <c r="I20679" s="29">
        <v>42501.625</v>
      </c>
      <c r="J20679" s="42">
        <v>12125</v>
      </c>
    </row>
    <row r="20680" spans="5:10" x14ac:dyDescent="0.25">
      <c r="E20680" s="19">
        <f t="shared" si="969"/>
        <v>227</v>
      </c>
      <c r="F20680" s="28" t="str">
        <f t="shared" si="970"/>
        <v>5/11/2016</v>
      </c>
      <c r="G20680" s="28" t="str">
        <f t="shared" si="971"/>
        <v>11</v>
      </c>
      <c r="H20680" s="29">
        <f>IF(I20680="","",IF($C$7="HB",I20680-TIME(VLOOKUP($C$6,Reference!$B$12:$C$16,2,0),0,0),I20680-TIME(VLOOKUP($C$6,Reference!$B$12:$C$16,2,0),0,0)+TIME(1,0,0)))</f>
        <v>42501.458333333328</v>
      </c>
      <c r="I20680" s="29">
        <v>42501.666666666664</v>
      </c>
      <c r="J20680" s="42">
        <v>12165</v>
      </c>
    </row>
    <row r="20681" spans="5:10" x14ac:dyDescent="0.25">
      <c r="E20681" s="19">
        <f t="shared" si="969"/>
        <v>227</v>
      </c>
      <c r="F20681" s="28" t="str">
        <f t="shared" si="970"/>
        <v>5/11/2016</v>
      </c>
      <c r="G20681" s="28" t="str">
        <f t="shared" si="971"/>
        <v>12</v>
      </c>
      <c r="H20681" s="29">
        <f>IF(I20681="","",IF($C$7="HB",I20681-TIME(VLOOKUP($C$6,Reference!$B$12:$C$16,2,0),0,0),I20681-TIME(VLOOKUP($C$6,Reference!$B$12:$C$16,2,0),0,0)+TIME(1,0,0)))</f>
        <v>42501.5</v>
      </c>
      <c r="I20681" s="29">
        <v>42501.708333333336</v>
      </c>
      <c r="J20681" s="42">
        <v>12135</v>
      </c>
    </row>
    <row r="20682" spans="5:10" x14ac:dyDescent="0.25">
      <c r="E20682" s="19">
        <f t="shared" si="969"/>
        <v>227</v>
      </c>
      <c r="F20682" s="28" t="str">
        <f t="shared" si="970"/>
        <v>5/11/2016</v>
      </c>
      <c r="G20682" s="28" t="str">
        <f t="shared" si="971"/>
        <v>13</v>
      </c>
      <c r="H20682" s="29">
        <f>IF(I20682="","",IF($C$7="HB",I20682-TIME(VLOOKUP($C$6,Reference!$B$12:$C$16,2,0),0,0),I20682-TIME(VLOOKUP($C$6,Reference!$B$12:$C$16,2,0),0,0)+TIME(1,0,0)))</f>
        <v>42501.541666666664</v>
      </c>
      <c r="I20682" s="29">
        <v>42501.75</v>
      </c>
      <c r="J20682" s="42">
        <v>12100</v>
      </c>
    </row>
    <row r="20683" spans="5:10" x14ac:dyDescent="0.25">
      <c r="E20683" s="19">
        <f t="shared" si="969"/>
        <v>227</v>
      </c>
      <c r="F20683" s="28" t="str">
        <f t="shared" si="970"/>
        <v>5/11/2016</v>
      </c>
      <c r="G20683" s="28" t="str">
        <f t="shared" si="971"/>
        <v>14</v>
      </c>
      <c r="H20683" s="29">
        <f>IF(I20683="","",IF($C$7="HB",I20683-TIME(VLOOKUP($C$6,Reference!$B$12:$C$16,2,0),0,0),I20683-TIME(VLOOKUP($C$6,Reference!$B$12:$C$16,2,0),0,0)+TIME(1,0,0)))</f>
        <v>42501.583333333328</v>
      </c>
      <c r="I20683" s="29">
        <v>42501.791666666664</v>
      </c>
      <c r="J20683" s="42">
        <v>11996</v>
      </c>
    </row>
    <row r="20684" spans="5:10" x14ac:dyDescent="0.25">
      <c r="E20684" s="19">
        <f t="shared" si="969"/>
        <v>227</v>
      </c>
      <c r="F20684" s="28" t="str">
        <f t="shared" si="970"/>
        <v>5/11/2016</v>
      </c>
      <c r="G20684" s="28" t="str">
        <f t="shared" si="971"/>
        <v>15</v>
      </c>
      <c r="H20684" s="29">
        <f>IF(I20684="","",IF($C$7="HB",I20684-TIME(VLOOKUP($C$6,Reference!$B$12:$C$16,2,0),0,0),I20684-TIME(VLOOKUP($C$6,Reference!$B$12:$C$16,2,0),0,0)+TIME(1,0,0)))</f>
        <v>42501.625</v>
      </c>
      <c r="I20684" s="29">
        <v>42501.833333333336</v>
      </c>
      <c r="J20684" s="42">
        <v>12275</v>
      </c>
    </row>
    <row r="20685" spans="5:10" x14ac:dyDescent="0.25">
      <c r="E20685" s="19">
        <f t="shared" si="969"/>
        <v>227</v>
      </c>
      <c r="F20685" s="28" t="str">
        <f t="shared" si="970"/>
        <v>5/11/2016</v>
      </c>
      <c r="G20685" s="28" t="str">
        <f t="shared" si="971"/>
        <v>16</v>
      </c>
      <c r="H20685" s="29">
        <f>IF(I20685="","",IF($C$7="HB",I20685-TIME(VLOOKUP($C$6,Reference!$B$12:$C$16,2,0),0,0),I20685-TIME(VLOOKUP($C$6,Reference!$B$12:$C$16,2,0),0,0)+TIME(1,0,0)))</f>
        <v>42501.666666666664</v>
      </c>
      <c r="I20685" s="29">
        <v>42501.875</v>
      </c>
      <c r="J20685" s="42">
        <v>12550</v>
      </c>
    </row>
    <row r="20686" spans="5:10" x14ac:dyDescent="0.25">
      <c r="E20686" s="19">
        <f t="shared" si="969"/>
        <v>227</v>
      </c>
      <c r="F20686" s="28" t="str">
        <f t="shared" si="970"/>
        <v>5/11/2016</v>
      </c>
      <c r="G20686" s="28" t="str">
        <f t="shared" si="971"/>
        <v>17</v>
      </c>
      <c r="H20686" s="29">
        <f>IF(I20686="","",IF($C$7="HB",I20686-TIME(VLOOKUP($C$6,Reference!$B$12:$C$16,2,0),0,0),I20686-TIME(VLOOKUP($C$6,Reference!$B$12:$C$16,2,0),0,0)+TIME(1,0,0)))</f>
        <v>42501.708333333328</v>
      </c>
      <c r="I20686" s="29">
        <v>42501.916666666664</v>
      </c>
      <c r="J20686" s="42">
        <v>12811</v>
      </c>
    </row>
    <row r="20687" spans="5:10" x14ac:dyDescent="0.25">
      <c r="E20687" s="19">
        <f t="shared" si="969"/>
        <v>227</v>
      </c>
      <c r="F20687" s="28" t="str">
        <f t="shared" si="970"/>
        <v>5/11/2016</v>
      </c>
      <c r="G20687" s="28" t="str">
        <f t="shared" si="971"/>
        <v>18</v>
      </c>
      <c r="H20687" s="29">
        <f>IF(I20687="","",IF($C$7="HB",I20687-TIME(VLOOKUP($C$6,Reference!$B$12:$C$16,2,0),0,0),I20687-TIME(VLOOKUP($C$6,Reference!$B$12:$C$16,2,0),0,0)+TIME(1,0,0)))</f>
        <v>42501.75</v>
      </c>
      <c r="I20687" s="29">
        <v>42501.958333333336</v>
      </c>
      <c r="J20687" s="42">
        <v>13079</v>
      </c>
    </row>
    <row r="20688" spans="5:10" x14ac:dyDescent="0.25">
      <c r="E20688" s="19">
        <f t="shared" si="969"/>
        <v>227</v>
      </c>
      <c r="F20688" s="28" t="str">
        <f t="shared" si="970"/>
        <v>5/11/2016</v>
      </c>
      <c r="G20688" s="28" t="str">
        <f t="shared" si="971"/>
        <v>19</v>
      </c>
      <c r="H20688" s="29">
        <f>IF(I20688="","",IF($C$7="HB",I20688-TIME(VLOOKUP($C$6,Reference!$B$12:$C$16,2,0),0,0),I20688-TIME(VLOOKUP($C$6,Reference!$B$12:$C$16,2,0),0,0)+TIME(1,0,0)))</f>
        <v>42501.791666666664</v>
      </c>
      <c r="I20688" s="29">
        <v>42502</v>
      </c>
      <c r="J20688" s="42">
        <v>13383</v>
      </c>
    </row>
    <row r="20689" spans="5:10" x14ac:dyDescent="0.25">
      <c r="E20689" s="19">
        <f t="shared" si="969"/>
        <v>227</v>
      </c>
      <c r="F20689" s="28" t="str">
        <f t="shared" si="970"/>
        <v>5/11/2016</v>
      </c>
      <c r="G20689" s="28" t="str">
        <f t="shared" si="971"/>
        <v>20</v>
      </c>
      <c r="H20689" s="29">
        <f>IF(I20689="","",IF($C$7="HB",I20689-TIME(VLOOKUP($C$6,Reference!$B$12:$C$16,2,0),0,0),I20689-TIME(VLOOKUP($C$6,Reference!$B$12:$C$16,2,0),0,0)+TIME(1,0,0)))</f>
        <v>42501.833333333328</v>
      </c>
      <c r="I20689" s="29">
        <v>42502.041666666664</v>
      </c>
      <c r="J20689" s="42">
        <v>13661</v>
      </c>
    </row>
    <row r="20690" spans="5:10" x14ac:dyDescent="0.25">
      <c r="E20690" s="19">
        <f t="shared" si="969"/>
        <v>227</v>
      </c>
      <c r="F20690" s="28" t="str">
        <f t="shared" si="970"/>
        <v>5/11/2016</v>
      </c>
      <c r="G20690" s="28" t="str">
        <f t="shared" si="971"/>
        <v>21</v>
      </c>
      <c r="H20690" s="29">
        <f>IF(I20690="","",IF($C$7="HB",I20690-TIME(VLOOKUP($C$6,Reference!$B$12:$C$16,2,0),0,0),I20690-TIME(VLOOKUP($C$6,Reference!$B$12:$C$16,2,0),0,0)+TIME(1,0,0)))</f>
        <v>42501.875</v>
      </c>
      <c r="I20690" s="29">
        <v>42502.083333333336</v>
      </c>
      <c r="J20690" s="42">
        <v>13815</v>
      </c>
    </row>
    <row r="20691" spans="5:10" x14ac:dyDescent="0.25">
      <c r="E20691" s="19">
        <f t="shared" si="969"/>
        <v>227</v>
      </c>
      <c r="F20691" s="28" t="str">
        <f t="shared" si="970"/>
        <v>5/11/2016</v>
      </c>
      <c r="G20691" s="28" t="str">
        <f t="shared" si="971"/>
        <v>22</v>
      </c>
      <c r="H20691" s="29">
        <f>IF(I20691="","",IF($C$7="HB",I20691-TIME(VLOOKUP($C$6,Reference!$B$12:$C$16,2,0),0,0),I20691-TIME(VLOOKUP($C$6,Reference!$B$12:$C$16,2,0),0,0)+TIME(1,0,0)))</f>
        <v>42501.916666666664</v>
      </c>
      <c r="I20691" s="29">
        <v>42502.125</v>
      </c>
      <c r="J20691" s="42">
        <v>14092</v>
      </c>
    </row>
    <row r="20692" spans="5:10" x14ac:dyDescent="0.25">
      <c r="E20692" s="19">
        <f t="shared" si="969"/>
        <v>227</v>
      </c>
      <c r="F20692" s="28" t="str">
        <f t="shared" si="970"/>
        <v>5/11/2016</v>
      </c>
      <c r="G20692" s="28" t="str">
        <f t="shared" si="971"/>
        <v>23</v>
      </c>
      <c r="H20692" s="29">
        <f>IF(I20692="","",IF($C$7="HB",I20692-TIME(VLOOKUP($C$6,Reference!$B$12:$C$16,2,0),0,0),I20692-TIME(VLOOKUP($C$6,Reference!$B$12:$C$16,2,0),0,0)+TIME(1,0,0)))</f>
        <v>42501.958333333328</v>
      </c>
      <c r="I20692" s="29">
        <v>42502.166666666664</v>
      </c>
      <c r="J20692" s="42">
        <v>13735</v>
      </c>
    </row>
    <row r="20693" spans="5:10" x14ac:dyDescent="0.25">
      <c r="E20693" s="19">
        <f t="shared" si="969"/>
        <v>227</v>
      </c>
      <c r="F20693" s="28" t="str">
        <f t="shared" si="970"/>
        <v>5/12/2016</v>
      </c>
      <c r="G20693" s="28" t="str">
        <f t="shared" si="971"/>
        <v>0</v>
      </c>
      <c r="H20693" s="29">
        <f>IF(I20693="","",IF($C$7="HB",I20693-TIME(VLOOKUP($C$6,Reference!$B$12:$C$16,2,0),0,0),I20693-TIME(VLOOKUP($C$6,Reference!$B$12:$C$16,2,0),0,0)+TIME(1,0,0)))</f>
        <v>42502</v>
      </c>
      <c r="I20693" s="29">
        <v>42502.208333333336</v>
      </c>
      <c r="J20693" s="42">
        <v>12694</v>
      </c>
    </row>
    <row r="20694" spans="5:10" x14ac:dyDescent="0.25">
      <c r="E20694" s="19">
        <f t="shared" si="969"/>
        <v>227</v>
      </c>
      <c r="F20694" s="28" t="str">
        <f t="shared" si="970"/>
        <v>5/12/2016</v>
      </c>
      <c r="G20694" s="28" t="str">
        <f t="shared" si="971"/>
        <v>1</v>
      </c>
      <c r="H20694" s="29">
        <f>IF(I20694="","",IF($C$7="HB",I20694-TIME(VLOOKUP($C$6,Reference!$B$12:$C$16,2,0),0,0),I20694-TIME(VLOOKUP($C$6,Reference!$B$12:$C$16,2,0),0,0)+TIME(1,0,0)))</f>
        <v>42502.041666666664</v>
      </c>
      <c r="I20694" s="29">
        <v>42502.25</v>
      </c>
      <c r="J20694" s="42">
        <v>11580</v>
      </c>
    </row>
    <row r="20695" spans="5:10" x14ac:dyDescent="0.25">
      <c r="E20695" s="19">
        <f t="shared" si="969"/>
        <v>227</v>
      </c>
      <c r="F20695" s="28" t="str">
        <f t="shared" si="970"/>
        <v>5/12/2016</v>
      </c>
      <c r="G20695" s="28" t="str">
        <f t="shared" si="971"/>
        <v>2</v>
      </c>
      <c r="H20695" s="29">
        <f>IF(I20695="","",IF($C$7="HB",I20695-TIME(VLOOKUP($C$6,Reference!$B$12:$C$16,2,0),0,0),I20695-TIME(VLOOKUP($C$6,Reference!$B$12:$C$16,2,0),0,0)+TIME(1,0,0)))</f>
        <v>42502.083333333328</v>
      </c>
      <c r="I20695" s="29">
        <v>42502.291666666664</v>
      </c>
      <c r="J20695" s="42">
        <v>10806</v>
      </c>
    </row>
    <row r="20696" spans="5:10" x14ac:dyDescent="0.25">
      <c r="E20696" s="19">
        <f t="shared" si="969"/>
        <v>227</v>
      </c>
      <c r="F20696" s="28" t="str">
        <f t="shared" si="970"/>
        <v>5/12/2016</v>
      </c>
      <c r="G20696" s="28" t="str">
        <f t="shared" si="971"/>
        <v>3</v>
      </c>
      <c r="H20696" s="29">
        <f>IF(I20696="","",IF($C$7="HB",I20696-TIME(VLOOKUP($C$6,Reference!$B$12:$C$16,2,0),0,0),I20696-TIME(VLOOKUP($C$6,Reference!$B$12:$C$16,2,0),0,0)+TIME(1,0,0)))</f>
        <v>42502.125</v>
      </c>
      <c r="I20696" s="29">
        <v>42502.333333333336</v>
      </c>
      <c r="J20696" s="42">
        <v>10346</v>
      </c>
    </row>
    <row r="20697" spans="5:10" x14ac:dyDescent="0.25">
      <c r="E20697" s="19">
        <f t="shared" si="969"/>
        <v>227</v>
      </c>
      <c r="F20697" s="28" t="str">
        <f t="shared" si="970"/>
        <v>5/12/2016</v>
      </c>
      <c r="G20697" s="28" t="str">
        <f t="shared" si="971"/>
        <v>4</v>
      </c>
      <c r="H20697" s="29">
        <f>IF(I20697="","",IF($C$7="HB",I20697-TIME(VLOOKUP($C$6,Reference!$B$12:$C$16,2,0),0,0),I20697-TIME(VLOOKUP($C$6,Reference!$B$12:$C$16,2,0),0,0)+TIME(1,0,0)))</f>
        <v>42502.166666666664</v>
      </c>
      <c r="I20697" s="29">
        <v>42502.375</v>
      </c>
      <c r="J20697" s="42">
        <v>10035</v>
      </c>
    </row>
    <row r="20698" spans="5:10" x14ac:dyDescent="0.25">
      <c r="E20698" s="19">
        <f t="shared" si="969"/>
        <v>227</v>
      </c>
      <c r="F20698" s="28" t="str">
        <f t="shared" si="970"/>
        <v>5/12/2016</v>
      </c>
      <c r="G20698" s="28" t="str">
        <f t="shared" si="971"/>
        <v>5</v>
      </c>
      <c r="H20698" s="29">
        <f>IF(I20698="","",IF($C$7="HB",I20698-TIME(VLOOKUP($C$6,Reference!$B$12:$C$16,2,0),0,0),I20698-TIME(VLOOKUP($C$6,Reference!$B$12:$C$16,2,0),0,0)+TIME(1,0,0)))</f>
        <v>42502.208333333328</v>
      </c>
      <c r="I20698" s="29">
        <v>42502.416666666664</v>
      </c>
      <c r="J20698" s="42">
        <v>9929</v>
      </c>
    </row>
    <row r="20699" spans="5:10" x14ac:dyDescent="0.25">
      <c r="E20699" s="19">
        <f t="shared" si="969"/>
        <v>227</v>
      </c>
      <c r="F20699" s="28" t="str">
        <f t="shared" si="970"/>
        <v>5/12/2016</v>
      </c>
      <c r="G20699" s="28" t="str">
        <f t="shared" si="971"/>
        <v>6</v>
      </c>
      <c r="H20699" s="29">
        <f>IF(I20699="","",IF($C$7="HB",I20699-TIME(VLOOKUP($C$6,Reference!$B$12:$C$16,2,0),0,0),I20699-TIME(VLOOKUP($C$6,Reference!$B$12:$C$16,2,0),0,0)+TIME(1,0,0)))</f>
        <v>42502.25</v>
      </c>
      <c r="I20699" s="29">
        <v>42502.458333333336</v>
      </c>
      <c r="J20699" s="42">
        <v>10066</v>
      </c>
    </row>
    <row r="20700" spans="5:10" x14ac:dyDescent="0.25">
      <c r="E20700" s="19">
        <f t="shared" si="969"/>
        <v>227</v>
      </c>
      <c r="F20700" s="28" t="str">
        <f t="shared" si="970"/>
        <v>5/12/2016</v>
      </c>
      <c r="G20700" s="28" t="str">
        <f t="shared" si="971"/>
        <v>7</v>
      </c>
      <c r="H20700" s="29">
        <f>IF(I20700="","",IF($C$7="HB",I20700-TIME(VLOOKUP($C$6,Reference!$B$12:$C$16,2,0),0,0),I20700-TIME(VLOOKUP($C$6,Reference!$B$12:$C$16,2,0),0,0)+TIME(1,0,0)))</f>
        <v>42502.291666666664</v>
      </c>
      <c r="I20700" s="29">
        <v>42502.5</v>
      </c>
      <c r="J20700" s="42">
        <v>10520</v>
      </c>
    </row>
    <row r="20701" spans="5:10" x14ac:dyDescent="0.25">
      <c r="E20701" s="19">
        <f t="shared" si="969"/>
        <v>227</v>
      </c>
      <c r="F20701" s="28" t="str">
        <f t="shared" si="970"/>
        <v>5/12/2016</v>
      </c>
      <c r="G20701" s="28" t="str">
        <f t="shared" si="971"/>
        <v>8</v>
      </c>
      <c r="H20701" s="29">
        <f>IF(I20701="","",IF($C$7="HB",I20701-TIME(VLOOKUP($C$6,Reference!$B$12:$C$16,2,0),0,0),I20701-TIME(VLOOKUP($C$6,Reference!$B$12:$C$16,2,0),0,0)+TIME(1,0,0)))</f>
        <v>42502.333333333328</v>
      </c>
      <c r="I20701" s="29">
        <v>42502.541666666664</v>
      </c>
      <c r="J20701" s="42">
        <v>11265</v>
      </c>
    </row>
    <row r="20702" spans="5:10" x14ac:dyDescent="0.25">
      <c r="E20702" s="19">
        <f t="shared" si="969"/>
        <v>227</v>
      </c>
      <c r="F20702" s="28" t="str">
        <f t="shared" si="970"/>
        <v>5/12/2016</v>
      </c>
      <c r="G20702" s="28" t="str">
        <f t="shared" si="971"/>
        <v>9</v>
      </c>
      <c r="H20702" s="29">
        <f>IF(I20702="","",IF($C$7="HB",I20702-TIME(VLOOKUP($C$6,Reference!$B$12:$C$16,2,0),0,0),I20702-TIME(VLOOKUP($C$6,Reference!$B$12:$C$16,2,0),0,0)+TIME(1,0,0)))</f>
        <v>42502.375</v>
      </c>
      <c r="I20702" s="29">
        <v>42502.583333333336</v>
      </c>
      <c r="J20702" s="42">
        <v>11958</v>
      </c>
    </row>
    <row r="20703" spans="5:10" x14ac:dyDescent="0.25">
      <c r="E20703" s="19">
        <f t="shared" si="969"/>
        <v>227</v>
      </c>
      <c r="F20703" s="28" t="str">
        <f t="shared" si="970"/>
        <v>5/12/2016</v>
      </c>
      <c r="G20703" s="28" t="str">
        <f t="shared" si="971"/>
        <v>10</v>
      </c>
      <c r="H20703" s="29">
        <f>IF(I20703="","",IF($C$7="HB",I20703-TIME(VLOOKUP($C$6,Reference!$B$12:$C$16,2,0),0,0),I20703-TIME(VLOOKUP($C$6,Reference!$B$12:$C$16,2,0),0,0)+TIME(1,0,0)))</f>
        <v>42502.416666666664</v>
      </c>
      <c r="I20703" s="29">
        <v>42502.625</v>
      </c>
      <c r="J20703" s="42">
        <v>12356</v>
      </c>
    </row>
    <row r="20704" spans="5:10" x14ac:dyDescent="0.25">
      <c r="E20704" s="19">
        <f t="shared" si="969"/>
        <v>227</v>
      </c>
      <c r="F20704" s="28" t="str">
        <f t="shared" si="970"/>
        <v>5/12/2016</v>
      </c>
      <c r="G20704" s="28" t="str">
        <f t="shared" si="971"/>
        <v>11</v>
      </c>
      <c r="H20704" s="29">
        <f>IF(I20704="","",IF($C$7="HB",I20704-TIME(VLOOKUP($C$6,Reference!$B$12:$C$16,2,0),0,0),I20704-TIME(VLOOKUP($C$6,Reference!$B$12:$C$16,2,0),0,0)+TIME(1,0,0)))</f>
        <v>42502.458333333328</v>
      </c>
      <c r="I20704" s="29">
        <v>42502.666666666664</v>
      </c>
      <c r="J20704" s="42">
        <v>12481</v>
      </c>
    </row>
    <row r="20705" spans="5:10" x14ac:dyDescent="0.25">
      <c r="E20705" s="19">
        <f t="shared" si="969"/>
        <v>227</v>
      </c>
      <c r="F20705" s="28" t="str">
        <f t="shared" si="970"/>
        <v>5/12/2016</v>
      </c>
      <c r="G20705" s="28" t="str">
        <f t="shared" si="971"/>
        <v>12</v>
      </c>
      <c r="H20705" s="29">
        <f>IF(I20705="","",IF($C$7="HB",I20705-TIME(VLOOKUP($C$6,Reference!$B$12:$C$16,2,0),0,0),I20705-TIME(VLOOKUP($C$6,Reference!$B$12:$C$16,2,0),0,0)+TIME(1,0,0)))</f>
        <v>42502.5</v>
      </c>
      <c r="I20705" s="29">
        <v>42502.708333333336</v>
      </c>
      <c r="J20705" s="42">
        <v>12475</v>
      </c>
    </row>
    <row r="20706" spans="5:10" x14ac:dyDescent="0.25">
      <c r="E20706" s="19">
        <f t="shared" si="969"/>
        <v>227</v>
      </c>
      <c r="F20706" s="28" t="str">
        <f t="shared" si="970"/>
        <v>5/12/2016</v>
      </c>
      <c r="G20706" s="28" t="str">
        <f t="shared" si="971"/>
        <v>13</v>
      </c>
      <c r="H20706" s="29">
        <f>IF(I20706="","",IF($C$7="HB",I20706-TIME(VLOOKUP($C$6,Reference!$B$12:$C$16,2,0),0,0),I20706-TIME(VLOOKUP($C$6,Reference!$B$12:$C$16,2,0),0,0)+TIME(1,0,0)))</f>
        <v>42502.541666666664</v>
      </c>
      <c r="I20706" s="29">
        <v>42502.75</v>
      </c>
      <c r="J20706" s="42">
        <v>12408</v>
      </c>
    </row>
    <row r="20707" spans="5:10" x14ac:dyDescent="0.25">
      <c r="E20707" s="19">
        <f t="shared" si="969"/>
        <v>227</v>
      </c>
      <c r="F20707" s="28" t="str">
        <f t="shared" si="970"/>
        <v>5/12/2016</v>
      </c>
      <c r="G20707" s="28" t="str">
        <f t="shared" si="971"/>
        <v>14</v>
      </c>
      <c r="H20707" s="29">
        <f>IF(I20707="","",IF($C$7="HB",I20707-TIME(VLOOKUP($C$6,Reference!$B$12:$C$16,2,0),0,0),I20707-TIME(VLOOKUP($C$6,Reference!$B$12:$C$16,2,0),0,0)+TIME(1,0,0)))</f>
        <v>42502.583333333328</v>
      </c>
      <c r="I20707" s="29">
        <v>42502.791666666664</v>
      </c>
      <c r="J20707" s="42">
        <v>12334</v>
      </c>
    </row>
    <row r="20708" spans="5:10" x14ac:dyDescent="0.25">
      <c r="E20708" s="19">
        <f t="shared" si="969"/>
        <v>227</v>
      </c>
      <c r="F20708" s="28" t="str">
        <f t="shared" si="970"/>
        <v>5/12/2016</v>
      </c>
      <c r="G20708" s="28" t="str">
        <f t="shared" si="971"/>
        <v>15</v>
      </c>
      <c r="H20708" s="29">
        <f>IF(I20708="","",IF($C$7="HB",I20708-TIME(VLOOKUP($C$6,Reference!$B$12:$C$16,2,0),0,0),I20708-TIME(VLOOKUP($C$6,Reference!$B$12:$C$16,2,0),0,0)+TIME(1,0,0)))</f>
        <v>42502.625</v>
      </c>
      <c r="I20708" s="29">
        <v>42502.833333333336</v>
      </c>
      <c r="J20708" s="42">
        <v>12641</v>
      </c>
    </row>
    <row r="20709" spans="5:10" x14ac:dyDescent="0.25">
      <c r="E20709" s="19">
        <f t="shared" si="969"/>
        <v>227</v>
      </c>
      <c r="F20709" s="28" t="str">
        <f t="shared" si="970"/>
        <v>5/12/2016</v>
      </c>
      <c r="G20709" s="28" t="str">
        <f t="shared" si="971"/>
        <v>16</v>
      </c>
      <c r="H20709" s="29">
        <f>IF(I20709="","",IF($C$7="HB",I20709-TIME(VLOOKUP($C$6,Reference!$B$12:$C$16,2,0),0,0),I20709-TIME(VLOOKUP($C$6,Reference!$B$12:$C$16,2,0),0,0)+TIME(1,0,0)))</f>
        <v>42502.666666666664</v>
      </c>
      <c r="I20709" s="29">
        <v>42502.875</v>
      </c>
      <c r="J20709" s="42">
        <v>12982</v>
      </c>
    </row>
    <row r="20710" spans="5:10" x14ac:dyDescent="0.25">
      <c r="E20710" s="19">
        <f t="shared" si="969"/>
        <v>227</v>
      </c>
      <c r="F20710" s="28" t="str">
        <f t="shared" si="970"/>
        <v>5/12/2016</v>
      </c>
      <c r="G20710" s="28" t="str">
        <f t="shared" si="971"/>
        <v>17</v>
      </c>
      <c r="H20710" s="29">
        <f>IF(I20710="","",IF($C$7="HB",I20710-TIME(VLOOKUP($C$6,Reference!$B$12:$C$16,2,0),0,0),I20710-TIME(VLOOKUP($C$6,Reference!$B$12:$C$16,2,0),0,0)+TIME(1,0,0)))</f>
        <v>42502.708333333328</v>
      </c>
      <c r="I20710" s="29">
        <v>42502.916666666664</v>
      </c>
      <c r="J20710" s="42">
        <v>13340</v>
      </c>
    </row>
    <row r="20711" spans="5:10" x14ac:dyDescent="0.25">
      <c r="E20711" s="19">
        <f t="shared" si="969"/>
        <v>227</v>
      </c>
      <c r="F20711" s="28" t="str">
        <f t="shared" si="970"/>
        <v>5/12/2016</v>
      </c>
      <c r="G20711" s="28" t="str">
        <f t="shared" si="971"/>
        <v>18</v>
      </c>
      <c r="H20711" s="29">
        <f>IF(I20711="","",IF($C$7="HB",I20711-TIME(VLOOKUP($C$6,Reference!$B$12:$C$16,2,0),0,0),I20711-TIME(VLOOKUP($C$6,Reference!$B$12:$C$16,2,0),0,0)+TIME(1,0,0)))</f>
        <v>42502.75</v>
      </c>
      <c r="I20711" s="29">
        <v>42502.958333333336</v>
      </c>
      <c r="J20711" s="42">
        <v>13554</v>
      </c>
    </row>
    <row r="20712" spans="5:10" x14ac:dyDescent="0.25">
      <c r="E20712" s="19">
        <f t="shared" si="969"/>
        <v>227</v>
      </c>
      <c r="F20712" s="28" t="str">
        <f t="shared" si="970"/>
        <v>5/12/2016</v>
      </c>
      <c r="G20712" s="28" t="str">
        <f t="shared" si="971"/>
        <v>19</v>
      </c>
      <c r="H20712" s="29">
        <f>IF(I20712="","",IF($C$7="HB",I20712-TIME(VLOOKUP($C$6,Reference!$B$12:$C$16,2,0),0,0),I20712-TIME(VLOOKUP($C$6,Reference!$B$12:$C$16,2,0),0,0)+TIME(1,0,0)))</f>
        <v>42502.791666666664</v>
      </c>
      <c r="I20712" s="29">
        <v>42503</v>
      </c>
      <c r="J20712" s="42">
        <v>13831</v>
      </c>
    </row>
    <row r="20713" spans="5:10" x14ac:dyDescent="0.25">
      <c r="E20713" s="19">
        <f t="shared" si="969"/>
        <v>227</v>
      </c>
      <c r="F20713" s="28" t="str">
        <f t="shared" si="970"/>
        <v>5/12/2016</v>
      </c>
      <c r="G20713" s="28" t="str">
        <f t="shared" si="971"/>
        <v>20</v>
      </c>
      <c r="H20713" s="29">
        <f>IF(I20713="","",IF($C$7="HB",I20713-TIME(VLOOKUP($C$6,Reference!$B$12:$C$16,2,0),0,0),I20713-TIME(VLOOKUP($C$6,Reference!$B$12:$C$16,2,0),0,0)+TIME(1,0,0)))</f>
        <v>42502.833333333328</v>
      </c>
      <c r="I20713" s="29">
        <v>42503.041666666664</v>
      </c>
      <c r="J20713" s="42">
        <v>14026</v>
      </c>
    </row>
    <row r="20714" spans="5:10" x14ac:dyDescent="0.25">
      <c r="E20714" s="19">
        <f t="shared" si="969"/>
        <v>227</v>
      </c>
      <c r="F20714" s="28" t="str">
        <f t="shared" si="970"/>
        <v>5/12/2016</v>
      </c>
      <c r="G20714" s="28" t="str">
        <f t="shared" si="971"/>
        <v>21</v>
      </c>
      <c r="H20714" s="29">
        <f>IF(I20714="","",IF($C$7="HB",I20714-TIME(VLOOKUP($C$6,Reference!$B$12:$C$16,2,0),0,0),I20714-TIME(VLOOKUP($C$6,Reference!$B$12:$C$16,2,0),0,0)+TIME(1,0,0)))</f>
        <v>42502.875</v>
      </c>
      <c r="I20714" s="29">
        <v>42503.083333333336</v>
      </c>
      <c r="J20714" s="42">
        <v>14048</v>
      </c>
    </row>
    <row r="20715" spans="5:10" x14ac:dyDescent="0.25">
      <c r="E20715" s="19">
        <f t="shared" si="969"/>
        <v>227</v>
      </c>
      <c r="F20715" s="28" t="str">
        <f t="shared" si="970"/>
        <v>5/12/2016</v>
      </c>
      <c r="G20715" s="28" t="str">
        <f t="shared" si="971"/>
        <v>22</v>
      </c>
      <c r="H20715" s="29">
        <f>IF(I20715="","",IF($C$7="HB",I20715-TIME(VLOOKUP($C$6,Reference!$B$12:$C$16,2,0),0,0),I20715-TIME(VLOOKUP($C$6,Reference!$B$12:$C$16,2,0),0,0)+TIME(1,0,0)))</f>
        <v>42502.916666666664</v>
      </c>
      <c r="I20715" s="29">
        <v>42503.125</v>
      </c>
      <c r="J20715" s="42">
        <v>14242</v>
      </c>
    </row>
    <row r="20716" spans="5:10" x14ac:dyDescent="0.25">
      <c r="E20716" s="19">
        <f t="shared" si="969"/>
        <v>227</v>
      </c>
      <c r="F20716" s="28" t="str">
        <f t="shared" si="970"/>
        <v>5/12/2016</v>
      </c>
      <c r="G20716" s="28" t="str">
        <f t="shared" si="971"/>
        <v>23</v>
      </c>
      <c r="H20716" s="29">
        <f>IF(I20716="","",IF($C$7="HB",I20716-TIME(VLOOKUP($C$6,Reference!$B$12:$C$16,2,0),0,0),I20716-TIME(VLOOKUP($C$6,Reference!$B$12:$C$16,2,0),0,0)+TIME(1,0,0)))</f>
        <v>42502.958333333328</v>
      </c>
      <c r="I20716" s="29">
        <v>42503.166666666664</v>
      </c>
      <c r="J20716" s="42">
        <v>13786</v>
      </c>
    </row>
    <row r="20717" spans="5:10" x14ac:dyDescent="0.25">
      <c r="E20717" s="19">
        <f t="shared" si="969"/>
        <v>227</v>
      </c>
      <c r="F20717" s="28" t="str">
        <f t="shared" si="970"/>
        <v>5/13/2016</v>
      </c>
      <c r="G20717" s="28" t="str">
        <f t="shared" si="971"/>
        <v>0</v>
      </c>
      <c r="H20717" s="29">
        <f>IF(I20717="","",IF($C$7="HB",I20717-TIME(VLOOKUP($C$6,Reference!$B$12:$C$16,2,0),0,0),I20717-TIME(VLOOKUP($C$6,Reference!$B$12:$C$16,2,0),0,0)+TIME(1,0,0)))</f>
        <v>42503</v>
      </c>
      <c r="I20717" s="29">
        <v>42503.208333333336</v>
      </c>
      <c r="J20717" s="42">
        <v>12603</v>
      </c>
    </row>
    <row r="20718" spans="5:10" x14ac:dyDescent="0.25">
      <c r="E20718" s="19">
        <f t="shared" si="969"/>
        <v>227</v>
      </c>
      <c r="F20718" s="28" t="str">
        <f t="shared" si="970"/>
        <v>5/13/2016</v>
      </c>
      <c r="G20718" s="28" t="str">
        <f t="shared" si="971"/>
        <v>1</v>
      </c>
      <c r="H20718" s="29">
        <f>IF(I20718="","",IF($C$7="HB",I20718-TIME(VLOOKUP($C$6,Reference!$B$12:$C$16,2,0),0,0),I20718-TIME(VLOOKUP($C$6,Reference!$B$12:$C$16,2,0),0,0)+TIME(1,0,0)))</f>
        <v>42503.041666666664</v>
      </c>
      <c r="I20718" s="29">
        <v>42503.25</v>
      </c>
      <c r="J20718" s="42">
        <v>11491</v>
      </c>
    </row>
    <row r="20719" spans="5:10" x14ac:dyDescent="0.25">
      <c r="E20719" s="19">
        <f t="shared" si="969"/>
        <v>227</v>
      </c>
      <c r="F20719" s="28" t="str">
        <f t="shared" si="970"/>
        <v>5/13/2016</v>
      </c>
      <c r="G20719" s="28" t="str">
        <f t="shared" si="971"/>
        <v>2</v>
      </c>
      <c r="H20719" s="29">
        <f>IF(I20719="","",IF($C$7="HB",I20719-TIME(VLOOKUP($C$6,Reference!$B$12:$C$16,2,0),0,0),I20719-TIME(VLOOKUP($C$6,Reference!$B$12:$C$16,2,0),0,0)+TIME(1,0,0)))</f>
        <v>42503.083333333328</v>
      </c>
      <c r="I20719" s="29">
        <v>42503.291666666664</v>
      </c>
      <c r="J20719" s="42">
        <v>10869</v>
      </c>
    </row>
    <row r="20720" spans="5:10" x14ac:dyDescent="0.25">
      <c r="E20720" s="19">
        <f t="shared" si="969"/>
        <v>227</v>
      </c>
      <c r="F20720" s="28" t="str">
        <f t="shared" si="970"/>
        <v>5/13/2016</v>
      </c>
      <c r="G20720" s="28" t="str">
        <f t="shared" si="971"/>
        <v>3</v>
      </c>
      <c r="H20720" s="29">
        <f>IF(I20720="","",IF($C$7="HB",I20720-TIME(VLOOKUP($C$6,Reference!$B$12:$C$16,2,0),0,0),I20720-TIME(VLOOKUP($C$6,Reference!$B$12:$C$16,2,0),0,0)+TIME(1,0,0)))</f>
        <v>42503.125</v>
      </c>
      <c r="I20720" s="29">
        <v>42503.333333333336</v>
      </c>
      <c r="J20720" s="42">
        <v>10390</v>
      </c>
    </row>
    <row r="20721" spans="5:10" x14ac:dyDescent="0.25">
      <c r="E20721" s="19">
        <f t="shared" si="969"/>
        <v>227</v>
      </c>
      <c r="F20721" s="28" t="str">
        <f t="shared" si="970"/>
        <v>5/13/2016</v>
      </c>
      <c r="G20721" s="28" t="str">
        <f t="shared" si="971"/>
        <v>4</v>
      </c>
      <c r="H20721" s="29">
        <f>IF(I20721="","",IF($C$7="HB",I20721-TIME(VLOOKUP($C$6,Reference!$B$12:$C$16,2,0),0,0),I20721-TIME(VLOOKUP($C$6,Reference!$B$12:$C$16,2,0),0,0)+TIME(1,0,0)))</f>
        <v>42503.166666666664</v>
      </c>
      <c r="I20721" s="29">
        <v>42503.375</v>
      </c>
      <c r="J20721" s="42">
        <v>10052</v>
      </c>
    </row>
    <row r="20722" spans="5:10" x14ac:dyDescent="0.25">
      <c r="E20722" s="19">
        <f t="shared" si="969"/>
        <v>227</v>
      </c>
      <c r="F20722" s="28" t="str">
        <f t="shared" si="970"/>
        <v>5/13/2016</v>
      </c>
      <c r="G20722" s="28" t="str">
        <f t="shared" si="971"/>
        <v>5</v>
      </c>
      <c r="H20722" s="29">
        <f>IF(I20722="","",IF($C$7="HB",I20722-TIME(VLOOKUP($C$6,Reference!$B$12:$C$16,2,0),0,0),I20722-TIME(VLOOKUP($C$6,Reference!$B$12:$C$16,2,0),0,0)+TIME(1,0,0)))</f>
        <v>42503.208333333328</v>
      </c>
      <c r="I20722" s="29">
        <v>42503.416666666664</v>
      </c>
      <c r="J20722" s="42">
        <v>9908</v>
      </c>
    </row>
    <row r="20723" spans="5:10" x14ac:dyDescent="0.25">
      <c r="E20723" s="19">
        <f t="shared" si="969"/>
        <v>227</v>
      </c>
      <c r="F20723" s="28" t="str">
        <f t="shared" si="970"/>
        <v>5/13/2016</v>
      </c>
      <c r="G20723" s="28" t="str">
        <f t="shared" si="971"/>
        <v>6</v>
      </c>
      <c r="H20723" s="29">
        <f>IF(I20723="","",IF($C$7="HB",I20723-TIME(VLOOKUP($C$6,Reference!$B$12:$C$16,2,0),0,0),I20723-TIME(VLOOKUP($C$6,Reference!$B$12:$C$16,2,0),0,0)+TIME(1,0,0)))</f>
        <v>42503.25</v>
      </c>
      <c r="I20723" s="29">
        <v>42503.458333333336</v>
      </c>
      <c r="J20723" s="42">
        <v>10035</v>
      </c>
    </row>
    <row r="20724" spans="5:10" x14ac:dyDescent="0.25">
      <c r="E20724" s="19">
        <f t="shared" si="969"/>
        <v>227</v>
      </c>
      <c r="F20724" s="28" t="str">
        <f t="shared" si="970"/>
        <v>5/13/2016</v>
      </c>
      <c r="G20724" s="28" t="str">
        <f t="shared" si="971"/>
        <v>7</v>
      </c>
      <c r="H20724" s="29">
        <f>IF(I20724="","",IF($C$7="HB",I20724-TIME(VLOOKUP($C$6,Reference!$B$12:$C$16,2,0),0,0),I20724-TIME(VLOOKUP($C$6,Reference!$B$12:$C$16,2,0),0,0)+TIME(1,0,0)))</f>
        <v>42503.291666666664</v>
      </c>
      <c r="I20724" s="29">
        <v>42503.5</v>
      </c>
      <c r="J20724" s="42">
        <v>10505</v>
      </c>
    </row>
    <row r="20725" spans="5:10" x14ac:dyDescent="0.25">
      <c r="E20725" s="19">
        <f t="shared" si="969"/>
        <v>227</v>
      </c>
      <c r="F20725" s="28" t="str">
        <f t="shared" si="970"/>
        <v>5/13/2016</v>
      </c>
      <c r="G20725" s="28" t="str">
        <f t="shared" si="971"/>
        <v>8</v>
      </c>
      <c r="H20725" s="29">
        <f>IF(I20725="","",IF($C$7="HB",I20725-TIME(VLOOKUP($C$6,Reference!$B$12:$C$16,2,0),0,0),I20725-TIME(VLOOKUP($C$6,Reference!$B$12:$C$16,2,0),0,0)+TIME(1,0,0)))</f>
        <v>42503.333333333328</v>
      </c>
      <c r="I20725" s="29">
        <v>42503.541666666664</v>
      </c>
      <c r="J20725" s="42">
        <v>11217</v>
      </c>
    </row>
    <row r="20726" spans="5:10" x14ac:dyDescent="0.25">
      <c r="E20726" s="19">
        <f t="shared" si="969"/>
        <v>227</v>
      </c>
      <c r="F20726" s="28" t="str">
        <f t="shared" si="970"/>
        <v>5/13/2016</v>
      </c>
      <c r="G20726" s="28" t="str">
        <f t="shared" si="971"/>
        <v>9</v>
      </c>
      <c r="H20726" s="29">
        <f>IF(I20726="","",IF($C$7="HB",I20726-TIME(VLOOKUP($C$6,Reference!$B$12:$C$16,2,0),0,0),I20726-TIME(VLOOKUP($C$6,Reference!$B$12:$C$16,2,0),0,0)+TIME(1,0,0)))</f>
        <v>42503.375</v>
      </c>
      <c r="I20726" s="29">
        <v>42503.583333333336</v>
      </c>
      <c r="J20726" s="42">
        <v>11844</v>
      </c>
    </row>
    <row r="20727" spans="5:10" x14ac:dyDescent="0.25">
      <c r="E20727" s="19">
        <f t="shared" si="969"/>
        <v>227</v>
      </c>
      <c r="F20727" s="28" t="str">
        <f t="shared" si="970"/>
        <v>5/13/2016</v>
      </c>
      <c r="G20727" s="28" t="str">
        <f t="shared" si="971"/>
        <v>10</v>
      </c>
      <c r="H20727" s="29">
        <f>IF(I20727="","",IF($C$7="HB",I20727-TIME(VLOOKUP($C$6,Reference!$B$12:$C$16,2,0),0,0),I20727-TIME(VLOOKUP($C$6,Reference!$B$12:$C$16,2,0),0,0)+TIME(1,0,0)))</f>
        <v>42503.416666666664</v>
      </c>
      <c r="I20727" s="29">
        <v>42503.625</v>
      </c>
      <c r="J20727" s="42">
        <v>12013</v>
      </c>
    </row>
    <row r="20728" spans="5:10" x14ac:dyDescent="0.25">
      <c r="E20728" s="19">
        <f t="shared" si="969"/>
        <v>227</v>
      </c>
      <c r="F20728" s="28" t="str">
        <f t="shared" si="970"/>
        <v>5/13/2016</v>
      </c>
      <c r="G20728" s="28" t="str">
        <f t="shared" si="971"/>
        <v>11</v>
      </c>
      <c r="H20728" s="29">
        <f>IF(I20728="","",IF($C$7="HB",I20728-TIME(VLOOKUP($C$6,Reference!$B$12:$C$16,2,0),0,0),I20728-TIME(VLOOKUP($C$6,Reference!$B$12:$C$16,2,0),0,0)+TIME(1,0,0)))</f>
        <v>42503.458333333328</v>
      </c>
      <c r="I20728" s="29">
        <v>42503.666666666664</v>
      </c>
      <c r="J20728" s="42">
        <v>12109</v>
      </c>
    </row>
    <row r="20729" spans="5:10" x14ac:dyDescent="0.25">
      <c r="E20729" s="19">
        <f t="shared" si="969"/>
        <v>227</v>
      </c>
      <c r="F20729" s="28" t="str">
        <f t="shared" si="970"/>
        <v>5/13/2016</v>
      </c>
      <c r="G20729" s="28" t="str">
        <f t="shared" si="971"/>
        <v>12</v>
      </c>
      <c r="H20729" s="29">
        <f>IF(I20729="","",IF($C$7="HB",I20729-TIME(VLOOKUP($C$6,Reference!$B$12:$C$16,2,0),0,0),I20729-TIME(VLOOKUP($C$6,Reference!$B$12:$C$16,2,0),0,0)+TIME(1,0,0)))</f>
        <v>42503.5</v>
      </c>
      <c r="I20729" s="29">
        <v>42503.708333333336</v>
      </c>
      <c r="J20729" s="42">
        <v>12182</v>
      </c>
    </row>
    <row r="20730" spans="5:10" x14ac:dyDescent="0.25">
      <c r="E20730" s="19">
        <f t="shared" si="969"/>
        <v>227</v>
      </c>
      <c r="F20730" s="28" t="str">
        <f t="shared" si="970"/>
        <v>5/13/2016</v>
      </c>
      <c r="G20730" s="28" t="str">
        <f t="shared" si="971"/>
        <v>13</v>
      </c>
      <c r="H20730" s="29">
        <f>IF(I20730="","",IF($C$7="HB",I20730-TIME(VLOOKUP($C$6,Reference!$B$12:$C$16,2,0),0,0),I20730-TIME(VLOOKUP($C$6,Reference!$B$12:$C$16,2,0),0,0)+TIME(1,0,0)))</f>
        <v>42503.541666666664</v>
      </c>
      <c r="I20730" s="29">
        <v>42503.75</v>
      </c>
      <c r="J20730" s="42">
        <v>12125</v>
      </c>
    </row>
    <row r="20731" spans="5:10" x14ac:dyDescent="0.25">
      <c r="E20731" s="19">
        <f t="shared" si="969"/>
        <v>227</v>
      </c>
      <c r="F20731" s="28" t="str">
        <f t="shared" si="970"/>
        <v>5/13/2016</v>
      </c>
      <c r="G20731" s="28" t="str">
        <f t="shared" si="971"/>
        <v>14</v>
      </c>
      <c r="H20731" s="29">
        <f>IF(I20731="","",IF($C$7="HB",I20731-TIME(VLOOKUP($C$6,Reference!$B$12:$C$16,2,0),0,0),I20731-TIME(VLOOKUP($C$6,Reference!$B$12:$C$16,2,0),0,0)+TIME(1,0,0)))</f>
        <v>42503.583333333328</v>
      </c>
      <c r="I20731" s="29">
        <v>42503.791666666664</v>
      </c>
      <c r="J20731" s="42">
        <v>11958</v>
      </c>
    </row>
    <row r="20732" spans="5:10" x14ac:dyDescent="0.25">
      <c r="E20732" s="19">
        <f t="shared" si="969"/>
        <v>227</v>
      </c>
      <c r="F20732" s="28" t="str">
        <f t="shared" si="970"/>
        <v>5/13/2016</v>
      </c>
      <c r="G20732" s="28" t="str">
        <f t="shared" si="971"/>
        <v>15</v>
      </c>
      <c r="H20732" s="29">
        <f>IF(I20732="","",IF($C$7="HB",I20732-TIME(VLOOKUP($C$6,Reference!$B$12:$C$16,2,0),0,0),I20732-TIME(VLOOKUP($C$6,Reference!$B$12:$C$16,2,0),0,0)+TIME(1,0,0)))</f>
        <v>42503.625</v>
      </c>
      <c r="I20732" s="29">
        <v>42503.833333333336</v>
      </c>
      <c r="J20732" s="42">
        <v>12082</v>
      </c>
    </row>
    <row r="20733" spans="5:10" x14ac:dyDescent="0.25">
      <c r="E20733" s="19">
        <f t="shared" si="969"/>
        <v>227</v>
      </c>
      <c r="F20733" s="28" t="str">
        <f t="shared" si="970"/>
        <v>5/13/2016</v>
      </c>
      <c r="G20733" s="28" t="str">
        <f t="shared" si="971"/>
        <v>16</v>
      </c>
      <c r="H20733" s="29">
        <f>IF(I20733="","",IF($C$7="HB",I20733-TIME(VLOOKUP($C$6,Reference!$B$12:$C$16,2,0),0,0),I20733-TIME(VLOOKUP($C$6,Reference!$B$12:$C$16,2,0),0,0)+TIME(1,0,0)))</f>
        <v>42503.666666666664</v>
      </c>
      <c r="I20733" s="29">
        <v>42503.875</v>
      </c>
      <c r="J20733" s="42">
        <v>12268</v>
      </c>
    </row>
    <row r="20734" spans="5:10" x14ac:dyDescent="0.25">
      <c r="E20734" s="19">
        <f t="shared" si="969"/>
        <v>227</v>
      </c>
      <c r="F20734" s="28" t="str">
        <f t="shared" si="970"/>
        <v>5/13/2016</v>
      </c>
      <c r="G20734" s="28" t="str">
        <f t="shared" si="971"/>
        <v>17</v>
      </c>
      <c r="H20734" s="29">
        <f>IF(I20734="","",IF($C$7="HB",I20734-TIME(VLOOKUP($C$6,Reference!$B$12:$C$16,2,0),0,0),I20734-TIME(VLOOKUP($C$6,Reference!$B$12:$C$16,2,0),0,0)+TIME(1,0,0)))</f>
        <v>42503.708333333328</v>
      </c>
      <c r="I20734" s="29">
        <v>42503.916666666664</v>
      </c>
      <c r="J20734" s="42">
        <v>12542</v>
      </c>
    </row>
    <row r="20735" spans="5:10" x14ac:dyDescent="0.25">
      <c r="E20735" s="19">
        <f t="shared" si="969"/>
        <v>227</v>
      </c>
      <c r="F20735" s="28" t="str">
        <f t="shared" si="970"/>
        <v>5/13/2016</v>
      </c>
      <c r="G20735" s="28" t="str">
        <f t="shared" si="971"/>
        <v>18</v>
      </c>
      <c r="H20735" s="29">
        <f>IF(I20735="","",IF($C$7="HB",I20735-TIME(VLOOKUP($C$6,Reference!$B$12:$C$16,2,0),0,0),I20735-TIME(VLOOKUP($C$6,Reference!$B$12:$C$16,2,0),0,0)+TIME(1,0,0)))</f>
        <v>42503.75</v>
      </c>
      <c r="I20735" s="29">
        <v>42503.958333333336</v>
      </c>
      <c r="J20735" s="42">
        <v>12850</v>
      </c>
    </row>
    <row r="20736" spans="5:10" x14ac:dyDescent="0.25">
      <c r="E20736" s="19">
        <f t="shared" si="969"/>
        <v>227</v>
      </c>
      <c r="F20736" s="28" t="str">
        <f t="shared" si="970"/>
        <v>5/13/2016</v>
      </c>
      <c r="G20736" s="28" t="str">
        <f t="shared" si="971"/>
        <v>19</v>
      </c>
      <c r="H20736" s="29">
        <f>IF(I20736="","",IF($C$7="HB",I20736-TIME(VLOOKUP($C$6,Reference!$B$12:$C$16,2,0),0,0),I20736-TIME(VLOOKUP($C$6,Reference!$B$12:$C$16,2,0),0,0)+TIME(1,0,0)))</f>
        <v>42503.791666666664</v>
      </c>
      <c r="I20736" s="29">
        <v>42504</v>
      </c>
      <c r="J20736" s="42">
        <v>13041</v>
      </c>
    </row>
    <row r="20737" spans="5:10" x14ac:dyDescent="0.25">
      <c r="E20737" s="19">
        <f t="shared" si="969"/>
        <v>227</v>
      </c>
      <c r="F20737" s="28" t="str">
        <f t="shared" si="970"/>
        <v>5/13/2016</v>
      </c>
      <c r="G20737" s="28" t="str">
        <f t="shared" si="971"/>
        <v>20</v>
      </c>
      <c r="H20737" s="29">
        <f>IF(I20737="","",IF($C$7="HB",I20737-TIME(VLOOKUP($C$6,Reference!$B$12:$C$16,2,0),0,0),I20737-TIME(VLOOKUP($C$6,Reference!$B$12:$C$16,2,0),0,0)+TIME(1,0,0)))</f>
        <v>42503.833333333328</v>
      </c>
      <c r="I20737" s="29">
        <v>42504.041666666664</v>
      </c>
      <c r="J20737" s="42">
        <v>13216</v>
      </c>
    </row>
    <row r="20738" spans="5:10" x14ac:dyDescent="0.25">
      <c r="E20738" s="19">
        <f t="shared" si="969"/>
        <v>227</v>
      </c>
      <c r="F20738" s="28" t="str">
        <f t="shared" si="970"/>
        <v>5/13/2016</v>
      </c>
      <c r="G20738" s="28" t="str">
        <f t="shared" si="971"/>
        <v>21</v>
      </c>
      <c r="H20738" s="29">
        <f>IF(I20738="","",IF($C$7="HB",I20738-TIME(VLOOKUP($C$6,Reference!$B$12:$C$16,2,0),0,0),I20738-TIME(VLOOKUP($C$6,Reference!$B$12:$C$16,2,0),0,0)+TIME(1,0,0)))</f>
        <v>42503.875</v>
      </c>
      <c r="I20738" s="29">
        <v>42504.083333333336</v>
      </c>
      <c r="J20738" s="42">
        <v>13222</v>
      </c>
    </row>
    <row r="20739" spans="5:10" x14ac:dyDescent="0.25">
      <c r="E20739" s="19">
        <f t="shared" si="969"/>
        <v>227</v>
      </c>
      <c r="F20739" s="28" t="str">
        <f t="shared" si="970"/>
        <v>5/13/2016</v>
      </c>
      <c r="G20739" s="28" t="str">
        <f t="shared" si="971"/>
        <v>22</v>
      </c>
      <c r="H20739" s="29">
        <f>IF(I20739="","",IF($C$7="HB",I20739-TIME(VLOOKUP($C$6,Reference!$B$12:$C$16,2,0),0,0),I20739-TIME(VLOOKUP($C$6,Reference!$B$12:$C$16,2,0),0,0)+TIME(1,0,0)))</f>
        <v>42503.916666666664</v>
      </c>
      <c r="I20739" s="29">
        <v>42504.125</v>
      </c>
      <c r="J20739" s="42">
        <v>13432</v>
      </c>
    </row>
    <row r="20740" spans="5:10" x14ac:dyDescent="0.25">
      <c r="E20740" s="19">
        <f t="shared" si="969"/>
        <v>227</v>
      </c>
      <c r="F20740" s="28" t="str">
        <f t="shared" si="970"/>
        <v>5/13/2016</v>
      </c>
      <c r="G20740" s="28" t="str">
        <f t="shared" si="971"/>
        <v>23</v>
      </c>
      <c r="H20740" s="29">
        <f>IF(I20740="","",IF($C$7="HB",I20740-TIME(VLOOKUP($C$6,Reference!$B$12:$C$16,2,0),0,0),I20740-TIME(VLOOKUP($C$6,Reference!$B$12:$C$16,2,0),0,0)+TIME(1,0,0)))</f>
        <v>42503.958333333328</v>
      </c>
      <c r="I20740" s="29">
        <v>42504.166666666664</v>
      </c>
      <c r="J20740" s="42">
        <v>13223</v>
      </c>
    </row>
    <row r="20741" spans="5:10" x14ac:dyDescent="0.25">
      <c r="E20741" s="19">
        <f t="shared" si="969"/>
        <v>227</v>
      </c>
      <c r="F20741" s="28" t="str">
        <f t="shared" si="970"/>
        <v>5/14/2016</v>
      </c>
      <c r="G20741" s="28" t="str">
        <f t="shared" si="971"/>
        <v>0</v>
      </c>
      <c r="H20741" s="29">
        <f>IF(I20741="","",IF($C$7="HB",I20741-TIME(VLOOKUP($C$6,Reference!$B$12:$C$16,2,0),0,0),I20741-TIME(VLOOKUP($C$6,Reference!$B$12:$C$16,2,0),0,0)+TIME(1,0,0)))</f>
        <v>42504</v>
      </c>
      <c r="I20741" s="29">
        <v>42504.208333333336</v>
      </c>
      <c r="J20741" s="42">
        <v>12318</v>
      </c>
    </row>
    <row r="20742" spans="5:10" x14ac:dyDescent="0.25">
      <c r="E20742" s="19">
        <f t="shared" ref="E20742:E20805" si="972">$C$16</f>
        <v>227</v>
      </c>
      <c r="F20742" s="28" t="str">
        <f t="shared" ref="F20742:F20805" si="973">TEXT(H20742,"m/d/yyyy")</f>
        <v>5/14/2016</v>
      </c>
      <c r="G20742" s="28" t="str">
        <f t="shared" ref="G20742:G20805" si="974">TEXT(H20742,"h")</f>
        <v>1</v>
      </c>
      <c r="H20742" s="29">
        <f>IF(I20742="","",IF($C$7="HB",I20742-TIME(VLOOKUP($C$6,Reference!$B$12:$C$16,2,0),0,0),I20742-TIME(VLOOKUP($C$6,Reference!$B$12:$C$16,2,0),0,0)+TIME(1,0,0)))</f>
        <v>42504.041666666664</v>
      </c>
      <c r="I20742" s="29">
        <v>42504.25</v>
      </c>
      <c r="J20742" s="42">
        <v>11395</v>
      </c>
    </row>
    <row r="20743" spans="5:10" x14ac:dyDescent="0.25">
      <c r="E20743" s="19">
        <f t="shared" si="972"/>
        <v>227</v>
      </c>
      <c r="F20743" s="28" t="str">
        <f t="shared" si="973"/>
        <v>5/14/2016</v>
      </c>
      <c r="G20743" s="28" t="str">
        <f t="shared" si="974"/>
        <v>2</v>
      </c>
      <c r="H20743" s="29">
        <f>IF(I20743="","",IF($C$7="HB",I20743-TIME(VLOOKUP($C$6,Reference!$B$12:$C$16,2,0),0,0),I20743-TIME(VLOOKUP($C$6,Reference!$B$12:$C$16,2,0),0,0)+TIME(1,0,0)))</f>
        <v>42504.083333333328</v>
      </c>
      <c r="I20743" s="29">
        <v>42504.291666666664</v>
      </c>
      <c r="J20743" s="42">
        <v>10722</v>
      </c>
    </row>
    <row r="20744" spans="5:10" x14ac:dyDescent="0.25">
      <c r="E20744" s="19">
        <f t="shared" si="972"/>
        <v>227</v>
      </c>
      <c r="F20744" s="28" t="str">
        <f t="shared" si="973"/>
        <v>5/14/2016</v>
      </c>
      <c r="G20744" s="28" t="str">
        <f t="shared" si="974"/>
        <v>3</v>
      </c>
      <c r="H20744" s="29">
        <f>IF(I20744="","",IF($C$7="HB",I20744-TIME(VLOOKUP($C$6,Reference!$B$12:$C$16,2,0),0,0),I20744-TIME(VLOOKUP($C$6,Reference!$B$12:$C$16,2,0),0,0)+TIME(1,0,0)))</f>
        <v>42504.125</v>
      </c>
      <c r="I20744" s="29">
        <v>42504.333333333336</v>
      </c>
      <c r="J20744" s="42">
        <v>10245</v>
      </c>
    </row>
    <row r="20745" spans="5:10" x14ac:dyDescent="0.25">
      <c r="E20745" s="19">
        <f t="shared" si="972"/>
        <v>227</v>
      </c>
      <c r="F20745" s="28" t="str">
        <f t="shared" si="973"/>
        <v>5/14/2016</v>
      </c>
      <c r="G20745" s="28" t="str">
        <f t="shared" si="974"/>
        <v>4</v>
      </c>
      <c r="H20745" s="29">
        <f>IF(I20745="","",IF($C$7="HB",I20745-TIME(VLOOKUP($C$6,Reference!$B$12:$C$16,2,0),0,0),I20745-TIME(VLOOKUP($C$6,Reference!$B$12:$C$16,2,0),0,0)+TIME(1,0,0)))</f>
        <v>42504.166666666664</v>
      </c>
      <c r="I20745" s="29">
        <v>42504.375</v>
      </c>
      <c r="J20745" s="42">
        <v>9901</v>
      </c>
    </row>
    <row r="20746" spans="5:10" x14ac:dyDescent="0.25">
      <c r="E20746" s="19">
        <f t="shared" si="972"/>
        <v>227</v>
      </c>
      <c r="F20746" s="28" t="str">
        <f t="shared" si="973"/>
        <v>5/14/2016</v>
      </c>
      <c r="G20746" s="28" t="str">
        <f t="shared" si="974"/>
        <v>5</v>
      </c>
      <c r="H20746" s="29">
        <f>IF(I20746="","",IF($C$7="HB",I20746-TIME(VLOOKUP($C$6,Reference!$B$12:$C$16,2,0),0,0),I20746-TIME(VLOOKUP($C$6,Reference!$B$12:$C$16,2,0),0,0)+TIME(1,0,0)))</f>
        <v>42504.208333333328</v>
      </c>
      <c r="I20746" s="29">
        <v>42504.416666666664</v>
      </c>
      <c r="J20746" s="42">
        <v>9732</v>
      </c>
    </row>
    <row r="20747" spans="5:10" x14ac:dyDescent="0.25">
      <c r="E20747" s="19">
        <f t="shared" si="972"/>
        <v>227</v>
      </c>
      <c r="F20747" s="28" t="str">
        <f t="shared" si="973"/>
        <v>5/14/2016</v>
      </c>
      <c r="G20747" s="28" t="str">
        <f t="shared" si="974"/>
        <v>6</v>
      </c>
      <c r="H20747" s="29">
        <f>IF(I20747="","",IF($C$7="HB",I20747-TIME(VLOOKUP($C$6,Reference!$B$12:$C$16,2,0),0,0),I20747-TIME(VLOOKUP($C$6,Reference!$B$12:$C$16,2,0),0,0)+TIME(1,0,0)))</f>
        <v>42504.25</v>
      </c>
      <c r="I20747" s="29">
        <v>42504.458333333336</v>
      </c>
      <c r="J20747" s="42">
        <v>9735</v>
      </c>
    </row>
    <row r="20748" spans="5:10" x14ac:dyDescent="0.25">
      <c r="E20748" s="19">
        <f t="shared" si="972"/>
        <v>227</v>
      </c>
      <c r="F20748" s="28" t="str">
        <f t="shared" si="973"/>
        <v>5/14/2016</v>
      </c>
      <c r="G20748" s="28" t="str">
        <f t="shared" si="974"/>
        <v>7</v>
      </c>
      <c r="H20748" s="29">
        <f>IF(I20748="","",IF($C$7="HB",I20748-TIME(VLOOKUP($C$6,Reference!$B$12:$C$16,2,0),0,0),I20748-TIME(VLOOKUP($C$6,Reference!$B$12:$C$16,2,0),0,0)+TIME(1,0,0)))</f>
        <v>42504.291666666664</v>
      </c>
      <c r="I20748" s="29">
        <v>42504.5</v>
      </c>
      <c r="J20748" s="42">
        <v>9847</v>
      </c>
    </row>
    <row r="20749" spans="5:10" x14ac:dyDescent="0.25">
      <c r="E20749" s="19">
        <f t="shared" si="972"/>
        <v>227</v>
      </c>
      <c r="F20749" s="28" t="str">
        <f t="shared" si="973"/>
        <v>5/14/2016</v>
      </c>
      <c r="G20749" s="28" t="str">
        <f t="shared" si="974"/>
        <v>8</v>
      </c>
      <c r="H20749" s="29">
        <f>IF(I20749="","",IF($C$7="HB",I20749-TIME(VLOOKUP($C$6,Reference!$B$12:$C$16,2,0),0,0),I20749-TIME(VLOOKUP($C$6,Reference!$B$12:$C$16,2,0),0,0)+TIME(1,0,0)))</f>
        <v>42504.333333333328</v>
      </c>
      <c r="I20749" s="29">
        <v>42504.541666666664</v>
      </c>
      <c r="J20749" s="42">
        <v>10053</v>
      </c>
    </row>
    <row r="20750" spans="5:10" x14ac:dyDescent="0.25">
      <c r="E20750" s="19">
        <f t="shared" si="972"/>
        <v>227</v>
      </c>
      <c r="F20750" s="28" t="str">
        <f t="shared" si="973"/>
        <v>5/14/2016</v>
      </c>
      <c r="G20750" s="28" t="str">
        <f t="shared" si="974"/>
        <v>9</v>
      </c>
      <c r="H20750" s="29">
        <f>IF(I20750="","",IF($C$7="HB",I20750-TIME(VLOOKUP($C$6,Reference!$B$12:$C$16,2,0),0,0),I20750-TIME(VLOOKUP($C$6,Reference!$B$12:$C$16,2,0),0,0)+TIME(1,0,0)))</f>
        <v>42504.375</v>
      </c>
      <c r="I20750" s="29">
        <v>42504.583333333336</v>
      </c>
      <c r="J20750" s="42">
        <v>10409</v>
      </c>
    </row>
    <row r="20751" spans="5:10" x14ac:dyDescent="0.25">
      <c r="E20751" s="19">
        <f t="shared" si="972"/>
        <v>227</v>
      </c>
      <c r="F20751" s="28" t="str">
        <f t="shared" si="973"/>
        <v>5/14/2016</v>
      </c>
      <c r="G20751" s="28" t="str">
        <f t="shared" si="974"/>
        <v>10</v>
      </c>
      <c r="H20751" s="29">
        <f>IF(I20751="","",IF($C$7="HB",I20751-TIME(VLOOKUP($C$6,Reference!$B$12:$C$16,2,0),0,0),I20751-TIME(VLOOKUP($C$6,Reference!$B$12:$C$16,2,0),0,0)+TIME(1,0,0)))</f>
        <v>42504.416666666664</v>
      </c>
      <c r="I20751" s="29">
        <v>42504.625</v>
      </c>
      <c r="J20751" s="42">
        <v>10703</v>
      </c>
    </row>
    <row r="20752" spans="5:10" x14ac:dyDescent="0.25">
      <c r="E20752" s="19">
        <f t="shared" si="972"/>
        <v>227</v>
      </c>
      <c r="F20752" s="28" t="str">
        <f t="shared" si="973"/>
        <v>5/14/2016</v>
      </c>
      <c r="G20752" s="28" t="str">
        <f t="shared" si="974"/>
        <v>11</v>
      </c>
      <c r="H20752" s="29">
        <f>IF(I20752="","",IF($C$7="HB",I20752-TIME(VLOOKUP($C$6,Reference!$B$12:$C$16,2,0),0,0),I20752-TIME(VLOOKUP($C$6,Reference!$B$12:$C$16,2,0),0,0)+TIME(1,0,0)))</f>
        <v>42504.458333333328</v>
      </c>
      <c r="I20752" s="29">
        <v>42504.666666666664</v>
      </c>
      <c r="J20752" s="42">
        <v>10842</v>
      </c>
    </row>
    <row r="20753" spans="5:10" x14ac:dyDescent="0.25">
      <c r="E20753" s="19">
        <f t="shared" si="972"/>
        <v>227</v>
      </c>
      <c r="F20753" s="28" t="str">
        <f t="shared" si="973"/>
        <v>5/14/2016</v>
      </c>
      <c r="G20753" s="28" t="str">
        <f t="shared" si="974"/>
        <v>12</v>
      </c>
      <c r="H20753" s="29">
        <f>IF(I20753="","",IF($C$7="HB",I20753-TIME(VLOOKUP($C$6,Reference!$B$12:$C$16,2,0),0,0),I20753-TIME(VLOOKUP($C$6,Reference!$B$12:$C$16,2,0),0,0)+TIME(1,0,0)))</f>
        <v>42504.5</v>
      </c>
      <c r="I20753" s="29">
        <v>42504.708333333336</v>
      </c>
      <c r="J20753" s="42">
        <v>10904</v>
      </c>
    </row>
    <row r="20754" spans="5:10" x14ac:dyDescent="0.25">
      <c r="E20754" s="19">
        <f t="shared" si="972"/>
        <v>227</v>
      </c>
      <c r="F20754" s="28" t="str">
        <f t="shared" si="973"/>
        <v>5/14/2016</v>
      </c>
      <c r="G20754" s="28" t="str">
        <f t="shared" si="974"/>
        <v>13</v>
      </c>
      <c r="H20754" s="29">
        <f>IF(I20754="","",IF($C$7="HB",I20754-TIME(VLOOKUP($C$6,Reference!$B$12:$C$16,2,0),0,0),I20754-TIME(VLOOKUP($C$6,Reference!$B$12:$C$16,2,0),0,0)+TIME(1,0,0)))</f>
        <v>42504.541666666664</v>
      </c>
      <c r="I20754" s="29">
        <v>42504.75</v>
      </c>
      <c r="J20754" s="42">
        <v>10791</v>
      </c>
    </row>
    <row r="20755" spans="5:10" x14ac:dyDescent="0.25">
      <c r="E20755" s="19">
        <f t="shared" si="972"/>
        <v>227</v>
      </c>
      <c r="F20755" s="28" t="str">
        <f t="shared" si="973"/>
        <v>5/14/2016</v>
      </c>
      <c r="G20755" s="28" t="str">
        <f t="shared" si="974"/>
        <v>14</v>
      </c>
      <c r="H20755" s="29">
        <f>IF(I20755="","",IF($C$7="HB",I20755-TIME(VLOOKUP($C$6,Reference!$B$12:$C$16,2,0),0,0),I20755-TIME(VLOOKUP($C$6,Reference!$B$12:$C$16,2,0),0,0)+TIME(1,0,0)))</f>
        <v>42504.583333333328</v>
      </c>
      <c r="I20755" s="29">
        <v>42504.791666666664</v>
      </c>
      <c r="J20755" s="42">
        <v>10707</v>
      </c>
    </row>
    <row r="20756" spans="5:10" x14ac:dyDescent="0.25">
      <c r="E20756" s="19">
        <f t="shared" si="972"/>
        <v>227</v>
      </c>
      <c r="F20756" s="28" t="str">
        <f t="shared" si="973"/>
        <v>5/14/2016</v>
      </c>
      <c r="G20756" s="28" t="str">
        <f t="shared" si="974"/>
        <v>15</v>
      </c>
      <c r="H20756" s="29">
        <f>IF(I20756="","",IF($C$7="HB",I20756-TIME(VLOOKUP($C$6,Reference!$B$12:$C$16,2,0),0,0),I20756-TIME(VLOOKUP($C$6,Reference!$B$12:$C$16,2,0),0,0)+TIME(1,0,0)))</f>
        <v>42504.625</v>
      </c>
      <c r="I20756" s="29">
        <v>42504.833333333336</v>
      </c>
      <c r="J20756" s="42">
        <v>10655</v>
      </c>
    </row>
    <row r="20757" spans="5:10" x14ac:dyDescent="0.25">
      <c r="E20757" s="19">
        <f t="shared" si="972"/>
        <v>227</v>
      </c>
      <c r="F20757" s="28" t="str">
        <f t="shared" si="973"/>
        <v>5/14/2016</v>
      </c>
      <c r="G20757" s="28" t="str">
        <f t="shared" si="974"/>
        <v>16</v>
      </c>
      <c r="H20757" s="29">
        <f>IF(I20757="","",IF($C$7="HB",I20757-TIME(VLOOKUP($C$6,Reference!$B$12:$C$16,2,0),0,0),I20757-TIME(VLOOKUP($C$6,Reference!$B$12:$C$16,2,0),0,0)+TIME(1,0,0)))</f>
        <v>42504.666666666664</v>
      </c>
      <c r="I20757" s="29">
        <v>42504.875</v>
      </c>
      <c r="J20757" s="42">
        <v>10655</v>
      </c>
    </row>
    <row r="20758" spans="5:10" x14ac:dyDescent="0.25">
      <c r="E20758" s="19">
        <f t="shared" si="972"/>
        <v>227</v>
      </c>
      <c r="F20758" s="28" t="str">
        <f t="shared" si="973"/>
        <v>5/14/2016</v>
      </c>
      <c r="G20758" s="28" t="str">
        <f t="shared" si="974"/>
        <v>17</v>
      </c>
      <c r="H20758" s="29">
        <f>IF(I20758="","",IF($C$7="HB",I20758-TIME(VLOOKUP($C$6,Reference!$B$12:$C$16,2,0),0,0),I20758-TIME(VLOOKUP($C$6,Reference!$B$12:$C$16,2,0),0,0)+TIME(1,0,0)))</f>
        <v>42504.708333333328</v>
      </c>
      <c r="I20758" s="29">
        <v>42504.916666666664</v>
      </c>
      <c r="J20758" s="42">
        <v>10834</v>
      </c>
    </row>
    <row r="20759" spans="5:10" x14ac:dyDescent="0.25">
      <c r="E20759" s="19">
        <f t="shared" si="972"/>
        <v>227</v>
      </c>
      <c r="F20759" s="28" t="str">
        <f t="shared" si="973"/>
        <v>5/14/2016</v>
      </c>
      <c r="G20759" s="28" t="str">
        <f t="shared" si="974"/>
        <v>18</v>
      </c>
      <c r="H20759" s="29">
        <f>IF(I20759="","",IF($C$7="HB",I20759-TIME(VLOOKUP($C$6,Reference!$B$12:$C$16,2,0),0,0),I20759-TIME(VLOOKUP($C$6,Reference!$B$12:$C$16,2,0),0,0)+TIME(1,0,0)))</f>
        <v>42504.75</v>
      </c>
      <c r="I20759" s="29">
        <v>42504.958333333336</v>
      </c>
      <c r="J20759" s="42">
        <v>11135</v>
      </c>
    </row>
    <row r="20760" spans="5:10" x14ac:dyDescent="0.25">
      <c r="E20760" s="19">
        <f t="shared" si="972"/>
        <v>227</v>
      </c>
      <c r="F20760" s="28" t="str">
        <f t="shared" si="973"/>
        <v>5/14/2016</v>
      </c>
      <c r="G20760" s="28" t="str">
        <f t="shared" si="974"/>
        <v>19</v>
      </c>
      <c r="H20760" s="29">
        <f>IF(I20760="","",IF($C$7="HB",I20760-TIME(VLOOKUP($C$6,Reference!$B$12:$C$16,2,0),0,0),I20760-TIME(VLOOKUP($C$6,Reference!$B$12:$C$16,2,0),0,0)+TIME(1,0,0)))</f>
        <v>42504.791666666664</v>
      </c>
      <c r="I20760" s="29">
        <v>42505</v>
      </c>
      <c r="J20760" s="42">
        <v>11534</v>
      </c>
    </row>
    <row r="20761" spans="5:10" x14ac:dyDescent="0.25">
      <c r="E20761" s="19">
        <f t="shared" si="972"/>
        <v>227</v>
      </c>
      <c r="F20761" s="28" t="str">
        <f t="shared" si="973"/>
        <v>5/14/2016</v>
      </c>
      <c r="G20761" s="28" t="str">
        <f t="shared" si="974"/>
        <v>20</v>
      </c>
      <c r="H20761" s="29">
        <f>IF(I20761="","",IF($C$7="HB",I20761-TIME(VLOOKUP($C$6,Reference!$B$12:$C$16,2,0),0,0),I20761-TIME(VLOOKUP($C$6,Reference!$B$12:$C$16,2,0),0,0)+TIME(1,0,0)))</f>
        <v>42504.833333333328</v>
      </c>
      <c r="I20761" s="29">
        <v>42505.041666666664</v>
      </c>
      <c r="J20761" s="42">
        <v>11934</v>
      </c>
    </row>
    <row r="20762" spans="5:10" x14ac:dyDescent="0.25">
      <c r="E20762" s="19">
        <f t="shared" si="972"/>
        <v>227</v>
      </c>
      <c r="F20762" s="28" t="str">
        <f t="shared" si="973"/>
        <v>5/14/2016</v>
      </c>
      <c r="G20762" s="28" t="str">
        <f t="shared" si="974"/>
        <v>21</v>
      </c>
      <c r="H20762" s="29">
        <f>IF(I20762="","",IF($C$7="HB",I20762-TIME(VLOOKUP($C$6,Reference!$B$12:$C$16,2,0),0,0),I20762-TIME(VLOOKUP($C$6,Reference!$B$12:$C$16,2,0),0,0)+TIME(1,0,0)))</f>
        <v>42504.875</v>
      </c>
      <c r="I20762" s="29">
        <v>42505.083333333336</v>
      </c>
      <c r="J20762" s="42">
        <v>12132</v>
      </c>
    </row>
    <row r="20763" spans="5:10" x14ac:dyDescent="0.25">
      <c r="E20763" s="19">
        <f t="shared" si="972"/>
        <v>227</v>
      </c>
      <c r="F20763" s="28" t="str">
        <f t="shared" si="973"/>
        <v>5/14/2016</v>
      </c>
      <c r="G20763" s="28" t="str">
        <f t="shared" si="974"/>
        <v>22</v>
      </c>
      <c r="H20763" s="29">
        <f>IF(I20763="","",IF($C$7="HB",I20763-TIME(VLOOKUP($C$6,Reference!$B$12:$C$16,2,0),0,0),I20763-TIME(VLOOKUP($C$6,Reference!$B$12:$C$16,2,0),0,0)+TIME(1,0,0)))</f>
        <v>42504.916666666664</v>
      </c>
      <c r="I20763" s="29">
        <v>42505.125</v>
      </c>
      <c r="J20763" s="42">
        <v>12538</v>
      </c>
    </row>
    <row r="20764" spans="5:10" x14ac:dyDescent="0.25">
      <c r="E20764" s="19">
        <f t="shared" si="972"/>
        <v>227</v>
      </c>
      <c r="F20764" s="28" t="str">
        <f t="shared" si="973"/>
        <v>5/14/2016</v>
      </c>
      <c r="G20764" s="28" t="str">
        <f t="shared" si="974"/>
        <v>23</v>
      </c>
      <c r="H20764" s="29">
        <f>IF(I20764="","",IF($C$7="HB",I20764-TIME(VLOOKUP($C$6,Reference!$B$12:$C$16,2,0),0,0),I20764-TIME(VLOOKUP($C$6,Reference!$B$12:$C$16,2,0),0,0)+TIME(1,0,0)))</f>
        <v>42504.958333333328</v>
      </c>
      <c r="I20764" s="29">
        <v>42505.166666666664</v>
      </c>
      <c r="J20764" s="42">
        <v>12391</v>
      </c>
    </row>
    <row r="20765" spans="5:10" x14ac:dyDescent="0.25">
      <c r="E20765" s="19">
        <f t="shared" si="972"/>
        <v>227</v>
      </c>
      <c r="F20765" s="28" t="str">
        <f t="shared" si="973"/>
        <v>5/15/2016</v>
      </c>
      <c r="G20765" s="28" t="str">
        <f t="shared" si="974"/>
        <v>0</v>
      </c>
      <c r="H20765" s="29">
        <f>IF(I20765="","",IF($C$7="HB",I20765-TIME(VLOOKUP($C$6,Reference!$B$12:$C$16,2,0),0,0),I20765-TIME(VLOOKUP($C$6,Reference!$B$12:$C$16,2,0),0,0)+TIME(1,0,0)))</f>
        <v>42505</v>
      </c>
      <c r="I20765" s="29">
        <v>42505.208333333336</v>
      </c>
      <c r="J20765" s="42">
        <v>11693</v>
      </c>
    </row>
    <row r="20766" spans="5:10" x14ac:dyDescent="0.25">
      <c r="E20766" s="19">
        <f t="shared" si="972"/>
        <v>227</v>
      </c>
      <c r="F20766" s="28" t="str">
        <f t="shared" si="973"/>
        <v>5/15/2016</v>
      </c>
      <c r="G20766" s="28" t="str">
        <f t="shared" si="974"/>
        <v>1</v>
      </c>
      <c r="H20766" s="29">
        <f>IF(I20766="","",IF($C$7="HB",I20766-TIME(VLOOKUP($C$6,Reference!$B$12:$C$16,2,0),0,0),I20766-TIME(VLOOKUP($C$6,Reference!$B$12:$C$16,2,0),0,0)+TIME(1,0,0)))</f>
        <v>42505.041666666664</v>
      </c>
      <c r="I20766" s="29">
        <v>42505.25</v>
      </c>
      <c r="J20766" s="42">
        <v>10944</v>
      </c>
    </row>
    <row r="20767" spans="5:10" x14ac:dyDescent="0.25">
      <c r="E20767" s="19">
        <f t="shared" si="972"/>
        <v>227</v>
      </c>
      <c r="F20767" s="28" t="str">
        <f t="shared" si="973"/>
        <v>5/15/2016</v>
      </c>
      <c r="G20767" s="28" t="str">
        <f t="shared" si="974"/>
        <v>2</v>
      </c>
      <c r="H20767" s="29">
        <f>IF(I20767="","",IF($C$7="HB",I20767-TIME(VLOOKUP($C$6,Reference!$B$12:$C$16,2,0),0,0),I20767-TIME(VLOOKUP($C$6,Reference!$B$12:$C$16,2,0),0,0)+TIME(1,0,0)))</f>
        <v>42505.083333333328</v>
      </c>
      <c r="I20767" s="29">
        <v>42505.291666666664</v>
      </c>
      <c r="J20767" s="42">
        <v>10420</v>
      </c>
    </row>
    <row r="20768" spans="5:10" x14ac:dyDescent="0.25">
      <c r="E20768" s="19">
        <f t="shared" si="972"/>
        <v>227</v>
      </c>
      <c r="F20768" s="28" t="str">
        <f t="shared" si="973"/>
        <v>5/15/2016</v>
      </c>
      <c r="G20768" s="28" t="str">
        <f t="shared" si="974"/>
        <v>3</v>
      </c>
      <c r="H20768" s="29">
        <f>IF(I20768="","",IF($C$7="HB",I20768-TIME(VLOOKUP($C$6,Reference!$B$12:$C$16,2,0),0,0),I20768-TIME(VLOOKUP($C$6,Reference!$B$12:$C$16,2,0),0,0)+TIME(1,0,0)))</f>
        <v>42505.125</v>
      </c>
      <c r="I20768" s="29">
        <v>42505.333333333336</v>
      </c>
      <c r="J20768" s="42">
        <v>9987</v>
      </c>
    </row>
    <row r="20769" spans="5:10" x14ac:dyDescent="0.25">
      <c r="E20769" s="19">
        <f t="shared" si="972"/>
        <v>227</v>
      </c>
      <c r="F20769" s="28" t="str">
        <f t="shared" si="973"/>
        <v>5/15/2016</v>
      </c>
      <c r="G20769" s="28" t="str">
        <f t="shared" si="974"/>
        <v>4</v>
      </c>
      <c r="H20769" s="29">
        <f>IF(I20769="","",IF($C$7="HB",I20769-TIME(VLOOKUP($C$6,Reference!$B$12:$C$16,2,0),0,0),I20769-TIME(VLOOKUP($C$6,Reference!$B$12:$C$16,2,0),0,0)+TIME(1,0,0)))</f>
        <v>42505.166666666664</v>
      </c>
      <c r="I20769" s="29">
        <v>42505.375</v>
      </c>
      <c r="J20769" s="42">
        <v>9695</v>
      </c>
    </row>
    <row r="20770" spans="5:10" x14ac:dyDescent="0.25">
      <c r="E20770" s="19">
        <f t="shared" si="972"/>
        <v>227</v>
      </c>
      <c r="F20770" s="28" t="str">
        <f t="shared" si="973"/>
        <v>5/15/2016</v>
      </c>
      <c r="G20770" s="28" t="str">
        <f t="shared" si="974"/>
        <v>5</v>
      </c>
      <c r="H20770" s="29">
        <f>IF(I20770="","",IF($C$7="HB",I20770-TIME(VLOOKUP($C$6,Reference!$B$12:$C$16,2,0),0,0),I20770-TIME(VLOOKUP($C$6,Reference!$B$12:$C$16,2,0),0,0)+TIME(1,0,0)))</f>
        <v>42505.208333333328</v>
      </c>
      <c r="I20770" s="29">
        <v>42505.416666666664</v>
      </c>
      <c r="J20770" s="42">
        <v>9493</v>
      </c>
    </row>
    <row r="20771" spans="5:10" x14ac:dyDescent="0.25">
      <c r="E20771" s="19">
        <f t="shared" si="972"/>
        <v>227</v>
      </c>
      <c r="F20771" s="28" t="str">
        <f t="shared" si="973"/>
        <v>5/15/2016</v>
      </c>
      <c r="G20771" s="28" t="str">
        <f t="shared" si="974"/>
        <v>6</v>
      </c>
      <c r="H20771" s="29">
        <f>IF(I20771="","",IF($C$7="HB",I20771-TIME(VLOOKUP($C$6,Reference!$B$12:$C$16,2,0),0,0),I20771-TIME(VLOOKUP($C$6,Reference!$B$12:$C$16,2,0),0,0)+TIME(1,0,0)))</f>
        <v>42505.25</v>
      </c>
      <c r="I20771" s="29">
        <v>42505.458333333336</v>
      </c>
      <c r="J20771" s="42">
        <v>9455</v>
      </c>
    </row>
    <row r="20772" spans="5:10" x14ac:dyDescent="0.25">
      <c r="E20772" s="19">
        <f t="shared" si="972"/>
        <v>227</v>
      </c>
      <c r="F20772" s="28" t="str">
        <f t="shared" si="973"/>
        <v>5/15/2016</v>
      </c>
      <c r="G20772" s="28" t="str">
        <f t="shared" si="974"/>
        <v>7</v>
      </c>
      <c r="H20772" s="29">
        <f>IF(I20772="","",IF($C$7="HB",I20772-TIME(VLOOKUP($C$6,Reference!$B$12:$C$16,2,0),0,0),I20772-TIME(VLOOKUP($C$6,Reference!$B$12:$C$16,2,0),0,0)+TIME(1,0,0)))</f>
        <v>42505.291666666664</v>
      </c>
      <c r="I20772" s="29">
        <v>42505.5</v>
      </c>
      <c r="J20772" s="42">
        <v>9505</v>
      </c>
    </row>
    <row r="20773" spans="5:10" x14ac:dyDescent="0.25">
      <c r="E20773" s="19">
        <f t="shared" si="972"/>
        <v>227</v>
      </c>
      <c r="F20773" s="28" t="str">
        <f t="shared" si="973"/>
        <v>5/15/2016</v>
      </c>
      <c r="G20773" s="28" t="str">
        <f t="shared" si="974"/>
        <v>8</v>
      </c>
      <c r="H20773" s="29">
        <f>IF(I20773="","",IF($C$7="HB",I20773-TIME(VLOOKUP($C$6,Reference!$B$12:$C$16,2,0),0,0),I20773-TIME(VLOOKUP($C$6,Reference!$B$12:$C$16,2,0),0,0)+TIME(1,0,0)))</f>
        <v>42505.333333333328</v>
      </c>
      <c r="I20773" s="29">
        <v>42505.541666666664</v>
      </c>
      <c r="J20773" s="42">
        <v>9597</v>
      </c>
    </row>
    <row r="20774" spans="5:10" x14ac:dyDescent="0.25">
      <c r="E20774" s="19">
        <f t="shared" si="972"/>
        <v>227</v>
      </c>
      <c r="F20774" s="28" t="str">
        <f t="shared" si="973"/>
        <v>5/15/2016</v>
      </c>
      <c r="G20774" s="28" t="str">
        <f t="shared" si="974"/>
        <v>9</v>
      </c>
      <c r="H20774" s="29">
        <f>IF(I20774="","",IF($C$7="HB",I20774-TIME(VLOOKUP($C$6,Reference!$B$12:$C$16,2,0),0,0),I20774-TIME(VLOOKUP($C$6,Reference!$B$12:$C$16,2,0),0,0)+TIME(1,0,0)))</f>
        <v>42505.375</v>
      </c>
      <c r="I20774" s="29">
        <v>42505.583333333336</v>
      </c>
      <c r="J20774" s="42">
        <v>10191</v>
      </c>
    </row>
    <row r="20775" spans="5:10" x14ac:dyDescent="0.25">
      <c r="E20775" s="19">
        <f t="shared" si="972"/>
        <v>227</v>
      </c>
      <c r="F20775" s="28" t="str">
        <f t="shared" si="973"/>
        <v>5/15/2016</v>
      </c>
      <c r="G20775" s="28" t="str">
        <f t="shared" si="974"/>
        <v>10</v>
      </c>
      <c r="H20775" s="29">
        <f>IF(I20775="","",IF($C$7="HB",I20775-TIME(VLOOKUP($C$6,Reference!$B$12:$C$16,2,0),0,0),I20775-TIME(VLOOKUP($C$6,Reference!$B$12:$C$16,2,0),0,0)+TIME(1,0,0)))</f>
        <v>42505.416666666664</v>
      </c>
      <c r="I20775" s="29">
        <v>42505.625</v>
      </c>
      <c r="J20775" s="42">
        <v>10528</v>
      </c>
    </row>
    <row r="20776" spans="5:10" x14ac:dyDescent="0.25">
      <c r="E20776" s="19">
        <f t="shared" si="972"/>
        <v>227</v>
      </c>
      <c r="F20776" s="28" t="str">
        <f t="shared" si="973"/>
        <v>5/15/2016</v>
      </c>
      <c r="G20776" s="28" t="str">
        <f t="shared" si="974"/>
        <v>11</v>
      </c>
      <c r="H20776" s="29">
        <f>IF(I20776="","",IF($C$7="HB",I20776-TIME(VLOOKUP($C$6,Reference!$B$12:$C$16,2,0),0,0),I20776-TIME(VLOOKUP($C$6,Reference!$B$12:$C$16,2,0),0,0)+TIME(1,0,0)))</f>
        <v>42505.458333333328</v>
      </c>
      <c r="I20776" s="29">
        <v>42505.666666666664</v>
      </c>
      <c r="J20776" s="42">
        <v>10559</v>
      </c>
    </row>
    <row r="20777" spans="5:10" x14ac:dyDescent="0.25">
      <c r="E20777" s="19">
        <f t="shared" si="972"/>
        <v>227</v>
      </c>
      <c r="F20777" s="28" t="str">
        <f t="shared" si="973"/>
        <v>5/15/2016</v>
      </c>
      <c r="G20777" s="28" t="str">
        <f t="shared" si="974"/>
        <v>12</v>
      </c>
      <c r="H20777" s="29">
        <f>IF(I20777="","",IF($C$7="HB",I20777-TIME(VLOOKUP($C$6,Reference!$B$12:$C$16,2,0),0,0),I20777-TIME(VLOOKUP($C$6,Reference!$B$12:$C$16,2,0),0,0)+TIME(1,0,0)))</f>
        <v>42505.5</v>
      </c>
      <c r="I20777" s="29">
        <v>42505.708333333336</v>
      </c>
      <c r="J20777" s="42">
        <v>10607</v>
      </c>
    </row>
    <row r="20778" spans="5:10" x14ac:dyDescent="0.25">
      <c r="E20778" s="19">
        <f t="shared" si="972"/>
        <v>227</v>
      </c>
      <c r="F20778" s="28" t="str">
        <f t="shared" si="973"/>
        <v>5/15/2016</v>
      </c>
      <c r="G20778" s="28" t="str">
        <f t="shared" si="974"/>
        <v>13</v>
      </c>
      <c r="H20778" s="29">
        <f>IF(I20778="","",IF($C$7="HB",I20778-TIME(VLOOKUP($C$6,Reference!$B$12:$C$16,2,0),0,0),I20778-TIME(VLOOKUP($C$6,Reference!$B$12:$C$16,2,0),0,0)+TIME(1,0,0)))</f>
        <v>42505.541666666664</v>
      </c>
      <c r="I20778" s="29">
        <v>42505.75</v>
      </c>
      <c r="J20778" s="42">
        <v>10525</v>
      </c>
    </row>
    <row r="20779" spans="5:10" x14ac:dyDescent="0.25">
      <c r="E20779" s="19">
        <f t="shared" si="972"/>
        <v>227</v>
      </c>
      <c r="F20779" s="28" t="str">
        <f t="shared" si="973"/>
        <v>5/15/2016</v>
      </c>
      <c r="G20779" s="28" t="str">
        <f t="shared" si="974"/>
        <v>14</v>
      </c>
      <c r="H20779" s="29">
        <f>IF(I20779="","",IF($C$7="HB",I20779-TIME(VLOOKUP($C$6,Reference!$B$12:$C$16,2,0),0,0),I20779-TIME(VLOOKUP($C$6,Reference!$B$12:$C$16,2,0),0,0)+TIME(1,0,0)))</f>
        <v>42505.583333333328</v>
      </c>
      <c r="I20779" s="29">
        <v>42505.791666666664</v>
      </c>
      <c r="J20779" s="42">
        <v>10548</v>
      </c>
    </row>
    <row r="20780" spans="5:10" x14ac:dyDescent="0.25">
      <c r="E20780" s="19">
        <f t="shared" si="972"/>
        <v>227</v>
      </c>
      <c r="F20780" s="28" t="str">
        <f t="shared" si="973"/>
        <v>5/15/2016</v>
      </c>
      <c r="G20780" s="28" t="str">
        <f t="shared" si="974"/>
        <v>15</v>
      </c>
      <c r="H20780" s="29">
        <f>IF(I20780="","",IF($C$7="HB",I20780-TIME(VLOOKUP($C$6,Reference!$B$12:$C$16,2,0),0,0),I20780-TIME(VLOOKUP($C$6,Reference!$B$12:$C$16,2,0),0,0)+TIME(1,0,0)))</f>
        <v>42505.625</v>
      </c>
      <c r="I20780" s="29">
        <v>42505.833333333336</v>
      </c>
      <c r="J20780" s="42">
        <v>10650</v>
      </c>
    </row>
    <row r="20781" spans="5:10" x14ac:dyDescent="0.25">
      <c r="E20781" s="19">
        <f t="shared" si="972"/>
        <v>227</v>
      </c>
      <c r="F20781" s="28" t="str">
        <f t="shared" si="973"/>
        <v>5/15/2016</v>
      </c>
      <c r="G20781" s="28" t="str">
        <f t="shared" si="974"/>
        <v>16</v>
      </c>
      <c r="H20781" s="29">
        <f>IF(I20781="","",IF($C$7="HB",I20781-TIME(VLOOKUP($C$6,Reference!$B$12:$C$16,2,0),0,0),I20781-TIME(VLOOKUP($C$6,Reference!$B$12:$C$16,2,0),0,0)+TIME(1,0,0)))</f>
        <v>42505.666666666664</v>
      </c>
      <c r="I20781" s="29">
        <v>42505.875</v>
      </c>
      <c r="J20781" s="42">
        <v>10800</v>
      </c>
    </row>
    <row r="20782" spans="5:10" x14ac:dyDescent="0.25">
      <c r="E20782" s="19">
        <f t="shared" si="972"/>
        <v>227</v>
      </c>
      <c r="F20782" s="28" t="str">
        <f t="shared" si="973"/>
        <v>5/15/2016</v>
      </c>
      <c r="G20782" s="28" t="str">
        <f t="shared" si="974"/>
        <v>17</v>
      </c>
      <c r="H20782" s="29">
        <f>IF(I20782="","",IF($C$7="HB",I20782-TIME(VLOOKUP($C$6,Reference!$B$12:$C$16,2,0),0,0),I20782-TIME(VLOOKUP($C$6,Reference!$B$12:$C$16,2,0),0,0)+TIME(1,0,0)))</f>
        <v>42505.708333333328</v>
      </c>
      <c r="I20782" s="29">
        <v>42505.916666666664</v>
      </c>
      <c r="J20782" s="42">
        <v>11089</v>
      </c>
    </row>
    <row r="20783" spans="5:10" x14ac:dyDescent="0.25">
      <c r="E20783" s="19">
        <f t="shared" si="972"/>
        <v>227</v>
      </c>
      <c r="F20783" s="28" t="str">
        <f t="shared" si="973"/>
        <v>5/15/2016</v>
      </c>
      <c r="G20783" s="28" t="str">
        <f t="shared" si="974"/>
        <v>18</v>
      </c>
      <c r="H20783" s="29">
        <f>IF(I20783="","",IF($C$7="HB",I20783-TIME(VLOOKUP($C$6,Reference!$B$12:$C$16,2,0),0,0),I20783-TIME(VLOOKUP($C$6,Reference!$B$12:$C$16,2,0),0,0)+TIME(1,0,0)))</f>
        <v>42505.75</v>
      </c>
      <c r="I20783" s="29">
        <v>42505.958333333336</v>
      </c>
      <c r="J20783" s="42">
        <v>11379</v>
      </c>
    </row>
    <row r="20784" spans="5:10" x14ac:dyDescent="0.25">
      <c r="E20784" s="19">
        <f t="shared" si="972"/>
        <v>227</v>
      </c>
      <c r="F20784" s="28" t="str">
        <f t="shared" si="973"/>
        <v>5/15/2016</v>
      </c>
      <c r="G20784" s="28" t="str">
        <f t="shared" si="974"/>
        <v>19</v>
      </c>
      <c r="H20784" s="29">
        <f>IF(I20784="","",IF($C$7="HB",I20784-TIME(VLOOKUP($C$6,Reference!$B$12:$C$16,2,0),0,0),I20784-TIME(VLOOKUP($C$6,Reference!$B$12:$C$16,2,0),0,0)+TIME(1,0,0)))</f>
        <v>42505.791666666664</v>
      </c>
      <c r="I20784" s="29">
        <v>42506</v>
      </c>
      <c r="J20784" s="42">
        <v>11616</v>
      </c>
    </row>
    <row r="20785" spans="5:10" x14ac:dyDescent="0.25">
      <c r="E20785" s="19">
        <f t="shared" si="972"/>
        <v>227</v>
      </c>
      <c r="F20785" s="28" t="str">
        <f t="shared" si="973"/>
        <v>5/15/2016</v>
      </c>
      <c r="G20785" s="28" t="str">
        <f t="shared" si="974"/>
        <v>20</v>
      </c>
      <c r="H20785" s="29">
        <f>IF(I20785="","",IF($C$7="HB",I20785-TIME(VLOOKUP($C$6,Reference!$B$12:$C$16,2,0),0,0),I20785-TIME(VLOOKUP($C$6,Reference!$B$12:$C$16,2,0),0,0)+TIME(1,0,0)))</f>
        <v>42505.833333333328</v>
      </c>
      <c r="I20785" s="29">
        <v>42506.041666666664</v>
      </c>
      <c r="J20785" s="42">
        <v>11739</v>
      </c>
    </row>
    <row r="20786" spans="5:10" x14ac:dyDescent="0.25">
      <c r="E20786" s="19">
        <f t="shared" si="972"/>
        <v>227</v>
      </c>
      <c r="F20786" s="28" t="str">
        <f t="shared" si="973"/>
        <v>5/15/2016</v>
      </c>
      <c r="G20786" s="28" t="str">
        <f t="shared" si="974"/>
        <v>21</v>
      </c>
      <c r="H20786" s="29">
        <f>IF(I20786="","",IF($C$7="HB",I20786-TIME(VLOOKUP($C$6,Reference!$B$12:$C$16,2,0),0,0),I20786-TIME(VLOOKUP($C$6,Reference!$B$12:$C$16,2,0),0,0)+TIME(1,0,0)))</f>
        <v>42505.875</v>
      </c>
      <c r="I20786" s="29">
        <v>42506.083333333336</v>
      </c>
      <c r="J20786" s="42">
        <v>12086</v>
      </c>
    </row>
    <row r="20787" spans="5:10" x14ac:dyDescent="0.25">
      <c r="E20787" s="19">
        <f t="shared" si="972"/>
        <v>227</v>
      </c>
      <c r="F20787" s="28" t="str">
        <f t="shared" si="973"/>
        <v>5/15/2016</v>
      </c>
      <c r="G20787" s="28" t="str">
        <f t="shared" si="974"/>
        <v>22</v>
      </c>
      <c r="H20787" s="29">
        <f>IF(I20787="","",IF($C$7="HB",I20787-TIME(VLOOKUP($C$6,Reference!$B$12:$C$16,2,0),0,0),I20787-TIME(VLOOKUP($C$6,Reference!$B$12:$C$16,2,0),0,0)+TIME(1,0,0)))</f>
        <v>42505.916666666664</v>
      </c>
      <c r="I20787" s="29">
        <v>42506.125</v>
      </c>
      <c r="J20787" s="42">
        <v>12498</v>
      </c>
    </row>
    <row r="20788" spans="5:10" x14ac:dyDescent="0.25">
      <c r="E20788" s="19">
        <f t="shared" si="972"/>
        <v>227</v>
      </c>
      <c r="F20788" s="28" t="str">
        <f t="shared" si="973"/>
        <v>5/15/2016</v>
      </c>
      <c r="G20788" s="28" t="str">
        <f t="shared" si="974"/>
        <v>23</v>
      </c>
      <c r="H20788" s="29">
        <f>IF(I20788="","",IF($C$7="HB",I20788-TIME(VLOOKUP($C$6,Reference!$B$12:$C$16,2,0),0,0),I20788-TIME(VLOOKUP($C$6,Reference!$B$12:$C$16,2,0),0,0)+TIME(1,0,0)))</f>
        <v>42505.958333333328</v>
      </c>
      <c r="I20788" s="29">
        <v>42506.166666666664</v>
      </c>
      <c r="J20788" s="42">
        <v>12348</v>
      </c>
    </row>
    <row r="20789" spans="5:10" x14ac:dyDescent="0.25">
      <c r="E20789" s="19">
        <f t="shared" si="972"/>
        <v>227</v>
      </c>
      <c r="F20789" s="28" t="str">
        <f t="shared" si="973"/>
        <v>5/16/2016</v>
      </c>
      <c r="G20789" s="28" t="str">
        <f t="shared" si="974"/>
        <v>0</v>
      </c>
      <c r="H20789" s="29">
        <f>IF(I20789="","",IF($C$7="HB",I20789-TIME(VLOOKUP($C$6,Reference!$B$12:$C$16,2,0),0,0),I20789-TIME(VLOOKUP($C$6,Reference!$B$12:$C$16,2,0),0,0)+TIME(1,0,0)))</f>
        <v>42506</v>
      </c>
      <c r="I20789" s="29">
        <v>42506.208333333336</v>
      </c>
      <c r="J20789" s="42">
        <v>11431</v>
      </c>
    </row>
    <row r="20790" spans="5:10" x14ac:dyDescent="0.25">
      <c r="E20790" s="19">
        <f t="shared" si="972"/>
        <v>227</v>
      </c>
      <c r="F20790" s="28" t="str">
        <f t="shared" si="973"/>
        <v>5/16/2016</v>
      </c>
      <c r="G20790" s="28" t="str">
        <f t="shared" si="974"/>
        <v>1</v>
      </c>
      <c r="H20790" s="29">
        <f>IF(I20790="","",IF($C$7="HB",I20790-TIME(VLOOKUP($C$6,Reference!$B$12:$C$16,2,0),0,0),I20790-TIME(VLOOKUP($C$6,Reference!$B$12:$C$16,2,0),0,0)+TIME(1,0,0)))</f>
        <v>42506.041666666664</v>
      </c>
      <c r="I20790" s="29">
        <v>42506.25</v>
      </c>
      <c r="J20790" s="42">
        <v>10633</v>
      </c>
    </row>
    <row r="20791" spans="5:10" x14ac:dyDescent="0.25">
      <c r="E20791" s="19">
        <f t="shared" si="972"/>
        <v>227</v>
      </c>
      <c r="F20791" s="28" t="str">
        <f t="shared" si="973"/>
        <v>5/16/2016</v>
      </c>
      <c r="G20791" s="28" t="str">
        <f t="shared" si="974"/>
        <v>2</v>
      </c>
      <c r="H20791" s="29">
        <f>IF(I20791="","",IF($C$7="HB",I20791-TIME(VLOOKUP($C$6,Reference!$B$12:$C$16,2,0),0,0),I20791-TIME(VLOOKUP($C$6,Reference!$B$12:$C$16,2,0),0,0)+TIME(1,0,0)))</f>
        <v>42506.083333333328</v>
      </c>
      <c r="I20791" s="29">
        <v>42506.291666666664</v>
      </c>
      <c r="J20791" s="42">
        <v>10021</v>
      </c>
    </row>
    <row r="20792" spans="5:10" x14ac:dyDescent="0.25">
      <c r="E20792" s="19">
        <f t="shared" si="972"/>
        <v>227</v>
      </c>
      <c r="F20792" s="28" t="str">
        <f t="shared" si="973"/>
        <v>5/16/2016</v>
      </c>
      <c r="G20792" s="28" t="str">
        <f t="shared" si="974"/>
        <v>3</v>
      </c>
      <c r="H20792" s="29">
        <f>IF(I20792="","",IF($C$7="HB",I20792-TIME(VLOOKUP($C$6,Reference!$B$12:$C$16,2,0),0,0),I20792-TIME(VLOOKUP($C$6,Reference!$B$12:$C$16,2,0),0,0)+TIME(1,0,0)))</f>
        <v>42506.125</v>
      </c>
      <c r="I20792" s="29">
        <v>42506.333333333336</v>
      </c>
      <c r="J20792" s="42">
        <v>9661</v>
      </c>
    </row>
    <row r="20793" spans="5:10" x14ac:dyDescent="0.25">
      <c r="E20793" s="19">
        <f t="shared" si="972"/>
        <v>227</v>
      </c>
      <c r="F20793" s="28" t="str">
        <f t="shared" si="973"/>
        <v>5/16/2016</v>
      </c>
      <c r="G20793" s="28" t="str">
        <f t="shared" si="974"/>
        <v>4</v>
      </c>
      <c r="H20793" s="29">
        <f>IF(I20793="","",IF($C$7="HB",I20793-TIME(VLOOKUP($C$6,Reference!$B$12:$C$16,2,0),0,0),I20793-TIME(VLOOKUP($C$6,Reference!$B$12:$C$16,2,0),0,0)+TIME(1,0,0)))</f>
        <v>42506.166666666664</v>
      </c>
      <c r="I20793" s="29">
        <v>42506.375</v>
      </c>
      <c r="J20793" s="42">
        <v>9426</v>
      </c>
    </row>
    <row r="20794" spans="5:10" x14ac:dyDescent="0.25">
      <c r="E20794" s="19">
        <f t="shared" si="972"/>
        <v>227</v>
      </c>
      <c r="F20794" s="28" t="str">
        <f t="shared" si="973"/>
        <v>5/16/2016</v>
      </c>
      <c r="G20794" s="28" t="str">
        <f t="shared" si="974"/>
        <v>5</v>
      </c>
      <c r="H20794" s="29">
        <f>IF(I20794="","",IF($C$7="HB",I20794-TIME(VLOOKUP($C$6,Reference!$B$12:$C$16,2,0),0,0),I20794-TIME(VLOOKUP($C$6,Reference!$B$12:$C$16,2,0),0,0)+TIME(1,0,0)))</f>
        <v>42506.208333333328</v>
      </c>
      <c r="I20794" s="29">
        <v>42506.416666666664</v>
      </c>
      <c r="J20794" s="42">
        <v>9393</v>
      </c>
    </row>
    <row r="20795" spans="5:10" x14ac:dyDescent="0.25">
      <c r="E20795" s="19">
        <f t="shared" si="972"/>
        <v>227</v>
      </c>
      <c r="F20795" s="28" t="str">
        <f t="shared" si="973"/>
        <v>5/16/2016</v>
      </c>
      <c r="G20795" s="28" t="str">
        <f t="shared" si="974"/>
        <v>6</v>
      </c>
      <c r="H20795" s="29">
        <f>IF(I20795="","",IF($C$7="HB",I20795-TIME(VLOOKUP($C$6,Reference!$B$12:$C$16,2,0),0,0),I20795-TIME(VLOOKUP($C$6,Reference!$B$12:$C$16,2,0),0,0)+TIME(1,0,0)))</f>
        <v>42506.25</v>
      </c>
      <c r="I20795" s="29">
        <v>42506.458333333336</v>
      </c>
      <c r="J20795" s="42">
        <v>9583</v>
      </c>
    </row>
    <row r="20796" spans="5:10" x14ac:dyDescent="0.25">
      <c r="E20796" s="19">
        <f t="shared" si="972"/>
        <v>227</v>
      </c>
      <c r="F20796" s="28" t="str">
        <f t="shared" si="973"/>
        <v>5/16/2016</v>
      </c>
      <c r="G20796" s="28" t="str">
        <f t="shared" si="974"/>
        <v>7</v>
      </c>
      <c r="H20796" s="29">
        <f>IF(I20796="","",IF($C$7="HB",I20796-TIME(VLOOKUP($C$6,Reference!$B$12:$C$16,2,0),0,0),I20796-TIME(VLOOKUP($C$6,Reference!$B$12:$C$16,2,0),0,0)+TIME(1,0,0)))</f>
        <v>42506.291666666664</v>
      </c>
      <c r="I20796" s="29">
        <v>42506.5</v>
      </c>
      <c r="J20796" s="42">
        <v>10052</v>
      </c>
    </row>
    <row r="20797" spans="5:10" x14ac:dyDescent="0.25">
      <c r="E20797" s="19">
        <f t="shared" si="972"/>
        <v>227</v>
      </c>
      <c r="F20797" s="28" t="str">
        <f t="shared" si="973"/>
        <v>5/16/2016</v>
      </c>
      <c r="G20797" s="28" t="str">
        <f t="shared" si="974"/>
        <v>8</v>
      </c>
      <c r="H20797" s="29">
        <f>IF(I20797="","",IF($C$7="HB",I20797-TIME(VLOOKUP($C$6,Reference!$B$12:$C$16,2,0),0,0),I20797-TIME(VLOOKUP($C$6,Reference!$B$12:$C$16,2,0),0,0)+TIME(1,0,0)))</f>
        <v>42506.333333333328</v>
      </c>
      <c r="I20797" s="29">
        <v>42506.541666666664</v>
      </c>
      <c r="J20797" s="42">
        <v>10853</v>
      </c>
    </row>
    <row r="20798" spans="5:10" x14ac:dyDescent="0.25">
      <c r="E20798" s="19">
        <f t="shared" si="972"/>
        <v>227</v>
      </c>
      <c r="F20798" s="28" t="str">
        <f t="shared" si="973"/>
        <v>5/16/2016</v>
      </c>
      <c r="G20798" s="28" t="str">
        <f t="shared" si="974"/>
        <v>9</v>
      </c>
      <c r="H20798" s="29">
        <f>IF(I20798="","",IF($C$7="HB",I20798-TIME(VLOOKUP($C$6,Reference!$B$12:$C$16,2,0),0,0),I20798-TIME(VLOOKUP($C$6,Reference!$B$12:$C$16,2,0),0,0)+TIME(1,0,0)))</f>
        <v>42506.375</v>
      </c>
      <c r="I20798" s="29">
        <v>42506.583333333336</v>
      </c>
      <c r="J20798" s="42">
        <v>11646</v>
      </c>
    </row>
    <row r="20799" spans="5:10" x14ac:dyDescent="0.25">
      <c r="E20799" s="19">
        <f t="shared" si="972"/>
        <v>227</v>
      </c>
      <c r="F20799" s="28" t="str">
        <f t="shared" si="973"/>
        <v>5/16/2016</v>
      </c>
      <c r="G20799" s="28" t="str">
        <f t="shared" si="974"/>
        <v>10</v>
      </c>
      <c r="H20799" s="29">
        <f>IF(I20799="","",IF($C$7="HB",I20799-TIME(VLOOKUP($C$6,Reference!$B$12:$C$16,2,0),0,0),I20799-TIME(VLOOKUP($C$6,Reference!$B$12:$C$16,2,0),0,0)+TIME(1,0,0)))</f>
        <v>42506.416666666664</v>
      </c>
      <c r="I20799" s="29">
        <v>42506.625</v>
      </c>
      <c r="J20799" s="42">
        <v>11969</v>
      </c>
    </row>
    <row r="20800" spans="5:10" x14ac:dyDescent="0.25">
      <c r="E20800" s="19">
        <f t="shared" si="972"/>
        <v>227</v>
      </c>
      <c r="F20800" s="28" t="str">
        <f t="shared" si="973"/>
        <v>5/16/2016</v>
      </c>
      <c r="G20800" s="28" t="str">
        <f t="shared" si="974"/>
        <v>11</v>
      </c>
      <c r="H20800" s="29">
        <f>IF(I20800="","",IF($C$7="HB",I20800-TIME(VLOOKUP($C$6,Reference!$B$12:$C$16,2,0),0,0),I20800-TIME(VLOOKUP($C$6,Reference!$B$12:$C$16,2,0),0,0)+TIME(1,0,0)))</f>
        <v>42506.458333333328</v>
      </c>
      <c r="I20800" s="29">
        <v>42506.666666666664</v>
      </c>
      <c r="J20800" s="42">
        <v>12364</v>
      </c>
    </row>
    <row r="20801" spans="5:10" x14ac:dyDescent="0.25">
      <c r="E20801" s="19">
        <f t="shared" si="972"/>
        <v>227</v>
      </c>
      <c r="F20801" s="28" t="str">
        <f t="shared" si="973"/>
        <v>5/16/2016</v>
      </c>
      <c r="G20801" s="28" t="str">
        <f t="shared" si="974"/>
        <v>12</v>
      </c>
      <c r="H20801" s="29">
        <f>IF(I20801="","",IF($C$7="HB",I20801-TIME(VLOOKUP($C$6,Reference!$B$12:$C$16,2,0),0,0),I20801-TIME(VLOOKUP($C$6,Reference!$B$12:$C$16,2,0),0,0)+TIME(1,0,0)))</f>
        <v>42506.5</v>
      </c>
      <c r="I20801" s="29">
        <v>42506.708333333336</v>
      </c>
      <c r="J20801" s="42">
        <v>12669</v>
      </c>
    </row>
    <row r="20802" spans="5:10" x14ac:dyDescent="0.25">
      <c r="E20802" s="19">
        <f t="shared" si="972"/>
        <v>227</v>
      </c>
      <c r="F20802" s="28" t="str">
        <f t="shared" si="973"/>
        <v>5/16/2016</v>
      </c>
      <c r="G20802" s="28" t="str">
        <f t="shared" si="974"/>
        <v>13</v>
      </c>
      <c r="H20802" s="29">
        <f>IF(I20802="","",IF($C$7="HB",I20802-TIME(VLOOKUP($C$6,Reference!$B$12:$C$16,2,0),0,0),I20802-TIME(VLOOKUP($C$6,Reference!$B$12:$C$16,2,0),0,0)+TIME(1,0,0)))</f>
        <v>42506.541666666664</v>
      </c>
      <c r="I20802" s="29">
        <v>42506.75</v>
      </c>
      <c r="J20802" s="42">
        <v>12762</v>
      </c>
    </row>
    <row r="20803" spans="5:10" x14ac:dyDescent="0.25">
      <c r="E20803" s="19">
        <f t="shared" si="972"/>
        <v>227</v>
      </c>
      <c r="F20803" s="28" t="str">
        <f t="shared" si="973"/>
        <v>5/16/2016</v>
      </c>
      <c r="G20803" s="28" t="str">
        <f t="shared" si="974"/>
        <v>14</v>
      </c>
      <c r="H20803" s="29">
        <f>IF(I20803="","",IF($C$7="HB",I20803-TIME(VLOOKUP($C$6,Reference!$B$12:$C$16,2,0),0,0),I20803-TIME(VLOOKUP($C$6,Reference!$B$12:$C$16,2,0),0,0)+TIME(1,0,0)))</f>
        <v>42506.583333333328</v>
      </c>
      <c r="I20803" s="29">
        <v>42506.791666666664</v>
      </c>
      <c r="J20803" s="42">
        <v>12775</v>
      </c>
    </row>
    <row r="20804" spans="5:10" x14ac:dyDescent="0.25">
      <c r="E20804" s="19">
        <f t="shared" si="972"/>
        <v>227</v>
      </c>
      <c r="F20804" s="28" t="str">
        <f t="shared" si="973"/>
        <v>5/16/2016</v>
      </c>
      <c r="G20804" s="28" t="str">
        <f t="shared" si="974"/>
        <v>15</v>
      </c>
      <c r="H20804" s="29">
        <f>IF(I20804="","",IF($C$7="HB",I20804-TIME(VLOOKUP($C$6,Reference!$B$12:$C$16,2,0),0,0),I20804-TIME(VLOOKUP($C$6,Reference!$B$12:$C$16,2,0),0,0)+TIME(1,0,0)))</f>
        <v>42506.625</v>
      </c>
      <c r="I20804" s="29">
        <v>42506.833333333336</v>
      </c>
      <c r="J20804" s="42">
        <v>13021</v>
      </c>
    </row>
    <row r="20805" spans="5:10" x14ac:dyDescent="0.25">
      <c r="E20805" s="19">
        <f t="shared" si="972"/>
        <v>227</v>
      </c>
      <c r="F20805" s="28" t="str">
        <f t="shared" si="973"/>
        <v>5/16/2016</v>
      </c>
      <c r="G20805" s="28" t="str">
        <f t="shared" si="974"/>
        <v>16</v>
      </c>
      <c r="H20805" s="29">
        <f>IF(I20805="","",IF($C$7="HB",I20805-TIME(VLOOKUP($C$6,Reference!$B$12:$C$16,2,0),0,0),I20805-TIME(VLOOKUP($C$6,Reference!$B$12:$C$16,2,0),0,0)+TIME(1,0,0)))</f>
        <v>42506.666666666664</v>
      </c>
      <c r="I20805" s="29">
        <v>42506.875</v>
      </c>
      <c r="J20805" s="42">
        <v>13264</v>
      </c>
    </row>
    <row r="20806" spans="5:10" x14ac:dyDescent="0.25">
      <c r="E20806" s="19">
        <f t="shared" ref="E20806:E20869" si="975">$C$16</f>
        <v>227</v>
      </c>
      <c r="F20806" s="28" t="str">
        <f t="shared" ref="F20806:F20869" si="976">TEXT(H20806,"m/d/yyyy")</f>
        <v>5/16/2016</v>
      </c>
      <c r="G20806" s="28" t="str">
        <f t="shared" ref="G20806:G20869" si="977">TEXT(H20806,"h")</f>
        <v>17</v>
      </c>
      <c r="H20806" s="29">
        <f>IF(I20806="","",IF($C$7="HB",I20806-TIME(VLOOKUP($C$6,Reference!$B$12:$C$16,2,0),0,0),I20806-TIME(VLOOKUP($C$6,Reference!$B$12:$C$16,2,0),0,0)+TIME(1,0,0)))</f>
        <v>42506.708333333328</v>
      </c>
      <c r="I20806" s="29">
        <v>42506.916666666664</v>
      </c>
      <c r="J20806" s="42">
        <v>13544</v>
      </c>
    </row>
    <row r="20807" spans="5:10" x14ac:dyDescent="0.25">
      <c r="E20807" s="19">
        <f t="shared" si="975"/>
        <v>227</v>
      </c>
      <c r="F20807" s="28" t="str">
        <f t="shared" si="976"/>
        <v>5/16/2016</v>
      </c>
      <c r="G20807" s="28" t="str">
        <f t="shared" si="977"/>
        <v>18</v>
      </c>
      <c r="H20807" s="29">
        <f>IF(I20807="","",IF($C$7="HB",I20807-TIME(VLOOKUP($C$6,Reference!$B$12:$C$16,2,0),0,0),I20807-TIME(VLOOKUP($C$6,Reference!$B$12:$C$16,2,0),0,0)+TIME(1,0,0)))</f>
        <v>42506.75</v>
      </c>
      <c r="I20807" s="29">
        <v>42506.958333333336</v>
      </c>
      <c r="J20807" s="42">
        <v>13758</v>
      </c>
    </row>
    <row r="20808" spans="5:10" x14ac:dyDescent="0.25">
      <c r="E20808" s="19">
        <f t="shared" si="975"/>
        <v>227</v>
      </c>
      <c r="F20808" s="28" t="str">
        <f t="shared" si="976"/>
        <v>5/16/2016</v>
      </c>
      <c r="G20808" s="28" t="str">
        <f t="shared" si="977"/>
        <v>19</v>
      </c>
      <c r="H20808" s="29">
        <f>IF(I20808="","",IF($C$7="HB",I20808-TIME(VLOOKUP($C$6,Reference!$B$12:$C$16,2,0),0,0),I20808-TIME(VLOOKUP($C$6,Reference!$B$12:$C$16,2,0),0,0)+TIME(1,0,0)))</f>
        <v>42506.791666666664</v>
      </c>
      <c r="I20808" s="29">
        <v>42507</v>
      </c>
      <c r="J20808" s="42">
        <v>13572</v>
      </c>
    </row>
    <row r="20809" spans="5:10" x14ac:dyDescent="0.25">
      <c r="E20809" s="19">
        <f t="shared" si="975"/>
        <v>227</v>
      </c>
      <c r="F20809" s="28" t="str">
        <f t="shared" si="976"/>
        <v>5/16/2016</v>
      </c>
      <c r="G20809" s="28" t="str">
        <f t="shared" si="977"/>
        <v>20</v>
      </c>
      <c r="H20809" s="29">
        <f>IF(I20809="","",IF($C$7="HB",I20809-TIME(VLOOKUP($C$6,Reference!$B$12:$C$16,2,0),0,0),I20809-TIME(VLOOKUP($C$6,Reference!$B$12:$C$16,2,0),0,0)+TIME(1,0,0)))</f>
        <v>42506.833333333328</v>
      </c>
      <c r="I20809" s="29">
        <v>42507.041666666664</v>
      </c>
      <c r="J20809" s="42">
        <v>13482</v>
      </c>
    </row>
    <row r="20810" spans="5:10" x14ac:dyDescent="0.25">
      <c r="E20810" s="19">
        <f t="shared" si="975"/>
        <v>227</v>
      </c>
      <c r="F20810" s="28" t="str">
        <f t="shared" si="976"/>
        <v>5/16/2016</v>
      </c>
      <c r="G20810" s="28" t="str">
        <f t="shared" si="977"/>
        <v>21</v>
      </c>
      <c r="H20810" s="29">
        <f>IF(I20810="","",IF($C$7="HB",I20810-TIME(VLOOKUP($C$6,Reference!$B$12:$C$16,2,0),0,0),I20810-TIME(VLOOKUP($C$6,Reference!$B$12:$C$16,2,0),0,0)+TIME(1,0,0)))</f>
        <v>42506.875</v>
      </c>
      <c r="I20810" s="29">
        <v>42507.083333333336</v>
      </c>
      <c r="J20810" s="42">
        <v>13484</v>
      </c>
    </row>
    <row r="20811" spans="5:10" x14ac:dyDescent="0.25">
      <c r="E20811" s="19">
        <f t="shared" si="975"/>
        <v>227</v>
      </c>
      <c r="F20811" s="28" t="str">
        <f t="shared" si="976"/>
        <v>5/16/2016</v>
      </c>
      <c r="G20811" s="28" t="str">
        <f t="shared" si="977"/>
        <v>22</v>
      </c>
      <c r="H20811" s="29">
        <f>IF(I20811="","",IF($C$7="HB",I20811-TIME(VLOOKUP($C$6,Reference!$B$12:$C$16,2,0),0,0),I20811-TIME(VLOOKUP($C$6,Reference!$B$12:$C$16,2,0),0,0)+TIME(1,0,0)))</f>
        <v>42506.916666666664</v>
      </c>
      <c r="I20811" s="29">
        <v>42507.125</v>
      </c>
      <c r="J20811" s="42">
        <v>13517</v>
      </c>
    </row>
    <row r="20812" spans="5:10" x14ac:dyDescent="0.25">
      <c r="E20812" s="19">
        <f t="shared" si="975"/>
        <v>227</v>
      </c>
      <c r="F20812" s="28" t="str">
        <f t="shared" si="976"/>
        <v>5/16/2016</v>
      </c>
      <c r="G20812" s="28" t="str">
        <f t="shared" si="977"/>
        <v>23</v>
      </c>
      <c r="H20812" s="29">
        <f>IF(I20812="","",IF($C$7="HB",I20812-TIME(VLOOKUP($C$6,Reference!$B$12:$C$16,2,0),0,0),I20812-TIME(VLOOKUP($C$6,Reference!$B$12:$C$16,2,0),0,0)+TIME(1,0,0)))</f>
        <v>42506.958333333328</v>
      </c>
      <c r="I20812" s="29">
        <v>42507.166666666664</v>
      </c>
      <c r="J20812" s="42">
        <v>13158</v>
      </c>
    </row>
    <row r="20813" spans="5:10" x14ac:dyDescent="0.25">
      <c r="E20813" s="19">
        <f t="shared" si="975"/>
        <v>227</v>
      </c>
      <c r="F20813" s="28" t="str">
        <f t="shared" si="976"/>
        <v>5/17/2016</v>
      </c>
      <c r="G20813" s="28" t="str">
        <f t="shared" si="977"/>
        <v>0</v>
      </c>
      <c r="H20813" s="29">
        <f>IF(I20813="","",IF($C$7="HB",I20813-TIME(VLOOKUP($C$6,Reference!$B$12:$C$16,2,0),0,0),I20813-TIME(VLOOKUP($C$6,Reference!$B$12:$C$16,2,0),0,0)+TIME(1,0,0)))</f>
        <v>42507</v>
      </c>
      <c r="I20813" s="29">
        <v>42507.208333333336</v>
      </c>
      <c r="J20813" s="42">
        <v>12007</v>
      </c>
    </row>
    <row r="20814" spans="5:10" x14ac:dyDescent="0.25">
      <c r="E20814" s="19">
        <f t="shared" si="975"/>
        <v>227</v>
      </c>
      <c r="F20814" s="28" t="str">
        <f t="shared" si="976"/>
        <v>5/17/2016</v>
      </c>
      <c r="G20814" s="28" t="str">
        <f t="shared" si="977"/>
        <v>1</v>
      </c>
      <c r="H20814" s="29">
        <f>IF(I20814="","",IF($C$7="HB",I20814-TIME(VLOOKUP($C$6,Reference!$B$12:$C$16,2,0),0,0),I20814-TIME(VLOOKUP($C$6,Reference!$B$12:$C$16,2,0),0,0)+TIME(1,0,0)))</f>
        <v>42507.041666666664</v>
      </c>
      <c r="I20814" s="29">
        <v>42507.25</v>
      </c>
      <c r="J20814" s="42">
        <v>11137</v>
      </c>
    </row>
    <row r="20815" spans="5:10" x14ac:dyDescent="0.25">
      <c r="E20815" s="19">
        <f t="shared" si="975"/>
        <v>227</v>
      </c>
      <c r="F20815" s="28" t="str">
        <f t="shared" si="976"/>
        <v>5/17/2016</v>
      </c>
      <c r="G20815" s="28" t="str">
        <f t="shared" si="977"/>
        <v>2</v>
      </c>
      <c r="H20815" s="29">
        <f>IF(I20815="","",IF($C$7="HB",I20815-TIME(VLOOKUP($C$6,Reference!$B$12:$C$16,2,0),0,0),I20815-TIME(VLOOKUP($C$6,Reference!$B$12:$C$16,2,0),0,0)+TIME(1,0,0)))</f>
        <v>42507.083333333328</v>
      </c>
      <c r="I20815" s="29">
        <v>42507.291666666664</v>
      </c>
      <c r="J20815" s="42">
        <v>10980</v>
      </c>
    </row>
    <row r="20816" spans="5:10" x14ac:dyDescent="0.25">
      <c r="E20816" s="19">
        <f t="shared" si="975"/>
        <v>227</v>
      </c>
      <c r="F20816" s="28" t="str">
        <f t="shared" si="976"/>
        <v>5/17/2016</v>
      </c>
      <c r="G20816" s="28" t="str">
        <f t="shared" si="977"/>
        <v>3</v>
      </c>
      <c r="H20816" s="29">
        <f>IF(I20816="","",IF($C$7="HB",I20816-TIME(VLOOKUP($C$6,Reference!$B$12:$C$16,2,0),0,0),I20816-TIME(VLOOKUP($C$6,Reference!$B$12:$C$16,2,0),0,0)+TIME(1,0,0)))</f>
        <v>42507.125</v>
      </c>
      <c r="I20816" s="29">
        <v>42507.333333333336</v>
      </c>
      <c r="J20816" s="42">
        <v>10623</v>
      </c>
    </row>
    <row r="20817" spans="5:10" x14ac:dyDescent="0.25">
      <c r="E20817" s="19">
        <f t="shared" si="975"/>
        <v>227</v>
      </c>
      <c r="F20817" s="28" t="str">
        <f t="shared" si="976"/>
        <v>5/17/2016</v>
      </c>
      <c r="G20817" s="28" t="str">
        <f t="shared" si="977"/>
        <v>4</v>
      </c>
      <c r="H20817" s="29">
        <f>IF(I20817="","",IF($C$7="HB",I20817-TIME(VLOOKUP($C$6,Reference!$B$12:$C$16,2,0),0,0),I20817-TIME(VLOOKUP($C$6,Reference!$B$12:$C$16,2,0),0,0)+TIME(1,0,0)))</f>
        <v>42507.166666666664</v>
      </c>
      <c r="I20817" s="29">
        <v>42507.375</v>
      </c>
      <c r="J20817" s="42">
        <v>10376</v>
      </c>
    </row>
    <row r="20818" spans="5:10" x14ac:dyDescent="0.25">
      <c r="E20818" s="19">
        <f t="shared" si="975"/>
        <v>227</v>
      </c>
      <c r="F20818" s="28" t="str">
        <f t="shared" si="976"/>
        <v>5/17/2016</v>
      </c>
      <c r="G20818" s="28" t="str">
        <f t="shared" si="977"/>
        <v>5</v>
      </c>
      <c r="H20818" s="29">
        <f>IF(I20818="","",IF($C$7="HB",I20818-TIME(VLOOKUP($C$6,Reference!$B$12:$C$16,2,0),0,0),I20818-TIME(VLOOKUP($C$6,Reference!$B$12:$C$16,2,0),0,0)+TIME(1,0,0)))</f>
        <v>42507.208333333328</v>
      </c>
      <c r="I20818" s="29">
        <v>42507.416666666664</v>
      </c>
      <c r="J20818" s="42">
        <v>10274</v>
      </c>
    </row>
    <row r="20819" spans="5:10" x14ac:dyDescent="0.25">
      <c r="E20819" s="19">
        <f t="shared" si="975"/>
        <v>227</v>
      </c>
      <c r="F20819" s="28" t="str">
        <f t="shared" si="976"/>
        <v>5/17/2016</v>
      </c>
      <c r="G20819" s="28" t="str">
        <f t="shared" si="977"/>
        <v>6</v>
      </c>
      <c r="H20819" s="29">
        <f>IF(I20819="","",IF($C$7="HB",I20819-TIME(VLOOKUP($C$6,Reference!$B$12:$C$16,2,0),0,0),I20819-TIME(VLOOKUP($C$6,Reference!$B$12:$C$16,2,0),0,0)+TIME(1,0,0)))</f>
        <v>42507.25</v>
      </c>
      <c r="I20819" s="29">
        <v>42507.458333333336</v>
      </c>
      <c r="J20819" s="42">
        <v>10405</v>
      </c>
    </row>
    <row r="20820" spans="5:10" x14ac:dyDescent="0.25">
      <c r="E20820" s="19">
        <f t="shared" si="975"/>
        <v>227</v>
      </c>
      <c r="F20820" s="28" t="str">
        <f t="shared" si="976"/>
        <v>5/17/2016</v>
      </c>
      <c r="G20820" s="28" t="str">
        <f t="shared" si="977"/>
        <v>7</v>
      </c>
      <c r="H20820" s="29">
        <f>IF(I20820="","",IF($C$7="HB",I20820-TIME(VLOOKUP($C$6,Reference!$B$12:$C$16,2,0),0,0),I20820-TIME(VLOOKUP($C$6,Reference!$B$12:$C$16,2,0),0,0)+TIME(1,0,0)))</f>
        <v>42507.291666666664</v>
      </c>
      <c r="I20820" s="29">
        <v>42507.5</v>
      </c>
      <c r="J20820" s="42">
        <v>10758</v>
      </c>
    </row>
    <row r="20821" spans="5:10" x14ac:dyDescent="0.25">
      <c r="E20821" s="19">
        <f t="shared" si="975"/>
        <v>227</v>
      </c>
      <c r="F20821" s="28" t="str">
        <f t="shared" si="976"/>
        <v>5/17/2016</v>
      </c>
      <c r="G20821" s="28" t="str">
        <f t="shared" si="977"/>
        <v>8</v>
      </c>
      <c r="H20821" s="29">
        <f>IF(I20821="","",IF($C$7="HB",I20821-TIME(VLOOKUP($C$6,Reference!$B$12:$C$16,2,0),0,0),I20821-TIME(VLOOKUP($C$6,Reference!$B$12:$C$16,2,0),0,0)+TIME(1,0,0)))</f>
        <v>42507.333333333328</v>
      </c>
      <c r="I20821" s="29">
        <v>42507.541666666664</v>
      </c>
      <c r="J20821" s="42">
        <v>11364</v>
      </c>
    </row>
    <row r="20822" spans="5:10" x14ac:dyDescent="0.25">
      <c r="E20822" s="19">
        <f t="shared" si="975"/>
        <v>227</v>
      </c>
      <c r="F20822" s="28" t="str">
        <f t="shared" si="976"/>
        <v>5/17/2016</v>
      </c>
      <c r="G20822" s="28" t="str">
        <f t="shared" si="977"/>
        <v>9</v>
      </c>
      <c r="H20822" s="29">
        <f>IF(I20822="","",IF($C$7="HB",I20822-TIME(VLOOKUP($C$6,Reference!$B$12:$C$16,2,0),0,0),I20822-TIME(VLOOKUP($C$6,Reference!$B$12:$C$16,2,0),0,0)+TIME(1,0,0)))</f>
        <v>42507.375</v>
      </c>
      <c r="I20822" s="29">
        <v>42507.583333333336</v>
      </c>
      <c r="J20822" s="42">
        <v>12260</v>
      </c>
    </row>
    <row r="20823" spans="5:10" x14ac:dyDescent="0.25">
      <c r="E20823" s="19">
        <f t="shared" si="975"/>
        <v>227</v>
      </c>
      <c r="F20823" s="28" t="str">
        <f t="shared" si="976"/>
        <v>5/17/2016</v>
      </c>
      <c r="G20823" s="28" t="str">
        <f t="shared" si="977"/>
        <v>10</v>
      </c>
      <c r="H20823" s="29">
        <f>IF(I20823="","",IF($C$7="HB",I20823-TIME(VLOOKUP($C$6,Reference!$B$12:$C$16,2,0),0,0),I20823-TIME(VLOOKUP($C$6,Reference!$B$12:$C$16,2,0),0,0)+TIME(1,0,0)))</f>
        <v>42507.416666666664</v>
      </c>
      <c r="I20823" s="29">
        <v>42507.625</v>
      </c>
      <c r="J20823" s="42">
        <v>12781</v>
      </c>
    </row>
    <row r="20824" spans="5:10" x14ac:dyDescent="0.25">
      <c r="E20824" s="19">
        <f t="shared" si="975"/>
        <v>227</v>
      </c>
      <c r="F20824" s="28" t="str">
        <f t="shared" si="976"/>
        <v>5/17/2016</v>
      </c>
      <c r="G20824" s="28" t="str">
        <f t="shared" si="977"/>
        <v>11</v>
      </c>
      <c r="H20824" s="29">
        <f>IF(I20824="","",IF($C$7="HB",I20824-TIME(VLOOKUP($C$6,Reference!$B$12:$C$16,2,0),0,0),I20824-TIME(VLOOKUP($C$6,Reference!$B$12:$C$16,2,0),0,0)+TIME(1,0,0)))</f>
        <v>42507.458333333328</v>
      </c>
      <c r="I20824" s="29">
        <v>42507.666666666664</v>
      </c>
      <c r="J20824" s="42">
        <v>13104</v>
      </c>
    </row>
    <row r="20825" spans="5:10" x14ac:dyDescent="0.25">
      <c r="E20825" s="19">
        <f t="shared" si="975"/>
        <v>227</v>
      </c>
      <c r="F20825" s="28" t="str">
        <f t="shared" si="976"/>
        <v>5/17/2016</v>
      </c>
      <c r="G20825" s="28" t="str">
        <f t="shared" si="977"/>
        <v>12</v>
      </c>
      <c r="H20825" s="29">
        <f>IF(I20825="","",IF($C$7="HB",I20825-TIME(VLOOKUP($C$6,Reference!$B$12:$C$16,2,0),0,0),I20825-TIME(VLOOKUP($C$6,Reference!$B$12:$C$16,2,0),0,0)+TIME(1,0,0)))</f>
        <v>42507.5</v>
      </c>
      <c r="I20825" s="29">
        <v>42507.708333333336</v>
      </c>
      <c r="J20825" s="42">
        <v>13345</v>
      </c>
    </row>
    <row r="20826" spans="5:10" x14ac:dyDescent="0.25">
      <c r="E20826" s="19">
        <f t="shared" si="975"/>
        <v>227</v>
      </c>
      <c r="F20826" s="28" t="str">
        <f t="shared" si="976"/>
        <v>5/17/2016</v>
      </c>
      <c r="G20826" s="28" t="str">
        <f t="shared" si="977"/>
        <v>13</v>
      </c>
      <c r="H20826" s="29">
        <f>IF(I20826="","",IF($C$7="HB",I20826-TIME(VLOOKUP($C$6,Reference!$B$12:$C$16,2,0),0,0),I20826-TIME(VLOOKUP($C$6,Reference!$B$12:$C$16,2,0),0,0)+TIME(1,0,0)))</f>
        <v>42507.541666666664</v>
      </c>
      <c r="I20826" s="29">
        <v>42507.75</v>
      </c>
      <c r="J20826" s="42">
        <v>13456</v>
      </c>
    </row>
    <row r="20827" spans="5:10" x14ac:dyDescent="0.25">
      <c r="E20827" s="19">
        <f t="shared" si="975"/>
        <v>227</v>
      </c>
      <c r="F20827" s="28" t="str">
        <f t="shared" si="976"/>
        <v>5/17/2016</v>
      </c>
      <c r="G20827" s="28" t="str">
        <f t="shared" si="977"/>
        <v>14</v>
      </c>
      <c r="H20827" s="29">
        <f>IF(I20827="","",IF($C$7="HB",I20827-TIME(VLOOKUP($C$6,Reference!$B$12:$C$16,2,0),0,0),I20827-TIME(VLOOKUP($C$6,Reference!$B$12:$C$16,2,0),0,0)+TIME(1,0,0)))</f>
        <v>42507.583333333328</v>
      </c>
      <c r="I20827" s="29">
        <v>42507.791666666664</v>
      </c>
      <c r="J20827" s="42">
        <v>13213</v>
      </c>
    </row>
    <row r="20828" spans="5:10" x14ac:dyDescent="0.25">
      <c r="E20828" s="19">
        <f t="shared" si="975"/>
        <v>227</v>
      </c>
      <c r="F20828" s="28" t="str">
        <f t="shared" si="976"/>
        <v>5/17/2016</v>
      </c>
      <c r="G20828" s="28" t="str">
        <f t="shared" si="977"/>
        <v>15</v>
      </c>
      <c r="H20828" s="29">
        <f>IF(I20828="","",IF($C$7="HB",I20828-TIME(VLOOKUP($C$6,Reference!$B$12:$C$16,2,0),0,0),I20828-TIME(VLOOKUP($C$6,Reference!$B$12:$C$16,2,0),0,0)+TIME(1,0,0)))</f>
        <v>42507.625</v>
      </c>
      <c r="I20828" s="29">
        <v>42507.833333333336</v>
      </c>
      <c r="J20828" s="42">
        <v>13563</v>
      </c>
    </row>
    <row r="20829" spans="5:10" x14ac:dyDescent="0.25">
      <c r="E20829" s="19">
        <f t="shared" si="975"/>
        <v>227</v>
      </c>
      <c r="F20829" s="28" t="str">
        <f t="shared" si="976"/>
        <v>5/17/2016</v>
      </c>
      <c r="G20829" s="28" t="str">
        <f t="shared" si="977"/>
        <v>16</v>
      </c>
      <c r="H20829" s="29">
        <f>IF(I20829="","",IF($C$7="HB",I20829-TIME(VLOOKUP($C$6,Reference!$B$12:$C$16,2,0),0,0),I20829-TIME(VLOOKUP($C$6,Reference!$B$12:$C$16,2,0),0,0)+TIME(1,0,0)))</f>
        <v>42507.666666666664</v>
      </c>
      <c r="I20829" s="29">
        <v>42507.875</v>
      </c>
      <c r="J20829" s="42">
        <v>14249</v>
      </c>
    </row>
    <row r="20830" spans="5:10" x14ac:dyDescent="0.25">
      <c r="E20830" s="19">
        <f t="shared" si="975"/>
        <v>227</v>
      </c>
      <c r="F20830" s="28" t="str">
        <f t="shared" si="976"/>
        <v>5/17/2016</v>
      </c>
      <c r="G20830" s="28" t="str">
        <f t="shared" si="977"/>
        <v>17</v>
      </c>
      <c r="H20830" s="29">
        <f>IF(I20830="","",IF($C$7="HB",I20830-TIME(VLOOKUP($C$6,Reference!$B$12:$C$16,2,0),0,0),I20830-TIME(VLOOKUP($C$6,Reference!$B$12:$C$16,2,0),0,0)+TIME(1,0,0)))</f>
        <v>42507.708333333328</v>
      </c>
      <c r="I20830" s="29">
        <v>42507.916666666664</v>
      </c>
      <c r="J20830" s="42">
        <v>14525</v>
      </c>
    </row>
    <row r="20831" spans="5:10" x14ac:dyDescent="0.25">
      <c r="E20831" s="19">
        <f t="shared" si="975"/>
        <v>227</v>
      </c>
      <c r="F20831" s="28" t="str">
        <f t="shared" si="976"/>
        <v>5/17/2016</v>
      </c>
      <c r="G20831" s="28" t="str">
        <f t="shared" si="977"/>
        <v>18</v>
      </c>
      <c r="H20831" s="29">
        <f>IF(I20831="","",IF($C$7="HB",I20831-TIME(VLOOKUP($C$6,Reference!$B$12:$C$16,2,0),0,0),I20831-TIME(VLOOKUP($C$6,Reference!$B$12:$C$16,2,0),0,0)+TIME(1,0,0)))</f>
        <v>42507.75</v>
      </c>
      <c r="I20831" s="29">
        <v>42507.958333333336</v>
      </c>
      <c r="J20831" s="42">
        <v>14698</v>
      </c>
    </row>
    <row r="20832" spans="5:10" x14ac:dyDescent="0.25">
      <c r="E20832" s="19">
        <f t="shared" si="975"/>
        <v>227</v>
      </c>
      <c r="F20832" s="28" t="str">
        <f t="shared" si="976"/>
        <v>5/17/2016</v>
      </c>
      <c r="G20832" s="28" t="str">
        <f t="shared" si="977"/>
        <v>19</v>
      </c>
      <c r="H20832" s="29">
        <f>IF(I20832="","",IF($C$7="HB",I20832-TIME(VLOOKUP($C$6,Reference!$B$12:$C$16,2,0),0,0),I20832-TIME(VLOOKUP($C$6,Reference!$B$12:$C$16,2,0),0,0)+TIME(1,0,0)))</f>
        <v>42507.791666666664</v>
      </c>
      <c r="I20832" s="29">
        <v>42508</v>
      </c>
      <c r="J20832" s="42">
        <v>15060</v>
      </c>
    </row>
    <row r="20833" spans="5:10" x14ac:dyDescent="0.25">
      <c r="E20833" s="19">
        <f t="shared" si="975"/>
        <v>227</v>
      </c>
      <c r="F20833" s="28" t="str">
        <f t="shared" si="976"/>
        <v>5/17/2016</v>
      </c>
      <c r="G20833" s="28" t="str">
        <f t="shared" si="977"/>
        <v>20</v>
      </c>
      <c r="H20833" s="29">
        <f>IF(I20833="","",IF($C$7="HB",I20833-TIME(VLOOKUP($C$6,Reference!$B$12:$C$16,2,0),0,0),I20833-TIME(VLOOKUP($C$6,Reference!$B$12:$C$16,2,0),0,0)+TIME(1,0,0)))</f>
        <v>42507.833333333328</v>
      </c>
      <c r="I20833" s="29">
        <v>42508.041666666664</v>
      </c>
      <c r="J20833" s="42">
        <v>15211</v>
      </c>
    </row>
    <row r="20834" spans="5:10" x14ac:dyDescent="0.25">
      <c r="E20834" s="19">
        <f t="shared" si="975"/>
        <v>227</v>
      </c>
      <c r="F20834" s="28" t="str">
        <f t="shared" si="976"/>
        <v>5/17/2016</v>
      </c>
      <c r="G20834" s="28" t="str">
        <f t="shared" si="977"/>
        <v>21</v>
      </c>
      <c r="H20834" s="29">
        <f>IF(I20834="","",IF($C$7="HB",I20834-TIME(VLOOKUP($C$6,Reference!$B$12:$C$16,2,0),0,0),I20834-TIME(VLOOKUP($C$6,Reference!$B$12:$C$16,2,0),0,0)+TIME(1,0,0)))</f>
        <v>42507.875</v>
      </c>
      <c r="I20834" s="29">
        <v>42508.083333333336</v>
      </c>
      <c r="J20834" s="42">
        <v>15182</v>
      </c>
    </row>
    <row r="20835" spans="5:10" x14ac:dyDescent="0.25">
      <c r="E20835" s="19">
        <f t="shared" si="975"/>
        <v>227</v>
      </c>
      <c r="F20835" s="28" t="str">
        <f t="shared" si="976"/>
        <v>5/17/2016</v>
      </c>
      <c r="G20835" s="28" t="str">
        <f t="shared" si="977"/>
        <v>22</v>
      </c>
      <c r="H20835" s="29">
        <f>IF(I20835="","",IF($C$7="HB",I20835-TIME(VLOOKUP($C$6,Reference!$B$12:$C$16,2,0),0,0),I20835-TIME(VLOOKUP($C$6,Reference!$B$12:$C$16,2,0),0,0)+TIME(1,0,0)))</f>
        <v>42507.916666666664</v>
      </c>
      <c r="I20835" s="29">
        <v>42508.125</v>
      </c>
      <c r="J20835" s="42">
        <v>15162</v>
      </c>
    </row>
    <row r="20836" spans="5:10" x14ac:dyDescent="0.25">
      <c r="E20836" s="19">
        <f t="shared" si="975"/>
        <v>227</v>
      </c>
      <c r="F20836" s="28" t="str">
        <f t="shared" si="976"/>
        <v>5/17/2016</v>
      </c>
      <c r="G20836" s="28" t="str">
        <f t="shared" si="977"/>
        <v>23</v>
      </c>
      <c r="H20836" s="29">
        <f>IF(I20836="","",IF($C$7="HB",I20836-TIME(VLOOKUP($C$6,Reference!$B$12:$C$16,2,0),0,0),I20836-TIME(VLOOKUP($C$6,Reference!$B$12:$C$16,2,0),0,0)+TIME(1,0,0)))</f>
        <v>42507.958333333328</v>
      </c>
      <c r="I20836" s="29">
        <v>42508.166666666664</v>
      </c>
      <c r="J20836" s="42">
        <v>14657</v>
      </c>
    </row>
    <row r="20837" spans="5:10" x14ac:dyDescent="0.25">
      <c r="E20837" s="19">
        <f t="shared" si="975"/>
        <v>227</v>
      </c>
      <c r="F20837" s="28" t="str">
        <f t="shared" si="976"/>
        <v>5/18/2016</v>
      </c>
      <c r="G20837" s="28" t="str">
        <f t="shared" si="977"/>
        <v>0</v>
      </c>
      <c r="H20837" s="29">
        <f>IF(I20837="","",IF($C$7="HB",I20837-TIME(VLOOKUP($C$6,Reference!$B$12:$C$16,2,0),0,0),I20837-TIME(VLOOKUP($C$6,Reference!$B$12:$C$16,2,0),0,0)+TIME(1,0,0)))</f>
        <v>42508</v>
      </c>
      <c r="I20837" s="29">
        <v>42508.208333333336</v>
      </c>
      <c r="J20837" s="42">
        <v>13292</v>
      </c>
    </row>
    <row r="20838" spans="5:10" x14ac:dyDescent="0.25">
      <c r="E20838" s="19">
        <f t="shared" si="975"/>
        <v>227</v>
      </c>
      <c r="F20838" s="28" t="str">
        <f t="shared" si="976"/>
        <v>5/18/2016</v>
      </c>
      <c r="G20838" s="28" t="str">
        <f t="shared" si="977"/>
        <v>1</v>
      </c>
      <c r="H20838" s="29">
        <f>IF(I20838="","",IF($C$7="HB",I20838-TIME(VLOOKUP($C$6,Reference!$B$12:$C$16,2,0),0,0),I20838-TIME(VLOOKUP($C$6,Reference!$B$12:$C$16,2,0),0,0)+TIME(1,0,0)))</f>
        <v>42508.041666666664</v>
      </c>
      <c r="I20838" s="29">
        <v>42508.25</v>
      </c>
      <c r="J20838" s="42">
        <v>12151</v>
      </c>
    </row>
    <row r="20839" spans="5:10" x14ac:dyDescent="0.25">
      <c r="E20839" s="19">
        <f t="shared" si="975"/>
        <v>227</v>
      </c>
      <c r="F20839" s="28" t="str">
        <f t="shared" si="976"/>
        <v>5/18/2016</v>
      </c>
      <c r="G20839" s="28" t="str">
        <f t="shared" si="977"/>
        <v>2</v>
      </c>
      <c r="H20839" s="29">
        <f>IF(I20839="","",IF($C$7="HB",I20839-TIME(VLOOKUP($C$6,Reference!$B$12:$C$16,2,0),0,0),I20839-TIME(VLOOKUP($C$6,Reference!$B$12:$C$16,2,0),0,0)+TIME(1,0,0)))</f>
        <v>42508.083333333328</v>
      </c>
      <c r="I20839" s="29">
        <v>42508.291666666664</v>
      </c>
      <c r="J20839" s="42">
        <v>11729</v>
      </c>
    </row>
    <row r="20840" spans="5:10" x14ac:dyDescent="0.25">
      <c r="E20840" s="19">
        <f t="shared" si="975"/>
        <v>227</v>
      </c>
      <c r="F20840" s="28" t="str">
        <f t="shared" si="976"/>
        <v>5/18/2016</v>
      </c>
      <c r="G20840" s="28" t="str">
        <f t="shared" si="977"/>
        <v>3</v>
      </c>
      <c r="H20840" s="29">
        <f>IF(I20840="","",IF($C$7="HB",I20840-TIME(VLOOKUP($C$6,Reference!$B$12:$C$16,2,0),0,0),I20840-TIME(VLOOKUP($C$6,Reference!$B$12:$C$16,2,0),0,0)+TIME(1,0,0)))</f>
        <v>42508.125</v>
      </c>
      <c r="I20840" s="29">
        <v>42508.333333333336</v>
      </c>
      <c r="J20840" s="42">
        <v>10878</v>
      </c>
    </row>
    <row r="20841" spans="5:10" x14ac:dyDescent="0.25">
      <c r="E20841" s="19">
        <f t="shared" si="975"/>
        <v>227</v>
      </c>
      <c r="F20841" s="28" t="str">
        <f t="shared" si="976"/>
        <v>5/18/2016</v>
      </c>
      <c r="G20841" s="28" t="str">
        <f t="shared" si="977"/>
        <v>4</v>
      </c>
      <c r="H20841" s="29">
        <f>IF(I20841="","",IF($C$7="HB",I20841-TIME(VLOOKUP($C$6,Reference!$B$12:$C$16,2,0),0,0),I20841-TIME(VLOOKUP($C$6,Reference!$B$12:$C$16,2,0),0,0)+TIME(1,0,0)))</f>
        <v>42508.166666666664</v>
      </c>
      <c r="I20841" s="29">
        <v>42508.375</v>
      </c>
      <c r="J20841" s="42">
        <v>10613</v>
      </c>
    </row>
    <row r="20842" spans="5:10" x14ac:dyDescent="0.25">
      <c r="E20842" s="19">
        <f t="shared" si="975"/>
        <v>227</v>
      </c>
      <c r="F20842" s="28" t="str">
        <f t="shared" si="976"/>
        <v>5/18/2016</v>
      </c>
      <c r="G20842" s="28" t="str">
        <f t="shared" si="977"/>
        <v>5</v>
      </c>
      <c r="H20842" s="29">
        <f>IF(I20842="","",IF($C$7="HB",I20842-TIME(VLOOKUP($C$6,Reference!$B$12:$C$16,2,0),0,0),I20842-TIME(VLOOKUP($C$6,Reference!$B$12:$C$16,2,0),0,0)+TIME(1,0,0)))</f>
        <v>42508.208333333328</v>
      </c>
      <c r="I20842" s="29">
        <v>42508.416666666664</v>
      </c>
      <c r="J20842" s="42">
        <v>10643</v>
      </c>
    </row>
    <row r="20843" spans="5:10" x14ac:dyDescent="0.25">
      <c r="E20843" s="19">
        <f t="shared" si="975"/>
        <v>227</v>
      </c>
      <c r="F20843" s="28" t="str">
        <f t="shared" si="976"/>
        <v>5/18/2016</v>
      </c>
      <c r="G20843" s="28" t="str">
        <f t="shared" si="977"/>
        <v>6</v>
      </c>
      <c r="H20843" s="29">
        <f>IF(I20843="","",IF($C$7="HB",I20843-TIME(VLOOKUP($C$6,Reference!$B$12:$C$16,2,0),0,0),I20843-TIME(VLOOKUP($C$6,Reference!$B$12:$C$16,2,0),0,0)+TIME(1,0,0)))</f>
        <v>42508.25</v>
      </c>
      <c r="I20843" s="29">
        <v>42508.458333333336</v>
      </c>
      <c r="J20843" s="42">
        <v>10758</v>
      </c>
    </row>
    <row r="20844" spans="5:10" x14ac:dyDescent="0.25">
      <c r="E20844" s="19">
        <f t="shared" si="975"/>
        <v>227</v>
      </c>
      <c r="F20844" s="28" t="str">
        <f t="shared" si="976"/>
        <v>5/18/2016</v>
      </c>
      <c r="G20844" s="28" t="str">
        <f t="shared" si="977"/>
        <v>7</v>
      </c>
      <c r="H20844" s="29">
        <f>IF(I20844="","",IF($C$7="HB",I20844-TIME(VLOOKUP($C$6,Reference!$B$12:$C$16,2,0),0,0),I20844-TIME(VLOOKUP($C$6,Reference!$B$12:$C$16,2,0),0,0)+TIME(1,0,0)))</f>
        <v>42508.291666666664</v>
      </c>
      <c r="I20844" s="29">
        <v>42508.5</v>
      </c>
      <c r="J20844" s="42">
        <v>10954</v>
      </c>
    </row>
    <row r="20845" spans="5:10" x14ac:dyDescent="0.25">
      <c r="E20845" s="19">
        <f t="shared" si="975"/>
        <v>227</v>
      </c>
      <c r="F20845" s="28" t="str">
        <f t="shared" si="976"/>
        <v>5/18/2016</v>
      </c>
      <c r="G20845" s="28" t="str">
        <f t="shared" si="977"/>
        <v>8</v>
      </c>
      <c r="H20845" s="29">
        <f>IF(I20845="","",IF($C$7="HB",I20845-TIME(VLOOKUP($C$6,Reference!$B$12:$C$16,2,0),0,0),I20845-TIME(VLOOKUP($C$6,Reference!$B$12:$C$16,2,0),0,0)+TIME(1,0,0)))</f>
        <v>42508.333333333328</v>
      </c>
      <c r="I20845" s="29">
        <v>42508.541666666664</v>
      </c>
      <c r="J20845" s="42">
        <v>11202</v>
      </c>
    </row>
    <row r="20846" spans="5:10" x14ac:dyDescent="0.25">
      <c r="E20846" s="19">
        <f t="shared" si="975"/>
        <v>227</v>
      </c>
      <c r="F20846" s="28" t="str">
        <f t="shared" si="976"/>
        <v>5/18/2016</v>
      </c>
      <c r="G20846" s="28" t="str">
        <f t="shared" si="977"/>
        <v>9</v>
      </c>
      <c r="H20846" s="29">
        <f>IF(I20846="","",IF($C$7="HB",I20846-TIME(VLOOKUP($C$6,Reference!$B$12:$C$16,2,0),0,0),I20846-TIME(VLOOKUP($C$6,Reference!$B$12:$C$16,2,0),0,0)+TIME(1,0,0)))</f>
        <v>42508.375</v>
      </c>
      <c r="I20846" s="29">
        <v>42508.583333333336</v>
      </c>
      <c r="J20846" s="42">
        <v>12232</v>
      </c>
    </row>
    <row r="20847" spans="5:10" x14ac:dyDescent="0.25">
      <c r="E20847" s="19">
        <f t="shared" si="975"/>
        <v>227</v>
      </c>
      <c r="F20847" s="28" t="str">
        <f t="shared" si="976"/>
        <v>5/18/2016</v>
      </c>
      <c r="G20847" s="28" t="str">
        <f t="shared" si="977"/>
        <v>10</v>
      </c>
      <c r="H20847" s="29">
        <f>IF(I20847="","",IF($C$7="HB",I20847-TIME(VLOOKUP($C$6,Reference!$B$12:$C$16,2,0),0,0),I20847-TIME(VLOOKUP($C$6,Reference!$B$12:$C$16,2,0),0,0)+TIME(1,0,0)))</f>
        <v>42508.416666666664</v>
      </c>
      <c r="I20847" s="29">
        <v>42508.625</v>
      </c>
      <c r="J20847" s="42">
        <v>13131</v>
      </c>
    </row>
    <row r="20848" spans="5:10" x14ac:dyDescent="0.25">
      <c r="E20848" s="19">
        <f t="shared" si="975"/>
        <v>227</v>
      </c>
      <c r="F20848" s="28" t="str">
        <f t="shared" si="976"/>
        <v>5/18/2016</v>
      </c>
      <c r="G20848" s="28" t="str">
        <f t="shared" si="977"/>
        <v>11</v>
      </c>
      <c r="H20848" s="29">
        <f>IF(I20848="","",IF($C$7="HB",I20848-TIME(VLOOKUP($C$6,Reference!$B$12:$C$16,2,0),0,0),I20848-TIME(VLOOKUP($C$6,Reference!$B$12:$C$16,2,0),0,0)+TIME(1,0,0)))</f>
        <v>42508.458333333328</v>
      </c>
      <c r="I20848" s="29">
        <v>42508.666666666664</v>
      </c>
      <c r="J20848" s="42">
        <v>13278</v>
      </c>
    </row>
    <row r="20849" spans="5:10" x14ac:dyDescent="0.25">
      <c r="E20849" s="19">
        <f t="shared" si="975"/>
        <v>227</v>
      </c>
      <c r="F20849" s="28" t="str">
        <f t="shared" si="976"/>
        <v>5/18/2016</v>
      </c>
      <c r="G20849" s="28" t="str">
        <f t="shared" si="977"/>
        <v>12</v>
      </c>
      <c r="H20849" s="29">
        <f>IF(I20849="","",IF($C$7="HB",I20849-TIME(VLOOKUP($C$6,Reference!$B$12:$C$16,2,0),0,0),I20849-TIME(VLOOKUP($C$6,Reference!$B$12:$C$16,2,0),0,0)+TIME(1,0,0)))</f>
        <v>42508.5</v>
      </c>
      <c r="I20849" s="29">
        <v>42508.708333333336</v>
      </c>
      <c r="J20849" s="42">
        <v>13754</v>
      </c>
    </row>
    <row r="20850" spans="5:10" x14ac:dyDescent="0.25">
      <c r="E20850" s="19">
        <f t="shared" si="975"/>
        <v>227</v>
      </c>
      <c r="F20850" s="28" t="str">
        <f t="shared" si="976"/>
        <v>5/18/2016</v>
      </c>
      <c r="G20850" s="28" t="str">
        <f t="shared" si="977"/>
        <v>13</v>
      </c>
      <c r="H20850" s="29">
        <f>IF(I20850="","",IF($C$7="HB",I20850-TIME(VLOOKUP($C$6,Reference!$B$12:$C$16,2,0),0,0),I20850-TIME(VLOOKUP($C$6,Reference!$B$12:$C$16,2,0),0,0)+TIME(1,0,0)))</f>
        <v>42508.541666666664</v>
      </c>
      <c r="I20850" s="29">
        <v>42508.75</v>
      </c>
      <c r="J20850" s="42">
        <v>14287</v>
      </c>
    </row>
    <row r="20851" spans="5:10" x14ac:dyDescent="0.25">
      <c r="E20851" s="19">
        <f t="shared" si="975"/>
        <v>227</v>
      </c>
      <c r="F20851" s="28" t="str">
        <f t="shared" si="976"/>
        <v>5/18/2016</v>
      </c>
      <c r="G20851" s="28" t="str">
        <f t="shared" si="977"/>
        <v>14</v>
      </c>
      <c r="H20851" s="29">
        <f>IF(I20851="","",IF($C$7="HB",I20851-TIME(VLOOKUP($C$6,Reference!$B$12:$C$16,2,0),0,0),I20851-TIME(VLOOKUP($C$6,Reference!$B$12:$C$16,2,0),0,0)+TIME(1,0,0)))</f>
        <v>42508.583333333328</v>
      </c>
      <c r="I20851" s="29">
        <v>42508.791666666664</v>
      </c>
      <c r="J20851" s="42">
        <v>14537</v>
      </c>
    </row>
    <row r="20852" spans="5:10" x14ac:dyDescent="0.25">
      <c r="E20852" s="19">
        <f t="shared" si="975"/>
        <v>227</v>
      </c>
      <c r="F20852" s="28" t="str">
        <f t="shared" si="976"/>
        <v>5/18/2016</v>
      </c>
      <c r="G20852" s="28" t="str">
        <f t="shared" si="977"/>
        <v>15</v>
      </c>
      <c r="H20852" s="29">
        <f>IF(I20852="","",IF($C$7="HB",I20852-TIME(VLOOKUP($C$6,Reference!$B$12:$C$16,2,0),0,0),I20852-TIME(VLOOKUP($C$6,Reference!$B$12:$C$16,2,0),0,0)+TIME(1,0,0)))</f>
        <v>42508.625</v>
      </c>
      <c r="I20852" s="29">
        <v>42508.833333333336</v>
      </c>
      <c r="J20852" s="42">
        <v>15116</v>
      </c>
    </row>
    <row r="20853" spans="5:10" x14ac:dyDescent="0.25">
      <c r="E20853" s="19">
        <f t="shared" si="975"/>
        <v>227</v>
      </c>
      <c r="F20853" s="28" t="str">
        <f t="shared" si="976"/>
        <v>5/18/2016</v>
      </c>
      <c r="G20853" s="28" t="str">
        <f t="shared" si="977"/>
        <v>16</v>
      </c>
      <c r="H20853" s="29">
        <f>IF(I20853="","",IF($C$7="HB",I20853-TIME(VLOOKUP($C$6,Reference!$B$12:$C$16,2,0),0,0),I20853-TIME(VLOOKUP($C$6,Reference!$B$12:$C$16,2,0),0,0)+TIME(1,0,0)))</f>
        <v>42508.666666666664</v>
      </c>
      <c r="I20853" s="29">
        <v>42508.875</v>
      </c>
      <c r="J20853" s="42">
        <v>15370</v>
      </c>
    </row>
    <row r="20854" spans="5:10" x14ac:dyDescent="0.25">
      <c r="E20854" s="19">
        <f t="shared" si="975"/>
        <v>227</v>
      </c>
      <c r="F20854" s="28" t="str">
        <f t="shared" si="976"/>
        <v>5/18/2016</v>
      </c>
      <c r="G20854" s="28" t="str">
        <f t="shared" si="977"/>
        <v>17</v>
      </c>
      <c r="H20854" s="29">
        <f>IF(I20854="","",IF($C$7="HB",I20854-TIME(VLOOKUP($C$6,Reference!$B$12:$C$16,2,0),0,0),I20854-TIME(VLOOKUP($C$6,Reference!$B$12:$C$16,2,0),0,0)+TIME(1,0,0)))</f>
        <v>42508.708333333328</v>
      </c>
      <c r="I20854" s="29">
        <v>42508.916666666664</v>
      </c>
      <c r="J20854" s="42">
        <v>15453</v>
      </c>
    </row>
    <row r="20855" spans="5:10" x14ac:dyDescent="0.25">
      <c r="E20855" s="19">
        <f t="shared" si="975"/>
        <v>227</v>
      </c>
      <c r="F20855" s="28" t="str">
        <f t="shared" si="976"/>
        <v>5/18/2016</v>
      </c>
      <c r="G20855" s="28" t="str">
        <f t="shared" si="977"/>
        <v>18</v>
      </c>
      <c r="H20855" s="29">
        <f>IF(I20855="","",IF($C$7="HB",I20855-TIME(VLOOKUP($C$6,Reference!$B$12:$C$16,2,0),0,0),I20855-TIME(VLOOKUP($C$6,Reference!$B$12:$C$16,2,0),0,0)+TIME(1,0,0)))</f>
        <v>42508.75</v>
      </c>
      <c r="I20855" s="29">
        <v>42508.958333333336</v>
      </c>
      <c r="J20855" s="42">
        <v>15925</v>
      </c>
    </row>
    <row r="20856" spans="5:10" x14ac:dyDescent="0.25">
      <c r="E20856" s="19">
        <f t="shared" si="975"/>
        <v>227</v>
      </c>
      <c r="F20856" s="28" t="str">
        <f t="shared" si="976"/>
        <v>5/18/2016</v>
      </c>
      <c r="G20856" s="28" t="str">
        <f t="shared" si="977"/>
        <v>19</v>
      </c>
      <c r="H20856" s="29">
        <f>IF(I20856="","",IF($C$7="HB",I20856-TIME(VLOOKUP($C$6,Reference!$B$12:$C$16,2,0),0,0),I20856-TIME(VLOOKUP($C$6,Reference!$B$12:$C$16,2,0),0,0)+TIME(1,0,0)))</f>
        <v>42508.791666666664</v>
      </c>
      <c r="I20856" s="29">
        <v>42509</v>
      </c>
      <c r="J20856" s="42">
        <v>16205</v>
      </c>
    </row>
    <row r="20857" spans="5:10" x14ac:dyDescent="0.25">
      <c r="E20857" s="19">
        <f t="shared" si="975"/>
        <v>227</v>
      </c>
      <c r="F20857" s="28" t="str">
        <f t="shared" si="976"/>
        <v>5/18/2016</v>
      </c>
      <c r="G20857" s="28" t="str">
        <f t="shared" si="977"/>
        <v>20</v>
      </c>
      <c r="H20857" s="29">
        <f>IF(I20857="","",IF($C$7="HB",I20857-TIME(VLOOKUP($C$6,Reference!$B$12:$C$16,2,0),0,0),I20857-TIME(VLOOKUP($C$6,Reference!$B$12:$C$16,2,0),0,0)+TIME(1,0,0)))</f>
        <v>42508.833333333328</v>
      </c>
      <c r="I20857" s="29">
        <v>42509.041666666664</v>
      </c>
      <c r="J20857" s="42">
        <v>15853</v>
      </c>
    </row>
    <row r="20858" spans="5:10" x14ac:dyDescent="0.25">
      <c r="E20858" s="19">
        <f t="shared" si="975"/>
        <v>227</v>
      </c>
      <c r="F20858" s="28" t="str">
        <f t="shared" si="976"/>
        <v>5/18/2016</v>
      </c>
      <c r="G20858" s="28" t="str">
        <f t="shared" si="977"/>
        <v>21</v>
      </c>
      <c r="H20858" s="29">
        <f>IF(I20858="","",IF($C$7="HB",I20858-TIME(VLOOKUP($C$6,Reference!$B$12:$C$16,2,0),0,0),I20858-TIME(VLOOKUP($C$6,Reference!$B$12:$C$16,2,0),0,0)+TIME(1,0,0)))</f>
        <v>42508.875</v>
      </c>
      <c r="I20858" s="29">
        <v>42509.083333333336</v>
      </c>
      <c r="J20858" s="42">
        <v>15924</v>
      </c>
    </row>
    <row r="20859" spans="5:10" x14ac:dyDescent="0.25">
      <c r="E20859" s="19">
        <f t="shared" si="975"/>
        <v>227</v>
      </c>
      <c r="F20859" s="28" t="str">
        <f t="shared" si="976"/>
        <v>5/18/2016</v>
      </c>
      <c r="G20859" s="28" t="str">
        <f t="shared" si="977"/>
        <v>22</v>
      </c>
      <c r="H20859" s="29">
        <f>IF(I20859="","",IF($C$7="HB",I20859-TIME(VLOOKUP($C$6,Reference!$B$12:$C$16,2,0),0,0),I20859-TIME(VLOOKUP($C$6,Reference!$B$12:$C$16,2,0),0,0)+TIME(1,0,0)))</f>
        <v>42508.916666666664</v>
      </c>
      <c r="I20859" s="29">
        <v>42509.125</v>
      </c>
      <c r="J20859" s="42">
        <v>15655</v>
      </c>
    </row>
    <row r="20860" spans="5:10" x14ac:dyDescent="0.25">
      <c r="E20860" s="19">
        <f t="shared" si="975"/>
        <v>227</v>
      </c>
      <c r="F20860" s="28" t="str">
        <f t="shared" si="976"/>
        <v>5/18/2016</v>
      </c>
      <c r="G20860" s="28" t="str">
        <f t="shared" si="977"/>
        <v>23</v>
      </c>
      <c r="H20860" s="29">
        <f>IF(I20860="","",IF($C$7="HB",I20860-TIME(VLOOKUP($C$6,Reference!$B$12:$C$16,2,0),0,0),I20860-TIME(VLOOKUP($C$6,Reference!$B$12:$C$16,2,0),0,0)+TIME(1,0,0)))</f>
        <v>42508.958333333328</v>
      </c>
      <c r="I20860" s="29">
        <v>42509.166666666664</v>
      </c>
      <c r="J20860" s="42">
        <v>15007</v>
      </c>
    </row>
    <row r="20861" spans="5:10" x14ac:dyDescent="0.25">
      <c r="E20861" s="19">
        <f t="shared" si="975"/>
        <v>227</v>
      </c>
      <c r="F20861" s="28" t="str">
        <f t="shared" si="976"/>
        <v>5/19/2016</v>
      </c>
      <c r="G20861" s="28" t="str">
        <f t="shared" si="977"/>
        <v>0</v>
      </c>
      <c r="H20861" s="29">
        <f>IF(I20861="","",IF($C$7="HB",I20861-TIME(VLOOKUP($C$6,Reference!$B$12:$C$16,2,0),0,0),I20861-TIME(VLOOKUP($C$6,Reference!$B$12:$C$16,2,0),0,0)+TIME(1,0,0)))</f>
        <v>42509</v>
      </c>
      <c r="I20861" s="29">
        <v>42509.208333333336</v>
      </c>
      <c r="J20861" s="42">
        <v>13618</v>
      </c>
    </row>
    <row r="20862" spans="5:10" x14ac:dyDescent="0.25">
      <c r="E20862" s="19">
        <f t="shared" si="975"/>
        <v>227</v>
      </c>
      <c r="F20862" s="28" t="str">
        <f t="shared" si="976"/>
        <v>5/19/2016</v>
      </c>
      <c r="G20862" s="28" t="str">
        <f t="shared" si="977"/>
        <v>1</v>
      </c>
      <c r="H20862" s="29">
        <f>IF(I20862="","",IF($C$7="HB",I20862-TIME(VLOOKUP($C$6,Reference!$B$12:$C$16,2,0),0,0),I20862-TIME(VLOOKUP($C$6,Reference!$B$12:$C$16,2,0),0,0)+TIME(1,0,0)))</f>
        <v>42509.041666666664</v>
      </c>
      <c r="I20862" s="29">
        <v>42509.25</v>
      </c>
      <c r="J20862" s="42">
        <v>12379</v>
      </c>
    </row>
    <row r="20863" spans="5:10" x14ac:dyDescent="0.25">
      <c r="E20863" s="19">
        <f t="shared" si="975"/>
        <v>227</v>
      </c>
      <c r="F20863" s="28" t="str">
        <f t="shared" si="976"/>
        <v>5/19/2016</v>
      </c>
      <c r="G20863" s="28" t="str">
        <f t="shared" si="977"/>
        <v>2</v>
      </c>
      <c r="H20863" s="29">
        <f>IF(I20863="","",IF($C$7="HB",I20863-TIME(VLOOKUP($C$6,Reference!$B$12:$C$16,2,0),0,0),I20863-TIME(VLOOKUP($C$6,Reference!$B$12:$C$16,2,0),0,0)+TIME(1,0,0)))</f>
        <v>42509.083333333328</v>
      </c>
      <c r="I20863" s="29">
        <v>42509.291666666664</v>
      </c>
      <c r="J20863" s="42">
        <v>11797</v>
      </c>
    </row>
    <row r="20864" spans="5:10" x14ac:dyDescent="0.25">
      <c r="E20864" s="19">
        <f t="shared" si="975"/>
        <v>227</v>
      </c>
      <c r="F20864" s="28" t="str">
        <f t="shared" si="976"/>
        <v>5/19/2016</v>
      </c>
      <c r="G20864" s="28" t="str">
        <f t="shared" si="977"/>
        <v>3</v>
      </c>
      <c r="H20864" s="29">
        <f>IF(I20864="","",IF($C$7="HB",I20864-TIME(VLOOKUP($C$6,Reference!$B$12:$C$16,2,0),0,0),I20864-TIME(VLOOKUP($C$6,Reference!$B$12:$C$16,2,0),0,0)+TIME(1,0,0)))</f>
        <v>42509.125</v>
      </c>
      <c r="I20864" s="29">
        <v>42509.333333333336</v>
      </c>
      <c r="J20864" s="42">
        <v>11217</v>
      </c>
    </row>
    <row r="20865" spans="5:10" x14ac:dyDescent="0.25">
      <c r="E20865" s="19">
        <f t="shared" si="975"/>
        <v>227</v>
      </c>
      <c r="F20865" s="28" t="str">
        <f t="shared" si="976"/>
        <v>5/19/2016</v>
      </c>
      <c r="G20865" s="28" t="str">
        <f t="shared" si="977"/>
        <v>4</v>
      </c>
      <c r="H20865" s="29">
        <f>IF(I20865="","",IF($C$7="HB",I20865-TIME(VLOOKUP($C$6,Reference!$B$12:$C$16,2,0),0,0),I20865-TIME(VLOOKUP($C$6,Reference!$B$12:$C$16,2,0),0,0)+TIME(1,0,0)))</f>
        <v>42509.166666666664</v>
      </c>
      <c r="I20865" s="29">
        <v>42509.375</v>
      </c>
      <c r="J20865" s="42">
        <v>10790</v>
      </c>
    </row>
    <row r="20866" spans="5:10" x14ac:dyDescent="0.25">
      <c r="E20866" s="19">
        <f t="shared" si="975"/>
        <v>227</v>
      </c>
      <c r="F20866" s="28" t="str">
        <f t="shared" si="976"/>
        <v>5/19/2016</v>
      </c>
      <c r="G20866" s="28" t="str">
        <f t="shared" si="977"/>
        <v>5</v>
      </c>
      <c r="H20866" s="29">
        <f>IF(I20866="","",IF($C$7="HB",I20866-TIME(VLOOKUP($C$6,Reference!$B$12:$C$16,2,0),0,0),I20866-TIME(VLOOKUP($C$6,Reference!$B$12:$C$16,2,0),0,0)+TIME(1,0,0)))</f>
        <v>42509.208333333328</v>
      </c>
      <c r="I20866" s="29">
        <v>42509.416666666664</v>
      </c>
      <c r="J20866" s="42">
        <v>10623</v>
      </c>
    </row>
    <row r="20867" spans="5:10" x14ac:dyDescent="0.25">
      <c r="E20867" s="19">
        <f t="shared" si="975"/>
        <v>227</v>
      </c>
      <c r="F20867" s="28" t="str">
        <f t="shared" si="976"/>
        <v>5/19/2016</v>
      </c>
      <c r="G20867" s="28" t="str">
        <f t="shared" si="977"/>
        <v>6</v>
      </c>
      <c r="H20867" s="29">
        <f>IF(I20867="","",IF($C$7="HB",I20867-TIME(VLOOKUP($C$6,Reference!$B$12:$C$16,2,0),0,0),I20867-TIME(VLOOKUP($C$6,Reference!$B$12:$C$16,2,0),0,0)+TIME(1,0,0)))</f>
        <v>42509.25</v>
      </c>
      <c r="I20867" s="29">
        <v>42509.458333333336</v>
      </c>
      <c r="J20867" s="42">
        <v>10720</v>
      </c>
    </row>
    <row r="20868" spans="5:10" x14ac:dyDescent="0.25">
      <c r="E20868" s="19">
        <f t="shared" si="975"/>
        <v>227</v>
      </c>
      <c r="F20868" s="28" t="str">
        <f t="shared" si="976"/>
        <v>5/19/2016</v>
      </c>
      <c r="G20868" s="28" t="str">
        <f t="shared" si="977"/>
        <v>7</v>
      </c>
      <c r="H20868" s="29">
        <f>IF(I20868="","",IF($C$7="HB",I20868-TIME(VLOOKUP($C$6,Reference!$B$12:$C$16,2,0),0,0),I20868-TIME(VLOOKUP($C$6,Reference!$B$12:$C$16,2,0),0,0)+TIME(1,0,0)))</f>
        <v>42509.291666666664</v>
      </c>
      <c r="I20868" s="29">
        <v>42509.5</v>
      </c>
      <c r="J20868" s="42">
        <v>11113</v>
      </c>
    </row>
    <row r="20869" spans="5:10" x14ac:dyDescent="0.25">
      <c r="E20869" s="19">
        <f t="shared" si="975"/>
        <v>227</v>
      </c>
      <c r="F20869" s="28" t="str">
        <f t="shared" si="976"/>
        <v>5/19/2016</v>
      </c>
      <c r="G20869" s="28" t="str">
        <f t="shared" si="977"/>
        <v>8</v>
      </c>
      <c r="H20869" s="29">
        <f>IF(I20869="","",IF($C$7="HB",I20869-TIME(VLOOKUP($C$6,Reference!$B$12:$C$16,2,0),0,0),I20869-TIME(VLOOKUP($C$6,Reference!$B$12:$C$16,2,0),0,0)+TIME(1,0,0)))</f>
        <v>42509.333333333328</v>
      </c>
      <c r="I20869" s="29">
        <v>42509.541666666664</v>
      </c>
      <c r="J20869" s="42">
        <v>11814</v>
      </c>
    </row>
    <row r="20870" spans="5:10" x14ac:dyDescent="0.25">
      <c r="E20870" s="19">
        <f t="shared" ref="E20870:E20933" si="978">$C$16</f>
        <v>227</v>
      </c>
      <c r="F20870" s="28" t="str">
        <f t="shared" ref="F20870:F20933" si="979">TEXT(H20870,"m/d/yyyy")</f>
        <v>5/19/2016</v>
      </c>
      <c r="G20870" s="28" t="str">
        <f t="shared" ref="G20870:G20933" si="980">TEXT(H20870,"h")</f>
        <v>9</v>
      </c>
      <c r="H20870" s="29">
        <f>IF(I20870="","",IF($C$7="HB",I20870-TIME(VLOOKUP($C$6,Reference!$B$12:$C$16,2,0),0,0),I20870-TIME(VLOOKUP($C$6,Reference!$B$12:$C$16,2,0),0,0)+TIME(1,0,0)))</f>
        <v>42509.375</v>
      </c>
      <c r="I20870" s="29">
        <v>42509.583333333336</v>
      </c>
      <c r="J20870" s="42">
        <v>12515</v>
      </c>
    </row>
    <row r="20871" spans="5:10" x14ac:dyDescent="0.25">
      <c r="E20871" s="19">
        <f t="shared" si="978"/>
        <v>227</v>
      </c>
      <c r="F20871" s="28" t="str">
        <f t="shared" si="979"/>
        <v>5/19/2016</v>
      </c>
      <c r="G20871" s="28" t="str">
        <f t="shared" si="980"/>
        <v>10</v>
      </c>
      <c r="H20871" s="29">
        <f>IF(I20871="","",IF($C$7="HB",I20871-TIME(VLOOKUP($C$6,Reference!$B$12:$C$16,2,0),0,0),I20871-TIME(VLOOKUP($C$6,Reference!$B$12:$C$16,2,0),0,0)+TIME(1,0,0)))</f>
        <v>42509.416666666664</v>
      </c>
      <c r="I20871" s="29">
        <v>42509.625</v>
      </c>
      <c r="J20871" s="42">
        <v>13148</v>
      </c>
    </row>
    <row r="20872" spans="5:10" x14ac:dyDescent="0.25">
      <c r="E20872" s="19">
        <f t="shared" si="978"/>
        <v>227</v>
      </c>
      <c r="F20872" s="28" t="str">
        <f t="shared" si="979"/>
        <v>5/19/2016</v>
      </c>
      <c r="G20872" s="28" t="str">
        <f t="shared" si="980"/>
        <v>11</v>
      </c>
      <c r="H20872" s="29">
        <f>IF(I20872="","",IF($C$7="HB",I20872-TIME(VLOOKUP($C$6,Reference!$B$12:$C$16,2,0),0,0),I20872-TIME(VLOOKUP($C$6,Reference!$B$12:$C$16,2,0),0,0)+TIME(1,0,0)))</f>
        <v>42509.458333333328</v>
      </c>
      <c r="I20872" s="29">
        <v>42509.666666666664</v>
      </c>
      <c r="J20872" s="42">
        <v>13378</v>
      </c>
    </row>
    <row r="20873" spans="5:10" x14ac:dyDescent="0.25">
      <c r="E20873" s="19">
        <f t="shared" si="978"/>
        <v>227</v>
      </c>
      <c r="F20873" s="28" t="str">
        <f t="shared" si="979"/>
        <v>5/19/2016</v>
      </c>
      <c r="G20873" s="28" t="str">
        <f t="shared" si="980"/>
        <v>12</v>
      </c>
      <c r="H20873" s="29">
        <f>IF(I20873="","",IF($C$7="HB",I20873-TIME(VLOOKUP($C$6,Reference!$B$12:$C$16,2,0),0,0),I20873-TIME(VLOOKUP($C$6,Reference!$B$12:$C$16,2,0),0,0)+TIME(1,0,0)))</f>
        <v>42509.5</v>
      </c>
      <c r="I20873" s="29">
        <v>42509.708333333336</v>
      </c>
      <c r="J20873" s="42">
        <v>13468</v>
      </c>
    </row>
    <row r="20874" spans="5:10" x14ac:dyDescent="0.25">
      <c r="E20874" s="19">
        <f t="shared" si="978"/>
        <v>227</v>
      </c>
      <c r="F20874" s="28" t="str">
        <f t="shared" si="979"/>
        <v>5/19/2016</v>
      </c>
      <c r="G20874" s="28" t="str">
        <f t="shared" si="980"/>
        <v>13</v>
      </c>
      <c r="H20874" s="29">
        <f>IF(I20874="","",IF($C$7="HB",I20874-TIME(VLOOKUP($C$6,Reference!$B$12:$C$16,2,0),0,0),I20874-TIME(VLOOKUP($C$6,Reference!$B$12:$C$16,2,0),0,0)+TIME(1,0,0)))</f>
        <v>42509.541666666664</v>
      </c>
      <c r="I20874" s="29">
        <v>42509.75</v>
      </c>
      <c r="J20874" s="42">
        <v>13521</v>
      </c>
    </row>
    <row r="20875" spans="5:10" x14ac:dyDescent="0.25">
      <c r="E20875" s="19">
        <f t="shared" si="978"/>
        <v>227</v>
      </c>
      <c r="F20875" s="28" t="str">
        <f t="shared" si="979"/>
        <v>5/19/2016</v>
      </c>
      <c r="G20875" s="28" t="str">
        <f t="shared" si="980"/>
        <v>14</v>
      </c>
      <c r="H20875" s="29">
        <f>IF(I20875="","",IF($C$7="HB",I20875-TIME(VLOOKUP($C$6,Reference!$B$12:$C$16,2,0),0,0),I20875-TIME(VLOOKUP($C$6,Reference!$B$12:$C$16,2,0),0,0)+TIME(1,0,0)))</f>
        <v>42509.583333333328</v>
      </c>
      <c r="I20875" s="29">
        <v>42509.791666666664</v>
      </c>
      <c r="J20875" s="42">
        <v>13498</v>
      </c>
    </row>
    <row r="20876" spans="5:10" x14ac:dyDescent="0.25">
      <c r="E20876" s="19">
        <f t="shared" si="978"/>
        <v>227</v>
      </c>
      <c r="F20876" s="28" t="str">
        <f t="shared" si="979"/>
        <v>5/19/2016</v>
      </c>
      <c r="G20876" s="28" t="str">
        <f t="shared" si="980"/>
        <v>15</v>
      </c>
      <c r="H20876" s="29">
        <f>IF(I20876="","",IF($C$7="HB",I20876-TIME(VLOOKUP($C$6,Reference!$B$12:$C$16,2,0),0,0),I20876-TIME(VLOOKUP($C$6,Reference!$B$12:$C$16,2,0),0,0)+TIME(1,0,0)))</f>
        <v>42509.625</v>
      </c>
      <c r="I20876" s="29">
        <v>42509.833333333336</v>
      </c>
      <c r="J20876" s="42">
        <v>13639</v>
      </c>
    </row>
    <row r="20877" spans="5:10" x14ac:dyDescent="0.25">
      <c r="E20877" s="19">
        <f t="shared" si="978"/>
        <v>227</v>
      </c>
      <c r="F20877" s="28" t="str">
        <f t="shared" si="979"/>
        <v>5/19/2016</v>
      </c>
      <c r="G20877" s="28" t="str">
        <f t="shared" si="980"/>
        <v>16</v>
      </c>
      <c r="H20877" s="29">
        <f>IF(I20877="","",IF($C$7="HB",I20877-TIME(VLOOKUP($C$6,Reference!$B$12:$C$16,2,0),0,0),I20877-TIME(VLOOKUP($C$6,Reference!$B$12:$C$16,2,0),0,0)+TIME(1,0,0)))</f>
        <v>42509.666666666664</v>
      </c>
      <c r="I20877" s="29">
        <v>42509.875</v>
      </c>
      <c r="J20877" s="42">
        <v>13859</v>
      </c>
    </row>
    <row r="20878" spans="5:10" x14ac:dyDescent="0.25">
      <c r="E20878" s="19">
        <f t="shared" si="978"/>
        <v>227</v>
      </c>
      <c r="F20878" s="28" t="str">
        <f t="shared" si="979"/>
        <v>5/19/2016</v>
      </c>
      <c r="G20878" s="28" t="str">
        <f t="shared" si="980"/>
        <v>17</v>
      </c>
      <c r="H20878" s="29">
        <f>IF(I20878="","",IF($C$7="HB",I20878-TIME(VLOOKUP($C$6,Reference!$B$12:$C$16,2,0),0,0),I20878-TIME(VLOOKUP($C$6,Reference!$B$12:$C$16,2,0),0,0)+TIME(1,0,0)))</f>
        <v>42509.708333333328</v>
      </c>
      <c r="I20878" s="29">
        <v>42509.916666666664</v>
      </c>
      <c r="J20878" s="42">
        <v>13766</v>
      </c>
    </row>
    <row r="20879" spans="5:10" x14ac:dyDescent="0.25">
      <c r="E20879" s="19">
        <f t="shared" si="978"/>
        <v>227</v>
      </c>
      <c r="F20879" s="28" t="str">
        <f t="shared" si="979"/>
        <v>5/19/2016</v>
      </c>
      <c r="G20879" s="28" t="str">
        <f t="shared" si="980"/>
        <v>18</v>
      </c>
      <c r="H20879" s="29">
        <f>IF(I20879="","",IF($C$7="HB",I20879-TIME(VLOOKUP($C$6,Reference!$B$12:$C$16,2,0),0,0),I20879-TIME(VLOOKUP($C$6,Reference!$B$12:$C$16,2,0),0,0)+TIME(1,0,0)))</f>
        <v>42509.75</v>
      </c>
      <c r="I20879" s="29">
        <v>42509.958333333336</v>
      </c>
      <c r="J20879" s="42">
        <v>13752</v>
      </c>
    </row>
    <row r="20880" spans="5:10" x14ac:dyDescent="0.25">
      <c r="E20880" s="19">
        <f t="shared" si="978"/>
        <v>227</v>
      </c>
      <c r="F20880" s="28" t="str">
        <f t="shared" si="979"/>
        <v>5/19/2016</v>
      </c>
      <c r="G20880" s="28" t="str">
        <f t="shared" si="980"/>
        <v>19</v>
      </c>
      <c r="H20880" s="29">
        <f>IF(I20880="","",IF($C$7="HB",I20880-TIME(VLOOKUP($C$6,Reference!$B$12:$C$16,2,0),0,0),I20880-TIME(VLOOKUP($C$6,Reference!$B$12:$C$16,2,0),0,0)+TIME(1,0,0)))</f>
        <v>42509.791666666664</v>
      </c>
      <c r="I20880" s="29">
        <v>42510</v>
      </c>
      <c r="J20880" s="42">
        <v>13597</v>
      </c>
    </row>
    <row r="20881" spans="5:10" x14ac:dyDescent="0.25">
      <c r="E20881" s="19">
        <f t="shared" si="978"/>
        <v>227</v>
      </c>
      <c r="F20881" s="28" t="str">
        <f t="shared" si="979"/>
        <v>5/19/2016</v>
      </c>
      <c r="G20881" s="28" t="str">
        <f t="shared" si="980"/>
        <v>20</v>
      </c>
      <c r="H20881" s="29">
        <f>IF(I20881="","",IF($C$7="HB",I20881-TIME(VLOOKUP($C$6,Reference!$B$12:$C$16,2,0),0,0),I20881-TIME(VLOOKUP($C$6,Reference!$B$12:$C$16,2,0),0,0)+TIME(1,0,0)))</f>
        <v>42509.833333333328</v>
      </c>
      <c r="I20881" s="29">
        <v>42510.041666666664</v>
      </c>
      <c r="J20881" s="42">
        <v>13507</v>
      </c>
    </row>
    <row r="20882" spans="5:10" x14ac:dyDescent="0.25">
      <c r="E20882" s="19">
        <f t="shared" si="978"/>
        <v>227</v>
      </c>
      <c r="F20882" s="28" t="str">
        <f t="shared" si="979"/>
        <v>5/19/2016</v>
      </c>
      <c r="G20882" s="28" t="str">
        <f t="shared" si="980"/>
        <v>21</v>
      </c>
      <c r="H20882" s="29">
        <f>IF(I20882="","",IF($C$7="HB",I20882-TIME(VLOOKUP($C$6,Reference!$B$12:$C$16,2,0),0,0),I20882-TIME(VLOOKUP($C$6,Reference!$B$12:$C$16,2,0),0,0)+TIME(1,0,0)))</f>
        <v>42509.875</v>
      </c>
      <c r="I20882" s="29">
        <v>42510.083333333336</v>
      </c>
      <c r="J20882" s="42">
        <v>13473</v>
      </c>
    </row>
    <row r="20883" spans="5:10" x14ac:dyDescent="0.25">
      <c r="E20883" s="19">
        <f t="shared" si="978"/>
        <v>227</v>
      </c>
      <c r="F20883" s="28" t="str">
        <f t="shared" si="979"/>
        <v>5/19/2016</v>
      </c>
      <c r="G20883" s="28" t="str">
        <f t="shared" si="980"/>
        <v>22</v>
      </c>
      <c r="H20883" s="29">
        <f>IF(I20883="","",IF($C$7="HB",I20883-TIME(VLOOKUP($C$6,Reference!$B$12:$C$16,2,0),0,0),I20883-TIME(VLOOKUP($C$6,Reference!$B$12:$C$16,2,0),0,0)+TIME(1,0,0)))</f>
        <v>42509.916666666664</v>
      </c>
      <c r="I20883" s="29">
        <v>42510.125</v>
      </c>
      <c r="J20883" s="42">
        <v>13760</v>
      </c>
    </row>
    <row r="20884" spans="5:10" x14ac:dyDescent="0.25">
      <c r="E20884" s="19">
        <f t="shared" si="978"/>
        <v>227</v>
      </c>
      <c r="F20884" s="28" t="str">
        <f t="shared" si="979"/>
        <v>5/19/2016</v>
      </c>
      <c r="G20884" s="28" t="str">
        <f t="shared" si="980"/>
        <v>23</v>
      </c>
      <c r="H20884" s="29">
        <f>IF(I20884="","",IF($C$7="HB",I20884-TIME(VLOOKUP($C$6,Reference!$B$12:$C$16,2,0),0,0),I20884-TIME(VLOOKUP($C$6,Reference!$B$12:$C$16,2,0),0,0)+TIME(1,0,0)))</f>
        <v>42509.958333333328</v>
      </c>
      <c r="I20884" s="29">
        <v>42510.166666666664</v>
      </c>
      <c r="J20884" s="42">
        <v>13366</v>
      </c>
    </row>
    <row r="20885" spans="5:10" x14ac:dyDescent="0.25">
      <c r="E20885" s="19">
        <f t="shared" si="978"/>
        <v>227</v>
      </c>
      <c r="F20885" s="28" t="str">
        <f t="shared" si="979"/>
        <v>5/20/2016</v>
      </c>
      <c r="G20885" s="28" t="str">
        <f t="shared" si="980"/>
        <v>0</v>
      </c>
      <c r="H20885" s="29">
        <f>IF(I20885="","",IF($C$7="HB",I20885-TIME(VLOOKUP($C$6,Reference!$B$12:$C$16,2,0),0,0),I20885-TIME(VLOOKUP($C$6,Reference!$B$12:$C$16,2,0),0,0)+TIME(1,0,0)))</f>
        <v>42510</v>
      </c>
      <c r="I20885" s="29">
        <v>42510.208333333336</v>
      </c>
      <c r="J20885" s="42">
        <v>12331</v>
      </c>
    </row>
    <row r="20886" spans="5:10" x14ac:dyDescent="0.25">
      <c r="E20886" s="19">
        <f t="shared" si="978"/>
        <v>227</v>
      </c>
      <c r="F20886" s="28" t="str">
        <f t="shared" si="979"/>
        <v>5/20/2016</v>
      </c>
      <c r="G20886" s="28" t="str">
        <f t="shared" si="980"/>
        <v>1</v>
      </c>
      <c r="H20886" s="29">
        <f>IF(I20886="","",IF($C$7="HB",I20886-TIME(VLOOKUP($C$6,Reference!$B$12:$C$16,2,0),0,0),I20886-TIME(VLOOKUP($C$6,Reference!$B$12:$C$16,2,0),0,0)+TIME(1,0,0)))</f>
        <v>42510.041666666664</v>
      </c>
      <c r="I20886" s="29">
        <v>42510.25</v>
      </c>
      <c r="J20886" s="42">
        <v>11328</v>
      </c>
    </row>
    <row r="20887" spans="5:10" x14ac:dyDescent="0.25">
      <c r="E20887" s="19">
        <f t="shared" si="978"/>
        <v>227</v>
      </c>
      <c r="F20887" s="28" t="str">
        <f t="shared" si="979"/>
        <v>5/20/2016</v>
      </c>
      <c r="G20887" s="28" t="str">
        <f t="shared" si="980"/>
        <v>2</v>
      </c>
      <c r="H20887" s="29">
        <f>IF(I20887="","",IF($C$7="HB",I20887-TIME(VLOOKUP($C$6,Reference!$B$12:$C$16,2,0),0,0),I20887-TIME(VLOOKUP($C$6,Reference!$B$12:$C$16,2,0),0,0)+TIME(1,0,0)))</f>
        <v>42510.083333333328</v>
      </c>
      <c r="I20887" s="29">
        <v>42510.291666666664</v>
      </c>
      <c r="J20887" s="42">
        <v>10726</v>
      </c>
    </row>
    <row r="20888" spans="5:10" x14ac:dyDescent="0.25">
      <c r="E20888" s="19">
        <f t="shared" si="978"/>
        <v>227</v>
      </c>
      <c r="F20888" s="28" t="str">
        <f t="shared" si="979"/>
        <v>5/20/2016</v>
      </c>
      <c r="G20888" s="28" t="str">
        <f t="shared" si="980"/>
        <v>3</v>
      </c>
      <c r="H20888" s="29">
        <f>IF(I20888="","",IF($C$7="HB",I20888-TIME(VLOOKUP($C$6,Reference!$B$12:$C$16,2,0),0,0),I20888-TIME(VLOOKUP($C$6,Reference!$B$12:$C$16,2,0),0,0)+TIME(1,0,0)))</f>
        <v>42510.125</v>
      </c>
      <c r="I20888" s="29">
        <v>42510.333333333336</v>
      </c>
      <c r="J20888" s="42">
        <v>10565</v>
      </c>
    </row>
    <row r="20889" spans="5:10" x14ac:dyDescent="0.25">
      <c r="E20889" s="19">
        <f t="shared" si="978"/>
        <v>227</v>
      </c>
      <c r="F20889" s="28" t="str">
        <f t="shared" si="979"/>
        <v>5/20/2016</v>
      </c>
      <c r="G20889" s="28" t="str">
        <f t="shared" si="980"/>
        <v>4</v>
      </c>
      <c r="H20889" s="29">
        <f>IF(I20889="","",IF($C$7="HB",I20889-TIME(VLOOKUP($C$6,Reference!$B$12:$C$16,2,0),0,0),I20889-TIME(VLOOKUP($C$6,Reference!$B$12:$C$16,2,0),0,0)+TIME(1,0,0)))</f>
        <v>42510.166666666664</v>
      </c>
      <c r="I20889" s="29">
        <v>42510.375</v>
      </c>
      <c r="J20889" s="42">
        <v>10345</v>
      </c>
    </row>
    <row r="20890" spans="5:10" x14ac:dyDescent="0.25">
      <c r="E20890" s="19">
        <f t="shared" si="978"/>
        <v>227</v>
      </c>
      <c r="F20890" s="28" t="str">
        <f t="shared" si="979"/>
        <v>5/20/2016</v>
      </c>
      <c r="G20890" s="28" t="str">
        <f t="shared" si="980"/>
        <v>5</v>
      </c>
      <c r="H20890" s="29">
        <f>IF(I20890="","",IF($C$7="HB",I20890-TIME(VLOOKUP($C$6,Reference!$B$12:$C$16,2,0),0,0),I20890-TIME(VLOOKUP($C$6,Reference!$B$12:$C$16,2,0),0,0)+TIME(1,0,0)))</f>
        <v>42510.208333333328</v>
      </c>
      <c r="I20890" s="29">
        <v>42510.416666666664</v>
      </c>
      <c r="J20890" s="42">
        <v>10204</v>
      </c>
    </row>
    <row r="20891" spans="5:10" x14ac:dyDescent="0.25">
      <c r="E20891" s="19">
        <f t="shared" si="978"/>
        <v>227</v>
      </c>
      <c r="F20891" s="28" t="str">
        <f t="shared" si="979"/>
        <v>5/20/2016</v>
      </c>
      <c r="G20891" s="28" t="str">
        <f t="shared" si="980"/>
        <v>6</v>
      </c>
      <c r="H20891" s="29">
        <f>IF(I20891="","",IF($C$7="HB",I20891-TIME(VLOOKUP($C$6,Reference!$B$12:$C$16,2,0),0,0),I20891-TIME(VLOOKUP($C$6,Reference!$B$12:$C$16,2,0),0,0)+TIME(1,0,0)))</f>
        <v>42510.25</v>
      </c>
      <c r="I20891" s="29">
        <v>42510.458333333336</v>
      </c>
      <c r="J20891" s="42">
        <v>10315</v>
      </c>
    </row>
    <row r="20892" spans="5:10" x14ac:dyDescent="0.25">
      <c r="E20892" s="19">
        <f t="shared" si="978"/>
        <v>227</v>
      </c>
      <c r="F20892" s="28" t="str">
        <f t="shared" si="979"/>
        <v>5/20/2016</v>
      </c>
      <c r="G20892" s="28" t="str">
        <f t="shared" si="980"/>
        <v>7</v>
      </c>
      <c r="H20892" s="29">
        <f>IF(I20892="","",IF($C$7="HB",I20892-TIME(VLOOKUP($C$6,Reference!$B$12:$C$16,2,0),0,0),I20892-TIME(VLOOKUP($C$6,Reference!$B$12:$C$16,2,0),0,0)+TIME(1,0,0)))</f>
        <v>42510.291666666664</v>
      </c>
      <c r="I20892" s="29">
        <v>42510.5</v>
      </c>
      <c r="J20892" s="42">
        <v>10695</v>
      </c>
    </row>
    <row r="20893" spans="5:10" x14ac:dyDescent="0.25">
      <c r="E20893" s="19">
        <f t="shared" si="978"/>
        <v>227</v>
      </c>
      <c r="F20893" s="28" t="str">
        <f t="shared" si="979"/>
        <v>5/20/2016</v>
      </c>
      <c r="G20893" s="28" t="str">
        <f t="shared" si="980"/>
        <v>8</v>
      </c>
      <c r="H20893" s="29">
        <f>IF(I20893="","",IF($C$7="HB",I20893-TIME(VLOOKUP($C$6,Reference!$B$12:$C$16,2,0),0,0),I20893-TIME(VLOOKUP($C$6,Reference!$B$12:$C$16,2,0),0,0)+TIME(1,0,0)))</f>
        <v>42510.333333333328</v>
      </c>
      <c r="I20893" s="29">
        <v>42510.541666666664</v>
      </c>
      <c r="J20893" s="42">
        <v>11259</v>
      </c>
    </row>
    <row r="20894" spans="5:10" x14ac:dyDescent="0.25">
      <c r="E20894" s="19">
        <f t="shared" si="978"/>
        <v>227</v>
      </c>
      <c r="F20894" s="28" t="str">
        <f t="shared" si="979"/>
        <v>5/20/2016</v>
      </c>
      <c r="G20894" s="28" t="str">
        <f t="shared" si="980"/>
        <v>9</v>
      </c>
      <c r="H20894" s="29">
        <f>IF(I20894="","",IF($C$7="HB",I20894-TIME(VLOOKUP($C$6,Reference!$B$12:$C$16,2,0),0,0),I20894-TIME(VLOOKUP($C$6,Reference!$B$12:$C$16,2,0),0,0)+TIME(1,0,0)))</f>
        <v>42510.375</v>
      </c>
      <c r="I20894" s="29">
        <v>42510.583333333336</v>
      </c>
      <c r="J20894" s="42">
        <v>11942</v>
      </c>
    </row>
    <row r="20895" spans="5:10" x14ac:dyDescent="0.25">
      <c r="E20895" s="19">
        <f t="shared" si="978"/>
        <v>227</v>
      </c>
      <c r="F20895" s="28" t="str">
        <f t="shared" si="979"/>
        <v>5/20/2016</v>
      </c>
      <c r="G20895" s="28" t="str">
        <f t="shared" si="980"/>
        <v>10</v>
      </c>
      <c r="H20895" s="29">
        <f>IF(I20895="","",IF($C$7="HB",I20895-TIME(VLOOKUP($C$6,Reference!$B$12:$C$16,2,0),0,0),I20895-TIME(VLOOKUP($C$6,Reference!$B$12:$C$16,2,0),0,0)+TIME(1,0,0)))</f>
        <v>42510.416666666664</v>
      </c>
      <c r="I20895" s="29">
        <v>42510.625</v>
      </c>
      <c r="J20895" s="42">
        <v>12336</v>
      </c>
    </row>
    <row r="20896" spans="5:10" x14ac:dyDescent="0.25">
      <c r="E20896" s="19">
        <f t="shared" si="978"/>
        <v>227</v>
      </c>
      <c r="F20896" s="28" t="str">
        <f t="shared" si="979"/>
        <v>5/20/2016</v>
      </c>
      <c r="G20896" s="28" t="str">
        <f t="shared" si="980"/>
        <v>11</v>
      </c>
      <c r="H20896" s="29">
        <f>IF(I20896="","",IF($C$7="HB",I20896-TIME(VLOOKUP($C$6,Reference!$B$12:$C$16,2,0),0,0),I20896-TIME(VLOOKUP($C$6,Reference!$B$12:$C$16,2,0),0,0)+TIME(1,0,0)))</f>
        <v>42510.458333333328</v>
      </c>
      <c r="I20896" s="29">
        <v>42510.666666666664</v>
      </c>
      <c r="J20896" s="42">
        <v>12426</v>
      </c>
    </row>
    <row r="20897" spans="5:10" x14ac:dyDescent="0.25">
      <c r="E20897" s="19">
        <f t="shared" si="978"/>
        <v>227</v>
      </c>
      <c r="F20897" s="28" t="str">
        <f t="shared" si="979"/>
        <v>5/20/2016</v>
      </c>
      <c r="G20897" s="28" t="str">
        <f t="shared" si="980"/>
        <v>12</v>
      </c>
      <c r="H20897" s="29">
        <f>IF(I20897="","",IF($C$7="HB",I20897-TIME(VLOOKUP($C$6,Reference!$B$12:$C$16,2,0),0,0),I20897-TIME(VLOOKUP($C$6,Reference!$B$12:$C$16,2,0),0,0)+TIME(1,0,0)))</f>
        <v>42510.5</v>
      </c>
      <c r="I20897" s="29">
        <v>42510.708333333336</v>
      </c>
      <c r="J20897" s="42">
        <v>12725</v>
      </c>
    </row>
    <row r="20898" spans="5:10" x14ac:dyDescent="0.25">
      <c r="E20898" s="19">
        <f t="shared" si="978"/>
        <v>227</v>
      </c>
      <c r="F20898" s="28" t="str">
        <f t="shared" si="979"/>
        <v>5/20/2016</v>
      </c>
      <c r="G20898" s="28" t="str">
        <f t="shared" si="980"/>
        <v>13</v>
      </c>
      <c r="H20898" s="29">
        <f>IF(I20898="","",IF($C$7="HB",I20898-TIME(VLOOKUP($C$6,Reference!$B$12:$C$16,2,0),0,0),I20898-TIME(VLOOKUP($C$6,Reference!$B$12:$C$16,2,0),0,0)+TIME(1,0,0)))</f>
        <v>42510.541666666664</v>
      </c>
      <c r="I20898" s="29">
        <v>42510.75</v>
      </c>
      <c r="J20898" s="42">
        <v>12653</v>
      </c>
    </row>
    <row r="20899" spans="5:10" x14ac:dyDescent="0.25">
      <c r="E20899" s="19">
        <f t="shared" si="978"/>
        <v>227</v>
      </c>
      <c r="F20899" s="28" t="str">
        <f t="shared" si="979"/>
        <v>5/20/2016</v>
      </c>
      <c r="G20899" s="28" t="str">
        <f t="shared" si="980"/>
        <v>14</v>
      </c>
      <c r="H20899" s="29">
        <f>IF(I20899="","",IF($C$7="HB",I20899-TIME(VLOOKUP($C$6,Reference!$B$12:$C$16,2,0),0,0),I20899-TIME(VLOOKUP($C$6,Reference!$B$12:$C$16,2,0),0,0)+TIME(1,0,0)))</f>
        <v>42510.583333333328</v>
      </c>
      <c r="I20899" s="29">
        <v>42510.791666666664</v>
      </c>
      <c r="J20899" s="42">
        <v>12402</v>
      </c>
    </row>
    <row r="20900" spans="5:10" x14ac:dyDescent="0.25">
      <c r="E20900" s="19">
        <f t="shared" si="978"/>
        <v>227</v>
      </c>
      <c r="F20900" s="28" t="str">
        <f t="shared" si="979"/>
        <v>5/20/2016</v>
      </c>
      <c r="G20900" s="28" t="str">
        <f t="shared" si="980"/>
        <v>15</v>
      </c>
      <c r="H20900" s="29">
        <f>IF(I20900="","",IF($C$7="HB",I20900-TIME(VLOOKUP($C$6,Reference!$B$12:$C$16,2,0),0,0),I20900-TIME(VLOOKUP($C$6,Reference!$B$12:$C$16,2,0),0,0)+TIME(1,0,0)))</f>
        <v>42510.625</v>
      </c>
      <c r="I20900" s="29">
        <v>42510.833333333336</v>
      </c>
      <c r="J20900" s="42">
        <v>12303</v>
      </c>
    </row>
    <row r="20901" spans="5:10" x14ac:dyDescent="0.25">
      <c r="E20901" s="19">
        <f t="shared" si="978"/>
        <v>227</v>
      </c>
      <c r="F20901" s="28" t="str">
        <f t="shared" si="979"/>
        <v>5/20/2016</v>
      </c>
      <c r="G20901" s="28" t="str">
        <f t="shared" si="980"/>
        <v>16</v>
      </c>
      <c r="H20901" s="29">
        <f>IF(I20901="","",IF($C$7="HB",I20901-TIME(VLOOKUP($C$6,Reference!$B$12:$C$16,2,0),0,0),I20901-TIME(VLOOKUP($C$6,Reference!$B$12:$C$16,2,0),0,0)+TIME(1,0,0)))</f>
        <v>42510.666666666664</v>
      </c>
      <c r="I20901" s="29">
        <v>42510.875</v>
      </c>
      <c r="J20901" s="42">
        <v>12259</v>
      </c>
    </row>
    <row r="20902" spans="5:10" x14ac:dyDescent="0.25">
      <c r="E20902" s="19">
        <f t="shared" si="978"/>
        <v>227</v>
      </c>
      <c r="F20902" s="28" t="str">
        <f t="shared" si="979"/>
        <v>5/20/2016</v>
      </c>
      <c r="G20902" s="28" t="str">
        <f t="shared" si="980"/>
        <v>17</v>
      </c>
      <c r="H20902" s="29">
        <f>IF(I20902="","",IF($C$7="HB",I20902-TIME(VLOOKUP($C$6,Reference!$B$12:$C$16,2,0),0,0),I20902-TIME(VLOOKUP($C$6,Reference!$B$12:$C$16,2,0),0,0)+TIME(1,0,0)))</f>
        <v>42510.708333333328</v>
      </c>
      <c r="I20902" s="29">
        <v>42510.916666666664</v>
      </c>
      <c r="J20902" s="42">
        <v>12201</v>
      </c>
    </row>
    <row r="20903" spans="5:10" x14ac:dyDescent="0.25">
      <c r="E20903" s="19">
        <f t="shared" si="978"/>
        <v>227</v>
      </c>
      <c r="F20903" s="28" t="str">
        <f t="shared" si="979"/>
        <v>5/20/2016</v>
      </c>
      <c r="G20903" s="28" t="str">
        <f t="shared" si="980"/>
        <v>18</v>
      </c>
      <c r="H20903" s="29">
        <f>IF(I20903="","",IF($C$7="HB",I20903-TIME(VLOOKUP($C$6,Reference!$B$12:$C$16,2,0),0,0),I20903-TIME(VLOOKUP($C$6,Reference!$B$12:$C$16,2,0),0,0)+TIME(1,0,0)))</f>
        <v>42510.75</v>
      </c>
      <c r="I20903" s="29">
        <v>42510.958333333336</v>
      </c>
      <c r="J20903" s="42">
        <v>11988</v>
      </c>
    </row>
    <row r="20904" spans="5:10" x14ac:dyDescent="0.25">
      <c r="E20904" s="19">
        <f t="shared" si="978"/>
        <v>227</v>
      </c>
      <c r="F20904" s="28" t="str">
        <f t="shared" si="979"/>
        <v>5/20/2016</v>
      </c>
      <c r="G20904" s="28" t="str">
        <f t="shared" si="980"/>
        <v>19</v>
      </c>
      <c r="H20904" s="29">
        <f>IF(I20904="","",IF($C$7="HB",I20904-TIME(VLOOKUP($C$6,Reference!$B$12:$C$16,2,0),0,0),I20904-TIME(VLOOKUP($C$6,Reference!$B$12:$C$16,2,0),0,0)+TIME(1,0,0)))</f>
        <v>42510.791666666664</v>
      </c>
      <c r="I20904" s="29">
        <v>42511</v>
      </c>
      <c r="J20904" s="42">
        <v>10703</v>
      </c>
    </row>
    <row r="20905" spans="5:10" x14ac:dyDescent="0.25">
      <c r="E20905" s="19">
        <f t="shared" si="978"/>
        <v>227</v>
      </c>
      <c r="F20905" s="28" t="str">
        <f t="shared" si="979"/>
        <v>5/20/2016</v>
      </c>
      <c r="G20905" s="28" t="str">
        <f t="shared" si="980"/>
        <v>20</v>
      </c>
      <c r="H20905" s="29">
        <f>IF(I20905="","",IF($C$7="HB",I20905-TIME(VLOOKUP($C$6,Reference!$B$12:$C$16,2,0),0,0),I20905-TIME(VLOOKUP($C$6,Reference!$B$12:$C$16,2,0),0,0)+TIME(1,0,0)))</f>
        <v>42510.833333333328</v>
      </c>
      <c r="I20905" s="29">
        <v>42511.041666666664</v>
      </c>
      <c r="J20905" s="42">
        <v>12270</v>
      </c>
    </row>
    <row r="20906" spans="5:10" x14ac:dyDescent="0.25">
      <c r="E20906" s="19">
        <f t="shared" si="978"/>
        <v>227</v>
      </c>
      <c r="F20906" s="28" t="str">
        <f t="shared" si="979"/>
        <v>5/20/2016</v>
      </c>
      <c r="G20906" s="28" t="str">
        <f t="shared" si="980"/>
        <v>21</v>
      </c>
      <c r="H20906" s="29">
        <f>IF(I20906="","",IF($C$7="HB",I20906-TIME(VLOOKUP($C$6,Reference!$B$12:$C$16,2,0),0,0),I20906-TIME(VLOOKUP($C$6,Reference!$B$12:$C$16,2,0),0,0)+TIME(1,0,0)))</f>
        <v>42510.875</v>
      </c>
      <c r="I20906" s="29">
        <v>42511.083333333336</v>
      </c>
      <c r="J20906" s="42">
        <v>12123</v>
      </c>
    </row>
    <row r="20907" spans="5:10" x14ac:dyDescent="0.25">
      <c r="E20907" s="19">
        <f t="shared" si="978"/>
        <v>227</v>
      </c>
      <c r="F20907" s="28" t="str">
        <f t="shared" si="979"/>
        <v>5/20/2016</v>
      </c>
      <c r="G20907" s="28" t="str">
        <f t="shared" si="980"/>
        <v>22</v>
      </c>
      <c r="H20907" s="29">
        <f>IF(I20907="","",IF($C$7="HB",I20907-TIME(VLOOKUP($C$6,Reference!$B$12:$C$16,2,0),0,0),I20907-TIME(VLOOKUP($C$6,Reference!$B$12:$C$16,2,0),0,0)+TIME(1,0,0)))</f>
        <v>42510.916666666664</v>
      </c>
      <c r="I20907" s="29">
        <v>42511.125</v>
      </c>
      <c r="J20907" s="42">
        <v>12547</v>
      </c>
    </row>
    <row r="20908" spans="5:10" x14ac:dyDescent="0.25">
      <c r="E20908" s="19">
        <f t="shared" si="978"/>
        <v>227</v>
      </c>
      <c r="F20908" s="28" t="str">
        <f t="shared" si="979"/>
        <v>5/20/2016</v>
      </c>
      <c r="G20908" s="28" t="str">
        <f t="shared" si="980"/>
        <v>23</v>
      </c>
      <c r="H20908" s="29">
        <f>IF(I20908="","",IF($C$7="HB",I20908-TIME(VLOOKUP($C$6,Reference!$B$12:$C$16,2,0),0,0),I20908-TIME(VLOOKUP($C$6,Reference!$B$12:$C$16,2,0),0,0)+TIME(1,0,0)))</f>
        <v>42510.958333333328</v>
      </c>
      <c r="I20908" s="29">
        <v>42511.166666666664</v>
      </c>
      <c r="J20908" s="42">
        <v>12439</v>
      </c>
    </row>
    <row r="20909" spans="5:10" x14ac:dyDescent="0.25">
      <c r="E20909" s="19">
        <f t="shared" si="978"/>
        <v>227</v>
      </c>
      <c r="F20909" s="28" t="str">
        <f t="shared" si="979"/>
        <v>5/21/2016</v>
      </c>
      <c r="G20909" s="28" t="str">
        <f t="shared" si="980"/>
        <v>0</v>
      </c>
      <c r="H20909" s="29">
        <f>IF(I20909="","",IF($C$7="HB",I20909-TIME(VLOOKUP($C$6,Reference!$B$12:$C$16,2,0),0,0),I20909-TIME(VLOOKUP($C$6,Reference!$B$12:$C$16,2,0),0,0)+TIME(1,0,0)))</f>
        <v>42511</v>
      </c>
      <c r="I20909" s="29">
        <v>42511.208333333336</v>
      </c>
      <c r="J20909" s="42">
        <v>11777</v>
      </c>
    </row>
    <row r="20910" spans="5:10" x14ac:dyDescent="0.25">
      <c r="E20910" s="19">
        <f t="shared" si="978"/>
        <v>227</v>
      </c>
      <c r="F20910" s="28" t="str">
        <f t="shared" si="979"/>
        <v>5/21/2016</v>
      </c>
      <c r="G20910" s="28" t="str">
        <f t="shared" si="980"/>
        <v>1</v>
      </c>
      <c r="H20910" s="29">
        <f>IF(I20910="","",IF($C$7="HB",I20910-TIME(VLOOKUP($C$6,Reference!$B$12:$C$16,2,0),0,0),I20910-TIME(VLOOKUP($C$6,Reference!$B$12:$C$16,2,0),0,0)+TIME(1,0,0)))</f>
        <v>42511.041666666664</v>
      </c>
      <c r="I20910" s="29">
        <v>42511.25</v>
      </c>
      <c r="J20910" s="42">
        <v>11191</v>
      </c>
    </row>
    <row r="20911" spans="5:10" x14ac:dyDescent="0.25">
      <c r="E20911" s="19">
        <f t="shared" si="978"/>
        <v>227</v>
      </c>
      <c r="F20911" s="28" t="str">
        <f t="shared" si="979"/>
        <v>5/21/2016</v>
      </c>
      <c r="G20911" s="28" t="str">
        <f t="shared" si="980"/>
        <v>2</v>
      </c>
      <c r="H20911" s="29">
        <f>IF(I20911="","",IF($C$7="HB",I20911-TIME(VLOOKUP($C$6,Reference!$B$12:$C$16,2,0),0,0),I20911-TIME(VLOOKUP($C$6,Reference!$B$12:$C$16,2,0),0,0)+TIME(1,0,0)))</f>
        <v>42511.083333333328</v>
      </c>
      <c r="I20911" s="29">
        <v>42511.291666666664</v>
      </c>
      <c r="J20911" s="42">
        <v>10811</v>
      </c>
    </row>
    <row r="20912" spans="5:10" x14ac:dyDescent="0.25">
      <c r="E20912" s="19">
        <f t="shared" si="978"/>
        <v>227</v>
      </c>
      <c r="F20912" s="28" t="str">
        <f t="shared" si="979"/>
        <v>5/21/2016</v>
      </c>
      <c r="G20912" s="28" t="str">
        <f t="shared" si="980"/>
        <v>3</v>
      </c>
      <c r="H20912" s="29">
        <f>IF(I20912="","",IF($C$7="HB",I20912-TIME(VLOOKUP($C$6,Reference!$B$12:$C$16,2,0),0,0),I20912-TIME(VLOOKUP($C$6,Reference!$B$12:$C$16,2,0),0,0)+TIME(1,0,0)))</f>
        <v>42511.125</v>
      </c>
      <c r="I20912" s="29">
        <v>42511.333333333336</v>
      </c>
      <c r="J20912" s="42">
        <v>10375</v>
      </c>
    </row>
    <row r="20913" spans="5:10" x14ac:dyDescent="0.25">
      <c r="E20913" s="19">
        <f t="shared" si="978"/>
        <v>227</v>
      </c>
      <c r="F20913" s="28" t="str">
        <f t="shared" si="979"/>
        <v>5/21/2016</v>
      </c>
      <c r="G20913" s="28" t="str">
        <f t="shared" si="980"/>
        <v>4</v>
      </c>
      <c r="H20913" s="29">
        <f>IF(I20913="","",IF($C$7="HB",I20913-TIME(VLOOKUP($C$6,Reference!$B$12:$C$16,2,0),0,0),I20913-TIME(VLOOKUP($C$6,Reference!$B$12:$C$16,2,0),0,0)+TIME(1,0,0)))</f>
        <v>42511.166666666664</v>
      </c>
      <c r="I20913" s="29">
        <v>42511.375</v>
      </c>
      <c r="J20913" s="42">
        <v>10106</v>
      </c>
    </row>
    <row r="20914" spans="5:10" x14ac:dyDescent="0.25">
      <c r="E20914" s="19">
        <f t="shared" si="978"/>
        <v>227</v>
      </c>
      <c r="F20914" s="28" t="str">
        <f t="shared" si="979"/>
        <v>5/21/2016</v>
      </c>
      <c r="G20914" s="28" t="str">
        <f t="shared" si="980"/>
        <v>5</v>
      </c>
      <c r="H20914" s="29">
        <f>IF(I20914="","",IF($C$7="HB",I20914-TIME(VLOOKUP($C$6,Reference!$B$12:$C$16,2,0),0,0),I20914-TIME(VLOOKUP($C$6,Reference!$B$12:$C$16,2,0),0,0)+TIME(1,0,0)))</f>
        <v>42511.208333333328</v>
      </c>
      <c r="I20914" s="29">
        <v>42511.416666666664</v>
      </c>
      <c r="J20914" s="42">
        <v>9994</v>
      </c>
    </row>
    <row r="20915" spans="5:10" x14ac:dyDescent="0.25">
      <c r="E20915" s="19">
        <f t="shared" si="978"/>
        <v>227</v>
      </c>
      <c r="F20915" s="28" t="str">
        <f t="shared" si="979"/>
        <v>5/21/2016</v>
      </c>
      <c r="G20915" s="28" t="str">
        <f t="shared" si="980"/>
        <v>6</v>
      </c>
      <c r="H20915" s="29">
        <f>IF(I20915="","",IF($C$7="HB",I20915-TIME(VLOOKUP($C$6,Reference!$B$12:$C$16,2,0),0,0),I20915-TIME(VLOOKUP($C$6,Reference!$B$12:$C$16,2,0),0,0)+TIME(1,0,0)))</f>
        <v>42511.25</v>
      </c>
      <c r="I20915" s="29">
        <v>42511.458333333336</v>
      </c>
      <c r="J20915" s="42">
        <v>10289</v>
      </c>
    </row>
    <row r="20916" spans="5:10" x14ac:dyDescent="0.25">
      <c r="E20916" s="19">
        <f t="shared" si="978"/>
        <v>227</v>
      </c>
      <c r="F20916" s="28" t="str">
        <f t="shared" si="979"/>
        <v>5/21/2016</v>
      </c>
      <c r="G20916" s="28" t="str">
        <f t="shared" si="980"/>
        <v>7</v>
      </c>
      <c r="H20916" s="29">
        <f>IF(I20916="","",IF($C$7="HB",I20916-TIME(VLOOKUP($C$6,Reference!$B$12:$C$16,2,0),0,0),I20916-TIME(VLOOKUP($C$6,Reference!$B$12:$C$16,2,0),0,0)+TIME(1,0,0)))</f>
        <v>42511.291666666664</v>
      </c>
      <c r="I20916" s="29">
        <v>42511.5</v>
      </c>
      <c r="J20916" s="42">
        <v>10207</v>
      </c>
    </row>
    <row r="20917" spans="5:10" x14ac:dyDescent="0.25">
      <c r="E20917" s="19">
        <f t="shared" si="978"/>
        <v>227</v>
      </c>
      <c r="F20917" s="28" t="str">
        <f t="shared" si="979"/>
        <v>5/21/2016</v>
      </c>
      <c r="G20917" s="28" t="str">
        <f t="shared" si="980"/>
        <v>8</v>
      </c>
      <c r="H20917" s="29">
        <f>IF(I20917="","",IF($C$7="HB",I20917-TIME(VLOOKUP($C$6,Reference!$B$12:$C$16,2,0),0,0),I20917-TIME(VLOOKUP($C$6,Reference!$B$12:$C$16,2,0),0,0)+TIME(1,0,0)))</f>
        <v>42511.333333333328</v>
      </c>
      <c r="I20917" s="29">
        <v>42511.541666666664</v>
      </c>
      <c r="J20917" s="42">
        <v>10361</v>
      </c>
    </row>
    <row r="20918" spans="5:10" x14ac:dyDescent="0.25">
      <c r="E20918" s="19">
        <f t="shared" si="978"/>
        <v>227</v>
      </c>
      <c r="F20918" s="28" t="str">
        <f t="shared" si="979"/>
        <v>5/21/2016</v>
      </c>
      <c r="G20918" s="28" t="str">
        <f t="shared" si="980"/>
        <v>9</v>
      </c>
      <c r="H20918" s="29">
        <f>IF(I20918="","",IF($C$7="HB",I20918-TIME(VLOOKUP($C$6,Reference!$B$12:$C$16,2,0),0,0),I20918-TIME(VLOOKUP($C$6,Reference!$B$12:$C$16,2,0),0,0)+TIME(1,0,0)))</f>
        <v>42511.375</v>
      </c>
      <c r="I20918" s="29">
        <v>42511.583333333336</v>
      </c>
      <c r="J20918" s="42">
        <v>10981</v>
      </c>
    </row>
    <row r="20919" spans="5:10" x14ac:dyDescent="0.25">
      <c r="E20919" s="19">
        <f t="shared" si="978"/>
        <v>227</v>
      </c>
      <c r="F20919" s="28" t="str">
        <f t="shared" si="979"/>
        <v>5/21/2016</v>
      </c>
      <c r="G20919" s="28" t="str">
        <f t="shared" si="980"/>
        <v>10</v>
      </c>
      <c r="H20919" s="29">
        <f>IF(I20919="","",IF($C$7="HB",I20919-TIME(VLOOKUP($C$6,Reference!$B$12:$C$16,2,0),0,0),I20919-TIME(VLOOKUP($C$6,Reference!$B$12:$C$16,2,0),0,0)+TIME(1,0,0)))</f>
        <v>42511.416666666664</v>
      </c>
      <c r="I20919" s="29">
        <v>42511.625</v>
      </c>
      <c r="J20919" s="42">
        <v>11286</v>
      </c>
    </row>
    <row r="20920" spans="5:10" x14ac:dyDescent="0.25">
      <c r="E20920" s="19">
        <f t="shared" si="978"/>
        <v>227</v>
      </c>
      <c r="F20920" s="28" t="str">
        <f t="shared" si="979"/>
        <v>5/21/2016</v>
      </c>
      <c r="G20920" s="28" t="str">
        <f t="shared" si="980"/>
        <v>11</v>
      </c>
      <c r="H20920" s="29">
        <f>IF(I20920="","",IF($C$7="HB",I20920-TIME(VLOOKUP($C$6,Reference!$B$12:$C$16,2,0),0,0),I20920-TIME(VLOOKUP($C$6,Reference!$B$12:$C$16,2,0),0,0)+TIME(1,0,0)))</f>
        <v>42511.458333333328</v>
      </c>
      <c r="I20920" s="29">
        <v>42511.666666666664</v>
      </c>
      <c r="J20920" s="42">
        <v>11486</v>
      </c>
    </row>
    <row r="20921" spans="5:10" x14ac:dyDescent="0.25">
      <c r="E20921" s="19">
        <f t="shared" si="978"/>
        <v>227</v>
      </c>
      <c r="F20921" s="28" t="str">
        <f t="shared" si="979"/>
        <v>5/21/2016</v>
      </c>
      <c r="G20921" s="28" t="str">
        <f t="shared" si="980"/>
        <v>12</v>
      </c>
      <c r="H20921" s="29">
        <f>IF(I20921="","",IF($C$7="HB",I20921-TIME(VLOOKUP($C$6,Reference!$B$12:$C$16,2,0),0,0),I20921-TIME(VLOOKUP($C$6,Reference!$B$12:$C$16,2,0),0,0)+TIME(1,0,0)))</f>
        <v>42511.5</v>
      </c>
      <c r="I20921" s="29">
        <v>42511.708333333336</v>
      </c>
      <c r="J20921" s="42">
        <v>11623</v>
      </c>
    </row>
    <row r="20922" spans="5:10" x14ac:dyDescent="0.25">
      <c r="E20922" s="19">
        <f t="shared" si="978"/>
        <v>227</v>
      </c>
      <c r="F20922" s="28" t="str">
        <f t="shared" si="979"/>
        <v>5/21/2016</v>
      </c>
      <c r="G20922" s="28" t="str">
        <f t="shared" si="980"/>
        <v>13</v>
      </c>
      <c r="H20922" s="29">
        <f>IF(I20922="","",IF($C$7="HB",I20922-TIME(VLOOKUP($C$6,Reference!$B$12:$C$16,2,0),0,0),I20922-TIME(VLOOKUP($C$6,Reference!$B$12:$C$16,2,0),0,0)+TIME(1,0,0)))</f>
        <v>42511.541666666664</v>
      </c>
      <c r="I20922" s="29">
        <v>42511.75</v>
      </c>
      <c r="J20922" s="42">
        <v>11601</v>
      </c>
    </row>
    <row r="20923" spans="5:10" x14ac:dyDescent="0.25">
      <c r="E20923" s="19">
        <f t="shared" si="978"/>
        <v>227</v>
      </c>
      <c r="F20923" s="28" t="str">
        <f t="shared" si="979"/>
        <v>5/21/2016</v>
      </c>
      <c r="G20923" s="28" t="str">
        <f t="shared" si="980"/>
        <v>14</v>
      </c>
      <c r="H20923" s="29">
        <f>IF(I20923="","",IF($C$7="HB",I20923-TIME(VLOOKUP($C$6,Reference!$B$12:$C$16,2,0),0,0),I20923-TIME(VLOOKUP($C$6,Reference!$B$12:$C$16,2,0),0,0)+TIME(1,0,0)))</f>
        <v>42511.583333333328</v>
      </c>
      <c r="I20923" s="29">
        <v>42511.791666666664</v>
      </c>
      <c r="J20923" s="42">
        <v>11471</v>
      </c>
    </row>
    <row r="20924" spans="5:10" x14ac:dyDescent="0.25">
      <c r="E20924" s="19">
        <f t="shared" si="978"/>
        <v>227</v>
      </c>
      <c r="F20924" s="28" t="str">
        <f t="shared" si="979"/>
        <v>5/21/2016</v>
      </c>
      <c r="G20924" s="28" t="str">
        <f t="shared" si="980"/>
        <v>15</v>
      </c>
      <c r="H20924" s="29">
        <f>IF(I20924="","",IF($C$7="HB",I20924-TIME(VLOOKUP($C$6,Reference!$B$12:$C$16,2,0),0,0),I20924-TIME(VLOOKUP($C$6,Reference!$B$12:$C$16,2,0),0,0)+TIME(1,0,0)))</f>
        <v>42511.625</v>
      </c>
      <c r="I20924" s="29">
        <v>42511.833333333336</v>
      </c>
      <c r="J20924" s="42">
        <v>11354</v>
      </c>
    </row>
    <row r="20925" spans="5:10" x14ac:dyDescent="0.25">
      <c r="E20925" s="19">
        <f t="shared" si="978"/>
        <v>227</v>
      </c>
      <c r="F20925" s="28" t="str">
        <f t="shared" si="979"/>
        <v>5/21/2016</v>
      </c>
      <c r="G20925" s="28" t="str">
        <f t="shared" si="980"/>
        <v>16</v>
      </c>
      <c r="H20925" s="29">
        <f>IF(I20925="","",IF($C$7="HB",I20925-TIME(VLOOKUP($C$6,Reference!$B$12:$C$16,2,0),0,0),I20925-TIME(VLOOKUP($C$6,Reference!$B$12:$C$16,2,0),0,0)+TIME(1,0,0)))</f>
        <v>42511.666666666664</v>
      </c>
      <c r="I20925" s="29">
        <v>42511.875</v>
      </c>
      <c r="J20925" s="42">
        <v>11242</v>
      </c>
    </row>
    <row r="20926" spans="5:10" x14ac:dyDescent="0.25">
      <c r="E20926" s="19">
        <f t="shared" si="978"/>
        <v>227</v>
      </c>
      <c r="F20926" s="28" t="str">
        <f t="shared" si="979"/>
        <v>5/21/2016</v>
      </c>
      <c r="G20926" s="28" t="str">
        <f t="shared" si="980"/>
        <v>17</v>
      </c>
      <c r="H20926" s="29">
        <f>IF(I20926="","",IF($C$7="HB",I20926-TIME(VLOOKUP($C$6,Reference!$B$12:$C$16,2,0),0,0),I20926-TIME(VLOOKUP($C$6,Reference!$B$12:$C$16,2,0),0,0)+TIME(1,0,0)))</f>
        <v>42511.708333333328</v>
      </c>
      <c r="I20926" s="29">
        <v>42511.916666666664</v>
      </c>
      <c r="J20926" s="42">
        <v>11287</v>
      </c>
    </row>
    <row r="20927" spans="5:10" x14ac:dyDescent="0.25">
      <c r="E20927" s="19">
        <f t="shared" si="978"/>
        <v>227</v>
      </c>
      <c r="F20927" s="28" t="str">
        <f t="shared" si="979"/>
        <v>5/21/2016</v>
      </c>
      <c r="G20927" s="28" t="str">
        <f t="shared" si="980"/>
        <v>18</v>
      </c>
      <c r="H20927" s="29">
        <f>IF(I20927="","",IF($C$7="HB",I20927-TIME(VLOOKUP($C$6,Reference!$B$12:$C$16,2,0),0,0),I20927-TIME(VLOOKUP($C$6,Reference!$B$12:$C$16,2,0),0,0)+TIME(1,0,0)))</f>
        <v>42511.75</v>
      </c>
      <c r="I20927" s="29">
        <v>42511.958333333336</v>
      </c>
      <c r="J20927" s="42">
        <v>11405</v>
      </c>
    </row>
    <row r="20928" spans="5:10" x14ac:dyDescent="0.25">
      <c r="E20928" s="19">
        <f t="shared" si="978"/>
        <v>227</v>
      </c>
      <c r="F20928" s="28" t="str">
        <f t="shared" si="979"/>
        <v>5/21/2016</v>
      </c>
      <c r="G20928" s="28" t="str">
        <f t="shared" si="980"/>
        <v>19</v>
      </c>
      <c r="H20928" s="29">
        <f>IF(I20928="","",IF($C$7="HB",I20928-TIME(VLOOKUP($C$6,Reference!$B$12:$C$16,2,0),0,0),I20928-TIME(VLOOKUP($C$6,Reference!$B$12:$C$16,2,0),0,0)+TIME(1,0,0)))</f>
        <v>42511.791666666664</v>
      </c>
      <c r="I20928" s="29">
        <v>42512</v>
      </c>
      <c r="J20928" s="42">
        <v>11421</v>
      </c>
    </row>
    <row r="20929" spans="5:10" x14ac:dyDescent="0.25">
      <c r="E20929" s="19">
        <f t="shared" si="978"/>
        <v>227</v>
      </c>
      <c r="F20929" s="28" t="str">
        <f t="shared" si="979"/>
        <v>5/21/2016</v>
      </c>
      <c r="G20929" s="28" t="str">
        <f t="shared" si="980"/>
        <v>20</v>
      </c>
      <c r="H20929" s="29">
        <f>IF(I20929="","",IF($C$7="HB",I20929-TIME(VLOOKUP($C$6,Reference!$B$12:$C$16,2,0),0,0),I20929-TIME(VLOOKUP($C$6,Reference!$B$12:$C$16,2,0),0,0)+TIME(1,0,0)))</f>
        <v>42511.833333333328</v>
      </c>
      <c r="I20929" s="29">
        <v>42512.041666666664</v>
      </c>
      <c r="J20929" s="42">
        <v>11142</v>
      </c>
    </row>
    <row r="20930" spans="5:10" x14ac:dyDescent="0.25">
      <c r="E20930" s="19">
        <f t="shared" si="978"/>
        <v>227</v>
      </c>
      <c r="F20930" s="28" t="str">
        <f t="shared" si="979"/>
        <v>5/21/2016</v>
      </c>
      <c r="G20930" s="28" t="str">
        <f t="shared" si="980"/>
        <v>21</v>
      </c>
      <c r="H20930" s="29">
        <f>IF(I20930="","",IF($C$7="HB",I20930-TIME(VLOOKUP($C$6,Reference!$B$12:$C$16,2,0),0,0),I20930-TIME(VLOOKUP($C$6,Reference!$B$12:$C$16,2,0),0,0)+TIME(1,0,0)))</f>
        <v>42511.875</v>
      </c>
      <c r="I20930" s="29">
        <v>42512.083333333336</v>
      </c>
      <c r="J20930" s="42">
        <v>11426</v>
      </c>
    </row>
    <row r="20931" spans="5:10" x14ac:dyDescent="0.25">
      <c r="E20931" s="19">
        <f t="shared" si="978"/>
        <v>227</v>
      </c>
      <c r="F20931" s="28" t="str">
        <f t="shared" si="979"/>
        <v>5/21/2016</v>
      </c>
      <c r="G20931" s="28" t="str">
        <f t="shared" si="980"/>
        <v>22</v>
      </c>
      <c r="H20931" s="29">
        <f>IF(I20931="","",IF($C$7="HB",I20931-TIME(VLOOKUP($C$6,Reference!$B$12:$C$16,2,0),0,0),I20931-TIME(VLOOKUP($C$6,Reference!$B$12:$C$16,2,0),0,0)+TIME(1,0,0)))</f>
        <v>42511.916666666664</v>
      </c>
      <c r="I20931" s="29">
        <v>42512.125</v>
      </c>
      <c r="J20931" s="42">
        <v>11912</v>
      </c>
    </row>
    <row r="20932" spans="5:10" x14ac:dyDescent="0.25">
      <c r="E20932" s="19">
        <f t="shared" si="978"/>
        <v>227</v>
      </c>
      <c r="F20932" s="28" t="str">
        <f t="shared" si="979"/>
        <v>5/21/2016</v>
      </c>
      <c r="G20932" s="28" t="str">
        <f t="shared" si="980"/>
        <v>23</v>
      </c>
      <c r="H20932" s="29">
        <f>IF(I20932="","",IF($C$7="HB",I20932-TIME(VLOOKUP($C$6,Reference!$B$12:$C$16,2,0),0,0),I20932-TIME(VLOOKUP($C$6,Reference!$B$12:$C$16,2,0),0,0)+TIME(1,0,0)))</f>
        <v>42511.958333333328</v>
      </c>
      <c r="I20932" s="29">
        <v>42512.166666666664</v>
      </c>
      <c r="J20932" s="42">
        <v>11938</v>
      </c>
    </row>
    <row r="20933" spans="5:10" x14ac:dyDescent="0.25">
      <c r="E20933" s="19">
        <f t="shared" si="978"/>
        <v>227</v>
      </c>
      <c r="F20933" s="28" t="str">
        <f t="shared" si="979"/>
        <v>5/22/2016</v>
      </c>
      <c r="G20933" s="28" t="str">
        <f t="shared" si="980"/>
        <v>0</v>
      </c>
      <c r="H20933" s="29">
        <f>IF(I20933="","",IF($C$7="HB",I20933-TIME(VLOOKUP($C$6,Reference!$B$12:$C$16,2,0),0,0),I20933-TIME(VLOOKUP($C$6,Reference!$B$12:$C$16,2,0),0,0)+TIME(1,0,0)))</f>
        <v>42512</v>
      </c>
      <c r="I20933" s="29">
        <v>42512.208333333336</v>
      </c>
      <c r="J20933" s="42">
        <v>11385</v>
      </c>
    </row>
    <row r="20934" spans="5:10" x14ac:dyDescent="0.25">
      <c r="E20934" s="19">
        <f t="shared" ref="E20934:E20997" si="981">$C$16</f>
        <v>227</v>
      </c>
      <c r="F20934" s="28" t="str">
        <f t="shared" ref="F20934:F20997" si="982">TEXT(H20934,"m/d/yyyy")</f>
        <v>5/22/2016</v>
      </c>
      <c r="G20934" s="28" t="str">
        <f t="shared" ref="G20934:G20997" si="983">TEXT(H20934,"h")</f>
        <v>1</v>
      </c>
      <c r="H20934" s="29">
        <f>IF(I20934="","",IF($C$7="HB",I20934-TIME(VLOOKUP($C$6,Reference!$B$12:$C$16,2,0),0,0),I20934-TIME(VLOOKUP($C$6,Reference!$B$12:$C$16,2,0),0,0)+TIME(1,0,0)))</f>
        <v>42512.041666666664</v>
      </c>
      <c r="I20934" s="29">
        <v>42512.25</v>
      </c>
      <c r="J20934" s="42">
        <v>10639</v>
      </c>
    </row>
    <row r="20935" spans="5:10" x14ac:dyDescent="0.25">
      <c r="E20935" s="19">
        <f t="shared" si="981"/>
        <v>227</v>
      </c>
      <c r="F20935" s="28" t="str">
        <f t="shared" si="982"/>
        <v>5/22/2016</v>
      </c>
      <c r="G20935" s="28" t="str">
        <f t="shared" si="983"/>
        <v>2</v>
      </c>
      <c r="H20935" s="29">
        <f>IF(I20935="","",IF($C$7="HB",I20935-TIME(VLOOKUP($C$6,Reference!$B$12:$C$16,2,0),0,0),I20935-TIME(VLOOKUP($C$6,Reference!$B$12:$C$16,2,0),0,0)+TIME(1,0,0)))</f>
        <v>42512.083333333328</v>
      </c>
      <c r="I20935" s="29">
        <v>42512.291666666664</v>
      </c>
      <c r="J20935" s="42">
        <v>10285</v>
      </c>
    </row>
    <row r="20936" spans="5:10" x14ac:dyDescent="0.25">
      <c r="E20936" s="19">
        <f t="shared" si="981"/>
        <v>227</v>
      </c>
      <c r="F20936" s="28" t="str">
        <f t="shared" si="982"/>
        <v>5/22/2016</v>
      </c>
      <c r="G20936" s="28" t="str">
        <f t="shared" si="983"/>
        <v>3</v>
      </c>
      <c r="H20936" s="29">
        <f>IF(I20936="","",IF($C$7="HB",I20936-TIME(VLOOKUP($C$6,Reference!$B$12:$C$16,2,0),0,0),I20936-TIME(VLOOKUP($C$6,Reference!$B$12:$C$16,2,0),0,0)+TIME(1,0,0)))</f>
        <v>42512.125</v>
      </c>
      <c r="I20936" s="29">
        <v>42512.333333333336</v>
      </c>
      <c r="J20936" s="42">
        <v>10173</v>
      </c>
    </row>
    <row r="20937" spans="5:10" x14ac:dyDescent="0.25">
      <c r="E20937" s="19">
        <f t="shared" si="981"/>
        <v>227</v>
      </c>
      <c r="F20937" s="28" t="str">
        <f t="shared" si="982"/>
        <v>5/22/2016</v>
      </c>
      <c r="G20937" s="28" t="str">
        <f t="shared" si="983"/>
        <v>4</v>
      </c>
      <c r="H20937" s="29">
        <f>IF(I20937="","",IF($C$7="HB",I20937-TIME(VLOOKUP($C$6,Reference!$B$12:$C$16,2,0),0,0),I20937-TIME(VLOOKUP($C$6,Reference!$B$12:$C$16,2,0),0,0)+TIME(1,0,0)))</f>
        <v>42512.166666666664</v>
      </c>
      <c r="I20937" s="29">
        <v>42512.375</v>
      </c>
      <c r="J20937" s="42">
        <v>10119</v>
      </c>
    </row>
    <row r="20938" spans="5:10" x14ac:dyDescent="0.25">
      <c r="E20938" s="19">
        <f t="shared" si="981"/>
        <v>227</v>
      </c>
      <c r="F20938" s="28" t="str">
        <f t="shared" si="982"/>
        <v>5/22/2016</v>
      </c>
      <c r="G20938" s="28" t="str">
        <f t="shared" si="983"/>
        <v>5</v>
      </c>
      <c r="H20938" s="29">
        <f>IF(I20938="","",IF($C$7="HB",I20938-TIME(VLOOKUP($C$6,Reference!$B$12:$C$16,2,0),0,0),I20938-TIME(VLOOKUP($C$6,Reference!$B$12:$C$16,2,0),0,0)+TIME(1,0,0)))</f>
        <v>42512.208333333328</v>
      </c>
      <c r="I20938" s="29">
        <v>42512.416666666664</v>
      </c>
      <c r="J20938" s="42">
        <v>9956</v>
      </c>
    </row>
    <row r="20939" spans="5:10" x14ac:dyDescent="0.25">
      <c r="E20939" s="19">
        <f t="shared" si="981"/>
        <v>227</v>
      </c>
      <c r="F20939" s="28" t="str">
        <f t="shared" si="982"/>
        <v>5/22/2016</v>
      </c>
      <c r="G20939" s="28" t="str">
        <f t="shared" si="983"/>
        <v>6</v>
      </c>
      <c r="H20939" s="29">
        <f>IF(I20939="","",IF($C$7="HB",I20939-TIME(VLOOKUP($C$6,Reference!$B$12:$C$16,2,0),0,0),I20939-TIME(VLOOKUP($C$6,Reference!$B$12:$C$16,2,0),0,0)+TIME(1,0,0)))</f>
        <v>42512.25</v>
      </c>
      <c r="I20939" s="29">
        <v>42512.458333333336</v>
      </c>
      <c r="J20939" s="42">
        <v>9942</v>
      </c>
    </row>
    <row r="20940" spans="5:10" x14ac:dyDescent="0.25">
      <c r="E20940" s="19">
        <f t="shared" si="981"/>
        <v>227</v>
      </c>
      <c r="F20940" s="28" t="str">
        <f t="shared" si="982"/>
        <v>5/22/2016</v>
      </c>
      <c r="G20940" s="28" t="str">
        <f t="shared" si="983"/>
        <v>7</v>
      </c>
      <c r="H20940" s="29">
        <f>IF(I20940="","",IF($C$7="HB",I20940-TIME(VLOOKUP($C$6,Reference!$B$12:$C$16,2,0),0,0),I20940-TIME(VLOOKUP($C$6,Reference!$B$12:$C$16,2,0),0,0)+TIME(1,0,0)))</f>
        <v>42512.291666666664</v>
      </c>
      <c r="I20940" s="29">
        <v>42512.5</v>
      </c>
      <c r="J20940" s="42">
        <v>10064</v>
      </c>
    </row>
    <row r="20941" spans="5:10" x14ac:dyDescent="0.25">
      <c r="E20941" s="19">
        <f t="shared" si="981"/>
        <v>227</v>
      </c>
      <c r="F20941" s="28" t="str">
        <f t="shared" si="982"/>
        <v>5/22/2016</v>
      </c>
      <c r="G20941" s="28" t="str">
        <f t="shared" si="983"/>
        <v>8</v>
      </c>
      <c r="H20941" s="29">
        <f>IF(I20941="","",IF($C$7="HB",I20941-TIME(VLOOKUP($C$6,Reference!$B$12:$C$16,2,0),0,0),I20941-TIME(VLOOKUP($C$6,Reference!$B$12:$C$16,2,0),0,0)+TIME(1,0,0)))</f>
        <v>42512.333333333328</v>
      </c>
      <c r="I20941" s="29">
        <v>42512.541666666664</v>
      </c>
      <c r="J20941" s="42">
        <v>10073</v>
      </c>
    </row>
    <row r="20942" spans="5:10" x14ac:dyDescent="0.25">
      <c r="E20942" s="19">
        <f t="shared" si="981"/>
        <v>227</v>
      </c>
      <c r="F20942" s="28" t="str">
        <f t="shared" si="982"/>
        <v>5/22/2016</v>
      </c>
      <c r="G20942" s="28" t="str">
        <f t="shared" si="983"/>
        <v>9</v>
      </c>
      <c r="H20942" s="29">
        <f>IF(I20942="","",IF($C$7="HB",I20942-TIME(VLOOKUP($C$6,Reference!$B$12:$C$16,2,0),0,0),I20942-TIME(VLOOKUP($C$6,Reference!$B$12:$C$16,2,0),0,0)+TIME(1,0,0)))</f>
        <v>42512.375</v>
      </c>
      <c r="I20942" s="29">
        <v>42512.583333333336</v>
      </c>
      <c r="J20942" s="42">
        <v>10233</v>
      </c>
    </row>
    <row r="20943" spans="5:10" x14ac:dyDescent="0.25">
      <c r="E20943" s="19">
        <f t="shared" si="981"/>
        <v>227</v>
      </c>
      <c r="F20943" s="28" t="str">
        <f t="shared" si="982"/>
        <v>5/22/2016</v>
      </c>
      <c r="G20943" s="28" t="str">
        <f t="shared" si="983"/>
        <v>10</v>
      </c>
      <c r="H20943" s="29">
        <f>IF(I20943="","",IF($C$7="HB",I20943-TIME(VLOOKUP($C$6,Reference!$B$12:$C$16,2,0),0,0),I20943-TIME(VLOOKUP($C$6,Reference!$B$12:$C$16,2,0),0,0)+TIME(1,0,0)))</f>
        <v>42512.416666666664</v>
      </c>
      <c r="I20943" s="29">
        <v>42512.625</v>
      </c>
      <c r="J20943" s="42">
        <v>10444</v>
      </c>
    </row>
    <row r="20944" spans="5:10" x14ac:dyDescent="0.25">
      <c r="E20944" s="19">
        <f t="shared" si="981"/>
        <v>227</v>
      </c>
      <c r="F20944" s="28" t="str">
        <f t="shared" si="982"/>
        <v>5/22/2016</v>
      </c>
      <c r="G20944" s="28" t="str">
        <f t="shared" si="983"/>
        <v>11</v>
      </c>
      <c r="H20944" s="29">
        <f>IF(I20944="","",IF($C$7="HB",I20944-TIME(VLOOKUP($C$6,Reference!$B$12:$C$16,2,0),0,0),I20944-TIME(VLOOKUP($C$6,Reference!$B$12:$C$16,2,0),0,0)+TIME(1,0,0)))</f>
        <v>42512.458333333328</v>
      </c>
      <c r="I20944" s="29">
        <v>42512.666666666664</v>
      </c>
      <c r="J20944" s="42">
        <v>10534</v>
      </c>
    </row>
    <row r="20945" spans="5:10" x14ac:dyDescent="0.25">
      <c r="E20945" s="19">
        <f t="shared" si="981"/>
        <v>227</v>
      </c>
      <c r="F20945" s="28" t="str">
        <f t="shared" si="982"/>
        <v>5/22/2016</v>
      </c>
      <c r="G20945" s="28" t="str">
        <f t="shared" si="983"/>
        <v>12</v>
      </c>
      <c r="H20945" s="29">
        <f>IF(I20945="","",IF($C$7="HB",I20945-TIME(VLOOKUP($C$6,Reference!$B$12:$C$16,2,0),0,0),I20945-TIME(VLOOKUP($C$6,Reference!$B$12:$C$16,2,0),0,0)+TIME(1,0,0)))</f>
        <v>42512.5</v>
      </c>
      <c r="I20945" s="29">
        <v>42512.708333333336</v>
      </c>
      <c r="J20945" s="42">
        <v>10595</v>
      </c>
    </row>
    <row r="20946" spans="5:10" x14ac:dyDescent="0.25">
      <c r="E20946" s="19">
        <f t="shared" si="981"/>
        <v>227</v>
      </c>
      <c r="F20946" s="28" t="str">
        <f t="shared" si="982"/>
        <v>5/22/2016</v>
      </c>
      <c r="G20946" s="28" t="str">
        <f t="shared" si="983"/>
        <v>13</v>
      </c>
      <c r="H20946" s="29">
        <f>IF(I20946="","",IF($C$7="HB",I20946-TIME(VLOOKUP($C$6,Reference!$B$12:$C$16,2,0),0,0),I20946-TIME(VLOOKUP($C$6,Reference!$B$12:$C$16,2,0),0,0)+TIME(1,0,0)))</f>
        <v>42512.541666666664</v>
      </c>
      <c r="I20946" s="29">
        <v>42512.75</v>
      </c>
      <c r="J20946" s="42">
        <v>10521</v>
      </c>
    </row>
    <row r="20947" spans="5:10" x14ac:dyDescent="0.25">
      <c r="E20947" s="19">
        <f t="shared" si="981"/>
        <v>227</v>
      </c>
      <c r="F20947" s="28" t="str">
        <f t="shared" si="982"/>
        <v>5/22/2016</v>
      </c>
      <c r="G20947" s="28" t="str">
        <f t="shared" si="983"/>
        <v>14</v>
      </c>
      <c r="H20947" s="29">
        <f>IF(I20947="","",IF($C$7="HB",I20947-TIME(VLOOKUP($C$6,Reference!$B$12:$C$16,2,0),0,0),I20947-TIME(VLOOKUP($C$6,Reference!$B$12:$C$16,2,0),0,0)+TIME(1,0,0)))</f>
        <v>42512.583333333328</v>
      </c>
      <c r="I20947" s="29">
        <v>42512.791666666664</v>
      </c>
      <c r="J20947" s="42">
        <v>10485</v>
      </c>
    </row>
    <row r="20948" spans="5:10" x14ac:dyDescent="0.25">
      <c r="E20948" s="19">
        <f t="shared" si="981"/>
        <v>227</v>
      </c>
      <c r="F20948" s="28" t="str">
        <f t="shared" si="982"/>
        <v>5/22/2016</v>
      </c>
      <c r="G20948" s="28" t="str">
        <f t="shared" si="983"/>
        <v>15</v>
      </c>
      <c r="H20948" s="29">
        <f>IF(I20948="","",IF($C$7="HB",I20948-TIME(VLOOKUP($C$6,Reference!$B$12:$C$16,2,0),0,0),I20948-TIME(VLOOKUP($C$6,Reference!$B$12:$C$16,2,0),0,0)+TIME(1,0,0)))</f>
        <v>42512.625</v>
      </c>
      <c r="I20948" s="29">
        <v>42512.833333333336</v>
      </c>
      <c r="J20948" s="42">
        <v>10491</v>
      </c>
    </row>
    <row r="20949" spans="5:10" x14ac:dyDescent="0.25">
      <c r="E20949" s="19">
        <f t="shared" si="981"/>
        <v>227</v>
      </c>
      <c r="F20949" s="28" t="str">
        <f t="shared" si="982"/>
        <v>5/22/2016</v>
      </c>
      <c r="G20949" s="28" t="str">
        <f t="shared" si="983"/>
        <v>16</v>
      </c>
      <c r="H20949" s="29">
        <f>IF(I20949="","",IF($C$7="HB",I20949-TIME(VLOOKUP($C$6,Reference!$B$12:$C$16,2,0),0,0),I20949-TIME(VLOOKUP($C$6,Reference!$B$12:$C$16,2,0),0,0)+TIME(1,0,0)))</f>
        <v>42512.666666666664</v>
      </c>
      <c r="I20949" s="29">
        <v>42512.875</v>
      </c>
      <c r="J20949" s="42">
        <v>10511</v>
      </c>
    </row>
    <row r="20950" spans="5:10" x14ac:dyDescent="0.25">
      <c r="E20950" s="19">
        <f t="shared" si="981"/>
        <v>227</v>
      </c>
      <c r="F20950" s="28" t="str">
        <f t="shared" si="982"/>
        <v>5/22/2016</v>
      </c>
      <c r="G20950" s="28" t="str">
        <f t="shared" si="983"/>
        <v>17</v>
      </c>
      <c r="H20950" s="29">
        <f>IF(I20950="","",IF($C$7="HB",I20950-TIME(VLOOKUP($C$6,Reference!$B$12:$C$16,2,0),0,0),I20950-TIME(VLOOKUP($C$6,Reference!$B$12:$C$16,2,0),0,0)+TIME(1,0,0)))</f>
        <v>42512.708333333328</v>
      </c>
      <c r="I20950" s="29">
        <v>42512.916666666664</v>
      </c>
      <c r="J20950" s="42">
        <v>10644</v>
      </c>
    </row>
    <row r="20951" spans="5:10" x14ac:dyDescent="0.25">
      <c r="E20951" s="19">
        <f t="shared" si="981"/>
        <v>227</v>
      </c>
      <c r="F20951" s="28" t="str">
        <f t="shared" si="982"/>
        <v>5/22/2016</v>
      </c>
      <c r="G20951" s="28" t="str">
        <f t="shared" si="983"/>
        <v>18</v>
      </c>
      <c r="H20951" s="29">
        <f>IF(I20951="","",IF($C$7="HB",I20951-TIME(VLOOKUP($C$6,Reference!$B$12:$C$16,2,0),0,0),I20951-TIME(VLOOKUP($C$6,Reference!$B$12:$C$16,2,0),0,0)+TIME(1,0,0)))</f>
        <v>42512.75</v>
      </c>
      <c r="I20951" s="29">
        <v>42512.958333333336</v>
      </c>
      <c r="J20951" s="42">
        <v>10981</v>
      </c>
    </row>
    <row r="20952" spans="5:10" x14ac:dyDescent="0.25">
      <c r="E20952" s="19">
        <f t="shared" si="981"/>
        <v>227</v>
      </c>
      <c r="F20952" s="28" t="str">
        <f t="shared" si="982"/>
        <v>5/22/2016</v>
      </c>
      <c r="G20952" s="28" t="str">
        <f t="shared" si="983"/>
        <v>19</v>
      </c>
      <c r="H20952" s="29">
        <f>IF(I20952="","",IF($C$7="HB",I20952-TIME(VLOOKUP($C$6,Reference!$B$12:$C$16,2,0),0,0),I20952-TIME(VLOOKUP($C$6,Reference!$B$12:$C$16,2,0),0,0)+TIME(1,0,0)))</f>
        <v>42512.791666666664</v>
      </c>
      <c r="I20952" s="29">
        <v>42513</v>
      </c>
      <c r="J20952" s="42">
        <v>11439</v>
      </c>
    </row>
    <row r="20953" spans="5:10" x14ac:dyDescent="0.25">
      <c r="E20953" s="19">
        <f t="shared" si="981"/>
        <v>227</v>
      </c>
      <c r="F20953" s="28" t="str">
        <f t="shared" si="982"/>
        <v>5/22/2016</v>
      </c>
      <c r="G20953" s="28" t="str">
        <f t="shared" si="983"/>
        <v>20</v>
      </c>
      <c r="H20953" s="29">
        <f>IF(I20953="","",IF($C$7="HB",I20953-TIME(VLOOKUP($C$6,Reference!$B$12:$C$16,2,0),0,0),I20953-TIME(VLOOKUP($C$6,Reference!$B$12:$C$16,2,0),0,0)+TIME(1,0,0)))</f>
        <v>42512.833333333328</v>
      </c>
      <c r="I20953" s="29">
        <v>42513.041666666664</v>
      </c>
      <c r="J20953" s="42">
        <v>11531</v>
      </c>
    </row>
    <row r="20954" spans="5:10" x14ac:dyDescent="0.25">
      <c r="E20954" s="19">
        <f t="shared" si="981"/>
        <v>227</v>
      </c>
      <c r="F20954" s="28" t="str">
        <f t="shared" si="982"/>
        <v>5/22/2016</v>
      </c>
      <c r="G20954" s="28" t="str">
        <f t="shared" si="983"/>
        <v>21</v>
      </c>
      <c r="H20954" s="29">
        <f>IF(I20954="","",IF($C$7="HB",I20954-TIME(VLOOKUP($C$6,Reference!$B$12:$C$16,2,0),0,0),I20954-TIME(VLOOKUP($C$6,Reference!$B$12:$C$16,2,0),0,0)+TIME(1,0,0)))</f>
        <v>42512.875</v>
      </c>
      <c r="I20954" s="29">
        <v>42513.083333333336</v>
      </c>
      <c r="J20954" s="42">
        <v>11590</v>
      </c>
    </row>
    <row r="20955" spans="5:10" x14ac:dyDescent="0.25">
      <c r="E20955" s="19">
        <f t="shared" si="981"/>
        <v>227</v>
      </c>
      <c r="F20955" s="28" t="str">
        <f t="shared" si="982"/>
        <v>5/22/2016</v>
      </c>
      <c r="G20955" s="28" t="str">
        <f t="shared" si="983"/>
        <v>22</v>
      </c>
      <c r="H20955" s="29">
        <f>IF(I20955="","",IF($C$7="HB",I20955-TIME(VLOOKUP($C$6,Reference!$B$12:$C$16,2,0),0,0),I20955-TIME(VLOOKUP($C$6,Reference!$B$12:$C$16,2,0),0,0)+TIME(1,0,0)))</f>
        <v>42512.916666666664</v>
      </c>
      <c r="I20955" s="29">
        <v>42513.125</v>
      </c>
      <c r="J20955" s="42">
        <v>12138</v>
      </c>
    </row>
    <row r="20956" spans="5:10" x14ac:dyDescent="0.25">
      <c r="E20956" s="19">
        <f t="shared" si="981"/>
        <v>227</v>
      </c>
      <c r="F20956" s="28" t="str">
        <f t="shared" si="982"/>
        <v>5/22/2016</v>
      </c>
      <c r="G20956" s="28" t="str">
        <f t="shared" si="983"/>
        <v>23</v>
      </c>
      <c r="H20956" s="29">
        <f>IF(I20956="","",IF($C$7="HB",I20956-TIME(VLOOKUP($C$6,Reference!$B$12:$C$16,2,0),0,0),I20956-TIME(VLOOKUP($C$6,Reference!$B$12:$C$16,2,0),0,0)+TIME(1,0,0)))</f>
        <v>42512.958333333328</v>
      </c>
      <c r="I20956" s="29">
        <v>42513.166666666664</v>
      </c>
      <c r="J20956" s="42">
        <v>12111</v>
      </c>
    </row>
    <row r="20957" spans="5:10" x14ac:dyDescent="0.25">
      <c r="E20957" s="19">
        <f t="shared" si="981"/>
        <v>227</v>
      </c>
      <c r="F20957" s="28" t="str">
        <f t="shared" si="982"/>
        <v>5/23/2016</v>
      </c>
      <c r="G20957" s="28" t="str">
        <f t="shared" si="983"/>
        <v>0</v>
      </c>
      <c r="H20957" s="29">
        <f>IF(I20957="","",IF($C$7="HB",I20957-TIME(VLOOKUP($C$6,Reference!$B$12:$C$16,2,0),0,0),I20957-TIME(VLOOKUP($C$6,Reference!$B$12:$C$16,2,0),0,0)+TIME(1,0,0)))</f>
        <v>42513</v>
      </c>
      <c r="I20957" s="29">
        <v>42513.208333333336</v>
      </c>
      <c r="J20957" s="42">
        <v>11288</v>
      </c>
    </row>
    <row r="20958" spans="5:10" x14ac:dyDescent="0.25">
      <c r="E20958" s="19">
        <f t="shared" si="981"/>
        <v>227</v>
      </c>
      <c r="F20958" s="28" t="str">
        <f t="shared" si="982"/>
        <v>5/23/2016</v>
      </c>
      <c r="G20958" s="28" t="str">
        <f t="shared" si="983"/>
        <v>1</v>
      </c>
      <c r="H20958" s="29">
        <f>IF(I20958="","",IF($C$7="HB",I20958-TIME(VLOOKUP($C$6,Reference!$B$12:$C$16,2,0),0,0),I20958-TIME(VLOOKUP($C$6,Reference!$B$12:$C$16,2,0),0,0)+TIME(1,0,0)))</f>
        <v>42513.041666666664</v>
      </c>
      <c r="I20958" s="29">
        <v>42513.25</v>
      </c>
      <c r="J20958" s="42">
        <v>10417</v>
      </c>
    </row>
    <row r="20959" spans="5:10" x14ac:dyDescent="0.25">
      <c r="E20959" s="19">
        <f t="shared" si="981"/>
        <v>227</v>
      </c>
      <c r="F20959" s="28" t="str">
        <f t="shared" si="982"/>
        <v>5/23/2016</v>
      </c>
      <c r="G20959" s="28" t="str">
        <f t="shared" si="983"/>
        <v>2</v>
      </c>
      <c r="H20959" s="29">
        <f>IF(I20959="","",IF($C$7="HB",I20959-TIME(VLOOKUP($C$6,Reference!$B$12:$C$16,2,0),0,0),I20959-TIME(VLOOKUP($C$6,Reference!$B$12:$C$16,2,0),0,0)+TIME(1,0,0)))</f>
        <v>42513.083333333328</v>
      </c>
      <c r="I20959" s="29">
        <v>42513.291666666664</v>
      </c>
      <c r="J20959" s="42">
        <v>9748</v>
      </c>
    </row>
    <row r="20960" spans="5:10" x14ac:dyDescent="0.25">
      <c r="E20960" s="19">
        <f t="shared" si="981"/>
        <v>227</v>
      </c>
      <c r="F20960" s="28" t="str">
        <f t="shared" si="982"/>
        <v>5/23/2016</v>
      </c>
      <c r="G20960" s="28" t="str">
        <f t="shared" si="983"/>
        <v>3</v>
      </c>
      <c r="H20960" s="29">
        <f>IF(I20960="","",IF($C$7="HB",I20960-TIME(VLOOKUP($C$6,Reference!$B$12:$C$16,2,0),0,0),I20960-TIME(VLOOKUP($C$6,Reference!$B$12:$C$16,2,0),0,0)+TIME(1,0,0)))</f>
        <v>42513.125</v>
      </c>
      <c r="I20960" s="29">
        <v>42513.333333333336</v>
      </c>
      <c r="J20960" s="42">
        <v>9405</v>
      </c>
    </row>
    <row r="20961" spans="5:10" x14ac:dyDescent="0.25">
      <c r="E20961" s="19">
        <f t="shared" si="981"/>
        <v>227</v>
      </c>
      <c r="F20961" s="28" t="str">
        <f t="shared" si="982"/>
        <v>5/23/2016</v>
      </c>
      <c r="G20961" s="28" t="str">
        <f t="shared" si="983"/>
        <v>4</v>
      </c>
      <c r="H20961" s="29">
        <f>IF(I20961="","",IF($C$7="HB",I20961-TIME(VLOOKUP($C$6,Reference!$B$12:$C$16,2,0),0,0),I20961-TIME(VLOOKUP($C$6,Reference!$B$12:$C$16,2,0),0,0)+TIME(1,0,0)))</f>
        <v>42513.166666666664</v>
      </c>
      <c r="I20961" s="29">
        <v>42513.375</v>
      </c>
      <c r="J20961" s="42">
        <v>9451</v>
      </c>
    </row>
    <row r="20962" spans="5:10" x14ac:dyDescent="0.25">
      <c r="E20962" s="19">
        <f t="shared" si="981"/>
        <v>227</v>
      </c>
      <c r="F20962" s="28" t="str">
        <f t="shared" si="982"/>
        <v>5/23/2016</v>
      </c>
      <c r="G20962" s="28" t="str">
        <f t="shared" si="983"/>
        <v>5</v>
      </c>
      <c r="H20962" s="29">
        <f>IF(I20962="","",IF($C$7="HB",I20962-TIME(VLOOKUP($C$6,Reference!$B$12:$C$16,2,0),0,0),I20962-TIME(VLOOKUP($C$6,Reference!$B$12:$C$16,2,0),0,0)+TIME(1,0,0)))</f>
        <v>42513.208333333328</v>
      </c>
      <c r="I20962" s="29">
        <v>42513.416666666664</v>
      </c>
      <c r="J20962" s="42">
        <v>9438</v>
      </c>
    </row>
    <row r="20963" spans="5:10" x14ac:dyDescent="0.25">
      <c r="E20963" s="19">
        <f t="shared" si="981"/>
        <v>227</v>
      </c>
      <c r="F20963" s="28" t="str">
        <f t="shared" si="982"/>
        <v>5/23/2016</v>
      </c>
      <c r="G20963" s="28" t="str">
        <f t="shared" si="983"/>
        <v>6</v>
      </c>
      <c r="H20963" s="29">
        <f>IF(I20963="","",IF($C$7="HB",I20963-TIME(VLOOKUP($C$6,Reference!$B$12:$C$16,2,0),0,0),I20963-TIME(VLOOKUP($C$6,Reference!$B$12:$C$16,2,0),0,0)+TIME(1,0,0)))</f>
        <v>42513.25</v>
      </c>
      <c r="I20963" s="29">
        <v>42513.458333333336</v>
      </c>
      <c r="J20963" s="42">
        <v>9646</v>
      </c>
    </row>
    <row r="20964" spans="5:10" x14ac:dyDescent="0.25">
      <c r="E20964" s="19">
        <f t="shared" si="981"/>
        <v>227</v>
      </c>
      <c r="F20964" s="28" t="str">
        <f t="shared" si="982"/>
        <v>5/23/2016</v>
      </c>
      <c r="G20964" s="28" t="str">
        <f t="shared" si="983"/>
        <v>7</v>
      </c>
      <c r="H20964" s="29">
        <f>IF(I20964="","",IF($C$7="HB",I20964-TIME(VLOOKUP($C$6,Reference!$B$12:$C$16,2,0),0,0),I20964-TIME(VLOOKUP($C$6,Reference!$B$12:$C$16,2,0),0,0)+TIME(1,0,0)))</f>
        <v>42513.291666666664</v>
      </c>
      <c r="I20964" s="29">
        <v>42513.5</v>
      </c>
      <c r="J20964" s="42">
        <v>10191</v>
      </c>
    </row>
    <row r="20965" spans="5:10" x14ac:dyDescent="0.25">
      <c r="E20965" s="19">
        <f t="shared" si="981"/>
        <v>227</v>
      </c>
      <c r="F20965" s="28" t="str">
        <f t="shared" si="982"/>
        <v>5/23/2016</v>
      </c>
      <c r="G20965" s="28" t="str">
        <f t="shared" si="983"/>
        <v>8</v>
      </c>
      <c r="H20965" s="29">
        <f>IF(I20965="","",IF($C$7="HB",I20965-TIME(VLOOKUP($C$6,Reference!$B$12:$C$16,2,0),0,0),I20965-TIME(VLOOKUP($C$6,Reference!$B$12:$C$16,2,0),0,0)+TIME(1,0,0)))</f>
        <v>42513.333333333328</v>
      </c>
      <c r="I20965" s="29">
        <v>42513.541666666664</v>
      </c>
      <c r="J20965" s="42">
        <v>10765</v>
      </c>
    </row>
    <row r="20966" spans="5:10" x14ac:dyDescent="0.25">
      <c r="E20966" s="19">
        <f t="shared" si="981"/>
        <v>227</v>
      </c>
      <c r="F20966" s="28" t="str">
        <f t="shared" si="982"/>
        <v>5/23/2016</v>
      </c>
      <c r="G20966" s="28" t="str">
        <f t="shared" si="983"/>
        <v>9</v>
      </c>
      <c r="H20966" s="29">
        <f>IF(I20966="","",IF($C$7="HB",I20966-TIME(VLOOKUP($C$6,Reference!$B$12:$C$16,2,0),0,0),I20966-TIME(VLOOKUP($C$6,Reference!$B$12:$C$16,2,0),0,0)+TIME(1,0,0)))</f>
        <v>42513.375</v>
      </c>
      <c r="I20966" s="29">
        <v>42513.583333333336</v>
      </c>
      <c r="J20966" s="42">
        <v>11634</v>
      </c>
    </row>
    <row r="20967" spans="5:10" x14ac:dyDescent="0.25">
      <c r="E20967" s="19">
        <f t="shared" si="981"/>
        <v>227</v>
      </c>
      <c r="F20967" s="28" t="str">
        <f t="shared" si="982"/>
        <v>5/23/2016</v>
      </c>
      <c r="G20967" s="28" t="str">
        <f t="shared" si="983"/>
        <v>10</v>
      </c>
      <c r="H20967" s="29">
        <f>IF(I20967="","",IF($C$7="HB",I20967-TIME(VLOOKUP($C$6,Reference!$B$12:$C$16,2,0),0,0),I20967-TIME(VLOOKUP($C$6,Reference!$B$12:$C$16,2,0),0,0)+TIME(1,0,0)))</f>
        <v>42513.416666666664</v>
      </c>
      <c r="I20967" s="29">
        <v>42513.625</v>
      </c>
      <c r="J20967" s="42">
        <v>12175</v>
      </c>
    </row>
    <row r="20968" spans="5:10" x14ac:dyDescent="0.25">
      <c r="E20968" s="19">
        <f t="shared" si="981"/>
        <v>227</v>
      </c>
      <c r="F20968" s="28" t="str">
        <f t="shared" si="982"/>
        <v>5/23/2016</v>
      </c>
      <c r="G20968" s="28" t="str">
        <f t="shared" si="983"/>
        <v>11</v>
      </c>
      <c r="H20968" s="29">
        <f>IF(I20968="","",IF($C$7="HB",I20968-TIME(VLOOKUP($C$6,Reference!$B$12:$C$16,2,0),0,0),I20968-TIME(VLOOKUP($C$6,Reference!$B$12:$C$16,2,0),0,0)+TIME(1,0,0)))</f>
        <v>42513.458333333328</v>
      </c>
      <c r="I20968" s="29">
        <v>42513.666666666664</v>
      </c>
      <c r="J20968" s="42">
        <v>12479</v>
      </c>
    </row>
    <row r="20969" spans="5:10" x14ac:dyDescent="0.25">
      <c r="E20969" s="19">
        <f t="shared" si="981"/>
        <v>227</v>
      </c>
      <c r="F20969" s="28" t="str">
        <f t="shared" si="982"/>
        <v>5/23/2016</v>
      </c>
      <c r="G20969" s="28" t="str">
        <f t="shared" si="983"/>
        <v>12</v>
      </c>
      <c r="H20969" s="29">
        <f>IF(I20969="","",IF($C$7="HB",I20969-TIME(VLOOKUP($C$6,Reference!$B$12:$C$16,2,0),0,0),I20969-TIME(VLOOKUP($C$6,Reference!$B$12:$C$16,2,0),0,0)+TIME(1,0,0)))</f>
        <v>42513.5</v>
      </c>
      <c r="I20969" s="29">
        <v>42513.708333333336</v>
      </c>
      <c r="J20969" s="42">
        <v>12473</v>
      </c>
    </row>
    <row r="20970" spans="5:10" x14ac:dyDescent="0.25">
      <c r="E20970" s="19">
        <f t="shared" si="981"/>
        <v>227</v>
      </c>
      <c r="F20970" s="28" t="str">
        <f t="shared" si="982"/>
        <v>5/23/2016</v>
      </c>
      <c r="G20970" s="28" t="str">
        <f t="shared" si="983"/>
        <v>13</v>
      </c>
      <c r="H20970" s="29">
        <f>IF(I20970="","",IF($C$7="HB",I20970-TIME(VLOOKUP($C$6,Reference!$B$12:$C$16,2,0),0,0),I20970-TIME(VLOOKUP($C$6,Reference!$B$12:$C$16,2,0),0,0)+TIME(1,0,0)))</f>
        <v>42513.541666666664</v>
      </c>
      <c r="I20970" s="29">
        <v>42513.75</v>
      </c>
      <c r="J20970" s="42">
        <v>12416</v>
      </c>
    </row>
    <row r="20971" spans="5:10" x14ac:dyDescent="0.25">
      <c r="E20971" s="19">
        <f t="shared" si="981"/>
        <v>227</v>
      </c>
      <c r="F20971" s="28" t="str">
        <f t="shared" si="982"/>
        <v>5/23/2016</v>
      </c>
      <c r="G20971" s="28" t="str">
        <f t="shared" si="983"/>
        <v>14</v>
      </c>
      <c r="H20971" s="29">
        <f>IF(I20971="","",IF($C$7="HB",I20971-TIME(VLOOKUP($C$6,Reference!$B$12:$C$16,2,0),0,0),I20971-TIME(VLOOKUP($C$6,Reference!$B$12:$C$16,2,0),0,0)+TIME(1,0,0)))</f>
        <v>42513.583333333328</v>
      </c>
      <c r="I20971" s="29">
        <v>42513.791666666664</v>
      </c>
      <c r="J20971" s="42">
        <v>12249</v>
      </c>
    </row>
    <row r="20972" spans="5:10" x14ac:dyDescent="0.25">
      <c r="E20972" s="19">
        <f t="shared" si="981"/>
        <v>227</v>
      </c>
      <c r="F20972" s="28" t="str">
        <f t="shared" si="982"/>
        <v>5/23/2016</v>
      </c>
      <c r="G20972" s="28" t="str">
        <f t="shared" si="983"/>
        <v>15</v>
      </c>
      <c r="H20972" s="29">
        <f>IF(I20972="","",IF($C$7="HB",I20972-TIME(VLOOKUP($C$6,Reference!$B$12:$C$16,2,0),0,0),I20972-TIME(VLOOKUP($C$6,Reference!$B$12:$C$16,2,0),0,0)+TIME(1,0,0)))</f>
        <v>42513.625</v>
      </c>
      <c r="I20972" s="29">
        <v>42513.833333333336</v>
      </c>
      <c r="J20972" s="42">
        <v>12335</v>
      </c>
    </row>
    <row r="20973" spans="5:10" x14ac:dyDescent="0.25">
      <c r="E20973" s="19">
        <f t="shared" si="981"/>
        <v>227</v>
      </c>
      <c r="F20973" s="28" t="str">
        <f t="shared" si="982"/>
        <v>5/23/2016</v>
      </c>
      <c r="G20973" s="28" t="str">
        <f t="shared" si="983"/>
        <v>16</v>
      </c>
      <c r="H20973" s="29">
        <f>IF(I20973="","",IF($C$7="HB",I20973-TIME(VLOOKUP($C$6,Reference!$B$12:$C$16,2,0),0,0),I20973-TIME(VLOOKUP($C$6,Reference!$B$12:$C$16,2,0),0,0)+TIME(1,0,0)))</f>
        <v>42513.666666666664</v>
      </c>
      <c r="I20973" s="29">
        <v>42513.875</v>
      </c>
      <c r="J20973" s="42">
        <v>12425</v>
      </c>
    </row>
    <row r="20974" spans="5:10" x14ac:dyDescent="0.25">
      <c r="E20974" s="19">
        <f t="shared" si="981"/>
        <v>227</v>
      </c>
      <c r="F20974" s="28" t="str">
        <f t="shared" si="982"/>
        <v>5/23/2016</v>
      </c>
      <c r="G20974" s="28" t="str">
        <f t="shared" si="983"/>
        <v>17</v>
      </c>
      <c r="H20974" s="29">
        <f>IF(I20974="","",IF($C$7="HB",I20974-TIME(VLOOKUP($C$6,Reference!$B$12:$C$16,2,0),0,0),I20974-TIME(VLOOKUP($C$6,Reference!$B$12:$C$16,2,0),0,0)+TIME(1,0,0)))</f>
        <v>42513.708333333328</v>
      </c>
      <c r="I20974" s="29">
        <v>42513.916666666664</v>
      </c>
      <c r="J20974" s="42">
        <v>12433</v>
      </c>
    </row>
    <row r="20975" spans="5:10" x14ac:dyDescent="0.25">
      <c r="E20975" s="19">
        <f t="shared" si="981"/>
        <v>227</v>
      </c>
      <c r="F20975" s="28" t="str">
        <f t="shared" si="982"/>
        <v>5/23/2016</v>
      </c>
      <c r="G20975" s="28" t="str">
        <f t="shared" si="983"/>
        <v>18</v>
      </c>
      <c r="H20975" s="29">
        <f>IF(I20975="","",IF($C$7="HB",I20975-TIME(VLOOKUP($C$6,Reference!$B$12:$C$16,2,0),0,0),I20975-TIME(VLOOKUP($C$6,Reference!$B$12:$C$16,2,0),0,0)+TIME(1,0,0)))</f>
        <v>42513.75</v>
      </c>
      <c r="I20975" s="29">
        <v>42513.958333333336</v>
      </c>
      <c r="J20975" s="42">
        <v>12417</v>
      </c>
    </row>
    <row r="20976" spans="5:10" x14ac:dyDescent="0.25">
      <c r="E20976" s="19">
        <f t="shared" si="981"/>
        <v>227</v>
      </c>
      <c r="F20976" s="28" t="str">
        <f t="shared" si="982"/>
        <v>5/23/2016</v>
      </c>
      <c r="G20976" s="28" t="str">
        <f t="shared" si="983"/>
        <v>19</v>
      </c>
      <c r="H20976" s="29">
        <f>IF(I20976="","",IF($C$7="HB",I20976-TIME(VLOOKUP($C$6,Reference!$B$12:$C$16,2,0),0,0),I20976-TIME(VLOOKUP($C$6,Reference!$B$12:$C$16,2,0),0,0)+TIME(1,0,0)))</f>
        <v>42513.791666666664</v>
      </c>
      <c r="I20976" s="29">
        <v>42514</v>
      </c>
      <c r="J20976" s="42">
        <v>12434</v>
      </c>
    </row>
    <row r="20977" spans="5:10" x14ac:dyDescent="0.25">
      <c r="E20977" s="19">
        <f t="shared" si="981"/>
        <v>227</v>
      </c>
      <c r="F20977" s="28" t="str">
        <f t="shared" si="982"/>
        <v>5/23/2016</v>
      </c>
      <c r="G20977" s="28" t="str">
        <f t="shared" si="983"/>
        <v>20</v>
      </c>
      <c r="H20977" s="29">
        <f>IF(I20977="","",IF($C$7="HB",I20977-TIME(VLOOKUP($C$6,Reference!$B$12:$C$16,2,0),0,0),I20977-TIME(VLOOKUP($C$6,Reference!$B$12:$C$16,2,0),0,0)+TIME(1,0,0)))</f>
        <v>42513.833333333328</v>
      </c>
      <c r="I20977" s="29">
        <v>42514.041666666664</v>
      </c>
      <c r="J20977" s="42">
        <v>12422</v>
      </c>
    </row>
    <row r="20978" spans="5:10" x14ac:dyDescent="0.25">
      <c r="E20978" s="19">
        <f t="shared" si="981"/>
        <v>227</v>
      </c>
      <c r="F20978" s="28" t="str">
        <f t="shared" si="982"/>
        <v>5/23/2016</v>
      </c>
      <c r="G20978" s="28" t="str">
        <f t="shared" si="983"/>
        <v>21</v>
      </c>
      <c r="H20978" s="29">
        <f>IF(I20978="","",IF($C$7="HB",I20978-TIME(VLOOKUP($C$6,Reference!$B$12:$C$16,2,0),0,0),I20978-TIME(VLOOKUP($C$6,Reference!$B$12:$C$16,2,0),0,0)+TIME(1,0,0)))</f>
        <v>42513.875</v>
      </c>
      <c r="I20978" s="29">
        <v>42514.083333333336</v>
      </c>
      <c r="J20978" s="42">
        <v>12631</v>
      </c>
    </row>
    <row r="20979" spans="5:10" x14ac:dyDescent="0.25">
      <c r="E20979" s="19">
        <f t="shared" si="981"/>
        <v>227</v>
      </c>
      <c r="F20979" s="28" t="str">
        <f t="shared" si="982"/>
        <v>5/23/2016</v>
      </c>
      <c r="G20979" s="28" t="str">
        <f t="shared" si="983"/>
        <v>22</v>
      </c>
      <c r="H20979" s="29">
        <f>IF(I20979="","",IF($C$7="HB",I20979-TIME(VLOOKUP($C$6,Reference!$B$12:$C$16,2,0),0,0),I20979-TIME(VLOOKUP($C$6,Reference!$B$12:$C$16,2,0),0,0)+TIME(1,0,0)))</f>
        <v>42513.916666666664</v>
      </c>
      <c r="I20979" s="29">
        <v>42514.125</v>
      </c>
      <c r="J20979" s="42">
        <v>13022</v>
      </c>
    </row>
    <row r="20980" spans="5:10" x14ac:dyDescent="0.25">
      <c r="E20980" s="19">
        <f t="shared" si="981"/>
        <v>227</v>
      </c>
      <c r="F20980" s="28" t="str">
        <f t="shared" si="982"/>
        <v>5/23/2016</v>
      </c>
      <c r="G20980" s="28" t="str">
        <f t="shared" si="983"/>
        <v>23</v>
      </c>
      <c r="H20980" s="29">
        <f>IF(I20980="","",IF($C$7="HB",I20980-TIME(VLOOKUP($C$6,Reference!$B$12:$C$16,2,0),0,0),I20980-TIME(VLOOKUP($C$6,Reference!$B$12:$C$16,2,0),0,0)+TIME(1,0,0)))</f>
        <v>42513.958333333328</v>
      </c>
      <c r="I20980" s="29">
        <v>42514.166666666664</v>
      </c>
      <c r="J20980" s="42">
        <v>12863</v>
      </c>
    </row>
    <row r="20981" spans="5:10" x14ac:dyDescent="0.25">
      <c r="E20981" s="19">
        <f t="shared" si="981"/>
        <v>227</v>
      </c>
      <c r="F20981" s="28" t="str">
        <f t="shared" si="982"/>
        <v>5/24/2016</v>
      </c>
      <c r="G20981" s="28" t="str">
        <f t="shared" si="983"/>
        <v>0</v>
      </c>
      <c r="H20981" s="29">
        <f>IF(I20981="","",IF($C$7="HB",I20981-TIME(VLOOKUP($C$6,Reference!$B$12:$C$16,2,0),0,0),I20981-TIME(VLOOKUP($C$6,Reference!$B$12:$C$16,2,0),0,0)+TIME(1,0,0)))</f>
        <v>42514</v>
      </c>
      <c r="I20981" s="29">
        <v>42514.208333333336</v>
      </c>
      <c r="J20981" s="42">
        <v>11868</v>
      </c>
    </row>
    <row r="20982" spans="5:10" x14ac:dyDescent="0.25">
      <c r="E20982" s="19">
        <f t="shared" si="981"/>
        <v>227</v>
      </c>
      <c r="F20982" s="28" t="str">
        <f t="shared" si="982"/>
        <v>5/24/2016</v>
      </c>
      <c r="G20982" s="28" t="str">
        <f t="shared" si="983"/>
        <v>1</v>
      </c>
      <c r="H20982" s="29">
        <f>IF(I20982="","",IF($C$7="HB",I20982-TIME(VLOOKUP($C$6,Reference!$B$12:$C$16,2,0),0,0),I20982-TIME(VLOOKUP($C$6,Reference!$B$12:$C$16,2,0),0,0)+TIME(1,0,0)))</f>
        <v>42514.041666666664</v>
      </c>
      <c r="I20982" s="29">
        <v>42514.25</v>
      </c>
      <c r="J20982" s="42">
        <v>10976</v>
      </c>
    </row>
    <row r="20983" spans="5:10" x14ac:dyDescent="0.25">
      <c r="E20983" s="19">
        <f t="shared" si="981"/>
        <v>227</v>
      </c>
      <c r="F20983" s="28" t="str">
        <f t="shared" si="982"/>
        <v>5/24/2016</v>
      </c>
      <c r="G20983" s="28" t="str">
        <f t="shared" si="983"/>
        <v>2</v>
      </c>
      <c r="H20983" s="29">
        <f>IF(I20983="","",IF($C$7="HB",I20983-TIME(VLOOKUP($C$6,Reference!$B$12:$C$16,2,0),0,0),I20983-TIME(VLOOKUP($C$6,Reference!$B$12:$C$16,2,0),0,0)+TIME(1,0,0)))</f>
        <v>42514.083333333328</v>
      </c>
      <c r="I20983" s="29">
        <v>42514.291666666664</v>
      </c>
      <c r="J20983" s="42">
        <v>10344</v>
      </c>
    </row>
    <row r="20984" spans="5:10" x14ac:dyDescent="0.25">
      <c r="E20984" s="19">
        <f t="shared" si="981"/>
        <v>227</v>
      </c>
      <c r="F20984" s="28" t="str">
        <f t="shared" si="982"/>
        <v>5/24/2016</v>
      </c>
      <c r="G20984" s="28" t="str">
        <f t="shared" si="983"/>
        <v>3</v>
      </c>
      <c r="H20984" s="29">
        <f>IF(I20984="","",IF($C$7="HB",I20984-TIME(VLOOKUP($C$6,Reference!$B$12:$C$16,2,0),0,0),I20984-TIME(VLOOKUP($C$6,Reference!$B$12:$C$16,2,0),0,0)+TIME(1,0,0)))</f>
        <v>42514.125</v>
      </c>
      <c r="I20984" s="29">
        <v>42514.333333333336</v>
      </c>
      <c r="J20984" s="42">
        <v>9932</v>
      </c>
    </row>
    <row r="20985" spans="5:10" x14ac:dyDescent="0.25">
      <c r="E20985" s="19">
        <f t="shared" si="981"/>
        <v>227</v>
      </c>
      <c r="F20985" s="28" t="str">
        <f t="shared" si="982"/>
        <v>5/24/2016</v>
      </c>
      <c r="G20985" s="28" t="str">
        <f t="shared" si="983"/>
        <v>4</v>
      </c>
      <c r="H20985" s="29">
        <f>IF(I20985="","",IF($C$7="HB",I20985-TIME(VLOOKUP($C$6,Reference!$B$12:$C$16,2,0),0,0),I20985-TIME(VLOOKUP($C$6,Reference!$B$12:$C$16,2,0),0,0)+TIME(1,0,0)))</f>
        <v>42514.166666666664</v>
      </c>
      <c r="I20985" s="29">
        <v>42514.375</v>
      </c>
      <c r="J20985" s="42">
        <v>9682</v>
      </c>
    </row>
    <row r="20986" spans="5:10" x14ac:dyDescent="0.25">
      <c r="E20986" s="19">
        <f t="shared" si="981"/>
        <v>227</v>
      </c>
      <c r="F20986" s="28" t="str">
        <f t="shared" si="982"/>
        <v>5/24/2016</v>
      </c>
      <c r="G20986" s="28" t="str">
        <f t="shared" si="983"/>
        <v>5</v>
      </c>
      <c r="H20986" s="29">
        <f>IF(I20986="","",IF($C$7="HB",I20986-TIME(VLOOKUP($C$6,Reference!$B$12:$C$16,2,0),0,0),I20986-TIME(VLOOKUP($C$6,Reference!$B$12:$C$16,2,0),0,0)+TIME(1,0,0)))</f>
        <v>42514.208333333328</v>
      </c>
      <c r="I20986" s="29">
        <v>42514.416666666664</v>
      </c>
      <c r="J20986" s="42">
        <v>9595</v>
      </c>
    </row>
    <row r="20987" spans="5:10" x14ac:dyDescent="0.25">
      <c r="E20987" s="19">
        <f t="shared" si="981"/>
        <v>227</v>
      </c>
      <c r="F20987" s="28" t="str">
        <f t="shared" si="982"/>
        <v>5/24/2016</v>
      </c>
      <c r="G20987" s="28" t="str">
        <f t="shared" si="983"/>
        <v>6</v>
      </c>
      <c r="H20987" s="29">
        <f>IF(I20987="","",IF($C$7="HB",I20987-TIME(VLOOKUP($C$6,Reference!$B$12:$C$16,2,0),0,0),I20987-TIME(VLOOKUP($C$6,Reference!$B$12:$C$16,2,0),0,0)+TIME(1,0,0)))</f>
        <v>42514.25</v>
      </c>
      <c r="I20987" s="29">
        <v>42514.458333333336</v>
      </c>
      <c r="J20987" s="42">
        <v>9776</v>
      </c>
    </row>
    <row r="20988" spans="5:10" x14ac:dyDescent="0.25">
      <c r="E20988" s="19">
        <f t="shared" si="981"/>
        <v>227</v>
      </c>
      <c r="F20988" s="28" t="str">
        <f t="shared" si="982"/>
        <v>5/24/2016</v>
      </c>
      <c r="G20988" s="28" t="str">
        <f t="shared" si="983"/>
        <v>7</v>
      </c>
      <c r="H20988" s="29">
        <f>IF(I20988="","",IF($C$7="HB",I20988-TIME(VLOOKUP($C$6,Reference!$B$12:$C$16,2,0),0,0),I20988-TIME(VLOOKUP($C$6,Reference!$B$12:$C$16,2,0),0,0)+TIME(1,0,0)))</f>
        <v>42514.291666666664</v>
      </c>
      <c r="I20988" s="29">
        <v>42514.5</v>
      </c>
      <c r="J20988" s="42">
        <v>10275</v>
      </c>
    </row>
    <row r="20989" spans="5:10" x14ac:dyDescent="0.25">
      <c r="E20989" s="19">
        <f t="shared" si="981"/>
        <v>227</v>
      </c>
      <c r="F20989" s="28" t="str">
        <f t="shared" si="982"/>
        <v>5/24/2016</v>
      </c>
      <c r="G20989" s="28" t="str">
        <f t="shared" si="983"/>
        <v>8</v>
      </c>
      <c r="H20989" s="29">
        <f>IF(I20989="","",IF($C$7="HB",I20989-TIME(VLOOKUP($C$6,Reference!$B$12:$C$16,2,0),0,0),I20989-TIME(VLOOKUP($C$6,Reference!$B$12:$C$16,2,0),0,0)+TIME(1,0,0)))</f>
        <v>42514.333333333328</v>
      </c>
      <c r="I20989" s="29">
        <v>42514.541666666664</v>
      </c>
      <c r="J20989" s="42">
        <v>11066</v>
      </c>
    </row>
    <row r="20990" spans="5:10" x14ac:dyDescent="0.25">
      <c r="E20990" s="19">
        <f t="shared" si="981"/>
        <v>227</v>
      </c>
      <c r="F20990" s="28" t="str">
        <f t="shared" si="982"/>
        <v>5/24/2016</v>
      </c>
      <c r="G20990" s="28" t="str">
        <f t="shared" si="983"/>
        <v>9</v>
      </c>
      <c r="H20990" s="29">
        <f>IF(I20990="","",IF($C$7="HB",I20990-TIME(VLOOKUP($C$6,Reference!$B$12:$C$16,2,0),0,0),I20990-TIME(VLOOKUP($C$6,Reference!$B$12:$C$16,2,0),0,0)+TIME(1,0,0)))</f>
        <v>42514.375</v>
      </c>
      <c r="I20990" s="29">
        <v>42514.583333333336</v>
      </c>
      <c r="J20990" s="42">
        <v>11852</v>
      </c>
    </row>
    <row r="20991" spans="5:10" x14ac:dyDescent="0.25">
      <c r="E20991" s="19">
        <f t="shared" si="981"/>
        <v>227</v>
      </c>
      <c r="F20991" s="28" t="str">
        <f t="shared" si="982"/>
        <v>5/24/2016</v>
      </c>
      <c r="G20991" s="28" t="str">
        <f t="shared" si="983"/>
        <v>10</v>
      </c>
      <c r="H20991" s="29">
        <f>IF(I20991="","",IF($C$7="HB",I20991-TIME(VLOOKUP($C$6,Reference!$B$12:$C$16,2,0),0,0),I20991-TIME(VLOOKUP($C$6,Reference!$B$12:$C$16,2,0),0,0)+TIME(1,0,0)))</f>
        <v>42514.416666666664</v>
      </c>
      <c r="I20991" s="29">
        <v>42514.625</v>
      </c>
      <c r="J20991" s="42">
        <v>12050</v>
      </c>
    </row>
    <row r="20992" spans="5:10" x14ac:dyDescent="0.25">
      <c r="E20992" s="19">
        <f t="shared" si="981"/>
        <v>227</v>
      </c>
      <c r="F20992" s="28" t="str">
        <f t="shared" si="982"/>
        <v>5/24/2016</v>
      </c>
      <c r="G20992" s="28" t="str">
        <f t="shared" si="983"/>
        <v>11</v>
      </c>
      <c r="H20992" s="29">
        <f>IF(I20992="","",IF($C$7="HB",I20992-TIME(VLOOKUP($C$6,Reference!$B$12:$C$16,2,0),0,0),I20992-TIME(VLOOKUP($C$6,Reference!$B$12:$C$16,2,0),0,0)+TIME(1,0,0)))</f>
        <v>42514.458333333328</v>
      </c>
      <c r="I20992" s="29">
        <v>42514.666666666664</v>
      </c>
      <c r="J20992" s="42">
        <v>12134</v>
      </c>
    </row>
    <row r="20993" spans="5:10" x14ac:dyDescent="0.25">
      <c r="E20993" s="19">
        <f t="shared" si="981"/>
        <v>227</v>
      </c>
      <c r="F20993" s="28" t="str">
        <f t="shared" si="982"/>
        <v>5/24/2016</v>
      </c>
      <c r="G20993" s="28" t="str">
        <f t="shared" si="983"/>
        <v>12</v>
      </c>
      <c r="H20993" s="29">
        <f>IF(I20993="","",IF($C$7="HB",I20993-TIME(VLOOKUP($C$6,Reference!$B$12:$C$16,2,0),0,0),I20993-TIME(VLOOKUP($C$6,Reference!$B$12:$C$16,2,0),0,0)+TIME(1,0,0)))</f>
        <v>42514.5</v>
      </c>
      <c r="I20993" s="29">
        <v>42514.708333333336</v>
      </c>
      <c r="J20993" s="42">
        <v>12180</v>
      </c>
    </row>
    <row r="20994" spans="5:10" x14ac:dyDescent="0.25">
      <c r="E20994" s="19">
        <f t="shared" si="981"/>
        <v>227</v>
      </c>
      <c r="F20994" s="28" t="str">
        <f t="shared" si="982"/>
        <v>5/24/2016</v>
      </c>
      <c r="G20994" s="28" t="str">
        <f t="shared" si="983"/>
        <v>13</v>
      </c>
      <c r="H20994" s="29">
        <f>IF(I20994="","",IF($C$7="HB",I20994-TIME(VLOOKUP($C$6,Reference!$B$12:$C$16,2,0),0,0),I20994-TIME(VLOOKUP($C$6,Reference!$B$12:$C$16,2,0),0,0)+TIME(1,0,0)))</f>
        <v>42514.541666666664</v>
      </c>
      <c r="I20994" s="29">
        <v>42514.75</v>
      </c>
      <c r="J20994" s="42">
        <v>12080</v>
      </c>
    </row>
    <row r="20995" spans="5:10" x14ac:dyDescent="0.25">
      <c r="E20995" s="19">
        <f t="shared" si="981"/>
        <v>227</v>
      </c>
      <c r="F20995" s="28" t="str">
        <f t="shared" si="982"/>
        <v>5/24/2016</v>
      </c>
      <c r="G20995" s="28" t="str">
        <f t="shared" si="983"/>
        <v>14</v>
      </c>
      <c r="H20995" s="29">
        <f>IF(I20995="","",IF($C$7="HB",I20995-TIME(VLOOKUP($C$6,Reference!$B$12:$C$16,2,0),0,0),I20995-TIME(VLOOKUP($C$6,Reference!$B$12:$C$16,2,0),0,0)+TIME(1,0,0)))</f>
        <v>42514.583333333328</v>
      </c>
      <c r="I20995" s="29">
        <v>42514.791666666664</v>
      </c>
      <c r="J20995" s="42">
        <v>11894</v>
      </c>
    </row>
    <row r="20996" spans="5:10" x14ac:dyDescent="0.25">
      <c r="E20996" s="19">
        <f t="shared" si="981"/>
        <v>227</v>
      </c>
      <c r="F20996" s="28" t="str">
        <f t="shared" si="982"/>
        <v>5/24/2016</v>
      </c>
      <c r="G20996" s="28" t="str">
        <f t="shared" si="983"/>
        <v>15</v>
      </c>
      <c r="H20996" s="29">
        <f>IF(I20996="","",IF($C$7="HB",I20996-TIME(VLOOKUP($C$6,Reference!$B$12:$C$16,2,0),0,0),I20996-TIME(VLOOKUP($C$6,Reference!$B$12:$C$16,2,0),0,0)+TIME(1,0,0)))</f>
        <v>42514.625</v>
      </c>
      <c r="I20996" s="29">
        <v>42514.833333333336</v>
      </c>
      <c r="J20996" s="42">
        <v>11890</v>
      </c>
    </row>
    <row r="20997" spans="5:10" x14ac:dyDescent="0.25">
      <c r="E20997" s="19">
        <f t="shared" si="981"/>
        <v>227</v>
      </c>
      <c r="F20997" s="28" t="str">
        <f t="shared" si="982"/>
        <v>5/24/2016</v>
      </c>
      <c r="G20997" s="28" t="str">
        <f t="shared" si="983"/>
        <v>16</v>
      </c>
      <c r="H20997" s="29">
        <f>IF(I20997="","",IF($C$7="HB",I20997-TIME(VLOOKUP($C$6,Reference!$B$12:$C$16,2,0),0,0),I20997-TIME(VLOOKUP($C$6,Reference!$B$12:$C$16,2,0),0,0)+TIME(1,0,0)))</f>
        <v>42514.666666666664</v>
      </c>
      <c r="I20997" s="29">
        <v>42514.875</v>
      </c>
      <c r="J20997" s="42">
        <v>11984</v>
      </c>
    </row>
    <row r="20998" spans="5:10" x14ac:dyDescent="0.25">
      <c r="E20998" s="19">
        <f t="shared" ref="E20998:E21061" si="984">$C$16</f>
        <v>227</v>
      </c>
      <c r="F20998" s="28" t="str">
        <f t="shared" ref="F20998:F21061" si="985">TEXT(H20998,"m/d/yyyy")</f>
        <v>5/24/2016</v>
      </c>
      <c r="G20998" s="28" t="str">
        <f t="shared" ref="G20998:G21061" si="986">TEXT(H20998,"h")</f>
        <v>17</v>
      </c>
      <c r="H20998" s="29">
        <f>IF(I20998="","",IF($C$7="HB",I20998-TIME(VLOOKUP($C$6,Reference!$B$12:$C$16,2,0),0,0),I20998-TIME(VLOOKUP($C$6,Reference!$B$12:$C$16,2,0),0,0)+TIME(1,0,0)))</f>
        <v>42514.708333333328</v>
      </c>
      <c r="I20998" s="29">
        <v>42514.916666666664</v>
      </c>
      <c r="J20998" s="42">
        <v>12071</v>
      </c>
    </row>
    <row r="20999" spans="5:10" x14ac:dyDescent="0.25">
      <c r="E20999" s="19">
        <f t="shared" si="984"/>
        <v>227</v>
      </c>
      <c r="F20999" s="28" t="str">
        <f t="shared" si="985"/>
        <v>5/24/2016</v>
      </c>
      <c r="G20999" s="28" t="str">
        <f t="shared" si="986"/>
        <v>18</v>
      </c>
      <c r="H20999" s="29">
        <f>IF(I20999="","",IF($C$7="HB",I20999-TIME(VLOOKUP($C$6,Reference!$B$12:$C$16,2,0),0,0),I20999-TIME(VLOOKUP($C$6,Reference!$B$12:$C$16,2,0),0,0)+TIME(1,0,0)))</f>
        <v>42514.75</v>
      </c>
      <c r="I20999" s="29">
        <v>42514.958333333336</v>
      </c>
      <c r="J20999" s="42">
        <v>12217</v>
      </c>
    </row>
    <row r="21000" spans="5:10" x14ac:dyDescent="0.25">
      <c r="E21000" s="19">
        <f t="shared" si="984"/>
        <v>227</v>
      </c>
      <c r="F21000" s="28" t="str">
        <f t="shared" si="985"/>
        <v>5/24/2016</v>
      </c>
      <c r="G21000" s="28" t="str">
        <f t="shared" si="986"/>
        <v>19</v>
      </c>
      <c r="H21000" s="29">
        <f>IF(I21000="","",IF($C$7="HB",I21000-TIME(VLOOKUP($C$6,Reference!$B$12:$C$16,2,0),0,0),I21000-TIME(VLOOKUP($C$6,Reference!$B$12:$C$16,2,0),0,0)+TIME(1,0,0)))</f>
        <v>42514.791666666664</v>
      </c>
      <c r="I21000" s="29">
        <v>42515</v>
      </c>
      <c r="J21000" s="42">
        <v>12414</v>
      </c>
    </row>
    <row r="21001" spans="5:10" x14ac:dyDescent="0.25">
      <c r="E21001" s="19">
        <f t="shared" si="984"/>
        <v>227</v>
      </c>
      <c r="F21001" s="28" t="str">
        <f t="shared" si="985"/>
        <v>5/24/2016</v>
      </c>
      <c r="G21001" s="28" t="str">
        <f t="shared" si="986"/>
        <v>20</v>
      </c>
      <c r="H21001" s="29">
        <f>IF(I21001="","",IF($C$7="HB",I21001-TIME(VLOOKUP($C$6,Reference!$B$12:$C$16,2,0),0,0),I21001-TIME(VLOOKUP($C$6,Reference!$B$12:$C$16,2,0),0,0)+TIME(1,0,0)))</f>
        <v>42514.833333333328</v>
      </c>
      <c r="I21001" s="29">
        <v>42515.041666666664</v>
      </c>
      <c r="J21001" s="42">
        <v>12610</v>
      </c>
    </row>
    <row r="21002" spans="5:10" x14ac:dyDescent="0.25">
      <c r="E21002" s="19">
        <f t="shared" si="984"/>
        <v>227</v>
      </c>
      <c r="F21002" s="28" t="str">
        <f t="shared" si="985"/>
        <v>5/24/2016</v>
      </c>
      <c r="G21002" s="28" t="str">
        <f t="shared" si="986"/>
        <v>21</v>
      </c>
      <c r="H21002" s="29">
        <f>IF(I21002="","",IF($C$7="HB",I21002-TIME(VLOOKUP($C$6,Reference!$B$12:$C$16,2,0),0,0),I21002-TIME(VLOOKUP($C$6,Reference!$B$12:$C$16,2,0),0,0)+TIME(1,0,0)))</f>
        <v>42514.875</v>
      </c>
      <c r="I21002" s="29">
        <v>42515.083333333336</v>
      </c>
      <c r="J21002" s="42">
        <v>12792</v>
      </c>
    </row>
    <row r="21003" spans="5:10" x14ac:dyDescent="0.25">
      <c r="E21003" s="19">
        <f t="shared" si="984"/>
        <v>227</v>
      </c>
      <c r="F21003" s="28" t="str">
        <f t="shared" si="985"/>
        <v>5/24/2016</v>
      </c>
      <c r="G21003" s="28" t="str">
        <f t="shared" si="986"/>
        <v>22</v>
      </c>
      <c r="H21003" s="29">
        <f>IF(I21003="","",IF($C$7="HB",I21003-TIME(VLOOKUP($C$6,Reference!$B$12:$C$16,2,0),0,0),I21003-TIME(VLOOKUP($C$6,Reference!$B$12:$C$16,2,0),0,0)+TIME(1,0,0)))</f>
        <v>42514.916666666664</v>
      </c>
      <c r="I21003" s="29">
        <v>42515.125</v>
      </c>
      <c r="J21003" s="42">
        <v>13130</v>
      </c>
    </row>
    <row r="21004" spans="5:10" x14ac:dyDescent="0.25">
      <c r="E21004" s="19">
        <f t="shared" si="984"/>
        <v>227</v>
      </c>
      <c r="F21004" s="28" t="str">
        <f t="shared" si="985"/>
        <v>5/24/2016</v>
      </c>
      <c r="G21004" s="28" t="str">
        <f t="shared" si="986"/>
        <v>23</v>
      </c>
      <c r="H21004" s="29">
        <f>IF(I21004="","",IF($C$7="HB",I21004-TIME(VLOOKUP($C$6,Reference!$B$12:$C$16,2,0),0,0),I21004-TIME(VLOOKUP($C$6,Reference!$B$12:$C$16,2,0),0,0)+TIME(1,0,0)))</f>
        <v>42514.958333333328</v>
      </c>
      <c r="I21004" s="29">
        <v>42515.166666666664</v>
      </c>
      <c r="J21004" s="42">
        <v>12971</v>
      </c>
    </row>
    <row r="21005" spans="5:10" x14ac:dyDescent="0.25">
      <c r="E21005" s="19">
        <f t="shared" si="984"/>
        <v>227</v>
      </c>
      <c r="F21005" s="28" t="str">
        <f t="shared" si="985"/>
        <v>5/25/2016</v>
      </c>
      <c r="G21005" s="28" t="str">
        <f t="shared" si="986"/>
        <v>0</v>
      </c>
      <c r="H21005" s="29">
        <f>IF(I21005="","",IF($C$7="HB",I21005-TIME(VLOOKUP($C$6,Reference!$B$12:$C$16,2,0),0,0),I21005-TIME(VLOOKUP($C$6,Reference!$B$12:$C$16,2,0),0,0)+TIME(1,0,0)))</f>
        <v>42515</v>
      </c>
      <c r="I21005" s="29">
        <v>42515.208333333336</v>
      </c>
      <c r="J21005" s="42">
        <v>11998</v>
      </c>
    </row>
    <row r="21006" spans="5:10" x14ac:dyDescent="0.25">
      <c r="E21006" s="19">
        <f t="shared" si="984"/>
        <v>227</v>
      </c>
      <c r="F21006" s="28" t="str">
        <f t="shared" si="985"/>
        <v>5/25/2016</v>
      </c>
      <c r="G21006" s="28" t="str">
        <f t="shared" si="986"/>
        <v>1</v>
      </c>
      <c r="H21006" s="29">
        <f>IF(I21006="","",IF($C$7="HB",I21006-TIME(VLOOKUP($C$6,Reference!$B$12:$C$16,2,0),0,0),I21006-TIME(VLOOKUP($C$6,Reference!$B$12:$C$16,2,0),0,0)+TIME(1,0,0)))</f>
        <v>42515.041666666664</v>
      </c>
      <c r="I21006" s="29">
        <v>42515.25</v>
      </c>
      <c r="J21006" s="42">
        <v>11072</v>
      </c>
    </row>
    <row r="21007" spans="5:10" x14ac:dyDescent="0.25">
      <c r="E21007" s="19">
        <f t="shared" si="984"/>
        <v>227</v>
      </c>
      <c r="F21007" s="28" t="str">
        <f t="shared" si="985"/>
        <v>5/25/2016</v>
      </c>
      <c r="G21007" s="28" t="str">
        <f t="shared" si="986"/>
        <v>2</v>
      </c>
      <c r="H21007" s="29">
        <f>IF(I21007="","",IF($C$7="HB",I21007-TIME(VLOOKUP($C$6,Reference!$B$12:$C$16,2,0),0,0),I21007-TIME(VLOOKUP($C$6,Reference!$B$12:$C$16,2,0),0,0)+TIME(1,0,0)))</f>
        <v>42515.083333333328</v>
      </c>
      <c r="I21007" s="29">
        <v>42515.291666666664</v>
      </c>
      <c r="J21007" s="42">
        <v>10430</v>
      </c>
    </row>
    <row r="21008" spans="5:10" x14ac:dyDescent="0.25">
      <c r="E21008" s="19">
        <f t="shared" si="984"/>
        <v>227</v>
      </c>
      <c r="F21008" s="28" t="str">
        <f t="shared" si="985"/>
        <v>5/25/2016</v>
      </c>
      <c r="G21008" s="28" t="str">
        <f t="shared" si="986"/>
        <v>3</v>
      </c>
      <c r="H21008" s="29">
        <f>IF(I21008="","",IF($C$7="HB",I21008-TIME(VLOOKUP($C$6,Reference!$B$12:$C$16,2,0),0,0),I21008-TIME(VLOOKUP($C$6,Reference!$B$12:$C$16,2,0),0,0)+TIME(1,0,0)))</f>
        <v>42515.125</v>
      </c>
      <c r="I21008" s="29">
        <v>42515.333333333336</v>
      </c>
      <c r="J21008" s="42">
        <v>9999</v>
      </c>
    </row>
    <row r="21009" spans="5:10" x14ac:dyDescent="0.25">
      <c r="E21009" s="19">
        <f t="shared" si="984"/>
        <v>227</v>
      </c>
      <c r="F21009" s="28" t="str">
        <f t="shared" si="985"/>
        <v>5/25/2016</v>
      </c>
      <c r="G21009" s="28" t="str">
        <f t="shared" si="986"/>
        <v>4</v>
      </c>
      <c r="H21009" s="29">
        <f>IF(I21009="","",IF($C$7="HB",I21009-TIME(VLOOKUP($C$6,Reference!$B$12:$C$16,2,0),0,0),I21009-TIME(VLOOKUP($C$6,Reference!$B$12:$C$16,2,0),0,0)+TIME(1,0,0)))</f>
        <v>42515.166666666664</v>
      </c>
      <c r="I21009" s="29">
        <v>42515.375</v>
      </c>
      <c r="J21009" s="42">
        <v>9763</v>
      </c>
    </row>
    <row r="21010" spans="5:10" x14ac:dyDescent="0.25">
      <c r="E21010" s="19">
        <f t="shared" si="984"/>
        <v>227</v>
      </c>
      <c r="F21010" s="28" t="str">
        <f t="shared" si="985"/>
        <v>5/25/2016</v>
      </c>
      <c r="G21010" s="28" t="str">
        <f t="shared" si="986"/>
        <v>5</v>
      </c>
      <c r="H21010" s="29">
        <f>IF(I21010="","",IF($C$7="HB",I21010-TIME(VLOOKUP($C$6,Reference!$B$12:$C$16,2,0),0,0),I21010-TIME(VLOOKUP($C$6,Reference!$B$12:$C$16,2,0),0,0)+TIME(1,0,0)))</f>
        <v>42515.208333333328</v>
      </c>
      <c r="I21010" s="29">
        <v>42515.416666666664</v>
      </c>
      <c r="J21010" s="42">
        <v>9664</v>
      </c>
    </row>
    <row r="21011" spans="5:10" x14ac:dyDescent="0.25">
      <c r="E21011" s="19">
        <f t="shared" si="984"/>
        <v>227</v>
      </c>
      <c r="F21011" s="28" t="str">
        <f t="shared" si="985"/>
        <v>5/25/2016</v>
      </c>
      <c r="G21011" s="28" t="str">
        <f t="shared" si="986"/>
        <v>6</v>
      </c>
      <c r="H21011" s="29">
        <f>IF(I21011="","",IF($C$7="HB",I21011-TIME(VLOOKUP($C$6,Reference!$B$12:$C$16,2,0),0,0),I21011-TIME(VLOOKUP($C$6,Reference!$B$12:$C$16,2,0),0,0)+TIME(1,0,0)))</f>
        <v>42515.25</v>
      </c>
      <c r="I21011" s="29">
        <v>42515.458333333336</v>
      </c>
      <c r="J21011" s="42">
        <v>9829</v>
      </c>
    </row>
    <row r="21012" spans="5:10" x14ac:dyDescent="0.25">
      <c r="E21012" s="19">
        <f t="shared" si="984"/>
        <v>227</v>
      </c>
      <c r="F21012" s="28" t="str">
        <f t="shared" si="985"/>
        <v>5/25/2016</v>
      </c>
      <c r="G21012" s="28" t="str">
        <f t="shared" si="986"/>
        <v>7</v>
      </c>
      <c r="H21012" s="29">
        <f>IF(I21012="","",IF($C$7="HB",I21012-TIME(VLOOKUP($C$6,Reference!$B$12:$C$16,2,0),0,0),I21012-TIME(VLOOKUP($C$6,Reference!$B$12:$C$16,2,0),0,0)+TIME(1,0,0)))</f>
        <v>42515.291666666664</v>
      </c>
      <c r="I21012" s="29">
        <v>42515.5</v>
      </c>
      <c r="J21012" s="42">
        <v>10363</v>
      </c>
    </row>
    <row r="21013" spans="5:10" x14ac:dyDescent="0.25">
      <c r="E21013" s="19">
        <f t="shared" si="984"/>
        <v>227</v>
      </c>
      <c r="F21013" s="28" t="str">
        <f t="shared" si="985"/>
        <v>5/25/2016</v>
      </c>
      <c r="G21013" s="28" t="str">
        <f t="shared" si="986"/>
        <v>8</v>
      </c>
      <c r="H21013" s="29">
        <f>IF(I21013="","",IF($C$7="HB",I21013-TIME(VLOOKUP($C$6,Reference!$B$12:$C$16,2,0),0,0),I21013-TIME(VLOOKUP($C$6,Reference!$B$12:$C$16,2,0),0,0)+TIME(1,0,0)))</f>
        <v>42515.333333333328</v>
      </c>
      <c r="I21013" s="29">
        <v>42515.541666666664</v>
      </c>
      <c r="J21013" s="42">
        <v>11211</v>
      </c>
    </row>
    <row r="21014" spans="5:10" x14ac:dyDescent="0.25">
      <c r="E21014" s="19">
        <f t="shared" si="984"/>
        <v>227</v>
      </c>
      <c r="F21014" s="28" t="str">
        <f t="shared" si="985"/>
        <v>5/25/2016</v>
      </c>
      <c r="G21014" s="28" t="str">
        <f t="shared" si="986"/>
        <v>9</v>
      </c>
      <c r="H21014" s="29">
        <f>IF(I21014="","",IF($C$7="HB",I21014-TIME(VLOOKUP($C$6,Reference!$B$12:$C$16,2,0),0,0),I21014-TIME(VLOOKUP($C$6,Reference!$B$12:$C$16,2,0),0,0)+TIME(1,0,0)))</f>
        <v>42515.375</v>
      </c>
      <c r="I21014" s="29">
        <v>42515.583333333336</v>
      </c>
      <c r="J21014" s="42">
        <v>11985</v>
      </c>
    </row>
    <row r="21015" spans="5:10" x14ac:dyDescent="0.25">
      <c r="E21015" s="19">
        <f t="shared" si="984"/>
        <v>227</v>
      </c>
      <c r="F21015" s="28" t="str">
        <f t="shared" si="985"/>
        <v>5/25/2016</v>
      </c>
      <c r="G21015" s="28" t="str">
        <f t="shared" si="986"/>
        <v>10</v>
      </c>
      <c r="H21015" s="29">
        <f>IF(I21015="","",IF($C$7="HB",I21015-TIME(VLOOKUP($C$6,Reference!$B$12:$C$16,2,0),0,0),I21015-TIME(VLOOKUP($C$6,Reference!$B$12:$C$16,2,0),0,0)+TIME(1,0,0)))</f>
        <v>42515.416666666664</v>
      </c>
      <c r="I21015" s="29">
        <v>42515.625</v>
      </c>
      <c r="J21015" s="42">
        <v>12195</v>
      </c>
    </row>
    <row r="21016" spans="5:10" x14ac:dyDescent="0.25">
      <c r="E21016" s="19">
        <f t="shared" si="984"/>
        <v>227</v>
      </c>
      <c r="F21016" s="28" t="str">
        <f t="shared" si="985"/>
        <v>5/25/2016</v>
      </c>
      <c r="G21016" s="28" t="str">
        <f t="shared" si="986"/>
        <v>11</v>
      </c>
      <c r="H21016" s="29">
        <f>IF(I21016="","",IF($C$7="HB",I21016-TIME(VLOOKUP($C$6,Reference!$B$12:$C$16,2,0),0,0),I21016-TIME(VLOOKUP($C$6,Reference!$B$12:$C$16,2,0),0,0)+TIME(1,0,0)))</f>
        <v>42515.458333333328</v>
      </c>
      <c r="I21016" s="29">
        <v>42515.666666666664</v>
      </c>
      <c r="J21016" s="42">
        <v>12216</v>
      </c>
    </row>
    <row r="21017" spans="5:10" x14ac:dyDescent="0.25">
      <c r="E21017" s="19">
        <f t="shared" si="984"/>
        <v>227</v>
      </c>
      <c r="F21017" s="28" t="str">
        <f t="shared" si="985"/>
        <v>5/25/2016</v>
      </c>
      <c r="G21017" s="28" t="str">
        <f t="shared" si="986"/>
        <v>12</v>
      </c>
      <c r="H21017" s="29">
        <f>IF(I21017="","",IF($C$7="HB",I21017-TIME(VLOOKUP($C$6,Reference!$B$12:$C$16,2,0),0,0),I21017-TIME(VLOOKUP($C$6,Reference!$B$12:$C$16,2,0),0,0)+TIME(1,0,0)))</f>
        <v>42515.5</v>
      </c>
      <c r="I21017" s="29">
        <v>42515.708333333336</v>
      </c>
      <c r="J21017" s="42">
        <v>12120</v>
      </c>
    </row>
    <row r="21018" spans="5:10" x14ac:dyDescent="0.25">
      <c r="E21018" s="19">
        <f t="shared" si="984"/>
        <v>227</v>
      </c>
      <c r="F21018" s="28" t="str">
        <f t="shared" si="985"/>
        <v>5/25/2016</v>
      </c>
      <c r="G21018" s="28" t="str">
        <f t="shared" si="986"/>
        <v>13</v>
      </c>
      <c r="H21018" s="29">
        <f>IF(I21018="","",IF($C$7="HB",I21018-TIME(VLOOKUP($C$6,Reference!$B$12:$C$16,2,0),0,0),I21018-TIME(VLOOKUP($C$6,Reference!$B$12:$C$16,2,0),0,0)+TIME(1,0,0)))</f>
        <v>42515.541666666664</v>
      </c>
      <c r="I21018" s="29">
        <v>42515.75</v>
      </c>
      <c r="J21018" s="42">
        <v>11957</v>
      </c>
    </row>
    <row r="21019" spans="5:10" x14ac:dyDescent="0.25">
      <c r="E21019" s="19">
        <f t="shared" si="984"/>
        <v>227</v>
      </c>
      <c r="F21019" s="28" t="str">
        <f t="shared" si="985"/>
        <v>5/25/2016</v>
      </c>
      <c r="G21019" s="28" t="str">
        <f t="shared" si="986"/>
        <v>14</v>
      </c>
      <c r="H21019" s="29">
        <f>IF(I21019="","",IF($C$7="HB",I21019-TIME(VLOOKUP($C$6,Reference!$B$12:$C$16,2,0),0,0),I21019-TIME(VLOOKUP($C$6,Reference!$B$12:$C$16,2,0),0,0)+TIME(1,0,0)))</f>
        <v>42515.583333333328</v>
      </c>
      <c r="I21019" s="29">
        <v>42515.791666666664</v>
      </c>
      <c r="J21019" s="42">
        <v>11758</v>
      </c>
    </row>
    <row r="21020" spans="5:10" x14ac:dyDescent="0.25">
      <c r="E21020" s="19">
        <f t="shared" si="984"/>
        <v>227</v>
      </c>
      <c r="F21020" s="28" t="str">
        <f t="shared" si="985"/>
        <v>5/25/2016</v>
      </c>
      <c r="G21020" s="28" t="str">
        <f t="shared" si="986"/>
        <v>15</v>
      </c>
      <c r="H21020" s="29">
        <f>IF(I21020="","",IF($C$7="HB",I21020-TIME(VLOOKUP($C$6,Reference!$B$12:$C$16,2,0),0,0),I21020-TIME(VLOOKUP($C$6,Reference!$B$12:$C$16,2,0),0,0)+TIME(1,0,0)))</f>
        <v>42515.625</v>
      </c>
      <c r="I21020" s="29">
        <v>42515.833333333336</v>
      </c>
      <c r="J21020" s="42">
        <v>11827</v>
      </c>
    </row>
    <row r="21021" spans="5:10" x14ac:dyDescent="0.25">
      <c r="E21021" s="19">
        <f t="shared" si="984"/>
        <v>227</v>
      </c>
      <c r="F21021" s="28" t="str">
        <f t="shared" si="985"/>
        <v>5/25/2016</v>
      </c>
      <c r="G21021" s="28" t="str">
        <f t="shared" si="986"/>
        <v>16</v>
      </c>
      <c r="H21021" s="29">
        <f>IF(I21021="","",IF($C$7="HB",I21021-TIME(VLOOKUP($C$6,Reference!$B$12:$C$16,2,0),0,0),I21021-TIME(VLOOKUP($C$6,Reference!$B$12:$C$16,2,0),0,0)+TIME(1,0,0)))</f>
        <v>42515.666666666664</v>
      </c>
      <c r="I21021" s="29">
        <v>42515.875</v>
      </c>
      <c r="J21021" s="42">
        <v>11972</v>
      </c>
    </row>
    <row r="21022" spans="5:10" x14ac:dyDescent="0.25">
      <c r="E21022" s="19">
        <f t="shared" si="984"/>
        <v>227</v>
      </c>
      <c r="F21022" s="28" t="str">
        <f t="shared" si="985"/>
        <v>5/25/2016</v>
      </c>
      <c r="G21022" s="28" t="str">
        <f t="shared" si="986"/>
        <v>17</v>
      </c>
      <c r="H21022" s="29">
        <f>IF(I21022="","",IF($C$7="HB",I21022-TIME(VLOOKUP($C$6,Reference!$B$12:$C$16,2,0),0,0),I21022-TIME(VLOOKUP($C$6,Reference!$B$12:$C$16,2,0),0,0)+TIME(1,0,0)))</f>
        <v>42515.708333333328</v>
      </c>
      <c r="I21022" s="29">
        <v>42515.916666666664</v>
      </c>
      <c r="J21022" s="42">
        <v>12118</v>
      </c>
    </row>
    <row r="21023" spans="5:10" x14ac:dyDescent="0.25">
      <c r="E21023" s="19">
        <f t="shared" si="984"/>
        <v>227</v>
      </c>
      <c r="F21023" s="28" t="str">
        <f t="shared" si="985"/>
        <v>5/25/2016</v>
      </c>
      <c r="G21023" s="28" t="str">
        <f t="shared" si="986"/>
        <v>18</v>
      </c>
      <c r="H21023" s="29">
        <f>IF(I21023="","",IF($C$7="HB",I21023-TIME(VLOOKUP($C$6,Reference!$B$12:$C$16,2,0),0,0),I21023-TIME(VLOOKUP($C$6,Reference!$B$12:$C$16,2,0),0,0)+TIME(1,0,0)))</f>
        <v>42515.75</v>
      </c>
      <c r="I21023" s="29">
        <v>42515.958333333336</v>
      </c>
      <c r="J21023" s="42">
        <v>12356</v>
      </c>
    </row>
    <row r="21024" spans="5:10" x14ac:dyDescent="0.25">
      <c r="E21024" s="19">
        <f t="shared" si="984"/>
        <v>227</v>
      </c>
      <c r="F21024" s="28" t="str">
        <f t="shared" si="985"/>
        <v>5/25/2016</v>
      </c>
      <c r="G21024" s="28" t="str">
        <f t="shared" si="986"/>
        <v>19</v>
      </c>
      <c r="H21024" s="29">
        <f>IF(I21024="","",IF($C$7="HB",I21024-TIME(VLOOKUP($C$6,Reference!$B$12:$C$16,2,0),0,0),I21024-TIME(VLOOKUP($C$6,Reference!$B$12:$C$16,2,0),0,0)+TIME(1,0,0)))</f>
        <v>42515.791666666664</v>
      </c>
      <c r="I21024" s="29">
        <v>42516</v>
      </c>
      <c r="J21024" s="42">
        <v>12575</v>
      </c>
    </row>
    <row r="21025" spans="5:10" x14ac:dyDescent="0.25">
      <c r="E21025" s="19">
        <f t="shared" si="984"/>
        <v>227</v>
      </c>
      <c r="F21025" s="28" t="str">
        <f t="shared" si="985"/>
        <v>5/25/2016</v>
      </c>
      <c r="G21025" s="28" t="str">
        <f t="shared" si="986"/>
        <v>20</v>
      </c>
      <c r="H21025" s="29">
        <f>IF(I21025="","",IF($C$7="HB",I21025-TIME(VLOOKUP($C$6,Reference!$B$12:$C$16,2,0),0,0),I21025-TIME(VLOOKUP($C$6,Reference!$B$12:$C$16,2,0),0,0)+TIME(1,0,0)))</f>
        <v>42515.833333333328</v>
      </c>
      <c r="I21025" s="29">
        <v>42516.041666666664</v>
      </c>
      <c r="J21025" s="42">
        <v>12844</v>
      </c>
    </row>
    <row r="21026" spans="5:10" x14ac:dyDescent="0.25">
      <c r="E21026" s="19">
        <f t="shared" si="984"/>
        <v>227</v>
      </c>
      <c r="F21026" s="28" t="str">
        <f t="shared" si="985"/>
        <v>5/25/2016</v>
      </c>
      <c r="G21026" s="28" t="str">
        <f t="shared" si="986"/>
        <v>21</v>
      </c>
      <c r="H21026" s="29">
        <f>IF(I21026="","",IF($C$7="HB",I21026-TIME(VLOOKUP($C$6,Reference!$B$12:$C$16,2,0),0,0),I21026-TIME(VLOOKUP($C$6,Reference!$B$12:$C$16,2,0),0,0)+TIME(1,0,0)))</f>
        <v>42515.875</v>
      </c>
      <c r="I21026" s="29">
        <v>42516.083333333336</v>
      </c>
      <c r="J21026" s="42">
        <v>12996</v>
      </c>
    </row>
    <row r="21027" spans="5:10" x14ac:dyDescent="0.25">
      <c r="E21027" s="19">
        <f t="shared" si="984"/>
        <v>227</v>
      </c>
      <c r="F21027" s="28" t="str">
        <f t="shared" si="985"/>
        <v>5/25/2016</v>
      </c>
      <c r="G21027" s="28" t="str">
        <f t="shared" si="986"/>
        <v>22</v>
      </c>
      <c r="H21027" s="29">
        <f>IF(I21027="","",IF($C$7="HB",I21027-TIME(VLOOKUP($C$6,Reference!$B$12:$C$16,2,0),0,0),I21027-TIME(VLOOKUP($C$6,Reference!$B$12:$C$16,2,0),0,0)+TIME(1,0,0)))</f>
        <v>42515.916666666664</v>
      </c>
      <c r="I21027" s="29">
        <v>42516.125</v>
      </c>
      <c r="J21027" s="42">
        <v>13336</v>
      </c>
    </row>
    <row r="21028" spans="5:10" x14ac:dyDescent="0.25">
      <c r="E21028" s="19">
        <f t="shared" si="984"/>
        <v>227</v>
      </c>
      <c r="F21028" s="28" t="str">
        <f t="shared" si="985"/>
        <v>5/25/2016</v>
      </c>
      <c r="G21028" s="28" t="str">
        <f t="shared" si="986"/>
        <v>23</v>
      </c>
      <c r="H21028" s="29">
        <f>IF(I21028="","",IF($C$7="HB",I21028-TIME(VLOOKUP($C$6,Reference!$B$12:$C$16,2,0),0,0),I21028-TIME(VLOOKUP($C$6,Reference!$B$12:$C$16,2,0),0,0)+TIME(1,0,0)))</f>
        <v>42515.958333333328</v>
      </c>
      <c r="I21028" s="29">
        <v>42516.166666666664</v>
      </c>
      <c r="J21028" s="42">
        <v>13265</v>
      </c>
    </row>
    <row r="21029" spans="5:10" x14ac:dyDescent="0.25">
      <c r="E21029" s="19">
        <f t="shared" si="984"/>
        <v>227</v>
      </c>
      <c r="F21029" s="28" t="str">
        <f t="shared" si="985"/>
        <v>5/26/2016</v>
      </c>
      <c r="G21029" s="28" t="str">
        <f t="shared" si="986"/>
        <v>0</v>
      </c>
      <c r="H21029" s="29">
        <f>IF(I21029="","",IF($C$7="HB",I21029-TIME(VLOOKUP($C$6,Reference!$B$12:$C$16,2,0),0,0),I21029-TIME(VLOOKUP($C$6,Reference!$B$12:$C$16,2,0),0,0)+TIME(1,0,0)))</f>
        <v>42516</v>
      </c>
      <c r="I21029" s="29">
        <v>42516.208333333336</v>
      </c>
      <c r="J21029" s="42">
        <v>12317</v>
      </c>
    </row>
    <row r="21030" spans="5:10" x14ac:dyDescent="0.25">
      <c r="E21030" s="19">
        <f t="shared" si="984"/>
        <v>227</v>
      </c>
      <c r="F21030" s="28" t="str">
        <f t="shared" si="985"/>
        <v>5/26/2016</v>
      </c>
      <c r="G21030" s="28" t="str">
        <f t="shared" si="986"/>
        <v>1</v>
      </c>
      <c r="H21030" s="29">
        <f>IF(I21030="","",IF($C$7="HB",I21030-TIME(VLOOKUP($C$6,Reference!$B$12:$C$16,2,0),0,0),I21030-TIME(VLOOKUP($C$6,Reference!$B$12:$C$16,2,0),0,0)+TIME(1,0,0)))</f>
        <v>42516.041666666664</v>
      </c>
      <c r="I21030" s="29">
        <v>42516.25</v>
      </c>
      <c r="J21030" s="42">
        <v>11301</v>
      </c>
    </row>
    <row r="21031" spans="5:10" x14ac:dyDescent="0.25">
      <c r="E21031" s="19">
        <f t="shared" si="984"/>
        <v>227</v>
      </c>
      <c r="F21031" s="28" t="str">
        <f t="shared" si="985"/>
        <v>5/26/2016</v>
      </c>
      <c r="G21031" s="28" t="str">
        <f t="shared" si="986"/>
        <v>2</v>
      </c>
      <c r="H21031" s="29">
        <f>IF(I21031="","",IF($C$7="HB",I21031-TIME(VLOOKUP($C$6,Reference!$B$12:$C$16,2,0),0,0),I21031-TIME(VLOOKUP($C$6,Reference!$B$12:$C$16,2,0),0,0)+TIME(1,0,0)))</f>
        <v>42516.083333333328</v>
      </c>
      <c r="I21031" s="29">
        <v>42516.291666666664</v>
      </c>
      <c r="J21031" s="42">
        <v>10651</v>
      </c>
    </row>
    <row r="21032" spans="5:10" x14ac:dyDescent="0.25">
      <c r="E21032" s="19">
        <f t="shared" si="984"/>
        <v>227</v>
      </c>
      <c r="F21032" s="28" t="str">
        <f t="shared" si="985"/>
        <v>5/26/2016</v>
      </c>
      <c r="G21032" s="28" t="str">
        <f t="shared" si="986"/>
        <v>3</v>
      </c>
      <c r="H21032" s="29">
        <f>IF(I21032="","",IF($C$7="HB",I21032-TIME(VLOOKUP($C$6,Reference!$B$12:$C$16,2,0),0,0),I21032-TIME(VLOOKUP($C$6,Reference!$B$12:$C$16,2,0),0,0)+TIME(1,0,0)))</f>
        <v>42516.125</v>
      </c>
      <c r="I21032" s="29">
        <v>42516.333333333336</v>
      </c>
      <c r="J21032" s="42">
        <v>10218</v>
      </c>
    </row>
    <row r="21033" spans="5:10" x14ac:dyDescent="0.25">
      <c r="E21033" s="19">
        <f t="shared" si="984"/>
        <v>227</v>
      </c>
      <c r="F21033" s="28" t="str">
        <f t="shared" si="985"/>
        <v>5/26/2016</v>
      </c>
      <c r="G21033" s="28" t="str">
        <f t="shared" si="986"/>
        <v>4</v>
      </c>
      <c r="H21033" s="29">
        <f>IF(I21033="","",IF($C$7="HB",I21033-TIME(VLOOKUP($C$6,Reference!$B$12:$C$16,2,0),0,0),I21033-TIME(VLOOKUP($C$6,Reference!$B$12:$C$16,2,0),0,0)+TIME(1,0,0)))</f>
        <v>42516.166666666664</v>
      </c>
      <c r="I21033" s="29">
        <v>42516.375</v>
      </c>
      <c r="J21033" s="42">
        <v>9963</v>
      </c>
    </row>
    <row r="21034" spans="5:10" x14ac:dyDescent="0.25">
      <c r="E21034" s="19">
        <f t="shared" si="984"/>
        <v>227</v>
      </c>
      <c r="F21034" s="28" t="str">
        <f t="shared" si="985"/>
        <v>5/26/2016</v>
      </c>
      <c r="G21034" s="28" t="str">
        <f t="shared" si="986"/>
        <v>5</v>
      </c>
      <c r="H21034" s="29">
        <f>IF(I21034="","",IF($C$7="HB",I21034-TIME(VLOOKUP($C$6,Reference!$B$12:$C$16,2,0),0,0),I21034-TIME(VLOOKUP($C$6,Reference!$B$12:$C$16,2,0),0,0)+TIME(1,0,0)))</f>
        <v>42516.208333333328</v>
      </c>
      <c r="I21034" s="29">
        <v>42516.416666666664</v>
      </c>
      <c r="J21034" s="42">
        <v>9954</v>
      </c>
    </row>
    <row r="21035" spans="5:10" x14ac:dyDescent="0.25">
      <c r="E21035" s="19">
        <f t="shared" si="984"/>
        <v>227</v>
      </c>
      <c r="F21035" s="28" t="str">
        <f t="shared" si="985"/>
        <v>5/26/2016</v>
      </c>
      <c r="G21035" s="28" t="str">
        <f t="shared" si="986"/>
        <v>6</v>
      </c>
      <c r="H21035" s="29">
        <f>IF(I21035="","",IF($C$7="HB",I21035-TIME(VLOOKUP($C$6,Reference!$B$12:$C$16,2,0),0,0),I21035-TIME(VLOOKUP($C$6,Reference!$B$12:$C$16,2,0),0,0)+TIME(1,0,0)))</f>
        <v>42516.25</v>
      </c>
      <c r="I21035" s="29">
        <v>42516.458333333336</v>
      </c>
      <c r="J21035" s="42">
        <v>10338</v>
      </c>
    </row>
    <row r="21036" spans="5:10" x14ac:dyDescent="0.25">
      <c r="E21036" s="19">
        <f t="shared" si="984"/>
        <v>227</v>
      </c>
      <c r="F21036" s="28" t="str">
        <f t="shared" si="985"/>
        <v>5/26/2016</v>
      </c>
      <c r="G21036" s="28" t="str">
        <f t="shared" si="986"/>
        <v>7</v>
      </c>
      <c r="H21036" s="29">
        <f>IF(I21036="","",IF($C$7="HB",I21036-TIME(VLOOKUP($C$6,Reference!$B$12:$C$16,2,0),0,0),I21036-TIME(VLOOKUP($C$6,Reference!$B$12:$C$16,2,0),0,0)+TIME(1,0,0)))</f>
        <v>42516.291666666664</v>
      </c>
      <c r="I21036" s="29">
        <v>42516.5</v>
      </c>
      <c r="J21036" s="42">
        <v>10358</v>
      </c>
    </row>
    <row r="21037" spans="5:10" x14ac:dyDescent="0.25">
      <c r="E21037" s="19">
        <f t="shared" si="984"/>
        <v>227</v>
      </c>
      <c r="F21037" s="28" t="str">
        <f t="shared" si="985"/>
        <v>5/26/2016</v>
      </c>
      <c r="G21037" s="28" t="str">
        <f t="shared" si="986"/>
        <v>8</v>
      </c>
      <c r="H21037" s="29">
        <f>IF(I21037="","",IF($C$7="HB",I21037-TIME(VLOOKUP($C$6,Reference!$B$12:$C$16,2,0),0,0),I21037-TIME(VLOOKUP($C$6,Reference!$B$12:$C$16,2,0),0,0)+TIME(1,0,0)))</f>
        <v>42516.333333333328</v>
      </c>
      <c r="I21037" s="29">
        <v>42516.541666666664</v>
      </c>
      <c r="J21037" s="42">
        <v>11131</v>
      </c>
    </row>
    <row r="21038" spans="5:10" x14ac:dyDescent="0.25">
      <c r="E21038" s="19">
        <f t="shared" si="984"/>
        <v>227</v>
      </c>
      <c r="F21038" s="28" t="str">
        <f t="shared" si="985"/>
        <v>5/26/2016</v>
      </c>
      <c r="G21038" s="28" t="str">
        <f t="shared" si="986"/>
        <v>9</v>
      </c>
      <c r="H21038" s="29">
        <f>IF(I21038="","",IF($C$7="HB",I21038-TIME(VLOOKUP($C$6,Reference!$B$12:$C$16,2,0),0,0),I21038-TIME(VLOOKUP($C$6,Reference!$B$12:$C$16,2,0),0,0)+TIME(1,0,0)))</f>
        <v>42516.375</v>
      </c>
      <c r="I21038" s="29">
        <v>42516.583333333336</v>
      </c>
      <c r="J21038" s="42">
        <v>12012</v>
      </c>
    </row>
    <row r="21039" spans="5:10" x14ac:dyDescent="0.25">
      <c r="E21039" s="19">
        <f t="shared" si="984"/>
        <v>227</v>
      </c>
      <c r="F21039" s="28" t="str">
        <f t="shared" si="985"/>
        <v>5/26/2016</v>
      </c>
      <c r="G21039" s="28" t="str">
        <f t="shared" si="986"/>
        <v>10</v>
      </c>
      <c r="H21039" s="29">
        <f>IF(I21039="","",IF($C$7="HB",I21039-TIME(VLOOKUP($C$6,Reference!$B$12:$C$16,2,0),0,0),I21039-TIME(VLOOKUP($C$6,Reference!$B$12:$C$16,2,0),0,0)+TIME(1,0,0)))</f>
        <v>42516.416666666664</v>
      </c>
      <c r="I21039" s="29">
        <v>42516.625</v>
      </c>
      <c r="J21039" s="42">
        <v>12724</v>
      </c>
    </row>
    <row r="21040" spans="5:10" x14ac:dyDescent="0.25">
      <c r="E21040" s="19">
        <f t="shared" si="984"/>
        <v>227</v>
      </c>
      <c r="F21040" s="28" t="str">
        <f t="shared" si="985"/>
        <v>5/26/2016</v>
      </c>
      <c r="G21040" s="28" t="str">
        <f t="shared" si="986"/>
        <v>11</v>
      </c>
      <c r="H21040" s="29">
        <f>IF(I21040="","",IF($C$7="HB",I21040-TIME(VLOOKUP($C$6,Reference!$B$12:$C$16,2,0),0,0),I21040-TIME(VLOOKUP($C$6,Reference!$B$12:$C$16,2,0),0,0)+TIME(1,0,0)))</f>
        <v>42516.458333333328</v>
      </c>
      <c r="I21040" s="29">
        <v>42516.666666666664</v>
      </c>
      <c r="J21040" s="42">
        <v>12920</v>
      </c>
    </row>
    <row r="21041" spans="5:10" x14ac:dyDescent="0.25">
      <c r="E21041" s="19">
        <f t="shared" si="984"/>
        <v>227</v>
      </c>
      <c r="F21041" s="28" t="str">
        <f t="shared" si="985"/>
        <v>5/26/2016</v>
      </c>
      <c r="G21041" s="28" t="str">
        <f t="shared" si="986"/>
        <v>12</v>
      </c>
      <c r="H21041" s="29">
        <f>IF(I21041="","",IF($C$7="HB",I21041-TIME(VLOOKUP($C$6,Reference!$B$12:$C$16,2,0),0,0),I21041-TIME(VLOOKUP($C$6,Reference!$B$12:$C$16,2,0),0,0)+TIME(1,0,0)))</f>
        <v>42516.5</v>
      </c>
      <c r="I21041" s="29">
        <v>42516.708333333336</v>
      </c>
      <c r="J21041" s="42">
        <v>12650</v>
      </c>
    </row>
    <row r="21042" spans="5:10" x14ac:dyDescent="0.25">
      <c r="E21042" s="19">
        <f t="shared" si="984"/>
        <v>227</v>
      </c>
      <c r="F21042" s="28" t="str">
        <f t="shared" si="985"/>
        <v>5/26/2016</v>
      </c>
      <c r="G21042" s="28" t="str">
        <f t="shared" si="986"/>
        <v>13</v>
      </c>
      <c r="H21042" s="29">
        <f>IF(I21042="","",IF($C$7="HB",I21042-TIME(VLOOKUP($C$6,Reference!$B$12:$C$16,2,0),0,0),I21042-TIME(VLOOKUP($C$6,Reference!$B$12:$C$16,2,0),0,0)+TIME(1,0,0)))</f>
        <v>42516.541666666664</v>
      </c>
      <c r="I21042" s="29">
        <v>42516.75</v>
      </c>
      <c r="J21042" s="42">
        <v>12910</v>
      </c>
    </row>
    <row r="21043" spans="5:10" x14ac:dyDescent="0.25">
      <c r="E21043" s="19">
        <f t="shared" si="984"/>
        <v>227</v>
      </c>
      <c r="F21043" s="28" t="str">
        <f t="shared" si="985"/>
        <v>5/26/2016</v>
      </c>
      <c r="G21043" s="28" t="str">
        <f t="shared" si="986"/>
        <v>14</v>
      </c>
      <c r="H21043" s="29">
        <f>IF(I21043="","",IF($C$7="HB",I21043-TIME(VLOOKUP($C$6,Reference!$B$12:$C$16,2,0),0,0),I21043-TIME(VLOOKUP($C$6,Reference!$B$12:$C$16,2,0),0,0)+TIME(1,0,0)))</f>
        <v>42516.583333333328</v>
      </c>
      <c r="I21043" s="29">
        <v>42516.791666666664</v>
      </c>
      <c r="J21043" s="42">
        <v>12579</v>
      </c>
    </row>
    <row r="21044" spans="5:10" x14ac:dyDescent="0.25">
      <c r="E21044" s="19">
        <f t="shared" si="984"/>
        <v>227</v>
      </c>
      <c r="F21044" s="28" t="str">
        <f t="shared" si="985"/>
        <v>5/26/2016</v>
      </c>
      <c r="G21044" s="28" t="str">
        <f t="shared" si="986"/>
        <v>15</v>
      </c>
      <c r="H21044" s="29">
        <f>IF(I21044="","",IF($C$7="HB",I21044-TIME(VLOOKUP($C$6,Reference!$B$12:$C$16,2,0),0,0),I21044-TIME(VLOOKUP($C$6,Reference!$B$12:$C$16,2,0),0,0)+TIME(1,0,0)))</f>
        <v>42516.625</v>
      </c>
      <c r="I21044" s="29">
        <v>42516.833333333336</v>
      </c>
      <c r="J21044" s="42">
        <v>12453</v>
      </c>
    </row>
    <row r="21045" spans="5:10" x14ac:dyDescent="0.25">
      <c r="E21045" s="19">
        <f t="shared" si="984"/>
        <v>227</v>
      </c>
      <c r="F21045" s="28" t="str">
        <f t="shared" si="985"/>
        <v>5/26/2016</v>
      </c>
      <c r="G21045" s="28" t="str">
        <f t="shared" si="986"/>
        <v>16</v>
      </c>
      <c r="H21045" s="29">
        <f>IF(I21045="","",IF($C$7="HB",I21045-TIME(VLOOKUP($C$6,Reference!$B$12:$C$16,2,0),0,0),I21045-TIME(VLOOKUP($C$6,Reference!$B$12:$C$16,2,0),0,0)+TIME(1,0,0)))</f>
        <v>42516.666666666664</v>
      </c>
      <c r="I21045" s="29">
        <v>42516.875</v>
      </c>
      <c r="J21045" s="42">
        <v>12630</v>
      </c>
    </row>
    <row r="21046" spans="5:10" x14ac:dyDescent="0.25">
      <c r="E21046" s="19">
        <f t="shared" si="984"/>
        <v>227</v>
      </c>
      <c r="F21046" s="28" t="str">
        <f t="shared" si="985"/>
        <v>5/26/2016</v>
      </c>
      <c r="G21046" s="28" t="str">
        <f t="shared" si="986"/>
        <v>17</v>
      </c>
      <c r="H21046" s="29">
        <f>IF(I21046="","",IF($C$7="HB",I21046-TIME(VLOOKUP($C$6,Reference!$B$12:$C$16,2,0),0,0),I21046-TIME(VLOOKUP($C$6,Reference!$B$12:$C$16,2,0),0,0)+TIME(1,0,0)))</f>
        <v>42516.708333333328</v>
      </c>
      <c r="I21046" s="29">
        <v>42516.916666666664</v>
      </c>
      <c r="J21046" s="42">
        <v>12859</v>
      </c>
    </row>
    <row r="21047" spans="5:10" x14ac:dyDescent="0.25">
      <c r="E21047" s="19">
        <f t="shared" si="984"/>
        <v>227</v>
      </c>
      <c r="F21047" s="28" t="str">
        <f t="shared" si="985"/>
        <v>5/26/2016</v>
      </c>
      <c r="G21047" s="28" t="str">
        <f t="shared" si="986"/>
        <v>18</v>
      </c>
      <c r="H21047" s="29">
        <f>IF(I21047="","",IF($C$7="HB",I21047-TIME(VLOOKUP($C$6,Reference!$B$12:$C$16,2,0),0,0),I21047-TIME(VLOOKUP($C$6,Reference!$B$12:$C$16,2,0),0,0)+TIME(1,0,0)))</f>
        <v>42516.75</v>
      </c>
      <c r="I21047" s="29">
        <v>42516.958333333336</v>
      </c>
      <c r="J21047" s="42">
        <v>13142</v>
      </c>
    </row>
    <row r="21048" spans="5:10" x14ac:dyDescent="0.25">
      <c r="E21048" s="19">
        <f t="shared" si="984"/>
        <v>227</v>
      </c>
      <c r="F21048" s="28" t="str">
        <f t="shared" si="985"/>
        <v>5/26/2016</v>
      </c>
      <c r="G21048" s="28" t="str">
        <f t="shared" si="986"/>
        <v>19</v>
      </c>
      <c r="H21048" s="29">
        <f>IF(I21048="","",IF($C$7="HB",I21048-TIME(VLOOKUP($C$6,Reference!$B$12:$C$16,2,0),0,0),I21048-TIME(VLOOKUP($C$6,Reference!$B$12:$C$16,2,0),0,0)+TIME(1,0,0)))</f>
        <v>42516.791666666664</v>
      </c>
      <c r="I21048" s="29">
        <v>42517</v>
      </c>
      <c r="J21048" s="42">
        <v>13178</v>
      </c>
    </row>
    <row r="21049" spans="5:10" x14ac:dyDescent="0.25">
      <c r="E21049" s="19">
        <f t="shared" si="984"/>
        <v>227</v>
      </c>
      <c r="F21049" s="28" t="str">
        <f t="shared" si="985"/>
        <v>5/26/2016</v>
      </c>
      <c r="G21049" s="28" t="str">
        <f t="shared" si="986"/>
        <v>20</v>
      </c>
      <c r="H21049" s="29">
        <f>IF(I21049="","",IF($C$7="HB",I21049-TIME(VLOOKUP($C$6,Reference!$B$12:$C$16,2,0),0,0),I21049-TIME(VLOOKUP($C$6,Reference!$B$12:$C$16,2,0),0,0)+TIME(1,0,0)))</f>
        <v>42516.833333333328</v>
      </c>
      <c r="I21049" s="29">
        <v>42517.041666666664</v>
      </c>
      <c r="J21049" s="42">
        <v>13379</v>
      </c>
    </row>
    <row r="21050" spans="5:10" x14ac:dyDescent="0.25">
      <c r="E21050" s="19">
        <f t="shared" si="984"/>
        <v>227</v>
      </c>
      <c r="F21050" s="28" t="str">
        <f t="shared" si="985"/>
        <v>5/26/2016</v>
      </c>
      <c r="G21050" s="28" t="str">
        <f t="shared" si="986"/>
        <v>21</v>
      </c>
      <c r="H21050" s="29">
        <f>IF(I21050="","",IF($C$7="HB",I21050-TIME(VLOOKUP($C$6,Reference!$B$12:$C$16,2,0),0,0),I21050-TIME(VLOOKUP($C$6,Reference!$B$12:$C$16,2,0),0,0)+TIME(1,0,0)))</f>
        <v>42516.875</v>
      </c>
      <c r="I21050" s="29">
        <v>42517.083333333336</v>
      </c>
      <c r="J21050" s="42">
        <v>13445</v>
      </c>
    </row>
    <row r="21051" spans="5:10" x14ac:dyDescent="0.25">
      <c r="E21051" s="19">
        <f t="shared" si="984"/>
        <v>227</v>
      </c>
      <c r="F21051" s="28" t="str">
        <f t="shared" si="985"/>
        <v>5/26/2016</v>
      </c>
      <c r="G21051" s="28" t="str">
        <f t="shared" si="986"/>
        <v>22</v>
      </c>
      <c r="H21051" s="29">
        <f>IF(I21051="","",IF($C$7="HB",I21051-TIME(VLOOKUP($C$6,Reference!$B$12:$C$16,2,0),0,0),I21051-TIME(VLOOKUP($C$6,Reference!$B$12:$C$16,2,0),0,0)+TIME(1,0,0)))</f>
        <v>42516.916666666664</v>
      </c>
      <c r="I21051" s="29">
        <v>42517.125</v>
      </c>
      <c r="J21051" s="42">
        <v>13652</v>
      </c>
    </row>
    <row r="21052" spans="5:10" x14ac:dyDescent="0.25">
      <c r="E21052" s="19">
        <f t="shared" si="984"/>
        <v>227</v>
      </c>
      <c r="F21052" s="28" t="str">
        <f t="shared" si="985"/>
        <v>5/26/2016</v>
      </c>
      <c r="G21052" s="28" t="str">
        <f t="shared" si="986"/>
        <v>23</v>
      </c>
      <c r="H21052" s="29">
        <f>IF(I21052="","",IF($C$7="HB",I21052-TIME(VLOOKUP($C$6,Reference!$B$12:$C$16,2,0),0,0),I21052-TIME(VLOOKUP($C$6,Reference!$B$12:$C$16,2,0),0,0)+TIME(1,0,0)))</f>
        <v>42516.958333333328</v>
      </c>
      <c r="I21052" s="29">
        <v>42517.166666666664</v>
      </c>
      <c r="J21052" s="42">
        <v>13563</v>
      </c>
    </row>
    <row r="21053" spans="5:10" x14ac:dyDescent="0.25">
      <c r="E21053" s="19">
        <f t="shared" si="984"/>
        <v>227</v>
      </c>
      <c r="F21053" s="28" t="str">
        <f t="shared" si="985"/>
        <v>5/27/2016</v>
      </c>
      <c r="G21053" s="28" t="str">
        <f t="shared" si="986"/>
        <v>0</v>
      </c>
      <c r="H21053" s="29">
        <f>IF(I21053="","",IF($C$7="HB",I21053-TIME(VLOOKUP($C$6,Reference!$B$12:$C$16,2,0),0,0),I21053-TIME(VLOOKUP($C$6,Reference!$B$12:$C$16,2,0),0,0)+TIME(1,0,0)))</f>
        <v>42517</v>
      </c>
      <c r="I21053" s="29">
        <v>42517.208333333336</v>
      </c>
      <c r="J21053" s="42">
        <v>12533</v>
      </c>
    </row>
    <row r="21054" spans="5:10" x14ac:dyDescent="0.25">
      <c r="E21054" s="19">
        <f t="shared" si="984"/>
        <v>227</v>
      </c>
      <c r="F21054" s="28" t="str">
        <f t="shared" si="985"/>
        <v>5/27/2016</v>
      </c>
      <c r="G21054" s="28" t="str">
        <f t="shared" si="986"/>
        <v>1</v>
      </c>
      <c r="H21054" s="29">
        <f>IF(I21054="","",IF($C$7="HB",I21054-TIME(VLOOKUP($C$6,Reference!$B$12:$C$16,2,0),0,0),I21054-TIME(VLOOKUP($C$6,Reference!$B$12:$C$16,2,0),0,0)+TIME(1,0,0)))</f>
        <v>42517.041666666664</v>
      </c>
      <c r="I21054" s="29">
        <v>42517.25</v>
      </c>
      <c r="J21054" s="42">
        <v>11606</v>
      </c>
    </row>
    <row r="21055" spans="5:10" x14ac:dyDescent="0.25">
      <c r="E21055" s="19">
        <f t="shared" si="984"/>
        <v>227</v>
      </c>
      <c r="F21055" s="28" t="str">
        <f t="shared" si="985"/>
        <v>5/27/2016</v>
      </c>
      <c r="G21055" s="28" t="str">
        <f t="shared" si="986"/>
        <v>2</v>
      </c>
      <c r="H21055" s="29">
        <f>IF(I21055="","",IF($C$7="HB",I21055-TIME(VLOOKUP($C$6,Reference!$B$12:$C$16,2,0),0,0),I21055-TIME(VLOOKUP($C$6,Reference!$B$12:$C$16,2,0),0,0)+TIME(1,0,0)))</f>
        <v>42517.083333333328</v>
      </c>
      <c r="I21055" s="29">
        <v>42517.291666666664</v>
      </c>
      <c r="J21055" s="42">
        <v>10954</v>
      </c>
    </row>
    <row r="21056" spans="5:10" x14ac:dyDescent="0.25">
      <c r="E21056" s="19">
        <f t="shared" si="984"/>
        <v>227</v>
      </c>
      <c r="F21056" s="28" t="str">
        <f t="shared" si="985"/>
        <v>5/27/2016</v>
      </c>
      <c r="G21056" s="28" t="str">
        <f t="shared" si="986"/>
        <v>3</v>
      </c>
      <c r="H21056" s="29">
        <f>IF(I21056="","",IF($C$7="HB",I21056-TIME(VLOOKUP($C$6,Reference!$B$12:$C$16,2,0),0,0),I21056-TIME(VLOOKUP($C$6,Reference!$B$12:$C$16,2,0),0,0)+TIME(1,0,0)))</f>
        <v>42517.125</v>
      </c>
      <c r="I21056" s="29">
        <v>42517.333333333336</v>
      </c>
      <c r="J21056" s="42">
        <v>10701</v>
      </c>
    </row>
    <row r="21057" spans="5:10" x14ac:dyDescent="0.25">
      <c r="E21057" s="19">
        <f t="shared" si="984"/>
        <v>227</v>
      </c>
      <c r="F21057" s="28" t="str">
        <f t="shared" si="985"/>
        <v>5/27/2016</v>
      </c>
      <c r="G21057" s="28" t="str">
        <f t="shared" si="986"/>
        <v>4</v>
      </c>
      <c r="H21057" s="29">
        <f>IF(I21057="","",IF($C$7="HB",I21057-TIME(VLOOKUP($C$6,Reference!$B$12:$C$16,2,0),0,0),I21057-TIME(VLOOKUP($C$6,Reference!$B$12:$C$16,2,0),0,0)+TIME(1,0,0)))</f>
        <v>42517.166666666664</v>
      </c>
      <c r="I21057" s="29">
        <v>42517.375</v>
      </c>
      <c r="J21057" s="42">
        <v>10480</v>
      </c>
    </row>
    <row r="21058" spans="5:10" x14ac:dyDescent="0.25">
      <c r="E21058" s="19">
        <f t="shared" si="984"/>
        <v>227</v>
      </c>
      <c r="F21058" s="28" t="str">
        <f t="shared" si="985"/>
        <v>5/27/2016</v>
      </c>
      <c r="G21058" s="28" t="str">
        <f t="shared" si="986"/>
        <v>5</v>
      </c>
      <c r="H21058" s="29">
        <f>IF(I21058="","",IF($C$7="HB",I21058-TIME(VLOOKUP($C$6,Reference!$B$12:$C$16,2,0),0,0),I21058-TIME(VLOOKUP($C$6,Reference!$B$12:$C$16,2,0),0,0)+TIME(1,0,0)))</f>
        <v>42517.208333333328</v>
      </c>
      <c r="I21058" s="29">
        <v>42517.416666666664</v>
      </c>
      <c r="J21058" s="42">
        <v>10351</v>
      </c>
    </row>
    <row r="21059" spans="5:10" x14ac:dyDescent="0.25">
      <c r="E21059" s="19">
        <f t="shared" si="984"/>
        <v>227</v>
      </c>
      <c r="F21059" s="28" t="str">
        <f t="shared" si="985"/>
        <v>5/27/2016</v>
      </c>
      <c r="G21059" s="28" t="str">
        <f t="shared" si="986"/>
        <v>6</v>
      </c>
      <c r="H21059" s="29">
        <f>IF(I21059="","",IF($C$7="HB",I21059-TIME(VLOOKUP($C$6,Reference!$B$12:$C$16,2,0),0,0),I21059-TIME(VLOOKUP($C$6,Reference!$B$12:$C$16,2,0),0,0)+TIME(1,0,0)))</f>
        <v>42517.25</v>
      </c>
      <c r="I21059" s="29">
        <v>42517.458333333336</v>
      </c>
      <c r="J21059" s="42">
        <v>10481</v>
      </c>
    </row>
    <row r="21060" spans="5:10" x14ac:dyDescent="0.25">
      <c r="E21060" s="19">
        <f t="shared" si="984"/>
        <v>227</v>
      </c>
      <c r="F21060" s="28" t="str">
        <f t="shared" si="985"/>
        <v>5/27/2016</v>
      </c>
      <c r="G21060" s="28" t="str">
        <f t="shared" si="986"/>
        <v>7</v>
      </c>
      <c r="H21060" s="29">
        <f>IF(I21060="","",IF($C$7="HB",I21060-TIME(VLOOKUP($C$6,Reference!$B$12:$C$16,2,0),0,0),I21060-TIME(VLOOKUP($C$6,Reference!$B$12:$C$16,2,0),0,0)+TIME(1,0,0)))</f>
        <v>42517.291666666664</v>
      </c>
      <c r="I21060" s="29">
        <v>42517.5</v>
      </c>
      <c r="J21060" s="42">
        <v>10430</v>
      </c>
    </row>
    <row r="21061" spans="5:10" x14ac:dyDescent="0.25">
      <c r="E21061" s="19">
        <f t="shared" si="984"/>
        <v>227</v>
      </c>
      <c r="F21061" s="28" t="str">
        <f t="shared" si="985"/>
        <v>5/27/2016</v>
      </c>
      <c r="G21061" s="28" t="str">
        <f t="shared" si="986"/>
        <v>8</v>
      </c>
      <c r="H21061" s="29">
        <f>IF(I21061="","",IF($C$7="HB",I21061-TIME(VLOOKUP($C$6,Reference!$B$12:$C$16,2,0),0,0),I21061-TIME(VLOOKUP($C$6,Reference!$B$12:$C$16,2,0),0,0)+TIME(1,0,0)))</f>
        <v>42517.333333333328</v>
      </c>
      <c r="I21061" s="29">
        <v>42517.541666666664</v>
      </c>
      <c r="J21061" s="42">
        <v>10947</v>
      </c>
    </row>
    <row r="21062" spans="5:10" x14ac:dyDescent="0.25">
      <c r="E21062" s="19">
        <f t="shared" ref="E21062:E21125" si="987">$C$16</f>
        <v>227</v>
      </c>
      <c r="F21062" s="28" t="str">
        <f t="shared" ref="F21062:F21125" si="988">TEXT(H21062,"m/d/yyyy")</f>
        <v>5/27/2016</v>
      </c>
      <c r="G21062" s="28" t="str">
        <f t="shared" ref="G21062:G21125" si="989">TEXT(H21062,"h")</f>
        <v>9</v>
      </c>
      <c r="H21062" s="29">
        <f>IF(I21062="","",IF($C$7="HB",I21062-TIME(VLOOKUP($C$6,Reference!$B$12:$C$16,2,0),0,0),I21062-TIME(VLOOKUP($C$6,Reference!$B$12:$C$16,2,0),0,0)+TIME(1,0,0)))</f>
        <v>42517.375</v>
      </c>
      <c r="I21062" s="29">
        <v>42517.583333333336</v>
      </c>
      <c r="J21062" s="42">
        <v>11655</v>
      </c>
    </row>
    <row r="21063" spans="5:10" x14ac:dyDescent="0.25">
      <c r="E21063" s="19">
        <f t="shared" si="987"/>
        <v>227</v>
      </c>
      <c r="F21063" s="28" t="str">
        <f t="shared" si="988"/>
        <v>5/27/2016</v>
      </c>
      <c r="G21063" s="28" t="str">
        <f t="shared" si="989"/>
        <v>10</v>
      </c>
      <c r="H21063" s="29">
        <f>IF(I21063="","",IF($C$7="HB",I21063-TIME(VLOOKUP($C$6,Reference!$B$12:$C$16,2,0),0,0),I21063-TIME(VLOOKUP($C$6,Reference!$B$12:$C$16,2,0),0,0)+TIME(1,0,0)))</f>
        <v>42517.416666666664</v>
      </c>
      <c r="I21063" s="29">
        <v>42517.625</v>
      </c>
      <c r="J21063" s="42">
        <v>12213</v>
      </c>
    </row>
    <row r="21064" spans="5:10" x14ac:dyDescent="0.25">
      <c r="E21064" s="19">
        <f t="shared" si="987"/>
        <v>227</v>
      </c>
      <c r="F21064" s="28" t="str">
        <f t="shared" si="988"/>
        <v>5/27/2016</v>
      </c>
      <c r="G21064" s="28" t="str">
        <f t="shared" si="989"/>
        <v>11</v>
      </c>
      <c r="H21064" s="29">
        <f>IF(I21064="","",IF($C$7="HB",I21064-TIME(VLOOKUP($C$6,Reference!$B$12:$C$16,2,0),0,0),I21064-TIME(VLOOKUP($C$6,Reference!$B$12:$C$16,2,0),0,0)+TIME(1,0,0)))</f>
        <v>42517.458333333328</v>
      </c>
      <c r="I21064" s="29">
        <v>42517.666666666664</v>
      </c>
      <c r="J21064" s="42">
        <v>12156</v>
      </c>
    </row>
    <row r="21065" spans="5:10" x14ac:dyDescent="0.25">
      <c r="E21065" s="19">
        <f t="shared" si="987"/>
        <v>227</v>
      </c>
      <c r="F21065" s="28" t="str">
        <f t="shared" si="988"/>
        <v>5/27/2016</v>
      </c>
      <c r="G21065" s="28" t="str">
        <f t="shared" si="989"/>
        <v>12</v>
      </c>
      <c r="H21065" s="29">
        <f>IF(I21065="","",IF($C$7="HB",I21065-TIME(VLOOKUP($C$6,Reference!$B$12:$C$16,2,0),0,0),I21065-TIME(VLOOKUP($C$6,Reference!$B$12:$C$16,2,0),0,0)+TIME(1,0,0)))</f>
        <v>42517.5</v>
      </c>
      <c r="I21065" s="29">
        <v>42517.708333333336</v>
      </c>
      <c r="J21065" s="42">
        <v>12277</v>
      </c>
    </row>
    <row r="21066" spans="5:10" x14ac:dyDescent="0.25">
      <c r="E21066" s="19">
        <f t="shared" si="987"/>
        <v>227</v>
      </c>
      <c r="F21066" s="28" t="str">
        <f t="shared" si="988"/>
        <v>5/27/2016</v>
      </c>
      <c r="G21066" s="28" t="str">
        <f t="shared" si="989"/>
        <v>13</v>
      </c>
      <c r="H21066" s="29">
        <f>IF(I21066="","",IF($C$7="HB",I21066-TIME(VLOOKUP($C$6,Reference!$B$12:$C$16,2,0),0,0),I21066-TIME(VLOOKUP($C$6,Reference!$B$12:$C$16,2,0),0,0)+TIME(1,0,0)))</f>
        <v>42517.541666666664</v>
      </c>
      <c r="I21066" s="29">
        <v>42517.75</v>
      </c>
      <c r="J21066" s="42">
        <v>12370</v>
      </c>
    </row>
    <row r="21067" spans="5:10" x14ac:dyDescent="0.25">
      <c r="E21067" s="19">
        <f t="shared" si="987"/>
        <v>227</v>
      </c>
      <c r="F21067" s="28" t="str">
        <f t="shared" si="988"/>
        <v>5/27/2016</v>
      </c>
      <c r="G21067" s="28" t="str">
        <f t="shared" si="989"/>
        <v>14</v>
      </c>
      <c r="H21067" s="29">
        <f>IF(I21067="","",IF($C$7="HB",I21067-TIME(VLOOKUP($C$6,Reference!$B$12:$C$16,2,0),0,0),I21067-TIME(VLOOKUP($C$6,Reference!$B$12:$C$16,2,0),0,0)+TIME(1,0,0)))</f>
        <v>42517.583333333328</v>
      </c>
      <c r="I21067" s="29">
        <v>42517.791666666664</v>
      </c>
      <c r="J21067" s="42">
        <v>12379</v>
      </c>
    </row>
    <row r="21068" spans="5:10" x14ac:dyDescent="0.25">
      <c r="E21068" s="19">
        <f t="shared" si="987"/>
        <v>227</v>
      </c>
      <c r="F21068" s="28" t="str">
        <f t="shared" si="988"/>
        <v>5/27/2016</v>
      </c>
      <c r="G21068" s="28" t="str">
        <f t="shared" si="989"/>
        <v>15</v>
      </c>
      <c r="H21068" s="29">
        <f>IF(I21068="","",IF($C$7="HB",I21068-TIME(VLOOKUP($C$6,Reference!$B$12:$C$16,2,0),0,0),I21068-TIME(VLOOKUP($C$6,Reference!$B$12:$C$16,2,0),0,0)+TIME(1,0,0)))</f>
        <v>42517.625</v>
      </c>
      <c r="I21068" s="29">
        <v>42517.833333333336</v>
      </c>
      <c r="J21068" s="42">
        <v>12665</v>
      </c>
    </row>
    <row r="21069" spans="5:10" x14ac:dyDescent="0.25">
      <c r="E21069" s="19">
        <f t="shared" si="987"/>
        <v>227</v>
      </c>
      <c r="F21069" s="28" t="str">
        <f t="shared" si="988"/>
        <v>5/27/2016</v>
      </c>
      <c r="G21069" s="28" t="str">
        <f t="shared" si="989"/>
        <v>16</v>
      </c>
      <c r="H21069" s="29">
        <f>IF(I21069="","",IF($C$7="HB",I21069-TIME(VLOOKUP($C$6,Reference!$B$12:$C$16,2,0),0,0),I21069-TIME(VLOOKUP($C$6,Reference!$B$12:$C$16,2,0),0,0)+TIME(1,0,0)))</f>
        <v>42517.666666666664</v>
      </c>
      <c r="I21069" s="29">
        <v>42517.875</v>
      </c>
      <c r="J21069" s="42">
        <v>12979</v>
      </c>
    </row>
    <row r="21070" spans="5:10" x14ac:dyDescent="0.25">
      <c r="E21070" s="19">
        <f t="shared" si="987"/>
        <v>227</v>
      </c>
      <c r="F21070" s="28" t="str">
        <f t="shared" si="988"/>
        <v>5/27/2016</v>
      </c>
      <c r="G21070" s="28" t="str">
        <f t="shared" si="989"/>
        <v>17</v>
      </c>
      <c r="H21070" s="29">
        <f>IF(I21070="","",IF($C$7="HB",I21070-TIME(VLOOKUP($C$6,Reference!$B$12:$C$16,2,0),0,0),I21070-TIME(VLOOKUP($C$6,Reference!$B$12:$C$16,2,0),0,0)+TIME(1,0,0)))</f>
        <v>42517.708333333328</v>
      </c>
      <c r="I21070" s="29">
        <v>42517.916666666664</v>
      </c>
      <c r="J21070" s="42">
        <v>13331</v>
      </c>
    </row>
    <row r="21071" spans="5:10" x14ac:dyDescent="0.25">
      <c r="E21071" s="19">
        <f t="shared" si="987"/>
        <v>227</v>
      </c>
      <c r="F21071" s="28" t="str">
        <f t="shared" si="988"/>
        <v>5/27/2016</v>
      </c>
      <c r="G21071" s="28" t="str">
        <f t="shared" si="989"/>
        <v>18</v>
      </c>
      <c r="H21071" s="29">
        <f>IF(I21071="","",IF($C$7="HB",I21071-TIME(VLOOKUP($C$6,Reference!$B$12:$C$16,2,0),0,0),I21071-TIME(VLOOKUP($C$6,Reference!$B$12:$C$16,2,0),0,0)+TIME(1,0,0)))</f>
        <v>42517.75</v>
      </c>
      <c r="I21071" s="29">
        <v>42517.958333333336</v>
      </c>
      <c r="J21071" s="42">
        <v>13757</v>
      </c>
    </row>
    <row r="21072" spans="5:10" x14ac:dyDescent="0.25">
      <c r="E21072" s="19">
        <f t="shared" si="987"/>
        <v>227</v>
      </c>
      <c r="F21072" s="28" t="str">
        <f t="shared" si="988"/>
        <v>5/27/2016</v>
      </c>
      <c r="G21072" s="28" t="str">
        <f t="shared" si="989"/>
        <v>19</v>
      </c>
      <c r="H21072" s="29">
        <f>IF(I21072="","",IF($C$7="HB",I21072-TIME(VLOOKUP($C$6,Reference!$B$12:$C$16,2,0),0,0),I21072-TIME(VLOOKUP($C$6,Reference!$B$12:$C$16,2,0),0,0)+TIME(1,0,0)))</f>
        <v>42517.791666666664</v>
      </c>
      <c r="I21072" s="29">
        <v>42518</v>
      </c>
      <c r="J21072" s="42">
        <v>13884</v>
      </c>
    </row>
    <row r="21073" spans="5:10" x14ac:dyDescent="0.25">
      <c r="E21073" s="19">
        <f t="shared" si="987"/>
        <v>227</v>
      </c>
      <c r="F21073" s="28" t="str">
        <f t="shared" si="988"/>
        <v>5/27/2016</v>
      </c>
      <c r="G21073" s="28" t="str">
        <f t="shared" si="989"/>
        <v>20</v>
      </c>
      <c r="H21073" s="29">
        <f>IF(I21073="","",IF($C$7="HB",I21073-TIME(VLOOKUP($C$6,Reference!$B$12:$C$16,2,0),0,0),I21073-TIME(VLOOKUP($C$6,Reference!$B$12:$C$16,2,0),0,0)+TIME(1,0,0)))</f>
        <v>42517.833333333328</v>
      </c>
      <c r="I21073" s="29">
        <v>42518.041666666664</v>
      </c>
      <c r="J21073" s="42">
        <v>14000</v>
      </c>
    </row>
    <row r="21074" spans="5:10" x14ac:dyDescent="0.25">
      <c r="E21074" s="19">
        <f t="shared" si="987"/>
        <v>227</v>
      </c>
      <c r="F21074" s="28" t="str">
        <f t="shared" si="988"/>
        <v>5/27/2016</v>
      </c>
      <c r="G21074" s="28" t="str">
        <f t="shared" si="989"/>
        <v>21</v>
      </c>
      <c r="H21074" s="29">
        <f>IF(I21074="","",IF($C$7="HB",I21074-TIME(VLOOKUP($C$6,Reference!$B$12:$C$16,2,0),0,0),I21074-TIME(VLOOKUP($C$6,Reference!$B$12:$C$16,2,0),0,0)+TIME(1,0,0)))</f>
        <v>42517.875</v>
      </c>
      <c r="I21074" s="29">
        <v>42518.083333333336</v>
      </c>
      <c r="J21074" s="42">
        <v>13994</v>
      </c>
    </row>
    <row r="21075" spans="5:10" x14ac:dyDescent="0.25">
      <c r="E21075" s="19">
        <f t="shared" si="987"/>
        <v>227</v>
      </c>
      <c r="F21075" s="28" t="str">
        <f t="shared" si="988"/>
        <v>5/27/2016</v>
      </c>
      <c r="G21075" s="28" t="str">
        <f t="shared" si="989"/>
        <v>22</v>
      </c>
      <c r="H21075" s="29">
        <f>IF(I21075="","",IF($C$7="HB",I21075-TIME(VLOOKUP($C$6,Reference!$B$12:$C$16,2,0),0,0),I21075-TIME(VLOOKUP($C$6,Reference!$B$12:$C$16,2,0),0,0)+TIME(1,0,0)))</f>
        <v>42517.916666666664</v>
      </c>
      <c r="I21075" s="29">
        <v>42518.125</v>
      </c>
      <c r="J21075" s="42">
        <v>14091</v>
      </c>
    </row>
    <row r="21076" spans="5:10" x14ac:dyDescent="0.25">
      <c r="E21076" s="19">
        <f t="shared" si="987"/>
        <v>227</v>
      </c>
      <c r="F21076" s="28" t="str">
        <f t="shared" si="988"/>
        <v>5/27/2016</v>
      </c>
      <c r="G21076" s="28" t="str">
        <f t="shared" si="989"/>
        <v>23</v>
      </c>
      <c r="H21076" s="29">
        <f>IF(I21076="","",IF($C$7="HB",I21076-TIME(VLOOKUP($C$6,Reference!$B$12:$C$16,2,0),0,0),I21076-TIME(VLOOKUP($C$6,Reference!$B$12:$C$16,2,0),0,0)+TIME(1,0,0)))</f>
        <v>42517.958333333328</v>
      </c>
      <c r="I21076" s="29">
        <v>42518.166666666664</v>
      </c>
      <c r="J21076" s="42">
        <v>13904</v>
      </c>
    </row>
    <row r="21077" spans="5:10" x14ac:dyDescent="0.25">
      <c r="E21077" s="19">
        <f t="shared" si="987"/>
        <v>227</v>
      </c>
      <c r="F21077" s="28" t="str">
        <f t="shared" si="988"/>
        <v>5/28/2016</v>
      </c>
      <c r="G21077" s="28" t="str">
        <f t="shared" si="989"/>
        <v>0</v>
      </c>
      <c r="H21077" s="29">
        <f>IF(I21077="","",IF($C$7="HB",I21077-TIME(VLOOKUP($C$6,Reference!$B$12:$C$16,2,0),0,0),I21077-TIME(VLOOKUP($C$6,Reference!$B$12:$C$16,2,0),0,0)+TIME(1,0,0)))</f>
        <v>42518</v>
      </c>
      <c r="I21077" s="29">
        <v>42518.208333333336</v>
      </c>
      <c r="J21077" s="42">
        <v>13020</v>
      </c>
    </row>
    <row r="21078" spans="5:10" x14ac:dyDescent="0.25">
      <c r="E21078" s="19">
        <f t="shared" si="987"/>
        <v>227</v>
      </c>
      <c r="F21078" s="28" t="str">
        <f t="shared" si="988"/>
        <v>5/28/2016</v>
      </c>
      <c r="G21078" s="28" t="str">
        <f t="shared" si="989"/>
        <v>1</v>
      </c>
      <c r="H21078" s="29">
        <f>IF(I21078="","",IF($C$7="HB",I21078-TIME(VLOOKUP($C$6,Reference!$B$12:$C$16,2,0),0,0),I21078-TIME(VLOOKUP($C$6,Reference!$B$12:$C$16,2,0),0,0)+TIME(1,0,0)))</f>
        <v>42518.041666666664</v>
      </c>
      <c r="I21078" s="29">
        <v>42518.25</v>
      </c>
      <c r="J21078" s="42">
        <v>12118</v>
      </c>
    </row>
    <row r="21079" spans="5:10" x14ac:dyDescent="0.25">
      <c r="E21079" s="19">
        <f t="shared" si="987"/>
        <v>227</v>
      </c>
      <c r="F21079" s="28" t="str">
        <f t="shared" si="988"/>
        <v>5/28/2016</v>
      </c>
      <c r="G21079" s="28" t="str">
        <f t="shared" si="989"/>
        <v>2</v>
      </c>
      <c r="H21079" s="29">
        <f>IF(I21079="","",IF($C$7="HB",I21079-TIME(VLOOKUP($C$6,Reference!$B$12:$C$16,2,0),0,0),I21079-TIME(VLOOKUP($C$6,Reference!$B$12:$C$16,2,0),0,0)+TIME(1,0,0)))</f>
        <v>42518.083333333328</v>
      </c>
      <c r="I21079" s="29">
        <v>42518.291666666664</v>
      </c>
      <c r="J21079" s="42">
        <v>11342</v>
      </c>
    </row>
    <row r="21080" spans="5:10" x14ac:dyDescent="0.25">
      <c r="E21080" s="19">
        <f t="shared" si="987"/>
        <v>227</v>
      </c>
      <c r="F21080" s="28" t="str">
        <f t="shared" si="988"/>
        <v>5/28/2016</v>
      </c>
      <c r="G21080" s="28" t="str">
        <f t="shared" si="989"/>
        <v>3</v>
      </c>
      <c r="H21080" s="29">
        <f>IF(I21080="","",IF($C$7="HB",I21080-TIME(VLOOKUP($C$6,Reference!$B$12:$C$16,2,0),0,0),I21080-TIME(VLOOKUP($C$6,Reference!$B$12:$C$16,2,0),0,0)+TIME(1,0,0)))</f>
        <v>42518.125</v>
      </c>
      <c r="I21080" s="29">
        <v>42518.333333333336</v>
      </c>
      <c r="J21080" s="42">
        <v>10771</v>
      </c>
    </row>
    <row r="21081" spans="5:10" x14ac:dyDescent="0.25">
      <c r="E21081" s="19">
        <f t="shared" si="987"/>
        <v>227</v>
      </c>
      <c r="F21081" s="28" t="str">
        <f t="shared" si="988"/>
        <v>5/28/2016</v>
      </c>
      <c r="G21081" s="28" t="str">
        <f t="shared" si="989"/>
        <v>4</v>
      </c>
      <c r="H21081" s="29">
        <f>IF(I21081="","",IF($C$7="HB",I21081-TIME(VLOOKUP($C$6,Reference!$B$12:$C$16,2,0),0,0),I21081-TIME(VLOOKUP($C$6,Reference!$B$12:$C$16,2,0),0,0)+TIME(1,0,0)))</f>
        <v>42518.166666666664</v>
      </c>
      <c r="I21081" s="29">
        <v>42518.375</v>
      </c>
      <c r="J21081" s="42">
        <v>10423</v>
      </c>
    </row>
    <row r="21082" spans="5:10" x14ac:dyDescent="0.25">
      <c r="E21082" s="19">
        <f t="shared" si="987"/>
        <v>227</v>
      </c>
      <c r="F21082" s="28" t="str">
        <f t="shared" si="988"/>
        <v>5/28/2016</v>
      </c>
      <c r="G21082" s="28" t="str">
        <f t="shared" si="989"/>
        <v>5</v>
      </c>
      <c r="H21082" s="29">
        <f>IF(I21082="","",IF($C$7="HB",I21082-TIME(VLOOKUP($C$6,Reference!$B$12:$C$16,2,0),0,0),I21082-TIME(VLOOKUP($C$6,Reference!$B$12:$C$16,2,0),0,0)+TIME(1,0,0)))</f>
        <v>42518.208333333328</v>
      </c>
      <c r="I21082" s="29">
        <v>42518.416666666664</v>
      </c>
      <c r="J21082" s="42">
        <v>10201</v>
      </c>
    </row>
    <row r="21083" spans="5:10" x14ac:dyDescent="0.25">
      <c r="E21083" s="19">
        <f t="shared" si="987"/>
        <v>227</v>
      </c>
      <c r="F21083" s="28" t="str">
        <f t="shared" si="988"/>
        <v>5/28/2016</v>
      </c>
      <c r="G21083" s="28" t="str">
        <f t="shared" si="989"/>
        <v>6</v>
      </c>
      <c r="H21083" s="29">
        <f>IF(I21083="","",IF($C$7="HB",I21083-TIME(VLOOKUP($C$6,Reference!$B$12:$C$16,2,0),0,0),I21083-TIME(VLOOKUP($C$6,Reference!$B$12:$C$16,2,0),0,0)+TIME(1,0,0)))</f>
        <v>42518.25</v>
      </c>
      <c r="I21083" s="29">
        <v>42518.458333333336</v>
      </c>
      <c r="J21083" s="42">
        <v>10130</v>
      </c>
    </row>
    <row r="21084" spans="5:10" x14ac:dyDescent="0.25">
      <c r="E21084" s="19">
        <f t="shared" si="987"/>
        <v>227</v>
      </c>
      <c r="F21084" s="28" t="str">
        <f t="shared" si="988"/>
        <v>5/28/2016</v>
      </c>
      <c r="G21084" s="28" t="str">
        <f t="shared" si="989"/>
        <v>7</v>
      </c>
      <c r="H21084" s="29">
        <f>IF(I21084="","",IF($C$7="HB",I21084-TIME(VLOOKUP($C$6,Reference!$B$12:$C$16,2,0),0,0),I21084-TIME(VLOOKUP($C$6,Reference!$B$12:$C$16,2,0),0,0)+TIME(1,0,0)))</f>
        <v>42518.291666666664</v>
      </c>
      <c r="I21084" s="29">
        <v>42518.5</v>
      </c>
      <c r="J21084" s="42">
        <v>10174</v>
      </c>
    </row>
    <row r="21085" spans="5:10" x14ac:dyDescent="0.25">
      <c r="E21085" s="19">
        <f t="shared" si="987"/>
        <v>227</v>
      </c>
      <c r="F21085" s="28" t="str">
        <f t="shared" si="988"/>
        <v>5/28/2016</v>
      </c>
      <c r="G21085" s="28" t="str">
        <f t="shared" si="989"/>
        <v>8</v>
      </c>
      <c r="H21085" s="29">
        <f>IF(I21085="","",IF($C$7="HB",I21085-TIME(VLOOKUP($C$6,Reference!$B$12:$C$16,2,0),0,0),I21085-TIME(VLOOKUP($C$6,Reference!$B$12:$C$16,2,0),0,0)+TIME(1,0,0)))</f>
        <v>42518.333333333328</v>
      </c>
      <c r="I21085" s="29">
        <v>42518.541666666664</v>
      </c>
      <c r="J21085" s="42">
        <v>10230</v>
      </c>
    </row>
    <row r="21086" spans="5:10" x14ac:dyDescent="0.25">
      <c r="E21086" s="19">
        <f t="shared" si="987"/>
        <v>227</v>
      </c>
      <c r="F21086" s="28" t="str">
        <f t="shared" si="988"/>
        <v>5/28/2016</v>
      </c>
      <c r="G21086" s="28" t="str">
        <f t="shared" si="989"/>
        <v>9</v>
      </c>
      <c r="H21086" s="29">
        <f>IF(I21086="","",IF($C$7="HB",I21086-TIME(VLOOKUP($C$6,Reference!$B$12:$C$16,2,0),0,0),I21086-TIME(VLOOKUP($C$6,Reference!$B$12:$C$16,2,0),0,0)+TIME(1,0,0)))</f>
        <v>42518.375</v>
      </c>
      <c r="I21086" s="29">
        <v>42518.583333333336</v>
      </c>
      <c r="J21086" s="42">
        <v>10619</v>
      </c>
    </row>
    <row r="21087" spans="5:10" x14ac:dyDescent="0.25">
      <c r="E21087" s="19">
        <f t="shared" si="987"/>
        <v>227</v>
      </c>
      <c r="F21087" s="28" t="str">
        <f t="shared" si="988"/>
        <v>5/28/2016</v>
      </c>
      <c r="G21087" s="28" t="str">
        <f t="shared" si="989"/>
        <v>10</v>
      </c>
      <c r="H21087" s="29">
        <f>IF(I21087="","",IF($C$7="HB",I21087-TIME(VLOOKUP($C$6,Reference!$B$12:$C$16,2,0),0,0),I21087-TIME(VLOOKUP($C$6,Reference!$B$12:$C$16,2,0),0,0)+TIME(1,0,0)))</f>
        <v>42518.416666666664</v>
      </c>
      <c r="I21087" s="29">
        <v>42518.625</v>
      </c>
      <c r="J21087" s="42">
        <v>11315</v>
      </c>
    </row>
    <row r="21088" spans="5:10" x14ac:dyDescent="0.25">
      <c r="E21088" s="19">
        <f t="shared" si="987"/>
        <v>227</v>
      </c>
      <c r="F21088" s="28" t="str">
        <f t="shared" si="988"/>
        <v>5/28/2016</v>
      </c>
      <c r="G21088" s="28" t="str">
        <f t="shared" si="989"/>
        <v>11</v>
      </c>
      <c r="H21088" s="29">
        <f>IF(I21088="","",IF($C$7="HB",I21088-TIME(VLOOKUP($C$6,Reference!$B$12:$C$16,2,0),0,0),I21088-TIME(VLOOKUP($C$6,Reference!$B$12:$C$16,2,0),0,0)+TIME(1,0,0)))</f>
        <v>42518.458333333328</v>
      </c>
      <c r="I21088" s="29">
        <v>42518.666666666664</v>
      </c>
      <c r="J21088" s="42">
        <v>11472</v>
      </c>
    </row>
    <row r="21089" spans="5:10" x14ac:dyDescent="0.25">
      <c r="E21089" s="19">
        <f t="shared" si="987"/>
        <v>227</v>
      </c>
      <c r="F21089" s="28" t="str">
        <f t="shared" si="988"/>
        <v>5/28/2016</v>
      </c>
      <c r="G21089" s="28" t="str">
        <f t="shared" si="989"/>
        <v>12</v>
      </c>
      <c r="H21089" s="29">
        <f>IF(I21089="","",IF($C$7="HB",I21089-TIME(VLOOKUP($C$6,Reference!$B$12:$C$16,2,0),0,0),I21089-TIME(VLOOKUP($C$6,Reference!$B$12:$C$16,2,0),0,0)+TIME(1,0,0)))</f>
        <v>42518.5</v>
      </c>
      <c r="I21089" s="29">
        <v>42518.708333333336</v>
      </c>
      <c r="J21089" s="42">
        <v>11508</v>
      </c>
    </row>
    <row r="21090" spans="5:10" x14ac:dyDescent="0.25">
      <c r="E21090" s="19">
        <f t="shared" si="987"/>
        <v>227</v>
      </c>
      <c r="F21090" s="28" t="str">
        <f t="shared" si="988"/>
        <v>5/28/2016</v>
      </c>
      <c r="G21090" s="28" t="str">
        <f t="shared" si="989"/>
        <v>13</v>
      </c>
      <c r="H21090" s="29">
        <f>IF(I21090="","",IF($C$7="HB",I21090-TIME(VLOOKUP($C$6,Reference!$B$12:$C$16,2,0),0,0),I21090-TIME(VLOOKUP($C$6,Reference!$B$12:$C$16,2,0),0,0)+TIME(1,0,0)))</f>
        <v>42518.541666666664</v>
      </c>
      <c r="I21090" s="29">
        <v>42518.75</v>
      </c>
      <c r="J21090" s="42">
        <v>11743</v>
      </c>
    </row>
    <row r="21091" spans="5:10" x14ac:dyDescent="0.25">
      <c r="E21091" s="19">
        <f t="shared" si="987"/>
        <v>227</v>
      </c>
      <c r="F21091" s="28" t="str">
        <f t="shared" si="988"/>
        <v>5/28/2016</v>
      </c>
      <c r="G21091" s="28" t="str">
        <f t="shared" si="989"/>
        <v>14</v>
      </c>
      <c r="H21091" s="29">
        <f>IF(I21091="","",IF($C$7="HB",I21091-TIME(VLOOKUP($C$6,Reference!$B$12:$C$16,2,0),0,0),I21091-TIME(VLOOKUP($C$6,Reference!$B$12:$C$16,2,0),0,0)+TIME(1,0,0)))</f>
        <v>42518.583333333328</v>
      </c>
      <c r="I21091" s="29">
        <v>42518.791666666664</v>
      </c>
      <c r="J21091" s="42">
        <v>12140</v>
      </c>
    </row>
    <row r="21092" spans="5:10" x14ac:dyDescent="0.25">
      <c r="E21092" s="19">
        <f t="shared" si="987"/>
        <v>227</v>
      </c>
      <c r="F21092" s="28" t="str">
        <f t="shared" si="988"/>
        <v>5/28/2016</v>
      </c>
      <c r="G21092" s="28" t="str">
        <f t="shared" si="989"/>
        <v>15</v>
      </c>
      <c r="H21092" s="29">
        <f>IF(I21092="","",IF($C$7="HB",I21092-TIME(VLOOKUP($C$6,Reference!$B$12:$C$16,2,0),0,0),I21092-TIME(VLOOKUP($C$6,Reference!$B$12:$C$16,2,0),0,0)+TIME(1,0,0)))</f>
        <v>42518.625</v>
      </c>
      <c r="I21092" s="29">
        <v>42518.833333333336</v>
      </c>
      <c r="J21092" s="42">
        <v>12513</v>
      </c>
    </row>
    <row r="21093" spans="5:10" x14ac:dyDescent="0.25">
      <c r="E21093" s="19">
        <f t="shared" si="987"/>
        <v>227</v>
      </c>
      <c r="F21093" s="28" t="str">
        <f t="shared" si="988"/>
        <v>5/28/2016</v>
      </c>
      <c r="G21093" s="28" t="str">
        <f t="shared" si="989"/>
        <v>16</v>
      </c>
      <c r="H21093" s="29">
        <f>IF(I21093="","",IF($C$7="HB",I21093-TIME(VLOOKUP($C$6,Reference!$B$12:$C$16,2,0),0,0),I21093-TIME(VLOOKUP($C$6,Reference!$B$12:$C$16,2,0),0,0)+TIME(1,0,0)))</f>
        <v>42518.666666666664</v>
      </c>
      <c r="I21093" s="29">
        <v>42518.875</v>
      </c>
      <c r="J21093" s="42">
        <v>12666</v>
      </c>
    </row>
    <row r="21094" spans="5:10" x14ac:dyDescent="0.25">
      <c r="E21094" s="19">
        <f t="shared" si="987"/>
        <v>227</v>
      </c>
      <c r="F21094" s="28" t="str">
        <f t="shared" si="988"/>
        <v>5/28/2016</v>
      </c>
      <c r="G21094" s="28" t="str">
        <f t="shared" si="989"/>
        <v>17</v>
      </c>
      <c r="H21094" s="29">
        <f>IF(I21094="","",IF($C$7="HB",I21094-TIME(VLOOKUP($C$6,Reference!$B$12:$C$16,2,0),0,0),I21094-TIME(VLOOKUP($C$6,Reference!$B$12:$C$16,2,0),0,0)+TIME(1,0,0)))</f>
        <v>42518.708333333328</v>
      </c>
      <c r="I21094" s="29">
        <v>42518.916666666664</v>
      </c>
      <c r="J21094" s="42">
        <v>13102</v>
      </c>
    </row>
    <row r="21095" spans="5:10" x14ac:dyDescent="0.25">
      <c r="E21095" s="19">
        <f t="shared" si="987"/>
        <v>227</v>
      </c>
      <c r="F21095" s="28" t="str">
        <f t="shared" si="988"/>
        <v>5/28/2016</v>
      </c>
      <c r="G21095" s="28" t="str">
        <f t="shared" si="989"/>
        <v>18</v>
      </c>
      <c r="H21095" s="29">
        <f>IF(I21095="","",IF($C$7="HB",I21095-TIME(VLOOKUP($C$6,Reference!$B$12:$C$16,2,0),0,0),I21095-TIME(VLOOKUP($C$6,Reference!$B$12:$C$16,2,0),0,0)+TIME(1,0,0)))</f>
        <v>42518.75</v>
      </c>
      <c r="I21095" s="29">
        <v>42518.958333333336</v>
      </c>
      <c r="J21095" s="42">
        <v>13484</v>
      </c>
    </row>
    <row r="21096" spans="5:10" x14ac:dyDescent="0.25">
      <c r="E21096" s="19">
        <f t="shared" si="987"/>
        <v>227</v>
      </c>
      <c r="F21096" s="28" t="str">
        <f t="shared" si="988"/>
        <v>5/28/2016</v>
      </c>
      <c r="G21096" s="28" t="str">
        <f t="shared" si="989"/>
        <v>19</v>
      </c>
      <c r="H21096" s="29">
        <f>IF(I21096="","",IF($C$7="HB",I21096-TIME(VLOOKUP($C$6,Reference!$B$12:$C$16,2,0),0,0),I21096-TIME(VLOOKUP($C$6,Reference!$B$12:$C$16,2,0),0,0)+TIME(1,0,0)))</f>
        <v>42518.791666666664</v>
      </c>
      <c r="I21096" s="29">
        <v>42519</v>
      </c>
      <c r="J21096" s="42">
        <v>13869</v>
      </c>
    </row>
    <row r="21097" spans="5:10" x14ac:dyDescent="0.25">
      <c r="E21097" s="19">
        <f t="shared" si="987"/>
        <v>227</v>
      </c>
      <c r="F21097" s="28" t="str">
        <f t="shared" si="988"/>
        <v>5/28/2016</v>
      </c>
      <c r="G21097" s="28" t="str">
        <f t="shared" si="989"/>
        <v>20</v>
      </c>
      <c r="H21097" s="29">
        <f>IF(I21097="","",IF($C$7="HB",I21097-TIME(VLOOKUP($C$6,Reference!$B$12:$C$16,2,0),0,0),I21097-TIME(VLOOKUP($C$6,Reference!$B$12:$C$16,2,0),0,0)+TIME(1,0,0)))</f>
        <v>42518.833333333328</v>
      </c>
      <c r="I21097" s="29">
        <v>42519.041666666664</v>
      </c>
      <c r="J21097" s="42">
        <v>14125</v>
      </c>
    </row>
    <row r="21098" spans="5:10" x14ac:dyDescent="0.25">
      <c r="E21098" s="19">
        <f t="shared" si="987"/>
        <v>227</v>
      </c>
      <c r="F21098" s="28" t="str">
        <f t="shared" si="988"/>
        <v>5/28/2016</v>
      </c>
      <c r="G21098" s="28" t="str">
        <f t="shared" si="989"/>
        <v>21</v>
      </c>
      <c r="H21098" s="29">
        <f>IF(I21098="","",IF($C$7="HB",I21098-TIME(VLOOKUP($C$6,Reference!$B$12:$C$16,2,0),0,0),I21098-TIME(VLOOKUP($C$6,Reference!$B$12:$C$16,2,0),0,0)+TIME(1,0,0)))</f>
        <v>42518.875</v>
      </c>
      <c r="I21098" s="29">
        <v>42519.083333333336</v>
      </c>
      <c r="J21098" s="42">
        <v>14065</v>
      </c>
    </row>
    <row r="21099" spans="5:10" x14ac:dyDescent="0.25">
      <c r="E21099" s="19">
        <f t="shared" si="987"/>
        <v>227</v>
      </c>
      <c r="F21099" s="28" t="str">
        <f t="shared" si="988"/>
        <v>5/28/2016</v>
      </c>
      <c r="G21099" s="28" t="str">
        <f t="shared" si="989"/>
        <v>22</v>
      </c>
      <c r="H21099" s="29">
        <f>IF(I21099="","",IF($C$7="HB",I21099-TIME(VLOOKUP($C$6,Reference!$B$12:$C$16,2,0),0,0),I21099-TIME(VLOOKUP($C$6,Reference!$B$12:$C$16,2,0),0,0)+TIME(1,0,0)))</f>
        <v>42518.916666666664</v>
      </c>
      <c r="I21099" s="29">
        <v>42519.125</v>
      </c>
      <c r="J21099" s="42">
        <v>14005</v>
      </c>
    </row>
    <row r="21100" spans="5:10" x14ac:dyDescent="0.25">
      <c r="E21100" s="19">
        <f t="shared" si="987"/>
        <v>227</v>
      </c>
      <c r="F21100" s="28" t="str">
        <f t="shared" si="988"/>
        <v>5/28/2016</v>
      </c>
      <c r="G21100" s="28" t="str">
        <f t="shared" si="989"/>
        <v>23</v>
      </c>
      <c r="H21100" s="29">
        <f>IF(I21100="","",IF($C$7="HB",I21100-TIME(VLOOKUP($C$6,Reference!$B$12:$C$16,2,0),0,0),I21100-TIME(VLOOKUP($C$6,Reference!$B$12:$C$16,2,0),0,0)+TIME(1,0,0)))</f>
        <v>42518.958333333328</v>
      </c>
      <c r="I21100" s="29">
        <v>42519.166666666664</v>
      </c>
      <c r="J21100" s="42">
        <v>13772</v>
      </c>
    </row>
    <row r="21101" spans="5:10" x14ac:dyDescent="0.25">
      <c r="E21101" s="19">
        <f t="shared" si="987"/>
        <v>227</v>
      </c>
      <c r="F21101" s="28" t="str">
        <f t="shared" si="988"/>
        <v>5/29/2016</v>
      </c>
      <c r="G21101" s="28" t="str">
        <f t="shared" si="989"/>
        <v>0</v>
      </c>
      <c r="H21101" s="29">
        <f>IF(I21101="","",IF($C$7="HB",I21101-TIME(VLOOKUP($C$6,Reference!$B$12:$C$16,2,0),0,0),I21101-TIME(VLOOKUP($C$6,Reference!$B$12:$C$16,2,0),0,0)+TIME(1,0,0)))</f>
        <v>42519</v>
      </c>
      <c r="I21101" s="29">
        <v>42519.208333333336</v>
      </c>
      <c r="J21101" s="42">
        <v>12870</v>
      </c>
    </row>
    <row r="21102" spans="5:10" x14ac:dyDescent="0.25">
      <c r="E21102" s="19">
        <f t="shared" si="987"/>
        <v>227</v>
      </c>
      <c r="F21102" s="28" t="str">
        <f t="shared" si="988"/>
        <v>5/29/2016</v>
      </c>
      <c r="G21102" s="28" t="str">
        <f t="shared" si="989"/>
        <v>1</v>
      </c>
      <c r="H21102" s="29">
        <f>IF(I21102="","",IF($C$7="HB",I21102-TIME(VLOOKUP($C$6,Reference!$B$12:$C$16,2,0),0,0),I21102-TIME(VLOOKUP($C$6,Reference!$B$12:$C$16,2,0),0,0)+TIME(1,0,0)))</f>
        <v>42519.041666666664</v>
      </c>
      <c r="I21102" s="29">
        <v>42519.25</v>
      </c>
      <c r="J21102" s="42">
        <v>11857</v>
      </c>
    </row>
    <row r="21103" spans="5:10" x14ac:dyDescent="0.25">
      <c r="E21103" s="19">
        <f t="shared" si="987"/>
        <v>227</v>
      </c>
      <c r="F21103" s="28" t="str">
        <f t="shared" si="988"/>
        <v>5/29/2016</v>
      </c>
      <c r="G21103" s="28" t="str">
        <f t="shared" si="989"/>
        <v>2</v>
      </c>
      <c r="H21103" s="29">
        <f>IF(I21103="","",IF($C$7="HB",I21103-TIME(VLOOKUP($C$6,Reference!$B$12:$C$16,2,0),0,0),I21103-TIME(VLOOKUP($C$6,Reference!$B$12:$C$16,2,0),0,0)+TIME(1,0,0)))</f>
        <v>42519.083333333328</v>
      </c>
      <c r="I21103" s="29">
        <v>42519.291666666664</v>
      </c>
      <c r="J21103" s="42">
        <v>11090</v>
      </c>
    </row>
    <row r="21104" spans="5:10" x14ac:dyDescent="0.25">
      <c r="E21104" s="19">
        <f t="shared" si="987"/>
        <v>227</v>
      </c>
      <c r="F21104" s="28" t="str">
        <f t="shared" si="988"/>
        <v>5/29/2016</v>
      </c>
      <c r="G21104" s="28" t="str">
        <f t="shared" si="989"/>
        <v>3</v>
      </c>
      <c r="H21104" s="29">
        <f>IF(I21104="","",IF($C$7="HB",I21104-TIME(VLOOKUP($C$6,Reference!$B$12:$C$16,2,0),0,0),I21104-TIME(VLOOKUP($C$6,Reference!$B$12:$C$16,2,0),0,0)+TIME(1,0,0)))</f>
        <v>42519.125</v>
      </c>
      <c r="I21104" s="29">
        <v>42519.333333333336</v>
      </c>
      <c r="J21104" s="42">
        <v>10528</v>
      </c>
    </row>
    <row r="21105" spans="5:10" x14ac:dyDescent="0.25">
      <c r="E21105" s="19">
        <f t="shared" si="987"/>
        <v>227</v>
      </c>
      <c r="F21105" s="28" t="str">
        <f t="shared" si="988"/>
        <v>5/29/2016</v>
      </c>
      <c r="G21105" s="28" t="str">
        <f t="shared" si="989"/>
        <v>4</v>
      </c>
      <c r="H21105" s="29">
        <f>IF(I21105="","",IF($C$7="HB",I21105-TIME(VLOOKUP($C$6,Reference!$B$12:$C$16,2,0),0,0),I21105-TIME(VLOOKUP($C$6,Reference!$B$12:$C$16,2,0),0,0)+TIME(1,0,0)))</f>
        <v>42519.166666666664</v>
      </c>
      <c r="I21105" s="29">
        <v>42519.375</v>
      </c>
      <c r="J21105" s="42">
        <v>10138</v>
      </c>
    </row>
    <row r="21106" spans="5:10" x14ac:dyDescent="0.25">
      <c r="E21106" s="19">
        <f t="shared" si="987"/>
        <v>227</v>
      </c>
      <c r="F21106" s="28" t="str">
        <f t="shared" si="988"/>
        <v>5/29/2016</v>
      </c>
      <c r="G21106" s="28" t="str">
        <f t="shared" si="989"/>
        <v>5</v>
      </c>
      <c r="H21106" s="29">
        <f>IF(I21106="","",IF($C$7="HB",I21106-TIME(VLOOKUP($C$6,Reference!$B$12:$C$16,2,0),0,0),I21106-TIME(VLOOKUP($C$6,Reference!$B$12:$C$16,2,0),0,0)+TIME(1,0,0)))</f>
        <v>42519.208333333328</v>
      </c>
      <c r="I21106" s="29">
        <v>42519.416666666664</v>
      </c>
      <c r="J21106" s="42">
        <v>9923</v>
      </c>
    </row>
    <row r="21107" spans="5:10" x14ac:dyDescent="0.25">
      <c r="E21107" s="19">
        <f t="shared" si="987"/>
        <v>227</v>
      </c>
      <c r="F21107" s="28" t="str">
        <f t="shared" si="988"/>
        <v>5/29/2016</v>
      </c>
      <c r="G21107" s="28" t="str">
        <f t="shared" si="989"/>
        <v>6</v>
      </c>
      <c r="H21107" s="29">
        <f>IF(I21107="","",IF($C$7="HB",I21107-TIME(VLOOKUP($C$6,Reference!$B$12:$C$16,2,0),0,0),I21107-TIME(VLOOKUP($C$6,Reference!$B$12:$C$16,2,0),0,0)+TIME(1,0,0)))</f>
        <v>42519.25</v>
      </c>
      <c r="I21107" s="29">
        <v>42519.458333333336</v>
      </c>
      <c r="J21107" s="42">
        <v>9821</v>
      </c>
    </row>
    <row r="21108" spans="5:10" x14ac:dyDescent="0.25">
      <c r="E21108" s="19">
        <f t="shared" si="987"/>
        <v>227</v>
      </c>
      <c r="F21108" s="28" t="str">
        <f t="shared" si="988"/>
        <v>5/29/2016</v>
      </c>
      <c r="G21108" s="28" t="str">
        <f t="shared" si="989"/>
        <v>7</v>
      </c>
      <c r="H21108" s="29">
        <f>IF(I21108="","",IF($C$7="HB",I21108-TIME(VLOOKUP($C$6,Reference!$B$12:$C$16,2,0),0,0),I21108-TIME(VLOOKUP($C$6,Reference!$B$12:$C$16,2,0),0,0)+TIME(1,0,0)))</f>
        <v>42519.291666666664</v>
      </c>
      <c r="I21108" s="29">
        <v>42519.5</v>
      </c>
      <c r="J21108" s="42">
        <v>9769</v>
      </c>
    </row>
    <row r="21109" spans="5:10" x14ac:dyDescent="0.25">
      <c r="E21109" s="19">
        <f t="shared" si="987"/>
        <v>227</v>
      </c>
      <c r="F21109" s="28" t="str">
        <f t="shared" si="988"/>
        <v>5/29/2016</v>
      </c>
      <c r="G21109" s="28" t="str">
        <f t="shared" si="989"/>
        <v>8</v>
      </c>
      <c r="H21109" s="29">
        <f>IF(I21109="","",IF($C$7="HB",I21109-TIME(VLOOKUP($C$6,Reference!$B$12:$C$16,2,0),0,0),I21109-TIME(VLOOKUP($C$6,Reference!$B$12:$C$16,2,0),0,0)+TIME(1,0,0)))</f>
        <v>42519.333333333328</v>
      </c>
      <c r="I21109" s="29">
        <v>42519.541666666664</v>
      </c>
      <c r="J21109" s="42">
        <v>9820</v>
      </c>
    </row>
    <row r="21110" spans="5:10" x14ac:dyDescent="0.25">
      <c r="E21110" s="19">
        <f t="shared" si="987"/>
        <v>227</v>
      </c>
      <c r="F21110" s="28" t="str">
        <f t="shared" si="988"/>
        <v>5/29/2016</v>
      </c>
      <c r="G21110" s="28" t="str">
        <f t="shared" si="989"/>
        <v>9</v>
      </c>
      <c r="H21110" s="29">
        <f>IF(I21110="","",IF($C$7="HB",I21110-TIME(VLOOKUP($C$6,Reference!$B$12:$C$16,2,0),0,0),I21110-TIME(VLOOKUP($C$6,Reference!$B$12:$C$16,2,0),0,0)+TIME(1,0,0)))</f>
        <v>42519.375</v>
      </c>
      <c r="I21110" s="29">
        <v>42519.583333333336</v>
      </c>
      <c r="J21110" s="42">
        <v>10255</v>
      </c>
    </row>
    <row r="21111" spans="5:10" x14ac:dyDescent="0.25">
      <c r="E21111" s="19">
        <f t="shared" si="987"/>
        <v>227</v>
      </c>
      <c r="F21111" s="28" t="str">
        <f t="shared" si="988"/>
        <v>5/29/2016</v>
      </c>
      <c r="G21111" s="28" t="str">
        <f t="shared" si="989"/>
        <v>10</v>
      </c>
      <c r="H21111" s="29">
        <f>IF(I21111="","",IF($C$7="HB",I21111-TIME(VLOOKUP($C$6,Reference!$B$12:$C$16,2,0),0,0),I21111-TIME(VLOOKUP($C$6,Reference!$B$12:$C$16,2,0),0,0)+TIME(1,0,0)))</f>
        <v>42519.416666666664</v>
      </c>
      <c r="I21111" s="29">
        <v>42519.625</v>
      </c>
      <c r="J21111" s="42">
        <v>10589</v>
      </c>
    </row>
    <row r="21112" spans="5:10" x14ac:dyDescent="0.25">
      <c r="E21112" s="19">
        <f t="shared" si="987"/>
        <v>227</v>
      </c>
      <c r="F21112" s="28" t="str">
        <f t="shared" si="988"/>
        <v>5/29/2016</v>
      </c>
      <c r="G21112" s="28" t="str">
        <f t="shared" si="989"/>
        <v>11</v>
      </c>
      <c r="H21112" s="29">
        <f>IF(I21112="","",IF($C$7="HB",I21112-TIME(VLOOKUP($C$6,Reference!$B$12:$C$16,2,0),0,0),I21112-TIME(VLOOKUP($C$6,Reference!$B$12:$C$16,2,0),0,0)+TIME(1,0,0)))</f>
        <v>42519.458333333328</v>
      </c>
      <c r="I21112" s="29">
        <v>42519.666666666664</v>
      </c>
      <c r="J21112" s="42">
        <v>10833</v>
      </c>
    </row>
    <row r="21113" spans="5:10" x14ac:dyDescent="0.25">
      <c r="E21113" s="19">
        <f t="shared" si="987"/>
        <v>227</v>
      </c>
      <c r="F21113" s="28" t="str">
        <f t="shared" si="988"/>
        <v>5/29/2016</v>
      </c>
      <c r="G21113" s="28" t="str">
        <f t="shared" si="989"/>
        <v>12</v>
      </c>
      <c r="H21113" s="29">
        <f>IF(I21113="","",IF($C$7="HB",I21113-TIME(VLOOKUP($C$6,Reference!$B$12:$C$16,2,0),0,0),I21113-TIME(VLOOKUP($C$6,Reference!$B$12:$C$16,2,0),0,0)+TIME(1,0,0)))</f>
        <v>42519.5</v>
      </c>
      <c r="I21113" s="29">
        <v>42519.708333333336</v>
      </c>
      <c r="J21113" s="42">
        <v>11057</v>
      </c>
    </row>
    <row r="21114" spans="5:10" x14ac:dyDescent="0.25">
      <c r="E21114" s="19">
        <f t="shared" si="987"/>
        <v>227</v>
      </c>
      <c r="F21114" s="28" t="str">
        <f t="shared" si="988"/>
        <v>5/29/2016</v>
      </c>
      <c r="G21114" s="28" t="str">
        <f t="shared" si="989"/>
        <v>13</v>
      </c>
      <c r="H21114" s="29">
        <f>IF(I21114="","",IF($C$7="HB",I21114-TIME(VLOOKUP($C$6,Reference!$B$12:$C$16,2,0),0,0),I21114-TIME(VLOOKUP($C$6,Reference!$B$12:$C$16,2,0),0,0)+TIME(1,0,0)))</f>
        <v>42519.541666666664</v>
      </c>
      <c r="I21114" s="29">
        <v>42519.75</v>
      </c>
      <c r="J21114" s="42">
        <v>11222</v>
      </c>
    </row>
    <row r="21115" spans="5:10" x14ac:dyDescent="0.25">
      <c r="E21115" s="19">
        <f t="shared" si="987"/>
        <v>227</v>
      </c>
      <c r="F21115" s="28" t="str">
        <f t="shared" si="988"/>
        <v>5/29/2016</v>
      </c>
      <c r="G21115" s="28" t="str">
        <f t="shared" si="989"/>
        <v>14</v>
      </c>
      <c r="H21115" s="29">
        <f>IF(I21115="","",IF($C$7="HB",I21115-TIME(VLOOKUP($C$6,Reference!$B$12:$C$16,2,0),0,0),I21115-TIME(VLOOKUP($C$6,Reference!$B$12:$C$16,2,0),0,0)+TIME(1,0,0)))</f>
        <v>42519.583333333328</v>
      </c>
      <c r="I21115" s="29">
        <v>42519.791666666664</v>
      </c>
      <c r="J21115" s="42">
        <v>11151</v>
      </c>
    </row>
    <row r="21116" spans="5:10" x14ac:dyDescent="0.25">
      <c r="E21116" s="19">
        <f t="shared" si="987"/>
        <v>227</v>
      </c>
      <c r="F21116" s="28" t="str">
        <f t="shared" si="988"/>
        <v>5/29/2016</v>
      </c>
      <c r="G21116" s="28" t="str">
        <f t="shared" si="989"/>
        <v>15</v>
      </c>
      <c r="H21116" s="29">
        <f>IF(I21116="","",IF($C$7="HB",I21116-TIME(VLOOKUP($C$6,Reference!$B$12:$C$16,2,0),0,0),I21116-TIME(VLOOKUP($C$6,Reference!$B$12:$C$16,2,0),0,0)+TIME(1,0,0)))</f>
        <v>42519.625</v>
      </c>
      <c r="I21116" s="29">
        <v>42519.833333333336</v>
      </c>
      <c r="J21116" s="42">
        <v>11448</v>
      </c>
    </row>
    <row r="21117" spans="5:10" x14ac:dyDescent="0.25">
      <c r="E21117" s="19">
        <f t="shared" si="987"/>
        <v>227</v>
      </c>
      <c r="F21117" s="28" t="str">
        <f t="shared" si="988"/>
        <v>5/29/2016</v>
      </c>
      <c r="G21117" s="28" t="str">
        <f t="shared" si="989"/>
        <v>16</v>
      </c>
      <c r="H21117" s="29">
        <f>IF(I21117="","",IF($C$7="HB",I21117-TIME(VLOOKUP($C$6,Reference!$B$12:$C$16,2,0),0,0),I21117-TIME(VLOOKUP($C$6,Reference!$B$12:$C$16,2,0),0,0)+TIME(1,0,0)))</f>
        <v>42519.666666666664</v>
      </c>
      <c r="I21117" s="29">
        <v>42519.875</v>
      </c>
      <c r="J21117" s="42">
        <v>11856</v>
      </c>
    </row>
    <row r="21118" spans="5:10" x14ac:dyDescent="0.25">
      <c r="E21118" s="19">
        <f t="shared" si="987"/>
        <v>227</v>
      </c>
      <c r="F21118" s="28" t="str">
        <f t="shared" si="988"/>
        <v>5/29/2016</v>
      </c>
      <c r="G21118" s="28" t="str">
        <f t="shared" si="989"/>
        <v>17</v>
      </c>
      <c r="H21118" s="29">
        <f>IF(I21118="","",IF($C$7="HB",I21118-TIME(VLOOKUP($C$6,Reference!$B$12:$C$16,2,0),0,0),I21118-TIME(VLOOKUP($C$6,Reference!$B$12:$C$16,2,0),0,0)+TIME(1,0,0)))</f>
        <v>42519.708333333328</v>
      </c>
      <c r="I21118" s="29">
        <v>42519.916666666664</v>
      </c>
      <c r="J21118" s="42">
        <v>12447</v>
      </c>
    </row>
    <row r="21119" spans="5:10" x14ac:dyDescent="0.25">
      <c r="E21119" s="19">
        <f t="shared" si="987"/>
        <v>227</v>
      </c>
      <c r="F21119" s="28" t="str">
        <f t="shared" si="988"/>
        <v>5/29/2016</v>
      </c>
      <c r="G21119" s="28" t="str">
        <f t="shared" si="989"/>
        <v>18</v>
      </c>
      <c r="H21119" s="29">
        <f>IF(I21119="","",IF($C$7="HB",I21119-TIME(VLOOKUP($C$6,Reference!$B$12:$C$16,2,0),0,0),I21119-TIME(VLOOKUP($C$6,Reference!$B$12:$C$16,2,0),0,0)+TIME(1,0,0)))</f>
        <v>42519.75</v>
      </c>
      <c r="I21119" s="29">
        <v>42519.958333333336</v>
      </c>
      <c r="J21119" s="42">
        <v>13131</v>
      </c>
    </row>
    <row r="21120" spans="5:10" x14ac:dyDescent="0.25">
      <c r="E21120" s="19">
        <f t="shared" si="987"/>
        <v>227</v>
      </c>
      <c r="F21120" s="28" t="str">
        <f t="shared" si="988"/>
        <v>5/29/2016</v>
      </c>
      <c r="G21120" s="28" t="str">
        <f t="shared" si="989"/>
        <v>19</v>
      </c>
      <c r="H21120" s="29">
        <f>IF(I21120="","",IF($C$7="HB",I21120-TIME(VLOOKUP($C$6,Reference!$B$12:$C$16,2,0),0,0),I21120-TIME(VLOOKUP($C$6,Reference!$B$12:$C$16,2,0),0,0)+TIME(1,0,0)))</f>
        <v>42519.791666666664</v>
      </c>
      <c r="I21120" s="29">
        <v>42520</v>
      </c>
      <c r="J21120" s="42">
        <v>13262</v>
      </c>
    </row>
    <row r="21121" spans="5:10" x14ac:dyDescent="0.25">
      <c r="E21121" s="19">
        <f t="shared" si="987"/>
        <v>227</v>
      </c>
      <c r="F21121" s="28" t="str">
        <f t="shared" si="988"/>
        <v>5/29/2016</v>
      </c>
      <c r="G21121" s="28" t="str">
        <f t="shared" si="989"/>
        <v>20</v>
      </c>
      <c r="H21121" s="29">
        <f>IF(I21121="","",IF($C$7="HB",I21121-TIME(VLOOKUP($C$6,Reference!$B$12:$C$16,2,0),0,0),I21121-TIME(VLOOKUP($C$6,Reference!$B$12:$C$16,2,0),0,0)+TIME(1,0,0)))</f>
        <v>42519.833333333328</v>
      </c>
      <c r="I21121" s="29">
        <v>42520.041666666664</v>
      </c>
      <c r="J21121" s="42">
        <v>13503</v>
      </c>
    </row>
    <row r="21122" spans="5:10" x14ac:dyDescent="0.25">
      <c r="E21122" s="19">
        <f t="shared" si="987"/>
        <v>227</v>
      </c>
      <c r="F21122" s="28" t="str">
        <f t="shared" si="988"/>
        <v>5/29/2016</v>
      </c>
      <c r="G21122" s="28" t="str">
        <f t="shared" si="989"/>
        <v>21</v>
      </c>
      <c r="H21122" s="29">
        <f>IF(I21122="","",IF($C$7="HB",I21122-TIME(VLOOKUP($C$6,Reference!$B$12:$C$16,2,0),0,0),I21122-TIME(VLOOKUP($C$6,Reference!$B$12:$C$16,2,0),0,0)+TIME(1,0,0)))</f>
        <v>42519.875</v>
      </c>
      <c r="I21122" s="29">
        <v>42520.083333333336</v>
      </c>
      <c r="J21122" s="42">
        <v>13499</v>
      </c>
    </row>
    <row r="21123" spans="5:10" x14ac:dyDescent="0.25">
      <c r="E21123" s="19">
        <f t="shared" si="987"/>
        <v>227</v>
      </c>
      <c r="F21123" s="28" t="str">
        <f t="shared" si="988"/>
        <v>5/29/2016</v>
      </c>
      <c r="G21123" s="28" t="str">
        <f t="shared" si="989"/>
        <v>22</v>
      </c>
      <c r="H21123" s="29">
        <f>IF(I21123="","",IF($C$7="HB",I21123-TIME(VLOOKUP($C$6,Reference!$B$12:$C$16,2,0),0,0),I21123-TIME(VLOOKUP($C$6,Reference!$B$12:$C$16,2,0),0,0)+TIME(1,0,0)))</f>
        <v>42519.916666666664</v>
      </c>
      <c r="I21123" s="29">
        <v>42520.125</v>
      </c>
      <c r="J21123" s="42">
        <v>13484</v>
      </c>
    </row>
    <row r="21124" spans="5:10" x14ac:dyDescent="0.25">
      <c r="E21124" s="19">
        <f t="shared" si="987"/>
        <v>227</v>
      </c>
      <c r="F21124" s="28" t="str">
        <f t="shared" si="988"/>
        <v>5/29/2016</v>
      </c>
      <c r="G21124" s="28" t="str">
        <f t="shared" si="989"/>
        <v>23</v>
      </c>
      <c r="H21124" s="29">
        <f>IF(I21124="","",IF($C$7="HB",I21124-TIME(VLOOKUP($C$6,Reference!$B$12:$C$16,2,0),0,0),I21124-TIME(VLOOKUP($C$6,Reference!$B$12:$C$16,2,0),0,0)+TIME(1,0,0)))</f>
        <v>42519.958333333328</v>
      </c>
      <c r="I21124" s="29">
        <v>42520.166666666664</v>
      </c>
      <c r="J21124" s="42">
        <v>13313</v>
      </c>
    </row>
    <row r="21125" spans="5:10" x14ac:dyDescent="0.25">
      <c r="E21125" s="19">
        <f t="shared" si="987"/>
        <v>227</v>
      </c>
      <c r="F21125" s="28" t="str">
        <f t="shared" si="988"/>
        <v>5/30/2016</v>
      </c>
      <c r="G21125" s="28" t="str">
        <f t="shared" si="989"/>
        <v>0</v>
      </c>
      <c r="H21125" s="29">
        <f>IF(I21125="","",IF($C$7="HB",I21125-TIME(VLOOKUP($C$6,Reference!$B$12:$C$16,2,0),0,0),I21125-TIME(VLOOKUP($C$6,Reference!$B$12:$C$16,2,0),0,0)+TIME(1,0,0)))</f>
        <v>42520</v>
      </c>
      <c r="I21125" s="29">
        <v>42520.208333333336</v>
      </c>
      <c r="J21125" s="42">
        <v>12459</v>
      </c>
    </row>
    <row r="21126" spans="5:10" x14ac:dyDescent="0.25">
      <c r="E21126" s="19">
        <f t="shared" ref="E21126:E21189" si="990">$C$16</f>
        <v>227</v>
      </c>
      <c r="F21126" s="28" t="str">
        <f t="shared" ref="F21126:F21189" si="991">TEXT(H21126,"m/d/yyyy")</f>
        <v>5/30/2016</v>
      </c>
      <c r="G21126" s="28" t="str">
        <f t="shared" ref="G21126:G21189" si="992">TEXT(H21126,"h")</f>
        <v>1</v>
      </c>
      <c r="H21126" s="29">
        <f>IF(I21126="","",IF($C$7="HB",I21126-TIME(VLOOKUP($C$6,Reference!$B$12:$C$16,2,0),0,0),I21126-TIME(VLOOKUP($C$6,Reference!$B$12:$C$16,2,0),0,0)+TIME(1,0,0)))</f>
        <v>42520.041666666664</v>
      </c>
      <c r="I21126" s="29">
        <v>42520.25</v>
      </c>
      <c r="J21126" s="42">
        <v>11492</v>
      </c>
    </row>
    <row r="21127" spans="5:10" x14ac:dyDescent="0.25">
      <c r="E21127" s="19">
        <f t="shared" si="990"/>
        <v>227</v>
      </c>
      <c r="F21127" s="28" t="str">
        <f t="shared" si="991"/>
        <v>5/30/2016</v>
      </c>
      <c r="G21127" s="28" t="str">
        <f t="shared" si="992"/>
        <v>2</v>
      </c>
      <c r="H21127" s="29">
        <f>IF(I21127="","",IF($C$7="HB",I21127-TIME(VLOOKUP($C$6,Reference!$B$12:$C$16,2,0),0,0),I21127-TIME(VLOOKUP($C$6,Reference!$B$12:$C$16,2,0),0,0)+TIME(1,0,0)))</f>
        <v>42520.083333333328</v>
      </c>
      <c r="I21127" s="29">
        <v>42520.291666666664</v>
      </c>
      <c r="J21127" s="42">
        <v>10765</v>
      </c>
    </row>
    <row r="21128" spans="5:10" x14ac:dyDescent="0.25">
      <c r="E21128" s="19">
        <f t="shared" si="990"/>
        <v>227</v>
      </c>
      <c r="F21128" s="28" t="str">
        <f t="shared" si="991"/>
        <v>5/30/2016</v>
      </c>
      <c r="G21128" s="28" t="str">
        <f t="shared" si="992"/>
        <v>3</v>
      </c>
      <c r="H21128" s="29">
        <f>IF(I21128="","",IF($C$7="HB",I21128-TIME(VLOOKUP($C$6,Reference!$B$12:$C$16,2,0),0,0),I21128-TIME(VLOOKUP($C$6,Reference!$B$12:$C$16,2,0),0,0)+TIME(1,0,0)))</f>
        <v>42520.125</v>
      </c>
      <c r="I21128" s="29">
        <v>42520.333333333336</v>
      </c>
      <c r="J21128" s="42">
        <v>10207</v>
      </c>
    </row>
    <row r="21129" spans="5:10" x14ac:dyDescent="0.25">
      <c r="E21129" s="19">
        <f t="shared" si="990"/>
        <v>227</v>
      </c>
      <c r="F21129" s="28" t="str">
        <f t="shared" si="991"/>
        <v>5/30/2016</v>
      </c>
      <c r="G21129" s="28" t="str">
        <f t="shared" si="992"/>
        <v>4</v>
      </c>
      <c r="H21129" s="29">
        <f>IF(I21129="","",IF($C$7="HB",I21129-TIME(VLOOKUP($C$6,Reference!$B$12:$C$16,2,0),0,0),I21129-TIME(VLOOKUP($C$6,Reference!$B$12:$C$16,2,0),0,0)+TIME(1,0,0)))</f>
        <v>42520.166666666664</v>
      </c>
      <c r="I21129" s="29">
        <v>42520.375</v>
      </c>
      <c r="J21129" s="42">
        <v>9870</v>
      </c>
    </row>
    <row r="21130" spans="5:10" x14ac:dyDescent="0.25">
      <c r="E21130" s="19">
        <f t="shared" si="990"/>
        <v>227</v>
      </c>
      <c r="F21130" s="28" t="str">
        <f t="shared" si="991"/>
        <v>5/30/2016</v>
      </c>
      <c r="G21130" s="28" t="str">
        <f t="shared" si="992"/>
        <v>5</v>
      </c>
      <c r="H21130" s="29">
        <f>IF(I21130="","",IF($C$7="HB",I21130-TIME(VLOOKUP($C$6,Reference!$B$12:$C$16,2,0),0,0),I21130-TIME(VLOOKUP($C$6,Reference!$B$12:$C$16,2,0),0,0)+TIME(1,0,0)))</f>
        <v>42520.208333333328</v>
      </c>
      <c r="I21130" s="29">
        <v>42520.416666666664</v>
      </c>
      <c r="J21130" s="42">
        <v>9689</v>
      </c>
    </row>
    <row r="21131" spans="5:10" x14ac:dyDescent="0.25">
      <c r="E21131" s="19">
        <f t="shared" si="990"/>
        <v>227</v>
      </c>
      <c r="F21131" s="28" t="str">
        <f t="shared" si="991"/>
        <v>5/30/2016</v>
      </c>
      <c r="G21131" s="28" t="str">
        <f t="shared" si="992"/>
        <v>6</v>
      </c>
      <c r="H21131" s="29">
        <f>IF(I21131="","",IF($C$7="HB",I21131-TIME(VLOOKUP($C$6,Reference!$B$12:$C$16,2,0),0,0),I21131-TIME(VLOOKUP($C$6,Reference!$B$12:$C$16,2,0),0,0)+TIME(1,0,0)))</f>
        <v>42520.25</v>
      </c>
      <c r="I21131" s="29">
        <v>42520.458333333336</v>
      </c>
      <c r="J21131" s="42">
        <v>9625</v>
      </c>
    </row>
    <row r="21132" spans="5:10" x14ac:dyDescent="0.25">
      <c r="E21132" s="19">
        <f t="shared" si="990"/>
        <v>227</v>
      </c>
      <c r="F21132" s="28" t="str">
        <f t="shared" si="991"/>
        <v>5/30/2016</v>
      </c>
      <c r="G21132" s="28" t="str">
        <f t="shared" si="992"/>
        <v>7</v>
      </c>
      <c r="H21132" s="29">
        <f>IF(I21132="","",IF($C$7="HB",I21132-TIME(VLOOKUP($C$6,Reference!$B$12:$C$16,2,0),0,0),I21132-TIME(VLOOKUP($C$6,Reference!$B$12:$C$16,2,0),0,0)+TIME(1,0,0)))</f>
        <v>42520.291666666664</v>
      </c>
      <c r="I21132" s="29">
        <v>42520.5</v>
      </c>
      <c r="J21132" s="42">
        <v>9703</v>
      </c>
    </row>
    <row r="21133" spans="5:10" x14ac:dyDescent="0.25">
      <c r="E21133" s="19">
        <f t="shared" si="990"/>
        <v>227</v>
      </c>
      <c r="F21133" s="28" t="str">
        <f t="shared" si="991"/>
        <v>5/30/2016</v>
      </c>
      <c r="G21133" s="28" t="str">
        <f t="shared" si="992"/>
        <v>8</v>
      </c>
      <c r="H21133" s="29">
        <f>IF(I21133="","",IF($C$7="HB",I21133-TIME(VLOOKUP($C$6,Reference!$B$12:$C$16,2,0),0,0),I21133-TIME(VLOOKUP($C$6,Reference!$B$12:$C$16,2,0),0,0)+TIME(1,0,0)))</f>
        <v>42520.333333333328</v>
      </c>
      <c r="I21133" s="29">
        <v>42520.541666666664</v>
      </c>
      <c r="J21133" s="42">
        <v>9782</v>
      </c>
    </row>
    <row r="21134" spans="5:10" x14ac:dyDescent="0.25">
      <c r="E21134" s="19">
        <f t="shared" si="990"/>
        <v>227</v>
      </c>
      <c r="F21134" s="28" t="str">
        <f t="shared" si="991"/>
        <v>5/30/2016</v>
      </c>
      <c r="G21134" s="28" t="str">
        <f t="shared" si="992"/>
        <v>9</v>
      </c>
      <c r="H21134" s="29">
        <f>IF(I21134="","",IF($C$7="HB",I21134-TIME(VLOOKUP($C$6,Reference!$B$12:$C$16,2,0),0,0),I21134-TIME(VLOOKUP($C$6,Reference!$B$12:$C$16,2,0),0,0)+TIME(1,0,0)))</f>
        <v>42520.375</v>
      </c>
      <c r="I21134" s="29">
        <v>42520.583333333336</v>
      </c>
      <c r="J21134" s="42">
        <v>10471</v>
      </c>
    </row>
    <row r="21135" spans="5:10" x14ac:dyDescent="0.25">
      <c r="E21135" s="19">
        <f t="shared" si="990"/>
        <v>227</v>
      </c>
      <c r="F21135" s="28" t="str">
        <f t="shared" si="991"/>
        <v>5/30/2016</v>
      </c>
      <c r="G21135" s="28" t="str">
        <f t="shared" si="992"/>
        <v>10</v>
      </c>
      <c r="H21135" s="29">
        <f>IF(I21135="","",IF($C$7="HB",I21135-TIME(VLOOKUP($C$6,Reference!$B$12:$C$16,2,0),0,0),I21135-TIME(VLOOKUP($C$6,Reference!$B$12:$C$16,2,0),0,0)+TIME(1,0,0)))</f>
        <v>42520.416666666664</v>
      </c>
      <c r="I21135" s="29">
        <v>42520.625</v>
      </c>
      <c r="J21135" s="42">
        <v>11243</v>
      </c>
    </row>
    <row r="21136" spans="5:10" x14ac:dyDescent="0.25">
      <c r="E21136" s="19">
        <f t="shared" si="990"/>
        <v>227</v>
      </c>
      <c r="F21136" s="28" t="str">
        <f t="shared" si="991"/>
        <v>5/30/2016</v>
      </c>
      <c r="G21136" s="28" t="str">
        <f t="shared" si="992"/>
        <v>11</v>
      </c>
      <c r="H21136" s="29">
        <f>IF(I21136="","",IF($C$7="HB",I21136-TIME(VLOOKUP($C$6,Reference!$B$12:$C$16,2,0),0,0),I21136-TIME(VLOOKUP($C$6,Reference!$B$12:$C$16,2,0),0,0)+TIME(1,0,0)))</f>
        <v>42520.458333333328</v>
      </c>
      <c r="I21136" s="29">
        <v>42520.666666666664</v>
      </c>
      <c r="J21136" s="42">
        <v>11739</v>
      </c>
    </row>
    <row r="21137" spans="5:10" x14ac:dyDescent="0.25">
      <c r="E21137" s="19">
        <f t="shared" si="990"/>
        <v>227</v>
      </c>
      <c r="F21137" s="28" t="str">
        <f t="shared" si="991"/>
        <v>5/30/2016</v>
      </c>
      <c r="G21137" s="28" t="str">
        <f t="shared" si="992"/>
        <v>12</v>
      </c>
      <c r="H21137" s="29">
        <f>IF(I21137="","",IF($C$7="HB",I21137-TIME(VLOOKUP($C$6,Reference!$B$12:$C$16,2,0),0,0),I21137-TIME(VLOOKUP($C$6,Reference!$B$12:$C$16,2,0),0,0)+TIME(1,0,0)))</f>
        <v>42520.5</v>
      </c>
      <c r="I21137" s="29">
        <v>42520.708333333336</v>
      </c>
      <c r="J21137" s="42">
        <v>12188</v>
      </c>
    </row>
    <row r="21138" spans="5:10" x14ac:dyDescent="0.25">
      <c r="E21138" s="19">
        <f t="shared" si="990"/>
        <v>227</v>
      </c>
      <c r="F21138" s="28" t="str">
        <f t="shared" si="991"/>
        <v>5/30/2016</v>
      </c>
      <c r="G21138" s="28" t="str">
        <f t="shared" si="992"/>
        <v>13</v>
      </c>
      <c r="H21138" s="29">
        <f>IF(I21138="","",IF($C$7="HB",I21138-TIME(VLOOKUP($C$6,Reference!$B$12:$C$16,2,0),0,0),I21138-TIME(VLOOKUP($C$6,Reference!$B$12:$C$16,2,0),0,0)+TIME(1,0,0)))</f>
        <v>42520.541666666664</v>
      </c>
      <c r="I21138" s="29">
        <v>42520.75</v>
      </c>
      <c r="J21138" s="42">
        <v>12853</v>
      </c>
    </row>
    <row r="21139" spans="5:10" x14ac:dyDescent="0.25">
      <c r="E21139" s="19">
        <f t="shared" si="990"/>
        <v>227</v>
      </c>
      <c r="F21139" s="28" t="str">
        <f t="shared" si="991"/>
        <v>5/30/2016</v>
      </c>
      <c r="G21139" s="28" t="str">
        <f t="shared" si="992"/>
        <v>14</v>
      </c>
      <c r="H21139" s="29">
        <f>IF(I21139="","",IF($C$7="HB",I21139-TIME(VLOOKUP($C$6,Reference!$B$12:$C$16,2,0),0,0),I21139-TIME(VLOOKUP($C$6,Reference!$B$12:$C$16,2,0),0,0)+TIME(1,0,0)))</f>
        <v>42520.583333333328</v>
      </c>
      <c r="I21139" s="29">
        <v>42520.791666666664</v>
      </c>
      <c r="J21139" s="42">
        <v>12907</v>
      </c>
    </row>
    <row r="21140" spans="5:10" x14ac:dyDescent="0.25">
      <c r="E21140" s="19">
        <f t="shared" si="990"/>
        <v>227</v>
      </c>
      <c r="F21140" s="28" t="str">
        <f t="shared" si="991"/>
        <v>5/30/2016</v>
      </c>
      <c r="G21140" s="28" t="str">
        <f t="shared" si="992"/>
        <v>15</v>
      </c>
      <c r="H21140" s="29">
        <f>IF(I21140="","",IF($C$7="HB",I21140-TIME(VLOOKUP($C$6,Reference!$B$12:$C$16,2,0),0,0),I21140-TIME(VLOOKUP($C$6,Reference!$B$12:$C$16,2,0),0,0)+TIME(1,0,0)))</f>
        <v>42520.625</v>
      </c>
      <c r="I21140" s="29">
        <v>42520.833333333336</v>
      </c>
      <c r="J21140" s="42">
        <v>13094</v>
      </c>
    </row>
    <row r="21141" spans="5:10" x14ac:dyDescent="0.25">
      <c r="E21141" s="19">
        <f t="shared" si="990"/>
        <v>227</v>
      </c>
      <c r="F21141" s="28" t="str">
        <f t="shared" si="991"/>
        <v>5/30/2016</v>
      </c>
      <c r="G21141" s="28" t="str">
        <f t="shared" si="992"/>
        <v>16</v>
      </c>
      <c r="H21141" s="29">
        <f>IF(I21141="","",IF($C$7="HB",I21141-TIME(VLOOKUP($C$6,Reference!$B$12:$C$16,2,0),0,0),I21141-TIME(VLOOKUP($C$6,Reference!$B$12:$C$16,2,0),0,0)+TIME(1,0,0)))</f>
        <v>42520.666666666664</v>
      </c>
      <c r="I21141" s="29">
        <v>42520.875</v>
      </c>
      <c r="J21141" s="42">
        <v>13696</v>
      </c>
    </row>
    <row r="21142" spans="5:10" x14ac:dyDescent="0.25">
      <c r="E21142" s="19">
        <f t="shared" si="990"/>
        <v>227</v>
      </c>
      <c r="F21142" s="28" t="str">
        <f t="shared" si="991"/>
        <v>5/30/2016</v>
      </c>
      <c r="G21142" s="28" t="str">
        <f t="shared" si="992"/>
        <v>17</v>
      </c>
      <c r="H21142" s="29">
        <f>IF(I21142="","",IF($C$7="HB",I21142-TIME(VLOOKUP($C$6,Reference!$B$12:$C$16,2,0),0,0),I21142-TIME(VLOOKUP($C$6,Reference!$B$12:$C$16,2,0),0,0)+TIME(1,0,0)))</f>
        <v>42520.708333333328</v>
      </c>
      <c r="I21142" s="29">
        <v>42520.916666666664</v>
      </c>
      <c r="J21142" s="42">
        <v>14427</v>
      </c>
    </row>
    <row r="21143" spans="5:10" x14ac:dyDescent="0.25">
      <c r="E21143" s="19">
        <f t="shared" si="990"/>
        <v>227</v>
      </c>
      <c r="F21143" s="28" t="str">
        <f t="shared" si="991"/>
        <v>5/30/2016</v>
      </c>
      <c r="G21143" s="28" t="str">
        <f t="shared" si="992"/>
        <v>18</v>
      </c>
      <c r="H21143" s="29">
        <f>IF(I21143="","",IF($C$7="HB",I21143-TIME(VLOOKUP($C$6,Reference!$B$12:$C$16,2,0),0,0),I21143-TIME(VLOOKUP($C$6,Reference!$B$12:$C$16,2,0),0,0)+TIME(1,0,0)))</f>
        <v>42520.75</v>
      </c>
      <c r="I21143" s="29">
        <v>42520.958333333336</v>
      </c>
      <c r="J21143" s="42">
        <v>14886</v>
      </c>
    </row>
    <row r="21144" spans="5:10" x14ac:dyDescent="0.25">
      <c r="E21144" s="19">
        <f t="shared" si="990"/>
        <v>227</v>
      </c>
      <c r="F21144" s="28" t="str">
        <f t="shared" si="991"/>
        <v>5/30/2016</v>
      </c>
      <c r="G21144" s="28" t="str">
        <f t="shared" si="992"/>
        <v>19</v>
      </c>
      <c r="H21144" s="29">
        <f>IF(I21144="","",IF($C$7="HB",I21144-TIME(VLOOKUP($C$6,Reference!$B$12:$C$16,2,0),0,0),I21144-TIME(VLOOKUP($C$6,Reference!$B$12:$C$16,2,0),0,0)+TIME(1,0,0)))</f>
        <v>42520.791666666664</v>
      </c>
      <c r="I21144" s="29">
        <v>42521</v>
      </c>
      <c r="J21144" s="42">
        <v>15283</v>
      </c>
    </row>
    <row r="21145" spans="5:10" x14ac:dyDescent="0.25">
      <c r="E21145" s="19">
        <f t="shared" si="990"/>
        <v>227</v>
      </c>
      <c r="F21145" s="28" t="str">
        <f t="shared" si="991"/>
        <v>5/30/2016</v>
      </c>
      <c r="G21145" s="28" t="str">
        <f t="shared" si="992"/>
        <v>20</v>
      </c>
      <c r="H21145" s="29">
        <f>IF(I21145="","",IF($C$7="HB",I21145-TIME(VLOOKUP($C$6,Reference!$B$12:$C$16,2,0),0,0),I21145-TIME(VLOOKUP($C$6,Reference!$B$12:$C$16,2,0),0,0)+TIME(1,0,0)))</f>
        <v>42520.833333333328</v>
      </c>
      <c r="I21145" s="29">
        <v>42521.041666666664</v>
      </c>
      <c r="J21145" s="42">
        <v>15514</v>
      </c>
    </row>
    <row r="21146" spans="5:10" x14ac:dyDescent="0.25">
      <c r="E21146" s="19">
        <f t="shared" si="990"/>
        <v>227</v>
      </c>
      <c r="F21146" s="28" t="str">
        <f t="shared" si="991"/>
        <v>5/30/2016</v>
      </c>
      <c r="G21146" s="28" t="str">
        <f t="shared" si="992"/>
        <v>21</v>
      </c>
      <c r="H21146" s="29">
        <f>IF(I21146="","",IF($C$7="HB",I21146-TIME(VLOOKUP($C$6,Reference!$B$12:$C$16,2,0),0,0),I21146-TIME(VLOOKUP($C$6,Reference!$B$12:$C$16,2,0),0,0)+TIME(1,0,0)))</f>
        <v>42520.875</v>
      </c>
      <c r="I21146" s="29">
        <v>42521.083333333336</v>
      </c>
      <c r="J21146" s="42">
        <v>15369</v>
      </c>
    </row>
    <row r="21147" spans="5:10" x14ac:dyDescent="0.25">
      <c r="E21147" s="19">
        <f t="shared" si="990"/>
        <v>227</v>
      </c>
      <c r="F21147" s="28" t="str">
        <f t="shared" si="991"/>
        <v>5/30/2016</v>
      </c>
      <c r="G21147" s="28" t="str">
        <f t="shared" si="992"/>
        <v>22</v>
      </c>
      <c r="H21147" s="29">
        <f>IF(I21147="","",IF($C$7="HB",I21147-TIME(VLOOKUP($C$6,Reference!$B$12:$C$16,2,0),0,0),I21147-TIME(VLOOKUP($C$6,Reference!$B$12:$C$16,2,0),0,0)+TIME(1,0,0)))</f>
        <v>42520.916666666664</v>
      </c>
      <c r="I21147" s="29">
        <v>42521.125</v>
      </c>
      <c r="J21147" s="42">
        <v>15107</v>
      </c>
    </row>
    <row r="21148" spans="5:10" x14ac:dyDescent="0.25">
      <c r="E21148" s="19">
        <f t="shared" si="990"/>
        <v>227</v>
      </c>
      <c r="F21148" s="28" t="str">
        <f t="shared" si="991"/>
        <v>5/30/2016</v>
      </c>
      <c r="G21148" s="28" t="str">
        <f t="shared" si="992"/>
        <v>23</v>
      </c>
      <c r="H21148" s="29">
        <f>IF(I21148="","",IF($C$7="HB",I21148-TIME(VLOOKUP($C$6,Reference!$B$12:$C$16,2,0),0,0),I21148-TIME(VLOOKUP($C$6,Reference!$B$12:$C$16,2,0),0,0)+TIME(1,0,0)))</f>
        <v>42520.958333333328</v>
      </c>
      <c r="I21148" s="29">
        <v>42521.166666666664</v>
      </c>
      <c r="J21148" s="42">
        <v>14759</v>
      </c>
    </row>
    <row r="21149" spans="5:10" x14ac:dyDescent="0.25">
      <c r="E21149" s="19">
        <f t="shared" si="990"/>
        <v>227</v>
      </c>
      <c r="F21149" s="28" t="str">
        <f t="shared" si="991"/>
        <v>5/31/2016</v>
      </c>
      <c r="G21149" s="28" t="str">
        <f t="shared" si="992"/>
        <v>0</v>
      </c>
      <c r="H21149" s="29">
        <f>IF(I21149="","",IF($C$7="HB",I21149-TIME(VLOOKUP($C$6,Reference!$B$12:$C$16,2,0),0,0),I21149-TIME(VLOOKUP($C$6,Reference!$B$12:$C$16,2,0),0,0)+TIME(1,0,0)))</f>
        <v>42521</v>
      </c>
      <c r="I21149" s="29">
        <v>42521.208333333336</v>
      </c>
      <c r="J21149" s="42">
        <v>13449</v>
      </c>
    </row>
    <row r="21150" spans="5:10" x14ac:dyDescent="0.25">
      <c r="E21150" s="19">
        <f t="shared" si="990"/>
        <v>227</v>
      </c>
      <c r="F21150" s="28" t="str">
        <f t="shared" si="991"/>
        <v>5/31/2016</v>
      </c>
      <c r="G21150" s="28" t="str">
        <f t="shared" si="992"/>
        <v>1</v>
      </c>
      <c r="H21150" s="29">
        <f>IF(I21150="","",IF($C$7="HB",I21150-TIME(VLOOKUP($C$6,Reference!$B$12:$C$16,2,0),0,0),I21150-TIME(VLOOKUP($C$6,Reference!$B$12:$C$16,2,0),0,0)+TIME(1,0,0)))</f>
        <v>42521.041666666664</v>
      </c>
      <c r="I21150" s="29">
        <v>42521.25</v>
      </c>
      <c r="J21150" s="42">
        <v>12176</v>
      </c>
    </row>
    <row r="21151" spans="5:10" x14ac:dyDescent="0.25">
      <c r="E21151" s="19">
        <f t="shared" si="990"/>
        <v>227</v>
      </c>
      <c r="F21151" s="28" t="str">
        <f t="shared" si="991"/>
        <v>5/31/2016</v>
      </c>
      <c r="G21151" s="28" t="str">
        <f t="shared" si="992"/>
        <v>2</v>
      </c>
      <c r="H21151" s="29">
        <f>IF(I21151="","",IF($C$7="HB",I21151-TIME(VLOOKUP($C$6,Reference!$B$12:$C$16,2,0),0,0),I21151-TIME(VLOOKUP($C$6,Reference!$B$12:$C$16,2,0),0,0)+TIME(1,0,0)))</f>
        <v>42521.083333333328</v>
      </c>
      <c r="I21151" s="29">
        <v>42521.291666666664</v>
      </c>
      <c r="J21151" s="42">
        <v>11343</v>
      </c>
    </row>
    <row r="21152" spans="5:10" x14ac:dyDescent="0.25">
      <c r="E21152" s="19">
        <f t="shared" si="990"/>
        <v>227</v>
      </c>
      <c r="F21152" s="28" t="str">
        <f t="shared" si="991"/>
        <v>5/31/2016</v>
      </c>
      <c r="G21152" s="28" t="str">
        <f t="shared" si="992"/>
        <v>3</v>
      </c>
      <c r="H21152" s="29">
        <f>IF(I21152="","",IF($C$7="HB",I21152-TIME(VLOOKUP($C$6,Reference!$B$12:$C$16,2,0),0,0),I21152-TIME(VLOOKUP($C$6,Reference!$B$12:$C$16,2,0),0,0)+TIME(1,0,0)))</f>
        <v>42521.125</v>
      </c>
      <c r="I21152" s="29">
        <v>42521.333333333336</v>
      </c>
      <c r="J21152" s="42">
        <v>10790</v>
      </c>
    </row>
    <row r="21153" spans="5:10" x14ac:dyDescent="0.25">
      <c r="E21153" s="19">
        <f t="shared" si="990"/>
        <v>227</v>
      </c>
      <c r="F21153" s="28" t="str">
        <f t="shared" si="991"/>
        <v>5/31/2016</v>
      </c>
      <c r="G21153" s="28" t="str">
        <f t="shared" si="992"/>
        <v>4</v>
      </c>
      <c r="H21153" s="29">
        <f>IF(I21153="","",IF($C$7="HB",I21153-TIME(VLOOKUP($C$6,Reference!$B$12:$C$16,2,0),0,0),I21153-TIME(VLOOKUP($C$6,Reference!$B$12:$C$16,2,0),0,0)+TIME(1,0,0)))</f>
        <v>42521.166666666664</v>
      </c>
      <c r="I21153" s="29">
        <v>42521.375</v>
      </c>
      <c r="J21153" s="42">
        <v>10435</v>
      </c>
    </row>
    <row r="21154" spans="5:10" x14ac:dyDescent="0.25">
      <c r="E21154" s="19">
        <f t="shared" si="990"/>
        <v>227</v>
      </c>
      <c r="F21154" s="28" t="str">
        <f t="shared" si="991"/>
        <v>5/31/2016</v>
      </c>
      <c r="G21154" s="28" t="str">
        <f t="shared" si="992"/>
        <v>5</v>
      </c>
      <c r="H21154" s="29">
        <f>IF(I21154="","",IF($C$7="HB",I21154-TIME(VLOOKUP($C$6,Reference!$B$12:$C$16,2,0),0,0),I21154-TIME(VLOOKUP($C$6,Reference!$B$12:$C$16,2,0),0,0)+TIME(1,0,0)))</f>
        <v>42521.208333333328</v>
      </c>
      <c r="I21154" s="29">
        <v>42521.416666666664</v>
      </c>
      <c r="J21154" s="42">
        <v>10284</v>
      </c>
    </row>
    <row r="21155" spans="5:10" x14ac:dyDescent="0.25">
      <c r="E21155" s="19">
        <f t="shared" si="990"/>
        <v>227</v>
      </c>
      <c r="F21155" s="28" t="str">
        <f t="shared" si="991"/>
        <v>5/31/2016</v>
      </c>
      <c r="G21155" s="28" t="str">
        <f t="shared" si="992"/>
        <v>6</v>
      </c>
      <c r="H21155" s="29">
        <f>IF(I21155="","",IF($C$7="HB",I21155-TIME(VLOOKUP($C$6,Reference!$B$12:$C$16,2,0),0,0),I21155-TIME(VLOOKUP($C$6,Reference!$B$12:$C$16,2,0),0,0)+TIME(1,0,0)))</f>
        <v>42521.25</v>
      </c>
      <c r="I21155" s="29">
        <v>42521.458333333336</v>
      </c>
      <c r="J21155" s="42">
        <v>10376</v>
      </c>
    </row>
    <row r="21156" spans="5:10" x14ac:dyDescent="0.25">
      <c r="E21156" s="19">
        <f t="shared" si="990"/>
        <v>227</v>
      </c>
      <c r="F21156" s="28" t="str">
        <f t="shared" si="991"/>
        <v>5/31/2016</v>
      </c>
      <c r="G21156" s="28" t="str">
        <f t="shared" si="992"/>
        <v>7</v>
      </c>
      <c r="H21156" s="29">
        <f>IF(I21156="","",IF($C$7="HB",I21156-TIME(VLOOKUP($C$6,Reference!$B$12:$C$16,2,0),0,0),I21156-TIME(VLOOKUP($C$6,Reference!$B$12:$C$16,2,0),0,0)+TIME(1,0,0)))</f>
        <v>42521.291666666664</v>
      </c>
      <c r="I21156" s="29">
        <v>42521.5</v>
      </c>
      <c r="J21156" s="42">
        <v>10795</v>
      </c>
    </row>
    <row r="21157" spans="5:10" x14ac:dyDescent="0.25">
      <c r="E21157" s="19">
        <f t="shared" si="990"/>
        <v>227</v>
      </c>
      <c r="F21157" s="28" t="str">
        <f t="shared" si="991"/>
        <v>5/31/2016</v>
      </c>
      <c r="G21157" s="28" t="str">
        <f t="shared" si="992"/>
        <v>8</v>
      </c>
      <c r="H21157" s="29">
        <f>IF(I21157="","",IF($C$7="HB",I21157-TIME(VLOOKUP($C$6,Reference!$B$12:$C$16,2,0),0,0),I21157-TIME(VLOOKUP($C$6,Reference!$B$12:$C$16,2,0),0,0)+TIME(1,0,0)))</f>
        <v>42521.333333333328</v>
      </c>
      <c r="I21157" s="29">
        <v>42521.541666666664</v>
      </c>
      <c r="J21157" s="42">
        <v>11498</v>
      </c>
    </row>
    <row r="21158" spans="5:10" x14ac:dyDescent="0.25">
      <c r="E21158" s="19">
        <f t="shared" si="990"/>
        <v>227</v>
      </c>
      <c r="F21158" s="28" t="str">
        <f t="shared" si="991"/>
        <v>5/31/2016</v>
      </c>
      <c r="G21158" s="28" t="str">
        <f t="shared" si="992"/>
        <v>9</v>
      </c>
      <c r="H21158" s="29">
        <f>IF(I21158="","",IF($C$7="HB",I21158-TIME(VLOOKUP($C$6,Reference!$B$12:$C$16,2,0),0,0),I21158-TIME(VLOOKUP($C$6,Reference!$B$12:$C$16,2,0),0,0)+TIME(1,0,0)))</f>
        <v>42521.375</v>
      </c>
      <c r="I21158" s="29">
        <v>42521.583333333336</v>
      </c>
      <c r="J21158" s="42">
        <v>12556</v>
      </c>
    </row>
    <row r="21159" spans="5:10" x14ac:dyDescent="0.25">
      <c r="E21159" s="19">
        <f t="shared" si="990"/>
        <v>227</v>
      </c>
      <c r="F21159" s="28" t="str">
        <f t="shared" si="991"/>
        <v>5/31/2016</v>
      </c>
      <c r="G21159" s="28" t="str">
        <f t="shared" si="992"/>
        <v>10</v>
      </c>
      <c r="H21159" s="29">
        <f>IF(I21159="","",IF($C$7="HB",I21159-TIME(VLOOKUP($C$6,Reference!$B$12:$C$16,2,0),0,0),I21159-TIME(VLOOKUP($C$6,Reference!$B$12:$C$16,2,0),0,0)+TIME(1,0,0)))</f>
        <v>42521.416666666664</v>
      </c>
      <c r="I21159" s="29">
        <v>42521.625</v>
      </c>
      <c r="J21159" s="42">
        <v>13304</v>
      </c>
    </row>
    <row r="21160" spans="5:10" x14ac:dyDescent="0.25">
      <c r="E21160" s="19">
        <f t="shared" si="990"/>
        <v>227</v>
      </c>
      <c r="F21160" s="28" t="str">
        <f t="shared" si="991"/>
        <v>5/31/2016</v>
      </c>
      <c r="G21160" s="28" t="str">
        <f t="shared" si="992"/>
        <v>11</v>
      </c>
      <c r="H21160" s="29">
        <f>IF(I21160="","",IF($C$7="HB",I21160-TIME(VLOOKUP($C$6,Reference!$B$12:$C$16,2,0),0,0),I21160-TIME(VLOOKUP($C$6,Reference!$B$12:$C$16,2,0),0,0)+TIME(1,0,0)))</f>
        <v>42521.458333333328</v>
      </c>
      <c r="I21160" s="29">
        <v>42521.666666666664</v>
      </c>
      <c r="J21160" s="42">
        <v>13534</v>
      </c>
    </row>
    <row r="21161" spans="5:10" x14ac:dyDescent="0.25">
      <c r="E21161" s="19">
        <f t="shared" si="990"/>
        <v>227</v>
      </c>
      <c r="F21161" s="28" t="str">
        <f t="shared" si="991"/>
        <v>5/31/2016</v>
      </c>
      <c r="G21161" s="28" t="str">
        <f t="shared" si="992"/>
        <v>12</v>
      </c>
      <c r="H21161" s="29">
        <f>IF(I21161="","",IF($C$7="HB",I21161-TIME(VLOOKUP($C$6,Reference!$B$12:$C$16,2,0),0,0),I21161-TIME(VLOOKUP($C$6,Reference!$B$12:$C$16,2,0),0,0)+TIME(1,0,0)))</f>
        <v>42521.5</v>
      </c>
      <c r="I21161" s="29">
        <v>42521.708333333336</v>
      </c>
      <c r="J21161" s="42">
        <v>13893</v>
      </c>
    </row>
    <row r="21162" spans="5:10" x14ac:dyDescent="0.25">
      <c r="E21162" s="19">
        <f t="shared" si="990"/>
        <v>227</v>
      </c>
      <c r="F21162" s="28" t="str">
        <f t="shared" si="991"/>
        <v>5/31/2016</v>
      </c>
      <c r="G21162" s="28" t="str">
        <f t="shared" si="992"/>
        <v>13</v>
      </c>
      <c r="H21162" s="29">
        <f>IF(I21162="","",IF($C$7="HB",I21162-TIME(VLOOKUP($C$6,Reference!$B$12:$C$16,2,0),0,0),I21162-TIME(VLOOKUP($C$6,Reference!$B$12:$C$16,2,0),0,0)+TIME(1,0,0)))</f>
        <v>42521.541666666664</v>
      </c>
      <c r="I21162" s="29">
        <v>42521.75</v>
      </c>
      <c r="J21162" s="42">
        <v>14341</v>
      </c>
    </row>
    <row r="21163" spans="5:10" x14ac:dyDescent="0.25">
      <c r="E21163" s="19">
        <f t="shared" si="990"/>
        <v>227</v>
      </c>
      <c r="F21163" s="28" t="str">
        <f t="shared" si="991"/>
        <v>5/31/2016</v>
      </c>
      <c r="G21163" s="28" t="str">
        <f t="shared" si="992"/>
        <v>14</v>
      </c>
      <c r="H21163" s="29">
        <f>IF(I21163="","",IF($C$7="HB",I21163-TIME(VLOOKUP($C$6,Reference!$B$12:$C$16,2,0),0,0),I21163-TIME(VLOOKUP($C$6,Reference!$B$12:$C$16,2,0),0,0)+TIME(1,0,0)))</f>
        <v>42521.583333333328</v>
      </c>
      <c r="I21163" s="29">
        <v>42521.791666666664</v>
      </c>
      <c r="J21163" s="42">
        <v>14759</v>
      </c>
    </row>
    <row r="21164" spans="5:10" x14ac:dyDescent="0.25">
      <c r="E21164" s="19">
        <f t="shared" si="990"/>
        <v>227</v>
      </c>
      <c r="F21164" s="28" t="str">
        <f t="shared" si="991"/>
        <v>5/31/2016</v>
      </c>
      <c r="G21164" s="28" t="str">
        <f t="shared" si="992"/>
        <v>15</v>
      </c>
      <c r="H21164" s="29">
        <f>IF(I21164="","",IF($C$7="HB",I21164-TIME(VLOOKUP($C$6,Reference!$B$12:$C$16,2,0),0,0),I21164-TIME(VLOOKUP($C$6,Reference!$B$12:$C$16,2,0),0,0)+TIME(1,0,0)))</f>
        <v>42521.625</v>
      </c>
      <c r="I21164" s="29">
        <v>42521.833333333336</v>
      </c>
      <c r="J21164" s="42">
        <v>15504</v>
      </c>
    </row>
    <row r="21165" spans="5:10" x14ac:dyDescent="0.25">
      <c r="E21165" s="19">
        <f t="shared" si="990"/>
        <v>227</v>
      </c>
      <c r="F21165" s="28" t="str">
        <f t="shared" si="991"/>
        <v>5/31/2016</v>
      </c>
      <c r="G21165" s="28" t="str">
        <f t="shared" si="992"/>
        <v>16</v>
      </c>
      <c r="H21165" s="29">
        <f>IF(I21165="","",IF($C$7="HB",I21165-TIME(VLOOKUP($C$6,Reference!$B$12:$C$16,2,0),0,0),I21165-TIME(VLOOKUP($C$6,Reference!$B$12:$C$16,2,0),0,0)+TIME(1,0,0)))</f>
        <v>42521.666666666664</v>
      </c>
      <c r="I21165" s="29">
        <v>42521.875</v>
      </c>
      <c r="J21165" s="42">
        <v>16279</v>
      </c>
    </row>
    <row r="21166" spans="5:10" x14ac:dyDescent="0.25">
      <c r="E21166" s="19">
        <f t="shared" si="990"/>
        <v>227</v>
      </c>
      <c r="F21166" s="28" t="str">
        <f t="shared" si="991"/>
        <v>5/31/2016</v>
      </c>
      <c r="G21166" s="28" t="str">
        <f t="shared" si="992"/>
        <v>17</v>
      </c>
      <c r="H21166" s="29">
        <f>IF(I21166="","",IF($C$7="HB",I21166-TIME(VLOOKUP($C$6,Reference!$B$12:$C$16,2,0),0,0),I21166-TIME(VLOOKUP($C$6,Reference!$B$12:$C$16,2,0),0,0)+TIME(1,0,0)))</f>
        <v>42521.708333333328</v>
      </c>
      <c r="I21166" s="29">
        <v>42521.916666666664</v>
      </c>
      <c r="J21166" s="42">
        <v>17012</v>
      </c>
    </row>
    <row r="21167" spans="5:10" x14ac:dyDescent="0.25">
      <c r="E21167" s="19">
        <f t="shared" si="990"/>
        <v>227</v>
      </c>
      <c r="F21167" s="28" t="str">
        <f t="shared" si="991"/>
        <v>5/31/2016</v>
      </c>
      <c r="G21167" s="28" t="str">
        <f t="shared" si="992"/>
        <v>18</v>
      </c>
      <c r="H21167" s="29">
        <f>IF(I21167="","",IF($C$7="HB",I21167-TIME(VLOOKUP($C$6,Reference!$B$12:$C$16,2,0),0,0),I21167-TIME(VLOOKUP($C$6,Reference!$B$12:$C$16,2,0),0,0)+TIME(1,0,0)))</f>
        <v>42521.75</v>
      </c>
      <c r="I21167" s="29">
        <v>42521.958333333336</v>
      </c>
      <c r="J21167" s="42">
        <v>17624</v>
      </c>
    </row>
    <row r="21168" spans="5:10" x14ac:dyDescent="0.25">
      <c r="E21168" s="19">
        <f t="shared" si="990"/>
        <v>227</v>
      </c>
      <c r="F21168" s="28" t="str">
        <f t="shared" si="991"/>
        <v>5/31/2016</v>
      </c>
      <c r="G21168" s="28" t="str">
        <f t="shared" si="992"/>
        <v>19</v>
      </c>
      <c r="H21168" s="29">
        <f>IF(I21168="","",IF($C$7="HB",I21168-TIME(VLOOKUP($C$6,Reference!$B$12:$C$16,2,0),0,0),I21168-TIME(VLOOKUP($C$6,Reference!$B$12:$C$16,2,0),0,0)+TIME(1,0,0)))</f>
        <v>42521.791666666664</v>
      </c>
      <c r="I21168" s="29">
        <v>42522</v>
      </c>
      <c r="J21168" s="42">
        <v>17964</v>
      </c>
    </row>
    <row r="21169" spans="5:10" x14ac:dyDescent="0.25">
      <c r="E21169" s="19">
        <f t="shared" si="990"/>
        <v>227</v>
      </c>
      <c r="F21169" s="28" t="str">
        <f t="shared" si="991"/>
        <v>5/31/2016</v>
      </c>
      <c r="G21169" s="28" t="str">
        <f t="shared" si="992"/>
        <v>20</v>
      </c>
      <c r="H21169" s="29">
        <f>IF(I21169="","",IF($C$7="HB",I21169-TIME(VLOOKUP($C$6,Reference!$B$12:$C$16,2,0),0,0),I21169-TIME(VLOOKUP($C$6,Reference!$B$12:$C$16,2,0),0,0)+TIME(1,0,0)))</f>
        <v>42521.833333333328</v>
      </c>
      <c r="I21169" s="29">
        <v>42522.041666666664</v>
      </c>
      <c r="J21169" s="42">
        <v>18048</v>
      </c>
    </row>
    <row r="21170" spans="5:10" x14ac:dyDescent="0.25">
      <c r="E21170" s="19">
        <f t="shared" si="990"/>
        <v>227</v>
      </c>
      <c r="F21170" s="28" t="str">
        <f t="shared" si="991"/>
        <v>5/31/2016</v>
      </c>
      <c r="G21170" s="28" t="str">
        <f t="shared" si="992"/>
        <v>21</v>
      </c>
      <c r="H21170" s="29">
        <f>IF(I21170="","",IF($C$7="HB",I21170-TIME(VLOOKUP($C$6,Reference!$B$12:$C$16,2,0),0,0),I21170-TIME(VLOOKUP($C$6,Reference!$B$12:$C$16,2,0),0,0)+TIME(1,0,0)))</f>
        <v>42521.875</v>
      </c>
      <c r="I21170" s="29">
        <v>42522.083333333336</v>
      </c>
      <c r="J21170" s="42">
        <v>17796</v>
      </c>
    </row>
    <row r="21171" spans="5:10" x14ac:dyDescent="0.25">
      <c r="E21171" s="19">
        <f t="shared" si="990"/>
        <v>227</v>
      </c>
      <c r="F21171" s="28" t="str">
        <f t="shared" si="991"/>
        <v>5/31/2016</v>
      </c>
      <c r="G21171" s="28" t="str">
        <f t="shared" si="992"/>
        <v>22</v>
      </c>
      <c r="H21171" s="29">
        <f>IF(I21171="","",IF($C$7="HB",I21171-TIME(VLOOKUP($C$6,Reference!$B$12:$C$16,2,0),0,0),I21171-TIME(VLOOKUP($C$6,Reference!$B$12:$C$16,2,0),0,0)+TIME(1,0,0)))</f>
        <v>42521.916666666664</v>
      </c>
      <c r="I21171" s="29">
        <v>42522.125</v>
      </c>
      <c r="J21171" s="42">
        <v>17314</v>
      </c>
    </row>
    <row r="21172" spans="5:10" x14ac:dyDescent="0.25">
      <c r="E21172" s="19">
        <f t="shared" si="990"/>
        <v>227</v>
      </c>
      <c r="F21172" s="28" t="str">
        <f t="shared" si="991"/>
        <v>5/31/2016</v>
      </c>
      <c r="G21172" s="28" t="str">
        <f t="shared" si="992"/>
        <v>23</v>
      </c>
      <c r="H21172" s="29">
        <f>IF(I21172="","",IF($C$7="HB",I21172-TIME(VLOOKUP($C$6,Reference!$B$12:$C$16,2,0),0,0),I21172-TIME(VLOOKUP($C$6,Reference!$B$12:$C$16,2,0),0,0)+TIME(1,0,0)))</f>
        <v>42521.958333333328</v>
      </c>
      <c r="I21172" s="29">
        <v>42522.166666666664</v>
      </c>
      <c r="J21172" s="42">
        <v>16603</v>
      </c>
    </row>
    <row r="21173" spans="5:10" x14ac:dyDescent="0.25">
      <c r="E21173" s="19">
        <f t="shared" si="990"/>
        <v>227</v>
      </c>
      <c r="F21173" s="28" t="str">
        <f t="shared" si="991"/>
        <v>6/1/2016</v>
      </c>
      <c r="G21173" s="28" t="str">
        <f t="shared" si="992"/>
        <v>0</v>
      </c>
      <c r="H21173" s="29">
        <f>IF(I21173="","",IF($C$7="HB",I21173-TIME(VLOOKUP($C$6,Reference!$B$12:$C$16,2,0),0,0),I21173-TIME(VLOOKUP($C$6,Reference!$B$12:$C$16,2,0),0,0)+TIME(1,0,0)))</f>
        <v>42522</v>
      </c>
      <c r="I21173" s="29">
        <v>42522.208333333336</v>
      </c>
      <c r="J21173" s="42">
        <v>14955</v>
      </c>
    </row>
    <row r="21174" spans="5:10" x14ac:dyDescent="0.25">
      <c r="E21174" s="19">
        <f t="shared" si="990"/>
        <v>227</v>
      </c>
      <c r="F21174" s="28" t="str">
        <f t="shared" si="991"/>
        <v>6/1/2016</v>
      </c>
      <c r="G21174" s="28" t="str">
        <f t="shared" si="992"/>
        <v>1</v>
      </c>
      <c r="H21174" s="29">
        <f>IF(I21174="","",IF($C$7="HB",I21174-TIME(VLOOKUP($C$6,Reference!$B$12:$C$16,2,0),0,0),I21174-TIME(VLOOKUP($C$6,Reference!$B$12:$C$16,2,0),0,0)+TIME(1,0,0)))</f>
        <v>42522.041666666664</v>
      </c>
      <c r="I21174" s="29">
        <v>42522.25</v>
      </c>
      <c r="J21174" s="42">
        <v>13361</v>
      </c>
    </row>
    <row r="21175" spans="5:10" x14ac:dyDescent="0.25">
      <c r="E21175" s="19">
        <f t="shared" si="990"/>
        <v>227</v>
      </c>
      <c r="F21175" s="28" t="str">
        <f t="shared" si="991"/>
        <v>6/1/2016</v>
      </c>
      <c r="G21175" s="28" t="str">
        <f t="shared" si="992"/>
        <v>2</v>
      </c>
      <c r="H21175" s="29">
        <f>IF(I21175="","",IF($C$7="HB",I21175-TIME(VLOOKUP($C$6,Reference!$B$12:$C$16,2,0),0,0),I21175-TIME(VLOOKUP($C$6,Reference!$B$12:$C$16,2,0),0,0)+TIME(1,0,0)))</f>
        <v>42522.083333333328</v>
      </c>
      <c r="I21175" s="29">
        <v>42522.291666666664</v>
      </c>
      <c r="J21175" s="42">
        <v>12310</v>
      </c>
    </row>
    <row r="21176" spans="5:10" x14ac:dyDescent="0.25">
      <c r="E21176" s="19">
        <f t="shared" si="990"/>
        <v>227</v>
      </c>
      <c r="F21176" s="28" t="str">
        <f t="shared" si="991"/>
        <v>6/1/2016</v>
      </c>
      <c r="G21176" s="28" t="str">
        <f t="shared" si="992"/>
        <v>3</v>
      </c>
      <c r="H21176" s="29">
        <f>IF(I21176="","",IF($C$7="HB",I21176-TIME(VLOOKUP($C$6,Reference!$B$12:$C$16,2,0),0,0),I21176-TIME(VLOOKUP($C$6,Reference!$B$12:$C$16,2,0),0,0)+TIME(1,0,0)))</f>
        <v>42522.125</v>
      </c>
      <c r="I21176" s="29">
        <v>42522.333333333336</v>
      </c>
      <c r="J21176" s="42">
        <v>11607</v>
      </c>
    </row>
    <row r="21177" spans="5:10" x14ac:dyDescent="0.25">
      <c r="E21177" s="19">
        <f t="shared" si="990"/>
        <v>227</v>
      </c>
      <c r="F21177" s="28" t="str">
        <f t="shared" si="991"/>
        <v>6/1/2016</v>
      </c>
      <c r="G21177" s="28" t="str">
        <f t="shared" si="992"/>
        <v>4</v>
      </c>
      <c r="H21177" s="29">
        <f>IF(I21177="","",IF($C$7="HB",I21177-TIME(VLOOKUP($C$6,Reference!$B$12:$C$16,2,0),0,0),I21177-TIME(VLOOKUP($C$6,Reference!$B$12:$C$16,2,0),0,0)+TIME(1,0,0)))</f>
        <v>42522.166666666664</v>
      </c>
      <c r="I21177" s="29">
        <v>42522.375</v>
      </c>
      <c r="J21177" s="42">
        <v>11159</v>
      </c>
    </row>
    <row r="21178" spans="5:10" x14ac:dyDescent="0.25">
      <c r="E21178" s="19">
        <f t="shared" si="990"/>
        <v>227</v>
      </c>
      <c r="F21178" s="28" t="str">
        <f t="shared" si="991"/>
        <v>6/1/2016</v>
      </c>
      <c r="G21178" s="28" t="str">
        <f t="shared" si="992"/>
        <v>5</v>
      </c>
      <c r="H21178" s="29">
        <f>IF(I21178="","",IF($C$7="HB",I21178-TIME(VLOOKUP($C$6,Reference!$B$12:$C$16,2,0),0,0),I21178-TIME(VLOOKUP($C$6,Reference!$B$12:$C$16,2,0),0,0)+TIME(1,0,0)))</f>
        <v>42522.208333333328</v>
      </c>
      <c r="I21178" s="29">
        <v>42522.416666666664</v>
      </c>
      <c r="J21178" s="42">
        <v>10923</v>
      </c>
    </row>
    <row r="21179" spans="5:10" x14ac:dyDescent="0.25">
      <c r="E21179" s="19">
        <f t="shared" si="990"/>
        <v>227</v>
      </c>
      <c r="F21179" s="28" t="str">
        <f t="shared" si="991"/>
        <v>6/1/2016</v>
      </c>
      <c r="G21179" s="28" t="str">
        <f t="shared" si="992"/>
        <v>6</v>
      </c>
      <c r="H21179" s="29">
        <f>IF(I21179="","",IF($C$7="HB",I21179-TIME(VLOOKUP($C$6,Reference!$B$12:$C$16,2,0),0,0),I21179-TIME(VLOOKUP($C$6,Reference!$B$12:$C$16,2,0),0,0)+TIME(1,0,0)))</f>
        <v>42522.25</v>
      </c>
      <c r="I21179" s="29">
        <v>42522.458333333336</v>
      </c>
      <c r="J21179" s="42">
        <v>10952</v>
      </c>
    </row>
    <row r="21180" spans="5:10" x14ac:dyDescent="0.25">
      <c r="E21180" s="19">
        <f t="shared" si="990"/>
        <v>227</v>
      </c>
      <c r="F21180" s="28" t="str">
        <f t="shared" si="991"/>
        <v>6/1/2016</v>
      </c>
      <c r="G21180" s="28" t="str">
        <f t="shared" si="992"/>
        <v>7</v>
      </c>
      <c r="H21180" s="29">
        <f>IF(I21180="","",IF($C$7="HB",I21180-TIME(VLOOKUP($C$6,Reference!$B$12:$C$16,2,0),0,0),I21180-TIME(VLOOKUP($C$6,Reference!$B$12:$C$16,2,0),0,0)+TIME(1,0,0)))</f>
        <v>42522.291666666664</v>
      </c>
      <c r="I21180" s="29">
        <v>42522.5</v>
      </c>
      <c r="J21180" s="42">
        <v>11354</v>
      </c>
    </row>
    <row r="21181" spans="5:10" x14ac:dyDescent="0.25">
      <c r="E21181" s="19">
        <f t="shared" si="990"/>
        <v>227</v>
      </c>
      <c r="F21181" s="28" t="str">
        <f t="shared" si="991"/>
        <v>6/1/2016</v>
      </c>
      <c r="G21181" s="28" t="str">
        <f t="shared" si="992"/>
        <v>8</v>
      </c>
      <c r="H21181" s="29">
        <f>IF(I21181="","",IF($C$7="HB",I21181-TIME(VLOOKUP($C$6,Reference!$B$12:$C$16,2,0),0,0),I21181-TIME(VLOOKUP($C$6,Reference!$B$12:$C$16,2,0),0,0)+TIME(1,0,0)))</f>
        <v>42522.333333333328</v>
      </c>
      <c r="I21181" s="29">
        <v>42522.541666666664</v>
      </c>
      <c r="J21181" s="42">
        <v>12011</v>
      </c>
    </row>
    <row r="21182" spans="5:10" x14ac:dyDescent="0.25">
      <c r="E21182" s="19">
        <f t="shared" si="990"/>
        <v>227</v>
      </c>
      <c r="F21182" s="28" t="str">
        <f t="shared" si="991"/>
        <v>6/1/2016</v>
      </c>
      <c r="G21182" s="28" t="str">
        <f t="shared" si="992"/>
        <v>9</v>
      </c>
      <c r="H21182" s="29">
        <f>IF(I21182="","",IF($C$7="HB",I21182-TIME(VLOOKUP($C$6,Reference!$B$12:$C$16,2,0),0,0),I21182-TIME(VLOOKUP($C$6,Reference!$B$12:$C$16,2,0),0,0)+TIME(1,0,0)))</f>
        <v>42522.375</v>
      </c>
      <c r="I21182" s="29">
        <v>42522.583333333336</v>
      </c>
      <c r="J21182" s="42">
        <v>12933</v>
      </c>
    </row>
    <row r="21183" spans="5:10" x14ac:dyDescent="0.25">
      <c r="E21183" s="19">
        <f t="shared" si="990"/>
        <v>227</v>
      </c>
      <c r="F21183" s="28" t="str">
        <f t="shared" si="991"/>
        <v>6/1/2016</v>
      </c>
      <c r="G21183" s="28" t="str">
        <f t="shared" si="992"/>
        <v>10</v>
      </c>
      <c r="H21183" s="29">
        <f>IF(I21183="","",IF($C$7="HB",I21183-TIME(VLOOKUP($C$6,Reference!$B$12:$C$16,2,0),0,0),I21183-TIME(VLOOKUP($C$6,Reference!$B$12:$C$16,2,0),0,0)+TIME(1,0,0)))</f>
        <v>42522.416666666664</v>
      </c>
      <c r="I21183" s="29">
        <v>42522.625</v>
      </c>
      <c r="J21183" s="42">
        <v>13483</v>
      </c>
    </row>
    <row r="21184" spans="5:10" x14ac:dyDescent="0.25">
      <c r="E21184" s="19">
        <f t="shared" si="990"/>
        <v>227</v>
      </c>
      <c r="F21184" s="28" t="str">
        <f t="shared" si="991"/>
        <v>6/1/2016</v>
      </c>
      <c r="G21184" s="28" t="str">
        <f t="shared" si="992"/>
        <v>11</v>
      </c>
      <c r="H21184" s="29">
        <f>IF(I21184="","",IF($C$7="HB",I21184-TIME(VLOOKUP($C$6,Reference!$B$12:$C$16,2,0),0,0),I21184-TIME(VLOOKUP($C$6,Reference!$B$12:$C$16,2,0),0,0)+TIME(1,0,0)))</f>
        <v>42522.458333333328</v>
      </c>
      <c r="I21184" s="29">
        <v>42522.666666666664</v>
      </c>
      <c r="J21184" s="42">
        <v>13868</v>
      </c>
    </row>
    <row r="21185" spans="5:10" x14ac:dyDescent="0.25">
      <c r="E21185" s="19">
        <f t="shared" si="990"/>
        <v>227</v>
      </c>
      <c r="F21185" s="28" t="str">
        <f t="shared" si="991"/>
        <v>6/1/2016</v>
      </c>
      <c r="G21185" s="28" t="str">
        <f t="shared" si="992"/>
        <v>12</v>
      </c>
      <c r="H21185" s="29">
        <f>IF(I21185="","",IF($C$7="HB",I21185-TIME(VLOOKUP($C$6,Reference!$B$12:$C$16,2,0),0,0),I21185-TIME(VLOOKUP($C$6,Reference!$B$12:$C$16,2,0),0,0)+TIME(1,0,0)))</f>
        <v>42522.5</v>
      </c>
      <c r="I21185" s="29">
        <v>42522.708333333336</v>
      </c>
      <c r="J21185" s="42">
        <v>14347</v>
      </c>
    </row>
    <row r="21186" spans="5:10" x14ac:dyDescent="0.25">
      <c r="E21186" s="19">
        <f t="shared" si="990"/>
        <v>227</v>
      </c>
      <c r="F21186" s="28" t="str">
        <f t="shared" si="991"/>
        <v>6/1/2016</v>
      </c>
      <c r="G21186" s="28" t="str">
        <f t="shared" si="992"/>
        <v>13</v>
      </c>
      <c r="H21186" s="29">
        <f>IF(I21186="","",IF($C$7="HB",I21186-TIME(VLOOKUP($C$6,Reference!$B$12:$C$16,2,0),0,0),I21186-TIME(VLOOKUP($C$6,Reference!$B$12:$C$16,2,0),0,0)+TIME(1,0,0)))</f>
        <v>42522.541666666664</v>
      </c>
      <c r="I21186" s="29">
        <v>42522.75</v>
      </c>
      <c r="J21186" s="42">
        <v>14798</v>
      </c>
    </row>
    <row r="21187" spans="5:10" x14ac:dyDescent="0.25">
      <c r="E21187" s="19">
        <f t="shared" si="990"/>
        <v>227</v>
      </c>
      <c r="F21187" s="28" t="str">
        <f t="shared" si="991"/>
        <v>6/1/2016</v>
      </c>
      <c r="G21187" s="28" t="str">
        <f t="shared" si="992"/>
        <v>14</v>
      </c>
      <c r="H21187" s="29">
        <f>IF(I21187="","",IF($C$7="HB",I21187-TIME(VLOOKUP($C$6,Reference!$B$12:$C$16,2,0),0,0),I21187-TIME(VLOOKUP($C$6,Reference!$B$12:$C$16,2,0),0,0)+TIME(1,0,0)))</f>
        <v>42522.583333333328</v>
      </c>
      <c r="I21187" s="29">
        <v>42522.791666666664</v>
      </c>
      <c r="J21187" s="42">
        <v>15208</v>
      </c>
    </row>
    <row r="21188" spans="5:10" x14ac:dyDescent="0.25">
      <c r="E21188" s="19">
        <f t="shared" si="990"/>
        <v>227</v>
      </c>
      <c r="F21188" s="28" t="str">
        <f t="shared" si="991"/>
        <v>6/1/2016</v>
      </c>
      <c r="G21188" s="28" t="str">
        <f t="shared" si="992"/>
        <v>15</v>
      </c>
      <c r="H21188" s="29">
        <f>IF(I21188="","",IF($C$7="HB",I21188-TIME(VLOOKUP($C$6,Reference!$B$12:$C$16,2,0),0,0),I21188-TIME(VLOOKUP($C$6,Reference!$B$12:$C$16,2,0),0,0)+TIME(1,0,0)))</f>
        <v>42522.625</v>
      </c>
      <c r="I21188" s="29">
        <v>42522.833333333336</v>
      </c>
      <c r="J21188" s="42">
        <v>15791</v>
      </c>
    </row>
    <row r="21189" spans="5:10" x14ac:dyDescent="0.25">
      <c r="E21189" s="19">
        <f t="shared" si="990"/>
        <v>227</v>
      </c>
      <c r="F21189" s="28" t="str">
        <f t="shared" si="991"/>
        <v>6/1/2016</v>
      </c>
      <c r="G21189" s="28" t="str">
        <f t="shared" si="992"/>
        <v>16</v>
      </c>
      <c r="H21189" s="29">
        <f>IF(I21189="","",IF($C$7="HB",I21189-TIME(VLOOKUP($C$6,Reference!$B$12:$C$16,2,0),0,0),I21189-TIME(VLOOKUP($C$6,Reference!$B$12:$C$16,2,0),0,0)+TIME(1,0,0)))</f>
        <v>42522.666666666664</v>
      </c>
      <c r="I21189" s="29">
        <v>42522.875</v>
      </c>
      <c r="J21189" s="42">
        <v>16329</v>
      </c>
    </row>
    <row r="21190" spans="5:10" x14ac:dyDescent="0.25">
      <c r="E21190" s="19">
        <f t="shared" ref="E21190:E21253" si="993">$C$16</f>
        <v>227</v>
      </c>
      <c r="F21190" s="28" t="str">
        <f t="shared" ref="F21190:F21253" si="994">TEXT(H21190,"m/d/yyyy")</f>
        <v>6/1/2016</v>
      </c>
      <c r="G21190" s="28" t="str">
        <f t="shared" ref="G21190:G21253" si="995">TEXT(H21190,"h")</f>
        <v>17</v>
      </c>
      <c r="H21190" s="29">
        <f>IF(I21190="","",IF($C$7="HB",I21190-TIME(VLOOKUP($C$6,Reference!$B$12:$C$16,2,0),0,0),I21190-TIME(VLOOKUP($C$6,Reference!$B$12:$C$16,2,0),0,0)+TIME(1,0,0)))</f>
        <v>42522.708333333328</v>
      </c>
      <c r="I21190" s="29">
        <v>42522.916666666664</v>
      </c>
      <c r="J21190" s="42">
        <v>16891</v>
      </c>
    </row>
    <row r="21191" spans="5:10" x14ac:dyDescent="0.25">
      <c r="E21191" s="19">
        <f t="shared" si="993"/>
        <v>227</v>
      </c>
      <c r="F21191" s="28" t="str">
        <f t="shared" si="994"/>
        <v>6/1/2016</v>
      </c>
      <c r="G21191" s="28" t="str">
        <f t="shared" si="995"/>
        <v>18</v>
      </c>
      <c r="H21191" s="29">
        <f>IF(I21191="","",IF($C$7="HB",I21191-TIME(VLOOKUP($C$6,Reference!$B$12:$C$16,2,0),0,0),I21191-TIME(VLOOKUP($C$6,Reference!$B$12:$C$16,2,0),0,0)+TIME(1,0,0)))</f>
        <v>42522.75</v>
      </c>
      <c r="I21191" s="29">
        <v>42522.958333333336</v>
      </c>
      <c r="J21191" s="42">
        <v>17384</v>
      </c>
    </row>
    <row r="21192" spans="5:10" x14ac:dyDescent="0.25">
      <c r="E21192" s="19">
        <f t="shared" si="993"/>
        <v>227</v>
      </c>
      <c r="F21192" s="28" t="str">
        <f t="shared" si="994"/>
        <v>6/1/2016</v>
      </c>
      <c r="G21192" s="28" t="str">
        <f t="shared" si="995"/>
        <v>19</v>
      </c>
      <c r="H21192" s="29">
        <f>IF(I21192="","",IF($C$7="HB",I21192-TIME(VLOOKUP($C$6,Reference!$B$12:$C$16,2,0),0,0),I21192-TIME(VLOOKUP($C$6,Reference!$B$12:$C$16,2,0),0,0)+TIME(1,0,0)))</f>
        <v>42522.791666666664</v>
      </c>
      <c r="I21192" s="29">
        <v>42523</v>
      </c>
      <c r="J21192" s="42">
        <v>17609</v>
      </c>
    </row>
    <row r="21193" spans="5:10" x14ac:dyDescent="0.25">
      <c r="E21193" s="19">
        <f t="shared" si="993"/>
        <v>227</v>
      </c>
      <c r="F21193" s="28" t="str">
        <f t="shared" si="994"/>
        <v>6/1/2016</v>
      </c>
      <c r="G21193" s="28" t="str">
        <f t="shared" si="995"/>
        <v>20</v>
      </c>
      <c r="H21193" s="29">
        <f>IF(I21193="","",IF($C$7="HB",I21193-TIME(VLOOKUP($C$6,Reference!$B$12:$C$16,2,0),0,0),I21193-TIME(VLOOKUP($C$6,Reference!$B$12:$C$16,2,0),0,0)+TIME(1,0,0)))</f>
        <v>42522.833333333328</v>
      </c>
      <c r="I21193" s="29">
        <v>42523.041666666664</v>
      </c>
      <c r="J21193" s="42">
        <v>17608</v>
      </c>
    </row>
    <row r="21194" spans="5:10" x14ac:dyDescent="0.25">
      <c r="E21194" s="19">
        <f t="shared" si="993"/>
        <v>227</v>
      </c>
      <c r="F21194" s="28" t="str">
        <f t="shared" si="994"/>
        <v>6/1/2016</v>
      </c>
      <c r="G21194" s="28" t="str">
        <f t="shared" si="995"/>
        <v>21</v>
      </c>
      <c r="H21194" s="29">
        <f>IF(I21194="","",IF($C$7="HB",I21194-TIME(VLOOKUP($C$6,Reference!$B$12:$C$16,2,0),0,0),I21194-TIME(VLOOKUP($C$6,Reference!$B$12:$C$16,2,0),0,0)+TIME(1,0,0)))</f>
        <v>42522.875</v>
      </c>
      <c r="I21194" s="29">
        <v>42523.083333333336</v>
      </c>
      <c r="J21194" s="42">
        <v>17209</v>
      </c>
    </row>
    <row r="21195" spans="5:10" x14ac:dyDescent="0.25">
      <c r="E21195" s="19">
        <f t="shared" si="993"/>
        <v>227</v>
      </c>
      <c r="F21195" s="28" t="str">
        <f t="shared" si="994"/>
        <v>6/1/2016</v>
      </c>
      <c r="G21195" s="28" t="str">
        <f t="shared" si="995"/>
        <v>22</v>
      </c>
      <c r="H21195" s="29">
        <f>IF(I21195="","",IF($C$7="HB",I21195-TIME(VLOOKUP($C$6,Reference!$B$12:$C$16,2,0),0,0),I21195-TIME(VLOOKUP($C$6,Reference!$B$12:$C$16,2,0),0,0)+TIME(1,0,0)))</f>
        <v>42522.916666666664</v>
      </c>
      <c r="I21195" s="29">
        <v>42523.125</v>
      </c>
      <c r="J21195" s="42">
        <v>16763</v>
      </c>
    </row>
    <row r="21196" spans="5:10" x14ac:dyDescent="0.25">
      <c r="E21196" s="19">
        <f t="shared" si="993"/>
        <v>227</v>
      </c>
      <c r="F21196" s="28" t="str">
        <f t="shared" si="994"/>
        <v>6/1/2016</v>
      </c>
      <c r="G21196" s="28" t="str">
        <f t="shared" si="995"/>
        <v>23</v>
      </c>
      <c r="H21196" s="29">
        <f>IF(I21196="","",IF($C$7="HB",I21196-TIME(VLOOKUP($C$6,Reference!$B$12:$C$16,2,0),0,0),I21196-TIME(VLOOKUP($C$6,Reference!$B$12:$C$16,2,0),0,0)+TIME(1,0,0)))</f>
        <v>42522.958333333328</v>
      </c>
      <c r="I21196" s="29">
        <v>42523.166666666664</v>
      </c>
      <c r="J21196" s="42">
        <v>16096</v>
      </c>
    </row>
    <row r="21197" spans="5:10" x14ac:dyDescent="0.25">
      <c r="E21197" s="19">
        <f t="shared" si="993"/>
        <v>227</v>
      </c>
      <c r="F21197" s="28" t="str">
        <f t="shared" si="994"/>
        <v>6/2/2016</v>
      </c>
      <c r="G21197" s="28" t="str">
        <f t="shared" si="995"/>
        <v>0</v>
      </c>
      <c r="H21197" s="29">
        <f>IF(I21197="","",IF($C$7="HB",I21197-TIME(VLOOKUP($C$6,Reference!$B$12:$C$16,2,0),0,0),I21197-TIME(VLOOKUP($C$6,Reference!$B$12:$C$16,2,0),0,0)+TIME(1,0,0)))</f>
        <v>42523</v>
      </c>
      <c r="I21197" s="29">
        <v>42523.208333333336</v>
      </c>
      <c r="J21197" s="42">
        <v>14582</v>
      </c>
    </row>
    <row r="21198" spans="5:10" x14ac:dyDescent="0.25">
      <c r="E21198" s="19">
        <f t="shared" si="993"/>
        <v>227</v>
      </c>
      <c r="F21198" s="28" t="str">
        <f t="shared" si="994"/>
        <v>6/2/2016</v>
      </c>
      <c r="G21198" s="28" t="str">
        <f t="shared" si="995"/>
        <v>1</v>
      </c>
      <c r="H21198" s="29">
        <f>IF(I21198="","",IF($C$7="HB",I21198-TIME(VLOOKUP($C$6,Reference!$B$12:$C$16,2,0),0,0),I21198-TIME(VLOOKUP($C$6,Reference!$B$12:$C$16,2,0),0,0)+TIME(1,0,0)))</f>
        <v>42523.041666666664</v>
      </c>
      <c r="I21198" s="29">
        <v>42523.25</v>
      </c>
      <c r="J21198" s="42">
        <v>13116</v>
      </c>
    </row>
    <row r="21199" spans="5:10" x14ac:dyDescent="0.25">
      <c r="E21199" s="19">
        <f t="shared" si="993"/>
        <v>227</v>
      </c>
      <c r="F21199" s="28" t="str">
        <f t="shared" si="994"/>
        <v>6/2/2016</v>
      </c>
      <c r="G21199" s="28" t="str">
        <f t="shared" si="995"/>
        <v>2</v>
      </c>
      <c r="H21199" s="29">
        <f>IF(I21199="","",IF($C$7="HB",I21199-TIME(VLOOKUP($C$6,Reference!$B$12:$C$16,2,0),0,0),I21199-TIME(VLOOKUP($C$6,Reference!$B$12:$C$16,2,0),0,0)+TIME(1,0,0)))</f>
        <v>42523.083333333328</v>
      </c>
      <c r="I21199" s="29">
        <v>42523.291666666664</v>
      </c>
      <c r="J21199" s="42">
        <v>12152</v>
      </c>
    </row>
    <row r="21200" spans="5:10" x14ac:dyDescent="0.25">
      <c r="E21200" s="19">
        <f t="shared" si="993"/>
        <v>227</v>
      </c>
      <c r="F21200" s="28" t="str">
        <f t="shared" si="994"/>
        <v>6/2/2016</v>
      </c>
      <c r="G21200" s="28" t="str">
        <f t="shared" si="995"/>
        <v>3</v>
      </c>
      <c r="H21200" s="29">
        <f>IF(I21200="","",IF($C$7="HB",I21200-TIME(VLOOKUP($C$6,Reference!$B$12:$C$16,2,0),0,0),I21200-TIME(VLOOKUP($C$6,Reference!$B$12:$C$16,2,0),0,0)+TIME(1,0,0)))</f>
        <v>42523.125</v>
      </c>
      <c r="I21200" s="29">
        <v>42523.333333333336</v>
      </c>
      <c r="J21200" s="42">
        <v>11523</v>
      </c>
    </row>
    <row r="21201" spans="5:10" x14ac:dyDescent="0.25">
      <c r="E21201" s="19">
        <f t="shared" si="993"/>
        <v>227</v>
      </c>
      <c r="F21201" s="28" t="str">
        <f t="shared" si="994"/>
        <v>6/2/2016</v>
      </c>
      <c r="G21201" s="28" t="str">
        <f t="shared" si="995"/>
        <v>4</v>
      </c>
      <c r="H21201" s="29">
        <f>IF(I21201="","",IF($C$7="HB",I21201-TIME(VLOOKUP($C$6,Reference!$B$12:$C$16,2,0),0,0),I21201-TIME(VLOOKUP($C$6,Reference!$B$12:$C$16,2,0),0,0)+TIME(1,0,0)))</f>
        <v>42523.166666666664</v>
      </c>
      <c r="I21201" s="29">
        <v>42523.375</v>
      </c>
      <c r="J21201" s="42">
        <v>11099</v>
      </c>
    </row>
    <row r="21202" spans="5:10" x14ac:dyDescent="0.25">
      <c r="E21202" s="19">
        <f t="shared" si="993"/>
        <v>227</v>
      </c>
      <c r="F21202" s="28" t="str">
        <f t="shared" si="994"/>
        <v>6/2/2016</v>
      </c>
      <c r="G21202" s="28" t="str">
        <f t="shared" si="995"/>
        <v>5</v>
      </c>
      <c r="H21202" s="29">
        <f>IF(I21202="","",IF($C$7="HB",I21202-TIME(VLOOKUP($C$6,Reference!$B$12:$C$16,2,0),0,0),I21202-TIME(VLOOKUP($C$6,Reference!$B$12:$C$16,2,0),0,0)+TIME(1,0,0)))</f>
        <v>42523.208333333328</v>
      </c>
      <c r="I21202" s="29">
        <v>42523.416666666664</v>
      </c>
      <c r="J21202" s="42">
        <v>10887</v>
      </c>
    </row>
    <row r="21203" spans="5:10" x14ac:dyDescent="0.25">
      <c r="E21203" s="19">
        <f t="shared" si="993"/>
        <v>227</v>
      </c>
      <c r="F21203" s="28" t="str">
        <f t="shared" si="994"/>
        <v>6/2/2016</v>
      </c>
      <c r="G21203" s="28" t="str">
        <f t="shared" si="995"/>
        <v>6</v>
      </c>
      <c r="H21203" s="29">
        <f>IF(I21203="","",IF($C$7="HB",I21203-TIME(VLOOKUP($C$6,Reference!$B$12:$C$16,2,0),0,0),I21203-TIME(VLOOKUP($C$6,Reference!$B$12:$C$16,2,0),0,0)+TIME(1,0,0)))</f>
        <v>42523.25</v>
      </c>
      <c r="I21203" s="29">
        <v>42523.458333333336</v>
      </c>
      <c r="J21203" s="42">
        <v>10941</v>
      </c>
    </row>
    <row r="21204" spans="5:10" x14ac:dyDescent="0.25">
      <c r="E21204" s="19">
        <f t="shared" si="993"/>
        <v>227</v>
      </c>
      <c r="F21204" s="28" t="str">
        <f t="shared" si="994"/>
        <v>6/2/2016</v>
      </c>
      <c r="G21204" s="28" t="str">
        <f t="shared" si="995"/>
        <v>7</v>
      </c>
      <c r="H21204" s="29">
        <f>IF(I21204="","",IF($C$7="HB",I21204-TIME(VLOOKUP($C$6,Reference!$B$12:$C$16,2,0),0,0),I21204-TIME(VLOOKUP($C$6,Reference!$B$12:$C$16,2,0),0,0)+TIME(1,0,0)))</f>
        <v>42523.291666666664</v>
      </c>
      <c r="I21204" s="29">
        <v>42523.5</v>
      </c>
      <c r="J21204" s="42">
        <v>11165</v>
      </c>
    </row>
    <row r="21205" spans="5:10" x14ac:dyDescent="0.25">
      <c r="E21205" s="19">
        <f t="shared" si="993"/>
        <v>227</v>
      </c>
      <c r="F21205" s="28" t="str">
        <f t="shared" si="994"/>
        <v>6/2/2016</v>
      </c>
      <c r="G21205" s="28" t="str">
        <f t="shared" si="995"/>
        <v>8</v>
      </c>
      <c r="H21205" s="29">
        <f>IF(I21205="","",IF($C$7="HB",I21205-TIME(VLOOKUP($C$6,Reference!$B$12:$C$16,2,0),0,0),I21205-TIME(VLOOKUP($C$6,Reference!$B$12:$C$16,2,0),0,0)+TIME(1,0,0)))</f>
        <v>42523.333333333328</v>
      </c>
      <c r="I21205" s="29">
        <v>42523.541666666664</v>
      </c>
      <c r="J21205" s="42">
        <v>11897</v>
      </c>
    </row>
    <row r="21206" spans="5:10" x14ac:dyDescent="0.25">
      <c r="E21206" s="19">
        <f t="shared" si="993"/>
        <v>227</v>
      </c>
      <c r="F21206" s="28" t="str">
        <f t="shared" si="994"/>
        <v>6/2/2016</v>
      </c>
      <c r="G21206" s="28" t="str">
        <f t="shared" si="995"/>
        <v>9</v>
      </c>
      <c r="H21206" s="29">
        <f>IF(I21206="","",IF($C$7="HB",I21206-TIME(VLOOKUP($C$6,Reference!$B$12:$C$16,2,0),0,0),I21206-TIME(VLOOKUP($C$6,Reference!$B$12:$C$16,2,0),0,0)+TIME(1,0,0)))</f>
        <v>42523.375</v>
      </c>
      <c r="I21206" s="29">
        <v>42523.583333333336</v>
      </c>
      <c r="J21206" s="42">
        <v>12727</v>
      </c>
    </row>
    <row r="21207" spans="5:10" x14ac:dyDescent="0.25">
      <c r="E21207" s="19">
        <f t="shared" si="993"/>
        <v>227</v>
      </c>
      <c r="F21207" s="28" t="str">
        <f t="shared" si="994"/>
        <v>6/2/2016</v>
      </c>
      <c r="G21207" s="28" t="str">
        <f t="shared" si="995"/>
        <v>10</v>
      </c>
      <c r="H21207" s="29">
        <f>IF(I21207="","",IF($C$7="HB",I21207-TIME(VLOOKUP($C$6,Reference!$B$12:$C$16,2,0),0,0),I21207-TIME(VLOOKUP($C$6,Reference!$B$12:$C$16,2,0),0,0)+TIME(1,0,0)))</f>
        <v>42523.416666666664</v>
      </c>
      <c r="I21207" s="29">
        <v>42523.625</v>
      </c>
      <c r="J21207" s="42">
        <v>13275</v>
      </c>
    </row>
    <row r="21208" spans="5:10" x14ac:dyDescent="0.25">
      <c r="E21208" s="19">
        <f t="shared" si="993"/>
        <v>227</v>
      </c>
      <c r="F21208" s="28" t="str">
        <f t="shared" si="994"/>
        <v>6/2/2016</v>
      </c>
      <c r="G21208" s="28" t="str">
        <f t="shared" si="995"/>
        <v>11</v>
      </c>
      <c r="H21208" s="29">
        <f>IF(I21208="","",IF($C$7="HB",I21208-TIME(VLOOKUP($C$6,Reference!$B$12:$C$16,2,0),0,0),I21208-TIME(VLOOKUP($C$6,Reference!$B$12:$C$16,2,0),0,0)+TIME(1,0,0)))</f>
        <v>42523.458333333328</v>
      </c>
      <c r="I21208" s="29">
        <v>42523.666666666664</v>
      </c>
      <c r="J21208" s="42">
        <v>13634</v>
      </c>
    </row>
    <row r="21209" spans="5:10" x14ac:dyDescent="0.25">
      <c r="E21209" s="19">
        <f t="shared" si="993"/>
        <v>227</v>
      </c>
      <c r="F21209" s="28" t="str">
        <f t="shared" si="994"/>
        <v>6/2/2016</v>
      </c>
      <c r="G21209" s="28" t="str">
        <f t="shared" si="995"/>
        <v>12</v>
      </c>
      <c r="H21209" s="29">
        <f>IF(I21209="","",IF($C$7="HB",I21209-TIME(VLOOKUP($C$6,Reference!$B$12:$C$16,2,0),0,0),I21209-TIME(VLOOKUP($C$6,Reference!$B$12:$C$16,2,0),0,0)+TIME(1,0,0)))</f>
        <v>42523.5</v>
      </c>
      <c r="I21209" s="29">
        <v>42523.708333333336</v>
      </c>
      <c r="J21209" s="42">
        <v>13984</v>
      </c>
    </row>
    <row r="21210" spans="5:10" x14ac:dyDescent="0.25">
      <c r="E21210" s="19">
        <f t="shared" si="993"/>
        <v>227</v>
      </c>
      <c r="F21210" s="28" t="str">
        <f t="shared" si="994"/>
        <v>6/2/2016</v>
      </c>
      <c r="G21210" s="28" t="str">
        <f t="shared" si="995"/>
        <v>13</v>
      </c>
      <c r="H21210" s="29">
        <f>IF(I21210="","",IF($C$7="HB",I21210-TIME(VLOOKUP($C$6,Reference!$B$12:$C$16,2,0),0,0),I21210-TIME(VLOOKUP($C$6,Reference!$B$12:$C$16,2,0),0,0)+TIME(1,0,0)))</f>
        <v>42523.541666666664</v>
      </c>
      <c r="I21210" s="29">
        <v>42523.75</v>
      </c>
      <c r="J21210" s="42">
        <v>14378</v>
      </c>
    </row>
    <row r="21211" spans="5:10" x14ac:dyDescent="0.25">
      <c r="E21211" s="19">
        <f t="shared" si="993"/>
        <v>227</v>
      </c>
      <c r="F21211" s="28" t="str">
        <f t="shared" si="994"/>
        <v>6/2/2016</v>
      </c>
      <c r="G21211" s="28" t="str">
        <f t="shared" si="995"/>
        <v>14</v>
      </c>
      <c r="H21211" s="29">
        <f>IF(I21211="","",IF($C$7="HB",I21211-TIME(VLOOKUP($C$6,Reference!$B$12:$C$16,2,0),0,0),I21211-TIME(VLOOKUP($C$6,Reference!$B$12:$C$16,2,0),0,0)+TIME(1,0,0)))</f>
        <v>42523.583333333328</v>
      </c>
      <c r="I21211" s="29">
        <v>42523.791666666664</v>
      </c>
      <c r="J21211" s="42">
        <v>14734</v>
      </c>
    </row>
    <row r="21212" spans="5:10" x14ac:dyDescent="0.25">
      <c r="E21212" s="19">
        <f t="shared" si="993"/>
        <v>227</v>
      </c>
      <c r="F21212" s="28" t="str">
        <f t="shared" si="994"/>
        <v>6/2/2016</v>
      </c>
      <c r="G21212" s="28" t="str">
        <f t="shared" si="995"/>
        <v>15</v>
      </c>
      <c r="H21212" s="29">
        <f>IF(I21212="","",IF($C$7="HB",I21212-TIME(VLOOKUP($C$6,Reference!$B$12:$C$16,2,0),0,0),I21212-TIME(VLOOKUP($C$6,Reference!$B$12:$C$16,2,0),0,0)+TIME(1,0,0)))</f>
        <v>42523.625</v>
      </c>
      <c r="I21212" s="29">
        <v>42523.833333333336</v>
      </c>
      <c r="J21212" s="42">
        <v>15434</v>
      </c>
    </row>
    <row r="21213" spans="5:10" x14ac:dyDescent="0.25">
      <c r="E21213" s="19">
        <f t="shared" si="993"/>
        <v>227</v>
      </c>
      <c r="F21213" s="28" t="str">
        <f t="shared" si="994"/>
        <v>6/2/2016</v>
      </c>
      <c r="G21213" s="28" t="str">
        <f t="shared" si="995"/>
        <v>16</v>
      </c>
      <c r="H21213" s="29">
        <f>IF(I21213="","",IF($C$7="HB",I21213-TIME(VLOOKUP($C$6,Reference!$B$12:$C$16,2,0),0,0),I21213-TIME(VLOOKUP($C$6,Reference!$B$12:$C$16,2,0),0,0)+TIME(1,0,0)))</f>
        <v>42523.666666666664</v>
      </c>
      <c r="I21213" s="29">
        <v>42523.875</v>
      </c>
      <c r="J21213" s="42">
        <v>16168</v>
      </c>
    </row>
    <row r="21214" spans="5:10" x14ac:dyDescent="0.25">
      <c r="E21214" s="19">
        <f t="shared" si="993"/>
        <v>227</v>
      </c>
      <c r="F21214" s="28" t="str">
        <f t="shared" si="994"/>
        <v>6/2/2016</v>
      </c>
      <c r="G21214" s="28" t="str">
        <f t="shared" si="995"/>
        <v>17</v>
      </c>
      <c r="H21214" s="29">
        <f>IF(I21214="","",IF($C$7="HB",I21214-TIME(VLOOKUP($C$6,Reference!$B$12:$C$16,2,0),0,0),I21214-TIME(VLOOKUP($C$6,Reference!$B$12:$C$16,2,0),0,0)+TIME(1,0,0)))</f>
        <v>42523.708333333328</v>
      </c>
      <c r="I21214" s="29">
        <v>42523.916666666664</v>
      </c>
      <c r="J21214" s="42">
        <v>16810</v>
      </c>
    </row>
    <row r="21215" spans="5:10" x14ac:dyDescent="0.25">
      <c r="E21215" s="19">
        <f t="shared" si="993"/>
        <v>227</v>
      </c>
      <c r="F21215" s="28" t="str">
        <f t="shared" si="994"/>
        <v>6/2/2016</v>
      </c>
      <c r="G21215" s="28" t="str">
        <f t="shared" si="995"/>
        <v>18</v>
      </c>
      <c r="H21215" s="29">
        <f>IF(I21215="","",IF($C$7="HB",I21215-TIME(VLOOKUP($C$6,Reference!$B$12:$C$16,2,0),0,0),I21215-TIME(VLOOKUP($C$6,Reference!$B$12:$C$16,2,0),0,0)+TIME(1,0,0)))</f>
        <v>42523.75</v>
      </c>
      <c r="I21215" s="29">
        <v>42523.958333333336</v>
      </c>
      <c r="J21215" s="42">
        <v>17385</v>
      </c>
    </row>
    <row r="21216" spans="5:10" x14ac:dyDescent="0.25">
      <c r="E21216" s="19">
        <f t="shared" si="993"/>
        <v>227</v>
      </c>
      <c r="F21216" s="28" t="str">
        <f t="shared" si="994"/>
        <v>6/2/2016</v>
      </c>
      <c r="G21216" s="28" t="str">
        <f t="shared" si="995"/>
        <v>19</v>
      </c>
      <c r="H21216" s="29">
        <f>IF(I21216="","",IF($C$7="HB",I21216-TIME(VLOOKUP($C$6,Reference!$B$12:$C$16,2,0),0,0),I21216-TIME(VLOOKUP($C$6,Reference!$B$12:$C$16,2,0),0,0)+TIME(1,0,0)))</f>
        <v>42523.791666666664</v>
      </c>
      <c r="I21216" s="29">
        <v>42524</v>
      </c>
      <c r="J21216" s="42">
        <v>17562</v>
      </c>
    </row>
    <row r="21217" spans="5:10" x14ac:dyDescent="0.25">
      <c r="E21217" s="19">
        <f t="shared" si="993"/>
        <v>227</v>
      </c>
      <c r="F21217" s="28" t="str">
        <f t="shared" si="994"/>
        <v>6/2/2016</v>
      </c>
      <c r="G21217" s="28" t="str">
        <f t="shared" si="995"/>
        <v>20</v>
      </c>
      <c r="H21217" s="29">
        <f>IF(I21217="","",IF($C$7="HB",I21217-TIME(VLOOKUP($C$6,Reference!$B$12:$C$16,2,0),0,0),I21217-TIME(VLOOKUP($C$6,Reference!$B$12:$C$16,2,0),0,0)+TIME(1,0,0)))</f>
        <v>42523.833333333328</v>
      </c>
      <c r="I21217" s="29">
        <v>42524.041666666664</v>
      </c>
      <c r="J21217" s="42">
        <v>17720</v>
      </c>
    </row>
    <row r="21218" spans="5:10" x14ac:dyDescent="0.25">
      <c r="E21218" s="19">
        <f t="shared" si="993"/>
        <v>227</v>
      </c>
      <c r="F21218" s="28" t="str">
        <f t="shared" si="994"/>
        <v>6/2/2016</v>
      </c>
      <c r="G21218" s="28" t="str">
        <f t="shared" si="995"/>
        <v>21</v>
      </c>
      <c r="H21218" s="29">
        <f>IF(I21218="","",IF($C$7="HB",I21218-TIME(VLOOKUP($C$6,Reference!$B$12:$C$16,2,0),0,0),I21218-TIME(VLOOKUP($C$6,Reference!$B$12:$C$16,2,0),0,0)+TIME(1,0,0)))</f>
        <v>42523.875</v>
      </c>
      <c r="I21218" s="29">
        <v>42524.083333333336</v>
      </c>
      <c r="J21218" s="42">
        <v>17446</v>
      </c>
    </row>
    <row r="21219" spans="5:10" x14ac:dyDescent="0.25">
      <c r="E21219" s="19">
        <f t="shared" si="993"/>
        <v>227</v>
      </c>
      <c r="F21219" s="28" t="str">
        <f t="shared" si="994"/>
        <v>6/2/2016</v>
      </c>
      <c r="G21219" s="28" t="str">
        <f t="shared" si="995"/>
        <v>22</v>
      </c>
      <c r="H21219" s="29">
        <f>IF(I21219="","",IF($C$7="HB",I21219-TIME(VLOOKUP($C$6,Reference!$B$12:$C$16,2,0),0,0),I21219-TIME(VLOOKUP($C$6,Reference!$B$12:$C$16,2,0),0,0)+TIME(1,0,0)))</f>
        <v>42523.916666666664</v>
      </c>
      <c r="I21219" s="29">
        <v>42524.125</v>
      </c>
      <c r="J21219" s="42">
        <v>16825</v>
      </c>
    </row>
    <row r="21220" spans="5:10" x14ac:dyDescent="0.25">
      <c r="E21220" s="19">
        <f t="shared" si="993"/>
        <v>227</v>
      </c>
      <c r="F21220" s="28" t="str">
        <f t="shared" si="994"/>
        <v>6/2/2016</v>
      </c>
      <c r="G21220" s="28" t="str">
        <f t="shared" si="995"/>
        <v>23</v>
      </c>
      <c r="H21220" s="29">
        <f>IF(I21220="","",IF($C$7="HB",I21220-TIME(VLOOKUP($C$6,Reference!$B$12:$C$16,2,0),0,0),I21220-TIME(VLOOKUP($C$6,Reference!$B$12:$C$16,2,0),0,0)+TIME(1,0,0)))</f>
        <v>42523.958333333328</v>
      </c>
      <c r="I21220" s="29">
        <v>42524.166666666664</v>
      </c>
      <c r="J21220" s="42">
        <v>16225</v>
      </c>
    </row>
    <row r="21221" spans="5:10" x14ac:dyDescent="0.25">
      <c r="E21221" s="19">
        <f t="shared" si="993"/>
        <v>227</v>
      </c>
      <c r="F21221" s="28" t="str">
        <f t="shared" si="994"/>
        <v>6/3/2016</v>
      </c>
      <c r="G21221" s="28" t="str">
        <f t="shared" si="995"/>
        <v>0</v>
      </c>
      <c r="H21221" s="29">
        <f>IF(I21221="","",IF($C$7="HB",I21221-TIME(VLOOKUP($C$6,Reference!$B$12:$C$16,2,0),0,0),I21221-TIME(VLOOKUP($C$6,Reference!$B$12:$C$16,2,0),0,0)+TIME(1,0,0)))</f>
        <v>42524</v>
      </c>
      <c r="I21221" s="29">
        <v>42524.208333333336</v>
      </c>
      <c r="J21221" s="42">
        <v>14757</v>
      </c>
    </row>
    <row r="21222" spans="5:10" x14ac:dyDescent="0.25">
      <c r="E21222" s="19">
        <f t="shared" si="993"/>
        <v>227</v>
      </c>
      <c r="F21222" s="28" t="str">
        <f t="shared" si="994"/>
        <v>6/3/2016</v>
      </c>
      <c r="G21222" s="28" t="str">
        <f t="shared" si="995"/>
        <v>1</v>
      </c>
      <c r="H21222" s="29">
        <f>IF(I21222="","",IF($C$7="HB",I21222-TIME(VLOOKUP($C$6,Reference!$B$12:$C$16,2,0),0,0),I21222-TIME(VLOOKUP($C$6,Reference!$B$12:$C$16,2,0),0,0)+TIME(1,0,0)))</f>
        <v>42524.041666666664</v>
      </c>
      <c r="I21222" s="29">
        <v>42524.25</v>
      </c>
      <c r="J21222" s="42">
        <v>13388</v>
      </c>
    </row>
    <row r="21223" spans="5:10" x14ac:dyDescent="0.25">
      <c r="E21223" s="19">
        <f t="shared" si="993"/>
        <v>227</v>
      </c>
      <c r="F21223" s="28" t="str">
        <f t="shared" si="994"/>
        <v>6/3/2016</v>
      </c>
      <c r="G21223" s="28" t="str">
        <f t="shared" si="995"/>
        <v>2</v>
      </c>
      <c r="H21223" s="29">
        <f>IF(I21223="","",IF($C$7="HB",I21223-TIME(VLOOKUP($C$6,Reference!$B$12:$C$16,2,0),0,0),I21223-TIME(VLOOKUP($C$6,Reference!$B$12:$C$16,2,0),0,0)+TIME(1,0,0)))</f>
        <v>42524.083333333328</v>
      </c>
      <c r="I21223" s="29">
        <v>42524.291666666664</v>
      </c>
      <c r="J21223" s="42">
        <v>12403</v>
      </c>
    </row>
    <row r="21224" spans="5:10" x14ac:dyDescent="0.25">
      <c r="E21224" s="19">
        <f t="shared" si="993"/>
        <v>227</v>
      </c>
      <c r="F21224" s="28" t="str">
        <f t="shared" si="994"/>
        <v>6/3/2016</v>
      </c>
      <c r="G21224" s="28" t="str">
        <f t="shared" si="995"/>
        <v>3</v>
      </c>
      <c r="H21224" s="29">
        <f>IF(I21224="","",IF($C$7="HB",I21224-TIME(VLOOKUP($C$6,Reference!$B$12:$C$16,2,0),0,0),I21224-TIME(VLOOKUP($C$6,Reference!$B$12:$C$16,2,0),0,0)+TIME(1,0,0)))</f>
        <v>42524.125</v>
      </c>
      <c r="I21224" s="29">
        <v>42524.333333333336</v>
      </c>
      <c r="J21224" s="42">
        <v>11744</v>
      </c>
    </row>
    <row r="21225" spans="5:10" x14ac:dyDescent="0.25">
      <c r="E21225" s="19">
        <f t="shared" si="993"/>
        <v>227</v>
      </c>
      <c r="F21225" s="28" t="str">
        <f t="shared" si="994"/>
        <v>6/3/2016</v>
      </c>
      <c r="G21225" s="28" t="str">
        <f t="shared" si="995"/>
        <v>4</v>
      </c>
      <c r="H21225" s="29">
        <f>IF(I21225="","",IF($C$7="HB",I21225-TIME(VLOOKUP($C$6,Reference!$B$12:$C$16,2,0),0,0),I21225-TIME(VLOOKUP($C$6,Reference!$B$12:$C$16,2,0),0,0)+TIME(1,0,0)))</f>
        <v>42524.166666666664</v>
      </c>
      <c r="I21225" s="29">
        <v>42524.375</v>
      </c>
      <c r="J21225" s="42">
        <v>11267</v>
      </c>
    </row>
    <row r="21226" spans="5:10" x14ac:dyDescent="0.25">
      <c r="E21226" s="19">
        <f t="shared" si="993"/>
        <v>227</v>
      </c>
      <c r="F21226" s="28" t="str">
        <f t="shared" si="994"/>
        <v>6/3/2016</v>
      </c>
      <c r="G21226" s="28" t="str">
        <f t="shared" si="995"/>
        <v>5</v>
      </c>
      <c r="H21226" s="29">
        <f>IF(I21226="","",IF($C$7="HB",I21226-TIME(VLOOKUP($C$6,Reference!$B$12:$C$16,2,0),0,0),I21226-TIME(VLOOKUP($C$6,Reference!$B$12:$C$16,2,0),0,0)+TIME(1,0,0)))</f>
        <v>42524.208333333328</v>
      </c>
      <c r="I21226" s="29">
        <v>42524.416666666664</v>
      </c>
      <c r="J21226" s="42">
        <v>11020</v>
      </c>
    </row>
    <row r="21227" spans="5:10" x14ac:dyDescent="0.25">
      <c r="E21227" s="19">
        <f t="shared" si="993"/>
        <v>227</v>
      </c>
      <c r="F21227" s="28" t="str">
        <f t="shared" si="994"/>
        <v>6/3/2016</v>
      </c>
      <c r="G21227" s="28" t="str">
        <f t="shared" si="995"/>
        <v>6</v>
      </c>
      <c r="H21227" s="29">
        <f>IF(I21227="","",IF($C$7="HB",I21227-TIME(VLOOKUP($C$6,Reference!$B$12:$C$16,2,0),0,0),I21227-TIME(VLOOKUP($C$6,Reference!$B$12:$C$16,2,0),0,0)+TIME(1,0,0)))</f>
        <v>42524.25</v>
      </c>
      <c r="I21227" s="29">
        <v>42524.458333333336</v>
      </c>
      <c r="J21227" s="42">
        <v>11390</v>
      </c>
    </row>
    <row r="21228" spans="5:10" x14ac:dyDescent="0.25">
      <c r="E21228" s="19">
        <f t="shared" si="993"/>
        <v>227</v>
      </c>
      <c r="F21228" s="28" t="str">
        <f t="shared" si="994"/>
        <v>6/3/2016</v>
      </c>
      <c r="G21228" s="28" t="str">
        <f t="shared" si="995"/>
        <v>7</v>
      </c>
      <c r="H21228" s="29">
        <f>IF(I21228="","",IF($C$7="HB",I21228-TIME(VLOOKUP($C$6,Reference!$B$12:$C$16,2,0),0,0),I21228-TIME(VLOOKUP($C$6,Reference!$B$12:$C$16,2,0),0,0)+TIME(1,0,0)))</f>
        <v>42524.291666666664</v>
      </c>
      <c r="I21228" s="29">
        <v>42524.5</v>
      </c>
      <c r="J21228" s="42">
        <v>11334</v>
      </c>
    </row>
    <row r="21229" spans="5:10" x14ac:dyDescent="0.25">
      <c r="E21229" s="19">
        <f t="shared" si="993"/>
        <v>227</v>
      </c>
      <c r="F21229" s="28" t="str">
        <f t="shared" si="994"/>
        <v>6/3/2016</v>
      </c>
      <c r="G21229" s="28" t="str">
        <f t="shared" si="995"/>
        <v>8</v>
      </c>
      <c r="H21229" s="29">
        <f>IF(I21229="","",IF($C$7="HB",I21229-TIME(VLOOKUP($C$6,Reference!$B$12:$C$16,2,0),0,0),I21229-TIME(VLOOKUP($C$6,Reference!$B$12:$C$16,2,0),0,0)+TIME(1,0,0)))</f>
        <v>42524.333333333328</v>
      </c>
      <c r="I21229" s="29">
        <v>42524.541666666664</v>
      </c>
      <c r="J21229" s="42">
        <v>11965</v>
      </c>
    </row>
    <row r="21230" spans="5:10" x14ac:dyDescent="0.25">
      <c r="E21230" s="19">
        <f t="shared" si="993"/>
        <v>227</v>
      </c>
      <c r="F21230" s="28" t="str">
        <f t="shared" si="994"/>
        <v>6/3/2016</v>
      </c>
      <c r="G21230" s="28" t="str">
        <f t="shared" si="995"/>
        <v>9</v>
      </c>
      <c r="H21230" s="29">
        <f>IF(I21230="","",IF($C$7="HB",I21230-TIME(VLOOKUP($C$6,Reference!$B$12:$C$16,2,0),0,0),I21230-TIME(VLOOKUP($C$6,Reference!$B$12:$C$16,2,0),0,0)+TIME(1,0,0)))</f>
        <v>42524.375</v>
      </c>
      <c r="I21230" s="29">
        <v>42524.583333333336</v>
      </c>
      <c r="J21230" s="42">
        <v>13017</v>
      </c>
    </row>
    <row r="21231" spans="5:10" x14ac:dyDescent="0.25">
      <c r="E21231" s="19">
        <f t="shared" si="993"/>
        <v>227</v>
      </c>
      <c r="F21231" s="28" t="str">
        <f t="shared" si="994"/>
        <v>6/3/2016</v>
      </c>
      <c r="G21231" s="28" t="str">
        <f t="shared" si="995"/>
        <v>10</v>
      </c>
      <c r="H21231" s="29">
        <f>IF(I21231="","",IF($C$7="HB",I21231-TIME(VLOOKUP($C$6,Reference!$B$12:$C$16,2,0),0,0),I21231-TIME(VLOOKUP($C$6,Reference!$B$12:$C$16,2,0),0,0)+TIME(1,0,0)))</f>
        <v>42524.416666666664</v>
      </c>
      <c r="I21231" s="29">
        <v>42524.625</v>
      </c>
      <c r="J21231" s="42">
        <v>13524</v>
      </c>
    </row>
    <row r="21232" spans="5:10" x14ac:dyDescent="0.25">
      <c r="E21232" s="19">
        <f t="shared" si="993"/>
        <v>227</v>
      </c>
      <c r="F21232" s="28" t="str">
        <f t="shared" si="994"/>
        <v>6/3/2016</v>
      </c>
      <c r="G21232" s="28" t="str">
        <f t="shared" si="995"/>
        <v>11</v>
      </c>
      <c r="H21232" s="29">
        <f>IF(I21232="","",IF($C$7="HB",I21232-TIME(VLOOKUP($C$6,Reference!$B$12:$C$16,2,0),0,0),I21232-TIME(VLOOKUP($C$6,Reference!$B$12:$C$16,2,0),0,0)+TIME(1,0,0)))</f>
        <v>42524.458333333328</v>
      </c>
      <c r="I21232" s="29">
        <v>42524.666666666664</v>
      </c>
      <c r="J21232" s="42">
        <v>14107</v>
      </c>
    </row>
    <row r="21233" spans="5:10" x14ac:dyDescent="0.25">
      <c r="E21233" s="19">
        <f t="shared" si="993"/>
        <v>227</v>
      </c>
      <c r="F21233" s="28" t="str">
        <f t="shared" si="994"/>
        <v>6/3/2016</v>
      </c>
      <c r="G21233" s="28" t="str">
        <f t="shared" si="995"/>
        <v>12</v>
      </c>
      <c r="H21233" s="29">
        <f>IF(I21233="","",IF($C$7="HB",I21233-TIME(VLOOKUP($C$6,Reference!$B$12:$C$16,2,0),0,0),I21233-TIME(VLOOKUP($C$6,Reference!$B$12:$C$16,2,0),0,0)+TIME(1,0,0)))</f>
        <v>42524.5</v>
      </c>
      <c r="I21233" s="29">
        <v>42524.708333333336</v>
      </c>
      <c r="J21233" s="42">
        <v>14759</v>
      </c>
    </row>
    <row r="21234" spans="5:10" x14ac:dyDescent="0.25">
      <c r="E21234" s="19">
        <f t="shared" si="993"/>
        <v>227</v>
      </c>
      <c r="F21234" s="28" t="str">
        <f t="shared" si="994"/>
        <v>6/3/2016</v>
      </c>
      <c r="G21234" s="28" t="str">
        <f t="shared" si="995"/>
        <v>13</v>
      </c>
      <c r="H21234" s="29">
        <f>IF(I21234="","",IF($C$7="HB",I21234-TIME(VLOOKUP($C$6,Reference!$B$12:$C$16,2,0),0,0),I21234-TIME(VLOOKUP($C$6,Reference!$B$12:$C$16,2,0),0,0)+TIME(1,0,0)))</f>
        <v>42524.541666666664</v>
      </c>
      <c r="I21234" s="29">
        <v>42524.75</v>
      </c>
      <c r="J21234" s="42">
        <v>15406</v>
      </c>
    </row>
    <row r="21235" spans="5:10" x14ac:dyDescent="0.25">
      <c r="E21235" s="19">
        <f t="shared" si="993"/>
        <v>227</v>
      </c>
      <c r="F21235" s="28" t="str">
        <f t="shared" si="994"/>
        <v>6/3/2016</v>
      </c>
      <c r="G21235" s="28" t="str">
        <f t="shared" si="995"/>
        <v>14</v>
      </c>
      <c r="H21235" s="29">
        <f>IF(I21235="","",IF($C$7="HB",I21235-TIME(VLOOKUP($C$6,Reference!$B$12:$C$16,2,0),0,0),I21235-TIME(VLOOKUP($C$6,Reference!$B$12:$C$16,2,0),0,0)+TIME(1,0,0)))</f>
        <v>42524.583333333328</v>
      </c>
      <c r="I21235" s="29">
        <v>42524.791666666664</v>
      </c>
      <c r="J21235" s="42">
        <v>15960</v>
      </c>
    </row>
    <row r="21236" spans="5:10" x14ac:dyDescent="0.25">
      <c r="E21236" s="19">
        <f t="shared" si="993"/>
        <v>227</v>
      </c>
      <c r="F21236" s="28" t="str">
        <f t="shared" si="994"/>
        <v>6/3/2016</v>
      </c>
      <c r="G21236" s="28" t="str">
        <f t="shared" si="995"/>
        <v>15</v>
      </c>
      <c r="H21236" s="29">
        <f>IF(I21236="","",IF($C$7="HB",I21236-TIME(VLOOKUP($C$6,Reference!$B$12:$C$16,2,0),0,0),I21236-TIME(VLOOKUP($C$6,Reference!$B$12:$C$16,2,0),0,0)+TIME(1,0,0)))</f>
        <v>42524.625</v>
      </c>
      <c r="I21236" s="29">
        <v>42524.833333333336</v>
      </c>
      <c r="J21236" s="42">
        <v>16790</v>
      </c>
    </row>
    <row r="21237" spans="5:10" x14ac:dyDescent="0.25">
      <c r="E21237" s="19">
        <f t="shared" si="993"/>
        <v>227</v>
      </c>
      <c r="F21237" s="28" t="str">
        <f t="shared" si="994"/>
        <v>6/3/2016</v>
      </c>
      <c r="G21237" s="28" t="str">
        <f t="shared" si="995"/>
        <v>16</v>
      </c>
      <c r="H21237" s="29">
        <f>IF(I21237="","",IF($C$7="HB",I21237-TIME(VLOOKUP($C$6,Reference!$B$12:$C$16,2,0),0,0),I21237-TIME(VLOOKUP($C$6,Reference!$B$12:$C$16,2,0),0,0)+TIME(1,0,0)))</f>
        <v>42524.666666666664</v>
      </c>
      <c r="I21237" s="29">
        <v>42524.875</v>
      </c>
      <c r="J21237" s="42">
        <v>17540</v>
      </c>
    </row>
    <row r="21238" spans="5:10" x14ac:dyDescent="0.25">
      <c r="E21238" s="19">
        <f t="shared" si="993"/>
        <v>227</v>
      </c>
      <c r="F21238" s="28" t="str">
        <f t="shared" si="994"/>
        <v>6/3/2016</v>
      </c>
      <c r="G21238" s="28" t="str">
        <f t="shared" si="995"/>
        <v>17</v>
      </c>
      <c r="H21238" s="29">
        <f>IF(I21238="","",IF($C$7="HB",I21238-TIME(VLOOKUP($C$6,Reference!$B$12:$C$16,2,0),0,0),I21238-TIME(VLOOKUP($C$6,Reference!$B$12:$C$16,2,0),0,0)+TIME(1,0,0)))</f>
        <v>42524.708333333328</v>
      </c>
      <c r="I21238" s="29">
        <v>42524.916666666664</v>
      </c>
      <c r="J21238" s="42">
        <v>18054</v>
      </c>
    </row>
    <row r="21239" spans="5:10" x14ac:dyDescent="0.25">
      <c r="E21239" s="19">
        <f t="shared" si="993"/>
        <v>227</v>
      </c>
      <c r="F21239" s="28" t="str">
        <f t="shared" si="994"/>
        <v>6/3/2016</v>
      </c>
      <c r="G21239" s="28" t="str">
        <f t="shared" si="995"/>
        <v>18</v>
      </c>
      <c r="H21239" s="29">
        <f>IF(I21239="","",IF($C$7="HB",I21239-TIME(VLOOKUP($C$6,Reference!$B$12:$C$16,2,0),0,0),I21239-TIME(VLOOKUP($C$6,Reference!$B$12:$C$16,2,0),0,0)+TIME(1,0,0)))</f>
        <v>42524.75</v>
      </c>
      <c r="I21239" s="29">
        <v>42524.958333333336</v>
      </c>
      <c r="J21239" s="42">
        <v>18662</v>
      </c>
    </row>
    <row r="21240" spans="5:10" x14ac:dyDescent="0.25">
      <c r="E21240" s="19">
        <f t="shared" si="993"/>
        <v>227</v>
      </c>
      <c r="F21240" s="28" t="str">
        <f t="shared" si="994"/>
        <v>6/3/2016</v>
      </c>
      <c r="G21240" s="28" t="str">
        <f t="shared" si="995"/>
        <v>19</v>
      </c>
      <c r="H21240" s="29">
        <f>IF(I21240="","",IF($C$7="HB",I21240-TIME(VLOOKUP($C$6,Reference!$B$12:$C$16,2,0),0,0),I21240-TIME(VLOOKUP($C$6,Reference!$B$12:$C$16,2,0),0,0)+TIME(1,0,0)))</f>
        <v>42524.791666666664</v>
      </c>
      <c r="I21240" s="29">
        <v>42525</v>
      </c>
      <c r="J21240" s="42">
        <v>18812</v>
      </c>
    </row>
    <row r="21241" spans="5:10" x14ac:dyDescent="0.25">
      <c r="E21241" s="19">
        <f t="shared" si="993"/>
        <v>227</v>
      </c>
      <c r="F21241" s="28" t="str">
        <f t="shared" si="994"/>
        <v>6/3/2016</v>
      </c>
      <c r="G21241" s="28" t="str">
        <f t="shared" si="995"/>
        <v>20</v>
      </c>
      <c r="H21241" s="29">
        <f>IF(I21241="","",IF($C$7="HB",I21241-TIME(VLOOKUP($C$6,Reference!$B$12:$C$16,2,0),0,0),I21241-TIME(VLOOKUP($C$6,Reference!$B$12:$C$16,2,0),0,0)+TIME(1,0,0)))</f>
        <v>42524.833333333328</v>
      </c>
      <c r="I21241" s="29">
        <v>42525.041666666664</v>
      </c>
      <c r="J21241" s="42">
        <v>18697</v>
      </c>
    </row>
    <row r="21242" spans="5:10" x14ac:dyDescent="0.25">
      <c r="E21242" s="19">
        <f t="shared" si="993"/>
        <v>227</v>
      </c>
      <c r="F21242" s="28" t="str">
        <f t="shared" si="994"/>
        <v>6/3/2016</v>
      </c>
      <c r="G21242" s="28" t="str">
        <f t="shared" si="995"/>
        <v>21</v>
      </c>
      <c r="H21242" s="29">
        <f>IF(I21242="","",IF($C$7="HB",I21242-TIME(VLOOKUP($C$6,Reference!$B$12:$C$16,2,0),0,0),I21242-TIME(VLOOKUP($C$6,Reference!$B$12:$C$16,2,0),0,0)+TIME(1,0,0)))</f>
        <v>42524.875</v>
      </c>
      <c r="I21242" s="29">
        <v>42525.083333333336</v>
      </c>
      <c r="J21242" s="42">
        <v>18334</v>
      </c>
    </row>
    <row r="21243" spans="5:10" x14ac:dyDescent="0.25">
      <c r="E21243" s="19">
        <f t="shared" si="993"/>
        <v>227</v>
      </c>
      <c r="F21243" s="28" t="str">
        <f t="shared" si="994"/>
        <v>6/3/2016</v>
      </c>
      <c r="G21243" s="28" t="str">
        <f t="shared" si="995"/>
        <v>22</v>
      </c>
      <c r="H21243" s="29">
        <f>IF(I21243="","",IF($C$7="HB",I21243-TIME(VLOOKUP($C$6,Reference!$B$12:$C$16,2,0),0,0),I21243-TIME(VLOOKUP($C$6,Reference!$B$12:$C$16,2,0),0,0)+TIME(1,0,0)))</f>
        <v>42524.916666666664</v>
      </c>
      <c r="I21243" s="29">
        <v>42525.125</v>
      </c>
      <c r="J21243" s="42">
        <v>17659</v>
      </c>
    </row>
    <row r="21244" spans="5:10" x14ac:dyDescent="0.25">
      <c r="E21244" s="19">
        <f t="shared" si="993"/>
        <v>227</v>
      </c>
      <c r="F21244" s="28" t="str">
        <f t="shared" si="994"/>
        <v>6/3/2016</v>
      </c>
      <c r="G21244" s="28" t="str">
        <f t="shared" si="995"/>
        <v>23</v>
      </c>
      <c r="H21244" s="29">
        <f>IF(I21244="","",IF($C$7="HB",I21244-TIME(VLOOKUP($C$6,Reference!$B$12:$C$16,2,0),0,0),I21244-TIME(VLOOKUP($C$6,Reference!$B$12:$C$16,2,0),0,0)+TIME(1,0,0)))</f>
        <v>42524.958333333328</v>
      </c>
      <c r="I21244" s="29">
        <v>42525.166666666664</v>
      </c>
      <c r="J21244" s="42">
        <v>16875</v>
      </c>
    </row>
    <row r="21245" spans="5:10" x14ac:dyDescent="0.25">
      <c r="E21245" s="19">
        <f t="shared" si="993"/>
        <v>227</v>
      </c>
      <c r="F21245" s="28" t="str">
        <f t="shared" si="994"/>
        <v>6/4/2016</v>
      </c>
      <c r="G21245" s="28" t="str">
        <f t="shared" si="995"/>
        <v>0</v>
      </c>
      <c r="H21245" s="29">
        <f>IF(I21245="","",IF($C$7="HB",I21245-TIME(VLOOKUP($C$6,Reference!$B$12:$C$16,2,0),0,0),I21245-TIME(VLOOKUP($C$6,Reference!$B$12:$C$16,2,0),0,0)+TIME(1,0,0)))</f>
        <v>42525</v>
      </c>
      <c r="I21245" s="29">
        <v>42525.208333333336</v>
      </c>
      <c r="J21245" s="42">
        <v>15450</v>
      </c>
    </row>
    <row r="21246" spans="5:10" x14ac:dyDescent="0.25">
      <c r="E21246" s="19">
        <f t="shared" si="993"/>
        <v>227</v>
      </c>
      <c r="F21246" s="28" t="str">
        <f t="shared" si="994"/>
        <v>6/4/2016</v>
      </c>
      <c r="G21246" s="28" t="str">
        <f t="shared" si="995"/>
        <v>1</v>
      </c>
      <c r="H21246" s="29">
        <f>IF(I21246="","",IF($C$7="HB",I21246-TIME(VLOOKUP($C$6,Reference!$B$12:$C$16,2,0),0,0),I21246-TIME(VLOOKUP($C$6,Reference!$B$12:$C$16,2,0),0,0)+TIME(1,0,0)))</f>
        <v>42525.041666666664</v>
      </c>
      <c r="I21246" s="29">
        <v>42525.25</v>
      </c>
      <c r="J21246" s="42">
        <v>14106</v>
      </c>
    </row>
    <row r="21247" spans="5:10" x14ac:dyDescent="0.25">
      <c r="E21247" s="19">
        <f t="shared" si="993"/>
        <v>227</v>
      </c>
      <c r="F21247" s="28" t="str">
        <f t="shared" si="994"/>
        <v>6/4/2016</v>
      </c>
      <c r="G21247" s="28" t="str">
        <f t="shared" si="995"/>
        <v>2</v>
      </c>
      <c r="H21247" s="29">
        <f>IF(I21247="","",IF($C$7="HB",I21247-TIME(VLOOKUP($C$6,Reference!$B$12:$C$16,2,0),0,0),I21247-TIME(VLOOKUP($C$6,Reference!$B$12:$C$16,2,0),0,0)+TIME(1,0,0)))</f>
        <v>42525.083333333328</v>
      </c>
      <c r="I21247" s="29">
        <v>42525.291666666664</v>
      </c>
      <c r="J21247" s="42">
        <v>12945</v>
      </c>
    </row>
    <row r="21248" spans="5:10" x14ac:dyDescent="0.25">
      <c r="E21248" s="19">
        <f t="shared" si="993"/>
        <v>227</v>
      </c>
      <c r="F21248" s="28" t="str">
        <f t="shared" si="994"/>
        <v>6/4/2016</v>
      </c>
      <c r="G21248" s="28" t="str">
        <f t="shared" si="995"/>
        <v>3</v>
      </c>
      <c r="H21248" s="29">
        <f>IF(I21248="","",IF($C$7="HB",I21248-TIME(VLOOKUP($C$6,Reference!$B$12:$C$16,2,0),0,0),I21248-TIME(VLOOKUP($C$6,Reference!$B$12:$C$16,2,0),0,0)+TIME(1,0,0)))</f>
        <v>42525.125</v>
      </c>
      <c r="I21248" s="29">
        <v>42525.333333333336</v>
      </c>
      <c r="J21248" s="42">
        <v>12106</v>
      </c>
    </row>
    <row r="21249" spans="5:10" x14ac:dyDescent="0.25">
      <c r="E21249" s="19">
        <f t="shared" si="993"/>
        <v>227</v>
      </c>
      <c r="F21249" s="28" t="str">
        <f t="shared" si="994"/>
        <v>6/4/2016</v>
      </c>
      <c r="G21249" s="28" t="str">
        <f t="shared" si="995"/>
        <v>4</v>
      </c>
      <c r="H21249" s="29">
        <f>IF(I21249="","",IF($C$7="HB",I21249-TIME(VLOOKUP($C$6,Reference!$B$12:$C$16,2,0),0,0),I21249-TIME(VLOOKUP($C$6,Reference!$B$12:$C$16,2,0),0,0)+TIME(1,0,0)))</f>
        <v>42525.166666666664</v>
      </c>
      <c r="I21249" s="29">
        <v>42525.375</v>
      </c>
      <c r="J21249" s="42">
        <v>11524</v>
      </c>
    </row>
    <row r="21250" spans="5:10" x14ac:dyDescent="0.25">
      <c r="E21250" s="19">
        <f t="shared" si="993"/>
        <v>227</v>
      </c>
      <c r="F21250" s="28" t="str">
        <f t="shared" si="994"/>
        <v>6/4/2016</v>
      </c>
      <c r="G21250" s="28" t="str">
        <f t="shared" si="995"/>
        <v>5</v>
      </c>
      <c r="H21250" s="29">
        <f>IF(I21250="","",IF($C$7="HB",I21250-TIME(VLOOKUP($C$6,Reference!$B$12:$C$16,2,0),0,0),I21250-TIME(VLOOKUP($C$6,Reference!$B$12:$C$16,2,0),0,0)+TIME(1,0,0)))</f>
        <v>42525.208333333328</v>
      </c>
      <c r="I21250" s="29">
        <v>42525.416666666664</v>
      </c>
      <c r="J21250" s="42">
        <v>11445</v>
      </c>
    </row>
    <row r="21251" spans="5:10" x14ac:dyDescent="0.25">
      <c r="E21251" s="19">
        <f t="shared" si="993"/>
        <v>227</v>
      </c>
      <c r="F21251" s="28" t="str">
        <f t="shared" si="994"/>
        <v>6/4/2016</v>
      </c>
      <c r="G21251" s="28" t="str">
        <f t="shared" si="995"/>
        <v>6</v>
      </c>
      <c r="H21251" s="29">
        <f>IF(I21251="","",IF($C$7="HB",I21251-TIME(VLOOKUP($C$6,Reference!$B$12:$C$16,2,0),0,0),I21251-TIME(VLOOKUP($C$6,Reference!$B$12:$C$16,2,0),0,0)+TIME(1,0,0)))</f>
        <v>42525.25</v>
      </c>
      <c r="I21251" s="29">
        <v>42525.458333333336</v>
      </c>
      <c r="J21251" s="42">
        <v>11352</v>
      </c>
    </row>
    <row r="21252" spans="5:10" x14ac:dyDescent="0.25">
      <c r="E21252" s="19">
        <f t="shared" si="993"/>
        <v>227</v>
      </c>
      <c r="F21252" s="28" t="str">
        <f t="shared" si="994"/>
        <v>6/4/2016</v>
      </c>
      <c r="G21252" s="28" t="str">
        <f t="shared" si="995"/>
        <v>7</v>
      </c>
      <c r="H21252" s="29">
        <f>IF(I21252="","",IF($C$7="HB",I21252-TIME(VLOOKUP($C$6,Reference!$B$12:$C$16,2,0),0,0),I21252-TIME(VLOOKUP($C$6,Reference!$B$12:$C$16,2,0),0,0)+TIME(1,0,0)))</f>
        <v>42525.291666666664</v>
      </c>
      <c r="I21252" s="29">
        <v>42525.5</v>
      </c>
      <c r="J21252" s="42">
        <v>11213</v>
      </c>
    </row>
    <row r="21253" spans="5:10" x14ac:dyDescent="0.25">
      <c r="E21253" s="19">
        <f t="shared" si="993"/>
        <v>227</v>
      </c>
      <c r="F21253" s="28" t="str">
        <f t="shared" si="994"/>
        <v>6/4/2016</v>
      </c>
      <c r="G21253" s="28" t="str">
        <f t="shared" si="995"/>
        <v>8</v>
      </c>
      <c r="H21253" s="29">
        <f>IF(I21253="","",IF($C$7="HB",I21253-TIME(VLOOKUP($C$6,Reference!$B$12:$C$16,2,0),0,0),I21253-TIME(VLOOKUP($C$6,Reference!$B$12:$C$16,2,0),0,0)+TIME(1,0,0)))</f>
        <v>42525.333333333328</v>
      </c>
      <c r="I21253" s="29">
        <v>42525.541666666664</v>
      </c>
      <c r="J21253" s="42">
        <v>11394</v>
      </c>
    </row>
    <row r="21254" spans="5:10" x14ac:dyDescent="0.25">
      <c r="E21254" s="19">
        <f t="shared" ref="E21254:E21317" si="996">$C$16</f>
        <v>227</v>
      </c>
      <c r="F21254" s="28" t="str">
        <f t="shared" ref="F21254:F21317" si="997">TEXT(H21254,"m/d/yyyy")</f>
        <v>6/4/2016</v>
      </c>
      <c r="G21254" s="28" t="str">
        <f t="shared" ref="G21254:G21317" si="998">TEXT(H21254,"h")</f>
        <v>9</v>
      </c>
      <c r="H21254" s="29">
        <f>IF(I21254="","",IF($C$7="HB",I21254-TIME(VLOOKUP($C$6,Reference!$B$12:$C$16,2,0),0,0),I21254-TIME(VLOOKUP($C$6,Reference!$B$12:$C$16,2,0),0,0)+TIME(1,0,0)))</f>
        <v>42525.375</v>
      </c>
      <c r="I21254" s="29">
        <v>42525.583333333336</v>
      </c>
      <c r="J21254" s="42">
        <v>11881</v>
      </c>
    </row>
    <row r="21255" spans="5:10" x14ac:dyDescent="0.25">
      <c r="E21255" s="19">
        <f t="shared" si="996"/>
        <v>227</v>
      </c>
      <c r="F21255" s="28" t="str">
        <f t="shared" si="997"/>
        <v>6/4/2016</v>
      </c>
      <c r="G21255" s="28" t="str">
        <f t="shared" si="998"/>
        <v>10</v>
      </c>
      <c r="H21255" s="29">
        <f>IF(I21255="","",IF($C$7="HB",I21255-TIME(VLOOKUP($C$6,Reference!$B$12:$C$16,2,0),0,0),I21255-TIME(VLOOKUP($C$6,Reference!$B$12:$C$16,2,0),0,0)+TIME(1,0,0)))</f>
        <v>42525.416666666664</v>
      </c>
      <c r="I21255" s="29">
        <v>42525.625</v>
      </c>
      <c r="J21255" s="42">
        <v>12713</v>
      </c>
    </row>
    <row r="21256" spans="5:10" x14ac:dyDescent="0.25">
      <c r="E21256" s="19">
        <f t="shared" si="996"/>
        <v>227</v>
      </c>
      <c r="F21256" s="28" t="str">
        <f t="shared" si="997"/>
        <v>6/4/2016</v>
      </c>
      <c r="G21256" s="28" t="str">
        <f t="shared" si="998"/>
        <v>11</v>
      </c>
      <c r="H21256" s="29">
        <f>IF(I21256="","",IF($C$7="HB",I21256-TIME(VLOOKUP($C$6,Reference!$B$12:$C$16,2,0),0,0),I21256-TIME(VLOOKUP($C$6,Reference!$B$12:$C$16,2,0),0,0)+TIME(1,0,0)))</f>
        <v>42525.458333333328</v>
      </c>
      <c r="I21256" s="29">
        <v>42525.666666666664</v>
      </c>
      <c r="J21256" s="42">
        <v>13388</v>
      </c>
    </row>
    <row r="21257" spans="5:10" x14ac:dyDescent="0.25">
      <c r="E21257" s="19">
        <f t="shared" si="996"/>
        <v>227</v>
      </c>
      <c r="F21257" s="28" t="str">
        <f t="shared" si="997"/>
        <v>6/4/2016</v>
      </c>
      <c r="G21257" s="28" t="str">
        <f t="shared" si="998"/>
        <v>12</v>
      </c>
      <c r="H21257" s="29">
        <f>IF(I21257="","",IF($C$7="HB",I21257-TIME(VLOOKUP($C$6,Reference!$B$12:$C$16,2,0),0,0),I21257-TIME(VLOOKUP($C$6,Reference!$B$12:$C$16,2,0),0,0)+TIME(1,0,0)))</f>
        <v>42525.5</v>
      </c>
      <c r="I21257" s="29">
        <v>42525.708333333336</v>
      </c>
      <c r="J21257" s="42">
        <v>13769</v>
      </c>
    </row>
    <row r="21258" spans="5:10" x14ac:dyDescent="0.25">
      <c r="E21258" s="19">
        <f t="shared" si="996"/>
        <v>227</v>
      </c>
      <c r="F21258" s="28" t="str">
        <f t="shared" si="997"/>
        <v>6/4/2016</v>
      </c>
      <c r="G21258" s="28" t="str">
        <f t="shared" si="998"/>
        <v>13</v>
      </c>
      <c r="H21258" s="29">
        <f>IF(I21258="","",IF($C$7="HB",I21258-TIME(VLOOKUP($C$6,Reference!$B$12:$C$16,2,0),0,0),I21258-TIME(VLOOKUP($C$6,Reference!$B$12:$C$16,2,0),0,0)+TIME(1,0,0)))</f>
        <v>42525.541666666664</v>
      </c>
      <c r="I21258" s="29">
        <v>42525.75</v>
      </c>
      <c r="J21258" s="42">
        <v>14440</v>
      </c>
    </row>
    <row r="21259" spans="5:10" x14ac:dyDescent="0.25">
      <c r="E21259" s="19">
        <f t="shared" si="996"/>
        <v>227</v>
      </c>
      <c r="F21259" s="28" t="str">
        <f t="shared" si="997"/>
        <v>6/4/2016</v>
      </c>
      <c r="G21259" s="28" t="str">
        <f t="shared" si="998"/>
        <v>14</v>
      </c>
      <c r="H21259" s="29">
        <f>IF(I21259="","",IF($C$7="HB",I21259-TIME(VLOOKUP($C$6,Reference!$B$12:$C$16,2,0),0,0),I21259-TIME(VLOOKUP($C$6,Reference!$B$12:$C$16,2,0),0,0)+TIME(1,0,0)))</f>
        <v>42525.583333333328</v>
      </c>
      <c r="I21259" s="29">
        <v>42525.791666666664</v>
      </c>
      <c r="J21259" s="42">
        <v>14685</v>
      </c>
    </row>
    <row r="21260" spans="5:10" x14ac:dyDescent="0.25">
      <c r="E21260" s="19">
        <f t="shared" si="996"/>
        <v>227</v>
      </c>
      <c r="F21260" s="28" t="str">
        <f t="shared" si="997"/>
        <v>6/4/2016</v>
      </c>
      <c r="G21260" s="28" t="str">
        <f t="shared" si="998"/>
        <v>15</v>
      </c>
      <c r="H21260" s="29">
        <f>IF(I21260="","",IF($C$7="HB",I21260-TIME(VLOOKUP($C$6,Reference!$B$12:$C$16,2,0),0,0),I21260-TIME(VLOOKUP($C$6,Reference!$B$12:$C$16,2,0),0,0)+TIME(1,0,0)))</f>
        <v>42525.625</v>
      </c>
      <c r="I21260" s="29">
        <v>42525.833333333336</v>
      </c>
      <c r="J21260" s="42">
        <v>14999</v>
      </c>
    </row>
    <row r="21261" spans="5:10" x14ac:dyDescent="0.25">
      <c r="E21261" s="19">
        <f t="shared" si="996"/>
        <v>227</v>
      </c>
      <c r="F21261" s="28" t="str">
        <f t="shared" si="997"/>
        <v>6/4/2016</v>
      </c>
      <c r="G21261" s="28" t="str">
        <f t="shared" si="998"/>
        <v>16</v>
      </c>
      <c r="H21261" s="29">
        <f>IF(I21261="","",IF($C$7="HB",I21261-TIME(VLOOKUP($C$6,Reference!$B$12:$C$16,2,0),0,0),I21261-TIME(VLOOKUP($C$6,Reference!$B$12:$C$16,2,0),0,0)+TIME(1,0,0)))</f>
        <v>42525.666666666664</v>
      </c>
      <c r="I21261" s="29">
        <v>42525.875</v>
      </c>
      <c r="J21261" s="42">
        <v>15439</v>
      </c>
    </row>
    <row r="21262" spans="5:10" x14ac:dyDescent="0.25">
      <c r="E21262" s="19">
        <f t="shared" si="996"/>
        <v>227</v>
      </c>
      <c r="F21262" s="28" t="str">
        <f t="shared" si="997"/>
        <v>6/4/2016</v>
      </c>
      <c r="G21262" s="28" t="str">
        <f t="shared" si="998"/>
        <v>17</v>
      </c>
      <c r="H21262" s="29">
        <f>IF(I21262="","",IF($C$7="HB",I21262-TIME(VLOOKUP($C$6,Reference!$B$12:$C$16,2,0),0,0),I21262-TIME(VLOOKUP($C$6,Reference!$B$12:$C$16,2,0),0,0)+TIME(1,0,0)))</f>
        <v>42525.708333333328</v>
      </c>
      <c r="I21262" s="29">
        <v>42525.916666666664</v>
      </c>
      <c r="J21262" s="42">
        <v>15784</v>
      </c>
    </row>
    <row r="21263" spans="5:10" x14ac:dyDescent="0.25">
      <c r="E21263" s="19">
        <f t="shared" si="996"/>
        <v>227</v>
      </c>
      <c r="F21263" s="28" t="str">
        <f t="shared" si="997"/>
        <v>6/4/2016</v>
      </c>
      <c r="G21263" s="28" t="str">
        <f t="shared" si="998"/>
        <v>18</v>
      </c>
      <c r="H21263" s="29">
        <f>IF(I21263="","",IF($C$7="HB",I21263-TIME(VLOOKUP($C$6,Reference!$B$12:$C$16,2,0),0,0),I21263-TIME(VLOOKUP($C$6,Reference!$B$12:$C$16,2,0),0,0)+TIME(1,0,0)))</f>
        <v>42525.75</v>
      </c>
      <c r="I21263" s="29">
        <v>42525.958333333336</v>
      </c>
      <c r="J21263" s="42">
        <v>16098</v>
      </c>
    </row>
    <row r="21264" spans="5:10" x14ac:dyDescent="0.25">
      <c r="E21264" s="19">
        <f t="shared" si="996"/>
        <v>227</v>
      </c>
      <c r="F21264" s="28" t="str">
        <f t="shared" si="997"/>
        <v>6/4/2016</v>
      </c>
      <c r="G21264" s="28" t="str">
        <f t="shared" si="998"/>
        <v>19</v>
      </c>
      <c r="H21264" s="29">
        <f>IF(I21264="","",IF($C$7="HB",I21264-TIME(VLOOKUP($C$6,Reference!$B$12:$C$16,2,0),0,0),I21264-TIME(VLOOKUP($C$6,Reference!$B$12:$C$16,2,0),0,0)+TIME(1,0,0)))</f>
        <v>42525.791666666664</v>
      </c>
      <c r="I21264" s="29">
        <v>42526</v>
      </c>
      <c r="J21264" s="42">
        <v>16337</v>
      </c>
    </row>
    <row r="21265" spans="5:10" x14ac:dyDescent="0.25">
      <c r="E21265" s="19">
        <f t="shared" si="996"/>
        <v>227</v>
      </c>
      <c r="F21265" s="28" t="str">
        <f t="shared" si="997"/>
        <v>6/4/2016</v>
      </c>
      <c r="G21265" s="28" t="str">
        <f t="shared" si="998"/>
        <v>20</v>
      </c>
      <c r="H21265" s="29">
        <f>IF(I21265="","",IF($C$7="HB",I21265-TIME(VLOOKUP($C$6,Reference!$B$12:$C$16,2,0),0,0),I21265-TIME(VLOOKUP($C$6,Reference!$B$12:$C$16,2,0),0,0)+TIME(1,0,0)))</f>
        <v>42525.833333333328</v>
      </c>
      <c r="I21265" s="29">
        <v>42526.041666666664</v>
      </c>
      <c r="J21265" s="42">
        <v>16450</v>
      </c>
    </row>
    <row r="21266" spans="5:10" x14ac:dyDescent="0.25">
      <c r="E21266" s="19">
        <f t="shared" si="996"/>
        <v>227</v>
      </c>
      <c r="F21266" s="28" t="str">
        <f t="shared" si="997"/>
        <v>6/4/2016</v>
      </c>
      <c r="G21266" s="28" t="str">
        <f t="shared" si="998"/>
        <v>21</v>
      </c>
      <c r="H21266" s="29">
        <f>IF(I21266="","",IF($C$7="HB",I21266-TIME(VLOOKUP($C$6,Reference!$B$12:$C$16,2,0),0,0),I21266-TIME(VLOOKUP($C$6,Reference!$B$12:$C$16,2,0),0,0)+TIME(1,0,0)))</f>
        <v>42525.875</v>
      </c>
      <c r="I21266" s="29">
        <v>42526.083333333336</v>
      </c>
      <c r="J21266" s="42">
        <v>16174</v>
      </c>
    </row>
    <row r="21267" spans="5:10" x14ac:dyDescent="0.25">
      <c r="E21267" s="19">
        <f t="shared" si="996"/>
        <v>227</v>
      </c>
      <c r="F21267" s="28" t="str">
        <f t="shared" si="997"/>
        <v>6/4/2016</v>
      </c>
      <c r="G21267" s="28" t="str">
        <f t="shared" si="998"/>
        <v>22</v>
      </c>
      <c r="H21267" s="29">
        <f>IF(I21267="","",IF($C$7="HB",I21267-TIME(VLOOKUP($C$6,Reference!$B$12:$C$16,2,0),0,0),I21267-TIME(VLOOKUP($C$6,Reference!$B$12:$C$16,2,0),0,0)+TIME(1,0,0)))</f>
        <v>42525.916666666664</v>
      </c>
      <c r="I21267" s="29">
        <v>42526.125</v>
      </c>
      <c r="J21267" s="42">
        <v>15778</v>
      </c>
    </row>
    <row r="21268" spans="5:10" x14ac:dyDescent="0.25">
      <c r="E21268" s="19">
        <f t="shared" si="996"/>
        <v>227</v>
      </c>
      <c r="F21268" s="28" t="str">
        <f t="shared" si="997"/>
        <v>6/4/2016</v>
      </c>
      <c r="G21268" s="28" t="str">
        <f t="shared" si="998"/>
        <v>23</v>
      </c>
      <c r="H21268" s="29">
        <f>IF(I21268="","",IF($C$7="HB",I21268-TIME(VLOOKUP($C$6,Reference!$B$12:$C$16,2,0),0,0),I21268-TIME(VLOOKUP($C$6,Reference!$B$12:$C$16,2,0),0,0)+TIME(1,0,0)))</f>
        <v>42525.958333333328</v>
      </c>
      <c r="I21268" s="29">
        <v>42526.166666666664</v>
      </c>
      <c r="J21268" s="42">
        <v>15344</v>
      </c>
    </row>
    <row r="21269" spans="5:10" x14ac:dyDescent="0.25">
      <c r="E21269" s="19">
        <f t="shared" si="996"/>
        <v>227</v>
      </c>
      <c r="F21269" s="28" t="str">
        <f t="shared" si="997"/>
        <v>6/5/2016</v>
      </c>
      <c r="G21269" s="28" t="str">
        <f t="shared" si="998"/>
        <v>0</v>
      </c>
      <c r="H21269" s="29">
        <f>IF(I21269="","",IF($C$7="HB",I21269-TIME(VLOOKUP($C$6,Reference!$B$12:$C$16,2,0),0,0),I21269-TIME(VLOOKUP($C$6,Reference!$B$12:$C$16,2,0),0,0)+TIME(1,0,0)))</f>
        <v>42526</v>
      </c>
      <c r="I21269" s="29">
        <v>42526.208333333336</v>
      </c>
      <c r="J21269" s="42">
        <v>14245</v>
      </c>
    </row>
    <row r="21270" spans="5:10" x14ac:dyDescent="0.25">
      <c r="E21270" s="19">
        <f t="shared" si="996"/>
        <v>227</v>
      </c>
      <c r="F21270" s="28" t="str">
        <f t="shared" si="997"/>
        <v>6/5/2016</v>
      </c>
      <c r="G21270" s="28" t="str">
        <f t="shared" si="998"/>
        <v>1</v>
      </c>
      <c r="H21270" s="29">
        <f>IF(I21270="","",IF($C$7="HB",I21270-TIME(VLOOKUP($C$6,Reference!$B$12:$C$16,2,0),0,0),I21270-TIME(VLOOKUP($C$6,Reference!$B$12:$C$16,2,0),0,0)+TIME(1,0,0)))</f>
        <v>42526.041666666664</v>
      </c>
      <c r="I21270" s="29">
        <v>42526.25</v>
      </c>
      <c r="J21270" s="42">
        <v>13015</v>
      </c>
    </row>
    <row r="21271" spans="5:10" x14ac:dyDescent="0.25">
      <c r="E21271" s="19">
        <f t="shared" si="996"/>
        <v>227</v>
      </c>
      <c r="F21271" s="28" t="str">
        <f t="shared" si="997"/>
        <v>6/5/2016</v>
      </c>
      <c r="G21271" s="28" t="str">
        <f t="shared" si="998"/>
        <v>2</v>
      </c>
      <c r="H21271" s="29">
        <f>IF(I21271="","",IF($C$7="HB",I21271-TIME(VLOOKUP($C$6,Reference!$B$12:$C$16,2,0),0,0),I21271-TIME(VLOOKUP($C$6,Reference!$B$12:$C$16,2,0),0,0)+TIME(1,0,0)))</f>
        <v>42526.083333333328</v>
      </c>
      <c r="I21271" s="29">
        <v>42526.291666666664</v>
      </c>
      <c r="J21271" s="42">
        <v>11996</v>
      </c>
    </row>
    <row r="21272" spans="5:10" x14ac:dyDescent="0.25">
      <c r="E21272" s="19">
        <f t="shared" si="996"/>
        <v>227</v>
      </c>
      <c r="F21272" s="28" t="str">
        <f t="shared" si="997"/>
        <v>6/5/2016</v>
      </c>
      <c r="G21272" s="28" t="str">
        <f t="shared" si="998"/>
        <v>3</v>
      </c>
      <c r="H21272" s="29">
        <f>IF(I21272="","",IF($C$7="HB",I21272-TIME(VLOOKUP($C$6,Reference!$B$12:$C$16,2,0),0,0),I21272-TIME(VLOOKUP($C$6,Reference!$B$12:$C$16,2,0),0,0)+TIME(1,0,0)))</f>
        <v>42526.125</v>
      </c>
      <c r="I21272" s="29">
        <v>42526.333333333336</v>
      </c>
      <c r="J21272" s="42">
        <v>11252</v>
      </c>
    </row>
    <row r="21273" spans="5:10" x14ac:dyDescent="0.25">
      <c r="E21273" s="19">
        <f t="shared" si="996"/>
        <v>227</v>
      </c>
      <c r="F21273" s="28" t="str">
        <f t="shared" si="997"/>
        <v>6/5/2016</v>
      </c>
      <c r="G21273" s="28" t="str">
        <f t="shared" si="998"/>
        <v>4</v>
      </c>
      <c r="H21273" s="29">
        <f>IF(I21273="","",IF($C$7="HB",I21273-TIME(VLOOKUP($C$6,Reference!$B$12:$C$16,2,0),0,0),I21273-TIME(VLOOKUP($C$6,Reference!$B$12:$C$16,2,0),0,0)+TIME(1,0,0)))</f>
        <v>42526.166666666664</v>
      </c>
      <c r="I21273" s="29">
        <v>42526.375</v>
      </c>
      <c r="J21273" s="42">
        <v>10754</v>
      </c>
    </row>
    <row r="21274" spans="5:10" x14ac:dyDescent="0.25">
      <c r="E21274" s="19">
        <f t="shared" si="996"/>
        <v>227</v>
      </c>
      <c r="F21274" s="28" t="str">
        <f t="shared" si="997"/>
        <v>6/5/2016</v>
      </c>
      <c r="G21274" s="28" t="str">
        <f t="shared" si="998"/>
        <v>5</v>
      </c>
      <c r="H21274" s="29">
        <f>IF(I21274="","",IF($C$7="HB",I21274-TIME(VLOOKUP($C$6,Reference!$B$12:$C$16,2,0),0,0),I21274-TIME(VLOOKUP($C$6,Reference!$B$12:$C$16,2,0),0,0)+TIME(1,0,0)))</f>
        <v>42526.208333333328</v>
      </c>
      <c r="I21274" s="29">
        <v>42526.416666666664</v>
      </c>
      <c r="J21274" s="42">
        <v>10746</v>
      </c>
    </row>
    <row r="21275" spans="5:10" x14ac:dyDescent="0.25">
      <c r="E21275" s="19">
        <f t="shared" si="996"/>
        <v>227</v>
      </c>
      <c r="F21275" s="28" t="str">
        <f t="shared" si="997"/>
        <v>6/5/2016</v>
      </c>
      <c r="G21275" s="28" t="str">
        <f t="shared" si="998"/>
        <v>6</v>
      </c>
      <c r="H21275" s="29">
        <f>IF(I21275="","",IF($C$7="HB",I21275-TIME(VLOOKUP($C$6,Reference!$B$12:$C$16,2,0),0,0),I21275-TIME(VLOOKUP($C$6,Reference!$B$12:$C$16,2,0),0,0)+TIME(1,0,0)))</f>
        <v>42526.25</v>
      </c>
      <c r="I21275" s="29">
        <v>42526.458333333336</v>
      </c>
      <c r="J21275" s="42">
        <v>10603</v>
      </c>
    </row>
    <row r="21276" spans="5:10" x14ac:dyDescent="0.25">
      <c r="E21276" s="19">
        <f t="shared" si="996"/>
        <v>227</v>
      </c>
      <c r="F21276" s="28" t="str">
        <f t="shared" si="997"/>
        <v>6/5/2016</v>
      </c>
      <c r="G21276" s="28" t="str">
        <f t="shared" si="998"/>
        <v>7</v>
      </c>
      <c r="H21276" s="29">
        <f>IF(I21276="","",IF($C$7="HB",I21276-TIME(VLOOKUP($C$6,Reference!$B$12:$C$16,2,0),0,0),I21276-TIME(VLOOKUP($C$6,Reference!$B$12:$C$16,2,0),0,0)+TIME(1,0,0)))</f>
        <v>42526.291666666664</v>
      </c>
      <c r="I21276" s="29">
        <v>42526.5</v>
      </c>
      <c r="J21276" s="42">
        <v>10593</v>
      </c>
    </row>
    <row r="21277" spans="5:10" x14ac:dyDescent="0.25">
      <c r="E21277" s="19">
        <f t="shared" si="996"/>
        <v>227</v>
      </c>
      <c r="F21277" s="28" t="str">
        <f t="shared" si="997"/>
        <v>6/5/2016</v>
      </c>
      <c r="G21277" s="28" t="str">
        <f t="shared" si="998"/>
        <v>8</v>
      </c>
      <c r="H21277" s="29">
        <f>IF(I21277="","",IF($C$7="HB",I21277-TIME(VLOOKUP($C$6,Reference!$B$12:$C$16,2,0),0,0),I21277-TIME(VLOOKUP($C$6,Reference!$B$12:$C$16,2,0),0,0)+TIME(1,0,0)))</f>
        <v>42526.333333333328</v>
      </c>
      <c r="I21277" s="29">
        <v>42526.541666666664</v>
      </c>
      <c r="J21277" s="42">
        <v>10540</v>
      </c>
    </row>
    <row r="21278" spans="5:10" x14ac:dyDescent="0.25">
      <c r="E21278" s="19">
        <f t="shared" si="996"/>
        <v>227</v>
      </c>
      <c r="F21278" s="28" t="str">
        <f t="shared" si="997"/>
        <v>6/5/2016</v>
      </c>
      <c r="G21278" s="28" t="str">
        <f t="shared" si="998"/>
        <v>9</v>
      </c>
      <c r="H21278" s="29">
        <f>IF(I21278="","",IF($C$7="HB",I21278-TIME(VLOOKUP($C$6,Reference!$B$12:$C$16,2,0),0,0),I21278-TIME(VLOOKUP($C$6,Reference!$B$12:$C$16,2,0),0,0)+TIME(1,0,0)))</f>
        <v>42526.375</v>
      </c>
      <c r="I21278" s="29">
        <v>42526.583333333336</v>
      </c>
      <c r="J21278" s="42">
        <v>10870</v>
      </c>
    </row>
    <row r="21279" spans="5:10" x14ac:dyDescent="0.25">
      <c r="E21279" s="19">
        <f t="shared" si="996"/>
        <v>227</v>
      </c>
      <c r="F21279" s="28" t="str">
        <f t="shared" si="997"/>
        <v>6/5/2016</v>
      </c>
      <c r="G21279" s="28" t="str">
        <f t="shared" si="998"/>
        <v>10</v>
      </c>
      <c r="H21279" s="29">
        <f>IF(I21279="","",IF($C$7="HB",I21279-TIME(VLOOKUP($C$6,Reference!$B$12:$C$16,2,0),0,0),I21279-TIME(VLOOKUP($C$6,Reference!$B$12:$C$16,2,0),0,0)+TIME(1,0,0)))</f>
        <v>42526.416666666664</v>
      </c>
      <c r="I21279" s="29">
        <v>42526.625</v>
      </c>
      <c r="J21279" s="42">
        <v>11281</v>
      </c>
    </row>
    <row r="21280" spans="5:10" x14ac:dyDescent="0.25">
      <c r="E21280" s="19">
        <f t="shared" si="996"/>
        <v>227</v>
      </c>
      <c r="F21280" s="28" t="str">
        <f t="shared" si="997"/>
        <v>6/5/2016</v>
      </c>
      <c r="G21280" s="28" t="str">
        <f t="shared" si="998"/>
        <v>11</v>
      </c>
      <c r="H21280" s="29">
        <f>IF(I21280="","",IF($C$7="HB",I21280-TIME(VLOOKUP($C$6,Reference!$B$12:$C$16,2,0),0,0),I21280-TIME(VLOOKUP($C$6,Reference!$B$12:$C$16,2,0),0,0)+TIME(1,0,0)))</f>
        <v>42526.458333333328</v>
      </c>
      <c r="I21280" s="29">
        <v>42526.666666666664</v>
      </c>
      <c r="J21280" s="42">
        <v>11654</v>
      </c>
    </row>
    <row r="21281" spans="5:10" x14ac:dyDescent="0.25">
      <c r="E21281" s="19">
        <f t="shared" si="996"/>
        <v>227</v>
      </c>
      <c r="F21281" s="28" t="str">
        <f t="shared" si="997"/>
        <v>6/5/2016</v>
      </c>
      <c r="G21281" s="28" t="str">
        <f t="shared" si="998"/>
        <v>12</v>
      </c>
      <c r="H21281" s="29">
        <f>IF(I21281="","",IF($C$7="HB",I21281-TIME(VLOOKUP($C$6,Reference!$B$12:$C$16,2,0),0,0),I21281-TIME(VLOOKUP($C$6,Reference!$B$12:$C$16,2,0),0,0)+TIME(1,0,0)))</f>
        <v>42526.5</v>
      </c>
      <c r="I21281" s="29">
        <v>42526.708333333336</v>
      </c>
      <c r="J21281" s="42">
        <v>12068</v>
      </c>
    </row>
    <row r="21282" spans="5:10" x14ac:dyDescent="0.25">
      <c r="E21282" s="19">
        <f t="shared" si="996"/>
        <v>227</v>
      </c>
      <c r="F21282" s="28" t="str">
        <f t="shared" si="997"/>
        <v>6/5/2016</v>
      </c>
      <c r="G21282" s="28" t="str">
        <f t="shared" si="998"/>
        <v>13</v>
      </c>
      <c r="H21282" s="29">
        <f>IF(I21282="","",IF($C$7="HB",I21282-TIME(VLOOKUP($C$6,Reference!$B$12:$C$16,2,0),0,0),I21282-TIME(VLOOKUP($C$6,Reference!$B$12:$C$16,2,0),0,0)+TIME(1,0,0)))</f>
        <v>42526.541666666664</v>
      </c>
      <c r="I21282" s="29">
        <v>42526.75</v>
      </c>
      <c r="J21282" s="42">
        <v>12542</v>
      </c>
    </row>
    <row r="21283" spans="5:10" x14ac:dyDescent="0.25">
      <c r="E21283" s="19">
        <f t="shared" si="996"/>
        <v>227</v>
      </c>
      <c r="F21283" s="28" t="str">
        <f t="shared" si="997"/>
        <v>6/5/2016</v>
      </c>
      <c r="G21283" s="28" t="str">
        <f t="shared" si="998"/>
        <v>14</v>
      </c>
      <c r="H21283" s="29">
        <f>IF(I21283="","",IF($C$7="HB",I21283-TIME(VLOOKUP($C$6,Reference!$B$12:$C$16,2,0),0,0),I21283-TIME(VLOOKUP($C$6,Reference!$B$12:$C$16,2,0),0,0)+TIME(1,0,0)))</f>
        <v>42526.583333333328</v>
      </c>
      <c r="I21283" s="29">
        <v>42526.791666666664</v>
      </c>
      <c r="J21283" s="42">
        <v>13068</v>
      </c>
    </row>
    <row r="21284" spans="5:10" x14ac:dyDescent="0.25">
      <c r="E21284" s="19">
        <f t="shared" si="996"/>
        <v>227</v>
      </c>
      <c r="F21284" s="28" t="str">
        <f t="shared" si="997"/>
        <v>6/5/2016</v>
      </c>
      <c r="G21284" s="28" t="str">
        <f t="shared" si="998"/>
        <v>15</v>
      </c>
      <c r="H21284" s="29">
        <f>IF(I21284="","",IF($C$7="HB",I21284-TIME(VLOOKUP($C$6,Reference!$B$12:$C$16,2,0),0,0),I21284-TIME(VLOOKUP($C$6,Reference!$B$12:$C$16,2,0),0,0)+TIME(1,0,0)))</f>
        <v>42526.625</v>
      </c>
      <c r="I21284" s="29">
        <v>42526.833333333336</v>
      </c>
      <c r="J21284" s="42">
        <v>13758</v>
      </c>
    </row>
    <row r="21285" spans="5:10" x14ac:dyDescent="0.25">
      <c r="E21285" s="19">
        <f t="shared" si="996"/>
        <v>227</v>
      </c>
      <c r="F21285" s="28" t="str">
        <f t="shared" si="997"/>
        <v>6/5/2016</v>
      </c>
      <c r="G21285" s="28" t="str">
        <f t="shared" si="998"/>
        <v>16</v>
      </c>
      <c r="H21285" s="29">
        <f>IF(I21285="","",IF($C$7="HB",I21285-TIME(VLOOKUP($C$6,Reference!$B$12:$C$16,2,0),0,0),I21285-TIME(VLOOKUP($C$6,Reference!$B$12:$C$16,2,0),0,0)+TIME(1,0,0)))</f>
        <v>42526.666666666664</v>
      </c>
      <c r="I21285" s="29">
        <v>42526.875</v>
      </c>
      <c r="J21285" s="42">
        <v>14507</v>
      </c>
    </row>
    <row r="21286" spans="5:10" x14ac:dyDescent="0.25">
      <c r="E21286" s="19">
        <f t="shared" si="996"/>
        <v>227</v>
      </c>
      <c r="F21286" s="28" t="str">
        <f t="shared" si="997"/>
        <v>6/5/2016</v>
      </c>
      <c r="G21286" s="28" t="str">
        <f t="shared" si="998"/>
        <v>17</v>
      </c>
      <c r="H21286" s="29">
        <f>IF(I21286="","",IF($C$7="HB",I21286-TIME(VLOOKUP($C$6,Reference!$B$12:$C$16,2,0),0,0),I21286-TIME(VLOOKUP($C$6,Reference!$B$12:$C$16,2,0),0,0)+TIME(1,0,0)))</f>
        <v>42526.708333333328</v>
      </c>
      <c r="I21286" s="29">
        <v>42526.916666666664</v>
      </c>
      <c r="J21286" s="42">
        <v>15162</v>
      </c>
    </row>
    <row r="21287" spans="5:10" x14ac:dyDescent="0.25">
      <c r="E21287" s="19">
        <f t="shared" si="996"/>
        <v>227</v>
      </c>
      <c r="F21287" s="28" t="str">
        <f t="shared" si="997"/>
        <v>6/5/2016</v>
      </c>
      <c r="G21287" s="28" t="str">
        <f t="shared" si="998"/>
        <v>18</v>
      </c>
      <c r="H21287" s="29">
        <f>IF(I21287="","",IF($C$7="HB",I21287-TIME(VLOOKUP($C$6,Reference!$B$12:$C$16,2,0),0,0),I21287-TIME(VLOOKUP($C$6,Reference!$B$12:$C$16,2,0),0,0)+TIME(1,0,0)))</f>
        <v>42526.75</v>
      </c>
      <c r="I21287" s="29">
        <v>42526.958333333336</v>
      </c>
      <c r="J21287" s="42">
        <v>15642</v>
      </c>
    </row>
    <row r="21288" spans="5:10" x14ac:dyDescent="0.25">
      <c r="E21288" s="19">
        <f t="shared" si="996"/>
        <v>227</v>
      </c>
      <c r="F21288" s="28" t="str">
        <f t="shared" si="997"/>
        <v>6/5/2016</v>
      </c>
      <c r="G21288" s="28" t="str">
        <f t="shared" si="998"/>
        <v>19</v>
      </c>
      <c r="H21288" s="29">
        <f>IF(I21288="","",IF($C$7="HB",I21288-TIME(VLOOKUP($C$6,Reference!$B$12:$C$16,2,0),0,0),I21288-TIME(VLOOKUP($C$6,Reference!$B$12:$C$16,2,0),0,0)+TIME(1,0,0)))</f>
        <v>42526.791666666664</v>
      </c>
      <c r="I21288" s="29">
        <v>42527</v>
      </c>
      <c r="J21288" s="42">
        <v>16204</v>
      </c>
    </row>
    <row r="21289" spans="5:10" x14ac:dyDescent="0.25">
      <c r="E21289" s="19">
        <f t="shared" si="996"/>
        <v>227</v>
      </c>
      <c r="F21289" s="28" t="str">
        <f t="shared" si="997"/>
        <v>6/5/2016</v>
      </c>
      <c r="G21289" s="28" t="str">
        <f t="shared" si="998"/>
        <v>20</v>
      </c>
      <c r="H21289" s="29">
        <f>IF(I21289="","",IF($C$7="HB",I21289-TIME(VLOOKUP($C$6,Reference!$B$12:$C$16,2,0),0,0),I21289-TIME(VLOOKUP($C$6,Reference!$B$12:$C$16,2,0),0,0)+TIME(1,0,0)))</f>
        <v>42526.833333333328</v>
      </c>
      <c r="I21289" s="29">
        <v>42527.041666666664</v>
      </c>
      <c r="J21289" s="42">
        <v>16451</v>
      </c>
    </row>
    <row r="21290" spans="5:10" x14ac:dyDescent="0.25">
      <c r="E21290" s="19">
        <f t="shared" si="996"/>
        <v>227</v>
      </c>
      <c r="F21290" s="28" t="str">
        <f t="shared" si="997"/>
        <v>6/5/2016</v>
      </c>
      <c r="G21290" s="28" t="str">
        <f t="shared" si="998"/>
        <v>21</v>
      </c>
      <c r="H21290" s="29">
        <f>IF(I21290="","",IF($C$7="HB",I21290-TIME(VLOOKUP($C$6,Reference!$B$12:$C$16,2,0),0,0),I21290-TIME(VLOOKUP($C$6,Reference!$B$12:$C$16,2,0),0,0)+TIME(1,0,0)))</f>
        <v>42526.875</v>
      </c>
      <c r="I21290" s="29">
        <v>42527.083333333336</v>
      </c>
      <c r="J21290" s="42">
        <v>16153</v>
      </c>
    </row>
    <row r="21291" spans="5:10" x14ac:dyDescent="0.25">
      <c r="E21291" s="19">
        <f t="shared" si="996"/>
        <v>227</v>
      </c>
      <c r="F21291" s="28" t="str">
        <f t="shared" si="997"/>
        <v>6/5/2016</v>
      </c>
      <c r="G21291" s="28" t="str">
        <f t="shared" si="998"/>
        <v>22</v>
      </c>
      <c r="H21291" s="29">
        <f>IF(I21291="","",IF($C$7="HB",I21291-TIME(VLOOKUP($C$6,Reference!$B$12:$C$16,2,0),0,0),I21291-TIME(VLOOKUP($C$6,Reference!$B$12:$C$16,2,0),0,0)+TIME(1,0,0)))</f>
        <v>42526.916666666664</v>
      </c>
      <c r="I21291" s="29">
        <v>42527.125</v>
      </c>
      <c r="J21291" s="42">
        <v>15653</v>
      </c>
    </row>
    <row r="21292" spans="5:10" x14ac:dyDescent="0.25">
      <c r="E21292" s="19">
        <f t="shared" si="996"/>
        <v>227</v>
      </c>
      <c r="F21292" s="28" t="str">
        <f t="shared" si="997"/>
        <v>6/5/2016</v>
      </c>
      <c r="G21292" s="28" t="str">
        <f t="shared" si="998"/>
        <v>23</v>
      </c>
      <c r="H21292" s="29">
        <f>IF(I21292="","",IF($C$7="HB",I21292-TIME(VLOOKUP($C$6,Reference!$B$12:$C$16,2,0),0,0),I21292-TIME(VLOOKUP($C$6,Reference!$B$12:$C$16,2,0),0,0)+TIME(1,0,0)))</f>
        <v>42526.958333333328</v>
      </c>
      <c r="I21292" s="29">
        <v>42527.166666666664</v>
      </c>
      <c r="J21292" s="42">
        <v>15132</v>
      </c>
    </row>
    <row r="21293" spans="5:10" x14ac:dyDescent="0.25">
      <c r="E21293" s="19">
        <f t="shared" si="996"/>
        <v>227</v>
      </c>
      <c r="F21293" s="28" t="str">
        <f t="shared" si="997"/>
        <v>6/6/2016</v>
      </c>
      <c r="G21293" s="28" t="str">
        <f t="shared" si="998"/>
        <v>0</v>
      </c>
      <c r="H21293" s="29">
        <f>IF(I21293="","",IF($C$7="HB",I21293-TIME(VLOOKUP($C$6,Reference!$B$12:$C$16,2,0),0,0),I21293-TIME(VLOOKUP($C$6,Reference!$B$12:$C$16,2,0),0,0)+TIME(1,0,0)))</f>
        <v>42527</v>
      </c>
      <c r="I21293" s="29">
        <v>42527.208333333336</v>
      </c>
      <c r="J21293" s="42">
        <v>13753</v>
      </c>
    </row>
    <row r="21294" spans="5:10" x14ac:dyDescent="0.25">
      <c r="E21294" s="19">
        <f t="shared" si="996"/>
        <v>227</v>
      </c>
      <c r="F21294" s="28" t="str">
        <f t="shared" si="997"/>
        <v>6/6/2016</v>
      </c>
      <c r="G21294" s="28" t="str">
        <f t="shared" si="998"/>
        <v>1</v>
      </c>
      <c r="H21294" s="29">
        <f>IF(I21294="","",IF($C$7="HB",I21294-TIME(VLOOKUP($C$6,Reference!$B$12:$C$16,2,0),0,0),I21294-TIME(VLOOKUP($C$6,Reference!$B$12:$C$16,2,0),0,0)+TIME(1,0,0)))</f>
        <v>42527.041666666664</v>
      </c>
      <c r="I21294" s="29">
        <v>42527.25</v>
      </c>
      <c r="J21294" s="42">
        <v>12413</v>
      </c>
    </row>
    <row r="21295" spans="5:10" x14ac:dyDescent="0.25">
      <c r="E21295" s="19">
        <f t="shared" si="996"/>
        <v>227</v>
      </c>
      <c r="F21295" s="28" t="str">
        <f t="shared" si="997"/>
        <v>6/6/2016</v>
      </c>
      <c r="G21295" s="28" t="str">
        <f t="shared" si="998"/>
        <v>2</v>
      </c>
      <c r="H21295" s="29">
        <f>IF(I21295="","",IF($C$7="HB",I21295-TIME(VLOOKUP($C$6,Reference!$B$12:$C$16,2,0),0,0),I21295-TIME(VLOOKUP($C$6,Reference!$B$12:$C$16,2,0),0,0)+TIME(1,0,0)))</f>
        <v>42527.083333333328</v>
      </c>
      <c r="I21295" s="29">
        <v>42527.291666666664</v>
      </c>
      <c r="J21295" s="42">
        <v>11471</v>
      </c>
    </row>
    <row r="21296" spans="5:10" x14ac:dyDescent="0.25">
      <c r="E21296" s="19">
        <f t="shared" si="996"/>
        <v>227</v>
      </c>
      <c r="F21296" s="28" t="str">
        <f t="shared" si="997"/>
        <v>6/6/2016</v>
      </c>
      <c r="G21296" s="28" t="str">
        <f t="shared" si="998"/>
        <v>3</v>
      </c>
      <c r="H21296" s="29">
        <f>IF(I21296="","",IF($C$7="HB",I21296-TIME(VLOOKUP($C$6,Reference!$B$12:$C$16,2,0),0,0),I21296-TIME(VLOOKUP($C$6,Reference!$B$12:$C$16,2,0),0,0)+TIME(1,0,0)))</f>
        <v>42527.125</v>
      </c>
      <c r="I21296" s="29">
        <v>42527.333333333336</v>
      </c>
      <c r="J21296" s="42">
        <v>10843</v>
      </c>
    </row>
    <row r="21297" spans="5:10" x14ac:dyDescent="0.25">
      <c r="E21297" s="19">
        <f t="shared" si="996"/>
        <v>227</v>
      </c>
      <c r="F21297" s="28" t="str">
        <f t="shared" si="997"/>
        <v>6/6/2016</v>
      </c>
      <c r="G21297" s="28" t="str">
        <f t="shared" si="998"/>
        <v>4</v>
      </c>
      <c r="H21297" s="29">
        <f>IF(I21297="","",IF($C$7="HB",I21297-TIME(VLOOKUP($C$6,Reference!$B$12:$C$16,2,0),0,0),I21297-TIME(VLOOKUP($C$6,Reference!$B$12:$C$16,2,0),0,0)+TIME(1,0,0)))</f>
        <v>42527.166666666664</v>
      </c>
      <c r="I21297" s="29">
        <v>42527.375</v>
      </c>
      <c r="J21297" s="42">
        <v>10473</v>
      </c>
    </row>
    <row r="21298" spans="5:10" x14ac:dyDescent="0.25">
      <c r="E21298" s="19">
        <f t="shared" si="996"/>
        <v>227</v>
      </c>
      <c r="F21298" s="28" t="str">
        <f t="shared" si="997"/>
        <v>6/6/2016</v>
      </c>
      <c r="G21298" s="28" t="str">
        <f t="shared" si="998"/>
        <v>5</v>
      </c>
      <c r="H21298" s="29">
        <f>IF(I21298="","",IF($C$7="HB",I21298-TIME(VLOOKUP($C$6,Reference!$B$12:$C$16,2,0),0,0),I21298-TIME(VLOOKUP($C$6,Reference!$B$12:$C$16,2,0),0,0)+TIME(1,0,0)))</f>
        <v>42527.208333333328</v>
      </c>
      <c r="I21298" s="29">
        <v>42527.416666666664</v>
      </c>
      <c r="J21298" s="42">
        <v>10643</v>
      </c>
    </row>
    <row r="21299" spans="5:10" x14ac:dyDescent="0.25">
      <c r="E21299" s="19">
        <f t="shared" si="996"/>
        <v>227</v>
      </c>
      <c r="F21299" s="28" t="str">
        <f t="shared" si="997"/>
        <v>6/6/2016</v>
      </c>
      <c r="G21299" s="28" t="str">
        <f t="shared" si="998"/>
        <v>6</v>
      </c>
      <c r="H21299" s="29">
        <f>IF(I21299="","",IF($C$7="HB",I21299-TIME(VLOOKUP($C$6,Reference!$B$12:$C$16,2,0),0,0),I21299-TIME(VLOOKUP($C$6,Reference!$B$12:$C$16,2,0),0,0)+TIME(1,0,0)))</f>
        <v>42527.25</v>
      </c>
      <c r="I21299" s="29">
        <v>42527.458333333336</v>
      </c>
      <c r="J21299" s="42">
        <v>10771</v>
      </c>
    </row>
    <row r="21300" spans="5:10" x14ac:dyDescent="0.25">
      <c r="E21300" s="19">
        <f t="shared" si="996"/>
        <v>227</v>
      </c>
      <c r="F21300" s="28" t="str">
        <f t="shared" si="997"/>
        <v>6/6/2016</v>
      </c>
      <c r="G21300" s="28" t="str">
        <f t="shared" si="998"/>
        <v>7</v>
      </c>
      <c r="H21300" s="29">
        <f>IF(I21300="","",IF($C$7="HB",I21300-TIME(VLOOKUP($C$6,Reference!$B$12:$C$16,2,0),0,0),I21300-TIME(VLOOKUP($C$6,Reference!$B$12:$C$16,2,0),0,0)+TIME(1,0,0)))</f>
        <v>42527.291666666664</v>
      </c>
      <c r="I21300" s="29">
        <v>42527.5</v>
      </c>
      <c r="J21300" s="42">
        <v>11439</v>
      </c>
    </row>
    <row r="21301" spans="5:10" x14ac:dyDescent="0.25">
      <c r="E21301" s="19">
        <f t="shared" si="996"/>
        <v>227</v>
      </c>
      <c r="F21301" s="28" t="str">
        <f t="shared" si="997"/>
        <v>6/6/2016</v>
      </c>
      <c r="G21301" s="28" t="str">
        <f t="shared" si="998"/>
        <v>8</v>
      </c>
      <c r="H21301" s="29">
        <f>IF(I21301="","",IF($C$7="HB",I21301-TIME(VLOOKUP($C$6,Reference!$B$12:$C$16,2,0),0,0),I21301-TIME(VLOOKUP($C$6,Reference!$B$12:$C$16,2,0),0,0)+TIME(1,0,0)))</f>
        <v>42527.333333333328</v>
      </c>
      <c r="I21301" s="29">
        <v>42527.541666666664</v>
      </c>
      <c r="J21301" s="42">
        <v>12044</v>
      </c>
    </row>
    <row r="21302" spans="5:10" x14ac:dyDescent="0.25">
      <c r="E21302" s="19">
        <f t="shared" si="996"/>
        <v>227</v>
      </c>
      <c r="F21302" s="28" t="str">
        <f t="shared" si="997"/>
        <v>6/6/2016</v>
      </c>
      <c r="G21302" s="28" t="str">
        <f t="shared" si="998"/>
        <v>9</v>
      </c>
      <c r="H21302" s="29">
        <f>IF(I21302="","",IF($C$7="HB",I21302-TIME(VLOOKUP($C$6,Reference!$B$12:$C$16,2,0),0,0),I21302-TIME(VLOOKUP($C$6,Reference!$B$12:$C$16,2,0),0,0)+TIME(1,0,0)))</f>
        <v>42527.375</v>
      </c>
      <c r="I21302" s="29">
        <v>42527.583333333336</v>
      </c>
      <c r="J21302" s="42">
        <v>12745</v>
      </c>
    </row>
    <row r="21303" spans="5:10" x14ac:dyDescent="0.25">
      <c r="E21303" s="19">
        <f t="shared" si="996"/>
        <v>227</v>
      </c>
      <c r="F21303" s="28" t="str">
        <f t="shared" si="997"/>
        <v>6/6/2016</v>
      </c>
      <c r="G21303" s="28" t="str">
        <f t="shared" si="998"/>
        <v>10</v>
      </c>
      <c r="H21303" s="29">
        <f>IF(I21303="","",IF($C$7="HB",I21303-TIME(VLOOKUP($C$6,Reference!$B$12:$C$16,2,0),0,0),I21303-TIME(VLOOKUP($C$6,Reference!$B$12:$C$16,2,0),0,0)+TIME(1,0,0)))</f>
        <v>42527.416666666664</v>
      </c>
      <c r="I21303" s="29">
        <v>42527.625</v>
      </c>
      <c r="J21303" s="42">
        <v>13242</v>
      </c>
    </row>
    <row r="21304" spans="5:10" x14ac:dyDescent="0.25">
      <c r="E21304" s="19">
        <f t="shared" si="996"/>
        <v>227</v>
      </c>
      <c r="F21304" s="28" t="str">
        <f t="shared" si="997"/>
        <v>6/6/2016</v>
      </c>
      <c r="G21304" s="28" t="str">
        <f t="shared" si="998"/>
        <v>11</v>
      </c>
      <c r="H21304" s="29">
        <f>IF(I21304="","",IF($C$7="HB",I21304-TIME(VLOOKUP($C$6,Reference!$B$12:$C$16,2,0),0,0),I21304-TIME(VLOOKUP($C$6,Reference!$B$12:$C$16,2,0),0,0)+TIME(1,0,0)))</f>
        <v>42527.458333333328</v>
      </c>
      <c r="I21304" s="29">
        <v>42527.666666666664</v>
      </c>
      <c r="J21304" s="42">
        <v>13663</v>
      </c>
    </row>
    <row r="21305" spans="5:10" x14ac:dyDescent="0.25">
      <c r="E21305" s="19">
        <f t="shared" si="996"/>
        <v>227</v>
      </c>
      <c r="F21305" s="28" t="str">
        <f t="shared" si="997"/>
        <v>6/6/2016</v>
      </c>
      <c r="G21305" s="28" t="str">
        <f t="shared" si="998"/>
        <v>12</v>
      </c>
      <c r="H21305" s="29">
        <f>IF(I21305="","",IF($C$7="HB",I21305-TIME(VLOOKUP($C$6,Reference!$B$12:$C$16,2,0),0,0),I21305-TIME(VLOOKUP($C$6,Reference!$B$12:$C$16,2,0),0,0)+TIME(1,0,0)))</f>
        <v>42527.5</v>
      </c>
      <c r="I21305" s="29">
        <v>42527.708333333336</v>
      </c>
      <c r="J21305" s="42">
        <v>14108</v>
      </c>
    </row>
    <row r="21306" spans="5:10" x14ac:dyDescent="0.25">
      <c r="E21306" s="19">
        <f t="shared" si="996"/>
        <v>227</v>
      </c>
      <c r="F21306" s="28" t="str">
        <f t="shared" si="997"/>
        <v>6/6/2016</v>
      </c>
      <c r="G21306" s="28" t="str">
        <f t="shared" si="998"/>
        <v>13</v>
      </c>
      <c r="H21306" s="29">
        <f>IF(I21306="","",IF($C$7="HB",I21306-TIME(VLOOKUP($C$6,Reference!$B$12:$C$16,2,0),0,0),I21306-TIME(VLOOKUP($C$6,Reference!$B$12:$C$16,2,0),0,0)+TIME(1,0,0)))</f>
        <v>42527.541666666664</v>
      </c>
      <c r="I21306" s="29">
        <v>42527.75</v>
      </c>
      <c r="J21306" s="42">
        <v>14502</v>
      </c>
    </row>
    <row r="21307" spans="5:10" x14ac:dyDescent="0.25">
      <c r="E21307" s="19">
        <f t="shared" si="996"/>
        <v>227</v>
      </c>
      <c r="F21307" s="28" t="str">
        <f t="shared" si="997"/>
        <v>6/6/2016</v>
      </c>
      <c r="G21307" s="28" t="str">
        <f t="shared" si="998"/>
        <v>14</v>
      </c>
      <c r="H21307" s="29">
        <f>IF(I21307="","",IF($C$7="HB",I21307-TIME(VLOOKUP($C$6,Reference!$B$12:$C$16,2,0),0,0),I21307-TIME(VLOOKUP($C$6,Reference!$B$12:$C$16,2,0),0,0)+TIME(1,0,0)))</f>
        <v>42527.583333333328</v>
      </c>
      <c r="I21307" s="29">
        <v>42527.791666666664</v>
      </c>
      <c r="J21307" s="42">
        <v>14689</v>
      </c>
    </row>
    <row r="21308" spans="5:10" x14ac:dyDescent="0.25">
      <c r="E21308" s="19">
        <f t="shared" si="996"/>
        <v>227</v>
      </c>
      <c r="F21308" s="28" t="str">
        <f t="shared" si="997"/>
        <v>6/6/2016</v>
      </c>
      <c r="G21308" s="28" t="str">
        <f t="shared" si="998"/>
        <v>15</v>
      </c>
      <c r="H21308" s="29">
        <f>IF(I21308="","",IF($C$7="HB",I21308-TIME(VLOOKUP($C$6,Reference!$B$12:$C$16,2,0),0,0),I21308-TIME(VLOOKUP($C$6,Reference!$B$12:$C$16,2,0),0,0)+TIME(1,0,0)))</f>
        <v>42527.625</v>
      </c>
      <c r="I21308" s="29">
        <v>42527.833333333336</v>
      </c>
      <c r="J21308" s="42">
        <v>15026</v>
      </c>
    </row>
    <row r="21309" spans="5:10" x14ac:dyDescent="0.25">
      <c r="E21309" s="19">
        <f t="shared" si="996"/>
        <v>227</v>
      </c>
      <c r="F21309" s="28" t="str">
        <f t="shared" si="997"/>
        <v>6/6/2016</v>
      </c>
      <c r="G21309" s="28" t="str">
        <f t="shared" si="998"/>
        <v>16</v>
      </c>
      <c r="H21309" s="29">
        <f>IF(I21309="","",IF($C$7="HB",I21309-TIME(VLOOKUP($C$6,Reference!$B$12:$C$16,2,0),0,0),I21309-TIME(VLOOKUP($C$6,Reference!$B$12:$C$16,2,0),0,0)+TIME(1,0,0)))</f>
        <v>42527.666666666664</v>
      </c>
      <c r="I21309" s="29">
        <v>42527.875</v>
      </c>
      <c r="J21309" s="42">
        <v>15560</v>
      </c>
    </row>
    <row r="21310" spans="5:10" x14ac:dyDescent="0.25">
      <c r="E21310" s="19">
        <f t="shared" si="996"/>
        <v>227</v>
      </c>
      <c r="F21310" s="28" t="str">
        <f t="shared" si="997"/>
        <v>6/6/2016</v>
      </c>
      <c r="G21310" s="28" t="str">
        <f t="shared" si="998"/>
        <v>17</v>
      </c>
      <c r="H21310" s="29">
        <f>IF(I21310="","",IF($C$7="HB",I21310-TIME(VLOOKUP($C$6,Reference!$B$12:$C$16,2,0),0,0),I21310-TIME(VLOOKUP($C$6,Reference!$B$12:$C$16,2,0),0,0)+TIME(1,0,0)))</f>
        <v>42527.708333333328</v>
      </c>
      <c r="I21310" s="29">
        <v>42527.916666666664</v>
      </c>
      <c r="J21310" s="42">
        <v>16062</v>
      </c>
    </row>
    <row r="21311" spans="5:10" x14ac:dyDescent="0.25">
      <c r="E21311" s="19">
        <f t="shared" si="996"/>
        <v>227</v>
      </c>
      <c r="F21311" s="28" t="str">
        <f t="shared" si="997"/>
        <v>6/6/2016</v>
      </c>
      <c r="G21311" s="28" t="str">
        <f t="shared" si="998"/>
        <v>18</v>
      </c>
      <c r="H21311" s="29">
        <f>IF(I21311="","",IF($C$7="HB",I21311-TIME(VLOOKUP($C$6,Reference!$B$12:$C$16,2,0),0,0),I21311-TIME(VLOOKUP($C$6,Reference!$B$12:$C$16,2,0),0,0)+TIME(1,0,0)))</f>
        <v>42527.75</v>
      </c>
      <c r="I21311" s="29">
        <v>42527.958333333336</v>
      </c>
      <c r="J21311" s="42">
        <v>16494</v>
      </c>
    </row>
    <row r="21312" spans="5:10" x14ac:dyDescent="0.25">
      <c r="E21312" s="19">
        <f t="shared" si="996"/>
        <v>227</v>
      </c>
      <c r="F21312" s="28" t="str">
        <f t="shared" si="997"/>
        <v>6/6/2016</v>
      </c>
      <c r="G21312" s="28" t="str">
        <f t="shared" si="998"/>
        <v>19</v>
      </c>
      <c r="H21312" s="29">
        <f>IF(I21312="","",IF($C$7="HB",I21312-TIME(VLOOKUP($C$6,Reference!$B$12:$C$16,2,0),0,0),I21312-TIME(VLOOKUP($C$6,Reference!$B$12:$C$16,2,0),0,0)+TIME(1,0,0)))</f>
        <v>42527.791666666664</v>
      </c>
      <c r="I21312" s="29">
        <v>42528</v>
      </c>
      <c r="J21312" s="42">
        <v>16759</v>
      </c>
    </row>
    <row r="21313" spans="5:10" x14ac:dyDescent="0.25">
      <c r="E21313" s="19">
        <f t="shared" si="996"/>
        <v>227</v>
      </c>
      <c r="F21313" s="28" t="str">
        <f t="shared" si="997"/>
        <v>6/6/2016</v>
      </c>
      <c r="G21313" s="28" t="str">
        <f t="shared" si="998"/>
        <v>20</v>
      </c>
      <c r="H21313" s="29">
        <f>IF(I21313="","",IF($C$7="HB",I21313-TIME(VLOOKUP($C$6,Reference!$B$12:$C$16,2,0),0,0),I21313-TIME(VLOOKUP($C$6,Reference!$B$12:$C$16,2,0),0,0)+TIME(1,0,0)))</f>
        <v>42527.833333333328</v>
      </c>
      <c r="I21313" s="29">
        <v>42528.041666666664</v>
      </c>
      <c r="J21313" s="42">
        <v>16880</v>
      </c>
    </row>
    <row r="21314" spans="5:10" x14ac:dyDescent="0.25">
      <c r="E21314" s="19">
        <f t="shared" si="996"/>
        <v>227</v>
      </c>
      <c r="F21314" s="28" t="str">
        <f t="shared" si="997"/>
        <v>6/6/2016</v>
      </c>
      <c r="G21314" s="28" t="str">
        <f t="shared" si="998"/>
        <v>21</v>
      </c>
      <c r="H21314" s="29">
        <f>IF(I21314="","",IF($C$7="HB",I21314-TIME(VLOOKUP($C$6,Reference!$B$12:$C$16,2,0),0,0),I21314-TIME(VLOOKUP($C$6,Reference!$B$12:$C$16,2,0),0,0)+TIME(1,0,0)))</f>
        <v>42527.875</v>
      </c>
      <c r="I21314" s="29">
        <v>42528.083333333336</v>
      </c>
      <c r="J21314" s="42">
        <v>16635</v>
      </c>
    </row>
    <row r="21315" spans="5:10" x14ac:dyDescent="0.25">
      <c r="E21315" s="19">
        <f t="shared" si="996"/>
        <v>227</v>
      </c>
      <c r="F21315" s="28" t="str">
        <f t="shared" si="997"/>
        <v>6/6/2016</v>
      </c>
      <c r="G21315" s="28" t="str">
        <f t="shared" si="998"/>
        <v>22</v>
      </c>
      <c r="H21315" s="29">
        <f>IF(I21315="","",IF($C$7="HB",I21315-TIME(VLOOKUP($C$6,Reference!$B$12:$C$16,2,0),0,0),I21315-TIME(VLOOKUP($C$6,Reference!$B$12:$C$16,2,0),0,0)+TIME(1,0,0)))</f>
        <v>42527.916666666664</v>
      </c>
      <c r="I21315" s="29">
        <v>42528.125</v>
      </c>
      <c r="J21315" s="42">
        <v>16255</v>
      </c>
    </row>
    <row r="21316" spans="5:10" x14ac:dyDescent="0.25">
      <c r="E21316" s="19">
        <f t="shared" si="996"/>
        <v>227</v>
      </c>
      <c r="F21316" s="28" t="str">
        <f t="shared" si="997"/>
        <v>6/6/2016</v>
      </c>
      <c r="G21316" s="28" t="str">
        <f t="shared" si="998"/>
        <v>23</v>
      </c>
      <c r="H21316" s="29">
        <f>IF(I21316="","",IF($C$7="HB",I21316-TIME(VLOOKUP($C$6,Reference!$B$12:$C$16,2,0),0,0),I21316-TIME(VLOOKUP($C$6,Reference!$B$12:$C$16,2,0),0,0)+TIME(1,0,0)))</f>
        <v>42527.958333333328</v>
      </c>
      <c r="I21316" s="29">
        <v>42528.166666666664</v>
      </c>
      <c r="J21316" s="42">
        <v>15707</v>
      </c>
    </row>
    <row r="21317" spans="5:10" x14ac:dyDescent="0.25">
      <c r="E21317" s="19">
        <f t="shared" si="996"/>
        <v>227</v>
      </c>
      <c r="F21317" s="28" t="str">
        <f t="shared" si="997"/>
        <v>6/7/2016</v>
      </c>
      <c r="G21317" s="28" t="str">
        <f t="shared" si="998"/>
        <v>0</v>
      </c>
      <c r="H21317" s="29">
        <f>IF(I21317="","",IF($C$7="HB",I21317-TIME(VLOOKUP($C$6,Reference!$B$12:$C$16,2,0),0,0),I21317-TIME(VLOOKUP($C$6,Reference!$B$12:$C$16,2,0),0,0)+TIME(1,0,0)))</f>
        <v>42528</v>
      </c>
      <c r="I21317" s="29">
        <v>42528.208333333336</v>
      </c>
      <c r="J21317" s="42">
        <v>14382</v>
      </c>
    </row>
    <row r="21318" spans="5:10" x14ac:dyDescent="0.25">
      <c r="E21318" s="19">
        <f t="shared" ref="E21318:E21381" si="999">$C$16</f>
        <v>227</v>
      </c>
      <c r="F21318" s="28" t="str">
        <f t="shared" ref="F21318:F21381" si="1000">TEXT(H21318,"m/d/yyyy")</f>
        <v>6/7/2016</v>
      </c>
      <c r="G21318" s="28" t="str">
        <f t="shared" ref="G21318:G21381" si="1001">TEXT(H21318,"h")</f>
        <v>1</v>
      </c>
      <c r="H21318" s="29">
        <f>IF(I21318="","",IF($C$7="HB",I21318-TIME(VLOOKUP($C$6,Reference!$B$12:$C$16,2,0),0,0),I21318-TIME(VLOOKUP($C$6,Reference!$B$12:$C$16,2,0),0,0)+TIME(1,0,0)))</f>
        <v>42528.041666666664</v>
      </c>
      <c r="I21318" s="29">
        <v>42528.25</v>
      </c>
      <c r="J21318" s="42">
        <v>13005</v>
      </c>
    </row>
    <row r="21319" spans="5:10" x14ac:dyDescent="0.25">
      <c r="E21319" s="19">
        <f t="shared" si="999"/>
        <v>227</v>
      </c>
      <c r="F21319" s="28" t="str">
        <f t="shared" si="1000"/>
        <v>6/7/2016</v>
      </c>
      <c r="G21319" s="28" t="str">
        <f t="shared" si="1001"/>
        <v>2</v>
      </c>
      <c r="H21319" s="29">
        <f>IF(I21319="","",IF($C$7="HB",I21319-TIME(VLOOKUP($C$6,Reference!$B$12:$C$16,2,0),0,0),I21319-TIME(VLOOKUP($C$6,Reference!$B$12:$C$16,2,0),0,0)+TIME(1,0,0)))</f>
        <v>42528.083333333328</v>
      </c>
      <c r="I21319" s="29">
        <v>42528.291666666664</v>
      </c>
      <c r="J21319" s="42">
        <v>12065</v>
      </c>
    </row>
    <row r="21320" spans="5:10" x14ac:dyDescent="0.25">
      <c r="E21320" s="19">
        <f t="shared" si="999"/>
        <v>227</v>
      </c>
      <c r="F21320" s="28" t="str">
        <f t="shared" si="1000"/>
        <v>6/7/2016</v>
      </c>
      <c r="G21320" s="28" t="str">
        <f t="shared" si="1001"/>
        <v>3</v>
      </c>
      <c r="H21320" s="29">
        <f>IF(I21320="","",IF($C$7="HB",I21320-TIME(VLOOKUP($C$6,Reference!$B$12:$C$16,2,0),0,0),I21320-TIME(VLOOKUP($C$6,Reference!$B$12:$C$16,2,0),0,0)+TIME(1,0,0)))</f>
        <v>42528.125</v>
      </c>
      <c r="I21320" s="29">
        <v>42528.333333333336</v>
      </c>
      <c r="J21320" s="42">
        <v>11400</v>
      </c>
    </row>
    <row r="21321" spans="5:10" x14ac:dyDescent="0.25">
      <c r="E21321" s="19">
        <f t="shared" si="999"/>
        <v>227</v>
      </c>
      <c r="F21321" s="28" t="str">
        <f t="shared" si="1000"/>
        <v>6/7/2016</v>
      </c>
      <c r="G21321" s="28" t="str">
        <f t="shared" si="1001"/>
        <v>4</v>
      </c>
      <c r="H21321" s="29">
        <f>IF(I21321="","",IF($C$7="HB",I21321-TIME(VLOOKUP($C$6,Reference!$B$12:$C$16,2,0),0,0),I21321-TIME(VLOOKUP($C$6,Reference!$B$12:$C$16,2,0),0,0)+TIME(1,0,0)))</f>
        <v>42528.166666666664</v>
      </c>
      <c r="I21321" s="29">
        <v>42528.375</v>
      </c>
      <c r="J21321" s="42">
        <v>10979</v>
      </c>
    </row>
    <row r="21322" spans="5:10" x14ac:dyDescent="0.25">
      <c r="E21322" s="19">
        <f t="shared" si="999"/>
        <v>227</v>
      </c>
      <c r="F21322" s="28" t="str">
        <f t="shared" si="1000"/>
        <v>6/7/2016</v>
      </c>
      <c r="G21322" s="28" t="str">
        <f t="shared" si="1001"/>
        <v>5</v>
      </c>
      <c r="H21322" s="29">
        <f>IF(I21322="","",IF($C$7="HB",I21322-TIME(VLOOKUP($C$6,Reference!$B$12:$C$16,2,0),0,0),I21322-TIME(VLOOKUP($C$6,Reference!$B$12:$C$16,2,0),0,0)+TIME(1,0,0)))</f>
        <v>42528.208333333328</v>
      </c>
      <c r="I21322" s="29">
        <v>42528.416666666664</v>
      </c>
      <c r="J21322" s="42">
        <v>11105</v>
      </c>
    </row>
    <row r="21323" spans="5:10" x14ac:dyDescent="0.25">
      <c r="E21323" s="19">
        <f t="shared" si="999"/>
        <v>227</v>
      </c>
      <c r="F21323" s="28" t="str">
        <f t="shared" si="1000"/>
        <v>6/7/2016</v>
      </c>
      <c r="G21323" s="28" t="str">
        <f t="shared" si="1001"/>
        <v>6</v>
      </c>
      <c r="H21323" s="29">
        <f>IF(I21323="","",IF($C$7="HB",I21323-TIME(VLOOKUP($C$6,Reference!$B$12:$C$16,2,0),0,0),I21323-TIME(VLOOKUP($C$6,Reference!$B$12:$C$16,2,0),0,0)+TIME(1,0,0)))</f>
        <v>42528.25</v>
      </c>
      <c r="I21323" s="29">
        <v>42528.458333333336</v>
      </c>
      <c r="J21323" s="42">
        <v>11160</v>
      </c>
    </row>
    <row r="21324" spans="5:10" x14ac:dyDescent="0.25">
      <c r="E21324" s="19">
        <f t="shared" si="999"/>
        <v>227</v>
      </c>
      <c r="F21324" s="28" t="str">
        <f t="shared" si="1000"/>
        <v>6/7/2016</v>
      </c>
      <c r="G21324" s="28" t="str">
        <f t="shared" si="1001"/>
        <v>7</v>
      </c>
      <c r="H21324" s="29">
        <f>IF(I21324="","",IF($C$7="HB",I21324-TIME(VLOOKUP($C$6,Reference!$B$12:$C$16,2,0),0,0),I21324-TIME(VLOOKUP($C$6,Reference!$B$12:$C$16,2,0),0,0)+TIME(1,0,0)))</f>
        <v>42528.291666666664</v>
      </c>
      <c r="I21324" s="29">
        <v>42528.5</v>
      </c>
      <c r="J21324" s="42">
        <v>11502</v>
      </c>
    </row>
    <row r="21325" spans="5:10" x14ac:dyDescent="0.25">
      <c r="E21325" s="19">
        <f t="shared" si="999"/>
        <v>227</v>
      </c>
      <c r="F21325" s="28" t="str">
        <f t="shared" si="1000"/>
        <v>6/7/2016</v>
      </c>
      <c r="G21325" s="28" t="str">
        <f t="shared" si="1001"/>
        <v>8</v>
      </c>
      <c r="H21325" s="29">
        <f>IF(I21325="","",IF($C$7="HB",I21325-TIME(VLOOKUP($C$6,Reference!$B$12:$C$16,2,0),0,0),I21325-TIME(VLOOKUP($C$6,Reference!$B$12:$C$16,2,0),0,0)+TIME(1,0,0)))</f>
        <v>42528.333333333328</v>
      </c>
      <c r="I21325" s="29">
        <v>42528.541666666664</v>
      </c>
      <c r="J21325" s="42">
        <v>12118</v>
      </c>
    </row>
    <row r="21326" spans="5:10" x14ac:dyDescent="0.25">
      <c r="E21326" s="19">
        <f t="shared" si="999"/>
        <v>227</v>
      </c>
      <c r="F21326" s="28" t="str">
        <f t="shared" si="1000"/>
        <v>6/7/2016</v>
      </c>
      <c r="G21326" s="28" t="str">
        <f t="shared" si="1001"/>
        <v>9</v>
      </c>
      <c r="H21326" s="29">
        <f>IF(I21326="","",IF($C$7="HB",I21326-TIME(VLOOKUP($C$6,Reference!$B$12:$C$16,2,0),0,0),I21326-TIME(VLOOKUP($C$6,Reference!$B$12:$C$16,2,0),0,0)+TIME(1,0,0)))</f>
        <v>42528.375</v>
      </c>
      <c r="I21326" s="29">
        <v>42528.583333333336</v>
      </c>
      <c r="J21326" s="42">
        <v>13003</v>
      </c>
    </row>
    <row r="21327" spans="5:10" x14ac:dyDescent="0.25">
      <c r="E21327" s="19">
        <f t="shared" si="999"/>
        <v>227</v>
      </c>
      <c r="F21327" s="28" t="str">
        <f t="shared" si="1000"/>
        <v>6/7/2016</v>
      </c>
      <c r="G21327" s="28" t="str">
        <f t="shared" si="1001"/>
        <v>10</v>
      </c>
      <c r="H21327" s="29">
        <f>IF(I21327="","",IF($C$7="HB",I21327-TIME(VLOOKUP($C$6,Reference!$B$12:$C$16,2,0),0,0),I21327-TIME(VLOOKUP($C$6,Reference!$B$12:$C$16,2,0),0,0)+TIME(1,0,0)))</f>
        <v>42528.416666666664</v>
      </c>
      <c r="I21327" s="29">
        <v>42528.625</v>
      </c>
      <c r="J21327" s="42">
        <v>13705</v>
      </c>
    </row>
    <row r="21328" spans="5:10" x14ac:dyDescent="0.25">
      <c r="E21328" s="19">
        <f t="shared" si="999"/>
        <v>227</v>
      </c>
      <c r="F21328" s="28" t="str">
        <f t="shared" si="1000"/>
        <v>6/7/2016</v>
      </c>
      <c r="G21328" s="28" t="str">
        <f t="shared" si="1001"/>
        <v>11</v>
      </c>
      <c r="H21328" s="29">
        <f>IF(I21328="","",IF($C$7="HB",I21328-TIME(VLOOKUP($C$6,Reference!$B$12:$C$16,2,0),0,0),I21328-TIME(VLOOKUP($C$6,Reference!$B$12:$C$16,2,0),0,0)+TIME(1,0,0)))</f>
        <v>42528.458333333328</v>
      </c>
      <c r="I21328" s="29">
        <v>42528.666666666664</v>
      </c>
      <c r="J21328" s="42">
        <v>14006</v>
      </c>
    </row>
    <row r="21329" spans="5:10" x14ac:dyDescent="0.25">
      <c r="E21329" s="19">
        <f t="shared" si="999"/>
        <v>227</v>
      </c>
      <c r="F21329" s="28" t="str">
        <f t="shared" si="1000"/>
        <v>6/7/2016</v>
      </c>
      <c r="G21329" s="28" t="str">
        <f t="shared" si="1001"/>
        <v>12</v>
      </c>
      <c r="H21329" s="29">
        <f>IF(I21329="","",IF($C$7="HB",I21329-TIME(VLOOKUP($C$6,Reference!$B$12:$C$16,2,0),0,0),I21329-TIME(VLOOKUP($C$6,Reference!$B$12:$C$16,2,0),0,0)+TIME(1,0,0)))</f>
        <v>42528.5</v>
      </c>
      <c r="I21329" s="29">
        <v>42528.708333333336</v>
      </c>
      <c r="J21329" s="42">
        <v>14086</v>
      </c>
    </row>
    <row r="21330" spans="5:10" x14ac:dyDescent="0.25">
      <c r="E21330" s="19">
        <f t="shared" si="999"/>
        <v>227</v>
      </c>
      <c r="F21330" s="28" t="str">
        <f t="shared" si="1000"/>
        <v>6/7/2016</v>
      </c>
      <c r="G21330" s="28" t="str">
        <f t="shared" si="1001"/>
        <v>13</v>
      </c>
      <c r="H21330" s="29">
        <f>IF(I21330="","",IF($C$7="HB",I21330-TIME(VLOOKUP($C$6,Reference!$B$12:$C$16,2,0),0,0),I21330-TIME(VLOOKUP($C$6,Reference!$B$12:$C$16,2,0),0,0)+TIME(1,0,0)))</f>
        <v>42528.541666666664</v>
      </c>
      <c r="I21330" s="29">
        <v>42528.75</v>
      </c>
      <c r="J21330" s="42">
        <v>14423</v>
      </c>
    </row>
    <row r="21331" spans="5:10" x14ac:dyDescent="0.25">
      <c r="E21331" s="19">
        <f t="shared" si="999"/>
        <v>227</v>
      </c>
      <c r="F21331" s="28" t="str">
        <f t="shared" si="1000"/>
        <v>6/7/2016</v>
      </c>
      <c r="G21331" s="28" t="str">
        <f t="shared" si="1001"/>
        <v>14</v>
      </c>
      <c r="H21331" s="29">
        <f>IF(I21331="","",IF($C$7="HB",I21331-TIME(VLOOKUP($C$6,Reference!$B$12:$C$16,2,0),0,0),I21331-TIME(VLOOKUP($C$6,Reference!$B$12:$C$16,2,0),0,0)+TIME(1,0,0)))</f>
        <v>42528.583333333328</v>
      </c>
      <c r="I21331" s="29">
        <v>42528.791666666664</v>
      </c>
      <c r="J21331" s="42">
        <v>14803</v>
      </c>
    </row>
    <row r="21332" spans="5:10" x14ac:dyDescent="0.25">
      <c r="E21332" s="19">
        <f t="shared" si="999"/>
        <v>227</v>
      </c>
      <c r="F21332" s="28" t="str">
        <f t="shared" si="1000"/>
        <v>6/7/2016</v>
      </c>
      <c r="G21332" s="28" t="str">
        <f t="shared" si="1001"/>
        <v>15</v>
      </c>
      <c r="H21332" s="29">
        <f>IF(I21332="","",IF($C$7="HB",I21332-TIME(VLOOKUP($C$6,Reference!$B$12:$C$16,2,0),0,0),I21332-TIME(VLOOKUP($C$6,Reference!$B$12:$C$16,2,0),0,0)+TIME(1,0,0)))</f>
        <v>42528.625</v>
      </c>
      <c r="I21332" s="29">
        <v>42528.833333333336</v>
      </c>
      <c r="J21332" s="42">
        <v>15137</v>
      </c>
    </row>
    <row r="21333" spans="5:10" x14ac:dyDescent="0.25">
      <c r="E21333" s="19">
        <f t="shared" si="999"/>
        <v>227</v>
      </c>
      <c r="F21333" s="28" t="str">
        <f t="shared" si="1000"/>
        <v>6/7/2016</v>
      </c>
      <c r="G21333" s="28" t="str">
        <f t="shared" si="1001"/>
        <v>16</v>
      </c>
      <c r="H21333" s="29">
        <f>IF(I21333="","",IF($C$7="HB",I21333-TIME(VLOOKUP($C$6,Reference!$B$12:$C$16,2,0),0,0),I21333-TIME(VLOOKUP($C$6,Reference!$B$12:$C$16,2,0),0,0)+TIME(1,0,0)))</f>
        <v>42528.666666666664</v>
      </c>
      <c r="I21333" s="29">
        <v>42528.875</v>
      </c>
      <c r="J21333" s="42">
        <v>15574</v>
      </c>
    </row>
    <row r="21334" spans="5:10" x14ac:dyDescent="0.25">
      <c r="E21334" s="19">
        <f t="shared" si="999"/>
        <v>227</v>
      </c>
      <c r="F21334" s="28" t="str">
        <f t="shared" si="1000"/>
        <v>6/7/2016</v>
      </c>
      <c r="G21334" s="28" t="str">
        <f t="shared" si="1001"/>
        <v>17</v>
      </c>
      <c r="H21334" s="29">
        <f>IF(I21334="","",IF($C$7="HB",I21334-TIME(VLOOKUP($C$6,Reference!$B$12:$C$16,2,0),0,0),I21334-TIME(VLOOKUP($C$6,Reference!$B$12:$C$16,2,0),0,0)+TIME(1,0,0)))</f>
        <v>42528.708333333328</v>
      </c>
      <c r="I21334" s="29">
        <v>42528.916666666664</v>
      </c>
      <c r="J21334" s="42">
        <v>16079</v>
      </c>
    </row>
    <row r="21335" spans="5:10" x14ac:dyDescent="0.25">
      <c r="E21335" s="19">
        <f t="shared" si="999"/>
        <v>227</v>
      </c>
      <c r="F21335" s="28" t="str">
        <f t="shared" si="1000"/>
        <v>6/7/2016</v>
      </c>
      <c r="G21335" s="28" t="str">
        <f t="shared" si="1001"/>
        <v>18</v>
      </c>
      <c r="H21335" s="29">
        <f>IF(I21335="","",IF($C$7="HB",I21335-TIME(VLOOKUP($C$6,Reference!$B$12:$C$16,2,0),0,0),I21335-TIME(VLOOKUP($C$6,Reference!$B$12:$C$16,2,0),0,0)+TIME(1,0,0)))</f>
        <v>42528.75</v>
      </c>
      <c r="I21335" s="29">
        <v>42528.958333333336</v>
      </c>
      <c r="J21335" s="42">
        <v>16302</v>
      </c>
    </row>
    <row r="21336" spans="5:10" x14ac:dyDescent="0.25">
      <c r="E21336" s="19">
        <f t="shared" si="999"/>
        <v>227</v>
      </c>
      <c r="F21336" s="28" t="str">
        <f t="shared" si="1000"/>
        <v>6/7/2016</v>
      </c>
      <c r="G21336" s="28" t="str">
        <f t="shared" si="1001"/>
        <v>19</v>
      </c>
      <c r="H21336" s="29">
        <f>IF(I21336="","",IF($C$7="HB",I21336-TIME(VLOOKUP($C$6,Reference!$B$12:$C$16,2,0),0,0),I21336-TIME(VLOOKUP($C$6,Reference!$B$12:$C$16,2,0),0,0)+TIME(1,0,0)))</f>
        <v>42528.791666666664</v>
      </c>
      <c r="I21336" s="29">
        <v>42529</v>
      </c>
      <c r="J21336" s="42">
        <v>16436</v>
      </c>
    </row>
    <row r="21337" spans="5:10" x14ac:dyDescent="0.25">
      <c r="E21337" s="19">
        <f t="shared" si="999"/>
        <v>227</v>
      </c>
      <c r="F21337" s="28" t="str">
        <f t="shared" si="1000"/>
        <v>6/7/2016</v>
      </c>
      <c r="G21337" s="28" t="str">
        <f t="shared" si="1001"/>
        <v>20</v>
      </c>
      <c r="H21337" s="29">
        <f>IF(I21337="","",IF($C$7="HB",I21337-TIME(VLOOKUP($C$6,Reference!$B$12:$C$16,2,0),0,0),I21337-TIME(VLOOKUP($C$6,Reference!$B$12:$C$16,2,0),0,0)+TIME(1,0,0)))</f>
        <v>42528.833333333328</v>
      </c>
      <c r="I21337" s="29">
        <v>42529.041666666664</v>
      </c>
      <c r="J21337" s="42">
        <v>16512</v>
      </c>
    </row>
    <row r="21338" spans="5:10" x14ac:dyDescent="0.25">
      <c r="E21338" s="19">
        <f t="shared" si="999"/>
        <v>227</v>
      </c>
      <c r="F21338" s="28" t="str">
        <f t="shared" si="1000"/>
        <v>6/7/2016</v>
      </c>
      <c r="G21338" s="28" t="str">
        <f t="shared" si="1001"/>
        <v>21</v>
      </c>
      <c r="H21338" s="29">
        <f>IF(I21338="","",IF($C$7="HB",I21338-TIME(VLOOKUP($C$6,Reference!$B$12:$C$16,2,0),0,0),I21338-TIME(VLOOKUP($C$6,Reference!$B$12:$C$16,2,0),0,0)+TIME(1,0,0)))</f>
        <v>42528.875</v>
      </c>
      <c r="I21338" s="29">
        <v>42529.083333333336</v>
      </c>
      <c r="J21338" s="42">
        <v>16256</v>
      </c>
    </row>
    <row r="21339" spans="5:10" x14ac:dyDescent="0.25">
      <c r="E21339" s="19">
        <f t="shared" si="999"/>
        <v>227</v>
      </c>
      <c r="F21339" s="28" t="str">
        <f t="shared" si="1000"/>
        <v>6/7/2016</v>
      </c>
      <c r="G21339" s="28" t="str">
        <f t="shared" si="1001"/>
        <v>22</v>
      </c>
      <c r="H21339" s="29">
        <f>IF(I21339="","",IF($C$7="HB",I21339-TIME(VLOOKUP($C$6,Reference!$B$12:$C$16,2,0),0,0),I21339-TIME(VLOOKUP($C$6,Reference!$B$12:$C$16,2,0),0,0)+TIME(1,0,0)))</f>
        <v>42528.916666666664</v>
      </c>
      <c r="I21339" s="29">
        <v>42529.125</v>
      </c>
      <c r="J21339" s="42">
        <v>15927</v>
      </c>
    </row>
    <row r="21340" spans="5:10" x14ac:dyDescent="0.25">
      <c r="E21340" s="19">
        <f t="shared" si="999"/>
        <v>227</v>
      </c>
      <c r="F21340" s="28" t="str">
        <f t="shared" si="1000"/>
        <v>6/7/2016</v>
      </c>
      <c r="G21340" s="28" t="str">
        <f t="shared" si="1001"/>
        <v>23</v>
      </c>
      <c r="H21340" s="29">
        <f>IF(I21340="","",IF($C$7="HB",I21340-TIME(VLOOKUP($C$6,Reference!$B$12:$C$16,2,0),0,0),I21340-TIME(VLOOKUP($C$6,Reference!$B$12:$C$16,2,0),0,0)+TIME(1,0,0)))</f>
        <v>42528.958333333328</v>
      </c>
      <c r="I21340" s="29">
        <v>42529.166666666664</v>
      </c>
      <c r="J21340" s="42">
        <v>15483</v>
      </c>
    </row>
    <row r="21341" spans="5:10" x14ac:dyDescent="0.25">
      <c r="E21341" s="19">
        <f t="shared" si="999"/>
        <v>227</v>
      </c>
      <c r="F21341" s="28" t="str">
        <f t="shared" si="1000"/>
        <v>6/8/2016</v>
      </c>
      <c r="G21341" s="28" t="str">
        <f t="shared" si="1001"/>
        <v>0</v>
      </c>
      <c r="H21341" s="29">
        <f>IF(I21341="","",IF($C$7="HB",I21341-TIME(VLOOKUP($C$6,Reference!$B$12:$C$16,2,0),0,0),I21341-TIME(VLOOKUP($C$6,Reference!$B$12:$C$16,2,0),0,0)+TIME(1,0,0)))</f>
        <v>42529</v>
      </c>
      <c r="I21341" s="29">
        <v>42529.208333333336</v>
      </c>
      <c r="J21341" s="42">
        <v>14241</v>
      </c>
    </row>
    <row r="21342" spans="5:10" x14ac:dyDescent="0.25">
      <c r="E21342" s="19">
        <f t="shared" si="999"/>
        <v>227</v>
      </c>
      <c r="F21342" s="28" t="str">
        <f t="shared" si="1000"/>
        <v>6/8/2016</v>
      </c>
      <c r="G21342" s="28" t="str">
        <f t="shared" si="1001"/>
        <v>1</v>
      </c>
      <c r="H21342" s="29">
        <f>IF(I21342="","",IF($C$7="HB",I21342-TIME(VLOOKUP($C$6,Reference!$B$12:$C$16,2,0),0,0),I21342-TIME(VLOOKUP($C$6,Reference!$B$12:$C$16,2,0),0,0)+TIME(1,0,0)))</f>
        <v>42529.041666666664</v>
      </c>
      <c r="I21342" s="29">
        <v>42529.25</v>
      </c>
      <c r="J21342" s="42">
        <v>12946</v>
      </c>
    </row>
    <row r="21343" spans="5:10" x14ac:dyDescent="0.25">
      <c r="E21343" s="19">
        <f t="shared" si="999"/>
        <v>227</v>
      </c>
      <c r="F21343" s="28" t="str">
        <f t="shared" si="1000"/>
        <v>6/8/2016</v>
      </c>
      <c r="G21343" s="28" t="str">
        <f t="shared" si="1001"/>
        <v>2</v>
      </c>
      <c r="H21343" s="29">
        <f>IF(I21343="","",IF($C$7="HB",I21343-TIME(VLOOKUP($C$6,Reference!$B$12:$C$16,2,0),0,0),I21343-TIME(VLOOKUP($C$6,Reference!$B$12:$C$16,2,0),0,0)+TIME(1,0,0)))</f>
        <v>42529.083333333328</v>
      </c>
      <c r="I21343" s="29">
        <v>42529.291666666664</v>
      </c>
      <c r="J21343" s="42">
        <v>11993</v>
      </c>
    </row>
    <row r="21344" spans="5:10" x14ac:dyDescent="0.25">
      <c r="E21344" s="19">
        <f t="shared" si="999"/>
        <v>227</v>
      </c>
      <c r="F21344" s="28" t="str">
        <f t="shared" si="1000"/>
        <v>6/8/2016</v>
      </c>
      <c r="G21344" s="28" t="str">
        <f t="shared" si="1001"/>
        <v>3</v>
      </c>
      <c r="H21344" s="29">
        <f>IF(I21344="","",IF($C$7="HB",I21344-TIME(VLOOKUP($C$6,Reference!$B$12:$C$16,2,0),0,0),I21344-TIME(VLOOKUP($C$6,Reference!$B$12:$C$16,2,0),0,0)+TIME(1,0,0)))</f>
        <v>42529.125</v>
      </c>
      <c r="I21344" s="29">
        <v>42529.333333333336</v>
      </c>
      <c r="J21344" s="42">
        <v>11532</v>
      </c>
    </row>
    <row r="21345" spans="5:10" x14ac:dyDescent="0.25">
      <c r="E21345" s="19">
        <f t="shared" si="999"/>
        <v>227</v>
      </c>
      <c r="F21345" s="28" t="str">
        <f t="shared" si="1000"/>
        <v>6/8/2016</v>
      </c>
      <c r="G21345" s="28" t="str">
        <f t="shared" si="1001"/>
        <v>4</v>
      </c>
      <c r="H21345" s="29">
        <f>IF(I21345="","",IF($C$7="HB",I21345-TIME(VLOOKUP($C$6,Reference!$B$12:$C$16,2,0),0,0),I21345-TIME(VLOOKUP($C$6,Reference!$B$12:$C$16,2,0),0,0)+TIME(1,0,0)))</f>
        <v>42529.166666666664</v>
      </c>
      <c r="I21345" s="29">
        <v>42529.375</v>
      </c>
      <c r="J21345" s="42">
        <v>11278</v>
      </c>
    </row>
    <row r="21346" spans="5:10" x14ac:dyDescent="0.25">
      <c r="E21346" s="19">
        <f t="shared" si="999"/>
        <v>227</v>
      </c>
      <c r="F21346" s="28" t="str">
        <f t="shared" si="1000"/>
        <v>6/8/2016</v>
      </c>
      <c r="G21346" s="28" t="str">
        <f t="shared" si="1001"/>
        <v>5</v>
      </c>
      <c r="H21346" s="29">
        <f>IF(I21346="","",IF($C$7="HB",I21346-TIME(VLOOKUP($C$6,Reference!$B$12:$C$16,2,0),0,0),I21346-TIME(VLOOKUP($C$6,Reference!$B$12:$C$16,2,0),0,0)+TIME(1,0,0)))</f>
        <v>42529.208333333328</v>
      </c>
      <c r="I21346" s="29">
        <v>42529.416666666664</v>
      </c>
      <c r="J21346" s="42">
        <v>11079</v>
      </c>
    </row>
    <row r="21347" spans="5:10" x14ac:dyDescent="0.25">
      <c r="E21347" s="19">
        <f t="shared" si="999"/>
        <v>227</v>
      </c>
      <c r="F21347" s="28" t="str">
        <f t="shared" si="1000"/>
        <v>6/8/2016</v>
      </c>
      <c r="G21347" s="28" t="str">
        <f t="shared" si="1001"/>
        <v>6</v>
      </c>
      <c r="H21347" s="29">
        <f>IF(I21347="","",IF($C$7="HB",I21347-TIME(VLOOKUP($C$6,Reference!$B$12:$C$16,2,0),0,0),I21347-TIME(VLOOKUP($C$6,Reference!$B$12:$C$16,2,0),0,0)+TIME(1,0,0)))</f>
        <v>42529.25</v>
      </c>
      <c r="I21347" s="29">
        <v>42529.458333333336</v>
      </c>
      <c r="J21347" s="42">
        <v>11186</v>
      </c>
    </row>
    <row r="21348" spans="5:10" x14ac:dyDescent="0.25">
      <c r="E21348" s="19">
        <f t="shared" si="999"/>
        <v>227</v>
      </c>
      <c r="F21348" s="28" t="str">
        <f t="shared" si="1000"/>
        <v>6/8/2016</v>
      </c>
      <c r="G21348" s="28" t="str">
        <f t="shared" si="1001"/>
        <v>7</v>
      </c>
      <c r="H21348" s="29">
        <f>IF(I21348="","",IF($C$7="HB",I21348-TIME(VLOOKUP($C$6,Reference!$B$12:$C$16,2,0),0,0),I21348-TIME(VLOOKUP($C$6,Reference!$B$12:$C$16,2,0),0,0)+TIME(1,0,0)))</f>
        <v>42529.291666666664</v>
      </c>
      <c r="I21348" s="29">
        <v>42529.5</v>
      </c>
      <c r="J21348" s="42">
        <v>11565</v>
      </c>
    </row>
    <row r="21349" spans="5:10" x14ac:dyDescent="0.25">
      <c r="E21349" s="19">
        <f t="shared" si="999"/>
        <v>227</v>
      </c>
      <c r="F21349" s="28" t="str">
        <f t="shared" si="1000"/>
        <v>6/8/2016</v>
      </c>
      <c r="G21349" s="28" t="str">
        <f t="shared" si="1001"/>
        <v>8</v>
      </c>
      <c r="H21349" s="29">
        <f>IF(I21349="","",IF($C$7="HB",I21349-TIME(VLOOKUP($C$6,Reference!$B$12:$C$16,2,0),0,0),I21349-TIME(VLOOKUP($C$6,Reference!$B$12:$C$16,2,0),0,0)+TIME(1,0,0)))</f>
        <v>42529.333333333328</v>
      </c>
      <c r="I21349" s="29">
        <v>42529.541666666664</v>
      </c>
      <c r="J21349" s="42">
        <v>12129</v>
      </c>
    </row>
    <row r="21350" spans="5:10" x14ac:dyDescent="0.25">
      <c r="E21350" s="19">
        <f t="shared" si="999"/>
        <v>227</v>
      </c>
      <c r="F21350" s="28" t="str">
        <f t="shared" si="1000"/>
        <v>6/8/2016</v>
      </c>
      <c r="G21350" s="28" t="str">
        <f t="shared" si="1001"/>
        <v>9</v>
      </c>
      <c r="H21350" s="29">
        <f>IF(I21350="","",IF($C$7="HB",I21350-TIME(VLOOKUP($C$6,Reference!$B$12:$C$16,2,0),0,0),I21350-TIME(VLOOKUP($C$6,Reference!$B$12:$C$16,2,0),0,0)+TIME(1,0,0)))</f>
        <v>42529.375</v>
      </c>
      <c r="I21350" s="29">
        <v>42529.583333333336</v>
      </c>
      <c r="J21350" s="42">
        <v>12767</v>
      </c>
    </row>
    <row r="21351" spans="5:10" x14ac:dyDescent="0.25">
      <c r="E21351" s="19">
        <f t="shared" si="999"/>
        <v>227</v>
      </c>
      <c r="F21351" s="28" t="str">
        <f t="shared" si="1000"/>
        <v>6/8/2016</v>
      </c>
      <c r="G21351" s="28" t="str">
        <f t="shared" si="1001"/>
        <v>10</v>
      </c>
      <c r="H21351" s="29">
        <f>IF(I21351="","",IF($C$7="HB",I21351-TIME(VLOOKUP($C$6,Reference!$B$12:$C$16,2,0),0,0),I21351-TIME(VLOOKUP($C$6,Reference!$B$12:$C$16,2,0),0,0)+TIME(1,0,0)))</f>
        <v>42529.416666666664</v>
      </c>
      <c r="I21351" s="29">
        <v>42529.625</v>
      </c>
      <c r="J21351" s="42">
        <v>13007</v>
      </c>
    </row>
    <row r="21352" spans="5:10" x14ac:dyDescent="0.25">
      <c r="E21352" s="19">
        <f t="shared" si="999"/>
        <v>227</v>
      </c>
      <c r="F21352" s="28" t="str">
        <f t="shared" si="1000"/>
        <v>6/8/2016</v>
      </c>
      <c r="G21352" s="28" t="str">
        <f t="shared" si="1001"/>
        <v>11</v>
      </c>
      <c r="H21352" s="29">
        <f>IF(I21352="","",IF($C$7="HB",I21352-TIME(VLOOKUP($C$6,Reference!$B$12:$C$16,2,0),0,0),I21352-TIME(VLOOKUP($C$6,Reference!$B$12:$C$16,2,0),0,0)+TIME(1,0,0)))</f>
        <v>42529.458333333328</v>
      </c>
      <c r="I21352" s="29">
        <v>42529.666666666664</v>
      </c>
      <c r="J21352" s="42">
        <v>13546</v>
      </c>
    </row>
    <row r="21353" spans="5:10" x14ac:dyDescent="0.25">
      <c r="E21353" s="19">
        <f t="shared" si="999"/>
        <v>227</v>
      </c>
      <c r="F21353" s="28" t="str">
        <f t="shared" si="1000"/>
        <v>6/8/2016</v>
      </c>
      <c r="G21353" s="28" t="str">
        <f t="shared" si="1001"/>
        <v>12</v>
      </c>
      <c r="H21353" s="29">
        <f>IF(I21353="","",IF($C$7="HB",I21353-TIME(VLOOKUP($C$6,Reference!$B$12:$C$16,2,0),0,0),I21353-TIME(VLOOKUP($C$6,Reference!$B$12:$C$16,2,0),0,0)+TIME(1,0,0)))</f>
        <v>42529.5</v>
      </c>
      <c r="I21353" s="29">
        <v>42529.708333333336</v>
      </c>
      <c r="J21353" s="42">
        <v>13730</v>
      </c>
    </row>
    <row r="21354" spans="5:10" x14ac:dyDescent="0.25">
      <c r="E21354" s="19">
        <f t="shared" si="999"/>
        <v>227</v>
      </c>
      <c r="F21354" s="28" t="str">
        <f t="shared" si="1000"/>
        <v>6/8/2016</v>
      </c>
      <c r="G21354" s="28" t="str">
        <f t="shared" si="1001"/>
        <v>13</v>
      </c>
      <c r="H21354" s="29">
        <f>IF(I21354="","",IF($C$7="HB",I21354-TIME(VLOOKUP($C$6,Reference!$B$12:$C$16,2,0),0,0),I21354-TIME(VLOOKUP($C$6,Reference!$B$12:$C$16,2,0),0,0)+TIME(1,0,0)))</f>
        <v>42529.541666666664</v>
      </c>
      <c r="I21354" s="29">
        <v>42529.75</v>
      </c>
      <c r="J21354" s="42">
        <v>13843</v>
      </c>
    </row>
    <row r="21355" spans="5:10" x14ac:dyDescent="0.25">
      <c r="E21355" s="19">
        <f t="shared" si="999"/>
        <v>227</v>
      </c>
      <c r="F21355" s="28" t="str">
        <f t="shared" si="1000"/>
        <v>6/8/2016</v>
      </c>
      <c r="G21355" s="28" t="str">
        <f t="shared" si="1001"/>
        <v>14</v>
      </c>
      <c r="H21355" s="29">
        <f>IF(I21355="","",IF($C$7="HB",I21355-TIME(VLOOKUP($C$6,Reference!$B$12:$C$16,2,0),0,0),I21355-TIME(VLOOKUP($C$6,Reference!$B$12:$C$16,2,0),0,0)+TIME(1,0,0)))</f>
        <v>42529.583333333328</v>
      </c>
      <c r="I21355" s="29">
        <v>42529.791666666664</v>
      </c>
      <c r="J21355" s="42">
        <v>13903</v>
      </c>
    </row>
    <row r="21356" spans="5:10" x14ac:dyDescent="0.25">
      <c r="E21356" s="19">
        <f t="shared" si="999"/>
        <v>227</v>
      </c>
      <c r="F21356" s="28" t="str">
        <f t="shared" si="1000"/>
        <v>6/8/2016</v>
      </c>
      <c r="G21356" s="28" t="str">
        <f t="shared" si="1001"/>
        <v>15</v>
      </c>
      <c r="H21356" s="29">
        <f>IF(I21356="","",IF($C$7="HB",I21356-TIME(VLOOKUP($C$6,Reference!$B$12:$C$16,2,0),0,0),I21356-TIME(VLOOKUP($C$6,Reference!$B$12:$C$16,2,0),0,0)+TIME(1,0,0)))</f>
        <v>42529.625</v>
      </c>
      <c r="I21356" s="29">
        <v>42529.833333333336</v>
      </c>
      <c r="J21356" s="42">
        <v>13907</v>
      </c>
    </row>
    <row r="21357" spans="5:10" x14ac:dyDescent="0.25">
      <c r="E21357" s="19">
        <f t="shared" si="999"/>
        <v>227</v>
      </c>
      <c r="F21357" s="28" t="str">
        <f t="shared" si="1000"/>
        <v>6/8/2016</v>
      </c>
      <c r="G21357" s="28" t="str">
        <f t="shared" si="1001"/>
        <v>16</v>
      </c>
      <c r="H21357" s="29">
        <f>IF(I21357="","",IF($C$7="HB",I21357-TIME(VLOOKUP($C$6,Reference!$B$12:$C$16,2,0),0,0),I21357-TIME(VLOOKUP($C$6,Reference!$B$12:$C$16,2,0),0,0)+TIME(1,0,0)))</f>
        <v>42529.666666666664</v>
      </c>
      <c r="I21357" s="29">
        <v>42529.875</v>
      </c>
      <c r="J21357" s="42">
        <v>14270</v>
      </c>
    </row>
    <row r="21358" spans="5:10" x14ac:dyDescent="0.25">
      <c r="E21358" s="19">
        <f t="shared" si="999"/>
        <v>227</v>
      </c>
      <c r="F21358" s="28" t="str">
        <f t="shared" si="1000"/>
        <v>6/8/2016</v>
      </c>
      <c r="G21358" s="28" t="str">
        <f t="shared" si="1001"/>
        <v>17</v>
      </c>
      <c r="H21358" s="29">
        <f>IF(I21358="","",IF($C$7="HB",I21358-TIME(VLOOKUP($C$6,Reference!$B$12:$C$16,2,0),0,0),I21358-TIME(VLOOKUP($C$6,Reference!$B$12:$C$16,2,0),0,0)+TIME(1,0,0)))</f>
        <v>42529.708333333328</v>
      </c>
      <c r="I21358" s="29">
        <v>42529.916666666664</v>
      </c>
      <c r="J21358" s="42">
        <v>14360</v>
      </c>
    </row>
    <row r="21359" spans="5:10" x14ac:dyDescent="0.25">
      <c r="E21359" s="19">
        <f t="shared" si="999"/>
        <v>227</v>
      </c>
      <c r="F21359" s="28" t="str">
        <f t="shared" si="1000"/>
        <v>6/8/2016</v>
      </c>
      <c r="G21359" s="28" t="str">
        <f t="shared" si="1001"/>
        <v>18</v>
      </c>
      <c r="H21359" s="29">
        <f>IF(I21359="","",IF($C$7="HB",I21359-TIME(VLOOKUP($C$6,Reference!$B$12:$C$16,2,0),0,0),I21359-TIME(VLOOKUP($C$6,Reference!$B$12:$C$16,2,0),0,0)+TIME(1,0,0)))</f>
        <v>42529.75</v>
      </c>
      <c r="I21359" s="29">
        <v>42529.958333333336</v>
      </c>
      <c r="J21359" s="42">
        <v>14680</v>
      </c>
    </row>
    <row r="21360" spans="5:10" x14ac:dyDescent="0.25">
      <c r="E21360" s="19">
        <f t="shared" si="999"/>
        <v>227</v>
      </c>
      <c r="F21360" s="28" t="str">
        <f t="shared" si="1000"/>
        <v>6/8/2016</v>
      </c>
      <c r="G21360" s="28" t="str">
        <f t="shared" si="1001"/>
        <v>19</v>
      </c>
      <c r="H21360" s="29">
        <f>IF(I21360="","",IF($C$7="HB",I21360-TIME(VLOOKUP($C$6,Reference!$B$12:$C$16,2,0),0,0),I21360-TIME(VLOOKUP($C$6,Reference!$B$12:$C$16,2,0),0,0)+TIME(1,0,0)))</f>
        <v>42529.791666666664</v>
      </c>
      <c r="I21360" s="29">
        <v>42530</v>
      </c>
      <c r="J21360" s="42">
        <v>14898</v>
      </c>
    </row>
    <row r="21361" spans="5:10" x14ac:dyDescent="0.25">
      <c r="E21361" s="19">
        <f t="shared" si="999"/>
        <v>227</v>
      </c>
      <c r="F21361" s="28" t="str">
        <f t="shared" si="1000"/>
        <v>6/8/2016</v>
      </c>
      <c r="G21361" s="28" t="str">
        <f t="shared" si="1001"/>
        <v>20</v>
      </c>
      <c r="H21361" s="29">
        <f>IF(I21361="","",IF($C$7="HB",I21361-TIME(VLOOKUP($C$6,Reference!$B$12:$C$16,2,0),0,0),I21361-TIME(VLOOKUP($C$6,Reference!$B$12:$C$16,2,0),0,0)+TIME(1,0,0)))</f>
        <v>42529.833333333328</v>
      </c>
      <c r="I21361" s="29">
        <v>42530.041666666664</v>
      </c>
      <c r="J21361" s="42">
        <v>14978</v>
      </c>
    </row>
    <row r="21362" spans="5:10" x14ac:dyDescent="0.25">
      <c r="E21362" s="19">
        <f t="shared" si="999"/>
        <v>227</v>
      </c>
      <c r="F21362" s="28" t="str">
        <f t="shared" si="1000"/>
        <v>6/8/2016</v>
      </c>
      <c r="G21362" s="28" t="str">
        <f t="shared" si="1001"/>
        <v>21</v>
      </c>
      <c r="H21362" s="29">
        <f>IF(I21362="","",IF($C$7="HB",I21362-TIME(VLOOKUP($C$6,Reference!$B$12:$C$16,2,0),0,0),I21362-TIME(VLOOKUP($C$6,Reference!$B$12:$C$16,2,0),0,0)+TIME(1,0,0)))</f>
        <v>42529.875</v>
      </c>
      <c r="I21362" s="29">
        <v>42530.083333333336</v>
      </c>
      <c r="J21362" s="42">
        <v>14629</v>
      </c>
    </row>
    <row r="21363" spans="5:10" x14ac:dyDescent="0.25">
      <c r="E21363" s="19">
        <f t="shared" si="999"/>
        <v>227</v>
      </c>
      <c r="F21363" s="28" t="str">
        <f t="shared" si="1000"/>
        <v>6/8/2016</v>
      </c>
      <c r="G21363" s="28" t="str">
        <f t="shared" si="1001"/>
        <v>22</v>
      </c>
      <c r="H21363" s="29">
        <f>IF(I21363="","",IF($C$7="HB",I21363-TIME(VLOOKUP($C$6,Reference!$B$12:$C$16,2,0),0,0),I21363-TIME(VLOOKUP($C$6,Reference!$B$12:$C$16,2,0),0,0)+TIME(1,0,0)))</f>
        <v>42529.916666666664</v>
      </c>
      <c r="I21363" s="29">
        <v>42530.125</v>
      </c>
      <c r="J21363" s="42">
        <v>14415</v>
      </c>
    </row>
    <row r="21364" spans="5:10" x14ac:dyDescent="0.25">
      <c r="E21364" s="19">
        <f t="shared" si="999"/>
        <v>227</v>
      </c>
      <c r="F21364" s="28" t="str">
        <f t="shared" si="1000"/>
        <v>6/8/2016</v>
      </c>
      <c r="G21364" s="28" t="str">
        <f t="shared" si="1001"/>
        <v>23</v>
      </c>
      <c r="H21364" s="29">
        <f>IF(I21364="","",IF($C$7="HB",I21364-TIME(VLOOKUP($C$6,Reference!$B$12:$C$16,2,0),0,0),I21364-TIME(VLOOKUP($C$6,Reference!$B$12:$C$16,2,0),0,0)+TIME(1,0,0)))</f>
        <v>42529.958333333328</v>
      </c>
      <c r="I21364" s="29">
        <v>42530.166666666664</v>
      </c>
      <c r="J21364" s="42">
        <v>14183</v>
      </c>
    </row>
    <row r="21365" spans="5:10" x14ac:dyDescent="0.25">
      <c r="E21365" s="19">
        <f t="shared" si="999"/>
        <v>227</v>
      </c>
      <c r="F21365" s="28" t="str">
        <f t="shared" si="1000"/>
        <v>6/9/2016</v>
      </c>
      <c r="G21365" s="28" t="str">
        <f t="shared" si="1001"/>
        <v>0</v>
      </c>
      <c r="H21365" s="29">
        <f>IF(I21365="","",IF($C$7="HB",I21365-TIME(VLOOKUP($C$6,Reference!$B$12:$C$16,2,0),0,0),I21365-TIME(VLOOKUP($C$6,Reference!$B$12:$C$16,2,0),0,0)+TIME(1,0,0)))</f>
        <v>42530</v>
      </c>
      <c r="I21365" s="29">
        <v>42530.208333333336</v>
      </c>
      <c r="J21365" s="42">
        <v>13147</v>
      </c>
    </row>
    <row r="21366" spans="5:10" x14ac:dyDescent="0.25">
      <c r="E21366" s="19">
        <f t="shared" si="999"/>
        <v>227</v>
      </c>
      <c r="F21366" s="28" t="str">
        <f t="shared" si="1000"/>
        <v>6/9/2016</v>
      </c>
      <c r="G21366" s="28" t="str">
        <f t="shared" si="1001"/>
        <v>1</v>
      </c>
      <c r="H21366" s="29">
        <f>IF(I21366="","",IF($C$7="HB",I21366-TIME(VLOOKUP($C$6,Reference!$B$12:$C$16,2,0),0,0),I21366-TIME(VLOOKUP($C$6,Reference!$B$12:$C$16,2,0),0,0)+TIME(1,0,0)))</f>
        <v>42530.041666666664</v>
      </c>
      <c r="I21366" s="29">
        <v>42530.25</v>
      </c>
      <c r="J21366" s="42">
        <v>11965</v>
      </c>
    </row>
    <row r="21367" spans="5:10" x14ac:dyDescent="0.25">
      <c r="E21367" s="19">
        <f t="shared" si="999"/>
        <v>227</v>
      </c>
      <c r="F21367" s="28" t="str">
        <f t="shared" si="1000"/>
        <v>6/9/2016</v>
      </c>
      <c r="G21367" s="28" t="str">
        <f t="shared" si="1001"/>
        <v>2</v>
      </c>
      <c r="H21367" s="29">
        <f>IF(I21367="","",IF($C$7="HB",I21367-TIME(VLOOKUP($C$6,Reference!$B$12:$C$16,2,0),0,0),I21367-TIME(VLOOKUP($C$6,Reference!$B$12:$C$16,2,0),0,0)+TIME(1,0,0)))</f>
        <v>42530.083333333328</v>
      </c>
      <c r="I21367" s="29">
        <v>42530.291666666664</v>
      </c>
      <c r="J21367" s="42">
        <v>11063</v>
      </c>
    </row>
    <row r="21368" spans="5:10" x14ac:dyDescent="0.25">
      <c r="E21368" s="19">
        <f t="shared" si="999"/>
        <v>227</v>
      </c>
      <c r="F21368" s="28" t="str">
        <f t="shared" si="1000"/>
        <v>6/9/2016</v>
      </c>
      <c r="G21368" s="28" t="str">
        <f t="shared" si="1001"/>
        <v>3</v>
      </c>
      <c r="H21368" s="29">
        <f>IF(I21368="","",IF($C$7="HB",I21368-TIME(VLOOKUP($C$6,Reference!$B$12:$C$16,2,0),0,0),I21368-TIME(VLOOKUP($C$6,Reference!$B$12:$C$16,2,0),0,0)+TIME(1,0,0)))</f>
        <v>42530.125</v>
      </c>
      <c r="I21368" s="29">
        <v>42530.333333333336</v>
      </c>
      <c r="J21368" s="42">
        <v>10506</v>
      </c>
    </row>
    <row r="21369" spans="5:10" x14ac:dyDescent="0.25">
      <c r="E21369" s="19">
        <f t="shared" si="999"/>
        <v>227</v>
      </c>
      <c r="F21369" s="28" t="str">
        <f t="shared" si="1000"/>
        <v>6/9/2016</v>
      </c>
      <c r="G21369" s="28" t="str">
        <f t="shared" si="1001"/>
        <v>4</v>
      </c>
      <c r="H21369" s="29">
        <f>IF(I21369="","",IF($C$7="HB",I21369-TIME(VLOOKUP($C$6,Reference!$B$12:$C$16,2,0),0,0),I21369-TIME(VLOOKUP($C$6,Reference!$B$12:$C$16,2,0),0,0)+TIME(1,0,0)))</f>
        <v>42530.166666666664</v>
      </c>
      <c r="I21369" s="29">
        <v>42530.375</v>
      </c>
      <c r="J21369" s="42">
        <v>10219</v>
      </c>
    </row>
    <row r="21370" spans="5:10" x14ac:dyDescent="0.25">
      <c r="E21370" s="19">
        <f t="shared" si="999"/>
        <v>227</v>
      </c>
      <c r="F21370" s="28" t="str">
        <f t="shared" si="1000"/>
        <v>6/9/2016</v>
      </c>
      <c r="G21370" s="28" t="str">
        <f t="shared" si="1001"/>
        <v>5</v>
      </c>
      <c r="H21370" s="29">
        <f>IF(I21370="","",IF($C$7="HB",I21370-TIME(VLOOKUP($C$6,Reference!$B$12:$C$16,2,0),0,0),I21370-TIME(VLOOKUP($C$6,Reference!$B$12:$C$16,2,0),0,0)+TIME(1,0,0)))</f>
        <v>42530.208333333328</v>
      </c>
      <c r="I21370" s="29">
        <v>42530.416666666664</v>
      </c>
      <c r="J21370" s="42">
        <v>10334</v>
      </c>
    </row>
    <row r="21371" spans="5:10" x14ac:dyDescent="0.25">
      <c r="E21371" s="19">
        <f t="shared" si="999"/>
        <v>227</v>
      </c>
      <c r="F21371" s="28" t="str">
        <f t="shared" si="1000"/>
        <v>6/9/2016</v>
      </c>
      <c r="G21371" s="28" t="str">
        <f t="shared" si="1001"/>
        <v>6</v>
      </c>
      <c r="H21371" s="29">
        <f>IF(I21371="","",IF($C$7="HB",I21371-TIME(VLOOKUP($C$6,Reference!$B$12:$C$16,2,0),0,0),I21371-TIME(VLOOKUP($C$6,Reference!$B$12:$C$16,2,0),0,0)+TIME(1,0,0)))</f>
        <v>42530.25</v>
      </c>
      <c r="I21371" s="29">
        <v>42530.458333333336</v>
      </c>
      <c r="J21371" s="42">
        <v>10398</v>
      </c>
    </row>
    <row r="21372" spans="5:10" x14ac:dyDescent="0.25">
      <c r="E21372" s="19">
        <f t="shared" si="999"/>
        <v>227</v>
      </c>
      <c r="F21372" s="28" t="str">
        <f t="shared" si="1000"/>
        <v>6/9/2016</v>
      </c>
      <c r="G21372" s="28" t="str">
        <f t="shared" si="1001"/>
        <v>7</v>
      </c>
      <c r="H21372" s="29">
        <f>IF(I21372="","",IF($C$7="HB",I21372-TIME(VLOOKUP($C$6,Reference!$B$12:$C$16,2,0),0,0),I21372-TIME(VLOOKUP($C$6,Reference!$B$12:$C$16,2,0),0,0)+TIME(1,0,0)))</f>
        <v>42530.291666666664</v>
      </c>
      <c r="I21372" s="29">
        <v>42530.5</v>
      </c>
      <c r="J21372" s="42">
        <v>11123</v>
      </c>
    </row>
    <row r="21373" spans="5:10" x14ac:dyDescent="0.25">
      <c r="E21373" s="19">
        <f t="shared" si="999"/>
        <v>227</v>
      </c>
      <c r="F21373" s="28" t="str">
        <f t="shared" si="1000"/>
        <v>6/9/2016</v>
      </c>
      <c r="G21373" s="28" t="str">
        <f t="shared" si="1001"/>
        <v>8</v>
      </c>
      <c r="H21373" s="29">
        <f>IF(I21373="","",IF($C$7="HB",I21373-TIME(VLOOKUP($C$6,Reference!$B$12:$C$16,2,0),0,0),I21373-TIME(VLOOKUP($C$6,Reference!$B$12:$C$16,2,0),0,0)+TIME(1,0,0)))</f>
        <v>42530.333333333328</v>
      </c>
      <c r="I21373" s="29">
        <v>42530.541666666664</v>
      </c>
      <c r="J21373" s="42">
        <v>11734</v>
      </c>
    </row>
    <row r="21374" spans="5:10" x14ac:dyDescent="0.25">
      <c r="E21374" s="19">
        <f t="shared" si="999"/>
        <v>227</v>
      </c>
      <c r="F21374" s="28" t="str">
        <f t="shared" si="1000"/>
        <v>6/9/2016</v>
      </c>
      <c r="G21374" s="28" t="str">
        <f t="shared" si="1001"/>
        <v>9</v>
      </c>
      <c r="H21374" s="29">
        <f>IF(I21374="","",IF($C$7="HB",I21374-TIME(VLOOKUP($C$6,Reference!$B$12:$C$16,2,0),0,0),I21374-TIME(VLOOKUP($C$6,Reference!$B$12:$C$16,2,0),0,0)+TIME(1,0,0)))</f>
        <v>42530.375</v>
      </c>
      <c r="I21374" s="29">
        <v>42530.583333333336</v>
      </c>
      <c r="J21374" s="42">
        <v>12526</v>
      </c>
    </row>
    <row r="21375" spans="5:10" x14ac:dyDescent="0.25">
      <c r="E21375" s="19">
        <f t="shared" si="999"/>
        <v>227</v>
      </c>
      <c r="F21375" s="28" t="str">
        <f t="shared" si="1000"/>
        <v>6/9/2016</v>
      </c>
      <c r="G21375" s="28" t="str">
        <f t="shared" si="1001"/>
        <v>10</v>
      </c>
      <c r="H21375" s="29">
        <f>IF(I21375="","",IF($C$7="HB",I21375-TIME(VLOOKUP($C$6,Reference!$B$12:$C$16,2,0),0,0),I21375-TIME(VLOOKUP($C$6,Reference!$B$12:$C$16,2,0),0,0)+TIME(1,0,0)))</f>
        <v>42530.416666666664</v>
      </c>
      <c r="I21375" s="29">
        <v>42530.625</v>
      </c>
      <c r="J21375" s="42">
        <v>13091</v>
      </c>
    </row>
    <row r="21376" spans="5:10" x14ac:dyDescent="0.25">
      <c r="E21376" s="19">
        <f t="shared" si="999"/>
        <v>227</v>
      </c>
      <c r="F21376" s="28" t="str">
        <f t="shared" si="1000"/>
        <v>6/9/2016</v>
      </c>
      <c r="G21376" s="28" t="str">
        <f t="shared" si="1001"/>
        <v>11</v>
      </c>
      <c r="H21376" s="29">
        <f>IF(I21376="","",IF($C$7="HB",I21376-TIME(VLOOKUP($C$6,Reference!$B$12:$C$16,2,0),0,0),I21376-TIME(VLOOKUP($C$6,Reference!$B$12:$C$16,2,0),0,0)+TIME(1,0,0)))</f>
        <v>42530.458333333328</v>
      </c>
      <c r="I21376" s="29">
        <v>42530.666666666664</v>
      </c>
      <c r="J21376" s="42">
        <v>13238</v>
      </c>
    </row>
    <row r="21377" spans="5:10" x14ac:dyDescent="0.25">
      <c r="E21377" s="19">
        <f t="shared" si="999"/>
        <v>227</v>
      </c>
      <c r="F21377" s="28" t="str">
        <f t="shared" si="1000"/>
        <v>6/9/2016</v>
      </c>
      <c r="G21377" s="28" t="str">
        <f t="shared" si="1001"/>
        <v>12</v>
      </c>
      <c r="H21377" s="29">
        <f>IF(I21377="","",IF($C$7="HB",I21377-TIME(VLOOKUP($C$6,Reference!$B$12:$C$16,2,0),0,0),I21377-TIME(VLOOKUP($C$6,Reference!$B$12:$C$16,2,0),0,0)+TIME(1,0,0)))</f>
        <v>42530.5</v>
      </c>
      <c r="I21377" s="29">
        <v>42530.708333333336</v>
      </c>
      <c r="J21377" s="42">
        <v>13389</v>
      </c>
    </row>
    <row r="21378" spans="5:10" x14ac:dyDescent="0.25">
      <c r="E21378" s="19">
        <f t="shared" si="999"/>
        <v>227</v>
      </c>
      <c r="F21378" s="28" t="str">
        <f t="shared" si="1000"/>
        <v>6/9/2016</v>
      </c>
      <c r="G21378" s="28" t="str">
        <f t="shared" si="1001"/>
        <v>13</v>
      </c>
      <c r="H21378" s="29">
        <f>IF(I21378="","",IF($C$7="HB",I21378-TIME(VLOOKUP($C$6,Reference!$B$12:$C$16,2,0),0,0),I21378-TIME(VLOOKUP($C$6,Reference!$B$12:$C$16,2,0),0,0)+TIME(1,0,0)))</f>
        <v>42530.541666666664</v>
      </c>
      <c r="I21378" s="29">
        <v>42530.75</v>
      </c>
      <c r="J21378" s="42">
        <v>13456</v>
      </c>
    </row>
    <row r="21379" spans="5:10" x14ac:dyDescent="0.25">
      <c r="E21379" s="19">
        <f t="shared" si="999"/>
        <v>227</v>
      </c>
      <c r="F21379" s="28" t="str">
        <f t="shared" si="1000"/>
        <v>6/9/2016</v>
      </c>
      <c r="G21379" s="28" t="str">
        <f t="shared" si="1001"/>
        <v>14</v>
      </c>
      <c r="H21379" s="29">
        <f>IF(I21379="","",IF($C$7="HB",I21379-TIME(VLOOKUP($C$6,Reference!$B$12:$C$16,2,0),0,0),I21379-TIME(VLOOKUP($C$6,Reference!$B$12:$C$16,2,0),0,0)+TIME(1,0,0)))</f>
        <v>42530.583333333328</v>
      </c>
      <c r="I21379" s="29">
        <v>42530.791666666664</v>
      </c>
      <c r="J21379" s="42">
        <v>13411</v>
      </c>
    </row>
    <row r="21380" spans="5:10" x14ac:dyDescent="0.25">
      <c r="E21380" s="19">
        <f t="shared" si="999"/>
        <v>227</v>
      </c>
      <c r="F21380" s="28" t="str">
        <f t="shared" si="1000"/>
        <v>6/9/2016</v>
      </c>
      <c r="G21380" s="28" t="str">
        <f t="shared" si="1001"/>
        <v>15</v>
      </c>
      <c r="H21380" s="29">
        <f>IF(I21380="","",IF($C$7="HB",I21380-TIME(VLOOKUP($C$6,Reference!$B$12:$C$16,2,0),0,0),I21380-TIME(VLOOKUP($C$6,Reference!$B$12:$C$16,2,0),0,0)+TIME(1,0,0)))</f>
        <v>42530.625</v>
      </c>
      <c r="I21380" s="29">
        <v>42530.833333333336</v>
      </c>
      <c r="J21380" s="42">
        <v>13672</v>
      </c>
    </row>
    <row r="21381" spans="5:10" x14ac:dyDescent="0.25">
      <c r="E21381" s="19">
        <f t="shared" si="999"/>
        <v>227</v>
      </c>
      <c r="F21381" s="28" t="str">
        <f t="shared" si="1000"/>
        <v>6/9/2016</v>
      </c>
      <c r="G21381" s="28" t="str">
        <f t="shared" si="1001"/>
        <v>16</v>
      </c>
      <c r="H21381" s="29">
        <f>IF(I21381="","",IF($C$7="HB",I21381-TIME(VLOOKUP($C$6,Reference!$B$12:$C$16,2,0),0,0),I21381-TIME(VLOOKUP($C$6,Reference!$B$12:$C$16,2,0),0,0)+TIME(1,0,0)))</f>
        <v>42530.666666666664</v>
      </c>
      <c r="I21381" s="29">
        <v>42530.875</v>
      </c>
      <c r="J21381" s="42">
        <v>13990</v>
      </c>
    </row>
    <row r="21382" spans="5:10" x14ac:dyDescent="0.25">
      <c r="E21382" s="19">
        <f t="shared" ref="E21382:E21445" si="1002">$C$16</f>
        <v>227</v>
      </c>
      <c r="F21382" s="28" t="str">
        <f t="shared" ref="F21382:F21445" si="1003">TEXT(H21382,"m/d/yyyy")</f>
        <v>6/9/2016</v>
      </c>
      <c r="G21382" s="28" t="str">
        <f t="shared" ref="G21382:G21445" si="1004">TEXT(H21382,"h")</f>
        <v>17</v>
      </c>
      <c r="H21382" s="29">
        <f>IF(I21382="","",IF($C$7="HB",I21382-TIME(VLOOKUP($C$6,Reference!$B$12:$C$16,2,0),0,0),I21382-TIME(VLOOKUP($C$6,Reference!$B$12:$C$16,2,0),0,0)+TIME(1,0,0)))</f>
        <v>42530.708333333328</v>
      </c>
      <c r="I21382" s="29">
        <v>42530.916666666664</v>
      </c>
      <c r="J21382" s="42">
        <v>14071</v>
      </c>
    </row>
    <row r="21383" spans="5:10" x14ac:dyDescent="0.25">
      <c r="E21383" s="19">
        <f t="shared" si="1002"/>
        <v>227</v>
      </c>
      <c r="F21383" s="28" t="str">
        <f t="shared" si="1003"/>
        <v>6/9/2016</v>
      </c>
      <c r="G21383" s="28" t="str">
        <f t="shared" si="1004"/>
        <v>18</v>
      </c>
      <c r="H21383" s="29">
        <f>IF(I21383="","",IF($C$7="HB",I21383-TIME(VLOOKUP($C$6,Reference!$B$12:$C$16,2,0),0,0),I21383-TIME(VLOOKUP($C$6,Reference!$B$12:$C$16,2,0),0,0)+TIME(1,0,0)))</f>
        <v>42530.75</v>
      </c>
      <c r="I21383" s="29">
        <v>42530.958333333336</v>
      </c>
      <c r="J21383" s="42">
        <v>14263</v>
      </c>
    </row>
    <row r="21384" spans="5:10" x14ac:dyDescent="0.25">
      <c r="E21384" s="19">
        <f t="shared" si="1002"/>
        <v>227</v>
      </c>
      <c r="F21384" s="28" t="str">
        <f t="shared" si="1003"/>
        <v>6/9/2016</v>
      </c>
      <c r="G21384" s="28" t="str">
        <f t="shared" si="1004"/>
        <v>19</v>
      </c>
      <c r="H21384" s="29">
        <f>IF(I21384="","",IF($C$7="HB",I21384-TIME(VLOOKUP($C$6,Reference!$B$12:$C$16,2,0),0,0),I21384-TIME(VLOOKUP($C$6,Reference!$B$12:$C$16,2,0),0,0)+TIME(1,0,0)))</f>
        <v>42530.791666666664</v>
      </c>
      <c r="I21384" s="29">
        <v>42531</v>
      </c>
      <c r="J21384" s="42">
        <v>14347</v>
      </c>
    </row>
    <row r="21385" spans="5:10" x14ac:dyDescent="0.25">
      <c r="E21385" s="19">
        <f t="shared" si="1002"/>
        <v>227</v>
      </c>
      <c r="F21385" s="28" t="str">
        <f t="shared" si="1003"/>
        <v>6/9/2016</v>
      </c>
      <c r="G21385" s="28" t="str">
        <f t="shared" si="1004"/>
        <v>20</v>
      </c>
      <c r="H21385" s="29">
        <f>IF(I21385="","",IF($C$7="HB",I21385-TIME(VLOOKUP($C$6,Reference!$B$12:$C$16,2,0),0,0),I21385-TIME(VLOOKUP($C$6,Reference!$B$12:$C$16,2,0),0,0)+TIME(1,0,0)))</f>
        <v>42530.833333333328</v>
      </c>
      <c r="I21385" s="29">
        <v>42531.041666666664</v>
      </c>
      <c r="J21385" s="42">
        <v>14535</v>
      </c>
    </row>
    <row r="21386" spans="5:10" x14ac:dyDescent="0.25">
      <c r="E21386" s="19">
        <f t="shared" si="1002"/>
        <v>227</v>
      </c>
      <c r="F21386" s="28" t="str">
        <f t="shared" si="1003"/>
        <v>6/9/2016</v>
      </c>
      <c r="G21386" s="28" t="str">
        <f t="shared" si="1004"/>
        <v>21</v>
      </c>
      <c r="H21386" s="29">
        <f>IF(I21386="","",IF($C$7="HB",I21386-TIME(VLOOKUP($C$6,Reference!$B$12:$C$16,2,0),0,0),I21386-TIME(VLOOKUP($C$6,Reference!$B$12:$C$16,2,0),0,0)+TIME(1,0,0)))</f>
        <v>42530.875</v>
      </c>
      <c r="I21386" s="29">
        <v>42531.083333333336</v>
      </c>
      <c r="J21386" s="42">
        <v>14151</v>
      </c>
    </row>
    <row r="21387" spans="5:10" x14ac:dyDescent="0.25">
      <c r="E21387" s="19">
        <f t="shared" si="1002"/>
        <v>227</v>
      </c>
      <c r="F21387" s="28" t="str">
        <f t="shared" si="1003"/>
        <v>6/9/2016</v>
      </c>
      <c r="G21387" s="28" t="str">
        <f t="shared" si="1004"/>
        <v>22</v>
      </c>
      <c r="H21387" s="29">
        <f>IF(I21387="","",IF($C$7="HB",I21387-TIME(VLOOKUP($C$6,Reference!$B$12:$C$16,2,0),0,0),I21387-TIME(VLOOKUP($C$6,Reference!$B$12:$C$16,2,0),0,0)+TIME(1,0,0)))</f>
        <v>42530.916666666664</v>
      </c>
      <c r="I21387" s="29">
        <v>42531.125</v>
      </c>
      <c r="J21387" s="42">
        <v>14223</v>
      </c>
    </row>
    <row r="21388" spans="5:10" x14ac:dyDescent="0.25">
      <c r="E21388" s="19">
        <f t="shared" si="1002"/>
        <v>227</v>
      </c>
      <c r="F21388" s="28" t="str">
        <f t="shared" si="1003"/>
        <v>6/9/2016</v>
      </c>
      <c r="G21388" s="28" t="str">
        <f t="shared" si="1004"/>
        <v>23</v>
      </c>
      <c r="H21388" s="29">
        <f>IF(I21388="","",IF($C$7="HB",I21388-TIME(VLOOKUP($C$6,Reference!$B$12:$C$16,2,0),0,0),I21388-TIME(VLOOKUP($C$6,Reference!$B$12:$C$16,2,0),0,0)+TIME(1,0,0)))</f>
        <v>42530.958333333328</v>
      </c>
      <c r="I21388" s="29">
        <v>42531.166666666664</v>
      </c>
      <c r="J21388" s="42">
        <v>14363</v>
      </c>
    </row>
    <row r="21389" spans="5:10" x14ac:dyDescent="0.25">
      <c r="E21389" s="19">
        <f t="shared" si="1002"/>
        <v>227</v>
      </c>
      <c r="F21389" s="28" t="str">
        <f t="shared" si="1003"/>
        <v>6/10/2016</v>
      </c>
      <c r="G21389" s="28" t="str">
        <f t="shared" si="1004"/>
        <v>0</v>
      </c>
      <c r="H21389" s="29">
        <f>IF(I21389="","",IF($C$7="HB",I21389-TIME(VLOOKUP($C$6,Reference!$B$12:$C$16,2,0),0,0),I21389-TIME(VLOOKUP($C$6,Reference!$B$12:$C$16,2,0),0,0)+TIME(1,0,0)))</f>
        <v>42531</v>
      </c>
      <c r="I21389" s="29">
        <v>42531.208333333336</v>
      </c>
      <c r="J21389" s="42">
        <v>13405</v>
      </c>
    </row>
    <row r="21390" spans="5:10" x14ac:dyDescent="0.25">
      <c r="E21390" s="19">
        <f t="shared" si="1002"/>
        <v>227</v>
      </c>
      <c r="F21390" s="28" t="str">
        <f t="shared" si="1003"/>
        <v>6/10/2016</v>
      </c>
      <c r="G21390" s="28" t="str">
        <f t="shared" si="1004"/>
        <v>1</v>
      </c>
      <c r="H21390" s="29">
        <f>IF(I21390="","",IF($C$7="HB",I21390-TIME(VLOOKUP($C$6,Reference!$B$12:$C$16,2,0),0,0),I21390-TIME(VLOOKUP($C$6,Reference!$B$12:$C$16,2,0),0,0)+TIME(1,0,0)))</f>
        <v>42531.041666666664</v>
      </c>
      <c r="I21390" s="29">
        <v>42531.25</v>
      </c>
      <c r="J21390" s="42">
        <v>12238</v>
      </c>
    </row>
    <row r="21391" spans="5:10" x14ac:dyDescent="0.25">
      <c r="E21391" s="19">
        <f t="shared" si="1002"/>
        <v>227</v>
      </c>
      <c r="F21391" s="28" t="str">
        <f t="shared" si="1003"/>
        <v>6/10/2016</v>
      </c>
      <c r="G21391" s="28" t="str">
        <f t="shared" si="1004"/>
        <v>2</v>
      </c>
      <c r="H21391" s="29">
        <f>IF(I21391="","",IF($C$7="HB",I21391-TIME(VLOOKUP($C$6,Reference!$B$12:$C$16,2,0),0,0),I21391-TIME(VLOOKUP($C$6,Reference!$B$12:$C$16,2,0),0,0)+TIME(1,0,0)))</f>
        <v>42531.083333333328</v>
      </c>
      <c r="I21391" s="29">
        <v>42531.291666666664</v>
      </c>
      <c r="J21391" s="42">
        <v>11361</v>
      </c>
    </row>
    <row r="21392" spans="5:10" x14ac:dyDescent="0.25">
      <c r="E21392" s="19">
        <f t="shared" si="1002"/>
        <v>227</v>
      </c>
      <c r="F21392" s="28" t="str">
        <f t="shared" si="1003"/>
        <v>6/10/2016</v>
      </c>
      <c r="G21392" s="28" t="str">
        <f t="shared" si="1004"/>
        <v>3</v>
      </c>
      <c r="H21392" s="29">
        <f>IF(I21392="","",IF($C$7="HB",I21392-TIME(VLOOKUP($C$6,Reference!$B$12:$C$16,2,0),0,0),I21392-TIME(VLOOKUP($C$6,Reference!$B$12:$C$16,2,0),0,0)+TIME(1,0,0)))</f>
        <v>42531.125</v>
      </c>
      <c r="I21392" s="29">
        <v>42531.333333333336</v>
      </c>
      <c r="J21392" s="42">
        <v>10770</v>
      </c>
    </row>
    <row r="21393" spans="5:10" x14ac:dyDescent="0.25">
      <c r="E21393" s="19">
        <f t="shared" si="1002"/>
        <v>227</v>
      </c>
      <c r="F21393" s="28" t="str">
        <f t="shared" si="1003"/>
        <v>6/10/2016</v>
      </c>
      <c r="G21393" s="28" t="str">
        <f t="shared" si="1004"/>
        <v>4</v>
      </c>
      <c r="H21393" s="29">
        <f>IF(I21393="","",IF($C$7="HB",I21393-TIME(VLOOKUP($C$6,Reference!$B$12:$C$16,2,0),0,0),I21393-TIME(VLOOKUP($C$6,Reference!$B$12:$C$16,2,0),0,0)+TIME(1,0,0)))</f>
        <v>42531.166666666664</v>
      </c>
      <c r="I21393" s="29">
        <v>42531.375</v>
      </c>
      <c r="J21393" s="42">
        <v>10406</v>
      </c>
    </row>
    <row r="21394" spans="5:10" x14ac:dyDescent="0.25">
      <c r="E21394" s="19">
        <f t="shared" si="1002"/>
        <v>227</v>
      </c>
      <c r="F21394" s="28" t="str">
        <f t="shared" si="1003"/>
        <v>6/10/2016</v>
      </c>
      <c r="G21394" s="28" t="str">
        <f t="shared" si="1004"/>
        <v>5</v>
      </c>
      <c r="H21394" s="29">
        <f>IF(I21394="","",IF($C$7="HB",I21394-TIME(VLOOKUP($C$6,Reference!$B$12:$C$16,2,0),0,0),I21394-TIME(VLOOKUP($C$6,Reference!$B$12:$C$16,2,0),0,0)+TIME(1,0,0)))</f>
        <v>42531.208333333328</v>
      </c>
      <c r="I21394" s="29">
        <v>42531.416666666664</v>
      </c>
      <c r="J21394" s="42">
        <v>10253</v>
      </c>
    </row>
    <row r="21395" spans="5:10" x14ac:dyDescent="0.25">
      <c r="E21395" s="19">
        <f t="shared" si="1002"/>
        <v>227</v>
      </c>
      <c r="F21395" s="28" t="str">
        <f t="shared" si="1003"/>
        <v>6/10/2016</v>
      </c>
      <c r="G21395" s="28" t="str">
        <f t="shared" si="1004"/>
        <v>6</v>
      </c>
      <c r="H21395" s="29">
        <f>IF(I21395="","",IF($C$7="HB",I21395-TIME(VLOOKUP($C$6,Reference!$B$12:$C$16,2,0),0,0),I21395-TIME(VLOOKUP($C$6,Reference!$B$12:$C$16,2,0),0,0)+TIME(1,0,0)))</f>
        <v>42531.25</v>
      </c>
      <c r="I21395" s="29">
        <v>42531.458333333336</v>
      </c>
      <c r="J21395" s="42">
        <v>10367</v>
      </c>
    </row>
    <row r="21396" spans="5:10" x14ac:dyDescent="0.25">
      <c r="E21396" s="19">
        <f t="shared" si="1002"/>
        <v>227</v>
      </c>
      <c r="F21396" s="28" t="str">
        <f t="shared" si="1003"/>
        <v>6/10/2016</v>
      </c>
      <c r="G21396" s="28" t="str">
        <f t="shared" si="1004"/>
        <v>7</v>
      </c>
      <c r="H21396" s="29">
        <f>IF(I21396="","",IF($C$7="HB",I21396-TIME(VLOOKUP($C$6,Reference!$B$12:$C$16,2,0),0,0),I21396-TIME(VLOOKUP($C$6,Reference!$B$12:$C$16,2,0),0,0)+TIME(1,0,0)))</f>
        <v>42531.291666666664</v>
      </c>
      <c r="I21396" s="29">
        <v>42531.5</v>
      </c>
      <c r="J21396" s="42">
        <v>10796</v>
      </c>
    </row>
    <row r="21397" spans="5:10" x14ac:dyDescent="0.25">
      <c r="E21397" s="19">
        <f t="shared" si="1002"/>
        <v>227</v>
      </c>
      <c r="F21397" s="28" t="str">
        <f t="shared" si="1003"/>
        <v>6/10/2016</v>
      </c>
      <c r="G21397" s="28" t="str">
        <f t="shared" si="1004"/>
        <v>8</v>
      </c>
      <c r="H21397" s="29">
        <f>IF(I21397="","",IF($C$7="HB",I21397-TIME(VLOOKUP($C$6,Reference!$B$12:$C$16,2,0),0,0),I21397-TIME(VLOOKUP($C$6,Reference!$B$12:$C$16,2,0),0,0)+TIME(1,0,0)))</f>
        <v>42531.333333333328</v>
      </c>
      <c r="I21397" s="29">
        <v>42531.541666666664</v>
      </c>
      <c r="J21397" s="42">
        <v>11614</v>
      </c>
    </row>
    <row r="21398" spans="5:10" x14ac:dyDescent="0.25">
      <c r="E21398" s="19">
        <f t="shared" si="1002"/>
        <v>227</v>
      </c>
      <c r="F21398" s="28" t="str">
        <f t="shared" si="1003"/>
        <v>6/10/2016</v>
      </c>
      <c r="G21398" s="28" t="str">
        <f t="shared" si="1004"/>
        <v>9</v>
      </c>
      <c r="H21398" s="29">
        <f>IF(I21398="","",IF($C$7="HB",I21398-TIME(VLOOKUP($C$6,Reference!$B$12:$C$16,2,0),0,0),I21398-TIME(VLOOKUP($C$6,Reference!$B$12:$C$16,2,0),0,0)+TIME(1,0,0)))</f>
        <v>42531.375</v>
      </c>
      <c r="I21398" s="29">
        <v>42531.583333333336</v>
      </c>
      <c r="J21398" s="42">
        <v>12322</v>
      </c>
    </row>
    <row r="21399" spans="5:10" x14ac:dyDescent="0.25">
      <c r="E21399" s="19">
        <f t="shared" si="1002"/>
        <v>227</v>
      </c>
      <c r="F21399" s="28" t="str">
        <f t="shared" si="1003"/>
        <v>6/10/2016</v>
      </c>
      <c r="G21399" s="28" t="str">
        <f t="shared" si="1004"/>
        <v>10</v>
      </c>
      <c r="H21399" s="29">
        <f>IF(I21399="","",IF($C$7="HB",I21399-TIME(VLOOKUP($C$6,Reference!$B$12:$C$16,2,0),0,0),I21399-TIME(VLOOKUP($C$6,Reference!$B$12:$C$16,2,0),0,0)+TIME(1,0,0)))</f>
        <v>42531.416666666664</v>
      </c>
      <c r="I21399" s="29">
        <v>42531.625</v>
      </c>
      <c r="J21399" s="42">
        <v>12987</v>
      </c>
    </row>
    <row r="21400" spans="5:10" x14ac:dyDescent="0.25">
      <c r="E21400" s="19">
        <f t="shared" si="1002"/>
        <v>227</v>
      </c>
      <c r="F21400" s="28" t="str">
        <f t="shared" si="1003"/>
        <v>6/10/2016</v>
      </c>
      <c r="G21400" s="28" t="str">
        <f t="shared" si="1004"/>
        <v>11</v>
      </c>
      <c r="H21400" s="29">
        <f>IF(I21400="","",IF($C$7="HB",I21400-TIME(VLOOKUP($C$6,Reference!$B$12:$C$16,2,0),0,0),I21400-TIME(VLOOKUP($C$6,Reference!$B$12:$C$16,2,0),0,0)+TIME(1,0,0)))</f>
        <v>42531.458333333328</v>
      </c>
      <c r="I21400" s="29">
        <v>42531.666666666664</v>
      </c>
      <c r="J21400" s="42">
        <v>13246</v>
      </c>
    </row>
    <row r="21401" spans="5:10" x14ac:dyDescent="0.25">
      <c r="E21401" s="19">
        <f t="shared" si="1002"/>
        <v>227</v>
      </c>
      <c r="F21401" s="28" t="str">
        <f t="shared" si="1003"/>
        <v>6/10/2016</v>
      </c>
      <c r="G21401" s="28" t="str">
        <f t="shared" si="1004"/>
        <v>12</v>
      </c>
      <c r="H21401" s="29">
        <f>IF(I21401="","",IF($C$7="HB",I21401-TIME(VLOOKUP($C$6,Reference!$B$12:$C$16,2,0),0,0),I21401-TIME(VLOOKUP($C$6,Reference!$B$12:$C$16,2,0),0,0)+TIME(1,0,0)))</f>
        <v>42531.5</v>
      </c>
      <c r="I21401" s="29">
        <v>42531.708333333336</v>
      </c>
      <c r="J21401" s="42">
        <v>13365</v>
      </c>
    </row>
    <row r="21402" spans="5:10" x14ac:dyDescent="0.25">
      <c r="E21402" s="19">
        <f t="shared" si="1002"/>
        <v>227</v>
      </c>
      <c r="F21402" s="28" t="str">
        <f t="shared" si="1003"/>
        <v>6/10/2016</v>
      </c>
      <c r="G21402" s="28" t="str">
        <f t="shared" si="1004"/>
        <v>13</v>
      </c>
      <c r="H21402" s="29">
        <f>IF(I21402="","",IF($C$7="HB",I21402-TIME(VLOOKUP($C$6,Reference!$B$12:$C$16,2,0),0,0),I21402-TIME(VLOOKUP($C$6,Reference!$B$12:$C$16,2,0),0,0)+TIME(1,0,0)))</f>
        <v>42531.541666666664</v>
      </c>
      <c r="I21402" s="29">
        <v>42531.75</v>
      </c>
      <c r="J21402" s="42">
        <v>13068</v>
      </c>
    </row>
    <row r="21403" spans="5:10" x14ac:dyDescent="0.25">
      <c r="E21403" s="19">
        <f t="shared" si="1002"/>
        <v>227</v>
      </c>
      <c r="F21403" s="28" t="str">
        <f t="shared" si="1003"/>
        <v>6/10/2016</v>
      </c>
      <c r="G21403" s="28" t="str">
        <f t="shared" si="1004"/>
        <v>14</v>
      </c>
      <c r="H21403" s="29">
        <f>IF(I21403="","",IF($C$7="HB",I21403-TIME(VLOOKUP($C$6,Reference!$B$12:$C$16,2,0),0,0),I21403-TIME(VLOOKUP($C$6,Reference!$B$12:$C$16,2,0),0,0)+TIME(1,0,0)))</f>
        <v>42531.583333333328</v>
      </c>
      <c r="I21403" s="29">
        <v>42531.791666666664</v>
      </c>
      <c r="J21403" s="42">
        <v>13015</v>
      </c>
    </row>
    <row r="21404" spans="5:10" x14ac:dyDescent="0.25">
      <c r="E21404" s="19">
        <f t="shared" si="1002"/>
        <v>227</v>
      </c>
      <c r="F21404" s="28" t="str">
        <f t="shared" si="1003"/>
        <v>6/10/2016</v>
      </c>
      <c r="G21404" s="28" t="str">
        <f t="shared" si="1004"/>
        <v>15</v>
      </c>
      <c r="H21404" s="29">
        <f>IF(I21404="","",IF($C$7="HB",I21404-TIME(VLOOKUP($C$6,Reference!$B$12:$C$16,2,0),0,0),I21404-TIME(VLOOKUP($C$6,Reference!$B$12:$C$16,2,0),0,0)+TIME(1,0,0)))</f>
        <v>42531.625</v>
      </c>
      <c r="I21404" s="29">
        <v>42531.833333333336</v>
      </c>
      <c r="J21404" s="42">
        <v>13197</v>
      </c>
    </row>
    <row r="21405" spans="5:10" x14ac:dyDescent="0.25">
      <c r="E21405" s="19">
        <f t="shared" si="1002"/>
        <v>227</v>
      </c>
      <c r="F21405" s="28" t="str">
        <f t="shared" si="1003"/>
        <v>6/10/2016</v>
      </c>
      <c r="G21405" s="28" t="str">
        <f t="shared" si="1004"/>
        <v>16</v>
      </c>
      <c r="H21405" s="29">
        <f>IF(I21405="","",IF($C$7="HB",I21405-TIME(VLOOKUP($C$6,Reference!$B$12:$C$16,2,0),0,0),I21405-TIME(VLOOKUP($C$6,Reference!$B$12:$C$16,2,0),0,0)+TIME(1,0,0)))</f>
        <v>42531.666666666664</v>
      </c>
      <c r="I21405" s="29">
        <v>42531.875</v>
      </c>
      <c r="J21405" s="42">
        <v>13469</v>
      </c>
    </row>
    <row r="21406" spans="5:10" x14ac:dyDescent="0.25">
      <c r="E21406" s="19">
        <f t="shared" si="1002"/>
        <v>227</v>
      </c>
      <c r="F21406" s="28" t="str">
        <f t="shared" si="1003"/>
        <v>6/10/2016</v>
      </c>
      <c r="G21406" s="28" t="str">
        <f t="shared" si="1004"/>
        <v>17</v>
      </c>
      <c r="H21406" s="29">
        <f>IF(I21406="","",IF($C$7="HB",I21406-TIME(VLOOKUP($C$6,Reference!$B$12:$C$16,2,0),0,0),I21406-TIME(VLOOKUP($C$6,Reference!$B$12:$C$16,2,0),0,0)+TIME(1,0,0)))</f>
        <v>42531.708333333328</v>
      </c>
      <c r="I21406" s="29">
        <v>42531.916666666664</v>
      </c>
      <c r="J21406" s="42">
        <v>13412</v>
      </c>
    </row>
    <row r="21407" spans="5:10" x14ac:dyDescent="0.25">
      <c r="E21407" s="19">
        <f t="shared" si="1002"/>
        <v>227</v>
      </c>
      <c r="F21407" s="28" t="str">
        <f t="shared" si="1003"/>
        <v>6/10/2016</v>
      </c>
      <c r="G21407" s="28" t="str">
        <f t="shared" si="1004"/>
        <v>18</v>
      </c>
      <c r="H21407" s="29">
        <f>IF(I21407="","",IF($C$7="HB",I21407-TIME(VLOOKUP($C$6,Reference!$B$12:$C$16,2,0),0,0),I21407-TIME(VLOOKUP($C$6,Reference!$B$12:$C$16,2,0),0,0)+TIME(1,0,0)))</f>
        <v>42531.75</v>
      </c>
      <c r="I21407" s="29">
        <v>42531.958333333336</v>
      </c>
      <c r="J21407" s="42">
        <v>13529</v>
      </c>
    </row>
    <row r="21408" spans="5:10" x14ac:dyDescent="0.25">
      <c r="E21408" s="19">
        <f t="shared" si="1002"/>
        <v>227</v>
      </c>
      <c r="F21408" s="28" t="str">
        <f t="shared" si="1003"/>
        <v>6/10/2016</v>
      </c>
      <c r="G21408" s="28" t="str">
        <f t="shared" si="1004"/>
        <v>19</v>
      </c>
      <c r="H21408" s="29">
        <f>IF(I21408="","",IF($C$7="HB",I21408-TIME(VLOOKUP($C$6,Reference!$B$12:$C$16,2,0),0,0),I21408-TIME(VLOOKUP($C$6,Reference!$B$12:$C$16,2,0),0,0)+TIME(1,0,0)))</f>
        <v>42531.791666666664</v>
      </c>
      <c r="I21408" s="29">
        <v>42532</v>
      </c>
      <c r="J21408" s="42">
        <v>13308</v>
      </c>
    </row>
    <row r="21409" spans="5:10" x14ac:dyDescent="0.25">
      <c r="E21409" s="19">
        <f t="shared" si="1002"/>
        <v>227</v>
      </c>
      <c r="F21409" s="28" t="str">
        <f t="shared" si="1003"/>
        <v>6/10/2016</v>
      </c>
      <c r="G21409" s="28" t="str">
        <f t="shared" si="1004"/>
        <v>20</v>
      </c>
      <c r="H21409" s="29">
        <f>IF(I21409="","",IF($C$7="HB",I21409-TIME(VLOOKUP($C$6,Reference!$B$12:$C$16,2,0),0,0),I21409-TIME(VLOOKUP($C$6,Reference!$B$12:$C$16,2,0),0,0)+TIME(1,0,0)))</f>
        <v>42531.833333333328</v>
      </c>
      <c r="I21409" s="29">
        <v>42532.041666666664</v>
      </c>
      <c r="J21409" s="42">
        <v>13406</v>
      </c>
    </row>
    <row r="21410" spans="5:10" x14ac:dyDescent="0.25">
      <c r="E21410" s="19">
        <f t="shared" si="1002"/>
        <v>227</v>
      </c>
      <c r="F21410" s="28" t="str">
        <f t="shared" si="1003"/>
        <v>6/10/2016</v>
      </c>
      <c r="G21410" s="28" t="str">
        <f t="shared" si="1004"/>
        <v>21</v>
      </c>
      <c r="H21410" s="29">
        <f>IF(I21410="","",IF($C$7="HB",I21410-TIME(VLOOKUP($C$6,Reference!$B$12:$C$16,2,0),0,0),I21410-TIME(VLOOKUP($C$6,Reference!$B$12:$C$16,2,0),0,0)+TIME(1,0,0)))</f>
        <v>42531.875</v>
      </c>
      <c r="I21410" s="29">
        <v>42532.083333333336</v>
      </c>
      <c r="J21410" s="42">
        <v>13691</v>
      </c>
    </row>
    <row r="21411" spans="5:10" x14ac:dyDescent="0.25">
      <c r="E21411" s="19">
        <f t="shared" si="1002"/>
        <v>227</v>
      </c>
      <c r="F21411" s="28" t="str">
        <f t="shared" si="1003"/>
        <v>6/10/2016</v>
      </c>
      <c r="G21411" s="28" t="str">
        <f t="shared" si="1004"/>
        <v>22</v>
      </c>
      <c r="H21411" s="29">
        <f>IF(I21411="","",IF($C$7="HB",I21411-TIME(VLOOKUP($C$6,Reference!$B$12:$C$16,2,0),0,0),I21411-TIME(VLOOKUP($C$6,Reference!$B$12:$C$16,2,0),0,0)+TIME(1,0,0)))</f>
        <v>42531.916666666664</v>
      </c>
      <c r="I21411" s="29">
        <v>42532.125</v>
      </c>
      <c r="J21411" s="42">
        <v>13721</v>
      </c>
    </row>
    <row r="21412" spans="5:10" x14ac:dyDescent="0.25">
      <c r="E21412" s="19">
        <f t="shared" si="1002"/>
        <v>227</v>
      </c>
      <c r="F21412" s="28" t="str">
        <f t="shared" si="1003"/>
        <v>6/10/2016</v>
      </c>
      <c r="G21412" s="28" t="str">
        <f t="shared" si="1004"/>
        <v>23</v>
      </c>
      <c r="H21412" s="29">
        <f>IF(I21412="","",IF($C$7="HB",I21412-TIME(VLOOKUP($C$6,Reference!$B$12:$C$16,2,0),0,0),I21412-TIME(VLOOKUP($C$6,Reference!$B$12:$C$16,2,0),0,0)+TIME(1,0,0)))</f>
        <v>42531.958333333328</v>
      </c>
      <c r="I21412" s="29">
        <v>42532.166666666664</v>
      </c>
      <c r="J21412" s="42">
        <v>13844</v>
      </c>
    </row>
    <row r="21413" spans="5:10" x14ac:dyDescent="0.25">
      <c r="E21413" s="19">
        <f t="shared" si="1002"/>
        <v>227</v>
      </c>
      <c r="F21413" s="28" t="str">
        <f t="shared" si="1003"/>
        <v>6/11/2016</v>
      </c>
      <c r="G21413" s="28" t="str">
        <f t="shared" si="1004"/>
        <v>0</v>
      </c>
      <c r="H21413" s="29">
        <f>IF(I21413="","",IF($C$7="HB",I21413-TIME(VLOOKUP($C$6,Reference!$B$12:$C$16,2,0),0,0),I21413-TIME(VLOOKUP($C$6,Reference!$B$12:$C$16,2,0),0,0)+TIME(1,0,0)))</f>
        <v>42532</v>
      </c>
      <c r="I21413" s="29">
        <v>42532.208333333336</v>
      </c>
      <c r="J21413" s="42">
        <v>13102</v>
      </c>
    </row>
    <row r="21414" spans="5:10" x14ac:dyDescent="0.25">
      <c r="E21414" s="19">
        <f t="shared" si="1002"/>
        <v>227</v>
      </c>
      <c r="F21414" s="28" t="str">
        <f t="shared" si="1003"/>
        <v>6/11/2016</v>
      </c>
      <c r="G21414" s="28" t="str">
        <f t="shared" si="1004"/>
        <v>1</v>
      </c>
      <c r="H21414" s="29">
        <f>IF(I21414="","",IF($C$7="HB",I21414-TIME(VLOOKUP($C$6,Reference!$B$12:$C$16,2,0),0,0),I21414-TIME(VLOOKUP($C$6,Reference!$B$12:$C$16,2,0),0,0)+TIME(1,0,0)))</f>
        <v>42532.041666666664</v>
      </c>
      <c r="I21414" s="29">
        <v>42532.25</v>
      </c>
      <c r="J21414" s="42">
        <v>12092</v>
      </c>
    </row>
    <row r="21415" spans="5:10" x14ac:dyDescent="0.25">
      <c r="E21415" s="19">
        <f t="shared" si="1002"/>
        <v>227</v>
      </c>
      <c r="F21415" s="28" t="str">
        <f t="shared" si="1003"/>
        <v>6/11/2016</v>
      </c>
      <c r="G21415" s="28" t="str">
        <f t="shared" si="1004"/>
        <v>2</v>
      </c>
      <c r="H21415" s="29">
        <f>IF(I21415="","",IF($C$7="HB",I21415-TIME(VLOOKUP($C$6,Reference!$B$12:$C$16,2,0),0,0),I21415-TIME(VLOOKUP($C$6,Reference!$B$12:$C$16,2,0),0,0)+TIME(1,0,0)))</f>
        <v>42532.083333333328</v>
      </c>
      <c r="I21415" s="29">
        <v>42532.291666666664</v>
      </c>
      <c r="J21415" s="42">
        <v>11286</v>
      </c>
    </row>
    <row r="21416" spans="5:10" x14ac:dyDescent="0.25">
      <c r="E21416" s="19">
        <f t="shared" si="1002"/>
        <v>227</v>
      </c>
      <c r="F21416" s="28" t="str">
        <f t="shared" si="1003"/>
        <v>6/11/2016</v>
      </c>
      <c r="G21416" s="28" t="str">
        <f t="shared" si="1004"/>
        <v>3</v>
      </c>
      <c r="H21416" s="29">
        <f>IF(I21416="","",IF($C$7="HB",I21416-TIME(VLOOKUP($C$6,Reference!$B$12:$C$16,2,0),0,0),I21416-TIME(VLOOKUP($C$6,Reference!$B$12:$C$16,2,0),0,0)+TIME(1,0,0)))</f>
        <v>42532.125</v>
      </c>
      <c r="I21416" s="29">
        <v>42532.333333333336</v>
      </c>
      <c r="J21416" s="42">
        <v>10724</v>
      </c>
    </row>
    <row r="21417" spans="5:10" x14ac:dyDescent="0.25">
      <c r="E21417" s="19">
        <f t="shared" si="1002"/>
        <v>227</v>
      </c>
      <c r="F21417" s="28" t="str">
        <f t="shared" si="1003"/>
        <v>6/11/2016</v>
      </c>
      <c r="G21417" s="28" t="str">
        <f t="shared" si="1004"/>
        <v>4</v>
      </c>
      <c r="H21417" s="29">
        <f>IF(I21417="","",IF($C$7="HB",I21417-TIME(VLOOKUP($C$6,Reference!$B$12:$C$16,2,0),0,0),I21417-TIME(VLOOKUP($C$6,Reference!$B$12:$C$16,2,0),0,0)+TIME(1,0,0)))</f>
        <v>42532.166666666664</v>
      </c>
      <c r="I21417" s="29">
        <v>42532.375</v>
      </c>
      <c r="J21417" s="42">
        <v>10349</v>
      </c>
    </row>
    <row r="21418" spans="5:10" x14ac:dyDescent="0.25">
      <c r="E21418" s="19">
        <f t="shared" si="1002"/>
        <v>227</v>
      </c>
      <c r="F21418" s="28" t="str">
        <f t="shared" si="1003"/>
        <v>6/11/2016</v>
      </c>
      <c r="G21418" s="28" t="str">
        <f t="shared" si="1004"/>
        <v>5</v>
      </c>
      <c r="H21418" s="29">
        <f>IF(I21418="","",IF($C$7="HB",I21418-TIME(VLOOKUP($C$6,Reference!$B$12:$C$16,2,0),0,0),I21418-TIME(VLOOKUP($C$6,Reference!$B$12:$C$16,2,0),0,0)+TIME(1,0,0)))</f>
        <v>42532.208333333328</v>
      </c>
      <c r="I21418" s="29">
        <v>42532.416666666664</v>
      </c>
      <c r="J21418" s="42">
        <v>10162</v>
      </c>
    </row>
    <row r="21419" spans="5:10" x14ac:dyDescent="0.25">
      <c r="E21419" s="19">
        <f t="shared" si="1002"/>
        <v>227</v>
      </c>
      <c r="F21419" s="28" t="str">
        <f t="shared" si="1003"/>
        <v>6/11/2016</v>
      </c>
      <c r="G21419" s="28" t="str">
        <f t="shared" si="1004"/>
        <v>6</v>
      </c>
      <c r="H21419" s="29">
        <f>IF(I21419="","",IF($C$7="HB",I21419-TIME(VLOOKUP($C$6,Reference!$B$12:$C$16,2,0),0,0),I21419-TIME(VLOOKUP($C$6,Reference!$B$12:$C$16,2,0),0,0)+TIME(1,0,0)))</f>
        <v>42532.25</v>
      </c>
      <c r="I21419" s="29">
        <v>42532.458333333336</v>
      </c>
      <c r="J21419" s="42">
        <v>10089</v>
      </c>
    </row>
    <row r="21420" spans="5:10" x14ac:dyDescent="0.25">
      <c r="E21420" s="19">
        <f t="shared" si="1002"/>
        <v>227</v>
      </c>
      <c r="F21420" s="28" t="str">
        <f t="shared" si="1003"/>
        <v>6/11/2016</v>
      </c>
      <c r="G21420" s="28" t="str">
        <f t="shared" si="1004"/>
        <v>7</v>
      </c>
      <c r="H21420" s="29">
        <f>IF(I21420="","",IF($C$7="HB",I21420-TIME(VLOOKUP($C$6,Reference!$B$12:$C$16,2,0),0,0),I21420-TIME(VLOOKUP($C$6,Reference!$B$12:$C$16,2,0),0,0)+TIME(1,0,0)))</f>
        <v>42532.291666666664</v>
      </c>
      <c r="I21420" s="29">
        <v>42532.5</v>
      </c>
      <c r="J21420" s="42">
        <v>10215</v>
      </c>
    </row>
    <row r="21421" spans="5:10" x14ac:dyDescent="0.25">
      <c r="E21421" s="19">
        <f t="shared" si="1002"/>
        <v>227</v>
      </c>
      <c r="F21421" s="28" t="str">
        <f t="shared" si="1003"/>
        <v>6/11/2016</v>
      </c>
      <c r="G21421" s="28" t="str">
        <f t="shared" si="1004"/>
        <v>8</v>
      </c>
      <c r="H21421" s="29">
        <f>IF(I21421="","",IF($C$7="HB",I21421-TIME(VLOOKUP($C$6,Reference!$B$12:$C$16,2,0),0,0),I21421-TIME(VLOOKUP($C$6,Reference!$B$12:$C$16,2,0),0,0)+TIME(1,0,0)))</f>
        <v>42532.333333333328</v>
      </c>
      <c r="I21421" s="29">
        <v>42532.541666666664</v>
      </c>
      <c r="J21421" s="42">
        <v>10328</v>
      </c>
    </row>
    <row r="21422" spans="5:10" x14ac:dyDescent="0.25">
      <c r="E21422" s="19">
        <f t="shared" si="1002"/>
        <v>227</v>
      </c>
      <c r="F21422" s="28" t="str">
        <f t="shared" si="1003"/>
        <v>6/11/2016</v>
      </c>
      <c r="G21422" s="28" t="str">
        <f t="shared" si="1004"/>
        <v>9</v>
      </c>
      <c r="H21422" s="29">
        <f>IF(I21422="","",IF($C$7="HB",I21422-TIME(VLOOKUP($C$6,Reference!$B$12:$C$16,2,0),0,0),I21422-TIME(VLOOKUP($C$6,Reference!$B$12:$C$16,2,0),0,0)+TIME(1,0,0)))</f>
        <v>42532.375</v>
      </c>
      <c r="I21422" s="29">
        <v>42532.583333333336</v>
      </c>
      <c r="J21422" s="42">
        <v>11027</v>
      </c>
    </row>
    <row r="21423" spans="5:10" x14ac:dyDescent="0.25">
      <c r="E21423" s="19">
        <f t="shared" si="1002"/>
        <v>227</v>
      </c>
      <c r="F21423" s="28" t="str">
        <f t="shared" si="1003"/>
        <v>6/11/2016</v>
      </c>
      <c r="G21423" s="28" t="str">
        <f t="shared" si="1004"/>
        <v>10</v>
      </c>
      <c r="H21423" s="29">
        <f>IF(I21423="","",IF($C$7="HB",I21423-TIME(VLOOKUP($C$6,Reference!$B$12:$C$16,2,0),0,0),I21423-TIME(VLOOKUP($C$6,Reference!$B$12:$C$16,2,0),0,0)+TIME(1,0,0)))</f>
        <v>42532.416666666664</v>
      </c>
      <c r="I21423" s="29">
        <v>42532.625</v>
      </c>
      <c r="J21423" s="42">
        <v>11778</v>
      </c>
    </row>
    <row r="21424" spans="5:10" x14ac:dyDescent="0.25">
      <c r="E21424" s="19">
        <f t="shared" si="1002"/>
        <v>227</v>
      </c>
      <c r="F21424" s="28" t="str">
        <f t="shared" si="1003"/>
        <v>6/11/2016</v>
      </c>
      <c r="G21424" s="28" t="str">
        <f t="shared" si="1004"/>
        <v>11</v>
      </c>
      <c r="H21424" s="29">
        <f>IF(I21424="","",IF($C$7="HB",I21424-TIME(VLOOKUP($C$6,Reference!$B$12:$C$16,2,0),0,0),I21424-TIME(VLOOKUP($C$6,Reference!$B$12:$C$16,2,0),0,0)+TIME(1,0,0)))</f>
        <v>42532.458333333328</v>
      </c>
      <c r="I21424" s="29">
        <v>42532.666666666664</v>
      </c>
      <c r="J21424" s="42">
        <v>12077</v>
      </c>
    </row>
    <row r="21425" spans="5:10" x14ac:dyDescent="0.25">
      <c r="E21425" s="19">
        <f t="shared" si="1002"/>
        <v>227</v>
      </c>
      <c r="F21425" s="28" t="str">
        <f t="shared" si="1003"/>
        <v>6/11/2016</v>
      </c>
      <c r="G21425" s="28" t="str">
        <f t="shared" si="1004"/>
        <v>12</v>
      </c>
      <c r="H21425" s="29">
        <f>IF(I21425="","",IF($C$7="HB",I21425-TIME(VLOOKUP($C$6,Reference!$B$12:$C$16,2,0),0,0),I21425-TIME(VLOOKUP($C$6,Reference!$B$12:$C$16,2,0),0,0)+TIME(1,0,0)))</f>
        <v>42532.5</v>
      </c>
      <c r="I21425" s="29">
        <v>42532.708333333336</v>
      </c>
      <c r="J21425" s="42">
        <v>12273</v>
      </c>
    </row>
    <row r="21426" spans="5:10" x14ac:dyDescent="0.25">
      <c r="E21426" s="19">
        <f t="shared" si="1002"/>
        <v>227</v>
      </c>
      <c r="F21426" s="28" t="str">
        <f t="shared" si="1003"/>
        <v>6/11/2016</v>
      </c>
      <c r="G21426" s="28" t="str">
        <f t="shared" si="1004"/>
        <v>13</v>
      </c>
      <c r="H21426" s="29">
        <f>IF(I21426="","",IF($C$7="HB",I21426-TIME(VLOOKUP($C$6,Reference!$B$12:$C$16,2,0),0,0),I21426-TIME(VLOOKUP($C$6,Reference!$B$12:$C$16,2,0),0,0)+TIME(1,0,0)))</f>
        <v>42532.541666666664</v>
      </c>
      <c r="I21426" s="29">
        <v>42532.75</v>
      </c>
      <c r="J21426" s="42">
        <v>12401</v>
      </c>
    </row>
    <row r="21427" spans="5:10" x14ac:dyDescent="0.25">
      <c r="E21427" s="19">
        <f t="shared" si="1002"/>
        <v>227</v>
      </c>
      <c r="F21427" s="28" t="str">
        <f t="shared" si="1003"/>
        <v>6/11/2016</v>
      </c>
      <c r="G21427" s="28" t="str">
        <f t="shared" si="1004"/>
        <v>14</v>
      </c>
      <c r="H21427" s="29">
        <f>IF(I21427="","",IF($C$7="HB",I21427-TIME(VLOOKUP($C$6,Reference!$B$12:$C$16,2,0),0,0),I21427-TIME(VLOOKUP($C$6,Reference!$B$12:$C$16,2,0),0,0)+TIME(1,0,0)))</f>
        <v>42532.583333333328</v>
      </c>
      <c r="I21427" s="29">
        <v>42532.791666666664</v>
      </c>
      <c r="J21427" s="42">
        <v>12468</v>
      </c>
    </row>
    <row r="21428" spans="5:10" x14ac:dyDescent="0.25">
      <c r="E21428" s="19">
        <f t="shared" si="1002"/>
        <v>227</v>
      </c>
      <c r="F21428" s="28" t="str">
        <f t="shared" si="1003"/>
        <v>6/11/2016</v>
      </c>
      <c r="G21428" s="28" t="str">
        <f t="shared" si="1004"/>
        <v>15</v>
      </c>
      <c r="H21428" s="29">
        <f>IF(I21428="","",IF($C$7="HB",I21428-TIME(VLOOKUP($C$6,Reference!$B$12:$C$16,2,0),0,0),I21428-TIME(VLOOKUP($C$6,Reference!$B$12:$C$16,2,0),0,0)+TIME(1,0,0)))</f>
        <v>42532.625</v>
      </c>
      <c r="I21428" s="29">
        <v>42532.833333333336</v>
      </c>
      <c r="J21428" s="42">
        <v>12631</v>
      </c>
    </row>
    <row r="21429" spans="5:10" x14ac:dyDescent="0.25">
      <c r="E21429" s="19">
        <f t="shared" si="1002"/>
        <v>227</v>
      </c>
      <c r="F21429" s="28" t="str">
        <f t="shared" si="1003"/>
        <v>6/11/2016</v>
      </c>
      <c r="G21429" s="28" t="str">
        <f t="shared" si="1004"/>
        <v>16</v>
      </c>
      <c r="H21429" s="29">
        <f>IF(I21429="","",IF($C$7="HB",I21429-TIME(VLOOKUP($C$6,Reference!$B$12:$C$16,2,0),0,0),I21429-TIME(VLOOKUP($C$6,Reference!$B$12:$C$16,2,0),0,0)+TIME(1,0,0)))</f>
        <v>42532.666666666664</v>
      </c>
      <c r="I21429" s="29">
        <v>42532.875</v>
      </c>
      <c r="J21429" s="42">
        <v>12934</v>
      </c>
    </row>
    <row r="21430" spans="5:10" x14ac:dyDescent="0.25">
      <c r="E21430" s="19">
        <f t="shared" si="1002"/>
        <v>227</v>
      </c>
      <c r="F21430" s="28" t="str">
        <f t="shared" si="1003"/>
        <v>6/11/2016</v>
      </c>
      <c r="G21430" s="28" t="str">
        <f t="shared" si="1004"/>
        <v>17</v>
      </c>
      <c r="H21430" s="29">
        <f>IF(I21430="","",IF($C$7="HB",I21430-TIME(VLOOKUP($C$6,Reference!$B$12:$C$16,2,0),0,0),I21430-TIME(VLOOKUP($C$6,Reference!$B$12:$C$16,2,0),0,0)+TIME(1,0,0)))</f>
        <v>42532.708333333328</v>
      </c>
      <c r="I21430" s="29">
        <v>42532.916666666664</v>
      </c>
      <c r="J21430" s="42">
        <v>13392</v>
      </c>
    </row>
    <row r="21431" spans="5:10" x14ac:dyDescent="0.25">
      <c r="E21431" s="19">
        <f t="shared" si="1002"/>
        <v>227</v>
      </c>
      <c r="F21431" s="28" t="str">
        <f t="shared" si="1003"/>
        <v>6/11/2016</v>
      </c>
      <c r="G21431" s="28" t="str">
        <f t="shared" si="1004"/>
        <v>18</v>
      </c>
      <c r="H21431" s="29">
        <f>IF(I21431="","",IF($C$7="HB",I21431-TIME(VLOOKUP($C$6,Reference!$B$12:$C$16,2,0),0,0),I21431-TIME(VLOOKUP($C$6,Reference!$B$12:$C$16,2,0),0,0)+TIME(1,0,0)))</f>
        <v>42532.75</v>
      </c>
      <c r="I21431" s="29">
        <v>42532.958333333336</v>
      </c>
      <c r="J21431" s="42">
        <v>13901</v>
      </c>
    </row>
    <row r="21432" spans="5:10" x14ac:dyDescent="0.25">
      <c r="E21432" s="19">
        <f t="shared" si="1002"/>
        <v>227</v>
      </c>
      <c r="F21432" s="28" t="str">
        <f t="shared" si="1003"/>
        <v>6/11/2016</v>
      </c>
      <c r="G21432" s="28" t="str">
        <f t="shared" si="1004"/>
        <v>19</v>
      </c>
      <c r="H21432" s="29">
        <f>IF(I21432="","",IF($C$7="HB",I21432-TIME(VLOOKUP($C$6,Reference!$B$12:$C$16,2,0),0,0),I21432-TIME(VLOOKUP($C$6,Reference!$B$12:$C$16,2,0),0,0)+TIME(1,0,0)))</f>
        <v>42532.791666666664</v>
      </c>
      <c r="I21432" s="29">
        <v>42533</v>
      </c>
      <c r="J21432" s="42">
        <v>14315</v>
      </c>
    </row>
    <row r="21433" spans="5:10" x14ac:dyDescent="0.25">
      <c r="E21433" s="19">
        <f t="shared" si="1002"/>
        <v>227</v>
      </c>
      <c r="F21433" s="28" t="str">
        <f t="shared" si="1003"/>
        <v>6/11/2016</v>
      </c>
      <c r="G21433" s="28" t="str">
        <f t="shared" si="1004"/>
        <v>20</v>
      </c>
      <c r="H21433" s="29">
        <f>IF(I21433="","",IF($C$7="HB",I21433-TIME(VLOOKUP($C$6,Reference!$B$12:$C$16,2,0),0,0),I21433-TIME(VLOOKUP($C$6,Reference!$B$12:$C$16,2,0),0,0)+TIME(1,0,0)))</f>
        <v>42532.833333333328</v>
      </c>
      <c r="I21433" s="29">
        <v>42533.041666666664</v>
      </c>
      <c r="J21433" s="42">
        <v>14289</v>
      </c>
    </row>
    <row r="21434" spans="5:10" x14ac:dyDescent="0.25">
      <c r="E21434" s="19">
        <f t="shared" si="1002"/>
        <v>227</v>
      </c>
      <c r="F21434" s="28" t="str">
        <f t="shared" si="1003"/>
        <v>6/11/2016</v>
      </c>
      <c r="G21434" s="28" t="str">
        <f t="shared" si="1004"/>
        <v>21</v>
      </c>
      <c r="H21434" s="29">
        <f>IF(I21434="","",IF($C$7="HB",I21434-TIME(VLOOKUP($C$6,Reference!$B$12:$C$16,2,0),0,0),I21434-TIME(VLOOKUP($C$6,Reference!$B$12:$C$16,2,0),0,0)+TIME(1,0,0)))</f>
        <v>42532.875</v>
      </c>
      <c r="I21434" s="29">
        <v>42533.083333333336</v>
      </c>
      <c r="J21434" s="42">
        <v>13946</v>
      </c>
    </row>
    <row r="21435" spans="5:10" x14ac:dyDescent="0.25">
      <c r="E21435" s="19">
        <f t="shared" si="1002"/>
        <v>227</v>
      </c>
      <c r="F21435" s="28" t="str">
        <f t="shared" si="1003"/>
        <v>6/11/2016</v>
      </c>
      <c r="G21435" s="28" t="str">
        <f t="shared" si="1004"/>
        <v>22</v>
      </c>
      <c r="H21435" s="29">
        <f>IF(I21435="","",IF($C$7="HB",I21435-TIME(VLOOKUP($C$6,Reference!$B$12:$C$16,2,0),0,0),I21435-TIME(VLOOKUP($C$6,Reference!$B$12:$C$16,2,0),0,0)+TIME(1,0,0)))</f>
        <v>42532.916666666664</v>
      </c>
      <c r="I21435" s="29">
        <v>42533.125</v>
      </c>
      <c r="J21435" s="42">
        <v>13922</v>
      </c>
    </row>
    <row r="21436" spans="5:10" x14ac:dyDescent="0.25">
      <c r="E21436" s="19">
        <f t="shared" si="1002"/>
        <v>227</v>
      </c>
      <c r="F21436" s="28" t="str">
        <f t="shared" si="1003"/>
        <v>6/11/2016</v>
      </c>
      <c r="G21436" s="28" t="str">
        <f t="shared" si="1004"/>
        <v>23</v>
      </c>
      <c r="H21436" s="29">
        <f>IF(I21436="","",IF($C$7="HB",I21436-TIME(VLOOKUP($C$6,Reference!$B$12:$C$16,2,0),0,0),I21436-TIME(VLOOKUP($C$6,Reference!$B$12:$C$16,2,0),0,0)+TIME(1,0,0)))</f>
        <v>42532.958333333328</v>
      </c>
      <c r="I21436" s="29">
        <v>42533.166666666664</v>
      </c>
      <c r="J21436" s="42">
        <v>13918</v>
      </c>
    </row>
    <row r="21437" spans="5:10" x14ac:dyDescent="0.25">
      <c r="E21437" s="19">
        <f t="shared" si="1002"/>
        <v>227</v>
      </c>
      <c r="F21437" s="28" t="str">
        <f t="shared" si="1003"/>
        <v>6/12/2016</v>
      </c>
      <c r="G21437" s="28" t="str">
        <f t="shared" si="1004"/>
        <v>0</v>
      </c>
      <c r="H21437" s="29">
        <f>IF(I21437="","",IF($C$7="HB",I21437-TIME(VLOOKUP($C$6,Reference!$B$12:$C$16,2,0),0,0),I21437-TIME(VLOOKUP($C$6,Reference!$B$12:$C$16,2,0),0,0)+TIME(1,0,0)))</f>
        <v>42533</v>
      </c>
      <c r="I21437" s="29">
        <v>42533.208333333336</v>
      </c>
      <c r="J21437" s="42">
        <v>13216</v>
      </c>
    </row>
    <row r="21438" spans="5:10" x14ac:dyDescent="0.25">
      <c r="E21438" s="19">
        <f t="shared" si="1002"/>
        <v>227</v>
      </c>
      <c r="F21438" s="28" t="str">
        <f t="shared" si="1003"/>
        <v>6/12/2016</v>
      </c>
      <c r="G21438" s="28" t="str">
        <f t="shared" si="1004"/>
        <v>1</v>
      </c>
      <c r="H21438" s="29">
        <f>IF(I21438="","",IF($C$7="HB",I21438-TIME(VLOOKUP($C$6,Reference!$B$12:$C$16,2,0),0,0),I21438-TIME(VLOOKUP($C$6,Reference!$B$12:$C$16,2,0),0,0)+TIME(1,0,0)))</f>
        <v>42533.041666666664</v>
      </c>
      <c r="I21438" s="29">
        <v>42533.25</v>
      </c>
      <c r="J21438" s="42">
        <v>12350</v>
      </c>
    </row>
    <row r="21439" spans="5:10" x14ac:dyDescent="0.25">
      <c r="E21439" s="19">
        <f t="shared" si="1002"/>
        <v>227</v>
      </c>
      <c r="F21439" s="28" t="str">
        <f t="shared" si="1003"/>
        <v>6/12/2016</v>
      </c>
      <c r="G21439" s="28" t="str">
        <f t="shared" si="1004"/>
        <v>2</v>
      </c>
      <c r="H21439" s="29">
        <f>IF(I21439="","",IF($C$7="HB",I21439-TIME(VLOOKUP($C$6,Reference!$B$12:$C$16,2,0),0,0),I21439-TIME(VLOOKUP($C$6,Reference!$B$12:$C$16,2,0),0,0)+TIME(1,0,0)))</f>
        <v>42533.083333333328</v>
      </c>
      <c r="I21439" s="29">
        <v>42533.291666666664</v>
      </c>
      <c r="J21439" s="42">
        <v>11689</v>
      </c>
    </row>
    <row r="21440" spans="5:10" x14ac:dyDescent="0.25">
      <c r="E21440" s="19">
        <f t="shared" si="1002"/>
        <v>227</v>
      </c>
      <c r="F21440" s="28" t="str">
        <f t="shared" si="1003"/>
        <v>6/12/2016</v>
      </c>
      <c r="G21440" s="28" t="str">
        <f t="shared" si="1004"/>
        <v>3</v>
      </c>
      <c r="H21440" s="29">
        <f>IF(I21440="","",IF($C$7="HB",I21440-TIME(VLOOKUP($C$6,Reference!$B$12:$C$16,2,0),0,0),I21440-TIME(VLOOKUP($C$6,Reference!$B$12:$C$16,2,0),0,0)+TIME(1,0,0)))</f>
        <v>42533.125</v>
      </c>
      <c r="I21440" s="29">
        <v>42533.333333333336</v>
      </c>
      <c r="J21440" s="42">
        <v>11273</v>
      </c>
    </row>
    <row r="21441" spans="5:10" x14ac:dyDescent="0.25">
      <c r="E21441" s="19">
        <f t="shared" si="1002"/>
        <v>227</v>
      </c>
      <c r="F21441" s="28" t="str">
        <f t="shared" si="1003"/>
        <v>6/12/2016</v>
      </c>
      <c r="G21441" s="28" t="str">
        <f t="shared" si="1004"/>
        <v>4</v>
      </c>
      <c r="H21441" s="29">
        <f>IF(I21441="","",IF($C$7="HB",I21441-TIME(VLOOKUP($C$6,Reference!$B$12:$C$16,2,0),0,0),I21441-TIME(VLOOKUP($C$6,Reference!$B$12:$C$16,2,0),0,0)+TIME(1,0,0)))</f>
        <v>42533.166666666664</v>
      </c>
      <c r="I21441" s="29">
        <v>42533.375</v>
      </c>
      <c r="J21441" s="42">
        <v>10862</v>
      </c>
    </row>
    <row r="21442" spans="5:10" x14ac:dyDescent="0.25">
      <c r="E21442" s="19">
        <f t="shared" si="1002"/>
        <v>227</v>
      </c>
      <c r="F21442" s="28" t="str">
        <f t="shared" si="1003"/>
        <v>6/12/2016</v>
      </c>
      <c r="G21442" s="28" t="str">
        <f t="shared" si="1004"/>
        <v>5</v>
      </c>
      <c r="H21442" s="29">
        <f>IF(I21442="","",IF($C$7="HB",I21442-TIME(VLOOKUP($C$6,Reference!$B$12:$C$16,2,0),0,0),I21442-TIME(VLOOKUP($C$6,Reference!$B$12:$C$16,2,0),0,0)+TIME(1,0,0)))</f>
        <v>42533.208333333328</v>
      </c>
      <c r="I21442" s="29">
        <v>42533.416666666664</v>
      </c>
      <c r="J21442" s="42">
        <v>10640</v>
      </c>
    </row>
    <row r="21443" spans="5:10" x14ac:dyDescent="0.25">
      <c r="E21443" s="19">
        <f t="shared" si="1002"/>
        <v>227</v>
      </c>
      <c r="F21443" s="28" t="str">
        <f t="shared" si="1003"/>
        <v>6/12/2016</v>
      </c>
      <c r="G21443" s="28" t="str">
        <f t="shared" si="1004"/>
        <v>6</v>
      </c>
      <c r="H21443" s="29">
        <f>IF(I21443="","",IF($C$7="HB",I21443-TIME(VLOOKUP($C$6,Reference!$B$12:$C$16,2,0),0,0),I21443-TIME(VLOOKUP($C$6,Reference!$B$12:$C$16,2,0),0,0)+TIME(1,0,0)))</f>
        <v>42533.25</v>
      </c>
      <c r="I21443" s="29">
        <v>42533.458333333336</v>
      </c>
      <c r="J21443" s="42">
        <v>10555</v>
      </c>
    </row>
    <row r="21444" spans="5:10" x14ac:dyDescent="0.25">
      <c r="E21444" s="19">
        <f t="shared" si="1002"/>
        <v>227</v>
      </c>
      <c r="F21444" s="28" t="str">
        <f t="shared" si="1003"/>
        <v>6/12/2016</v>
      </c>
      <c r="G21444" s="28" t="str">
        <f t="shared" si="1004"/>
        <v>7</v>
      </c>
      <c r="H21444" s="29">
        <f>IF(I21444="","",IF($C$7="HB",I21444-TIME(VLOOKUP($C$6,Reference!$B$12:$C$16,2,0),0,0),I21444-TIME(VLOOKUP($C$6,Reference!$B$12:$C$16,2,0),0,0)+TIME(1,0,0)))</f>
        <v>42533.291666666664</v>
      </c>
      <c r="I21444" s="29">
        <v>42533.5</v>
      </c>
      <c r="J21444" s="42">
        <v>10576</v>
      </c>
    </row>
    <row r="21445" spans="5:10" x14ac:dyDescent="0.25">
      <c r="E21445" s="19">
        <f t="shared" si="1002"/>
        <v>227</v>
      </c>
      <c r="F21445" s="28" t="str">
        <f t="shared" si="1003"/>
        <v>6/12/2016</v>
      </c>
      <c r="G21445" s="28" t="str">
        <f t="shared" si="1004"/>
        <v>8</v>
      </c>
      <c r="H21445" s="29">
        <f>IF(I21445="","",IF($C$7="HB",I21445-TIME(VLOOKUP($C$6,Reference!$B$12:$C$16,2,0),0,0),I21445-TIME(VLOOKUP($C$6,Reference!$B$12:$C$16,2,0),0,0)+TIME(1,0,0)))</f>
        <v>42533.333333333328</v>
      </c>
      <c r="I21445" s="29">
        <v>42533.541666666664</v>
      </c>
      <c r="J21445" s="42">
        <v>10523</v>
      </c>
    </row>
    <row r="21446" spans="5:10" x14ac:dyDescent="0.25">
      <c r="E21446" s="19">
        <f t="shared" ref="E21446:E21509" si="1005">$C$16</f>
        <v>227</v>
      </c>
      <c r="F21446" s="28" t="str">
        <f t="shared" ref="F21446:F21509" si="1006">TEXT(H21446,"m/d/yyyy")</f>
        <v>6/12/2016</v>
      </c>
      <c r="G21446" s="28" t="str">
        <f t="shared" ref="G21446:G21509" si="1007">TEXT(H21446,"h")</f>
        <v>9</v>
      </c>
      <c r="H21446" s="29">
        <f>IF(I21446="","",IF($C$7="HB",I21446-TIME(VLOOKUP($C$6,Reference!$B$12:$C$16,2,0),0,0),I21446-TIME(VLOOKUP($C$6,Reference!$B$12:$C$16,2,0),0,0)+TIME(1,0,0)))</f>
        <v>42533.375</v>
      </c>
      <c r="I21446" s="29">
        <v>42533.583333333336</v>
      </c>
      <c r="J21446" s="42">
        <v>10756</v>
      </c>
    </row>
    <row r="21447" spans="5:10" x14ac:dyDescent="0.25">
      <c r="E21447" s="19">
        <f t="shared" si="1005"/>
        <v>227</v>
      </c>
      <c r="F21447" s="28" t="str">
        <f t="shared" si="1006"/>
        <v>6/12/2016</v>
      </c>
      <c r="G21447" s="28" t="str">
        <f t="shared" si="1007"/>
        <v>10</v>
      </c>
      <c r="H21447" s="29">
        <f>IF(I21447="","",IF($C$7="HB",I21447-TIME(VLOOKUP($C$6,Reference!$B$12:$C$16,2,0),0,0),I21447-TIME(VLOOKUP($C$6,Reference!$B$12:$C$16,2,0),0,0)+TIME(1,0,0)))</f>
        <v>42533.416666666664</v>
      </c>
      <c r="I21447" s="29">
        <v>42533.625</v>
      </c>
      <c r="J21447" s="42">
        <v>11070</v>
      </c>
    </row>
    <row r="21448" spans="5:10" x14ac:dyDescent="0.25">
      <c r="E21448" s="19">
        <f t="shared" si="1005"/>
        <v>227</v>
      </c>
      <c r="F21448" s="28" t="str">
        <f t="shared" si="1006"/>
        <v>6/12/2016</v>
      </c>
      <c r="G21448" s="28" t="str">
        <f t="shared" si="1007"/>
        <v>11</v>
      </c>
      <c r="H21448" s="29">
        <f>IF(I21448="","",IF($C$7="HB",I21448-TIME(VLOOKUP($C$6,Reference!$B$12:$C$16,2,0),0,0),I21448-TIME(VLOOKUP($C$6,Reference!$B$12:$C$16,2,0),0,0)+TIME(1,0,0)))</f>
        <v>42533.458333333328</v>
      </c>
      <c r="I21448" s="29">
        <v>42533.666666666664</v>
      </c>
      <c r="J21448" s="42">
        <v>11357</v>
      </c>
    </row>
    <row r="21449" spans="5:10" x14ac:dyDescent="0.25">
      <c r="E21449" s="19">
        <f t="shared" si="1005"/>
        <v>227</v>
      </c>
      <c r="F21449" s="28" t="str">
        <f t="shared" si="1006"/>
        <v>6/12/2016</v>
      </c>
      <c r="G21449" s="28" t="str">
        <f t="shared" si="1007"/>
        <v>12</v>
      </c>
      <c r="H21449" s="29">
        <f>IF(I21449="","",IF($C$7="HB",I21449-TIME(VLOOKUP($C$6,Reference!$B$12:$C$16,2,0),0,0),I21449-TIME(VLOOKUP($C$6,Reference!$B$12:$C$16,2,0),0,0)+TIME(1,0,0)))</f>
        <v>42533.5</v>
      </c>
      <c r="I21449" s="29">
        <v>42533.708333333336</v>
      </c>
      <c r="J21449" s="42">
        <v>11607</v>
      </c>
    </row>
    <row r="21450" spans="5:10" x14ac:dyDescent="0.25">
      <c r="E21450" s="19">
        <f t="shared" si="1005"/>
        <v>227</v>
      </c>
      <c r="F21450" s="28" t="str">
        <f t="shared" si="1006"/>
        <v>6/12/2016</v>
      </c>
      <c r="G21450" s="28" t="str">
        <f t="shared" si="1007"/>
        <v>13</v>
      </c>
      <c r="H21450" s="29">
        <f>IF(I21450="","",IF($C$7="HB",I21450-TIME(VLOOKUP($C$6,Reference!$B$12:$C$16,2,0),0,0),I21450-TIME(VLOOKUP($C$6,Reference!$B$12:$C$16,2,0),0,0)+TIME(1,0,0)))</f>
        <v>42533.541666666664</v>
      </c>
      <c r="I21450" s="29">
        <v>42533.75</v>
      </c>
      <c r="J21450" s="42">
        <v>11855</v>
      </c>
    </row>
    <row r="21451" spans="5:10" x14ac:dyDescent="0.25">
      <c r="E21451" s="19">
        <f t="shared" si="1005"/>
        <v>227</v>
      </c>
      <c r="F21451" s="28" t="str">
        <f t="shared" si="1006"/>
        <v>6/12/2016</v>
      </c>
      <c r="G21451" s="28" t="str">
        <f t="shared" si="1007"/>
        <v>14</v>
      </c>
      <c r="H21451" s="29">
        <f>IF(I21451="","",IF($C$7="HB",I21451-TIME(VLOOKUP($C$6,Reference!$B$12:$C$16,2,0),0,0),I21451-TIME(VLOOKUP($C$6,Reference!$B$12:$C$16,2,0),0,0)+TIME(1,0,0)))</f>
        <v>42533.583333333328</v>
      </c>
      <c r="I21451" s="29">
        <v>42533.791666666664</v>
      </c>
      <c r="J21451" s="42">
        <v>12067</v>
      </c>
    </row>
    <row r="21452" spans="5:10" x14ac:dyDescent="0.25">
      <c r="E21452" s="19">
        <f t="shared" si="1005"/>
        <v>227</v>
      </c>
      <c r="F21452" s="28" t="str">
        <f t="shared" si="1006"/>
        <v>6/12/2016</v>
      </c>
      <c r="G21452" s="28" t="str">
        <f t="shared" si="1007"/>
        <v>15</v>
      </c>
      <c r="H21452" s="29">
        <f>IF(I21452="","",IF($C$7="HB",I21452-TIME(VLOOKUP($C$6,Reference!$B$12:$C$16,2,0),0,0),I21452-TIME(VLOOKUP($C$6,Reference!$B$12:$C$16,2,0),0,0)+TIME(1,0,0)))</f>
        <v>42533.625</v>
      </c>
      <c r="I21452" s="29">
        <v>42533.833333333336</v>
      </c>
      <c r="J21452" s="42">
        <v>12323</v>
      </c>
    </row>
    <row r="21453" spans="5:10" x14ac:dyDescent="0.25">
      <c r="E21453" s="19">
        <f t="shared" si="1005"/>
        <v>227</v>
      </c>
      <c r="F21453" s="28" t="str">
        <f t="shared" si="1006"/>
        <v>6/12/2016</v>
      </c>
      <c r="G21453" s="28" t="str">
        <f t="shared" si="1007"/>
        <v>16</v>
      </c>
      <c r="H21453" s="29">
        <f>IF(I21453="","",IF($C$7="HB",I21453-TIME(VLOOKUP($C$6,Reference!$B$12:$C$16,2,0),0,0),I21453-TIME(VLOOKUP($C$6,Reference!$B$12:$C$16,2,0),0,0)+TIME(1,0,0)))</f>
        <v>42533.666666666664</v>
      </c>
      <c r="I21453" s="29">
        <v>42533.875</v>
      </c>
      <c r="J21453" s="42">
        <v>12651</v>
      </c>
    </row>
    <row r="21454" spans="5:10" x14ac:dyDescent="0.25">
      <c r="E21454" s="19">
        <f t="shared" si="1005"/>
        <v>227</v>
      </c>
      <c r="F21454" s="28" t="str">
        <f t="shared" si="1006"/>
        <v>6/12/2016</v>
      </c>
      <c r="G21454" s="28" t="str">
        <f t="shared" si="1007"/>
        <v>17</v>
      </c>
      <c r="H21454" s="29">
        <f>IF(I21454="","",IF($C$7="HB",I21454-TIME(VLOOKUP($C$6,Reference!$B$12:$C$16,2,0),0,0),I21454-TIME(VLOOKUP($C$6,Reference!$B$12:$C$16,2,0),0,0)+TIME(1,0,0)))</f>
        <v>42533.708333333328</v>
      </c>
      <c r="I21454" s="29">
        <v>42533.916666666664</v>
      </c>
      <c r="J21454" s="42">
        <v>13173</v>
      </c>
    </row>
    <row r="21455" spans="5:10" x14ac:dyDescent="0.25">
      <c r="E21455" s="19">
        <f t="shared" si="1005"/>
        <v>227</v>
      </c>
      <c r="F21455" s="28" t="str">
        <f t="shared" si="1006"/>
        <v>6/12/2016</v>
      </c>
      <c r="G21455" s="28" t="str">
        <f t="shared" si="1007"/>
        <v>18</v>
      </c>
      <c r="H21455" s="29">
        <f>IF(I21455="","",IF($C$7="HB",I21455-TIME(VLOOKUP($C$6,Reference!$B$12:$C$16,2,0),0,0),I21455-TIME(VLOOKUP($C$6,Reference!$B$12:$C$16,2,0),0,0)+TIME(1,0,0)))</f>
        <v>42533.75</v>
      </c>
      <c r="I21455" s="29">
        <v>42533.958333333336</v>
      </c>
      <c r="J21455" s="42">
        <v>13759</v>
      </c>
    </row>
    <row r="21456" spans="5:10" x14ac:dyDescent="0.25">
      <c r="E21456" s="19">
        <f t="shared" si="1005"/>
        <v>227</v>
      </c>
      <c r="F21456" s="28" t="str">
        <f t="shared" si="1006"/>
        <v>6/12/2016</v>
      </c>
      <c r="G21456" s="28" t="str">
        <f t="shared" si="1007"/>
        <v>19</v>
      </c>
      <c r="H21456" s="29">
        <f>IF(I21456="","",IF($C$7="HB",I21456-TIME(VLOOKUP($C$6,Reference!$B$12:$C$16,2,0),0,0),I21456-TIME(VLOOKUP($C$6,Reference!$B$12:$C$16,2,0),0,0)+TIME(1,0,0)))</f>
        <v>42533.791666666664</v>
      </c>
      <c r="I21456" s="29">
        <v>42534</v>
      </c>
      <c r="J21456" s="42">
        <v>14162</v>
      </c>
    </row>
    <row r="21457" spans="5:10" x14ac:dyDescent="0.25">
      <c r="E21457" s="19">
        <f t="shared" si="1005"/>
        <v>227</v>
      </c>
      <c r="F21457" s="28" t="str">
        <f t="shared" si="1006"/>
        <v>6/12/2016</v>
      </c>
      <c r="G21457" s="28" t="str">
        <f t="shared" si="1007"/>
        <v>20</v>
      </c>
      <c r="H21457" s="29">
        <f>IF(I21457="","",IF($C$7="HB",I21457-TIME(VLOOKUP($C$6,Reference!$B$12:$C$16,2,0),0,0),I21457-TIME(VLOOKUP($C$6,Reference!$B$12:$C$16,2,0),0,0)+TIME(1,0,0)))</f>
        <v>42533.833333333328</v>
      </c>
      <c r="I21457" s="29">
        <v>42534.041666666664</v>
      </c>
      <c r="J21457" s="42">
        <v>14228</v>
      </c>
    </row>
    <row r="21458" spans="5:10" x14ac:dyDescent="0.25">
      <c r="E21458" s="19">
        <f t="shared" si="1005"/>
        <v>227</v>
      </c>
      <c r="F21458" s="28" t="str">
        <f t="shared" si="1006"/>
        <v>6/12/2016</v>
      </c>
      <c r="G21458" s="28" t="str">
        <f t="shared" si="1007"/>
        <v>21</v>
      </c>
      <c r="H21458" s="29">
        <f>IF(I21458="","",IF($C$7="HB",I21458-TIME(VLOOKUP($C$6,Reference!$B$12:$C$16,2,0),0,0),I21458-TIME(VLOOKUP($C$6,Reference!$B$12:$C$16,2,0),0,0)+TIME(1,0,0)))</f>
        <v>42533.875</v>
      </c>
      <c r="I21458" s="29">
        <v>42534.083333333336</v>
      </c>
      <c r="J21458" s="42">
        <v>13942</v>
      </c>
    </row>
    <row r="21459" spans="5:10" x14ac:dyDescent="0.25">
      <c r="E21459" s="19">
        <f t="shared" si="1005"/>
        <v>227</v>
      </c>
      <c r="F21459" s="28" t="str">
        <f t="shared" si="1006"/>
        <v>6/12/2016</v>
      </c>
      <c r="G21459" s="28" t="str">
        <f t="shared" si="1007"/>
        <v>22</v>
      </c>
      <c r="H21459" s="29">
        <f>IF(I21459="","",IF($C$7="HB",I21459-TIME(VLOOKUP($C$6,Reference!$B$12:$C$16,2,0),0,0),I21459-TIME(VLOOKUP($C$6,Reference!$B$12:$C$16,2,0),0,0)+TIME(1,0,0)))</f>
        <v>42533.916666666664</v>
      </c>
      <c r="I21459" s="29">
        <v>42534.125</v>
      </c>
      <c r="J21459" s="42">
        <v>13910</v>
      </c>
    </row>
    <row r="21460" spans="5:10" x14ac:dyDescent="0.25">
      <c r="E21460" s="19">
        <f t="shared" si="1005"/>
        <v>227</v>
      </c>
      <c r="F21460" s="28" t="str">
        <f t="shared" si="1006"/>
        <v>6/12/2016</v>
      </c>
      <c r="G21460" s="28" t="str">
        <f t="shared" si="1007"/>
        <v>23</v>
      </c>
      <c r="H21460" s="29">
        <f>IF(I21460="","",IF($C$7="HB",I21460-TIME(VLOOKUP($C$6,Reference!$B$12:$C$16,2,0),0,0),I21460-TIME(VLOOKUP($C$6,Reference!$B$12:$C$16,2,0),0,0)+TIME(1,0,0)))</f>
        <v>42533.958333333328</v>
      </c>
      <c r="I21460" s="29">
        <v>42534.166666666664</v>
      </c>
      <c r="J21460" s="42">
        <v>13791</v>
      </c>
    </row>
    <row r="21461" spans="5:10" x14ac:dyDescent="0.25">
      <c r="E21461" s="19">
        <f t="shared" si="1005"/>
        <v>227</v>
      </c>
      <c r="F21461" s="28" t="str">
        <f t="shared" si="1006"/>
        <v>6/13/2016</v>
      </c>
      <c r="G21461" s="28" t="str">
        <f t="shared" si="1007"/>
        <v>0</v>
      </c>
      <c r="H21461" s="29">
        <f>IF(I21461="","",IF($C$7="HB",I21461-TIME(VLOOKUP($C$6,Reference!$B$12:$C$16,2,0),0,0),I21461-TIME(VLOOKUP($C$6,Reference!$B$12:$C$16,2,0),0,0)+TIME(1,0,0)))</f>
        <v>42534</v>
      </c>
      <c r="I21461" s="29">
        <v>42534.208333333336</v>
      </c>
      <c r="J21461" s="42">
        <v>12846</v>
      </c>
    </row>
    <row r="21462" spans="5:10" x14ac:dyDescent="0.25">
      <c r="E21462" s="19">
        <f t="shared" si="1005"/>
        <v>227</v>
      </c>
      <c r="F21462" s="28" t="str">
        <f t="shared" si="1006"/>
        <v>6/13/2016</v>
      </c>
      <c r="G21462" s="28" t="str">
        <f t="shared" si="1007"/>
        <v>1</v>
      </c>
      <c r="H21462" s="29">
        <f>IF(I21462="","",IF($C$7="HB",I21462-TIME(VLOOKUP($C$6,Reference!$B$12:$C$16,2,0),0,0),I21462-TIME(VLOOKUP($C$6,Reference!$B$12:$C$16,2,0),0,0)+TIME(1,0,0)))</f>
        <v>42534.041666666664</v>
      </c>
      <c r="I21462" s="29">
        <v>42534.25</v>
      </c>
      <c r="J21462" s="42">
        <v>11698</v>
      </c>
    </row>
    <row r="21463" spans="5:10" x14ac:dyDescent="0.25">
      <c r="E21463" s="19">
        <f t="shared" si="1005"/>
        <v>227</v>
      </c>
      <c r="F21463" s="28" t="str">
        <f t="shared" si="1006"/>
        <v>6/13/2016</v>
      </c>
      <c r="G21463" s="28" t="str">
        <f t="shared" si="1007"/>
        <v>2</v>
      </c>
      <c r="H21463" s="29">
        <f>IF(I21463="","",IF($C$7="HB",I21463-TIME(VLOOKUP($C$6,Reference!$B$12:$C$16,2,0),0,0),I21463-TIME(VLOOKUP($C$6,Reference!$B$12:$C$16,2,0),0,0)+TIME(1,0,0)))</f>
        <v>42534.083333333328</v>
      </c>
      <c r="I21463" s="29">
        <v>42534.291666666664</v>
      </c>
      <c r="J21463" s="42">
        <v>10836</v>
      </c>
    </row>
    <row r="21464" spans="5:10" x14ac:dyDescent="0.25">
      <c r="E21464" s="19">
        <f t="shared" si="1005"/>
        <v>227</v>
      </c>
      <c r="F21464" s="28" t="str">
        <f t="shared" si="1006"/>
        <v>6/13/2016</v>
      </c>
      <c r="G21464" s="28" t="str">
        <f t="shared" si="1007"/>
        <v>3</v>
      </c>
      <c r="H21464" s="29">
        <f>IF(I21464="","",IF($C$7="HB",I21464-TIME(VLOOKUP($C$6,Reference!$B$12:$C$16,2,0),0,0),I21464-TIME(VLOOKUP($C$6,Reference!$B$12:$C$16,2,0),0,0)+TIME(1,0,0)))</f>
        <v>42534.125</v>
      </c>
      <c r="I21464" s="29">
        <v>42534.333333333336</v>
      </c>
      <c r="J21464" s="42">
        <v>10488</v>
      </c>
    </row>
    <row r="21465" spans="5:10" x14ac:dyDescent="0.25">
      <c r="E21465" s="19">
        <f t="shared" si="1005"/>
        <v>227</v>
      </c>
      <c r="F21465" s="28" t="str">
        <f t="shared" si="1006"/>
        <v>6/13/2016</v>
      </c>
      <c r="G21465" s="28" t="str">
        <f t="shared" si="1007"/>
        <v>4</v>
      </c>
      <c r="H21465" s="29">
        <f>IF(I21465="","",IF($C$7="HB",I21465-TIME(VLOOKUP($C$6,Reference!$B$12:$C$16,2,0),0,0),I21465-TIME(VLOOKUP($C$6,Reference!$B$12:$C$16,2,0),0,0)+TIME(1,0,0)))</f>
        <v>42534.166666666664</v>
      </c>
      <c r="I21465" s="29">
        <v>42534.375</v>
      </c>
      <c r="J21465" s="42">
        <v>10339</v>
      </c>
    </row>
    <row r="21466" spans="5:10" x14ac:dyDescent="0.25">
      <c r="E21466" s="19">
        <f t="shared" si="1005"/>
        <v>227</v>
      </c>
      <c r="F21466" s="28" t="str">
        <f t="shared" si="1006"/>
        <v>6/13/2016</v>
      </c>
      <c r="G21466" s="28" t="str">
        <f t="shared" si="1007"/>
        <v>5</v>
      </c>
      <c r="H21466" s="29">
        <f>IF(I21466="","",IF($C$7="HB",I21466-TIME(VLOOKUP($C$6,Reference!$B$12:$C$16,2,0),0,0),I21466-TIME(VLOOKUP($C$6,Reference!$B$12:$C$16,2,0),0,0)+TIME(1,0,0)))</f>
        <v>42534.208333333328</v>
      </c>
      <c r="I21466" s="29">
        <v>42534.416666666664</v>
      </c>
      <c r="J21466" s="42">
        <v>10572</v>
      </c>
    </row>
    <row r="21467" spans="5:10" x14ac:dyDescent="0.25">
      <c r="E21467" s="19">
        <f t="shared" si="1005"/>
        <v>227</v>
      </c>
      <c r="F21467" s="28" t="str">
        <f t="shared" si="1006"/>
        <v>6/13/2016</v>
      </c>
      <c r="G21467" s="28" t="str">
        <f t="shared" si="1007"/>
        <v>6</v>
      </c>
      <c r="H21467" s="29">
        <f>IF(I21467="","",IF($C$7="HB",I21467-TIME(VLOOKUP($C$6,Reference!$B$12:$C$16,2,0),0,0),I21467-TIME(VLOOKUP($C$6,Reference!$B$12:$C$16,2,0),0,0)+TIME(1,0,0)))</f>
        <v>42534.25</v>
      </c>
      <c r="I21467" s="29">
        <v>42534.458333333336</v>
      </c>
      <c r="J21467" s="42">
        <v>10719</v>
      </c>
    </row>
    <row r="21468" spans="5:10" x14ac:dyDescent="0.25">
      <c r="E21468" s="19">
        <f t="shared" si="1005"/>
        <v>227</v>
      </c>
      <c r="F21468" s="28" t="str">
        <f t="shared" si="1006"/>
        <v>6/13/2016</v>
      </c>
      <c r="G21468" s="28" t="str">
        <f t="shared" si="1007"/>
        <v>7</v>
      </c>
      <c r="H21468" s="29">
        <f>IF(I21468="","",IF($C$7="HB",I21468-TIME(VLOOKUP($C$6,Reference!$B$12:$C$16,2,0),0,0),I21468-TIME(VLOOKUP($C$6,Reference!$B$12:$C$16,2,0),0,0)+TIME(1,0,0)))</f>
        <v>42534.291666666664</v>
      </c>
      <c r="I21468" s="29">
        <v>42534.5</v>
      </c>
      <c r="J21468" s="42">
        <v>11177</v>
      </c>
    </row>
    <row r="21469" spans="5:10" x14ac:dyDescent="0.25">
      <c r="E21469" s="19">
        <f t="shared" si="1005"/>
        <v>227</v>
      </c>
      <c r="F21469" s="28" t="str">
        <f t="shared" si="1006"/>
        <v>6/13/2016</v>
      </c>
      <c r="G21469" s="28" t="str">
        <f t="shared" si="1007"/>
        <v>8</v>
      </c>
      <c r="H21469" s="29">
        <f>IF(I21469="","",IF($C$7="HB",I21469-TIME(VLOOKUP($C$6,Reference!$B$12:$C$16,2,0),0,0),I21469-TIME(VLOOKUP($C$6,Reference!$B$12:$C$16,2,0),0,0)+TIME(1,0,0)))</f>
        <v>42534.333333333328</v>
      </c>
      <c r="I21469" s="29">
        <v>42534.541666666664</v>
      </c>
      <c r="J21469" s="42">
        <v>11881</v>
      </c>
    </row>
    <row r="21470" spans="5:10" x14ac:dyDescent="0.25">
      <c r="E21470" s="19">
        <f t="shared" si="1005"/>
        <v>227</v>
      </c>
      <c r="F21470" s="28" t="str">
        <f t="shared" si="1006"/>
        <v>6/13/2016</v>
      </c>
      <c r="G21470" s="28" t="str">
        <f t="shared" si="1007"/>
        <v>9</v>
      </c>
      <c r="H21470" s="29">
        <f>IF(I21470="","",IF($C$7="HB",I21470-TIME(VLOOKUP($C$6,Reference!$B$12:$C$16,2,0),0,0),I21470-TIME(VLOOKUP($C$6,Reference!$B$12:$C$16,2,0),0,0)+TIME(1,0,0)))</f>
        <v>42534.375</v>
      </c>
      <c r="I21470" s="29">
        <v>42534.583333333336</v>
      </c>
      <c r="J21470" s="42">
        <v>12682</v>
      </c>
    </row>
    <row r="21471" spans="5:10" x14ac:dyDescent="0.25">
      <c r="E21471" s="19">
        <f t="shared" si="1005"/>
        <v>227</v>
      </c>
      <c r="F21471" s="28" t="str">
        <f t="shared" si="1006"/>
        <v>6/13/2016</v>
      </c>
      <c r="G21471" s="28" t="str">
        <f t="shared" si="1007"/>
        <v>10</v>
      </c>
      <c r="H21471" s="29">
        <f>IF(I21471="","",IF($C$7="HB",I21471-TIME(VLOOKUP($C$6,Reference!$B$12:$C$16,2,0),0,0),I21471-TIME(VLOOKUP($C$6,Reference!$B$12:$C$16,2,0),0,0)+TIME(1,0,0)))</f>
        <v>42534.416666666664</v>
      </c>
      <c r="I21471" s="29">
        <v>42534.625</v>
      </c>
      <c r="J21471" s="42">
        <v>13126</v>
      </c>
    </row>
    <row r="21472" spans="5:10" x14ac:dyDescent="0.25">
      <c r="E21472" s="19">
        <f t="shared" si="1005"/>
        <v>227</v>
      </c>
      <c r="F21472" s="28" t="str">
        <f t="shared" si="1006"/>
        <v>6/13/2016</v>
      </c>
      <c r="G21472" s="28" t="str">
        <f t="shared" si="1007"/>
        <v>11</v>
      </c>
      <c r="H21472" s="29">
        <f>IF(I21472="","",IF($C$7="HB",I21472-TIME(VLOOKUP($C$6,Reference!$B$12:$C$16,2,0),0,0),I21472-TIME(VLOOKUP($C$6,Reference!$B$12:$C$16,2,0),0,0)+TIME(1,0,0)))</f>
        <v>42534.458333333328</v>
      </c>
      <c r="I21472" s="29">
        <v>42534.666666666664</v>
      </c>
      <c r="J21472" s="42">
        <v>13390</v>
      </c>
    </row>
    <row r="21473" spans="5:10" x14ac:dyDescent="0.25">
      <c r="E21473" s="19">
        <f t="shared" si="1005"/>
        <v>227</v>
      </c>
      <c r="F21473" s="28" t="str">
        <f t="shared" si="1006"/>
        <v>6/13/2016</v>
      </c>
      <c r="G21473" s="28" t="str">
        <f t="shared" si="1007"/>
        <v>12</v>
      </c>
      <c r="H21473" s="29">
        <f>IF(I21473="","",IF($C$7="HB",I21473-TIME(VLOOKUP($C$6,Reference!$B$12:$C$16,2,0),0,0),I21473-TIME(VLOOKUP($C$6,Reference!$B$12:$C$16,2,0),0,0)+TIME(1,0,0)))</f>
        <v>42534.5</v>
      </c>
      <c r="I21473" s="29">
        <v>42534.708333333336</v>
      </c>
      <c r="J21473" s="42">
        <v>13548</v>
      </c>
    </row>
    <row r="21474" spans="5:10" x14ac:dyDescent="0.25">
      <c r="E21474" s="19">
        <f t="shared" si="1005"/>
        <v>227</v>
      </c>
      <c r="F21474" s="28" t="str">
        <f t="shared" si="1006"/>
        <v>6/13/2016</v>
      </c>
      <c r="G21474" s="28" t="str">
        <f t="shared" si="1007"/>
        <v>13</v>
      </c>
      <c r="H21474" s="29">
        <f>IF(I21474="","",IF($C$7="HB",I21474-TIME(VLOOKUP($C$6,Reference!$B$12:$C$16,2,0),0,0),I21474-TIME(VLOOKUP($C$6,Reference!$B$12:$C$16,2,0),0,0)+TIME(1,0,0)))</f>
        <v>42534.541666666664</v>
      </c>
      <c r="I21474" s="29">
        <v>42534.75</v>
      </c>
      <c r="J21474" s="42">
        <v>13664</v>
      </c>
    </row>
    <row r="21475" spans="5:10" x14ac:dyDescent="0.25">
      <c r="E21475" s="19">
        <f t="shared" si="1005"/>
        <v>227</v>
      </c>
      <c r="F21475" s="28" t="str">
        <f t="shared" si="1006"/>
        <v>6/13/2016</v>
      </c>
      <c r="G21475" s="28" t="str">
        <f t="shared" si="1007"/>
        <v>14</v>
      </c>
      <c r="H21475" s="29">
        <f>IF(I21475="","",IF($C$7="HB",I21475-TIME(VLOOKUP($C$6,Reference!$B$12:$C$16,2,0),0,0),I21475-TIME(VLOOKUP($C$6,Reference!$B$12:$C$16,2,0),0,0)+TIME(1,0,0)))</f>
        <v>42534.583333333328</v>
      </c>
      <c r="I21475" s="29">
        <v>42534.791666666664</v>
      </c>
      <c r="J21475" s="42">
        <v>13578</v>
      </c>
    </row>
    <row r="21476" spans="5:10" x14ac:dyDescent="0.25">
      <c r="E21476" s="19">
        <f t="shared" si="1005"/>
        <v>227</v>
      </c>
      <c r="F21476" s="28" t="str">
        <f t="shared" si="1006"/>
        <v>6/13/2016</v>
      </c>
      <c r="G21476" s="28" t="str">
        <f t="shared" si="1007"/>
        <v>15</v>
      </c>
      <c r="H21476" s="29">
        <f>IF(I21476="","",IF($C$7="HB",I21476-TIME(VLOOKUP($C$6,Reference!$B$12:$C$16,2,0),0,0),I21476-TIME(VLOOKUP($C$6,Reference!$B$12:$C$16,2,0),0,0)+TIME(1,0,0)))</f>
        <v>42534.625</v>
      </c>
      <c r="I21476" s="29">
        <v>42534.833333333336</v>
      </c>
      <c r="J21476" s="42">
        <v>13862</v>
      </c>
    </row>
    <row r="21477" spans="5:10" x14ac:dyDescent="0.25">
      <c r="E21477" s="19">
        <f t="shared" si="1005"/>
        <v>227</v>
      </c>
      <c r="F21477" s="28" t="str">
        <f t="shared" si="1006"/>
        <v>6/13/2016</v>
      </c>
      <c r="G21477" s="28" t="str">
        <f t="shared" si="1007"/>
        <v>16</v>
      </c>
      <c r="H21477" s="29">
        <f>IF(I21477="","",IF($C$7="HB",I21477-TIME(VLOOKUP($C$6,Reference!$B$12:$C$16,2,0),0,0),I21477-TIME(VLOOKUP($C$6,Reference!$B$12:$C$16,2,0),0,0)+TIME(1,0,0)))</f>
        <v>42534.666666666664</v>
      </c>
      <c r="I21477" s="29">
        <v>42534.875</v>
      </c>
      <c r="J21477" s="42">
        <v>14166</v>
      </c>
    </row>
    <row r="21478" spans="5:10" x14ac:dyDescent="0.25">
      <c r="E21478" s="19">
        <f t="shared" si="1005"/>
        <v>227</v>
      </c>
      <c r="F21478" s="28" t="str">
        <f t="shared" si="1006"/>
        <v>6/13/2016</v>
      </c>
      <c r="G21478" s="28" t="str">
        <f t="shared" si="1007"/>
        <v>17</v>
      </c>
      <c r="H21478" s="29">
        <f>IF(I21478="","",IF($C$7="HB",I21478-TIME(VLOOKUP($C$6,Reference!$B$12:$C$16,2,0),0,0),I21478-TIME(VLOOKUP($C$6,Reference!$B$12:$C$16,2,0),0,0)+TIME(1,0,0)))</f>
        <v>42534.708333333328</v>
      </c>
      <c r="I21478" s="29">
        <v>42534.916666666664</v>
      </c>
      <c r="J21478" s="42">
        <v>14489</v>
      </c>
    </row>
    <row r="21479" spans="5:10" x14ac:dyDescent="0.25">
      <c r="E21479" s="19">
        <f t="shared" si="1005"/>
        <v>227</v>
      </c>
      <c r="F21479" s="28" t="str">
        <f t="shared" si="1006"/>
        <v>6/13/2016</v>
      </c>
      <c r="G21479" s="28" t="str">
        <f t="shared" si="1007"/>
        <v>18</v>
      </c>
      <c r="H21479" s="29">
        <f>IF(I21479="","",IF($C$7="HB",I21479-TIME(VLOOKUP($C$6,Reference!$B$12:$C$16,2,0),0,0),I21479-TIME(VLOOKUP($C$6,Reference!$B$12:$C$16,2,0),0,0)+TIME(1,0,0)))</f>
        <v>42534.75</v>
      </c>
      <c r="I21479" s="29">
        <v>42534.958333333336</v>
      </c>
      <c r="J21479" s="42">
        <v>14523</v>
      </c>
    </row>
    <row r="21480" spans="5:10" x14ac:dyDescent="0.25">
      <c r="E21480" s="19">
        <f t="shared" si="1005"/>
        <v>227</v>
      </c>
      <c r="F21480" s="28" t="str">
        <f t="shared" si="1006"/>
        <v>6/13/2016</v>
      </c>
      <c r="G21480" s="28" t="str">
        <f t="shared" si="1007"/>
        <v>19</v>
      </c>
      <c r="H21480" s="29">
        <f>IF(I21480="","",IF($C$7="HB",I21480-TIME(VLOOKUP($C$6,Reference!$B$12:$C$16,2,0),0,0),I21480-TIME(VLOOKUP($C$6,Reference!$B$12:$C$16,2,0),0,0)+TIME(1,0,0)))</f>
        <v>42534.791666666664</v>
      </c>
      <c r="I21480" s="29">
        <v>42535</v>
      </c>
      <c r="J21480" s="42">
        <v>14477</v>
      </c>
    </row>
    <row r="21481" spans="5:10" x14ac:dyDescent="0.25">
      <c r="E21481" s="19">
        <f t="shared" si="1005"/>
        <v>227</v>
      </c>
      <c r="F21481" s="28" t="str">
        <f t="shared" si="1006"/>
        <v>6/13/2016</v>
      </c>
      <c r="G21481" s="28" t="str">
        <f t="shared" si="1007"/>
        <v>20</v>
      </c>
      <c r="H21481" s="29">
        <f>IF(I21481="","",IF($C$7="HB",I21481-TIME(VLOOKUP($C$6,Reference!$B$12:$C$16,2,0),0,0),I21481-TIME(VLOOKUP($C$6,Reference!$B$12:$C$16,2,0),0,0)+TIME(1,0,0)))</f>
        <v>42534.833333333328</v>
      </c>
      <c r="I21481" s="29">
        <v>42535.041666666664</v>
      </c>
      <c r="J21481" s="42">
        <v>14637</v>
      </c>
    </row>
    <row r="21482" spans="5:10" x14ac:dyDescent="0.25">
      <c r="E21482" s="19">
        <f t="shared" si="1005"/>
        <v>227</v>
      </c>
      <c r="F21482" s="28" t="str">
        <f t="shared" si="1006"/>
        <v>6/13/2016</v>
      </c>
      <c r="G21482" s="28" t="str">
        <f t="shared" si="1007"/>
        <v>21</v>
      </c>
      <c r="H21482" s="29">
        <f>IF(I21482="","",IF($C$7="HB",I21482-TIME(VLOOKUP($C$6,Reference!$B$12:$C$16,2,0),0,0),I21482-TIME(VLOOKUP($C$6,Reference!$B$12:$C$16,2,0),0,0)+TIME(1,0,0)))</f>
        <v>42534.875</v>
      </c>
      <c r="I21482" s="29">
        <v>42535.083333333336</v>
      </c>
      <c r="J21482" s="42">
        <v>14510</v>
      </c>
    </row>
    <row r="21483" spans="5:10" x14ac:dyDescent="0.25">
      <c r="E21483" s="19">
        <f t="shared" si="1005"/>
        <v>227</v>
      </c>
      <c r="F21483" s="28" t="str">
        <f t="shared" si="1006"/>
        <v>6/13/2016</v>
      </c>
      <c r="G21483" s="28" t="str">
        <f t="shared" si="1007"/>
        <v>22</v>
      </c>
      <c r="H21483" s="29">
        <f>IF(I21483="","",IF($C$7="HB",I21483-TIME(VLOOKUP($C$6,Reference!$B$12:$C$16,2,0),0,0),I21483-TIME(VLOOKUP($C$6,Reference!$B$12:$C$16,2,0),0,0)+TIME(1,0,0)))</f>
        <v>42534.916666666664</v>
      </c>
      <c r="I21483" s="29">
        <v>42535.125</v>
      </c>
      <c r="J21483" s="42">
        <v>14284</v>
      </c>
    </row>
    <row r="21484" spans="5:10" x14ac:dyDescent="0.25">
      <c r="E21484" s="19">
        <f t="shared" si="1005"/>
        <v>227</v>
      </c>
      <c r="F21484" s="28" t="str">
        <f t="shared" si="1006"/>
        <v>6/13/2016</v>
      </c>
      <c r="G21484" s="28" t="str">
        <f t="shared" si="1007"/>
        <v>23</v>
      </c>
      <c r="H21484" s="29">
        <f>IF(I21484="","",IF($C$7="HB",I21484-TIME(VLOOKUP($C$6,Reference!$B$12:$C$16,2,0),0,0),I21484-TIME(VLOOKUP($C$6,Reference!$B$12:$C$16,2,0),0,0)+TIME(1,0,0)))</f>
        <v>42534.958333333328</v>
      </c>
      <c r="I21484" s="29">
        <v>42535.166666666664</v>
      </c>
      <c r="J21484" s="42">
        <v>14119</v>
      </c>
    </row>
    <row r="21485" spans="5:10" x14ac:dyDescent="0.25">
      <c r="E21485" s="19">
        <f t="shared" si="1005"/>
        <v>227</v>
      </c>
      <c r="F21485" s="28" t="str">
        <f t="shared" si="1006"/>
        <v>6/14/2016</v>
      </c>
      <c r="G21485" s="28" t="str">
        <f t="shared" si="1007"/>
        <v>0</v>
      </c>
      <c r="H21485" s="29">
        <f>IF(I21485="","",IF($C$7="HB",I21485-TIME(VLOOKUP($C$6,Reference!$B$12:$C$16,2,0),0,0),I21485-TIME(VLOOKUP($C$6,Reference!$B$12:$C$16,2,0),0,0)+TIME(1,0,0)))</f>
        <v>42535</v>
      </c>
      <c r="I21485" s="29">
        <v>42535.208333333336</v>
      </c>
      <c r="J21485" s="42">
        <v>13064</v>
      </c>
    </row>
    <row r="21486" spans="5:10" x14ac:dyDescent="0.25">
      <c r="E21486" s="19">
        <f t="shared" si="1005"/>
        <v>227</v>
      </c>
      <c r="F21486" s="28" t="str">
        <f t="shared" si="1006"/>
        <v>6/14/2016</v>
      </c>
      <c r="G21486" s="28" t="str">
        <f t="shared" si="1007"/>
        <v>1</v>
      </c>
      <c r="H21486" s="29">
        <f>IF(I21486="","",IF($C$7="HB",I21486-TIME(VLOOKUP($C$6,Reference!$B$12:$C$16,2,0),0,0),I21486-TIME(VLOOKUP($C$6,Reference!$B$12:$C$16,2,0),0,0)+TIME(1,0,0)))</f>
        <v>42535.041666666664</v>
      </c>
      <c r="I21486" s="29">
        <v>42535.25</v>
      </c>
      <c r="J21486" s="42">
        <v>11951</v>
      </c>
    </row>
    <row r="21487" spans="5:10" x14ac:dyDescent="0.25">
      <c r="E21487" s="19">
        <f t="shared" si="1005"/>
        <v>227</v>
      </c>
      <c r="F21487" s="28" t="str">
        <f t="shared" si="1006"/>
        <v>6/14/2016</v>
      </c>
      <c r="G21487" s="28" t="str">
        <f t="shared" si="1007"/>
        <v>2</v>
      </c>
      <c r="H21487" s="29">
        <f>IF(I21487="","",IF($C$7="HB",I21487-TIME(VLOOKUP($C$6,Reference!$B$12:$C$16,2,0),0,0),I21487-TIME(VLOOKUP($C$6,Reference!$B$12:$C$16,2,0),0,0)+TIME(1,0,0)))</f>
        <v>42535.083333333328</v>
      </c>
      <c r="I21487" s="29">
        <v>42535.291666666664</v>
      </c>
      <c r="J21487" s="42">
        <v>11111</v>
      </c>
    </row>
    <row r="21488" spans="5:10" x14ac:dyDescent="0.25">
      <c r="E21488" s="19">
        <f t="shared" si="1005"/>
        <v>227</v>
      </c>
      <c r="F21488" s="28" t="str">
        <f t="shared" si="1006"/>
        <v>6/14/2016</v>
      </c>
      <c r="G21488" s="28" t="str">
        <f t="shared" si="1007"/>
        <v>3</v>
      </c>
      <c r="H21488" s="29">
        <f>IF(I21488="","",IF($C$7="HB",I21488-TIME(VLOOKUP($C$6,Reference!$B$12:$C$16,2,0),0,0),I21488-TIME(VLOOKUP($C$6,Reference!$B$12:$C$16,2,0),0,0)+TIME(1,0,0)))</f>
        <v>42535.125</v>
      </c>
      <c r="I21488" s="29">
        <v>42535.333333333336</v>
      </c>
      <c r="J21488" s="42">
        <v>10590</v>
      </c>
    </row>
    <row r="21489" spans="5:10" x14ac:dyDescent="0.25">
      <c r="E21489" s="19">
        <f t="shared" si="1005"/>
        <v>227</v>
      </c>
      <c r="F21489" s="28" t="str">
        <f t="shared" si="1006"/>
        <v>6/14/2016</v>
      </c>
      <c r="G21489" s="28" t="str">
        <f t="shared" si="1007"/>
        <v>4</v>
      </c>
      <c r="H21489" s="29">
        <f>IF(I21489="","",IF($C$7="HB",I21489-TIME(VLOOKUP($C$6,Reference!$B$12:$C$16,2,0),0,0),I21489-TIME(VLOOKUP($C$6,Reference!$B$12:$C$16,2,0),0,0)+TIME(1,0,0)))</f>
        <v>42535.166666666664</v>
      </c>
      <c r="I21489" s="29">
        <v>42535.375</v>
      </c>
      <c r="J21489" s="42">
        <v>10235</v>
      </c>
    </row>
    <row r="21490" spans="5:10" x14ac:dyDescent="0.25">
      <c r="E21490" s="19">
        <f t="shared" si="1005"/>
        <v>227</v>
      </c>
      <c r="F21490" s="28" t="str">
        <f t="shared" si="1006"/>
        <v>6/14/2016</v>
      </c>
      <c r="G21490" s="28" t="str">
        <f t="shared" si="1007"/>
        <v>5</v>
      </c>
      <c r="H21490" s="29">
        <f>IF(I21490="","",IF($C$7="HB",I21490-TIME(VLOOKUP($C$6,Reference!$B$12:$C$16,2,0),0,0),I21490-TIME(VLOOKUP($C$6,Reference!$B$12:$C$16,2,0),0,0)+TIME(1,0,0)))</f>
        <v>42535.208333333328</v>
      </c>
      <c r="I21490" s="29">
        <v>42535.416666666664</v>
      </c>
      <c r="J21490" s="42">
        <v>10076</v>
      </c>
    </row>
    <row r="21491" spans="5:10" x14ac:dyDescent="0.25">
      <c r="E21491" s="19">
        <f t="shared" si="1005"/>
        <v>227</v>
      </c>
      <c r="F21491" s="28" t="str">
        <f t="shared" si="1006"/>
        <v>6/14/2016</v>
      </c>
      <c r="G21491" s="28" t="str">
        <f t="shared" si="1007"/>
        <v>6</v>
      </c>
      <c r="H21491" s="29">
        <f>IF(I21491="","",IF($C$7="HB",I21491-TIME(VLOOKUP($C$6,Reference!$B$12:$C$16,2,0),0,0),I21491-TIME(VLOOKUP($C$6,Reference!$B$12:$C$16,2,0),0,0)+TIME(1,0,0)))</f>
        <v>42535.25</v>
      </c>
      <c r="I21491" s="29">
        <v>42535.458333333336</v>
      </c>
      <c r="J21491" s="42">
        <v>10187</v>
      </c>
    </row>
    <row r="21492" spans="5:10" x14ac:dyDescent="0.25">
      <c r="E21492" s="19">
        <f t="shared" si="1005"/>
        <v>227</v>
      </c>
      <c r="F21492" s="28" t="str">
        <f t="shared" si="1006"/>
        <v>6/14/2016</v>
      </c>
      <c r="G21492" s="28" t="str">
        <f t="shared" si="1007"/>
        <v>7</v>
      </c>
      <c r="H21492" s="29">
        <f>IF(I21492="","",IF($C$7="HB",I21492-TIME(VLOOKUP($C$6,Reference!$B$12:$C$16,2,0),0,0),I21492-TIME(VLOOKUP($C$6,Reference!$B$12:$C$16,2,0),0,0)+TIME(1,0,0)))</f>
        <v>42535.291666666664</v>
      </c>
      <c r="I21492" s="29">
        <v>42535.5</v>
      </c>
      <c r="J21492" s="42">
        <v>10583</v>
      </c>
    </row>
    <row r="21493" spans="5:10" x14ac:dyDescent="0.25">
      <c r="E21493" s="19">
        <f t="shared" si="1005"/>
        <v>227</v>
      </c>
      <c r="F21493" s="28" t="str">
        <f t="shared" si="1006"/>
        <v>6/14/2016</v>
      </c>
      <c r="G21493" s="28" t="str">
        <f t="shared" si="1007"/>
        <v>8</v>
      </c>
      <c r="H21493" s="29">
        <f>IF(I21493="","",IF($C$7="HB",I21493-TIME(VLOOKUP($C$6,Reference!$B$12:$C$16,2,0),0,0),I21493-TIME(VLOOKUP($C$6,Reference!$B$12:$C$16,2,0),0,0)+TIME(1,0,0)))</f>
        <v>42535.333333333328</v>
      </c>
      <c r="I21493" s="29">
        <v>42535.541666666664</v>
      </c>
      <c r="J21493" s="42">
        <v>11152</v>
      </c>
    </row>
    <row r="21494" spans="5:10" x14ac:dyDescent="0.25">
      <c r="E21494" s="19">
        <f t="shared" si="1005"/>
        <v>227</v>
      </c>
      <c r="F21494" s="28" t="str">
        <f t="shared" si="1006"/>
        <v>6/14/2016</v>
      </c>
      <c r="G21494" s="28" t="str">
        <f t="shared" si="1007"/>
        <v>9</v>
      </c>
      <c r="H21494" s="29">
        <f>IF(I21494="","",IF($C$7="HB",I21494-TIME(VLOOKUP($C$6,Reference!$B$12:$C$16,2,0),0,0),I21494-TIME(VLOOKUP($C$6,Reference!$B$12:$C$16,2,0),0,0)+TIME(1,0,0)))</f>
        <v>42535.375</v>
      </c>
      <c r="I21494" s="29">
        <v>42535.583333333336</v>
      </c>
      <c r="J21494" s="42">
        <v>11820</v>
      </c>
    </row>
    <row r="21495" spans="5:10" x14ac:dyDescent="0.25">
      <c r="E21495" s="19">
        <f t="shared" si="1005"/>
        <v>227</v>
      </c>
      <c r="F21495" s="28" t="str">
        <f t="shared" si="1006"/>
        <v>6/14/2016</v>
      </c>
      <c r="G21495" s="28" t="str">
        <f t="shared" si="1007"/>
        <v>10</v>
      </c>
      <c r="H21495" s="29">
        <f>IF(I21495="","",IF($C$7="HB",I21495-TIME(VLOOKUP($C$6,Reference!$B$12:$C$16,2,0),0,0),I21495-TIME(VLOOKUP($C$6,Reference!$B$12:$C$16,2,0),0,0)+TIME(1,0,0)))</f>
        <v>42535.416666666664</v>
      </c>
      <c r="I21495" s="29">
        <v>42535.625</v>
      </c>
      <c r="J21495" s="42">
        <v>12073</v>
      </c>
    </row>
    <row r="21496" spans="5:10" x14ac:dyDescent="0.25">
      <c r="E21496" s="19">
        <f t="shared" si="1005"/>
        <v>227</v>
      </c>
      <c r="F21496" s="28" t="str">
        <f t="shared" si="1006"/>
        <v>6/14/2016</v>
      </c>
      <c r="G21496" s="28" t="str">
        <f t="shared" si="1007"/>
        <v>11</v>
      </c>
      <c r="H21496" s="29">
        <f>IF(I21496="","",IF($C$7="HB",I21496-TIME(VLOOKUP($C$6,Reference!$B$12:$C$16,2,0),0,0),I21496-TIME(VLOOKUP($C$6,Reference!$B$12:$C$16,2,0),0,0)+TIME(1,0,0)))</f>
        <v>42535.458333333328</v>
      </c>
      <c r="I21496" s="29">
        <v>42535.666666666664</v>
      </c>
      <c r="J21496" s="42">
        <v>12280</v>
      </c>
    </row>
    <row r="21497" spans="5:10" x14ac:dyDescent="0.25">
      <c r="E21497" s="19">
        <f t="shared" si="1005"/>
        <v>227</v>
      </c>
      <c r="F21497" s="28" t="str">
        <f t="shared" si="1006"/>
        <v>6/14/2016</v>
      </c>
      <c r="G21497" s="28" t="str">
        <f t="shared" si="1007"/>
        <v>12</v>
      </c>
      <c r="H21497" s="29">
        <f>IF(I21497="","",IF($C$7="HB",I21497-TIME(VLOOKUP($C$6,Reference!$B$12:$C$16,2,0),0,0),I21497-TIME(VLOOKUP($C$6,Reference!$B$12:$C$16,2,0),0,0)+TIME(1,0,0)))</f>
        <v>42535.5</v>
      </c>
      <c r="I21497" s="29">
        <v>42535.708333333336</v>
      </c>
      <c r="J21497" s="42">
        <v>12892</v>
      </c>
    </row>
    <row r="21498" spans="5:10" x14ac:dyDescent="0.25">
      <c r="E21498" s="19">
        <f t="shared" si="1005"/>
        <v>227</v>
      </c>
      <c r="F21498" s="28" t="str">
        <f t="shared" si="1006"/>
        <v>6/14/2016</v>
      </c>
      <c r="G21498" s="28" t="str">
        <f t="shared" si="1007"/>
        <v>13</v>
      </c>
      <c r="H21498" s="29">
        <f>IF(I21498="","",IF($C$7="HB",I21498-TIME(VLOOKUP($C$6,Reference!$B$12:$C$16,2,0),0,0),I21498-TIME(VLOOKUP($C$6,Reference!$B$12:$C$16,2,0),0,0)+TIME(1,0,0)))</f>
        <v>42535.541666666664</v>
      </c>
      <c r="I21498" s="29">
        <v>42535.75</v>
      </c>
      <c r="J21498" s="42">
        <v>13072</v>
      </c>
    </row>
    <row r="21499" spans="5:10" x14ac:dyDescent="0.25">
      <c r="E21499" s="19">
        <f t="shared" si="1005"/>
        <v>227</v>
      </c>
      <c r="F21499" s="28" t="str">
        <f t="shared" si="1006"/>
        <v>6/14/2016</v>
      </c>
      <c r="G21499" s="28" t="str">
        <f t="shared" si="1007"/>
        <v>14</v>
      </c>
      <c r="H21499" s="29">
        <f>IF(I21499="","",IF($C$7="HB",I21499-TIME(VLOOKUP($C$6,Reference!$B$12:$C$16,2,0),0,0),I21499-TIME(VLOOKUP($C$6,Reference!$B$12:$C$16,2,0),0,0)+TIME(1,0,0)))</f>
        <v>42535.583333333328</v>
      </c>
      <c r="I21499" s="29">
        <v>42535.791666666664</v>
      </c>
      <c r="J21499" s="42">
        <v>12945</v>
      </c>
    </row>
    <row r="21500" spans="5:10" x14ac:dyDescent="0.25">
      <c r="E21500" s="19">
        <f t="shared" si="1005"/>
        <v>227</v>
      </c>
      <c r="F21500" s="28" t="str">
        <f t="shared" si="1006"/>
        <v>6/14/2016</v>
      </c>
      <c r="G21500" s="28" t="str">
        <f t="shared" si="1007"/>
        <v>15</v>
      </c>
      <c r="H21500" s="29">
        <f>IF(I21500="","",IF($C$7="HB",I21500-TIME(VLOOKUP($C$6,Reference!$B$12:$C$16,2,0),0,0),I21500-TIME(VLOOKUP($C$6,Reference!$B$12:$C$16,2,0),0,0)+TIME(1,0,0)))</f>
        <v>42535.625</v>
      </c>
      <c r="I21500" s="29">
        <v>42535.833333333336</v>
      </c>
      <c r="J21500" s="42">
        <v>12880</v>
      </c>
    </row>
    <row r="21501" spans="5:10" x14ac:dyDescent="0.25">
      <c r="E21501" s="19">
        <f t="shared" si="1005"/>
        <v>227</v>
      </c>
      <c r="F21501" s="28" t="str">
        <f t="shared" si="1006"/>
        <v>6/14/2016</v>
      </c>
      <c r="G21501" s="28" t="str">
        <f t="shared" si="1007"/>
        <v>16</v>
      </c>
      <c r="H21501" s="29">
        <f>IF(I21501="","",IF($C$7="HB",I21501-TIME(VLOOKUP($C$6,Reference!$B$12:$C$16,2,0),0,0),I21501-TIME(VLOOKUP($C$6,Reference!$B$12:$C$16,2,0),0,0)+TIME(1,0,0)))</f>
        <v>42535.666666666664</v>
      </c>
      <c r="I21501" s="29">
        <v>42535.875</v>
      </c>
      <c r="J21501" s="42">
        <v>12990</v>
      </c>
    </row>
    <row r="21502" spans="5:10" x14ac:dyDescent="0.25">
      <c r="E21502" s="19">
        <f t="shared" si="1005"/>
        <v>227</v>
      </c>
      <c r="F21502" s="28" t="str">
        <f t="shared" si="1006"/>
        <v>6/14/2016</v>
      </c>
      <c r="G21502" s="28" t="str">
        <f t="shared" si="1007"/>
        <v>17</v>
      </c>
      <c r="H21502" s="29">
        <f>IF(I21502="","",IF($C$7="HB",I21502-TIME(VLOOKUP($C$6,Reference!$B$12:$C$16,2,0),0,0),I21502-TIME(VLOOKUP($C$6,Reference!$B$12:$C$16,2,0),0,0)+TIME(1,0,0)))</f>
        <v>42535.708333333328</v>
      </c>
      <c r="I21502" s="29">
        <v>42535.916666666664</v>
      </c>
      <c r="J21502" s="42">
        <v>13172</v>
      </c>
    </row>
    <row r="21503" spans="5:10" x14ac:dyDescent="0.25">
      <c r="E21503" s="19">
        <f t="shared" si="1005"/>
        <v>227</v>
      </c>
      <c r="F21503" s="28" t="str">
        <f t="shared" si="1006"/>
        <v>6/14/2016</v>
      </c>
      <c r="G21503" s="28" t="str">
        <f t="shared" si="1007"/>
        <v>18</v>
      </c>
      <c r="H21503" s="29">
        <f>IF(I21503="","",IF($C$7="HB",I21503-TIME(VLOOKUP($C$6,Reference!$B$12:$C$16,2,0),0,0),I21503-TIME(VLOOKUP($C$6,Reference!$B$12:$C$16,2,0),0,0)+TIME(1,0,0)))</f>
        <v>42535.75</v>
      </c>
      <c r="I21503" s="29">
        <v>42535.958333333336</v>
      </c>
      <c r="J21503" s="42">
        <v>13454</v>
      </c>
    </row>
    <row r="21504" spans="5:10" x14ac:dyDescent="0.25">
      <c r="E21504" s="19">
        <f t="shared" si="1005"/>
        <v>227</v>
      </c>
      <c r="F21504" s="28" t="str">
        <f t="shared" si="1006"/>
        <v>6/14/2016</v>
      </c>
      <c r="G21504" s="28" t="str">
        <f t="shared" si="1007"/>
        <v>19</v>
      </c>
      <c r="H21504" s="29">
        <f>IF(I21504="","",IF($C$7="HB",I21504-TIME(VLOOKUP($C$6,Reference!$B$12:$C$16,2,0),0,0),I21504-TIME(VLOOKUP($C$6,Reference!$B$12:$C$16,2,0),0,0)+TIME(1,0,0)))</f>
        <v>42535.791666666664</v>
      </c>
      <c r="I21504" s="29">
        <v>42536</v>
      </c>
      <c r="J21504" s="42">
        <v>13498</v>
      </c>
    </row>
    <row r="21505" spans="5:10" x14ac:dyDescent="0.25">
      <c r="E21505" s="19">
        <f t="shared" si="1005"/>
        <v>227</v>
      </c>
      <c r="F21505" s="28" t="str">
        <f t="shared" si="1006"/>
        <v>6/14/2016</v>
      </c>
      <c r="G21505" s="28" t="str">
        <f t="shared" si="1007"/>
        <v>20</v>
      </c>
      <c r="H21505" s="29">
        <f>IF(I21505="","",IF($C$7="HB",I21505-TIME(VLOOKUP($C$6,Reference!$B$12:$C$16,2,0),0,0),I21505-TIME(VLOOKUP($C$6,Reference!$B$12:$C$16,2,0),0,0)+TIME(1,0,0)))</f>
        <v>42535.833333333328</v>
      </c>
      <c r="I21505" s="29">
        <v>42536.041666666664</v>
      </c>
      <c r="J21505" s="42">
        <v>13563</v>
      </c>
    </row>
    <row r="21506" spans="5:10" x14ac:dyDescent="0.25">
      <c r="E21506" s="19">
        <f t="shared" si="1005"/>
        <v>227</v>
      </c>
      <c r="F21506" s="28" t="str">
        <f t="shared" si="1006"/>
        <v>6/14/2016</v>
      </c>
      <c r="G21506" s="28" t="str">
        <f t="shared" si="1007"/>
        <v>21</v>
      </c>
      <c r="H21506" s="29">
        <f>IF(I21506="","",IF($C$7="HB",I21506-TIME(VLOOKUP($C$6,Reference!$B$12:$C$16,2,0),0,0),I21506-TIME(VLOOKUP($C$6,Reference!$B$12:$C$16,2,0),0,0)+TIME(1,0,0)))</f>
        <v>42535.875</v>
      </c>
      <c r="I21506" s="29">
        <v>42536.083333333336</v>
      </c>
      <c r="J21506" s="42">
        <v>13635</v>
      </c>
    </row>
    <row r="21507" spans="5:10" x14ac:dyDescent="0.25">
      <c r="E21507" s="19">
        <f t="shared" si="1005"/>
        <v>227</v>
      </c>
      <c r="F21507" s="28" t="str">
        <f t="shared" si="1006"/>
        <v>6/14/2016</v>
      </c>
      <c r="G21507" s="28" t="str">
        <f t="shared" si="1007"/>
        <v>22</v>
      </c>
      <c r="H21507" s="29">
        <f>IF(I21507="","",IF($C$7="HB",I21507-TIME(VLOOKUP($C$6,Reference!$B$12:$C$16,2,0),0,0),I21507-TIME(VLOOKUP($C$6,Reference!$B$12:$C$16,2,0),0,0)+TIME(1,0,0)))</f>
        <v>42535.916666666664</v>
      </c>
      <c r="I21507" s="29">
        <v>42536.125</v>
      </c>
      <c r="J21507" s="42">
        <v>13763</v>
      </c>
    </row>
    <row r="21508" spans="5:10" x14ac:dyDescent="0.25">
      <c r="E21508" s="19">
        <f t="shared" si="1005"/>
        <v>227</v>
      </c>
      <c r="F21508" s="28" t="str">
        <f t="shared" si="1006"/>
        <v>6/14/2016</v>
      </c>
      <c r="G21508" s="28" t="str">
        <f t="shared" si="1007"/>
        <v>23</v>
      </c>
      <c r="H21508" s="29">
        <f>IF(I21508="","",IF($C$7="HB",I21508-TIME(VLOOKUP($C$6,Reference!$B$12:$C$16,2,0),0,0),I21508-TIME(VLOOKUP($C$6,Reference!$B$12:$C$16,2,0),0,0)+TIME(1,0,0)))</f>
        <v>42535.958333333328</v>
      </c>
      <c r="I21508" s="29">
        <v>42536.166666666664</v>
      </c>
      <c r="J21508" s="42">
        <v>13794</v>
      </c>
    </row>
    <row r="21509" spans="5:10" x14ac:dyDescent="0.25">
      <c r="E21509" s="19">
        <f t="shared" si="1005"/>
        <v>227</v>
      </c>
      <c r="F21509" s="28" t="str">
        <f t="shared" si="1006"/>
        <v>6/15/2016</v>
      </c>
      <c r="G21509" s="28" t="str">
        <f t="shared" si="1007"/>
        <v>0</v>
      </c>
      <c r="H21509" s="29">
        <f>IF(I21509="","",IF($C$7="HB",I21509-TIME(VLOOKUP($C$6,Reference!$B$12:$C$16,2,0),0,0),I21509-TIME(VLOOKUP($C$6,Reference!$B$12:$C$16,2,0),0,0)+TIME(1,0,0)))</f>
        <v>42536</v>
      </c>
      <c r="I21509" s="29">
        <v>42536.208333333336</v>
      </c>
      <c r="J21509" s="42">
        <v>12830</v>
      </c>
    </row>
    <row r="21510" spans="5:10" x14ac:dyDescent="0.25">
      <c r="E21510" s="19">
        <f t="shared" ref="E21510:E21573" si="1008">$C$16</f>
        <v>227</v>
      </c>
      <c r="F21510" s="28" t="str">
        <f t="shared" ref="F21510:F21573" si="1009">TEXT(H21510,"m/d/yyyy")</f>
        <v>6/15/2016</v>
      </c>
      <c r="G21510" s="28" t="str">
        <f t="shared" ref="G21510:G21573" si="1010">TEXT(H21510,"h")</f>
        <v>1</v>
      </c>
      <c r="H21510" s="29">
        <f>IF(I21510="","",IF($C$7="HB",I21510-TIME(VLOOKUP($C$6,Reference!$B$12:$C$16,2,0),0,0),I21510-TIME(VLOOKUP($C$6,Reference!$B$12:$C$16,2,0),0,0)+TIME(1,0,0)))</f>
        <v>42536.041666666664</v>
      </c>
      <c r="I21510" s="29">
        <v>42536.25</v>
      </c>
      <c r="J21510" s="42">
        <v>11760</v>
      </c>
    </row>
    <row r="21511" spans="5:10" x14ac:dyDescent="0.25">
      <c r="E21511" s="19">
        <f t="shared" si="1008"/>
        <v>227</v>
      </c>
      <c r="F21511" s="28" t="str">
        <f t="shared" si="1009"/>
        <v>6/15/2016</v>
      </c>
      <c r="G21511" s="28" t="str">
        <f t="shared" si="1010"/>
        <v>2</v>
      </c>
      <c r="H21511" s="29">
        <f>IF(I21511="","",IF($C$7="HB",I21511-TIME(VLOOKUP($C$6,Reference!$B$12:$C$16,2,0),0,0),I21511-TIME(VLOOKUP($C$6,Reference!$B$12:$C$16,2,0),0,0)+TIME(1,0,0)))</f>
        <v>42536.083333333328</v>
      </c>
      <c r="I21511" s="29">
        <v>42536.291666666664</v>
      </c>
      <c r="J21511" s="42">
        <v>11008</v>
      </c>
    </row>
    <row r="21512" spans="5:10" x14ac:dyDescent="0.25">
      <c r="E21512" s="19">
        <f t="shared" si="1008"/>
        <v>227</v>
      </c>
      <c r="F21512" s="28" t="str">
        <f t="shared" si="1009"/>
        <v>6/15/2016</v>
      </c>
      <c r="G21512" s="28" t="str">
        <f t="shared" si="1010"/>
        <v>3</v>
      </c>
      <c r="H21512" s="29">
        <f>IF(I21512="","",IF($C$7="HB",I21512-TIME(VLOOKUP($C$6,Reference!$B$12:$C$16,2,0),0,0),I21512-TIME(VLOOKUP($C$6,Reference!$B$12:$C$16,2,0),0,0)+TIME(1,0,0)))</f>
        <v>42536.125</v>
      </c>
      <c r="I21512" s="29">
        <v>42536.333333333336</v>
      </c>
      <c r="J21512" s="42">
        <v>10528</v>
      </c>
    </row>
    <row r="21513" spans="5:10" x14ac:dyDescent="0.25">
      <c r="E21513" s="19">
        <f t="shared" si="1008"/>
        <v>227</v>
      </c>
      <c r="F21513" s="28" t="str">
        <f t="shared" si="1009"/>
        <v>6/15/2016</v>
      </c>
      <c r="G21513" s="28" t="str">
        <f t="shared" si="1010"/>
        <v>4</v>
      </c>
      <c r="H21513" s="29">
        <f>IF(I21513="","",IF($C$7="HB",I21513-TIME(VLOOKUP($C$6,Reference!$B$12:$C$16,2,0),0,0),I21513-TIME(VLOOKUP($C$6,Reference!$B$12:$C$16,2,0),0,0)+TIME(1,0,0)))</f>
        <v>42536.166666666664</v>
      </c>
      <c r="I21513" s="29">
        <v>42536.375</v>
      </c>
      <c r="J21513" s="42">
        <v>10208</v>
      </c>
    </row>
    <row r="21514" spans="5:10" x14ac:dyDescent="0.25">
      <c r="E21514" s="19">
        <f t="shared" si="1008"/>
        <v>227</v>
      </c>
      <c r="F21514" s="28" t="str">
        <f t="shared" si="1009"/>
        <v>6/15/2016</v>
      </c>
      <c r="G21514" s="28" t="str">
        <f t="shared" si="1010"/>
        <v>5</v>
      </c>
      <c r="H21514" s="29">
        <f>IF(I21514="","",IF($C$7="HB",I21514-TIME(VLOOKUP($C$6,Reference!$B$12:$C$16,2,0),0,0),I21514-TIME(VLOOKUP($C$6,Reference!$B$12:$C$16,2,0),0,0)+TIME(1,0,0)))</f>
        <v>42536.208333333328</v>
      </c>
      <c r="I21514" s="29">
        <v>42536.416666666664</v>
      </c>
      <c r="J21514" s="42">
        <v>10132</v>
      </c>
    </row>
    <row r="21515" spans="5:10" x14ac:dyDescent="0.25">
      <c r="E21515" s="19">
        <f t="shared" si="1008"/>
        <v>227</v>
      </c>
      <c r="F21515" s="28" t="str">
        <f t="shared" si="1009"/>
        <v>6/15/2016</v>
      </c>
      <c r="G21515" s="28" t="str">
        <f t="shared" si="1010"/>
        <v>6</v>
      </c>
      <c r="H21515" s="29">
        <f>IF(I21515="","",IF($C$7="HB",I21515-TIME(VLOOKUP($C$6,Reference!$B$12:$C$16,2,0),0,0),I21515-TIME(VLOOKUP($C$6,Reference!$B$12:$C$16,2,0),0,0)+TIME(1,0,0)))</f>
        <v>42536.25</v>
      </c>
      <c r="I21515" s="29">
        <v>42536.458333333336</v>
      </c>
      <c r="J21515" s="42">
        <v>10253</v>
      </c>
    </row>
    <row r="21516" spans="5:10" x14ac:dyDescent="0.25">
      <c r="E21516" s="19">
        <f t="shared" si="1008"/>
        <v>227</v>
      </c>
      <c r="F21516" s="28" t="str">
        <f t="shared" si="1009"/>
        <v>6/15/2016</v>
      </c>
      <c r="G21516" s="28" t="str">
        <f t="shared" si="1010"/>
        <v>7</v>
      </c>
      <c r="H21516" s="29">
        <f>IF(I21516="","",IF($C$7="HB",I21516-TIME(VLOOKUP($C$6,Reference!$B$12:$C$16,2,0),0,0),I21516-TIME(VLOOKUP($C$6,Reference!$B$12:$C$16,2,0),0,0)+TIME(1,0,0)))</f>
        <v>42536.291666666664</v>
      </c>
      <c r="I21516" s="29">
        <v>42536.5</v>
      </c>
      <c r="J21516" s="42">
        <v>10658</v>
      </c>
    </row>
    <row r="21517" spans="5:10" x14ac:dyDescent="0.25">
      <c r="E21517" s="19">
        <f t="shared" si="1008"/>
        <v>227</v>
      </c>
      <c r="F21517" s="28" t="str">
        <f t="shared" si="1009"/>
        <v>6/15/2016</v>
      </c>
      <c r="G21517" s="28" t="str">
        <f t="shared" si="1010"/>
        <v>8</v>
      </c>
      <c r="H21517" s="29">
        <f>IF(I21517="","",IF($C$7="HB",I21517-TIME(VLOOKUP($C$6,Reference!$B$12:$C$16,2,0),0,0),I21517-TIME(VLOOKUP($C$6,Reference!$B$12:$C$16,2,0),0,0)+TIME(1,0,0)))</f>
        <v>42536.333333333328</v>
      </c>
      <c r="I21517" s="29">
        <v>42536.541666666664</v>
      </c>
      <c r="J21517" s="42">
        <v>11244</v>
      </c>
    </row>
    <row r="21518" spans="5:10" x14ac:dyDescent="0.25">
      <c r="E21518" s="19">
        <f t="shared" si="1008"/>
        <v>227</v>
      </c>
      <c r="F21518" s="28" t="str">
        <f t="shared" si="1009"/>
        <v>6/15/2016</v>
      </c>
      <c r="G21518" s="28" t="str">
        <f t="shared" si="1010"/>
        <v>9</v>
      </c>
      <c r="H21518" s="29">
        <f>IF(I21518="","",IF($C$7="HB",I21518-TIME(VLOOKUP($C$6,Reference!$B$12:$C$16,2,0),0,0),I21518-TIME(VLOOKUP($C$6,Reference!$B$12:$C$16,2,0),0,0)+TIME(1,0,0)))</f>
        <v>42536.375</v>
      </c>
      <c r="I21518" s="29">
        <v>42536.583333333336</v>
      </c>
      <c r="J21518" s="42">
        <v>11938</v>
      </c>
    </row>
    <row r="21519" spans="5:10" x14ac:dyDescent="0.25">
      <c r="E21519" s="19">
        <f t="shared" si="1008"/>
        <v>227</v>
      </c>
      <c r="F21519" s="28" t="str">
        <f t="shared" si="1009"/>
        <v>6/15/2016</v>
      </c>
      <c r="G21519" s="28" t="str">
        <f t="shared" si="1010"/>
        <v>10</v>
      </c>
      <c r="H21519" s="29">
        <f>IF(I21519="","",IF($C$7="HB",I21519-TIME(VLOOKUP($C$6,Reference!$B$12:$C$16,2,0),0,0),I21519-TIME(VLOOKUP($C$6,Reference!$B$12:$C$16,2,0),0,0)+TIME(1,0,0)))</f>
        <v>42536.416666666664</v>
      </c>
      <c r="I21519" s="29">
        <v>42536.625</v>
      </c>
      <c r="J21519" s="42">
        <v>12432</v>
      </c>
    </row>
    <row r="21520" spans="5:10" x14ac:dyDescent="0.25">
      <c r="E21520" s="19">
        <f t="shared" si="1008"/>
        <v>227</v>
      </c>
      <c r="F21520" s="28" t="str">
        <f t="shared" si="1009"/>
        <v>6/15/2016</v>
      </c>
      <c r="G21520" s="28" t="str">
        <f t="shared" si="1010"/>
        <v>11</v>
      </c>
      <c r="H21520" s="29">
        <f>IF(I21520="","",IF($C$7="HB",I21520-TIME(VLOOKUP($C$6,Reference!$B$12:$C$16,2,0),0,0),I21520-TIME(VLOOKUP($C$6,Reference!$B$12:$C$16,2,0),0,0)+TIME(1,0,0)))</f>
        <v>42536.458333333328</v>
      </c>
      <c r="I21520" s="29">
        <v>42536.666666666664</v>
      </c>
      <c r="J21520" s="42">
        <v>12592</v>
      </c>
    </row>
    <row r="21521" spans="5:10" x14ac:dyDescent="0.25">
      <c r="E21521" s="19">
        <f t="shared" si="1008"/>
        <v>227</v>
      </c>
      <c r="F21521" s="28" t="str">
        <f t="shared" si="1009"/>
        <v>6/15/2016</v>
      </c>
      <c r="G21521" s="28" t="str">
        <f t="shared" si="1010"/>
        <v>12</v>
      </c>
      <c r="H21521" s="29">
        <f>IF(I21521="","",IF($C$7="HB",I21521-TIME(VLOOKUP($C$6,Reference!$B$12:$C$16,2,0),0,0),I21521-TIME(VLOOKUP($C$6,Reference!$B$12:$C$16,2,0),0,0)+TIME(1,0,0)))</f>
        <v>42536.5</v>
      </c>
      <c r="I21521" s="29">
        <v>42536.708333333336</v>
      </c>
      <c r="J21521" s="42">
        <v>12570</v>
      </c>
    </row>
    <row r="21522" spans="5:10" x14ac:dyDescent="0.25">
      <c r="E21522" s="19">
        <f t="shared" si="1008"/>
        <v>227</v>
      </c>
      <c r="F21522" s="28" t="str">
        <f t="shared" si="1009"/>
        <v>6/15/2016</v>
      </c>
      <c r="G21522" s="28" t="str">
        <f t="shared" si="1010"/>
        <v>13</v>
      </c>
      <c r="H21522" s="29">
        <f>IF(I21522="","",IF($C$7="HB",I21522-TIME(VLOOKUP($C$6,Reference!$B$12:$C$16,2,0),0,0),I21522-TIME(VLOOKUP($C$6,Reference!$B$12:$C$16,2,0),0,0)+TIME(1,0,0)))</f>
        <v>42536.541666666664</v>
      </c>
      <c r="I21522" s="29">
        <v>42536.75</v>
      </c>
      <c r="J21522" s="42">
        <v>12489</v>
      </c>
    </row>
    <row r="21523" spans="5:10" x14ac:dyDescent="0.25">
      <c r="E21523" s="19">
        <f t="shared" si="1008"/>
        <v>227</v>
      </c>
      <c r="F21523" s="28" t="str">
        <f t="shared" si="1009"/>
        <v>6/15/2016</v>
      </c>
      <c r="G21523" s="28" t="str">
        <f t="shared" si="1010"/>
        <v>14</v>
      </c>
      <c r="H21523" s="29">
        <f>IF(I21523="","",IF($C$7="HB",I21523-TIME(VLOOKUP($C$6,Reference!$B$12:$C$16,2,0),0,0),I21523-TIME(VLOOKUP($C$6,Reference!$B$12:$C$16,2,0),0,0)+TIME(1,0,0)))</f>
        <v>42536.583333333328</v>
      </c>
      <c r="I21523" s="29">
        <v>42536.791666666664</v>
      </c>
      <c r="J21523" s="42">
        <v>12289</v>
      </c>
    </row>
    <row r="21524" spans="5:10" x14ac:dyDescent="0.25">
      <c r="E21524" s="19">
        <f t="shared" si="1008"/>
        <v>227</v>
      </c>
      <c r="F21524" s="28" t="str">
        <f t="shared" si="1009"/>
        <v>6/15/2016</v>
      </c>
      <c r="G21524" s="28" t="str">
        <f t="shared" si="1010"/>
        <v>15</v>
      </c>
      <c r="H21524" s="29">
        <f>IF(I21524="","",IF($C$7="HB",I21524-TIME(VLOOKUP($C$6,Reference!$B$12:$C$16,2,0),0,0),I21524-TIME(VLOOKUP($C$6,Reference!$B$12:$C$16,2,0),0,0)+TIME(1,0,0)))</f>
        <v>42536.625</v>
      </c>
      <c r="I21524" s="29">
        <v>42536.833333333336</v>
      </c>
      <c r="J21524" s="42">
        <v>12342</v>
      </c>
    </row>
    <row r="21525" spans="5:10" x14ac:dyDescent="0.25">
      <c r="E21525" s="19">
        <f t="shared" si="1008"/>
        <v>227</v>
      </c>
      <c r="F21525" s="28" t="str">
        <f t="shared" si="1009"/>
        <v>6/15/2016</v>
      </c>
      <c r="G21525" s="28" t="str">
        <f t="shared" si="1010"/>
        <v>16</v>
      </c>
      <c r="H21525" s="29">
        <f>IF(I21525="","",IF($C$7="HB",I21525-TIME(VLOOKUP($C$6,Reference!$B$12:$C$16,2,0),0,0),I21525-TIME(VLOOKUP($C$6,Reference!$B$12:$C$16,2,0),0,0)+TIME(1,0,0)))</f>
        <v>42536.666666666664</v>
      </c>
      <c r="I21525" s="29">
        <v>42536.875</v>
      </c>
      <c r="J21525" s="42">
        <v>12410</v>
      </c>
    </row>
    <row r="21526" spans="5:10" x14ac:dyDescent="0.25">
      <c r="E21526" s="19">
        <f t="shared" si="1008"/>
        <v>227</v>
      </c>
      <c r="F21526" s="28" t="str">
        <f t="shared" si="1009"/>
        <v>6/15/2016</v>
      </c>
      <c r="G21526" s="28" t="str">
        <f t="shared" si="1010"/>
        <v>17</v>
      </c>
      <c r="H21526" s="29">
        <f>IF(I21526="","",IF($C$7="HB",I21526-TIME(VLOOKUP($C$6,Reference!$B$12:$C$16,2,0),0,0),I21526-TIME(VLOOKUP($C$6,Reference!$B$12:$C$16,2,0),0,0)+TIME(1,0,0)))</f>
        <v>42536.708333333328</v>
      </c>
      <c r="I21526" s="29">
        <v>42536.916666666664</v>
      </c>
      <c r="J21526" s="42">
        <v>12467</v>
      </c>
    </row>
    <row r="21527" spans="5:10" x14ac:dyDescent="0.25">
      <c r="E21527" s="19">
        <f t="shared" si="1008"/>
        <v>227</v>
      </c>
      <c r="F21527" s="28" t="str">
        <f t="shared" si="1009"/>
        <v>6/15/2016</v>
      </c>
      <c r="G21527" s="28" t="str">
        <f t="shared" si="1010"/>
        <v>18</v>
      </c>
      <c r="H21527" s="29">
        <f>IF(I21527="","",IF($C$7="HB",I21527-TIME(VLOOKUP($C$6,Reference!$B$12:$C$16,2,0),0,0),I21527-TIME(VLOOKUP($C$6,Reference!$B$12:$C$16,2,0),0,0)+TIME(1,0,0)))</f>
        <v>42536.75</v>
      </c>
      <c r="I21527" s="29">
        <v>42536.958333333336</v>
      </c>
      <c r="J21527" s="42">
        <v>12369</v>
      </c>
    </row>
    <row r="21528" spans="5:10" x14ac:dyDescent="0.25">
      <c r="E21528" s="19">
        <f t="shared" si="1008"/>
        <v>227</v>
      </c>
      <c r="F21528" s="28" t="str">
        <f t="shared" si="1009"/>
        <v>6/15/2016</v>
      </c>
      <c r="G21528" s="28" t="str">
        <f t="shared" si="1010"/>
        <v>19</v>
      </c>
      <c r="H21528" s="29">
        <f>IF(I21528="","",IF($C$7="HB",I21528-TIME(VLOOKUP($C$6,Reference!$B$12:$C$16,2,0),0,0),I21528-TIME(VLOOKUP($C$6,Reference!$B$12:$C$16,2,0),0,0)+TIME(1,0,0)))</f>
        <v>42536.791666666664</v>
      </c>
      <c r="I21528" s="29">
        <v>42537</v>
      </c>
      <c r="J21528" s="42">
        <v>12568</v>
      </c>
    </row>
    <row r="21529" spans="5:10" x14ac:dyDescent="0.25">
      <c r="E21529" s="19">
        <f t="shared" si="1008"/>
        <v>227</v>
      </c>
      <c r="F21529" s="28" t="str">
        <f t="shared" si="1009"/>
        <v>6/15/2016</v>
      </c>
      <c r="G21529" s="28" t="str">
        <f t="shared" si="1010"/>
        <v>20</v>
      </c>
      <c r="H21529" s="29">
        <f>IF(I21529="","",IF($C$7="HB",I21529-TIME(VLOOKUP($C$6,Reference!$B$12:$C$16,2,0),0,0),I21529-TIME(VLOOKUP($C$6,Reference!$B$12:$C$16,2,0),0,0)+TIME(1,0,0)))</f>
        <v>42536.833333333328</v>
      </c>
      <c r="I21529" s="29">
        <v>42537.041666666664</v>
      </c>
      <c r="J21529" s="42">
        <v>12903</v>
      </c>
    </row>
    <row r="21530" spans="5:10" x14ac:dyDescent="0.25">
      <c r="E21530" s="19">
        <f t="shared" si="1008"/>
        <v>227</v>
      </c>
      <c r="F21530" s="28" t="str">
        <f t="shared" si="1009"/>
        <v>6/15/2016</v>
      </c>
      <c r="G21530" s="28" t="str">
        <f t="shared" si="1010"/>
        <v>21</v>
      </c>
      <c r="H21530" s="29">
        <f>IF(I21530="","",IF($C$7="HB",I21530-TIME(VLOOKUP($C$6,Reference!$B$12:$C$16,2,0),0,0),I21530-TIME(VLOOKUP($C$6,Reference!$B$12:$C$16,2,0),0,0)+TIME(1,0,0)))</f>
        <v>42536.875</v>
      </c>
      <c r="I21530" s="29">
        <v>42537.083333333336</v>
      </c>
      <c r="J21530" s="42">
        <v>13133</v>
      </c>
    </row>
    <row r="21531" spans="5:10" x14ac:dyDescent="0.25">
      <c r="E21531" s="19">
        <f t="shared" si="1008"/>
        <v>227</v>
      </c>
      <c r="F21531" s="28" t="str">
        <f t="shared" si="1009"/>
        <v>6/15/2016</v>
      </c>
      <c r="G21531" s="28" t="str">
        <f t="shared" si="1010"/>
        <v>22</v>
      </c>
      <c r="H21531" s="29">
        <f>IF(I21531="","",IF($C$7="HB",I21531-TIME(VLOOKUP($C$6,Reference!$B$12:$C$16,2,0),0,0),I21531-TIME(VLOOKUP($C$6,Reference!$B$12:$C$16,2,0),0,0)+TIME(1,0,0)))</f>
        <v>42536.916666666664</v>
      </c>
      <c r="I21531" s="29">
        <v>42537.125</v>
      </c>
      <c r="J21531" s="42">
        <v>13412</v>
      </c>
    </row>
    <row r="21532" spans="5:10" x14ac:dyDescent="0.25">
      <c r="E21532" s="19">
        <f t="shared" si="1008"/>
        <v>227</v>
      </c>
      <c r="F21532" s="28" t="str">
        <f t="shared" si="1009"/>
        <v>6/15/2016</v>
      </c>
      <c r="G21532" s="28" t="str">
        <f t="shared" si="1010"/>
        <v>23</v>
      </c>
      <c r="H21532" s="29">
        <f>IF(I21532="","",IF($C$7="HB",I21532-TIME(VLOOKUP($C$6,Reference!$B$12:$C$16,2,0),0,0),I21532-TIME(VLOOKUP($C$6,Reference!$B$12:$C$16,2,0),0,0)+TIME(1,0,0)))</f>
        <v>42536.958333333328</v>
      </c>
      <c r="I21532" s="29">
        <v>42537.166666666664</v>
      </c>
      <c r="J21532" s="42">
        <v>13543</v>
      </c>
    </row>
    <row r="21533" spans="5:10" x14ac:dyDescent="0.25">
      <c r="E21533" s="19">
        <f t="shared" si="1008"/>
        <v>227</v>
      </c>
      <c r="F21533" s="28" t="str">
        <f t="shared" si="1009"/>
        <v>6/16/2016</v>
      </c>
      <c r="G21533" s="28" t="str">
        <f t="shared" si="1010"/>
        <v>0</v>
      </c>
      <c r="H21533" s="29">
        <f>IF(I21533="","",IF($C$7="HB",I21533-TIME(VLOOKUP($C$6,Reference!$B$12:$C$16,2,0),0,0),I21533-TIME(VLOOKUP($C$6,Reference!$B$12:$C$16,2,0),0,0)+TIME(1,0,0)))</f>
        <v>42537</v>
      </c>
      <c r="I21533" s="29">
        <v>42537.208333333336</v>
      </c>
      <c r="J21533" s="42">
        <v>12703</v>
      </c>
    </row>
    <row r="21534" spans="5:10" x14ac:dyDescent="0.25">
      <c r="E21534" s="19">
        <f t="shared" si="1008"/>
        <v>227</v>
      </c>
      <c r="F21534" s="28" t="str">
        <f t="shared" si="1009"/>
        <v>6/16/2016</v>
      </c>
      <c r="G21534" s="28" t="str">
        <f t="shared" si="1010"/>
        <v>1</v>
      </c>
      <c r="H21534" s="29">
        <f>IF(I21534="","",IF($C$7="HB",I21534-TIME(VLOOKUP($C$6,Reference!$B$12:$C$16,2,0),0,0),I21534-TIME(VLOOKUP($C$6,Reference!$B$12:$C$16,2,0),0,0)+TIME(1,0,0)))</f>
        <v>42537.041666666664</v>
      </c>
      <c r="I21534" s="29">
        <v>42537.25</v>
      </c>
      <c r="J21534" s="42">
        <v>11662</v>
      </c>
    </row>
    <row r="21535" spans="5:10" x14ac:dyDescent="0.25">
      <c r="E21535" s="19">
        <f t="shared" si="1008"/>
        <v>227</v>
      </c>
      <c r="F21535" s="28" t="str">
        <f t="shared" si="1009"/>
        <v>6/16/2016</v>
      </c>
      <c r="G21535" s="28" t="str">
        <f t="shared" si="1010"/>
        <v>2</v>
      </c>
      <c r="H21535" s="29">
        <f>IF(I21535="","",IF($C$7="HB",I21535-TIME(VLOOKUP($C$6,Reference!$B$12:$C$16,2,0),0,0),I21535-TIME(VLOOKUP($C$6,Reference!$B$12:$C$16,2,0),0,0)+TIME(1,0,0)))</f>
        <v>42537.083333333328</v>
      </c>
      <c r="I21535" s="29">
        <v>42537.291666666664</v>
      </c>
      <c r="J21535" s="42">
        <v>10929</v>
      </c>
    </row>
    <row r="21536" spans="5:10" x14ac:dyDescent="0.25">
      <c r="E21536" s="19">
        <f t="shared" si="1008"/>
        <v>227</v>
      </c>
      <c r="F21536" s="28" t="str">
        <f t="shared" si="1009"/>
        <v>6/16/2016</v>
      </c>
      <c r="G21536" s="28" t="str">
        <f t="shared" si="1010"/>
        <v>3</v>
      </c>
      <c r="H21536" s="29">
        <f>IF(I21536="","",IF($C$7="HB",I21536-TIME(VLOOKUP($C$6,Reference!$B$12:$C$16,2,0),0,0),I21536-TIME(VLOOKUP($C$6,Reference!$B$12:$C$16,2,0),0,0)+TIME(1,0,0)))</f>
        <v>42537.125</v>
      </c>
      <c r="I21536" s="29">
        <v>42537.333333333336</v>
      </c>
      <c r="J21536" s="42">
        <v>10432</v>
      </c>
    </row>
    <row r="21537" spans="5:10" x14ac:dyDescent="0.25">
      <c r="E21537" s="19">
        <f t="shared" si="1008"/>
        <v>227</v>
      </c>
      <c r="F21537" s="28" t="str">
        <f t="shared" si="1009"/>
        <v>6/16/2016</v>
      </c>
      <c r="G21537" s="28" t="str">
        <f t="shared" si="1010"/>
        <v>4</v>
      </c>
      <c r="H21537" s="29">
        <f>IF(I21537="","",IF($C$7="HB",I21537-TIME(VLOOKUP($C$6,Reference!$B$12:$C$16,2,0),0,0),I21537-TIME(VLOOKUP($C$6,Reference!$B$12:$C$16,2,0),0,0)+TIME(1,0,0)))</f>
        <v>42537.166666666664</v>
      </c>
      <c r="I21537" s="29">
        <v>42537.375</v>
      </c>
      <c r="J21537" s="42">
        <v>10139</v>
      </c>
    </row>
    <row r="21538" spans="5:10" x14ac:dyDescent="0.25">
      <c r="E21538" s="19">
        <f t="shared" si="1008"/>
        <v>227</v>
      </c>
      <c r="F21538" s="28" t="str">
        <f t="shared" si="1009"/>
        <v>6/16/2016</v>
      </c>
      <c r="G21538" s="28" t="str">
        <f t="shared" si="1010"/>
        <v>5</v>
      </c>
      <c r="H21538" s="29">
        <f>IF(I21538="","",IF($C$7="HB",I21538-TIME(VLOOKUP($C$6,Reference!$B$12:$C$16,2,0),0,0),I21538-TIME(VLOOKUP($C$6,Reference!$B$12:$C$16,2,0),0,0)+TIME(1,0,0)))</f>
        <v>42537.208333333328</v>
      </c>
      <c r="I21538" s="29">
        <v>42537.416666666664</v>
      </c>
      <c r="J21538" s="42">
        <v>10077</v>
      </c>
    </row>
    <row r="21539" spans="5:10" x14ac:dyDescent="0.25">
      <c r="E21539" s="19">
        <f t="shared" si="1008"/>
        <v>227</v>
      </c>
      <c r="F21539" s="28" t="str">
        <f t="shared" si="1009"/>
        <v>6/16/2016</v>
      </c>
      <c r="G21539" s="28" t="str">
        <f t="shared" si="1010"/>
        <v>6</v>
      </c>
      <c r="H21539" s="29">
        <f>IF(I21539="","",IF($C$7="HB",I21539-TIME(VLOOKUP($C$6,Reference!$B$12:$C$16,2,0),0,0),I21539-TIME(VLOOKUP($C$6,Reference!$B$12:$C$16,2,0),0,0)+TIME(1,0,0)))</f>
        <v>42537.25</v>
      </c>
      <c r="I21539" s="29">
        <v>42537.458333333336</v>
      </c>
      <c r="J21539" s="42">
        <v>10251</v>
      </c>
    </row>
    <row r="21540" spans="5:10" x14ac:dyDescent="0.25">
      <c r="E21540" s="19">
        <f t="shared" si="1008"/>
        <v>227</v>
      </c>
      <c r="F21540" s="28" t="str">
        <f t="shared" si="1009"/>
        <v>6/16/2016</v>
      </c>
      <c r="G21540" s="28" t="str">
        <f t="shared" si="1010"/>
        <v>7</v>
      </c>
      <c r="H21540" s="29">
        <f>IF(I21540="","",IF($C$7="HB",I21540-TIME(VLOOKUP($C$6,Reference!$B$12:$C$16,2,0),0,0),I21540-TIME(VLOOKUP($C$6,Reference!$B$12:$C$16,2,0),0,0)+TIME(1,0,0)))</f>
        <v>42537.291666666664</v>
      </c>
      <c r="I21540" s="29">
        <v>42537.5</v>
      </c>
      <c r="J21540" s="42">
        <v>10681</v>
      </c>
    </row>
    <row r="21541" spans="5:10" x14ac:dyDescent="0.25">
      <c r="E21541" s="19">
        <f t="shared" si="1008"/>
        <v>227</v>
      </c>
      <c r="F21541" s="28" t="str">
        <f t="shared" si="1009"/>
        <v>6/16/2016</v>
      </c>
      <c r="G21541" s="28" t="str">
        <f t="shared" si="1010"/>
        <v>8</v>
      </c>
      <c r="H21541" s="29">
        <f>IF(I21541="","",IF($C$7="HB",I21541-TIME(VLOOKUP($C$6,Reference!$B$12:$C$16,2,0),0,0),I21541-TIME(VLOOKUP($C$6,Reference!$B$12:$C$16,2,0),0,0)+TIME(1,0,0)))</f>
        <v>42537.333333333328</v>
      </c>
      <c r="I21541" s="29">
        <v>42537.541666666664</v>
      </c>
      <c r="J21541" s="42">
        <v>11277</v>
      </c>
    </row>
    <row r="21542" spans="5:10" x14ac:dyDescent="0.25">
      <c r="E21542" s="19">
        <f t="shared" si="1008"/>
        <v>227</v>
      </c>
      <c r="F21542" s="28" t="str">
        <f t="shared" si="1009"/>
        <v>6/16/2016</v>
      </c>
      <c r="G21542" s="28" t="str">
        <f t="shared" si="1010"/>
        <v>9</v>
      </c>
      <c r="H21542" s="29">
        <f>IF(I21542="","",IF($C$7="HB",I21542-TIME(VLOOKUP($C$6,Reference!$B$12:$C$16,2,0),0,0),I21542-TIME(VLOOKUP($C$6,Reference!$B$12:$C$16,2,0),0,0)+TIME(1,0,0)))</f>
        <v>42537.375</v>
      </c>
      <c r="I21542" s="29">
        <v>42537.583333333336</v>
      </c>
      <c r="J21542" s="42">
        <v>11964</v>
      </c>
    </row>
    <row r="21543" spans="5:10" x14ac:dyDescent="0.25">
      <c r="E21543" s="19">
        <f t="shared" si="1008"/>
        <v>227</v>
      </c>
      <c r="F21543" s="28" t="str">
        <f t="shared" si="1009"/>
        <v>6/16/2016</v>
      </c>
      <c r="G21543" s="28" t="str">
        <f t="shared" si="1010"/>
        <v>10</v>
      </c>
      <c r="H21543" s="29">
        <f>IF(I21543="","",IF($C$7="HB",I21543-TIME(VLOOKUP($C$6,Reference!$B$12:$C$16,2,0),0,0),I21543-TIME(VLOOKUP($C$6,Reference!$B$12:$C$16,2,0),0,0)+TIME(1,0,0)))</f>
        <v>42537.416666666664</v>
      </c>
      <c r="I21543" s="29">
        <v>42537.625</v>
      </c>
      <c r="J21543" s="42">
        <v>12569</v>
      </c>
    </row>
    <row r="21544" spans="5:10" x14ac:dyDescent="0.25">
      <c r="E21544" s="19">
        <f t="shared" si="1008"/>
        <v>227</v>
      </c>
      <c r="F21544" s="28" t="str">
        <f t="shared" si="1009"/>
        <v>6/16/2016</v>
      </c>
      <c r="G21544" s="28" t="str">
        <f t="shared" si="1010"/>
        <v>11</v>
      </c>
      <c r="H21544" s="29">
        <f>IF(I21544="","",IF($C$7="HB",I21544-TIME(VLOOKUP($C$6,Reference!$B$12:$C$16,2,0),0,0),I21544-TIME(VLOOKUP($C$6,Reference!$B$12:$C$16,2,0),0,0)+TIME(1,0,0)))</f>
        <v>42537.458333333328</v>
      </c>
      <c r="I21544" s="29">
        <v>42537.666666666664</v>
      </c>
      <c r="J21544" s="42">
        <v>12802</v>
      </c>
    </row>
    <row r="21545" spans="5:10" x14ac:dyDescent="0.25">
      <c r="E21545" s="19">
        <f t="shared" si="1008"/>
        <v>227</v>
      </c>
      <c r="F21545" s="28" t="str">
        <f t="shared" si="1009"/>
        <v>6/16/2016</v>
      </c>
      <c r="G21545" s="28" t="str">
        <f t="shared" si="1010"/>
        <v>12</v>
      </c>
      <c r="H21545" s="29">
        <f>IF(I21545="","",IF($C$7="HB",I21545-TIME(VLOOKUP($C$6,Reference!$B$12:$C$16,2,0),0,0),I21545-TIME(VLOOKUP($C$6,Reference!$B$12:$C$16,2,0),0,0)+TIME(1,0,0)))</f>
        <v>42537.5</v>
      </c>
      <c r="I21545" s="29">
        <v>42537.708333333336</v>
      </c>
      <c r="J21545" s="42">
        <v>12885</v>
      </c>
    </row>
    <row r="21546" spans="5:10" x14ac:dyDescent="0.25">
      <c r="E21546" s="19">
        <f t="shared" si="1008"/>
        <v>227</v>
      </c>
      <c r="F21546" s="28" t="str">
        <f t="shared" si="1009"/>
        <v>6/16/2016</v>
      </c>
      <c r="G21546" s="28" t="str">
        <f t="shared" si="1010"/>
        <v>13</v>
      </c>
      <c r="H21546" s="29">
        <f>IF(I21546="","",IF($C$7="HB",I21546-TIME(VLOOKUP($C$6,Reference!$B$12:$C$16,2,0),0,0),I21546-TIME(VLOOKUP($C$6,Reference!$B$12:$C$16,2,0),0,0)+TIME(1,0,0)))</f>
        <v>42537.541666666664</v>
      </c>
      <c r="I21546" s="29">
        <v>42537.75</v>
      </c>
      <c r="J21546" s="42">
        <v>12577</v>
      </c>
    </row>
    <row r="21547" spans="5:10" x14ac:dyDescent="0.25">
      <c r="E21547" s="19">
        <f t="shared" si="1008"/>
        <v>227</v>
      </c>
      <c r="F21547" s="28" t="str">
        <f t="shared" si="1009"/>
        <v>6/16/2016</v>
      </c>
      <c r="G21547" s="28" t="str">
        <f t="shared" si="1010"/>
        <v>14</v>
      </c>
      <c r="H21547" s="29">
        <f>IF(I21547="","",IF($C$7="HB",I21547-TIME(VLOOKUP($C$6,Reference!$B$12:$C$16,2,0),0,0),I21547-TIME(VLOOKUP($C$6,Reference!$B$12:$C$16,2,0),0,0)+TIME(1,0,0)))</f>
        <v>42537.583333333328</v>
      </c>
      <c r="I21547" s="29">
        <v>42537.791666666664</v>
      </c>
      <c r="J21547" s="42">
        <v>12435</v>
      </c>
    </row>
    <row r="21548" spans="5:10" x14ac:dyDescent="0.25">
      <c r="E21548" s="19">
        <f t="shared" si="1008"/>
        <v>227</v>
      </c>
      <c r="F21548" s="28" t="str">
        <f t="shared" si="1009"/>
        <v>6/16/2016</v>
      </c>
      <c r="G21548" s="28" t="str">
        <f t="shared" si="1010"/>
        <v>15</v>
      </c>
      <c r="H21548" s="29">
        <f>IF(I21548="","",IF($C$7="HB",I21548-TIME(VLOOKUP($C$6,Reference!$B$12:$C$16,2,0),0,0),I21548-TIME(VLOOKUP($C$6,Reference!$B$12:$C$16,2,0),0,0)+TIME(1,0,0)))</f>
        <v>42537.625</v>
      </c>
      <c r="I21548" s="29">
        <v>42537.833333333336</v>
      </c>
      <c r="J21548" s="42">
        <v>12546</v>
      </c>
    </row>
    <row r="21549" spans="5:10" x14ac:dyDescent="0.25">
      <c r="E21549" s="19">
        <f t="shared" si="1008"/>
        <v>227</v>
      </c>
      <c r="F21549" s="28" t="str">
        <f t="shared" si="1009"/>
        <v>6/16/2016</v>
      </c>
      <c r="G21549" s="28" t="str">
        <f t="shared" si="1010"/>
        <v>16</v>
      </c>
      <c r="H21549" s="29">
        <f>IF(I21549="","",IF($C$7="HB",I21549-TIME(VLOOKUP($C$6,Reference!$B$12:$C$16,2,0),0,0),I21549-TIME(VLOOKUP($C$6,Reference!$B$12:$C$16,2,0),0,0)+TIME(1,0,0)))</f>
        <v>42537.666666666664</v>
      </c>
      <c r="I21549" s="29">
        <v>42537.875</v>
      </c>
      <c r="J21549" s="42">
        <v>12679</v>
      </c>
    </row>
    <row r="21550" spans="5:10" x14ac:dyDescent="0.25">
      <c r="E21550" s="19">
        <f t="shared" si="1008"/>
        <v>227</v>
      </c>
      <c r="F21550" s="28" t="str">
        <f t="shared" si="1009"/>
        <v>6/16/2016</v>
      </c>
      <c r="G21550" s="28" t="str">
        <f t="shared" si="1010"/>
        <v>17</v>
      </c>
      <c r="H21550" s="29">
        <f>IF(I21550="","",IF($C$7="HB",I21550-TIME(VLOOKUP($C$6,Reference!$B$12:$C$16,2,0),0,0),I21550-TIME(VLOOKUP($C$6,Reference!$B$12:$C$16,2,0),0,0)+TIME(1,0,0)))</f>
        <v>42537.708333333328</v>
      </c>
      <c r="I21550" s="29">
        <v>42537.916666666664</v>
      </c>
      <c r="J21550" s="42">
        <v>12789</v>
      </c>
    </row>
    <row r="21551" spans="5:10" x14ac:dyDescent="0.25">
      <c r="E21551" s="19">
        <f t="shared" si="1008"/>
        <v>227</v>
      </c>
      <c r="F21551" s="28" t="str">
        <f t="shared" si="1009"/>
        <v>6/16/2016</v>
      </c>
      <c r="G21551" s="28" t="str">
        <f t="shared" si="1010"/>
        <v>18</v>
      </c>
      <c r="H21551" s="29">
        <f>IF(I21551="","",IF($C$7="HB",I21551-TIME(VLOOKUP($C$6,Reference!$B$12:$C$16,2,0),0,0),I21551-TIME(VLOOKUP($C$6,Reference!$B$12:$C$16,2,0),0,0)+TIME(1,0,0)))</f>
        <v>42537.75</v>
      </c>
      <c r="I21551" s="29">
        <v>42537.958333333336</v>
      </c>
      <c r="J21551" s="42">
        <v>12944</v>
      </c>
    </row>
    <row r="21552" spans="5:10" x14ac:dyDescent="0.25">
      <c r="E21552" s="19">
        <f t="shared" si="1008"/>
        <v>227</v>
      </c>
      <c r="F21552" s="28" t="str">
        <f t="shared" si="1009"/>
        <v>6/16/2016</v>
      </c>
      <c r="G21552" s="28" t="str">
        <f t="shared" si="1010"/>
        <v>19</v>
      </c>
      <c r="H21552" s="29">
        <f>IF(I21552="","",IF($C$7="HB",I21552-TIME(VLOOKUP($C$6,Reference!$B$12:$C$16,2,0),0,0),I21552-TIME(VLOOKUP($C$6,Reference!$B$12:$C$16,2,0),0,0)+TIME(1,0,0)))</f>
        <v>42537.791666666664</v>
      </c>
      <c r="I21552" s="29">
        <v>42538</v>
      </c>
      <c r="J21552" s="42">
        <v>13316</v>
      </c>
    </row>
    <row r="21553" spans="5:10" x14ac:dyDescent="0.25">
      <c r="E21553" s="19">
        <f t="shared" si="1008"/>
        <v>227</v>
      </c>
      <c r="F21553" s="28" t="str">
        <f t="shared" si="1009"/>
        <v>6/16/2016</v>
      </c>
      <c r="G21553" s="28" t="str">
        <f t="shared" si="1010"/>
        <v>20</v>
      </c>
      <c r="H21553" s="29">
        <f>IF(I21553="","",IF($C$7="HB",I21553-TIME(VLOOKUP($C$6,Reference!$B$12:$C$16,2,0),0,0),I21553-TIME(VLOOKUP($C$6,Reference!$B$12:$C$16,2,0),0,0)+TIME(1,0,0)))</f>
        <v>42537.833333333328</v>
      </c>
      <c r="I21553" s="29">
        <v>42538.041666666664</v>
      </c>
      <c r="J21553" s="42">
        <v>13567</v>
      </c>
    </row>
    <row r="21554" spans="5:10" x14ac:dyDescent="0.25">
      <c r="E21554" s="19">
        <f t="shared" si="1008"/>
        <v>227</v>
      </c>
      <c r="F21554" s="28" t="str">
        <f t="shared" si="1009"/>
        <v>6/16/2016</v>
      </c>
      <c r="G21554" s="28" t="str">
        <f t="shared" si="1010"/>
        <v>21</v>
      </c>
      <c r="H21554" s="29">
        <f>IF(I21554="","",IF($C$7="HB",I21554-TIME(VLOOKUP($C$6,Reference!$B$12:$C$16,2,0),0,0),I21554-TIME(VLOOKUP($C$6,Reference!$B$12:$C$16,2,0),0,0)+TIME(1,0,0)))</f>
        <v>42537.875</v>
      </c>
      <c r="I21554" s="29">
        <v>42538.083333333336</v>
      </c>
      <c r="J21554" s="42">
        <v>13649</v>
      </c>
    </row>
    <row r="21555" spans="5:10" x14ac:dyDescent="0.25">
      <c r="E21555" s="19">
        <f t="shared" si="1008"/>
        <v>227</v>
      </c>
      <c r="F21555" s="28" t="str">
        <f t="shared" si="1009"/>
        <v>6/16/2016</v>
      </c>
      <c r="G21555" s="28" t="str">
        <f t="shared" si="1010"/>
        <v>22</v>
      </c>
      <c r="H21555" s="29">
        <f>IF(I21555="","",IF($C$7="HB",I21555-TIME(VLOOKUP($C$6,Reference!$B$12:$C$16,2,0),0,0),I21555-TIME(VLOOKUP($C$6,Reference!$B$12:$C$16,2,0),0,0)+TIME(1,0,0)))</f>
        <v>42537.916666666664</v>
      </c>
      <c r="I21555" s="29">
        <v>42538.125</v>
      </c>
      <c r="J21555" s="42">
        <v>13724</v>
      </c>
    </row>
    <row r="21556" spans="5:10" x14ac:dyDescent="0.25">
      <c r="E21556" s="19">
        <f t="shared" si="1008"/>
        <v>227</v>
      </c>
      <c r="F21556" s="28" t="str">
        <f t="shared" si="1009"/>
        <v>6/16/2016</v>
      </c>
      <c r="G21556" s="28" t="str">
        <f t="shared" si="1010"/>
        <v>23</v>
      </c>
      <c r="H21556" s="29">
        <f>IF(I21556="","",IF($C$7="HB",I21556-TIME(VLOOKUP($C$6,Reference!$B$12:$C$16,2,0),0,0),I21556-TIME(VLOOKUP($C$6,Reference!$B$12:$C$16,2,0),0,0)+TIME(1,0,0)))</f>
        <v>42537.958333333328</v>
      </c>
      <c r="I21556" s="29">
        <v>42538.166666666664</v>
      </c>
      <c r="J21556" s="42">
        <v>13839</v>
      </c>
    </row>
    <row r="21557" spans="5:10" x14ac:dyDescent="0.25">
      <c r="E21557" s="19">
        <f t="shared" si="1008"/>
        <v>227</v>
      </c>
      <c r="F21557" s="28" t="str">
        <f t="shared" si="1009"/>
        <v>6/17/2016</v>
      </c>
      <c r="G21557" s="28" t="str">
        <f t="shared" si="1010"/>
        <v>0</v>
      </c>
      <c r="H21557" s="29">
        <f>IF(I21557="","",IF($C$7="HB",I21557-TIME(VLOOKUP($C$6,Reference!$B$12:$C$16,2,0),0,0),I21557-TIME(VLOOKUP($C$6,Reference!$B$12:$C$16,2,0),0,0)+TIME(1,0,0)))</f>
        <v>42538</v>
      </c>
      <c r="I21557" s="29">
        <v>42538.208333333336</v>
      </c>
      <c r="J21557" s="42">
        <v>12966</v>
      </c>
    </row>
    <row r="21558" spans="5:10" x14ac:dyDescent="0.25">
      <c r="E21558" s="19">
        <f t="shared" si="1008"/>
        <v>227</v>
      </c>
      <c r="F21558" s="28" t="str">
        <f t="shared" si="1009"/>
        <v>6/17/2016</v>
      </c>
      <c r="G21558" s="28" t="str">
        <f t="shared" si="1010"/>
        <v>1</v>
      </c>
      <c r="H21558" s="29">
        <f>IF(I21558="","",IF($C$7="HB",I21558-TIME(VLOOKUP($C$6,Reference!$B$12:$C$16,2,0),0,0),I21558-TIME(VLOOKUP($C$6,Reference!$B$12:$C$16,2,0),0,0)+TIME(1,0,0)))</f>
        <v>42538.041666666664</v>
      </c>
      <c r="I21558" s="29">
        <v>42538.25</v>
      </c>
      <c r="J21558" s="42">
        <v>11947</v>
      </c>
    </row>
    <row r="21559" spans="5:10" x14ac:dyDescent="0.25">
      <c r="E21559" s="19">
        <f t="shared" si="1008"/>
        <v>227</v>
      </c>
      <c r="F21559" s="28" t="str">
        <f t="shared" si="1009"/>
        <v>6/17/2016</v>
      </c>
      <c r="G21559" s="28" t="str">
        <f t="shared" si="1010"/>
        <v>2</v>
      </c>
      <c r="H21559" s="29">
        <f>IF(I21559="","",IF($C$7="HB",I21559-TIME(VLOOKUP($C$6,Reference!$B$12:$C$16,2,0),0,0),I21559-TIME(VLOOKUP($C$6,Reference!$B$12:$C$16,2,0),0,0)+TIME(1,0,0)))</f>
        <v>42538.083333333328</v>
      </c>
      <c r="I21559" s="29">
        <v>42538.291666666664</v>
      </c>
      <c r="J21559" s="42">
        <v>11294</v>
      </c>
    </row>
    <row r="21560" spans="5:10" x14ac:dyDescent="0.25">
      <c r="E21560" s="19">
        <f t="shared" si="1008"/>
        <v>227</v>
      </c>
      <c r="F21560" s="28" t="str">
        <f t="shared" si="1009"/>
        <v>6/17/2016</v>
      </c>
      <c r="G21560" s="28" t="str">
        <f t="shared" si="1010"/>
        <v>3</v>
      </c>
      <c r="H21560" s="29">
        <f>IF(I21560="","",IF($C$7="HB",I21560-TIME(VLOOKUP($C$6,Reference!$B$12:$C$16,2,0),0,0),I21560-TIME(VLOOKUP($C$6,Reference!$B$12:$C$16,2,0),0,0)+TIME(1,0,0)))</f>
        <v>42538.125</v>
      </c>
      <c r="I21560" s="29">
        <v>42538.333333333336</v>
      </c>
      <c r="J21560" s="42">
        <v>10969</v>
      </c>
    </row>
    <row r="21561" spans="5:10" x14ac:dyDescent="0.25">
      <c r="E21561" s="19">
        <f t="shared" si="1008"/>
        <v>227</v>
      </c>
      <c r="F21561" s="28" t="str">
        <f t="shared" si="1009"/>
        <v>6/17/2016</v>
      </c>
      <c r="G21561" s="28" t="str">
        <f t="shared" si="1010"/>
        <v>4</v>
      </c>
      <c r="H21561" s="29">
        <f>IF(I21561="","",IF($C$7="HB",I21561-TIME(VLOOKUP($C$6,Reference!$B$12:$C$16,2,0),0,0),I21561-TIME(VLOOKUP($C$6,Reference!$B$12:$C$16,2,0),0,0)+TIME(1,0,0)))</f>
        <v>42538.166666666664</v>
      </c>
      <c r="I21561" s="29">
        <v>42538.375</v>
      </c>
      <c r="J21561" s="42">
        <v>10640</v>
      </c>
    </row>
    <row r="21562" spans="5:10" x14ac:dyDescent="0.25">
      <c r="E21562" s="19">
        <f t="shared" si="1008"/>
        <v>227</v>
      </c>
      <c r="F21562" s="28" t="str">
        <f t="shared" si="1009"/>
        <v>6/17/2016</v>
      </c>
      <c r="G21562" s="28" t="str">
        <f t="shared" si="1010"/>
        <v>5</v>
      </c>
      <c r="H21562" s="29">
        <f>IF(I21562="","",IF($C$7="HB",I21562-TIME(VLOOKUP($C$6,Reference!$B$12:$C$16,2,0),0,0),I21562-TIME(VLOOKUP($C$6,Reference!$B$12:$C$16,2,0),0,0)+TIME(1,0,0)))</f>
        <v>42538.208333333328</v>
      </c>
      <c r="I21562" s="29">
        <v>42538.416666666664</v>
      </c>
      <c r="J21562" s="42">
        <v>10305</v>
      </c>
    </row>
    <row r="21563" spans="5:10" x14ac:dyDescent="0.25">
      <c r="E21563" s="19">
        <f t="shared" si="1008"/>
        <v>227</v>
      </c>
      <c r="F21563" s="28" t="str">
        <f t="shared" si="1009"/>
        <v>6/17/2016</v>
      </c>
      <c r="G21563" s="28" t="str">
        <f t="shared" si="1010"/>
        <v>6</v>
      </c>
      <c r="H21563" s="29">
        <f>IF(I21563="","",IF($C$7="HB",I21563-TIME(VLOOKUP($C$6,Reference!$B$12:$C$16,2,0),0,0),I21563-TIME(VLOOKUP($C$6,Reference!$B$12:$C$16,2,0),0,0)+TIME(1,0,0)))</f>
        <v>42538.25</v>
      </c>
      <c r="I21563" s="29">
        <v>42538.458333333336</v>
      </c>
      <c r="J21563" s="42">
        <v>10336</v>
      </c>
    </row>
    <row r="21564" spans="5:10" x14ac:dyDescent="0.25">
      <c r="E21564" s="19">
        <f t="shared" si="1008"/>
        <v>227</v>
      </c>
      <c r="F21564" s="28" t="str">
        <f t="shared" si="1009"/>
        <v>6/17/2016</v>
      </c>
      <c r="G21564" s="28" t="str">
        <f t="shared" si="1010"/>
        <v>7</v>
      </c>
      <c r="H21564" s="29">
        <f>IF(I21564="","",IF($C$7="HB",I21564-TIME(VLOOKUP($C$6,Reference!$B$12:$C$16,2,0),0,0),I21564-TIME(VLOOKUP($C$6,Reference!$B$12:$C$16,2,0),0,0)+TIME(1,0,0)))</f>
        <v>42538.291666666664</v>
      </c>
      <c r="I21564" s="29">
        <v>42538.5</v>
      </c>
      <c r="J21564" s="42">
        <v>10748</v>
      </c>
    </row>
    <row r="21565" spans="5:10" x14ac:dyDescent="0.25">
      <c r="E21565" s="19">
        <f t="shared" si="1008"/>
        <v>227</v>
      </c>
      <c r="F21565" s="28" t="str">
        <f t="shared" si="1009"/>
        <v>6/17/2016</v>
      </c>
      <c r="G21565" s="28" t="str">
        <f t="shared" si="1010"/>
        <v>8</v>
      </c>
      <c r="H21565" s="29">
        <f>IF(I21565="","",IF($C$7="HB",I21565-TIME(VLOOKUP($C$6,Reference!$B$12:$C$16,2,0),0,0),I21565-TIME(VLOOKUP($C$6,Reference!$B$12:$C$16,2,0),0,0)+TIME(1,0,0)))</f>
        <v>42538.333333333328</v>
      </c>
      <c r="I21565" s="29">
        <v>42538.541666666664</v>
      </c>
      <c r="J21565" s="42">
        <v>11349</v>
      </c>
    </row>
    <row r="21566" spans="5:10" x14ac:dyDescent="0.25">
      <c r="E21566" s="19">
        <f t="shared" si="1008"/>
        <v>227</v>
      </c>
      <c r="F21566" s="28" t="str">
        <f t="shared" si="1009"/>
        <v>6/17/2016</v>
      </c>
      <c r="G21566" s="28" t="str">
        <f t="shared" si="1010"/>
        <v>9</v>
      </c>
      <c r="H21566" s="29">
        <f>IF(I21566="","",IF($C$7="HB",I21566-TIME(VLOOKUP($C$6,Reference!$B$12:$C$16,2,0),0,0),I21566-TIME(VLOOKUP($C$6,Reference!$B$12:$C$16,2,0),0,0)+TIME(1,0,0)))</f>
        <v>42538.375</v>
      </c>
      <c r="I21566" s="29">
        <v>42538.583333333336</v>
      </c>
      <c r="J21566" s="42">
        <v>12108</v>
      </c>
    </row>
    <row r="21567" spans="5:10" x14ac:dyDescent="0.25">
      <c r="E21567" s="19">
        <f t="shared" si="1008"/>
        <v>227</v>
      </c>
      <c r="F21567" s="28" t="str">
        <f t="shared" si="1009"/>
        <v>6/17/2016</v>
      </c>
      <c r="G21567" s="28" t="str">
        <f t="shared" si="1010"/>
        <v>10</v>
      </c>
      <c r="H21567" s="29">
        <f>IF(I21567="","",IF($C$7="HB",I21567-TIME(VLOOKUP($C$6,Reference!$B$12:$C$16,2,0),0,0),I21567-TIME(VLOOKUP($C$6,Reference!$B$12:$C$16,2,0),0,0)+TIME(1,0,0)))</f>
        <v>42538.416666666664</v>
      </c>
      <c r="I21567" s="29">
        <v>42538.625</v>
      </c>
      <c r="J21567" s="42">
        <v>12625</v>
      </c>
    </row>
    <row r="21568" spans="5:10" x14ac:dyDescent="0.25">
      <c r="E21568" s="19">
        <f t="shared" si="1008"/>
        <v>227</v>
      </c>
      <c r="F21568" s="28" t="str">
        <f t="shared" si="1009"/>
        <v>6/17/2016</v>
      </c>
      <c r="G21568" s="28" t="str">
        <f t="shared" si="1010"/>
        <v>11</v>
      </c>
      <c r="H21568" s="29">
        <f>IF(I21568="","",IF($C$7="HB",I21568-TIME(VLOOKUP($C$6,Reference!$B$12:$C$16,2,0),0,0),I21568-TIME(VLOOKUP($C$6,Reference!$B$12:$C$16,2,0),0,0)+TIME(1,0,0)))</f>
        <v>42538.458333333328</v>
      </c>
      <c r="I21568" s="29">
        <v>42538.666666666664</v>
      </c>
      <c r="J21568" s="42">
        <v>12901</v>
      </c>
    </row>
    <row r="21569" spans="5:10" x14ac:dyDescent="0.25">
      <c r="E21569" s="19">
        <f t="shared" si="1008"/>
        <v>227</v>
      </c>
      <c r="F21569" s="28" t="str">
        <f t="shared" si="1009"/>
        <v>6/17/2016</v>
      </c>
      <c r="G21569" s="28" t="str">
        <f t="shared" si="1010"/>
        <v>12</v>
      </c>
      <c r="H21569" s="29">
        <f>IF(I21569="","",IF($C$7="HB",I21569-TIME(VLOOKUP($C$6,Reference!$B$12:$C$16,2,0),0,0),I21569-TIME(VLOOKUP($C$6,Reference!$B$12:$C$16,2,0),0,0)+TIME(1,0,0)))</f>
        <v>42538.5</v>
      </c>
      <c r="I21569" s="29">
        <v>42538.708333333336</v>
      </c>
      <c r="J21569" s="42">
        <v>13124</v>
      </c>
    </row>
    <row r="21570" spans="5:10" x14ac:dyDescent="0.25">
      <c r="E21570" s="19">
        <f t="shared" si="1008"/>
        <v>227</v>
      </c>
      <c r="F21570" s="28" t="str">
        <f t="shared" si="1009"/>
        <v>6/17/2016</v>
      </c>
      <c r="G21570" s="28" t="str">
        <f t="shared" si="1010"/>
        <v>13</v>
      </c>
      <c r="H21570" s="29">
        <f>IF(I21570="","",IF($C$7="HB",I21570-TIME(VLOOKUP($C$6,Reference!$B$12:$C$16,2,0),0,0),I21570-TIME(VLOOKUP($C$6,Reference!$B$12:$C$16,2,0),0,0)+TIME(1,0,0)))</f>
        <v>42538.541666666664</v>
      </c>
      <c r="I21570" s="29">
        <v>42538.75</v>
      </c>
      <c r="J21570" s="42">
        <v>13369</v>
      </c>
    </row>
    <row r="21571" spans="5:10" x14ac:dyDescent="0.25">
      <c r="E21571" s="19">
        <f t="shared" si="1008"/>
        <v>227</v>
      </c>
      <c r="F21571" s="28" t="str">
        <f t="shared" si="1009"/>
        <v>6/17/2016</v>
      </c>
      <c r="G21571" s="28" t="str">
        <f t="shared" si="1010"/>
        <v>14</v>
      </c>
      <c r="H21571" s="29">
        <f>IF(I21571="","",IF($C$7="HB",I21571-TIME(VLOOKUP($C$6,Reference!$B$12:$C$16,2,0),0,0),I21571-TIME(VLOOKUP($C$6,Reference!$B$12:$C$16,2,0),0,0)+TIME(1,0,0)))</f>
        <v>42538.583333333328</v>
      </c>
      <c r="I21571" s="29">
        <v>42538.791666666664</v>
      </c>
      <c r="J21571" s="42">
        <v>13353</v>
      </c>
    </row>
    <row r="21572" spans="5:10" x14ac:dyDescent="0.25">
      <c r="E21572" s="19">
        <f t="shared" si="1008"/>
        <v>227</v>
      </c>
      <c r="F21572" s="28" t="str">
        <f t="shared" si="1009"/>
        <v>6/17/2016</v>
      </c>
      <c r="G21572" s="28" t="str">
        <f t="shared" si="1010"/>
        <v>15</v>
      </c>
      <c r="H21572" s="29">
        <f>IF(I21572="","",IF($C$7="HB",I21572-TIME(VLOOKUP($C$6,Reference!$B$12:$C$16,2,0),0,0),I21572-TIME(VLOOKUP($C$6,Reference!$B$12:$C$16,2,0),0,0)+TIME(1,0,0)))</f>
        <v>42538.625</v>
      </c>
      <c r="I21572" s="29">
        <v>42538.833333333336</v>
      </c>
      <c r="J21572" s="42">
        <v>13475</v>
      </c>
    </row>
    <row r="21573" spans="5:10" x14ac:dyDescent="0.25">
      <c r="E21573" s="19">
        <f t="shared" si="1008"/>
        <v>227</v>
      </c>
      <c r="F21573" s="28" t="str">
        <f t="shared" si="1009"/>
        <v>6/17/2016</v>
      </c>
      <c r="G21573" s="28" t="str">
        <f t="shared" si="1010"/>
        <v>16</v>
      </c>
      <c r="H21573" s="29">
        <f>IF(I21573="","",IF($C$7="HB",I21573-TIME(VLOOKUP($C$6,Reference!$B$12:$C$16,2,0),0,0),I21573-TIME(VLOOKUP($C$6,Reference!$B$12:$C$16,2,0),0,0)+TIME(1,0,0)))</f>
        <v>42538.666666666664</v>
      </c>
      <c r="I21573" s="29">
        <v>42538.875</v>
      </c>
      <c r="J21573" s="42">
        <v>13552</v>
      </c>
    </row>
    <row r="21574" spans="5:10" x14ac:dyDescent="0.25">
      <c r="E21574" s="19">
        <f t="shared" ref="E21574:E21637" si="1011">$C$16</f>
        <v>227</v>
      </c>
      <c r="F21574" s="28" t="str">
        <f t="shared" ref="F21574:F21637" si="1012">TEXT(H21574,"m/d/yyyy")</f>
        <v>6/17/2016</v>
      </c>
      <c r="G21574" s="28" t="str">
        <f t="shared" ref="G21574:G21637" si="1013">TEXT(H21574,"h")</f>
        <v>17</v>
      </c>
      <c r="H21574" s="29">
        <f>IF(I21574="","",IF($C$7="HB",I21574-TIME(VLOOKUP($C$6,Reference!$B$12:$C$16,2,0),0,0),I21574-TIME(VLOOKUP($C$6,Reference!$B$12:$C$16,2,0),0,0)+TIME(1,0,0)))</f>
        <v>42538.708333333328</v>
      </c>
      <c r="I21574" s="29">
        <v>42538.916666666664</v>
      </c>
      <c r="J21574" s="42">
        <v>13547</v>
      </c>
    </row>
    <row r="21575" spans="5:10" x14ac:dyDescent="0.25">
      <c r="E21575" s="19">
        <f t="shared" si="1011"/>
        <v>227</v>
      </c>
      <c r="F21575" s="28" t="str">
        <f t="shared" si="1012"/>
        <v>6/17/2016</v>
      </c>
      <c r="G21575" s="28" t="str">
        <f t="shared" si="1013"/>
        <v>18</v>
      </c>
      <c r="H21575" s="29">
        <f>IF(I21575="","",IF($C$7="HB",I21575-TIME(VLOOKUP($C$6,Reference!$B$12:$C$16,2,0),0,0),I21575-TIME(VLOOKUP($C$6,Reference!$B$12:$C$16,2,0),0,0)+TIME(1,0,0)))</f>
        <v>42538.75</v>
      </c>
      <c r="I21575" s="29">
        <v>42538.958333333336</v>
      </c>
      <c r="J21575" s="42">
        <v>13713</v>
      </c>
    </row>
    <row r="21576" spans="5:10" x14ac:dyDescent="0.25">
      <c r="E21576" s="19">
        <f t="shared" si="1011"/>
        <v>227</v>
      </c>
      <c r="F21576" s="28" t="str">
        <f t="shared" si="1012"/>
        <v>6/17/2016</v>
      </c>
      <c r="G21576" s="28" t="str">
        <f t="shared" si="1013"/>
        <v>19</v>
      </c>
      <c r="H21576" s="29">
        <f>IF(I21576="","",IF($C$7="HB",I21576-TIME(VLOOKUP($C$6,Reference!$B$12:$C$16,2,0),0,0),I21576-TIME(VLOOKUP($C$6,Reference!$B$12:$C$16,2,0),0,0)+TIME(1,0,0)))</f>
        <v>42538.791666666664</v>
      </c>
      <c r="I21576" s="29">
        <v>42539</v>
      </c>
      <c r="J21576" s="42">
        <v>13824</v>
      </c>
    </row>
    <row r="21577" spans="5:10" x14ac:dyDescent="0.25">
      <c r="E21577" s="19">
        <f t="shared" si="1011"/>
        <v>227</v>
      </c>
      <c r="F21577" s="28" t="str">
        <f t="shared" si="1012"/>
        <v>6/17/2016</v>
      </c>
      <c r="G21577" s="28" t="str">
        <f t="shared" si="1013"/>
        <v>20</v>
      </c>
      <c r="H21577" s="29">
        <f>IF(I21577="","",IF($C$7="HB",I21577-TIME(VLOOKUP($C$6,Reference!$B$12:$C$16,2,0),0,0),I21577-TIME(VLOOKUP($C$6,Reference!$B$12:$C$16,2,0),0,0)+TIME(1,0,0)))</f>
        <v>42538.833333333328</v>
      </c>
      <c r="I21577" s="29">
        <v>42539.041666666664</v>
      </c>
      <c r="J21577" s="42">
        <v>13912</v>
      </c>
    </row>
    <row r="21578" spans="5:10" x14ac:dyDescent="0.25">
      <c r="E21578" s="19">
        <f t="shared" si="1011"/>
        <v>227</v>
      </c>
      <c r="F21578" s="28" t="str">
        <f t="shared" si="1012"/>
        <v>6/17/2016</v>
      </c>
      <c r="G21578" s="28" t="str">
        <f t="shared" si="1013"/>
        <v>21</v>
      </c>
      <c r="H21578" s="29">
        <f>IF(I21578="","",IF($C$7="HB",I21578-TIME(VLOOKUP($C$6,Reference!$B$12:$C$16,2,0),0,0),I21578-TIME(VLOOKUP($C$6,Reference!$B$12:$C$16,2,0),0,0)+TIME(1,0,0)))</f>
        <v>42538.875</v>
      </c>
      <c r="I21578" s="29">
        <v>42539.083333333336</v>
      </c>
      <c r="J21578" s="42">
        <v>13916</v>
      </c>
    </row>
    <row r="21579" spans="5:10" x14ac:dyDescent="0.25">
      <c r="E21579" s="19">
        <f t="shared" si="1011"/>
        <v>227</v>
      </c>
      <c r="F21579" s="28" t="str">
        <f t="shared" si="1012"/>
        <v>6/17/2016</v>
      </c>
      <c r="G21579" s="28" t="str">
        <f t="shared" si="1013"/>
        <v>22</v>
      </c>
      <c r="H21579" s="29">
        <f>IF(I21579="","",IF($C$7="HB",I21579-TIME(VLOOKUP($C$6,Reference!$B$12:$C$16,2,0),0,0),I21579-TIME(VLOOKUP($C$6,Reference!$B$12:$C$16,2,0),0,0)+TIME(1,0,0)))</f>
        <v>42538.916666666664</v>
      </c>
      <c r="I21579" s="29">
        <v>42539.125</v>
      </c>
      <c r="J21579" s="42">
        <v>13958</v>
      </c>
    </row>
    <row r="21580" spans="5:10" x14ac:dyDescent="0.25">
      <c r="E21580" s="19">
        <f t="shared" si="1011"/>
        <v>227</v>
      </c>
      <c r="F21580" s="28" t="str">
        <f t="shared" si="1012"/>
        <v>6/17/2016</v>
      </c>
      <c r="G21580" s="28" t="str">
        <f t="shared" si="1013"/>
        <v>23</v>
      </c>
      <c r="H21580" s="29">
        <f>IF(I21580="","",IF($C$7="HB",I21580-TIME(VLOOKUP($C$6,Reference!$B$12:$C$16,2,0),0,0),I21580-TIME(VLOOKUP($C$6,Reference!$B$12:$C$16,2,0),0,0)+TIME(1,0,0)))</f>
        <v>42538.958333333328</v>
      </c>
      <c r="I21580" s="29">
        <v>42539.166666666664</v>
      </c>
      <c r="J21580" s="42">
        <v>13947</v>
      </c>
    </row>
    <row r="21581" spans="5:10" x14ac:dyDescent="0.25">
      <c r="E21581" s="19">
        <f t="shared" si="1011"/>
        <v>227</v>
      </c>
      <c r="F21581" s="28" t="str">
        <f t="shared" si="1012"/>
        <v>6/18/2016</v>
      </c>
      <c r="G21581" s="28" t="str">
        <f t="shared" si="1013"/>
        <v>0</v>
      </c>
      <c r="H21581" s="29">
        <f>IF(I21581="","",IF($C$7="HB",I21581-TIME(VLOOKUP($C$6,Reference!$B$12:$C$16,2,0),0,0),I21581-TIME(VLOOKUP($C$6,Reference!$B$12:$C$16,2,0),0,0)+TIME(1,0,0)))</f>
        <v>42539</v>
      </c>
      <c r="I21581" s="29">
        <v>42539.208333333336</v>
      </c>
      <c r="J21581" s="42">
        <v>13152</v>
      </c>
    </row>
    <row r="21582" spans="5:10" x14ac:dyDescent="0.25">
      <c r="E21582" s="19">
        <f t="shared" si="1011"/>
        <v>227</v>
      </c>
      <c r="F21582" s="28" t="str">
        <f t="shared" si="1012"/>
        <v>6/18/2016</v>
      </c>
      <c r="G21582" s="28" t="str">
        <f t="shared" si="1013"/>
        <v>1</v>
      </c>
      <c r="H21582" s="29">
        <f>IF(I21582="","",IF($C$7="HB",I21582-TIME(VLOOKUP($C$6,Reference!$B$12:$C$16,2,0),0,0),I21582-TIME(VLOOKUP($C$6,Reference!$B$12:$C$16,2,0),0,0)+TIME(1,0,0)))</f>
        <v>42539.041666666664</v>
      </c>
      <c r="I21582" s="29">
        <v>42539.25</v>
      </c>
      <c r="J21582" s="42">
        <v>12129</v>
      </c>
    </row>
    <row r="21583" spans="5:10" x14ac:dyDescent="0.25">
      <c r="E21583" s="19">
        <f t="shared" si="1011"/>
        <v>227</v>
      </c>
      <c r="F21583" s="28" t="str">
        <f t="shared" si="1012"/>
        <v>6/18/2016</v>
      </c>
      <c r="G21583" s="28" t="str">
        <f t="shared" si="1013"/>
        <v>2</v>
      </c>
      <c r="H21583" s="29">
        <f>IF(I21583="","",IF($C$7="HB",I21583-TIME(VLOOKUP($C$6,Reference!$B$12:$C$16,2,0),0,0),I21583-TIME(VLOOKUP($C$6,Reference!$B$12:$C$16,2,0),0,0)+TIME(1,0,0)))</f>
        <v>42539.083333333328</v>
      </c>
      <c r="I21583" s="29">
        <v>42539.291666666664</v>
      </c>
      <c r="J21583" s="42">
        <v>11325</v>
      </c>
    </row>
    <row r="21584" spans="5:10" x14ac:dyDescent="0.25">
      <c r="E21584" s="19">
        <f t="shared" si="1011"/>
        <v>227</v>
      </c>
      <c r="F21584" s="28" t="str">
        <f t="shared" si="1012"/>
        <v>6/18/2016</v>
      </c>
      <c r="G21584" s="28" t="str">
        <f t="shared" si="1013"/>
        <v>3</v>
      </c>
      <c r="H21584" s="29">
        <f>IF(I21584="","",IF($C$7="HB",I21584-TIME(VLOOKUP($C$6,Reference!$B$12:$C$16,2,0),0,0),I21584-TIME(VLOOKUP($C$6,Reference!$B$12:$C$16,2,0),0,0)+TIME(1,0,0)))</f>
        <v>42539.125</v>
      </c>
      <c r="I21584" s="29">
        <v>42539.333333333336</v>
      </c>
      <c r="J21584" s="42">
        <v>10779</v>
      </c>
    </row>
    <row r="21585" spans="5:10" x14ac:dyDescent="0.25">
      <c r="E21585" s="19">
        <f t="shared" si="1011"/>
        <v>227</v>
      </c>
      <c r="F21585" s="28" t="str">
        <f t="shared" si="1012"/>
        <v>6/18/2016</v>
      </c>
      <c r="G21585" s="28" t="str">
        <f t="shared" si="1013"/>
        <v>4</v>
      </c>
      <c r="H21585" s="29">
        <f>IF(I21585="","",IF($C$7="HB",I21585-TIME(VLOOKUP($C$6,Reference!$B$12:$C$16,2,0),0,0),I21585-TIME(VLOOKUP($C$6,Reference!$B$12:$C$16,2,0),0,0)+TIME(1,0,0)))</f>
        <v>42539.166666666664</v>
      </c>
      <c r="I21585" s="29">
        <v>42539.375</v>
      </c>
      <c r="J21585" s="42">
        <v>10410</v>
      </c>
    </row>
    <row r="21586" spans="5:10" x14ac:dyDescent="0.25">
      <c r="E21586" s="19">
        <f t="shared" si="1011"/>
        <v>227</v>
      </c>
      <c r="F21586" s="28" t="str">
        <f t="shared" si="1012"/>
        <v>6/18/2016</v>
      </c>
      <c r="G21586" s="28" t="str">
        <f t="shared" si="1013"/>
        <v>5</v>
      </c>
      <c r="H21586" s="29">
        <f>IF(I21586="","",IF($C$7="HB",I21586-TIME(VLOOKUP($C$6,Reference!$B$12:$C$16,2,0),0,0),I21586-TIME(VLOOKUP($C$6,Reference!$B$12:$C$16,2,0),0,0)+TIME(1,0,0)))</f>
        <v>42539.208333333328</v>
      </c>
      <c r="I21586" s="29">
        <v>42539.416666666664</v>
      </c>
      <c r="J21586" s="42">
        <v>10201</v>
      </c>
    </row>
    <row r="21587" spans="5:10" x14ac:dyDescent="0.25">
      <c r="E21587" s="19">
        <f t="shared" si="1011"/>
        <v>227</v>
      </c>
      <c r="F21587" s="28" t="str">
        <f t="shared" si="1012"/>
        <v>6/18/2016</v>
      </c>
      <c r="G21587" s="28" t="str">
        <f t="shared" si="1013"/>
        <v>6</v>
      </c>
      <c r="H21587" s="29">
        <f>IF(I21587="","",IF($C$7="HB",I21587-TIME(VLOOKUP($C$6,Reference!$B$12:$C$16,2,0),0,0),I21587-TIME(VLOOKUP($C$6,Reference!$B$12:$C$16,2,0),0,0)+TIME(1,0,0)))</f>
        <v>42539.25</v>
      </c>
      <c r="I21587" s="29">
        <v>42539.458333333336</v>
      </c>
      <c r="J21587" s="42">
        <v>10171</v>
      </c>
    </row>
    <row r="21588" spans="5:10" x14ac:dyDescent="0.25">
      <c r="E21588" s="19">
        <f t="shared" si="1011"/>
        <v>227</v>
      </c>
      <c r="F21588" s="28" t="str">
        <f t="shared" si="1012"/>
        <v>6/18/2016</v>
      </c>
      <c r="G21588" s="28" t="str">
        <f t="shared" si="1013"/>
        <v>7</v>
      </c>
      <c r="H21588" s="29">
        <f>IF(I21588="","",IF($C$7="HB",I21588-TIME(VLOOKUP($C$6,Reference!$B$12:$C$16,2,0),0,0),I21588-TIME(VLOOKUP($C$6,Reference!$B$12:$C$16,2,0),0,0)+TIME(1,0,0)))</f>
        <v>42539.291666666664</v>
      </c>
      <c r="I21588" s="29">
        <v>42539.5</v>
      </c>
      <c r="J21588" s="42">
        <v>10295</v>
      </c>
    </row>
    <row r="21589" spans="5:10" x14ac:dyDescent="0.25">
      <c r="E21589" s="19">
        <f t="shared" si="1011"/>
        <v>227</v>
      </c>
      <c r="F21589" s="28" t="str">
        <f t="shared" si="1012"/>
        <v>6/18/2016</v>
      </c>
      <c r="G21589" s="28" t="str">
        <f t="shared" si="1013"/>
        <v>8</v>
      </c>
      <c r="H21589" s="29">
        <f>IF(I21589="","",IF($C$7="HB",I21589-TIME(VLOOKUP($C$6,Reference!$B$12:$C$16,2,0),0,0),I21589-TIME(VLOOKUP($C$6,Reference!$B$12:$C$16,2,0),0,0)+TIME(1,0,0)))</f>
        <v>42539.333333333328</v>
      </c>
      <c r="I21589" s="29">
        <v>42539.541666666664</v>
      </c>
      <c r="J21589" s="42">
        <v>10438</v>
      </c>
    </row>
    <row r="21590" spans="5:10" x14ac:dyDescent="0.25">
      <c r="E21590" s="19">
        <f t="shared" si="1011"/>
        <v>227</v>
      </c>
      <c r="F21590" s="28" t="str">
        <f t="shared" si="1012"/>
        <v>6/18/2016</v>
      </c>
      <c r="G21590" s="28" t="str">
        <f t="shared" si="1013"/>
        <v>9</v>
      </c>
      <c r="H21590" s="29">
        <f>IF(I21590="","",IF($C$7="HB",I21590-TIME(VLOOKUP($C$6,Reference!$B$12:$C$16,2,0),0,0),I21590-TIME(VLOOKUP($C$6,Reference!$B$12:$C$16,2,0),0,0)+TIME(1,0,0)))</f>
        <v>42539.375</v>
      </c>
      <c r="I21590" s="29">
        <v>42539.583333333336</v>
      </c>
      <c r="J21590" s="42">
        <v>11035</v>
      </c>
    </row>
    <row r="21591" spans="5:10" x14ac:dyDescent="0.25">
      <c r="E21591" s="19">
        <f t="shared" si="1011"/>
        <v>227</v>
      </c>
      <c r="F21591" s="28" t="str">
        <f t="shared" si="1012"/>
        <v>6/18/2016</v>
      </c>
      <c r="G21591" s="28" t="str">
        <f t="shared" si="1013"/>
        <v>10</v>
      </c>
      <c r="H21591" s="29">
        <f>IF(I21591="","",IF($C$7="HB",I21591-TIME(VLOOKUP($C$6,Reference!$B$12:$C$16,2,0),0,0),I21591-TIME(VLOOKUP($C$6,Reference!$B$12:$C$16,2,0),0,0)+TIME(1,0,0)))</f>
        <v>42539.416666666664</v>
      </c>
      <c r="I21591" s="29">
        <v>42539.625</v>
      </c>
      <c r="J21591" s="42">
        <v>11409</v>
      </c>
    </row>
    <row r="21592" spans="5:10" x14ac:dyDescent="0.25">
      <c r="E21592" s="19">
        <f t="shared" si="1011"/>
        <v>227</v>
      </c>
      <c r="F21592" s="28" t="str">
        <f t="shared" si="1012"/>
        <v>6/18/2016</v>
      </c>
      <c r="G21592" s="28" t="str">
        <f t="shared" si="1013"/>
        <v>11</v>
      </c>
      <c r="H21592" s="29">
        <f>IF(I21592="","",IF($C$7="HB",I21592-TIME(VLOOKUP($C$6,Reference!$B$12:$C$16,2,0),0,0),I21592-TIME(VLOOKUP($C$6,Reference!$B$12:$C$16,2,0),0,0)+TIME(1,0,0)))</f>
        <v>42539.458333333328</v>
      </c>
      <c r="I21592" s="29">
        <v>42539.666666666664</v>
      </c>
      <c r="J21592" s="42">
        <v>11624</v>
      </c>
    </row>
    <row r="21593" spans="5:10" x14ac:dyDescent="0.25">
      <c r="E21593" s="19">
        <f t="shared" si="1011"/>
        <v>227</v>
      </c>
      <c r="F21593" s="28" t="str">
        <f t="shared" si="1012"/>
        <v>6/18/2016</v>
      </c>
      <c r="G21593" s="28" t="str">
        <f t="shared" si="1013"/>
        <v>12</v>
      </c>
      <c r="H21593" s="29">
        <f>IF(I21593="","",IF($C$7="HB",I21593-TIME(VLOOKUP($C$6,Reference!$B$12:$C$16,2,0),0,0),I21593-TIME(VLOOKUP($C$6,Reference!$B$12:$C$16,2,0),0,0)+TIME(1,0,0)))</f>
        <v>42539.5</v>
      </c>
      <c r="I21593" s="29">
        <v>42539.708333333336</v>
      </c>
      <c r="J21593" s="42">
        <v>11761</v>
      </c>
    </row>
    <row r="21594" spans="5:10" x14ac:dyDescent="0.25">
      <c r="E21594" s="19">
        <f t="shared" si="1011"/>
        <v>227</v>
      </c>
      <c r="F21594" s="28" t="str">
        <f t="shared" si="1012"/>
        <v>6/18/2016</v>
      </c>
      <c r="G21594" s="28" t="str">
        <f t="shared" si="1013"/>
        <v>13</v>
      </c>
      <c r="H21594" s="29">
        <f>IF(I21594="","",IF($C$7="HB",I21594-TIME(VLOOKUP($C$6,Reference!$B$12:$C$16,2,0),0,0),I21594-TIME(VLOOKUP($C$6,Reference!$B$12:$C$16,2,0),0,0)+TIME(1,0,0)))</f>
        <v>42539.541666666664</v>
      </c>
      <c r="I21594" s="29">
        <v>42539.75</v>
      </c>
      <c r="J21594" s="42">
        <v>11808</v>
      </c>
    </row>
    <row r="21595" spans="5:10" x14ac:dyDescent="0.25">
      <c r="E21595" s="19">
        <f t="shared" si="1011"/>
        <v>227</v>
      </c>
      <c r="F21595" s="28" t="str">
        <f t="shared" si="1012"/>
        <v>6/18/2016</v>
      </c>
      <c r="G21595" s="28" t="str">
        <f t="shared" si="1013"/>
        <v>14</v>
      </c>
      <c r="H21595" s="29">
        <f>IF(I21595="","",IF($C$7="HB",I21595-TIME(VLOOKUP($C$6,Reference!$B$12:$C$16,2,0),0,0),I21595-TIME(VLOOKUP($C$6,Reference!$B$12:$C$16,2,0),0,0)+TIME(1,0,0)))</f>
        <v>42539.583333333328</v>
      </c>
      <c r="I21595" s="29">
        <v>42539.791666666664</v>
      </c>
      <c r="J21595" s="42">
        <v>11867</v>
      </c>
    </row>
    <row r="21596" spans="5:10" x14ac:dyDescent="0.25">
      <c r="E21596" s="19">
        <f t="shared" si="1011"/>
        <v>227</v>
      </c>
      <c r="F21596" s="28" t="str">
        <f t="shared" si="1012"/>
        <v>6/18/2016</v>
      </c>
      <c r="G21596" s="28" t="str">
        <f t="shared" si="1013"/>
        <v>15</v>
      </c>
      <c r="H21596" s="29">
        <f>IF(I21596="","",IF($C$7="HB",I21596-TIME(VLOOKUP($C$6,Reference!$B$12:$C$16,2,0),0,0),I21596-TIME(VLOOKUP($C$6,Reference!$B$12:$C$16,2,0),0,0)+TIME(1,0,0)))</f>
        <v>42539.625</v>
      </c>
      <c r="I21596" s="29">
        <v>42539.833333333336</v>
      </c>
      <c r="J21596" s="42">
        <v>11621</v>
      </c>
    </row>
    <row r="21597" spans="5:10" x14ac:dyDescent="0.25">
      <c r="E21597" s="19">
        <f t="shared" si="1011"/>
        <v>227</v>
      </c>
      <c r="F21597" s="28" t="str">
        <f t="shared" si="1012"/>
        <v>6/18/2016</v>
      </c>
      <c r="G21597" s="28" t="str">
        <f t="shared" si="1013"/>
        <v>16</v>
      </c>
      <c r="H21597" s="29">
        <f>IF(I21597="","",IF($C$7="HB",I21597-TIME(VLOOKUP($C$6,Reference!$B$12:$C$16,2,0),0,0),I21597-TIME(VLOOKUP($C$6,Reference!$B$12:$C$16,2,0),0,0)+TIME(1,0,0)))</f>
        <v>42539.666666666664</v>
      </c>
      <c r="I21597" s="29">
        <v>42539.875</v>
      </c>
      <c r="J21597" s="42">
        <v>11820</v>
      </c>
    </row>
    <row r="21598" spans="5:10" x14ac:dyDescent="0.25">
      <c r="E21598" s="19">
        <f t="shared" si="1011"/>
        <v>227</v>
      </c>
      <c r="F21598" s="28" t="str">
        <f t="shared" si="1012"/>
        <v>6/18/2016</v>
      </c>
      <c r="G21598" s="28" t="str">
        <f t="shared" si="1013"/>
        <v>17</v>
      </c>
      <c r="H21598" s="29">
        <f>IF(I21598="","",IF($C$7="HB",I21598-TIME(VLOOKUP($C$6,Reference!$B$12:$C$16,2,0),0,0),I21598-TIME(VLOOKUP($C$6,Reference!$B$12:$C$16,2,0),0,0)+TIME(1,0,0)))</f>
        <v>42539.708333333328</v>
      </c>
      <c r="I21598" s="29">
        <v>42539.916666666664</v>
      </c>
      <c r="J21598" s="42">
        <v>12169</v>
      </c>
    </row>
    <row r="21599" spans="5:10" x14ac:dyDescent="0.25">
      <c r="E21599" s="19">
        <f t="shared" si="1011"/>
        <v>227</v>
      </c>
      <c r="F21599" s="28" t="str">
        <f t="shared" si="1012"/>
        <v>6/18/2016</v>
      </c>
      <c r="G21599" s="28" t="str">
        <f t="shared" si="1013"/>
        <v>18</v>
      </c>
      <c r="H21599" s="29">
        <f>IF(I21599="","",IF($C$7="HB",I21599-TIME(VLOOKUP($C$6,Reference!$B$12:$C$16,2,0),0,0),I21599-TIME(VLOOKUP($C$6,Reference!$B$12:$C$16,2,0),0,0)+TIME(1,0,0)))</f>
        <v>42539.75</v>
      </c>
      <c r="I21599" s="29">
        <v>42539.958333333336</v>
      </c>
      <c r="J21599" s="42">
        <v>12635</v>
      </c>
    </row>
    <row r="21600" spans="5:10" x14ac:dyDescent="0.25">
      <c r="E21600" s="19">
        <f t="shared" si="1011"/>
        <v>227</v>
      </c>
      <c r="F21600" s="28" t="str">
        <f t="shared" si="1012"/>
        <v>6/18/2016</v>
      </c>
      <c r="G21600" s="28" t="str">
        <f t="shared" si="1013"/>
        <v>19</v>
      </c>
      <c r="H21600" s="29">
        <f>IF(I21600="","",IF($C$7="HB",I21600-TIME(VLOOKUP($C$6,Reference!$B$12:$C$16,2,0),0,0),I21600-TIME(VLOOKUP($C$6,Reference!$B$12:$C$16,2,0),0,0)+TIME(1,0,0)))</f>
        <v>42539.791666666664</v>
      </c>
      <c r="I21600" s="29">
        <v>42540</v>
      </c>
      <c r="J21600" s="42">
        <v>13084</v>
      </c>
    </row>
    <row r="21601" spans="5:10" x14ac:dyDescent="0.25">
      <c r="E21601" s="19">
        <f t="shared" si="1011"/>
        <v>227</v>
      </c>
      <c r="F21601" s="28" t="str">
        <f t="shared" si="1012"/>
        <v>6/18/2016</v>
      </c>
      <c r="G21601" s="28" t="str">
        <f t="shared" si="1013"/>
        <v>20</v>
      </c>
      <c r="H21601" s="29">
        <f>IF(I21601="","",IF($C$7="HB",I21601-TIME(VLOOKUP($C$6,Reference!$B$12:$C$16,2,0),0,0),I21601-TIME(VLOOKUP($C$6,Reference!$B$12:$C$16,2,0),0,0)+TIME(1,0,0)))</f>
        <v>42539.833333333328</v>
      </c>
      <c r="I21601" s="29">
        <v>42540.041666666664</v>
      </c>
      <c r="J21601" s="42">
        <v>13497</v>
      </c>
    </row>
    <row r="21602" spans="5:10" x14ac:dyDescent="0.25">
      <c r="E21602" s="19">
        <f t="shared" si="1011"/>
        <v>227</v>
      </c>
      <c r="F21602" s="28" t="str">
        <f t="shared" si="1012"/>
        <v>6/18/2016</v>
      </c>
      <c r="G21602" s="28" t="str">
        <f t="shared" si="1013"/>
        <v>21</v>
      </c>
      <c r="H21602" s="29">
        <f>IF(I21602="","",IF($C$7="HB",I21602-TIME(VLOOKUP($C$6,Reference!$B$12:$C$16,2,0),0,0),I21602-TIME(VLOOKUP($C$6,Reference!$B$12:$C$16,2,0),0,0)+TIME(1,0,0)))</f>
        <v>42539.875</v>
      </c>
      <c r="I21602" s="29">
        <v>42540.083333333336</v>
      </c>
      <c r="J21602" s="42">
        <v>13653</v>
      </c>
    </row>
    <row r="21603" spans="5:10" x14ac:dyDescent="0.25">
      <c r="E21603" s="19">
        <f t="shared" si="1011"/>
        <v>227</v>
      </c>
      <c r="F21603" s="28" t="str">
        <f t="shared" si="1012"/>
        <v>6/18/2016</v>
      </c>
      <c r="G21603" s="28" t="str">
        <f t="shared" si="1013"/>
        <v>22</v>
      </c>
      <c r="H21603" s="29">
        <f>IF(I21603="","",IF($C$7="HB",I21603-TIME(VLOOKUP($C$6,Reference!$B$12:$C$16,2,0),0,0),I21603-TIME(VLOOKUP($C$6,Reference!$B$12:$C$16,2,0),0,0)+TIME(1,0,0)))</f>
        <v>42539.916666666664</v>
      </c>
      <c r="I21603" s="29">
        <v>42540.125</v>
      </c>
      <c r="J21603" s="42">
        <v>13652</v>
      </c>
    </row>
    <row r="21604" spans="5:10" x14ac:dyDescent="0.25">
      <c r="E21604" s="19">
        <f t="shared" si="1011"/>
        <v>227</v>
      </c>
      <c r="F21604" s="28" t="str">
        <f t="shared" si="1012"/>
        <v>6/18/2016</v>
      </c>
      <c r="G21604" s="28" t="str">
        <f t="shared" si="1013"/>
        <v>23</v>
      </c>
      <c r="H21604" s="29">
        <f>IF(I21604="","",IF($C$7="HB",I21604-TIME(VLOOKUP($C$6,Reference!$B$12:$C$16,2,0),0,0),I21604-TIME(VLOOKUP($C$6,Reference!$B$12:$C$16,2,0),0,0)+TIME(1,0,0)))</f>
        <v>42539.958333333328</v>
      </c>
      <c r="I21604" s="29">
        <v>42540.166666666664</v>
      </c>
      <c r="J21604" s="42">
        <v>13741</v>
      </c>
    </row>
    <row r="21605" spans="5:10" x14ac:dyDescent="0.25">
      <c r="E21605" s="19">
        <f t="shared" si="1011"/>
        <v>227</v>
      </c>
      <c r="F21605" s="28" t="str">
        <f t="shared" si="1012"/>
        <v>6/19/2016</v>
      </c>
      <c r="G21605" s="28" t="str">
        <f t="shared" si="1013"/>
        <v>0</v>
      </c>
      <c r="H21605" s="29">
        <f>IF(I21605="","",IF($C$7="HB",I21605-TIME(VLOOKUP($C$6,Reference!$B$12:$C$16,2,0),0,0),I21605-TIME(VLOOKUP($C$6,Reference!$B$12:$C$16,2,0),0,0)+TIME(1,0,0)))</f>
        <v>42540</v>
      </c>
      <c r="I21605" s="29">
        <v>42540.208333333336</v>
      </c>
      <c r="J21605" s="42">
        <v>13004</v>
      </c>
    </row>
    <row r="21606" spans="5:10" x14ac:dyDescent="0.25">
      <c r="E21606" s="19">
        <f t="shared" si="1011"/>
        <v>227</v>
      </c>
      <c r="F21606" s="28" t="str">
        <f t="shared" si="1012"/>
        <v>6/19/2016</v>
      </c>
      <c r="G21606" s="28" t="str">
        <f t="shared" si="1013"/>
        <v>1</v>
      </c>
      <c r="H21606" s="29">
        <f>IF(I21606="","",IF($C$7="HB",I21606-TIME(VLOOKUP($C$6,Reference!$B$12:$C$16,2,0),0,0),I21606-TIME(VLOOKUP($C$6,Reference!$B$12:$C$16,2,0),0,0)+TIME(1,0,0)))</f>
        <v>42540.041666666664</v>
      </c>
      <c r="I21606" s="29">
        <v>42540.25</v>
      </c>
      <c r="J21606" s="42">
        <v>12011</v>
      </c>
    </row>
    <row r="21607" spans="5:10" x14ac:dyDescent="0.25">
      <c r="E21607" s="19">
        <f t="shared" si="1011"/>
        <v>227</v>
      </c>
      <c r="F21607" s="28" t="str">
        <f t="shared" si="1012"/>
        <v>6/19/2016</v>
      </c>
      <c r="G21607" s="28" t="str">
        <f t="shared" si="1013"/>
        <v>2</v>
      </c>
      <c r="H21607" s="29">
        <f>IF(I21607="","",IF($C$7="HB",I21607-TIME(VLOOKUP($C$6,Reference!$B$12:$C$16,2,0),0,0),I21607-TIME(VLOOKUP($C$6,Reference!$B$12:$C$16,2,0),0,0)+TIME(1,0,0)))</f>
        <v>42540.083333333328</v>
      </c>
      <c r="I21607" s="29">
        <v>42540.291666666664</v>
      </c>
      <c r="J21607" s="42">
        <v>11174</v>
      </c>
    </row>
    <row r="21608" spans="5:10" x14ac:dyDescent="0.25">
      <c r="E21608" s="19">
        <f t="shared" si="1011"/>
        <v>227</v>
      </c>
      <c r="F21608" s="28" t="str">
        <f t="shared" si="1012"/>
        <v>6/19/2016</v>
      </c>
      <c r="G21608" s="28" t="str">
        <f t="shared" si="1013"/>
        <v>3</v>
      </c>
      <c r="H21608" s="29">
        <f>IF(I21608="","",IF($C$7="HB",I21608-TIME(VLOOKUP($C$6,Reference!$B$12:$C$16,2,0),0,0),I21608-TIME(VLOOKUP($C$6,Reference!$B$12:$C$16,2,0),0,0)+TIME(1,0,0)))</f>
        <v>42540.125</v>
      </c>
      <c r="I21608" s="29">
        <v>42540.333333333336</v>
      </c>
      <c r="J21608" s="42">
        <v>10642</v>
      </c>
    </row>
    <row r="21609" spans="5:10" x14ac:dyDescent="0.25">
      <c r="E21609" s="19">
        <f t="shared" si="1011"/>
        <v>227</v>
      </c>
      <c r="F21609" s="28" t="str">
        <f t="shared" si="1012"/>
        <v>6/19/2016</v>
      </c>
      <c r="G21609" s="28" t="str">
        <f t="shared" si="1013"/>
        <v>4</v>
      </c>
      <c r="H21609" s="29">
        <f>IF(I21609="","",IF($C$7="HB",I21609-TIME(VLOOKUP($C$6,Reference!$B$12:$C$16,2,0),0,0),I21609-TIME(VLOOKUP($C$6,Reference!$B$12:$C$16,2,0),0,0)+TIME(1,0,0)))</f>
        <v>42540.166666666664</v>
      </c>
      <c r="I21609" s="29">
        <v>42540.375</v>
      </c>
      <c r="J21609" s="42">
        <v>10549</v>
      </c>
    </row>
    <row r="21610" spans="5:10" x14ac:dyDescent="0.25">
      <c r="E21610" s="19">
        <f t="shared" si="1011"/>
        <v>227</v>
      </c>
      <c r="F21610" s="28" t="str">
        <f t="shared" si="1012"/>
        <v>6/19/2016</v>
      </c>
      <c r="G21610" s="28" t="str">
        <f t="shared" si="1013"/>
        <v>5</v>
      </c>
      <c r="H21610" s="29">
        <f>IF(I21610="","",IF($C$7="HB",I21610-TIME(VLOOKUP($C$6,Reference!$B$12:$C$16,2,0),0,0),I21610-TIME(VLOOKUP($C$6,Reference!$B$12:$C$16,2,0),0,0)+TIME(1,0,0)))</f>
        <v>42540.208333333328</v>
      </c>
      <c r="I21610" s="29">
        <v>42540.416666666664</v>
      </c>
      <c r="J21610" s="42">
        <v>10321</v>
      </c>
    </row>
    <row r="21611" spans="5:10" x14ac:dyDescent="0.25">
      <c r="E21611" s="19">
        <f t="shared" si="1011"/>
        <v>227</v>
      </c>
      <c r="F21611" s="28" t="str">
        <f t="shared" si="1012"/>
        <v>6/19/2016</v>
      </c>
      <c r="G21611" s="28" t="str">
        <f t="shared" si="1013"/>
        <v>6</v>
      </c>
      <c r="H21611" s="29">
        <f>IF(I21611="","",IF($C$7="HB",I21611-TIME(VLOOKUP($C$6,Reference!$B$12:$C$16,2,0),0,0),I21611-TIME(VLOOKUP($C$6,Reference!$B$12:$C$16,2,0),0,0)+TIME(1,0,0)))</f>
        <v>42540.25</v>
      </c>
      <c r="I21611" s="29">
        <v>42540.458333333336</v>
      </c>
      <c r="J21611" s="42">
        <v>10212</v>
      </c>
    </row>
    <row r="21612" spans="5:10" x14ac:dyDescent="0.25">
      <c r="E21612" s="19">
        <f t="shared" si="1011"/>
        <v>227</v>
      </c>
      <c r="F21612" s="28" t="str">
        <f t="shared" si="1012"/>
        <v>6/19/2016</v>
      </c>
      <c r="G21612" s="28" t="str">
        <f t="shared" si="1013"/>
        <v>7</v>
      </c>
      <c r="H21612" s="29">
        <f>IF(I21612="","",IF($C$7="HB",I21612-TIME(VLOOKUP($C$6,Reference!$B$12:$C$16,2,0),0,0),I21612-TIME(VLOOKUP($C$6,Reference!$B$12:$C$16,2,0),0,0)+TIME(1,0,0)))</f>
        <v>42540.291666666664</v>
      </c>
      <c r="I21612" s="29">
        <v>42540.5</v>
      </c>
      <c r="J21612" s="42">
        <v>10189</v>
      </c>
    </row>
    <row r="21613" spans="5:10" x14ac:dyDescent="0.25">
      <c r="E21613" s="19">
        <f t="shared" si="1011"/>
        <v>227</v>
      </c>
      <c r="F21613" s="28" t="str">
        <f t="shared" si="1012"/>
        <v>6/19/2016</v>
      </c>
      <c r="G21613" s="28" t="str">
        <f t="shared" si="1013"/>
        <v>8</v>
      </c>
      <c r="H21613" s="29">
        <f>IF(I21613="","",IF($C$7="HB",I21613-TIME(VLOOKUP($C$6,Reference!$B$12:$C$16,2,0),0,0),I21613-TIME(VLOOKUP($C$6,Reference!$B$12:$C$16,2,0),0,0)+TIME(1,0,0)))</f>
        <v>42540.333333333328</v>
      </c>
      <c r="I21613" s="29">
        <v>42540.541666666664</v>
      </c>
      <c r="J21613" s="42">
        <v>10325</v>
      </c>
    </row>
    <row r="21614" spans="5:10" x14ac:dyDescent="0.25">
      <c r="E21614" s="19">
        <f t="shared" si="1011"/>
        <v>227</v>
      </c>
      <c r="F21614" s="28" t="str">
        <f t="shared" si="1012"/>
        <v>6/19/2016</v>
      </c>
      <c r="G21614" s="28" t="str">
        <f t="shared" si="1013"/>
        <v>9</v>
      </c>
      <c r="H21614" s="29">
        <f>IF(I21614="","",IF($C$7="HB",I21614-TIME(VLOOKUP($C$6,Reference!$B$12:$C$16,2,0),0,0),I21614-TIME(VLOOKUP($C$6,Reference!$B$12:$C$16,2,0),0,0)+TIME(1,0,0)))</f>
        <v>42540.375</v>
      </c>
      <c r="I21614" s="29">
        <v>42540.583333333336</v>
      </c>
      <c r="J21614" s="42">
        <v>10674</v>
      </c>
    </row>
    <row r="21615" spans="5:10" x14ac:dyDescent="0.25">
      <c r="E21615" s="19">
        <f t="shared" si="1011"/>
        <v>227</v>
      </c>
      <c r="F21615" s="28" t="str">
        <f t="shared" si="1012"/>
        <v>6/19/2016</v>
      </c>
      <c r="G21615" s="28" t="str">
        <f t="shared" si="1013"/>
        <v>10</v>
      </c>
      <c r="H21615" s="29">
        <f>IF(I21615="","",IF($C$7="HB",I21615-TIME(VLOOKUP($C$6,Reference!$B$12:$C$16,2,0),0,0),I21615-TIME(VLOOKUP($C$6,Reference!$B$12:$C$16,2,0),0,0)+TIME(1,0,0)))</f>
        <v>42540.416666666664</v>
      </c>
      <c r="I21615" s="29">
        <v>42540.625</v>
      </c>
      <c r="J21615" s="42">
        <v>10992</v>
      </c>
    </row>
    <row r="21616" spans="5:10" x14ac:dyDescent="0.25">
      <c r="E21616" s="19">
        <f t="shared" si="1011"/>
        <v>227</v>
      </c>
      <c r="F21616" s="28" t="str">
        <f t="shared" si="1012"/>
        <v>6/19/2016</v>
      </c>
      <c r="G21616" s="28" t="str">
        <f t="shared" si="1013"/>
        <v>11</v>
      </c>
      <c r="H21616" s="29">
        <f>IF(I21616="","",IF($C$7="HB",I21616-TIME(VLOOKUP($C$6,Reference!$B$12:$C$16,2,0),0,0),I21616-TIME(VLOOKUP($C$6,Reference!$B$12:$C$16,2,0),0,0)+TIME(1,0,0)))</f>
        <v>42540.458333333328</v>
      </c>
      <c r="I21616" s="29">
        <v>42540.666666666664</v>
      </c>
      <c r="J21616" s="42">
        <v>11299</v>
      </c>
    </row>
    <row r="21617" spans="5:10" x14ac:dyDescent="0.25">
      <c r="E21617" s="19">
        <f t="shared" si="1011"/>
        <v>227</v>
      </c>
      <c r="F21617" s="28" t="str">
        <f t="shared" si="1012"/>
        <v>6/19/2016</v>
      </c>
      <c r="G21617" s="28" t="str">
        <f t="shared" si="1013"/>
        <v>12</v>
      </c>
      <c r="H21617" s="29">
        <f>IF(I21617="","",IF($C$7="HB",I21617-TIME(VLOOKUP($C$6,Reference!$B$12:$C$16,2,0),0,0),I21617-TIME(VLOOKUP($C$6,Reference!$B$12:$C$16,2,0),0,0)+TIME(1,0,0)))</f>
        <v>42540.5</v>
      </c>
      <c r="I21617" s="29">
        <v>42540.708333333336</v>
      </c>
      <c r="J21617" s="42">
        <v>11587</v>
      </c>
    </row>
    <row r="21618" spans="5:10" x14ac:dyDescent="0.25">
      <c r="E21618" s="19">
        <f t="shared" si="1011"/>
        <v>227</v>
      </c>
      <c r="F21618" s="28" t="str">
        <f t="shared" si="1012"/>
        <v>6/19/2016</v>
      </c>
      <c r="G21618" s="28" t="str">
        <f t="shared" si="1013"/>
        <v>13</v>
      </c>
      <c r="H21618" s="29">
        <f>IF(I21618="","",IF($C$7="HB",I21618-TIME(VLOOKUP($C$6,Reference!$B$12:$C$16,2,0),0,0),I21618-TIME(VLOOKUP($C$6,Reference!$B$12:$C$16,2,0),0,0)+TIME(1,0,0)))</f>
        <v>42540.541666666664</v>
      </c>
      <c r="I21618" s="29">
        <v>42540.75</v>
      </c>
      <c r="J21618" s="42">
        <v>11873</v>
      </c>
    </row>
    <row r="21619" spans="5:10" x14ac:dyDescent="0.25">
      <c r="E21619" s="19">
        <f t="shared" si="1011"/>
        <v>227</v>
      </c>
      <c r="F21619" s="28" t="str">
        <f t="shared" si="1012"/>
        <v>6/19/2016</v>
      </c>
      <c r="G21619" s="28" t="str">
        <f t="shared" si="1013"/>
        <v>14</v>
      </c>
      <c r="H21619" s="29">
        <f>IF(I21619="","",IF($C$7="HB",I21619-TIME(VLOOKUP($C$6,Reference!$B$12:$C$16,2,0),0,0),I21619-TIME(VLOOKUP($C$6,Reference!$B$12:$C$16,2,0),0,0)+TIME(1,0,0)))</f>
        <v>42540.583333333328</v>
      </c>
      <c r="I21619" s="29">
        <v>42540.791666666664</v>
      </c>
      <c r="J21619" s="42">
        <v>12156</v>
      </c>
    </row>
    <row r="21620" spans="5:10" x14ac:dyDescent="0.25">
      <c r="E21620" s="19">
        <f t="shared" si="1011"/>
        <v>227</v>
      </c>
      <c r="F21620" s="28" t="str">
        <f t="shared" si="1012"/>
        <v>6/19/2016</v>
      </c>
      <c r="G21620" s="28" t="str">
        <f t="shared" si="1013"/>
        <v>15</v>
      </c>
      <c r="H21620" s="29">
        <f>IF(I21620="","",IF($C$7="HB",I21620-TIME(VLOOKUP($C$6,Reference!$B$12:$C$16,2,0),0,0),I21620-TIME(VLOOKUP($C$6,Reference!$B$12:$C$16,2,0),0,0)+TIME(1,0,0)))</f>
        <v>42540.625</v>
      </c>
      <c r="I21620" s="29">
        <v>42540.833333333336</v>
      </c>
      <c r="J21620" s="42">
        <v>12331</v>
      </c>
    </row>
    <row r="21621" spans="5:10" x14ac:dyDescent="0.25">
      <c r="E21621" s="19">
        <f t="shared" si="1011"/>
        <v>227</v>
      </c>
      <c r="F21621" s="28" t="str">
        <f t="shared" si="1012"/>
        <v>6/19/2016</v>
      </c>
      <c r="G21621" s="28" t="str">
        <f t="shared" si="1013"/>
        <v>16</v>
      </c>
      <c r="H21621" s="29">
        <f>IF(I21621="","",IF($C$7="HB",I21621-TIME(VLOOKUP($C$6,Reference!$B$12:$C$16,2,0),0,0),I21621-TIME(VLOOKUP($C$6,Reference!$B$12:$C$16,2,0),0,0)+TIME(1,0,0)))</f>
        <v>42540.666666666664</v>
      </c>
      <c r="I21621" s="29">
        <v>42540.875</v>
      </c>
      <c r="J21621" s="42">
        <v>12643</v>
      </c>
    </row>
    <row r="21622" spans="5:10" x14ac:dyDescent="0.25">
      <c r="E21622" s="19">
        <f t="shared" si="1011"/>
        <v>227</v>
      </c>
      <c r="F21622" s="28" t="str">
        <f t="shared" si="1012"/>
        <v>6/19/2016</v>
      </c>
      <c r="G21622" s="28" t="str">
        <f t="shared" si="1013"/>
        <v>17</v>
      </c>
      <c r="H21622" s="29">
        <f>IF(I21622="","",IF($C$7="HB",I21622-TIME(VLOOKUP($C$6,Reference!$B$12:$C$16,2,0),0,0),I21622-TIME(VLOOKUP($C$6,Reference!$B$12:$C$16,2,0),0,0)+TIME(1,0,0)))</f>
        <v>42540.708333333328</v>
      </c>
      <c r="I21622" s="29">
        <v>42540.916666666664</v>
      </c>
      <c r="J21622" s="42">
        <v>13211</v>
      </c>
    </row>
    <row r="21623" spans="5:10" x14ac:dyDescent="0.25">
      <c r="E21623" s="19">
        <f t="shared" si="1011"/>
        <v>227</v>
      </c>
      <c r="F21623" s="28" t="str">
        <f t="shared" si="1012"/>
        <v>6/19/2016</v>
      </c>
      <c r="G21623" s="28" t="str">
        <f t="shared" si="1013"/>
        <v>18</v>
      </c>
      <c r="H21623" s="29">
        <f>IF(I21623="","",IF($C$7="HB",I21623-TIME(VLOOKUP($C$6,Reference!$B$12:$C$16,2,0),0,0),I21623-TIME(VLOOKUP($C$6,Reference!$B$12:$C$16,2,0),0,0)+TIME(1,0,0)))</f>
        <v>42540.75</v>
      </c>
      <c r="I21623" s="29">
        <v>42540.958333333336</v>
      </c>
      <c r="J21623" s="42">
        <v>13981</v>
      </c>
    </row>
    <row r="21624" spans="5:10" x14ac:dyDescent="0.25">
      <c r="E21624" s="19">
        <f t="shared" si="1011"/>
        <v>227</v>
      </c>
      <c r="F21624" s="28" t="str">
        <f t="shared" si="1012"/>
        <v>6/19/2016</v>
      </c>
      <c r="G21624" s="28" t="str">
        <f t="shared" si="1013"/>
        <v>19</v>
      </c>
      <c r="H21624" s="29">
        <f>IF(I21624="","",IF($C$7="HB",I21624-TIME(VLOOKUP($C$6,Reference!$B$12:$C$16,2,0),0,0),I21624-TIME(VLOOKUP($C$6,Reference!$B$12:$C$16,2,0),0,0)+TIME(1,0,0)))</f>
        <v>42540.791666666664</v>
      </c>
      <c r="I21624" s="29">
        <v>42541</v>
      </c>
      <c r="J21624" s="42">
        <v>14622</v>
      </c>
    </row>
    <row r="21625" spans="5:10" x14ac:dyDescent="0.25">
      <c r="E21625" s="19">
        <f t="shared" si="1011"/>
        <v>227</v>
      </c>
      <c r="F21625" s="28" t="str">
        <f t="shared" si="1012"/>
        <v>6/19/2016</v>
      </c>
      <c r="G21625" s="28" t="str">
        <f t="shared" si="1013"/>
        <v>20</v>
      </c>
      <c r="H21625" s="29">
        <f>IF(I21625="","",IF($C$7="HB",I21625-TIME(VLOOKUP($C$6,Reference!$B$12:$C$16,2,0),0,0),I21625-TIME(VLOOKUP($C$6,Reference!$B$12:$C$16,2,0),0,0)+TIME(1,0,0)))</f>
        <v>42540.833333333328</v>
      </c>
      <c r="I21625" s="29">
        <v>42541.041666666664</v>
      </c>
      <c r="J21625" s="42">
        <v>14948</v>
      </c>
    </row>
    <row r="21626" spans="5:10" x14ac:dyDescent="0.25">
      <c r="E21626" s="19">
        <f t="shared" si="1011"/>
        <v>227</v>
      </c>
      <c r="F21626" s="28" t="str">
        <f t="shared" si="1012"/>
        <v>6/19/2016</v>
      </c>
      <c r="G21626" s="28" t="str">
        <f t="shared" si="1013"/>
        <v>21</v>
      </c>
      <c r="H21626" s="29">
        <f>IF(I21626="","",IF($C$7="HB",I21626-TIME(VLOOKUP($C$6,Reference!$B$12:$C$16,2,0),0,0),I21626-TIME(VLOOKUP($C$6,Reference!$B$12:$C$16,2,0),0,0)+TIME(1,0,0)))</f>
        <v>42540.875</v>
      </c>
      <c r="I21626" s="29">
        <v>42541.083333333336</v>
      </c>
      <c r="J21626" s="42">
        <v>14792</v>
      </c>
    </row>
    <row r="21627" spans="5:10" x14ac:dyDescent="0.25">
      <c r="E21627" s="19">
        <f t="shared" si="1011"/>
        <v>227</v>
      </c>
      <c r="F21627" s="28" t="str">
        <f t="shared" si="1012"/>
        <v>6/19/2016</v>
      </c>
      <c r="G21627" s="28" t="str">
        <f t="shared" si="1013"/>
        <v>22</v>
      </c>
      <c r="H21627" s="29">
        <f>IF(I21627="","",IF($C$7="HB",I21627-TIME(VLOOKUP($C$6,Reference!$B$12:$C$16,2,0),0,0),I21627-TIME(VLOOKUP($C$6,Reference!$B$12:$C$16,2,0),0,0)+TIME(1,0,0)))</f>
        <v>42540.916666666664</v>
      </c>
      <c r="I21627" s="29">
        <v>42541.125</v>
      </c>
      <c r="J21627" s="42">
        <v>14535</v>
      </c>
    </row>
    <row r="21628" spans="5:10" x14ac:dyDescent="0.25">
      <c r="E21628" s="19">
        <f t="shared" si="1011"/>
        <v>227</v>
      </c>
      <c r="F21628" s="28" t="str">
        <f t="shared" si="1012"/>
        <v>6/19/2016</v>
      </c>
      <c r="G21628" s="28" t="str">
        <f t="shared" si="1013"/>
        <v>23</v>
      </c>
      <c r="H21628" s="29">
        <f>IF(I21628="","",IF($C$7="HB",I21628-TIME(VLOOKUP($C$6,Reference!$B$12:$C$16,2,0),0,0),I21628-TIME(VLOOKUP($C$6,Reference!$B$12:$C$16,2,0),0,0)+TIME(1,0,0)))</f>
        <v>42540.958333333328</v>
      </c>
      <c r="I21628" s="29">
        <v>42541.166666666664</v>
      </c>
      <c r="J21628" s="42">
        <v>14435</v>
      </c>
    </row>
    <row r="21629" spans="5:10" x14ac:dyDescent="0.25">
      <c r="E21629" s="19">
        <f t="shared" si="1011"/>
        <v>227</v>
      </c>
      <c r="F21629" s="28" t="str">
        <f t="shared" si="1012"/>
        <v>6/20/2016</v>
      </c>
      <c r="G21629" s="28" t="str">
        <f t="shared" si="1013"/>
        <v>0</v>
      </c>
      <c r="H21629" s="29">
        <f>IF(I21629="","",IF($C$7="HB",I21629-TIME(VLOOKUP($C$6,Reference!$B$12:$C$16,2,0),0,0),I21629-TIME(VLOOKUP($C$6,Reference!$B$12:$C$16,2,0),0,0)+TIME(1,0,0)))</f>
        <v>42541</v>
      </c>
      <c r="I21629" s="29">
        <v>42541.208333333336</v>
      </c>
      <c r="J21629" s="42">
        <v>13357</v>
      </c>
    </row>
    <row r="21630" spans="5:10" x14ac:dyDescent="0.25">
      <c r="E21630" s="19">
        <f t="shared" si="1011"/>
        <v>227</v>
      </c>
      <c r="F21630" s="28" t="str">
        <f t="shared" si="1012"/>
        <v>6/20/2016</v>
      </c>
      <c r="G21630" s="28" t="str">
        <f t="shared" si="1013"/>
        <v>1</v>
      </c>
      <c r="H21630" s="29">
        <f>IF(I21630="","",IF($C$7="HB",I21630-TIME(VLOOKUP($C$6,Reference!$B$12:$C$16,2,0),0,0),I21630-TIME(VLOOKUP($C$6,Reference!$B$12:$C$16,2,0),0,0)+TIME(1,0,0)))</f>
        <v>42541.041666666664</v>
      </c>
      <c r="I21630" s="29">
        <v>42541.25</v>
      </c>
      <c r="J21630" s="42">
        <v>12087</v>
      </c>
    </row>
    <row r="21631" spans="5:10" x14ac:dyDescent="0.25">
      <c r="E21631" s="19">
        <f t="shared" si="1011"/>
        <v>227</v>
      </c>
      <c r="F21631" s="28" t="str">
        <f t="shared" si="1012"/>
        <v>6/20/2016</v>
      </c>
      <c r="G21631" s="28" t="str">
        <f t="shared" si="1013"/>
        <v>2</v>
      </c>
      <c r="H21631" s="29">
        <f>IF(I21631="","",IF($C$7="HB",I21631-TIME(VLOOKUP($C$6,Reference!$B$12:$C$16,2,0),0,0),I21631-TIME(VLOOKUP($C$6,Reference!$B$12:$C$16,2,0),0,0)+TIME(1,0,0)))</f>
        <v>42541.083333333328</v>
      </c>
      <c r="I21631" s="29">
        <v>42541.291666666664</v>
      </c>
      <c r="J21631" s="42">
        <v>11156</v>
      </c>
    </row>
    <row r="21632" spans="5:10" x14ac:dyDescent="0.25">
      <c r="E21632" s="19">
        <f t="shared" si="1011"/>
        <v>227</v>
      </c>
      <c r="F21632" s="28" t="str">
        <f t="shared" si="1012"/>
        <v>6/20/2016</v>
      </c>
      <c r="G21632" s="28" t="str">
        <f t="shared" si="1013"/>
        <v>3</v>
      </c>
      <c r="H21632" s="29">
        <f>IF(I21632="","",IF($C$7="HB",I21632-TIME(VLOOKUP($C$6,Reference!$B$12:$C$16,2,0),0,0),I21632-TIME(VLOOKUP($C$6,Reference!$B$12:$C$16,2,0),0,0)+TIME(1,0,0)))</f>
        <v>42541.125</v>
      </c>
      <c r="I21632" s="29">
        <v>42541.333333333336</v>
      </c>
      <c r="J21632" s="42">
        <v>10565</v>
      </c>
    </row>
    <row r="21633" spans="5:10" x14ac:dyDescent="0.25">
      <c r="E21633" s="19">
        <f t="shared" si="1011"/>
        <v>227</v>
      </c>
      <c r="F21633" s="28" t="str">
        <f t="shared" si="1012"/>
        <v>6/20/2016</v>
      </c>
      <c r="G21633" s="28" t="str">
        <f t="shared" si="1013"/>
        <v>4</v>
      </c>
      <c r="H21633" s="29">
        <f>IF(I21633="","",IF($C$7="HB",I21633-TIME(VLOOKUP($C$6,Reference!$B$12:$C$16,2,0),0,0),I21633-TIME(VLOOKUP($C$6,Reference!$B$12:$C$16,2,0),0,0)+TIME(1,0,0)))</f>
        <v>42541.166666666664</v>
      </c>
      <c r="I21633" s="29">
        <v>42541.375</v>
      </c>
      <c r="J21633" s="42">
        <v>10188</v>
      </c>
    </row>
    <row r="21634" spans="5:10" x14ac:dyDescent="0.25">
      <c r="E21634" s="19">
        <f t="shared" si="1011"/>
        <v>227</v>
      </c>
      <c r="F21634" s="28" t="str">
        <f t="shared" si="1012"/>
        <v>6/20/2016</v>
      </c>
      <c r="G21634" s="28" t="str">
        <f t="shared" si="1013"/>
        <v>5</v>
      </c>
      <c r="H21634" s="29">
        <f>IF(I21634="","",IF($C$7="HB",I21634-TIME(VLOOKUP($C$6,Reference!$B$12:$C$16,2,0),0,0),I21634-TIME(VLOOKUP($C$6,Reference!$B$12:$C$16,2,0),0,0)+TIME(1,0,0)))</f>
        <v>42541.208333333328</v>
      </c>
      <c r="I21634" s="29">
        <v>42541.416666666664</v>
      </c>
      <c r="J21634" s="42">
        <v>10034</v>
      </c>
    </row>
    <row r="21635" spans="5:10" x14ac:dyDescent="0.25">
      <c r="E21635" s="19">
        <f t="shared" si="1011"/>
        <v>227</v>
      </c>
      <c r="F21635" s="28" t="str">
        <f t="shared" si="1012"/>
        <v>6/20/2016</v>
      </c>
      <c r="G21635" s="28" t="str">
        <f t="shared" si="1013"/>
        <v>6</v>
      </c>
      <c r="H21635" s="29">
        <f>IF(I21635="","",IF($C$7="HB",I21635-TIME(VLOOKUP($C$6,Reference!$B$12:$C$16,2,0),0,0),I21635-TIME(VLOOKUP($C$6,Reference!$B$12:$C$16,2,0),0,0)+TIME(1,0,0)))</f>
        <v>42541.25</v>
      </c>
      <c r="I21635" s="29">
        <v>42541.458333333336</v>
      </c>
      <c r="J21635" s="42">
        <v>10166</v>
      </c>
    </row>
    <row r="21636" spans="5:10" x14ac:dyDescent="0.25">
      <c r="E21636" s="19">
        <f t="shared" si="1011"/>
        <v>227</v>
      </c>
      <c r="F21636" s="28" t="str">
        <f t="shared" si="1012"/>
        <v>6/20/2016</v>
      </c>
      <c r="G21636" s="28" t="str">
        <f t="shared" si="1013"/>
        <v>7</v>
      </c>
      <c r="H21636" s="29">
        <f>IF(I21636="","",IF($C$7="HB",I21636-TIME(VLOOKUP($C$6,Reference!$B$12:$C$16,2,0),0,0),I21636-TIME(VLOOKUP($C$6,Reference!$B$12:$C$16,2,0),0,0)+TIME(1,0,0)))</f>
        <v>42541.291666666664</v>
      </c>
      <c r="I21636" s="29">
        <v>42541.5</v>
      </c>
      <c r="J21636" s="42">
        <v>10916</v>
      </c>
    </row>
    <row r="21637" spans="5:10" x14ac:dyDescent="0.25">
      <c r="E21637" s="19">
        <f t="shared" si="1011"/>
        <v>227</v>
      </c>
      <c r="F21637" s="28" t="str">
        <f t="shared" si="1012"/>
        <v>6/20/2016</v>
      </c>
      <c r="G21637" s="28" t="str">
        <f t="shared" si="1013"/>
        <v>8</v>
      </c>
      <c r="H21637" s="29">
        <f>IF(I21637="","",IF($C$7="HB",I21637-TIME(VLOOKUP($C$6,Reference!$B$12:$C$16,2,0),0,0),I21637-TIME(VLOOKUP($C$6,Reference!$B$12:$C$16,2,0),0,0)+TIME(1,0,0)))</f>
        <v>42541.333333333328</v>
      </c>
      <c r="I21637" s="29">
        <v>42541.541666666664</v>
      </c>
      <c r="J21637" s="42">
        <v>11433</v>
      </c>
    </row>
    <row r="21638" spans="5:10" x14ac:dyDescent="0.25">
      <c r="E21638" s="19">
        <f t="shared" ref="E21638:E21701" si="1014">$C$16</f>
        <v>227</v>
      </c>
      <c r="F21638" s="28" t="str">
        <f t="shared" ref="F21638:F21701" si="1015">TEXT(H21638,"m/d/yyyy")</f>
        <v>6/20/2016</v>
      </c>
      <c r="G21638" s="28" t="str">
        <f t="shared" ref="G21638:G21701" si="1016">TEXT(H21638,"h")</f>
        <v>9</v>
      </c>
      <c r="H21638" s="29">
        <f>IF(I21638="","",IF($C$7="HB",I21638-TIME(VLOOKUP($C$6,Reference!$B$12:$C$16,2,0),0,0),I21638-TIME(VLOOKUP($C$6,Reference!$B$12:$C$16,2,0),0,0)+TIME(1,0,0)))</f>
        <v>42541.375</v>
      </c>
      <c r="I21638" s="29">
        <v>42541.583333333336</v>
      </c>
      <c r="J21638" s="42">
        <v>12414</v>
      </c>
    </row>
    <row r="21639" spans="5:10" x14ac:dyDescent="0.25">
      <c r="E21639" s="19">
        <f t="shared" si="1014"/>
        <v>227</v>
      </c>
      <c r="F21639" s="28" t="str">
        <f t="shared" si="1015"/>
        <v>6/20/2016</v>
      </c>
      <c r="G21639" s="28" t="str">
        <f t="shared" si="1016"/>
        <v>10</v>
      </c>
      <c r="H21639" s="29">
        <f>IF(I21639="","",IF($C$7="HB",I21639-TIME(VLOOKUP($C$6,Reference!$B$12:$C$16,2,0),0,0),I21639-TIME(VLOOKUP($C$6,Reference!$B$12:$C$16,2,0),0,0)+TIME(1,0,0)))</f>
        <v>42541.416666666664</v>
      </c>
      <c r="I21639" s="29">
        <v>42541.625</v>
      </c>
      <c r="J21639" s="42">
        <v>13094</v>
      </c>
    </row>
    <row r="21640" spans="5:10" x14ac:dyDescent="0.25">
      <c r="E21640" s="19">
        <f t="shared" si="1014"/>
        <v>227</v>
      </c>
      <c r="F21640" s="28" t="str">
        <f t="shared" si="1015"/>
        <v>6/20/2016</v>
      </c>
      <c r="G21640" s="28" t="str">
        <f t="shared" si="1016"/>
        <v>11</v>
      </c>
      <c r="H21640" s="29">
        <f>IF(I21640="","",IF($C$7="HB",I21640-TIME(VLOOKUP($C$6,Reference!$B$12:$C$16,2,0),0,0),I21640-TIME(VLOOKUP($C$6,Reference!$B$12:$C$16,2,0),0,0)+TIME(1,0,0)))</f>
        <v>42541.458333333328</v>
      </c>
      <c r="I21640" s="29">
        <v>42541.666666666664</v>
      </c>
      <c r="J21640" s="42">
        <v>13319</v>
      </c>
    </row>
    <row r="21641" spans="5:10" x14ac:dyDescent="0.25">
      <c r="E21641" s="19">
        <f t="shared" si="1014"/>
        <v>227</v>
      </c>
      <c r="F21641" s="28" t="str">
        <f t="shared" si="1015"/>
        <v>6/20/2016</v>
      </c>
      <c r="G21641" s="28" t="str">
        <f t="shared" si="1016"/>
        <v>12</v>
      </c>
      <c r="H21641" s="29">
        <f>IF(I21641="","",IF($C$7="HB",I21641-TIME(VLOOKUP($C$6,Reference!$B$12:$C$16,2,0),0,0),I21641-TIME(VLOOKUP($C$6,Reference!$B$12:$C$16,2,0),0,0)+TIME(1,0,0)))</f>
        <v>42541.5</v>
      </c>
      <c r="I21641" s="29">
        <v>42541.708333333336</v>
      </c>
      <c r="J21641" s="42">
        <v>13654</v>
      </c>
    </row>
    <row r="21642" spans="5:10" x14ac:dyDescent="0.25">
      <c r="E21642" s="19">
        <f t="shared" si="1014"/>
        <v>227</v>
      </c>
      <c r="F21642" s="28" t="str">
        <f t="shared" si="1015"/>
        <v>6/20/2016</v>
      </c>
      <c r="G21642" s="28" t="str">
        <f t="shared" si="1016"/>
        <v>13</v>
      </c>
      <c r="H21642" s="29">
        <f>IF(I21642="","",IF($C$7="HB",I21642-TIME(VLOOKUP($C$6,Reference!$B$12:$C$16,2,0),0,0),I21642-TIME(VLOOKUP($C$6,Reference!$B$12:$C$16,2,0),0,0)+TIME(1,0,0)))</f>
        <v>42541.541666666664</v>
      </c>
      <c r="I21642" s="29">
        <v>42541.75</v>
      </c>
      <c r="J21642" s="42">
        <v>14061</v>
      </c>
    </row>
    <row r="21643" spans="5:10" x14ac:dyDescent="0.25">
      <c r="E21643" s="19">
        <f t="shared" si="1014"/>
        <v>227</v>
      </c>
      <c r="F21643" s="28" t="str">
        <f t="shared" si="1015"/>
        <v>6/20/2016</v>
      </c>
      <c r="G21643" s="28" t="str">
        <f t="shared" si="1016"/>
        <v>14</v>
      </c>
      <c r="H21643" s="29">
        <f>IF(I21643="","",IF($C$7="HB",I21643-TIME(VLOOKUP($C$6,Reference!$B$12:$C$16,2,0),0,0),I21643-TIME(VLOOKUP($C$6,Reference!$B$12:$C$16,2,0),0,0)+TIME(1,0,0)))</f>
        <v>42541.583333333328</v>
      </c>
      <c r="I21643" s="29">
        <v>42541.791666666664</v>
      </c>
      <c r="J21643" s="42">
        <v>14432</v>
      </c>
    </row>
    <row r="21644" spans="5:10" x14ac:dyDescent="0.25">
      <c r="E21644" s="19">
        <f t="shared" si="1014"/>
        <v>227</v>
      </c>
      <c r="F21644" s="28" t="str">
        <f t="shared" si="1015"/>
        <v>6/20/2016</v>
      </c>
      <c r="G21644" s="28" t="str">
        <f t="shared" si="1016"/>
        <v>15</v>
      </c>
      <c r="H21644" s="29">
        <f>IF(I21644="","",IF($C$7="HB",I21644-TIME(VLOOKUP($C$6,Reference!$B$12:$C$16,2,0),0,0),I21644-TIME(VLOOKUP($C$6,Reference!$B$12:$C$16,2,0),0,0)+TIME(1,0,0)))</f>
        <v>42541.625</v>
      </c>
      <c r="I21644" s="29">
        <v>42541.833333333336</v>
      </c>
      <c r="J21644" s="42">
        <v>15083</v>
      </c>
    </row>
    <row r="21645" spans="5:10" x14ac:dyDescent="0.25">
      <c r="E21645" s="19">
        <f t="shared" si="1014"/>
        <v>227</v>
      </c>
      <c r="F21645" s="28" t="str">
        <f t="shared" si="1015"/>
        <v>6/20/2016</v>
      </c>
      <c r="G21645" s="28" t="str">
        <f t="shared" si="1016"/>
        <v>16</v>
      </c>
      <c r="H21645" s="29">
        <f>IF(I21645="","",IF($C$7="HB",I21645-TIME(VLOOKUP($C$6,Reference!$B$12:$C$16,2,0),0,0),I21645-TIME(VLOOKUP($C$6,Reference!$B$12:$C$16,2,0),0,0)+TIME(1,0,0)))</f>
        <v>42541.666666666664</v>
      </c>
      <c r="I21645" s="29">
        <v>42541.875</v>
      </c>
      <c r="J21645" s="42">
        <v>15674</v>
      </c>
    </row>
    <row r="21646" spans="5:10" x14ac:dyDescent="0.25">
      <c r="E21646" s="19">
        <f t="shared" si="1014"/>
        <v>227</v>
      </c>
      <c r="F21646" s="28" t="str">
        <f t="shared" si="1015"/>
        <v>6/20/2016</v>
      </c>
      <c r="G21646" s="28" t="str">
        <f t="shared" si="1016"/>
        <v>17</v>
      </c>
      <c r="H21646" s="29">
        <f>IF(I21646="","",IF($C$7="HB",I21646-TIME(VLOOKUP($C$6,Reference!$B$12:$C$16,2,0),0,0),I21646-TIME(VLOOKUP($C$6,Reference!$B$12:$C$16,2,0),0,0)+TIME(1,0,0)))</f>
        <v>42541.708333333328</v>
      </c>
      <c r="I21646" s="29">
        <v>42541.916666666664</v>
      </c>
      <c r="J21646" s="42">
        <v>16130</v>
      </c>
    </row>
    <row r="21647" spans="5:10" x14ac:dyDescent="0.25">
      <c r="E21647" s="19">
        <f t="shared" si="1014"/>
        <v>227</v>
      </c>
      <c r="F21647" s="28" t="str">
        <f t="shared" si="1015"/>
        <v>6/20/2016</v>
      </c>
      <c r="G21647" s="28" t="str">
        <f t="shared" si="1016"/>
        <v>18</v>
      </c>
      <c r="H21647" s="29">
        <f>IF(I21647="","",IF($C$7="HB",I21647-TIME(VLOOKUP($C$6,Reference!$B$12:$C$16,2,0),0,0),I21647-TIME(VLOOKUP($C$6,Reference!$B$12:$C$16,2,0),0,0)+TIME(1,0,0)))</f>
        <v>42541.75</v>
      </c>
      <c r="I21647" s="29">
        <v>42541.958333333336</v>
      </c>
      <c r="J21647" s="42">
        <v>16710</v>
      </c>
    </row>
    <row r="21648" spans="5:10" x14ac:dyDescent="0.25">
      <c r="E21648" s="19">
        <f t="shared" si="1014"/>
        <v>227</v>
      </c>
      <c r="F21648" s="28" t="str">
        <f t="shared" si="1015"/>
        <v>6/20/2016</v>
      </c>
      <c r="G21648" s="28" t="str">
        <f t="shared" si="1016"/>
        <v>19</v>
      </c>
      <c r="H21648" s="29">
        <f>IF(I21648="","",IF($C$7="HB",I21648-TIME(VLOOKUP($C$6,Reference!$B$12:$C$16,2,0),0,0),I21648-TIME(VLOOKUP($C$6,Reference!$B$12:$C$16,2,0),0,0)+TIME(1,0,0)))</f>
        <v>42541.791666666664</v>
      </c>
      <c r="I21648" s="29">
        <v>42542</v>
      </c>
      <c r="J21648" s="42">
        <v>17128</v>
      </c>
    </row>
    <row r="21649" spans="5:10" x14ac:dyDescent="0.25">
      <c r="E21649" s="19">
        <f t="shared" si="1014"/>
        <v>227</v>
      </c>
      <c r="F21649" s="28" t="str">
        <f t="shared" si="1015"/>
        <v>6/20/2016</v>
      </c>
      <c r="G21649" s="28" t="str">
        <f t="shared" si="1016"/>
        <v>20</v>
      </c>
      <c r="H21649" s="29">
        <f>IF(I21649="","",IF($C$7="HB",I21649-TIME(VLOOKUP($C$6,Reference!$B$12:$C$16,2,0),0,0),I21649-TIME(VLOOKUP($C$6,Reference!$B$12:$C$16,2,0),0,0)+TIME(1,0,0)))</f>
        <v>42541.833333333328</v>
      </c>
      <c r="I21649" s="29">
        <v>42542.041666666664</v>
      </c>
      <c r="J21649" s="42">
        <v>17215</v>
      </c>
    </row>
    <row r="21650" spans="5:10" x14ac:dyDescent="0.25">
      <c r="E21650" s="19">
        <f t="shared" si="1014"/>
        <v>227</v>
      </c>
      <c r="F21650" s="28" t="str">
        <f t="shared" si="1015"/>
        <v>6/20/2016</v>
      </c>
      <c r="G21650" s="28" t="str">
        <f t="shared" si="1016"/>
        <v>21</v>
      </c>
      <c r="H21650" s="29">
        <f>IF(I21650="","",IF($C$7="HB",I21650-TIME(VLOOKUP($C$6,Reference!$B$12:$C$16,2,0),0,0),I21650-TIME(VLOOKUP($C$6,Reference!$B$12:$C$16,2,0),0,0)+TIME(1,0,0)))</f>
        <v>42541.875</v>
      </c>
      <c r="I21650" s="29">
        <v>42542.083333333336</v>
      </c>
      <c r="J21650" s="42">
        <v>16906</v>
      </c>
    </row>
    <row r="21651" spans="5:10" x14ac:dyDescent="0.25">
      <c r="E21651" s="19">
        <f t="shared" si="1014"/>
        <v>227</v>
      </c>
      <c r="F21651" s="28" t="str">
        <f t="shared" si="1015"/>
        <v>6/20/2016</v>
      </c>
      <c r="G21651" s="28" t="str">
        <f t="shared" si="1016"/>
        <v>22</v>
      </c>
      <c r="H21651" s="29">
        <f>IF(I21651="","",IF($C$7="HB",I21651-TIME(VLOOKUP($C$6,Reference!$B$12:$C$16,2,0),0,0),I21651-TIME(VLOOKUP($C$6,Reference!$B$12:$C$16,2,0),0,0)+TIME(1,0,0)))</f>
        <v>42541.916666666664</v>
      </c>
      <c r="I21651" s="29">
        <v>42542.125</v>
      </c>
      <c r="J21651" s="42">
        <v>16442</v>
      </c>
    </row>
    <row r="21652" spans="5:10" x14ac:dyDescent="0.25">
      <c r="E21652" s="19">
        <f t="shared" si="1014"/>
        <v>227</v>
      </c>
      <c r="F21652" s="28" t="str">
        <f t="shared" si="1015"/>
        <v>6/20/2016</v>
      </c>
      <c r="G21652" s="28" t="str">
        <f t="shared" si="1016"/>
        <v>23</v>
      </c>
      <c r="H21652" s="29">
        <f>IF(I21652="","",IF($C$7="HB",I21652-TIME(VLOOKUP($C$6,Reference!$B$12:$C$16,2,0),0,0),I21652-TIME(VLOOKUP($C$6,Reference!$B$12:$C$16,2,0),0,0)+TIME(1,0,0)))</f>
        <v>42541.958333333328</v>
      </c>
      <c r="I21652" s="29">
        <v>42542.166666666664</v>
      </c>
      <c r="J21652" s="42">
        <v>15977</v>
      </c>
    </row>
    <row r="21653" spans="5:10" x14ac:dyDescent="0.25">
      <c r="E21653" s="19">
        <f t="shared" si="1014"/>
        <v>227</v>
      </c>
      <c r="F21653" s="28" t="str">
        <f t="shared" si="1015"/>
        <v>6/21/2016</v>
      </c>
      <c r="G21653" s="28" t="str">
        <f t="shared" si="1016"/>
        <v>0</v>
      </c>
      <c r="H21653" s="29">
        <f>IF(I21653="","",IF($C$7="HB",I21653-TIME(VLOOKUP($C$6,Reference!$B$12:$C$16,2,0),0,0),I21653-TIME(VLOOKUP($C$6,Reference!$B$12:$C$16,2,0),0,0)+TIME(1,0,0)))</f>
        <v>42542</v>
      </c>
      <c r="I21653" s="29">
        <v>42542.208333333336</v>
      </c>
      <c r="J21653" s="42">
        <v>14588</v>
      </c>
    </row>
    <row r="21654" spans="5:10" x14ac:dyDescent="0.25">
      <c r="E21654" s="19">
        <f t="shared" si="1014"/>
        <v>227</v>
      </c>
      <c r="F21654" s="28" t="str">
        <f t="shared" si="1015"/>
        <v>6/21/2016</v>
      </c>
      <c r="G21654" s="28" t="str">
        <f t="shared" si="1016"/>
        <v>1</v>
      </c>
      <c r="H21654" s="29">
        <f>IF(I21654="","",IF($C$7="HB",I21654-TIME(VLOOKUP($C$6,Reference!$B$12:$C$16,2,0),0,0),I21654-TIME(VLOOKUP($C$6,Reference!$B$12:$C$16,2,0),0,0)+TIME(1,0,0)))</f>
        <v>42542.041666666664</v>
      </c>
      <c r="I21654" s="29">
        <v>42542.25</v>
      </c>
      <c r="J21654" s="42">
        <v>13142</v>
      </c>
    </row>
    <row r="21655" spans="5:10" x14ac:dyDescent="0.25">
      <c r="E21655" s="19">
        <f t="shared" si="1014"/>
        <v>227</v>
      </c>
      <c r="F21655" s="28" t="str">
        <f t="shared" si="1015"/>
        <v>6/21/2016</v>
      </c>
      <c r="G21655" s="28" t="str">
        <f t="shared" si="1016"/>
        <v>2</v>
      </c>
      <c r="H21655" s="29">
        <f>IF(I21655="","",IF($C$7="HB",I21655-TIME(VLOOKUP($C$6,Reference!$B$12:$C$16,2,0),0,0),I21655-TIME(VLOOKUP($C$6,Reference!$B$12:$C$16,2,0),0,0)+TIME(1,0,0)))</f>
        <v>42542.083333333328</v>
      </c>
      <c r="I21655" s="29">
        <v>42542.291666666664</v>
      </c>
      <c r="J21655" s="42">
        <v>12110</v>
      </c>
    </row>
    <row r="21656" spans="5:10" x14ac:dyDescent="0.25">
      <c r="E21656" s="19">
        <f t="shared" si="1014"/>
        <v>227</v>
      </c>
      <c r="F21656" s="28" t="str">
        <f t="shared" si="1015"/>
        <v>6/21/2016</v>
      </c>
      <c r="G21656" s="28" t="str">
        <f t="shared" si="1016"/>
        <v>3</v>
      </c>
      <c r="H21656" s="29">
        <f>IF(I21656="","",IF($C$7="HB",I21656-TIME(VLOOKUP($C$6,Reference!$B$12:$C$16,2,0),0,0),I21656-TIME(VLOOKUP($C$6,Reference!$B$12:$C$16,2,0),0,0)+TIME(1,0,0)))</f>
        <v>42542.125</v>
      </c>
      <c r="I21656" s="29">
        <v>42542.333333333336</v>
      </c>
      <c r="J21656" s="42">
        <v>11504</v>
      </c>
    </row>
    <row r="21657" spans="5:10" x14ac:dyDescent="0.25">
      <c r="E21657" s="19">
        <f t="shared" si="1014"/>
        <v>227</v>
      </c>
      <c r="F21657" s="28" t="str">
        <f t="shared" si="1015"/>
        <v>6/21/2016</v>
      </c>
      <c r="G21657" s="28" t="str">
        <f t="shared" si="1016"/>
        <v>4</v>
      </c>
      <c r="H21657" s="29">
        <f>IF(I21657="","",IF($C$7="HB",I21657-TIME(VLOOKUP($C$6,Reference!$B$12:$C$16,2,0),0,0),I21657-TIME(VLOOKUP($C$6,Reference!$B$12:$C$16,2,0),0,0)+TIME(1,0,0)))</f>
        <v>42542.166666666664</v>
      </c>
      <c r="I21657" s="29">
        <v>42542.375</v>
      </c>
      <c r="J21657" s="42">
        <v>11046</v>
      </c>
    </row>
    <row r="21658" spans="5:10" x14ac:dyDescent="0.25">
      <c r="E21658" s="19">
        <f t="shared" si="1014"/>
        <v>227</v>
      </c>
      <c r="F21658" s="28" t="str">
        <f t="shared" si="1015"/>
        <v>6/21/2016</v>
      </c>
      <c r="G21658" s="28" t="str">
        <f t="shared" si="1016"/>
        <v>5</v>
      </c>
      <c r="H21658" s="29">
        <f>IF(I21658="","",IF($C$7="HB",I21658-TIME(VLOOKUP($C$6,Reference!$B$12:$C$16,2,0),0,0),I21658-TIME(VLOOKUP($C$6,Reference!$B$12:$C$16,2,0),0,0)+TIME(1,0,0)))</f>
        <v>42542.208333333328</v>
      </c>
      <c r="I21658" s="29">
        <v>42542.416666666664</v>
      </c>
      <c r="J21658" s="42">
        <v>10828</v>
      </c>
    </row>
    <row r="21659" spans="5:10" x14ac:dyDescent="0.25">
      <c r="E21659" s="19">
        <f t="shared" si="1014"/>
        <v>227</v>
      </c>
      <c r="F21659" s="28" t="str">
        <f t="shared" si="1015"/>
        <v>6/21/2016</v>
      </c>
      <c r="G21659" s="28" t="str">
        <f t="shared" si="1016"/>
        <v>6</v>
      </c>
      <c r="H21659" s="29">
        <f>IF(I21659="","",IF($C$7="HB",I21659-TIME(VLOOKUP($C$6,Reference!$B$12:$C$16,2,0),0,0),I21659-TIME(VLOOKUP($C$6,Reference!$B$12:$C$16,2,0),0,0)+TIME(1,0,0)))</f>
        <v>42542.25</v>
      </c>
      <c r="I21659" s="29">
        <v>42542.458333333336</v>
      </c>
      <c r="J21659" s="42">
        <v>10887</v>
      </c>
    </row>
    <row r="21660" spans="5:10" x14ac:dyDescent="0.25">
      <c r="E21660" s="19">
        <f t="shared" si="1014"/>
        <v>227</v>
      </c>
      <c r="F21660" s="28" t="str">
        <f t="shared" si="1015"/>
        <v>6/21/2016</v>
      </c>
      <c r="G21660" s="28" t="str">
        <f t="shared" si="1016"/>
        <v>7</v>
      </c>
      <c r="H21660" s="29">
        <f>IF(I21660="","",IF($C$7="HB",I21660-TIME(VLOOKUP($C$6,Reference!$B$12:$C$16,2,0),0,0),I21660-TIME(VLOOKUP($C$6,Reference!$B$12:$C$16,2,0),0,0)+TIME(1,0,0)))</f>
        <v>42542.291666666664</v>
      </c>
      <c r="I21660" s="29">
        <v>42542.5</v>
      </c>
      <c r="J21660" s="42">
        <v>11283</v>
      </c>
    </row>
    <row r="21661" spans="5:10" x14ac:dyDescent="0.25">
      <c r="E21661" s="19">
        <f t="shared" si="1014"/>
        <v>227</v>
      </c>
      <c r="F21661" s="28" t="str">
        <f t="shared" si="1015"/>
        <v>6/21/2016</v>
      </c>
      <c r="G21661" s="28" t="str">
        <f t="shared" si="1016"/>
        <v>8</v>
      </c>
      <c r="H21661" s="29">
        <f>IF(I21661="","",IF($C$7="HB",I21661-TIME(VLOOKUP($C$6,Reference!$B$12:$C$16,2,0),0,0),I21661-TIME(VLOOKUP($C$6,Reference!$B$12:$C$16,2,0),0,0)+TIME(1,0,0)))</f>
        <v>42542.333333333328</v>
      </c>
      <c r="I21661" s="29">
        <v>42542.541666666664</v>
      </c>
      <c r="J21661" s="42">
        <v>11909</v>
      </c>
    </row>
    <row r="21662" spans="5:10" x14ac:dyDescent="0.25">
      <c r="E21662" s="19">
        <f t="shared" si="1014"/>
        <v>227</v>
      </c>
      <c r="F21662" s="28" t="str">
        <f t="shared" si="1015"/>
        <v>6/21/2016</v>
      </c>
      <c r="G21662" s="28" t="str">
        <f t="shared" si="1016"/>
        <v>9</v>
      </c>
      <c r="H21662" s="29">
        <f>IF(I21662="","",IF($C$7="HB",I21662-TIME(VLOOKUP($C$6,Reference!$B$12:$C$16,2,0),0,0),I21662-TIME(VLOOKUP($C$6,Reference!$B$12:$C$16,2,0),0,0)+TIME(1,0,0)))</f>
        <v>42542.375</v>
      </c>
      <c r="I21662" s="29">
        <v>42542.583333333336</v>
      </c>
      <c r="J21662" s="42">
        <v>12736</v>
      </c>
    </row>
    <row r="21663" spans="5:10" x14ac:dyDescent="0.25">
      <c r="E21663" s="19">
        <f t="shared" si="1014"/>
        <v>227</v>
      </c>
      <c r="F21663" s="28" t="str">
        <f t="shared" si="1015"/>
        <v>6/21/2016</v>
      </c>
      <c r="G21663" s="28" t="str">
        <f t="shared" si="1016"/>
        <v>10</v>
      </c>
      <c r="H21663" s="29">
        <f>IF(I21663="","",IF($C$7="HB",I21663-TIME(VLOOKUP($C$6,Reference!$B$12:$C$16,2,0),0,0),I21663-TIME(VLOOKUP($C$6,Reference!$B$12:$C$16,2,0),0,0)+TIME(1,0,0)))</f>
        <v>42542.416666666664</v>
      </c>
      <c r="I21663" s="29">
        <v>42542.625</v>
      </c>
      <c r="J21663" s="42">
        <v>13255</v>
      </c>
    </row>
    <row r="21664" spans="5:10" x14ac:dyDescent="0.25">
      <c r="E21664" s="19">
        <f t="shared" si="1014"/>
        <v>227</v>
      </c>
      <c r="F21664" s="28" t="str">
        <f t="shared" si="1015"/>
        <v>6/21/2016</v>
      </c>
      <c r="G21664" s="28" t="str">
        <f t="shared" si="1016"/>
        <v>11</v>
      </c>
      <c r="H21664" s="29">
        <f>IF(I21664="","",IF($C$7="HB",I21664-TIME(VLOOKUP($C$6,Reference!$B$12:$C$16,2,0),0,0),I21664-TIME(VLOOKUP($C$6,Reference!$B$12:$C$16,2,0),0,0)+TIME(1,0,0)))</f>
        <v>42542.458333333328</v>
      </c>
      <c r="I21664" s="29">
        <v>42542.666666666664</v>
      </c>
      <c r="J21664" s="42">
        <v>13681</v>
      </c>
    </row>
    <row r="21665" spans="5:10" x14ac:dyDescent="0.25">
      <c r="E21665" s="19">
        <f t="shared" si="1014"/>
        <v>227</v>
      </c>
      <c r="F21665" s="28" t="str">
        <f t="shared" si="1015"/>
        <v>6/21/2016</v>
      </c>
      <c r="G21665" s="28" t="str">
        <f t="shared" si="1016"/>
        <v>12</v>
      </c>
      <c r="H21665" s="29">
        <f>IF(I21665="","",IF($C$7="HB",I21665-TIME(VLOOKUP($C$6,Reference!$B$12:$C$16,2,0),0,0),I21665-TIME(VLOOKUP($C$6,Reference!$B$12:$C$16,2,0),0,0)+TIME(1,0,0)))</f>
        <v>42542.5</v>
      </c>
      <c r="I21665" s="29">
        <v>42542.708333333336</v>
      </c>
      <c r="J21665" s="42">
        <v>14183</v>
      </c>
    </row>
    <row r="21666" spans="5:10" x14ac:dyDescent="0.25">
      <c r="E21666" s="19">
        <f t="shared" si="1014"/>
        <v>227</v>
      </c>
      <c r="F21666" s="28" t="str">
        <f t="shared" si="1015"/>
        <v>6/21/2016</v>
      </c>
      <c r="G21666" s="28" t="str">
        <f t="shared" si="1016"/>
        <v>13</v>
      </c>
      <c r="H21666" s="29">
        <f>IF(I21666="","",IF($C$7="HB",I21666-TIME(VLOOKUP($C$6,Reference!$B$12:$C$16,2,0),0,0),I21666-TIME(VLOOKUP($C$6,Reference!$B$12:$C$16,2,0),0,0)+TIME(1,0,0)))</f>
        <v>42542.541666666664</v>
      </c>
      <c r="I21666" s="29">
        <v>42542.75</v>
      </c>
      <c r="J21666" s="42">
        <v>14759</v>
      </c>
    </row>
    <row r="21667" spans="5:10" x14ac:dyDescent="0.25">
      <c r="E21667" s="19">
        <f t="shared" si="1014"/>
        <v>227</v>
      </c>
      <c r="F21667" s="28" t="str">
        <f t="shared" si="1015"/>
        <v>6/21/2016</v>
      </c>
      <c r="G21667" s="28" t="str">
        <f t="shared" si="1016"/>
        <v>14</v>
      </c>
      <c r="H21667" s="29">
        <f>IF(I21667="","",IF($C$7="HB",I21667-TIME(VLOOKUP($C$6,Reference!$B$12:$C$16,2,0),0,0),I21667-TIME(VLOOKUP($C$6,Reference!$B$12:$C$16,2,0),0,0)+TIME(1,0,0)))</f>
        <v>42542.583333333328</v>
      </c>
      <c r="I21667" s="29">
        <v>42542.791666666664</v>
      </c>
      <c r="J21667" s="42">
        <v>15257</v>
      </c>
    </row>
    <row r="21668" spans="5:10" x14ac:dyDescent="0.25">
      <c r="E21668" s="19">
        <f t="shared" si="1014"/>
        <v>227</v>
      </c>
      <c r="F21668" s="28" t="str">
        <f t="shared" si="1015"/>
        <v>6/21/2016</v>
      </c>
      <c r="G21668" s="28" t="str">
        <f t="shared" si="1016"/>
        <v>15</v>
      </c>
      <c r="H21668" s="29">
        <f>IF(I21668="","",IF($C$7="HB",I21668-TIME(VLOOKUP($C$6,Reference!$B$12:$C$16,2,0),0,0),I21668-TIME(VLOOKUP($C$6,Reference!$B$12:$C$16,2,0),0,0)+TIME(1,0,0)))</f>
        <v>42542.625</v>
      </c>
      <c r="I21668" s="29">
        <v>42542.833333333336</v>
      </c>
      <c r="J21668" s="42">
        <v>16068</v>
      </c>
    </row>
    <row r="21669" spans="5:10" x14ac:dyDescent="0.25">
      <c r="E21669" s="19">
        <f t="shared" si="1014"/>
        <v>227</v>
      </c>
      <c r="F21669" s="28" t="str">
        <f t="shared" si="1015"/>
        <v>6/21/2016</v>
      </c>
      <c r="G21669" s="28" t="str">
        <f t="shared" si="1016"/>
        <v>16</v>
      </c>
      <c r="H21669" s="29">
        <f>IF(I21669="","",IF($C$7="HB",I21669-TIME(VLOOKUP($C$6,Reference!$B$12:$C$16,2,0),0,0),I21669-TIME(VLOOKUP($C$6,Reference!$B$12:$C$16,2,0),0,0)+TIME(1,0,0)))</f>
        <v>42542.666666666664</v>
      </c>
      <c r="I21669" s="29">
        <v>42542.875</v>
      </c>
      <c r="J21669" s="42">
        <v>16812</v>
      </c>
    </row>
    <row r="21670" spans="5:10" x14ac:dyDescent="0.25">
      <c r="E21670" s="19">
        <f t="shared" si="1014"/>
        <v>227</v>
      </c>
      <c r="F21670" s="28" t="str">
        <f t="shared" si="1015"/>
        <v>6/21/2016</v>
      </c>
      <c r="G21670" s="28" t="str">
        <f t="shared" si="1016"/>
        <v>17</v>
      </c>
      <c r="H21670" s="29">
        <f>IF(I21670="","",IF($C$7="HB",I21670-TIME(VLOOKUP($C$6,Reference!$B$12:$C$16,2,0),0,0),I21670-TIME(VLOOKUP($C$6,Reference!$B$12:$C$16,2,0),0,0)+TIME(1,0,0)))</f>
        <v>42542.708333333328</v>
      </c>
      <c r="I21670" s="29">
        <v>42542.916666666664</v>
      </c>
      <c r="J21670" s="42">
        <v>17429</v>
      </c>
    </row>
    <row r="21671" spans="5:10" x14ac:dyDescent="0.25">
      <c r="E21671" s="19">
        <f t="shared" si="1014"/>
        <v>227</v>
      </c>
      <c r="F21671" s="28" t="str">
        <f t="shared" si="1015"/>
        <v>6/21/2016</v>
      </c>
      <c r="G21671" s="28" t="str">
        <f t="shared" si="1016"/>
        <v>18</v>
      </c>
      <c r="H21671" s="29">
        <f>IF(I21671="","",IF($C$7="HB",I21671-TIME(VLOOKUP($C$6,Reference!$B$12:$C$16,2,0),0,0),I21671-TIME(VLOOKUP($C$6,Reference!$B$12:$C$16,2,0),0,0)+TIME(1,0,0)))</f>
        <v>42542.75</v>
      </c>
      <c r="I21671" s="29">
        <v>42542.958333333336</v>
      </c>
      <c r="J21671" s="42">
        <v>18047</v>
      </c>
    </row>
    <row r="21672" spans="5:10" x14ac:dyDescent="0.25">
      <c r="E21672" s="19">
        <f t="shared" si="1014"/>
        <v>227</v>
      </c>
      <c r="F21672" s="28" t="str">
        <f t="shared" si="1015"/>
        <v>6/21/2016</v>
      </c>
      <c r="G21672" s="28" t="str">
        <f t="shared" si="1016"/>
        <v>19</v>
      </c>
      <c r="H21672" s="29">
        <f>IF(I21672="","",IF($C$7="HB",I21672-TIME(VLOOKUP($C$6,Reference!$B$12:$C$16,2,0),0,0),I21672-TIME(VLOOKUP($C$6,Reference!$B$12:$C$16,2,0),0,0)+TIME(1,0,0)))</f>
        <v>42542.791666666664</v>
      </c>
      <c r="I21672" s="29">
        <v>42543</v>
      </c>
      <c r="J21672" s="42">
        <v>18380</v>
      </c>
    </row>
    <row r="21673" spans="5:10" x14ac:dyDescent="0.25">
      <c r="E21673" s="19">
        <f t="shared" si="1014"/>
        <v>227</v>
      </c>
      <c r="F21673" s="28" t="str">
        <f t="shared" si="1015"/>
        <v>6/21/2016</v>
      </c>
      <c r="G21673" s="28" t="str">
        <f t="shared" si="1016"/>
        <v>20</v>
      </c>
      <c r="H21673" s="29">
        <f>IF(I21673="","",IF($C$7="HB",I21673-TIME(VLOOKUP($C$6,Reference!$B$12:$C$16,2,0),0,0),I21673-TIME(VLOOKUP($C$6,Reference!$B$12:$C$16,2,0),0,0)+TIME(1,0,0)))</f>
        <v>42542.833333333328</v>
      </c>
      <c r="I21673" s="29">
        <v>42543.041666666664</v>
      </c>
      <c r="J21673" s="42">
        <v>18425</v>
      </c>
    </row>
    <row r="21674" spans="5:10" x14ac:dyDescent="0.25">
      <c r="E21674" s="19">
        <f t="shared" si="1014"/>
        <v>227</v>
      </c>
      <c r="F21674" s="28" t="str">
        <f t="shared" si="1015"/>
        <v>6/21/2016</v>
      </c>
      <c r="G21674" s="28" t="str">
        <f t="shared" si="1016"/>
        <v>21</v>
      </c>
      <c r="H21674" s="29">
        <f>IF(I21674="","",IF($C$7="HB",I21674-TIME(VLOOKUP($C$6,Reference!$B$12:$C$16,2,0),0,0),I21674-TIME(VLOOKUP($C$6,Reference!$B$12:$C$16,2,0),0,0)+TIME(1,0,0)))</f>
        <v>42542.875</v>
      </c>
      <c r="I21674" s="29">
        <v>42543.083333333336</v>
      </c>
      <c r="J21674" s="42">
        <v>18082</v>
      </c>
    </row>
    <row r="21675" spans="5:10" x14ac:dyDescent="0.25">
      <c r="E21675" s="19">
        <f t="shared" si="1014"/>
        <v>227</v>
      </c>
      <c r="F21675" s="28" t="str">
        <f t="shared" si="1015"/>
        <v>6/21/2016</v>
      </c>
      <c r="G21675" s="28" t="str">
        <f t="shared" si="1016"/>
        <v>22</v>
      </c>
      <c r="H21675" s="29">
        <f>IF(I21675="","",IF($C$7="HB",I21675-TIME(VLOOKUP($C$6,Reference!$B$12:$C$16,2,0),0,0),I21675-TIME(VLOOKUP($C$6,Reference!$B$12:$C$16,2,0),0,0)+TIME(1,0,0)))</f>
        <v>42542.916666666664</v>
      </c>
      <c r="I21675" s="29">
        <v>42543.125</v>
      </c>
      <c r="J21675" s="42">
        <v>17362</v>
      </c>
    </row>
    <row r="21676" spans="5:10" x14ac:dyDescent="0.25">
      <c r="E21676" s="19">
        <f t="shared" si="1014"/>
        <v>227</v>
      </c>
      <c r="F21676" s="28" t="str">
        <f t="shared" si="1015"/>
        <v>6/21/2016</v>
      </c>
      <c r="G21676" s="28" t="str">
        <f t="shared" si="1016"/>
        <v>23</v>
      </c>
      <c r="H21676" s="29">
        <f>IF(I21676="","",IF($C$7="HB",I21676-TIME(VLOOKUP($C$6,Reference!$B$12:$C$16,2,0),0,0),I21676-TIME(VLOOKUP($C$6,Reference!$B$12:$C$16,2,0),0,0)+TIME(1,0,0)))</f>
        <v>42542.958333333328</v>
      </c>
      <c r="I21676" s="29">
        <v>42543.166666666664</v>
      </c>
      <c r="J21676" s="42">
        <v>16714</v>
      </c>
    </row>
    <row r="21677" spans="5:10" x14ac:dyDescent="0.25">
      <c r="E21677" s="19">
        <f t="shared" si="1014"/>
        <v>227</v>
      </c>
      <c r="F21677" s="28" t="str">
        <f t="shared" si="1015"/>
        <v>6/22/2016</v>
      </c>
      <c r="G21677" s="28" t="str">
        <f t="shared" si="1016"/>
        <v>0</v>
      </c>
      <c r="H21677" s="29">
        <f>IF(I21677="","",IF($C$7="HB",I21677-TIME(VLOOKUP($C$6,Reference!$B$12:$C$16,2,0),0,0),I21677-TIME(VLOOKUP($C$6,Reference!$B$12:$C$16,2,0),0,0)+TIME(1,0,0)))</f>
        <v>42543</v>
      </c>
      <c r="I21677" s="29">
        <v>42543.208333333336</v>
      </c>
      <c r="J21677" s="42">
        <v>15203</v>
      </c>
    </row>
    <row r="21678" spans="5:10" x14ac:dyDescent="0.25">
      <c r="E21678" s="19">
        <f t="shared" si="1014"/>
        <v>227</v>
      </c>
      <c r="F21678" s="28" t="str">
        <f t="shared" si="1015"/>
        <v>6/22/2016</v>
      </c>
      <c r="G21678" s="28" t="str">
        <f t="shared" si="1016"/>
        <v>1</v>
      </c>
      <c r="H21678" s="29">
        <f>IF(I21678="","",IF($C$7="HB",I21678-TIME(VLOOKUP($C$6,Reference!$B$12:$C$16,2,0),0,0),I21678-TIME(VLOOKUP($C$6,Reference!$B$12:$C$16,2,0),0,0)+TIME(1,0,0)))</f>
        <v>42543.041666666664</v>
      </c>
      <c r="I21678" s="29">
        <v>42543.25</v>
      </c>
      <c r="J21678" s="42">
        <v>13693</v>
      </c>
    </row>
    <row r="21679" spans="5:10" x14ac:dyDescent="0.25">
      <c r="E21679" s="19">
        <f t="shared" si="1014"/>
        <v>227</v>
      </c>
      <c r="F21679" s="28" t="str">
        <f t="shared" si="1015"/>
        <v>6/22/2016</v>
      </c>
      <c r="G21679" s="28" t="str">
        <f t="shared" si="1016"/>
        <v>2</v>
      </c>
      <c r="H21679" s="29">
        <f>IF(I21679="","",IF($C$7="HB",I21679-TIME(VLOOKUP($C$6,Reference!$B$12:$C$16,2,0),0,0),I21679-TIME(VLOOKUP($C$6,Reference!$B$12:$C$16,2,0),0,0)+TIME(1,0,0)))</f>
        <v>42543.083333333328</v>
      </c>
      <c r="I21679" s="29">
        <v>42543.291666666664</v>
      </c>
      <c r="J21679" s="42">
        <v>12591</v>
      </c>
    </row>
    <row r="21680" spans="5:10" x14ac:dyDescent="0.25">
      <c r="E21680" s="19">
        <f t="shared" si="1014"/>
        <v>227</v>
      </c>
      <c r="F21680" s="28" t="str">
        <f t="shared" si="1015"/>
        <v>6/22/2016</v>
      </c>
      <c r="G21680" s="28" t="str">
        <f t="shared" si="1016"/>
        <v>3</v>
      </c>
      <c r="H21680" s="29">
        <f>IF(I21680="","",IF($C$7="HB",I21680-TIME(VLOOKUP($C$6,Reference!$B$12:$C$16,2,0),0,0),I21680-TIME(VLOOKUP($C$6,Reference!$B$12:$C$16,2,0),0,0)+TIME(1,0,0)))</f>
        <v>42543.125</v>
      </c>
      <c r="I21680" s="29">
        <v>42543.333333333336</v>
      </c>
      <c r="J21680" s="42">
        <v>11843</v>
      </c>
    </row>
    <row r="21681" spans="5:10" x14ac:dyDescent="0.25">
      <c r="E21681" s="19">
        <f t="shared" si="1014"/>
        <v>227</v>
      </c>
      <c r="F21681" s="28" t="str">
        <f t="shared" si="1015"/>
        <v>6/22/2016</v>
      </c>
      <c r="G21681" s="28" t="str">
        <f t="shared" si="1016"/>
        <v>4</v>
      </c>
      <c r="H21681" s="29">
        <f>IF(I21681="","",IF($C$7="HB",I21681-TIME(VLOOKUP($C$6,Reference!$B$12:$C$16,2,0),0,0),I21681-TIME(VLOOKUP($C$6,Reference!$B$12:$C$16,2,0),0,0)+TIME(1,0,0)))</f>
        <v>42543.166666666664</v>
      </c>
      <c r="I21681" s="29">
        <v>42543.375</v>
      </c>
      <c r="J21681" s="42">
        <v>11312</v>
      </c>
    </row>
    <row r="21682" spans="5:10" x14ac:dyDescent="0.25">
      <c r="E21682" s="19">
        <f t="shared" si="1014"/>
        <v>227</v>
      </c>
      <c r="F21682" s="28" t="str">
        <f t="shared" si="1015"/>
        <v>6/22/2016</v>
      </c>
      <c r="G21682" s="28" t="str">
        <f t="shared" si="1016"/>
        <v>5</v>
      </c>
      <c r="H21682" s="29">
        <f>IF(I21682="","",IF($C$7="HB",I21682-TIME(VLOOKUP($C$6,Reference!$B$12:$C$16,2,0),0,0),I21682-TIME(VLOOKUP($C$6,Reference!$B$12:$C$16,2,0),0,0)+TIME(1,0,0)))</f>
        <v>42543.208333333328</v>
      </c>
      <c r="I21682" s="29">
        <v>42543.416666666664</v>
      </c>
      <c r="J21682" s="42">
        <v>11075</v>
      </c>
    </row>
    <row r="21683" spans="5:10" x14ac:dyDescent="0.25">
      <c r="E21683" s="19">
        <f t="shared" si="1014"/>
        <v>227</v>
      </c>
      <c r="F21683" s="28" t="str">
        <f t="shared" si="1015"/>
        <v>6/22/2016</v>
      </c>
      <c r="G21683" s="28" t="str">
        <f t="shared" si="1016"/>
        <v>6</v>
      </c>
      <c r="H21683" s="29">
        <f>IF(I21683="","",IF($C$7="HB",I21683-TIME(VLOOKUP($C$6,Reference!$B$12:$C$16,2,0),0,0),I21683-TIME(VLOOKUP($C$6,Reference!$B$12:$C$16,2,0),0,0)+TIME(1,0,0)))</f>
        <v>42543.25</v>
      </c>
      <c r="I21683" s="29">
        <v>42543.458333333336</v>
      </c>
      <c r="J21683" s="42">
        <v>11108</v>
      </c>
    </row>
    <row r="21684" spans="5:10" x14ac:dyDescent="0.25">
      <c r="E21684" s="19">
        <f t="shared" si="1014"/>
        <v>227</v>
      </c>
      <c r="F21684" s="28" t="str">
        <f t="shared" si="1015"/>
        <v>6/22/2016</v>
      </c>
      <c r="G21684" s="28" t="str">
        <f t="shared" si="1016"/>
        <v>7</v>
      </c>
      <c r="H21684" s="29">
        <f>IF(I21684="","",IF($C$7="HB",I21684-TIME(VLOOKUP($C$6,Reference!$B$12:$C$16,2,0),0,0),I21684-TIME(VLOOKUP($C$6,Reference!$B$12:$C$16,2,0),0,0)+TIME(1,0,0)))</f>
        <v>42543.291666666664</v>
      </c>
      <c r="I21684" s="29">
        <v>42543.5</v>
      </c>
      <c r="J21684" s="42">
        <v>11477</v>
      </c>
    </row>
    <row r="21685" spans="5:10" x14ac:dyDescent="0.25">
      <c r="E21685" s="19">
        <f t="shared" si="1014"/>
        <v>227</v>
      </c>
      <c r="F21685" s="28" t="str">
        <f t="shared" si="1015"/>
        <v>6/22/2016</v>
      </c>
      <c r="G21685" s="28" t="str">
        <f t="shared" si="1016"/>
        <v>8</v>
      </c>
      <c r="H21685" s="29">
        <f>IF(I21685="","",IF($C$7="HB",I21685-TIME(VLOOKUP($C$6,Reference!$B$12:$C$16,2,0),0,0),I21685-TIME(VLOOKUP($C$6,Reference!$B$12:$C$16,2,0),0,0)+TIME(1,0,0)))</f>
        <v>42543.333333333328</v>
      </c>
      <c r="I21685" s="29">
        <v>42543.541666666664</v>
      </c>
      <c r="J21685" s="42">
        <v>12086</v>
      </c>
    </row>
    <row r="21686" spans="5:10" x14ac:dyDescent="0.25">
      <c r="E21686" s="19">
        <f t="shared" si="1014"/>
        <v>227</v>
      </c>
      <c r="F21686" s="28" t="str">
        <f t="shared" si="1015"/>
        <v>6/22/2016</v>
      </c>
      <c r="G21686" s="28" t="str">
        <f t="shared" si="1016"/>
        <v>9</v>
      </c>
      <c r="H21686" s="29">
        <f>IF(I21686="","",IF($C$7="HB",I21686-TIME(VLOOKUP($C$6,Reference!$B$12:$C$16,2,0),0,0),I21686-TIME(VLOOKUP($C$6,Reference!$B$12:$C$16,2,0),0,0)+TIME(1,0,0)))</f>
        <v>42543.375</v>
      </c>
      <c r="I21686" s="29">
        <v>42543.583333333336</v>
      </c>
      <c r="J21686" s="42">
        <v>12878</v>
      </c>
    </row>
    <row r="21687" spans="5:10" x14ac:dyDescent="0.25">
      <c r="E21687" s="19">
        <f t="shared" si="1014"/>
        <v>227</v>
      </c>
      <c r="F21687" s="28" t="str">
        <f t="shared" si="1015"/>
        <v>6/22/2016</v>
      </c>
      <c r="G21687" s="28" t="str">
        <f t="shared" si="1016"/>
        <v>10</v>
      </c>
      <c r="H21687" s="29">
        <f>IF(I21687="","",IF($C$7="HB",I21687-TIME(VLOOKUP($C$6,Reference!$B$12:$C$16,2,0),0,0),I21687-TIME(VLOOKUP($C$6,Reference!$B$12:$C$16,2,0),0,0)+TIME(1,0,0)))</f>
        <v>42543.416666666664</v>
      </c>
      <c r="I21687" s="29">
        <v>42543.625</v>
      </c>
      <c r="J21687" s="42">
        <v>13470</v>
      </c>
    </row>
    <row r="21688" spans="5:10" x14ac:dyDescent="0.25">
      <c r="E21688" s="19">
        <f t="shared" si="1014"/>
        <v>227</v>
      </c>
      <c r="F21688" s="28" t="str">
        <f t="shared" si="1015"/>
        <v>6/22/2016</v>
      </c>
      <c r="G21688" s="28" t="str">
        <f t="shared" si="1016"/>
        <v>11</v>
      </c>
      <c r="H21688" s="29">
        <f>IF(I21688="","",IF($C$7="HB",I21688-TIME(VLOOKUP($C$6,Reference!$B$12:$C$16,2,0),0,0),I21688-TIME(VLOOKUP($C$6,Reference!$B$12:$C$16,2,0),0,0)+TIME(1,0,0)))</f>
        <v>42543.458333333328</v>
      </c>
      <c r="I21688" s="29">
        <v>42543.666666666664</v>
      </c>
      <c r="J21688" s="42">
        <v>14108</v>
      </c>
    </row>
    <row r="21689" spans="5:10" x14ac:dyDescent="0.25">
      <c r="E21689" s="19">
        <f t="shared" si="1014"/>
        <v>227</v>
      </c>
      <c r="F21689" s="28" t="str">
        <f t="shared" si="1015"/>
        <v>6/22/2016</v>
      </c>
      <c r="G21689" s="28" t="str">
        <f t="shared" si="1016"/>
        <v>12</v>
      </c>
      <c r="H21689" s="29">
        <f>IF(I21689="","",IF($C$7="HB",I21689-TIME(VLOOKUP($C$6,Reference!$B$12:$C$16,2,0),0,0),I21689-TIME(VLOOKUP($C$6,Reference!$B$12:$C$16,2,0),0,0)+TIME(1,0,0)))</f>
        <v>42543.5</v>
      </c>
      <c r="I21689" s="29">
        <v>42543.708333333336</v>
      </c>
      <c r="J21689" s="42">
        <v>14467</v>
      </c>
    </row>
    <row r="21690" spans="5:10" x14ac:dyDescent="0.25">
      <c r="E21690" s="19">
        <f t="shared" si="1014"/>
        <v>227</v>
      </c>
      <c r="F21690" s="28" t="str">
        <f t="shared" si="1015"/>
        <v>6/22/2016</v>
      </c>
      <c r="G21690" s="28" t="str">
        <f t="shared" si="1016"/>
        <v>13</v>
      </c>
      <c r="H21690" s="29">
        <f>IF(I21690="","",IF($C$7="HB",I21690-TIME(VLOOKUP($C$6,Reference!$B$12:$C$16,2,0),0,0),I21690-TIME(VLOOKUP($C$6,Reference!$B$12:$C$16,2,0),0,0)+TIME(1,0,0)))</f>
        <v>42543.541666666664</v>
      </c>
      <c r="I21690" s="29">
        <v>42543.75</v>
      </c>
      <c r="J21690" s="42">
        <v>14745</v>
      </c>
    </row>
    <row r="21691" spans="5:10" x14ac:dyDescent="0.25">
      <c r="E21691" s="19">
        <f t="shared" si="1014"/>
        <v>227</v>
      </c>
      <c r="F21691" s="28" t="str">
        <f t="shared" si="1015"/>
        <v>6/22/2016</v>
      </c>
      <c r="G21691" s="28" t="str">
        <f t="shared" si="1016"/>
        <v>14</v>
      </c>
      <c r="H21691" s="29">
        <f>IF(I21691="","",IF($C$7="HB",I21691-TIME(VLOOKUP($C$6,Reference!$B$12:$C$16,2,0),0,0),I21691-TIME(VLOOKUP($C$6,Reference!$B$12:$C$16,2,0),0,0)+TIME(1,0,0)))</f>
        <v>42543.583333333328</v>
      </c>
      <c r="I21691" s="29">
        <v>42543.791666666664</v>
      </c>
      <c r="J21691" s="42">
        <v>14983</v>
      </c>
    </row>
    <row r="21692" spans="5:10" x14ac:dyDescent="0.25">
      <c r="E21692" s="19">
        <f t="shared" si="1014"/>
        <v>227</v>
      </c>
      <c r="F21692" s="28" t="str">
        <f t="shared" si="1015"/>
        <v>6/22/2016</v>
      </c>
      <c r="G21692" s="28" t="str">
        <f t="shared" si="1016"/>
        <v>15</v>
      </c>
      <c r="H21692" s="29">
        <f>IF(I21692="","",IF($C$7="HB",I21692-TIME(VLOOKUP($C$6,Reference!$B$12:$C$16,2,0),0,0),I21692-TIME(VLOOKUP($C$6,Reference!$B$12:$C$16,2,0),0,0)+TIME(1,0,0)))</f>
        <v>42543.625</v>
      </c>
      <c r="I21692" s="29">
        <v>42543.833333333336</v>
      </c>
      <c r="J21692" s="42">
        <v>15508</v>
      </c>
    </row>
    <row r="21693" spans="5:10" x14ac:dyDescent="0.25">
      <c r="E21693" s="19">
        <f t="shared" si="1014"/>
        <v>227</v>
      </c>
      <c r="F21693" s="28" t="str">
        <f t="shared" si="1015"/>
        <v>6/22/2016</v>
      </c>
      <c r="G21693" s="28" t="str">
        <f t="shared" si="1016"/>
        <v>16</v>
      </c>
      <c r="H21693" s="29">
        <f>IF(I21693="","",IF($C$7="HB",I21693-TIME(VLOOKUP($C$6,Reference!$B$12:$C$16,2,0),0,0),I21693-TIME(VLOOKUP($C$6,Reference!$B$12:$C$16,2,0),0,0)+TIME(1,0,0)))</f>
        <v>42543.666666666664</v>
      </c>
      <c r="I21693" s="29">
        <v>42543.875</v>
      </c>
      <c r="J21693" s="42">
        <v>15782</v>
      </c>
    </row>
    <row r="21694" spans="5:10" x14ac:dyDescent="0.25">
      <c r="E21694" s="19">
        <f t="shared" si="1014"/>
        <v>227</v>
      </c>
      <c r="F21694" s="28" t="str">
        <f t="shared" si="1015"/>
        <v>6/22/2016</v>
      </c>
      <c r="G21694" s="28" t="str">
        <f t="shared" si="1016"/>
        <v>17</v>
      </c>
      <c r="H21694" s="29">
        <f>IF(I21694="","",IF($C$7="HB",I21694-TIME(VLOOKUP($C$6,Reference!$B$12:$C$16,2,0),0,0),I21694-TIME(VLOOKUP($C$6,Reference!$B$12:$C$16,2,0),0,0)+TIME(1,0,0)))</f>
        <v>42543.708333333328</v>
      </c>
      <c r="I21694" s="29">
        <v>42543.916666666664</v>
      </c>
      <c r="J21694" s="42">
        <v>16217</v>
      </c>
    </row>
    <row r="21695" spans="5:10" x14ac:dyDescent="0.25">
      <c r="E21695" s="19">
        <f t="shared" si="1014"/>
        <v>227</v>
      </c>
      <c r="F21695" s="28" t="str">
        <f t="shared" si="1015"/>
        <v>6/22/2016</v>
      </c>
      <c r="G21695" s="28" t="str">
        <f t="shared" si="1016"/>
        <v>18</v>
      </c>
      <c r="H21695" s="29">
        <f>IF(I21695="","",IF($C$7="HB",I21695-TIME(VLOOKUP($C$6,Reference!$B$12:$C$16,2,0),0,0),I21695-TIME(VLOOKUP($C$6,Reference!$B$12:$C$16,2,0),0,0)+TIME(1,0,0)))</f>
        <v>42543.75</v>
      </c>
      <c r="I21695" s="29">
        <v>42543.958333333336</v>
      </c>
      <c r="J21695" s="42">
        <v>16748</v>
      </c>
    </row>
    <row r="21696" spans="5:10" x14ac:dyDescent="0.25">
      <c r="E21696" s="19">
        <f t="shared" si="1014"/>
        <v>227</v>
      </c>
      <c r="F21696" s="28" t="str">
        <f t="shared" si="1015"/>
        <v>6/22/2016</v>
      </c>
      <c r="G21696" s="28" t="str">
        <f t="shared" si="1016"/>
        <v>19</v>
      </c>
      <c r="H21696" s="29">
        <f>IF(I21696="","",IF($C$7="HB",I21696-TIME(VLOOKUP($C$6,Reference!$B$12:$C$16,2,0),0,0),I21696-TIME(VLOOKUP($C$6,Reference!$B$12:$C$16,2,0),0,0)+TIME(1,0,0)))</f>
        <v>42543.791666666664</v>
      </c>
      <c r="I21696" s="29">
        <v>42544</v>
      </c>
      <c r="J21696" s="42">
        <v>17007</v>
      </c>
    </row>
    <row r="21697" spans="5:10" x14ac:dyDescent="0.25">
      <c r="E21697" s="19">
        <f t="shared" si="1014"/>
        <v>227</v>
      </c>
      <c r="F21697" s="28" t="str">
        <f t="shared" si="1015"/>
        <v>6/22/2016</v>
      </c>
      <c r="G21697" s="28" t="str">
        <f t="shared" si="1016"/>
        <v>20</v>
      </c>
      <c r="H21697" s="29">
        <f>IF(I21697="","",IF($C$7="HB",I21697-TIME(VLOOKUP($C$6,Reference!$B$12:$C$16,2,0),0,0),I21697-TIME(VLOOKUP($C$6,Reference!$B$12:$C$16,2,0),0,0)+TIME(1,0,0)))</f>
        <v>42543.833333333328</v>
      </c>
      <c r="I21697" s="29">
        <v>42544.041666666664</v>
      </c>
      <c r="J21697" s="42">
        <v>17116</v>
      </c>
    </row>
    <row r="21698" spans="5:10" x14ac:dyDescent="0.25">
      <c r="E21698" s="19">
        <f t="shared" si="1014"/>
        <v>227</v>
      </c>
      <c r="F21698" s="28" t="str">
        <f t="shared" si="1015"/>
        <v>6/22/2016</v>
      </c>
      <c r="G21698" s="28" t="str">
        <f t="shared" si="1016"/>
        <v>21</v>
      </c>
      <c r="H21698" s="29">
        <f>IF(I21698="","",IF($C$7="HB",I21698-TIME(VLOOKUP($C$6,Reference!$B$12:$C$16,2,0),0,0),I21698-TIME(VLOOKUP($C$6,Reference!$B$12:$C$16,2,0),0,0)+TIME(1,0,0)))</f>
        <v>42543.875</v>
      </c>
      <c r="I21698" s="29">
        <v>42544.083333333336</v>
      </c>
      <c r="J21698" s="42">
        <v>16885</v>
      </c>
    </row>
    <row r="21699" spans="5:10" x14ac:dyDescent="0.25">
      <c r="E21699" s="19">
        <f t="shared" si="1014"/>
        <v>227</v>
      </c>
      <c r="F21699" s="28" t="str">
        <f t="shared" si="1015"/>
        <v>6/22/2016</v>
      </c>
      <c r="G21699" s="28" t="str">
        <f t="shared" si="1016"/>
        <v>22</v>
      </c>
      <c r="H21699" s="29">
        <f>IF(I21699="","",IF($C$7="HB",I21699-TIME(VLOOKUP($C$6,Reference!$B$12:$C$16,2,0),0,0),I21699-TIME(VLOOKUP($C$6,Reference!$B$12:$C$16,2,0),0,0)+TIME(1,0,0)))</f>
        <v>42543.916666666664</v>
      </c>
      <c r="I21699" s="29">
        <v>42544.125</v>
      </c>
      <c r="J21699" s="42">
        <v>16354</v>
      </c>
    </row>
    <row r="21700" spans="5:10" x14ac:dyDescent="0.25">
      <c r="E21700" s="19">
        <f t="shared" si="1014"/>
        <v>227</v>
      </c>
      <c r="F21700" s="28" t="str">
        <f t="shared" si="1015"/>
        <v>6/22/2016</v>
      </c>
      <c r="G21700" s="28" t="str">
        <f t="shared" si="1016"/>
        <v>23</v>
      </c>
      <c r="H21700" s="29">
        <f>IF(I21700="","",IF($C$7="HB",I21700-TIME(VLOOKUP($C$6,Reference!$B$12:$C$16,2,0),0,0),I21700-TIME(VLOOKUP($C$6,Reference!$B$12:$C$16,2,0),0,0)+TIME(1,0,0)))</f>
        <v>42543.958333333328</v>
      </c>
      <c r="I21700" s="29">
        <v>42544.166666666664</v>
      </c>
      <c r="J21700" s="42">
        <v>15874</v>
      </c>
    </row>
    <row r="21701" spans="5:10" x14ac:dyDescent="0.25">
      <c r="E21701" s="19">
        <f t="shared" si="1014"/>
        <v>227</v>
      </c>
      <c r="F21701" s="28" t="str">
        <f t="shared" si="1015"/>
        <v>6/23/2016</v>
      </c>
      <c r="G21701" s="28" t="str">
        <f t="shared" si="1016"/>
        <v>0</v>
      </c>
      <c r="H21701" s="29">
        <f>IF(I21701="","",IF($C$7="HB",I21701-TIME(VLOOKUP($C$6,Reference!$B$12:$C$16,2,0),0,0),I21701-TIME(VLOOKUP($C$6,Reference!$B$12:$C$16,2,0),0,0)+TIME(1,0,0)))</f>
        <v>42544</v>
      </c>
      <c r="I21701" s="29">
        <v>42544.208333333336</v>
      </c>
      <c r="J21701" s="42">
        <v>14551</v>
      </c>
    </row>
    <row r="21702" spans="5:10" x14ac:dyDescent="0.25">
      <c r="E21702" s="19">
        <f t="shared" ref="E21702:E21765" si="1017">$C$16</f>
        <v>227</v>
      </c>
      <c r="F21702" s="28" t="str">
        <f t="shared" ref="F21702:F21765" si="1018">TEXT(H21702,"m/d/yyyy")</f>
        <v>6/23/2016</v>
      </c>
      <c r="G21702" s="28" t="str">
        <f t="shared" ref="G21702:G21765" si="1019">TEXT(H21702,"h")</f>
        <v>1</v>
      </c>
      <c r="H21702" s="29">
        <f>IF(I21702="","",IF($C$7="HB",I21702-TIME(VLOOKUP($C$6,Reference!$B$12:$C$16,2,0),0,0),I21702-TIME(VLOOKUP($C$6,Reference!$B$12:$C$16,2,0),0,0)+TIME(1,0,0)))</f>
        <v>42544.041666666664</v>
      </c>
      <c r="I21702" s="29">
        <v>42544.25</v>
      </c>
      <c r="J21702" s="42">
        <v>13194</v>
      </c>
    </row>
    <row r="21703" spans="5:10" x14ac:dyDescent="0.25">
      <c r="E21703" s="19">
        <f t="shared" si="1017"/>
        <v>227</v>
      </c>
      <c r="F21703" s="28" t="str">
        <f t="shared" si="1018"/>
        <v>6/23/2016</v>
      </c>
      <c r="G21703" s="28" t="str">
        <f t="shared" si="1019"/>
        <v>2</v>
      </c>
      <c r="H21703" s="29">
        <f>IF(I21703="","",IF($C$7="HB",I21703-TIME(VLOOKUP($C$6,Reference!$B$12:$C$16,2,0),0,0),I21703-TIME(VLOOKUP($C$6,Reference!$B$12:$C$16,2,0),0,0)+TIME(1,0,0)))</f>
        <v>42544.083333333328</v>
      </c>
      <c r="I21703" s="29">
        <v>42544.291666666664</v>
      </c>
      <c r="J21703" s="42">
        <v>12146</v>
      </c>
    </row>
    <row r="21704" spans="5:10" x14ac:dyDescent="0.25">
      <c r="E21704" s="19">
        <f t="shared" si="1017"/>
        <v>227</v>
      </c>
      <c r="F21704" s="28" t="str">
        <f t="shared" si="1018"/>
        <v>6/23/2016</v>
      </c>
      <c r="G21704" s="28" t="str">
        <f t="shared" si="1019"/>
        <v>3</v>
      </c>
      <c r="H21704" s="29">
        <f>IF(I21704="","",IF($C$7="HB",I21704-TIME(VLOOKUP($C$6,Reference!$B$12:$C$16,2,0),0,0),I21704-TIME(VLOOKUP($C$6,Reference!$B$12:$C$16,2,0),0,0)+TIME(1,0,0)))</f>
        <v>42544.125</v>
      </c>
      <c r="I21704" s="29">
        <v>42544.333333333336</v>
      </c>
      <c r="J21704" s="42">
        <v>11467</v>
      </c>
    </row>
    <row r="21705" spans="5:10" x14ac:dyDescent="0.25">
      <c r="E21705" s="19">
        <f t="shared" si="1017"/>
        <v>227</v>
      </c>
      <c r="F21705" s="28" t="str">
        <f t="shared" si="1018"/>
        <v>6/23/2016</v>
      </c>
      <c r="G21705" s="28" t="str">
        <f t="shared" si="1019"/>
        <v>4</v>
      </c>
      <c r="H21705" s="29">
        <f>IF(I21705="","",IF($C$7="HB",I21705-TIME(VLOOKUP($C$6,Reference!$B$12:$C$16,2,0),0,0),I21705-TIME(VLOOKUP($C$6,Reference!$B$12:$C$16,2,0),0,0)+TIME(1,0,0)))</f>
        <v>42544.166666666664</v>
      </c>
      <c r="I21705" s="29">
        <v>42544.375</v>
      </c>
      <c r="J21705" s="42">
        <v>11040</v>
      </c>
    </row>
    <row r="21706" spans="5:10" x14ac:dyDescent="0.25">
      <c r="E21706" s="19">
        <f t="shared" si="1017"/>
        <v>227</v>
      </c>
      <c r="F21706" s="28" t="str">
        <f t="shared" si="1018"/>
        <v>6/23/2016</v>
      </c>
      <c r="G21706" s="28" t="str">
        <f t="shared" si="1019"/>
        <v>5</v>
      </c>
      <c r="H21706" s="29">
        <f>IF(I21706="","",IF($C$7="HB",I21706-TIME(VLOOKUP($C$6,Reference!$B$12:$C$16,2,0),0,0),I21706-TIME(VLOOKUP($C$6,Reference!$B$12:$C$16,2,0),0,0)+TIME(1,0,0)))</f>
        <v>42544.208333333328</v>
      </c>
      <c r="I21706" s="29">
        <v>42544.416666666664</v>
      </c>
      <c r="J21706" s="42">
        <v>10853</v>
      </c>
    </row>
    <row r="21707" spans="5:10" x14ac:dyDescent="0.25">
      <c r="E21707" s="19">
        <f t="shared" si="1017"/>
        <v>227</v>
      </c>
      <c r="F21707" s="28" t="str">
        <f t="shared" si="1018"/>
        <v>6/23/2016</v>
      </c>
      <c r="G21707" s="28" t="str">
        <f t="shared" si="1019"/>
        <v>6</v>
      </c>
      <c r="H21707" s="29">
        <f>IF(I21707="","",IF($C$7="HB",I21707-TIME(VLOOKUP($C$6,Reference!$B$12:$C$16,2,0),0,0),I21707-TIME(VLOOKUP($C$6,Reference!$B$12:$C$16,2,0),0,0)+TIME(1,0,0)))</f>
        <v>42544.25</v>
      </c>
      <c r="I21707" s="29">
        <v>42544.458333333336</v>
      </c>
      <c r="J21707" s="42">
        <v>11209</v>
      </c>
    </row>
    <row r="21708" spans="5:10" x14ac:dyDescent="0.25">
      <c r="E21708" s="19">
        <f t="shared" si="1017"/>
        <v>227</v>
      </c>
      <c r="F21708" s="28" t="str">
        <f t="shared" si="1018"/>
        <v>6/23/2016</v>
      </c>
      <c r="G21708" s="28" t="str">
        <f t="shared" si="1019"/>
        <v>7</v>
      </c>
      <c r="H21708" s="29">
        <f>IF(I21708="","",IF($C$7="HB",I21708-TIME(VLOOKUP($C$6,Reference!$B$12:$C$16,2,0),0,0),I21708-TIME(VLOOKUP($C$6,Reference!$B$12:$C$16,2,0),0,0)+TIME(1,0,0)))</f>
        <v>42544.291666666664</v>
      </c>
      <c r="I21708" s="29">
        <v>42544.5</v>
      </c>
      <c r="J21708" s="42">
        <v>11580</v>
      </c>
    </row>
    <row r="21709" spans="5:10" x14ac:dyDescent="0.25">
      <c r="E21709" s="19">
        <f t="shared" si="1017"/>
        <v>227</v>
      </c>
      <c r="F21709" s="28" t="str">
        <f t="shared" si="1018"/>
        <v>6/23/2016</v>
      </c>
      <c r="G21709" s="28" t="str">
        <f t="shared" si="1019"/>
        <v>8</v>
      </c>
      <c r="H21709" s="29">
        <f>IF(I21709="","",IF($C$7="HB",I21709-TIME(VLOOKUP($C$6,Reference!$B$12:$C$16,2,0),0,0),I21709-TIME(VLOOKUP($C$6,Reference!$B$12:$C$16,2,0),0,0)+TIME(1,0,0)))</f>
        <v>42544.333333333328</v>
      </c>
      <c r="I21709" s="29">
        <v>42544.541666666664</v>
      </c>
      <c r="J21709" s="42">
        <v>12125</v>
      </c>
    </row>
    <row r="21710" spans="5:10" x14ac:dyDescent="0.25">
      <c r="E21710" s="19">
        <f t="shared" si="1017"/>
        <v>227</v>
      </c>
      <c r="F21710" s="28" t="str">
        <f t="shared" si="1018"/>
        <v>6/23/2016</v>
      </c>
      <c r="G21710" s="28" t="str">
        <f t="shared" si="1019"/>
        <v>9</v>
      </c>
      <c r="H21710" s="29">
        <f>IF(I21710="","",IF($C$7="HB",I21710-TIME(VLOOKUP($C$6,Reference!$B$12:$C$16,2,0),0,0),I21710-TIME(VLOOKUP($C$6,Reference!$B$12:$C$16,2,0),0,0)+TIME(1,0,0)))</f>
        <v>42544.375</v>
      </c>
      <c r="I21710" s="29">
        <v>42544.583333333336</v>
      </c>
      <c r="J21710" s="42">
        <v>12803</v>
      </c>
    </row>
    <row r="21711" spans="5:10" x14ac:dyDescent="0.25">
      <c r="E21711" s="19">
        <f t="shared" si="1017"/>
        <v>227</v>
      </c>
      <c r="F21711" s="28" t="str">
        <f t="shared" si="1018"/>
        <v>6/23/2016</v>
      </c>
      <c r="G21711" s="28" t="str">
        <f t="shared" si="1019"/>
        <v>10</v>
      </c>
      <c r="H21711" s="29">
        <f>IF(I21711="","",IF($C$7="HB",I21711-TIME(VLOOKUP($C$6,Reference!$B$12:$C$16,2,0),0,0),I21711-TIME(VLOOKUP($C$6,Reference!$B$12:$C$16,2,0),0,0)+TIME(1,0,0)))</f>
        <v>42544.416666666664</v>
      </c>
      <c r="I21711" s="29">
        <v>42544.625</v>
      </c>
      <c r="J21711" s="42">
        <v>13218</v>
      </c>
    </row>
    <row r="21712" spans="5:10" x14ac:dyDescent="0.25">
      <c r="E21712" s="19">
        <f t="shared" si="1017"/>
        <v>227</v>
      </c>
      <c r="F21712" s="28" t="str">
        <f t="shared" si="1018"/>
        <v>6/23/2016</v>
      </c>
      <c r="G21712" s="28" t="str">
        <f t="shared" si="1019"/>
        <v>11</v>
      </c>
      <c r="H21712" s="29">
        <f>IF(I21712="","",IF($C$7="HB",I21712-TIME(VLOOKUP($C$6,Reference!$B$12:$C$16,2,0),0,0),I21712-TIME(VLOOKUP($C$6,Reference!$B$12:$C$16,2,0),0,0)+TIME(1,0,0)))</f>
        <v>42544.458333333328</v>
      </c>
      <c r="I21712" s="29">
        <v>42544.666666666664</v>
      </c>
      <c r="J21712" s="42">
        <v>13894</v>
      </c>
    </row>
    <row r="21713" spans="5:10" x14ac:dyDescent="0.25">
      <c r="E21713" s="19">
        <f t="shared" si="1017"/>
        <v>227</v>
      </c>
      <c r="F21713" s="28" t="str">
        <f t="shared" si="1018"/>
        <v>6/23/2016</v>
      </c>
      <c r="G21713" s="28" t="str">
        <f t="shared" si="1019"/>
        <v>12</v>
      </c>
      <c r="H21713" s="29">
        <f>IF(I21713="","",IF($C$7="HB",I21713-TIME(VLOOKUP($C$6,Reference!$B$12:$C$16,2,0),0,0),I21713-TIME(VLOOKUP($C$6,Reference!$B$12:$C$16,2,0),0,0)+TIME(1,0,0)))</f>
        <v>42544.5</v>
      </c>
      <c r="I21713" s="29">
        <v>42544.708333333336</v>
      </c>
      <c r="J21713" s="42">
        <v>14028</v>
      </c>
    </row>
    <row r="21714" spans="5:10" x14ac:dyDescent="0.25">
      <c r="E21714" s="19">
        <f t="shared" si="1017"/>
        <v>227</v>
      </c>
      <c r="F21714" s="28" t="str">
        <f t="shared" si="1018"/>
        <v>6/23/2016</v>
      </c>
      <c r="G21714" s="28" t="str">
        <f t="shared" si="1019"/>
        <v>13</v>
      </c>
      <c r="H21714" s="29">
        <f>IF(I21714="","",IF($C$7="HB",I21714-TIME(VLOOKUP($C$6,Reference!$B$12:$C$16,2,0),0,0),I21714-TIME(VLOOKUP($C$6,Reference!$B$12:$C$16,2,0),0,0)+TIME(1,0,0)))</f>
        <v>42544.541666666664</v>
      </c>
      <c r="I21714" s="29">
        <v>42544.75</v>
      </c>
      <c r="J21714" s="42">
        <v>14202</v>
      </c>
    </row>
    <row r="21715" spans="5:10" x14ac:dyDescent="0.25">
      <c r="E21715" s="19">
        <f t="shared" si="1017"/>
        <v>227</v>
      </c>
      <c r="F21715" s="28" t="str">
        <f t="shared" si="1018"/>
        <v>6/23/2016</v>
      </c>
      <c r="G21715" s="28" t="str">
        <f t="shared" si="1019"/>
        <v>14</v>
      </c>
      <c r="H21715" s="29">
        <f>IF(I21715="","",IF($C$7="HB",I21715-TIME(VLOOKUP($C$6,Reference!$B$12:$C$16,2,0),0,0),I21715-TIME(VLOOKUP($C$6,Reference!$B$12:$C$16,2,0),0,0)+TIME(1,0,0)))</f>
        <v>42544.583333333328</v>
      </c>
      <c r="I21715" s="29">
        <v>42544.791666666664</v>
      </c>
      <c r="J21715" s="42">
        <v>14449</v>
      </c>
    </row>
    <row r="21716" spans="5:10" x14ac:dyDescent="0.25">
      <c r="E21716" s="19">
        <f t="shared" si="1017"/>
        <v>227</v>
      </c>
      <c r="F21716" s="28" t="str">
        <f t="shared" si="1018"/>
        <v>6/23/2016</v>
      </c>
      <c r="G21716" s="28" t="str">
        <f t="shared" si="1019"/>
        <v>15</v>
      </c>
      <c r="H21716" s="29">
        <f>IF(I21716="","",IF($C$7="HB",I21716-TIME(VLOOKUP($C$6,Reference!$B$12:$C$16,2,0),0,0),I21716-TIME(VLOOKUP($C$6,Reference!$B$12:$C$16,2,0),0,0)+TIME(1,0,0)))</f>
        <v>42544.625</v>
      </c>
      <c r="I21716" s="29">
        <v>42544.833333333336</v>
      </c>
      <c r="J21716" s="42">
        <v>14861</v>
      </c>
    </row>
    <row r="21717" spans="5:10" x14ac:dyDescent="0.25">
      <c r="E21717" s="19">
        <f t="shared" si="1017"/>
        <v>227</v>
      </c>
      <c r="F21717" s="28" t="str">
        <f t="shared" si="1018"/>
        <v>6/23/2016</v>
      </c>
      <c r="G21717" s="28" t="str">
        <f t="shared" si="1019"/>
        <v>16</v>
      </c>
      <c r="H21717" s="29">
        <f>IF(I21717="","",IF($C$7="HB",I21717-TIME(VLOOKUP($C$6,Reference!$B$12:$C$16,2,0),0,0),I21717-TIME(VLOOKUP($C$6,Reference!$B$12:$C$16,2,0),0,0)+TIME(1,0,0)))</f>
        <v>42544.666666666664</v>
      </c>
      <c r="I21717" s="29">
        <v>42544.875</v>
      </c>
      <c r="J21717" s="42">
        <v>14886</v>
      </c>
    </row>
    <row r="21718" spans="5:10" x14ac:dyDescent="0.25">
      <c r="E21718" s="19">
        <f t="shared" si="1017"/>
        <v>227</v>
      </c>
      <c r="F21718" s="28" t="str">
        <f t="shared" si="1018"/>
        <v>6/23/2016</v>
      </c>
      <c r="G21718" s="28" t="str">
        <f t="shared" si="1019"/>
        <v>17</v>
      </c>
      <c r="H21718" s="29">
        <f>IF(I21718="","",IF($C$7="HB",I21718-TIME(VLOOKUP($C$6,Reference!$B$12:$C$16,2,0),0,0),I21718-TIME(VLOOKUP($C$6,Reference!$B$12:$C$16,2,0),0,0)+TIME(1,0,0)))</f>
        <v>42544.708333333328</v>
      </c>
      <c r="I21718" s="29">
        <v>42544.916666666664</v>
      </c>
      <c r="J21718" s="42">
        <v>15697</v>
      </c>
    </row>
    <row r="21719" spans="5:10" x14ac:dyDescent="0.25">
      <c r="E21719" s="19">
        <f t="shared" si="1017"/>
        <v>227</v>
      </c>
      <c r="F21719" s="28" t="str">
        <f t="shared" si="1018"/>
        <v>6/23/2016</v>
      </c>
      <c r="G21719" s="28" t="str">
        <f t="shared" si="1019"/>
        <v>18</v>
      </c>
      <c r="H21719" s="29">
        <f>IF(I21719="","",IF($C$7="HB",I21719-TIME(VLOOKUP($C$6,Reference!$B$12:$C$16,2,0),0,0),I21719-TIME(VLOOKUP($C$6,Reference!$B$12:$C$16,2,0),0,0)+TIME(1,0,0)))</f>
        <v>42544.75</v>
      </c>
      <c r="I21719" s="29">
        <v>42544.958333333336</v>
      </c>
      <c r="J21719" s="42">
        <v>16195</v>
      </c>
    </row>
    <row r="21720" spans="5:10" x14ac:dyDescent="0.25">
      <c r="E21720" s="19">
        <f t="shared" si="1017"/>
        <v>227</v>
      </c>
      <c r="F21720" s="28" t="str">
        <f t="shared" si="1018"/>
        <v>6/23/2016</v>
      </c>
      <c r="G21720" s="28" t="str">
        <f t="shared" si="1019"/>
        <v>19</v>
      </c>
      <c r="H21720" s="29">
        <f>IF(I21720="","",IF($C$7="HB",I21720-TIME(VLOOKUP($C$6,Reference!$B$12:$C$16,2,0),0,0),I21720-TIME(VLOOKUP($C$6,Reference!$B$12:$C$16,2,0),0,0)+TIME(1,0,0)))</f>
        <v>42544.791666666664</v>
      </c>
      <c r="I21720" s="29">
        <v>42545</v>
      </c>
      <c r="J21720" s="42">
        <v>16519</v>
      </c>
    </row>
    <row r="21721" spans="5:10" x14ac:dyDescent="0.25">
      <c r="E21721" s="19">
        <f t="shared" si="1017"/>
        <v>227</v>
      </c>
      <c r="F21721" s="28" t="str">
        <f t="shared" si="1018"/>
        <v>6/23/2016</v>
      </c>
      <c r="G21721" s="28" t="str">
        <f t="shared" si="1019"/>
        <v>20</v>
      </c>
      <c r="H21721" s="29">
        <f>IF(I21721="","",IF($C$7="HB",I21721-TIME(VLOOKUP($C$6,Reference!$B$12:$C$16,2,0),0,0),I21721-TIME(VLOOKUP($C$6,Reference!$B$12:$C$16,2,0),0,0)+TIME(1,0,0)))</f>
        <v>42544.833333333328</v>
      </c>
      <c r="I21721" s="29">
        <v>42545.041666666664</v>
      </c>
      <c r="J21721" s="42">
        <v>16629</v>
      </c>
    </row>
    <row r="21722" spans="5:10" x14ac:dyDescent="0.25">
      <c r="E21722" s="19">
        <f t="shared" si="1017"/>
        <v>227</v>
      </c>
      <c r="F21722" s="28" t="str">
        <f t="shared" si="1018"/>
        <v>6/23/2016</v>
      </c>
      <c r="G21722" s="28" t="str">
        <f t="shared" si="1019"/>
        <v>21</v>
      </c>
      <c r="H21722" s="29">
        <f>IF(I21722="","",IF($C$7="HB",I21722-TIME(VLOOKUP($C$6,Reference!$B$12:$C$16,2,0),0,0),I21722-TIME(VLOOKUP($C$6,Reference!$B$12:$C$16,2,0),0,0)+TIME(1,0,0)))</f>
        <v>42544.875</v>
      </c>
      <c r="I21722" s="29">
        <v>42545.083333333336</v>
      </c>
      <c r="J21722" s="42">
        <v>16417</v>
      </c>
    </row>
    <row r="21723" spans="5:10" x14ac:dyDescent="0.25">
      <c r="E21723" s="19">
        <f t="shared" si="1017"/>
        <v>227</v>
      </c>
      <c r="F21723" s="28" t="str">
        <f t="shared" si="1018"/>
        <v>6/23/2016</v>
      </c>
      <c r="G21723" s="28" t="str">
        <f t="shared" si="1019"/>
        <v>22</v>
      </c>
      <c r="H21723" s="29">
        <f>IF(I21723="","",IF($C$7="HB",I21723-TIME(VLOOKUP($C$6,Reference!$B$12:$C$16,2,0),0,0),I21723-TIME(VLOOKUP($C$6,Reference!$B$12:$C$16,2,0),0,0)+TIME(1,0,0)))</f>
        <v>42544.916666666664</v>
      </c>
      <c r="I21723" s="29">
        <v>42545.125</v>
      </c>
      <c r="J21723" s="42">
        <v>15934</v>
      </c>
    </row>
    <row r="21724" spans="5:10" x14ac:dyDescent="0.25">
      <c r="E21724" s="19">
        <f t="shared" si="1017"/>
        <v>227</v>
      </c>
      <c r="F21724" s="28" t="str">
        <f t="shared" si="1018"/>
        <v>6/23/2016</v>
      </c>
      <c r="G21724" s="28" t="str">
        <f t="shared" si="1019"/>
        <v>23</v>
      </c>
      <c r="H21724" s="29">
        <f>IF(I21724="","",IF($C$7="HB",I21724-TIME(VLOOKUP($C$6,Reference!$B$12:$C$16,2,0),0,0),I21724-TIME(VLOOKUP($C$6,Reference!$B$12:$C$16,2,0),0,0)+TIME(1,0,0)))</f>
        <v>42544.958333333328</v>
      </c>
      <c r="I21724" s="29">
        <v>42545.166666666664</v>
      </c>
      <c r="J21724" s="42">
        <v>15600</v>
      </c>
    </row>
    <row r="21725" spans="5:10" x14ac:dyDescent="0.25">
      <c r="E21725" s="19">
        <f t="shared" si="1017"/>
        <v>227</v>
      </c>
      <c r="F21725" s="28" t="str">
        <f t="shared" si="1018"/>
        <v>6/24/2016</v>
      </c>
      <c r="G21725" s="28" t="str">
        <f t="shared" si="1019"/>
        <v>0</v>
      </c>
      <c r="H21725" s="29">
        <f>IF(I21725="","",IF($C$7="HB",I21725-TIME(VLOOKUP($C$6,Reference!$B$12:$C$16,2,0),0,0),I21725-TIME(VLOOKUP($C$6,Reference!$B$12:$C$16,2,0),0,0)+TIME(1,0,0)))</f>
        <v>42545</v>
      </c>
      <c r="I21725" s="29">
        <v>42545.208333333336</v>
      </c>
      <c r="J21725" s="42">
        <v>14394</v>
      </c>
    </row>
    <row r="21726" spans="5:10" x14ac:dyDescent="0.25">
      <c r="E21726" s="19">
        <f t="shared" si="1017"/>
        <v>227</v>
      </c>
      <c r="F21726" s="28" t="str">
        <f t="shared" si="1018"/>
        <v>6/24/2016</v>
      </c>
      <c r="G21726" s="28" t="str">
        <f t="shared" si="1019"/>
        <v>1</v>
      </c>
      <c r="H21726" s="29">
        <f>IF(I21726="","",IF($C$7="HB",I21726-TIME(VLOOKUP($C$6,Reference!$B$12:$C$16,2,0),0,0),I21726-TIME(VLOOKUP($C$6,Reference!$B$12:$C$16,2,0),0,0)+TIME(1,0,0)))</f>
        <v>42545.041666666664</v>
      </c>
      <c r="I21726" s="29">
        <v>42545.25</v>
      </c>
      <c r="J21726" s="42">
        <v>13109</v>
      </c>
    </row>
    <row r="21727" spans="5:10" x14ac:dyDescent="0.25">
      <c r="E21727" s="19">
        <f t="shared" si="1017"/>
        <v>227</v>
      </c>
      <c r="F21727" s="28" t="str">
        <f t="shared" si="1018"/>
        <v>6/24/2016</v>
      </c>
      <c r="G21727" s="28" t="str">
        <f t="shared" si="1019"/>
        <v>2</v>
      </c>
      <c r="H21727" s="29">
        <f>IF(I21727="","",IF($C$7="HB",I21727-TIME(VLOOKUP($C$6,Reference!$B$12:$C$16,2,0),0,0),I21727-TIME(VLOOKUP($C$6,Reference!$B$12:$C$16,2,0),0,0)+TIME(1,0,0)))</f>
        <v>42545.083333333328</v>
      </c>
      <c r="I21727" s="29">
        <v>42545.291666666664</v>
      </c>
      <c r="J21727" s="42">
        <v>12119</v>
      </c>
    </row>
    <row r="21728" spans="5:10" x14ac:dyDescent="0.25">
      <c r="E21728" s="19">
        <f t="shared" si="1017"/>
        <v>227</v>
      </c>
      <c r="F21728" s="28" t="str">
        <f t="shared" si="1018"/>
        <v>6/24/2016</v>
      </c>
      <c r="G21728" s="28" t="str">
        <f t="shared" si="1019"/>
        <v>3</v>
      </c>
      <c r="H21728" s="29">
        <f>IF(I21728="","",IF($C$7="HB",I21728-TIME(VLOOKUP($C$6,Reference!$B$12:$C$16,2,0),0,0),I21728-TIME(VLOOKUP($C$6,Reference!$B$12:$C$16,2,0),0,0)+TIME(1,0,0)))</f>
        <v>42545.125</v>
      </c>
      <c r="I21728" s="29">
        <v>42545.333333333336</v>
      </c>
      <c r="J21728" s="42">
        <v>11520</v>
      </c>
    </row>
    <row r="21729" spans="5:10" x14ac:dyDescent="0.25">
      <c r="E21729" s="19">
        <f t="shared" si="1017"/>
        <v>227</v>
      </c>
      <c r="F21729" s="28" t="str">
        <f t="shared" si="1018"/>
        <v>6/24/2016</v>
      </c>
      <c r="G21729" s="28" t="str">
        <f t="shared" si="1019"/>
        <v>4</v>
      </c>
      <c r="H21729" s="29">
        <f>IF(I21729="","",IF($C$7="HB",I21729-TIME(VLOOKUP($C$6,Reference!$B$12:$C$16,2,0),0,0),I21729-TIME(VLOOKUP($C$6,Reference!$B$12:$C$16,2,0),0,0)+TIME(1,0,0)))</f>
        <v>42545.166666666664</v>
      </c>
      <c r="I21729" s="29">
        <v>42545.375</v>
      </c>
      <c r="J21729" s="42">
        <v>11109</v>
      </c>
    </row>
    <row r="21730" spans="5:10" x14ac:dyDescent="0.25">
      <c r="E21730" s="19">
        <f t="shared" si="1017"/>
        <v>227</v>
      </c>
      <c r="F21730" s="28" t="str">
        <f t="shared" si="1018"/>
        <v>6/24/2016</v>
      </c>
      <c r="G21730" s="28" t="str">
        <f t="shared" si="1019"/>
        <v>5</v>
      </c>
      <c r="H21730" s="29">
        <f>IF(I21730="","",IF($C$7="HB",I21730-TIME(VLOOKUP($C$6,Reference!$B$12:$C$16,2,0),0,0),I21730-TIME(VLOOKUP($C$6,Reference!$B$12:$C$16,2,0),0,0)+TIME(1,0,0)))</f>
        <v>42545.208333333328</v>
      </c>
      <c r="I21730" s="29">
        <v>42545.416666666664</v>
      </c>
      <c r="J21730" s="42">
        <v>10915</v>
      </c>
    </row>
    <row r="21731" spans="5:10" x14ac:dyDescent="0.25">
      <c r="E21731" s="19">
        <f t="shared" si="1017"/>
        <v>227</v>
      </c>
      <c r="F21731" s="28" t="str">
        <f t="shared" si="1018"/>
        <v>6/24/2016</v>
      </c>
      <c r="G21731" s="28" t="str">
        <f t="shared" si="1019"/>
        <v>6</v>
      </c>
      <c r="H21731" s="29">
        <f>IF(I21731="","",IF($C$7="HB",I21731-TIME(VLOOKUP($C$6,Reference!$B$12:$C$16,2,0),0,0),I21731-TIME(VLOOKUP($C$6,Reference!$B$12:$C$16,2,0),0,0)+TIME(1,0,0)))</f>
        <v>42545.25</v>
      </c>
      <c r="I21731" s="29">
        <v>42545.458333333336</v>
      </c>
      <c r="J21731" s="42">
        <v>10935</v>
      </c>
    </row>
    <row r="21732" spans="5:10" x14ac:dyDescent="0.25">
      <c r="E21732" s="19">
        <f t="shared" si="1017"/>
        <v>227</v>
      </c>
      <c r="F21732" s="28" t="str">
        <f t="shared" si="1018"/>
        <v>6/24/2016</v>
      </c>
      <c r="G21732" s="28" t="str">
        <f t="shared" si="1019"/>
        <v>7</v>
      </c>
      <c r="H21732" s="29">
        <f>IF(I21732="","",IF($C$7="HB",I21732-TIME(VLOOKUP($C$6,Reference!$B$12:$C$16,2,0),0,0),I21732-TIME(VLOOKUP($C$6,Reference!$B$12:$C$16,2,0),0,0)+TIME(1,0,0)))</f>
        <v>42545.291666666664</v>
      </c>
      <c r="I21732" s="29">
        <v>42545.5</v>
      </c>
      <c r="J21732" s="42">
        <v>11284</v>
      </c>
    </row>
    <row r="21733" spans="5:10" x14ac:dyDescent="0.25">
      <c r="E21733" s="19">
        <f t="shared" si="1017"/>
        <v>227</v>
      </c>
      <c r="F21733" s="28" t="str">
        <f t="shared" si="1018"/>
        <v>6/24/2016</v>
      </c>
      <c r="G21733" s="28" t="str">
        <f t="shared" si="1019"/>
        <v>8</v>
      </c>
      <c r="H21733" s="29">
        <f>IF(I21733="","",IF($C$7="HB",I21733-TIME(VLOOKUP($C$6,Reference!$B$12:$C$16,2,0),0,0),I21733-TIME(VLOOKUP($C$6,Reference!$B$12:$C$16,2,0),0,0)+TIME(1,0,0)))</f>
        <v>42545.333333333328</v>
      </c>
      <c r="I21733" s="29">
        <v>42545.541666666664</v>
      </c>
      <c r="J21733" s="42">
        <v>11816</v>
      </c>
    </row>
    <row r="21734" spans="5:10" x14ac:dyDescent="0.25">
      <c r="E21734" s="19">
        <f t="shared" si="1017"/>
        <v>227</v>
      </c>
      <c r="F21734" s="28" t="str">
        <f t="shared" si="1018"/>
        <v>6/24/2016</v>
      </c>
      <c r="G21734" s="28" t="str">
        <f t="shared" si="1019"/>
        <v>9</v>
      </c>
      <c r="H21734" s="29">
        <f>IF(I21734="","",IF($C$7="HB",I21734-TIME(VLOOKUP($C$6,Reference!$B$12:$C$16,2,0),0,0),I21734-TIME(VLOOKUP($C$6,Reference!$B$12:$C$16,2,0),0,0)+TIME(1,0,0)))</f>
        <v>42545.375</v>
      </c>
      <c r="I21734" s="29">
        <v>42545.583333333336</v>
      </c>
      <c r="J21734" s="42">
        <v>12505</v>
      </c>
    </row>
    <row r="21735" spans="5:10" x14ac:dyDescent="0.25">
      <c r="E21735" s="19">
        <f t="shared" si="1017"/>
        <v>227</v>
      </c>
      <c r="F21735" s="28" t="str">
        <f t="shared" si="1018"/>
        <v>6/24/2016</v>
      </c>
      <c r="G21735" s="28" t="str">
        <f t="shared" si="1019"/>
        <v>10</v>
      </c>
      <c r="H21735" s="29">
        <f>IF(I21735="","",IF($C$7="HB",I21735-TIME(VLOOKUP($C$6,Reference!$B$12:$C$16,2,0),0,0),I21735-TIME(VLOOKUP($C$6,Reference!$B$12:$C$16,2,0),0,0)+TIME(1,0,0)))</f>
        <v>42545.416666666664</v>
      </c>
      <c r="I21735" s="29">
        <v>42545.625</v>
      </c>
      <c r="J21735" s="42">
        <v>13202</v>
      </c>
    </row>
    <row r="21736" spans="5:10" x14ac:dyDescent="0.25">
      <c r="E21736" s="19">
        <f t="shared" si="1017"/>
        <v>227</v>
      </c>
      <c r="F21736" s="28" t="str">
        <f t="shared" si="1018"/>
        <v>6/24/2016</v>
      </c>
      <c r="G21736" s="28" t="str">
        <f t="shared" si="1019"/>
        <v>11</v>
      </c>
      <c r="H21736" s="29">
        <f>IF(I21736="","",IF($C$7="HB",I21736-TIME(VLOOKUP($C$6,Reference!$B$12:$C$16,2,0),0,0),I21736-TIME(VLOOKUP($C$6,Reference!$B$12:$C$16,2,0),0,0)+TIME(1,0,0)))</f>
        <v>42545.458333333328</v>
      </c>
      <c r="I21736" s="29">
        <v>42545.666666666664</v>
      </c>
      <c r="J21736" s="42">
        <v>13577</v>
      </c>
    </row>
    <row r="21737" spans="5:10" x14ac:dyDescent="0.25">
      <c r="E21737" s="19">
        <f t="shared" si="1017"/>
        <v>227</v>
      </c>
      <c r="F21737" s="28" t="str">
        <f t="shared" si="1018"/>
        <v>6/24/2016</v>
      </c>
      <c r="G21737" s="28" t="str">
        <f t="shared" si="1019"/>
        <v>12</v>
      </c>
      <c r="H21737" s="29">
        <f>IF(I21737="","",IF($C$7="HB",I21737-TIME(VLOOKUP($C$6,Reference!$B$12:$C$16,2,0),0,0),I21737-TIME(VLOOKUP($C$6,Reference!$B$12:$C$16,2,0),0,0)+TIME(1,0,0)))</f>
        <v>42545.5</v>
      </c>
      <c r="I21737" s="29">
        <v>42545.708333333336</v>
      </c>
      <c r="J21737" s="42">
        <v>13866</v>
      </c>
    </row>
    <row r="21738" spans="5:10" x14ac:dyDescent="0.25">
      <c r="E21738" s="19">
        <f t="shared" si="1017"/>
        <v>227</v>
      </c>
      <c r="F21738" s="28" t="str">
        <f t="shared" si="1018"/>
        <v>6/24/2016</v>
      </c>
      <c r="G21738" s="28" t="str">
        <f t="shared" si="1019"/>
        <v>13</v>
      </c>
      <c r="H21738" s="29">
        <f>IF(I21738="","",IF($C$7="HB",I21738-TIME(VLOOKUP($C$6,Reference!$B$12:$C$16,2,0),0,0),I21738-TIME(VLOOKUP($C$6,Reference!$B$12:$C$16,2,0),0,0)+TIME(1,0,0)))</f>
        <v>42545.541666666664</v>
      </c>
      <c r="I21738" s="29">
        <v>42545.75</v>
      </c>
      <c r="J21738" s="42">
        <v>14033</v>
      </c>
    </row>
    <row r="21739" spans="5:10" x14ac:dyDescent="0.25">
      <c r="E21739" s="19">
        <f t="shared" si="1017"/>
        <v>227</v>
      </c>
      <c r="F21739" s="28" t="str">
        <f t="shared" si="1018"/>
        <v>6/24/2016</v>
      </c>
      <c r="G21739" s="28" t="str">
        <f t="shared" si="1019"/>
        <v>14</v>
      </c>
      <c r="H21739" s="29">
        <f>IF(I21739="","",IF($C$7="HB",I21739-TIME(VLOOKUP($C$6,Reference!$B$12:$C$16,2,0),0,0),I21739-TIME(VLOOKUP($C$6,Reference!$B$12:$C$16,2,0),0,0)+TIME(1,0,0)))</f>
        <v>42545.583333333328</v>
      </c>
      <c r="I21739" s="29">
        <v>42545.791666666664</v>
      </c>
      <c r="J21739" s="42">
        <v>14345</v>
      </c>
    </row>
    <row r="21740" spans="5:10" x14ac:dyDescent="0.25">
      <c r="E21740" s="19">
        <f t="shared" si="1017"/>
        <v>227</v>
      </c>
      <c r="F21740" s="28" t="str">
        <f t="shared" si="1018"/>
        <v>6/24/2016</v>
      </c>
      <c r="G21740" s="28" t="str">
        <f t="shared" si="1019"/>
        <v>15</v>
      </c>
      <c r="H21740" s="29">
        <f>IF(I21740="","",IF($C$7="HB",I21740-TIME(VLOOKUP($C$6,Reference!$B$12:$C$16,2,0),0,0),I21740-TIME(VLOOKUP($C$6,Reference!$B$12:$C$16,2,0),0,0)+TIME(1,0,0)))</f>
        <v>42545.625</v>
      </c>
      <c r="I21740" s="29">
        <v>42545.833333333336</v>
      </c>
      <c r="J21740" s="42">
        <v>14467</v>
      </c>
    </row>
    <row r="21741" spans="5:10" x14ac:dyDescent="0.25">
      <c r="E21741" s="19">
        <f t="shared" si="1017"/>
        <v>227</v>
      </c>
      <c r="F21741" s="28" t="str">
        <f t="shared" si="1018"/>
        <v>6/24/2016</v>
      </c>
      <c r="G21741" s="28" t="str">
        <f t="shared" si="1019"/>
        <v>16</v>
      </c>
      <c r="H21741" s="29">
        <f>IF(I21741="","",IF($C$7="HB",I21741-TIME(VLOOKUP($C$6,Reference!$B$12:$C$16,2,0),0,0),I21741-TIME(VLOOKUP($C$6,Reference!$B$12:$C$16,2,0),0,0)+TIME(1,0,0)))</f>
        <v>42545.666666666664</v>
      </c>
      <c r="I21741" s="29">
        <v>42545.875</v>
      </c>
      <c r="J21741" s="42">
        <v>15161</v>
      </c>
    </row>
    <row r="21742" spans="5:10" x14ac:dyDescent="0.25">
      <c r="E21742" s="19">
        <f t="shared" si="1017"/>
        <v>227</v>
      </c>
      <c r="F21742" s="28" t="str">
        <f t="shared" si="1018"/>
        <v>6/24/2016</v>
      </c>
      <c r="G21742" s="28" t="str">
        <f t="shared" si="1019"/>
        <v>17</v>
      </c>
      <c r="H21742" s="29">
        <f>IF(I21742="","",IF($C$7="HB",I21742-TIME(VLOOKUP($C$6,Reference!$B$12:$C$16,2,0),0,0),I21742-TIME(VLOOKUP($C$6,Reference!$B$12:$C$16,2,0),0,0)+TIME(1,0,0)))</f>
        <v>42545.708333333328</v>
      </c>
      <c r="I21742" s="29">
        <v>42545.916666666664</v>
      </c>
      <c r="J21742" s="42">
        <v>15408</v>
      </c>
    </row>
    <row r="21743" spans="5:10" x14ac:dyDescent="0.25">
      <c r="E21743" s="19">
        <f t="shared" si="1017"/>
        <v>227</v>
      </c>
      <c r="F21743" s="28" t="str">
        <f t="shared" si="1018"/>
        <v>6/24/2016</v>
      </c>
      <c r="G21743" s="28" t="str">
        <f t="shared" si="1019"/>
        <v>18</v>
      </c>
      <c r="H21743" s="29">
        <f>IF(I21743="","",IF($C$7="HB",I21743-TIME(VLOOKUP($C$6,Reference!$B$12:$C$16,2,0),0,0),I21743-TIME(VLOOKUP($C$6,Reference!$B$12:$C$16,2,0),0,0)+TIME(1,0,0)))</f>
        <v>42545.75</v>
      </c>
      <c r="I21743" s="29">
        <v>42545.958333333336</v>
      </c>
      <c r="J21743" s="42">
        <v>15859</v>
      </c>
    </row>
    <row r="21744" spans="5:10" x14ac:dyDescent="0.25">
      <c r="E21744" s="19">
        <f t="shared" si="1017"/>
        <v>227</v>
      </c>
      <c r="F21744" s="28" t="str">
        <f t="shared" si="1018"/>
        <v>6/24/2016</v>
      </c>
      <c r="G21744" s="28" t="str">
        <f t="shared" si="1019"/>
        <v>19</v>
      </c>
      <c r="H21744" s="29">
        <f>IF(I21744="","",IF($C$7="HB",I21744-TIME(VLOOKUP($C$6,Reference!$B$12:$C$16,2,0),0,0),I21744-TIME(VLOOKUP($C$6,Reference!$B$12:$C$16,2,0),0,0)+TIME(1,0,0)))</f>
        <v>42545.791666666664</v>
      </c>
      <c r="I21744" s="29">
        <v>42546</v>
      </c>
      <c r="J21744" s="42">
        <v>16248</v>
      </c>
    </row>
    <row r="21745" spans="5:10" x14ac:dyDescent="0.25">
      <c r="E21745" s="19">
        <f t="shared" si="1017"/>
        <v>227</v>
      </c>
      <c r="F21745" s="28" t="str">
        <f t="shared" si="1018"/>
        <v>6/24/2016</v>
      </c>
      <c r="G21745" s="28" t="str">
        <f t="shared" si="1019"/>
        <v>20</v>
      </c>
      <c r="H21745" s="29">
        <f>IF(I21745="","",IF($C$7="HB",I21745-TIME(VLOOKUP($C$6,Reference!$B$12:$C$16,2,0),0,0),I21745-TIME(VLOOKUP($C$6,Reference!$B$12:$C$16,2,0),0,0)+TIME(1,0,0)))</f>
        <v>42545.833333333328</v>
      </c>
      <c r="I21745" s="29">
        <v>42546.041666666664</v>
      </c>
      <c r="J21745" s="42">
        <v>16428</v>
      </c>
    </row>
    <row r="21746" spans="5:10" x14ac:dyDescent="0.25">
      <c r="E21746" s="19">
        <f t="shared" si="1017"/>
        <v>227</v>
      </c>
      <c r="F21746" s="28" t="str">
        <f t="shared" si="1018"/>
        <v>6/24/2016</v>
      </c>
      <c r="G21746" s="28" t="str">
        <f t="shared" si="1019"/>
        <v>21</v>
      </c>
      <c r="H21746" s="29">
        <f>IF(I21746="","",IF($C$7="HB",I21746-TIME(VLOOKUP($C$6,Reference!$B$12:$C$16,2,0),0,0),I21746-TIME(VLOOKUP($C$6,Reference!$B$12:$C$16,2,0),0,0)+TIME(1,0,0)))</f>
        <v>42545.875</v>
      </c>
      <c r="I21746" s="29">
        <v>42546.083333333336</v>
      </c>
      <c r="J21746" s="42">
        <v>16317</v>
      </c>
    </row>
    <row r="21747" spans="5:10" x14ac:dyDescent="0.25">
      <c r="E21747" s="19">
        <f t="shared" si="1017"/>
        <v>227</v>
      </c>
      <c r="F21747" s="28" t="str">
        <f t="shared" si="1018"/>
        <v>6/24/2016</v>
      </c>
      <c r="G21747" s="28" t="str">
        <f t="shared" si="1019"/>
        <v>22</v>
      </c>
      <c r="H21747" s="29">
        <f>IF(I21747="","",IF($C$7="HB",I21747-TIME(VLOOKUP($C$6,Reference!$B$12:$C$16,2,0),0,0),I21747-TIME(VLOOKUP($C$6,Reference!$B$12:$C$16,2,0),0,0)+TIME(1,0,0)))</f>
        <v>42545.916666666664</v>
      </c>
      <c r="I21747" s="29">
        <v>42546.125</v>
      </c>
      <c r="J21747" s="42">
        <v>15862</v>
      </c>
    </row>
    <row r="21748" spans="5:10" x14ac:dyDescent="0.25">
      <c r="E21748" s="19">
        <f t="shared" si="1017"/>
        <v>227</v>
      </c>
      <c r="F21748" s="28" t="str">
        <f t="shared" si="1018"/>
        <v>6/24/2016</v>
      </c>
      <c r="G21748" s="28" t="str">
        <f t="shared" si="1019"/>
        <v>23</v>
      </c>
      <c r="H21748" s="29">
        <f>IF(I21748="","",IF($C$7="HB",I21748-TIME(VLOOKUP($C$6,Reference!$B$12:$C$16,2,0),0,0),I21748-TIME(VLOOKUP($C$6,Reference!$B$12:$C$16,2,0),0,0)+TIME(1,0,0)))</f>
        <v>42545.958333333328</v>
      </c>
      <c r="I21748" s="29">
        <v>42546.166666666664</v>
      </c>
      <c r="J21748" s="42">
        <v>15524</v>
      </c>
    </row>
    <row r="21749" spans="5:10" x14ac:dyDescent="0.25">
      <c r="E21749" s="19">
        <f t="shared" si="1017"/>
        <v>227</v>
      </c>
      <c r="F21749" s="28" t="str">
        <f t="shared" si="1018"/>
        <v>6/25/2016</v>
      </c>
      <c r="G21749" s="28" t="str">
        <f t="shared" si="1019"/>
        <v>0</v>
      </c>
      <c r="H21749" s="29">
        <f>IF(I21749="","",IF($C$7="HB",I21749-TIME(VLOOKUP($C$6,Reference!$B$12:$C$16,2,0),0,0),I21749-TIME(VLOOKUP($C$6,Reference!$B$12:$C$16,2,0),0,0)+TIME(1,0,0)))</f>
        <v>42546</v>
      </c>
      <c r="I21749" s="29">
        <v>42546.208333333336</v>
      </c>
      <c r="J21749" s="42">
        <v>14448</v>
      </c>
    </row>
    <row r="21750" spans="5:10" x14ac:dyDescent="0.25">
      <c r="E21750" s="19">
        <f t="shared" si="1017"/>
        <v>227</v>
      </c>
      <c r="F21750" s="28" t="str">
        <f t="shared" si="1018"/>
        <v>6/25/2016</v>
      </c>
      <c r="G21750" s="28" t="str">
        <f t="shared" si="1019"/>
        <v>1</v>
      </c>
      <c r="H21750" s="29">
        <f>IF(I21750="","",IF($C$7="HB",I21750-TIME(VLOOKUP($C$6,Reference!$B$12:$C$16,2,0),0,0),I21750-TIME(VLOOKUP($C$6,Reference!$B$12:$C$16,2,0),0,0)+TIME(1,0,0)))</f>
        <v>42546.041666666664</v>
      </c>
      <c r="I21750" s="29">
        <v>42546.25</v>
      </c>
      <c r="J21750" s="42">
        <v>13285</v>
      </c>
    </row>
    <row r="21751" spans="5:10" x14ac:dyDescent="0.25">
      <c r="E21751" s="19">
        <f t="shared" si="1017"/>
        <v>227</v>
      </c>
      <c r="F21751" s="28" t="str">
        <f t="shared" si="1018"/>
        <v>6/25/2016</v>
      </c>
      <c r="G21751" s="28" t="str">
        <f t="shared" si="1019"/>
        <v>2</v>
      </c>
      <c r="H21751" s="29">
        <f>IF(I21751="","",IF($C$7="HB",I21751-TIME(VLOOKUP($C$6,Reference!$B$12:$C$16,2,0),0,0),I21751-TIME(VLOOKUP($C$6,Reference!$B$12:$C$16,2,0),0,0)+TIME(1,0,0)))</f>
        <v>42546.083333333328</v>
      </c>
      <c r="I21751" s="29">
        <v>42546.291666666664</v>
      </c>
      <c r="J21751" s="42">
        <v>12320</v>
      </c>
    </row>
    <row r="21752" spans="5:10" x14ac:dyDescent="0.25">
      <c r="E21752" s="19">
        <f t="shared" si="1017"/>
        <v>227</v>
      </c>
      <c r="F21752" s="28" t="str">
        <f t="shared" si="1018"/>
        <v>6/25/2016</v>
      </c>
      <c r="G21752" s="28" t="str">
        <f t="shared" si="1019"/>
        <v>3</v>
      </c>
      <c r="H21752" s="29">
        <f>IF(I21752="","",IF($C$7="HB",I21752-TIME(VLOOKUP($C$6,Reference!$B$12:$C$16,2,0),0,0),I21752-TIME(VLOOKUP($C$6,Reference!$B$12:$C$16,2,0),0,0)+TIME(1,0,0)))</f>
        <v>42546.125</v>
      </c>
      <c r="I21752" s="29">
        <v>42546.333333333336</v>
      </c>
      <c r="J21752" s="42">
        <v>11838</v>
      </c>
    </row>
    <row r="21753" spans="5:10" x14ac:dyDescent="0.25">
      <c r="E21753" s="19">
        <f t="shared" si="1017"/>
        <v>227</v>
      </c>
      <c r="F21753" s="28" t="str">
        <f t="shared" si="1018"/>
        <v>6/25/2016</v>
      </c>
      <c r="G21753" s="28" t="str">
        <f t="shared" si="1019"/>
        <v>4</v>
      </c>
      <c r="H21753" s="29">
        <f>IF(I21753="","",IF($C$7="HB",I21753-TIME(VLOOKUP($C$6,Reference!$B$12:$C$16,2,0),0,0),I21753-TIME(VLOOKUP($C$6,Reference!$B$12:$C$16,2,0),0,0)+TIME(1,0,0)))</f>
        <v>42546.166666666664</v>
      </c>
      <c r="I21753" s="29">
        <v>42546.375</v>
      </c>
      <c r="J21753" s="42">
        <v>11482</v>
      </c>
    </row>
    <row r="21754" spans="5:10" x14ac:dyDescent="0.25">
      <c r="E21754" s="19">
        <f t="shared" si="1017"/>
        <v>227</v>
      </c>
      <c r="F21754" s="28" t="str">
        <f t="shared" si="1018"/>
        <v>6/25/2016</v>
      </c>
      <c r="G21754" s="28" t="str">
        <f t="shared" si="1019"/>
        <v>5</v>
      </c>
      <c r="H21754" s="29">
        <f>IF(I21754="","",IF($C$7="HB",I21754-TIME(VLOOKUP($C$6,Reference!$B$12:$C$16,2,0),0,0),I21754-TIME(VLOOKUP($C$6,Reference!$B$12:$C$16,2,0),0,0)+TIME(1,0,0)))</f>
        <v>42546.208333333328</v>
      </c>
      <c r="I21754" s="29">
        <v>42546.416666666664</v>
      </c>
      <c r="J21754" s="42">
        <v>11180</v>
      </c>
    </row>
    <row r="21755" spans="5:10" x14ac:dyDescent="0.25">
      <c r="E21755" s="19">
        <f t="shared" si="1017"/>
        <v>227</v>
      </c>
      <c r="F21755" s="28" t="str">
        <f t="shared" si="1018"/>
        <v>6/25/2016</v>
      </c>
      <c r="G21755" s="28" t="str">
        <f t="shared" si="1019"/>
        <v>6</v>
      </c>
      <c r="H21755" s="29">
        <f>IF(I21755="","",IF($C$7="HB",I21755-TIME(VLOOKUP($C$6,Reference!$B$12:$C$16,2,0),0,0),I21755-TIME(VLOOKUP($C$6,Reference!$B$12:$C$16,2,0),0,0)+TIME(1,0,0)))</f>
        <v>42546.25</v>
      </c>
      <c r="I21755" s="29">
        <v>42546.458333333336</v>
      </c>
      <c r="J21755" s="42">
        <v>10793</v>
      </c>
    </row>
    <row r="21756" spans="5:10" x14ac:dyDescent="0.25">
      <c r="E21756" s="19">
        <f t="shared" si="1017"/>
        <v>227</v>
      </c>
      <c r="F21756" s="28" t="str">
        <f t="shared" si="1018"/>
        <v>6/25/2016</v>
      </c>
      <c r="G21756" s="28" t="str">
        <f t="shared" si="1019"/>
        <v>7</v>
      </c>
      <c r="H21756" s="29">
        <f>IF(I21756="","",IF($C$7="HB",I21756-TIME(VLOOKUP($C$6,Reference!$B$12:$C$16,2,0),0,0),I21756-TIME(VLOOKUP($C$6,Reference!$B$12:$C$16,2,0),0,0)+TIME(1,0,0)))</f>
        <v>42546.291666666664</v>
      </c>
      <c r="I21756" s="29">
        <v>42546.5</v>
      </c>
      <c r="J21756" s="42">
        <v>10824</v>
      </c>
    </row>
    <row r="21757" spans="5:10" x14ac:dyDescent="0.25">
      <c r="E21757" s="19">
        <f t="shared" si="1017"/>
        <v>227</v>
      </c>
      <c r="F21757" s="28" t="str">
        <f t="shared" si="1018"/>
        <v>6/25/2016</v>
      </c>
      <c r="G21757" s="28" t="str">
        <f t="shared" si="1019"/>
        <v>8</v>
      </c>
      <c r="H21757" s="29">
        <f>IF(I21757="","",IF($C$7="HB",I21757-TIME(VLOOKUP($C$6,Reference!$B$12:$C$16,2,0),0,0),I21757-TIME(VLOOKUP($C$6,Reference!$B$12:$C$16,2,0),0,0)+TIME(1,0,0)))</f>
        <v>42546.333333333328</v>
      </c>
      <c r="I21757" s="29">
        <v>42546.541666666664</v>
      </c>
      <c r="J21757" s="42">
        <v>10917</v>
      </c>
    </row>
    <row r="21758" spans="5:10" x14ac:dyDescent="0.25">
      <c r="E21758" s="19">
        <f t="shared" si="1017"/>
        <v>227</v>
      </c>
      <c r="F21758" s="28" t="str">
        <f t="shared" si="1018"/>
        <v>6/25/2016</v>
      </c>
      <c r="G21758" s="28" t="str">
        <f t="shared" si="1019"/>
        <v>9</v>
      </c>
      <c r="H21758" s="29">
        <f>IF(I21758="","",IF($C$7="HB",I21758-TIME(VLOOKUP($C$6,Reference!$B$12:$C$16,2,0),0,0),I21758-TIME(VLOOKUP($C$6,Reference!$B$12:$C$16,2,0),0,0)+TIME(1,0,0)))</f>
        <v>42546.375</v>
      </c>
      <c r="I21758" s="29">
        <v>42546.583333333336</v>
      </c>
      <c r="J21758" s="42">
        <v>11587</v>
      </c>
    </row>
    <row r="21759" spans="5:10" x14ac:dyDescent="0.25">
      <c r="E21759" s="19">
        <f t="shared" si="1017"/>
        <v>227</v>
      </c>
      <c r="F21759" s="28" t="str">
        <f t="shared" si="1018"/>
        <v>6/25/2016</v>
      </c>
      <c r="G21759" s="28" t="str">
        <f t="shared" si="1019"/>
        <v>10</v>
      </c>
      <c r="H21759" s="29">
        <f>IF(I21759="","",IF($C$7="HB",I21759-TIME(VLOOKUP($C$6,Reference!$B$12:$C$16,2,0),0,0),I21759-TIME(VLOOKUP($C$6,Reference!$B$12:$C$16,2,0),0,0)+TIME(1,0,0)))</f>
        <v>42546.416666666664</v>
      </c>
      <c r="I21759" s="29">
        <v>42546.625</v>
      </c>
      <c r="J21759" s="42">
        <v>12401</v>
      </c>
    </row>
    <row r="21760" spans="5:10" x14ac:dyDescent="0.25">
      <c r="E21760" s="19">
        <f t="shared" si="1017"/>
        <v>227</v>
      </c>
      <c r="F21760" s="28" t="str">
        <f t="shared" si="1018"/>
        <v>6/25/2016</v>
      </c>
      <c r="G21760" s="28" t="str">
        <f t="shared" si="1019"/>
        <v>11</v>
      </c>
      <c r="H21760" s="29">
        <f>IF(I21760="","",IF($C$7="HB",I21760-TIME(VLOOKUP($C$6,Reference!$B$12:$C$16,2,0),0,0),I21760-TIME(VLOOKUP($C$6,Reference!$B$12:$C$16,2,0),0,0)+TIME(1,0,0)))</f>
        <v>42546.458333333328</v>
      </c>
      <c r="I21760" s="29">
        <v>42546.666666666664</v>
      </c>
      <c r="J21760" s="42">
        <v>12857</v>
      </c>
    </row>
    <row r="21761" spans="5:10" x14ac:dyDescent="0.25">
      <c r="E21761" s="19">
        <f t="shared" si="1017"/>
        <v>227</v>
      </c>
      <c r="F21761" s="28" t="str">
        <f t="shared" si="1018"/>
        <v>6/25/2016</v>
      </c>
      <c r="G21761" s="28" t="str">
        <f t="shared" si="1019"/>
        <v>12</v>
      </c>
      <c r="H21761" s="29">
        <f>IF(I21761="","",IF($C$7="HB",I21761-TIME(VLOOKUP($C$6,Reference!$B$12:$C$16,2,0),0,0),I21761-TIME(VLOOKUP($C$6,Reference!$B$12:$C$16,2,0),0,0)+TIME(1,0,0)))</f>
        <v>42546.5</v>
      </c>
      <c r="I21761" s="29">
        <v>42546.708333333336</v>
      </c>
      <c r="J21761" s="42">
        <v>13345</v>
      </c>
    </row>
    <row r="21762" spans="5:10" x14ac:dyDescent="0.25">
      <c r="E21762" s="19">
        <f t="shared" si="1017"/>
        <v>227</v>
      </c>
      <c r="F21762" s="28" t="str">
        <f t="shared" si="1018"/>
        <v>6/25/2016</v>
      </c>
      <c r="G21762" s="28" t="str">
        <f t="shared" si="1019"/>
        <v>13</v>
      </c>
      <c r="H21762" s="29">
        <f>IF(I21762="","",IF($C$7="HB",I21762-TIME(VLOOKUP($C$6,Reference!$B$12:$C$16,2,0),0,0),I21762-TIME(VLOOKUP($C$6,Reference!$B$12:$C$16,2,0),0,0)+TIME(1,0,0)))</f>
        <v>42546.541666666664</v>
      </c>
      <c r="I21762" s="29">
        <v>42546.75</v>
      </c>
      <c r="J21762" s="42">
        <v>13884</v>
      </c>
    </row>
    <row r="21763" spans="5:10" x14ac:dyDescent="0.25">
      <c r="E21763" s="19">
        <f t="shared" si="1017"/>
        <v>227</v>
      </c>
      <c r="F21763" s="28" t="str">
        <f t="shared" si="1018"/>
        <v>6/25/2016</v>
      </c>
      <c r="G21763" s="28" t="str">
        <f t="shared" si="1019"/>
        <v>14</v>
      </c>
      <c r="H21763" s="29">
        <f>IF(I21763="","",IF($C$7="HB",I21763-TIME(VLOOKUP($C$6,Reference!$B$12:$C$16,2,0),0,0),I21763-TIME(VLOOKUP($C$6,Reference!$B$12:$C$16,2,0),0,0)+TIME(1,0,0)))</f>
        <v>42546.583333333328</v>
      </c>
      <c r="I21763" s="29">
        <v>42546.791666666664</v>
      </c>
      <c r="J21763" s="42">
        <v>14344</v>
      </c>
    </row>
    <row r="21764" spans="5:10" x14ac:dyDescent="0.25">
      <c r="E21764" s="19">
        <f t="shared" si="1017"/>
        <v>227</v>
      </c>
      <c r="F21764" s="28" t="str">
        <f t="shared" si="1018"/>
        <v>6/25/2016</v>
      </c>
      <c r="G21764" s="28" t="str">
        <f t="shared" si="1019"/>
        <v>15</v>
      </c>
      <c r="H21764" s="29">
        <f>IF(I21764="","",IF($C$7="HB",I21764-TIME(VLOOKUP($C$6,Reference!$B$12:$C$16,2,0),0,0),I21764-TIME(VLOOKUP($C$6,Reference!$B$12:$C$16,2,0),0,0)+TIME(1,0,0)))</f>
        <v>42546.625</v>
      </c>
      <c r="I21764" s="29">
        <v>42546.833333333336</v>
      </c>
      <c r="J21764" s="42">
        <v>14798</v>
      </c>
    </row>
    <row r="21765" spans="5:10" x14ac:dyDescent="0.25">
      <c r="E21765" s="19">
        <f t="shared" si="1017"/>
        <v>227</v>
      </c>
      <c r="F21765" s="28" t="str">
        <f t="shared" si="1018"/>
        <v>6/25/2016</v>
      </c>
      <c r="G21765" s="28" t="str">
        <f t="shared" si="1019"/>
        <v>16</v>
      </c>
      <c r="H21765" s="29">
        <f>IF(I21765="","",IF($C$7="HB",I21765-TIME(VLOOKUP($C$6,Reference!$B$12:$C$16,2,0),0,0),I21765-TIME(VLOOKUP($C$6,Reference!$B$12:$C$16,2,0),0,0)+TIME(1,0,0)))</f>
        <v>42546.666666666664</v>
      </c>
      <c r="I21765" s="29">
        <v>42546.875</v>
      </c>
      <c r="J21765" s="42">
        <v>15253</v>
      </c>
    </row>
    <row r="21766" spans="5:10" x14ac:dyDescent="0.25">
      <c r="E21766" s="19">
        <f t="shared" ref="E21766:E21829" si="1020">$C$16</f>
        <v>227</v>
      </c>
      <c r="F21766" s="28" t="str">
        <f t="shared" ref="F21766:F21829" si="1021">TEXT(H21766,"m/d/yyyy")</f>
        <v>6/25/2016</v>
      </c>
      <c r="G21766" s="28" t="str">
        <f t="shared" ref="G21766:G21829" si="1022">TEXT(H21766,"h")</f>
        <v>17</v>
      </c>
      <c r="H21766" s="29">
        <f>IF(I21766="","",IF($C$7="HB",I21766-TIME(VLOOKUP($C$6,Reference!$B$12:$C$16,2,0),0,0),I21766-TIME(VLOOKUP($C$6,Reference!$B$12:$C$16,2,0),0,0)+TIME(1,0,0)))</f>
        <v>42546.708333333328</v>
      </c>
      <c r="I21766" s="29">
        <v>42546.916666666664</v>
      </c>
      <c r="J21766" s="42">
        <v>15887</v>
      </c>
    </row>
    <row r="21767" spans="5:10" x14ac:dyDescent="0.25">
      <c r="E21767" s="19">
        <f t="shared" si="1020"/>
        <v>227</v>
      </c>
      <c r="F21767" s="28" t="str">
        <f t="shared" si="1021"/>
        <v>6/25/2016</v>
      </c>
      <c r="G21767" s="28" t="str">
        <f t="shared" si="1022"/>
        <v>18</v>
      </c>
      <c r="H21767" s="29">
        <f>IF(I21767="","",IF($C$7="HB",I21767-TIME(VLOOKUP($C$6,Reference!$B$12:$C$16,2,0),0,0),I21767-TIME(VLOOKUP($C$6,Reference!$B$12:$C$16,2,0),0,0)+TIME(1,0,0)))</f>
        <v>42546.75</v>
      </c>
      <c r="I21767" s="29">
        <v>42546.958333333336</v>
      </c>
      <c r="J21767" s="42">
        <v>16517</v>
      </c>
    </row>
    <row r="21768" spans="5:10" x14ac:dyDescent="0.25">
      <c r="E21768" s="19">
        <f t="shared" si="1020"/>
        <v>227</v>
      </c>
      <c r="F21768" s="28" t="str">
        <f t="shared" si="1021"/>
        <v>6/25/2016</v>
      </c>
      <c r="G21768" s="28" t="str">
        <f t="shared" si="1022"/>
        <v>19</v>
      </c>
      <c r="H21768" s="29">
        <f>IF(I21768="","",IF($C$7="HB",I21768-TIME(VLOOKUP($C$6,Reference!$B$12:$C$16,2,0),0,0),I21768-TIME(VLOOKUP($C$6,Reference!$B$12:$C$16,2,0),0,0)+TIME(1,0,0)))</f>
        <v>42546.791666666664</v>
      </c>
      <c r="I21768" s="29">
        <v>42547</v>
      </c>
      <c r="J21768" s="42">
        <v>16963</v>
      </c>
    </row>
    <row r="21769" spans="5:10" x14ac:dyDescent="0.25">
      <c r="E21769" s="19">
        <f t="shared" si="1020"/>
        <v>227</v>
      </c>
      <c r="F21769" s="28" t="str">
        <f t="shared" si="1021"/>
        <v>6/25/2016</v>
      </c>
      <c r="G21769" s="28" t="str">
        <f t="shared" si="1022"/>
        <v>20</v>
      </c>
      <c r="H21769" s="29">
        <f>IF(I21769="","",IF($C$7="HB",I21769-TIME(VLOOKUP($C$6,Reference!$B$12:$C$16,2,0),0,0),I21769-TIME(VLOOKUP($C$6,Reference!$B$12:$C$16,2,0),0,0)+TIME(1,0,0)))</f>
        <v>42546.833333333328</v>
      </c>
      <c r="I21769" s="29">
        <v>42547.041666666664</v>
      </c>
      <c r="J21769" s="42">
        <v>17119</v>
      </c>
    </row>
    <row r="21770" spans="5:10" x14ac:dyDescent="0.25">
      <c r="E21770" s="19">
        <f t="shared" si="1020"/>
        <v>227</v>
      </c>
      <c r="F21770" s="28" t="str">
        <f t="shared" si="1021"/>
        <v>6/25/2016</v>
      </c>
      <c r="G21770" s="28" t="str">
        <f t="shared" si="1022"/>
        <v>21</v>
      </c>
      <c r="H21770" s="29">
        <f>IF(I21770="","",IF($C$7="HB",I21770-TIME(VLOOKUP($C$6,Reference!$B$12:$C$16,2,0),0,0),I21770-TIME(VLOOKUP($C$6,Reference!$B$12:$C$16,2,0),0,0)+TIME(1,0,0)))</f>
        <v>42546.875</v>
      </c>
      <c r="I21770" s="29">
        <v>42547.083333333336</v>
      </c>
      <c r="J21770" s="42">
        <v>16934</v>
      </c>
    </row>
    <row r="21771" spans="5:10" x14ac:dyDescent="0.25">
      <c r="E21771" s="19">
        <f t="shared" si="1020"/>
        <v>227</v>
      </c>
      <c r="F21771" s="28" t="str">
        <f t="shared" si="1021"/>
        <v>6/25/2016</v>
      </c>
      <c r="G21771" s="28" t="str">
        <f t="shared" si="1022"/>
        <v>22</v>
      </c>
      <c r="H21771" s="29">
        <f>IF(I21771="","",IF($C$7="HB",I21771-TIME(VLOOKUP($C$6,Reference!$B$12:$C$16,2,0),0,0),I21771-TIME(VLOOKUP($C$6,Reference!$B$12:$C$16,2,0),0,0)+TIME(1,0,0)))</f>
        <v>42546.916666666664</v>
      </c>
      <c r="I21771" s="29">
        <v>42547.125</v>
      </c>
      <c r="J21771" s="42">
        <v>16319</v>
      </c>
    </row>
    <row r="21772" spans="5:10" x14ac:dyDescent="0.25">
      <c r="E21772" s="19">
        <f t="shared" si="1020"/>
        <v>227</v>
      </c>
      <c r="F21772" s="28" t="str">
        <f t="shared" si="1021"/>
        <v>6/25/2016</v>
      </c>
      <c r="G21772" s="28" t="str">
        <f t="shared" si="1022"/>
        <v>23</v>
      </c>
      <c r="H21772" s="29">
        <f>IF(I21772="","",IF($C$7="HB",I21772-TIME(VLOOKUP($C$6,Reference!$B$12:$C$16,2,0),0,0),I21772-TIME(VLOOKUP($C$6,Reference!$B$12:$C$16,2,0),0,0)+TIME(1,0,0)))</f>
        <v>42546.958333333328</v>
      </c>
      <c r="I21772" s="29">
        <v>42547.166666666664</v>
      </c>
      <c r="J21772" s="42">
        <v>15794</v>
      </c>
    </row>
    <row r="21773" spans="5:10" x14ac:dyDescent="0.25">
      <c r="E21773" s="19">
        <f t="shared" si="1020"/>
        <v>227</v>
      </c>
      <c r="F21773" s="28" t="str">
        <f t="shared" si="1021"/>
        <v>6/26/2016</v>
      </c>
      <c r="G21773" s="28" t="str">
        <f t="shared" si="1022"/>
        <v>0</v>
      </c>
      <c r="H21773" s="29">
        <f>IF(I21773="","",IF($C$7="HB",I21773-TIME(VLOOKUP($C$6,Reference!$B$12:$C$16,2,0),0,0),I21773-TIME(VLOOKUP($C$6,Reference!$B$12:$C$16,2,0),0,0)+TIME(1,0,0)))</f>
        <v>42547</v>
      </c>
      <c r="I21773" s="29">
        <v>42547.208333333336</v>
      </c>
      <c r="J21773" s="42">
        <v>14616</v>
      </c>
    </row>
    <row r="21774" spans="5:10" x14ac:dyDescent="0.25">
      <c r="E21774" s="19">
        <f t="shared" si="1020"/>
        <v>227</v>
      </c>
      <c r="F21774" s="28" t="str">
        <f t="shared" si="1021"/>
        <v>6/26/2016</v>
      </c>
      <c r="G21774" s="28" t="str">
        <f t="shared" si="1022"/>
        <v>1</v>
      </c>
      <c r="H21774" s="29">
        <f>IF(I21774="","",IF($C$7="HB",I21774-TIME(VLOOKUP($C$6,Reference!$B$12:$C$16,2,0),0,0),I21774-TIME(VLOOKUP($C$6,Reference!$B$12:$C$16,2,0),0,0)+TIME(1,0,0)))</f>
        <v>42547.041666666664</v>
      </c>
      <c r="I21774" s="29">
        <v>42547.25</v>
      </c>
      <c r="J21774" s="42">
        <v>13388</v>
      </c>
    </row>
    <row r="21775" spans="5:10" x14ac:dyDescent="0.25">
      <c r="E21775" s="19">
        <f t="shared" si="1020"/>
        <v>227</v>
      </c>
      <c r="F21775" s="28" t="str">
        <f t="shared" si="1021"/>
        <v>6/26/2016</v>
      </c>
      <c r="G21775" s="28" t="str">
        <f t="shared" si="1022"/>
        <v>2</v>
      </c>
      <c r="H21775" s="29">
        <f>IF(I21775="","",IF($C$7="HB",I21775-TIME(VLOOKUP($C$6,Reference!$B$12:$C$16,2,0),0,0),I21775-TIME(VLOOKUP($C$6,Reference!$B$12:$C$16,2,0),0,0)+TIME(1,0,0)))</f>
        <v>42547.083333333328</v>
      </c>
      <c r="I21775" s="29">
        <v>42547.291666666664</v>
      </c>
      <c r="J21775" s="42">
        <v>12329</v>
      </c>
    </row>
    <row r="21776" spans="5:10" x14ac:dyDescent="0.25">
      <c r="E21776" s="19">
        <f t="shared" si="1020"/>
        <v>227</v>
      </c>
      <c r="F21776" s="28" t="str">
        <f t="shared" si="1021"/>
        <v>6/26/2016</v>
      </c>
      <c r="G21776" s="28" t="str">
        <f t="shared" si="1022"/>
        <v>3</v>
      </c>
      <c r="H21776" s="29">
        <f>IF(I21776="","",IF($C$7="HB",I21776-TIME(VLOOKUP($C$6,Reference!$B$12:$C$16,2,0),0,0),I21776-TIME(VLOOKUP($C$6,Reference!$B$12:$C$16,2,0),0,0)+TIME(1,0,0)))</f>
        <v>42547.125</v>
      </c>
      <c r="I21776" s="29">
        <v>42547.333333333336</v>
      </c>
      <c r="J21776" s="42">
        <v>11563</v>
      </c>
    </row>
    <row r="21777" spans="5:10" x14ac:dyDescent="0.25">
      <c r="E21777" s="19">
        <f t="shared" si="1020"/>
        <v>227</v>
      </c>
      <c r="F21777" s="28" t="str">
        <f t="shared" si="1021"/>
        <v>6/26/2016</v>
      </c>
      <c r="G21777" s="28" t="str">
        <f t="shared" si="1022"/>
        <v>4</v>
      </c>
      <c r="H21777" s="29">
        <f>IF(I21777="","",IF($C$7="HB",I21777-TIME(VLOOKUP($C$6,Reference!$B$12:$C$16,2,0),0,0),I21777-TIME(VLOOKUP($C$6,Reference!$B$12:$C$16,2,0),0,0)+TIME(1,0,0)))</f>
        <v>42547.166666666664</v>
      </c>
      <c r="I21777" s="29">
        <v>42547.375</v>
      </c>
      <c r="J21777" s="42">
        <v>11048</v>
      </c>
    </row>
    <row r="21778" spans="5:10" x14ac:dyDescent="0.25">
      <c r="E21778" s="19">
        <f t="shared" si="1020"/>
        <v>227</v>
      </c>
      <c r="F21778" s="28" t="str">
        <f t="shared" si="1021"/>
        <v>6/26/2016</v>
      </c>
      <c r="G21778" s="28" t="str">
        <f t="shared" si="1022"/>
        <v>5</v>
      </c>
      <c r="H21778" s="29">
        <f>IF(I21778="","",IF($C$7="HB",I21778-TIME(VLOOKUP($C$6,Reference!$B$12:$C$16,2,0),0,0),I21778-TIME(VLOOKUP($C$6,Reference!$B$12:$C$16,2,0),0,0)+TIME(1,0,0)))</f>
        <v>42547.208333333328</v>
      </c>
      <c r="I21778" s="29">
        <v>42547.416666666664</v>
      </c>
      <c r="J21778" s="42">
        <v>10726</v>
      </c>
    </row>
    <row r="21779" spans="5:10" x14ac:dyDescent="0.25">
      <c r="E21779" s="19">
        <f t="shared" si="1020"/>
        <v>227</v>
      </c>
      <c r="F21779" s="28" t="str">
        <f t="shared" si="1021"/>
        <v>6/26/2016</v>
      </c>
      <c r="G21779" s="28" t="str">
        <f t="shared" si="1022"/>
        <v>6</v>
      </c>
      <c r="H21779" s="29">
        <f>IF(I21779="","",IF($C$7="HB",I21779-TIME(VLOOKUP($C$6,Reference!$B$12:$C$16,2,0),0,0),I21779-TIME(VLOOKUP($C$6,Reference!$B$12:$C$16,2,0),0,0)+TIME(1,0,0)))</f>
        <v>42547.25</v>
      </c>
      <c r="I21779" s="29">
        <v>42547.458333333336</v>
      </c>
      <c r="J21779" s="42">
        <v>10559</v>
      </c>
    </row>
    <row r="21780" spans="5:10" x14ac:dyDescent="0.25">
      <c r="E21780" s="19">
        <f t="shared" si="1020"/>
        <v>227</v>
      </c>
      <c r="F21780" s="28" t="str">
        <f t="shared" si="1021"/>
        <v>6/26/2016</v>
      </c>
      <c r="G21780" s="28" t="str">
        <f t="shared" si="1022"/>
        <v>7</v>
      </c>
      <c r="H21780" s="29">
        <f>IF(I21780="","",IF($C$7="HB",I21780-TIME(VLOOKUP($C$6,Reference!$B$12:$C$16,2,0),0,0),I21780-TIME(VLOOKUP($C$6,Reference!$B$12:$C$16,2,0),0,0)+TIME(1,0,0)))</f>
        <v>42547.291666666664</v>
      </c>
      <c r="I21780" s="29">
        <v>42547.5</v>
      </c>
      <c r="J21780" s="42">
        <v>10515</v>
      </c>
    </row>
    <row r="21781" spans="5:10" x14ac:dyDescent="0.25">
      <c r="E21781" s="19">
        <f t="shared" si="1020"/>
        <v>227</v>
      </c>
      <c r="F21781" s="28" t="str">
        <f t="shared" si="1021"/>
        <v>6/26/2016</v>
      </c>
      <c r="G21781" s="28" t="str">
        <f t="shared" si="1022"/>
        <v>8</v>
      </c>
      <c r="H21781" s="29">
        <f>IF(I21781="","",IF($C$7="HB",I21781-TIME(VLOOKUP($C$6,Reference!$B$12:$C$16,2,0),0,0),I21781-TIME(VLOOKUP($C$6,Reference!$B$12:$C$16,2,0),0,0)+TIME(1,0,0)))</f>
        <v>42547.333333333328</v>
      </c>
      <c r="I21781" s="29">
        <v>42547.541666666664</v>
      </c>
      <c r="J21781" s="42">
        <v>10450</v>
      </c>
    </row>
    <row r="21782" spans="5:10" x14ac:dyDescent="0.25">
      <c r="E21782" s="19">
        <f t="shared" si="1020"/>
        <v>227</v>
      </c>
      <c r="F21782" s="28" t="str">
        <f t="shared" si="1021"/>
        <v>6/26/2016</v>
      </c>
      <c r="G21782" s="28" t="str">
        <f t="shared" si="1022"/>
        <v>9</v>
      </c>
      <c r="H21782" s="29">
        <f>IF(I21782="","",IF($C$7="HB",I21782-TIME(VLOOKUP($C$6,Reference!$B$12:$C$16,2,0),0,0),I21782-TIME(VLOOKUP($C$6,Reference!$B$12:$C$16,2,0),0,0)+TIME(1,0,0)))</f>
        <v>42547.375</v>
      </c>
      <c r="I21782" s="29">
        <v>42547.583333333336</v>
      </c>
      <c r="J21782" s="42">
        <v>11005</v>
      </c>
    </row>
    <row r="21783" spans="5:10" x14ac:dyDescent="0.25">
      <c r="E21783" s="19">
        <f t="shared" si="1020"/>
        <v>227</v>
      </c>
      <c r="F21783" s="28" t="str">
        <f t="shared" si="1021"/>
        <v>6/26/2016</v>
      </c>
      <c r="G21783" s="28" t="str">
        <f t="shared" si="1022"/>
        <v>10</v>
      </c>
      <c r="H21783" s="29">
        <f>IF(I21783="","",IF($C$7="HB",I21783-TIME(VLOOKUP($C$6,Reference!$B$12:$C$16,2,0),0,0),I21783-TIME(VLOOKUP($C$6,Reference!$B$12:$C$16,2,0),0,0)+TIME(1,0,0)))</f>
        <v>42547.416666666664</v>
      </c>
      <c r="I21783" s="29">
        <v>42547.625</v>
      </c>
      <c r="J21783" s="42">
        <v>11815</v>
      </c>
    </row>
    <row r="21784" spans="5:10" x14ac:dyDescent="0.25">
      <c r="E21784" s="19">
        <f t="shared" si="1020"/>
        <v>227</v>
      </c>
      <c r="F21784" s="28" t="str">
        <f t="shared" si="1021"/>
        <v>6/26/2016</v>
      </c>
      <c r="G21784" s="28" t="str">
        <f t="shared" si="1022"/>
        <v>11</v>
      </c>
      <c r="H21784" s="29">
        <f>IF(I21784="","",IF($C$7="HB",I21784-TIME(VLOOKUP($C$6,Reference!$B$12:$C$16,2,0),0,0),I21784-TIME(VLOOKUP($C$6,Reference!$B$12:$C$16,2,0),0,0)+TIME(1,0,0)))</f>
        <v>42547.458333333328</v>
      </c>
      <c r="I21784" s="29">
        <v>42547.666666666664</v>
      </c>
      <c r="J21784" s="42">
        <v>12207</v>
      </c>
    </row>
    <row r="21785" spans="5:10" x14ac:dyDescent="0.25">
      <c r="E21785" s="19">
        <f t="shared" si="1020"/>
        <v>227</v>
      </c>
      <c r="F21785" s="28" t="str">
        <f t="shared" si="1021"/>
        <v>6/26/2016</v>
      </c>
      <c r="G21785" s="28" t="str">
        <f t="shared" si="1022"/>
        <v>12</v>
      </c>
      <c r="H21785" s="29">
        <f>IF(I21785="","",IF($C$7="HB",I21785-TIME(VLOOKUP($C$6,Reference!$B$12:$C$16,2,0),0,0),I21785-TIME(VLOOKUP($C$6,Reference!$B$12:$C$16,2,0),0,0)+TIME(1,0,0)))</f>
        <v>42547.5</v>
      </c>
      <c r="I21785" s="29">
        <v>42547.708333333336</v>
      </c>
      <c r="J21785" s="42">
        <v>12775</v>
      </c>
    </row>
    <row r="21786" spans="5:10" x14ac:dyDescent="0.25">
      <c r="E21786" s="19">
        <f t="shared" si="1020"/>
        <v>227</v>
      </c>
      <c r="F21786" s="28" t="str">
        <f t="shared" si="1021"/>
        <v>6/26/2016</v>
      </c>
      <c r="G21786" s="28" t="str">
        <f t="shared" si="1022"/>
        <v>13</v>
      </c>
      <c r="H21786" s="29">
        <f>IF(I21786="","",IF($C$7="HB",I21786-TIME(VLOOKUP($C$6,Reference!$B$12:$C$16,2,0),0,0),I21786-TIME(VLOOKUP($C$6,Reference!$B$12:$C$16,2,0),0,0)+TIME(1,0,0)))</f>
        <v>42547.541666666664</v>
      </c>
      <c r="I21786" s="29">
        <v>42547.75</v>
      </c>
      <c r="J21786" s="42">
        <v>13425</v>
      </c>
    </row>
    <row r="21787" spans="5:10" x14ac:dyDescent="0.25">
      <c r="E21787" s="19">
        <f t="shared" si="1020"/>
        <v>227</v>
      </c>
      <c r="F21787" s="28" t="str">
        <f t="shared" si="1021"/>
        <v>6/26/2016</v>
      </c>
      <c r="G21787" s="28" t="str">
        <f t="shared" si="1022"/>
        <v>14</v>
      </c>
      <c r="H21787" s="29">
        <f>IF(I21787="","",IF($C$7="HB",I21787-TIME(VLOOKUP($C$6,Reference!$B$12:$C$16,2,0),0,0),I21787-TIME(VLOOKUP($C$6,Reference!$B$12:$C$16,2,0),0,0)+TIME(1,0,0)))</f>
        <v>42547.583333333328</v>
      </c>
      <c r="I21787" s="29">
        <v>42547.791666666664</v>
      </c>
      <c r="J21787" s="42">
        <v>13847</v>
      </c>
    </row>
    <row r="21788" spans="5:10" x14ac:dyDescent="0.25">
      <c r="E21788" s="19">
        <f t="shared" si="1020"/>
        <v>227</v>
      </c>
      <c r="F21788" s="28" t="str">
        <f t="shared" si="1021"/>
        <v>6/26/2016</v>
      </c>
      <c r="G21788" s="28" t="str">
        <f t="shared" si="1022"/>
        <v>15</v>
      </c>
      <c r="H21788" s="29">
        <f>IF(I21788="","",IF($C$7="HB",I21788-TIME(VLOOKUP($C$6,Reference!$B$12:$C$16,2,0),0,0),I21788-TIME(VLOOKUP($C$6,Reference!$B$12:$C$16,2,0),0,0)+TIME(1,0,0)))</f>
        <v>42547.625</v>
      </c>
      <c r="I21788" s="29">
        <v>42547.833333333336</v>
      </c>
      <c r="J21788" s="42">
        <v>14374</v>
      </c>
    </row>
    <row r="21789" spans="5:10" x14ac:dyDescent="0.25">
      <c r="E21789" s="19">
        <f t="shared" si="1020"/>
        <v>227</v>
      </c>
      <c r="F21789" s="28" t="str">
        <f t="shared" si="1021"/>
        <v>6/26/2016</v>
      </c>
      <c r="G21789" s="28" t="str">
        <f t="shared" si="1022"/>
        <v>16</v>
      </c>
      <c r="H21789" s="29">
        <f>IF(I21789="","",IF($C$7="HB",I21789-TIME(VLOOKUP($C$6,Reference!$B$12:$C$16,2,0),0,0),I21789-TIME(VLOOKUP($C$6,Reference!$B$12:$C$16,2,0),0,0)+TIME(1,0,0)))</f>
        <v>42547.666666666664</v>
      </c>
      <c r="I21789" s="29">
        <v>42547.875</v>
      </c>
      <c r="J21789" s="42">
        <v>15250</v>
      </c>
    </row>
    <row r="21790" spans="5:10" x14ac:dyDescent="0.25">
      <c r="E21790" s="19">
        <f t="shared" si="1020"/>
        <v>227</v>
      </c>
      <c r="F21790" s="28" t="str">
        <f t="shared" si="1021"/>
        <v>6/26/2016</v>
      </c>
      <c r="G21790" s="28" t="str">
        <f t="shared" si="1022"/>
        <v>17</v>
      </c>
      <c r="H21790" s="29">
        <f>IF(I21790="","",IF($C$7="HB",I21790-TIME(VLOOKUP($C$6,Reference!$B$12:$C$16,2,0),0,0),I21790-TIME(VLOOKUP($C$6,Reference!$B$12:$C$16,2,0),0,0)+TIME(1,0,0)))</f>
        <v>42547.708333333328</v>
      </c>
      <c r="I21790" s="29">
        <v>42547.916666666664</v>
      </c>
      <c r="J21790" s="42">
        <v>16081</v>
      </c>
    </row>
    <row r="21791" spans="5:10" x14ac:dyDescent="0.25">
      <c r="E21791" s="19">
        <f t="shared" si="1020"/>
        <v>227</v>
      </c>
      <c r="F21791" s="28" t="str">
        <f t="shared" si="1021"/>
        <v>6/26/2016</v>
      </c>
      <c r="G21791" s="28" t="str">
        <f t="shared" si="1022"/>
        <v>18</v>
      </c>
      <c r="H21791" s="29">
        <f>IF(I21791="","",IF($C$7="HB",I21791-TIME(VLOOKUP($C$6,Reference!$B$12:$C$16,2,0),0,0),I21791-TIME(VLOOKUP($C$6,Reference!$B$12:$C$16,2,0),0,0)+TIME(1,0,0)))</f>
        <v>42547.75</v>
      </c>
      <c r="I21791" s="29">
        <v>42547.958333333336</v>
      </c>
      <c r="J21791" s="42">
        <v>16803</v>
      </c>
    </row>
    <row r="21792" spans="5:10" x14ac:dyDescent="0.25">
      <c r="E21792" s="19">
        <f t="shared" si="1020"/>
        <v>227</v>
      </c>
      <c r="F21792" s="28" t="str">
        <f t="shared" si="1021"/>
        <v>6/26/2016</v>
      </c>
      <c r="G21792" s="28" t="str">
        <f t="shared" si="1022"/>
        <v>19</v>
      </c>
      <c r="H21792" s="29">
        <f>IF(I21792="","",IF($C$7="HB",I21792-TIME(VLOOKUP($C$6,Reference!$B$12:$C$16,2,0),0,0),I21792-TIME(VLOOKUP($C$6,Reference!$B$12:$C$16,2,0),0,0)+TIME(1,0,0)))</f>
        <v>42547.791666666664</v>
      </c>
      <c r="I21792" s="29">
        <v>42548</v>
      </c>
      <c r="J21792" s="42">
        <v>17367</v>
      </c>
    </row>
    <row r="21793" spans="5:10" x14ac:dyDescent="0.25">
      <c r="E21793" s="19">
        <f t="shared" si="1020"/>
        <v>227</v>
      </c>
      <c r="F21793" s="28" t="str">
        <f t="shared" si="1021"/>
        <v>6/26/2016</v>
      </c>
      <c r="G21793" s="28" t="str">
        <f t="shared" si="1022"/>
        <v>20</v>
      </c>
      <c r="H21793" s="29">
        <f>IF(I21793="","",IF($C$7="HB",I21793-TIME(VLOOKUP($C$6,Reference!$B$12:$C$16,2,0),0,0),I21793-TIME(VLOOKUP($C$6,Reference!$B$12:$C$16,2,0),0,0)+TIME(1,0,0)))</f>
        <v>42547.833333333328</v>
      </c>
      <c r="I21793" s="29">
        <v>42548.041666666664</v>
      </c>
      <c r="J21793" s="42">
        <v>17661</v>
      </c>
    </row>
    <row r="21794" spans="5:10" x14ac:dyDescent="0.25">
      <c r="E21794" s="19">
        <f t="shared" si="1020"/>
        <v>227</v>
      </c>
      <c r="F21794" s="28" t="str">
        <f t="shared" si="1021"/>
        <v>6/26/2016</v>
      </c>
      <c r="G21794" s="28" t="str">
        <f t="shared" si="1022"/>
        <v>21</v>
      </c>
      <c r="H21794" s="29">
        <f>IF(I21794="","",IF($C$7="HB",I21794-TIME(VLOOKUP($C$6,Reference!$B$12:$C$16,2,0),0,0),I21794-TIME(VLOOKUP($C$6,Reference!$B$12:$C$16,2,0),0,0)+TIME(1,0,0)))</f>
        <v>42547.875</v>
      </c>
      <c r="I21794" s="29">
        <v>42548.083333333336</v>
      </c>
      <c r="J21794" s="42">
        <v>17527</v>
      </c>
    </row>
    <row r="21795" spans="5:10" x14ac:dyDescent="0.25">
      <c r="E21795" s="19">
        <f t="shared" si="1020"/>
        <v>227</v>
      </c>
      <c r="F21795" s="28" t="str">
        <f t="shared" si="1021"/>
        <v>6/26/2016</v>
      </c>
      <c r="G21795" s="28" t="str">
        <f t="shared" si="1022"/>
        <v>22</v>
      </c>
      <c r="H21795" s="29">
        <f>IF(I21795="","",IF($C$7="HB",I21795-TIME(VLOOKUP($C$6,Reference!$B$12:$C$16,2,0),0,0),I21795-TIME(VLOOKUP($C$6,Reference!$B$12:$C$16,2,0),0,0)+TIME(1,0,0)))</f>
        <v>42547.916666666664</v>
      </c>
      <c r="I21795" s="29">
        <v>42548.125</v>
      </c>
      <c r="J21795" s="42">
        <v>17002</v>
      </c>
    </row>
    <row r="21796" spans="5:10" x14ac:dyDescent="0.25">
      <c r="E21796" s="19">
        <f t="shared" si="1020"/>
        <v>227</v>
      </c>
      <c r="F21796" s="28" t="str">
        <f t="shared" si="1021"/>
        <v>6/26/2016</v>
      </c>
      <c r="G21796" s="28" t="str">
        <f t="shared" si="1022"/>
        <v>23</v>
      </c>
      <c r="H21796" s="29">
        <f>IF(I21796="","",IF($C$7="HB",I21796-TIME(VLOOKUP($C$6,Reference!$B$12:$C$16,2,0),0,0),I21796-TIME(VLOOKUP($C$6,Reference!$B$12:$C$16,2,0),0,0)+TIME(1,0,0)))</f>
        <v>42547.958333333328</v>
      </c>
      <c r="I21796" s="29">
        <v>42548.166666666664</v>
      </c>
      <c r="J21796" s="42">
        <v>16488</v>
      </c>
    </row>
    <row r="21797" spans="5:10" x14ac:dyDescent="0.25">
      <c r="E21797" s="19">
        <f t="shared" si="1020"/>
        <v>227</v>
      </c>
      <c r="F21797" s="28" t="str">
        <f t="shared" si="1021"/>
        <v>6/27/2016</v>
      </c>
      <c r="G21797" s="28" t="str">
        <f t="shared" si="1022"/>
        <v>0</v>
      </c>
      <c r="H21797" s="29">
        <f>IF(I21797="","",IF($C$7="HB",I21797-TIME(VLOOKUP($C$6,Reference!$B$12:$C$16,2,0),0,0),I21797-TIME(VLOOKUP($C$6,Reference!$B$12:$C$16,2,0),0,0)+TIME(1,0,0)))</f>
        <v>42548</v>
      </c>
      <c r="I21797" s="29">
        <v>42548.208333333336</v>
      </c>
      <c r="J21797" s="42">
        <v>15090</v>
      </c>
    </row>
    <row r="21798" spans="5:10" x14ac:dyDescent="0.25">
      <c r="E21798" s="19">
        <f t="shared" si="1020"/>
        <v>227</v>
      </c>
      <c r="F21798" s="28" t="str">
        <f t="shared" si="1021"/>
        <v>6/27/2016</v>
      </c>
      <c r="G21798" s="28" t="str">
        <f t="shared" si="1022"/>
        <v>1</v>
      </c>
      <c r="H21798" s="29">
        <f>IF(I21798="","",IF($C$7="HB",I21798-TIME(VLOOKUP($C$6,Reference!$B$12:$C$16,2,0),0,0),I21798-TIME(VLOOKUP($C$6,Reference!$B$12:$C$16,2,0),0,0)+TIME(1,0,0)))</f>
        <v>42548.041666666664</v>
      </c>
      <c r="I21798" s="29">
        <v>42548.25</v>
      </c>
      <c r="J21798" s="42">
        <v>13623</v>
      </c>
    </row>
    <row r="21799" spans="5:10" x14ac:dyDescent="0.25">
      <c r="E21799" s="19">
        <f t="shared" si="1020"/>
        <v>227</v>
      </c>
      <c r="F21799" s="28" t="str">
        <f t="shared" si="1021"/>
        <v>6/27/2016</v>
      </c>
      <c r="G21799" s="28" t="str">
        <f t="shared" si="1022"/>
        <v>2</v>
      </c>
      <c r="H21799" s="29">
        <f>IF(I21799="","",IF($C$7="HB",I21799-TIME(VLOOKUP($C$6,Reference!$B$12:$C$16,2,0),0,0),I21799-TIME(VLOOKUP($C$6,Reference!$B$12:$C$16,2,0),0,0)+TIME(1,0,0)))</f>
        <v>42548.083333333328</v>
      </c>
      <c r="I21799" s="29">
        <v>42548.291666666664</v>
      </c>
      <c r="J21799" s="42">
        <v>12496</v>
      </c>
    </row>
    <row r="21800" spans="5:10" x14ac:dyDescent="0.25">
      <c r="E21800" s="19">
        <f t="shared" si="1020"/>
        <v>227</v>
      </c>
      <c r="F21800" s="28" t="str">
        <f t="shared" si="1021"/>
        <v>6/27/2016</v>
      </c>
      <c r="G21800" s="28" t="str">
        <f t="shared" si="1022"/>
        <v>3</v>
      </c>
      <c r="H21800" s="29">
        <f>IF(I21800="","",IF($C$7="HB",I21800-TIME(VLOOKUP($C$6,Reference!$B$12:$C$16,2,0),0,0),I21800-TIME(VLOOKUP($C$6,Reference!$B$12:$C$16,2,0),0,0)+TIME(1,0,0)))</f>
        <v>42548.125</v>
      </c>
      <c r="I21800" s="29">
        <v>42548.333333333336</v>
      </c>
      <c r="J21800" s="42">
        <v>11730</v>
      </c>
    </row>
    <row r="21801" spans="5:10" x14ac:dyDescent="0.25">
      <c r="E21801" s="19">
        <f t="shared" si="1020"/>
        <v>227</v>
      </c>
      <c r="F21801" s="28" t="str">
        <f t="shared" si="1021"/>
        <v>6/27/2016</v>
      </c>
      <c r="G21801" s="28" t="str">
        <f t="shared" si="1022"/>
        <v>4</v>
      </c>
      <c r="H21801" s="29">
        <f>IF(I21801="","",IF($C$7="HB",I21801-TIME(VLOOKUP($C$6,Reference!$B$12:$C$16,2,0),0,0),I21801-TIME(VLOOKUP($C$6,Reference!$B$12:$C$16,2,0),0,0)+TIME(1,0,0)))</f>
        <v>42548.166666666664</v>
      </c>
      <c r="I21801" s="29">
        <v>42548.375</v>
      </c>
      <c r="J21801" s="42">
        <v>11230</v>
      </c>
    </row>
    <row r="21802" spans="5:10" x14ac:dyDescent="0.25">
      <c r="E21802" s="19">
        <f t="shared" si="1020"/>
        <v>227</v>
      </c>
      <c r="F21802" s="28" t="str">
        <f t="shared" si="1021"/>
        <v>6/27/2016</v>
      </c>
      <c r="G21802" s="28" t="str">
        <f t="shared" si="1022"/>
        <v>5</v>
      </c>
      <c r="H21802" s="29">
        <f>IF(I21802="","",IF($C$7="HB",I21802-TIME(VLOOKUP($C$6,Reference!$B$12:$C$16,2,0),0,0),I21802-TIME(VLOOKUP($C$6,Reference!$B$12:$C$16,2,0),0,0)+TIME(1,0,0)))</f>
        <v>42548.208333333328</v>
      </c>
      <c r="I21802" s="29">
        <v>42548.416666666664</v>
      </c>
      <c r="J21802" s="42">
        <v>10987</v>
      </c>
    </row>
    <row r="21803" spans="5:10" x14ac:dyDescent="0.25">
      <c r="E21803" s="19">
        <f t="shared" si="1020"/>
        <v>227</v>
      </c>
      <c r="F21803" s="28" t="str">
        <f t="shared" si="1021"/>
        <v>6/27/2016</v>
      </c>
      <c r="G21803" s="28" t="str">
        <f t="shared" si="1022"/>
        <v>6</v>
      </c>
      <c r="H21803" s="29">
        <f>IF(I21803="","",IF($C$7="HB",I21803-TIME(VLOOKUP($C$6,Reference!$B$12:$C$16,2,0),0,0),I21803-TIME(VLOOKUP($C$6,Reference!$B$12:$C$16,2,0),0,0)+TIME(1,0,0)))</f>
        <v>42548.25</v>
      </c>
      <c r="I21803" s="29">
        <v>42548.458333333336</v>
      </c>
      <c r="J21803" s="42">
        <v>11047</v>
      </c>
    </row>
    <row r="21804" spans="5:10" x14ac:dyDescent="0.25">
      <c r="E21804" s="19">
        <f t="shared" si="1020"/>
        <v>227</v>
      </c>
      <c r="F21804" s="28" t="str">
        <f t="shared" si="1021"/>
        <v>6/27/2016</v>
      </c>
      <c r="G21804" s="28" t="str">
        <f t="shared" si="1022"/>
        <v>7</v>
      </c>
      <c r="H21804" s="29">
        <f>IF(I21804="","",IF($C$7="HB",I21804-TIME(VLOOKUP($C$6,Reference!$B$12:$C$16,2,0),0,0),I21804-TIME(VLOOKUP($C$6,Reference!$B$12:$C$16,2,0),0,0)+TIME(1,0,0)))</f>
        <v>42548.291666666664</v>
      </c>
      <c r="I21804" s="29">
        <v>42548.5</v>
      </c>
      <c r="J21804" s="42">
        <v>11425</v>
      </c>
    </row>
    <row r="21805" spans="5:10" x14ac:dyDescent="0.25">
      <c r="E21805" s="19">
        <f t="shared" si="1020"/>
        <v>227</v>
      </c>
      <c r="F21805" s="28" t="str">
        <f t="shared" si="1021"/>
        <v>6/27/2016</v>
      </c>
      <c r="G21805" s="28" t="str">
        <f t="shared" si="1022"/>
        <v>8</v>
      </c>
      <c r="H21805" s="29">
        <f>IF(I21805="","",IF($C$7="HB",I21805-TIME(VLOOKUP($C$6,Reference!$B$12:$C$16,2,0),0,0),I21805-TIME(VLOOKUP($C$6,Reference!$B$12:$C$16,2,0),0,0)+TIME(1,0,0)))</f>
        <v>42548.333333333328</v>
      </c>
      <c r="I21805" s="29">
        <v>42548.541666666664</v>
      </c>
      <c r="J21805" s="42">
        <v>12077</v>
      </c>
    </row>
    <row r="21806" spans="5:10" x14ac:dyDescent="0.25">
      <c r="E21806" s="19">
        <f t="shared" si="1020"/>
        <v>227</v>
      </c>
      <c r="F21806" s="28" t="str">
        <f t="shared" si="1021"/>
        <v>6/27/2016</v>
      </c>
      <c r="G21806" s="28" t="str">
        <f t="shared" si="1022"/>
        <v>9</v>
      </c>
      <c r="H21806" s="29">
        <f>IF(I21806="","",IF($C$7="HB",I21806-TIME(VLOOKUP($C$6,Reference!$B$12:$C$16,2,0),0,0),I21806-TIME(VLOOKUP($C$6,Reference!$B$12:$C$16,2,0),0,0)+TIME(1,0,0)))</f>
        <v>42548.375</v>
      </c>
      <c r="I21806" s="29">
        <v>42548.583333333336</v>
      </c>
      <c r="J21806" s="42">
        <v>13081</v>
      </c>
    </row>
    <row r="21807" spans="5:10" x14ac:dyDescent="0.25">
      <c r="E21807" s="19">
        <f t="shared" si="1020"/>
        <v>227</v>
      </c>
      <c r="F21807" s="28" t="str">
        <f t="shared" si="1021"/>
        <v>6/27/2016</v>
      </c>
      <c r="G21807" s="28" t="str">
        <f t="shared" si="1022"/>
        <v>10</v>
      </c>
      <c r="H21807" s="29">
        <f>IF(I21807="","",IF($C$7="HB",I21807-TIME(VLOOKUP($C$6,Reference!$B$12:$C$16,2,0),0,0),I21807-TIME(VLOOKUP($C$6,Reference!$B$12:$C$16,2,0),0,0)+TIME(1,0,0)))</f>
        <v>42548.416666666664</v>
      </c>
      <c r="I21807" s="29">
        <v>42548.625</v>
      </c>
      <c r="J21807" s="42">
        <v>13935</v>
      </c>
    </row>
    <row r="21808" spans="5:10" x14ac:dyDescent="0.25">
      <c r="E21808" s="19">
        <f t="shared" si="1020"/>
        <v>227</v>
      </c>
      <c r="F21808" s="28" t="str">
        <f t="shared" si="1021"/>
        <v>6/27/2016</v>
      </c>
      <c r="G21808" s="28" t="str">
        <f t="shared" si="1022"/>
        <v>11</v>
      </c>
      <c r="H21808" s="29">
        <f>IF(I21808="","",IF($C$7="HB",I21808-TIME(VLOOKUP($C$6,Reference!$B$12:$C$16,2,0),0,0),I21808-TIME(VLOOKUP($C$6,Reference!$B$12:$C$16,2,0),0,0)+TIME(1,0,0)))</f>
        <v>42548.458333333328</v>
      </c>
      <c r="I21808" s="29">
        <v>42548.666666666664</v>
      </c>
      <c r="J21808" s="42">
        <v>14200</v>
      </c>
    </row>
    <row r="21809" spans="5:10" x14ac:dyDescent="0.25">
      <c r="E21809" s="19">
        <f t="shared" si="1020"/>
        <v>227</v>
      </c>
      <c r="F21809" s="28" t="str">
        <f t="shared" si="1021"/>
        <v>6/27/2016</v>
      </c>
      <c r="G21809" s="28" t="str">
        <f t="shared" si="1022"/>
        <v>12</v>
      </c>
      <c r="H21809" s="29">
        <f>IF(I21809="","",IF($C$7="HB",I21809-TIME(VLOOKUP($C$6,Reference!$B$12:$C$16,2,0),0,0),I21809-TIME(VLOOKUP($C$6,Reference!$B$12:$C$16,2,0),0,0)+TIME(1,0,0)))</f>
        <v>42548.5</v>
      </c>
      <c r="I21809" s="29">
        <v>42548.708333333336</v>
      </c>
      <c r="J21809" s="42">
        <v>14924</v>
      </c>
    </row>
    <row r="21810" spans="5:10" x14ac:dyDescent="0.25">
      <c r="E21810" s="19">
        <f t="shared" si="1020"/>
        <v>227</v>
      </c>
      <c r="F21810" s="28" t="str">
        <f t="shared" si="1021"/>
        <v>6/27/2016</v>
      </c>
      <c r="G21810" s="28" t="str">
        <f t="shared" si="1022"/>
        <v>13</v>
      </c>
      <c r="H21810" s="29">
        <f>IF(I21810="","",IF($C$7="HB",I21810-TIME(VLOOKUP($C$6,Reference!$B$12:$C$16,2,0),0,0),I21810-TIME(VLOOKUP($C$6,Reference!$B$12:$C$16,2,0),0,0)+TIME(1,0,0)))</f>
        <v>42548.541666666664</v>
      </c>
      <c r="I21810" s="29">
        <v>42548.75</v>
      </c>
      <c r="J21810" s="42">
        <v>15627</v>
      </c>
    </row>
    <row r="21811" spans="5:10" x14ac:dyDescent="0.25">
      <c r="E21811" s="19">
        <f t="shared" si="1020"/>
        <v>227</v>
      </c>
      <c r="F21811" s="28" t="str">
        <f t="shared" si="1021"/>
        <v>6/27/2016</v>
      </c>
      <c r="G21811" s="28" t="str">
        <f t="shared" si="1022"/>
        <v>14</v>
      </c>
      <c r="H21811" s="29">
        <f>IF(I21811="","",IF($C$7="HB",I21811-TIME(VLOOKUP($C$6,Reference!$B$12:$C$16,2,0),0,0),I21811-TIME(VLOOKUP($C$6,Reference!$B$12:$C$16,2,0),0,0)+TIME(1,0,0)))</f>
        <v>42548.583333333328</v>
      </c>
      <c r="I21811" s="29">
        <v>42548.791666666664</v>
      </c>
      <c r="J21811" s="42">
        <v>16305</v>
      </c>
    </row>
    <row r="21812" spans="5:10" x14ac:dyDescent="0.25">
      <c r="E21812" s="19">
        <f t="shared" si="1020"/>
        <v>227</v>
      </c>
      <c r="F21812" s="28" t="str">
        <f t="shared" si="1021"/>
        <v>6/27/2016</v>
      </c>
      <c r="G21812" s="28" t="str">
        <f t="shared" si="1022"/>
        <v>15</v>
      </c>
      <c r="H21812" s="29">
        <f>IF(I21812="","",IF($C$7="HB",I21812-TIME(VLOOKUP($C$6,Reference!$B$12:$C$16,2,0),0,0),I21812-TIME(VLOOKUP($C$6,Reference!$B$12:$C$16,2,0),0,0)+TIME(1,0,0)))</f>
        <v>42548.625</v>
      </c>
      <c r="I21812" s="29">
        <v>42548.833333333336</v>
      </c>
      <c r="J21812" s="42">
        <v>17208</v>
      </c>
    </row>
    <row r="21813" spans="5:10" x14ac:dyDescent="0.25">
      <c r="E21813" s="19">
        <f t="shared" si="1020"/>
        <v>227</v>
      </c>
      <c r="F21813" s="28" t="str">
        <f t="shared" si="1021"/>
        <v>6/27/2016</v>
      </c>
      <c r="G21813" s="28" t="str">
        <f t="shared" si="1022"/>
        <v>16</v>
      </c>
      <c r="H21813" s="29">
        <f>IF(I21813="","",IF($C$7="HB",I21813-TIME(VLOOKUP($C$6,Reference!$B$12:$C$16,2,0),0,0),I21813-TIME(VLOOKUP($C$6,Reference!$B$12:$C$16,2,0),0,0)+TIME(1,0,0)))</f>
        <v>42548.666666666664</v>
      </c>
      <c r="I21813" s="29">
        <v>42548.875</v>
      </c>
      <c r="J21813" s="42">
        <v>17960</v>
      </c>
    </row>
    <row r="21814" spans="5:10" x14ac:dyDescent="0.25">
      <c r="E21814" s="19">
        <f t="shared" si="1020"/>
        <v>227</v>
      </c>
      <c r="F21814" s="28" t="str">
        <f t="shared" si="1021"/>
        <v>6/27/2016</v>
      </c>
      <c r="G21814" s="28" t="str">
        <f t="shared" si="1022"/>
        <v>17</v>
      </c>
      <c r="H21814" s="29">
        <f>IF(I21814="","",IF($C$7="HB",I21814-TIME(VLOOKUP($C$6,Reference!$B$12:$C$16,2,0),0,0),I21814-TIME(VLOOKUP($C$6,Reference!$B$12:$C$16,2,0),0,0)+TIME(1,0,0)))</f>
        <v>42548.708333333328</v>
      </c>
      <c r="I21814" s="29">
        <v>42548.916666666664</v>
      </c>
      <c r="J21814" s="42">
        <v>18595</v>
      </c>
    </row>
    <row r="21815" spans="5:10" x14ac:dyDescent="0.25">
      <c r="E21815" s="19">
        <f t="shared" si="1020"/>
        <v>227</v>
      </c>
      <c r="F21815" s="28" t="str">
        <f t="shared" si="1021"/>
        <v>6/27/2016</v>
      </c>
      <c r="G21815" s="28" t="str">
        <f t="shared" si="1022"/>
        <v>18</v>
      </c>
      <c r="H21815" s="29">
        <f>IF(I21815="","",IF($C$7="HB",I21815-TIME(VLOOKUP($C$6,Reference!$B$12:$C$16,2,0),0,0),I21815-TIME(VLOOKUP($C$6,Reference!$B$12:$C$16,2,0),0,0)+TIME(1,0,0)))</f>
        <v>42548.75</v>
      </c>
      <c r="I21815" s="29">
        <v>42548.958333333336</v>
      </c>
      <c r="J21815" s="42">
        <v>19172</v>
      </c>
    </row>
    <row r="21816" spans="5:10" x14ac:dyDescent="0.25">
      <c r="E21816" s="19">
        <f t="shared" si="1020"/>
        <v>227</v>
      </c>
      <c r="F21816" s="28" t="str">
        <f t="shared" si="1021"/>
        <v>6/27/2016</v>
      </c>
      <c r="G21816" s="28" t="str">
        <f t="shared" si="1022"/>
        <v>19</v>
      </c>
      <c r="H21816" s="29">
        <f>IF(I21816="","",IF($C$7="HB",I21816-TIME(VLOOKUP($C$6,Reference!$B$12:$C$16,2,0),0,0),I21816-TIME(VLOOKUP($C$6,Reference!$B$12:$C$16,2,0),0,0)+TIME(1,0,0)))</f>
        <v>42548.791666666664</v>
      </c>
      <c r="I21816" s="29">
        <v>42549</v>
      </c>
      <c r="J21816" s="42">
        <v>19432</v>
      </c>
    </row>
    <row r="21817" spans="5:10" x14ac:dyDescent="0.25">
      <c r="E21817" s="19">
        <f t="shared" si="1020"/>
        <v>227</v>
      </c>
      <c r="F21817" s="28" t="str">
        <f t="shared" si="1021"/>
        <v>6/27/2016</v>
      </c>
      <c r="G21817" s="28" t="str">
        <f t="shared" si="1022"/>
        <v>20</v>
      </c>
      <c r="H21817" s="29">
        <f>IF(I21817="","",IF($C$7="HB",I21817-TIME(VLOOKUP($C$6,Reference!$B$12:$C$16,2,0),0,0),I21817-TIME(VLOOKUP($C$6,Reference!$B$12:$C$16,2,0),0,0)+TIME(1,0,0)))</f>
        <v>42548.833333333328</v>
      </c>
      <c r="I21817" s="29">
        <v>42549.041666666664</v>
      </c>
      <c r="J21817" s="42">
        <v>19592</v>
      </c>
    </row>
    <row r="21818" spans="5:10" x14ac:dyDescent="0.25">
      <c r="E21818" s="19">
        <f t="shared" si="1020"/>
        <v>227</v>
      </c>
      <c r="F21818" s="28" t="str">
        <f t="shared" si="1021"/>
        <v>6/27/2016</v>
      </c>
      <c r="G21818" s="28" t="str">
        <f t="shared" si="1022"/>
        <v>21</v>
      </c>
      <c r="H21818" s="29">
        <f>IF(I21818="","",IF($C$7="HB",I21818-TIME(VLOOKUP($C$6,Reference!$B$12:$C$16,2,0),0,0),I21818-TIME(VLOOKUP($C$6,Reference!$B$12:$C$16,2,0),0,0)+TIME(1,0,0)))</f>
        <v>42548.875</v>
      </c>
      <c r="I21818" s="29">
        <v>42549.083333333336</v>
      </c>
      <c r="J21818" s="42">
        <v>19508</v>
      </c>
    </row>
    <row r="21819" spans="5:10" x14ac:dyDescent="0.25">
      <c r="E21819" s="19">
        <f t="shared" si="1020"/>
        <v>227</v>
      </c>
      <c r="F21819" s="28" t="str">
        <f t="shared" si="1021"/>
        <v>6/27/2016</v>
      </c>
      <c r="G21819" s="28" t="str">
        <f t="shared" si="1022"/>
        <v>22</v>
      </c>
      <c r="H21819" s="29">
        <f>IF(I21819="","",IF($C$7="HB",I21819-TIME(VLOOKUP($C$6,Reference!$B$12:$C$16,2,0),0,0),I21819-TIME(VLOOKUP($C$6,Reference!$B$12:$C$16,2,0),0,0)+TIME(1,0,0)))</f>
        <v>42548.916666666664</v>
      </c>
      <c r="I21819" s="29">
        <v>42549.125</v>
      </c>
      <c r="J21819" s="42">
        <v>18909</v>
      </c>
    </row>
    <row r="21820" spans="5:10" x14ac:dyDescent="0.25">
      <c r="E21820" s="19">
        <f t="shared" si="1020"/>
        <v>227</v>
      </c>
      <c r="F21820" s="28" t="str">
        <f t="shared" si="1021"/>
        <v>6/27/2016</v>
      </c>
      <c r="G21820" s="28" t="str">
        <f t="shared" si="1022"/>
        <v>23</v>
      </c>
      <c r="H21820" s="29">
        <f>IF(I21820="","",IF($C$7="HB",I21820-TIME(VLOOKUP($C$6,Reference!$B$12:$C$16,2,0),0,0),I21820-TIME(VLOOKUP($C$6,Reference!$B$12:$C$16,2,0),0,0)+TIME(1,0,0)))</f>
        <v>42548.958333333328</v>
      </c>
      <c r="I21820" s="29">
        <v>42549.166666666664</v>
      </c>
      <c r="J21820" s="42">
        <v>18181</v>
      </c>
    </row>
    <row r="21821" spans="5:10" x14ac:dyDescent="0.25">
      <c r="E21821" s="19">
        <f t="shared" si="1020"/>
        <v>227</v>
      </c>
      <c r="F21821" s="28" t="str">
        <f t="shared" si="1021"/>
        <v>6/28/2016</v>
      </c>
      <c r="G21821" s="28" t="str">
        <f t="shared" si="1022"/>
        <v>0</v>
      </c>
      <c r="H21821" s="29">
        <f>IF(I21821="","",IF($C$7="HB",I21821-TIME(VLOOKUP($C$6,Reference!$B$12:$C$16,2,0),0,0),I21821-TIME(VLOOKUP($C$6,Reference!$B$12:$C$16,2,0),0,0)+TIME(1,0,0)))</f>
        <v>42549</v>
      </c>
      <c r="I21821" s="29">
        <v>42549.208333333336</v>
      </c>
      <c r="J21821" s="42">
        <v>16514</v>
      </c>
    </row>
    <row r="21822" spans="5:10" x14ac:dyDescent="0.25">
      <c r="E21822" s="19">
        <f t="shared" si="1020"/>
        <v>227</v>
      </c>
      <c r="F21822" s="28" t="str">
        <f t="shared" si="1021"/>
        <v>6/28/2016</v>
      </c>
      <c r="G21822" s="28" t="str">
        <f t="shared" si="1022"/>
        <v>1</v>
      </c>
      <c r="H21822" s="29">
        <f>IF(I21822="","",IF($C$7="HB",I21822-TIME(VLOOKUP($C$6,Reference!$B$12:$C$16,2,0),0,0),I21822-TIME(VLOOKUP($C$6,Reference!$B$12:$C$16,2,0),0,0)+TIME(1,0,0)))</f>
        <v>42549.041666666664</v>
      </c>
      <c r="I21822" s="29">
        <v>42549.25</v>
      </c>
      <c r="J21822" s="42">
        <v>14829</v>
      </c>
    </row>
    <row r="21823" spans="5:10" x14ac:dyDescent="0.25">
      <c r="E21823" s="19">
        <f t="shared" si="1020"/>
        <v>227</v>
      </c>
      <c r="F21823" s="28" t="str">
        <f t="shared" si="1021"/>
        <v>6/28/2016</v>
      </c>
      <c r="G21823" s="28" t="str">
        <f t="shared" si="1022"/>
        <v>2</v>
      </c>
      <c r="H21823" s="29">
        <f>IF(I21823="","",IF($C$7="HB",I21823-TIME(VLOOKUP($C$6,Reference!$B$12:$C$16,2,0),0,0),I21823-TIME(VLOOKUP($C$6,Reference!$B$12:$C$16,2,0),0,0)+TIME(1,0,0)))</f>
        <v>42549.083333333328</v>
      </c>
      <c r="I21823" s="29">
        <v>42549.291666666664</v>
      </c>
      <c r="J21823" s="42">
        <v>13538</v>
      </c>
    </row>
    <row r="21824" spans="5:10" x14ac:dyDescent="0.25">
      <c r="E21824" s="19">
        <f t="shared" si="1020"/>
        <v>227</v>
      </c>
      <c r="F21824" s="28" t="str">
        <f t="shared" si="1021"/>
        <v>6/28/2016</v>
      </c>
      <c r="G21824" s="28" t="str">
        <f t="shared" si="1022"/>
        <v>3</v>
      </c>
      <c r="H21824" s="29">
        <f>IF(I21824="","",IF($C$7="HB",I21824-TIME(VLOOKUP($C$6,Reference!$B$12:$C$16,2,0),0,0),I21824-TIME(VLOOKUP($C$6,Reference!$B$12:$C$16,2,0),0,0)+TIME(1,0,0)))</f>
        <v>42549.125</v>
      </c>
      <c r="I21824" s="29">
        <v>42549.333333333336</v>
      </c>
      <c r="J21824" s="42">
        <v>12648</v>
      </c>
    </row>
    <row r="21825" spans="5:10" x14ac:dyDescent="0.25">
      <c r="E21825" s="19">
        <f t="shared" si="1020"/>
        <v>227</v>
      </c>
      <c r="F21825" s="28" t="str">
        <f t="shared" si="1021"/>
        <v>6/28/2016</v>
      </c>
      <c r="G21825" s="28" t="str">
        <f t="shared" si="1022"/>
        <v>4</v>
      </c>
      <c r="H21825" s="29">
        <f>IF(I21825="","",IF($C$7="HB",I21825-TIME(VLOOKUP($C$6,Reference!$B$12:$C$16,2,0),0,0),I21825-TIME(VLOOKUP($C$6,Reference!$B$12:$C$16,2,0),0,0)+TIME(1,0,0)))</f>
        <v>42549.166666666664</v>
      </c>
      <c r="I21825" s="29">
        <v>42549.375</v>
      </c>
      <c r="J21825" s="42">
        <v>12049</v>
      </c>
    </row>
    <row r="21826" spans="5:10" x14ac:dyDescent="0.25">
      <c r="E21826" s="19">
        <f t="shared" si="1020"/>
        <v>227</v>
      </c>
      <c r="F21826" s="28" t="str">
        <f t="shared" si="1021"/>
        <v>6/28/2016</v>
      </c>
      <c r="G21826" s="28" t="str">
        <f t="shared" si="1022"/>
        <v>5</v>
      </c>
      <c r="H21826" s="29">
        <f>IF(I21826="","",IF($C$7="HB",I21826-TIME(VLOOKUP($C$6,Reference!$B$12:$C$16,2,0),0,0),I21826-TIME(VLOOKUP($C$6,Reference!$B$12:$C$16,2,0),0,0)+TIME(1,0,0)))</f>
        <v>42549.208333333328</v>
      </c>
      <c r="I21826" s="29">
        <v>42549.416666666664</v>
      </c>
      <c r="J21826" s="42">
        <v>11722</v>
      </c>
    </row>
    <row r="21827" spans="5:10" x14ac:dyDescent="0.25">
      <c r="E21827" s="19">
        <f t="shared" si="1020"/>
        <v>227</v>
      </c>
      <c r="F21827" s="28" t="str">
        <f t="shared" si="1021"/>
        <v>6/28/2016</v>
      </c>
      <c r="G21827" s="28" t="str">
        <f t="shared" si="1022"/>
        <v>6</v>
      </c>
      <c r="H21827" s="29">
        <f>IF(I21827="","",IF($C$7="HB",I21827-TIME(VLOOKUP($C$6,Reference!$B$12:$C$16,2,0),0,0),I21827-TIME(VLOOKUP($C$6,Reference!$B$12:$C$16,2,0),0,0)+TIME(1,0,0)))</f>
        <v>42549.25</v>
      </c>
      <c r="I21827" s="29">
        <v>42549.458333333336</v>
      </c>
      <c r="J21827" s="42">
        <v>11714</v>
      </c>
    </row>
    <row r="21828" spans="5:10" x14ac:dyDescent="0.25">
      <c r="E21828" s="19">
        <f t="shared" si="1020"/>
        <v>227</v>
      </c>
      <c r="F21828" s="28" t="str">
        <f t="shared" si="1021"/>
        <v>6/28/2016</v>
      </c>
      <c r="G21828" s="28" t="str">
        <f t="shared" si="1022"/>
        <v>7</v>
      </c>
      <c r="H21828" s="29">
        <f>IF(I21828="","",IF($C$7="HB",I21828-TIME(VLOOKUP($C$6,Reference!$B$12:$C$16,2,0),0,0),I21828-TIME(VLOOKUP($C$6,Reference!$B$12:$C$16,2,0),0,0)+TIME(1,0,0)))</f>
        <v>42549.291666666664</v>
      </c>
      <c r="I21828" s="29">
        <v>42549.5</v>
      </c>
      <c r="J21828" s="42">
        <v>12050</v>
      </c>
    </row>
    <row r="21829" spans="5:10" x14ac:dyDescent="0.25">
      <c r="E21829" s="19">
        <f t="shared" si="1020"/>
        <v>227</v>
      </c>
      <c r="F21829" s="28" t="str">
        <f t="shared" si="1021"/>
        <v>6/28/2016</v>
      </c>
      <c r="G21829" s="28" t="str">
        <f t="shared" si="1022"/>
        <v>8</v>
      </c>
      <c r="H21829" s="29">
        <f>IF(I21829="","",IF($C$7="HB",I21829-TIME(VLOOKUP($C$6,Reference!$B$12:$C$16,2,0),0,0),I21829-TIME(VLOOKUP($C$6,Reference!$B$12:$C$16,2,0),0,0)+TIME(1,0,0)))</f>
        <v>42549.333333333328</v>
      </c>
      <c r="I21829" s="29">
        <v>42549.541666666664</v>
      </c>
      <c r="J21829" s="42">
        <v>12624</v>
      </c>
    </row>
    <row r="21830" spans="5:10" x14ac:dyDescent="0.25">
      <c r="E21830" s="19">
        <f t="shared" ref="E21830:E21893" si="1023">$C$16</f>
        <v>227</v>
      </c>
      <c r="F21830" s="28" t="str">
        <f t="shared" ref="F21830:F21893" si="1024">TEXT(H21830,"m/d/yyyy")</f>
        <v>6/28/2016</v>
      </c>
      <c r="G21830" s="28" t="str">
        <f t="shared" ref="G21830:G21893" si="1025">TEXT(H21830,"h")</f>
        <v>9</v>
      </c>
      <c r="H21830" s="29">
        <f>IF(I21830="","",IF($C$7="HB",I21830-TIME(VLOOKUP($C$6,Reference!$B$12:$C$16,2,0),0,0),I21830-TIME(VLOOKUP($C$6,Reference!$B$12:$C$16,2,0),0,0)+TIME(1,0,0)))</f>
        <v>42549.375</v>
      </c>
      <c r="I21830" s="29">
        <v>42549.583333333336</v>
      </c>
      <c r="J21830" s="42">
        <v>13422</v>
      </c>
    </row>
    <row r="21831" spans="5:10" x14ac:dyDescent="0.25">
      <c r="E21831" s="19">
        <f t="shared" si="1023"/>
        <v>227</v>
      </c>
      <c r="F21831" s="28" t="str">
        <f t="shared" si="1024"/>
        <v>6/28/2016</v>
      </c>
      <c r="G21831" s="28" t="str">
        <f t="shared" si="1025"/>
        <v>10</v>
      </c>
      <c r="H21831" s="29">
        <f>IF(I21831="","",IF($C$7="HB",I21831-TIME(VLOOKUP($C$6,Reference!$B$12:$C$16,2,0),0,0),I21831-TIME(VLOOKUP($C$6,Reference!$B$12:$C$16,2,0),0,0)+TIME(1,0,0)))</f>
        <v>42549.416666666664</v>
      </c>
      <c r="I21831" s="29">
        <v>42549.625</v>
      </c>
      <c r="J21831" s="42">
        <v>14065</v>
      </c>
    </row>
    <row r="21832" spans="5:10" x14ac:dyDescent="0.25">
      <c r="E21832" s="19">
        <f t="shared" si="1023"/>
        <v>227</v>
      </c>
      <c r="F21832" s="28" t="str">
        <f t="shared" si="1024"/>
        <v>6/28/2016</v>
      </c>
      <c r="G21832" s="28" t="str">
        <f t="shared" si="1025"/>
        <v>11</v>
      </c>
      <c r="H21832" s="29">
        <f>IF(I21832="","",IF($C$7="HB",I21832-TIME(VLOOKUP($C$6,Reference!$B$12:$C$16,2,0),0,0),I21832-TIME(VLOOKUP($C$6,Reference!$B$12:$C$16,2,0),0,0)+TIME(1,0,0)))</f>
        <v>42549.458333333328</v>
      </c>
      <c r="I21832" s="29">
        <v>42549.666666666664</v>
      </c>
      <c r="J21832" s="42">
        <v>14665</v>
      </c>
    </row>
    <row r="21833" spans="5:10" x14ac:dyDescent="0.25">
      <c r="E21833" s="19">
        <f t="shared" si="1023"/>
        <v>227</v>
      </c>
      <c r="F21833" s="28" t="str">
        <f t="shared" si="1024"/>
        <v>6/28/2016</v>
      </c>
      <c r="G21833" s="28" t="str">
        <f t="shared" si="1025"/>
        <v>12</v>
      </c>
      <c r="H21833" s="29">
        <f>IF(I21833="","",IF($C$7="HB",I21833-TIME(VLOOKUP($C$6,Reference!$B$12:$C$16,2,0),0,0),I21833-TIME(VLOOKUP($C$6,Reference!$B$12:$C$16,2,0),0,0)+TIME(1,0,0)))</f>
        <v>42549.5</v>
      </c>
      <c r="I21833" s="29">
        <v>42549.708333333336</v>
      </c>
      <c r="J21833" s="42">
        <v>15342</v>
      </c>
    </row>
    <row r="21834" spans="5:10" x14ac:dyDescent="0.25">
      <c r="E21834" s="19">
        <f t="shared" si="1023"/>
        <v>227</v>
      </c>
      <c r="F21834" s="28" t="str">
        <f t="shared" si="1024"/>
        <v>6/28/2016</v>
      </c>
      <c r="G21834" s="28" t="str">
        <f t="shared" si="1025"/>
        <v>13</v>
      </c>
      <c r="H21834" s="29">
        <f>IF(I21834="","",IF($C$7="HB",I21834-TIME(VLOOKUP($C$6,Reference!$B$12:$C$16,2,0),0,0),I21834-TIME(VLOOKUP($C$6,Reference!$B$12:$C$16,2,0),0,0)+TIME(1,0,0)))</f>
        <v>42549.541666666664</v>
      </c>
      <c r="I21834" s="29">
        <v>42549.75</v>
      </c>
      <c r="J21834" s="42">
        <v>16052</v>
      </c>
    </row>
    <row r="21835" spans="5:10" x14ac:dyDescent="0.25">
      <c r="E21835" s="19">
        <f t="shared" si="1023"/>
        <v>227</v>
      </c>
      <c r="F21835" s="28" t="str">
        <f t="shared" si="1024"/>
        <v>6/28/2016</v>
      </c>
      <c r="G21835" s="28" t="str">
        <f t="shared" si="1025"/>
        <v>14</v>
      </c>
      <c r="H21835" s="29">
        <f>IF(I21835="","",IF($C$7="HB",I21835-TIME(VLOOKUP($C$6,Reference!$B$12:$C$16,2,0),0,0),I21835-TIME(VLOOKUP($C$6,Reference!$B$12:$C$16,2,0),0,0)+TIME(1,0,0)))</f>
        <v>42549.583333333328</v>
      </c>
      <c r="I21835" s="29">
        <v>42549.791666666664</v>
      </c>
      <c r="J21835" s="42">
        <v>16599</v>
      </c>
    </row>
    <row r="21836" spans="5:10" x14ac:dyDescent="0.25">
      <c r="E21836" s="19">
        <f t="shared" si="1023"/>
        <v>227</v>
      </c>
      <c r="F21836" s="28" t="str">
        <f t="shared" si="1024"/>
        <v>6/28/2016</v>
      </c>
      <c r="G21836" s="28" t="str">
        <f t="shared" si="1025"/>
        <v>15</v>
      </c>
      <c r="H21836" s="29">
        <f>IF(I21836="","",IF($C$7="HB",I21836-TIME(VLOOKUP($C$6,Reference!$B$12:$C$16,2,0),0,0),I21836-TIME(VLOOKUP($C$6,Reference!$B$12:$C$16,2,0),0,0)+TIME(1,0,0)))</f>
        <v>42549.625</v>
      </c>
      <c r="I21836" s="29">
        <v>42549.833333333336</v>
      </c>
      <c r="J21836" s="42">
        <v>17341</v>
      </c>
    </row>
    <row r="21837" spans="5:10" x14ac:dyDescent="0.25">
      <c r="E21837" s="19">
        <f t="shared" si="1023"/>
        <v>227</v>
      </c>
      <c r="F21837" s="28" t="str">
        <f t="shared" si="1024"/>
        <v>6/28/2016</v>
      </c>
      <c r="G21837" s="28" t="str">
        <f t="shared" si="1025"/>
        <v>16</v>
      </c>
      <c r="H21837" s="29">
        <f>IF(I21837="","",IF($C$7="HB",I21837-TIME(VLOOKUP($C$6,Reference!$B$12:$C$16,2,0),0,0),I21837-TIME(VLOOKUP($C$6,Reference!$B$12:$C$16,2,0),0,0)+TIME(1,0,0)))</f>
        <v>42549.666666666664</v>
      </c>
      <c r="I21837" s="29">
        <v>42549.875</v>
      </c>
      <c r="J21837" s="42">
        <v>18031</v>
      </c>
    </row>
    <row r="21838" spans="5:10" x14ac:dyDescent="0.25">
      <c r="E21838" s="19">
        <f t="shared" si="1023"/>
        <v>227</v>
      </c>
      <c r="F21838" s="28" t="str">
        <f t="shared" si="1024"/>
        <v>6/28/2016</v>
      </c>
      <c r="G21838" s="28" t="str">
        <f t="shared" si="1025"/>
        <v>17</v>
      </c>
      <c r="H21838" s="29">
        <f>IF(I21838="","",IF($C$7="HB",I21838-TIME(VLOOKUP($C$6,Reference!$B$12:$C$16,2,0),0,0),I21838-TIME(VLOOKUP($C$6,Reference!$B$12:$C$16,2,0),0,0)+TIME(1,0,0)))</f>
        <v>42549.708333333328</v>
      </c>
      <c r="I21838" s="29">
        <v>42549.916666666664</v>
      </c>
      <c r="J21838" s="42">
        <v>18661</v>
      </c>
    </row>
    <row r="21839" spans="5:10" x14ac:dyDescent="0.25">
      <c r="E21839" s="19">
        <f t="shared" si="1023"/>
        <v>227</v>
      </c>
      <c r="F21839" s="28" t="str">
        <f t="shared" si="1024"/>
        <v>6/28/2016</v>
      </c>
      <c r="G21839" s="28" t="str">
        <f t="shared" si="1025"/>
        <v>18</v>
      </c>
      <c r="H21839" s="29">
        <f>IF(I21839="","",IF($C$7="HB",I21839-TIME(VLOOKUP($C$6,Reference!$B$12:$C$16,2,0),0,0),I21839-TIME(VLOOKUP($C$6,Reference!$B$12:$C$16,2,0),0,0)+TIME(1,0,0)))</f>
        <v>42549.75</v>
      </c>
      <c r="I21839" s="29">
        <v>42549.958333333336</v>
      </c>
      <c r="J21839" s="42">
        <v>19151</v>
      </c>
    </row>
    <row r="21840" spans="5:10" x14ac:dyDescent="0.25">
      <c r="E21840" s="19">
        <f t="shared" si="1023"/>
        <v>227</v>
      </c>
      <c r="F21840" s="28" t="str">
        <f t="shared" si="1024"/>
        <v>6/28/2016</v>
      </c>
      <c r="G21840" s="28" t="str">
        <f t="shared" si="1025"/>
        <v>19</v>
      </c>
      <c r="H21840" s="29">
        <f>IF(I21840="","",IF($C$7="HB",I21840-TIME(VLOOKUP($C$6,Reference!$B$12:$C$16,2,0),0,0),I21840-TIME(VLOOKUP($C$6,Reference!$B$12:$C$16,2,0),0,0)+TIME(1,0,0)))</f>
        <v>42549.791666666664</v>
      </c>
      <c r="I21840" s="29">
        <v>42550</v>
      </c>
      <c r="J21840" s="42">
        <v>19316</v>
      </c>
    </row>
    <row r="21841" spans="5:10" x14ac:dyDescent="0.25">
      <c r="E21841" s="19">
        <f t="shared" si="1023"/>
        <v>227</v>
      </c>
      <c r="F21841" s="28" t="str">
        <f t="shared" si="1024"/>
        <v>6/28/2016</v>
      </c>
      <c r="G21841" s="28" t="str">
        <f t="shared" si="1025"/>
        <v>20</v>
      </c>
      <c r="H21841" s="29">
        <f>IF(I21841="","",IF($C$7="HB",I21841-TIME(VLOOKUP($C$6,Reference!$B$12:$C$16,2,0),0,0),I21841-TIME(VLOOKUP($C$6,Reference!$B$12:$C$16,2,0),0,0)+TIME(1,0,0)))</f>
        <v>42549.833333333328</v>
      </c>
      <c r="I21841" s="29">
        <v>42550.041666666664</v>
      </c>
      <c r="J21841" s="42">
        <v>19324</v>
      </c>
    </row>
    <row r="21842" spans="5:10" x14ac:dyDescent="0.25">
      <c r="E21842" s="19">
        <f t="shared" si="1023"/>
        <v>227</v>
      </c>
      <c r="F21842" s="28" t="str">
        <f t="shared" si="1024"/>
        <v>6/28/2016</v>
      </c>
      <c r="G21842" s="28" t="str">
        <f t="shared" si="1025"/>
        <v>21</v>
      </c>
      <c r="H21842" s="29">
        <f>IF(I21842="","",IF($C$7="HB",I21842-TIME(VLOOKUP($C$6,Reference!$B$12:$C$16,2,0),0,0),I21842-TIME(VLOOKUP($C$6,Reference!$B$12:$C$16,2,0),0,0)+TIME(1,0,0)))</f>
        <v>42549.875</v>
      </c>
      <c r="I21842" s="29">
        <v>42550.083333333336</v>
      </c>
      <c r="J21842" s="42">
        <v>19164</v>
      </c>
    </row>
    <row r="21843" spans="5:10" x14ac:dyDescent="0.25">
      <c r="E21843" s="19">
        <f t="shared" si="1023"/>
        <v>227</v>
      </c>
      <c r="F21843" s="28" t="str">
        <f t="shared" si="1024"/>
        <v>6/28/2016</v>
      </c>
      <c r="G21843" s="28" t="str">
        <f t="shared" si="1025"/>
        <v>22</v>
      </c>
      <c r="H21843" s="29">
        <f>IF(I21843="","",IF($C$7="HB",I21843-TIME(VLOOKUP($C$6,Reference!$B$12:$C$16,2,0),0,0),I21843-TIME(VLOOKUP($C$6,Reference!$B$12:$C$16,2,0),0,0)+TIME(1,0,0)))</f>
        <v>42549.916666666664</v>
      </c>
      <c r="I21843" s="29">
        <v>42550.125</v>
      </c>
      <c r="J21843" s="42">
        <v>18510</v>
      </c>
    </row>
    <row r="21844" spans="5:10" x14ac:dyDescent="0.25">
      <c r="E21844" s="19">
        <f t="shared" si="1023"/>
        <v>227</v>
      </c>
      <c r="F21844" s="28" t="str">
        <f t="shared" si="1024"/>
        <v>6/28/2016</v>
      </c>
      <c r="G21844" s="28" t="str">
        <f t="shared" si="1025"/>
        <v>23</v>
      </c>
      <c r="H21844" s="29">
        <f>IF(I21844="","",IF($C$7="HB",I21844-TIME(VLOOKUP($C$6,Reference!$B$12:$C$16,2,0),0,0),I21844-TIME(VLOOKUP($C$6,Reference!$B$12:$C$16,2,0),0,0)+TIME(1,0,0)))</f>
        <v>42549.958333333328</v>
      </c>
      <c r="I21844" s="29">
        <v>42550.166666666664</v>
      </c>
      <c r="J21844" s="42">
        <v>17715</v>
      </c>
    </row>
    <row r="21845" spans="5:10" x14ac:dyDescent="0.25">
      <c r="E21845" s="19">
        <f t="shared" si="1023"/>
        <v>227</v>
      </c>
      <c r="F21845" s="28" t="str">
        <f t="shared" si="1024"/>
        <v>6/29/2016</v>
      </c>
      <c r="G21845" s="28" t="str">
        <f t="shared" si="1025"/>
        <v>0</v>
      </c>
      <c r="H21845" s="29">
        <f>IF(I21845="","",IF($C$7="HB",I21845-TIME(VLOOKUP($C$6,Reference!$B$12:$C$16,2,0),0,0),I21845-TIME(VLOOKUP($C$6,Reference!$B$12:$C$16,2,0),0,0)+TIME(1,0,0)))</f>
        <v>42550</v>
      </c>
      <c r="I21845" s="29">
        <v>42550.208333333336</v>
      </c>
      <c r="J21845" s="42">
        <v>16067</v>
      </c>
    </row>
    <row r="21846" spans="5:10" x14ac:dyDescent="0.25">
      <c r="E21846" s="19">
        <f t="shared" si="1023"/>
        <v>227</v>
      </c>
      <c r="F21846" s="28" t="str">
        <f t="shared" si="1024"/>
        <v>6/29/2016</v>
      </c>
      <c r="G21846" s="28" t="str">
        <f t="shared" si="1025"/>
        <v>1</v>
      </c>
      <c r="H21846" s="29">
        <f>IF(I21846="","",IF($C$7="HB",I21846-TIME(VLOOKUP($C$6,Reference!$B$12:$C$16,2,0),0,0),I21846-TIME(VLOOKUP($C$6,Reference!$B$12:$C$16,2,0),0,0)+TIME(1,0,0)))</f>
        <v>42550.041666666664</v>
      </c>
      <c r="I21846" s="29">
        <v>42550.25</v>
      </c>
      <c r="J21846" s="42">
        <v>14410</v>
      </c>
    </row>
    <row r="21847" spans="5:10" x14ac:dyDescent="0.25">
      <c r="E21847" s="19">
        <f t="shared" si="1023"/>
        <v>227</v>
      </c>
      <c r="F21847" s="28" t="str">
        <f t="shared" si="1024"/>
        <v>6/29/2016</v>
      </c>
      <c r="G21847" s="28" t="str">
        <f t="shared" si="1025"/>
        <v>2</v>
      </c>
      <c r="H21847" s="29">
        <f>IF(I21847="","",IF($C$7="HB",I21847-TIME(VLOOKUP($C$6,Reference!$B$12:$C$16,2,0),0,0),I21847-TIME(VLOOKUP($C$6,Reference!$B$12:$C$16,2,0),0,0)+TIME(1,0,0)))</f>
        <v>42550.083333333328</v>
      </c>
      <c r="I21847" s="29">
        <v>42550.291666666664</v>
      </c>
      <c r="J21847" s="42">
        <v>13142</v>
      </c>
    </row>
    <row r="21848" spans="5:10" x14ac:dyDescent="0.25">
      <c r="E21848" s="19">
        <f t="shared" si="1023"/>
        <v>227</v>
      </c>
      <c r="F21848" s="28" t="str">
        <f t="shared" si="1024"/>
        <v>6/29/2016</v>
      </c>
      <c r="G21848" s="28" t="str">
        <f t="shared" si="1025"/>
        <v>3</v>
      </c>
      <c r="H21848" s="29">
        <f>IF(I21848="","",IF($C$7="HB",I21848-TIME(VLOOKUP($C$6,Reference!$B$12:$C$16,2,0),0,0),I21848-TIME(VLOOKUP($C$6,Reference!$B$12:$C$16,2,0),0,0)+TIME(1,0,0)))</f>
        <v>42550.125</v>
      </c>
      <c r="I21848" s="29">
        <v>42550.333333333336</v>
      </c>
      <c r="J21848" s="42">
        <v>12270</v>
      </c>
    </row>
    <row r="21849" spans="5:10" x14ac:dyDescent="0.25">
      <c r="E21849" s="19">
        <f t="shared" si="1023"/>
        <v>227</v>
      </c>
      <c r="F21849" s="28" t="str">
        <f t="shared" si="1024"/>
        <v>6/29/2016</v>
      </c>
      <c r="G21849" s="28" t="str">
        <f t="shared" si="1025"/>
        <v>4</v>
      </c>
      <c r="H21849" s="29">
        <f>IF(I21849="","",IF($C$7="HB",I21849-TIME(VLOOKUP($C$6,Reference!$B$12:$C$16,2,0),0,0),I21849-TIME(VLOOKUP($C$6,Reference!$B$12:$C$16,2,0),0,0)+TIME(1,0,0)))</f>
        <v>42550.166666666664</v>
      </c>
      <c r="I21849" s="29">
        <v>42550.375</v>
      </c>
      <c r="J21849" s="42">
        <v>11742</v>
      </c>
    </row>
    <row r="21850" spans="5:10" x14ac:dyDescent="0.25">
      <c r="E21850" s="19">
        <f t="shared" si="1023"/>
        <v>227</v>
      </c>
      <c r="F21850" s="28" t="str">
        <f t="shared" si="1024"/>
        <v>6/29/2016</v>
      </c>
      <c r="G21850" s="28" t="str">
        <f t="shared" si="1025"/>
        <v>5</v>
      </c>
      <c r="H21850" s="29">
        <f>IF(I21850="","",IF($C$7="HB",I21850-TIME(VLOOKUP($C$6,Reference!$B$12:$C$16,2,0),0,0),I21850-TIME(VLOOKUP($C$6,Reference!$B$12:$C$16,2,0),0,0)+TIME(1,0,0)))</f>
        <v>42550.208333333328</v>
      </c>
      <c r="I21850" s="29">
        <v>42550.416666666664</v>
      </c>
      <c r="J21850" s="42">
        <v>11431</v>
      </c>
    </row>
    <row r="21851" spans="5:10" x14ac:dyDescent="0.25">
      <c r="E21851" s="19">
        <f t="shared" si="1023"/>
        <v>227</v>
      </c>
      <c r="F21851" s="28" t="str">
        <f t="shared" si="1024"/>
        <v>6/29/2016</v>
      </c>
      <c r="G21851" s="28" t="str">
        <f t="shared" si="1025"/>
        <v>6</v>
      </c>
      <c r="H21851" s="29">
        <f>IF(I21851="","",IF($C$7="HB",I21851-TIME(VLOOKUP($C$6,Reference!$B$12:$C$16,2,0),0,0),I21851-TIME(VLOOKUP($C$6,Reference!$B$12:$C$16,2,0),0,0)+TIME(1,0,0)))</f>
        <v>42550.25</v>
      </c>
      <c r="I21851" s="29">
        <v>42550.458333333336</v>
      </c>
      <c r="J21851" s="42">
        <v>11405</v>
      </c>
    </row>
    <row r="21852" spans="5:10" x14ac:dyDescent="0.25">
      <c r="E21852" s="19">
        <f t="shared" si="1023"/>
        <v>227</v>
      </c>
      <c r="F21852" s="28" t="str">
        <f t="shared" si="1024"/>
        <v>6/29/2016</v>
      </c>
      <c r="G21852" s="28" t="str">
        <f t="shared" si="1025"/>
        <v>7</v>
      </c>
      <c r="H21852" s="29">
        <f>IF(I21852="","",IF($C$7="HB",I21852-TIME(VLOOKUP($C$6,Reference!$B$12:$C$16,2,0),0,0),I21852-TIME(VLOOKUP($C$6,Reference!$B$12:$C$16,2,0),0,0)+TIME(1,0,0)))</f>
        <v>42550.291666666664</v>
      </c>
      <c r="I21852" s="29">
        <v>42550.5</v>
      </c>
      <c r="J21852" s="42">
        <v>11763</v>
      </c>
    </row>
    <row r="21853" spans="5:10" x14ac:dyDescent="0.25">
      <c r="E21853" s="19">
        <f t="shared" si="1023"/>
        <v>227</v>
      </c>
      <c r="F21853" s="28" t="str">
        <f t="shared" si="1024"/>
        <v>6/29/2016</v>
      </c>
      <c r="G21853" s="28" t="str">
        <f t="shared" si="1025"/>
        <v>8</v>
      </c>
      <c r="H21853" s="29">
        <f>IF(I21853="","",IF($C$7="HB",I21853-TIME(VLOOKUP($C$6,Reference!$B$12:$C$16,2,0),0,0),I21853-TIME(VLOOKUP($C$6,Reference!$B$12:$C$16,2,0),0,0)+TIME(1,0,0)))</f>
        <v>42550.333333333328</v>
      </c>
      <c r="I21853" s="29">
        <v>42550.541666666664</v>
      </c>
      <c r="J21853" s="42">
        <v>12354</v>
      </c>
    </row>
    <row r="21854" spans="5:10" x14ac:dyDescent="0.25">
      <c r="E21854" s="19">
        <f t="shared" si="1023"/>
        <v>227</v>
      </c>
      <c r="F21854" s="28" t="str">
        <f t="shared" si="1024"/>
        <v>6/29/2016</v>
      </c>
      <c r="G21854" s="28" t="str">
        <f t="shared" si="1025"/>
        <v>9</v>
      </c>
      <c r="H21854" s="29">
        <f>IF(I21854="","",IF($C$7="HB",I21854-TIME(VLOOKUP($C$6,Reference!$B$12:$C$16,2,0),0,0),I21854-TIME(VLOOKUP($C$6,Reference!$B$12:$C$16,2,0),0,0)+TIME(1,0,0)))</f>
        <v>42550.375</v>
      </c>
      <c r="I21854" s="29">
        <v>42550.583333333336</v>
      </c>
      <c r="J21854" s="42">
        <v>13061</v>
      </c>
    </row>
    <row r="21855" spans="5:10" x14ac:dyDescent="0.25">
      <c r="E21855" s="19">
        <f t="shared" si="1023"/>
        <v>227</v>
      </c>
      <c r="F21855" s="28" t="str">
        <f t="shared" si="1024"/>
        <v>6/29/2016</v>
      </c>
      <c r="G21855" s="28" t="str">
        <f t="shared" si="1025"/>
        <v>10</v>
      </c>
      <c r="H21855" s="29">
        <f>IF(I21855="","",IF($C$7="HB",I21855-TIME(VLOOKUP($C$6,Reference!$B$12:$C$16,2,0),0,0),I21855-TIME(VLOOKUP($C$6,Reference!$B$12:$C$16,2,0),0,0)+TIME(1,0,0)))</f>
        <v>42550.416666666664</v>
      </c>
      <c r="I21855" s="29">
        <v>42550.625</v>
      </c>
      <c r="J21855" s="42">
        <v>13592</v>
      </c>
    </row>
    <row r="21856" spans="5:10" x14ac:dyDescent="0.25">
      <c r="E21856" s="19">
        <f t="shared" si="1023"/>
        <v>227</v>
      </c>
      <c r="F21856" s="28" t="str">
        <f t="shared" si="1024"/>
        <v>6/29/2016</v>
      </c>
      <c r="G21856" s="28" t="str">
        <f t="shared" si="1025"/>
        <v>11</v>
      </c>
      <c r="H21856" s="29">
        <f>IF(I21856="","",IF($C$7="HB",I21856-TIME(VLOOKUP($C$6,Reference!$B$12:$C$16,2,0),0,0),I21856-TIME(VLOOKUP($C$6,Reference!$B$12:$C$16,2,0),0,0)+TIME(1,0,0)))</f>
        <v>42550.458333333328</v>
      </c>
      <c r="I21856" s="29">
        <v>42550.666666666664</v>
      </c>
      <c r="J21856" s="42">
        <v>13979</v>
      </c>
    </row>
    <row r="21857" spans="5:10" x14ac:dyDescent="0.25">
      <c r="E21857" s="19">
        <f t="shared" si="1023"/>
        <v>227</v>
      </c>
      <c r="F21857" s="28" t="str">
        <f t="shared" si="1024"/>
        <v>6/29/2016</v>
      </c>
      <c r="G21857" s="28" t="str">
        <f t="shared" si="1025"/>
        <v>12</v>
      </c>
      <c r="H21857" s="29">
        <f>IF(I21857="","",IF($C$7="HB",I21857-TIME(VLOOKUP($C$6,Reference!$B$12:$C$16,2,0),0,0),I21857-TIME(VLOOKUP($C$6,Reference!$B$12:$C$16,2,0),0,0)+TIME(1,0,0)))</f>
        <v>42550.5</v>
      </c>
      <c r="I21857" s="29">
        <v>42550.708333333336</v>
      </c>
      <c r="J21857" s="42">
        <v>14434</v>
      </c>
    </row>
    <row r="21858" spans="5:10" x14ac:dyDescent="0.25">
      <c r="E21858" s="19">
        <f t="shared" si="1023"/>
        <v>227</v>
      </c>
      <c r="F21858" s="28" t="str">
        <f t="shared" si="1024"/>
        <v>6/29/2016</v>
      </c>
      <c r="G21858" s="28" t="str">
        <f t="shared" si="1025"/>
        <v>13</v>
      </c>
      <c r="H21858" s="29">
        <f>IF(I21858="","",IF($C$7="HB",I21858-TIME(VLOOKUP($C$6,Reference!$B$12:$C$16,2,0),0,0),I21858-TIME(VLOOKUP($C$6,Reference!$B$12:$C$16,2,0),0,0)+TIME(1,0,0)))</f>
        <v>42550.541666666664</v>
      </c>
      <c r="I21858" s="29">
        <v>42550.75</v>
      </c>
      <c r="J21858" s="42">
        <v>14807</v>
      </c>
    </row>
    <row r="21859" spans="5:10" x14ac:dyDescent="0.25">
      <c r="E21859" s="19">
        <f t="shared" si="1023"/>
        <v>227</v>
      </c>
      <c r="F21859" s="28" t="str">
        <f t="shared" si="1024"/>
        <v>6/29/2016</v>
      </c>
      <c r="G21859" s="28" t="str">
        <f t="shared" si="1025"/>
        <v>14</v>
      </c>
      <c r="H21859" s="29">
        <f>IF(I21859="","",IF($C$7="HB",I21859-TIME(VLOOKUP($C$6,Reference!$B$12:$C$16,2,0),0,0),I21859-TIME(VLOOKUP($C$6,Reference!$B$12:$C$16,2,0),0,0)+TIME(1,0,0)))</f>
        <v>42550.583333333328</v>
      </c>
      <c r="I21859" s="29">
        <v>42550.791666666664</v>
      </c>
      <c r="J21859" s="42">
        <v>15203</v>
      </c>
    </row>
    <row r="21860" spans="5:10" x14ac:dyDescent="0.25">
      <c r="E21860" s="19">
        <f t="shared" si="1023"/>
        <v>227</v>
      </c>
      <c r="F21860" s="28" t="str">
        <f t="shared" si="1024"/>
        <v>6/29/2016</v>
      </c>
      <c r="G21860" s="28" t="str">
        <f t="shared" si="1025"/>
        <v>15</v>
      </c>
      <c r="H21860" s="29">
        <f>IF(I21860="","",IF($C$7="HB",I21860-TIME(VLOOKUP($C$6,Reference!$B$12:$C$16,2,0),0,0),I21860-TIME(VLOOKUP($C$6,Reference!$B$12:$C$16,2,0),0,0)+TIME(1,0,0)))</f>
        <v>42550.625</v>
      </c>
      <c r="I21860" s="29">
        <v>42550.833333333336</v>
      </c>
      <c r="J21860" s="42">
        <v>15862</v>
      </c>
    </row>
    <row r="21861" spans="5:10" x14ac:dyDescent="0.25">
      <c r="E21861" s="19">
        <f t="shared" si="1023"/>
        <v>227</v>
      </c>
      <c r="F21861" s="28" t="str">
        <f t="shared" si="1024"/>
        <v>6/29/2016</v>
      </c>
      <c r="G21861" s="28" t="str">
        <f t="shared" si="1025"/>
        <v>16</v>
      </c>
      <c r="H21861" s="29">
        <f>IF(I21861="","",IF($C$7="HB",I21861-TIME(VLOOKUP($C$6,Reference!$B$12:$C$16,2,0),0,0),I21861-TIME(VLOOKUP($C$6,Reference!$B$12:$C$16,2,0),0,0)+TIME(1,0,0)))</f>
        <v>42550.666666666664</v>
      </c>
      <c r="I21861" s="29">
        <v>42550.875</v>
      </c>
      <c r="J21861" s="42">
        <v>16462</v>
      </c>
    </row>
    <row r="21862" spans="5:10" x14ac:dyDescent="0.25">
      <c r="E21862" s="19">
        <f t="shared" si="1023"/>
        <v>227</v>
      </c>
      <c r="F21862" s="28" t="str">
        <f t="shared" si="1024"/>
        <v>6/29/2016</v>
      </c>
      <c r="G21862" s="28" t="str">
        <f t="shared" si="1025"/>
        <v>17</v>
      </c>
      <c r="H21862" s="29">
        <f>IF(I21862="","",IF($C$7="HB",I21862-TIME(VLOOKUP($C$6,Reference!$B$12:$C$16,2,0),0,0),I21862-TIME(VLOOKUP($C$6,Reference!$B$12:$C$16,2,0),0,0)+TIME(1,0,0)))</f>
        <v>42550.708333333328</v>
      </c>
      <c r="I21862" s="29">
        <v>42550.916666666664</v>
      </c>
      <c r="J21862" s="42">
        <v>17004</v>
      </c>
    </row>
    <row r="21863" spans="5:10" x14ac:dyDescent="0.25">
      <c r="E21863" s="19">
        <f t="shared" si="1023"/>
        <v>227</v>
      </c>
      <c r="F21863" s="28" t="str">
        <f t="shared" si="1024"/>
        <v>6/29/2016</v>
      </c>
      <c r="G21863" s="28" t="str">
        <f t="shared" si="1025"/>
        <v>18</v>
      </c>
      <c r="H21863" s="29">
        <f>IF(I21863="","",IF($C$7="HB",I21863-TIME(VLOOKUP($C$6,Reference!$B$12:$C$16,2,0),0,0),I21863-TIME(VLOOKUP($C$6,Reference!$B$12:$C$16,2,0),0,0)+TIME(1,0,0)))</f>
        <v>42550.75</v>
      </c>
      <c r="I21863" s="29">
        <v>42550.958333333336</v>
      </c>
      <c r="J21863" s="42">
        <v>17495</v>
      </c>
    </row>
    <row r="21864" spans="5:10" x14ac:dyDescent="0.25">
      <c r="E21864" s="19">
        <f t="shared" si="1023"/>
        <v>227</v>
      </c>
      <c r="F21864" s="28" t="str">
        <f t="shared" si="1024"/>
        <v>6/29/2016</v>
      </c>
      <c r="G21864" s="28" t="str">
        <f t="shared" si="1025"/>
        <v>19</v>
      </c>
      <c r="H21864" s="29">
        <f>IF(I21864="","",IF($C$7="HB",I21864-TIME(VLOOKUP($C$6,Reference!$B$12:$C$16,2,0),0,0),I21864-TIME(VLOOKUP($C$6,Reference!$B$12:$C$16,2,0),0,0)+TIME(1,0,0)))</f>
        <v>42550.791666666664</v>
      </c>
      <c r="I21864" s="29">
        <v>42551</v>
      </c>
      <c r="J21864" s="42">
        <v>17778</v>
      </c>
    </row>
    <row r="21865" spans="5:10" x14ac:dyDescent="0.25">
      <c r="E21865" s="19">
        <f t="shared" si="1023"/>
        <v>227</v>
      </c>
      <c r="F21865" s="28" t="str">
        <f t="shared" si="1024"/>
        <v>6/29/2016</v>
      </c>
      <c r="G21865" s="28" t="str">
        <f t="shared" si="1025"/>
        <v>20</v>
      </c>
      <c r="H21865" s="29">
        <f>IF(I21865="","",IF($C$7="HB",I21865-TIME(VLOOKUP($C$6,Reference!$B$12:$C$16,2,0),0,0),I21865-TIME(VLOOKUP($C$6,Reference!$B$12:$C$16,2,0),0,0)+TIME(1,0,0)))</f>
        <v>42550.833333333328</v>
      </c>
      <c r="I21865" s="29">
        <v>42551.041666666664</v>
      </c>
      <c r="J21865" s="42">
        <v>17909</v>
      </c>
    </row>
    <row r="21866" spans="5:10" x14ac:dyDescent="0.25">
      <c r="E21866" s="19">
        <f t="shared" si="1023"/>
        <v>227</v>
      </c>
      <c r="F21866" s="28" t="str">
        <f t="shared" si="1024"/>
        <v>6/29/2016</v>
      </c>
      <c r="G21866" s="28" t="str">
        <f t="shared" si="1025"/>
        <v>21</v>
      </c>
      <c r="H21866" s="29">
        <f>IF(I21866="","",IF($C$7="HB",I21866-TIME(VLOOKUP($C$6,Reference!$B$12:$C$16,2,0),0,0),I21866-TIME(VLOOKUP($C$6,Reference!$B$12:$C$16,2,0),0,0)+TIME(1,0,0)))</f>
        <v>42550.875</v>
      </c>
      <c r="I21866" s="29">
        <v>42551.083333333336</v>
      </c>
      <c r="J21866" s="42">
        <v>17605</v>
      </c>
    </row>
    <row r="21867" spans="5:10" x14ac:dyDescent="0.25">
      <c r="E21867" s="19">
        <f t="shared" si="1023"/>
        <v>227</v>
      </c>
      <c r="F21867" s="28" t="str">
        <f t="shared" si="1024"/>
        <v>6/29/2016</v>
      </c>
      <c r="G21867" s="28" t="str">
        <f t="shared" si="1025"/>
        <v>22</v>
      </c>
      <c r="H21867" s="29">
        <f>IF(I21867="","",IF($C$7="HB",I21867-TIME(VLOOKUP($C$6,Reference!$B$12:$C$16,2,0),0,0),I21867-TIME(VLOOKUP($C$6,Reference!$B$12:$C$16,2,0),0,0)+TIME(1,0,0)))</f>
        <v>42550.916666666664</v>
      </c>
      <c r="I21867" s="29">
        <v>42551.125</v>
      </c>
      <c r="J21867" s="42">
        <v>17002</v>
      </c>
    </row>
    <row r="21868" spans="5:10" x14ac:dyDescent="0.25">
      <c r="E21868" s="19">
        <f t="shared" si="1023"/>
        <v>227</v>
      </c>
      <c r="F21868" s="28" t="str">
        <f t="shared" si="1024"/>
        <v>6/29/2016</v>
      </c>
      <c r="G21868" s="28" t="str">
        <f t="shared" si="1025"/>
        <v>23</v>
      </c>
      <c r="H21868" s="29">
        <f>IF(I21868="","",IF($C$7="HB",I21868-TIME(VLOOKUP($C$6,Reference!$B$12:$C$16,2,0),0,0),I21868-TIME(VLOOKUP($C$6,Reference!$B$12:$C$16,2,0),0,0)+TIME(1,0,0)))</f>
        <v>42550.958333333328</v>
      </c>
      <c r="I21868" s="29">
        <v>42551.166666666664</v>
      </c>
      <c r="J21868" s="42">
        <v>16387</v>
      </c>
    </row>
    <row r="21869" spans="5:10" x14ac:dyDescent="0.25">
      <c r="E21869" s="19">
        <f t="shared" si="1023"/>
        <v>227</v>
      </c>
      <c r="F21869" s="28" t="str">
        <f t="shared" si="1024"/>
        <v>6/30/2016</v>
      </c>
      <c r="G21869" s="28" t="str">
        <f t="shared" si="1025"/>
        <v>0</v>
      </c>
      <c r="H21869" s="29">
        <f>IF(I21869="","",IF($C$7="HB",I21869-TIME(VLOOKUP($C$6,Reference!$B$12:$C$16,2,0),0,0),I21869-TIME(VLOOKUP($C$6,Reference!$B$12:$C$16,2,0),0,0)+TIME(1,0,0)))</f>
        <v>42551</v>
      </c>
      <c r="I21869" s="29">
        <v>42551.208333333336</v>
      </c>
      <c r="J21869" s="42">
        <v>15012</v>
      </c>
    </row>
    <row r="21870" spans="5:10" x14ac:dyDescent="0.25">
      <c r="E21870" s="19">
        <f t="shared" si="1023"/>
        <v>227</v>
      </c>
      <c r="F21870" s="28" t="str">
        <f t="shared" si="1024"/>
        <v>6/30/2016</v>
      </c>
      <c r="G21870" s="28" t="str">
        <f t="shared" si="1025"/>
        <v>1</v>
      </c>
      <c r="H21870" s="29">
        <f>IF(I21870="","",IF($C$7="HB",I21870-TIME(VLOOKUP($C$6,Reference!$B$12:$C$16,2,0),0,0),I21870-TIME(VLOOKUP($C$6,Reference!$B$12:$C$16,2,0),0,0)+TIME(1,0,0)))</f>
        <v>42551.041666666664</v>
      </c>
      <c r="I21870" s="29">
        <v>42551.25</v>
      </c>
      <c r="J21870" s="42">
        <v>13541</v>
      </c>
    </row>
    <row r="21871" spans="5:10" x14ac:dyDescent="0.25">
      <c r="E21871" s="19">
        <f t="shared" si="1023"/>
        <v>227</v>
      </c>
      <c r="F21871" s="28" t="str">
        <f t="shared" si="1024"/>
        <v>6/30/2016</v>
      </c>
      <c r="G21871" s="28" t="str">
        <f t="shared" si="1025"/>
        <v>2</v>
      </c>
      <c r="H21871" s="29">
        <f>IF(I21871="","",IF($C$7="HB",I21871-TIME(VLOOKUP($C$6,Reference!$B$12:$C$16,2,0),0,0),I21871-TIME(VLOOKUP($C$6,Reference!$B$12:$C$16,2,0),0,0)+TIME(1,0,0)))</f>
        <v>42551.083333333328</v>
      </c>
      <c r="I21871" s="29">
        <v>42551.291666666664</v>
      </c>
      <c r="J21871" s="42">
        <v>12437</v>
      </c>
    </row>
    <row r="21872" spans="5:10" x14ac:dyDescent="0.25">
      <c r="E21872" s="19">
        <f t="shared" si="1023"/>
        <v>227</v>
      </c>
      <c r="F21872" s="28" t="str">
        <f t="shared" si="1024"/>
        <v>6/30/2016</v>
      </c>
      <c r="G21872" s="28" t="str">
        <f t="shared" si="1025"/>
        <v>3</v>
      </c>
      <c r="H21872" s="29">
        <f>IF(I21872="","",IF($C$7="HB",I21872-TIME(VLOOKUP($C$6,Reference!$B$12:$C$16,2,0),0,0),I21872-TIME(VLOOKUP($C$6,Reference!$B$12:$C$16,2,0),0,0)+TIME(1,0,0)))</f>
        <v>42551.125</v>
      </c>
      <c r="I21872" s="29">
        <v>42551.333333333336</v>
      </c>
      <c r="J21872" s="42">
        <v>11697</v>
      </c>
    </row>
    <row r="21873" spans="5:10" x14ac:dyDescent="0.25">
      <c r="E21873" s="19">
        <f t="shared" si="1023"/>
        <v>227</v>
      </c>
      <c r="F21873" s="28" t="str">
        <f t="shared" si="1024"/>
        <v>6/30/2016</v>
      </c>
      <c r="G21873" s="28" t="str">
        <f t="shared" si="1025"/>
        <v>4</v>
      </c>
      <c r="H21873" s="29">
        <f>IF(I21873="","",IF($C$7="HB",I21873-TIME(VLOOKUP($C$6,Reference!$B$12:$C$16,2,0),0,0),I21873-TIME(VLOOKUP($C$6,Reference!$B$12:$C$16,2,0),0,0)+TIME(1,0,0)))</f>
        <v>42551.166666666664</v>
      </c>
      <c r="I21873" s="29">
        <v>42551.375</v>
      </c>
      <c r="J21873" s="42">
        <v>11219</v>
      </c>
    </row>
    <row r="21874" spans="5:10" x14ac:dyDescent="0.25">
      <c r="E21874" s="19">
        <f t="shared" si="1023"/>
        <v>227</v>
      </c>
      <c r="F21874" s="28" t="str">
        <f t="shared" si="1024"/>
        <v>6/30/2016</v>
      </c>
      <c r="G21874" s="28" t="str">
        <f t="shared" si="1025"/>
        <v>5</v>
      </c>
      <c r="H21874" s="29">
        <f>IF(I21874="","",IF($C$7="HB",I21874-TIME(VLOOKUP($C$6,Reference!$B$12:$C$16,2,0),0,0),I21874-TIME(VLOOKUP($C$6,Reference!$B$12:$C$16,2,0),0,0)+TIME(1,0,0)))</f>
        <v>42551.208333333328</v>
      </c>
      <c r="I21874" s="29">
        <v>42551.416666666664</v>
      </c>
      <c r="J21874" s="42">
        <v>10974</v>
      </c>
    </row>
    <row r="21875" spans="5:10" x14ac:dyDescent="0.25">
      <c r="E21875" s="19">
        <f t="shared" si="1023"/>
        <v>227</v>
      </c>
      <c r="F21875" s="28" t="str">
        <f t="shared" si="1024"/>
        <v>6/30/2016</v>
      </c>
      <c r="G21875" s="28" t="str">
        <f t="shared" si="1025"/>
        <v>6</v>
      </c>
      <c r="H21875" s="29">
        <f>IF(I21875="","",IF($C$7="HB",I21875-TIME(VLOOKUP($C$6,Reference!$B$12:$C$16,2,0),0,0),I21875-TIME(VLOOKUP($C$6,Reference!$B$12:$C$16,2,0),0,0)+TIME(1,0,0)))</f>
        <v>42551.25</v>
      </c>
      <c r="I21875" s="29">
        <v>42551.458333333336</v>
      </c>
      <c r="J21875" s="42">
        <v>11021</v>
      </c>
    </row>
    <row r="21876" spans="5:10" x14ac:dyDescent="0.25">
      <c r="E21876" s="19">
        <f t="shared" si="1023"/>
        <v>227</v>
      </c>
      <c r="F21876" s="28" t="str">
        <f t="shared" si="1024"/>
        <v>6/30/2016</v>
      </c>
      <c r="G21876" s="28" t="str">
        <f t="shared" si="1025"/>
        <v>7</v>
      </c>
      <c r="H21876" s="29">
        <f>IF(I21876="","",IF($C$7="HB",I21876-TIME(VLOOKUP($C$6,Reference!$B$12:$C$16,2,0),0,0),I21876-TIME(VLOOKUP($C$6,Reference!$B$12:$C$16,2,0),0,0)+TIME(1,0,0)))</f>
        <v>42551.291666666664</v>
      </c>
      <c r="I21876" s="29">
        <v>42551.5</v>
      </c>
      <c r="J21876" s="42">
        <v>11440</v>
      </c>
    </row>
    <row r="21877" spans="5:10" x14ac:dyDescent="0.25">
      <c r="E21877" s="19">
        <f t="shared" si="1023"/>
        <v>227</v>
      </c>
      <c r="F21877" s="28" t="str">
        <f t="shared" si="1024"/>
        <v>6/30/2016</v>
      </c>
      <c r="G21877" s="28" t="str">
        <f t="shared" si="1025"/>
        <v>8</v>
      </c>
      <c r="H21877" s="29">
        <f>IF(I21877="","",IF($C$7="HB",I21877-TIME(VLOOKUP($C$6,Reference!$B$12:$C$16,2,0),0,0),I21877-TIME(VLOOKUP($C$6,Reference!$B$12:$C$16,2,0),0,0)+TIME(1,0,0)))</f>
        <v>42551.333333333328</v>
      </c>
      <c r="I21877" s="29">
        <v>42551.541666666664</v>
      </c>
      <c r="J21877" s="42">
        <v>12023</v>
      </c>
    </row>
    <row r="21878" spans="5:10" x14ac:dyDescent="0.25">
      <c r="E21878" s="19">
        <f t="shared" si="1023"/>
        <v>227</v>
      </c>
      <c r="F21878" s="28" t="str">
        <f t="shared" si="1024"/>
        <v>6/30/2016</v>
      </c>
      <c r="G21878" s="28" t="str">
        <f t="shared" si="1025"/>
        <v>9</v>
      </c>
      <c r="H21878" s="29">
        <f>IF(I21878="","",IF($C$7="HB",I21878-TIME(VLOOKUP($C$6,Reference!$B$12:$C$16,2,0),0,0),I21878-TIME(VLOOKUP($C$6,Reference!$B$12:$C$16,2,0),0,0)+TIME(1,0,0)))</f>
        <v>42551.375</v>
      </c>
      <c r="I21878" s="29">
        <v>42551.583333333336</v>
      </c>
      <c r="J21878" s="42">
        <v>12693</v>
      </c>
    </row>
    <row r="21879" spans="5:10" x14ac:dyDescent="0.25">
      <c r="E21879" s="19">
        <f t="shared" si="1023"/>
        <v>227</v>
      </c>
      <c r="F21879" s="28" t="str">
        <f t="shared" si="1024"/>
        <v>6/30/2016</v>
      </c>
      <c r="G21879" s="28" t="str">
        <f t="shared" si="1025"/>
        <v>10</v>
      </c>
      <c r="H21879" s="29">
        <f>IF(I21879="","",IF($C$7="HB",I21879-TIME(VLOOKUP($C$6,Reference!$B$12:$C$16,2,0),0,0),I21879-TIME(VLOOKUP($C$6,Reference!$B$12:$C$16,2,0),0,0)+TIME(1,0,0)))</f>
        <v>42551.416666666664</v>
      </c>
      <c r="I21879" s="29">
        <v>42551.625</v>
      </c>
      <c r="J21879" s="42">
        <v>13094</v>
      </c>
    </row>
    <row r="21880" spans="5:10" x14ac:dyDescent="0.25">
      <c r="E21880" s="19">
        <f t="shared" si="1023"/>
        <v>227</v>
      </c>
      <c r="F21880" s="28" t="str">
        <f t="shared" si="1024"/>
        <v>6/30/2016</v>
      </c>
      <c r="G21880" s="28" t="str">
        <f t="shared" si="1025"/>
        <v>11</v>
      </c>
      <c r="H21880" s="29">
        <f>IF(I21880="","",IF($C$7="HB",I21880-TIME(VLOOKUP($C$6,Reference!$B$12:$C$16,2,0),0,0),I21880-TIME(VLOOKUP($C$6,Reference!$B$12:$C$16,2,0),0,0)+TIME(1,0,0)))</f>
        <v>42551.458333333328</v>
      </c>
      <c r="I21880" s="29">
        <v>42551.666666666664</v>
      </c>
      <c r="J21880" s="42">
        <v>13481</v>
      </c>
    </row>
    <row r="21881" spans="5:10" x14ac:dyDescent="0.25">
      <c r="E21881" s="19">
        <f t="shared" si="1023"/>
        <v>227</v>
      </c>
      <c r="F21881" s="28" t="str">
        <f t="shared" si="1024"/>
        <v>6/30/2016</v>
      </c>
      <c r="G21881" s="28" t="str">
        <f t="shared" si="1025"/>
        <v>12</v>
      </c>
      <c r="H21881" s="29">
        <f>IF(I21881="","",IF($C$7="HB",I21881-TIME(VLOOKUP($C$6,Reference!$B$12:$C$16,2,0),0,0),I21881-TIME(VLOOKUP($C$6,Reference!$B$12:$C$16,2,0),0,0)+TIME(1,0,0)))</f>
        <v>42551.5</v>
      </c>
      <c r="I21881" s="29">
        <v>42551.708333333336</v>
      </c>
      <c r="J21881" s="42">
        <v>13904</v>
      </c>
    </row>
    <row r="21882" spans="5:10" x14ac:dyDescent="0.25">
      <c r="E21882" s="19">
        <f t="shared" si="1023"/>
        <v>227</v>
      </c>
      <c r="F21882" s="28" t="str">
        <f t="shared" si="1024"/>
        <v>6/30/2016</v>
      </c>
      <c r="G21882" s="28" t="str">
        <f t="shared" si="1025"/>
        <v>13</v>
      </c>
      <c r="H21882" s="29">
        <f>IF(I21882="","",IF($C$7="HB",I21882-TIME(VLOOKUP($C$6,Reference!$B$12:$C$16,2,0),0,0),I21882-TIME(VLOOKUP($C$6,Reference!$B$12:$C$16,2,0),0,0)+TIME(1,0,0)))</f>
        <v>42551.541666666664</v>
      </c>
      <c r="I21882" s="29">
        <v>42551.75</v>
      </c>
      <c r="J21882" s="42">
        <v>14365</v>
      </c>
    </row>
    <row r="21883" spans="5:10" x14ac:dyDescent="0.25">
      <c r="E21883" s="19">
        <f t="shared" si="1023"/>
        <v>227</v>
      </c>
      <c r="F21883" s="28" t="str">
        <f t="shared" si="1024"/>
        <v>6/30/2016</v>
      </c>
      <c r="G21883" s="28" t="str">
        <f t="shared" si="1025"/>
        <v>14</v>
      </c>
      <c r="H21883" s="29">
        <f>IF(I21883="","",IF($C$7="HB",I21883-TIME(VLOOKUP($C$6,Reference!$B$12:$C$16,2,0),0,0),I21883-TIME(VLOOKUP($C$6,Reference!$B$12:$C$16,2,0),0,0)+TIME(1,0,0)))</f>
        <v>42551.583333333328</v>
      </c>
      <c r="I21883" s="29">
        <v>42551.791666666664</v>
      </c>
      <c r="J21883" s="42">
        <v>14785</v>
      </c>
    </row>
    <row r="21884" spans="5:10" x14ac:dyDescent="0.25">
      <c r="E21884" s="19">
        <f t="shared" si="1023"/>
        <v>227</v>
      </c>
      <c r="F21884" s="28" t="str">
        <f t="shared" si="1024"/>
        <v>6/30/2016</v>
      </c>
      <c r="G21884" s="28" t="str">
        <f t="shared" si="1025"/>
        <v>15</v>
      </c>
      <c r="H21884" s="29">
        <f>IF(I21884="","",IF($C$7="HB",I21884-TIME(VLOOKUP($C$6,Reference!$B$12:$C$16,2,0),0,0),I21884-TIME(VLOOKUP($C$6,Reference!$B$12:$C$16,2,0),0,0)+TIME(1,0,0)))</f>
        <v>42551.625</v>
      </c>
      <c r="I21884" s="29">
        <v>42551.833333333336</v>
      </c>
      <c r="J21884" s="42">
        <v>15597</v>
      </c>
    </row>
    <row r="21885" spans="5:10" x14ac:dyDescent="0.25">
      <c r="E21885" s="19">
        <f t="shared" si="1023"/>
        <v>227</v>
      </c>
      <c r="F21885" s="28" t="str">
        <f t="shared" si="1024"/>
        <v>6/30/2016</v>
      </c>
      <c r="G21885" s="28" t="str">
        <f t="shared" si="1025"/>
        <v>16</v>
      </c>
      <c r="H21885" s="29">
        <f>IF(I21885="","",IF($C$7="HB",I21885-TIME(VLOOKUP($C$6,Reference!$B$12:$C$16,2,0),0,0),I21885-TIME(VLOOKUP($C$6,Reference!$B$12:$C$16,2,0),0,0)+TIME(1,0,0)))</f>
        <v>42551.666666666664</v>
      </c>
      <c r="I21885" s="29">
        <v>42551.875</v>
      </c>
      <c r="J21885" s="42">
        <v>16427</v>
      </c>
    </row>
    <row r="21886" spans="5:10" x14ac:dyDescent="0.25">
      <c r="E21886" s="19">
        <f t="shared" si="1023"/>
        <v>227</v>
      </c>
      <c r="F21886" s="28" t="str">
        <f t="shared" si="1024"/>
        <v>6/30/2016</v>
      </c>
      <c r="G21886" s="28" t="str">
        <f t="shared" si="1025"/>
        <v>17</v>
      </c>
      <c r="H21886" s="29">
        <f>IF(I21886="","",IF($C$7="HB",I21886-TIME(VLOOKUP($C$6,Reference!$B$12:$C$16,2,0),0,0),I21886-TIME(VLOOKUP($C$6,Reference!$B$12:$C$16,2,0),0,0)+TIME(1,0,0)))</f>
        <v>42551.708333333328</v>
      </c>
      <c r="I21886" s="29">
        <v>42551.916666666664</v>
      </c>
      <c r="J21886" s="42">
        <v>17222</v>
      </c>
    </row>
    <row r="21887" spans="5:10" x14ac:dyDescent="0.25">
      <c r="E21887" s="19">
        <f t="shared" si="1023"/>
        <v>227</v>
      </c>
      <c r="F21887" s="28" t="str">
        <f t="shared" si="1024"/>
        <v>6/30/2016</v>
      </c>
      <c r="G21887" s="28" t="str">
        <f t="shared" si="1025"/>
        <v>18</v>
      </c>
      <c r="H21887" s="29">
        <f>IF(I21887="","",IF($C$7="HB",I21887-TIME(VLOOKUP($C$6,Reference!$B$12:$C$16,2,0),0,0),I21887-TIME(VLOOKUP($C$6,Reference!$B$12:$C$16,2,0),0,0)+TIME(1,0,0)))</f>
        <v>42551.75</v>
      </c>
      <c r="I21887" s="29">
        <v>42551.958333333336</v>
      </c>
      <c r="J21887" s="42">
        <v>17901</v>
      </c>
    </row>
    <row r="21888" spans="5:10" x14ac:dyDescent="0.25">
      <c r="E21888" s="19">
        <f t="shared" si="1023"/>
        <v>227</v>
      </c>
      <c r="F21888" s="28" t="str">
        <f t="shared" si="1024"/>
        <v>6/30/2016</v>
      </c>
      <c r="G21888" s="28" t="str">
        <f t="shared" si="1025"/>
        <v>19</v>
      </c>
      <c r="H21888" s="29">
        <f>IF(I21888="","",IF($C$7="HB",I21888-TIME(VLOOKUP($C$6,Reference!$B$12:$C$16,2,0),0,0),I21888-TIME(VLOOKUP($C$6,Reference!$B$12:$C$16,2,0),0,0)+TIME(1,0,0)))</f>
        <v>42551.791666666664</v>
      </c>
      <c r="I21888" s="29">
        <v>42552</v>
      </c>
      <c r="J21888" s="42">
        <v>18317</v>
      </c>
    </row>
    <row r="21889" spans="5:10" x14ac:dyDescent="0.25">
      <c r="E21889" s="19">
        <f t="shared" si="1023"/>
        <v>227</v>
      </c>
      <c r="F21889" s="28" t="str">
        <f t="shared" si="1024"/>
        <v>6/30/2016</v>
      </c>
      <c r="G21889" s="28" t="str">
        <f t="shared" si="1025"/>
        <v>20</v>
      </c>
      <c r="H21889" s="29">
        <f>IF(I21889="","",IF($C$7="HB",I21889-TIME(VLOOKUP($C$6,Reference!$B$12:$C$16,2,0),0,0),I21889-TIME(VLOOKUP($C$6,Reference!$B$12:$C$16,2,0),0,0)+TIME(1,0,0)))</f>
        <v>42551.833333333328</v>
      </c>
      <c r="I21889" s="29">
        <v>42552.041666666664</v>
      </c>
      <c r="J21889" s="42">
        <v>18468</v>
      </c>
    </row>
    <row r="21890" spans="5:10" x14ac:dyDescent="0.25">
      <c r="E21890" s="19">
        <f t="shared" si="1023"/>
        <v>227</v>
      </c>
      <c r="F21890" s="28" t="str">
        <f t="shared" si="1024"/>
        <v>6/30/2016</v>
      </c>
      <c r="G21890" s="28" t="str">
        <f t="shared" si="1025"/>
        <v>21</v>
      </c>
      <c r="H21890" s="29">
        <f>IF(I21890="","",IF($C$7="HB",I21890-TIME(VLOOKUP($C$6,Reference!$B$12:$C$16,2,0),0,0),I21890-TIME(VLOOKUP($C$6,Reference!$B$12:$C$16,2,0),0,0)+TIME(1,0,0)))</f>
        <v>42551.875</v>
      </c>
      <c r="I21890" s="29">
        <v>42552.083333333336</v>
      </c>
      <c r="J21890" s="42">
        <v>18303</v>
      </c>
    </row>
    <row r="21891" spans="5:10" x14ac:dyDescent="0.25">
      <c r="E21891" s="19">
        <f t="shared" si="1023"/>
        <v>227</v>
      </c>
      <c r="F21891" s="28" t="str">
        <f t="shared" si="1024"/>
        <v>6/30/2016</v>
      </c>
      <c r="G21891" s="28" t="str">
        <f t="shared" si="1025"/>
        <v>22</v>
      </c>
      <c r="H21891" s="29">
        <f>IF(I21891="","",IF($C$7="HB",I21891-TIME(VLOOKUP($C$6,Reference!$B$12:$C$16,2,0),0,0),I21891-TIME(VLOOKUP($C$6,Reference!$B$12:$C$16,2,0),0,0)+TIME(1,0,0)))</f>
        <v>42551.916666666664</v>
      </c>
      <c r="I21891" s="29">
        <v>42552.125</v>
      </c>
      <c r="J21891" s="42">
        <v>17770</v>
      </c>
    </row>
    <row r="21892" spans="5:10" x14ac:dyDescent="0.25">
      <c r="E21892" s="19">
        <f t="shared" si="1023"/>
        <v>227</v>
      </c>
      <c r="F21892" s="28" t="str">
        <f t="shared" si="1024"/>
        <v>6/30/2016</v>
      </c>
      <c r="G21892" s="28" t="str">
        <f t="shared" si="1025"/>
        <v>23</v>
      </c>
      <c r="H21892" s="29">
        <f>IF(I21892="","",IF($C$7="HB",I21892-TIME(VLOOKUP($C$6,Reference!$B$12:$C$16,2,0),0,0),I21892-TIME(VLOOKUP($C$6,Reference!$B$12:$C$16,2,0),0,0)+TIME(1,0,0)))</f>
        <v>42551.958333333328</v>
      </c>
      <c r="I21892" s="29">
        <v>42552.166666666664</v>
      </c>
      <c r="J21892" s="42">
        <v>17142</v>
      </c>
    </row>
    <row r="21893" spans="5:10" x14ac:dyDescent="0.25">
      <c r="E21893" s="19">
        <f t="shared" si="1023"/>
        <v>227</v>
      </c>
      <c r="F21893" s="28" t="str">
        <f t="shared" si="1024"/>
        <v>7/1/2016</v>
      </c>
      <c r="G21893" s="28" t="str">
        <f t="shared" si="1025"/>
        <v>0</v>
      </c>
      <c r="H21893" s="29">
        <f>IF(I21893="","",IF($C$7="HB",I21893-TIME(VLOOKUP($C$6,Reference!$B$12:$C$16,2,0),0,0),I21893-TIME(VLOOKUP($C$6,Reference!$B$12:$C$16,2,0),0,0)+TIME(1,0,0)))</f>
        <v>42552</v>
      </c>
      <c r="I21893" s="29">
        <v>42552.208333333336</v>
      </c>
      <c r="J21893" s="42">
        <v>15701</v>
      </c>
    </row>
    <row r="21894" spans="5:10" x14ac:dyDescent="0.25">
      <c r="E21894" s="19">
        <f t="shared" ref="E21894:E21957" si="1026">$C$16</f>
        <v>227</v>
      </c>
      <c r="F21894" s="28" t="str">
        <f t="shared" ref="F21894:F21957" si="1027">TEXT(H21894,"m/d/yyyy")</f>
        <v>7/1/2016</v>
      </c>
      <c r="G21894" s="28" t="str">
        <f t="shared" ref="G21894:G21957" si="1028">TEXT(H21894,"h")</f>
        <v>1</v>
      </c>
      <c r="H21894" s="29">
        <f>IF(I21894="","",IF($C$7="HB",I21894-TIME(VLOOKUP($C$6,Reference!$B$12:$C$16,2,0),0,0),I21894-TIME(VLOOKUP($C$6,Reference!$B$12:$C$16,2,0),0,0)+TIME(1,0,0)))</f>
        <v>42552.041666666664</v>
      </c>
      <c r="I21894" s="29">
        <v>42552.25</v>
      </c>
      <c r="J21894" s="42">
        <v>14173</v>
      </c>
    </row>
    <row r="21895" spans="5:10" x14ac:dyDescent="0.25">
      <c r="E21895" s="19">
        <f t="shared" si="1026"/>
        <v>227</v>
      </c>
      <c r="F21895" s="28" t="str">
        <f t="shared" si="1027"/>
        <v>7/1/2016</v>
      </c>
      <c r="G21895" s="28" t="str">
        <f t="shared" si="1028"/>
        <v>2</v>
      </c>
      <c r="H21895" s="29">
        <f>IF(I21895="","",IF($C$7="HB",I21895-TIME(VLOOKUP($C$6,Reference!$B$12:$C$16,2,0),0,0),I21895-TIME(VLOOKUP($C$6,Reference!$B$12:$C$16,2,0),0,0)+TIME(1,0,0)))</f>
        <v>42552.083333333328</v>
      </c>
      <c r="I21895" s="29">
        <v>42552.291666666664</v>
      </c>
      <c r="J21895" s="42">
        <v>13057</v>
      </c>
    </row>
    <row r="21896" spans="5:10" x14ac:dyDescent="0.25">
      <c r="E21896" s="19">
        <f t="shared" si="1026"/>
        <v>227</v>
      </c>
      <c r="F21896" s="28" t="str">
        <f t="shared" si="1027"/>
        <v>7/1/2016</v>
      </c>
      <c r="G21896" s="28" t="str">
        <f t="shared" si="1028"/>
        <v>3</v>
      </c>
      <c r="H21896" s="29">
        <f>IF(I21896="","",IF($C$7="HB",I21896-TIME(VLOOKUP($C$6,Reference!$B$12:$C$16,2,0),0,0),I21896-TIME(VLOOKUP($C$6,Reference!$B$12:$C$16,2,0),0,0)+TIME(1,0,0)))</f>
        <v>42552.125</v>
      </c>
      <c r="I21896" s="29">
        <v>42552.333333333336</v>
      </c>
      <c r="J21896" s="42">
        <v>12273</v>
      </c>
    </row>
    <row r="21897" spans="5:10" x14ac:dyDescent="0.25">
      <c r="E21897" s="19">
        <f t="shared" si="1026"/>
        <v>227</v>
      </c>
      <c r="F21897" s="28" t="str">
        <f t="shared" si="1027"/>
        <v>7/1/2016</v>
      </c>
      <c r="G21897" s="28" t="str">
        <f t="shared" si="1028"/>
        <v>4</v>
      </c>
      <c r="H21897" s="29">
        <f>IF(I21897="","",IF($C$7="HB",I21897-TIME(VLOOKUP($C$6,Reference!$B$12:$C$16,2,0),0,0),I21897-TIME(VLOOKUP($C$6,Reference!$B$12:$C$16,2,0),0,0)+TIME(1,0,0)))</f>
        <v>42552.166666666664</v>
      </c>
      <c r="I21897" s="29">
        <v>42552.375</v>
      </c>
      <c r="J21897" s="42">
        <v>11737</v>
      </c>
    </row>
    <row r="21898" spans="5:10" x14ac:dyDescent="0.25">
      <c r="E21898" s="19">
        <f t="shared" si="1026"/>
        <v>227</v>
      </c>
      <c r="F21898" s="28" t="str">
        <f t="shared" si="1027"/>
        <v>7/1/2016</v>
      </c>
      <c r="G21898" s="28" t="str">
        <f t="shared" si="1028"/>
        <v>5</v>
      </c>
      <c r="H21898" s="29">
        <f>IF(I21898="","",IF($C$7="HB",I21898-TIME(VLOOKUP($C$6,Reference!$B$12:$C$16,2,0),0,0),I21898-TIME(VLOOKUP($C$6,Reference!$B$12:$C$16,2,0),0,0)+TIME(1,0,0)))</f>
        <v>42552.208333333328</v>
      </c>
      <c r="I21898" s="29">
        <v>42552.416666666664</v>
      </c>
      <c r="J21898" s="42">
        <v>11423</v>
      </c>
    </row>
    <row r="21899" spans="5:10" x14ac:dyDescent="0.25">
      <c r="E21899" s="19">
        <f t="shared" si="1026"/>
        <v>227</v>
      </c>
      <c r="F21899" s="28" t="str">
        <f t="shared" si="1027"/>
        <v>7/1/2016</v>
      </c>
      <c r="G21899" s="28" t="str">
        <f t="shared" si="1028"/>
        <v>6</v>
      </c>
      <c r="H21899" s="29">
        <f>IF(I21899="","",IF($C$7="HB",I21899-TIME(VLOOKUP($C$6,Reference!$B$12:$C$16,2,0),0,0),I21899-TIME(VLOOKUP($C$6,Reference!$B$12:$C$16,2,0),0,0)+TIME(1,0,0)))</f>
        <v>42552.25</v>
      </c>
      <c r="I21899" s="29">
        <v>42552.458333333336</v>
      </c>
      <c r="J21899" s="42">
        <v>11408</v>
      </c>
    </row>
    <row r="21900" spans="5:10" x14ac:dyDescent="0.25">
      <c r="E21900" s="19">
        <f t="shared" si="1026"/>
        <v>227</v>
      </c>
      <c r="F21900" s="28" t="str">
        <f t="shared" si="1027"/>
        <v>7/1/2016</v>
      </c>
      <c r="G21900" s="28" t="str">
        <f t="shared" si="1028"/>
        <v>7</v>
      </c>
      <c r="H21900" s="29">
        <f>IF(I21900="","",IF($C$7="HB",I21900-TIME(VLOOKUP($C$6,Reference!$B$12:$C$16,2,0),0,0),I21900-TIME(VLOOKUP($C$6,Reference!$B$12:$C$16,2,0),0,0)+TIME(1,0,0)))</f>
        <v>42552.291666666664</v>
      </c>
      <c r="I21900" s="29">
        <v>42552.5</v>
      </c>
      <c r="J21900" s="42">
        <v>12015</v>
      </c>
    </row>
    <row r="21901" spans="5:10" x14ac:dyDescent="0.25">
      <c r="E21901" s="19">
        <f t="shared" si="1026"/>
        <v>227</v>
      </c>
      <c r="F21901" s="28" t="str">
        <f t="shared" si="1027"/>
        <v>7/1/2016</v>
      </c>
      <c r="G21901" s="28" t="str">
        <f t="shared" si="1028"/>
        <v>8</v>
      </c>
      <c r="H21901" s="29">
        <f>IF(I21901="","",IF($C$7="HB",I21901-TIME(VLOOKUP($C$6,Reference!$B$12:$C$16,2,0),0,0),I21901-TIME(VLOOKUP($C$6,Reference!$B$12:$C$16,2,0),0,0)+TIME(1,0,0)))</f>
        <v>42552.333333333328</v>
      </c>
      <c r="I21901" s="29">
        <v>42552.541666666664</v>
      </c>
      <c r="J21901" s="42">
        <v>12543</v>
      </c>
    </row>
    <row r="21902" spans="5:10" x14ac:dyDescent="0.25">
      <c r="E21902" s="19">
        <f t="shared" si="1026"/>
        <v>227</v>
      </c>
      <c r="F21902" s="28" t="str">
        <f t="shared" si="1027"/>
        <v>7/1/2016</v>
      </c>
      <c r="G21902" s="28" t="str">
        <f t="shared" si="1028"/>
        <v>9</v>
      </c>
      <c r="H21902" s="29">
        <f>IF(I21902="","",IF($C$7="HB",I21902-TIME(VLOOKUP($C$6,Reference!$B$12:$C$16,2,0),0,0),I21902-TIME(VLOOKUP($C$6,Reference!$B$12:$C$16,2,0),0,0)+TIME(1,0,0)))</f>
        <v>42552.375</v>
      </c>
      <c r="I21902" s="29">
        <v>42552.583333333336</v>
      </c>
      <c r="J21902" s="42">
        <v>13042</v>
      </c>
    </row>
    <row r="21903" spans="5:10" x14ac:dyDescent="0.25">
      <c r="E21903" s="19">
        <f t="shared" si="1026"/>
        <v>227</v>
      </c>
      <c r="F21903" s="28" t="str">
        <f t="shared" si="1027"/>
        <v>7/1/2016</v>
      </c>
      <c r="G21903" s="28" t="str">
        <f t="shared" si="1028"/>
        <v>10</v>
      </c>
      <c r="H21903" s="29">
        <f>IF(I21903="","",IF($C$7="HB",I21903-TIME(VLOOKUP($C$6,Reference!$B$12:$C$16,2,0),0,0),I21903-TIME(VLOOKUP($C$6,Reference!$B$12:$C$16,2,0),0,0)+TIME(1,0,0)))</f>
        <v>42552.416666666664</v>
      </c>
      <c r="I21903" s="29">
        <v>42552.625</v>
      </c>
      <c r="J21903" s="42">
        <v>13745</v>
      </c>
    </row>
    <row r="21904" spans="5:10" x14ac:dyDescent="0.25">
      <c r="E21904" s="19">
        <f t="shared" si="1026"/>
        <v>227</v>
      </c>
      <c r="F21904" s="28" t="str">
        <f t="shared" si="1027"/>
        <v>7/1/2016</v>
      </c>
      <c r="G21904" s="28" t="str">
        <f t="shared" si="1028"/>
        <v>11</v>
      </c>
      <c r="H21904" s="29">
        <f>IF(I21904="","",IF($C$7="HB",I21904-TIME(VLOOKUP($C$6,Reference!$B$12:$C$16,2,0),0,0),I21904-TIME(VLOOKUP($C$6,Reference!$B$12:$C$16,2,0),0,0)+TIME(1,0,0)))</f>
        <v>42552.458333333328</v>
      </c>
      <c r="I21904" s="29">
        <v>42552.666666666664</v>
      </c>
      <c r="J21904" s="42">
        <v>14348</v>
      </c>
    </row>
    <row r="21905" spans="5:10" x14ac:dyDescent="0.25">
      <c r="E21905" s="19">
        <f t="shared" si="1026"/>
        <v>227</v>
      </c>
      <c r="F21905" s="28" t="str">
        <f t="shared" si="1027"/>
        <v>7/1/2016</v>
      </c>
      <c r="G21905" s="28" t="str">
        <f t="shared" si="1028"/>
        <v>12</v>
      </c>
      <c r="H21905" s="29">
        <f>IF(I21905="","",IF($C$7="HB",I21905-TIME(VLOOKUP($C$6,Reference!$B$12:$C$16,2,0),0,0),I21905-TIME(VLOOKUP($C$6,Reference!$B$12:$C$16,2,0),0,0)+TIME(1,0,0)))</f>
        <v>42552.5</v>
      </c>
      <c r="I21905" s="29">
        <v>42552.708333333336</v>
      </c>
      <c r="J21905" s="42">
        <v>14862</v>
      </c>
    </row>
    <row r="21906" spans="5:10" x14ac:dyDescent="0.25">
      <c r="E21906" s="19">
        <f t="shared" si="1026"/>
        <v>227</v>
      </c>
      <c r="F21906" s="28" t="str">
        <f t="shared" si="1027"/>
        <v>7/1/2016</v>
      </c>
      <c r="G21906" s="28" t="str">
        <f t="shared" si="1028"/>
        <v>13</v>
      </c>
      <c r="H21906" s="29">
        <f>IF(I21906="","",IF($C$7="HB",I21906-TIME(VLOOKUP($C$6,Reference!$B$12:$C$16,2,0),0,0),I21906-TIME(VLOOKUP($C$6,Reference!$B$12:$C$16,2,0),0,0)+TIME(1,0,0)))</f>
        <v>42552.541666666664</v>
      </c>
      <c r="I21906" s="29">
        <v>42552.75</v>
      </c>
      <c r="J21906" s="42">
        <v>15358</v>
      </c>
    </row>
    <row r="21907" spans="5:10" x14ac:dyDescent="0.25">
      <c r="E21907" s="19">
        <f t="shared" si="1026"/>
        <v>227</v>
      </c>
      <c r="F21907" s="28" t="str">
        <f t="shared" si="1027"/>
        <v>7/1/2016</v>
      </c>
      <c r="G21907" s="28" t="str">
        <f t="shared" si="1028"/>
        <v>14</v>
      </c>
      <c r="H21907" s="29">
        <f>IF(I21907="","",IF($C$7="HB",I21907-TIME(VLOOKUP($C$6,Reference!$B$12:$C$16,2,0),0,0),I21907-TIME(VLOOKUP($C$6,Reference!$B$12:$C$16,2,0),0,0)+TIME(1,0,0)))</f>
        <v>42552.583333333328</v>
      </c>
      <c r="I21907" s="29">
        <v>42552.791666666664</v>
      </c>
      <c r="J21907" s="42">
        <v>15467</v>
      </c>
    </row>
    <row r="21908" spans="5:10" x14ac:dyDescent="0.25">
      <c r="E21908" s="19">
        <f t="shared" si="1026"/>
        <v>227</v>
      </c>
      <c r="F21908" s="28" t="str">
        <f t="shared" si="1027"/>
        <v>7/1/2016</v>
      </c>
      <c r="G21908" s="28" t="str">
        <f t="shared" si="1028"/>
        <v>15</v>
      </c>
      <c r="H21908" s="29">
        <f>IF(I21908="","",IF($C$7="HB",I21908-TIME(VLOOKUP($C$6,Reference!$B$12:$C$16,2,0),0,0),I21908-TIME(VLOOKUP($C$6,Reference!$B$12:$C$16,2,0),0,0)+TIME(1,0,0)))</f>
        <v>42552.625</v>
      </c>
      <c r="I21908" s="29">
        <v>42552.833333333336</v>
      </c>
      <c r="J21908" s="42">
        <v>16002</v>
      </c>
    </row>
    <row r="21909" spans="5:10" x14ac:dyDescent="0.25">
      <c r="E21909" s="19">
        <f t="shared" si="1026"/>
        <v>227</v>
      </c>
      <c r="F21909" s="28" t="str">
        <f t="shared" si="1027"/>
        <v>7/1/2016</v>
      </c>
      <c r="G21909" s="28" t="str">
        <f t="shared" si="1028"/>
        <v>16</v>
      </c>
      <c r="H21909" s="29">
        <f>IF(I21909="","",IF($C$7="HB",I21909-TIME(VLOOKUP($C$6,Reference!$B$12:$C$16,2,0),0,0),I21909-TIME(VLOOKUP($C$6,Reference!$B$12:$C$16,2,0),0,0)+TIME(1,0,0)))</f>
        <v>42552.666666666664</v>
      </c>
      <c r="I21909" s="29">
        <v>42552.875</v>
      </c>
      <c r="J21909" s="42">
        <v>16602</v>
      </c>
    </row>
    <row r="21910" spans="5:10" x14ac:dyDescent="0.25">
      <c r="E21910" s="19">
        <f t="shared" si="1026"/>
        <v>227</v>
      </c>
      <c r="F21910" s="28" t="str">
        <f t="shared" si="1027"/>
        <v>7/1/2016</v>
      </c>
      <c r="G21910" s="28" t="str">
        <f t="shared" si="1028"/>
        <v>17</v>
      </c>
      <c r="H21910" s="29">
        <f>IF(I21910="","",IF($C$7="HB",I21910-TIME(VLOOKUP($C$6,Reference!$B$12:$C$16,2,0),0,0),I21910-TIME(VLOOKUP($C$6,Reference!$B$12:$C$16,2,0),0,0)+TIME(1,0,0)))</f>
        <v>42552.708333333328</v>
      </c>
      <c r="I21910" s="29">
        <v>42552.916666666664</v>
      </c>
      <c r="J21910" s="42">
        <v>17172</v>
      </c>
    </row>
    <row r="21911" spans="5:10" x14ac:dyDescent="0.25">
      <c r="E21911" s="19">
        <f t="shared" si="1026"/>
        <v>227</v>
      </c>
      <c r="F21911" s="28" t="str">
        <f t="shared" si="1027"/>
        <v>7/1/2016</v>
      </c>
      <c r="G21911" s="28" t="str">
        <f t="shared" si="1028"/>
        <v>18</v>
      </c>
      <c r="H21911" s="29">
        <f>IF(I21911="","",IF($C$7="HB",I21911-TIME(VLOOKUP($C$6,Reference!$B$12:$C$16,2,0),0,0),I21911-TIME(VLOOKUP($C$6,Reference!$B$12:$C$16,2,0),0,0)+TIME(1,0,0)))</f>
        <v>42552.75</v>
      </c>
      <c r="I21911" s="29">
        <v>42552.958333333336</v>
      </c>
      <c r="J21911" s="42">
        <v>17652</v>
      </c>
    </row>
    <row r="21912" spans="5:10" x14ac:dyDescent="0.25">
      <c r="E21912" s="19">
        <f t="shared" si="1026"/>
        <v>227</v>
      </c>
      <c r="F21912" s="28" t="str">
        <f t="shared" si="1027"/>
        <v>7/1/2016</v>
      </c>
      <c r="G21912" s="28" t="str">
        <f t="shared" si="1028"/>
        <v>19</v>
      </c>
      <c r="H21912" s="29">
        <f>IF(I21912="","",IF($C$7="HB",I21912-TIME(VLOOKUP($C$6,Reference!$B$12:$C$16,2,0),0,0),I21912-TIME(VLOOKUP($C$6,Reference!$B$12:$C$16,2,0),0,0)+TIME(1,0,0)))</f>
        <v>42552.791666666664</v>
      </c>
      <c r="I21912" s="29">
        <v>42553</v>
      </c>
      <c r="J21912" s="42">
        <v>17981</v>
      </c>
    </row>
    <row r="21913" spans="5:10" x14ac:dyDescent="0.25">
      <c r="E21913" s="19">
        <f t="shared" si="1026"/>
        <v>227</v>
      </c>
      <c r="F21913" s="28" t="str">
        <f t="shared" si="1027"/>
        <v>7/1/2016</v>
      </c>
      <c r="G21913" s="28" t="str">
        <f t="shared" si="1028"/>
        <v>20</v>
      </c>
      <c r="H21913" s="29">
        <f>IF(I21913="","",IF($C$7="HB",I21913-TIME(VLOOKUP($C$6,Reference!$B$12:$C$16,2,0),0,0),I21913-TIME(VLOOKUP($C$6,Reference!$B$12:$C$16,2,0),0,0)+TIME(1,0,0)))</f>
        <v>42552.833333333328</v>
      </c>
      <c r="I21913" s="29">
        <v>42553.041666666664</v>
      </c>
      <c r="J21913" s="42">
        <v>18038</v>
      </c>
    </row>
    <row r="21914" spans="5:10" x14ac:dyDescent="0.25">
      <c r="E21914" s="19">
        <f t="shared" si="1026"/>
        <v>227</v>
      </c>
      <c r="F21914" s="28" t="str">
        <f t="shared" si="1027"/>
        <v>7/1/2016</v>
      </c>
      <c r="G21914" s="28" t="str">
        <f t="shared" si="1028"/>
        <v>21</v>
      </c>
      <c r="H21914" s="29">
        <f>IF(I21914="","",IF($C$7="HB",I21914-TIME(VLOOKUP($C$6,Reference!$B$12:$C$16,2,0),0,0),I21914-TIME(VLOOKUP($C$6,Reference!$B$12:$C$16,2,0),0,0)+TIME(1,0,0)))</f>
        <v>42552.875</v>
      </c>
      <c r="I21914" s="29">
        <v>42553.083333333336</v>
      </c>
      <c r="J21914" s="42">
        <v>17649</v>
      </c>
    </row>
    <row r="21915" spans="5:10" x14ac:dyDescent="0.25">
      <c r="E21915" s="19">
        <f t="shared" si="1026"/>
        <v>227</v>
      </c>
      <c r="F21915" s="28" t="str">
        <f t="shared" si="1027"/>
        <v>7/1/2016</v>
      </c>
      <c r="G21915" s="28" t="str">
        <f t="shared" si="1028"/>
        <v>22</v>
      </c>
      <c r="H21915" s="29">
        <f>IF(I21915="","",IF($C$7="HB",I21915-TIME(VLOOKUP($C$6,Reference!$B$12:$C$16,2,0),0,0),I21915-TIME(VLOOKUP($C$6,Reference!$B$12:$C$16,2,0),0,0)+TIME(1,0,0)))</f>
        <v>42552.916666666664</v>
      </c>
      <c r="I21915" s="29">
        <v>42553.125</v>
      </c>
      <c r="J21915" s="42">
        <v>17019</v>
      </c>
    </row>
    <row r="21916" spans="5:10" x14ac:dyDescent="0.25">
      <c r="E21916" s="19">
        <f t="shared" si="1026"/>
        <v>227</v>
      </c>
      <c r="F21916" s="28" t="str">
        <f t="shared" si="1027"/>
        <v>7/1/2016</v>
      </c>
      <c r="G21916" s="28" t="str">
        <f t="shared" si="1028"/>
        <v>23</v>
      </c>
      <c r="H21916" s="29">
        <f>IF(I21916="","",IF($C$7="HB",I21916-TIME(VLOOKUP($C$6,Reference!$B$12:$C$16,2,0),0,0),I21916-TIME(VLOOKUP($C$6,Reference!$B$12:$C$16,2,0),0,0)+TIME(1,0,0)))</f>
        <v>42552.958333333328</v>
      </c>
      <c r="I21916" s="29">
        <v>42553.166666666664</v>
      </c>
      <c r="J21916" s="42">
        <v>16443</v>
      </c>
    </row>
    <row r="21917" spans="5:10" x14ac:dyDescent="0.25">
      <c r="E21917" s="19">
        <f t="shared" si="1026"/>
        <v>227</v>
      </c>
      <c r="F21917" s="28" t="str">
        <f t="shared" si="1027"/>
        <v>7/2/2016</v>
      </c>
      <c r="G21917" s="28" t="str">
        <f t="shared" si="1028"/>
        <v>0</v>
      </c>
      <c r="H21917" s="29">
        <f>IF(I21917="","",IF($C$7="HB",I21917-TIME(VLOOKUP($C$6,Reference!$B$12:$C$16,2,0),0,0),I21917-TIME(VLOOKUP($C$6,Reference!$B$12:$C$16,2,0),0,0)+TIME(1,0,0)))</f>
        <v>42553</v>
      </c>
      <c r="I21917" s="29">
        <v>42553.208333333336</v>
      </c>
      <c r="J21917" s="42">
        <v>15213</v>
      </c>
    </row>
    <row r="21918" spans="5:10" x14ac:dyDescent="0.25">
      <c r="E21918" s="19">
        <f t="shared" si="1026"/>
        <v>227</v>
      </c>
      <c r="F21918" s="28" t="str">
        <f t="shared" si="1027"/>
        <v>7/2/2016</v>
      </c>
      <c r="G21918" s="28" t="str">
        <f t="shared" si="1028"/>
        <v>1</v>
      </c>
      <c r="H21918" s="29">
        <f>IF(I21918="","",IF($C$7="HB",I21918-TIME(VLOOKUP($C$6,Reference!$B$12:$C$16,2,0),0,0),I21918-TIME(VLOOKUP($C$6,Reference!$B$12:$C$16,2,0),0,0)+TIME(1,0,0)))</f>
        <v>42553.041666666664</v>
      </c>
      <c r="I21918" s="29">
        <v>42553.25</v>
      </c>
      <c r="J21918" s="42">
        <v>13903</v>
      </c>
    </row>
    <row r="21919" spans="5:10" x14ac:dyDescent="0.25">
      <c r="E21919" s="19">
        <f t="shared" si="1026"/>
        <v>227</v>
      </c>
      <c r="F21919" s="28" t="str">
        <f t="shared" si="1027"/>
        <v>7/2/2016</v>
      </c>
      <c r="G21919" s="28" t="str">
        <f t="shared" si="1028"/>
        <v>2</v>
      </c>
      <c r="H21919" s="29">
        <f>IF(I21919="","",IF($C$7="HB",I21919-TIME(VLOOKUP($C$6,Reference!$B$12:$C$16,2,0),0,0),I21919-TIME(VLOOKUP($C$6,Reference!$B$12:$C$16,2,0),0,0)+TIME(1,0,0)))</f>
        <v>42553.083333333328</v>
      </c>
      <c r="I21919" s="29">
        <v>42553.291666666664</v>
      </c>
      <c r="J21919" s="42">
        <v>12813</v>
      </c>
    </row>
    <row r="21920" spans="5:10" x14ac:dyDescent="0.25">
      <c r="E21920" s="19">
        <f t="shared" si="1026"/>
        <v>227</v>
      </c>
      <c r="F21920" s="28" t="str">
        <f t="shared" si="1027"/>
        <v>7/2/2016</v>
      </c>
      <c r="G21920" s="28" t="str">
        <f t="shared" si="1028"/>
        <v>3</v>
      </c>
      <c r="H21920" s="29">
        <f>IF(I21920="","",IF($C$7="HB",I21920-TIME(VLOOKUP($C$6,Reference!$B$12:$C$16,2,0),0,0),I21920-TIME(VLOOKUP($C$6,Reference!$B$12:$C$16,2,0),0,0)+TIME(1,0,0)))</f>
        <v>42553.125</v>
      </c>
      <c r="I21920" s="29">
        <v>42553.333333333336</v>
      </c>
      <c r="J21920" s="42">
        <v>12023</v>
      </c>
    </row>
    <row r="21921" spans="5:10" x14ac:dyDescent="0.25">
      <c r="E21921" s="19">
        <f t="shared" si="1026"/>
        <v>227</v>
      </c>
      <c r="F21921" s="28" t="str">
        <f t="shared" si="1027"/>
        <v>7/2/2016</v>
      </c>
      <c r="G21921" s="28" t="str">
        <f t="shared" si="1028"/>
        <v>4</v>
      </c>
      <c r="H21921" s="29">
        <f>IF(I21921="","",IF($C$7="HB",I21921-TIME(VLOOKUP($C$6,Reference!$B$12:$C$16,2,0),0,0),I21921-TIME(VLOOKUP($C$6,Reference!$B$12:$C$16,2,0),0,0)+TIME(1,0,0)))</f>
        <v>42553.166666666664</v>
      </c>
      <c r="I21921" s="29">
        <v>42553.375</v>
      </c>
      <c r="J21921" s="42">
        <v>11489</v>
      </c>
    </row>
    <row r="21922" spans="5:10" x14ac:dyDescent="0.25">
      <c r="E21922" s="19">
        <f t="shared" si="1026"/>
        <v>227</v>
      </c>
      <c r="F21922" s="28" t="str">
        <f t="shared" si="1027"/>
        <v>7/2/2016</v>
      </c>
      <c r="G21922" s="28" t="str">
        <f t="shared" si="1028"/>
        <v>5</v>
      </c>
      <c r="H21922" s="29">
        <f>IF(I21922="","",IF($C$7="HB",I21922-TIME(VLOOKUP($C$6,Reference!$B$12:$C$16,2,0),0,0),I21922-TIME(VLOOKUP($C$6,Reference!$B$12:$C$16,2,0),0,0)+TIME(1,0,0)))</f>
        <v>42553.208333333328</v>
      </c>
      <c r="I21922" s="29">
        <v>42553.416666666664</v>
      </c>
      <c r="J21922" s="42">
        <v>11163</v>
      </c>
    </row>
    <row r="21923" spans="5:10" x14ac:dyDescent="0.25">
      <c r="E21923" s="19">
        <f t="shared" si="1026"/>
        <v>227</v>
      </c>
      <c r="F21923" s="28" t="str">
        <f t="shared" si="1027"/>
        <v>7/2/2016</v>
      </c>
      <c r="G21923" s="28" t="str">
        <f t="shared" si="1028"/>
        <v>6</v>
      </c>
      <c r="H21923" s="29">
        <f>IF(I21923="","",IF($C$7="HB",I21923-TIME(VLOOKUP($C$6,Reference!$B$12:$C$16,2,0),0,0),I21923-TIME(VLOOKUP($C$6,Reference!$B$12:$C$16,2,0),0,0)+TIME(1,0,0)))</f>
        <v>42553.25</v>
      </c>
      <c r="I21923" s="29">
        <v>42553.458333333336</v>
      </c>
      <c r="J21923" s="42">
        <v>11019</v>
      </c>
    </row>
    <row r="21924" spans="5:10" x14ac:dyDescent="0.25">
      <c r="E21924" s="19">
        <f t="shared" si="1026"/>
        <v>227</v>
      </c>
      <c r="F21924" s="28" t="str">
        <f t="shared" si="1027"/>
        <v>7/2/2016</v>
      </c>
      <c r="G21924" s="28" t="str">
        <f t="shared" si="1028"/>
        <v>7</v>
      </c>
      <c r="H21924" s="29">
        <f>IF(I21924="","",IF($C$7="HB",I21924-TIME(VLOOKUP($C$6,Reference!$B$12:$C$16,2,0),0,0),I21924-TIME(VLOOKUP($C$6,Reference!$B$12:$C$16,2,0),0,0)+TIME(1,0,0)))</f>
        <v>42553.291666666664</v>
      </c>
      <c r="I21924" s="29">
        <v>42553.5</v>
      </c>
      <c r="J21924" s="42">
        <v>11301</v>
      </c>
    </row>
    <row r="21925" spans="5:10" x14ac:dyDescent="0.25">
      <c r="E21925" s="19">
        <f t="shared" si="1026"/>
        <v>227</v>
      </c>
      <c r="F21925" s="28" t="str">
        <f t="shared" si="1027"/>
        <v>7/2/2016</v>
      </c>
      <c r="G21925" s="28" t="str">
        <f t="shared" si="1028"/>
        <v>8</v>
      </c>
      <c r="H21925" s="29">
        <f>IF(I21925="","",IF($C$7="HB",I21925-TIME(VLOOKUP($C$6,Reference!$B$12:$C$16,2,0),0,0),I21925-TIME(VLOOKUP($C$6,Reference!$B$12:$C$16,2,0),0,0)+TIME(1,0,0)))</f>
        <v>42553.333333333328</v>
      </c>
      <c r="I21925" s="29">
        <v>42553.541666666664</v>
      </c>
      <c r="J21925" s="42">
        <v>11508</v>
      </c>
    </row>
    <row r="21926" spans="5:10" x14ac:dyDescent="0.25">
      <c r="E21926" s="19">
        <f t="shared" si="1026"/>
        <v>227</v>
      </c>
      <c r="F21926" s="28" t="str">
        <f t="shared" si="1027"/>
        <v>7/2/2016</v>
      </c>
      <c r="G21926" s="28" t="str">
        <f t="shared" si="1028"/>
        <v>9</v>
      </c>
      <c r="H21926" s="29">
        <f>IF(I21926="","",IF($C$7="HB",I21926-TIME(VLOOKUP($C$6,Reference!$B$12:$C$16,2,0),0,0),I21926-TIME(VLOOKUP($C$6,Reference!$B$12:$C$16,2,0),0,0)+TIME(1,0,0)))</f>
        <v>42553.375</v>
      </c>
      <c r="I21926" s="29">
        <v>42553.583333333336</v>
      </c>
      <c r="J21926" s="42">
        <v>12062</v>
      </c>
    </row>
    <row r="21927" spans="5:10" x14ac:dyDescent="0.25">
      <c r="E21927" s="19">
        <f t="shared" si="1026"/>
        <v>227</v>
      </c>
      <c r="F21927" s="28" t="str">
        <f t="shared" si="1027"/>
        <v>7/2/2016</v>
      </c>
      <c r="G21927" s="28" t="str">
        <f t="shared" si="1028"/>
        <v>10</v>
      </c>
      <c r="H21927" s="29">
        <f>IF(I21927="","",IF($C$7="HB",I21927-TIME(VLOOKUP($C$6,Reference!$B$12:$C$16,2,0),0,0),I21927-TIME(VLOOKUP($C$6,Reference!$B$12:$C$16,2,0),0,0)+TIME(1,0,0)))</f>
        <v>42553.416666666664</v>
      </c>
      <c r="I21927" s="29">
        <v>42553.625</v>
      </c>
      <c r="J21927" s="42">
        <v>12701</v>
      </c>
    </row>
    <row r="21928" spans="5:10" x14ac:dyDescent="0.25">
      <c r="E21928" s="19">
        <f t="shared" si="1026"/>
        <v>227</v>
      </c>
      <c r="F21928" s="28" t="str">
        <f t="shared" si="1027"/>
        <v>7/2/2016</v>
      </c>
      <c r="G21928" s="28" t="str">
        <f t="shared" si="1028"/>
        <v>11</v>
      </c>
      <c r="H21928" s="29">
        <f>IF(I21928="","",IF($C$7="HB",I21928-TIME(VLOOKUP($C$6,Reference!$B$12:$C$16,2,0),0,0),I21928-TIME(VLOOKUP($C$6,Reference!$B$12:$C$16,2,0),0,0)+TIME(1,0,0)))</f>
        <v>42553.458333333328</v>
      </c>
      <c r="I21928" s="29">
        <v>42553.666666666664</v>
      </c>
      <c r="J21928" s="42">
        <v>13096</v>
      </c>
    </row>
    <row r="21929" spans="5:10" x14ac:dyDescent="0.25">
      <c r="E21929" s="19">
        <f t="shared" si="1026"/>
        <v>227</v>
      </c>
      <c r="F21929" s="28" t="str">
        <f t="shared" si="1027"/>
        <v>7/2/2016</v>
      </c>
      <c r="G21929" s="28" t="str">
        <f t="shared" si="1028"/>
        <v>12</v>
      </c>
      <c r="H21929" s="29">
        <f>IF(I21929="","",IF($C$7="HB",I21929-TIME(VLOOKUP($C$6,Reference!$B$12:$C$16,2,0),0,0),I21929-TIME(VLOOKUP($C$6,Reference!$B$12:$C$16,2,0),0,0)+TIME(1,0,0)))</f>
        <v>42553.5</v>
      </c>
      <c r="I21929" s="29">
        <v>42553.708333333336</v>
      </c>
      <c r="J21929" s="42">
        <v>13541</v>
      </c>
    </row>
    <row r="21930" spans="5:10" x14ac:dyDescent="0.25">
      <c r="E21930" s="19">
        <f t="shared" si="1026"/>
        <v>227</v>
      </c>
      <c r="F21930" s="28" t="str">
        <f t="shared" si="1027"/>
        <v>7/2/2016</v>
      </c>
      <c r="G21930" s="28" t="str">
        <f t="shared" si="1028"/>
        <v>13</v>
      </c>
      <c r="H21930" s="29">
        <f>IF(I21930="","",IF($C$7="HB",I21930-TIME(VLOOKUP($C$6,Reference!$B$12:$C$16,2,0),0,0),I21930-TIME(VLOOKUP($C$6,Reference!$B$12:$C$16,2,0),0,0)+TIME(1,0,0)))</f>
        <v>42553.541666666664</v>
      </c>
      <c r="I21930" s="29">
        <v>42553.75</v>
      </c>
      <c r="J21930" s="42">
        <v>13983</v>
      </c>
    </row>
    <row r="21931" spans="5:10" x14ac:dyDescent="0.25">
      <c r="E21931" s="19">
        <f t="shared" si="1026"/>
        <v>227</v>
      </c>
      <c r="F21931" s="28" t="str">
        <f t="shared" si="1027"/>
        <v>7/2/2016</v>
      </c>
      <c r="G21931" s="28" t="str">
        <f t="shared" si="1028"/>
        <v>14</v>
      </c>
      <c r="H21931" s="29">
        <f>IF(I21931="","",IF($C$7="HB",I21931-TIME(VLOOKUP($C$6,Reference!$B$12:$C$16,2,0),0,0),I21931-TIME(VLOOKUP($C$6,Reference!$B$12:$C$16,2,0),0,0)+TIME(1,0,0)))</f>
        <v>42553.583333333328</v>
      </c>
      <c r="I21931" s="29">
        <v>42553.791666666664</v>
      </c>
      <c r="J21931" s="42">
        <v>14259</v>
      </c>
    </row>
    <row r="21932" spans="5:10" x14ac:dyDescent="0.25">
      <c r="E21932" s="19">
        <f t="shared" si="1026"/>
        <v>227</v>
      </c>
      <c r="F21932" s="28" t="str">
        <f t="shared" si="1027"/>
        <v>7/2/2016</v>
      </c>
      <c r="G21932" s="28" t="str">
        <f t="shared" si="1028"/>
        <v>15</v>
      </c>
      <c r="H21932" s="29">
        <f>IF(I21932="","",IF($C$7="HB",I21932-TIME(VLOOKUP($C$6,Reference!$B$12:$C$16,2,0),0,0),I21932-TIME(VLOOKUP($C$6,Reference!$B$12:$C$16,2,0),0,0)+TIME(1,0,0)))</f>
        <v>42553.625</v>
      </c>
      <c r="I21932" s="29">
        <v>42553.833333333336</v>
      </c>
      <c r="J21932" s="42">
        <v>14546</v>
      </c>
    </row>
    <row r="21933" spans="5:10" x14ac:dyDescent="0.25">
      <c r="E21933" s="19">
        <f t="shared" si="1026"/>
        <v>227</v>
      </c>
      <c r="F21933" s="28" t="str">
        <f t="shared" si="1027"/>
        <v>7/2/2016</v>
      </c>
      <c r="G21933" s="28" t="str">
        <f t="shared" si="1028"/>
        <v>16</v>
      </c>
      <c r="H21933" s="29">
        <f>IF(I21933="","",IF($C$7="HB",I21933-TIME(VLOOKUP($C$6,Reference!$B$12:$C$16,2,0),0,0),I21933-TIME(VLOOKUP($C$6,Reference!$B$12:$C$16,2,0),0,0)+TIME(1,0,0)))</f>
        <v>42553.666666666664</v>
      </c>
      <c r="I21933" s="29">
        <v>42553.875</v>
      </c>
      <c r="J21933" s="42">
        <v>15036</v>
      </c>
    </row>
    <row r="21934" spans="5:10" x14ac:dyDescent="0.25">
      <c r="E21934" s="19">
        <f t="shared" si="1026"/>
        <v>227</v>
      </c>
      <c r="F21934" s="28" t="str">
        <f t="shared" si="1027"/>
        <v>7/2/2016</v>
      </c>
      <c r="G21934" s="28" t="str">
        <f t="shared" si="1028"/>
        <v>17</v>
      </c>
      <c r="H21934" s="29">
        <f>IF(I21934="","",IF($C$7="HB",I21934-TIME(VLOOKUP($C$6,Reference!$B$12:$C$16,2,0),0,0),I21934-TIME(VLOOKUP($C$6,Reference!$B$12:$C$16,2,0),0,0)+TIME(1,0,0)))</f>
        <v>42553.708333333328</v>
      </c>
      <c r="I21934" s="29">
        <v>42553.916666666664</v>
      </c>
      <c r="J21934" s="42">
        <v>15289</v>
      </c>
    </row>
    <row r="21935" spans="5:10" x14ac:dyDescent="0.25">
      <c r="E21935" s="19">
        <f t="shared" si="1026"/>
        <v>227</v>
      </c>
      <c r="F21935" s="28" t="str">
        <f t="shared" si="1027"/>
        <v>7/2/2016</v>
      </c>
      <c r="G21935" s="28" t="str">
        <f t="shared" si="1028"/>
        <v>18</v>
      </c>
      <c r="H21935" s="29">
        <f>IF(I21935="","",IF($C$7="HB",I21935-TIME(VLOOKUP($C$6,Reference!$B$12:$C$16,2,0),0,0),I21935-TIME(VLOOKUP($C$6,Reference!$B$12:$C$16,2,0),0,0)+TIME(1,0,0)))</f>
        <v>42553.75</v>
      </c>
      <c r="I21935" s="29">
        <v>42553.958333333336</v>
      </c>
      <c r="J21935" s="42">
        <v>15804</v>
      </c>
    </row>
    <row r="21936" spans="5:10" x14ac:dyDescent="0.25">
      <c r="E21936" s="19">
        <f t="shared" si="1026"/>
        <v>227</v>
      </c>
      <c r="F21936" s="28" t="str">
        <f t="shared" si="1027"/>
        <v>7/2/2016</v>
      </c>
      <c r="G21936" s="28" t="str">
        <f t="shared" si="1028"/>
        <v>19</v>
      </c>
      <c r="H21936" s="29">
        <f>IF(I21936="","",IF($C$7="HB",I21936-TIME(VLOOKUP($C$6,Reference!$B$12:$C$16,2,0),0,0),I21936-TIME(VLOOKUP($C$6,Reference!$B$12:$C$16,2,0),0,0)+TIME(1,0,0)))</f>
        <v>42553.791666666664</v>
      </c>
      <c r="I21936" s="29">
        <v>42554</v>
      </c>
      <c r="J21936" s="42">
        <v>16218</v>
      </c>
    </row>
    <row r="21937" spans="5:10" x14ac:dyDescent="0.25">
      <c r="E21937" s="19">
        <f t="shared" si="1026"/>
        <v>227</v>
      </c>
      <c r="F21937" s="28" t="str">
        <f t="shared" si="1027"/>
        <v>7/2/2016</v>
      </c>
      <c r="G21937" s="28" t="str">
        <f t="shared" si="1028"/>
        <v>20</v>
      </c>
      <c r="H21937" s="29">
        <f>IF(I21937="","",IF($C$7="HB",I21937-TIME(VLOOKUP($C$6,Reference!$B$12:$C$16,2,0),0,0),I21937-TIME(VLOOKUP($C$6,Reference!$B$12:$C$16,2,0),0,0)+TIME(1,0,0)))</f>
        <v>42553.833333333328</v>
      </c>
      <c r="I21937" s="29">
        <v>42554.041666666664</v>
      </c>
      <c r="J21937" s="42">
        <v>16355</v>
      </c>
    </row>
    <row r="21938" spans="5:10" x14ac:dyDescent="0.25">
      <c r="E21938" s="19">
        <f t="shared" si="1026"/>
        <v>227</v>
      </c>
      <c r="F21938" s="28" t="str">
        <f t="shared" si="1027"/>
        <v>7/2/2016</v>
      </c>
      <c r="G21938" s="28" t="str">
        <f t="shared" si="1028"/>
        <v>21</v>
      </c>
      <c r="H21938" s="29">
        <f>IF(I21938="","",IF($C$7="HB",I21938-TIME(VLOOKUP($C$6,Reference!$B$12:$C$16,2,0),0,0),I21938-TIME(VLOOKUP($C$6,Reference!$B$12:$C$16,2,0),0,0)+TIME(1,0,0)))</f>
        <v>42553.875</v>
      </c>
      <c r="I21938" s="29">
        <v>42554.083333333336</v>
      </c>
      <c r="J21938" s="42">
        <v>16123</v>
      </c>
    </row>
    <row r="21939" spans="5:10" x14ac:dyDescent="0.25">
      <c r="E21939" s="19">
        <f t="shared" si="1026"/>
        <v>227</v>
      </c>
      <c r="F21939" s="28" t="str">
        <f t="shared" si="1027"/>
        <v>7/2/2016</v>
      </c>
      <c r="G21939" s="28" t="str">
        <f t="shared" si="1028"/>
        <v>22</v>
      </c>
      <c r="H21939" s="29">
        <f>IF(I21939="","",IF($C$7="HB",I21939-TIME(VLOOKUP($C$6,Reference!$B$12:$C$16,2,0),0,0),I21939-TIME(VLOOKUP($C$6,Reference!$B$12:$C$16,2,0),0,0)+TIME(1,0,0)))</f>
        <v>42553.916666666664</v>
      </c>
      <c r="I21939" s="29">
        <v>42554.125</v>
      </c>
      <c r="J21939" s="42">
        <v>15666</v>
      </c>
    </row>
    <row r="21940" spans="5:10" x14ac:dyDescent="0.25">
      <c r="E21940" s="19">
        <f t="shared" si="1026"/>
        <v>227</v>
      </c>
      <c r="F21940" s="28" t="str">
        <f t="shared" si="1027"/>
        <v>7/2/2016</v>
      </c>
      <c r="G21940" s="28" t="str">
        <f t="shared" si="1028"/>
        <v>23</v>
      </c>
      <c r="H21940" s="29">
        <f>IF(I21940="","",IF($C$7="HB",I21940-TIME(VLOOKUP($C$6,Reference!$B$12:$C$16,2,0),0,0),I21940-TIME(VLOOKUP($C$6,Reference!$B$12:$C$16,2,0),0,0)+TIME(1,0,0)))</f>
        <v>42553.958333333328</v>
      </c>
      <c r="I21940" s="29">
        <v>42554.166666666664</v>
      </c>
      <c r="J21940" s="42">
        <v>15270</v>
      </c>
    </row>
    <row r="21941" spans="5:10" x14ac:dyDescent="0.25">
      <c r="E21941" s="19">
        <f t="shared" si="1026"/>
        <v>227</v>
      </c>
      <c r="F21941" s="28" t="str">
        <f t="shared" si="1027"/>
        <v>7/3/2016</v>
      </c>
      <c r="G21941" s="28" t="str">
        <f t="shared" si="1028"/>
        <v>0</v>
      </c>
      <c r="H21941" s="29">
        <f>IF(I21941="","",IF($C$7="HB",I21941-TIME(VLOOKUP($C$6,Reference!$B$12:$C$16,2,0),0,0),I21941-TIME(VLOOKUP($C$6,Reference!$B$12:$C$16,2,0),0,0)+TIME(1,0,0)))</f>
        <v>42554</v>
      </c>
      <c r="I21941" s="29">
        <v>42554.208333333336</v>
      </c>
      <c r="J21941" s="42">
        <v>14521</v>
      </c>
    </row>
    <row r="21942" spans="5:10" x14ac:dyDescent="0.25">
      <c r="E21942" s="19">
        <f t="shared" si="1026"/>
        <v>227</v>
      </c>
      <c r="F21942" s="28" t="str">
        <f t="shared" si="1027"/>
        <v>7/3/2016</v>
      </c>
      <c r="G21942" s="28" t="str">
        <f t="shared" si="1028"/>
        <v>1</v>
      </c>
      <c r="H21942" s="29">
        <f>IF(I21942="","",IF($C$7="HB",I21942-TIME(VLOOKUP($C$6,Reference!$B$12:$C$16,2,0),0,0),I21942-TIME(VLOOKUP($C$6,Reference!$B$12:$C$16,2,0),0,0)+TIME(1,0,0)))</f>
        <v>42554.041666666664</v>
      </c>
      <c r="I21942" s="29">
        <v>42554.25</v>
      </c>
      <c r="J21942" s="42">
        <v>13425</v>
      </c>
    </row>
    <row r="21943" spans="5:10" x14ac:dyDescent="0.25">
      <c r="E21943" s="19">
        <f t="shared" si="1026"/>
        <v>227</v>
      </c>
      <c r="F21943" s="28" t="str">
        <f t="shared" si="1027"/>
        <v>7/3/2016</v>
      </c>
      <c r="G21943" s="28" t="str">
        <f t="shared" si="1028"/>
        <v>2</v>
      </c>
      <c r="H21943" s="29">
        <f>IF(I21943="","",IF($C$7="HB",I21943-TIME(VLOOKUP($C$6,Reference!$B$12:$C$16,2,0),0,0),I21943-TIME(VLOOKUP($C$6,Reference!$B$12:$C$16,2,0),0,0)+TIME(1,0,0)))</f>
        <v>42554.083333333328</v>
      </c>
      <c r="I21943" s="29">
        <v>42554.291666666664</v>
      </c>
      <c r="J21943" s="42">
        <v>12244</v>
      </c>
    </row>
    <row r="21944" spans="5:10" x14ac:dyDescent="0.25">
      <c r="E21944" s="19">
        <f t="shared" si="1026"/>
        <v>227</v>
      </c>
      <c r="F21944" s="28" t="str">
        <f t="shared" si="1027"/>
        <v>7/3/2016</v>
      </c>
      <c r="G21944" s="28" t="str">
        <f t="shared" si="1028"/>
        <v>3</v>
      </c>
      <c r="H21944" s="29">
        <f>IF(I21944="","",IF($C$7="HB",I21944-TIME(VLOOKUP($C$6,Reference!$B$12:$C$16,2,0),0,0),I21944-TIME(VLOOKUP($C$6,Reference!$B$12:$C$16,2,0),0,0)+TIME(1,0,0)))</f>
        <v>42554.125</v>
      </c>
      <c r="I21944" s="29">
        <v>42554.333333333336</v>
      </c>
      <c r="J21944" s="42">
        <v>11864</v>
      </c>
    </row>
    <row r="21945" spans="5:10" x14ac:dyDescent="0.25">
      <c r="E21945" s="19">
        <f t="shared" si="1026"/>
        <v>227</v>
      </c>
      <c r="F21945" s="28" t="str">
        <f t="shared" si="1027"/>
        <v>7/3/2016</v>
      </c>
      <c r="G21945" s="28" t="str">
        <f t="shared" si="1028"/>
        <v>4</v>
      </c>
      <c r="H21945" s="29">
        <f>IF(I21945="","",IF($C$7="HB",I21945-TIME(VLOOKUP($C$6,Reference!$B$12:$C$16,2,0),0,0),I21945-TIME(VLOOKUP($C$6,Reference!$B$12:$C$16,2,0),0,0)+TIME(1,0,0)))</f>
        <v>42554.166666666664</v>
      </c>
      <c r="I21945" s="29">
        <v>42554.375</v>
      </c>
      <c r="J21945" s="42">
        <v>11397</v>
      </c>
    </row>
    <row r="21946" spans="5:10" x14ac:dyDescent="0.25">
      <c r="E21946" s="19">
        <f t="shared" si="1026"/>
        <v>227</v>
      </c>
      <c r="F21946" s="28" t="str">
        <f t="shared" si="1027"/>
        <v>7/3/2016</v>
      </c>
      <c r="G21946" s="28" t="str">
        <f t="shared" si="1028"/>
        <v>5</v>
      </c>
      <c r="H21946" s="29">
        <f>IF(I21946="","",IF($C$7="HB",I21946-TIME(VLOOKUP($C$6,Reference!$B$12:$C$16,2,0),0,0),I21946-TIME(VLOOKUP($C$6,Reference!$B$12:$C$16,2,0),0,0)+TIME(1,0,0)))</f>
        <v>42554.208333333328</v>
      </c>
      <c r="I21946" s="29">
        <v>42554.416666666664</v>
      </c>
      <c r="J21946" s="42">
        <v>11091</v>
      </c>
    </row>
    <row r="21947" spans="5:10" x14ac:dyDescent="0.25">
      <c r="E21947" s="19">
        <f t="shared" si="1026"/>
        <v>227</v>
      </c>
      <c r="F21947" s="28" t="str">
        <f t="shared" si="1027"/>
        <v>7/3/2016</v>
      </c>
      <c r="G21947" s="28" t="str">
        <f t="shared" si="1028"/>
        <v>6</v>
      </c>
      <c r="H21947" s="29">
        <f>IF(I21947="","",IF($C$7="HB",I21947-TIME(VLOOKUP($C$6,Reference!$B$12:$C$16,2,0),0,0),I21947-TIME(VLOOKUP($C$6,Reference!$B$12:$C$16,2,0),0,0)+TIME(1,0,0)))</f>
        <v>42554.25</v>
      </c>
      <c r="I21947" s="29">
        <v>42554.458333333336</v>
      </c>
      <c r="J21947" s="42">
        <v>10969</v>
      </c>
    </row>
    <row r="21948" spans="5:10" x14ac:dyDescent="0.25">
      <c r="E21948" s="19">
        <f t="shared" si="1026"/>
        <v>227</v>
      </c>
      <c r="F21948" s="28" t="str">
        <f t="shared" si="1027"/>
        <v>7/3/2016</v>
      </c>
      <c r="G21948" s="28" t="str">
        <f t="shared" si="1028"/>
        <v>7</v>
      </c>
      <c r="H21948" s="29">
        <f>IF(I21948="","",IF($C$7="HB",I21948-TIME(VLOOKUP($C$6,Reference!$B$12:$C$16,2,0),0,0),I21948-TIME(VLOOKUP($C$6,Reference!$B$12:$C$16,2,0),0,0)+TIME(1,0,0)))</f>
        <v>42554.291666666664</v>
      </c>
      <c r="I21948" s="29">
        <v>42554.5</v>
      </c>
      <c r="J21948" s="42">
        <v>10975</v>
      </c>
    </row>
    <row r="21949" spans="5:10" x14ac:dyDescent="0.25">
      <c r="E21949" s="19">
        <f t="shared" si="1026"/>
        <v>227</v>
      </c>
      <c r="F21949" s="28" t="str">
        <f t="shared" si="1027"/>
        <v>7/3/2016</v>
      </c>
      <c r="G21949" s="28" t="str">
        <f t="shared" si="1028"/>
        <v>8</v>
      </c>
      <c r="H21949" s="29">
        <f>IF(I21949="","",IF($C$7="HB",I21949-TIME(VLOOKUP($C$6,Reference!$B$12:$C$16,2,0),0,0),I21949-TIME(VLOOKUP($C$6,Reference!$B$12:$C$16,2,0),0,0)+TIME(1,0,0)))</f>
        <v>42554.333333333328</v>
      </c>
      <c r="I21949" s="29">
        <v>42554.541666666664</v>
      </c>
      <c r="J21949" s="42">
        <v>10893</v>
      </c>
    </row>
    <row r="21950" spans="5:10" x14ac:dyDescent="0.25">
      <c r="E21950" s="19">
        <f t="shared" si="1026"/>
        <v>227</v>
      </c>
      <c r="F21950" s="28" t="str">
        <f t="shared" si="1027"/>
        <v>7/3/2016</v>
      </c>
      <c r="G21950" s="28" t="str">
        <f t="shared" si="1028"/>
        <v>9</v>
      </c>
      <c r="H21950" s="29">
        <f>IF(I21950="","",IF($C$7="HB",I21950-TIME(VLOOKUP($C$6,Reference!$B$12:$C$16,2,0),0,0),I21950-TIME(VLOOKUP($C$6,Reference!$B$12:$C$16,2,0),0,0)+TIME(1,0,0)))</f>
        <v>42554.375</v>
      </c>
      <c r="I21950" s="29">
        <v>42554.583333333336</v>
      </c>
      <c r="J21950" s="42">
        <v>11064</v>
      </c>
    </row>
    <row r="21951" spans="5:10" x14ac:dyDescent="0.25">
      <c r="E21951" s="19">
        <f t="shared" si="1026"/>
        <v>227</v>
      </c>
      <c r="F21951" s="28" t="str">
        <f t="shared" si="1027"/>
        <v>7/3/2016</v>
      </c>
      <c r="G21951" s="28" t="str">
        <f t="shared" si="1028"/>
        <v>10</v>
      </c>
      <c r="H21951" s="29">
        <f>IF(I21951="","",IF($C$7="HB",I21951-TIME(VLOOKUP($C$6,Reference!$B$12:$C$16,2,0),0,0),I21951-TIME(VLOOKUP($C$6,Reference!$B$12:$C$16,2,0),0,0)+TIME(1,0,0)))</f>
        <v>42554.416666666664</v>
      </c>
      <c r="I21951" s="29">
        <v>42554.625</v>
      </c>
      <c r="J21951" s="42">
        <v>11661</v>
      </c>
    </row>
    <row r="21952" spans="5:10" x14ac:dyDescent="0.25">
      <c r="E21952" s="19">
        <f t="shared" si="1026"/>
        <v>227</v>
      </c>
      <c r="F21952" s="28" t="str">
        <f t="shared" si="1027"/>
        <v>7/3/2016</v>
      </c>
      <c r="G21952" s="28" t="str">
        <f t="shared" si="1028"/>
        <v>11</v>
      </c>
      <c r="H21952" s="29">
        <f>IF(I21952="","",IF($C$7="HB",I21952-TIME(VLOOKUP($C$6,Reference!$B$12:$C$16,2,0),0,0),I21952-TIME(VLOOKUP($C$6,Reference!$B$12:$C$16,2,0),0,0)+TIME(1,0,0)))</f>
        <v>42554.458333333328</v>
      </c>
      <c r="I21952" s="29">
        <v>42554.666666666664</v>
      </c>
      <c r="J21952" s="42">
        <v>12268</v>
      </c>
    </row>
    <row r="21953" spans="5:10" x14ac:dyDescent="0.25">
      <c r="E21953" s="19">
        <f t="shared" si="1026"/>
        <v>227</v>
      </c>
      <c r="F21953" s="28" t="str">
        <f t="shared" si="1027"/>
        <v>7/3/2016</v>
      </c>
      <c r="G21953" s="28" t="str">
        <f t="shared" si="1028"/>
        <v>12</v>
      </c>
      <c r="H21953" s="29">
        <f>IF(I21953="","",IF($C$7="HB",I21953-TIME(VLOOKUP($C$6,Reference!$B$12:$C$16,2,0),0,0),I21953-TIME(VLOOKUP($C$6,Reference!$B$12:$C$16,2,0),0,0)+TIME(1,0,0)))</f>
        <v>42554.5</v>
      </c>
      <c r="I21953" s="29">
        <v>42554.708333333336</v>
      </c>
      <c r="J21953" s="42">
        <v>12696</v>
      </c>
    </row>
    <row r="21954" spans="5:10" x14ac:dyDescent="0.25">
      <c r="E21954" s="19">
        <f t="shared" si="1026"/>
        <v>227</v>
      </c>
      <c r="F21954" s="28" t="str">
        <f t="shared" si="1027"/>
        <v>7/3/2016</v>
      </c>
      <c r="G21954" s="28" t="str">
        <f t="shared" si="1028"/>
        <v>13</v>
      </c>
      <c r="H21954" s="29">
        <f>IF(I21954="","",IF($C$7="HB",I21954-TIME(VLOOKUP($C$6,Reference!$B$12:$C$16,2,0),0,0),I21954-TIME(VLOOKUP($C$6,Reference!$B$12:$C$16,2,0),0,0)+TIME(1,0,0)))</f>
        <v>42554.541666666664</v>
      </c>
      <c r="I21954" s="29">
        <v>42554.75</v>
      </c>
      <c r="J21954" s="42">
        <v>12924</v>
      </c>
    </row>
    <row r="21955" spans="5:10" x14ac:dyDescent="0.25">
      <c r="E21955" s="19">
        <f t="shared" si="1026"/>
        <v>227</v>
      </c>
      <c r="F21955" s="28" t="str">
        <f t="shared" si="1027"/>
        <v>7/3/2016</v>
      </c>
      <c r="G21955" s="28" t="str">
        <f t="shared" si="1028"/>
        <v>14</v>
      </c>
      <c r="H21955" s="29">
        <f>IF(I21955="","",IF($C$7="HB",I21955-TIME(VLOOKUP($C$6,Reference!$B$12:$C$16,2,0),0,0),I21955-TIME(VLOOKUP($C$6,Reference!$B$12:$C$16,2,0),0,0)+TIME(1,0,0)))</f>
        <v>42554.583333333328</v>
      </c>
      <c r="I21955" s="29">
        <v>42554.791666666664</v>
      </c>
      <c r="J21955" s="42">
        <v>13076</v>
      </c>
    </row>
    <row r="21956" spans="5:10" x14ac:dyDescent="0.25">
      <c r="E21956" s="19">
        <f t="shared" si="1026"/>
        <v>227</v>
      </c>
      <c r="F21956" s="28" t="str">
        <f t="shared" si="1027"/>
        <v>7/3/2016</v>
      </c>
      <c r="G21956" s="28" t="str">
        <f t="shared" si="1028"/>
        <v>15</v>
      </c>
      <c r="H21956" s="29">
        <f>IF(I21956="","",IF($C$7="HB",I21956-TIME(VLOOKUP($C$6,Reference!$B$12:$C$16,2,0),0,0),I21956-TIME(VLOOKUP($C$6,Reference!$B$12:$C$16,2,0),0,0)+TIME(1,0,0)))</f>
        <v>42554.625</v>
      </c>
      <c r="I21956" s="29">
        <v>42554.833333333336</v>
      </c>
      <c r="J21956" s="42">
        <v>13571</v>
      </c>
    </row>
    <row r="21957" spans="5:10" x14ac:dyDescent="0.25">
      <c r="E21957" s="19">
        <f t="shared" si="1026"/>
        <v>227</v>
      </c>
      <c r="F21957" s="28" t="str">
        <f t="shared" si="1027"/>
        <v>7/3/2016</v>
      </c>
      <c r="G21957" s="28" t="str">
        <f t="shared" si="1028"/>
        <v>16</v>
      </c>
      <c r="H21957" s="29">
        <f>IF(I21957="","",IF($C$7="HB",I21957-TIME(VLOOKUP($C$6,Reference!$B$12:$C$16,2,0),0,0),I21957-TIME(VLOOKUP($C$6,Reference!$B$12:$C$16,2,0),0,0)+TIME(1,0,0)))</f>
        <v>42554.666666666664</v>
      </c>
      <c r="I21957" s="29">
        <v>42554.875</v>
      </c>
      <c r="J21957" s="42">
        <v>13811</v>
      </c>
    </row>
    <row r="21958" spans="5:10" x14ac:dyDescent="0.25">
      <c r="E21958" s="19">
        <f t="shared" ref="E21958:E22021" si="1029">$C$16</f>
        <v>227</v>
      </c>
      <c r="F21958" s="28" t="str">
        <f t="shared" ref="F21958:F22021" si="1030">TEXT(H21958,"m/d/yyyy")</f>
        <v>7/3/2016</v>
      </c>
      <c r="G21958" s="28" t="str">
        <f t="shared" ref="G21958:G22021" si="1031">TEXT(H21958,"h")</f>
        <v>17</v>
      </c>
      <c r="H21958" s="29">
        <f>IF(I21958="","",IF($C$7="HB",I21958-TIME(VLOOKUP($C$6,Reference!$B$12:$C$16,2,0),0,0),I21958-TIME(VLOOKUP($C$6,Reference!$B$12:$C$16,2,0),0,0)+TIME(1,0,0)))</f>
        <v>42554.708333333328</v>
      </c>
      <c r="I21958" s="29">
        <v>42554.916666666664</v>
      </c>
      <c r="J21958" s="42">
        <v>14414</v>
      </c>
    </row>
    <row r="21959" spans="5:10" x14ac:dyDescent="0.25">
      <c r="E21959" s="19">
        <f t="shared" si="1029"/>
        <v>227</v>
      </c>
      <c r="F21959" s="28" t="str">
        <f t="shared" si="1030"/>
        <v>7/3/2016</v>
      </c>
      <c r="G21959" s="28" t="str">
        <f t="shared" si="1031"/>
        <v>18</v>
      </c>
      <c r="H21959" s="29">
        <f>IF(I21959="","",IF($C$7="HB",I21959-TIME(VLOOKUP($C$6,Reference!$B$12:$C$16,2,0),0,0),I21959-TIME(VLOOKUP($C$6,Reference!$B$12:$C$16,2,0),0,0)+TIME(1,0,0)))</f>
        <v>42554.75</v>
      </c>
      <c r="I21959" s="29">
        <v>42554.958333333336</v>
      </c>
      <c r="J21959" s="42">
        <v>15047</v>
      </c>
    </row>
    <row r="21960" spans="5:10" x14ac:dyDescent="0.25">
      <c r="E21960" s="19">
        <f t="shared" si="1029"/>
        <v>227</v>
      </c>
      <c r="F21960" s="28" t="str">
        <f t="shared" si="1030"/>
        <v>7/3/2016</v>
      </c>
      <c r="G21960" s="28" t="str">
        <f t="shared" si="1031"/>
        <v>19</v>
      </c>
      <c r="H21960" s="29">
        <f>IF(I21960="","",IF($C$7="HB",I21960-TIME(VLOOKUP($C$6,Reference!$B$12:$C$16,2,0),0,0),I21960-TIME(VLOOKUP($C$6,Reference!$B$12:$C$16,2,0),0,0)+TIME(1,0,0)))</f>
        <v>42554.791666666664</v>
      </c>
      <c r="I21960" s="29">
        <v>42555</v>
      </c>
      <c r="J21960" s="42">
        <v>15276</v>
      </c>
    </row>
    <row r="21961" spans="5:10" x14ac:dyDescent="0.25">
      <c r="E21961" s="19">
        <f t="shared" si="1029"/>
        <v>227</v>
      </c>
      <c r="F21961" s="28" t="str">
        <f t="shared" si="1030"/>
        <v>7/3/2016</v>
      </c>
      <c r="G21961" s="28" t="str">
        <f t="shared" si="1031"/>
        <v>20</v>
      </c>
      <c r="H21961" s="29">
        <f>IF(I21961="","",IF($C$7="HB",I21961-TIME(VLOOKUP($C$6,Reference!$B$12:$C$16,2,0),0,0),I21961-TIME(VLOOKUP($C$6,Reference!$B$12:$C$16,2,0),0,0)+TIME(1,0,0)))</f>
        <v>42554.833333333328</v>
      </c>
      <c r="I21961" s="29">
        <v>42555.041666666664</v>
      </c>
      <c r="J21961" s="42">
        <v>15498</v>
      </c>
    </row>
    <row r="21962" spans="5:10" x14ac:dyDescent="0.25">
      <c r="E21962" s="19">
        <f t="shared" si="1029"/>
        <v>227</v>
      </c>
      <c r="F21962" s="28" t="str">
        <f t="shared" si="1030"/>
        <v>7/3/2016</v>
      </c>
      <c r="G21962" s="28" t="str">
        <f t="shared" si="1031"/>
        <v>21</v>
      </c>
      <c r="H21962" s="29">
        <f>IF(I21962="","",IF($C$7="HB",I21962-TIME(VLOOKUP($C$6,Reference!$B$12:$C$16,2,0),0,0),I21962-TIME(VLOOKUP($C$6,Reference!$B$12:$C$16,2,0),0,0)+TIME(1,0,0)))</f>
        <v>42554.875</v>
      </c>
      <c r="I21962" s="29">
        <v>42555.083333333336</v>
      </c>
      <c r="J21962" s="42">
        <v>15316</v>
      </c>
    </row>
    <row r="21963" spans="5:10" x14ac:dyDescent="0.25">
      <c r="E21963" s="19">
        <f t="shared" si="1029"/>
        <v>227</v>
      </c>
      <c r="F21963" s="28" t="str">
        <f t="shared" si="1030"/>
        <v>7/3/2016</v>
      </c>
      <c r="G21963" s="28" t="str">
        <f t="shared" si="1031"/>
        <v>22</v>
      </c>
      <c r="H21963" s="29">
        <f>IF(I21963="","",IF($C$7="HB",I21963-TIME(VLOOKUP($C$6,Reference!$B$12:$C$16,2,0),0,0),I21963-TIME(VLOOKUP($C$6,Reference!$B$12:$C$16,2,0),0,0)+TIME(1,0,0)))</f>
        <v>42554.916666666664</v>
      </c>
      <c r="I21963" s="29">
        <v>42555.125</v>
      </c>
      <c r="J21963" s="42">
        <v>14896</v>
      </c>
    </row>
    <row r="21964" spans="5:10" x14ac:dyDescent="0.25">
      <c r="E21964" s="19">
        <f t="shared" si="1029"/>
        <v>227</v>
      </c>
      <c r="F21964" s="28" t="str">
        <f t="shared" si="1030"/>
        <v>7/3/2016</v>
      </c>
      <c r="G21964" s="28" t="str">
        <f t="shared" si="1031"/>
        <v>23</v>
      </c>
      <c r="H21964" s="29">
        <f>IF(I21964="","",IF($C$7="HB",I21964-TIME(VLOOKUP($C$6,Reference!$B$12:$C$16,2,0),0,0),I21964-TIME(VLOOKUP($C$6,Reference!$B$12:$C$16,2,0),0,0)+TIME(1,0,0)))</f>
        <v>42554.958333333328</v>
      </c>
      <c r="I21964" s="29">
        <v>42555.166666666664</v>
      </c>
      <c r="J21964" s="42">
        <v>14559</v>
      </c>
    </row>
    <row r="21965" spans="5:10" x14ac:dyDescent="0.25">
      <c r="E21965" s="19">
        <f t="shared" si="1029"/>
        <v>227</v>
      </c>
      <c r="F21965" s="28" t="str">
        <f t="shared" si="1030"/>
        <v>7/4/2016</v>
      </c>
      <c r="G21965" s="28" t="str">
        <f t="shared" si="1031"/>
        <v>0</v>
      </c>
      <c r="H21965" s="29">
        <f>IF(I21965="","",IF($C$7="HB",I21965-TIME(VLOOKUP($C$6,Reference!$B$12:$C$16,2,0),0,0),I21965-TIME(VLOOKUP($C$6,Reference!$B$12:$C$16,2,0),0,0)+TIME(1,0,0)))</f>
        <v>42555</v>
      </c>
      <c r="I21965" s="29">
        <v>42555.208333333336</v>
      </c>
      <c r="J21965" s="42">
        <v>13659</v>
      </c>
    </row>
    <row r="21966" spans="5:10" x14ac:dyDescent="0.25">
      <c r="E21966" s="19">
        <f t="shared" si="1029"/>
        <v>227</v>
      </c>
      <c r="F21966" s="28" t="str">
        <f t="shared" si="1030"/>
        <v>7/4/2016</v>
      </c>
      <c r="G21966" s="28" t="str">
        <f t="shared" si="1031"/>
        <v>1</v>
      </c>
      <c r="H21966" s="29">
        <f>IF(I21966="","",IF($C$7="HB",I21966-TIME(VLOOKUP($C$6,Reference!$B$12:$C$16,2,0),0,0),I21966-TIME(VLOOKUP($C$6,Reference!$B$12:$C$16,2,0),0,0)+TIME(1,0,0)))</f>
        <v>42555.041666666664</v>
      </c>
      <c r="I21966" s="29">
        <v>42555.25</v>
      </c>
      <c r="J21966" s="42">
        <v>12622</v>
      </c>
    </row>
    <row r="21967" spans="5:10" x14ac:dyDescent="0.25">
      <c r="E21967" s="19">
        <f t="shared" si="1029"/>
        <v>227</v>
      </c>
      <c r="F21967" s="28" t="str">
        <f t="shared" si="1030"/>
        <v>7/4/2016</v>
      </c>
      <c r="G21967" s="28" t="str">
        <f t="shared" si="1031"/>
        <v>2</v>
      </c>
      <c r="H21967" s="29">
        <f>IF(I21967="","",IF($C$7="HB",I21967-TIME(VLOOKUP($C$6,Reference!$B$12:$C$16,2,0),0,0),I21967-TIME(VLOOKUP($C$6,Reference!$B$12:$C$16,2,0),0,0)+TIME(1,0,0)))</f>
        <v>42555.083333333328</v>
      </c>
      <c r="I21967" s="29">
        <v>42555.291666666664</v>
      </c>
      <c r="J21967" s="42">
        <v>11804</v>
      </c>
    </row>
    <row r="21968" spans="5:10" x14ac:dyDescent="0.25">
      <c r="E21968" s="19">
        <f t="shared" si="1029"/>
        <v>227</v>
      </c>
      <c r="F21968" s="28" t="str">
        <f t="shared" si="1030"/>
        <v>7/4/2016</v>
      </c>
      <c r="G21968" s="28" t="str">
        <f t="shared" si="1031"/>
        <v>3</v>
      </c>
      <c r="H21968" s="29">
        <f>IF(I21968="","",IF($C$7="HB",I21968-TIME(VLOOKUP($C$6,Reference!$B$12:$C$16,2,0),0,0),I21968-TIME(VLOOKUP($C$6,Reference!$B$12:$C$16,2,0),0,0)+TIME(1,0,0)))</f>
        <v>42555.125</v>
      </c>
      <c r="I21968" s="29">
        <v>42555.333333333336</v>
      </c>
      <c r="J21968" s="42">
        <v>11443</v>
      </c>
    </row>
    <row r="21969" spans="5:10" x14ac:dyDescent="0.25">
      <c r="E21969" s="19">
        <f t="shared" si="1029"/>
        <v>227</v>
      </c>
      <c r="F21969" s="28" t="str">
        <f t="shared" si="1030"/>
        <v>7/4/2016</v>
      </c>
      <c r="G21969" s="28" t="str">
        <f t="shared" si="1031"/>
        <v>4</v>
      </c>
      <c r="H21969" s="29">
        <f>IF(I21969="","",IF($C$7="HB",I21969-TIME(VLOOKUP($C$6,Reference!$B$12:$C$16,2,0),0,0),I21969-TIME(VLOOKUP($C$6,Reference!$B$12:$C$16,2,0),0,0)+TIME(1,0,0)))</f>
        <v>42555.166666666664</v>
      </c>
      <c r="I21969" s="29">
        <v>42555.375</v>
      </c>
      <c r="J21969" s="42">
        <v>11026</v>
      </c>
    </row>
    <row r="21970" spans="5:10" x14ac:dyDescent="0.25">
      <c r="E21970" s="19">
        <f t="shared" si="1029"/>
        <v>227</v>
      </c>
      <c r="F21970" s="28" t="str">
        <f t="shared" si="1030"/>
        <v>7/4/2016</v>
      </c>
      <c r="G21970" s="28" t="str">
        <f t="shared" si="1031"/>
        <v>5</v>
      </c>
      <c r="H21970" s="29">
        <f>IF(I21970="","",IF($C$7="HB",I21970-TIME(VLOOKUP($C$6,Reference!$B$12:$C$16,2,0),0,0),I21970-TIME(VLOOKUP($C$6,Reference!$B$12:$C$16,2,0),0,0)+TIME(1,0,0)))</f>
        <v>42555.208333333328</v>
      </c>
      <c r="I21970" s="29">
        <v>42555.416666666664</v>
      </c>
      <c r="J21970" s="42">
        <v>10761</v>
      </c>
    </row>
    <row r="21971" spans="5:10" x14ac:dyDescent="0.25">
      <c r="E21971" s="19">
        <f t="shared" si="1029"/>
        <v>227</v>
      </c>
      <c r="F21971" s="28" t="str">
        <f t="shared" si="1030"/>
        <v>7/4/2016</v>
      </c>
      <c r="G21971" s="28" t="str">
        <f t="shared" si="1031"/>
        <v>6</v>
      </c>
      <c r="H21971" s="29">
        <f>IF(I21971="","",IF($C$7="HB",I21971-TIME(VLOOKUP($C$6,Reference!$B$12:$C$16,2,0),0,0),I21971-TIME(VLOOKUP($C$6,Reference!$B$12:$C$16,2,0),0,0)+TIME(1,0,0)))</f>
        <v>42555.25</v>
      </c>
      <c r="I21971" s="29">
        <v>42555.458333333336</v>
      </c>
      <c r="J21971" s="42">
        <v>10679</v>
      </c>
    </row>
    <row r="21972" spans="5:10" x14ac:dyDescent="0.25">
      <c r="E21972" s="19">
        <f t="shared" si="1029"/>
        <v>227</v>
      </c>
      <c r="F21972" s="28" t="str">
        <f t="shared" si="1030"/>
        <v>7/4/2016</v>
      </c>
      <c r="G21972" s="28" t="str">
        <f t="shared" si="1031"/>
        <v>7</v>
      </c>
      <c r="H21972" s="29">
        <f>IF(I21972="","",IF($C$7="HB",I21972-TIME(VLOOKUP($C$6,Reference!$B$12:$C$16,2,0),0,0),I21972-TIME(VLOOKUP($C$6,Reference!$B$12:$C$16,2,0),0,0)+TIME(1,0,0)))</f>
        <v>42555.291666666664</v>
      </c>
      <c r="I21972" s="29">
        <v>42555.5</v>
      </c>
      <c r="J21972" s="42">
        <v>11045</v>
      </c>
    </row>
    <row r="21973" spans="5:10" x14ac:dyDescent="0.25">
      <c r="E21973" s="19">
        <f t="shared" si="1029"/>
        <v>227</v>
      </c>
      <c r="F21973" s="28" t="str">
        <f t="shared" si="1030"/>
        <v>7/4/2016</v>
      </c>
      <c r="G21973" s="28" t="str">
        <f t="shared" si="1031"/>
        <v>8</v>
      </c>
      <c r="H21973" s="29">
        <f>IF(I21973="","",IF($C$7="HB",I21973-TIME(VLOOKUP($C$6,Reference!$B$12:$C$16,2,0),0,0),I21973-TIME(VLOOKUP($C$6,Reference!$B$12:$C$16,2,0),0,0)+TIME(1,0,0)))</f>
        <v>42555.333333333328</v>
      </c>
      <c r="I21973" s="29">
        <v>42555.541666666664</v>
      </c>
      <c r="J21973" s="42">
        <v>11191</v>
      </c>
    </row>
    <row r="21974" spans="5:10" x14ac:dyDescent="0.25">
      <c r="E21974" s="19">
        <f t="shared" si="1029"/>
        <v>227</v>
      </c>
      <c r="F21974" s="28" t="str">
        <f t="shared" si="1030"/>
        <v>7/4/2016</v>
      </c>
      <c r="G21974" s="28" t="str">
        <f t="shared" si="1031"/>
        <v>9</v>
      </c>
      <c r="H21974" s="29">
        <f>IF(I21974="","",IF($C$7="HB",I21974-TIME(VLOOKUP($C$6,Reference!$B$12:$C$16,2,0),0,0),I21974-TIME(VLOOKUP($C$6,Reference!$B$12:$C$16,2,0),0,0)+TIME(1,0,0)))</f>
        <v>42555.375</v>
      </c>
      <c r="I21974" s="29">
        <v>42555.583333333336</v>
      </c>
      <c r="J21974" s="42">
        <v>11491</v>
      </c>
    </row>
    <row r="21975" spans="5:10" x14ac:dyDescent="0.25">
      <c r="E21975" s="19">
        <f t="shared" si="1029"/>
        <v>227</v>
      </c>
      <c r="F21975" s="28" t="str">
        <f t="shared" si="1030"/>
        <v>7/4/2016</v>
      </c>
      <c r="G21975" s="28" t="str">
        <f t="shared" si="1031"/>
        <v>10</v>
      </c>
      <c r="H21975" s="29">
        <f>IF(I21975="","",IF($C$7="HB",I21975-TIME(VLOOKUP($C$6,Reference!$B$12:$C$16,2,0),0,0),I21975-TIME(VLOOKUP($C$6,Reference!$B$12:$C$16,2,0),0,0)+TIME(1,0,0)))</f>
        <v>42555.416666666664</v>
      </c>
      <c r="I21975" s="29">
        <v>42555.625</v>
      </c>
      <c r="J21975" s="42">
        <v>11830</v>
      </c>
    </row>
    <row r="21976" spans="5:10" x14ac:dyDescent="0.25">
      <c r="E21976" s="19">
        <f t="shared" si="1029"/>
        <v>227</v>
      </c>
      <c r="F21976" s="28" t="str">
        <f t="shared" si="1030"/>
        <v>7/4/2016</v>
      </c>
      <c r="G21976" s="28" t="str">
        <f t="shared" si="1031"/>
        <v>11</v>
      </c>
      <c r="H21976" s="29">
        <f>IF(I21976="","",IF($C$7="HB",I21976-TIME(VLOOKUP($C$6,Reference!$B$12:$C$16,2,0),0,0),I21976-TIME(VLOOKUP($C$6,Reference!$B$12:$C$16,2,0),0,0)+TIME(1,0,0)))</f>
        <v>42555.458333333328</v>
      </c>
      <c r="I21976" s="29">
        <v>42555.666666666664</v>
      </c>
      <c r="J21976" s="42">
        <v>12449</v>
      </c>
    </row>
    <row r="21977" spans="5:10" x14ac:dyDescent="0.25">
      <c r="E21977" s="19">
        <f t="shared" si="1029"/>
        <v>227</v>
      </c>
      <c r="F21977" s="28" t="str">
        <f t="shared" si="1030"/>
        <v>7/4/2016</v>
      </c>
      <c r="G21977" s="28" t="str">
        <f t="shared" si="1031"/>
        <v>12</v>
      </c>
      <c r="H21977" s="29">
        <f>IF(I21977="","",IF($C$7="HB",I21977-TIME(VLOOKUP($C$6,Reference!$B$12:$C$16,2,0),0,0),I21977-TIME(VLOOKUP($C$6,Reference!$B$12:$C$16,2,0),0,0)+TIME(1,0,0)))</f>
        <v>42555.5</v>
      </c>
      <c r="I21977" s="29">
        <v>42555.708333333336</v>
      </c>
      <c r="J21977" s="42">
        <v>12883</v>
      </c>
    </row>
    <row r="21978" spans="5:10" x14ac:dyDescent="0.25">
      <c r="E21978" s="19">
        <f t="shared" si="1029"/>
        <v>227</v>
      </c>
      <c r="F21978" s="28" t="str">
        <f t="shared" si="1030"/>
        <v>7/4/2016</v>
      </c>
      <c r="G21978" s="28" t="str">
        <f t="shared" si="1031"/>
        <v>13</v>
      </c>
      <c r="H21978" s="29">
        <f>IF(I21978="","",IF($C$7="HB",I21978-TIME(VLOOKUP($C$6,Reference!$B$12:$C$16,2,0),0,0),I21978-TIME(VLOOKUP($C$6,Reference!$B$12:$C$16,2,0),0,0)+TIME(1,0,0)))</f>
        <v>42555.541666666664</v>
      </c>
      <c r="I21978" s="29">
        <v>42555.75</v>
      </c>
      <c r="J21978" s="42">
        <v>13087</v>
      </c>
    </row>
    <row r="21979" spans="5:10" x14ac:dyDescent="0.25">
      <c r="E21979" s="19">
        <f t="shared" si="1029"/>
        <v>227</v>
      </c>
      <c r="F21979" s="28" t="str">
        <f t="shared" si="1030"/>
        <v>7/4/2016</v>
      </c>
      <c r="G21979" s="28" t="str">
        <f t="shared" si="1031"/>
        <v>14</v>
      </c>
      <c r="H21979" s="29">
        <f>IF(I21979="","",IF($C$7="HB",I21979-TIME(VLOOKUP($C$6,Reference!$B$12:$C$16,2,0),0,0),I21979-TIME(VLOOKUP($C$6,Reference!$B$12:$C$16,2,0),0,0)+TIME(1,0,0)))</f>
        <v>42555.583333333328</v>
      </c>
      <c r="I21979" s="29">
        <v>42555.791666666664</v>
      </c>
      <c r="J21979" s="42">
        <v>13204</v>
      </c>
    </row>
    <row r="21980" spans="5:10" x14ac:dyDescent="0.25">
      <c r="E21980" s="19">
        <f t="shared" si="1029"/>
        <v>227</v>
      </c>
      <c r="F21980" s="28" t="str">
        <f t="shared" si="1030"/>
        <v>7/4/2016</v>
      </c>
      <c r="G21980" s="28" t="str">
        <f t="shared" si="1031"/>
        <v>15</v>
      </c>
      <c r="H21980" s="29">
        <f>IF(I21980="","",IF($C$7="HB",I21980-TIME(VLOOKUP($C$6,Reference!$B$12:$C$16,2,0),0,0),I21980-TIME(VLOOKUP($C$6,Reference!$B$12:$C$16,2,0),0,0)+TIME(1,0,0)))</f>
        <v>42555.625</v>
      </c>
      <c r="I21980" s="29">
        <v>42555.833333333336</v>
      </c>
      <c r="J21980" s="42">
        <v>13638</v>
      </c>
    </row>
    <row r="21981" spans="5:10" x14ac:dyDescent="0.25">
      <c r="E21981" s="19">
        <f t="shared" si="1029"/>
        <v>227</v>
      </c>
      <c r="F21981" s="28" t="str">
        <f t="shared" si="1030"/>
        <v>7/4/2016</v>
      </c>
      <c r="G21981" s="28" t="str">
        <f t="shared" si="1031"/>
        <v>16</v>
      </c>
      <c r="H21981" s="29">
        <f>IF(I21981="","",IF($C$7="HB",I21981-TIME(VLOOKUP($C$6,Reference!$B$12:$C$16,2,0),0,0),I21981-TIME(VLOOKUP($C$6,Reference!$B$12:$C$16,2,0),0,0)+TIME(1,0,0)))</f>
        <v>42555.666666666664</v>
      </c>
      <c r="I21981" s="29">
        <v>42555.875</v>
      </c>
      <c r="J21981" s="42">
        <v>13790</v>
      </c>
    </row>
    <row r="21982" spans="5:10" x14ac:dyDescent="0.25">
      <c r="E21982" s="19">
        <f t="shared" si="1029"/>
        <v>227</v>
      </c>
      <c r="F21982" s="28" t="str">
        <f t="shared" si="1030"/>
        <v>7/4/2016</v>
      </c>
      <c r="G21982" s="28" t="str">
        <f t="shared" si="1031"/>
        <v>17</v>
      </c>
      <c r="H21982" s="29">
        <f>IF(I21982="","",IF($C$7="HB",I21982-TIME(VLOOKUP($C$6,Reference!$B$12:$C$16,2,0),0,0),I21982-TIME(VLOOKUP($C$6,Reference!$B$12:$C$16,2,0),0,0)+TIME(1,0,0)))</f>
        <v>42555.708333333328</v>
      </c>
      <c r="I21982" s="29">
        <v>42555.916666666664</v>
      </c>
      <c r="J21982" s="42">
        <v>14052</v>
      </c>
    </row>
    <row r="21983" spans="5:10" x14ac:dyDescent="0.25">
      <c r="E21983" s="19">
        <f t="shared" si="1029"/>
        <v>227</v>
      </c>
      <c r="F21983" s="28" t="str">
        <f t="shared" si="1030"/>
        <v>7/4/2016</v>
      </c>
      <c r="G21983" s="28" t="str">
        <f t="shared" si="1031"/>
        <v>18</v>
      </c>
      <c r="H21983" s="29">
        <f>IF(I21983="","",IF($C$7="HB",I21983-TIME(VLOOKUP($C$6,Reference!$B$12:$C$16,2,0),0,0),I21983-TIME(VLOOKUP($C$6,Reference!$B$12:$C$16,2,0),0,0)+TIME(1,0,0)))</f>
        <v>42555.75</v>
      </c>
      <c r="I21983" s="29">
        <v>42555.958333333336</v>
      </c>
      <c r="J21983" s="42">
        <v>14567</v>
      </c>
    </row>
    <row r="21984" spans="5:10" x14ac:dyDescent="0.25">
      <c r="E21984" s="19">
        <f t="shared" si="1029"/>
        <v>227</v>
      </c>
      <c r="F21984" s="28" t="str">
        <f t="shared" si="1030"/>
        <v>7/4/2016</v>
      </c>
      <c r="G21984" s="28" t="str">
        <f t="shared" si="1031"/>
        <v>19</v>
      </c>
      <c r="H21984" s="29">
        <f>IF(I21984="","",IF($C$7="HB",I21984-TIME(VLOOKUP($C$6,Reference!$B$12:$C$16,2,0),0,0),I21984-TIME(VLOOKUP($C$6,Reference!$B$12:$C$16,2,0),0,0)+TIME(1,0,0)))</f>
        <v>42555.791666666664</v>
      </c>
      <c r="I21984" s="29">
        <v>42556</v>
      </c>
      <c r="J21984" s="42">
        <v>14993</v>
      </c>
    </row>
    <row r="21985" spans="5:10" x14ac:dyDescent="0.25">
      <c r="E21985" s="19">
        <f t="shared" si="1029"/>
        <v>227</v>
      </c>
      <c r="F21985" s="28" t="str">
        <f t="shared" si="1030"/>
        <v>7/4/2016</v>
      </c>
      <c r="G21985" s="28" t="str">
        <f t="shared" si="1031"/>
        <v>20</v>
      </c>
      <c r="H21985" s="29">
        <f>IF(I21985="","",IF($C$7="HB",I21985-TIME(VLOOKUP($C$6,Reference!$B$12:$C$16,2,0),0,0),I21985-TIME(VLOOKUP($C$6,Reference!$B$12:$C$16,2,0),0,0)+TIME(1,0,0)))</f>
        <v>42555.833333333328</v>
      </c>
      <c r="I21985" s="29">
        <v>42556.041666666664</v>
      </c>
      <c r="J21985" s="42">
        <v>15116</v>
      </c>
    </row>
    <row r="21986" spans="5:10" x14ac:dyDescent="0.25">
      <c r="E21986" s="19">
        <f t="shared" si="1029"/>
        <v>227</v>
      </c>
      <c r="F21986" s="28" t="str">
        <f t="shared" si="1030"/>
        <v>7/4/2016</v>
      </c>
      <c r="G21986" s="28" t="str">
        <f t="shared" si="1031"/>
        <v>21</v>
      </c>
      <c r="H21986" s="29">
        <f>IF(I21986="","",IF($C$7="HB",I21986-TIME(VLOOKUP($C$6,Reference!$B$12:$C$16,2,0),0,0),I21986-TIME(VLOOKUP($C$6,Reference!$B$12:$C$16,2,0),0,0)+TIME(1,0,0)))</f>
        <v>42555.875</v>
      </c>
      <c r="I21986" s="29">
        <v>42556.083333333336</v>
      </c>
      <c r="J21986" s="42">
        <v>14857</v>
      </c>
    </row>
    <row r="21987" spans="5:10" x14ac:dyDescent="0.25">
      <c r="E21987" s="19">
        <f t="shared" si="1029"/>
        <v>227</v>
      </c>
      <c r="F21987" s="28" t="str">
        <f t="shared" si="1030"/>
        <v>7/4/2016</v>
      </c>
      <c r="G21987" s="28" t="str">
        <f t="shared" si="1031"/>
        <v>22</v>
      </c>
      <c r="H21987" s="29">
        <f>IF(I21987="","",IF($C$7="HB",I21987-TIME(VLOOKUP($C$6,Reference!$B$12:$C$16,2,0),0,0),I21987-TIME(VLOOKUP($C$6,Reference!$B$12:$C$16,2,0),0,0)+TIME(1,0,0)))</f>
        <v>42555.916666666664</v>
      </c>
      <c r="I21987" s="29">
        <v>42556.125</v>
      </c>
      <c r="J21987" s="42">
        <v>14417</v>
      </c>
    </row>
    <row r="21988" spans="5:10" x14ac:dyDescent="0.25">
      <c r="E21988" s="19">
        <f t="shared" si="1029"/>
        <v>227</v>
      </c>
      <c r="F21988" s="28" t="str">
        <f t="shared" si="1030"/>
        <v>7/4/2016</v>
      </c>
      <c r="G21988" s="28" t="str">
        <f t="shared" si="1031"/>
        <v>23</v>
      </c>
      <c r="H21988" s="29">
        <f>IF(I21988="","",IF($C$7="HB",I21988-TIME(VLOOKUP($C$6,Reference!$B$12:$C$16,2,0),0,0),I21988-TIME(VLOOKUP($C$6,Reference!$B$12:$C$16,2,0),0,0)+TIME(1,0,0)))</f>
        <v>42555.958333333328</v>
      </c>
      <c r="I21988" s="29">
        <v>42556.166666666664</v>
      </c>
      <c r="J21988" s="42">
        <v>13967</v>
      </c>
    </row>
    <row r="21989" spans="5:10" x14ac:dyDescent="0.25">
      <c r="E21989" s="19">
        <f t="shared" si="1029"/>
        <v>227</v>
      </c>
      <c r="F21989" s="28" t="str">
        <f t="shared" si="1030"/>
        <v>7/5/2016</v>
      </c>
      <c r="G21989" s="28" t="str">
        <f t="shared" si="1031"/>
        <v>0</v>
      </c>
      <c r="H21989" s="29">
        <f>IF(I21989="","",IF($C$7="HB",I21989-TIME(VLOOKUP($C$6,Reference!$B$12:$C$16,2,0),0,0),I21989-TIME(VLOOKUP($C$6,Reference!$B$12:$C$16,2,0),0,0)+TIME(1,0,0)))</f>
        <v>42556</v>
      </c>
      <c r="I21989" s="29">
        <v>42556.208333333336</v>
      </c>
      <c r="J21989" s="42">
        <v>13301</v>
      </c>
    </row>
    <row r="21990" spans="5:10" x14ac:dyDescent="0.25">
      <c r="E21990" s="19">
        <f t="shared" si="1029"/>
        <v>227</v>
      </c>
      <c r="F21990" s="28" t="str">
        <f t="shared" si="1030"/>
        <v>7/5/2016</v>
      </c>
      <c r="G21990" s="28" t="str">
        <f t="shared" si="1031"/>
        <v>1</v>
      </c>
      <c r="H21990" s="29">
        <f>IF(I21990="","",IF($C$7="HB",I21990-TIME(VLOOKUP($C$6,Reference!$B$12:$C$16,2,0),0,0),I21990-TIME(VLOOKUP($C$6,Reference!$B$12:$C$16,2,0),0,0)+TIME(1,0,0)))</f>
        <v>42556.041666666664</v>
      </c>
      <c r="I21990" s="29">
        <v>42556.25</v>
      </c>
      <c r="J21990" s="42">
        <v>12473</v>
      </c>
    </row>
    <row r="21991" spans="5:10" x14ac:dyDescent="0.25">
      <c r="E21991" s="19">
        <f t="shared" si="1029"/>
        <v>227</v>
      </c>
      <c r="F21991" s="28" t="str">
        <f t="shared" si="1030"/>
        <v>7/5/2016</v>
      </c>
      <c r="G21991" s="28" t="str">
        <f t="shared" si="1031"/>
        <v>2</v>
      </c>
      <c r="H21991" s="29">
        <f>IF(I21991="","",IF($C$7="HB",I21991-TIME(VLOOKUP($C$6,Reference!$B$12:$C$16,2,0),0,0),I21991-TIME(VLOOKUP($C$6,Reference!$B$12:$C$16,2,0),0,0)+TIME(1,0,0)))</f>
        <v>42556.083333333328</v>
      </c>
      <c r="I21991" s="29">
        <v>42556.291666666664</v>
      </c>
      <c r="J21991" s="42">
        <v>11681</v>
      </c>
    </row>
    <row r="21992" spans="5:10" x14ac:dyDescent="0.25">
      <c r="E21992" s="19">
        <f t="shared" si="1029"/>
        <v>227</v>
      </c>
      <c r="F21992" s="28" t="str">
        <f t="shared" si="1030"/>
        <v>7/5/2016</v>
      </c>
      <c r="G21992" s="28" t="str">
        <f t="shared" si="1031"/>
        <v>3</v>
      </c>
      <c r="H21992" s="29">
        <f>IF(I21992="","",IF($C$7="HB",I21992-TIME(VLOOKUP($C$6,Reference!$B$12:$C$16,2,0),0,0),I21992-TIME(VLOOKUP($C$6,Reference!$B$12:$C$16,2,0),0,0)+TIME(1,0,0)))</f>
        <v>42556.125</v>
      </c>
      <c r="I21992" s="29">
        <v>42556.333333333336</v>
      </c>
      <c r="J21992" s="42">
        <v>11108</v>
      </c>
    </row>
    <row r="21993" spans="5:10" x14ac:dyDescent="0.25">
      <c r="E21993" s="19">
        <f t="shared" si="1029"/>
        <v>227</v>
      </c>
      <c r="F21993" s="28" t="str">
        <f t="shared" si="1030"/>
        <v>7/5/2016</v>
      </c>
      <c r="G21993" s="28" t="str">
        <f t="shared" si="1031"/>
        <v>4</v>
      </c>
      <c r="H21993" s="29">
        <f>IF(I21993="","",IF($C$7="HB",I21993-TIME(VLOOKUP($C$6,Reference!$B$12:$C$16,2,0),0,0),I21993-TIME(VLOOKUP($C$6,Reference!$B$12:$C$16,2,0),0,0)+TIME(1,0,0)))</f>
        <v>42556.166666666664</v>
      </c>
      <c r="I21993" s="29">
        <v>42556.375</v>
      </c>
      <c r="J21993" s="42">
        <v>11019</v>
      </c>
    </row>
    <row r="21994" spans="5:10" x14ac:dyDescent="0.25">
      <c r="E21994" s="19">
        <f t="shared" si="1029"/>
        <v>227</v>
      </c>
      <c r="F21994" s="28" t="str">
        <f t="shared" si="1030"/>
        <v>7/5/2016</v>
      </c>
      <c r="G21994" s="28" t="str">
        <f t="shared" si="1031"/>
        <v>5</v>
      </c>
      <c r="H21994" s="29">
        <f>IF(I21994="","",IF($C$7="HB",I21994-TIME(VLOOKUP($C$6,Reference!$B$12:$C$16,2,0),0,0),I21994-TIME(VLOOKUP($C$6,Reference!$B$12:$C$16,2,0),0,0)+TIME(1,0,0)))</f>
        <v>42556.208333333328</v>
      </c>
      <c r="I21994" s="29">
        <v>42556.416666666664</v>
      </c>
      <c r="J21994" s="42">
        <v>10878</v>
      </c>
    </row>
    <row r="21995" spans="5:10" x14ac:dyDescent="0.25">
      <c r="E21995" s="19">
        <f t="shared" si="1029"/>
        <v>227</v>
      </c>
      <c r="F21995" s="28" t="str">
        <f t="shared" si="1030"/>
        <v>7/5/2016</v>
      </c>
      <c r="G21995" s="28" t="str">
        <f t="shared" si="1031"/>
        <v>6</v>
      </c>
      <c r="H21995" s="29">
        <f>IF(I21995="","",IF($C$7="HB",I21995-TIME(VLOOKUP($C$6,Reference!$B$12:$C$16,2,0),0,0),I21995-TIME(VLOOKUP($C$6,Reference!$B$12:$C$16,2,0),0,0)+TIME(1,0,0)))</f>
        <v>42556.25</v>
      </c>
      <c r="I21995" s="29">
        <v>42556.458333333336</v>
      </c>
      <c r="J21995" s="42">
        <v>11123</v>
      </c>
    </row>
    <row r="21996" spans="5:10" x14ac:dyDescent="0.25">
      <c r="E21996" s="19">
        <f t="shared" si="1029"/>
        <v>227</v>
      </c>
      <c r="F21996" s="28" t="str">
        <f t="shared" si="1030"/>
        <v>7/5/2016</v>
      </c>
      <c r="G21996" s="28" t="str">
        <f t="shared" si="1031"/>
        <v>7</v>
      </c>
      <c r="H21996" s="29">
        <f>IF(I21996="","",IF($C$7="HB",I21996-TIME(VLOOKUP($C$6,Reference!$B$12:$C$16,2,0),0,0),I21996-TIME(VLOOKUP($C$6,Reference!$B$12:$C$16,2,0),0,0)+TIME(1,0,0)))</f>
        <v>42556.291666666664</v>
      </c>
      <c r="I21996" s="29">
        <v>42556.5</v>
      </c>
      <c r="J21996" s="42">
        <v>11767</v>
      </c>
    </row>
    <row r="21997" spans="5:10" x14ac:dyDescent="0.25">
      <c r="E21997" s="19">
        <f t="shared" si="1029"/>
        <v>227</v>
      </c>
      <c r="F21997" s="28" t="str">
        <f t="shared" si="1030"/>
        <v>7/5/2016</v>
      </c>
      <c r="G21997" s="28" t="str">
        <f t="shared" si="1031"/>
        <v>8</v>
      </c>
      <c r="H21997" s="29">
        <f>IF(I21997="","",IF($C$7="HB",I21997-TIME(VLOOKUP($C$6,Reference!$B$12:$C$16,2,0),0,0),I21997-TIME(VLOOKUP($C$6,Reference!$B$12:$C$16,2,0),0,0)+TIME(1,0,0)))</f>
        <v>42556.333333333328</v>
      </c>
      <c r="I21997" s="29">
        <v>42556.541666666664</v>
      </c>
      <c r="J21997" s="42">
        <v>12376</v>
      </c>
    </row>
    <row r="21998" spans="5:10" x14ac:dyDescent="0.25">
      <c r="E21998" s="19">
        <f t="shared" si="1029"/>
        <v>227</v>
      </c>
      <c r="F21998" s="28" t="str">
        <f t="shared" si="1030"/>
        <v>7/5/2016</v>
      </c>
      <c r="G21998" s="28" t="str">
        <f t="shared" si="1031"/>
        <v>9</v>
      </c>
      <c r="H21998" s="29">
        <f>IF(I21998="","",IF($C$7="HB",I21998-TIME(VLOOKUP($C$6,Reference!$B$12:$C$16,2,0),0,0),I21998-TIME(VLOOKUP($C$6,Reference!$B$12:$C$16,2,0),0,0)+TIME(1,0,0)))</f>
        <v>42556.375</v>
      </c>
      <c r="I21998" s="29">
        <v>42556.583333333336</v>
      </c>
      <c r="J21998" s="42">
        <v>13089</v>
      </c>
    </row>
    <row r="21999" spans="5:10" x14ac:dyDescent="0.25">
      <c r="E21999" s="19">
        <f t="shared" si="1029"/>
        <v>227</v>
      </c>
      <c r="F21999" s="28" t="str">
        <f t="shared" si="1030"/>
        <v>7/5/2016</v>
      </c>
      <c r="G21999" s="28" t="str">
        <f t="shared" si="1031"/>
        <v>10</v>
      </c>
      <c r="H21999" s="29">
        <f>IF(I21999="","",IF($C$7="HB",I21999-TIME(VLOOKUP($C$6,Reference!$B$12:$C$16,2,0),0,0),I21999-TIME(VLOOKUP($C$6,Reference!$B$12:$C$16,2,0),0,0)+TIME(1,0,0)))</f>
        <v>42556.416666666664</v>
      </c>
      <c r="I21999" s="29">
        <v>42556.625</v>
      </c>
      <c r="J21999" s="42">
        <v>13528</v>
      </c>
    </row>
    <row r="22000" spans="5:10" x14ac:dyDescent="0.25">
      <c r="E22000" s="19">
        <f t="shared" si="1029"/>
        <v>227</v>
      </c>
      <c r="F22000" s="28" t="str">
        <f t="shared" si="1030"/>
        <v>7/5/2016</v>
      </c>
      <c r="G22000" s="28" t="str">
        <f t="shared" si="1031"/>
        <v>11</v>
      </c>
      <c r="H22000" s="29">
        <f>IF(I22000="","",IF($C$7="HB",I22000-TIME(VLOOKUP($C$6,Reference!$B$12:$C$16,2,0),0,0),I22000-TIME(VLOOKUP($C$6,Reference!$B$12:$C$16,2,0),0,0)+TIME(1,0,0)))</f>
        <v>42556.458333333328</v>
      </c>
      <c r="I22000" s="29">
        <v>42556.666666666664</v>
      </c>
      <c r="J22000" s="42">
        <v>13815</v>
      </c>
    </row>
    <row r="22001" spans="5:10" x14ac:dyDescent="0.25">
      <c r="E22001" s="19">
        <f t="shared" si="1029"/>
        <v>227</v>
      </c>
      <c r="F22001" s="28" t="str">
        <f t="shared" si="1030"/>
        <v>7/5/2016</v>
      </c>
      <c r="G22001" s="28" t="str">
        <f t="shared" si="1031"/>
        <v>12</v>
      </c>
      <c r="H22001" s="29">
        <f>IF(I22001="","",IF($C$7="HB",I22001-TIME(VLOOKUP($C$6,Reference!$B$12:$C$16,2,0),0,0),I22001-TIME(VLOOKUP($C$6,Reference!$B$12:$C$16,2,0),0,0)+TIME(1,0,0)))</f>
        <v>42556.5</v>
      </c>
      <c r="I22001" s="29">
        <v>42556.708333333336</v>
      </c>
      <c r="J22001" s="42">
        <v>14125</v>
      </c>
    </row>
    <row r="22002" spans="5:10" x14ac:dyDescent="0.25">
      <c r="E22002" s="19">
        <f t="shared" si="1029"/>
        <v>227</v>
      </c>
      <c r="F22002" s="28" t="str">
        <f t="shared" si="1030"/>
        <v>7/5/2016</v>
      </c>
      <c r="G22002" s="28" t="str">
        <f t="shared" si="1031"/>
        <v>13</v>
      </c>
      <c r="H22002" s="29">
        <f>IF(I22002="","",IF($C$7="HB",I22002-TIME(VLOOKUP($C$6,Reference!$B$12:$C$16,2,0),0,0),I22002-TIME(VLOOKUP($C$6,Reference!$B$12:$C$16,2,0),0,0)+TIME(1,0,0)))</f>
        <v>42556.541666666664</v>
      </c>
      <c r="I22002" s="29">
        <v>42556.75</v>
      </c>
      <c r="J22002" s="42">
        <v>14298</v>
      </c>
    </row>
    <row r="22003" spans="5:10" x14ac:dyDescent="0.25">
      <c r="E22003" s="19">
        <f t="shared" si="1029"/>
        <v>227</v>
      </c>
      <c r="F22003" s="28" t="str">
        <f t="shared" si="1030"/>
        <v>7/5/2016</v>
      </c>
      <c r="G22003" s="28" t="str">
        <f t="shared" si="1031"/>
        <v>14</v>
      </c>
      <c r="H22003" s="29">
        <f>IF(I22003="","",IF($C$7="HB",I22003-TIME(VLOOKUP($C$6,Reference!$B$12:$C$16,2,0),0,0),I22003-TIME(VLOOKUP($C$6,Reference!$B$12:$C$16,2,0),0,0)+TIME(1,0,0)))</f>
        <v>42556.583333333328</v>
      </c>
      <c r="I22003" s="29">
        <v>42556.791666666664</v>
      </c>
      <c r="J22003" s="42">
        <v>14445</v>
      </c>
    </row>
    <row r="22004" spans="5:10" x14ac:dyDescent="0.25">
      <c r="E22004" s="19">
        <f t="shared" si="1029"/>
        <v>227</v>
      </c>
      <c r="F22004" s="28" t="str">
        <f t="shared" si="1030"/>
        <v>7/5/2016</v>
      </c>
      <c r="G22004" s="28" t="str">
        <f t="shared" si="1031"/>
        <v>15</v>
      </c>
      <c r="H22004" s="29">
        <f>IF(I22004="","",IF($C$7="HB",I22004-TIME(VLOOKUP($C$6,Reference!$B$12:$C$16,2,0),0,0),I22004-TIME(VLOOKUP($C$6,Reference!$B$12:$C$16,2,0),0,0)+TIME(1,0,0)))</f>
        <v>42556.625</v>
      </c>
      <c r="I22004" s="29">
        <v>42556.833333333336</v>
      </c>
      <c r="J22004" s="42">
        <v>14832</v>
      </c>
    </row>
    <row r="22005" spans="5:10" x14ac:dyDescent="0.25">
      <c r="E22005" s="19">
        <f t="shared" si="1029"/>
        <v>227</v>
      </c>
      <c r="F22005" s="28" t="str">
        <f t="shared" si="1030"/>
        <v>7/5/2016</v>
      </c>
      <c r="G22005" s="28" t="str">
        <f t="shared" si="1031"/>
        <v>16</v>
      </c>
      <c r="H22005" s="29">
        <f>IF(I22005="","",IF($C$7="HB",I22005-TIME(VLOOKUP($C$6,Reference!$B$12:$C$16,2,0),0,0),I22005-TIME(VLOOKUP($C$6,Reference!$B$12:$C$16,2,0),0,0)+TIME(1,0,0)))</f>
        <v>42556.666666666664</v>
      </c>
      <c r="I22005" s="29">
        <v>42556.875</v>
      </c>
      <c r="J22005" s="42">
        <v>14946</v>
      </c>
    </row>
    <row r="22006" spans="5:10" x14ac:dyDescent="0.25">
      <c r="E22006" s="19">
        <f t="shared" si="1029"/>
        <v>227</v>
      </c>
      <c r="F22006" s="28" t="str">
        <f t="shared" si="1030"/>
        <v>7/5/2016</v>
      </c>
      <c r="G22006" s="28" t="str">
        <f t="shared" si="1031"/>
        <v>17</v>
      </c>
      <c r="H22006" s="29">
        <f>IF(I22006="","",IF($C$7="HB",I22006-TIME(VLOOKUP($C$6,Reference!$B$12:$C$16,2,0),0,0),I22006-TIME(VLOOKUP($C$6,Reference!$B$12:$C$16,2,0),0,0)+TIME(1,0,0)))</f>
        <v>42556.708333333328</v>
      </c>
      <c r="I22006" s="29">
        <v>42556.916666666664</v>
      </c>
      <c r="J22006" s="42">
        <v>15089</v>
      </c>
    </row>
    <row r="22007" spans="5:10" x14ac:dyDescent="0.25">
      <c r="E22007" s="19">
        <f t="shared" si="1029"/>
        <v>227</v>
      </c>
      <c r="F22007" s="28" t="str">
        <f t="shared" si="1030"/>
        <v>7/5/2016</v>
      </c>
      <c r="G22007" s="28" t="str">
        <f t="shared" si="1031"/>
        <v>18</v>
      </c>
      <c r="H22007" s="29">
        <f>IF(I22007="","",IF($C$7="HB",I22007-TIME(VLOOKUP($C$6,Reference!$B$12:$C$16,2,0),0,0),I22007-TIME(VLOOKUP($C$6,Reference!$B$12:$C$16,2,0),0,0)+TIME(1,0,0)))</f>
        <v>42556.75</v>
      </c>
      <c r="I22007" s="29">
        <v>42556.958333333336</v>
      </c>
      <c r="J22007" s="42">
        <v>15445</v>
      </c>
    </row>
    <row r="22008" spans="5:10" x14ac:dyDescent="0.25">
      <c r="E22008" s="19">
        <f t="shared" si="1029"/>
        <v>227</v>
      </c>
      <c r="F22008" s="28" t="str">
        <f t="shared" si="1030"/>
        <v>7/5/2016</v>
      </c>
      <c r="G22008" s="28" t="str">
        <f t="shared" si="1031"/>
        <v>19</v>
      </c>
      <c r="H22008" s="29">
        <f>IF(I22008="","",IF($C$7="HB",I22008-TIME(VLOOKUP($C$6,Reference!$B$12:$C$16,2,0),0,0),I22008-TIME(VLOOKUP($C$6,Reference!$B$12:$C$16,2,0),0,0)+TIME(1,0,0)))</f>
        <v>42556.791666666664</v>
      </c>
      <c r="I22008" s="29">
        <v>42557</v>
      </c>
      <c r="J22008" s="42">
        <v>15835</v>
      </c>
    </row>
    <row r="22009" spans="5:10" x14ac:dyDescent="0.25">
      <c r="E22009" s="19">
        <f t="shared" si="1029"/>
        <v>227</v>
      </c>
      <c r="F22009" s="28" t="str">
        <f t="shared" si="1030"/>
        <v>7/5/2016</v>
      </c>
      <c r="G22009" s="28" t="str">
        <f t="shared" si="1031"/>
        <v>20</v>
      </c>
      <c r="H22009" s="29">
        <f>IF(I22009="","",IF($C$7="HB",I22009-TIME(VLOOKUP($C$6,Reference!$B$12:$C$16,2,0),0,0),I22009-TIME(VLOOKUP($C$6,Reference!$B$12:$C$16,2,0),0,0)+TIME(1,0,0)))</f>
        <v>42556.833333333328</v>
      </c>
      <c r="I22009" s="29">
        <v>42557.041666666664</v>
      </c>
      <c r="J22009" s="42">
        <v>16054</v>
      </c>
    </row>
    <row r="22010" spans="5:10" x14ac:dyDescent="0.25">
      <c r="E22010" s="19">
        <f t="shared" si="1029"/>
        <v>227</v>
      </c>
      <c r="F22010" s="28" t="str">
        <f t="shared" si="1030"/>
        <v>7/5/2016</v>
      </c>
      <c r="G22010" s="28" t="str">
        <f t="shared" si="1031"/>
        <v>21</v>
      </c>
      <c r="H22010" s="29">
        <f>IF(I22010="","",IF($C$7="HB",I22010-TIME(VLOOKUP($C$6,Reference!$B$12:$C$16,2,0),0,0),I22010-TIME(VLOOKUP($C$6,Reference!$B$12:$C$16,2,0),0,0)+TIME(1,0,0)))</f>
        <v>42556.875</v>
      </c>
      <c r="I22010" s="29">
        <v>42557.083333333336</v>
      </c>
      <c r="J22010" s="42">
        <v>15915</v>
      </c>
    </row>
    <row r="22011" spans="5:10" x14ac:dyDescent="0.25">
      <c r="E22011" s="19">
        <f t="shared" si="1029"/>
        <v>227</v>
      </c>
      <c r="F22011" s="28" t="str">
        <f t="shared" si="1030"/>
        <v>7/5/2016</v>
      </c>
      <c r="G22011" s="28" t="str">
        <f t="shared" si="1031"/>
        <v>22</v>
      </c>
      <c r="H22011" s="29">
        <f>IF(I22011="","",IF($C$7="HB",I22011-TIME(VLOOKUP($C$6,Reference!$B$12:$C$16,2,0),0,0),I22011-TIME(VLOOKUP($C$6,Reference!$B$12:$C$16,2,0),0,0)+TIME(1,0,0)))</f>
        <v>42556.916666666664</v>
      </c>
      <c r="I22011" s="29">
        <v>42557.125</v>
      </c>
      <c r="J22011" s="42">
        <v>15558</v>
      </c>
    </row>
    <row r="22012" spans="5:10" x14ac:dyDescent="0.25">
      <c r="E22012" s="19">
        <f t="shared" si="1029"/>
        <v>227</v>
      </c>
      <c r="F22012" s="28" t="str">
        <f t="shared" si="1030"/>
        <v>7/5/2016</v>
      </c>
      <c r="G22012" s="28" t="str">
        <f t="shared" si="1031"/>
        <v>23</v>
      </c>
      <c r="H22012" s="29">
        <f>IF(I22012="","",IF($C$7="HB",I22012-TIME(VLOOKUP($C$6,Reference!$B$12:$C$16,2,0),0,0),I22012-TIME(VLOOKUP($C$6,Reference!$B$12:$C$16,2,0),0,0)+TIME(1,0,0)))</f>
        <v>42556.958333333328</v>
      </c>
      <c r="I22012" s="29">
        <v>42557.166666666664</v>
      </c>
      <c r="J22012" s="42">
        <v>15166</v>
      </c>
    </row>
    <row r="22013" spans="5:10" x14ac:dyDescent="0.25">
      <c r="E22013" s="19">
        <f t="shared" si="1029"/>
        <v>227</v>
      </c>
      <c r="F22013" s="28" t="str">
        <f t="shared" si="1030"/>
        <v>7/6/2016</v>
      </c>
      <c r="G22013" s="28" t="str">
        <f t="shared" si="1031"/>
        <v>0</v>
      </c>
      <c r="H22013" s="29">
        <f>IF(I22013="","",IF($C$7="HB",I22013-TIME(VLOOKUP($C$6,Reference!$B$12:$C$16,2,0),0,0),I22013-TIME(VLOOKUP($C$6,Reference!$B$12:$C$16,2,0),0,0)+TIME(1,0,0)))</f>
        <v>42557</v>
      </c>
      <c r="I22013" s="29">
        <v>42557.208333333336</v>
      </c>
      <c r="J22013" s="42">
        <v>13958</v>
      </c>
    </row>
    <row r="22014" spans="5:10" x14ac:dyDescent="0.25">
      <c r="E22014" s="19">
        <f t="shared" si="1029"/>
        <v>227</v>
      </c>
      <c r="F22014" s="28" t="str">
        <f t="shared" si="1030"/>
        <v>7/6/2016</v>
      </c>
      <c r="G22014" s="28" t="str">
        <f t="shared" si="1031"/>
        <v>1</v>
      </c>
      <c r="H22014" s="29">
        <f>IF(I22014="","",IF($C$7="HB",I22014-TIME(VLOOKUP($C$6,Reference!$B$12:$C$16,2,0),0,0),I22014-TIME(VLOOKUP($C$6,Reference!$B$12:$C$16,2,0),0,0)+TIME(1,0,0)))</f>
        <v>42557.041666666664</v>
      </c>
      <c r="I22014" s="29">
        <v>42557.25</v>
      </c>
      <c r="J22014" s="42">
        <v>12725</v>
      </c>
    </row>
    <row r="22015" spans="5:10" x14ac:dyDescent="0.25">
      <c r="E22015" s="19">
        <f t="shared" si="1029"/>
        <v>227</v>
      </c>
      <c r="F22015" s="28" t="str">
        <f t="shared" si="1030"/>
        <v>7/6/2016</v>
      </c>
      <c r="G22015" s="28" t="str">
        <f t="shared" si="1031"/>
        <v>2</v>
      </c>
      <c r="H22015" s="29">
        <f>IF(I22015="","",IF($C$7="HB",I22015-TIME(VLOOKUP($C$6,Reference!$B$12:$C$16,2,0),0,0),I22015-TIME(VLOOKUP($C$6,Reference!$B$12:$C$16,2,0),0,0)+TIME(1,0,0)))</f>
        <v>42557.083333333328</v>
      </c>
      <c r="I22015" s="29">
        <v>42557.291666666664</v>
      </c>
      <c r="J22015" s="42">
        <v>11870</v>
      </c>
    </row>
    <row r="22016" spans="5:10" x14ac:dyDescent="0.25">
      <c r="E22016" s="19">
        <f t="shared" si="1029"/>
        <v>227</v>
      </c>
      <c r="F22016" s="28" t="str">
        <f t="shared" si="1030"/>
        <v>7/6/2016</v>
      </c>
      <c r="G22016" s="28" t="str">
        <f t="shared" si="1031"/>
        <v>3</v>
      </c>
      <c r="H22016" s="29">
        <f>IF(I22016="","",IF($C$7="HB",I22016-TIME(VLOOKUP($C$6,Reference!$B$12:$C$16,2,0),0,0),I22016-TIME(VLOOKUP($C$6,Reference!$B$12:$C$16,2,0),0,0)+TIME(1,0,0)))</f>
        <v>42557.125</v>
      </c>
      <c r="I22016" s="29">
        <v>42557.333333333336</v>
      </c>
      <c r="J22016" s="42">
        <v>11341</v>
      </c>
    </row>
    <row r="22017" spans="5:10" x14ac:dyDescent="0.25">
      <c r="E22017" s="19">
        <f t="shared" si="1029"/>
        <v>227</v>
      </c>
      <c r="F22017" s="28" t="str">
        <f t="shared" si="1030"/>
        <v>7/6/2016</v>
      </c>
      <c r="G22017" s="28" t="str">
        <f t="shared" si="1031"/>
        <v>4</v>
      </c>
      <c r="H22017" s="29">
        <f>IF(I22017="","",IF($C$7="HB",I22017-TIME(VLOOKUP($C$6,Reference!$B$12:$C$16,2,0),0,0),I22017-TIME(VLOOKUP($C$6,Reference!$B$12:$C$16,2,0),0,0)+TIME(1,0,0)))</f>
        <v>42557.166666666664</v>
      </c>
      <c r="I22017" s="29">
        <v>42557.375</v>
      </c>
      <c r="J22017" s="42">
        <v>11253</v>
      </c>
    </row>
    <row r="22018" spans="5:10" x14ac:dyDescent="0.25">
      <c r="E22018" s="19">
        <f t="shared" si="1029"/>
        <v>227</v>
      </c>
      <c r="F22018" s="28" t="str">
        <f t="shared" si="1030"/>
        <v>7/6/2016</v>
      </c>
      <c r="G22018" s="28" t="str">
        <f t="shared" si="1031"/>
        <v>5</v>
      </c>
      <c r="H22018" s="29">
        <f>IF(I22018="","",IF($C$7="HB",I22018-TIME(VLOOKUP($C$6,Reference!$B$12:$C$16,2,0),0,0),I22018-TIME(VLOOKUP($C$6,Reference!$B$12:$C$16,2,0),0,0)+TIME(1,0,0)))</f>
        <v>42557.208333333328</v>
      </c>
      <c r="I22018" s="29">
        <v>42557.416666666664</v>
      </c>
      <c r="J22018" s="42">
        <v>11089</v>
      </c>
    </row>
    <row r="22019" spans="5:10" x14ac:dyDescent="0.25">
      <c r="E22019" s="19">
        <f t="shared" si="1029"/>
        <v>227</v>
      </c>
      <c r="F22019" s="28" t="str">
        <f t="shared" si="1030"/>
        <v>7/6/2016</v>
      </c>
      <c r="G22019" s="28" t="str">
        <f t="shared" si="1031"/>
        <v>6</v>
      </c>
      <c r="H22019" s="29">
        <f>IF(I22019="","",IF($C$7="HB",I22019-TIME(VLOOKUP($C$6,Reference!$B$12:$C$16,2,0),0,0),I22019-TIME(VLOOKUP($C$6,Reference!$B$12:$C$16,2,0),0,0)+TIME(1,0,0)))</f>
        <v>42557.25</v>
      </c>
      <c r="I22019" s="29">
        <v>42557.458333333336</v>
      </c>
      <c r="J22019" s="42">
        <v>11198</v>
      </c>
    </row>
    <row r="22020" spans="5:10" x14ac:dyDescent="0.25">
      <c r="E22020" s="19">
        <f t="shared" si="1029"/>
        <v>227</v>
      </c>
      <c r="F22020" s="28" t="str">
        <f t="shared" si="1030"/>
        <v>7/6/2016</v>
      </c>
      <c r="G22020" s="28" t="str">
        <f t="shared" si="1031"/>
        <v>7</v>
      </c>
      <c r="H22020" s="29">
        <f>IF(I22020="","",IF($C$7="HB",I22020-TIME(VLOOKUP($C$6,Reference!$B$12:$C$16,2,0),0,0),I22020-TIME(VLOOKUP($C$6,Reference!$B$12:$C$16,2,0),0,0)+TIME(1,0,0)))</f>
        <v>42557.291666666664</v>
      </c>
      <c r="I22020" s="29">
        <v>42557.5</v>
      </c>
      <c r="J22020" s="42">
        <v>11484</v>
      </c>
    </row>
    <row r="22021" spans="5:10" x14ac:dyDescent="0.25">
      <c r="E22021" s="19">
        <f t="shared" si="1029"/>
        <v>227</v>
      </c>
      <c r="F22021" s="28" t="str">
        <f t="shared" si="1030"/>
        <v>7/6/2016</v>
      </c>
      <c r="G22021" s="28" t="str">
        <f t="shared" si="1031"/>
        <v>8</v>
      </c>
      <c r="H22021" s="29">
        <f>IF(I22021="","",IF($C$7="HB",I22021-TIME(VLOOKUP($C$6,Reference!$B$12:$C$16,2,0),0,0),I22021-TIME(VLOOKUP($C$6,Reference!$B$12:$C$16,2,0),0,0)+TIME(1,0,0)))</f>
        <v>42557.333333333328</v>
      </c>
      <c r="I22021" s="29">
        <v>42557.541666666664</v>
      </c>
      <c r="J22021" s="42">
        <v>11872</v>
      </c>
    </row>
    <row r="22022" spans="5:10" x14ac:dyDescent="0.25">
      <c r="E22022" s="19">
        <f t="shared" ref="E22022:E22085" si="1032">$C$16</f>
        <v>227</v>
      </c>
      <c r="F22022" s="28" t="str">
        <f t="shared" ref="F22022:F22085" si="1033">TEXT(H22022,"m/d/yyyy")</f>
        <v>7/6/2016</v>
      </c>
      <c r="G22022" s="28" t="str">
        <f t="shared" ref="G22022:G22085" si="1034">TEXT(H22022,"h")</f>
        <v>9</v>
      </c>
      <c r="H22022" s="29">
        <f>IF(I22022="","",IF($C$7="HB",I22022-TIME(VLOOKUP($C$6,Reference!$B$12:$C$16,2,0),0,0),I22022-TIME(VLOOKUP($C$6,Reference!$B$12:$C$16,2,0),0,0)+TIME(1,0,0)))</f>
        <v>42557.375</v>
      </c>
      <c r="I22022" s="29">
        <v>42557.583333333336</v>
      </c>
      <c r="J22022" s="42">
        <v>12579</v>
      </c>
    </row>
    <row r="22023" spans="5:10" x14ac:dyDescent="0.25">
      <c r="E22023" s="19">
        <f t="shared" si="1032"/>
        <v>227</v>
      </c>
      <c r="F22023" s="28" t="str">
        <f t="shared" si="1033"/>
        <v>7/6/2016</v>
      </c>
      <c r="G22023" s="28" t="str">
        <f t="shared" si="1034"/>
        <v>10</v>
      </c>
      <c r="H22023" s="29">
        <f>IF(I22023="","",IF($C$7="HB",I22023-TIME(VLOOKUP($C$6,Reference!$B$12:$C$16,2,0),0,0),I22023-TIME(VLOOKUP($C$6,Reference!$B$12:$C$16,2,0),0,0)+TIME(1,0,0)))</f>
        <v>42557.416666666664</v>
      </c>
      <c r="I22023" s="29">
        <v>42557.625</v>
      </c>
      <c r="J22023" s="42">
        <v>13328</v>
      </c>
    </row>
    <row r="22024" spans="5:10" x14ac:dyDescent="0.25">
      <c r="E22024" s="19">
        <f t="shared" si="1032"/>
        <v>227</v>
      </c>
      <c r="F22024" s="28" t="str">
        <f t="shared" si="1033"/>
        <v>7/6/2016</v>
      </c>
      <c r="G22024" s="28" t="str">
        <f t="shared" si="1034"/>
        <v>11</v>
      </c>
      <c r="H22024" s="29">
        <f>IF(I22024="","",IF($C$7="HB",I22024-TIME(VLOOKUP($C$6,Reference!$B$12:$C$16,2,0),0,0),I22024-TIME(VLOOKUP($C$6,Reference!$B$12:$C$16,2,0),0,0)+TIME(1,0,0)))</f>
        <v>42557.458333333328</v>
      </c>
      <c r="I22024" s="29">
        <v>42557.666666666664</v>
      </c>
      <c r="J22024" s="42">
        <v>13863</v>
      </c>
    </row>
    <row r="22025" spans="5:10" x14ac:dyDescent="0.25">
      <c r="E22025" s="19">
        <f t="shared" si="1032"/>
        <v>227</v>
      </c>
      <c r="F22025" s="28" t="str">
        <f t="shared" si="1033"/>
        <v>7/6/2016</v>
      </c>
      <c r="G22025" s="28" t="str">
        <f t="shared" si="1034"/>
        <v>12</v>
      </c>
      <c r="H22025" s="29">
        <f>IF(I22025="","",IF($C$7="HB",I22025-TIME(VLOOKUP($C$6,Reference!$B$12:$C$16,2,0),0,0),I22025-TIME(VLOOKUP($C$6,Reference!$B$12:$C$16,2,0),0,0)+TIME(1,0,0)))</f>
        <v>42557.5</v>
      </c>
      <c r="I22025" s="29">
        <v>42557.708333333336</v>
      </c>
      <c r="J22025" s="42">
        <v>14090</v>
      </c>
    </row>
    <row r="22026" spans="5:10" x14ac:dyDescent="0.25">
      <c r="E22026" s="19">
        <f t="shared" si="1032"/>
        <v>227</v>
      </c>
      <c r="F22026" s="28" t="str">
        <f t="shared" si="1033"/>
        <v>7/6/2016</v>
      </c>
      <c r="G22026" s="28" t="str">
        <f t="shared" si="1034"/>
        <v>13</v>
      </c>
      <c r="H22026" s="29">
        <f>IF(I22026="","",IF($C$7="HB",I22026-TIME(VLOOKUP($C$6,Reference!$B$12:$C$16,2,0),0,0),I22026-TIME(VLOOKUP($C$6,Reference!$B$12:$C$16,2,0),0,0)+TIME(1,0,0)))</f>
        <v>42557.541666666664</v>
      </c>
      <c r="I22026" s="29">
        <v>42557.75</v>
      </c>
      <c r="J22026" s="42">
        <v>13955</v>
      </c>
    </row>
    <row r="22027" spans="5:10" x14ac:dyDescent="0.25">
      <c r="E22027" s="19">
        <f t="shared" si="1032"/>
        <v>227</v>
      </c>
      <c r="F22027" s="28" t="str">
        <f t="shared" si="1033"/>
        <v>7/6/2016</v>
      </c>
      <c r="G22027" s="28" t="str">
        <f t="shared" si="1034"/>
        <v>14</v>
      </c>
      <c r="H22027" s="29">
        <f>IF(I22027="","",IF($C$7="HB",I22027-TIME(VLOOKUP($C$6,Reference!$B$12:$C$16,2,0),0,0),I22027-TIME(VLOOKUP($C$6,Reference!$B$12:$C$16,2,0),0,0)+TIME(1,0,0)))</f>
        <v>42557.583333333328</v>
      </c>
      <c r="I22027" s="29">
        <v>42557.791666666664</v>
      </c>
      <c r="J22027" s="42">
        <v>14009</v>
      </c>
    </row>
    <row r="22028" spans="5:10" x14ac:dyDescent="0.25">
      <c r="E22028" s="19">
        <f t="shared" si="1032"/>
        <v>227</v>
      </c>
      <c r="F22028" s="28" t="str">
        <f t="shared" si="1033"/>
        <v>7/6/2016</v>
      </c>
      <c r="G22028" s="28" t="str">
        <f t="shared" si="1034"/>
        <v>15</v>
      </c>
      <c r="H22028" s="29">
        <f>IF(I22028="","",IF($C$7="HB",I22028-TIME(VLOOKUP($C$6,Reference!$B$12:$C$16,2,0),0,0),I22028-TIME(VLOOKUP($C$6,Reference!$B$12:$C$16,2,0),0,0)+TIME(1,0,0)))</f>
        <v>42557.625</v>
      </c>
      <c r="I22028" s="29">
        <v>42557.833333333336</v>
      </c>
      <c r="J22028" s="42">
        <v>14352</v>
      </c>
    </row>
    <row r="22029" spans="5:10" x14ac:dyDescent="0.25">
      <c r="E22029" s="19">
        <f t="shared" si="1032"/>
        <v>227</v>
      </c>
      <c r="F22029" s="28" t="str">
        <f t="shared" si="1033"/>
        <v>7/6/2016</v>
      </c>
      <c r="G22029" s="28" t="str">
        <f t="shared" si="1034"/>
        <v>16</v>
      </c>
      <c r="H22029" s="29">
        <f>IF(I22029="","",IF($C$7="HB",I22029-TIME(VLOOKUP($C$6,Reference!$B$12:$C$16,2,0),0,0),I22029-TIME(VLOOKUP($C$6,Reference!$B$12:$C$16,2,0),0,0)+TIME(1,0,0)))</f>
        <v>42557.666666666664</v>
      </c>
      <c r="I22029" s="29">
        <v>42557.875</v>
      </c>
      <c r="J22029" s="42">
        <v>14668</v>
      </c>
    </row>
    <row r="22030" spans="5:10" x14ac:dyDescent="0.25">
      <c r="E22030" s="19">
        <f t="shared" si="1032"/>
        <v>227</v>
      </c>
      <c r="F22030" s="28" t="str">
        <f t="shared" si="1033"/>
        <v>7/6/2016</v>
      </c>
      <c r="G22030" s="28" t="str">
        <f t="shared" si="1034"/>
        <v>17</v>
      </c>
      <c r="H22030" s="29">
        <f>IF(I22030="","",IF($C$7="HB",I22030-TIME(VLOOKUP($C$6,Reference!$B$12:$C$16,2,0),0,0),I22030-TIME(VLOOKUP($C$6,Reference!$B$12:$C$16,2,0),0,0)+TIME(1,0,0)))</f>
        <v>42557.708333333328</v>
      </c>
      <c r="I22030" s="29">
        <v>42557.916666666664</v>
      </c>
      <c r="J22030" s="42">
        <v>15061</v>
      </c>
    </row>
    <row r="22031" spans="5:10" x14ac:dyDescent="0.25">
      <c r="E22031" s="19">
        <f t="shared" si="1032"/>
        <v>227</v>
      </c>
      <c r="F22031" s="28" t="str">
        <f t="shared" si="1033"/>
        <v>7/6/2016</v>
      </c>
      <c r="G22031" s="28" t="str">
        <f t="shared" si="1034"/>
        <v>18</v>
      </c>
      <c r="H22031" s="29">
        <f>IF(I22031="","",IF($C$7="HB",I22031-TIME(VLOOKUP($C$6,Reference!$B$12:$C$16,2,0),0,0),I22031-TIME(VLOOKUP($C$6,Reference!$B$12:$C$16,2,0),0,0)+TIME(1,0,0)))</f>
        <v>42557.75</v>
      </c>
      <c r="I22031" s="29">
        <v>42557.958333333336</v>
      </c>
      <c r="J22031" s="42">
        <v>15454</v>
      </c>
    </row>
    <row r="22032" spans="5:10" x14ac:dyDescent="0.25">
      <c r="E22032" s="19">
        <f t="shared" si="1032"/>
        <v>227</v>
      </c>
      <c r="F22032" s="28" t="str">
        <f t="shared" si="1033"/>
        <v>7/6/2016</v>
      </c>
      <c r="G22032" s="28" t="str">
        <f t="shared" si="1034"/>
        <v>19</v>
      </c>
      <c r="H22032" s="29">
        <f>IF(I22032="","",IF($C$7="HB",I22032-TIME(VLOOKUP($C$6,Reference!$B$12:$C$16,2,0),0,0),I22032-TIME(VLOOKUP($C$6,Reference!$B$12:$C$16,2,0),0,0)+TIME(1,0,0)))</f>
        <v>42557.791666666664</v>
      </c>
      <c r="I22032" s="29">
        <v>42558</v>
      </c>
      <c r="J22032" s="42">
        <v>15482</v>
      </c>
    </row>
    <row r="22033" spans="5:10" x14ac:dyDescent="0.25">
      <c r="E22033" s="19">
        <f t="shared" si="1032"/>
        <v>227</v>
      </c>
      <c r="F22033" s="28" t="str">
        <f t="shared" si="1033"/>
        <v>7/6/2016</v>
      </c>
      <c r="G22033" s="28" t="str">
        <f t="shared" si="1034"/>
        <v>20</v>
      </c>
      <c r="H22033" s="29">
        <f>IF(I22033="","",IF($C$7="HB",I22033-TIME(VLOOKUP($C$6,Reference!$B$12:$C$16,2,0),0,0),I22033-TIME(VLOOKUP($C$6,Reference!$B$12:$C$16,2,0),0,0)+TIME(1,0,0)))</f>
        <v>42557.833333333328</v>
      </c>
      <c r="I22033" s="29">
        <v>42558.041666666664</v>
      </c>
      <c r="J22033" s="42">
        <v>15659</v>
      </c>
    </row>
    <row r="22034" spans="5:10" x14ac:dyDescent="0.25">
      <c r="E22034" s="19">
        <f t="shared" si="1032"/>
        <v>227</v>
      </c>
      <c r="F22034" s="28" t="str">
        <f t="shared" si="1033"/>
        <v>7/6/2016</v>
      </c>
      <c r="G22034" s="28" t="str">
        <f t="shared" si="1034"/>
        <v>21</v>
      </c>
      <c r="H22034" s="29">
        <f>IF(I22034="","",IF($C$7="HB",I22034-TIME(VLOOKUP($C$6,Reference!$B$12:$C$16,2,0),0,0),I22034-TIME(VLOOKUP($C$6,Reference!$B$12:$C$16,2,0),0,0)+TIME(1,0,0)))</f>
        <v>42557.875</v>
      </c>
      <c r="I22034" s="29">
        <v>42558.083333333336</v>
      </c>
      <c r="J22034" s="42">
        <v>15522</v>
      </c>
    </row>
    <row r="22035" spans="5:10" x14ac:dyDescent="0.25">
      <c r="E22035" s="19">
        <f t="shared" si="1032"/>
        <v>227</v>
      </c>
      <c r="F22035" s="28" t="str">
        <f t="shared" si="1033"/>
        <v>7/6/2016</v>
      </c>
      <c r="G22035" s="28" t="str">
        <f t="shared" si="1034"/>
        <v>22</v>
      </c>
      <c r="H22035" s="29">
        <f>IF(I22035="","",IF($C$7="HB",I22035-TIME(VLOOKUP($C$6,Reference!$B$12:$C$16,2,0),0,0),I22035-TIME(VLOOKUP($C$6,Reference!$B$12:$C$16,2,0),0,0)+TIME(1,0,0)))</f>
        <v>42557.916666666664</v>
      </c>
      <c r="I22035" s="29">
        <v>42558.125</v>
      </c>
      <c r="J22035" s="42">
        <v>15274</v>
      </c>
    </row>
    <row r="22036" spans="5:10" x14ac:dyDescent="0.25">
      <c r="E22036" s="19">
        <f t="shared" si="1032"/>
        <v>227</v>
      </c>
      <c r="F22036" s="28" t="str">
        <f t="shared" si="1033"/>
        <v>7/6/2016</v>
      </c>
      <c r="G22036" s="28" t="str">
        <f t="shared" si="1034"/>
        <v>23</v>
      </c>
      <c r="H22036" s="29">
        <f>IF(I22036="","",IF($C$7="HB",I22036-TIME(VLOOKUP($C$6,Reference!$B$12:$C$16,2,0),0,0),I22036-TIME(VLOOKUP($C$6,Reference!$B$12:$C$16,2,0),0,0)+TIME(1,0,0)))</f>
        <v>42557.958333333328</v>
      </c>
      <c r="I22036" s="29">
        <v>42558.166666666664</v>
      </c>
      <c r="J22036" s="42">
        <v>15085</v>
      </c>
    </row>
    <row r="22037" spans="5:10" x14ac:dyDescent="0.25">
      <c r="E22037" s="19">
        <f t="shared" si="1032"/>
        <v>227</v>
      </c>
      <c r="F22037" s="28" t="str">
        <f t="shared" si="1033"/>
        <v>7/7/2016</v>
      </c>
      <c r="G22037" s="28" t="str">
        <f t="shared" si="1034"/>
        <v>0</v>
      </c>
      <c r="H22037" s="29">
        <f>IF(I22037="","",IF($C$7="HB",I22037-TIME(VLOOKUP($C$6,Reference!$B$12:$C$16,2,0),0,0),I22037-TIME(VLOOKUP($C$6,Reference!$B$12:$C$16,2,0),0,0)+TIME(1,0,0)))</f>
        <v>42558</v>
      </c>
      <c r="I22037" s="29">
        <v>42558.208333333336</v>
      </c>
      <c r="J22037" s="42">
        <v>14003</v>
      </c>
    </row>
    <row r="22038" spans="5:10" x14ac:dyDescent="0.25">
      <c r="E22038" s="19">
        <f t="shared" si="1032"/>
        <v>227</v>
      </c>
      <c r="F22038" s="28" t="str">
        <f t="shared" si="1033"/>
        <v>7/7/2016</v>
      </c>
      <c r="G22038" s="28" t="str">
        <f t="shared" si="1034"/>
        <v>1</v>
      </c>
      <c r="H22038" s="29">
        <f>IF(I22038="","",IF($C$7="HB",I22038-TIME(VLOOKUP($C$6,Reference!$B$12:$C$16,2,0),0,0),I22038-TIME(VLOOKUP($C$6,Reference!$B$12:$C$16,2,0),0,0)+TIME(1,0,0)))</f>
        <v>42558.041666666664</v>
      </c>
      <c r="I22038" s="29">
        <v>42558.25</v>
      </c>
      <c r="J22038" s="42">
        <v>12807</v>
      </c>
    </row>
    <row r="22039" spans="5:10" x14ac:dyDescent="0.25">
      <c r="E22039" s="19">
        <f t="shared" si="1032"/>
        <v>227</v>
      </c>
      <c r="F22039" s="28" t="str">
        <f t="shared" si="1033"/>
        <v>7/7/2016</v>
      </c>
      <c r="G22039" s="28" t="str">
        <f t="shared" si="1034"/>
        <v>2</v>
      </c>
      <c r="H22039" s="29">
        <f>IF(I22039="","",IF($C$7="HB",I22039-TIME(VLOOKUP($C$6,Reference!$B$12:$C$16,2,0),0,0),I22039-TIME(VLOOKUP($C$6,Reference!$B$12:$C$16,2,0),0,0)+TIME(1,0,0)))</f>
        <v>42558.083333333328</v>
      </c>
      <c r="I22039" s="29">
        <v>42558.291666666664</v>
      </c>
      <c r="J22039" s="42">
        <v>11931</v>
      </c>
    </row>
    <row r="22040" spans="5:10" x14ac:dyDescent="0.25">
      <c r="E22040" s="19">
        <f t="shared" si="1032"/>
        <v>227</v>
      </c>
      <c r="F22040" s="28" t="str">
        <f t="shared" si="1033"/>
        <v>7/7/2016</v>
      </c>
      <c r="G22040" s="28" t="str">
        <f t="shared" si="1034"/>
        <v>3</v>
      </c>
      <c r="H22040" s="29">
        <f>IF(I22040="","",IF($C$7="HB",I22040-TIME(VLOOKUP($C$6,Reference!$B$12:$C$16,2,0),0,0),I22040-TIME(VLOOKUP($C$6,Reference!$B$12:$C$16,2,0),0,0)+TIME(1,0,0)))</f>
        <v>42558.125</v>
      </c>
      <c r="I22040" s="29">
        <v>42558.333333333336</v>
      </c>
      <c r="J22040" s="42">
        <v>11384</v>
      </c>
    </row>
    <row r="22041" spans="5:10" x14ac:dyDescent="0.25">
      <c r="E22041" s="19">
        <f t="shared" si="1032"/>
        <v>227</v>
      </c>
      <c r="F22041" s="28" t="str">
        <f t="shared" si="1033"/>
        <v>7/7/2016</v>
      </c>
      <c r="G22041" s="28" t="str">
        <f t="shared" si="1034"/>
        <v>4</v>
      </c>
      <c r="H22041" s="29">
        <f>IF(I22041="","",IF($C$7="HB",I22041-TIME(VLOOKUP($C$6,Reference!$B$12:$C$16,2,0),0,0),I22041-TIME(VLOOKUP($C$6,Reference!$B$12:$C$16,2,0),0,0)+TIME(1,0,0)))</f>
        <v>42558.166666666664</v>
      </c>
      <c r="I22041" s="29">
        <v>42558.375</v>
      </c>
      <c r="J22041" s="42">
        <v>11281</v>
      </c>
    </row>
    <row r="22042" spans="5:10" x14ac:dyDescent="0.25">
      <c r="E22042" s="19">
        <f t="shared" si="1032"/>
        <v>227</v>
      </c>
      <c r="F22042" s="28" t="str">
        <f t="shared" si="1033"/>
        <v>7/7/2016</v>
      </c>
      <c r="G22042" s="28" t="str">
        <f t="shared" si="1034"/>
        <v>5</v>
      </c>
      <c r="H22042" s="29">
        <f>IF(I22042="","",IF($C$7="HB",I22042-TIME(VLOOKUP($C$6,Reference!$B$12:$C$16,2,0),0,0),I22042-TIME(VLOOKUP($C$6,Reference!$B$12:$C$16,2,0),0,0)+TIME(1,0,0)))</f>
        <v>42558.208333333328</v>
      </c>
      <c r="I22042" s="29">
        <v>42558.416666666664</v>
      </c>
      <c r="J22042" s="42">
        <v>11102</v>
      </c>
    </row>
    <row r="22043" spans="5:10" x14ac:dyDescent="0.25">
      <c r="E22043" s="19">
        <f t="shared" si="1032"/>
        <v>227</v>
      </c>
      <c r="F22043" s="28" t="str">
        <f t="shared" si="1033"/>
        <v>7/7/2016</v>
      </c>
      <c r="G22043" s="28" t="str">
        <f t="shared" si="1034"/>
        <v>6</v>
      </c>
      <c r="H22043" s="29">
        <f>IF(I22043="","",IF($C$7="HB",I22043-TIME(VLOOKUP($C$6,Reference!$B$12:$C$16,2,0),0,0),I22043-TIME(VLOOKUP($C$6,Reference!$B$12:$C$16,2,0),0,0)+TIME(1,0,0)))</f>
        <v>42558.25</v>
      </c>
      <c r="I22043" s="29">
        <v>42558.458333333336</v>
      </c>
      <c r="J22043" s="42">
        <v>11228</v>
      </c>
    </row>
    <row r="22044" spans="5:10" x14ac:dyDescent="0.25">
      <c r="E22044" s="19">
        <f t="shared" si="1032"/>
        <v>227</v>
      </c>
      <c r="F22044" s="28" t="str">
        <f t="shared" si="1033"/>
        <v>7/7/2016</v>
      </c>
      <c r="G22044" s="28" t="str">
        <f t="shared" si="1034"/>
        <v>7</v>
      </c>
      <c r="H22044" s="29">
        <f>IF(I22044="","",IF($C$7="HB",I22044-TIME(VLOOKUP($C$6,Reference!$B$12:$C$16,2,0),0,0),I22044-TIME(VLOOKUP($C$6,Reference!$B$12:$C$16,2,0),0,0)+TIME(1,0,0)))</f>
        <v>42558.291666666664</v>
      </c>
      <c r="I22044" s="29">
        <v>42558.5</v>
      </c>
      <c r="J22044" s="42">
        <v>11628</v>
      </c>
    </row>
    <row r="22045" spans="5:10" x14ac:dyDescent="0.25">
      <c r="E22045" s="19">
        <f t="shared" si="1032"/>
        <v>227</v>
      </c>
      <c r="F22045" s="28" t="str">
        <f t="shared" si="1033"/>
        <v>7/7/2016</v>
      </c>
      <c r="G22045" s="28" t="str">
        <f t="shared" si="1034"/>
        <v>8</v>
      </c>
      <c r="H22045" s="29">
        <f>IF(I22045="","",IF($C$7="HB",I22045-TIME(VLOOKUP($C$6,Reference!$B$12:$C$16,2,0),0,0),I22045-TIME(VLOOKUP($C$6,Reference!$B$12:$C$16,2,0),0,0)+TIME(1,0,0)))</f>
        <v>42558.333333333328</v>
      </c>
      <c r="I22045" s="29">
        <v>42558.541666666664</v>
      </c>
      <c r="J22045" s="42">
        <v>12216</v>
      </c>
    </row>
    <row r="22046" spans="5:10" x14ac:dyDescent="0.25">
      <c r="E22046" s="19">
        <f t="shared" si="1032"/>
        <v>227</v>
      </c>
      <c r="F22046" s="28" t="str">
        <f t="shared" si="1033"/>
        <v>7/7/2016</v>
      </c>
      <c r="G22046" s="28" t="str">
        <f t="shared" si="1034"/>
        <v>9</v>
      </c>
      <c r="H22046" s="29">
        <f>IF(I22046="","",IF($C$7="HB",I22046-TIME(VLOOKUP($C$6,Reference!$B$12:$C$16,2,0),0,0),I22046-TIME(VLOOKUP($C$6,Reference!$B$12:$C$16,2,0),0,0)+TIME(1,0,0)))</f>
        <v>42558.375</v>
      </c>
      <c r="I22046" s="29">
        <v>42558.583333333336</v>
      </c>
      <c r="J22046" s="42">
        <v>13049</v>
      </c>
    </row>
    <row r="22047" spans="5:10" x14ac:dyDescent="0.25">
      <c r="E22047" s="19">
        <f t="shared" si="1032"/>
        <v>227</v>
      </c>
      <c r="F22047" s="28" t="str">
        <f t="shared" si="1033"/>
        <v>7/7/2016</v>
      </c>
      <c r="G22047" s="28" t="str">
        <f t="shared" si="1034"/>
        <v>10</v>
      </c>
      <c r="H22047" s="29">
        <f>IF(I22047="","",IF($C$7="HB",I22047-TIME(VLOOKUP($C$6,Reference!$B$12:$C$16,2,0),0,0),I22047-TIME(VLOOKUP($C$6,Reference!$B$12:$C$16,2,0),0,0)+TIME(1,0,0)))</f>
        <v>42558.416666666664</v>
      </c>
      <c r="I22047" s="29">
        <v>42558.625</v>
      </c>
      <c r="J22047" s="42">
        <v>13693</v>
      </c>
    </row>
    <row r="22048" spans="5:10" x14ac:dyDescent="0.25">
      <c r="E22048" s="19">
        <f t="shared" si="1032"/>
        <v>227</v>
      </c>
      <c r="F22048" s="28" t="str">
        <f t="shared" si="1033"/>
        <v>7/7/2016</v>
      </c>
      <c r="G22048" s="28" t="str">
        <f t="shared" si="1034"/>
        <v>11</v>
      </c>
      <c r="H22048" s="29">
        <f>IF(I22048="","",IF($C$7="HB",I22048-TIME(VLOOKUP($C$6,Reference!$B$12:$C$16,2,0),0,0),I22048-TIME(VLOOKUP($C$6,Reference!$B$12:$C$16,2,0),0,0)+TIME(1,0,0)))</f>
        <v>42558.458333333328</v>
      </c>
      <c r="I22048" s="29">
        <v>42558.666666666664</v>
      </c>
      <c r="J22048" s="42">
        <v>14126</v>
      </c>
    </row>
    <row r="22049" spans="5:10" x14ac:dyDescent="0.25">
      <c r="E22049" s="19">
        <f t="shared" si="1032"/>
        <v>227</v>
      </c>
      <c r="F22049" s="28" t="str">
        <f t="shared" si="1033"/>
        <v>7/7/2016</v>
      </c>
      <c r="G22049" s="28" t="str">
        <f t="shared" si="1034"/>
        <v>12</v>
      </c>
      <c r="H22049" s="29">
        <f>IF(I22049="","",IF($C$7="HB",I22049-TIME(VLOOKUP($C$6,Reference!$B$12:$C$16,2,0),0,0),I22049-TIME(VLOOKUP($C$6,Reference!$B$12:$C$16,2,0),0,0)+TIME(1,0,0)))</f>
        <v>42558.5</v>
      </c>
      <c r="I22049" s="29">
        <v>42558.708333333336</v>
      </c>
      <c r="J22049" s="42">
        <v>14080</v>
      </c>
    </row>
    <row r="22050" spans="5:10" x14ac:dyDescent="0.25">
      <c r="E22050" s="19">
        <f t="shared" si="1032"/>
        <v>227</v>
      </c>
      <c r="F22050" s="28" t="str">
        <f t="shared" si="1033"/>
        <v>7/7/2016</v>
      </c>
      <c r="G22050" s="28" t="str">
        <f t="shared" si="1034"/>
        <v>13</v>
      </c>
      <c r="H22050" s="29">
        <f>IF(I22050="","",IF($C$7="HB",I22050-TIME(VLOOKUP($C$6,Reference!$B$12:$C$16,2,0),0,0),I22050-TIME(VLOOKUP($C$6,Reference!$B$12:$C$16,2,0),0,0)+TIME(1,0,0)))</f>
        <v>42558.541666666664</v>
      </c>
      <c r="I22050" s="29">
        <v>42558.75</v>
      </c>
      <c r="J22050" s="42">
        <v>14141</v>
      </c>
    </row>
    <row r="22051" spans="5:10" x14ac:dyDescent="0.25">
      <c r="E22051" s="19">
        <f t="shared" si="1032"/>
        <v>227</v>
      </c>
      <c r="F22051" s="28" t="str">
        <f t="shared" si="1033"/>
        <v>7/7/2016</v>
      </c>
      <c r="G22051" s="28" t="str">
        <f t="shared" si="1034"/>
        <v>14</v>
      </c>
      <c r="H22051" s="29">
        <f>IF(I22051="","",IF($C$7="HB",I22051-TIME(VLOOKUP($C$6,Reference!$B$12:$C$16,2,0),0,0),I22051-TIME(VLOOKUP($C$6,Reference!$B$12:$C$16,2,0),0,0)+TIME(1,0,0)))</f>
        <v>42558.583333333328</v>
      </c>
      <c r="I22051" s="29">
        <v>42558.791666666664</v>
      </c>
      <c r="J22051" s="42">
        <v>14025</v>
      </c>
    </row>
    <row r="22052" spans="5:10" x14ac:dyDescent="0.25">
      <c r="E22052" s="19">
        <f t="shared" si="1032"/>
        <v>227</v>
      </c>
      <c r="F22052" s="28" t="str">
        <f t="shared" si="1033"/>
        <v>7/7/2016</v>
      </c>
      <c r="G22052" s="28" t="str">
        <f t="shared" si="1034"/>
        <v>15</v>
      </c>
      <c r="H22052" s="29">
        <f>IF(I22052="","",IF($C$7="HB",I22052-TIME(VLOOKUP($C$6,Reference!$B$12:$C$16,2,0),0,0),I22052-TIME(VLOOKUP($C$6,Reference!$B$12:$C$16,2,0),0,0)+TIME(1,0,0)))</f>
        <v>42558.625</v>
      </c>
      <c r="I22052" s="29">
        <v>42558.833333333336</v>
      </c>
      <c r="J22052" s="42">
        <v>14447</v>
      </c>
    </row>
    <row r="22053" spans="5:10" x14ac:dyDescent="0.25">
      <c r="E22053" s="19">
        <f t="shared" si="1032"/>
        <v>227</v>
      </c>
      <c r="F22053" s="28" t="str">
        <f t="shared" si="1033"/>
        <v>7/7/2016</v>
      </c>
      <c r="G22053" s="28" t="str">
        <f t="shared" si="1034"/>
        <v>16</v>
      </c>
      <c r="H22053" s="29">
        <f>IF(I22053="","",IF($C$7="HB",I22053-TIME(VLOOKUP($C$6,Reference!$B$12:$C$16,2,0),0,0),I22053-TIME(VLOOKUP($C$6,Reference!$B$12:$C$16,2,0),0,0)+TIME(1,0,0)))</f>
        <v>42558.666666666664</v>
      </c>
      <c r="I22053" s="29">
        <v>42558.875</v>
      </c>
      <c r="J22053" s="42">
        <v>14493</v>
      </c>
    </row>
    <row r="22054" spans="5:10" x14ac:dyDescent="0.25">
      <c r="E22054" s="19">
        <f t="shared" si="1032"/>
        <v>227</v>
      </c>
      <c r="F22054" s="28" t="str">
        <f t="shared" si="1033"/>
        <v>7/7/2016</v>
      </c>
      <c r="G22054" s="28" t="str">
        <f t="shared" si="1034"/>
        <v>17</v>
      </c>
      <c r="H22054" s="29">
        <f>IF(I22054="","",IF($C$7="HB",I22054-TIME(VLOOKUP($C$6,Reference!$B$12:$C$16,2,0),0,0),I22054-TIME(VLOOKUP($C$6,Reference!$B$12:$C$16,2,0),0,0)+TIME(1,0,0)))</f>
        <v>42558.708333333328</v>
      </c>
      <c r="I22054" s="29">
        <v>42558.916666666664</v>
      </c>
      <c r="J22054" s="42">
        <v>14621</v>
      </c>
    </row>
    <row r="22055" spans="5:10" x14ac:dyDescent="0.25">
      <c r="E22055" s="19">
        <f t="shared" si="1032"/>
        <v>227</v>
      </c>
      <c r="F22055" s="28" t="str">
        <f t="shared" si="1033"/>
        <v>7/7/2016</v>
      </c>
      <c r="G22055" s="28" t="str">
        <f t="shared" si="1034"/>
        <v>18</v>
      </c>
      <c r="H22055" s="29">
        <f>IF(I22055="","",IF($C$7="HB",I22055-TIME(VLOOKUP($C$6,Reference!$B$12:$C$16,2,0),0,0),I22055-TIME(VLOOKUP($C$6,Reference!$B$12:$C$16,2,0),0,0)+TIME(1,0,0)))</f>
        <v>42558.75</v>
      </c>
      <c r="I22055" s="29">
        <v>42558.958333333336</v>
      </c>
      <c r="J22055" s="42">
        <v>15024</v>
      </c>
    </row>
    <row r="22056" spans="5:10" x14ac:dyDescent="0.25">
      <c r="E22056" s="19">
        <f t="shared" si="1032"/>
        <v>227</v>
      </c>
      <c r="F22056" s="28" t="str">
        <f t="shared" si="1033"/>
        <v>7/7/2016</v>
      </c>
      <c r="G22056" s="28" t="str">
        <f t="shared" si="1034"/>
        <v>19</v>
      </c>
      <c r="H22056" s="29">
        <f>IF(I22056="","",IF($C$7="HB",I22056-TIME(VLOOKUP($C$6,Reference!$B$12:$C$16,2,0),0,0),I22056-TIME(VLOOKUP($C$6,Reference!$B$12:$C$16,2,0),0,0)+TIME(1,0,0)))</f>
        <v>42558.791666666664</v>
      </c>
      <c r="I22056" s="29">
        <v>42559</v>
      </c>
      <c r="J22056" s="42">
        <v>15312</v>
      </c>
    </row>
    <row r="22057" spans="5:10" x14ac:dyDescent="0.25">
      <c r="E22057" s="19">
        <f t="shared" si="1032"/>
        <v>227</v>
      </c>
      <c r="F22057" s="28" t="str">
        <f t="shared" si="1033"/>
        <v>7/7/2016</v>
      </c>
      <c r="G22057" s="28" t="str">
        <f t="shared" si="1034"/>
        <v>20</v>
      </c>
      <c r="H22057" s="29">
        <f>IF(I22057="","",IF($C$7="HB",I22057-TIME(VLOOKUP($C$6,Reference!$B$12:$C$16,2,0),0,0),I22057-TIME(VLOOKUP($C$6,Reference!$B$12:$C$16,2,0),0,0)+TIME(1,0,0)))</f>
        <v>42558.833333333328</v>
      </c>
      <c r="I22057" s="29">
        <v>42559.041666666664</v>
      </c>
      <c r="J22057" s="42">
        <v>15525</v>
      </c>
    </row>
    <row r="22058" spans="5:10" x14ac:dyDescent="0.25">
      <c r="E22058" s="19">
        <f t="shared" si="1032"/>
        <v>227</v>
      </c>
      <c r="F22058" s="28" t="str">
        <f t="shared" si="1033"/>
        <v>7/7/2016</v>
      </c>
      <c r="G22058" s="28" t="str">
        <f t="shared" si="1034"/>
        <v>21</v>
      </c>
      <c r="H22058" s="29">
        <f>IF(I22058="","",IF($C$7="HB",I22058-TIME(VLOOKUP($C$6,Reference!$B$12:$C$16,2,0),0,0),I22058-TIME(VLOOKUP($C$6,Reference!$B$12:$C$16,2,0),0,0)+TIME(1,0,0)))</f>
        <v>42558.875</v>
      </c>
      <c r="I22058" s="29">
        <v>42559.083333333336</v>
      </c>
      <c r="J22058" s="42">
        <v>15432</v>
      </c>
    </row>
    <row r="22059" spans="5:10" x14ac:dyDescent="0.25">
      <c r="E22059" s="19">
        <f t="shared" si="1032"/>
        <v>227</v>
      </c>
      <c r="F22059" s="28" t="str">
        <f t="shared" si="1033"/>
        <v>7/7/2016</v>
      </c>
      <c r="G22059" s="28" t="str">
        <f t="shared" si="1034"/>
        <v>22</v>
      </c>
      <c r="H22059" s="29">
        <f>IF(I22059="","",IF($C$7="HB",I22059-TIME(VLOOKUP($C$6,Reference!$B$12:$C$16,2,0),0,0),I22059-TIME(VLOOKUP($C$6,Reference!$B$12:$C$16,2,0),0,0)+TIME(1,0,0)))</f>
        <v>42558.916666666664</v>
      </c>
      <c r="I22059" s="29">
        <v>42559.125</v>
      </c>
      <c r="J22059" s="42">
        <v>15192</v>
      </c>
    </row>
    <row r="22060" spans="5:10" x14ac:dyDescent="0.25">
      <c r="E22060" s="19">
        <f t="shared" si="1032"/>
        <v>227</v>
      </c>
      <c r="F22060" s="28" t="str">
        <f t="shared" si="1033"/>
        <v>7/7/2016</v>
      </c>
      <c r="G22060" s="28" t="str">
        <f t="shared" si="1034"/>
        <v>23</v>
      </c>
      <c r="H22060" s="29">
        <f>IF(I22060="","",IF($C$7="HB",I22060-TIME(VLOOKUP($C$6,Reference!$B$12:$C$16,2,0),0,0),I22060-TIME(VLOOKUP($C$6,Reference!$B$12:$C$16,2,0),0,0)+TIME(1,0,0)))</f>
        <v>42558.958333333328</v>
      </c>
      <c r="I22060" s="29">
        <v>42559.166666666664</v>
      </c>
      <c r="J22060" s="42">
        <v>15048</v>
      </c>
    </row>
    <row r="22061" spans="5:10" x14ac:dyDescent="0.25">
      <c r="E22061" s="19">
        <f t="shared" si="1032"/>
        <v>227</v>
      </c>
      <c r="F22061" s="28" t="str">
        <f t="shared" si="1033"/>
        <v>7/8/2016</v>
      </c>
      <c r="G22061" s="28" t="str">
        <f t="shared" si="1034"/>
        <v>0</v>
      </c>
      <c r="H22061" s="29">
        <f>IF(I22061="","",IF($C$7="HB",I22061-TIME(VLOOKUP($C$6,Reference!$B$12:$C$16,2,0),0,0),I22061-TIME(VLOOKUP($C$6,Reference!$B$12:$C$16,2,0),0,0)+TIME(1,0,0)))</f>
        <v>42559</v>
      </c>
      <c r="I22061" s="29">
        <v>42559.208333333336</v>
      </c>
      <c r="J22061" s="42">
        <v>13987</v>
      </c>
    </row>
    <row r="22062" spans="5:10" x14ac:dyDescent="0.25">
      <c r="E22062" s="19">
        <f t="shared" si="1032"/>
        <v>227</v>
      </c>
      <c r="F22062" s="28" t="str">
        <f t="shared" si="1033"/>
        <v>7/8/2016</v>
      </c>
      <c r="G22062" s="28" t="str">
        <f t="shared" si="1034"/>
        <v>1</v>
      </c>
      <c r="H22062" s="29">
        <f>IF(I22062="","",IF($C$7="HB",I22062-TIME(VLOOKUP($C$6,Reference!$B$12:$C$16,2,0),0,0),I22062-TIME(VLOOKUP($C$6,Reference!$B$12:$C$16,2,0),0,0)+TIME(1,0,0)))</f>
        <v>42559.041666666664</v>
      </c>
      <c r="I22062" s="29">
        <v>42559.25</v>
      </c>
      <c r="J22062" s="42">
        <v>12902</v>
      </c>
    </row>
    <row r="22063" spans="5:10" x14ac:dyDescent="0.25">
      <c r="E22063" s="19">
        <f t="shared" si="1032"/>
        <v>227</v>
      </c>
      <c r="F22063" s="28" t="str">
        <f t="shared" si="1033"/>
        <v>7/8/2016</v>
      </c>
      <c r="G22063" s="28" t="str">
        <f t="shared" si="1034"/>
        <v>2</v>
      </c>
      <c r="H22063" s="29">
        <f>IF(I22063="","",IF($C$7="HB",I22063-TIME(VLOOKUP($C$6,Reference!$B$12:$C$16,2,0),0,0),I22063-TIME(VLOOKUP($C$6,Reference!$B$12:$C$16,2,0),0,0)+TIME(1,0,0)))</f>
        <v>42559.083333333328</v>
      </c>
      <c r="I22063" s="29">
        <v>42559.291666666664</v>
      </c>
      <c r="J22063" s="42">
        <v>12060</v>
      </c>
    </row>
    <row r="22064" spans="5:10" x14ac:dyDescent="0.25">
      <c r="E22064" s="19">
        <f t="shared" si="1032"/>
        <v>227</v>
      </c>
      <c r="F22064" s="28" t="str">
        <f t="shared" si="1033"/>
        <v>7/8/2016</v>
      </c>
      <c r="G22064" s="28" t="str">
        <f t="shared" si="1034"/>
        <v>3</v>
      </c>
      <c r="H22064" s="29">
        <f>IF(I22064="","",IF($C$7="HB",I22064-TIME(VLOOKUP($C$6,Reference!$B$12:$C$16,2,0),0,0),I22064-TIME(VLOOKUP($C$6,Reference!$B$12:$C$16,2,0),0,0)+TIME(1,0,0)))</f>
        <v>42559.125</v>
      </c>
      <c r="I22064" s="29">
        <v>42559.333333333336</v>
      </c>
      <c r="J22064" s="42">
        <v>11498</v>
      </c>
    </row>
    <row r="22065" spans="5:10" x14ac:dyDescent="0.25">
      <c r="E22065" s="19">
        <f t="shared" si="1032"/>
        <v>227</v>
      </c>
      <c r="F22065" s="28" t="str">
        <f t="shared" si="1033"/>
        <v>7/8/2016</v>
      </c>
      <c r="G22065" s="28" t="str">
        <f t="shared" si="1034"/>
        <v>4</v>
      </c>
      <c r="H22065" s="29">
        <f>IF(I22065="","",IF($C$7="HB",I22065-TIME(VLOOKUP($C$6,Reference!$B$12:$C$16,2,0),0,0),I22065-TIME(VLOOKUP($C$6,Reference!$B$12:$C$16,2,0),0,0)+TIME(1,0,0)))</f>
        <v>42559.166666666664</v>
      </c>
      <c r="I22065" s="29">
        <v>42559.375</v>
      </c>
      <c r="J22065" s="42">
        <v>11252</v>
      </c>
    </row>
    <row r="22066" spans="5:10" x14ac:dyDescent="0.25">
      <c r="E22066" s="19">
        <f t="shared" si="1032"/>
        <v>227</v>
      </c>
      <c r="F22066" s="28" t="str">
        <f t="shared" si="1033"/>
        <v>7/8/2016</v>
      </c>
      <c r="G22066" s="28" t="str">
        <f t="shared" si="1034"/>
        <v>5</v>
      </c>
      <c r="H22066" s="29">
        <f>IF(I22066="","",IF($C$7="HB",I22066-TIME(VLOOKUP($C$6,Reference!$B$12:$C$16,2,0),0,0),I22066-TIME(VLOOKUP($C$6,Reference!$B$12:$C$16,2,0),0,0)+TIME(1,0,0)))</f>
        <v>42559.208333333328</v>
      </c>
      <c r="I22066" s="29">
        <v>42559.416666666664</v>
      </c>
      <c r="J22066" s="42">
        <v>11262</v>
      </c>
    </row>
    <row r="22067" spans="5:10" x14ac:dyDescent="0.25">
      <c r="E22067" s="19">
        <f t="shared" si="1032"/>
        <v>227</v>
      </c>
      <c r="F22067" s="28" t="str">
        <f t="shared" si="1033"/>
        <v>7/8/2016</v>
      </c>
      <c r="G22067" s="28" t="str">
        <f t="shared" si="1034"/>
        <v>6</v>
      </c>
      <c r="H22067" s="29">
        <f>IF(I22067="","",IF($C$7="HB",I22067-TIME(VLOOKUP($C$6,Reference!$B$12:$C$16,2,0),0,0),I22067-TIME(VLOOKUP($C$6,Reference!$B$12:$C$16,2,0),0,0)+TIME(1,0,0)))</f>
        <v>42559.25</v>
      </c>
      <c r="I22067" s="29">
        <v>42559.458333333336</v>
      </c>
      <c r="J22067" s="42">
        <v>11329</v>
      </c>
    </row>
    <row r="22068" spans="5:10" x14ac:dyDescent="0.25">
      <c r="E22068" s="19">
        <f t="shared" si="1032"/>
        <v>227</v>
      </c>
      <c r="F22068" s="28" t="str">
        <f t="shared" si="1033"/>
        <v>7/8/2016</v>
      </c>
      <c r="G22068" s="28" t="str">
        <f t="shared" si="1034"/>
        <v>7</v>
      </c>
      <c r="H22068" s="29">
        <f>IF(I22068="","",IF($C$7="HB",I22068-TIME(VLOOKUP($C$6,Reference!$B$12:$C$16,2,0),0,0),I22068-TIME(VLOOKUP($C$6,Reference!$B$12:$C$16,2,0),0,0)+TIME(1,0,0)))</f>
        <v>42559.291666666664</v>
      </c>
      <c r="I22068" s="29">
        <v>42559.5</v>
      </c>
      <c r="J22068" s="42">
        <v>11725</v>
      </c>
    </row>
    <row r="22069" spans="5:10" x14ac:dyDescent="0.25">
      <c r="E22069" s="19">
        <f t="shared" si="1032"/>
        <v>227</v>
      </c>
      <c r="F22069" s="28" t="str">
        <f t="shared" si="1033"/>
        <v>7/8/2016</v>
      </c>
      <c r="G22069" s="28" t="str">
        <f t="shared" si="1034"/>
        <v>8</v>
      </c>
      <c r="H22069" s="29">
        <f>IF(I22069="","",IF($C$7="HB",I22069-TIME(VLOOKUP($C$6,Reference!$B$12:$C$16,2,0),0,0),I22069-TIME(VLOOKUP($C$6,Reference!$B$12:$C$16,2,0),0,0)+TIME(1,0,0)))</f>
        <v>42559.333333333328</v>
      </c>
      <c r="I22069" s="29">
        <v>42559.541666666664</v>
      </c>
      <c r="J22069" s="42">
        <v>12118</v>
      </c>
    </row>
    <row r="22070" spans="5:10" x14ac:dyDescent="0.25">
      <c r="E22070" s="19">
        <f t="shared" si="1032"/>
        <v>227</v>
      </c>
      <c r="F22070" s="28" t="str">
        <f t="shared" si="1033"/>
        <v>7/8/2016</v>
      </c>
      <c r="G22070" s="28" t="str">
        <f t="shared" si="1034"/>
        <v>9</v>
      </c>
      <c r="H22070" s="29">
        <f>IF(I22070="","",IF($C$7="HB",I22070-TIME(VLOOKUP($C$6,Reference!$B$12:$C$16,2,0),0,0),I22070-TIME(VLOOKUP($C$6,Reference!$B$12:$C$16,2,0),0,0)+TIME(1,0,0)))</f>
        <v>42559.375</v>
      </c>
      <c r="I22070" s="29">
        <v>42559.583333333336</v>
      </c>
      <c r="J22070" s="42">
        <v>12827</v>
      </c>
    </row>
    <row r="22071" spans="5:10" x14ac:dyDescent="0.25">
      <c r="E22071" s="19">
        <f t="shared" si="1032"/>
        <v>227</v>
      </c>
      <c r="F22071" s="28" t="str">
        <f t="shared" si="1033"/>
        <v>7/8/2016</v>
      </c>
      <c r="G22071" s="28" t="str">
        <f t="shared" si="1034"/>
        <v>10</v>
      </c>
      <c r="H22071" s="29">
        <f>IF(I22071="","",IF($C$7="HB",I22071-TIME(VLOOKUP($C$6,Reference!$B$12:$C$16,2,0),0,0),I22071-TIME(VLOOKUP($C$6,Reference!$B$12:$C$16,2,0),0,0)+TIME(1,0,0)))</f>
        <v>42559.416666666664</v>
      </c>
      <c r="I22071" s="29">
        <v>42559.625</v>
      </c>
      <c r="J22071" s="42">
        <v>13414</v>
      </c>
    </row>
    <row r="22072" spans="5:10" x14ac:dyDescent="0.25">
      <c r="E22072" s="19">
        <f t="shared" si="1032"/>
        <v>227</v>
      </c>
      <c r="F22072" s="28" t="str">
        <f t="shared" si="1033"/>
        <v>7/8/2016</v>
      </c>
      <c r="G22072" s="28" t="str">
        <f t="shared" si="1034"/>
        <v>11</v>
      </c>
      <c r="H22072" s="29">
        <f>IF(I22072="","",IF($C$7="HB",I22072-TIME(VLOOKUP($C$6,Reference!$B$12:$C$16,2,0),0,0),I22072-TIME(VLOOKUP($C$6,Reference!$B$12:$C$16,2,0),0,0)+TIME(1,0,0)))</f>
        <v>42559.458333333328</v>
      </c>
      <c r="I22072" s="29">
        <v>42559.666666666664</v>
      </c>
      <c r="J22072" s="42">
        <v>13899</v>
      </c>
    </row>
    <row r="22073" spans="5:10" x14ac:dyDescent="0.25">
      <c r="E22073" s="19">
        <f t="shared" si="1032"/>
        <v>227</v>
      </c>
      <c r="F22073" s="28" t="str">
        <f t="shared" si="1033"/>
        <v>7/8/2016</v>
      </c>
      <c r="G22073" s="28" t="str">
        <f t="shared" si="1034"/>
        <v>12</v>
      </c>
      <c r="H22073" s="29">
        <f>IF(I22073="","",IF($C$7="HB",I22073-TIME(VLOOKUP($C$6,Reference!$B$12:$C$16,2,0),0,0),I22073-TIME(VLOOKUP($C$6,Reference!$B$12:$C$16,2,0),0,0)+TIME(1,0,0)))</f>
        <v>42559.5</v>
      </c>
      <c r="I22073" s="29">
        <v>42559.708333333336</v>
      </c>
      <c r="J22073" s="42">
        <v>13788</v>
      </c>
    </row>
    <row r="22074" spans="5:10" x14ac:dyDescent="0.25">
      <c r="E22074" s="19">
        <f t="shared" si="1032"/>
        <v>227</v>
      </c>
      <c r="F22074" s="28" t="str">
        <f t="shared" si="1033"/>
        <v>7/8/2016</v>
      </c>
      <c r="G22074" s="28" t="str">
        <f t="shared" si="1034"/>
        <v>13</v>
      </c>
      <c r="H22074" s="29">
        <f>IF(I22074="","",IF($C$7="HB",I22074-TIME(VLOOKUP($C$6,Reference!$B$12:$C$16,2,0),0,0),I22074-TIME(VLOOKUP($C$6,Reference!$B$12:$C$16,2,0),0,0)+TIME(1,0,0)))</f>
        <v>42559.541666666664</v>
      </c>
      <c r="I22074" s="29">
        <v>42559.75</v>
      </c>
      <c r="J22074" s="42">
        <v>13790</v>
      </c>
    </row>
    <row r="22075" spans="5:10" x14ac:dyDescent="0.25">
      <c r="E22075" s="19">
        <f t="shared" si="1032"/>
        <v>227</v>
      </c>
      <c r="F22075" s="28" t="str">
        <f t="shared" si="1033"/>
        <v>7/8/2016</v>
      </c>
      <c r="G22075" s="28" t="str">
        <f t="shared" si="1034"/>
        <v>14</v>
      </c>
      <c r="H22075" s="29">
        <f>IF(I22075="","",IF($C$7="HB",I22075-TIME(VLOOKUP($C$6,Reference!$B$12:$C$16,2,0),0,0),I22075-TIME(VLOOKUP($C$6,Reference!$B$12:$C$16,2,0),0,0)+TIME(1,0,0)))</f>
        <v>42559.583333333328</v>
      </c>
      <c r="I22075" s="29">
        <v>42559.791666666664</v>
      </c>
      <c r="J22075" s="42">
        <v>13847</v>
      </c>
    </row>
    <row r="22076" spans="5:10" x14ac:dyDescent="0.25">
      <c r="E22076" s="19">
        <f t="shared" si="1032"/>
        <v>227</v>
      </c>
      <c r="F22076" s="28" t="str">
        <f t="shared" si="1033"/>
        <v>7/8/2016</v>
      </c>
      <c r="G22076" s="28" t="str">
        <f t="shared" si="1034"/>
        <v>15</v>
      </c>
      <c r="H22076" s="29">
        <f>IF(I22076="","",IF($C$7="HB",I22076-TIME(VLOOKUP($C$6,Reference!$B$12:$C$16,2,0),0,0),I22076-TIME(VLOOKUP($C$6,Reference!$B$12:$C$16,2,0),0,0)+TIME(1,0,0)))</f>
        <v>42559.625</v>
      </c>
      <c r="I22076" s="29">
        <v>42559.833333333336</v>
      </c>
      <c r="J22076" s="42">
        <v>13867</v>
      </c>
    </row>
    <row r="22077" spans="5:10" x14ac:dyDescent="0.25">
      <c r="E22077" s="19">
        <f t="shared" si="1032"/>
        <v>227</v>
      </c>
      <c r="F22077" s="28" t="str">
        <f t="shared" si="1033"/>
        <v>7/8/2016</v>
      </c>
      <c r="G22077" s="28" t="str">
        <f t="shared" si="1034"/>
        <v>16</v>
      </c>
      <c r="H22077" s="29">
        <f>IF(I22077="","",IF($C$7="HB",I22077-TIME(VLOOKUP($C$6,Reference!$B$12:$C$16,2,0),0,0),I22077-TIME(VLOOKUP($C$6,Reference!$B$12:$C$16,2,0),0,0)+TIME(1,0,0)))</f>
        <v>42559.666666666664</v>
      </c>
      <c r="I22077" s="29">
        <v>42559.875</v>
      </c>
      <c r="J22077" s="42">
        <v>14051</v>
      </c>
    </row>
    <row r="22078" spans="5:10" x14ac:dyDescent="0.25">
      <c r="E22078" s="19">
        <f t="shared" si="1032"/>
        <v>227</v>
      </c>
      <c r="F22078" s="28" t="str">
        <f t="shared" si="1033"/>
        <v>7/8/2016</v>
      </c>
      <c r="G22078" s="28" t="str">
        <f t="shared" si="1034"/>
        <v>17</v>
      </c>
      <c r="H22078" s="29">
        <f>IF(I22078="","",IF($C$7="HB",I22078-TIME(VLOOKUP($C$6,Reference!$B$12:$C$16,2,0),0,0),I22078-TIME(VLOOKUP($C$6,Reference!$B$12:$C$16,2,0),0,0)+TIME(1,0,0)))</f>
        <v>42559.708333333328</v>
      </c>
      <c r="I22078" s="29">
        <v>42559.916666666664</v>
      </c>
      <c r="J22078" s="42">
        <v>14583</v>
      </c>
    </row>
    <row r="22079" spans="5:10" x14ac:dyDescent="0.25">
      <c r="E22079" s="19">
        <f t="shared" si="1032"/>
        <v>227</v>
      </c>
      <c r="F22079" s="28" t="str">
        <f t="shared" si="1033"/>
        <v>7/8/2016</v>
      </c>
      <c r="G22079" s="28" t="str">
        <f t="shared" si="1034"/>
        <v>18</v>
      </c>
      <c r="H22079" s="29">
        <f>IF(I22079="","",IF($C$7="HB",I22079-TIME(VLOOKUP($C$6,Reference!$B$12:$C$16,2,0),0,0),I22079-TIME(VLOOKUP($C$6,Reference!$B$12:$C$16,2,0),0,0)+TIME(1,0,0)))</f>
        <v>42559.75</v>
      </c>
      <c r="I22079" s="29">
        <v>42559.958333333336</v>
      </c>
      <c r="J22079" s="42">
        <v>15211</v>
      </c>
    </row>
    <row r="22080" spans="5:10" x14ac:dyDescent="0.25">
      <c r="E22080" s="19">
        <f t="shared" si="1032"/>
        <v>227</v>
      </c>
      <c r="F22080" s="28" t="str">
        <f t="shared" si="1033"/>
        <v>7/8/2016</v>
      </c>
      <c r="G22080" s="28" t="str">
        <f t="shared" si="1034"/>
        <v>19</v>
      </c>
      <c r="H22080" s="29">
        <f>IF(I22080="","",IF($C$7="HB",I22080-TIME(VLOOKUP($C$6,Reference!$B$12:$C$16,2,0),0,0),I22080-TIME(VLOOKUP($C$6,Reference!$B$12:$C$16,2,0),0,0)+TIME(1,0,0)))</f>
        <v>42559.791666666664</v>
      </c>
      <c r="I22080" s="29">
        <v>42560</v>
      </c>
      <c r="J22080" s="42">
        <v>15721</v>
      </c>
    </row>
    <row r="22081" spans="5:10" x14ac:dyDescent="0.25">
      <c r="E22081" s="19">
        <f t="shared" si="1032"/>
        <v>227</v>
      </c>
      <c r="F22081" s="28" t="str">
        <f t="shared" si="1033"/>
        <v>7/8/2016</v>
      </c>
      <c r="G22081" s="28" t="str">
        <f t="shared" si="1034"/>
        <v>20</v>
      </c>
      <c r="H22081" s="29">
        <f>IF(I22081="","",IF($C$7="HB",I22081-TIME(VLOOKUP($C$6,Reference!$B$12:$C$16,2,0),0,0),I22081-TIME(VLOOKUP($C$6,Reference!$B$12:$C$16,2,0),0,0)+TIME(1,0,0)))</f>
        <v>42559.833333333328</v>
      </c>
      <c r="I22081" s="29">
        <v>42560.041666666664</v>
      </c>
      <c r="J22081" s="42">
        <v>15905</v>
      </c>
    </row>
    <row r="22082" spans="5:10" x14ac:dyDescent="0.25">
      <c r="E22082" s="19">
        <f t="shared" si="1032"/>
        <v>227</v>
      </c>
      <c r="F22082" s="28" t="str">
        <f t="shared" si="1033"/>
        <v>7/8/2016</v>
      </c>
      <c r="G22082" s="28" t="str">
        <f t="shared" si="1034"/>
        <v>21</v>
      </c>
      <c r="H22082" s="29">
        <f>IF(I22082="","",IF($C$7="HB",I22082-TIME(VLOOKUP($C$6,Reference!$B$12:$C$16,2,0),0,0),I22082-TIME(VLOOKUP($C$6,Reference!$B$12:$C$16,2,0),0,0)+TIME(1,0,0)))</f>
        <v>42559.875</v>
      </c>
      <c r="I22082" s="29">
        <v>42560.083333333336</v>
      </c>
      <c r="J22082" s="42">
        <v>15750</v>
      </c>
    </row>
    <row r="22083" spans="5:10" x14ac:dyDescent="0.25">
      <c r="E22083" s="19">
        <f t="shared" si="1032"/>
        <v>227</v>
      </c>
      <c r="F22083" s="28" t="str">
        <f t="shared" si="1033"/>
        <v>7/8/2016</v>
      </c>
      <c r="G22083" s="28" t="str">
        <f t="shared" si="1034"/>
        <v>22</v>
      </c>
      <c r="H22083" s="29">
        <f>IF(I22083="","",IF($C$7="HB",I22083-TIME(VLOOKUP($C$6,Reference!$B$12:$C$16,2,0),0,0),I22083-TIME(VLOOKUP($C$6,Reference!$B$12:$C$16,2,0),0,0)+TIME(1,0,0)))</f>
        <v>42559.916666666664</v>
      </c>
      <c r="I22083" s="29">
        <v>42560.125</v>
      </c>
      <c r="J22083" s="42">
        <v>15399</v>
      </c>
    </row>
    <row r="22084" spans="5:10" x14ac:dyDescent="0.25">
      <c r="E22084" s="19">
        <f t="shared" si="1032"/>
        <v>227</v>
      </c>
      <c r="F22084" s="28" t="str">
        <f t="shared" si="1033"/>
        <v>7/8/2016</v>
      </c>
      <c r="G22084" s="28" t="str">
        <f t="shared" si="1034"/>
        <v>23</v>
      </c>
      <c r="H22084" s="29">
        <f>IF(I22084="","",IF($C$7="HB",I22084-TIME(VLOOKUP($C$6,Reference!$B$12:$C$16,2,0),0,0),I22084-TIME(VLOOKUP($C$6,Reference!$B$12:$C$16,2,0),0,0)+TIME(1,0,0)))</f>
        <v>42559.958333333328</v>
      </c>
      <c r="I22084" s="29">
        <v>42560.166666666664</v>
      </c>
      <c r="J22084" s="42">
        <v>15216</v>
      </c>
    </row>
    <row r="22085" spans="5:10" x14ac:dyDescent="0.25">
      <c r="E22085" s="19">
        <f t="shared" si="1032"/>
        <v>227</v>
      </c>
      <c r="F22085" s="28" t="str">
        <f t="shared" si="1033"/>
        <v>7/9/2016</v>
      </c>
      <c r="G22085" s="28" t="str">
        <f t="shared" si="1034"/>
        <v>0</v>
      </c>
      <c r="H22085" s="29">
        <f>IF(I22085="","",IF($C$7="HB",I22085-TIME(VLOOKUP($C$6,Reference!$B$12:$C$16,2,0),0,0),I22085-TIME(VLOOKUP($C$6,Reference!$B$12:$C$16,2,0),0,0)+TIME(1,0,0)))</f>
        <v>42560</v>
      </c>
      <c r="I22085" s="29">
        <v>42560.208333333336</v>
      </c>
      <c r="J22085" s="42">
        <v>14337</v>
      </c>
    </row>
    <row r="22086" spans="5:10" x14ac:dyDescent="0.25">
      <c r="E22086" s="19">
        <f t="shared" ref="E22086:E22149" si="1035">$C$16</f>
        <v>227</v>
      </c>
      <c r="F22086" s="28" t="str">
        <f t="shared" ref="F22086:F22149" si="1036">TEXT(H22086,"m/d/yyyy")</f>
        <v>7/9/2016</v>
      </c>
      <c r="G22086" s="28" t="str">
        <f t="shared" ref="G22086:G22149" si="1037">TEXT(H22086,"h")</f>
        <v>1</v>
      </c>
      <c r="H22086" s="29">
        <f>IF(I22086="","",IF($C$7="HB",I22086-TIME(VLOOKUP($C$6,Reference!$B$12:$C$16,2,0),0,0),I22086-TIME(VLOOKUP($C$6,Reference!$B$12:$C$16,2,0),0,0)+TIME(1,0,0)))</f>
        <v>42560.041666666664</v>
      </c>
      <c r="I22086" s="29">
        <v>42560.25</v>
      </c>
      <c r="J22086" s="42">
        <v>13351</v>
      </c>
    </row>
    <row r="22087" spans="5:10" x14ac:dyDescent="0.25">
      <c r="E22087" s="19">
        <f t="shared" si="1035"/>
        <v>227</v>
      </c>
      <c r="F22087" s="28" t="str">
        <f t="shared" si="1036"/>
        <v>7/9/2016</v>
      </c>
      <c r="G22087" s="28" t="str">
        <f t="shared" si="1037"/>
        <v>2</v>
      </c>
      <c r="H22087" s="29">
        <f>IF(I22087="","",IF($C$7="HB",I22087-TIME(VLOOKUP($C$6,Reference!$B$12:$C$16,2,0),0,0),I22087-TIME(VLOOKUP($C$6,Reference!$B$12:$C$16,2,0),0,0)+TIME(1,0,0)))</f>
        <v>42560.083333333328</v>
      </c>
      <c r="I22087" s="29">
        <v>42560.291666666664</v>
      </c>
      <c r="J22087" s="42">
        <v>12478</v>
      </c>
    </row>
    <row r="22088" spans="5:10" x14ac:dyDescent="0.25">
      <c r="E22088" s="19">
        <f t="shared" si="1035"/>
        <v>227</v>
      </c>
      <c r="F22088" s="28" t="str">
        <f t="shared" si="1036"/>
        <v>7/9/2016</v>
      </c>
      <c r="G22088" s="28" t="str">
        <f t="shared" si="1037"/>
        <v>3</v>
      </c>
      <c r="H22088" s="29">
        <f>IF(I22088="","",IF($C$7="HB",I22088-TIME(VLOOKUP($C$6,Reference!$B$12:$C$16,2,0),0,0),I22088-TIME(VLOOKUP($C$6,Reference!$B$12:$C$16,2,0),0,0)+TIME(1,0,0)))</f>
        <v>42560.125</v>
      </c>
      <c r="I22088" s="29">
        <v>42560.333333333336</v>
      </c>
      <c r="J22088" s="42">
        <v>11844</v>
      </c>
    </row>
    <row r="22089" spans="5:10" x14ac:dyDescent="0.25">
      <c r="E22089" s="19">
        <f t="shared" si="1035"/>
        <v>227</v>
      </c>
      <c r="F22089" s="28" t="str">
        <f t="shared" si="1036"/>
        <v>7/9/2016</v>
      </c>
      <c r="G22089" s="28" t="str">
        <f t="shared" si="1037"/>
        <v>4</v>
      </c>
      <c r="H22089" s="29">
        <f>IF(I22089="","",IF($C$7="HB",I22089-TIME(VLOOKUP($C$6,Reference!$B$12:$C$16,2,0),0,0),I22089-TIME(VLOOKUP($C$6,Reference!$B$12:$C$16,2,0),0,0)+TIME(1,0,0)))</f>
        <v>42560.166666666664</v>
      </c>
      <c r="I22089" s="29">
        <v>42560.375</v>
      </c>
      <c r="J22089" s="42">
        <v>11376</v>
      </c>
    </row>
    <row r="22090" spans="5:10" x14ac:dyDescent="0.25">
      <c r="E22090" s="19">
        <f t="shared" si="1035"/>
        <v>227</v>
      </c>
      <c r="F22090" s="28" t="str">
        <f t="shared" si="1036"/>
        <v>7/9/2016</v>
      </c>
      <c r="G22090" s="28" t="str">
        <f t="shared" si="1037"/>
        <v>5</v>
      </c>
      <c r="H22090" s="29">
        <f>IF(I22090="","",IF($C$7="HB",I22090-TIME(VLOOKUP($C$6,Reference!$B$12:$C$16,2,0),0,0),I22090-TIME(VLOOKUP($C$6,Reference!$B$12:$C$16,2,0),0,0)+TIME(1,0,0)))</f>
        <v>42560.208333333328</v>
      </c>
      <c r="I22090" s="29">
        <v>42560.416666666664</v>
      </c>
      <c r="J22090" s="42">
        <v>11111</v>
      </c>
    </row>
    <row r="22091" spans="5:10" x14ac:dyDescent="0.25">
      <c r="E22091" s="19">
        <f t="shared" si="1035"/>
        <v>227</v>
      </c>
      <c r="F22091" s="28" t="str">
        <f t="shared" si="1036"/>
        <v>7/9/2016</v>
      </c>
      <c r="G22091" s="28" t="str">
        <f t="shared" si="1037"/>
        <v>6</v>
      </c>
      <c r="H22091" s="29">
        <f>IF(I22091="","",IF($C$7="HB",I22091-TIME(VLOOKUP($C$6,Reference!$B$12:$C$16,2,0),0,0),I22091-TIME(VLOOKUP($C$6,Reference!$B$12:$C$16,2,0),0,0)+TIME(1,0,0)))</f>
        <v>42560.25</v>
      </c>
      <c r="I22091" s="29">
        <v>42560.458333333336</v>
      </c>
      <c r="J22091" s="42">
        <v>11035</v>
      </c>
    </row>
    <row r="22092" spans="5:10" x14ac:dyDescent="0.25">
      <c r="E22092" s="19">
        <f t="shared" si="1035"/>
        <v>227</v>
      </c>
      <c r="F22092" s="28" t="str">
        <f t="shared" si="1036"/>
        <v>7/9/2016</v>
      </c>
      <c r="G22092" s="28" t="str">
        <f t="shared" si="1037"/>
        <v>7</v>
      </c>
      <c r="H22092" s="29">
        <f>IF(I22092="","",IF($C$7="HB",I22092-TIME(VLOOKUP($C$6,Reference!$B$12:$C$16,2,0),0,0),I22092-TIME(VLOOKUP($C$6,Reference!$B$12:$C$16,2,0),0,0)+TIME(1,0,0)))</f>
        <v>42560.291666666664</v>
      </c>
      <c r="I22092" s="29">
        <v>42560.5</v>
      </c>
      <c r="J22092" s="42">
        <v>11152</v>
      </c>
    </row>
    <row r="22093" spans="5:10" x14ac:dyDescent="0.25">
      <c r="E22093" s="19">
        <f t="shared" si="1035"/>
        <v>227</v>
      </c>
      <c r="F22093" s="28" t="str">
        <f t="shared" si="1036"/>
        <v>7/9/2016</v>
      </c>
      <c r="G22093" s="28" t="str">
        <f t="shared" si="1037"/>
        <v>8</v>
      </c>
      <c r="H22093" s="29">
        <f>IF(I22093="","",IF($C$7="HB",I22093-TIME(VLOOKUP($C$6,Reference!$B$12:$C$16,2,0),0,0),I22093-TIME(VLOOKUP($C$6,Reference!$B$12:$C$16,2,0),0,0)+TIME(1,0,0)))</f>
        <v>42560.333333333328</v>
      </c>
      <c r="I22093" s="29">
        <v>42560.541666666664</v>
      </c>
      <c r="J22093" s="42">
        <v>11455</v>
      </c>
    </row>
    <row r="22094" spans="5:10" x14ac:dyDescent="0.25">
      <c r="E22094" s="19">
        <f t="shared" si="1035"/>
        <v>227</v>
      </c>
      <c r="F22094" s="28" t="str">
        <f t="shared" si="1036"/>
        <v>7/9/2016</v>
      </c>
      <c r="G22094" s="28" t="str">
        <f t="shared" si="1037"/>
        <v>9</v>
      </c>
      <c r="H22094" s="29">
        <f>IF(I22094="","",IF($C$7="HB",I22094-TIME(VLOOKUP($C$6,Reference!$B$12:$C$16,2,0),0,0),I22094-TIME(VLOOKUP($C$6,Reference!$B$12:$C$16,2,0),0,0)+TIME(1,0,0)))</f>
        <v>42560.375</v>
      </c>
      <c r="I22094" s="29">
        <v>42560.583333333336</v>
      </c>
      <c r="J22094" s="42">
        <v>11967</v>
      </c>
    </row>
    <row r="22095" spans="5:10" x14ac:dyDescent="0.25">
      <c r="E22095" s="19">
        <f t="shared" si="1035"/>
        <v>227</v>
      </c>
      <c r="F22095" s="28" t="str">
        <f t="shared" si="1036"/>
        <v>7/9/2016</v>
      </c>
      <c r="G22095" s="28" t="str">
        <f t="shared" si="1037"/>
        <v>10</v>
      </c>
      <c r="H22095" s="29">
        <f>IF(I22095="","",IF($C$7="HB",I22095-TIME(VLOOKUP($C$6,Reference!$B$12:$C$16,2,0),0,0),I22095-TIME(VLOOKUP($C$6,Reference!$B$12:$C$16,2,0),0,0)+TIME(1,0,0)))</f>
        <v>42560.416666666664</v>
      </c>
      <c r="I22095" s="29">
        <v>42560.625</v>
      </c>
      <c r="J22095" s="42">
        <v>12387</v>
      </c>
    </row>
    <row r="22096" spans="5:10" x14ac:dyDescent="0.25">
      <c r="E22096" s="19">
        <f t="shared" si="1035"/>
        <v>227</v>
      </c>
      <c r="F22096" s="28" t="str">
        <f t="shared" si="1036"/>
        <v>7/9/2016</v>
      </c>
      <c r="G22096" s="28" t="str">
        <f t="shared" si="1037"/>
        <v>11</v>
      </c>
      <c r="H22096" s="29">
        <f>IF(I22096="","",IF($C$7="HB",I22096-TIME(VLOOKUP($C$6,Reference!$B$12:$C$16,2,0),0,0),I22096-TIME(VLOOKUP($C$6,Reference!$B$12:$C$16,2,0),0,0)+TIME(1,0,0)))</f>
        <v>42560.458333333328</v>
      </c>
      <c r="I22096" s="29">
        <v>42560.666666666664</v>
      </c>
      <c r="J22096" s="42">
        <v>12758</v>
      </c>
    </row>
    <row r="22097" spans="5:10" x14ac:dyDescent="0.25">
      <c r="E22097" s="19">
        <f t="shared" si="1035"/>
        <v>227</v>
      </c>
      <c r="F22097" s="28" t="str">
        <f t="shared" si="1036"/>
        <v>7/9/2016</v>
      </c>
      <c r="G22097" s="28" t="str">
        <f t="shared" si="1037"/>
        <v>12</v>
      </c>
      <c r="H22097" s="29">
        <f>IF(I22097="","",IF($C$7="HB",I22097-TIME(VLOOKUP($C$6,Reference!$B$12:$C$16,2,0),0,0),I22097-TIME(VLOOKUP($C$6,Reference!$B$12:$C$16,2,0),0,0)+TIME(1,0,0)))</f>
        <v>42560.5</v>
      </c>
      <c r="I22097" s="29">
        <v>42560.708333333336</v>
      </c>
      <c r="J22097" s="42">
        <v>13046</v>
      </c>
    </row>
    <row r="22098" spans="5:10" x14ac:dyDescent="0.25">
      <c r="E22098" s="19">
        <f t="shared" si="1035"/>
        <v>227</v>
      </c>
      <c r="F22098" s="28" t="str">
        <f t="shared" si="1036"/>
        <v>7/9/2016</v>
      </c>
      <c r="G22098" s="28" t="str">
        <f t="shared" si="1037"/>
        <v>13</v>
      </c>
      <c r="H22098" s="29">
        <f>IF(I22098="","",IF($C$7="HB",I22098-TIME(VLOOKUP($C$6,Reference!$B$12:$C$16,2,0),0,0),I22098-TIME(VLOOKUP($C$6,Reference!$B$12:$C$16,2,0),0,0)+TIME(1,0,0)))</f>
        <v>42560.541666666664</v>
      </c>
      <c r="I22098" s="29">
        <v>42560.75</v>
      </c>
      <c r="J22098" s="42">
        <v>13341</v>
      </c>
    </row>
    <row r="22099" spans="5:10" x14ac:dyDescent="0.25">
      <c r="E22099" s="19">
        <f t="shared" si="1035"/>
        <v>227</v>
      </c>
      <c r="F22099" s="28" t="str">
        <f t="shared" si="1036"/>
        <v>7/9/2016</v>
      </c>
      <c r="G22099" s="28" t="str">
        <f t="shared" si="1037"/>
        <v>14</v>
      </c>
      <c r="H22099" s="29">
        <f>IF(I22099="","",IF($C$7="HB",I22099-TIME(VLOOKUP($C$6,Reference!$B$12:$C$16,2,0),0,0),I22099-TIME(VLOOKUP($C$6,Reference!$B$12:$C$16,2,0),0,0)+TIME(1,0,0)))</f>
        <v>42560.583333333328</v>
      </c>
      <c r="I22099" s="29">
        <v>42560.791666666664</v>
      </c>
      <c r="J22099" s="42">
        <v>13496</v>
      </c>
    </row>
    <row r="22100" spans="5:10" x14ac:dyDescent="0.25">
      <c r="E22100" s="19">
        <f t="shared" si="1035"/>
        <v>227</v>
      </c>
      <c r="F22100" s="28" t="str">
        <f t="shared" si="1036"/>
        <v>7/9/2016</v>
      </c>
      <c r="G22100" s="28" t="str">
        <f t="shared" si="1037"/>
        <v>15</v>
      </c>
      <c r="H22100" s="29">
        <f>IF(I22100="","",IF($C$7="HB",I22100-TIME(VLOOKUP($C$6,Reference!$B$12:$C$16,2,0),0,0),I22100-TIME(VLOOKUP($C$6,Reference!$B$12:$C$16,2,0),0,0)+TIME(1,0,0)))</f>
        <v>42560.625</v>
      </c>
      <c r="I22100" s="29">
        <v>42560.833333333336</v>
      </c>
      <c r="J22100" s="42">
        <v>13790</v>
      </c>
    </row>
    <row r="22101" spans="5:10" x14ac:dyDescent="0.25">
      <c r="E22101" s="19">
        <f t="shared" si="1035"/>
        <v>227</v>
      </c>
      <c r="F22101" s="28" t="str">
        <f t="shared" si="1036"/>
        <v>7/9/2016</v>
      </c>
      <c r="G22101" s="28" t="str">
        <f t="shared" si="1037"/>
        <v>16</v>
      </c>
      <c r="H22101" s="29">
        <f>IF(I22101="","",IF($C$7="HB",I22101-TIME(VLOOKUP($C$6,Reference!$B$12:$C$16,2,0),0,0),I22101-TIME(VLOOKUP($C$6,Reference!$B$12:$C$16,2,0),0,0)+TIME(1,0,0)))</f>
        <v>42560.666666666664</v>
      </c>
      <c r="I22101" s="29">
        <v>42560.875</v>
      </c>
      <c r="J22101" s="42">
        <v>13785</v>
      </c>
    </row>
    <row r="22102" spans="5:10" x14ac:dyDescent="0.25">
      <c r="E22102" s="19">
        <f t="shared" si="1035"/>
        <v>227</v>
      </c>
      <c r="F22102" s="28" t="str">
        <f t="shared" si="1036"/>
        <v>7/9/2016</v>
      </c>
      <c r="G22102" s="28" t="str">
        <f t="shared" si="1037"/>
        <v>17</v>
      </c>
      <c r="H22102" s="29">
        <f>IF(I22102="","",IF($C$7="HB",I22102-TIME(VLOOKUP($C$6,Reference!$B$12:$C$16,2,0),0,0),I22102-TIME(VLOOKUP($C$6,Reference!$B$12:$C$16,2,0),0,0)+TIME(1,0,0)))</f>
        <v>42560.708333333328</v>
      </c>
      <c r="I22102" s="29">
        <v>42560.916666666664</v>
      </c>
      <c r="J22102" s="42">
        <v>14091</v>
      </c>
    </row>
    <row r="22103" spans="5:10" x14ac:dyDescent="0.25">
      <c r="E22103" s="19">
        <f t="shared" si="1035"/>
        <v>227</v>
      </c>
      <c r="F22103" s="28" t="str">
        <f t="shared" si="1036"/>
        <v>7/9/2016</v>
      </c>
      <c r="G22103" s="28" t="str">
        <f t="shared" si="1037"/>
        <v>18</v>
      </c>
      <c r="H22103" s="29">
        <f>IF(I22103="","",IF($C$7="HB",I22103-TIME(VLOOKUP($C$6,Reference!$B$12:$C$16,2,0),0,0),I22103-TIME(VLOOKUP($C$6,Reference!$B$12:$C$16,2,0),0,0)+TIME(1,0,0)))</f>
        <v>42560.75</v>
      </c>
      <c r="I22103" s="29">
        <v>42560.958333333336</v>
      </c>
      <c r="J22103" s="42">
        <v>14378</v>
      </c>
    </row>
    <row r="22104" spans="5:10" x14ac:dyDescent="0.25">
      <c r="E22104" s="19">
        <f t="shared" si="1035"/>
        <v>227</v>
      </c>
      <c r="F22104" s="28" t="str">
        <f t="shared" si="1036"/>
        <v>7/9/2016</v>
      </c>
      <c r="G22104" s="28" t="str">
        <f t="shared" si="1037"/>
        <v>19</v>
      </c>
      <c r="H22104" s="29">
        <f>IF(I22104="","",IF($C$7="HB",I22104-TIME(VLOOKUP($C$6,Reference!$B$12:$C$16,2,0),0,0),I22104-TIME(VLOOKUP($C$6,Reference!$B$12:$C$16,2,0),0,0)+TIME(1,0,0)))</f>
        <v>42560.791666666664</v>
      </c>
      <c r="I22104" s="29">
        <v>42561</v>
      </c>
      <c r="J22104" s="42">
        <v>14590</v>
      </c>
    </row>
    <row r="22105" spans="5:10" x14ac:dyDescent="0.25">
      <c r="E22105" s="19">
        <f t="shared" si="1035"/>
        <v>227</v>
      </c>
      <c r="F22105" s="28" t="str">
        <f t="shared" si="1036"/>
        <v>7/9/2016</v>
      </c>
      <c r="G22105" s="28" t="str">
        <f t="shared" si="1037"/>
        <v>20</v>
      </c>
      <c r="H22105" s="29">
        <f>IF(I22105="","",IF($C$7="HB",I22105-TIME(VLOOKUP($C$6,Reference!$B$12:$C$16,2,0),0,0),I22105-TIME(VLOOKUP($C$6,Reference!$B$12:$C$16,2,0),0,0)+TIME(1,0,0)))</f>
        <v>42560.833333333328</v>
      </c>
      <c r="I22105" s="29">
        <v>42561.041666666664</v>
      </c>
      <c r="J22105" s="42">
        <v>14684</v>
      </c>
    </row>
    <row r="22106" spans="5:10" x14ac:dyDescent="0.25">
      <c r="E22106" s="19">
        <f t="shared" si="1035"/>
        <v>227</v>
      </c>
      <c r="F22106" s="28" t="str">
        <f t="shared" si="1036"/>
        <v>7/9/2016</v>
      </c>
      <c r="G22106" s="28" t="str">
        <f t="shared" si="1037"/>
        <v>21</v>
      </c>
      <c r="H22106" s="29">
        <f>IF(I22106="","",IF($C$7="HB",I22106-TIME(VLOOKUP($C$6,Reference!$B$12:$C$16,2,0),0,0),I22106-TIME(VLOOKUP($C$6,Reference!$B$12:$C$16,2,0),0,0)+TIME(1,0,0)))</f>
        <v>42560.875</v>
      </c>
      <c r="I22106" s="29">
        <v>42561.083333333336</v>
      </c>
      <c r="J22106" s="42">
        <v>14513</v>
      </c>
    </row>
    <row r="22107" spans="5:10" x14ac:dyDescent="0.25">
      <c r="E22107" s="19">
        <f t="shared" si="1035"/>
        <v>227</v>
      </c>
      <c r="F22107" s="28" t="str">
        <f t="shared" si="1036"/>
        <v>7/9/2016</v>
      </c>
      <c r="G22107" s="28" t="str">
        <f t="shared" si="1037"/>
        <v>22</v>
      </c>
      <c r="H22107" s="29">
        <f>IF(I22107="","",IF($C$7="HB",I22107-TIME(VLOOKUP($C$6,Reference!$B$12:$C$16,2,0),0,0),I22107-TIME(VLOOKUP($C$6,Reference!$B$12:$C$16,2,0),0,0)+TIME(1,0,0)))</f>
        <v>42560.916666666664</v>
      </c>
      <c r="I22107" s="29">
        <v>42561.125</v>
      </c>
      <c r="J22107" s="42">
        <v>14233</v>
      </c>
    </row>
    <row r="22108" spans="5:10" x14ac:dyDescent="0.25">
      <c r="E22108" s="19">
        <f t="shared" si="1035"/>
        <v>227</v>
      </c>
      <c r="F22108" s="28" t="str">
        <f t="shared" si="1036"/>
        <v>7/9/2016</v>
      </c>
      <c r="G22108" s="28" t="str">
        <f t="shared" si="1037"/>
        <v>23</v>
      </c>
      <c r="H22108" s="29">
        <f>IF(I22108="","",IF($C$7="HB",I22108-TIME(VLOOKUP($C$6,Reference!$B$12:$C$16,2,0),0,0),I22108-TIME(VLOOKUP($C$6,Reference!$B$12:$C$16,2,0),0,0)+TIME(1,0,0)))</f>
        <v>42560.958333333328</v>
      </c>
      <c r="I22108" s="29">
        <v>42561.166666666664</v>
      </c>
      <c r="J22108" s="42">
        <v>14132</v>
      </c>
    </row>
    <row r="22109" spans="5:10" x14ac:dyDescent="0.25">
      <c r="E22109" s="19">
        <f t="shared" si="1035"/>
        <v>227</v>
      </c>
      <c r="F22109" s="28" t="str">
        <f t="shared" si="1036"/>
        <v>7/10/2016</v>
      </c>
      <c r="G22109" s="28" t="str">
        <f t="shared" si="1037"/>
        <v>0</v>
      </c>
      <c r="H22109" s="29">
        <f>IF(I22109="","",IF($C$7="HB",I22109-TIME(VLOOKUP($C$6,Reference!$B$12:$C$16,2,0),0,0),I22109-TIME(VLOOKUP($C$6,Reference!$B$12:$C$16,2,0),0,0)+TIME(1,0,0)))</f>
        <v>42561</v>
      </c>
      <c r="I22109" s="29">
        <v>42561.208333333336</v>
      </c>
      <c r="J22109" s="42">
        <v>13357</v>
      </c>
    </row>
    <row r="22110" spans="5:10" x14ac:dyDescent="0.25">
      <c r="E22110" s="19">
        <f t="shared" si="1035"/>
        <v>227</v>
      </c>
      <c r="F22110" s="28" t="str">
        <f t="shared" si="1036"/>
        <v>7/10/2016</v>
      </c>
      <c r="G22110" s="28" t="str">
        <f t="shared" si="1037"/>
        <v>1</v>
      </c>
      <c r="H22110" s="29">
        <f>IF(I22110="","",IF($C$7="HB",I22110-TIME(VLOOKUP($C$6,Reference!$B$12:$C$16,2,0),0,0),I22110-TIME(VLOOKUP($C$6,Reference!$B$12:$C$16,2,0),0,0)+TIME(1,0,0)))</f>
        <v>42561.041666666664</v>
      </c>
      <c r="I22110" s="29">
        <v>42561.25</v>
      </c>
      <c r="J22110" s="42">
        <v>12468</v>
      </c>
    </row>
    <row r="22111" spans="5:10" x14ac:dyDescent="0.25">
      <c r="E22111" s="19">
        <f t="shared" si="1035"/>
        <v>227</v>
      </c>
      <c r="F22111" s="28" t="str">
        <f t="shared" si="1036"/>
        <v>7/10/2016</v>
      </c>
      <c r="G22111" s="28" t="str">
        <f t="shared" si="1037"/>
        <v>2</v>
      </c>
      <c r="H22111" s="29">
        <f>IF(I22111="","",IF($C$7="HB",I22111-TIME(VLOOKUP($C$6,Reference!$B$12:$C$16,2,0),0,0),I22111-TIME(VLOOKUP($C$6,Reference!$B$12:$C$16,2,0),0,0)+TIME(1,0,0)))</f>
        <v>42561.083333333328</v>
      </c>
      <c r="I22111" s="29">
        <v>42561.291666666664</v>
      </c>
      <c r="J22111" s="42">
        <v>11659</v>
      </c>
    </row>
    <row r="22112" spans="5:10" x14ac:dyDescent="0.25">
      <c r="E22112" s="19">
        <f t="shared" si="1035"/>
        <v>227</v>
      </c>
      <c r="F22112" s="28" t="str">
        <f t="shared" si="1036"/>
        <v>7/10/2016</v>
      </c>
      <c r="G22112" s="28" t="str">
        <f t="shared" si="1037"/>
        <v>3</v>
      </c>
      <c r="H22112" s="29">
        <f>IF(I22112="","",IF($C$7="HB",I22112-TIME(VLOOKUP($C$6,Reference!$B$12:$C$16,2,0),0,0),I22112-TIME(VLOOKUP($C$6,Reference!$B$12:$C$16,2,0),0,0)+TIME(1,0,0)))</f>
        <v>42561.125</v>
      </c>
      <c r="I22112" s="29">
        <v>42561.333333333336</v>
      </c>
      <c r="J22112" s="42">
        <v>11226</v>
      </c>
    </row>
    <row r="22113" spans="5:10" x14ac:dyDescent="0.25">
      <c r="E22113" s="19">
        <f t="shared" si="1035"/>
        <v>227</v>
      </c>
      <c r="F22113" s="28" t="str">
        <f t="shared" si="1036"/>
        <v>7/10/2016</v>
      </c>
      <c r="G22113" s="28" t="str">
        <f t="shared" si="1037"/>
        <v>4</v>
      </c>
      <c r="H22113" s="29">
        <f>IF(I22113="","",IF($C$7="HB",I22113-TIME(VLOOKUP($C$6,Reference!$B$12:$C$16,2,0),0,0),I22113-TIME(VLOOKUP($C$6,Reference!$B$12:$C$16,2,0),0,0)+TIME(1,0,0)))</f>
        <v>42561.166666666664</v>
      </c>
      <c r="I22113" s="29">
        <v>42561.375</v>
      </c>
      <c r="J22113" s="42">
        <v>11003</v>
      </c>
    </row>
    <row r="22114" spans="5:10" x14ac:dyDescent="0.25">
      <c r="E22114" s="19">
        <f t="shared" si="1035"/>
        <v>227</v>
      </c>
      <c r="F22114" s="28" t="str">
        <f t="shared" si="1036"/>
        <v>7/10/2016</v>
      </c>
      <c r="G22114" s="28" t="str">
        <f t="shared" si="1037"/>
        <v>5</v>
      </c>
      <c r="H22114" s="29">
        <f>IF(I22114="","",IF($C$7="HB",I22114-TIME(VLOOKUP($C$6,Reference!$B$12:$C$16,2,0),0,0),I22114-TIME(VLOOKUP($C$6,Reference!$B$12:$C$16,2,0),0,0)+TIME(1,0,0)))</f>
        <v>42561.208333333328</v>
      </c>
      <c r="I22114" s="29">
        <v>42561.416666666664</v>
      </c>
      <c r="J22114" s="42">
        <v>10747</v>
      </c>
    </row>
    <row r="22115" spans="5:10" x14ac:dyDescent="0.25">
      <c r="E22115" s="19">
        <f t="shared" si="1035"/>
        <v>227</v>
      </c>
      <c r="F22115" s="28" t="str">
        <f t="shared" si="1036"/>
        <v>7/10/2016</v>
      </c>
      <c r="G22115" s="28" t="str">
        <f t="shared" si="1037"/>
        <v>6</v>
      </c>
      <c r="H22115" s="29">
        <f>IF(I22115="","",IF($C$7="HB",I22115-TIME(VLOOKUP($C$6,Reference!$B$12:$C$16,2,0),0,0),I22115-TIME(VLOOKUP($C$6,Reference!$B$12:$C$16,2,0),0,0)+TIME(1,0,0)))</f>
        <v>42561.25</v>
      </c>
      <c r="I22115" s="29">
        <v>42561.458333333336</v>
      </c>
      <c r="J22115" s="42">
        <v>10958</v>
      </c>
    </row>
    <row r="22116" spans="5:10" x14ac:dyDescent="0.25">
      <c r="E22116" s="19">
        <f t="shared" si="1035"/>
        <v>227</v>
      </c>
      <c r="F22116" s="28" t="str">
        <f t="shared" si="1036"/>
        <v>7/10/2016</v>
      </c>
      <c r="G22116" s="28" t="str">
        <f t="shared" si="1037"/>
        <v>7</v>
      </c>
      <c r="H22116" s="29">
        <f>IF(I22116="","",IF($C$7="HB",I22116-TIME(VLOOKUP($C$6,Reference!$B$12:$C$16,2,0),0,0),I22116-TIME(VLOOKUP($C$6,Reference!$B$12:$C$16,2,0),0,0)+TIME(1,0,0)))</f>
        <v>42561.291666666664</v>
      </c>
      <c r="I22116" s="29">
        <v>42561.5</v>
      </c>
      <c r="J22116" s="42">
        <v>10967</v>
      </c>
    </row>
    <row r="22117" spans="5:10" x14ac:dyDescent="0.25">
      <c r="E22117" s="19">
        <f t="shared" si="1035"/>
        <v>227</v>
      </c>
      <c r="F22117" s="28" t="str">
        <f t="shared" si="1036"/>
        <v>7/10/2016</v>
      </c>
      <c r="G22117" s="28" t="str">
        <f t="shared" si="1037"/>
        <v>8</v>
      </c>
      <c r="H22117" s="29">
        <f>IF(I22117="","",IF($C$7="HB",I22117-TIME(VLOOKUP($C$6,Reference!$B$12:$C$16,2,0),0,0),I22117-TIME(VLOOKUP($C$6,Reference!$B$12:$C$16,2,0),0,0)+TIME(1,0,0)))</f>
        <v>42561.333333333328</v>
      </c>
      <c r="I22117" s="29">
        <v>42561.541666666664</v>
      </c>
      <c r="J22117" s="42">
        <v>10627</v>
      </c>
    </row>
    <row r="22118" spans="5:10" x14ac:dyDescent="0.25">
      <c r="E22118" s="19">
        <f t="shared" si="1035"/>
        <v>227</v>
      </c>
      <c r="F22118" s="28" t="str">
        <f t="shared" si="1036"/>
        <v>7/10/2016</v>
      </c>
      <c r="G22118" s="28" t="str">
        <f t="shared" si="1037"/>
        <v>9</v>
      </c>
      <c r="H22118" s="29">
        <f>IF(I22118="","",IF($C$7="HB",I22118-TIME(VLOOKUP($C$6,Reference!$B$12:$C$16,2,0),0,0),I22118-TIME(VLOOKUP($C$6,Reference!$B$12:$C$16,2,0),0,0)+TIME(1,0,0)))</f>
        <v>42561.375</v>
      </c>
      <c r="I22118" s="29">
        <v>42561.583333333336</v>
      </c>
      <c r="J22118" s="42">
        <v>11079</v>
      </c>
    </row>
    <row r="22119" spans="5:10" x14ac:dyDescent="0.25">
      <c r="E22119" s="19">
        <f t="shared" si="1035"/>
        <v>227</v>
      </c>
      <c r="F22119" s="28" t="str">
        <f t="shared" si="1036"/>
        <v>7/10/2016</v>
      </c>
      <c r="G22119" s="28" t="str">
        <f t="shared" si="1037"/>
        <v>10</v>
      </c>
      <c r="H22119" s="29">
        <f>IF(I22119="","",IF($C$7="HB",I22119-TIME(VLOOKUP($C$6,Reference!$B$12:$C$16,2,0),0,0),I22119-TIME(VLOOKUP($C$6,Reference!$B$12:$C$16,2,0),0,0)+TIME(1,0,0)))</f>
        <v>42561.416666666664</v>
      </c>
      <c r="I22119" s="29">
        <v>42561.625</v>
      </c>
      <c r="J22119" s="42">
        <v>11318</v>
      </c>
    </row>
    <row r="22120" spans="5:10" x14ac:dyDescent="0.25">
      <c r="E22120" s="19">
        <f t="shared" si="1035"/>
        <v>227</v>
      </c>
      <c r="F22120" s="28" t="str">
        <f t="shared" si="1036"/>
        <v>7/10/2016</v>
      </c>
      <c r="G22120" s="28" t="str">
        <f t="shared" si="1037"/>
        <v>11</v>
      </c>
      <c r="H22120" s="29">
        <f>IF(I22120="","",IF($C$7="HB",I22120-TIME(VLOOKUP($C$6,Reference!$B$12:$C$16,2,0),0,0),I22120-TIME(VLOOKUP($C$6,Reference!$B$12:$C$16,2,0),0,0)+TIME(1,0,0)))</f>
        <v>42561.458333333328</v>
      </c>
      <c r="I22120" s="29">
        <v>42561.666666666664</v>
      </c>
      <c r="J22120" s="42">
        <v>11742</v>
      </c>
    </row>
    <row r="22121" spans="5:10" x14ac:dyDescent="0.25">
      <c r="E22121" s="19">
        <f t="shared" si="1035"/>
        <v>227</v>
      </c>
      <c r="F22121" s="28" t="str">
        <f t="shared" si="1036"/>
        <v>7/10/2016</v>
      </c>
      <c r="G22121" s="28" t="str">
        <f t="shared" si="1037"/>
        <v>12</v>
      </c>
      <c r="H22121" s="29">
        <f>IF(I22121="","",IF($C$7="HB",I22121-TIME(VLOOKUP($C$6,Reference!$B$12:$C$16,2,0),0,0),I22121-TIME(VLOOKUP($C$6,Reference!$B$12:$C$16,2,0),0,0)+TIME(1,0,0)))</f>
        <v>42561.5</v>
      </c>
      <c r="I22121" s="29">
        <v>42561.708333333336</v>
      </c>
      <c r="J22121" s="42">
        <v>11708</v>
      </c>
    </row>
    <row r="22122" spans="5:10" x14ac:dyDescent="0.25">
      <c r="E22122" s="19">
        <f t="shared" si="1035"/>
        <v>227</v>
      </c>
      <c r="F22122" s="28" t="str">
        <f t="shared" si="1036"/>
        <v>7/10/2016</v>
      </c>
      <c r="G22122" s="28" t="str">
        <f t="shared" si="1037"/>
        <v>13</v>
      </c>
      <c r="H22122" s="29">
        <f>IF(I22122="","",IF($C$7="HB",I22122-TIME(VLOOKUP($C$6,Reference!$B$12:$C$16,2,0),0,0),I22122-TIME(VLOOKUP($C$6,Reference!$B$12:$C$16,2,0),0,0)+TIME(1,0,0)))</f>
        <v>42561.541666666664</v>
      </c>
      <c r="I22122" s="29">
        <v>42561.75</v>
      </c>
      <c r="J22122" s="42">
        <v>11713</v>
      </c>
    </row>
    <row r="22123" spans="5:10" x14ac:dyDescent="0.25">
      <c r="E22123" s="19">
        <f t="shared" si="1035"/>
        <v>227</v>
      </c>
      <c r="F22123" s="28" t="str">
        <f t="shared" si="1036"/>
        <v>7/10/2016</v>
      </c>
      <c r="G22123" s="28" t="str">
        <f t="shared" si="1037"/>
        <v>14</v>
      </c>
      <c r="H22123" s="29">
        <f>IF(I22123="","",IF($C$7="HB",I22123-TIME(VLOOKUP($C$6,Reference!$B$12:$C$16,2,0),0,0),I22123-TIME(VLOOKUP($C$6,Reference!$B$12:$C$16,2,0),0,0)+TIME(1,0,0)))</f>
        <v>42561.583333333328</v>
      </c>
      <c r="I22123" s="29">
        <v>42561.791666666664</v>
      </c>
      <c r="J22123" s="42">
        <v>11805</v>
      </c>
    </row>
    <row r="22124" spans="5:10" x14ac:dyDescent="0.25">
      <c r="E22124" s="19">
        <f t="shared" si="1035"/>
        <v>227</v>
      </c>
      <c r="F22124" s="28" t="str">
        <f t="shared" si="1036"/>
        <v>7/10/2016</v>
      </c>
      <c r="G22124" s="28" t="str">
        <f t="shared" si="1037"/>
        <v>15</v>
      </c>
      <c r="H22124" s="29">
        <f>IF(I22124="","",IF($C$7="HB",I22124-TIME(VLOOKUP($C$6,Reference!$B$12:$C$16,2,0),0,0),I22124-TIME(VLOOKUP($C$6,Reference!$B$12:$C$16,2,0),0,0)+TIME(1,0,0)))</f>
        <v>42561.625</v>
      </c>
      <c r="I22124" s="29">
        <v>42561.833333333336</v>
      </c>
      <c r="J22124" s="42">
        <v>11783</v>
      </c>
    </row>
    <row r="22125" spans="5:10" x14ac:dyDescent="0.25">
      <c r="E22125" s="19">
        <f t="shared" si="1035"/>
        <v>227</v>
      </c>
      <c r="F22125" s="28" t="str">
        <f t="shared" si="1036"/>
        <v>7/10/2016</v>
      </c>
      <c r="G22125" s="28" t="str">
        <f t="shared" si="1037"/>
        <v>16</v>
      </c>
      <c r="H22125" s="29">
        <f>IF(I22125="","",IF($C$7="HB",I22125-TIME(VLOOKUP($C$6,Reference!$B$12:$C$16,2,0),0,0),I22125-TIME(VLOOKUP($C$6,Reference!$B$12:$C$16,2,0),0,0)+TIME(1,0,0)))</f>
        <v>42561.666666666664</v>
      </c>
      <c r="I22125" s="29">
        <v>42561.875</v>
      </c>
      <c r="J22125" s="42">
        <v>11986</v>
      </c>
    </row>
    <row r="22126" spans="5:10" x14ac:dyDescent="0.25">
      <c r="E22126" s="19">
        <f t="shared" si="1035"/>
        <v>227</v>
      </c>
      <c r="F22126" s="28" t="str">
        <f t="shared" si="1036"/>
        <v>7/10/2016</v>
      </c>
      <c r="G22126" s="28" t="str">
        <f t="shared" si="1037"/>
        <v>17</v>
      </c>
      <c r="H22126" s="29">
        <f>IF(I22126="","",IF($C$7="HB",I22126-TIME(VLOOKUP($C$6,Reference!$B$12:$C$16,2,0),0,0),I22126-TIME(VLOOKUP($C$6,Reference!$B$12:$C$16,2,0),0,0)+TIME(1,0,0)))</f>
        <v>42561.708333333328</v>
      </c>
      <c r="I22126" s="29">
        <v>42561.916666666664</v>
      </c>
      <c r="J22126" s="42">
        <v>12371</v>
      </c>
    </row>
    <row r="22127" spans="5:10" x14ac:dyDescent="0.25">
      <c r="E22127" s="19">
        <f t="shared" si="1035"/>
        <v>227</v>
      </c>
      <c r="F22127" s="28" t="str">
        <f t="shared" si="1036"/>
        <v>7/10/2016</v>
      </c>
      <c r="G22127" s="28" t="str">
        <f t="shared" si="1037"/>
        <v>18</v>
      </c>
      <c r="H22127" s="29">
        <f>IF(I22127="","",IF($C$7="HB",I22127-TIME(VLOOKUP($C$6,Reference!$B$12:$C$16,2,0),0,0),I22127-TIME(VLOOKUP($C$6,Reference!$B$12:$C$16,2,0),0,0)+TIME(1,0,0)))</f>
        <v>42561.75</v>
      </c>
      <c r="I22127" s="29">
        <v>42561.958333333336</v>
      </c>
      <c r="J22127" s="42">
        <v>12793</v>
      </c>
    </row>
    <row r="22128" spans="5:10" x14ac:dyDescent="0.25">
      <c r="E22128" s="19">
        <f t="shared" si="1035"/>
        <v>227</v>
      </c>
      <c r="F22128" s="28" t="str">
        <f t="shared" si="1036"/>
        <v>7/10/2016</v>
      </c>
      <c r="G22128" s="28" t="str">
        <f t="shared" si="1037"/>
        <v>19</v>
      </c>
      <c r="H22128" s="29">
        <f>IF(I22128="","",IF($C$7="HB",I22128-TIME(VLOOKUP($C$6,Reference!$B$12:$C$16,2,0),0,0),I22128-TIME(VLOOKUP($C$6,Reference!$B$12:$C$16,2,0),0,0)+TIME(1,0,0)))</f>
        <v>42561.791666666664</v>
      </c>
      <c r="I22128" s="29">
        <v>42562</v>
      </c>
      <c r="J22128" s="42">
        <v>13428</v>
      </c>
    </row>
    <row r="22129" spans="5:10" x14ac:dyDescent="0.25">
      <c r="E22129" s="19">
        <f t="shared" si="1035"/>
        <v>227</v>
      </c>
      <c r="F22129" s="28" t="str">
        <f t="shared" si="1036"/>
        <v>7/10/2016</v>
      </c>
      <c r="G22129" s="28" t="str">
        <f t="shared" si="1037"/>
        <v>20</v>
      </c>
      <c r="H22129" s="29">
        <f>IF(I22129="","",IF($C$7="HB",I22129-TIME(VLOOKUP($C$6,Reference!$B$12:$C$16,2,0),0,0),I22129-TIME(VLOOKUP($C$6,Reference!$B$12:$C$16,2,0),0,0)+TIME(1,0,0)))</f>
        <v>42561.833333333328</v>
      </c>
      <c r="I22129" s="29">
        <v>42562.041666666664</v>
      </c>
      <c r="J22129" s="42">
        <v>13917</v>
      </c>
    </row>
    <row r="22130" spans="5:10" x14ac:dyDescent="0.25">
      <c r="E22130" s="19">
        <f t="shared" si="1035"/>
        <v>227</v>
      </c>
      <c r="F22130" s="28" t="str">
        <f t="shared" si="1036"/>
        <v>7/10/2016</v>
      </c>
      <c r="G22130" s="28" t="str">
        <f t="shared" si="1037"/>
        <v>21</v>
      </c>
      <c r="H22130" s="29">
        <f>IF(I22130="","",IF($C$7="HB",I22130-TIME(VLOOKUP($C$6,Reference!$B$12:$C$16,2,0),0,0),I22130-TIME(VLOOKUP($C$6,Reference!$B$12:$C$16,2,0),0,0)+TIME(1,0,0)))</f>
        <v>42561.875</v>
      </c>
      <c r="I22130" s="29">
        <v>42562.083333333336</v>
      </c>
      <c r="J22130" s="42">
        <v>14062</v>
      </c>
    </row>
    <row r="22131" spans="5:10" x14ac:dyDescent="0.25">
      <c r="E22131" s="19">
        <f t="shared" si="1035"/>
        <v>227</v>
      </c>
      <c r="F22131" s="28" t="str">
        <f t="shared" si="1036"/>
        <v>7/10/2016</v>
      </c>
      <c r="G22131" s="28" t="str">
        <f t="shared" si="1037"/>
        <v>22</v>
      </c>
      <c r="H22131" s="29">
        <f>IF(I22131="","",IF($C$7="HB",I22131-TIME(VLOOKUP($C$6,Reference!$B$12:$C$16,2,0),0,0),I22131-TIME(VLOOKUP($C$6,Reference!$B$12:$C$16,2,0),0,0)+TIME(1,0,0)))</f>
        <v>42561.916666666664</v>
      </c>
      <c r="I22131" s="29">
        <v>42562.125</v>
      </c>
      <c r="J22131" s="42">
        <v>14004</v>
      </c>
    </row>
    <row r="22132" spans="5:10" x14ac:dyDescent="0.25">
      <c r="E22132" s="19">
        <f t="shared" si="1035"/>
        <v>227</v>
      </c>
      <c r="F22132" s="28" t="str">
        <f t="shared" si="1036"/>
        <v>7/10/2016</v>
      </c>
      <c r="G22132" s="28" t="str">
        <f t="shared" si="1037"/>
        <v>23</v>
      </c>
      <c r="H22132" s="29">
        <f>IF(I22132="","",IF($C$7="HB",I22132-TIME(VLOOKUP($C$6,Reference!$B$12:$C$16,2,0),0,0),I22132-TIME(VLOOKUP($C$6,Reference!$B$12:$C$16,2,0),0,0)+TIME(1,0,0)))</f>
        <v>42561.958333333328</v>
      </c>
      <c r="I22132" s="29">
        <v>42562.166666666664</v>
      </c>
      <c r="J22132" s="42">
        <v>14033</v>
      </c>
    </row>
    <row r="22133" spans="5:10" x14ac:dyDescent="0.25">
      <c r="E22133" s="19">
        <f t="shared" si="1035"/>
        <v>227</v>
      </c>
      <c r="F22133" s="28" t="str">
        <f t="shared" si="1036"/>
        <v>7/11/2016</v>
      </c>
      <c r="G22133" s="28" t="str">
        <f t="shared" si="1037"/>
        <v>0</v>
      </c>
      <c r="H22133" s="29">
        <f>IF(I22133="","",IF($C$7="HB",I22133-TIME(VLOOKUP($C$6,Reference!$B$12:$C$16,2,0),0,0),I22133-TIME(VLOOKUP($C$6,Reference!$B$12:$C$16,2,0),0,0)+TIME(1,0,0)))</f>
        <v>42562</v>
      </c>
      <c r="I22133" s="29">
        <v>42562.208333333336</v>
      </c>
      <c r="J22133" s="42">
        <v>13104</v>
      </c>
    </row>
    <row r="22134" spans="5:10" x14ac:dyDescent="0.25">
      <c r="E22134" s="19">
        <f t="shared" si="1035"/>
        <v>227</v>
      </c>
      <c r="F22134" s="28" t="str">
        <f t="shared" si="1036"/>
        <v>7/11/2016</v>
      </c>
      <c r="G22134" s="28" t="str">
        <f t="shared" si="1037"/>
        <v>1</v>
      </c>
      <c r="H22134" s="29">
        <f>IF(I22134="","",IF($C$7="HB",I22134-TIME(VLOOKUP($C$6,Reference!$B$12:$C$16,2,0),0,0),I22134-TIME(VLOOKUP($C$6,Reference!$B$12:$C$16,2,0),0,0)+TIME(1,0,0)))</f>
        <v>42562.041666666664</v>
      </c>
      <c r="I22134" s="29">
        <v>42562.25</v>
      </c>
      <c r="J22134" s="42">
        <v>12066</v>
      </c>
    </row>
    <row r="22135" spans="5:10" x14ac:dyDescent="0.25">
      <c r="E22135" s="19">
        <f t="shared" si="1035"/>
        <v>227</v>
      </c>
      <c r="F22135" s="28" t="str">
        <f t="shared" si="1036"/>
        <v>7/11/2016</v>
      </c>
      <c r="G22135" s="28" t="str">
        <f t="shared" si="1037"/>
        <v>2</v>
      </c>
      <c r="H22135" s="29">
        <f>IF(I22135="","",IF($C$7="HB",I22135-TIME(VLOOKUP($C$6,Reference!$B$12:$C$16,2,0),0,0),I22135-TIME(VLOOKUP($C$6,Reference!$B$12:$C$16,2,0),0,0)+TIME(1,0,0)))</f>
        <v>42562.083333333328</v>
      </c>
      <c r="I22135" s="29">
        <v>42562.291666666664</v>
      </c>
      <c r="J22135" s="42">
        <v>11718</v>
      </c>
    </row>
    <row r="22136" spans="5:10" x14ac:dyDescent="0.25">
      <c r="E22136" s="19">
        <f t="shared" si="1035"/>
        <v>227</v>
      </c>
      <c r="F22136" s="28" t="str">
        <f t="shared" si="1036"/>
        <v>7/11/2016</v>
      </c>
      <c r="G22136" s="28" t="str">
        <f t="shared" si="1037"/>
        <v>3</v>
      </c>
      <c r="H22136" s="29">
        <f>IF(I22136="","",IF($C$7="HB",I22136-TIME(VLOOKUP($C$6,Reference!$B$12:$C$16,2,0),0,0),I22136-TIME(VLOOKUP($C$6,Reference!$B$12:$C$16,2,0),0,0)+TIME(1,0,0)))</f>
        <v>42562.125</v>
      </c>
      <c r="I22136" s="29">
        <v>42562.333333333336</v>
      </c>
      <c r="J22136" s="42">
        <v>11422</v>
      </c>
    </row>
    <row r="22137" spans="5:10" x14ac:dyDescent="0.25">
      <c r="E22137" s="19">
        <f t="shared" si="1035"/>
        <v>227</v>
      </c>
      <c r="F22137" s="28" t="str">
        <f t="shared" si="1036"/>
        <v>7/11/2016</v>
      </c>
      <c r="G22137" s="28" t="str">
        <f t="shared" si="1037"/>
        <v>4</v>
      </c>
      <c r="H22137" s="29">
        <f>IF(I22137="","",IF($C$7="HB",I22137-TIME(VLOOKUP($C$6,Reference!$B$12:$C$16,2,0),0,0),I22137-TIME(VLOOKUP($C$6,Reference!$B$12:$C$16,2,0),0,0)+TIME(1,0,0)))</f>
        <v>42562.166666666664</v>
      </c>
      <c r="I22137" s="29">
        <v>42562.375</v>
      </c>
      <c r="J22137" s="42">
        <v>11075</v>
      </c>
    </row>
    <row r="22138" spans="5:10" x14ac:dyDescent="0.25">
      <c r="E22138" s="19">
        <f t="shared" si="1035"/>
        <v>227</v>
      </c>
      <c r="F22138" s="28" t="str">
        <f t="shared" si="1036"/>
        <v>7/11/2016</v>
      </c>
      <c r="G22138" s="28" t="str">
        <f t="shared" si="1037"/>
        <v>5</v>
      </c>
      <c r="H22138" s="29">
        <f>IF(I22138="","",IF($C$7="HB",I22138-TIME(VLOOKUP($C$6,Reference!$B$12:$C$16,2,0),0,0),I22138-TIME(VLOOKUP($C$6,Reference!$B$12:$C$16,2,0),0,0)+TIME(1,0,0)))</f>
        <v>42562.208333333328</v>
      </c>
      <c r="I22138" s="29">
        <v>42562.416666666664</v>
      </c>
      <c r="J22138" s="42">
        <v>10627</v>
      </c>
    </row>
    <row r="22139" spans="5:10" x14ac:dyDescent="0.25">
      <c r="E22139" s="19">
        <f t="shared" si="1035"/>
        <v>227</v>
      </c>
      <c r="F22139" s="28" t="str">
        <f t="shared" si="1036"/>
        <v>7/11/2016</v>
      </c>
      <c r="G22139" s="28" t="str">
        <f t="shared" si="1037"/>
        <v>6</v>
      </c>
      <c r="H22139" s="29">
        <f>IF(I22139="","",IF($C$7="HB",I22139-TIME(VLOOKUP($C$6,Reference!$B$12:$C$16,2,0),0,0),I22139-TIME(VLOOKUP($C$6,Reference!$B$12:$C$16,2,0),0,0)+TIME(1,0,0)))</f>
        <v>42562.25</v>
      </c>
      <c r="I22139" s="29">
        <v>42562.458333333336</v>
      </c>
      <c r="J22139" s="42">
        <v>10623</v>
      </c>
    </row>
    <row r="22140" spans="5:10" x14ac:dyDescent="0.25">
      <c r="E22140" s="19">
        <f t="shared" si="1035"/>
        <v>227</v>
      </c>
      <c r="F22140" s="28" t="str">
        <f t="shared" si="1036"/>
        <v>7/11/2016</v>
      </c>
      <c r="G22140" s="28" t="str">
        <f t="shared" si="1037"/>
        <v>7</v>
      </c>
      <c r="H22140" s="29">
        <f>IF(I22140="","",IF($C$7="HB",I22140-TIME(VLOOKUP($C$6,Reference!$B$12:$C$16,2,0),0,0),I22140-TIME(VLOOKUP($C$6,Reference!$B$12:$C$16,2,0),0,0)+TIME(1,0,0)))</f>
        <v>42562.291666666664</v>
      </c>
      <c r="I22140" s="29">
        <v>42562.5</v>
      </c>
      <c r="J22140" s="42">
        <v>10898</v>
      </c>
    </row>
    <row r="22141" spans="5:10" x14ac:dyDescent="0.25">
      <c r="E22141" s="19">
        <f t="shared" si="1035"/>
        <v>227</v>
      </c>
      <c r="F22141" s="28" t="str">
        <f t="shared" si="1036"/>
        <v>7/11/2016</v>
      </c>
      <c r="G22141" s="28" t="str">
        <f t="shared" si="1037"/>
        <v>8</v>
      </c>
      <c r="H22141" s="29">
        <f>IF(I22141="","",IF($C$7="HB",I22141-TIME(VLOOKUP($C$6,Reference!$B$12:$C$16,2,0),0,0),I22141-TIME(VLOOKUP($C$6,Reference!$B$12:$C$16,2,0),0,0)+TIME(1,0,0)))</f>
        <v>42562.333333333328</v>
      </c>
      <c r="I22141" s="29">
        <v>42562.541666666664</v>
      </c>
      <c r="J22141" s="42">
        <v>11852</v>
      </c>
    </row>
    <row r="22142" spans="5:10" x14ac:dyDescent="0.25">
      <c r="E22142" s="19">
        <f t="shared" si="1035"/>
        <v>227</v>
      </c>
      <c r="F22142" s="28" t="str">
        <f t="shared" si="1036"/>
        <v>7/11/2016</v>
      </c>
      <c r="G22142" s="28" t="str">
        <f t="shared" si="1037"/>
        <v>9</v>
      </c>
      <c r="H22142" s="29">
        <f>IF(I22142="","",IF($C$7="HB",I22142-TIME(VLOOKUP($C$6,Reference!$B$12:$C$16,2,0),0,0),I22142-TIME(VLOOKUP($C$6,Reference!$B$12:$C$16,2,0),0,0)+TIME(1,0,0)))</f>
        <v>42562.375</v>
      </c>
      <c r="I22142" s="29">
        <v>42562.583333333336</v>
      </c>
      <c r="J22142" s="42">
        <v>12833</v>
      </c>
    </row>
    <row r="22143" spans="5:10" x14ac:dyDescent="0.25">
      <c r="E22143" s="19">
        <f t="shared" si="1035"/>
        <v>227</v>
      </c>
      <c r="F22143" s="28" t="str">
        <f t="shared" si="1036"/>
        <v>7/11/2016</v>
      </c>
      <c r="G22143" s="28" t="str">
        <f t="shared" si="1037"/>
        <v>10</v>
      </c>
      <c r="H22143" s="29">
        <f>IF(I22143="","",IF($C$7="HB",I22143-TIME(VLOOKUP($C$6,Reference!$B$12:$C$16,2,0),0,0),I22143-TIME(VLOOKUP($C$6,Reference!$B$12:$C$16,2,0),0,0)+TIME(1,0,0)))</f>
        <v>42562.416666666664</v>
      </c>
      <c r="I22143" s="29">
        <v>42562.625</v>
      </c>
      <c r="J22143" s="42">
        <v>13709</v>
      </c>
    </row>
    <row r="22144" spans="5:10" x14ac:dyDescent="0.25">
      <c r="E22144" s="19">
        <f t="shared" si="1035"/>
        <v>227</v>
      </c>
      <c r="F22144" s="28" t="str">
        <f t="shared" si="1036"/>
        <v>7/11/2016</v>
      </c>
      <c r="G22144" s="28" t="str">
        <f t="shared" si="1037"/>
        <v>11</v>
      </c>
      <c r="H22144" s="29">
        <f>IF(I22144="","",IF($C$7="HB",I22144-TIME(VLOOKUP($C$6,Reference!$B$12:$C$16,2,0),0,0),I22144-TIME(VLOOKUP($C$6,Reference!$B$12:$C$16,2,0),0,0)+TIME(1,0,0)))</f>
        <v>42562.458333333328</v>
      </c>
      <c r="I22144" s="29">
        <v>42562.666666666664</v>
      </c>
      <c r="J22144" s="42">
        <v>13954</v>
      </c>
    </row>
    <row r="22145" spans="5:10" x14ac:dyDescent="0.25">
      <c r="E22145" s="19">
        <f t="shared" si="1035"/>
        <v>227</v>
      </c>
      <c r="F22145" s="28" t="str">
        <f t="shared" si="1036"/>
        <v>7/11/2016</v>
      </c>
      <c r="G22145" s="28" t="str">
        <f t="shared" si="1037"/>
        <v>12</v>
      </c>
      <c r="H22145" s="29">
        <f>IF(I22145="","",IF($C$7="HB",I22145-TIME(VLOOKUP($C$6,Reference!$B$12:$C$16,2,0),0,0),I22145-TIME(VLOOKUP($C$6,Reference!$B$12:$C$16,2,0),0,0)+TIME(1,0,0)))</f>
        <v>42562.5</v>
      </c>
      <c r="I22145" s="29">
        <v>42562.708333333336</v>
      </c>
      <c r="J22145" s="42">
        <v>14120</v>
      </c>
    </row>
    <row r="22146" spans="5:10" x14ac:dyDescent="0.25">
      <c r="E22146" s="19">
        <f t="shared" si="1035"/>
        <v>227</v>
      </c>
      <c r="F22146" s="28" t="str">
        <f t="shared" si="1036"/>
        <v>7/11/2016</v>
      </c>
      <c r="G22146" s="28" t="str">
        <f t="shared" si="1037"/>
        <v>13</v>
      </c>
      <c r="H22146" s="29">
        <f>IF(I22146="","",IF($C$7="HB",I22146-TIME(VLOOKUP($C$6,Reference!$B$12:$C$16,2,0),0,0),I22146-TIME(VLOOKUP($C$6,Reference!$B$12:$C$16,2,0),0,0)+TIME(1,0,0)))</f>
        <v>42562.541666666664</v>
      </c>
      <c r="I22146" s="29">
        <v>42562.75</v>
      </c>
      <c r="J22146" s="42">
        <v>14158</v>
      </c>
    </row>
    <row r="22147" spans="5:10" x14ac:dyDescent="0.25">
      <c r="E22147" s="19">
        <f t="shared" si="1035"/>
        <v>227</v>
      </c>
      <c r="F22147" s="28" t="str">
        <f t="shared" si="1036"/>
        <v>7/11/2016</v>
      </c>
      <c r="G22147" s="28" t="str">
        <f t="shared" si="1037"/>
        <v>14</v>
      </c>
      <c r="H22147" s="29">
        <f>IF(I22147="","",IF($C$7="HB",I22147-TIME(VLOOKUP($C$6,Reference!$B$12:$C$16,2,0),0,0),I22147-TIME(VLOOKUP($C$6,Reference!$B$12:$C$16,2,0),0,0)+TIME(1,0,0)))</f>
        <v>42562.583333333328</v>
      </c>
      <c r="I22147" s="29">
        <v>42562.791666666664</v>
      </c>
      <c r="J22147" s="42">
        <v>14224</v>
      </c>
    </row>
    <row r="22148" spans="5:10" x14ac:dyDescent="0.25">
      <c r="E22148" s="19">
        <f t="shared" si="1035"/>
        <v>227</v>
      </c>
      <c r="F22148" s="28" t="str">
        <f t="shared" si="1036"/>
        <v>7/11/2016</v>
      </c>
      <c r="G22148" s="28" t="str">
        <f t="shared" si="1037"/>
        <v>15</v>
      </c>
      <c r="H22148" s="29">
        <f>IF(I22148="","",IF($C$7="HB",I22148-TIME(VLOOKUP($C$6,Reference!$B$12:$C$16,2,0),0,0),I22148-TIME(VLOOKUP($C$6,Reference!$B$12:$C$16,2,0),0,0)+TIME(1,0,0)))</f>
        <v>42562.625</v>
      </c>
      <c r="I22148" s="29">
        <v>42562.833333333336</v>
      </c>
      <c r="J22148" s="42">
        <v>14609</v>
      </c>
    </row>
    <row r="22149" spans="5:10" x14ac:dyDescent="0.25">
      <c r="E22149" s="19">
        <f t="shared" si="1035"/>
        <v>227</v>
      </c>
      <c r="F22149" s="28" t="str">
        <f t="shared" si="1036"/>
        <v>7/11/2016</v>
      </c>
      <c r="G22149" s="28" t="str">
        <f t="shared" si="1037"/>
        <v>16</v>
      </c>
      <c r="H22149" s="29">
        <f>IF(I22149="","",IF($C$7="HB",I22149-TIME(VLOOKUP($C$6,Reference!$B$12:$C$16,2,0),0,0),I22149-TIME(VLOOKUP($C$6,Reference!$B$12:$C$16,2,0),0,0)+TIME(1,0,0)))</f>
        <v>42562.666666666664</v>
      </c>
      <c r="I22149" s="29">
        <v>42562.875</v>
      </c>
      <c r="J22149" s="42">
        <v>14853</v>
      </c>
    </row>
    <row r="22150" spans="5:10" x14ac:dyDescent="0.25">
      <c r="E22150" s="19">
        <f t="shared" ref="E22150:E22213" si="1038">$C$16</f>
        <v>227</v>
      </c>
      <c r="F22150" s="28" t="str">
        <f t="shared" ref="F22150:F22213" si="1039">TEXT(H22150,"m/d/yyyy")</f>
        <v>7/11/2016</v>
      </c>
      <c r="G22150" s="28" t="str">
        <f t="shared" ref="G22150:G22213" si="1040">TEXT(H22150,"h")</f>
        <v>17</v>
      </c>
      <c r="H22150" s="29">
        <f>IF(I22150="","",IF($C$7="HB",I22150-TIME(VLOOKUP($C$6,Reference!$B$12:$C$16,2,0),0,0),I22150-TIME(VLOOKUP($C$6,Reference!$B$12:$C$16,2,0),0,0)+TIME(1,0,0)))</f>
        <v>42562.708333333328</v>
      </c>
      <c r="I22150" s="29">
        <v>42562.916666666664</v>
      </c>
      <c r="J22150" s="42">
        <v>15409</v>
      </c>
    </row>
    <row r="22151" spans="5:10" x14ac:dyDescent="0.25">
      <c r="E22151" s="19">
        <f t="shared" si="1038"/>
        <v>227</v>
      </c>
      <c r="F22151" s="28" t="str">
        <f t="shared" si="1039"/>
        <v>7/11/2016</v>
      </c>
      <c r="G22151" s="28" t="str">
        <f t="shared" si="1040"/>
        <v>18</v>
      </c>
      <c r="H22151" s="29">
        <f>IF(I22151="","",IF($C$7="HB",I22151-TIME(VLOOKUP($C$6,Reference!$B$12:$C$16,2,0),0,0),I22151-TIME(VLOOKUP($C$6,Reference!$B$12:$C$16,2,0),0,0)+TIME(1,0,0)))</f>
        <v>42562.75</v>
      </c>
      <c r="I22151" s="29">
        <v>42562.958333333336</v>
      </c>
      <c r="J22151" s="42">
        <v>15988</v>
      </c>
    </row>
    <row r="22152" spans="5:10" x14ac:dyDescent="0.25">
      <c r="E22152" s="19">
        <f t="shared" si="1038"/>
        <v>227</v>
      </c>
      <c r="F22152" s="28" t="str">
        <f t="shared" si="1039"/>
        <v>7/11/2016</v>
      </c>
      <c r="G22152" s="28" t="str">
        <f t="shared" si="1040"/>
        <v>19</v>
      </c>
      <c r="H22152" s="29">
        <f>IF(I22152="","",IF($C$7="HB",I22152-TIME(VLOOKUP($C$6,Reference!$B$12:$C$16,2,0),0,0),I22152-TIME(VLOOKUP($C$6,Reference!$B$12:$C$16,2,0),0,0)+TIME(1,0,0)))</f>
        <v>42562.791666666664</v>
      </c>
      <c r="I22152" s="29">
        <v>42563</v>
      </c>
      <c r="J22152" s="42">
        <v>16374</v>
      </c>
    </row>
    <row r="22153" spans="5:10" x14ac:dyDescent="0.25">
      <c r="E22153" s="19">
        <f t="shared" si="1038"/>
        <v>227</v>
      </c>
      <c r="F22153" s="28" t="str">
        <f t="shared" si="1039"/>
        <v>7/11/2016</v>
      </c>
      <c r="G22153" s="28" t="str">
        <f t="shared" si="1040"/>
        <v>20</v>
      </c>
      <c r="H22153" s="29">
        <f>IF(I22153="","",IF($C$7="HB",I22153-TIME(VLOOKUP($C$6,Reference!$B$12:$C$16,2,0),0,0),I22153-TIME(VLOOKUP($C$6,Reference!$B$12:$C$16,2,0),0,0)+TIME(1,0,0)))</f>
        <v>42562.833333333328</v>
      </c>
      <c r="I22153" s="29">
        <v>42563.041666666664</v>
      </c>
      <c r="J22153" s="42">
        <v>16522</v>
      </c>
    </row>
    <row r="22154" spans="5:10" x14ac:dyDescent="0.25">
      <c r="E22154" s="19">
        <f t="shared" si="1038"/>
        <v>227</v>
      </c>
      <c r="F22154" s="28" t="str">
        <f t="shared" si="1039"/>
        <v>7/11/2016</v>
      </c>
      <c r="G22154" s="28" t="str">
        <f t="shared" si="1040"/>
        <v>21</v>
      </c>
      <c r="H22154" s="29">
        <f>IF(I22154="","",IF($C$7="HB",I22154-TIME(VLOOKUP($C$6,Reference!$B$12:$C$16,2,0),0,0),I22154-TIME(VLOOKUP($C$6,Reference!$B$12:$C$16,2,0),0,0)+TIME(1,0,0)))</f>
        <v>42562.875</v>
      </c>
      <c r="I22154" s="29">
        <v>42563.083333333336</v>
      </c>
      <c r="J22154" s="42">
        <v>16264</v>
      </c>
    </row>
    <row r="22155" spans="5:10" x14ac:dyDescent="0.25">
      <c r="E22155" s="19">
        <f t="shared" si="1038"/>
        <v>227</v>
      </c>
      <c r="F22155" s="28" t="str">
        <f t="shared" si="1039"/>
        <v>7/11/2016</v>
      </c>
      <c r="G22155" s="28" t="str">
        <f t="shared" si="1040"/>
        <v>22</v>
      </c>
      <c r="H22155" s="29">
        <f>IF(I22155="","",IF($C$7="HB",I22155-TIME(VLOOKUP($C$6,Reference!$B$12:$C$16,2,0),0,0),I22155-TIME(VLOOKUP($C$6,Reference!$B$12:$C$16,2,0),0,0)+TIME(1,0,0)))</f>
        <v>42562.916666666664</v>
      </c>
      <c r="I22155" s="29">
        <v>42563.125</v>
      </c>
      <c r="J22155" s="42">
        <v>15814</v>
      </c>
    </row>
    <row r="22156" spans="5:10" x14ac:dyDescent="0.25">
      <c r="E22156" s="19">
        <f t="shared" si="1038"/>
        <v>227</v>
      </c>
      <c r="F22156" s="28" t="str">
        <f t="shared" si="1039"/>
        <v>7/11/2016</v>
      </c>
      <c r="G22156" s="28" t="str">
        <f t="shared" si="1040"/>
        <v>23</v>
      </c>
      <c r="H22156" s="29">
        <f>IF(I22156="","",IF($C$7="HB",I22156-TIME(VLOOKUP($C$6,Reference!$B$12:$C$16,2,0),0,0),I22156-TIME(VLOOKUP($C$6,Reference!$B$12:$C$16,2,0),0,0)+TIME(1,0,0)))</f>
        <v>42562.958333333328</v>
      </c>
      <c r="I22156" s="29">
        <v>42563.166666666664</v>
      </c>
      <c r="J22156" s="42">
        <v>15417</v>
      </c>
    </row>
    <row r="22157" spans="5:10" x14ac:dyDescent="0.25">
      <c r="E22157" s="19">
        <f t="shared" si="1038"/>
        <v>227</v>
      </c>
      <c r="F22157" s="28" t="str">
        <f t="shared" si="1039"/>
        <v>7/12/2016</v>
      </c>
      <c r="G22157" s="28" t="str">
        <f t="shared" si="1040"/>
        <v>0</v>
      </c>
      <c r="H22157" s="29">
        <f>IF(I22157="","",IF($C$7="HB",I22157-TIME(VLOOKUP($C$6,Reference!$B$12:$C$16,2,0),0,0),I22157-TIME(VLOOKUP($C$6,Reference!$B$12:$C$16,2,0),0,0)+TIME(1,0,0)))</f>
        <v>42563</v>
      </c>
      <c r="I22157" s="29">
        <v>42563.208333333336</v>
      </c>
      <c r="J22157" s="42">
        <v>14144</v>
      </c>
    </row>
    <row r="22158" spans="5:10" x14ac:dyDescent="0.25">
      <c r="E22158" s="19">
        <f t="shared" si="1038"/>
        <v>227</v>
      </c>
      <c r="F22158" s="28" t="str">
        <f t="shared" si="1039"/>
        <v>7/12/2016</v>
      </c>
      <c r="G22158" s="28" t="str">
        <f t="shared" si="1040"/>
        <v>1</v>
      </c>
      <c r="H22158" s="29">
        <f>IF(I22158="","",IF($C$7="HB",I22158-TIME(VLOOKUP($C$6,Reference!$B$12:$C$16,2,0),0,0),I22158-TIME(VLOOKUP($C$6,Reference!$B$12:$C$16,2,0),0,0)+TIME(1,0,0)))</f>
        <v>42563.041666666664</v>
      </c>
      <c r="I22158" s="29">
        <v>42563.25</v>
      </c>
      <c r="J22158" s="42">
        <v>12789</v>
      </c>
    </row>
    <row r="22159" spans="5:10" x14ac:dyDescent="0.25">
      <c r="E22159" s="19">
        <f t="shared" si="1038"/>
        <v>227</v>
      </c>
      <c r="F22159" s="28" t="str">
        <f t="shared" si="1039"/>
        <v>7/12/2016</v>
      </c>
      <c r="G22159" s="28" t="str">
        <f t="shared" si="1040"/>
        <v>2</v>
      </c>
      <c r="H22159" s="29">
        <f>IF(I22159="","",IF($C$7="HB",I22159-TIME(VLOOKUP($C$6,Reference!$B$12:$C$16,2,0),0,0),I22159-TIME(VLOOKUP($C$6,Reference!$B$12:$C$16,2,0),0,0)+TIME(1,0,0)))</f>
        <v>42563.083333333328</v>
      </c>
      <c r="I22159" s="29">
        <v>42563.291666666664</v>
      </c>
      <c r="J22159" s="42">
        <v>11796</v>
      </c>
    </row>
    <row r="22160" spans="5:10" x14ac:dyDescent="0.25">
      <c r="E22160" s="19">
        <f t="shared" si="1038"/>
        <v>227</v>
      </c>
      <c r="F22160" s="28" t="str">
        <f t="shared" si="1039"/>
        <v>7/12/2016</v>
      </c>
      <c r="G22160" s="28" t="str">
        <f t="shared" si="1040"/>
        <v>3</v>
      </c>
      <c r="H22160" s="29">
        <f>IF(I22160="","",IF($C$7="HB",I22160-TIME(VLOOKUP($C$6,Reference!$B$12:$C$16,2,0),0,0),I22160-TIME(VLOOKUP($C$6,Reference!$B$12:$C$16,2,0),0,0)+TIME(1,0,0)))</f>
        <v>42563.125</v>
      </c>
      <c r="I22160" s="29">
        <v>42563.333333333336</v>
      </c>
      <c r="J22160" s="42">
        <v>11171</v>
      </c>
    </row>
    <row r="22161" spans="5:10" x14ac:dyDescent="0.25">
      <c r="E22161" s="19">
        <f t="shared" si="1038"/>
        <v>227</v>
      </c>
      <c r="F22161" s="28" t="str">
        <f t="shared" si="1039"/>
        <v>7/12/2016</v>
      </c>
      <c r="G22161" s="28" t="str">
        <f t="shared" si="1040"/>
        <v>4</v>
      </c>
      <c r="H22161" s="29">
        <f>IF(I22161="","",IF($C$7="HB",I22161-TIME(VLOOKUP($C$6,Reference!$B$12:$C$16,2,0),0,0),I22161-TIME(VLOOKUP($C$6,Reference!$B$12:$C$16,2,0),0,0)+TIME(1,0,0)))</f>
        <v>42563.166666666664</v>
      </c>
      <c r="I22161" s="29">
        <v>42563.375</v>
      </c>
      <c r="J22161" s="42">
        <v>11007</v>
      </c>
    </row>
    <row r="22162" spans="5:10" x14ac:dyDescent="0.25">
      <c r="E22162" s="19">
        <f t="shared" si="1038"/>
        <v>227</v>
      </c>
      <c r="F22162" s="28" t="str">
        <f t="shared" si="1039"/>
        <v>7/12/2016</v>
      </c>
      <c r="G22162" s="28" t="str">
        <f t="shared" si="1040"/>
        <v>5</v>
      </c>
      <c r="H22162" s="29">
        <f>IF(I22162="","",IF($C$7="HB",I22162-TIME(VLOOKUP($C$6,Reference!$B$12:$C$16,2,0),0,0),I22162-TIME(VLOOKUP($C$6,Reference!$B$12:$C$16,2,0),0,0)+TIME(1,0,0)))</f>
        <v>42563.208333333328</v>
      </c>
      <c r="I22162" s="29">
        <v>42563.416666666664</v>
      </c>
      <c r="J22162" s="42">
        <v>10738</v>
      </c>
    </row>
    <row r="22163" spans="5:10" x14ac:dyDescent="0.25">
      <c r="E22163" s="19">
        <f t="shared" si="1038"/>
        <v>227</v>
      </c>
      <c r="F22163" s="28" t="str">
        <f t="shared" si="1039"/>
        <v>7/12/2016</v>
      </c>
      <c r="G22163" s="28" t="str">
        <f t="shared" si="1040"/>
        <v>6</v>
      </c>
      <c r="H22163" s="29">
        <f>IF(I22163="","",IF($C$7="HB",I22163-TIME(VLOOKUP($C$6,Reference!$B$12:$C$16,2,0),0,0),I22163-TIME(VLOOKUP($C$6,Reference!$B$12:$C$16,2,0),0,0)+TIME(1,0,0)))</f>
        <v>42563.25</v>
      </c>
      <c r="I22163" s="29">
        <v>42563.458333333336</v>
      </c>
      <c r="J22163" s="42">
        <v>10933</v>
      </c>
    </row>
    <row r="22164" spans="5:10" x14ac:dyDescent="0.25">
      <c r="E22164" s="19">
        <f t="shared" si="1038"/>
        <v>227</v>
      </c>
      <c r="F22164" s="28" t="str">
        <f t="shared" si="1039"/>
        <v>7/12/2016</v>
      </c>
      <c r="G22164" s="28" t="str">
        <f t="shared" si="1040"/>
        <v>7</v>
      </c>
      <c r="H22164" s="29">
        <f>IF(I22164="","",IF($C$7="HB",I22164-TIME(VLOOKUP($C$6,Reference!$B$12:$C$16,2,0),0,0),I22164-TIME(VLOOKUP($C$6,Reference!$B$12:$C$16,2,0),0,0)+TIME(1,0,0)))</f>
        <v>42563.291666666664</v>
      </c>
      <c r="I22164" s="29">
        <v>42563.5</v>
      </c>
      <c r="J22164" s="42">
        <v>11491</v>
      </c>
    </row>
    <row r="22165" spans="5:10" x14ac:dyDescent="0.25">
      <c r="E22165" s="19">
        <f t="shared" si="1038"/>
        <v>227</v>
      </c>
      <c r="F22165" s="28" t="str">
        <f t="shared" si="1039"/>
        <v>7/12/2016</v>
      </c>
      <c r="G22165" s="28" t="str">
        <f t="shared" si="1040"/>
        <v>8</v>
      </c>
      <c r="H22165" s="29">
        <f>IF(I22165="","",IF($C$7="HB",I22165-TIME(VLOOKUP($C$6,Reference!$B$12:$C$16,2,0),0,0),I22165-TIME(VLOOKUP($C$6,Reference!$B$12:$C$16,2,0),0,0)+TIME(1,0,0)))</f>
        <v>42563.333333333328</v>
      </c>
      <c r="I22165" s="29">
        <v>42563.541666666664</v>
      </c>
      <c r="J22165" s="42">
        <v>12179</v>
      </c>
    </row>
    <row r="22166" spans="5:10" x14ac:dyDescent="0.25">
      <c r="E22166" s="19">
        <f t="shared" si="1038"/>
        <v>227</v>
      </c>
      <c r="F22166" s="28" t="str">
        <f t="shared" si="1039"/>
        <v>7/12/2016</v>
      </c>
      <c r="G22166" s="28" t="str">
        <f t="shared" si="1040"/>
        <v>9</v>
      </c>
      <c r="H22166" s="29">
        <f>IF(I22166="","",IF($C$7="HB",I22166-TIME(VLOOKUP($C$6,Reference!$B$12:$C$16,2,0),0,0),I22166-TIME(VLOOKUP($C$6,Reference!$B$12:$C$16,2,0),0,0)+TIME(1,0,0)))</f>
        <v>42563.375</v>
      </c>
      <c r="I22166" s="29">
        <v>42563.583333333336</v>
      </c>
      <c r="J22166" s="42">
        <v>12957</v>
      </c>
    </row>
    <row r="22167" spans="5:10" x14ac:dyDescent="0.25">
      <c r="E22167" s="19">
        <f t="shared" si="1038"/>
        <v>227</v>
      </c>
      <c r="F22167" s="28" t="str">
        <f t="shared" si="1039"/>
        <v>7/12/2016</v>
      </c>
      <c r="G22167" s="28" t="str">
        <f t="shared" si="1040"/>
        <v>10</v>
      </c>
      <c r="H22167" s="29">
        <f>IF(I22167="","",IF($C$7="HB",I22167-TIME(VLOOKUP($C$6,Reference!$B$12:$C$16,2,0),0,0),I22167-TIME(VLOOKUP($C$6,Reference!$B$12:$C$16,2,0),0,0)+TIME(1,0,0)))</f>
        <v>42563.416666666664</v>
      </c>
      <c r="I22167" s="29">
        <v>42563.625</v>
      </c>
      <c r="J22167" s="42">
        <v>13587</v>
      </c>
    </row>
    <row r="22168" spans="5:10" x14ac:dyDescent="0.25">
      <c r="E22168" s="19">
        <f t="shared" si="1038"/>
        <v>227</v>
      </c>
      <c r="F22168" s="28" t="str">
        <f t="shared" si="1039"/>
        <v>7/12/2016</v>
      </c>
      <c r="G22168" s="28" t="str">
        <f t="shared" si="1040"/>
        <v>11</v>
      </c>
      <c r="H22168" s="29">
        <f>IF(I22168="","",IF($C$7="HB",I22168-TIME(VLOOKUP($C$6,Reference!$B$12:$C$16,2,0),0,0),I22168-TIME(VLOOKUP($C$6,Reference!$B$12:$C$16,2,0),0,0)+TIME(1,0,0)))</f>
        <v>42563.458333333328</v>
      </c>
      <c r="I22168" s="29">
        <v>42563.666666666664</v>
      </c>
      <c r="J22168" s="42">
        <v>13883</v>
      </c>
    </row>
    <row r="22169" spans="5:10" x14ac:dyDescent="0.25">
      <c r="E22169" s="19">
        <f t="shared" si="1038"/>
        <v>227</v>
      </c>
      <c r="F22169" s="28" t="str">
        <f t="shared" si="1039"/>
        <v>7/12/2016</v>
      </c>
      <c r="G22169" s="28" t="str">
        <f t="shared" si="1040"/>
        <v>12</v>
      </c>
      <c r="H22169" s="29">
        <f>IF(I22169="","",IF($C$7="HB",I22169-TIME(VLOOKUP($C$6,Reference!$B$12:$C$16,2,0),0,0),I22169-TIME(VLOOKUP($C$6,Reference!$B$12:$C$16,2,0),0,0)+TIME(1,0,0)))</f>
        <v>42563.5</v>
      </c>
      <c r="I22169" s="29">
        <v>42563.708333333336</v>
      </c>
      <c r="J22169" s="42">
        <v>13804</v>
      </c>
    </row>
    <row r="22170" spans="5:10" x14ac:dyDescent="0.25">
      <c r="E22170" s="19">
        <f t="shared" si="1038"/>
        <v>227</v>
      </c>
      <c r="F22170" s="28" t="str">
        <f t="shared" si="1039"/>
        <v>7/12/2016</v>
      </c>
      <c r="G22170" s="28" t="str">
        <f t="shared" si="1040"/>
        <v>13</v>
      </c>
      <c r="H22170" s="29">
        <f>IF(I22170="","",IF($C$7="HB",I22170-TIME(VLOOKUP($C$6,Reference!$B$12:$C$16,2,0),0,0),I22170-TIME(VLOOKUP($C$6,Reference!$B$12:$C$16,2,0),0,0)+TIME(1,0,0)))</f>
        <v>42563.541666666664</v>
      </c>
      <c r="I22170" s="29">
        <v>42563.75</v>
      </c>
      <c r="J22170" s="42">
        <v>14148</v>
      </c>
    </row>
    <row r="22171" spans="5:10" x14ac:dyDescent="0.25">
      <c r="E22171" s="19">
        <f t="shared" si="1038"/>
        <v>227</v>
      </c>
      <c r="F22171" s="28" t="str">
        <f t="shared" si="1039"/>
        <v>7/12/2016</v>
      </c>
      <c r="G22171" s="28" t="str">
        <f t="shared" si="1040"/>
        <v>14</v>
      </c>
      <c r="H22171" s="29">
        <f>IF(I22171="","",IF($C$7="HB",I22171-TIME(VLOOKUP($C$6,Reference!$B$12:$C$16,2,0),0,0),I22171-TIME(VLOOKUP($C$6,Reference!$B$12:$C$16,2,0),0,0)+TIME(1,0,0)))</f>
        <v>42563.583333333328</v>
      </c>
      <c r="I22171" s="29">
        <v>42563.791666666664</v>
      </c>
      <c r="J22171" s="42">
        <v>14199</v>
      </c>
    </row>
    <row r="22172" spans="5:10" x14ac:dyDescent="0.25">
      <c r="E22172" s="19">
        <f t="shared" si="1038"/>
        <v>227</v>
      </c>
      <c r="F22172" s="28" t="str">
        <f t="shared" si="1039"/>
        <v>7/12/2016</v>
      </c>
      <c r="G22172" s="28" t="str">
        <f t="shared" si="1040"/>
        <v>15</v>
      </c>
      <c r="H22172" s="29">
        <f>IF(I22172="","",IF($C$7="HB",I22172-TIME(VLOOKUP($C$6,Reference!$B$12:$C$16,2,0),0,0),I22172-TIME(VLOOKUP($C$6,Reference!$B$12:$C$16,2,0),0,0)+TIME(1,0,0)))</f>
        <v>42563.625</v>
      </c>
      <c r="I22172" s="29">
        <v>42563.833333333336</v>
      </c>
      <c r="J22172" s="42">
        <v>14617</v>
      </c>
    </row>
    <row r="22173" spans="5:10" x14ac:dyDescent="0.25">
      <c r="E22173" s="19">
        <f t="shared" si="1038"/>
        <v>227</v>
      </c>
      <c r="F22173" s="28" t="str">
        <f t="shared" si="1039"/>
        <v>7/12/2016</v>
      </c>
      <c r="G22173" s="28" t="str">
        <f t="shared" si="1040"/>
        <v>16</v>
      </c>
      <c r="H22173" s="29">
        <f>IF(I22173="","",IF($C$7="HB",I22173-TIME(VLOOKUP($C$6,Reference!$B$12:$C$16,2,0),0,0),I22173-TIME(VLOOKUP($C$6,Reference!$B$12:$C$16,2,0),0,0)+TIME(1,0,0)))</f>
        <v>42563.666666666664</v>
      </c>
      <c r="I22173" s="29">
        <v>42563.875</v>
      </c>
      <c r="J22173" s="42">
        <v>15173</v>
      </c>
    </row>
    <row r="22174" spans="5:10" x14ac:dyDescent="0.25">
      <c r="E22174" s="19">
        <f t="shared" si="1038"/>
        <v>227</v>
      </c>
      <c r="F22174" s="28" t="str">
        <f t="shared" si="1039"/>
        <v>7/12/2016</v>
      </c>
      <c r="G22174" s="28" t="str">
        <f t="shared" si="1040"/>
        <v>17</v>
      </c>
      <c r="H22174" s="29">
        <f>IF(I22174="","",IF($C$7="HB",I22174-TIME(VLOOKUP($C$6,Reference!$B$12:$C$16,2,0),0,0),I22174-TIME(VLOOKUP($C$6,Reference!$B$12:$C$16,2,0),0,0)+TIME(1,0,0)))</f>
        <v>42563.708333333328</v>
      </c>
      <c r="I22174" s="29">
        <v>42563.916666666664</v>
      </c>
      <c r="J22174" s="42">
        <v>15696</v>
      </c>
    </row>
    <row r="22175" spans="5:10" x14ac:dyDescent="0.25">
      <c r="E22175" s="19">
        <f t="shared" si="1038"/>
        <v>227</v>
      </c>
      <c r="F22175" s="28" t="str">
        <f t="shared" si="1039"/>
        <v>7/12/2016</v>
      </c>
      <c r="G22175" s="28" t="str">
        <f t="shared" si="1040"/>
        <v>18</v>
      </c>
      <c r="H22175" s="29">
        <f>IF(I22175="","",IF($C$7="HB",I22175-TIME(VLOOKUP($C$6,Reference!$B$12:$C$16,2,0),0,0),I22175-TIME(VLOOKUP($C$6,Reference!$B$12:$C$16,2,0),0,0)+TIME(1,0,0)))</f>
        <v>42563.75</v>
      </c>
      <c r="I22175" s="29">
        <v>42563.958333333336</v>
      </c>
      <c r="J22175" s="42">
        <v>15994</v>
      </c>
    </row>
    <row r="22176" spans="5:10" x14ac:dyDescent="0.25">
      <c r="E22176" s="19">
        <f t="shared" si="1038"/>
        <v>227</v>
      </c>
      <c r="F22176" s="28" t="str">
        <f t="shared" si="1039"/>
        <v>7/12/2016</v>
      </c>
      <c r="G22176" s="28" t="str">
        <f t="shared" si="1040"/>
        <v>19</v>
      </c>
      <c r="H22176" s="29">
        <f>IF(I22176="","",IF($C$7="HB",I22176-TIME(VLOOKUP($C$6,Reference!$B$12:$C$16,2,0),0,0),I22176-TIME(VLOOKUP($C$6,Reference!$B$12:$C$16,2,0),0,0)+TIME(1,0,0)))</f>
        <v>42563.791666666664</v>
      </c>
      <c r="I22176" s="29">
        <v>42564</v>
      </c>
      <c r="J22176" s="42">
        <v>16404</v>
      </c>
    </row>
    <row r="22177" spans="5:10" x14ac:dyDescent="0.25">
      <c r="E22177" s="19">
        <f t="shared" si="1038"/>
        <v>227</v>
      </c>
      <c r="F22177" s="28" t="str">
        <f t="shared" si="1039"/>
        <v>7/12/2016</v>
      </c>
      <c r="G22177" s="28" t="str">
        <f t="shared" si="1040"/>
        <v>20</v>
      </c>
      <c r="H22177" s="29">
        <f>IF(I22177="","",IF($C$7="HB",I22177-TIME(VLOOKUP($C$6,Reference!$B$12:$C$16,2,0),0,0),I22177-TIME(VLOOKUP($C$6,Reference!$B$12:$C$16,2,0),0,0)+TIME(1,0,0)))</f>
        <v>42563.833333333328</v>
      </c>
      <c r="I22177" s="29">
        <v>42564.041666666664</v>
      </c>
      <c r="J22177" s="42">
        <v>16600</v>
      </c>
    </row>
    <row r="22178" spans="5:10" x14ac:dyDescent="0.25">
      <c r="E22178" s="19">
        <f t="shared" si="1038"/>
        <v>227</v>
      </c>
      <c r="F22178" s="28" t="str">
        <f t="shared" si="1039"/>
        <v>7/12/2016</v>
      </c>
      <c r="G22178" s="28" t="str">
        <f t="shared" si="1040"/>
        <v>21</v>
      </c>
      <c r="H22178" s="29">
        <f>IF(I22178="","",IF($C$7="HB",I22178-TIME(VLOOKUP($C$6,Reference!$B$12:$C$16,2,0),0,0),I22178-TIME(VLOOKUP($C$6,Reference!$B$12:$C$16,2,0),0,0)+TIME(1,0,0)))</f>
        <v>42563.875</v>
      </c>
      <c r="I22178" s="29">
        <v>42564.083333333336</v>
      </c>
      <c r="J22178" s="42">
        <v>16419</v>
      </c>
    </row>
    <row r="22179" spans="5:10" x14ac:dyDescent="0.25">
      <c r="E22179" s="19">
        <f t="shared" si="1038"/>
        <v>227</v>
      </c>
      <c r="F22179" s="28" t="str">
        <f t="shared" si="1039"/>
        <v>7/12/2016</v>
      </c>
      <c r="G22179" s="28" t="str">
        <f t="shared" si="1040"/>
        <v>22</v>
      </c>
      <c r="H22179" s="29">
        <f>IF(I22179="","",IF($C$7="HB",I22179-TIME(VLOOKUP($C$6,Reference!$B$12:$C$16,2,0),0,0),I22179-TIME(VLOOKUP($C$6,Reference!$B$12:$C$16,2,0),0,0)+TIME(1,0,0)))</f>
        <v>42563.916666666664</v>
      </c>
      <c r="I22179" s="29">
        <v>42564.125</v>
      </c>
      <c r="J22179" s="42">
        <v>15991</v>
      </c>
    </row>
    <row r="22180" spans="5:10" x14ac:dyDescent="0.25">
      <c r="E22180" s="19">
        <f t="shared" si="1038"/>
        <v>227</v>
      </c>
      <c r="F22180" s="28" t="str">
        <f t="shared" si="1039"/>
        <v>7/12/2016</v>
      </c>
      <c r="G22180" s="28" t="str">
        <f t="shared" si="1040"/>
        <v>23</v>
      </c>
      <c r="H22180" s="29">
        <f>IF(I22180="","",IF($C$7="HB",I22180-TIME(VLOOKUP($C$6,Reference!$B$12:$C$16,2,0),0,0),I22180-TIME(VLOOKUP($C$6,Reference!$B$12:$C$16,2,0),0,0)+TIME(1,0,0)))</f>
        <v>42563.958333333328</v>
      </c>
      <c r="I22180" s="29">
        <v>42564.166666666664</v>
      </c>
      <c r="J22180" s="42">
        <v>15641</v>
      </c>
    </row>
    <row r="22181" spans="5:10" x14ac:dyDescent="0.25">
      <c r="E22181" s="19">
        <f t="shared" si="1038"/>
        <v>227</v>
      </c>
      <c r="F22181" s="28" t="str">
        <f t="shared" si="1039"/>
        <v>7/13/2016</v>
      </c>
      <c r="G22181" s="28" t="str">
        <f t="shared" si="1040"/>
        <v>0</v>
      </c>
      <c r="H22181" s="29">
        <f>IF(I22181="","",IF($C$7="HB",I22181-TIME(VLOOKUP($C$6,Reference!$B$12:$C$16,2,0),0,0),I22181-TIME(VLOOKUP($C$6,Reference!$B$12:$C$16,2,0),0,0)+TIME(1,0,0)))</f>
        <v>42564</v>
      </c>
      <c r="I22181" s="29">
        <v>42564.208333333336</v>
      </c>
      <c r="J22181" s="42">
        <v>14392</v>
      </c>
    </row>
    <row r="22182" spans="5:10" x14ac:dyDescent="0.25">
      <c r="E22182" s="19">
        <f t="shared" si="1038"/>
        <v>227</v>
      </c>
      <c r="F22182" s="28" t="str">
        <f t="shared" si="1039"/>
        <v>7/13/2016</v>
      </c>
      <c r="G22182" s="28" t="str">
        <f t="shared" si="1040"/>
        <v>1</v>
      </c>
      <c r="H22182" s="29">
        <f>IF(I22182="","",IF($C$7="HB",I22182-TIME(VLOOKUP($C$6,Reference!$B$12:$C$16,2,0),0,0),I22182-TIME(VLOOKUP($C$6,Reference!$B$12:$C$16,2,0),0,0)+TIME(1,0,0)))</f>
        <v>42564.041666666664</v>
      </c>
      <c r="I22182" s="29">
        <v>42564.25</v>
      </c>
      <c r="J22182" s="42">
        <v>13044</v>
      </c>
    </row>
    <row r="22183" spans="5:10" x14ac:dyDescent="0.25">
      <c r="E22183" s="19">
        <f t="shared" si="1038"/>
        <v>227</v>
      </c>
      <c r="F22183" s="28" t="str">
        <f t="shared" si="1039"/>
        <v>7/13/2016</v>
      </c>
      <c r="G22183" s="28" t="str">
        <f t="shared" si="1040"/>
        <v>2</v>
      </c>
      <c r="H22183" s="29">
        <f>IF(I22183="","",IF($C$7="HB",I22183-TIME(VLOOKUP($C$6,Reference!$B$12:$C$16,2,0),0,0),I22183-TIME(VLOOKUP($C$6,Reference!$B$12:$C$16,2,0),0,0)+TIME(1,0,0)))</f>
        <v>42564.083333333328</v>
      </c>
      <c r="I22183" s="29">
        <v>42564.291666666664</v>
      </c>
      <c r="J22183" s="42">
        <v>12302</v>
      </c>
    </row>
    <row r="22184" spans="5:10" x14ac:dyDescent="0.25">
      <c r="E22184" s="19">
        <f t="shared" si="1038"/>
        <v>227</v>
      </c>
      <c r="F22184" s="28" t="str">
        <f t="shared" si="1039"/>
        <v>7/13/2016</v>
      </c>
      <c r="G22184" s="28" t="str">
        <f t="shared" si="1040"/>
        <v>3</v>
      </c>
      <c r="H22184" s="29">
        <f>IF(I22184="","",IF($C$7="HB",I22184-TIME(VLOOKUP($C$6,Reference!$B$12:$C$16,2,0),0,0),I22184-TIME(VLOOKUP($C$6,Reference!$B$12:$C$16,2,0),0,0)+TIME(1,0,0)))</f>
        <v>42564.125</v>
      </c>
      <c r="I22184" s="29">
        <v>42564.333333333336</v>
      </c>
      <c r="J22184" s="42">
        <v>11801</v>
      </c>
    </row>
    <row r="22185" spans="5:10" x14ac:dyDescent="0.25">
      <c r="E22185" s="19">
        <f t="shared" si="1038"/>
        <v>227</v>
      </c>
      <c r="F22185" s="28" t="str">
        <f t="shared" si="1039"/>
        <v>7/13/2016</v>
      </c>
      <c r="G22185" s="28" t="str">
        <f t="shared" si="1040"/>
        <v>4</v>
      </c>
      <c r="H22185" s="29">
        <f>IF(I22185="","",IF($C$7="HB",I22185-TIME(VLOOKUP($C$6,Reference!$B$12:$C$16,2,0),0,0),I22185-TIME(VLOOKUP($C$6,Reference!$B$12:$C$16,2,0),0,0)+TIME(1,0,0)))</f>
        <v>42564.166666666664</v>
      </c>
      <c r="I22185" s="29">
        <v>42564.375</v>
      </c>
      <c r="J22185" s="42">
        <v>11410</v>
      </c>
    </row>
    <row r="22186" spans="5:10" x14ac:dyDescent="0.25">
      <c r="E22186" s="19">
        <f t="shared" si="1038"/>
        <v>227</v>
      </c>
      <c r="F22186" s="28" t="str">
        <f t="shared" si="1039"/>
        <v>7/13/2016</v>
      </c>
      <c r="G22186" s="28" t="str">
        <f t="shared" si="1040"/>
        <v>5</v>
      </c>
      <c r="H22186" s="29">
        <f>IF(I22186="","",IF($C$7="HB",I22186-TIME(VLOOKUP($C$6,Reference!$B$12:$C$16,2,0),0,0),I22186-TIME(VLOOKUP($C$6,Reference!$B$12:$C$16,2,0),0,0)+TIME(1,0,0)))</f>
        <v>42564.208333333328</v>
      </c>
      <c r="I22186" s="29">
        <v>42564.416666666664</v>
      </c>
      <c r="J22186" s="42">
        <v>11225</v>
      </c>
    </row>
    <row r="22187" spans="5:10" x14ac:dyDescent="0.25">
      <c r="E22187" s="19">
        <f t="shared" si="1038"/>
        <v>227</v>
      </c>
      <c r="F22187" s="28" t="str">
        <f t="shared" si="1039"/>
        <v>7/13/2016</v>
      </c>
      <c r="G22187" s="28" t="str">
        <f t="shared" si="1040"/>
        <v>6</v>
      </c>
      <c r="H22187" s="29">
        <f>IF(I22187="","",IF($C$7="HB",I22187-TIME(VLOOKUP($C$6,Reference!$B$12:$C$16,2,0),0,0),I22187-TIME(VLOOKUP($C$6,Reference!$B$12:$C$16,2,0),0,0)+TIME(1,0,0)))</f>
        <v>42564.25</v>
      </c>
      <c r="I22187" s="29">
        <v>42564.458333333336</v>
      </c>
      <c r="J22187" s="42">
        <v>11292</v>
      </c>
    </row>
    <row r="22188" spans="5:10" x14ac:dyDescent="0.25">
      <c r="E22188" s="19">
        <f t="shared" si="1038"/>
        <v>227</v>
      </c>
      <c r="F22188" s="28" t="str">
        <f t="shared" si="1039"/>
        <v>7/13/2016</v>
      </c>
      <c r="G22188" s="28" t="str">
        <f t="shared" si="1040"/>
        <v>7</v>
      </c>
      <c r="H22188" s="29">
        <f>IF(I22188="","",IF($C$7="HB",I22188-TIME(VLOOKUP($C$6,Reference!$B$12:$C$16,2,0),0,0),I22188-TIME(VLOOKUP($C$6,Reference!$B$12:$C$16,2,0),0,0)+TIME(1,0,0)))</f>
        <v>42564.291666666664</v>
      </c>
      <c r="I22188" s="29">
        <v>42564.5</v>
      </c>
      <c r="J22188" s="42">
        <v>11565</v>
      </c>
    </row>
    <row r="22189" spans="5:10" x14ac:dyDescent="0.25">
      <c r="E22189" s="19">
        <f t="shared" si="1038"/>
        <v>227</v>
      </c>
      <c r="F22189" s="28" t="str">
        <f t="shared" si="1039"/>
        <v>7/13/2016</v>
      </c>
      <c r="G22189" s="28" t="str">
        <f t="shared" si="1040"/>
        <v>8</v>
      </c>
      <c r="H22189" s="29">
        <f>IF(I22189="","",IF($C$7="HB",I22189-TIME(VLOOKUP($C$6,Reference!$B$12:$C$16,2,0),0,0),I22189-TIME(VLOOKUP($C$6,Reference!$B$12:$C$16,2,0),0,0)+TIME(1,0,0)))</f>
        <v>42564.333333333328</v>
      </c>
      <c r="I22189" s="29">
        <v>42564.541666666664</v>
      </c>
      <c r="J22189" s="42">
        <v>11875</v>
      </c>
    </row>
    <row r="22190" spans="5:10" x14ac:dyDescent="0.25">
      <c r="E22190" s="19">
        <f t="shared" si="1038"/>
        <v>227</v>
      </c>
      <c r="F22190" s="28" t="str">
        <f t="shared" si="1039"/>
        <v>7/13/2016</v>
      </c>
      <c r="G22190" s="28" t="str">
        <f t="shared" si="1040"/>
        <v>9</v>
      </c>
      <c r="H22190" s="29">
        <f>IF(I22190="","",IF($C$7="HB",I22190-TIME(VLOOKUP($C$6,Reference!$B$12:$C$16,2,0),0,0),I22190-TIME(VLOOKUP($C$6,Reference!$B$12:$C$16,2,0),0,0)+TIME(1,0,0)))</f>
        <v>42564.375</v>
      </c>
      <c r="I22190" s="29">
        <v>42564.583333333336</v>
      </c>
      <c r="J22190" s="42">
        <v>12948</v>
      </c>
    </row>
    <row r="22191" spans="5:10" x14ac:dyDescent="0.25">
      <c r="E22191" s="19">
        <f t="shared" si="1038"/>
        <v>227</v>
      </c>
      <c r="F22191" s="28" t="str">
        <f t="shared" si="1039"/>
        <v>7/13/2016</v>
      </c>
      <c r="G22191" s="28" t="str">
        <f t="shared" si="1040"/>
        <v>10</v>
      </c>
      <c r="H22191" s="29">
        <f>IF(I22191="","",IF($C$7="HB",I22191-TIME(VLOOKUP($C$6,Reference!$B$12:$C$16,2,0),0,0),I22191-TIME(VLOOKUP($C$6,Reference!$B$12:$C$16,2,0),0,0)+TIME(1,0,0)))</f>
        <v>42564.416666666664</v>
      </c>
      <c r="I22191" s="29">
        <v>42564.625</v>
      </c>
      <c r="J22191" s="42">
        <v>13603</v>
      </c>
    </row>
    <row r="22192" spans="5:10" x14ac:dyDescent="0.25">
      <c r="E22192" s="19">
        <f t="shared" si="1038"/>
        <v>227</v>
      </c>
      <c r="F22192" s="28" t="str">
        <f t="shared" si="1039"/>
        <v>7/13/2016</v>
      </c>
      <c r="G22192" s="28" t="str">
        <f t="shared" si="1040"/>
        <v>11</v>
      </c>
      <c r="H22192" s="29">
        <f>IF(I22192="","",IF($C$7="HB",I22192-TIME(VLOOKUP($C$6,Reference!$B$12:$C$16,2,0),0,0),I22192-TIME(VLOOKUP($C$6,Reference!$B$12:$C$16,2,0),0,0)+TIME(1,0,0)))</f>
        <v>42564.458333333328</v>
      </c>
      <c r="I22192" s="29">
        <v>42564.666666666664</v>
      </c>
      <c r="J22192" s="42">
        <v>13909</v>
      </c>
    </row>
    <row r="22193" spans="5:10" x14ac:dyDescent="0.25">
      <c r="E22193" s="19">
        <f t="shared" si="1038"/>
        <v>227</v>
      </c>
      <c r="F22193" s="28" t="str">
        <f t="shared" si="1039"/>
        <v>7/13/2016</v>
      </c>
      <c r="G22193" s="28" t="str">
        <f t="shared" si="1040"/>
        <v>12</v>
      </c>
      <c r="H22193" s="29">
        <f>IF(I22193="","",IF($C$7="HB",I22193-TIME(VLOOKUP($C$6,Reference!$B$12:$C$16,2,0),0,0),I22193-TIME(VLOOKUP($C$6,Reference!$B$12:$C$16,2,0),0,0)+TIME(1,0,0)))</f>
        <v>42564.5</v>
      </c>
      <c r="I22193" s="29">
        <v>42564.708333333336</v>
      </c>
      <c r="J22193" s="42">
        <v>14292</v>
      </c>
    </row>
    <row r="22194" spans="5:10" x14ac:dyDescent="0.25">
      <c r="E22194" s="19">
        <f t="shared" si="1038"/>
        <v>227</v>
      </c>
      <c r="F22194" s="28" t="str">
        <f t="shared" si="1039"/>
        <v>7/13/2016</v>
      </c>
      <c r="G22194" s="28" t="str">
        <f t="shared" si="1040"/>
        <v>13</v>
      </c>
      <c r="H22194" s="29">
        <f>IF(I22194="","",IF($C$7="HB",I22194-TIME(VLOOKUP($C$6,Reference!$B$12:$C$16,2,0),0,0),I22194-TIME(VLOOKUP($C$6,Reference!$B$12:$C$16,2,0),0,0)+TIME(1,0,0)))</f>
        <v>42564.541666666664</v>
      </c>
      <c r="I22194" s="29">
        <v>42564.75</v>
      </c>
      <c r="J22194" s="42">
        <v>14707</v>
      </c>
    </row>
    <row r="22195" spans="5:10" x14ac:dyDescent="0.25">
      <c r="E22195" s="19">
        <f t="shared" si="1038"/>
        <v>227</v>
      </c>
      <c r="F22195" s="28" t="str">
        <f t="shared" si="1039"/>
        <v>7/13/2016</v>
      </c>
      <c r="G22195" s="28" t="str">
        <f t="shared" si="1040"/>
        <v>14</v>
      </c>
      <c r="H22195" s="29">
        <f>IF(I22195="","",IF($C$7="HB",I22195-TIME(VLOOKUP($C$6,Reference!$B$12:$C$16,2,0),0,0),I22195-TIME(VLOOKUP($C$6,Reference!$B$12:$C$16,2,0),0,0)+TIME(1,0,0)))</f>
        <v>42564.583333333328</v>
      </c>
      <c r="I22195" s="29">
        <v>42564.791666666664</v>
      </c>
      <c r="J22195" s="42">
        <v>14928</v>
      </c>
    </row>
    <row r="22196" spans="5:10" x14ac:dyDescent="0.25">
      <c r="E22196" s="19">
        <f t="shared" si="1038"/>
        <v>227</v>
      </c>
      <c r="F22196" s="28" t="str">
        <f t="shared" si="1039"/>
        <v>7/13/2016</v>
      </c>
      <c r="G22196" s="28" t="str">
        <f t="shared" si="1040"/>
        <v>15</v>
      </c>
      <c r="H22196" s="29">
        <f>IF(I22196="","",IF($C$7="HB",I22196-TIME(VLOOKUP($C$6,Reference!$B$12:$C$16,2,0),0,0),I22196-TIME(VLOOKUP($C$6,Reference!$B$12:$C$16,2,0),0,0)+TIME(1,0,0)))</f>
        <v>42564.625</v>
      </c>
      <c r="I22196" s="29">
        <v>42564.833333333336</v>
      </c>
      <c r="J22196" s="42">
        <v>15709</v>
      </c>
    </row>
    <row r="22197" spans="5:10" x14ac:dyDescent="0.25">
      <c r="E22197" s="19">
        <f t="shared" si="1038"/>
        <v>227</v>
      </c>
      <c r="F22197" s="28" t="str">
        <f t="shared" si="1039"/>
        <v>7/13/2016</v>
      </c>
      <c r="G22197" s="28" t="str">
        <f t="shared" si="1040"/>
        <v>16</v>
      </c>
      <c r="H22197" s="29">
        <f>IF(I22197="","",IF($C$7="HB",I22197-TIME(VLOOKUP($C$6,Reference!$B$12:$C$16,2,0),0,0),I22197-TIME(VLOOKUP($C$6,Reference!$B$12:$C$16,2,0),0,0)+TIME(1,0,0)))</f>
        <v>42564.666666666664</v>
      </c>
      <c r="I22197" s="29">
        <v>42564.875</v>
      </c>
      <c r="J22197" s="42">
        <v>16468</v>
      </c>
    </row>
    <row r="22198" spans="5:10" x14ac:dyDescent="0.25">
      <c r="E22198" s="19">
        <f t="shared" si="1038"/>
        <v>227</v>
      </c>
      <c r="F22198" s="28" t="str">
        <f t="shared" si="1039"/>
        <v>7/13/2016</v>
      </c>
      <c r="G22198" s="28" t="str">
        <f t="shared" si="1040"/>
        <v>17</v>
      </c>
      <c r="H22198" s="29">
        <f>IF(I22198="","",IF($C$7="HB",I22198-TIME(VLOOKUP($C$6,Reference!$B$12:$C$16,2,0),0,0),I22198-TIME(VLOOKUP($C$6,Reference!$B$12:$C$16,2,0),0,0)+TIME(1,0,0)))</f>
        <v>42564.708333333328</v>
      </c>
      <c r="I22198" s="29">
        <v>42564.916666666664</v>
      </c>
      <c r="J22198" s="42">
        <v>17278</v>
      </c>
    </row>
    <row r="22199" spans="5:10" x14ac:dyDescent="0.25">
      <c r="E22199" s="19">
        <f t="shared" si="1038"/>
        <v>227</v>
      </c>
      <c r="F22199" s="28" t="str">
        <f t="shared" si="1039"/>
        <v>7/13/2016</v>
      </c>
      <c r="G22199" s="28" t="str">
        <f t="shared" si="1040"/>
        <v>18</v>
      </c>
      <c r="H22199" s="29">
        <f>IF(I22199="","",IF($C$7="HB",I22199-TIME(VLOOKUP($C$6,Reference!$B$12:$C$16,2,0),0,0),I22199-TIME(VLOOKUP($C$6,Reference!$B$12:$C$16,2,0),0,0)+TIME(1,0,0)))</f>
        <v>42564.75</v>
      </c>
      <c r="I22199" s="29">
        <v>42564.958333333336</v>
      </c>
      <c r="J22199" s="42">
        <v>18008</v>
      </c>
    </row>
    <row r="22200" spans="5:10" x14ac:dyDescent="0.25">
      <c r="E22200" s="19">
        <f t="shared" si="1038"/>
        <v>227</v>
      </c>
      <c r="F22200" s="28" t="str">
        <f t="shared" si="1039"/>
        <v>7/13/2016</v>
      </c>
      <c r="G22200" s="28" t="str">
        <f t="shared" si="1040"/>
        <v>19</v>
      </c>
      <c r="H22200" s="29">
        <f>IF(I22200="","",IF($C$7="HB",I22200-TIME(VLOOKUP($C$6,Reference!$B$12:$C$16,2,0),0,0),I22200-TIME(VLOOKUP($C$6,Reference!$B$12:$C$16,2,0),0,0)+TIME(1,0,0)))</f>
        <v>42564.791666666664</v>
      </c>
      <c r="I22200" s="29">
        <v>42565</v>
      </c>
      <c r="J22200" s="42">
        <v>18488</v>
      </c>
    </row>
    <row r="22201" spans="5:10" x14ac:dyDescent="0.25">
      <c r="E22201" s="19">
        <f t="shared" si="1038"/>
        <v>227</v>
      </c>
      <c r="F22201" s="28" t="str">
        <f t="shared" si="1039"/>
        <v>7/13/2016</v>
      </c>
      <c r="G22201" s="28" t="str">
        <f t="shared" si="1040"/>
        <v>20</v>
      </c>
      <c r="H22201" s="29">
        <f>IF(I22201="","",IF($C$7="HB",I22201-TIME(VLOOKUP($C$6,Reference!$B$12:$C$16,2,0),0,0),I22201-TIME(VLOOKUP($C$6,Reference!$B$12:$C$16,2,0),0,0)+TIME(1,0,0)))</f>
        <v>42564.833333333328</v>
      </c>
      <c r="I22201" s="29">
        <v>42565.041666666664</v>
      </c>
      <c r="J22201" s="42">
        <v>18634</v>
      </c>
    </row>
    <row r="22202" spans="5:10" x14ac:dyDescent="0.25">
      <c r="E22202" s="19">
        <f t="shared" si="1038"/>
        <v>227</v>
      </c>
      <c r="F22202" s="28" t="str">
        <f t="shared" si="1039"/>
        <v>7/13/2016</v>
      </c>
      <c r="G22202" s="28" t="str">
        <f t="shared" si="1040"/>
        <v>21</v>
      </c>
      <c r="H22202" s="29">
        <f>IF(I22202="","",IF($C$7="HB",I22202-TIME(VLOOKUP($C$6,Reference!$B$12:$C$16,2,0),0,0),I22202-TIME(VLOOKUP($C$6,Reference!$B$12:$C$16,2,0),0,0)+TIME(1,0,0)))</f>
        <v>42564.875</v>
      </c>
      <c r="I22202" s="29">
        <v>42565.083333333336</v>
      </c>
      <c r="J22202" s="42">
        <v>18392</v>
      </c>
    </row>
    <row r="22203" spans="5:10" x14ac:dyDescent="0.25">
      <c r="E22203" s="19">
        <f t="shared" si="1038"/>
        <v>227</v>
      </c>
      <c r="F22203" s="28" t="str">
        <f t="shared" si="1039"/>
        <v>7/13/2016</v>
      </c>
      <c r="G22203" s="28" t="str">
        <f t="shared" si="1040"/>
        <v>22</v>
      </c>
      <c r="H22203" s="29">
        <f>IF(I22203="","",IF($C$7="HB",I22203-TIME(VLOOKUP($C$6,Reference!$B$12:$C$16,2,0),0,0),I22203-TIME(VLOOKUP($C$6,Reference!$B$12:$C$16,2,0),0,0)+TIME(1,0,0)))</f>
        <v>42564.916666666664</v>
      </c>
      <c r="I22203" s="29">
        <v>42565.125</v>
      </c>
      <c r="J22203" s="42">
        <v>17742</v>
      </c>
    </row>
    <row r="22204" spans="5:10" x14ac:dyDescent="0.25">
      <c r="E22204" s="19">
        <f t="shared" si="1038"/>
        <v>227</v>
      </c>
      <c r="F22204" s="28" t="str">
        <f t="shared" si="1039"/>
        <v>7/13/2016</v>
      </c>
      <c r="G22204" s="28" t="str">
        <f t="shared" si="1040"/>
        <v>23</v>
      </c>
      <c r="H22204" s="29">
        <f>IF(I22204="","",IF($C$7="HB",I22204-TIME(VLOOKUP($C$6,Reference!$B$12:$C$16,2,0),0,0),I22204-TIME(VLOOKUP($C$6,Reference!$B$12:$C$16,2,0),0,0)+TIME(1,0,0)))</f>
        <v>42564.958333333328</v>
      </c>
      <c r="I22204" s="29">
        <v>42565.166666666664</v>
      </c>
      <c r="J22204" s="42">
        <v>17094</v>
      </c>
    </row>
    <row r="22205" spans="5:10" x14ac:dyDescent="0.25">
      <c r="E22205" s="19">
        <f t="shared" si="1038"/>
        <v>227</v>
      </c>
      <c r="F22205" s="28" t="str">
        <f t="shared" si="1039"/>
        <v>7/14/2016</v>
      </c>
      <c r="G22205" s="28" t="str">
        <f t="shared" si="1040"/>
        <v>0</v>
      </c>
      <c r="H22205" s="29">
        <f>IF(I22205="","",IF($C$7="HB",I22205-TIME(VLOOKUP($C$6,Reference!$B$12:$C$16,2,0),0,0),I22205-TIME(VLOOKUP($C$6,Reference!$B$12:$C$16,2,0),0,0)+TIME(1,0,0)))</f>
        <v>42565</v>
      </c>
      <c r="I22205" s="29">
        <v>42565.208333333336</v>
      </c>
      <c r="J22205" s="42">
        <v>15538</v>
      </c>
    </row>
    <row r="22206" spans="5:10" x14ac:dyDescent="0.25">
      <c r="E22206" s="19">
        <f t="shared" si="1038"/>
        <v>227</v>
      </c>
      <c r="F22206" s="28" t="str">
        <f t="shared" si="1039"/>
        <v>7/14/2016</v>
      </c>
      <c r="G22206" s="28" t="str">
        <f t="shared" si="1040"/>
        <v>1</v>
      </c>
      <c r="H22206" s="29">
        <f>IF(I22206="","",IF($C$7="HB",I22206-TIME(VLOOKUP($C$6,Reference!$B$12:$C$16,2,0),0,0),I22206-TIME(VLOOKUP($C$6,Reference!$B$12:$C$16,2,0),0,0)+TIME(1,0,0)))</f>
        <v>42565.041666666664</v>
      </c>
      <c r="I22206" s="29">
        <v>42565.25</v>
      </c>
      <c r="J22206" s="42">
        <v>13992</v>
      </c>
    </row>
    <row r="22207" spans="5:10" x14ac:dyDescent="0.25">
      <c r="E22207" s="19">
        <f t="shared" si="1038"/>
        <v>227</v>
      </c>
      <c r="F22207" s="28" t="str">
        <f t="shared" si="1039"/>
        <v>7/14/2016</v>
      </c>
      <c r="G22207" s="28" t="str">
        <f t="shared" si="1040"/>
        <v>2</v>
      </c>
      <c r="H22207" s="29">
        <f>IF(I22207="","",IF($C$7="HB",I22207-TIME(VLOOKUP($C$6,Reference!$B$12:$C$16,2,0),0,0),I22207-TIME(VLOOKUP($C$6,Reference!$B$12:$C$16,2,0),0,0)+TIME(1,0,0)))</f>
        <v>42565.083333333328</v>
      </c>
      <c r="I22207" s="29">
        <v>42565.291666666664</v>
      </c>
      <c r="J22207" s="42">
        <v>12824</v>
      </c>
    </row>
    <row r="22208" spans="5:10" x14ac:dyDescent="0.25">
      <c r="E22208" s="19">
        <f t="shared" si="1038"/>
        <v>227</v>
      </c>
      <c r="F22208" s="28" t="str">
        <f t="shared" si="1039"/>
        <v>7/14/2016</v>
      </c>
      <c r="G22208" s="28" t="str">
        <f t="shared" si="1040"/>
        <v>3</v>
      </c>
      <c r="H22208" s="29">
        <f>IF(I22208="","",IF($C$7="HB",I22208-TIME(VLOOKUP($C$6,Reference!$B$12:$C$16,2,0),0,0),I22208-TIME(VLOOKUP($C$6,Reference!$B$12:$C$16,2,0),0,0)+TIME(1,0,0)))</f>
        <v>42565.125</v>
      </c>
      <c r="I22208" s="29">
        <v>42565.333333333336</v>
      </c>
      <c r="J22208" s="42">
        <v>12026</v>
      </c>
    </row>
    <row r="22209" spans="5:10" x14ac:dyDescent="0.25">
      <c r="E22209" s="19">
        <f t="shared" si="1038"/>
        <v>227</v>
      </c>
      <c r="F22209" s="28" t="str">
        <f t="shared" si="1039"/>
        <v>7/14/2016</v>
      </c>
      <c r="G22209" s="28" t="str">
        <f t="shared" si="1040"/>
        <v>4</v>
      </c>
      <c r="H22209" s="29">
        <f>IF(I22209="","",IF($C$7="HB",I22209-TIME(VLOOKUP($C$6,Reference!$B$12:$C$16,2,0),0,0),I22209-TIME(VLOOKUP($C$6,Reference!$B$12:$C$16,2,0),0,0)+TIME(1,0,0)))</f>
        <v>42565.166666666664</v>
      </c>
      <c r="I22209" s="29">
        <v>42565.375</v>
      </c>
      <c r="J22209" s="42">
        <v>11645</v>
      </c>
    </row>
    <row r="22210" spans="5:10" x14ac:dyDescent="0.25">
      <c r="E22210" s="19">
        <f t="shared" si="1038"/>
        <v>227</v>
      </c>
      <c r="F22210" s="28" t="str">
        <f t="shared" si="1039"/>
        <v>7/14/2016</v>
      </c>
      <c r="G22210" s="28" t="str">
        <f t="shared" si="1040"/>
        <v>5</v>
      </c>
      <c r="H22210" s="29">
        <f>IF(I22210="","",IF($C$7="HB",I22210-TIME(VLOOKUP($C$6,Reference!$B$12:$C$16,2,0),0,0),I22210-TIME(VLOOKUP($C$6,Reference!$B$12:$C$16,2,0),0,0)+TIME(1,0,0)))</f>
        <v>42565.208333333328</v>
      </c>
      <c r="I22210" s="29">
        <v>42565.416666666664</v>
      </c>
      <c r="J22210" s="42">
        <v>11597</v>
      </c>
    </row>
    <row r="22211" spans="5:10" x14ac:dyDescent="0.25">
      <c r="E22211" s="19">
        <f t="shared" si="1038"/>
        <v>227</v>
      </c>
      <c r="F22211" s="28" t="str">
        <f t="shared" si="1039"/>
        <v>7/14/2016</v>
      </c>
      <c r="G22211" s="28" t="str">
        <f t="shared" si="1040"/>
        <v>6</v>
      </c>
      <c r="H22211" s="29">
        <f>IF(I22211="","",IF($C$7="HB",I22211-TIME(VLOOKUP($C$6,Reference!$B$12:$C$16,2,0),0,0),I22211-TIME(VLOOKUP($C$6,Reference!$B$12:$C$16,2,0),0,0)+TIME(1,0,0)))</f>
        <v>42565.25</v>
      </c>
      <c r="I22211" s="29">
        <v>42565.458333333336</v>
      </c>
      <c r="J22211" s="42">
        <v>11534</v>
      </c>
    </row>
    <row r="22212" spans="5:10" x14ac:dyDescent="0.25">
      <c r="E22212" s="19">
        <f t="shared" si="1038"/>
        <v>227</v>
      </c>
      <c r="F22212" s="28" t="str">
        <f t="shared" si="1039"/>
        <v>7/14/2016</v>
      </c>
      <c r="G22212" s="28" t="str">
        <f t="shared" si="1040"/>
        <v>7</v>
      </c>
      <c r="H22212" s="29">
        <f>IF(I22212="","",IF($C$7="HB",I22212-TIME(VLOOKUP($C$6,Reference!$B$12:$C$16,2,0),0,0),I22212-TIME(VLOOKUP($C$6,Reference!$B$12:$C$16,2,0),0,0)+TIME(1,0,0)))</f>
        <v>42565.291666666664</v>
      </c>
      <c r="I22212" s="29">
        <v>42565.5</v>
      </c>
      <c r="J22212" s="42">
        <v>11618</v>
      </c>
    </row>
    <row r="22213" spans="5:10" x14ac:dyDescent="0.25">
      <c r="E22213" s="19">
        <f t="shared" si="1038"/>
        <v>227</v>
      </c>
      <c r="F22213" s="28" t="str">
        <f t="shared" si="1039"/>
        <v>7/14/2016</v>
      </c>
      <c r="G22213" s="28" t="str">
        <f t="shared" si="1040"/>
        <v>8</v>
      </c>
      <c r="H22213" s="29">
        <f>IF(I22213="","",IF($C$7="HB",I22213-TIME(VLOOKUP($C$6,Reference!$B$12:$C$16,2,0),0,0),I22213-TIME(VLOOKUP($C$6,Reference!$B$12:$C$16,2,0),0,0)+TIME(1,0,0)))</f>
        <v>42565.333333333328</v>
      </c>
      <c r="I22213" s="29">
        <v>42565.541666666664</v>
      </c>
      <c r="J22213" s="42">
        <v>12200</v>
      </c>
    </row>
    <row r="22214" spans="5:10" x14ac:dyDescent="0.25">
      <c r="E22214" s="19">
        <f t="shared" ref="E22214:E22277" si="1041">$C$16</f>
        <v>227</v>
      </c>
      <c r="F22214" s="28" t="str">
        <f t="shared" ref="F22214:F22277" si="1042">TEXT(H22214,"m/d/yyyy")</f>
        <v>7/14/2016</v>
      </c>
      <c r="G22214" s="28" t="str">
        <f t="shared" ref="G22214:G22277" si="1043">TEXT(H22214,"h")</f>
        <v>9</v>
      </c>
      <c r="H22214" s="29">
        <f>IF(I22214="","",IF($C$7="HB",I22214-TIME(VLOOKUP($C$6,Reference!$B$12:$C$16,2,0),0,0),I22214-TIME(VLOOKUP($C$6,Reference!$B$12:$C$16,2,0),0,0)+TIME(1,0,0)))</f>
        <v>42565.375</v>
      </c>
      <c r="I22214" s="29">
        <v>42565.583333333336</v>
      </c>
      <c r="J22214" s="42">
        <v>13100</v>
      </c>
    </row>
    <row r="22215" spans="5:10" x14ac:dyDescent="0.25">
      <c r="E22215" s="19">
        <f t="shared" si="1041"/>
        <v>227</v>
      </c>
      <c r="F22215" s="28" t="str">
        <f t="shared" si="1042"/>
        <v>7/14/2016</v>
      </c>
      <c r="G22215" s="28" t="str">
        <f t="shared" si="1043"/>
        <v>10</v>
      </c>
      <c r="H22215" s="29">
        <f>IF(I22215="","",IF($C$7="HB",I22215-TIME(VLOOKUP($C$6,Reference!$B$12:$C$16,2,0),0,0),I22215-TIME(VLOOKUP($C$6,Reference!$B$12:$C$16,2,0),0,0)+TIME(1,0,0)))</f>
        <v>42565.416666666664</v>
      </c>
      <c r="I22215" s="29">
        <v>42565.625</v>
      </c>
      <c r="J22215" s="42">
        <v>13994</v>
      </c>
    </row>
    <row r="22216" spans="5:10" x14ac:dyDescent="0.25">
      <c r="E22216" s="19">
        <f t="shared" si="1041"/>
        <v>227</v>
      </c>
      <c r="F22216" s="28" t="str">
        <f t="shared" si="1042"/>
        <v>7/14/2016</v>
      </c>
      <c r="G22216" s="28" t="str">
        <f t="shared" si="1043"/>
        <v>11</v>
      </c>
      <c r="H22216" s="29">
        <f>IF(I22216="","",IF($C$7="HB",I22216-TIME(VLOOKUP($C$6,Reference!$B$12:$C$16,2,0),0,0),I22216-TIME(VLOOKUP($C$6,Reference!$B$12:$C$16,2,0),0,0)+TIME(1,0,0)))</f>
        <v>42565.458333333328</v>
      </c>
      <c r="I22216" s="29">
        <v>42565.666666666664</v>
      </c>
      <c r="J22216" s="42">
        <v>14630</v>
      </c>
    </row>
    <row r="22217" spans="5:10" x14ac:dyDescent="0.25">
      <c r="E22217" s="19">
        <f t="shared" si="1041"/>
        <v>227</v>
      </c>
      <c r="F22217" s="28" t="str">
        <f t="shared" si="1042"/>
        <v>7/14/2016</v>
      </c>
      <c r="G22217" s="28" t="str">
        <f t="shared" si="1043"/>
        <v>12</v>
      </c>
      <c r="H22217" s="29">
        <f>IF(I22217="","",IF($C$7="HB",I22217-TIME(VLOOKUP($C$6,Reference!$B$12:$C$16,2,0),0,0),I22217-TIME(VLOOKUP($C$6,Reference!$B$12:$C$16,2,0),0,0)+TIME(1,0,0)))</f>
        <v>42565.5</v>
      </c>
      <c r="I22217" s="29">
        <v>42565.708333333336</v>
      </c>
      <c r="J22217" s="42">
        <v>14856</v>
      </c>
    </row>
    <row r="22218" spans="5:10" x14ac:dyDescent="0.25">
      <c r="E22218" s="19">
        <f t="shared" si="1041"/>
        <v>227</v>
      </c>
      <c r="F22218" s="28" t="str">
        <f t="shared" si="1042"/>
        <v>7/14/2016</v>
      </c>
      <c r="G22218" s="28" t="str">
        <f t="shared" si="1043"/>
        <v>13</v>
      </c>
      <c r="H22218" s="29">
        <f>IF(I22218="","",IF($C$7="HB",I22218-TIME(VLOOKUP($C$6,Reference!$B$12:$C$16,2,0),0,0),I22218-TIME(VLOOKUP($C$6,Reference!$B$12:$C$16,2,0),0,0)+TIME(1,0,0)))</f>
        <v>42565.541666666664</v>
      </c>
      <c r="I22218" s="29">
        <v>42565.75</v>
      </c>
      <c r="J22218" s="42">
        <v>15575</v>
      </c>
    </row>
    <row r="22219" spans="5:10" x14ac:dyDescent="0.25">
      <c r="E22219" s="19">
        <f t="shared" si="1041"/>
        <v>227</v>
      </c>
      <c r="F22219" s="28" t="str">
        <f t="shared" si="1042"/>
        <v>7/14/2016</v>
      </c>
      <c r="G22219" s="28" t="str">
        <f t="shared" si="1043"/>
        <v>14</v>
      </c>
      <c r="H22219" s="29">
        <f>IF(I22219="","",IF($C$7="HB",I22219-TIME(VLOOKUP($C$6,Reference!$B$12:$C$16,2,0),0,0),I22219-TIME(VLOOKUP($C$6,Reference!$B$12:$C$16,2,0),0,0)+TIME(1,0,0)))</f>
        <v>42565.583333333328</v>
      </c>
      <c r="I22219" s="29">
        <v>42565.791666666664</v>
      </c>
      <c r="J22219" s="42">
        <v>16126</v>
      </c>
    </row>
    <row r="22220" spans="5:10" x14ac:dyDescent="0.25">
      <c r="E22220" s="19">
        <f t="shared" si="1041"/>
        <v>227</v>
      </c>
      <c r="F22220" s="28" t="str">
        <f t="shared" si="1042"/>
        <v>7/14/2016</v>
      </c>
      <c r="G22220" s="28" t="str">
        <f t="shared" si="1043"/>
        <v>15</v>
      </c>
      <c r="H22220" s="29">
        <f>IF(I22220="","",IF($C$7="HB",I22220-TIME(VLOOKUP($C$6,Reference!$B$12:$C$16,2,0),0,0),I22220-TIME(VLOOKUP($C$6,Reference!$B$12:$C$16,2,0),0,0)+TIME(1,0,0)))</f>
        <v>42565.625</v>
      </c>
      <c r="I22220" s="29">
        <v>42565.833333333336</v>
      </c>
      <c r="J22220" s="42">
        <v>16904</v>
      </c>
    </row>
    <row r="22221" spans="5:10" x14ac:dyDescent="0.25">
      <c r="E22221" s="19">
        <f t="shared" si="1041"/>
        <v>227</v>
      </c>
      <c r="F22221" s="28" t="str">
        <f t="shared" si="1042"/>
        <v>7/14/2016</v>
      </c>
      <c r="G22221" s="28" t="str">
        <f t="shared" si="1043"/>
        <v>16</v>
      </c>
      <c r="H22221" s="29">
        <f>IF(I22221="","",IF($C$7="HB",I22221-TIME(VLOOKUP($C$6,Reference!$B$12:$C$16,2,0),0,0),I22221-TIME(VLOOKUP($C$6,Reference!$B$12:$C$16,2,0),0,0)+TIME(1,0,0)))</f>
        <v>42565.666666666664</v>
      </c>
      <c r="I22221" s="29">
        <v>42565.875</v>
      </c>
      <c r="J22221" s="42">
        <v>17558</v>
      </c>
    </row>
    <row r="22222" spans="5:10" x14ac:dyDescent="0.25">
      <c r="E22222" s="19">
        <f t="shared" si="1041"/>
        <v>227</v>
      </c>
      <c r="F22222" s="28" t="str">
        <f t="shared" si="1042"/>
        <v>7/14/2016</v>
      </c>
      <c r="G22222" s="28" t="str">
        <f t="shared" si="1043"/>
        <v>17</v>
      </c>
      <c r="H22222" s="29">
        <f>IF(I22222="","",IF($C$7="HB",I22222-TIME(VLOOKUP($C$6,Reference!$B$12:$C$16,2,0),0,0),I22222-TIME(VLOOKUP($C$6,Reference!$B$12:$C$16,2,0),0,0)+TIME(1,0,0)))</f>
        <v>42565.708333333328</v>
      </c>
      <c r="I22222" s="29">
        <v>42565.916666666664</v>
      </c>
      <c r="J22222" s="42">
        <v>18212</v>
      </c>
    </row>
    <row r="22223" spans="5:10" x14ac:dyDescent="0.25">
      <c r="E22223" s="19">
        <f t="shared" si="1041"/>
        <v>227</v>
      </c>
      <c r="F22223" s="28" t="str">
        <f t="shared" si="1042"/>
        <v>7/14/2016</v>
      </c>
      <c r="G22223" s="28" t="str">
        <f t="shared" si="1043"/>
        <v>18</v>
      </c>
      <c r="H22223" s="29">
        <f>IF(I22223="","",IF($C$7="HB",I22223-TIME(VLOOKUP($C$6,Reference!$B$12:$C$16,2,0),0,0),I22223-TIME(VLOOKUP($C$6,Reference!$B$12:$C$16,2,0),0,0)+TIME(1,0,0)))</f>
        <v>42565.75</v>
      </c>
      <c r="I22223" s="29">
        <v>42565.958333333336</v>
      </c>
      <c r="J22223" s="42">
        <v>18737</v>
      </c>
    </row>
    <row r="22224" spans="5:10" x14ac:dyDescent="0.25">
      <c r="E22224" s="19">
        <f t="shared" si="1041"/>
        <v>227</v>
      </c>
      <c r="F22224" s="28" t="str">
        <f t="shared" si="1042"/>
        <v>7/14/2016</v>
      </c>
      <c r="G22224" s="28" t="str">
        <f t="shared" si="1043"/>
        <v>19</v>
      </c>
      <c r="H22224" s="29">
        <f>IF(I22224="","",IF($C$7="HB",I22224-TIME(VLOOKUP($C$6,Reference!$B$12:$C$16,2,0),0,0),I22224-TIME(VLOOKUP($C$6,Reference!$B$12:$C$16,2,0),0,0)+TIME(1,0,0)))</f>
        <v>42565.791666666664</v>
      </c>
      <c r="I22224" s="29">
        <v>42566</v>
      </c>
      <c r="J22224" s="42">
        <v>19024</v>
      </c>
    </row>
    <row r="22225" spans="5:10" x14ac:dyDescent="0.25">
      <c r="E22225" s="19">
        <f t="shared" si="1041"/>
        <v>227</v>
      </c>
      <c r="F22225" s="28" t="str">
        <f t="shared" si="1042"/>
        <v>7/14/2016</v>
      </c>
      <c r="G22225" s="28" t="str">
        <f t="shared" si="1043"/>
        <v>20</v>
      </c>
      <c r="H22225" s="29">
        <f>IF(I22225="","",IF($C$7="HB",I22225-TIME(VLOOKUP($C$6,Reference!$B$12:$C$16,2,0),0,0),I22225-TIME(VLOOKUP($C$6,Reference!$B$12:$C$16,2,0),0,0)+TIME(1,0,0)))</f>
        <v>42565.833333333328</v>
      </c>
      <c r="I22225" s="29">
        <v>42566.041666666664</v>
      </c>
      <c r="J22225" s="42">
        <v>19004</v>
      </c>
    </row>
    <row r="22226" spans="5:10" x14ac:dyDescent="0.25">
      <c r="E22226" s="19">
        <f t="shared" si="1041"/>
        <v>227</v>
      </c>
      <c r="F22226" s="28" t="str">
        <f t="shared" si="1042"/>
        <v>7/14/2016</v>
      </c>
      <c r="G22226" s="28" t="str">
        <f t="shared" si="1043"/>
        <v>21</v>
      </c>
      <c r="H22226" s="29">
        <f>IF(I22226="","",IF($C$7="HB",I22226-TIME(VLOOKUP($C$6,Reference!$B$12:$C$16,2,0),0,0),I22226-TIME(VLOOKUP($C$6,Reference!$B$12:$C$16,2,0),0,0)+TIME(1,0,0)))</f>
        <v>42565.875</v>
      </c>
      <c r="I22226" s="29">
        <v>42566.083333333336</v>
      </c>
      <c r="J22226" s="42">
        <v>18603</v>
      </c>
    </row>
    <row r="22227" spans="5:10" x14ac:dyDescent="0.25">
      <c r="E22227" s="19">
        <f t="shared" si="1041"/>
        <v>227</v>
      </c>
      <c r="F22227" s="28" t="str">
        <f t="shared" si="1042"/>
        <v>7/14/2016</v>
      </c>
      <c r="G22227" s="28" t="str">
        <f t="shared" si="1043"/>
        <v>22</v>
      </c>
      <c r="H22227" s="29">
        <f>IF(I22227="","",IF($C$7="HB",I22227-TIME(VLOOKUP($C$6,Reference!$B$12:$C$16,2,0),0,0),I22227-TIME(VLOOKUP($C$6,Reference!$B$12:$C$16,2,0),0,0)+TIME(1,0,0)))</f>
        <v>42565.916666666664</v>
      </c>
      <c r="I22227" s="29">
        <v>42566.125</v>
      </c>
      <c r="J22227" s="42">
        <v>17801</v>
      </c>
    </row>
    <row r="22228" spans="5:10" x14ac:dyDescent="0.25">
      <c r="E22228" s="19">
        <f t="shared" si="1041"/>
        <v>227</v>
      </c>
      <c r="F22228" s="28" t="str">
        <f t="shared" si="1042"/>
        <v>7/14/2016</v>
      </c>
      <c r="G22228" s="28" t="str">
        <f t="shared" si="1043"/>
        <v>23</v>
      </c>
      <c r="H22228" s="29">
        <f>IF(I22228="","",IF($C$7="HB",I22228-TIME(VLOOKUP($C$6,Reference!$B$12:$C$16,2,0),0,0),I22228-TIME(VLOOKUP($C$6,Reference!$B$12:$C$16,2,0),0,0)+TIME(1,0,0)))</f>
        <v>42565.958333333328</v>
      </c>
      <c r="I22228" s="29">
        <v>42566.166666666664</v>
      </c>
      <c r="J22228" s="42">
        <v>17011</v>
      </c>
    </row>
    <row r="22229" spans="5:10" x14ac:dyDescent="0.25">
      <c r="E22229" s="19">
        <f t="shared" si="1041"/>
        <v>227</v>
      </c>
      <c r="F22229" s="28" t="str">
        <f t="shared" si="1042"/>
        <v>7/15/2016</v>
      </c>
      <c r="G22229" s="28" t="str">
        <f t="shared" si="1043"/>
        <v>0</v>
      </c>
      <c r="H22229" s="29">
        <f>IF(I22229="","",IF($C$7="HB",I22229-TIME(VLOOKUP($C$6,Reference!$B$12:$C$16,2,0),0,0),I22229-TIME(VLOOKUP($C$6,Reference!$B$12:$C$16,2,0),0,0)+TIME(1,0,0)))</f>
        <v>42566</v>
      </c>
      <c r="I22229" s="29">
        <v>42566.208333333336</v>
      </c>
      <c r="J22229" s="42">
        <v>15442</v>
      </c>
    </row>
    <row r="22230" spans="5:10" x14ac:dyDescent="0.25">
      <c r="E22230" s="19">
        <f t="shared" si="1041"/>
        <v>227</v>
      </c>
      <c r="F22230" s="28" t="str">
        <f t="shared" si="1042"/>
        <v>7/15/2016</v>
      </c>
      <c r="G22230" s="28" t="str">
        <f t="shared" si="1043"/>
        <v>1</v>
      </c>
      <c r="H22230" s="29">
        <f>IF(I22230="","",IF($C$7="HB",I22230-TIME(VLOOKUP($C$6,Reference!$B$12:$C$16,2,0),0,0),I22230-TIME(VLOOKUP($C$6,Reference!$B$12:$C$16,2,0),0,0)+TIME(1,0,0)))</f>
        <v>42566.041666666664</v>
      </c>
      <c r="I22230" s="29">
        <v>42566.25</v>
      </c>
      <c r="J22230" s="42">
        <v>13928</v>
      </c>
    </row>
    <row r="22231" spans="5:10" x14ac:dyDescent="0.25">
      <c r="E22231" s="19">
        <f t="shared" si="1041"/>
        <v>227</v>
      </c>
      <c r="F22231" s="28" t="str">
        <f t="shared" si="1042"/>
        <v>7/15/2016</v>
      </c>
      <c r="G22231" s="28" t="str">
        <f t="shared" si="1043"/>
        <v>2</v>
      </c>
      <c r="H22231" s="29">
        <f>IF(I22231="","",IF($C$7="HB",I22231-TIME(VLOOKUP($C$6,Reference!$B$12:$C$16,2,0),0,0),I22231-TIME(VLOOKUP($C$6,Reference!$B$12:$C$16,2,0),0,0)+TIME(1,0,0)))</f>
        <v>42566.083333333328</v>
      </c>
      <c r="I22231" s="29">
        <v>42566.291666666664</v>
      </c>
      <c r="J22231" s="42">
        <v>12783</v>
      </c>
    </row>
    <row r="22232" spans="5:10" x14ac:dyDescent="0.25">
      <c r="E22232" s="19">
        <f t="shared" si="1041"/>
        <v>227</v>
      </c>
      <c r="F22232" s="28" t="str">
        <f t="shared" si="1042"/>
        <v>7/15/2016</v>
      </c>
      <c r="G22232" s="28" t="str">
        <f t="shared" si="1043"/>
        <v>3</v>
      </c>
      <c r="H22232" s="29">
        <f>IF(I22232="","",IF($C$7="HB",I22232-TIME(VLOOKUP($C$6,Reference!$B$12:$C$16,2,0),0,0),I22232-TIME(VLOOKUP($C$6,Reference!$B$12:$C$16,2,0),0,0)+TIME(1,0,0)))</f>
        <v>42566.125</v>
      </c>
      <c r="I22232" s="29">
        <v>42566.333333333336</v>
      </c>
      <c r="J22232" s="42">
        <v>12006</v>
      </c>
    </row>
    <row r="22233" spans="5:10" x14ac:dyDescent="0.25">
      <c r="E22233" s="19">
        <f t="shared" si="1041"/>
        <v>227</v>
      </c>
      <c r="F22233" s="28" t="str">
        <f t="shared" si="1042"/>
        <v>7/15/2016</v>
      </c>
      <c r="G22233" s="28" t="str">
        <f t="shared" si="1043"/>
        <v>4</v>
      </c>
      <c r="H22233" s="29">
        <f>IF(I22233="","",IF($C$7="HB",I22233-TIME(VLOOKUP($C$6,Reference!$B$12:$C$16,2,0),0,0),I22233-TIME(VLOOKUP($C$6,Reference!$B$12:$C$16,2,0),0,0)+TIME(1,0,0)))</f>
        <v>42566.166666666664</v>
      </c>
      <c r="I22233" s="29">
        <v>42566.375</v>
      </c>
      <c r="J22233" s="42">
        <v>11586</v>
      </c>
    </row>
    <row r="22234" spans="5:10" x14ac:dyDescent="0.25">
      <c r="E22234" s="19">
        <f t="shared" si="1041"/>
        <v>227</v>
      </c>
      <c r="F22234" s="28" t="str">
        <f t="shared" si="1042"/>
        <v>7/15/2016</v>
      </c>
      <c r="G22234" s="28" t="str">
        <f t="shared" si="1043"/>
        <v>5</v>
      </c>
      <c r="H22234" s="29">
        <f>IF(I22234="","",IF($C$7="HB",I22234-TIME(VLOOKUP($C$6,Reference!$B$12:$C$16,2,0),0,0),I22234-TIME(VLOOKUP($C$6,Reference!$B$12:$C$16,2,0),0,0)+TIME(1,0,0)))</f>
        <v>42566.208333333328</v>
      </c>
      <c r="I22234" s="29">
        <v>42566.416666666664</v>
      </c>
      <c r="J22234" s="42">
        <v>11512</v>
      </c>
    </row>
    <row r="22235" spans="5:10" x14ac:dyDescent="0.25">
      <c r="E22235" s="19">
        <f t="shared" si="1041"/>
        <v>227</v>
      </c>
      <c r="F22235" s="28" t="str">
        <f t="shared" si="1042"/>
        <v>7/15/2016</v>
      </c>
      <c r="G22235" s="28" t="str">
        <f t="shared" si="1043"/>
        <v>6</v>
      </c>
      <c r="H22235" s="29">
        <f>IF(I22235="","",IF($C$7="HB",I22235-TIME(VLOOKUP($C$6,Reference!$B$12:$C$16,2,0),0,0),I22235-TIME(VLOOKUP($C$6,Reference!$B$12:$C$16,2,0),0,0)+TIME(1,0,0)))</f>
        <v>42566.25</v>
      </c>
      <c r="I22235" s="29">
        <v>42566.458333333336</v>
      </c>
      <c r="J22235" s="42">
        <v>11229</v>
      </c>
    </row>
    <row r="22236" spans="5:10" x14ac:dyDescent="0.25">
      <c r="E22236" s="19">
        <f t="shared" si="1041"/>
        <v>227</v>
      </c>
      <c r="F22236" s="28" t="str">
        <f t="shared" si="1042"/>
        <v>7/15/2016</v>
      </c>
      <c r="G22236" s="28" t="str">
        <f t="shared" si="1043"/>
        <v>7</v>
      </c>
      <c r="H22236" s="29">
        <f>IF(I22236="","",IF($C$7="HB",I22236-TIME(VLOOKUP($C$6,Reference!$B$12:$C$16,2,0),0,0),I22236-TIME(VLOOKUP($C$6,Reference!$B$12:$C$16,2,0),0,0)+TIME(1,0,0)))</f>
        <v>42566.291666666664</v>
      </c>
      <c r="I22236" s="29">
        <v>42566.5</v>
      </c>
      <c r="J22236" s="42">
        <v>11580</v>
      </c>
    </row>
    <row r="22237" spans="5:10" x14ac:dyDescent="0.25">
      <c r="E22237" s="19">
        <f t="shared" si="1041"/>
        <v>227</v>
      </c>
      <c r="F22237" s="28" t="str">
        <f t="shared" si="1042"/>
        <v>7/15/2016</v>
      </c>
      <c r="G22237" s="28" t="str">
        <f t="shared" si="1043"/>
        <v>8</v>
      </c>
      <c r="H22237" s="29">
        <f>IF(I22237="","",IF($C$7="HB",I22237-TIME(VLOOKUP($C$6,Reference!$B$12:$C$16,2,0),0,0),I22237-TIME(VLOOKUP($C$6,Reference!$B$12:$C$16,2,0),0,0)+TIME(1,0,0)))</f>
        <v>42566.333333333328</v>
      </c>
      <c r="I22237" s="29">
        <v>42566.541666666664</v>
      </c>
      <c r="J22237" s="42">
        <v>12273</v>
      </c>
    </row>
    <row r="22238" spans="5:10" x14ac:dyDescent="0.25">
      <c r="E22238" s="19">
        <f t="shared" si="1041"/>
        <v>227</v>
      </c>
      <c r="F22238" s="28" t="str">
        <f t="shared" si="1042"/>
        <v>7/15/2016</v>
      </c>
      <c r="G22238" s="28" t="str">
        <f t="shared" si="1043"/>
        <v>9</v>
      </c>
      <c r="H22238" s="29">
        <f>IF(I22238="","",IF($C$7="HB",I22238-TIME(VLOOKUP($C$6,Reference!$B$12:$C$16,2,0),0,0),I22238-TIME(VLOOKUP($C$6,Reference!$B$12:$C$16,2,0),0,0)+TIME(1,0,0)))</f>
        <v>42566.375</v>
      </c>
      <c r="I22238" s="29">
        <v>42566.583333333336</v>
      </c>
      <c r="J22238" s="42">
        <v>13172</v>
      </c>
    </row>
    <row r="22239" spans="5:10" x14ac:dyDescent="0.25">
      <c r="E22239" s="19">
        <f t="shared" si="1041"/>
        <v>227</v>
      </c>
      <c r="F22239" s="28" t="str">
        <f t="shared" si="1042"/>
        <v>7/15/2016</v>
      </c>
      <c r="G22239" s="28" t="str">
        <f t="shared" si="1043"/>
        <v>10</v>
      </c>
      <c r="H22239" s="29">
        <f>IF(I22239="","",IF($C$7="HB",I22239-TIME(VLOOKUP($C$6,Reference!$B$12:$C$16,2,0),0,0),I22239-TIME(VLOOKUP($C$6,Reference!$B$12:$C$16,2,0),0,0)+TIME(1,0,0)))</f>
        <v>42566.416666666664</v>
      </c>
      <c r="I22239" s="29">
        <v>42566.625</v>
      </c>
      <c r="J22239" s="42">
        <v>13743</v>
      </c>
    </row>
    <row r="22240" spans="5:10" x14ac:dyDescent="0.25">
      <c r="E22240" s="19">
        <f t="shared" si="1041"/>
        <v>227</v>
      </c>
      <c r="F22240" s="28" t="str">
        <f t="shared" si="1042"/>
        <v>7/15/2016</v>
      </c>
      <c r="G22240" s="28" t="str">
        <f t="shared" si="1043"/>
        <v>11</v>
      </c>
      <c r="H22240" s="29">
        <f>IF(I22240="","",IF($C$7="HB",I22240-TIME(VLOOKUP($C$6,Reference!$B$12:$C$16,2,0),0,0),I22240-TIME(VLOOKUP($C$6,Reference!$B$12:$C$16,2,0),0,0)+TIME(1,0,0)))</f>
        <v>42566.458333333328</v>
      </c>
      <c r="I22240" s="29">
        <v>42566.666666666664</v>
      </c>
      <c r="J22240" s="42">
        <v>14459</v>
      </c>
    </row>
    <row r="22241" spans="5:10" x14ac:dyDescent="0.25">
      <c r="E22241" s="19">
        <f t="shared" si="1041"/>
        <v>227</v>
      </c>
      <c r="F22241" s="28" t="str">
        <f t="shared" si="1042"/>
        <v>7/15/2016</v>
      </c>
      <c r="G22241" s="28" t="str">
        <f t="shared" si="1043"/>
        <v>12</v>
      </c>
      <c r="H22241" s="29">
        <f>IF(I22241="","",IF($C$7="HB",I22241-TIME(VLOOKUP($C$6,Reference!$B$12:$C$16,2,0),0,0),I22241-TIME(VLOOKUP($C$6,Reference!$B$12:$C$16,2,0),0,0)+TIME(1,0,0)))</f>
        <v>42566.5</v>
      </c>
      <c r="I22241" s="29">
        <v>42566.708333333336</v>
      </c>
      <c r="J22241" s="42">
        <v>14512</v>
      </c>
    </row>
    <row r="22242" spans="5:10" x14ac:dyDescent="0.25">
      <c r="E22242" s="19">
        <f t="shared" si="1041"/>
        <v>227</v>
      </c>
      <c r="F22242" s="28" t="str">
        <f t="shared" si="1042"/>
        <v>7/15/2016</v>
      </c>
      <c r="G22242" s="28" t="str">
        <f t="shared" si="1043"/>
        <v>13</v>
      </c>
      <c r="H22242" s="29">
        <f>IF(I22242="","",IF($C$7="HB",I22242-TIME(VLOOKUP($C$6,Reference!$B$12:$C$16,2,0),0,0),I22242-TIME(VLOOKUP($C$6,Reference!$B$12:$C$16,2,0),0,0)+TIME(1,0,0)))</f>
        <v>42566.541666666664</v>
      </c>
      <c r="I22242" s="29">
        <v>42566.75</v>
      </c>
      <c r="J22242" s="42">
        <v>14635</v>
      </c>
    </row>
    <row r="22243" spans="5:10" x14ac:dyDescent="0.25">
      <c r="E22243" s="19">
        <f t="shared" si="1041"/>
        <v>227</v>
      </c>
      <c r="F22243" s="28" t="str">
        <f t="shared" si="1042"/>
        <v>7/15/2016</v>
      </c>
      <c r="G22243" s="28" t="str">
        <f t="shared" si="1043"/>
        <v>14</v>
      </c>
      <c r="H22243" s="29">
        <f>IF(I22243="","",IF($C$7="HB",I22243-TIME(VLOOKUP($C$6,Reference!$B$12:$C$16,2,0),0,0),I22243-TIME(VLOOKUP($C$6,Reference!$B$12:$C$16,2,0),0,0)+TIME(1,0,0)))</f>
        <v>42566.583333333328</v>
      </c>
      <c r="I22243" s="29">
        <v>42566.791666666664</v>
      </c>
      <c r="J22243" s="42">
        <v>15073</v>
      </c>
    </row>
    <row r="22244" spans="5:10" x14ac:dyDescent="0.25">
      <c r="E22244" s="19">
        <f t="shared" si="1041"/>
        <v>227</v>
      </c>
      <c r="F22244" s="28" t="str">
        <f t="shared" si="1042"/>
        <v>7/15/2016</v>
      </c>
      <c r="G22244" s="28" t="str">
        <f t="shared" si="1043"/>
        <v>15</v>
      </c>
      <c r="H22244" s="29">
        <f>IF(I22244="","",IF($C$7="HB",I22244-TIME(VLOOKUP($C$6,Reference!$B$12:$C$16,2,0),0,0),I22244-TIME(VLOOKUP($C$6,Reference!$B$12:$C$16,2,0),0,0)+TIME(1,0,0)))</f>
        <v>42566.625</v>
      </c>
      <c r="I22244" s="29">
        <v>42566.833333333336</v>
      </c>
      <c r="J22244" s="42">
        <v>15751</v>
      </c>
    </row>
    <row r="22245" spans="5:10" x14ac:dyDescent="0.25">
      <c r="E22245" s="19">
        <f t="shared" si="1041"/>
        <v>227</v>
      </c>
      <c r="F22245" s="28" t="str">
        <f t="shared" si="1042"/>
        <v>7/15/2016</v>
      </c>
      <c r="G22245" s="28" t="str">
        <f t="shared" si="1043"/>
        <v>16</v>
      </c>
      <c r="H22245" s="29">
        <f>IF(I22245="","",IF($C$7="HB",I22245-TIME(VLOOKUP($C$6,Reference!$B$12:$C$16,2,0),0,0),I22245-TIME(VLOOKUP($C$6,Reference!$B$12:$C$16,2,0),0,0)+TIME(1,0,0)))</f>
        <v>42566.666666666664</v>
      </c>
      <c r="I22245" s="29">
        <v>42566.875</v>
      </c>
      <c r="J22245" s="42">
        <v>16422</v>
      </c>
    </row>
    <row r="22246" spans="5:10" x14ac:dyDescent="0.25">
      <c r="E22246" s="19">
        <f t="shared" si="1041"/>
        <v>227</v>
      </c>
      <c r="F22246" s="28" t="str">
        <f t="shared" si="1042"/>
        <v>7/15/2016</v>
      </c>
      <c r="G22246" s="28" t="str">
        <f t="shared" si="1043"/>
        <v>17</v>
      </c>
      <c r="H22246" s="29">
        <f>IF(I22246="","",IF($C$7="HB",I22246-TIME(VLOOKUP($C$6,Reference!$B$12:$C$16,2,0),0,0),I22246-TIME(VLOOKUP($C$6,Reference!$B$12:$C$16,2,0),0,0)+TIME(1,0,0)))</f>
        <v>42566.708333333328</v>
      </c>
      <c r="I22246" s="29">
        <v>42566.916666666664</v>
      </c>
      <c r="J22246" s="42">
        <v>17070</v>
      </c>
    </row>
    <row r="22247" spans="5:10" x14ac:dyDescent="0.25">
      <c r="E22247" s="19">
        <f t="shared" si="1041"/>
        <v>227</v>
      </c>
      <c r="F22247" s="28" t="str">
        <f t="shared" si="1042"/>
        <v>7/15/2016</v>
      </c>
      <c r="G22247" s="28" t="str">
        <f t="shared" si="1043"/>
        <v>18</v>
      </c>
      <c r="H22247" s="29">
        <f>IF(I22247="","",IF($C$7="HB",I22247-TIME(VLOOKUP($C$6,Reference!$B$12:$C$16,2,0),0,0),I22247-TIME(VLOOKUP($C$6,Reference!$B$12:$C$16,2,0),0,0)+TIME(1,0,0)))</f>
        <v>42566.75</v>
      </c>
      <c r="I22247" s="29">
        <v>42566.958333333336</v>
      </c>
      <c r="J22247" s="42">
        <v>17582</v>
      </c>
    </row>
    <row r="22248" spans="5:10" x14ac:dyDescent="0.25">
      <c r="E22248" s="19">
        <f t="shared" si="1041"/>
        <v>227</v>
      </c>
      <c r="F22248" s="28" t="str">
        <f t="shared" si="1042"/>
        <v>7/15/2016</v>
      </c>
      <c r="G22248" s="28" t="str">
        <f t="shared" si="1043"/>
        <v>19</v>
      </c>
      <c r="H22248" s="29">
        <f>IF(I22248="","",IF($C$7="HB",I22248-TIME(VLOOKUP($C$6,Reference!$B$12:$C$16,2,0),0,0),I22248-TIME(VLOOKUP($C$6,Reference!$B$12:$C$16,2,0),0,0)+TIME(1,0,0)))</f>
        <v>42566.791666666664</v>
      </c>
      <c r="I22248" s="29">
        <v>42567</v>
      </c>
      <c r="J22248" s="42">
        <v>17815</v>
      </c>
    </row>
    <row r="22249" spans="5:10" x14ac:dyDescent="0.25">
      <c r="E22249" s="19">
        <f t="shared" si="1041"/>
        <v>227</v>
      </c>
      <c r="F22249" s="28" t="str">
        <f t="shared" si="1042"/>
        <v>7/15/2016</v>
      </c>
      <c r="G22249" s="28" t="str">
        <f t="shared" si="1043"/>
        <v>20</v>
      </c>
      <c r="H22249" s="29">
        <f>IF(I22249="","",IF($C$7="HB",I22249-TIME(VLOOKUP($C$6,Reference!$B$12:$C$16,2,0),0,0),I22249-TIME(VLOOKUP($C$6,Reference!$B$12:$C$16,2,0),0,0)+TIME(1,0,0)))</f>
        <v>42566.833333333328</v>
      </c>
      <c r="I22249" s="29">
        <v>42567.041666666664</v>
      </c>
      <c r="J22249" s="42">
        <v>17890</v>
      </c>
    </row>
    <row r="22250" spans="5:10" x14ac:dyDescent="0.25">
      <c r="E22250" s="19">
        <f t="shared" si="1041"/>
        <v>227</v>
      </c>
      <c r="F22250" s="28" t="str">
        <f t="shared" si="1042"/>
        <v>7/15/2016</v>
      </c>
      <c r="G22250" s="28" t="str">
        <f t="shared" si="1043"/>
        <v>21</v>
      </c>
      <c r="H22250" s="29">
        <f>IF(I22250="","",IF($C$7="HB",I22250-TIME(VLOOKUP($C$6,Reference!$B$12:$C$16,2,0),0,0),I22250-TIME(VLOOKUP($C$6,Reference!$B$12:$C$16,2,0),0,0)+TIME(1,0,0)))</f>
        <v>42566.875</v>
      </c>
      <c r="I22250" s="29">
        <v>42567.083333333336</v>
      </c>
      <c r="J22250" s="42">
        <v>17564</v>
      </c>
    </row>
    <row r="22251" spans="5:10" x14ac:dyDescent="0.25">
      <c r="E22251" s="19">
        <f t="shared" si="1041"/>
        <v>227</v>
      </c>
      <c r="F22251" s="28" t="str">
        <f t="shared" si="1042"/>
        <v>7/15/2016</v>
      </c>
      <c r="G22251" s="28" t="str">
        <f t="shared" si="1043"/>
        <v>22</v>
      </c>
      <c r="H22251" s="29">
        <f>IF(I22251="","",IF($C$7="HB",I22251-TIME(VLOOKUP($C$6,Reference!$B$12:$C$16,2,0),0,0),I22251-TIME(VLOOKUP($C$6,Reference!$B$12:$C$16,2,0),0,0)+TIME(1,0,0)))</f>
        <v>42566.916666666664</v>
      </c>
      <c r="I22251" s="29">
        <v>42567.125</v>
      </c>
      <c r="J22251" s="42">
        <v>16862</v>
      </c>
    </row>
    <row r="22252" spans="5:10" x14ac:dyDescent="0.25">
      <c r="E22252" s="19">
        <f t="shared" si="1041"/>
        <v>227</v>
      </c>
      <c r="F22252" s="28" t="str">
        <f t="shared" si="1042"/>
        <v>7/15/2016</v>
      </c>
      <c r="G22252" s="28" t="str">
        <f t="shared" si="1043"/>
        <v>23</v>
      </c>
      <c r="H22252" s="29">
        <f>IF(I22252="","",IF($C$7="HB",I22252-TIME(VLOOKUP($C$6,Reference!$B$12:$C$16,2,0),0,0),I22252-TIME(VLOOKUP($C$6,Reference!$B$12:$C$16,2,0),0,0)+TIME(1,0,0)))</f>
        <v>42566.958333333328</v>
      </c>
      <c r="I22252" s="29">
        <v>42567.166666666664</v>
      </c>
      <c r="J22252" s="42">
        <v>16283</v>
      </c>
    </row>
    <row r="22253" spans="5:10" x14ac:dyDescent="0.25">
      <c r="E22253" s="19">
        <f t="shared" si="1041"/>
        <v>227</v>
      </c>
      <c r="F22253" s="28" t="str">
        <f t="shared" si="1042"/>
        <v>7/16/2016</v>
      </c>
      <c r="G22253" s="28" t="str">
        <f t="shared" si="1043"/>
        <v>0</v>
      </c>
      <c r="H22253" s="29">
        <f>IF(I22253="","",IF($C$7="HB",I22253-TIME(VLOOKUP($C$6,Reference!$B$12:$C$16,2,0),0,0),I22253-TIME(VLOOKUP($C$6,Reference!$B$12:$C$16,2,0),0,0)+TIME(1,0,0)))</f>
        <v>42567</v>
      </c>
      <c r="I22253" s="29">
        <v>42567.208333333336</v>
      </c>
      <c r="J22253" s="42">
        <v>15032</v>
      </c>
    </row>
    <row r="22254" spans="5:10" x14ac:dyDescent="0.25">
      <c r="E22254" s="19">
        <f t="shared" si="1041"/>
        <v>227</v>
      </c>
      <c r="F22254" s="28" t="str">
        <f t="shared" si="1042"/>
        <v>7/16/2016</v>
      </c>
      <c r="G22254" s="28" t="str">
        <f t="shared" si="1043"/>
        <v>1</v>
      </c>
      <c r="H22254" s="29">
        <f>IF(I22254="","",IF($C$7="HB",I22254-TIME(VLOOKUP($C$6,Reference!$B$12:$C$16,2,0),0,0),I22254-TIME(VLOOKUP($C$6,Reference!$B$12:$C$16,2,0),0,0)+TIME(1,0,0)))</f>
        <v>42567.041666666664</v>
      </c>
      <c r="I22254" s="29">
        <v>42567.25</v>
      </c>
      <c r="J22254" s="42">
        <v>13722</v>
      </c>
    </row>
    <row r="22255" spans="5:10" x14ac:dyDescent="0.25">
      <c r="E22255" s="19">
        <f t="shared" si="1041"/>
        <v>227</v>
      </c>
      <c r="F22255" s="28" t="str">
        <f t="shared" si="1042"/>
        <v>7/16/2016</v>
      </c>
      <c r="G22255" s="28" t="str">
        <f t="shared" si="1043"/>
        <v>2</v>
      </c>
      <c r="H22255" s="29">
        <f>IF(I22255="","",IF($C$7="HB",I22255-TIME(VLOOKUP($C$6,Reference!$B$12:$C$16,2,0),0,0),I22255-TIME(VLOOKUP($C$6,Reference!$B$12:$C$16,2,0),0,0)+TIME(1,0,0)))</f>
        <v>42567.083333333328</v>
      </c>
      <c r="I22255" s="29">
        <v>42567.291666666664</v>
      </c>
      <c r="J22255" s="42">
        <v>12635</v>
      </c>
    </row>
    <row r="22256" spans="5:10" x14ac:dyDescent="0.25">
      <c r="E22256" s="19">
        <f t="shared" si="1041"/>
        <v>227</v>
      </c>
      <c r="F22256" s="28" t="str">
        <f t="shared" si="1042"/>
        <v>7/16/2016</v>
      </c>
      <c r="G22256" s="28" t="str">
        <f t="shared" si="1043"/>
        <v>3</v>
      </c>
      <c r="H22256" s="29">
        <f>IF(I22256="","",IF($C$7="HB",I22256-TIME(VLOOKUP($C$6,Reference!$B$12:$C$16,2,0),0,0),I22256-TIME(VLOOKUP($C$6,Reference!$B$12:$C$16,2,0),0,0)+TIME(1,0,0)))</f>
        <v>42567.125</v>
      </c>
      <c r="I22256" s="29">
        <v>42567.333333333336</v>
      </c>
      <c r="J22256" s="42">
        <v>11877</v>
      </c>
    </row>
    <row r="22257" spans="5:10" x14ac:dyDescent="0.25">
      <c r="E22257" s="19">
        <f t="shared" si="1041"/>
        <v>227</v>
      </c>
      <c r="F22257" s="28" t="str">
        <f t="shared" si="1042"/>
        <v>7/16/2016</v>
      </c>
      <c r="G22257" s="28" t="str">
        <f t="shared" si="1043"/>
        <v>4</v>
      </c>
      <c r="H22257" s="29">
        <f>IF(I22257="","",IF($C$7="HB",I22257-TIME(VLOOKUP($C$6,Reference!$B$12:$C$16,2,0),0,0),I22257-TIME(VLOOKUP($C$6,Reference!$B$12:$C$16,2,0),0,0)+TIME(1,0,0)))</f>
        <v>42567.166666666664</v>
      </c>
      <c r="I22257" s="29">
        <v>42567.375</v>
      </c>
      <c r="J22257" s="42">
        <v>11456</v>
      </c>
    </row>
    <row r="22258" spans="5:10" x14ac:dyDescent="0.25">
      <c r="E22258" s="19">
        <f t="shared" si="1041"/>
        <v>227</v>
      </c>
      <c r="F22258" s="28" t="str">
        <f t="shared" si="1042"/>
        <v>7/16/2016</v>
      </c>
      <c r="G22258" s="28" t="str">
        <f t="shared" si="1043"/>
        <v>5</v>
      </c>
      <c r="H22258" s="29">
        <f>IF(I22258="","",IF($C$7="HB",I22258-TIME(VLOOKUP($C$6,Reference!$B$12:$C$16,2,0),0,0),I22258-TIME(VLOOKUP($C$6,Reference!$B$12:$C$16,2,0),0,0)+TIME(1,0,0)))</f>
        <v>42567.208333333328</v>
      </c>
      <c r="I22258" s="29">
        <v>42567.416666666664</v>
      </c>
      <c r="J22258" s="42">
        <v>11353</v>
      </c>
    </row>
    <row r="22259" spans="5:10" x14ac:dyDescent="0.25">
      <c r="E22259" s="19">
        <f t="shared" si="1041"/>
        <v>227</v>
      </c>
      <c r="F22259" s="28" t="str">
        <f t="shared" si="1042"/>
        <v>7/16/2016</v>
      </c>
      <c r="G22259" s="28" t="str">
        <f t="shared" si="1043"/>
        <v>6</v>
      </c>
      <c r="H22259" s="29">
        <f>IF(I22259="","",IF($C$7="HB",I22259-TIME(VLOOKUP($C$6,Reference!$B$12:$C$16,2,0),0,0),I22259-TIME(VLOOKUP($C$6,Reference!$B$12:$C$16,2,0),0,0)+TIME(1,0,0)))</f>
        <v>42567.25</v>
      </c>
      <c r="I22259" s="29">
        <v>42567.458333333336</v>
      </c>
      <c r="J22259" s="42">
        <v>11217</v>
      </c>
    </row>
    <row r="22260" spans="5:10" x14ac:dyDescent="0.25">
      <c r="E22260" s="19">
        <f t="shared" si="1041"/>
        <v>227</v>
      </c>
      <c r="F22260" s="28" t="str">
        <f t="shared" si="1042"/>
        <v>7/16/2016</v>
      </c>
      <c r="G22260" s="28" t="str">
        <f t="shared" si="1043"/>
        <v>7</v>
      </c>
      <c r="H22260" s="29">
        <f>IF(I22260="","",IF($C$7="HB",I22260-TIME(VLOOKUP($C$6,Reference!$B$12:$C$16,2,0),0,0),I22260-TIME(VLOOKUP($C$6,Reference!$B$12:$C$16,2,0),0,0)+TIME(1,0,0)))</f>
        <v>42567.291666666664</v>
      </c>
      <c r="I22260" s="29">
        <v>42567.5</v>
      </c>
      <c r="J22260" s="42">
        <v>11326</v>
      </c>
    </row>
    <row r="22261" spans="5:10" x14ac:dyDescent="0.25">
      <c r="E22261" s="19">
        <f t="shared" si="1041"/>
        <v>227</v>
      </c>
      <c r="F22261" s="28" t="str">
        <f t="shared" si="1042"/>
        <v>7/16/2016</v>
      </c>
      <c r="G22261" s="28" t="str">
        <f t="shared" si="1043"/>
        <v>8</v>
      </c>
      <c r="H22261" s="29">
        <f>IF(I22261="","",IF($C$7="HB",I22261-TIME(VLOOKUP($C$6,Reference!$B$12:$C$16,2,0),0,0),I22261-TIME(VLOOKUP($C$6,Reference!$B$12:$C$16,2,0),0,0)+TIME(1,0,0)))</f>
        <v>42567.333333333328</v>
      </c>
      <c r="I22261" s="29">
        <v>42567.541666666664</v>
      </c>
      <c r="J22261" s="42">
        <v>11581</v>
      </c>
    </row>
    <row r="22262" spans="5:10" x14ac:dyDescent="0.25">
      <c r="E22262" s="19">
        <f t="shared" si="1041"/>
        <v>227</v>
      </c>
      <c r="F22262" s="28" t="str">
        <f t="shared" si="1042"/>
        <v>7/16/2016</v>
      </c>
      <c r="G22262" s="28" t="str">
        <f t="shared" si="1043"/>
        <v>9</v>
      </c>
      <c r="H22262" s="29">
        <f>IF(I22262="","",IF($C$7="HB",I22262-TIME(VLOOKUP($C$6,Reference!$B$12:$C$16,2,0),0,0),I22262-TIME(VLOOKUP($C$6,Reference!$B$12:$C$16,2,0),0,0)+TIME(1,0,0)))</f>
        <v>42567.375</v>
      </c>
      <c r="I22262" s="29">
        <v>42567.583333333336</v>
      </c>
      <c r="J22262" s="42">
        <v>12091</v>
      </c>
    </row>
    <row r="22263" spans="5:10" x14ac:dyDescent="0.25">
      <c r="E22263" s="19">
        <f t="shared" si="1041"/>
        <v>227</v>
      </c>
      <c r="F22263" s="28" t="str">
        <f t="shared" si="1042"/>
        <v>7/16/2016</v>
      </c>
      <c r="G22263" s="28" t="str">
        <f t="shared" si="1043"/>
        <v>10</v>
      </c>
      <c r="H22263" s="29">
        <f>IF(I22263="","",IF($C$7="HB",I22263-TIME(VLOOKUP($C$6,Reference!$B$12:$C$16,2,0),0,0),I22263-TIME(VLOOKUP($C$6,Reference!$B$12:$C$16,2,0),0,0)+TIME(1,0,0)))</f>
        <v>42567.416666666664</v>
      </c>
      <c r="I22263" s="29">
        <v>42567.625</v>
      </c>
      <c r="J22263" s="42">
        <v>12190</v>
      </c>
    </row>
    <row r="22264" spans="5:10" x14ac:dyDescent="0.25">
      <c r="E22264" s="19">
        <f t="shared" si="1041"/>
        <v>227</v>
      </c>
      <c r="F22264" s="28" t="str">
        <f t="shared" si="1042"/>
        <v>7/16/2016</v>
      </c>
      <c r="G22264" s="28" t="str">
        <f t="shared" si="1043"/>
        <v>11</v>
      </c>
      <c r="H22264" s="29">
        <f>IF(I22264="","",IF($C$7="HB",I22264-TIME(VLOOKUP($C$6,Reference!$B$12:$C$16,2,0),0,0),I22264-TIME(VLOOKUP($C$6,Reference!$B$12:$C$16,2,0),0,0)+TIME(1,0,0)))</f>
        <v>42567.458333333328</v>
      </c>
      <c r="I22264" s="29">
        <v>42567.666666666664</v>
      </c>
      <c r="J22264" s="42">
        <v>12569</v>
      </c>
    </row>
    <row r="22265" spans="5:10" x14ac:dyDescent="0.25">
      <c r="E22265" s="19">
        <f t="shared" si="1041"/>
        <v>227</v>
      </c>
      <c r="F22265" s="28" t="str">
        <f t="shared" si="1042"/>
        <v>7/16/2016</v>
      </c>
      <c r="G22265" s="28" t="str">
        <f t="shared" si="1043"/>
        <v>12</v>
      </c>
      <c r="H22265" s="29">
        <f>IF(I22265="","",IF($C$7="HB",I22265-TIME(VLOOKUP($C$6,Reference!$B$12:$C$16,2,0),0,0),I22265-TIME(VLOOKUP($C$6,Reference!$B$12:$C$16,2,0),0,0)+TIME(1,0,0)))</f>
        <v>42567.5</v>
      </c>
      <c r="I22265" s="29">
        <v>42567.708333333336</v>
      </c>
      <c r="J22265" s="42">
        <v>13157</v>
      </c>
    </row>
    <row r="22266" spans="5:10" x14ac:dyDescent="0.25">
      <c r="E22266" s="19">
        <f t="shared" si="1041"/>
        <v>227</v>
      </c>
      <c r="F22266" s="28" t="str">
        <f t="shared" si="1042"/>
        <v>7/16/2016</v>
      </c>
      <c r="G22266" s="28" t="str">
        <f t="shared" si="1043"/>
        <v>13</v>
      </c>
      <c r="H22266" s="29">
        <f>IF(I22266="","",IF($C$7="HB",I22266-TIME(VLOOKUP($C$6,Reference!$B$12:$C$16,2,0),0,0),I22266-TIME(VLOOKUP($C$6,Reference!$B$12:$C$16,2,0),0,0)+TIME(1,0,0)))</f>
        <v>42567.541666666664</v>
      </c>
      <c r="I22266" s="29">
        <v>42567.75</v>
      </c>
      <c r="J22266" s="42">
        <v>13554</v>
      </c>
    </row>
    <row r="22267" spans="5:10" x14ac:dyDescent="0.25">
      <c r="E22267" s="19">
        <f t="shared" si="1041"/>
        <v>227</v>
      </c>
      <c r="F22267" s="28" t="str">
        <f t="shared" si="1042"/>
        <v>7/16/2016</v>
      </c>
      <c r="G22267" s="28" t="str">
        <f t="shared" si="1043"/>
        <v>14</v>
      </c>
      <c r="H22267" s="29">
        <f>IF(I22267="","",IF($C$7="HB",I22267-TIME(VLOOKUP($C$6,Reference!$B$12:$C$16,2,0),0,0),I22267-TIME(VLOOKUP($C$6,Reference!$B$12:$C$16,2,0),0,0)+TIME(1,0,0)))</f>
        <v>42567.583333333328</v>
      </c>
      <c r="I22267" s="29">
        <v>42567.791666666664</v>
      </c>
      <c r="J22267" s="42">
        <v>13717</v>
      </c>
    </row>
    <row r="22268" spans="5:10" x14ac:dyDescent="0.25">
      <c r="E22268" s="19">
        <f t="shared" si="1041"/>
        <v>227</v>
      </c>
      <c r="F22268" s="28" t="str">
        <f t="shared" si="1042"/>
        <v>7/16/2016</v>
      </c>
      <c r="G22268" s="28" t="str">
        <f t="shared" si="1043"/>
        <v>15</v>
      </c>
      <c r="H22268" s="29">
        <f>IF(I22268="","",IF($C$7="HB",I22268-TIME(VLOOKUP($C$6,Reference!$B$12:$C$16,2,0),0,0),I22268-TIME(VLOOKUP($C$6,Reference!$B$12:$C$16,2,0),0,0)+TIME(1,0,0)))</f>
        <v>42567.625</v>
      </c>
      <c r="I22268" s="29">
        <v>42567.833333333336</v>
      </c>
      <c r="J22268" s="42">
        <v>14172</v>
      </c>
    </row>
    <row r="22269" spans="5:10" x14ac:dyDescent="0.25">
      <c r="E22269" s="19">
        <f t="shared" si="1041"/>
        <v>227</v>
      </c>
      <c r="F22269" s="28" t="str">
        <f t="shared" si="1042"/>
        <v>7/16/2016</v>
      </c>
      <c r="G22269" s="28" t="str">
        <f t="shared" si="1043"/>
        <v>16</v>
      </c>
      <c r="H22269" s="29">
        <f>IF(I22269="","",IF($C$7="HB",I22269-TIME(VLOOKUP($C$6,Reference!$B$12:$C$16,2,0),0,0),I22269-TIME(VLOOKUP($C$6,Reference!$B$12:$C$16,2,0),0,0)+TIME(1,0,0)))</f>
        <v>42567.666666666664</v>
      </c>
      <c r="I22269" s="29">
        <v>42567.875</v>
      </c>
      <c r="J22269" s="42">
        <v>14703</v>
      </c>
    </row>
    <row r="22270" spans="5:10" x14ac:dyDescent="0.25">
      <c r="E22270" s="19">
        <f t="shared" si="1041"/>
        <v>227</v>
      </c>
      <c r="F22270" s="28" t="str">
        <f t="shared" si="1042"/>
        <v>7/16/2016</v>
      </c>
      <c r="G22270" s="28" t="str">
        <f t="shared" si="1043"/>
        <v>17</v>
      </c>
      <c r="H22270" s="29">
        <f>IF(I22270="","",IF($C$7="HB",I22270-TIME(VLOOKUP($C$6,Reference!$B$12:$C$16,2,0),0,0),I22270-TIME(VLOOKUP($C$6,Reference!$B$12:$C$16,2,0),0,0)+TIME(1,0,0)))</f>
        <v>42567.708333333328</v>
      </c>
      <c r="I22270" s="29">
        <v>42567.916666666664</v>
      </c>
      <c r="J22270" s="42">
        <v>14876</v>
      </c>
    </row>
    <row r="22271" spans="5:10" x14ac:dyDescent="0.25">
      <c r="E22271" s="19">
        <f t="shared" si="1041"/>
        <v>227</v>
      </c>
      <c r="F22271" s="28" t="str">
        <f t="shared" si="1042"/>
        <v>7/16/2016</v>
      </c>
      <c r="G22271" s="28" t="str">
        <f t="shared" si="1043"/>
        <v>18</v>
      </c>
      <c r="H22271" s="29">
        <f>IF(I22271="","",IF($C$7="HB",I22271-TIME(VLOOKUP($C$6,Reference!$B$12:$C$16,2,0),0,0),I22271-TIME(VLOOKUP($C$6,Reference!$B$12:$C$16,2,0),0,0)+TIME(1,0,0)))</f>
        <v>42567.75</v>
      </c>
      <c r="I22271" s="29">
        <v>42567.958333333336</v>
      </c>
      <c r="J22271" s="42">
        <v>15339</v>
      </c>
    </row>
    <row r="22272" spans="5:10" x14ac:dyDescent="0.25">
      <c r="E22272" s="19">
        <f t="shared" si="1041"/>
        <v>227</v>
      </c>
      <c r="F22272" s="28" t="str">
        <f t="shared" si="1042"/>
        <v>7/16/2016</v>
      </c>
      <c r="G22272" s="28" t="str">
        <f t="shared" si="1043"/>
        <v>19</v>
      </c>
      <c r="H22272" s="29">
        <f>IF(I22272="","",IF($C$7="HB",I22272-TIME(VLOOKUP($C$6,Reference!$B$12:$C$16,2,0),0,0),I22272-TIME(VLOOKUP($C$6,Reference!$B$12:$C$16,2,0),0,0)+TIME(1,0,0)))</f>
        <v>42567.791666666664</v>
      </c>
      <c r="I22272" s="29">
        <v>42568</v>
      </c>
      <c r="J22272" s="42">
        <v>15814</v>
      </c>
    </row>
    <row r="22273" spans="5:10" x14ac:dyDescent="0.25">
      <c r="E22273" s="19">
        <f t="shared" si="1041"/>
        <v>227</v>
      </c>
      <c r="F22273" s="28" t="str">
        <f t="shared" si="1042"/>
        <v>7/16/2016</v>
      </c>
      <c r="G22273" s="28" t="str">
        <f t="shared" si="1043"/>
        <v>20</v>
      </c>
      <c r="H22273" s="29">
        <f>IF(I22273="","",IF($C$7="HB",I22273-TIME(VLOOKUP($C$6,Reference!$B$12:$C$16,2,0),0,0),I22273-TIME(VLOOKUP($C$6,Reference!$B$12:$C$16,2,0),0,0)+TIME(1,0,0)))</f>
        <v>42567.833333333328</v>
      </c>
      <c r="I22273" s="29">
        <v>42568.041666666664</v>
      </c>
      <c r="J22273" s="42">
        <v>15994</v>
      </c>
    </row>
    <row r="22274" spans="5:10" x14ac:dyDescent="0.25">
      <c r="E22274" s="19">
        <f t="shared" si="1041"/>
        <v>227</v>
      </c>
      <c r="F22274" s="28" t="str">
        <f t="shared" si="1042"/>
        <v>7/16/2016</v>
      </c>
      <c r="G22274" s="28" t="str">
        <f t="shared" si="1043"/>
        <v>21</v>
      </c>
      <c r="H22274" s="29">
        <f>IF(I22274="","",IF($C$7="HB",I22274-TIME(VLOOKUP($C$6,Reference!$B$12:$C$16,2,0),0,0),I22274-TIME(VLOOKUP($C$6,Reference!$B$12:$C$16,2,0),0,0)+TIME(1,0,0)))</f>
        <v>42567.875</v>
      </c>
      <c r="I22274" s="29">
        <v>42568.083333333336</v>
      </c>
      <c r="J22274" s="42">
        <v>15777</v>
      </c>
    </row>
    <row r="22275" spans="5:10" x14ac:dyDescent="0.25">
      <c r="E22275" s="19">
        <f t="shared" si="1041"/>
        <v>227</v>
      </c>
      <c r="F22275" s="28" t="str">
        <f t="shared" si="1042"/>
        <v>7/16/2016</v>
      </c>
      <c r="G22275" s="28" t="str">
        <f t="shared" si="1043"/>
        <v>22</v>
      </c>
      <c r="H22275" s="29">
        <f>IF(I22275="","",IF($C$7="HB",I22275-TIME(VLOOKUP($C$6,Reference!$B$12:$C$16,2,0),0,0),I22275-TIME(VLOOKUP($C$6,Reference!$B$12:$C$16,2,0),0,0)+TIME(1,0,0)))</f>
        <v>42567.916666666664</v>
      </c>
      <c r="I22275" s="29">
        <v>42568.125</v>
      </c>
      <c r="J22275" s="42">
        <v>15354</v>
      </c>
    </row>
    <row r="22276" spans="5:10" x14ac:dyDescent="0.25">
      <c r="E22276" s="19">
        <f t="shared" si="1041"/>
        <v>227</v>
      </c>
      <c r="F22276" s="28" t="str">
        <f t="shared" si="1042"/>
        <v>7/16/2016</v>
      </c>
      <c r="G22276" s="28" t="str">
        <f t="shared" si="1043"/>
        <v>23</v>
      </c>
      <c r="H22276" s="29">
        <f>IF(I22276="","",IF($C$7="HB",I22276-TIME(VLOOKUP($C$6,Reference!$B$12:$C$16,2,0),0,0),I22276-TIME(VLOOKUP($C$6,Reference!$B$12:$C$16,2,0),0,0)+TIME(1,0,0)))</f>
        <v>42567.958333333328</v>
      </c>
      <c r="I22276" s="29">
        <v>42568.166666666664</v>
      </c>
      <c r="J22276" s="42">
        <v>14965</v>
      </c>
    </row>
    <row r="22277" spans="5:10" x14ac:dyDescent="0.25">
      <c r="E22277" s="19">
        <f t="shared" si="1041"/>
        <v>227</v>
      </c>
      <c r="F22277" s="28" t="str">
        <f t="shared" si="1042"/>
        <v>7/17/2016</v>
      </c>
      <c r="G22277" s="28" t="str">
        <f t="shared" si="1043"/>
        <v>0</v>
      </c>
      <c r="H22277" s="29">
        <f>IF(I22277="","",IF($C$7="HB",I22277-TIME(VLOOKUP($C$6,Reference!$B$12:$C$16,2,0),0,0),I22277-TIME(VLOOKUP($C$6,Reference!$B$12:$C$16,2,0),0,0)+TIME(1,0,0)))</f>
        <v>42568</v>
      </c>
      <c r="I22277" s="29">
        <v>42568.208333333336</v>
      </c>
      <c r="J22277" s="42">
        <v>13853</v>
      </c>
    </row>
    <row r="22278" spans="5:10" x14ac:dyDescent="0.25">
      <c r="E22278" s="19">
        <f t="shared" ref="E22278:E22341" si="1044">$C$16</f>
        <v>227</v>
      </c>
      <c r="F22278" s="28" t="str">
        <f t="shared" ref="F22278:F22341" si="1045">TEXT(H22278,"m/d/yyyy")</f>
        <v>7/17/2016</v>
      </c>
      <c r="G22278" s="28" t="str">
        <f t="shared" ref="G22278:G22341" si="1046">TEXT(H22278,"h")</f>
        <v>1</v>
      </c>
      <c r="H22278" s="29">
        <f>IF(I22278="","",IF($C$7="HB",I22278-TIME(VLOOKUP($C$6,Reference!$B$12:$C$16,2,0),0,0),I22278-TIME(VLOOKUP($C$6,Reference!$B$12:$C$16,2,0),0,0)+TIME(1,0,0)))</f>
        <v>42568.041666666664</v>
      </c>
      <c r="I22278" s="29">
        <v>42568.25</v>
      </c>
      <c r="J22278" s="42">
        <v>12650</v>
      </c>
    </row>
    <row r="22279" spans="5:10" x14ac:dyDescent="0.25">
      <c r="E22279" s="19">
        <f t="shared" si="1044"/>
        <v>227</v>
      </c>
      <c r="F22279" s="28" t="str">
        <f t="shared" si="1045"/>
        <v>7/17/2016</v>
      </c>
      <c r="G22279" s="28" t="str">
        <f t="shared" si="1046"/>
        <v>2</v>
      </c>
      <c r="H22279" s="29">
        <f>IF(I22279="","",IF($C$7="HB",I22279-TIME(VLOOKUP($C$6,Reference!$B$12:$C$16,2,0),0,0),I22279-TIME(VLOOKUP($C$6,Reference!$B$12:$C$16,2,0),0,0)+TIME(1,0,0)))</f>
        <v>42568.083333333328</v>
      </c>
      <c r="I22279" s="29">
        <v>42568.291666666664</v>
      </c>
      <c r="J22279" s="42">
        <v>11999</v>
      </c>
    </row>
    <row r="22280" spans="5:10" x14ac:dyDescent="0.25">
      <c r="E22280" s="19">
        <f t="shared" si="1044"/>
        <v>227</v>
      </c>
      <c r="F22280" s="28" t="str">
        <f t="shared" si="1045"/>
        <v>7/17/2016</v>
      </c>
      <c r="G22280" s="28" t="str">
        <f t="shared" si="1046"/>
        <v>3</v>
      </c>
      <c r="H22280" s="29">
        <f>IF(I22280="","",IF($C$7="HB",I22280-TIME(VLOOKUP($C$6,Reference!$B$12:$C$16,2,0),0,0),I22280-TIME(VLOOKUP($C$6,Reference!$B$12:$C$16,2,0),0,0)+TIME(1,0,0)))</f>
        <v>42568.125</v>
      </c>
      <c r="I22280" s="29">
        <v>42568.333333333336</v>
      </c>
      <c r="J22280" s="42">
        <v>11527</v>
      </c>
    </row>
    <row r="22281" spans="5:10" x14ac:dyDescent="0.25">
      <c r="E22281" s="19">
        <f t="shared" si="1044"/>
        <v>227</v>
      </c>
      <c r="F22281" s="28" t="str">
        <f t="shared" si="1045"/>
        <v>7/17/2016</v>
      </c>
      <c r="G22281" s="28" t="str">
        <f t="shared" si="1046"/>
        <v>4</v>
      </c>
      <c r="H22281" s="29">
        <f>IF(I22281="","",IF($C$7="HB",I22281-TIME(VLOOKUP($C$6,Reference!$B$12:$C$16,2,0),0,0),I22281-TIME(VLOOKUP($C$6,Reference!$B$12:$C$16,2,0),0,0)+TIME(1,0,0)))</f>
        <v>42568.166666666664</v>
      </c>
      <c r="I22281" s="29">
        <v>42568.375</v>
      </c>
      <c r="J22281" s="42">
        <v>10768</v>
      </c>
    </row>
    <row r="22282" spans="5:10" x14ac:dyDescent="0.25">
      <c r="E22282" s="19">
        <f t="shared" si="1044"/>
        <v>227</v>
      </c>
      <c r="F22282" s="28" t="str">
        <f t="shared" si="1045"/>
        <v>7/17/2016</v>
      </c>
      <c r="G22282" s="28" t="str">
        <f t="shared" si="1046"/>
        <v>5</v>
      </c>
      <c r="H22282" s="29">
        <f>IF(I22282="","",IF($C$7="HB",I22282-TIME(VLOOKUP($C$6,Reference!$B$12:$C$16,2,0),0,0),I22282-TIME(VLOOKUP($C$6,Reference!$B$12:$C$16,2,0),0,0)+TIME(1,0,0)))</f>
        <v>42568.208333333328</v>
      </c>
      <c r="I22282" s="29">
        <v>42568.416666666664</v>
      </c>
      <c r="J22282" s="42">
        <v>10750</v>
      </c>
    </row>
    <row r="22283" spans="5:10" x14ac:dyDescent="0.25">
      <c r="E22283" s="19">
        <f t="shared" si="1044"/>
        <v>227</v>
      </c>
      <c r="F22283" s="28" t="str">
        <f t="shared" si="1045"/>
        <v>7/17/2016</v>
      </c>
      <c r="G22283" s="28" t="str">
        <f t="shared" si="1046"/>
        <v>6</v>
      </c>
      <c r="H22283" s="29">
        <f>IF(I22283="","",IF($C$7="HB",I22283-TIME(VLOOKUP($C$6,Reference!$B$12:$C$16,2,0),0,0),I22283-TIME(VLOOKUP($C$6,Reference!$B$12:$C$16,2,0),0,0)+TIME(1,0,0)))</f>
        <v>42568.25</v>
      </c>
      <c r="I22283" s="29">
        <v>42568.458333333336</v>
      </c>
      <c r="J22283" s="42">
        <v>10643</v>
      </c>
    </row>
    <row r="22284" spans="5:10" x14ac:dyDescent="0.25">
      <c r="E22284" s="19">
        <f t="shared" si="1044"/>
        <v>227</v>
      </c>
      <c r="F22284" s="28" t="str">
        <f t="shared" si="1045"/>
        <v>7/17/2016</v>
      </c>
      <c r="G22284" s="28" t="str">
        <f t="shared" si="1046"/>
        <v>7</v>
      </c>
      <c r="H22284" s="29">
        <f>IF(I22284="","",IF($C$7="HB",I22284-TIME(VLOOKUP($C$6,Reference!$B$12:$C$16,2,0),0,0),I22284-TIME(VLOOKUP($C$6,Reference!$B$12:$C$16,2,0),0,0)+TIME(1,0,0)))</f>
        <v>42568.291666666664</v>
      </c>
      <c r="I22284" s="29">
        <v>42568.5</v>
      </c>
      <c r="J22284" s="42">
        <v>10641</v>
      </c>
    </row>
    <row r="22285" spans="5:10" x14ac:dyDescent="0.25">
      <c r="E22285" s="19">
        <f t="shared" si="1044"/>
        <v>227</v>
      </c>
      <c r="F22285" s="28" t="str">
        <f t="shared" si="1045"/>
        <v>7/17/2016</v>
      </c>
      <c r="G22285" s="28" t="str">
        <f t="shared" si="1046"/>
        <v>8</v>
      </c>
      <c r="H22285" s="29">
        <f>IF(I22285="","",IF($C$7="HB",I22285-TIME(VLOOKUP($C$6,Reference!$B$12:$C$16,2,0),0,0),I22285-TIME(VLOOKUP($C$6,Reference!$B$12:$C$16,2,0),0,0)+TIME(1,0,0)))</f>
        <v>42568.333333333328</v>
      </c>
      <c r="I22285" s="29">
        <v>42568.541666666664</v>
      </c>
      <c r="J22285" s="42">
        <v>10574</v>
      </c>
    </row>
    <row r="22286" spans="5:10" x14ac:dyDescent="0.25">
      <c r="E22286" s="19">
        <f t="shared" si="1044"/>
        <v>227</v>
      </c>
      <c r="F22286" s="28" t="str">
        <f t="shared" si="1045"/>
        <v>7/17/2016</v>
      </c>
      <c r="G22286" s="28" t="str">
        <f t="shared" si="1046"/>
        <v>9</v>
      </c>
      <c r="H22286" s="29">
        <f>IF(I22286="","",IF($C$7="HB",I22286-TIME(VLOOKUP($C$6,Reference!$B$12:$C$16,2,0),0,0),I22286-TIME(VLOOKUP($C$6,Reference!$B$12:$C$16,2,0),0,0)+TIME(1,0,0)))</f>
        <v>42568.375</v>
      </c>
      <c r="I22286" s="29">
        <v>42568.583333333336</v>
      </c>
      <c r="J22286" s="42">
        <v>10879</v>
      </c>
    </row>
    <row r="22287" spans="5:10" x14ac:dyDescent="0.25">
      <c r="E22287" s="19">
        <f t="shared" si="1044"/>
        <v>227</v>
      </c>
      <c r="F22287" s="28" t="str">
        <f t="shared" si="1045"/>
        <v>7/17/2016</v>
      </c>
      <c r="G22287" s="28" t="str">
        <f t="shared" si="1046"/>
        <v>10</v>
      </c>
      <c r="H22287" s="29">
        <f>IF(I22287="","",IF($C$7="HB",I22287-TIME(VLOOKUP($C$6,Reference!$B$12:$C$16,2,0),0,0),I22287-TIME(VLOOKUP($C$6,Reference!$B$12:$C$16,2,0),0,0)+TIME(1,0,0)))</f>
        <v>42568.416666666664</v>
      </c>
      <c r="I22287" s="29">
        <v>42568.625</v>
      </c>
      <c r="J22287" s="42">
        <v>11667</v>
      </c>
    </row>
    <row r="22288" spans="5:10" x14ac:dyDescent="0.25">
      <c r="E22288" s="19">
        <f t="shared" si="1044"/>
        <v>227</v>
      </c>
      <c r="F22288" s="28" t="str">
        <f t="shared" si="1045"/>
        <v>7/17/2016</v>
      </c>
      <c r="G22288" s="28" t="str">
        <f t="shared" si="1046"/>
        <v>11</v>
      </c>
      <c r="H22288" s="29">
        <f>IF(I22288="","",IF($C$7="HB",I22288-TIME(VLOOKUP($C$6,Reference!$B$12:$C$16,2,0),0,0),I22288-TIME(VLOOKUP($C$6,Reference!$B$12:$C$16,2,0),0,0)+TIME(1,0,0)))</f>
        <v>42568.458333333328</v>
      </c>
      <c r="I22288" s="29">
        <v>42568.666666666664</v>
      </c>
      <c r="J22288" s="42">
        <v>11742</v>
      </c>
    </row>
    <row r="22289" spans="5:10" x14ac:dyDescent="0.25">
      <c r="E22289" s="19">
        <f t="shared" si="1044"/>
        <v>227</v>
      </c>
      <c r="F22289" s="28" t="str">
        <f t="shared" si="1045"/>
        <v>7/17/2016</v>
      </c>
      <c r="G22289" s="28" t="str">
        <f t="shared" si="1046"/>
        <v>12</v>
      </c>
      <c r="H22289" s="29">
        <f>IF(I22289="","",IF($C$7="HB",I22289-TIME(VLOOKUP($C$6,Reference!$B$12:$C$16,2,0),0,0),I22289-TIME(VLOOKUP($C$6,Reference!$B$12:$C$16,2,0),0,0)+TIME(1,0,0)))</f>
        <v>42568.5</v>
      </c>
      <c r="I22289" s="29">
        <v>42568.708333333336</v>
      </c>
      <c r="J22289" s="42">
        <v>11558</v>
      </c>
    </row>
    <row r="22290" spans="5:10" x14ac:dyDescent="0.25">
      <c r="E22290" s="19">
        <f t="shared" si="1044"/>
        <v>227</v>
      </c>
      <c r="F22290" s="28" t="str">
        <f t="shared" si="1045"/>
        <v>7/17/2016</v>
      </c>
      <c r="G22290" s="28" t="str">
        <f t="shared" si="1046"/>
        <v>13</v>
      </c>
      <c r="H22290" s="29">
        <f>IF(I22290="","",IF($C$7="HB",I22290-TIME(VLOOKUP($C$6,Reference!$B$12:$C$16,2,0),0,0),I22290-TIME(VLOOKUP($C$6,Reference!$B$12:$C$16,2,0),0,0)+TIME(1,0,0)))</f>
        <v>42568.541666666664</v>
      </c>
      <c r="I22290" s="29">
        <v>42568.75</v>
      </c>
      <c r="J22290" s="42">
        <v>12148</v>
      </c>
    </row>
    <row r="22291" spans="5:10" x14ac:dyDescent="0.25">
      <c r="E22291" s="19">
        <f t="shared" si="1044"/>
        <v>227</v>
      </c>
      <c r="F22291" s="28" t="str">
        <f t="shared" si="1045"/>
        <v>7/17/2016</v>
      </c>
      <c r="G22291" s="28" t="str">
        <f t="shared" si="1046"/>
        <v>14</v>
      </c>
      <c r="H22291" s="29">
        <f>IF(I22291="","",IF($C$7="HB",I22291-TIME(VLOOKUP($C$6,Reference!$B$12:$C$16,2,0),0,0),I22291-TIME(VLOOKUP($C$6,Reference!$B$12:$C$16,2,0),0,0)+TIME(1,0,0)))</f>
        <v>42568.583333333328</v>
      </c>
      <c r="I22291" s="29">
        <v>42568.791666666664</v>
      </c>
      <c r="J22291" s="42">
        <v>12138</v>
      </c>
    </row>
    <row r="22292" spans="5:10" x14ac:dyDescent="0.25">
      <c r="E22292" s="19">
        <f t="shared" si="1044"/>
        <v>227</v>
      </c>
      <c r="F22292" s="28" t="str">
        <f t="shared" si="1045"/>
        <v>7/17/2016</v>
      </c>
      <c r="G22292" s="28" t="str">
        <f t="shared" si="1046"/>
        <v>15</v>
      </c>
      <c r="H22292" s="29">
        <f>IF(I22292="","",IF($C$7="HB",I22292-TIME(VLOOKUP($C$6,Reference!$B$12:$C$16,2,0),0,0),I22292-TIME(VLOOKUP($C$6,Reference!$B$12:$C$16,2,0),0,0)+TIME(1,0,0)))</f>
        <v>42568.625</v>
      </c>
      <c r="I22292" s="29">
        <v>42568.833333333336</v>
      </c>
      <c r="J22292" s="42">
        <v>12377</v>
      </c>
    </row>
    <row r="22293" spans="5:10" x14ac:dyDescent="0.25">
      <c r="E22293" s="19">
        <f t="shared" si="1044"/>
        <v>227</v>
      </c>
      <c r="F22293" s="28" t="str">
        <f t="shared" si="1045"/>
        <v>7/17/2016</v>
      </c>
      <c r="G22293" s="28" t="str">
        <f t="shared" si="1046"/>
        <v>16</v>
      </c>
      <c r="H22293" s="29">
        <f>IF(I22293="","",IF($C$7="HB",I22293-TIME(VLOOKUP($C$6,Reference!$B$12:$C$16,2,0),0,0),I22293-TIME(VLOOKUP($C$6,Reference!$B$12:$C$16,2,0),0,0)+TIME(1,0,0)))</f>
        <v>42568.666666666664</v>
      </c>
      <c r="I22293" s="29">
        <v>42568.875</v>
      </c>
      <c r="J22293" s="42">
        <v>12879</v>
      </c>
    </row>
    <row r="22294" spans="5:10" x14ac:dyDescent="0.25">
      <c r="E22294" s="19">
        <f t="shared" si="1044"/>
        <v>227</v>
      </c>
      <c r="F22294" s="28" t="str">
        <f t="shared" si="1045"/>
        <v>7/17/2016</v>
      </c>
      <c r="G22294" s="28" t="str">
        <f t="shared" si="1046"/>
        <v>17</v>
      </c>
      <c r="H22294" s="29">
        <f>IF(I22294="","",IF($C$7="HB",I22294-TIME(VLOOKUP($C$6,Reference!$B$12:$C$16,2,0),0,0),I22294-TIME(VLOOKUP($C$6,Reference!$B$12:$C$16,2,0),0,0)+TIME(1,0,0)))</f>
        <v>42568.708333333328</v>
      </c>
      <c r="I22294" s="29">
        <v>42568.916666666664</v>
      </c>
      <c r="J22294" s="42">
        <v>13258</v>
      </c>
    </row>
    <row r="22295" spans="5:10" x14ac:dyDescent="0.25">
      <c r="E22295" s="19">
        <f t="shared" si="1044"/>
        <v>227</v>
      </c>
      <c r="F22295" s="28" t="str">
        <f t="shared" si="1045"/>
        <v>7/17/2016</v>
      </c>
      <c r="G22295" s="28" t="str">
        <f t="shared" si="1046"/>
        <v>18</v>
      </c>
      <c r="H22295" s="29">
        <f>IF(I22295="","",IF($C$7="HB",I22295-TIME(VLOOKUP($C$6,Reference!$B$12:$C$16,2,0),0,0),I22295-TIME(VLOOKUP($C$6,Reference!$B$12:$C$16,2,0),0,0)+TIME(1,0,0)))</f>
        <v>42568.75</v>
      </c>
      <c r="I22295" s="29">
        <v>42568.958333333336</v>
      </c>
      <c r="J22295" s="42">
        <v>13733</v>
      </c>
    </row>
    <row r="22296" spans="5:10" x14ac:dyDescent="0.25">
      <c r="E22296" s="19">
        <f t="shared" si="1044"/>
        <v>227</v>
      </c>
      <c r="F22296" s="28" t="str">
        <f t="shared" si="1045"/>
        <v>7/17/2016</v>
      </c>
      <c r="G22296" s="28" t="str">
        <f t="shared" si="1046"/>
        <v>19</v>
      </c>
      <c r="H22296" s="29">
        <f>IF(I22296="","",IF($C$7="HB",I22296-TIME(VLOOKUP($C$6,Reference!$B$12:$C$16,2,0),0,0),I22296-TIME(VLOOKUP($C$6,Reference!$B$12:$C$16,2,0),0,0)+TIME(1,0,0)))</f>
        <v>42568.791666666664</v>
      </c>
      <c r="I22296" s="29">
        <v>42569</v>
      </c>
      <c r="J22296" s="42">
        <v>14298</v>
      </c>
    </row>
    <row r="22297" spans="5:10" x14ac:dyDescent="0.25">
      <c r="E22297" s="19">
        <f t="shared" si="1044"/>
        <v>227</v>
      </c>
      <c r="F22297" s="28" t="str">
        <f t="shared" si="1045"/>
        <v>7/17/2016</v>
      </c>
      <c r="G22297" s="28" t="str">
        <f t="shared" si="1046"/>
        <v>20</v>
      </c>
      <c r="H22297" s="29">
        <f>IF(I22297="","",IF($C$7="HB",I22297-TIME(VLOOKUP($C$6,Reference!$B$12:$C$16,2,0),0,0),I22297-TIME(VLOOKUP($C$6,Reference!$B$12:$C$16,2,0),0,0)+TIME(1,0,0)))</f>
        <v>42568.833333333328</v>
      </c>
      <c r="I22297" s="29">
        <v>42569.041666666664</v>
      </c>
      <c r="J22297" s="42">
        <v>14671</v>
      </c>
    </row>
    <row r="22298" spans="5:10" x14ac:dyDescent="0.25">
      <c r="E22298" s="19">
        <f t="shared" si="1044"/>
        <v>227</v>
      </c>
      <c r="F22298" s="28" t="str">
        <f t="shared" si="1045"/>
        <v>7/17/2016</v>
      </c>
      <c r="G22298" s="28" t="str">
        <f t="shared" si="1046"/>
        <v>21</v>
      </c>
      <c r="H22298" s="29">
        <f>IF(I22298="","",IF($C$7="HB",I22298-TIME(VLOOKUP($C$6,Reference!$B$12:$C$16,2,0),0,0),I22298-TIME(VLOOKUP($C$6,Reference!$B$12:$C$16,2,0),0,0)+TIME(1,0,0)))</f>
        <v>42568.875</v>
      </c>
      <c r="I22298" s="29">
        <v>42569.083333333336</v>
      </c>
      <c r="J22298" s="42">
        <v>14588</v>
      </c>
    </row>
    <row r="22299" spans="5:10" x14ac:dyDescent="0.25">
      <c r="E22299" s="19">
        <f t="shared" si="1044"/>
        <v>227</v>
      </c>
      <c r="F22299" s="28" t="str">
        <f t="shared" si="1045"/>
        <v>7/17/2016</v>
      </c>
      <c r="G22299" s="28" t="str">
        <f t="shared" si="1046"/>
        <v>22</v>
      </c>
      <c r="H22299" s="29">
        <f>IF(I22299="","",IF($C$7="HB",I22299-TIME(VLOOKUP($C$6,Reference!$B$12:$C$16,2,0),0,0),I22299-TIME(VLOOKUP($C$6,Reference!$B$12:$C$16,2,0),0,0)+TIME(1,0,0)))</f>
        <v>42568.916666666664</v>
      </c>
      <c r="I22299" s="29">
        <v>42569.125</v>
      </c>
      <c r="J22299" s="42">
        <v>14411</v>
      </c>
    </row>
    <row r="22300" spans="5:10" x14ac:dyDescent="0.25">
      <c r="E22300" s="19">
        <f t="shared" si="1044"/>
        <v>227</v>
      </c>
      <c r="F22300" s="28" t="str">
        <f t="shared" si="1045"/>
        <v>7/17/2016</v>
      </c>
      <c r="G22300" s="28" t="str">
        <f t="shared" si="1046"/>
        <v>23</v>
      </c>
      <c r="H22300" s="29">
        <f>IF(I22300="","",IF($C$7="HB",I22300-TIME(VLOOKUP($C$6,Reference!$B$12:$C$16,2,0),0,0),I22300-TIME(VLOOKUP($C$6,Reference!$B$12:$C$16,2,0),0,0)+TIME(1,0,0)))</f>
        <v>42568.958333333328</v>
      </c>
      <c r="I22300" s="29">
        <v>42569.166666666664</v>
      </c>
      <c r="J22300" s="42">
        <v>14161</v>
      </c>
    </row>
    <row r="22301" spans="5:10" x14ac:dyDescent="0.25">
      <c r="E22301" s="19">
        <f t="shared" si="1044"/>
        <v>227</v>
      </c>
      <c r="F22301" s="28" t="str">
        <f t="shared" si="1045"/>
        <v>7/18/2016</v>
      </c>
      <c r="G22301" s="28" t="str">
        <f t="shared" si="1046"/>
        <v>0</v>
      </c>
      <c r="H22301" s="29">
        <f>IF(I22301="","",IF($C$7="HB",I22301-TIME(VLOOKUP($C$6,Reference!$B$12:$C$16,2,0),0,0),I22301-TIME(VLOOKUP($C$6,Reference!$B$12:$C$16,2,0),0,0)+TIME(1,0,0)))</f>
        <v>42569</v>
      </c>
      <c r="I22301" s="29">
        <v>42569.208333333336</v>
      </c>
      <c r="J22301" s="42">
        <v>13263</v>
      </c>
    </row>
    <row r="22302" spans="5:10" x14ac:dyDescent="0.25">
      <c r="E22302" s="19">
        <f t="shared" si="1044"/>
        <v>227</v>
      </c>
      <c r="F22302" s="28" t="str">
        <f t="shared" si="1045"/>
        <v>7/18/2016</v>
      </c>
      <c r="G22302" s="28" t="str">
        <f t="shared" si="1046"/>
        <v>1</v>
      </c>
      <c r="H22302" s="29">
        <f>IF(I22302="","",IF($C$7="HB",I22302-TIME(VLOOKUP($C$6,Reference!$B$12:$C$16,2,0),0,0),I22302-TIME(VLOOKUP($C$6,Reference!$B$12:$C$16,2,0),0,0)+TIME(1,0,0)))</f>
        <v>42569.041666666664</v>
      </c>
      <c r="I22302" s="29">
        <v>42569.25</v>
      </c>
      <c r="J22302" s="42">
        <v>12144</v>
      </c>
    </row>
    <row r="22303" spans="5:10" x14ac:dyDescent="0.25">
      <c r="E22303" s="19">
        <f t="shared" si="1044"/>
        <v>227</v>
      </c>
      <c r="F22303" s="28" t="str">
        <f t="shared" si="1045"/>
        <v>7/18/2016</v>
      </c>
      <c r="G22303" s="28" t="str">
        <f t="shared" si="1046"/>
        <v>2</v>
      </c>
      <c r="H22303" s="29">
        <f>IF(I22303="","",IF($C$7="HB",I22303-TIME(VLOOKUP($C$6,Reference!$B$12:$C$16,2,0),0,0),I22303-TIME(VLOOKUP($C$6,Reference!$B$12:$C$16,2,0),0,0)+TIME(1,0,0)))</f>
        <v>42569.083333333328</v>
      </c>
      <c r="I22303" s="29">
        <v>42569.291666666664</v>
      </c>
      <c r="J22303" s="42">
        <v>11218</v>
      </c>
    </row>
    <row r="22304" spans="5:10" x14ac:dyDescent="0.25">
      <c r="E22304" s="19">
        <f t="shared" si="1044"/>
        <v>227</v>
      </c>
      <c r="F22304" s="28" t="str">
        <f t="shared" si="1045"/>
        <v>7/18/2016</v>
      </c>
      <c r="G22304" s="28" t="str">
        <f t="shared" si="1046"/>
        <v>3</v>
      </c>
      <c r="H22304" s="29">
        <f>IF(I22304="","",IF($C$7="HB",I22304-TIME(VLOOKUP($C$6,Reference!$B$12:$C$16,2,0),0,0),I22304-TIME(VLOOKUP($C$6,Reference!$B$12:$C$16,2,0),0,0)+TIME(1,0,0)))</f>
        <v>42569.125</v>
      </c>
      <c r="I22304" s="29">
        <v>42569.333333333336</v>
      </c>
      <c r="J22304" s="42">
        <v>10859</v>
      </c>
    </row>
    <row r="22305" spans="5:10" x14ac:dyDescent="0.25">
      <c r="E22305" s="19">
        <f t="shared" si="1044"/>
        <v>227</v>
      </c>
      <c r="F22305" s="28" t="str">
        <f t="shared" si="1045"/>
        <v>7/18/2016</v>
      </c>
      <c r="G22305" s="28" t="str">
        <f t="shared" si="1046"/>
        <v>4</v>
      </c>
      <c r="H22305" s="29">
        <f>IF(I22305="","",IF($C$7="HB",I22305-TIME(VLOOKUP($C$6,Reference!$B$12:$C$16,2,0),0,0),I22305-TIME(VLOOKUP($C$6,Reference!$B$12:$C$16,2,0),0,0)+TIME(1,0,0)))</f>
        <v>42569.166666666664</v>
      </c>
      <c r="I22305" s="29">
        <v>42569.375</v>
      </c>
      <c r="J22305" s="42">
        <v>10582</v>
      </c>
    </row>
    <row r="22306" spans="5:10" x14ac:dyDescent="0.25">
      <c r="E22306" s="19">
        <f t="shared" si="1044"/>
        <v>227</v>
      </c>
      <c r="F22306" s="28" t="str">
        <f t="shared" si="1045"/>
        <v>7/18/2016</v>
      </c>
      <c r="G22306" s="28" t="str">
        <f t="shared" si="1046"/>
        <v>5</v>
      </c>
      <c r="H22306" s="29">
        <f>IF(I22306="","",IF($C$7="HB",I22306-TIME(VLOOKUP($C$6,Reference!$B$12:$C$16,2,0),0,0),I22306-TIME(VLOOKUP($C$6,Reference!$B$12:$C$16,2,0),0,0)+TIME(1,0,0)))</f>
        <v>42569.208333333328</v>
      </c>
      <c r="I22306" s="29">
        <v>42569.416666666664</v>
      </c>
      <c r="J22306" s="42">
        <v>10593</v>
      </c>
    </row>
    <row r="22307" spans="5:10" x14ac:dyDescent="0.25">
      <c r="E22307" s="19">
        <f t="shared" si="1044"/>
        <v>227</v>
      </c>
      <c r="F22307" s="28" t="str">
        <f t="shared" si="1045"/>
        <v>7/18/2016</v>
      </c>
      <c r="G22307" s="28" t="str">
        <f t="shared" si="1046"/>
        <v>6</v>
      </c>
      <c r="H22307" s="29">
        <f>IF(I22307="","",IF($C$7="HB",I22307-TIME(VLOOKUP($C$6,Reference!$B$12:$C$16,2,0),0,0),I22307-TIME(VLOOKUP($C$6,Reference!$B$12:$C$16,2,0),0,0)+TIME(1,0,0)))</f>
        <v>42569.25</v>
      </c>
      <c r="I22307" s="29">
        <v>42569.458333333336</v>
      </c>
      <c r="J22307" s="42">
        <v>10818</v>
      </c>
    </row>
    <row r="22308" spans="5:10" x14ac:dyDescent="0.25">
      <c r="E22308" s="19">
        <f t="shared" si="1044"/>
        <v>227</v>
      </c>
      <c r="F22308" s="28" t="str">
        <f t="shared" si="1045"/>
        <v>7/18/2016</v>
      </c>
      <c r="G22308" s="28" t="str">
        <f t="shared" si="1046"/>
        <v>7</v>
      </c>
      <c r="H22308" s="29">
        <f>IF(I22308="","",IF($C$7="HB",I22308-TIME(VLOOKUP($C$6,Reference!$B$12:$C$16,2,0),0,0),I22308-TIME(VLOOKUP($C$6,Reference!$B$12:$C$16,2,0),0,0)+TIME(1,0,0)))</f>
        <v>42569.291666666664</v>
      </c>
      <c r="I22308" s="29">
        <v>42569.5</v>
      </c>
      <c r="J22308" s="42">
        <v>11110</v>
      </c>
    </row>
    <row r="22309" spans="5:10" x14ac:dyDescent="0.25">
      <c r="E22309" s="19">
        <f t="shared" si="1044"/>
        <v>227</v>
      </c>
      <c r="F22309" s="28" t="str">
        <f t="shared" si="1045"/>
        <v>7/18/2016</v>
      </c>
      <c r="G22309" s="28" t="str">
        <f t="shared" si="1046"/>
        <v>8</v>
      </c>
      <c r="H22309" s="29">
        <f>IF(I22309="","",IF($C$7="HB",I22309-TIME(VLOOKUP($C$6,Reference!$B$12:$C$16,2,0),0,0),I22309-TIME(VLOOKUP($C$6,Reference!$B$12:$C$16,2,0),0,0)+TIME(1,0,0)))</f>
        <v>42569.333333333328</v>
      </c>
      <c r="I22309" s="29">
        <v>42569.541666666664</v>
      </c>
      <c r="J22309" s="42">
        <v>11737</v>
      </c>
    </row>
    <row r="22310" spans="5:10" x14ac:dyDescent="0.25">
      <c r="E22310" s="19">
        <f t="shared" si="1044"/>
        <v>227</v>
      </c>
      <c r="F22310" s="28" t="str">
        <f t="shared" si="1045"/>
        <v>7/18/2016</v>
      </c>
      <c r="G22310" s="28" t="str">
        <f t="shared" si="1046"/>
        <v>9</v>
      </c>
      <c r="H22310" s="29">
        <f>IF(I22310="","",IF($C$7="HB",I22310-TIME(VLOOKUP($C$6,Reference!$B$12:$C$16,2,0),0,0),I22310-TIME(VLOOKUP($C$6,Reference!$B$12:$C$16,2,0),0,0)+TIME(1,0,0)))</f>
        <v>42569.375</v>
      </c>
      <c r="I22310" s="29">
        <v>42569.583333333336</v>
      </c>
      <c r="J22310" s="42">
        <v>12218</v>
      </c>
    </row>
    <row r="22311" spans="5:10" x14ac:dyDescent="0.25">
      <c r="E22311" s="19">
        <f t="shared" si="1044"/>
        <v>227</v>
      </c>
      <c r="F22311" s="28" t="str">
        <f t="shared" si="1045"/>
        <v>7/18/2016</v>
      </c>
      <c r="G22311" s="28" t="str">
        <f t="shared" si="1046"/>
        <v>10</v>
      </c>
      <c r="H22311" s="29">
        <f>IF(I22311="","",IF($C$7="HB",I22311-TIME(VLOOKUP($C$6,Reference!$B$12:$C$16,2,0),0,0),I22311-TIME(VLOOKUP($C$6,Reference!$B$12:$C$16,2,0),0,0)+TIME(1,0,0)))</f>
        <v>42569.416666666664</v>
      </c>
      <c r="I22311" s="29">
        <v>42569.625</v>
      </c>
      <c r="J22311" s="42">
        <v>13187</v>
      </c>
    </row>
    <row r="22312" spans="5:10" x14ac:dyDescent="0.25">
      <c r="E22312" s="19">
        <f t="shared" si="1044"/>
        <v>227</v>
      </c>
      <c r="F22312" s="28" t="str">
        <f t="shared" si="1045"/>
        <v>7/18/2016</v>
      </c>
      <c r="G22312" s="28" t="str">
        <f t="shared" si="1046"/>
        <v>11</v>
      </c>
      <c r="H22312" s="29">
        <f>IF(I22312="","",IF($C$7="HB",I22312-TIME(VLOOKUP($C$6,Reference!$B$12:$C$16,2,0),0,0),I22312-TIME(VLOOKUP($C$6,Reference!$B$12:$C$16,2,0),0,0)+TIME(1,0,0)))</f>
        <v>42569.458333333328</v>
      </c>
      <c r="I22312" s="29">
        <v>42569.666666666664</v>
      </c>
      <c r="J22312" s="42">
        <v>13300</v>
      </c>
    </row>
    <row r="22313" spans="5:10" x14ac:dyDescent="0.25">
      <c r="E22313" s="19">
        <f t="shared" si="1044"/>
        <v>227</v>
      </c>
      <c r="F22313" s="28" t="str">
        <f t="shared" si="1045"/>
        <v>7/18/2016</v>
      </c>
      <c r="G22313" s="28" t="str">
        <f t="shared" si="1046"/>
        <v>12</v>
      </c>
      <c r="H22313" s="29">
        <f>IF(I22313="","",IF($C$7="HB",I22313-TIME(VLOOKUP($C$6,Reference!$B$12:$C$16,2,0),0,0),I22313-TIME(VLOOKUP($C$6,Reference!$B$12:$C$16,2,0),0,0)+TIME(1,0,0)))</f>
        <v>42569.5</v>
      </c>
      <c r="I22313" s="29">
        <v>42569.708333333336</v>
      </c>
      <c r="J22313" s="42">
        <v>13084</v>
      </c>
    </row>
    <row r="22314" spans="5:10" x14ac:dyDescent="0.25">
      <c r="E22314" s="19">
        <f t="shared" si="1044"/>
        <v>227</v>
      </c>
      <c r="F22314" s="28" t="str">
        <f t="shared" si="1045"/>
        <v>7/18/2016</v>
      </c>
      <c r="G22314" s="28" t="str">
        <f t="shared" si="1046"/>
        <v>13</v>
      </c>
      <c r="H22314" s="29">
        <f>IF(I22314="","",IF($C$7="HB",I22314-TIME(VLOOKUP($C$6,Reference!$B$12:$C$16,2,0),0,0),I22314-TIME(VLOOKUP($C$6,Reference!$B$12:$C$16,2,0),0,0)+TIME(1,0,0)))</f>
        <v>42569.541666666664</v>
      </c>
      <c r="I22314" s="29">
        <v>42569.75</v>
      </c>
      <c r="J22314" s="42">
        <v>13108</v>
      </c>
    </row>
    <row r="22315" spans="5:10" x14ac:dyDescent="0.25">
      <c r="E22315" s="19">
        <f t="shared" si="1044"/>
        <v>227</v>
      </c>
      <c r="F22315" s="28" t="str">
        <f t="shared" si="1045"/>
        <v>7/18/2016</v>
      </c>
      <c r="G22315" s="28" t="str">
        <f t="shared" si="1046"/>
        <v>14</v>
      </c>
      <c r="H22315" s="29">
        <f>IF(I22315="","",IF($C$7="HB",I22315-TIME(VLOOKUP($C$6,Reference!$B$12:$C$16,2,0),0,0),I22315-TIME(VLOOKUP($C$6,Reference!$B$12:$C$16,2,0),0,0)+TIME(1,0,0)))</f>
        <v>42569.583333333328</v>
      </c>
      <c r="I22315" s="29">
        <v>42569.791666666664</v>
      </c>
      <c r="J22315" s="42">
        <v>13214</v>
      </c>
    </row>
    <row r="22316" spans="5:10" x14ac:dyDescent="0.25">
      <c r="E22316" s="19">
        <f t="shared" si="1044"/>
        <v>227</v>
      </c>
      <c r="F22316" s="28" t="str">
        <f t="shared" si="1045"/>
        <v>7/18/2016</v>
      </c>
      <c r="G22316" s="28" t="str">
        <f t="shared" si="1046"/>
        <v>15</v>
      </c>
      <c r="H22316" s="29">
        <f>IF(I22316="","",IF($C$7="HB",I22316-TIME(VLOOKUP($C$6,Reference!$B$12:$C$16,2,0),0,0),I22316-TIME(VLOOKUP($C$6,Reference!$B$12:$C$16,2,0),0,0)+TIME(1,0,0)))</f>
        <v>42569.625</v>
      </c>
      <c r="I22316" s="29">
        <v>42569.833333333336</v>
      </c>
      <c r="J22316" s="42">
        <v>13476</v>
      </c>
    </row>
    <row r="22317" spans="5:10" x14ac:dyDescent="0.25">
      <c r="E22317" s="19">
        <f t="shared" si="1044"/>
        <v>227</v>
      </c>
      <c r="F22317" s="28" t="str">
        <f t="shared" si="1045"/>
        <v>7/18/2016</v>
      </c>
      <c r="G22317" s="28" t="str">
        <f t="shared" si="1046"/>
        <v>16</v>
      </c>
      <c r="H22317" s="29">
        <f>IF(I22317="","",IF($C$7="HB",I22317-TIME(VLOOKUP($C$6,Reference!$B$12:$C$16,2,0),0,0),I22317-TIME(VLOOKUP($C$6,Reference!$B$12:$C$16,2,0),0,0)+TIME(1,0,0)))</f>
        <v>42569.666666666664</v>
      </c>
      <c r="I22317" s="29">
        <v>42569.875</v>
      </c>
      <c r="J22317" s="42">
        <v>13749</v>
      </c>
    </row>
    <row r="22318" spans="5:10" x14ac:dyDescent="0.25">
      <c r="E22318" s="19">
        <f t="shared" si="1044"/>
        <v>227</v>
      </c>
      <c r="F22318" s="28" t="str">
        <f t="shared" si="1045"/>
        <v>7/18/2016</v>
      </c>
      <c r="G22318" s="28" t="str">
        <f t="shared" si="1046"/>
        <v>17</v>
      </c>
      <c r="H22318" s="29">
        <f>IF(I22318="","",IF($C$7="HB",I22318-TIME(VLOOKUP($C$6,Reference!$B$12:$C$16,2,0),0,0),I22318-TIME(VLOOKUP($C$6,Reference!$B$12:$C$16,2,0),0,0)+TIME(1,0,0)))</f>
        <v>42569.708333333328</v>
      </c>
      <c r="I22318" s="29">
        <v>42569.916666666664</v>
      </c>
      <c r="J22318" s="42">
        <v>14298</v>
      </c>
    </row>
    <row r="22319" spans="5:10" x14ac:dyDescent="0.25">
      <c r="E22319" s="19">
        <f t="shared" si="1044"/>
        <v>227</v>
      </c>
      <c r="F22319" s="28" t="str">
        <f t="shared" si="1045"/>
        <v>7/18/2016</v>
      </c>
      <c r="G22319" s="28" t="str">
        <f t="shared" si="1046"/>
        <v>18</v>
      </c>
      <c r="H22319" s="29">
        <f>IF(I22319="","",IF($C$7="HB",I22319-TIME(VLOOKUP($C$6,Reference!$B$12:$C$16,2,0),0,0),I22319-TIME(VLOOKUP($C$6,Reference!$B$12:$C$16,2,0),0,0)+TIME(1,0,0)))</f>
        <v>42569.75</v>
      </c>
      <c r="I22319" s="29">
        <v>42569.958333333336</v>
      </c>
      <c r="J22319" s="42">
        <v>14716</v>
      </c>
    </row>
    <row r="22320" spans="5:10" x14ac:dyDescent="0.25">
      <c r="E22320" s="19">
        <f t="shared" si="1044"/>
        <v>227</v>
      </c>
      <c r="F22320" s="28" t="str">
        <f t="shared" si="1045"/>
        <v>7/18/2016</v>
      </c>
      <c r="G22320" s="28" t="str">
        <f t="shared" si="1046"/>
        <v>19</v>
      </c>
      <c r="H22320" s="29">
        <f>IF(I22320="","",IF($C$7="HB",I22320-TIME(VLOOKUP($C$6,Reference!$B$12:$C$16,2,0),0,0),I22320-TIME(VLOOKUP($C$6,Reference!$B$12:$C$16,2,0),0,0)+TIME(1,0,0)))</f>
        <v>42569.791666666664</v>
      </c>
      <c r="I22320" s="29">
        <v>42570</v>
      </c>
      <c r="J22320" s="42">
        <v>15114</v>
      </c>
    </row>
    <row r="22321" spans="5:10" x14ac:dyDescent="0.25">
      <c r="E22321" s="19">
        <f t="shared" si="1044"/>
        <v>227</v>
      </c>
      <c r="F22321" s="28" t="str">
        <f t="shared" si="1045"/>
        <v>7/18/2016</v>
      </c>
      <c r="G22321" s="28" t="str">
        <f t="shared" si="1046"/>
        <v>20</v>
      </c>
      <c r="H22321" s="29">
        <f>IF(I22321="","",IF($C$7="HB",I22321-TIME(VLOOKUP($C$6,Reference!$B$12:$C$16,2,0),0,0),I22321-TIME(VLOOKUP($C$6,Reference!$B$12:$C$16,2,0),0,0)+TIME(1,0,0)))</f>
        <v>42569.833333333328</v>
      </c>
      <c r="I22321" s="29">
        <v>42570.041666666664</v>
      </c>
      <c r="J22321" s="42">
        <v>15373</v>
      </c>
    </row>
    <row r="22322" spans="5:10" x14ac:dyDescent="0.25">
      <c r="E22322" s="19">
        <f t="shared" si="1044"/>
        <v>227</v>
      </c>
      <c r="F22322" s="28" t="str">
        <f t="shared" si="1045"/>
        <v>7/18/2016</v>
      </c>
      <c r="G22322" s="28" t="str">
        <f t="shared" si="1046"/>
        <v>21</v>
      </c>
      <c r="H22322" s="29">
        <f>IF(I22322="","",IF($C$7="HB",I22322-TIME(VLOOKUP($C$6,Reference!$B$12:$C$16,2,0),0,0),I22322-TIME(VLOOKUP($C$6,Reference!$B$12:$C$16,2,0),0,0)+TIME(1,0,0)))</f>
        <v>42569.875</v>
      </c>
      <c r="I22322" s="29">
        <v>42570.083333333336</v>
      </c>
      <c r="J22322" s="42">
        <v>15279</v>
      </c>
    </row>
    <row r="22323" spans="5:10" x14ac:dyDescent="0.25">
      <c r="E22323" s="19">
        <f t="shared" si="1044"/>
        <v>227</v>
      </c>
      <c r="F22323" s="28" t="str">
        <f t="shared" si="1045"/>
        <v>7/18/2016</v>
      </c>
      <c r="G22323" s="28" t="str">
        <f t="shared" si="1046"/>
        <v>22</v>
      </c>
      <c r="H22323" s="29">
        <f>IF(I22323="","",IF($C$7="HB",I22323-TIME(VLOOKUP($C$6,Reference!$B$12:$C$16,2,0),0,0),I22323-TIME(VLOOKUP($C$6,Reference!$B$12:$C$16,2,0),0,0)+TIME(1,0,0)))</f>
        <v>42569.916666666664</v>
      </c>
      <c r="I22323" s="29">
        <v>42570.125</v>
      </c>
      <c r="J22323" s="42">
        <v>15077</v>
      </c>
    </row>
    <row r="22324" spans="5:10" x14ac:dyDescent="0.25">
      <c r="E22324" s="19">
        <f t="shared" si="1044"/>
        <v>227</v>
      </c>
      <c r="F22324" s="28" t="str">
        <f t="shared" si="1045"/>
        <v>7/18/2016</v>
      </c>
      <c r="G22324" s="28" t="str">
        <f t="shared" si="1046"/>
        <v>23</v>
      </c>
      <c r="H22324" s="29">
        <f>IF(I22324="","",IF($C$7="HB",I22324-TIME(VLOOKUP($C$6,Reference!$B$12:$C$16,2,0),0,0),I22324-TIME(VLOOKUP($C$6,Reference!$B$12:$C$16,2,0),0,0)+TIME(1,0,0)))</f>
        <v>42569.958333333328</v>
      </c>
      <c r="I22324" s="29">
        <v>42570.166666666664</v>
      </c>
      <c r="J22324" s="42">
        <v>14806</v>
      </c>
    </row>
    <row r="22325" spans="5:10" x14ac:dyDescent="0.25">
      <c r="E22325" s="19">
        <f t="shared" si="1044"/>
        <v>227</v>
      </c>
      <c r="F22325" s="28" t="str">
        <f t="shared" si="1045"/>
        <v>7/19/2016</v>
      </c>
      <c r="G22325" s="28" t="str">
        <f t="shared" si="1046"/>
        <v>0</v>
      </c>
      <c r="H22325" s="29">
        <f>IF(I22325="","",IF($C$7="HB",I22325-TIME(VLOOKUP($C$6,Reference!$B$12:$C$16,2,0),0,0),I22325-TIME(VLOOKUP($C$6,Reference!$B$12:$C$16,2,0),0,0)+TIME(1,0,0)))</f>
        <v>42570</v>
      </c>
      <c r="I22325" s="29">
        <v>42570.208333333336</v>
      </c>
      <c r="J22325" s="42">
        <v>13613</v>
      </c>
    </row>
    <row r="22326" spans="5:10" x14ac:dyDescent="0.25">
      <c r="E22326" s="19">
        <f t="shared" si="1044"/>
        <v>227</v>
      </c>
      <c r="F22326" s="28" t="str">
        <f t="shared" si="1045"/>
        <v>7/19/2016</v>
      </c>
      <c r="G22326" s="28" t="str">
        <f t="shared" si="1046"/>
        <v>1</v>
      </c>
      <c r="H22326" s="29">
        <f>IF(I22326="","",IF($C$7="HB",I22326-TIME(VLOOKUP($C$6,Reference!$B$12:$C$16,2,0),0,0),I22326-TIME(VLOOKUP($C$6,Reference!$B$12:$C$16,2,0),0,0)+TIME(1,0,0)))</f>
        <v>42570.041666666664</v>
      </c>
      <c r="I22326" s="29">
        <v>42570.25</v>
      </c>
      <c r="J22326" s="42">
        <v>12410</v>
      </c>
    </row>
    <row r="22327" spans="5:10" x14ac:dyDescent="0.25">
      <c r="E22327" s="19">
        <f t="shared" si="1044"/>
        <v>227</v>
      </c>
      <c r="F22327" s="28" t="str">
        <f t="shared" si="1045"/>
        <v>7/19/2016</v>
      </c>
      <c r="G22327" s="28" t="str">
        <f t="shared" si="1046"/>
        <v>2</v>
      </c>
      <c r="H22327" s="29">
        <f>IF(I22327="","",IF($C$7="HB",I22327-TIME(VLOOKUP($C$6,Reference!$B$12:$C$16,2,0),0,0),I22327-TIME(VLOOKUP($C$6,Reference!$B$12:$C$16,2,0),0,0)+TIME(1,0,0)))</f>
        <v>42570.083333333328</v>
      </c>
      <c r="I22327" s="29">
        <v>42570.291666666664</v>
      </c>
      <c r="J22327" s="42">
        <v>11542</v>
      </c>
    </row>
    <row r="22328" spans="5:10" x14ac:dyDescent="0.25">
      <c r="E22328" s="19">
        <f t="shared" si="1044"/>
        <v>227</v>
      </c>
      <c r="F22328" s="28" t="str">
        <f t="shared" si="1045"/>
        <v>7/19/2016</v>
      </c>
      <c r="G22328" s="28" t="str">
        <f t="shared" si="1046"/>
        <v>3</v>
      </c>
      <c r="H22328" s="29">
        <f>IF(I22328="","",IF($C$7="HB",I22328-TIME(VLOOKUP($C$6,Reference!$B$12:$C$16,2,0),0,0),I22328-TIME(VLOOKUP($C$6,Reference!$B$12:$C$16,2,0),0,0)+TIME(1,0,0)))</f>
        <v>42570.125</v>
      </c>
      <c r="I22328" s="29">
        <v>42570.333333333336</v>
      </c>
      <c r="J22328" s="42">
        <v>11182</v>
      </c>
    </row>
    <row r="22329" spans="5:10" x14ac:dyDescent="0.25">
      <c r="E22329" s="19">
        <f t="shared" si="1044"/>
        <v>227</v>
      </c>
      <c r="F22329" s="28" t="str">
        <f t="shared" si="1045"/>
        <v>7/19/2016</v>
      </c>
      <c r="G22329" s="28" t="str">
        <f t="shared" si="1046"/>
        <v>4</v>
      </c>
      <c r="H22329" s="29">
        <f>IF(I22329="","",IF($C$7="HB",I22329-TIME(VLOOKUP($C$6,Reference!$B$12:$C$16,2,0),0,0),I22329-TIME(VLOOKUP($C$6,Reference!$B$12:$C$16,2,0),0,0)+TIME(1,0,0)))</f>
        <v>42570.166666666664</v>
      </c>
      <c r="I22329" s="29">
        <v>42570.375</v>
      </c>
      <c r="J22329" s="42">
        <v>11047</v>
      </c>
    </row>
    <row r="22330" spans="5:10" x14ac:dyDescent="0.25">
      <c r="E22330" s="19">
        <f t="shared" si="1044"/>
        <v>227</v>
      </c>
      <c r="F22330" s="28" t="str">
        <f t="shared" si="1045"/>
        <v>7/19/2016</v>
      </c>
      <c r="G22330" s="28" t="str">
        <f t="shared" si="1046"/>
        <v>5</v>
      </c>
      <c r="H22330" s="29">
        <f>IF(I22330="","",IF($C$7="HB",I22330-TIME(VLOOKUP($C$6,Reference!$B$12:$C$16,2,0),0,0),I22330-TIME(VLOOKUP($C$6,Reference!$B$12:$C$16,2,0),0,0)+TIME(1,0,0)))</f>
        <v>42570.208333333328</v>
      </c>
      <c r="I22330" s="29">
        <v>42570.416666666664</v>
      </c>
      <c r="J22330" s="42">
        <v>11126</v>
      </c>
    </row>
    <row r="22331" spans="5:10" x14ac:dyDescent="0.25">
      <c r="E22331" s="19">
        <f t="shared" si="1044"/>
        <v>227</v>
      </c>
      <c r="F22331" s="28" t="str">
        <f t="shared" si="1045"/>
        <v>7/19/2016</v>
      </c>
      <c r="G22331" s="28" t="str">
        <f t="shared" si="1046"/>
        <v>6</v>
      </c>
      <c r="H22331" s="29">
        <f>IF(I22331="","",IF($C$7="HB",I22331-TIME(VLOOKUP($C$6,Reference!$B$12:$C$16,2,0),0,0),I22331-TIME(VLOOKUP($C$6,Reference!$B$12:$C$16,2,0),0,0)+TIME(1,0,0)))</f>
        <v>42570.25</v>
      </c>
      <c r="I22331" s="29">
        <v>42570.458333333336</v>
      </c>
      <c r="J22331" s="42">
        <v>10788</v>
      </c>
    </row>
    <row r="22332" spans="5:10" x14ac:dyDescent="0.25">
      <c r="E22332" s="19">
        <f t="shared" si="1044"/>
        <v>227</v>
      </c>
      <c r="F22332" s="28" t="str">
        <f t="shared" si="1045"/>
        <v>7/19/2016</v>
      </c>
      <c r="G22332" s="28" t="str">
        <f t="shared" si="1046"/>
        <v>7</v>
      </c>
      <c r="H22332" s="29">
        <f>IF(I22332="","",IF($C$7="HB",I22332-TIME(VLOOKUP($C$6,Reference!$B$12:$C$16,2,0),0,0),I22332-TIME(VLOOKUP($C$6,Reference!$B$12:$C$16,2,0),0,0)+TIME(1,0,0)))</f>
        <v>42570.291666666664</v>
      </c>
      <c r="I22332" s="29">
        <v>42570.5</v>
      </c>
      <c r="J22332" s="42">
        <v>11000</v>
      </c>
    </row>
    <row r="22333" spans="5:10" x14ac:dyDescent="0.25">
      <c r="E22333" s="19">
        <f t="shared" si="1044"/>
        <v>227</v>
      </c>
      <c r="F22333" s="28" t="str">
        <f t="shared" si="1045"/>
        <v>7/19/2016</v>
      </c>
      <c r="G22333" s="28" t="str">
        <f t="shared" si="1046"/>
        <v>8</v>
      </c>
      <c r="H22333" s="29">
        <f>IF(I22333="","",IF($C$7="HB",I22333-TIME(VLOOKUP($C$6,Reference!$B$12:$C$16,2,0),0,0),I22333-TIME(VLOOKUP($C$6,Reference!$B$12:$C$16,2,0),0,0)+TIME(1,0,0)))</f>
        <v>42570.333333333328</v>
      </c>
      <c r="I22333" s="29">
        <v>42570.541666666664</v>
      </c>
      <c r="J22333" s="42">
        <v>11578</v>
      </c>
    </row>
    <row r="22334" spans="5:10" x14ac:dyDescent="0.25">
      <c r="E22334" s="19">
        <f t="shared" si="1044"/>
        <v>227</v>
      </c>
      <c r="F22334" s="28" t="str">
        <f t="shared" si="1045"/>
        <v>7/19/2016</v>
      </c>
      <c r="G22334" s="28" t="str">
        <f t="shared" si="1046"/>
        <v>9</v>
      </c>
      <c r="H22334" s="29">
        <f>IF(I22334="","",IF($C$7="HB",I22334-TIME(VLOOKUP($C$6,Reference!$B$12:$C$16,2,0),0,0),I22334-TIME(VLOOKUP($C$6,Reference!$B$12:$C$16,2,0),0,0)+TIME(1,0,0)))</f>
        <v>42570.375</v>
      </c>
      <c r="I22334" s="29">
        <v>42570.583333333336</v>
      </c>
      <c r="J22334" s="42">
        <v>12212</v>
      </c>
    </row>
    <row r="22335" spans="5:10" x14ac:dyDescent="0.25">
      <c r="E22335" s="19">
        <f t="shared" si="1044"/>
        <v>227</v>
      </c>
      <c r="F22335" s="28" t="str">
        <f t="shared" si="1045"/>
        <v>7/19/2016</v>
      </c>
      <c r="G22335" s="28" t="str">
        <f t="shared" si="1046"/>
        <v>10</v>
      </c>
      <c r="H22335" s="29">
        <f>IF(I22335="","",IF($C$7="HB",I22335-TIME(VLOOKUP($C$6,Reference!$B$12:$C$16,2,0),0,0),I22335-TIME(VLOOKUP($C$6,Reference!$B$12:$C$16,2,0),0,0)+TIME(1,0,0)))</f>
        <v>42570.416666666664</v>
      </c>
      <c r="I22335" s="29">
        <v>42570.625</v>
      </c>
      <c r="J22335" s="42">
        <v>12831</v>
      </c>
    </row>
    <row r="22336" spans="5:10" x14ac:dyDescent="0.25">
      <c r="E22336" s="19">
        <f t="shared" si="1044"/>
        <v>227</v>
      </c>
      <c r="F22336" s="28" t="str">
        <f t="shared" si="1045"/>
        <v>7/19/2016</v>
      </c>
      <c r="G22336" s="28" t="str">
        <f t="shared" si="1046"/>
        <v>11</v>
      </c>
      <c r="H22336" s="29">
        <f>IF(I22336="","",IF($C$7="HB",I22336-TIME(VLOOKUP($C$6,Reference!$B$12:$C$16,2,0),0,0),I22336-TIME(VLOOKUP($C$6,Reference!$B$12:$C$16,2,0),0,0)+TIME(1,0,0)))</f>
        <v>42570.458333333328</v>
      </c>
      <c r="I22336" s="29">
        <v>42570.666666666664</v>
      </c>
      <c r="J22336" s="42">
        <v>13006</v>
      </c>
    </row>
    <row r="22337" spans="5:10" x14ac:dyDescent="0.25">
      <c r="E22337" s="19">
        <f t="shared" si="1044"/>
        <v>227</v>
      </c>
      <c r="F22337" s="28" t="str">
        <f t="shared" si="1045"/>
        <v>7/19/2016</v>
      </c>
      <c r="G22337" s="28" t="str">
        <f t="shared" si="1046"/>
        <v>12</v>
      </c>
      <c r="H22337" s="29">
        <f>IF(I22337="","",IF($C$7="HB",I22337-TIME(VLOOKUP($C$6,Reference!$B$12:$C$16,2,0),0,0),I22337-TIME(VLOOKUP($C$6,Reference!$B$12:$C$16,2,0),0,0)+TIME(1,0,0)))</f>
        <v>42570.5</v>
      </c>
      <c r="I22337" s="29">
        <v>42570.708333333336</v>
      </c>
      <c r="J22337" s="42">
        <v>12944</v>
      </c>
    </row>
    <row r="22338" spans="5:10" x14ac:dyDescent="0.25">
      <c r="E22338" s="19">
        <f t="shared" si="1044"/>
        <v>227</v>
      </c>
      <c r="F22338" s="28" t="str">
        <f t="shared" si="1045"/>
        <v>7/19/2016</v>
      </c>
      <c r="G22338" s="28" t="str">
        <f t="shared" si="1046"/>
        <v>13</v>
      </c>
      <c r="H22338" s="29">
        <f>IF(I22338="","",IF($C$7="HB",I22338-TIME(VLOOKUP($C$6,Reference!$B$12:$C$16,2,0),0,0),I22338-TIME(VLOOKUP($C$6,Reference!$B$12:$C$16,2,0),0,0)+TIME(1,0,0)))</f>
        <v>42570.541666666664</v>
      </c>
      <c r="I22338" s="29">
        <v>42570.75</v>
      </c>
      <c r="J22338" s="42">
        <v>13060</v>
      </c>
    </row>
    <row r="22339" spans="5:10" x14ac:dyDescent="0.25">
      <c r="E22339" s="19">
        <f t="shared" si="1044"/>
        <v>227</v>
      </c>
      <c r="F22339" s="28" t="str">
        <f t="shared" si="1045"/>
        <v>7/19/2016</v>
      </c>
      <c r="G22339" s="28" t="str">
        <f t="shared" si="1046"/>
        <v>14</v>
      </c>
      <c r="H22339" s="29">
        <f>IF(I22339="","",IF($C$7="HB",I22339-TIME(VLOOKUP($C$6,Reference!$B$12:$C$16,2,0),0,0),I22339-TIME(VLOOKUP($C$6,Reference!$B$12:$C$16,2,0),0,0)+TIME(1,0,0)))</f>
        <v>42570.583333333328</v>
      </c>
      <c r="I22339" s="29">
        <v>42570.791666666664</v>
      </c>
      <c r="J22339" s="42">
        <v>13140</v>
      </c>
    </row>
    <row r="22340" spans="5:10" x14ac:dyDescent="0.25">
      <c r="E22340" s="19">
        <f t="shared" si="1044"/>
        <v>227</v>
      </c>
      <c r="F22340" s="28" t="str">
        <f t="shared" si="1045"/>
        <v>7/19/2016</v>
      </c>
      <c r="G22340" s="28" t="str">
        <f t="shared" si="1046"/>
        <v>15</v>
      </c>
      <c r="H22340" s="29">
        <f>IF(I22340="","",IF($C$7="HB",I22340-TIME(VLOOKUP($C$6,Reference!$B$12:$C$16,2,0),0,0),I22340-TIME(VLOOKUP($C$6,Reference!$B$12:$C$16,2,0),0,0)+TIME(1,0,0)))</f>
        <v>42570.625</v>
      </c>
      <c r="I22340" s="29">
        <v>42570.833333333336</v>
      </c>
      <c r="J22340" s="42">
        <v>13565</v>
      </c>
    </row>
    <row r="22341" spans="5:10" x14ac:dyDescent="0.25">
      <c r="E22341" s="19">
        <f t="shared" si="1044"/>
        <v>227</v>
      </c>
      <c r="F22341" s="28" t="str">
        <f t="shared" si="1045"/>
        <v>7/19/2016</v>
      </c>
      <c r="G22341" s="28" t="str">
        <f t="shared" si="1046"/>
        <v>16</v>
      </c>
      <c r="H22341" s="29">
        <f>IF(I22341="","",IF($C$7="HB",I22341-TIME(VLOOKUP($C$6,Reference!$B$12:$C$16,2,0),0,0),I22341-TIME(VLOOKUP($C$6,Reference!$B$12:$C$16,2,0),0,0)+TIME(1,0,0)))</f>
        <v>42570.666666666664</v>
      </c>
      <c r="I22341" s="29">
        <v>42570.875</v>
      </c>
      <c r="J22341" s="42">
        <v>13957</v>
      </c>
    </row>
    <row r="22342" spans="5:10" x14ac:dyDescent="0.25">
      <c r="E22342" s="19">
        <f t="shared" ref="E22342:E22405" si="1047">$C$16</f>
        <v>227</v>
      </c>
      <c r="F22342" s="28" t="str">
        <f t="shared" ref="F22342:F22405" si="1048">TEXT(H22342,"m/d/yyyy")</f>
        <v>7/19/2016</v>
      </c>
      <c r="G22342" s="28" t="str">
        <f t="shared" ref="G22342:G22405" si="1049">TEXT(H22342,"h")</f>
        <v>17</v>
      </c>
      <c r="H22342" s="29">
        <f>IF(I22342="","",IF($C$7="HB",I22342-TIME(VLOOKUP($C$6,Reference!$B$12:$C$16,2,0),0,0),I22342-TIME(VLOOKUP($C$6,Reference!$B$12:$C$16,2,0),0,0)+TIME(1,0,0)))</f>
        <v>42570.708333333328</v>
      </c>
      <c r="I22342" s="29">
        <v>42570.916666666664</v>
      </c>
      <c r="J22342" s="42">
        <v>14424</v>
      </c>
    </row>
    <row r="22343" spans="5:10" x14ac:dyDescent="0.25">
      <c r="E22343" s="19">
        <f t="shared" si="1047"/>
        <v>227</v>
      </c>
      <c r="F22343" s="28" t="str">
        <f t="shared" si="1048"/>
        <v>7/19/2016</v>
      </c>
      <c r="G22343" s="28" t="str">
        <f t="shared" si="1049"/>
        <v>18</v>
      </c>
      <c r="H22343" s="29">
        <f>IF(I22343="","",IF($C$7="HB",I22343-TIME(VLOOKUP($C$6,Reference!$B$12:$C$16,2,0),0,0),I22343-TIME(VLOOKUP($C$6,Reference!$B$12:$C$16,2,0),0,0)+TIME(1,0,0)))</f>
        <v>42570.75</v>
      </c>
      <c r="I22343" s="29">
        <v>42570.958333333336</v>
      </c>
      <c r="J22343" s="42">
        <v>14951</v>
      </c>
    </row>
    <row r="22344" spans="5:10" x14ac:dyDescent="0.25">
      <c r="E22344" s="19">
        <f t="shared" si="1047"/>
        <v>227</v>
      </c>
      <c r="F22344" s="28" t="str">
        <f t="shared" si="1048"/>
        <v>7/19/2016</v>
      </c>
      <c r="G22344" s="28" t="str">
        <f t="shared" si="1049"/>
        <v>19</v>
      </c>
      <c r="H22344" s="29">
        <f>IF(I22344="","",IF($C$7="HB",I22344-TIME(VLOOKUP($C$6,Reference!$B$12:$C$16,2,0),0,0),I22344-TIME(VLOOKUP($C$6,Reference!$B$12:$C$16,2,0),0,0)+TIME(1,0,0)))</f>
        <v>42570.791666666664</v>
      </c>
      <c r="I22344" s="29">
        <v>42571</v>
      </c>
      <c r="J22344" s="42">
        <v>15350</v>
      </c>
    </row>
    <row r="22345" spans="5:10" x14ac:dyDescent="0.25">
      <c r="E22345" s="19">
        <f t="shared" si="1047"/>
        <v>227</v>
      </c>
      <c r="F22345" s="28" t="str">
        <f t="shared" si="1048"/>
        <v>7/19/2016</v>
      </c>
      <c r="G22345" s="28" t="str">
        <f t="shared" si="1049"/>
        <v>20</v>
      </c>
      <c r="H22345" s="29">
        <f>IF(I22345="","",IF($C$7="HB",I22345-TIME(VLOOKUP($C$6,Reference!$B$12:$C$16,2,0),0,0),I22345-TIME(VLOOKUP($C$6,Reference!$B$12:$C$16,2,0),0,0)+TIME(1,0,0)))</f>
        <v>42570.833333333328</v>
      </c>
      <c r="I22345" s="29">
        <v>42571.041666666664</v>
      </c>
      <c r="J22345" s="42">
        <v>15569</v>
      </c>
    </row>
    <row r="22346" spans="5:10" x14ac:dyDescent="0.25">
      <c r="E22346" s="19">
        <f t="shared" si="1047"/>
        <v>227</v>
      </c>
      <c r="F22346" s="28" t="str">
        <f t="shared" si="1048"/>
        <v>7/19/2016</v>
      </c>
      <c r="G22346" s="28" t="str">
        <f t="shared" si="1049"/>
        <v>21</v>
      </c>
      <c r="H22346" s="29">
        <f>IF(I22346="","",IF($C$7="HB",I22346-TIME(VLOOKUP($C$6,Reference!$B$12:$C$16,2,0),0,0),I22346-TIME(VLOOKUP($C$6,Reference!$B$12:$C$16,2,0),0,0)+TIME(1,0,0)))</f>
        <v>42570.875</v>
      </c>
      <c r="I22346" s="29">
        <v>42571.083333333336</v>
      </c>
      <c r="J22346" s="42">
        <v>15464</v>
      </c>
    </row>
    <row r="22347" spans="5:10" x14ac:dyDescent="0.25">
      <c r="E22347" s="19">
        <f t="shared" si="1047"/>
        <v>227</v>
      </c>
      <c r="F22347" s="28" t="str">
        <f t="shared" si="1048"/>
        <v>7/19/2016</v>
      </c>
      <c r="G22347" s="28" t="str">
        <f t="shared" si="1049"/>
        <v>22</v>
      </c>
      <c r="H22347" s="29">
        <f>IF(I22347="","",IF($C$7="HB",I22347-TIME(VLOOKUP($C$6,Reference!$B$12:$C$16,2,0),0,0),I22347-TIME(VLOOKUP($C$6,Reference!$B$12:$C$16,2,0),0,0)+TIME(1,0,0)))</f>
        <v>42570.916666666664</v>
      </c>
      <c r="I22347" s="29">
        <v>42571.125</v>
      </c>
      <c r="J22347" s="42">
        <v>15175</v>
      </c>
    </row>
    <row r="22348" spans="5:10" x14ac:dyDescent="0.25">
      <c r="E22348" s="19">
        <f t="shared" si="1047"/>
        <v>227</v>
      </c>
      <c r="F22348" s="28" t="str">
        <f t="shared" si="1048"/>
        <v>7/19/2016</v>
      </c>
      <c r="G22348" s="28" t="str">
        <f t="shared" si="1049"/>
        <v>23</v>
      </c>
      <c r="H22348" s="29">
        <f>IF(I22348="","",IF($C$7="HB",I22348-TIME(VLOOKUP($C$6,Reference!$B$12:$C$16,2,0),0,0),I22348-TIME(VLOOKUP($C$6,Reference!$B$12:$C$16,2,0),0,0)+TIME(1,0,0)))</f>
        <v>42570.958333333328</v>
      </c>
      <c r="I22348" s="29">
        <v>42571.166666666664</v>
      </c>
      <c r="J22348" s="42">
        <v>14860</v>
      </c>
    </row>
    <row r="22349" spans="5:10" x14ac:dyDescent="0.25">
      <c r="E22349" s="19">
        <f t="shared" si="1047"/>
        <v>227</v>
      </c>
      <c r="F22349" s="28" t="str">
        <f t="shared" si="1048"/>
        <v>7/20/2016</v>
      </c>
      <c r="G22349" s="28" t="str">
        <f t="shared" si="1049"/>
        <v>0</v>
      </c>
      <c r="H22349" s="29">
        <f>IF(I22349="","",IF($C$7="HB",I22349-TIME(VLOOKUP($C$6,Reference!$B$12:$C$16,2,0),0,0),I22349-TIME(VLOOKUP($C$6,Reference!$B$12:$C$16,2,0),0,0)+TIME(1,0,0)))</f>
        <v>42571</v>
      </c>
      <c r="I22349" s="29">
        <v>42571.208333333336</v>
      </c>
      <c r="J22349" s="42">
        <v>13691</v>
      </c>
    </row>
    <row r="22350" spans="5:10" x14ac:dyDescent="0.25">
      <c r="E22350" s="19">
        <f t="shared" si="1047"/>
        <v>227</v>
      </c>
      <c r="F22350" s="28" t="str">
        <f t="shared" si="1048"/>
        <v>7/20/2016</v>
      </c>
      <c r="G22350" s="28" t="str">
        <f t="shared" si="1049"/>
        <v>1</v>
      </c>
      <c r="H22350" s="29">
        <f>IF(I22350="","",IF($C$7="HB",I22350-TIME(VLOOKUP($C$6,Reference!$B$12:$C$16,2,0),0,0),I22350-TIME(VLOOKUP($C$6,Reference!$B$12:$C$16,2,0),0,0)+TIME(1,0,0)))</f>
        <v>42571.041666666664</v>
      </c>
      <c r="I22350" s="29">
        <v>42571.25</v>
      </c>
      <c r="J22350" s="42">
        <v>12503</v>
      </c>
    </row>
    <row r="22351" spans="5:10" x14ac:dyDescent="0.25">
      <c r="E22351" s="19">
        <f t="shared" si="1047"/>
        <v>227</v>
      </c>
      <c r="F22351" s="28" t="str">
        <f t="shared" si="1048"/>
        <v>7/20/2016</v>
      </c>
      <c r="G22351" s="28" t="str">
        <f t="shared" si="1049"/>
        <v>2</v>
      </c>
      <c r="H22351" s="29">
        <f>IF(I22351="","",IF($C$7="HB",I22351-TIME(VLOOKUP($C$6,Reference!$B$12:$C$16,2,0),0,0),I22351-TIME(VLOOKUP($C$6,Reference!$B$12:$C$16,2,0),0,0)+TIME(1,0,0)))</f>
        <v>42571.083333333328</v>
      </c>
      <c r="I22351" s="29">
        <v>42571.291666666664</v>
      </c>
      <c r="J22351" s="42">
        <v>11631</v>
      </c>
    </row>
    <row r="22352" spans="5:10" x14ac:dyDescent="0.25">
      <c r="E22352" s="19">
        <f t="shared" si="1047"/>
        <v>227</v>
      </c>
      <c r="F22352" s="28" t="str">
        <f t="shared" si="1048"/>
        <v>7/20/2016</v>
      </c>
      <c r="G22352" s="28" t="str">
        <f t="shared" si="1049"/>
        <v>3</v>
      </c>
      <c r="H22352" s="29">
        <f>IF(I22352="","",IF($C$7="HB",I22352-TIME(VLOOKUP($C$6,Reference!$B$12:$C$16,2,0),0,0),I22352-TIME(VLOOKUP($C$6,Reference!$B$12:$C$16,2,0),0,0)+TIME(1,0,0)))</f>
        <v>42571.125</v>
      </c>
      <c r="I22352" s="29">
        <v>42571.333333333336</v>
      </c>
      <c r="J22352" s="42">
        <v>11056</v>
      </c>
    </row>
    <row r="22353" spans="5:10" x14ac:dyDescent="0.25">
      <c r="E22353" s="19">
        <f t="shared" si="1047"/>
        <v>227</v>
      </c>
      <c r="F22353" s="28" t="str">
        <f t="shared" si="1048"/>
        <v>7/20/2016</v>
      </c>
      <c r="G22353" s="28" t="str">
        <f t="shared" si="1049"/>
        <v>4</v>
      </c>
      <c r="H22353" s="29">
        <f>IF(I22353="","",IF($C$7="HB",I22353-TIME(VLOOKUP($C$6,Reference!$B$12:$C$16,2,0),0,0),I22353-TIME(VLOOKUP($C$6,Reference!$B$12:$C$16,2,0),0,0)+TIME(1,0,0)))</f>
        <v>42571.166666666664</v>
      </c>
      <c r="I22353" s="29">
        <v>42571.375</v>
      </c>
      <c r="J22353" s="42">
        <v>10660</v>
      </c>
    </row>
    <row r="22354" spans="5:10" x14ac:dyDescent="0.25">
      <c r="E22354" s="19">
        <f t="shared" si="1047"/>
        <v>227</v>
      </c>
      <c r="F22354" s="28" t="str">
        <f t="shared" si="1048"/>
        <v>7/20/2016</v>
      </c>
      <c r="G22354" s="28" t="str">
        <f t="shared" si="1049"/>
        <v>5</v>
      </c>
      <c r="H22354" s="29">
        <f>IF(I22354="","",IF($C$7="HB",I22354-TIME(VLOOKUP($C$6,Reference!$B$12:$C$16,2,0),0,0),I22354-TIME(VLOOKUP($C$6,Reference!$B$12:$C$16,2,0),0,0)+TIME(1,0,0)))</f>
        <v>42571.208333333328</v>
      </c>
      <c r="I22354" s="29">
        <v>42571.416666666664</v>
      </c>
      <c r="J22354" s="42">
        <v>10481</v>
      </c>
    </row>
    <row r="22355" spans="5:10" x14ac:dyDescent="0.25">
      <c r="E22355" s="19">
        <f t="shared" si="1047"/>
        <v>227</v>
      </c>
      <c r="F22355" s="28" t="str">
        <f t="shared" si="1048"/>
        <v>7/20/2016</v>
      </c>
      <c r="G22355" s="28" t="str">
        <f t="shared" si="1049"/>
        <v>6</v>
      </c>
      <c r="H22355" s="29">
        <f>IF(I22355="","",IF($C$7="HB",I22355-TIME(VLOOKUP($C$6,Reference!$B$12:$C$16,2,0),0,0),I22355-TIME(VLOOKUP($C$6,Reference!$B$12:$C$16,2,0),0,0)+TIME(1,0,0)))</f>
        <v>42571.25</v>
      </c>
      <c r="I22355" s="29">
        <v>42571.458333333336</v>
      </c>
      <c r="J22355" s="42">
        <v>10888</v>
      </c>
    </row>
    <row r="22356" spans="5:10" x14ac:dyDescent="0.25">
      <c r="E22356" s="19">
        <f t="shared" si="1047"/>
        <v>227</v>
      </c>
      <c r="F22356" s="28" t="str">
        <f t="shared" si="1048"/>
        <v>7/20/2016</v>
      </c>
      <c r="G22356" s="28" t="str">
        <f t="shared" si="1049"/>
        <v>7</v>
      </c>
      <c r="H22356" s="29">
        <f>IF(I22356="","",IF($C$7="HB",I22356-TIME(VLOOKUP($C$6,Reference!$B$12:$C$16,2,0),0,0),I22356-TIME(VLOOKUP($C$6,Reference!$B$12:$C$16,2,0),0,0)+TIME(1,0,0)))</f>
        <v>42571.291666666664</v>
      </c>
      <c r="I22356" s="29">
        <v>42571.5</v>
      </c>
      <c r="J22356" s="42">
        <v>11128</v>
      </c>
    </row>
    <row r="22357" spans="5:10" x14ac:dyDescent="0.25">
      <c r="E22357" s="19">
        <f t="shared" si="1047"/>
        <v>227</v>
      </c>
      <c r="F22357" s="28" t="str">
        <f t="shared" si="1048"/>
        <v>7/20/2016</v>
      </c>
      <c r="G22357" s="28" t="str">
        <f t="shared" si="1049"/>
        <v>8</v>
      </c>
      <c r="H22357" s="29">
        <f>IF(I22357="","",IF($C$7="HB",I22357-TIME(VLOOKUP($C$6,Reference!$B$12:$C$16,2,0),0,0),I22357-TIME(VLOOKUP($C$6,Reference!$B$12:$C$16,2,0),0,0)+TIME(1,0,0)))</f>
        <v>42571.333333333328</v>
      </c>
      <c r="I22357" s="29">
        <v>42571.541666666664</v>
      </c>
      <c r="J22357" s="42">
        <v>11669</v>
      </c>
    </row>
    <row r="22358" spans="5:10" x14ac:dyDescent="0.25">
      <c r="E22358" s="19">
        <f t="shared" si="1047"/>
        <v>227</v>
      </c>
      <c r="F22358" s="28" t="str">
        <f t="shared" si="1048"/>
        <v>7/20/2016</v>
      </c>
      <c r="G22358" s="28" t="str">
        <f t="shared" si="1049"/>
        <v>9</v>
      </c>
      <c r="H22358" s="29">
        <f>IF(I22358="","",IF($C$7="HB",I22358-TIME(VLOOKUP($C$6,Reference!$B$12:$C$16,2,0),0,0),I22358-TIME(VLOOKUP($C$6,Reference!$B$12:$C$16,2,0),0,0)+TIME(1,0,0)))</f>
        <v>42571.375</v>
      </c>
      <c r="I22358" s="29">
        <v>42571.583333333336</v>
      </c>
      <c r="J22358" s="42">
        <v>12579</v>
      </c>
    </row>
    <row r="22359" spans="5:10" x14ac:dyDescent="0.25">
      <c r="E22359" s="19">
        <f t="shared" si="1047"/>
        <v>227</v>
      </c>
      <c r="F22359" s="28" t="str">
        <f t="shared" si="1048"/>
        <v>7/20/2016</v>
      </c>
      <c r="G22359" s="28" t="str">
        <f t="shared" si="1049"/>
        <v>10</v>
      </c>
      <c r="H22359" s="29">
        <f>IF(I22359="","",IF($C$7="HB",I22359-TIME(VLOOKUP($C$6,Reference!$B$12:$C$16,2,0),0,0),I22359-TIME(VLOOKUP($C$6,Reference!$B$12:$C$16,2,0),0,0)+TIME(1,0,0)))</f>
        <v>42571.416666666664</v>
      </c>
      <c r="I22359" s="29">
        <v>42571.625</v>
      </c>
      <c r="J22359" s="42">
        <v>13067</v>
      </c>
    </row>
    <row r="22360" spans="5:10" x14ac:dyDescent="0.25">
      <c r="E22360" s="19">
        <f t="shared" si="1047"/>
        <v>227</v>
      </c>
      <c r="F22360" s="28" t="str">
        <f t="shared" si="1048"/>
        <v>7/20/2016</v>
      </c>
      <c r="G22360" s="28" t="str">
        <f t="shared" si="1049"/>
        <v>11</v>
      </c>
      <c r="H22360" s="29">
        <f>IF(I22360="","",IF($C$7="HB",I22360-TIME(VLOOKUP($C$6,Reference!$B$12:$C$16,2,0),0,0),I22360-TIME(VLOOKUP($C$6,Reference!$B$12:$C$16,2,0),0,0)+TIME(1,0,0)))</f>
        <v>42571.458333333328</v>
      </c>
      <c r="I22360" s="29">
        <v>42571.666666666664</v>
      </c>
      <c r="J22360" s="42">
        <v>12970</v>
      </c>
    </row>
    <row r="22361" spans="5:10" x14ac:dyDescent="0.25">
      <c r="E22361" s="19">
        <f t="shared" si="1047"/>
        <v>227</v>
      </c>
      <c r="F22361" s="28" t="str">
        <f t="shared" si="1048"/>
        <v>7/20/2016</v>
      </c>
      <c r="G22361" s="28" t="str">
        <f t="shared" si="1049"/>
        <v>12</v>
      </c>
      <c r="H22361" s="29">
        <f>IF(I22361="","",IF($C$7="HB",I22361-TIME(VLOOKUP($C$6,Reference!$B$12:$C$16,2,0),0,0),I22361-TIME(VLOOKUP($C$6,Reference!$B$12:$C$16,2,0),0,0)+TIME(1,0,0)))</f>
        <v>42571.5</v>
      </c>
      <c r="I22361" s="29">
        <v>42571.708333333336</v>
      </c>
      <c r="J22361" s="42">
        <v>13002</v>
      </c>
    </row>
    <row r="22362" spans="5:10" x14ac:dyDescent="0.25">
      <c r="E22362" s="19">
        <f t="shared" si="1047"/>
        <v>227</v>
      </c>
      <c r="F22362" s="28" t="str">
        <f t="shared" si="1048"/>
        <v>7/20/2016</v>
      </c>
      <c r="G22362" s="28" t="str">
        <f t="shared" si="1049"/>
        <v>13</v>
      </c>
      <c r="H22362" s="29">
        <f>IF(I22362="","",IF($C$7="HB",I22362-TIME(VLOOKUP($C$6,Reference!$B$12:$C$16,2,0),0,0),I22362-TIME(VLOOKUP($C$6,Reference!$B$12:$C$16,2,0),0,0)+TIME(1,0,0)))</f>
        <v>42571.541666666664</v>
      </c>
      <c r="I22362" s="29">
        <v>42571.75</v>
      </c>
      <c r="J22362" s="42">
        <v>13256</v>
      </c>
    </row>
    <row r="22363" spans="5:10" x14ac:dyDescent="0.25">
      <c r="E22363" s="19">
        <f t="shared" si="1047"/>
        <v>227</v>
      </c>
      <c r="F22363" s="28" t="str">
        <f t="shared" si="1048"/>
        <v>7/20/2016</v>
      </c>
      <c r="G22363" s="28" t="str">
        <f t="shared" si="1049"/>
        <v>14</v>
      </c>
      <c r="H22363" s="29">
        <f>IF(I22363="","",IF($C$7="HB",I22363-TIME(VLOOKUP($C$6,Reference!$B$12:$C$16,2,0),0,0),I22363-TIME(VLOOKUP($C$6,Reference!$B$12:$C$16,2,0),0,0)+TIME(1,0,0)))</f>
        <v>42571.583333333328</v>
      </c>
      <c r="I22363" s="29">
        <v>42571.791666666664</v>
      </c>
      <c r="J22363" s="42">
        <v>13425</v>
      </c>
    </row>
    <row r="22364" spans="5:10" x14ac:dyDescent="0.25">
      <c r="E22364" s="19">
        <f t="shared" si="1047"/>
        <v>227</v>
      </c>
      <c r="F22364" s="28" t="str">
        <f t="shared" si="1048"/>
        <v>7/20/2016</v>
      </c>
      <c r="G22364" s="28" t="str">
        <f t="shared" si="1049"/>
        <v>15</v>
      </c>
      <c r="H22364" s="29">
        <f>IF(I22364="","",IF($C$7="HB",I22364-TIME(VLOOKUP($C$6,Reference!$B$12:$C$16,2,0),0,0),I22364-TIME(VLOOKUP($C$6,Reference!$B$12:$C$16,2,0),0,0)+TIME(1,0,0)))</f>
        <v>42571.625</v>
      </c>
      <c r="I22364" s="29">
        <v>42571.833333333336</v>
      </c>
      <c r="J22364" s="42">
        <v>13924</v>
      </c>
    </row>
    <row r="22365" spans="5:10" x14ac:dyDescent="0.25">
      <c r="E22365" s="19">
        <f t="shared" si="1047"/>
        <v>227</v>
      </c>
      <c r="F22365" s="28" t="str">
        <f t="shared" si="1048"/>
        <v>7/20/2016</v>
      </c>
      <c r="G22365" s="28" t="str">
        <f t="shared" si="1049"/>
        <v>16</v>
      </c>
      <c r="H22365" s="29">
        <f>IF(I22365="","",IF($C$7="HB",I22365-TIME(VLOOKUP($C$6,Reference!$B$12:$C$16,2,0),0,0),I22365-TIME(VLOOKUP($C$6,Reference!$B$12:$C$16,2,0),0,0)+TIME(1,0,0)))</f>
        <v>42571.666666666664</v>
      </c>
      <c r="I22365" s="29">
        <v>42571.875</v>
      </c>
      <c r="J22365" s="42">
        <v>14521</v>
      </c>
    </row>
    <row r="22366" spans="5:10" x14ac:dyDescent="0.25">
      <c r="E22366" s="19">
        <f t="shared" si="1047"/>
        <v>227</v>
      </c>
      <c r="F22366" s="28" t="str">
        <f t="shared" si="1048"/>
        <v>7/20/2016</v>
      </c>
      <c r="G22366" s="28" t="str">
        <f t="shared" si="1049"/>
        <v>17</v>
      </c>
      <c r="H22366" s="29">
        <f>IF(I22366="","",IF($C$7="HB",I22366-TIME(VLOOKUP($C$6,Reference!$B$12:$C$16,2,0),0,0),I22366-TIME(VLOOKUP($C$6,Reference!$B$12:$C$16,2,0),0,0)+TIME(1,0,0)))</f>
        <v>42571.708333333328</v>
      </c>
      <c r="I22366" s="29">
        <v>42571.916666666664</v>
      </c>
      <c r="J22366" s="42">
        <v>15147</v>
      </c>
    </row>
    <row r="22367" spans="5:10" x14ac:dyDescent="0.25">
      <c r="E22367" s="19">
        <f t="shared" si="1047"/>
        <v>227</v>
      </c>
      <c r="F22367" s="28" t="str">
        <f t="shared" si="1048"/>
        <v>7/20/2016</v>
      </c>
      <c r="G22367" s="28" t="str">
        <f t="shared" si="1049"/>
        <v>18</v>
      </c>
      <c r="H22367" s="29">
        <f>IF(I22367="","",IF($C$7="HB",I22367-TIME(VLOOKUP($C$6,Reference!$B$12:$C$16,2,0),0,0),I22367-TIME(VLOOKUP($C$6,Reference!$B$12:$C$16,2,0),0,0)+TIME(1,0,0)))</f>
        <v>42571.75</v>
      </c>
      <c r="I22367" s="29">
        <v>42571.958333333336</v>
      </c>
      <c r="J22367" s="42">
        <v>15814</v>
      </c>
    </row>
    <row r="22368" spans="5:10" x14ac:dyDescent="0.25">
      <c r="E22368" s="19">
        <f t="shared" si="1047"/>
        <v>227</v>
      </c>
      <c r="F22368" s="28" t="str">
        <f t="shared" si="1048"/>
        <v>7/20/2016</v>
      </c>
      <c r="G22368" s="28" t="str">
        <f t="shared" si="1049"/>
        <v>19</v>
      </c>
      <c r="H22368" s="29">
        <f>IF(I22368="","",IF($C$7="HB",I22368-TIME(VLOOKUP($C$6,Reference!$B$12:$C$16,2,0),0,0),I22368-TIME(VLOOKUP($C$6,Reference!$B$12:$C$16,2,0),0,0)+TIME(1,0,0)))</f>
        <v>42571.791666666664</v>
      </c>
      <c r="I22368" s="29">
        <v>42572</v>
      </c>
      <c r="J22368" s="42">
        <v>16246</v>
      </c>
    </row>
    <row r="22369" spans="5:10" x14ac:dyDescent="0.25">
      <c r="E22369" s="19">
        <f t="shared" si="1047"/>
        <v>227</v>
      </c>
      <c r="F22369" s="28" t="str">
        <f t="shared" si="1048"/>
        <v>7/20/2016</v>
      </c>
      <c r="G22369" s="28" t="str">
        <f t="shared" si="1049"/>
        <v>20</v>
      </c>
      <c r="H22369" s="29">
        <f>IF(I22369="","",IF($C$7="HB",I22369-TIME(VLOOKUP($C$6,Reference!$B$12:$C$16,2,0),0,0),I22369-TIME(VLOOKUP($C$6,Reference!$B$12:$C$16,2,0),0,0)+TIME(1,0,0)))</f>
        <v>42571.833333333328</v>
      </c>
      <c r="I22369" s="29">
        <v>42572.041666666664</v>
      </c>
      <c r="J22369" s="42">
        <v>16464</v>
      </c>
    </row>
    <row r="22370" spans="5:10" x14ac:dyDescent="0.25">
      <c r="E22370" s="19">
        <f t="shared" si="1047"/>
        <v>227</v>
      </c>
      <c r="F22370" s="28" t="str">
        <f t="shared" si="1048"/>
        <v>7/20/2016</v>
      </c>
      <c r="G22370" s="28" t="str">
        <f t="shared" si="1049"/>
        <v>21</v>
      </c>
      <c r="H22370" s="29">
        <f>IF(I22370="","",IF($C$7="HB",I22370-TIME(VLOOKUP($C$6,Reference!$B$12:$C$16,2,0),0,0),I22370-TIME(VLOOKUP($C$6,Reference!$B$12:$C$16,2,0),0,0)+TIME(1,0,0)))</f>
        <v>42571.875</v>
      </c>
      <c r="I22370" s="29">
        <v>42572.083333333336</v>
      </c>
      <c r="J22370" s="42">
        <v>16286</v>
      </c>
    </row>
    <row r="22371" spans="5:10" x14ac:dyDescent="0.25">
      <c r="E22371" s="19">
        <f t="shared" si="1047"/>
        <v>227</v>
      </c>
      <c r="F22371" s="28" t="str">
        <f t="shared" si="1048"/>
        <v>7/20/2016</v>
      </c>
      <c r="G22371" s="28" t="str">
        <f t="shared" si="1049"/>
        <v>22</v>
      </c>
      <c r="H22371" s="29">
        <f>IF(I22371="","",IF($C$7="HB",I22371-TIME(VLOOKUP($C$6,Reference!$B$12:$C$16,2,0),0,0),I22371-TIME(VLOOKUP($C$6,Reference!$B$12:$C$16,2,0),0,0)+TIME(1,0,0)))</f>
        <v>42571.916666666664</v>
      </c>
      <c r="I22371" s="29">
        <v>42572.125</v>
      </c>
      <c r="J22371" s="42">
        <v>15875</v>
      </c>
    </row>
    <row r="22372" spans="5:10" x14ac:dyDescent="0.25">
      <c r="E22372" s="19">
        <f t="shared" si="1047"/>
        <v>227</v>
      </c>
      <c r="F22372" s="28" t="str">
        <f t="shared" si="1048"/>
        <v>7/20/2016</v>
      </c>
      <c r="G22372" s="28" t="str">
        <f t="shared" si="1049"/>
        <v>23</v>
      </c>
      <c r="H22372" s="29">
        <f>IF(I22372="","",IF($C$7="HB",I22372-TIME(VLOOKUP($C$6,Reference!$B$12:$C$16,2,0),0,0),I22372-TIME(VLOOKUP($C$6,Reference!$B$12:$C$16,2,0),0,0)+TIME(1,0,0)))</f>
        <v>42571.958333333328</v>
      </c>
      <c r="I22372" s="29">
        <v>42572.166666666664</v>
      </c>
      <c r="J22372" s="42">
        <v>15423</v>
      </c>
    </row>
    <row r="22373" spans="5:10" x14ac:dyDescent="0.25">
      <c r="E22373" s="19">
        <f t="shared" si="1047"/>
        <v>227</v>
      </c>
      <c r="F22373" s="28" t="str">
        <f t="shared" si="1048"/>
        <v>7/21/2016</v>
      </c>
      <c r="G22373" s="28" t="str">
        <f t="shared" si="1049"/>
        <v>0</v>
      </c>
      <c r="H22373" s="29">
        <f>IF(I22373="","",IF($C$7="HB",I22373-TIME(VLOOKUP($C$6,Reference!$B$12:$C$16,2,0),0,0),I22373-TIME(VLOOKUP($C$6,Reference!$B$12:$C$16,2,0),0,0)+TIME(1,0,0)))</f>
        <v>42572</v>
      </c>
      <c r="I22373" s="29">
        <v>42572.208333333336</v>
      </c>
      <c r="J22373" s="42">
        <v>14120</v>
      </c>
    </row>
    <row r="22374" spans="5:10" x14ac:dyDescent="0.25">
      <c r="E22374" s="19">
        <f t="shared" si="1047"/>
        <v>227</v>
      </c>
      <c r="F22374" s="28" t="str">
        <f t="shared" si="1048"/>
        <v>7/21/2016</v>
      </c>
      <c r="G22374" s="28" t="str">
        <f t="shared" si="1049"/>
        <v>1</v>
      </c>
      <c r="H22374" s="29">
        <f>IF(I22374="","",IF($C$7="HB",I22374-TIME(VLOOKUP($C$6,Reference!$B$12:$C$16,2,0),0,0),I22374-TIME(VLOOKUP($C$6,Reference!$B$12:$C$16,2,0),0,0)+TIME(1,0,0)))</f>
        <v>42572.041666666664</v>
      </c>
      <c r="I22374" s="29">
        <v>42572.25</v>
      </c>
      <c r="J22374" s="42">
        <v>12801</v>
      </c>
    </row>
    <row r="22375" spans="5:10" x14ac:dyDescent="0.25">
      <c r="E22375" s="19">
        <f t="shared" si="1047"/>
        <v>227</v>
      </c>
      <c r="F22375" s="28" t="str">
        <f t="shared" si="1048"/>
        <v>7/21/2016</v>
      </c>
      <c r="G22375" s="28" t="str">
        <f t="shared" si="1049"/>
        <v>2</v>
      </c>
      <c r="H22375" s="29">
        <f>IF(I22375="","",IF($C$7="HB",I22375-TIME(VLOOKUP($C$6,Reference!$B$12:$C$16,2,0),0,0),I22375-TIME(VLOOKUP($C$6,Reference!$B$12:$C$16,2,0),0,0)+TIME(1,0,0)))</f>
        <v>42572.083333333328</v>
      </c>
      <c r="I22375" s="29">
        <v>42572.291666666664</v>
      </c>
      <c r="J22375" s="42">
        <v>11819</v>
      </c>
    </row>
    <row r="22376" spans="5:10" x14ac:dyDescent="0.25">
      <c r="E22376" s="19">
        <f t="shared" si="1047"/>
        <v>227</v>
      </c>
      <c r="F22376" s="28" t="str">
        <f t="shared" si="1048"/>
        <v>7/21/2016</v>
      </c>
      <c r="G22376" s="28" t="str">
        <f t="shared" si="1049"/>
        <v>3</v>
      </c>
      <c r="H22376" s="29">
        <f>IF(I22376="","",IF($C$7="HB",I22376-TIME(VLOOKUP($C$6,Reference!$B$12:$C$16,2,0),0,0),I22376-TIME(VLOOKUP($C$6,Reference!$B$12:$C$16,2,0),0,0)+TIME(1,0,0)))</f>
        <v>42572.125</v>
      </c>
      <c r="I22376" s="29">
        <v>42572.333333333336</v>
      </c>
      <c r="J22376" s="42">
        <v>11194</v>
      </c>
    </row>
    <row r="22377" spans="5:10" x14ac:dyDescent="0.25">
      <c r="E22377" s="19">
        <f t="shared" si="1047"/>
        <v>227</v>
      </c>
      <c r="F22377" s="28" t="str">
        <f t="shared" si="1048"/>
        <v>7/21/2016</v>
      </c>
      <c r="G22377" s="28" t="str">
        <f t="shared" si="1049"/>
        <v>4</v>
      </c>
      <c r="H22377" s="29">
        <f>IF(I22377="","",IF($C$7="HB",I22377-TIME(VLOOKUP($C$6,Reference!$B$12:$C$16,2,0),0,0),I22377-TIME(VLOOKUP($C$6,Reference!$B$12:$C$16,2,0),0,0)+TIME(1,0,0)))</f>
        <v>42572.166666666664</v>
      </c>
      <c r="I22377" s="29">
        <v>42572.375</v>
      </c>
      <c r="J22377" s="42">
        <v>11073</v>
      </c>
    </row>
    <row r="22378" spans="5:10" x14ac:dyDescent="0.25">
      <c r="E22378" s="19">
        <f t="shared" si="1047"/>
        <v>227</v>
      </c>
      <c r="F22378" s="28" t="str">
        <f t="shared" si="1048"/>
        <v>7/21/2016</v>
      </c>
      <c r="G22378" s="28" t="str">
        <f t="shared" si="1049"/>
        <v>5</v>
      </c>
      <c r="H22378" s="29">
        <f>IF(I22378="","",IF($C$7="HB",I22378-TIME(VLOOKUP($C$6,Reference!$B$12:$C$16,2,0),0,0),I22378-TIME(VLOOKUP($C$6,Reference!$B$12:$C$16,2,0),0,0)+TIME(1,0,0)))</f>
        <v>42572.208333333328</v>
      </c>
      <c r="I22378" s="29">
        <v>42572.416666666664</v>
      </c>
      <c r="J22378" s="42">
        <v>10875</v>
      </c>
    </row>
    <row r="22379" spans="5:10" x14ac:dyDescent="0.25">
      <c r="E22379" s="19">
        <f t="shared" si="1047"/>
        <v>227</v>
      </c>
      <c r="F22379" s="28" t="str">
        <f t="shared" si="1048"/>
        <v>7/21/2016</v>
      </c>
      <c r="G22379" s="28" t="str">
        <f t="shared" si="1049"/>
        <v>6</v>
      </c>
      <c r="H22379" s="29">
        <f>IF(I22379="","",IF($C$7="HB",I22379-TIME(VLOOKUP($C$6,Reference!$B$12:$C$16,2,0),0,0),I22379-TIME(VLOOKUP($C$6,Reference!$B$12:$C$16,2,0),0,0)+TIME(1,0,0)))</f>
        <v>42572.25</v>
      </c>
      <c r="I22379" s="29">
        <v>42572.458333333336</v>
      </c>
      <c r="J22379" s="42">
        <v>10833</v>
      </c>
    </row>
    <row r="22380" spans="5:10" x14ac:dyDescent="0.25">
      <c r="E22380" s="19">
        <f t="shared" si="1047"/>
        <v>227</v>
      </c>
      <c r="F22380" s="28" t="str">
        <f t="shared" si="1048"/>
        <v>7/21/2016</v>
      </c>
      <c r="G22380" s="28" t="str">
        <f t="shared" si="1049"/>
        <v>7</v>
      </c>
      <c r="H22380" s="29">
        <f>IF(I22380="","",IF($C$7="HB",I22380-TIME(VLOOKUP($C$6,Reference!$B$12:$C$16,2,0),0,0),I22380-TIME(VLOOKUP($C$6,Reference!$B$12:$C$16,2,0),0,0)+TIME(1,0,0)))</f>
        <v>42572.291666666664</v>
      </c>
      <c r="I22380" s="29">
        <v>42572.5</v>
      </c>
      <c r="J22380" s="42">
        <v>11065</v>
      </c>
    </row>
    <row r="22381" spans="5:10" x14ac:dyDescent="0.25">
      <c r="E22381" s="19">
        <f t="shared" si="1047"/>
        <v>227</v>
      </c>
      <c r="F22381" s="28" t="str">
        <f t="shared" si="1048"/>
        <v>7/21/2016</v>
      </c>
      <c r="G22381" s="28" t="str">
        <f t="shared" si="1049"/>
        <v>8</v>
      </c>
      <c r="H22381" s="29">
        <f>IF(I22381="","",IF($C$7="HB",I22381-TIME(VLOOKUP($C$6,Reference!$B$12:$C$16,2,0),0,0),I22381-TIME(VLOOKUP($C$6,Reference!$B$12:$C$16,2,0),0,0)+TIME(1,0,0)))</f>
        <v>42572.333333333328</v>
      </c>
      <c r="I22381" s="29">
        <v>42572.541666666664</v>
      </c>
      <c r="J22381" s="42">
        <v>11782</v>
      </c>
    </row>
    <row r="22382" spans="5:10" x14ac:dyDescent="0.25">
      <c r="E22382" s="19">
        <f t="shared" si="1047"/>
        <v>227</v>
      </c>
      <c r="F22382" s="28" t="str">
        <f t="shared" si="1048"/>
        <v>7/21/2016</v>
      </c>
      <c r="G22382" s="28" t="str">
        <f t="shared" si="1049"/>
        <v>9</v>
      </c>
      <c r="H22382" s="29">
        <f>IF(I22382="","",IF($C$7="HB",I22382-TIME(VLOOKUP($C$6,Reference!$B$12:$C$16,2,0),0,0),I22382-TIME(VLOOKUP($C$6,Reference!$B$12:$C$16,2,0),0,0)+TIME(1,0,0)))</f>
        <v>42572.375</v>
      </c>
      <c r="I22382" s="29">
        <v>42572.583333333336</v>
      </c>
      <c r="J22382" s="42">
        <v>12585</v>
      </c>
    </row>
    <row r="22383" spans="5:10" x14ac:dyDescent="0.25">
      <c r="E22383" s="19">
        <f t="shared" si="1047"/>
        <v>227</v>
      </c>
      <c r="F22383" s="28" t="str">
        <f t="shared" si="1048"/>
        <v>7/21/2016</v>
      </c>
      <c r="G22383" s="28" t="str">
        <f t="shared" si="1049"/>
        <v>10</v>
      </c>
      <c r="H22383" s="29">
        <f>IF(I22383="","",IF($C$7="HB",I22383-TIME(VLOOKUP($C$6,Reference!$B$12:$C$16,2,0),0,0),I22383-TIME(VLOOKUP($C$6,Reference!$B$12:$C$16,2,0),0,0)+TIME(1,0,0)))</f>
        <v>42572.416666666664</v>
      </c>
      <c r="I22383" s="29">
        <v>42572.625</v>
      </c>
      <c r="J22383" s="42">
        <v>12777</v>
      </c>
    </row>
    <row r="22384" spans="5:10" x14ac:dyDescent="0.25">
      <c r="E22384" s="19">
        <f t="shared" si="1047"/>
        <v>227</v>
      </c>
      <c r="F22384" s="28" t="str">
        <f t="shared" si="1048"/>
        <v>7/21/2016</v>
      </c>
      <c r="G22384" s="28" t="str">
        <f t="shared" si="1049"/>
        <v>11</v>
      </c>
      <c r="H22384" s="29">
        <f>IF(I22384="","",IF($C$7="HB",I22384-TIME(VLOOKUP($C$6,Reference!$B$12:$C$16,2,0),0,0),I22384-TIME(VLOOKUP($C$6,Reference!$B$12:$C$16,2,0),0,0)+TIME(1,0,0)))</f>
        <v>42572.458333333328</v>
      </c>
      <c r="I22384" s="29">
        <v>42572.666666666664</v>
      </c>
      <c r="J22384" s="42">
        <v>13028</v>
      </c>
    </row>
    <row r="22385" spans="5:10" x14ac:dyDescent="0.25">
      <c r="E22385" s="19">
        <f t="shared" si="1047"/>
        <v>227</v>
      </c>
      <c r="F22385" s="28" t="str">
        <f t="shared" si="1048"/>
        <v>7/21/2016</v>
      </c>
      <c r="G22385" s="28" t="str">
        <f t="shared" si="1049"/>
        <v>12</v>
      </c>
      <c r="H22385" s="29">
        <f>IF(I22385="","",IF($C$7="HB",I22385-TIME(VLOOKUP($C$6,Reference!$B$12:$C$16,2,0),0,0),I22385-TIME(VLOOKUP($C$6,Reference!$B$12:$C$16,2,0),0,0)+TIME(1,0,0)))</f>
        <v>42572.5</v>
      </c>
      <c r="I22385" s="29">
        <v>42572.708333333336</v>
      </c>
      <c r="J22385" s="42">
        <v>13378</v>
      </c>
    </row>
    <row r="22386" spans="5:10" x14ac:dyDescent="0.25">
      <c r="E22386" s="19">
        <f t="shared" si="1047"/>
        <v>227</v>
      </c>
      <c r="F22386" s="28" t="str">
        <f t="shared" si="1048"/>
        <v>7/21/2016</v>
      </c>
      <c r="G22386" s="28" t="str">
        <f t="shared" si="1049"/>
        <v>13</v>
      </c>
      <c r="H22386" s="29">
        <f>IF(I22386="","",IF($C$7="HB",I22386-TIME(VLOOKUP($C$6,Reference!$B$12:$C$16,2,0),0,0),I22386-TIME(VLOOKUP($C$6,Reference!$B$12:$C$16,2,0),0,0)+TIME(1,0,0)))</f>
        <v>42572.541666666664</v>
      </c>
      <c r="I22386" s="29">
        <v>42572.75</v>
      </c>
      <c r="J22386" s="42">
        <v>13445</v>
      </c>
    </row>
    <row r="22387" spans="5:10" x14ac:dyDescent="0.25">
      <c r="E22387" s="19">
        <f t="shared" si="1047"/>
        <v>227</v>
      </c>
      <c r="F22387" s="28" t="str">
        <f t="shared" si="1048"/>
        <v>7/21/2016</v>
      </c>
      <c r="G22387" s="28" t="str">
        <f t="shared" si="1049"/>
        <v>14</v>
      </c>
      <c r="H22387" s="29">
        <f>IF(I22387="","",IF($C$7="HB",I22387-TIME(VLOOKUP($C$6,Reference!$B$12:$C$16,2,0),0,0),I22387-TIME(VLOOKUP($C$6,Reference!$B$12:$C$16,2,0),0,0)+TIME(1,0,0)))</f>
        <v>42572.583333333328</v>
      </c>
      <c r="I22387" s="29">
        <v>42572.791666666664</v>
      </c>
      <c r="J22387" s="42">
        <v>13694</v>
      </c>
    </row>
    <row r="22388" spans="5:10" x14ac:dyDescent="0.25">
      <c r="E22388" s="19">
        <f t="shared" si="1047"/>
        <v>227</v>
      </c>
      <c r="F22388" s="28" t="str">
        <f t="shared" si="1048"/>
        <v>7/21/2016</v>
      </c>
      <c r="G22388" s="28" t="str">
        <f t="shared" si="1049"/>
        <v>15</v>
      </c>
      <c r="H22388" s="29">
        <f>IF(I22388="","",IF($C$7="HB",I22388-TIME(VLOOKUP($C$6,Reference!$B$12:$C$16,2,0),0,0),I22388-TIME(VLOOKUP($C$6,Reference!$B$12:$C$16,2,0),0,0)+TIME(1,0,0)))</f>
        <v>42572.625</v>
      </c>
      <c r="I22388" s="29">
        <v>42572.833333333336</v>
      </c>
      <c r="J22388" s="42">
        <v>14179</v>
      </c>
    </row>
    <row r="22389" spans="5:10" x14ac:dyDescent="0.25">
      <c r="E22389" s="19">
        <f t="shared" si="1047"/>
        <v>227</v>
      </c>
      <c r="F22389" s="28" t="str">
        <f t="shared" si="1048"/>
        <v>7/21/2016</v>
      </c>
      <c r="G22389" s="28" t="str">
        <f t="shared" si="1049"/>
        <v>16</v>
      </c>
      <c r="H22389" s="29">
        <f>IF(I22389="","",IF($C$7="HB",I22389-TIME(VLOOKUP($C$6,Reference!$B$12:$C$16,2,0),0,0),I22389-TIME(VLOOKUP($C$6,Reference!$B$12:$C$16,2,0),0,0)+TIME(1,0,0)))</f>
        <v>42572.666666666664</v>
      </c>
      <c r="I22389" s="29">
        <v>42572.875</v>
      </c>
      <c r="J22389" s="42">
        <v>14718</v>
      </c>
    </row>
    <row r="22390" spans="5:10" x14ac:dyDescent="0.25">
      <c r="E22390" s="19">
        <f t="shared" si="1047"/>
        <v>227</v>
      </c>
      <c r="F22390" s="28" t="str">
        <f t="shared" si="1048"/>
        <v>7/21/2016</v>
      </c>
      <c r="G22390" s="28" t="str">
        <f t="shared" si="1049"/>
        <v>17</v>
      </c>
      <c r="H22390" s="29">
        <f>IF(I22390="","",IF($C$7="HB",I22390-TIME(VLOOKUP($C$6,Reference!$B$12:$C$16,2,0),0,0),I22390-TIME(VLOOKUP($C$6,Reference!$B$12:$C$16,2,0),0,0)+TIME(1,0,0)))</f>
        <v>42572.708333333328</v>
      </c>
      <c r="I22390" s="29">
        <v>42572.916666666664</v>
      </c>
      <c r="J22390" s="42">
        <v>15268</v>
      </c>
    </row>
    <row r="22391" spans="5:10" x14ac:dyDescent="0.25">
      <c r="E22391" s="19">
        <f t="shared" si="1047"/>
        <v>227</v>
      </c>
      <c r="F22391" s="28" t="str">
        <f t="shared" si="1048"/>
        <v>7/21/2016</v>
      </c>
      <c r="G22391" s="28" t="str">
        <f t="shared" si="1049"/>
        <v>18</v>
      </c>
      <c r="H22391" s="29">
        <f>IF(I22391="","",IF($C$7="HB",I22391-TIME(VLOOKUP($C$6,Reference!$B$12:$C$16,2,0),0,0),I22391-TIME(VLOOKUP($C$6,Reference!$B$12:$C$16,2,0),0,0)+TIME(1,0,0)))</f>
        <v>42572.75</v>
      </c>
      <c r="I22391" s="29">
        <v>42572.958333333336</v>
      </c>
      <c r="J22391" s="42">
        <v>15727</v>
      </c>
    </row>
    <row r="22392" spans="5:10" x14ac:dyDescent="0.25">
      <c r="E22392" s="19">
        <f t="shared" si="1047"/>
        <v>227</v>
      </c>
      <c r="F22392" s="28" t="str">
        <f t="shared" si="1048"/>
        <v>7/21/2016</v>
      </c>
      <c r="G22392" s="28" t="str">
        <f t="shared" si="1049"/>
        <v>19</v>
      </c>
      <c r="H22392" s="29">
        <f>IF(I22392="","",IF($C$7="HB",I22392-TIME(VLOOKUP($C$6,Reference!$B$12:$C$16,2,0),0,0),I22392-TIME(VLOOKUP($C$6,Reference!$B$12:$C$16,2,0),0,0)+TIME(1,0,0)))</f>
        <v>42572.791666666664</v>
      </c>
      <c r="I22392" s="29">
        <v>42573</v>
      </c>
      <c r="J22392" s="42">
        <v>16075</v>
      </c>
    </row>
    <row r="22393" spans="5:10" x14ac:dyDescent="0.25">
      <c r="E22393" s="19">
        <f t="shared" si="1047"/>
        <v>227</v>
      </c>
      <c r="F22393" s="28" t="str">
        <f t="shared" si="1048"/>
        <v>7/21/2016</v>
      </c>
      <c r="G22393" s="28" t="str">
        <f t="shared" si="1049"/>
        <v>20</v>
      </c>
      <c r="H22393" s="29">
        <f>IF(I22393="","",IF($C$7="HB",I22393-TIME(VLOOKUP($C$6,Reference!$B$12:$C$16,2,0),0,0),I22393-TIME(VLOOKUP($C$6,Reference!$B$12:$C$16,2,0),0,0)+TIME(1,0,0)))</f>
        <v>42572.833333333328</v>
      </c>
      <c r="I22393" s="29">
        <v>42573.041666666664</v>
      </c>
      <c r="J22393" s="42">
        <v>16208</v>
      </c>
    </row>
    <row r="22394" spans="5:10" x14ac:dyDescent="0.25">
      <c r="E22394" s="19">
        <f t="shared" si="1047"/>
        <v>227</v>
      </c>
      <c r="F22394" s="28" t="str">
        <f t="shared" si="1048"/>
        <v>7/21/2016</v>
      </c>
      <c r="G22394" s="28" t="str">
        <f t="shared" si="1049"/>
        <v>21</v>
      </c>
      <c r="H22394" s="29">
        <f>IF(I22394="","",IF($C$7="HB",I22394-TIME(VLOOKUP($C$6,Reference!$B$12:$C$16,2,0),0,0),I22394-TIME(VLOOKUP($C$6,Reference!$B$12:$C$16,2,0),0,0)+TIME(1,0,0)))</f>
        <v>42572.875</v>
      </c>
      <c r="I22394" s="29">
        <v>42573.083333333336</v>
      </c>
      <c r="J22394" s="42">
        <v>16022</v>
      </c>
    </row>
    <row r="22395" spans="5:10" x14ac:dyDescent="0.25">
      <c r="E22395" s="19">
        <f t="shared" si="1047"/>
        <v>227</v>
      </c>
      <c r="F22395" s="28" t="str">
        <f t="shared" si="1048"/>
        <v>7/21/2016</v>
      </c>
      <c r="G22395" s="28" t="str">
        <f t="shared" si="1049"/>
        <v>22</v>
      </c>
      <c r="H22395" s="29">
        <f>IF(I22395="","",IF($C$7="HB",I22395-TIME(VLOOKUP($C$6,Reference!$B$12:$C$16,2,0),0,0),I22395-TIME(VLOOKUP($C$6,Reference!$B$12:$C$16,2,0),0,0)+TIME(1,0,0)))</f>
        <v>42572.916666666664</v>
      </c>
      <c r="I22395" s="29">
        <v>42573.125</v>
      </c>
      <c r="J22395" s="42">
        <v>15639</v>
      </c>
    </row>
    <row r="22396" spans="5:10" x14ac:dyDescent="0.25">
      <c r="E22396" s="19">
        <f t="shared" si="1047"/>
        <v>227</v>
      </c>
      <c r="F22396" s="28" t="str">
        <f t="shared" si="1048"/>
        <v>7/21/2016</v>
      </c>
      <c r="G22396" s="28" t="str">
        <f t="shared" si="1049"/>
        <v>23</v>
      </c>
      <c r="H22396" s="29">
        <f>IF(I22396="","",IF($C$7="HB",I22396-TIME(VLOOKUP($C$6,Reference!$B$12:$C$16,2,0),0,0),I22396-TIME(VLOOKUP($C$6,Reference!$B$12:$C$16,2,0),0,0)+TIME(1,0,0)))</f>
        <v>42572.958333333328</v>
      </c>
      <c r="I22396" s="29">
        <v>42573.166666666664</v>
      </c>
      <c r="J22396" s="42">
        <v>15296</v>
      </c>
    </row>
    <row r="22397" spans="5:10" x14ac:dyDescent="0.25">
      <c r="E22397" s="19">
        <f t="shared" si="1047"/>
        <v>227</v>
      </c>
      <c r="F22397" s="28" t="str">
        <f t="shared" si="1048"/>
        <v>7/22/2016</v>
      </c>
      <c r="G22397" s="28" t="str">
        <f t="shared" si="1049"/>
        <v>0</v>
      </c>
      <c r="H22397" s="29">
        <f>IF(I22397="","",IF($C$7="HB",I22397-TIME(VLOOKUP($C$6,Reference!$B$12:$C$16,2,0),0,0),I22397-TIME(VLOOKUP($C$6,Reference!$B$12:$C$16,2,0),0,0)+TIME(1,0,0)))</f>
        <v>42573</v>
      </c>
      <c r="I22397" s="29">
        <v>42573.208333333336</v>
      </c>
      <c r="J22397" s="42">
        <v>14108</v>
      </c>
    </row>
    <row r="22398" spans="5:10" x14ac:dyDescent="0.25">
      <c r="E22398" s="19">
        <f t="shared" si="1047"/>
        <v>227</v>
      </c>
      <c r="F22398" s="28" t="str">
        <f t="shared" si="1048"/>
        <v>7/22/2016</v>
      </c>
      <c r="G22398" s="28" t="str">
        <f t="shared" si="1049"/>
        <v>1</v>
      </c>
      <c r="H22398" s="29">
        <f>IF(I22398="","",IF($C$7="HB",I22398-TIME(VLOOKUP($C$6,Reference!$B$12:$C$16,2,0),0,0),I22398-TIME(VLOOKUP($C$6,Reference!$B$12:$C$16,2,0),0,0)+TIME(1,0,0)))</f>
        <v>42573.041666666664</v>
      </c>
      <c r="I22398" s="29">
        <v>42573.25</v>
      </c>
      <c r="J22398" s="42">
        <v>12875</v>
      </c>
    </row>
    <row r="22399" spans="5:10" x14ac:dyDescent="0.25">
      <c r="E22399" s="19">
        <f t="shared" si="1047"/>
        <v>227</v>
      </c>
      <c r="F22399" s="28" t="str">
        <f t="shared" si="1048"/>
        <v>7/22/2016</v>
      </c>
      <c r="G22399" s="28" t="str">
        <f t="shared" si="1049"/>
        <v>2</v>
      </c>
      <c r="H22399" s="29">
        <f>IF(I22399="","",IF($C$7="HB",I22399-TIME(VLOOKUP($C$6,Reference!$B$12:$C$16,2,0),0,0),I22399-TIME(VLOOKUP($C$6,Reference!$B$12:$C$16,2,0),0,0)+TIME(1,0,0)))</f>
        <v>42573.083333333328</v>
      </c>
      <c r="I22399" s="29">
        <v>42573.291666666664</v>
      </c>
      <c r="J22399" s="42">
        <v>12086</v>
      </c>
    </row>
    <row r="22400" spans="5:10" x14ac:dyDescent="0.25">
      <c r="E22400" s="19">
        <f t="shared" si="1047"/>
        <v>227</v>
      </c>
      <c r="F22400" s="28" t="str">
        <f t="shared" si="1048"/>
        <v>7/22/2016</v>
      </c>
      <c r="G22400" s="28" t="str">
        <f t="shared" si="1049"/>
        <v>3</v>
      </c>
      <c r="H22400" s="29">
        <f>IF(I22400="","",IF($C$7="HB",I22400-TIME(VLOOKUP($C$6,Reference!$B$12:$C$16,2,0),0,0),I22400-TIME(VLOOKUP($C$6,Reference!$B$12:$C$16,2,0),0,0)+TIME(1,0,0)))</f>
        <v>42573.125</v>
      </c>
      <c r="I22400" s="29">
        <v>42573.333333333336</v>
      </c>
      <c r="J22400" s="42">
        <v>11771</v>
      </c>
    </row>
    <row r="22401" spans="5:10" x14ac:dyDescent="0.25">
      <c r="E22401" s="19">
        <f t="shared" si="1047"/>
        <v>227</v>
      </c>
      <c r="F22401" s="28" t="str">
        <f t="shared" si="1048"/>
        <v>7/22/2016</v>
      </c>
      <c r="G22401" s="28" t="str">
        <f t="shared" si="1049"/>
        <v>4</v>
      </c>
      <c r="H22401" s="29">
        <f>IF(I22401="","",IF($C$7="HB",I22401-TIME(VLOOKUP($C$6,Reference!$B$12:$C$16,2,0),0,0),I22401-TIME(VLOOKUP($C$6,Reference!$B$12:$C$16,2,0),0,0)+TIME(1,0,0)))</f>
        <v>42573.166666666664</v>
      </c>
      <c r="I22401" s="29">
        <v>42573.375</v>
      </c>
      <c r="J22401" s="42">
        <v>11668</v>
      </c>
    </row>
    <row r="22402" spans="5:10" x14ac:dyDescent="0.25">
      <c r="E22402" s="19">
        <f t="shared" si="1047"/>
        <v>227</v>
      </c>
      <c r="F22402" s="28" t="str">
        <f t="shared" si="1048"/>
        <v>7/22/2016</v>
      </c>
      <c r="G22402" s="28" t="str">
        <f t="shared" si="1049"/>
        <v>5</v>
      </c>
      <c r="H22402" s="29">
        <f>IF(I22402="","",IF($C$7="HB",I22402-TIME(VLOOKUP($C$6,Reference!$B$12:$C$16,2,0),0,0),I22402-TIME(VLOOKUP($C$6,Reference!$B$12:$C$16,2,0),0,0)+TIME(1,0,0)))</f>
        <v>42573.208333333328</v>
      </c>
      <c r="I22402" s="29">
        <v>42573.416666666664</v>
      </c>
      <c r="J22402" s="42">
        <v>11480</v>
      </c>
    </row>
    <row r="22403" spans="5:10" x14ac:dyDescent="0.25">
      <c r="E22403" s="19">
        <f t="shared" si="1047"/>
        <v>227</v>
      </c>
      <c r="F22403" s="28" t="str">
        <f t="shared" si="1048"/>
        <v>7/22/2016</v>
      </c>
      <c r="G22403" s="28" t="str">
        <f t="shared" si="1049"/>
        <v>6</v>
      </c>
      <c r="H22403" s="29">
        <f>IF(I22403="","",IF($C$7="HB",I22403-TIME(VLOOKUP($C$6,Reference!$B$12:$C$16,2,0),0,0),I22403-TIME(VLOOKUP($C$6,Reference!$B$12:$C$16,2,0),0,0)+TIME(1,0,0)))</f>
        <v>42573.25</v>
      </c>
      <c r="I22403" s="29">
        <v>42573.458333333336</v>
      </c>
      <c r="J22403" s="42">
        <v>11518</v>
      </c>
    </row>
    <row r="22404" spans="5:10" x14ac:dyDescent="0.25">
      <c r="E22404" s="19">
        <f t="shared" si="1047"/>
        <v>227</v>
      </c>
      <c r="F22404" s="28" t="str">
        <f t="shared" si="1048"/>
        <v>7/22/2016</v>
      </c>
      <c r="G22404" s="28" t="str">
        <f t="shared" si="1049"/>
        <v>7</v>
      </c>
      <c r="H22404" s="29">
        <f>IF(I22404="","",IF($C$7="HB",I22404-TIME(VLOOKUP($C$6,Reference!$B$12:$C$16,2,0),0,0),I22404-TIME(VLOOKUP($C$6,Reference!$B$12:$C$16,2,0),0,0)+TIME(1,0,0)))</f>
        <v>42573.291666666664</v>
      </c>
      <c r="I22404" s="29">
        <v>42573.5</v>
      </c>
      <c r="J22404" s="42">
        <v>11828</v>
      </c>
    </row>
    <row r="22405" spans="5:10" x14ac:dyDescent="0.25">
      <c r="E22405" s="19">
        <f t="shared" si="1047"/>
        <v>227</v>
      </c>
      <c r="F22405" s="28" t="str">
        <f t="shared" si="1048"/>
        <v>7/22/2016</v>
      </c>
      <c r="G22405" s="28" t="str">
        <f t="shared" si="1049"/>
        <v>8</v>
      </c>
      <c r="H22405" s="29">
        <f>IF(I22405="","",IF($C$7="HB",I22405-TIME(VLOOKUP($C$6,Reference!$B$12:$C$16,2,0),0,0),I22405-TIME(VLOOKUP($C$6,Reference!$B$12:$C$16,2,0),0,0)+TIME(1,0,0)))</f>
        <v>42573.333333333328</v>
      </c>
      <c r="I22405" s="29">
        <v>42573.541666666664</v>
      </c>
      <c r="J22405" s="42">
        <v>12074</v>
      </c>
    </row>
    <row r="22406" spans="5:10" x14ac:dyDescent="0.25">
      <c r="E22406" s="19">
        <f t="shared" ref="E22406:E22469" si="1050">$C$16</f>
        <v>227</v>
      </c>
      <c r="F22406" s="28" t="str">
        <f t="shared" ref="F22406:F22469" si="1051">TEXT(H22406,"m/d/yyyy")</f>
        <v>7/22/2016</v>
      </c>
      <c r="G22406" s="28" t="str">
        <f t="shared" ref="G22406:G22469" si="1052">TEXT(H22406,"h")</f>
        <v>9</v>
      </c>
      <c r="H22406" s="29">
        <f>IF(I22406="","",IF($C$7="HB",I22406-TIME(VLOOKUP($C$6,Reference!$B$12:$C$16,2,0),0,0),I22406-TIME(VLOOKUP($C$6,Reference!$B$12:$C$16,2,0),0,0)+TIME(1,0,0)))</f>
        <v>42573.375</v>
      </c>
      <c r="I22406" s="29">
        <v>42573.583333333336</v>
      </c>
      <c r="J22406" s="42">
        <v>12933</v>
      </c>
    </row>
    <row r="22407" spans="5:10" x14ac:dyDescent="0.25">
      <c r="E22407" s="19">
        <f t="shared" si="1050"/>
        <v>227</v>
      </c>
      <c r="F22407" s="28" t="str">
        <f t="shared" si="1051"/>
        <v>7/22/2016</v>
      </c>
      <c r="G22407" s="28" t="str">
        <f t="shared" si="1052"/>
        <v>10</v>
      </c>
      <c r="H22407" s="29">
        <f>IF(I22407="","",IF($C$7="HB",I22407-TIME(VLOOKUP($C$6,Reference!$B$12:$C$16,2,0),0,0),I22407-TIME(VLOOKUP($C$6,Reference!$B$12:$C$16,2,0),0,0)+TIME(1,0,0)))</f>
        <v>42573.416666666664</v>
      </c>
      <c r="I22407" s="29">
        <v>42573.625</v>
      </c>
      <c r="J22407" s="42">
        <v>13560</v>
      </c>
    </row>
    <row r="22408" spans="5:10" x14ac:dyDescent="0.25">
      <c r="E22408" s="19">
        <f t="shared" si="1050"/>
        <v>227</v>
      </c>
      <c r="F22408" s="28" t="str">
        <f t="shared" si="1051"/>
        <v>7/22/2016</v>
      </c>
      <c r="G22408" s="28" t="str">
        <f t="shared" si="1052"/>
        <v>11</v>
      </c>
      <c r="H22408" s="29">
        <f>IF(I22408="","",IF($C$7="HB",I22408-TIME(VLOOKUP($C$6,Reference!$B$12:$C$16,2,0),0,0),I22408-TIME(VLOOKUP($C$6,Reference!$B$12:$C$16,2,0),0,0)+TIME(1,0,0)))</f>
        <v>42573.458333333328</v>
      </c>
      <c r="I22408" s="29">
        <v>42573.666666666664</v>
      </c>
      <c r="J22408" s="42">
        <v>13619</v>
      </c>
    </row>
    <row r="22409" spans="5:10" x14ac:dyDescent="0.25">
      <c r="E22409" s="19">
        <f t="shared" si="1050"/>
        <v>227</v>
      </c>
      <c r="F22409" s="28" t="str">
        <f t="shared" si="1051"/>
        <v>7/22/2016</v>
      </c>
      <c r="G22409" s="28" t="str">
        <f t="shared" si="1052"/>
        <v>12</v>
      </c>
      <c r="H22409" s="29">
        <f>IF(I22409="","",IF($C$7="HB",I22409-TIME(VLOOKUP($C$6,Reference!$B$12:$C$16,2,0),0,0),I22409-TIME(VLOOKUP($C$6,Reference!$B$12:$C$16,2,0),0,0)+TIME(1,0,0)))</f>
        <v>42573.5</v>
      </c>
      <c r="I22409" s="29">
        <v>42573.708333333336</v>
      </c>
      <c r="J22409" s="42">
        <v>13849</v>
      </c>
    </row>
    <row r="22410" spans="5:10" x14ac:dyDescent="0.25">
      <c r="E22410" s="19">
        <f t="shared" si="1050"/>
        <v>227</v>
      </c>
      <c r="F22410" s="28" t="str">
        <f t="shared" si="1051"/>
        <v>7/22/2016</v>
      </c>
      <c r="G22410" s="28" t="str">
        <f t="shared" si="1052"/>
        <v>13</v>
      </c>
      <c r="H22410" s="29">
        <f>IF(I22410="","",IF($C$7="HB",I22410-TIME(VLOOKUP($C$6,Reference!$B$12:$C$16,2,0),0,0),I22410-TIME(VLOOKUP($C$6,Reference!$B$12:$C$16,2,0),0,0)+TIME(1,0,0)))</f>
        <v>42573.541666666664</v>
      </c>
      <c r="I22410" s="29">
        <v>42573.75</v>
      </c>
      <c r="J22410" s="42">
        <v>14096</v>
      </c>
    </row>
    <row r="22411" spans="5:10" x14ac:dyDescent="0.25">
      <c r="E22411" s="19">
        <f t="shared" si="1050"/>
        <v>227</v>
      </c>
      <c r="F22411" s="28" t="str">
        <f t="shared" si="1051"/>
        <v>7/22/2016</v>
      </c>
      <c r="G22411" s="28" t="str">
        <f t="shared" si="1052"/>
        <v>14</v>
      </c>
      <c r="H22411" s="29">
        <f>IF(I22411="","",IF($C$7="HB",I22411-TIME(VLOOKUP($C$6,Reference!$B$12:$C$16,2,0),0,0),I22411-TIME(VLOOKUP($C$6,Reference!$B$12:$C$16,2,0),0,0)+TIME(1,0,0)))</f>
        <v>42573.583333333328</v>
      </c>
      <c r="I22411" s="29">
        <v>42573.791666666664</v>
      </c>
      <c r="J22411" s="42">
        <v>14133</v>
      </c>
    </row>
    <row r="22412" spans="5:10" x14ac:dyDescent="0.25">
      <c r="E22412" s="19">
        <f t="shared" si="1050"/>
        <v>227</v>
      </c>
      <c r="F22412" s="28" t="str">
        <f t="shared" si="1051"/>
        <v>7/22/2016</v>
      </c>
      <c r="G22412" s="28" t="str">
        <f t="shared" si="1052"/>
        <v>15</v>
      </c>
      <c r="H22412" s="29">
        <f>IF(I22412="","",IF($C$7="HB",I22412-TIME(VLOOKUP($C$6,Reference!$B$12:$C$16,2,0),0,0),I22412-TIME(VLOOKUP($C$6,Reference!$B$12:$C$16,2,0),0,0)+TIME(1,0,0)))</f>
        <v>42573.625</v>
      </c>
      <c r="I22412" s="29">
        <v>42573.833333333336</v>
      </c>
      <c r="J22412" s="42">
        <v>14439</v>
      </c>
    </row>
    <row r="22413" spans="5:10" x14ac:dyDescent="0.25">
      <c r="E22413" s="19">
        <f t="shared" si="1050"/>
        <v>227</v>
      </c>
      <c r="F22413" s="28" t="str">
        <f t="shared" si="1051"/>
        <v>7/22/2016</v>
      </c>
      <c r="G22413" s="28" t="str">
        <f t="shared" si="1052"/>
        <v>16</v>
      </c>
      <c r="H22413" s="29">
        <f>IF(I22413="","",IF($C$7="HB",I22413-TIME(VLOOKUP($C$6,Reference!$B$12:$C$16,2,0),0,0),I22413-TIME(VLOOKUP($C$6,Reference!$B$12:$C$16,2,0),0,0)+TIME(1,0,0)))</f>
        <v>42573.666666666664</v>
      </c>
      <c r="I22413" s="29">
        <v>42573.875</v>
      </c>
      <c r="J22413" s="42">
        <v>15045</v>
      </c>
    </row>
    <row r="22414" spans="5:10" x14ac:dyDescent="0.25">
      <c r="E22414" s="19">
        <f t="shared" si="1050"/>
        <v>227</v>
      </c>
      <c r="F22414" s="28" t="str">
        <f t="shared" si="1051"/>
        <v>7/22/2016</v>
      </c>
      <c r="G22414" s="28" t="str">
        <f t="shared" si="1052"/>
        <v>17</v>
      </c>
      <c r="H22414" s="29">
        <f>IF(I22414="","",IF($C$7="HB",I22414-TIME(VLOOKUP($C$6,Reference!$B$12:$C$16,2,0),0,0),I22414-TIME(VLOOKUP($C$6,Reference!$B$12:$C$16,2,0),0,0)+TIME(1,0,0)))</f>
        <v>42573.708333333328</v>
      </c>
      <c r="I22414" s="29">
        <v>42573.916666666664</v>
      </c>
      <c r="J22414" s="42">
        <v>15736</v>
      </c>
    </row>
    <row r="22415" spans="5:10" x14ac:dyDescent="0.25">
      <c r="E22415" s="19">
        <f t="shared" si="1050"/>
        <v>227</v>
      </c>
      <c r="F22415" s="28" t="str">
        <f t="shared" si="1051"/>
        <v>7/22/2016</v>
      </c>
      <c r="G22415" s="28" t="str">
        <f t="shared" si="1052"/>
        <v>18</v>
      </c>
      <c r="H22415" s="29">
        <f>IF(I22415="","",IF($C$7="HB",I22415-TIME(VLOOKUP($C$6,Reference!$B$12:$C$16,2,0),0,0),I22415-TIME(VLOOKUP($C$6,Reference!$B$12:$C$16,2,0),0,0)+TIME(1,0,0)))</f>
        <v>42573.75</v>
      </c>
      <c r="I22415" s="29">
        <v>42573.958333333336</v>
      </c>
      <c r="J22415" s="42">
        <v>16399</v>
      </c>
    </row>
    <row r="22416" spans="5:10" x14ac:dyDescent="0.25">
      <c r="E22416" s="19">
        <f t="shared" si="1050"/>
        <v>227</v>
      </c>
      <c r="F22416" s="28" t="str">
        <f t="shared" si="1051"/>
        <v>7/22/2016</v>
      </c>
      <c r="G22416" s="28" t="str">
        <f t="shared" si="1052"/>
        <v>19</v>
      </c>
      <c r="H22416" s="29">
        <f>IF(I22416="","",IF($C$7="HB",I22416-TIME(VLOOKUP($C$6,Reference!$B$12:$C$16,2,0),0,0),I22416-TIME(VLOOKUP($C$6,Reference!$B$12:$C$16,2,0),0,0)+TIME(1,0,0)))</f>
        <v>42573.791666666664</v>
      </c>
      <c r="I22416" s="29">
        <v>42574</v>
      </c>
      <c r="J22416" s="42">
        <v>16794</v>
      </c>
    </row>
    <row r="22417" spans="5:10" x14ac:dyDescent="0.25">
      <c r="E22417" s="19">
        <f t="shared" si="1050"/>
        <v>227</v>
      </c>
      <c r="F22417" s="28" t="str">
        <f t="shared" si="1051"/>
        <v>7/22/2016</v>
      </c>
      <c r="G22417" s="28" t="str">
        <f t="shared" si="1052"/>
        <v>20</v>
      </c>
      <c r="H22417" s="29">
        <f>IF(I22417="","",IF($C$7="HB",I22417-TIME(VLOOKUP($C$6,Reference!$B$12:$C$16,2,0),0,0),I22417-TIME(VLOOKUP($C$6,Reference!$B$12:$C$16,2,0),0,0)+TIME(1,0,0)))</f>
        <v>42573.833333333328</v>
      </c>
      <c r="I22417" s="29">
        <v>42574.041666666664</v>
      </c>
      <c r="J22417" s="42">
        <v>16930</v>
      </c>
    </row>
    <row r="22418" spans="5:10" x14ac:dyDescent="0.25">
      <c r="E22418" s="19">
        <f t="shared" si="1050"/>
        <v>227</v>
      </c>
      <c r="F22418" s="28" t="str">
        <f t="shared" si="1051"/>
        <v>7/22/2016</v>
      </c>
      <c r="G22418" s="28" t="str">
        <f t="shared" si="1052"/>
        <v>21</v>
      </c>
      <c r="H22418" s="29">
        <f>IF(I22418="","",IF($C$7="HB",I22418-TIME(VLOOKUP($C$6,Reference!$B$12:$C$16,2,0),0,0),I22418-TIME(VLOOKUP($C$6,Reference!$B$12:$C$16,2,0),0,0)+TIME(1,0,0)))</f>
        <v>42573.875</v>
      </c>
      <c r="I22418" s="29">
        <v>42574.083333333336</v>
      </c>
      <c r="J22418" s="42">
        <v>16815</v>
      </c>
    </row>
    <row r="22419" spans="5:10" x14ac:dyDescent="0.25">
      <c r="E22419" s="19">
        <f t="shared" si="1050"/>
        <v>227</v>
      </c>
      <c r="F22419" s="28" t="str">
        <f t="shared" si="1051"/>
        <v>7/22/2016</v>
      </c>
      <c r="G22419" s="28" t="str">
        <f t="shared" si="1052"/>
        <v>22</v>
      </c>
      <c r="H22419" s="29">
        <f>IF(I22419="","",IF($C$7="HB",I22419-TIME(VLOOKUP($C$6,Reference!$B$12:$C$16,2,0),0,0),I22419-TIME(VLOOKUP($C$6,Reference!$B$12:$C$16,2,0),0,0)+TIME(1,0,0)))</f>
        <v>42573.916666666664</v>
      </c>
      <c r="I22419" s="29">
        <v>42574.125</v>
      </c>
      <c r="J22419" s="42">
        <v>16249</v>
      </c>
    </row>
    <row r="22420" spans="5:10" x14ac:dyDescent="0.25">
      <c r="E22420" s="19">
        <f t="shared" si="1050"/>
        <v>227</v>
      </c>
      <c r="F22420" s="28" t="str">
        <f t="shared" si="1051"/>
        <v>7/22/2016</v>
      </c>
      <c r="G22420" s="28" t="str">
        <f t="shared" si="1052"/>
        <v>23</v>
      </c>
      <c r="H22420" s="29">
        <f>IF(I22420="","",IF($C$7="HB",I22420-TIME(VLOOKUP($C$6,Reference!$B$12:$C$16,2,0),0,0),I22420-TIME(VLOOKUP($C$6,Reference!$B$12:$C$16,2,0),0,0)+TIME(1,0,0)))</f>
        <v>42573.958333333328</v>
      </c>
      <c r="I22420" s="29">
        <v>42574.166666666664</v>
      </c>
      <c r="J22420" s="42">
        <v>15730</v>
      </c>
    </row>
    <row r="22421" spans="5:10" x14ac:dyDescent="0.25">
      <c r="E22421" s="19">
        <f t="shared" si="1050"/>
        <v>227</v>
      </c>
      <c r="F22421" s="28" t="str">
        <f t="shared" si="1051"/>
        <v>7/23/2016</v>
      </c>
      <c r="G22421" s="28" t="str">
        <f t="shared" si="1052"/>
        <v>0</v>
      </c>
      <c r="H22421" s="29">
        <f>IF(I22421="","",IF($C$7="HB",I22421-TIME(VLOOKUP($C$6,Reference!$B$12:$C$16,2,0),0,0),I22421-TIME(VLOOKUP($C$6,Reference!$B$12:$C$16,2,0),0,0)+TIME(1,0,0)))</f>
        <v>42574</v>
      </c>
      <c r="I22421" s="29">
        <v>42574.208333333336</v>
      </c>
      <c r="J22421" s="42">
        <v>14469</v>
      </c>
    </row>
    <row r="22422" spans="5:10" x14ac:dyDescent="0.25">
      <c r="E22422" s="19">
        <f t="shared" si="1050"/>
        <v>227</v>
      </c>
      <c r="F22422" s="28" t="str">
        <f t="shared" si="1051"/>
        <v>7/23/2016</v>
      </c>
      <c r="G22422" s="28" t="str">
        <f t="shared" si="1052"/>
        <v>1</v>
      </c>
      <c r="H22422" s="29">
        <f>IF(I22422="","",IF($C$7="HB",I22422-TIME(VLOOKUP($C$6,Reference!$B$12:$C$16,2,0),0,0),I22422-TIME(VLOOKUP($C$6,Reference!$B$12:$C$16,2,0),0,0)+TIME(1,0,0)))</f>
        <v>42574.041666666664</v>
      </c>
      <c r="I22422" s="29">
        <v>42574.25</v>
      </c>
      <c r="J22422" s="42">
        <v>13262</v>
      </c>
    </row>
    <row r="22423" spans="5:10" x14ac:dyDescent="0.25">
      <c r="E22423" s="19">
        <f t="shared" si="1050"/>
        <v>227</v>
      </c>
      <c r="F22423" s="28" t="str">
        <f t="shared" si="1051"/>
        <v>7/23/2016</v>
      </c>
      <c r="G22423" s="28" t="str">
        <f t="shared" si="1052"/>
        <v>2</v>
      </c>
      <c r="H22423" s="29">
        <f>IF(I22423="","",IF($C$7="HB",I22423-TIME(VLOOKUP($C$6,Reference!$B$12:$C$16,2,0),0,0),I22423-TIME(VLOOKUP($C$6,Reference!$B$12:$C$16,2,0),0,0)+TIME(1,0,0)))</f>
        <v>42574.083333333328</v>
      </c>
      <c r="I22423" s="29">
        <v>42574.291666666664</v>
      </c>
      <c r="J22423" s="42">
        <v>12316</v>
      </c>
    </row>
    <row r="22424" spans="5:10" x14ac:dyDescent="0.25">
      <c r="E22424" s="19">
        <f t="shared" si="1050"/>
        <v>227</v>
      </c>
      <c r="F22424" s="28" t="str">
        <f t="shared" si="1051"/>
        <v>7/23/2016</v>
      </c>
      <c r="G22424" s="28" t="str">
        <f t="shared" si="1052"/>
        <v>3</v>
      </c>
      <c r="H22424" s="29">
        <f>IF(I22424="","",IF($C$7="HB",I22424-TIME(VLOOKUP($C$6,Reference!$B$12:$C$16,2,0),0,0),I22424-TIME(VLOOKUP($C$6,Reference!$B$12:$C$16,2,0),0,0)+TIME(1,0,0)))</f>
        <v>42574.125</v>
      </c>
      <c r="I22424" s="29">
        <v>42574.333333333336</v>
      </c>
      <c r="J22424" s="42">
        <v>11649</v>
      </c>
    </row>
    <row r="22425" spans="5:10" x14ac:dyDescent="0.25">
      <c r="E22425" s="19">
        <f t="shared" si="1050"/>
        <v>227</v>
      </c>
      <c r="F22425" s="28" t="str">
        <f t="shared" si="1051"/>
        <v>7/23/2016</v>
      </c>
      <c r="G22425" s="28" t="str">
        <f t="shared" si="1052"/>
        <v>4</v>
      </c>
      <c r="H22425" s="29">
        <f>IF(I22425="","",IF($C$7="HB",I22425-TIME(VLOOKUP($C$6,Reference!$B$12:$C$16,2,0),0,0),I22425-TIME(VLOOKUP($C$6,Reference!$B$12:$C$16,2,0),0,0)+TIME(1,0,0)))</f>
        <v>42574.166666666664</v>
      </c>
      <c r="I22425" s="29">
        <v>42574.375</v>
      </c>
      <c r="J22425" s="42">
        <v>11175</v>
      </c>
    </row>
    <row r="22426" spans="5:10" x14ac:dyDescent="0.25">
      <c r="E22426" s="19">
        <f t="shared" si="1050"/>
        <v>227</v>
      </c>
      <c r="F22426" s="28" t="str">
        <f t="shared" si="1051"/>
        <v>7/23/2016</v>
      </c>
      <c r="G22426" s="28" t="str">
        <f t="shared" si="1052"/>
        <v>5</v>
      </c>
      <c r="H22426" s="29">
        <f>IF(I22426="","",IF($C$7="HB",I22426-TIME(VLOOKUP($C$6,Reference!$B$12:$C$16,2,0),0,0),I22426-TIME(VLOOKUP($C$6,Reference!$B$12:$C$16,2,0),0,0)+TIME(1,0,0)))</f>
        <v>42574.208333333328</v>
      </c>
      <c r="I22426" s="29">
        <v>42574.416666666664</v>
      </c>
      <c r="J22426" s="42">
        <v>10874</v>
      </c>
    </row>
    <row r="22427" spans="5:10" x14ac:dyDescent="0.25">
      <c r="E22427" s="19">
        <f t="shared" si="1050"/>
        <v>227</v>
      </c>
      <c r="F22427" s="28" t="str">
        <f t="shared" si="1051"/>
        <v>7/23/2016</v>
      </c>
      <c r="G22427" s="28" t="str">
        <f t="shared" si="1052"/>
        <v>6</v>
      </c>
      <c r="H22427" s="29">
        <f>IF(I22427="","",IF($C$7="HB",I22427-TIME(VLOOKUP($C$6,Reference!$B$12:$C$16,2,0),0,0),I22427-TIME(VLOOKUP($C$6,Reference!$B$12:$C$16,2,0),0,0)+TIME(1,0,0)))</f>
        <v>42574.25</v>
      </c>
      <c r="I22427" s="29">
        <v>42574.458333333336</v>
      </c>
      <c r="J22427" s="42">
        <v>11241</v>
      </c>
    </row>
    <row r="22428" spans="5:10" x14ac:dyDescent="0.25">
      <c r="E22428" s="19">
        <f t="shared" si="1050"/>
        <v>227</v>
      </c>
      <c r="F22428" s="28" t="str">
        <f t="shared" si="1051"/>
        <v>7/23/2016</v>
      </c>
      <c r="G22428" s="28" t="str">
        <f t="shared" si="1052"/>
        <v>7</v>
      </c>
      <c r="H22428" s="29">
        <f>IF(I22428="","",IF($C$7="HB",I22428-TIME(VLOOKUP($C$6,Reference!$B$12:$C$16,2,0),0,0),I22428-TIME(VLOOKUP($C$6,Reference!$B$12:$C$16,2,0),0,0)+TIME(1,0,0)))</f>
        <v>42574.291666666664</v>
      </c>
      <c r="I22428" s="29">
        <v>42574.5</v>
      </c>
      <c r="J22428" s="42">
        <v>11197</v>
      </c>
    </row>
    <row r="22429" spans="5:10" x14ac:dyDescent="0.25">
      <c r="E22429" s="19">
        <f t="shared" si="1050"/>
        <v>227</v>
      </c>
      <c r="F22429" s="28" t="str">
        <f t="shared" si="1051"/>
        <v>7/23/2016</v>
      </c>
      <c r="G22429" s="28" t="str">
        <f t="shared" si="1052"/>
        <v>8</v>
      </c>
      <c r="H22429" s="29">
        <f>IF(I22429="","",IF($C$7="HB",I22429-TIME(VLOOKUP($C$6,Reference!$B$12:$C$16,2,0),0,0),I22429-TIME(VLOOKUP($C$6,Reference!$B$12:$C$16,2,0),0,0)+TIME(1,0,0)))</f>
        <v>42574.333333333328</v>
      </c>
      <c r="I22429" s="29">
        <v>42574.541666666664</v>
      </c>
      <c r="J22429" s="42">
        <v>11216</v>
      </c>
    </row>
    <row r="22430" spans="5:10" x14ac:dyDescent="0.25">
      <c r="E22430" s="19">
        <f t="shared" si="1050"/>
        <v>227</v>
      </c>
      <c r="F22430" s="28" t="str">
        <f t="shared" si="1051"/>
        <v>7/23/2016</v>
      </c>
      <c r="G22430" s="28" t="str">
        <f t="shared" si="1052"/>
        <v>9</v>
      </c>
      <c r="H22430" s="29">
        <f>IF(I22430="","",IF($C$7="HB",I22430-TIME(VLOOKUP($C$6,Reference!$B$12:$C$16,2,0),0,0),I22430-TIME(VLOOKUP($C$6,Reference!$B$12:$C$16,2,0),0,0)+TIME(1,0,0)))</f>
        <v>42574.375</v>
      </c>
      <c r="I22430" s="29">
        <v>42574.583333333336</v>
      </c>
      <c r="J22430" s="42">
        <v>11751</v>
      </c>
    </row>
    <row r="22431" spans="5:10" x14ac:dyDescent="0.25">
      <c r="E22431" s="19">
        <f t="shared" si="1050"/>
        <v>227</v>
      </c>
      <c r="F22431" s="28" t="str">
        <f t="shared" si="1051"/>
        <v>7/23/2016</v>
      </c>
      <c r="G22431" s="28" t="str">
        <f t="shared" si="1052"/>
        <v>10</v>
      </c>
      <c r="H22431" s="29">
        <f>IF(I22431="","",IF($C$7="HB",I22431-TIME(VLOOKUP($C$6,Reference!$B$12:$C$16,2,0),0,0),I22431-TIME(VLOOKUP($C$6,Reference!$B$12:$C$16,2,0),0,0)+TIME(1,0,0)))</f>
        <v>42574.416666666664</v>
      </c>
      <c r="I22431" s="29">
        <v>42574.625</v>
      </c>
      <c r="J22431" s="42">
        <v>12448</v>
      </c>
    </row>
    <row r="22432" spans="5:10" x14ac:dyDescent="0.25">
      <c r="E22432" s="19">
        <f t="shared" si="1050"/>
        <v>227</v>
      </c>
      <c r="F22432" s="28" t="str">
        <f t="shared" si="1051"/>
        <v>7/23/2016</v>
      </c>
      <c r="G22432" s="28" t="str">
        <f t="shared" si="1052"/>
        <v>11</v>
      </c>
      <c r="H22432" s="29">
        <f>IF(I22432="","",IF($C$7="HB",I22432-TIME(VLOOKUP($C$6,Reference!$B$12:$C$16,2,0),0,0),I22432-TIME(VLOOKUP($C$6,Reference!$B$12:$C$16,2,0),0,0)+TIME(1,0,0)))</f>
        <v>42574.458333333328</v>
      </c>
      <c r="I22432" s="29">
        <v>42574.666666666664</v>
      </c>
      <c r="J22432" s="42">
        <v>12686</v>
      </c>
    </row>
    <row r="22433" spans="5:10" x14ac:dyDescent="0.25">
      <c r="E22433" s="19">
        <f t="shared" si="1050"/>
        <v>227</v>
      </c>
      <c r="F22433" s="28" t="str">
        <f t="shared" si="1051"/>
        <v>7/23/2016</v>
      </c>
      <c r="G22433" s="28" t="str">
        <f t="shared" si="1052"/>
        <v>12</v>
      </c>
      <c r="H22433" s="29">
        <f>IF(I22433="","",IF($C$7="HB",I22433-TIME(VLOOKUP($C$6,Reference!$B$12:$C$16,2,0),0,0),I22433-TIME(VLOOKUP($C$6,Reference!$B$12:$C$16,2,0),0,0)+TIME(1,0,0)))</f>
        <v>42574.5</v>
      </c>
      <c r="I22433" s="29">
        <v>42574.708333333336</v>
      </c>
      <c r="J22433" s="42">
        <v>13116</v>
      </c>
    </row>
    <row r="22434" spans="5:10" x14ac:dyDescent="0.25">
      <c r="E22434" s="19">
        <f t="shared" si="1050"/>
        <v>227</v>
      </c>
      <c r="F22434" s="28" t="str">
        <f t="shared" si="1051"/>
        <v>7/23/2016</v>
      </c>
      <c r="G22434" s="28" t="str">
        <f t="shared" si="1052"/>
        <v>13</v>
      </c>
      <c r="H22434" s="29">
        <f>IF(I22434="","",IF($C$7="HB",I22434-TIME(VLOOKUP($C$6,Reference!$B$12:$C$16,2,0),0,0),I22434-TIME(VLOOKUP($C$6,Reference!$B$12:$C$16,2,0),0,0)+TIME(1,0,0)))</f>
        <v>42574.541666666664</v>
      </c>
      <c r="I22434" s="29">
        <v>42574.75</v>
      </c>
      <c r="J22434" s="42">
        <v>13488</v>
      </c>
    </row>
    <row r="22435" spans="5:10" x14ac:dyDescent="0.25">
      <c r="E22435" s="19">
        <f t="shared" si="1050"/>
        <v>227</v>
      </c>
      <c r="F22435" s="28" t="str">
        <f t="shared" si="1051"/>
        <v>7/23/2016</v>
      </c>
      <c r="G22435" s="28" t="str">
        <f t="shared" si="1052"/>
        <v>14</v>
      </c>
      <c r="H22435" s="29">
        <f>IF(I22435="","",IF($C$7="HB",I22435-TIME(VLOOKUP($C$6,Reference!$B$12:$C$16,2,0),0,0),I22435-TIME(VLOOKUP($C$6,Reference!$B$12:$C$16,2,0),0,0)+TIME(1,0,0)))</f>
        <v>42574.583333333328</v>
      </c>
      <c r="I22435" s="29">
        <v>42574.791666666664</v>
      </c>
      <c r="J22435" s="42">
        <v>13987</v>
      </c>
    </row>
    <row r="22436" spans="5:10" x14ac:dyDescent="0.25">
      <c r="E22436" s="19">
        <f t="shared" si="1050"/>
        <v>227</v>
      </c>
      <c r="F22436" s="28" t="str">
        <f t="shared" si="1051"/>
        <v>7/23/2016</v>
      </c>
      <c r="G22436" s="28" t="str">
        <f t="shared" si="1052"/>
        <v>15</v>
      </c>
      <c r="H22436" s="29">
        <f>IF(I22436="","",IF($C$7="HB",I22436-TIME(VLOOKUP($C$6,Reference!$B$12:$C$16,2,0),0,0),I22436-TIME(VLOOKUP($C$6,Reference!$B$12:$C$16,2,0),0,0)+TIME(1,0,0)))</f>
        <v>42574.625</v>
      </c>
      <c r="I22436" s="29">
        <v>42574.833333333336</v>
      </c>
      <c r="J22436" s="42">
        <v>14779</v>
      </c>
    </row>
    <row r="22437" spans="5:10" x14ac:dyDescent="0.25">
      <c r="E22437" s="19">
        <f t="shared" si="1050"/>
        <v>227</v>
      </c>
      <c r="F22437" s="28" t="str">
        <f t="shared" si="1051"/>
        <v>7/23/2016</v>
      </c>
      <c r="G22437" s="28" t="str">
        <f t="shared" si="1052"/>
        <v>16</v>
      </c>
      <c r="H22437" s="29">
        <f>IF(I22437="","",IF($C$7="HB",I22437-TIME(VLOOKUP($C$6,Reference!$B$12:$C$16,2,0),0,0),I22437-TIME(VLOOKUP($C$6,Reference!$B$12:$C$16,2,0),0,0)+TIME(1,0,0)))</f>
        <v>42574.666666666664</v>
      </c>
      <c r="I22437" s="29">
        <v>42574.875</v>
      </c>
      <c r="J22437" s="42">
        <v>15519</v>
      </c>
    </row>
    <row r="22438" spans="5:10" x14ac:dyDescent="0.25">
      <c r="E22438" s="19">
        <f t="shared" si="1050"/>
        <v>227</v>
      </c>
      <c r="F22438" s="28" t="str">
        <f t="shared" si="1051"/>
        <v>7/23/2016</v>
      </c>
      <c r="G22438" s="28" t="str">
        <f t="shared" si="1052"/>
        <v>17</v>
      </c>
      <c r="H22438" s="29">
        <f>IF(I22438="","",IF($C$7="HB",I22438-TIME(VLOOKUP($C$6,Reference!$B$12:$C$16,2,0),0,0),I22438-TIME(VLOOKUP($C$6,Reference!$B$12:$C$16,2,0),0,0)+TIME(1,0,0)))</f>
        <v>42574.708333333328</v>
      </c>
      <c r="I22438" s="29">
        <v>42574.916666666664</v>
      </c>
      <c r="J22438" s="42">
        <v>16231</v>
      </c>
    </row>
    <row r="22439" spans="5:10" x14ac:dyDescent="0.25">
      <c r="E22439" s="19">
        <f t="shared" si="1050"/>
        <v>227</v>
      </c>
      <c r="F22439" s="28" t="str">
        <f t="shared" si="1051"/>
        <v>7/23/2016</v>
      </c>
      <c r="G22439" s="28" t="str">
        <f t="shared" si="1052"/>
        <v>18</v>
      </c>
      <c r="H22439" s="29">
        <f>IF(I22439="","",IF($C$7="HB",I22439-TIME(VLOOKUP($C$6,Reference!$B$12:$C$16,2,0),0,0),I22439-TIME(VLOOKUP($C$6,Reference!$B$12:$C$16,2,0),0,0)+TIME(1,0,0)))</f>
        <v>42574.75</v>
      </c>
      <c r="I22439" s="29">
        <v>42574.958333333336</v>
      </c>
      <c r="J22439" s="42">
        <v>16880</v>
      </c>
    </row>
    <row r="22440" spans="5:10" x14ac:dyDescent="0.25">
      <c r="E22440" s="19">
        <f t="shared" si="1050"/>
        <v>227</v>
      </c>
      <c r="F22440" s="28" t="str">
        <f t="shared" si="1051"/>
        <v>7/23/2016</v>
      </c>
      <c r="G22440" s="28" t="str">
        <f t="shared" si="1052"/>
        <v>19</v>
      </c>
      <c r="H22440" s="29">
        <f>IF(I22440="","",IF($C$7="HB",I22440-TIME(VLOOKUP($C$6,Reference!$B$12:$C$16,2,0),0,0),I22440-TIME(VLOOKUP($C$6,Reference!$B$12:$C$16,2,0),0,0)+TIME(1,0,0)))</f>
        <v>42574.791666666664</v>
      </c>
      <c r="I22440" s="29">
        <v>42575</v>
      </c>
      <c r="J22440" s="42">
        <v>17275</v>
      </c>
    </row>
    <row r="22441" spans="5:10" x14ac:dyDescent="0.25">
      <c r="E22441" s="19">
        <f t="shared" si="1050"/>
        <v>227</v>
      </c>
      <c r="F22441" s="28" t="str">
        <f t="shared" si="1051"/>
        <v>7/23/2016</v>
      </c>
      <c r="G22441" s="28" t="str">
        <f t="shared" si="1052"/>
        <v>20</v>
      </c>
      <c r="H22441" s="29">
        <f>IF(I22441="","",IF($C$7="HB",I22441-TIME(VLOOKUP($C$6,Reference!$B$12:$C$16,2,0),0,0),I22441-TIME(VLOOKUP($C$6,Reference!$B$12:$C$16,2,0),0,0)+TIME(1,0,0)))</f>
        <v>42574.833333333328</v>
      </c>
      <c r="I22441" s="29">
        <v>42575.041666666664</v>
      </c>
      <c r="J22441" s="42">
        <v>17535</v>
      </c>
    </row>
    <row r="22442" spans="5:10" x14ac:dyDescent="0.25">
      <c r="E22442" s="19">
        <f t="shared" si="1050"/>
        <v>227</v>
      </c>
      <c r="F22442" s="28" t="str">
        <f t="shared" si="1051"/>
        <v>7/23/2016</v>
      </c>
      <c r="G22442" s="28" t="str">
        <f t="shared" si="1052"/>
        <v>21</v>
      </c>
      <c r="H22442" s="29">
        <f>IF(I22442="","",IF($C$7="HB",I22442-TIME(VLOOKUP($C$6,Reference!$B$12:$C$16,2,0),0,0),I22442-TIME(VLOOKUP($C$6,Reference!$B$12:$C$16,2,0),0,0)+TIME(1,0,0)))</f>
        <v>42574.875</v>
      </c>
      <c r="I22442" s="29">
        <v>42575.083333333336</v>
      </c>
      <c r="J22442" s="42">
        <v>17297</v>
      </c>
    </row>
    <row r="22443" spans="5:10" x14ac:dyDescent="0.25">
      <c r="E22443" s="19">
        <f t="shared" si="1050"/>
        <v>227</v>
      </c>
      <c r="F22443" s="28" t="str">
        <f t="shared" si="1051"/>
        <v>7/23/2016</v>
      </c>
      <c r="G22443" s="28" t="str">
        <f t="shared" si="1052"/>
        <v>22</v>
      </c>
      <c r="H22443" s="29">
        <f>IF(I22443="","",IF($C$7="HB",I22443-TIME(VLOOKUP($C$6,Reference!$B$12:$C$16,2,0),0,0),I22443-TIME(VLOOKUP($C$6,Reference!$B$12:$C$16,2,0),0,0)+TIME(1,0,0)))</f>
        <v>42574.916666666664</v>
      </c>
      <c r="I22443" s="29">
        <v>42575.125</v>
      </c>
      <c r="J22443" s="42">
        <v>16646</v>
      </c>
    </row>
    <row r="22444" spans="5:10" x14ac:dyDescent="0.25">
      <c r="E22444" s="19">
        <f t="shared" si="1050"/>
        <v>227</v>
      </c>
      <c r="F22444" s="28" t="str">
        <f t="shared" si="1051"/>
        <v>7/23/2016</v>
      </c>
      <c r="G22444" s="28" t="str">
        <f t="shared" si="1052"/>
        <v>23</v>
      </c>
      <c r="H22444" s="29">
        <f>IF(I22444="","",IF($C$7="HB",I22444-TIME(VLOOKUP($C$6,Reference!$B$12:$C$16,2,0),0,0),I22444-TIME(VLOOKUP($C$6,Reference!$B$12:$C$16,2,0),0,0)+TIME(1,0,0)))</f>
        <v>42574.958333333328</v>
      </c>
      <c r="I22444" s="29">
        <v>42575.166666666664</v>
      </c>
      <c r="J22444" s="42">
        <v>16001</v>
      </c>
    </row>
    <row r="22445" spans="5:10" x14ac:dyDescent="0.25">
      <c r="E22445" s="19">
        <f t="shared" si="1050"/>
        <v>227</v>
      </c>
      <c r="F22445" s="28" t="str">
        <f t="shared" si="1051"/>
        <v>7/24/2016</v>
      </c>
      <c r="G22445" s="28" t="str">
        <f t="shared" si="1052"/>
        <v>0</v>
      </c>
      <c r="H22445" s="29">
        <f>IF(I22445="","",IF($C$7="HB",I22445-TIME(VLOOKUP($C$6,Reference!$B$12:$C$16,2,0),0,0),I22445-TIME(VLOOKUP($C$6,Reference!$B$12:$C$16,2,0),0,0)+TIME(1,0,0)))</f>
        <v>42575</v>
      </c>
      <c r="I22445" s="29">
        <v>42575.208333333336</v>
      </c>
      <c r="J22445" s="42">
        <v>14715</v>
      </c>
    </row>
    <row r="22446" spans="5:10" x14ac:dyDescent="0.25">
      <c r="E22446" s="19">
        <f t="shared" si="1050"/>
        <v>227</v>
      </c>
      <c r="F22446" s="28" t="str">
        <f t="shared" si="1051"/>
        <v>7/24/2016</v>
      </c>
      <c r="G22446" s="28" t="str">
        <f t="shared" si="1052"/>
        <v>1</v>
      </c>
      <c r="H22446" s="29">
        <f>IF(I22446="","",IF($C$7="HB",I22446-TIME(VLOOKUP($C$6,Reference!$B$12:$C$16,2,0),0,0),I22446-TIME(VLOOKUP($C$6,Reference!$B$12:$C$16,2,0),0,0)+TIME(1,0,0)))</f>
        <v>42575.041666666664</v>
      </c>
      <c r="I22446" s="29">
        <v>42575.25</v>
      </c>
      <c r="J22446" s="42">
        <v>13485</v>
      </c>
    </row>
    <row r="22447" spans="5:10" x14ac:dyDescent="0.25">
      <c r="E22447" s="19">
        <f t="shared" si="1050"/>
        <v>227</v>
      </c>
      <c r="F22447" s="28" t="str">
        <f t="shared" si="1051"/>
        <v>7/24/2016</v>
      </c>
      <c r="G22447" s="28" t="str">
        <f t="shared" si="1052"/>
        <v>2</v>
      </c>
      <c r="H22447" s="29">
        <f>IF(I22447="","",IF($C$7="HB",I22447-TIME(VLOOKUP($C$6,Reference!$B$12:$C$16,2,0),0,0),I22447-TIME(VLOOKUP($C$6,Reference!$B$12:$C$16,2,0),0,0)+TIME(1,0,0)))</f>
        <v>42575.083333333328</v>
      </c>
      <c r="I22447" s="29">
        <v>42575.291666666664</v>
      </c>
      <c r="J22447" s="42">
        <v>12544</v>
      </c>
    </row>
    <row r="22448" spans="5:10" x14ac:dyDescent="0.25">
      <c r="E22448" s="19">
        <f t="shared" si="1050"/>
        <v>227</v>
      </c>
      <c r="F22448" s="28" t="str">
        <f t="shared" si="1051"/>
        <v>7/24/2016</v>
      </c>
      <c r="G22448" s="28" t="str">
        <f t="shared" si="1052"/>
        <v>3</v>
      </c>
      <c r="H22448" s="29">
        <f>IF(I22448="","",IF($C$7="HB",I22448-TIME(VLOOKUP($C$6,Reference!$B$12:$C$16,2,0),0,0),I22448-TIME(VLOOKUP($C$6,Reference!$B$12:$C$16,2,0),0,0)+TIME(1,0,0)))</f>
        <v>42575.125</v>
      </c>
      <c r="I22448" s="29">
        <v>42575.333333333336</v>
      </c>
      <c r="J22448" s="42">
        <v>12079</v>
      </c>
    </row>
    <row r="22449" spans="5:10" x14ac:dyDescent="0.25">
      <c r="E22449" s="19">
        <f t="shared" si="1050"/>
        <v>227</v>
      </c>
      <c r="F22449" s="28" t="str">
        <f t="shared" si="1051"/>
        <v>7/24/2016</v>
      </c>
      <c r="G22449" s="28" t="str">
        <f t="shared" si="1052"/>
        <v>4</v>
      </c>
      <c r="H22449" s="29">
        <f>IF(I22449="","",IF($C$7="HB",I22449-TIME(VLOOKUP($C$6,Reference!$B$12:$C$16,2,0),0,0),I22449-TIME(VLOOKUP($C$6,Reference!$B$12:$C$16,2,0),0,0)+TIME(1,0,0)))</f>
        <v>42575.166666666664</v>
      </c>
      <c r="I22449" s="29">
        <v>42575.375</v>
      </c>
      <c r="J22449" s="42">
        <v>11555</v>
      </c>
    </row>
    <row r="22450" spans="5:10" x14ac:dyDescent="0.25">
      <c r="E22450" s="19">
        <f t="shared" si="1050"/>
        <v>227</v>
      </c>
      <c r="F22450" s="28" t="str">
        <f t="shared" si="1051"/>
        <v>7/24/2016</v>
      </c>
      <c r="G22450" s="28" t="str">
        <f t="shared" si="1052"/>
        <v>5</v>
      </c>
      <c r="H22450" s="29">
        <f>IF(I22450="","",IF($C$7="HB",I22450-TIME(VLOOKUP($C$6,Reference!$B$12:$C$16,2,0),0,0),I22450-TIME(VLOOKUP($C$6,Reference!$B$12:$C$16,2,0),0,0)+TIME(1,0,0)))</f>
        <v>42575.208333333328</v>
      </c>
      <c r="I22450" s="29">
        <v>42575.416666666664</v>
      </c>
      <c r="J22450" s="42">
        <v>11263</v>
      </c>
    </row>
    <row r="22451" spans="5:10" x14ac:dyDescent="0.25">
      <c r="E22451" s="19">
        <f t="shared" si="1050"/>
        <v>227</v>
      </c>
      <c r="F22451" s="28" t="str">
        <f t="shared" si="1051"/>
        <v>7/24/2016</v>
      </c>
      <c r="G22451" s="28" t="str">
        <f t="shared" si="1052"/>
        <v>6</v>
      </c>
      <c r="H22451" s="29">
        <f>IF(I22451="","",IF($C$7="HB",I22451-TIME(VLOOKUP($C$6,Reference!$B$12:$C$16,2,0),0,0),I22451-TIME(VLOOKUP($C$6,Reference!$B$12:$C$16,2,0),0,0)+TIME(1,0,0)))</f>
        <v>42575.25</v>
      </c>
      <c r="I22451" s="29">
        <v>42575.458333333336</v>
      </c>
      <c r="J22451" s="42">
        <v>11385</v>
      </c>
    </row>
    <row r="22452" spans="5:10" x14ac:dyDescent="0.25">
      <c r="E22452" s="19">
        <f t="shared" si="1050"/>
        <v>227</v>
      </c>
      <c r="F22452" s="28" t="str">
        <f t="shared" si="1051"/>
        <v>7/24/2016</v>
      </c>
      <c r="G22452" s="28" t="str">
        <f t="shared" si="1052"/>
        <v>7</v>
      </c>
      <c r="H22452" s="29">
        <f>IF(I22452="","",IF($C$7="HB",I22452-TIME(VLOOKUP($C$6,Reference!$B$12:$C$16,2,0),0,0),I22452-TIME(VLOOKUP($C$6,Reference!$B$12:$C$16,2,0),0,0)+TIME(1,0,0)))</f>
        <v>42575.291666666664</v>
      </c>
      <c r="I22452" s="29">
        <v>42575.5</v>
      </c>
      <c r="J22452" s="42">
        <v>11462</v>
      </c>
    </row>
    <row r="22453" spans="5:10" x14ac:dyDescent="0.25">
      <c r="E22453" s="19">
        <f t="shared" si="1050"/>
        <v>227</v>
      </c>
      <c r="F22453" s="28" t="str">
        <f t="shared" si="1051"/>
        <v>7/24/2016</v>
      </c>
      <c r="G22453" s="28" t="str">
        <f t="shared" si="1052"/>
        <v>8</v>
      </c>
      <c r="H22453" s="29">
        <f>IF(I22453="","",IF($C$7="HB",I22453-TIME(VLOOKUP($C$6,Reference!$B$12:$C$16,2,0),0,0),I22453-TIME(VLOOKUP($C$6,Reference!$B$12:$C$16,2,0),0,0)+TIME(1,0,0)))</f>
        <v>42575.333333333328</v>
      </c>
      <c r="I22453" s="29">
        <v>42575.541666666664</v>
      </c>
      <c r="J22453" s="42">
        <v>11397</v>
      </c>
    </row>
    <row r="22454" spans="5:10" x14ac:dyDescent="0.25">
      <c r="E22454" s="19">
        <f t="shared" si="1050"/>
        <v>227</v>
      </c>
      <c r="F22454" s="28" t="str">
        <f t="shared" si="1051"/>
        <v>7/24/2016</v>
      </c>
      <c r="G22454" s="28" t="str">
        <f t="shared" si="1052"/>
        <v>9</v>
      </c>
      <c r="H22454" s="29">
        <f>IF(I22454="","",IF($C$7="HB",I22454-TIME(VLOOKUP($C$6,Reference!$B$12:$C$16,2,0),0,0),I22454-TIME(VLOOKUP($C$6,Reference!$B$12:$C$16,2,0),0,0)+TIME(1,0,0)))</f>
        <v>42575.375</v>
      </c>
      <c r="I22454" s="29">
        <v>42575.583333333336</v>
      </c>
      <c r="J22454" s="42">
        <v>11610</v>
      </c>
    </row>
    <row r="22455" spans="5:10" x14ac:dyDescent="0.25">
      <c r="E22455" s="19">
        <f t="shared" si="1050"/>
        <v>227</v>
      </c>
      <c r="F22455" s="28" t="str">
        <f t="shared" si="1051"/>
        <v>7/24/2016</v>
      </c>
      <c r="G22455" s="28" t="str">
        <f t="shared" si="1052"/>
        <v>10</v>
      </c>
      <c r="H22455" s="29">
        <f>IF(I22455="","",IF($C$7="HB",I22455-TIME(VLOOKUP($C$6,Reference!$B$12:$C$16,2,0),0,0),I22455-TIME(VLOOKUP($C$6,Reference!$B$12:$C$16,2,0),0,0)+TIME(1,0,0)))</f>
        <v>42575.416666666664</v>
      </c>
      <c r="I22455" s="29">
        <v>42575.625</v>
      </c>
      <c r="J22455" s="42">
        <v>12058</v>
      </c>
    </row>
    <row r="22456" spans="5:10" x14ac:dyDescent="0.25">
      <c r="E22456" s="19">
        <f t="shared" si="1050"/>
        <v>227</v>
      </c>
      <c r="F22456" s="28" t="str">
        <f t="shared" si="1051"/>
        <v>7/24/2016</v>
      </c>
      <c r="G22456" s="28" t="str">
        <f t="shared" si="1052"/>
        <v>11</v>
      </c>
      <c r="H22456" s="29">
        <f>IF(I22456="","",IF($C$7="HB",I22456-TIME(VLOOKUP($C$6,Reference!$B$12:$C$16,2,0),0,0),I22456-TIME(VLOOKUP($C$6,Reference!$B$12:$C$16,2,0),0,0)+TIME(1,0,0)))</f>
        <v>42575.458333333328</v>
      </c>
      <c r="I22456" s="29">
        <v>42575.666666666664</v>
      </c>
      <c r="J22456" s="42">
        <v>12585</v>
      </c>
    </row>
    <row r="22457" spans="5:10" x14ac:dyDescent="0.25">
      <c r="E22457" s="19">
        <f t="shared" si="1050"/>
        <v>227</v>
      </c>
      <c r="F22457" s="28" t="str">
        <f t="shared" si="1051"/>
        <v>7/24/2016</v>
      </c>
      <c r="G22457" s="28" t="str">
        <f t="shared" si="1052"/>
        <v>12</v>
      </c>
      <c r="H22457" s="29">
        <f>IF(I22457="","",IF($C$7="HB",I22457-TIME(VLOOKUP($C$6,Reference!$B$12:$C$16,2,0),0,0),I22457-TIME(VLOOKUP($C$6,Reference!$B$12:$C$16,2,0),0,0)+TIME(1,0,0)))</f>
        <v>42575.5</v>
      </c>
      <c r="I22457" s="29">
        <v>42575.708333333336</v>
      </c>
      <c r="J22457" s="42">
        <v>13207</v>
      </c>
    </row>
    <row r="22458" spans="5:10" x14ac:dyDescent="0.25">
      <c r="E22458" s="19">
        <f t="shared" si="1050"/>
        <v>227</v>
      </c>
      <c r="F22458" s="28" t="str">
        <f t="shared" si="1051"/>
        <v>7/24/2016</v>
      </c>
      <c r="G22458" s="28" t="str">
        <f t="shared" si="1052"/>
        <v>13</v>
      </c>
      <c r="H22458" s="29">
        <f>IF(I22458="","",IF($C$7="HB",I22458-TIME(VLOOKUP($C$6,Reference!$B$12:$C$16,2,0),0,0),I22458-TIME(VLOOKUP($C$6,Reference!$B$12:$C$16,2,0),0,0)+TIME(1,0,0)))</f>
        <v>42575.541666666664</v>
      </c>
      <c r="I22458" s="29">
        <v>42575.75</v>
      </c>
      <c r="J22458" s="42">
        <v>13661</v>
      </c>
    </row>
    <row r="22459" spans="5:10" x14ac:dyDescent="0.25">
      <c r="E22459" s="19">
        <f t="shared" si="1050"/>
        <v>227</v>
      </c>
      <c r="F22459" s="28" t="str">
        <f t="shared" si="1051"/>
        <v>7/24/2016</v>
      </c>
      <c r="G22459" s="28" t="str">
        <f t="shared" si="1052"/>
        <v>14</v>
      </c>
      <c r="H22459" s="29">
        <f>IF(I22459="","",IF($C$7="HB",I22459-TIME(VLOOKUP($C$6,Reference!$B$12:$C$16,2,0),0,0),I22459-TIME(VLOOKUP($C$6,Reference!$B$12:$C$16,2,0),0,0)+TIME(1,0,0)))</f>
        <v>42575.583333333328</v>
      </c>
      <c r="I22459" s="29">
        <v>42575.791666666664</v>
      </c>
      <c r="J22459" s="42">
        <v>14072</v>
      </c>
    </row>
    <row r="22460" spans="5:10" x14ac:dyDescent="0.25">
      <c r="E22460" s="19">
        <f t="shared" si="1050"/>
        <v>227</v>
      </c>
      <c r="F22460" s="28" t="str">
        <f t="shared" si="1051"/>
        <v>7/24/2016</v>
      </c>
      <c r="G22460" s="28" t="str">
        <f t="shared" si="1052"/>
        <v>15</v>
      </c>
      <c r="H22460" s="29">
        <f>IF(I22460="","",IF($C$7="HB",I22460-TIME(VLOOKUP($C$6,Reference!$B$12:$C$16,2,0),0,0),I22460-TIME(VLOOKUP($C$6,Reference!$B$12:$C$16,2,0),0,0)+TIME(1,0,0)))</f>
        <v>42575.625</v>
      </c>
      <c r="I22460" s="29">
        <v>42575.833333333336</v>
      </c>
      <c r="J22460" s="42">
        <v>14974</v>
      </c>
    </row>
    <row r="22461" spans="5:10" x14ac:dyDescent="0.25">
      <c r="E22461" s="19">
        <f t="shared" si="1050"/>
        <v>227</v>
      </c>
      <c r="F22461" s="28" t="str">
        <f t="shared" si="1051"/>
        <v>7/24/2016</v>
      </c>
      <c r="G22461" s="28" t="str">
        <f t="shared" si="1052"/>
        <v>16</v>
      </c>
      <c r="H22461" s="29">
        <f>IF(I22461="","",IF($C$7="HB",I22461-TIME(VLOOKUP($C$6,Reference!$B$12:$C$16,2,0),0,0),I22461-TIME(VLOOKUP($C$6,Reference!$B$12:$C$16,2,0),0,0)+TIME(1,0,0)))</f>
        <v>42575.666666666664</v>
      </c>
      <c r="I22461" s="29">
        <v>42575.875</v>
      </c>
      <c r="J22461" s="42">
        <v>15828</v>
      </c>
    </row>
    <row r="22462" spans="5:10" x14ac:dyDescent="0.25">
      <c r="E22462" s="19">
        <f t="shared" si="1050"/>
        <v>227</v>
      </c>
      <c r="F22462" s="28" t="str">
        <f t="shared" si="1051"/>
        <v>7/24/2016</v>
      </c>
      <c r="G22462" s="28" t="str">
        <f t="shared" si="1052"/>
        <v>17</v>
      </c>
      <c r="H22462" s="29">
        <f>IF(I22462="","",IF($C$7="HB",I22462-TIME(VLOOKUP($C$6,Reference!$B$12:$C$16,2,0),0,0),I22462-TIME(VLOOKUP($C$6,Reference!$B$12:$C$16,2,0),0,0)+TIME(1,0,0)))</f>
        <v>42575.708333333328</v>
      </c>
      <c r="I22462" s="29">
        <v>42575.916666666664</v>
      </c>
      <c r="J22462" s="42">
        <v>16582</v>
      </c>
    </row>
    <row r="22463" spans="5:10" x14ac:dyDescent="0.25">
      <c r="E22463" s="19">
        <f t="shared" si="1050"/>
        <v>227</v>
      </c>
      <c r="F22463" s="28" t="str">
        <f t="shared" si="1051"/>
        <v>7/24/2016</v>
      </c>
      <c r="G22463" s="28" t="str">
        <f t="shared" si="1052"/>
        <v>18</v>
      </c>
      <c r="H22463" s="29">
        <f>IF(I22463="","",IF($C$7="HB",I22463-TIME(VLOOKUP($C$6,Reference!$B$12:$C$16,2,0),0,0),I22463-TIME(VLOOKUP($C$6,Reference!$B$12:$C$16,2,0),0,0)+TIME(1,0,0)))</f>
        <v>42575.75</v>
      </c>
      <c r="I22463" s="29">
        <v>42575.958333333336</v>
      </c>
      <c r="J22463" s="42">
        <v>17318</v>
      </c>
    </row>
    <row r="22464" spans="5:10" x14ac:dyDescent="0.25">
      <c r="E22464" s="19">
        <f t="shared" si="1050"/>
        <v>227</v>
      </c>
      <c r="F22464" s="28" t="str">
        <f t="shared" si="1051"/>
        <v>7/24/2016</v>
      </c>
      <c r="G22464" s="28" t="str">
        <f t="shared" si="1052"/>
        <v>19</v>
      </c>
      <c r="H22464" s="29">
        <f>IF(I22464="","",IF($C$7="HB",I22464-TIME(VLOOKUP($C$6,Reference!$B$12:$C$16,2,0),0,0),I22464-TIME(VLOOKUP($C$6,Reference!$B$12:$C$16,2,0),0,0)+TIME(1,0,0)))</f>
        <v>42575.791666666664</v>
      </c>
      <c r="I22464" s="29">
        <v>42576</v>
      </c>
      <c r="J22464" s="42">
        <v>17859</v>
      </c>
    </row>
    <row r="22465" spans="5:10" x14ac:dyDescent="0.25">
      <c r="E22465" s="19">
        <f t="shared" si="1050"/>
        <v>227</v>
      </c>
      <c r="F22465" s="28" t="str">
        <f t="shared" si="1051"/>
        <v>7/24/2016</v>
      </c>
      <c r="G22465" s="28" t="str">
        <f t="shared" si="1052"/>
        <v>20</v>
      </c>
      <c r="H22465" s="29">
        <f>IF(I22465="","",IF($C$7="HB",I22465-TIME(VLOOKUP($C$6,Reference!$B$12:$C$16,2,0),0,0),I22465-TIME(VLOOKUP($C$6,Reference!$B$12:$C$16,2,0),0,0)+TIME(1,0,0)))</f>
        <v>42575.833333333328</v>
      </c>
      <c r="I22465" s="29">
        <v>42576.041666666664</v>
      </c>
      <c r="J22465" s="42">
        <v>18031</v>
      </c>
    </row>
    <row r="22466" spans="5:10" x14ac:dyDescent="0.25">
      <c r="E22466" s="19">
        <f t="shared" si="1050"/>
        <v>227</v>
      </c>
      <c r="F22466" s="28" t="str">
        <f t="shared" si="1051"/>
        <v>7/24/2016</v>
      </c>
      <c r="G22466" s="28" t="str">
        <f t="shared" si="1052"/>
        <v>21</v>
      </c>
      <c r="H22466" s="29">
        <f>IF(I22466="","",IF($C$7="HB",I22466-TIME(VLOOKUP($C$6,Reference!$B$12:$C$16,2,0),0,0),I22466-TIME(VLOOKUP($C$6,Reference!$B$12:$C$16,2,0),0,0)+TIME(1,0,0)))</f>
        <v>42575.875</v>
      </c>
      <c r="I22466" s="29">
        <v>42576.083333333336</v>
      </c>
      <c r="J22466" s="42">
        <v>17745</v>
      </c>
    </row>
    <row r="22467" spans="5:10" x14ac:dyDescent="0.25">
      <c r="E22467" s="19">
        <f t="shared" si="1050"/>
        <v>227</v>
      </c>
      <c r="F22467" s="28" t="str">
        <f t="shared" si="1051"/>
        <v>7/24/2016</v>
      </c>
      <c r="G22467" s="28" t="str">
        <f t="shared" si="1052"/>
        <v>22</v>
      </c>
      <c r="H22467" s="29">
        <f>IF(I22467="","",IF($C$7="HB",I22467-TIME(VLOOKUP($C$6,Reference!$B$12:$C$16,2,0),0,0),I22467-TIME(VLOOKUP($C$6,Reference!$B$12:$C$16,2,0),0,0)+TIME(1,0,0)))</f>
        <v>42575.916666666664</v>
      </c>
      <c r="I22467" s="29">
        <v>42576.125</v>
      </c>
      <c r="J22467" s="42">
        <v>17129</v>
      </c>
    </row>
    <row r="22468" spans="5:10" x14ac:dyDescent="0.25">
      <c r="E22468" s="19">
        <f t="shared" si="1050"/>
        <v>227</v>
      </c>
      <c r="F22468" s="28" t="str">
        <f t="shared" si="1051"/>
        <v>7/24/2016</v>
      </c>
      <c r="G22468" s="28" t="str">
        <f t="shared" si="1052"/>
        <v>23</v>
      </c>
      <c r="H22468" s="29">
        <f>IF(I22468="","",IF($C$7="HB",I22468-TIME(VLOOKUP($C$6,Reference!$B$12:$C$16,2,0),0,0),I22468-TIME(VLOOKUP($C$6,Reference!$B$12:$C$16,2,0),0,0)+TIME(1,0,0)))</f>
        <v>42575.958333333328</v>
      </c>
      <c r="I22468" s="29">
        <v>42576.166666666664</v>
      </c>
      <c r="J22468" s="42">
        <v>16361</v>
      </c>
    </row>
    <row r="22469" spans="5:10" x14ac:dyDescent="0.25">
      <c r="E22469" s="19">
        <f t="shared" si="1050"/>
        <v>227</v>
      </c>
      <c r="F22469" s="28" t="str">
        <f t="shared" si="1051"/>
        <v>7/25/2016</v>
      </c>
      <c r="G22469" s="28" t="str">
        <f t="shared" si="1052"/>
        <v>0</v>
      </c>
      <c r="H22469" s="29">
        <f>IF(I22469="","",IF($C$7="HB",I22469-TIME(VLOOKUP($C$6,Reference!$B$12:$C$16,2,0),0,0),I22469-TIME(VLOOKUP($C$6,Reference!$B$12:$C$16,2,0),0,0)+TIME(1,0,0)))</f>
        <v>42576</v>
      </c>
      <c r="I22469" s="29">
        <v>42576.208333333336</v>
      </c>
      <c r="J22469" s="42">
        <v>14835</v>
      </c>
    </row>
    <row r="22470" spans="5:10" x14ac:dyDescent="0.25">
      <c r="E22470" s="19">
        <f t="shared" ref="E22470:E22533" si="1053">$C$16</f>
        <v>227</v>
      </c>
      <c r="F22470" s="28" t="str">
        <f t="shared" ref="F22470:F22533" si="1054">TEXT(H22470,"m/d/yyyy")</f>
        <v>7/25/2016</v>
      </c>
      <c r="G22470" s="28" t="str">
        <f t="shared" ref="G22470:G22533" si="1055">TEXT(H22470,"h")</f>
        <v>1</v>
      </c>
      <c r="H22470" s="29">
        <f>IF(I22470="","",IF($C$7="HB",I22470-TIME(VLOOKUP($C$6,Reference!$B$12:$C$16,2,0),0,0),I22470-TIME(VLOOKUP($C$6,Reference!$B$12:$C$16,2,0),0,0)+TIME(1,0,0)))</f>
        <v>42576.041666666664</v>
      </c>
      <c r="I22470" s="29">
        <v>42576.25</v>
      </c>
      <c r="J22470" s="42">
        <v>13360</v>
      </c>
    </row>
    <row r="22471" spans="5:10" x14ac:dyDescent="0.25">
      <c r="E22471" s="19">
        <f t="shared" si="1053"/>
        <v>227</v>
      </c>
      <c r="F22471" s="28" t="str">
        <f t="shared" si="1054"/>
        <v>7/25/2016</v>
      </c>
      <c r="G22471" s="28" t="str">
        <f t="shared" si="1055"/>
        <v>2</v>
      </c>
      <c r="H22471" s="29">
        <f>IF(I22471="","",IF($C$7="HB",I22471-TIME(VLOOKUP($C$6,Reference!$B$12:$C$16,2,0),0,0),I22471-TIME(VLOOKUP($C$6,Reference!$B$12:$C$16,2,0),0,0)+TIME(1,0,0)))</f>
        <v>42576.083333333328</v>
      </c>
      <c r="I22471" s="29">
        <v>42576.291666666664</v>
      </c>
      <c r="J22471" s="42">
        <v>12328</v>
      </c>
    </row>
    <row r="22472" spans="5:10" x14ac:dyDescent="0.25">
      <c r="E22472" s="19">
        <f t="shared" si="1053"/>
        <v>227</v>
      </c>
      <c r="F22472" s="28" t="str">
        <f t="shared" si="1054"/>
        <v>7/25/2016</v>
      </c>
      <c r="G22472" s="28" t="str">
        <f t="shared" si="1055"/>
        <v>3</v>
      </c>
      <c r="H22472" s="29">
        <f>IF(I22472="","",IF($C$7="HB",I22472-TIME(VLOOKUP($C$6,Reference!$B$12:$C$16,2,0),0,0),I22472-TIME(VLOOKUP($C$6,Reference!$B$12:$C$16,2,0),0,0)+TIME(1,0,0)))</f>
        <v>42576.125</v>
      </c>
      <c r="I22472" s="29">
        <v>42576.333333333336</v>
      </c>
      <c r="J22472" s="42">
        <v>11629</v>
      </c>
    </row>
    <row r="22473" spans="5:10" x14ac:dyDescent="0.25">
      <c r="E22473" s="19">
        <f t="shared" si="1053"/>
        <v>227</v>
      </c>
      <c r="F22473" s="28" t="str">
        <f t="shared" si="1054"/>
        <v>7/25/2016</v>
      </c>
      <c r="G22473" s="28" t="str">
        <f t="shared" si="1055"/>
        <v>4</v>
      </c>
      <c r="H22473" s="29">
        <f>IF(I22473="","",IF($C$7="HB",I22473-TIME(VLOOKUP($C$6,Reference!$B$12:$C$16,2,0),0,0),I22473-TIME(VLOOKUP($C$6,Reference!$B$12:$C$16,2,0),0,0)+TIME(1,0,0)))</f>
        <v>42576.166666666664</v>
      </c>
      <c r="I22473" s="29">
        <v>42576.375</v>
      </c>
      <c r="J22473" s="42">
        <v>11196</v>
      </c>
    </row>
    <row r="22474" spans="5:10" x14ac:dyDescent="0.25">
      <c r="E22474" s="19">
        <f t="shared" si="1053"/>
        <v>227</v>
      </c>
      <c r="F22474" s="28" t="str">
        <f t="shared" si="1054"/>
        <v>7/25/2016</v>
      </c>
      <c r="G22474" s="28" t="str">
        <f t="shared" si="1055"/>
        <v>5</v>
      </c>
      <c r="H22474" s="29">
        <f>IF(I22474="","",IF($C$7="HB",I22474-TIME(VLOOKUP($C$6,Reference!$B$12:$C$16,2,0),0,0),I22474-TIME(VLOOKUP($C$6,Reference!$B$12:$C$16,2,0),0,0)+TIME(1,0,0)))</f>
        <v>42576.208333333328</v>
      </c>
      <c r="I22474" s="29">
        <v>42576.416666666664</v>
      </c>
      <c r="J22474" s="42">
        <v>10959</v>
      </c>
    </row>
    <row r="22475" spans="5:10" x14ac:dyDescent="0.25">
      <c r="E22475" s="19">
        <f t="shared" si="1053"/>
        <v>227</v>
      </c>
      <c r="F22475" s="28" t="str">
        <f t="shared" si="1054"/>
        <v>7/25/2016</v>
      </c>
      <c r="G22475" s="28" t="str">
        <f t="shared" si="1055"/>
        <v>6</v>
      </c>
      <c r="H22475" s="29">
        <f>IF(I22475="","",IF($C$7="HB",I22475-TIME(VLOOKUP($C$6,Reference!$B$12:$C$16,2,0),0,0),I22475-TIME(VLOOKUP($C$6,Reference!$B$12:$C$16,2,0),0,0)+TIME(1,0,0)))</f>
        <v>42576.25</v>
      </c>
      <c r="I22475" s="29">
        <v>42576.458333333336</v>
      </c>
      <c r="J22475" s="42">
        <v>11045</v>
      </c>
    </row>
    <row r="22476" spans="5:10" x14ac:dyDescent="0.25">
      <c r="E22476" s="19">
        <f t="shared" si="1053"/>
        <v>227</v>
      </c>
      <c r="F22476" s="28" t="str">
        <f t="shared" si="1054"/>
        <v>7/25/2016</v>
      </c>
      <c r="G22476" s="28" t="str">
        <f t="shared" si="1055"/>
        <v>7</v>
      </c>
      <c r="H22476" s="29">
        <f>IF(I22476="","",IF($C$7="HB",I22476-TIME(VLOOKUP($C$6,Reference!$B$12:$C$16,2,0),0,0),I22476-TIME(VLOOKUP($C$6,Reference!$B$12:$C$16,2,0),0,0)+TIME(1,0,0)))</f>
        <v>42576.291666666664</v>
      </c>
      <c r="I22476" s="29">
        <v>42576.5</v>
      </c>
      <c r="J22476" s="42">
        <v>11482</v>
      </c>
    </row>
    <row r="22477" spans="5:10" x14ac:dyDescent="0.25">
      <c r="E22477" s="19">
        <f t="shared" si="1053"/>
        <v>227</v>
      </c>
      <c r="F22477" s="28" t="str">
        <f t="shared" si="1054"/>
        <v>7/25/2016</v>
      </c>
      <c r="G22477" s="28" t="str">
        <f t="shared" si="1055"/>
        <v>8</v>
      </c>
      <c r="H22477" s="29">
        <f>IF(I22477="","",IF($C$7="HB",I22477-TIME(VLOOKUP($C$6,Reference!$B$12:$C$16,2,0),0,0),I22477-TIME(VLOOKUP($C$6,Reference!$B$12:$C$16,2,0),0,0)+TIME(1,0,0)))</f>
        <v>42576.333333333328</v>
      </c>
      <c r="I22477" s="29">
        <v>42576.541666666664</v>
      </c>
      <c r="J22477" s="42">
        <v>12122</v>
      </c>
    </row>
    <row r="22478" spans="5:10" x14ac:dyDescent="0.25">
      <c r="E22478" s="19">
        <f t="shared" si="1053"/>
        <v>227</v>
      </c>
      <c r="F22478" s="28" t="str">
        <f t="shared" si="1054"/>
        <v>7/25/2016</v>
      </c>
      <c r="G22478" s="28" t="str">
        <f t="shared" si="1055"/>
        <v>9</v>
      </c>
      <c r="H22478" s="29">
        <f>IF(I22478="","",IF($C$7="HB",I22478-TIME(VLOOKUP($C$6,Reference!$B$12:$C$16,2,0),0,0),I22478-TIME(VLOOKUP($C$6,Reference!$B$12:$C$16,2,0),0,0)+TIME(1,0,0)))</f>
        <v>42576.375</v>
      </c>
      <c r="I22478" s="29">
        <v>42576.583333333336</v>
      </c>
      <c r="J22478" s="42">
        <v>13001</v>
      </c>
    </row>
    <row r="22479" spans="5:10" x14ac:dyDescent="0.25">
      <c r="E22479" s="19">
        <f t="shared" si="1053"/>
        <v>227</v>
      </c>
      <c r="F22479" s="28" t="str">
        <f t="shared" si="1054"/>
        <v>7/25/2016</v>
      </c>
      <c r="G22479" s="28" t="str">
        <f t="shared" si="1055"/>
        <v>10</v>
      </c>
      <c r="H22479" s="29">
        <f>IF(I22479="","",IF($C$7="HB",I22479-TIME(VLOOKUP($C$6,Reference!$B$12:$C$16,2,0),0,0),I22479-TIME(VLOOKUP($C$6,Reference!$B$12:$C$16,2,0),0,0)+TIME(1,0,0)))</f>
        <v>42576.416666666664</v>
      </c>
      <c r="I22479" s="29">
        <v>42576.625</v>
      </c>
      <c r="J22479" s="42">
        <v>13652</v>
      </c>
    </row>
    <row r="22480" spans="5:10" x14ac:dyDescent="0.25">
      <c r="E22480" s="19">
        <f t="shared" si="1053"/>
        <v>227</v>
      </c>
      <c r="F22480" s="28" t="str">
        <f t="shared" si="1054"/>
        <v>7/25/2016</v>
      </c>
      <c r="G22480" s="28" t="str">
        <f t="shared" si="1055"/>
        <v>11</v>
      </c>
      <c r="H22480" s="29">
        <f>IF(I22480="","",IF($C$7="HB",I22480-TIME(VLOOKUP($C$6,Reference!$B$12:$C$16,2,0),0,0),I22480-TIME(VLOOKUP($C$6,Reference!$B$12:$C$16,2,0),0,0)+TIME(1,0,0)))</f>
        <v>42576.458333333328</v>
      </c>
      <c r="I22480" s="29">
        <v>42576.666666666664</v>
      </c>
      <c r="J22480" s="42">
        <v>13877</v>
      </c>
    </row>
    <row r="22481" spans="5:10" x14ac:dyDescent="0.25">
      <c r="E22481" s="19">
        <f t="shared" si="1053"/>
        <v>227</v>
      </c>
      <c r="F22481" s="28" t="str">
        <f t="shared" si="1054"/>
        <v>7/25/2016</v>
      </c>
      <c r="G22481" s="28" t="str">
        <f t="shared" si="1055"/>
        <v>12</v>
      </c>
      <c r="H22481" s="29">
        <f>IF(I22481="","",IF($C$7="HB",I22481-TIME(VLOOKUP($C$6,Reference!$B$12:$C$16,2,0),0,0),I22481-TIME(VLOOKUP($C$6,Reference!$B$12:$C$16,2,0),0,0)+TIME(1,0,0)))</f>
        <v>42576.5</v>
      </c>
      <c r="I22481" s="29">
        <v>42576.708333333336</v>
      </c>
      <c r="J22481" s="42">
        <v>14443</v>
      </c>
    </row>
    <row r="22482" spans="5:10" x14ac:dyDescent="0.25">
      <c r="E22482" s="19">
        <f t="shared" si="1053"/>
        <v>227</v>
      </c>
      <c r="F22482" s="28" t="str">
        <f t="shared" si="1054"/>
        <v>7/25/2016</v>
      </c>
      <c r="G22482" s="28" t="str">
        <f t="shared" si="1055"/>
        <v>13</v>
      </c>
      <c r="H22482" s="29">
        <f>IF(I22482="","",IF($C$7="HB",I22482-TIME(VLOOKUP($C$6,Reference!$B$12:$C$16,2,0),0,0),I22482-TIME(VLOOKUP($C$6,Reference!$B$12:$C$16,2,0),0,0)+TIME(1,0,0)))</f>
        <v>42576.541666666664</v>
      </c>
      <c r="I22482" s="29">
        <v>42576.75</v>
      </c>
      <c r="J22482" s="42">
        <v>15019</v>
      </c>
    </row>
    <row r="22483" spans="5:10" x14ac:dyDescent="0.25">
      <c r="E22483" s="19">
        <f t="shared" si="1053"/>
        <v>227</v>
      </c>
      <c r="F22483" s="28" t="str">
        <f t="shared" si="1054"/>
        <v>7/25/2016</v>
      </c>
      <c r="G22483" s="28" t="str">
        <f t="shared" si="1055"/>
        <v>14</v>
      </c>
      <c r="H22483" s="29">
        <f>IF(I22483="","",IF($C$7="HB",I22483-TIME(VLOOKUP($C$6,Reference!$B$12:$C$16,2,0),0,0),I22483-TIME(VLOOKUP($C$6,Reference!$B$12:$C$16,2,0),0,0)+TIME(1,0,0)))</f>
        <v>42576.583333333328</v>
      </c>
      <c r="I22483" s="29">
        <v>42576.791666666664</v>
      </c>
      <c r="J22483" s="42">
        <v>15626</v>
      </c>
    </row>
    <row r="22484" spans="5:10" x14ac:dyDescent="0.25">
      <c r="E22484" s="19">
        <f t="shared" si="1053"/>
        <v>227</v>
      </c>
      <c r="F22484" s="28" t="str">
        <f t="shared" si="1054"/>
        <v>7/25/2016</v>
      </c>
      <c r="G22484" s="28" t="str">
        <f t="shared" si="1055"/>
        <v>15</v>
      </c>
      <c r="H22484" s="29">
        <f>IF(I22484="","",IF($C$7="HB",I22484-TIME(VLOOKUP($C$6,Reference!$B$12:$C$16,2,0),0,0),I22484-TIME(VLOOKUP($C$6,Reference!$B$12:$C$16,2,0),0,0)+TIME(1,0,0)))</f>
        <v>42576.625</v>
      </c>
      <c r="I22484" s="29">
        <v>42576.833333333336</v>
      </c>
      <c r="J22484" s="42">
        <v>16505</v>
      </c>
    </row>
    <row r="22485" spans="5:10" x14ac:dyDescent="0.25">
      <c r="E22485" s="19">
        <f t="shared" si="1053"/>
        <v>227</v>
      </c>
      <c r="F22485" s="28" t="str">
        <f t="shared" si="1054"/>
        <v>7/25/2016</v>
      </c>
      <c r="G22485" s="28" t="str">
        <f t="shared" si="1055"/>
        <v>16</v>
      </c>
      <c r="H22485" s="29">
        <f>IF(I22485="","",IF($C$7="HB",I22485-TIME(VLOOKUP($C$6,Reference!$B$12:$C$16,2,0),0,0),I22485-TIME(VLOOKUP($C$6,Reference!$B$12:$C$16,2,0),0,0)+TIME(1,0,0)))</f>
        <v>42576.666666666664</v>
      </c>
      <c r="I22485" s="29">
        <v>42576.875</v>
      </c>
      <c r="J22485" s="42">
        <v>17245</v>
      </c>
    </row>
    <row r="22486" spans="5:10" x14ac:dyDescent="0.25">
      <c r="E22486" s="19">
        <f t="shared" si="1053"/>
        <v>227</v>
      </c>
      <c r="F22486" s="28" t="str">
        <f t="shared" si="1054"/>
        <v>7/25/2016</v>
      </c>
      <c r="G22486" s="28" t="str">
        <f t="shared" si="1055"/>
        <v>17</v>
      </c>
      <c r="H22486" s="29">
        <f>IF(I22486="","",IF($C$7="HB",I22486-TIME(VLOOKUP($C$6,Reference!$B$12:$C$16,2,0),0,0),I22486-TIME(VLOOKUP($C$6,Reference!$B$12:$C$16,2,0),0,0)+TIME(1,0,0)))</f>
        <v>42576.708333333328</v>
      </c>
      <c r="I22486" s="29">
        <v>42576.916666666664</v>
      </c>
      <c r="J22486" s="42">
        <v>17554</v>
      </c>
    </row>
    <row r="22487" spans="5:10" x14ac:dyDescent="0.25">
      <c r="E22487" s="19">
        <f t="shared" si="1053"/>
        <v>227</v>
      </c>
      <c r="F22487" s="28" t="str">
        <f t="shared" si="1054"/>
        <v>7/25/2016</v>
      </c>
      <c r="G22487" s="28" t="str">
        <f t="shared" si="1055"/>
        <v>18</v>
      </c>
      <c r="H22487" s="29">
        <f>IF(I22487="","",IF($C$7="HB",I22487-TIME(VLOOKUP($C$6,Reference!$B$12:$C$16,2,0),0,0),I22487-TIME(VLOOKUP($C$6,Reference!$B$12:$C$16,2,0),0,0)+TIME(1,0,0)))</f>
        <v>42576.75</v>
      </c>
      <c r="I22487" s="29">
        <v>42576.958333333336</v>
      </c>
      <c r="J22487" s="42">
        <v>18489</v>
      </c>
    </row>
    <row r="22488" spans="5:10" x14ac:dyDescent="0.25">
      <c r="E22488" s="19">
        <f t="shared" si="1053"/>
        <v>227</v>
      </c>
      <c r="F22488" s="28" t="str">
        <f t="shared" si="1054"/>
        <v>7/25/2016</v>
      </c>
      <c r="G22488" s="28" t="str">
        <f t="shared" si="1055"/>
        <v>19</v>
      </c>
      <c r="H22488" s="29">
        <f>IF(I22488="","",IF($C$7="HB",I22488-TIME(VLOOKUP($C$6,Reference!$B$12:$C$16,2,0),0,0),I22488-TIME(VLOOKUP($C$6,Reference!$B$12:$C$16,2,0),0,0)+TIME(1,0,0)))</f>
        <v>42576.791666666664</v>
      </c>
      <c r="I22488" s="29">
        <v>42577</v>
      </c>
      <c r="J22488" s="42">
        <v>18930</v>
      </c>
    </row>
    <row r="22489" spans="5:10" x14ac:dyDescent="0.25">
      <c r="E22489" s="19">
        <f t="shared" si="1053"/>
        <v>227</v>
      </c>
      <c r="F22489" s="28" t="str">
        <f t="shared" si="1054"/>
        <v>7/25/2016</v>
      </c>
      <c r="G22489" s="28" t="str">
        <f t="shared" si="1055"/>
        <v>20</v>
      </c>
      <c r="H22489" s="29">
        <f>IF(I22489="","",IF($C$7="HB",I22489-TIME(VLOOKUP($C$6,Reference!$B$12:$C$16,2,0),0,0),I22489-TIME(VLOOKUP($C$6,Reference!$B$12:$C$16,2,0),0,0)+TIME(1,0,0)))</f>
        <v>42576.833333333328</v>
      </c>
      <c r="I22489" s="29">
        <v>42577.041666666664</v>
      </c>
      <c r="J22489" s="42">
        <v>19041</v>
      </c>
    </row>
    <row r="22490" spans="5:10" x14ac:dyDescent="0.25">
      <c r="E22490" s="19">
        <f t="shared" si="1053"/>
        <v>227</v>
      </c>
      <c r="F22490" s="28" t="str">
        <f t="shared" si="1054"/>
        <v>7/25/2016</v>
      </c>
      <c r="G22490" s="28" t="str">
        <f t="shared" si="1055"/>
        <v>21</v>
      </c>
      <c r="H22490" s="29">
        <f>IF(I22490="","",IF($C$7="HB",I22490-TIME(VLOOKUP($C$6,Reference!$B$12:$C$16,2,0),0,0),I22490-TIME(VLOOKUP($C$6,Reference!$B$12:$C$16,2,0),0,0)+TIME(1,0,0)))</f>
        <v>42576.875</v>
      </c>
      <c r="I22490" s="29">
        <v>42577.083333333336</v>
      </c>
      <c r="J22490" s="42">
        <v>18736</v>
      </c>
    </row>
    <row r="22491" spans="5:10" x14ac:dyDescent="0.25">
      <c r="E22491" s="19">
        <f t="shared" si="1053"/>
        <v>227</v>
      </c>
      <c r="F22491" s="28" t="str">
        <f t="shared" si="1054"/>
        <v>7/25/2016</v>
      </c>
      <c r="G22491" s="28" t="str">
        <f t="shared" si="1055"/>
        <v>22</v>
      </c>
      <c r="H22491" s="29">
        <f>IF(I22491="","",IF($C$7="HB",I22491-TIME(VLOOKUP($C$6,Reference!$B$12:$C$16,2,0),0,0),I22491-TIME(VLOOKUP($C$6,Reference!$B$12:$C$16,2,0),0,0)+TIME(1,0,0)))</f>
        <v>42576.916666666664</v>
      </c>
      <c r="I22491" s="29">
        <v>42577.125</v>
      </c>
      <c r="J22491" s="42">
        <v>18100</v>
      </c>
    </row>
    <row r="22492" spans="5:10" x14ac:dyDescent="0.25">
      <c r="E22492" s="19">
        <f t="shared" si="1053"/>
        <v>227</v>
      </c>
      <c r="F22492" s="28" t="str">
        <f t="shared" si="1054"/>
        <v>7/25/2016</v>
      </c>
      <c r="G22492" s="28" t="str">
        <f t="shared" si="1055"/>
        <v>23</v>
      </c>
      <c r="H22492" s="29">
        <f>IF(I22492="","",IF($C$7="HB",I22492-TIME(VLOOKUP($C$6,Reference!$B$12:$C$16,2,0),0,0),I22492-TIME(VLOOKUP($C$6,Reference!$B$12:$C$16,2,0),0,0)+TIME(1,0,0)))</f>
        <v>42576.958333333328</v>
      </c>
      <c r="I22492" s="29">
        <v>42577.166666666664</v>
      </c>
      <c r="J22492" s="42">
        <v>17264</v>
      </c>
    </row>
    <row r="22493" spans="5:10" x14ac:dyDescent="0.25">
      <c r="E22493" s="19">
        <f t="shared" si="1053"/>
        <v>227</v>
      </c>
      <c r="F22493" s="28" t="str">
        <f t="shared" si="1054"/>
        <v>7/26/2016</v>
      </c>
      <c r="G22493" s="28" t="str">
        <f t="shared" si="1055"/>
        <v>0</v>
      </c>
      <c r="H22493" s="29">
        <f>IF(I22493="","",IF($C$7="HB",I22493-TIME(VLOOKUP($C$6,Reference!$B$12:$C$16,2,0),0,0),I22493-TIME(VLOOKUP($C$6,Reference!$B$12:$C$16,2,0),0,0)+TIME(1,0,0)))</f>
        <v>42577</v>
      </c>
      <c r="I22493" s="29">
        <v>42577.208333333336</v>
      </c>
      <c r="J22493" s="42">
        <v>15650</v>
      </c>
    </row>
    <row r="22494" spans="5:10" x14ac:dyDescent="0.25">
      <c r="E22494" s="19">
        <f t="shared" si="1053"/>
        <v>227</v>
      </c>
      <c r="F22494" s="28" t="str">
        <f t="shared" si="1054"/>
        <v>7/26/2016</v>
      </c>
      <c r="G22494" s="28" t="str">
        <f t="shared" si="1055"/>
        <v>1</v>
      </c>
      <c r="H22494" s="29">
        <f>IF(I22494="","",IF($C$7="HB",I22494-TIME(VLOOKUP($C$6,Reference!$B$12:$C$16,2,0),0,0),I22494-TIME(VLOOKUP($C$6,Reference!$B$12:$C$16,2,0),0,0)+TIME(1,0,0)))</f>
        <v>42577.041666666664</v>
      </c>
      <c r="I22494" s="29">
        <v>42577.25</v>
      </c>
      <c r="J22494" s="42">
        <v>14085</v>
      </c>
    </row>
    <row r="22495" spans="5:10" x14ac:dyDescent="0.25">
      <c r="E22495" s="19">
        <f t="shared" si="1053"/>
        <v>227</v>
      </c>
      <c r="F22495" s="28" t="str">
        <f t="shared" si="1054"/>
        <v>7/26/2016</v>
      </c>
      <c r="G22495" s="28" t="str">
        <f t="shared" si="1055"/>
        <v>2</v>
      </c>
      <c r="H22495" s="29">
        <f>IF(I22495="","",IF($C$7="HB",I22495-TIME(VLOOKUP($C$6,Reference!$B$12:$C$16,2,0),0,0),I22495-TIME(VLOOKUP($C$6,Reference!$B$12:$C$16,2,0),0,0)+TIME(1,0,0)))</f>
        <v>42577.083333333328</v>
      </c>
      <c r="I22495" s="29">
        <v>42577.291666666664</v>
      </c>
      <c r="J22495" s="42">
        <v>12966</v>
      </c>
    </row>
    <row r="22496" spans="5:10" x14ac:dyDescent="0.25">
      <c r="E22496" s="19">
        <f t="shared" si="1053"/>
        <v>227</v>
      </c>
      <c r="F22496" s="28" t="str">
        <f t="shared" si="1054"/>
        <v>7/26/2016</v>
      </c>
      <c r="G22496" s="28" t="str">
        <f t="shared" si="1055"/>
        <v>3</v>
      </c>
      <c r="H22496" s="29">
        <f>IF(I22496="","",IF($C$7="HB",I22496-TIME(VLOOKUP($C$6,Reference!$B$12:$C$16,2,0),0,0),I22496-TIME(VLOOKUP($C$6,Reference!$B$12:$C$16,2,0),0,0)+TIME(1,0,0)))</f>
        <v>42577.125</v>
      </c>
      <c r="I22496" s="29">
        <v>42577.333333333336</v>
      </c>
      <c r="J22496" s="42">
        <v>12339</v>
      </c>
    </row>
    <row r="22497" spans="5:10" x14ac:dyDescent="0.25">
      <c r="E22497" s="19">
        <f t="shared" si="1053"/>
        <v>227</v>
      </c>
      <c r="F22497" s="28" t="str">
        <f t="shared" si="1054"/>
        <v>7/26/2016</v>
      </c>
      <c r="G22497" s="28" t="str">
        <f t="shared" si="1055"/>
        <v>4</v>
      </c>
      <c r="H22497" s="29">
        <f>IF(I22497="","",IF($C$7="HB",I22497-TIME(VLOOKUP($C$6,Reference!$B$12:$C$16,2,0),0,0),I22497-TIME(VLOOKUP($C$6,Reference!$B$12:$C$16,2,0),0,0)+TIME(1,0,0)))</f>
        <v>42577.166666666664</v>
      </c>
      <c r="I22497" s="29">
        <v>42577.375</v>
      </c>
      <c r="J22497" s="42">
        <v>12056</v>
      </c>
    </row>
    <row r="22498" spans="5:10" x14ac:dyDescent="0.25">
      <c r="E22498" s="19">
        <f t="shared" si="1053"/>
        <v>227</v>
      </c>
      <c r="F22498" s="28" t="str">
        <f t="shared" si="1054"/>
        <v>7/26/2016</v>
      </c>
      <c r="G22498" s="28" t="str">
        <f t="shared" si="1055"/>
        <v>5</v>
      </c>
      <c r="H22498" s="29">
        <f>IF(I22498="","",IF($C$7="HB",I22498-TIME(VLOOKUP($C$6,Reference!$B$12:$C$16,2,0),0,0),I22498-TIME(VLOOKUP($C$6,Reference!$B$12:$C$16,2,0),0,0)+TIME(1,0,0)))</f>
        <v>42577.208333333328</v>
      </c>
      <c r="I22498" s="29">
        <v>42577.416666666664</v>
      </c>
      <c r="J22498" s="42">
        <v>11775</v>
      </c>
    </row>
    <row r="22499" spans="5:10" x14ac:dyDescent="0.25">
      <c r="E22499" s="19">
        <f t="shared" si="1053"/>
        <v>227</v>
      </c>
      <c r="F22499" s="28" t="str">
        <f t="shared" si="1054"/>
        <v>7/26/2016</v>
      </c>
      <c r="G22499" s="28" t="str">
        <f t="shared" si="1055"/>
        <v>6</v>
      </c>
      <c r="H22499" s="29">
        <f>IF(I22499="","",IF($C$7="HB",I22499-TIME(VLOOKUP($C$6,Reference!$B$12:$C$16,2,0),0,0),I22499-TIME(VLOOKUP($C$6,Reference!$B$12:$C$16,2,0),0,0)+TIME(1,0,0)))</f>
        <v>42577.25</v>
      </c>
      <c r="I22499" s="29">
        <v>42577.458333333336</v>
      </c>
      <c r="J22499" s="42">
        <v>11802</v>
      </c>
    </row>
    <row r="22500" spans="5:10" x14ac:dyDescent="0.25">
      <c r="E22500" s="19">
        <f t="shared" si="1053"/>
        <v>227</v>
      </c>
      <c r="F22500" s="28" t="str">
        <f t="shared" si="1054"/>
        <v>7/26/2016</v>
      </c>
      <c r="G22500" s="28" t="str">
        <f t="shared" si="1055"/>
        <v>7</v>
      </c>
      <c r="H22500" s="29">
        <f>IF(I22500="","",IF($C$7="HB",I22500-TIME(VLOOKUP($C$6,Reference!$B$12:$C$16,2,0),0,0),I22500-TIME(VLOOKUP($C$6,Reference!$B$12:$C$16,2,0),0,0)+TIME(1,0,0)))</f>
        <v>42577.291666666664</v>
      </c>
      <c r="I22500" s="29">
        <v>42577.5</v>
      </c>
      <c r="J22500" s="42">
        <v>12175</v>
      </c>
    </row>
    <row r="22501" spans="5:10" x14ac:dyDescent="0.25">
      <c r="E22501" s="19">
        <f t="shared" si="1053"/>
        <v>227</v>
      </c>
      <c r="F22501" s="28" t="str">
        <f t="shared" si="1054"/>
        <v>7/26/2016</v>
      </c>
      <c r="G22501" s="28" t="str">
        <f t="shared" si="1055"/>
        <v>8</v>
      </c>
      <c r="H22501" s="29">
        <f>IF(I22501="","",IF($C$7="HB",I22501-TIME(VLOOKUP($C$6,Reference!$B$12:$C$16,2,0),0,0),I22501-TIME(VLOOKUP($C$6,Reference!$B$12:$C$16,2,0),0,0)+TIME(1,0,0)))</f>
        <v>42577.333333333328</v>
      </c>
      <c r="I22501" s="29">
        <v>42577.541666666664</v>
      </c>
      <c r="J22501" s="42">
        <v>12755</v>
      </c>
    </row>
    <row r="22502" spans="5:10" x14ac:dyDescent="0.25">
      <c r="E22502" s="19">
        <f t="shared" si="1053"/>
        <v>227</v>
      </c>
      <c r="F22502" s="28" t="str">
        <f t="shared" si="1054"/>
        <v>7/26/2016</v>
      </c>
      <c r="G22502" s="28" t="str">
        <f t="shared" si="1055"/>
        <v>9</v>
      </c>
      <c r="H22502" s="29">
        <f>IF(I22502="","",IF($C$7="HB",I22502-TIME(VLOOKUP($C$6,Reference!$B$12:$C$16,2,0),0,0),I22502-TIME(VLOOKUP($C$6,Reference!$B$12:$C$16,2,0),0,0)+TIME(1,0,0)))</f>
        <v>42577.375</v>
      </c>
      <c r="I22502" s="29">
        <v>42577.583333333336</v>
      </c>
      <c r="J22502" s="42">
        <v>13466</v>
      </c>
    </row>
    <row r="22503" spans="5:10" x14ac:dyDescent="0.25">
      <c r="E22503" s="19">
        <f t="shared" si="1053"/>
        <v>227</v>
      </c>
      <c r="F22503" s="28" t="str">
        <f t="shared" si="1054"/>
        <v>7/26/2016</v>
      </c>
      <c r="G22503" s="28" t="str">
        <f t="shared" si="1055"/>
        <v>10</v>
      </c>
      <c r="H22503" s="29">
        <f>IF(I22503="","",IF($C$7="HB",I22503-TIME(VLOOKUP($C$6,Reference!$B$12:$C$16,2,0),0,0),I22503-TIME(VLOOKUP($C$6,Reference!$B$12:$C$16,2,0),0,0)+TIME(1,0,0)))</f>
        <v>42577.416666666664</v>
      </c>
      <c r="I22503" s="29">
        <v>42577.625</v>
      </c>
      <c r="J22503" s="42">
        <v>14094</v>
      </c>
    </row>
    <row r="22504" spans="5:10" x14ac:dyDescent="0.25">
      <c r="E22504" s="19">
        <f t="shared" si="1053"/>
        <v>227</v>
      </c>
      <c r="F22504" s="28" t="str">
        <f t="shared" si="1054"/>
        <v>7/26/2016</v>
      </c>
      <c r="G22504" s="28" t="str">
        <f t="shared" si="1055"/>
        <v>11</v>
      </c>
      <c r="H22504" s="29">
        <f>IF(I22504="","",IF($C$7="HB",I22504-TIME(VLOOKUP($C$6,Reference!$B$12:$C$16,2,0),0,0),I22504-TIME(VLOOKUP($C$6,Reference!$B$12:$C$16,2,0),0,0)+TIME(1,0,0)))</f>
        <v>42577.458333333328</v>
      </c>
      <c r="I22504" s="29">
        <v>42577.666666666664</v>
      </c>
      <c r="J22504" s="42">
        <v>14524</v>
      </c>
    </row>
    <row r="22505" spans="5:10" x14ac:dyDescent="0.25">
      <c r="E22505" s="19">
        <f t="shared" si="1053"/>
        <v>227</v>
      </c>
      <c r="F22505" s="28" t="str">
        <f t="shared" si="1054"/>
        <v>7/26/2016</v>
      </c>
      <c r="G22505" s="28" t="str">
        <f t="shared" si="1055"/>
        <v>12</v>
      </c>
      <c r="H22505" s="29">
        <f>IF(I22505="","",IF($C$7="HB",I22505-TIME(VLOOKUP($C$6,Reference!$B$12:$C$16,2,0),0,0),I22505-TIME(VLOOKUP($C$6,Reference!$B$12:$C$16,2,0),0,0)+TIME(1,0,0)))</f>
        <v>42577.5</v>
      </c>
      <c r="I22505" s="29">
        <v>42577.708333333336</v>
      </c>
      <c r="J22505" s="42">
        <v>15023</v>
      </c>
    </row>
    <row r="22506" spans="5:10" x14ac:dyDescent="0.25">
      <c r="E22506" s="19">
        <f t="shared" si="1053"/>
        <v>227</v>
      </c>
      <c r="F22506" s="28" t="str">
        <f t="shared" si="1054"/>
        <v>7/26/2016</v>
      </c>
      <c r="G22506" s="28" t="str">
        <f t="shared" si="1055"/>
        <v>13</v>
      </c>
      <c r="H22506" s="29">
        <f>IF(I22506="","",IF($C$7="HB",I22506-TIME(VLOOKUP($C$6,Reference!$B$12:$C$16,2,0),0,0),I22506-TIME(VLOOKUP($C$6,Reference!$B$12:$C$16,2,0),0,0)+TIME(1,0,0)))</f>
        <v>42577.541666666664</v>
      </c>
      <c r="I22506" s="29">
        <v>42577.75</v>
      </c>
      <c r="J22506" s="42">
        <v>15759</v>
      </c>
    </row>
    <row r="22507" spans="5:10" x14ac:dyDescent="0.25">
      <c r="E22507" s="19">
        <f t="shared" si="1053"/>
        <v>227</v>
      </c>
      <c r="F22507" s="28" t="str">
        <f t="shared" si="1054"/>
        <v>7/26/2016</v>
      </c>
      <c r="G22507" s="28" t="str">
        <f t="shared" si="1055"/>
        <v>14</v>
      </c>
      <c r="H22507" s="29">
        <f>IF(I22507="","",IF($C$7="HB",I22507-TIME(VLOOKUP($C$6,Reference!$B$12:$C$16,2,0),0,0),I22507-TIME(VLOOKUP($C$6,Reference!$B$12:$C$16,2,0),0,0)+TIME(1,0,0)))</f>
        <v>42577.583333333328</v>
      </c>
      <c r="I22507" s="29">
        <v>42577.791666666664</v>
      </c>
      <c r="J22507" s="42">
        <v>16505</v>
      </c>
    </row>
    <row r="22508" spans="5:10" x14ac:dyDescent="0.25">
      <c r="E22508" s="19">
        <f t="shared" si="1053"/>
        <v>227</v>
      </c>
      <c r="F22508" s="28" t="str">
        <f t="shared" si="1054"/>
        <v>7/26/2016</v>
      </c>
      <c r="G22508" s="28" t="str">
        <f t="shared" si="1055"/>
        <v>15</v>
      </c>
      <c r="H22508" s="29">
        <f>IF(I22508="","",IF($C$7="HB",I22508-TIME(VLOOKUP($C$6,Reference!$B$12:$C$16,2,0),0,0),I22508-TIME(VLOOKUP($C$6,Reference!$B$12:$C$16,2,0),0,0)+TIME(1,0,0)))</f>
        <v>42577.625</v>
      </c>
      <c r="I22508" s="29">
        <v>42577.833333333336</v>
      </c>
      <c r="J22508" s="42">
        <v>17508</v>
      </c>
    </row>
    <row r="22509" spans="5:10" x14ac:dyDescent="0.25">
      <c r="E22509" s="19">
        <f t="shared" si="1053"/>
        <v>227</v>
      </c>
      <c r="F22509" s="28" t="str">
        <f t="shared" si="1054"/>
        <v>7/26/2016</v>
      </c>
      <c r="G22509" s="28" t="str">
        <f t="shared" si="1055"/>
        <v>16</v>
      </c>
      <c r="H22509" s="29">
        <f>IF(I22509="","",IF($C$7="HB",I22509-TIME(VLOOKUP($C$6,Reference!$B$12:$C$16,2,0),0,0),I22509-TIME(VLOOKUP($C$6,Reference!$B$12:$C$16,2,0),0,0)+TIME(1,0,0)))</f>
        <v>42577.666666666664</v>
      </c>
      <c r="I22509" s="29">
        <v>42577.875</v>
      </c>
      <c r="J22509" s="42">
        <v>18483</v>
      </c>
    </row>
    <row r="22510" spans="5:10" x14ac:dyDescent="0.25">
      <c r="E22510" s="19">
        <f t="shared" si="1053"/>
        <v>227</v>
      </c>
      <c r="F22510" s="28" t="str">
        <f t="shared" si="1054"/>
        <v>7/26/2016</v>
      </c>
      <c r="G22510" s="28" t="str">
        <f t="shared" si="1055"/>
        <v>17</v>
      </c>
      <c r="H22510" s="29">
        <f>IF(I22510="","",IF($C$7="HB",I22510-TIME(VLOOKUP($C$6,Reference!$B$12:$C$16,2,0),0,0),I22510-TIME(VLOOKUP($C$6,Reference!$B$12:$C$16,2,0),0,0)+TIME(1,0,0)))</f>
        <v>42577.708333333328</v>
      </c>
      <c r="I22510" s="29">
        <v>42577.916666666664</v>
      </c>
      <c r="J22510" s="42">
        <v>19094</v>
      </c>
    </row>
    <row r="22511" spans="5:10" x14ac:dyDescent="0.25">
      <c r="E22511" s="19">
        <f t="shared" si="1053"/>
        <v>227</v>
      </c>
      <c r="F22511" s="28" t="str">
        <f t="shared" si="1054"/>
        <v>7/26/2016</v>
      </c>
      <c r="G22511" s="28" t="str">
        <f t="shared" si="1055"/>
        <v>18</v>
      </c>
      <c r="H22511" s="29">
        <f>IF(I22511="","",IF($C$7="HB",I22511-TIME(VLOOKUP($C$6,Reference!$B$12:$C$16,2,0),0,0),I22511-TIME(VLOOKUP($C$6,Reference!$B$12:$C$16,2,0),0,0)+TIME(1,0,0)))</f>
        <v>42577.75</v>
      </c>
      <c r="I22511" s="29">
        <v>42577.958333333336</v>
      </c>
      <c r="J22511" s="42">
        <v>19714</v>
      </c>
    </row>
    <row r="22512" spans="5:10" x14ac:dyDescent="0.25">
      <c r="E22512" s="19">
        <f t="shared" si="1053"/>
        <v>227</v>
      </c>
      <c r="F22512" s="28" t="str">
        <f t="shared" si="1054"/>
        <v>7/26/2016</v>
      </c>
      <c r="G22512" s="28" t="str">
        <f t="shared" si="1055"/>
        <v>19</v>
      </c>
      <c r="H22512" s="29">
        <f>IF(I22512="","",IF($C$7="HB",I22512-TIME(VLOOKUP($C$6,Reference!$B$12:$C$16,2,0),0,0),I22512-TIME(VLOOKUP($C$6,Reference!$B$12:$C$16,2,0),0,0)+TIME(1,0,0)))</f>
        <v>42577.791666666664</v>
      </c>
      <c r="I22512" s="29">
        <v>42578</v>
      </c>
      <c r="J22512" s="42">
        <v>20108</v>
      </c>
    </row>
    <row r="22513" spans="5:10" x14ac:dyDescent="0.25">
      <c r="E22513" s="19">
        <f t="shared" si="1053"/>
        <v>227</v>
      </c>
      <c r="F22513" s="28" t="str">
        <f t="shared" si="1054"/>
        <v>7/26/2016</v>
      </c>
      <c r="G22513" s="28" t="str">
        <f t="shared" si="1055"/>
        <v>20</v>
      </c>
      <c r="H22513" s="29">
        <f>IF(I22513="","",IF($C$7="HB",I22513-TIME(VLOOKUP($C$6,Reference!$B$12:$C$16,2,0),0,0),I22513-TIME(VLOOKUP($C$6,Reference!$B$12:$C$16,2,0),0,0)+TIME(1,0,0)))</f>
        <v>42577.833333333328</v>
      </c>
      <c r="I22513" s="29">
        <v>42578.041666666664</v>
      </c>
      <c r="J22513" s="42">
        <v>20155</v>
      </c>
    </row>
    <row r="22514" spans="5:10" x14ac:dyDescent="0.25">
      <c r="E22514" s="19">
        <f t="shared" si="1053"/>
        <v>227</v>
      </c>
      <c r="F22514" s="28" t="str">
        <f t="shared" si="1054"/>
        <v>7/26/2016</v>
      </c>
      <c r="G22514" s="28" t="str">
        <f t="shared" si="1055"/>
        <v>21</v>
      </c>
      <c r="H22514" s="29">
        <f>IF(I22514="","",IF($C$7="HB",I22514-TIME(VLOOKUP($C$6,Reference!$B$12:$C$16,2,0),0,0),I22514-TIME(VLOOKUP($C$6,Reference!$B$12:$C$16,2,0),0,0)+TIME(1,0,0)))</f>
        <v>42577.875</v>
      </c>
      <c r="I22514" s="29">
        <v>42578.083333333336</v>
      </c>
      <c r="J22514" s="42">
        <v>19871</v>
      </c>
    </row>
    <row r="22515" spans="5:10" x14ac:dyDescent="0.25">
      <c r="E22515" s="19">
        <f t="shared" si="1053"/>
        <v>227</v>
      </c>
      <c r="F22515" s="28" t="str">
        <f t="shared" si="1054"/>
        <v>7/26/2016</v>
      </c>
      <c r="G22515" s="28" t="str">
        <f t="shared" si="1055"/>
        <v>22</v>
      </c>
      <c r="H22515" s="29">
        <f>IF(I22515="","",IF($C$7="HB",I22515-TIME(VLOOKUP($C$6,Reference!$B$12:$C$16,2,0),0,0),I22515-TIME(VLOOKUP($C$6,Reference!$B$12:$C$16,2,0),0,0)+TIME(1,0,0)))</f>
        <v>42577.916666666664</v>
      </c>
      <c r="I22515" s="29">
        <v>42578.125</v>
      </c>
      <c r="J22515" s="42">
        <v>19286</v>
      </c>
    </row>
    <row r="22516" spans="5:10" x14ac:dyDescent="0.25">
      <c r="E22516" s="19">
        <f t="shared" si="1053"/>
        <v>227</v>
      </c>
      <c r="F22516" s="28" t="str">
        <f t="shared" si="1054"/>
        <v>7/26/2016</v>
      </c>
      <c r="G22516" s="28" t="str">
        <f t="shared" si="1055"/>
        <v>23</v>
      </c>
      <c r="H22516" s="29">
        <f>IF(I22516="","",IF($C$7="HB",I22516-TIME(VLOOKUP($C$6,Reference!$B$12:$C$16,2,0),0,0),I22516-TIME(VLOOKUP($C$6,Reference!$B$12:$C$16,2,0),0,0)+TIME(1,0,0)))</f>
        <v>42577.958333333328</v>
      </c>
      <c r="I22516" s="29">
        <v>42578.166666666664</v>
      </c>
      <c r="J22516" s="42">
        <v>18393</v>
      </c>
    </row>
    <row r="22517" spans="5:10" x14ac:dyDescent="0.25">
      <c r="E22517" s="19">
        <f t="shared" si="1053"/>
        <v>227</v>
      </c>
      <c r="F22517" s="28" t="str">
        <f t="shared" si="1054"/>
        <v>7/27/2016</v>
      </c>
      <c r="G22517" s="28" t="str">
        <f t="shared" si="1055"/>
        <v>0</v>
      </c>
      <c r="H22517" s="29">
        <f>IF(I22517="","",IF($C$7="HB",I22517-TIME(VLOOKUP($C$6,Reference!$B$12:$C$16,2,0),0,0),I22517-TIME(VLOOKUP($C$6,Reference!$B$12:$C$16,2,0),0,0)+TIME(1,0,0)))</f>
        <v>42578</v>
      </c>
      <c r="I22517" s="29">
        <v>42578.208333333336</v>
      </c>
      <c r="J22517" s="42">
        <v>16651</v>
      </c>
    </row>
    <row r="22518" spans="5:10" x14ac:dyDescent="0.25">
      <c r="E22518" s="19">
        <f t="shared" si="1053"/>
        <v>227</v>
      </c>
      <c r="F22518" s="28" t="str">
        <f t="shared" si="1054"/>
        <v>7/27/2016</v>
      </c>
      <c r="G22518" s="28" t="str">
        <f t="shared" si="1055"/>
        <v>1</v>
      </c>
      <c r="H22518" s="29">
        <f>IF(I22518="","",IF($C$7="HB",I22518-TIME(VLOOKUP($C$6,Reference!$B$12:$C$16,2,0),0,0),I22518-TIME(VLOOKUP($C$6,Reference!$B$12:$C$16,2,0),0,0)+TIME(1,0,0)))</f>
        <v>42578.041666666664</v>
      </c>
      <c r="I22518" s="29">
        <v>42578.25</v>
      </c>
      <c r="J22518" s="42">
        <v>14966</v>
      </c>
    </row>
    <row r="22519" spans="5:10" x14ac:dyDescent="0.25">
      <c r="E22519" s="19">
        <f t="shared" si="1053"/>
        <v>227</v>
      </c>
      <c r="F22519" s="28" t="str">
        <f t="shared" si="1054"/>
        <v>7/27/2016</v>
      </c>
      <c r="G22519" s="28" t="str">
        <f t="shared" si="1055"/>
        <v>2</v>
      </c>
      <c r="H22519" s="29">
        <f>IF(I22519="","",IF($C$7="HB",I22519-TIME(VLOOKUP($C$6,Reference!$B$12:$C$16,2,0),0,0),I22519-TIME(VLOOKUP($C$6,Reference!$B$12:$C$16,2,0),0,0)+TIME(1,0,0)))</f>
        <v>42578.083333333328</v>
      </c>
      <c r="I22519" s="29">
        <v>42578.291666666664</v>
      </c>
      <c r="J22519" s="42">
        <v>13760</v>
      </c>
    </row>
    <row r="22520" spans="5:10" x14ac:dyDescent="0.25">
      <c r="E22520" s="19">
        <f t="shared" si="1053"/>
        <v>227</v>
      </c>
      <c r="F22520" s="28" t="str">
        <f t="shared" si="1054"/>
        <v>7/27/2016</v>
      </c>
      <c r="G22520" s="28" t="str">
        <f t="shared" si="1055"/>
        <v>3</v>
      </c>
      <c r="H22520" s="29">
        <f>IF(I22520="","",IF($C$7="HB",I22520-TIME(VLOOKUP($C$6,Reference!$B$12:$C$16,2,0),0,0),I22520-TIME(VLOOKUP($C$6,Reference!$B$12:$C$16,2,0),0,0)+TIME(1,0,0)))</f>
        <v>42578.125</v>
      </c>
      <c r="I22520" s="29">
        <v>42578.333333333336</v>
      </c>
      <c r="J22520" s="42">
        <v>13091</v>
      </c>
    </row>
    <row r="22521" spans="5:10" x14ac:dyDescent="0.25">
      <c r="E22521" s="19">
        <f t="shared" si="1053"/>
        <v>227</v>
      </c>
      <c r="F22521" s="28" t="str">
        <f t="shared" si="1054"/>
        <v>7/27/2016</v>
      </c>
      <c r="G22521" s="28" t="str">
        <f t="shared" si="1055"/>
        <v>4</v>
      </c>
      <c r="H22521" s="29">
        <f>IF(I22521="","",IF($C$7="HB",I22521-TIME(VLOOKUP($C$6,Reference!$B$12:$C$16,2,0),0,0),I22521-TIME(VLOOKUP($C$6,Reference!$B$12:$C$16,2,0),0,0)+TIME(1,0,0)))</f>
        <v>42578.166666666664</v>
      </c>
      <c r="I22521" s="29">
        <v>42578.375</v>
      </c>
      <c r="J22521" s="42">
        <v>12672</v>
      </c>
    </row>
    <row r="22522" spans="5:10" x14ac:dyDescent="0.25">
      <c r="E22522" s="19">
        <f t="shared" si="1053"/>
        <v>227</v>
      </c>
      <c r="F22522" s="28" t="str">
        <f t="shared" si="1054"/>
        <v>7/27/2016</v>
      </c>
      <c r="G22522" s="28" t="str">
        <f t="shared" si="1055"/>
        <v>5</v>
      </c>
      <c r="H22522" s="29">
        <f>IF(I22522="","",IF($C$7="HB",I22522-TIME(VLOOKUP($C$6,Reference!$B$12:$C$16,2,0),0,0),I22522-TIME(VLOOKUP($C$6,Reference!$B$12:$C$16,2,0),0,0)+TIME(1,0,0)))</f>
        <v>42578.208333333328</v>
      </c>
      <c r="I22522" s="29">
        <v>42578.416666666664</v>
      </c>
      <c r="J22522" s="42">
        <v>12331</v>
      </c>
    </row>
    <row r="22523" spans="5:10" x14ac:dyDescent="0.25">
      <c r="E22523" s="19">
        <f t="shared" si="1053"/>
        <v>227</v>
      </c>
      <c r="F22523" s="28" t="str">
        <f t="shared" si="1054"/>
        <v>7/27/2016</v>
      </c>
      <c r="G22523" s="28" t="str">
        <f t="shared" si="1055"/>
        <v>6</v>
      </c>
      <c r="H22523" s="29">
        <f>IF(I22523="","",IF($C$7="HB",I22523-TIME(VLOOKUP($C$6,Reference!$B$12:$C$16,2,0),0,0),I22523-TIME(VLOOKUP($C$6,Reference!$B$12:$C$16,2,0),0,0)+TIME(1,0,0)))</f>
        <v>42578.25</v>
      </c>
      <c r="I22523" s="29">
        <v>42578.458333333336</v>
      </c>
      <c r="J22523" s="42">
        <v>12313</v>
      </c>
    </row>
    <row r="22524" spans="5:10" x14ac:dyDescent="0.25">
      <c r="E22524" s="19">
        <f t="shared" si="1053"/>
        <v>227</v>
      </c>
      <c r="F22524" s="28" t="str">
        <f t="shared" si="1054"/>
        <v>7/27/2016</v>
      </c>
      <c r="G22524" s="28" t="str">
        <f t="shared" si="1055"/>
        <v>7</v>
      </c>
      <c r="H22524" s="29">
        <f>IF(I22524="","",IF($C$7="HB",I22524-TIME(VLOOKUP($C$6,Reference!$B$12:$C$16,2,0),0,0),I22524-TIME(VLOOKUP($C$6,Reference!$B$12:$C$16,2,0),0,0)+TIME(1,0,0)))</f>
        <v>42578.291666666664</v>
      </c>
      <c r="I22524" s="29">
        <v>42578.5</v>
      </c>
      <c r="J22524" s="42">
        <v>12495</v>
      </c>
    </row>
    <row r="22525" spans="5:10" x14ac:dyDescent="0.25">
      <c r="E22525" s="19">
        <f t="shared" si="1053"/>
        <v>227</v>
      </c>
      <c r="F22525" s="28" t="str">
        <f t="shared" si="1054"/>
        <v>7/27/2016</v>
      </c>
      <c r="G22525" s="28" t="str">
        <f t="shared" si="1055"/>
        <v>8</v>
      </c>
      <c r="H22525" s="29">
        <f>IF(I22525="","",IF($C$7="HB",I22525-TIME(VLOOKUP($C$6,Reference!$B$12:$C$16,2,0),0,0),I22525-TIME(VLOOKUP($C$6,Reference!$B$12:$C$16,2,0),0,0)+TIME(1,0,0)))</f>
        <v>42578.333333333328</v>
      </c>
      <c r="I22525" s="29">
        <v>42578.541666666664</v>
      </c>
      <c r="J22525" s="42">
        <v>13084</v>
      </c>
    </row>
    <row r="22526" spans="5:10" x14ac:dyDescent="0.25">
      <c r="E22526" s="19">
        <f t="shared" si="1053"/>
        <v>227</v>
      </c>
      <c r="F22526" s="28" t="str">
        <f t="shared" si="1054"/>
        <v>7/27/2016</v>
      </c>
      <c r="G22526" s="28" t="str">
        <f t="shared" si="1055"/>
        <v>9</v>
      </c>
      <c r="H22526" s="29">
        <f>IF(I22526="","",IF($C$7="HB",I22526-TIME(VLOOKUP($C$6,Reference!$B$12:$C$16,2,0),0,0),I22526-TIME(VLOOKUP($C$6,Reference!$B$12:$C$16,2,0),0,0)+TIME(1,0,0)))</f>
        <v>42578.375</v>
      </c>
      <c r="I22526" s="29">
        <v>42578.583333333336</v>
      </c>
      <c r="J22526" s="42">
        <v>13995</v>
      </c>
    </row>
    <row r="22527" spans="5:10" x14ac:dyDescent="0.25">
      <c r="E22527" s="19">
        <f t="shared" si="1053"/>
        <v>227</v>
      </c>
      <c r="F22527" s="28" t="str">
        <f t="shared" si="1054"/>
        <v>7/27/2016</v>
      </c>
      <c r="G22527" s="28" t="str">
        <f t="shared" si="1055"/>
        <v>10</v>
      </c>
      <c r="H22527" s="29">
        <f>IF(I22527="","",IF($C$7="HB",I22527-TIME(VLOOKUP($C$6,Reference!$B$12:$C$16,2,0),0,0),I22527-TIME(VLOOKUP($C$6,Reference!$B$12:$C$16,2,0),0,0)+TIME(1,0,0)))</f>
        <v>42578.416666666664</v>
      </c>
      <c r="I22527" s="29">
        <v>42578.625</v>
      </c>
      <c r="J22527" s="42">
        <v>14674</v>
      </c>
    </row>
    <row r="22528" spans="5:10" x14ac:dyDescent="0.25">
      <c r="E22528" s="19">
        <f t="shared" si="1053"/>
        <v>227</v>
      </c>
      <c r="F22528" s="28" t="str">
        <f t="shared" si="1054"/>
        <v>7/27/2016</v>
      </c>
      <c r="G22528" s="28" t="str">
        <f t="shared" si="1055"/>
        <v>11</v>
      </c>
      <c r="H22528" s="29">
        <f>IF(I22528="","",IF($C$7="HB",I22528-TIME(VLOOKUP($C$6,Reference!$B$12:$C$16,2,0),0,0),I22528-TIME(VLOOKUP($C$6,Reference!$B$12:$C$16,2,0),0,0)+TIME(1,0,0)))</f>
        <v>42578.458333333328</v>
      </c>
      <c r="I22528" s="29">
        <v>42578.666666666664</v>
      </c>
      <c r="J22528" s="42">
        <v>15206</v>
      </c>
    </row>
    <row r="22529" spans="5:10" x14ac:dyDescent="0.25">
      <c r="E22529" s="19">
        <f t="shared" si="1053"/>
        <v>227</v>
      </c>
      <c r="F22529" s="28" t="str">
        <f t="shared" si="1054"/>
        <v>7/27/2016</v>
      </c>
      <c r="G22529" s="28" t="str">
        <f t="shared" si="1055"/>
        <v>12</v>
      </c>
      <c r="H22529" s="29">
        <f>IF(I22529="","",IF($C$7="HB",I22529-TIME(VLOOKUP($C$6,Reference!$B$12:$C$16,2,0),0,0),I22529-TIME(VLOOKUP($C$6,Reference!$B$12:$C$16,2,0),0,0)+TIME(1,0,0)))</f>
        <v>42578.5</v>
      </c>
      <c r="I22529" s="29">
        <v>42578.708333333336</v>
      </c>
      <c r="J22529" s="42">
        <v>15814</v>
      </c>
    </row>
    <row r="22530" spans="5:10" x14ac:dyDescent="0.25">
      <c r="E22530" s="19">
        <f t="shared" si="1053"/>
        <v>227</v>
      </c>
      <c r="F22530" s="28" t="str">
        <f t="shared" si="1054"/>
        <v>7/27/2016</v>
      </c>
      <c r="G22530" s="28" t="str">
        <f t="shared" si="1055"/>
        <v>13</v>
      </c>
      <c r="H22530" s="29">
        <f>IF(I22530="","",IF($C$7="HB",I22530-TIME(VLOOKUP($C$6,Reference!$B$12:$C$16,2,0),0,0),I22530-TIME(VLOOKUP($C$6,Reference!$B$12:$C$16,2,0),0,0)+TIME(1,0,0)))</f>
        <v>42578.541666666664</v>
      </c>
      <c r="I22530" s="29">
        <v>42578.75</v>
      </c>
      <c r="J22530" s="42">
        <v>16631</v>
      </c>
    </row>
    <row r="22531" spans="5:10" x14ac:dyDescent="0.25">
      <c r="E22531" s="19">
        <f t="shared" si="1053"/>
        <v>227</v>
      </c>
      <c r="F22531" s="28" t="str">
        <f t="shared" si="1054"/>
        <v>7/27/2016</v>
      </c>
      <c r="G22531" s="28" t="str">
        <f t="shared" si="1055"/>
        <v>14</v>
      </c>
      <c r="H22531" s="29">
        <f>IF(I22531="","",IF($C$7="HB",I22531-TIME(VLOOKUP($C$6,Reference!$B$12:$C$16,2,0),0,0),I22531-TIME(VLOOKUP($C$6,Reference!$B$12:$C$16,2,0),0,0)+TIME(1,0,0)))</f>
        <v>42578.583333333328</v>
      </c>
      <c r="I22531" s="29">
        <v>42578.791666666664</v>
      </c>
      <c r="J22531" s="42">
        <v>17383</v>
      </c>
    </row>
    <row r="22532" spans="5:10" x14ac:dyDescent="0.25">
      <c r="E22532" s="19">
        <f t="shared" si="1053"/>
        <v>227</v>
      </c>
      <c r="F22532" s="28" t="str">
        <f t="shared" si="1054"/>
        <v>7/27/2016</v>
      </c>
      <c r="G22532" s="28" t="str">
        <f t="shared" si="1055"/>
        <v>15</v>
      </c>
      <c r="H22532" s="29">
        <f>IF(I22532="","",IF($C$7="HB",I22532-TIME(VLOOKUP($C$6,Reference!$B$12:$C$16,2,0),0,0),I22532-TIME(VLOOKUP($C$6,Reference!$B$12:$C$16,2,0),0,0)+TIME(1,0,0)))</f>
        <v>42578.625</v>
      </c>
      <c r="I22532" s="29">
        <v>42578.833333333336</v>
      </c>
      <c r="J22532" s="42">
        <v>18333</v>
      </c>
    </row>
    <row r="22533" spans="5:10" x14ac:dyDescent="0.25">
      <c r="E22533" s="19">
        <f t="shared" si="1053"/>
        <v>227</v>
      </c>
      <c r="F22533" s="28" t="str">
        <f t="shared" si="1054"/>
        <v>7/27/2016</v>
      </c>
      <c r="G22533" s="28" t="str">
        <f t="shared" si="1055"/>
        <v>16</v>
      </c>
      <c r="H22533" s="29">
        <f>IF(I22533="","",IF($C$7="HB",I22533-TIME(VLOOKUP($C$6,Reference!$B$12:$C$16,2,0),0,0),I22533-TIME(VLOOKUP($C$6,Reference!$B$12:$C$16,2,0),0,0)+TIME(1,0,0)))</f>
        <v>42578.666666666664</v>
      </c>
      <c r="I22533" s="29">
        <v>42578.875</v>
      </c>
      <c r="J22533" s="42">
        <v>19094</v>
      </c>
    </row>
    <row r="22534" spans="5:10" x14ac:dyDescent="0.25">
      <c r="E22534" s="19">
        <f t="shared" ref="E22534:E22597" si="1056">$C$16</f>
        <v>227</v>
      </c>
      <c r="F22534" s="28" t="str">
        <f t="shared" ref="F22534:F22597" si="1057">TEXT(H22534,"m/d/yyyy")</f>
        <v>7/27/2016</v>
      </c>
      <c r="G22534" s="28" t="str">
        <f t="shared" ref="G22534:G22597" si="1058">TEXT(H22534,"h")</f>
        <v>17</v>
      </c>
      <c r="H22534" s="29">
        <f>IF(I22534="","",IF($C$7="HB",I22534-TIME(VLOOKUP($C$6,Reference!$B$12:$C$16,2,0),0,0),I22534-TIME(VLOOKUP($C$6,Reference!$B$12:$C$16,2,0),0,0)+TIME(1,0,0)))</f>
        <v>42578.708333333328</v>
      </c>
      <c r="I22534" s="29">
        <v>42578.916666666664</v>
      </c>
      <c r="J22534" s="42">
        <v>19668</v>
      </c>
    </row>
    <row r="22535" spans="5:10" x14ac:dyDescent="0.25">
      <c r="E22535" s="19">
        <f t="shared" si="1056"/>
        <v>227</v>
      </c>
      <c r="F22535" s="28" t="str">
        <f t="shared" si="1057"/>
        <v>7/27/2016</v>
      </c>
      <c r="G22535" s="28" t="str">
        <f t="shared" si="1058"/>
        <v>18</v>
      </c>
      <c r="H22535" s="29">
        <f>IF(I22535="","",IF($C$7="HB",I22535-TIME(VLOOKUP($C$6,Reference!$B$12:$C$16,2,0),0,0),I22535-TIME(VLOOKUP($C$6,Reference!$B$12:$C$16,2,0),0,0)+TIME(1,0,0)))</f>
        <v>42578.75</v>
      </c>
      <c r="I22535" s="29">
        <v>42578.958333333336</v>
      </c>
      <c r="J22535" s="42">
        <v>20188</v>
      </c>
    </row>
    <row r="22536" spans="5:10" x14ac:dyDescent="0.25">
      <c r="E22536" s="19">
        <f t="shared" si="1056"/>
        <v>227</v>
      </c>
      <c r="F22536" s="28" t="str">
        <f t="shared" si="1057"/>
        <v>7/27/2016</v>
      </c>
      <c r="G22536" s="28" t="str">
        <f t="shared" si="1058"/>
        <v>19</v>
      </c>
      <c r="H22536" s="29">
        <f>IF(I22536="","",IF($C$7="HB",I22536-TIME(VLOOKUP($C$6,Reference!$B$12:$C$16,2,0),0,0),I22536-TIME(VLOOKUP($C$6,Reference!$B$12:$C$16,2,0),0,0)+TIME(1,0,0)))</f>
        <v>42578.791666666664</v>
      </c>
      <c r="I22536" s="29">
        <v>42579</v>
      </c>
      <c r="J22536" s="42">
        <v>20408</v>
      </c>
    </row>
    <row r="22537" spans="5:10" x14ac:dyDescent="0.25">
      <c r="E22537" s="19">
        <f t="shared" si="1056"/>
        <v>227</v>
      </c>
      <c r="F22537" s="28" t="str">
        <f t="shared" si="1057"/>
        <v>7/27/2016</v>
      </c>
      <c r="G22537" s="28" t="str">
        <f t="shared" si="1058"/>
        <v>20</v>
      </c>
      <c r="H22537" s="29">
        <f>IF(I22537="","",IF($C$7="HB",I22537-TIME(VLOOKUP($C$6,Reference!$B$12:$C$16,2,0),0,0),I22537-TIME(VLOOKUP($C$6,Reference!$B$12:$C$16,2,0),0,0)+TIME(1,0,0)))</f>
        <v>42578.833333333328</v>
      </c>
      <c r="I22537" s="29">
        <v>42579.041666666664</v>
      </c>
      <c r="J22537" s="42">
        <v>20283</v>
      </c>
    </row>
    <row r="22538" spans="5:10" x14ac:dyDescent="0.25">
      <c r="E22538" s="19">
        <f t="shared" si="1056"/>
        <v>227</v>
      </c>
      <c r="F22538" s="28" t="str">
        <f t="shared" si="1057"/>
        <v>7/27/2016</v>
      </c>
      <c r="G22538" s="28" t="str">
        <f t="shared" si="1058"/>
        <v>21</v>
      </c>
      <c r="H22538" s="29">
        <f>IF(I22538="","",IF($C$7="HB",I22538-TIME(VLOOKUP($C$6,Reference!$B$12:$C$16,2,0),0,0),I22538-TIME(VLOOKUP($C$6,Reference!$B$12:$C$16,2,0),0,0)+TIME(1,0,0)))</f>
        <v>42578.875</v>
      </c>
      <c r="I22538" s="29">
        <v>42579.083333333336</v>
      </c>
      <c r="J22538" s="42">
        <v>19809</v>
      </c>
    </row>
    <row r="22539" spans="5:10" x14ac:dyDescent="0.25">
      <c r="E22539" s="19">
        <f t="shared" si="1056"/>
        <v>227</v>
      </c>
      <c r="F22539" s="28" t="str">
        <f t="shared" si="1057"/>
        <v>7/27/2016</v>
      </c>
      <c r="G22539" s="28" t="str">
        <f t="shared" si="1058"/>
        <v>22</v>
      </c>
      <c r="H22539" s="29">
        <f>IF(I22539="","",IF($C$7="HB",I22539-TIME(VLOOKUP($C$6,Reference!$B$12:$C$16,2,0),0,0),I22539-TIME(VLOOKUP($C$6,Reference!$B$12:$C$16,2,0),0,0)+TIME(1,0,0)))</f>
        <v>42578.916666666664</v>
      </c>
      <c r="I22539" s="29">
        <v>42579.125</v>
      </c>
      <c r="J22539" s="42">
        <v>19094</v>
      </c>
    </row>
    <row r="22540" spans="5:10" x14ac:dyDescent="0.25">
      <c r="E22540" s="19">
        <f t="shared" si="1056"/>
        <v>227</v>
      </c>
      <c r="F22540" s="28" t="str">
        <f t="shared" si="1057"/>
        <v>7/27/2016</v>
      </c>
      <c r="G22540" s="28" t="str">
        <f t="shared" si="1058"/>
        <v>23</v>
      </c>
      <c r="H22540" s="29">
        <f>IF(I22540="","",IF($C$7="HB",I22540-TIME(VLOOKUP($C$6,Reference!$B$12:$C$16,2,0),0,0),I22540-TIME(VLOOKUP($C$6,Reference!$B$12:$C$16,2,0),0,0)+TIME(1,0,0)))</f>
        <v>42578.958333333328</v>
      </c>
      <c r="I22540" s="29">
        <v>42579.166666666664</v>
      </c>
      <c r="J22540" s="42">
        <v>18221</v>
      </c>
    </row>
    <row r="22541" spans="5:10" x14ac:dyDescent="0.25">
      <c r="E22541" s="19">
        <f t="shared" si="1056"/>
        <v>227</v>
      </c>
      <c r="F22541" s="28" t="str">
        <f t="shared" si="1057"/>
        <v>7/28/2016</v>
      </c>
      <c r="G22541" s="28" t="str">
        <f t="shared" si="1058"/>
        <v>0</v>
      </c>
      <c r="H22541" s="29">
        <f>IF(I22541="","",IF($C$7="HB",I22541-TIME(VLOOKUP($C$6,Reference!$B$12:$C$16,2,0),0,0),I22541-TIME(VLOOKUP($C$6,Reference!$B$12:$C$16,2,0),0,0)+TIME(1,0,0)))</f>
        <v>42579</v>
      </c>
      <c r="I22541" s="29">
        <v>42579.208333333336</v>
      </c>
      <c r="J22541" s="42">
        <v>16610</v>
      </c>
    </row>
    <row r="22542" spans="5:10" x14ac:dyDescent="0.25">
      <c r="E22542" s="19">
        <f t="shared" si="1056"/>
        <v>227</v>
      </c>
      <c r="F22542" s="28" t="str">
        <f t="shared" si="1057"/>
        <v>7/28/2016</v>
      </c>
      <c r="G22542" s="28" t="str">
        <f t="shared" si="1058"/>
        <v>1</v>
      </c>
      <c r="H22542" s="29">
        <f>IF(I22542="","",IF($C$7="HB",I22542-TIME(VLOOKUP($C$6,Reference!$B$12:$C$16,2,0),0,0),I22542-TIME(VLOOKUP($C$6,Reference!$B$12:$C$16,2,0),0,0)+TIME(1,0,0)))</f>
        <v>42579.041666666664</v>
      </c>
      <c r="I22542" s="29">
        <v>42579.25</v>
      </c>
      <c r="J22542" s="42">
        <v>14972</v>
      </c>
    </row>
    <row r="22543" spans="5:10" x14ac:dyDescent="0.25">
      <c r="E22543" s="19">
        <f t="shared" si="1056"/>
        <v>227</v>
      </c>
      <c r="F22543" s="28" t="str">
        <f t="shared" si="1057"/>
        <v>7/28/2016</v>
      </c>
      <c r="G22543" s="28" t="str">
        <f t="shared" si="1058"/>
        <v>2</v>
      </c>
      <c r="H22543" s="29">
        <f>IF(I22543="","",IF($C$7="HB",I22543-TIME(VLOOKUP($C$6,Reference!$B$12:$C$16,2,0),0,0),I22543-TIME(VLOOKUP($C$6,Reference!$B$12:$C$16,2,0),0,0)+TIME(1,0,0)))</f>
        <v>42579.083333333328</v>
      </c>
      <c r="I22543" s="29">
        <v>42579.291666666664</v>
      </c>
      <c r="J22543" s="42">
        <v>13757</v>
      </c>
    </row>
    <row r="22544" spans="5:10" x14ac:dyDescent="0.25">
      <c r="E22544" s="19">
        <f t="shared" si="1056"/>
        <v>227</v>
      </c>
      <c r="F22544" s="28" t="str">
        <f t="shared" si="1057"/>
        <v>7/28/2016</v>
      </c>
      <c r="G22544" s="28" t="str">
        <f t="shared" si="1058"/>
        <v>3</v>
      </c>
      <c r="H22544" s="29">
        <f>IF(I22544="","",IF($C$7="HB",I22544-TIME(VLOOKUP($C$6,Reference!$B$12:$C$16,2,0),0,0),I22544-TIME(VLOOKUP($C$6,Reference!$B$12:$C$16,2,0),0,0)+TIME(1,0,0)))</f>
        <v>42579.125</v>
      </c>
      <c r="I22544" s="29">
        <v>42579.333333333336</v>
      </c>
      <c r="J22544" s="42">
        <v>12910</v>
      </c>
    </row>
    <row r="22545" spans="5:10" x14ac:dyDescent="0.25">
      <c r="E22545" s="19">
        <f t="shared" si="1056"/>
        <v>227</v>
      </c>
      <c r="F22545" s="28" t="str">
        <f t="shared" si="1057"/>
        <v>7/28/2016</v>
      </c>
      <c r="G22545" s="28" t="str">
        <f t="shared" si="1058"/>
        <v>4</v>
      </c>
      <c r="H22545" s="29">
        <f>IF(I22545="","",IF($C$7="HB",I22545-TIME(VLOOKUP($C$6,Reference!$B$12:$C$16,2,0),0,0),I22545-TIME(VLOOKUP($C$6,Reference!$B$12:$C$16,2,0),0,0)+TIME(1,0,0)))</f>
        <v>42579.166666666664</v>
      </c>
      <c r="I22545" s="29">
        <v>42579.375</v>
      </c>
      <c r="J22545" s="42">
        <v>12312</v>
      </c>
    </row>
    <row r="22546" spans="5:10" x14ac:dyDescent="0.25">
      <c r="E22546" s="19">
        <f t="shared" si="1056"/>
        <v>227</v>
      </c>
      <c r="F22546" s="28" t="str">
        <f t="shared" si="1057"/>
        <v>7/28/2016</v>
      </c>
      <c r="G22546" s="28" t="str">
        <f t="shared" si="1058"/>
        <v>5</v>
      </c>
      <c r="H22546" s="29">
        <f>IF(I22546="","",IF($C$7="HB",I22546-TIME(VLOOKUP($C$6,Reference!$B$12:$C$16,2,0),0,0),I22546-TIME(VLOOKUP($C$6,Reference!$B$12:$C$16,2,0),0,0)+TIME(1,0,0)))</f>
        <v>42579.208333333328</v>
      </c>
      <c r="I22546" s="29">
        <v>42579.416666666664</v>
      </c>
      <c r="J22546" s="42">
        <v>12002</v>
      </c>
    </row>
    <row r="22547" spans="5:10" x14ac:dyDescent="0.25">
      <c r="E22547" s="19">
        <f t="shared" si="1056"/>
        <v>227</v>
      </c>
      <c r="F22547" s="28" t="str">
        <f t="shared" si="1057"/>
        <v>7/28/2016</v>
      </c>
      <c r="G22547" s="28" t="str">
        <f t="shared" si="1058"/>
        <v>6</v>
      </c>
      <c r="H22547" s="29">
        <f>IF(I22547="","",IF($C$7="HB",I22547-TIME(VLOOKUP($C$6,Reference!$B$12:$C$16,2,0),0,0),I22547-TIME(VLOOKUP($C$6,Reference!$B$12:$C$16,2,0),0,0)+TIME(1,0,0)))</f>
        <v>42579.25</v>
      </c>
      <c r="I22547" s="29">
        <v>42579.458333333336</v>
      </c>
      <c r="J22547" s="42">
        <v>12195</v>
      </c>
    </row>
    <row r="22548" spans="5:10" x14ac:dyDescent="0.25">
      <c r="E22548" s="19">
        <f t="shared" si="1056"/>
        <v>227</v>
      </c>
      <c r="F22548" s="28" t="str">
        <f t="shared" si="1057"/>
        <v>7/28/2016</v>
      </c>
      <c r="G22548" s="28" t="str">
        <f t="shared" si="1058"/>
        <v>7</v>
      </c>
      <c r="H22548" s="29">
        <f>IF(I22548="","",IF($C$7="HB",I22548-TIME(VLOOKUP($C$6,Reference!$B$12:$C$16,2,0),0,0),I22548-TIME(VLOOKUP($C$6,Reference!$B$12:$C$16,2,0),0,0)+TIME(1,0,0)))</f>
        <v>42579.291666666664</v>
      </c>
      <c r="I22548" s="29">
        <v>42579.5</v>
      </c>
      <c r="J22548" s="42">
        <v>12467</v>
      </c>
    </row>
    <row r="22549" spans="5:10" x14ac:dyDescent="0.25">
      <c r="E22549" s="19">
        <f t="shared" si="1056"/>
        <v>227</v>
      </c>
      <c r="F22549" s="28" t="str">
        <f t="shared" si="1057"/>
        <v>7/28/2016</v>
      </c>
      <c r="G22549" s="28" t="str">
        <f t="shared" si="1058"/>
        <v>8</v>
      </c>
      <c r="H22549" s="29">
        <f>IF(I22549="","",IF($C$7="HB",I22549-TIME(VLOOKUP($C$6,Reference!$B$12:$C$16,2,0),0,0),I22549-TIME(VLOOKUP($C$6,Reference!$B$12:$C$16,2,0),0,0)+TIME(1,0,0)))</f>
        <v>42579.333333333328</v>
      </c>
      <c r="I22549" s="29">
        <v>42579.541666666664</v>
      </c>
      <c r="J22549" s="42">
        <v>12940</v>
      </c>
    </row>
    <row r="22550" spans="5:10" x14ac:dyDescent="0.25">
      <c r="E22550" s="19">
        <f t="shared" si="1056"/>
        <v>227</v>
      </c>
      <c r="F22550" s="28" t="str">
        <f t="shared" si="1057"/>
        <v>7/28/2016</v>
      </c>
      <c r="G22550" s="28" t="str">
        <f t="shared" si="1058"/>
        <v>9</v>
      </c>
      <c r="H22550" s="29">
        <f>IF(I22550="","",IF($C$7="HB",I22550-TIME(VLOOKUP($C$6,Reference!$B$12:$C$16,2,0),0,0),I22550-TIME(VLOOKUP($C$6,Reference!$B$12:$C$16,2,0),0,0)+TIME(1,0,0)))</f>
        <v>42579.375</v>
      </c>
      <c r="I22550" s="29">
        <v>42579.583333333336</v>
      </c>
      <c r="J22550" s="42">
        <v>13624</v>
      </c>
    </row>
    <row r="22551" spans="5:10" x14ac:dyDescent="0.25">
      <c r="E22551" s="19">
        <f t="shared" si="1056"/>
        <v>227</v>
      </c>
      <c r="F22551" s="28" t="str">
        <f t="shared" si="1057"/>
        <v>7/28/2016</v>
      </c>
      <c r="G22551" s="28" t="str">
        <f t="shared" si="1058"/>
        <v>10</v>
      </c>
      <c r="H22551" s="29">
        <f>IF(I22551="","",IF($C$7="HB",I22551-TIME(VLOOKUP($C$6,Reference!$B$12:$C$16,2,0),0,0),I22551-TIME(VLOOKUP($C$6,Reference!$B$12:$C$16,2,0),0,0)+TIME(1,0,0)))</f>
        <v>42579.416666666664</v>
      </c>
      <c r="I22551" s="29">
        <v>42579.625</v>
      </c>
      <c r="J22551" s="42">
        <v>14216</v>
      </c>
    </row>
    <row r="22552" spans="5:10" x14ac:dyDescent="0.25">
      <c r="E22552" s="19">
        <f t="shared" si="1056"/>
        <v>227</v>
      </c>
      <c r="F22552" s="28" t="str">
        <f t="shared" si="1057"/>
        <v>7/28/2016</v>
      </c>
      <c r="G22552" s="28" t="str">
        <f t="shared" si="1058"/>
        <v>11</v>
      </c>
      <c r="H22552" s="29">
        <f>IF(I22552="","",IF($C$7="HB",I22552-TIME(VLOOKUP($C$6,Reference!$B$12:$C$16,2,0),0,0),I22552-TIME(VLOOKUP($C$6,Reference!$B$12:$C$16,2,0),0,0)+TIME(1,0,0)))</f>
        <v>42579.458333333328</v>
      </c>
      <c r="I22552" s="29">
        <v>42579.666666666664</v>
      </c>
      <c r="J22552" s="42">
        <v>14735</v>
      </c>
    </row>
    <row r="22553" spans="5:10" x14ac:dyDescent="0.25">
      <c r="E22553" s="19">
        <f t="shared" si="1056"/>
        <v>227</v>
      </c>
      <c r="F22553" s="28" t="str">
        <f t="shared" si="1057"/>
        <v>7/28/2016</v>
      </c>
      <c r="G22553" s="28" t="str">
        <f t="shared" si="1058"/>
        <v>12</v>
      </c>
      <c r="H22553" s="29">
        <f>IF(I22553="","",IF($C$7="HB",I22553-TIME(VLOOKUP($C$6,Reference!$B$12:$C$16,2,0),0,0),I22553-TIME(VLOOKUP($C$6,Reference!$B$12:$C$16,2,0),0,0)+TIME(1,0,0)))</f>
        <v>42579.5</v>
      </c>
      <c r="I22553" s="29">
        <v>42579.708333333336</v>
      </c>
      <c r="J22553" s="42">
        <v>15361</v>
      </c>
    </row>
    <row r="22554" spans="5:10" x14ac:dyDescent="0.25">
      <c r="E22554" s="19">
        <f t="shared" si="1056"/>
        <v>227</v>
      </c>
      <c r="F22554" s="28" t="str">
        <f t="shared" si="1057"/>
        <v>7/28/2016</v>
      </c>
      <c r="G22554" s="28" t="str">
        <f t="shared" si="1058"/>
        <v>13</v>
      </c>
      <c r="H22554" s="29">
        <f>IF(I22554="","",IF($C$7="HB",I22554-TIME(VLOOKUP($C$6,Reference!$B$12:$C$16,2,0),0,0),I22554-TIME(VLOOKUP($C$6,Reference!$B$12:$C$16,2,0),0,0)+TIME(1,0,0)))</f>
        <v>42579.541666666664</v>
      </c>
      <c r="I22554" s="29">
        <v>42579.75</v>
      </c>
      <c r="J22554" s="42">
        <v>16035</v>
      </c>
    </row>
    <row r="22555" spans="5:10" x14ac:dyDescent="0.25">
      <c r="E22555" s="19">
        <f t="shared" si="1056"/>
        <v>227</v>
      </c>
      <c r="F22555" s="28" t="str">
        <f t="shared" si="1057"/>
        <v>7/28/2016</v>
      </c>
      <c r="G22555" s="28" t="str">
        <f t="shared" si="1058"/>
        <v>14</v>
      </c>
      <c r="H22555" s="29">
        <f>IF(I22555="","",IF($C$7="HB",I22555-TIME(VLOOKUP($C$6,Reference!$B$12:$C$16,2,0),0,0),I22555-TIME(VLOOKUP($C$6,Reference!$B$12:$C$16,2,0),0,0)+TIME(1,0,0)))</f>
        <v>42579.583333333328</v>
      </c>
      <c r="I22555" s="29">
        <v>42579.791666666664</v>
      </c>
      <c r="J22555" s="42">
        <v>16650</v>
      </c>
    </row>
    <row r="22556" spans="5:10" x14ac:dyDescent="0.25">
      <c r="E22556" s="19">
        <f t="shared" si="1056"/>
        <v>227</v>
      </c>
      <c r="F22556" s="28" t="str">
        <f t="shared" si="1057"/>
        <v>7/28/2016</v>
      </c>
      <c r="G22556" s="28" t="str">
        <f t="shared" si="1058"/>
        <v>15</v>
      </c>
      <c r="H22556" s="29">
        <f>IF(I22556="","",IF($C$7="HB",I22556-TIME(VLOOKUP($C$6,Reference!$B$12:$C$16,2,0),0,0),I22556-TIME(VLOOKUP($C$6,Reference!$B$12:$C$16,2,0),0,0)+TIME(1,0,0)))</f>
        <v>42579.625</v>
      </c>
      <c r="I22556" s="29">
        <v>42579.833333333336</v>
      </c>
      <c r="J22556" s="42">
        <v>17565</v>
      </c>
    </row>
    <row r="22557" spans="5:10" x14ac:dyDescent="0.25">
      <c r="E22557" s="19">
        <f t="shared" si="1056"/>
        <v>227</v>
      </c>
      <c r="F22557" s="28" t="str">
        <f t="shared" si="1057"/>
        <v>7/28/2016</v>
      </c>
      <c r="G22557" s="28" t="str">
        <f t="shared" si="1058"/>
        <v>16</v>
      </c>
      <c r="H22557" s="29">
        <f>IF(I22557="","",IF($C$7="HB",I22557-TIME(VLOOKUP($C$6,Reference!$B$12:$C$16,2,0),0,0),I22557-TIME(VLOOKUP($C$6,Reference!$B$12:$C$16,2,0),0,0)+TIME(1,0,0)))</f>
        <v>42579.666666666664</v>
      </c>
      <c r="I22557" s="29">
        <v>42579.875</v>
      </c>
      <c r="J22557" s="42">
        <v>18282</v>
      </c>
    </row>
    <row r="22558" spans="5:10" x14ac:dyDescent="0.25">
      <c r="E22558" s="19">
        <f t="shared" si="1056"/>
        <v>227</v>
      </c>
      <c r="F22558" s="28" t="str">
        <f t="shared" si="1057"/>
        <v>7/28/2016</v>
      </c>
      <c r="G22558" s="28" t="str">
        <f t="shared" si="1058"/>
        <v>17</v>
      </c>
      <c r="H22558" s="29">
        <f>IF(I22558="","",IF($C$7="HB",I22558-TIME(VLOOKUP($C$6,Reference!$B$12:$C$16,2,0),0,0),I22558-TIME(VLOOKUP($C$6,Reference!$B$12:$C$16,2,0),0,0)+TIME(1,0,0)))</f>
        <v>42579.708333333328</v>
      </c>
      <c r="I22558" s="29">
        <v>42579.916666666664</v>
      </c>
      <c r="J22558" s="42">
        <v>18824</v>
      </c>
    </row>
    <row r="22559" spans="5:10" x14ac:dyDescent="0.25">
      <c r="E22559" s="19">
        <f t="shared" si="1056"/>
        <v>227</v>
      </c>
      <c r="F22559" s="28" t="str">
        <f t="shared" si="1057"/>
        <v>7/28/2016</v>
      </c>
      <c r="G22559" s="28" t="str">
        <f t="shared" si="1058"/>
        <v>18</v>
      </c>
      <c r="H22559" s="29">
        <f>IF(I22559="","",IF($C$7="HB",I22559-TIME(VLOOKUP($C$6,Reference!$B$12:$C$16,2,0),0,0),I22559-TIME(VLOOKUP($C$6,Reference!$B$12:$C$16,2,0),0,0)+TIME(1,0,0)))</f>
        <v>42579.75</v>
      </c>
      <c r="I22559" s="29">
        <v>42579.958333333336</v>
      </c>
      <c r="J22559" s="42">
        <v>19371</v>
      </c>
    </row>
    <row r="22560" spans="5:10" x14ac:dyDescent="0.25">
      <c r="E22560" s="19">
        <f t="shared" si="1056"/>
        <v>227</v>
      </c>
      <c r="F22560" s="28" t="str">
        <f t="shared" si="1057"/>
        <v>7/28/2016</v>
      </c>
      <c r="G22560" s="28" t="str">
        <f t="shared" si="1058"/>
        <v>19</v>
      </c>
      <c r="H22560" s="29">
        <f>IF(I22560="","",IF($C$7="HB",I22560-TIME(VLOOKUP($C$6,Reference!$B$12:$C$16,2,0),0,0),I22560-TIME(VLOOKUP($C$6,Reference!$B$12:$C$16,2,0),0,0)+TIME(1,0,0)))</f>
        <v>42579.791666666664</v>
      </c>
      <c r="I22560" s="29">
        <v>42580</v>
      </c>
      <c r="J22560" s="42">
        <v>19593</v>
      </c>
    </row>
    <row r="22561" spans="5:10" x14ac:dyDescent="0.25">
      <c r="E22561" s="19">
        <f t="shared" si="1056"/>
        <v>227</v>
      </c>
      <c r="F22561" s="28" t="str">
        <f t="shared" si="1057"/>
        <v>7/28/2016</v>
      </c>
      <c r="G22561" s="28" t="str">
        <f t="shared" si="1058"/>
        <v>20</v>
      </c>
      <c r="H22561" s="29">
        <f>IF(I22561="","",IF($C$7="HB",I22561-TIME(VLOOKUP($C$6,Reference!$B$12:$C$16,2,0),0,0),I22561-TIME(VLOOKUP($C$6,Reference!$B$12:$C$16,2,0),0,0)+TIME(1,0,0)))</f>
        <v>42579.833333333328</v>
      </c>
      <c r="I22561" s="29">
        <v>42580.041666666664</v>
      </c>
      <c r="J22561" s="42">
        <v>19539</v>
      </c>
    </row>
    <row r="22562" spans="5:10" x14ac:dyDescent="0.25">
      <c r="E22562" s="19">
        <f t="shared" si="1056"/>
        <v>227</v>
      </c>
      <c r="F22562" s="28" t="str">
        <f t="shared" si="1057"/>
        <v>7/28/2016</v>
      </c>
      <c r="G22562" s="28" t="str">
        <f t="shared" si="1058"/>
        <v>21</v>
      </c>
      <c r="H22562" s="29">
        <f>IF(I22562="","",IF($C$7="HB",I22562-TIME(VLOOKUP($C$6,Reference!$B$12:$C$16,2,0),0,0),I22562-TIME(VLOOKUP($C$6,Reference!$B$12:$C$16,2,0),0,0)+TIME(1,0,0)))</f>
        <v>42579.875</v>
      </c>
      <c r="I22562" s="29">
        <v>42580.083333333336</v>
      </c>
      <c r="J22562" s="42">
        <v>19153</v>
      </c>
    </row>
    <row r="22563" spans="5:10" x14ac:dyDescent="0.25">
      <c r="E22563" s="19">
        <f t="shared" si="1056"/>
        <v>227</v>
      </c>
      <c r="F22563" s="28" t="str">
        <f t="shared" si="1057"/>
        <v>7/28/2016</v>
      </c>
      <c r="G22563" s="28" t="str">
        <f t="shared" si="1058"/>
        <v>22</v>
      </c>
      <c r="H22563" s="29">
        <f>IF(I22563="","",IF($C$7="HB",I22563-TIME(VLOOKUP($C$6,Reference!$B$12:$C$16,2,0),0,0),I22563-TIME(VLOOKUP($C$6,Reference!$B$12:$C$16,2,0),0,0)+TIME(1,0,0)))</f>
        <v>42579.916666666664</v>
      </c>
      <c r="I22563" s="29">
        <v>42580.125</v>
      </c>
      <c r="J22563" s="42">
        <v>18570</v>
      </c>
    </row>
    <row r="22564" spans="5:10" x14ac:dyDescent="0.25">
      <c r="E22564" s="19">
        <f t="shared" si="1056"/>
        <v>227</v>
      </c>
      <c r="F22564" s="28" t="str">
        <f t="shared" si="1057"/>
        <v>7/28/2016</v>
      </c>
      <c r="G22564" s="28" t="str">
        <f t="shared" si="1058"/>
        <v>23</v>
      </c>
      <c r="H22564" s="29">
        <f>IF(I22564="","",IF($C$7="HB",I22564-TIME(VLOOKUP($C$6,Reference!$B$12:$C$16,2,0),0,0),I22564-TIME(VLOOKUP($C$6,Reference!$B$12:$C$16,2,0),0,0)+TIME(1,0,0)))</f>
        <v>42579.958333333328</v>
      </c>
      <c r="I22564" s="29">
        <v>42580.166666666664</v>
      </c>
      <c r="J22564" s="42">
        <v>17884</v>
      </c>
    </row>
    <row r="22565" spans="5:10" x14ac:dyDescent="0.25">
      <c r="E22565" s="19">
        <f t="shared" si="1056"/>
        <v>227</v>
      </c>
      <c r="F22565" s="28" t="str">
        <f t="shared" si="1057"/>
        <v>7/29/2016</v>
      </c>
      <c r="G22565" s="28" t="str">
        <f t="shared" si="1058"/>
        <v>0</v>
      </c>
      <c r="H22565" s="29">
        <f>IF(I22565="","",IF($C$7="HB",I22565-TIME(VLOOKUP($C$6,Reference!$B$12:$C$16,2,0),0,0),I22565-TIME(VLOOKUP($C$6,Reference!$B$12:$C$16,2,0),0,0)+TIME(1,0,0)))</f>
        <v>42580</v>
      </c>
      <c r="I22565" s="29">
        <v>42580.208333333336</v>
      </c>
      <c r="J22565" s="42">
        <v>16302</v>
      </c>
    </row>
    <row r="22566" spans="5:10" x14ac:dyDescent="0.25">
      <c r="E22566" s="19">
        <f t="shared" si="1056"/>
        <v>227</v>
      </c>
      <c r="F22566" s="28" t="str">
        <f t="shared" si="1057"/>
        <v>7/29/2016</v>
      </c>
      <c r="G22566" s="28" t="str">
        <f t="shared" si="1058"/>
        <v>1</v>
      </c>
      <c r="H22566" s="29">
        <f>IF(I22566="","",IF($C$7="HB",I22566-TIME(VLOOKUP($C$6,Reference!$B$12:$C$16,2,0),0,0),I22566-TIME(VLOOKUP($C$6,Reference!$B$12:$C$16,2,0),0,0)+TIME(1,0,0)))</f>
        <v>42580.041666666664</v>
      </c>
      <c r="I22566" s="29">
        <v>42580.25</v>
      </c>
      <c r="J22566" s="42">
        <v>14785</v>
      </c>
    </row>
    <row r="22567" spans="5:10" x14ac:dyDescent="0.25">
      <c r="E22567" s="19">
        <f t="shared" si="1056"/>
        <v>227</v>
      </c>
      <c r="F22567" s="28" t="str">
        <f t="shared" si="1057"/>
        <v>7/29/2016</v>
      </c>
      <c r="G22567" s="28" t="str">
        <f t="shared" si="1058"/>
        <v>2</v>
      </c>
      <c r="H22567" s="29">
        <f>IF(I22567="","",IF($C$7="HB",I22567-TIME(VLOOKUP($C$6,Reference!$B$12:$C$16,2,0),0,0),I22567-TIME(VLOOKUP($C$6,Reference!$B$12:$C$16,2,0),0,0)+TIME(1,0,0)))</f>
        <v>42580.083333333328</v>
      </c>
      <c r="I22567" s="29">
        <v>42580.291666666664</v>
      </c>
      <c r="J22567" s="42">
        <v>13603</v>
      </c>
    </row>
    <row r="22568" spans="5:10" x14ac:dyDescent="0.25">
      <c r="E22568" s="19">
        <f t="shared" si="1056"/>
        <v>227</v>
      </c>
      <c r="F22568" s="28" t="str">
        <f t="shared" si="1057"/>
        <v>7/29/2016</v>
      </c>
      <c r="G22568" s="28" t="str">
        <f t="shared" si="1058"/>
        <v>3</v>
      </c>
      <c r="H22568" s="29">
        <f>IF(I22568="","",IF($C$7="HB",I22568-TIME(VLOOKUP($C$6,Reference!$B$12:$C$16,2,0),0,0),I22568-TIME(VLOOKUP($C$6,Reference!$B$12:$C$16,2,0),0,0)+TIME(1,0,0)))</f>
        <v>42580.125</v>
      </c>
      <c r="I22568" s="29">
        <v>42580.333333333336</v>
      </c>
      <c r="J22568" s="42">
        <v>12856</v>
      </c>
    </row>
    <row r="22569" spans="5:10" x14ac:dyDescent="0.25">
      <c r="E22569" s="19">
        <f t="shared" si="1056"/>
        <v>227</v>
      </c>
      <c r="F22569" s="28" t="str">
        <f t="shared" si="1057"/>
        <v>7/29/2016</v>
      </c>
      <c r="G22569" s="28" t="str">
        <f t="shared" si="1058"/>
        <v>4</v>
      </c>
      <c r="H22569" s="29">
        <f>IF(I22569="","",IF($C$7="HB",I22569-TIME(VLOOKUP($C$6,Reference!$B$12:$C$16,2,0),0,0),I22569-TIME(VLOOKUP($C$6,Reference!$B$12:$C$16,2,0),0,0)+TIME(1,0,0)))</f>
        <v>42580.166666666664</v>
      </c>
      <c r="I22569" s="29">
        <v>42580.375</v>
      </c>
      <c r="J22569" s="42">
        <v>12476</v>
      </c>
    </row>
    <row r="22570" spans="5:10" x14ac:dyDescent="0.25">
      <c r="E22570" s="19">
        <f t="shared" si="1056"/>
        <v>227</v>
      </c>
      <c r="F22570" s="28" t="str">
        <f t="shared" si="1057"/>
        <v>7/29/2016</v>
      </c>
      <c r="G22570" s="28" t="str">
        <f t="shared" si="1058"/>
        <v>5</v>
      </c>
      <c r="H22570" s="29">
        <f>IF(I22570="","",IF($C$7="HB",I22570-TIME(VLOOKUP($C$6,Reference!$B$12:$C$16,2,0),0,0),I22570-TIME(VLOOKUP($C$6,Reference!$B$12:$C$16,2,0),0,0)+TIME(1,0,0)))</f>
        <v>42580.208333333328</v>
      </c>
      <c r="I22570" s="29">
        <v>42580.416666666664</v>
      </c>
      <c r="J22570" s="42">
        <v>12406</v>
      </c>
    </row>
    <row r="22571" spans="5:10" x14ac:dyDescent="0.25">
      <c r="E22571" s="19">
        <f t="shared" si="1056"/>
        <v>227</v>
      </c>
      <c r="F22571" s="28" t="str">
        <f t="shared" si="1057"/>
        <v>7/29/2016</v>
      </c>
      <c r="G22571" s="28" t="str">
        <f t="shared" si="1058"/>
        <v>6</v>
      </c>
      <c r="H22571" s="29">
        <f>IF(I22571="","",IF($C$7="HB",I22571-TIME(VLOOKUP($C$6,Reference!$B$12:$C$16,2,0),0,0),I22571-TIME(VLOOKUP($C$6,Reference!$B$12:$C$16,2,0),0,0)+TIME(1,0,0)))</f>
        <v>42580.25</v>
      </c>
      <c r="I22571" s="29">
        <v>42580.458333333336</v>
      </c>
      <c r="J22571" s="42">
        <v>12394</v>
      </c>
    </row>
    <row r="22572" spans="5:10" x14ac:dyDescent="0.25">
      <c r="E22572" s="19">
        <f t="shared" si="1056"/>
        <v>227</v>
      </c>
      <c r="F22572" s="28" t="str">
        <f t="shared" si="1057"/>
        <v>7/29/2016</v>
      </c>
      <c r="G22572" s="28" t="str">
        <f t="shared" si="1058"/>
        <v>7</v>
      </c>
      <c r="H22572" s="29">
        <f>IF(I22572="","",IF($C$7="HB",I22572-TIME(VLOOKUP($C$6,Reference!$B$12:$C$16,2,0),0,0),I22572-TIME(VLOOKUP($C$6,Reference!$B$12:$C$16,2,0),0,0)+TIME(1,0,0)))</f>
        <v>42580.291666666664</v>
      </c>
      <c r="I22572" s="29">
        <v>42580.5</v>
      </c>
      <c r="J22572" s="42">
        <v>12566</v>
      </c>
    </row>
    <row r="22573" spans="5:10" x14ac:dyDescent="0.25">
      <c r="E22573" s="19">
        <f t="shared" si="1056"/>
        <v>227</v>
      </c>
      <c r="F22573" s="28" t="str">
        <f t="shared" si="1057"/>
        <v>7/29/2016</v>
      </c>
      <c r="G22573" s="28" t="str">
        <f t="shared" si="1058"/>
        <v>8</v>
      </c>
      <c r="H22573" s="29">
        <f>IF(I22573="","",IF($C$7="HB",I22573-TIME(VLOOKUP($C$6,Reference!$B$12:$C$16,2,0),0,0),I22573-TIME(VLOOKUP($C$6,Reference!$B$12:$C$16,2,0),0,0)+TIME(1,0,0)))</f>
        <v>42580.333333333328</v>
      </c>
      <c r="I22573" s="29">
        <v>42580.541666666664</v>
      </c>
      <c r="J22573" s="42">
        <v>13156</v>
      </c>
    </row>
    <row r="22574" spans="5:10" x14ac:dyDescent="0.25">
      <c r="E22574" s="19">
        <f t="shared" si="1056"/>
        <v>227</v>
      </c>
      <c r="F22574" s="28" t="str">
        <f t="shared" si="1057"/>
        <v>7/29/2016</v>
      </c>
      <c r="G22574" s="28" t="str">
        <f t="shared" si="1058"/>
        <v>9</v>
      </c>
      <c r="H22574" s="29">
        <f>IF(I22574="","",IF($C$7="HB",I22574-TIME(VLOOKUP($C$6,Reference!$B$12:$C$16,2,0),0,0),I22574-TIME(VLOOKUP($C$6,Reference!$B$12:$C$16,2,0),0,0)+TIME(1,0,0)))</f>
        <v>42580.375</v>
      </c>
      <c r="I22574" s="29">
        <v>42580.583333333336</v>
      </c>
      <c r="J22574" s="42">
        <v>13540</v>
      </c>
    </row>
    <row r="22575" spans="5:10" x14ac:dyDescent="0.25">
      <c r="E22575" s="19">
        <f t="shared" si="1056"/>
        <v>227</v>
      </c>
      <c r="F22575" s="28" t="str">
        <f t="shared" si="1057"/>
        <v>7/29/2016</v>
      </c>
      <c r="G22575" s="28" t="str">
        <f t="shared" si="1058"/>
        <v>10</v>
      </c>
      <c r="H22575" s="29">
        <f>IF(I22575="","",IF($C$7="HB",I22575-TIME(VLOOKUP($C$6,Reference!$B$12:$C$16,2,0),0,0),I22575-TIME(VLOOKUP($C$6,Reference!$B$12:$C$16,2,0),0,0)+TIME(1,0,0)))</f>
        <v>42580.416666666664</v>
      </c>
      <c r="I22575" s="29">
        <v>42580.625</v>
      </c>
      <c r="J22575" s="42">
        <v>14392</v>
      </c>
    </row>
    <row r="22576" spans="5:10" x14ac:dyDescent="0.25">
      <c r="E22576" s="19">
        <f t="shared" si="1056"/>
        <v>227</v>
      </c>
      <c r="F22576" s="28" t="str">
        <f t="shared" si="1057"/>
        <v>7/29/2016</v>
      </c>
      <c r="G22576" s="28" t="str">
        <f t="shared" si="1058"/>
        <v>11</v>
      </c>
      <c r="H22576" s="29">
        <f>IF(I22576="","",IF($C$7="HB",I22576-TIME(VLOOKUP($C$6,Reference!$B$12:$C$16,2,0),0,0),I22576-TIME(VLOOKUP($C$6,Reference!$B$12:$C$16,2,0),0,0)+TIME(1,0,0)))</f>
        <v>42580.458333333328</v>
      </c>
      <c r="I22576" s="29">
        <v>42580.666666666664</v>
      </c>
      <c r="J22576" s="42">
        <v>14815</v>
      </c>
    </row>
    <row r="22577" spans="5:10" x14ac:dyDescent="0.25">
      <c r="E22577" s="19">
        <f t="shared" si="1056"/>
        <v>227</v>
      </c>
      <c r="F22577" s="28" t="str">
        <f t="shared" si="1057"/>
        <v>7/29/2016</v>
      </c>
      <c r="G22577" s="28" t="str">
        <f t="shared" si="1058"/>
        <v>12</v>
      </c>
      <c r="H22577" s="29">
        <f>IF(I22577="","",IF($C$7="HB",I22577-TIME(VLOOKUP($C$6,Reference!$B$12:$C$16,2,0),0,0),I22577-TIME(VLOOKUP($C$6,Reference!$B$12:$C$16,2,0),0,0)+TIME(1,0,0)))</f>
        <v>42580.5</v>
      </c>
      <c r="I22577" s="29">
        <v>42580.708333333336</v>
      </c>
      <c r="J22577" s="42">
        <v>15336</v>
      </c>
    </row>
    <row r="22578" spans="5:10" x14ac:dyDescent="0.25">
      <c r="E22578" s="19">
        <f t="shared" si="1056"/>
        <v>227</v>
      </c>
      <c r="F22578" s="28" t="str">
        <f t="shared" si="1057"/>
        <v>7/29/2016</v>
      </c>
      <c r="G22578" s="28" t="str">
        <f t="shared" si="1058"/>
        <v>13</v>
      </c>
      <c r="H22578" s="29">
        <f>IF(I22578="","",IF($C$7="HB",I22578-TIME(VLOOKUP($C$6,Reference!$B$12:$C$16,2,0),0,0),I22578-TIME(VLOOKUP($C$6,Reference!$B$12:$C$16,2,0),0,0)+TIME(1,0,0)))</f>
        <v>42580.541666666664</v>
      </c>
      <c r="I22578" s="29">
        <v>42580.75</v>
      </c>
      <c r="J22578" s="42">
        <v>16043</v>
      </c>
    </row>
    <row r="22579" spans="5:10" x14ac:dyDescent="0.25">
      <c r="E22579" s="19">
        <f t="shared" si="1056"/>
        <v>227</v>
      </c>
      <c r="F22579" s="28" t="str">
        <f t="shared" si="1057"/>
        <v>7/29/2016</v>
      </c>
      <c r="G22579" s="28" t="str">
        <f t="shared" si="1058"/>
        <v>14</v>
      </c>
      <c r="H22579" s="29">
        <f>IF(I22579="","",IF($C$7="HB",I22579-TIME(VLOOKUP($C$6,Reference!$B$12:$C$16,2,0),0,0),I22579-TIME(VLOOKUP($C$6,Reference!$B$12:$C$16,2,0),0,0)+TIME(1,0,0)))</f>
        <v>42580.583333333328</v>
      </c>
      <c r="I22579" s="29">
        <v>42580.791666666664</v>
      </c>
      <c r="J22579" s="42">
        <v>16694</v>
      </c>
    </row>
    <row r="22580" spans="5:10" x14ac:dyDescent="0.25">
      <c r="E22580" s="19">
        <f t="shared" si="1056"/>
        <v>227</v>
      </c>
      <c r="F22580" s="28" t="str">
        <f t="shared" si="1057"/>
        <v>7/29/2016</v>
      </c>
      <c r="G22580" s="28" t="str">
        <f t="shared" si="1058"/>
        <v>15</v>
      </c>
      <c r="H22580" s="29">
        <f>IF(I22580="","",IF($C$7="HB",I22580-TIME(VLOOKUP($C$6,Reference!$B$12:$C$16,2,0),0,0),I22580-TIME(VLOOKUP($C$6,Reference!$B$12:$C$16,2,0),0,0)+TIME(1,0,0)))</f>
        <v>42580.625</v>
      </c>
      <c r="I22580" s="29">
        <v>42580.833333333336</v>
      </c>
      <c r="J22580" s="42">
        <v>17486</v>
      </c>
    </row>
    <row r="22581" spans="5:10" x14ac:dyDescent="0.25">
      <c r="E22581" s="19">
        <f t="shared" si="1056"/>
        <v>227</v>
      </c>
      <c r="F22581" s="28" t="str">
        <f t="shared" si="1057"/>
        <v>7/29/2016</v>
      </c>
      <c r="G22581" s="28" t="str">
        <f t="shared" si="1058"/>
        <v>16</v>
      </c>
      <c r="H22581" s="29">
        <f>IF(I22581="","",IF($C$7="HB",I22581-TIME(VLOOKUP($C$6,Reference!$B$12:$C$16,2,0),0,0),I22581-TIME(VLOOKUP($C$6,Reference!$B$12:$C$16,2,0),0,0)+TIME(1,0,0)))</f>
        <v>42580.666666666664</v>
      </c>
      <c r="I22581" s="29">
        <v>42580.875</v>
      </c>
      <c r="J22581" s="42">
        <v>18237</v>
      </c>
    </row>
    <row r="22582" spans="5:10" x14ac:dyDescent="0.25">
      <c r="E22582" s="19">
        <f t="shared" si="1056"/>
        <v>227</v>
      </c>
      <c r="F22582" s="28" t="str">
        <f t="shared" si="1057"/>
        <v>7/29/2016</v>
      </c>
      <c r="G22582" s="28" t="str">
        <f t="shared" si="1058"/>
        <v>17</v>
      </c>
      <c r="H22582" s="29">
        <f>IF(I22582="","",IF($C$7="HB",I22582-TIME(VLOOKUP($C$6,Reference!$B$12:$C$16,2,0),0,0),I22582-TIME(VLOOKUP($C$6,Reference!$B$12:$C$16,2,0),0,0)+TIME(1,0,0)))</f>
        <v>42580.708333333328</v>
      </c>
      <c r="I22582" s="29">
        <v>42580.916666666664</v>
      </c>
      <c r="J22582" s="42">
        <v>18771</v>
      </c>
    </row>
    <row r="22583" spans="5:10" x14ac:dyDescent="0.25">
      <c r="E22583" s="19">
        <f t="shared" si="1056"/>
        <v>227</v>
      </c>
      <c r="F22583" s="28" t="str">
        <f t="shared" si="1057"/>
        <v>7/29/2016</v>
      </c>
      <c r="G22583" s="28" t="str">
        <f t="shared" si="1058"/>
        <v>18</v>
      </c>
      <c r="H22583" s="29">
        <f>IF(I22583="","",IF($C$7="HB",I22583-TIME(VLOOKUP($C$6,Reference!$B$12:$C$16,2,0),0,0),I22583-TIME(VLOOKUP($C$6,Reference!$B$12:$C$16,2,0),0,0)+TIME(1,0,0)))</f>
        <v>42580.75</v>
      </c>
      <c r="I22583" s="29">
        <v>42580.958333333336</v>
      </c>
      <c r="J22583" s="42">
        <v>19306</v>
      </c>
    </row>
    <row r="22584" spans="5:10" x14ac:dyDescent="0.25">
      <c r="E22584" s="19">
        <f t="shared" si="1056"/>
        <v>227</v>
      </c>
      <c r="F22584" s="28" t="str">
        <f t="shared" si="1057"/>
        <v>7/29/2016</v>
      </c>
      <c r="G22584" s="28" t="str">
        <f t="shared" si="1058"/>
        <v>19</v>
      </c>
      <c r="H22584" s="29">
        <f>IF(I22584="","",IF($C$7="HB",I22584-TIME(VLOOKUP($C$6,Reference!$B$12:$C$16,2,0),0,0),I22584-TIME(VLOOKUP($C$6,Reference!$B$12:$C$16,2,0),0,0)+TIME(1,0,0)))</f>
        <v>42580.791666666664</v>
      </c>
      <c r="I22584" s="29">
        <v>42581</v>
      </c>
      <c r="J22584" s="42">
        <v>19551</v>
      </c>
    </row>
    <row r="22585" spans="5:10" x14ac:dyDescent="0.25">
      <c r="E22585" s="19">
        <f t="shared" si="1056"/>
        <v>227</v>
      </c>
      <c r="F22585" s="28" t="str">
        <f t="shared" si="1057"/>
        <v>7/29/2016</v>
      </c>
      <c r="G22585" s="28" t="str">
        <f t="shared" si="1058"/>
        <v>20</v>
      </c>
      <c r="H22585" s="29">
        <f>IF(I22585="","",IF($C$7="HB",I22585-TIME(VLOOKUP($C$6,Reference!$B$12:$C$16,2,0),0,0),I22585-TIME(VLOOKUP($C$6,Reference!$B$12:$C$16,2,0),0,0)+TIME(1,0,0)))</f>
        <v>42580.833333333328</v>
      </c>
      <c r="I22585" s="29">
        <v>42581.041666666664</v>
      </c>
      <c r="J22585" s="42">
        <v>19419</v>
      </c>
    </row>
    <row r="22586" spans="5:10" x14ac:dyDescent="0.25">
      <c r="E22586" s="19">
        <f t="shared" si="1056"/>
        <v>227</v>
      </c>
      <c r="F22586" s="28" t="str">
        <f t="shared" si="1057"/>
        <v>7/29/2016</v>
      </c>
      <c r="G22586" s="28" t="str">
        <f t="shared" si="1058"/>
        <v>21</v>
      </c>
      <c r="H22586" s="29">
        <f>IF(I22586="","",IF($C$7="HB",I22586-TIME(VLOOKUP($C$6,Reference!$B$12:$C$16,2,0),0,0),I22586-TIME(VLOOKUP($C$6,Reference!$B$12:$C$16,2,0),0,0)+TIME(1,0,0)))</f>
        <v>42580.875</v>
      </c>
      <c r="I22586" s="29">
        <v>42581.083333333336</v>
      </c>
      <c r="J22586" s="42">
        <v>19013</v>
      </c>
    </row>
    <row r="22587" spans="5:10" x14ac:dyDescent="0.25">
      <c r="E22587" s="19">
        <f t="shared" si="1056"/>
        <v>227</v>
      </c>
      <c r="F22587" s="28" t="str">
        <f t="shared" si="1057"/>
        <v>7/29/2016</v>
      </c>
      <c r="G22587" s="28" t="str">
        <f t="shared" si="1058"/>
        <v>22</v>
      </c>
      <c r="H22587" s="29">
        <f>IF(I22587="","",IF($C$7="HB",I22587-TIME(VLOOKUP($C$6,Reference!$B$12:$C$16,2,0),0,0),I22587-TIME(VLOOKUP($C$6,Reference!$B$12:$C$16,2,0),0,0)+TIME(1,0,0)))</f>
        <v>42580.916666666664</v>
      </c>
      <c r="I22587" s="29">
        <v>42581.125</v>
      </c>
      <c r="J22587" s="42">
        <v>18392</v>
      </c>
    </row>
    <row r="22588" spans="5:10" x14ac:dyDescent="0.25">
      <c r="E22588" s="19">
        <f t="shared" si="1056"/>
        <v>227</v>
      </c>
      <c r="F22588" s="28" t="str">
        <f t="shared" si="1057"/>
        <v>7/29/2016</v>
      </c>
      <c r="G22588" s="28" t="str">
        <f t="shared" si="1058"/>
        <v>23</v>
      </c>
      <c r="H22588" s="29">
        <f>IF(I22588="","",IF($C$7="HB",I22588-TIME(VLOOKUP($C$6,Reference!$B$12:$C$16,2,0),0,0),I22588-TIME(VLOOKUP($C$6,Reference!$B$12:$C$16,2,0),0,0)+TIME(1,0,0)))</f>
        <v>42580.958333333328</v>
      </c>
      <c r="I22588" s="29">
        <v>42581.166666666664</v>
      </c>
      <c r="J22588" s="42">
        <v>17772</v>
      </c>
    </row>
    <row r="22589" spans="5:10" x14ac:dyDescent="0.25">
      <c r="E22589" s="19">
        <f t="shared" si="1056"/>
        <v>227</v>
      </c>
      <c r="F22589" s="28" t="str">
        <f t="shared" si="1057"/>
        <v>7/30/2016</v>
      </c>
      <c r="G22589" s="28" t="str">
        <f t="shared" si="1058"/>
        <v>0</v>
      </c>
      <c r="H22589" s="29">
        <f>IF(I22589="","",IF($C$7="HB",I22589-TIME(VLOOKUP($C$6,Reference!$B$12:$C$16,2,0),0,0),I22589-TIME(VLOOKUP($C$6,Reference!$B$12:$C$16,2,0),0,0)+TIME(1,0,0)))</f>
        <v>42581</v>
      </c>
      <c r="I22589" s="29">
        <v>42581.208333333336</v>
      </c>
      <c r="J22589" s="42">
        <v>16298</v>
      </c>
    </row>
    <row r="22590" spans="5:10" x14ac:dyDescent="0.25">
      <c r="E22590" s="19">
        <f t="shared" si="1056"/>
        <v>227</v>
      </c>
      <c r="F22590" s="28" t="str">
        <f t="shared" si="1057"/>
        <v>7/30/2016</v>
      </c>
      <c r="G22590" s="28" t="str">
        <f t="shared" si="1058"/>
        <v>1</v>
      </c>
      <c r="H22590" s="29">
        <f>IF(I22590="","",IF($C$7="HB",I22590-TIME(VLOOKUP($C$6,Reference!$B$12:$C$16,2,0),0,0),I22590-TIME(VLOOKUP($C$6,Reference!$B$12:$C$16,2,0),0,0)+TIME(1,0,0)))</f>
        <v>42581.041666666664</v>
      </c>
      <c r="I22590" s="29">
        <v>42581.25</v>
      </c>
      <c r="J22590" s="42">
        <v>14949</v>
      </c>
    </row>
    <row r="22591" spans="5:10" x14ac:dyDescent="0.25">
      <c r="E22591" s="19">
        <f t="shared" si="1056"/>
        <v>227</v>
      </c>
      <c r="F22591" s="28" t="str">
        <f t="shared" si="1057"/>
        <v>7/30/2016</v>
      </c>
      <c r="G22591" s="28" t="str">
        <f t="shared" si="1058"/>
        <v>2</v>
      </c>
      <c r="H22591" s="29">
        <f>IF(I22591="","",IF($C$7="HB",I22591-TIME(VLOOKUP($C$6,Reference!$B$12:$C$16,2,0),0,0),I22591-TIME(VLOOKUP($C$6,Reference!$B$12:$C$16,2,0),0,0)+TIME(1,0,0)))</f>
        <v>42581.083333333328</v>
      </c>
      <c r="I22591" s="29">
        <v>42581.291666666664</v>
      </c>
      <c r="J22591" s="42">
        <v>13778</v>
      </c>
    </row>
    <row r="22592" spans="5:10" x14ac:dyDescent="0.25">
      <c r="E22592" s="19">
        <f t="shared" si="1056"/>
        <v>227</v>
      </c>
      <c r="F22592" s="28" t="str">
        <f t="shared" si="1057"/>
        <v>7/30/2016</v>
      </c>
      <c r="G22592" s="28" t="str">
        <f t="shared" si="1058"/>
        <v>3</v>
      </c>
      <c r="H22592" s="29">
        <f>IF(I22592="","",IF($C$7="HB",I22592-TIME(VLOOKUP($C$6,Reference!$B$12:$C$16,2,0),0,0),I22592-TIME(VLOOKUP($C$6,Reference!$B$12:$C$16,2,0),0,0)+TIME(1,0,0)))</f>
        <v>42581.125</v>
      </c>
      <c r="I22592" s="29">
        <v>42581.333333333336</v>
      </c>
      <c r="J22592" s="42">
        <v>12917</v>
      </c>
    </row>
    <row r="22593" spans="5:10" x14ac:dyDescent="0.25">
      <c r="E22593" s="19">
        <f t="shared" si="1056"/>
        <v>227</v>
      </c>
      <c r="F22593" s="28" t="str">
        <f t="shared" si="1057"/>
        <v>7/30/2016</v>
      </c>
      <c r="G22593" s="28" t="str">
        <f t="shared" si="1058"/>
        <v>4</v>
      </c>
      <c r="H22593" s="29">
        <f>IF(I22593="","",IF($C$7="HB",I22593-TIME(VLOOKUP($C$6,Reference!$B$12:$C$16,2,0),0,0),I22593-TIME(VLOOKUP($C$6,Reference!$B$12:$C$16,2,0),0,0)+TIME(1,0,0)))</f>
        <v>42581.166666666664</v>
      </c>
      <c r="I22593" s="29">
        <v>42581.375</v>
      </c>
      <c r="J22593" s="42">
        <v>12295</v>
      </c>
    </row>
    <row r="22594" spans="5:10" x14ac:dyDescent="0.25">
      <c r="E22594" s="19">
        <f t="shared" si="1056"/>
        <v>227</v>
      </c>
      <c r="F22594" s="28" t="str">
        <f t="shared" si="1057"/>
        <v>7/30/2016</v>
      </c>
      <c r="G22594" s="28" t="str">
        <f t="shared" si="1058"/>
        <v>5</v>
      </c>
      <c r="H22594" s="29">
        <f>IF(I22594="","",IF($C$7="HB",I22594-TIME(VLOOKUP($C$6,Reference!$B$12:$C$16,2,0),0,0),I22594-TIME(VLOOKUP($C$6,Reference!$B$12:$C$16,2,0),0,0)+TIME(1,0,0)))</f>
        <v>42581.208333333328</v>
      </c>
      <c r="I22594" s="29">
        <v>42581.416666666664</v>
      </c>
      <c r="J22594" s="42">
        <v>11885</v>
      </c>
    </row>
    <row r="22595" spans="5:10" x14ac:dyDescent="0.25">
      <c r="E22595" s="19">
        <f t="shared" si="1056"/>
        <v>227</v>
      </c>
      <c r="F22595" s="28" t="str">
        <f t="shared" si="1057"/>
        <v>7/30/2016</v>
      </c>
      <c r="G22595" s="28" t="str">
        <f t="shared" si="1058"/>
        <v>6</v>
      </c>
      <c r="H22595" s="29">
        <f>IF(I22595="","",IF($C$7="HB",I22595-TIME(VLOOKUP($C$6,Reference!$B$12:$C$16,2,0),0,0),I22595-TIME(VLOOKUP($C$6,Reference!$B$12:$C$16,2,0),0,0)+TIME(1,0,0)))</f>
        <v>42581.25</v>
      </c>
      <c r="I22595" s="29">
        <v>42581.458333333336</v>
      </c>
      <c r="J22595" s="42">
        <v>11686</v>
      </c>
    </row>
    <row r="22596" spans="5:10" x14ac:dyDescent="0.25">
      <c r="E22596" s="19">
        <f t="shared" si="1056"/>
        <v>227</v>
      </c>
      <c r="F22596" s="28" t="str">
        <f t="shared" si="1057"/>
        <v>7/30/2016</v>
      </c>
      <c r="G22596" s="28" t="str">
        <f t="shared" si="1058"/>
        <v>7</v>
      </c>
      <c r="H22596" s="29">
        <f>IF(I22596="","",IF($C$7="HB",I22596-TIME(VLOOKUP($C$6,Reference!$B$12:$C$16,2,0),0,0),I22596-TIME(VLOOKUP($C$6,Reference!$B$12:$C$16,2,0),0,0)+TIME(1,0,0)))</f>
        <v>42581.291666666664</v>
      </c>
      <c r="I22596" s="29">
        <v>42581.5</v>
      </c>
      <c r="J22596" s="42">
        <v>11732</v>
      </c>
    </row>
    <row r="22597" spans="5:10" x14ac:dyDescent="0.25">
      <c r="E22597" s="19">
        <f t="shared" si="1056"/>
        <v>227</v>
      </c>
      <c r="F22597" s="28" t="str">
        <f t="shared" si="1057"/>
        <v>7/30/2016</v>
      </c>
      <c r="G22597" s="28" t="str">
        <f t="shared" si="1058"/>
        <v>8</v>
      </c>
      <c r="H22597" s="29">
        <f>IF(I22597="","",IF($C$7="HB",I22597-TIME(VLOOKUP($C$6,Reference!$B$12:$C$16,2,0),0,0),I22597-TIME(VLOOKUP($C$6,Reference!$B$12:$C$16,2,0),0,0)+TIME(1,0,0)))</f>
        <v>42581.333333333328</v>
      </c>
      <c r="I22597" s="29">
        <v>42581.541666666664</v>
      </c>
      <c r="J22597" s="42">
        <v>11890</v>
      </c>
    </row>
    <row r="22598" spans="5:10" x14ac:dyDescent="0.25">
      <c r="E22598" s="19">
        <f t="shared" ref="E22598:E22661" si="1059">$C$16</f>
        <v>227</v>
      </c>
      <c r="F22598" s="28" t="str">
        <f t="shared" ref="F22598:F22661" si="1060">TEXT(H22598,"m/d/yyyy")</f>
        <v>7/30/2016</v>
      </c>
      <c r="G22598" s="28" t="str">
        <f t="shared" ref="G22598:G22661" si="1061">TEXT(H22598,"h")</f>
        <v>9</v>
      </c>
      <c r="H22598" s="29">
        <f>IF(I22598="","",IF($C$7="HB",I22598-TIME(VLOOKUP($C$6,Reference!$B$12:$C$16,2,0),0,0),I22598-TIME(VLOOKUP($C$6,Reference!$B$12:$C$16,2,0),0,0)+TIME(1,0,0)))</f>
        <v>42581.375</v>
      </c>
      <c r="I22598" s="29">
        <v>42581.583333333336</v>
      </c>
      <c r="J22598" s="42">
        <v>12208</v>
      </c>
    </row>
    <row r="22599" spans="5:10" x14ac:dyDescent="0.25">
      <c r="E22599" s="19">
        <f t="shared" si="1059"/>
        <v>227</v>
      </c>
      <c r="F22599" s="28" t="str">
        <f t="shared" si="1060"/>
        <v>7/30/2016</v>
      </c>
      <c r="G22599" s="28" t="str">
        <f t="shared" si="1061"/>
        <v>10</v>
      </c>
      <c r="H22599" s="29">
        <f>IF(I22599="","",IF($C$7="HB",I22599-TIME(VLOOKUP($C$6,Reference!$B$12:$C$16,2,0),0,0),I22599-TIME(VLOOKUP($C$6,Reference!$B$12:$C$16,2,0),0,0)+TIME(1,0,0)))</f>
        <v>42581.416666666664</v>
      </c>
      <c r="I22599" s="29">
        <v>42581.625</v>
      </c>
      <c r="J22599" s="42">
        <v>13002</v>
      </c>
    </row>
    <row r="22600" spans="5:10" x14ac:dyDescent="0.25">
      <c r="E22600" s="19">
        <f t="shared" si="1059"/>
        <v>227</v>
      </c>
      <c r="F22600" s="28" t="str">
        <f t="shared" si="1060"/>
        <v>7/30/2016</v>
      </c>
      <c r="G22600" s="28" t="str">
        <f t="shared" si="1061"/>
        <v>11</v>
      </c>
      <c r="H22600" s="29">
        <f>IF(I22600="","",IF($C$7="HB",I22600-TIME(VLOOKUP($C$6,Reference!$B$12:$C$16,2,0),0,0),I22600-TIME(VLOOKUP($C$6,Reference!$B$12:$C$16,2,0),0,0)+TIME(1,0,0)))</f>
        <v>42581.458333333328</v>
      </c>
      <c r="I22600" s="29">
        <v>42581.666666666664</v>
      </c>
      <c r="J22600" s="42">
        <v>13668</v>
      </c>
    </row>
    <row r="22601" spans="5:10" x14ac:dyDescent="0.25">
      <c r="E22601" s="19">
        <f t="shared" si="1059"/>
        <v>227</v>
      </c>
      <c r="F22601" s="28" t="str">
        <f t="shared" si="1060"/>
        <v>7/30/2016</v>
      </c>
      <c r="G22601" s="28" t="str">
        <f t="shared" si="1061"/>
        <v>12</v>
      </c>
      <c r="H22601" s="29">
        <f>IF(I22601="","",IF($C$7="HB",I22601-TIME(VLOOKUP($C$6,Reference!$B$12:$C$16,2,0),0,0),I22601-TIME(VLOOKUP($C$6,Reference!$B$12:$C$16,2,0),0,0)+TIME(1,0,0)))</f>
        <v>42581.5</v>
      </c>
      <c r="I22601" s="29">
        <v>42581.708333333336</v>
      </c>
      <c r="J22601" s="42">
        <v>14224</v>
      </c>
    </row>
    <row r="22602" spans="5:10" x14ac:dyDescent="0.25">
      <c r="E22602" s="19">
        <f t="shared" si="1059"/>
        <v>227</v>
      </c>
      <c r="F22602" s="28" t="str">
        <f t="shared" si="1060"/>
        <v>7/30/2016</v>
      </c>
      <c r="G22602" s="28" t="str">
        <f t="shared" si="1061"/>
        <v>13</v>
      </c>
      <c r="H22602" s="29">
        <f>IF(I22602="","",IF($C$7="HB",I22602-TIME(VLOOKUP($C$6,Reference!$B$12:$C$16,2,0),0,0),I22602-TIME(VLOOKUP($C$6,Reference!$B$12:$C$16,2,0),0,0)+TIME(1,0,0)))</f>
        <v>42581.541666666664</v>
      </c>
      <c r="I22602" s="29">
        <v>42581.75</v>
      </c>
      <c r="J22602" s="42">
        <v>14800</v>
      </c>
    </row>
    <row r="22603" spans="5:10" x14ac:dyDescent="0.25">
      <c r="E22603" s="19">
        <f t="shared" si="1059"/>
        <v>227</v>
      </c>
      <c r="F22603" s="28" t="str">
        <f t="shared" si="1060"/>
        <v>7/30/2016</v>
      </c>
      <c r="G22603" s="28" t="str">
        <f t="shared" si="1061"/>
        <v>14</v>
      </c>
      <c r="H22603" s="29">
        <f>IF(I22603="","",IF($C$7="HB",I22603-TIME(VLOOKUP($C$6,Reference!$B$12:$C$16,2,0),0,0),I22603-TIME(VLOOKUP($C$6,Reference!$B$12:$C$16,2,0),0,0)+TIME(1,0,0)))</f>
        <v>42581.583333333328</v>
      </c>
      <c r="I22603" s="29">
        <v>42581.791666666664</v>
      </c>
      <c r="J22603" s="42">
        <v>15111</v>
      </c>
    </row>
    <row r="22604" spans="5:10" x14ac:dyDescent="0.25">
      <c r="E22604" s="19">
        <f t="shared" si="1059"/>
        <v>227</v>
      </c>
      <c r="F22604" s="28" t="str">
        <f t="shared" si="1060"/>
        <v>7/30/2016</v>
      </c>
      <c r="G22604" s="28" t="str">
        <f t="shared" si="1061"/>
        <v>15</v>
      </c>
      <c r="H22604" s="29">
        <f>IF(I22604="","",IF($C$7="HB",I22604-TIME(VLOOKUP($C$6,Reference!$B$12:$C$16,2,0),0,0),I22604-TIME(VLOOKUP($C$6,Reference!$B$12:$C$16,2,0),0,0)+TIME(1,0,0)))</f>
        <v>42581.625</v>
      </c>
      <c r="I22604" s="29">
        <v>42581.833333333336</v>
      </c>
      <c r="J22604" s="42">
        <v>15766</v>
      </c>
    </row>
    <row r="22605" spans="5:10" x14ac:dyDescent="0.25">
      <c r="E22605" s="19">
        <f t="shared" si="1059"/>
        <v>227</v>
      </c>
      <c r="F22605" s="28" t="str">
        <f t="shared" si="1060"/>
        <v>7/30/2016</v>
      </c>
      <c r="G22605" s="28" t="str">
        <f t="shared" si="1061"/>
        <v>16</v>
      </c>
      <c r="H22605" s="29">
        <f>IF(I22605="","",IF($C$7="HB",I22605-TIME(VLOOKUP($C$6,Reference!$B$12:$C$16,2,0),0,0),I22605-TIME(VLOOKUP($C$6,Reference!$B$12:$C$16,2,0),0,0)+TIME(1,0,0)))</f>
        <v>42581.666666666664</v>
      </c>
      <c r="I22605" s="29">
        <v>42581.875</v>
      </c>
      <c r="J22605" s="42">
        <v>16404</v>
      </c>
    </row>
    <row r="22606" spans="5:10" x14ac:dyDescent="0.25">
      <c r="E22606" s="19">
        <f t="shared" si="1059"/>
        <v>227</v>
      </c>
      <c r="F22606" s="28" t="str">
        <f t="shared" si="1060"/>
        <v>7/30/2016</v>
      </c>
      <c r="G22606" s="28" t="str">
        <f t="shared" si="1061"/>
        <v>17</v>
      </c>
      <c r="H22606" s="29">
        <f>IF(I22606="","",IF($C$7="HB",I22606-TIME(VLOOKUP($C$6,Reference!$B$12:$C$16,2,0),0,0),I22606-TIME(VLOOKUP($C$6,Reference!$B$12:$C$16,2,0),0,0)+TIME(1,0,0)))</f>
        <v>42581.708333333328</v>
      </c>
      <c r="I22606" s="29">
        <v>42581.916666666664</v>
      </c>
      <c r="J22606" s="42">
        <v>16988</v>
      </c>
    </row>
    <row r="22607" spans="5:10" x14ac:dyDescent="0.25">
      <c r="E22607" s="19">
        <f t="shared" si="1059"/>
        <v>227</v>
      </c>
      <c r="F22607" s="28" t="str">
        <f t="shared" si="1060"/>
        <v>7/30/2016</v>
      </c>
      <c r="G22607" s="28" t="str">
        <f t="shared" si="1061"/>
        <v>18</v>
      </c>
      <c r="H22607" s="29">
        <f>IF(I22607="","",IF($C$7="HB",I22607-TIME(VLOOKUP($C$6,Reference!$B$12:$C$16,2,0),0,0),I22607-TIME(VLOOKUP($C$6,Reference!$B$12:$C$16,2,0),0,0)+TIME(1,0,0)))</f>
        <v>42581.75</v>
      </c>
      <c r="I22607" s="29">
        <v>42581.958333333336</v>
      </c>
      <c r="J22607" s="42">
        <v>17480</v>
      </c>
    </row>
    <row r="22608" spans="5:10" x14ac:dyDescent="0.25">
      <c r="E22608" s="19">
        <f t="shared" si="1059"/>
        <v>227</v>
      </c>
      <c r="F22608" s="28" t="str">
        <f t="shared" si="1060"/>
        <v>7/30/2016</v>
      </c>
      <c r="G22608" s="28" t="str">
        <f t="shared" si="1061"/>
        <v>19</v>
      </c>
      <c r="H22608" s="29">
        <f>IF(I22608="","",IF($C$7="HB",I22608-TIME(VLOOKUP($C$6,Reference!$B$12:$C$16,2,0),0,0),I22608-TIME(VLOOKUP($C$6,Reference!$B$12:$C$16,2,0),0,0)+TIME(1,0,0)))</f>
        <v>42581.791666666664</v>
      </c>
      <c r="I22608" s="29">
        <v>42582</v>
      </c>
      <c r="J22608" s="42">
        <v>17751</v>
      </c>
    </row>
    <row r="22609" spans="5:10" x14ac:dyDescent="0.25">
      <c r="E22609" s="19">
        <f t="shared" si="1059"/>
        <v>227</v>
      </c>
      <c r="F22609" s="28" t="str">
        <f t="shared" si="1060"/>
        <v>7/30/2016</v>
      </c>
      <c r="G22609" s="28" t="str">
        <f t="shared" si="1061"/>
        <v>20</v>
      </c>
      <c r="H22609" s="29">
        <f>IF(I22609="","",IF($C$7="HB",I22609-TIME(VLOOKUP($C$6,Reference!$B$12:$C$16,2,0),0,0),I22609-TIME(VLOOKUP($C$6,Reference!$B$12:$C$16,2,0),0,0)+TIME(1,0,0)))</f>
        <v>42581.833333333328</v>
      </c>
      <c r="I22609" s="29">
        <v>42582.041666666664</v>
      </c>
      <c r="J22609" s="42">
        <v>17705</v>
      </c>
    </row>
    <row r="22610" spans="5:10" x14ac:dyDescent="0.25">
      <c r="E22610" s="19">
        <f t="shared" si="1059"/>
        <v>227</v>
      </c>
      <c r="F22610" s="28" t="str">
        <f t="shared" si="1060"/>
        <v>7/30/2016</v>
      </c>
      <c r="G22610" s="28" t="str">
        <f t="shared" si="1061"/>
        <v>21</v>
      </c>
      <c r="H22610" s="29">
        <f>IF(I22610="","",IF($C$7="HB",I22610-TIME(VLOOKUP($C$6,Reference!$B$12:$C$16,2,0),0,0),I22610-TIME(VLOOKUP($C$6,Reference!$B$12:$C$16,2,0),0,0)+TIME(1,0,0)))</f>
        <v>42581.875</v>
      </c>
      <c r="I22610" s="29">
        <v>42582.083333333336</v>
      </c>
      <c r="J22610" s="42">
        <v>17277</v>
      </c>
    </row>
    <row r="22611" spans="5:10" x14ac:dyDescent="0.25">
      <c r="E22611" s="19">
        <f t="shared" si="1059"/>
        <v>227</v>
      </c>
      <c r="F22611" s="28" t="str">
        <f t="shared" si="1060"/>
        <v>7/30/2016</v>
      </c>
      <c r="G22611" s="28" t="str">
        <f t="shared" si="1061"/>
        <v>22</v>
      </c>
      <c r="H22611" s="29">
        <f>IF(I22611="","",IF($C$7="HB",I22611-TIME(VLOOKUP($C$6,Reference!$B$12:$C$16,2,0),0,0),I22611-TIME(VLOOKUP($C$6,Reference!$B$12:$C$16,2,0),0,0)+TIME(1,0,0)))</f>
        <v>42581.916666666664</v>
      </c>
      <c r="I22611" s="29">
        <v>42582.125</v>
      </c>
      <c r="J22611" s="42">
        <v>16763</v>
      </c>
    </row>
    <row r="22612" spans="5:10" x14ac:dyDescent="0.25">
      <c r="E22612" s="19">
        <f t="shared" si="1059"/>
        <v>227</v>
      </c>
      <c r="F22612" s="28" t="str">
        <f t="shared" si="1060"/>
        <v>7/30/2016</v>
      </c>
      <c r="G22612" s="28" t="str">
        <f t="shared" si="1061"/>
        <v>23</v>
      </c>
      <c r="H22612" s="29">
        <f>IF(I22612="","",IF($C$7="HB",I22612-TIME(VLOOKUP($C$6,Reference!$B$12:$C$16,2,0),0,0),I22612-TIME(VLOOKUP($C$6,Reference!$B$12:$C$16,2,0),0,0)+TIME(1,0,0)))</f>
        <v>42581.958333333328</v>
      </c>
      <c r="I22612" s="29">
        <v>42582.166666666664</v>
      </c>
      <c r="J22612" s="42">
        <v>16102</v>
      </c>
    </row>
    <row r="22613" spans="5:10" x14ac:dyDescent="0.25">
      <c r="E22613" s="19">
        <f t="shared" si="1059"/>
        <v>227</v>
      </c>
      <c r="F22613" s="28" t="str">
        <f t="shared" si="1060"/>
        <v>7/31/2016</v>
      </c>
      <c r="G22613" s="28" t="str">
        <f t="shared" si="1061"/>
        <v>0</v>
      </c>
      <c r="H22613" s="29">
        <f>IF(I22613="","",IF($C$7="HB",I22613-TIME(VLOOKUP($C$6,Reference!$B$12:$C$16,2,0),0,0),I22613-TIME(VLOOKUP($C$6,Reference!$B$12:$C$16,2,0),0,0)+TIME(1,0,0)))</f>
        <v>42582</v>
      </c>
      <c r="I22613" s="29">
        <v>42582.208333333336</v>
      </c>
      <c r="J22613" s="42">
        <v>14933</v>
      </c>
    </row>
    <row r="22614" spans="5:10" x14ac:dyDescent="0.25">
      <c r="E22614" s="19">
        <f t="shared" si="1059"/>
        <v>227</v>
      </c>
      <c r="F22614" s="28" t="str">
        <f t="shared" si="1060"/>
        <v>7/31/2016</v>
      </c>
      <c r="G22614" s="28" t="str">
        <f t="shared" si="1061"/>
        <v>1</v>
      </c>
      <c r="H22614" s="29">
        <f>IF(I22614="","",IF($C$7="HB",I22614-TIME(VLOOKUP($C$6,Reference!$B$12:$C$16,2,0),0,0),I22614-TIME(VLOOKUP($C$6,Reference!$B$12:$C$16,2,0),0,0)+TIME(1,0,0)))</f>
        <v>42582.041666666664</v>
      </c>
      <c r="I22614" s="29">
        <v>42582.25</v>
      </c>
      <c r="J22614" s="42">
        <v>13795</v>
      </c>
    </row>
    <row r="22615" spans="5:10" x14ac:dyDescent="0.25">
      <c r="E22615" s="19">
        <f t="shared" si="1059"/>
        <v>227</v>
      </c>
      <c r="F22615" s="28" t="str">
        <f t="shared" si="1060"/>
        <v>7/31/2016</v>
      </c>
      <c r="G22615" s="28" t="str">
        <f t="shared" si="1061"/>
        <v>2</v>
      </c>
      <c r="H22615" s="29">
        <f>IF(I22615="","",IF($C$7="HB",I22615-TIME(VLOOKUP($C$6,Reference!$B$12:$C$16,2,0),0,0),I22615-TIME(VLOOKUP($C$6,Reference!$B$12:$C$16,2,0),0,0)+TIME(1,0,0)))</f>
        <v>42582.083333333328</v>
      </c>
      <c r="I22615" s="29">
        <v>42582.291666666664</v>
      </c>
      <c r="J22615" s="42">
        <v>13230</v>
      </c>
    </row>
    <row r="22616" spans="5:10" x14ac:dyDescent="0.25">
      <c r="E22616" s="19">
        <f t="shared" si="1059"/>
        <v>227</v>
      </c>
      <c r="F22616" s="28" t="str">
        <f t="shared" si="1060"/>
        <v>7/31/2016</v>
      </c>
      <c r="G22616" s="28" t="str">
        <f t="shared" si="1061"/>
        <v>3</v>
      </c>
      <c r="H22616" s="29">
        <f>IF(I22616="","",IF($C$7="HB",I22616-TIME(VLOOKUP($C$6,Reference!$B$12:$C$16,2,0),0,0),I22616-TIME(VLOOKUP($C$6,Reference!$B$12:$C$16,2,0),0,0)+TIME(1,0,0)))</f>
        <v>42582.125</v>
      </c>
      <c r="I22616" s="29">
        <v>42582.333333333336</v>
      </c>
      <c r="J22616" s="42">
        <v>12212</v>
      </c>
    </row>
    <row r="22617" spans="5:10" x14ac:dyDescent="0.25">
      <c r="E22617" s="19">
        <f t="shared" si="1059"/>
        <v>227</v>
      </c>
      <c r="F22617" s="28" t="str">
        <f t="shared" si="1060"/>
        <v>7/31/2016</v>
      </c>
      <c r="G22617" s="28" t="str">
        <f t="shared" si="1061"/>
        <v>4</v>
      </c>
      <c r="H22617" s="29">
        <f>IF(I22617="","",IF($C$7="HB",I22617-TIME(VLOOKUP($C$6,Reference!$B$12:$C$16,2,0),0,0),I22617-TIME(VLOOKUP($C$6,Reference!$B$12:$C$16,2,0),0,0)+TIME(1,0,0)))</f>
        <v>42582.166666666664</v>
      </c>
      <c r="I22617" s="29">
        <v>42582.375</v>
      </c>
      <c r="J22617" s="42">
        <v>11539</v>
      </c>
    </row>
    <row r="22618" spans="5:10" x14ac:dyDescent="0.25">
      <c r="E22618" s="19">
        <f t="shared" si="1059"/>
        <v>227</v>
      </c>
      <c r="F22618" s="28" t="str">
        <f t="shared" si="1060"/>
        <v>7/31/2016</v>
      </c>
      <c r="G22618" s="28" t="str">
        <f t="shared" si="1061"/>
        <v>5</v>
      </c>
      <c r="H22618" s="29">
        <f>IF(I22618="","",IF($C$7="HB",I22618-TIME(VLOOKUP($C$6,Reference!$B$12:$C$16,2,0),0,0),I22618-TIME(VLOOKUP($C$6,Reference!$B$12:$C$16,2,0),0,0)+TIME(1,0,0)))</f>
        <v>42582.208333333328</v>
      </c>
      <c r="I22618" s="29">
        <v>42582.416666666664</v>
      </c>
      <c r="J22618" s="42">
        <v>11508</v>
      </c>
    </row>
    <row r="22619" spans="5:10" x14ac:dyDescent="0.25">
      <c r="E22619" s="19">
        <f t="shared" si="1059"/>
        <v>227</v>
      </c>
      <c r="F22619" s="28" t="str">
        <f t="shared" si="1060"/>
        <v>7/31/2016</v>
      </c>
      <c r="G22619" s="28" t="str">
        <f t="shared" si="1061"/>
        <v>6</v>
      </c>
      <c r="H22619" s="29">
        <f>IF(I22619="","",IF($C$7="HB",I22619-TIME(VLOOKUP($C$6,Reference!$B$12:$C$16,2,0),0,0),I22619-TIME(VLOOKUP($C$6,Reference!$B$12:$C$16,2,0),0,0)+TIME(1,0,0)))</f>
        <v>42582.25</v>
      </c>
      <c r="I22619" s="29">
        <v>42582.458333333336</v>
      </c>
      <c r="J22619" s="42">
        <v>11333</v>
      </c>
    </row>
    <row r="22620" spans="5:10" x14ac:dyDescent="0.25">
      <c r="E22620" s="19">
        <f t="shared" si="1059"/>
        <v>227</v>
      </c>
      <c r="F22620" s="28" t="str">
        <f t="shared" si="1060"/>
        <v>7/31/2016</v>
      </c>
      <c r="G22620" s="28" t="str">
        <f t="shared" si="1061"/>
        <v>7</v>
      </c>
      <c r="H22620" s="29">
        <f>IF(I22620="","",IF($C$7="HB",I22620-TIME(VLOOKUP($C$6,Reference!$B$12:$C$16,2,0),0,0),I22620-TIME(VLOOKUP($C$6,Reference!$B$12:$C$16,2,0),0,0)+TIME(1,0,0)))</f>
        <v>42582.291666666664</v>
      </c>
      <c r="I22620" s="29">
        <v>42582.5</v>
      </c>
      <c r="J22620" s="42">
        <v>11341</v>
      </c>
    </row>
    <row r="22621" spans="5:10" x14ac:dyDescent="0.25">
      <c r="E22621" s="19">
        <f t="shared" si="1059"/>
        <v>227</v>
      </c>
      <c r="F22621" s="28" t="str">
        <f t="shared" si="1060"/>
        <v>7/31/2016</v>
      </c>
      <c r="G22621" s="28" t="str">
        <f t="shared" si="1061"/>
        <v>8</v>
      </c>
      <c r="H22621" s="29">
        <f>IF(I22621="","",IF($C$7="HB",I22621-TIME(VLOOKUP($C$6,Reference!$B$12:$C$16,2,0),0,0),I22621-TIME(VLOOKUP($C$6,Reference!$B$12:$C$16,2,0),0,0)+TIME(1,0,0)))</f>
        <v>42582.333333333328</v>
      </c>
      <c r="I22621" s="29">
        <v>42582.541666666664</v>
      </c>
      <c r="J22621" s="42">
        <v>11342</v>
      </c>
    </row>
    <row r="22622" spans="5:10" x14ac:dyDescent="0.25">
      <c r="E22622" s="19">
        <f t="shared" si="1059"/>
        <v>227</v>
      </c>
      <c r="F22622" s="28" t="str">
        <f t="shared" si="1060"/>
        <v>7/31/2016</v>
      </c>
      <c r="G22622" s="28" t="str">
        <f t="shared" si="1061"/>
        <v>9</v>
      </c>
      <c r="H22622" s="29">
        <f>IF(I22622="","",IF($C$7="HB",I22622-TIME(VLOOKUP($C$6,Reference!$B$12:$C$16,2,0),0,0),I22622-TIME(VLOOKUP($C$6,Reference!$B$12:$C$16,2,0),0,0)+TIME(1,0,0)))</f>
        <v>42582.375</v>
      </c>
      <c r="I22622" s="29">
        <v>42582.583333333336</v>
      </c>
      <c r="J22622" s="42">
        <v>11453</v>
      </c>
    </row>
    <row r="22623" spans="5:10" x14ac:dyDescent="0.25">
      <c r="E22623" s="19">
        <f t="shared" si="1059"/>
        <v>227</v>
      </c>
      <c r="F22623" s="28" t="str">
        <f t="shared" si="1060"/>
        <v>7/31/2016</v>
      </c>
      <c r="G22623" s="28" t="str">
        <f t="shared" si="1061"/>
        <v>10</v>
      </c>
      <c r="H22623" s="29">
        <f>IF(I22623="","",IF($C$7="HB",I22623-TIME(VLOOKUP($C$6,Reference!$B$12:$C$16,2,0),0,0),I22623-TIME(VLOOKUP($C$6,Reference!$B$12:$C$16,2,0),0,0)+TIME(1,0,0)))</f>
        <v>42582.416666666664</v>
      </c>
      <c r="I22623" s="29">
        <v>42582.625</v>
      </c>
      <c r="J22623" s="42">
        <v>11782</v>
      </c>
    </row>
    <row r="22624" spans="5:10" x14ac:dyDescent="0.25">
      <c r="E22624" s="19">
        <f t="shared" si="1059"/>
        <v>227</v>
      </c>
      <c r="F22624" s="28" t="str">
        <f t="shared" si="1060"/>
        <v>7/31/2016</v>
      </c>
      <c r="G22624" s="28" t="str">
        <f t="shared" si="1061"/>
        <v>11</v>
      </c>
      <c r="H22624" s="29">
        <f>IF(I22624="","",IF($C$7="HB",I22624-TIME(VLOOKUP($C$6,Reference!$B$12:$C$16,2,0),0,0),I22624-TIME(VLOOKUP($C$6,Reference!$B$12:$C$16,2,0),0,0)+TIME(1,0,0)))</f>
        <v>42582.458333333328</v>
      </c>
      <c r="I22624" s="29">
        <v>42582.666666666664</v>
      </c>
      <c r="J22624" s="42">
        <v>12143</v>
      </c>
    </row>
    <row r="22625" spans="5:10" x14ac:dyDescent="0.25">
      <c r="E22625" s="19">
        <f t="shared" si="1059"/>
        <v>227</v>
      </c>
      <c r="F22625" s="28" t="str">
        <f t="shared" si="1060"/>
        <v>7/31/2016</v>
      </c>
      <c r="G22625" s="28" t="str">
        <f t="shared" si="1061"/>
        <v>12</v>
      </c>
      <c r="H22625" s="29">
        <f>IF(I22625="","",IF($C$7="HB",I22625-TIME(VLOOKUP($C$6,Reference!$B$12:$C$16,2,0),0,0),I22625-TIME(VLOOKUP($C$6,Reference!$B$12:$C$16,2,0),0,0)+TIME(1,0,0)))</f>
        <v>42582.5</v>
      </c>
      <c r="I22625" s="29">
        <v>42582.708333333336</v>
      </c>
      <c r="J22625" s="42">
        <v>12526</v>
      </c>
    </row>
    <row r="22626" spans="5:10" x14ac:dyDescent="0.25">
      <c r="E22626" s="19">
        <f t="shared" si="1059"/>
        <v>227</v>
      </c>
      <c r="F22626" s="28" t="str">
        <f t="shared" si="1060"/>
        <v>7/31/2016</v>
      </c>
      <c r="G22626" s="28" t="str">
        <f t="shared" si="1061"/>
        <v>13</v>
      </c>
      <c r="H22626" s="29">
        <f>IF(I22626="","",IF($C$7="HB",I22626-TIME(VLOOKUP($C$6,Reference!$B$12:$C$16,2,0),0,0),I22626-TIME(VLOOKUP($C$6,Reference!$B$12:$C$16,2,0),0,0)+TIME(1,0,0)))</f>
        <v>42582.541666666664</v>
      </c>
      <c r="I22626" s="29">
        <v>42582.75</v>
      </c>
      <c r="J22626" s="42">
        <v>12886</v>
      </c>
    </row>
    <row r="22627" spans="5:10" x14ac:dyDescent="0.25">
      <c r="E22627" s="19">
        <f t="shared" si="1059"/>
        <v>227</v>
      </c>
      <c r="F22627" s="28" t="str">
        <f t="shared" si="1060"/>
        <v>7/31/2016</v>
      </c>
      <c r="G22627" s="28" t="str">
        <f t="shared" si="1061"/>
        <v>14</v>
      </c>
      <c r="H22627" s="29">
        <f>IF(I22627="","",IF($C$7="HB",I22627-TIME(VLOOKUP($C$6,Reference!$B$12:$C$16,2,0),0,0),I22627-TIME(VLOOKUP($C$6,Reference!$B$12:$C$16,2,0),0,0)+TIME(1,0,0)))</f>
        <v>42582.583333333328</v>
      </c>
      <c r="I22627" s="29">
        <v>42582.791666666664</v>
      </c>
      <c r="J22627" s="42">
        <v>13359</v>
      </c>
    </row>
    <row r="22628" spans="5:10" x14ac:dyDescent="0.25">
      <c r="E22628" s="19">
        <f t="shared" si="1059"/>
        <v>227</v>
      </c>
      <c r="F22628" s="28" t="str">
        <f t="shared" si="1060"/>
        <v>7/31/2016</v>
      </c>
      <c r="G22628" s="28" t="str">
        <f t="shared" si="1061"/>
        <v>15</v>
      </c>
      <c r="H22628" s="29">
        <f>IF(I22628="","",IF($C$7="HB",I22628-TIME(VLOOKUP($C$6,Reference!$B$12:$C$16,2,0),0,0),I22628-TIME(VLOOKUP($C$6,Reference!$B$12:$C$16,2,0),0,0)+TIME(1,0,0)))</f>
        <v>42582.625</v>
      </c>
      <c r="I22628" s="29">
        <v>42582.833333333336</v>
      </c>
      <c r="J22628" s="42">
        <v>13725</v>
      </c>
    </row>
    <row r="22629" spans="5:10" x14ac:dyDescent="0.25">
      <c r="E22629" s="19">
        <f t="shared" si="1059"/>
        <v>227</v>
      </c>
      <c r="F22629" s="28" t="str">
        <f t="shared" si="1060"/>
        <v>7/31/2016</v>
      </c>
      <c r="G22629" s="28" t="str">
        <f t="shared" si="1061"/>
        <v>16</v>
      </c>
      <c r="H22629" s="29">
        <f>IF(I22629="","",IF($C$7="HB",I22629-TIME(VLOOKUP($C$6,Reference!$B$12:$C$16,2,0),0,0),I22629-TIME(VLOOKUP($C$6,Reference!$B$12:$C$16,2,0),0,0)+TIME(1,0,0)))</f>
        <v>42582.666666666664</v>
      </c>
      <c r="I22629" s="29">
        <v>42582.875</v>
      </c>
      <c r="J22629" s="42">
        <v>14189</v>
      </c>
    </row>
    <row r="22630" spans="5:10" x14ac:dyDescent="0.25">
      <c r="E22630" s="19">
        <f t="shared" si="1059"/>
        <v>227</v>
      </c>
      <c r="F22630" s="28" t="str">
        <f t="shared" si="1060"/>
        <v>7/31/2016</v>
      </c>
      <c r="G22630" s="28" t="str">
        <f t="shared" si="1061"/>
        <v>17</v>
      </c>
      <c r="H22630" s="29">
        <f>IF(I22630="","",IF($C$7="HB",I22630-TIME(VLOOKUP($C$6,Reference!$B$12:$C$16,2,0),0,0),I22630-TIME(VLOOKUP($C$6,Reference!$B$12:$C$16,2,0),0,0)+TIME(1,0,0)))</f>
        <v>42582.708333333328</v>
      </c>
      <c r="I22630" s="29">
        <v>42582.916666666664</v>
      </c>
      <c r="J22630" s="42">
        <v>14891</v>
      </c>
    </row>
    <row r="22631" spans="5:10" x14ac:dyDescent="0.25">
      <c r="E22631" s="19">
        <f t="shared" si="1059"/>
        <v>227</v>
      </c>
      <c r="F22631" s="28" t="str">
        <f t="shared" si="1060"/>
        <v>7/31/2016</v>
      </c>
      <c r="G22631" s="28" t="str">
        <f t="shared" si="1061"/>
        <v>18</v>
      </c>
      <c r="H22631" s="29">
        <f>IF(I22631="","",IF($C$7="HB",I22631-TIME(VLOOKUP($C$6,Reference!$B$12:$C$16,2,0),0,0),I22631-TIME(VLOOKUP($C$6,Reference!$B$12:$C$16,2,0),0,0)+TIME(1,0,0)))</f>
        <v>42582.75</v>
      </c>
      <c r="I22631" s="29">
        <v>42582.958333333336</v>
      </c>
      <c r="J22631" s="42">
        <v>15574</v>
      </c>
    </row>
    <row r="22632" spans="5:10" x14ac:dyDescent="0.25">
      <c r="E22632" s="19">
        <f t="shared" si="1059"/>
        <v>227</v>
      </c>
      <c r="F22632" s="28" t="str">
        <f t="shared" si="1060"/>
        <v>7/31/2016</v>
      </c>
      <c r="G22632" s="28" t="str">
        <f t="shared" si="1061"/>
        <v>19</v>
      </c>
      <c r="H22632" s="29">
        <f>IF(I22632="","",IF($C$7="HB",I22632-TIME(VLOOKUP($C$6,Reference!$B$12:$C$16,2,0),0,0),I22632-TIME(VLOOKUP($C$6,Reference!$B$12:$C$16,2,0),0,0)+TIME(1,0,0)))</f>
        <v>42582.791666666664</v>
      </c>
      <c r="I22632" s="29">
        <v>42583</v>
      </c>
      <c r="J22632" s="42">
        <v>16116</v>
      </c>
    </row>
    <row r="22633" spans="5:10" x14ac:dyDescent="0.25">
      <c r="E22633" s="19">
        <f t="shared" si="1059"/>
        <v>227</v>
      </c>
      <c r="F22633" s="28" t="str">
        <f t="shared" si="1060"/>
        <v>7/31/2016</v>
      </c>
      <c r="G22633" s="28" t="str">
        <f t="shared" si="1061"/>
        <v>20</v>
      </c>
      <c r="H22633" s="29">
        <f>IF(I22633="","",IF($C$7="HB",I22633-TIME(VLOOKUP($C$6,Reference!$B$12:$C$16,2,0),0,0),I22633-TIME(VLOOKUP($C$6,Reference!$B$12:$C$16,2,0),0,0)+TIME(1,0,0)))</f>
        <v>42582.833333333328</v>
      </c>
      <c r="I22633" s="29">
        <v>42583.041666666664</v>
      </c>
      <c r="J22633" s="42">
        <v>16335</v>
      </c>
    </row>
    <row r="22634" spans="5:10" x14ac:dyDescent="0.25">
      <c r="E22634" s="19">
        <f t="shared" si="1059"/>
        <v>227</v>
      </c>
      <c r="F22634" s="28" t="str">
        <f t="shared" si="1060"/>
        <v>7/31/2016</v>
      </c>
      <c r="G22634" s="28" t="str">
        <f t="shared" si="1061"/>
        <v>21</v>
      </c>
      <c r="H22634" s="29">
        <f>IF(I22634="","",IF($C$7="HB",I22634-TIME(VLOOKUP($C$6,Reference!$B$12:$C$16,2,0),0,0),I22634-TIME(VLOOKUP($C$6,Reference!$B$12:$C$16,2,0),0,0)+TIME(1,0,0)))</f>
        <v>42582.875</v>
      </c>
      <c r="I22634" s="29">
        <v>42583.083333333336</v>
      </c>
      <c r="J22634" s="42">
        <v>16072</v>
      </c>
    </row>
    <row r="22635" spans="5:10" x14ac:dyDescent="0.25">
      <c r="E22635" s="19">
        <f t="shared" si="1059"/>
        <v>227</v>
      </c>
      <c r="F22635" s="28" t="str">
        <f t="shared" si="1060"/>
        <v>7/31/2016</v>
      </c>
      <c r="G22635" s="28" t="str">
        <f t="shared" si="1061"/>
        <v>22</v>
      </c>
      <c r="H22635" s="29">
        <f>IF(I22635="","",IF($C$7="HB",I22635-TIME(VLOOKUP($C$6,Reference!$B$12:$C$16,2,0),0,0),I22635-TIME(VLOOKUP($C$6,Reference!$B$12:$C$16,2,0),0,0)+TIME(1,0,0)))</f>
        <v>42582.916666666664</v>
      </c>
      <c r="I22635" s="29">
        <v>42583.125</v>
      </c>
      <c r="J22635" s="42">
        <v>15780</v>
      </c>
    </row>
    <row r="22636" spans="5:10" x14ac:dyDescent="0.25">
      <c r="E22636" s="19">
        <f t="shared" si="1059"/>
        <v>227</v>
      </c>
      <c r="F22636" s="28" t="str">
        <f t="shared" si="1060"/>
        <v>7/31/2016</v>
      </c>
      <c r="G22636" s="28" t="str">
        <f t="shared" si="1061"/>
        <v>23</v>
      </c>
      <c r="H22636" s="29">
        <f>IF(I22636="","",IF($C$7="HB",I22636-TIME(VLOOKUP($C$6,Reference!$B$12:$C$16,2,0),0,0),I22636-TIME(VLOOKUP($C$6,Reference!$B$12:$C$16,2,0),0,0)+TIME(1,0,0)))</f>
        <v>42582.958333333328</v>
      </c>
      <c r="I22636" s="29">
        <v>42583.166666666664</v>
      </c>
      <c r="J22636" s="42">
        <v>15242</v>
      </c>
    </row>
    <row r="22637" spans="5:10" x14ac:dyDescent="0.25">
      <c r="E22637" s="19">
        <f t="shared" si="1059"/>
        <v>227</v>
      </c>
      <c r="F22637" s="28" t="str">
        <f t="shared" si="1060"/>
        <v>8/1/2016</v>
      </c>
      <c r="G22637" s="28" t="str">
        <f t="shared" si="1061"/>
        <v>0</v>
      </c>
      <c r="H22637" s="29">
        <f>IF(I22637="","",IF($C$7="HB",I22637-TIME(VLOOKUP($C$6,Reference!$B$12:$C$16,2,0),0,0),I22637-TIME(VLOOKUP($C$6,Reference!$B$12:$C$16,2,0),0,0)+TIME(1,0,0)))</f>
        <v>42583</v>
      </c>
      <c r="I22637" s="29">
        <v>42583.208333333336</v>
      </c>
      <c r="J22637" s="42">
        <v>14128</v>
      </c>
    </row>
    <row r="22638" spans="5:10" x14ac:dyDescent="0.25">
      <c r="E22638" s="19">
        <f t="shared" si="1059"/>
        <v>227</v>
      </c>
      <c r="F22638" s="28" t="str">
        <f t="shared" si="1060"/>
        <v>8/1/2016</v>
      </c>
      <c r="G22638" s="28" t="str">
        <f t="shared" si="1061"/>
        <v>1</v>
      </c>
      <c r="H22638" s="29">
        <f>IF(I22638="","",IF($C$7="HB",I22638-TIME(VLOOKUP($C$6,Reference!$B$12:$C$16,2,0),0,0),I22638-TIME(VLOOKUP($C$6,Reference!$B$12:$C$16,2,0),0,0)+TIME(1,0,0)))</f>
        <v>42583.041666666664</v>
      </c>
      <c r="I22638" s="29">
        <v>42583.25</v>
      </c>
      <c r="J22638" s="42">
        <v>12950</v>
      </c>
    </row>
    <row r="22639" spans="5:10" x14ac:dyDescent="0.25">
      <c r="E22639" s="19">
        <f t="shared" si="1059"/>
        <v>227</v>
      </c>
      <c r="F22639" s="28" t="str">
        <f t="shared" si="1060"/>
        <v>8/1/2016</v>
      </c>
      <c r="G22639" s="28" t="str">
        <f t="shared" si="1061"/>
        <v>2</v>
      </c>
      <c r="H22639" s="29">
        <f>IF(I22639="","",IF($C$7="HB",I22639-TIME(VLOOKUP($C$6,Reference!$B$12:$C$16,2,0),0,0),I22639-TIME(VLOOKUP($C$6,Reference!$B$12:$C$16,2,0),0,0)+TIME(1,0,0)))</f>
        <v>42583.083333333328</v>
      </c>
      <c r="I22639" s="29">
        <v>42583.291666666664</v>
      </c>
      <c r="J22639" s="42">
        <v>12027</v>
      </c>
    </row>
    <row r="22640" spans="5:10" x14ac:dyDescent="0.25">
      <c r="E22640" s="19">
        <f t="shared" si="1059"/>
        <v>227</v>
      </c>
      <c r="F22640" s="28" t="str">
        <f t="shared" si="1060"/>
        <v>8/1/2016</v>
      </c>
      <c r="G22640" s="28" t="str">
        <f t="shared" si="1061"/>
        <v>3</v>
      </c>
      <c r="H22640" s="29">
        <f>IF(I22640="","",IF($C$7="HB",I22640-TIME(VLOOKUP($C$6,Reference!$B$12:$C$16,2,0),0,0),I22640-TIME(VLOOKUP($C$6,Reference!$B$12:$C$16,2,0),0,0)+TIME(1,0,0)))</f>
        <v>42583.125</v>
      </c>
      <c r="I22640" s="29">
        <v>42583.333333333336</v>
      </c>
      <c r="J22640" s="42">
        <v>11456</v>
      </c>
    </row>
    <row r="22641" spans="5:10" x14ac:dyDescent="0.25">
      <c r="E22641" s="19">
        <f t="shared" si="1059"/>
        <v>227</v>
      </c>
      <c r="F22641" s="28" t="str">
        <f t="shared" si="1060"/>
        <v>8/1/2016</v>
      </c>
      <c r="G22641" s="28" t="str">
        <f t="shared" si="1061"/>
        <v>4</v>
      </c>
      <c r="H22641" s="29">
        <f>IF(I22641="","",IF($C$7="HB",I22641-TIME(VLOOKUP($C$6,Reference!$B$12:$C$16,2,0),0,0),I22641-TIME(VLOOKUP($C$6,Reference!$B$12:$C$16,2,0),0,0)+TIME(1,0,0)))</f>
        <v>42583.166666666664</v>
      </c>
      <c r="I22641" s="29">
        <v>42583.375</v>
      </c>
      <c r="J22641" s="42">
        <v>11399</v>
      </c>
    </row>
    <row r="22642" spans="5:10" x14ac:dyDescent="0.25">
      <c r="E22642" s="19">
        <f t="shared" si="1059"/>
        <v>227</v>
      </c>
      <c r="F22642" s="28" t="str">
        <f t="shared" si="1060"/>
        <v>8/1/2016</v>
      </c>
      <c r="G22642" s="28" t="str">
        <f t="shared" si="1061"/>
        <v>5</v>
      </c>
      <c r="H22642" s="29">
        <f>IF(I22642="","",IF($C$7="HB",I22642-TIME(VLOOKUP($C$6,Reference!$B$12:$C$16,2,0),0,0),I22642-TIME(VLOOKUP($C$6,Reference!$B$12:$C$16,2,0),0,0)+TIME(1,0,0)))</f>
        <v>42583.208333333328</v>
      </c>
      <c r="I22642" s="29">
        <v>42583.416666666664</v>
      </c>
      <c r="J22642" s="42">
        <v>11242</v>
      </c>
    </row>
    <row r="22643" spans="5:10" x14ac:dyDescent="0.25">
      <c r="E22643" s="19">
        <f t="shared" si="1059"/>
        <v>227</v>
      </c>
      <c r="F22643" s="28" t="str">
        <f t="shared" si="1060"/>
        <v>8/1/2016</v>
      </c>
      <c r="G22643" s="28" t="str">
        <f t="shared" si="1061"/>
        <v>6</v>
      </c>
      <c r="H22643" s="29">
        <f>IF(I22643="","",IF($C$7="HB",I22643-TIME(VLOOKUP($C$6,Reference!$B$12:$C$16,2,0),0,0),I22643-TIME(VLOOKUP($C$6,Reference!$B$12:$C$16,2,0),0,0)+TIME(1,0,0)))</f>
        <v>42583.25</v>
      </c>
      <c r="I22643" s="29">
        <v>42583.458333333336</v>
      </c>
      <c r="J22643" s="42">
        <v>11354</v>
      </c>
    </row>
    <row r="22644" spans="5:10" x14ac:dyDescent="0.25">
      <c r="E22644" s="19">
        <f t="shared" si="1059"/>
        <v>227</v>
      </c>
      <c r="F22644" s="28" t="str">
        <f t="shared" si="1060"/>
        <v>8/1/2016</v>
      </c>
      <c r="G22644" s="28" t="str">
        <f t="shared" si="1061"/>
        <v>7</v>
      </c>
      <c r="H22644" s="29">
        <f>IF(I22644="","",IF($C$7="HB",I22644-TIME(VLOOKUP($C$6,Reference!$B$12:$C$16,2,0),0,0),I22644-TIME(VLOOKUP($C$6,Reference!$B$12:$C$16,2,0),0,0)+TIME(1,0,0)))</f>
        <v>42583.291666666664</v>
      </c>
      <c r="I22644" s="29">
        <v>42583.5</v>
      </c>
      <c r="J22644" s="42">
        <v>11841</v>
      </c>
    </row>
    <row r="22645" spans="5:10" x14ac:dyDescent="0.25">
      <c r="E22645" s="19">
        <f t="shared" si="1059"/>
        <v>227</v>
      </c>
      <c r="F22645" s="28" t="str">
        <f t="shared" si="1060"/>
        <v>8/1/2016</v>
      </c>
      <c r="G22645" s="28" t="str">
        <f t="shared" si="1061"/>
        <v>8</v>
      </c>
      <c r="H22645" s="29">
        <f>IF(I22645="","",IF($C$7="HB",I22645-TIME(VLOOKUP($C$6,Reference!$B$12:$C$16,2,0),0,0),I22645-TIME(VLOOKUP($C$6,Reference!$B$12:$C$16,2,0),0,0)+TIME(1,0,0)))</f>
        <v>42583.333333333328</v>
      </c>
      <c r="I22645" s="29">
        <v>42583.541666666664</v>
      </c>
      <c r="J22645" s="42">
        <v>12562</v>
      </c>
    </row>
    <row r="22646" spans="5:10" x14ac:dyDescent="0.25">
      <c r="E22646" s="19">
        <f t="shared" si="1059"/>
        <v>227</v>
      </c>
      <c r="F22646" s="28" t="str">
        <f t="shared" si="1060"/>
        <v>8/1/2016</v>
      </c>
      <c r="G22646" s="28" t="str">
        <f t="shared" si="1061"/>
        <v>9</v>
      </c>
      <c r="H22646" s="29">
        <f>IF(I22646="","",IF($C$7="HB",I22646-TIME(VLOOKUP($C$6,Reference!$B$12:$C$16,2,0),0,0),I22646-TIME(VLOOKUP($C$6,Reference!$B$12:$C$16,2,0),0,0)+TIME(1,0,0)))</f>
        <v>42583.375</v>
      </c>
      <c r="I22646" s="29">
        <v>42583.583333333336</v>
      </c>
      <c r="J22646" s="42">
        <v>13264</v>
      </c>
    </row>
    <row r="22647" spans="5:10" x14ac:dyDescent="0.25">
      <c r="E22647" s="19">
        <f t="shared" si="1059"/>
        <v>227</v>
      </c>
      <c r="F22647" s="28" t="str">
        <f t="shared" si="1060"/>
        <v>8/1/2016</v>
      </c>
      <c r="G22647" s="28" t="str">
        <f t="shared" si="1061"/>
        <v>10</v>
      </c>
      <c r="H22647" s="29">
        <f>IF(I22647="","",IF($C$7="HB",I22647-TIME(VLOOKUP($C$6,Reference!$B$12:$C$16,2,0),0,0),I22647-TIME(VLOOKUP($C$6,Reference!$B$12:$C$16,2,0),0,0)+TIME(1,0,0)))</f>
        <v>42583.416666666664</v>
      </c>
      <c r="I22647" s="29">
        <v>42583.625</v>
      </c>
      <c r="J22647" s="42">
        <v>13771</v>
      </c>
    </row>
    <row r="22648" spans="5:10" x14ac:dyDescent="0.25">
      <c r="E22648" s="19">
        <f t="shared" si="1059"/>
        <v>227</v>
      </c>
      <c r="F22648" s="28" t="str">
        <f t="shared" si="1060"/>
        <v>8/1/2016</v>
      </c>
      <c r="G22648" s="28" t="str">
        <f t="shared" si="1061"/>
        <v>11</v>
      </c>
      <c r="H22648" s="29">
        <f>IF(I22648="","",IF($C$7="HB",I22648-TIME(VLOOKUP($C$6,Reference!$B$12:$C$16,2,0),0,0),I22648-TIME(VLOOKUP($C$6,Reference!$B$12:$C$16,2,0),0,0)+TIME(1,0,0)))</f>
        <v>42583.458333333328</v>
      </c>
      <c r="I22648" s="29">
        <v>42583.666666666664</v>
      </c>
      <c r="J22648" s="42">
        <v>14111</v>
      </c>
    </row>
    <row r="22649" spans="5:10" x14ac:dyDescent="0.25">
      <c r="E22649" s="19">
        <f t="shared" si="1059"/>
        <v>227</v>
      </c>
      <c r="F22649" s="28" t="str">
        <f t="shared" si="1060"/>
        <v>8/1/2016</v>
      </c>
      <c r="G22649" s="28" t="str">
        <f t="shared" si="1061"/>
        <v>12</v>
      </c>
      <c r="H22649" s="29">
        <f>IF(I22649="","",IF($C$7="HB",I22649-TIME(VLOOKUP($C$6,Reference!$B$12:$C$16,2,0),0,0),I22649-TIME(VLOOKUP($C$6,Reference!$B$12:$C$16,2,0),0,0)+TIME(1,0,0)))</f>
        <v>42583.5</v>
      </c>
      <c r="I22649" s="29">
        <v>42583.708333333336</v>
      </c>
      <c r="J22649" s="42">
        <v>14431</v>
      </c>
    </row>
    <row r="22650" spans="5:10" x14ac:dyDescent="0.25">
      <c r="E22650" s="19">
        <f t="shared" si="1059"/>
        <v>227</v>
      </c>
      <c r="F22650" s="28" t="str">
        <f t="shared" si="1060"/>
        <v>8/1/2016</v>
      </c>
      <c r="G22650" s="28" t="str">
        <f t="shared" si="1061"/>
        <v>13</v>
      </c>
      <c r="H22650" s="29">
        <f>IF(I22650="","",IF($C$7="HB",I22650-TIME(VLOOKUP($C$6,Reference!$B$12:$C$16,2,0),0,0),I22650-TIME(VLOOKUP($C$6,Reference!$B$12:$C$16,2,0),0,0)+TIME(1,0,0)))</f>
        <v>42583.541666666664</v>
      </c>
      <c r="I22650" s="29">
        <v>42583.75</v>
      </c>
      <c r="J22650" s="42">
        <v>14817</v>
      </c>
    </row>
    <row r="22651" spans="5:10" x14ac:dyDescent="0.25">
      <c r="E22651" s="19">
        <f t="shared" si="1059"/>
        <v>227</v>
      </c>
      <c r="F22651" s="28" t="str">
        <f t="shared" si="1060"/>
        <v>8/1/2016</v>
      </c>
      <c r="G22651" s="28" t="str">
        <f t="shared" si="1061"/>
        <v>14</v>
      </c>
      <c r="H22651" s="29">
        <f>IF(I22651="","",IF($C$7="HB",I22651-TIME(VLOOKUP($C$6,Reference!$B$12:$C$16,2,0),0,0),I22651-TIME(VLOOKUP($C$6,Reference!$B$12:$C$16,2,0),0,0)+TIME(1,0,0)))</f>
        <v>42583.583333333328</v>
      </c>
      <c r="I22651" s="29">
        <v>42583.791666666664</v>
      </c>
      <c r="J22651" s="42">
        <v>15064</v>
      </c>
    </row>
    <row r="22652" spans="5:10" x14ac:dyDescent="0.25">
      <c r="E22652" s="19">
        <f t="shared" si="1059"/>
        <v>227</v>
      </c>
      <c r="F22652" s="28" t="str">
        <f t="shared" si="1060"/>
        <v>8/1/2016</v>
      </c>
      <c r="G22652" s="28" t="str">
        <f t="shared" si="1061"/>
        <v>15</v>
      </c>
      <c r="H22652" s="29">
        <f>IF(I22652="","",IF($C$7="HB",I22652-TIME(VLOOKUP($C$6,Reference!$B$12:$C$16,2,0),0,0),I22652-TIME(VLOOKUP($C$6,Reference!$B$12:$C$16,2,0),0,0)+TIME(1,0,0)))</f>
        <v>42583.625</v>
      </c>
      <c r="I22652" s="29">
        <v>42583.833333333336</v>
      </c>
      <c r="J22652" s="42">
        <v>15453</v>
      </c>
    </row>
    <row r="22653" spans="5:10" x14ac:dyDescent="0.25">
      <c r="E22653" s="19">
        <f t="shared" si="1059"/>
        <v>227</v>
      </c>
      <c r="F22653" s="28" t="str">
        <f t="shared" si="1060"/>
        <v>8/1/2016</v>
      </c>
      <c r="G22653" s="28" t="str">
        <f t="shared" si="1061"/>
        <v>16</v>
      </c>
      <c r="H22653" s="29">
        <f>IF(I22653="","",IF($C$7="HB",I22653-TIME(VLOOKUP($C$6,Reference!$B$12:$C$16,2,0),0,0),I22653-TIME(VLOOKUP($C$6,Reference!$B$12:$C$16,2,0),0,0)+TIME(1,0,0)))</f>
        <v>42583.666666666664</v>
      </c>
      <c r="I22653" s="29">
        <v>42583.875</v>
      </c>
      <c r="J22653" s="42">
        <v>15931</v>
      </c>
    </row>
    <row r="22654" spans="5:10" x14ac:dyDescent="0.25">
      <c r="E22654" s="19">
        <f t="shared" si="1059"/>
        <v>227</v>
      </c>
      <c r="F22654" s="28" t="str">
        <f t="shared" si="1060"/>
        <v>8/1/2016</v>
      </c>
      <c r="G22654" s="28" t="str">
        <f t="shared" si="1061"/>
        <v>17</v>
      </c>
      <c r="H22654" s="29">
        <f>IF(I22654="","",IF($C$7="HB",I22654-TIME(VLOOKUP($C$6,Reference!$B$12:$C$16,2,0),0,0),I22654-TIME(VLOOKUP($C$6,Reference!$B$12:$C$16,2,0),0,0)+TIME(1,0,0)))</f>
        <v>42583.708333333328</v>
      </c>
      <c r="I22654" s="29">
        <v>42583.916666666664</v>
      </c>
      <c r="J22654" s="42">
        <v>16470</v>
      </c>
    </row>
    <row r="22655" spans="5:10" x14ac:dyDescent="0.25">
      <c r="E22655" s="19">
        <f t="shared" si="1059"/>
        <v>227</v>
      </c>
      <c r="F22655" s="28" t="str">
        <f t="shared" si="1060"/>
        <v>8/1/2016</v>
      </c>
      <c r="G22655" s="28" t="str">
        <f t="shared" si="1061"/>
        <v>18</v>
      </c>
      <c r="H22655" s="29">
        <f>IF(I22655="","",IF($C$7="HB",I22655-TIME(VLOOKUP($C$6,Reference!$B$12:$C$16,2,0),0,0),I22655-TIME(VLOOKUP($C$6,Reference!$B$12:$C$16,2,0),0,0)+TIME(1,0,0)))</f>
        <v>42583.75</v>
      </c>
      <c r="I22655" s="29">
        <v>42583.958333333336</v>
      </c>
      <c r="J22655" s="42">
        <v>16998</v>
      </c>
    </row>
    <row r="22656" spans="5:10" x14ac:dyDescent="0.25">
      <c r="E22656" s="19">
        <f t="shared" si="1059"/>
        <v>227</v>
      </c>
      <c r="F22656" s="28" t="str">
        <f t="shared" si="1060"/>
        <v>8/1/2016</v>
      </c>
      <c r="G22656" s="28" t="str">
        <f t="shared" si="1061"/>
        <v>19</v>
      </c>
      <c r="H22656" s="29">
        <f>IF(I22656="","",IF($C$7="HB",I22656-TIME(VLOOKUP($C$6,Reference!$B$12:$C$16,2,0),0,0),I22656-TIME(VLOOKUP($C$6,Reference!$B$12:$C$16,2,0),0,0)+TIME(1,0,0)))</f>
        <v>42583.791666666664</v>
      </c>
      <c r="I22656" s="29">
        <v>42584</v>
      </c>
      <c r="J22656" s="42">
        <v>17311</v>
      </c>
    </row>
    <row r="22657" spans="5:10" x14ac:dyDescent="0.25">
      <c r="E22657" s="19">
        <f t="shared" si="1059"/>
        <v>227</v>
      </c>
      <c r="F22657" s="28" t="str">
        <f t="shared" si="1060"/>
        <v>8/1/2016</v>
      </c>
      <c r="G22657" s="28" t="str">
        <f t="shared" si="1061"/>
        <v>20</v>
      </c>
      <c r="H22657" s="29">
        <f>IF(I22657="","",IF($C$7="HB",I22657-TIME(VLOOKUP($C$6,Reference!$B$12:$C$16,2,0),0,0),I22657-TIME(VLOOKUP($C$6,Reference!$B$12:$C$16,2,0),0,0)+TIME(1,0,0)))</f>
        <v>42583.833333333328</v>
      </c>
      <c r="I22657" s="29">
        <v>42584.041666666664</v>
      </c>
      <c r="J22657" s="42">
        <v>17406</v>
      </c>
    </row>
    <row r="22658" spans="5:10" x14ac:dyDescent="0.25">
      <c r="E22658" s="19">
        <f t="shared" si="1059"/>
        <v>227</v>
      </c>
      <c r="F22658" s="28" t="str">
        <f t="shared" si="1060"/>
        <v>8/1/2016</v>
      </c>
      <c r="G22658" s="28" t="str">
        <f t="shared" si="1061"/>
        <v>21</v>
      </c>
      <c r="H22658" s="29">
        <f>IF(I22658="","",IF($C$7="HB",I22658-TIME(VLOOKUP($C$6,Reference!$B$12:$C$16,2,0),0,0),I22658-TIME(VLOOKUP($C$6,Reference!$B$12:$C$16,2,0),0,0)+TIME(1,0,0)))</f>
        <v>42583.875</v>
      </c>
      <c r="I22658" s="29">
        <v>42584.083333333336</v>
      </c>
      <c r="J22658" s="42">
        <v>17094</v>
      </c>
    </row>
    <row r="22659" spans="5:10" x14ac:dyDescent="0.25">
      <c r="E22659" s="19">
        <f t="shared" si="1059"/>
        <v>227</v>
      </c>
      <c r="F22659" s="28" t="str">
        <f t="shared" si="1060"/>
        <v>8/1/2016</v>
      </c>
      <c r="G22659" s="28" t="str">
        <f t="shared" si="1061"/>
        <v>22</v>
      </c>
      <c r="H22659" s="29">
        <f>IF(I22659="","",IF($C$7="HB",I22659-TIME(VLOOKUP($C$6,Reference!$B$12:$C$16,2,0),0,0),I22659-TIME(VLOOKUP($C$6,Reference!$B$12:$C$16,2,0),0,0)+TIME(1,0,0)))</f>
        <v>42583.916666666664</v>
      </c>
      <c r="I22659" s="29">
        <v>42584.125</v>
      </c>
      <c r="J22659" s="42">
        <v>16723</v>
      </c>
    </row>
    <row r="22660" spans="5:10" x14ac:dyDescent="0.25">
      <c r="E22660" s="19">
        <f t="shared" si="1059"/>
        <v>227</v>
      </c>
      <c r="F22660" s="28" t="str">
        <f t="shared" si="1060"/>
        <v>8/1/2016</v>
      </c>
      <c r="G22660" s="28" t="str">
        <f t="shared" si="1061"/>
        <v>23</v>
      </c>
      <c r="H22660" s="29">
        <f>IF(I22660="","",IF($C$7="HB",I22660-TIME(VLOOKUP($C$6,Reference!$B$12:$C$16,2,0),0,0),I22660-TIME(VLOOKUP($C$6,Reference!$B$12:$C$16,2,0),0,0)+TIME(1,0,0)))</f>
        <v>42583.958333333328</v>
      </c>
      <c r="I22660" s="29">
        <v>42584.166666666664</v>
      </c>
      <c r="J22660" s="42">
        <v>16104</v>
      </c>
    </row>
    <row r="22661" spans="5:10" x14ac:dyDescent="0.25">
      <c r="E22661" s="19">
        <f t="shared" si="1059"/>
        <v>227</v>
      </c>
      <c r="F22661" s="28" t="str">
        <f t="shared" si="1060"/>
        <v>8/2/2016</v>
      </c>
      <c r="G22661" s="28" t="str">
        <f t="shared" si="1061"/>
        <v>0</v>
      </c>
      <c r="H22661" s="29">
        <f>IF(I22661="","",IF($C$7="HB",I22661-TIME(VLOOKUP($C$6,Reference!$B$12:$C$16,2,0),0,0),I22661-TIME(VLOOKUP($C$6,Reference!$B$12:$C$16,2,0),0,0)+TIME(1,0,0)))</f>
        <v>42584</v>
      </c>
      <c r="I22661" s="29">
        <v>42584.208333333336</v>
      </c>
      <c r="J22661" s="42">
        <v>14793</v>
      </c>
    </row>
    <row r="22662" spans="5:10" x14ac:dyDescent="0.25">
      <c r="E22662" s="19">
        <f t="shared" ref="E22662:E22725" si="1062">$C$16</f>
        <v>227</v>
      </c>
      <c r="F22662" s="28" t="str">
        <f t="shared" ref="F22662:F22725" si="1063">TEXT(H22662,"m/d/yyyy")</f>
        <v>8/2/2016</v>
      </c>
      <c r="G22662" s="28" t="str">
        <f t="shared" ref="G22662:G22725" si="1064">TEXT(H22662,"h")</f>
        <v>1</v>
      </c>
      <c r="H22662" s="29">
        <f>IF(I22662="","",IF($C$7="HB",I22662-TIME(VLOOKUP($C$6,Reference!$B$12:$C$16,2,0),0,0),I22662-TIME(VLOOKUP($C$6,Reference!$B$12:$C$16,2,0),0,0)+TIME(1,0,0)))</f>
        <v>42584.041666666664</v>
      </c>
      <c r="I22662" s="29">
        <v>42584.25</v>
      </c>
      <c r="J22662" s="42">
        <v>13483</v>
      </c>
    </row>
    <row r="22663" spans="5:10" x14ac:dyDescent="0.25">
      <c r="E22663" s="19">
        <f t="shared" si="1062"/>
        <v>227</v>
      </c>
      <c r="F22663" s="28" t="str">
        <f t="shared" si="1063"/>
        <v>8/2/2016</v>
      </c>
      <c r="G22663" s="28" t="str">
        <f t="shared" si="1064"/>
        <v>2</v>
      </c>
      <c r="H22663" s="29">
        <f>IF(I22663="","",IF($C$7="HB",I22663-TIME(VLOOKUP($C$6,Reference!$B$12:$C$16,2,0),0,0),I22663-TIME(VLOOKUP($C$6,Reference!$B$12:$C$16,2,0),0,0)+TIME(1,0,0)))</f>
        <v>42584.083333333328</v>
      </c>
      <c r="I22663" s="29">
        <v>42584.291666666664</v>
      </c>
      <c r="J22663" s="42">
        <v>12480</v>
      </c>
    </row>
    <row r="22664" spans="5:10" x14ac:dyDescent="0.25">
      <c r="E22664" s="19">
        <f t="shared" si="1062"/>
        <v>227</v>
      </c>
      <c r="F22664" s="28" t="str">
        <f t="shared" si="1063"/>
        <v>8/2/2016</v>
      </c>
      <c r="G22664" s="28" t="str">
        <f t="shared" si="1064"/>
        <v>3</v>
      </c>
      <c r="H22664" s="29">
        <f>IF(I22664="","",IF($C$7="HB",I22664-TIME(VLOOKUP($C$6,Reference!$B$12:$C$16,2,0),0,0),I22664-TIME(VLOOKUP($C$6,Reference!$B$12:$C$16,2,0),0,0)+TIME(1,0,0)))</f>
        <v>42584.125</v>
      </c>
      <c r="I22664" s="29">
        <v>42584.333333333336</v>
      </c>
      <c r="J22664" s="42">
        <v>11890</v>
      </c>
    </row>
    <row r="22665" spans="5:10" x14ac:dyDescent="0.25">
      <c r="E22665" s="19">
        <f t="shared" si="1062"/>
        <v>227</v>
      </c>
      <c r="F22665" s="28" t="str">
        <f t="shared" si="1063"/>
        <v>8/2/2016</v>
      </c>
      <c r="G22665" s="28" t="str">
        <f t="shared" si="1064"/>
        <v>4</v>
      </c>
      <c r="H22665" s="29">
        <f>IF(I22665="","",IF($C$7="HB",I22665-TIME(VLOOKUP($C$6,Reference!$B$12:$C$16,2,0),0,0),I22665-TIME(VLOOKUP($C$6,Reference!$B$12:$C$16,2,0),0,0)+TIME(1,0,0)))</f>
        <v>42584.166666666664</v>
      </c>
      <c r="I22665" s="29">
        <v>42584.375</v>
      </c>
      <c r="J22665" s="42">
        <v>11775</v>
      </c>
    </row>
    <row r="22666" spans="5:10" x14ac:dyDescent="0.25">
      <c r="E22666" s="19">
        <f t="shared" si="1062"/>
        <v>227</v>
      </c>
      <c r="F22666" s="28" t="str">
        <f t="shared" si="1063"/>
        <v>8/2/2016</v>
      </c>
      <c r="G22666" s="28" t="str">
        <f t="shared" si="1064"/>
        <v>5</v>
      </c>
      <c r="H22666" s="29">
        <f>IF(I22666="","",IF($C$7="HB",I22666-TIME(VLOOKUP($C$6,Reference!$B$12:$C$16,2,0),0,0),I22666-TIME(VLOOKUP($C$6,Reference!$B$12:$C$16,2,0),0,0)+TIME(1,0,0)))</f>
        <v>42584.208333333328</v>
      </c>
      <c r="I22666" s="29">
        <v>42584.416666666664</v>
      </c>
      <c r="J22666" s="42">
        <v>11585</v>
      </c>
    </row>
    <row r="22667" spans="5:10" x14ac:dyDescent="0.25">
      <c r="E22667" s="19">
        <f t="shared" si="1062"/>
        <v>227</v>
      </c>
      <c r="F22667" s="28" t="str">
        <f t="shared" si="1063"/>
        <v>8/2/2016</v>
      </c>
      <c r="G22667" s="28" t="str">
        <f t="shared" si="1064"/>
        <v>6</v>
      </c>
      <c r="H22667" s="29">
        <f>IF(I22667="","",IF($C$7="HB",I22667-TIME(VLOOKUP($C$6,Reference!$B$12:$C$16,2,0),0,0),I22667-TIME(VLOOKUP($C$6,Reference!$B$12:$C$16,2,0),0,0)+TIME(1,0,0)))</f>
        <v>42584.25</v>
      </c>
      <c r="I22667" s="29">
        <v>42584.458333333336</v>
      </c>
      <c r="J22667" s="42">
        <v>11663</v>
      </c>
    </row>
    <row r="22668" spans="5:10" x14ac:dyDescent="0.25">
      <c r="E22668" s="19">
        <f t="shared" si="1062"/>
        <v>227</v>
      </c>
      <c r="F22668" s="28" t="str">
        <f t="shared" si="1063"/>
        <v>8/2/2016</v>
      </c>
      <c r="G22668" s="28" t="str">
        <f t="shared" si="1064"/>
        <v>7</v>
      </c>
      <c r="H22668" s="29">
        <f>IF(I22668="","",IF($C$7="HB",I22668-TIME(VLOOKUP($C$6,Reference!$B$12:$C$16,2,0),0,0),I22668-TIME(VLOOKUP($C$6,Reference!$B$12:$C$16,2,0),0,0)+TIME(1,0,0)))</f>
        <v>42584.291666666664</v>
      </c>
      <c r="I22668" s="29">
        <v>42584.5</v>
      </c>
      <c r="J22668" s="42">
        <v>12095</v>
      </c>
    </row>
    <row r="22669" spans="5:10" x14ac:dyDescent="0.25">
      <c r="E22669" s="19">
        <f t="shared" si="1062"/>
        <v>227</v>
      </c>
      <c r="F22669" s="28" t="str">
        <f t="shared" si="1063"/>
        <v>8/2/2016</v>
      </c>
      <c r="G22669" s="28" t="str">
        <f t="shared" si="1064"/>
        <v>8</v>
      </c>
      <c r="H22669" s="29">
        <f>IF(I22669="","",IF($C$7="HB",I22669-TIME(VLOOKUP($C$6,Reference!$B$12:$C$16,2,0),0,0),I22669-TIME(VLOOKUP($C$6,Reference!$B$12:$C$16,2,0),0,0)+TIME(1,0,0)))</f>
        <v>42584.333333333328</v>
      </c>
      <c r="I22669" s="29">
        <v>42584.541666666664</v>
      </c>
      <c r="J22669" s="42">
        <v>12801</v>
      </c>
    </row>
    <row r="22670" spans="5:10" x14ac:dyDescent="0.25">
      <c r="E22670" s="19">
        <f t="shared" si="1062"/>
        <v>227</v>
      </c>
      <c r="F22670" s="28" t="str">
        <f t="shared" si="1063"/>
        <v>8/2/2016</v>
      </c>
      <c r="G22670" s="28" t="str">
        <f t="shared" si="1064"/>
        <v>9</v>
      </c>
      <c r="H22670" s="29">
        <f>IF(I22670="","",IF($C$7="HB",I22670-TIME(VLOOKUP($C$6,Reference!$B$12:$C$16,2,0),0,0),I22670-TIME(VLOOKUP($C$6,Reference!$B$12:$C$16,2,0),0,0)+TIME(1,0,0)))</f>
        <v>42584.375</v>
      </c>
      <c r="I22670" s="29">
        <v>42584.583333333336</v>
      </c>
      <c r="J22670" s="42">
        <v>13448</v>
      </c>
    </row>
    <row r="22671" spans="5:10" x14ac:dyDescent="0.25">
      <c r="E22671" s="19">
        <f t="shared" si="1062"/>
        <v>227</v>
      </c>
      <c r="F22671" s="28" t="str">
        <f t="shared" si="1063"/>
        <v>8/2/2016</v>
      </c>
      <c r="G22671" s="28" t="str">
        <f t="shared" si="1064"/>
        <v>10</v>
      </c>
      <c r="H22671" s="29">
        <f>IF(I22671="","",IF($C$7="HB",I22671-TIME(VLOOKUP($C$6,Reference!$B$12:$C$16,2,0),0,0),I22671-TIME(VLOOKUP($C$6,Reference!$B$12:$C$16,2,0),0,0)+TIME(1,0,0)))</f>
        <v>42584.416666666664</v>
      </c>
      <c r="I22671" s="29">
        <v>42584.625</v>
      </c>
      <c r="J22671" s="42">
        <v>13872</v>
      </c>
    </row>
    <row r="22672" spans="5:10" x14ac:dyDescent="0.25">
      <c r="E22672" s="19">
        <f t="shared" si="1062"/>
        <v>227</v>
      </c>
      <c r="F22672" s="28" t="str">
        <f t="shared" si="1063"/>
        <v>8/2/2016</v>
      </c>
      <c r="G22672" s="28" t="str">
        <f t="shared" si="1064"/>
        <v>11</v>
      </c>
      <c r="H22672" s="29">
        <f>IF(I22672="","",IF($C$7="HB",I22672-TIME(VLOOKUP($C$6,Reference!$B$12:$C$16,2,0),0,0),I22672-TIME(VLOOKUP($C$6,Reference!$B$12:$C$16,2,0),0,0)+TIME(1,0,0)))</f>
        <v>42584.458333333328</v>
      </c>
      <c r="I22672" s="29">
        <v>42584.666666666664</v>
      </c>
      <c r="J22672" s="42">
        <v>14144</v>
      </c>
    </row>
    <row r="22673" spans="5:10" x14ac:dyDescent="0.25">
      <c r="E22673" s="19">
        <f t="shared" si="1062"/>
        <v>227</v>
      </c>
      <c r="F22673" s="28" t="str">
        <f t="shared" si="1063"/>
        <v>8/2/2016</v>
      </c>
      <c r="G22673" s="28" t="str">
        <f t="shared" si="1064"/>
        <v>12</v>
      </c>
      <c r="H22673" s="29">
        <f>IF(I22673="","",IF($C$7="HB",I22673-TIME(VLOOKUP($C$6,Reference!$B$12:$C$16,2,0),0,0),I22673-TIME(VLOOKUP($C$6,Reference!$B$12:$C$16,2,0),0,0)+TIME(1,0,0)))</f>
        <v>42584.5</v>
      </c>
      <c r="I22673" s="29">
        <v>42584.708333333336</v>
      </c>
      <c r="J22673" s="42">
        <v>14438</v>
      </c>
    </row>
    <row r="22674" spans="5:10" x14ac:dyDescent="0.25">
      <c r="E22674" s="19">
        <f t="shared" si="1062"/>
        <v>227</v>
      </c>
      <c r="F22674" s="28" t="str">
        <f t="shared" si="1063"/>
        <v>8/2/2016</v>
      </c>
      <c r="G22674" s="28" t="str">
        <f t="shared" si="1064"/>
        <v>13</v>
      </c>
      <c r="H22674" s="29">
        <f>IF(I22674="","",IF($C$7="HB",I22674-TIME(VLOOKUP($C$6,Reference!$B$12:$C$16,2,0),0,0),I22674-TIME(VLOOKUP($C$6,Reference!$B$12:$C$16,2,0),0,0)+TIME(1,0,0)))</f>
        <v>42584.541666666664</v>
      </c>
      <c r="I22674" s="29">
        <v>42584.75</v>
      </c>
      <c r="J22674" s="42">
        <v>14756</v>
      </c>
    </row>
    <row r="22675" spans="5:10" x14ac:dyDescent="0.25">
      <c r="E22675" s="19">
        <f t="shared" si="1062"/>
        <v>227</v>
      </c>
      <c r="F22675" s="28" t="str">
        <f t="shared" si="1063"/>
        <v>8/2/2016</v>
      </c>
      <c r="G22675" s="28" t="str">
        <f t="shared" si="1064"/>
        <v>14</v>
      </c>
      <c r="H22675" s="29">
        <f>IF(I22675="","",IF($C$7="HB",I22675-TIME(VLOOKUP($C$6,Reference!$B$12:$C$16,2,0),0,0),I22675-TIME(VLOOKUP($C$6,Reference!$B$12:$C$16,2,0),0,0)+TIME(1,0,0)))</f>
        <v>42584.583333333328</v>
      </c>
      <c r="I22675" s="29">
        <v>42584.791666666664</v>
      </c>
      <c r="J22675" s="42">
        <v>14972</v>
      </c>
    </row>
    <row r="22676" spans="5:10" x14ac:dyDescent="0.25">
      <c r="E22676" s="19">
        <f t="shared" si="1062"/>
        <v>227</v>
      </c>
      <c r="F22676" s="28" t="str">
        <f t="shared" si="1063"/>
        <v>8/2/2016</v>
      </c>
      <c r="G22676" s="28" t="str">
        <f t="shared" si="1064"/>
        <v>15</v>
      </c>
      <c r="H22676" s="29">
        <f>IF(I22676="","",IF($C$7="HB",I22676-TIME(VLOOKUP($C$6,Reference!$B$12:$C$16,2,0),0,0),I22676-TIME(VLOOKUP($C$6,Reference!$B$12:$C$16,2,0),0,0)+TIME(1,0,0)))</f>
        <v>42584.625</v>
      </c>
      <c r="I22676" s="29">
        <v>42584.833333333336</v>
      </c>
      <c r="J22676" s="42">
        <v>15425</v>
      </c>
    </row>
    <row r="22677" spans="5:10" x14ac:dyDescent="0.25">
      <c r="E22677" s="19">
        <f t="shared" si="1062"/>
        <v>227</v>
      </c>
      <c r="F22677" s="28" t="str">
        <f t="shared" si="1063"/>
        <v>8/2/2016</v>
      </c>
      <c r="G22677" s="28" t="str">
        <f t="shared" si="1064"/>
        <v>16</v>
      </c>
      <c r="H22677" s="29">
        <f>IF(I22677="","",IF($C$7="HB",I22677-TIME(VLOOKUP($C$6,Reference!$B$12:$C$16,2,0),0,0),I22677-TIME(VLOOKUP($C$6,Reference!$B$12:$C$16,2,0),0,0)+TIME(1,0,0)))</f>
        <v>42584.666666666664</v>
      </c>
      <c r="I22677" s="29">
        <v>42584.875</v>
      </c>
      <c r="J22677" s="42">
        <v>15924</v>
      </c>
    </row>
    <row r="22678" spans="5:10" x14ac:dyDescent="0.25">
      <c r="E22678" s="19">
        <f t="shared" si="1062"/>
        <v>227</v>
      </c>
      <c r="F22678" s="28" t="str">
        <f t="shared" si="1063"/>
        <v>8/2/2016</v>
      </c>
      <c r="G22678" s="28" t="str">
        <f t="shared" si="1064"/>
        <v>17</v>
      </c>
      <c r="H22678" s="29">
        <f>IF(I22678="","",IF($C$7="HB",I22678-TIME(VLOOKUP($C$6,Reference!$B$12:$C$16,2,0),0,0),I22678-TIME(VLOOKUP($C$6,Reference!$B$12:$C$16,2,0),0,0)+TIME(1,0,0)))</f>
        <v>42584.708333333328</v>
      </c>
      <c r="I22678" s="29">
        <v>42584.916666666664</v>
      </c>
      <c r="J22678" s="42">
        <v>16499</v>
      </c>
    </row>
    <row r="22679" spans="5:10" x14ac:dyDescent="0.25">
      <c r="E22679" s="19">
        <f t="shared" si="1062"/>
        <v>227</v>
      </c>
      <c r="F22679" s="28" t="str">
        <f t="shared" si="1063"/>
        <v>8/2/2016</v>
      </c>
      <c r="G22679" s="28" t="str">
        <f t="shared" si="1064"/>
        <v>18</v>
      </c>
      <c r="H22679" s="29">
        <f>IF(I22679="","",IF($C$7="HB",I22679-TIME(VLOOKUP($C$6,Reference!$B$12:$C$16,2,0),0,0),I22679-TIME(VLOOKUP($C$6,Reference!$B$12:$C$16,2,0),0,0)+TIME(1,0,0)))</f>
        <v>42584.75</v>
      </c>
      <c r="I22679" s="29">
        <v>42584.958333333336</v>
      </c>
      <c r="J22679" s="42">
        <v>17149</v>
      </c>
    </row>
    <row r="22680" spans="5:10" x14ac:dyDescent="0.25">
      <c r="E22680" s="19">
        <f t="shared" si="1062"/>
        <v>227</v>
      </c>
      <c r="F22680" s="28" t="str">
        <f t="shared" si="1063"/>
        <v>8/2/2016</v>
      </c>
      <c r="G22680" s="28" t="str">
        <f t="shared" si="1064"/>
        <v>19</v>
      </c>
      <c r="H22680" s="29">
        <f>IF(I22680="","",IF($C$7="HB",I22680-TIME(VLOOKUP($C$6,Reference!$B$12:$C$16,2,0),0,0),I22680-TIME(VLOOKUP($C$6,Reference!$B$12:$C$16,2,0),0,0)+TIME(1,0,0)))</f>
        <v>42584.791666666664</v>
      </c>
      <c r="I22680" s="29">
        <v>42585</v>
      </c>
      <c r="J22680" s="42">
        <v>17584</v>
      </c>
    </row>
    <row r="22681" spans="5:10" x14ac:dyDescent="0.25">
      <c r="E22681" s="19">
        <f t="shared" si="1062"/>
        <v>227</v>
      </c>
      <c r="F22681" s="28" t="str">
        <f t="shared" si="1063"/>
        <v>8/2/2016</v>
      </c>
      <c r="G22681" s="28" t="str">
        <f t="shared" si="1064"/>
        <v>20</v>
      </c>
      <c r="H22681" s="29">
        <f>IF(I22681="","",IF($C$7="HB",I22681-TIME(VLOOKUP($C$6,Reference!$B$12:$C$16,2,0),0,0),I22681-TIME(VLOOKUP($C$6,Reference!$B$12:$C$16,2,0),0,0)+TIME(1,0,0)))</f>
        <v>42584.833333333328</v>
      </c>
      <c r="I22681" s="29">
        <v>42585.041666666664</v>
      </c>
      <c r="J22681" s="42">
        <v>17725</v>
      </c>
    </row>
    <row r="22682" spans="5:10" x14ac:dyDescent="0.25">
      <c r="E22682" s="19">
        <f t="shared" si="1062"/>
        <v>227</v>
      </c>
      <c r="F22682" s="28" t="str">
        <f t="shared" si="1063"/>
        <v>8/2/2016</v>
      </c>
      <c r="G22682" s="28" t="str">
        <f t="shared" si="1064"/>
        <v>21</v>
      </c>
      <c r="H22682" s="29">
        <f>IF(I22682="","",IF($C$7="HB",I22682-TIME(VLOOKUP($C$6,Reference!$B$12:$C$16,2,0),0,0),I22682-TIME(VLOOKUP($C$6,Reference!$B$12:$C$16,2,0),0,0)+TIME(1,0,0)))</f>
        <v>42584.875</v>
      </c>
      <c r="I22682" s="29">
        <v>42585.083333333336</v>
      </c>
      <c r="J22682" s="42">
        <v>17432</v>
      </c>
    </row>
    <row r="22683" spans="5:10" x14ac:dyDescent="0.25">
      <c r="E22683" s="19">
        <f t="shared" si="1062"/>
        <v>227</v>
      </c>
      <c r="F22683" s="28" t="str">
        <f t="shared" si="1063"/>
        <v>8/2/2016</v>
      </c>
      <c r="G22683" s="28" t="str">
        <f t="shared" si="1064"/>
        <v>22</v>
      </c>
      <c r="H22683" s="29">
        <f>IF(I22683="","",IF($C$7="HB",I22683-TIME(VLOOKUP($C$6,Reference!$B$12:$C$16,2,0),0,0),I22683-TIME(VLOOKUP($C$6,Reference!$B$12:$C$16,2,0),0,0)+TIME(1,0,0)))</f>
        <v>42584.916666666664</v>
      </c>
      <c r="I22683" s="29">
        <v>42585.125</v>
      </c>
      <c r="J22683" s="42">
        <v>16945</v>
      </c>
    </row>
    <row r="22684" spans="5:10" x14ac:dyDescent="0.25">
      <c r="E22684" s="19">
        <f t="shared" si="1062"/>
        <v>227</v>
      </c>
      <c r="F22684" s="28" t="str">
        <f t="shared" si="1063"/>
        <v>8/2/2016</v>
      </c>
      <c r="G22684" s="28" t="str">
        <f t="shared" si="1064"/>
        <v>23</v>
      </c>
      <c r="H22684" s="29">
        <f>IF(I22684="","",IF($C$7="HB",I22684-TIME(VLOOKUP($C$6,Reference!$B$12:$C$16,2,0),0,0),I22684-TIME(VLOOKUP($C$6,Reference!$B$12:$C$16,2,0),0,0)+TIME(1,0,0)))</f>
        <v>42584.958333333328</v>
      </c>
      <c r="I22684" s="29">
        <v>42585.166666666664</v>
      </c>
      <c r="J22684" s="42">
        <v>16344</v>
      </c>
    </row>
    <row r="22685" spans="5:10" x14ac:dyDescent="0.25">
      <c r="E22685" s="19">
        <f t="shared" si="1062"/>
        <v>227</v>
      </c>
      <c r="F22685" s="28" t="str">
        <f t="shared" si="1063"/>
        <v>8/3/2016</v>
      </c>
      <c r="G22685" s="28" t="str">
        <f t="shared" si="1064"/>
        <v>0</v>
      </c>
      <c r="H22685" s="29">
        <f>IF(I22685="","",IF($C$7="HB",I22685-TIME(VLOOKUP($C$6,Reference!$B$12:$C$16,2,0),0,0),I22685-TIME(VLOOKUP($C$6,Reference!$B$12:$C$16,2,0),0,0)+TIME(1,0,0)))</f>
        <v>42585</v>
      </c>
      <c r="I22685" s="29">
        <v>42585.208333333336</v>
      </c>
      <c r="J22685" s="42">
        <v>15032</v>
      </c>
    </row>
    <row r="22686" spans="5:10" x14ac:dyDescent="0.25">
      <c r="E22686" s="19">
        <f t="shared" si="1062"/>
        <v>227</v>
      </c>
      <c r="F22686" s="28" t="str">
        <f t="shared" si="1063"/>
        <v>8/3/2016</v>
      </c>
      <c r="G22686" s="28" t="str">
        <f t="shared" si="1064"/>
        <v>1</v>
      </c>
      <c r="H22686" s="29">
        <f>IF(I22686="","",IF($C$7="HB",I22686-TIME(VLOOKUP($C$6,Reference!$B$12:$C$16,2,0),0,0),I22686-TIME(VLOOKUP($C$6,Reference!$B$12:$C$16,2,0),0,0)+TIME(1,0,0)))</f>
        <v>42585.041666666664</v>
      </c>
      <c r="I22686" s="29">
        <v>42585.25</v>
      </c>
      <c r="J22686" s="42">
        <v>13660</v>
      </c>
    </row>
    <row r="22687" spans="5:10" x14ac:dyDescent="0.25">
      <c r="E22687" s="19">
        <f t="shared" si="1062"/>
        <v>227</v>
      </c>
      <c r="F22687" s="28" t="str">
        <f t="shared" si="1063"/>
        <v>8/3/2016</v>
      </c>
      <c r="G22687" s="28" t="str">
        <f t="shared" si="1064"/>
        <v>2</v>
      </c>
      <c r="H22687" s="29">
        <f>IF(I22687="","",IF($C$7="HB",I22687-TIME(VLOOKUP($C$6,Reference!$B$12:$C$16,2,0),0,0),I22687-TIME(VLOOKUP($C$6,Reference!$B$12:$C$16,2,0),0,0)+TIME(1,0,0)))</f>
        <v>42585.083333333328</v>
      </c>
      <c r="I22687" s="29">
        <v>42585.291666666664</v>
      </c>
      <c r="J22687" s="42">
        <v>12603</v>
      </c>
    </row>
    <row r="22688" spans="5:10" x14ac:dyDescent="0.25">
      <c r="E22688" s="19">
        <f t="shared" si="1062"/>
        <v>227</v>
      </c>
      <c r="F22688" s="28" t="str">
        <f t="shared" si="1063"/>
        <v>8/3/2016</v>
      </c>
      <c r="G22688" s="28" t="str">
        <f t="shared" si="1064"/>
        <v>3</v>
      </c>
      <c r="H22688" s="29">
        <f>IF(I22688="","",IF($C$7="HB",I22688-TIME(VLOOKUP($C$6,Reference!$B$12:$C$16,2,0),0,0),I22688-TIME(VLOOKUP($C$6,Reference!$B$12:$C$16,2,0),0,0)+TIME(1,0,0)))</f>
        <v>42585.125</v>
      </c>
      <c r="I22688" s="29">
        <v>42585.333333333336</v>
      </c>
      <c r="J22688" s="42">
        <v>11944</v>
      </c>
    </row>
    <row r="22689" spans="5:10" x14ac:dyDescent="0.25">
      <c r="E22689" s="19">
        <f t="shared" si="1062"/>
        <v>227</v>
      </c>
      <c r="F22689" s="28" t="str">
        <f t="shared" si="1063"/>
        <v>8/3/2016</v>
      </c>
      <c r="G22689" s="28" t="str">
        <f t="shared" si="1064"/>
        <v>4</v>
      </c>
      <c r="H22689" s="29">
        <f>IF(I22689="","",IF($C$7="HB",I22689-TIME(VLOOKUP($C$6,Reference!$B$12:$C$16,2,0),0,0),I22689-TIME(VLOOKUP($C$6,Reference!$B$12:$C$16,2,0),0,0)+TIME(1,0,0)))</f>
        <v>42585.166666666664</v>
      </c>
      <c r="I22689" s="29">
        <v>42585.375</v>
      </c>
      <c r="J22689" s="42">
        <v>11612</v>
      </c>
    </row>
    <row r="22690" spans="5:10" x14ac:dyDescent="0.25">
      <c r="E22690" s="19">
        <f t="shared" si="1062"/>
        <v>227</v>
      </c>
      <c r="F22690" s="28" t="str">
        <f t="shared" si="1063"/>
        <v>8/3/2016</v>
      </c>
      <c r="G22690" s="28" t="str">
        <f t="shared" si="1064"/>
        <v>5</v>
      </c>
      <c r="H22690" s="29">
        <f>IF(I22690="","",IF($C$7="HB",I22690-TIME(VLOOKUP($C$6,Reference!$B$12:$C$16,2,0),0,0),I22690-TIME(VLOOKUP($C$6,Reference!$B$12:$C$16,2,0),0,0)+TIME(1,0,0)))</f>
        <v>42585.208333333328</v>
      </c>
      <c r="I22690" s="29">
        <v>42585.416666666664</v>
      </c>
      <c r="J22690" s="42">
        <v>11592</v>
      </c>
    </row>
    <row r="22691" spans="5:10" x14ac:dyDescent="0.25">
      <c r="E22691" s="19">
        <f t="shared" si="1062"/>
        <v>227</v>
      </c>
      <c r="F22691" s="28" t="str">
        <f t="shared" si="1063"/>
        <v>8/3/2016</v>
      </c>
      <c r="G22691" s="28" t="str">
        <f t="shared" si="1064"/>
        <v>6</v>
      </c>
      <c r="H22691" s="29">
        <f>IF(I22691="","",IF($C$7="HB",I22691-TIME(VLOOKUP($C$6,Reference!$B$12:$C$16,2,0),0,0),I22691-TIME(VLOOKUP($C$6,Reference!$B$12:$C$16,2,0),0,0)+TIME(1,0,0)))</f>
        <v>42585.25</v>
      </c>
      <c r="I22691" s="29">
        <v>42585.458333333336</v>
      </c>
      <c r="J22691" s="42">
        <v>11659</v>
      </c>
    </row>
    <row r="22692" spans="5:10" x14ac:dyDescent="0.25">
      <c r="E22692" s="19">
        <f t="shared" si="1062"/>
        <v>227</v>
      </c>
      <c r="F22692" s="28" t="str">
        <f t="shared" si="1063"/>
        <v>8/3/2016</v>
      </c>
      <c r="G22692" s="28" t="str">
        <f t="shared" si="1064"/>
        <v>7</v>
      </c>
      <c r="H22692" s="29">
        <f>IF(I22692="","",IF($C$7="HB",I22692-TIME(VLOOKUP($C$6,Reference!$B$12:$C$16,2,0),0,0),I22692-TIME(VLOOKUP($C$6,Reference!$B$12:$C$16,2,0),0,0)+TIME(1,0,0)))</f>
        <v>42585.291666666664</v>
      </c>
      <c r="I22692" s="29">
        <v>42585.5</v>
      </c>
      <c r="J22692" s="42">
        <v>11779</v>
      </c>
    </row>
    <row r="22693" spans="5:10" x14ac:dyDescent="0.25">
      <c r="E22693" s="19">
        <f t="shared" si="1062"/>
        <v>227</v>
      </c>
      <c r="F22693" s="28" t="str">
        <f t="shared" si="1063"/>
        <v>8/3/2016</v>
      </c>
      <c r="G22693" s="28" t="str">
        <f t="shared" si="1064"/>
        <v>8</v>
      </c>
      <c r="H22693" s="29">
        <f>IF(I22693="","",IF($C$7="HB",I22693-TIME(VLOOKUP($C$6,Reference!$B$12:$C$16,2,0),0,0),I22693-TIME(VLOOKUP($C$6,Reference!$B$12:$C$16,2,0),0,0)+TIME(1,0,0)))</f>
        <v>42585.333333333328</v>
      </c>
      <c r="I22693" s="29">
        <v>42585.541666666664</v>
      </c>
      <c r="J22693" s="42">
        <v>12397</v>
      </c>
    </row>
    <row r="22694" spans="5:10" x14ac:dyDescent="0.25">
      <c r="E22694" s="19">
        <f t="shared" si="1062"/>
        <v>227</v>
      </c>
      <c r="F22694" s="28" t="str">
        <f t="shared" si="1063"/>
        <v>8/3/2016</v>
      </c>
      <c r="G22694" s="28" t="str">
        <f t="shared" si="1064"/>
        <v>9</v>
      </c>
      <c r="H22694" s="29">
        <f>IF(I22694="","",IF($C$7="HB",I22694-TIME(VLOOKUP($C$6,Reference!$B$12:$C$16,2,0),0,0),I22694-TIME(VLOOKUP($C$6,Reference!$B$12:$C$16,2,0),0,0)+TIME(1,0,0)))</f>
        <v>42585.375</v>
      </c>
      <c r="I22694" s="29">
        <v>42585.583333333336</v>
      </c>
      <c r="J22694" s="42">
        <v>12965</v>
      </c>
    </row>
    <row r="22695" spans="5:10" x14ac:dyDescent="0.25">
      <c r="E22695" s="19">
        <f t="shared" si="1062"/>
        <v>227</v>
      </c>
      <c r="F22695" s="28" t="str">
        <f t="shared" si="1063"/>
        <v>8/3/2016</v>
      </c>
      <c r="G22695" s="28" t="str">
        <f t="shared" si="1064"/>
        <v>10</v>
      </c>
      <c r="H22695" s="29">
        <f>IF(I22695="","",IF($C$7="HB",I22695-TIME(VLOOKUP($C$6,Reference!$B$12:$C$16,2,0),0,0),I22695-TIME(VLOOKUP($C$6,Reference!$B$12:$C$16,2,0),0,0)+TIME(1,0,0)))</f>
        <v>42585.416666666664</v>
      </c>
      <c r="I22695" s="29">
        <v>42585.625</v>
      </c>
      <c r="J22695" s="42">
        <v>13670</v>
      </c>
    </row>
    <row r="22696" spans="5:10" x14ac:dyDescent="0.25">
      <c r="E22696" s="19">
        <f t="shared" si="1062"/>
        <v>227</v>
      </c>
      <c r="F22696" s="28" t="str">
        <f t="shared" si="1063"/>
        <v>8/3/2016</v>
      </c>
      <c r="G22696" s="28" t="str">
        <f t="shared" si="1064"/>
        <v>11</v>
      </c>
      <c r="H22696" s="29">
        <f>IF(I22696="","",IF($C$7="HB",I22696-TIME(VLOOKUP($C$6,Reference!$B$12:$C$16,2,0),0,0),I22696-TIME(VLOOKUP($C$6,Reference!$B$12:$C$16,2,0),0,0)+TIME(1,0,0)))</f>
        <v>42585.458333333328</v>
      </c>
      <c r="I22696" s="29">
        <v>42585.666666666664</v>
      </c>
      <c r="J22696" s="42">
        <v>14116</v>
      </c>
    </row>
    <row r="22697" spans="5:10" x14ac:dyDescent="0.25">
      <c r="E22697" s="19">
        <f t="shared" si="1062"/>
        <v>227</v>
      </c>
      <c r="F22697" s="28" t="str">
        <f t="shared" si="1063"/>
        <v>8/3/2016</v>
      </c>
      <c r="G22697" s="28" t="str">
        <f t="shared" si="1064"/>
        <v>12</v>
      </c>
      <c r="H22697" s="29">
        <f>IF(I22697="","",IF($C$7="HB",I22697-TIME(VLOOKUP($C$6,Reference!$B$12:$C$16,2,0),0,0),I22697-TIME(VLOOKUP($C$6,Reference!$B$12:$C$16,2,0),0,0)+TIME(1,0,0)))</f>
        <v>42585.5</v>
      </c>
      <c r="I22697" s="29">
        <v>42585.708333333336</v>
      </c>
      <c r="J22697" s="42">
        <v>14483</v>
      </c>
    </row>
    <row r="22698" spans="5:10" x14ac:dyDescent="0.25">
      <c r="E22698" s="19">
        <f t="shared" si="1062"/>
        <v>227</v>
      </c>
      <c r="F22698" s="28" t="str">
        <f t="shared" si="1063"/>
        <v>8/3/2016</v>
      </c>
      <c r="G22698" s="28" t="str">
        <f t="shared" si="1064"/>
        <v>13</v>
      </c>
      <c r="H22698" s="29">
        <f>IF(I22698="","",IF($C$7="HB",I22698-TIME(VLOOKUP($C$6,Reference!$B$12:$C$16,2,0),0,0),I22698-TIME(VLOOKUP($C$6,Reference!$B$12:$C$16,2,0),0,0)+TIME(1,0,0)))</f>
        <v>42585.541666666664</v>
      </c>
      <c r="I22698" s="29">
        <v>42585.75</v>
      </c>
      <c r="J22698" s="42">
        <v>14927</v>
      </c>
    </row>
    <row r="22699" spans="5:10" x14ac:dyDescent="0.25">
      <c r="E22699" s="19">
        <f t="shared" si="1062"/>
        <v>227</v>
      </c>
      <c r="F22699" s="28" t="str">
        <f t="shared" si="1063"/>
        <v>8/3/2016</v>
      </c>
      <c r="G22699" s="28" t="str">
        <f t="shared" si="1064"/>
        <v>14</v>
      </c>
      <c r="H22699" s="29">
        <f>IF(I22699="","",IF($C$7="HB",I22699-TIME(VLOOKUP($C$6,Reference!$B$12:$C$16,2,0),0,0),I22699-TIME(VLOOKUP($C$6,Reference!$B$12:$C$16,2,0),0,0)+TIME(1,0,0)))</f>
        <v>42585.583333333328</v>
      </c>
      <c r="I22699" s="29">
        <v>42585.791666666664</v>
      </c>
      <c r="J22699" s="42">
        <v>15204</v>
      </c>
    </row>
    <row r="22700" spans="5:10" x14ac:dyDescent="0.25">
      <c r="E22700" s="19">
        <f t="shared" si="1062"/>
        <v>227</v>
      </c>
      <c r="F22700" s="28" t="str">
        <f t="shared" si="1063"/>
        <v>8/3/2016</v>
      </c>
      <c r="G22700" s="28" t="str">
        <f t="shared" si="1064"/>
        <v>15</v>
      </c>
      <c r="H22700" s="29">
        <f>IF(I22700="","",IF($C$7="HB",I22700-TIME(VLOOKUP($C$6,Reference!$B$12:$C$16,2,0),0,0),I22700-TIME(VLOOKUP($C$6,Reference!$B$12:$C$16,2,0),0,0)+TIME(1,0,0)))</f>
        <v>42585.625</v>
      </c>
      <c r="I22700" s="29">
        <v>42585.833333333336</v>
      </c>
      <c r="J22700" s="42">
        <v>15485</v>
      </c>
    </row>
    <row r="22701" spans="5:10" x14ac:dyDescent="0.25">
      <c r="E22701" s="19">
        <f t="shared" si="1062"/>
        <v>227</v>
      </c>
      <c r="F22701" s="28" t="str">
        <f t="shared" si="1063"/>
        <v>8/3/2016</v>
      </c>
      <c r="G22701" s="28" t="str">
        <f t="shared" si="1064"/>
        <v>16</v>
      </c>
      <c r="H22701" s="29">
        <f>IF(I22701="","",IF($C$7="HB",I22701-TIME(VLOOKUP($C$6,Reference!$B$12:$C$16,2,0),0,0),I22701-TIME(VLOOKUP($C$6,Reference!$B$12:$C$16,2,0),0,0)+TIME(1,0,0)))</f>
        <v>42585.666666666664</v>
      </c>
      <c r="I22701" s="29">
        <v>42585.875</v>
      </c>
      <c r="J22701" s="42">
        <v>16153</v>
      </c>
    </row>
    <row r="22702" spans="5:10" x14ac:dyDescent="0.25">
      <c r="E22702" s="19">
        <f t="shared" si="1062"/>
        <v>227</v>
      </c>
      <c r="F22702" s="28" t="str">
        <f t="shared" si="1063"/>
        <v>8/3/2016</v>
      </c>
      <c r="G22702" s="28" t="str">
        <f t="shared" si="1064"/>
        <v>17</v>
      </c>
      <c r="H22702" s="29">
        <f>IF(I22702="","",IF($C$7="HB",I22702-TIME(VLOOKUP($C$6,Reference!$B$12:$C$16,2,0),0,0),I22702-TIME(VLOOKUP($C$6,Reference!$B$12:$C$16,2,0),0,0)+TIME(1,0,0)))</f>
        <v>42585.708333333328</v>
      </c>
      <c r="I22702" s="29">
        <v>42585.916666666664</v>
      </c>
      <c r="J22702" s="42">
        <v>16869</v>
      </c>
    </row>
    <row r="22703" spans="5:10" x14ac:dyDescent="0.25">
      <c r="E22703" s="19">
        <f t="shared" si="1062"/>
        <v>227</v>
      </c>
      <c r="F22703" s="28" t="str">
        <f t="shared" si="1063"/>
        <v>8/3/2016</v>
      </c>
      <c r="G22703" s="28" t="str">
        <f t="shared" si="1064"/>
        <v>18</v>
      </c>
      <c r="H22703" s="29">
        <f>IF(I22703="","",IF($C$7="HB",I22703-TIME(VLOOKUP($C$6,Reference!$B$12:$C$16,2,0),0,0),I22703-TIME(VLOOKUP($C$6,Reference!$B$12:$C$16,2,0),0,0)+TIME(1,0,0)))</f>
        <v>42585.75</v>
      </c>
      <c r="I22703" s="29">
        <v>42585.958333333336</v>
      </c>
      <c r="J22703" s="42">
        <v>17394</v>
      </c>
    </row>
    <row r="22704" spans="5:10" x14ac:dyDescent="0.25">
      <c r="E22704" s="19">
        <f t="shared" si="1062"/>
        <v>227</v>
      </c>
      <c r="F22704" s="28" t="str">
        <f t="shared" si="1063"/>
        <v>8/3/2016</v>
      </c>
      <c r="G22704" s="28" t="str">
        <f t="shared" si="1064"/>
        <v>19</v>
      </c>
      <c r="H22704" s="29">
        <f>IF(I22704="","",IF($C$7="HB",I22704-TIME(VLOOKUP($C$6,Reference!$B$12:$C$16,2,0),0,0),I22704-TIME(VLOOKUP($C$6,Reference!$B$12:$C$16,2,0),0,0)+TIME(1,0,0)))</f>
        <v>42585.791666666664</v>
      </c>
      <c r="I22704" s="29">
        <v>42586</v>
      </c>
      <c r="J22704" s="42">
        <v>17685</v>
      </c>
    </row>
    <row r="22705" spans="5:10" x14ac:dyDescent="0.25">
      <c r="E22705" s="19">
        <f t="shared" si="1062"/>
        <v>227</v>
      </c>
      <c r="F22705" s="28" t="str">
        <f t="shared" si="1063"/>
        <v>8/3/2016</v>
      </c>
      <c r="G22705" s="28" t="str">
        <f t="shared" si="1064"/>
        <v>20</v>
      </c>
      <c r="H22705" s="29">
        <f>IF(I22705="","",IF($C$7="HB",I22705-TIME(VLOOKUP($C$6,Reference!$B$12:$C$16,2,0),0,0),I22705-TIME(VLOOKUP($C$6,Reference!$B$12:$C$16,2,0),0,0)+TIME(1,0,0)))</f>
        <v>42585.833333333328</v>
      </c>
      <c r="I22705" s="29">
        <v>42586.041666666664</v>
      </c>
      <c r="J22705" s="42">
        <v>17659</v>
      </c>
    </row>
    <row r="22706" spans="5:10" x14ac:dyDescent="0.25">
      <c r="E22706" s="19">
        <f t="shared" si="1062"/>
        <v>227</v>
      </c>
      <c r="F22706" s="28" t="str">
        <f t="shared" si="1063"/>
        <v>8/3/2016</v>
      </c>
      <c r="G22706" s="28" t="str">
        <f t="shared" si="1064"/>
        <v>21</v>
      </c>
      <c r="H22706" s="29">
        <f>IF(I22706="","",IF($C$7="HB",I22706-TIME(VLOOKUP($C$6,Reference!$B$12:$C$16,2,0),0,0),I22706-TIME(VLOOKUP($C$6,Reference!$B$12:$C$16,2,0),0,0)+TIME(1,0,0)))</f>
        <v>42585.875</v>
      </c>
      <c r="I22706" s="29">
        <v>42586.083333333336</v>
      </c>
      <c r="J22706" s="42">
        <v>17213</v>
      </c>
    </row>
    <row r="22707" spans="5:10" x14ac:dyDescent="0.25">
      <c r="E22707" s="19">
        <f t="shared" si="1062"/>
        <v>227</v>
      </c>
      <c r="F22707" s="28" t="str">
        <f t="shared" si="1063"/>
        <v>8/3/2016</v>
      </c>
      <c r="G22707" s="28" t="str">
        <f t="shared" si="1064"/>
        <v>22</v>
      </c>
      <c r="H22707" s="29">
        <f>IF(I22707="","",IF($C$7="HB",I22707-TIME(VLOOKUP($C$6,Reference!$B$12:$C$16,2,0),0,0),I22707-TIME(VLOOKUP($C$6,Reference!$B$12:$C$16,2,0),0,0)+TIME(1,0,0)))</f>
        <v>42585.916666666664</v>
      </c>
      <c r="I22707" s="29">
        <v>42586.125</v>
      </c>
      <c r="J22707" s="42">
        <v>16576</v>
      </c>
    </row>
    <row r="22708" spans="5:10" x14ac:dyDescent="0.25">
      <c r="E22708" s="19">
        <f t="shared" si="1062"/>
        <v>227</v>
      </c>
      <c r="F22708" s="28" t="str">
        <f t="shared" si="1063"/>
        <v>8/3/2016</v>
      </c>
      <c r="G22708" s="28" t="str">
        <f t="shared" si="1064"/>
        <v>23</v>
      </c>
      <c r="H22708" s="29">
        <f>IF(I22708="","",IF($C$7="HB",I22708-TIME(VLOOKUP($C$6,Reference!$B$12:$C$16,2,0),0,0),I22708-TIME(VLOOKUP($C$6,Reference!$B$12:$C$16,2,0),0,0)+TIME(1,0,0)))</f>
        <v>42585.958333333328</v>
      </c>
      <c r="I22708" s="29">
        <v>42586.166666666664</v>
      </c>
      <c r="J22708" s="42">
        <v>15742</v>
      </c>
    </row>
    <row r="22709" spans="5:10" x14ac:dyDescent="0.25">
      <c r="E22709" s="19">
        <f t="shared" si="1062"/>
        <v>227</v>
      </c>
      <c r="F22709" s="28" t="str">
        <f t="shared" si="1063"/>
        <v>8/4/2016</v>
      </c>
      <c r="G22709" s="28" t="str">
        <f t="shared" si="1064"/>
        <v>0</v>
      </c>
      <c r="H22709" s="29">
        <f>IF(I22709="","",IF($C$7="HB",I22709-TIME(VLOOKUP($C$6,Reference!$B$12:$C$16,2,0),0,0),I22709-TIME(VLOOKUP($C$6,Reference!$B$12:$C$16,2,0),0,0)+TIME(1,0,0)))</f>
        <v>42586</v>
      </c>
      <c r="I22709" s="29">
        <v>42586.208333333336</v>
      </c>
      <c r="J22709" s="42">
        <v>14403</v>
      </c>
    </row>
    <row r="22710" spans="5:10" x14ac:dyDescent="0.25">
      <c r="E22710" s="19">
        <f t="shared" si="1062"/>
        <v>227</v>
      </c>
      <c r="F22710" s="28" t="str">
        <f t="shared" si="1063"/>
        <v>8/4/2016</v>
      </c>
      <c r="G22710" s="28" t="str">
        <f t="shared" si="1064"/>
        <v>1</v>
      </c>
      <c r="H22710" s="29">
        <f>IF(I22710="","",IF($C$7="HB",I22710-TIME(VLOOKUP($C$6,Reference!$B$12:$C$16,2,0),0,0),I22710-TIME(VLOOKUP($C$6,Reference!$B$12:$C$16,2,0),0,0)+TIME(1,0,0)))</f>
        <v>42586.041666666664</v>
      </c>
      <c r="I22710" s="29">
        <v>42586.25</v>
      </c>
      <c r="J22710" s="42">
        <v>13073</v>
      </c>
    </row>
    <row r="22711" spans="5:10" x14ac:dyDescent="0.25">
      <c r="E22711" s="19">
        <f t="shared" si="1062"/>
        <v>227</v>
      </c>
      <c r="F22711" s="28" t="str">
        <f t="shared" si="1063"/>
        <v>8/4/2016</v>
      </c>
      <c r="G22711" s="28" t="str">
        <f t="shared" si="1064"/>
        <v>2</v>
      </c>
      <c r="H22711" s="29">
        <f>IF(I22711="","",IF($C$7="HB",I22711-TIME(VLOOKUP($C$6,Reference!$B$12:$C$16,2,0),0,0),I22711-TIME(VLOOKUP($C$6,Reference!$B$12:$C$16,2,0),0,0)+TIME(1,0,0)))</f>
        <v>42586.083333333328</v>
      </c>
      <c r="I22711" s="29">
        <v>42586.291666666664</v>
      </c>
      <c r="J22711" s="42">
        <v>12255</v>
      </c>
    </row>
    <row r="22712" spans="5:10" x14ac:dyDescent="0.25">
      <c r="E22712" s="19">
        <f t="shared" si="1062"/>
        <v>227</v>
      </c>
      <c r="F22712" s="28" t="str">
        <f t="shared" si="1063"/>
        <v>8/4/2016</v>
      </c>
      <c r="G22712" s="28" t="str">
        <f t="shared" si="1064"/>
        <v>3</v>
      </c>
      <c r="H22712" s="29">
        <f>IF(I22712="","",IF($C$7="HB",I22712-TIME(VLOOKUP($C$6,Reference!$B$12:$C$16,2,0),0,0),I22712-TIME(VLOOKUP($C$6,Reference!$B$12:$C$16,2,0),0,0)+TIME(1,0,0)))</f>
        <v>42586.125</v>
      </c>
      <c r="I22712" s="29">
        <v>42586.333333333336</v>
      </c>
      <c r="J22712" s="42">
        <v>11782</v>
      </c>
    </row>
    <row r="22713" spans="5:10" x14ac:dyDescent="0.25">
      <c r="E22713" s="19">
        <f t="shared" si="1062"/>
        <v>227</v>
      </c>
      <c r="F22713" s="28" t="str">
        <f t="shared" si="1063"/>
        <v>8/4/2016</v>
      </c>
      <c r="G22713" s="28" t="str">
        <f t="shared" si="1064"/>
        <v>4</v>
      </c>
      <c r="H22713" s="29">
        <f>IF(I22713="","",IF($C$7="HB",I22713-TIME(VLOOKUP($C$6,Reference!$B$12:$C$16,2,0),0,0),I22713-TIME(VLOOKUP($C$6,Reference!$B$12:$C$16,2,0),0,0)+TIME(1,0,0)))</f>
        <v>42586.166666666664</v>
      </c>
      <c r="I22713" s="29">
        <v>42586.375</v>
      </c>
      <c r="J22713" s="42">
        <v>11644</v>
      </c>
    </row>
    <row r="22714" spans="5:10" x14ac:dyDescent="0.25">
      <c r="E22714" s="19">
        <f t="shared" si="1062"/>
        <v>227</v>
      </c>
      <c r="F22714" s="28" t="str">
        <f t="shared" si="1063"/>
        <v>8/4/2016</v>
      </c>
      <c r="G22714" s="28" t="str">
        <f t="shared" si="1064"/>
        <v>5</v>
      </c>
      <c r="H22714" s="29">
        <f>IF(I22714="","",IF($C$7="HB",I22714-TIME(VLOOKUP($C$6,Reference!$B$12:$C$16,2,0),0,0),I22714-TIME(VLOOKUP($C$6,Reference!$B$12:$C$16,2,0),0,0)+TIME(1,0,0)))</f>
        <v>42586.208333333328</v>
      </c>
      <c r="I22714" s="29">
        <v>42586.416666666664</v>
      </c>
      <c r="J22714" s="42">
        <v>11422</v>
      </c>
    </row>
    <row r="22715" spans="5:10" x14ac:dyDescent="0.25">
      <c r="E22715" s="19">
        <f t="shared" si="1062"/>
        <v>227</v>
      </c>
      <c r="F22715" s="28" t="str">
        <f t="shared" si="1063"/>
        <v>8/4/2016</v>
      </c>
      <c r="G22715" s="28" t="str">
        <f t="shared" si="1064"/>
        <v>6</v>
      </c>
      <c r="H22715" s="29">
        <f>IF(I22715="","",IF($C$7="HB",I22715-TIME(VLOOKUP($C$6,Reference!$B$12:$C$16,2,0),0,0),I22715-TIME(VLOOKUP($C$6,Reference!$B$12:$C$16,2,0),0,0)+TIME(1,0,0)))</f>
        <v>42586.25</v>
      </c>
      <c r="I22715" s="29">
        <v>42586.458333333336</v>
      </c>
      <c r="J22715" s="42">
        <v>11546</v>
      </c>
    </row>
    <row r="22716" spans="5:10" x14ac:dyDescent="0.25">
      <c r="E22716" s="19">
        <f t="shared" si="1062"/>
        <v>227</v>
      </c>
      <c r="F22716" s="28" t="str">
        <f t="shared" si="1063"/>
        <v>8/4/2016</v>
      </c>
      <c r="G22716" s="28" t="str">
        <f t="shared" si="1064"/>
        <v>7</v>
      </c>
      <c r="H22716" s="29">
        <f>IF(I22716="","",IF($C$7="HB",I22716-TIME(VLOOKUP($C$6,Reference!$B$12:$C$16,2,0),0,0),I22716-TIME(VLOOKUP($C$6,Reference!$B$12:$C$16,2,0),0,0)+TIME(1,0,0)))</f>
        <v>42586.291666666664</v>
      </c>
      <c r="I22716" s="29">
        <v>42586.5</v>
      </c>
      <c r="J22716" s="42">
        <v>11670</v>
      </c>
    </row>
    <row r="22717" spans="5:10" x14ac:dyDescent="0.25">
      <c r="E22717" s="19">
        <f t="shared" si="1062"/>
        <v>227</v>
      </c>
      <c r="F22717" s="28" t="str">
        <f t="shared" si="1063"/>
        <v>8/4/2016</v>
      </c>
      <c r="G22717" s="28" t="str">
        <f t="shared" si="1064"/>
        <v>8</v>
      </c>
      <c r="H22717" s="29">
        <f>IF(I22717="","",IF($C$7="HB",I22717-TIME(VLOOKUP($C$6,Reference!$B$12:$C$16,2,0),0,0),I22717-TIME(VLOOKUP($C$6,Reference!$B$12:$C$16,2,0),0,0)+TIME(1,0,0)))</f>
        <v>42586.333333333328</v>
      </c>
      <c r="I22717" s="29">
        <v>42586.541666666664</v>
      </c>
      <c r="J22717" s="42">
        <v>12436</v>
      </c>
    </row>
    <row r="22718" spans="5:10" x14ac:dyDescent="0.25">
      <c r="E22718" s="19">
        <f t="shared" si="1062"/>
        <v>227</v>
      </c>
      <c r="F22718" s="28" t="str">
        <f t="shared" si="1063"/>
        <v>8/4/2016</v>
      </c>
      <c r="G22718" s="28" t="str">
        <f t="shared" si="1064"/>
        <v>9</v>
      </c>
      <c r="H22718" s="29">
        <f>IF(I22718="","",IF($C$7="HB",I22718-TIME(VLOOKUP($C$6,Reference!$B$12:$C$16,2,0),0,0),I22718-TIME(VLOOKUP($C$6,Reference!$B$12:$C$16,2,0),0,0)+TIME(1,0,0)))</f>
        <v>42586.375</v>
      </c>
      <c r="I22718" s="29">
        <v>42586.583333333336</v>
      </c>
      <c r="J22718" s="42">
        <v>13186</v>
      </c>
    </row>
    <row r="22719" spans="5:10" x14ac:dyDescent="0.25">
      <c r="E22719" s="19">
        <f t="shared" si="1062"/>
        <v>227</v>
      </c>
      <c r="F22719" s="28" t="str">
        <f t="shared" si="1063"/>
        <v>8/4/2016</v>
      </c>
      <c r="G22719" s="28" t="str">
        <f t="shared" si="1064"/>
        <v>10</v>
      </c>
      <c r="H22719" s="29">
        <f>IF(I22719="","",IF($C$7="HB",I22719-TIME(VLOOKUP($C$6,Reference!$B$12:$C$16,2,0),0,0),I22719-TIME(VLOOKUP($C$6,Reference!$B$12:$C$16,2,0),0,0)+TIME(1,0,0)))</f>
        <v>42586.416666666664</v>
      </c>
      <c r="I22719" s="29">
        <v>42586.625</v>
      </c>
      <c r="J22719" s="42">
        <v>13587</v>
      </c>
    </row>
    <row r="22720" spans="5:10" x14ac:dyDescent="0.25">
      <c r="E22720" s="19">
        <f t="shared" si="1062"/>
        <v>227</v>
      </c>
      <c r="F22720" s="28" t="str">
        <f t="shared" si="1063"/>
        <v>8/4/2016</v>
      </c>
      <c r="G22720" s="28" t="str">
        <f t="shared" si="1064"/>
        <v>11</v>
      </c>
      <c r="H22720" s="29">
        <f>IF(I22720="","",IF($C$7="HB",I22720-TIME(VLOOKUP($C$6,Reference!$B$12:$C$16,2,0),0,0),I22720-TIME(VLOOKUP($C$6,Reference!$B$12:$C$16,2,0),0,0)+TIME(1,0,0)))</f>
        <v>42586.458333333328</v>
      </c>
      <c r="I22720" s="29">
        <v>42586.666666666664</v>
      </c>
      <c r="J22720" s="42">
        <v>13790</v>
      </c>
    </row>
    <row r="22721" spans="5:10" x14ac:dyDescent="0.25">
      <c r="E22721" s="19">
        <f t="shared" si="1062"/>
        <v>227</v>
      </c>
      <c r="F22721" s="28" t="str">
        <f t="shared" si="1063"/>
        <v>8/4/2016</v>
      </c>
      <c r="G22721" s="28" t="str">
        <f t="shared" si="1064"/>
        <v>12</v>
      </c>
      <c r="H22721" s="29">
        <f>IF(I22721="","",IF($C$7="HB",I22721-TIME(VLOOKUP($C$6,Reference!$B$12:$C$16,2,0),0,0),I22721-TIME(VLOOKUP($C$6,Reference!$B$12:$C$16,2,0),0,0)+TIME(1,0,0)))</f>
        <v>42586.5</v>
      </c>
      <c r="I22721" s="29">
        <v>42586.708333333336</v>
      </c>
      <c r="J22721" s="42">
        <v>14001</v>
      </c>
    </row>
    <row r="22722" spans="5:10" x14ac:dyDescent="0.25">
      <c r="E22722" s="19">
        <f t="shared" si="1062"/>
        <v>227</v>
      </c>
      <c r="F22722" s="28" t="str">
        <f t="shared" si="1063"/>
        <v>8/4/2016</v>
      </c>
      <c r="G22722" s="28" t="str">
        <f t="shared" si="1064"/>
        <v>13</v>
      </c>
      <c r="H22722" s="29">
        <f>IF(I22722="","",IF($C$7="HB",I22722-TIME(VLOOKUP($C$6,Reference!$B$12:$C$16,2,0),0,0),I22722-TIME(VLOOKUP($C$6,Reference!$B$12:$C$16,2,0),0,0)+TIME(1,0,0)))</f>
        <v>42586.541666666664</v>
      </c>
      <c r="I22722" s="29">
        <v>42586.75</v>
      </c>
      <c r="J22722" s="42">
        <v>14128</v>
      </c>
    </row>
    <row r="22723" spans="5:10" x14ac:dyDescent="0.25">
      <c r="E22723" s="19">
        <f t="shared" si="1062"/>
        <v>227</v>
      </c>
      <c r="F22723" s="28" t="str">
        <f t="shared" si="1063"/>
        <v>8/4/2016</v>
      </c>
      <c r="G22723" s="28" t="str">
        <f t="shared" si="1064"/>
        <v>14</v>
      </c>
      <c r="H22723" s="29">
        <f>IF(I22723="","",IF($C$7="HB",I22723-TIME(VLOOKUP($C$6,Reference!$B$12:$C$16,2,0),0,0),I22723-TIME(VLOOKUP($C$6,Reference!$B$12:$C$16,2,0),0,0)+TIME(1,0,0)))</f>
        <v>42586.583333333328</v>
      </c>
      <c r="I22723" s="29">
        <v>42586.791666666664</v>
      </c>
      <c r="J22723" s="42">
        <v>14282</v>
      </c>
    </row>
    <row r="22724" spans="5:10" x14ac:dyDescent="0.25">
      <c r="E22724" s="19">
        <f t="shared" si="1062"/>
        <v>227</v>
      </c>
      <c r="F22724" s="28" t="str">
        <f t="shared" si="1063"/>
        <v>8/4/2016</v>
      </c>
      <c r="G22724" s="28" t="str">
        <f t="shared" si="1064"/>
        <v>15</v>
      </c>
      <c r="H22724" s="29">
        <f>IF(I22724="","",IF($C$7="HB",I22724-TIME(VLOOKUP($C$6,Reference!$B$12:$C$16,2,0),0,0),I22724-TIME(VLOOKUP($C$6,Reference!$B$12:$C$16,2,0),0,0)+TIME(1,0,0)))</f>
        <v>42586.625</v>
      </c>
      <c r="I22724" s="29">
        <v>42586.833333333336</v>
      </c>
      <c r="J22724" s="42">
        <v>14403</v>
      </c>
    </row>
    <row r="22725" spans="5:10" x14ac:dyDescent="0.25">
      <c r="E22725" s="19">
        <f t="shared" si="1062"/>
        <v>227</v>
      </c>
      <c r="F22725" s="28" t="str">
        <f t="shared" si="1063"/>
        <v>8/4/2016</v>
      </c>
      <c r="G22725" s="28" t="str">
        <f t="shared" si="1064"/>
        <v>16</v>
      </c>
      <c r="H22725" s="29">
        <f>IF(I22725="","",IF($C$7="HB",I22725-TIME(VLOOKUP($C$6,Reference!$B$12:$C$16,2,0),0,0),I22725-TIME(VLOOKUP($C$6,Reference!$B$12:$C$16,2,0),0,0)+TIME(1,0,0)))</f>
        <v>42586.666666666664</v>
      </c>
      <c r="I22725" s="29">
        <v>42586.875</v>
      </c>
      <c r="J22725" s="42">
        <v>14759</v>
      </c>
    </row>
    <row r="22726" spans="5:10" x14ac:dyDescent="0.25">
      <c r="E22726" s="19">
        <f t="shared" ref="E22726:E22789" si="1065">$C$16</f>
        <v>227</v>
      </c>
      <c r="F22726" s="28" t="str">
        <f t="shared" ref="F22726:F22789" si="1066">TEXT(H22726,"m/d/yyyy")</f>
        <v>8/4/2016</v>
      </c>
      <c r="G22726" s="28" t="str">
        <f t="shared" ref="G22726:G22789" si="1067">TEXT(H22726,"h")</f>
        <v>17</v>
      </c>
      <c r="H22726" s="29">
        <f>IF(I22726="","",IF($C$7="HB",I22726-TIME(VLOOKUP($C$6,Reference!$B$12:$C$16,2,0),0,0),I22726-TIME(VLOOKUP($C$6,Reference!$B$12:$C$16,2,0),0,0)+TIME(1,0,0)))</f>
        <v>42586.708333333328</v>
      </c>
      <c r="I22726" s="29">
        <v>42586.916666666664</v>
      </c>
      <c r="J22726" s="42">
        <v>15158</v>
      </c>
    </row>
    <row r="22727" spans="5:10" x14ac:dyDescent="0.25">
      <c r="E22727" s="19">
        <f t="shared" si="1065"/>
        <v>227</v>
      </c>
      <c r="F22727" s="28" t="str">
        <f t="shared" si="1066"/>
        <v>8/4/2016</v>
      </c>
      <c r="G22727" s="28" t="str">
        <f t="shared" si="1067"/>
        <v>18</v>
      </c>
      <c r="H22727" s="29">
        <f>IF(I22727="","",IF($C$7="HB",I22727-TIME(VLOOKUP($C$6,Reference!$B$12:$C$16,2,0),0,0),I22727-TIME(VLOOKUP($C$6,Reference!$B$12:$C$16,2,0),0,0)+TIME(1,0,0)))</f>
        <v>42586.75</v>
      </c>
      <c r="I22727" s="29">
        <v>42586.958333333336</v>
      </c>
      <c r="J22727" s="42">
        <v>15588</v>
      </c>
    </row>
    <row r="22728" spans="5:10" x14ac:dyDescent="0.25">
      <c r="E22728" s="19">
        <f t="shared" si="1065"/>
        <v>227</v>
      </c>
      <c r="F22728" s="28" t="str">
        <f t="shared" si="1066"/>
        <v>8/4/2016</v>
      </c>
      <c r="G22728" s="28" t="str">
        <f t="shared" si="1067"/>
        <v>19</v>
      </c>
      <c r="H22728" s="29">
        <f>IF(I22728="","",IF($C$7="HB",I22728-TIME(VLOOKUP($C$6,Reference!$B$12:$C$16,2,0),0,0),I22728-TIME(VLOOKUP($C$6,Reference!$B$12:$C$16,2,0),0,0)+TIME(1,0,0)))</f>
        <v>42586.791666666664</v>
      </c>
      <c r="I22728" s="29">
        <v>42587</v>
      </c>
      <c r="J22728" s="42">
        <v>15814</v>
      </c>
    </row>
    <row r="22729" spans="5:10" x14ac:dyDescent="0.25">
      <c r="E22729" s="19">
        <f t="shared" si="1065"/>
        <v>227</v>
      </c>
      <c r="F22729" s="28" t="str">
        <f t="shared" si="1066"/>
        <v>8/4/2016</v>
      </c>
      <c r="G22729" s="28" t="str">
        <f t="shared" si="1067"/>
        <v>20</v>
      </c>
      <c r="H22729" s="29">
        <f>IF(I22729="","",IF($C$7="HB",I22729-TIME(VLOOKUP($C$6,Reference!$B$12:$C$16,2,0),0,0),I22729-TIME(VLOOKUP($C$6,Reference!$B$12:$C$16,2,0),0,0)+TIME(1,0,0)))</f>
        <v>42586.833333333328</v>
      </c>
      <c r="I22729" s="29">
        <v>42587.041666666664</v>
      </c>
      <c r="J22729" s="42">
        <v>15885</v>
      </c>
    </row>
    <row r="22730" spans="5:10" x14ac:dyDescent="0.25">
      <c r="E22730" s="19">
        <f t="shared" si="1065"/>
        <v>227</v>
      </c>
      <c r="F22730" s="28" t="str">
        <f t="shared" si="1066"/>
        <v>8/4/2016</v>
      </c>
      <c r="G22730" s="28" t="str">
        <f t="shared" si="1067"/>
        <v>21</v>
      </c>
      <c r="H22730" s="29">
        <f>IF(I22730="","",IF($C$7="HB",I22730-TIME(VLOOKUP($C$6,Reference!$B$12:$C$16,2,0),0,0),I22730-TIME(VLOOKUP($C$6,Reference!$B$12:$C$16,2,0),0,0)+TIME(1,0,0)))</f>
        <v>42586.875</v>
      </c>
      <c r="I22730" s="29">
        <v>42587.083333333336</v>
      </c>
      <c r="J22730" s="42">
        <v>15665</v>
      </c>
    </row>
    <row r="22731" spans="5:10" x14ac:dyDescent="0.25">
      <c r="E22731" s="19">
        <f t="shared" si="1065"/>
        <v>227</v>
      </c>
      <c r="F22731" s="28" t="str">
        <f t="shared" si="1066"/>
        <v>8/4/2016</v>
      </c>
      <c r="G22731" s="28" t="str">
        <f t="shared" si="1067"/>
        <v>22</v>
      </c>
      <c r="H22731" s="29">
        <f>IF(I22731="","",IF($C$7="HB",I22731-TIME(VLOOKUP($C$6,Reference!$B$12:$C$16,2,0),0,0),I22731-TIME(VLOOKUP($C$6,Reference!$B$12:$C$16,2,0),0,0)+TIME(1,0,0)))</f>
        <v>42586.916666666664</v>
      </c>
      <c r="I22731" s="29">
        <v>42587.125</v>
      </c>
      <c r="J22731" s="42">
        <v>15486</v>
      </c>
    </row>
    <row r="22732" spans="5:10" x14ac:dyDescent="0.25">
      <c r="E22732" s="19">
        <f t="shared" si="1065"/>
        <v>227</v>
      </c>
      <c r="F22732" s="28" t="str">
        <f t="shared" si="1066"/>
        <v>8/4/2016</v>
      </c>
      <c r="G22732" s="28" t="str">
        <f t="shared" si="1067"/>
        <v>23</v>
      </c>
      <c r="H22732" s="29">
        <f>IF(I22732="","",IF($C$7="HB",I22732-TIME(VLOOKUP($C$6,Reference!$B$12:$C$16,2,0),0,0),I22732-TIME(VLOOKUP($C$6,Reference!$B$12:$C$16,2,0),0,0)+TIME(1,0,0)))</f>
        <v>42586.958333333328</v>
      </c>
      <c r="I22732" s="29">
        <v>42587.166666666664</v>
      </c>
      <c r="J22732" s="42">
        <v>15007</v>
      </c>
    </row>
    <row r="22733" spans="5:10" x14ac:dyDescent="0.25">
      <c r="E22733" s="19">
        <f t="shared" si="1065"/>
        <v>227</v>
      </c>
      <c r="F22733" s="28" t="str">
        <f t="shared" si="1066"/>
        <v>8/5/2016</v>
      </c>
      <c r="G22733" s="28" t="str">
        <f t="shared" si="1067"/>
        <v>0</v>
      </c>
      <c r="H22733" s="29">
        <f>IF(I22733="","",IF($C$7="HB",I22733-TIME(VLOOKUP($C$6,Reference!$B$12:$C$16,2,0),0,0),I22733-TIME(VLOOKUP($C$6,Reference!$B$12:$C$16,2,0),0,0)+TIME(1,0,0)))</f>
        <v>42587</v>
      </c>
      <c r="I22733" s="29">
        <v>42587.208333333336</v>
      </c>
      <c r="J22733" s="42">
        <v>13926</v>
      </c>
    </row>
    <row r="22734" spans="5:10" x14ac:dyDescent="0.25">
      <c r="E22734" s="19">
        <f t="shared" si="1065"/>
        <v>227</v>
      </c>
      <c r="F22734" s="28" t="str">
        <f t="shared" si="1066"/>
        <v>8/5/2016</v>
      </c>
      <c r="G22734" s="28" t="str">
        <f t="shared" si="1067"/>
        <v>1</v>
      </c>
      <c r="H22734" s="29">
        <f>IF(I22734="","",IF($C$7="HB",I22734-TIME(VLOOKUP($C$6,Reference!$B$12:$C$16,2,0),0,0),I22734-TIME(VLOOKUP($C$6,Reference!$B$12:$C$16,2,0),0,0)+TIME(1,0,0)))</f>
        <v>42587.041666666664</v>
      </c>
      <c r="I22734" s="29">
        <v>42587.25</v>
      </c>
      <c r="J22734" s="42">
        <v>12786</v>
      </c>
    </row>
    <row r="22735" spans="5:10" x14ac:dyDescent="0.25">
      <c r="E22735" s="19">
        <f t="shared" si="1065"/>
        <v>227</v>
      </c>
      <c r="F22735" s="28" t="str">
        <f t="shared" si="1066"/>
        <v>8/5/2016</v>
      </c>
      <c r="G22735" s="28" t="str">
        <f t="shared" si="1067"/>
        <v>2</v>
      </c>
      <c r="H22735" s="29">
        <f>IF(I22735="","",IF($C$7="HB",I22735-TIME(VLOOKUP($C$6,Reference!$B$12:$C$16,2,0),0,0),I22735-TIME(VLOOKUP($C$6,Reference!$B$12:$C$16,2,0),0,0)+TIME(1,0,0)))</f>
        <v>42587.083333333328</v>
      </c>
      <c r="I22735" s="29">
        <v>42587.291666666664</v>
      </c>
      <c r="J22735" s="42">
        <v>11962</v>
      </c>
    </row>
    <row r="22736" spans="5:10" x14ac:dyDescent="0.25">
      <c r="E22736" s="19">
        <f t="shared" si="1065"/>
        <v>227</v>
      </c>
      <c r="F22736" s="28" t="str">
        <f t="shared" si="1066"/>
        <v>8/5/2016</v>
      </c>
      <c r="G22736" s="28" t="str">
        <f t="shared" si="1067"/>
        <v>3</v>
      </c>
      <c r="H22736" s="29">
        <f>IF(I22736="","",IF($C$7="HB",I22736-TIME(VLOOKUP($C$6,Reference!$B$12:$C$16,2,0),0,0),I22736-TIME(VLOOKUP($C$6,Reference!$B$12:$C$16,2,0),0,0)+TIME(1,0,0)))</f>
        <v>42587.125</v>
      </c>
      <c r="I22736" s="29">
        <v>42587.333333333336</v>
      </c>
      <c r="J22736" s="42">
        <v>11703</v>
      </c>
    </row>
    <row r="22737" spans="5:10" x14ac:dyDescent="0.25">
      <c r="E22737" s="19">
        <f t="shared" si="1065"/>
        <v>227</v>
      </c>
      <c r="F22737" s="28" t="str">
        <f t="shared" si="1066"/>
        <v>8/5/2016</v>
      </c>
      <c r="G22737" s="28" t="str">
        <f t="shared" si="1067"/>
        <v>4</v>
      </c>
      <c r="H22737" s="29">
        <f>IF(I22737="","",IF($C$7="HB",I22737-TIME(VLOOKUP($C$6,Reference!$B$12:$C$16,2,0),0,0),I22737-TIME(VLOOKUP($C$6,Reference!$B$12:$C$16,2,0),0,0)+TIME(1,0,0)))</f>
        <v>42587.166666666664</v>
      </c>
      <c r="I22737" s="29">
        <v>42587.375</v>
      </c>
      <c r="J22737" s="42">
        <v>11333</v>
      </c>
    </row>
    <row r="22738" spans="5:10" x14ac:dyDescent="0.25">
      <c r="E22738" s="19">
        <f t="shared" si="1065"/>
        <v>227</v>
      </c>
      <c r="F22738" s="28" t="str">
        <f t="shared" si="1066"/>
        <v>8/5/2016</v>
      </c>
      <c r="G22738" s="28" t="str">
        <f t="shared" si="1067"/>
        <v>5</v>
      </c>
      <c r="H22738" s="29">
        <f>IF(I22738="","",IF($C$7="HB",I22738-TIME(VLOOKUP($C$6,Reference!$B$12:$C$16,2,0),0,0),I22738-TIME(VLOOKUP($C$6,Reference!$B$12:$C$16,2,0),0,0)+TIME(1,0,0)))</f>
        <v>42587.208333333328</v>
      </c>
      <c r="I22738" s="29">
        <v>42587.416666666664</v>
      </c>
      <c r="J22738" s="42">
        <v>11164</v>
      </c>
    </row>
    <row r="22739" spans="5:10" x14ac:dyDescent="0.25">
      <c r="E22739" s="19">
        <f t="shared" si="1065"/>
        <v>227</v>
      </c>
      <c r="F22739" s="28" t="str">
        <f t="shared" si="1066"/>
        <v>8/5/2016</v>
      </c>
      <c r="G22739" s="28" t="str">
        <f t="shared" si="1067"/>
        <v>6</v>
      </c>
      <c r="H22739" s="29">
        <f>IF(I22739="","",IF($C$7="HB",I22739-TIME(VLOOKUP($C$6,Reference!$B$12:$C$16,2,0),0,0),I22739-TIME(VLOOKUP($C$6,Reference!$B$12:$C$16,2,0),0,0)+TIME(1,0,0)))</f>
        <v>42587.25</v>
      </c>
      <c r="I22739" s="29">
        <v>42587.458333333336</v>
      </c>
      <c r="J22739" s="42">
        <v>11471</v>
      </c>
    </row>
    <row r="22740" spans="5:10" x14ac:dyDescent="0.25">
      <c r="E22740" s="19">
        <f t="shared" si="1065"/>
        <v>227</v>
      </c>
      <c r="F22740" s="28" t="str">
        <f t="shared" si="1066"/>
        <v>8/5/2016</v>
      </c>
      <c r="G22740" s="28" t="str">
        <f t="shared" si="1067"/>
        <v>7</v>
      </c>
      <c r="H22740" s="29">
        <f>IF(I22740="","",IF($C$7="HB",I22740-TIME(VLOOKUP($C$6,Reference!$B$12:$C$16,2,0),0,0),I22740-TIME(VLOOKUP($C$6,Reference!$B$12:$C$16,2,0),0,0)+TIME(1,0,0)))</f>
        <v>42587.291666666664</v>
      </c>
      <c r="I22740" s="29">
        <v>42587.5</v>
      </c>
      <c r="J22740" s="42">
        <v>11784</v>
      </c>
    </row>
    <row r="22741" spans="5:10" x14ac:dyDescent="0.25">
      <c r="E22741" s="19">
        <f t="shared" si="1065"/>
        <v>227</v>
      </c>
      <c r="F22741" s="28" t="str">
        <f t="shared" si="1066"/>
        <v>8/5/2016</v>
      </c>
      <c r="G22741" s="28" t="str">
        <f t="shared" si="1067"/>
        <v>8</v>
      </c>
      <c r="H22741" s="29">
        <f>IF(I22741="","",IF($C$7="HB",I22741-TIME(VLOOKUP($C$6,Reference!$B$12:$C$16,2,0),0,0),I22741-TIME(VLOOKUP($C$6,Reference!$B$12:$C$16,2,0),0,0)+TIME(1,0,0)))</f>
        <v>42587.333333333328</v>
      </c>
      <c r="I22741" s="29">
        <v>42587.541666666664</v>
      </c>
      <c r="J22741" s="42">
        <v>12328</v>
      </c>
    </row>
    <row r="22742" spans="5:10" x14ac:dyDescent="0.25">
      <c r="E22742" s="19">
        <f t="shared" si="1065"/>
        <v>227</v>
      </c>
      <c r="F22742" s="28" t="str">
        <f t="shared" si="1066"/>
        <v>8/5/2016</v>
      </c>
      <c r="G22742" s="28" t="str">
        <f t="shared" si="1067"/>
        <v>9</v>
      </c>
      <c r="H22742" s="29">
        <f>IF(I22742="","",IF($C$7="HB",I22742-TIME(VLOOKUP($C$6,Reference!$B$12:$C$16,2,0),0,0),I22742-TIME(VLOOKUP($C$6,Reference!$B$12:$C$16,2,0),0,0)+TIME(1,0,0)))</f>
        <v>42587.375</v>
      </c>
      <c r="I22742" s="29">
        <v>42587.583333333336</v>
      </c>
      <c r="J22742" s="42">
        <v>12853</v>
      </c>
    </row>
    <row r="22743" spans="5:10" x14ac:dyDescent="0.25">
      <c r="E22743" s="19">
        <f t="shared" si="1065"/>
        <v>227</v>
      </c>
      <c r="F22743" s="28" t="str">
        <f t="shared" si="1066"/>
        <v>8/5/2016</v>
      </c>
      <c r="G22743" s="28" t="str">
        <f t="shared" si="1067"/>
        <v>10</v>
      </c>
      <c r="H22743" s="29">
        <f>IF(I22743="","",IF($C$7="HB",I22743-TIME(VLOOKUP($C$6,Reference!$B$12:$C$16,2,0),0,0),I22743-TIME(VLOOKUP($C$6,Reference!$B$12:$C$16,2,0),0,0)+TIME(1,0,0)))</f>
        <v>42587.416666666664</v>
      </c>
      <c r="I22743" s="29">
        <v>42587.625</v>
      </c>
      <c r="J22743" s="42">
        <v>13556</v>
      </c>
    </row>
    <row r="22744" spans="5:10" x14ac:dyDescent="0.25">
      <c r="E22744" s="19">
        <f t="shared" si="1065"/>
        <v>227</v>
      </c>
      <c r="F22744" s="28" t="str">
        <f t="shared" si="1066"/>
        <v>8/5/2016</v>
      </c>
      <c r="G22744" s="28" t="str">
        <f t="shared" si="1067"/>
        <v>11</v>
      </c>
      <c r="H22744" s="29">
        <f>IF(I22744="","",IF($C$7="HB",I22744-TIME(VLOOKUP($C$6,Reference!$B$12:$C$16,2,0),0,0),I22744-TIME(VLOOKUP($C$6,Reference!$B$12:$C$16,2,0),0,0)+TIME(1,0,0)))</f>
        <v>42587.458333333328</v>
      </c>
      <c r="I22744" s="29">
        <v>42587.666666666664</v>
      </c>
      <c r="J22744" s="42">
        <v>13736</v>
      </c>
    </row>
    <row r="22745" spans="5:10" x14ac:dyDescent="0.25">
      <c r="E22745" s="19">
        <f t="shared" si="1065"/>
        <v>227</v>
      </c>
      <c r="F22745" s="28" t="str">
        <f t="shared" si="1066"/>
        <v>8/5/2016</v>
      </c>
      <c r="G22745" s="28" t="str">
        <f t="shared" si="1067"/>
        <v>12</v>
      </c>
      <c r="H22745" s="29">
        <f>IF(I22745="","",IF($C$7="HB",I22745-TIME(VLOOKUP($C$6,Reference!$B$12:$C$16,2,0),0,0),I22745-TIME(VLOOKUP($C$6,Reference!$B$12:$C$16,2,0),0,0)+TIME(1,0,0)))</f>
        <v>42587.5</v>
      </c>
      <c r="I22745" s="29">
        <v>42587.708333333336</v>
      </c>
      <c r="J22745" s="42">
        <v>13615</v>
      </c>
    </row>
    <row r="22746" spans="5:10" x14ac:dyDescent="0.25">
      <c r="E22746" s="19">
        <f t="shared" si="1065"/>
        <v>227</v>
      </c>
      <c r="F22746" s="28" t="str">
        <f t="shared" si="1066"/>
        <v>8/5/2016</v>
      </c>
      <c r="G22746" s="28" t="str">
        <f t="shared" si="1067"/>
        <v>13</v>
      </c>
      <c r="H22746" s="29">
        <f>IF(I22746="","",IF($C$7="HB",I22746-TIME(VLOOKUP($C$6,Reference!$B$12:$C$16,2,0),0,0),I22746-TIME(VLOOKUP($C$6,Reference!$B$12:$C$16,2,0),0,0)+TIME(1,0,0)))</f>
        <v>42587.541666666664</v>
      </c>
      <c r="I22746" s="29">
        <v>42587.75</v>
      </c>
      <c r="J22746" s="42">
        <v>13784</v>
      </c>
    </row>
    <row r="22747" spans="5:10" x14ac:dyDescent="0.25">
      <c r="E22747" s="19">
        <f t="shared" si="1065"/>
        <v>227</v>
      </c>
      <c r="F22747" s="28" t="str">
        <f t="shared" si="1066"/>
        <v>8/5/2016</v>
      </c>
      <c r="G22747" s="28" t="str">
        <f t="shared" si="1067"/>
        <v>14</v>
      </c>
      <c r="H22747" s="29">
        <f>IF(I22747="","",IF($C$7="HB",I22747-TIME(VLOOKUP($C$6,Reference!$B$12:$C$16,2,0),0,0),I22747-TIME(VLOOKUP($C$6,Reference!$B$12:$C$16,2,0),0,0)+TIME(1,0,0)))</f>
        <v>42587.583333333328</v>
      </c>
      <c r="I22747" s="29">
        <v>42587.791666666664</v>
      </c>
      <c r="J22747" s="42">
        <v>13969</v>
      </c>
    </row>
    <row r="22748" spans="5:10" x14ac:dyDescent="0.25">
      <c r="E22748" s="19">
        <f t="shared" si="1065"/>
        <v>227</v>
      </c>
      <c r="F22748" s="28" t="str">
        <f t="shared" si="1066"/>
        <v>8/5/2016</v>
      </c>
      <c r="G22748" s="28" t="str">
        <f t="shared" si="1067"/>
        <v>15</v>
      </c>
      <c r="H22748" s="29">
        <f>IF(I22748="","",IF($C$7="HB",I22748-TIME(VLOOKUP($C$6,Reference!$B$12:$C$16,2,0),0,0),I22748-TIME(VLOOKUP($C$6,Reference!$B$12:$C$16,2,0),0,0)+TIME(1,0,0)))</f>
        <v>42587.625</v>
      </c>
      <c r="I22748" s="29">
        <v>42587.833333333336</v>
      </c>
      <c r="J22748" s="42">
        <v>13954</v>
      </c>
    </row>
    <row r="22749" spans="5:10" x14ac:dyDescent="0.25">
      <c r="E22749" s="19">
        <f t="shared" si="1065"/>
        <v>227</v>
      </c>
      <c r="F22749" s="28" t="str">
        <f t="shared" si="1066"/>
        <v>8/5/2016</v>
      </c>
      <c r="G22749" s="28" t="str">
        <f t="shared" si="1067"/>
        <v>16</v>
      </c>
      <c r="H22749" s="29">
        <f>IF(I22749="","",IF($C$7="HB",I22749-TIME(VLOOKUP($C$6,Reference!$B$12:$C$16,2,0),0,0),I22749-TIME(VLOOKUP($C$6,Reference!$B$12:$C$16,2,0),0,0)+TIME(1,0,0)))</f>
        <v>42587.666666666664</v>
      </c>
      <c r="I22749" s="29">
        <v>42587.875</v>
      </c>
      <c r="J22749" s="42">
        <v>14226</v>
      </c>
    </row>
    <row r="22750" spans="5:10" x14ac:dyDescent="0.25">
      <c r="E22750" s="19">
        <f t="shared" si="1065"/>
        <v>227</v>
      </c>
      <c r="F22750" s="28" t="str">
        <f t="shared" si="1066"/>
        <v>8/5/2016</v>
      </c>
      <c r="G22750" s="28" t="str">
        <f t="shared" si="1067"/>
        <v>17</v>
      </c>
      <c r="H22750" s="29">
        <f>IF(I22750="","",IF($C$7="HB",I22750-TIME(VLOOKUP($C$6,Reference!$B$12:$C$16,2,0),0,0),I22750-TIME(VLOOKUP($C$6,Reference!$B$12:$C$16,2,0),0,0)+TIME(1,0,0)))</f>
        <v>42587.708333333328</v>
      </c>
      <c r="I22750" s="29">
        <v>42587.916666666664</v>
      </c>
      <c r="J22750" s="42">
        <v>14594</v>
      </c>
    </row>
    <row r="22751" spans="5:10" x14ac:dyDescent="0.25">
      <c r="E22751" s="19">
        <f t="shared" si="1065"/>
        <v>227</v>
      </c>
      <c r="F22751" s="28" t="str">
        <f t="shared" si="1066"/>
        <v>8/5/2016</v>
      </c>
      <c r="G22751" s="28" t="str">
        <f t="shared" si="1067"/>
        <v>18</v>
      </c>
      <c r="H22751" s="29">
        <f>IF(I22751="","",IF($C$7="HB",I22751-TIME(VLOOKUP($C$6,Reference!$B$12:$C$16,2,0),0,0),I22751-TIME(VLOOKUP($C$6,Reference!$B$12:$C$16,2,0),0,0)+TIME(1,0,0)))</f>
        <v>42587.75</v>
      </c>
      <c r="I22751" s="29">
        <v>42587.958333333336</v>
      </c>
      <c r="J22751" s="42">
        <v>14725</v>
      </c>
    </row>
    <row r="22752" spans="5:10" x14ac:dyDescent="0.25">
      <c r="E22752" s="19">
        <f t="shared" si="1065"/>
        <v>227</v>
      </c>
      <c r="F22752" s="28" t="str">
        <f t="shared" si="1066"/>
        <v>8/5/2016</v>
      </c>
      <c r="G22752" s="28" t="str">
        <f t="shared" si="1067"/>
        <v>19</v>
      </c>
      <c r="H22752" s="29">
        <f>IF(I22752="","",IF($C$7="HB",I22752-TIME(VLOOKUP($C$6,Reference!$B$12:$C$16,2,0),0,0),I22752-TIME(VLOOKUP($C$6,Reference!$B$12:$C$16,2,0),0,0)+TIME(1,0,0)))</f>
        <v>42587.791666666664</v>
      </c>
      <c r="I22752" s="29">
        <v>42588</v>
      </c>
      <c r="J22752" s="42">
        <v>15071</v>
      </c>
    </row>
    <row r="22753" spans="5:10" x14ac:dyDescent="0.25">
      <c r="E22753" s="19">
        <f t="shared" si="1065"/>
        <v>227</v>
      </c>
      <c r="F22753" s="28" t="str">
        <f t="shared" si="1066"/>
        <v>8/5/2016</v>
      </c>
      <c r="G22753" s="28" t="str">
        <f t="shared" si="1067"/>
        <v>20</v>
      </c>
      <c r="H22753" s="29">
        <f>IF(I22753="","",IF($C$7="HB",I22753-TIME(VLOOKUP($C$6,Reference!$B$12:$C$16,2,0),0,0),I22753-TIME(VLOOKUP($C$6,Reference!$B$12:$C$16,2,0),0,0)+TIME(1,0,0)))</f>
        <v>42587.833333333328</v>
      </c>
      <c r="I22753" s="29">
        <v>42588.041666666664</v>
      </c>
      <c r="J22753" s="42">
        <v>15249</v>
      </c>
    </row>
    <row r="22754" spans="5:10" x14ac:dyDescent="0.25">
      <c r="E22754" s="19">
        <f t="shared" si="1065"/>
        <v>227</v>
      </c>
      <c r="F22754" s="28" t="str">
        <f t="shared" si="1066"/>
        <v>8/5/2016</v>
      </c>
      <c r="G22754" s="28" t="str">
        <f t="shared" si="1067"/>
        <v>21</v>
      </c>
      <c r="H22754" s="29">
        <f>IF(I22754="","",IF($C$7="HB",I22754-TIME(VLOOKUP($C$6,Reference!$B$12:$C$16,2,0),0,0),I22754-TIME(VLOOKUP($C$6,Reference!$B$12:$C$16,2,0),0,0)+TIME(1,0,0)))</f>
        <v>42587.875</v>
      </c>
      <c r="I22754" s="29">
        <v>42588.083333333336</v>
      </c>
      <c r="J22754" s="42">
        <v>15113</v>
      </c>
    </row>
    <row r="22755" spans="5:10" x14ac:dyDescent="0.25">
      <c r="E22755" s="19">
        <f t="shared" si="1065"/>
        <v>227</v>
      </c>
      <c r="F22755" s="28" t="str">
        <f t="shared" si="1066"/>
        <v>8/5/2016</v>
      </c>
      <c r="G22755" s="28" t="str">
        <f t="shared" si="1067"/>
        <v>22</v>
      </c>
      <c r="H22755" s="29">
        <f>IF(I22755="","",IF($C$7="HB",I22755-TIME(VLOOKUP($C$6,Reference!$B$12:$C$16,2,0),0,0),I22755-TIME(VLOOKUP($C$6,Reference!$B$12:$C$16,2,0),0,0)+TIME(1,0,0)))</f>
        <v>42587.916666666664</v>
      </c>
      <c r="I22755" s="29">
        <v>42588.125</v>
      </c>
      <c r="J22755" s="42">
        <v>14967</v>
      </c>
    </row>
    <row r="22756" spans="5:10" x14ac:dyDescent="0.25">
      <c r="E22756" s="19">
        <f t="shared" si="1065"/>
        <v>227</v>
      </c>
      <c r="F22756" s="28" t="str">
        <f t="shared" si="1066"/>
        <v>8/5/2016</v>
      </c>
      <c r="G22756" s="28" t="str">
        <f t="shared" si="1067"/>
        <v>23</v>
      </c>
      <c r="H22756" s="29">
        <f>IF(I22756="","",IF($C$7="HB",I22756-TIME(VLOOKUP($C$6,Reference!$B$12:$C$16,2,0),0,0),I22756-TIME(VLOOKUP($C$6,Reference!$B$12:$C$16,2,0),0,0)+TIME(1,0,0)))</f>
        <v>42587.958333333328</v>
      </c>
      <c r="I22756" s="29">
        <v>42588.166666666664</v>
      </c>
      <c r="J22756" s="42">
        <v>14578</v>
      </c>
    </row>
    <row r="22757" spans="5:10" x14ac:dyDescent="0.25">
      <c r="E22757" s="19">
        <f t="shared" si="1065"/>
        <v>227</v>
      </c>
      <c r="F22757" s="28" t="str">
        <f t="shared" si="1066"/>
        <v>8/6/2016</v>
      </c>
      <c r="G22757" s="28" t="str">
        <f t="shared" si="1067"/>
        <v>0</v>
      </c>
      <c r="H22757" s="29">
        <f>IF(I22757="","",IF($C$7="HB",I22757-TIME(VLOOKUP($C$6,Reference!$B$12:$C$16,2,0),0,0),I22757-TIME(VLOOKUP($C$6,Reference!$B$12:$C$16,2,0),0,0)+TIME(1,0,0)))</f>
        <v>42588</v>
      </c>
      <c r="I22757" s="29">
        <v>42588.208333333336</v>
      </c>
      <c r="J22757" s="42">
        <v>13694</v>
      </c>
    </row>
    <row r="22758" spans="5:10" x14ac:dyDescent="0.25">
      <c r="E22758" s="19">
        <f t="shared" si="1065"/>
        <v>227</v>
      </c>
      <c r="F22758" s="28" t="str">
        <f t="shared" si="1066"/>
        <v>8/6/2016</v>
      </c>
      <c r="G22758" s="28" t="str">
        <f t="shared" si="1067"/>
        <v>1</v>
      </c>
      <c r="H22758" s="29">
        <f>IF(I22758="","",IF($C$7="HB",I22758-TIME(VLOOKUP($C$6,Reference!$B$12:$C$16,2,0),0,0),I22758-TIME(VLOOKUP($C$6,Reference!$B$12:$C$16,2,0),0,0)+TIME(1,0,0)))</f>
        <v>42588.041666666664</v>
      </c>
      <c r="I22758" s="29">
        <v>42588.25</v>
      </c>
      <c r="J22758" s="42">
        <v>12752</v>
      </c>
    </row>
    <row r="22759" spans="5:10" x14ac:dyDescent="0.25">
      <c r="E22759" s="19">
        <f t="shared" si="1065"/>
        <v>227</v>
      </c>
      <c r="F22759" s="28" t="str">
        <f t="shared" si="1066"/>
        <v>8/6/2016</v>
      </c>
      <c r="G22759" s="28" t="str">
        <f t="shared" si="1067"/>
        <v>2</v>
      </c>
      <c r="H22759" s="29">
        <f>IF(I22759="","",IF($C$7="HB",I22759-TIME(VLOOKUP($C$6,Reference!$B$12:$C$16,2,0),0,0),I22759-TIME(VLOOKUP($C$6,Reference!$B$12:$C$16,2,0),0,0)+TIME(1,0,0)))</f>
        <v>42588.083333333328</v>
      </c>
      <c r="I22759" s="29">
        <v>42588.291666666664</v>
      </c>
      <c r="J22759" s="42">
        <v>11914</v>
      </c>
    </row>
    <row r="22760" spans="5:10" x14ac:dyDescent="0.25">
      <c r="E22760" s="19">
        <f t="shared" si="1065"/>
        <v>227</v>
      </c>
      <c r="F22760" s="28" t="str">
        <f t="shared" si="1066"/>
        <v>8/6/2016</v>
      </c>
      <c r="G22760" s="28" t="str">
        <f t="shared" si="1067"/>
        <v>3</v>
      </c>
      <c r="H22760" s="29">
        <f>IF(I22760="","",IF($C$7="HB",I22760-TIME(VLOOKUP($C$6,Reference!$B$12:$C$16,2,0),0,0),I22760-TIME(VLOOKUP($C$6,Reference!$B$12:$C$16,2,0),0,0)+TIME(1,0,0)))</f>
        <v>42588.125</v>
      </c>
      <c r="I22760" s="29">
        <v>42588.333333333336</v>
      </c>
      <c r="J22760" s="42">
        <v>11509</v>
      </c>
    </row>
    <row r="22761" spans="5:10" x14ac:dyDescent="0.25">
      <c r="E22761" s="19">
        <f t="shared" si="1065"/>
        <v>227</v>
      </c>
      <c r="F22761" s="28" t="str">
        <f t="shared" si="1066"/>
        <v>8/6/2016</v>
      </c>
      <c r="G22761" s="28" t="str">
        <f t="shared" si="1067"/>
        <v>4</v>
      </c>
      <c r="H22761" s="29">
        <f>IF(I22761="","",IF($C$7="HB",I22761-TIME(VLOOKUP($C$6,Reference!$B$12:$C$16,2,0),0,0),I22761-TIME(VLOOKUP($C$6,Reference!$B$12:$C$16,2,0),0,0)+TIME(1,0,0)))</f>
        <v>42588.166666666664</v>
      </c>
      <c r="I22761" s="29">
        <v>42588.375</v>
      </c>
      <c r="J22761" s="42">
        <v>11226</v>
      </c>
    </row>
    <row r="22762" spans="5:10" x14ac:dyDescent="0.25">
      <c r="E22762" s="19">
        <f t="shared" si="1065"/>
        <v>227</v>
      </c>
      <c r="F22762" s="28" t="str">
        <f t="shared" si="1066"/>
        <v>8/6/2016</v>
      </c>
      <c r="G22762" s="28" t="str">
        <f t="shared" si="1067"/>
        <v>5</v>
      </c>
      <c r="H22762" s="29">
        <f>IF(I22762="","",IF($C$7="HB",I22762-TIME(VLOOKUP($C$6,Reference!$B$12:$C$16,2,0),0,0),I22762-TIME(VLOOKUP($C$6,Reference!$B$12:$C$16,2,0),0,0)+TIME(1,0,0)))</f>
        <v>42588.208333333328</v>
      </c>
      <c r="I22762" s="29">
        <v>42588.416666666664</v>
      </c>
      <c r="J22762" s="42">
        <v>10991</v>
      </c>
    </row>
    <row r="22763" spans="5:10" x14ac:dyDescent="0.25">
      <c r="E22763" s="19">
        <f t="shared" si="1065"/>
        <v>227</v>
      </c>
      <c r="F22763" s="28" t="str">
        <f t="shared" si="1066"/>
        <v>8/6/2016</v>
      </c>
      <c r="G22763" s="28" t="str">
        <f t="shared" si="1067"/>
        <v>6</v>
      </c>
      <c r="H22763" s="29">
        <f>IF(I22763="","",IF($C$7="HB",I22763-TIME(VLOOKUP($C$6,Reference!$B$12:$C$16,2,0),0,0),I22763-TIME(VLOOKUP($C$6,Reference!$B$12:$C$16,2,0),0,0)+TIME(1,0,0)))</f>
        <v>42588.25</v>
      </c>
      <c r="I22763" s="29">
        <v>42588.458333333336</v>
      </c>
      <c r="J22763" s="42">
        <v>11053</v>
      </c>
    </row>
    <row r="22764" spans="5:10" x14ac:dyDescent="0.25">
      <c r="E22764" s="19">
        <f t="shared" si="1065"/>
        <v>227</v>
      </c>
      <c r="F22764" s="28" t="str">
        <f t="shared" si="1066"/>
        <v>8/6/2016</v>
      </c>
      <c r="G22764" s="28" t="str">
        <f t="shared" si="1067"/>
        <v>7</v>
      </c>
      <c r="H22764" s="29">
        <f>IF(I22764="","",IF($C$7="HB",I22764-TIME(VLOOKUP($C$6,Reference!$B$12:$C$16,2,0),0,0),I22764-TIME(VLOOKUP($C$6,Reference!$B$12:$C$16,2,0),0,0)+TIME(1,0,0)))</f>
        <v>42588.291666666664</v>
      </c>
      <c r="I22764" s="29">
        <v>42588.5</v>
      </c>
      <c r="J22764" s="42">
        <v>11264</v>
      </c>
    </row>
    <row r="22765" spans="5:10" x14ac:dyDescent="0.25">
      <c r="E22765" s="19">
        <f t="shared" si="1065"/>
        <v>227</v>
      </c>
      <c r="F22765" s="28" t="str">
        <f t="shared" si="1066"/>
        <v>8/6/2016</v>
      </c>
      <c r="G22765" s="28" t="str">
        <f t="shared" si="1067"/>
        <v>8</v>
      </c>
      <c r="H22765" s="29">
        <f>IF(I22765="","",IF($C$7="HB",I22765-TIME(VLOOKUP($C$6,Reference!$B$12:$C$16,2,0),0,0),I22765-TIME(VLOOKUP($C$6,Reference!$B$12:$C$16,2,0),0,0)+TIME(1,0,0)))</f>
        <v>42588.333333333328</v>
      </c>
      <c r="I22765" s="29">
        <v>42588.541666666664</v>
      </c>
      <c r="J22765" s="42">
        <v>11244</v>
      </c>
    </row>
    <row r="22766" spans="5:10" x14ac:dyDescent="0.25">
      <c r="E22766" s="19">
        <f t="shared" si="1065"/>
        <v>227</v>
      </c>
      <c r="F22766" s="28" t="str">
        <f t="shared" si="1066"/>
        <v>8/6/2016</v>
      </c>
      <c r="G22766" s="28" t="str">
        <f t="shared" si="1067"/>
        <v>9</v>
      </c>
      <c r="H22766" s="29">
        <f>IF(I22766="","",IF($C$7="HB",I22766-TIME(VLOOKUP($C$6,Reference!$B$12:$C$16,2,0),0,0),I22766-TIME(VLOOKUP($C$6,Reference!$B$12:$C$16,2,0),0,0)+TIME(1,0,0)))</f>
        <v>42588.375</v>
      </c>
      <c r="I22766" s="29">
        <v>42588.583333333336</v>
      </c>
      <c r="J22766" s="42">
        <v>11488</v>
      </c>
    </row>
    <row r="22767" spans="5:10" x14ac:dyDescent="0.25">
      <c r="E22767" s="19">
        <f t="shared" si="1065"/>
        <v>227</v>
      </c>
      <c r="F22767" s="28" t="str">
        <f t="shared" si="1066"/>
        <v>8/6/2016</v>
      </c>
      <c r="G22767" s="28" t="str">
        <f t="shared" si="1067"/>
        <v>10</v>
      </c>
      <c r="H22767" s="29">
        <f>IF(I22767="","",IF($C$7="HB",I22767-TIME(VLOOKUP($C$6,Reference!$B$12:$C$16,2,0),0,0),I22767-TIME(VLOOKUP($C$6,Reference!$B$12:$C$16,2,0),0,0)+TIME(1,0,0)))</f>
        <v>42588.416666666664</v>
      </c>
      <c r="I22767" s="29">
        <v>42588.625</v>
      </c>
      <c r="J22767" s="42">
        <v>12174</v>
      </c>
    </row>
    <row r="22768" spans="5:10" x14ac:dyDescent="0.25">
      <c r="E22768" s="19">
        <f t="shared" si="1065"/>
        <v>227</v>
      </c>
      <c r="F22768" s="28" t="str">
        <f t="shared" si="1066"/>
        <v>8/6/2016</v>
      </c>
      <c r="G22768" s="28" t="str">
        <f t="shared" si="1067"/>
        <v>11</v>
      </c>
      <c r="H22768" s="29">
        <f>IF(I22768="","",IF($C$7="HB",I22768-TIME(VLOOKUP($C$6,Reference!$B$12:$C$16,2,0),0,0),I22768-TIME(VLOOKUP($C$6,Reference!$B$12:$C$16,2,0),0,0)+TIME(1,0,0)))</f>
        <v>42588.458333333328</v>
      </c>
      <c r="I22768" s="29">
        <v>42588.666666666664</v>
      </c>
      <c r="J22768" s="42">
        <v>12464</v>
      </c>
    </row>
    <row r="22769" spans="5:10" x14ac:dyDescent="0.25">
      <c r="E22769" s="19">
        <f t="shared" si="1065"/>
        <v>227</v>
      </c>
      <c r="F22769" s="28" t="str">
        <f t="shared" si="1066"/>
        <v>8/6/2016</v>
      </c>
      <c r="G22769" s="28" t="str">
        <f t="shared" si="1067"/>
        <v>12</v>
      </c>
      <c r="H22769" s="29">
        <f>IF(I22769="","",IF($C$7="HB",I22769-TIME(VLOOKUP($C$6,Reference!$B$12:$C$16,2,0),0,0),I22769-TIME(VLOOKUP($C$6,Reference!$B$12:$C$16,2,0),0,0)+TIME(1,0,0)))</f>
        <v>42588.5</v>
      </c>
      <c r="I22769" s="29">
        <v>42588.708333333336</v>
      </c>
      <c r="J22769" s="42">
        <v>12634</v>
      </c>
    </row>
    <row r="22770" spans="5:10" x14ac:dyDescent="0.25">
      <c r="E22770" s="19">
        <f t="shared" si="1065"/>
        <v>227</v>
      </c>
      <c r="F22770" s="28" t="str">
        <f t="shared" si="1066"/>
        <v>8/6/2016</v>
      </c>
      <c r="G22770" s="28" t="str">
        <f t="shared" si="1067"/>
        <v>13</v>
      </c>
      <c r="H22770" s="29">
        <f>IF(I22770="","",IF($C$7="HB",I22770-TIME(VLOOKUP($C$6,Reference!$B$12:$C$16,2,0),0,0),I22770-TIME(VLOOKUP($C$6,Reference!$B$12:$C$16,2,0),0,0)+TIME(1,0,0)))</f>
        <v>42588.541666666664</v>
      </c>
      <c r="I22770" s="29">
        <v>42588.75</v>
      </c>
      <c r="J22770" s="42">
        <v>12841</v>
      </c>
    </row>
    <row r="22771" spans="5:10" x14ac:dyDescent="0.25">
      <c r="E22771" s="19">
        <f t="shared" si="1065"/>
        <v>227</v>
      </c>
      <c r="F22771" s="28" t="str">
        <f t="shared" si="1066"/>
        <v>8/6/2016</v>
      </c>
      <c r="G22771" s="28" t="str">
        <f t="shared" si="1067"/>
        <v>14</v>
      </c>
      <c r="H22771" s="29">
        <f>IF(I22771="","",IF($C$7="HB",I22771-TIME(VLOOKUP($C$6,Reference!$B$12:$C$16,2,0),0,0),I22771-TIME(VLOOKUP($C$6,Reference!$B$12:$C$16,2,0),0,0)+TIME(1,0,0)))</f>
        <v>42588.583333333328</v>
      </c>
      <c r="I22771" s="29">
        <v>42588.791666666664</v>
      </c>
      <c r="J22771" s="42">
        <v>12910</v>
      </c>
    </row>
    <row r="22772" spans="5:10" x14ac:dyDescent="0.25">
      <c r="E22772" s="19">
        <f t="shared" si="1065"/>
        <v>227</v>
      </c>
      <c r="F22772" s="28" t="str">
        <f t="shared" si="1066"/>
        <v>8/6/2016</v>
      </c>
      <c r="G22772" s="28" t="str">
        <f t="shared" si="1067"/>
        <v>15</v>
      </c>
      <c r="H22772" s="29">
        <f>IF(I22772="","",IF($C$7="HB",I22772-TIME(VLOOKUP($C$6,Reference!$B$12:$C$16,2,0),0,0),I22772-TIME(VLOOKUP($C$6,Reference!$B$12:$C$16,2,0),0,0)+TIME(1,0,0)))</f>
        <v>42588.625</v>
      </c>
      <c r="I22772" s="29">
        <v>42588.833333333336</v>
      </c>
      <c r="J22772" s="42">
        <v>12958</v>
      </c>
    </row>
    <row r="22773" spans="5:10" x14ac:dyDescent="0.25">
      <c r="E22773" s="19">
        <f t="shared" si="1065"/>
        <v>227</v>
      </c>
      <c r="F22773" s="28" t="str">
        <f t="shared" si="1066"/>
        <v>8/6/2016</v>
      </c>
      <c r="G22773" s="28" t="str">
        <f t="shared" si="1067"/>
        <v>16</v>
      </c>
      <c r="H22773" s="29">
        <f>IF(I22773="","",IF($C$7="HB",I22773-TIME(VLOOKUP($C$6,Reference!$B$12:$C$16,2,0),0,0),I22773-TIME(VLOOKUP($C$6,Reference!$B$12:$C$16,2,0),0,0)+TIME(1,0,0)))</f>
        <v>42588.666666666664</v>
      </c>
      <c r="I22773" s="29">
        <v>42588.875</v>
      </c>
      <c r="J22773" s="42">
        <v>13051</v>
      </c>
    </row>
    <row r="22774" spans="5:10" x14ac:dyDescent="0.25">
      <c r="E22774" s="19">
        <f t="shared" si="1065"/>
        <v>227</v>
      </c>
      <c r="F22774" s="28" t="str">
        <f t="shared" si="1066"/>
        <v>8/6/2016</v>
      </c>
      <c r="G22774" s="28" t="str">
        <f t="shared" si="1067"/>
        <v>17</v>
      </c>
      <c r="H22774" s="29">
        <f>IF(I22774="","",IF($C$7="HB",I22774-TIME(VLOOKUP($C$6,Reference!$B$12:$C$16,2,0),0,0),I22774-TIME(VLOOKUP($C$6,Reference!$B$12:$C$16,2,0),0,0)+TIME(1,0,0)))</f>
        <v>42588.708333333328</v>
      </c>
      <c r="I22774" s="29">
        <v>42588.916666666664</v>
      </c>
      <c r="J22774" s="42">
        <v>13519</v>
      </c>
    </row>
    <row r="22775" spans="5:10" x14ac:dyDescent="0.25">
      <c r="E22775" s="19">
        <f t="shared" si="1065"/>
        <v>227</v>
      </c>
      <c r="F22775" s="28" t="str">
        <f t="shared" si="1066"/>
        <v>8/6/2016</v>
      </c>
      <c r="G22775" s="28" t="str">
        <f t="shared" si="1067"/>
        <v>18</v>
      </c>
      <c r="H22775" s="29">
        <f>IF(I22775="","",IF($C$7="HB",I22775-TIME(VLOOKUP($C$6,Reference!$B$12:$C$16,2,0),0,0),I22775-TIME(VLOOKUP($C$6,Reference!$B$12:$C$16,2,0),0,0)+TIME(1,0,0)))</f>
        <v>42588.75</v>
      </c>
      <c r="I22775" s="29">
        <v>42588.958333333336</v>
      </c>
      <c r="J22775" s="42">
        <v>14049</v>
      </c>
    </row>
    <row r="22776" spans="5:10" x14ac:dyDescent="0.25">
      <c r="E22776" s="19">
        <f t="shared" si="1065"/>
        <v>227</v>
      </c>
      <c r="F22776" s="28" t="str">
        <f t="shared" si="1066"/>
        <v>8/6/2016</v>
      </c>
      <c r="G22776" s="28" t="str">
        <f t="shared" si="1067"/>
        <v>19</v>
      </c>
      <c r="H22776" s="29">
        <f>IF(I22776="","",IF($C$7="HB",I22776-TIME(VLOOKUP($C$6,Reference!$B$12:$C$16,2,0),0,0),I22776-TIME(VLOOKUP($C$6,Reference!$B$12:$C$16,2,0),0,0)+TIME(1,0,0)))</f>
        <v>42588.791666666664</v>
      </c>
      <c r="I22776" s="29">
        <v>42589</v>
      </c>
      <c r="J22776" s="42">
        <v>14501</v>
      </c>
    </row>
    <row r="22777" spans="5:10" x14ac:dyDescent="0.25">
      <c r="E22777" s="19">
        <f t="shared" si="1065"/>
        <v>227</v>
      </c>
      <c r="F22777" s="28" t="str">
        <f t="shared" si="1066"/>
        <v>8/6/2016</v>
      </c>
      <c r="G22777" s="28" t="str">
        <f t="shared" si="1067"/>
        <v>20</v>
      </c>
      <c r="H22777" s="29">
        <f>IF(I22777="","",IF($C$7="HB",I22777-TIME(VLOOKUP($C$6,Reference!$B$12:$C$16,2,0),0,0),I22777-TIME(VLOOKUP($C$6,Reference!$B$12:$C$16,2,0),0,0)+TIME(1,0,0)))</f>
        <v>42588.833333333328</v>
      </c>
      <c r="I22777" s="29">
        <v>42589.041666666664</v>
      </c>
      <c r="J22777" s="42">
        <v>14754</v>
      </c>
    </row>
    <row r="22778" spans="5:10" x14ac:dyDescent="0.25">
      <c r="E22778" s="19">
        <f t="shared" si="1065"/>
        <v>227</v>
      </c>
      <c r="F22778" s="28" t="str">
        <f t="shared" si="1066"/>
        <v>8/6/2016</v>
      </c>
      <c r="G22778" s="28" t="str">
        <f t="shared" si="1067"/>
        <v>21</v>
      </c>
      <c r="H22778" s="29">
        <f>IF(I22778="","",IF($C$7="HB",I22778-TIME(VLOOKUP($C$6,Reference!$B$12:$C$16,2,0),0,0),I22778-TIME(VLOOKUP($C$6,Reference!$B$12:$C$16,2,0),0,0)+TIME(1,0,0)))</f>
        <v>42588.875</v>
      </c>
      <c r="I22778" s="29">
        <v>42589.083333333336</v>
      </c>
      <c r="J22778" s="42">
        <v>14580</v>
      </c>
    </row>
    <row r="22779" spans="5:10" x14ac:dyDescent="0.25">
      <c r="E22779" s="19">
        <f t="shared" si="1065"/>
        <v>227</v>
      </c>
      <c r="F22779" s="28" t="str">
        <f t="shared" si="1066"/>
        <v>8/6/2016</v>
      </c>
      <c r="G22779" s="28" t="str">
        <f t="shared" si="1067"/>
        <v>22</v>
      </c>
      <c r="H22779" s="29">
        <f>IF(I22779="","",IF($C$7="HB",I22779-TIME(VLOOKUP($C$6,Reference!$B$12:$C$16,2,0),0,0),I22779-TIME(VLOOKUP($C$6,Reference!$B$12:$C$16,2,0),0,0)+TIME(1,0,0)))</f>
        <v>42588.916666666664</v>
      </c>
      <c r="I22779" s="29">
        <v>42589.125</v>
      </c>
      <c r="J22779" s="42">
        <v>14493</v>
      </c>
    </row>
    <row r="22780" spans="5:10" x14ac:dyDescent="0.25">
      <c r="E22780" s="19">
        <f t="shared" si="1065"/>
        <v>227</v>
      </c>
      <c r="F22780" s="28" t="str">
        <f t="shared" si="1066"/>
        <v>8/6/2016</v>
      </c>
      <c r="G22780" s="28" t="str">
        <f t="shared" si="1067"/>
        <v>23</v>
      </c>
      <c r="H22780" s="29">
        <f>IF(I22780="","",IF($C$7="HB",I22780-TIME(VLOOKUP($C$6,Reference!$B$12:$C$16,2,0),0,0),I22780-TIME(VLOOKUP($C$6,Reference!$B$12:$C$16,2,0),0,0)+TIME(1,0,0)))</f>
        <v>42588.958333333328</v>
      </c>
      <c r="I22780" s="29">
        <v>42589.166666666664</v>
      </c>
      <c r="J22780" s="42">
        <v>14096</v>
      </c>
    </row>
    <row r="22781" spans="5:10" x14ac:dyDescent="0.25">
      <c r="E22781" s="19">
        <f t="shared" si="1065"/>
        <v>227</v>
      </c>
      <c r="F22781" s="28" t="str">
        <f t="shared" si="1066"/>
        <v>8/7/2016</v>
      </c>
      <c r="G22781" s="28" t="str">
        <f t="shared" si="1067"/>
        <v>0</v>
      </c>
      <c r="H22781" s="29">
        <f>IF(I22781="","",IF($C$7="HB",I22781-TIME(VLOOKUP($C$6,Reference!$B$12:$C$16,2,0),0,0),I22781-TIME(VLOOKUP($C$6,Reference!$B$12:$C$16,2,0),0,0)+TIME(1,0,0)))</f>
        <v>42589</v>
      </c>
      <c r="I22781" s="29">
        <v>42589.208333333336</v>
      </c>
      <c r="J22781" s="42">
        <v>13237</v>
      </c>
    </row>
    <row r="22782" spans="5:10" x14ac:dyDescent="0.25">
      <c r="E22782" s="19">
        <f t="shared" si="1065"/>
        <v>227</v>
      </c>
      <c r="F22782" s="28" t="str">
        <f t="shared" si="1066"/>
        <v>8/7/2016</v>
      </c>
      <c r="G22782" s="28" t="str">
        <f t="shared" si="1067"/>
        <v>1</v>
      </c>
      <c r="H22782" s="29">
        <f>IF(I22782="","",IF($C$7="HB",I22782-TIME(VLOOKUP($C$6,Reference!$B$12:$C$16,2,0),0,0),I22782-TIME(VLOOKUP($C$6,Reference!$B$12:$C$16,2,0),0,0)+TIME(1,0,0)))</f>
        <v>42589.041666666664</v>
      </c>
      <c r="I22782" s="29">
        <v>42589.25</v>
      </c>
      <c r="J22782" s="42">
        <v>12303</v>
      </c>
    </row>
    <row r="22783" spans="5:10" x14ac:dyDescent="0.25">
      <c r="E22783" s="19">
        <f t="shared" si="1065"/>
        <v>227</v>
      </c>
      <c r="F22783" s="28" t="str">
        <f t="shared" si="1066"/>
        <v>8/7/2016</v>
      </c>
      <c r="G22783" s="28" t="str">
        <f t="shared" si="1067"/>
        <v>2</v>
      </c>
      <c r="H22783" s="29">
        <f>IF(I22783="","",IF($C$7="HB",I22783-TIME(VLOOKUP($C$6,Reference!$B$12:$C$16,2,0),0,0),I22783-TIME(VLOOKUP($C$6,Reference!$B$12:$C$16,2,0),0,0)+TIME(1,0,0)))</f>
        <v>42589.083333333328</v>
      </c>
      <c r="I22783" s="29">
        <v>42589.291666666664</v>
      </c>
      <c r="J22783" s="42">
        <v>11476</v>
      </c>
    </row>
    <row r="22784" spans="5:10" x14ac:dyDescent="0.25">
      <c r="E22784" s="19">
        <f t="shared" si="1065"/>
        <v>227</v>
      </c>
      <c r="F22784" s="28" t="str">
        <f t="shared" si="1066"/>
        <v>8/7/2016</v>
      </c>
      <c r="G22784" s="28" t="str">
        <f t="shared" si="1067"/>
        <v>3</v>
      </c>
      <c r="H22784" s="29">
        <f>IF(I22784="","",IF($C$7="HB",I22784-TIME(VLOOKUP($C$6,Reference!$B$12:$C$16,2,0),0,0),I22784-TIME(VLOOKUP($C$6,Reference!$B$12:$C$16,2,0),0,0)+TIME(1,0,0)))</f>
        <v>42589.125</v>
      </c>
      <c r="I22784" s="29">
        <v>42589.333333333336</v>
      </c>
      <c r="J22784" s="42">
        <v>10883</v>
      </c>
    </row>
    <row r="22785" spans="5:10" x14ac:dyDescent="0.25">
      <c r="E22785" s="19">
        <f t="shared" si="1065"/>
        <v>227</v>
      </c>
      <c r="F22785" s="28" t="str">
        <f t="shared" si="1066"/>
        <v>8/7/2016</v>
      </c>
      <c r="G22785" s="28" t="str">
        <f t="shared" si="1067"/>
        <v>4</v>
      </c>
      <c r="H22785" s="29">
        <f>IF(I22785="","",IF($C$7="HB",I22785-TIME(VLOOKUP($C$6,Reference!$B$12:$C$16,2,0),0,0),I22785-TIME(VLOOKUP($C$6,Reference!$B$12:$C$16,2,0),0,0)+TIME(1,0,0)))</f>
        <v>42589.166666666664</v>
      </c>
      <c r="I22785" s="29">
        <v>42589.375</v>
      </c>
      <c r="J22785" s="42">
        <v>10743</v>
      </c>
    </row>
    <row r="22786" spans="5:10" x14ac:dyDescent="0.25">
      <c r="E22786" s="19">
        <f t="shared" si="1065"/>
        <v>227</v>
      </c>
      <c r="F22786" s="28" t="str">
        <f t="shared" si="1066"/>
        <v>8/7/2016</v>
      </c>
      <c r="G22786" s="28" t="str">
        <f t="shared" si="1067"/>
        <v>5</v>
      </c>
      <c r="H22786" s="29">
        <f>IF(I22786="","",IF($C$7="HB",I22786-TIME(VLOOKUP($C$6,Reference!$B$12:$C$16,2,0),0,0),I22786-TIME(VLOOKUP($C$6,Reference!$B$12:$C$16,2,0),0,0)+TIME(1,0,0)))</f>
        <v>42589.208333333328</v>
      </c>
      <c r="I22786" s="29">
        <v>42589.416666666664</v>
      </c>
      <c r="J22786" s="42">
        <v>10593</v>
      </c>
    </row>
    <row r="22787" spans="5:10" x14ac:dyDescent="0.25">
      <c r="E22787" s="19">
        <f t="shared" si="1065"/>
        <v>227</v>
      </c>
      <c r="F22787" s="28" t="str">
        <f t="shared" si="1066"/>
        <v>8/7/2016</v>
      </c>
      <c r="G22787" s="28" t="str">
        <f t="shared" si="1067"/>
        <v>6</v>
      </c>
      <c r="H22787" s="29">
        <f>IF(I22787="","",IF($C$7="HB",I22787-TIME(VLOOKUP($C$6,Reference!$B$12:$C$16,2,0),0,0),I22787-TIME(VLOOKUP($C$6,Reference!$B$12:$C$16,2,0),0,0)+TIME(1,0,0)))</f>
        <v>42589.25</v>
      </c>
      <c r="I22787" s="29">
        <v>42589.458333333336</v>
      </c>
      <c r="J22787" s="42">
        <v>10492</v>
      </c>
    </row>
    <row r="22788" spans="5:10" x14ac:dyDescent="0.25">
      <c r="E22788" s="19">
        <f t="shared" si="1065"/>
        <v>227</v>
      </c>
      <c r="F22788" s="28" t="str">
        <f t="shared" si="1066"/>
        <v>8/7/2016</v>
      </c>
      <c r="G22788" s="28" t="str">
        <f t="shared" si="1067"/>
        <v>7</v>
      </c>
      <c r="H22788" s="29">
        <f>IF(I22788="","",IF($C$7="HB",I22788-TIME(VLOOKUP($C$6,Reference!$B$12:$C$16,2,0),0,0),I22788-TIME(VLOOKUP($C$6,Reference!$B$12:$C$16,2,0),0,0)+TIME(1,0,0)))</f>
        <v>42589.291666666664</v>
      </c>
      <c r="I22788" s="29">
        <v>42589.5</v>
      </c>
      <c r="J22788" s="42">
        <v>10550</v>
      </c>
    </row>
    <row r="22789" spans="5:10" x14ac:dyDescent="0.25">
      <c r="E22789" s="19">
        <f t="shared" si="1065"/>
        <v>227</v>
      </c>
      <c r="F22789" s="28" t="str">
        <f t="shared" si="1066"/>
        <v>8/7/2016</v>
      </c>
      <c r="G22789" s="28" t="str">
        <f t="shared" si="1067"/>
        <v>8</v>
      </c>
      <c r="H22789" s="29">
        <f>IF(I22789="","",IF($C$7="HB",I22789-TIME(VLOOKUP($C$6,Reference!$B$12:$C$16,2,0),0,0),I22789-TIME(VLOOKUP($C$6,Reference!$B$12:$C$16,2,0),0,0)+TIME(1,0,0)))</f>
        <v>42589.333333333328</v>
      </c>
      <c r="I22789" s="29">
        <v>42589.541666666664</v>
      </c>
      <c r="J22789" s="42">
        <v>10800</v>
      </c>
    </row>
    <row r="22790" spans="5:10" x14ac:dyDescent="0.25">
      <c r="E22790" s="19">
        <f t="shared" ref="E22790:E22853" si="1068">$C$16</f>
        <v>227</v>
      </c>
      <c r="F22790" s="28" t="str">
        <f t="shared" ref="F22790:F22853" si="1069">TEXT(H22790,"m/d/yyyy")</f>
        <v>8/7/2016</v>
      </c>
      <c r="G22790" s="28" t="str">
        <f t="shared" ref="G22790:G22853" si="1070">TEXT(H22790,"h")</f>
        <v>9</v>
      </c>
      <c r="H22790" s="29">
        <f>IF(I22790="","",IF($C$7="HB",I22790-TIME(VLOOKUP($C$6,Reference!$B$12:$C$16,2,0),0,0),I22790-TIME(VLOOKUP($C$6,Reference!$B$12:$C$16,2,0),0,0)+TIME(1,0,0)))</f>
        <v>42589.375</v>
      </c>
      <c r="I22790" s="29">
        <v>42589.583333333336</v>
      </c>
      <c r="J22790" s="42">
        <v>10928</v>
      </c>
    </row>
    <row r="22791" spans="5:10" x14ac:dyDescent="0.25">
      <c r="E22791" s="19">
        <f t="shared" si="1068"/>
        <v>227</v>
      </c>
      <c r="F22791" s="28" t="str">
        <f t="shared" si="1069"/>
        <v>8/7/2016</v>
      </c>
      <c r="G22791" s="28" t="str">
        <f t="shared" si="1070"/>
        <v>10</v>
      </c>
      <c r="H22791" s="29">
        <f>IF(I22791="","",IF($C$7="HB",I22791-TIME(VLOOKUP($C$6,Reference!$B$12:$C$16,2,0),0,0),I22791-TIME(VLOOKUP($C$6,Reference!$B$12:$C$16,2,0),0,0)+TIME(1,0,0)))</f>
        <v>42589.416666666664</v>
      </c>
      <c r="I22791" s="29">
        <v>42589.625</v>
      </c>
      <c r="J22791" s="42">
        <v>11185</v>
      </c>
    </row>
    <row r="22792" spans="5:10" x14ac:dyDescent="0.25">
      <c r="E22792" s="19">
        <f t="shared" si="1068"/>
        <v>227</v>
      </c>
      <c r="F22792" s="28" t="str">
        <f t="shared" si="1069"/>
        <v>8/7/2016</v>
      </c>
      <c r="G22792" s="28" t="str">
        <f t="shared" si="1070"/>
        <v>11</v>
      </c>
      <c r="H22792" s="29">
        <f>IF(I22792="","",IF($C$7="HB",I22792-TIME(VLOOKUP($C$6,Reference!$B$12:$C$16,2,0),0,0),I22792-TIME(VLOOKUP($C$6,Reference!$B$12:$C$16,2,0),0,0)+TIME(1,0,0)))</f>
        <v>42589.458333333328</v>
      </c>
      <c r="I22792" s="29">
        <v>42589.666666666664</v>
      </c>
      <c r="J22792" s="42">
        <v>11392</v>
      </c>
    </row>
    <row r="22793" spans="5:10" x14ac:dyDescent="0.25">
      <c r="E22793" s="19">
        <f t="shared" si="1068"/>
        <v>227</v>
      </c>
      <c r="F22793" s="28" t="str">
        <f t="shared" si="1069"/>
        <v>8/7/2016</v>
      </c>
      <c r="G22793" s="28" t="str">
        <f t="shared" si="1070"/>
        <v>12</v>
      </c>
      <c r="H22793" s="29">
        <f>IF(I22793="","",IF($C$7="HB",I22793-TIME(VLOOKUP($C$6,Reference!$B$12:$C$16,2,0),0,0),I22793-TIME(VLOOKUP($C$6,Reference!$B$12:$C$16,2,0),0,0)+TIME(1,0,0)))</f>
        <v>42589.5</v>
      </c>
      <c r="I22793" s="29">
        <v>42589.708333333336</v>
      </c>
      <c r="J22793" s="42">
        <v>11586</v>
      </c>
    </row>
    <row r="22794" spans="5:10" x14ac:dyDescent="0.25">
      <c r="E22794" s="19">
        <f t="shared" si="1068"/>
        <v>227</v>
      </c>
      <c r="F22794" s="28" t="str">
        <f t="shared" si="1069"/>
        <v>8/7/2016</v>
      </c>
      <c r="G22794" s="28" t="str">
        <f t="shared" si="1070"/>
        <v>13</v>
      </c>
      <c r="H22794" s="29">
        <f>IF(I22794="","",IF($C$7="HB",I22794-TIME(VLOOKUP($C$6,Reference!$B$12:$C$16,2,0),0,0),I22794-TIME(VLOOKUP($C$6,Reference!$B$12:$C$16,2,0),0,0)+TIME(1,0,0)))</f>
        <v>42589.541666666664</v>
      </c>
      <c r="I22794" s="29">
        <v>42589.75</v>
      </c>
      <c r="J22794" s="42">
        <v>11853</v>
      </c>
    </row>
    <row r="22795" spans="5:10" x14ac:dyDescent="0.25">
      <c r="E22795" s="19">
        <f t="shared" si="1068"/>
        <v>227</v>
      </c>
      <c r="F22795" s="28" t="str">
        <f t="shared" si="1069"/>
        <v>8/7/2016</v>
      </c>
      <c r="G22795" s="28" t="str">
        <f t="shared" si="1070"/>
        <v>14</v>
      </c>
      <c r="H22795" s="29">
        <f>IF(I22795="","",IF($C$7="HB",I22795-TIME(VLOOKUP($C$6,Reference!$B$12:$C$16,2,0),0,0),I22795-TIME(VLOOKUP($C$6,Reference!$B$12:$C$16,2,0),0,0)+TIME(1,0,0)))</f>
        <v>42589.583333333328</v>
      </c>
      <c r="I22795" s="29">
        <v>42589.791666666664</v>
      </c>
      <c r="J22795" s="42">
        <v>12127</v>
      </c>
    </row>
    <row r="22796" spans="5:10" x14ac:dyDescent="0.25">
      <c r="E22796" s="19">
        <f t="shared" si="1068"/>
        <v>227</v>
      </c>
      <c r="F22796" s="28" t="str">
        <f t="shared" si="1069"/>
        <v>8/7/2016</v>
      </c>
      <c r="G22796" s="28" t="str">
        <f t="shared" si="1070"/>
        <v>15</v>
      </c>
      <c r="H22796" s="29">
        <f>IF(I22796="","",IF($C$7="HB",I22796-TIME(VLOOKUP($C$6,Reference!$B$12:$C$16,2,0),0,0),I22796-TIME(VLOOKUP($C$6,Reference!$B$12:$C$16,2,0),0,0)+TIME(1,0,0)))</f>
        <v>42589.625</v>
      </c>
      <c r="I22796" s="29">
        <v>42589.833333333336</v>
      </c>
      <c r="J22796" s="42">
        <v>12473</v>
      </c>
    </row>
    <row r="22797" spans="5:10" x14ac:dyDescent="0.25">
      <c r="E22797" s="19">
        <f t="shared" si="1068"/>
        <v>227</v>
      </c>
      <c r="F22797" s="28" t="str">
        <f t="shared" si="1069"/>
        <v>8/7/2016</v>
      </c>
      <c r="G22797" s="28" t="str">
        <f t="shared" si="1070"/>
        <v>16</v>
      </c>
      <c r="H22797" s="29">
        <f>IF(I22797="","",IF($C$7="HB",I22797-TIME(VLOOKUP($C$6,Reference!$B$12:$C$16,2,0),0,0),I22797-TIME(VLOOKUP($C$6,Reference!$B$12:$C$16,2,0),0,0)+TIME(1,0,0)))</f>
        <v>42589.666666666664</v>
      </c>
      <c r="I22797" s="29">
        <v>42589.875</v>
      </c>
      <c r="J22797" s="42">
        <v>12746</v>
      </c>
    </row>
    <row r="22798" spans="5:10" x14ac:dyDescent="0.25">
      <c r="E22798" s="19">
        <f t="shared" si="1068"/>
        <v>227</v>
      </c>
      <c r="F22798" s="28" t="str">
        <f t="shared" si="1069"/>
        <v>8/7/2016</v>
      </c>
      <c r="G22798" s="28" t="str">
        <f t="shared" si="1070"/>
        <v>17</v>
      </c>
      <c r="H22798" s="29">
        <f>IF(I22798="","",IF($C$7="HB",I22798-TIME(VLOOKUP($C$6,Reference!$B$12:$C$16,2,0),0,0),I22798-TIME(VLOOKUP($C$6,Reference!$B$12:$C$16,2,0),0,0)+TIME(1,0,0)))</f>
        <v>42589.708333333328</v>
      </c>
      <c r="I22798" s="29">
        <v>42589.916666666664</v>
      </c>
      <c r="J22798" s="42">
        <v>13289</v>
      </c>
    </row>
    <row r="22799" spans="5:10" x14ac:dyDescent="0.25">
      <c r="E22799" s="19">
        <f t="shared" si="1068"/>
        <v>227</v>
      </c>
      <c r="F22799" s="28" t="str">
        <f t="shared" si="1069"/>
        <v>8/7/2016</v>
      </c>
      <c r="G22799" s="28" t="str">
        <f t="shared" si="1070"/>
        <v>18</v>
      </c>
      <c r="H22799" s="29">
        <f>IF(I22799="","",IF($C$7="HB",I22799-TIME(VLOOKUP($C$6,Reference!$B$12:$C$16,2,0),0,0),I22799-TIME(VLOOKUP($C$6,Reference!$B$12:$C$16,2,0),0,0)+TIME(1,0,0)))</f>
        <v>42589.75</v>
      </c>
      <c r="I22799" s="29">
        <v>42589.958333333336</v>
      </c>
      <c r="J22799" s="42">
        <v>13821</v>
      </c>
    </row>
    <row r="22800" spans="5:10" x14ac:dyDescent="0.25">
      <c r="E22800" s="19">
        <f t="shared" si="1068"/>
        <v>227</v>
      </c>
      <c r="F22800" s="28" t="str">
        <f t="shared" si="1069"/>
        <v>8/7/2016</v>
      </c>
      <c r="G22800" s="28" t="str">
        <f t="shared" si="1070"/>
        <v>19</v>
      </c>
      <c r="H22800" s="29">
        <f>IF(I22800="","",IF($C$7="HB",I22800-TIME(VLOOKUP($C$6,Reference!$B$12:$C$16,2,0),0,0),I22800-TIME(VLOOKUP($C$6,Reference!$B$12:$C$16,2,0),0,0)+TIME(1,0,0)))</f>
        <v>42589.791666666664</v>
      </c>
      <c r="I22800" s="29">
        <v>42590</v>
      </c>
      <c r="J22800" s="42">
        <v>14396</v>
      </c>
    </row>
    <row r="22801" spans="5:10" x14ac:dyDescent="0.25">
      <c r="E22801" s="19">
        <f t="shared" si="1068"/>
        <v>227</v>
      </c>
      <c r="F22801" s="28" t="str">
        <f t="shared" si="1069"/>
        <v>8/7/2016</v>
      </c>
      <c r="G22801" s="28" t="str">
        <f t="shared" si="1070"/>
        <v>20</v>
      </c>
      <c r="H22801" s="29">
        <f>IF(I22801="","",IF($C$7="HB",I22801-TIME(VLOOKUP($C$6,Reference!$B$12:$C$16,2,0),0,0),I22801-TIME(VLOOKUP($C$6,Reference!$B$12:$C$16,2,0),0,0)+TIME(1,0,0)))</f>
        <v>42589.833333333328</v>
      </c>
      <c r="I22801" s="29">
        <v>42590.041666666664</v>
      </c>
      <c r="J22801" s="42">
        <v>14837</v>
      </c>
    </row>
    <row r="22802" spans="5:10" x14ac:dyDescent="0.25">
      <c r="E22802" s="19">
        <f t="shared" si="1068"/>
        <v>227</v>
      </c>
      <c r="F22802" s="28" t="str">
        <f t="shared" si="1069"/>
        <v>8/7/2016</v>
      </c>
      <c r="G22802" s="28" t="str">
        <f t="shared" si="1070"/>
        <v>21</v>
      </c>
      <c r="H22802" s="29">
        <f>IF(I22802="","",IF($C$7="HB",I22802-TIME(VLOOKUP($C$6,Reference!$B$12:$C$16,2,0),0,0),I22802-TIME(VLOOKUP($C$6,Reference!$B$12:$C$16,2,0),0,0)+TIME(1,0,0)))</f>
        <v>42589.875</v>
      </c>
      <c r="I22802" s="29">
        <v>42590.083333333336</v>
      </c>
      <c r="J22802" s="42">
        <v>14748</v>
      </c>
    </row>
    <row r="22803" spans="5:10" x14ac:dyDescent="0.25">
      <c r="E22803" s="19">
        <f t="shared" si="1068"/>
        <v>227</v>
      </c>
      <c r="F22803" s="28" t="str">
        <f t="shared" si="1069"/>
        <v>8/7/2016</v>
      </c>
      <c r="G22803" s="28" t="str">
        <f t="shared" si="1070"/>
        <v>22</v>
      </c>
      <c r="H22803" s="29">
        <f>IF(I22803="","",IF($C$7="HB",I22803-TIME(VLOOKUP($C$6,Reference!$B$12:$C$16,2,0),0,0),I22803-TIME(VLOOKUP($C$6,Reference!$B$12:$C$16,2,0),0,0)+TIME(1,0,0)))</f>
        <v>42589.916666666664</v>
      </c>
      <c r="I22803" s="29">
        <v>42590.125</v>
      </c>
      <c r="J22803" s="42">
        <v>14637</v>
      </c>
    </row>
    <row r="22804" spans="5:10" x14ac:dyDescent="0.25">
      <c r="E22804" s="19">
        <f t="shared" si="1068"/>
        <v>227</v>
      </c>
      <c r="F22804" s="28" t="str">
        <f t="shared" si="1069"/>
        <v>8/7/2016</v>
      </c>
      <c r="G22804" s="28" t="str">
        <f t="shared" si="1070"/>
        <v>23</v>
      </c>
      <c r="H22804" s="29">
        <f>IF(I22804="","",IF($C$7="HB",I22804-TIME(VLOOKUP($C$6,Reference!$B$12:$C$16,2,0),0,0),I22804-TIME(VLOOKUP($C$6,Reference!$B$12:$C$16,2,0),0,0)+TIME(1,0,0)))</f>
        <v>42589.958333333328</v>
      </c>
      <c r="I22804" s="29">
        <v>42590.166666666664</v>
      </c>
      <c r="J22804" s="42">
        <v>14241</v>
      </c>
    </row>
    <row r="22805" spans="5:10" x14ac:dyDescent="0.25">
      <c r="E22805" s="19">
        <f t="shared" si="1068"/>
        <v>227</v>
      </c>
      <c r="F22805" s="28" t="str">
        <f t="shared" si="1069"/>
        <v>8/8/2016</v>
      </c>
      <c r="G22805" s="28" t="str">
        <f t="shared" si="1070"/>
        <v>0</v>
      </c>
      <c r="H22805" s="29">
        <f>IF(I22805="","",IF($C$7="HB",I22805-TIME(VLOOKUP($C$6,Reference!$B$12:$C$16,2,0),0,0),I22805-TIME(VLOOKUP($C$6,Reference!$B$12:$C$16,2,0),0,0)+TIME(1,0,0)))</f>
        <v>42590</v>
      </c>
      <c r="I22805" s="29">
        <v>42590.208333333336</v>
      </c>
      <c r="J22805" s="42">
        <v>13192</v>
      </c>
    </row>
    <row r="22806" spans="5:10" x14ac:dyDescent="0.25">
      <c r="E22806" s="19">
        <f t="shared" si="1068"/>
        <v>227</v>
      </c>
      <c r="F22806" s="28" t="str">
        <f t="shared" si="1069"/>
        <v>8/8/2016</v>
      </c>
      <c r="G22806" s="28" t="str">
        <f t="shared" si="1070"/>
        <v>1</v>
      </c>
      <c r="H22806" s="29">
        <f>IF(I22806="","",IF($C$7="HB",I22806-TIME(VLOOKUP($C$6,Reference!$B$12:$C$16,2,0),0,0),I22806-TIME(VLOOKUP($C$6,Reference!$B$12:$C$16,2,0),0,0)+TIME(1,0,0)))</f>
        <v>42590.041666666664</v>
      </c>
      <c r="I22806" s="29">
        <v>42590.25</v>
      </c>
      <c r="J22806" s="42">
        <v>12061</v>
      </c>
    </row>
    <row r="22807" spans="5:10" x14ac:dyDescent="0.25">
      <c r="E22807" s="19">
        <f t="shared" si="1068"/>
        <v>227</v>
      </c>
      <c r="F22807" s="28" t="str">
        <f t="shared" si="1069"/>
        <v>8/8/2016</v>
      </c>
      <c r="G22807" s="28" t="str">
        <f t="shared" si="1070"/>
        <v>2</v>
      </c>
      <c r="H22807" s="29">
        <f>IF(I22807="","",IF($C$7="HB",I22807-TIME(VLOOKUP($C$6,Reference!$B$12:$C$16,2,0),0,0),I22807-TIME(VLOOKUP($C$6,Reference!$B$12:$C$16,2,0),0,0)+TIME(1,0,0)))</f>
        <v>42590.083333333328</v>
      </c>
      <c r="I22807" s="29">
        <v>42590.291666666664</v>
      </c>
      <c r="J22807" s="42">
        <v>11454</v>
      </c>
    </row>
    <row r="22808" spans="5:10" x14ac:dyDescent="0.25">
      <c r="E22808" s="19">
        <f t="shared" si="1068"/>
        <v>227</v>
      </c>
      <c r="F22808" s="28" t="str">
        <f t="shared" si="1069"/>
        <v>8/8/2016</v>
      </c>
      <c r="G22808" s="28" t="str">
        <f t="shared" si="1070"/>
        <v>3</v>
      </c>
      <c r="H22808" s="29">
        <f>IF(I22808="","",IF($C$7="HB",I22808-TIME(VLOOKUP($C$6,Reference!$B$12:$C$16,2,0),0,0),I22808-TIME(VLOOKUP($C$6,Reference!$B$12:$C$16,2,0),0,0)+TIME(1,0,0)))</f>
        <v>42590.125</v>
      </c>
      <c r="I22808" s="29">
        <v>42590.333333333336</v>
      </c>
      <c r="J22808" s="42">
        <v>10997</v>
      </c>
    </row>
    <row r="22809" spans="5:10" x14ac:dyDescent="0.25">
      <c r="E22809" s="19">
        <f t="shared" si="1068"/>
        <v>227</v>
      </c>
      <c r="F22809" s="28" t="str">
        <f t="shared" si="1069"/>
        <v>8/8/2016</v>
      </c>
      <c r="G22809" s="28" t="str">
        <f t="shared" si="1070"/>
        <v>4</v>
      </c>
      <c r="H22809" s="29">
        <f>IF(I22809="","",IF($C$7="HB",I22809-TIME(VLOOKUP($C$6,Reference!$B$12:$C$16,2,0),0,0),I22809-TIME(VLOOKUP($C$6,Reference!$B$12:$C$16,2,0),0,0)+TIME(1,0,0)))</f>
        <v>42590.166666666664</v>
      </c>
      <c r="I22809" s="29">
        <v>42590.375</v>
      </c>
      <c r="J22809" s="42">
        <v>10821</v>
      </c>
    </row>
    <row r="22810" spans="5:10" x14ac:dyDescent="0.25">
      <c r="E22810" s="19">
        <f t="shared" si="1068"/>
        <v>227</v>
      </c>
      <c r="F22810" s="28" t="str">
        <f t="shared" si="1069"/>
        <v>8/8/2016</v>
      </c>
      <c r="G22810" s="28" t="str">
        <f t="shared" si="1070"/>
        <v>5</v>
      </c>
      <c r="H22810" s="29">
        <f>IF(I22810="","",IF($C$7="HB",I22810-TIME(VLOOKUP($C$6,Reference!$B$12:$C$16,2,0),0,0),I22810-TIME(VLOOKUP($C$6,Reference!$B$12:$C$16,2,0),0,0)+TIME(1,0,0)))</f>
        <v>42590.208333333328</v>
      </c>
      <c r="I22810" s="29">
        <v>42590.416666666664</v>
      </c>
      <c r="J22810" s="42">
        <v>10754</v>
      </c>
    </row>
    <row r="22811" spans="5:10" x14ac:dyDescent="0.25">
      <c r="E22811" s="19">
        <f t="shared" si="1068"/>
        <v>227</v>
      </c>
      <c r="F22811" s="28" t="str">
        <f t="shared" si="1069"/>
        <v>8/8/2016</v>
      </c>
      <c r="G22811" s="28" t="str">
        <f t="shared" si="1070"/>
        <v>6</v>
      </c>
      <c r="H22811" s="29">
        <f>IF(I22811="","",IF($C$7="HB",I22811-TIME(VLOOKUP($C$6,Reference!$B$12:$C$16,2,0),0,0),I22811-TIME(VLOOKUP($C$6,Reference!$B$12:$C$16,2,0),0,0)+TIME(1,0,0)))</f>
        <v>42590.25</v>
      </c>
      <c r="I22811" s="29">
        <v>42590.458333333336</v>
      </c>
      <c r="J22811" s="42">
        <v>10709</v>
      </c>
    </row>
    <row r="22812" spans="5:10" x14ac:dyDescent="0.25">
      <c r="E22812" s="19">
        <f t="shared" si="1068"/>
        <v>227</v>
      </c>
      <c r="F22812" s="28" t="str">
        <f t="shared" si="1069"/>
        <v>8/8/2016</v>
      </c>
      <c r="G22812" s="28" t="str">
        <f t="shared" si="1070"/>
        <v>7</v>
      </c>
      <c r="H22812" s="29">
        <f>IF(I22812="","",IF($C$7="HB",I22812-TIME(VLOOKUP($C$6,Reference!$B$12:$C$16,2,0),0,0),I22812-TIME(VLOOKUP($C$6,Reference!$B$12:$C$16,2,0),0,0)+TIME(1,0,0)))</f>
        <v>42590.291666666664</v>
      </c>
      <c r="I22812" s="29">
        <v>42590.5</v>
      </c>
      <c r="J22812" s="42">
        <v>11223</v>
      </c>
    </row>
    <row r="22813" spans="5:10" x14ac:dyDescent="0.25">
      <c r="E22813" s="19">
        <f t="shared" si="1068"/>
        <v>227</v>
      </c>
      <c r="F22813" s="28" t="str">
        <f t="shared" si="1069"/>
        <v>8/8/2016</v>
      </c>
      <c r="G22813" s="28" t="str">
        <f t="shared" si="1070"/>
        <v>8</v>
      </c>
      <c r="H22813" s="29">
        <f>IF(I22813="","",IF($C$7="HB",I22813-TIME(VLOOKUP($C$6,Reference!$B$12:$C$16,2,0),0,0),I22813-TIME(VLOOKUP($C$6,Reference!$B$12:$C$16,2,0),0,0)+TIME(1,0,0)))</f>
        <v>42590.333333333328</v>
      </c>
      <c r="I22813" s="29">
        <v>42590.541666666664</v>
      </c>
      <c r="J22813" s="42">
        <v>11458</v>
      </c>
    </row>
    <row r="22814" spans="5:10" x14ac:dyDescent="0.25">
      <c r="E22814" s="19">
        <f t="shared" si="1068"/>
        <v>227</v>
      </c>
      <c r="F22814" s="28" t="str">
        <f t="shared" si="1069"/>
        <v>8/8/2016</v>
      </c>
      <c r="G22814" s="28" t="str">
        <f t="shared" si="1070"/>
        <v>9</v>
      </c>
      <c r="H22814" s="29">
        <f>IF(I22814="","",IF($C$7="HB",I22814-TIME(VLOOKUP($C$6,Reference!$B$12:$C$16,2,0),0,0),I22814-TIME(VLOOKUP($C$6,Reference!$B$12:$C$16,2,0),0,0)+TIME(1,0,0)))</f>
        <v>42590.375</v>
      </c>
      <c r="I22814" s="29">
        <v>42590.583333333336</v>
      </c>
      <c r="J22814" s="42">
        <v>12121</v>
      </c>
    </row>
    <row r="22815" spans="5:10" x14ac:dyDescent="0.25">
      <c r="E22815" s="19">
        <f t="shared" si="1068"/>
        <v>227</v>
      </c>
      <c r="F22815" s="28" t="str">
        <f t="shared" si="1069"/>
        <v>8/8/2016</v>
      </c>
      <c r="G22815" s="28" t="str">
        <f t="shared" si="1070"/>
        <v>10</v>
      </c>
      <c r="H22815" s="29">
        <f>IF(I22815="","",IF($C$7="HB",I22815-TIME(VLOOKUP($C$6,Reference!$B$12:$C$16,2,0),0,0),I22815-TIME(VLOOKUP($C$6,Reference!$B$12:$C$16,2,0),0,0)+TIME(1,0,0)))</f>
        <v>42590.416666666664</v>
      </c>
      <c r="I22815" s="29">
        <v>42590.625</v>
      </c>
      <c r="J22815" s="42">
        <v>12945</v>
      </c>
    </row>
    <row r="22816" spans="5:10" x14ac:dyDescent="0.25">
      <c r="E22816" s="19">
        <f t="shared" si="1068"/>
        <v>227</v>
      </c>
      <c r="F22816" s="28" t="str">
        <f t="shared" si="1069"/>
        <v>8/8/2016</v>
      </c>
      <c r="G22816" s="28" t="str">
        <f t="shared" si="1070"/>
        <v>11</v>
      </c>
      <c r="H22816" s="29">
        <f>IF(I22816="","",IF($C$7="HB",I22816-TIME(VLOOKUP($C$6,Reference!$B$12:$C$16,2,0),0,0),I22816-TIME(VLOOKUP($C$6,Reference!$B$12:$C$16,2,0),0,0)+TIME(1,0,0)))</f>
        <v>42590.458333333328</v>
      </c>
      <c r="I22816" s="29">
        <v>42590.666666666664</v>
      </c>
      <c r="J22816" s="42">
        <v>13240</v>
      </c>
    </row>
    <row r="22817" spans="5:10" x14ac:dyDescent="0.25">
      <c r="E22817" s="19">
        <f t="shared" si="1068"/>
        <v>227</v>
      </c>
      <c r="F22817" s="28" t="str">
        <f t="shared" si="1069"/>
        <v>8/8/2016</v>
      </c>
      <c r="G22817" s="28" t="str">
        <f t="shared" si="1070"/>
        <v>12</v>
      </c>
      <c r="H22817" s="29">
        <f>IF(I22817="","",IF($C$7="HB",I22817-TIME(VLOOKUP($C$6,Reference!$B$12:$C$16,2,0),0,0),I22817-TIME(VLOOKUP($C$6,Reference!$B$12:$C$16,2,0),0,0)+TIME(1,0,0)))</f>
        <v>42590.5</v>
      </c>
      <c r="I22817" s="29">
        <v>42590.708333333336</v>
      </c>
      <c r="J22817" s="42">
        <v>13525</v>
      </c>
    </row>
    <row r="22818" spans="5:10" x14ac:dyDescent="0.25">
      <c r="E22818" s="19">
        <f t="shared" si="1068"/>
        <v>227</v>
      </c>
      <c r="F22818" s="28" t="str">
        <f t="shared" si="1069"/>
        <v>8/8/2016</v>
      </c>
      <c r="G22818" s="28" t="str">
        <f t="shared" si="1070"/>
        <v>13</v>
      </c>
      <c r="H22818" s="29">
        <f>IF(I22818="","",IF($C$7="HB",I22818-TIME(VLOOKUP($C$6,Reference!$B$12:$C$16,2,0),0,0),I22818-TIME(VLOOKUP($C$6,Reference!$B$12:$C$16,2,0),0,0)+TIME(1,0,0)))</f>
        <v>42590.541666666664</v>
      </c>
      <c r="I22818" s="29">
        <v>42590.75</v>
      </c>
      <c r="J22818" s="42">
        <v>13894</v>
      </c>
    </row>
    <row r="22819" spans="5:10" x14ac:dyDescent="0.25">
      <c r="E22819" s="19">
        <f t="shared" si="1068"/>
        <v>227</v>
      </c>
      <c r="F22819" s="28" t="str">
        <f t="shared" si="1069"/>
        <v>8/8/2016</v>
      </c>
      <c r="G22819" s="28" t="str">
        <f t="shared" si="1070"/>
        <v>14</v>
      </c>
      <c r="H22819" s="29">
        <f>IF(I22819="","",IF($C$7="HB",I22819-TIME(VLOOKUP($C$6,Reference!$B$12:$C$16,2,0),0,0),I22819-TIME(VLOOKUP($C$6,Reference!$B$12:$C$16,2,0),0,0)+TIME(1,0,0)))</f>
        <v>42590.583333333328</v>
      </c>
      <c r="I22819" s="29">
        <v>42590.791666666664</v>
      </c>
      <c r="J22819" s="42">
        <v>14200</v>
      </c>
    </row>
    <row r="22820" spans="5:10" x14ac:dyDescent="0.25">
      <c r="E22820" s="19">
        <f t="shared" si="1068"/>
        <v>227</v>
      </c>
      <c r="F22820" s="28" t="str">
        <f t="shared" si="1069"/>
        <v>8/8/2016</v>
      </c>
      <c r="G22820" s="28" t="str">
        <f t="shared" si="1070"/>
        <v>15</v>
      </c>
      <c r="H22820" s="29">
        <f>IF(I22820="","",IF($C$7="HB",I22820-TIME(VLOOKUP($C$6,Reference!$B$12:$C$16,2,0),0,0),I22820-TIME(VLOOKUP($C$6,Reference!$B$12:$C$16,2,0),0,0)+TIME(1,0,0)))</f>
        <v>42590.625</v>
      </c>
      <c r="I22820" s="29">
        <v>42590.833333333336</v>
      </c>
      <c r="J22820" s="42">
        <v>14633</v>
      </c>
    </row>
    <row r="22821" spans="5:10" x14ac:dyDescent="0.25">
      <c r="E22821" s="19">
        <f t="shared" si="1068"/>
        <v>227</v>
      </c>
      <c r="F22821" s="28" t="str">
        <f t="shared" si="1069"/>
        <v>8/8/2016</v>
      </c>
      <c r="G22821" s="28" t="str">
        <f t="shared" si="1070"/>
        <v>16</v>
      </c>
      <c r="H22821" s="29">
        <f>IF(I22821="","",IF($C$7="HB",I22821-TIME(VLOOKUP($C$6,Reference!$B$12:$C$16,2,0),0,0),I22821-TIME(VLOOKUP($C$6,Reference!$B$12:$C$16,2,0),0,0)+TIME(1,0,0)))</f>
        <v>42590.666666666664</v>
      </c>
      <c r="I22821" s="29">
        <v>42590.875</v>
      </c>
      <c r="J22821" s="42">
        <v>14979</v>
      </c>
    </row>
    <row r="22822" spans="5:10" x14ac:dyDescent="0.25">
      <c r="E22822" s="19">
        <f t="shared" si="1068"/>
        <v>227</v>
      </c>
      <c r="F22822" s="28" t="str">
        <f t="shared" si="1069"/>
        <v>8/8/2016</v>
      </c>
      <c r="G22822" s="28" t="str">
        <f t="shared" si="1070"/>
        <v>17</v>
      </c>
      <c r="H22822" s="29">
        <f>IF(I22822="","",IF($C$7="HB",I22822-TIME(VLOOKUP($C$6,Reference!$B$12:$C$16,2,0),0,0),I22822-TIME(VLOOKUP($C$6,Reference!$B$12:$C$16,2,0),0,0)+TIME(1,0,0)))</f>
        <v>42590.708333333328</v>
      </c>
      <c r="I22822" s="29">
        <v>42590.916666666664</v>
      </c>
      <c r="J22822" s="42">
        <v>15531</v>
      </c>
    </row>
    <row r="22823" spans="5:10" x14ac:dyDescent="0.25">
      <c r="E22823" s="19">
        <f t="shared" si="1068"/>
        <v>227</v>
      </c>
      <c r="F22823" s="28" t="str">
        <f t="shared" si="1069"/>
        <v>8/8/2016</v>
      </c>
      <c r="G22823" s="28" t="str">
        <f t="shared" si="1070"/>
        <v>18</v>
      </c>
      <c r="H22823" s="29">
        <f>IF(I22823="","",IF($C$7="HB",I22823-TIME(VLOOKUP($C$6,Reference!$B$12:$C$16,2,0),0,0),I22823-TIME(VLOOKUP($C$6,Reference!$B$12:$C$16,2,0),0,0)+TIME(1,0,0)))</f>
        <v>42590.75</v>
      </c>
      <c r="I22823" s="29">
        <v>42590.958333333336</v>
      </c>
      <c r="J22823" s="42">
        <v>16105</v>
      </c>
    </row>
    <row r="22824" spans="5:10" x14ac:dyDescent="0.25">
      <c r="E22824" s="19">
        <f t="shared" si="1068"/>
        <v>227</v>
      </c>
      <c r="F22824" s="28" t="str">
        <f t="shared" si="1069"/>
        <v>8/8/2016</v>
      </c>
      <c r="G22824" s="28" t="str">
        <f t="shared" si="1070"/>
        <v>19</v>
      </c>
      <c r="H22824" s="29">
        <f>IF(I22824="","",IF($C$7="HB",I22824-TIME(VLOOKUP($C$6,Reference!$B$12:$C$16,2,0),0,0),I22824-TIME(VLOOKUP($C$6,Reference!$B$12:$C$16,2,0),0,0)+TIME(1,0,0)))</f>
        <v>42590.791666666664</v>
      </c>
      <c r="I22824" s="29">
        <v>42591</v>
      </c>
      <c r="J22824" s="42">
        <v>16482</v>
      </c>
    </row>
    <row r="22825" spans="5:10" x14ac:dyDescent="0.25">
      <c r="E22825" s="19">
        <f t="shared" si="1068"/>
        <v>227</v>
      </c>
      <c r="F22825" s="28" t="str">
        <f t="shared" si="1069"/>
        <v>8/8/2016</v>
      </c>
      <c r="G22825" s="28" t="str">
        <f t="shared" si="1070"/>
        <v>20</v>
      </c>
      <c r="H22825" s="29">
        <f>IF(I22825="","",IF($C$7="HB",I22825-TIME(VLOOKUP($C$6,Reference!$B$12:$C$16,2,0),0,0),I22825-TIME(VLOOKUP($C$6,Reference!$B$12:$C$16,2,0),0,0)+TIME(1,0,0)))</f>
        <v>42590.833333333328</v>
      </c>
      <c r="I22825" s="29">
        <v>42591.041666666664</v>
      </c>
      <c r="J22825" s="42">
        <v>16602</v>
      </c>
    </row>
    <row r="22826" spans="5:10" x14ac:dyDescent="0.25">
      <c r="E22826" s="19">
        <f t="shared" si="1068"/>
        <v>227</v>
      </c>
      <c r="F22826" s="28" t="str">
        <f t="shared" si="1069"/>
        <v>8/8/2016</v>
      </c>
      <c r="G22826" s="28" t="str">
        <f t="shared" si="1070"/>
        <v>21</v>
      </c>
      <c r="H22826" s="29">
        <f>IF(I22826="","",IF($C$7="HB",I22826-TIME(VLOOKUP($C$6,Reference!$B$12:$C$16,2,0),0,0),I22826-TIME(VLOOKUP($C$6,Reference!$B$12:$C$16,2,0),0,0)+TIME(1,0,0)))</f>
        <v>42590.875</v>
      </c>
      <c r="I22826" s="29">
        <v>42591.083333333336</v>
      </c>
      <c r="J22826" s="42">
        <v>16286</v>
      </c>
    </row>
    <row r="22827" spans="5:10" x14ac:dyDescent="0.25">
      <c r="E22827" s="19">
        <f t="shared" si="1068"/>
        <v>227</v>
      </c>
      <c r="F22827" s="28" t="str">
        <f t="shared" si="1069"/>
        <v>8/8/2016</v>
      </c>
      <c r="G22827" s="28" t="str">
        <f t="shared" si="1070"/>
        <v>22</v>
      </c>
      <c r="H22827" s="29">
        <f>IF(I22827="","",IF($C$7="HB",I22827-TIME(VLOOKUP($C$6,Reference!$B$12:$C$16,2,0),0,0),I22827-TIME(VLOOKUP($C$6,Reference!$B$12:$C$16,2,0),0,0)+TIME(1,0,0)))</f>
        <v>42590.916666666664</v>
      </c>
      <c r="I22827" s="29">
        <v>42591.125</v>
      </c>
      <c r="J22827" s="42">
        <v>15938</v>
      </c>
    </row>
    <row r="22828" spans="5:10" x14ac:dyDescent="0.25">
      <c r="E22828" s="19">
        <f t="shared" si="1068"/>
        <v>227</v>
      </c>
      <c r="F22828" s="28" t="str">
        <f t="shared" si="1069"/>
        <v>8/8/2016</v>
      </c>
      <c r="G22828" s="28" t="str">
        <f t="shared" si="1070"/>
        <v>23</v>
      </c>
      <c r="H22828" s="29">
        <f>IF(I22828="","",IF($C$7="HB",I22828-TIME(VLOOKUP($C$6,Reference!$B$12:$C$16,2,0),0,0),I22828-TIME(VLOOKUP($C$6,Reference!$B$12:$C$16,2,0),0,0)+TIME(1,0,0)))</f>
        <v>42590.958333333328</v>
      </c>
      <c r="I22828" s="29">
        <v>42591.166666666664</v>
      </c>
      <c r="J22828" s="42">
        <v>15196</v>
      </c>
    </row>
    <row r="22829" spans="5:10" x14ac:dyDescent="0.25">
      <c r="E22829" s="19">
        <f t="shared" si="1068"/>
        <v>227</v>
      </c>
      <c r="F22829" s="28" t="str">
        <f t="shared" si="1069"/>
        <v>8/9/2016</v>
      </c>
      <c r="G22829" s="28" t="str">
        <f t="shared" si="1070"/>
        <v>0</v>
      </c>
      <c r="H22829" s="29">
        <f>IF(I22829="","",IF($C$7="HB",I22829-TIME(VLOOKUP($C$6,Reference!$B$12:$C$16,2,0),0,0),I22829-TIME(VLOOKUP($C$6,Reference!$B$12:$C$16,2,0),0,0)+TIME(1,0,0)))</f>
        <v>42591</v>
      </c>
      <c r="I22829" s="29">
        <v>42591.208333333336</v>
      </c>
      <c r="J22829" s="42">
        <v>13988</v>
      </c>
    </row>
    <row r="22830" spans="5:10" x14ac:dyDescent="0.25">
      <c r="E22830" s="19">
        <f t="shared" si="1068"/>
        <v>227</v>
      </c>
      <c r="F22830" s="28" t="str">
        <f t="shared" si="1069"/>
        <v>8/9/2016</v>
      </c>
      <c r="G22830" s="28" t="str">
        <f t="shared" si="1070"/>
        <v>1</v>
      </c>
      <c r="H22830" s="29">
        <f>IF(I22830="","",IF($C$7="HB",I22830-TIME(VLOOKUP($C$6,Reference!$B$12:$C$16,2,0),0,0),I22830-TIME(VLOOKUP($C$6,Reference!$B$12:$C$16,2,0),0,0)+TIME(1,0,0)))</f>
        <v>42591.041666666664</v>
      </c>
      <c r="I22830" s="29">
        <v>42591.25</v>
      </c>
      <c r="J22830" s="42">
        <v>12766</v>
      </c>
    </row>
    <row r="22831" spans="5:10" x14ac:dyDescent="0.25">
      <c r="E22831" s="19">
        <f t="shared" si="1068"/>
        <v>227</v>
      </c>
      <c r="F22831" s="28" t="str">
        <f t="shared" si="1069"/>
        <v>8/9/2016</v>
      </c>
      <c r="G22831" s="28" t="str">
        <f t="shared" si="1070"/>
        <v>2</v>
      </c>
      <c r="H22831" s="29">
        <f>IF(I22831="","",IF($C$7="HB",I22831-TIME(VLOOKUP($C$6,Reference!$B$12:$C$16,2,0),0,0),I22831-TIME(VLOOKUP($C$6,Reference!$B$12:$C$16,2,0),0,0)+TIME(1,0,0)))</f>
        <v>42591.083333333328</v>
      </c>
      <c r="I22831" s="29">
        <v>42591.291666666664</v>
      </c>
      <c r="J22831" s="42">
        <v>11933</v>
      </c>
    </row>
    <row r="22832" spans="5:10" x14ac:dyDescent="0.25">
      <c r="E22832" s="19">
        <f t="shared" si="1068"/>
        <v>227</v>
      </c>
      <c r="F22832" s="28" t="str">
        <f t="shared" si="1069"/>
        <v>8/9/2016</v>
      </c>
      <c r="G22832" s="28" t="str">
        <f t="shared" si="1070"/>
        <v>3</v>
      </c>
      <c r="H22832" s="29">
        <f>IF(I22832="","",IF($C$7="HB",I22832-TIME(VLOOKUP($C$6,Reference!$B$12:$C$16,2,0),0,0),I22832-TIME(VLOOKUP($C$6,Reference!$B$12:$C$16,2,0),0,0)+TIME(1,0,0)))</f>
        <v>42591.125</v>
      </c>
      <c r="I22832" s="29">
        <v>42591.333333333336</v>
      </c>
      <c r="J22832" s="42">
        <v>11594</v>
      </c>
    </row>
    <row r="22833" spans="5:10" x14ac:dyDescent="0.25">
      <c r="E22833" s="19">
        <f t="shared" si="1068"/>
        <v>227</v>
      </c>
      <c r="F22833" s="28" t="str">
        <f t="shared" si="1069"/>
        <v>8/9/2016</v>
      </c>
      <c r="G22833" s="28" t="str">
        <f t="shared" si="1070"/>
        <v>4</v>
      </c>
      <c r="H22833" s="29">
        <f>IF(I22833="","",IF($C$7="HB",I22833-TIME(VLOOKUP($C$6,Reference!$B$12:$C$16,2,0),0,0),I22833-TIME(VLOOKUP($C$6,Reference!$B$12:$C$16,2,0),0,0)+TIME(1,0,0)))</f>
        <v>42591.166666666664</v>
      </c>
      <c r="I22833" s="29">
        <v>42591.375</v>
      </c>
      <c r="J22833" s="42">
        <v>11250</v>
      </c>
    </row>
    <row r="22834" spans="5:10" x14ac:dyDescent="0.25">
      <c r="E22834" s="19">
        <f t="shared" si="1068"/>
        <v>227</v>
      </c>
      <c r="F22834" s="28" t="str">
        <f t="shared" si="1069"/>
        <v>8/9/2016</v>
      </c>
      <c r="G22834" s="28" t="str">
        <f t="shared" si="1070"/>
        <v>5</v>
      </c>
      <c r="H22834" s="29">
        <f>IF(I22834="","",IF($C$7="HB",I22834-TIME(VLOOKUP($C$6,Reference!$B$12:$C$16,2,0),0,0),I22834-TIME(VLOOKUP($C$6,Reference!$B$12:$C$16,2,0),0,0)+TIME(1,0,0)))</f>
        <v>42591.208333333328</v>
      </c>
      <c r="I22834" s="29">
        <v>42591.416666666664</v>
      </c>
      <c r="J22834" s="42">
        <v>11107</v>
      </c>
    </row>
    <row r="22835" spans="5:10" x14ac:dyDescent="0.25">
      <c r="E22835" s="19">
        <f t="shared" si="1068"/>
        <v>227</v>
      </c>
      <c r="F22835" s="28" t="str">
        <f t="shared" si="1069"/>
        <v>8/9/2016</v>
      </c>
      <c r="G22835" s="28" t="str">
        <f t="shared" si="1070"/>
        <v>6</v>
      </c>
      <c r="H22835" s="29">
        <f>IF(I22835="","",IF($C$7="HB",I22835-TIME(VLOOKUP($C$6,Reference!$B$12:$C$16,2,0),0,0),I22835-TIME(VLOOKUP($C$6,Reference!$B$12:$C$16,2,0),0,0)+TIME(1,0,0)))</f>
        <v>42591.25</v>
      </c>
      <c r="I22835" s="29">
        <v>42591.458333333336</v>
      </c>
      <c r="J22835" s="42">
        <v>11148</v>
      </c>
    </row>
    <row r="22836" spans="5:10" x14ac:dyDescent="0.25">
      <c r="E22836" s="19">
        <f t="shared" si="1068"/>
        <v>227</v>
      </c>
      <c r="F22836" s="28" t="str">
        <f t="shared" si="1069"/>
        <v>8/9/2016</v>
      </c>
      <c r="G22836" s="28" t="str">
        <f t="shared" si="1070"/>
        <v>7</v>
      </c>
      <c r="H22836" s="29">
        <f>IF(I22836="","",IF($C$7="HB",I22836-TIME(VLOOKUP($C$6,Reference!$B$12:$C$16,2,0),0,0),I22836-TIME(VLOOKUP($C$6,Reference!$B$12:$C$16,2,0),0,0)+TIME(1,0,0)))</f>
        <v>42591.291666666664</v>
      </c>
      <c r="I22836" s="29">
        <v>42591.5</v>
      </c>
      <c r="J22836" s="42">
        <v>11290</v>
      </c>
    </row>
    <row r="22837" spans="5:10" x14ac:dyDescent="0.25">
      <c r="E22837" s="19">
        <f t="shared" si="1068"/>
        <v>227</v>
      </c>
      <c r="F22837" s="28" t="str">
        <f t="shared" si="1069"/>
        <v>8/9/2016</v>
      </c>
      <c r="G22837" s="28" t="str">
        <f t="shared" si="1070"/>
        <v>8</v>
      </c>
      <c r="H22837" s="29">
        <f>IF(I22837="","",IF($C$7="HB",I22837-TIME(VLOOKUP($C$6,Reference!$B$12:$C$16,2,0),0,0),I22837-TIME(VLOOKUP($C$6,Reference!$B$12:$C$16,2,0),0,0)+TIME(1,0,0)))</f>
        <v>42591.333333333328</v>
      </c>
      <c r="I22837" s="29">
        <v>42591.541666666664</v>
      </c>
      <c r="J22837" s="42">
        <v>11940</v>
      </c>
    </row>
    <row r="22838" spans="5:10" x14ac:dyDescent="0.25">
      <c r="E22838" s="19">
        <f t="shared" si="1068"/>
        <v>227</v>
      </c>
      <c r="F22838" s="28" t="str">
        <f t="shared" si="1069"/>
        <v>8/9/2016</v>
      </c>
      <c r="G22838" s="28" t="str">
        <f t="shared" si="1070"/>
        <v>9</v>
      </c>
      <c r="H22838" s="29">
        <f>IF(I22838="","",IF($C$7="HB",I22838-TIME(VLOOKUP($C$6,Reference!$B$12:$C$16,2,0),0,0),I22838-TIME(VLOOKUP($C$6,Reference!$B$12:$C$16,2,0),0,0)+TIME(1,0,0)))</f>
        <v>42591.375</v>
      </c>
      <c r="I22838" s="29">
        <v>42591.583333333336</v>
      </c>
      <c r="J22838" s="42">
        <v>12466</v>
      </c>
    </row>
    <row r="22839" spans="5:10" x14ac:dyDescent="0.25">
      <c r="E22839" s="19">
        <f t="shared" si="1068"/>
        <v>227</v>
      </c>
      <c r="F22839" s="28" t="str">
        <f t="shared" si="1069"/>
        <v>8/9/2016</v>
      </c>
      <c r="G22839" s="28" t="str">
        <f t="shared" si="1070"/>
        <v>10</v>
      </c>
      <c r="H22839" s="29">
        <f>IF(I22839="","",IF($C$7="HB",I22839-TIME(VLOOKUP($C$6,Reference!$B$12:$C$16,2,0),0,0),I22839-TIME(VLOOKUP($C$6,Reference!$B$12:$C$16,2,0),0,0)+TIME(1,0,0)))</f>
        <v>42591.416666666664</v>
      </c>
      <c r="I22839" s="29">
        <v>42591.625</v>
      </c>
      <c r="J22839" s="42">
        <v>13182</v>
      </c>
    </row>
    <row r="22840" spans="5:10" x14ac:dyDescent="0.25">
      <c r="E22840" s="19">
        <f t="shared" si="1068"/>
        <v>227</v>
      </c>
      <c r="F22840" s="28" t="str">
        <f t="shared" si="1069"/>
        <v>8/9/2016</v>
      </c>
      <c r="G22840" s="28" t="str">
        <f t="shared" si="1070"/>
        <v>11</v>
      </c>
      <c r="H22840" s="29">
        <f>IF(I22840="","",IF($C$7="HB",I22840-TIME(VLOOKUP($C$6,Reference!$B$12:$C$16,2,0),0,0),I22840-TIME(VLOOKUP($C$6,Reference!$B$12:$C$16,2,0),0,0)+TIME(1,0,0)))</f>
        <v>42591.458333333328</v>
      </c>
      <c r="I22840" s="29">
        <v>42591.666666666664</v>
      </c>
      <c r="J22840" s="42">
        <v>13602</v>
      </c>
    </row>
    <row r="22841" spans="5:10" x14ac:dyDescent="0.25">
      <c r="E22841" s="19">
        <f t="shared" si="1068"/>
        <v>227</v>
      </c>
      <c r="F22841" s="28" t="str">
        <f t="shared" si="1069"/>
        <v>8/9/2016</v>
      </c>
      <c r="G22841" s="28" t="str">
        <f t="shared" si="1070"/>
        <v>12</v>
      </c>
      <c r="H22841" s="29">
        <f>IF(I22841="","",IF($C$7="HB",I22841-TIME(VLOOKUP($C$6,Reference!$B$12:$C$16,2,0),0,0),I22841-TIME(VLOOKUP($C$6,Reference!$B$12:$C$16,2,0),0,0)+TIME(1,0,0)))</f>
        <v>42591.5</v>
      </c>
      <c r="I22841" s="29">
        <v>42591.708333333336</v>
      </c>
      <c r="J22841" s="42">
        <v>14003</v>
      </c>
    </row>
    <row r="22842" spans="5:10" x14ac:dyDescent="0.25">
      <c r="E22842" s="19">
        <f t="shared" si="1068"/>
        <v>227</v>
      </c>
      <c r="F22842" s="28" t="str">
        <f t="shared" si="1069"/>
        <v>8/9/2016</v>
      </c>
      <c r="G22842" s="28" t="str">
        <f t="shared" si="1070"/>
        <v>13</v>
      </c>
      <c r="H22842" s="29">
        <f>IF(I22842="","",IF($C$7="HB",I22842-TIME(VLOOKUP($C$6,Reference!$B$12:$C$16,2,0),0,0),I22842-TIME(VLOOKUP($C$6,Reference!$B$12:$C$16,2,0),0,0)+TIME(1,0,0)))</f>
        <v>42591.541666666664</v>
      </c>
      <c r="I22842" s="29">
        <v>42591.75</v>
      </c>
      <c r="J22842" s="42">
        <v>14487</v>
      </c>
    </row>
    <row r="22843" spans="5:10" x14ac:dyDescent="0.25">
      <c r="E22843" s="19">
        <f t="shared" si="1068"/>
        <v>227</v>
      </c>
      <c r="F22843" s="28" t="str">
        <f t="shared" si="1069"/>
        <v>8/9/2016</v>
      </c>
      <c r="G22843" s="28" t="str">
        <f t="shared" si="1070"/>
        <v>14</v>
      </c>
      <c r="H22843" s="29">
        <f>IF(I22843="","",IF($C$7="HB",I22843-TIME(VLOOKUP($C$6,Reference!$B$12:$C$16,2,0),0,0),I22843-TIME(VLOOKUP($C$6,Reference!$B$12:$C$16,2,0),0,0)+TIME(1,0,0)))</f>
        <v>42591.583333333328</v>
      </c>
      <c r="I22843" s="29">
        <v>42591.791666666664</v>
      </c>
      <c r="J22843" s="42">
        <v>14684</v>
      </c>
    </row>
    <row r="22844" spans="5:10" x14ac:dyDescent="0.25">
      <c r="E22844" s="19">
        <f t="shared" si="1068"/>
        <v>227</v>
      </c>
      <c r="F22844" s="28" t="str">
        <f t="shared" si="1069"/>
        <v>8/9/2016</v>
      </c>
      <c r="G22844" s="28" t="str">
        <f t="shared" si="1070"/>
        <v>15</v>
      </c>
      <c r="H22844" s="29">
        <f>IF(I22844="","",IF($C$7="HB",I22844-TIME(VLOOKUP($C$6,Reference!$B$12:$C$16,2,0),0,0),I22844-TIME(VLOOKUP($C$6,Reference!$B$12:$C$16,2,0),0,0)+TIME(1,0,0)))</f>
        <v>42591.625</v>
      </c>
      <c r="I22844" s="29">
        <v>42591.833333333336</v>
      </c>
      <c r="J22844" s="42">
        <v>14963</v>
      </c>
    </row>
    <row r="22845" spans="5:10" x14ac:dyDescent="0.25">
      <c r="E22845" s="19">
        <f t="shared" si="1068"/>
        <v>227</v>
      </c>
      <c r="F22845" s="28" t="str">
        <f t="shared" si="1069"/>
        <v>8/9/2016</v>
      </c>
      <c r="G22845" s="28" t="str">
        <f t="shared" si="1070"/>
        <v>16</v>
      </c>
      <c r="H22845" s="29">
        <f>IF(I22845="","",IF($C$7="HB",I22845-TIME(VLOOKUP($C$6,Reference!$B$12:$C$16,2,0),0,0),I22845-TIME(VLOOKUP($C$6,Reference!$B$12:$C$16,2,0),0,0)+TIME(1,0,0)))</f>
        <v>42591.666666666664</v>
      </c>
      <c r="I22845" s="29">
        <v>42591.875</v>
      </c>
      <c r="J22845" s="42">
        <v>15642</v>
      </c>
    </row>
    <row r="22846" spans="5:10" x14ac:dyDescent="0.25">
      <c r="E22846" s="19">
        <f t="shared" si="1068"/>
        <v>227</v>
      </c>
      <c r="F22846" s="28" t="str">
        <f t="shared" si="1069"/>
        <v>8/9/2016</v>
      </c>
      <c r="G22846" s="28" t="str">
        <f t="shared" si="1070"/>
        <v>17</v>
      </c>
      <c r="H22846" s="29">
        <f>IF(I22846="","",IF($C$7="HB",I22846-TIME(VLOOKUP($C$6,Reference!$B$12:$C$16,2,0),0,0),I22846-TIME(VLOOKUP($C$6,Reference!$B$12:$C$16,2,0),0,0)+TIME(1,0,0)))</f>
        <v>42591.708333333328</v>
      </c>
      <c r="I22846" s="29">
        <v>42591.916666666664</v>
      </c>
      <c r="J22846" s="42">
        <v>16186</v>
      </c>
    </row>
    <row r="22847" spans="5:10" x14ac:dyDescent="0.25">
      <c r="E22847" s="19">
        <f t="shared" si="1068"/>
        <v>227</v>
      </c>
      <c r="F22847" s="28" t="str">
        <f t="shared" si="1069"/>
        <v>8/9/2016</v>
      </c>
      <c r="G22847" s="28" t="str">
        <f t="shared" si="1070"/>
        <v>18</v>
      </c>
      <c r="H22847" s="29">
        <f>IF(I22847="","",IF($C$7="HB",I22847-TIME(VLOOKUP($C$6,Reference!$B$12:$C$16,2,0),0,0),I22847-TIME(VLOOKUP($C$6,Reference!$B$12:$C$16,2,0),0,0)+TIME(1,0,0)))</f>
        <v>42591.75</v>
      </c>
      <c r="I22847" s="29">
        <v>42591.958333333336</v>
      </c>
      <c r="J22847" s="42">
        <v>16485</v>
      </c>
    </row>
    <row r="22848" spans="5:10" x14ac:dyDescent="0.25">
      <c r="E22848" s="19">
        <f t="shared" si="1068"/>
        <v>227</v>
      </c>
      <c r="F22848" s="28" t="str">
        <f t="shared" si="1069"/>
        <v>8/9/2016</v>
      </c>
      <c r="G22848" s="28" t="str">
        <f t="shared" si="1070"/>
        <v>19</v>
      </c>
      <c r="H22848" s="29">
        <f>IF(I22848="","",IF($C$7="HB",I22848-TIME(VLOOKUP($C$6,Reference!$B$12:$C$16,2,0),0,0),I22848-TIME(VLOOKUP($C$6,Reference!$B$12:$C$16,2,0),0,0)+TIME(1,0,0)))</f>
        <v>42591.791666666664</v>
      </c>
      <c r="I22848" s="29">
        <v>42592</v>
      </c>
      <c r="J22848" s="42">
        <v>16893</v>
      </c>
    </row>
    <row r="22849" spans="5:10" x14ac:dyDescent="0.25">
      <c r="E22849" s="19">
        <f t="shared" si="1068"/>
        <v>227</v>
      </c>
      <c r="F22849" s="28" t="str">
        <f t="shared" si="1069"/>
        <v>8/9/2016</v>
      </c>
      <c r="G22849" s="28" t="str">
        <f t="shared" si="1070"/>
        <v>20</v>
      </c>
      <c r="H22849" s="29">
        <f>IF(I22849="","",IF($C$7="HB",I22849-TIME(VLOOKUP($C$6,Reference!$B$12:$C$16,2,0),0,0),I22849-TIME(VLOOKUP($C$6,Reference!$B$12:$C$16,2,0),0,0)+TIME(1,0,0)))</f>
        <v>42591.833333333328</v>
      </c>
      <c r="I22849" s="29">
        <v>42592.041666666664</v>
      </c>
      <c r="J22849" s="42">
        <v>17012</v>
      </c>
    </row>
    <row r="22850" spans="5:10" x14ac:dyDescent="0.25">
      <c r="E22850" s="19">
        <f t="shared" si="1068"/>
        <v>227</v>
      </c>
      <c r="F22850" s="28" t="str">
        <f t="shared" si="1069"/>
        <v>8/9/2016</v>
      </c>
      <c r="G22850" s="28" t="str">
        <f t="shared" si="1070"/>
        <v>21</v>
      </c>
      <c r="H22850" s="29">
        <f>IF(I22850="","",IF($C$7="HB",I22850-TIME(VLOOKUP($C$6,Reference!$B$12:$C$16,2,0),0,0),I22850-TIME(VLOOKUP($C$6,Reference!$B$12:$C$16,2,0),0,0)+TIME(1,0,0)))</f>
        <v>42591.875</v>
      </c>
      <c r="I22850" s="29">
        <v>42592.083333333336</v>
      </c>
      <c r="J22850" s="42">
        <v>16669</v>
      </c>
    </row>
    <row r="22851" spans="5:10" x14ac:dyDescent="0.25">
      <c r="E22851" s="19">
        <f t="shared" si="1068"/>
        <v>227</v>
      </c>
      <c r="F22851" s="28" t="str">
        <f t="shared" si="1069"/>
        <v>8/9/2016</v>
      </c>
      <c r="G22851" s="28" t="str">
        <f t="shared" si="1070"/>
        <v>22</v>
      </c>
      <c r="H22851" s="29">
        <f>IF(I22851="","",IF($C$7="HB",I22851-TIME(VLOOKUP($C$6,Reference!$B$12:$C$16,2,0),0,0),I22851-TIME(VLOOKUP($C$6,Reference!$B$12:$C$16,2,0),0,0)+TIME(1,0,0)))</f>
        <v>42591.916666666664</v>
      </c>
      <c r="I22851" s="29">
        <v>42592.125</v>
      </c>
      <c r="J22851" s="42">
        <v>16366</v>
      </c>
    </row>
    <row r="22852" spans="5:10" x14ac:dyDescent="0.25">
      <c r="E22852" s="19">
        <f t="shared" si="1068"/>
        <v>227</v>
      </c>
      <c r="F22852" s="28" t="str">
        <f t="shared" si="1069"/>
        <v>8/9/2016</v>
      </c>
      <c r="G22852" s="28" t="str">
        <f t="shared" si="1070"/>
        <v>23</v>
      </c>
      <c r="H22852" s="29">
        <f>IF(I22852="","",IF($C$7="HB",I22852-TIME(VLOOKUP($C$6,Reference!$B$12:$C$16,2,0),0,0),I22852-TIME(VLOOKUP($C$6,Reference!$B$12:$C$16,2,0),0,0)+TIME(1,0,0)))</f>
        <v>42591.958333333328</v>
      </c>
      <c r="I22852" s="29">
        <v>42592.166666666664</v>
      </c>
      <c r="J22852" s="42">
        <v>15641</v>
      </c>
    </row>
    <row r="22853" spans="5:10" x14ac:dyDescent="0.25">
      <c r="E22853" s="19">
        <f t="shared" si="1068"/>
        <v>227</v>
      </c>
      <c r="F22853" s="28" t="str">
        <f t="shared" si="1069"/>
        <v>8/10/2016</v>
      </c>
      <c r="G22853" s="28" t="str">
        <f t="shared" si="1070"/>
        <v>0</v>
      </c>
      <c r="H22853" s="29">
        <f>IF(I22853="","",IF($C$7="HB",I22853-TIME(VLOOKUP($C$6,Reference!$B$12:$C$16,2,0),0,0),I22853-TIME(VLOOKUP($C$6,Reference!$B$12:$C$16,2,0),0,0)+TIME(1,0,0)))</f>
        <v>42592</v>
      </c>
      <c r="I22853" s="29">
        <v>42592.208333333336</v>
      </c>
      <c r="J22853" s="42">
        <v>14319</v>
      </c>
    </row>
    <row r="22854" spans="5:10" x14ac:dyDescent="0.25">
      <c r="E22854" s="19">
        <f t="shared" ref="E22854:E22917" si="1071">$C$16</f>
        <v>227</v>
      </c>
      <c r="F22854" s="28" t="str">
        <f t="shared" ref="F22854:F22917" si="1072">TEXT(H22854,"m/d/yyyy")</f>
        <v>8/10/2016</v>
      </c>
      <c r="G22854" s="28" t="str">
        <f t="shared" ref="G22854:G22917" si="1073">TEXT(H22854,"h")</f>
        <v>1</v>
      </c>
      <c r="H22854" s="29">
        <f>IF(I22854="","",IF($C$7="HB",I22854-TIME(VLOOKUP($C$6,Reference!$B$12:$C$16,2,0),0,0),I22854-TIME(VLOOKUP($C$6,Reference!$B$12:$C$16,2,0),0,0)+TIME(1,0,0)))</f>
        <v>42592.041666666664</v>
      </c>
      <c r="I22854" s="29">
        <v>42592.25</v>
      </c>
      <c r="J22854" s="42">
        <v>13034</v>
      </c>
    </row>
    <row r="22855" spans="5:10" x14ac:dyDescent="0.25">
      <c r="E22855" s="19">
        <f t="shared" si="1071"/>
        <v>227</v>
      </c>
      <c r="F22855" s="28" t="str">
        <f t="shared" si="1072"/>
        <v>8/10/2016</v>
      </c>
      <c r="G22855" s="28" t="str">
        <f t="shared" si="1073"/>
        <v>2</v>
      </c>
      <c r="H22855" s="29">
        <f>IF(I22855="","",IF($C$7="HB",I22855-TIME(VLOOKUP($C$6,Reference!$B$12:$C$16,2,0),0,0),I22855-TIME(VLOOKUP($C$6,Reference!$B$12:$C$16,2,0),0,0)+TIME(1,0,0)))</f>
        <v>42592.083333333328</v>
      </c>
      <c r="I22855" s="29">
        <v>42592.291666666664</v>
      </c>
      <c r="J22855" s="42">
        <v>12422</v>
      </c>
    </row>
    <row r="22856" spans="5:10" x14ac:dyDescent="0.25">
      <c r="E22856" s="19">
        <f t="shared" si="1071"/>
        <v>227</v>
      </c>
      <c r="F22856" s="28" t="str">
        <f t="shared" si="1072"/>
        <v>8/10/2016</v>
      </c>
      <c r="G22856" s="28" t="str">
        <f t="shared" si="1073"/>
        <v>3</v>
      </c>
      <c r="H22856" s="29">
        <f>IF(I22856="","",IF($C$7="HB",I22856-TIME(VLOOKUP($C$6,Reference!$B$12:$C$16,2,0),0,0),I22856-TIME(VLOOKUP($C$6,Reference!$B$12:$C$16,2,0),0,0)+TIME(1,0,0)))</f>
        <v>42592.125</v>
      </c>
      <c r="I22856" s="29">
        <v>42592.333333333336</v>
      </c>
      <c r="J22856" s="42">
        <v>11696</v>
      </c>
    </row>
    <row r="22857" spans="5:10" x14ac:dyDescent="0.25">
      <c r="E22857" s="19">
        <f t="shared" si="1071"/>
        <v>227</v>
      </c>
      <c r="F22857" s="28" t="str">
        <f t="shared" si="1072"/>
        <v>8/10/2016</v>
      </c>
      <c r="G22857" s="28" t="str">
        <f t="shared" si="1073"/>
        <v>4</v>
      </c>
      <c r="H22857" s="29">
        <f>IF(I22857="","",IF($C$7="HB",I22857-TIME(VLOOKUP($C$6,Reference!$B$12:$C$16,2,0),0,0),I22857-TIME(VLOOKUP($C$6,Reference!$B$12:$C$16,2,0),0,0)+TIME(1,0,0)))</f>
        <v>42592.166666666664</v>
      </c>
      <c r="I22857" s="29">
        <v>42592.375</v>
      </c>
      <c r="J22857" s="42">
        <v>11047</v>
      </c>
    </row>
    <row r="22858" spans="5:10" x14ac:dyDescent="0.25">
      <c r="E22858" s="19">
        <f t="shared" si="1071"/>
        <v>227</v>
      </c>
      <c r="F22858" s="28" t="str">
        <f t="shared" si="1072"/>
        <v>8/10/2016</v>
      </c>
      <c r="G22858" s="28" t="str">
        <f t="shared" si="1073"/>
        <v>5</v>
      </c>
      <c r="H22858" s="29">
        <f>IF(I22858="","",IF($C$7="HB",I22858-TIME(VLOOKUP($C$6,Reference!$B$12:$C$16,2,0),0,0),I22858-TIME(VLOOKUP($C$6,Reference!$B$12:$C$16,2,0),0,0)+TIME(1,0,0)))</f>
        <v>42592.208333333328</v>
      </c>
      <c r="I22858" s="29">
        <v>42592.416666666664</v>
      </c>
      <c r="J22858" s="42">
        <v>11241</v>
      </c>
    </row>
    <row r="22859" spans="5:10" x14ac:dyDescent="0.25">
      <c r="E22859" s="19">
        <f t="shared" si="1071"/>
        <v>227</v>
      </c>
      <c r="F22859" s="28" t="str">
        <f t="shared" si="1072"/>
        <v>8/10/2016</v>
      </c>
      <c r="G22859" s="28" t="str">
        <f t="shared" si="1073"/>
        <v>6</v>
      </c>
      <c r="H22859" s="29">
        <f>IF(I22859="","",IF($C$7="HB",I22859-TIME(VLOOKUP($C$6,Reference!$B$12:$C$16,2,0),0,0),I22859-TIME(VLOOKUP($C$6,Reference!$B$12:$C$16,2,0),0,0)+TIME(1,0,0)))</f>
        <v>42592.25</v>
      </c>
      <c r="I22859" s="29">
        <v>42592.458333333336</v>
      </c>
      <c r="J22859" s="42">
        <v>11306</v>
      </c>
    </row>
    <row r="22860" spans="5:10" x14ac:dyDescent="0.25">
      <c r="E22860" s="19">
        <f t="shared" si="1071"/>
        <v>227</v>
      </c>
      <c r="F22860" s="28" t="str">
        <f t="shared" si="1072"/>
        <v>8/10/2016</v>
      </c>
      <c r="G22860" s="28" t="str">
        <f t="shared" si="1073"/>
        <v>7</v>
      </c>
      <c r="H22860" s="29">
        <f>IF(I22860="","",IF($C$7="HB",I22860-TIME(VLOOKUP($C$6,Reference!$B$12:$C$16,2,0),0,0),I22860-TIME(VLOOKUP($C$6,Reference!$B$12:$C$16,2,0),0,0)+TIME(1,0,0)))</f>
        <v>42592.291666666664</v>
      </c>
      <c r="I22860" s="29">
        <v>42592.5</v>
      </c>
      <c r="J22860" s="42">
        <v>11590</v>
      </c>
    </row>
    <row r="22861" spans="5:10" x14ac:dyDescent="0.25">
      <c r="E22861" s="19">
        <f t="shared" si="1071"/>
        <v>227</v>
      </c>
      <c r="F22861" s="28" t="str">
        <f t="shared" si="1072"/>
        <v>8/10/2016</v>
      </c>
      <c r="G22861" s="28" t="str">
        <f t="shared" si="1073"/>
        <v>8</v>
      </c>
      <c r="H22861" s="29">
        <f>IF(I22861="","",IF($C$7="HB",I22861-TIME(VLOOKUP($C$6,Reference!$B$12:$C$16,2,0),0,0),I22861-TIME(VLOOKUP($C$6,Reference!$B$12:$C$16,2,0),0,0)+TIME(1,0,0)))</f>
        <v>42592.333333333328</v>
      </c>
      <c r="I22861" s="29">
        <v>42592.541666666664</v>
      </c>
      <c r="J22861" s="42">
        <v>12206</v>
      </c>
    </row>
    <row r="22862" spans="5:10" x14ac:dyDescent="0.25">
      <c r="E22862" s="19">
        <f t="shared" si="1071"/>
        <v>227</v>
      </c>
      <c r="F22862" s="28" t="str">
        <f t="shared" si="1072"/>
        <v>8/10/2016</v>
      </c>
      <c r="G22862" s="28" t="str">
        <f t="shared" si="1073"/>
        <v>9</v>
      </c>
      <c r="H22862" s="29">
        <f>IF(I22862="","",IF($C$7="HB",I22862-TIME(VLOOKUP($C$6,Reference!$B$12:$C$16,2,0),0,0),I22862-TIME(VLOOKUP($C$6,Reference!$B$12:$C$16,2,0),0,0)+TIME(1,0,0)))</f>
        <v>42592.375</v>
      </c>
      <c r="I22862" s="29">
        <v>42592.583333333336</v>
      </c>
      <c r="J22862" s="42">
        <v>12911</v>
      </c>
    </row>
    <row r="22863" spans="5:10" x14ac:dyDescent="0.25">
      <c r="E22863" s="19">
        <f t="shared" si="1071"/>
        <v>227</v>
      </c>
      <c r="F22863" s="28" t="str">
        <f t="shared" si="1072"/>
        <v>8/10/2016</v>
      </c>
      <c r="G22863" s="28" t="str">
        <f t="shared" si="1073"/>
        <v>10</v>
      </c>
      <c r="H22863" s="29">
        <f>IF(I22863="","",IF($C$7="HB",I22863-TIME(VLOOKUP($C$6,Reference!$B$12:$C$16,2,0),0,0),I22863-TIME(VLOOKUP($C$6,Reference!$B$12:$C$16,2,0),0,0)+TIME(1,0,0)))</f>
        <v>42592.416666666664</v>
      </c>
      <c r="I22863" s="29">
        <v>42592.625</v>
      </c>
      <c r="J22863" s="42">
        <v>13496</v>
      </c>
    </row>
    <row r="22864" spans="5:10" x14ac:dyDescent="0.25">
      <c r="E22864" s="19">
        <f t="shared" si="1071"/>
        <v>227</v>
      </c>
      <c r="F22864" s="28" t="str">
        <f t="shared" si="1072"/>
        <v>8/10/2016</v>
      </c>
      <c r="G22864" s="28" t="str">
        <f t="shared" si="1073"/>
        <v>11</v>
      </c>
      <c r="H22864" s="29">
        <f>IF(I22864="","",IF($C$7="HB",I22864-TIME(VLOOKUP($C$6,Reference!$B$12:$C$16,2,0),0,0),I22864-TIME(VLOOKUP($C$6,Reference!$B$12:$C$16,2,0),0,0)+TIME(1,0,0)))</f>
        <v>42592.458333333328</v>
      </c>
      <c r="I22864" s="29">
        <v>42592.666666666664</v>
      </c>
      <c r="J22864" s="42">
        <v>13818</v>
      </c>
    </row>
    <row r="22865" spans="5:10" x14ac:dyDescent="0.25">
      <c r="E22865" s="19">
        <f t="shared" si="1071"/>
        <v>227</v>
      </c>
      <c r="F22865" s="28" t="str">
        <f t="shared" si="1072"/>
        <v>8/10/2016</v>
      </c>
      <c r="G22865" s="28" t="str">
        <f t="shared" si="1073"/>
        <v>12</v>
      </c>
      <c r="H22865" s="29">
        <f>IF(I22865="","",IF($C$7="HB",I22865-TIME(VLOOKUP($C$6,Reference!$B$12:$C$16,2,0),0,0),I22865-TIME(VLOOKUP($C$6,Reference!$B$12:$C$16,2,0),0,0)+TIME(1,0,0)))</f>
        <v>42592.5</v>
      </c>
      <c r="I22865" s="29">
        <v>42592.708333333336</v>
      </c>
      <c r="J22865" s="42">
        <v>14140</v>
      </c>
    </row>
    <row r="22866" spans="5:10" x14ac:dyDescent="0.25">
      <c r="E22866" s="19">
        <f t="shared" si="1071"/>
        <v>227</v>
      </c>
      <c r="F22866" s="28" t="str">
        <f t="shared" si="1072"/>
        <v>8/10/2016</v>
      </c>
      <c r="G22866" s="28" t="str">
        <f t="shared" si="1073"/>
        <v>13</v>
      </c>
      <c r="H22866" s="29">
        <f>IF(I22866="","",IF($C$7="HB",I22866-TIME(VLOOKUP($C$6,Reference!$B$12:$C$16,2,0),0,0),I22866-TIME(VLOOKUP($C$6,Reference!$B$12:$C$16,2,0),0,0)+TIME(1,0,0)))</f>
        <v>42592.541666666664</v>
      </c>
      <c r="I22866" s="29">
        <v>42592.75</v>
      </c>
      <c r="J22866" s="42">
        <v>14427</v>
      </c>
    </row>
    <row r="22867" spans="5:10" x14ac:dyDescent="0.25">
      <c r="E22867" s="19">
        <f t="shared" si="1071"/>
        <v>227</v>
      </c>
      <c r="F22867" s="28" t="str">
        <f t="shared" si="1072"/>
        <v>8/10/2016</v>
      </c>
      <c r="G22867" s="28" t="str">
        <f t="shared" si="1073"/>
        <v>14</v>
      </c>
      <c r="H22867" s="29">
        <f>IF(I22867="","",IF($C$7="HB",I22867-TIME(VLOOKUP($C$6,Reference!$B$12:$C$16,2,0),0,0),I22867-TIME(VLOOKUP($C$6,Reference!$B$12:$C$16,2,0),0,0)+TIME(1,0,0)))</f>
        <v>42592.583333333328</v>
      </c>
      <c r="I22867" s="29">
        <v>42592.791666666664</v>
      </c>
      <c r="J22867" s="42">
        <v>14869</v>
      </c>
    </row>
    <row r="22868" spans="5:10" x14ac:dyDescent="0.25">
      <c r="E22868" s="19">
        <f t="shared" si="1071"/>
        <v>227</v>
      </c>
      <c r="F22868" s="28" t="str">
        <f t="shared" si="1072"/>
        <v>8/10/2016</v>
      </c>
      <c r="G22868" s="28" t="str">
        <f t="shared" si="1073"/>
        <v>15</v>
      </c>
      <c r="H22868" s="29">
        <f>IF(I22868="","",IF($C$7="HB",I22868-TIME(VLOOKUP($C$6,Reference!$B$12:$C$16,2,0),0,0),I22868-TIME(VLOOKUP($C$6,Reference!$B$12:$C$16,2,0),0,0)+TIME(1,0,0)))</f>
        <v>42592.625</v>
      </c>
      <c r="I22868" s="29">
        <v>42592.833333333336</v>
      </c>
      <c r="J22868" s="42">
        <v>14910</v>
      </c>
    </row>
    <row r="22869" spans="5:10" x14ac:dyDescent="0.25">
      <c r="E22869" s="19">
        <f t="shared" si="1071"/>
        <v>227</v>
      </c>
      <c r="F22869" s="28" t="str">
        <f t="shared" si="1072"/>
        <v>8/10/2016</v>
      </c>
      <c r="G22869" s="28" t="str">
        <f t="shared" si="1073"/>
        <v>16</v>
      </c>
      <c r="H22869" s="29">
        <f>IF(I22869="","",IF($C$7="HB",I22869-TIME(VLOOKUP($C$6,Reference!$B$12:$C$16,2,0),0,0),I22869-TIME(VLOOKUP($C$6,Reference!$B$12:$C$16,2,0),0,0)+TIME(1,0,0)))</f>
        <v>42592.666666666664</v>
      </c>
      <c r="I22869" s="29">
        <v>42592.875</v>
      </c>
      <c r="J22869" s="42">
        <v>15451</v>
      </c>
    </row>
    <row r="22870" spans="5:10" x14ac:dyDescent="0.25">
      <c r="E22870" s="19">
        <f t="shared" si="1071"/>
        <v>227</v>
      </c>
      <c r="F22870" s="28" t="str">
        <f t="shared" si="1072"/>
        <v>8/10/2016</v>
      </c>
      <c r="G22870" s="28" t="str">
        <f t="shared" si="1073"/>
        <v>17</v>
      </c>
      <c r="H22870" s="29">
        <f>IF(I22870="","",IF($C$7="HB",I22870-TIME(VLOOKUP($C$6,Reference!$B$12:$C$16,2,0),0,0),I22870-TIME(VLOOKUP($C$6,Reference!$B$12:$C$16,2,0),0,0)+TIME(1,0,0)))</f>
        <v>42592.708333333328</v>
      </c>
      <c r="I22870" s="29">
        <v>42592.916666666664</v>
      </c>
      <c r="J22870" s="42">
        <v>16075</v>
      </c>
    </row>
    <row r="22871" spans="5:10" x14ac:dyDescent="0.25">
      <c r="E22871" s="19">
        <f t="shared" si="1071"/>
        <v>227</v>
      </c>
      <c r="F22871" s="28" t="str">
        <f t="shared" si="1072"/>
        <v>8/10/2016</v>
      </c>
      <c r="G22871" s="28" t="str">
        <f t="shared" si="1073"/>
        <v>18</v>
      </c>
      <c r="H22871" s="29">
        <f>IF(I22871="","",IF($C$7="HB",I22871-TIME(VLOOKUP($C$6,Reference!$B$12:$C$16,2,0),0,0),I22871-TIME(VLOOKUP($C$6,Reference!$B$12:$C$16,2,0),0,0)+TIME(1,0,0)))</f>
        <v>42592.75</v>
      </c>
      <c r="I22871" s="29">
        <v>42592.958333333336</v>
      </c>
      <c r="J22871" s="42">
        <v>16598</v>
      </c>
    </row>
    <row r="22872" spans="5:10" x14ac:dyDescent="0.25">
      <c r="E22872" s="19">
        <f t="shared" si="1071"/>
        <v>227</v>
      </c>
      <c r="F22872" s="28" t="str">
        <f t="shared" si="1072"/>
        <v>8/10/2016</v>
      </c>
      <c r="G22872" s="28" t="str">
        <f t="shared" si="1073"/>
        <v>19</v>
      </c>
      <c r="H22872" s="29">
        <f>IF(I22872="","",IF($C$7="HB",I22872-TIME(VLOOKUP($C$6,Reference!$B$12:$C$16,2,0),0,0),I22872-TIME(VLOOKUP($C$6,Reference!$B$12:$C$16,2,0),0,0)+TIME(1,0,0)))</f>
        <v>42592.791666666664</v>
      </c>
      <c r="I22872" s="29">
        <v>42593</v>
      </c>
      <c r="J22872" s="42">
        <v>16905</v>
      </c>
    </row>
    <row r="22873" spans="5:10" x14ac:dyDescent="0.25">
      <c r="E22873" s="19">
        <f t="shared" si="1071"/>
        <v>227</v>
      </c>
      <c r="F22873" s="28" t="str">
        <f t="shared" si="1072"/>
        <v>8/10/2016</v>
      </c>
      <c r="G22873" s="28" t="str">
        <f t="shared" si="1073"/>
        <v>20</v>
      </c>
      <c r="H22873" s="29">
        <f>IF(I22873="","",IF($C$7="HB",I22873-TIME(VLOOKUP($C$6,Reference!$B$12:$C$16,2,0),0,0),I22873-TIME(VLOOKUP($C$6,Reference!$B$12:$C$16,2,0),0,0)+TIME(1,0,0)))</f>
        <v>42592.833333333328</v>
      </c>
      <c r="I22873" s="29">
        <v>42593.041666666664</v>
      </c>
      <c r="J22873" s="42">
        <v>16938</v>
      </c>
    </row>
    <row r="22874" spans="5:10" x14ac:dyDescent="0.25">
      <c r="E22874" s="19">
        <f t="shared" si="1071"/>
        <v>227</v>
      </c>
      <c r="F22874" s="28" t="str">
        <f t="shared" si="1072"/>
        <v>8/10/2016</v>
      </c>
      <c r="G22874" s="28" t="str">
        <f t="shared" si="1073"/>
        <v>21</v>
      </c>
      <c r="H22874" s="29">
        <f>IF(I22874="","",IF($C$7="HB",I22874-TIME(VLOOKUP($C$6,Reference!$B$12:$C$16,2,0),0,0),I22874-TIME(VLOOKUP($C$6,Reference!$B$12:$C$16,2,0),0,0)+TIME(1,0,0)))</f>
        <v>42592.875</v>
      </c>
      <c r="I22874" s="29">
        <v>42593.083333333336</v>
      </c>
      <c r="J22874" s="42">
        <v>16560</v>
      </c>
    </row>
    <row r="22875" spans="5:10" x14ac:dyDescent="0.25">
      <c r="E22875" s="19">
        <f t="shared" si="1071"/>
        <v>227</v>
      </c>
      <c r="F22875" s="28" t="str">
        <f t="shared" si="1072"/>
        <v>8/10/2016</v>
      </c>
      <c r="G22875" s="28" t="str">
        <f t="shared" si="1073"/>
        <v>22</v>
      </c>
      <c r="H22875" s="29">
        <f>IF(I22875="","",IF($C$7="HB",I22875-TIME(VLOOKUP($C$6,Reference!$B$12:$C$16,2,0),0,0),I22875-TIME(VLOOKUP($C$6,Reference!$B$12:$C$16,2,0),0,0)+TIME(1,0,0)))</f>
        <v>42592.916666666664</v>
      </c>
      <c r="I22875" s="29">
        <v>42593.125</v>
      </c>
      <c r="J22875" s="42">
        <v>16286</v>
      </c>
    </row>
    <row r="22876" spans="5:10" x14ac:dyDescent="0.25">
      <c r="E22876" s="19">
        <f t="shared" si="1071"/>
        <v>227</v>
      </c>
      <c r="F22876" s="28" t="str">
        <f t="shared" si="1072"/>
        <v>8/10/2016</v>
      </c>
      <c r="G22876" s="28" t="str">
        <f t="shared" si="1073"/>
        <v>23</v>
      </c>
      <c r="H22876" s="29">
        <f>IF(I22876="","",IF($C$7="HB",I22876-TIME(VLOOKUP($C$6,Reference!$B$12:$C$16,2,0),0,0),I22876-TIME(VLOOKUP($C$6,Reference!$B$12:$C$16,2,0),0,0)+TIME(1,0,0)))</f>
        <v>42592.958333333328</v>
      </c>
      <c r="I22876" s="29">
        <v>42593.166666666664</v>
      </c>
      <c r="J22876" s="42">
        <v>15551</v>
      </c>
    </row>
    <row r="22877" spans="5:10" x14ac:dyDescent="0.25">
      <c r="E22877" s="19">
        <f t="shared" si="1071"/>
        <v>227</v>
      </c>
      <c r="F22877" s="28" t="str">
        <f t="shared" si="1072"/>
        <v>8/11/2016</v>
      </c>
      <c r="G22877" s="28" t="str">
        <f t="shared" si="1073"/>
        <v>0</v>
      </c>
      <c r="H22877" s="29">
        <f>IF(I22877="","",IF($C$7="HB",I22877-TIME(VLOOKUP($C$6,Reference!$B$12:$C$16,2,0),0,0),I22877-TIME(VLOOKUP($C$6,Reference!$B$12:$C$16,2,0),0,0)+TIME(1,0,0)))</f>
        <v>42593</v>
      </c>
      <c r="I22877" s="29">
        <v>42593.208333333336</v>
      </c>
      <c r="J22877" s="42">
        <v>14267</v>
      </c>
    </row>
    <row r="22878" spans="5:10" x14ac:dyDescent="0.25">
      <c r="E22878" s="19">
        <f t="shared" si="1071"/>
        <v>227</v>
      </c>
      <c r="F22878" s="28" t="str">
        <f t="shared" si="1072"/>
        <v>8/11/2016</v>
      </c>
      <c r="G22878" s="28" t="str">
        <f t="shared" si="1073"/>
        <v>1</v>
      </c>
      <c r="H22878" s="29">
        <f>IF(I22878="","",IF($C$7="HB",I22878-TIME(VLOOKUP($C$6,Reference!$B$12:$C$16,2,0),0,0),I22878-TIME(VLOOKUP($C$6,Reference!$B$12:$C$16,2,0),0,0)+TIME(1,0,0)))</f>
        <v>42593.041666666664</v>
      </c>
      <c r="I22878" s="29">
        <v>42593.25</v>
      </c>
      <c r="J22878" s="42">
        <v>13028</v>
      </c>
    </row>
    <row r="22879" spans="5:10" x14ac:dyDescent="0.25">
      <c r="E22879" s="19">
        <f t="shared" si="1071"/>
        <v>227</v>
      </c>
      <c r="F22879" s="28" t="str">
        <f t="shared" si="1072"/>
        <v>8/11/2016</v>
      </c>
      <c r="G22879" s="28" t="str">
        <f t="shared" si="1073"/>
        <v>2</v>
      </c>
      <c r="H22879" s="29">
        <f>IF(I22879="","",IF($C$7="HB",I22879-TIME(VLOOKUP($C$6,Reference!$B$12:$C$16,2,0),0,0),I22879-TIME(VLOOKUP($C$6,Reference!$B$12:$C$16,2,0),0,0)+TIME(1,0,0)))</f>
        <v>42593.083333333328</v>
      </c>
      <c r="I22879" s="29">
        <v>42593.291666666664</v>
      </c>
      <c r="J22879" s="42">
        <v>12136</v>
      </c>
    </row>
    <row r="22880" spans="5:10" x14ac:dyDescent="0.25">
      <c r="E22880" s="19">
        <f t="shared" si="1071"/>
        <v>227</v>
      </c>
      <c r="F22880" s="28" t="str">
        <f t="shared" si="1072"/>
        <v>8/11/2016</v>
      </c>
      <c r="G22880" s="28" t="str">
        <f t="shared" si="1073"/>
        <v>3</v>
      </c>
      <c r="H22880" s="29">
        <f>IF(I22880="","",IF($C$7="HB",I22880-TIME(VLOOKUP($C$6,Reference!$B$12:$C$16,2,0),0,0),I22880-TIME(VLOOKUP($C$6,Reference!$B$12:$C$16,2,0),0,0)+TIME(1,0,0)))</f>
        <v>42593.125</v>
      </c>
      <c r="I22880" s="29">
        <v>42593.333333333336</v>
      </c>
      <c r="J22880" s="42">
        <v>11533</v>
      </c>
    </row>
    <row r="22881" spans="5:10" x14ac:dyDescent="0.25">
      <c r="E22881" s="19">
        <f t="shared" si="1071"/>
        <v>227</v>
      </c>
      <c r="F22881" s="28" t="str">
        <f t="shared" si="1072"/>
        <v>8/11/2016</v>
      </c>
      <c r="G22881" s="28" t="str">
        <f t="shared" si="1073"/>
        <v>4</v>
      </c>
      <c r="H22881" s="29">
        <f>IF(I22881="","",IF($C$7="HB",I22881-TIME(VLOOKUP($C$6,Reference!$B$12:$C$16,2,0),0,0),I22881-TIME(VLOOKUP($C$6,Reference!$B$12:$C$16,2,0),0,0)+TIME(1,0,0)))</f>
        <v>42593.166666666664</v>
      </c>
      <c r="I22881" s="29">
        <v>42593.375</v>
      </c>
      <c r="J22881" s="42">
        <v>11127</v>
      </c>
    </row>
    <row r="22882" spans="5:10" x14ac:dyDescent="0.25">
      <c r="E22882" s="19">
        <f t="shared" si="1071"/>
        <v>227</v>
      </c>
      <c r="F22882" s="28" t="str">
        <f t="shared" si="1072"/>
        <v>8/11/2016</v>
      </c>
      <c r="G22882" s="28" t="str">
        <f t="shared" si="1073"/>
        <v>5</v>
      </c>
      <c r="H22882" s="29">
        <f>IF(I22882="","",IF($C$7="HB",I22882-TIME(VLOOKUP($C$6,Reference!$B$12:$C$16,2,0),0,0),I22882-TIME(VLOOKUP($C$6,Reference!$B$12:$C$16,2,0),0,0)+TIME(1,0,0)))</f>
        <v>42593.208333333328</v>
      </c>
      <c r="I22882" s="29">
        <v>42593.416666666664</v>
      </c>
      <c r="J22882" s="42">
        <v>10936</v>
      </c>
    </row>
    <row r="22883" spans="5:10" x14ac:dyDescent="0.25">
      <c r="E22883" s="19">
        <f t="shared" si="1071"/>
        <v>227</v>
      </c>
      <c r="F22883" s="28" t="str">
        <f t="shared" si="1072"/>
        <v>8/11/2016</v>
      </c>
      <c r="G22883" s="28" t="str">
        <f t="shared" si="1073"/>
        <v>6</v>
      </c>
      <c r="H22883" s="29">
        <f>IF(I22883="","",IF($C$7="HB",I22883-TIME(VLOOKUP($C$6,Reference!$B$12:$C$16,2,0),0,0),I22883-TIME(VLOOKUP($C$6,Reference!$B$12:$C$16,2,0),0,0)+TIME(1,0,0)))</f>
        <v>42593.25</v>
      </c>
      <c r="I22883" s="29">
        <v>42593.458333333336</v>
      </c>
      <c r="J22883" s="42">
        <v>11305</v>
      </c>
    </row>
    <row r="22884" spans="5:10" x14ac:dyDescent="0.25">
      <c r="E22884" s="19">
        <f t="shared" si="1071"/>
        <v>227</v>
      </c>
      <c r="F22884" s="28" t="str">
        <f t="shared" si="1072"/>
        <v>8/11/2016</v>
      </c>
      <c r="G22884" s="28" t="str">
        <f t="shared" si="1073"/>
        <v>7</v>
      </c>
      <c r="H22884" s="29">
        <f>IF(I22884="","",IF($C$7="HB",I22884-TIME(VLOOKUP($C$6,Reference!$B$12:$C$16,2,0),0,0),I22884-TIME(VLOOKUP($C$6,Reference!$B$12:$C$16,2,0),0,0)+TIME(1,0,0)))</f>
        <v>42593.291666666664</v>
      </c>
      <c r="I22884" s="29">
        <v>42593.5</v>
      </c>
      <c r="J22884" s="42">
        <v>11411</v>
      </c>
    </row>
    <row r="22885" spans="5:10" x14ac:dyDescent="0.25">
      <c r="E22885" s="19">
        <f t="shared" si="1071"/>
        <v>227</v>
      </c>
      <c r="F22885" s="28" t="str">
        <f t="shared" si="1072"/>
        <v>8/11/2016</v>
      </c>
      <c r="G22885" s="28" t="str">
        <f t="shared" si="1073"/>
        <v>8</v>
      </c>
      <c r="H22885" s="29">
        <f>IF(I22885="","",IF($C$7="HB",I22885-TIME(VLOOKUP($C$6,Reference!$B$12:$C$16,2,0),0,0),I22885-TIME(VLOOKUP($C$6,Reference!$B$12:$C$16,2,0),0,0)+TIME(1,0,0)))</f>
        <v>42593.333333333328</v>
      </c>
      <c r="I22885" s="29">
        <v>42593.541666666664</v>
      </c>
      <c r="J22885" s="42">
        <v>12165</v>
      </c>
    </row>
    <row r="22886" spans="5:10" x14ac:dyDescent="0.25">
      <c r="E22886" s="19">
        <f t="shared" si="1071"/>
        <v>227</v>
      </c>
      <c r="F22886" s="28" t="str">
        <f t="shared" si="1072"/>
        <v>8/11/2016</v>
      </c>
      <c r="G22886" s="28" t="str">
        <f t="shared" si="1073"/>
        <v>9</v>
      </c>
      <c r="H22886" s="29">
        <f>IF(I22886="","",IF($C$7="HB",I22886-TIME(VLOOKUP($C$6,Reference!$B$12:$C$16,2,0),0,0),I22886-TIME(VLOOKUP($C$6,Reference!$B$12:$C$16,2,0),0,0)+TIME(1,0,0)))</f>
        <v>42593.375</v>
      </c>
      <c r="I22886" s="29">
        <v>42593.583333333336</v>
      </c>
      <c r="J22886" s="42">
        <v>12805</v>
      </c>
    </row>
    <row r="22887" spans="5:10" x14ac:dyDescent="0.25">
      <c r="E22887" s="19">
        <f t="shared" si="1071"/>
        <v>227</v>
      </c>
      <c r="F22887" s="28" t="str">
        <f t="shared" si="1072"/>
        <v>8/11/2016</v>
      </c>
      <c r="G22887" s="28" t="str">
        <f t="shared" si="1073"/>
        <v>10</v>
      </c>
      <c r="H22887" s="29">
        <f>IF(I22887="","",IF($C$7="HB",I22887-TIME(VLOOKUP($C$6,Reference!$B$12:$C$16,2,0),0,0),I22887-TIME(VLOOKUP($C$6,Reference!$B$12:$C$16,2,0),0,0)+TIME(1,0,0)))</f>
        <v>42593.416666666664</v>
      </c>
      <c r="I22887" s="29">
        <v>42593.625</v>
      </c>
      <c r="J22887" s="42">
        <v>13471</v>
      </c>
    </row>
    <row r="22888" spans="5:10" x14ac:dyDescent="0.25">
      <c r="E22888" s="19">
        <f t="shared" si="1071"/>
        <v>227</v>
      </c>
      <c r="F22888" s="28" t="str">
        <f t="shared" si="1072"/>
        <v>8/11/2016</v>
      </c>
      <c r="G22888" s="28" t="str">
        <f t="shared" si="1073"/>
        <v>11</v>
      </c>
      <c r="H22888" s="29">
        <f>IF(I22888="","",IF($C$7="HB",I22888-TIME(VLOOKUP($C$6,Reference!$B$12:$C$16,2,0),0,0),I22888-TIME(VLOOKUP($C$6,Reference!$B$12:$C$16,2,0),0,0)+TIME(1,0,0)))</f>
        <v>42593.458333333328</v>
      </c>
      <c r="I22888" s="29">
        <v>42593.666666666664</v>
      </c>
      <c r="J22888" s="42">
        <v>14086</v>
      </c>
    </row>
    <row r="22889" spans="5:10" x14ac:dyDescent="0.25">
      <c r="E22889" s="19">
        <f t="shared" si="1071"/>
        <v>227</v>
      </c>
      <c r="F22889" s="28" t="str">
        <f t="shared" si="1072"/>
        <v>8/11/2016</v>
      </c>
      <c r="G22889" s="28" t="str">
        <f t="shared" si="1073"/>
        <v>12</v>
      </c>
      <c r="H22889" s="29">
        <f>IF(I22889="","",IF($C$7="HB",I22889-TIME(VLOOKUP($C$6,Reference!$B$12:$C$16,2,0),0,0),I22889-TIME(VLOOKUP($C$6,Reference!$B$12:$C$16,2,0),0,0)+TIME(1,0,0)))</f>
        <v>42593.5</v>
      </c>
      <c r="I22889" s="29">
        <v>42593.708333333336</v>
      </c>
      <c r="J22889" s="42">
        <v>14170</v>
      </c>
    </row>
    <row r="22890" spans="5:10" x14ac:dyDescent="0.25">
      <c r="E22890" s="19">
        <f t="shared" si="1071"/>
        <v>227</v>
      </c>
      <c r="F22890" s="28" t="str">
        <f t="shared" si="1072"/>
        <v>8/11/2016</v>
      </c>
      <c r="G22890" s="28" t="str">
        <f t="shared" si="1073"/>
        <v>13</v>
      </c>
      <c r="H22890" s="29">
        <f>IF(I22890="","",IF($C$7="HB",I22890-TIME(VLOOKUP($C$6,Reference!$B$12:$C$16,2,0),0,0),I22890-TIME(VLOOKUP($C$6,Reference!$B$12:$C$16,2,0),0,0)+TIME(1,0,0)))</f>
        <v>42593.541666666664</v>
      </c>
      <c r="I22890" s="29">
        <v>42593.75</v>
      </c>
      <c r="J22890" s="42">
        <v>14315</v>
      </c>
    </row>
    <row r="22891" spans="5:10" x14ac:dyDescent="0.25">
      <c r="E22891" s="19">
        <f t="shared" si="1071"/>
        <v>227</v>
      </c>
      <c r="F22891" s="28" t="str">
        <f t="shared" si="1072"/>
        <v>8/11/2016</v>
      </c>
      <c r="G22891" s="28" t="str">
        <f t="shared" si="1073"/>
        <v>14</v>
      </c>
      <c r="H22891" s="29">
        <f>IF(I22891="","",IF($C$7="HB",I22891-TIME(VLOOKUP($C$6,Reference!$B$12:$C$16,2,0),0,0),I22891-TIME(VLOOKUP($C$6,Reference!$B$12:$C$16,2,0),0,0)+TIME(1,0,0)))</f>
        <v>42593.583333333328</v>
      </c>
      <c r="I22891" s="29">
        <v>42593.791666666664</v>
      </c>
      <c r="J22891" s="42">
        <v>14486</v>
      </c>
    </row>
    <row r="22892" spans="5:10" x14ac:dyDescent="0.25">
      <c r="E22892" s="19">
        <f t="shared" si="1071"/>
        <v>227</v>
      </c>
      <c r="F22892" s="28" t="str">
        <f t="shared" si="1072"/>
        <v>8/11/2016</v>
      </c>
      <c r="G22892" s="28" t="str">
        <f t="shared" si="1073"/>
        <v>15</v>
      </c>
      <c r="H22892" s="29">
        <f>IF(I22892="","",IF($C$7="HB",I22892-TIME(VLOOKUP($C$6,Reference!$B$12:$C$16,2,0),0,0),I22892-TIME(VLOOKUP($C$6,Reference!$B$12:$C$16,2,0),0,0)+TIME(1,0,0)))</f>
        <v>42593.625</v>
      </c>
      <c r="I22892" s="29">
        <v>42593.833333333336</v>
      </c>
      <c r="J22892" s="42">
        <v>14900</v>
      </c>
    </row>
    <row r="22893" spans="5:10" x14ac:dyDescent="0.25">
      <c r="E22893" s="19">
        <f t="shared" si="1071"/>
        <v>227</v>
      </c>
      <c r="F22893" s="28" t="str">
        <f t="shared" si="1072"/>
        <v>8/11/2016</v>
      </c>
      <c r="G22893" s="28" t="str">
        <f t="shared" si="1073"/>
        <v>16</v>
      </c>
      <c r="H22893" s="29">
        <f>IF(I22893="","",IF($C$7="HB",I22893-TIME(VLOOKUP($C$6,Reference!$B$12:$C$16,2,0),0,0),I22893-TIME(VLOOKUP($C$6,Reference!$B$12:$C$16,2,0),0,0)+TIME(1,0,0)))</f>
        <v>42593.666666666664</v>
      </c>
      <c r="I22893" s="29">
        <v>42593.875</v>
      </c>
      <c r="J22893" s="42">
        <v>15617</v>
      </c>
    </row>
    <row r="22894" spans="5:10" x14ac:dyDescent="0.25">
      <c r="E22894" s="19">
        <f t="shared" si="1071"/>
        <v>227</v>
      </c>
      <c r="F22894" s="28" t="str">
        <f t="shared" si="1072"/>
        <v>8/11/2016</v>
      </c>
      <c r="G22894" s="28" t="str">
        <f t="shared" si="1073"/>
        <v>17</v>
      </c>
      <c r="H22894" s="29">
        <f>IF(I22894="","",IF($C$7="HB",I22894-TIME(VLOOKUP($C$6,Reference!$B$12:$C$16,2,0),0,0),I22894-TIME(VLOOKUP($C$6,Reference!$B$12:$C$16,2,0),0,0)+TIME(1,0,0)))</f>
        <v>42593.708333333328</v>
      </c>
      <c r="I22894" s="29">
        <v>42593.916666666664</v>
      </c>
      <c r="J22894" s="42">
        <v>16177</v>
      </c>
    </row>
    <row r="22895" spans="5:10" x14ac:dyDescent="0.25">
      <c r="E22895" s="19">
        <f t="shared" si="1071"/>
        <v>227</v>
      </c>
      <c r="F22895" s="28" t="str">
        <f t="shared" si="1072"/>
        <v>8/11/2016</v>
      </c>
      <c r="G22895" s="28" t="str">
        <f t="shared" si="1073"/>
        <v>18</v>
      </c>
      <c r="H22895" s="29">
        <f>IF(I22895="","",IF($C$7="HB",I22895-TIME(VLOOKUP($C$6,Reference!$B$12:$C$16,2,0),0,0),I22895-TIME(VLOOKUP($C$6,Reference!$B$12:$C$16,2,0),0,0)+TIME(1,0,0)))</f>
        <v>42593.75</v>
      </c>
      <c r="I22895" s="29">
        <v>42593.958333333336</v>
      </c>
      <c r="J22895" s="42">
        <v>16743</v>
      </c>
    </row>
    <row r="22896" spans="5:10" x14ac:dyDescent="0.25">
      <c r="E22896" s="19">
        <f t="shared" si="1071"/>
        <v>227</v>
      </c>
      <c r="F22896" s="28" t="str">
        <f t="shared" si="1072"/>
        <v>8/11/2016</v>
      </c>
      <c r="G22896" s="28" t="str">
        <f t="shared" si="1073"/>
        <v>19</v>
      </c>
      <c r="H22896" s="29">
        <f>IF(I22896="","",IF($C$7="HB",I22896-TIME(VLOOKUP($C$6,Reference!$B$12:$C$16,2,0),0,0),I22896-TIME(VLOOKUP($C$6,Reference!$B$12:$C$16,2,0),0,0)+TIME(1,0,0)))</f>
        <v>42593.791666666664</v>
      </c>
      <c r="I22896" s="29">
        <v>42594</v>
      </c>
      <c r="J22896" s="42">
        <v>17033</v>
      </c>
    </row>
    <row r="22897" spans="5:10" x14ac:dyDescent="0.25">
      <c r="E22897" s="19">
        <f t="shared" si="1071"/>
        <v>227</v>
      </c>
      <c r="F22897" s="28" t="str">
        <f t="shared" si="1072"/>
        <v>8/11/2016</v>
      </c>
      <c r="G22897" s="28" t="str">
        <f t="shared" si="1073"/>
        <v>20</v>
      </c>
      <c r="H22897" s="29">
        <f>IF(I22897="","",IF($C$7="HB",I22897-TIME(VLOOKUP($C$6,Reference!$B$12:$C$16,2,0),0,0),I22897-TIME(VLOOKUP($C$6,Reference!$B$12:$C$16,2,0),0,0)+TIME(1,0,0)))</f>
        <v>42593.833333333328</v>
      </c>
      <c r="I22897" s="29">
        <v>42594.041666666664</v>
      </c>
      <c r="J22897" s="42">
        <v>17046</v>
      </c>
    </row>
    <row r="22898" spans="5:10" x14ac:dyDescent="0.25">
      <c r="E22898" s="19">
        <f t="shared" si="1071"/>
        <v>227</v>
      </c>
      <c r="F22898" s="28" t="str">
        <f t="shared" si="1072"/>
        <v>8/11/2016</v>
      </c>
      <c r="G22898" s="28" t="str">
        <f t="shared" si="1073"/>
        <v>21</v>
      </c>
      <c r="H22898" s="29">
        <f>IF(I22898="","",IF($C$7="HB",I22898-TIME(VLOOKUP($C$6,Reference!$B$12:$C$16,2,0),0,0),I22898-TIME(VLOOKUP($C$6,Reference!$B$12:$C$16,2,0),0,0)+TIME(1,0,0)))</f>
        <v>42593.875</v>
      </c>
      <c r="I22898" s="29">
        <v>42594.083333333336</v>
      </c>
      <c r="J22898" s="42">
        <v>16667</v>
      </c>
    </row>
    <row r="22899" spans="5:10" x14ac:dyDescent="0.25">
      <c r="E22899" s="19">
        <f t="shared" si="1071"/>
        <v>227</v>
      </c>
      <c r="F22899" s="28" t="str">
        <f t="shared" si="1072"/>
        <v>8/11/2016</v>
      </c>
      <c r="G22899" s="28" t="str">
        <f t="shared" si="1073"/>
        <v>22</v>
      </c>
      <c r="H22899" s="29">
        <f>IF(I22899="","",IF($C$7="HB",I22899-TIME(VLOOKUP($C$6,Reference!$B$12:$C$16,2,0),0,0),I22899-TIME(VLOOKUP($C$6,Reference!$B$12:$C$16,2,0),0,0)+TIME(1,0,0)))</f>
        <v>42593.916666666664</v>
      </c>
      <c r="I22899" s="29">
        <v>42594.125</v>
      </c>
      <c r="J22899" s="42">
        <v>16380</v>
      </c>
    </row>
    <row r="22900" spans="5:10" x14ac:dyDescent="0.25">
      <c r="E22900" s="19">
        <f t="shared" si="1071"/>
        <v>227</v>
      </c>
      <c r="F22900" s="28" t="str">
        <f t="shared" si="1072"/>
        <v>8/11/2016</v>
      </c>
      <c r="G22900" s="28" t="str">
        <f t="shared" si="1073"/>
        <v>23</v>
      </c>
      <c r="H22900" s="29">
        <f>IF(I22900="","",IF($C$7="HB",I22900-TIME(VLOOKUP($C$6,Reference!$B$12:$C$16,2,0),0,0),I22900-TIME(VLOOKUP($C$6,Reference!$B$12:$C$16,2,0),0,0)+TIME(1,0,0)))</f>
        <v>42593.958333333328</v>
      </c>
      <c r="I22900" s="29">
        <v>42594.166666666664</v>
      </c>
      <c r="J22900" s="42">
        <v>15702</v>
      </c>
    </row>
    <row r="22901" spans="5:10" x14ac:dyDescent="0.25">
      <c r="E22901" s="19">
        <f t="shared" si="1071"/>
        <v>227</v>
      </c>
      <c r="F22901" s="28" t="str">
        <f t="shared" si="1072"/>
        <v>8/12/2016</v>
      </c>
      <c r="G22901" s="28" t="str">
        <f t="shared" si="1073"/>
        <v>0</v>
      </c>
      <c r="H22901" s="29">
        <f>IF(I22901="","",IF($C$7="HB",I22901-TIME(VLOOKUP($C$6,Reference!$B$12:$C$16,2,0),0,0),I22901-TIME(VLOOKUP($C$6,Reference!$B$12:$C$16,2,0),0,0)+TIME(1,0,0)))</f>
        <v>42594</v>
      </c>
      <c r="I22901" s="29">
        <v>42594.208333333336</v>
      </c>
      <c r="J22901" s="42">
        <v>14376</v>
      </c>
    </row>
    <row r="22902" spans="5:10" x14ac:dyDescent="0.25">
      <c r="E22902" s="19">
        <f t="shared" si="1071"/>
        <v>227</v>
      </c>
      <c r="F22902" s="28" t="str">
        <f t="shared" si="1072"/>
        <v>8/12/2016</v>
      </c>
      <c r="G22902" s="28" t="str">
        <f t="shared" si="1073"/>
        <v>1</v>
      </c>
      <c r="H22902" s="29">
        <f>IF(I22902="","",IF($C$7="HB",I22902-TIME(VLOOKUP($C$6,Reference!$B$12:$C$16,2,0),0,0),I22902-TIME(VLOOKUP($C$6,Reference!$B$12:$C$16,2,0),0,0)+TIME(1,0,0)))</f>
        <v>42594.041666666664</v>
      </c>
      <c r="I22902" s="29">
        <v>42594.25</v>
      </c>
      <c r="J22902" s="42">
        <v>13173</v>
      </c>
    </row>
    <row r="22903" spans="5:10" x14ac:dyDescent="0.25">
      <c r="E22903" s="19">
        <f t="shared" si="1071"/>
        <v>227</v>
      </c>
      <c r="F22903" s="28" t="str">
        <f t="shared" si="1072"/>
        <v>8/12/2016</v>
      </c>
      <c r="G22903" s="28" t="str">
        <f t="shared" si="1073"/>
        <v>2</v>
      </c>
      <c r="H22903" s="29">
        <f>IF(I22903="","",IF($C$7="HB",I22903-TIME(VLOOKUP($C$6,Reference!$B$12:$C$16,2,0),0,0),I22903-TIME(VLOOKUP($C$6,Reference!$B$12:$C$16,2,0),0,0)+TIME(1,0,0)))</f>
        <v>42594.083333333328</v>
      </c>
      <c r="I22903" s="29">
        <v>42594.291666666664</v>
      </c>
      <c r="J22903" s="42">
        <v>12354</v>
      </c>
    </row>
    <row r="22904" spans="5:10" x14ac:dyDescent="0.25">
      <c r="E22904" s="19">
        <f t="shared" si="1071"/>
        <v>227</v>
      </c>
      <c r="F22904" s="28" t="str">
        <f t="shared" si="1072"/>
        <v>8/12/2016</v>
      </c>
      <c r="G22904" s="28" t="str">
        <f t="shared" si="1073"/>
        <v>3</v>
      </c>
      <c r="H22904" s="29">
        <f>IF(I22904="","",IF($C$7="HB",I22904-TIME(VLOOKUP($C$6,Reference!$B$12:$C$16,2,0),0,0),I22904-TIME(VLOOKUP($C$6,Reference!$B$12:$C$16,2,0),0,0)+TIME(1,0,0)))</f>
        <v>42594.125</v>
      </c>
      <c r="I22904" s="29">
        <v>42594.333333333336</v>
      </c>
      <c r="J22904" s="42">
        <v>11706</v>
      </c>
    </row>
    <row r="22905" spans="5:10" x14ac:dyDescent="0.25">
      <c r="E22905" s="19">
        <f t="shared" si="1071"/>
        <v>227</v>
      </c>
      <c r="F22905" s="28" t="str">
        <f t="shared" si="1072"/>
        <v>8/12/2016</v>
      </c>
      <c r="G22905" s="28" t="str">
        <f t="shared" si="1073"/>
        <v>4</v>
      </c>
      <c r="H22905" s="29">
        <f>IF(I22905="","",IF($C$7="HB",I22905-TIME(VLOOKUP($C$6,Reference!$B$12:$C$16,2,0),0,0),I22905-TIME(VLOOKUP($C$6,Reference!$B$12:$C$16,2,0),0,0)+TIME(1,0,0)))</f>
        <v>42594.166666666664</v>
      </c>
      <c r="I22905" s="29">
        <v>42594.375</v>
      </c>
      <c r="J22905" s="42">
        <v>11506</v>
      </c>
    </row>
    <row r="22906" spans="5:10" x14ac:dyDescent="0.25">
      <c r="E22906" s="19">
        <f t="shared" si="1071"/>
        <v>227</v>
      </c>
      <c r="F22906" s="28" t="str">
        <f t="shared" si="1072"/>
        <v>8/12/2016</v>
      </c>
      <c r="G22906" s="28" t="str">
        <f t="shared" si="1073"/>
        <v>5</v>
      </c>
      <c r="H22906" s="29">
        <f>IF(I22906="","",IF($C$7="HB",I22906-TIME(VLOOKUP($C$6,Reference!$B$12:$C$16,2,0),0,0),I22906-TIME(VLOOKUP($C$6,Reference!$B$12:$C$16,2,0),0,0)+TIME(1,0,0)))</f>
        <v>42594.208333333328</v>
      </c>
      <c r="I22906" s="29">
        <v>42594.416666666664</v>
      </c>
      <c r="J22906" s="42">
        <v>11343</v>
      </c>
    </row>
    <row r="22907" spans="5:10" x14ac:dyDescent="0.25">
      <c r="E22907" s="19">
        <f t="shared" si="1071"/>
        <v>227</v>
      </c>
      <c r="F22907" s="28" t="str">
        <f t="shared" si="1072"/>
        <v>8/12/2016</v>
      </c>
      <c r="G22907" s="28" t="str">
        <f t="shared" si="1073"/>
        <v>6</v>
      </c>
      <c r="H22907" s="29">
        <f>IF(I22907="","",IF($C$7="HB",I22907-TIME(VLOOKUP($C$6,Reference!$B$12:$C$16,2,0),0,0),I22907-TIME(VLOOKUP($C$6,Reference!$B$12:$C$16,2,0),0,0)+TIME(1,0,0)))</f>
        <v>42594.25</v>
      </c>
      <c r="I22907" s="29">
        <v>42594.458333333336</v>
      </c>
      <c r="J22907" s="42">
        <v>11275</v>
      </c>
    </row>
    <row r="22908" spans="5:10" x14ac:dyDescent="0.25">
      <c r="E22908" s="19">
        <f t="shared" si="1071"/>
        <v>227</v>
      </c>
      <c r="F22908" s="28" t="str">
        <f t="shared" si="1072"/>
        <v>8/12/2016</v>
      </c>
      <c r="G22908" s="28" t="str">
        <f t="shared" si="1073"/>
        <v>7</v>
      </c>
      <c r="H22908" s="29">
        <f>IF(I22908="","",IF($C$7="HB",I22908-TIME(VLOOKUP($C$6,Reference!$B$12:$C$16,2,0),0,0),I22908-TIME(VLOOKUP($C$6,Reference!$B$12:$C$16,2,0),0,0)+TIME(1,0,0)))</f>
        <v>42594.291666666664</v>
      </c>
      <c r="I22908" s="29">
        <v>42594.5</v>
      </c>
      <c r="J22908" s="42">
        <v>11462</v>
      </c>
    </row>
    <row r="22909" spans="5:10" x14ac:dyDescent="0.25">
      <c r="E22909" s="19">
        <f t="shared" si="1071"/>
        <v>227</v>
      </c>
      <c r="F22909" s="28" t="str">
        <f t="shared" si="1072"/>
        <v>8/12/2016</v>
      </c>
      <c r="G22909" s="28" t="str">
        <f t="shared" si="1073"/>
        <v>8</v>
      </c>
      <c r="H22909" s="29">
        <f>IF(I22909="","",IF($C$7="HB",I22909-TIME(VLOOKUP($C$6,Reference!$B$12:$C$16,2,0),0,0),I22909-TIME(VLOOKUP($C$6,Reference!$B$12:$C$16,2,0),0,0)+TIME(1,0,0)))</f>
        <v>42594.333333333328</v>
      </c>
      <c r="I22909" s="29">
        <v>42594.541666666664</v>
      </c>
      <c r="J22909" s="42">
        <v>12199</v>
      </c>
    </row>
    <row r="22910" spans="5:10" x14ac:dyDescent="0.25">
      <c r="E22910" s="19">
        <f t="shared" si="1071"/>
        <v>227</v>
      </c>
      <c r="F22910" s="28" t="str">
        <f t="shared" si="1072"/>
        <v>8/12/2016</v>
      </c>
      <c r="G22910" s="28" t="str">
        <f t="shared" si="1073"/>
        <v>9</v>
      </c>
      <c r="H22910" s="29">
        <f>IF(I22910="","",IF($C$7="HB",I22910-TIME(VLOOKUP($C$6,Reference!$B$12:$C$16,2,0),0,0),I22910-TIME(VLOOKUP($C$6,Reference!$B$12:$C$16,2,0),0,0)+TIME(1,0,0)))</f>
        <v>42594.375</v>
      </c>
      <c r="I22910" s="29">
        <v>42594.583333333336</v>
      </c>
      <c r="J22910" s="42">
        <v>13115</v>
      </c>
    </row>
    <row r="22911" spans="5:10" x14ac:dyDescent="0.25">
      <c r="E22911" s="19">
        <f t="shared" si="1071"/>
        <v>227</v>
      </c>
      <c r="F22911" s="28" t="str">
        <f t="shared" si="1072"/>
        <v>8/12/2016</v>
      </c>
      <c r="G22911" s="28" t="str">
        <f t="shared" si="1073"/>
        <v>10</v>
      </c>
      <c r="H22911" s="29">
        <f>IF(I22911="","",IF($C$7="HB",I22911-TIME(VLOOKUP($C$6,Reference!$B$12:$C$16,2,0),0,0),I22911-TIME(VLOOKUP($C$6,Reference!$B$12:$C$16,2,0),0,0)+TIME(1,0,0)))</f>
        <v>42594.416666666664</v>
      </c>
      <c r="I22911" s="29">
        <v>42594.625</v>
      </c>
      <c r="J22911" s="42">
        <v>13545</v>
      </c>
    </row>
    <row r="22912" spans="5:10" x14ac:dyDescent="0.25">
      <c r="E22912" s="19">
        <f t="shared" si="1071"/>
        <v>227</v>
      </c>
      <c r="F22912" s="28" t="str">
        <f t="shared" si="1072"/>
        <v>8/12/2016</v>
      </c>
      <c r="G22912" s="28" t="str">
        <f t="shared" si="1073"/>
        <v>11</v>
      </c>
      <c r="H22912" s="29">
        <f>IF(I22912="","",IF($C$7="HB",I22912-TIME(VLOOKUP($C$6,Reference!$B$12:$C$16,2,0),0,0),I22912-TIME(VLOOKUP($C$6,Reference!$B$12:$C$16,2,0),0,0)+TIME(1,0,0)))</f>
        <v>42594.458333333328</v>
      </c>
      <c r="I22912" s="29">
        <v>42594.666666666664</v>
      </c>
      <c r="J22912" s="42">
        <v>13989</v>
      </c>
    </row>
    <row r="22913" spans="5:10" x14ac:dyDescent="0.25">
      <c r="E22913" s="19">
        <f t="shared" si="1071"/>
        <v>227</v>
      </c>
      <c r="F22913" s="28" t="str">
        <f t="shared" si="1072"/>
        <v>8/12/2016</v>
      </c>
      <c r="G22913" s="28" t="str">
        <f t="shared" si="1073"/>
        <v>12</v>
      </c>
      <c r="H22913" s="29">
        <f>IF(I22913="","",IF($C$7="HB",I22913-TIME(VLOOKUP($C$6,Reference!$B$12:$C$16,2,0),0,0),I22913-TIME(VLOOKUP($C$6,Reference!$B$12:$C$16,2,0),0,0)+TIME(1,0,0)))</f>
        <v>42594.5</v>
      </c>
      <c r="I22913" s="29">
        <v>42594.708333333336</v>
      </c>
      <c r="J22913" s="42">
        <v>14367</v>
      </c>
    </row>
    <row r="22914" spans="5:10" x14ac:dyDescent="0.25">
      <c r="E22914" s="19">
        <f t="shared" si="1071"/>
        <v>227</v>
      </c>
      <c r="F22914" s="28" t="str">
        <f t="shared" si="1072"/>
        <v>8/12/2016</v>
      </c>
      <c r="G22914" s="28" t="str">
        <f t="shared" si="1073"/>
        <v>13</v>
      </c>
      <c r="H22914" s="29">
        <f>IF(I22914="","",IF($C$7="HB",I22914-TIME(VLOOKUP($C$6,Reference!$B$12:$C$16,2,0),0,0),I22914-TIME(VLOOKUP($C$6,Reference!$B$12:$C$16,2,0),0,0)+TIME(1,0,0)))</f>
        <v>42594.541666666664</v>
      </c>
      <c r="I22914" s="29">
        <v>42594.75</v>
      </c>
      <c r="J22914" s="42">
        <v>14621</v>
      </c>
    </row>
    <row r="22915" spans="5:10" x14ac:dyDescent="0.25">
      <c r="E22915" s="19">
        <f t="shared" si="1071"/>
        <v>227</v>
      </c>
      <c r="F22915" s="28" t="str">
        <f t="shared" si="1072"/>
        <v>8/12/2016</v>
      </c>
      <c r="G22915" s="28" t="str">
        <f t="shared" si="1073"/>
        <v>14</v>
      </c>
      <c r="H22915" s="29">
        <f>IF(I22915="","",IF($C$7="HB",I22915-TIME(VLOOKUP($C$6,Reference!$B$12:$C$16,2,0),0,0),I22915-TIME(VLOOKUP($C$6,Reference!$B$12:$C$16,2,0),0,0)+TIME(1,0,0)))</f>
        <v>42594.583333333328</v>
      </c>
      <c r="I22915" s="29">
        <v>42594.791666666664</v>
      </c>
      <c r="J22915" s="42">
        <v>14698</v>
      </c>
    </row>
    <row r="22916" spans="5:10" x14ac:dyDescent="0.25">
      <c r="E22916" s="19">
        <f t="shared" si="1071"/>
        <v>227</v>
      </c>
      <c r="F22916" s="28" t="str">
        <f t="shared" si="1072"/>
        <v>8/12/2016</v>
      </c>
      <c r="G22916" s="28" t="str">
        <f t="shared" si="1073"/>
        <v>15</v>
      </c>
      <c r="H22916" s="29">
        <f>IF(I22916="","",IF($C$7="HB",I22916-TIME(VLOOKUP($C$6,Reference!$B$12:$C$16,2,0),0,0),I22916-TIME(VLOOKUP($C$6,Reference!$B$12:$C$16,2,0),0,0)+TIME(1,0,0)))</f>
        <v>42594.625</v>
      </c>
      <c r="I22916" s="29">
        <v>42594.833333333336</v>
      </c>
      <c r="J22916" s="42">
        <v>15347</v>
      </c>
    </row>
    <row r="22917" spans="5:10" x14ac:dyDescent="0.25">
      <c r="E22917" s="19">
        <f t="shared" si="1071"/>
        <v>227</v>
      </c>
      <c r="F22917" s="28" t="str">
        <f t="shared" si="1072"/>
        <v>8/12/2016</v>
      </c>
      <c r="G22917" s="28" t="str">
        <f t="shared" si="1073"/>
        <v>16</v>
      </c>
      <c r="H22917" s="29">
        <f>IF(I22917="","",IF($C$7="HB",I22917-TIME(VLOOKUP($C$6,Reference!$B$12:$C$16,2,0),0,0),I22917-TIME(VLOOKUP($C$6,Reference!$B$12:$C$16,2,0),0,0)+TIME(1,0,0)))</f>
        <v>42594.666666666664</v>
      </c>
      <c r="I22917" s="29">
        <v>42594.875</v>
      </c>
      <c r="J22917" s="42">
        <v>16048</v>
      </c>
    </row>
    <row r="22918" spans="5:10" x14ac:dyDescent="0.25">
      <c r="E22918" s="19">
        <f t="shared" ref="E22918:E22981" si="1074">$C$16</f>
        <v>227</v>
      </c>
      <c r="F22918" s="28" t="str">
        <f t="shared" ref="F22918:F22981" si="1075">TEXT(H22918,"m/d/yyyy")</f>
        <v>8/12/2016</v>
      </c>
      <c r="G22918" s="28" t="str">
        <f t="shared" ref="G22918:G22981" si="1076">TEXT(H22918,"h")</f>
        <v>17</v>
      </c>
      <c r="H22918" s="29">
        <f>IF(I22918="","",IF($C$7="HB",I22918-TIME(VLOOKUP($C$6,Reference!$B$12:$C$16,2,0),0,0),I22918-TIME(VLOOKUP($C$6,Reference!$B$12:$C$16,2,0),0,0)+TIME(1,0,0)))</f>
        <v>42594.708333333328</v>
      </c>
      <c r="I22918" s="29">
        <v>42594.916666666664</v>
      </c>
      <c r="J22918" s="42">
        <v>16537</v>
      </c>
    </row>
    <row r="22919" spans="5:10" x14ac:dyDescent="0.25">
      <c r="E22919" s="19">
        <f t="shared" si="1074"/>
        <v>227</v>
      </c>
      <c r="F22919" s="28" t="str">
        <f t="shared" si="1075"/>
        <v>8/12/2016</v>
      </c>
      <c r="G22919" s="28" t="str">
        <f t="shared" si="1076"/>
        <v>18</v>
      </c>
      <c r="H22919" s="29">
        <f>IF(I22919="","",IF($C$7="HB",I22919-TIME(VLOOKUP($C$6,Reference!$B$12:$C$16,2,0),0,0),I22919-TIME(VLOOKUP($C$6,Reference!$B$12:$C$16,2,0),0,0)+TIME(1,0,0)))</f>
        <v>42594.75</v>
      </c>
      <c r="I22919" s="29">
        <v>42594.958333333336</v>
      </c>
      <c r="J22919" s="42">
        <v>17098</v>
      </c>
    </row>
    <row r="22920" spans="5:10" x14ac:dyDescent="0.25">
      <c r="E22920" s="19">
        <f t="shared" si="1074"/>
        <v>227</v>
      </c>
      <c r="F22920" s="28" t="str">
        <f t="shared" si="1075"/>
        <v>8/12/2016</v>
      </c>
      <c r="G22920" s="28" t="str">
        <f t="shared" si="1076"/>
        <v>19</v>
      </c>
      <c r="H22920" s="29">
        <f>IF(I22920="","",IF($C$7="HB",I22920-TIME(VLOOKUP($C$6,Reference!$B$12:$C$16,2,0),0,0),I22920-TIME(VLOOKUP($C$6,Reference!$B$12:$C$16,2,0),0,0)+TIME(1,0,0)))</f>
        <v>42594.791666666664</v>
      </c>
      <c r="I22920" s="29">
        <v>42595</v>
      </c>
      <c r="J22920" s="42">
        <v>17480</v>
      </c>
    </row>
    <row r="22921" spans="5:10" x14ac:dyDescent="0.25">
      <c r="E22921" s="19">
        <f t="shared" si="1074"/>
        <v>227</v>
      </c>
      <c r="F22921" s="28" t="str">
        <f t="shared" si="1075"/>
        <v>8/12/2016</v>
      </c>
      <c r="G22921" s="28" t="str">
        <f t="shared" si="1076"/>
        <v>20</v>
      </c>
      <c r="H22921" s="29">
        <f>IF(I22921="","",IF($C$7="HB",I22921-TIME(VLOOKUP($C$6,Reference!$B$12:$C$16,2,0),0,0),I22921-TIME(VLOOKUP($C$6,Reference!$B$12:$C$16,2,0),0,0)+TIME(1,0,0)))</f>
        <v>42594.833333333328</v>
      </c>
      <c r="I22921" s="29">
        <v>42595.041666666664</v>
      </c>
      <c r="J22921" s="42">
        <v>17468</v>
      </c>
    </row>
    <row r="22922" spans="5:10" x14ac:dyDescent="0.25">
      <c r="E22922" s="19">
        <f t="shared" si="1074"/>
        <v>227</v>
      </c>
      <c r="F22922" s="28" t="str">
        <f t="shared" si="1075"/>
        <v>8/12/2016</v>
      </c>
      <c r="G22922" s="28" t="str">
        <f t="shared" si="1076"/>
        <v>21</v>
      </c>
      <c r="H22922" s="29">
        <f>IF(I22922="","",IF($C$7="HB",I22922-TIME(VLOOKUP($C$6,Reference!$B$12:$C$16,2,0),0,0),I22922-TIME(VLOOKUP($C$6,Reference!$B$12:$C$16,2,0),0,0)+TIME(1,0,0)))</f>
        <v>42594.875</v>
      </c>
      <c r="I22922" s="29">
        <v>42595.083333333336</v>
      </c>
      <c r="J22922" s="42">
        <v>17115</v>
      </c>
    </row>
    <row r="22923" spans="5:10" x14ac:dyDescent="0.25">
      <c r="E22923" s="19">
        <f t="shared" si="1074"/>
        <v>227</v>
      </c>
      <c r="F22923" s="28" t="str">
        <f t="shared" si="1075"/>
        <v>8/12/2016</v>
      </c>
      <c r="G22923" s="28" t="str">
        <f t="shared" si="1076"/>
        <v>22</v>
      </c>
      <c r="H22923" s="29">
        <f>IF(I22923="","",IF($C$7="HB",I22923-TIME(VLOOKUP($C$6,Reference!$B$12:$C$16,2,0),0,0),I22923-TIME(VLOOKUP($C$6,Reference!$B$12:$C$16,2,0),0,0)+TIME(1,0,0)))</f>
        <v>42594.916666666664</v>
      </c>
      <c r="I22923" s="29">
        <v>42595.125</v>
      </c>
      <c r="J22923" s="42">
        <v>16657</v>
      </c>
    </row>
    <row r="22924" spans="5:10" x14ac:dyDescent="0.25">
      <c r="E22924" s="19">
        <f t="shared" si="1074"/>
        <v>227</v>
      </c>
      <c r="F22924" s="28" t="str">
        <f t="shared" si="1075"/>
        <v>8/12/2016</v>
      </c>
      <c r="G22924" s="28" t="str">
        <f t="shared" si="1076"/>
        <v>23</v>
      </c>
      <c r="H22924" s="29">
        <f>IF(I22924="","",IF($C$7="HB",I22924-TIME(VLOOKUP($C$6,Reference!$B$12:$C$16,2,0),0,0),I22924-TIME(VLOOKUP($C$6,Reference!$B$12:$C$16,2,0),0,0)+TIME(1,0,0)))</f>
        <v>42594.958333333328</v>
      </c>
      <c r="I22924" s="29">
        <v>42595.166666666664</v>
      </c>
      <c r="J22924" s="42">
        <v>15870</v>
      </c>
    </row>
    <row r="22925" spans="5:10" x14ac:dyDescent="0.25">
      <c r="E22925" s="19">
        <f t="shared" si="1074"/>
        <v>227</v>
      </c>
      <c r="F22925" s="28" t="str">
        <f t="shared" si="1075"/>
        <v>8/13/2016</v>
      </c>
      <c r="G22925" s="28" t="str">
        <f t="shared" si="1076"/>
        <v>0</v>
      </c>
      <c r="H22925" s="29">
        <f>IF(I22925="","",IF($C$7="HB",I22925-TIME(VLOOKUP($C$6,Reference!$B$12:$C$16,2,0),0,0),I22925-TIME(VLOOKUP($C$6,Reference!$B$12:$C$16,2,0),0,0)+TIME(1,0,0)))</f>
        <v>42595</v>
      </c>
      <c r="I22925" s="29">
        <v>42595.208333333336</v>
      </c>
      <c r="J22925" s="42">
        <v>14601</v>
      </c>
    </row>
    <row r="22926" spans="5:10" x14ac:dyDescent="0.25">
      <c r="E22926" s="19">
        <f t="shared" si="1074"/>
        <v>227</v>
      </c>
      <c r="F22926" s="28" t="str">
        <f t="shared" si="1075"/>
        <v>8/13/2016</v>
      </c>
      <c r="G22926" s="28" t="str">
        <f t="shared" si="1076"/>
        <v>1</v>
      </c>
      <c r="H22926" s="29">
        <f>IF(I22926="","",IF($C$7="HB",I22926-TIME(VLOOKUP($C$6,Reference!$B$12:$C$16,2,0),0,0),I22926-TIME(VLOOKUP($C$6,Reference!$B$12:$C$16,2,0),0,0)+TIME(1,0,0)))</f>
        <v>42595.041666666664</v>
      </c>
      <c r="I22926" s="29">
        <v>42595.25</v>
      </c>
      <c r="J22926" s="42">
        <v>13481</v>
      </c>
    </row>
    <row r="22927" spans="5:10" x14ac:dyDescent="0.25">
      <c r="E22927" s="19">
        <f t="shared" si="1074"/>
        <v>227</v>
      </c>
      <c r="F22927" s="28" t="str">
        <f t="shared" si="1075"/>
        <v>8/13/2016</v>
      </c>
      <c r="G22927" s="28" t="str">
        <f t="shared" si="1076"/>
        <v>2</v>
      </c>
      <c r="H22927" s="29">
        <f>IF(I22927="","",IF($C$7="HB",I22927-TIME(VLOOKUP($C$6,Reference!$B$12:$C$16,2,0),0,0),I22927-TIME(VLOOKUP($C$6,Reference!$B$12:$C$16,2,0),0,0)+TIME(1,0,0)))</f>
        <v>42595.083333333328</v>
      </c>
      <c r="I22927" s="29">
        <v>42595.291666666664</v>
      </c>
      <c r="J22927" s="42">
        <v>12533</v>
      </c>
    </row>
    <row r="22928" spans="5:10" x14ac:dyDescent="0.25">
      <c r="E22928" s="19">
        <f t="shared" si="1074"/>
        <v>227</v>
      </c>
      <c r="F22928" s="28" t="str">
        <f t="shared" si="1075"/>
        <v>8/13/2016</v>
      </c>
      <c r="G22928" s="28" t="str">
        <f t="shared" si="1076"/>
        <v>3</v>
      </c>
      <c r="H22928" s="29">
        <f>IF(I22928="","",IF($C$7="HB",I22928-TIME(VLOOKUP($C$6,Reference!$B$12:$C$16,2,0),0,0),I22928-TIME(VLOOKUP($C$6,Reference!$B$12:$C$16,2,0),0,0)+TIME(1,0,0)))</f>
        <v>42595.125</v>
      </c>
      <c r="I22928" s="29">
        <v>42595.333333333336</v>
      </c>
      <c r="J22928" s="42">
        <v>11954</v>
      </c>
    </row>
    <row r="22929" spans="5:10" x14ac:dyDescent="0.25">
      <c r="E22929" s="19">
        <f t="shared" si="1074"/>
        <v>227</v>
      </c>
      <c r="F22929" s="28" t="str">
        <f t="shared" si="1075"/>
        <v>8/13/2016</v>
      </c>
      <c r="G22929" s="28" t="str">
        <f t="shared" si="1076"/>
        <v>4</v>
      </c>
      <c r="H22929" s="29">
        <f>IF(I22929="","",IF($C$7="HB",I22929-TIME(VLOOKUP($C$6,Reference!$B$12:$C$16,2,0),0,0),I22929-TIME(VLOOKUP($C$6,Reference!$B$12:$C$16,2,0),0,0)+TIME(1,0,0)))</f>
        <v>42595.166666666664</v>
      </c>
      <c r="I22929" s="29">
        <v>42595.375</v>
      </c>
      <c r="J22929" s="42">
        <v>11630</v>
      </c>
    </row>
    <row r="22930" spans="5:10" x14ac:dyDescent="0.25">
      <c r="E22930" s="19">
        <f t="shared" si="1074"/>
        <v>227</v>
      </c>
      <c r="F22930" s="28" t="str">
        <f t="shared" si="1075"/>
        <v>8/13/2016</v>
      </c>
      <c r="G22930" s="28" t="str">
        <f t="shared" si="1076"/>
        <v>5</v>
      </c>
      <c r="H22930" s="29">
        <f>IF(I22930="","",IF($C$7="HB",I22930-TIME(VLOOKUP($C$6,Reference!$B$12:$C$16,2,0),0,0),I22930-TIME(VLOOKUP($C$6,Reference!$B$12:$C$16,2,0),0,0)+TIME(1,0,0)))</f>
        <v>42595.208333333328</v>
      </c>
      <c r="I22930" s="29">
        <v>42595.416666666664</v>
      </c>
      <c r="J22930" s="42">
        <v>11277</v>
      </c>
    </row>
    <row r="22931" spans="5:10" x14ac:dyDescent="0.25">
      <c r="E22931" s="19">
        <f t="shared" si="1074"/>
        <v>227</v>
      </c>
      <c r="F22931" s="28" t="str">
        <f t="shared" si="1075"/>
        <v>8/13/2016</v>
      </c>
      <c r="G22931" s="28" t="str">
        <f t="shared" si="1076"/>
        <v>6</v>
      </c>
      <c r="H22931" s="29">
        <f>IF(I22931="","",IF($C$7="HB",I22931-TIME(VLOOKUP($C$6,Reference!$B$12:$C$16,2,0),0,0),I22931-TIME(VLOOKUP($C$6,Reference!$B$12:$C$16,2,0),0,0)+TIME(1,0,0)))</f>
        <v>42595.25</v>
      </c>
      <c r="I22931" s="29">
        <v>42595.458333333336</v>
      </c>
      <c r="J22931" s="42">
        <v>10871</v>
      </c>
    </row>
    <row r="22932" spans="5:10" x14ac:dyDescent="0.25">
      <c r="E22932" s="19">
        <f t="shared" si="1074"/>
        <v>227</v>
      </c>
      <c r="F22932" s="28" t="str">
        <f t="shared" si="1075"/>
        <v>8/13/2016</v>
      </c>
      <c r="G22932" s="28" t="str">
        <f t="shared" si="1076"/>
        <v>7</v>
      </c>
      <c r="H22932" s="29">
        <f>IF(I22932="","",IF($C$7="HB",I22932-TIME(VLOOKUP($C$6,Reference!$B$12:$C$16,2,0),0,0),I22932-TIME(VLOOKUP($C$6,Reference!$B$12:$C$16,2,0),0,0)+TIME(1,0,0)))</f>
        <v>42595.291666666664</v>
      </c>
      <c r="I22932" s="29">
        <v>42595.5</v>
      </c>
      <c r="J22932" s="42">
        <v>11303</v>
      </c>
    </row>
    <row r="22933" spans="5:10" x14ac:dyDescent="0.25">
      <c r="E22933" s="19">
        <f t="shared" si="1074"/>
        <v>227</v>
      </c>
      <c r="F22933" s="28" t="str">
        <f t="shared" si="1075"/>
        <v>8/13/2016</v>
      </c>
      <c r="G22933" s="28" t="str">
        <f t="shared" si="1076"/>
        <v>8</v>
      </c>
      <c r="H22933" s="29">
        <f>IF(I22933="","",IF($C$7="HB",I22933-TIME(VLOOKUP($C$6,Reference!$B$12:$C$16,2,0),0,0),I22933-TIME(VLOOKUP($C$6,Reference!$B$12:$C$16,2,0),0,0)+TIME(1,0,0)))</f>
        <v>42595.333333333328</v>
      </c>
      <c r="I22933" s="29">
        <v>42595.541666666664</v>
      </c>
      <c r="J22933" s="42">
        <v>11536</v>
      </c>
    </row>
    <row r="22934" spans="5:10" x14ac:dyDescent="0.25">
      <c r="E22934" s="19">
        <f t="shared" si="1074"/>
        <v>227</v>
      </c>
      <c r="F22934" s="28" t="str">
        <f t="shared" si="1075"/>
        <v>8/13/2016</v>
      </c>
      <c r="G22934" s="28" t="str">
        <f t="shared" si="1076"/>
        <v>9</v>
      </c>
      <c r="H22934" s="29">
        <f>IF(I22934="","",IF($C$7="HB",I22934-TIME(VLOOKUP($C$6,Reference!$B$12:$C$16,2,0),0,0),I22934-TIME(VLOOKUP($C$6,Reference!$B$12:$C$16,2,0),0,0)+TIME(1,0,0)))</f>
        <v>42595.375</v>
      </c>
      <c r="I22934" s="29">
        <v>42595.583333333336</v>
      </c>
      <c r="J22934" s="42">
        <v>11888</v>
      </c>
    </row>
    <row r="22935" spans="5:10" x14ac:dyDescent="0.25">
      <c r="E22935" s="19">
        <f t="shared" si="1074"/>
        <v>227</v>
      </c>
      <c r="F22935" s="28" t="str">
        <f t="shared" si="1075"/>
        <v>8/13/2016</v>
      </c>
      <c r="G22935" s="28" t="str">
        <f t="shared" si="1076"/>
        <v>10</v>
      </c>
      <c r="H22935" s="29">
        <f>IF(I22935="","",IF($C$7="HB",I22935-TIME(VLOOKUP($C$6,Reference!$B$12:$C$16,2,0),0,0),I22935-TIME(VLOOKUP($C$6,Reference!$B$12:$C$16,2,0),0,0)+TIME(1,0,0)))</f>
        <v>42595.416666666664</v>
      </c>
      <c r="I22935" s="29">
        <v>42595.625</v>
      </c>
      <c r="J22935" s="42">
        <v>12578</v>
      </c>
    </row>
    <row r="22936" spans="5:10" x14ac:dyDescent="0.25">
      <c r="E22936" s="19">
        <f t="shared" si="1074"/>
        <v>227</v>
      </c>
      <c r="F22936" s="28" t="str">
        <f t="shared" si="1075"/>
        <v>8/13/2016</v>
      </c>
      <c r="G22936" s="28" t="str">
        <f t="shared" si="1076"/>
        <v>11</v>
      </c>
      <c r="H22936" s="29">
        <f>IF(I22936="","",IF($C$7="HB",I22936-TIME(VLOOKUP($C$6,Reference!$B$12:$C$16,2,0),0,0),I22936-TIME(VLOOKUP($C$6,Reference!$B$12:$C$16,2,0),0,0)+TIME(1,0,0)))</f>
        <v>42595.458333333328</v>
      </c>
      <c r="I22936" s="29">
        <v>42595.666666666664</v>
      </c>
      <c r="J22936" s="42">
        <v>12975</v>
      </c>
    </row>
    <row r="22937" spans="5:10" x14ac:dyDescent="0.25">
      <c r="E22937" s="19">
        <f t="shared" si="1074"/>
        <v>227</v>
      </c>
      <c r="F22937" s="28" t="str">
        <f t="shared" si="1075"/>
        <v>8/13/2016</v>
      </c>
      <c r="G22937" s="28" t="str">
        <f t="shared" si="1076"/>
        <v>12</v>
      </c>
      <c r="H22937" s="29">
        <f>IF(I22937="","",IF($C$7="HB",I22937-TIME(VLOOKUP($C$6,Reference!$B$12:$C$16,2,0),0,0),I22937-TIME(VLOOKUP($C$6,Reference!$B$12:$C$16,2,0),0,0)+TIME(1,0,0)))</f>
        <v>42595.5</v>
      </c>
      <c r="I22937" s="29">
        <v>42595.708333333336</v>
      </c>
      <c r="J22937" s="42">
        <v>13421</v>
      </c>
    </row>
    <row r="22938" spans="5:10" x14ac:dyDescent="0.25">
      <c r="E22938" s="19">
        <f t="shared" si="1074"/>
        <v>227</v>
      </c>
      <c r="F22938" s="28" t="str">
        <f t="shared" si="1075"/>
        <v>8/13/2016</v>
      </c>
      <c r="G22938" s="28" t="str">
        <f t="shared" si="1076"/>
        <v>13</v>
      </c>
      <c r="H22938" s="29">
        <f>IF(I22938="","",IF($C$7="HB",I22938-TIME(VLOOKUP($C$6,Reference!$B$12:$C$16,2,0),0,0),I22938-TIME(VLOOKUP($C$6,Reference!$B$12:$C$16,2,0),0,0)+TIME(1,0,0)))</f>
        <v>42595.541666666664</v>
      </c>
      <c r="I22938" s="29">
        <v>42595.75</v>
      </c>
      <c r="J22938" s="42">
        <v>13789</v>
      </c>
    </row>
    <row r="22939" spans="5:10" x14ac:dyDescent="0.25">
      <c r="E22939" s="19">
        <f t="shared" si="1074"/>
        <v>227</v>
      </c>
      <c r="F22939" s="28" t="str">
        <f t="shared" si="1075"/>
        <v>8/13/2016</v>
      </c>
      <c r="G22939" s="28" t="str">
        <f t="shared" si="1076"/>
        <v>14</v>
      </c>
      <c r="H22939" s="29">
        <f>IF(I22939="","",IF($C$7="HB",I22939-TIME(VLOOKUP($C$6,Reference!$B$12:$C$16,2,0),0,0),I22939-TIME(VLOOKUP($C$6,Reference!$B$12:$C$16,2,0),0,0)+TIME(1,0,0)))</f>
        <v>42595.583333333328</v>
      </c>
      <c r="I22939" s="29">
        <v>42595.791666666664</v>
      </c>
      <c r="J22939" s="42">
        <v>14128</v>
      </c>
    </row>
    <row r="22940" spans="5:10" x14ac:dyDescent="0.25">
      <c r="E22940" s="19">
        <f t="shared" si="1074"/>
        <v>227</v>
      </c>
      <c r="F22940" s="28" t="str">
        <f t="shared" si="1075"/>
        <v>8/13/2016</v>
      </c>
      <c r="G22940" s="28" t="str">
        <f t="shared" si="1076"/>
        <v>15</v>
      </c>
      <c r="H22940" s="29">
        <f>IF(I22940="","",IF($C$7="HB",I22940-TIME(VLOOKUP($C$6,Reference!$B$12:$C$16,2,0),0,0),I22940-TIME(VLOOKUP($C$6,Reference!$B$12:$C$16,2,0),0,0)+TIME(1,0,0)))</f>
        <v>42595.625</v>
      </c>
      <c r="I22940" s="29">
        <v>42595.833333333336</v>
      </c>
      <c r="J22940" s="42">
        <v>14613</v>
      </c>
    </row>
    <row r="22941" spans="5:10" x14ac:dyDescent="0.25">
      <c r="E22941" s="19">
        <f t="shared" si="1074"/>
        <v>227</v>
      </c>
      <c r="F22941" s="28" t="str">
        <f t="shared" si="1075"/>
        <v>8/13/2016</v>
      </c>
      <c r="G22941" s="28" t="str">
        <f t="shared" si="1076"/>
        <v>16</v>
      </c>
      <c r="H22941" s="29">
        <f>IF(I22941="","",IF($C$7="HB",I22941-TIME(VLOOKUP($C$6,Reference!$B$12:$C$16,2,0),0,0),I22941-TIME(VLOOKUP($C$6,Reference!$B$12:$C$16,2,0),0,0)+TIME(1,0,0)))</f>
        <v>42595.666666666664</v>
      </c>
      <c r="I22941" s="29">
        <v>42595.875</v>
      </c>
      <c r="J22941" s="42">
        <v>15175</v>
      </c>
    </row>
    <row r="22942" spans="5:10" x14ac:dyDescent="0.25">
      <c r="E22942" s="19">
        <f t="shared" si="1074"/>
        <v>227</v>
      </c>
      <c r="F22942" s="28" t="str">
        <f t="shared" si="1075"/>
        <v>8/13/2016</v>
      </c>
      <c r="G22942" s="28" t="str">
        <f t="shared" si="1076"/>
        <v>17</v>
      </c>
      <c r="H22942" s="29">
        <f>IF(I22942="","",IF($C$7="HB",I22942-TIME(VLOOKUP($C$6,Reference!$B$12:$C$16,2,0),0,0),I22942-TIME(VLOOKUP($C$6,Reference!$B$12:$C$16,2,0),0,0)+TIME(1,0,0)))</f>
        <v>42595.708333333328</v>
      </c>
      <c r="I22942" s="29">
        <v>42595.916666666664</v>
      </c>
      <c r="J22942" s="42">
        <v>15863</v>
      </c>
    </row>
    <row r="22943" spans="5:10" x14ac:dyDescent="0.25">
      <c r="E22943" s="19">
        <f t="shared" si="1074"/>
        <v>227</v>
      </c>
      <c r="F22943" s="28" t="str">
        <f t="shared" si="1075"/>
        <v>8/13/2016</v>
      </c>
      <c r="G22943" s="28" t="str">
        <f t="shared" si="1076"/>
        <v>18</v>
      </c>
      <c r="H22943" s="29">
        <f>IF(I22943="","",IF($C$7="HB",I22943-TIME(VLOOKUP($C$6,Reference!$B$12:$C$16,2,0),0,0),I22943-TIME(VLOOKUP($C$6,Reference!$B$12:$C$16,2,0),0,0)+TIME(1,0,0)))</f>
        <v>42595.75</v>
      </c>
      <c r="I22943" s="29">
        <v>42595.958333333336</v>
      </c>
      <c r="J22943" s="42">
        <v>16515</v>
      </c>
    </row>
    <row r="22944" spans="5:10" x14ac:dyDescent="0.25">
      <c r="E22944" s="19">
        <f t="shared" si="1074"/>
        <v>227</v>
      </c>
      <c r="F22944" s="28" t="str">
        <f t="shared" si="1075"/>
        <v>8/13/2016</v>
      </c>
      <c r="G22944" s="28" t="str">
        <f t="shared" si="1076"/>
        <v>19</v>
      </c>
      <c r="H22944" s="29">
        <f>IF(I22944="","",IF($C$7="HB",I22944-TIME(VLOOKUP($C$6,Reference!$B$12:$C$16,2,0),0,0),I22944-TIME(VLOOKUP($C$6,Reference!$B$12:$C$16,2,0),0,0)+TIME(1,0,0)))</f>
        <v>42595.791666666664</v>
      </c>
      <c r="I22944" s="29">
        <v>42596</v>
      </c>
      <c r="J22944" s="42">
        <v>16982</v>
      </c>
    </row>
    <row r="22945" spans="5:10" x14ac:dyDescent="0.25">
      <c r="E22945" s="19">
        <f t="shared" si="1074"/>
        <v>227</v>
      </c>
      <c r="F22945" s="28" t="str">
        <f t="shared" si="1075"/>
        <v>8/13/2016</v>
      </c>
      <c r="G22945" s="28" t="str">
        <f t="shared" si="1076"/>
        <v>20</v>
      </c>
      <c r="H22945" s="29">
        <f>IF(I22945="","",IF($C$7="HB",I22945-TIME(VLOOKUP($C$6,Reference!$B$12:$C$16,2,0),0,0),I22945-TIME(VLOOKUP($C$6,Reference!$B$12:$C$16,2,0),0,0)+TIME(1,0,0)))</f>
        <v>42595.833333333328</v>
      </c>
      <c r="I22945" s="29">
        <v>42596.041666666664</v>
      </c>
      <c r="J22945" s="42">
        <v>17130</v>
      </c>
    </row>
    <row r="22946" spans="5:10" x14ac:dyDescent="0.25">
      <c r="E22946" s="19">
        <f t="shared" si="1074"/>
        <v>227</v>
      </c>
      <c r="F22946" s="28" t="str">
        <f t="shared" si="1075"/>
        <v>8/13/2016</v>
      </c>
      <c r="G22946" s="28" t="str">
        <f t="shared" si="1076"/>
        <v>21</v>
      </c>
      <c r="H22946" s="29">
        <f>IF(I22946="","",IF($C$7="HB",I22946-TIME(VLOOKUP($C$6,Reference!$B$12:$C$16,2,0),0,0),I22946-TIME(VLOOKUP($C$6,Reference!$B$12:$C$16,2,0),0,0)+TIME(1,0,0)))</f>
        <v>42595.875</v>
      </c>
      <c r="I22946" s="29">
        <v>42596.083333333336</v>
      </c>
      <c r="J22946" s="42">
        <v>16750</v>
      </c>
    </row>
    <row r="22947" spans="5:10" x14ac:dyDescent="0.25">
      <c r="E22947" s="19">
        <f t="shared" si="1074"/>
        <v>227</v>
      </c>
      <c r="F22947" s="28" t="str">
        <f t="shared" si="1075"/>
        <v>8/13/2016</v>
      </c>
      <c r="G22947" s="28" t="str">
        <f t="shared" si="1076"/>
        <v>22</v>
      </c>
      <c r="H22947" s="29">
        <f>IF(I22947="","",IF($C$7="HB",I22947-TIME(VLOOKUP($C$6,Reference!$B$12:$C$16,2,0),0,0),I22947-TIME(VLOOKUP($C$6,Reference!$B$12:$C$16,2,0),0,0)+TIME(1,0,0)))</f>
        <v>42595.916666666664</v>
      </c>
      <c r="I22947" s="29">
        <v>42596.125</v>
      </c>
      <c r="J22947" s="42">
        <v>16392</v>
      </c>
    </row>
    <row r="22948" spans="5:10" x14ac:dyDescent="0.25">
      <c r="E22948" s="19">
        <f t="shared" si="1074"/>
        <v>227</v>
      </c>
      <c r="F22948" s="28" t="str">
        <f t="shared" si="1075"/>
        <v>8/13/2016</v>
      </c>
      <c r="G22948" s="28" t="str">
        <f t="shared" si="1076"/>
        <v>23</v>
      </c>
      <c r="H22948" s="29">
        <f>IF(I22948="","",IF($C$7="HB",I22948-TIME(VLOOKUP($C$6,Reference!$B$12:$C$16,2,0),0,0),I22948-TIME(VLOOKUP($C$6,Reference!$B$12:$C$16,2,0),0,0)+TIME(1,0,0)))</f>
        <v>42595.958333333328</v>
      </c>
      <c r="I22948" s="29">
        <v>42596.166666666664</v>
      </c>
      <c r="J22948" s="42">
        <v>15673</v>
      </c>
    </row>
    <row r="22949" spans="5:10" x14ac:dyDescent="0.25">
      <c r="E22949" s="19">
        <f t="shared" si="1074"/>
        <v>227</v>
      </c>
      <c r="F22949" s="28" t="str">
        <f t="shared" si="1075"/>
        <v>8/14/2016</v>
      </c>
      <c r="G22949" s="28" t="str">
        <f t="shared" si="1076"/>
        <v>0</v>
      </c>
      <c r="H22949" s="29">
        <f>IF(I22949="","",IF($C$7="HB",I22949-TIME(VLOOKUP($C$6,Reference!$B$12:$C$16,2,0),0,0),I22949-TIME(VLOOKUP($C$6,Reference!$B$12:$C$16,2,0),0,0)+TIME(1,0,0)))</f>
        <v>42596</v>
      </c>
      <c r="I22949" s="29">
        <v>42596.208333333336</v>
      </c>
      <c r="J22949" s="42">
        <v>14686</v>
      </c>
    </row>
    <row r="22950" spans="5:10" x14ac:dyDescent="0.25">
      <c r="E22950" s="19">
        <f t="shared" si="1074"/>
        <v>227</v>
      </c>
      <c r="F22950" s="28" t="str">
        <f t="shared" si="1075"/>
        <v>8/14/2016</v>
      </c>
      <c r="G22950" s="28" t="str">
        <f t="shared" si="1076"/>
        <v>1</v>
      </c>
      <c r="H22950" s="29">
        <f>IF(I22950="","",IF($C$7="HB",I22950-TIME(VLOOKUP($C$6,Reference!$B$12:$C$16,2,0),0,0),I22950-TIME(VLOOKUP($C$6,Reference!$B$12:$C$16,2,0),0,0)+TIME(1,0,0)))</f>
        <v>42596.041666666664</v>
      </c>
      <c r="I22950" s="29">
        <v>42596.25</v>
      </c>
      <c r="J22950" s="42">
        <v>13471</v>
      </c>
    </row>
    <row r="22951" spans="5:10" x14ac:dyDescent="0.25">
      <c r="E22951" s="19">
        <f t="shared" si="1074"/>
        <v>227</v>
      </c>
      <c r="F22951" s="28" t="str">
        <f t="shared" si="1075"/>
        <v>8/14/2016</v>
      </c>
      <c r="G22951" s="28" t="str">
        <f t="shared" si="1076"/>
        <v>2</v>
      </c>
      <c r="H22951" s="29">
        <f>IF(I22951="","",IF($C$7="HB",I22951-TIME(VLOOKUP($C$6,Reference!$B$12:$C$16,2,0),0,0),I22951-TIME(VLOOKUP($C$6,Reference!$B$12:$C$16,2,0),0,0)+TIME(1,0,0)))</f>
        <v>42596.083333333328</v>
      </c>
      <c r="I22951" s="29">
        <v>42596.291666666664</v>
      </c>
      <c r="J22951" s="42">
        <v>12672</v>
      </c>
    </row>
    <row r="22952" spans="5:10" x14ac:dyDescent="0.25">
      <c r="E22952" s="19">
        <f t="shared" si="1074"/>
        <v>227</v>
      </c>
      <c r="F22952" s="28" t="str">
        <f t="shared" si="1075"/>
        <v>8/14/2016</v>
      </c>
      <c r="G22952" s="28" t="str">
        <f t="shared" si="1076"/>
        <v>3</v>
      </c>
      <c r="H22952" s="29">
        <f>IF(I22952="","",IF($C$7="HB",I22952-TIME(VLOOKUP($C$6,Reference!$B$12:$C$16,2,0),0,0),I22952-TIME(VLOOKUP($C$6,Reference!$B$12:$C$16,2,0),0,0)+TIME(1,0,0)))</f>
        <v>42596.125</v>
      </c>
      <c r="I22952" s="29">
        <v>42596.333333333336</v>
      </c>
      <c r="J22952" s="42">
        <v>12142</v>
      </c>
    </row>
    <row r="22953" spans="5:10" x14ac:dyDescent="0.25">
      <c r="E22953" s="19">
        <f t="shared" si="1074"/>
        <v>227</v>
      </c>
      <c r="F22953" s="28" t="str">
        <f t="shared" si="1075"/>
        <v>8/14/2016</v>
      </c>
      <c r="G22953" s="28" t="str">
        <f t="shared" si="1076"/>
        <v>4</v>
      </c>
      <c r="H22953" s="29">
        <f>IF(I22953="","",IF($C$7="HB",I22953-TIME(VLOOKUP($C$6,Reference!$B$12:$C$16,2,0),0,0),I22953-TIME(VLOOKUP($C$6,Reference!$B$12:$C$16,2,0),0,0)+TIME(1,0,0)))</f>
        <v>42596.166666666664</v>
      </c>
      <c r="I22953" s="29">
        <v>42596.375</v>
      </c>
      <c r="J22953" s="42">
        <v>11594</v>
      </c>
    </row>
    <row r="22954" spans="5:10" x14ac:dyDescent="0.25">
      <c r="E22954" s="19">
        <f t="shared" si="1074"/>
        <v>227</v>
      </c>
      <c r="F22954" s="28" t="str">
        <f t="shared" si="1075"/>
        <v>8/14/2016</v>
      </c>
      <c r="G22954" s="28" t="str">
        <f t="shared" si="1076"/>
        <v>5</v>
      </c>
      <c r="H22954" s="29">
        <f>IF(I22954="","",IF($C$7="HB",I22954-TIME(VLOOKUP($C$6,Reference!$B$12:$C$16,2,0),0,0),I22954-TIME(VLOOKUP($C$6,Reference!$B$12:$C$16,2,0),0,0)+TIME(1,0,0)))</f>
        <v>42596.208333333328</v>
      </c>
      <c r="I22954" s="29">
        <v>42596.416666666664</v>
      </c>
      <c r="J22954" s="42">
        <v>11228</v>
      </c>
    </row>
    <row r="22955" spans="5:10" x14ac:dyDescent="0.25">
      <c r="E22955" s="19">
        <f t="shared" si="1074"/>
        <v>227</v>
      </c>
      <c r="F22955" s="28" t="str">
        <f t="shared" si="1075"/>
        <v>8/14/2016</v>
      </c>
      <c r="G22955" s="28" t="str">
        <f t="shared" si="1076"/>
        <v>6</v>
      </c>
      <c r="H22955" s="29">
        <f>IF(I22955="","",IF($C$7="HB",I22955-TIME(VLOOKUP($C$6,Reference!$B$12:$C$16,2,0),0,0),I22955-TIME(VLOOKUP($C$6,Reference!$B$12:$C$16,2,0),0,0)+TIME(1,0,0)))</f>
        <v>42596.25</v>
      </c>
      <c r="I22955" s="29">
        <v>42596.458333333336</v>
      </c>
      <c r="J22955" s="42">
        <v>11013</v>
      </c>
    </row>
    <row r="22956" spans="5:10" x14ac:dyDescent="0.25">
      <c r="E22956" s="19">
        <f t="shared" si="1074"/>
        <v>227</v>
      </c>
      <c r="F22956" s="28" t="str">
        <f t="shared" si="1075"/>
        <v>8/14/2016</v>
      </c>
      <c r="G22956" s="28" t="str">
        <f t="shared" si="1076"/>
        <v>7</v>
      </c>
      <c r="H22956" s="29">
        <f>IF(I22956="","",IF($C$7="HB",I22956-TIME(VLOOKUP($C$6,Reference!$B$12:$C$16,2,0),0,0),I22956-TIME(VLOOKUP($C$6,Reference!$B$12:$C$16,2,0),0,0)+TIME(1,0,0)))</f>
        <v>42596.291666666664</v>
      </c>
      <c r="I22956" s="29">
        <v>42596.5</v>
      </c>
      <c r="J22956" s="42">
        <v>11009</v>
      </c>
    </row>
    <row r="22957" spans="5:10" x14ac:dyDescent="0.25">
      <c r="E22957" s="19">
        <f t="shared" si="1074"/>
        <v>227</v>
      </c>
      <c r="F22957" s="28" t="str">
        <f t="shared" si="1075"/>
        <v>8/14/2016</v>
      </c>
      <c r="G22957" s="28" t="str">
        <f t="shared" si="1076"/>
        <v>8</v>
      </c>
      <c r="H22957" s="29">
        <f>IF(I22957="","",IF($C$7="HB",I22957-TIME(VLOOKUP($C$6,Reference!$B$12:$C$16,2,0),0,0),I22957-TIME(VLOOKUP($C$6,Reference!$B$12:$C$16,2,0),0,0)+TIME(1,0,0)))</f>
        <v>42596.333333333328</v>
      </c>
      <c r="I22957" s="29">
        <v>42596.541666666664</v>
      </c>
      <c r="J22957" s="42">
        <v>11055</v>
      </c>
    </row>
    <row r="22958" spans="5:10" x14ac:dyDescent="0.25">
      <c r="E22958" s="19">
        <f t="shared" si="1074"/>
        <v>227</v>
      </c>
      <c r="F22958" s="28" t="str">
        <f t="shared" si="1075"/>
        <v>8/14/2016</v>
      </c>
      <c r="G22958" s="28" t="str">
        <f t="shared" si="1076"/>
        <v>9</v>
      </c>
      <c r="H22958" s="29">
        <f>IF(I22958="","",IF($C$7="HB",I22958-TIME(VLOOKUP($C$6,Reference!$B$12:$C$16,2,0),0,0),I22958-TIME(VLOOKUP($C$6,Reference!$B$12:$C$16,2,0),0,0)+TIME(1,0,0)))</f>
        <v>42596.375</v>
      </c>
      <c r="I22958" s="29">
        <v>42596.583333333336</v>
      </c>
      <c r="J22958" s="42">
        <v>11425</v>
      </c>
    </row>
    <row r="22959" spans="5:10" x14ac:dyDescent="0.25">
      <c r="E22959" s="19">
        <f t="shared" si="1074"/>
        <v>227</v>
      </c>
      <c r="F22959" s="28" t="str">
        <f t="shared" si="1075"/>
        <v>8/14/2016</v>
      </c>
      <c r="G22959" s="28" t="str">
        <f t="shared" si="1076"/>
        <v>10</v>
      </c>
      <c r="H22959" s="29">
        <f>IF(I22959="","",IF($C$7="HB",I22959-TIME(VLOOKUP($C$6,Reference!$B$12:$C$16,2,0),0,0),I22959-TIME(VLOOKUP($C$6,Reference!$B$12:$C$16,2,0),0,0)+TIME(1,0,0)))</f>
        <v>42596.416666666664</v>
      </c>
      <c r="I22959" s="29">
        <v>42596.625</v>
      </c>
      <c r="J22959" s="42">
        <v>12006</v>
      </c>
    </row>
    <row r="22960" spans="5:10" x14ac:dyDescent="0.25">
      <c r="E22960" s="19">
        <f t="shared" si="1074"/>
        <v>227</v>
      </c>
      <c r="F22960" s="28" t="str">
        <f t="shared" si="1075"/>
        <v>8/14/2016</v>
      </c>
      <c r="G22960" s="28" t="str">
        <f t="shared" si="1076"/>
        <v>11</v>
      </c>
      <c r="H22960" s="29">
        <f>IF(I22960="","",IF($C$7="HB",I22960-TIME(VLOOKUP($C$6,Reference!$B$12:$C$16,2,0),0,0),I22960-TIME(VLOOKUP($C$6,Reference!$B$12:$C$16,2,0),0,0)+TIME(1,0,0)))</f>
        <v>42596.458333333328</v>
      </c>
      <c r="I22960" s="29">
        <v>42596.666666666664</v>
      </c>
      <c r="J22960" s="42">
        <v>12471</v>
      </c>
    </row>
    <row r="22961" spans="5:10" x14ac:dyDescent="0.25">
      <c r="E22961" s="19">
        <f t="shared" si="1074"/>
        <v>227</v>
      </c>
      <c r="F22961" s="28" t="str">
        <f t="shared" si="1075"/>
        <v>8/14/2016</v>
      </c>
      <c r="G22961" s="28" t="str">
        <f t="shared" si="1076"/>
        <v>12</v>
      </c>
      <c r="H22961" s="29">
        <f>IF(I22961="","",IF($C$7="HB",I22961-TIME(VLOOKUP($C$6,Reference!$B$12:$C$16,2,0),0,0),I22961-TIME(VLOOKUP($C$6,Reference!$B$12:$C$16,2,0),0,0)+TIME(1,0,0)))</f>
        <v>42596.5</v>
      </c>
      <c r="I22961" s="29">
        <v>42596.708333333336</v>
      </c>
      <c r="J22961" s="42">
        <v>12926</v>
      </c>
    </row>
    <row r="22962" spans="5:10" x14ac:dyDescent="0.25">
      <c r="E22962" s="19">
        <f t="shared" si="1074"/>
        <v>227</v>
      </c>
      <c r="F22962" s="28" t="str">
        <f t="shared" si="1075"/>
        <v>8/14/2016</v>
      </c>
      <c r="G22962" s="28" t="str">
        <f t="shared" si="1076"/>
        <v>13</v>
      </c>
      <c r="H22962" s="29">
        <f>IF(I22962="","",IF($C$7="HB",I22962-TIME(VLOOKUP($C$6,Reference!$B$12:$C$16,2,0),0,0),I22962-TIME(VLOOKUP($C$6,Reference!$B$12:$C$16,2,0),0,0)+TIME(1,0,0)))</f>
        <v>42596.541666666664</v>
      </c>
      <c r="I22962" s="29">
        <v>42596.75</v>
      </c>
      <c r="J22962" s="42">
        <v>13329</v>
      </c>
    </row>
    <row r="22963" spans="5:10" x14ac:dyDescent="0.25">
      <c r="E22963" s="19">
        <f t="shared" si="1074"/>
        <v>227</v>
      </c>
      <c r="F22963" s="28" t="str">
        <f t="shared" si="1075"/>
        <v>8/14/2016</v>
      </c>
      <c r="G22963" s="28" t="str">
        <f t="shared" si="1076"/>
        <v>14</v>
      </c>
      <c r="H22963" s="29">
        <f>IF(I22963="","",IF($C$7="HB",I22963-TIME(VLOOKUP($C$6,Reference!$B$12:$C$16,2,0),0,0),I22963-TIME(VLOOKUP($C$6,Reference!$B$12:$C$16,2,0),0,0)+TIME(1,0,0)))</f>
        <v>42596.583333333328</v>
      </c>
      <c r="I22963" s="29">
        <v>42596.791666666664</v>
      </c>
      <c r="J22963" s="42">
        <v>13781</v>
      </c>
    </row>
    <row r="22964" spans="5:10" x14ac:dyDescent="0.25">
      <c r="E22964" s="19">
        <f t="shared" si="1074"/>
        <v>227</v>
      </c>
      <c r="F22964" s="28" t="str">
        <f t="shared" si="1075"/>
        <v>8/14/2016</v>
      </c>
      <c r="G22964" s="28" t="str">
        <f t="shared" si="1076"/>
        <v>15</v>
      </c>
      <c r="H22964" s="29">
        <f>IF(I22964="","",IF($C$7="HB",I22964-TIME(VLOOKUP($C$6,Reference!$B$12:$C$16,2,0),0,0),I22964-TIME(VLOOKUP($C$6,Reference!$B$12:$C$16,2,0),0,0)+TIME(1,0,0)))</f>
        <v>42596.625</v>
      </c>
      <c r="I22964" s="29">
        <v>42596.833333333336</v>
      </c>
      <c r="J22964" s="42">
        <v>14292</v>
      </c>
    </row>
    <row r="22965" spans="5:10" x14ac:dyDescent="0.25">
      <c r="E22965" s="19">
        <f t="shared" si="1074"/>
        <v>227</v>
      </c>
      <c r="F22965" s="28" t="str">
        <f t="shared" si="1075"/>
        <v>8/14/2016</v>
      </c>
      <c r="G22965" s="28" t="str">
        <f t="shared" si="1076"/>
        <v>16</v>
      </c>
      <c r="H22965" s="29">
        <f>IF(I22965="","",IF($C$7="HB",I22965-TIME(VLOOKUP($C$6,Reference!$B$12:$C$16,2,0),0,0),I22965-TIME(VLOOKUP($C$6,Reference!$B$12:$C$16,2,0),0,0)+TIME(1,0,0)))</f>
        <v>42596.666666666664</v>
      </c>
      <c r="I22965" s="29">
        <v>42596.875</v>
      </c>
      <c r="J22965" s="42">
        <v>14883</v>
      </c>
    </row>
    <row r="22966" spans="5:10" x14ac:dyDescent="0.25">
      <c r="E22966" s="19">
        <f t="shared" si="1074"/>
        <v>227</v>
      </c>
      <c r="F22966" s="28" t="str">
        <f t="shared" si="1075"/>
        <v>8/14/2016</v>
      </c>
      <c r="G22966" s="28" t="str">
        <f t="shared" si="1076"/>
        <v>17</v>
      </c>
      <c r="H22966" s="29">
        <f>IF(I22966="","",IF($C$7="HB",I22966-TIME(VLOOKUP($C$6,Reference!$B$12:$C$16,2,0),0,0),I22966-TIME(VLOOKUP($C$6,Reference!$B$12:$C$16,2,0),0,0)+TIME(1,0,0)))</f>
        <v>42596.708333333328</v>
      </c>
      <c r="I22966" s="29">
        <v>42596.916666666664</v>
      </c>
      <c r="J22966" s="42">
        <v>15678</v>
      </c>
    </row>
    <row r="22967" spans="5:10" x14ac:dyDescent="0.25">
      <c r="E22967" s="19">
        <f t="shared" si="1074"/>
        <v>227</v>
      </c>
      <c r="F22967" s="28" t="str">
        <f t="shared" si="1075"/>
        <v>8/14/2016</v>
      </c>
      <c r="G22967" s="28" t="str">
        <f t="shared" si="1076"/>
        <v>18</v>
      </c>
      <c r="H22967" s="29">
        <f>IF(I22967="","",IF($C$7="HB",I22967-TIME(VLOOKUP($C$6,Reference!$B$12:$C$16,2,0),0,0),I22967-TIME(VLOOKUP($C$6,Reference!$B$12:$C$16,2,0),0,0)+TIME(1,0,0)))</f>
        <v>42596.75</v>
      </c>
      <c r="I22967" s="29">
        <v>42596.958333333336</v>
      </c>
      <c r="J22967" s="42">
        <v>16526</v>
      </c>
    </row>
    <row r="22968" spans="5:10" x14ac:dyDescent="0.25">
      <c r="E22968" s="19">
        <f t="shared" si="1074"/>
        <v>227</v>
      </c>
      <c r="F22968" s="28" t="str">
        <f t="shared" si="1075"/>
        <v>8/14/2016</v>
      </c>
      <c r="G22968" s="28" t="str">
        <f t="shared" si="1076"/>
        <v>19</v>
      </c>
      <c r="H22968" s="29">
        <f>IF(I22968="","",IF($C$7="HB",I22968-TIME(VLOOKUP($C$6,Reference!$B$12:$C$16,2,0),0,0),I22968-TIME(VLOOKUP($C$6,Reference!$B$12:$C$16,2,0),0,0)+TIME(1,0,0)))</f>
        <v>42596.791666666664</v>
      </c>
      <c r="I22968" s="29">
        <v>42597</v>
      </c>
      <c r="J22968" s="42">
        <v>17229</v>
      </c>
    </row>
    <row r="22969" spans="5:10" x14ac:dyDescent="0.25">
      <c r="E22969" s="19">
        <f t="shared" si="1074"/>
        <v>227</v>
      </c>
      <c r="F22969" s="28" t="str">
        <f t="shared" si="1075"/>
        <v>8/14/2016</v>
      </c>
      <c r="G22969" s="28" t="str">
        <f t="shared" si="1076"/>
        <v>20</v>
      </c>
      <c r="H22969" s="29">
        <f>IF(I22969="","",IF($C$7="HB",I22969-TIME(VLOOKUP($C$6,Reference!$B$12:$C$16,2,0),0,0),I22969-TIME(VLOOKUP($C$6,Reference!$B$12:$C$16,2,0),0,0)+TIME(1,0,0)))</f>
        <v>42596.833333333328</v>
      </c>
      <c r="I22969" s="29">
        <v>42597.041666666664</v>
      </c>
      <c r="J22969" s="42">
        <v>17423</v>
      </c>
    </row>
    <row r="22970" spans="5:10" x14ac:dyDescent="0.25">
      <c r="E22970" s="19">
        <f t="shared" si="1074"/>
        <v>227</v>
      </c>
      <c r="F22970" s="28" t="str">
        <f t="shared" si="1075"/>
        <v>8/14/2016</v>
      </c>
      <c r="G22970" s="28" t="str">
        <f t="shared" si="1076"/>
        <v>21</v>
      </c>
      <c r="H22970" s="29">
        <f>IF(I22970="","",IF($C$7="HB",I22970-TIME(VLOOKUP($C$6,Reference!$B$12:$C$16,2,0),0,0),I22970-TIME(VLOOKUP($C$6,Reference!$B$12:$C$16,2,0),0,0)+TIME(1,0,0)))</f>
        <v>42596.875</v>
      </c>
      <c r="I22970" s="29">
        <v>42597.083333333336</v>
      </c>
      <c r="J22970" s="42">
        <v>17075</v>
      </c>
    </row>
    <row r="22971" spans="5:10" x14ac:dyDescent="0.25">
      <c r="E22971" s="19">
        <f t="shared" si="1074"/>
        <v>227</v>
      </c>
      <c r="F22971" s="28" t="str">
        <f t="shared" si="1075"/>
        <v>8/14/2016</v>
      </c>
      <c r="G22971" s="28" t="str">
        <f t="shared" si="1076"/>
        <v>22</v>
      </c>
      <c r="H22971" s="29">
        <f>IF(I22971="","",IF($C$7="HB",I22971-TIME(VLOOKUP($C$6,Reference!$B$12:$C$16,2,0),0,0),I22971-TIME(VLOOKUP($C$6,Reference!$B$12:$C$16,2,0),0,0)+TIME(1,0,0)))</f>
        <v>42596.916666666664</v>
      </c>
      <c r="I22971" s="29">
        <v>42597.125</v>
      </c>
      <c r="J22971" s="42">
        <v>16704</v>
      </c>
    </row>
    <row r="22972" spans="5:10" x14ac:dyDescent="0.25">
      <c r="E22972" s="19">
        <f t="shared" si="1074"/>
        <v>227</v>
      </c>
      <c r="F22972" s="28" t="str">
        <f t="shared" si="1075"/>
        <v>8/14/2016</v>
      </c>
      <c r="G22972" s="28" t="str">
        <f t="shared" si="1076"/>
        <v>23</v>
      </c>
      <c r="H22972" s="29">
        <f>IF(I22972="","",IF($C$7="HB",I22972-TIME(VLOOKUP($C$6,Reference!$B$12:$C$16,2,0),0,0),I22972-TIME(VLOOKUP($C$6,Reference!$B$12:$C$16,2,0),0,0)+TIME(1,0,0)))</f>
        <v>42596.958333333328</v>
      </c>
      <c r="I22972" s="29">
        <v>42597.166666666664</v>
      </c>
      <c r="J22972" s="42">
        <v>15869</v>
      </c>
    </row>
    <row r="22973" spans="5:10" x14ac:dyDescent="0.25">
      <c r="E22973" s="19">
        <f t="shared" si="1074"/>
        <v>227</v>
      </c>
      <c r="F22973" s="28" t="str">
        <f t="shared" si="1075"/>
        <v>8/15/2016</v>
      </c>
      <c r="G22973" s="28" t="str">
        <f t="shared" si="1076"/>
        <v>0</v>
      </c>
      <c r="H22973" s="29">
        <f>IF(I22973="","",IF($C$7="HB",I22973-TIME(VLOOKUP($C$6,Reference!$B$12:$C$16,2,0),0,0),I22973-TIME(VLOOKUP($C$6,Reference!$B$12:$C$16,2,0),0,0)+TIME(1,0,0)))</f>
        <v>42597</v>
      </c>
      <c r="I22973" s="29">
        <v>42597.208333333336</v>
      </c>
      <c r="J22973" s="42">
        <v>14677</v>
      </c>
    </row>
    <row r="22974" spans="5:10" x14ac:dyDescent="0.25">
      <c r="E22974" s="19">
        <f t="shared" si="1074"/>
        <v>227</v>
      </c>
      <c r="F22974" s="28" t="str">
        <f t="shared" si="1075"/>
        <v>8/15/2016</v>
      </c>
      <c r="G22974" s="28" t="str">
        <f t="shared" si="1076"/>
        <v>1</v>
      </c>
      <c r="H22974" s="29">
        <f>IF(I22974="","",IF($C$7="HB",I22974-TIME(VLOOKUP($C$6,Reference!$B$12:$C$16,2,0),0,0),I22974-TIME(VLOOKUP($C$6,Reference!$B$12:$C$16,2,0),0,0)+TIME(1,0,0)))</f>
        <v>42597.041666666664</v>
      </c>
      <c r="I22974" s="29">
        <v>42597.25</v>
      </c>
      <c r="J22974" s="42">
        <v>13336</v>
      </c>
    </row>
    <row r="22975" spans="5:10" x14ac:dyDescent="0.25">
      <c r="E22975" s="19">
        <f t="shared" si="1074"/>
        <v>227</v>
      </c>
      <c r="F22975" s="28" t="str">
        <f t="shared" si="1075"/>
        <v>8/15/2016</v>
      </c>
      <c r="G22975" s="28" t="str">
        <f t="shared" si="1076"/>
        <v>2</v>
      </c>
      <c r="H22975" s="29">
        <f>IF(I22975="","",IF($C$7="HB",I22975-TIME(VLOOKUP($C$6,Reference!$B$12:$C$16,2,0),0,0),I22975-TIME(VLOOKUP($C$6,Reference!$B$12:$C$16,2,0),0,0)+TIME(1,0,0)))</f>
        <v>42597.083333333328</v>
      </c>
      <c r="I22975" s="29">
        <v>42597.291666666664</v>
      </c>
      <c r="J22975" s="42">
        <v>12360</v>
      </c>
    </row>
    <row r="22976" spans="5:10" x14ac:dyDescent="0.25">
      <c r="E22976" s="19">
        <f t="shared" si="1074"/>
        <v>227</v>
      </c>
      <c r="F22976" s="28" t="str">
        <f t="shared" si="1075"/>
        <v>8/15/2016</v>
      </c>
      <c r="G22976" s="28" t="str">
        <f t="shared" si="1076"/>
        <v>3</v>
      </c>
      <c r="H22976" s="29">
        <f>IF(I22976="","",IF($C$7="HB",I22976-TIME(VLOOKUP($C$6,Reference!$B$12:$C$16,2,0),0,0),I22976-TIME(VLOOKUP($C$6,Reference!$B$12:$C$16,2,0),0,0)+TIME(1,0,0)))</f>
        <v>42597.125</v>
      </c>
      <c r="I22976" s="29">
        <v>42597.333333333336</v>
      </c>
      <c r="J22976" s="42">
        <v>11677</v>
      </c>
    </row>
    <row r="22977" spans="5:10" x14ac:dyDescent="0.25">
      <c r="E22977" s="19">
        <f t="shared" si="1074"/>
        <v>227</v>
      </c>
      <c r="F22977" s="28" t="str">
        <f t="shared" si="1075"/>
        <v>8/15/2016</v>
      </c>
      <c r="G22977" s="28" t="str">
        <f t="shared" si="1076"/>
        <v>4</v>
      </c>
      <c r="H22977" s="29">
        <f>IF(I22977="","",IF($C$7="HB",I22977-TIME(VLOOKUP($C$6,Reference!$B$12:$C$16,2,0),0,0),I22977-TIME(VLOOKUP($C$6,Reference!$B$12:$C$16,2,0),0,0)+TIME(1,0,0)))</f>
        <v>42597.166666666664</v>
      </c>
      <c r="I22977" s="29">
        <v>42597.375</v>
      </c>
      <c r="J22977" s="42">
        <v>11243</v>
      </c>
    </row>
    <row r="22978" spans="5:10" x14ac:dyDescent="0.25">
      <c r="E22978" s="19">
        <f t="shared" si="1074"/>
        <v>227</v>
      </c>
      <c r="F22978" s="28" t="str">
        <f t="shared" si="1075"/>
        <v>8/15/2016</v>
      </c>
      <c r="G22978" s="28" t="str">
        <f t="shared" si="1076"/>
        <v>5</v>
      </c>
      <c r="H22978" s="29">
        <f>IF(I22978="","",IF($C$7="HB",I22978-TIME(VLOOKUP($C$6,Reference!$B$12:$C$16,2,0),0,0),I22978-TIME(VLOOKUP($C$6,Reference!$B$12:$C$16,2,0),0,0)+TIME(1,0,0)))</f>
        <v>42597.208333333328</v>
      </c>
      <c r="I22978" s="29">
        <v>42597.416666666664</v>
      </c>
      <c r="J22978" s="42">
        <v>11101</v>
      </c>
    </row>
    <row r="22979" spans="5:10" x14ac:dyDescent="0.25">
      <c r="E22979" s="19">
        <f t="shared" si="1074"/>
        <v>227</v>
      </c>
      <c r="F22979" s="28" t="str">
        <f t="shared" si="1075"/>
        <v>8/15/2016</v>
      </c>
      <c r="G22979" s="28" t="str">
        <f t="shared" si="1076"/>
        <v>6</v>
      </c>
      <c r="H22979" s="29">
        <f>IF(I22979="","",IF($C$7="HB",I22979-TIME(VLOOKUP($C$6,Reference!$B$12:$C$16,2,0),0,0),I22979-TIME(VLOOKUP($C$6,Reference!$B$12:$C$16,2,0),0,0)+TIME(1,0,0)))</f>
        <v>42597.25</v>
      </c>
      <c r="I22979" s="29">
        <v>42597.458333333336</v>
      </c>
      <c r="J22979" s="42">
        <v>11187</v>
      </c>
    </row>
    <row r="22980" spans="5:10" x14ac:dyDescent="0.25">
      <c r="E22980" s="19">
        <f t="shared" si="1074"/>
        <v>227</v>
      </c>
      <c r="F22980" s="28" t="str">
        <f t="shared" si="1075"/>
        <v>8/15/2016</v>
      </c>
      <c r="G22980" s="28" t="str">
        <f t="shared" si="1076"/>
        <v>7</v>
      </c>
      <c r="H22980" s="29">
        <f>IF(I22980="","",IF($C$7="HB",I22980-TIME(VLOOKUP($C$6,Reference!$B$12:$C$16,2,0),0,0),I22980-TIME(VLOOKUP($C$6,Reference!$B$12:$C$16,2,0),0,0)+TIME(1,0,0)))</f>
        <v>42597.291666666664</v>
      </c>
      <c r="I22980" s="29">
        <v>42597.5</v>
      </c>
      <c r="J22980" s="42">
        <v>11661</v>
      </c>
    </row>
    <row r="22981" spans="5:10" x14ac:dyDescent="0.25">
      <c r="E22981" s="19">
        <f t="shared" si="1074"/>
        <v>227</v>
      </c>
      <c r="F22981" s="28" t="str">
        <f t="shared" si="1075"/>
        <v>8/15/2016</v>
      </c>
      <c r="G22981" s="28" t="str">
        <f t="shared" si="1076"/>
        <v>8</v>
      </c>
      <c r="H22981" s="29">
        <f>IF(I22981="","",IF($C$7="HB",I22981-TIME(VLOOKUP($C$6,Reference!$B$12:$C$16,2,0),0,0),I22981-TIME(VLOOKUP($C$6,Reference!$B$12:$C$16,2,0),0,0)+TIME(1,0,0)))</f>
        <v>42597.333333333328</v>
      </c>
      <c r="I22981" s="29">
        <v>42597.541666666664</v>
      </c>
      <c r="J22981" s="42">
        <v>12523</v>
      </c>
    </row>
    <row r="22982" spans="5:10" x14ac:dyDescent="0.25">
      <c r="E22982" s="19">
        <f t="shared" ref="E22982:E23045" si="1077">$C$16</f>
        <v>227</v>
      </c>
      <c r="F22982" s="28" t="str">
        <f t="shared" ref="F22982:F23045" si="1078">TEXT(H22982,"m/d/yyyy")</f>
        <v>8/15/2016</v>
      </c>
      <c r="G22982" s="28" t="str">
        <f t="shared" ref="G22982:G23045" si="1079">TEXT(H22982,"h")</f>
        <v>9</v>
      </c>
      <c r="H22982" s="29">
        <f>IF(I22982="","",IF($C$7="HB",I22982-TIME(VLOOKUP($C$6,Reference!$B$12:$C$16,2,0),0,0),I22982-TIME(VLOOKUP($C$6,Reference!$B$12:$C$16,2,0),0,0)+TIME(1,0,0)))</f>
        <v>42597.375</v>
      </c>
      <c r="I22982" s="29">
        <v>42597.583333333336</v>
      </c>
      <c r="J22982" s="42">
        <v>13221</v>
      </c>
    </row>
    <row r="22983" spans="5:10" x14ac:dyDescent="0.25">
      <c r="E22983" s="19">
        <f t="shared" si="1077"/>
        <v>227</v>
      </c>
      <c r="F22983" s="28" t="str">
        <f t="shared" si="1078"/>
        <v>8/15/2016</v>
      </c>
      <c r="G22983" s="28" t="str">
        <f t="shared" si="1079"/>
        <v>10</v>
      </c>
      <c r="H22983" s="29">
        <f>IF(I22983="","",IF($C$7="HB",I22983-TIME(VLOOKUP($C$6,Reference!$B$12:$C$16,2,0),0,0),I22983-TIME(VLOOKUP($C$6,Reference!$B$12:$C$16,2,0),0,0)+TIME(1,0,0)))</f>
        <v>42597.416666666664</v>
      </c>
      <c r="I22983" s="29">
        <v>42597.625</v>
      </c>
      <c r="J22983" s="42">
        <v>13835</v>
      </c>
    </row>
    <row r="22984" spans="5:10" x14ac:dyDescent="0.25">
      <c r="E22984" s="19">
        <f t="shared" si="1077"/>
        <v>227</v>
      </c>
      <c r="F22984" s="28" t="str">
        <f t="shared" si="1078"/>
        <v>8/15/2016</v>
      </c>
      <c r="G22984" s="28" t="str">
        <f t="shared" si="1079"/>
        <v>11</v>
      </c>
      <c r="H22984" s="29">
        <f>IF(I22984="","",IF($C$7="HB",I22984-TIME(VLOOKUP($C$6,Reference!$B$12:$C$16,2,0),0,0),I22984-TIME(VLOOKUP($C$6,Reference!$B$12:$C$16,2,0),0,0)+TIME(1,0,0)))</f>
        <v>42597.458333333328</v>
      </c>
      <c r="I22984" s="29">
        <v>42597.666666666664</v>
      </c>
      <c r="J22984" s="42">
        <v>14302</v>
      </c>
    </row>
    <row r="22985" spans="5:10" x14ac:dyDescent="0.25">
      <c r="E22985" s="19">
        <f t="shared" si="1077"/>
        <v>227</v>
      </c>
      <c r="F22985" s="28" t="str">
        <f t="shared" si="1078"/>
        <v>8/15/2016</v>
      </c>
      <c r="G22985" s="28" t="str">
        <f t="shared" si="1079"/>
        <v>12</v>
      </c>
      <c r="H22985" s="29">
        <f>IF(I22985="","",IF($C$7="HB",I22985-TIME(VLOOKUP($C$6,Reference!$B$12:$C$16,2,0),0,0),I22985-TIME(VLOOKUP($C$6,Reference!$B$12:$C$16,2,0),0,0)+TIME(1,0,0)))</f>
        <v>42597.5</v>
      </c>
      <c r="I22985" s="29">
        <v>42597.708333333336</v>
      </c>
      <c r="J22985" s="42">
        <v>14300</v>
      </c>
    </row>
    <row r="22986" spans="5:10" x14ac:dyDescent="0.25">
      <c r="E22986" s="19">
        <f t="shared" si="1077"/>
        <v>227</v>
      </c>
      <c r="F22986" s="28" t="str">
        <f t="shared" si="1078"/>
        <v>8/15/2016</v>
      </c>
      <c r="G22986" s="28" t="str">
        <f t="shared" si="1079"/>
        <v>13</v>
      </c>
      <c r="H22986" s="29">
        <f>IF(I22986="","",IF($C$7="HB",I22986-TIME(VLOOKUP($C$6,Reference!$B$12:$C$16,2,0),0,0),I22986-TIME(VLOOKUP($C$6,Reference!$B$12:$C$16,2,0),0,0)+TIME(1,0,0)))</f>
        <v>42597.541666666664</v>
      </c>
      <c r="I22986" s="29">
        <v>42597.75</v>
      </c>
      <c r="J22986" s="42">
        <v>14533</v>
      </c>
    </row>
    <row r="22987" spans="5:10" x14ac:dyDescent="0.25">
      <c r="E22987" s="19">
        <f t="shared" si="1077"/>
        <v>227</v>
      </c>
      <c r="F22987" s="28" t="str">
        <f t="shared" si="1078"/>
        <v>8/15/2016</v>
      </c>
      <c r="G22987" s="28" t="str">
        <f t="shared" si="1079"/>
        <v>14</v>
      </c>
      <c r="H22987" s="29">
        <f>IF(I22987="","",IF($C$7="HB",I22987-TIME(VLOOKUP($C$6,Reference!$B$12:$C$16,2,0),0,0),I22987-TIME(VLOOKUP($C$6,Reference!$B$12:$C$16,2,0),0,0)+TIME(1,0,0)))</f>
        <v>42597.583333333328</v>
      </c>
      <c r="I22987" s="29">
        <v>42597.791666666664</v>
      </c>
      <c r="J22987" s="42">
        <v>15162</v>
      </c>
    </row>
    <row r="22988" spans="5:10" x14ac:dyDescent="0.25">
      <c r="E22988" s="19">
        <f t="shared" si="1077"/>
        <v>227</v>
      </c>
      <c r="F22988" s="28" t="str">
        <f t="shared" si="1078"/>
        <v>8/15/2016</v>
      </c>
      <c r="G22988" s="28" t="str">
        <f t="shared" si="1079"/>
        <v>15</v>
      </c>
      <c r="H22988" s="29">
        <f>IF(I22988="","",IF($C$7="HB",I22988-TIME(VLOOKUP($C$6,Reference!$B$12:$C$16,2,0),0,0),I22988-TIME(VLOOKUP($C$6,Reference!$B$12:$C$16,2,0),0,0)+TIME(1,0,0)))</f>
        <v>42597.625</v>
      </c>
      <c r="I22988" s="29">
        <v>42597.833333333336</v>
      </c>
      <c r="J22988" s="42">
        <v>15530</v>
      </c>
    </row>
    <row r="22989" spans="5:10" x14ac:dyDescent="0.25">
      <c r="E22989" s="19">
        <f t="shared" si="1077"/>
        <v>227</v>
      </c>
      <c r="F22989" s="28" t="str">
        <f t="shared" si="1078"/>
        <v>8/15/2016</v>
      </c>
      <c r="G22989" s="28" t="str">
        <f t="shared" si="1079"/>
        <v>16</v>
      </c>
      <c r="H22989" s="29">
        <f>IF(I22989="","",IF($C$7="HB",I22989-TIME(VLOOKUP($C$6,Reference!$B$12:$C$16,2,0),0,0),I22989-TIME(VLOOKUP($C$6,Reference!$B$12:$C$16,2,0),0,0)+TIME(1,0,0)))</f>
        <v>42597.666666666664</v>
      </c>
      <c r="I22989" s="29">
        <v>42597.875</v>
      </c>
      <c r="J22989" s="42">
        <v>15952</v>
      </c>
    </row>
    <row r="22990" spans="5:10" x14ac:dyDescent="0.25">
      <c r="E22990" s="19">
        <f t="shared" si="1077"/>
        <v>227</v>
      </c>
      <c r="F22990" s="28" t="str">
        <f t="shared" si="1078"/>
        <v>8/15/2016</v>
      </c>
      <c r="G22990" s="28" t="str">
        <f t="shared" si="1079"/>
        <v>17</v>
      </c>
      <c r="H22990" s="29">
        <f>IF(I22990="","",IF($C$7="HB",I22990-TIME(VLOOKUP($C$6,Reference!$B$12:$C$16,2,0),0,0),I22990-TIME(VLOOKUP($C$6,Reference!$B$12:$C$16,2,0),0,0)+TIME(1,0,0)))</f>
        <v>42597.708333333328</v>
      </c>
      <c r="I22990" s="29">
        <v>42597.916666666664</v>
      </c>
      <c r="J22990" s="42">
        <v>16469</v>
      </c>
    </row>
    <row r="22991" spans="5:10" x14ac:dyDescent="0.25">
      <c r="E22991" s="19">
        <f t="shared" si="1077"/>
        <v>227</v>
      </c>
      <c r="F22991" s="28" t="str">
        <f t="shared" si="1078"/>
        <v>8/15/2016</v>
      </c>
      <c r="G22991" s="28" t="str">
        <f t="shared" si="1079"/>
        <v>18</v>
      </c>
      <c r="H22991" s="29">
        <f>IF(I22991="","",IF($C$7="HB",I22991-TIME(VLOOKUP($C$6,Reference!$B$12:$C$16,2,0),0,0),I22991-TIME(VLOOKUP($C$6,Reference!$B$12:$C$16,2,0),0,0)+TIME(1,0,0)))</f>
        <v>42597.75</v>
      </c>
      <c r="I22991" s="29">
        <v>42597.958333333336</v>
      </c>
      <c r="J22991" s="42">
        <v>17100</v>
      </c>
    </row>
    <row r="22992" spans="5:10" x14ac:dyDescent="0.25">
      <c r="E22992" s="19">
        <f t="shared" si="1077"/>
        <v>227</v>
      </c>
      <c r="F22992" s="28" t="str">
        <f t="shared" si="1078"/>
        <v>8/15/2016</v>
      </c>
      <c r="G22992" s="28" t="str">
        <f t="shared" si="1079"/>
        <v>19</v>
      </c>
      <c r="H22992" s="29">
        <f>IF(I22992="","",IF($C$7="HB",I22992-TIME(VLOOKUP($C$6,Reference!$B$12:$C$16,2,0),0,0),I22992-TIME(VLOOKUP($C$6,Reference!$B$12:$C$16,2,0),0,0)+TIME(1,0,0)))</f>
        <v>42597.791666666664</v>
      </c>
      <c r="I22992" s="29">
        <v>42598</v>
      </c>
      <c r="J22992" s="42">
        <v>17478</v>
      </c>
    </row>
    <row r="22993" spans="5:10" x14ac:dyDescent="0.25">
      <c r="E22993" s="19">
        <f t="shared" si="1077"/>
        <v>227</v>
      </c>
      <c r="F22993" s="28" t="str">
        <f t="shared" si="1078"/>
        <v>8/15/2016</v>
      </c>
      <c r="G22993" s="28" t="str">
        <f t="shared" si="1079"/>
        <v>20</v>
      </c>
      <c r="H22993" s="29">
        <f>IF(I22993="","",IF($C$7="HB",I22993-TIME(VLOOKUP($C$6,Reference!$B$12:$C$16,2,0),0,0),I22993-TIME(VLOOKUP($C$6,Reference!$B$12:$C$16,2,0),0,0)+TIME(1,0,0)))</f>
        <v>42597.833333333328</v>
      </c>
      <c r="I22993" s="29">
        <v>42598.041666666664</v>
      </c>
      <c r="J22993" s="42">
        <v>17578</v>
      </c>
    </row>
    <row r="22994" spans="5:10" x14ac:dyDescent="0.25">
      <c r="E22994" s="19">
        <f t="shared" si="1077"/>
        <v>227</v>
      </c>
      <c r="F22994" s="28" t="str">
        <f t="shared" si="1078"/>
        <v>8/15/2016</v>
      </c>
      <c r="G22994" s="28" t="str">
        <f t="shared" si="1079"/>
        <v>21</v>
      </c>
      <c r="H22994" s="29">
        <f>IF(I22994="","",IF($C$7="HB",I22994-TIME(VLOOKUP($C$6,Reference!$B$12:$C$16,2,0),0,0),I22994-TIME(VLOOKUP($C$6,Reference!$B$12:$C$16,2,0),0,0)+TIME(1,0,0)))</f>
        <v>42597.875</v>
      </c>
      <c r="I22994" s="29">
        <v>42598.083333333336</v>
      </c>
      <c r="J22994" s="42">
        <v>17260</v>
      </c>
    </row>
    <row r="22995" spans="5:10" x14ac:dyDescent="0.25">
      <c r="E22995" s="19">
        <f t="shared" si="1077"/>
        <v>227</v>
      </c>
      <c r="F22995" s="28" t="str">
        <f t="shared" si="1078"/>
        <v>8/15/2016</v>
      </c>
      <c r="G22995" s="28" t="str">
        <f t="shared" si="1079"/>
        <v>22</v>
      </c>
      <c r="H22995" s="29">
        <f>IF(I22995="","",IF($C$7="HB",I22995-TIME(VLOOKUP($C$6,Reference!$B$12:$C$16,2,0),0,0),I22995-TIME(VLOOKUP($C$6,Reference!$B$12:$C$16,2,0),0,0)+TIME(1,0,0)))</f>
        <v>42597.916666666664</v>
      </c>
      <c r="I22995" s="29">
        <v>42598.125</v>
      </c>
      <c r="J22995" s="42">
        <v>16971</v>
      </c>
    </row>
    <row r="22996" spans="5:10" x14ac:dyDescent="0.25">
      <c r="E22996" s="19">
        <f t="shared" si="1077"/>
        <v>227</v>
      </c>
      <c r="F22996" s="28" t="str">
        <f t="shared" si="1078"/>
        <v>8/15/2016</v>
      </c>
      <c r="G22996" s="28" t="str">
        <f t="shared" si="1079"/>
        <v>23</v>
      </c>
      <c r="H22996" s="29">
        <f>IF(I22996="","",IF($C$7="HB",I22996-TIME(VLOOKUP($C$6,Reference!$B$12:$C$16,2,0),0,0),I22996-TIME(VLOOKUP($C$6,Reference!$B$12:$C$16,2,0),0,0)+TIME(1,0,0)))</f>
        <v>42597.958333333328</v>
      </c>
      <c r="I22996" s="29">
        <v>42598.166666666664</v>
      </c>
      <c r="J22996" s="42">
        <v>16044</v>
      </c>
    </row>
    <row r="22997" spans="5:10" x14ac:dyDescent="0.25">
      <c r="E22997" s="19">
        <f t="shared" si="1077"/>
        <v>227</v>
      </c>
      <c r="F22997" s="28" t="str">
        <f t="shared" si="1078"/>
        <v>8/16/2016</v>
      </c>
      <c r="G22997" s="28" t="str">
        <f t="shared" si="1079"/>
        <v>0</v>
      </c>
      <c r="H22997" s="29">
        <f>IF(I22997="","",IF($C$7="HB",I22997-TIME(VLOOKUP($C$6,Reference!$B$12:$C$16,2,0),0,0),I22997-TIME(VLOOKUP($C$6,Reference!$B$12:$C$16,2,0),0,0)+TIME(1,0,0)))</f>
        <v>42598</v>
      </c>
      <c r="I22997" s="29">
        <v>42598.208333333336</v>
      </c>
      <c r="J22997" s="42">
        <v>14768</v>
      </c>
    </row>
    <row r="22998" spans="5:10" x14ac:dyDescent="0.25">
      <c r="E22998" s="19">
        <f t="shared" si="1077"/>
        <v>227</v>
      </c>
      <c r="F22998" s="28" t="str">
        <f t="shared" si="1078"/>
        <v>8/16/2016</v>
      </c>
      <c r="G22998" s="28" t="str">
        <f t="shared" si="1079"/>
        <v>1</v>
      </c>
      <c r="H22998" s="29">
        <f>IF(I22998="","",IF($C$7="HB",I22998-TIME(VLOOKUP($C$6,Reference!$B$12:$C$16,2,0),0,0),I22998-TIME(VLOOKUP($C$6,Reference!$B$12:$C$16,2,0),0,0)+TIME(1,0,0)))</f>
        <v>42598.041666666664</v>
      </c>
      <c r="I22998" s="29">
        <v>42598.25</v>
      </c>
      <c r="J22998" s="42">
        <v>13468</v>
      </c>
    </row>
    <row r="22999" spans="5:10" x14ac:dyDescent="0.25">
      <c r="E22999" s="19">
        <f t="shared" si="1077"/>
        <v>227</v>
      </c>
      <c r="F22999" s="28" t="str">
        <f t="shared" si="1078"/>
        <v>8/16/2016</v>
      </c>
      <c r="G22999" s="28" t="str">
        <f t="shared" si="1079"/>
        <v>2</v>
      </c>
      <c r="H22999" s="29">
        <f>IF(I22999="","",IF($C$7="HB",I22999-TIME(VLOOKUP($C$6,Reference!$B$12:$C$16,2,0),0,0),I22999-TIME(VLOOKUP($C$6,Reference!$B$12:$C$16,2,0),0,0)+TIME(1,0,0)))</f>
        <v>42598.083333333328</v>
      </c>
      <c r="I22999" s="29">
        <v>42598.291666666664</v>
      </c>
      <c r="J22999" s="42">
        <v>12601</v>
      </c>
    </row>
    <row r="23000" spans="5:10" x14ac:dyDescent="0.25">
      <c r="E23000" s="19">
        <f t="shared" si="1077"/>
        <v>227</v>
      </c>
      <c r="F23000" s="28" t="str">
        <f t="shared" si="1078"/>
        <v>8/16/2016</v>
      </c>
      <c r="G23000" s="28" t="str">
        <f t="shared" si="1079"/>
        <v>3</v>
      </c>
      <c r="H23000" s="29">
        <f>IF(I23000="","",IF($C$7="HB",I23000-TIME(VLOOKUP($C$6,Reference!$B$12:$C$16,2,0),0,0),I23000-TIME(VLOOKUP($C$6,Reference!$B$12:$C$16,2,0),0,0)+TIME(1,0,0)))</f>
        <v>42598.125</v>
      </c>
      <c r="I23000" s="29">
        <v>42598.333333333336</v>
      </c>
      <c r="J23000" s="42">
        <v>12078</v>
      </c>
    </row>
    <row r="23001" spans="5:10" x14ac:dyDescent="0.25">
      <c r="E23001" s="19">
        <f t="shared" si="1077"/>
        <v>227</v>
      </c>
      <c r="F23001" s="28" t="str">
        <f t="shared" si="1078"/>
        <v>8/16/2016</v>
      </c>
      <c r="G23001" s="28" t="str">
        <f t="shared" si="1079"/>
        <v>4</v>
      </c>
      <c r="H23001" s="29">
        <f>IF(I23001="","",IF($C$7="HB",I23001-TIME(VLOOKUP($C$6,Reference!$B$12:$C$16,2,0),0,0),I23001-TIME(VLOOKUP($C$6,Reference!$B$12:$C$16,2,0),0,0)+TIME(1,0,0)))</f>
        <v>42598.166666666664</v>
      </c>
      <c r="I23001" s="29">
        <v>42598.375</v>
      </c>
      <c r="J23001" s="42">
        <v>11835</v>
      </c>
    </row>
    <row r="23002" spans="5:10" x14ac:dyDescent="0.25">
      <c r="E23002" s="19">
        <f t="shared" si="1077"/>
        <v>227</v>
      </c>
      <c r="F23002" s="28" t="str">
        <f t="shared" si="1078"/>
        <v>8/16/2016</v>
      </c>
      <c r="G23002" s="28" t="str">
        <f t="shared" si="1079"/>
        <v>5</v>
      </c>
      <c r="H23002" s="29">
        <f>IF(I23002="","",IF($C$7="HB",I23002-TIME(VLOOKUP($C$6,Reference!$B$12:$C$16,2,0),0,0),I23002-TIME(VLOOKUP($C$6,Reference!$B$12:$C$16,2,0),0,0)+TIME(1,0,0)))</f>
        <v>42598.208333333328</v>
      </c>
      <c r="I23002" s="29">
        <v>42598.416666666664</v>
      </c>
      <c r="J23002" s="42">
        <v>11634</v>
      </c>
    </row>
    <row r="23003" spans="5:10" x14ac:dyDescent="0.25">
      <c r="E23003" s="19">
        <f t="shared" si="1077"/>
        <v>227</v>
      </c>
      <c r="F23003" s="28" t="str">
        <f t="shared" si="1078"/>
        <v>8/16/2016</v>
      </c>
      <c r="G23003" s="28" t="str">
        <f t="shared" si="1079"/>
        <v>6</v>
      </c>
      <c r="H23003" s="29">
        <f>IF(I23003="","",IF($C$7="HB",I23003-TIME(VLOOKUP($C$6,Reference!$B$12:$C$16,2,0),0,0),I23003-TIME(VLOOKUP($C$6,Reference!$B$12:$C$16,2,0),0,0)+TIME(1,0,0)))</f>
        <v>42598.25</v>
      </c>
      <c r="I23003" s="29">
        <v>42598.458333333336</v>
      </c>
      <c r="J23003" s="42">
        <v>11675</v>
      </c>
    </row>
    <row r="23004" spans="5:10" x14ac:dyDescent="0.25">
      <c r="E23004" s="19">
        <f t="shared" si="1077"/>
        <v>227</v>
      </c>
      <c r="F23004" s="28" t="str">
        <f t="shared" si="1078"/>
        <v>8/16/2016</v>
      </c>
      <c r="G23004" s="28" t="str">
        <f t="shared" si="1079"/>
        <v>7</v>
      </c>
      <c r="H23004" s="29">
        <f>IF(I23004="","",IF($C$7="HB",I23004-TIME(VLOOKUP($C$6,Reference!$B$12:$C$16,2,0),0,0),I23004-TIME(VLOOKUP($C$6,Reference!$B$12:$C$16,2,0),0,0)+TIME(1,0,0)))</f>
        <v>42598.291666666664</v>
      </c>
      <c r="I23004" s="29">
        <v>42598.5</v>
      </c>
      <c r="J23004" s="42">
        <v>12162</v>
      </c>
    </row>
    <row r="23005" spans="5:10" x14ac:dyDescent="0.25">
      <c r="E23005" s="19">
        <f t="shared" si="1077"/>
        <v>227</v>
      </c>
      <c r="F23005" s="28" t="str">
        <f t="shared" si="1078"/>
        <v>8/16/2016</v>
      </c>
      <c r="G23005" s="28" t="str">
        <f t="shared" si="1079"/>
        <v>8</v>
      </c>
      <c r="H23005" s="29">
        <f>IF(I23005="","",IF($C$7="HB",I23005-TIME(VLOOKUP($C$6,Reference!$B$12:$C$16,2,0),0,0),I23005-TIME(VLOOKUP($C$6,Reference!$B$12:$C$16,2,0),0,0)+TIME(1,0,0)))</f>
        <v>42598.333333333328</v>
      </c>
      <c r="I23005" s="29">
        <v>42598.541666666664</v>
      </c>
      <c r="J23005" s="42">
        <v>12734</v>
      </c>
    </row>
    <row r="23006" spans="5:10" x14ac:dyDescent="0.25">
      <c r="E23006" s="19">
        <f t="shared" si="1077"/>
        <v>227</v>
      </c>
      <c r="F23006" s="28" t="str">
        <f t="shared" si="1078"/>
        <v>8/16/2016</v>
      </c>
      <c r="G23006" s="28" t="str">
        <f t="shared" si="1079"/>
        <v>9</v>
      </c>
      <c r="H23006" s="29">
        <f>IF(I23006="","",IF($C$7="HB",I23006-TIME(VLOOKUP($C$6,Reference!$B$12:$C$16,2,0),0,0),I23006-TIME(VLOOKUP($C$6,Reference!$B$12:$C$16,2,0),0,0)+TIME(1,0,0)))</f>
        <v>42598.375</v>
      </c>
      <c r="I23006" s="29">
        <v>42598.583333333336</v>
      </c>
      <c r="J23006" s="42">
        <v>13438</v>
      </c>
    </row>
    <row r="23007" spans="5:10" x14ac:dyDescent="0.25">
      <c r="E23007" s="19">
        <f t="shared" si="1077"/>
        <v>227</v>
      </c>
      <c r="F23007" s="28" t="str">
        <f t="shared" si="1078"/>
        <v>8/16/2016</v>
      </c>
      <c r="G23007" s="28" t="str">
        <f t="shared" si="1079"/>
        <v>10</v>
      </c>
      <c r="H23007" s="29">
        <f>IF(I23007="","",IF($C$7="HB",I23007-TIME(VLOOKUP($C$6,Reference!$B$12:$C$16,2,0),0,0),I23007-TIME(VLOOKUP($C$6,Reference!$B$12:$C$16,2,0),0,0)+TIME(1,0,0)))</f>
        <v>42598.416666666664</v>
      </c>
      <c r="I23007" s="29">
        <v>42598.625</v>
      </c>
      <c r="J23007" s="42">
        <v>14096</v>
      </c>
    </row>
    <row r="23008" spans="5:10" x14ac:dyDescent="0.25">
      <c r="E23008" s="19">
        <f t="shared" si="1077"/>
        <v>227</v>
      </c>
      <c r="F23008" s="28" t="str">
        <f t="shared" si="1078"/>
        <v>8/16/2016</v>
      </c>
      <c r="G23008" s="28" t="str">
        <f t="shared" si="1079"/>
        <v>11</v>
      </c>
      <c r="H23008" s="29">
        <f>IF(I23008="","",IF($C$7="HB",I23008-TIME(VLOOKUP($C$6,Reference!$B$12:$C$16,2,0),0,0),I23008-TIME(VLOOKUP($C$6,Reference!$B$12:$C$16,2,0),0,0)+TIME(1,0,0)))</f>
        <v>42598.458333333328</v>
      </c>
      <c r="I23008" s="29">
        <v>42598.666666666664</v>
      </c>
      <c r="J23008" s="42">
        <v>14359</v>
      </c>
    </row>
    <row r="23009" spans="5:10" x14ac:dyDescent="0.25">
      <c r="E23009" s="19">
        <f t="shared" si="1077"/>
        <v>227</v>
      </c>
      <c r="F23009" s="28" t="str">
        <f t="shared" si="1078"/>
        <v>8/16/2016</v>
      </c>
      <c r="G23009" s="28" t="str">
        <f t="shared" si="1079"/>
        <v>12</v>
      </c>
      <c r="H23009" s="29">
        <f>IF(I23009="","",IF($C$7="HB",I23009-TIME(VLOOKUP($C$6,Reference!$B$12:$C$16,2,0),0,0),I23009-TIME(VLOOKUP($C$6,Reference!$B$12:$C$16,2,0),0,0)+TIME(1,0,0)))</f>
        <v>42598.5</v>
      </c>
      <c r="I23009" s="29">
        <v>42598.708333333336</v>
      </c>
      <c r="J23009" s="42">
        <v>14643</v>
      </c>
    </row>
    <row r="23010" spans="5:10" x14ac:dyDescent="0.25">
      <c r="E23010" s="19">
        <f t="shared" si="1077"/>
        <v>227</v>
      </c>
      <c r="F23010" s="28" t="str">
        <f t="shared" si="1078"/>
        <v>8/16/2016</v>
      </c>
      <c r="G23010" s="28" t="str">
        <f t="shared" si="1079"/>
        <v>13</v>
      </c>
      <c r="H23010" s="29">
        <f>IF(I23010="","",IF($C$7="HB",I23010-TIME(VLOOKUP($C$6,Reference!$B$12:$C$16,2,0),0,0),I23010-TIME(VLOOKUP($C$6,Reference!$B$12:$C$16,2,0),0,0)+TIME(1,0,0)))</f>
        <v>42598.541666666664</v>
      </c>
      <c r="I23010" s="29">
        <v>42598.75</v>
      </c>
      <c r="J23010" s="42">
        <v>14960</v>
      </c>
    </row>
    <row r="23011" spans="5:10" x14ac:dyDescent="0.25">
      <c r="E23011" s="19">
        <f t="shared" si="1077"/>
        <v>227</v>
      </c>
      <c r="F23011" s="28" t="str">
        <f t="shared" si="1078"/>
        <v>8/16/2016</v>
      </c>
      <c r="G23011" s="28" t="str">
        <f t="shared" si="1079"/>
        <v>14</v>
      </c>
      <c r="H23011" s="29">
        <f>IF(I23011="","",IF($C$7="HB",I23011-TIME(VLOOKUP($C$6,Reference!$B$12:$C$16,2,0),0,0),I23011-TIME(VLOOKUP($C$6,Reference!$B$12:$C$16,2,0),0,0)+TIME(1,0,0)))</f>
        <v>42598.583333333328</v>
      </c>
      <c r="I23011" s="29">
        <v>42598.791666666664</v>
      </c>
      <c r="J23011" s="42">
        <v>15395</v>
      </c>
    </row>
    <row r="23012" spans="5:10" x14ac:dyDescent="0.25">
      <c r="E23012" s="19">
        <f t="shared" si="1077"/>
        <v>227</v>
      </c>
      <c r="F23012" s="28" t="str">
        <f t="shared" si="1078"/>
        <v>8/16/2016</v>
      </c>
      <c r="G23012" s="28" t="str">
        <f t="shared" si="1079"/>
        <v>15</v>
      </c>
      <c r="H23012" s="29">
        <f>IF(I23012="","",IF($C$7="HB",I23012-TIME(VLOOKUP($C$6,Reference!$B$12:$C$16,2,0),0,0),I23012-TIME(VLOOKUP($C$6,Reference!$B$12:$C$16,2,0),0,0)+TIME(1,0,0)))</f>
        <v>42598.625</v>
      </c>
      <c r="I23012" s="29">
        <v>42598.833333333336</v>
      </c>
      <c r="J23012" s="42">
        <v>15717</v>
      </c>
    </row>
    <row r="23013" spans="5:10" x14ac:dyDescent="0.25">
      <c r="E23013" s="19">
        <f t="shared" si="1077"/>
        <v>227</v>
      </c>
      <c r="F23013" s="28" t="str">
        <f t="shared" si="1078"/>
        <v>8/16/2016</v>
      </c>
      <c r="G23013" s="28" t="str">
        <f t="shared" si="1079"/>
        <v>16</v>
      </c>
      <c r="H23013" s="29">
        <f>IF(I23013="","",IF($C$7="HB",I23013-TIME(VLOOKUP($C$6,Reference!$B$12:$C$16,2,0),0,0),I23013-TIME(VLOOKUP($C$6,Reference!$B$12:$C$16,2,0),0,0)+TIME(1,0,0)))</f>
        <v>42598.666666666664</v>
      </c>
      <c r="I23013" s="29">
        <v>42598.875</v>
      </c>
      <c r="J23013" s="42">
        <v>16094</v>
      </c>
    </row>
    <row r="23014" spans="5:10" x14ac:dyDescent="0.25">
      <c r="E23014" s="19">
        <f t="shared" si="1077"/>
        <v>227</v>
      </c>
      <c r="F23014" s="28" t="str">
        <f t="shared" si="1078"/>
        <v>8/16/2016</v>
      </c>
      <c r="G23014" s="28" t="str">
        <f t="shared" si="1079"/>
        <v>17</v>
      </c>
      <c r="H23014" s="29">
        <f>IF(I23014="","",IF($C$7="HB",I23014-TIME(VLOOKUP($C$6,Reference!$B$12:$C$16,2,0),0,0),I23014-TIME(VLOOKUP($C$6,Reference!$B$12:$C$16,2,0),0,0)+TIME(1,0,0)))</f>
        <v>42598.708333333328</v>
      </c>
      <c r="I23014" s="29">
        <v>42598.916666666664</v>
      </c>
      <c r="J23014" s="42">
        <v>16736</v>
      </c>
    </row>
    <row r="23015" spans="5:10" x14ac:dyDescent="0.25">
      <c r="E23015" s="19">
        <f t="shared" si="1077"/>
        <v>227</v>
      </c>
      <c r="F23015" s="28" t="str">
        <f t="shared" si="1078"/>
        <v>8/16/2016</v>
      </c>
      <c r="G23015" s="28" t="str">
        <f t="shared" si="1079"/>
        <v>18</v>
      </c>
      <c r="H23015" s="29">
        <f>IF(I23015="","",IF($C$7="HB",I23015-TIME(VLOOKUP($C$6,Reference!$B$12:$C$16,2,0),0,0),I23015-TIME(VLOOKUP($C$6,Reference!$B$12:$C$16,2,0),0,0)+TIME(1,0,0)))</f>
        <v>42598.75</v>
      </c>
      <c r="I23015" s="29">
        <v>42598.958333333336</v>
      </c>
      <c r="J23015" s="42">
        <v>17416</v>
      </c>
    </row>
    <row r="23016" spans="5:10" x14ac:dyDescent="0.25">
      <c r="E23016" s="19">
        <f t="shared" si="1077"/>
        <v>227</v>
      </c>
      <c r="F23016" s="28" t="str">
        <f t="shared" si="1078"/>
        <v>8/16/2016</v>
      </c>
      <c r="G23016" s="28" t="str">
        <f t="shared" si="1079"/>
        <v>19</v>
      </c>
      <c r="H23016" s="29">
        <f>IF(I23016="","",IF($C$7="HB",I23016-TIME(VLOOKUP($C$6,Reference!$B$12:$C$16,2,0),0,0),I23016-TIME(VLOOKUP($C$6,Reference!$B$12:$C$16,2,0),0,0)+TIME(1,0,0)))</f>
        <v>42598.791666666664</v>
      </c>
      <c r="I23016" s="29">
        <v>42599</v>
      </c>
      <c r="J23016" s="42">
        <v>17773</v>
      </c>
    </row>
    <row r="23017" spans="5:10" x14ac:dyDescent="0.25">
      <c r="E23017" s="19">
        <f t="shared" si="1077"/>
        <v>227</v>
      </c>
      <c r="F23017" s="28" t="str">
        <f t="shared" si="1078"/>
        <v>8/16/2016</v>
      </c>
      <c r="G23017" s="28" t="str">
        <f t="shared" si="1079"/>
        <v>20</v>
      </c>
      <c r="H23017" s="29">
        <f>IF(I23017="","",IF($C$7="HB",I23017-TIME(VLOOKUP($C$6,Reference!$B$12:$C$16,2,0),0,0),I23017-TIME(VLOOKUP($C$6,Reference!$B$12:$C$16,2,0),0,0)+TIME(1,0,0)))</f>
        <v>42598.833333333328</v>
      </c>
      <c r="I23017" s="29">
        <v>42599.041666666664</v>
      </c>
      <c r="J23017" s="42">
        <v>17806</v>
      </c>
    </row>
    <row r="23018" spans="5:10" x14ac:dyDescent="0.25">
      <c r="E23018" s="19">
        <f t="shared" si="1077"/>
        <v>227</v>
      </c>
      <c r="F23018" s="28" t="str">
        <f t="shared" si="1078"/>
        <v>8/16/2016</v>
      </c>
      <c r="G23018" s="28" t="str">
        <f t="shared" si="1079"/>
        <v>21</v>
      </c>
      <c r="H23018" s="29">
        <f>IF(I23018="","",IF($C$7="HB",I23018-TIME(VLOOKUP($C$6,Reference!$B$12:$C$16,2,0),0,0),I23018-TIME(VLOOKUP($C$6,Reference!$B$12:$C$16,2,0),0,0)+TIME(1,0,0)))</f>
        <v>42598.875</v>
      </c>
      <c r="I23018" s="29">
        <v>42599.083333333336</v>
      </c>
      <c r="J23018" s="42">
        <v>17498</v>
      </c>
    </row>
    <row r="23019" spans="5:10" x14ac:dyDescent="0.25">
      <c r="E23019" s="19">
        <f t="shared" si="1077"/>
        <v>227</v>
      </c>
      <c r="F23019" s="28" t="str">
        <f t="shared" si="1078"/>
        <v>8/16/2016</v>
      </c>
      <c r="G23019" s="28" t="str">
        <f t="shared" si="1079"/>
        <v>22</v>
      </c>
      <c r="H23019" s="29">
        <f>IF(I23019="","",IF($C$7="HB",I23019-TIME(VLOOKUP($C$6,Reference!$B$12:$C$16,2,0),0,0),I23019-TIME(VLOOKUP($C$6,Reference!$B$12:$C$16,2,0),0,0)+TIME(1,0,0)))</f>
        <v>42598.916666666664</v>
      </c>
      <c r="I23019" s="29">
        <v>42599.125</v>
      </c>
      <c r="J23019" s="42">
        <v>17165</v>
      </c>
    </row>
    <row r="23020" spans="5:10" x14ac:dyDescent="0.25">
      <c r="E23020" s="19">
        <f t="shared" si="1077"/>
        <v>227</v>
      </c>
      <c r="F23020" s="28" t="str">
        <f t="shared" si="1078"/>
        <v>8/16/2016</v>
      </c>
      <c r="G23020" s="28" t="str">
        <f t="shared" si="1079"/>
        <v>23</v>
      </c>
      <c r="H23020" s="29">
        <f>IF(I23020="","",IF($C$7="HB",I23020-TIME(VLOOKUP($C$6,Reference!$B$12:$C$16,2,0),0,0),I23020-TIME(VLOOKUP($C$6,Reference!$B$12:$C$16,2,0),0,0)+TIME(1,0,0)))</f>
        <v>42598.958333333328</v>
      </c>
      <c r="I23020" s="29">
        <v>42599.166666666664</v>
      </c>
      <c r="J23020" s="42">
        <v>16453</v>
      </c>
    </row>
    <row r="23021" spans="5:10" x14ac:dyDescent="0.25">
      <c r="E23021" s="19">
        <f t="shared" si="1077"/>
        <v>227</v>
      </c>
      <c r="F23021" s="28" t="str">
        <f t="shared" si="1078"/>
        <v>8/17/2016</v>
      </c>
      <c r="G23021" s="28" t="str">
        <f t="shared" si="1079"/>
        <v>0</v>
      </c>
      <c r="H23021" s="29">
        <f>IF(I23021="","",IF($C$7="HB",I23021-TIME(VLOOKUP($C$6,Reference!$B$12:$C$16,2,0),0,0),I23021-TIME(VLOOKUP($C$6,Reference!$B$12:$C$16,2,0),0,0)+TIME(1,0,0)))</f>
        <v>42599</v>
      </c>
      <c r="I23021" s="29">
        <v>42599.208333333336</v>
      </c>
      <c r="J23021" s="42">
        <v>15036</v>
      </c>
    </row>
    <row r="23022" spans="5:10" x14ac:dyDescent="0.25">
      <c r="E23022" s="19">
        <f t="shared" si="1077"/>
        <v>227</v>
      </c>
      <c r="F23022" s="28" t="str">
        <f t="shared" si="1078"/>
        <v>8/17/2016</v>
      </c>
      <c r="G23022" s="28" t="str">
        <f t="shared" si="1079"/>
        <v>1</v>
      </c>
      <c r="H23022" s="29">
        <f>IF(I23022="","",IF($C$7="HB",I23022-TIME(VLOOKUP($C$6,Reference!$B$12:$C$16,2,0),0,0),I23022-TIME(VLOOKUP($C$6,Reference!$B$12:$C$16,2,0),0,0)+TIME(1,0,0)))</f>
        <v>42599.041666666664</v>
      </c>
      <c r="I23022" s="29">
        <v>42599.25</v>
      </c>
      <c r="J23022" s="42">
        <v>13737</v>
      </c>
    </row>
    <row r="23023" spans="5:10" x14ac:dyDescent="0.25">
      <c r="E23023" s="19">
        <f t="shared" si="1077"/>
        <v>227</v>
      </c>
      <c r="F23023" s="28" t="str">
        <f t="shared" si="1078"/>
        <v>8/17/2016</v>
      </c>
      <c r="G23023" s="28" t="str">
        <f t="shared" si="1079"/>
        <v>2</v>
      </c>
      <c r="H23023" s="29">
        <f>IF(I23023="","",IF($C$7="HB",I23023-TIME(VLOOKUP($C$6,Reference!$B$12:$C$16,2,0),0,0),I23023-TIME(VLOOKUP($C$6,Reference!$B$12:$C$16,2,0),0,0)+TIME(1,0,0)))</f>
        <v>42599.083333333328</v>
      </c>
      <c r="I23023" s="29">
        <v>42599.291666666664</v>
      </c>
      <c r="J23023" s="42">
        <v>12703</v>
      </c>
    </row>
    <row r="23024" spans="5:10" x14ac:dyDescent="0.25">
      <c r="E23024" s="19">
        <f t="shared" si="1077"/>
        <v>227</v>
      </c>
      <c r="F23024" s="28" t="str">
        <f t="shared" si="1078"/>
        <v>8/17/2016</v>
      </c>
      <c r="G23024" s="28" t="str">
        <f t="shared" si="1079"/>
        <v>3</v>
      </c>
      <c r="H23024" s="29">
        <f>IF(I23024="","",IF($C$7="HB",I23024-TIME(VLOOKUP($C$6,Reference!$B$12:$C$16,2,0),0,0),I23024-TIME(VLOOKUP($C$6,Reference!$B$12:$C$16,2,0),0,0)+TIME(1,0,0)))</f>
        <v>42599.125</v>
      </c>
      <c r="I23024" s="29">
        <v>42599.333333333336</v>
      </c>
      <c r="J23024" s="42">
        <v>11846</v>
      </c>
    </row>
    <row r="23025" spans="5:10" x14ac:dyDescent="0.25">
      <c r="E23025" s="19">
        <f t="shared" si="1077"/>
        <v>227</v>
      </c>
      <c r="F23025" s="28" t="str">
        <f t="shared" si="1078"/>
        <v>8/17/2016</v>
      </c>
      <c r="G23025" s="28" t="str">
        <f t="shared" si="1079"/>
        <v>4</v>
      </c>
      <c r="H23025" s="29">
        <f>IF(I23025="","",IF($C$7="HB",I23025-TIME(VLOOKUP($C$6,Reference!$B$12:$C$16,2,0),0,0),I23025-TIME(VLOOKUP($C$6,Reference!$B$12:$C$16,2,0),0,0)+TIME(1,0,0)))</f>
        <v>42599.166666666664</v>
      </c>
      <c r="I23025" s="29">
        <v>42599.375</v>
      </c>
      <c r="J23025" s="42">
        <v>11559</v>
      </c>
    </row>
    <row r="23026" spans="5:10" x14ac:dyDescent="0.25">
      <c r="E23026" s="19">
        <f t="shared" si="1077"/>
        <v>227</v>
      </c>
      <c r="F23026" s="28" t="str">
        <f t="shared" si="1078"/>
        <v>8/17/2016</v>
      </c>
      <c r="G23026" s="28" t="str">
        <f t="shared" si="1079"/>
        <v>5</v>
      </c>
      <c r="H23026" s="29">
        <f>IF(I23026="","",IF($C$7="HB",I23026-TIME(VLOOKUP($C$6,Reference!$B$12:$C$16,2,0),0,0),I23026-TIME(VLOOKUP($C$6,Reference!$B$12:$C$16,2,0),0,0)+TIME(1,0,0)))</f>
        <v>42599.208333333328</v>
      </c>
      <c r="I23026" s="29">
        <v>42599.416666666664</v>
      </c>
      <c r="J23026" s="42">
        <v>11535</v>
      </c>
    </row>
    <row r="23027" spans="5:10" x14ac:dyDescent="0.25">
      <c r="E23027" s="19">
        <f t="shared" si="1077"/>
        <v>227</v>
      </c>
      <c r="F23027" s="28" t="str">
        <f t="shared" si="1078"/>
        <v>8/17/2016</v>
      </c>
      <c r="G23027" s="28" t="str">
        <f t="shared" si="1079"/>
        <v>6</v>
      </c>
      <c r="H23027" s="29">
        <f>IF(I23027="","",IF($C$7="HB",I23027-TIME(VLOOKUP($C$6,Reference!$B$12:$C$16,2,0),0,0),I23027-TIME(VLOOKUP($C$6,Reference!$B$12:$C$16,2,0),0,0)+TIME(1,0,0)))</f>
        <v>42599.25</v>
      </c>
      <c r="I23027" s="29">
        <v>42599.458333333336</v>
      </c>
      <c r="J23027" s="42">
        <v>11633</v>
      </c>
    </row>
    <row r="23028" spans="5:10" x14ac:dyDescent="0.25">
      <c r="E23028" s="19">
        <f t="shared" si="1077"/>
        <v>227</v>
      </c>
      <c r="F23028" s="28" t="str">
        <f t="shared" si="1078"/>
        <v>8/17/2016</v>
      </c>
      <c r="G23028" s="28" t="str">
        <f t="shared" si="1079"/>
        <v>7</v>
      </c>
      <c r="H23028" s="29">
        <f>IF(I23028="","",IF($C$7="HB",I23028-TIME(VLOOKUP($C$6,Reference!$B$12:$C$16,2,0),0,0),I23028-TIME(VLOOKUP($C$6,Reference!$B$12:$C$16,2,0),0,0)+TIME(1,0,0)))</f>
        <v>42599.291666666664</v>
      </c>
      <c r="I23028" s="29">
        <v>42599.5</v>
      </c>
      <c r="J23028" s="42">
        <v>11910</v>
      </c>
    </row>
    <row r="23029" spans="5:10" x14ac:dyDescent="0.25">
      <c r="E23029" s="19">
        <f t="shared" si="1077"/>
        <v>227</v>
      </c>
      <c r="F23029" s="28" t="str">
        <f t="shared" si="1078"/>
        <v>8/17/2016</v>
      </c>
      <c r="G23029" s="28" t="str">
        <f t="shared" si="1079"/>
        <v>8</v>
      </c>
      <c r="H23029" s="29">
        <f>IF(I23029="","",IF($C$7="HB",I23029-TIME(VLOOKUP($C$6,Reference!$B$12:$C$16,2,0),0,0),I23029-TIME(VLOOKUP($C$6,Reference!$B$12:$C$16,2,0),0,0)+TIME(1,0,0)))</f>
        <v>42599.333333333328</v>
      </c>
      <c r="I23029" s="29">
        <v>42599.541666666664</v>
      </c>
      <c r="J23029" s="42">
        <v>12592</v>
      </c>
    </row>
    <row r="23030" spans="5:10" x14ac:dyDescent="0.25">
      <c r="E23030" s="19">
        <f t="shared" si="1077"/>
        <v>227</v>
      </c>
      <c r="F23030" s="28" t="str">
        <f t="shared" si="1078"/>
        <v>8/17/2016</v>
      </c>
      <c r="G23030" s="28" t="str">
        <f t="shared" si="1079"/>
        <v>9</v>
      </c>
      <c r="H23030" s="29">
        <f>IF(I23030="","",IF($C$7="HB",I23030-TIME(VLOOKUP($C$6,Reference!$B$12:$C$16,2,0),0,0),I23030-TIME(VLOOKUP($C$6,Reference!$B$12:$C$16,2,0),0,0)+TIME(1,0,0)))</f>
        <v>42599.375</v>
      </c>
      <c r="I23030" s="29">
        <v>42599.583333333336</v>
      </c>
      <c r="J23030" s="42">
        <v>13256</v>
      </c>
    </row>
    <row r="23031" spans="5:10" x14ac:dyDescent="0.25">
      <c r="E23031" s="19">
        <f t="shared" si="1077"/>
        <v>227</v>
      </c>
      <c r="F23031" s="28" t="str">
        <f t="shared" si="1078"/>
        <v>8/17/2016</v>
      </c>
      <c r="G23031" s="28" t="str">
        <f t="shared" si="1079"/>
        <v>10</v>
      </c>
      <c r="H23031" s="29">
        <f>IF(I23031="","",IF($C$7="HB",I23031-TIME(VLOOKUP($C$6,Reference!$B$12:$C$16,2,0),0,0),I23031-TIME(VLOOKUP($C$6,Reference!$B$12:$C$16,2,0),0,0)+TIME(1,0,0)))</f>
        <v>42599.416666666664</v>
      </c>
      <c r="I23031" s="29">
        <v>42599.625</v>
      </c>
      <c r="J23031" s="42">
        <v>13744</v>
      </c>
    </row>
    <row r="23032" spans="5:10" x14ac:dyDescent="0.25">
      <c r="E23032" s="19">
        <f t="shared" si="1077"/>
        <v>227</v>
      </c>
      <c r="F23032" s="28" t="str">
        <f t="shared" si="1078"/>
        <v>8/17/2016</v>
      </c>
      <c r="G23032" s="28" t="str">
        <f t="shared" si="1079"/>
        <v>11</v>
      </c>
      <c r="H23032" s="29">
        <f>IF(I23032="","",IF($C$7="HB",I23032-TIME(VLOOKUP($C$6,Reference!$B$12:$C$16,2,0),0,0),I23032-TIME(VLOOKUP($C$6,Reference!$B$12:$C$16,2,0),0,0)+TIME(1,0,0)))</f>
        <v>42599.458333333328</v>
      </c>
      <c r="I23032" s="29">
        <v>42599.666666666664</v>
      </c>
      <c r="J23032" s="42">
        <v>14157</v>
      </c>
    </row>
    <row r="23033" spans="5:10" x14ac:dyDescent="0.25">
      <c r="E23033" s="19">
        <f t="shared" si="1077"/>
        <v>227</v>
      </c>
      <c r="F23033" s="28" t="str">
        <f t="shared" si="1078"/>
        <v>8/17/2016</v>
      </c>
      <c r="G23033" s="28" t="str">
        <f t="shared" si="1079"/>
        <v>12</v>
      </c>
      <c r="H23033" s="29">
        <f>IF(I23033="","",IF($C$7="HB",I23033-TIME(VLOOKUP($C$6,Reference!$B$12:$C$16,2,0),0,0),I23033-TIME(VLOOKUP($C$6,Reference!$B$12:$C$16,2,0),0,0)+TIME(1,0,0)))</f>
        <v>42599.5</v>
      </c>
      <c r="I23033" s="29">
        <v>42599.708333333336</v>
      </c>
      <c r="J23033" s="42">
        <v>14548</v>
      </c>
    </row>
    <row r="23034" spans="5:10" x14ac:dyDescent="0.25">
      <c r="E23034" s="19">
        <f t="shared" si="1077"/>
        <v>227</v>
      </c>
      <c r="F23034" s="28" t="str">
        <f t="shared" si="1078"/>
        <v>8/17/2016</v>
      </c>
      <c r="G23034" s="28" t="str">
        <f t="shared" si="1079"/>
        <v>13</v>
      </c>
      <c r="H23034" s="29">
        <f>IF(I23034="","",IF($C$7="HB",I23034-TIME(VLOOKUP($C$6,Reference!$B$12:$C$16,2,0),0,0),I23034-TIME(VLOOKUP($C$6,Reference!$B$12:$C$16,2,0),0,0)+TIME(1,0,0)))</f>
        <v>42599.541666666664</v>
      </c>
      <c r="I23034" s="29">
        <v>42599.75</v>
      </c>
      <c r="J23034" s="42">
        <v>14777</v>
      </c>
    </row>
    <row r="23035" spans="5:10" x14ac:dyDescent="0.25">
      <c r="E23035" s="19">
        <f t="shared" si="1077"/>
        <v>227</v>
      </c>
      <c r="F23035" s="28" t="str">
        <f t="shared" si="1078"/>
        <v>8/17/2016</v>
      </c>
      <c r="G23035" s="28" t="str">
        <f t="shared" si="1079"/>
        <v>14</v>
      </c>
      <c r="H23035" s="29">
        <f>IF(I23035="","",IF($C$7="HB",I23035-TIME(VLOOKUP($C$6,Reference!$B$12:$C$16,2,0),0,0),I23035-TIME(VLOOKUP($C$6,Reference!$B$12:$C$16,2,0),0,0)+TIME(1,0,0)))</f>
        <v>42599.583333333328</v>
      </c>
      <c r="I23035" s="29">
        <v>42599.791666666664</v>
      </c>
      <c r="J23035" s="42">
        <v>15148</v>
      </c>
    </row>
    <row r="23036" spans="5:10" x14ac:dyDescent="0.25">
      <c r="E23036" s="19">
        <f t="shared" si="1077"/>
        <v>227</v>
      </c>
      <c r="F23036" s="28" t="str">
        <f t="shared" si="1078"/>
        <v>8/17/2016</v>
      </c>
      <c r="G23036" s="28" t="str">
        <f t="shared" si="1079"/>
        <v>15</v>
      </c>
      <c r="H23036" s="29">
        <f>IF(I23036="","",IF($C$7="HB",I23036-TIME(VLOOKUP($C$6,Reference!$B$12:$C$16,2,0),0,0),I23036-TIME(VLOOKUP($C$6,Reference!$B$12:$C$16,2,0),0,0)+TIME(1,0,0)))</f>
        <v>42599.625</v>
      </c>
      <c r="I23036" s="29">
        <v>42599.833333333336</v>
      </c>
      <c r="J23036" s="42">
        <v>15923</v>
      </c>
    </row>
    <row r="23037" spans="5:10" x14ac:dyDescent="0.25">
      <c r="E23037" s="19">
        <f t="shared" si="1077"/>
        <v>227</v>
      </c>
      <c r="F23037" s="28" t="str">
        <f t="shared" si="1078"/>
        <v>8/17/2016</v>
      </c>
      <c r="G23037" s="28" t="str">
        <f t="shared" si="1079"/>
        <v>16</v>
      </c>
      <c r="H23037" s="29">
        <f>IF(I23037="","",IF($C$7="HB",I23037-TIME(VLOOKUP($C$6,Reference!$B$12:$C$16,2,0),0,0),I23037-TIME(VLOOKUP($C$6,Reference!$B$12:$C$16,2,0),0,0)+TIME(1,0,0)))</f>
        <v>42599.666666666664</v>
      </c>
      <c r="I23037" s="29">
        <v>42599.875</v>
      </c>
      <c r="J23037" s="42">
        <v>16647</v>
      </c>
    </row>
    <row r="23038" spans="5:10" x14ac:dyDescent="0.25">
      <c r="E23038" s="19">
        <f t="shared" si="1077"/>
        <v>227</v>
      </c>
      <c r="F23038" s="28" t="str">
        <f t="shared" si="1078"/>
        <v>8/17/2016</v>
      </c>
      <c r="G23038" s="28" t="str">
        <f t="shared" si="1079"/>
        <v>17</v>
      </c>
      <c r="H23038" s="29">
        <f>IF(I23038="","",IF($C$7="HB",I23038-TIME(VLOOKUP($C$6,Reference!$B$12:$C$16,2,0),0,0),I23038-TIME(VLOOKUP($C$6,Reference!$B$12:$C$16,2,0),0,0)+TIME(1,0,0)))</f>
        <v>42599.708333333328</v>
      </c>
      <c r="I23038" s="29">
        <v>42599.916666666664</v>
      </c>
      <c r="J23038" s="42">
        <v>17354</v>
      </c>
    </row>
    <row r="23039" spans="5:10" x14ac:dyDescent="0.25">
      <c r="E23039" s="19">
        <f t="shared" si="1077"/>
        <v>227</v>
      </c>
      <c r="F23039" s="28" t="str">
        <f t="shared" si="1078"/>
        <v>8/17/2016</v>
      </c>
      <c r="G23039" s="28" t="str">
        <f t="shared" si="1079"/>
        <v>18</v>
      </c>
      <c r="H23039" s="29">
        <f>IF(I23039="","",IF($C$7="HB",I23039-TIME(VLOOKUP($C$6,Reference!$B$12:$C$16,2,0),0,0),I23039-TIME(VLOOKUP($C$6,Reference!$B$12:$C$16,2,0),0,0)+TIME(1,0,0)))</f>
        <v>42599.75</v>
      </c>
      <c r="I23039" s="29">
        <v>42599.958333333336</v>
      </c>
      <c r="J23039" s="42">
        <v>17988</v>
      </c>
    </row>
    <row r="23040" spans="5:10" x14ac:dyDescent="0.25">
      <c r="E23040" s="19">
        <f t="shared" si="1077"/>
        <v>227</v>
      </c>
      <c r="F23040" s="28" t="str">
        <f t="shared" si="1078"/>
        <v>8/17/2016</v>
      </c>
      <c r="G23040" s="28" t="str">
        <f t="shared" si="1079"/>
        <v>19</v>
      </c>
      <c r="H23040" s="29">
        <f>IF(I23040="","",IF($C$7="HB",I23040-TIME(VLOOKUP($C$6,Reference!$B$12:$C$16,2,0),0,0),I23040-TIME(VLOOKUP($C$6,Reference!$B$12:$C$16,2,0),0,0)+TIME(1,0,0)))</f>
        <v>42599.791666666664</v>
      </c>
      <c r="I23040" s="29">
        <v>42600</v>
      </c>
      <c r="J23040" s="42">
        <v>18310</v>
      </c>
    </row>
    <row r="23041" spans="5:10" x14ac:dyDescent="0.25">
      <c r="E23041" s="19">
        <f t="shared" si="1077"/>
        <v>227</v>
      </c>
      <c r="F23041" s="28" t="str">
        <f t="shared" si="1078"/>
        <v>8/17/2016</v>
      </c>
      <c r="G23041" s="28" t="str">
        <f t="shared" si="1079"/>
        <v>20</v>
      </c>
      <c r="H23041" s="29">
        <f>IF(I23041="","",IF($C$7="HB",I23041-TIME(VLOOKUP($C$6,Reference!$B$12:$C$16,2,0),0,0),I23041-TIME(VLOOKUP($C$6,Reference!$B$12:$C$16,2,0),0,0)+TIME(1,0,0)))</f>
        <v>42599.833333333328</v>
      </c>
      <c r="I23041" s="29">
        <v>42600.041666666664</v>
      </c>
      <c r="J23041" s="42">
        <v>18315</v>
      </c>
    </row>
    <row r="23042" spans="5:10" x14ac:dyDescent="0.25">
      <c r="E23042" s="19">
        <f t="shared" si="1077"/>
        <v>227</v>
      </c>
      <c r="F23042" s="28" t="str">
        <f t="shared" si="1078"/>
        <v>8/17/2016</v>
      </c>
      <c r="G23042" s="28" t="str">
        <f t="shared" si="1079"/>
        <v>21</v>
      </c>
      <c r="H23042" s="29">
        <f>IF(I23042="","",IF($C$7="HB",I23042-TIME(VLOOKUP($C$6,Reference!$B$12:$C$16,2,0),0,0),I23042-TIME(VLOOKUP($C$6,Reference!$B$12:$C$16,2,0),0,0)+TIME(1,0,0)))</f>
        <v>42599.875</v>
      </c>
      <c r="I23042" s="29">
        <v>42600.083333333336</v>
      </c>
      <c r="J23042" s="42">
        <v>17952</v>
      </c>
    </row>
    <row r="23043" spans="5:10" x14ac:dyDescent="0.25">
      <c r="E23043" s="19">
        <f t="shared" si="1077"/>
        <v>227</v>
      </c>
      <c r="F23043" s="28" t="str">
        <f t="shared" si="1078"/>
        <v>8/17/2016</v>
      </c>
      <c r="G23043" s="28" t="str">
        <f t="shared" si="1079"/>
        <v>22</v>
      </c>
      <c r="H23043" s="29">
        <f>IF(I23043="","",IF($C$7="HB",I23043-TIME(VLOOKUP($C$6,Reference!$B$12:$C$16,2,0),0,0),I23043-TIME(VLOOKUP($C$6,Reference!$B$12:$C$16,2,0),0,0)+TIME(1,0,0)))</f>
        <v>42599.916666666664</v>
      </c>
      <c r="I23043" s="29">
        <v>42600.125</v>
      </c>
      <c r="J23043" s="42">
        <v>17555</v>
      </c>
    </row>
    <row r="23044" spans="5:10" x14ac:dyDescent="0.25">
      <c r="E23044" s="19">
        <f t="shared" si="1077"/>
        <v>227</v>
      </c>
      <c r="F23044" s="28" t="str">
        <f t="shared" si="1078"/>
        <v>8/17/2016</v>
      </c>
      <c r="G23044" s="28" t="str">
        <f t="shared" si="1079"/>
        <v>23</v>
      </c>
      <c r="H23044" s="29">
        <f>IF(I23044="","",IF($C$7="HB",I23044-TIME(VLOOKUP($C$6,Reference!$B$12:$C$16,2,0),0,0),I23044-TIME(VLOOKUP($C$6,Reference!$B$12:$C$16,2,0),0,0)+TIME(1,0,0)))</f>
        <v>42599.958333333328</v>
      </c>
      <c r="I23044" s="29">
        <v>42600.166666666664</v>
      </c>
      <c r="J23044" s="42">
        <v>16496</v>
      </c>
    </row>
    <row r="23045" spans="5:10" x14ac:dyDescent="0.25">
      <c r="E23045" s="19">
        <f t="shared" si="1077"/>
        <v>227</v>
      </c>
      <c r="F23045" s="28" t="str">
        <f t="shared" si="1078"/>
        <v>8/18/2016</v>
      </c>
      <c r="G23045" s="28" t="str">
        <f t="shared" si="1079"/>
        <v>0</v>
      </c>
      <c r="H23045" s="29">
        <f>IF(I23045="","",IF($C$7="HB",I23045-TIME(VLOOKUP($C$6,Reference!$B$12:$C$16,2,0),0,0),I23045-TIME(VLOOKUP($C$6,Reference!$B$12:$C$16,2,0),0,0)+TIME(1,0,0)))</f>
        <v>42600</v>
      </c>
      <c r="I23045" s="29">
        <v>42600.208333333336</v>
      </c>
      <c r="J23045" s="42">
        <v>14915</v>
      </c>
    </row>
    <row r="23046" spans="5:10" x14ac:dyDescent="0.25">
      <c r="E23046" s="19">
        <f t="shared" ref="E23046:E23109" si="1080">$C$16</f>
        <v>227</v>
      </c>
      <c r="F23046" s="28" t="str">
        <f t="shared" ref="F23046:F23109" si="1081">TEXT(H23046,"m/d/yyyy")</f>
        <v>8/18/2016</v>
      </c>
      <c r="G23046" s="28" t="str">
        <f t="shared" ref="G23046:G23109" si="1082">TEXT(H23046,"h")</f>
        <v>1</v>
      </c>
      <c r="H23046" s="29">
        <f>IF(I23046="","",IF($C$7="HB",I23046-TIME(VLOOKUP($C$6,Reference!$B$12:$C$16,2,0),0,0),I23046-TIME(VLOOKUP($C$6,Reference!$B$12:$C$16,2,0),0,0)+TIME(1,0,0)))</f>
        <v>42600.041666666664</v>
      </c>
      <c r="I23046" s="29">
        <v>42600.25</v>
      </c>
      <c r="J23046" s="42">
        <v>13553</v>
      </c>
    </row>
    <row r="23047" spans="5:10" x14ac:dyDescent="0.25">
      <c r="E23047" s="19">
        <f t="shared" si="1080"/>
        <v>227</v>
      </c>
      <c r="F23047" s="28" t="str">
        <f t="shared" si="1081"/>
        <v>8/18/2016</v>
      </c>
      <c r="G23047" s="28" t="str">
        <f t="shared" si="1082"/>
        <v>2</v>
      </c>
      <c r="H23047" s="29">
        <f>IF(I23047="","",IF($C$7="HB",I23047-TIME(VLOOKUP($C$6,Reference!$B$12:$C$16,2,0),0,0),I23047-TIME(VLOOKUP($C$6,Reference!$B$12:$C$16,2,0),0,0)+TIME(1,0,0)))</f>
        <v>42600.083333333328</v>
      </c>
      <c r="I23047" s="29">
        <v>42600.291666666664</v>
      </c>
      <c r="J23047" s="42">
        <v>12653</v>
      </c>
    </row>
    <row r="23048" spans="5:10" x14ac:dyDescent="0.25">
      <c r="E23048" s="19">
        <f t="shared" si="1080"/>
        <v>227</v>
      </c>
      <c r="F23048" s="28" t="str">
        <f t="shared" si="1081"/>
        <v>8/18/2016</v>
      </c>
      <c r="G23048" s="28" t="str">
        <f t="shared" si="1082"/>
        <v>3</v>
      </c>
      <c r="H23048" s="29">
        <f>IF(I23048="","",IF($C$7="HB",I23048-TIME(VLOOKUP($C$6,Reference!$B$12:$C$16,2,0),0,0),I23048-TIME(VLOOKUP($C$6,Reference!$B$12:$C$16,2,0),0,0)+TIME(1,0,0)))</f>
        <v>42600.125</v>
      </c>
      <c r="I23048" s="29">
        <v>42600.333333333336</v>
      </c>
      <c r="J23048" s="42">
        <v>12269</v>
      </c>
    </row>
    <row r="23049" spans="5:10" x14ac:dyDescent="0.25">
      <c r="E23049" s="19">
        <f t="shared" si="1080"/>
        <v>227</v>
      </c>
      <c r="F23049" s="28" t="str">
        <f t="shared" si="1081"/>
        <v>8/18/2016</v>
      </c>
      <c r="G23049" s="28" t="str">
        <f t="shared" si="1082"/>
        <v>4</v>
      </c>
      <c r="H23049" s="29">
        <f>IF(I23049="","",IF($C$7="HB",I23049-TIME(VLOOKUP($C$6,Reference!$B$12:$C$16,2,0),0,0),I23049-TIME(VLOOKUP($C$6,Reference!$B$12:$C$16,2,0),0,0)+TIME(1,0,0)))</f>
        <v>42600.166666666664</v>
      </c>
      <c r="I23049" s="29">
        <v>42600.375</v>
      </c>
      <c r="J23049" s="42">
        <v>11807</v>
      </c>
    </row>
    <row r="23050" spans="5:10" x14ac:dyDescent="0.25">
      <c r="E23050" s="19">
        <f t="shared" si="1080"/>
        <v>227</v>
      </c>
      <c r="F23050" s="28" t="str">
        <f t="shared" si="1081"/>
        <v>8/18/2016</v>
      </c>
      <c r="G23050" s="28" t="str">
        <f t="shared" si="1082"/>
        <v>5</v>
      </c>
      <c r="H23050" s="29">
        <f>IF(I23050="","",IF($C$7="HB",I23050-TIME(VLOOKUP($C$6,Reference!$B$12:$C$16,2,0),0,0),I23050-TIME(VLOOKUP($C$6,Reference!$B$12:$C$16,2,0),0,0)+TIME(1,0,0)))</f>
        <v>42600.208333333328</v>
      </c>
      <c r="I23050" s="29">
        <v>42600.416666666664</v>
      </c>
      <c r="J23050" s="42">
        <v>11576</v>
      </c>
    </row>
    <row r="23051" spans="5:10" x14ac:dyDescent="0.25">
      <c r="E23051" s="19">
        <f t="shared" si="1080"/>
        <v>227</v>
      </c>
      <c r="F23051" s="28" t="str">
        <f t="shared" si="1081"/>
        <v>8/18/2016</v>
      </c>
      <c r="G23051" s="28" t="str">
        <f t="shared" si="1082"/>
        <v>6</v>
      </c>
      <c r="H23051" s="29">
        <f>IF(I23051="","",IF($C$7="HB",I23051-TIME(VLOOKUP($C$6,Reference!$B$12:$C$16,2,0),0,0),I23051-TIME(VLOOKUP($C$6,Reference!$B$12:$C$16,2,0),0,0)+TIME(1,0,0)))</f>
        <v>42600.25</v>
      </c>
      <c r="I23051" s="29">
        <v>42600.458333333336</v>
      </c>
      <c r="J23051" s="42">
        <v>11499</v>
      </c>
    </row>
    <row r="23052" spans="5:10" x14ac:dyDescent="0.25">
      <c r="E23052" s="19">
        <f t="shared" si="1080"/>
        <v>227</v>
      </c>
      <c r="F23052" s="28" t="str">
        <f t="shared" si="1081"/>
        <v>8/18/2016</v>
      </c>
      <c r="G23052" s="28" t="str">
        <f t="shared" si="1082"/>
        <v>7</v>
      </c>
      <c r="H23052" s="29">
        <f>IF(I23052="","",IF($C$7="HB",I23052-TIME(VLOOKUP($C$6,Reference!$B$12:$C$16,2,0),0,0),I23052-TIME(VLOOKUP($C$6,Reference!$B$12:$C$16,2,0),0,0)+TIME(1,0,0)))</f>
        <v>42600.291666666664</v>
      </c>
      <c r="I23052" s="29">
        <v>42600.5</v>
      </c>
      <c r="J23052" s="42">
        <v>11749</v>
      </c>
    </row>
    <row r="23053" spans="5:10" x14ac:dyDescent="0.25">
      <c r="E23053" s="19">
        <f t="shared" si="1080"/>
        <v>227</v>
      </c>
      <c r="F23053" s="28" t="str">
        <f t="shared" si="1081"/>
        <v>8/18/2016</v>
      </c>
      <c r="G23053" s="28" t="str">
        <f t="shared" si="1082"/>
        <v>8</v>
      </c>
      <c r="H23053" s="29">
        <f>IF(I23053="","",IF($C$7="HB",I23053-TIME(VLOOKUP($C$6,Reference!$B$12:$C$16,2,0),0,0),I23053-TIME(VLOOKUP($C$6,Reference!$B$12:$C$16,2,0),0,0)+TIME(1,0,0)))</f>
        <v>42600.333333333328</v>
      </c>
      <c r="I23053" s="29">
        <v>42600.541666666664</v>
      </c>
      <c r="J23053" s="42">
        <v>12649</v>
      </c>
    </row>
    <row r="23054" spans="5:10" x14ac:dyDescent="0.25">
      <c r="E23054" s="19">
        <f t="shared" si="1080"/>
        <v>227</v>
      </c>
      <c r="F23054" s="28" t="str">
        <f t="shared" si="1081"/>
        <v>8/18/2016</v>
      </c>
      <c r="G23054" s="28" t="str">
        <f t="shared" si="1082"/>
        <v>9</v>
      </c>
      <c r="H23054" s="29">
        <f>IF(I23054="","",IF($C$7="HB",I23054-TIME(VLOOKUP($C$6,Reference!$B$12:$C$16,2,0),0,0),I23054-TIME(VLOOKUP($C$6,Reference!$B$12:$C$16,2,0),0,0)+TIME(1,0,0)))</f>
        <v>42600.375</v>
      </c>
      <c r="I23054" s="29">
        <v>42600.583333333336</v>
      </c>
      <c r="J23054" s="42">
        <v>13338</v>
      </c>
    </row>
    <row r="23055" spans="5:10" x14ac:dyDescent="0.25">
      <c r="E23055" s="19">
        <f t="shared" si="1080"/>
        <v>227</v>
      </c>
      <c r="F23055" s="28" t="str">
        <f t="shared" si="1081"/>
        <v>8/18/2016</v>
      </c>
      <c r="G23055" s="28" t="str">
        <f t="shared" si="1082"/>
        <v>10</v>
      </c>
      <c r="H23055" s="29">
        <f>IF(I23055="","",IF($C$7="HB",I23055-TIME(VLOOKUP($C$6,Reference!$B$12:$C$16,2,0),0,0),I23055-TIME(VLOOKUP($C$6,Reference!$B$12:$C$16,2,0),0,0)+TIME(1,0,0)))</f>
        <v>42600.416666666664</v>
      </c>
      <c r="I23055" s="29">
        <v>42600.625</v>
      </c>
      <c r="J23055" s="42">
        <v>13742</v>
      </c>
    </row>
    <row r="23056" spans="5:10" x14ac:dyDescent="0.25">
      <c r="E23056" s="19">
        <f t="shared" si="1080"/>
        <v>227</v>
      </c>
      <c r="F23056" s="28" t="str">
        <f t="shared" si="1081"/>
        <v>8/18/2016</v>
      </c>
      <c r="G23056" s="28" t="str">
        <f t="shared" si="1082"/>
        <v>11</v>
      </c>
      <c r="H23056" s="29">
        <f>IF(I23056="","",IF($C$7="HB",I23056-TIME(VLOOKUP($C$6,Reference!$B$12:$C$16,2,0),0,0),I23056-TIME(VLOOKUP($C$6,Reference!$B$12:$C$16,2,0),0,0)+TIME(1,0,0)))</f>
        <v>42600.458333333328</v>
      </c>
      <c r="I23056" s="29">
        <v>42600.666666666664</v>
      </c>
      <c r="J23056" s="42">
        <v>13966</v>
      </c>
    </row>
    <row r="23057" spans="5:10" x14ac:dyDescent="0.25">
      <c r="E23057" s="19">
        <f t="shared" si="1080"/>
        <v>227</v>
      </c>
      <c r="F23057" s="28" t="str">
        <f t="shared" si="1081"/>
        <v>8/18/2016</v>
      </c>
      <c r="G23057" s="28" t="str">
        <f t="shared" si="1082"/>
        <v>12</v>
      </c>
      <c r="H23057" s="29">
        <f>IF(I23057="","",IF($C$7="HB",I23057-TIME(VLOOKUP($C$6,Reference!$B$12:$C$16,2,0),0,0),I23057-TIME(VLOOKUP($C$6,Reference!$B$12:$C$16,2,0),0,0)+TIME(1,0,0)))</f>
        <v>42600.5</v>
      </c>
      <c r="I23057" s="29">
        <v>42600.708333333336</v>
      </c>
      <c r="J23057" s="42">
        <v>14354</v>
      </c>
    </row>
    <row r="23058" spans="5:10" x14ac:dyDescent="0.25">
      <c r="E23058" s="19">
        <f t="shared" si="1080"/>
        <v>227</v>
      </c>
      <c r="F23058" s="28" t="str">
        <f t="shared" si="1081"/>
        <v>8/18/2016</v>
      </c>
      <c r="G23058" s="28" t="str">
        <f t="shared" si="1082"/>
        <v>13</v>
      </c>
      <c r="H23058" s="29">
        <f>IF(I23058="","",IF($C$7="HB",I23058-TIME(VLOOKUP($C$6,Reference!$B$12:$C$16,2,0),0,0),I23058-TIME(VLOOKUP($C$6,Reference!$B$12:$C$16,2,0),0,0)+TIME(1,0,0)))</f>
        <v>42600.541666666664</v>
      </c>
      <c r="I23058" s="29">
        <v>42600.75</v>
      </c>
      <c r="J23058" s="42">
        <v>14753</v>
      </c>
    </row>
    <row r="23059" spans="5:10" x14ac:dyDescent="0.25">
      <c r="E23059" s="19">
        <f t="shared" si="1080"/>
        <v>227</v>
      </c>
      <c r="F23059" s="28" t="str">
        <f t="shared" si="1081"/>
        <v>8/18/2016</v>
      </c>
      <c r="G23059" s="28" t="str">
        <f t="shared" si="1082"/>
        <v>14</v>
      </c>
      <c r="H23059" s="29">
        <f>IF(I23059="","",IF($C$7="HB",I23059-TIME(VLOOKUP($C$6,Reference!$B$12:$C$16,2,0),0,0),I23059-TIME(VLOOKUP($C$6,Reference!$B$12:$C$16,2,0),0,0)+TIME(1,0,0)))</f>
        <v>42600.583333333328</v>
      </c>
      <c r="I23059" s="29">
        <v>42600.791666666664</v>
      </c>
      <c r="J23059" s="42">
        <v>15188</v>
      </c>
    </row>
    <row r="23060" spans="5:10" x14ac:dyDescent="0.25">
      <c r="E23060" s="19">
        <f t="shared" si="1080"/>
        <v>227</v>
      </c>
      <c r="F23060" s="28" t="str">
        <f t="shared" si="1081"/>
        <v>8/18/2016</v>
      </c>
      <c r="G23060" s="28" t="str">
        <f t="shared" si="1082"/>
        <v>15</v>
      </c>
      <c r="H23060" s="29">
        <f>IF(I23060="","",IF($C$7="HB",I23060-TIME(VLOOKUP($C$6,Reference!$B$12:$C$16,2,0),0,0),I23060-TIME(VLOOKUP($C$6,Reference!$B$12:$C$16,2,0),0,0)+TIME(1,0,0)))</f>
        <v>42600.625</v>
      </c>
      <c r="I23060" s="29">
        <v>42600.833333333336</v>
      </c>
      <c r="J23060" s="42">
        <v>15811</v>
      </c>
    </row>
    <row r="23061" spans="5:10" x14ac:dyDescent="0.25">
      <c r="E23061" s="19">
        <f t="shared" si="1080"/>
        <v>227</v>
      </c>
      <c r="F23061" s="28" t="str">
        <f t="shared" si="1081"/>
        <v>8/18/2016</v>
      </c>
      <c r="G23061" s="28" t="str">
        <f t="shared" si="1082"/>
        <v>16</v>
      </c>
      <c r="H23061" s="29">
        <f>IF(I23061="","",IF($C$7="HB",I23061-TIME(VLOOKUP($C$6,Reference!$B$12:$C$16,2,0),0,0),I23061-TIME(VLOOKUP($C$6,Reference!$B$12:$C$16,2,0),0,0)+TIME(1,0,0)))</f>
        <v>42600.666666666664</v>
      </c>
      <c r="I23061" s="29">
        <v>42600.875</v>
      </c>
      <c r="J23061" s="42">
        <v>16521</v>
      </c>
    </row>
    <row r="23062" spans="5:10" x14ac:dyDescent="0.25">
      <c r="E23062" s="19">
        <f t="shared" si="1080"/>
        <v>227</v>
      </c>
      <c r="F23062" s="28" t="str">
        <f t="shared" si="1081"/>
        <v>8/18/2016</v>
      </c>
      <c r="G23062" s="28" t="str">
        <f t="shared" si="1082"/>
        <v>17</v>
      </c>
      <c r="H23062" s="29">
        <f>IF(I23062="","",IF($C$7="HB",I23062-TIME(VLOOKUP($C$6,Reference!$B$12:$C$16,2,0),0,0),I23062-TIME(VLOOKUP($C$6,Reference!$B$12:$C$16,2,0),0,0)+TIME(1,0,0)))</f>
        <v>42600.708333333328</v>
      </c>
      <c r="I23062" s="29">
        <v>42600.916666666664</v>
      </c>
      <c r="J23062" s="42">
        <v>17232</v>
      </c>
    </row>
    <row r="23063" spans="5:10" x14ac:dyDescent="0.25">
      <c r="E23063" s="19">
        <f t="shared" si="1080"/>
        <v>227</v>
      </c>
      <c r="F23063" s="28" t="str">
        <f t="shared" si="1081"/>
        <v>8/18/2016</v>
      </c>
      <c r="G23063" s="28" t="str">
        <f t="shared" si="1082"/>
        <v>18</v>
      </c>
      <c r="H23063" s="29">
        <f>IF(I23063="","",IF($C$7="HB",I23063-TIME(VLOOKUP($C$6,Reference!$B$12:$C$16,2,0),0,0),I23063-TIME(VLOOKUP($C$6,Reference!$B$12:$C$16,2,0),0,0)+TIME(1,0,0)))</f>
        <v>42600.75</v>
      </c>
      <c r="I23063" s="29">
        <v>42600.958333333336</v>
      </c>
      <c r="J23063" s="42">
        <v>17776</v>
      </c>
    </row>
    <row r="23064" spans="5:10" x14ac:dyDescent="0.25">
      <c r="E23064" s="19">
        <f t="shared" si="1080"/>
        <v>227</v>
      </c>
      <c r="F23064" s="28" t="str">
        <f t="shared" si="1081"/>
        <v>8/18/2016</v>
      </c>
      <c r="G23064" s="28" t="str">
        <f t="shared" si="1082"/>
        <v>19</v>
      </c>
      <c r="H23064" s="29">
        <f>IF(I23064="","",IF($C$7="HB",I23064-TIME(VLOOKUP($C$6,Reference!$B$12:$C$16,2,0),0,0),I23064-TIME(VLOOKUP($C$6,Reference!$B$12:$C$16,2,0),0,0)+TIME(1,0,0)))</f>
        <v>42600.791666666664</v>
      </c>
      <c r="I23064" s="29">
        <v>42601</v>
      </c>
      <c r="J23064" s="42">
        <v>18020</v>
      </c>
    </row>
    <row r="23065" spans="5:10" x14ac:dyDescent="0.25">
      <c r="E23065" s="19">
        <f t="shared" si="1080"/>
        <v>227</v>
      </c>
      <c r="F23065" s="28" t="str">
        <f t="shared" si="1081"/>
        <v>8/18/2016</v>
      </c>
      <c r="G23065" s="28" t="str">
        <f t="shared" si="1082"/>
        <v>20</v>
      </c>
      <c r="H23065" s="29">
        <f>IF(I23065="","",IF($C$7="HB",I23065-TIME(VLOOKUP($C$6,Reference!$B$12:$C$16,2,0),0,0),I23065-TIME(VLOOKUP($C$6,Reference!$B$12:$C$16,2,0),0,0)+TIME(1,0,0)))</f>
        <v>42600.833333333328</v>
      </c>
      <c r="I23065" s="29">
        <v>42601.041666666664</v>
      </c>
      <c r="J23065" s="42">
        <v>17879</v>
      </c>
    </row>
    <row r="23066" spans="5:10" x14ac:dyDescent="0.25">
      <c r="E23066" s="19">
        <f t="shared" si="1080"/>
        <v>227</v>
      </c>
      <c r="F23066" s="28" t="str">
        <f t="shared" si="1081"/>
        <v>8/18/2016</v>
      </c>
      <c r="G23066" s="28" t="str">
        <f t="shared" si="1082"/>
        <v>21</v>
      </c>
      <c r="H23066" s="29">
        <f>IF(I23066="","",IF($C$7="HB",I23066-TIME(VLOOKUP($C$6,Reference!$B$12:$C$16,2,0),0,0),I23066-TIME(VLOOKUP($C$6,Reference!$B$12:$C$16,2,0),0,0)+TIME(1,0,0)))</f>
        <v>42600.875</v>
      </c>
      <c r="I23066" s="29">
        <v>42601.083333333336</v>
      </c>
      <c r="J23066" s="42">
        <v>17439</v>
      </c>
    </row>
    <row r="23067" spans="5:10" x14ac:dyDescent="0.25">
      <c r="E23067" s="19">
        <f t="shared" si="1080"/>
        <v>227</v>
      </c>
      <c r="F23067" s="28" t="str">
        <f t="shared" si="1081"/>
        <v>8/18/2016</v>
      </c>
      <c r="G23067" s="28" t="str">
        <f t="shared" si="1082"/>
        <v>22</v>
      </c>
      <c r="H23067" s="29">
        <f>IF(I23067="","",IF($C$7="HB",I23067-TIME(VLOOKUP($C$6,Reference!$B$12:$C$16,2,0),0,0),I23067-TIME(VLOOKUP($C$6,Reference!$B$12:$C$16,2,0),0,0)+TIME(1,0,0)))</f>
        <v>42600.916666666664</v>
      </c>
      <c r="I23067" s="29">
        <v>42601.125</v>
      </c>
      <c r="J23067" s="42">
        <v>17216</v>
      </c>
    </row>
    <row r="23068" spans="5:10" x14ac:dyDescent="0.25">
      <c r="E23068" s="19">
        <f t="shared" si="1080"/>
        <v>227</v>
      </c>
      <c r="F23068" s="28" t="str">
        <f t="shared" si="1081"/>
        <v>8/18/2016</v>
      </c>
      <c r="G23068" s="28" t="str">
        <f t="shared" si="1082"/>
        <v>23</v>
      </c>
      <c r="H23068" s="29">
        <f>IF(I23068="","",IF($C$7="HB",I23068-TIME(VLOOKUP($C$6,Reference!$B$12:$C$16,2,0),0,0),I23068-TIME(VLOOKUP($C$6,Reference!$B$12:$C$16,2,0),0,0)+TIME(1,0,0)))</f>
        <v>42600.958333333328</v>
      </c>
      <c r="I23068" s="29">
        <v>42601.166666666664</v>
      </c>
      <c r="J23068" s="42">
        <v>16303</v>
      </c>
    </row>
    <row r="23069" spans="5:10" x14ac:dyDescent="0.25">
      <c r="E23069" s="19">
        <f t="shared" si="1080"/>
        <v>227</v>
      </c>
      <c r="F23069" s="28" t="str">
        <f t="shared" si="1081"/>
        <v>8/19/2016</v>
      </c>
      <c r="G23069" s="28" t="str">
        <f t="shared" si="1082"/>
        <v>0</v>
      </c>
      <c r="H23069" s="29">
        <f>IF(I23069="","",IF($C$7="HB",I23069-TIME(VLOOKUP($C$6,Reference!$B$12:$C$16,2,0),0,0),I23069-TIME(VLOOKUP($C$6,Reference!$B$12:$C$16,2,0),0,0)+TIME(1,0,0)))</f>
        <v>42601</v>
      </c>
      <c r="I23069" s="29">
        <v>42601.208333333336</v>
      </c>
      <c r="J23069" s="42">
        <v>14848</v>
      </c>
    </row>
    <row r="23070" spans="5:10" x14ac:dyDescent="0.25">
      <c r="E23070" s="19">
        <f t="shared" si="1080"/>
        <v>227</v>
      </c>
      <c r="F23070" s="28" t="str">
        <f t="shared" si="1081"/>
        <v>8/19/2016</v>
      </c>
      <c r="G23070" s="28" t="str">
        <f t="shared" si="1082"/>
        <v>1</v>
      </c>
      <c r="H23070" s="29">
        <f>IF(I23070="","",IF($C$7="HB",I23070-TIME(VLOOKUP($C$6,Reference!$B$12:$C$16,2,0),0,0),I23070-TIME(VLOOKUP($C$6,Reference!$B$12:$C$16,2,0),0,0)+TIME(1,0,0)))</f>
        <v>42601.041666666664</v>
      </c>
      <c r="I23070" s="29">
        <v>42601.25</v>
      </c>
      <c r="J23070" s="42">
        <v>13509</v>
      </c>
    </row>
    <row r="23071" spans="5:10" x14ac:dyDescent="0.25">
      <c r="E23071" s="19">
        <f t="shared" si="1080"/>
        <v>227</v>
      </c>
      <c r="F23071" s="28" t="str">
        <f t="shared" si="1081"/>
        <v>8/19/2016</v>
      </c>
      <c r="G23071" s="28" t="str">
        <f t="shared" si="1082"/>
        <v>2</v>
      </c>
      <c r="H23071" s="29">
        <f>IF(I23071="","",IF($C$7="HB",I23071-TIME(VLOOKUP($C$6,Reference!$B$12:$C$16,2,0),0,0),I23071-TIME(VLOOKUP($C$6,Reference!$B$12:$C$16,2,0),0,0)+TIME(1,0,0)))</f>
        <v>42601.083333333328</v>
      </c>
      <c r="I23071" s="29">
        <v>42601.291666666664</v>
      </c>
      <c r="J23071" s="42">
        <v>12658</v>
      </c>
    </row>
    <row r="23072" spans="5:10" x14ac:dyDescent="0.25">
      <c r="E23072" s="19">
        <f t="shared" si="1080"/>
        <v>227</v>
      </c>
      <c r="F23072" s="28" t="str">
        <f t="shared" si="1081"/>
        <v>8/19/2016</v>
      </c>
      <c r="G23072" s="28" t="str">
        <f t="shared" si="1082"/>
        <v>3</v>
      </c>
      <c r="H23072" s="29">
        <f>IF(I23072="","",IF($C$7="HB",I23072-TIME(VLOOKUP($C$6,Reference!$B$12:$C$16,2,0),0,0),I23072-TIME(VLOOKUP($C$6,Reference!$B$12:$C$16,2,0),0,0)+TIME(1,0,0)))</f>
        <v>42601.125</v>
      </c>
      <c r="I23072" s="29">
        <v>42601.333333333336</v>
      </c>
      <c r="J23072" s="42">
        <v>12135</v>
      </c>
    </row>
    <row r="23073" spans="5:10" x14ac:dyDescent="0.25">
      <c r="E23073" s="19">
        <f t="shared" si="1080"/>
        <v>227</v>
      </c>
      <c r="F23073" s="28" t="str">
        <f t="shared" si="1081"/>
        <v>8/19/2016</v>
      </c>
      <c r="G23073" s="28" t="str">
        <f t="shared" si="1082"/>
        <v>4</v>
      </c>
      <c r="H23073" s="29">
        <f>IF(I23073="","",IF($C$7="HB",I23073-TIME(VLOOKUP($C$6,Reference!$B$12:$C$16,2,0),0,0),I23073-TIME(VLOOKUP($C$6,Reference!$B$12:$C$16,2,0),0,0)+TIME(1,0,0)))</f>
        <v>42601.166666666664</v>
      </c>
      <c r="I23073" s="29">
        <v>42601.375</v>
      </c>
      <c r="J23073" s="42">
        <v>11694</v>
      </c>
    </row>
    <row r="23074" spans="5:10" x14ac:dyDescent="0.25">
      <c r="E23074" s="19">
        <f t="shared" si="1080"/>
        <v>227</v>
      </c>
      <c r="F23074" s="28" t="str">
        <f t="shared" si="1081"/>
        <v>8/19/2016</v>
      </c>
      <c r="G23074" s="28" t="str">
        <f t="shared" si="1082"/>
        <v>5</v>
      </c>
      <c r="H23074" s="29">
        <f>IF(I23074="","",IF($C$7="HB",I23074-TIME(VLOOKUP($C$6,Reference!$B$12:$C$16,2,0),0,0),I23074-TIME(VLOOKUP($C$6,Reference!$B$12:$C$16,2,0),0,0)+TIME(1,0,0)))</f>
        <v>42601.208333333328</v>
      </c>
      <c r="I23074" s="29">
        <v>42601.416666666664</v>
      </c>
      <c r="J23074" s="42">
        <v>11514</v>
      </c>
    </row>
    <row r="23075" spans="5:10" x14ac:dyDescent="0.25">
      <c r="E23075" s="19">
        <f t="shared" si="1080"/>
        <v>227</v>
      </c>
      <c r="F23075" s="28" t="str">
        <f t="shared" si="1081"/>
        <v>8/19/2016</v>
      </c>
      <c r="G23075" s="28" t="str">
        <f t="shared" si="1082"/>
        <v>6</v>
      </c>
      <c r="H23075" s="29">
        <f>IF(I23075="","",IF($C$7="HB",I23075-TIME(VLOOKUP($C$6,Reference!$B$12:$C$16,2,0),0,0),I23075-TIME(VLOOKUP($C$6,Reference!$B$12:$C$16,2,0),0,0)+TIME(1,0,0)))</f>
        <v>42601.25</v>
      </c>
      <c r="I23075" s="29">
        <v>42601.458333333336</v>
      </c>
      <c r="J23075" s="42">
        <v>11598</v>
      </c>
    </row>
    <row r="23076" spans="5:10" x14ac:dyDescent="0.25">
      <c r="E23076" s="19">
        <f t="shared" si="1080"/>
        <v>227</v>
      </c>
      <c r="F23076" s="28" t="str">
        <f t="shared" si="1081"/>
        <v>8/19/2016</v>
      </c>
      <c r="G23076" s="28" t="str">
        <f t="shared" si="1082"/>
        <v>7</v>
      </c>
      <c r="H23076" s="29">
        <f>IF(I23076="","",IF($C$7="HB",I23076-TIME(VLOOKUP($C$6,Reference!$B$12:$C$16,2,0),0,0),I23076-TIME(VLOOKUP($C$6,Reference!$B$12:$C$16,2,0),0,0)+TIME(1,0,0)))</f>
        <v>42601.291666666664</v>
      </c>
      <c r="I23076" s="29">
        <v>42601.5</v>
      </c>
      <c r="J23076" s="42">
        <v>11825</v>
      </c>
    </row>
    <row r="23077" spans="5:10" x14ac:dyDescent="0.25">
      <c r="E23077" s="19">
        <f t="shared" si="1080"/>
        <v>227</v>
      </c>
      <c r="F23077" s="28" t="str">
        <f t="shared" si="1081"/>
        <v>8/19/2016</v>
      </c>
      <c r="G23077" s="28" t="str">
        <f t="shared" si="1082"/>
        <v>8</v>
      </c>
      <c r="H23077" s="29">
        <f>IF(I23077="","",IF($C$7="HB",I23077-TIME(VLOOKUP($C$6,Reference!$B$12:$C$16,2,0),0,0),I23077-TIME(VLOOKUP($C$6,Reference!$B$12:$C$16,2,0),0,0)+TIME(1,0,0)))</f>
        <v>42601.333333333328</v>
      </c>
      <c r="I23077" s="29">
        <v>42601.541666666664</v>
      </c>
      <c r="J23077" s="42">
        <v>12693</v>
      </c>
    </row>
    <row r="23078" spans="5:10" x14ac:dyDescent="0.25">
      <c r="E23078" s="19">
        <f t="shared" si="1080"/>
        <v>227</v>
      </c>
      <c r="F23078" s="28" t="str">
        <f t="shared" si="1081"/>
        <v>8/19/2016</v>
      </c>
      <c r="G23078" s="28" t="str">
        <f t="shared" si="1082"/>
        <v>9</v>
      </c>
      <c r="H23078" s="29">
        <f>IF(I23078="","",IF($C$7="HB",I23078-TIME(VLOOKUP($C$6,Reference!$B$12:$C$16,2,0),0,0),I23078-TIME(VLOOKUP($C$6,Reference!$B$12:$C$16,2,0),0,0)+TIME(1,0,0)))</f>
        <v>42601.375</v>
      </c>
      <c r="I23078" s="29">
        <v>42601.583333333336</v>
      </c>
      <c r="J23078" s="42">
        <v>13610</v>
      </c>
    </row>
    <row r="23079" spans="5:10" x14ac:dyDescent="0.25">
      <c r="E23079" s="19">
        <f t="shared" si="1080"/>
        <v>227</v>
      </c>
      <c r="F23079" s="28" t="str">
        <f t="shared" si="1081"/>
        <v>8/19/2016</v>
      </c>
      <c r="G23079" s="28" t="str">
        <f t="shared" si="1082"/>
        <v>10</v>
      </c>
      <c r="H23079" s="29">
        <f>IF(I23079="","",IF($C$7="HB",I23079-TIME(VLOOKUP($C$6,Reference!$B$12:$C$16,2,0),0,0),I23079-TIME(VLOOKUP($C$6,Reference!$B$12:$C$16,2,0),0,0)+TIME(1,0,0)))</f>
        <v>42601.416666666664</v>
      </c>
      <c r="I23079" s="29">
        <v>42601.625</v>
      </c>
      <c r="J23079" s="42">
        <v>14009</v>
      </c>
    </row>
    <row r="23080" spans="5:10" x14ac:dyDescent="0.25">
      <c r="E23080" s="19">
        <f t="shared" si="1080"/>
        <v>227</v>
      </c>
      <c r="F23080" s="28" t="str">
        <f t="shared" si="1081"/>
        <v>8/19/2016</v>
      </c>
      <c r="G23080" s="28" t="str">
        <f t="shared" si="1082"/>
        <v>11</v>
      </c>
      <c r="H23080" s="29">
        <f>IF(I23080="","",IF($C$7="HB",I23080-TIME(VLOOKUP($C$6,Reference!$B$12:$C$16,2,0),0,0),I23080-TIME(VLOOKUP($C$6,Reference!$B$12:$C$16,2,0),0,0)+TIME(1,0,0)))</f>
        <v>42601.458333333328</v>
      </c>
      <c r="I23080" s="29">
        <v>42601.666666666664</v>
      </c>
      <c r="J23080" s="42">
        <v>14261</v>
      </c>
    </row>
    <row r="23081" spans="5:10" x14ac:dyDescent="0.25">
      <c r="E23081" s="19">
        <f t="shared" si="1080"/>
        <v>227</v>
      </c>
      <c r="F23081" s="28" t="str">
        <f t="shared" si="1081"/>
        <v>8/19/2016</v>
      </c>
      <c r="G23081" s="28" t="str">
        <f t="shared" si="1082"/>
        <v>12</v>
      </c>
      <c r="H23081" s="29">
        <f>IF(I23081="","",IF($C$7="HB",I23081-TIME(VLOOKUP($C$6,Reference!$B$12:$C$16,2,0),0,0),I23081-TIME(VLOOKUP($C$6,Reference!$B$12:$C$16,2,0),0,0)+TIME(1,0,0)))</f>
        <v>42601.5</v>
      </c>
      <c r="I23081" s="29">
        <v>42601.708333333336</v>
      </c>
      <c r="J23081" s="42">
        <v>14497</v>
      </c>
    </row>
    <row r="23082" spans="5:10" x14ac:dyDescent="0.25">
      <c r="E23082" s="19">
        <f t="shared" si="1080"/>
        <v>227</v>
      </c>
      <c r="F23082" s="28" t="str">
        <f t="shared" si="1081"/>
        <v>8/19/2016</v>
      </c>
      <c r="G23082" s="28" t="str">
        <f t="shared" si="1082"/>
        <v>13</v>
      </c>
      <c r="H23082" s="29">
        <f>IF(I23082="","",IF($C$7="HB",I23082-TIME(VLOOKUP($C$6,Reference!$B$12:$C$16,2,0),0,0),I23082-TIME(VLOOKUP($C$6,Reference!$B$12:$C$16,2,0),0,0)+TIME(1,0,0)))</f>
        <v>42601.541666666664</v>
      </c>
      <c r="I23082" s="29">
        <v>42601.75</v>
      </c>
      <c r="J23082" s="42">
        <v>14800</v>
      </c>
    </row>
    <row r="23083" spans="5:10" x14ac:dyDescent="0.25">
      <c r="E23083" s="19">
        <f t="shared" si="1080"/>
        <v>227</v>
      </c>
      <c r="F23083" s="28" t="str">
        <f t="shared" si="1081"/>
        <v>8/19/2016</v>
      </c>
      <c r="G23083" s="28" t="str">
        <f t="shared" si="1082"/>
        <v>14</v>
      </c>
      <c r="H23083" s="29">
        <f>IF(I23083="","",IF($C$7="HB",I23083-TIME(VLOOKUP($C$6,Reference!$B$12:$C$16,2,0),0,0),I23083-TIME(VLOOKUP($C$6,Reference!$B$12:$C$16,2,0),0,0)+TIME(1,0,0)))</f>
        <v>42601.583333333328</v>
      </c>
      <c r="I23083" s="29">
        <v>42601.791666666664</v>
      </c>
      <c r="J23083" s="42">
        <v>15027</v>
      </c>
    </row>
    <row r="23084" spans="5:10" x14ac:dyDescent="0.25">
      <c r="E23084" s="19">
        <f t="shared" si="1080"/>
        <v>227</v>
      </c>
      <c r="F23084" s="28" t="str">
        <f t="shared" si="1081"/>
        <v>8/19/2016</v>
      </c>
      <c r="G23084" s="28" t="str">
        <f t="shared" si="1082"/>
        <v>15</v>
      </c>
      <c r="H23084" s="29">
        <f>IF(I23084="","",IF($C$7="HB",I23084-TIME(VLOOKUP($C$6,Reference!$B$12:$C$16,2,0),0,0),I23084-TIME(VLOOKUP($C$6,Reference!$B$12:$C$16,2,0),0,0)+TIME(1,0,0)))</f>
        <v>42601.625</v>
      </c>
      <c r="I23084" s="29">
        <v>42601.833333333336</v>
      </c>
      <c r="J23084" s="42">
        <v>15301</v>
      </c>
    </row>
    <row r="23085" spans="5:10" x14ac:dyDescent="0.25">
      <c r="E23085" s="19">
        <f t="shared" si="1080"/>
        <v>227</v>
      </c>
      <c r="F23085" s="28" t="str">
        <f t="shared" si="1081"/>
        <v>8/19/2016</v>
      </c>
      <c r="G23085" s="28" t="str">
        <f t="shared" si="1082"/>
        <v>16</v>
      </c>
      <c r="H23085" s="29">
        <f>IF(I23085="","",IF($C$7="HB",I23085-TIME(VLOOKUP($C$6,Reference!$B$12:$C$16,2,0),0,0),I23085-TIME(VLOOKUP($C$6,Reference!$B$12:$C$16,2,0),0,0)+TIME(1,0,0)))</f>
        <v>42601.666666666664</v>
      </c>
      <c r="I23085" s="29">
        <v>42601.875</v>
      </c>
      <c r="J23085" s="42">
        <v>15913</v>
      </c>
    </row>
    <row r="23086" spans="5:10" x14ac:dyDescent="0.25">
      <c r="E23086" s="19">
        <f t="shared" si="1080"/>
        <v>227</v>
      </c>
      <c r="F23086" s="28" t="str">
        <f t="shared" si="1081"/>
        <v>8/19/2016</v>
      </c>
      <c r="G23086" s="28" t="str">
        <f t="shared" si="1082"/>
        <v>17</v>
      </c>
      <c r="H23086" s="29">
        <f>IF(I23086="","",IF($C$7="HB",I23086-TIME(VLOOKUP($C$6,Reference!$B$12:$C$16,2,0),0,0),I23086-TIME(VLOOKUP($C$6,Reference!$B$12:$C$16,2,0),0,0)+TIME(1,0,0)))</f>
        <v>42601.708333333328</v>
      </c>
      <c r="I23086" s="29">
        <v>42601.916666666664</v>
      </c>
      <c r="J23086" s="42">
        <v>16351</v>
      </c>
    </row>
    <row r="23087" spans="5:10" x14ac:dyDescent="0.25">
      <c r="E23087" s="19">
        <f t="shared" si="1080"/>
        <v>227</v>
      </c>
      <c r="F23087" s="28" t="str">
        <f t="shared" si="1081"/>
        <v>8/19/2016</v>
      </c>
      <c r="G23087" s="28" t="str">
        <f t="shared" si="1082"/>
        <v>18</v>
      </c>
      <c r="H23087" s="29">
        <f>IF(I23087="","",IF($C$7="HB",I23087-TIME(VLOOKUP($C$6,Reference!$B$12:$C$16,2,0),0,0),I23087-TIME(VLOOKUP($C$6,Reference!$B$12:$C$16,2,0),0,0)+TIME(1,0,0)))</f>
        <v>42601.75</v>
      </c>
      <c r="I23087" s="29">
        <v>42601.958333333336</v>
      </c>
      <c r="J23087" s="42">
        <v>16819</v>
      </c>
    </row>
    <row r="23088" spans="5:10" x14ac:dyDescent="0.25">
      <c r="E23088" s="19">
        <f t="shared" si="1080"/>
        <v>227</v>
      </c>
      <c r="F23088" s="28" t="str">
        <f t="shared" si="1081"/>
        <v>8/19/2016</v>
      </c>
      <c r="G23088" s="28" t="str">
        <f t="shared" si="1082"/>
        <v>19</v>
      </c>
      <c r="H23088" s="29">
        <f>IF(I23088="","",IF($C$7="HB",I23088-TIME(VLOOKUP($C$6,Reference!$B$12:$C$16,2,0),0,0),I23088-TIME(VLOOKUP($C$6,Reference!$B$12:$C$16,2,0),0,0)+TIME(1,0,0)))</f>
        <v>42601.791666666664</v>
      </c>
      <c r="I23088" s="29">
        <v>42602</v>
      </c>
      <c r="J23088" s="42">
        <v>16968</v>
      </c>
    </row>
    <row r="23089" spans="5:10" x14ac:dyDescent="0.25">
      <c r="E23089" s="19">
        <f t="shared" si="1080"/>
        <v>227</v>
      </c>
      <c r="F23089" s="28" t="str">
        <f t="shared" si="1081"/>
        <v>8/19/2016</v>
      </c>
      <c r="G23089" s="28" t="str">
        <f t="shared" si="1082"/>
        <v>20</v>
      </c>
      <c r="H23089" s="29">
        <f>IF(I23089="","",IF($C$7="HB",I23089-TIME(VLOOKUP($C$6,Reference!$B$12:$C$16,2,0),0,0),I23089-TIME(VLOOKUP($C$6,Reference!$B$12:$C$16,2,0),0,0)+TIME(1,0,0)))</f>
        <v>42601.833333333328</v>
      </c>
      <c r="I23089" s="29">
        <v>42602.041666666664</v>
      </c>
      <c r="J23089" s="42">
        <v>16756</v>
      </c>
    </row>
    <row r="23090" spans="5:10" x14ac:dyDescent="0.25">
      <c r="E23090" s="19">
        <f t="shared" si="1080"/>
        <v>227</v>
      </c>
      <c r="F23090" s="28" t="str">
        <f t="shared" si="1081"/>
        <v>8/19/2016</v>
      </c>
      <c r="G23090" s="28" t="str">
        <f t="shared" si="1082"/>
        <v>21</v>
      </c>
      <c r="H23090" s="29">
        <f>IF(I23090="","",IF($C$7="HB",I23090-TIME(VLOOKUP($C$6,Reference!$B$12:$C$16,2,0),0,0),I23090-TIME(VLOOKUP($C$6,Reference!$B$12:$C$16,2,0),0,0)+TIME(1,0,0)))</f>
        <v>42601.875</v>
      </c>
      <c r="I23090" s="29">
        <v>42602.083333333336</v>
      </c>
      <c r="J23090" s="42">
        <v>16309</v>
      </c>
    </row>
    <row r="23091" spans="5:10" x14ac:dyDescent="0.25">
      <c r="E23091" s="19">
        <f t="shared" si="1080"/>
        <v>227</v>
      </c>
      <c r="F23091" s="28" t="str">
        <f t="shared" si="1081"/>
        <v>8/19/2016</v>
      </c>
      <c r="G23091" s="28" t="str">
        <f t="shared" si="1082"/>
        <v>22</v>
      </c>
      <c r="H23091" s="29">
        <f>IF(I23091="","",IF($C$7="HB",I23091-TIME(VLOOKUP($C$6,Reference!$B$12:$C$16,2,0),0,0),I23091-TIME(VLOOKUP($C$6,Reference!$B$12:$C$16,2,0),0,0)+TIME(1,0,0)))</f>
        <v>42601.916666666664</v>
      </c>
      <c r="I23091" s="29">
        <v>42602.125</v>
      </c>
      <c r="J23091" s="42">
        <v>16117</v>
      </c>
    </row>
    <row r="23092" spans="5:10" x14ac:dyDescent="0.25">
      <c r="E23092" s="19">
        <f t="shared" si="1080"/>
        <v>227</v>
      </c>
      <c r="F23092" s="28" t="str">
        <f t="shared" si="1081"/>
        <v>8/19/2016</v>
      </c>
      <c r="G23092" s="28" t="str">
        <f t="shared" si="1082"/>
        <v>23</v>
      </c>
      <c r="H23092" s="29">
        <f>IF(I23092="","",IF($C$7="HB",I23092-TIME(VLOOKUP($C$6,Reference!$B$12:$C$16,2,0),0,0),I23092-TIME(VLOOKUP($C$6,Reference!$B$12:$C$16,2,0),0,0)+TIME(1,0,0)))</f>
        <v>42601.958333333328</v>
      </c>
      <c r="I23092" s="29">
        <v>42602.166666666664</v>
      </c>
      <c r="J23092" s="42">
        <v>15463</v>
      </c>
    </row>
    <row r="23093" spans="5:10" x14ac:dyDescent="0.25">
      <c r="E23093" s="19">
        <f t="shared" si="1080"/>
        <v>227</v>
      </c>
      <c r="F23093" s="28" t="str">
        <f t="shared" si="1081"/>
        <v>8/20/2016</v>
      </c>
      <c r="G23093" s="28" t="str">
        <f t="shared" si="1082"/>
        <v>0</v>
      </c>
      <c r="H23093" s="29">
        <f>IF(I23093="","",IF($C$7="HB",I23093-TIME(VLOOKUP($C$6,Reference!$B$12:$C$16,2,0),0,0),I23093-TIME(VLOOKUP($C$6,Reference!$B$12:$C$16,2,0),0,0)+TIME(1,0,0)))</f>
        <v>42602</v>
      </c>
      <c r="I23093" s="29">
        <v>42602.208333333336</v>
      </c>
      <c r="J23093" s="42">
        <v>14462</v>
      </c>
    </row>
    <row r="23094" spans="5:10" x14ac:dyDescent="0.25">
      <c r="E23094" s="19">
        <f t="shared" si="1080"/>
        <v>227</v>
      </c>
      <c r="F23094" s="28" t="str">
        <f t="shared" si="1081"/>
        <v>8/20/2016</v>
      </c>
      <c r="G23094" s="28" t="str">
        <f t="shared" si="1082"/>
        <v>1</v>
      </c>
      <c r="H23094" s="29">
        <f>IF(I23094="","",IF($C$7="HB",I23094-TIME(VLOOKUP($C$6,Reference!$B$12:$C$16,2,0),0,0),I23094-TIME(VLOOKUP($C$6,Reference!$B$12:$C$16,2,0),0,0)+TIME(1,0,0)))</f>
        <v>42602.041666666664</v>
      </c>
      <c r="I23094" s="29">
        <v>42602.25</v>
      </c>
      <c r="J23094" s="42">
        <v>13324</v>
      </c>
    </row>
    <row r="23095" spans="5:10" x14ac:dyDescent="0.25">
      <c r="E23095" s="19">
        <f t="shared" si="1080"/>
        <v>227</v>
      </c>
      <c r="F23095" s="28" t="str">
        <f t="shared" si="1081"/>
        <v>8/20/2016</v>
      </c>
      <c r="G23095" s="28" t="str">
        <f t="shared" si="1082"/>
        <v>2</v>
      </c>
      <c r="H23095" s="29">
        <f>IF(I23095="","",IF($C$7="HB",I23095-TIME(VLOOKUP($C$6,Reference!$B$12:$C$16,2,0),0,0),I23095-TIME(VLOOKUP($C$6,Reference!$B$12:$C$16,2,0),0,0)+TIME(1,0,0)))</f>
        <v>42602.083333333328</v>
      </c>
      <c r="I23095" s="29">
        <v>42602.291666666664</v>
      </c>
      <c r="J23095" s="42">
        <v>12412</v>
      </c>
    </row>
    <row r="23096" spans="5:10" x14ac:dyDescent="0.25">
      <c r="E23096" s="19">
        <f t="shared" si="1080"/>
        <v>227</v>
      </c>
      <c r="F23096" s="28" t="str">
        <f t="shared" si="1081"/>
        <v>8/20/2016</v>
      </c>
      <c r="G23096" s="28" t="str">
        <f t="shared" si="1082"/>
        <v>3</v>
      </c>
      <c r="H23096" s="29">
        <f>IF(I23096="","",IF($C$7="HB",I23096-TIME(VLOOKUP($C$6,Reference!$B$12:$C$16,2,0),0,0),I23096-TIME(VLOOKUP($C$6,Reference!$B$12:$C$16,2,0),0,0)+TIME(1,0,0)))</f>
        <v>42602.125</v>
      </c>
      <c r="I23096" s="29">
        <v>42602.333333333336</v>
      </c>
      <c r="J23096" s="42">
        <v>11736</v>
      </c>
    </row>
    <row r="23097" spans="5:10" x14ac:dyDescent="0.25">
      <c r="E23097" s="19">
        <f t="shared" si="1080"/>
        <v>227</v>
      </c>
      <c r="F23097" s="28" t="str">
        <f t="shared" si="1081"/>
        <v>8/20/2016</v>
      </c>
      <c r="G23097" s="28" t="str">
        <f t="shared" si="1082"/>
        <v>4</v>
      </c>
      <c r="H23097" s="29">
        <f>IF(I23097="","",IF($C$7="HB",I23097-TIME(VLOOKUP($C$6,Reference!$B$12:$C$16,2,0),0,0),I23097-TIME(VLOOKUP($C$6,Reference!$B$12:$C$16,2,0),0,0)+TIME(1,0,0)))</f>
        <v>42602.166666666664</v>
      </c>
      <c r="I23097" s="29">
        <v>42602.375</v>
      </c>
      <c r="J23097" s="42">
        <v>11248</v>
      </c>
    </row>
    <row r="23098" spans="5:10" x14ac:dyDescent="0.25">
      <c r="E23098" s="19">
        <f t="shared" si="1080"/>
        <v>227</v>
      </c>
      <c r="F23098" s="28" t="str">
        <f t="shared" si="1081"/>
        <v>8/20/2016</v>
      </c>
      <c r="G23098" s="28" t="str">
        <f t="shared" si="1082"/>
        <v>5</v>
      </c>
      <c r="H23098" s="29">
        <f>IF(I23098="","",IF($C$7="HB",I23098-TIME(VLOOKUP($C$6,Reference!$B$12:$C$16,2,0),0,0),I23098-TIME(VLOOKUP($C$6,Reference!$B$12:$C$16,2,0),0,0)+TIME(1,0,0)))</f>
        <v>42602.208333333328</v>
      </c>
      <c r="I23098" s="29">
        <v>42602.416666666664</v>
      </c>
      <c r="J23098" s="42">
        <v>10975</v>
      </c>
    </row>
    <row r="23099" spans="5:10" x14ac:dyDescent="0.25">
      <c r="E23099" s="19">
        <f t="shared" si="1080"/>
        <v>227</v>
      </c>
      <c r="F23099" s="28" t="str">
        <f t="shared" si="1081"/>
        <v>8/20/2016</v>
      </c>
      <c r="G23099" s="28" t="str">
        <f t="shared" si="1082"/>
        <v>6</v>
      </c>
      <c r="H23099" s="29">
        <f>IF(I23099="","",IF($C$7="HB",I23099-TIME(VLOOKUP($C$6,Reference!$B$12:$C$16,2,0),0,0),I23099-TIME(VLOOKUP($C$6,Reference!$B$12:$C$16,2,0),0,0)+TIME(1,0,0)))</f>
        <v>42602.25</v>
      </c>
      <c r="I23099" s="29">
        <v>42602.458333333336</v>
      </c>
      <c r="J23099" s="42">
        <v>11211</v>
      </c>
    </row>
    <row r="23100" spans="5:10" x14ac:dyDescent="0.25">
      <c r="E23100" s="19">
        <f t="shared" si="1080"/>
        <v>227</v>
      </c>
      <c r="F23100" s="28" t="str">
        <f t="shared" si="1081"/>
        <v>8/20/2016</v>
      </c>
      <c r="G23100" s="28" t="str">
        <f t="shared" si="1082"/>
        <v>7</v>
      </c>
      <c r="H23100" s="29">
        <f>IF(I23100="","",IF($C$7="HB",I23100-TIME(VLOOKUP($C$6,Reference!$B$12:$C$16,2,0),0,0),I23100-TIME(VLOOKUP($C$6,Reference!$B$12:$C$16,2,0),0,0)+TIME(1,0,0)))</f>
        <v>42602.291666666664</v>
      </c>
      <c r="I23100" s="29">
        <v>42602.5</v>
      </c>
      <c r="J23100" s="42">
        <v>11390</v>
      </c>
    </row>
    <row r="23101" spans="5:10" x14ac:dyDescent="0.25">
      <c r="E23101" s="19">
        <f t="shared" si="1080"/>
        <v>227</v>
      </c>
      <c r="F23101" s="28" t="str">
        <f t="shared" si="1081"/>
        <v>8/20/2016</v>
      </c>
      <c r="G23101" s="28" t="str">
        <f t="shared" si="1082"/>
        <v>8</v>
      </c>
      <c r="H23101" s="29">
        <f>IF(I23101="","",IF($C$7="HB",I23101-TIME(VLOOKUP($C$6,Reference!$B$12:$C$16,2,0),0,0),I23101-TIME(VLOOKUP($C$6,Reference!$B$12:$C$16,2,0),0,0)+TIME(1,0,0)))</f>
        <v>42602.333333333328</v>
      </c>
      <c r="I23101" s="29">
        <v>42602.541666666664</v>
      </c>
      <c r="J23101" s="42">
        <v>11688</v>
      </c>
    </row>
    <row r="23102" spans="5:10" x14ac:dyDescent="0.25">
      <c r="E23102" s="19">
        <f t="shared" si="1080"/>
        <v>227</v>
      </c>
      <c r="F23102" s="28" t="str">
        <f t="shared" si="1081"/>
        <v>8/20/2016</v>
      </c>
      <c r="G23102" s="28" t="str">
        <f t="shared" si="1082"/>
        <v>9</v>
      </c>
      <c r="H23102" s="29">
        <f>IF(I23102="","",IF($C$7="HB",I23102-TIME(VLOOKUP($C$6,Reference!$B$12:$C$16,2,0),0,0),I23102-TIME(VLOOKUP($C$6,Reference!$B$12:$C$16,2,0),0,0)+TIME(1,0,0)))</f>
        <v>42602.375</v>
      </c>
      <c r="I23102" s="29">
        <v>42602.583333333336</v>
      </c>
      <c r="J23102" s="42">
        <v>11971</v>
      </c>
    </row>
    <row r="23103" spans="5:10" x14ac:dyDescent="0.25">
      <c r="E23103" s="19">
        <f t="shared" si="1080"/>
        <v>227</v>
      </c>
      <c r="F23103" s="28" t="str">
        <f t="shared" si="1081"/>
        <v>8/20/2016</v>
      </c>
      <c r="G23103" s="28" t="str">
        <f t="shared" si="1082"/>
        <v>10</v>
      </c>
      <c r="H23103" s="29">
        <f>IF(I23103="","",IF($C$7="HB",I23103-TIME(VLOOKUP($C$6,Reference!$B$12:$C$16,2,0),0,0),I23103-TIME(VLOOKUP($C$6,Reference!$B$12:$C$16,2,0),0,0)+TIME(1,0,0)))</f>
        <v>42602.416666666664</v>
      </c>
      <c r="I23103" s="29">
        <v>42602.625</v>
      </c>
      <c r="J23103" s="42">
        <v>12650</v>
      </c>
    </row>
    <row r="23104" spans="5:10" x14ac:dyDescent="0.25">
      <c r="E23104" s="19">
        <f t="shared" si="1080"/>
        <v>227</v>
      </c>
      <c r="F23104" s="28" t="str">
        <f t="shared" si="1081"/>
        <v>8/20/2016</v>
      </c>
      <c r="G23104" s="28" t="str">
        <f t="shared" si="1082"/>
        <v>11</v>
      </c>
      <c r="H23104" s="29">
        <f>IF(I23104="","",IF($C$7="HB",I23104-TIME(VLOOKUP($C$6,Reference!$B$12:$C$16,2,0),0,0),I23104-TIME(VLOOKUP($C$6,Reference!$B$12:$C$16,2,0),0,0)+TIME(1,0,0)))</f>
        <v>42602.458333333328</v>
      </c>
      <c r="I23104" s="29">
        <v>42602.666666666664</v>
      </c>
      <c r="J23104" s="42">
        <v>13075</v>
      </c>
    </row>
    <row r="23105" spans="5:10" x14ac:dyDescent="0.25">
      <c r="E23105" s="19">
        <f t="shared" si="1080"/>
        <v>227</v>
      </c>
      <c r="F23105" s="28" t="str">
        <f t="shared" si="1081"/>
        <v>8/20/2016</v>
      </c>
      <c r="G23105" s="28" t="str">
        <f t="shared" si="1082"/>
        <v>12</v>
      </c>
      <c r="H23105" s="29">
        <f>IF(I23105="","",IF($C$7="HB",I23105-TIME(VLOOKUP($C$6,Reference!$B$12:$C$16,2,0),0,0),I23105-TIME(VLOOKUP($C$6,Reference!$B$12:$C$16,2,0),0,0)+TIME(1,0,0)))</f>
        <v>42602.5</v>
      </c>
      <c r="I23105" s="29">
        <v>42602.708333333336</v>
      </c>
      <c r="J23105" s="42">
        <v>13414</v>
      </c>
    </row>
    <row r="23106" spans="5:10" x14ac:dyDescent="0.25">
      <c r="E23106" s="19">
        <f t="shared" si="1080"/>
        <v>227</v>
      </c>
      <c r="F23106" s="28" t="str">
        <f t="shared" si="1081"/>
        <v>8/20/2016</v>
      </c>
      <c r="G23106" s="28" t="str">
        <f t="shared" si="1082"/>
        <v>13</v>
      </c>
      <c r="H23106" s="29">
        <f>IF(I23106="","",IF($C$7="HB",I23106-TIME(VLOOKUP($C$6,Reference!$B$12:$C$16,2,0),0,0),I23106-TIME(VLOOKUP($C$6,Reference!$B$12:$C$16,2,0),0,0)+TIME(1,0,0)))</f>
        <v>42602.541666666664</v>
      </c>
      <c r="I23106" s="29">
        <v>42602.75</v>
      </c>
      <c r="J23106" s="42">
        <v>13374</v>
      </c>
    </row>
    <row r="23107" spans="5:10" x14ac:dyDescent="0.25">
      <c r="E23107" s="19">
        <f t="shared" si="1080"/>
        <v>227</v>
      </c>
      <c r="F23107" s="28" t="str">
        <f t="shared" si="1081"/>
        <v>8/20/2016</v>
      </c>
      <c r="G23107" s="28" t="str">
        <f t="shared" si="1082"/>
        <v>14</v>
      </c>
      <c r="H23107" s="29">
        <f>IF(I23107="","",IF($C$7="HB",I23107-TIME(VLOOKUP($C$6,Reference!$B$12:$C$16,2,0),0,0),I23107-TIME(VLOOKUP($C$6,Reference!$B$12:$C$16,2,0),0,0)+TIME(1,0,0)))</f>
        <v>42602.583333333328</v>
      </c>
      <c r="I23107" s="29">
        <v>42602.791666666664</v>
      </c>
      <c r="J23107" s="42">
        <v>13663</v>
      </c>
    </row>
    <row r="23108" spans="5:10" x14ac:dyDescent="0.25">
      <c r="E23108" s="19">
        <f t="shared" si="1080"/>
        <v>227</v>
      </c>
      <c r="F23108" s="28" t="str">
        <f t="shared" si="1081"/>
        <v>8/20/2016</v>
      </c>
      <c r="G23108" s="28" t="str">
        <f t="shared" si="1082"/>
        <v>15</v>
      </c>
      <c r="H23108" s="29">
        <f>IF(I23108="","",IF($C$7="HB",I23108-TIME(VLOOKUP($C$6,Reference!$B$12:$C$16,2,0),0,0),I23108-TIME(VLOOKUP($C$6,Reference!$B$12:$C$16,2,0),0,0)+TIME(1,0,0)))</f>
        <v>42602.625</v>
      </c>
      <c r="I23108" s="29">
        <v>42602.833333333336</v>
      </c>
      <c r="J23108" s="42">
        <v>14048</v>
      </c>
    </row>
    <row r="23109" spans="5:10" x14ac:dyDescent="0.25">
      <c r="E23109" s="19">
        <f t="shared" si="1080"/>
        <v>227</v>
      </c>
      <c r="F23109" s="28" t="str">
        <f t="shared" si="1081"/>
        <v>8/20/2016</v>
      </c>
      <c r="G23109" s="28" t="str">
        <f t="shared" si="1082"/>
        <v>16</v>
      </c>
      <c r="H23109" s="29">
        <f>IF(I23109="","",IF($C$7="HB",I23109-TIME(VLOOKUP($C$6,Reference!$B$12:$C$16,2,0),0,0),I23109-TIME(VLOOKUP($C$6,Reference!$B$12:$C$16,2,0),0,0)+TIME(1,0,0)))</f>
        <v>42602.666666666664</v>
      </c>
      <c r="I23109" s="29">
        <v>42602.875</v>
      </c>
      <c r="J23109" s="42">
        <v>14433</v>
      </c>
    </row>
    <row r="23110" spans="5:10" x14ac:dyDescent="0.25">
      <c r="E23110" s="19">
        <f t="shared" ref="E23110:E23173" si="1083">$C$16</f>
        <v>227</v>
      </c>
      <c r="F23110" s="28" t="str">
        <f t="shared" ref="F23110:F23173" si="1084">TEXT(H23110,"m/d/yyyy")</f>
        <v>8/20/2016</v>
      </c>
      <c r="G23110" s="28" t="str">
        <f t="shared" ref="G23110:G23173" si="1085">TEXT(H23110,"h")</f>
        <v>17</v>
      </c>
      <c r="H23110" s="29">
        <f>IF(I23110="","",IF($C$7="HB",I23110-TIME(VLOOKUP($C$6,Reference!$B$12:$C$16,2,0),0,0),I23110-TIME(VLOOKUP($C$6,Reference!$B$12:$C$16,2,0),0,0)+TIME(1,0,0)))</f>
        <v>42602.708333333328</v>
      </c>
      <c r="I23110" s="29">
        <v>42602.916666666664</v>
      </c>
      <c r="J23110" s="42">
        <v>14941</v>
      </c>
    </row>
    <row r="23111" spans="5:10" x14ac:dyDescent="0.25">
      <c r="E23111" s="19">
        <f t="shared" si="1083"/>
        <v>227</v>
      </c>
      <c r="F23111" s="28" t="str">
        <f t="shared" si="1084"/>
        <v>8/20/2016</v>
      </c>
      <c r="G23111" s="28" t="str">
        <f t="shared" si="1085"/>
        <v>18</v>
      </c>
      <c r="H23111" s="29">
        <f>IF(I23111="","",IF($C$7="HB",I23111-TIME(VLOOKUP($C$6,Reference!$B$12:$C$16,2,0),0,0),I23111-TIME(VLOOKUP($C$6,Reference!$B$12:$C$16,2,0),0,0)+TIME(1,0,0)))</f>
        <v>42602.75</v>
      </c>
      <c r="I23111" s="29">
        <v>42602.958333333336</v>
      </c>
      <c r="J23111" s="42">
        <v>15449</v>
      </c>
    </row>
    <row r="23112" spans="5:10" x14ac:dyDescent="0.25">
      <c r="E23112" s="19">
        <f t="shared" si="1083"/>
        <v>227</v>
      </c>
      <c r="F23112" s="28" t="str">
        <f t="shared" si="1084"/>
        <v>8/20/2016</v>
      </c>
      <c r="G23112" s="28" t="str">
        <f t="shared" si="1085"/>
        <v>19</v>
      </c>
      <c r="H23112" s="29">
        <f>IF(I23112="","",IF($C$7="HB",I23112-TIME(VLOOKUP($C$6,Reference!$B$12:$C$16,2,0),0,0),I23112-TIME(VLOOKUP($C$6,Reference!$B$12:$C$16,2,0),0,0)+TIME(1,0,0)))</f>
        <v>42602.791666666664</v>
      </c>
      <c r="I23112" s="29">
        <v>42603</v>
      </c>
      <c r="J23112" s="42">
        <v>15745</v>
      </c>
    </row>
    <row r="23113" spans="5:10" x14ac:dyDescent="0.25">
      <c r="E23113" s="19">
        <f t="shared" si="1083"/>
        <v>227</v>
      </c>
      <c r="F23113" s="28" t="str">
        <f t="shared" si="1084"/>
        <v>8/20/2016</v>
      </c>
      <c r="G23113" s="28" t="str">
        <f t="shared" si="1085"/>
        <v>20</v>
      </c>
      <c r="H23113" s="29">
        <f>IF(I23113="","",IF($C$7="HB",I23113-TIME(VLOOKUP($C$6,Reference!$B$12:$C$16,2,0),0,0),I23113-TIME(VLOOKUP($C$6,Reference!$B$12:$C$16,2,0),0,0)+TIME(1,0,0)))</f>
        <v>42602.833333333328</v>
      </c>
      <c r="I23113" s="29">
        <v>42603.041666666664</v>
      </c>
      <c r="J23113" s="42">
        <v>15735</v>
      </c>
    </row>
    <row r="23114" spans="5:10" x14ac:dyDescent="0.25">
      <c r="E23114" s="19">
        <f t="shared" si="1083"/>
        <v>227</v>
      </c>
      <c r="F23114" s="28" t="str">
        <f t="shared" si="1084"/>
        <v>8/20/2016</v>
      </c>
      <c r="G23114" s="28" t="str">
        <f t="shared" si="1085"/>
        <v>21</v>
      </c>
      <c r="H23114" s="29">
        <f>IF(I23114="","",IF($C$7="HB",I23114-TIME(VLOOKUP($C$6,Reference!$B$12:$C$16,2,0),0,0),I23114-TIME(VLOOKUP($C$6,Reference!$B$12:$C$16,2,0),0,0)+TIME(1,0,0)))</f>
        <v>42602.875</v>
      </c>
      <c r="I23114" s="29">
        <v>42603.083333333336</v>
      </c>
      <c r="J23114" s="42">
        <v>15419</v>
      </c>
    </row>
    <row r="23115" spans="5:10" x14ac:dyDescent="0.25">
      <c r="E23115" s="19">
        <f t="shared" si="1083"/>
        <v>227</v>
      </c>
      <c r="F23115" s="28" t="str">
        <f t="shared" si="1084"/>
        <v>8/20/2016</v>
      </c>
      <c r="G23115" s="28" t="str">
        <f t="shared" si="1085"/>
        <v>22</v>
      </c>
      <c r="H23115" s="29">
        <f>IF(I23115="","",IF($C$7="HB",I23115-TIME(VLOOKUP($C$6,Reference!$B$12:$C$16,2,0),0,0),I23115-TIME(VLOOKUP($C$6,Reference!$B$12:$C$16,2,0),0,0)+TIME(1,0,0)))</f>
        <v>42602.916666666664</v>
      </c>
      <c r="I23115" s="29">
        <v>42603.125</v>
      </c>
      <c r="J23115" s="42">
        <v>15353</v>
      </c>
    </row>
    <row r="23116" spans="5:10" x14ac:dyDescent="0.25">
      <c r="E23116" s="19">
        <f t="shared" si="1083"/>
        <v>227</v>
      </c>
      <c r="F23116" s="28" t="str">
        <f t="shared" si="1084"/>
        <v>8/20/2016</v>
      </c>
      <c r="G23116" s="28" t="str">
        <f t="shared" si="1085"/>
        <v>23</v>
      </c>
      <c r="H23116" s="29">
        <f>IF(I23116="","",IF($C$7="HB",I23116-TIME(VLOOKUP($C$6,Reference!$B$12:$C$16,2,0),0,0),I23116-TIME(VLOOKUP($C$6,Reference!$B$12:$C$16,2,0),0,0)+TIME(1,0,0)))</f>
        <v>42602.958333333328</v>
      </c>
      <c r="I23116" s="29">
        <v>42603.166666666664</v>
      </c>
      <c r="J23116" s="42">
        <v>14703</v>
      </c>
    </row>
    <row r="23117" spans="5:10" x14ac:dyDescent="0.25">
      <c r="E23117" s="19">
        <f t="shared" si="1083"/>
        <v>227</v>
      </c>
      <c r="F23117" s="28" t="str">
        <f t="shared" si="1084"/>
        <v>8/21/2016</v>
      </c>
      <c r="G23117" s="28" t="str">
        <f t="shared" si="1085"/>
        <v>0</v>
      </c>
      <c r="H23117" s="29">
        <f>IF(I23117="","",IF($C$7="HB",I23117-TIME(VLOOKUP($C$6,Reference!$B$12:$C$16,2,0),0,0),I23117-TIME(VLOOKUP($C$6,Reference!$B$12:$C$16,2,0),0,0)+TIME(1,0,0)))</f>
        <v>42603</v>
      </c>
      <c r="I23117" s="29">
        <v>42603.208333333336</v>
      </c>
      <c r="J23117" s="42">
        <v>13800</v>
      </c>
    </row>
    <row r="23118" spans="5:10" x14ac:dyDescent="0.25">
      <c r="E23118" s="19">
        <f t="shared" si="1083"/>
        <v>227</v>
      </c>
      <c r="F23118" s="28" t="str">
        <f t="shared" si="1084"/>
        <v>8/21/2016</v>
      </c>
      <c r="G23118" s="28" t="str">
        <f t="shared" si="1085"/>
        <v>1</v>
      </c>
      <c r="H23118" s="29">
        <f>IF(I23118="","",IF($C$7="HB",I23118-TIME(VLOOKUP($C$6,Reference!$B$12:$C$16,2,0),0,0),I23118-TIME(VLOOKUP($C$6,Reference!$B$12:$C$16,2,0),0,0)+TIME(1,0,0)))</f>
        <v>42603.041666666664</v>
      </c>
      <c r="I23118" s="29">
        <v>42603.25</v>
      </c>
      <c r="J23118" s="42">
        <v>12860</v>
      </c>
    </row>
    <row r="23119" spans="5:10" x14ac:dyDescent="0.25">
      <c r="E23119" s="19">
        <f t="shared" si="1083"/>
        <v>227</v>
      </c>
      <c r="F23119" s="28" t="str">
        <f t="shared" si="1084"/>
        <v>8/21/2016</v>
      </c>
      <c r="G23119" s="28" t="str">
        <f t="shared" si="1085"/>
        <v>2</v>
      </c>
      <c r="H23119" s="29">
        <f>IF(I23119="","",IF($C$7="HB",I23119-TIME(VLOOKUP($C$6,Reference!$B$12:$C$16,2,0),0,0),I23119-TIME(VLOOKUP($C$6,Reference!$B$12:$C$16,2,0),0,0)+TIME(1,0,0)))</f>
        <v>42603.083333333328</v>
      </c>
      <c r="I23119" s="29">
        <v>42603.291666666664</v>
      </c>
      <c r="J23119" s="42">
        <v>12016</v>
      </c>
    </row>
    <row r="23120" spans="5:10" x14ac:dyDescent="0.25">
      <c r="E23120" s="19">
        <f t="shared" si="1083"/>
        <v>227</v>
      </c>
      <c r="F23120" s="28" t="str">
        <f t="shared" si="1084"/>
        <v>8/21/2016</v>
      </c>
      <c r="G23120" s="28" t="str">
        <f t="shared" si="1085"/>
        <v>3</v>
      </c>
      <c r="H23120" s="29">
        <f>IF(I23120="","",IF($C$7="HB",I23120-TIME(VLOOKUP($C$6,Reference!$B$12:$C$16,2,0),0,0),I23120-TIME(VLOOKUP($C$6,Reference!$B$12:$C$16,2,0),0,0)+TIME(1,0,0)))</f>
        <v>42603.125</v>
      </c>
      <c r="I23120" s="29">
        <v>42603.333333333336</v>
      </c>
      <c r="J23120" s="42">
        <v>11399</v>
      </c>
    </row>
    <row r="23121" spans="5:10" x14ac:dyDescent="0.25">
      <c r="E23121" s="19">
        <f t="shared" si="1083"/>
        <v>227</v>
      </c>
      <c r="F23121" s="28" t="str">
        <f t="shared" si="1084"/>
        <v>8/21/2016</v>
      </c>
      <c r="G23121" s="28" t="str">
        <f t="shared" si="1085"/>
        <v>4</v>
      </c>
      <c r="H23121" s="29">
        <f>IF(I23121="","",IF($C$7="HB",I23121-TIME(VLOOKUP($C$6,Reference!$B$12:$C$16,2,0),0,0),I23121-TIME(VLOOKUP($C$6,Reference!$B$12:$C$16,2,0),0,0)+TIME(1,0,0)))</f>
        <v>42603.166666666664</v>
      </c>
      <c r="I23121" s="29">
        <v>42603.375</v>
      </c>
      <c r="J23121" s="42">
        <v>11236</v>
      </c>
    </row>
    <row r="23122" spans="5:10" x14ac:dyDescent="0.25">
      <c r="E23122" s="19">
        <f t="shared" si="1083"/>
        <v>227</v>
      </c>
      <c r="F23122" s="28" t="str">
        <f t="shared" si="1084"/>
        <v>8/21/2016</v>
      </c>
      <c r="G23122" s="28" t="str">
        <f t="shared" si="1085"/>
        <v>5</v>
      </c>
      <c r="H23122" s="29">
        <f>IF(I23122="","",IF($C$7="HB",I23122-TIME(VLOOKUP($C$6,Reference!$B$12:$C$16,2,0),0,0),I23122-TIME(VLOOKUP($C$6,Reference!$B$12:$C$16,2,0),0,0)+TIME(1,0,0)))</f>
        <v>42603.208333333328</v>
      </c>
      <c r="I23122" s="29">
        <v>42603.416666666664</v>
      </c>
      <c r="J23122" s="42">
        <v>10964</v>
      </c>
    </row>
    <row r="23123" spans="5:10" x14ac:dyDescent="0.25">
      <c r="E23123" s="19">
        <f t="shared" si="1083"/>
        <v>227</v>
      </c>
      <c r="F23123" s="28" t="str">
        <f t="shared" si="1084"/>
        <v>8/21/2016</v>
      </c>
      <c r="G23123" s="28" t="str">
        <f t="shared" si="1085"/>
        <v>6</v>
      </c>
      <c r="H23123" s="29">
        <f>IF(I23123="","",IF($C$7="HB",I23123-TIME(VLOOKUP($C$6,Reference!$B$12:$C$16,2,0),0,0),I23123-TIME(VLOOKUP($C$6,Reference!$B$12:$C$16,2,0),0,0)+TIME(1,0,0)))</f>
        <v>42603.25</v>
      </c>
      <c r="I23123" s="29">
        <v>42603.458333333336</v>
      </c>
      <c r="J23123" s="42">
        <v>10850</v>
      </c>
    </row>
    <row r="23124" spans="5:10" x14ac:dyDescent="0.25">
      <c r="E23124" s="19">
        <f t="shared" si="1083"/>
        <v>227</v>
      </c>
      <c r="F23124" s="28" t="str">
        <f t="shared" si="1084"/>
        <v>8/21/2016</v>
      </c>
      <c r="G23124" s="28" t="str">
        <f t="shared" si="1085"/>
        <v>7</v>
      </c>
      <c r="H23124" s="29">
        <f>IF(I23124="","",IF($C$7="HB",I23124-TIME(VLOOKUP($C$6,Reference!$B$12:$C$16,2,0),0,0),I23124-TIME(VLOOKUP($C$6,Reference!$B$12:$C$16,2,0),0,0)+TIME(1,0,0)))</f>
        <v>42603.291666666664</v>
      </c>
      <c r="I23124" s="29">
        <v>42603.5</v>
      </c>
      <c r="J23124" s="42">
        <v>10866</v>
      </c>
    </row>
    <row r="23125" spans="5:10" x14ac:dyDescent="0.25">
      <c r="E23125" s="19">
        <f t="shared" si="1083"/>
        <v>227</v>
      </c>
      <c r="F23125" s="28" t="str">
        <f t="shared" si="1084"/>
        <v>8/21/2016</v>
      </c>
      <c r="G23125" s="28" t="str">
        <f t="shared" si="1085"/>
        <v>8</v>
      </c>
      <c r="H23125" s="29">
        <f>IF(I23125="","",IF($C$7="HB",I23125-TIME(VLOOKUP($C$6,Reference!$B$12:$C$16,2,0),0,0),I23125-TIME(VLOOKUP($C$6,Reference!$B$12:$C$16,2,0),0,0)+TIME(1,0,0)))</f>
        <v>42603.333333333328</v>
      </c>
      <c r="I23125" s="29">
        <v>42603.541666666664</v>
      </c>
      <c r="J23125" s="42">
        <v>10987</v>
      </c>
    </row>
    <row r="23126" spans="5:10" x14ac:dyDescent="0.25">
      <c r="E23126" s="19">
        <f t="shared" si="1083"/>
        <v>227</v>
      </c>
      <c r="F23126" s="28" t="str">
        <f t="shared" si="1084"/>
        <v>8/21/2016</v>
      </c>
      <c r="G23126" s="28" t="str">
        <f t="shared" si="1085"/>
        <v>9</v>
      </c>
      <c r="H23126" s="29">
        <f>IF(I23126="","",IF($C$7="HB",I23126-TIME(VLOOKUP($C$6,Reference!$B$12:$C$16,2,0),0,0),I23126-TIME(VLOOKUP($C$6,Reference!$B$12:$C$16,2,0),0,0)+TIME(1,0,0)))</f>
        <v>42603.375</v>
      </c>
      <c r="I23126" s="29">
        <v>42603.583333333336</v>
      </c>
      <c r="J23126" s="42">
        <v>11194</v>
      </c>
    </row>
    <row r="23127" spans="5:10" x14ac:dyDescent="0.25">
      <c r="E23127" s="19">
        <f t="shared" si="1083"/>
        <v>227</v>
      </c>
      <c r="F23127" s="28" t="str">
        <f t="shared" si="1084"/>
        <v>8/21/2016</v>
      </c>
      <c r="G23127" s="28" t="str">
        <f t="shared" si="1085"/>
        <v>10</v>
      </c>
      <c r="H23127" s="29">
        <f>IF(I23127="","",IF($C$7="HB",I23127-TIME(VLOOKUP($C$6,Reference!$B$12:$C$16,2,0),0,0),I23127-TIME(VLOOKUP($C$6,Reference!$B$12:$C$16,2,0),0,0)+TIME(1,0,0)))</f>
        <v>42603.416666666664</v>
      </c>
      <c r="I23127" s="29">
        <v>42603.625</v>
      </c>
      <c r="J23127" s="42">
        <v>11784</v>
      </c>
    </row>
    <row r="23128" spans="5:10" x14ac:dyDescent="0.25">
      <c r="E23128" s="19">
        <f t="shared" si="1083"/>
        <v>227</v>
      </c>
      <c r="F23128" s="28" t="str">
        <f t="shared" si="1084"/>
        <v>8/21/2016</v>
      </c>
      <c r="G23128" s="28" t="str">
        <f t="shared" si="1085"/>
        <v>11</v>
      </c>
      <c r="H23128" s="29">
        <f>IF(I23128="","",IF($C$7="HB",I23128-TIME(VLOOKUP($C$6,Reference!$B$12:$C$16,2,0),0,0),I23128-TIME(VLOOKUP($C$6,Reference!$B$12:$C$16,2,0),0,0)+TIME(1,0,0)))</f>
        <v>42603.458333333328</v>
      </c>
      <c r="I23128" s="29">
        <v>42603.666666666664</v>
      </c>
      <c r="J23128" s="42">
        <v>12099</v>
      </c>
    </row>
    <row r="23129" spans="5:10" x14ac:dyDescent="0.25">
      <c r="E23129" s="19">
        <f t="shared" si="1083"/>
        <v>227</v>
      </c>
      <c r="F23129" s="28" t="str">
        <f t="shared" si="1084"/>
        <v>8/21/2016</v>
      </c>
      <c r="G23129" s="28" t="str">
        <f t="shared" si="1085"/>
        <v>12</v>
      </c>
      <c r="H23129" s="29">
        <f>IF(I23129="","",IF($C$7="HB",I23129-TIME(VLOOKUP($C$6,Reference!$B$12:$C$16,2,0),0,0),I23129-TIME(VLOOKUP($C$6,Reference!$B$12:$C$16,2,0),0,0)+TIME(1,0,0)))</f>
        <v>42603.5</v>
      </c>
      <c r="I23129" s="29">
        <v>42603.708333333336</v>
      </c>
      <c r="J23129" s="42">
        <v>12388</v>
      </c>
    </row>
    <row r="23130" spans="5:10" x14ac:dyDescent="0.25">
      <c r="E23130" s="19">
        <f t="shared" si="1083"/>
        <v>227</v>
      </c>
      <c r="F23130" s="28" t="str">
        <f t="shared" si="1084"/>
        <v>8/21/2016</v>
      </c>
      <c r="G23130" s="28" t="str">
        <f t="shared" si="1085"/>
        <v>13</v>
      </c>
      <c r="H23130" s="29">
        <f>IF(I23130="","",IF($C$7="HB",I23130-TIME(VLOOKUP($C$6,Reference!$B$12:$C$16,2,0),0,0),I23130-TIME(VLOOKUP($C$6,Reference!$B$12:$C$16,2,0),0,0)+TIME(1,0,0)))</f>
        <v>42603.541666666664</v>
      </c>
      <c r="I23130" s="29">
        <v>42603.75</v>
      </c>
      <c r="J23130" s="42">
        <v>12690</v>
      </c>
    </row>
    <row r="23131" spans="5:10" x14ac:dyDescent="0.25">
      <c r="E23131" s="19">
        <f t="shared" si="1083"/>
        <v>227</v>
      </c>
      <c r="F23131" s="28" t="str">
        <f t="shared" si="1084"/>
        <v>8/21/2016</v>
      </c>
      <c r="G23131" s="28" t="str">
        <f t="shared" si="1085"/>
        <v>14</v>
      </c>
      <c r="H23131" s="29">
        <f>IF(I23131="","",IF($C$7="HB",I23131-TIME(VLOOKUP($C$6,Reference!$B$12:$C$16,2,0),0,0),I23131-TIME(VLOOKUP($C$6,Reference!$B$12:$C$16,2,0),0,0)+TIME(1,0,0)))</f>
        <v>42603.583333333328</v>
      </c>
      <c r="I23131" s="29">
        <v>42603.791666666664</v>
      </c>
      <c r="J23131" s="42">
        <v>12716</v>
      </c>
    </row>
    <row r="23132" spans="5:10" x14ac:dyDescent="0.25">
      <c r="E23132" s="19">
        <f t="shared" si="1083"/>
        <v>227</v>
      </c>
      <c r="F23132" s="28" t="str">
        <f t="shared" si="1084"/>
        <v>8/21/2016</v>
      </c>
      <c r="G23132" s="28" t="str">
        <f t="shared" si="1085"/>
        <v>15</v>
      </c>
      <c r="H23132" s="29">
        <f>IF(I23132="","",IF($C$7="HB",I23132-TIME(VLOOKUP($C$6,Reference!$B$12:$C$16,2,0),0,0),I23132-TIME(VLOOKUP($C$6,Reference!$B$12:$C$16,2,0),0,0)+TIME(1,0,0)))</f>
        <v>42603.625</v>
      </c>
      <c r="I23132" s="29">
        <v>42603.833333333336</v>
      </c>
      <c r="J23132" s="42">
        <v>13225</v>
      </c>
    </row>
    <row r="23133" spans="5:10" x14ac:dyDescent="0.25">
      <c r="E23133" s="19">
        <f t="shared" si="1083"/>
        <v>227</v>
      </c>
      <c r="F23133" s="28" t="str">
        <f t="shared" si="1084"/>
        <v>8/21/2016</v>
      </c>
      <c r="G23133" s="28" t="str">
        <f t="shared" si="1085"/>
        <v>16</v>
      </c>
      <c r="H23133" s="29">
        <f>IF(I23133="","",IF($C$7="HB",I23133-TIME(VLOOKUP($C$6,Reference!$B$12:$C$16,2,0),0,0),I23133-TIME(VLOOKUP($C$6,Reference!$B$12:$C$16,2,0),0,0)+TIME(1,0,0)))</f>
        <v>42603.666666666664</v>
      </c>
      <c r="I23133" s="29">
        <v>42603.875</v>
      </c>
      <c r="J23133" s="42">
        <v>13775</v>
      </c>
    </row>
    <row r="23134" spans="5:10" x14ac:dyDescent="0.25">
      <c r="E23134" s="19">
        <f t="shared" si="1083"/>
        <v>227</v>
      </c>
      <c r="F23134" s="28" t="str">
        <f t="shared" si="1084"/>
        <v>8/21/2016</v>
      </c>
      <c r="G23134" s="28" t="str">
        <f t="shared" si="1085"/>
        <v>17</v>
      </c>
      <c r="H23134" s="29">
        <f>IF(I23134="","",IF($C$7="HB",I23134-TIME(VLOOKUP($C$6,Reference!$B$12:$C$16,2,0),0,0),I23134-TIME(VLOOKUP($C$6,Reference!$B$12:$C$16,2,0),0,0)+TIME(1,0,0)))</f>
        <v>42603.708333333328</v>
      </c>
      <c r="I23134" s="29">
        <v>42603.916666666664</v>
      </c>
      <c r="J23134" s="42">
        <v>14282</v>
      </c>
    </row>
    <row r="23135" spans="5:10" x14ac:dyDescent="0.25">
      <c r="E23135" s="19">
        <f t="shared" si="1083"/>
        <v>227</v>
      </c>
      <c r="F23135" s="28" t="str">
        <f t="shared" si="1084"/>
        <v>8/21/2016</v>
      </c>
      <c r="G23135" s="28" t="str">
        <f t="shared" si="1085"/>
        <v>18</v>
      </c>
      <c r="H23135" s="29">
        <f>IF(I23135="","",IF($C$7="HB",I23135-TIME(VLOOKUP($C$6,Reference!$B$12:$C$16,2,0),0,0),I23135-TIME(VLOOKUP($C$6,Reference!$B$12:$C$16,2,0),0,0)+TIME(1,0,0)))</f>
        <v>42603.75</v>
      </c>
      <c r="I23135" s="29">
        <v>42603.958333333336</v>
      </c>
      <c r="J23135" s="42">
        <v>14565</v>
      </c>
    </row>
    <row r="23136" spans="5:10" x14ac:dyDescent="0.25">
      <c r="E23136" s="19">
        <f t="shared" si="1083"/>
        <v>227</v>
      </c>
      <c r="F23136" s="28" t="str">
        <f t="shared" si="1084"/>
        <v>8/21/2016</v>
      </c>
      <c r="G23136" s="28" t="str">
        <f t="shared" si="1085"/>
        <v>19</v>
      </c>
      <c r="H23136" s="29">
        <f>IF(I23136="","",IF($C$7="HB",I23136-TIME(VLOOKUP($C$6,Reference!$B$12:$C$16,2,0),0,0),I23136-TIME(VLOOKUP($C$6,Reference!$B$12:$C$16,2,0),0,0)+TIME(1,0,0)))</f>
        <v>42603.791666666664</v>
      </c>
      <c r="I23136" s="29">
        <v>42604</v>
      </c>
      <c r="J23136" s="42">
        <v>15009</v>
      </c>
    </row>
    <row r="23137" spans="5:10" x14ac:dyDescent="0.25">
      <c r="E23137" s="19">
        <f t="shared" si="1083"/>
        <v>227</v>
      </c>
      <c r="F23137" s="28" t="str">
        <f t="shared" si="1084"/>
        <v>8/21/2016</v>
      </c>
      <c r="G23137" s="28" t="str">
        <f t="shared" si="1085"/>
        <v>20</v>
      </c>
      <c r="H23137" s="29">
        <f>IF(I23137="","",IF($C$7="HB",I23137-TIME(VLOOKUP($C$6,Reference!$B$12:$C$16,2,0),0,0),I23137-TIME(VLOOKUP($C$6,Reference!$B$12:$C$16,2,0),0,0)+TIME(1,0,0)))</f>
        <v>42603.833333333328</v>
      </c>
      <c r="I23137" s="29">
        <v>42604.041666666664</v>
      </c>
      <c r="J23137" s="42">
        <v>15148</v>
      </c>
    </row>
    <row r="23138" spans="5:10" x14ac:dyDescent="0.25">
      <c r="E23138" s="19">
        <f t="shared" si="1083"/>
        <v>227</v>
      </c>
      <c r="F23138" s="28" t="str">
        <f t="shared" si="1084"/>
        <v>8/21/2016</v>
      </c>
      <c r="G23138" s="28" t="str">
        <f t="shared" si="1085"/>
        <v>21</v>
      </c>
      <c r="H23138" s="29">
        <f>IF(I23138="","",IF($C$7="HB",I23138-TIME(VLOOKUP($C$6,Reference!$B$12:$C$16,2,0),0,0),I23138-TIME(VLOOKUP($C$6,Reference!$B$12:$C$16,2,0),0,0)+TIME(1,0,0)))</f>
        <v>42603.875</v>
      </c>
      <c r="I23138" s="29">
        <v>42604.083333333336</v>
      </c>
      <c r="J23138" s="42">
        <v>14998</v>
      </c>
    </row>
    <row r="23139" spans="5:10" x14ac:dyDescent="0.25">
      <c r="E23139" s="19">
        <f t="shared" si="1083"/>
        <v>227</v>
      </c>
      <c r="F23139" s="28" t="str">
        <f t="shared" si="1084"/>
        <v>8/21/2016</v>
      </c>
      <c r="G23139" s="28" t="str">
        <f t="shared" si="1085"/>
        <v>22</v>
      </c>
      <c r="H23139" s="29">
        <f>IF(I23139="","",IF($C$7="HB",I23139-TIME(VLOOKUP($C$6,Reference!$B$12:$C$16,2,0),0,0),I23139-TIME(VLOOKUP($C$6,Reference!$B$12:$C$16,2,0),0,0)+TIME(1,0,0)))</f>
        <v>42603.916666666664</v>
      </c>
      <c r="I23139" s="29">
        <v>42604.125</v>
      </c>
      <c r="J23139" s="42">
        <v>15009</v>
      </c>
    </row>
    <row r="23140" spans="5:10" x14ac:dyDescent="0.25">
      <c r="E23140" s="19">
        <f t="shared" si="1083"/>
        <v>227</v>
      </c>
      <c r="F23140" s="28" t="str">
        <f t="shared" si="1084"/>
        <v>8/21/2016</v>
      </c>
      <c r="G23140" s="28" t="str">
        <f t="shared" si="1085"/>
        <v>23</v>
      </c>
      <c r="H23140" s="29">
        <f>IF(I23140="","",IF($C$7="HB",I23140-TIME(VLOOKUP($C$6,Reference!$B$12:$C$16,2,0),0,0),I23140-TIME(VLOOKUP($C$6,Reference!$B$12:$C$16,2,0),0,0)+TIME(1,0,0)))</f>
        <v>42603.958333333328</v>
      </c>
      <c r="I23140" s="29">
        <v>42604.166666666664</v>
      </c>
      <c r="J23140" s="42">
        <v>14301</v>
      </c>
    </row>
    <row r="23141" spans="5:10" x14ac:dyDescent="0.25">
      <c r="E23141" s="19">
        <f t="shared" si="1083"/>
        <v>227</v>
      </c>
      <c r="F23141" s="28" t="str">
        <f t="shared" si="1084"/>
        <v>8/22/2016</v>
      </c>
      <c r="G23141" s="28" t="str">
        <f t="shared" si="1085"/>
        <v>0</v>
      </c>
      <c r="H23141" s="29">
        <f>IF(I23141="","",IF($C$7="HB",I23141-TIME(VLOOKUP($C$6,Reference!$B$12:$C$16,2,0),0,0),I23141-TIME(VLOOKUP($C$6,Reference!$B$12:$C$16,2,0),0,0)+TIME(1,0,0)))</f>
        <v>42604</v>
      </c>
      <c r="I23141" s="29">
        <v>42604.208333333336</v>
      </c>
      <c r="J23141" s="42">
        <v>13175</v>
      </c>
    </row>
    <row r="23142" spans="5:10" x14ac:dyDescent="0.25">
      <c r="E23142" s="19">
        <f t="shared" si="1083"/>
        <v>227</v>
      </c>
      <c r="F23142" s="28" t="str">
        <f t="shared" si="1084"/>
        <v>8/22/2016</v>
      </c>
      <c r="G23142" s="28" t="str">
        <f t="shared" si="1085"/>
        <v>1</v>
      </c>
      <c r="H23142" s="29">
        <f>IF(I23142="","",IF($C$7="HB",I23142-TIME(VLOOKUP($C$6,Reference!$B$12:$C$16,2,0),0,0),I23142-TIME(VLOOKUP($C$6,Reference!$B$12:$C$16,2,0),0,0)+TIME(1,0,0)))</f>
        <v>42604.041666666664</v>
      </c>
      <c r="I23142" s="29">
        <v>42604.25</v>
      </c>
      <c r="J23142" s="42">
        <v>12111</v>
      </c>
    </row>
    <row r="23143" spans="5:10" x14ac:dyDescent="0.25">
      <c r="E23143" s="19">
        <f t="shared" si="1083"/>
        <v>227</v>
      </c>
      <c r="F23143" s="28" t="str">
        <f t="shared" si="1084"/>
        <v>8/22/2016</v>
      </c>
      <c r="G23143" s="28" t="str">
        <f t="shared" si="1085"/>
        <v>2</v>
      </c>
      <c r="H23143" s="29">
        <f>IF(I23143="","",IF($C$7="HB",I23143-TIME(VLOOKUP($C$6,Reference!$B$12:$C$16,2,0),0,0),I23143-TIME(VLOOKUP($C$6,Reference!$B$12:$C$16,2,0),0,0)+TIME(1,0,0)))</f>
        <v>42604.083333333328</v>
      </c>
      <c r="I23143" s="29">
        <v>42604.291666666664</v>
      </c>
      <c r="J23143" s="42">
        <v>11600</v>
      </c>
    </row>
    <row r="23144" spans="5:10" x14ac:dyDescent="0.25">
      <c r="E23144" s="19">
        <f t="shared" si="1083"/>
        <v>227</v>
      </c>
      <c r="F23144" s="28" t="str">
        <f t="shared" si="1084"/>
        <v>8/22/2016</v>
      </c>
      <c r="G23144" s="28" t="str">
        <f t="shared" si="1085"/>
        <v>3</v>
      </c>
      <c r="H23144" s="29">
        <f>IF(I23144="","",IF($C$7="HB",I23144-TIME(VLOOKUP($C$6,Reference!$B$12:$C$16,2,0),0,0),I23144-TIME(VLOOKUP($C$6,Reference!$B$12:$C$16,2,0),0,0)+TIME(1,0,0)))</f>
        <v>42604.125</v>
      </c>
      <c r="I23144" s="29">
        <v>42604.333333333336</v>
      </c>
      <c r="J23144" s="42">
        <v>11311</v>
      </c>
    </row>
    <row r="23145" spans="5:10" x14ac:dyDescent="0.25">
      <c r="E23145" s="19">
        <f t="shared" si="1083"/>
        <v>227</v>
      </c>
      <c r="F23145" s="28" t="str">
        <f t="shared" si="1084"/>
        <v>8/22/2016</v>
      </c>
      <c r="G23145" s="28" t="str">
        <f t="shared" si="1085"/>
        <v>4</v>
      </c>
      <c r="H23145" s="29">
        <f>IF(I23145="","",IF($C$7="HB",I23145-TIME(VLOOKUP($C$6,Reference!$B$12:$C$16,2,0),0,0),I23145-TIME(VLOOKUP($C$6,Reference!$B$12:$C$16,2,0),0,0)+TIME(1,0,0)))</f>
        <v>42604.166666666664</v>
      </c>
      <c r="I23145" s="29">
        <v>42604.375</v>
      </c>
      <c r="J23145" s="42">
        <v>10986</v>
      </c>
    </row>
    <row r="23146" spans="5:10" x14ac:dyDescent="0.25">
      <c r="E23146" s="19">
        <f t="shared" si="1083"/>
        <v>227</v>
      </c>
      <c r="F23146" s="28" t="str">
        <f t="shared" si="1084"/>
        <v>8/22/2016</v>
      </c>
      <c r="G23146" s="28" t="str">
        <f t="shared" si="1085"/>
        <v>5</v>
      </c>
      <c r="H23146" s="29">
        <f>IF(I23146="","",IF($C$7="HB",I23146-TIME(VLOOKUP($C$6,Reference!$B$12:$C$16,2,0),0,0),I23146-TIME(VLOOKUP($C$6,Reference!$B$12:$C$16,2,0),0,0)+TIME(1,0,0)))</f>
        <v>42604.208333333328</v>
      </c>
      <c r="I23146" s="29">
        <v>42604.416666666664</v>
      </c>
      <c r="J23146" s="42">
        <v>10871</v>
      </c>
    </row>
    <row r="23147" spans="5:10" x14ac:dyDescent="0.25">
      <c r="E23147" s="19">
        <f t="shared" si="1083"/>
        <v>227</v>
      </c>
      <c r="F23147" s="28" t="str">
        <f t="shared" si="1084"/>
        <v>8/22/2016</v>
      </c>
      <c r="G23147" s="28" t="str">
        <f t="shared" si="1085"/>
        <v>6</v>
      </c>
      <c r="H23147" s="29">
        <f>IF(I23147="","",IF($C$7="HB",I23147-TIME(VLOOKUP($C$6,Reference!$B$12:$C$16,2,0),0,0),I23147-TIME(VLOOKUP($C$6,Reference!$B$12:$C$16,2,0),0,0)+TIME(1,0,0)))</f>
        <v>42604.25</v>
      </c>
      <c r="I23147" s="29">
        <v>42604.458333333336</v>
      </c>
      <c r="J23147" s="42">
        <v>11017</v>
      </c>
    </row>
    <row r="23148" spans="5:10" x14ac:dyDescent="0.25">
      <c r="E23148" s="19">
        <f t="shared" si="1083"/>
        <v>227</v>
      </c>
      <c r="F23148" s="28" t="str">
        <f t="shared" si="1084"/>
        <v>8/22/2016</v>
      </c>
      <c r="G23148" s="28" t="str">
        <f t="shared" si="1085"/>
        <v>7</v>
      </c>
      <c r="H23148" s="29">
        <f>IF(I23148="","",IF($C$7="HB",I23148-TIME(VLOOKUP($C$6,Reference!$B$12:$C$16,2,0),0,0),I23148-TIME(VLOOKUP($C$6,Reference!$B$12:$C$16,2,0),0,0)+TIME(1,0,0)))</f>
        <v>42604.291666666664</v>
      </c>
      <c r="I23148" s="29">
        <v>42604.5</v>
      </c>
      <c r="J23148" s="42">
        <v>11547</v>
      </c>
    </row>
    <row r="23149" spans="5:10" x14ac:dyDescent="0.25">
      <c r="E23149" s="19">
        <f t="shared" si="1083"/>
        <v>227</v>
      </c>
      <c r="F23149" s="28" t="str">
        <f t="shared" si="1084"/>
        <v>8/22/2016</v>
      </c>
      <c r="G23149" s="28" t="str">
        <f t="shared" si="1085"/>
        <v>8</v>
      </c>
      <c r="H23149" s="29">
        <f>IF(I23149="","",IF($C$7="HB",I23149-TIME(VLOOKUP($C$6,Reference!$B$12:$C$16,2,0),0,0),I23149-TIME(VLOOKUP($C$6,Reference!$B$12:$C$16,2,0),0,0)+TIME(1,0,0)))</f>
        <v>42604.333333333328</v>
      </c>
      <c r="I23149" s="29">
        <v>42604.541666666664</v>
      </c>
      <c r="J23149" s="42">
        <v>12559</v>
      </c>
    </row>
    <row r="23150" spans="5:10" x14ac:dyDescent="0.25">
      <c r="E23150" s="19">
        <f t="shared" si="1083"/>
        <v>227</v>
      </c>
      <c r="F23150" s="28" t="str">
        <f t="shared" si="1084"/>
        <v>8/22/2016</v>
      </c>
      <c r="G23150" s="28" t="str">
        <f t="shared" si="1085"/>
        <v>9</v>
      </c>
      <c r="H23150" s="29">
        <f>IF(I23150="","",IF($C$7="HB",I23150-TIME(VLOOKUP($C$6,Reference!$B$12:$C$16,2,0),0,0),I23150-TIME(VLOOKUP($C$6,Reference!$B$12:$C$16,2,0),0,0)+TIME(1,0,0)))</f>
        <v>42604.375</v>
      </c>
      <c r="I23150" s="29">
        <v>42604.583333333336</v>
      </c>
      <c r="J23150" s="42">
        <v>13264</v>
      </c>
    </row>
    <row r="23151" spans="5:10" x14ac:dyDescent="0.25">
      <c r="E23151" s="19">
        <f t="shared" si="1083"/>
        <v>227</v>
      </c>
      <c r="F23151" s="28" t="str">
        <f t="shared" si="1084"/>
        <v>8/22/2016</v>
      </c>
      <c r="G23151" s="28" t="str">
        <f t="shared" si="1085"/>
        <v>10</v>
      </c>
      <c r="H23151" s="29">
        <f>IF(I23151="","",IF($C$7="HB",I23151-TIME(VLOOKUP($C$6,Reference!$B$12:$C$16,2,0),0,0),I23151-TIME(VLOOKUP($C$6,Reference!$B$12:$C$16,2,0),0,0)+TIME(1,0,0)))</f>
        <v>42604.416666666664</v>
      </c>
      <c r="I23151" s="29">
        <v>42604.625</v>
      </c>
      <c r="J23151" s="42">
        <v>13370</v>
      </c>
    </row>
    <row r="23152" spans="5:10" x14ac:dyDescent="0.25">
      <c r="E23152" s="19">
        <f t="shared" si="1083"/>
        <v>227</v>
      </c>
      <c r="F23152" s="28" t="str">
        <f t="shared" si="1084"/>
        <v>8/22/2016</v>
      </c>
      <c r="G23152" s="28" t="str">
        <f t="shared" si="1085"/>
        <v>11</v>
      </c>
      <c r="H23152" s="29">
        <f>IF(I23152="","",IF($C$7="HB",I23152-TIME(VLOOKUP($C$6,Reference!$B$12:$C$16,2,0),0,0),I23152-TIME(VLOOKUP($C$6,Reference!$B$12:$C$16,2,0),0,0)+TIME(1,0,0)))</f>
        <v>42604.458333333328</v>
      </c>
      <c r="I23152" s="29">
        <v>42604.666666666664</v>
      </c>
      <c r="J23152" s="42">
        <v>13917</v>
      </c>
    </row>
    <row r="23153" spans="5:10" x14ac:dyDescent="0.25">
      <c r="E23153" s="19">
        <f t="shared" si="1083"/>
        <v>227</v>
      </c>
      <c r="F23153" s="28" t="str">
        <f t="shared" si="1084"/>
        <v>8/22/2016</v>
      </c>
      <c r="G23153" s="28" t="str">
        <f t="shared" si="1085"/>
        <v>12</v>
      </c>
      <c r="H23153" s="29">
        <f>IF(I23153="","",IF($C$7="HB",I23153-TIME(VLOOKUP($C$6,Reference!$B$12:$C$16,2,0),0,0),I23153-TIME(VLOOKUP($C$6,Reference!$B$12:$C$16,2,0),0,0)+TIME(1,0,0)))</f>
        <v>42604.5</v>
      </c>
      <c r="I23153" s="29">
        <v>42604.708333333336</v>
      </c>
      <c r="J23153" s="42">
        <v>14394</v>
      </c>
    </row>
    <row r="23154" spans="5:10" x14ac:dyDescent="0.25">
      <c r="E23154" s="19">
        <f t="shared" si="1083"/>
        <v>227</v>
      </c>
      <c r="F23154" s="28" t="str">
        <f t="shared" si="1084"/>
        <v>8/22/2016</v>
      </c>
      <c r="G23154" s="28" t="str">
        <f t="shared" si="1085"/>
        <v>13</v>
      </c>
      <c r="H23154" s="29">
        <f>IF(I23154="","",IF($C$7="HB",I23154-TIME(VLOOKUP($C$6,Reference!$B$12:$C$16,2,0),0,0),I23154-TIME(VLOOKUP($C$6,Reference!$B$12:$C$16,2,0),0,0)+TIME(1,0,0)))</f>
        <v>42604.541666666664</v>
      </c>
      <c r="I23154" s="29">
        <v>42604.75</v>
      </c>
      <c r="J23154" s="42">
        <v>14581</v>
      </c>
    </row>
    <row r="23155" spans="5:10" x14ac:dyDescent="0.25">
      <c r="E23155" s="19">
        <f t="shared" si="1083"/>
        <v>227</v>
      </c>
      <c r="F23155" s="28" t="str">
        <f t="shared" si="1084"/>
        <v>8/22/2016</v>
      </c>
      <c r="G23155" s="28" t="str">
        <f t="shared" si="1085"/>
        <v>14</v>
      </c>
      <c r="H23155" s="29">
        <f>IF(I23155="","",IF($C$7="HB",I23155-TIME(VLOOKUP($C$6,Reference!$B$12:$C$16,2,0),0,0),I23155-TIME(VLOOKUP($C$6,Reference!$B$12:$C$16,2,0),0,0)+TIME(1,0,0)))</f>
        <v>42604.583333333328</v>
      </c>
      <c r="I23155" s="29">
        <v>42604.791666666664</v>
      </c>
      <c r="J23155" s="42">
        <v>14515</v>
      </c>
    </row>
    <row r="23156" spans="5:10" x14ac:dyDescent="0.25">
      <c r="E23156" s="19">
        <f t="shared" si="1083"/>
        <v>227</v>
      </c>
      <c r="F23156" s="28" t="str">
        <f t="shared" si="1084"/>
        <v>8/22/2016</v>
      </c>
      <c r="G23156" s="28" t="str">
        <f t="shared" si="1085"/>
        <v>15</v>
      </c>
      <c r="H23156" s="29">
        <f>IF(I23156="","",IF($C$7="HB",I23156-TIME(VLOOKUP($C$6,Reference!$B$12:$C$16,2,0),0,0),I23156-TIME(VLOOKUP($C$6,Reference!$B$12:$C$16,2,0),0,0)+TIME(1,0,0)))</f>
        <v>42604.625</v>
      </c>
      <c r="I23156" s="29">
        <v>42604.833333333336</v>
      </c>
      <c r="J23156" s="42">
        <v>14701</v>
      </c>
    </row>
    <row r="23157" spans="5:10" x14ac:dyDescent="0.25">
      <c r="E23157" s="19">
        <f t="shared" si="1083"/>
        <v>227</v>
      </c>
      <c r="F23157" s="28" t="str">
        <f t="shared" si="1084"/>
        <v>8/22/2016</v>
      </c>
      <c r="G23157" s="28" t="str">
        <f t="shared" si="1085"/>
        <v>16</v>
      </c>
      <c r="H23157" s="29">
        <f>IF(I23157="","",IF($C$7="HB",I23157-TIME(VLOOKUP($C$6,Reference!$B$12:$C$16,2,0),0,0),I23157-TIME(VLOOKUP($C$6,Reference!$B$12:$C$16,2,0),0,0)+TIME(1,0,0)))</f>
        <v>42604.666666666664</v>
      </c>
      <c r="I23157" s="29">
        <v>42604.875</v>
      </c>
      <c r="J23157" s="42">
        <v>14798</v>
      </c>
    </row>
    <row r="23158" spans="5:10" x14ac:dyDescent="0.25">
      <c r="E23158" s="19">
        <f t="shared" si="1083"/>
        <v>227</v>
      </c>
      <c r="F23158" s="28" t="str">
        <f t="shared" si="1084"/>
        <v>8/22/2016</v>
      </c>
      <c r="G23158" s="28" t="str">
        <f t="shared" si="1085"/>
        <v>17</v>
      </c>
      <c r="H23158" s="29">
        <f>IF(I23158="","",IF($C$7="HB",I23158-TIME(VLOOKUP($C$6,Reference!$B$12:$C$16,2,0),0,0),I23158-TIME(VLOOKUP($C$6,Reference!$B$12:$C$16,2,0),0,0)+TIME(1,0,0)))</f>
        <v>42604.708333333328</v>
      </c>
      <c r="I23158" s="29">
        <v>42604.916666666664</v>
      </c>
      <c r="J23158" s="42">
        <v>15187</v>
      </c>
    </row>
    <row r="23159" spans="5:10" x14ac:dyDescent="0.25">
      <c r="E23159" s="19">
        <f t="shared" si="1083"/>
        <v>227</v>
      </c>
      <c r="F23159" s="28" t="str">
        <f t="shared" si="1084"/>
        <v>8/22/2016</v>
      </c>
      <c r="G23159" s="28" t="str">
        <f t="shared" si="1085"/>
        <v>18</v>
      </c>
      <c r="H23159" s="29">
        <f>IF(I23159="","",IF($C$7="HB",I23159-TIME(VLOOKUP($C$6,Reference!$B$12:$C$16,2,0),0,0),I23159-TIME(VLOOKUP($C$6,Reference!$B$12:$C$16,2,0),0,0)+TIME(1,0,0)))</f>
        <v>42604.75</v>
      </c>
      <c r="I23159" s="29">
        <v>42604.958333333336</v>
      </c>
      <c r="J23159" s="42">
        <v>15667</v>
      </c>
    </row>
    <row r="23160" spans="5:10" x14ac:dyDescent="0.25">
      <c r="E23160" s="19">
        <f t="shared" si="1083"/>
        <v>227</v>
      </c>
      <c r="F23160" s="28" t="str">
        <f t="shared" si="1084"/>
        <v>8/22/2016</v>
      </c>
      <c r="G23160" s="28" t="str">
        <f t="shared" si="1085"/>
        <v>19</v>
      </c>
      <c r="H23160" s="29">
        <f>IF(I23160="","",IF($C$7="HB",I23160-TIME(VLOOKUP($C$6,Reference!$B$12:$C$16,2,0),0,0),I23160-TIME(VLOOKUP($C$6,Reference!$B$12:$C$16,2,0),0,0)+TIME(1,0,0)))</f>
        <v>42604.791666666664</v>
      </c>
      <c r="I23160" s="29">
        <v>42605</v>
      </c>
      <c r="J23160" s="42">
        <v>15923</v>
      </c>
    </row>
    <row r="23161" spans="5:10" x14ac:dyDescent="0.25">
      <c r="E23161" s="19">
        <f t="shared" si="1083"/>
        <v>227</v>
      </c>
      <c r="F23161" s="28" t="str">
        <f t="shared" si="1084"/>
        <v>8/22/2016</v>
      </c>
      <c r="G23161" s="28" t="str">
        <f t="shared" si="1085"/>
        <v>20</v>
      </c>
      <c r="H23161" s="29">
        <f>IF(I23161="","",IF($C$7="HB",I23161-TIME(VLOOKUP($C$6,Reference!$B$12:$C$16,2,0),0,0),I23161-TIME(VLOOKUP($C$6,Reference!$B$12:$C$16,2,0),0,0)+TIME(1,0,0)))</f>
        <v>42604.833333333328</v>
      </c>
      <c r="I23161" s="29">
        <v>42605.041666666664</v>
      </c>
      <c r="J23161" s="42">
        <v>15985</v>
      </c>
    </row>
    <row r="23162" spans="5:10" x14ac:dyDescent="0.25">
      <c r="E23162" s="19">
        <f t="shared" si="1083"/>
        <v>227</v>
      </c>
      <c r="F23162" s="28" t="str">
        <f t="shared" si="1084"/>
        <v>8/22/2016</v>
      </c>
      <c r="G23162" s="28" t="str">
        <f t="shared" si="1085"/>
        <v>21</v>
      </c>
      <c r="H23162" s="29">
        <f>IF(I23162="","",IF($C$7="HB",I23162-TIME(VLOOKUP($C$6,Reference!$B$12:$C$16,2,0),0,0),I23162-TIME(VLOOKUP($C$6,Reference!$B$12:$C$16,2,0),0,0)+TIME(1,0,0)))</f>
        <v>42604.875</v>
      </c>
      <c r="I23162" s="29">
        <v>42605.083333333336</v>
      </c>
      <c r="J23162" s="42">
        <v>15777</v>
      </c>
    </row>
    <row r="23163" spans="5:10" x14ac:dyDescent="0.25">
      <c r="E23163" s="19">
        <f t="shared" si="1083"/>
        <v>227</v>
      </c>
      <c r="F23163" s="28" t="str">
        <f t="shared" si="1084"/>
        <v>8/22/2016</v>
      </c>
      <c r="G23163" s="28" t="str">
        <f t="shared" si="1085"/>
        <v>22</v>
      </c>
      <c r="H23163" s="29">
        <f>IF(I23163="","",IF($C$7="HB",I23163-TIME(VLOOKUP($C$6,Reference!$B$12:$C$16,2,0),0,0),I23163-TIME(VLOOKUP($C$6,Reference!$B$12:$C$16,2,0),0,0)+TIME(1,0,0)))</f>
        <v>42604.916666666664</v>
      </c>
      <c r="I23163" s="29">
        <v>42605.125</v>
      </c>
      <c r="J23163" s="42">
        <v>15755</v>
      </c>
    </row>
    <row r="23164" spans="5:10" x14ac:dyDescent="0.25">
      <c r="E23164" s="19">
        <f t="shared" si="1083"/>
        <v>227</v>
      </c>
      <c r="F23164" s="28" t="str">
        <f t="shared" si="1084"/>
        <v>8/22/2016</v>
      </c>
      <c r="G23164" s="28" t="str">
        <f t="shared" si="1085"/>
        <v>23</v>
      </c>
      <c r="H23164" s="29">
        <f>IF(I23164="","",IF($C$7="HB",I23164-TIME(VLOOKUP($C$6,Reference!$B$12:$C$16,2,0),0,0),I23164-TIME(VLOOKUP($C$6,Reference!$B$12:$C$16,2,0),0,0)+TIME(1,0,0)))</f>
        <v>42604.958333333328</v>
      </c>
      <c r="I23164" s="29">
        <v>42605.166666666664</v>
      </c>
      <c r="J23164" s="42">
        <v>15039</v>
      </c>
    </row>
    <row r="23165" spans="5:10" x14ac:dyDescent="0.25">
      <c r="E23165" s="19">
        <f t="shared" si="1083"/>
        <v>227</v>
      </c>
      <c r="F23165" s="28" t="str">
        <f t="shared" si="1084"/>
        <v>8/23/2016</v>
      </c>
      <c r="G23165" s="28" t="str">
        <f t="shared" si="1085"/>
        <v>0</v>
      </c>
      <c r="H23165" s="29">
        <f>IF(I23165="","",IF($C$7="HB",I23165-TIME(VLOOKUP($C$6,Reference!$B$12:$C$16,2,0),0,0),I23165-TIME(VLOOKUP($C$6,Reference!$B$12:$C$16,2,0),0,0)+TIME(1,0,0)))</f>
        <v>42605</v>
      </c>
      <c r="I23165" s="29">
        <v>42605.208333333336</v>
      </c>
      <c r="J23165" s="42">
        <v>13742</v>
      </c>
    </row>
    <row r="23166" spans="5:10" x14ac:dyDescent="0.25">
      <c r="E23166" s="19">
        <f t="shared" si="1083"/>
        <v>227</v>
      </c>
      <c r="F23166" s="28" t="str">
        <f t="shared" si="1084"/>
        <v>8/23/2016</v>
      </c>
      <c r="G23166" s="28" t="str">
        <f t="shared" si="1085"/>
        <v>1</v>
      </c>
      <c r="H23166" s="29">
        <f>IF(I23166="","",IF($C$7="HB",I23166-TIME(VLOOKUP($C$6,Reference!$B$12:$C$16,2,0),0,0),I23166-TIME(VLOOKUP($C$6,Reference!$B$12:$C$16,2,0),0,0)+TIME(1,0,0)))</f>
        <v>42605.041666666664</v>
      </c>
      <c r="I23166" s="29">
        <v>42605.25</v>
      </c>
      <c r="J23166" s="42">
        <v>12632</v>
      </c>
    </row>
    <row r="23167" spans="5:10" x14ac:dyDescent="0.25">
      <c r="E23167" s="19">
        <f t="shared" si="1083"/>
        <v>227</v>
      </c>
      <c r="F23167" s="28" t="str">
        <f t="shared" si="1084"/>
        <v>8/23/2016</v>
      </c>
      <c r="G23167" s="28" t="str">
        <f t="shared" si="1085"/>
        <v>2</v>
      </c>
      <c r="H23167" s="29">
        <f>IF(I23167="","",IF($C$7="HB",I23167-TIME(VLOOKUP($C$6,Reference!$B$12:$C$16,2,0),0,0),I23167-TIME(VLOOKUP($C$6,Reference!$B$12:$C$16,2,0),0,0)+TIME(1,0,0)))</f>
        <v>42605.083333333328</v>
      </c>
      <c r="I23167" s="29">
        <v>42605.291666666664</v>
      </c>
      <c r="J23167" s="42">
        <v>11871</v>
      </c>
    </row>
    <row r="23168" spans="5:10" x14ac:dyDescent="0.25">
      <c r="E23168" s="19">
        <f t="shared" si="1083"/>
        <v>227</v>
      </c>
      <c r="F23168" s="28" t="str">
        <f t="shared" si="1084"/>
        <v>8/23/2016</v>
      </c>
      <c r="G23168" s="28" t="str">
        <f t="shared" si="1085"/>
        <v>3</v>
      </c>
      <c r="H23168" s="29">
        <f>IF(I23168="","",IF($C$7="HB",I23168-TIME(VLOOKUP($C$6,Reference!$B$12:$C$16,2,0),0,0),I23168-TIME(VLOOKUP($C$6,Reference!$B$12:$C$16,2,0),0,0)+TIME(1,0,0)))</f>
        <v>42605.125</v>
      </c>
      <c r="I23168" s="29">
        <v>42605.333333333336</v>
      </c>
      <c r="J23168" s="42">
        <v>11656</v>
      </c>
    </row>
    <row r="23169" spans="5:10" x14ac:dyDescent="0.25">
      <c r="E23169" s="19">
        <f t="shared" si="1083"/>
        <v>227</v>
      </c>
      <c r="F23169" s="28" t="str">
        <f t="shared" si="1084"/>
        <v>8/23/2016</v>
      </c>
      <c r="G23169" s="28" t="str">
        <f t="shared" si="1085"/>
        <v>4</v>
      </c>
      <c r="H23169" s="29">
        <f>IF(I23169="","",IF($C$7="HB",I23169-TIME(VLOOKUP($C$6,Reference!$B$12:$C$16,2,0),0,0),I23169-TIME(VLOOKUP($C$6,Reference!$B$12:$C$16,2,0),0,0)+TIME(1,0,0)))</f>
        <v>42605.166666666664</v>
      </c>
      <c r="I23169" s="29">
        <v>42605.375</v>
      </c>
      <c r="J23169" s="42">
        <v>11402</v>
      </c>
    </row>
    <row r="23170" spans="5:10" x14ac:dyDescent="0.25">
      <c r="E23170" s="19">
        <f t="shared" si="1083"/>
        <v>227</v>
      </c>
      <c r="F23170" s="28" t="str">
        <f t="shared" si="1084"/>
        <v>8/23/2016</v>
      </c>
      <c r="G23170" s="28" t="str">
        <f t="shared" si="1085"/>
        <v>5</v>
      </c>
      <c r="H23170" s="29">
        <f>IF(I23170="","",IF($C$7="HB",I23170-TIME(VLOOKUP($C$6,Reference!$B$12:$C$16,2,0),0,0),I23170-TIME(VLOOKUP($C$6,Reference!$B$12:$C$16,2,0),0,0)+TIME(1,0,0)))</f>
        <v>42605.208333333328</v>
      </c>
      <c r="I23170" s="29">
        <v>42605.416666666664</v>
      </c>
      <c r="J23170" s="42">
        <v>11237</v>
      </c>
    </row>
    <row r="23171" spans="5:10" x14ac:dyDescent="0.25">
      <c r="E23171" s="19">
        <f t="shared" si="1083"/>
        <v>227</v>
      </c>
      <c r="F23171" s="28" t="str">
        <f t="shared" si="1084"/>
        <v>8/23/2016</v>
      </c>
      <c r="G23171" s="28" t="str">
        <f t="shared" si="1085"/>
        <v>6</v>
      </c>
      <c r="H23171" s="29">
        <f>IF(I23171="","",IF($C$7="HB",I23171-TIME(VLOOKUP($C$6,Reference!$B$12:$C$16,2,0),0,0),I23171-TIME(VLOOKUP($C$6,Reference!$B$12:$C$16,2,0),0,0)+TIME(1,0,0)))</f>
        <v>42605.25</v>
      </c>
      <c r="I23171" s="29">
        <v>42605.458333333336</v>
      </c>
      <c r="J23171" s="42">
        <v>11101</v>
      </c>
    </row>
    <row r="23172" spans="5:10" x14ac:dyDescent="0.25">
      <c r="E23172" s="19">
        <f t="shared" si="1083"/>
        <v>227</v>
      </c>
      <c r="F23172" s="28" t="str">
        <f t="shared" si="1084"/>
        <v>8/23/2016</v>
      </c>
      <c r="G23172" s="28" t="str">
        <f t="shared" si="1085"/>
        <v>7</v>
      </c>
      <c r="H23172" s="29">
        <f>IF(I23172="","",IF($C$7="HB",I23172-TIME(VLOOKUP($C$6,Reference!$B$12:$C$16,2,0),0,0),I23172-TIME(VLOOKUP($C$6,Reference!$B$12:$C$16,2,0),0,0)+TIME(1,0,0)))</f>
        <v>42605.291666666664</v>
      </c>
      <c r="I23172" s="29">
        <v>42605.5</v>
      </c>
      <c r="J23172" s="42">
        <v>11352</v>
      </c>
    </row>
    <row r="23173" spans="5:10" x14ac:dyDescent="0.25">
      <c r="E23173" s="19">
        <f t="shared" si="1083"/>
        <v>227</v>
      </c>
      <c r="F23173" s="28" t="str">
        <f t="shared" si="1084"/>
        <v>8/23/2016</v>
      </c>
      <c r="G23173" s="28" t="str">
        <f t="shared" si="1085"/>
        <v>8</v>
      </c>
      <c r="H23173" s="29">
        <f>IF(I23173="","",IF($C$7="HB",I23173-TIME(VLOOKUP($C$6,Reference!$B$12:$C$16,2,0),0,0),I23173-TIME(VLOOKUP($C$6,Reference!$B$12:$C$16,2,0),0,0)+TIME(1,0,0)))</f>
        <v>42605.333333333328</v>
      </c>
      <c r="I23173" s="29">
        <v>42605.541666666664</v>
      </c>
      <c r="J23173" s="42">
        <v>12356</v>
      </c>
    </row>
    <row r="23174" spans="5:10" x14ac:dyDescent="0.25">
      <c r="E23174" s="19">
        <f t="shared" ref="E23174:E23237" si="1086">$C$16</f>
        <v>227</v>
      </c>
      <c r="F23174" s="28" t="str">
        <f t="shared" ref="F23174:F23237" si="1087">TEXT(H23174,"m/d/yyyy")</f>
        <v>8/23/2016</v>
      </c>
      <c r="G23174" s="28" t="str">
        <f t="shared" ref="G23174:G23237" si="1088">TEXT(H23174,"h")</f>
        <v>9</v>
      </c>
      <c r="H23174" s="29">
        <f>IF(I23174="","",IF($C$7="HB",I23174-TIME(VLOOKUP($C$6,Reference!$B$12:$C$16,2,0),0,0),I23174-TIME(VLOOKUP($C$6,Reference!$B$12:$C$16,2,0),0,0)+TIME(1,0,0)))</f>
        <v>42605.375</v>
      </c>
      <c r="I23174" s="29">
        <v>42605.583333333336</v>
      </c>
      <c r="J23174" s="42">
        <v>12973</v>
      </c>
    </row>
    <row r="23175" spans="5:10" x14ac:dyDescent="0.25">
      <c r="E23175" s="19">
        <f t="shared" si="1086"/>
        <v>227</v>
      </c>
      <c r="F23175" s="28" t="str">
        <f t="shared" si="1087"/>
        <v>8/23/2016</v>
      </c>
      <c r="G23175" s="28" t="str">
        <f t="shared" si="1088"/>
        <v>10</v>
      </c>
      <c r="H23175" s="29">
        <f>IF(I23175="","",IF($C$7="HB",I23175-TIME(VLOOKUP($C$6,Reference!$B$12:$C$16,2,0),0,0),I23175-TIME(VLOOKUP($C$6,Reference!$B$12:$C$16,2,0),0,0)+TIME(1,0,0)))</f>
        <v>42605.416666666664</v>
      </c>
      <c r="I23175" s="29">
        <v>42605.625</v>
      </c>
      <c r="J23175" s="42">
        <v>13444</v>
      </c>
    </row>
    <row r="23176" spans="5:10" x14ac:dyDescent="0.25">
      <c r="E23176" s="19">
        <f t="shared" si="1086"/>
        <v>227</v>
      </c>
      <c r="F23176" s="28" t="str">
        <f t="shared" si="1087"/>
        <v>8/23/2016</v>
      </c>
      <c r="G23176" s="28" t="str">
        <f t="shared" si="1088"/>
        <v>11</v>
      </c>
      <c r="H23176" s="29">
        <f>IF(I23176="","",IF($C$7="HB",I23176-TIME(VLOOKUP($C$6,Reference!$B$12:$C$16,2,0),0,0),I23176-TIME(VLOOKUP($C$6,Reference!$B$12:$C$16,2,0),0,0)+TIME(1,0,0)))</f>
        <v>42605.458333333328</v>
      </c>
      <c r="I23176" s="29">
        <v>42605.666666666664</v>
      </c>
      <c r="J23176" s="42">
        <v>13757</v>
      </c>
    </row>
    <row r="23177" spans="5:10" x14ac:dyDescent="0.25">
      <c r="E23177" s="19">
        <f t="shared" si="1086"/>
        <v>227</v>
      </c>
      <c r="F23177" s="28" t="str">
        <f t="shared" si="1087"/>
        <v>8/23/2016</v>
      </c>
      <c r="G23177" s="28" t="str">
        <f t="shared" si="1088"/>
        <v>12</v>
      </c>
      <c r="H23177" s="29">
        <f>IF(I23177="","",IF($C$7="HB",I23177-TIME(VLOOKUP($C$6,Reference!$B$12:$C$16,2,0),0,0),I23177-TIME(VLOOKUP($C$6,Reference!$B$12:$C$16,2,0),0,0)+TIME(1,0,0)))</f>
        <v>42605.5</v>
      </c>
      <c r="I23177" s="29">
        <v>42605.708333333336</v>
      </c>
      <c r="J23177" s="42">
        <v>13992</v>
      </c>
    </row>
    <row r="23178" spans="5:10" x14ac:dyDescent="0.25">
      <c r="E23178" s="19">
        <f t="shared" si="1086"/>
        <v>227</v>
      </c>
      <c r="F23178" s="28" t="str">
        <f t="shared" si="1087"/>
        <v>8/23/2016</v>
      </c>
      <c r="G23178" s="28" t="str">
        <f t="shared" si="1088"/>
        <v>13</v>
      </c>
      <c r="H23178" s="29">
        <f>IF(I23178="","",IF($C$7="HB",I23178-TIME(VLOOKUP($C$6,Reference!$B$12:$C$16,2,0),0,0),I23178-TIME(VLOOKUP($C$6,Reference!$B$12:$C$16,2,0),0,0)+TIME(1,0,0)))</f>
        <v>42605.541666666664</v>
      </c>
      <c r="I23178" s="29">
        <v>42605.75</v>
      </c>
      <c r="J23178" s="42">
        <v>14210</v>
      </c>
    </row>
    <row r="23179" spans="5:10" x14ac:dyDescent="0.25">
      <c r="E23179" s="19">
        <f t="shared" si="1086"/>
        <v>227</v>
      </c>
      <c r="F23179" s="28" t="str">
        <f t="shared" si="1087"/>
        <v>8/23/2016</v>
      </c>
      <c r="G23179" s="28" t="str">
        <f t="shared" si="1088"/>
        <v>14</v>
      </c>
      <c r="H23179" s="29">
        <f>IF(I23179="","",IF($C$7="HB",I23179-TIME(VLOOKUP($C$6,Reference!$B$12:$C$16,2,0),0,0),I23179-TIME(VLOOKUP($C$6,Reference!$B$12:$C$16,2,0),0,0)+TIME(1,0,0)))</f>
        <v>42605.583333333328</v>
      </c>
      <c r="I23179" s="29">
        <v>42605.791666666664</v>
      </c>
      <c r="J23179" s="42">
        <v>14438</v>
      </c>
    </row>
    <row r="23180" spans="5:10" x14ac:dyDescent="0.25">
      <c r="E23180" s="19">
        <f t="shared" si="1086"/>
        <v>227</v>
      </c>
      <c r="F23180" s="28" t="str">
        <f t="shared" si="1087"/>
        <v>8/23/2016</v>
      </c>
      <c r="G23180" s="28" t="str">
        <f t="shared" si="1088"/>
        <v>15</v>
      </c>
      <c r="H23180" s="29">
        <f>IF(I23180="","",IF($C$7="HB",I23180-TIME(VLOOKUP($C$6,Reference!$B$12:$C$16,2,0),0,0),I23180-TIME(VLOOKUP($C$6,Reference!$B$12:$C$16,2,0),0,0)+TIME(1,0,0)))</f>
        <v>42605.625</v>
      </c>
      <c r="I23180" s="29">
        <v>42605.833333333336</v>
      </c>
      <c r="J23180" s="42">
        <v>14634</v>
      </c>
    </row>
    <row r="23181" spans="5:10" x14ac:dyDescent="0.25">
      <c r="E23181" s="19">
        <f t="shared" si="1086"/>
        <v>227</v>
      </c>
      <c r="F23181" s="28" t="str">
        <f t="shared" si="1087"/>
        <v>8/23/2016</v>
      </c>
      <c r="G23181" s="28" t="str">
        <f t="shared" si="1088"/>
        <v>16</v>
      </c>
      <c r="H23181" s="29">
        <f>IF(I23181="","",IF($C$7="HB",I23181-TIME(VLOOKUP($C$6,Reference!$B$12:$C$16,2,0),0,0),I23181-TIME(VLOOKUP($C$6,Reference!$B$12:$C$16,2,0),0,0)+TIME(1,0,0)))</f>
        <v>42605.666666666664</v>
      </c>
      <c r="I23181" s="29">
        <v>42605.875</v>
      </c>
      <c r="J23181" s="42">
        <v>15108</v>
      </c>
    </row>
    <row r="23182" spans="5:10" x14ac:dyDescent="0.25">
      <c r="E23182" s="19">
        <f t="shared" si="1086"/>
        <v>227</v>
      </c>
      <c r="F23182" s="28" t="str">
        <f t="shared" si="1087"/>
        <v>8/23/2016</v>
      </c>
      <c r="G23182" s="28" t="str">
        <f t="shared" si="1088"/>
        <v>17</v>
      </c>
      <c r="H23182" s="29">
        <f>IF(I23182="","",IF($C$7="HB",I23182-TIME(VLOOKUP($C$6,Reference!$B$12:$C$16,2,0),0,0),I23182-TIME(VLOOKUP($C$6,Reference!$B$12:$C$16,2,0),0,0)+TIME(1,0,0)))</f>
        <v>42605.708333333328</v>
      </c>
      <c r="I23182" s="29">
        <v>42605.916666666664</v>
      </c>
      <c r="J23182" s="42">
        <v>15436</v>
      </c>
    </row>
    <row r="23183" spans="5:10" x14ac:dyDescent="0.25">
      <c r="E23183" s="19">
        <f t="shared" si="1086"/>
        <v>227</v>
      </c>
      <c r="F23183" s="28" t="str">
        <f t="shared" si="1087"/>
        <v>8/23/2016</v>
      </c>
      <c r="G23183" s="28" t="str">
        <f t="shared" si="1088"/>
        <v>18</v>
      </c>
      <c r="H23183" s="29">
        <f>IF(I23183="","",IF($C$7="HB",I23183-TIME(VLOOKUP($C$6,Reference!$B$12:$C$16,2,0),0,0),I23183-TIME(VLOOKUP($C$6,Reference!$B$12:$C$16,2,0),0,0)+TIME(1,0,0)))</f>
        <v>42605.75</v>
      </c>
      <c r="I23183" s="29">
        <v>42605.958333333336</v>
      </c>
      <c r="J23183" s="42">
        <v>15956</v>
      </c>
    </row>
    <row r="23184" spans="5:10" x14ac:dyDescent="0.25">
      <c r="E23184" s="19">
        <f t="shared" si="1086"/>
        <v>227</v>
      </c>
      <c r="F23184" s="28" t="str">
        <f t="shared" si="1087"/>
        <v>8/23/2016</v>
      </c>
      <c r="G23184" s="28" t="str">
        <f t="shared" si="1088"/>
        <v>19</v>
      </c>
      <c r="H23184" s="29">
        <f>IF(I23184="","",IF($C$7="HB",I23184-TIME(VLOOKUP($C$6,Reference!$B$12:$C$16,2,0),0,0),I23184-TIME(VLOOKUP($C$6,Reference!$B$12:$C$16,2,0),0,0)+TIME(1,0,0)))</f>
        <v>42605.791666666664</v>
      </c>
      <c r="I23184" s="29">
        <v>42606</v>
      </c>
      <c r="J23184" s="42">
        <v>16214</v>
      </c>
    </row>
    <row r="23185" spans="5:10" x14ac:dyDescent="0.25">
      <c r="E23185" s="19">
        <f t="shared" si="1086"/>
        <v>227</v>
      </c>
      <c r="F23185" s="28" t="str">
        <f t="shared" si="1087"/>
        <v>8/23/2016</v>
      </c>
      <c r="G23185" s="28" t="str">
        <f t="shared" si="1088"/>
        <v>20</v>
      </c>
      <c r="H23185" s="29">
        <f>IF(I23185="","",IF($C$7="HB",I23185-TIME(VLOOKUP($C$6,Reference!$B$12:$C$16,2,0),0,0),I23185-TIME(VLOOKUP($C$6,Reference!$B$12:$C$16,2,0),0,0)+TIME(1,0,0)))</f>
        <v>42605.833333333328</v>
      </c>
      <c r="I23185" s="29">
        <v>42606.041666666664</v>
      </c>
      <c r="J23185" s="42">
        <v>16227</v>
      </c>
    </row>
    <row r="23186" spans="5:10" x14ac:dyDescent="0.25">
      <c r="E23186" s="19">
        <f t="shared" si="1086"/>
        <v>227</v>
      </c>
      <c r="F23186" s="28" t="str">
        <f t="shared" si="1087"/>
        <v>8/23/2016</v>
      </c>
      <c r="G23186" s="28" t="str">
        <f t="shared" si="1088"/>
        <v>21</v>
      </c>
      <c r="H23186" s="29">
        <f>IF(I23186="","",IF($C$7="HB",I23186-TIME(VLOOKUP($C$6,Reference!$B$12:$C$16,2,0),0,0),I23186-TIME(VLOOKUP($C$6,Reference!$B$12:$C$16,2,0),0,0)+TIME(1,0,0)))</f>
        <v>42605.875</v>
      </c>
      <c r="I23186" s="29">
        <v>42606.083333333336</v>
      </c>
      <c r="J23186" s="42">
        <v>16002</v>
      </c>
    </row>
    <row r="23187" spans="5:10" x14ac:dyDescent="0.25">
      <c r="E23187" s="19">
        <f t="shared" si="1086"/>
        <v>227</v>
      </c>
      <c r="F23187" s="28" t="str">
        <f t="shared" si="1087"/>
        <v>8/23/2016</v>
      </c>
      <c r="G23187" s="28" t="str">
        <f t="shared" si="1088"/>
        <v>22</v>
      </c>
      <c r="H23187" s="29">
        <f>IF(I23187="","",IF($C$7="HB",I23187-TIME(VLOOKUP($C$6,Reference!$B$12:$C$16,2,0),0,0),I23187-TIME(VLOOKUP($C$6,Reference!$B$12:$C$16,2,0),0,0)+TIME(1,0,0)))</f>
        <v>42605.916666666664</v>
      </c>
      <c r="I23187" s="29">
        <v>42606.125</v>
      </c>
      <c r="J23187" s="42">
        <v>15930</v>
      </c>
    </row>
    <row r="23188" spans="5:10" x14ac:dyDescent="0.25">
      <c r="E23188" s="19">
        <f t="shared" si="1086"/>
        <v>227</v>
      </c>
      <c r="F23188" s="28" t="str">
        <f t="shared" si="1087"/>
        <v>8/23/2016</v>
      </c>
      <c r="G23188" s="28" t="str">
        <f t="shared" si="1088"/>
        <v>23</v>
      </c>
      <c r="H23188" s="29">
        <f>IF(I23188="","",IF($C$7="HB",I23188-TIME(VLOOKUP($C$6,Reference!$B$12:$C$16,2,0),0,0),I23188-TIME(VLOOKUP($C$6,Reference!$B$12:$C$16,2,0),0,0)+TIME(1,0,0)))</f>
        <v>42605.958333333328</v>
      </c>
      <c r="I23188" s="29">
        <v>42606.166666666664</v>
      </c>
      <c r="J23188" s="42">
        <v>15060</v>
      </c>
    </row>
    <row r="23189" spans="5:10" x14ac:dyDescent="0.25">
      <c r="E23189" s="19">
        <f t="shared" si="1086"/>
        <v>227</v>
      </c>
      <c r="F23189" s="28" t="str">
        <f t="shared" si="1087"/>
        <v>8/24/2016</v>
      </c>
      <c r="G23189" s="28" t="str">
        <f t="shared" si="1088"/>
        <v>0</v>
      </c>
      <c r="H23189" s="29">
        <f>IF(I23189="","",IF($C$7="HB",I23189-TIME(VLOOKUP($C$6,Reference!$B$12:$C$16,2,0),0,0),I23189-TIME(VLOOKUP($C$6,Reference!$B$12:$C$16,2,0),0,0)+TIME(1,0,0)))</f>
        <v>42606</v>
      </c>
      <c r="I23189" s="29">
        <v>42606.208333333336</v>
      </c>
      <c r="J23189" s="42">
        <v>13800</v>
      </c>
    </row>
    <row r="23190" spans="5:10" x14ac:dyDescent="0.25">
      <c r="E23190" s="19">
        <f t="shared" si="1086"/>
        <v>227</v>
      </c>
      <c r="F23190" s="28" t="str">
        <f t="shared" si="1087"/>
        <v>8/24/2016</v>
      </c>
      <c r="G23190" s="28" t="str">
        <f t="shared" si="1088"/>
        <v>1</v>
      </c>
      <c r="H23190" s="29">
        <f>IF(I23190="","",IF($C$7="HB",I23190-TIME(VLOOKUP($C$6,Reference!$B$12:$C$16,2,0),0,0),I23190-TIME(VLOOKUP($C$6,Reference!$B$12:$C$16,2,0),0,0)+TIME(1,0,0)))</f>
        <v>42606.041666666664</v>
      </c>
      <c r="I23190" s="29">
        <v>42606.25</v>
      </c>
      <c r="J23190" s="42">
        <v>12716</v>
      </c>
    </row>
    <row r="23191" spans="5:10" x14ac:dyDescent="0.25">
      <c r="E23191" s="19">
        <f t="shared" si="1086"/>
        <v>227</v>
      </c>
      <c r="F23191" s="28" t="str">
        <f t="shared" si="1087"/>
        <v>8/24/2016</v>
      </c>
      <c r="G23191" s="28" t="str">
        <f t="shared" si="1088"/>
        <v>2</v>
      </c>
      <c r="H23191" s="29">
        <f>IF(I23191="","",IF($C$7="HB",I23191-TIME(VLOOKUP($C$6,Reference!$B$12:$C$16,2,0),0,0),I23191-TIME(VLOOKUP($C$6,Reference!$B$12:$C$16,2,0),0,0)+TIME(1,0,0)))</f>
        <v>42606.083333333328</v>
      </c>
      <c r="I23191" s="29">
        <v>42606.291666666664</v>
      </c>
      <c r="J23191" s="42">
        <v>12046</v>
      </c>
    </row>
    <row r="23192" spans="5:10" x14ac:dyDescent="0.25">
      <c r="E23192" s="19">
        <f t="shared" si="1086"/>
        <v>227</v>
      </c>
      <c r="F23192" s="28" t="str">
        <f t="shared" si="1087"/>
        <v>8/24/2016</v>
      </c>
      <c r="G23192" s="28" t="str">
        <f t="shared" si="1088"/>
        <v>3</v>
      </c>
      <c r="H23192" s="29">
        <f>IF(I23192="","",IF($C$7="HB",I23192-TIME(VLOOKUP($C$6,Reference!$B$12:$C$16,2,0),0,0),I23192-TIME(VLOOKUP($C$6,Reference!$B$12:$C$16,2,0),0,0)+TIME(1,0,0)))</f>
        <v>42606.125</v>
      </c>
      <c r="I23192" s="29">
        <v>42606.333333333336</v>
      </c>
      <c r="J23192" s="42">
        <v>11457</v>
      </c>
    </row>
    <row r="23193" spans="5:10" x14ac:dyDescent="0.25">
      <c r="E23193" s="19">
        <f t="shared" si="1086"/>
        <v>227</v>
      </c>
      <c r="F23193" s="28" t="str">
        <f t="shared" si="1087"/>
        <v>8/24/2016</v>
      </c>
      <c r="G23193" s="28" t="str">
        <f t="shared" si="1088"/>
        <v>4</v>
      </c>
      <c r="H23193" s="29">
        <f>IF(I23193="","",IF($C$7="HB",I23193-TIME(VLOOKUP($C$6,Reference!$B$12:$C$16,2,0),0,0),I23193-TIME(VLOOKUP($C$6,Reference!$B$12:$C$16,2,0),0,0)+TIME(1,0,0)))</f>
        <v>42606.166666666664</v>
      </c>
      <c r="I23193" s="29">
        <v>42606.375</v>
      </c>
      <c r="J23193" s="42">
        <v>10997</v>
      </c>
    </row>
    <row r="23194" spans="5:10" x14ac:dyDescent="0.25">
      <c r="E23194" s="19">
        <f t="shared" si="1086"/>
        <v>227</v>
      </c>
      <c r="F23194" s="28" t="str">
        <f t="shared" si="1087"/>
        <v>8/24/2016</v>
      </c>
      <c r="G23194" s="28" t="str">
        <f t="shared" si="1088"/>
        <v>5</v>
      </c>
      <c r="H23194" s="29">
        <f>IF(I23194="","",IF($C$7="HB",I23194-TIME(VLOOKUP($C$6,Reference!$B$12:$C$16,2,0),0,0),I23194-TIME(VLOOKUP($C$6,Reference!$B$12:$C$16,2,0),0,0)+TIME(1,0,0)))</f>
        <v>42606.208333333328</v>
      </c>
      <c r="I23194" s="29">
        <v>42606.416666666664</v>
      </c>
      <c r="J23194" s="42">
        <v>10916</v>
      </c>
    </row>
    <row r="23195" spans="5:10" x14ac:dyDescent="0.25">
      <c r="E23195" s="19">
        <f t="shared" si="1086"/>
        <v>227</v>
      </c>
      <c r="F23195" s="28" t="str">
        <f t="shared" si="1087"/>
        <v>8/24/2016</v>
      </c>
      <c r="G23195" s="28" t="str">
        <f t="shared" si="1088"/>
        <v>6</v>
      </c>
      <c r="H23195" s="29">
        <f>IF(I23195="","",IF($C$7="HB",I23195-TIME(VLOOKUP($C$6,Reference!$B$12:$C$16,2,0),0,0),I23195-TIME(VLOOKUP($C$6,Reference!$B$12:$C$16,2,0),0,0)+TIME(1,0,0)))</f>
        <v>42606.25</v>
      </c>
      <c r="I23195" s="29">
        <v>42606.458333333336</v>
      </c>
      <c r="J23195" s="42">
        <v>11041</v>
      </c>
    </row>
    <row r="23196" spans="5:10" x14ac:dyDescent="0.25">
      <c r="E23196" s="19">
        <f t="shared" si="1086"/>
        <v>227</v>
      </c>
      <c r="F23196" s="28" t="str">
        <f t="shared" si="1087"/>
        <v>8/24/2016</v>
      </c>
      <c r="G23196" s="28" t="str">
        <f t="shared" si="1088"/>
        <v>7</v>
      </c>
      <c r="H23196" s="29">
        <f>IF(I23196="","",IF($C$7="HB",I23196-TIME(VLOOKUP($C$6,Reference!$B$12:$C$16,2,0),0,0),I23196-TIME(VLOOKUP($C$6,Reference!$B$12:$C$16,2,0),0,0)+TIME(1,0,0)))</f>
        <v>42606.291666666664</v>
      </c>
      <c r="I23196" s="29">
        <v>42606.5</v>
      </c>
      <c r="J23196" s="42">
        <v>11424</v>
      </c>
    </row>
    <row r="23197" spans="5:10" x14ac:dyDescent="0.25">
      <c r="E23197" s="19">
        <f t="shared" si="1086"/>
        <v>227</v>
      </c>
      <c r="F23197" s="28" t="str">
        <f t="shared" si="1087"/>
        <v>8/24/2016</v>
      </c>
      <c r="G23197" s="28" t="str">
        <f t="shared" si="1088"/>
        <v>8</v>
      </c>
      <c r="H23197" s="29">
        <f>IF(I23197="","",IF($C$7="HB",I23197-TIME(VLOOKUP($C$6,Reference!$B$12:$C$16,2,0),0,0),I23197-TIME(VLOOKUP($C$6,Reference!$B$12:$C$16,2,0),0,0)+TIME(1,0,0)))</f>
        <v>42606.333333333328</v>
      </c>
      <c r="I23197" s="29">
        <v>42606.541666666664</v>
      </c>
      <c r="J23197" s="42">
        <v>12231</v>
      </c>
    </row>
    <row r="23198" spans="5:10" x14ac:dyDescent="0.25">
      <c r="E23198" s="19">
        <f t="shared" si="1086"/>
        <v>227</v>
      </c>
      <c r="F23198" s="28" t="str">
        <f t="shared" si="1087"/>
        <v>8/24/2016</v>
      </c>
      <c r="G23198" s="28" t="str">
        <f t="shared" si="1088"/>
        <v>9</v>
      </c>
      <c r="H23198" s="29">
        <f>IF(I23198="","",IF($C$7="HB",I23198-TIME(VLOOKUP($C$6,Reference!$B$12:$C$16,2,0),0,0),I23198-TIME(VLOOKUP($C$6,Reference!$B$12:$C$16,2,0),0,0)+TIME(1,0,0)))</f>
        <v>42606.375</v>
      </c>
      <c r="I23198" s="29">
        <v>42606.583333333336</v>
      </c>
      <c r="J23198" s="42">
        <v>12916</v>
      </c>
    </row>
    <row r="23199" spans="5:10" x14ac:dyDescent="0.25">
      <c r="E23199" s="19">
        <f t="shared" si="1086"/>
        <v>227</v>
      </c>
      <c r="F23199" s="28" t="str">
        <f t="shared" si="1087"/>
        <v>8/24/2016</v>
      </c>
      <c r="G23199" s="28" t="str">
        <f t="shared" si="1088"/>
        <v>10</v>
      </c>
      <c r="H23199" s="29">
        <f>IF(I23199="","",IF($C$7="HB",I23199-TIME(VLOOKUP($C$6,Reference!$B$12:$C$16,2,0),0,0),I23199-TIME(VLOOKUP($C$6,Reference!$B$12:$C$16,2,0),0,0)+TIME(1,0,0)))</f>
        <v>42606.416666666664</v>
      </c>
      <c r="I23199" s="29">
        <v>42606.625</v>
      </c>
      <c r="J23199" s="42">
        <v>13163</v>
      </c>
    </row>
    <row r="23200" spans="5:10" x14ac:dyDescent="0.25">
      <c r="E23200" s="19">
        <f t="shared" si="1086"/>
        <v>227</v>
      </c>
      <c r="F23200" s="28" t="str">
        <f t="shared" si="1087"/>
        <v>8/24/2016</v>
      </c>
      <c r="G23200" s="28" t="str">
        <f t="shared" si="1088"/>
        <v>11</v>
      </c>
      <c r="H23200" s="29">
        <f>IF(I23200="","",IF($C$7="HB",I23200-TIME(VLOOKUP($C$6,Reference!$B$12:$C$16,2,0),0,0),I23200-TIME(VLOOKUP($C$6,Reference!$B$12:$C$16,2,0),0,0)+TIME(1,0,0)))</f>
        <v>42606.458333333328</v>
      </c>
      <c r="I23200" s="29">
        <v>42606.666666666664</v>
      </c>
      <c r="J23200" s="42">
        <v>13297</v>
      </c>
    </row>
    <row r="23201" spans="5:10" x14ac:dyDescent="0.25">
      <c r="E23201" s="19">
        <f t="shared" si="1086"/>
        <v>227</v>
      </c>
      <c r="F23201" s="28" t="str">
        <f t="shared" si="1087"/>
        <v>8/24/2016</v>
      </c>
      <c r="G23201" s="28" t="str">
        <f t="shared" si="1088"/>
        <v>12</v>
      </c>
      <c r="H23201" s="29">
        <f>IF(I23201="","",IF($C$7="HB",I23201-TIME(VLOOKUP($C$6,Reference!$B$12:$C$16,2,0),0,0),I23201-TIME(VLOOKUP($C$6,Reference!$B$12:$C$16,2,0),0,0)+TIME(1,0,0)))</f>
        <v>42606.5</v>
      </c>
      <c r="I23201" s="29">
        <v>42606.708333333336</v>
      </c>
      <c r="J23201" s="42">
        <v>13413</v>
      </c>
    </row>
    <row r="23202" spans="5:10" x14ac:dyDescent="0.25">
      <c r="E23202" s="19">
        <f t="shared" si="1086"/>
        <v>227</v>
      </c>
      <c r="F23202" s="28" t="str">
        <f t="shared" si="1087"/>
        <v>8/24/2016</v>
      </c>
      <c r="G23202" s="28" t="str">
        <f t="shared" si="1088"/>
        <v>13</v>
      </c>
      <c r="H23202" s="29">
        <f>IF(I23202="","",IF($C$7="HB",I23202-TIME(VLOOKUP($C$6,Reference!$B$12:$C$16,2,0),0,0),I23202-TIME(VLOOKUP($C$6,Reference!$B$12:$C$16,2,0),0,0)+TIME(1,0,0)))</f>
        <v>42606.541666666664</v>
      </c>
      <c r="I23202" s="29">
        <v>42606.75</v>
      </c>
      <c r="J23202" s="42">
        <v>13559</v>
      </c>
    </row>
    <row r="23203" spans="5:10" x14ac:dyDescent="0.25">
      <c r="E23203" s="19">
        <f t="shared" si="1086"/>
        <v>227</v>
      </c>
      <c r="F23203" s="28" t="str">
        <f t="shared" si="1087"/>
        <v>8/24/2016</v>
      </c>
      <c r="G23203" s="28" t="str">
        <f t="shared" si="1088"/>
        <v>14</v>
      </c>
      <c r="H23203" s="29">
        <f>IF(I23203="","",IF($C$7="HB",I23203-TIME(VLOOKUP($C$6,Reference!$B$12:$C$16,2,0),0,0),I23203-TIME(VLOOKUP($C$6,Reference!$B$12:$C$16,2,0),0,0)+TIME(1,0,0)))</f>
        <v>42606.583333333328</v>
      </c>
      <c r="I23203" s="29">
        <v>42606.791666666664</v>
      </c>
      <c r="J23203" s="42">
        <v>13698</v>
      </c>
    </row>
    <row r="23204" spans="5:10" x14ac:dyDescent="0.25">
      <c r="E23204" s="19">
        <f t="shared" si="1086"/>
        <v>227</v>
      </c>
      <c r="F23204" s="28" t="str">
        <f t="shared" si="1087"/>
        <v>8/24/2016</v>
      </c>
      <c r="G23204" s="28" t="str">
        <f t="shared" si="1088"/>
        <v>15</v>
      </c>
      <c r="H23204" s="29">
        <f>IF(I23204="","",IF($C$7="HB",I23204-TIME(VLOOKUP($C$6,Reference!$B$12:$C$16,2,0),0,0),I23204-TIME(VLOOKUP($C$6,Reference!$B$12:$C$16,2,0),0,0)+TIME(1,0,0)))</f>
        <v>42606.625</v>
      </c>
      <c r="I23204" s="29">
        <v>42606.833333333336</v>
      </c>
      <c r="J23204" s="42">
        <v>14181</v>
      </c>
    </row>
    <row r="23205" spans="5:10" x14ac:dyDescent="0.25">
      <c r="E23205" s="19">
        <f t="shared" si="1086"/>
        <v>227</v>
      </c>
      <c r="F23205" s="28" t="str">
        <f t="shared" si="1087"/>
        <v>8/24/2016</v>
      </c>
      <c r="G23205" s="28" t="str">
        <f t="shared" si="1088"/>
        <v>16</v>
      </c>
      <c r="H23205" s="29">
        <f>IF(I23205="","",IF($C$7="HB",I23205-TIME(VLOOKUP($C$6,Reference!$B$12:$C$16,2,0),0,0),I23205-TIME(VLOOKUP($C$6,Reference!$B$12:$C$16,2,0),0,0)+TIME(1,0,0)))</f>
        <v>42606.666666666664</v>
      </c>
      <c r="I23205" s="29">
        <v>42606.875</v>
      </c>
      <c r="J23205" s="42">
        <v>14698</v>
      </c>
    </row>
    <row r="23206" spans="5:10" x14ac:dyDescent="0.25">
      <c r="E23206" s="19">
        <f t="shared" si="1086"/>
        <v>227</v>
      </c>
      <c r="F23206" s="28" t="str">
        <f t="shared" si="1087"/>
        <v>8/24/2016</v>
      </c>
      <c r="G23206" s="28" t="str">
        <f t="shared" si="1088"/>
        <v>17</v>
      </c>
      <c r="H23206" s="29">
        <f>IF(I23206="","",IF($C$7="HB",I23206-TIME(VLOOKUP($C$6,Reference!$B$12:$C$16,2,0),0,0),I23206-TIME(VLOOKUP($C$6,Reference!$B$12:$C$16,2,0),0,0)+TIME(1,0,0)))</f>
        <v>42606.708333333328</v>
      </c>
      <c r="I23206" s="29">
        <v>42606.916666666664</v>
      </c>
      <c r="J23206" s="42">
        <v>15247</v>
      </c>
    </row>
    <row r="23207" spans="5:10" x14ac:dyDescent="0.25">
      <c r="E23207" s="19">
        <f t="shared" si="1086"/>
        <v>227</v>
      </c>
      <c r="F23207" s="28" t="str">
        <f t="shared" si="1087"/>
        <v>8/24/2016</v>
      </c>
      <c r="G23207" s="28" t="str">
        <f t="shared" si="1088"/>
        <v>18</v>
      </c>
      <c r="H23207" s="29">
        <f>IF(I23207="","",IF($C$7="HB",I23207-TIME(VLOOKUP($C$6,Reference!$B$12:$C$16,2,0),0,0),I23207-TIME(VLOOKUP($C$6,Reference!$B$12:$C$16,2,0),0,0)+TIME(1,0,0)))</f>
        <v>42606.75</v>
      </c>
      <c r="I23207" s="29">
        <v>42606.958333333336</v>
      </c>
      <c r="J23207" s="42">
        <v>15842</v>
      </c>
    </row>
    <row r="23208" spans="5:10" x14ac:dyDescent="0.25">
      <c r="E23208" s="19">
        <f t="shared" si="1086"/>
        <v>227</v>
      </c>
      <c r="F23208" s="28" t="str">
        <f t="shared" si="1087"/>
        <v>8/24/2016</v>
      </c>
      <c r="G23208" s="28" t="str">
        <f t="shared" si="1088"/>
        <v>19</v>
      </c>
      <c r="H23208" s="29">
        <f>IF(I23208="","",IF($C$7="HB",I23208-TIME(VLOOKUP($C$6,Reference!$B$12:$C$16,2,0),0,0),I23208-TIME(VLOOKUP($C$6,Reference!$B$12:$C$16,2,0),0,0)+TIME(1,0,0)))</f>
        <v>42606.791666666664</v>
      </c>
      <c r="I23208" s="29">
        <v>42607</v>
      </c>
      <c r="J23208" s="42">
        <v>16184</v>
      </c>
    </row>
    <row r="23209" spans="5:10" x14ac:dyDescent="0.25">
      <c r="E23209" s="19">
        <f t="shared" si="1086"/>
        <v>227</v>
      </c>
      <c r="F23209" s="28" t="str">
        <f t="shared" si="1087"/>
        <v>8/24/2016</v>
      </c>
      <c r="G23209" s="28" t="str">
        <f t="shared" si="1088"/>
        <v>20</v>
      </c>
      <c r="H23209" s="29">
        <f>IF(I23209="","",IF($C$7="HB",I23209-TIME(VLOOKUP($C$6,Reference!$B$12:$C$16,2,0),0,0),I23209-TIME(VLOOKUP($C$6,Reference!$B$12:$C$16,2,0),0,0)+TIME(1,0,0)))</f>
        <v>42606.833333333328</v>
      </c>
      <c r="I23209" s="29">
        <v>42607.041666666664</v>
      </c>
      <c r="J23209" s="42">
        <v>16248</v>
      </c>
    </row>
    <row r="23210" spans="5:10" x14ac:dyDescent="0.25">
      <c r="E23210" s="19">
        <f t="shared" si="1086"/>
        <v>227</v>
      </c>
      <c r="F23210" s="28" t="str">
        <f t="shared" si="1087"/>
        <v>8/24/2016</v>
      </c>
      <c r="G23210" s="28" t="str">
        <f t="shared" si="1088"/>
        <v>21</v>
      </c>
      <c r="H23210" s="29">
        <f>IF(I23210="","",IF($C$7="HB",I23210-TIME(VLOOKUP($C$6,Reference!$B$12:$C$16,2,0),0,0),I23210-TIME(VLOOKUP($C$6,Reference!$B$12:$C$16,2,0),0,0)+TIME(1,0,0)))</f>
        <v>42606.875</v>
      </c>
      <c r="I23210" s="29">
        <v>42607.083333333336</v>
      </c>
      <c r="J23210" s="42">
        <v>15987</v>
      </c>
    </row>
    <row r="23211" spans="5:10" x14ac:dyDescent="0.25">
      <c r="E23211" s="19">
        <f t="shared" si="1086"/>
        <v>227</v>
      </c>
      <c r="F23211" s="28" t="str">
        <f t="shared" si="1087"/>
        <v>8/24/2016</v>
      </c>
      <c r="G23211" s="28" t="str">
        <f t="shared" si="1088"/>
        <v>22</v>
      </c>
      <c r="H23211" s="29">
        <f>IF(I23211="","",IF($C$7="HB",I23211-TIME(VLOOKUP($C$6,Reference!$B$12:$C$16,2,0),0,0),I23211-TIME(VLOOKUP($C$6,Reference!$B$12:$C$16,2,0),0,0)+TIME(1,0,0)))</f>
        <v>42606.916666666664</v>
      </c>
      <c r="I23211" s="29">
        <v>42607.125</v>
      </c>
      <c r="J23211" s="42">
        <v>15877</v>
      </c>
    </row>
    <row r="23212" spans="5:10" x14ac:dyDescent="0.25">
      <c r="E23212" s="19">
        <f t="shared" si="1086"/>
        <v>227</v>
      </c>
      <c r="F23212" s="28" t="str">
        <f t="shared" si="1087"/>
        <v>8/24/2016</v>
      </c>
      <c r="G23212" s="28" t="str">
        <f t="shared" si="1088"/>
        <v>23</v>
      </c>
      <c r="H23212" s="29">
        <f>IF(I23212="","",IF($C$7="HB",I23212-TIME(VLOOKUP($C$6,Reference!$B$12:$C$16,2,0),0,0),I23212-TIME(VLOOKUP($C$6,Reference!$B$12:$C$16,2,0),0,0)+TIME(1,0,0)))</f>
        <v>42606.958333333328</v>
      </c>
      <c r="I23212" s="29">
        <v>42607.166666666664</v>
      </c>
      <c r="J23212" s="42">
        <v>14989</v>
      </c>
    </row>
    <row r="23213" spans="5:10" x14ac:dyDescent="0.25">
      <c r="E23213" s="19">
        <f t="shared" si="1086"/>
        <v>227</v>
      </c>
      <c r="F23213" s="28" t="str">
        <f t="shared" si="1087"/>
        <v>8/25/2016</v>
      </c>
      <c r="G23213" s="28" t="str">
        <f t="shared" si="1088"/>
        <v>0</v>
      </c>
      <c r="H23213" s="29">
        <f>IF(I23213="","",IF($C$7="HB",I23213-TIME(VLOOKUP($C$6,Reference!$B$12:$C$16,2,0),0,0),I23213-TIME(VLOOKUP($C$6,Reference!$B$12:$C$16,2,0),0,0)+TIME(1,0,0)))</f>
        <v>42607</v>
      </c>
      <c r="I23213" s="29">
        <v>42607.208333333336</v>
      </c>
      <c r="J23213" s="42">
        <v>13738</v>
      </c>
    </row>
    <row r="23214" spans="5:10" x14ac:dyDescent="0.25">
      <c r="E23214" s="19">
        <f t="shared" si="1086"/>
        <v>227</v>
      </c>
      <c r="F23214" s="28" t="str">
        <f t="shared" si="1087"/>
        <v>8/25/2016</v>
      </c>
      <c r="G23214" s="28" t="str">
        <f t="shared" si="1088"/>
        <v>1</v>
      </c>
      <c r="H23214" s="29">
        <f>IF(I23214="","",IF($C$7="HB",I23214-TIME(VLOOKUP($C$6,Reference!$B$12:$C$16,2,0),0,0),I23214-TIME(VLOOKUP($C$6,Reference!$B$12:$C$16,2,0),0,0)+TIME(1,0,0)))</f>
        <v>42607.041666666664</v>
      </c>
      <c r="I23214" s="29">
        <v>42607.25</v>
      </c>
      <c r="J23214" s="42">
        <v>12620</v>
      </c>
    </row>
    <row r="23215" spans="5:10" x14ac:dyDescent="0.25">
      <c r="E23215" s="19">
        <f t="shared" si="1086"/>
        <v>227</v>
      </c>
      <c r="F23215" s="28" t="str">
        <f t="shared" si="1087"/>
        <v>8/25/2016</v>
      </c>
      <c r="G23215" s="28" t="str">
        <f t="shared" si="1088"/>
        <v>2</v>
      </c>
      <c r="H23215" s="29">
        <f>IF(I23215="","",IF($C$7="HB",I23215-TIME(VLOOKUP($C$6,Reference!$B$12:$C$16,2,0),0,0),I23215-TIME(VLOOKUP($C$6,Reference!$B$12:$C$16,2,0),0,0)+TIME(1,0,0)))</f>
        <v>42607.083333333328</v>
      </c>
      <c r="I23215" s="29">
        <v>42607.291666666664</v>
      </c>
      <c r="J23215" s="42">
        <v>12165</v>
      </c>
    </row>
    <row r="23216" spans="5:10" x14ac:dyDescent="0.25">
      <c r="E23216" s="19">
        <f t="shared" si="1086"/>
        <v>227</v>
      </c>
      <c r="F23216" s="28" t="str">
        <f t="shared" si="1087"/>
        <v>8/25/2016</v>
      </c>
      <c r="G23216" s="28" t="str">
        <f t="shared" si="1088"/>
        <v>3</v>
      </c>
      <c r="H23216" s="29">
        <f>IF(I23216="","",IF($C$7="HB",I23216-TIME(VLOOKUP($C$6,Reference!$B$12:$C$16,2,0),0,0),I23216-TIME(VLOOKUP($C$6,Reference!$B$12:$C$16,2,0),0,0)+TIME(1,0,0)))</f>
        <v>42607.125</v>
      </c>
      <c r="I23216" s="29">
        <v>42607.333333333336</v>
      </c>
      <c r="J23216" s="42">
        <v>11609</v>
      </c>
    </row>
    <row r="23217" spans="5:10" x14ac:dyDescent="0.25">
      <c r="E23217" s="19">
        <f t="shared" si="1086"/>
        <v>227</v>
      </c>
      <c r="F23217" s="28" t="str">
        <f t="shared" si="1087"/>
        <v>8/25/2016</v>
      </c>
      <c r="G23217" s="28" t="str">
        <f t="shared" si="1088"/>
        <v>4</v>
      </c>
      <c r="H23217" s="29">
        <f>IF(I23217="","",IF($C$7="HB",I23217-TIME(VLOOKUP($C$6,Reference!$B$12:$C$16,2,0),0,0),I23217-TIME(VLOOKUP($C$6,Reference!$B$12:$C$16,2,0),0,0)+TIME(1,0,0)))</f>
        <v>42607.166666666664</v>
      </c>
      <c r="I23217" s="29">
        <v>42607.375</v>
      </c>
      <c r="J23217" s="42">
        <v>11243</v>
      </c>
    </row>
    <row r="23218" spans="5:10" x14ac:dyDescent="0.25">
      <c r="E23218" s="19">
        <f t="shared" si="1086"/>
        <v>227</v>
      </c>
      <c r="F23218" s="28" t="str">
        <f t="shared" si="1087"/>
        <v>8/25/2016</v>
      </c>
      <c r="G23218" s="28" t="str">
        <f t="shared" si="1088"/>
        <v>5</v>
      </c>
      <c r="H23218" s="29">
        <f>IF(I23218="","",IF($C$7="HB",I23218-TIME(VLOOKUP($C$6,Reference!$B$12:$C$16,2,0),0,0),I23218-TIME(VLOOKUP($C$6,Reference!$B$12:$C$16,2,0),0,0)+TIME(1,0,0)))</f>
        <v>42607.208333333328</v>
      </c>
      <c r="I23218" s="29">
        <v>42607.416666666664</v>
      </c>
      <c r="J23218" s="42">
        <v>11071</v>
      </c>
    </row>
    <row r="23219" spans="5:10" x14ac:dyDescent="0.25">
      <c r="E23219" s="19">
        <f t="shared" si="1086"/>
        <v>227</v>
      </c>
      <c r="F23219" s="28" t="str">
        <f t="shared" si="1087"/>
        <v>8/25/2016</v>
      </c>
      <c r="G23219" s="28" t="str">
        <f t="shared" si="1088"/>
        <v>6</v>
      </c>
      <c r="H23219" s="29">
        <f>IF(I23219="","",IF($C$7="HB",I23219-TIME(VLOOKUP($C$6,Reference!$B$12:$C$16,2,0),0,0),I23219-TIME(VLOOKUP($C$6,Reference!$B$12:$C$16,2,0),0,0)+TIME(1,0,0)))</f>
        <v>42607.25</v>
      </c>
      <c r="I23219" s="29">
        <v>42607.458333333336</v>
      </c>
      <c r="J23219" s="42">
        <v>11187</v>
      </c>
    </row>
    <row r="23220" spans="5:10" x14ac:dyDescent="0.25">
      <c r="E23220" s="19">
        <f t="shared" si="1086"/>
        <v>227</v>
      </c>
      <c r="F23220" s="28" t="str">
        <f t="shared" si="1087"/>
        <v>8/25/2016</v>
      </c>
      <c r="G23220" s="28" t="str">
        <f t="shared" si="1088"/>
        <v>7</v>
      </c>
      <c r="H23220" s="29">
        <f>IF(I23220="","",IF($C$7="HB",I23220-TIME(VLOOKUP($C$6,Reference!$B$12:$C$16,2,0),0,0),I23220-TIME(VLOOKUP($C$6,Reference!$B$12:$C$16,2,0),0,0)+TIME(1,0,0)))</f>
        <v>42607.291666666664</v>
      </c>
      <c r="I23220" s="29">
        <v>42607.5</v>
      </c>
      <c r="J23220" s="42">
        <v>11683</v>
      </c>
    </row>
    <row r="23221" spans="5:10" x14ac:dyDescent="0.25">
      <c r="E23221" s="19">
        <f t="shared" si="1086"/>
        <v>227</v>
      </c>
      <c r="F23221" s="28" t="str">
        <f t="shared" si="1087"/>
        <v>8/25/2016</v>
      </c>
      <c r="G23221" s="28" t="str">
        <f t="shared" si="1088"/>
        <v>8</v>
      </c>
      <c r="H23221" s="29">
        <f>IF(I23221="","",IF($C$7="HB",I23221-TIME(VLOOKUP($C$6,Reference!$B$12:$C$16,2,0),0,0),I23221-TIME(VLOOKUP($C$6,Reference!$B$12:$C$16,2,0),0,0)+TIME(1,0,0)))</f>
        <v>42607.333333333328</v>
      </c>
      <c r="I23221" s="29">
        <v>42607.541666666664</v>
      </c>
      <c r="J23221" s="42">
        <v>12549</v>
      </c>
    </row>
    <row r="23222" spans="5:10" x14ac:dyDescent="0.25">
      <c r="E23222" s="19">
        <f t="shared" si="1086"/>
        <v>227</v>
      </c>
      <c r="F23222" s="28" t="str">
        <f t="shared" si="1087"/>
        <v>8/25/2016</v>
      </c>
      <c r="G23222" s="28" t="str">
        <f t="shared" si="1088"/>
        <v>9</v>
      </c>
      <c r="H23222" s="29">
        <f>IF(I23222="","",IF($C$7="HB",I23222-TIME(VLOOKUP($C$6,Reference!$B$12:$C$16,2,0),0,0),I23222-TIME(VLOOKUP($C$6,Reference!$B$12:$C$16,2,0),0,0)+TIME(1,0,0)))</f>
        <v>42607.375</v>
      </c>
      <c r="I23222" s="29">
        <v>42607.583333333336</v>
      </c>
      <c r="J23222" s="42">
        <v>12944</v>
      </c>
    </row>
    <row r="23223" spans="5:10" x14ac:dyDescent="0.25">
      <c r="E23223" s="19">
        <f t="shared" si="1086"/>
        <v>227</v>
      </c>
      <c r="F23223" s="28" t="str">
        <f t="shared" si="1087"/>
        <v>8/25/2016</v>
      </c>
      <c r="G23223" s="28" t="str">
        <f t="shared" si="1088"/>
        <v>10</v>
      </c>
      <c r="H23223" s="29">
        <f>IF(I23223="","",IF($C$7="HB",I23223-TIME(VLOOKUP($C$6,Reference!$B$12:$C$16,2,0),0,0),I23223-TIME(VLOOKUP($C$6,Reference!$B$12:$C$16,2,0),0,0)+TIME(1,0,0)))</f>
        <v>42607.416666666664</v>
      </c>
      <c r="I23223" s="29">
        <v>42607.625</v>
      </c>
      <c r="J23223" s="42">
        <v>13487</v>
      </c>
    </row>
    <row r="23224" spans="5:10" x14ac:dyDescent="0.25">
      <c r="E23224" s="19">
        <f t="shared" si="1086"/>
        <v>227</v>
      </c>
      <c r="F23224" s="28" t="str">
        <f t="shared" si="1087"/>
        <v>8/25/2016</v>
      </c>
      <c r="G23224" s="28" t="str">
        <f t="shared" si="1088"/>
        <v>11</v>
      </c>
      <c r="H23224" s="29">
        <f>IF(I23224="","",IF($C$7="HB",I23224-TIME(VLOOKUP($C$6,Reference!$B$12:$C$16,2,0),0,0),I23224-TIME(VLOOKUP($C$6,Reference!$B$12:$C$16,2,0),0,0)+TIME(1,0,0)))</f>
        <v>42607.458333333328</v>
      </c>
      <c r="I23224" s="29">
        <v>42607.666666666664</v>
      </c>
      <c r="J23224" s="42">
        <v>13662</v>
      </c>
    </row>
    <row r="23225" spans="5:10" x14ac:dyDescent="0.25">
      <c r="E23225" s="19">
        <f t="shared" si="1086"/>
        <v>227</v>
      </c>
      <c r="F23225" s="28" t="str">
        <f t="shared" si="1087"/>
        <v>8/25/2016</v>
      </c>
      <c r="G23225" s="28" t="str">
        <f t="shared" si="1088"/>
        <v>12</v>
      </c>
      <c r="H23225" s="29">
        <f>IF(I23225="","",IF($C$7="HB",I23225-TIME(VLOOKUP($C$6,Reference!$B$12:$C$16,2,0),0,0),I23225-TIME(VLOOKUP($C$6,Reference!$B$12:$C$16,2,0),0,0)+TIME(1,0,0)))</f>
        <v>42607.5</v>
      </c>
      <c r="I23225" s="29">
        <v>42607.708333333336</v>
      </c>
      <c r="J23225" s="42">
        <v>13708</v>
      </c>
    </row>
    <row r="23226" spans="5:10" x14ac:dyDescent="0.25">
      <c r="E23226" s="19">
        <f t="shared" si="1086"/>
        <v>227</v>
      </c>
      <c r="F23226" s="28" t="str">
        <f t="shared" si="1087"/>
        <v>8/25/2016</v>
      </c>
      <c r="G23226" s="28" t="str">
        <f t="shared" si="1088"/>
        <v>13</v>
      </c>
      <c r="H23226" s="29">
        <f>IF(I23226="","",IF($C$7="HB",I23226-TIME(VLOOKUP($C$6,Reference!$B$12:$C$16,2,0),0,0),I23226-TIME(VLOOKUP($C$6,Reference!$B$12:$C$16,2,0),0,0)+TIME(1,0,0)))</f>
        <v>42607.541666666664</v>
      </c>
      <c r="I23226" s="29">
        <v>42607.75</v>
      </c>
      <c r="J23226" s="42">
        <v>13591</v>
      </c>
    </row>
    <row r="23227" spans="5:10" x14ac:dyDescent="0.25">
      <c r="E23227" s="19">
        <f t="shared" si="1086"/>
        <v>227</v>
      </c>
      <c r="F23227" s="28" t="str">
        <f t="shared" si="1087"/>
        <v>8/25/2016</v>
      </c>
      <c r="G23227" s="28" t="str">
        <f t="shared" si="1088"/>
        <v>14</v>
      </c>
      <c r="H23227" s="29">
        <f>IF(I23227="","",IF($C$7="HB",I23227-TIME(VLOOKUP($C$6,Reference!$B$12:$C$16,2,0),0,0),I23227-TIME(VLOOKUP($C$6,Reference!$B$12:$C$16,2,0),0,0)+TIME(1,0,0)))</f>
        <v>42607.583333333328</v>
      </c>
      <c r="I23227" s="29">
        <v>42607.791666666664</v>
      </c>
      <c r="J23227" s="42">
        <v>13550</v>
      </c>
    </row>
    <row r="23228" spans="5:10" x14ac:dyDescent="0.25">
      <c r="E23228" s="19">
        <f t="shared" si="1086"/>
        <v>227</v>
      </c>
      <c r="F23228" s="28" t="str">
        <f t="shared" si="1087"/>
        <v>8/25/2016</v>
      </c>
      <c r="G23228" s="28" t="str">
        <f t="shared" si="1088"/>
        <v>15</v>
      </c>
      <c r="H23228" s="29">
        <f>IF(I23228="","",IF($C$7="HB",I23228-TIME(VLOOKUP($C$6,Reference!$B$12:$C$16,2,0),0,0),I23228-TIME(VLOOKUP($C$6,Reference!$B$12:$C$16,2,0),0,0)+TIME(1,0,0)))</f>
        <v>42607.625</v>
      </c>
      <c r="I23228" s="29">
        <v>42607.833333333336</v>
      </c>
      <c r="J23228" s="42">
        <v>13934</v>
      </c>
    </row>
    <row r="23229" spans="5:10" x14ac:dyDescent="0.25">
      <c r="E23229" s="19">
        <f t="shared" si="1086"/>
        <v>227</v>
      </c>
      <c r="F23229" s="28" t="str">
        <f t="shared" si="1087"/>
        <v>8/25/2016</v>
      </c>
      <c r="G23229" s="28" t="str">
        <f t="shared" si="1088"/>
        <v>16</v>
      </c>
      <c r="H23229" s="29">
        <f>IF(I23229="","",IF($C$7="HB",I23229-TIME(VLOOKUP($C$6,Reference!$B$12:$C$16,2,0),0,0),I23229-TIME(VLOOKUP($C$6,Reference!$B$12:$C$16,2,0),0,0)+TIME(1,0,0)))</f>
        <v>42607.666666666664</v>
      </c>
      <c r="I23229" s="29">
        <v>42607.875</v>
      </c>
      <c r="J23229" s="42">
        <v>14392</v>
      </c>
    </row>
    <row r="23230" spans="5:10" x14ac:dyDescent="0.25">
      <c r="E23230" s="19">
        <f t="shared" si="1086"/>
        <v>227</v>
      </c>
      <c r="F23230" s="28" t="str">
        <f t="shared" si="1087"/>
        <v>8/25/2016</v>
      </c>
      <c r="G23230" s="28" t="str">
        <f t="shared" si="1088"/>
        <v>17</v>
      </c>
      <c r="H23230" s="29">
        <f>IF(I23230="","",IF($C$7="HB",I23230-TIME(VLOOKUP($C$6,Reference!$B$12:$C$16,2,0),0,0),I23230-TIME(VLOOKUP($C$6,Reference!$B$12:$C$16,2,0),0,0)+TIME(1,0,0)))</f>
        <v>42607.708333333328</v>
      </c>
      <c r="I23230" s="29">
        <v>42607.916666666664</v>
      </c>
      <c r="J23230" s="42">
        <v>14988</v>
      </c>
    </row>
    <row r="23231" spans="5:10" x14ac:dyDescent="0.25">
      <c r="E23231" s="19">
        <f t="shared" si="1086"/>
        <v>227</v>
      </c>
      <c r="F23231" s="28" t="str">
        <f t="shared" si="1087"/>
        <v>8/25/2016</v>
      </c>
      <c r="G23231" s="28" t="str">
        <f t="shared" si="1088"/>
        <v>18</v>
      </c>
      <c r="H23231" s="29">
        <f>IF(I23231="","",IF($C$7="HB",I23231-TIME(VLOOKUP($C$6,Reference!$B$12:$C$16,2,0),0,0),I23231-TIME(VLOOKUP($C$6,Reference!$B$12:$C$16,2,0),0,0)+TIME(1,0,0)))</f>
        <v>42607.75</v>
      </c>
      <c r="I23231" s="29">
        <v>42607.958333333336</v>
      </c>
      <c r="J23231" s="42">
        <v>15543</v>
      </c>
    </row>
    <row r="23232" spans="5:10" x14ac:dyDescent="0.25">
      <c r="E23232" s="19">
        <f t="shared" si="1086"/>
        <v>227</v>
      </c>
      <c r="F23232" s="28" t="str">
        <f t="shared" si="1087"/>
        <v>8/25/2016</v>
      </c>
      <c r="G23232" s="28" t="str">
        <f t="shared" si="1088"/>
        <v>19</v>
      </c>
      <c r="H23232" s="29">
        <f>IF(I23232="","",IF($C$7="HB",I23232-TIME(VLOOKUP($C$6,Reference!$B$12:$C$16,2,0),0,0),I23232-TIME(VLOOKUP($C$6,Reference!$B$12:$C$16,2,0),0,0)+TIME(1,0,0)))</f>
        <v>42607.791666666664</v>
      </c>
      <c r="I23232" s="29">
        <v>42608</v>
      </c>
      <c r="J23232" s="42">
        <v>15862</v>
      </c>
    </row>
    <row r="23233" spans="5:10" x14ac:dyDescent="0.25">
      <c r="E23233" s="19">
        <f t="shared" si="1086"/>
        <v>227</v>
      </c>
      <c r="F23233" s="28" t="str">
        <f t="shared" si="1087"/>
        <v>8/25/2016</v>
      </c>
      <c r="G23233" s="28" t="str">
        <f t="shared" si="1088"/>
        <v>20</v>
      </c>
      <c r="H23233" s="29">
        <f>IF(I23233="","",IF($C$7="HB",I23233-TIME(VLOOKUP($C$6,Reference!$B$12:$C$16,2,0),0,0),I23233-TIME(VLOOKUP($C$6,Reference!$B$12:$C$16,2,0),0,0)+TIME(1,0,0)))</f>
        <v>42607.833333333328</v>
      </c>
      <c r="I23233" s="29">
        <v>42608.041666666664</v>
      </c>
      <c r="J23233" s="42">
        <v>15939</v>
      </c>
    </row>
    <row r="23234" spans="5:10" x14ac:dyDescent="0.25">
      <c r="E23234" s="19">
        <f t="shared" si="1086"/>
        <v>227</v>
      </c>
      <c r="F23234" s="28" t="str">
        <f t="shared" si="1087"/>
        <v>8/25/2016</v>
      </c>
      <c r="G23234" s="28" t="str">
        <f t="shared" si="1088"/>
        <v>21</v>
      </c>
      <c r="H23234" s="29">
        <f>IF(I23234="","",IF($C$7="HB",I23234-TIME(VLOOKUP($C$6,Reference!$B$12:$C$16,2,0),0,0),I23234-TIME(VLOOKUP($C$6,Reference!$B$12:$C$16,2,0),0,0)+TIME(1,0,0)))</f>
        <v>42607.875</v>
      </c>
      <c r="I23234" s="29">
        <v>42608.083333333336</v>
      </c>
      <c r="J23234" s="42">
        <v>15739</v>
      </c>
    </row>
    <row r="23235" spans="5:10" x14ac:dyDescent="0.25">
      <c r="E23235" s="19">
        <f t="shared" si="1086"/>
        <v>227</v>
      </c>
      <c r="F23235" s="28" t="str">
        <f t="shared" si="1087"/>
        <v>8/25/2016</v>
      </c>
      <c r="G23235" s="28" t="str">
        <f t="shared" si="1088"/>
        <v>22</v>
      </c>
      <c r="H23235" s="29">
        <f>IF(I23235="","",IF($C$7="HB",I23235-TIME(VLOOKUP($C$6,Reference!$B$12:$C$16,2,0),0,0),I23235-TIME(VLOOKUP($C$6,Reference!$B$12:$C$16,2,0),0,0)+TIME(1,0,0)))</f>
        <v>42607.916666666664</v>
      </c>
      <c r="I23235" s="29">
        <v>42608.125</v>
      </c>
      <c r="J23235" s="42">
        <v>15666</v>
      </c>
    </row>
    <row r="23236" spans="5:10" x14ac:dyDescent="0.25">
      <c r="E23236" s="19">
        <f t="shared" si="1086"/>
        <v>227</v>
      </c>
      <c r="F23236" s="28" t="str">
        <f t="shared" si="1087"/>
        <v>8/25/2016</v>
      </c>
      <c r="G23236" s="28" t="str">
        <f t="shared" si="1088"/>
        <v>23</v>
      </c>
      <c r="H23236" s="29">
        <f>IF(I23236="","",IF($C$7="HB",I23236-TIME(VLOOKUP($C$6,Reference!$B$12:$C$16,2,0),0,0),I23236-TIME(VLOOKUP($C$6,Reference!$B$12:$C$16,2,0),0,0)+TIME(1,0,0)))</f>
        <v>42607.958333333328</v>
      </c>
      <c r="I23236" s="29">
        <v>42608.166666666664</v>
      </c>
      <c r="J23236" s="42">
        <v>14866</v>
      </c>
    </row>
    <row r="23237" spans="5:10" x14ac:dyDescent="0.25">
      <c r="E23237" s="19">
        <f t="shared" si="1086"/>
        <v>227</v>
      </c>
      <c r="F23237" s="28" t="str">
        <f t="shared" si="1087"/>
        <v>8/26/2016</v>
      </c>
      <c r="G23237" s="28" t="str">
        <f t="shared" si="1088"/>
        <v>0</v>
      </c>
      <c r="H23237" s="29">
        <f>IF(I23237="","",IF($C$7="HB",I23237-TIME(VLOOKUP($C$6,Reference!$B$12:$C$16,2,0),0,0),I23237-TIME(VLOOKUP($C$6,Reference!$B$12:$C$16,2,0),0,0)+TIME(1,0,0)))</f>
        <v>42608</v>
      </c>
      <c r="I23237" s="29">
        <v>42608.208333333336</v>
      </c>
      <c r="J23237" s="42">
        <v>13633</v>
      </c>
    </row>
    <row r="23238" spans="5:10" x14ac:dyDescent="0.25">
      <c r="E23238" s="19">
        <f t="shared" ref="E23238:E23301" si="1089">$C$16</f>
        <v>227</v>
      </c>
      <c r="F23238" s="28" t="str">
        <f t="shared" ref="F23238:F23301" si="1090">TEXT(H23238,"m/d/yyyy")</f>
        <v>8/26/2016</v>
      </c>
      <c r="G23238" s="28" t="str">
        <f t="shared" ref="G23238:G23301" si="1091">TEXT(H23238,"h")</f>
        <v>1</v>
      </c>
      <c r="H23238" s="29">
        <f>IF(I23238="","",IF($C$7="HB",I23238-TIME(VLOOKUP($C$6,Reference!$B$12:$C$16,2,0),0,0),I23238-TIME(VLOOKUP($C$6,Reference!$B$12:$C$16,2,0),0,0)+TIME(1,0,0)))</f>
        <v>42608.041666666664</v>
      </c>
      <c r="I23238" s="29">
        <v>42608.25</v>
      </c>
      <c r="J23238" s="42">
        <v>12511</v>
      </c>
    </row>
    <row r="23239" spans="5:10" x14ac:dyDescent="0.25">
      <c r="E23239" s="19">
        <f t="shared" si="1089"/>
        <v>227</v>
      </c>
      <c r="F23239" s="28" t="str">
        <f t="shared" si="1090"/>
        <v>8/26/2016</v>
      </c>
      <c r="G23239" s="28" t="str">
        <f t="shared" si="1091"/>
        <v>2</v>
      </c>
      <c r="H23239" s="29">
        <f>IF(I23239="","",IF($C$7="HB",I23239-TIME(VLOOKUP($C$6,Reference!$B$12:$C$16,2,0),0,0),I23239-TIME(VLOOKUP($C$6,Reference!$B$12:$C$16,2,0),0,0)+TIME(1,0,0)))</f>
        <v>42608.083333333328</v>
      </c>
      <c r="I23239" s="29">
        <v>42608.291666666664</v>
      </c>
      <c r="J23239" s="42">
        <v>12034</v>
      </c>
    </row>
    <row r="23240" spans="5:10" x14ac:dyDescent="0.25">
      <c r="E23240" s="19">
        <f t="shared" si="1089"/>
        <v>227</v>
      </c>
      <c r="F23240" s="28" t="str">
        <f t="shared" si="1090"/>
        <v>8/26/2016</v>
      </c>
      <c r="G23240" s="28" t="str">
        <f t="shared" si="1091"/>
        <v>3</v>
      </c>
      <c r="H23240" s="29">
        <f>IF(I23240="","",IF($C$7="HB",I23240-TIME(VLOOKUP($C$6,Reference!$B$12:$C$16,2,0),0,0),I23240-TIME(VLOOKUP($C$6,Reference!$B$12:$C$16,2,0),0,0)+TIME(1,0,0)))</f>
        <v>42608.125</v>
      </c>
      <c r="I23240" s="29">
        <v>42608.333333333336</v>
      </c>
      <c r="J23240" s="42">
        <v>11580</v>
      </c>
    </row>
    <row r="23241" spans="5:10" x14ac:dyDescent="0.25">
      <c r="E23241" s="19">
        <f t="shared" si="1089"/>
        <v>227</v>
      </c>
      <c r="F23241" s="28" t="str">
        <f t="shared" si="1090"/>
        <v>8/26/2016</v>
      </c>
      <c r="G23241" s="28" t="str">
        <f t="shared" si="1091"/>
        <v>4</v>
      </c>
      <c r="H23241" s="29">
        <f>IF(I23241="","",IF($C$7="HB",I23241-TIME(VLOOKUP($C$6,Reference!$B$12:$C$16,2,0),0,0),I23241-TIME(VLOOKUP($C$6,Reference!$B$12:$C$16,2,0),0,0)+TIME(1,0,0)))</f>
        <v>42608.166666666664</v>
      </c>
      <c r="I23241" s="29">
        <v>42608.375</v>
      </c>
      <c r="J23241" s="42">
        <v>11242</v>
      </c>
    </row>
    <row r="23242" spans="5:10" x14ac:dyDescent="0.25">
      <c r="E23242" s="19">
        <f t="shared" si="1089"/>
        <v>227</v>
      </c>
      <c r="F23242" s="28" t="str">
        <f t="shared" si="1090"/>
        <v>8/26/2016</v>
      </c>
      <c r="G23242" s="28" t="str">
        <f t="shared" si="1091"/>
        <v>5</v>
      </c>
      <c r="H23242" s="29">
        <f>IF(I23242="","",IF($C$7="HB",I23242-TIME(VLOOKUP($C$6,Reference!$B$12:$C$16,2,0),0,0),I23242-TIME(VLOOKUP($C$6,Reference!$B$12:$C$16,2,0),0,0)+TIME(1,0,0)))</f>
        <v>42608.208333333328</v>
      </c>
      <c r="I23242" s="29">
        <v>42608.416666666664</v>
      </c>
      <c r="J23242" s="42">
        <v>11091</v>
      </c>
    </row>
    <row r="23243" spans="5:10" x14ac:dyDescent="0.25">
      <c r="E23243" s="19">
        <f t="shared" si="1089"/>
        <v>227</v>
      </c>
      <c r="F23243" s="28" t="str">
        <f t="shared" si="1090"/>
        <v>8/26/2016</v>
      </c>
      <c r="G23243" s="28" t="str">
        <f t="shared" si="1091"/>
        <v>6</v>
      </c>
      <c r="H23243" s="29">
        <f>IF(I23243="","",IF($C$7="HB",I23243-TIME(VLOOKUP($C$6,Reference!$B$12:$C$16,2,0),0,0),I23243-TIME(VLOOKUP($C$6,Reference!$B$12:$C$16,2,0),0,0)+TIME(1,0,0)))</f>
        <v>42608.25</v>
      </c>
      <c r="I23243" s="29">
        <v>42608.458333333336</v>
      </c>
      <c r="J23243" s="42">
        <v>11185</v>
      </c>
    </row>
    <row r="23244" spans="5:10" x14ac:dyDescent="0.25">
      <c r="E23244" s="19">
        <f t="shared" si="1089"/>
        <v>227</v>
      </c>
      <c r="F23244" s="28" t="str">
        <f t="shared" si="1090"/>
        <v>8/26/2016</v>
      </c>
      <c r="G23244" s="28" t="str">
        <f t="shared" si="1091"/>
        <v>7</v>
      </c>
      <c r="H23244" s="29">
        <f>IF(I23244="","",IF($C$7="HB",I23244-TIME(VLOOKUP($C$6,Reference!$B$12:$C$16,2,0),0,0),I23244-TIME(VLOOKUP($C$6,Reference!$B$12:$C$16,2,0),0,0)+TIME(1,0,0)))</f>
        <v>42608.291666666664</v>
      </c>
      <c r="I23244" s="29">
        <v>42608.5</v>
      </c>
      <c r="J23244" s="42">
        <v>11601</v>
      </c>
    </row>
    <row r="23245" spans="5:10" x14ac:dyDescent="0.25">
      <c r="E23245" s="19">
        <f t="shared" si="1089"/>
        <v>227</v>
      </c>
      <c r="F23245" s="28" t="str">
        <f t="shared" si="1090"/>
        <v>8/26/2016</v>
      </c>
      <c r="G23245" s="28" t="str">
        <f t="shared" si="1091"/>
        <v>8</v>
      </c>
      <c r="H23245" s="29">
        <f>IF(I23245="","",IF($C$7="HB",I23245-TIME(VLOOKUP($C$6,Reference!$B$12:$C$16,2,0),0,0),I23245-TIME(VLOOKUP($C$6,Reference!$B$12:$C$16,2,0),0,0)+TIME(1,0,0)))</f>
        <v>42608.333333333328</v>
      </c>
      <c r="I23245" s="29">
        <v>42608.541666666664</v>
      </c>
      <c r="J23245" s="42">
        <v>12218</v>
      </c>
    </row>
    <row r="23246" spans="5:10" x14ac:dyDescent="0.25">
      <c r="E23246" s="19">
        <f t="shared" si="1089"/>
        <v>227</v>
      </c>
      <c r="F23246" s="28" t="str">
        <f t="shared" si="1090"/>
        <v>8/26/2016</v>
      </c>
      <c r="G23246" s="28" t="str">
        <f t="shared" si="1091"/>
        <v>9</v>
      </c>
      <c r="H23246" s="29">
        <f>IF(I23246="","",IF($C$7="HB",I23246-TIME(VLOOKUP($C$6,Reference!$B$12:$C$16,2,0),0,0),I23246-TIME(VLOOKUP($C$6,Reference!$B$12:$C$16,2,0),0,0)+TIME(1,0,0)))</f>
        <v>42608.375</v>
      </c>
      <c r="I23246" s="29">
        <v>42608.583333333336</v>
      </c>
      <c r="J23246" s="42">
        <v>12909</v>
      </c>
    </row>
    <row r="23247" spans="5:10" x14ac:dyDescent="0.25">
      <c r="E23247" s="19">
        <f t="shared" si="1089"/>
        <v>227</v>
      </c>
      <c r="F23247" s="28" t="str">
        <f t="shared" si="1090"/>
        <v>8/26/2016</v>
      </c>
      <c r="G23247" s="28" t="str">
        <f t="shared" si="1091"/>
        <v>10</v>
      </c>
      <c r="H23247" s="29">
        <f>IF(I23247="","",IF($C$7="HB",I23247-TIME(VLOOKUP($C$6,Reference!$B$12:$C$16,2,0),0,0),I23247-TIME(VLOOKUP($C$6,Reference!$B$12:$C$16,2,0),0,0)+TIME(1,0,0)))</f>
        <v>42608.416666666664</v>
      </c>
      <c r="I23247" s="29">
        <v>42608.625</v>
      </c>
      <c r="J23247" s="42">
        <v>13504</v>
      </c>
    </row>
    <row r="23248" spans="5:10" x14ac:dyDescent="0.25">
      <c r="E23248" s="19">
        <f t="shared" si="1089"/>
        <v>227</v>
      </c>
      <c r="F23248" s="28" t="str">
        <f t="shared" si="1090"/>
        <v>8/26/2016</v>
      </c>
      <c r="G23248" s="28" t="str">
        <f t="shared" si="1091"/>
        <v>11</v>
      </c>
      <c r="H23248" s="29">
        <f>IF(I23248="","",IF($C$7="HB",I23248-TIME(VLOOKUP($C$6,Reference!$B$12:$C$16,2,0),0,0),I23248-TIME(VLOOKUP($C$6,Reference!$B$12:$C$16,2,0),0,0)+TIME(1,0,0)))</f>
        <v>42608.458333333328</v>
      </c>
      <c r="I23248" s="29">
        <v>42608.666666666664</v>
      </c>
      <c r="J23248" s="42">
        <v>13669</v>
      </c>
    </row>
    <row r="23249" spans="5:10" x14ac:dyDescent="0.25">
      <c r="E23249" s="19">
        <f t="shared" si="1089"/>
        <v>227</v>
      </c>
      <c r="F23249" s="28" t="str">
        <f t="shared" si="1090"/>
        <v>8/26/2016</v>
      </c>
      <c r="G23249" s="28" t="str">
        <f t="shared" si="1091"/>
        <v>12</v>
      </c>
      <c r="H23249" s="29">
        <f>IF(I23249="","",IF($C$7="HB",I23249-TIME(VLOOKUP($C$6,Reference!$B$12:$C$16,2,0),0,0),I23249-TIME(VLOOKUP($C$6,Reference!$B$12:$C$16,2,0),0,0)+TIME(1,0,0)))</f>
        <v>42608.5</v>
      </c>
      <c r="I23249" s="29">
        <v>42608.708333333336</v>
      </c>
      <c r="J23249" s="42">
        <v>13771</v>
      </c>
    </row>
    <row r="23250" spans="5:10" x14ac:dyDescent="0.25">
      <c r="E23250" s="19">
        <f t="shared" si="1089"/>
        <v>227</v>
      </c>
      <c r="F23250" s="28" t="str">
        <f t="shared" si="1090"/>
        <v>8/26/2016</v>
      </c>
      <c r="G23250" s="28" t="str">
        <f t="shared" si="1091"/>
        <v>13</v>
      </c>
      <c r="H23250" s="29">
        <f>IF(I23250="","",IF($C$7="HB",I23250-TIME(VLOOKUP($C$6,Reference!$B$12:$C$16,2,0),0,0),I23250-TIME(VLOOKUP($C$6,Reference!$B$12:$C$16,2,0),0,0)+TIME(1,0,0)))</f>
        <v>42608.541666666664</v>
      </c>
      <c r="I23250" s="29">
        <v>42608.75</v>
      </c>
      <c r="J23250" s="42">
        <v>13843</v>
      </c>
    </row>
    <row r="23251" spans="5:10" x14ac:dyDescent="0.25">
      <c r="E23251" s="19">
        <f t="shared" si="1089"/>
        <v>227</v>
      </c>
      <c r="F23251" s="28" t="str">
        <f t="shared" si="1090"/>
        <v>8/26/2016</v>
      </c>
      <c r="G23251" s="28" t="str">
        <f t="shared" si="1091"/>
        <v>14</v>
      </c>
      <c r="H23251" s="29">
        <f>IF(I23251="","",IF($C$7="HB",I23251-TIME(VLOOKUP($C$6,Reference!$B$12:$C$16,2,0),0,0),I23251-TIME(VLOOKUP($C$6,Reference!$B$12:$C$16,2,0),0,0)+TIME(1,0,0)))</f>
        <v>42608.583333333328</v>
      </c>
      <c r="I23251" s="29">
        <v>42608.791666666664</v>
      </c>
      <c r="J23251" s="42">
        <v>13836</v>
      </c>
    </row>
    <row r="23252" spans="5:10" x14ac:dyDescent="0.25">
      <c r="E23252" s="19">
        <f t="shared" si="1089"/>
        <v>227</v>
      </c>
      <c r="F23252" s="28" t="str">
        <f t="shared" si="1090"/>
        <v>8/26/2016</v>
      </c>
      <c r="G23252" s="28" t="str">
        <f t="shared" si="1091"/>
        <v>15</v>
      </c>
      <c r="H23252" s="29">
        <f>IF(I23252="","",IF($C$7="HB",I23252-TIME(VLOOKUP($C$6,Reference!$B$12:$C$16,2,0),0,0),I23252-TIME(VLOOKUP($C$6,Reference!$B$12:$C$16,2,0),0,0)+TIME(1,0,0)))</f>
        <v>42608.625</v>
      </c>
      <c r="I23252" s="29">
        <v>42608.833333333336</v>
      </c>
      <c r="J23252" s="42">
        <v>14146</v>
      </c>
    </row>
    <row r="23253" spans="5:10" x14ac:dyDescent="0.25">
      <c r="E23253" s="19">
        <f t="shared" si="1089"/>
        <v>227</v>
      </c>
      <c r="F23253" s="28" t="str">
        <f t="shared" si="1090"/>
        <v>8/26/2016</v>
      </c>
      <c r="G23253" s="28" t="str">
        <f t="shared" si="1091"/>
        <v>16</v>
      </c>
      <c r="H23253" s="29">
        <f>IF(I23253="","",IF($C$7="HB",I23253-TIME(VLOOKUP($C$6,Reference!$B$12:$C$16,2,0),0,0),I23253-TIME(VLOOKUP($C$6,Reference!$B$12:$C$16,2,0),0,0)+TIME(1,0,0)))</f>
        <v>42608.666666666664</v>
      </c>
      <c r="I23253" s="29">
        <v>42608.875</v>
      </c>
      <c r="J23253" s="42">
        <v>14411</v>
      </c>
    </row>
    <row r="23254" spans="5:10" x14ac:dyDescent="0.25">
      <c r="E23254" s="19">
        <f t="shared" si="1089"/>
        <v>227</v>
      </c>
      <c r="F23254" s="28" t="str">
        <f t="shared" si="1090"/>
        <v>8/26/2016</v>
      </c>
      <c r="G23254" s="28" t="str">
        <f t="shared" si="1091"/>
        <v>17</v>
      </c>
      <c r="H23254" s="29">
        <f>IF(I23254="","",IF($C$7="HB",I23254-TIME(VLOOKUP($C$6,Reference!$B$12:$C$16,2,0),0,0),I23254-TIME(VLOOKUP($C$6,Reference!$B$12:$C$16,2,0),0,0)+TIME(1,0,0)))</f>
        <v>42608.708333333328</v>
      </c>
      <c r="I23254" s="29">
        <v>42608.916666666664</v>
      </c>
      <c r="J23254" s="42">
        <v>14599</v>
      </c>
    </row>
    <row r="23255" spans="5:10" x14ac:dyDescent="0.25">
      <c r="E23255" s="19">
        <f t="shared" si="1089"/>
        <v>227</v>
      </c>
      <c r="F23255" s="28" t="str">
        <f t="shared" si="1090"/>
        <v>8/26/2016</v>
      </c>
      <c r="G23255" s="28" t="str">
        <f t="shared" si="1091"/>
        <v>18</v>
      </c>
      <c r="H23255" s="29">
        <f>IF(I23255="","",IF($C$7="HB",I23255-TIME(VLOOKUP($C$6,Reference!$B$12:$C$16,2,0),0,0),I23255-TIME(VLOOKUP($C$6,Reference!$B$12:$C$16,2,0),0,0)+TIME(1,0,0)))</f>
        <v>42608.75</v>
      </c>
      <c r="I23255" s="29">
        <v>42608.958333333336</v>
      </c>
      <c r="J23255" s="42">
        <v>14940</v>
      </c>
    </row>
    <row r="23256" spans="5:10" x14ac:dyDescent="0.25">
      <c r="E23256" s="19">
        <f t="shared" si="1089"/>
        <v>227</v>
      </c>
      <c r="F23256" s="28" t="str">
        <f t="shared" si="1090"/>
        <v>8/26/2016</v>
      </c>
      <c r="G23256" s="28" t="str">
        <f t="shared" si="1091"/>
        <v>19</v>
      </c>
      <c r="H23256" s="29">
        <f>IF(I23256="","",IF($C$7="HB",I23256-TIME(VLOOKUP($C$6,Reference!$B$12:$C$16,2,0),0,0),I23256-TIME(VLOOKUP($C$6,Reference!$B$12:$C$16,2,0),0,0)+TIME(1,0,0)))</f>
        <v>42608.791666666664</v>
      </c>
      <c r="I23256" s="29">
        <v>42609</v>
      </c>
      <c r="J23256" s="42">
        <v>15081</v>
      </c>
    </row>
    <row r="23257" spans="5:10" x14ac:dyDescent="0.25">
      <c r="E23257" s="19">
        <f t="shared" si="1089"/>
        <v>227</v>
      </c>
      <c r="F23257" s="28" t="str">
        <f t="shared" si="1090"/>
        <v>8/26/2016</v>
      </c>
      <c r="G23257" s="28" t="str">
        <f t="shared" si="1091"/>
        <v>20</v>
      </c>
      <c r="H23257" s="29">
        <f>IF(I23257="","",IF($C$7="HB",I23257-TIME(VLOOKUP($C$6,Reference!$B$12:$C$16,2,0),0,0),I23257-TIME(VLOOKUP($C$6,Reference!$B$12:$C$16,2,0),0,0)+TIME(1,0,0)))</f>
        <v>42608.833333333328</v>
      </c>
      <c r="I23257" s="29">
        <v>42609.041666666664</v>
      </c>
      <c r="J23257" s="42">
        <v>15019</v>
      </c>
    </row>
    <row r="23258" spans="5:10" x14ac:dyDescent="0.25">
      <c r="E23258" s="19">
        <f t="shared" si="1089"/>
        <v>227</v>
      </c>
      <c r="F23258" s="28" t="str">
        <f t="shared" si="1090"/>
        <v>8/26/2016</v>
      </c>
      <c r="G23258" s="28" t="str">
        <f t="shared" si="1091"/>
        <v>21</v>
      </c>
      <c r="H23258" s="29">
        <f>IF(I23258="","",IF($C$7="HB",I23258-TIME(VLOOKUP($C$6,Reference!$B$12:$C$16,2,0),0,0),I23258-TIME(VLOOKUP($C$6,Reference!$B$12:$C$16,2,0),0,0)+TIME(1,0,0)))</f>
        <v>42608.875</v>
      </c>
      <c r="I23258" s="29">
        <v>42609.083333333336</v>
      </c>
      <c r="J23258" s="42">
        <v>14779</v>
      </c>
    </row>
    <row r="23259" spans="5:10" x14ac:dyDescent="0.25">
      <c r="E23259" s="19">
        <f t="shared" si="1089"/>
        <v>227</v>
      </c>
      <c r="F23259" s="28" t="str">
        <f t="shared" si="1090"/>
        <v>8/26/2016</v>
      </c>
      <c r="G23259" s="28" t="str">
        <f t="shared" si="1091"/>
        <v>22</v>
      </c>
      <c r="H23259" s="29">
        <f>IF(I23259="","",IF($C$7="HB",I23259-TIME(VLOOKUP($C$6,Reference!$B$12:$C$16,2,0),0,0),I23259-TIME(VLOOKUP($C$6,Reference!$B$12:$C$16,2,0),0,0)+TIME(1,0,0)))</f>
        <v>42608.916666666664</v>
      </c>
      <c r="I23259" s="29">
        <v>42609.125</v>
      </c>
      <c r="J23259" s="42">
        <v>14771</v>
      </c>
    </row>
    <row r="23260" spans="5:10" x14ac:dyDescent="0.25">
      <c r="E23260" s="19">
        <f t="shared" si="1089"/>
        <v>227</v>
      </c>
      <c r="F23260" s="28" t="str">
        <f t="shared" si="1090"/>
        <v>8/26/2016</v>
      </c>
      <c r="G23260" s="28" t="str">
        <f t="shared" si="1091"/>
        <v>23</v>
      </c>
      <c r="H23260" s="29">
        <f>IF(I23260="","",IF($C$7="HB",I23260-TIME(VLOOKUP($C$6,Reference!$B$12:$C$16,2,0),0,0),I23260-TIME(VLOOKUP($C$6,Reference!$B$12:$C$16,2,0),0,0)+TIME(1,0,0)))</f>
        <v>42608.958333333328</v>
      </c>
      <c r="I23260" s="29">
        <v>42609.166666666664</v>
      </c>
      <c r="J23260" s="42">
        <v>14218</v>
      </c>
    </row>
    <row r="23261" spans="5:10" x14ac:dyDescent="0.25">
      <c r="E23261" s="19">
        <f t="shared" si="1089"/>
        <v>227</v>
      </c>
      <c r="F23261" s="28" t="str">
        <f t="shared" si="1090"/>
        <v>8/27/2016</v>
      </c>
      <c r="G23261" s="28" t="str">
        <f t="shared" si="1091"/>
        <v>0</v>
      </c>
      <c r="H23261" s="29">
        <f>IF(I23261="","",IF($C$7="HB",I23261-TIME(VLOOKUP($C$6,Reference!$B$12:$C$16,2,0),0,0),I23261-TIME(VLOOKUP($C$6,Reference!$B$12:$C$16,2,0),0,0)+TIME(1,0,0)))</f>
        <v>42609</v>
      </c>
      <c r="I23261" s="29">
        <v>42609.208333333336</v>
      </c>
      <c r="J23261" s="42">
        <v>13380</v>
      </c>
    </row>
    <row r="23262" spans="5:10" x14ac:dyDescent="0.25">
      <c r="E23262" s="19">
        <f t="shared" si="1089"/>
        <v>227</v>
      </c>
      <c r="F23262" s="28" t="str">
        <f t="shared" si="1090"/>
        <v>8/27/2016</v>
      </c>
      <c r="G23262" s="28" t="str">
        <f t="shared" si="1091"/>
        <v>1</v>
      </c>
      <c r="H23262" s="29">
        <f>IF(I23262="","",IF($C$7="HB",I23262-TIME(VLOOKUP($C$6,Reference!$B$12:$C$16,2,0),0,0),I23262-TIME(VLOOKUP($C$6,Reference!$B$12:$C$16,2,0),0,0)+TIME(1,0,0)))</f>
        <v>42609.041666666664</v>
      </c>
      <c r="I23262" s="29">
        <v>42609.25</v>
      </c>
      <c r="J23262" s="42">
        <v>12407</v>
      </c>
    </row>
    <row r="23263" spans="5:10" x14ac:dyDescent="0.25">
      <c r="E23263" s="19">
        <f t="shared" si="1089"/>
        <v>227</v>
      </c>
      <c r="F23263" s="28" t="str">
        <f t="shared" si="1090"/>
        <v>8/27/2016</v>
      </c>
      <c r="G23263" s="28" t="str">
        <f t="shared" si="1091"/>
        <v>2</v>
      </c>
      <c r="H23263" s="29">
        <f>IF(I23263="","",IF($C$7="HB",I23263-TIME(VLOOKUP($C$6,Reference!$B$12:$C$16,2,0),0,0),I23263-TIME(VLOOKUP($C$6,Reference!$B$12:$C$16,2,0),0,0)+TIME(1,0,0)))</f>
        <v>42609.083333333328</v>
      </c>
      <c r="I23263" s="29">
        <v>42609.291666666664</v>
      </c>
      <c r="J23263" s="42">
        <v>11954</v>
      </c>
    </row>
    <row r="23264" spans="5:10" x14ac:dyDescent="0.25">
      <c r="E23264" s="19">
        <f t="shared" si="1089"/>
        <v>227</v>
      </c>
      <c r="F23264" s="28" t="str">
        <f t="shared" si="1090"/>
        <v>8/27/2016</v>
      </c>
      <c r="G23264" s="28" t="str">
        <f t="shared" si="1091"/>
        <v>3</v>
      </c>
      <c r="H23264" s="29">
        <f>IF(I23264="","",IF($C$7="HB",I23264-TIME(VLOOKUP($C$6,Reference!$B$12:$C$16,2,0),0,0),I23264-TIME(VLOOKUP($C$6,Reference!$B$12:$C$16,2,0),0,0)+TIME(1,0,0)))</f>
        <v>42609.125</v>
      </c>
      <c r="I23264" s="29">
        <v>42609.333333333336</v>
      </c>
      <c r="J23264" s="42">
        <v>11484</v>
      </c>
    </row>
    <row r="23265" spans="5:10" x14ac:dyDescent="0.25">
      <c r="E23265" s="19">
        <f t="shared" si="1089"/>
        <v>227</v>
      </c>
      <c r="F23265" s="28" t="str">
        <f t="shared" si="1090"/>
        <v>8/27/2016</v>
      </c>
      <c r="G23265" s="28" t="str">
        <f t="shared" si="1091"/>
        <v>4</v>
      </c>
      <c r="H23265" s="29">
        <f>IF(I23265="","",IF($C$7="HB",I23265-TIME(VLOOKUP($C$6,Reference!$B$12:$C$16,2,0),0,0),I23265-TIME(VLOOKUP($C$6,Reference!$B$12:$C$16,2,0),0,0)+TIME(1,0,0)))</f>
        <v>42609.166666666664</v>
      </c>
      <c r="I23265" s="29">
        <v>42609.375</v>
      </c>
      <c r="J23265" s="42">
        <v>11135</v>
      </c>
    </row>
    <row r="23266" spans="5:10" x14ac:dyDescent="0.25">
      <c r="E23266" s="19">
        <f t="shared" si="1089"/>
        <v>227</v>
      </c>
      <c r="F23266" s="28" t="str">
        <f t="shared" si="1090"/>
        <v>8/27/2016</v>
      </c>
      <c r="G23266" s="28" t="str">
        <f t="shared" si="1091"/>
        <v>5</v>
      </c>
      <c r="H23266" s="29">
        <f>IF(I23266="","",IF($C$7="HB",I23266-TIME(VLOOKUP($C$6,Reference!$B$12:$C$16,2,0),0,0),I23266-TIME(VLOOKUP($C$6,Reference!$B$12:$C$16,2,0),0,0)+TIME(1,0,0)))</f>
        <v>42609.208333333328</v>
      </c>
      <c r="I23266" s="29">
        <v>42609.416666666664</v>
      </c>
      <c r="J23266" s="42">
        <v>10928</v>
      </c>
    </row>
    <row r="23267" spans="5:10" x14ac:dyDescent="0.25">
      <c r="E23267" s="19">
        <f t="shared" si="1089"/>
        <v>227</v>
      </c>
      <c r="F23267" s="28" t="str">
        <f t="shared" si="1090"/>
        <v>8/27/2016</v>
      </c>
      <c r="G23267" s="28" t="str">
        <f t="shared" si="1091"/>
        <v>6</v>
      </c>
      <c r="H23267" s="29">
        <f>IF(I23267="","",IF($C$7="HB",I23267-TIME(VLOOKUP($C$6,Reference!$B$12:$C$16,2,0),0,0),I23267-TIME(VLOOKUP($C$6,Reference!$B$12:$C$16,2,0),0,0)+TIME(1,0,0)))</f>
        <v>42609.25</v>
      </c>
      <c r="I23267" s="29">
        <v>42609.458333333336</v>
      </c>
      <c r="J23267" s="42">
        <v>10886</v>
      </c>
    </row>
    <row r="23268" spans="5:10" x14ac:dyDescent="0.25">
      <c r="E23268" s="19">
        <f t="shared" si="1089"/>
        <v>227</v>
      </c>
      <c r="F23268" s="28" t="str">
        <f t="shared" si="1090"/>
        <v>8/27/2016</v>
      </c>
      <c r="G23268" s="28" t="str">
        <f t="shared" si="1091"/>
        <v>7</v>
      </c>
      <c r="H23268" s="29">
        <f>IF(I23268="","",IF($C$7="HB",I23268-TIME(VLOOKUP($C$6,Reference!$B$12:$C$16,2,0),0,0),I23268-TIME(VLOOKUP($C$6,Reference!$B$12:$C$16,2,0),0,0)+TIME(1,0,0)))</f>
        <v>42609.291666666664</v>
      </c>
      <c r="I23268" s="29">
        <v>42609.5</v>
      </c>
      <c r="J23268" s="42">
        <v>11018</v>
      </c>
    </row>
    <row r="23269" spans="5:10" x14ac:dyDescent="0.25">
      <c r="E23269" s="19">
        <f t="shared" si="1089"/>
        <v>227</v>
      </c>
      <c r="F23269" s="28" t="str">
        <f t="shared" si="1090"/>
        <v>8/27/2016</v>
      </c>
      <c r="G23269" s="28" t="str">
        <f t="shared" si="1091"/>
        <v>8</v>
      </c>
      <c r="H23269" s="29">
        <f>IF(I23269="","",IF($C$7="HB",I23269-TIME(VLOOKUP($C$6,Reference!$B$12:$C$16,2,0),0,0),I23269-TIME(VLOOKUP($C$6,Reference!$B$12:$C$16,2,0),0,0)+TIME(1,0,0)))</f>
        <v>42609.333333333328</v>
      </c>
      <c r="I23269" s="29">
        <v>42609.541666666664</v>
      </c>
      <c r="J23269" s="42">
        <v>11356</v>
      </c>
    </row>
    <row r="23270" spans="5:10" x14ac:dyDescent="0.25">
      <c r="E23270" s="19">
        <f t="shared" si="1089"/>
        <v>227</v>
      </c>
      <c r="F23270" s="28" t="str">
        <f t="shared" si="1090"/>
        <v>8/27/2016</v>
      </c>
      <c r="G23270" s="28" t="str">
        <f t="shared" si="1091"/>
        <v>9</v>
      </c>
      <c r="H23270" s="29">
        <f>IF(I23270="","",IF($C$7="HB",I23270-TIME(VLOOKUP($C$6,Reference!$B$12:$C$16,2,0),0,0),I23270-TIME(VLOOKUP($C$6,Reference!$B$12:$C$16,2,0),0,0)+TIME(1,0,0)))</f>
        <v>42609.375</v>
      </c>
      <c r="I23270" s="29">
        <v>42609.583333333336</v>
      </c>
      <c r="J23270" s="42">
        <v>11629</v>
      </c>
    </row>
    <row r="23271" spans="5:10" x14ac:dyDescent="0.25">
      <c r="E23271" s="19">
        <f t="shared" si="1089"/>
        <v>227</v>
      </c>
      <c r="F23271" s="28" t="str">
        <f t="shared" si="1090"/>
        <v>8/27/2016</v>
      </c>
      <c r="G23271" s="28" t="str">
        <f t="shared" si="1091"/>
        <v>10</v>
      </c>
      <c r="H23271" s="29">
        <f>IF(I23271="","",IF($C$7="HB",I23271-TIME(VLOOKUP($C$6,Reference!$B$12:$C$16,2,0),0,0),I23271-TIME(VLOOKUP($C$6,Reference!$B$12:$C$16,2,0),0,0)+TIME(1,0,0)))</f>
        <v>42609.416666666664</v>
      </c>
      <c r="I23271" s="29">
        <v>42609.625</v>
      </c>
      <c r="J23271" s="42">
        <v>12293</v>
      </c>
    </row>
    <row r="23272" spans="5:10" x14ac:dyDescent="0.25">
      <c r="E23272" s="19">
        <f t="shared" si="1089"/>
        <v>227</v>
      </c>
      <c r="F23272" s="28" t="str">
        <f t="shared" si="1090"/>
        <v>8/27/2016</v>
      </c>
      <c r="G23272" s="28" t="str">
        <f t="shared" si="1091"/>
        <v>11</v>
      </c>
      <c r="H23272" s="29">
        <f>IF(I23272="","",IF($C$7="HB",I23272-TIME(VLOOKUP($C$6,Reference!$B$12:$C$16,2,0),0,0),I23272-TIME(VLOOKUP($C$6,Reference!$B$12:$C$16,2,0),0,0)+TIME(1,0,0)))</f>
        <v>42609.458333333328</v>
      </c>
      <c r="I23272" s="29">
        <v>42609.666666666664</v>
      </c>
      <c r="J23272" s="42">
        <v>12661</v>
      </c>
    </row>
    <row r="23273" spans="5:10" x14ac:dyDescent="0.25">
      <c r="E23273" s="19">
        <f t="shared" si="1089"/>
        <v>227</v>
      </c>
      <c r="F23273" s="28" t="str">
        <f t="shared" si="1090"/>
        <v>8/27/2016</v>
      </c>
      <c r="G23273" s="28" t="str">
        <f t="shared" si="1091"/>
        <v>12</v>
      </c>
      <c r="H23273" s="29">
        <f>IF(I23273="","",IF($C$7="HB",I23273-TIME(VLOOKUP($C$6,Reference!$B$12:$C$16,2,0),0,0),I23273-TIME(VLOOKUP($C$6,Reference!$B$12:$C$16,2,0),0,0)+TIME(1,0,0)))</f>
        <v>42609.5</v>
      </c>
      <c r="I23273" s="29">
        <v>42609.708333333336</v>
      </c>
      <c r="J23273" s="42">
        <v>12477</v>
      </c>
    </row>
    <row r="23274" spans="5:10" x14ac:dyDescent="0.25">
      <c r="E23274" s="19">
        <f t="shared" si="1089"/>
        <v>227</v>
      </c>
      <c r="F23274" s="28" t="str">
        <f t="shared" si="1090"/>
        <v>8/27/2016</v>
      </c>
      <c r="G23274" s="28" t="str">
        <f t="shared" si="1091"/>
        <v>13</v>
      </c>
      <c r="H23274" s="29">
        <f>IF(I23274="","",IF($C$7="HB",I23274-TIME(VLOOKUP($C$6,Reference!$B$12:$C$16,2,0),0,0),I23274-TIME(VLOOKUP($C$6,Reference!$B$12:$C$16,2,0),0,0)+TIME(1,0,0)))</f>
        <v>42609.541666666664</v>
      </c>
      <c r="I23274" s="29">
        <v>42609.75</v>
      </c>
      <c r="J23274" s="42">
        <v>12758</v>
      </c>
    </row>
    <row r="23275" spans="5:10" x14ac:dyDescent="0.25">
      <c r="E23275" s="19">
        <f t="shared" si="1089"/>
        <v>227</v>
      </c>
      <c r="F23275" s="28" t="str">
        <f t="shared" si="1090"/>
        <v>8/27/2016</v>
      </c>
      <c r="G23275" s="28" t="str">
        <f t="shared" si="1091"/>
        <v>14</v>
      </c>
      <c r="H23275" s="29">
        <f>IF(I23275="","",IF($C$7="HB",I23275-TIME(VLOOKUP($C$6,Reference!$B$12:$C$16,2,0),0,0),I23275-TIME(VLOOKUP($C$6,Reference!$B$12:$C$16,2,0),0,0)+TIME(1,0,0)))</f>
        <v>42609.583333333328</v>
      </c>
      <c r="I23275" s="29">
        <v>42609.791666666664</v>
      </c>
      <c r="J23275" s="42">
        <v>12791</v>
      </c>
    </row>
    <row r="23276" spans="5:10" x14ac:dyDescent="0.25">
      <c r="E23276" s="19">
        <f t="shared" si="1089"/>
        <v>227</v>
      </c>
      <c r="F23276" s="28" t="str">
        <f t="shared" si="1090"/>
        <v>8/27/2016</v>
      </c>
      <c r="G23276" s="28" t="str">
        <f t="shared" si="1091"/>
        <v>15</v>
      </c>
      <c r="H23276" s="29">
        <f>IF(I23276="","",IF($C$7="HB",I23276-TIME(VLOOKUP($C$6,Reference!$B$12:$C$16,2,0),0,0),I23276-TIME(VLOOKUP($C$6,Reference!$B$12:$C$16,2,0),0,0)+TIME(1,0,0)))</f>
        <v>42609.625</v>
      </c>
      <c r="I23276" s="29">
        <v>42609.833333333336</v>
      </c>
      <c r="J23276" s="42">
        <v>12988</v>
      </c>
    </row>
    <row r="23277" spans="5:10" x14ac:dyDescent="0.25">
      <c r="E23277" s="19">
        <f t="shared" si="1089"/>
        <v>227</v>
      </c>
      <c r="F23277" s="28" t="str">
        <f t="shared" si="1090"/>
        <v>8/27/2016</v>
      </c>
      <c r="G23277" s="28" t="str">
        <f t="shared" si="1091"/>
        <v>16</v>
      </c>
      <c r="H23277" s="29">
        <f>IF(I23277="","",IF($C$7="HB",I23277-TIME(VLOOKUP($C$6,Reference!$B$12:$C$16,2,0),0,0),I23277-TIME(VLOOKUP($C$6,Reference!$B$12:$C$16,2,0),0,0)+TIME(1,0,0)))</f>
        <v>42609.666666666664</v>
      </c>
      <c r="I23277" s="29">
        <v>42609.875</v>
      </c>
      <c r="J23277" s="42">
        <v>13276</v>
      </c>
    </row>
    <row r="23278" spans="5:10" x14ac:dyDescent="0.25">
      <c r="E23278" s="19">
        <f t="shared" si="1089"/>
        <v>227</v>
      </c>
      <c r="F23278" s="28" t="str">
        <f t="shared" si="1090"/>
        <v>8/27/2016</v>
      </c>
      <c r="G23278" s="28" t="str">
        <f t="shared" si="1091"/>
        <v>17</v>
      </c>
      <c r="H23278" s="29">
        <f>IF(I23278="","",IF($C$7="HB",I23278-TIME(VLOOKUP($C$6,Reference!$B$12:$C$16,2,0),0,0),I23278-TIME(VLOOKUP($C$6,Reference!$B$12:$C$16,2,0),0,0)+TIME(1,0,0)))</f>
        <v>42609.708333333328</v>
      </c>
      <c r="I23278" s="29">
        <v>42609.916666666664</v>
      </c>
      <c r="J23278" s="42">
        <v>13513</v>
      </c>
    </row>
    <row r="23279" spans="5:10" x14ac:dyDescent="0.25">
      <c r="E23279" s="19">
        <f t="shared" si="1089"/>
        <v>227</v>
      </c>
      <c r="F23279" s="28" t="str">
        <f t="shared" si="1090"/>
        <v>8/27/2016</v>
      </c>
      <c r="G23279" s="28" t="str">
        <f t="shared" si="1091"/>
        <v>18</v>
      </c>
      <c r="H23279" s="29">
        <f>IF(I23279="","",IF($C$7="HB",I23279-TIME(VLOOKUP($C$6,Reference!$B$12:$C$16,2,0),0,0),I23279-TIME(VLOOKUP($C$6,Reference!$B$12:$C$16,2,0),0,0)+TIME(1,0,0)))</f>
        <v>42609.75</v>
      </c>
      <c r="I23279" s="29">
        <v>42609.958333333336</v>
      </c>
      <c r="J23279" s="42">
        <v>13707</v>
      </c>
    </row>
    <row r="23280" spans="5:10" x14ac:dyDescent="0.25">
      <c r="E23280" s="19">
        <f t="shared" si="1089"/>
        <v>227</v>
      </c>
      <c r="F23280" s="28" t="str">
        <f t="shared" si="1090"/>
        <v>8/27/2016</v>
      </c>
      <c r="G23280" s="28" t="str">
        <f t="shared" si="1091"/>
        <v>19</v>
      </c>
      <c r="H23280" s="29">
        <f>IF(I23280="","",IF($C$7="HB",I23280-TIME(VLOOKUP($C$6,Reference!$B$12:$C$16,2,0),0,0),I23280-TIME(VLOOKUP($C$6,Reference!$B$12:$C$16,2,0),0,0)+TIME(1,0,0)))</f>
        <v>42609.791666666664</v>
      </c>
      <c r="I23280" s="29">
        <v>42610</v>
      </c>
      <c r="J23280" s="42">
        <v>13823</v>
      </c>
    </row>
    <row r="23281" spans="5:10" x14ac:dyDescent="0.25">
      <c r="E23281" s="19">
        <f t="shared" si="1089"/>
        <v>227</v>
      </c>
      <c r="F23281" s="28" t="str">
        <f t="shared" si="1090"/>
        <v>8/27/2016</v>
      </c>
      <c r="G23281" s="28" t="str">
        <f t="shared" si="1091"/>
        <v>20</v>
      </c>
      <c r="H23281" s="29">
        <f>IF(I23281="","",IF($C$7="HB",I23281-TIME(VLOOKUP($C$6,Reference!$B$12:$C$16,2,0),0,0),I23281-TIME(VLOOKUP($C$6,Reference!$B$12:$C$16,2,0),0,0)+TIME(1,0,0)))</f>
        <v>42609.833333333328</v>
      </c>
      <c r="I23281" s="29">
        <v>42610.041666666664</v>
      </c>
      <c r="J23281" s="42">
        <v>13979</v>
      </c>
    </row>
    <row r="23282" spans="5:10" x14ac:dyDescent="0.25">
      <c r="E23282" s="19">
        <f t="shared" si="1089"/>
        <v>227</v>
      </c>
      <c r="F23282" s="28" t="str">
        <f t="shared" si="1090"/>
        <v>8/27/2016</v>
      </c>
      <c r="G23282" s="28" t="str">
        <f t="shared" si="1091"/>
        <v>21</v>
      </c>
      <c r="H23282" s="29">
        <f>IF(I23282="","",IF($C$7="HB",I23282-TIME(VLOOKUP($C$6,Reference!$B$12:$C$16,2,0),0,0),I23282-TIME(VLOOKUP($C$6,Reference!$B$12:$C$16,2,0),0,0)+TIME(1,0,0)))</f>
        <v>42609.875</v>
      </c>
      <c r="I23282" s="29">
        <v>42610.083333333336</v>
      </c>
      <c r="J23282" s="42">
        <v>13900</v>
      </c>
    </row>
    <row r="23283" spans="5:10" x14ac:dyDescent="0.25">
      <c r="E23283" s="19">
        <f t="shared" si="1089"/>
        <v>227</v>
      </c>
      <c r="F23283" s="28" t="str">
        <f t="shared" si="1090"/>
        <v>8/27/2016</v>
      </c>
      <c r="G23283" s="28" t="str">
        <f t="shared" si="1091"/>
        <v>22</v>
      </c>
      <c r="H23283" s="29">
        <f>IF(I23283="","",IF($C$7="HB",I23283-TIME(VLOOKUP($C$6,Reference!$B$12:$C$16,2,0),0,0),I23283-TIME(VLOOKUP($C$6,Reference!$B$12:$C$16,2,0),0,0)+TIME(1,0,0)))</f>
        <v>42609.916666666664</v>
      </c>
      <c r="I23283" s="29">
        <v>42610.125</v>
      </c>
      <c r="J23283" s="42">
        <v>14074</v>
      </c>
    </row>
    <row r="23284" spans="5:10" x14ac:dyDescent="0.25">
      <c r="E23284" s="19">
        <f t="shared" si="1089"/>
        <v>227</v>
      </c>
      <c r="F23284" s="28" t="str">
        <f t="shared" si="1090"/>
        <v>8/27/2016</v>
      </c>
      <c r="G23284" s="28" t="str">
        <f t="shared" si="1091"/>
        <v>23</v>
      </c>
      <c r="H23284" s="29">
        <f>IF(I23284="","",IF($C$7="HB",I23284-TIME(VLOOKUP($C$6,Reference!$B$12:$C$16,2,0),0,0),I23284-TIME(VLOOKUP($C$6,Reference!$B$12:$C$16,2,0),0,0)+TIME(1,0,0)))</f>
        <v>42609.958333333328</v>
      </c>
      <c r="I23284" s="29">
        <v>42610.166666666664</v>
      </c>
      <c r="J23284" s="42">
        <v>13622</v>
      </c>
    </row>
    <row r="23285" spans="5:10" x14ac:dyDescent="0.25">
      <c r="E23285" s="19">
        <f t="shared" si="1089"/>
        <v>227</v>
      </c>
      <c r="F23285" s="28" t="str">
        <f t="shared" si="1090"/>
        <v>8/28/2016</v>
      </c>
      <c r="G23285" s="28" t="str">
        <f t="shared" si="1091"/>
        <v>0</v>
      </c>
      <c r="H23285" s="29">
        <f>IF(I23285="","",IF($C$7="HB",I23285-TIME(VLOOKUP($C$6,Reference!$B$12:$C$16,2,0),0,0),I23285-TIME(VLOOKUP($C$6,Reference!$B$12:$C$16,2,0),0,0)+TIME(1,0,0)))</f>
        <v>42610</v>
      </c>
      <c r="I23285" s="29">
        <v>42610.208333333336</v>
      </c>
      <c r="J23285" s="42">
        <v>12859</v>
      </c>
    </row>
    <row r="23286" spans="5:10" x14ac:dyDescent="0.25">
      <c r="E23286" s="19">
        <f t="shared" si="1089"/>
        <v>227</v>
      </c>
      <c r="F23286" s="28" t="str">
        <f t="shared" si="1090"/>
        <v>8/28/2016</v>
      </c>
      <c r="G23286" s="28" t="str">
        <f t="shared" si="1091"/>
        <v>1</v>
      </c>
      <c r="H23286" s="29">
        <f>IF(I23286="","",IF($C$7="HB",I23286-TIME(VLOOKUP($C$6,Reference!$B$12:$C$16,2,0),0,0),I23286-TIME(VLOOKUP($C$6,Reference!$B$12:$C$16,2,0),0,0)+TIME(1,0,0)))</f>
        <v>42610.041666666664</v>
      </c>
      <c r="I23286" s="29">
        <v>42610.25</v>
      </c>
      <c r="J23286" s="42">
        <v>11944</v>
      </c>
    </row>
    <row r="23287" spans="5:10" x14ac:dyDescent="0.25">
      <c r="E23287" s="19">
        <f t="shared" si="1089"/>
        <v>227</v>
      </c>
      <c r="F23287" s="28" t="str">
        <f t="shared" si="1090"/>
        <v>8/28/2016</v>
      </c>
      <c r="G23287" s="28" t="str">
        <f t="shared" si="1091"/>
        <v>2</v>
      </c>
      <c r="H23287" s="29">
        <f>IF(I23287="","",IF($C$7="HB",I23287-TIME(VLOOKUP($C$6,Reference!$B$12:$C$16,2,0),0,0),I23287-TIME(VLOOKUP($C$6,Reference!$B$12:$C$16,2,0),0,0)+TIME(1,0,0)))</f>
        <v>42610.083333333328</v>
      </c>
      <c r="I23287" s="29">
        <v>42610.291666666664</v>
      </c>
      <c r="J23287" s="42">
        <v>11277</v>
      </c>
    </row>
    <row r="23288" spans="5:10" x14ac:dyDescent="0.25">
      <c r="E23288" s="19">
        <f t="shared" si="1089"/>
        <v>227</v>
      </c>
      <c r="F23288" s="28" t="str">
        <f t="shared" si="1090"/>
        <v>8/28/2016</v>
      </c>
      <c r="G23288" s="28" t="str">
        <f t="shared" si="1091"/>
        <v>3</v>
      </c>
      <c r="H23288" s="29">
        <f>IF(I23288="","",IF($C$7="HB",I23288-TIME(VLOOKUP($C$6,Reference!$B$12:$C$16,2,0),0,0),I23288-TIME(VLOOKUP($C$6,Reference!$B$12:$C$16,2,0),0,0)+TIME(1,0,0)))</f>
        <v>42610.125</v>
      </c>
      <c r="I23288" s="29">
        <v>42610.333333333336</v>
      </c>
      <c r="J23288" s="42">
        <v>11266</v>
      </c>
    </row>
    <row r="23289" spans="5:10" x14ac:dyDescent="0.25">
      <c r="E23289" s="19">
        <f t="shared" si="1089"/>
        <v>227</v>
      </c>
      <c r="F23289" s="28" t="str">
        <f t="shared" si="1090"/>
        <v>8/28/2016</v>
      </c>
      <c r="G23289" s="28" t="str">
        <f t="shared" si="1091"/>
        <v>4</v>
      </c>
      <c r="H23289" s="29">
        <f>IF(I23289="","",IF($C$7="HB",I23289-TIME(VLOOKUP($C$6,Reference!$B$12:$C$16,2,0),0,0),I23289-TIME(VLOOKUP($C$6,Reference!$B$12:$C$16,2,0),0,0)+TIME(1,0,0)))</f>
        <v>42610.166666666664</v>
      </c>
      <c r="I23289" s="29">
        <v>42610.375</v>
      </c>
      <c r="J23289" s="42">
        <v>10964</v>
      </c>
    </row>
    <row r="23290" spans="5:10" x14ac:dyDescent="0.25">
      <c r="E23290" s="19">
        <f t="shared" si="1089"/>
        <v>227</v>
      </c>
      <c r="F23290" s="28" t="str">
        <f t="shared" si="1090"/>
        <v>8/28/2016</v>
      </c>
      <c r="G23290" s="28" t="str">
        <f t="shared" si="1091"/>
        <v>5</v>
      </c>
      <c r="H23290" s="29">
        <f>IF(I23290="","",IF($C$7="HB",I23290-TIME(VLOOKUP($C$6,Reference!$B$12:$C$16,2,0),0,0),I23290-TIME(VLOOKUP($C$6,Reference!$B$12:$C$16,2,0),0,0)+TIME(1,0,0)))</f>
        <v>42610.208333333328</v>
      </c>
      <c r="I23290" s="29">
        <v>42610.416666666664</v>
      </c>
      <c r="J23290" s="42">
        <v>10736</v>
      </c>
    </row>
    <row r="23291" spans="5:10" x14ac:dyDescent="0.25">
      <c r="E23291" s="19">
        <f t="shared" si="1089"/>
        <v>227</v>
      </c>
      <c r="F23291" s="28" t="str">
        <f t="shared" si="1090"/>
        <v>8/28/2016</v>
      </c>
      <c r="G23291" s="28" t="str">
        <f t="shared" si="1091"/>
        <v>6</v>
      </c>
      <c r="H23291" s="29">
        <f>IF(I23291="","",IF($C$7="HB",I23291-TIME(VLOOKUP($C$6,Reference!$B$12:$C$16,2,0),0,0),I23291-TIME(VLOOKUP($C$6,Reference!$B$12:$C$16,2,0),0,0)+TIME(1,0,0)))</f>
        <v>42610.25</v>
      </c>
      <c r="I23291" s="29">
        <v>42610.458333333336</v>
      </c>
      <c r="J23291" s="42">
        <v>10661</v>
      </c>
    </row>
    <row r="23292" spans="5:10" x14ac:dyDescent="0.25">
      <c r="E23292" s="19">
        <f t="shared" si="1089"/>
        <v>227</v>
      </c>
      <c r="F23292" s="28" t="str">
        <f t="shared" si="1090"/>
        <v>8/28/2016</v>
      </c>
      <c r="G23292" s="28" t="str">
        <f t="shared" si="1091"/>
        <v>7</v>
      </c>
      <c r="H23292" s="29">
        <f>IF(I23292="","",IF($C$7="HB",I23292-TIME(VLOOKUP($C$6,Reference!$B$12:$C$16,2,0),0,0),I23292-TIME(VLOOKUP($C$6,Reference!$B$12:$C$16,2,0),0,0)+TIME(1,0,0)))</f>
        <v>42610.291666666664</v>
      </c>
      <c r="I23292" s="29">
        <v>42610.5</v>
      </c>
      <c r="J23292" s="42">
        <v>10732</v>
      </c>
    </row>
    <row r="23293" spans="5:10" x14ac:dyDescent="0.25">
      <c r="E23293" s="19">
        <f t="shared" si="1089"/>
        <v>227</v>
      </c>
      <c r="F23293" s="28" t="str">
        <f t="shared" si="1090"/>
        <v>8/28/2016</v>
      </c>
      <c r="G23293" s="28" t="str">
        <f t="shared" si="1091"/>
        <v>8</v>
      </c>
      <c r="H23293" s="29">
        <f>IF(I23293="","",IF($C$7="HB",I23293-TIME(VLOOKUP($C$6,Reference!$B$12:$C$16,2,0),0,0),I23293-TIME(VLOOKUP($C$6,Reference!$B$12:$C$16,2,0),0,0)+TIME(1,0,0)))</f>
        <v>42610.333333333328</v>
      </c>
      <c r="I23293" s="29">
        <v>42610.541666666664</v>
      </c>
      <c r="J23293" s="42">
        <v>10825</v>
      </c>
    </row>
    <row r="23294" spans="5:10" x14ac:dyDescent="0.25">
      <c r="E23294" s="19">
        <f t="shared" si="1089"/>
        <v>227</v>
      </c>
      <c r="F23294" s="28" t="str">
        <f t="shared" si="1090"/>
        <v>8/28/2016</v>
      </c>
      <c r="G23294" s="28" t="str">
        <f t="shared" si="1091"/>
        <v>9</v>
      </c>
      <c r="H23294" s="29">
        <f>IF(I23294="","",IF($C$7="HB",I23294-TIME(VLOOKUP($C$6,Reference!$B$12:$C$16,2,0),0,0),I23294-TIME(VLOOKUP($C$6,Reference!$B$12:$C$16,2,0),0,0)+TIME(1,0,0)))</f>
        <v>42610.375</v>
      </c>
      <c r="I23294" s="29">
        <v>42610.583333333336</v>
      </c>
      <c r="J23294" s="42">
        <v>10812</v>
      </c>
    </row>
    <row r="23295" spans="5:10" x14ac:dyDescent="0.25">
      <c r="E23295" s="19">
        <f t="shared" si="1089"/>
        <v>227</v>
      </c>
      <c r="F23295" s="28" t="str">
        <f t="shared" si="1090"/>
        <v>8/28/2016</v>
      </c>
      <c r="G23295" s="28" t="str">
        <f t="shared" si="1091"/>
        <v>10</v>
      </c>
      <c r="H23295" s="29">
        <f>IF(I23295="","",IF($C$7="HB",I23295-TIME(VLOOKUP($C$6,Reference!$B$12:$C$16,2,0),0,0),I23295-TIME(VLOOKUP($C$6,Reference!$B$12:$C$16,2,0),0,0)+TIME(1,0,0)))</f>
        <v>42610.416666666664</v>
      </c>
      <c r="I23295" s="29">
        <v>42610.625</v>
      </c>
      <c r="J23295" s="42">
        <v>11458</v>
      </c>
    </row>
    <row r="23296" spans="5:10" x14ac:dyDescent="0.25">
      <c r="E23296" s="19">
        <f t="shared" si="1089"/>
        <v>227</v>
      </c>
      <c r="F23296" s="28" t="str">
        <f t="shared" si="1090"/>
        <v>8/28/2016</v>
      </c>
      <c r="G23296" s="28" t="str">
        <f t="shared" si="1091"/>
        <v>11</v>
      </c>
      <c r="H23296" s="29">
        <f>IF(I23296="","",IF($C$7="HB",I23296-TIME(VLOOKUP($C$6,Reference!$B$12:$C$16,2,0),0,0),I23296-TIME(VLOOKUP($C$6,Reference!$B$12:$C$16,2,0),0,0)+TIME(1,0,0)))</f>
        <v>42610.458333333328</v>
      </c>
      <c r="I23296" s="29">
        <v>42610.666666666664</v>
      </c>
      <c r="J23296" s="42">
        <v>11644</v>
      </c>
    </row>
    <row r="23297" spans="5:10" x14ac:dyDescent="0.25">
      <c r="E23297" s="19">
        <f t="shared" si="1089"/>
        <v>227</v>
      </c>
      <c r="F23297" s="28" t="str">
        <f t="shared" si="1090"/>
        <v>8/28/2016</v>
      </c>
      <c r="G23297" s="28" t="str">
        <f t="shared" si="1091"/>
        <v>12</v>
      </c>
      <c r="H23297" s="29">
        <f>IF(I23297="","",IF($C$7="HB",I23297-TIME(VLOOKUP($C$6,Reference!$B$12:$C$16,2,0),0,0),I23297-TIME(VLOOKUP($C$6,Reference!$B$12:$C$16,2,0),0,0)+TIME(1,0,0)))</f>
        <v>42610.5</v>
      </c>
      <c r="I23297" s="29">
        <v>42610.708333333336</v>
      </c>
      <c r="J23297" s="42">
        <v>11729</v>
      </c>
    </row>
    <row r="23298" spans="5:10" x14ac:dyDescent="0.25">
      <c r="E23298" s="19">
        <f t="shared" si="1089"/>
        <v>227</v>
      </c>
      <c r="F23298" s="28" t="str">
        <f t="shared" si="1090"/>
        <v>8/28/2016</v>
      </c>
      <c r="G23298" s="28" t="str">
        <f t="shared" si="1091"/>
        <v>13</v>
      </c>
      <c r="H23298" s="29">
        <f>IF(I23298="","",IF($C$7="HB",I23298-TIME(VLOOKUP($C$6,Reference!$B$12:$C$16,2,0),0,0),I23298-TIME(VLOOKUP($C$6,Reference!$B$12:$C$16,2,0),0,0)+TIME(1,0,0)))</f>
        <v>42610.541666666664</v>
      </c>
      <c r="I23298" s="29">
        <v>42610.75</v>
      </c>
      <c r="J23298" s="42">
        <v>11828</v>
      </c>
    </row>
    <row r="23299" spans="5:10" x14ac:dyDescent="0.25">
      <c r="E23299" s="19">
        <f t="shared" si="1089"/>
        <v>227</v>
      </c>
      <c r="F23299" s="28" t="str">
        <f t="shared" si="1090"/>
        <v>8/28/2016</v>
      </c>
      <c r="G23299" s="28" t="str">
        <f t="shared" si="1091"/>
        <v>14</v>
      </c>
      <c r="H23299" s="29">
        <f>IF(I23299="","",IF($C$7="HB",I23299-TIME(VLOOKUP($C$6,Reference!$B$12:$C$16,2,0),0,0),I23299-TIME(VLOOKUP($C$6,Reference!$B$12:$C$16,2,0),0,0)+TIME(1,0,0)))</f>
        <v>42610.583333333328</v>
      </c>
      <c r="I23299" s="29">
        <v>42610.791666666664</v>
      </c>
      <c r="J23299" s="42">
        <v>11971</v>
      </c>
    </row>
    <row r="23300" spans="5:10" x14ac:dyDescent="0.25">
      <c r="E23300" s="19">
        <f t="shared" si="1089"/>
        <v>227</v>
      </c>
      <c r="F23300" s="28" t="str">
        <f t="shared" si="1090"/>
        <v>8/28/2016</v>
      </c>
      <c r="G23300" s="28" t="str">
        <f t="shared" si="1091"/>
        <v>15</v>
      </c>
      <c r="H23300" s="29">
        <f>IF(I23300="","",IF($C$7="HB",I23300-TIME(VLOOKUP($C$6,Reference!$B$12:$C$16,2,0),0,0),I23300-TIME(VLOOKUP($C$6,Reference!$B$12:$C$16,2,0),0,0)+TIME(1,0,0)))</f>
        <v>42610.625</v>
      </c>
      <c r="I23300" s="29">
        <v>42610.833333333336</v>
      </c>
      <c r="J23300" s="42">
        <v>12055</v>
      </c>
    </row>
    <row r="23301" spans="5:10" x14ac:dyDescent="0.25">
      <c r="E23301" s="19">
        <f t="shared" si="1089"/>
        <v>227</v>
      </c>
      <c r="F23301" s="28" t="str">
        <f t="shared" si="1090"/>
        <v>8/28/2016</v>
      </c>
      <c r="G23301" s="28" t="str">
        <f t="shared" si="1091"/>
        <v>16</v>
      </c>
      <c r="H23301" s="29">
        <f>IF(I23301="","",IF($C$7="HB",I23301-TIME(VLOOKUP($C$6,Reference!$B$12:$C$16,2,0),0,0),I23301-TIME(VLOOKUP($C$6,Reference!$B$12:$C$16,2,0),0,0)+TIME(1,0,0)))</f>
        <v>42610.666666666664</v>
      </c>
      <c r="I23301" s="29">
        <v>42610.875</v>
      </c>
      <c r="J23301" s="42">
        <v>12214</v>
      </c>
    </row>
    <row r="23302" spans="5:10" x14ac:dyDescent="0.25">
      <c r="E23302" s="19">
        <f t="shared" ref="E23302:E23365" si="1092">$C$16</f>
        <v>227</v>
      </c>
      <c r="F23302" s="28" t="str">
        <f t="shared" ref="F23302:F23365" si="1093">TEXT(H23302,"m/d/yyyy")</f>
        <v>8/28/2016</v>
      </c>
      <c r="G23302" s="28" t="str">
        <f t="shared" ref="G23302:G23365" si="1094">TEXT(H23302,"h")</f>
        <v>17</v>
      </c>
      <c r="H23302" s="29">
        <f>IF(I23302="","",IF($C$7="HB",I23302-TIME(VLOOKUP($C$6,Reference!$B$12:$C$16,2,0),0,0),I23302-TIME(VLOOKUP($C$6,Reference!$B$12:$C$16,2,0),0,0)+TIME(1,0,0)))</f>
        <v>42610.708333333328</v>
      </c>
      <c r="I23302" s="29">
        <v>42610.916666666664</v>
      </c>
      <c r="J23302" s="42">
        <v>12768</v>
      </c>
    </row>
    <row r="23303" spans="5:10" x14ac:dyDescent="0.25">
      <c r="E23303" s="19">
        <f t="shared" si="1092"/>
        <v>227</v>
      </c>
      <c r="F23303" s="28" t="str">
        <f t="shared" si="1093"/>
        <v>8/28/2016</v>
      </c>
      <c r="G23303" s="28" t="str">
        <f t="shared" si="1094"/>
        <v>18</v>
      </c>
      <c r="H23303" s="29">
        <f>IF(I23303="","",IF($C$7="HB",I23303-TIME(VLOOKUP($C$6,Reference!$B$12:$C$16,2,0),0,0),I23303-TIME(VLOOKUP($C$6,Reference!$B$12:$C$16,2,0),0,0)+TIME(1,0,0)))</f>
        <v>42610.75</v>
      </c>
      <c r="I23303" s="29">
        <v>42610.958333333336</v>
      </c>
      <c r="J23303" s="42">
        <v>13390</v>
      </c>
    </row>
    <row r="23304" spans="5:10" x14ac:dyDescent="0.25">
      <c r="E23304" s="19">
        <f t="shared" si="1092"/>
        <v>227</v>
      </c>
      <c r="F23304" s="28" t="str">
        <f t="shared" si="1093"/>
        <v>8/28/2016</v>
      </c>
      <c r="G23304" s="28" t="str">
        <f t="shared" si="1094"/>
        <v>19</v>
      </c>
      <c r="H23304" s="29">
        <f>IF(I23304="","",IF($C$7="HB",I23304-TIME(VLOOKUP($C$6,Reference!$B$12:$C$16,2,0),0,0),I23304-TIME(VLOOKUP($C$6,Reference!$B$12:$C$16,2,0),0,0)+TIME(1,0,0)))</f>
        <v>42610.791666666664</v>
      </c>
      <c r="I23304" s="29">
        <v>42611</v>
      </c>
      <c r="J23304" s="42">
        <v>14015</v>
      </c>
    </row>
    <row r="23305" spans="5:10" x14ac:dyDescent="0.25">
      <c r="E23305" s="19">
        <f t="shared" si="1092"/>
        <v>227</v>
      </c>
      <c r="F23305" s="28" t="str">
        <f t="shared" si="1093"/>
        <v>8/28/2016</v>
      </c>
      <c r="G23305" s="28" t="str">
        <f t="shared" si="1094"/>
        <v>20</v>
      </c>
      <c r="H23305" s="29">
        <f>IF(I23305="","",IF($C$7="HB",I23305-TIME(VLOOKUP($C$6,Reference!$B$12:$C$16,2,0),0,0),I23305-TIME(VLOOKUP($C$6,Reference!$B$12:$C$16,2,0),0,0)+TIME(1,0,0)))</f>
        <v>42610.833333333328</v>
      </c>
      <c r="I23305" s="29">
        <v>42611.041666666664</v>
      </c>
      <c r="J23305" s="42">
        <v>14340</v>
      </c>
    </row>
    <row r="23306" spans="5:10" x14ac:dyDescent="0.25">
      <c r="E23306" s="19">
        <f t="shared" si="1092"/>
        <v>227</v>
      </c>
      <c r="F23306" s="28" t="str">
        <f t="shared" si="1093"/>
        <v>8/28/2016</v>
      </c>
      <c r="G23306" s="28" t="str">
        <f t="shared" si="1094"/>
        <v>21</v>
      </c>
      <c r="H23306" s="29">
        <f>IF(I23306="","",IF($C$7="HB",I23306-TIME(VLOOKUP($C$6,Reference!$B$12:$C$16,2,0),0,0),I23306-TIME(VLOOKUP($C$6,Reference!$B$12:$C$16,2,0),0,0)+TIME(1,0,0)))</f>
        <v>42610.875</v>
      </c>
      <c r="I23306" s="29">
        <v>42611.083333333336</v>
      </c>
      <c r="J23306" s="42">
        <v>14300</v>
      </c>
    </row>
    <row r="23307" spans="5:10" x14ac:dyDescent="0.25">
      <c r="E23307" s="19">
        <f t="shared" si="1092"/>
        <v>227</v>
      </c>
      <c r="F23307" s="28" t="str">
        <f t="shared" si="1093"/>
        <v>8/28/2016</v>
      </c>
      <c r="G23307" s="28" t="str">
        <f t="shared" si="1094"/>
        <v>22</v>
      </c>
      <c r="H23307" s="29">
        <f>IF(I23307="","",IF($C$7="HB",I23307-TIME(VLOOKUP($C$6,Reference!$B$12:$C$16,2,0),0,0),I23307-TIME(VLOOKUP($C$6,Reference!$B$12:$C$16,2,0),0,0)+TIME(1,0,0)))</f>
        <v>42610.916666666664</v>
      </c>
      <c r="I23307" s="29">
        <v>42611.125</v>
      </c>
      <c r="J23307" s="42">
        <v>14474</v>
      </c>
    </row>
    <row r="23308" spans="5:10" x14ac:dyDescent="0.25">
      <c r="E23308" s="19">
        <f t="shared" si="1092"/>
        <v>227</v>
      </c>
      <c r="F23308" s="28" t="str">
        <f t="shared" si="1093"/>
        <v>8/28/2016</v>
      </c>
      <c r="G23308" s="28" t="str">
        <f t="shared" si="1094"/>
        <v>23</v>
      </c>
      <c r="H23308" s="29">
        <f>IF(I23308="","",IF($C$7="HB",I23308-TIME(VLOOKUP($C$6,Reference!$B$12:$C$16,2,0),0,0),I23308-TIME(VLOOKUP($C$6,Reference!$B$12:$C$16,2,0),0,0)+TIME(1,0,0)))</f>
        <v>42610.958333333328</v>
      </c>
      <c r="I23308" s="29">
        <v>42611.166666666664</v>
      </c>
      <c r="J23308" s="42">
        <v>13837</v>
      </c>
    </row>
    <row r="23309" spans="5:10" x14ac:dyDescent="0.25">
      <c r="E23309" s="19">
        <f t="shared" si="1092"/>
        <v>227</v>
      </c>
      <c r="F23309" s="28" t="str">
        <f t="shared" si="1093"/>
        <v>8/29/2016</v>
      </c>
      <c r="G23309" s="28" t="str">
        <f t="shared" si="1094"/>
        <v>0</v>
      </c>
      <c r="H23309" s="29">
        <f>IF(I23309="","",IF($C$7="HB",I23309-TIME(VLOOKUP($C$6,Reference!$B$12:$C$16,2,0),0,0),I23309-TIME(VLOOKUP($C$6,Reference!$B$12:$C$16,2,0),0,0)+TIME(1,0,0)))</f>
        <v>42611</v>
      </c>
      <c r="I23309" s="29">
        <v>42611.208333333336</v>
      </c>
      <c r="J23309" s="42">
        <v>12779</v>
      </c>
    </row>
    <row r="23310" spans="5:10" x14ac:dyDescent="0.25">
      <c r="E23310" s="19">
        <f t="shared" si="1092"/>
        <v>227</v>
      </c>
      <c r="F23310" s="28" t="str">
        <f t="shared" si="1093"/>
        <v>8/29/2016</v>
      </c>
      <c r="G23310" s="28" t="str">
        <f t="shared" si="1094"/>
        <v>1</v>
      </c>
      <c r="H23310" s="29">
        <f>IF(I23310="","",IF($C$7="HB",I23310-TIME(VLOOKUP($C$6,Reference!$B$12:$C$16,2,0),0,0),I23310-TIME(VLOOKUP($C$6,Reference!$B$12:$C$16,2,0),0,0)+TIME(1,0,0)))</f>
        <v>42611.041666666664</v>
      </c>
      <c r="I23310" s="29">
        <v>42611.25</v>
      </c>
      <c r="J23310" s="42">
        <v>11701</v>
      </c>
    </row>
    <row r="23311" spans="5:10" x14ac:dyDescent="0.25">
      <c r="E23311" s="19">
        <f t="shared" si="1092"/>
        <v>227</v>
      </c>
      <c r="F23311" s="28" t="str">
        <f t="shared" si="1093"/>
        <v>8/29/2016</v>
      </c>
      <c r="G23311" s="28" t="str">
        <f t="shared" si="1094"/>
        <v>2</v>
      </c>
      <c r="H23311" s="29">
        <f>IF(I23311="","",IF($C$7="HB",I23311-TIME(VLOOKUP($C$6,Reference!$B$12:$C$16,2,0),0,0),I23311-TIME(VLOOKUP($C$6,Reference!$B$12:$C$16,2,0),0,0)+TIME(1,0,0)))</f>
        <v>42611.083333333328</v>
      </c>
      <c r="I23311" s="29">
        <v>42611.291666666664</v>
      </c>
      <c r="J23311" s="42">
        <v>11008</v>
      </c>
    </row>
    <row r="23312" spans="5:10" x14ac:dyDescent="0.25">
      <c r="E23312" s="19">
        <f t="shared" si="1092"/>
        <v>227</v>
      </c>
      <c r="F23312" s="28" t="str">
        <f t="shared" si="1093"/>
        <v>8/29/2016</v>
      </c>
      <c r="G23312" s="28" t="str">
        <f t="shared" si="1094"/>
        <v>3</v>
      </c>
      <c r="H23312" s="29">
        <f>IF(I23312="","",IF($C$7="HB",I23312-TIME(VLOOKUP($C$6,Reference!$B$12:$C$16,2,0),0,0),I23312-TIME(VLOOKUP($C$6,Reference!$B$12:$C$16,2,0),0,0)+TIME(1,0,0)))</f>
        <v>42611.125</v>
      </c>
      <c r="I23312" s="29">
        <v>42611.333333333336</v>
      </c>
      <c r="J23312" s="42">
        <v>10558</v>
      </c>
    </row>
    <row r="23313" spans="5:10" x14ac:dyDescent="0.25">
      <c r="E23313" s="19">
        <f t="shared" si="1092"/>
        <v>227</v>
      </c>
      <c r="F23313" s="28" t="str">
        <f t="shared" si="1093"/>
        <v>8/29/2016</v>
      </c>
      <c r="G23313" s="28" t="str">
        <f t="shared" si="1094"/>
        <v>4</v>
      </c>
      <c r="H23313" s="29">
        <f>IF(I23313="","",IF($C$7="HB",I23313-TIME(VLOOKUP($C$6,Reference!$B$12:$C$16,2,0),0,0),I23313-TIME(VLOOKUP($C$6,Reference!$B$12:$C$16,2,0),0,0)+TIME(1,0,0)))</f>
        <v>42611.166666666664</v>
      </c>
      <c r="I23313" s="29">
        <v>42611.375</v>
      </c>
      <c r="J23313" s="42">
        <v>10499</v>
      </c>
    </row>
    <row r="23314" spans="5:10" x14ac:dyDescent="0.25">
      <c r="E23314" s="19">
        <f t="shared" si="1092"/>
        <v>227</v>
      </c>
      <c r="F23314" s="28" t="str">
        <f t="shared" si="1093"/>
        <v>8/29/2016</v>
      </c>
      <c r="G23314" s="28" t="str">
        <f t="shared" si="1094"/>
        <v>5</v>
      </c>
      <c r="H23314" s="29">
        <f>IF(I23314="","",IF($C$7="HB",I23314-TIME(VLOOKUP($C$6,Reference!$B$12:$C$16,2,0),0,0),I23314-TIME(VLOOKUP($C$6,Reference!$B$12:$C$16,2,0),0,0)+TIME(1,0,0)))</f>
        <v>42611.208333333328</v>
      </c>
      <c r="I23314" s="29">
        <v>42611.416666666664</v>
      </c>
      <c r="J23314" s="42">
        <v>10544</v>
      </c>
    </row>
    <row r="23315" spans="5:10" x14ac:dyDescent="0.25">
      <c r="E23315" s="19">
        <f t="shared" si="1092"/>
        <v>227</v>
      </c>
      <c r="F23315" s="28" t="str">
        <f t="shared" si="1093"/>
        <v>8/29/2016</v>
      </c>
      <c r="G23315" s="28" t="str">
        <f t="shared" si="1094"/>
        <v>6</v>
      </c>
      <c r="H23315" s="29">
        <f>IF(I23315="","",IF($C$7="HB",I23315-TIME(VLOOKUP($C$6,Reference!$B$12:$C$16,2,0),0,0),I23315-TIME(VLOOKUP($C$6,Reference!$B$12:$C$16,2,0),0,0)+TIME(1,0,0)))</f>
        <v>42611.25</v>
      </c>
      <c r="I23315" s="29">
        <v>42611.458333333336</v>
      </c>
      <c r="J23315" s="42">
        <v>10686</v>
      </c>
    </row>
    <row r="23316" spans="5:10" x14ac:dyDescent="0.25">
      <c r="E23316" s="19">
        <f t="shared" si="1092"/>
        <v>227</v>
      </c>
      <c r="F23316" s="28" t="str">
        <f t="shared" si="1093"/>
        <v>8/29/2016</v>
      </c>
      <c r="G23316" s="28" t="str">
        <f t="shared" si="1094"/>
        <v>7</v>
      </c>
      <c r="H23316" s="29">
        <f>IF(I23316="","",IF($C$7="HB",I23316-TIME(VLOOKUP($C$6,Reference!$B$12:$C$16,2,0),0,0),I23316-TIME(VLOOKUP($C$6,Reference!$B$12:$C$16,2,0),0,0)+TIME(1,0,0)))</f>
        <v>42611.291666666664</v>
      </c>
      <c r="I23316" s="29">
        <v>42611.5</v>
      </c>
      <c r="J23316" s="42">
        <v>10978</v>
      </c>
    </row>
    <row r="23317" spans="5:10" x14ac:dyDescent="0.25">
      <c r="E23317" s="19">
        <f t="shared" si="1092"/>
        <v>227</v>
      </c>
      <c r="F23317" s="28" t="str">
        <f t="shared" si="1093"/>
        <v>8/29/2016</v>
      </c>
      <c r="G23317" s="28" t="str">
        <f t="shared" si="1094"/>
        <v>8</v>
      </c>
      <c r="H23317" s="29">
        <f>IF(I23317="","",IF($C$7="HB",I23317-TIME(VLOOKUP($C$6,Reference!$B$12:$C$16,2,0),0,0),I23317-TIME(VLOOKUP($C$6,Reference!$B$12:$C$16,2,0),0,0)+TIME(1,0,0)))</f>
        <v>42611.333333333328</v>
      </c>
      <c r="I23317" s="29">
        <v>42611.541666666664</v>
      </c>
      <c r="J23317" s="42">
        <v>11862</v>
      </c>
    </row>
    <row r="23318" spans="5:10" x14ac:dyDescent="0.25">
      <c r="E23318" s="19">
        <f t="shared" si="1092"/>
        <v>227</v>
      </c>
      <c r="F23318" s="28" t="str">
        <f t="shared" si="1093"/>
        <v>8/29/2016</v>
      </c>
      <c r="G23318" s="28" t="str">
        <f t="shared" si="1094"/>
        <v>9</v>
      </c>
      <c r="H23318" s="29">
        <f>IF(I23318="","",IF($C$7="HB",I23318-TIME(VLOOKUP($C$6,Reference!$B$12:$C$16,2,0),0,0),I23318-TIME(VLOOKUP($C$6,Reference!$B$12:$C$16,2,0),0,0)+TIME(1,0,0)))</f>
        <v>42611.375</v>
      </c>
      <c r="I23318" s="29">
        <v>42611.583333333336</v>
      </c>
      <c r="J23318" s="42">
        <v>12637</v>
      </c>
    </row>
    <row r="23319" spans="5:10" x14ac:dyDescent="0.25">
      <c r="E23319" s="19">
        <f t="shared" si="1092"/>
        <v>227</v>
      </c>
      <c r="F23319" s="28" t="str">
        <f t="shared" si="1093"/>
        <v>8/29/2016</v>
      </c>
      <c r="G23319" s="28" t="str">
        <f t="shared" si="1094"/>
        <v>10</v>
      </c>
      <c r="H23319" s="29">
        <f>IF(I23319="","",IF($C$7="HB",I23319-TIME(VLOOKUP($C$6,Reference!$B$12:$C$16,2,0),0,0),I23319-TIME(VLOOKUP($C$6,Reference!$B$12:$C$16,2,0),0,0)+TIME(1,0,0)))</f>
        <v>42611.416666666664</v>
      </c>
      <c r="I23319" s="29">
        <v>42611.625</v>
      </c>
      <c r="J23319" s="42">
        <v>13106</v>
      </c>
    </row>
    <row r="23320" spans="5:10" x14ac:dyDescent="0.25">
      <c r="E23320" s="19">
        <f t="shared" si="1092"/>
        <v>227</v>
      </c>
      <c r="F23320" s="28" t="str">
        <f t="shared" si="1093"/>
        <v>8/29/2016</v>
      </c>
      <c r="G23320" s="28" t="str">
        <f t="shared" si="1094"/>
        <v>11</v>
      </c>
      <c r="H23320" s="29">
        <f>IF(I23320="","",IF($C$7="HB",I23320-TIME(VLOOKUP($C$6,Reference!$B$12:$C$16,2,0),0,0),I23320-TIME(VLOOKUP($C$6,Reference!$B$12:$C$16,2,0),0,0)+TIME(1,0,0)))</f>
        <v>42611.458333333328</v>
      </c>
      <c r="I23320" s="29">
        <v>42611.666666666664</v>
      </c>
      <c r="J23320" s="42">
        <v>13269</v>
      </c>
    </row>
    <row r="23321" spans="5:10" x14ac:dyDescent="0.25">
      <c r="E23321" s="19">
        <f t="shared" si="1092"/>
        <v>227</v>
      </c>
      <c r="F23321" s="28" t="str">
        <f t="shared" si="1093"/>
        <v>8/29/2016</v>
      </c>
      <c r="G23321" s="28" t="str">
        <f t="shared" si="1094"/>
        <v>12</v>
      </c>
      <c r="H23321" s="29">
        <f>IF(I23321="","",IF($C$7="HB",I23321-TIME(VLOOKUP($C$6,Reference!$B$12:$C$16,2,0),0,0),I23321-TIME(VLOOKUP($C$6,Reference!$B$12:$C$16,2,0),0,0)+TIME(1,0,0)))</f>
        <v>42611.5</v>
      </c>
      <c r="I23321" s="29">
        <v>42611.708333333336</v>
      </c>
      <c r="J23321" s="42">
        <v>13230</v>
      </c>
    </row>
    <row r="23322" spans="5:10" x14ac:dyDescent="0.25">
      <c r="E23322" s="19">
        <f t="shared" si="1092"/>
        <v>227</v>
      </c>
      <c r="F23322" s="28" t="str">
        <f t="shared" si="1093"/>
        <v>8/29/2016</v>
      </c>
      <c r="G23322" s="28" t="str">
        <f t="shared" si="1094"/>
        <v>13</v>
      </c>
      <c r="H23322" s="29">
        <f>IF(I23322="","",IF($C$7="HB",I23322-TIME(VLOOKUP($C$6,Reference!$B$12:$C$16,2,0),0,0),I23322-TIME(VLOOKUP($C$6,Reference!$B$12:$C$16,2,0),0,0)+TIME(1,0,0)))</f>
        <v>42611.541666666664</v>
      </c>
      <c r="I23322" s="29">
        <v>42611.75</v>
      </c>
      <c r="J23322" s="42">
        <v>13275</v>
      </c>
    </row>
    <row r="23323" spans="5:10" x14ac:dyDescent="0.25">
      <c r="E23323" s="19">
        <f t="shared" si="1092"/>
        <v>227</v>
      </c>
      <c r="F23323" s="28" t="str">
        <f t="shared" si="1093"/>
        <v>8/29/2016</v>
      </c>
      <c r="G23323" s="28" t="str">
        <f t="shared" si="1094"/>
        <v>14</v>
      </c>
      <c r="H23323" s="29">
        <f>IF(I23323="","",IF($C$7="HB",I23323-TIME(VLOOKUP($C$6,Reference!$B$12:$C$16,2,0),0,0),I23323-TIME(VLOOKUP($C$6,Reference!$B$12:$C$16,2,0),0,0)+TIME(1,0,0)))</f>
        <v>42611.583333333328</v>
      </c>
      <c r="I23323" s="29">
        <v>42611.791666666664</v>
      </c>
      <c r="J23323" s="42">
        <v>13804</v>
      </c>
    </row>
    <row r="23324" spans="5:10" x14ac:dyDescent="0.25">
      <c r="E23324" s="19">
        <f t="shared" si="1092"/>
        <v>227</v>
      </c>
      <c r="F23324" s="28" t="str">
        <f t="shared" si="1093"/>
        <v>8/29/2016</v>
      </c>
      <c r="G23324" s="28" t="str">
        <f t="shared" si="1094"/>
        <v>15</v>
      </c>
      <c r="H23324" s="29">
        <f>IF(I23324="","",IF($C$7="HB",I23324-TIME(VLOOKUP($C$6,Reference!$B$12:$C$16,2,0),0,0),I23324-TIME(VLOOKUP($C$6,Reference!$B$12:$C$16,2,0),0,0)+TIME(1,0,0)))</f>
        <v>42611.625</v>
      </c>
      <c r="I23324" s="29">
        <v>42611.833333333336</v>
      </c>
      <c r="J23324" s="42">
        <v>14000</v>
      </c>
    </row>
    <row r="23325" spans="5:10" x14ac:dyDescent="0.25">
      <c r="E23325" s="19">
        <f t="shared" si="1092"/>
        <v>227</v>
      </c>
      <c r="F23325" s="28" t="str">
        <f t="shared" si="1093"/>
        <v>8/29/2016</v>
      </c>
      <c r="G23325" s="28" t="str">
        <f t="shared" si="1094"/>
        <v>16</v>
      </c>
      <c r="H23325" s="29">
        <f>IF(I23325="","",IF($C$7="HB",I23325-TIME(VLOOKUP($C$6,Reference!$B$12:$C$16,2,0),0,0),I23325-TIME(VLOOKUP($C$6,Reference!$B$12:$C$16,2,0),0,0)+TIME(1,0,0)))</f>
        <v>42611.666666666664</v>
      </c>
      <c r="I23325" s="29">
        <v>42611.875</v>
      </c>
      <c r="J23325" s="42">
        <v>14458</v>
      </c>
    </row>
    <row r="23326" spans="5:10" x14ac:dyDescent="0.25">
      <c r="E23326" s="19">
        <f t="shared" si="1092"/>
        <v>227</v>
      </c>
      <c r="F23326" s="28" t="str">
        <f t="shared" si="1093"/>
        <v>8/29/2016</v>
      </c>
      <c r="G23326" s="28" t="str">
        <f t="shared" si="1094"/>
        <v>17</v>
      </c>
      <c r="H23326" s="29">
        <f>IF(I23326="","",IF($C$7="HB",I23326-TIME(VLOOKUP($C$6,Reference!$B$12:$C$16,2,0),0,0),I23326-TIME(VLOOKUP($C$6,Reference!$B$12:$C$16,2,0),0,0)+TIME(1,0,0)))</f>
        <v>42611.708333333328</v>
      </c>
      <c r="I23326" s="29">
        <v>42611.916666666664</v>
      </c>
      <c r="J23326" s="42">
        <v>14835</v>
      </c>
    </row>
    <row r="23327" spans="5:10" x14ac:dyDescent="0.25">
      <c r="E23327" s="19">
        <f t="shared" si="1092"/>
        <v>227</v>
      </c>
      <c r="F23327" s="28" t="str">
        <f t="shared" si="1093"/>
        <v>8/29/2016</v>
      </c>
      <c r="G23327" s="28" t="str">
        <f t="shared" si="1094"/>
        <v>18</v>
      </c>
      <c r="H23327" s="29">
        <f>IF(I23327="","",IF($C$7="HB",I23327-TIME(VLOOKUP($C$6,Reference!$B$12:$C$16,2,0),0,0),I23327-TIME(VLOOKUP($C$6,Reference!$B$12:$C$16,2,0),0,0)+TIME(1,0,0)))</f>
        <v>42611.75</v>
      </c>
      <c r="I23327" s="29">
        <v>42611.958333333336</v>
      </c>
      <c r="J23327" s="42">
        <v>15283</v>
      </c>
    </row>
    <row r="23328" spans="5:10" x14ac:dyDescent="0.25">
      <c r="E23328" s="19">
        <f t="shared" si="1092"/>
        <v>227</v>
      </c>
      <c r="F23328" s="28" t="str">
        <f t="shared" si="1093"/>
        <v>8/29/2016</v>
      </c>
      <c r="G23328" s="28" t="str">
        <f t="shared" si="1094"/>
        <v>19</v>
      </c>
      <c r="H23328" s="29">
        <f>IF(I23328="","",IF($C$7="HB",I23328-TIME(VLOOKUP($C$6,Reference!$B$12:$C$16,2,0),0,0),I23328-TIME(VLOOKUP($C$6,Reference!$B$12:$C$16,2,0),0,0)+TIME(1,0,0)))</f>
        <v>42611.791666666664</v>
      </c>
      <c r="I23328" s="29">
        <v>42612</v>
      </c>
      <c r="J23328" s="42">
        <v>15558</v>
      </c>
    </row>
    <row r="23329" spans="5:10" x14ac:dyDescent="0.25">
      <c r="E23329" s="19">
        <f t="shared" si="1092"/>
        <v>227</v>
      </c>
      <c r="F23329" s="28" t="str">
        <f t="shared" si="1093"/>
        <v>8/29/2016</v>
      </c>
      <c r="G23329" s="28" t="str">
        <f t="shared" si="1094"/>
        <v>20</v>
      </c>
      <c r="H23329" s="29">
        <f>IF(I23329="","",IF($C$7="HB",I23329-TIME(VLOOKUP($C$6,Reference!$B$12:$C$16,2,0),0,0),I23329-TIME(VLOOKUP($C$6,Reference!$B$12:$C$16,2,0),0,0)+TIME(1,0,0)))</f>
        <v>42611.833333333328</v>
      </c>
      <c r="I23329" s="29">
        <v>42612.041666666664</v>
      </c>
      <c r="J23329" s="42">
        <v>15593</v>
      </c>
    </row>
    <row r="23330" spans="5:10" x14ac:dyDescent="0.25">
      <c r="E23330" s="19">
        <f t="shared" si="1092"/>
        <v>227</v>
      </c>
      <c r="F23330" s="28" t="str">
        <f t="shared" si="1093"/>
        <v>8/29/2016</v>
      </c>
      <c r="G23330" s="28" t="str">
        <f t="shared" si="1094"/>
        <v>21</v>
      </c>
      <c r="H23330" s="29">
        <f>IF(I23330="","",IF($C$7="HB",I23330-TIME(VLOOKUP($C$6,Reference!$B$12:$C$16,2,0),0,0),I23330-TIME(VLOOKUP($C$6,Reference!$B$12:$C$16,2,0),0,0)+TIME(1,0,0)))</f>
        <v>42611.875</v>
      </c>
      <c r="I23330" s="29">
        <v>42612.083333333336</v>
      </c>
      <c r="J23330" s="42">
        <v>15365</v>
      </c>
    </row>
    <row r="23331" spans="5:10" x14ac:dyDescent="0.25">
      <c r="E23331" s="19">
        <f t="shared" si="1092"/>
        <v>227</v>
      </c>
      <c r="F23331" s="28" t="str">
        <f t="shared" si="1093"/>
        <v>8/29/2016</v>
      </c>
      <c r="G23331" s="28" t="str">
        <f t="shared" si="1094"/>
        <v>22</v>
      </c>
      <c r="H23331" s="29">
        <f>IF(I23331="","",IF($C$7="HB",I23331-TIME(VLOOKUP($C$6,Reference!$B$12:$C$16,2,0),0,0),I23331-TIME(VLOOKUP($C$6,Reference!$B$12:$C$16,2,0),0,0)+TIME(1,0,0)))</f>
        <v>42611.916666666664</v>
      </c>
      <c r="I23331" s="29">
        <v>42612.125</v>
      </c>
      <c r="J23331" s="42">
        <v>15345</v>
      </c>
    </row>
    <row r="23332" spans="5:10" x14ac:dyDescent="0.25">
      <c r="E23332" s="19">
        <f t="shared" si="1092"/>
        <v>227</v>
      </c>
      <c r="F23332" s="28" t="str">
        <f t="shared" si="1093"/>
        <v>8/29/2016</v>
      </c>
      <c r="G23332" s="28" t="str">
        <f t="shared" si="1094"/>
        <v>23</v>
      </c>
      <c r="H23332" s="29">
        <f>IF(I23332="","",IF($C$7="HB",I23332-TIME(VLOOKUP($C$6,Reference!$B$12:$C$16,2,0),0,0),I23332-TIME(VLOOKUP($C$6,Reference!$B$12:$C$16,2,0),0,0)+TIME(1,0,0)))</f>
        <v>42611.958333333328</v>
      </c>
      <c r="I23332" s="29">
        <v>42612.166666666664</v>
      </c>
      <c r="J23332" s="42">
        <v>14459</v>
      </c>
    </row>
    <row r="23333" spans="5:10" x14ac:dyDescent="0.25">
      <c r="E23333" s="19">
        <f t="shared" si="1092"/>
        <v>227</v>
      </c>
      <c r="F23333" s="28" t="str">
        <f t="shared" si="1093"/>
        <v>8/30/2016</v>
      </c>
      <c r="G23333" s="28" t="str">
        <f t="shared" si="1094"/>
        <v>0</v>
      </c>
      <c r="H23333" s="29">
        <f>IF(I23333="","",IF($C$7="HB",I23333-TIME(VLOOKUP($C$6,Reference!$B$12:$C$16,2,0),0,0),I23333-TIME(VLOOKUP($C$6,Reference!$B$12:$C$16,2,0),0,0)+TIME(1,0,0)))</f>
        <v>42612</v>
      </c>
      <c r="I23333" s="29">
        <v>42612.208333333336</v>
      </c>
      <c r="J23333" s="42">
        <v>13307</v>
      </c>
    </row>
    <row r="23334" spans="5:10" x14ac:dyDescent="0.25">
      <c r="E23334" s="19">
        <f t="shared" si="1092"/>
        <v>227</v>
      </c>
      <c r="F23334" s="28" t="str">
        <f t="shared" si="1093"/>
        <v>8/30/2016</v>
      </c>
      <c r="G23334" s="28" t="str">
        <f t="shared" si="1094"/>
        <v>1</v>
      </c>
      <c r="H23334" s="29">
        <f>IF(I23334="","",IF($C$7="HB",I23334-TIME(VLOOKUP($C$6,Reference!$B$12:$C$16,2,0),0,0),I23334-TIME(VLOOKUP($C$6,Reference!$B$12:$C$16,2,0),0,0)+TIME(1,0,0)))</f>
        <v>42612.041666666664</v>
      </c>
      <c r="I23334" s="29">
        <v>42612.25</v>
      </c>
      <c r="J23334" s="42">
        <v>12301</v>
      </c>
    </row>
    <row r="23335" spans="5:10" x14ac:dyDescent="0.25">
      <c r="E23335" s="19">
        <f t="shared" si="1092"/>
        <v>227</v>
      </c>
      <c r="F23335" s="28" t="str">
        <f t="shared" si="1093"/>
        <v>8/30/2016</v>
      </c>
      <c r="G23335" s="28" t="str">
        <f t="shared" si="1094"/>
        <v>2</v>
      </c>
      <c r="H23335" s="29">
        <f>IF(I23335="","",IF($C$7="HB",I23335-TIME(VLOOKUP($C$6,Reference!$B$12:$C$16,2,0),0,0),I23335-TIME(VLOOKUP($C$6,Reference!$B$12:$C$16,2,0),0,0)+TIME(1,0,0)))</f>
        <v>42612.083333333328</v>
      </c>
      <c r="I23335" s="29">
        <v>42612.291666666664</v>
      </c>
      <c r="J23335" s="42">
        <v>11542</v>
      </c>
    </row>
    <row r="23336" spans="5:10" x14ac:dyDescent="0.25">
      <c r="E23336" s="19">
        <f t="shared" si="1092"/>
        <v>227</v>
      </c>
      <c r="F23336" s="28" t="str">
        <f t="shared" si="1093"/>
        <v>8/30/2016</v>
      </c>
      <c r="G23336" s="28" t="str">
        <f t="shared" si="1094"/>
        <v>3</v>
      </c>
      <c r="H23336" s="29">
        <f>IF(I23336="","",IF($C$7="HB",I23336-TIME(VLOOKUP($C$6,Reference!$B$12:$C$16,2,0),0,0),I23336-TIME(VLOOKUP($C$6,Reference!$B$12:$C$16,2,0),0,0)+TIME(1,0,0)))</f>
        <v>42612.125</v>
      </c>
      <c r="I23336" s="29">
        <v>42612.333333333336</v>
      </c>
      <c r="J23336" s="42">
        <v>11059</v>
      </c>
    </row>
    <row r="23337" spans="5:10" x14ac:dyDescent="0.25">
      <c r="E23337" s="19">
        <f t="shared" si="1092"/>
        <v>227</v>
      </c>
      <c r="F23337" s="28" t="str">
        <f t="shared" si="1093"/>
        <v>8/30/2016</v>
      </c>
      <c r="G23337" s="28" t="str">
        <f t="shared" si="1094"/>
        <v>4</v>
      </c>
      <c r="H23337" s="29">
        <f>IF(I23337="","",IF($C$7="HB",I23337-TIME(VLOOKUP($C$6,Reference!$B$12:$C$16,2,0),0,0),I23337-TIME(VLOOKUP($C$6,Reference!$B$12:$C$16,2,0),0,0)+TIME(1,0,0)))</f>
        <v>42612.166666666664</v>
      </c>
      <c r="I23337" s="29">
        <v>42612.375</v>
      </c>
      <c r="J23337" s="42">
        <v>10904</v>
      </c>
    </row>
    <row r="23338" spans="5:10" x14ac:dyDescent="0.25">
      <c r="E23338" s="19">
        <f t="shared" si="1092"/>
        <v>227</v>
      </c>
      <c r="F23338" s="28" t="str">
        <f t="shared" si="1093"/>
        <v>8/30/2016</v>
      </c>
      <c r="G23338" s="28" t="str">
        <f t="shared" si="1094"/>
        <v>5</v>
      </c>
      <c r="H23338" s="29">
        <f>IF(I23338="","",IF($C$7="HB",I23338-TIME(VLOOKUP($C$6,Reference!$B$12:$C$16,2,0),0,0),I23338-TIME(VLOOKUP($C$6,Reference!$B$12:$C$16,2,0),0,0)+TIME(1,0,0)))</f>
        <v>42612.208333333328</v>
      </c>
      <c r="I23338" s="29">
        <v>42612.416666666664</v>
      </c>
      <c r="J23338" s="42">
        <v>10805</v>
      </c>
    </row>
    <row r="23339" spans="5:10" x14ac:dyDescent="0.25">
      <c r="E23339" s="19">
        <f t="shared" si="1092"/>
        <v>227</v>
      </c>
      <c r="F23339" s="28" t="str">
        <f t="shared" si="1093"/>
        <v>8/30/2016</v>
      </c>
      <c r="G23339" s="28" t="str">
        <f t="shared" si="1094"/>
        <v>6</v>
      </c>
      <c r="H23339" s="29">
        <f>IF(I23339="","",IF($C$7="HB",I23339-TIME(VLOOKUP($C$6,Reference!$B$12:$C$16,2,0),0,0),I23339-TIME(VLOOKUP($C$6,Reference!$B$12:$C$16,2,0),0,0)+TIME(1,0,0)))</f>
        <v>42612.25</v>
      </c>
      <c r="I23339" s="29">
        <v>42612.458333333336</v>
      </c>
      <c r="J23339" s="42">
        <v>10718</v>
      </c>
    </row>
    <row r="23340" spans="5:10" x14ac:dyDescent="0.25">
      <c r="E23340" s="19">
        <f t="shared" si="1092"/>
        <v>227</v>
      </c>
      <c r="F23340" s="28" t="str">
        <f t="shared" si="1093"/>
        <v>8/30/2016</v>
      </c>
      <c r="G23340" s="28" t="str">
        <f t="shared" si="1094"/>
        <v>7</v>
      </c>
      <c r="H23340" s="29">
        <f>IF(I23340="","",IF($C$7="HB",I23340-TIME(VLOOKUP($C$6,Reference!$B$12:$C$16,2,0),0,0),I23340-TIME(VLOOKUP($C$6,Reference!$B$12:$C$16,2,0),0,0)+TIME(1,0,0)))</f>
        <v>42612.291666666664</v>
      </c>
      <c r="I23340" s="29">
        <v>42612.5</v>
      </c>
      <c r="J23340" s="42">
        <v>11215</v>
      </c>
    </row>
    <row r="23341" spans="5:10" x14ac:dyDescent="0.25">
      <c r="E23341" s="19">
        <f t="shared" si="1092"/>
        <v>227</v>
      </c>
      <c r="F23341" s="28" t="str">
        <f t="shared" si="1093"/>
        <v>8/30/2016</v>
      </c>
      <c r="G23341" s="28" t="str">
        <f t="shared" si="1094"/>
        <v>8</v>
      </c>
      <c r="H23341" s="29">
        <f>IF(I23341="","",IF($C$7="HB",I23341-TIME(VLOOKUP($C$6,Reference!$B$12:$C$16,2,0),0,0),I23341-TIME(VLOOKUP($C$6,Reference!$B$12:$C$16,2,0),0,0)+TIME(1,0,0)))</f>
        <v>42612.333333333328</v>
      </c>
      <c r="I23341" s="29">
        <v>42612.541666666664</v>
      </c>
      <c r="J23341" s="42">
        <v>12306</v>
      </c>
    </row>
    <row r="23342" spans="5:10" x14ac:dyDescent="0.25">
      <c r="E23342" s="19">
        <f t="shared" si="1092"/>
        <v>227</v>
      </c>
      <c r="F23342" s="28" t="str">
        <f t="shared" si="1093"/>
        <v>8/30/2016</v>
      </c>
      <c r="G23342" s="28" t="str">
        <f t="shared" si="1094"/>
        <v>9</v>
      </c>
      <c r="H23342" s="29">
        <f>IF(I23342="","",IF($C$7="HB",I23342-TIME(VLOOKUP($C$6,Reference!$B$12:$C$16,2,0),0,0),I23342-TIME(VLOOKUP($C$6,Reference!$B$12:$C$16,2,0),0,0)+TIME(1,0,0)))</f>
        <v>42612.375</v>
      </c>
      <c r="I23342" s="29">
        <v>42612.583333333336</v>
      </c>
      <c r="J23342" s="42">
        <v>12987</v>
      </c>
    </row>
    <row r="23343" spans="5:10" x14ac:dyDescent="0.25">
      <c r="E23343" s="19">
        <f t="shared" si="1092"/>
        <v>227</v>
      </c>
      <c r="F23343" s="28" t="str">
        <f t="shared" si="1093"/>
        <v>8/30/2016</v>
      </c>
      <c r="G23343" s="28" t="str">
        <f t="shared" si="1094"/>
        <v>10</v>
      </c>
      <c r="H23343" s="29">
        <f>IF(I23343="","",IF($C$7="HB",I23343-TIME(VLOOKUP($C$6,Reference!$B$12:$C$16,2,0),0,0),I23343-TIME(VLOOKUP($C$6,Reference!$B$12:$C$16,2,0),0,0)+TIME(1,0,0)))</f>
        <v>42612.416666666664</v>
      </c>
      <c r="I23343" s="29">
        <v>42612.625</v>
      </c>
      <c r="J23343" s="42">
        <v>13258</v>
      </c>
    </row>
    <row r="23344" spans="5:10" x14ac:dyDescent="0.25">
      <c r="E23344" s="19">
        <f t="shared" si="1092"/>
        <v>227</v>
      </c>
      <c r="F23344" s="28" t="str">
        <f t="shared" si="1093"/>
        <v>8/30/2016</v>
      </c>
      <c r="G23344" s="28" t="str">
        <f t="shared" si="1094"/>
        <v>11</v>
      </c>
      <c r="H23344" s="29">
        <f>IF(I23344="","",IF($C$7="HB",I23344-TIME(VLOOKUP($C$6,Reference!$B$12:$C$16,2,0),0,0),I23344-TIME(VLOOKUP($C$6,Reference!$B$12:$C$16,2,0),0,0)+TIME(1,0,0)))</f>
        <v>42612.458333333328</v>
      </c>
      <c r="I23344" s="29">
        <v>42612.666666666664</v>
      </c>
      <c r="J23344" s="42">
        <v>13501</v>
      </c>
    </row>
    <row r="23345" spans="5:10" x14ac:dyDescent="0.25">
      <c r="E23345" s="19">
        <f t="shared" si="1092"/>
        <v>227</v>
      </c>
      <c r="F23345" s="28" t="str">
        <f t="shared" si="1093"/>
        <v>8/30/2016</v>
      </c>
      <c r="G23345" s="28" t="str">
        <f t="shared" si="1094"/>
        <v>12</v>
      </c>
      <c r="H23345" s="29">
        <f>IF(I23345="","",IF($C$7="HB",I23345-TIME(VLOOKUP($C$6,Reference!$B$12:$C$16,2,0),0,0),I23345-TIME(VLOOKUP($C$6,Reference!$B$12:$C$16,2,0),0,0)+TIME(1,0,0)))</f>
        <v>42612.5</v>
      </c>
      <c r="I23345" s="29">
        <v>42612.708333333336</v>
      </c>
      <c r="J23345" s="42">
        <v>13649</v>
      </c>
    </row>
    <row r="23346" spans="5:10" x14ac:dyDescent="0.25">
      <c r="E23346" s="19">
        <f t="shared" si="1092"/>
        <v>227</v>
      </c>
      <c r="F23346" s="28" t="str">
        <f t="shared" si="1093"/>
        <v>8/30/2016</v>
      </c>
      <c r="G23346" s="28" t="str">
        <f t="shared" si="1094"/>
        <v>13</v>
      </c>
      <c r="H23346" s="29">
        <f>IF(I23346="","",IF($C$7="HB",I23346-TIME(VLOOKUP($C$6,Reference!$B$12:$C$16,2,0),0,0),I23346-TIME(VLOOKUP($C$6,Reference!$B$12:$C$16,2,0),0,0)+TIME(1,0,0)))</f>
        <v>42612.541666666664</v>
      </c>
      <c r="I23346" s="29">
        <v>42612.75</v>
      </c>
      <c r="J23346" s="42">
        <v>13847</v>
      </c>
    </row>
    <row r="23347" spans="5:10" x14ac:dyDescent="0.25">
      <c r="E23347" s="19">
        <f t="shared" si="1092"/>
        <v>227</v>
      </c>
      <c r="F23347" s="28" t="str">
        <f t="shared" si="1093"/>
        <v>8/30/2016</v>
      </c>
      <c r="G23347" s="28" t="str">
        <f t="shared" si="1094"/>
        <v>14</v>
      </c>
      <c r="H23347" s="29">
        <f>IF(I23347="","",IF($C$7="HB",I23347-TIME(VLOOKUP($C$6,Reference!$B$12:$C$16,2,0),0,0),I23347-TIME(VLOOKUP($C$6,Reference!$B$12:$C$16,2,0),0,0)+TIME(1,0,0)))</f>
        <v>42612.583333333328</v>
      </c>
      <c r="I23347" s="29">
        <v>42612.791666666664</v>
      </c>
      <c r="J23347" s="42">
        <v>13996</v>
      </c>
    </row>
    <row r="23348" spans="5:10" x14ac:dyDescent="0.25">
      <c r="E23348" s="19">
        <f t="shared" si="1092"/>
        <v>227</v>
      </c>
      <c r="F23348" s="28" t="str">
        <f t="shared" si="1093"/>
        <v>8/30/2016</v>
      </c>
      <c r="G23348" s="28" t="str">
        <f t="shared" si="1094"/>
        <v>15</v>
      </c>
      <c r="H23348" s="29">
        <f>IF(I23348="","",IF($C$7="HB",I23348-TIME(VLOOKUP($C$6,Reference!$B$12:$C$16,2,0),0,0),I23348-TIME(VLOOKUP($C$6,Reference!$B$12:$C$16,2,0),0,0)+TIME(1,0,0)))</f>
        <v>42612.625</v>
      </c>
      <c r="I23348" s="29">
        <v>42612.833333333336</v>
      </c>
      <c r="J23348" s="42">
        <v>14555</v>
      </c>
    </row>
    <row r="23349" spans="5:10" x14ac:dyDescent="0.25">
      <c r="E23349" s="19">
        <f t="shared" si="1092"/>
        <v>227</v>
      </c>
      <c r="F23349" s="28" t="str">
        <f t="shared" si="1093"/>
        <v>8/30/2016</v>
      </c>
      <c r="G23349" s="28" t="str">
        <f t="shared" si="1094"/>
        <v>16</v>
      </c>
      <c r="H23349" s="29">
        <f>IF(I23349="","",IF($C$7="HB",I23349-TIME(VLOOKUP($C$6,Reference!$B$12:$C$16,2,0),0,0),I23349-TIME(VLOOKUP($C$6,Reference!$B$12:$C$16,2,0),0,0)+TIME(1,0,0)))</f>
        <v>42612.666666666664</v>
      </c>
      <c r="I23349" s="29">
        <v>42612.875</v>
      </c>
      <c r="J23349" s="42">
        <v>14932</v>
      </c>
    </row>
    <row r="23350" spans="5:10" x14ac:dyDescent="0.25">
      <c r="E23350" s="19">
        <f t="shared" si="1092"/>
        <v>227</v>
      </c>
      <c r="F23350" s="28" t="str">
        <f t="shared" si="1093"/>
        <v>8/30/2016</v>
      </c>
      <c r="G23350" s="28" t="str">
        <f t="shared" si="1094"/>
        <v>17</v>
      </c>
      <c r="H23350" s="29">
        <f>IF(I23350="","",IF($C$7="HB",I23350-TIME(VLOOKUP($C$6,Reference!$B$12:$C$16,2,0),0,0),I23350-TIME(VLOOKUP($C$6,Reference!$B$12:$C$16,2,0),0,0)+TIME(1,0,0)))</f>
        <v>42612.708333333328</v>
      </c>
      <c r="I23350" s="29">
        <v>42612.916666666664</v>
      </c>
      <c r="J23350" s="42">
        <v>15468</v>
      </c>
    </row>
    <row r="23351" spans="5:10" x14ac:dyDescent="0.25">
      <c r="E23351" s="19">
        <f t="shared" si="1092"/>
        <v>227</v>
      </c>
      <c r="F23351" s="28" t="str">
        <f t="shared" si="1093"/>
        <v>8/30/2016</v>
      </c>
      <c r="G23351" s="28" t="str">
        <f t="shared" si="1094"/>
        <v>18</v>
      </c>
      <c r="H23351" s="29">
        <f>IF(I23351="","",IF($C$7="HB",I23351-TIME(VLOOKUP($C$6,Reference!$B$12:$C$16,2,0),0,0),I23351-TIME(VLOOKUP($C$6,Reference!$B$12:$C$16,2,0),0,0)+TIME(1,0,0)))</f>
        <v>42612.75</v>
      </c>
      <c r="I23351" s="29">
        <v>42612.958333333336</v>
      </c>
      <c r="J23351" s="42">
        <v>16054</v>
      </c>
    </row>
    <row r="23352" spans="5:10" x14ac:dyDescent="0.25">
      <c r="E23352" s="19">
        <f t="shared" si="1092"/>
        <v>227</v>
      </c>
      <c r="F23352" s="28" t="str">
        <f t="shared" si="1093"/>
        <v>8/30/2016</v>
      </c>
      <c r="G23352" s="28" t="str">
        <f t="shared" si="1094"/>
        <v>19</v>
      </c>
      <c r="H23352" s="29">
        <f>IF(I23352="","",IF($C$7="HB",I23352-TIME(VLOOKUP($C$6,Reference!$B$12:$C$16,2,0),0,0),I23352-TIME(VLOOKUP($C$6,Reference!$B$12:$C$16,2,0),0,0)+TIME(1,0,0)))</f>
        <v>42612.791666666664</v>
      </c>
      <c r="I23352" s="29">
        <v>42613</v>
      </c>
      <c r="J23352" s="42">
        <v>16388</v>
      </c>
    </row>
    <row r="23353" spans="5:10" x14ac:dyDescent="0.25">
      <c r="E23353" s="19">
        <f t="shared" si="1092"/>
        <v>227</v>
      </c>
      <c r="F23353" s="28" t="str">
        <f t="shared" si="1093"/>
        <v>8/30/2016</v>
      </c>
      <c r="G23353" s="28" t="str">
        <f t="shared" si="1094"/>
        <v>20</v>
      </c>
      <c r="H23353" s="29">
        <f>IF(I23353="","",IF($C$7="HB",I23353-TIME(VLOOKUP($C$6,Reference!$B$12:$C$16,2,0),0,0),I23353-TIME(VLOOKUP($C$6,Reference!$B$12:$C$16,2,0),0,0)+TIME(1,0,0)))</f>
        <v>42612.833333333328</v>
      </c>
      <c r="I23353" s="29">
        <v>42613.041666666664</v>
      </c>
      <c r="J23353" s="42">
        <v>16389</v>
      </c>
    </row>
    <row r="23354" spans="5:10" x14ac:dyDescent="0.25">
      <c r="E23354" s="19">
        <f t="shared" si="1092"/>
        <v>227</v>
      </c>
      <c r="F23354" s="28" t="str">
        <f t="shared" si="1093"/>
        <v>8/30/2016</v>
      </c>
      <c r="G23354" s="28" t="str">
        <f t="shared" si="1094"/>
        <v>21</v>
      </c>
      <c r="H23354" s="29">
        <f>IF(I23354="","",IF($C$7="HB",I23354-TIME(VLOOKUP($C$6,Reference!$B$12:$C$16,2,0),0,0),I23354-TIME(VLOOKUP($C$6,Reference!$B$12:$C$16,2,0),0,0)+TIME(1,0,0)))</f>
        <v>42612.875</v>
      </c>
      <c r="I23354" s="29">
        <v>42613.083333333336</v>
      </c>
      <c r="J23354" s="42">
        <v>16086</v>
      </c>
    </row>
    <row r="23355" spans="5:10" x14ac:dyDescent="0.25">
      <c r="E23355" s="19">
        <f t="shared" si="1092"/>
        <v>227</v>
      </c>
      <c r="F23355" s="28" t="str">
        <f t="shared" si="1093"/>
        <v>8/30/2016</v>
      </c>
      <c r="G23355" s="28" t="str">
        <f t="shared" si="1094"/>
        <v>22</v>
      </c>
      <c r="H23355" s="29">
        <f>IF(I23355="","",IF($C$7="HB",I23355-TIME(VLOOKUP($C$6,Reference!$B$12:$C$16,2,0),0,0),I23355-TIME(VLOOKUP($C$6,Reference!$B$12:$C$16,2,0),0,0)+TIME(1,0,0)))</f>
        <v>42612.916666666664</v>
      </c>
      <c r="I23355" s="29">
        <v>42613.125</v>
      </c>
      <c r="J23355" s="42">
        <v>15931</v>
      </c>
    </row>
    <row r="23356" spans="5:10" x14ac:dyDescent="0.25">
      <c r="E23356" s="19">
        <f t="shared" si="1092"/>
        <v>227</v>
      </c>
      <c r="F23356" s="28" t="str">
        <f t="shared" si="1093"/>
        <v>8/30/2016</v>
      </c>
      <c r="G23356" s="28" t="str">
        <f t="shared" si="1094"/>
        <v>23</v>
      </c>
      <c r="H23356" s="29">
        <f>IF(I23356="","",IF($C$7="HB",I23356-TIME(VLOOKUP($C$6,Reference!$B$12:$C$16,2,0),0,0),I23356-TIME(VLOOKUP($C$6,Reference!$B$12:$C$16,2,0),0,0)+TIME(1,0,0)))</f>
        <v>42612.958333333328</v>
      </c>
      <c r="I23356" s="29">
        <v>42613.166666666664</v>
      </c>
      <c r="J23356" s="42">
        <v>15016</v>
      </c>
    </row>
    <row r="23357" spans="5:10" x14ac:dyDescent="0.25">
      <c r="E23357" s="19">
        <f t="shared" si="1092"/>
        <v>227</v>
      </c>
      <c r="F23357" s="28" t="str">
        <f t="shared" si="1093"/>
        <v>8/31/2016</v>
      </c>
      <c r="G23357" s="28" t="str">
        <f t="shared" si="1094"/>
        <v>0</v>
      </c>
      <c r="H23357" s="29">
        <f>IF(I23357="","",IF($C$7="HB",I23357-TIME(VLOOKUP($C$6,Reference!$B$12:$C$16,2,0),0,0),I23357-TIME(VLOOKUP($C$6,Reference!$B$12:$C$16,2,0),0,0)+TIME(1,0,0)))</f>
        <v>42613</v>
      </c>
      <c r="I23357" s="29">
        <v>42613.208333333336</v>
      </c>
      <c r="J23357" s="42">
        <v>13768</v>
      </c>
    </row>
    <row r="23358" spans="5:10" x14ac:dyDescent="0.25">
      <c r="E23358" s="19">
        <f t="shared" si="1092"/>
        <v>227</v>
      </c>
      <c r="F23358" s="28" t="str">
        <f t="shared" si="1093"/>
        <v>8/31/2016</v>
      </c>
      <c r="G23358" s="28" t="str">
        <f t="shared" si="1094"/>
        <v>1</v>
      </c>
      <c r="H23358" s="29">
        <f>IF(I23358="","",IF($C$7="HB",I23358-TIME(VLOOKUP($C$6,Reference!$B$12:$C$16,2,0),0,0),I23358-TIME(VLOOKUP($C$6,Reference!$B$12:$C$16,2,0),0,0)+TIME(1,0,0)))</f>
        <v>42613.041666666664</v>
      </c>
      <c r="I23358" s="29">
        <v>42613.25</v>
      </c>
      <c r="J23358" s="42">
        <v>12611</v>
      </c>
    </row>
    <row r="23359" spans="5:10" x14ac:dyDescent="0.25">
      <c r="E23359" s="19">
        <f t="shared" si="1092"/>
        <v>227</v>
      </c>
      <c r="F23359" s="28" t="str">
        <f t="shared" si="1093"/>
        <v>8/31/2016</v>
      </c>
      <c r="G23359" s="28" t="str">
        <f t="shared" si="1094"/>
        <v>2</v>
      </c>
      <c r="H23359" s="29">
        <f>IF(I23359="","",IF($C$7="HB",I23359-TIME(VLOOKUP($C$6,Reference!$B$12:$C$16,2,0),0,0),I23359-TIME(VLOOKUP($C$6,Reference!$B$12:$C$16,2,0),0,0)+TIME(1,0,0)))</f>
        <v>42613.083333333328</v>
      </c>
      <c r="I23359" s="29">
        <v>42613.291666666664</v>
      </c>
      <c r="J23359" s="42">
        <v>11785</v>
      </c>
    </row>
    <row r="23360" spans="5:10" x14ac:dyDescent="0.25">
      <c r="E23360" s="19">
        <f t="shared" si="1092"/>
        <v>227</v>
      </c>
      <c r="F23360" s="28" t="str">
        <f t="shared" si="1093"/>
        <v>8/31/2016</v>
      </c>
      <c r="G23360" s="28" t="str">
        <f t="shared" si="1094"/>
        <v>3</v>
      </c>
      <c r="H23360" s="29">
        <f>IF(I23360="","",IF($C$7="HB",I23360-TIME(VLOOKUP($C$6,Reference!$B$12:$C$16,2,0),0,0),I23360-TIME(VLOOKUP($C$6,Reference!$B$12:$C$16,2,0),0,0)+TIME(1,0,0)))</f>
        <v>42613.125</v>
      </c>
      <c r="I23360" s="29">
        <v>42613.333333333336</v>
      </c>
      <c r="J23360" s="42">
        <v>11327</v>
      </c>
    </row>
    <row r="23361" spans="5:10" x14ac:dyDescent="0.25">
      <c r="E23361" s="19">
        <f t="shared" si="1092"/>
        <v>227</v>
      </c>
      <c r="F23361" s="28" t="str">
        <f t="shared" si="1093"/>
        <v>8/31/2016</v>
      </c>
      <c r="G23361" s="28" t="str">
        <f t="shared" si="1094"/>
        <v>4</v>
      </c>
      <c r="H23361" s="29">
        <f>IF(I23361="","",IF($C$7="HB",I23361-TIME(VLOOKUP($C$6,Reference!$B$12:$C$16,2,0),0,0),I23361-TIME(VLOOKUP($C$6,Reference!$B$12:$C$16,2,0),0,0)+TIME(1,0,0)))</f>
        <v>42613.166666666664</v>
      </c>
      <c r="I23361" s="29">
        <v>42613.375</v>
      </c>
      <c r="J23361" s="42">
        <v>10975</v>
      </c>
    </row>
    <row r="23362" spans="5:10" x14ac:dyDescent="0.25">
      <c r="E23362" s="19">
        <f t="shared" si="1092"/>
        <v>227</v>
      </c>
      <c r="F23362" s="28" t="str">
        <f t="shared" si="1093"/>
        <v>8/31/2016</v>
      </c>
      <c r="G23362" s="28" t="str">
        <f t="shared" si="1094"/>
        <v>5</v>
      </c>
      <c r="H23362" s="29">
        <f>IF(I23362="","",IF($C$7="HB",I23362-TIME(VLOOKUP($C$6,Reference!$B$12:$C$16,2,0),0,0),I23362-TIME(VLOOKUP($C$6,Reference!$B$12:$C$16,2,0),0,0)+TIME(1,0,0)))</f>
        <v>42613.208333333328</v>
      </c>
      <c r="I23362" s="29">
        <v>42613.416666666664</v>
      </c>
      <c r="J23362" s="42">
        <v>10798</v>
      </c>
    </row>
    <row r="23363" spans="5:10" x14ac:dyDescent="0.25">
      <c r="E23363" s="19">
        <f t="shared" si="1092"/>
        <v>227</v>
      </c>
      <c r="F23363" s="28" t="str">
        <f t="shared" si="1093"/>
        <v>8/31/2016</v>
      </c>
      <c r="G23363" s="28" t="str">
        <f t="shared" si="1094"/>
        <v>6</v>
      </c>
      <c r="H23363" s="29">
        <f>IF(I23363="","",IF($C$7="HB",I23363-TIME(VLOOKUP($C$6,Reference!$B$12:$C$16,2,0),0,0),I23363-TIME(VLOOKUP($C$6,Reference!$B$12:$C$16,2,0),0,0)+TIME(1,0,0)))</f>
        <v>42613.25</v>
      </c>
      <c r="I23363" s="29">
        <v>42613.458333333336</v>
      </c>
      <c r="J23363" s="42">
        <v>10880</v>
      </c>
    </row>
    <row r="23364" spans="5:10" x14ac:dyDescent="0.25">
      <c r="E23364" s="19">
        <f t="shared" si="1092"/>
        <v>227</v>
      </c>
      <c r="F23364" s="28" t="str">
        <f t="shared" si="1093"/>
        <v>8/31/2016</v>
      </c>
      <c r="G23364" s="28" t="str">
        <f t="shared" si="1094"/>
        <v>7</v>
      </c>
      <c r="H23364" s="29">
        <f>IF(I23364="","",IF($C$7="HB",I23364-TIME(VLOOKUP($C$6,Reference!$B$12:$C$16,2,0),0,0),I23364-TIME(VLOOKUP($C$6,Reference!$B$12:$C$16,2,0),0,0)+TIME(1,0,0)))</f>
        <v>42613.291666666664</v>
      </c>
      <c r="I23364" s="29">
        <v>42613.5</v>
      </c>
      <c r="J23364" s="42">
        <v>11348</v>
      </c>
    </row>
    <row r="23365" spans="5:10" x14ac:dyDescent="0.25">
      <c r="E23365" s="19">
        <f t="shared" si="1092"/>
        <v>227</v>
      </c>
      <c r="F23365" s="28" t="str">
        <f t="shared" si="1093"/>
        <v>8/31/2016</v>
      </c>
      <c r="G23365" s="28" t="str">
        <f t="shared" si="1094"/>
        <v>8</v>
      </c>
      <c r="H23365" s="29">
        <f>IF(I23365="","",IF($C$7="HB",I23365-TIME(VLOOKUP($C$6,Reference!$B$12:$C$16,2,0),0,0),I23365-TIME(VLOOKUP($C$6,Reference!$B$12:$C$16,2,0),0,0)+TIME(1,0,0)))</f>
        <v>42613.333333333328</v>
      </c>
      <c r="I23365" s="29">
        <v>42613.541666666664</v>
      </c>
      <c r="J23365" s="42">
        <v>12311</v>
      </c>
    </row>
    <row r="23366" spans="5:10" x14ac:dyDescent="0.25">
      <c r="E23366" s="19">
        <f t="shared" ref="E23366:E23429" si="1095">$C$16</f>
        <v>227</v>
      </c>
      <c r="F23366" s="28" t="str">
        <f t="shared" ref="F23366:F23429" si="1096">TEXT(H23366,"m/d/yyyy")</f>
        <v>8/31/2016</v>
      </c>
      <c r="G23366" s="28" t="str">
        <f t="shared" ref="G23366:G23429" si="1097">TEXT(H23366,"h")</f>
        <v>9</v>
      </c>
      <c r="H23366" s="29">
        <f>IF(I23366="","",IF($C$7="HB",I23366-TIME(VLOOKUP($C$6,Reference!$B$12:$C$16,2,0),0,0),I23366-TIME(VLOOKUP($C$6,Reference!$B$12:$C$16,2,0),0,0)+TIME(1,0,0)))</f>
        <v>42613.375</v>
      </c>
      <c r="I23366" s="29">
        <v>42613.583333333336</v>
      </c>
      <c r="J23366" s="42">
        <v>12952</v>
      </c>
    </row>
    <row r="23367" spans="5:10" x14ac:dyDescent="0.25">
      <c r="E23367" s="19">
        <f t="shared" si="1095"/>
        <v>227</v>
      </c>
      <c r="F23367" s="28" t="str">
        <f t="shared" si="1096"/>
        <v>8/31/2016</v>
      </c>
      <c r="G23367" s="28" t="str">
        <f t="shared" si="1097"/>
        <v>10</v>
      </c>
      <c r="H23367" s="29">
        <f>IF(I23367="","",IF($C$7="HB",I23367-TIME(VLOOKUP($C$6,Reference!$B$12:$C$16,2,0),0,0),I23367-TIME(VLOOKUP($C$6,Reference!$B$12:$C$16,2,0),0,0)+TIME(1,0,0)))</f>
        <v>42613.416666666664</v>
      </c>
      <c r="I23367" s="29">
        <v>42613.625</v>
      </c>
      <c r="J23367" s="42">
        <v>13243</v>
      </c>
    </row>
    <row r="23368" spans="5:10" x14ac:dyDescent="0.25">
      <c r="E23368" s="19">
        <f t="shared" si="1095"/>
        <v>227</v>
      </c>
      <c r="F23368" s="28" t="str">
        <f t="shared" si="1096"/>
        <v>8/31/2016</v>
      </c>
      <c r="G23368" s="28" t="str">
        <f t="shared" si="1097"/>
        <v>11</v>
      </c>
      <c r="H23368" s="29">
        <f>IF(I23368="","",IF($C$7="HB",I23368-TIME(VLOOKUP($C$6,Reference!$B$12:$C$16,2,0),0,0),I23368-TIME(VLOOKUP($C$6,Reference!$B$12:$C$16,2,0),0,0)+TIME(1,0,0)))</f>
        <v>42613.458333333328</v>
      </c>
      <c r="I23368" s="29">
        <v>42613.666666666664</v>
      </c>
      <c r="J23368" s="42">
        <v>13434</v>
      </c>
    </row>
    <row r="23369" spans="5:10" x14ac:dyDescent="0.25">
      <c r="E23369" s="19">
        <f t="shared" si="1095"/>
        <v>227</v>
      </c>
      <c r="F23369" s="28" t="str">
        <f t="shared" si="1096"/>
        <v>8/31/2016</v>
      </c>
      <c r="G23369" s="28" t="str">
        <f t="shared" si="1097"/>
        <v>12</v>
      </c>
      <c r="H23369" s="29">
        <f>IF(I23369="","",IF($C$7="HB",I23369-TIME(VLOOKUP($C$6,Reference!$B$12:$C$16,2,0),0,0),I23369-TIME(VLOOKUP($C$6,Reference!$B$12:$C$16,2,0),0,0)+TIME(1,0,0)))</f>
        <v>42613.5</v>
      </c>
      <c r="I23369" s="29">
        <v>42613.708333333336</v>
      </c>
      <c r="J23369" s="42">
        <v>13534</v>
      </c>
    </row>
    <row r="23370" spans="5:10" x14ac:dyDescent="0.25">
      <c r="E23370" s="19">
        <f t="shared" si="1095"/>
        <v>227</v>
      </c>
      <c r="F23370" s="28" t="str">
        <f t="shared" si="1096"/>
        <v>8/31/2016</v>
      </c>
      <c r="G23370" s="28" t="str">
        <f t="shared" si="1097"/>
        <v>13</v>
      </c>
      <c r="H23370" s="29">
        <f>IF(I23370="","",IF($C$7="HB",I23370-TIME(VLOOKUP($C$6,Reference!$B$12:$C$16,2,0),0,0),I23370-TIME(VLOOKUP($C$6,Reference!$B$12:$C$16,2,0),0,0)+TIME(1,0,0)))</f>
        <v>42613.541666666664</v>
      </c>
      <c r="I23370" s="29">
        <v>42613.75</v>
      </c>
      <c r="J23370" s="42">
        <v>13804</v>
      </c>
    </row>
    <row r="23371" spans="5:10" x14ac:dyDescent="0.25">
      <c r="E23371" s="19">
        <f t="shared" si="1095"/>
        <v>227</v>
      </c>
      <c r="F23371" s="28" t="str">
        <f t="shared" si="1096"/>
        <v>8/31/2016</v>
      </c>
      <c r="G23371" s="28" t="str">
        <f t="shared" si="1097"/>
        <v>14</v>
      </c>
      <c r="H23371" s="29">
        <f>IF(I23371="","",IF($C$7="HB",I23371-TIME(VLOOKUP($C$6,Reference!$B$12:$C$16,2,0),0,0),I23371-TIME(VLOOKUP($C$6,Reference!$B$12:$C$16,2,0),0,0)+TIME(1,0,0)))</f>
        <v>42613.583333333328</v>
      </c>
      <c r="I23371" s="29">
        <v>42613.791666666664</v>
      </c>
      <c r="J23371" s="42">
        <v>13799</v>
      </c>
    </row>
    <row r="23372" spans="5:10" x14ac:dyDescent="0.25">
      <c r="E23372" s="19">
        <f t="shared" si="1095"/>
        <v>227</v>
      </c>
      <c r="F23372" s="28" t="str">
        <f t="shared" si="1096"/>
        <v>8/31/2016</v>
      </c>
      <c r="G23372" s="28" t="str">
        <f t="shared" si="1097"/>
        <v>15</v>
      </c>
      <c r="H23372" s="29">
        <f>IF(I23372="","",IF($C$7="HB",I23372-TIME(VLOOKUP($C$6,Reference!$B$12:$C$16,2,0),0,0),I23372-TIME(VLOOKUP($C$6,Reference!$B$12:$C$16,2,0),0,0)+TIME(1,0,0)))</f>
        <v>42613.625</v>
      </c>
      <c r="I23372" s="29">
        <v>42613.833333333336</v>
      </c>
      <c r="J23372" s="42">
        <v>14268</v>
      </c>
    </row>
    <row r="23373" spans="5:10" x14ac:dyDescent="0.25">
      <c r="E23373" s="19">
        <f t="shared" si="1095"/>
        <v>227</v>
      </c>
      <c r="F23373" s="28" t="str">
        <f t="shared" si="1096"/>
        <v>8/31/2016</v>
      </c>
      <c r="G23373" s="28" t="str">
        <f t="shared" si="1097"/>
        <v>16</v>
      </c>
      <c r="H23373" s="29">
        <f>IF(I23373="","",IF($C$7="HB",I23373-TIME(VLOOKUP($C$6,Reference!$B$12:$C$16,2,0),0,0),I23373-TIME(VLOOKUP($C$6,Reference!$B$12:$C$16,2,0),0,0)+TIME(1,0,0)))</f>
        <v>42613.666666666664</v>
      </c>
      <c r="I23373" s="29">
        <v>42613.875</v>
      </c>
      <c r="J23373" s="42">
        <v>14809</v>
      </c>
    </row>
    <row r="23374" spans="5:10" x14ac:dyDescent="0.25">
      <c r="E23374" s="19">
        <f t="shared" si="1095"/>
        <v>227</v>
      </c>
      <c r="F23374" s="28" t="str">
        <f t="shared" si="1096"/>
        <v>8/31/2016</v>
      </c>
      <c r="G23374" s="28" t="str">
        <f t="shared" si="1097"/>
        <v>17</v>
      </c>
      <c r="H23374" s="29">
        <f>IF(I23374="","",IF($C$7="HB",I23374-TIME(VLOOKUP($C$6,Reference!$B$12:$C$16,2,0),0,0),I23374-TIME(VLOOKUP($C$6,Reference!$B$12:$C$16,2,0),0,0)+TIME(1,0,0)))</f>
        <v>42613.708333333328</v>
      </c>
      <c r="I23374" s="29">
        <v>42613.916666666664</v>
      </c>
      <c r="J23374" s="42">
        <v>15313</v>
      </c>
    </row>
    <row r="23375" spans="5:10" x14ac:dyDescent="0.25">
      <c r="E23375" s="19">
        <f t="shared" si="1095"/>
        <v>227</v>
      </c>
      <c r="F23375" s="28" t="str">
        <f t="shared" si="1096"/>
        <v>8/31/2016</v>
      </c>
      <c r="G23375" s="28" t="str">
        <f t="shared" si="1097"/>
        <v>18</v>
      </c>
      <c r="H23375" s="29">
        <f>IF(I23375="","",IF($C$7="HB",I23375-TIME(VLOOKUP($C$6,Reference!$B$12:$C$16,2,0),0,0),I23375-TIME(VLOOKUP($C$6,Reference!$B$12:$C$16,2,0),0,0)+TIME(1,0,0)))</f>
        <v>42613.75</v>
      </c>
      <c r="I23375" s="29">
        <v>42613.958333333336</v>
      </c>
      <c r="J23375" s="42">
        <v>15794</v>
      </c>
    </row>
    <row r="23376" spans="5:10" x14ac:dyDescent="0.25">
      <c r="E23376" s="19">
        <f t="shared" si="1095"/>
        <v>227</v>
      </c>
      <c r="F23376" s="28" t="str">
        <f t="shared" si="1096"/>
        <v>8/31/2016</v>
      </c>
      <c r="G23376" s="28" t="str">
        <f t="shared" si="1097"/>
        <v>19</v>
      </c>
      <c r="H23376" s="29">
        <f>IF(I23376="","",IF($C$7="HB",I23376-TIME(VLOOKUP($C$6,Reference!$B$12:$C$16,2,0),0,0),I23376-TIME(VLOOKUP($C$6,Reference!$B$12:$C$16,2,0),0,0)+TIME(1,0,0)))</f>
        <v>42613.791666666664</v>
      </c>
      <c r="I23376" s="29">
        <v>42614</v>
      </c>
      <c r="J23376" s="42">
        <v>16054</v>
      </c>
    </row>
    <row r="23377" spans="5:10" x14ac:dyDescent="0.25">
      <c r="E23377" s="19">
        <f t="shared" si="1095"/>
        <v>227</v>
      </c>
      <c r="F23377" s="28" t="str">
        <f t="shared" si="1096"/>
        <v>8/31/2016</v>
      </c>
      <c r="G23377" s="28" t="str">
        <f t="shared" si="1097"/>
        <v>20</v>
      </c>
      <c r="H23377" s="29">
        <f>IF(I23377="","",IF($C$7="HB",I23377-TIME(VLOOKUP($C$6,Reference!$B$12:$C$16,2,0),0,0),I23377-TIME(VLOOKUP($C$6,Reference!$B$12:$C$16,2,0),0,0)+TIME(1,0,0)))</f>
        <v>42613.833333333328</v>
      </c>
      <c r="I23377" s="29">
        <v>42614.041666666664</v>
      </c>
      <c r="J23377" s="42">
        <v>16021</v>
      </c>
    </row>
    <row r="23378" spans="5:10" x14ac:dyDescent="0.25">
      <c r="E23378" s="19">
        <f t="shared" si="1095"/>
        <v>227</v>
      </c>
      <c r="F23378" s="28" t="str">
        <f t="shared" si="1096"/>
        <v>8/31/2016</v>
      </c>
      <c r="G23378" s="28" t="str">
        <f t="shared" si="1097"/>
        <v>21</v>
      </c>
      <c r="H23378" s="29">
        <f>IF(I23378="","",IF($C$7="HB",I23378-TIME(VLOOKUP($C$6,Reference!$B$12:$C$16,2,0),0,0),I23378-TIME(VLOOKUP($C$6,Reference!$B$12:$C$16,2,0),0,0)+TIME(1,0,0)))</f>
        <v>42613.875</v>
      </c>
      <c r="I23378" s="29">
        <v>42614.083333333336</v>
      </c>
      <c r="J23378" s="42">
        <v>15754</v>
      </c>
    </row>
    <row r="23379" spans="5:10" x14ac:dyDescent="0.25">
      <c r="E23379" s="19">
        <f t="shared" si="1095"/>
        <v>227</v>
      </c>
      <c r="F23379" s="28" t="str">
        <f t="shared" si="1096"/>
        <v>8/31/2016</v>
      </c>
      <c r="G23379" s="28" t="str">
        <f t="shared" si="1097"/>
        <v>22</v>
      </c>
      <c r="H23379" s="29">
        <f>IF(I23379="","",IF($C$7="HB",I23379-TIME(VLOOKUP($C$6,Reference!$B$12:$C$16,2,0),0,0),I23379-TIME(VLOOKUP($C$6,Reference!$B$12:$C$16,2,0),0,0)+TIME(1,0,0)))</f>
        <v>42613.916666666664</v>
      </c>
      <c r="I23379" s="29">
        <v>42614.125</v>
      </c>
      <c r="J23379" s="42">
        <v>15702</v>
      </c>
    </row>
    <row r="23380" spans="5:10" x14ac:dyDescent="0.25">
      <c r="E23380" s="19">
        <f t="shared" si="1095"/>
        <v>227</v>
      </c>
      <c r="F23380" s="28" t="str">
        <f t="shared" si="1096"/>
        <v>8/31/2016</v>
      </c>
      <c r="G23380" s="28" t="str">
        <f t="shared" si="1097"/>
        <v>23</v>
      </c>
      <c r="H23380" s="29">
        <f>IF(I23380="","",IF($C$7="HB",I23380-TIME(VLOOKUP($C$6,Reference!$B$12:$C$16,2,0),0,0),I23380-TIME(VLOOKUP($C$6,Reference!$B$12:$C$16,2,0),0,0)+TIME(1,0,0)))</f>
        <v>42613.958333333328</v>
      </c>
      <c r="I23380" s="29">
        <v>42614.166666666664</v>
      </c>
      <c r="J23380" s="42">
        <v>14815</v>
      </c>
    </row>
    <row r="23381" spans="5:10" x14ac:dyDescent="0.25">
      <c r="E23381" s="19">
        <f t="shared" si="1095"/>
        <v>227</v>
      </c>
      <c r="F23381" s="28" t="str">
        <f t="shared" si="1096"/>
        <v>9/1/2016</v>
      </c>
      <c r="G23381" s="28" t="str">
        <f t="shared" si="1097"/>
        <v>0</v>
      </c>
      <c r="H23381" s="29">
        <f>IF(I23381="","",IF($C$7="HB",I23381-TIME(VLOOKUP($C$6,Reference!$B$12:$C$16,2,0),0,0),I23381-TIME(VLOOKUP($C$6,Reference!$B$12:$C$16,2,0),0,0)+TIME(1,0,0)))</f>
        <v>42614</v>
      </c>
      <c r="I23381" s="29">
        <v>42614.208333333336</v>
      </c>
      <c r="J23381" s="42">
        <v>13555</v>
      </c>
    </row>
    <row r="23382" spans="5:10" x14ac:dyDescent="0.25">
      <c r="E23382" s="19">
        <f t="shared" si="1095"/>
        <v>227</v>
      </c>
      <c r="F23382" s="28" t="str">
        <f t="shared" si="1096"/>
        <v>9/1/2016</v>
      </c>
      <c r="G23382" s="28" t="str">
        <f t="shared" si="1097"/>
        <v>1</v>
      </c>
      <c r="H23382" s="29">
        <f>IF(I23382="","",IF($C$7="HB",I23382-TIME(VLOOKUP($C$6,Reference!$B$12:$C$16,2,0),0,0),I23382-TIME(VLOOKUP($C$6,Reference!$B$12:$C$16,2,0),0,0)+TIME(1,0,0)))</f>
        <v>42614.041666666664</v>
      </c>
      <c r="I23382" s="29">
        <v>42614.25</v>
      </c>
      <c r="J23382" s="42">
        <v>12488</v>
      </c>
    </row>
    <row r="23383" spans="5:10" x14ac:dyDescent="0.25">
      <c r="E23383" s="19">
        <f t="shared" si="1095"/>
        <v>227</v>
      </c>
      <c r="F23383" s="28" t="str">
        <f t="shared" si="1096"/>
        <v>9/1/2016</v>
      </c>
      <c r="G23383" s="28" t="str">
        <f t="shared" si="1097"/>
        <v>2</v>
      </c>
      <c r="H23383" s="29">
        <f>IF(I23383="","",IF($C$7="HB",I23383-TIME(VLOOKUP($C$6,Reference!$B$12:$C$16,2,0),0,0),I23383-TIME(VLOOKUP($C$6,Reference!$B$12:$C$16,2,0),0,0)+TIME(1,0,0)))</f>
        <v>42614.083333333328</v>
      </c>
      <c r="I23383" s="29">
        <v>42614.291666666664</v>
      </c>
      <c r="J23383" s="42">
        <v>11716</v>
      </c>
    </row>
    <row r="23384" spans="5:10" x14ac:dyDescent="0.25">
      <c r="E23384" s="19">
        <f t="shared" si="1095"/>
        <v>227</v>
      </c>
      <c r="F23384" s="28" t="str">
        <f t="shared" si="1096"/>
        <v>9/1/2016</v>
      </c>
      <c r="G23384" s="28" t="str">
        <f t="shared" si="1097"/>
        <v>3</v>
      </c>
      <c r="H23384" s="29">
        <f>IF(I23384="","",IF($C$7="HB",I23384-TIME(VLOOKUP($C$6,Reference!$B$12:$C$16,2,0),0,0),I23384-TIME(VLOOKUP($C$6,Reference!$B$12:$C$16,2,0),0,0)+TIME(1,0,0)))</f>
        <v>42614.125</v>
      </c>
      <c r="I23384" s="29">
        <v>42614.333333333336</v>
      </c>
      <c r="J23384" s="42">
        <v>11300</v>
      </c>
    </row>
    <row r="23385" spans="5:10" x14ac:dyDescent="0.25">
      <c r="E23385" s="19">
        <f t="shared" si="1095"/>
        <v>227</v>
      </c>
      <c r="F23385" s="28" t="str">
        <f t="shared" si="1096"/>
        <v>9/1/2016</v>
      </c>
      <c r="G23385" s="28" t="str">
        <f t="shared" si="1097"/>
        <v>4</v>
      </c>
      <c r="H23385" s="29">
        <f>IF(I23385="","",IF($C$7="HB",I23385-TIME(VLOOKUP($C$6,Reference!$B$12:$C$16,2,0),0,0),I23385-TIME(VLOOKUP($C$6,Reference!$B$12:$C$16,2,0),0,0)+TIME(1,0,0)))</f>
        <v>42614.166666666664</v>
      </c>
      <c r="I23385" s="29">
        <v>42614.375</v>
      </c>
      <c r="J23385" s="42">
        <v>11248</v>
      </c>
    </row>
    <row r="23386" spans="5:10" x14ac:dyDescent="0.25">
      <c r="E23386" s="19">
        <f t="shared" si="1095"/>
        <v>227</v>
      </c>
      <c r="F23386" s="28" t="str">
        <f t="shared" si="1096"/>
        <v>9/1/2016</v>
      </c>
      <c r="G23386" s="28" t="str">
        <f t="shared" si="1097"/>
        <v>5</v>
      </c>
      <c r="H23386" s="29">
        <f>IF(I23386="","",IF($C$7="HB",I23386-TIME(VLOOKUP($C$6,Reference!$B$12:$C$16,2,0),0,0),I23386-TIME(VLOOKUP($C$6,Reference!$B$12:$C$16,2,0),0,0)+TIME(1,0,0)))</f>
        <v>42614.208333333328</v>
      </c>
      <c r="I23386" s="29">
        <v>42614.416666666664</v>
      </c>
      <c r="J23386" s="42">
        <v>11050</v>
      </c>
    </row>
    <row r="23387" spans="5:10" x14ac:dyDescent="0.25">
      <c r="E23387" s="19">
        <f t="shared" si="1095"/>
        <v>227</v>
      </c>
      <c r="F23387" s="28" t="str">
        <f t="shared" si="1096"/>
        <v>9/1/2016</v>
      </c>
      <c r="G23387" s="28" t="str">
        <f t="shared" si="1097"/>
        <v>6</v>
      </c>
      <c r="H23387" s="29">
        <f>IF(I23387="","",IF($C$7="HB",I23387-TIME(VLOOKUP($C$6,Reference!$B$12:$C$16,2,0),0,0),I23387-TIME(VLOOKUP($C$6,Reference!$B$12:$C$16,2,0),0,0)+TIME(1,0,0)))</f>
        <v>42614.25</v>
      </c>
      <c r="I23387" s="29">
        <v>42614.458333333336</v>
      </c>
      <c r="J23387" s="42">
        <v>10926</v>
      </c>
    </row>
    <row r="23388" spans="5:10" x14ac:dyDescent="0.25">
      <c r="E23388" s="19">
        <f t="shared" si="1095"/>
        <v>227</v>
      </c>
      <c r="F23388" s="28" t="str">
        <f t="shared" si="1096"/>
        <v>9/1/2016</v>
      </c>
      <c r="G23388" s="28" t="str">
        <f t="shared" si="1097"/>
        <v>7</v>
      </c>
      <c r="H23388" s="29">
        <f>IF(I23388="","",IF($C$7="HB",I23388-TIME(VLOOKUP($C$6,Reference!$B$12:$C$16,2,0),0,0),I23388-TIME(VLOOKUP($C$6,Reference!$B$12:$C$16,2,0),0,0)+TIME(1,0,0)))</f>
        <v>42614.291666666664</v>
      </c>
      <c r="I23388" s="29">
        <v>42614.5</v>
      </c>
      <c r="J23388" s="42">
        <v>11303</v>
      </c>
    </row>
    <row r="23389" spans="5:10" x14ac:dyDescent="0.25">
      <c r="E23389" s="19">
        <f t="shared" si="1095"/>
        <v>227</v>
      </c>
      <c r="F23389" s="28" t="str">
        <f t="shared" si="1096"/>
        <v>9/1/2016</v>
      </c>
      <c r="G23389" s="28" t="str">
        <f t="shared" si="1097"/>
        <v>8</v>
      </c>
      <c r="H23389" s="29">
        <f>IF(I23389="","",IF($C$7="HB",I23389-TIME(VLOOKUP($C$6,Reference!$B$12:$C$16,2,0),0,0),I23389-TIME(VLOOKUP($C$6,Reference!$B$12:$C$16,2,0),0,0)+TIME(1,0,0)))</f>
        <v>42614.333333333328</v>
      </c>
      <c r="I23389" s="29">
        <v>42614.541666666664</v>
      </c>
      <c r="J23389" s="42">
        <v>12263</v>
      </c>
    </row>
    <row r="23390" spans="5:10" x14ac:dyDescent="0.25">
      <c r="E23390" s="19">
        <f t="shared" si="1095"/>
        <v>227</v>
      </c>
      <c r="F23390" s="28" t="str">
        <f t="shared" si="1096"/>
        <v>9/1/2016</v>
      </c>
      <c r="G23390" s="28" t="str">
        <f t="shared" si="1097"/>
        <v>9</v>
      </c>
      <c r="H23390" s="29">
        <f>IF(I23390="","",IF($C$7="HB",I23390-TIME(VLOOKUP($C$6,Reference!$B$12:$C$16,2,0),0,0),I23390-TIME(VLOOKUP($C$6,Reference!$B$12:$C$16,2,0),0,0)+TIME(1,0,0)))</f>
        <v>42614.375</v>
      </c>
      <c r="I23390" s="29">
        <v>42614.583333333336</v>
      </c>
      <c r="J23390" s="42">
        <v>12893</v>
      </c>
    </row>
    <row r="23391" spans="5:10" x14ac:dyDescent="0.25">
      <c r="E23391" s="19">
        <f t="shared" si="1095"/>
        <v>227</v>
      </c>
      <c r="F23391" s="28" t="str">
        <f t="shared" si="1096"/>
        <v>9/1/2016</v>
      </c>
      <c r="G23391" s="28" t="str">
        <f t="shared" si="1097"/>
        <v>10</v>
      </c>
      <c r="H23391" s="29">
        <f>IF(I23391="","",IF($C$7="HB",I23391-TIME(VLOOKUP($C$6,Reference!$B$12:$C$16,2,0),0,0),I23391-TIME(VLOOKUP($C$6,Reference!$B$12:$C$16,2,0),0,0)+TIME(1,0,0)))</f>
        <v>42614.416666666664</v>
      </c>
      <c r="I23391" s="29">
        <v>42614.625</v>
      </c>
      <c r="J23391" s="42">
        <v>13083</v>
      </c>
    </row>
    <row r="23392" spans="5:10" x14ac:dyDescent="0.25">
      <c r="E23392" s="19">
        <f t="shared" si="1095"/>
        <v>227</v>
      </c>
      <c r="F23392" s="28" t="str">
        <f t="shared" si="1096"/>
        <v>9/1/2016</v>
      </c>
      <c r="G23392" s="28" t="str">
        <f t="shared" si="1097"/>
        <v>11</v>
      </c>
      <c r="H23392" s="29">
        <f>IF(I23392="","",IF($C$7="HB",I23392-TIME(VLOOKUP($C$6,Reference!$B$12:$C$16,2,0),0,0),I23392-TIME(VLOOKUP($C$6,Reference!$B$12:$C$16,2,0),0,0)+TIME(1,0,0)))</f>
        <v>42614.458333333328</v>
      </c>
      <c r="I23392" s="29">
        <v>42614.666666666664</v>
      </c>
      <c r="J23392" s="42">
        <v>13234</v>
      </c>
    </row>
    <row r="23393" spans="5:10" x14ac:dyDescent="0.25">
      <c r="E23393" s="19">
        <f t="shared" si="1095"/>
        <v>227</v>
      </c>
      <c r="F23393" s="28" t="str">
        <f t="shared" si="1096"/>
        <v>9/1/2016</v>
      </c>
      <c r="G23393" s="28" t="str">
        <f t="shared" si="1097"/>
        <v>12</v>
      </c>
      <c r="H23393" s="29">
        <f>IF(I23393="","",IF($C$7="HB",I23393-TIME(VLOOKUP($C$6,Reference!$B$12:$C$16,2,0),0,0),I23393-TIME(VLOOKUP($C$6,Reference!$B$12:$C$16,2,0),0,0)+TIME(1,0,0)))</f>
        <v>42614.5</v>
      </c>
      <c r="I23393" s="29">
        <v>42614.708333333336</v>
      </c>
      <c r="J23393" s="42">
        <v>13341</v>
      </c>
    </row>
    <row r="23394" spans="5:10" x14ac:dyDescent="0.25">
      <c r="E23394" s="19">
        <f t="shared" si="1095"/>
        <v>227</v>
      </c>
      <c r="F23394" s="28" t="str">
        <f t="shared" si="1096"/>
        <v>9/1/2016</v>
      </c>
      <c r="G23394" s="28" t="str">
        <f t="shared" si="1097"/>
        <v>13</v>
      </c>
      <c r="H23394" s="29">
        <f>IF(I23394="","",IF($C$7="HB",I23394-TIME(VLOOKUP($C$6,Reference!$B$12:$C$16,2,0),0,0),I23394-TIME(VLOOKUP($C$6,Reference!$B$12:$C$16,2,0),0,0)+TIME(1,0,0)))</f>
        <v>42614.541666666664</v>
      </c>
      <c r="I23394" s="29">
        <v>42614.75</v>
      </c>
      <c r="J23394" s="42">
        <v>13534</v>
      </c>
    </row>
    <row r="23395" spans="5:10" x14ac:dyDescent="0.25">
      <c r="E23395" s="19">
        <f t="shared" si="1095"/>
        <v>227</v>
      </c>
      <c r="F23395" s="28" t="str">
        <f t="shared" si="1096"/>
        <v>9/1/2016</v>
      </c>
      <c r="G23395" s="28" t="str">
        <f t="shared" si="1097"/>
        <v>14</v>
      </c>
      <c r="H23395" s="29">
        <f>IF(I23395="","",IF($C$7="HB",I23395-TIME(VLOOKUP($C$6,Reference!$B$12:$C$16,2,0),0,0),I23395-TIME(VLOOKUP($C$6,Reference!$B$12:$C$16,2,0),0,0)+TIME(1,0,0)))</f>
        <v>42614.583333333328</v>
      </c>
      <c r="I23395" s="29">
        <v>42614.791666666664</v>
      </c>
      <c r="J23395" s="42">
        <v>13669</v>
      </c>
    </row>
    <row r="23396" spans="5:10" x14ac:dyDescent="0.25">
      <c r="E23396" s="19">
        <f t="shared" si="1095"/>
        <v>227</v>
      </c>
      <c r="F23396" s="28" t="str">
        <f t="shared" si="1096"/>
        <v>9/1/2016</v>
      </c>
      <c r="G23396" s="28" t="str">
        <f t="shared" si="1097"/>
        <v>15</v>
      </c>
      <c r="H23396" s="29">
        <f>IF(I23396="","",IF($C$7="HB",I23396-TIME(VLOOKUP($C$6,Reference!$B$12:$C$16,2,0),0,0),I23396-TIME(VLOOKUP($C$6,Reference!$B$12:$C$16,2,0),0,0)+TIME(1,0,0)))</f>
        <v>42614.625</v>
      </c>
      <c r="I23396" s="29">
        <v>42614.833333333336</v>
      </c>
      <c r="J23396" s="42">
        <v>13789</v>
      </c>
    </row>
    <row r="23397" spans="5:10" x14ac:dyDescent="0.25">
      <c r="E23397" s="19">
        <f t="shared" si="1095"/>
        <v>227</v>
      </c>
      <c r="F23397" s="28" t="str">
        <f t="shared" si="1096"/>
        <v>9/1/2016</v>
      </c>
      <c r="G23397" s="28" t="str">
        <f t="shared" si="1097"/>
        <v>16</v>
      </c>
      <c r="H23397" s="29">
        <f>IF(I23397="","",IF($C$7="HB",I23397-TIME(VLOOKUP($C$6,Reference!$B$12:$C$16,2,0),0,0),I23397-TIME(VLOOKUP($C$6,Reference!$B$12:$C$16,2,0),0,0)+TIME(1,0,0)))</f>
        <v>42614.666666666664</v>
      </c>
      <c r="I23397" s="29">
        <v>42614.875</v>
      </c>
      <c r="J23397" s="42">
        <v>14246</v>
      </c>
    </row>
    <row r="23398" spans="5:10" x14ac:dyDescent="0.25">
      <c r="E23398" s="19">
        <f t="shared" si="1095"/>
        <v>227</v>
      </c>
      <c r="F23398" s="28" t="str">
        <f t="shared" si="1096"/>
        <v>9/1/2016</v>
      </c>
      <c r="G23398" s="28" t="str">
        <f t="shared" si="1097"/>
        <v>17</v>
      </c>
      <c r="H23398" s="29">
        <f>IF(I23398="","",IF($C$7="HB",I23398-TIME(VLOOKUP($C$6,Reference!$B$12:$C$16,2,0),0,0),I23398-TIME(VLOOKUP($C$6,Reference!$B$12:$C$16,2,0),0,0)+TIME(1,0,0)))</f>
        <v>42614.708333333328</v>
      </c>
      <c r="I23398" s="29">
        <v>42614.916666666664</v>
      </c>
      <c r="J23398" s="42">
        <v>14665</v>
      </c>
    </row>
    <row r="23399" spans="5:10" x14ac:dyDescent="0.25">
      <c r="E23399" s="19">
        <f t="shared" si="1095"/>
        <v>227</v>
      </c>
      <c r="F23399" s="28" t="str">
        <f t="shared" si="1096"/>
        <v>9/1/2016</v>
      </c>
      <c r="G23399" s="28" t="str">
        <f t="shared" si="1097"/>
        <v>18</v>
      </c>
      <c r="H23399" s="29">
        <f>IF(I23399="","",IF($C$7="HB",I23399-TIME(VLOOKUP($C$6,Reference!$B$12:$C$16,2,0),0,0),I23399-TIME(VLOOKUP($C$6,Reference!$B$12:$C$16,2,0),0,0)+TIME(1,0,0)))</f>
        <v>42614.75</v>
      </c>
      <c r="I23399" s="29">
        <v>42614.958333333336</v>
      </c>
      <c r="J23399" s="42">
        <v>15140</v>
      </c>
    </row>
    <row r="23400" spans="5:10" x14ac:dyDescent="0.25">
      <c r="E23400" s="19">
        <f t="shared" si="1095"/>
        <v>227</v>
      </c>
      <c r="F23400" s="28" t="str">
        <f t="shared" si="1096"/>
        <v>9/1/2016</v>
      </c>
      <c r="G23400" s="28" t="str">
        <f t="shared" si="1097"/>
        <v>19</v>
      </c>
      <c r="H23400" s="29">
        <f>IF(I23400="","",IF($C$7="HB",I23400-TIME(VLOOKUP($C$6,Reference!$B$12:$C$16,2,0),0,0),I23400-TIME(VLOOKUP($C$6,Reference!$B$12:$C$16,2,0),0,0)+TIME(1,0,0)))</f>
        <v>42614.791666666664</v>
      </c>
      <c r="I23400" s="29">
        <v>42615</v>
      </c>
      <c r="J23400" s="42">
        <v>15400</v>
      </c>
    </row>
    <row r="23401" spans="5:10" x14ac:dyDescent="0.25">
      <c r="E23401" s="19">
        <f t="shared" si="1095"/>
        <v>227</v>
      </c>
      <c r="F23401" s="28" t="str">
        <f t="shared" si="1096"/>
        <v>9/1/2016</v>
      </c>
      <c r="G23401" s="28" t="str">
        <f t="shared" si="1097"/>
        <v>20</v>
      </c>
      <c r="H23401" s="29">
        <f>IF(I23401="","",IF($C$7="HB",I23401-TIME(VLOOKUP($C$6,Reference!$B$12:$C$16,2,0),0,0),I23401-TIME(VLOOKUP($C$6,Reference!$B$12:$C$16,2,0),0,0)+TIME(1,0,0)))</f>
        <v>42614.833333333328</v>
      </c>
      <c r="I23401" s="29">
        <v>42615.041666666664</v>
      </c>
      <c r="J23401" s="42">
        <v>15429</v>
      </c>
    </row>
    <row r="23402" spans="5:10" x14ac:dyDescent="0.25">
      <c r="E23402" s="19">
        <f t="shared" si="1095"/>
        <v>227</v>
      </c>
      <c r="F23402" s="28" t="str">
        <f t="shared" si="1096"/>
        <v>9/1/2016</v>
      </c>
      <c r="G23402" s="28" t="str">
        <f t="shared" si="1097"/>
        <v>21</v>
      </c>
      <c r="H23402" s="29">
        <f>IF(I23402="","",IF($C$7="HB",I23402-TIME(VLOOKUP($C$6,Reference!$B$12:$C$16,2,0),0,0),I23402-TIME(VLOOKUP($C$6,Reference!$B$12:$C$16,2,0),0,0)+TIME(1,0,0)))</f>
        <v>42614.875</v>
      </c>
      <c r="I23402" s="29">
        <v>42615.083333333336</v>
      </c>
      <c r="J23402" s="42">
        <v>15279</v>
      </c>
    </row>
    <row r="23403" spans="5:10" x14ac:dyDescent="0.25">
      <c r="E23403" s="19">
        <f t="shared" si="1095"/>
        <v>227</v>
      </c>
      <c r="F23403" s="28" t="str">
        <f t="shared" si="1096"/>
        <v>9/1/2016</v>
      </c>
      <c r="G23403" s="28" t="str">
        <f t="shared" si="1097"/>
        <v>22</v>
      </c>
      <c r="H23403" s="29">
        <f>IF(I23403="","",IF($C$7="HB",I23403-TIME(VLOOKUP($C$6,Reference!$B$12:$C$16,2,0),0,0),I23403-TIME(VLOOKUP($C$6,Reference!$B$12:$C$16,2,0),0,0)+TIME(1,0,0)))</f>
        <v>42614.916666666664</v>
      </c>
      <c r="I23403" s="29">
        <v>42615.125</v>
      </c>
      <c r="J23403" s="42">
        <v>15290</v>
      </c>
    </row>
    <row r="23404" spans="5:10" x14ac:dyDescent="0.25">
      <c r="E23404" s="19">
        <f t="shared" si="1095"/>
        <v>227</v>
      </c>
      <c r="F23404" s="28" t="str">
        <f t="shared" si="1096"/>
        <v>9/1/2016</v>
      </c>
      <c r="G23404" s="28" t="str">
        <f t="shared" si="1097"/>
        <v>23</v>
      </c>
      <c r="H23404" s="29">
        <f>IF(I23404="","",IF($C$7="HB",I23404-TIME(VLOOKUP($C$6,Reference!$B$12:$C$16,2,0),0,0),I23404-TIME(VLOOKUP($C$6,Reference!$B$12:$C$16,2,0),0,0)+TIME(1,0,0)))</f>
        <v>42614.958333333328</v>
      </c>
      <c r="I23404" s="29">
        <v>42615.166666666664</v>
      </c>
      <c r="J23404" s="42">
        <v>14507</v>
      </c>
    </row>
    <row r="23405" spans="5:10" x14ac:dyDescent="0.25">
      <c r="E23405" s="19">
        <f t="shared" si="1095"/>
        <v>227</v>
      </c>
      <c r="F23405" s="28" t="str">
        <f t="shared" si="1096"/>
        <v>9/2/2016</v>
      </c>
      <c r="G23405" s="28" t="str">
        <f t="shared" si="1097"/>
        <v>0</v>
      </c>
      <c r="H23405" s="29">
        <f>IF(I23405="","",IF($C$7="HB",I23405-TIME(VLOOKUP($C$6,Reference!$B$12:$C$16,2,0),0,0),I23405-TIME(VLOOKUP($C$6,Reference!$B$12:$C$16,2,0),0,0)+TIME(1,0,0)))</f>
        <v>42615</v>
      </c>
      <c r="I23405" s="29">
        <v>42615.208333333336</v>
      </c>
      <c r="J23405" s="42">
        <v>13370</v>
      </c>
    </row>
    <row r="23406" spans="5:10" x14ac:dyDescent="0.25">
      <c r="E23406" s="19">
        <f t="shared" si="1095"/>
        <v>227</v>
      </c>
      <c r="F23406" s="28" t="str">
        <f t="shared" si="1096"/>
        <v>9/2/2016</v>
      </c>
      <c r="G23406" s="28" t="str">
        <f t="shared" si="1097"/>
        <v>1</v>
      </c>
      <c r="H23406" s="29">
        <f>IF(I23406="","",IF($C$7="HB",I23406-TIME(VLOOKUP($C$6,Reference!$B$12:$C$16,2,0),0,0),I23406-TIME(VLOOKUP($C$6,Reference!$B$12:$C$16,2,0),0,0)+TIME(1,0,0)))</f>
        <v>42615.041666666664</v>
      </c>
      <c r="I23406" s="29">
        <v>42615.25</v>
      </c>
      <c r="J23406" s="42">
        <v>12295</v>
      </c>
    </row>
    <row r="23407" spans="5:10" x14ac:dyDescent="0.25">
      <c r="E23407" s="19">
        <f t="shared" si="1095"/>
        <v>227</v>
      </c>
      <c r="F23407" s="28" t="str">
        <f t="shared" si="1096"/>
        <v>9/2/2016</v>
      </c>
      <c r="G23407" s="28" t="str">
        <f t="shared" si="1097"/>
        <v>2</v>
      </c>
      <c r="H23407" s="29">
        <f>IF(I23407="","",IF($C$7="HB",I23407-TIME(VLOOKUP($C$6,Reference!$B$12:$C$16,2,0),0,0),I23407-TIME(VLOOKUP($C$6,Reference!$B$12:$C$16,2,0),0,0)+TIME(1,0,0)))</f>
        <v>42615.083333333328</v>
      </c>
      <c r="I23407" s="29">
        <v>42615.291666666664</v>
      </c>
      <c r="J23407" s="42">
        <v>11513</v>
      </c>
    </row>
    <row r="23408" spans="5:10" x14ac:dyDescent="0.25">
      <c r="E23408" s="19">
        <f t="shared" si="1095"/>
        <v>227</v>
      </c>
      <c r="F23408" s="28" t="str">
        <f t="shared" si="1096"/>
        <v>9/2/2016</v>
      </c>
      <c r="G23408" s="28" t="str">
        <f t="shared" si="1097"/>
        <v>3</v>
      </c>
      <c r="H23408" s="29">
        <f>IF(I23408="","",IF($C$7="HB",I23408-TIME(VLOOKUP($C$6,Reference!$B$12:$C$16,2,0),0,0),I23408-TIME(VLOOKUP($C$6,Reference!$B$12:$C$16,2,0),0,0)+TIME(1,0,0)))</f>
        <v>42615.125</v>
      </c>
      <c r="I23408" s="29">
        <v>42615.333333333336</v>
      </c>
      <c r="J23408" s="42">
        <v>11024</v>
      </c>
    </row>
    <row r="23409" spans="5:10" x14ac:dyDescent="0.25">
      <c r="E23409" s="19">
        <f t="shared" si="1095"/>
        <v>227</v>
      </c>
      <c r="F23409" s="28" t="str">
        <f t="shared" si="1096"/>
        <v>9/2/2016</v>
      </c>
      <c r="G23409" s="28" t="str">
        <f t="shared" si="1097"/>
        <v>4</v>
      </c>
      <c r="H23409" s="29">
        <f>IF(I23409="","",IF($C$7="HB",I23409-TIME(VLOOKUP($C$6,Reference!$B$12:$C$16,2,0),0,0),I23409-TIME(VLOOKUP($C$6,Reference!$B$12:$C$16,2,0),0,0)+TIME(1,0,0)))</f>
        <v>42615.166666666664</v>
      </c>
      <c r="I23409" s="29">
        <v>42615.375</v>
      </c>
      <c r="J23409" s="42">
        <v>10927</v>
      </c>
    </row>
    <row r="23410" spans="5:10" x14ac:dyDescent="0.25">
      <c r="E23410" s="19">
        <f t="shared" si="1095"/>
        <v>227</v>
      </c>
      <c r="F23410" s="28" t="str">
        <f t="shared" si="1096"/>
        <v>9/2/2016</v>
      </c>
      <c r="G23410" s="28" t="str">
        <f t="shared" si="1097"/>
        <v>5</v>
      </c>
      <c r="H23410" s="29">
        <f>IF(I23410="","",IF($C$7="HB",I23410-TIME(VLOOKUP($C$6,Reference!$B$12:$C$16,2,0),0,0),I23410-TIME(VLOOKUP($C$6,Reference!$B$12:$C$16,2,0),0,0)+TIME(1,0,0)))</f>
        <v>42615.208333333328</v>
      </c>
      <c r="I23410" s="29">
        <v>42615.416666666664</v>
      </c>
      <c r="J23410" s="42">
        <v>10865</v>
      </c>
    </row>
    <row r="23411" spans="5:10" x14ac:dyDescent="0.25">
      <c r="E23411" s="19">
        <f t="shared" si="1095"/>
        <v>227</v>
      </c>
      <c r="F23411" s="28" t="str">
        <f t="shared" si="1096"/>
        <v>9/2/2016</v>
      </c>
      <c r="G23411" s="28" t="str">
        <f t="shared" si="1097"/>
        <v>6</v>
      </c>
      <c r="H23411" s="29">
        <f>IF(I23411="","",IF($C$7="HB",I23411-TIME(VLOOKUP($C$6,Reference!$B$12:$C$16,2,0),0,0),I23411-TIME(VLOOKUP($C$6,Reference!$B$12:$C$16,2,0),0,0)+TIME(1,0,0)))</f>
        <v>42615.25</v>
      </c>
      <c r="I23411" s="29">
        <v>42615.458333333336</v>
      </c>
      <c r="J23411" s="42">
        <v>10769</v>
      </c>
    </row>
    <row r="23412" spans="5:10" x14ac:dyDescent="0.25">
      <c r="E23412" s="19">
        <f t="shared" si="1095"/>
        <v>227</v>
      </c>
      <c r="F23412" s="28" t="str">
        <f t="shared" si="1096"/>
        <v>9/2/2016</v>
      </c>
      <c r="G23412" s="28" t="str">
        <f t="shared" si="1097"/>
        <v>7</v>
      </c>
      <c r="H23412" s="29">
        <f>IF(I23412="","",IF($C$7="HB",I23412-TIME(VLOOKUP($C$6,Reference!$B$12:$C$16,2,0),0,0),I23412-TIME(VLOOKUP($C$6,Reference!$B$12:$C$16,2,0),0,0)+TIME(1,0,0)))</f>
        <v>42615.291666666664</v>
      </c>
      <c r="I23412" s="29">
        <v>42615.5</v>
      </c>
      <c r="J23412" s="42">
        <v>11151</v>
      </c>
    </row>
    <row r="23413" spans="5:10" x14ac:dyDescent="0.25">
      <c r="E23413" s="19">
        <f t="shared" si="1095"/>
        <v>227</v>
      </c>
      <c r="F23413" s="28" t="str">
        <f t="shared" si="1096"/>
        <v>9/2/2016</v>
      </c>
      <c r="G23413" s="28" t="str">
        <f t="shared" si="1097"/>
        <v>8</v>
      </c>
      <c r="H23413" s="29">
        <f>IF(I23413="","",IF($C$7="HB",I23413-TIME(VLOOKUP($C$6,Reference!$B$12:$C$16,2,0),0,0),I23413-TIME(VLOOKUP($C$6,Reference!$B$12:$C$16,2,0),0,0)+TIME(1,0,0)))</f>
        <v>42615.333333333328</v>
      </c>
      <c r="I23413" s="29">
        <v>42615.541666666664</v>
      </c>
      <c r="J23413" s="42">
        <v>12055</v>
      </c>
    </row>
    <row r="23414" spans="5:10" x14ac:dyDescent="0.25">
      <c r="E23414" s="19">
        <f t="shared" si="1095"/>
        <v>227</v>
      </c>
      <c r="F23414" s="28" t="str">
        <f t="shared" si="1096"/>
        <v>9/2/2016</v>
      </c>
      <c r="G23414" s="28" t="str">
        <f t="shared" si="1097"/>
        <v>9</v>
      </c>
      <c r="H23414" s="29">
        <f>IF(I23414="","",IF($C$7="HB",I23414-TIME(VLOOKUP($C$6,Reference!$B$12:$C$16,2,0),0,0),I23414-TIME(VLOOKUP($C$6,Reference!$B$12:$C$16,2,0),0,0)+TIME(1,0,0)))</f>
        <v>42615.375</v>
      </c>
      <c r="I23414" s="29">
        <v>42615.583333333336</v>
      </c>
      <c r="J23414" s="42">
        <v>12715</v>
      </c>
    </row>
    <row r="23415" spans="5:10" x14ac:dyDescent="0.25">
      <c r="E23415" s="19">
        <f t="shared" si="1095"/>
        <v>227</v>
      </c>
      <c r="F23415" s="28" t="str">
        <f t="shared" si="1096"/>
        <v>9/2/2016</v>
      </c>
      <c r="G23415" s="28" t="str">
        <f t="shared" si="1097"/>
        <v>10</v>
      </c>
      <c r="H23415" s="29">
        <f>IF(I23415="","",IF($C$7="HB",I23415-TIME(VLOOKUP($C$6,Reference!$B$12:$C$16,2,0),0,0),I23415-TIME(VLOOKUP($C$6,Reference!$B$12:$C$16,2,0),0,0)+TIME(1,0,0)))</f>
        <v>42615.416666666664</v>
      </c>
      <c r="I23415" s="29">
        <v>42615.625</v>
      </c>
      <c r="J23415" s="42">
        <v>13041</v>
      </c>
    </row>
    <row r="23416" spans="5:10" x14ac:dyDescent="0.25">
      <c r="E23416" s="19">
        <f t="shared" si="1095"/>
        <v>227</v>
      </c>
      <c r="F23416" s="28" t="str">
        <f t="shared" si="1096"/>
        <v>9/2/2016</v>
      </c>
      <c r="G23416" s="28" t="str">
        <f t="shared" si="1097"/>
        <v>11</v>
      </c>
      <c r="H23416" s="29">
        <f>IF(I23416="","",IF($C$7="HB",I23416-TIME(VLOOKUP($C$6,Reference!$B$12:$C$16,2,0),0,0),I23416-TIME(VLOOKUP($C$6,Reference!$B$12:$C$16,2,0),0,0)+TIME(1,0,0)))</f>
        <v>42615.458333333328</v>
      </c>
      <c r="I23416" s="29">
        <v>42615.666666666664</v>
      </c>
      <c r="J23416" s="42">
        <v>13264</v>
      </c>
    </row>
    <row r="23417" spans="5:10" x14ac:dyDescent="0.25">
      <c r="E23417" s="19">
        <f t="shared" si="1095"/>
        <v>227</v>
      </c>
      <c r="F23417" s="28" t="str">
        <f t="shared" si="1096"/>
        <v>9/2/2016</v>
      </c>
      <c r="G23417" s="28" t="str">
        <f t="shared" si="1097"/>
        <v>12</v>
      </c>
      <c r="H23417" s="29">
        <f>IF(I23417="","",IF($C$7="HB",I23417-TIME(VLOOKUP($C$6,Reference!$B$12:$C$16,2,0),0,0),I23417-TIME(VLOOKUP($C$6,Reference!$B$12:$C$16,2,0),0,0)+TIME(1,0,0)))</f>
        <v>42615.5</v>
      </c>
      <c r="I23417" s="29">
        <v>42615.708333333336</v>
      </c>
      <c r="J23417" s="42">
        <v>13300</v>
      </c>
    </row>
    <row r="23418" spans="5:10" x14ac:dyDescent="0.25">
      <c r="E23418" s="19">
        <f t="shared" si="1095"/>
        <v>227</v>
      </c>
      <c r="F23418" s="28" t="str">
        <f t="shared" si="1096"/>
        <v>9/2/2016</v>
      </c>
      <c r="G23418" s="28" t="str">
        <f t="shared" si="1097"/>
        <v>13</v>
      </c>
      <c r="H23418" s="29">
        <f>IF(I23418="","",IF($C$7="HB",I23418-TIME(VLOOKUP($C$6,Reference!$B$12:$C$16,2,0),0,0),I23418-TIME(VLOOKUP($C$6,Reference!$B$12:$C$16,2,0),0,0)+TIME(1,0,0)))</f>
        <v>42615.541666666664</v>
      </c>
      <c r="I23418" s="29">
        <v>42615.75</v>
      </c>
      <c r="J23418" s="42">
        <v>13432</v>
      </c>
    </row>
    <row r="23419" spans="5:10" x14ac:dyDescent="0.25">
      <c r="E23419" s="19">
        <f t="shared" si="1095"/>
        <v>227</v>
      </c>
      <c r="F23419" s="28" t="str">
        <f t="shared" si="1096"/>
        <v>9/2/2016</v>
      </c>
      <c r="G23419" s="28" t="str">
        <f t="shared" si="1097"/>
        <v>14</v>
      </c>
      <c r="H23419" s="29">
        <f>IF(I23419="","",IF($C$7="HB",I23419-TIME(VLOOKUP($C$6,Reference!$B$12:$C$16,2,0),0,0),I23419-TIME(VLOOKUP($C$6,Reference!$B$12:$C$16,2,0),0,0)+TIME(1,0,0)))</f>
        <v>42615.583333333328</v>
      </c>
      <c r="I23419" s="29">
        <v>42615.791666666664</v>
      </c>
      <c r="J23419" s="42">
        <v>13529</v>
      </c>
    </row>
    <row r="23420" spans="5:10" x14ac:dyDescent="0.25">
      <c r="E23420" s="19">
        <f t="shared" si="1095"/>
        <v>227</v>
      </c>
      <c r="F23420" s="28" t="str">
        <f t="shared" si="1096"/>
        <v>9/2/2016</v>
      </c>
      <c r="G23420" s="28" t="str">
        <f t="shared" si="1097"/>
        <v>15</v>
      </c>
      <c r="H23420" s="29">
        <f>IF(I23420="","",IF($C$7="HB",I23420-TIME(VLOOKUP($C$6,Reference!$B$12:$C$16,2,0),0,0),I23420-TIME(VLOOKUP($C$6,Reference!$B$12:$C$16,2,0),0,0)+TIME(1,0,0)))</f>
        <v>42615.625</v>
      </c>
      <c r="I23420" s="29">
        <v>42615.833333333336</v>
      </c>
      <c r="J23420" s="42">
        <v>13744</v>
      </c>
    </row>
    <row r="23421" spans="5:10" x14ac:dyDescent="0.25">
      <c r="E23421" s="19">
        <f t="shared" si="1095"/>
        <v>227</v>
      </c>
      <c r="F23421" s="28" t="str">
        <f t="shared" si="1096"/>
        <v>9/2/2016</v>
      </c>
      <c r="G23421" s="28" t="str">
        <f t="shared" si="1097"/>
        <v>16</v>
      </c>
      <c r="H23421" s="29">
        <f>IF(I23421="","",IF($C$7="HB",I23421-TIME(VLOOKUP($C$6,Reference!$B$12:$C$16,2,0),0,0),I23421-TIME(VLOOKUP($C$6,Reference!$B$12:$C$16,2,0),0,0)+TIME(1,0,0)))</f>
        <v>42615.666666666664</v>
      </c>
      <c r="I23421" s="29">
        <v>42615.875</v>
      </c>
      <c r="J23421" s="42">
        <v>14216</v>
      </c>
    </row>
    <row r="23422" spans="5:10" x14ac:dyDescent="0.25">
      <c r="E23422" s="19">
        <f t="shared" si="1095"/>
        <v>227</v>
      </c>
      <c r="F23422" s="28" t="str">
        <f t="shared" si="1096"/>
        <v>9/2/2016</v>
      </c>
      <c r="G23422" s="28" t="str">
        <f t="shared" si="1097"/>
        <v>17</v>
      </c>
      <c r="H23422" s="29">
        <f>IF(I23422="","",IF($C$7="HB",I23422-TIME(VLOOKUP($C$6,Reference!$B$12:$C$16,2,0),0,0),I23422-TIME(VLOOKUP($C$6,Reference!$B$12:$C$16,2,0),0,0)+TIME(1,0,0)))</f>
        <v>42615.708333333328</v>
      </c>
      <c r="I23422" s="29">
        <v>42615.916666666664</v>
      </c>
      <c r="J23422" s="42">
        <v>14685</v>
      </c>
    </row>
    <row r="23423" spans="5:10" x14ac:dyDescent="0.25">
      <c r="E23423" s="19">
        <f t="shared" si="1095"/>
        <v>227</v>
      </c>
      <c r="F23423" s="28" t="str">
        <f t="shared" si="1096"/>
        <v>9/2/2016</v>
      </c>
      <c r="G23423" s="28" t="str">
        <f t="shared" si="1097"/>
        <v>18</v>
      </c>
      <c r="H23423" s="29">
        <f>IF(I23423="","",IF($C$7="HB",I23423-TIME(VLOOKUP($C$6,Reference!$B$12:$C$16,2,0),0,0),I23423-TIME(VLOOKUP($C$6,Reference!$B$12:$C$16,2,0),0,0)+TIME(1,0,0)))</f>
        <v>42615.75</v>
      </c>
      <c r="I23423" s="29">
        <v>42615.958333333336</v>
      </c>
      <c r="J23423" s="42">
        <v>15128</v>
      </c>
    </row>
    <row r="23424" spans="5:10" x14ac:dyDescent="0.25">
      <c r="E23424" s="19">
        <f t="shared" si="1095"/>
        <v>227</v>
      </c>
      <c r="F23424" s="28" t="str">
        <f t="shared" si="1096"/>
        <v>9/2/2016</v>
      </c>
      <c r="G23424" s="28" t="str">
        <f t="shared" si="1097"/>
        <v>19</v>
      </c>
      <c r="H23424" s="29">
        <f>IF(I23424="","",IF($C$7="HB",I23424-TIME(VLOOKUP($C$6,Reference!$B$12:$C$16,2,0),0,0),I23424-TIME(VLOOKUP($C$6,Reference!$B$12:$C$16,2,0),0,0)+TIME(1,0,0)))</f>
        <v>42615.791666666664</v>
      </c>
      <c r="I23424" s="29">
        <v>42616</v>
      </c>
      <c r="J23424" s="42">
        <v>15371</v>
      </c>
    </row>
    <row r="23425" spans="5:10" x14ac:dyDescent="0.25">
      <c r="E23425" s="19">
        <f t="shared" si="1095"/>
        <v>227</v>
      </c>
      <c r="F23425" s="28" t="str">
        <f t="shared" si="1096"/>
        <v>9/2/2016</v>
      </c>
      <c r="G23425" s="28" t="str">
        <f t="shared" si="1097"/>
        <v>20</v>
      </c>
      <c r="H23425" s="29">
        <f>IF(I23425="","",IF($C$7="HB",I23425-TIME(VLOOKUP($C$6,Reference!$B$12:$C$16,2,0),0,0),I23425-TIME(VLOOKUP($C$6,Reference!$B$12:$C$16,2,0),0,0)+TIME(1,0,0)))</f>
        <v>42615.833333333328</v>
      </c>
      <c r="I23425" s="29">
        <v>42616.041666666664</v>
      </c>
      <c r="J23425" s="42">
        <v>15283</v>
      </c>
    </row>
    <row r="23426" spans="5:10" x14ac:dyDescent="0.25">
      <c r="E23426" s="19">
        <f t="shared" si="1095"/>
        <v>227</v>
      </c>
      <c r="F23426" s="28" t="str">
        <f t="shared" si="1096"/>
        <v>9/2/2016</v>
      </c>
      <c r="G23426" s="28" t="str">
        <f t="shared" si="1097"/>
        <v>21</v>
      </c>
      <c r="H23426" s="29">
        <f>IF(I23426="","",IF($C$7="HB",I23426-TIME(VLOOKUP($C$6,Reference!$B$12:$C$16,2,0),0,0),I23426-TIME(VLOOKUP($C$6,Reference!$B$12:$C$16,2,0),0,0)+TIME(1,0,0)))</f>
        <v>42615.875</v>
      </c>
      <c r="I23426" s="29">
        <v>42616.083333333336</v>
      </c>
      <c r="J23426" s="42">
        <v>15004</v>
      </c>
    </row>
    <row r="23427" spans="5:10" x14ac:dyDescent="0.25">
      <c r="E23427" s="19">
        <f t="shared" si="1095"/>
        <v>227</v>
      </c>
      <c r="F23427" s="28" t="str">
        <f t="shared" si="1096"/>
        <v>9/2/2016</v>
      </c>
      <c r="G23427" s="28" t="str">
        <f t="shared" si="1097"/>
        <v>22</v>
      </c>
      <c r="H23427" s="29">
        <f>IF(I23427="","",IF($C$7="HB",I23427-TIME(VLOOKUP($C$6,Reference!$B$12:$C$16,2,0),0,0),I23427-TIME(VLOOKUP($C$6,Reference!$B$12:$C$16,2,0),0,0)+TIME(1,0,0)))</f>
        <v>42615.916666666664</v>
      </c>
      <c r="I23427" s="29">
        <v>42616.125</v>
      </c>
      <c r="J23427" s="42">
        <v>14873</v>
      </c>
    </row>
    <row r="23428" spans="5:10" x14ac:dyDescent="0.25">
      <c r="E23428" s="19">
        <f t="shared" si="1095"/>
        <v>227</v>
      </c>
      <c r="F23428" s="28" t="str">
        <f t="shared" si="1096"/>
        <v>9/2/2016</v>
      </c>
      <c r="G23428" s="28" t="str">
        <f t="shared" si="1097"/>
        <v>23</v>
      </c>
      <c r="H23428" s="29">
        <f>IF(I23428="","",IF($C$7="HB",I23428-TIME(VLOOKUP($C$6,Reference!$B$12:$C$16,2,0),0,0),I23428-TIME(VLOOKUP($C$6,Reference!$B$12:$C$16,2,0),0,0)+TIME(1,0,0)))</f>
        <v>42615.958333333328</v>
      </c>
      <c r="I23428" s="29">
        <v>42616.166666666664</v>
      </c>
      <c r="J23428" s="42">
        <v>14263</v>
      </c>
    </row>
    <row r="23429" spans="5:10" x14ac:dyDescent="0.25">
      <c r="E23429" s="19">
        <f t="shared" si="1095"/>
        <v>227</v>
      </c>
      <c r="F23429" s="28" t="str">
        <f t="shared" si="1096"/>
        <v>9/3/2016</v>
      </c>
      <c r="G23429" s="28" t="str">
        <f t="shared" si="1097"/>
        <v>0</v>
      </c>
      <c r="H23429" s="29">
        <f>IF(I23429="","",IF($C$7="HB",I23429-TIME(VLOOKUP($C$6,Reference!$B$12:$C$16,2,0),0,0),I23429-TIME(VLOOKUP($C$6,Reference!$B$12:$C$16,2,0),0,0)+TIME(1,0,0)))</f>
        <v>42616</v>
      </c>
      <c r="I23429" s="29">
        <v>42616.208333333336</v>
      </c>
      <c r="J23429" s="42">
        <v>13476</v>
      </c>
    </row>
    <row r="23430" spans="5:10" x14ac:dyDescent="0.25">
      <c r="E23430" s="19">
        <f t="shared" ref="E23430:E23493" si="1098">$C$16</f>
        <v>227</v>
      </c>
      <c r="F23430" s="28" t="str">
        <f t="shared" ref="F23430:F23493" si="1099">TEXT(H23430,"m/d/yyyy")</f>
        <v>9/3/2016</v>
      </c>
      <c r="G23430" s="28" t="str">
        <f t="shared" ref="G23430:G23493" si="1100">TEXT(H23430,"h")</f>
        <v>1</v>
      </c>
      <c r="H23430" s="29">
        <f>IF(I23430="","",IF($C$7="HB",I23430-TIME(VLOOKUP($C$6,Reference!$B$12:$C$16,2,0),0,0),I23430-TIME(VLOOKUP($C$6,Reference!$B$12:$C$16,2,0),0,0)+TIME(1,0,0)))</f>
        <v>42616.041666666664</v>
      </c>
      <c r="I23430" s="29">
        <v>42616.25</v>
      </c>
      <c r="J23430" s="42">
        <v>12525</v>
      </c>
    </row>
    <row r="23431" spans="5:10" x14ac:dyDescent="0.25">
      <c r="E23431" s="19">
        <f t="shared" si="1098"/>
        <v>227</v>
      </c>
      <c r="F23431" s="28" t="str">
        <f t="shared" si="1099"/>
        <v>9/3/2016</v>
      </c>
      <c r="G23431" s="28" t="str">
        <f t="shared" si="1100"/>
        <v>2</v>
      </c>
      <c r="H23431" s="29">
        <f>IF(I23431="","",IF($C$7="HB",I23431-TIME(VLOOKUP($C$6,Reference!$B$12:$C$16,2,0),0,0),I23431-TIME(VLOOKUP($C$6,Reference!$B$12:$C$16,2,0),0,0)+TIME(1,0,0)))</f>
        <v>42616.083333333328</v>
      </c>
      <c r="I23431" s="29">
        <v>42616.291666666664</v>
      </c>
      <c r="J23431" s="42">
        <v>11749</v>
      </c>
    </row>
    <row r="23432" spans="5:10" x14ac:dyDescent="0.25">
      <c r="E23432" s="19">
        <f t="shared" si="1098"/>
        <v>227</v>
      </c>
      <c r="F23432" s="28" t="str">
        <f t="shared" si="1099"/>
        <v>9/3/2016</v>
      </c>
      <c r="G23432" s="28" t="str">
        <f t="shared" si="1100"/>
        <v>3</v>
      </c>
      <c r="H23432" s="29">
        <f>IF(I23432="","",IF($C$7="HB",I23432-TIME(VLOOKUP($C$6,Reference!$B$12:$C$16,2,0),0,0),I23432-TIME(VLOOKUP($C$6,Reference!$B$12:$C$16,2,0),0,0)+TIME(1,0,0)))</f>
        <v>42616.125</v>
      </c>
      <c r="I23432" s="29">
        <v>42616.333333333336</v>
      </c>
      <c r="J23432" s="42">
        <v>11164</v>
      </c>
    </row>
    <row r="23433" spans="5:10" x14ac:dyDescent="0.25">
      <c r="E23433" s="19">
        <f t="shared" si="1098"/>
        <v>227</v>
      </c>
      <c r="F23433" s="28" t="str">
        <f t="shared" si="1099"/>
        <v>9/3/2016</v>
      </c>
      <c r="G23433" s="28" t="str">
        <f t="shared" si="1100"/>
        <v>4</v>
      </c>
      <c r="H23433" s="29">
        <f>IF(I23433="","",IF($C$7="HB",I23433-TIME(VLOOKUP($C$6,Reference!$B$12:$C$16,2,0),0,0),I23433-TIME(VLOOKUP($C$6,Reference!$B$12:$C$16,2,0),0,0)+TIME(1,0,0)))</f>
        <v>42616.166666666664</v>
      </c>
      <c r="I23433" s="29">
        <v>42616.375</v>
      </c>
      <c r="J23433" s="42">
        <v>10769</v>
      </c>
    </row>
    <row r="23434" spans="5:10" x14ac:dyDescent="0.25">
      <c r="E23434" s="19">
        <f t="shared" si="1098"/>
        <v>227</v>
      </c>
      <c r="F23434" s="28" t="str">
        <f t="shared" si="1099"/>
        <v>9/3/2016</v>
      </c>
      <c r="G23434" s="28" t="str">
        <f t="shared" si="1100"/>
        <v>5</v>
      </c>
      <c r="H23434" s="29">
        <f>IF(I23434="","",IF($C$7="HB",I23434-TIME(VLOOKUP($C$6,Reference!$B$12:$C$16,2,0),0,0),I23434-TIME(VLOOKUP($C$6,Reference!$B$12:$C$16,2,0),0,0)+TIME(1,0,0)))</f>
        <v>42616.208333333328</v>
      </c>
      <c r="I23434" s="29">
        <v>42616.416666666664</v>
      </c>
      <c r="J23434" s="42">
        <v>10546</v>
      </c>
    </row>
    <row r="23435" spans="5:10" x14ac:dyDescent="0.25">
      <c r="E23435" s="19">
        <f t="shared" si="1098"/>
        <v>227</v>
      </c>
      <c r="F23435" s="28" t="str">
        <f t="shared" si="1099"/>
        <v>9/3/2016</v>
      </c>
      <c r="G23435" s="28" t="str">
        <f t="shared" si="1100"/>
        <v>6</v>
      </c>
      <c r="H23435" s="29">
        <f>IF(I23435="","",IF($C$7="HB",I23435-TIME(VLOOKUP($C$6,Reference!$B$12:$C$16,2,0),0,0),I23435-TIME(VLOOKUP($C$6,Reference!$B$12:$C$16,2,0),0,0)+TIME(1,0,0)))</f>
        <v>42616.25</v>
      </c>
      <c r="I23435" s="29">
        <v>42616.458333333336</v>
      </c>
      <c r="J23435" s="42">
        <v>10457</v>
      </c>
    </row>
    <row r="23436" spans="5:10" x14ac:dyDescent="0.25">
      <c r="E23436" s="19">
        <f t="shared" si="1098"/>
        <v>227</v>
      </c>
      <c r="F23436" s="28" t="str">
        <f t="shared" si="1099"/>
        <v>9/3/2016</v>
      </c>
      <c r="G23436" s="28" t="str">
        <f t="shared" si="1100"/>
        <v>7</v>
      </c>
      <c r="H23436" s="29">
        <f>IF(I23436="","",IF($C$7="HB",I23436-TIME(VLOOKUP($C$6,Reference!$B$12:$C$16,2,0),0,0),I23436-TIME(VLOOKUP($C$6,Reference!$B$12:$C$16,2,0),0,0)+TIME(1,0,0)))</f>
        <v>42616.291666666664</v>
      </c>
      <c r="I23436" s="29">
        <v>42616.5</v>
      </c>
      <c r="J23436" s="42">
        <v>10579</v>
      </c>
    </row>
    <row r="23437" spans="5:10" x14ac:dyDescent="0.25">
      <c r="E23437" s="19">
        <f t="shared" si="1098"/>
        <v>227</v>
      </c>
      <c r="F23437" s="28" t="str">
        <f t="shared" si="1099"/>
        <v>9/3/2016</v>
      </c>
      <c r="G23437" s="28" t="str">
        <f t="shared" si="1100"/>
        <v>8</v>
      </c>
      <c r="H23437" s="29">
        <f>IF(I23437="","",IF($C$7="HB",I23437-TIME(VLOOKUP($C$6,Reference!$B$12:$C$16,2,0),0,0),I23437-TIME(VLOOKUP($C$6,Reference!$B$12:$C$16,2,0),0,0)+TIME(1,0,0)))</f>
        <v>42616.333333333328</v>
      </c>
      <c r="I23437" s="29">
        <v>42616.541666666664</v>
      </c>
      <c r="J23437" s="42">
        <v>10865</v>
      </c>
    </row>
    <row r="23438" spans="5:10" x14ac:dyDescent="0.25">
      <c r="E23438" s="19">
        <f t="shared" si="1098"/>
        <v>227</v>
      </c>
      <c r="F23438" s="28" t="str">
        <f t="shared" si="1099"/>
        <v>9/3/2016</v>
      </c>
      <c r="G23438" s="28" t="str">
        <f t="shared" si="1100"/>
        <v>9</v>
      </c>
      <c r="H23438" s="29">
        <f>IF(I23438="","",IF($C$7="HB",I23438-TIME(VLOOKUP($C$6,Reference!$B$12:$C$16,2,0),0,0),I23438-TIME(VLOOKUP($C$6,Reference!$B$12:$C$16,2,0),0,0)+TIME(1,0,0)))</f>
        <v>42616.375</v>
      </c>
      <c r="I23438" s="29">
        <v>42616.583333333336</v>
      </c>
      <c r="J23438" s="42">
        <v>11090</v>
      </c>
    </row>
    <row r="23439" spans="5:10" x14ac:dyDescent="0.25">
      <c r="E23439" s="19">
        <f t="shared" si="1098"/>
        <v>227</v>
      </c>
      <c r="F23439" s="28" t="str">
        <f t="shared" si="1099"/>
        <v>9/3/2016</v>
      </c>
      <c r="G23439" s="28" t="str">
        <f t="shared" si="1100"/>
        <v>10</v>
      </c>
      <c r="H23439" s="29">
        <f>IF(I23439="","",IF($C$7="HB",I23439-TIME(VLOOKUP($C$6,Reference!$B$12:$C$16,2,0),0,0),I23439-TIME(VLOOKUP($C$6,Reference!$B$12:$C$16,2,0),0,0)+TIME(1,0,0)))</f>
        <v>42616.416666666664</v>
      </c>
      <c r="I23439" s="29">
        <v>42616.625</v>
      </c>
      <c r="J23439" s="42">
        <v>11657</v>
      </c>
    </row>
    <row r="23440" spans="5:10" x14ac:dyDescent="0.25">
      <c r="E23440" s="19">
        <f t="shared" si="1098"/>
        <v>227</v>
      </c>
      <c r="F23440" s="28" t="str">
        <f t="shared" si="1099"/>
        <v>9/3/2016</v>
      </c>
      <c r="G23440" s="28" t="str">
        <f t="shared" si="1100"/>
        <v>11</v>
      </c>
      <c r="H23440" s="29">
        <f>IF(I23440="","",IF($C$7="HB",I23440-TIME(VLOOKUP($C$6,Reference!$B$12:$C$16,2,0),0,0),I23440-TIME(VLOOKUP($C$6,Reference!$B$12:$C$16,2,0),0,0)+TIME(1,0,0)))</f>
        <v>42616.458333333328</v>
      </c>
      <c r="I23440" s="29">
        <v>42616.666666666664</v>
      </c>
      <c r="J23440" s="42">
        <v>11994</v>
      </c>
    </row>
    <row r="23441" spans="5:10" x14ac:dyDescent="0.25">
      <c r="E23441" s="19">
        <f t="shared" si="1098"/>
        <v>227</v>
      </c>
      <c r="F23441" s="28" t="str">
        <f t="shared" si="1099"/>
        <v>9/3/2016</v>
      </c>
      <c r="G23441" s="28" t="str">
        <f t="shared" si="1100"/>
        <v>12</v>
      </c>
      <c r="H23441" s="29">
        <f>IF(I23441="","",IF($C$7="HB",I23441-TIME(VLOOKUP($C$6,Reference!$B$12:$C$16,2,0),0,0),I23441-TIME(VLOOKUP($C$6,Reference!$B$12:$C$16,2,0),0,0)+TIME(1,0,0)))</f>
        <v>42616.5</v>
      </c>
      <c r="I23441" s="29">
        <v>42616.708333333336</v>
      </c>
      <c r="J23441" s="42">
        <v>12167</v>
      </c>
    </row>
    <row r="23442" spans="5:10" x14ac:dyDescent="0.25">
      <c r="E23442" s="19">
        <f t="shared" si="1098"/>
        <v>227</v>
      </c>
      <c r="F23442" s="28" t="str">
        <f t="shared" si="1099"/>
        <v>9/3/2016</v>
      </c>
      <c r="G23442" s="28" t="str">
        <f t="shared" si="1100"/>
        <v>13</v>
      </c>
      <c r="H23442" s="29">
        <f>IF(I23442="","",IF($C$7="HB",I23442-TIME(VLOOKUP($C$6,Reference!$B$12:$C$16,2,0),0,0),I23442-TIME(VLOOKUP($C$6,Reference!$B$12:$C$16,2,0),0,0)+TIME(1,0,0)))</f>
        <v>42616.541666666664</v>
      </c>
      <c r="I23442" s="29">
        <v>42616.75</v>
      </c>
      <c r="J23442" s="42">
        <v>12295</v>
      </c>
    </row>
    <row r="23443" spans="5:10" x14ac:dyDescent="0.25">
      <c r="E23443" s="19">
        <f t="shared" si="1098"/>
        <v>227</v>
      </c>
      <c r="F23443" s="28" t="str">
        <f t="shared" si="1099"/>
        <v>9/3/2016</v>
      </c>
      <c r="G23443" s="28" t="str">
        <f t="shared" si="1100"/>
        <v>14</v>
      </c>
      <c r="H23443" s="29">
        <f>IF(I23443="","",IF($C$7="HB",I23443-TIME(VLOOKUP($C$6,Reference!$B$12:$C$16,2,0),0,0),I23443-TIME(VLOOKUP($C$6,Reference!$B$12:$C$16,2,0),0,0)+TIME(1,0,0)))</f>
        <v>42616.583333333328</v>
      </c>
      <c r="I23443" s="29">
        <v>42616.791666666664</v>
      </c>
      <c r="J23443" s="42">
        <v>12298</v>
      </c>
    </row>
    <row r="23444" spans="5:10" x14ac:dyDescent="0.25">
      <c r="E23444" s="19">
        <f t="shared" si="1098"/>
        <v>227</v>
      </c>
      <c r="F23444" s="28" t="str">
        <f t="shared" si="1099"/>
        <v>9/3/2016</v>
      </c>
      <c r="G23444" s="28" t="str">
        <f t="shared" si="1100"/>
        <v>15</v>
      </c>
      <c r="H23444" s="29">
        <f>IF(I23444="","",IF($C$7="HB",I23444-TIME(VLOOKUP($C$6,Reference!$B$12:$C$16,2,0),0,0),I23444-TIME(VLOOKUP($C$6,Reference!$B$12:$C$16,2,0),0,0)+TIME(1,0,0)))</f>
        <v>42616.625</v>
      </c>
      <c r="I23444" s="29">
        <v>42616.833333333336</v>
      </c>
      <c r="J23444" s="42">
        <v>12463</v>
      </c>
    </row>
    <row r="23445" spans="5:10" x14ac:dyDescent="0.25">
      <c r="E23445" s="19">
        <f t="shared" si="1098"/>
        <v>227</v>
      </c>
      <c r="F23445" s="28" t="str">
        <f t="shared" si="1099"/>
        <v>9/3/2016</v>
      </c>
      <c r="G23445" s="28" t="str">
        <f t="shared" si="1100"/>
        <v>16</v>
      </c>
      <c r="H23445" s="29">
        <f>IF(I23445="","",IF($C$7="HB",I23445-TIME(VLOOKUP($C$6,Reference!$B$12:$C$16,2,0),0,0),I23445-TIME(VLOOKUP($C$6,Reference!$B$12:$C$16,2,0),0,0)+TIME(1,0,0)))</f>
        <v>42616.666666666664</v>
      </c>
      <c r="I23445" s="29">
        <v>42616.875</v>
      </c>
      <c r="J23445" s="42">
        <v>12908</v>
      </c>
    </row>
    <row r="23446" spans="5:10" x14ac:dyDescent="0.25">
      <c r="E23446" s="19">
        <f t="shared" si="1098"/>
        <v>227</v>
      </c>
      <c r="F23446" s="28" t="str">
        <f t="shared" si="1099"/>
        <v>9/3/2016</v>
      </c>
      <c r="G23446" s="28" t="str">
        <f t="shared" si="1100"/>
        <v>17</v>
      </c>
      <c r="H23446" s="29">
        <f>IF(I23446="","",IF($C$7="HB",I23446-TIME(VLOOKUP($C$6,Reference!$B$12:$C$16,2,0),0,0),I23446-TIME(VLOOKUP($C$6,Reference!$B$12:$C$16,2,0),0,0)+TIME(1,0,0)))</f>
        <v>42616.708333333328</v>
      </c>
      <c r="I23446" s="29">
        <v>42616.916666666664</v>
      </c>
      <c r="J23446" s="42">
        <v>13230</v>
      </c>
    </row>
    <row r="23447" spans="5:10" x14ac:dyDescent="0.25">
      <c r="E23447" s="19">
        <f t="shared" si="1098"/>
        <v>227</v>
      </c>
      <c r="F23447" s="28" t="str">
        <f t="shared" si="1099"/>
        <v>9/3/2016</v>
      </c>
      <c r="G23447" s="28" t="str">
        <f t="shared" si="1100"/>
        <v>18</v>
      </c>
      <c r="H23447" s="29">
        <f>IF(I23447="","",IF($C$7="HB",I23447-TIME(VLOOKUP($C$6,Reference!$B$12:$C$16,2,0),0,0),I23447-TIME(VLOOKUP($C$6,Reference!$B$12:$C$16,2,0),0,0)+TIME(1,0,0)))</f>
        <v>42616.75</v>
      </c>
      <c r="I23447" s="29">
        <v>42616.958333333336</v>
      </c>
      <c r="J23447" s="42">
        <v>13351</v>
      </c>
    </row>
    <row r="23448" spans="5:10" x14ac:dyDescent="0.25">
      <c r="E23448" s="19">
        <f t="shared" si="1098"/>
        <v>227</v>
      </c>
      <c r="F23448" s="28" t="str">
        <f t="shared" si="1099"/>
        <v>9/3/2016</v>
      </c>
      <c r="G23448" s="28" t="str">
        <f t="shared" si="1100"/>
        <v>19</v>
      </c>
      <c r="H23448" s="29">
        <f>IF(I23448="","",IF($C$7="HB",I23448-TIME(VLOOKUP($C$6,Reference!$B$12:$C$16,2,0),0,0),I23448-TIME(VLOOKUP($C$6,Reference!$B$12:$C$16,2,0),0,0)+TIME(1,0,0)))</f>
        <v>42616.791666666664</v>
      </c>
      <c r="I23448" s="29">
        <v>42617</v>
      </c>
      <c r="J23448" s="42">
        <v>13337</v>
      </c>
    </row>
    <row r="23449" spans="5:10" x14ac:dyDescent="0.25">
      <c r="E23449" s="19">
        <f t="shared" si="1098"/>
        <v>227</v>
      </c>
      <c r="F23449" s="28" t="str">
        <f t="shared" si="1099"/>
        <v>9/3/2016</v>
      </c>
      <c r="G23449" s="28" t="str">
        <f t="shared" si="1100"/>
        <v>20</v>
      </c>
      <c r="H23449" s="29">
        <f>IF(I23449="","",IF($C$7="HB",I23449-TIME(VLOOKUP($C$6,Reference!$B$12:$C$16,2,0),0,0),I23449-TIME(VLOOKUP($C$6,Reference!$B$12:$C$16,2,0),0,0)+TIME(1,0,0)))</f>
        <v>42616.833333333328</v>
      </c>
      <c r="I23449" s="29">
        <v>42617.041666666664</v>
      </c>
      <c r="J23449" s="42">
        <v>13223</v>
      </c>
    </row>
    <row r="23450" spans="5:10" x14ac:dyDescent="0.25">
      <c r="E23450" s="19">
        <f t="shared" si="1098"/>
        <v>227</v>
      </c>
      <c r="F23450" s="28" t="str">
        <f t="shared" si="1099"/>
        <v>9/3/2016</v>
      </c>
      <c r="G23450" s="28" t="str">
        <f t="shared" si="1100"/>
        <v>21</v>
      </c>
      <c r="H23450" s="29">
        <f>IF(I23450="","",IF($C$7="HB",I23450-TIME(VLOOKUP($C$6,Reference!$B$12:$C$16,2,0),0,0),I23450-TIME(VLOOKUP($C$6,Reference!$B$12:$C$16,2,0),0,0)+TIME(1,0,0)))</f>
        <v>42616.875</v>
      </c>
      <c r="I23450" s="29">
        <v>42617.083333333336</v>
      </c>
      <c r="J23450" s="42">
        <v>13209</v>
      </c>
    </row>
    <row r="23451" spans="5:10" x14ac:dyDescent="0.25">
      <c r="E23451" s="19">
        <f t="shared" si="1098"/>
        <v>227</v>
      </c>
      <c r="F23451" s="28" t="str">
        <f t="shared" si="1099"/>
        <v>9/3/2016</v>
      </c>
      <c r="G23451" s="28" t="str">
        <f t="shared" si="1100"/>
        <v>22</v>
      </c>
      <c r="H23451" s="29">
        <f>IF(I23451="","",IF($C$7="HB",I23451-TIME(VLOOKUP($C$6,Reference!$B$12:$C$16,2,0),0,0),I23451-TIME(VLOOKUP($C$6,Reference!$B$12:$C$16,2,0),0,0)+TIME(1,0,0)))</f>
        <v>42616.916666666664</v>
      </c>
      <c r="I23451" s="29">
        <v>42617.125</v>
      </c>
      <c r="J23451" s="42">
        <v>13345</v>
      </c>
    </row>
    <row r="23452" spans="5:10" x14ac:dyDescent="0.25">
      <c r="E23452" s="19">
        <f t="shared" si="1098"/>
        <v>227</v>
      </c>
      <c r="F23452" s="28" t="str">
        <f t="shared" si="1099"/>
        <v>9/3/2016</v>
      </c>
      <c r="G23452" s="28" t="str">
        <f t="shared" si="1100"/>
        <v>23</v>
      </c>
      <c r="H23452" s="29">
        <f>IF(I23452="","",IF($C$7="HB",I23452-TIME(VLOOKUP($C$6,Reference!$B$12:$C$16,2,0),0,0),I23452-TIME(VLOOKUP($C$6,Reference!$B$12:$C$16,2,0),0,0)+TIME(1,0,0)))</f>
        <v>42616.958333333328</v>
      </c>
      <c r="I23452" s="29">
        <v>42617.166666666664</v>
      </c>
      <c r="J23452" s="42">
        <v>12858</v>
      </c>
    </row>
    <row r="23453" spans="5:10" x14ac:dyDescent="0.25">
      <c r="E23453" s="19">
        <f t="shared" si="1098"/>
        <v>227</v>
      </c>
      <c r="F23453" s="28" t="str">
        <f t="shared" si="1099"/>
        <v>9/4/2016</v>
      </c>
      <c r="G23453" s="28" t="str">
        <f t="shared" si="1100"/>
        <v>0</v>
      </c>
      <c r="H23453" s="29">
        <f>IF(I23453="","",IF($C$7="HB",I23453-TIME(VLOOKUP($C$6,Reference!$B$12:$C$16,2,0),0,0),I23453-TIME(VLOOKUP($C$6,Reference!$B$12:$C$16,2,0),0,0)+TIME(1,0,0)))</f>
        <v>42617</v>
      </c>
      <c r="I23453" s="29">
        <v>42617.208333333336</v>
      </c>
      <c r="J23453" s="42">
        <v>12195</v>
      </c>
    </row>
    <row r="23454" spans="5:10" x14ac:dyDescent="0.25">
      <c r="E23454" s="19">
        <f t="shared" si="1098"/>
        <v>227</v>
      </c>
      <c r="F23454" s="28" t="str">
        <f t="shared" si="1099"/>
        <v>9/4/2016</v>
      </c>
      <c r="G23454" s="28" t="str">
        <f t="shared" si="1100"/>
        <v>1</v>
      </c>
      <c r="H23454" s="29">
        <f>IF(I23454="","",IF($C$7="HB",I23454-TIME(VLOOKUP($C$6,Reference!$B$12:$C$16,2,0),0,0),I23454-TIME(VLOOKUP($C$6,Reference!$B$12:$C$16,2,0),0,0)+TIME(1,0,0)))</f>
        <v>42617.041666666664</v>
      </c>
      <c r="I23454" s="29">
        <v>42617.25</v>
      </c>
      <c r="J23454" s="42">
        <v>11504</v>
      </c>
    </row>
    <row r="23455" spans="5:10" x14ac:dyDescent="0.25">
      <c r="E23455" s="19">
        <f t="shared" si="1098"/>
        <v>227</v>
      </c>
      <c r="F23455" s="28" t="str">
        <f t="shared" si="1099"/>
        <v>9/4/2016</v>
      </c>
      <c r="G23455" s="28" t="str">
        <f t="shared" si="1100"/>
        <v>2</v>
      </c>
      <c r="H23455" s="29">
        <f>IF(I23455="","",IF($C$7="HB",I23455-TIME(VLOOKUP($C$6,Reference!$B$12:$C$16,2,0),0,0),I23455-TIME(VLOOKUP($C$6,Reference!$B$12:$C$16,2,0),0,0)+TIME(1,0,0)))</f>
        <v>42617.083333333328</v>
      </c>
      <c r="I23455" s="29">
        <v>42617.291666666664</v>
      </c>
      <c r="J23455" s="42">
        <v>11119</v>
      </c>
    </row>
    <row r="23456" spans="5:10" x14ac:dyDescent="0.25">
      <c r="E23456" s="19">
        <f t="shared" si="1098"/>
        <v>227</v>
      </c>
      <c r="F23456" s="28" t="str">
        <f t="shared" si="1099"/>
        <v>9/4/2016</v>
      </c>
      <c r="G23456" s="28" t="str">
        <f t="shared" si="1100"/>
        <v>3</v>
      </c>
      <c r="H23456" s="29">
        <f>IF(I23456="","",IF($C$7="HB",I23456-TIME(VLOOKUP($C$6,Reference!$B$12:$C$16,2,0),0,0),I23456-TIME(VLOOKUP($C$6,Reference!$B$12:$C$16,2,0),0,0)+TIME(1,0,0)))</f>
        <v>42617.125</v>
      </c>
      <c r="I23456" s="29">
        <v>42617.333333333336</v>
      </c>
      <c r="J23456" s="42">
        <v>10768</v>
      </c>
    </row>
    <row r="23457" spans="5:10" x14ac:dyDescent="0.25">
      <c r="E23457" s="19">
        <f t="shared" si="1098"/>
        <v>227</v>
      </c>
      <c r="F23457" s="28" t="str">
        <f t="shared" si="1099"/>
        <v>9/4/2016</v>
      </c>
      <c r="G23457" s="28" t="str">
        <f t="shared" si="1100"/>
        <v>4</v>
      </c>
      <c r="H23457" s="29">
        <f>IF(I23457="","",IF($C$7="HB",I23457-TIME(VLOOKUP($C$6,Reference!$B$12:$C$16,2,0),0,0),I23457-TIME(VLOOKUP($C$6,Reference!$B$12:$C$16,2,0),0,0)+TIME(1,0,0)))</f>
        <v>42617.166666666664</v>
      </c>
      <c r="I23457" s="29">
        <v>42617.375</v>
      </c>
      <c r="J23457" s="42">
        <v>10162</v>
      </c>
    </row>
    <row r="23458" spans="5:10" x14ac:dyDescent="0.25">
      <c r="E23458" s="19">
        <f t="shared" si="1098"/>
        <v>227</v>
      </c>
      <c r="F23458" s="28" t="str">
        <f t="shared" si="1099"/>
        <v>9/4/2016</v>
      </c>
      <c r="G23458" s="28" t="str">
        <f t="shared" si="1100"/>
        <v>5</v>
      </c>
      <c r="H23458" s="29">
        <f>IF(I23458="","",IF($C$7="HB",I23458-TIME(VLOOKUP($C$6,Reference!$B$12:$C$16,2,0),0,0),I23458-TIME(VLOOKUP($C$6,Reference!$B$12:$C$16,2,0),0,0)+TIME(1,0,0)))</f>
        <v>42617.208333333328</v>
      </c>
      <c r="I23458" s="29">
        <v>42617.416666666664</v>
      </c>
      <c r="J23458" s="42">
        <v>10167</v>
      </c>
    </row>
    <row r="23459" spans="5:10" x14ac:dyDescent="0.25">
      <c r="E23459" s="19">
        <f t="shared" si="1098"/>
        <v>227</v>
      </c>
      <c r="F23459" s="28" t="str">
        <f t="shared" si="1099"/>
        <v>9/4/2016</v>
      </c>
      <c r="G23459" s="28" t="str">
        <f t="shared" si="1100"/>
        <v>6</v>
      </c>
      <c r="H23459" s="29">
        <f>IF(I23459="","",IF($C$7="HB",I23459-TIME(VLOOKUP($C$6,Reference!$B$12:$C$16,2,0),0,0),I23459-TIME(VLOOKUP($C$6,Reference!$B$12:$C$16,2,0),0,0)+TIME(1,0,0)))</f>
        <v>42617.25</v>
      </c>
      <c r="I23459" s="29">
        <v>42617.458333333336</v>
      </c>
      <c r="J23459" s="42">
        <v>10236</v>
      </c>
    </row>
    <row r="23460" spans="5:10" x14ac:dyDescent="0.25">
      <c r="E23460" s="19">
        <f t="shared" si="1098"/>
        <v>227</v>
      </c>
      <c r="F23460" s="28" t="str">
        <f t="shared" si="1099"/>
        <v>9/4/2016</v>
      </c>
      <c r="G23460" s="28" t="str">
        <f t="shared" si="1100"/>
        <v>7</v>
      </c>
      <c r="H23460" s="29">
        <f>IF(I23460="","",IF($C$7="HB",I23460-TIME(VLOOKUP($C$6,Reference!$B$12:$C$16,2,0),0,0),I23460-TIME(VLOOKUP($C$6,Reference!$B$12:$C$16,2,0),0,0)+TIME(1,0,0)))</f>
        <v>42617.291666666664</v>
      </c>
      <c r="I23460" s="29">
        <v>42617.5</v>
      </c>
      <c r="J23460" s="42">
        <v>10310</v>
      </c>
    </row>
    <row r="23461" spans="5:10" x14ac:dyDescent="0.25">
      <c r="E23461" s="19">
        <f t="shared" si="1098"/>
        <v>227</v>
      </c>
      <c r="F23461" s="28" t="str">
        <f t="shared" si="1099"/>
        <v>9/4/2016</v>
      </c>
      <c r="G23461" s="28" t="str">
        <f t="shared" si="1100"/>
        <v>8</v>
      </c>
      <c r="H23461" s="29">
        <f>IF(I23461="","",IF($C$7="HB",I23461-TIME(VLOOKUP($C$6,Reference!$B$12:$C$16,2,0),0,0),I23461-TIME(VLOOKUP($C$6,Reference!$B$12:$C$16,2,0),0,0)+TIME(1,0,0)))</f>
        <v>42617.333333333328</v>
      </c>
      <c r="I23461" s="29">
        <v>42617.541666666664</v>
      </c>
      <c r="J23461" s="42">
        <v>10483</v>
      </c>
    </row>
    <row r="23462" spans="5:10" x14ac:dyDescent="0.25">
      <c r="E23462" s="19">
        <f t="shared" si="1098"/>
        <v>227</v>
      </c>
      <c r="F23462" s="28" t="str">
        <f t="shared" si="1099"/>
        <v>9/4/2016</v>
      </c>
      <c r="G23462" s="28" t="str">
        <f t="shared" si="1100"/>
        <v>9</v>
      </c>
      <c r="H23462" s="29">
        <f>IF(I23462="","",IF($C$7="HB",I23462-TIME(VLOOKUP($C$6,Reference!$B$12:$C$16,2,0),0,0),I23462-TIME(VLOOKUP($C$6,Reference!$B$12:$C$16,2,0),0,0)+TIME(1,0,0)))</f>
        <v>42617.375</v>
      </c>
      <c r="I23462" s="29">
        <v>42617.583333333336</v>
      </c>
      <c r="J23462" s="42">
        <v>10674</v>
      </c>
    </row>
    <row r="23463" spans="5:10" x14ac:dyDescent="0.25">
      <c r="E23463" s="19">
        <f t="shared" si="1098"/>
        <v>227</v>
      </c>
      <c r="F23463" s="28" t="str">
        <f t="shared" si="1099"/>
        <v>9/4/2016</v>
      </c>
      <c r="G23463" s="28" t="str">
        <f t="shared" si="1100"/>
        <v>10</v>
      </c>
      <c r="H23463" s="29">
        <f>IF(I23463="","",IF($C$7="HB",I23463-TIME(VLOOKUP($C$6,Reference!$B$12:$C$16,2,0),0,0),I23463-TIME(VLOOKUP($C$6,Reference!$B$12:$C$16,2,0),0,0)+TIME(1,0,0)))</f>
        <v>42617.416666666664</v>
      </c>
      <c r="I23463" s="29">
        <v>42617.625</v>
      </c>
      <c r="J23463" s="42">
        <v>11155</v>
      </c>
    </row>
    <row r="23464" spans="5:10" x14ac:dyDescent="0.25">
      <c r="E23464" s="19">
        <f t="shared" si="1098"/>
        <v>227</v>
      </c>
      <c r="F23464" s="28" t="str">
        <f t="shared" si="1099"/>
        <v>9/4/2016</v>
      </c>
      <c r="G23464" s="28" t="str">
        <f t="shared" si="1100"/>
        <v>11</v>
      </c>
      <c r="H23464" s="29">
        <f>IF(I23464="","",IF($C$7="HB",I23464-TIME(VLOOKUP($C$6,Reference!$B$12:$C$16,2,0),0,0),I23464-TIME(VLOOKUP($C$6,Reference!$B$12:$C$16,2,0),0,0)+TIME(1,0,0)))</f>
        <v>42617.458333333328</v>
      </c>
      <c r="I23464" s="29">
        <v>42617.666666666664</v>
      </c>
      <c r="J23464" s="42">
        <v>11472</v>
      </c>
    </row>
    <row r="23465" spans="5:10" x14ac:dyDescent="0.25">
      <c r="E23465" s="19">
        <f t="shared" si="1098"/>
        <v>227</v>
      </c>
      <c r="F23465" s="28" t="str">
        <f t="shared" si="1099"/>
        <v>9/4/2016</v>
      </c>
      <c r="G23465" s="28" t="str">
        <f t="shared" si="1100"/>
        <v>12</v>
      </c>
      <c r="H23465" s="29">
        <f>IF(I23465="","",IF($C$7="HB",I23465-TIME(VLOOKUP($C$6,Reference!$B$12:$C$16,2,0),0,0),I23465-TIME(VLOOKUP($C$6,Reference!$B$12:$C$16,2,0),0,0)+TIME(1,0,0)))</f>
        <v>42617.5</v>
      </c>
      <c r="I23465" s="29">
        <v>42617.708333333336</v>
      </c>
      <c r="J23465" s="42">
        <v>11128</v>
      </c>
    </row>
    <row r="23466" spans="5:10" x14ac:dyDescent="0.25">
      <c r="E23466" s="19">
        <f t="shared" si="1098"/>
        <v>227</v>
      </c>
      <c r="F23466" s="28" t="str">
        <f t="shared" si="1099"/>
        <v>9/4/2016</v>
      </c>
      <c r="G23466" s="28" t="str">
        <f t="shared" si="1100"/>
        <v>13</v>
      </c>
      <c r="H23466" s="29">
        <f>IF(I23466="","",IF($C$7="HB",I23466-TIME(VLOOKUP($C$6,Reference!$B$12:$C$16,2,0),0,0),I23466-TIME(VLOOKUP($C$6,Reference!$B$12:$C$16,2,0),0,0)+TIME(1,0,0)))</f>
        <v>42617.541666666664</v>
      </c>
      <c r="I23466" s="29">
        <v>42617.75</v>
      </c>
      <c r="J23466" s="42">
        <v>10833</v>
      </c>
    </row>
    <row r="23467" spans="5:10" x14ac:dyDescent="0.25">
      <c r="E23467" s="19">
        <f t="shared" si="1098"/>
        <v>227</v>
      </c>
      <c r="F23467" s="28" t="str">
        <f t="shared" si="1099"/>
        <v>9/4/2016</v>
      </c>
      <c r="G23467" s="28" t="str">
        <f t="shared" si="1100"/>
        <v>14</v>
      </c>
      <c r="H23467" s="29">
        <f>IF(I23467="","",IF($C$7="HB",I23467-TIME(VLOOKUP($C$6,Reference!$B$12:$C$16,2,0),0,0),I23467-TIME(VLOOKUP($C$6,Reference!$B$12:$C$16,2,0),0,0)+TIME(1,0,0)))</f>
        <v>42617.583333333328</v>
      </c>
      <c r="I23467" s="29">
        <v>42617.791666666664</v>
      </c>
      <c r="J23467" s="42">
        <v>10728</v>
      </c>
    </row>
    <row r="23468" spans="5:10" x14ac:dyDescent="0.25">
      <c r="E23468" s="19">
        <f t="shared" si="1098"/>
        <v>227</v>
      </c>
      <c r="F23468" s="28" t="str">
        <f t="shared" si="1099"/>
        <v>9/4/2016</v>
      </c>
      <c r="G23468" s="28" t="str">
        <f t="shared" si="1100"/>
        <v>15</v>
      </c>
      <c r="H23468" s="29">
        <f>IF(I23468="","",IF($C$7="HB",I23468-TIME(VLOOKUP($C$6,Reference!$B$12:$C$16,2,0),0,0),I23468-TIME(VLOOKUP($C$6,Reference!$B$12:$C$16,2,0),0,0)+TIME(1,0,0)))</f>
        <v>42617.625</v>
      </c>
      <c r="I23468" s="29">
        <v>42617.833333333336</v>
      </c>
      <c r="J23468" s="42">
        <v>10742</v>
      </c>
    </row>
    <row r="23469" spans="5:10" x14ac:dyDescent="0.25">
      <c r="E23469" s="19">
        <f t="shared" si="1098"/>
        <v>227</v>
      </c>
      <c r="F23469" s="28" t="str">
        <f t="shared" si="1099"/>
        <v>9/4/2016</v>
      </c>
      <c r="G23469" s="28" t="str">
        <f t="shared" si="1100"/>
        <v>16</v>
      </c>
      <c r="H23469" s="29">
        <f>IF(I23469="","",IF($C$7="HB",I23469-TIME(VLOOKUP($C$6,Reference!$B$12:$C$16,2,0),0,0),I23469-TIME(VLOOKUP($C$6,Reference!$B$12:$C$16,2,0),0,0)+TIME(1,0,0)))</f>
        <v>42617.666666666664</v>
      </c>
      <c r="I23469" s="29">
        <v>42617.875</v>
      </c>
      <c r="J23469" s="42">
        <v>10972</v>
      </c>
    </row>
    <row r="23470" spans="5:10" x14ac:dyDescent="0.25">
      <c r="E23470" s="19">
        <f t="shared" si="1098"/>
        <v>227</v>
      </c>
      <c r="F23470" s="28" t="str">
        <f t="shared" si="1099"/>
        <v>9/4/2016</v>
      </c>
      <c r="G23470" s="28" t="str">
        <f t="shared" si="1100"/>
        <v>17</v>
      </c>
      <c r="H23470" s="29">
        <f>IF(I23470="","",IF($C$7="HB",I23470-TIME(VLOOKUP($C$6,Reference!$B$12:$C$16,2,0),0,0),I23470-TIME(VLOOKUP($C$6,Reference!$B$12:$C$16,2,0),0,0)+TIME(1,0,0)))</f>
        <v>42617.708333333328</v>
      </c>
      <c r="I23470" s="29">
        <v>42617.916666666664</v>
      </c>
      <c r="J23470" s="42">
        <v>11283</v>
      </c>
    </row>
    <row r="23471" spans="5:10" x14ac:dyDescent="0.25">
      <c r="E23471" s="19">
        <f t="shared" si="1098"/>
        <v>227</v>
      </c>
      <c r="F23471" s="28" t="str">
        <f t="shared" si="1099"/>
        <v>9/4/2016</v>
      </c>
      <c r="G23471" s="28" t="str">
        <f t="shared" si="1100"/>
        <v>18</v>
      </c>
      <c r="H23471" s="29">
        <f>IF(I23471="","",IF($C$7="HB",I23471-TIME(VLOOKUP($C$6,Reference!$B$12:$C$16,2,0),0,0),I23471-TIME(VLOOKUP($C$6,Reference!$B$12:$C$16,2,0),0,0)+TIME(1,0,0)))</f>
        <v>42617.75</v>
      </c>
      <c r="I23471" s="29">
        <v>42617.958333333336</v>
      </c>
      <c r="J23471" s="42">
        <v>11665</v>
      </c>
    </row>
    <row r="23472" spans="5:10" x14ac:dyDescent="0.25">
      <c r="E23472" s="19">
        <f t="shared" si="1098"/>
        <v>227</v>
      </c>
      <c r="F23472" s="28" t="str">
        <f t="shared" si="1099"/>
        <v>9/4/2016</v>
      </c>
      <c r="G23472" s="28" t="str">
        <f t="shared" si="1100"/>
        <v>19</v>
      </c>
      <c r="H23472" s="29">
        <f>IF(I23472="","",IF($C$7="HB",I23472-TIME(VLOOKUP($C$6,Reference!$B$12:$C$16,2,0),0,0),I23472-TIME(VLOOKUP($C$6,Reference!$B$12:$C$16,2,0),0,0)+TIME(1,0,0)))</f>
        <v>42617.791666666664</v>
      </c>
      <c r="I23472" s="29">
        <v>42618</v>
      </c>
      <c r="J23472" s="42">
        <v>12058</v>
      </c>
    </row>
    <row r="23473" spans="5:10" x14ac:dyDescent="0.25">
      <c r="E23473" s="19">
        <f t="shared" si="1098"/>
        <v>227</v>
      </c>
      <c r="F23473" s="28" t="str">
        <f t="shared" si="1099"/>
        <v>9/4/2016</v>
      </c>
      <c r="G23473" s="28" t="str">
        <f t="shared" si="1100"/>
        <v>20</v>
      </c>
      <c r="H23473" s="29">
        <f>IF(I23473="","",IF($C$7="HB",I23473-TIME(VLOOKUP($C$6,Reference!$B$12:$C$16,2,0),0,0),I23473-TIME(VLOOKUP($C$6,Reference!$B$12:$C$16,2,0),0,0)+TIME(1,0,0)))</f>
        <v>42617.833333333328</v>
      </c>
      <c r="I23473" s="29">
        <v>42618.041666666664</v>
      </c>
      <c r="J23473" s="42">
        <v>12219</v>
      </c>
    </row>
    <row r="23474" spans="5:10" x14ac:dyDescent="0.25">
      <c r="E23474" s="19">
        <f t="shared" si="1098"/>
        <v>227</v>
      </c>
      <c r="F23474" s="28" t="str">
        <f t="shared" si="1099"/>
        <v>9/4/2016</v>
      </c>
      <c r="G23474" s="28" t="str">
        <f t="shared" si="1100"/>
        <v>21</v>
      </c>
      <c r="H23474" s="29">
        <f>IF(I23474="","",IF($C$7="HB",I23474-TIME(VLOOKUP($C$6,Reference!$B$12:$C$16,2,0),0,0),I23474-TIME(VLOOKUP($C$6,Reference!$B$12:$C$16,2,0),0,0)+TIME(1,0,0)))</f>
        <v>42617.875</v>
      </c>
      <c r="I23474" s="29">
        <v>42618.083333333336</v>
      </c>
      <c r="J23474" s="42">
        <v>12455</v>
      </c>
    </row>
    <row r="23475" spans="5:10" x14ac:dyDescent="0.25">
      <c r="E23475" s="19">
        <f t="shared" si="1098"/>
        <v>227</v>
      </c>
      <c r="F23475" s="28" t="str">
        <f t="shared" si="1099"/>
        <v>9/4/2016</v>
      </c>
      <c r="G23475" s="28" t="str">
        <f t="shared" si="1100"/>
        <v>22</v>
      </c>
      <c r="H23475" s="29">
        <f>IF(I23475="","",IF($C$7="HB",I23475-TIME(VLOOKUP($C$6,Reference!$B$12:$C$16,2,0),0,0),I23475-TIME(VLOOKUP($C$6,Reference!$B$12:$C$16,2,0),0,0)+TIME(1,0,0)))</f>
        <v>42617.916666666664</v>
      </c>
      <c r="I23475" s="29">
        <v>42618.125</v>
      </c>
      <c r="J23475" s="42">
        <v>12739</v>
      </c>
    </row>
    <row r="23476" spans="5:10" x14ac:dyDescent="0.25">
      <c r="E23476" s="19">
        <f t="shared" si="1098"/>
        <v>227</v>
      </c>
      <c r="F23476" s="28" t="str">
        <f t="shared" si="1099"/>
        <v>9/4/2016</v>
      </c>
      <c r="G23476" s="28" t="str">
        <f t="shared" si="1100"/>
        <v>23</v>
      </c>
      <c r="H23476" s="29">
        <f>IF(I23476="","",IF($C$7="HB",I23476-TIME(VLOOKUP($C$6,Reference!$B$12:$C$16,2,0),0,0),I23476-TIME(VLOOKUP($C$6,Reference!$B$12:$C$16,2,0),0,0)+TIME(1,0,0)))</f>
        <v>42617.958333333328</v>
      </c>
      <c r="I23476" s="29">
        <v>42618.166666666664</v>
      </c>
      <c r="J23476" s="42">
        <v>12382</v>
      </c>
    </row>
    <row r="23477" spans="5:10" x14ac:dyDescent="0.25">
      <c r="E23477" s="19">
        <f t="shared" si="1098"/>
        <v>227</v>
      </c>
      <c r="F23477" s="28" t="str">
        <f t="shared" si="1099"/>
        <v>9/5/2016</v>
      </c>
      <c r="G23477" s="28" t="str">
        <f t="shared" si="1100"/>
        <v>0</v>
      </c>
      <c r="H23477" s="29">
        <f>IF(I23477="","",IF($C$7="HB",I23477-TIME(VLOOKUP($C$6,Reference!$B$12:$C$16,2,0),0,0),I23477-TIME(VLOOKUP($C$6,Reference!$B$12:$C$16,2,0),0,0)+TIME(1,0,0)))</f>
        <v>42618</v>
      </c>
      <c r="I23477" s="29">
        <v>42618.208333333336</v>
      </c>
      <c r="J23477" s="42">
        <v>11741</v>
      </c>
    </row>
    <row r="23478" spans="5:10" x14ac:dyDescent="0.25">
      <c r="E23478" s="19">
        <f t="shared" si="1098"/>
        <v>227</v>
      </c>
      <c r="F23478" s="28" t="str">
        <f t="shared" si="1099"/>
        <v>9/5/2016</v>
      </c>
      <c r="G23478" s="28" t="str">
        <f t="shared" si="1100"/>
        <v>1</v>
      </c>
      <c r="H23478" s="29">
        <f>IF(I23478="","",IF($C$7="HB",I23478-TIME(VLOOKUP($C$6,Reference!$B$12:$C$16,2,0),0,0),I23478-TIME(VLOOKUP($C$6,Reference!$B$12:$C$16,2,0),0,0)+TIME(1,0,0)))</f>
        <v>42618.041666666664</v>
      </c>
      <c r="I23478" s="29">
        <v>42618.25</v>
      </c>
      <c r="J23478" s="42">
        <v>10989</v>
      </c>
    </row>
    <row r="23479" spans="5:10" x14ac:dyDescent="0.25">
      <c r="E23479" s="19">
        <f t="shared" si="1098"/>
        <v>227</v>
      </c>
      <c r="F23479" s="28" t="str">
        <f t="shared" si="1099"/>
        <v>9/5/2016</v>
      </c>
      <c r="G23479" s="28" t="str">
        <f t="shared" si="1100"/>
        <v>2</v>
      </c>
      <c r="H23479" s="29">
        <f>IF(I23479="","",IF($C$7="HB",I23479-TIME(VLOOKUP($C$6,Reference!$B$12:$C$16,2,0),0,0),I23479-TIME(VLOOKUP($C$6,Reference!$B$12:$C$16,2,0),0,0)+TIME(1,0,0)))</f>
        <v>42618.083333333328</v>
      </c>
      <c r="I23479" s="29">
        <v>42618.291666666664</v>
      </c>
      <c r="J23479" s="42">
        <v>10518</v>
      </c>
    </row>
    <row r="23480" spans="5:10" x14ac:dyDescent="0.25">
      <c r="E23480" s="19">
        <f t="shared" si="1098"/>
        <v>227</v>
      </c>
      <c r="F23480" s="28" t="str">
        <f t="shared" si="1099"/>
        <v>9/5/2016</v>
      </c>
      <c r="G23480" s="28" t="str">
        <f t="shared" si="1100"/>
        <v>3</v>
      </c>
      <c r="H23480" s="29">
        <f>IF(I23480="","",IF($C$7="HB",I23480-TIME(VLOOKUP($C$6,Reference!$B$12:$C$16,2,0),0,0),I23480-TIME(VLOOKUP($C$6,Reference!$B$12:$C$16,2,0),0,0)+TIME(1,0,0)))</f>
        <v>42618.125</v>
      </c>
      <c r="I23480" s="29">
        <v>42618.333333333336</v>
      </c>
      <c r="J23480" s="42">
        <v>10447</v>
      </c>
    </row>
    <row r="23481" spans="5:10" x14ac:dyDescent="0.25">
      <c r="E23481" s="19">
        <f t="shared" si="1098"/>
        <v>227</v>
      </c>
      <c r="F23481" s="28" t="str">
        <f t="shared" si="1099"/>
        <v>9/5/2016</v>
      </c>
      <c r="G23481" s="28" t="str">
        <f t="shared" si="1100"/>
        <v>4</v>
      </c>
      <c r="H23481" s="29">
        <f>IF(I23481="","",IF($C$7="HB",I23481-TIME(VLOOKUP($C$6,Reference!$B$12:$C$16,2,0),0,0),I23481-TIME(VLOOKUP($C$6,Reference!$B$12:$C$16,2,0),0,0)+TIME(1,0,0)))</f>
        <v>42618.166666666664</v>
      </c>
      <c r="I23481" s="29">
        <v>42618.375</v>
      </c>
      <c r="J23481" s="42">
        <v>10396</v>
      </c>
    </row>
    <row r="23482" spans="5:10" x14ac:dyDescent="0.25">
      <c r="E23482" s="19">
        <f t="shared" si="1098"/>
        <v>227</v>
      </c>
      <c r="F23482" s="28" t="str">
        <f t="shared" si="1099"/>
        <v>9/5/2016</v>
      </c>
      <c r="G23482" s="28" t="str">
        <f t="shared" si="1100"/>
        <v>5</v>
      </c>
      <c r="H23482" s="29">
        <f>IF(I23482="","",IF($C$7="HB",I23482-TIME(VLOOKUP($C$6,Reference!$B$12:$C$16,2,0),0,0),I23482-TIME(VLOOKUP($C$6,Reference!$B$12:$C$16,2,0),0,0)+TIME(1,0,0)))</f>
        <v>42618.208333333328</v>
      </c>
      <c r="I23482" s="29">
        <v>42618.416666666664</v>
      </c>
      <c r="J23482" s="42">
        <v>10049</v>
      </c>
    </row>
    <row r="23483" spans="5:10" x14ac:dyDescent="0.25">
      <c r="E23483" s="19">
        <f t="shared" si="1098"/>
        <v>227</v>
      </c>
      <c r="F23483" s="28" t="str">
        <f t="shared" si="1099"/>
        <v>9/5/2016</v>
      </c>
      <c r="G23483" s="28" t="str">
        <f t="shared" si="1100"/>
        <v>6</v>
      </c>
      <c r="H23483" s="29">
        <f>IF(I23483="","",IF($C$7="HB",I23483-TIME(VLOOKUP($C$6,Reference!$B$12:$C$16,2,0),0,0),I23483-TIME(VLOOKUP($C$6,Reference!$B$12:$C$16,2,0),0,0)+TIME(1,0,0)))</f>
        <v>42618.25</v>
      </c>
      <c r="I23483" s="29">
        <v>42618.458333333336</v>
      </c>
      <c r="J23483" s="42">
        <v>9959</v>
      </c>
    </row>
    <row r="23484" spans="5:10" x14ac:dyDescent="0.25">
      <c r="E23484" s="19">
        <f t="shared" si="1098"/>
        <v>227</v>
      </c>
      <c r="F23484" s="28" t="str">
        <f t="shared" si="1099"/>
        <v>9/5/2016</v>
      </c>
      <c r="G23484" s="28" t="str">
        <f t="shared" si="1100"/>
        <v>7</v>
      </c>
      <c r="H23484" s="29">
        <f>IF(I23484="","",IF($C$7="HB",I23484-TIME(VLOOKUP($C$6,Reference!$B$12:$C$16,2,0),0,0),I23484-TIME(VLOOKUP($C$6,Reference!$B$12:$C$16,2,0),0,0)+TIME(1,0,0)))</f>
        <v>42618.291666666664</v>
      </c>
      <c r="I23484" s="29">
        <v>42618.5</v>
      </c>
      <c r="J23484" s="42">
        <v>9878</v>
      </c>
    </row>
    <row r="23485" spans="5:10" x14ac:dyDescent="0.25">
      <c r="E23485" s="19">
        <f t="shared" si="1098"/>
        <v>227</v>
      </c>
      <c r="F23485" s="28" t="str">
        <f t="shared" si="1099"/>
        <v>9/5/2016</v>
      </c>
      <c r="G23485" s="28" t="str">
        <f t="shared" si="1100"/>
        <v>8</v>
      </c>
      <c r="H23485" s="29">
        <f>IF(I23485="","",IF($C$7="HB",I23485-TIME(VLOOKUP($C$6,Reference!$B$12:$C$16,2,0),0,0),I23485-TIME(VLOOKUP($C$6,Reference!$B$12:$C$16,2,0),0,0)+TIME(1,0,0)))</f>
        <v>42618.333333333328</v>
      </c>
      <c r="I23485" s="29">
        <v>42618.541666666664</v>
      </c>
      <c r="J23485" s="42">
        <v>10174</v>
      </c>
    </row>
    <row r="23486" spans="5:10" x14ac:dyDescent="0.25">
      <c r="E23486" s="19">
        <f t="shared" si="1098"/>
        <v>227</v>
      </c>
      <c r="F23486" s="28" t="str">
        <f t="shared" si="1099"/>
        <v>9/5/2016</v>
      </c>
      <c r="G23486" s="28" t="str">
        <f t="shared" si="1100"/>
        <v>9</v>
      </c>
      <c r="H23486" s="29">
        <f>IF(I23486="","",IF($C$7="HB",I23486-TIME(VLOOKUP($C$6,Reference!$B$12:$C$16,2,0),0,0),I23486-TIME(VLOOKUP($C$6,Reference!$B$12:$C$16,2,0),0,0)+TIME(1,0,0)))</f>
        <v>42618.375</v>
      </c>
      <c r="I23486" s="29">
        <v>42618.583333333336</v>
      </c>
      <c r="J23486" s="42">
        <v>10415</v>
      </c>
    </row>
    <row r="23487" spans="5:10" x14ac:dyDescent="0.25">
      <c r="E23487" s="19">
        <f t="shared" si="1098"/>
        <v>227</v>
      </c>
      <c r="F23487" s="28" t="str">
        <f t="shared" si="1099"/>
        <v>9/5/2016</v>
      </c>
      <c r="G23487" s="28" t="str">
        <f t="shared" si="1100"/>
        <v>10</v>
      </c>
      <c r="H23487" s="29">
        <f>IF(I23487="","",IF($C$7="HB",I23487-TIME(VLOOKUP($C$6,Reference!$B$12:$C$16,2,0),0,0),I23487-TIME(VLOOKUP($C$6,Reference!$B$12:$C$16,2,0),0,0)+TIME(1,0,0)))</f>
        <v>42618.416666666664</v>
      </c>
      <c r="I23487" s="29">
        <v>42618.625</v>
      </c>
      <c r="J23487" s="42">
        <v>10925</v>
      </c>
    </row>
    <row r="23488" spans="5:10" x14ac:dyDescent="0.25">
      <c r="E23488" s="19">
        <f t="shared" si="1098"/>
        <v>227</v>
      </c>
      <c r="F23488" s="28" t="str">
        <f t="shared" si="1099"/>
        <v>9/5/2016</v>
      </c>
      <c r="G23488" s="28" t="str">
        <f t="shared" si="1100"/>
        <v>11</v>
      </c>
      <c r="H23488" s="29">
        <f>IF(I23488="","",IF($C$7="HB",I23488-TIME(VLOOKUP($C$6,Reference!$B$12:$C$16,2,0),0,0),I23488-TIME(VLOOKUP($C$6,Reference!$B$12:$C$16,2,0),0,0)+TIME(1,0,0)))</f>
        <v>42618.458333333328</v>
      </c>
      <c r="I23488" s="29">
        <v>42618.666666666664</v>
      </c>
      <c r="J23488" s="42">
        <v>11196</v>
      </c>
    </row>
    <row r="23489" spans="5:10" x14ac:dyDescent="0.25">
      <c r="E23489" s="19">
        <f t="shared" si="1098"/>
        <v>227</v>
      </c>
      <c r="F23489" s="28" t="str">
        <f t="shared" si="1099"/>
        <v>9/5/2016</v>
      </c>
      <c r="G23489" s="28" t="str">
        <f t="shared" si="1100"/>
        <v>12</v>
      </c>
      <c r="H23489" s="29">
        <f>IF(I23489="","",IF($C$7="HB",I23489-TIME(VLOOKUP($C$6,Reference!$B$12:$C$16,2,0),0,0),I23489-TIME(VLOOKUP($C$6,Reference!$B$12:$C$16,2,0),0,0)+TIME(1,0,0)))</f>
        <v>42618.5</v>
      </c>
      <c r="I23489" s="29">
        <v>42618.708333333336</v>
      </c>
      <c r="J23489" s="42">
        <v>11421</v>
      </c>
    </row>
    <row r="23490" spans="5:10" x14ac:dyDescent="0.25">
      <c r="E23490" s="19">
        <f t="shared" si="1098"/>
        <v>227</v>
      </c>
      <c r="F23490" s="28" t="str">
        <f t="shared" si="1099"/>
        <v>9/5/2016</v>
      </c>
      <c r="G23490" s="28" t="str">
        <f t="shared" si="1100"/>
        <v>13</v>
      </c>
      <c r="H23490" s="29">
        <f>IF(I23490="","",IF($C$7="HB",I23490-TIME(VLOOKUP($C$6,Reference!$B$12:$C$16,2,0),0,0),I23490-TIME(VLOOKUP($C$6,Reference!$B$12:$C$16,2,0),0,0)+TIME(1,0,0)))</f>
        <v>42618.541666666664</v>
      </c>
      <c r="I23490" s="29">
        <v>42618.75</v>
      </c>
      <c r="J23490" s="42">
        <v>11553</v>
      </c>
    </row>
    <row r="23491" spans="5:10" x14ac:dyDescent="0.25">
      <c r="E23491" s="19">
        <f t="shared" si="1098"/>
        <v>227</v>
      </c>
      <c r="F23491" s="28" t="str">
        <f t="shared" si="1099"/>
        <v>9/5/2016</v>
      </c>
      <c r="G23491" s="28" t="str">
        <f t="shared" si="1100"/>
        <v>14</v>
      </c>
      <c r="H23491" s="29">
        <f>IF(I23491="","",IF($C$7="HB",I23491-TIME(VLOOKUP($C$6,Reference!$B$12:$C$16,2,0),0,0),I23491-TIME(VLOOKUP($C$6,Reference!$B$12:$C$16,2,0),0,0)+TIME(1,0,0)))</f>
        <v>42618.583333333328</v>
      </c>
      <c r="I23491" s="29">
        <v>42618.791666666664</v>
      </c>
      <c r="J23491" s="42">
        <v>11610</v>
      </c>
    </row>
    <row r="23492" spans="5:10" x14ac:dyDescent="0.25">
      <c r="E23492" s="19">
        <f t="shared" si="1098"/>
        <v>227</v>
      </c>
      <c r="F23492" s="28" t="str">
        <f t="shared" si="1099"/>
        <v>9/5/2016</v>
      </c>
      <c r="G23492" s="28" t="str">
        <f t="shared" si="1100"/>
        <v>15</v>
      </c>
      <c r="H23492" s="29">
        <f>IF(I23492="","",IF($C$7="HB",I23492-TIME(VLOOKUP($C$6,Reference!$B$12:$C$16,2,0),0,0),I23492-TIME(VLOOKUP($C$6,Reference!$B$12:$C$16,2,0),0,0)+TIME(1,0,0)))</f>
        <v>42618.625</v>
      </c>
      <c r="I23492" s="29">
        <v>42618.833333333336</v>
      </c>
      <c r="J23492" s="42">
        <v>11821</v>
      </c>
    </row>
    <row r="23493" spans="5:10" x14ac:dyDescent="0.25">
      <c r="E23493" s="19">
        <f t="shared" si="1098"/>
        <v>227</v>
      </c>
      <c r="F23493" s="28" t="str">
        <f t="shared" si="1099"/>
        <v>9/5/2016</v>
      </c>
      <c r="G23493" s="28" t="str">
        <f t="shared" si="1100"/>
        <v>16</v>
      </c>
      <c r="H23493" s="29">
        <f>IF(I23493="","",IF($C$7="HB",I23493-TIME(VLOOKUP($C$6,Reference!$B$12:$C$16,2,0),0,0),I23493-TIME(VLOOKUP($C$6,Reference!$B$12:$C$16,2,0),0,0)+TIME(1,0,0)))</f>
        <v>42618.666666666664</v>
      </c>
      <c r="I23493" s="29">
        <v>42618.875</v>
      </c>
      <c r="J23493" s="42">
        <v>12142</v>
      </c>
    </row>
    <row r="23494" spans="5:10" x14ac:dyDescent="0.25">
      <c r="E23494" s="19">
        <f t="shared" ref="E23494:E23557" si="1101">$C$16</f>
        <v>227</v>
      </c>
      <c r="F23494" s="28" t="str">
        <f t="shared" ref="F23494:F23557" si="1102">TEXT(H23494,"m/d/yyyy")</f>
        <v>9/5/2016</v>
      </c>
      <c r="G23494" s="28" t="str">
        <f t="shared" ref="G23494:G23557" si="1103">TEXT(H23494,"h")</f>
        <v>17</v>
      </c>
      <c r="H23494" s="29">
        <f>IF(I23494="","",IF($C$7="HB",I23494-TIME(VLOOKUP($C$6,Reference!$B$12:$C$16,2,0),0,0),I23494-TIME(VLOOKUP($C$6,Reference!$B$12:$C$16,2,0),0,0)+TIME(1,0,0)))</f>
        <v>42618.708333333328</v>
      </c>
      <c r="I23494" s="29">
        <v>42618.916666666664</v>
      </c>
      <c r="J23494" s="42">
        <v>12506</v>
      </c>
    </row>
    <row r="23495" spans="5:10" x14ac:dyDescent="0.25">
      <c r="E23495" s="19">
        <f t="shared" si="1101"/>
        <v>227</v>
      </c>
      <c r="F23495" s="28" t="str">
        <f t="shared" si="1102"/>
        <v>9/5/2016</v>
      </c>
      <c r="G23495" s="28" t="str">
        <f t="shared" si="1103"/>
        <v>18</v>
      </c>
      <c r="H23495" s="29">
        <f>IF(I23495="","",IF($C$7="HB",I23495-TIME(VLOOKUP($C$6,Reference!$B$12:$C$16,2,0),0,0),I23495-TIME(VLOOKUP($C$6,Reference!$B$12:$C$16,2,0),0,0)+TIME(1,0,0)))</f>
        <v>42618.75</v>
      </c>
      <c r="I23495" s="29">
        <v>42618.958333333336</v>
      </c>
      <c r="J23495" s="42">
        <v>13408</v>
      </c>
    </row>
    <row r="23496" spans="5:10" x14ac:dyDescent="0.25">
      <c r="E23496" s="19">
        <f t="shared" si="1101"/>
        <v>227</v>
      </c>
      <c r="F23496" s="28" t="str">
        <f t="shared" si="1102"/>
        <v>9/5/2016</v>
      </c>
      <c r="G23496" s="28" t="str">
        <f t="shared" si="1103"/>
        <v>19</v>
      </c>
      <c r="H23496" s="29">
        <f>IF(I23496="","",IF($C$7="HB",I23496-TIME(VLOOKUP($C$6,Reference!$B$12:$C$16,2,0),0,0),I23496-TIME(VLOOKUP($C$6,Reference!$B$12:$C$16,2,0),0,0)+TIME(1,0,0)))</f>
        <v>42618.791666666664</v>
      </c>
      <c r="I23496" s="29">
        <v>42619</v>
      </c>
      <c r="J23496" s="42">
        <v>13911</v>
      </c>
    </row>
    <row r="23497" spans="5:10" x14ac:dyDescent="0.25">
      <c r="E23497" s="19">
        <f t="shared" si="1101"/>
        <v>227</v>
      </c>
      <c r="F23497" s="28" t="str">
        <f t="shared" si="1102"/>
        <v>9/5/2016</v>
      </c>
      <c r="G23497" s="28" t="str">
        <f t="shared" si="1103"/>
        <v>20</v>
      </c>
      <c r="H23497" s="29">
        <f>IF(I23497="","",IF($C$7="HB",I23497-TIME(VLOOKUP($C$6,Reference!$B$12:$C$16,2,0),0,0),I23497-TIME(VLOOKUP($C$6,Reference!$B$12:$C$16,2,0),0,0)+TIME(1,0,0)))</f>
        <v>42618.833333333328</v>
      </c>
      <c r="I23497" s="29">
        <v>42619.041666666664</v>
      </c>
      <c r="J23497" s="42">
        <v>13703</v>
      </c>
    </row>
    <row r="23498" spans="5:10" x14ac:dyDescent="0.25">
      <c r="E23498" s="19">
        <f t="shared" si="1101"/>
        <v>227</v>
      </c>
      <c r="F23498" s="28" t="str">
        <f t="shared" si="1102"/>
        <v>9/5/2016</v>
      </c>
      <c r="G23498" s="28" t="str">
        <f t="shared" si="1103"/>
        <v>21</v>
      </c>
      <c r="H23498" s="29">
        <f>IF(I23498="","",IF($C$7="HB",I23498-TIME(VLOOKUP($C$6,Reference!$B$12:$C$16,2,0),0,0),I23498-TIME(VLOOKUP($C$6,Reference!$B$12:$C$16,2,0),0,0)+TIME(1,0,0)))</f>
        <v>42618.875</v>
      </c>
      <c r="I23498" s="29">
        <v>42619.083333333336</v>
      </c>
      <c r="J23498" s="42">
        <v>13831</v>
      </c>
    </row>
    <row r="23499" spans="5:10" x14ac:dyDescent="0.25">
      <c r="E23499" s="19">
        <f t="shared" si="1101"/>
        <v>227</v>
      </c>
      <c r="F23499" s="28" t="str">
        <f t="shared" si="1102"/>
        <v>9/5/2016</v>
      </c>
      <c r="G23499" s="28" t="str">
        <f t="shared" si="1103"/>
        <v>22</v>
      </c>
      <c r="H23499" s="29">
        <f>IF(I23499="","",IF($C$7="HB",I23499-TIME(VLOOKUP($C$6,Reference!$B$12:$C$16,2,0),0,0),I23499-TIME(VLOOKUP($C$6,Reference!$B$12:$C$16,2,0),0,0)+TIME(1,0,0)))</f>
        <v>42618.916666666664</v>
      </c>
      <c r="I23499" s="29">
        <v>42619.125</v>
      </c>
      <c r="J23499" s="42">
        <v>14021</v>
      </c>
    </row>
    <row r="23500" spans="5:10" x14ac:dyDescent="0.25">
      <c r="E23500" s="19">
        <f t="shared" si="1101"/>
        <v>227</v>
      </c>
      <c r="F23500" s="28" t="str">
        <f t="shared" si="1102"/>
        <v>9/5/2016</v>
      </c>
      <c r="G23500" s="28" t="str">
        <f t="shared" si="1103"/>
        <v>23</v>
      </c>
      <c r="H23500" s="29">
        <f>IF(I23500="","",IF($C$7="HB",I23500-TIME(VLOOKUP($C$6,Reference!$B$12:$C$16,2,0),0,0),I23500-TIME(VLOOKUP($C$6,Reference!$B$12:$C$16,2,0),0,0)+TIME(1,0,0)))</f>
        <v>42618.958333333328</v>
      </c>
      <c r="I23500" s="29">
        <v>42619.166666666664</v>
      </c>
      <c r="J23500" s="42">
        <v>13305</v>
      </c>
    </row>
    <row r="23501" spans="5:10" x14ac:dyDescent="0.25">
      <c r="E23501" s="19">
        <f t="shared" si="1101"/>
        <v>227</v>
      </c>
      <c r="F23501" s="28" t="str">
        <f t="shared" si="1102"/>
        <v>9/6/2016</v>
      </c>
      <c r="G23501" s="28" t="str">
        <f t="shared" si="1103"/>
        <v>0</v>
      </c>
      <c r="H23501" s="29">
        <f>IF(I23501="","",IF($C$7="HB",I23501-TIME(VLOOKUP($C$6,Reference!$B$12:$C$16,2,0),0,0),I23501-TIME(VLOOKUP($C$6,Reference!$B$12:$C$16,2,0),0,0)+TIME(1,0,0)))</f>
        <v>42619</v>
      </c>
      <c r="I23501" s="29">
        <v>42619.208333333336</v>
      </c>
      <c r="J23501" s="42">
        <v>12223</v>
      </c>
    </row>
    <row r="23502" spans="5:10" x14ac:dyDescent="0.25">
      <c r="E23502" s="19">
        <f t="shared" si="1101"/>
        <v>227</v>
      </c>
      <c r="F23502" s="28" t="str">
        <f t="shared" si="1102"/>
        <v>9/6/2016</v>
      </c>
      <c r="G23502" s="28" t="str">
        <f t="shared" si="1103"/>
        <v>1</v>
      </c>
      <c r="H23502" s="29">
        <f>IF(I23502="","",IF($C$7="HB",I23502-TIME(VLOOKUP($C$6,Reference!$B$12:$C$16,2,0),0,0),I23502-TIME(VLOOKUP($C$6,Reference!$B$12:$C$16,2,0),0,0)+TIME(1,0,0)))</f>
        <v>42619.041666666664</v>
      </c>
      <c r="I23502" s="29">
        <v>42619.25</v>
      </c>
      <c r="J23502" s="42">
        <v>11314</v>
      </c>
    </row>
    <row r="23503" spans="5:10" x14ac:dyDescent="0.25">
      <c r="E23503" s="19">
        <f t="shared" si="1101"/>
        <v>227</v>
      </c>
      <c r="F23503" s="28" t="str">
        <f t="shared" si="1102"/>
        <v>9/6/2016</v>
      </c>
      <c r="G23503" s="28" t="str">
        <f t="shared" si="1103"/>
        <v>2</v>
      </c>
      <c r="H23503" s="29">
        <f>IF(I23503="","",IF($C$7="HB",I23503-TIME(VLOOKUP($C$6,Reference!$B$12:$C$16,2,0),0,0),I23503-TIME(VLOOKUP($C$6,Reference!$B$12:$C$16,2,0),0,0)+TIME(1,0,0)))</f>
        <v>42619.083333333328</v>
      </c>
      <c r="I23503" s="29">
        <v>42619.291666666664</v>
      </c>
      <c r="J23503" s="42">
        <v>10874</v>
      </c>
    </row>
    <row r="23504" spans="5:10" x14ac:dyDescent="0.25">
      <c r="E23504" s="19">
        <f t="shared" si="1101"/>
        <v>227</v>
      </c>
      <c r="F23504" s="28" t="str">
        <f t="shared" si="1102"/>
        <v>9/6/2016</v>
      </c>
      <c r="G23504" s="28" t="str">
        <f t="shared" si="1103"/>
        <v>3</v>
      </c>
      <c r="H23504" s="29">
        <f>IF(I23504="","",IF($C$7="HB",I23504-TIME(VLOOKUP($C$6,Reference!$B$12:$C$16,2,0),0,0),I23504-TIME(VLOOKUP($C$6,Reference!$B$12:$C$16,2,0),0,0)+TIME(1,0,0)))</f>
        <v>42619.125</v>
      </c>
      <c r="I23504" s="29">
        <v>42619.333333333336</v>
      </c>
      <c r="J23504" s="42">
        <v>10566</v>
      </c>
    </row>
    <row r="23505" spans="5:10" x14ac:dyDescent="0.25">
      <c r="E23505" s="19">
        <f t="shared" si="1101"/>
        <v>227</v>
      </c>
      <c r="F23505" s="28" t="str">
        <f t="shared" si="1102"/>
        <v>9/6/2016</v>
      </c>
      <c r="G23505" s="28" t="str">
        <f t="shared" si="1103"/>
        <v>4</v>
      </c>
      <c r="H23505" s="29">
        <f>IF(I23505="","",IF($C$7="HB",I23505-TIME(VLOOKUP($C$6,Reference!$B$12:$C$16,2,0),0,0),I23505-TIME(VLOOKUP($C$6,Reference!$B$12:$C$16,2,0),0,0)+TIME(1,0,0)))</f>
        <v>42619.166666666664</v>
      </c>
      <c r="I23505" s="29">
        <v>42619.375</v>
      </c>
      <c r="J23505" s="42">
        <v>10308</v>
      </c>
    </row>
    <row r="23506" spans="5:10" x14ac:dyDescent="0.25">
      <c r="E23506" s="19">
        <f t="shared" si="1101"/>
        <v>227</v>
      </c>
      <c r="F23506" s="28" t="str">
        <f t="shared" si="1102"/>
        <v>9/6/2016</v>
      </c>
      <c r="G23506" s="28" t="str">
        <f t="shared" si="1103"/>
        <v>5</v>
      </c>
      <c r="H23506" s="29">
        <f>IF(I23506="","",IF($C$7="HB",I23506-TIME(VLOOKUP($C$6,Reference!$B$12:$C$16,2,0),0,0),I23506-TIME(VLOOKUP($C$6,Reference!$B$12:$C$16,2,0),0,0)+TIME(1,0,0)))</f>
        <v>42619.208333333328</v>
      </c>
      <c r="I23506" s="29">
        <v>42619.416666666664</v>
      </c>
      <c r="J23506" s="42">
        <v>10221</v>
      </c>
    </row>
    <row r="23507" spans="5:10" x14ac:dyDescent="0.25">
      <c r="E23507" s="19">
        <f t="shared" si="1101"/>
        <v>227</v>
      </c>
      <c r="F23507" s="28" t="str">
        <f t="shared" si="1102"/>
        <v>9/6/2016</v>
      </c>
      <c r="G23507" s="28" t="str">
        <f t="shared" si="1103"/>
        <v>6</v>
      </c>
      <c r="H23507" s="29">
        <f>IF(I23507="","",IF($C$7="HB",I23507-TIME(VLOOKUP($C$6,Reference!$B$12:$C$16,2,0),0,0),I23507-TIME(VLOOKUP($C$6,Reference!$B$12:$C$16,2,0),0,0)+TIME(1,0,0)))</f>
        <v>42619.25</v>
      </c>
      <c r="I23507" s="29">
        <v>42619.458333333336</v>
      </c>
      <c r="J23507" s="42">
        <v>10375</v>
      </c>
    </row>
    <row r="23508" spans="5:10" x14ac:dyDescent="0.25">
      <c r="E23508" s="19">
        <f t="shared" si="1101"/>
        <v>227</v>
      </c>
      <c r="F23508" s="28" t="str">
        <f t="shared" si="1102"/>
        <v>9/6/2016</v>
      </c>
      <c r="G23508" s="28" t="str">
        <f t="shared" si="1103"/>
        <v>7</v>
      </c>
      <c r="H23508" s="29">
        <f>IF(I23508="","",IF($C$7="HB",I23508-TIME(VLOOKUP($C$6,Reference!$B$12:$C$16,2,0),0,0),I23508-TIME(VLOOKUP($C$6,Reference!$B$12:$C$16,2,0),0,0)+TIME(1,0,0)))</f>
        <v>42619.291666666664</v>
      </c>
      <c r="I23508" s="29">
        <v>42619.5</v>
      </c>
      <c r="J23508" s="42">
        <v>10620</v>
      </c>
    </row>
    <row r="23509" spans="5:10" x14ac:dyDescent="0.25">
      <c r="E23509" s="19">
        <f t="shared" si="1101"/>
        <v>227</v>
      </c>
      <c r="F23509" s="28" t="str">
        <f t="shared" si="1102"/>
        <v>9/6/2016</v>
      </c>
      <c r="G23509" s="28" t="str">
        <f t="shared" si="1103"/>
        <v>8</v>
      </c>
      <c r="H23509" s="29">
        <f>IF(I23509="","",IF($C$7="HB",I23509-TIME(VLOOKUP($C$6,Reference!$B$12:$C$16,2,0),0,0),I23509-TIME(VLOOKUP($C$6,Reference!$B$12:$C$16,2,0),0,0)+TIME(1,0,0)))</f>
        <v>42619.333333333328</v>
      </c>
      <c r="I23509" s="29">
        <v>42619.541666666664</v>
      </c>
      <c r="J23509" s="42">
        <v>11634</v>
      </c>
    </row>
    <row r="23510" spans="5:10" x14ac:dyDescent="0.25">
      <c r="E23510" s="19">
        <f t="shared" si="1101"/>
        <v>227</v>
      </c>
      <c r="F23510" s="28" t="str">
        <f t="shared" si="1102"/>
        <v>9/6/2016</v>
      </c>
      <c r="G23510" s="28" t="str">
        <f t="shared" si="1103"/>
        <v>9</v>
      </c>
      <c r="H23510" s="29">
        <f>IF(I23510="","",IF($C$7="HB",I23510-TIME(VLOOKUP($C$6,Reference!$B$12:$C$16,2,0),0,0),I23510-TIME(VLOOKUP($C$6,Reference!$B$12:$C$16,2,0),0,0)+TIME(1,0,0)))</f>
        <v>42619.375</v>
      </c>
      <c r="I23510" s="29">
        <v>42619.583333333336</v>
      </c>
      <c r="J23510" s="42">
        <v>12320</v>
      </c>
    </row>
    <row r="23511" spans="5:10" x14ac:dyDescent="0.25">
      <c r="E23511" s="19">
        <f t="shared" si="1101"/>
        <v>227</v>
      </c>
      <c r="F23511" s="28" t="str">
        <f t="shared" si="1102"/>
        <v>9/6/2016</v>
      </c>
      <c r="G23511" s="28" t="str">
        <f t="shared" si="1103"/>
        <v>10</v>
      </c>
      <c r="H23511" s="29">
        <f>IF(I23511="","",IF($C$7="HB",I23511-TIME(VLOOKUP($C$6,Reference!$B$12:$C$16,2,0),0,0),I23511-TIME(VLOOKUP($C$6,Reference!$B$12:$C$16,2,0),0,0)+TIME(1,0,0)))</f>
        <v>42619.416666666664</v>
      </c>
      <c r="I23511" s="29">
        <v>42619.625</v>
      </c>
      <c r="J23511" s="42">
        <v>12607</v>
      </c>
    </row>
    <row r="23512" spans="5:10" x14ac:dyDescent="0.25">
      <c r="E23512" s="19">
        <f t="shared" si="1101"/>
        <v>227</v>
      </c>
      <c r="F23512" s="28" t="str">
        <f t="shared" si="1102"/>
        <v>9/6/2016</v>
      </c>
      <c r="G23512" s="28" t="str">
        <f t="shared" si="1103"/>
        <v>11</v>
      </c>
      <c r="H23512" s="29">
        <f>IF(I23512="","",IF($C$7="HB",I23512-TIME(VLOOKUP($C$6,Reference!$B$12:$C$16,2,0),0,0),I23512-TIME(VLOOKUP($C$6,Reference!$B$12:$C$16,2,0),0,0)+TIME(1,0,0)))</f>
        <v>42619.458333333328</v>
      </c>
      <c r="I23512" s="29">
        <v>42619.666666666664</v>
      </c>
      <c r="J23512" s="42">
        <v>12978</v>
      </c>
    </row>
    <row r="23513" spans="5:10" x14ac:dyDescent="0.25">
      <c r="E23513" s="19">
        <f t="shared" si="1101"/>
        <v>227</v>
      </c>
      <c r="F23513" s="28" t="str">
        <f t="shared" si="1102"/>
        <v>9/6/2016</v>
      </c>
      <c r="G23513" s="28" t="str">
        <f t="shared" si="1103"/>
        <v>12</v>
      </c>
      <c r="H23513" s="29">
        <f>IF(I23513="","",IF($C$7="HB",I23513-TIME(VLOOKUP($C$6,Reference!$B$12:$C$16,2,0),0,0),I23513-TIME(VLOOKUP($C$6,Reference!$B$12:$C$16,2,0),0,0)+TIME(1,0,0)))</f>
        <v>42619.5</v>
      </c>
      <c r="I23513" s="29">
        <v>42619.708333333336</v>
      </c>
      <c r="J23513" s="42">
        <v>13326</v>
      </c>
    </row>
    <row r="23514" spans="5:10" x14ac:dyDescent="0.25">
      <c r="E23514" s="19">
        <f t="shared" si="1101"/>
        <v>227</v>
      </c>
      <c r="F23514" s="28" t="str">
        <f t="shared" si="1102"/>
        <v>9/6/2016</v>
      </c>
      <c r="G23514" s="28" t="str">
        <f t="shared" si="1103"/>
        <v>13</v>
      </c>
      <c r="H23514" s="29">
        <f>IF(I23514="","",IF($C$7="HB",I23514-TIME(VLOOKUP($C$6,Reference!$B$12:$C$16,2,0),0,0),I23514-TIME(VLOOKUP($C$6,Reference!$B$12:$C$16,2,0),0,0)+TIME(1,0,0)))</f>
        <v>42619.541666666664</v>
      </c>
      <c r="I23514" s="29">
        <v>42619.75</v>
      </c>
      <c r="J23514" s="42">
        <v>13590</v>
      </c>
    </row>
    <row r="23515" spans="5:10" x14ac:dyDescent="0.25">
      <c r="E23515" s="19">
        <f t="shared" si="1101"/>
        <v>227</v>
      </c>
      <c r="F23515" s="28" t="str">
        <f t="shared" si="1102"/>
        <v>9/6/2016</v>
      </c>
      <c r="G23515" s="28" t="str">
        <f t="shared" si="1103"/>
        <v>14</v>
      </c>
      <c r="H23515" s="29">
        <f>IF(I23515="","",IF($C$7="HB",I23515-TIME(VLOOKUP($C$6,Reference!$B$12:$C$16,2,0),0,0),I23515-TIME(VLOOKUP($C$6,Reference!$B$12:$C$16,2,0),0,0)+TIME(1,0,0)))</f>
        <v>42619.583333333328</v>
      </c>
      <c r="I23515" s="29">
        <v>42619.791666666664</v>
      </c>
      <c r="J23515" s="42">
        <v>13598</v>
      </c>
    </row>
    <row r="23516" spans="5:10" x14ac:dyDescent="0.25">
      <c r="E23516" s="19">
        <f t="shared" si="1101"/>
        <v>227</v>
      </c>
      <c r="F23516" s="28" t="str">
        <f t="shared" si="1102"/>
        <v>9/6/2016</v>
      </c>
      <c r="G23516" s="28" t="str">
        <f t="shared" si="1103"/>
        <v>15</v>
      </c>
      <c r="H23516" s="29">
        <f>IF(I23516="","",IF($C$7="HB",I23516-TIME(VLOOKUP($C$6,Reference!$B$12:$C$16,2,0),0,0),I23516-TIME(VLOOKUP($C$6,Reference!$B$12:$C$16,2,0),0,0)+TIME(1,0,0)))</f>
        <v>42619.625</v>
      </c>
      <c r="I23516" s="29">
        <v>42619.833333333336</v>
      </c>
      <c r="J23516" s="42">
        <v>13998</v>
      </c>
    </row>
    <row r="23517" spans="5:10" x14ac:dyDescent="0.25">
      <c r="E23517" s="19">
        <f t="shared" si="1101"/>
        <v>227</v>
      </c>
      <c r="F23517" s="28" t="str">
        <f t="shared" si="1102"/>
        <v>9/6/2016</v>
      </c>
      <c r="G23517" s="28" t="str">
        <f t="shared" si="1103"/>
        <v>16</v>
      </c>
      <c r="H23517" s="29">
        <f>IF(I23517="","",IF($C$7="HB",I23517-TIME(VLOOKUP($C$6,Reference!$B$12:$C$16,2,0),0,0),I23517-TIME(VLOOKUP($C$6,Reference!$B$12:$C$16,2,0),0,0)+TIME(1,0,0)))</f>
        <v>42619.666666666664</v>
      </c>
      <c r="I23517" s="29">
        <v>42619.875</v>
      </c>
      <c r="J23517" s="42">
        <v>14497</v>
      </c>
    </row>
    <row r="23518" spans="5:10" x14ac:dyDescent="0.25">
      <c r="E23518" s="19">
        <f t="shared" si="1101"/>
        <v>227</v>
      </c>
      <c r="F23518" s="28" t="str">
        <f t="shared" si="1102"/>
        <v>9/6/2016</v>
      </c>
      <c r="G23518" s="28" t="str">
        <f t="shared" si="1103"/>
        <v>17</v>
      </c>
      <c r="H23518" s="29">
        <f>IF(I23518="","",IF($C$7="HB",I23518-TIME(VLOOKUP($C$6,Reference!$B$12:$C$16,2,0),0,0),I23518-TIME(VLOOKUP($C$6,Reference!$B$12:$C$16,2,0),0,0)+TIME(1,0,0)))</f>
        <v>42619.708333333328</v>
      </c>
      <c r="I23518" s="29">
        <v>42619.916666666664</v>
      </c>
      <c r="J23518" s="42">
        <v>15043</v>
      </c>
    </row>
    <row r="23519" spans="5:10" x14ac:dyDescent="0.25">
      <c r="E23519" s="19">
        <f t="shared" si="1101"/>
        <v>227</v>
      </c>
      <c r="F23519" s="28" t="str">
        <f t="shared" si="1102"/>
        <v>9/6/2016</v>
      </c>
      <c r="G23519" s="28" t="str">
        <f t="shared" si="1103"/>
        <v>18</v>
      </c>
      <c r="H23519" s="29">
        <f>IF(I23519="","",IF($C$7="HB",I23519-TIME(VLOOKUP($C$6,Reference!$B$12:$C$16,2,0),0,0),I23519-TIME(VLOOKUP($C$6,Reference!$B$12:$C$16,2,0),0,0)+TIME(1,0,0)))</f>
        <v>42619.75</v>
      </c>
      <c r="I23519" s="29">
        <v>42619.958333333336</v>
      </c>
      <c r="J23519" s="42">
        <v>15595</v>
      </c>
    </row>
    <row r="23520" spans="5:10" x14ac:dyDescent="0.25">
      <c r="E23520" s="19">
        <f t="shared" si="1101"/>
        <v>227</v>
      </c>
      <c r="F23520" s="28" t="str">
        <f t="shared" si="1102"/>
        <v>9/6/2016</v>
      </c>
      <c r="G23520" s="28" t="str">
        <f t="shared" si="1103"/>
        <v>19</v>
      </c>
      <c r="H23520" s="29">
        <f>IF(I23520="","",IF($C$7="HB",I23520-TIME(VLOOKUP($C$6,Reference!$B$12:$C$16,2,0),0,0),I23520-TIME(VLOOKUP($C$6,Reference!$B$12:$C$16,2,0),0,0)+TIME(1,0,0)))</f>
        <v>42619.791666666664</v>
      </c>
      <c r="I23520" s="29">
        <v>42620</v>
      </c>
      <c r="J23520" s="42">
        <v>15931</v>
      </c>
    </row>
    <row r="23521" spans="5:10" x14ac:dyDescent="0.25">
      <c r="E23521" s="19">
        <f t="shared" si="1101"/>
        <v>227</v>
      </c>
      <c r="F23521" s="28" t="str">
        <f t="shared" si="1102"/>
        <v>9/6/2016</v>
      </c>
      <c r="G23521" s="28" t="str">
        <f t="shared" si="1103"/>
        <v>20</v>
      </c>
      <c r="H23521" s="29">
        <f>IF(I23521="","",IF($C$7="HB",I23521-TIME(VLOOKUP($C$6,Reference!$B$12:$C$16,2,0),0,0),I23521-TIME(VLOOKUP($C$6,Reference!$B$12:$C$16,2,0),0,0)+TIME(1,0,0)))</f>
        <v>42619.833333333328</v>
      </c>
      <c r="I23521" s="29">
        <v>42620.041666666664</v>
      </c>
      <c r="J23521" s="42">
        <v>15992</v>
      </c>
    </row>
    <row r="23522" spans="5:10" x14ac:dyDescent="0.25">
      <c r="E23522" s="19">
        <f t="shared" si="1101"/>
        <v>227</v>
      </c>
      <c r="F23522" s="28" t="str">
        <f t="shared" si="1102"/>
        <v>9/6/2016</v>
      </c>
      <c r="G23522" s="28" t="str">
        <f t="shared" si="1103"/>
        <v>21</v>
      </c>
      <c r="H23522" s="29">
        <f>IF(I23522="","",IF($C$7="HB",I23522-TIME(VLOOKUP($C$6,Reference!$B$12:$C$16,2,0),0,0),I23522-TIME(VLOOKUP($C$6,Reference!$B$12:$C$16,2,0),0,0)+TIME(1,0,0)))</f>
        <v>42619.875</v>
      </c>
      <c r="I23522" s="29">
        <v>42620.083333333336</v>
      </c>
      <c r="J23522" s="42">
        <v>15816</v>
      </c>
    </row>
    <row r="23523" spans="5:10" x14ac:dyDescent="0.25">
      <c r="E23523" s="19">
        <f t="shared" si="1101"/>
        <v>227</v>
      </c>
      <c r="F23523" s="28" t="str">
        <f t="shared" si="1102"/>
        <v>9/6/2016</v>
      </c>
      <c r="G23523" s="28" t="str">
        <f t="shared" si="1103"/>
        <v>22</v>
      </c>
      <c r="H23523" s="29">
        <f>IF(I23523="","",IF($C$7="HB",I23523-TIME(VLOOKUP($C$6,Reference!$B$12:$C$16,2,0),0,0),I23523-TIME(VLOOKUP($C$6,Reference!$B$12:$C$16,2,0),0,0)+TIME(1,0,0)))</f>
        <v>42619.916666666664</v>
      </c>
      <c r="I23523" s="29">
        <v>42620.125</v>
      </c>
      <c r="J23523" s="42">
        <v>15659</v>
      </c>
    </row>
    <row r="23524" spans="5:10" x14ac:dyDescent="0.25">
      <c r="E23524" s="19">
        <f t="shared" si="1101"/>
        <v>227</v>
      </c>
      <c r="F23524" s="28" t="str">
        <f t="shared" si="1102"/>
        <v>9/6/2016</v>
      </c>
      <c r="G23524" s="28" t="str">
        <f t="shared" si="1103"/>
        <v>23</v>
      </c>
      <c r="H23524" s="29">
        <f>IF(I23524="","",IF($C$7="HB",I23524-TIME(VLOOKUP($C$6,Reference!$B$12:$C$16,2,0),0,0),I23524-TIME(VLOOKUP($C$6,Reference!$B$12:$C$16,2,0),0,0)+TIME(1,0,0)))</f>
        <v>42619.958333333328</v>
      </c>
      <c r="I23524" s="29">
        <v>42620.166666666664</v>
      </c>
      <c r="J23524" s="42">
        <v>14687</v>
      </c>
    </row>
    <row r="23525" spans="5:10" x14ac:dyDescent="0.25">
      <c r="E23525" s="19">
        <f t="shared" si="1101"/>
        <v>227</v>
      </c>
      <c r="F23525" s="28" t="str">
        <f t="shared" si="1102"/>
        <v>9/7/2016</v>
      </c>
      <c r="G23525" s="28" t="str">
        <f t="shared" si="1103"/>
        <v>0</v>
      </c>
      <c r="H23525" s="29">
        <f>IF(I23525="","",IF($C$7="HB",I23525-TIME(VLOOKUP($C$6,Reference!$B$12:$C$16,2,0),0,0),I23525-TIME(VLOOKUP($C$6,Reference!$B$12:$C$16,2,0),0,0)+TIME(1,0,0)))</f>
        <v>42620</v>
      </c>
      <c r="I23525" s="29">
        <v>42620.208333333336</v>
      </c>
      <c r="J23525" s="42">
        <v>13410</v>
      </c>
    </row>
    <row r="23526" spans="5:10" x14ac:dyDescent="0.25">
      <c r="E23526" s="19">
        <f t="shared" si="1101"/>
        <v>227</v>
      </c>
      <c r="F23526" s="28" t="str">
        <f t="shared" si="1102"/>
        <v>9/7/2016</v>
      </c>
      <c r="G23526" s="28" t="str">
        <f t="shared" si="1103"/>
        <v>1</v>
      </c>
      <c r="H23526" s="29">
        <f>IF(I23526="","",IF($C$7="HB",I23526-TIME(VLOOKUP($C$6,Reference!$B$12:$C$16,2,0),0,0),I23526-TIME(VLOOKUP($C$6,Reference!$B$12:$C$16,2,0),0,0)+TIME(1,0,0)))</f>
        <v>42620.041666666664</v>
      </c>
      <c r="I23526" s="29">
        <v>42620.25</v>
      </c>
      <c r="J23526" s="42">
        <v>12307</v>
      </c>
    </row>
    <row r="23527" spans="5:10" x14ac:dyDescent="0.25">
      <c r="E23527" s="19">
        <f t="shared" si="1101"/>
        <v>227</v>
      </c>
      <c r="F23527" s="28" t="str">
        <f t="shared" si="1102"/>
        <v>9/7/2016</v>
      </c>
      <c r="G23527" s="28" t="str">
        <f t="shared" si="1103"/>
        <v>2</v>
      </c>
      <c r="H23527" s="29">
        <f>IF(I23527="","",IF($C$7="HB",I23527-TIME(VLOOKUP($C$6,Reference!$B$12:$C$16,2,0),0,0),I23527-TIME(VLOOKUP($C$6,Reference!$B$12:$C$16,2,0),0,0)+TIME(1,0,0)))</f>
        <v>42620.083333333328</v>
      </c>
      <c r="I23527" s="29">
        <v>42620.291666666664</v>
      </c>
      <c r="J23527" s="42">
        <v>11585</v>
      </c>
    </row>
    <row r="23528" spans="5:10" x14ac:dyDescent="0.25">
      <c r="E23528" s="19">
        <f t="shared" si="1101"/>
        <v>227</v>
      </c>
      <c r="F23528" s="28" t="str">
        <f t="shared" si="1102"/>
        <v>9/7/2016</v>
      </c>
      <c r="G23528" s="28" t="str">
        <f t="shared" si="1103"/>
        <v>3</v>
      </c>
      <c r="H23528" s="29">
        <f>IF(I23528="","",IF($C$7="HB",I23528-TIME(VLOOKUP($C$6,Reference!$B$12:$C$16,2,0),0,0),I23528-TIME(VLOOKUP($C$6,Reference!$B$12:$C$16,2,0),0,0)+TIME(1,0,0)))</f>
        <v>42620.125</v>
      </c>
      <c r="I23528" s="29">
        <v>42620.333333333336</v>
      </c>
      <c r="J23528" s="42">
        <v>11259</v>
      </c>
    </row>
    <row r="23529" spans="5:10" x14ac:dyDescent="0.25">
      <c r="E23529" s="19">
        <f t="shared" si="1101"/>
        <v>227</v>
      </c>
      <c r="F23529" s="28" t="str">
        <f t="shared" si="1102"/>
        <v>9/7/2016</v>
      </c>
      <c r="G23529" s="28" t="str">
        <f t="shared" si="1103"/>
        <v>4</v>
      </c>
      <c r="H23529" s="29">
        <f>IF(I23529="","",IF($C$7="HB",I23529-TIME(VLOOKUP($C$6,Reference!$B$12:$C$16,2,0),0,0),I23529-TIME(VLOOKUP($C$6,Reference!$B$12:$C$16,2,0),0,0)+TIME(1,0,0)))</f>
        <v>42620.166666666664</v>
      </c>
      <c r="I23529" s="29">
        <v>42620.375</v>
      </c>
      <c r="J23529" s="42">
        <v>10847</v>
      </c>
    </row>
    <row r="23530" spans="5:10" x14ac:dyDescent="0.25">
      <c r="E23530" s="19">
        <f t="shared" si="1101"/>
        <v>227</v>
      </c>
      <c r="F23530" s="28" t="str">
        <f t="shared" si="1102"/>
        <v>9/7/2016</v>
      </c>
      <c r="G23530" s="28" t="str">
        <f t="shared" si="1103"/>
        <v>5</v>
      </c>
      <c r="H23530" s="29">
        <f>IF(I23530="","",IF($C$7="HB",I23530-TIME(VLOOKUP($C$6,Reference!$B$12:$C$16,2,0),0,0),I23530-TIME(VLOOKUP($C$6,Reference!$B$12:$C$16,2,0),0,0)+TIME(1,0,0)))</f>
        <v>42620.208333333328</v>
      </c>
      <c r="I23530" s="29">
        <v>42620.416666666664</v>
      </c>
      <c r="J23530" s="42">
        <v>10589</v>
      </c>
    </row>
    <row r="23531" spans="5:10" x14ac:dyDescent="0.25">
      <c r="E23531" s="19">
        <f t="shared" si="1101"/>
        <v>227</v>
      </c>
      <c r="F23531" s="28" t="str">
        <f t="shared" si="1102"/>
        <v>9/7/2016</v>
      </c>
      <c r="G23531" s="28" t="str">
        <f t="shared" si="1103"/>
        <v>6</v>
      </c>
      <c r="H23531" s="29">
        <f>IF(I23531="","",IF($C$7="HB",I23531-TIME(VLOOKUP($C$6,Reference!$B$12:$C$16,2,0),0,0),I23531-TIME(VLOOKUP($C$6,Reference!$B$12:$C$16,2,0),0,0)+TIME(1,0,0)))</f>
        <v>42620.25</v>
      </c>
      <c r="I23531" s="29">
        <v>42620.458333333336</v>
      </c>
      <c r="J23531" s="42">
        <v>10712</v>
      </c>
    </row>
    <row r="23532" spans="5:10" x14ac:dyDescent="0.25">
      <c r="E23532" s="19">
        <f t="shared" si="1101"/>
        <v>227</v>
      </c>
      <c r="F23532" s="28" t="str">
        <f t="shared" si="1102"/>
        <v>9/7/2016</v>
      </c>
      <c r="G23532" s="28" t="str">
        <f t="shared" si="1103"/>
        <v>7</v>
      </c>
      <c r="H23532" s="29">
        <f>IF(I23532="","",IF($C$7="HB",I23532-TIME(VLOOKUP($C$6,Reference!$B$12:$C$16,2,0),0,0),I23532-TIME(VLOOKUP($C$6,Reference!$B$12:$C$16,2,0),0,0)+TIME(1,0,0)))</f>
        <v>42620.291666666664</v>
      </c>
      <c r="I23532" s="29">
        <v>42620.5</v>
      </c>
      <c r="J23532" s="42">
        <v>11208</v>
      </c>
    </row>
    <row r="23533" spans="5:10" x14ac:dyDescent="0.25">
      <c r="E23533" s="19">
        <f t="shared" si="1101"/>
        <v>227</v>
      </c>
      <c r="F23533" s="28" t="str">
        <f t="shared" si="1102"/>
        <v>9/7/2016</v>
      </c>
      <c r="G23533" s="28" t="str">
        <f t="shared" si="1103"/>
        <v>8</v>
      </c>
      <c r="H23533" s="29">
        <f>IF(I23533="","",IF($C$7="HB",I23533-TIME(VLOOKUP($C$6,Reference!$B$12:$C$16,2,0),0,0),I23533-TIME(VLOOKUP($C$6,Reference!$B$12:$C$16,2,0),0,0)+TIME(1,0,0)))</f>
        <v>42620.333333333328</v>
      </c>
      <c r="I23533" s="29">
        <v>42620.541666666664</v>
      </c>
      <c r="J23533" s="42">
        <v>12196</v>
      </c>
    </row>
    <row r="23534" spans="5:10" x14ac:dyDescent="0.25">
      <c r="E23534" s="19">
        <f t="shared" si="1101"/>
        <v>227</v>
      </c>
      <c r="F23534" s="28" t="str">
        <f t="shared" si="1102"/>
        <v>9/7/2016</v>
      </c>
      <c r="G23534" s="28" t="str">
        <f t="shared" si="1103"/>
        <v>9</v>
      </c>
      <c r="H23534" s="29">
        <f>IF(I23534="","",IF($C$7="HB",I23534-TIME(VLOOKUP($C$6,Reference!$B$12:$C$16,2,0),0,0),I23534-TIME(VLOOKUP($C$6,Reference!$B$12:$C$16,2,0),0,0)+TIME(1,0,0)))</f>
        <v>42620.375</v>
      </c>
      <c r="I23534" s="29">
        <v>42620.583333333336</v>
      </c>
      <c r="J23534" s="42">
        <v>12835</v>
      </c>
    </row>
    <row r="23535" spans="5:10" x14ac:dyDescent="0.25">
      <c r="E23535" s="19">
        <f t="shared" si="1101"/>
        <v>227</v>
      </c>
      <c r="F23535" s="28" t="str">
        <f t="shared" si="1102"/>
        <v>9/7/2016</v>
      </c>
      <c r="G23535" s="28" t="str">
        <f t="shared" si="1103"/>
        <v>10</v>
      </c>
      <c r="H23535" s="29">
        <f>IF(I23535="","",IF($C$7="HB",I23535-TIME(VLOOKUP($C$6,Reference!$B$12:$C$16,2,0),0,0),I23535-TIME(VLOOKUP($C$6,Reference!$B$12:$C$16,2,0),0,0)+TIME(1,0,0)))</f>
        <v>42620.416666666664</v>
      </c>
      <c r="I23535" s="29">
        <v>42620.625</v>
      </c>
      <c r="J23535" s="42">
        <v>13183</v>
      </c>
    </row>
    <row r="23536" spans="5:10" x14ac:dyDescent="0.25">
      <c r="E23536" s="19">
        <f t="shared" si="1101"/>
        <v>227</v>
      </c>
      <c r="F23536" s="28" t="str">
        <f t="shared" si="1102"/>
        <v>9/7/2016</v>
      </c>
      <c r="G23536" s="28" t="str">
        <f t="shared" si="1103"/>
        <v>11</v>
      </c>
      <c r="H23536" s="29">
        <f>IF(I23536="","",IF($C$7="HB",I23536-TIME(VLOOKUP($C$6,Reference!$B$12:$C$16,2,0),0,0),I23536-TIME(VLOOKUP($C$6,Reference!$B$12:$C$16,2,0),0,0)+TIME(1,0,0)))</f>
        <v>42620.458333333328</v>
      </c>
      <c r="I23536" s="29">
        <v>42620.666666666664</v>
      </c>
      <c r="J23536" s="42">
        <v>13522</v>
      </c>
    </row>
    <row r="23537" spans="5:10" x14ac:dyDescent="0.25">
      <c r="E23537" s="19">
        <f t="shared" si="1101"/>
        <v>227</v>
      </c>
      <c r="F23537" s="28" t="str">
        <f t="shared" si="1102"/>
        <v>9/7/2016</v>
      </c>
      <c r="G23537" s="28" t="str">
        <f t="shared" si="1103"/>
        <v>12</v>
      </c>
      <c r="H23537" s="29">
        <f>IF(I23537="","",IF($C$7="HB",I23537-TIME(VLOOKUP($C$6,Reference!$B$12:$C$16,2,0),0,0),I23537-TIME(VLOOKUP($C$6,Reference!$B$12:$C$16,2,0),0,0)+TIME(1,0,0)))</f>
        <v>42620.5</v>
      </c>
      <c r="I23537" s="29">
        <v>42620.708333333336</v>
      </c>
      <c r="J23537" s="42">
        <v>13884</v>
      </c>
    </row>
    <row r="23538" spans="5:10" x14ac:dyDescent="0.25">
      <c r="E23538" s="19">
        <f t="shared" si="1101"/>
        <v>227</v>
      </c>
      <c r="F23538" s="28" t="str">
        <f t="shared" si="1102"/>
        <v>9/7/2016</v>
      </c>
      <c r="G23538" s="28" t="str">
        <f t="shared" si="1103"/>
        <v>13</v>
      </c>
      <c r="H23538" s="29">
        <f>IF(I23538="","",IF($C$7="HB",I23538-TIME(VLOOKUP($C$6,Reference!$B$12:$C$16,2,0),0,0),I23538-TIME(VLOOKUP($C$6,Reference!$B$12:$C$16,2,0),0,0)+TIME(1,0,0)))</f>
        <v>42620.541666666664</v>
      </c>
      <c r="I23538" s="29">
        <v>42620.75</v>
      </c>
      <c r="J23538" s="42">
        <v>14307</v>
      </c>
    </row>
    <row r="23539" spans="5:10" x14ac:dyDescent="0.25">
      <c r="E23539" s="19">
        <f t="shared" si="1101"/>
        <v>227</v>
      </c>
      <c r="F23539" s="28" t="str">
        <f t="shared" si="1102"/>
        <v>9/7/2016</v>
      </c>
      <c r="G23539" s="28" t="str">
        <f t="shared" si="1103"/>
        <v>14</v>
      </c>
      <c r="H23539" s="29">
        <f>IF(I23539="","",IF($C$7="HB",I23539-TIME(VLOOKUP($C$6,Reference!$B$12:$C$16,2,0),0,0),I23539-TIME(VLOOKUP($C$6,Reference!$B$12:$C$16,2,0),0,0)+TIME(1,0,0)))</f>
        <v>42620.583333333328</v>
      </c>
      <c r="I23539" s="29">
        <v>42620.791666666664</v>
      </c>
      <c r="J23539" s="42">
        <v>14695</v>
      </c>
    </row>
    <row r="23540" spans="5:10" x14ac:dyDescent="0.25">
      <c r="E23540" s="19">
        <f t="shared" si="1101"/>
        <v>227</v>
      </c>
      <c r="F23540" s="28" t="str">
        <f t="shared" si="1102"/>
        <v>9/7/2016</v>
      </c>
      <c r="G23540" s="28" t="str">
        <f t="shared" si="1103"/>
        <v>15</v>
      </c>
      <c r="H23540" s="29">
        <f>IF(I23540="","",IF($C$7="HB",I23540-TIME(VLOOKUP($C$6,Reference!$B$12:$C$16,2,0),0,0),I23540-TIME(VLOOKUP($C$6,Reference!$B$12:$C$16,2,0),0,0)+TIME(1,0,0)))</f>
        <v>42620.625</v>
      </c>
      <c r="I23540" s="29">
        <v>42620.833333333336</v>
      </c>
      <c r="J23540" s="42">
        <v>15369</v>
      </c>
    </row>
    <row r="23541" spans="5:10" x14ac:dyDescent="0.25">
      <c r="E23541" s="19">
        <f t="shared" si="1101"/>
        <v>227</v>
      </c>
      <c r="F23541" s="28" t="str">
        <f t="shared" si="1102"/>
        <v>9/7/2016</v>
      </c>
      <c r="G23541" s="28" t="str">
        <f t="shared" si="1103"/>
        <v>16</v>
      </c>
      <c r="H23541" s="29">
        <f>IF(I23541="","",IF($C$7="HB",I23541-TIME(VLOOKUP($C$6,Reference!$B$12:$C$16,2,0),0,0),I23541-TIME(VLOOKUP($C$6,Reference!$B$12:$C$16,2,0),0,0)+TIME(1,0,0)))</f>
        <v>42620.666666666664</v>
      </c>
      <c r="I23541" s="29">
        <v>42620.875</v>
      </c>
      <c r="J23541" s="42">
        <v>16182</v>
      </c>
    </row>
    <row r="23542" spans="5:10" x14ac:dyDescent="0.25">
      <c r="E23542" s="19">
        <f t="shared" si="1101"/>
        <v>227</v>
      </c>
      <c r="F23542" s="28" t="str">
        <f t="shared" si="1102"/>
        <v>9/7/2016</v>
      </c>
      <c r="G23542" s="28" t="str">
        <f t="shared" si="1103"/>
        <v>17</v>
      </c>
      <c r="H23542" s="29">
        <f>IF(I23542="","",IF($C$7="HB",I23542-TIME(VLOOKUP($C$6,Reference!$B$12:$C$16,2,0),0,0),I23542-TIME(VLOOKUP($C$6,Reference!$B$12:$C$16,2,0),0,0)+TIME(1,0,0)))</f>
        <v>42620.708333333328</v>
      </c>
      <c r="I23542" s="29">
        <v>42620.916666666664</v>
      </c>
      <c r="J23542" s="42">
        <v>16686</v>
      </c>
    </row>
    <row r="23543" spans="5:10" x14ac:dyDescent="0.25">
      <c r="E23543" s="19">
        <f t="shared" si="1101"/>
        <v>227</v>
      </c>
      <c r="F23543" s="28" t="str">
        <f t="shared" si="1102"/>
        <v>9/7/2016</v>
      </c>
      <c r="G23543" s="28" t="str">
        <f t="shared" si="1103"/>
        <v>18</v>
      </c>
      <c r="H23543" s="29">
        <f>IF(I23543="","",IF($C$7="HB",I23543-TIME(VLOOKUP($C$6,Reference!$B$12:$C$16,2,0),0,0),I23543-TIME(VLOOKUP($C$6,Reference!$B$12:$C$16,2,0),0,0)+TIME(1,0,0)))</f>
        <v>42620.75</v>
      </c>
      <c r="I23543" s="29">
        <v>42620.958333333336</v>
      </c>
      <c r="J23543" s="42">
        <v>17360</v>
      </c>
    </row>
    <row r="23544" spans="5:10" x14ac:dyDescent="0.25">
      <c r="E23544" s="19">
        <f t="shared" si="1101"/>
        <v>227</v>
      </c>
      <c r="F23544" s="28" t="str">
        <f t="shared" si="1102"/>
        <v>9/7/2016</v>
      </c>
      <c r="G23544" s="28" t="str">
        <f t="shared" si="1103"/>
        <v>19</v>
      </c>
      <c r="H23544" s="29">
        <f>IF(I23544="","",IF($C$7="HB",I23544-TIME(VLOOKUP($C$6,Reference!$B$12:$C$16,2,0),0,0),I23544-TIME(VLOOKUP($C$6,Reference!$B$12:$C$16,2,0),0,0)+TIME(1,0,0)))</f>
        <v>42620.791666666664</v>
      </c>
      <c r="I23544" s="29">
        <v>42621</v>
      </c>
      <c r="J23544" s="42">
        <v>17643</v>
      </c>
    </row>
    <row r="23545" spans="5:10" x14ac:dyDescent="0.25">
      <c r="E23545" s="19">
        <f t="shared" si="1101"/>
        <v>227</v>
      </c>
      <c r="F23545" s="28" t="str">
        <f t="shared" si="1102"/>
        <v>9/7/2016</v>
      </c>
      <c r="G23545" s="28" t="str">
        <f t="shared" si="1103"/>
        <v>20</v>
      </c>
      <c r="H23545" s="29">
        <f>IF(I23545="","",IF($C$7="HB",I23545-TIME(VLOOKUP($C$6,Reference!$B$12:$C$16,2,0),0,0),I23545-TIME(VLOOKUP($C$6,Reference!$B$12:$C$16,2,0),0,0)+TIME(1,0,0)))</f>
        <v>42620.833333333328</v>
      </c>
      <c r="I23545" s="29">
        <v>42621.041666666664</v>
      </c>
      <c r="J23545" s="42">
        <v>17510</v>
      </c>
    </row>
    <row r="23546" spans="5:10" x14ac:dyDescent="0.25">
      <c r="E23546" s="19">
        <f t="shared" si="1101"/>
        <v>227</v>
      </c>
      <c r="F23546" s="28" t="str">
        <f t="shared" si="1102"/>
        <v>9/7/2016</v>
      </c>
      <c r="G23546" s="28" t="str">
        <f t="shared" si="1103"/>
        <v>21</v>
      </c>
      <c r="H23546" s="29">
        <f>IF(I23546="","",IF($C$7="HB",I23546-TIME(VLOOKUP($C$6,Reference!$B$12:$C$16,2,0),0,0),I23546-TIME(VLOOKUP($C$6,Reference!$B$12:$C$16,2,0),0,0)+TIME(1,0,0)))</f>
        <v>42620.875</v>
      </c>
      <c r="I23546" s="29">
        <v>42621.083333333336</v>
      </c>
      <c r="J23546" s="42">
        <v>17158</v>
      </c>
    </row>
    <row r="23547" spans="5:10" x14ac:dyDescent="0.25">
      <c r="E23547" s="19">
        <f t="shared" si="1101"/>
        <v>227</v>
      </c>
      <c r="F23547" s="28" t="str">
        <f t="shared" si="1102"/>
        <v>9/7/2016</v>
      </c>
      <c r="G23547" s="28" t="str">
        <f t="shared" si="1103"/>
        <v>22</v>
      </c>
      <c r="H23547" s="29">
        <f>IF(I23547="","",IF($C$7="HB",I23547-TIME(VLOOKUP($C$6,Reference!$B$12:$C$16,2,0),0,0),I23547-TIME(VLOOKUP($C$6,Reference!$B$12:$C$16,2,0),0,0)+TIME(1,0,0)))</f>
        <v>42620.916666666664</v>
      </c>
      <c r="I23547" s="29">
        <v>42621.125</v>
      </c>
      <c r="J23547" s="42">
        <v>16768</v>
      </c>
    </row>
    <row r="23548" spans="5:10" x14ac:dyDescent="0.25">
      <c r="E23548" s="19">
        <f t="shared" si="1101"/>
        <v>227</v>
      </c>
      <c r="F23548" s="28" t="str">
        <f t="shared" si="1102"/>
        <v>9/7/2016</v>
      </c>
      <c r="G23548" s="28" t="str">
        <f t="shared" si="1103"/>
        <v>23</v>
      </c>
      <c r="H23548" s="29">
        <f>IF(I23548="","",IF($C$7="HB",I23548-TIME(VLOOKUP($C$6,Reference!$B$12:$C$16,2,0),0,0),I23548-TIME(VLOOKUP($C$6,Reference!$B$12:$C$16,2,0),0,0)+TIME(1,0,0)))</f>
        <v>42620.958333333328</v>
      </c>
      <c r="I23548" s="29">
        <v>42621.166666666664</v>
      </c>
      <c r="J23548" s="42">
        <v>15560</v>
      </c>
    </row>
    <row r="23549" spans="5:10" x14ac:dyDescent="0.25">
      <c r="E23549" s="19">
        <f t="shared" si="1101"/>
        <v>227</v>
      </c>
      <c r="F23549" s="28" t="str">
        <f t="shared" si="1102"/>
        <v>9/8/2016</v>
      </c>
      <c r="G23549" s="28" t="str">
        <f t="shared" si="1103"/>
        <v>0</v>
      </c>
      <c r="H23549" s="29">
        <f>IF(I23549="","",IF($C$7="HB",I23549-TIME(VLOOKUP($C$6,Reference!$B$12:$C$16,2,0),0,0),I23549-TIME(VLOOKUP($C$6,Reference!$B$12:$C$16,2,0),0,0)+TIME(1,0,0)))</f>
        <v>42621</v>
      </c>
      <c r="I23549" s="29">
        <v>42621.208333333336</v>
      </c>
      <c r="J23549" s="42">
        <v>14126</v>
      </c>
    </row>
    <row r="23550" spans="5:10" x14ac:dyDescent="0.25">
      <c r="E23550" s="19">
        <f t="shared" si="1101"/>
        <v>227</v>
      </c>
      <c r="F23550" s="28" t="str">
        <f t="shared" si="1102"/>
        <v>9/8/2016</v>
      </c>
      <c r="G23550" s="28" t="str">
        <f t="shared" si="1103"/>
        <v>1</v>
      </c>
      <c r="H23550" s="29">
        <f>IF(I23550="","",IF($C$7="HB",I23550-TIME(VLOOKUP($C$6,Reference!$B$12:$C$16,2,0),0,0),I23550-TIME(VLOOKUP($C$6,Reference!$B$12:$C$16,2,0),0,0)+TIME(1,0,0)))</f>
        <v>42621.041666666664</v>
      </c>
      <c r="I23550" s="29">
        <v>42621.25</v>
      </c>
      <c r="J23550" s="42">
        <v>12850</v>
      </c>
    </row>
    <row r="23551" spans="5:10" x14ac:dyDescent="0.25">
      <c r="E23551" s="19">
        <f t="shared" si="1101"/>
        <v>227</v>
      </c>
      <c r="F23551" s="28" t="str">
        <f t="shared" si="1102"/>
        <v>9/8/2016</v>
      </c>
      <c r="G23551" s="28" t="str">
        <f t="shared" si="1103"/>
        <v>2</v>
      </c>
      <c r="H23551" s="29">
        <f>IF(I23551="","",IF($C$7="HB",I23551-TIME(VLOOKUP($C$6,Reference!$B$12:$C$16,2,0),0,0),I23551-TIME(VLOOKUP($C$6,Reference!$B$12:$C$16,2,0),0,0)+TIME(1,0,0)))</f>
        <v>42621.083333333328</v>
      </c>
      <c r="I23551" s="29">
        <v>42621.291666666664</v>
      </c>
      <c r="J23551" s="42">
        <v>11988</v>
      </c>
    </row>
    <row r="23552" spans="5:10" x14ac:dyDescent="0.25">
      <c r="E23552" s="19">
        <f t="shared" si="1101"/>
        <v>227</v>
      </c>
      <c r="F23552" s="28" t="str">
        <f t="shared" si="1102"/>
        <v>9/8/2016</v>
      </c>
      <c r="G23552" s="28" t="str">
        <f t="shared" si="1103"/>
        <v>3</v>
      </c>
      <c r="H23552" s="29">
        <f>IF(I23552="","",IF($C$7="HB",I23552-TIME(VLOOKUP($C$6,Reference!$B$12:$C$16,2,0),0,0),I23552-TIME(VLOOKUP($C$6,Reference!$B$12:$C$16,2,0),0,0)+TIME(1,0,0)))</f>
        <v>42621.125</v>
      </c>
      <c r="I23552" s="29">
        <v>42621.333333333336</v>
      </c>
      <c r="J23552" s="42">
        <v>11354</v>
      </c>
    </row>
    <row r="23553" spans="5:10" x14ac:dyDescent="0.25">
      <c r="E23553" s="19">
        <f t="shared" si="1101"/>
        <v>227</v>
      </c>
      <c r="F23553" s="28" t="str">
        <f t="shared" si="1102"/>
        <v>9/8/2016</v>
      </c>
      <c r="G23553" s="28" t="str">
        <f t="shared" si="1103"/>
        <v>4</v>
      </c>
      <c r="H23553" s="29">
        <f>IF(I23553="","",IF($C$7="HB",I23553-TIME(VLOOKUP($C$6,Reference!$B$12:$C$16,2,0),0,0),I23553-TIME(VLOOKUP($C$6,Reference!$B$12:$C$16,2,0),0,0)+TIME(1,0,0)))</f>
        <v>42621.166666666664</v>
      </c>
      <c r="I23553" s="29">
        <v>42621.375</v>
      </c>
      <c r="J23553" s="42">
        <v>11085</v>
      </c>
    </row>
    <row r="23554" spans="5:10" x14ac:dyDescent="0.25">
      <c r="E23554" s="19">
        <f t="shared" si="1101"/>
        <v>227</v>
      </c>
      <c r="F23554" s="28" t="str">
        <f t="shared" si="1102"/>
        <v>9/8/2016</v>
      </c>
      <c r="G23554" s="28" t="str">
        <f t="shared" si="1103"/>
        <v>5</v>
      </c>
      <c r="H23554" s="29">
        <f>IF(I23554="","",IF($C$7="HB",I23554-TIME(VLOOKUP($C$6,Reference!$B$12:$C$16,2,0),0,0),I23554-TIME(VLOOKUP($C$6,Reference!$B$12:$C$16,2,0),0,0)+TIME(1,0,0)))</f>
        <v>42621.208333333328</v>
      </c>
      <c r="I23554" s="29">
        <v>42621.416666666664</v>
      </c>
      <c r="J23554" s="42">
        <v>11114</v>
      </c>
    </row>
    <row r="23555" spans="5:10" x14ac:dyDescent="0.25">
      <c r="E23555" s="19">
        <f t="shared" si="1101"/>
        <v>227</v>
      </c>
      <c r="F23555" s="28" t="str">
        <f t="shared" si="1102"/>
        <v>9/8/2016</v>
      </c>
      <c r="G23555" s="28" t="str">
        <f t="shared" si="1103"/>
        <v>6</v>
      </c>
      <c r="H23555" s="29">
        <f>IF(I23555="","",IF($C$7="HB",I23555-TIME(VLOOKUP($C$6,Reference!$B$12:$C$16,2,0),0,0),I23555-TIME(VLOOKUP($C$6,Reference!$B$12:$C$16,2,0),0,0)+TIME(1,0,0)))</f>
        <v>42621.25</v>
      </c>
      <c r="I23555" s="29">
        <v>42621.458333333336</v>
      </c>
      <c r="J23555" s="42">
        <v>10984</v>
      </c>
    </row>
    <row r="23556" spans="5:10" x14ac:dyDescent="0.25">
      <c r="E23556" s="19">
        <f t="shared" si="1101"/>
        <v>227</v>
      </c>
      <c r="F23556" s="28" t="str">
        <f t="shared" si="1102"/>
        <v>9/8/2016</v>
      </c>
      <c r="G23556" s="28" t="str">
        <f t="shared" si="1103"/>
        <v>7</v>
      </c>
      <c r="H23556" s="29">
        <f>IF(I23556="","",IF($C$7="HB",I23556-TIME(VLOOKUP($C$6,Reference!$B$12:$C$16,2,0),0,0),I23556-TIME(VLOOKUP($C$6,Reference!$B$12:$C$16,2,0),0,0)+TIME(1,0,0)))</f>
        <v>42621.291666666664</v>
      </c>
      <c r="I23556" s="29">
        <v>42621.5</v>
      </c>
      <c r="J23556" s="42">
        <v>11324</v>
      </c>
    </row>
    <row r="23557" spans="5:10" x14ac:dyDescent="0.25">
      <c r="E23557" s="19">
        <f t="shared" si="1101"/>
        <v>227</v>
      </c>
      <c r="F23557" s="28" t="str">
        <f t="shared" si="1102"/>
        <v>9/8/2016</v>
      </c>
      <c r="G23557" s="28" t="str">
        <f t="shared" si="1103"/>
        <v>8</v>
      </c>
      <c r="H23557" s="29">
        <f>IF(I23557="","",IF($C$7="HB",I23557-TIME(VLOOKUP($C$6,Reference!$B$12:$C$16,2,0),0,0),I23557-TIME(VLOOKUP($C$6,Reference!$B$12:$C$16,2,0),0,0)+TIME(1,0,0)))</f>
        <v>42621.333333333328</v>
      </c>
      <c r="I23557" s="29">
        <v>42621.541666666664</v>
      </c>
      <c r="J23557" s="42">
        <v>12340</v>
      </c>
    </row>
    <row r="23558" spans="5:10" x14ac:dyDescent="0.25">
      <c r="E23558" s="19">
        <f t="shared" ref="E23558:E23621" si="1104">$C$16</f>
        <v>227</v>
      </c>
      <c r="F23558" s="28" t="str">
        <f t="shared" ref="F23558:F23621" si="1105">TEXT(H23558,"m/d/yyyy")</f>
        <v>9/8/2016</v>
      </c>
      <c r="G23558" s="28" t="str">
        <f t="shared" ref="G23558:G23621" si="1106">TEXT(H23558,"h")</f>
        <v>9</v>
      </c>
      <c r="H23558" s="29">
        <f>IF(I23558="","",IF($C$7="HB",I23558-TIME(VLOOKUP($C$6,Reference!$B$12:$C$16,2,0),0,0),I23558-TIME(VLOOKUP($C$6,Reference!$B$12:$C$16,2,0),0,0)+TIME(1,0,0)))</f>
        <v>42621.375</v>
      </c>
      <c r="I23558" s="29">
        <v>42621.583333333336</v>
      </c>
      <c r="J23558" s="42">
        <v>13019</v>
      </c>
    </row>
    <row r="23559" spans="5:10" x14ac:dyDescent="0.25">
      <c r="E23559" s="19">
        <f t="shared" si="1104"/>
        <v>227</v>
      </c>
      <c r="F23559" s="28" t="str">
        <f t="shared" si="1105"/>
        <v>9/8/2016</v>
      </c>
      <c r="G23559" s="28" t="str">
        <f t="shared" si="1106"/>
        <v>10</v>
      </c>
      <c r="H23559" s="29">
        <f>IF(I23559="","",IF($C$7="HB",I23559-TIME(VLOOKUP($C$6,Reference!$B$12:$C$16,2,0),0,0),I23559-TIME(VLOOKUP($C$6,Reference!$B$12:$C$16,2,0),0,0)+TIME(1,0,0)))</f>
        <v>42621.416666666664</v>
      </c>
      <c r="I23559" s="29">
        <v>42621.625</v>
      </c>
      <c r="J23559" s="42">
        <v>13299</v>
      </c>
    </row>
    <row r="23560" spans="5:10" x14ac:dyDescent="0.25">
      <c r="E23560" s="19">
        <f t="shared" si="1104"/>
        <v>227</v>
      </c>
      <c r="F23560" s="28" t="str">
        <f t="shared" si="1105"/>
        <v>9/8/2016</v>
      </c>
      <c r="G23560" s="28" t="str">
        <f t="shared" si="1106"/>
        <v>11</v>
      </c>
      <c r="H23560" s="29">
        <f>IF(I23560="","",IF($C$7="HB",I23560-TIME(VLOOKUP($C$6,Reference!$B$12:$C$16,2,0),0,0),I23560-TIME(VLOOKUP($C$6,Reference!$B$12:$C$16,2,0),0,0)+TIME(1,0,0)))</f>
        <v>42621.458333333328</v>
      </c>
      <c r="I23560" s="29">
        <v>42621.666666666664</v>
      </c>
      <c r="J23560" s="42">
        <v>13494</v>
      </c>
    </row>
    <row r="23561" spans="5:10" x14ac:dyDescent="0.25">
      <c r="E23561" s="19">
        <f t="shared" si="1104"/>
        <v>227</v>
      </c>
      <c r="F23561" s="28" t="str">
        <f t="shared" si="1105"/>
        <v>9/8/2016</v>
      </c>
      <c r="G23561" s="28" t="str">
        <f t="shared" si="1106"/>
        <v>12</v>
      </c>
      <c r="H23561" s="29">
        <f>IF(I23561="","",IF($C$7="HB",I23561-TIME(VLOOKUP($C$6,Reference!$B$12:$C$16,2,0),0,0),I23561-TIME(VLOOKUP($C$6,Reference!$B$12:$C$16,2,0),0,0)+TIME(1,0,0)))</f>
        <v>42621.5</v>
      </c>
      <c r="I23561" s="29">
        <v>42621.708333333336</v>
      </c>
      <c r="J23561" s="42">
        <v>13727</v>
      </c>
    </row>
    <row r="23562" spans="5:10" x14ac:dyDescent="0.25">
      <c r="E23562" s="19">
        <f t="shared" si="1104"/>
        <v>227</v>
      </c>
      <c r="F23562" s="28" t="str">
        <f t="shared" si="1105"/>
        <v>9/8/2016</v>
      </c>
      <c r="G23562" s="28" t="str">
        <f t="shared" si="1106"/>
        <v>13</v>
      </c>
      <c r="H23562" s="29">
        <f>IF(I23562="","",IF($C$7="HB",I23562-TIME(VLOOKUP($C$6,Reference!$B$12:$C$16,2,0),0,0),I23562-TIME(VLOOKUP($C$6,Reference!$B$12:$C$16,2,0),0,0)+TIME(1,0,0)))</f>
        <v>42621.541666666664</v>
      </c>
      <c r="I23562" s="29">
        <v>42621.75</v>
      </c>
      <c r="J23562" s="42">
        <v>13913</v>
      </c>
    </row>
    <row r="23563" spans="5:10" x14ac:dyDescent="0.25">
      <c r="E23563" s="19">
        <f t="shared" si="1104"/>
        <v>227</v>
      </c>
      <c r="F23563" s="28" t="str">
        <f t="shared" si="1105"/>
        <v>9/8/2016</v>
      </c>
      <c r="G23563" s="28" t="str">
        <f t="shared" si="1106"/>
        <v>14</v>
      </c>
      <c r="H23563" s="29">
        <f>IF(I23563="","",IF($C$7="HB",I23563-TIME(VLOOKUP($C$6,Reference!$B$12:$C$16,2,0),0,0),I23563-TIME(VLOOKUP($C$6,Reference!$B$12:$C$16,2,0),0,0)+TIME(1,0,0)))</f>
        <v>42621.583333333328</v>
      </c>
      <c r="I23563" s="29">
        <v>42621.791666666664</v>
      </c>
      <c r="J23563" s="42">
        <v>14113</v>
      </c>
    </row>
    <row r="23564" spans="5:10" x14ac:dyDescent="0.25">
      <c r="E23564" s="19">
        <f t="shared" si="1104"/>
        <v>227</v>
      </c>
      <c r="F23564" s="28" t="str">
        <f t="shared" si="1105"/>
        <v>9/8/2016</v>
      </c>
      <c r="G23564" s="28" t="str">
        <f t="shared" si="1106"/>
        <v>15</v>
      </c>
      <c r="H23564" s="29">
        <f>IF(I23564="","",IF($C$7="HB",I23564-TIME(VLOOKUP($C$6,Reference!$B$12:$C$16,2,0),0,0),I23564-TIME(VLOOKUP($C$6,Reference!$B$12:$C$16,2,0),0,0)+TIME(1,0,0)))</f>
        <v>42621.625</v>
      </c>
      <c r="I23564" s="29">
        <v>42621.833333333336</v>
      </c>
      <c r="J23564" s="42">
        <v>14569</v>
      </c>
    </row>
    <row r="23565" spans="5:10" x14ac:dyDescent="0.25">
      <c r="E23565" s="19">
        <f t="shared" si="1104"/>
        <v>227</v>
      </c>
      <c r="F23565" s="28" t="str">
        <f t="shared" si="1105"/>
        <v>9/8/2016</v>
      </c>
      <c r="G23565" s="28" t="str">
        <f t="shared" si="1106"/>
        <v>16</v>
      </c>
      <c r="H23565" s="29">
        <f>IF(I23565="","",IF($C$7="HB",I23565-TIME(VLOOKUP($C$6,Reference!$B$12:$C$16,2,0),0,0),I23565-TIME(VLOOKUP($C$6,Reference!$B$12:$C$16,2,0),0,0)+TIME(1,0,0)))</f>
        <v>42621.666666666664</v>
      </c>
      <c r="I23565" s="29">
        <v>42621.875</v>
      </c>
      <c r="J23565" s="42">
        <v>14830</v>
      </c>
    </row>
    <row r="23566" spans="5:10" x14ac:dyDescent="0.25">
      <c r="E23566" s="19">
        <f t="shared" si="1104"/>
        <v>227</v>
      </c>
      <c r="F23566" s="28" t="str">
        <f t="shared" si="1105"/>
        <v>9/8/2016</v>
      </c>
      <c r="G23566" s="28" t="str">
        <f t="shared" si="1106"/>
        <v>17</v>
      </c>
      <c r="H23566" s="29">
        <f>IF(I23566="","",IF($C$7="HB",I23566-TIME(VLOOKUP($C$6,Reference!$B$12:$C$16,2,0),0,0),I23566-TIME(VLOOKUP($C$6,Reference!$B$12:$C$16,2,0),0,0)+TIME(1,0,0)))</f>
        <v>42621.708333333328</v>
      </c>
      <c r="I23566" s="29">
        <v>42621.916666666664</v>
      </c>
      <c r="J23566" s="42">
        <v>15391</v>
      </c>
    </row>
    <row r="23567" spans="5:10" x14ac:dyDescent="0.25">
      <c r="E23567" s="19">
        <f t="shared" si="1104"/>
        <v>227</v>
      </c>
      <c r="F23567" s="28" t="str">
        <f t="shared" si="1105"/>
        <v>9/8/2016</v>
      </c>
      <c r="G23567" s="28" t="str">
        <f t="shared" si="1106"/>
        <v>18</v>
      </c>
      <c r="H23567" s="29">
        <f>IF(I23567="","",IF($C$7="HB",I23567-TIME(VLOOKUP($C$6,Reference!$B$12:$C$16,2,0),0,0),I23567-TIME(VLOOKUP($C$6,Reference!$B$12:$C$16,2,0),0,0)+TIME(1,0,0)))</f>
        <v>42621.75</v>
      </c>
      <c r="I23567" s="29">
        <v>42621.958333333336</v>
      </c>
      <c r="J23567" s="42">
        <v>15841</v>
      </c>
    </row>
    <row r="23568" spans="5:10" x14ac:dyDescent="0.25">
      <c r="E23568" s="19">
        <f t="shared" si="1104"/>
        <v>227</v>
      </c>
      <c r="F23568" s="28" t="str">
        <f t="shared" si="1105"/>
        <v>9/8/2016</v>
      </c>
      <c r="G23568" s="28" t="str">
        <f t="shared" si="1106"/>
        <v>19</v>
      </c>
      <c r="H23568" s="29">
        <f>IF(I23568="","",IF($C$7="HB",I23568-TIME(VLOOKUP($C$6,Reference!$B$12:$C$16,2,0),0,0),I23568-TIME(VLOOKUP($C$6,Reference!$B$12:$C$16,2,0),0,0)+TIME(1,0,0)))</f>
        <v>42621.791666666664</v>
      </c>
      <c r="I23568" s="29">
        <v>42622</v>
      </c>
      <c r="J23568" s="42">
        <v>16086</v>
      </c>
    </row>
    <row r="23569" spans="5:10" x14ac:dyDescent="0.25">
      <c r="E23569" s="19">
        <f t="shared" si="1104"/>
        <v>227</v>
      </c>
      <c r="F23569" s="28" t="str">
        <f t="shared" si="1105"/>
        <v>9/8/2016</v>
      </c>
      <c r="G23569" s="28" t="str">
        <f t="shared" si="1106"/>
        <v>20</v>
      </c>
      <c r="H23569" s="29">
        <f>IF(I23569="","",IF($C$7="HB",I23569-TIME(VLOOKUP($C$6,Reference!$B$12:$C$16,2,0),0,0),I23569-TIME(VLOOKUP($C$6,Reference!$B$12:$C$16,2,0),0,0)+TIME(1,0,0)))</f>
        <v>42621.833333333328</v>
      </c>
      <c r="I23569" s="29">
        <v>42622.041666666664</v>
      </c>
      <c r="J23569" s="42">
        <v>15949</v>
      </c>
    </row>
    <row r="23570" spans="5:10" x14ac:dyDescent="0.25">
      <c r="E23570" s="19">
        <f t="shared" si="1104"/>
        <v>227</v>
      </c>
      <c r="F23570" s="28" t="str">
        <f t="shared" si="1105"/>
        <v>9/8/2016</v>
      </c>
      <c r="G23570" s="28" t="str">
        <f t="shared" si="1106"/>
        <v>21</v>
      </c>
      <c r="H23570" s="29">
        <f>IF(I23570="","",IF($C$7="HB",I23570-TIME(VLOOKUP($C$6,Reference!$B$12:$C$16,2,0),0,0),I23570-TIME(VLOOKUP($C$6,Reference!$B$12:$C$16,2,0),0,0)+TIME(1,0,0)))</f>
        <v>42621.875</v>
      </c>
      <c r="I23570" s="29">
        <v>42622.083333333336</v>
      </c>
      <c r="J23570" s="42">
        <v>15759</v>
      </c>
    </row>
    <row r="23571" spans="5:10" x14ac:dyDescent="0.25">
      <c r="E23571" s="19">
        <f t="shared" si="1104"/>
        <v>227</v>
      </c>
      <c r="F23571" s="28" t="str">
        <f t="shared" si="1105"/>
        <v>9/8/2016</v>
      </c>
      <c r="G23571" s="28" t="str">
        <f t="shared" si="1106"/>
        <v>22</v>
      </c>
      <c r="H23571" s="29">
        <f>IF(I23571="","",IF($C$7="HB",I23571-TIME(VLOOKUP($C$6,Reference!$B$12:$C$16,2,0),0,0),I23571-TIME(VLOOKUP($C$6,Reference!$B$12:$C$16,2,0),0,0)+TIME(1,0,0)))</f>
        <v>42621.916666666664</v>
      </c>
      <c r="I23571" s="29">
        <v>42622.125</v>
      </c>
      <c r="J23571" s="42">
        <v>15546</v>
      </c>
    </row>
    <row r="23572" spans="5:10" x14ac:dyDescent="0.25">
      <c r="E23572" s="19">
        <f t="shared" si="1104"/>
        <v>227</v>
      </c>
      <c r="F23572" s="28" t="str">
        <f t="shared" si="1105"/>
        <v>9/8/2016</v>
      </c>
      <c r="G23572" s="28" t="str">
        <f t="shared" si="1106"/>
        <v>23</v>
      </c>
      <c r="H23572" s="29">
        <f>IF(I23572="","",IF($C$7="HB",I23572-TIME(VLOOKUP($C$6,Reference!$B$12:$C$16,2,0),0,0),I23572-TIME(VLOOKUP($C$6,Reference!$B$12:$C$16,2,0),0,0)+TIME(1,0,0)))</f>
        <v>42621.958333333328</v>
      </c>
      <c r="I23572" s="29">
        <v>42622.166666666664</v>
      </c>
      <c r="J23572" s="42">
        <v>14632</v>
      </c>
    </row>
    <row r="23573" spans="5:10" x14ac:dyDescent="0.25">
      <c r="E23573" s="19">
        <f t="shared" si="1104"/>
        <v>227</v>
      </c>
      <c r="F23573" s="28" t="str">
        <f t="shared" si="1105"/>
        <v>9/9/2016</v>
      </c>
      <c r="G23573" s="28" t="str">
        <f t="shared" si="1106"/>
        <v>0</v>
      </c>
      <c r="H23573" s="29">
        <f>IF(I23573="","",IF($C$7="HB",I23573-TIME(VLOOKUP($C$6,Reference!$B$12:$C$16,2,0),0,0),I23573-TIME(VLOOKUP($C$6,Reference!$B$12:$C$16,2,0),0,0)+TIME(1,0,0)))</f>
        <v>42622</v>
      </c>
      <c r="I23573" s="29">
        <v>42622.208333333336</v>
      </c>
      <c r="J23573" s="42">
        <v>13429</v>
      </c>
    </row>
    <row r="23574" spans="5:10" x14ac:dyDescent="0.25">
      <c r="E23574" s="19">
        <f t="shared" si="1104"/>
        <v>227</v>
      </c>
      <c r="F23574" s="28" t="str">
        <f t="shared" si="1105"/>
        <v>9/9/2016</v>
      </c>
      <c r="G23574" s="28" t="str">
        <f t="shared" si="1106"/>
        <v>1</v>
      </c>
      <c r="H23574" s="29">
        <f>IF(I23574="","",IF($C$7="HB",I23574-TIME(VLOOKUP($C$6,Reference!$B$12:$C$16,2,0),0,0),I23574-TIME(VLOOKUP($C$6,Reference!$B$12:$C$16,2,0),0,0)+TIME(1,0,0)))</f>
        <v>42622.041666666664</v>
      </c>
      <c r="I23574" s="29">
        <v>42622.25</v>
      </c>
      <c r="J23574" s="42">
        <v>12259</v>
      </c>
    </row>
    <row r="23575" spans="5:10" x14ac:dyDescent="0.25">
      <c r="E23575" s="19">
        <f t="shared" si="1104"/>
        <v>227</v>
      </c>
      <c r="F23575" s="28" t="str">
        <f t="shared" si="1105"/>
        <v>9/9/2016</v>
      </c>
      <c r="G23575" s="28" t="str">
        <f t="shared" si="1106"/>
        <v>2</v>
      </c>
      <c r="H23575" s="29">
        <f>IF(I23575="","",IF($C$7="HB",I23575-TIME(VLOOKUP($C$6,Reference!$B$12:$C$16,2,0),0,0),I23575-TIME(VLOOKUP($C$6,Reference!$B$12:$C$16,2,0),0,0)+TIME(1,0,0)))</f>
        <v>42622.083333333328</v>
      </c>
      <c r="I23575" s="29">
        <v>42622.291666666664</v>
      </c>
      <c r="J23575" s="42">
        <v>11533</v>
      </c>
    </row>
    <row r="23576" spans="5:10" x14ac:dyDescent="0.25">
      <c r="E23576" s="19">
        <f t="shared" si="1104"/>
        <v>227</v>
      </c>
      <c r="F23576" s="28" t="str">
        <f t="shared" si="1105"/>
        <v>9/9/2016</v>
      </c>
      <c r="G23576" s="28" t="str">
        <f t="shared" si="1106"/>
        <v>3</v>
      </c>
      <c r="H23576" s="29">
        <f>IF(I23576="","",IF($C$7="HB",I23576-TIME(VLOOKUP($C$6,Reference!$B$12:$C$16,2,0),0,0),I23576-TIME(VLOOKUP($C$6,Reference!$B$12:$C$16,2,0),0,0)+TIME(1,0,0)))</f>
        <v>42622.125</v>
      </c>
      <c r="I23576" s="29">
        <v>42622.333333333336</v>
      </c>
      <c r="J23576" s="42">
        <v>11151</v>
      </c>
    </row>
    <row r="23577" spans="5:10" x14ac:dyDescent="0.25">
      <c r="E23577" s="19">
        <f t="shared" si="1104"/>
        <v>227</v>
      </c>
      <c r="F23577" s="28" t="str">
        <f t="shared" si="1105"/>
        <v>9/9/2016</v>
      </c>
      <c r="G23577" s="28" t="str">
        <f t="shared" si="1106"/>
        <v>4</v>
      </c>
      <c r="H23577" s="29">
        <f>IF(I23577="","",IF($C$7="HB",I23577-TIME(VLOOKUP($C$6,Reference!$B$12:$C$16,2,0),0,0),I23577-TIME(VLOOKUP($C$6,Reference!$B$12:$C$16,2,0),0,0)+TIME(1,0,0)))</f>
        <v>42622.166666666664</v>
      </c>
      <c r="I23577" s="29">
        <v>42622.375</v>
      </c>
      <c r="J23577" s="42">
        <v>11047</v>
      </c>
    </row>
    <row r="23578" spans="5:10" x14ac:dyDescent="0.25">
      <c r="E23578" s="19">
        <f t="shared" si="1104"/>
        <v>227</v>
      </c>
      <c r="F23578" s="28" t="str">
        <f t="shared" si="1105"/>
        <v>9/9/2016</v>
      </c>
      <c r="G23578" s="28" t="str">
        <f t="shared" si="1106"/>
        <v>5</v>
      </c>
      <c r="H23578" s="29">
        <f>IF(I23578="","",IF($C$7="HB",I23578-TIME(VLOOKUP($C$6,Reference!$B$12:$C$16,2,0),0,0),I23578-TIME(VLOOKUP($C$6,Reference!$B$12:$C$16,2,0),0,0)+TIME(1,0,0)))</f>
        <v>42622.208333333328</v>
      </c>
      <c r="I23578" s="29">
        <v>42622.416666666664</v>
      </c>
      <c r="J23578" s="42">
        <v>10854</v>
      </c>
    </row>
    <row r="23579" spans="5:10" x14ac:dyDescent="0.25">
      <c r="E23579" s="19">
        <f t="shared" si="1104"/>
        <v>227</v>
      </c>
      <c r="F23579" s="28" t="str">
        <f t="shared" si="1105"/>
        <v>9/9/2016</v>
      </c>
      <c r="G23579" s="28" t="str">
        <f t="shared" si="1106"/>
        <v>6</v>
      </c>
      <c r="H23579" s="29">
        <f>IF(I23579="","",IF($C$7="HB",I23579-TIME(VLOOKUP($C$6,Reference!$B$12:$C$16,2,0),0,0),I23579-TIME(VLOOKUP($C$6,Reference!$B$12:$C$16,2,0),0,0)+TIME(1,0,0)))</f>
        <v>42622.25</v>
      </c>
      <c r="I23579" s="29">
        <v>42622.458333333336</v>
      </c>
      <c r="J23579" s="42">
        <v>10726</v>
      </c>
    </row>
    <row r="23580" spans="5:10" x14ac:dyDescent="0.25">
      <c r="E23580" s="19">
        <f t="shared" si="1104"/>
        <v>227</v>
      </c>
      <c r="F23580" s="28" t="str">
        <f t="shared" si="1105"/>
        <v>9/9/2016</v>
      </c>
      <c r="G23580" s="28" t="str">
        <f t="shared" si="1106"/>
        <v>7</v>
      </c>
      <c r="H23580" s="29">
        <f>IF(I23580="","",IF($C$7="HB",I23580-TIME(VLOOKUP($C$6,Reference!$B$12:$C$16,2,0),0,0),I23580-TIME(VLOOKUP($C$6,Reference!$B$12:$C$16,2,0),0,0)+TIME(1,0,0)))</f>
        <v>42622.291666666664</v>
      </c>
      <c r="I23580" s="29">
        <v>42622.5</v>
      </c>
      <c r="J23580" s="42">
        <v>11078</v>
      </c>
    </row>
    <row r="23581" spans="5:10" x14ac:dyDescent="0.25">
      <c r="E23581" s="19">
        <f t="shared" si="1104"/>
        <v>227</v>
      </c>
      <c r="F23581" s="28" t="str">
        <f t="shared" si="1105"/>
        <v>9/9/2016</v>
      </c>
      <c r="G23581" s="28" t="str">
        <f t="shared" si="1106"/>
        <v>8</v>
      </c>
      <c r="H23581" s="29">
        <f>IF(I23581="","",IF($C$7="HB",I23581-TIME(VLOOKUP($C$6,Reference!$B$12:$C$16,2,0),0,0),I23581-TIME(VLOOKUP($C$6,Reference!$B$12:$C$16,2,0),0,0)+TIME(1,0,0)))</f>
        <v>42622.333333333328</v>
      </c>
      <c r="I23581" s="29">
        <v>42622.541666666664</v>
      </c>
      <c r="J23581" s="42">
        <v>12053</v>
      </c>
    </row>
    <row r="23582" spans="5:10" x14ac:dyDescent="0.25">
      <c r="E23582" s="19">
        <f t="shared" si="1104"/>
        <v>227</v>
      </c>
      <c r="F23582" s="28" t="str">
        <f t="shared" si="1105"/>
        <v>9/9/2016</v>
      </c>
      <c r="G23582" s="28" t="str">
        <f t="shared" si="1106"/>
        <v>9</v>
      </c>
      <c r="H23582" s="29">
        <f>IF(I23582="","",IF($C$7="HB",I23582-TIME(VLOOKUP($C$6,Reference!$B$12:$C$16,2,0),0,0),I23582-TIME(VLOOKUP($C$6,Reference!$B$12:$C$16,2,0),0,0)+TIME(1,0,0)))</f>
        <v>42622.375</v>
      </c>
      <c r="I23582" s="29">
        <v>42622.583333333336</v>
      </c>
      <c r="J23582" s="42">
        <v>12748</v>
      </c>
    </row>
    <row r="23583" spans="5:10" x14ac:dyDescent="0.25">
      <c r="E23583" s="19">
        <f t="shared" si="1104"/>
        <v>227</v>
      </c>
      <c r="F23583" s="28" t="str">
        <f t="shared" si="1105"/>
        <v>9/9/2016</v>
      </c>
      <c r="G23583" s="28" t="str">
        <f t="shared" si="1106"/>
        <v>10</v>
      </c>
      <c r="H23583" s="29">
        <f>IF(I23583="","",IF($C$7="HB",I23583-TIME(VLOOKUP($C$6,Reference!$B$12:$C$16,2,0),0,0),I23583-TIME(VLOOKUP($C$6,Reference!$B$12:$C$16,2,0),0,0)+TIME(1,0,0)))</f>
        <v>42622.416666666664</v>
      </c>
      <c r="I23583" s="29">
        <v>42622.625</v>
      </c>
      <c r="J23583" s="42">
        <v>13339</v>
      </c>
    </row>
    <row r="23584" spans="5:10" x14ac:dyDescent="0.25">
      <c r="E23584" s="19">
        <f t="shared" si="1104"/>
        <v>227</v>
      </c>
      <c r="F23584" s="28" t="str">
        <f t="shared" si="1105"/>
        <v>9/9/2016</v>
      </c>
      <c r="G23584" s="28" t="str">
        <f t="shared" si="1106"/>
        <v>11</v>
      </c>
      <c r="H23584" s="29">
        <f>IF(I23584="","",IF($C$7="HB",I23584-TIME(VLOOKUP($C$6,Reference!$B$12:$C$16,2,0),0,0),I23584-TIME(VLOOKUP($C$6,Reference!$B$12:$C$16,2,0),0,0)+TIME(1,0,0)))</f>
        <v>42622.458333333328</v>
      </c>
      <c r="I23584" s="29">
        <v>42622.666666666664</v>
      </c>
      <c r="J23584" s="42">
        <v>13533</v>
      </c>
    </row>
    <row r="23585" spans="5:10" x14ac:dyDescent="0.25">
      <c r="E23585" s="19">
        <f t="shared" si="1104"/>
        <v>227</v>
      </c>
      <c r="F23585" s="28" t="str">
        <f t="shared" si="1105"/>
        <v>9/9/2016</v>
      </c>
      <c r="G23585" s="28" t="str">
        <f t="shared" si="1106"/>
        <v>12</v>
      </c>
      <c r="H23585" s="29">
        <f>IF(I23585="","",IF($C$7="HB",I23585-TIME(VLOOKUP($C$6,Reference!$B$12:$C$16,2,0),0,0),I23585-TIME(VLOOKUP($C$6,Reference!$B$12:$C$16,2,0),0,0)+TIME(1,0,0)))</f>
        <v>42622.5</v>
      </c>
      <c r="I23585" s="29">
        <v>42622.708333333336</v>
      </c>
      <c r="J23585" s="42">
        <v>13401</v>
      </c>
    </row>
    <row r="23586" spans="5:10" x14ac:dyDescent="0.25">
      <c r="E23586" s="19">
        <f t="shared" si="1104"/>
        <v>227</v>
      </c>
      <c r="F23586" s="28" t="str">
        <f t="shared" si="1105"/>
        <v>9/9/2016</v>
      </c>
      <c r="G23586" s="28" t="str">
        <f t="shared" si="1106"/>
        <v>13</v>
      </c>
      <c r="H23586" s="29">
        <f>IF(I23586="","",IF($C$7="HB",I23586-TIME(VLOOKUP($C$6,Reference!$B$12:$C$16,2,0),0,0),I23586-TIME(VLOOKUP($C$6,Reference!$B$12:$C$16,2,0),0,0)+TIME(1,0,0)))</f>
        <v>42622.541666666664</v>
      </c>
      <c r="I23586" s="29">
        <v>42622.75</v>
      </c>
      <c r="J23586" s="42">
        <v>13528</v>
      </c>
    </row>
    <row r="23587" spans="5:10" x14ac:dyDescent="0.25">
      <c r="E23587" s="19">
        <f t="shared" si="1104"/>
        <v>227</v>
      </c>
      <c r="F23587" s="28" t="str">
        <f t="shared" si="1105"/>
        <v>9/9/2016</v>
      </c>
      <c r="G23587" s="28" t="str">
        <f t="shared" si="1106"/>
        <v>14</v>
      </c>
      <c r="H23587" s="29">
        <f>IF(I23587="","",IF($C$7="HB",I23587-TIME(VLOOKUP($C$6,Reference!$B$12:$C$16,2,0),0,0),I23587-TIME(VLOOKUP($C$6,Reference!$B$12:$C$16,2,0),0,0)+TIME(1,0,0)))</f>
        <v>42622.583333333328</v>
      </c>
      <c r="I23587" s="29">
        <v>42622.791666666664</v>
      </c>
      <c r="J23587" s="42">
        <v>13597</v>
      </c>
    </row>
    <row r="23588" spans="5:10" x14ac:dyDescent="0.25">
      <c r="E23588" s="19">
        <f t="shared" si="1104"/>
        <v>227</v>
      </c>
      <c r="F23588" s="28" t="str">
        <f t="shared" si="1105"/>
        <v>9/9/2016</v>
      </c>
      <c r="G23588" s="28" t="str">
        <f t="shared" si="1106"/>
        <v>15</v>
      </c>
      <c r="H23588" s="29">
        <f>IF(I23588="","",IF($C$7="HB",I23588-TIME(VLOOKUP($C$6,Reference!$B$12:$C$16,2,0),0,0),I23588-TIME(VLOOKUP($C$6,Reference!$B$12:$C$16,2,0),0,0)+TIME(1,0,0)))</f>
        <v>42622.625</v>
      </c>
      <c r="I23588" s="29">
        <v>42622.833333333336</v>
      </c>
      <c r="J23588" s="42">
        <v>14048</v>
      </c>
    </row>
    <row r="23589" spans="5:10" x14ac:dyDescent="0.25">
      <c r="E23589" s="19">
        <f t="shared" si="1104"/>
        <v>227</v>
      </c>
      <c r="F23589" s="28" t="str">
        <f t="shared" si="1105"/>
        <v>9/9/2016</v>
      </c>
      <c r="G23589" s="28" t="str">
        <f t="shared" si="1106"/>
        <v>16</v>
      </c>
      <c r="H23589" s="29">
        <f>IF(I23589="","",IF($C$7="HB",I23589-TIME(VLOOKUP($C$6,Reference!$B$12:$C$16,2,0),0,0),I23589-TIME(VLOOKUP($C$6,Reference!$B$12:$C$16,2,0),0,0)+TIME(1,0,0)))</f>
        <v>42622.666666666664</v>
      </c>
      <c r="I23589" s="29">
        <v>42622.875</v>
      </c>
      <c r="J23589" s="42">
        <v>14545</v>
      </c>
    </row>
    <row r="23590" spans="5:10" x14ac:dyDescent="0.25">
      <c r="E23590" s="19">
        <f t="shared" si="1104"/>
        <v>227</v>
      </c>
      <c r="F23590" s="28" t="str">
        <f t="shared" si="1105"/>
        <v>9/9/2016</v>
      </c>
      <c r="G23590" s="28" t="str">
        <f t="shared" si="1106"/>
        <v>17</v>
      </c>
      <c r="H23590" s="29">
        <f>IF(I23590="","",IF($C$7="HB",I23590-TIME(VLOOKUP($C$6,Reference!$B$12:$C$16,2,0),0,0),I23590-TIME(VLOOKUP($C$6,Reference!$B$12:$C$16,2,0),0,0)+TIME(1,0,0)))</f>
        <v>42622.708333333328</v>
      </c>
      <c r="I23590" s="29">
        <v>42622.916666666664</v>
      </c>
      <c r="J23590" s="42">
        <v>15156</v>
      </c>
    </row>
    <row r="23591" spans="5:10" x14ac:dyDescent="0.25">
      <c r="E23591" s="19">
        <f t="shared" si="1104"/>
        <v>227</v>
      </c>
      <c r="F23591" s="28" t="str">
        <f t="shared" si="1105"/>
        <v>9/9/2016</v>
      </c>
      <c r="G23591" s="28" t="str">
        <f t="shared" si="1106"/>
        <v>18</v>
      </c>
      <c r="H23591" s="29">
        <f>IF(I23591="","",IF($C$7="HB",I23591-TIME(VLOOKUP($C$6,Reference!$B$12:$C$16,2,0),0,0),I23591-TIME(VLOOKUP($C$6,Reference!$B$12:$C$16,2,0),0,0)+TIME(1,0,0)))</f>
        <v>42622.75</v>
      </c>
      <c r="I23591" s="29">
        <v>42622.958333333336</v>
      </c>
      <c r="J23591" s="42">
        <v>15623</v>
      </c>
    </row>
    <row r="23592" spans="5:10" x14ac:dyDescent="0.25">
      <c r="E23592" s="19">
        <f t="shared" si="1104"/>
        <v>227</v>
      </c>
      <c r="F23592" s="28" t="str">
        <f t="shared" si="1105"/>
        <v>9/9/2016</v>
      </c>
      <c r="G23592" s="28" t="str">
        <f t="shared" si="1106"/>
        <v>19</v>
      </c>
      <c r="H23592" s="29">
        <f>IF(I23592="","",IF($C$7="HB",I23592-TIME(VLOOKUP($C$6,Reference!$B$12:$C$16,2,0),0,0),I23592-TIME(VLOOKUP($C$6,Reference!$B$12:$C$16,2,0),0,0)+TIME(1,0,0)))</f>
        <v>42622.791666666664</v>
      </c>
      <c r="I23592" s="29">
        <v>42623</v>
      </c>
      <c r="J23592" s="42">
        <v>15863</v>
      </c>
    </row>
    <row r="23593" spans="5:10" x14ac:dyDescent="0.25">
      <c r="E23593" s="19">
        <f t="shared" si="1104"/>
        <v>227</v>
      </c>
      <c r="F23593" s="28" t="str">
        <f t="shared" si="1105"/>
        <v>9/9/2016</v>
      </c>
      <c r="G23593" s="28" t="str">
        <f t="shared" si="1106"/>
        <v>20</v>
      </c>
      <c r="H23593" s="29">
        <f>IF(I23593="","",IF($C$7="HB",I23593-TIME(VLOOKUP($C$6,Reference!$B$12:$C$16,2,0),0,0),I23593-TIME(VLOOKUP($C$6,Reference!$B$12:$C$16,2,0),0,0)+TIME(1,0,0)))</f>
        <v>42622.833333333328</v>
      </c>
      <c r="I23593" s="29">
        <v>42623.041666666664</v>
      </c>
      <c r="J23593" s="42">
        <v>15725</v>
      </c>
    </row>
    <row r="23594" spans="5:10" x14ac:dyDescent="0.25">
      <c r="E23594" s="19">
        <f t="shared" si="1104"/>
        <v>227</v>
      </c>
      <c r="F23594" s="28" t="str">
        <f t="shared" si="1105"/>
        <v>9/9/2016</v>
      </c>
      <c r="G23594" s="28" t="str">
        <f t="shared" si="1106"/>
        <v>21</v>
      </c>
      <c r="H23594" s="29">
        <f>IF(I23594="","",IF($C$7="HB",I23594-TIME(VLOOKUP($C$6,Reference!$B$12:$C$16,2,0),0,0),I23594-TIME(VLOOKUP($C$6,Reference!$B$12:$C$16,2,0),0,0)+TIME(1,0,0)))</f>
        <v>42622.875</v>
      </c>
      <c r="I23594" s="29">
        <v>42623.083333333336</v>
      </c>
      <c r="J23594" s="42">
        <v>15401</v>
      </c>
    </row>
    <row r="23595" spans="5:10" x14ac:dyDescent="0.25">
      <c r="E23595" s="19">
        <f t="shared" si="1104"/>
        <v>227</v>
      </c>
      <c r="F23595" s="28" t="str">
        <f t="shared" si="1105"/>
        <v>9/9/2016</v>
      </c>
      <c r="G23595" s="28" t="str">
        <f t="shared" si="1106"/>
        <v>22</v>
      </c>
      <c r="H23595" s="29">
        <f>IF(I23595="","",IF($C$7="HB",I23595-TIME(VLOOKUP($C$6,Reference!$B$12:$C$16,2,0),0,0),I23595-TIME(VLOOKUP($C$6,Reference!$B$12:$C$16,2,0),0,0)+TIME(1,0,0)))</f>
        <v>42622.916666666664</v>
      </c>
      <c r="I23595" s="29">
        <v>42623.125</v>
      </c>
      <c r="J23595" s="42">
        <v>15102</v>
      </c>
    </row>
    <row r="23596" spans="5:10" x14ac:dyDescent="0.25">
      <c r="E23596" s="19">
        <f t="shared" si="1104"/>
        <v>227</v>
      </c>
      <c r="F23596" s="28" t="str">
        <f t="shared" si="1105"/>
        <v>9/9/2016</v>
      </c>
      <c r="G23596" s="28" t="str">
        <f t="shared" si="1106"/>
        <v>23</v>
      </c>
      <c r="H23596" s="29">
        <f>IF(I23596="","",IF($C$7="HB",I23596-TIME(VLOOKUP($C$6,Reference!$B$12:$C$16,2,0),0,0),I23596-TIME(VLOOKUP($C$6,Reference!$B$12:$C$16,2,0),0,0)+TIME(1,0,0)))</f>
        <v>42622.958333333328</v>
      </c>
      <c r="I23596" s="29">
        <v>42623.166666666664</v>
      </c>
      <c r="J23596" s="42">
        <v>14243</v>
      </c>
    </row>
    <row r="23597" spans="5:10" x14ac:dyDescent="0.25">
      <c r="E23597" s="19">
        <f t="shared" si="1104"/>
        <v>227</v>
      </c>
      <c r="F23597" s="28" t="str">
        <f t="shared" si="1105"/>
        <v>9/10/2016</v>
      </c>
      <c r="G23597" s="28" t="str">
        <f t="shared" si="1106"/>
        <v>0</v>
      </c>
      <c r="H23597" s="29">
        <f>IF(I23597="","",IF($C$7="HB",I23597-TIME(VLOOKUP($C$6,Reference!$B$12:$C$16,2,0),0,0),I23597-TIME(VLOOKUP($C$6,Reference!$B$12:$C$16,2,0),0,0)+TIME(1,0,0)))</f>
        <v>42623</v>
      </c>
      <c r="I23597" s="29">
        <v>42623.208333333336</v>
      </c>
      <c r="J23597" s="42">
        <v>13313</v>
      </c>
    </row>
    <row r="23598" spans="5:10" x14ac:dyDescent="0.25">
      <c r="E23598" s="19">
        <f t="shared" si="1104"/>
        <v>227</v>
      </c>
      <c r="F23598" s="28" t="str">
        <f t="shared" si="1105"/>
        <v>9/10/2016</v>
      </c>
      <c r="G23598" s="28" t="str">
        <f t="shared" si="1106"/>
        <v>1</v>
      </c>
      <c r="H23598" s="29">
        <f>IF(I23598="","",IF($C$7="HB",I23598-TIME(VLOOKUP($C$6,Reference!$B$12:$C$16,2,0),0,0),I23598-TIME(VLOOKUP($C$6,Reference!$B$12:$C$16,2,0),0,0)+TIME(1,0,0)))</f>
        <v>42623.041666666664</v>
      </c>
      <c r="I23598" s="29">
        <v>42623.25</v>
      </c>
      <c r="J23598" s="42">
        <v>12347</v>
      </c>
    </row>
    <row r="23599" spans="5:10" x14ac:dyDescent="0.25">
      <c r="E23599" s="19">
        <f t="shared" si="1104"/>
        <v>227</v>
      </c>
      <c r="F23599" s="28" t="str">
        <f t="shared" si="1105"/>
        <v>9/10/2016</v>
      </c>
      <c r="G23599" s="28" t="str">
        <f t="shared" si="1106"/>
        <v>2</v>
      </c>
      <c r="H23599" s="29">
        <f>IF(I23599="","",IF($C$7="HB",I23599-TIME(VLOOKUP($C$6,Reference!$B$12:$C$16,2,0),0,0),I23599-TIME(VLOOKUP($C$6,Reference!$B$12:$C$16,2,0),0,0)+TIME(1,0,0)))</f>
        <v>42623.083333333328</v>
      </c>
      <c r="I23599" s="29">
        <v>42623.291666666664</v>
      </c>
      <c r="J23599" s="42">
        <v>11596</v>
      </c>
    </row>
    <row r="23600" spans="5:10" x14ac:dyDescent="0.25">
      <c r="E23600" s="19">
        <f t="shared" si="1104"/>
        <v>227</v>
      </c>
      <c r="F23600" s="28" t="str">
        <f t="shared" si="1105"/>
        <v>9/10/2016</v>
      </c>
      <c r="G23600" s="28" t="str">
        <f t="shared" si="1106"/>
        <v>3</v>
      </c>
      <c r="H23600" s="29">
        <f>IF(I23600="","",IF($C$7="HB",I23600-TIME(VLOOKUP($C$6,Reference!$B$12:$C$16,2,0),0,0),I23600-TIME(VLOOKUP($C$6,Reference!$B$12:$C$16,2,0),0,0)+TIME(1,0,0)))</f>
        <v>42623.125</v>
      </c>
      <c r="I23600" s="29">
        <v>42623.333333333336</v>
      </c>
      <c r="J23600" s="42">
        <v>11007</v>
      </c>
    </row>
    <row r="23601" spans="5:10" x14ac:dyDescent="0.25">
      <c r="E23601" s="19">
        <f t="shared" si="1104"/>
        <v>227</v>
      </c>
      <c r="F23601" s="28" t="str">
        <f t="shared" si="1105"/>
        <v>9/10/2016</v>
      </c>
      <c r="G23601" s="28" t="str">
        <f t="shared" si="1106"/>
        <v>4</v>
      </c>
      <c r="H23601" s="29">
        <f>IF(I23601="","",IF($C$7="HB",I23601-TIME(VLOOKUP($C$6,Reference!$B$12:$C$16,2,0),0,0),I23601-TIME(VLOOKUP($C$6,Reference!$B$12:$C$16,2,0),0,0)+TIME(1,0,0)))</f>
        <v>42623.166666666664</v>
      </c>
      <c r="I23601" s="29">
        <v>42623.375</v>
      </c>
      <c r="J23601" s="42">
        <v>10619</v>
      </c>
    </row>
    <row r="23602" spans="5:10" x14ac:dyDescent="0.25">
      <c r="E23602" s="19">
        <f t="shared" si="1104"/>
        <v>227</v>
      </c>
      <c r="F23602" s="28" t="str">
        <f t="shared" si="1105"/>
        <v>9/10/2016</v>
      </c>
      <c r="G23602" s="28" t="str">
        <f t="shared" si="1106"/>
        <v>5</v>
      </c>
      <c r="H23602" s="29">
        <f>IF(I23602="","",IF($C$7="HB",I23602-TIME(VLOOKUP($C$6,Reference!$B$12:$C$16,2,0),0,0),I23602-TIME(VLOOKUP($C$6,Reference!$B$12:$C$16,2,0),0,0)+TIME(1,0,0)))</f>
        <v>42623.208333333328</v>
      </c>
      <c r="I23602" s="29">
        <v>42623.416666666664</v>
      </c>
      <c r="J23602" s="42">
        <v>10367</v>
      </c>
    </row>
    <row r="23603" spans="5:10" x14ac:dyDescent="0.25">
      <c r="E23603" s="19">
        <f t="shared" si="1104"/>
        <v>227</v>
      </c>
      <c r="F23603" s="28" t="str">
        <f t="shared" si="1105"/>
        <v>9/10/2016</v>
      </c>
      <c r="G23603" s="28" t="str">
        <f t="shared" si="1106"/>
        <v>6</v>
      </c>
      <c r="H23603" s="29">
        <f>IF(I23603="","",IF($C$7="HB",I23603-TIME(VLOOKUP($C$6,Reference!$B$12:$C$16,2,0),0,0),I23603-TIME(VLOOKUP($C$6,Reference!$B$12:$C$16,2,0),0,0)+TIME(1,0,0)))</f>
        <v>42623.25</v>
      </c>
      <c r="I23603" s="29">
        <v>42623.458333333336</v>
      </c>
      <c r="J23603" s="42">
        <v>10280</v>
      </c>
    </row>
    <row r="23604" spans="5:10" x14ac:dyDescent="0.25">
      <c r="E23604" s="19">
        <f t="shared" si="1104"/>
        <v>227</v>
      </c>
      <c r="F23604" s="28" t="str">
        <f t="shared" si="1105"/>
        <v>9/10/2016</v>
      </c>
      <c r="G23604" s="28" t="str">
        <f t="shared" si="1106"/>
        <v>7</v>
      </c>
      <c r="H23604" s="29">
        <f>IF(I23604="","",IF($C$7="HB",I23604-TIME(VLOOKUP($C$6,Reference!$B$12:$C$16,2,0),0,0),I23604-TIME(VLOOKUP($C$6,Reference!$B$12:$C$16,2,0),0,0)+TIME(1,0,0)))</f>
        <v>42623.291666666664</v>
      </c>
      <c r="I23604" s="29">
        <v>42623.5</v>
      </c>
      <c r="J23604" s="42">
        <v>10459</v>
      </c>
    </row>
    <row r="23605" spans="5:10" x14ac:dyDescent="0.25">
      <c r="E23605" s="19">
        <f t="shared" si="1104"/>
        <v>227</v>
      </c>
      <c r="F23605" s="28" t="str">
        <f t="shared" si="1105"/>
        <v>9/10/2016</v>
      </c>
      <c r="G23605" s="28" t="str">
        <f t="shared" si="1106"/>
        <v>8</v>
      </c>
      <c r="H23605" s="29">
        <f>IF(I23605="","",IF($C$7="HB",I23605-TIME(VLOOKUP($C$6,Reference!$B$12:$C$16,2,0),0,0),I23605-TIME(VLOOKUP($C$6,Reference!$B$12:$C$16,2,0),0,0)+TIME(1,0,0)))</f>
        <v>42623.333333333328</v>
      </c>
      <c r="I23605" s="29">
        <v>42623.541666666664</v>
      </c>
      <c r="J23605" s="42">
        <v>10843</v>
      </c>
    </row>
    <row r="23606" spans="5:10" x14ac:dyDescent="0.25">
      <c r="E23606" s="19">
        <f t="shared" si="1104"/>
        <v>227</v>
      </c>
      <c r="F23606" s="28" t="str">
        <f t="shared" si="1105"/>
        <v>9/10/2016</v>
      </c>
      <c r="G23606" s="28" t="str">
        <f t="shared" si="1106"/>
        <v>9</v>
      </c>
      <c r="H23606" s="29">
        <f>IF(I23606="","",IF($C$7="HB",I23606-TIME(VLOOKUP($C$6,Reference!$B$12:$C$16,2,0),0,0),I23606-TIME(VLOOKUP($C$6,Reference!$B$12:$C$16,2,0),0,0)+TIME(1,0,0)))</f>
        <v>42623.375</v>
      </c>
      <c r="I23606" s="29">
        <v>42623.583333333336</v>
      </c>
      <c r="J23606" s="42">
        <v>11160</v>
      </c>
    </row>
    <row r="23607" spans="5:10" x14ac:dyDescent="0.25">
      <c r="E23607" s="19">
        <f t="shared" si="1104"/>
        <v>227</v>
      </c>
      <c r="F23607" s="28" t="str">
        <f t="shared" si="1105"/>
        <v>9/10/2016</v>
      </c>
      <c r="G23607" s="28" t="str">
        <f t="shared" si="1106"/>
        <v>10</v>
      </c>
      <c r="H23607" s="29">
        <f>IF(I23607="","",IF($C$7="HB",I23607-TIME(VLOOKUP($C$6,Reference!$B$12:$C$16,2,0),0,0),I23607-TIME(VLOOKUP($C$6,Reference!$B$12:$C$16,2,0),0,0)+TIME(1,0,0)))</f>
        <v>42623.416666666664</v>
      </c>
      <c r="I23607" s="29">
        <v>42623.625</v>
      </c>
      <c r="J23607" s="42">
        <v>11839</v>
      </c>
    </row>
    <row r="23608" spans="5:10" x14ac:dyDescent="0.25">
      <c r="E23608" s="19">
        <f t="shared" si="1104"/>
        <v>227</v>
      </c>
      <c r="F23608" s="28" t="str">
        <f t="shared" si="1105"/>
        <v>9/10/2016</v>
      </c>
      <c r="G23608" s="28" t="str">
        <f t="shared" si="1106"/>
        <v>11</v>
      </c>
      <c r="H23608" s="29">
        <f>IF(I23608="","",IF($C$7="HB",I23608-TIME(VLOOKUP($C$6,Reference!$B$12:$C$16,2,0),0,0),I23608-TIME(VLOOKUP($C$6,Reference!$B$12:$C$16,2,0),0,0)+TIME(1,0,0)))</f>
        <v>42623.458333333328</v>
      </c>
      <c r="I23608" s="29">
        <v>42623.666666666664</v>
      </c>
      <c r="J23608" s="42">
        <v>11995</v>
      </c>
    </row>
    <row r="23609" spans="5:10" x14ac:dyDescent="0.25">
      <c r="E23609" s="19">
        <f t="shared" si="1104"/>
        <v>227</v>
      </c>
      <c r="F23609" s="28" t="str">
        <f t="shared" si="1105"/>
        <v>9/10/2016</v>
      </c>
      <c r="G23609" s="28" t="str">
        <f t="shared" si="1106"/>
        <v>12</v>
      </c>
      <c r="H23609" s="29">
        <f>IF(I23609="","",IF($C$7="HB",I23609-TIME(VLOOKUP($C$6,Reference!$B$12:$C$16,2,0),0,0),I23609-TIME(VLOOKUP($C$6,Reference!$B$12:$C$16,2,0),0,0)+TIME(1,0,0)))</f>
        <v>42623.5</v>
      </c>
      <c r="I23609" s="29">
        <v>42623.708333333336</v>
      </c>
      <c r="J23609" s="42">
        <v>12023</v>
      </c>
    </row>
    <row r="23610" spans="5:10" x14ac:dyDescent="0.25">
      <c r="E23610" s="19">
        <f t="shared" si="1104"/>
        <v>227</v>
      </c>
      <c r="F23610" s="28" t="str">
        <f t="shared" si="1105"/>
        <v>9/10/2016</v>
      </c>
      <c r="G23610" s="28" t="str">
        <f t="shared" si="1106"/>
        <v>13</v>
      </c>
      <c r="H23610" s="29">
        <f>IF(I23610="","",IF($C$7="HB",I23610-TIME(VLOOKUP($C$6,Reference!$B$12:$C$16,2,0),0,0),I23610-TIME(VLOOKUP($C$6,Reference!$B$12:$C$16,2,0),0,0)+TIME(1,0,0)))</f>
        <v>42623.541666666664</v>
      </c>
      <c r="I23610" s="29">
        <v>42623.75</v>
      </c>
      <c r="J23610" s="42">
        <v>12299</v>
      </c>
    </row>
    <row r="23611" spans="5:10" x14ac:dyDescent="0.25">
      <c r="E23611" s="19">
        <f t="shared" si="1104"/>
        <v>227</v>
      </c>
      <c r="F23611" s="28" t="str">
        <f t="shared" si="1105"/>
        <v>9/10/2016</v>
      </c>
      <c r="G23611" s="28" t="str">
        <f t="shared" si="1106"/>
        <v>14</v>
      </c>
      <c r="H23611" s="29">
        <f>IF(I23611="","",IF($C$7="HB",I23611-TIME(VLOOKUP($C$6,Reference!$B$12:$C$16,2,0),0,0),I23611-TIME(VLOOKUP($C$6,Reference!$B$12:$C$16,2,0),0,0)+TIME(1,0,0)))</f>
        <v>42623.583333333328</v>
      </c>
      <c r="I23611" s="29">
        <v>42623.791666666664</v>
      </c>
      <c r="J23611" s="42">
        <v>12514</v>
      </c>
    </row>
    <row r="23612" spans="5:10" x14ac:dyDescent="0.25">
      <c r="E23612" s="19">
        <f t="shared" si="1104"/>
        <v>227</v>
      </c>
      <c r="F23612" s="28" t="str">
        <f t="shared" si="1105"/>
        <v>9/10/2016</v>
      </c>
      <c r="G23612" s="28" t="str">
        <f t="shared" si="1106"/>
        <v>15</v>
      </c>
      <c r="H23612" s="29">
        <f>IF(I23612="","",IF($C$7="HB",I23612-TIME(VLOOKUP($C$6,Reference!$B$12:$C$16,2,0),0,0),I23612-TIME(VLOOKUP($C$6,Reference!$B$12:$C$16,2,0),0,0)+TIME(1,0,0)))</f>
        <v>42623.625</v>
      </c>
      <c r="I23612" s="29">
        <v>42623.833333333336</v>
      </c>
      <c r="J23612" s="42">
        <v>12858</v>
      </c>
    </row>
    <row r="23613" spans="5:10" x14ac:dyDescent="0.25">
      <c r="E23613" s="19">
        <f t="shared" si="1104"/>
        <v>227</v>
      </c>
      <c r="F23613" s="28" t="str">
        <f t="shared" si="1105"/>
        <v>9/10/2016</v>
      </c>
      <c r="G23613" s="28" t="str">
        <f t="shared" si="1106"/>
        <v>16</v>
      </c>
      <c r="H23613" s="29">
        <f>IF(I23613="","",IF($C$7="HB",I23613-TIME(VLOOKUP($C$6,Reference!$B$12:$C$16,2,0),0,0),I23613-TIME(VLOOKUP($C$6,Reference!$B$12:$C$16,2,0),0,0)+TIME(1,0,0)))</f>
        <v>42623.666666666664</v>
      </c>
      <c r="I23613" s="29">
        <v>42623.875</v>
      </c>
      <c r="J23613" s="42">
        <v>13370</v>
      </c>
    </row>
    <row r="23614" spans="5:10" x14ac:dyDescent="0.25">
      <c r="E23614" s="19">
        <f t="shared" si="1104"/>
        <v>227</v>
      </c>
      <c r="F23614" s="28" t="str">
        <f t="shared" si="1105"/>
        <v>9/10/2016</v>
      </c>
      <c r="G23614" s="28" t="str">
        <f t="shared" si="1106"/>
        <v>17</v>
      </c>
      <c r="H23614" s="29">
        <f>IF(I23614="","",IF($C$7="HB",I23614-TIME(VLOOKUP($C$6,Reference!$B$12:$C$16,2,0),0,0),I23614-TIME(VLOOKUP($C$6,Reference!$B$12:$C$16,2,0),0,0)+TIME(1,0,0)))</f>
        <v>42623.708333333328</v>
      </c>
      <c r="I23614" s="29">
        <v>42623.916666666664</v>
      </c>
      <c r="J23614" s="42">
        <v>13957</v>
      </c>
    </row>
    <row r="23615" spans="5:10" x14ac:dyDescent="0.25">
      <c r="E23615" s="19">
        <f t="shared" si="1104"/>
        <v>227</v>
      </c>
      <c r="F23615" s="28" t="str">
        <f t="shared" si="1105"/>
        <v>9/10/2016</v>
      </c>
      <c r="G23615" s="28" t="str">
        <f t="shared" si="1106"/>
        <v>18</v>
      </c>
      <c r="H23615" s="29">
        <f>IF(I23615="","",IF($C$7="HB",I23615-TIME(VLOOKUP($C$6,Reference!$B$12:$C$16,2,0),0,0),I23615-TIME(VLOOKUP($C$6,Reference!$B$12:$C$16,2,0),0,0)+TIME(1,0,0)))</f>
        <v>42623.75</v>
      </c>
      <c r="I23615" s="29">
        <v>42623.958333333336</v>
      </c>
      <c r="J23615" s="42">
        <v>14504</v>
      </c>
    </row>
    <row r="23616" spans="5:10" x14ac:dyDescent="0.25">
      <c r="E23616" s="19">
        <f t="shared" si="1104"/>
        <v>227</v>
      </c>
      <c r="F23616" s="28" t="str">
        <f t="shared" si="1105"/>
        <v>9/10/2016</v>
      </c>
      <c r="G23616" s="28" t="str">
        <f t="shared" si="1106"/>
        <v>19</v>
      </c>
      <c r="H23616" s="29">
        <f>IF(I23616="","",IF($C$7="HB",I23616-TIME(VLOOKUP($C$6,Reference!$B$12:$C$16,2,0),0,0),I23616-TIME(VLOOKUP($C$6,Reference!$B$12:$C$16,2,0),0,0)+TIME(1,0,0)))</f>
        <v>42623.791666666664</v>
      </c>
      <c r="I23616" s="29">
        <v>42624</v>
      </c>
      <c r="J23616" s="42">
        <v>14892</v>
      </c>
    </row>
    <row r="23617" spans="5:10" x14ac:dyDescent="0.25">
      <c r="E23617" s="19">
        <f t="shared" si="1104"/>
        <v>227</v>
      </c>
      <c r="F23617" s="28" t="str">
        <f t="shared" si="1105"/>
        <v>9/10/2016</v>
      </c>
      <c r="G23617" s="28" t="str">
        <f t="shared" si="1106"/>
        <v>20</v>
      </c>
      <c r="H23617" s="29">
        <f>IF(I23617="","",IF($C$7="HB",I23617-TIME(VLOOKUP($C$6,Reference!$B$12:$C$16,2,0),0,0),I23617-TIME(VLOOKUP($C$6,Reference!$B$12:$C$16,2,0),0,0)+TIME(1,0,0)))</f>
        <v>42623.833333333328</v>
      </c>
      <c r="I23617" s="29">
        <v>42624.041666666664</v>
      </c>
      <c r="J23617" s="42">
        <v>14899</v>
      </c>
    </row>
    <row r="23618" spans="5:10" x14ac:dyDescent="0.25">
      <c r="E23618" s="19">
        <f t="shared" si="1104"/>
        <v>227</v>
      </c>
      <c r="F23618" s="28" t="str">
        <f t="shared" si="1105"/>
        <v>9/10/2016</v>
      </c>
      <c r="G23618" s="28" t="str">
        <f t="shared" si="1106"/>
        <v>21</v>
      </c>
      <c r="H23618" s="29">
        <f>IF(I23618="","",IF($C$7="HB",I23618-TIME(VLOOKUP($C$6,Reference!$B$12:$C$16,2,0),0,0),I23618-TIME(VLOOKUP($C$6,Reference!$B$12:$C$16,2,0),0,0)+TIME(1,0,0)))</f>
        <v>42623.875</v>
      </c>
      <c r="I23618" s="29">
        <v>42624.083333333336</v>
      </c>
      <c r="J23618" s="42">
        <v>14780</v>
      </c>
    </row>
    <row r="23619" spans="5:10" x14ac:dyDescent="0.25">
      <c r="E23619" s="19">
        <f t="shared" si="1104"/>
        <v>227</v>
      </c>
      <c r="F23619" s="28" t="str">
        <f t="shared" si="1105"/>
        <v>9/10/2016</v>
      </c>
      <c r="G23619" s="28" t="str">
        <f t="shared" si="1106"/>
        <v>22</v>
      </c>
      <c r="H23619" s="29">
        <f>IF(I23619="","",IF($C$7="HB",I23619-TIME(VLOOKUP($C$6,Reference!$B$12:$C$16,2,0),0,0),I23619-TIME(VLOOKUP($C$6,Reference!$B$12:$C$16,2,0),0,0)+TIME(1,0,0)))</f>
        <v>42623.916666666664</v>
      </c>
      <c r="I23619" s="29">
        <v>42624.125</v>
      </c>
      <c r="J23619" s="42">
        <v>14575</v>
      </c>
    </row>
    <row r="23620" spans="5:10" x14ac:dyDescent="0.25">
      <c r="E23620" s="19">
        <f t="shared" si="1104"/>
        <v>227</v>
      </c>
      <c r="F23620" s="28" t="str">
        <f t="shared" si="1105"/>
        <v>9/10/2016</v>
      </c>
      <c r="G23620" s="28" t="str">
        <f t="shared" si="1106"/>
        <v>23</v>
      </c>
      <c r="H23620" s="29">
        <f>IF(I23620="","",IF($C$7="HB",I23620-TIME(VLOOKUP($C$6,Reference!$B$12:$C$16,2,0),0,0),I23620-TIME(VLOOKUP($C$6,Reference!$B$12:$C$16,2,0),0,0)+TIME(1,0,0)))</f>
        <v>42623.958333333328</v>
      </c>
      <c r="I23620" s="29">
        <v>42624.166666666664</v>
      </c>
      <c r="J23620" s="42">
        <v>13782</v>
      </c>
    </row>
    <row r="23621" spans="5:10" x14ac:dyDescent="0.25">
      <c r="E23621" s="19">
        <f t="shared" si="1104"/>
        <v>227</v>
      </c>
      <c r="F23621" s="28" t="str">
        <f t="shared" si="1105"/>
        <v>9/11/2016</v>
      </c>
      <c r="G23621" s="28" t="str">
        <f t="shared" si="1106"/>
        <v>0</v>
      </c>
      <c r="H23621" s="29">
        <f>IF(I23621="","",IF($C$7="HB",I23621-TIME(VLOOKUP($C$6,Reference!$B$12:$C$16,2,0),0,0),I23621-TIME(VLOOKUP($C$6,Reference!$B$12:$C$16,2,0),0,0)+TIME(1,0,0)))</f>
        <v>42624</v>
      </c>
      <c r="I23621" s="29">
        <v>42624.208333333336</v>
      </c>
      <c r="J23621" s="42">
        <v>12931</v>
      </c>
    </row>
    <row r="23622" spans="5:10" x14ac:dyDescent="0.25">
      <c r="E23622" s="19">
        <f t="shared" ref="E23622:E23685" si="1107">$C$16</f>
        <v>227</v>
      </c>
      <c r="F23622" s="28" t="str">
        <f t="shared" ref="F23622:F23685" si="1108">TEXT(H23622,"m/d/yyyy")</f>
        <v>9/11/2016</v>
      </c>
      <c r="G23622" s="28" t="str">
        <f t="shared" ref="G23622:G23685" si="1109">TEXT(H23622,"h")</f>
        <v>1</v>
      </c>
      <c r="H23622" s="29">
        <f>IF(I23622="","",IF($C$7="HB",I23622-TIME(VLOOKUP($C$6,Reference!$B$12:$C$16,2,0),0,0),I23622-TIME(VLOOKUP($C$6,Reference!$B$12:$C$16,2,0),0,0)+TIME(1,0,0)))</f>
        <v>42624.041666666664</v>
      </c>
      <c r="I23622" s="29">
        <v>42624.25</v>
      </c>
      <c r="J23622" s="42">
        <v>12041</v>
      </c>
    </row>
    <row r="23623" spans="5:10" x14ac:dyDescent="0.25">
      <c r="E23623" s="19">
        <f t="shared" si="1107"/>
        <v>227</v>
      </c>
      <c r="F23623" s="28" t="str">
        <f t="shared" si="1108"/>
        <v>9/11/2016</v>
      </c>
      <c r="G23623" s="28" t="str">
        <f t="shared" si="1109"/>
        <v>2</v>
      </c>
      <c r="H23623" s="29">
        <f>IF(I23623="","",IF($C$7="HB",I23623-TIME(VLOOKUP($C$6,Reference!$B$12:$C$16,2,0),0,0),I23623-TIME(VLOOKUP($C$6,Reference!$B$12:$C$16,2,0),0,0)+TIME(1,0,0)))</f>
        <v>42624.083333333328</v>
      </c>
      <c r="I23623" s="29">
        <v>42624.291666666664</v>
      </c>
      <c r="J23623" s="42">
        <v>11292</v>
      </c>
    </row>
    <row r="23624" spans="5:10" x14ac:dyDescent="0.25">
      <c r="E23624" s="19">
        <f t="shared" si="1107"/>
        <v>227</v>
      </c>
      <c r="F23624" s="28" t="str">
        <f t="shared" si="1108"/>
        <v>9/11/2016</v>
      </c>
      <c r="G23624" s="28" t="str">
        <f t="shared" si="1109"/>
        <v>3</v>
      </c>
      <c r="H23624" s="29">
        <f>IF(I23624="","",IF($C$7="HB",I23624-TIME(VLOOKUP($C$6,Reference!$B$12:$C$16,2,0),0,0),I23624-TIME(VLOOKUP($C$6,Reference!$B$12:$C$16,2,0),0,0)+TIME(1,0,0)))</f>
        <v>42624.125</v>
      </c>
      <c r="I23624" s="29">
        <v>42624.333333333336</v>
      </c>
      <c r="J23624" s="42">
        <v>10721</v>
      </c>
    </row>
    <row r="23625" spans="5:10" x14ac:dyDescent="0.25">
      <c r="E23625" s="19">
        <f t="shared" si="1107"/>
        <v>227</v>
      </c>
      <c r="F23625" s="28" t="str">
        <f t="shared" si="1108"/>
        <v>9/11/2016</v>
      </c>
      <c r="G23625" s="28" t="str">
        <f t="shared" si="1109"/>
        <v>4</v>
      </c>
      <c r="H23625" s="29">
        <f>IF(I23625="","",IF($C$7="HB",I23625-TIME(VLOOKUP($C$6,Reference!$B$12:$C$16,2,0),0,0),I23625-TIME(VLOOKUP($C$6,Reference!$B$12:$C$16,2,0),0,0)+TIME(1,0,0)))</f>
        <v>42624.166666666664</v>
      </c>
      <c r="I23625" s="29">
        <v>42624.375</v>
      </c>
      <c r="J23625" s="42">
        <v>10456</v>
      </c>
    </row>
    <row r="23626" spans="5:10" x14ac:dyDescent="0.25">
      <c r="E23626" s="19">
        <f t="shared" si="1107"/>
        <v>227</v>
      </c>
      <c r="F23626" s="28" t="str">
        <f t="shared" si="1108"/>
        <v>9/11/2016</v>
      </c>
      <c r="G23626" s="28" t="str">
        <f t="shared" si="1109"/>
        <v>5</v>
      </c>
      <c r="H23626" s="29">
        <f>IF(I23626="","",IF($C$7="HB",I23626-TIME(VLOOKUP($C$6,Reference!$B$12:$C$16,2,0),0,0),I23626-TIME(VLOOKUP($C$6,Reference!$B$12:$C$16,2,0),0,0)+TIME(1,0,0)))</f>
        <v>42624.208333333328</v>
      </c>
      <c r="I23626" s="29">
        <v>42624.416666666664</v>
      </c>
      <c r="J23626" s="42">
        <v>10433</v>
      </c>
    </row>
    <row r="23627" spans="5:10" x14ac:dyDescent="0.25">
      <c r="E23627" s="19">
        <f t="shared" si="1107"/>
        <v>227</v>
      </c>
      <c r="F23627" s="28" t="str">
        <f t="shared" si="1108"/>
        <v>9/11/2016</v>
      </c>
      <c r="G23627" s="28" t="str">
        <f t="shared" si="1109"/>
        <v>6</v>
      </c>
      <c r="H23627" s="29">
        <f>IF(I23627="","",IF($C$7="HB",I23627-TIME(VLOOKUP($C$6,Reference!$B$12:$C$16,2,0),0,0),I23627-TIME(VLOOKUP($C$6,Reference!$B$12:$C$16,2,0),0,0)+TIME(1,0,0)))</f>
        <v>42624.25</v>
      </c>
      <c r="I23627" s="29">
        <v>42624.458333333336</v>
      </c>
      <c r="J23627" s="42">
        <v>10359</v>
      </c>
    </row>
    <row r="23628" spans="5:10" x14ac:dyDescent="0.25">
      <c r="E23628" s="19">
        <f t="shared" si="1107"/>
        <v>227</v>
      </c>
      <c r="F23628" s="28" t="str">
        <f t="shared" si="1108"/>
        <v>9/11/2016</v>
      </c>
      <c r="G23628" s="28" t="str">
        <f t="shared" si="1109"/>
        <v>7</v>
      </c>
      <c r="H23628" s="29">
        <f>IF(I23628="","",IF($C$7="HB",I23628-TIME(VLOOKUP($C$6,Reference!$B$12:$C$16,2,0),0,0),I23628-TIME(VLOOKUP($C$6,Reference!$B$12:$C$16,2,0),0,0)+TIME(1,0,0)))</f>
        <v>42624.291666666664</v>
      </c>
      <c r="I23628" s="29">
        <v>42624.5</v>
      </c>
      <c r="J23628" s="42">
        <v>10390</v>
      </c>
    </row>
    <row r="23629" spans="5:10" x14ac:dyDescent="0.25">
      <c r="E23629" s="19">
        <f t="shared" si="1107"/>
        <v>227</v>
      </c>
      <c r="F23629" s="28" t="str">
        <f t="shared" si="1108"/>
        <v>9/11/2016</v>
      </c>
      <c r="G23629" s="28" t="str">
        <f t="shared" si="1109"/>
        <v>8</v>
      </c>
      <c r="H23629" s="29">
        <f>IF(I23629="","",IF($C$7="HB",I23629-TIME(VLOOKUP($C$6,Reference!$B$12:$C$16,2,0),0,0),I23629-TIME(VLOOKUP($C$6,Reference!$B$12:$C$16,2,0),0,0)+TIME(1,0,0)))</f>
        <v>42624.333333333328</v>
      </c>
      <c r="I23629" s="29">
        <v>42624.541666666664</v>
      </c>
      <c r="J23629" s="42">
        <v>10282</v>
      </c>
    </row>
    <row r="23630" spans="5:10" x14ac:dyDescent="0.25">
      <c r="E23630" s="19">
        <f t="shared" si="1107"/>
        <v>227</v>
      </c>
      <c r="F23630" s="28" t="str">
        <f t="shared" si="1108"/>
        <v>9/11/2016</v>
      </c>
      <c r="G23630" s="28" t="str">
        <f t="shared" si="1109"/>
        <v>9</v>
      </c>
      <c r="H23630" s="29">
        <f>IF(I23630="","",IF($C$7="HB",I23630-TIME(VLOOKUP($C$6,Reference!$B$12:$C$16,2,0),0,0),I23630-TIME(VLOOKUP($C$6,Reference!$B$12:$C$16,2,0),0,0)+TIME(1,0,0)))</f>
        <v>42624.375</v>
      </c>
      <c r="I23630" s="29">
        <v>42624.583333333336</v>
      </c>
      <c r="J23630" s="42">
        <v>10287</v>
      </c>
    </row>
    <row r="23631" spans="5:10" x14ac:dyDescent="0.25">
      <c r="E23631" s="19">
        <f t="shared" si="1107"/>
        <v>227</v>
      </c>
      <c r="F23631" s="28" t="str">
        <f t="shared" si="1108"/>
        <v>9/11/2016</v>
      </c>
      <c r="G23631" s="28" t="str">
        <f t="shared" si="1109"/>
        <v>10</v>
      </c>
      <c r="H23631" s="29">
        <f>IF(I23631="","",IF($C$7="HB",I23631-TIME(VLOOKUP($C$6,Reference!$B$12:$C$16,2,0),0,0),I23631-TIME(VLOOKUP($C$6,Reference!$B$12:$C$16,2,0),0,0)+TIME(1,0,0)))</f>
        <v>42624.416666666664</v>
      </c>
      <c r="I23631" s="29">
        <v>42624.625</v>
      </c>
      <c r="J23631" s="42">
        <v>10944</v>
      </c>
    </row>
    <row r="23632" spans="5:10" x14ac:dyDescent="0.25">
      <c r="E23632" s="19">
        <f t="shared" si="1107"/>
        <v>227</v>
      </c>
      <c r="F23632" s="28" t="str">
        <f t="shared" si="1108"/>
        <v>9/11/2016</v>
      </c>
      <c r="G23632" s="28" t="str">
        <f t="shared" si="1109"/>
        <v>11</v>
      </c>
      <c r="H23632" s="29">
        <f>IF(I23632="","",IF($C$7="HB",I23632-TIME(VLOOKUP($C$6,Reference!$B$12:$C$16,2,0),0,0),I23632-TIME(VLOOKUP($C$6,Reference!$B$12:$C$16,2,0),0,0)+TIME(1,0,0)))</f>
        <v>42624.458333333328</v>
      </c>
      <c r="I23632" s="29">
        <v>42624.666666666664</v>
      </c>
      <c r="J23632" s="42">
        <v>11220</v>
      </c>
    </row>
    <row r="23633" spans="5:10" x14ac:dyDescent="0.25">
      <c r="E23633" s="19">
        <f t="shared" si="1107"/>
        <v>227</v>
      </c>
      <c r="F23633" s="28" t="str">
        <f t="shared" si="1108"/>
        <v>9/11/2016</v>
      </c>
      <c r="G23633" s="28" t="str">
        <f t="shared" si="1109"/>
        <v>12</v>
      </c>
      <c r="H23633" s="29">
        <f>IF(I23633="","",IF($C$7="HB",I23633-TIME(VLOOKUP($C$6,Reference!$B$12:$C$16,2,0),0,0),I23633-TIME(VLOOKUP($C$6,Reference!$B$12:$C$16,2,0),0,0)+TIME(1,0,0)))</f>
        <v>42624.5</v>
      </c>
      <c r="I23633" s="29">
        <v>42624.708333333336</v>
      </c>
      <c r="J23633" s="42">
        <v>11413</v>
      </c>
    </row>
    <row r="23634" spans="5:10" x14ac:dyDescent="0.25">
      <c r="E23634" s="19">
        <f t="shared" si="1107"/>
        <v>227</v>
      </c>
      <c r="F23634" s="28" t="str">
        <f t="shared" si="1108"/>
        <v>9/11/2016</v>
      </c>
      <c r="G23634" s="28" t="str">
        <f t="shared" si="1109"/>
        <v>13</v>
      </c>
      <c r="H23634" s="29">
        <f>IF(I23634="","",IF($C$7="HB",I23634-TIME(VLOOKUP($C$6,Reference!$B$12:$C$16,2,0),0,0),I23634-TIME(VLOOKUP($C$6,Reference!$B$12:$C$16,2,0),0,0)+TIME(1,0,0)))</f>
        <v>42624.541666666664</v>
      </c>
      <c r="I23634" s="29">
        <v>42624.75</v>
      </c>
      <c r="J23634" s="42">
        <v>11278</v>
      </c>
    </row>
    <row r="23635" spans="5:10" x14ac:dyDescent="0.25">
      <c r="E23635" s="19">
        <f t="shared" si="1107"/>
        <v>227</v>
      </c>
      <c r="F23635" s="28" t="str">
        <f t="shared" si="1108"/>
        <v>9/11/2016</v>
      </c>
      <c r="G23635" s="28" t="str">
        <f t="shared" si="1109"/>
        <v>14</v>
      </c>
      <c r="H23635" s="29">
        <f>IF(I23635="","",IF($C$7="HB",I23635-TIME(VLOOKUP($C$6,Reference!$B$12:$C$16,2,0),0,0),I23635-TIME(VLOOKUP($C$6,Reference!$B$12:$C$16,2,0),0,0)+TIME(1,0,0)))</f>
        <v>42624.583333333328</v>
      </c>
      <c r="I23635" s="29">
        <v>42624.791666666664</v>
      </c>
      <c r="J23635" s="42">
        <v>11464</v>
      </c>
    </row>
    <row r="23636" spans="5:10" x14ac:dyDescent="0.25">
      <c r="E23636" s="19">
        <f t="shared" si="1107"/>
        <v>227</v>
      </c>
      <c r="F23636" s="28" t="str">
        <f t="shared" si="1108"/>
        <v>9/11/2016</v>
      </c>
      <c r="G23636" s="28" t="str">
        <f t="shared" si="1109"/>
        <v>15</v>
      </c>
      <c r="H23636" s="29">
        <f>IF(I23636="","",IF($C$7="HB",I23636-TIME(VLOOKUP($C$6,Reference!$B$12:$C$16,2,0),0,0),I23636-TIME(VLOOKUP($C$6,Reference!$B$12:$C$16,2,0),0,0)+TIME(1,0,0)))</f>
        <v>42624.625</v>
      </c>
      <c r="I23636" s="29">
        <v>42624.833333333336</v>
      </c>
      <c r="J23636" s="42">
        <v>11769</v>
      </c>
    </row>
    <row r="23637" spans="5:10" x14ac:dyDescent="0.25">
      <c r="E23637" s="19">
        <f t="shared" si="1107"/>
        <v>227</v>
      </c>
      <c r="F23637" s="28" t="str">
        <f t="shared" si="1108"/>
        <v>9/11/2016</v>
      </c>
      <c r="G23637" s="28" t="str">
        <f t="shared" si="1109"/>
        <v>16</v>
      </c>
      <c r="H23637" s="29">
        <f>IF(I23637="","",IF($C$7="HB",I23637-TIME(VLOOKUP($C$6,Reference!$B$12:$C$16,2,0),0,0),I23637-TIME(VLOOKUP($C$6,Reference!$B$12:$C$16,2,0),0,0)+TIME(1,0,0)))</f>
        <v>42624.666666666664</v>
      </c>
      <c r="I23637" s="29">
        <v>42624.875</v>
      </c>
      <c r="J23637" s="42">
        <v>12155</v>
      </c>
    </row>
    <row r="23638" spans="5:10" x14ac:dyDescent="0.25">
      <c r="E23638" s="19">
        <f t="shared" si="1107"/>
        <v>227</v>
      </c>
      <c r="F23638" s="28" t="str">
        <f t="shared" si="1108"/>
        <v>9/11/2016</v>
      </c>
      <c r="G23638" s="28" t="str">
        <f t="shared" si="1109"/>
        <v>17</v>
      </c>
      <c r="H23638" s="29">
        <f>IF(I23638="","",IF($C$7="HB",I23638-TIME(VLOOKUP($C$6,Reference!$B$12:$C$16,2,0),0,0),I23638-TIME(VLOOKUP($C$6,Reference!$B$12:$C$16,2,0),0,0)+TIME(1,0,0)))</f>
        <v>42624.708333333328</v>
      </c>
      <c r="I23638" s="29">
        <v>42624.916666666664</v>
      </c>
      <c r="J23638" s="42">
        <v>12643</v>
      </c>
    </row>
    <row r="23639" spans="5:10" x14ac:dyDescent="0.25">
      <c r="E23639" s="19">
        <f t="shared" si="1107"/>
        <v>227</v>
      </c>
      <c r="F23639" s="28" t="str">
        <f t="shared" si="1108"/>
        <v>9/11/2016</v>
      </c>
      <c r="G23639" s="28" t="str">
        <f t="shared" si="1109"/>
        <v>18</v>
      </c>
      <c r="H23639" s="29">
        <f>IF(I23639="","",IF($C$7="HB",I23639-TIME(VLOOKUP($C$6,Reference!$B$12:$C$16,2,0),0,0),I23639-TIME(VLOOKUP($C$6,Reference!$B$12:$C$16,2,0),0,0)+TIME(1,0,0)))</f>
        <v>42624.75</v>
      </c>
      <c r="I23639" s="29">
        <v>42624.958333333336</v>
      </c>
      <c r="J23639" s="42">
        <v>13122</v>
      </c>
    </row>
    <row r="23640" spans="5:10" x14ac:dyDescent="0.25">
      <c r="E23640" s="19">
        <f t="shared" si="1107"/>
        <v>227</v>
      </c>
      <c r="F23640" s="28" t="str">
        <f t="shared" si="1108"/>
        <v>9/11/2016</v>
      </c>
      <c r="G23640" s="28" t="str">
        <f t="shared" si="1109"/>
        <v>19</v>
      </c>
      <c r="H23640" s="29">
        <f>IF(I23640="","",IF($C$7="HB",I23640-TIME(VLOOKUP($C$6,Reference!$B$12:$C$16,2,0),0,0),I23640-TIME(VLOOKUP($C$6,Reference!$B$12:$C$16,2,0),0,0)+TIME(1,0,0)))</f>
        <v>42624.791666666664</v>
      </c>
      <c r="I23640" s="29">
        <v>42625</v>
      </c>
      <c r="J23640" s="42">
        <v>13535</v>
      </c>
    </row>
    <row r="23641" spans="5:10" x14ac:dyDescent="0.25">
      <c r="E23641" s="19">
        <f t="shared" si="1107"/>
        <v>227</v>
      </c>
      <c r="F23641" s="28" t="str">
        <f t="shared" si="1108"/>
        <v>9/11/2016</v>
      </c>
      <c r="G23641" s="28" t="str">
        <f t="shared" si="1109"/>
        <v>20</v>
      </c>
      <c r="H23641" s="29">
        <f>IF(I23641="","",IF($C$7="HB",I23641-TIME(VLOOKUP($C$6,Reference!$B$12:$C$16,2,0),0,0),I23641-TIME(VLOOKUP($C$6,Reference!$B$12:$C$16,2,0),0,0)+TIME(1,0,0)))</f>
        <v>42624.833333333328</v>
      </c>
      <c r="I23641" s="29">
        <v>42625.041666666664</v>
      </c>
      <c r="J23641" s="42">
        <v>13744</v>
      </c>
    </row>
    <row r="23642" spans="5:10" x14ac:dyDescent="0.25">
      <c r="E23642" s="19">
        <f t="shared" si="1107"/>
        <v>227</v>
      </c>
      <c r="F23642" s="28" t="str">
        <f t="shared" si="1108"/>
        <v>9/11/2016</v>
      </c>
      <c r="G23642" s="28" t="str">
        <f t="shared" si="1109"/>
        <v>21</v>
      </c>
      <c r="H23642" s="29">
        <f>IF(I23642="","",IF($C$7="HB",I23642-TIME(VLOOKUP($C$6,Reference!$B$12:$C$16,2,0),0,0),I23642-TIME(VLOOKUP($C$6,Reference!$B$12:$C$16,2,0),0,0)+TIME(1,0,0)))</f>
        <v>42624.875</v>
      </c>
      <c r="I23642" s="29">
        <v>42625.083333333336</v>
      </c>
      <c r="J23642" s="42">
        <v>13927</v>
      </c>
    </row>
    <row r="23643" spans="5:10" x14ac:dyDescent="0.25">
      <c r="E23643" s="19">
        <f t="shared" si="1107"/>
        <v>227</v>
      </c>
      <c r="F23643" s="28" t="str">
        <f t="shared" si="1108"/>
        <v>9/11/2016</v>
      </c>
      <c r="G23643" s="28" t="str">
        <f t="shared" si="1109"/>
        <v>22</v>
      </c>
      <c r="H23643" s="29">
        <f>IF(I23643="","",IF($C$7="HB",I23643-TIME(VLOOKUP($C$6,Reference!$B$12:$C$16,2,0),0,0),I23643-TIME(VLOOKUP($C$6,Reference!$B$12:$C$16,2,0),0,0)+TIME(1,0,0)))</f>
        <v>42624.916666666664</v>
      </c>
      <c r="I23643" s="29">
        <v>42625.125</v>
      </c>
      <c r="J23643" s="42">
        <v>13895</v>
      </c>
    </row>
    <row r="23644" spans="5:10" x14ac:dyDescent="0.25">
      <c r="E23644" s="19">
        <f t="shared" si="1107"/>
        <v>227</v>
      </c>
      <c r="F23644" s="28" t="str">
        <f t="shared" si="1108"/>
        <v>9/11/2016</v>
      </c>
      <c r="G23644" s="28" t="str">
        <f t="shared" si="1109"/>
        <v>23</v>
      </c>
      <c r="H23644" s="29">
        <f>IF(I23644="","",IF($C$7="HB",I23644-TIME(VLOOKUP($C$6,Reference!$B$12:$C$16,2,0),0,0),I23644-TIME(VLOOKUP($C$6,Reference!$B$12:$C$16,2,0),0,0)+TIME(1,0,0)))</f>
        <v>42624.958333333328</v>
      </c>
      <c r="I23644" s="29">
        <v>42625.166666666664</v>
      </c>
      <c r="J23644" s="42">
        <v>13112</v>
      </c>
    </row>
    <row r="23645" spans="5:10" x14ac:dyDescent="0.25">
      <c r="E23645" s="19">
        <f t="shared" si="1107"/>
        <v>227</v>
      </c>
      <c r="F23645" s="28" t="str">
        <f t="shared" si="1108"/>
        <v>9/12/2016</v>
      </c>
      <c r="G23645" s="28" t="str">
        <f t="shared" si="1109"/>
        <v>0</v>
      </c>
      <c r="H23645" s="29">
        <f>IF(I23645="","",IF($C$7="HB",I23645-TIME(VLOOKUP($C$6,Reference!$B$12:$C$16,2,0),0,0),I23645-TIME(VLOOKUP($C$6,Reference!$B$12:$C$16,2,0),0,0)+TIME(1,0,0)))</f>
        <v>42625</v>
      </c>
      <c r="I23645" s="29">
        <v>42625.208333333336</v>
      </c>
      <c r="J23645" s="42">
        <v>12073</v>
      </c>
    </row>
    <row r="23646" spans="5:10" x14ac:dyDescent="0.25">
      <c r="E23646" s="19">
        <f t="shared" si="1107"/>
        <v>227</v>
      </c>
      <c r="F23646" s="28" t="str">
        <f t="shared" si="1108"/>
        <v>9/12/2016</v>
      </c>
      <c r="G23646" s="28" t="str">
        <f t="shared" si="1109"/>
        <v>1</v>
      </c>
      <c r="H23646" s="29">
        <f>IF(I23646="","",IF($C$7="HB",I23646-TIME(VLOOKUP($C$6,Reference!$B$12:$C$16,2,0),0,0),I23646-TIME(VLOOKUP($C$6,Reference!$B$12:$C$16,2,0),0,0)+TIME(1,0,0)))</f>
        <v>42625.041666666664</v>
      </c>
      <c r="I23646" s="29">
        <v>42625.25</v>
      </c>
      <c r="J23646" s="42">
        <v>11144</v>
      </c>
    </row>
    <row r="23647" spans="5:10" x14ac:dyDescent="0.25">
      <c r="E23647" s="19">
        <f t="shared" si="1107"/>
        <v>227</v>
      </c>
      <c r="F23647" s="28" t="str">
        <f t="shared" si="1108"/>
        <v>9/12/2016</v>
      </c>
      <c r="G23647" s="28" t="str">
        <f t="shared" si="1109"/>
        <v>2</v>
      </c>
      <c r="H23647" s="29">
        <f>IF(I23647="","",IF($C$7="HB",I23647-TIME(VLOOKUP($C$6,Reference!$B$12:$C$16,2,0),0,0),I23647-TIME(VLOOKUP($C$6,Reference!$B$12:$C$16,2,0),0,0)+TIME(1,0,0)))</f>
        <v>42625.083333333328</v>
      </c>
      <c r="I23647" s="29">
        <v>42625.291666666664</v>
      </c>
      <c r="J23647" s="42">
        <v>10583</v>
      </c>
    </row>
    <row r="23648" spans="5:10" x14ac:dyDescent="0.25">
      <c r="E23648" s="19">
        <f t="shared" si="1107"/>
        <v>227</v>
      </c>
      <c r="F23648" s="28" t="str">
        <f t="shared" si="1108"/>
        <v>9/12/2016</v>
      </c>
      <c r="G23648" s="28" t="str">
        <f t="shared" si="1109"/>
        <v>3</v>
      </c>
      <c r="H23648" s="29">
        <f>IF(I23648="","",IF($C$7="HB",I23648-TIME(VLOOKUP($C$6,Reference!$B$12:$C$16,2,0),0,0),I23648-TIME(VLOOKUP($C$6,Reference!$B$12:$C$16,2,0),0,0)+TIME(1,0,0)))</f>
        <v>42625.125</v>
      </c>
      <c r="I23648" s="29">
        <v>42625.333333333336</v>
      </c>
      <c r="J23648" s="42">
        <v>10476</v>
      </c>
    </row>
    <row r="23649" spans="5:10" x14ac:dyDescent="0.25">
      <c r="E23649" s="19">
        <f t="shared" si="1107"/>
        <v>227</v>
      </c>
      <c r="F23649" s="28" t="str">
        <f t="shared" si="1108"/>
        <v>9/12/2016</v>
      </c>
      <c r="G23649" s="28" t="str">
        <f t="shared" si="1109"/>
        <v>4</v>
      </c>
      <c r="H23649" s="29">
        <f>IF(I23649="","",IF($C$7="HB",I23649-TIME(VLOOKUP($C$6,Reference!$B$12:$C$16,2,0),0,0),I23649-TIME(VLOOKUP($C$6,Reference!$B$12:$C$16,2,0),0,0)+TIME(1,0,0)))</f>
        <v>42625.166666666664</v>
      </c>
      <c r="I23649" s="29">
        <v>42625.375</v>
      </c>
      <c r="J23649" s="42">
        <v>10233</v>
      </c>
    </row>
    <row r="23650" spans="5:10" x14ac:dyDescent="0.25">
      <c r="E23650" s="19">
        <f t="shared" si="1107"/>
        <v>227</v>
      </c>
      <c r="F23650" s="28" t="str">
        <f t="shared" si="1108"/>
        <v>9/12/2016</v>
      </c>
      <c r="G23650" s="28" t="str">
        <f t="shared" si="1109"/>
        <v>5</v>
      </c>
      <c r="H23650" s="29">
        <f>IF(I23650="","",IF($C$7="HB",I23650-TIME(VLOOKUP($C$6,Reference!$B$12:$C$16,2,0),0,0),I23650-TIME(VLOOKUP($C$6,Reference!$B$12:$C$16,2,0),0,0)+TIME(1,0,0)))</f>
        <v>42625.208333333328</v>
      </c>
      <c r="I23650" s="29">
        <v>42625.416666666664</v>
      </c>
      <c r="J23650" s="42">
        <v>10144</v>
      </c>
    </row>
    <row r="23651" spans="5:10" x14ac:dyDescent="0.25">
      <c r="E23651" s="19">
        <f t="shared" si="1107"/>
        <v>227</v>
      </c>
      <c r="F23651" s="28" t="str">
        <f t="shared" si="1108"/>
        <v>9/12/2016</v>
      </c>
      <c r="G23651" s="28" t="str">
        <f t="shared" si="1109"/>
        <v>6</v>
      </c>
      <c r="H23651" s="29">
        <f>IF(I23651="","",IF($C$7="HB",I23651-TIME(VLOOKUP($C$6,Reference!$B$12:$C$16,2,0),0,0),I23651-TIME(VLOOKUP($C$6,Reference!$B$12:$C$16,2,0),0,0)+TIME(1,0,0)))</f>
        <v>42625.25</v>
      </c>
      <c r="I23651" s="29">
        <v>42625.458333333336</v>
      </c>
      <c r="J23651" s="42">
        <v>10266</v>
      </c>
    </row>
    <row r="23652" spans="5:10" x14ac:dyDescent="0.25">
      <c r="E23652" s="19">
        <f t="shared" si="1107"/>
        <v>227</v>
      </c>
      <c r="F23652" s="28" t="str">
        <f t="shared" si="1108"/>
        <v>9/12/2016</v>
      </c>
      <c r="G23652" s="28" t="str">
        <f t="shared" si="1109"/>
        <v>7</v>
      </c>
      <c r="H23652" s="29">
        <f>IF(I23652="","",IF($C$7="HB",I23652-TIME(VLOOKUP($C$6,Reference!$B$12:$C$16,2,0),0,0),I23652-TIME(VLOOKUP($C$6,Reference!$B$12:$C$16,2,0),0,0)+TIME(1,0,0)))</f>
        <v>42625.291666666664</v>
      </c>
      <c r="I23652" s="29">
        <v>42625.5</v>
      </c>
      <c r="J23652" s="42">
        <v>10823</v>
      </c>
    </row>
    <row r="23653" spans="5:10" x14ac:dyDescent="0.25">
      <c r="E23653" s="19">
        <f t="shared" si="1107"/>
        <v>227</v>
      </c>
      <c r="F23653" s="28" t="str">
        <f t="shared" si="1108"/>
        <v>9/12/2016</v>
      </c>
      <c r="G23653" s="28" t="str">
        <f t="shared" si="1109"/>
        <v>8</v>
      </c>
      <c r="H23653" s="29">
        <f>IF(I23653="","",IF($C$7="HB",I23653-TIME(VLOOKUP($C$6,Reference!$B$12:$C$16,2,0),0,0),I23653-TIME(VLOOKUP($C$6,Reference!$B$12:$C$16,2,0),0,0)+TIME(1,0,0)))</f>
        <v>42625.333333333328</v>
      </c>
      <c r="I23653" s="29">
        <v>42625.541666666664</v>
      </c>
      <c r="J23653" s="42">
        <v>11860</v>
      </c>
    </row>
    <row r="23654" spans="5:10" x14ac:dyDescent="0.25">
      <c r="E23654" s="19">
        <f t="shared" si="1107"/>
        <v>227</v>
      </c>
      <c r="F23654" s="28" t="str">
        <f t="shared" si="1108"/>
        <v>9/12/2016</v>
      </c>
      <c r="G23654" s="28" t="str">
        <f t="shared" si="1109"/>
        <v>9</v>
      </c>
      <c r="H23654" s="29">
        <f>IF(I23654="","",IF($C$7="HB",I23654-TIME(VLOOKUP($C$6,Reference!$B$12:$C$16,2,0),0,0),I23654-TIME(VLOOKUP($C$6,Reference!$B$12:$C$16,2,0),0,0)+TIME(1,0,0)))</f>
        <v>42625.375</v>
      </c>
      <c r="I23654" s="29">
        <v>42625.583333333336</v>
      </c>
      <c r="J23654" s="42">
        <v>12338</v>
      </c>
    </row>
    <row r="23655" spans="5:10" x14ac:dyDescent="0.25">
      <c r="E23655" s="19">
        <f t="shared" si="1107"/>
        <v>227</v>
      </c>
      <c r="F23655" s="28" t="str">
        <f t="shared" si="1108"/>
        <v>9/12/2016</v>
      </c>
      <c r="G23655" s="28" t="str">
        <f t="shared" si="1109"/>
        <v>10</v>
      </c>
      <c r="H23655" s="29">
        <f>IF(I23655="","",IF($C$7="HB",I23655-TIME(VLOOKUP($C$6,Reference!$B$12:$C$16,2,0),0,0),I23655-TIME(VLOOKUP($C$6,Reference!$B$12:$C$16,2,0),0,0)+TIME(1,0,0)))</f>
        <v>42625.416666666664</v>
      </c>
      <c r="I23655" s="29">
        <v>42625.625</v>
      </c>
      <c r="J23655" s="42">
        <v>12521</v>
      </c>
    </row>
    <row r="23656" spans="5:10" x14ac:dyDescent="0.25">
      <c r="E23656" s="19">
        <f t="shared" si="1107"/>
        <v>227</v>
      </c>
      <c r="F23656" s="28" t="str">
        <f t="shared" si="1108"/>
        <v>9/12/2016</v>
      </c>
      <c r="G23656" s="28" t="str">
        <f t="shared" si="1109"/>
        <v>11</v>
      </c>
      <c r="H23656" s="29">
        <f>IF(I23656="","",IF($C$7="HB",I23656-TIME(VLOOKUP($C$6,Reference!$B$12:$C$16,2,0),0,0),I23656-TIME(VLOOKUP($C$6,Reference!$B$12:$C$16,2,0),0,0)+TIME(1,0,0)))</f>
        <v>42625.458333333328</v>
      </c>
      <c r="I23656" s="29">
        <v>42625.666666666664</v>
      </c>
      <c r="J23656" s="42">
        <v>12584</v>
      </c>
    </row>
    <row r="23657" spans="5:10" x14ac:dyDescent="0.25">
      <c r="E23657" s="19">
        <f t="shared" si="1107"/>
        <v>227</v>
      </c>
      <c r="F23657" s="28" t="str">
        <f t="shared" si="1108"/>
        <v>9/12/2016</v>
      </c>
      <c r="G23657" s="28" t="str">
        <f t="shared" si="1109"/>
        <v>12</v>
      </c>
      <c r="H23657" s="29">
        <f>IF(I23657="","",IF($C$7="HB",I23657-TIME(VLOOKUP($C$6,Reference!$B$12:$C$16,2,0),0,0),I23657-TIME(VLOOKUP($C$6,Reference!$B$12:$C$16,2,0),0,0)+TIME(1,0,0)))</f>
        <v>42625.5</v>
      </c>
      <c r="I23657" s="29">
        <v>42625.708333333336</v>
      </c>
      <c r="J23657" s="42">
        <v>12615</v>
      </c>
    </row>
    <row r="23658" spans="5:10" x14ac:dyDescent="0.25">
      <c r="E23658" s="19">
        <f t="shared" si="1107"/>
        <v>227</v>
      </c>
      <c r="F23658" s="28" t="str">
        <f t="shared" si="1108"/>
        <v>9/12/2016</v>
      </c>
      <c r="G23658" s="28" t="str">
        <f t="shared" si="1109"/>
        <v>13</v>
      </c>
      <c r="H23658" s="29">
        <f>IF(I23658="","",IF($C$7="HB",I23658-TIME(VLOOKUP($C$6,Reference!$B$12:$C$16,2,0),0,0),I23658-TIME(VLOOKUP($C$6,Reference!$B$12:$C$16,2,0),0,0)+TIME(1,0,0)))</f>
        <v>42625.541666666664</v>
      </c>
      <c r="I23658" s="29">
        <v>42625.75</v>
      </c>
      <c r="J23658" s="42">
        <v>12716</v>
      </c>
    </row>
    <row r="23659" spans="5:10" x14ac:dyDescent="0.25">
      <c r="E23659" s="19">
        <f t="shared" si="1107"/>
        <v>227</v>
      </c>
      <c r="F23659" s="28" t="str">
        <f t="shared" si="1108"/>
        <v>9/12/2016</v>
      </c>
      <c r="G23659" s="28" t="str">
        <f t="shared" si="1109"/>
        <v>14</v>
      </c>
      <c r="H23659" s="29">
        <f>IF(I23659="","",IF($C$7="HB",I23659-TIME(VLOOKUP($C$6,Reference!$B$12:$C$16,2,0),0,0),I23659-TIME(VLOOKUP($C$6,Reference!$B$12:$C$16,2,0),0,0)+TIME(1,0,0)))</f>
        <v>42625.583333333328</v>
      </c>
      <c r="I23659" s="29">
        <v>42625.791666666664</v>
      </c>
      <c r="J23659" s="42">
        <v>12938</v>
      </c>
    </row>
    <row r="23660" spans="5:10" x14ac:dyDescent="0.25">
      <c r="E23660" s="19">
        <f t="shared" si="1107"/>
        <v>227</v>
      </c>
      <c r="F23660" s="28" t="str">
        <f t="shared" si="1108"/>
        <v>9/12/2016</v>
      </c>
      <c r="G23660" s="28" t="str">
        <f t="shared" si="1109"/>
        <v>15</v>
      </c>
      <c r="H23660" s="29">
        <f>IF(I23660="","",IF($C$7="HB",I23660-TIME(VLOOKUP($C$6,Reference!$B$12:$C$16,2,0),0,0),I23660-TIME(VLOOKUP($C$6,Reference!$B$12:$C$16,2,0),0,0)+TIME(1,0,0)))</f>
        <v>42625.625</v>
      </c>
      <c r="I23660" s="29">
        <v>42625.833333333336</v>
      </c>
      <c r="J23660" s="42">
        <v>13072</v>
      </c>
    </row>
    <row r="23661" spans="5:10" x14ac:dyDescent="0.25">
      <c r="E23661" s="19">
        <f t="shared" si="1107"/>
        <v>227</v>
      </c>
      <c r="F23661" s="28" t="str">
        <f t="shared" si="1108"/>
        <v>9/12/2016</v>
      </c>
      <c r="G23661" s="28" t="str">
        <f t="shared" si="1109"/>
        <v>16</v>
      </c>
      <c r="H23661" s="29">
        <f>IF(I23661="","",IF($C$7="HB",I23661-TIME(VLOOKUP($C$6,Reference!$B$12:$C$16,2,0),0,0),I23661-TIME(VLOOKUP($C$6,Reference!$B$12:$C$16,2,0),0,0)+TIME(1,0,0)))</f>
        <v>42625.666666666664</v>
      </c>
      <c r="I23661" s="29">
        <v>42625.875</v>
      </c>
      <c r="J23661" s="42">
        <v>13296</v>
      </c>
    </row>
    <row r="23662" spans="5:10" x14ac:dyDescent="0.25">
      <c r="E23662" s="19">
        <f t="shared" si="1107"/>
        <v>227</v>
      </c>
      <c r="F23662" s="28" t="str">
        <f t="shared" si="1108"/>
        <v>9/12/2016</v>
      </c>
      <c r="G23662" s="28" t="str">
        <f t="shared" si="1109"/>
        <v>17</v>
      </c>
      <c r="H23662" s="29">
        <f>IF(I23662="","",IF($C$7="HB",I23662-TIME(VLOOKUP($C$6,Reference!$B$12:$C$16,2,0),0,0),I23662-TIME(VLOOKUP($C$6,Reference!$B$12:$C$16,2,0),0,0)+TIME(1,0,0)))</f>
        <v>42625.708333333328</v>
      </c>
      <c r="I23662" s="29">
        <v>42625.916666666664</v>
      </c>
      <c r="J23662" s="42">
        <v>13469</v>
      </c>
    </row>
    <row r="23663" spans="5:10" x14ac:dyDescent="0.25">
      <c r="E23663" s="19">
        <f t="shared" si="1107"/>
        <v>227</v>
      </c>
      <c r="F23663" s="28" t="str">
        <f t="shared" si="1108"/>
        <v>9/12/2016</v>
      </c>
      <c r="G23663" s="28" t="str">
        <f t="shared" si="1109"/>
        <v>18</v>
      </c>
      <c r="H23663" s="29">
        <f>IF(I23663="","",IF($C$7="HB",I23663-TIME(VLOOKUP($C$6,Reference!$B$12:$C$16,2,0),0,0),I23663-TIME(VLOOKUP($C$6,Reference!$B$12:$C$16,2,0),0,0)+TIME(1,0,0)))</f>
        <v>42625.75</v>
      </c>
      <c r="I23663" s="29">
        <v>42625.958333333336</v>
      </c>
      <c r="J23663" s="42">
        <v>13695</v>
      </c>
    </row>
    <row r="23664" spans="5:10" x14ac:dyDescent="0.25">
      <c r="E23664" s="19">
        <f t="shared" si="1107"/>
        <v>227</v>
      </c>
      <c r="F23664" s="28" t="str">
        <f t="shared" si="1108"/>
        <v>9/12/2016</v>
      </c>
      <c r="G23664" s="28" t="str">
        <f t="shared" si="1109"/>
        <v>19</v>
      </c>
      <c r="H23664" s="29">
        <f>IF(I23664="","",IF($C$7="HB",I23664-TIME(VLOOKUP($C$6,Reference!$B$12:$C$16,2,0),0,0),I23664-TIME(VLOOKUP($C$6,Reference!$B$12:$C$16,2,0),0,0)+TIME(1,0,0)))</f>
        <v>42625.791666666664</v>
      </c>
      <c r="I23664" s="29">
        <v>42626</v>
      </c>
      <c r="J23664" s="42">
        <v>13583</v>
      </c>
    </row>
    <row r="23665" spans="5:10" x14ac:dyDescent="0.25">
      <c r="E23665" s="19">
        <f t="shared" si="1107"/>
        <v>227</v>
      </c>
      <c r="F23665" s="28" t="str">
        <f t="shared" si="1108"/>
        <v>9/12/2016</v>
      </c>
      <c r="G23665" s="28" t="str">
        <f t="shared" si="1109"/>
        <v>20</v>
      </c>
      <c r="H23665" s="29">
        <f>IF(I23665="","",IF($C$7="HB",I23665-TIME(VLOOKUP($C$6,Reference!$B$12:$C$16,2,0),0,0),I23665-TIME(VLOOKUP($C$6,Reference!$B$12:$C$16,2,0),0,0)+TIME(1,0,0)))</f>
        <v>42625.833333333328</v>
      </c>
      <c r="I23665" s="29">
        <v>42626.041666666664</v>
      </c>
      <c r="J23665" s="42">
        <v>13668</v>
      </c>
    </row>
    <row r="23666" spans="5:10" x14ac:dyDescent="0.25">
      <c r="E23666" s="19">
        <f t="shared" si="1107"/>
        <v>227</v>
      </c>
      <c r="F23666" s="28" t="str">
        <f t="shared" si="1108"/>
        <v>9/12/2016</v>
      </c>
      <c r="G23666" s="28" t="str">
        <f t="shared" si="1109"/>
        <v>21</v>
      </c>
      <c r="H23666" s="29">
        <f>IF(I23666="","",IF($C$7="HB",I23666-TIME(VLOOKUP($C$6,Reference!$B$12:$C$16,2,0),0,0),I23666-TIME(VLOOKUP($C$6,Reference!$B$12:$C$16,2,0),0,0)+TIME(1,0,0)))</f>
        <v>42625.875</v>
      </c>
      <c r="I23666" s="29">
        <v>42626.083333333336</v>
      </c>
      <c r="J23666" s="42">
        <v>13898</v>
      </c>
    </row>
    <row r="23667" spans="5:10" x14ac:dyDescent="0.25">
      <c r="E23667" s="19">
        <f t="shared" si="1107"/>
        <v>227</v>
      </c>
      <c r="F23667" s="28" t="str">
        <f t="shared" si="1108"/>
        <v>9/12/2016</v>
      </c>
      <c r="G23667" s="28" t="str">
        <f t="shared" si="1109"/>
        <v>22</v>
      </c>
      <c r="H23667" s="29">
        <f>IF(I23667="","",IF($C$7="HB",I23667-TIME(VLOOKUP($C$6,Reference!$B$12:$C$16,2,0),0,0),I23667-TIME(VLOOKUP($C$6,Reference!$B$12:$C$16,2,0),0,0)+TIME(1,0,0)))</f>
        <v>42625.916666666664</v>
      </c>
      <c r="I23667" s="29">
        <v>42626.125</v>
      </c>
      <c r="J23667" s="42">
        <v>13810</v>
      </c>
    </row>
    <row r="23668" spans="5:10" x14ac:dyDescent="0.25">
      <c r="E23668" s="19">
        <f t="shared" si="1107"/>
        <v>227</v>
      </c>
      <c r="F23668" s="28" t="str">
        <f t="shared" si="1108"/>
        <v>9/12/2016</v>
      </c>
      <c r="G23668" s="28" t="str">
        <f t="shared" si="1109"/>
        <v>23</v>
      </c>
      <c r="H23668" s="29">
        <f>IF(I23668="","",IF($C$7="HB",I23668-TIME(VLOOKUP($C$6,Reference!$B$12:$C$16,2,0),0,0),I23668-TIME(VLOOKUP($C$6,Reference!$B$12:$C$16,2,0),0,0)+TIME(1,0,0)))</f>
        <v>42625.958333333328</v>
      </c>
      <c r="I23668" s="29">
        <v>42626.166666666664</v>
      </c>
      <c r="J23668" s="42">
        <v>13078</v>
      </c>
    </row>
    <row r="23669" spans="5:10" x14ac:dyDescent="0.25">
      <c r="E23669" s="19">
        <f t="shared" si="1107"/>
        <v>227</v>
      </c>
      <c r="F23669" s="28" t="str">
        <f t="shared" si="1108"/>
        <v>9/13/2016</v>
      </c>
      <c r="G23669" s="28" t="str">
        <f t="shared" si="1109"/>
        <v>0</v>
      </c>
      <c r="H23669" s="29">
        <f>IF(I23669="","",IF($C$7="HB",I23669-TIME(VLOOKUP($C$6,Reference!$B$12:$C$16,2,0),0,0),I23669-TIME(VLOOKUP($C$6,Reference!$B$12:$C$16,2,0),0,0)+TIME(1,0,0)))</f>
        <v>42626</v>
      </c>
      <c r="I23669" s="29">
        <v>42626.208333333336</v>
      </c>
      <c r="J23669" s="42">
        <v>12219</v>
      </c>
    </row>
    <row r="23670" spans="5:10" x14ac:dyDescent="0.25">
      <c r="E23670" s="19">
        <f t="shared" si="1107"/>
        <v>227</v>
      </c>
      <c r="F23670" s="28" t="str">
        <f t="shared" si="1108"/>
        <v>9/13/2016</v>
      </c>
      <c r="G23670" s="28" t="str">
        <f t="shared" si="1109"/>
        <v>1</v>
      </c>
      <c r="H23670" s="29">
        <f>IF(I23670="","",IF($C$7="HB",I23670-TIME(VLOOKUP($C$6,Reference!$B$12:$C$16,2,0),0,0),I23670-TIME(VLOOKUP($C$6,Reference!$B$12:$C$16,2,0),0,0)+TIME(1,0,0)))</f>
        <v>42626.041666666664</v>
      </c>
      <c r="I23670" s="29">
        <v>42626.25</v>
      </c>
      <c r="J23670" s="42">
        <v>11190</v>
      </c>
    </row>
    <row r="23671" spans="5:10" x14ac:dyDescent="0.25">
      <c r="E23671" s="19">
        <f t="shared" si="1107"/>
        <v>227</v>
      </c>
      <c r="F23671" s="28" t="str">
        <f t="shared" si="1108"/>
        <v>9/13/2016</v>
      </c>
      <c r="G23671" s="28" t="str">
        <f t="shared" si="1109"/>
        <v>2</v>
      </c>
      <c r="H23671" s="29">
        <f>IF(I23671="","",IF($C$7="HB",I23671-TIME(VLOOKUP($C$6,Reference!$B$12:$C$16,2,0),0,0),I23671-TIME(VLOOKUP($C$6,Reference!$B$12:$C$16,2,0),0,0)+TIME(1,0,0)))</f>
        <v>42626.083333333328</v>
      </c>
      <c r="I23671" s="29">
        <v>42626.291666666664</v>
      </c>
      <c r="J23671" s="42">
        <v>10679</v>
      </c>
    </row>
    <row r="23672" spans="5:10" x14ac:dyDescent="0.25">
      <c r="E23672" s="19">
        <f t="shared" si="1107"/>
        <v>227</v>
      </c>
      <c r="F23672" s="28" t="str">
        <f t="shared" si="1108"/>
        <v>9/13/2016</v>
      </c>
      <c r="G23672" s="28" t="str">
        <f t="shared" si="1109"/>
        <v>3</v>
      </c>
      <c r="H23672" s="29">
        <f>IF(I23672="","",IF($C$7="HB",I23672-TIME(VLOOKUP($C$6,Reference!$B$12:$C$16,2,0),0,0),I23672-TIME(VLOOKUP($C$6,Reference!$B$12:$C$16,2,0),0,0)+TIME(1,0,0)))</f>
        <v>42626.125</v>
      </c>
      <c r="I23672" s="29">
        <v>42626.333333333336</v>
      </c>
      <c r="J23672" s="42">
        <v>10492</v>
      </c>
    </row>
    <row r="23673" spans="5:10" x14ac:dyDescent="0.25">
      <c r="E23673" s="19">
        <f t="shared" si="1107"/>
        <v>227</v>
      </c>
      <c r="F23673" s="28" t="str">
        <f t="shared" si="1108"/>
        <v>9/13/2016</v>
      </c>
      <c r="G23673" s="28" t="str">
        <f t="shared" si="1109"/>
        <v>4</v>
      </c>
      <c r="H23673" s="29">
        <f>IF(I23673="","",IF($C$7="HB",I23673-TIME(VLOOKUP($C$6,Reference!$B$12:$C$16,2,0),0,0),I23673-TIME(VLOOKUP($C$6,Reference!$B$12:$C$16,2,0),0,0)+TIME(1,0,0)))</f>
        <v>42626.166666666664</v>
      </c>
      <c r="I23673" s="29">
        <v>42626.375</v>
      </c>
      <c r="J23673" s="42">
        <v>10251</v>
      </c>
    </row>
    <row r="23674" spans="5:10" x14ac:dyDescent="0.25">
      <c r="E23674" s="19">
        <f t="shared" si="1107"/>
        <v>227</v>
      </c>
      <c r="F23674" s="28" t="str">
        <f t="shared" si="1108"/>
        <v>9/13/2016</v>
      </c>
      <c r="G23674" s="28" t="str">
        <f t="shared" si="1109"/>
        <v>5</v>
      </c>
      <c r="H23674" s="29">
        <f>IF(I23674="","",IF($C$7="HB",I23674-TIME(VLOOKUP($C$6,Reference!$B$12:$C$16,2,0),0,0),I23674-TIME(VLOOKUP($C$6,Reference!$B$12:$C$16,2,0),0,0)+TIME(1,0,0)))</f>
        <v>42626.208333333328</v>
      </c>
      <c r="I23674" s="29">
        <v>42626.416666666664</v>
      </c>
      <c r="J23674" s="42">
        <v>10187</v>
      </c>
    </row>
    <row r="23675" spans="5:10" x14ac:dyDescent="0.25">
      <c r="E23675" s="19">
        <f t="shared" si="1107"/>
        <v>227</v>
      </c>
      <c r="F23675" s="28" t="str">
        <f t="shared" si="1108"/>
        <v>9/13/2016</v>
      </c>
      <c r="G23675" s="28" t="str">
        <f t="shared" si="1109"/>
        <v>6</v>
      </c>
      <c r="H23675" s="29">
        <f>IF(I23675="","",IF($C$7="HB",I23675-TIME(VLOOKUP($C$6,Reference!$B$12:$C$16,2,0),0,0),I23675-TIME(VLOOKUP($C$6,Reference!$B$12:$C$16,2,0),0,0)+TIME(1,0,0)))</f>
        <v>42626.25</v>
      </c>
      <c r="I23675" s="29">
        <v>42626.458333333336</v>
      </c>
      <c r="J23675" s="42">
        <v>10307</v>
      </c>
    </row>
    <row r="23676" spans="5:10" x14ac:dyDescent="0.25">
      <c r="E23676" s="19">
        <f t="shared" si="1107"/>
        <v>227</v>
      </c>
      <c r="F23676" s="28" t="str">
        <f t="shared" si="1108"/>
        <v>9/13/2016</v>
      </c>
      <c r="G23676" s="28" t="str">
        <f t="shared" si="1109"/>
        <v>7</v>
      </c>
      <c r="H23676" s="29">
        <f>IF(I23676="","",IF($C$7="HB",I23676-TIME(VLOOKUP($C$6,Reference!$B$12:$C$16,2,0),0,0),I23676-TIME(VLOOKUP($C$6,Reference!$B$12:$C$16,2,0),0,0)+TIME(1,0,0)))</f>
        <v>42626.291666666664</v>
      </c>
      <c r="I23676" s="29">
        <v>42626.5</v>
      </c>
      <c r="J23676" s="42">
        <v>10778</v>
      </c>
    </row>
    <row r="23677" spans="5:10" x14ac:dyDescent="0.25">
      <c r="E23677" s="19">
        <f t="shared" si="1107"/>
        <v>227</v>
      </c>
      <c r="F23677" s="28" t="str">
        <f t="shared" si="1108"/>
        <v>9/13/2016</v>
      </c>
      <c r="G23677" s="28" t="str">
        <f t="shared" si="1109"/>
        <v>8</v>
      </c>
      <c r="H23677" s="29">
        <f>IF(I23677="","",IF($C$7="HB",I23677-TIME(VLOOKUP($C$6,Reference!$B$12:$C$16,2,0),0,0),I23677-TIME(VLOOKUP($C$6,Reference!$B$12:$C$16,2,0),0,0)+TIME(1,0,0)))</f>
        <v>42626.333333333328</v>
      </c>
      <c r="I23677" s="29">
        <v>42626.541666666664</v>
      </c>
      <c r="J23677" s="42">
        <v>11811</v>
      </c>
    </row>
    <row r="23678" spans="5:10" x14ac:dyDescent="0.25">
      <c r="E23678" s="19">
        <f t="shared" si="1107"/>
        <v>227</v>
      </c>
      <c r="F23678" s="28" t="str">
        <f t="shared" si="1108"/>
        <v>9/13/2016</v>
      </c>
      <c r="G23678" s="28" t="str">
        <f t="shared" si="1109"/>
        <v>9</v>
      </c>
      <c r="H23678" s="29">
        <f>IF(I23678="","",IF($C$7="HB",I23678-TIME(VLOOKUP($C$6,Reference!$B$12:$C$16,2,0),0,0),I23678-TIME(VLOOKUP($C$6,Reference!$B$12:$C$16,2,0),0,0)+TIME(1,0,0)))</f>
        <v>42626.375</v>
      </c>
      <c r="I23678" s="29">
        <v>42626.583333333336</v>
      </c>
      <c r="J23678" s="42">
        <v>12165</v>
      </c>
    </row>
    <row r="23679" spans="5:10" x14ac:dyDescent="0.25">
      <c r="E23679" s="19">
        <f t="shared" si="1107"/>
        <v>227</v>
      </c>
      <c r="F23679" s="28" t="str">
        <f t="shared" si="1108"/>
        <v>9/13/2016</v>
      </c>
      <c r="G23679" s="28" t="str">
        <f t="shared" si="1109"/>
        <v>10</v>
      </c>
      <c r="H23679" s="29">
        <f>IF(I23679="","",IF($C$7="HB",I23679-TIME(VLOOKUP($C$6,Reference!$B$12:$C$16,2,0),0,0),I23679-TIME(VLOOKUP($C$6,Reference!$B$12:$C$16,2,0),0,0)+TIME(1,0,0)))</f>
        <v>42626.416666666664</v>
      </c>
      <c r="I23679" s="29">
        <v>42626.625</v>
      </c>
      <c r="J23679" s="42">
        <v>12316</v>
      </c>
    </row>
    <row r="23680" spans="5:10" x14ac:dyDescent="0.25">
      <c r="E23680" s="19">
        <f t="shared" si="1107"/>
        <v>227</v>
      </c>
      <c r="F23680" s="28" t="str">
        <f t="shared" si="1108"/>
        <v>9/13/2016</v>
      </c>
      <c r="G23680" s="28" t="str">
        <f t="shared" si="1109"/>
        <v>11</v>
      </c>
      <c r="H23680" s="29">
        <f>IF(I23680="","",IF($C$7="HB",I23680-TIME(VLOOKUP($C$6,Reference!$B$12:$C$16,2,0),0,0),I23680-TIME(VLOOKUP($C$6,Reference!$B$12:$C$16,2,0),0,0)+TIME(1,0,0)))</f>
        <v>42626.458333333328</v>
      </c>
      <c r="I23680" s="29">
        <v>42626.666666666664</v>
      </c>
      <c r="J23680" s="42">
        <v>12597</v>
      </c>
    </row>
    <row r="23681" spans="5:10" x14ac:dyDescent="0.25">
      <c r="E23681" s="19">
        <f t="shared" si="1107"/>
        <v>227</v>
      </c>
      <c r="F23681" s="28" t="str">
        <f t="shared" si="1108"/>
        <v>9/13/2016</v>
      </c>
      <c r="G23681" s="28" t="str">
        <f t="shared" si="1109"/>
        <v>12</v>
      </c>
      <c r="H23681" s="29">
        <f>IF(I23681="","",IF($C$7="HB",I23681-TIME(VLOOKUP($C$6,Reference!$B$12:$C$16,2,0),0,0),I23681-TIME(VLOOKUP($C$6,Reference!$B$12:$C$16,2,0),0,0)+TIME(1,0,0)))</f>
        <v>42626.5</v>
      </c>
      <c r="I23681" s="29">
        <v>42626.708333333336</v>
      </c>
      <c r="J23681" s="42">
        <v>12646</v>
      </c>
    </row>
    <row r="23682" spans="5:10" x14ac:dyDescent="0.25">
      <c r="E23682" s="19">
        <f t="shared" si="1107"/>
        <v>227</v>
      </c>
      <c r="F23682" s="28" t="str">
        <f t="shared" si="1108"/>
        <v>9/13/2016</v>
      </c>
      <c r="G23682" s="28" t="str">
        <f t="shared" si="1109"/>
        <v>13</v>
      </c>
      <c r="H23682" s="29">
        <f>IF(I23682="","",IF($C$7="HB",I23682-TIME(VLOOKUP($C$6,Reference!$B$12:$C$16,2,0),0,0),I23682-TIME(VLOOKUP($C$6,Reference!$B$12:$C$16,2,0),0,0)+TIME(1,0,0)))</f>
        <v>42626.541666666664</v>
      </c>
      <c r="I23682" s="29">
        <v>42626.75</v>
      </c>
      <c r="J23682" s="42">
        <v>12497</v>
      </c>
    </row>
    <row r="23683" spans="5:10" x14ac:dyDescent="0.25">
      <c r="E23683" s="19">
        <f t="shared" si="1107"/>
        <v>227</v>
      </c>
      <c r="F23683" s="28" t="str">
        <f t="shared" si="1108"/>
        <v>9/13/2016</v>
      </c>
      <c r="G23683" s="28" t="str">
        <f t="shared" si="1109"/>
        <v>14</v>
      </c>
      <c r="H23683" s="29">
        <f>IF(I23683="","",IF($C$7="HB",I23683-TIME(VLOOKUP($C$6,Reference!$B$12:$C$16,2,0),0,0),I23683-TIME(VLOOKUP($C$6,Reference!$B$12:$C$16,2,0),0,0)+TIME(1,0,0)))</f>
        <v>42626.583333333328</v>
      </c>
      <c r="I23683" s="29">
        <v>42626.791666666664</v>
      </c>
      <c r="J23683" s="42">
        <v>12291</v>
      </c>
    </row>
    <row r="23684" spans="5:10" x14ac:dyDescent="0.25">
      <c r="E23684" s="19">
        <f t="shared" si="1107"/>
        <v>227</v>
      </c>
      <c r="F23684" s="28" t="str">
        <f t="shared" si="1108"/>
        <v>9/13/2016</v>
      </c>
      <c r="G23684" s="28" t="str">
        <f t="shared" si="1109"/>
        <v>15</v>
      </c>
      <c r="H23684" s="29">
        <f>IF(I23684="","",IF($C$7="HB",I23684-TIME(VLOOKUP($C$6,Reference!$B$12:$C$16,2,0),0,0),I23684-TIME(VLOOKUP($C$6,Reference!$B$12:$C$16,2,0),0,0)+TIME(1,0,0)))</f>
        <v>42626.625</v>
      </c>
      <c r="I23684" s="29">
        <v>42626.833333333336</v>
      </c>
      <c r="J23684" s="42">
        <v>12362</v>
      </c>
    </row>
    <row r="23685" spans="5:10" x14ac:dyDescent="0.25">
      <c r="E23685" s="19">
        <f t="shared" si="1107"/>
        <v>227</v>
      </c>
      <c r="F23685" s="28" t="str">
        <f t="shared" si="1108"/>
        <v>9/13/2016</v>
      </c>
      <c r="G23685" s="28" t="str">
        <f t="shared" si="1109"/>
        <v>16</v>
      </c>
      <c r="H23685" s="29">
        <f>IF(I23685="","",IF($C$7="HB",I23685-TIME(VLOOKUP($C$6,Reference!$B$12:$C$16,2,0),0,0),I23685-TIME(VLOOKUP($C$6,Reference!$B$12:$C$16,2,0),0,0)+TIME(1,0,0)))</f>
        <v>42626.666666666664</v>
      </c>
      <c r="I23685" s="29">
        <v>42626.875</v>
      </c>
      <c r="J23685" s="42">
        <v>12782</v>
      </c>
    </row>
    <row r="23686" spans="5:10" x14ac:dyDescent="0.25">
      <c r="E23686" s="19">
        <f t="shared" ref="E23686:E23749" si="1110">$C$16</f>
        <v>227</v>
      </c>
      <c r="F23686" s="28" t="str">
        <f t="shared" ref="F23686:F23749" si="1111">TEXT(H23686,"m/d/yyyy")</f>
        <v>9/13/2016</v>
      </c>
      <c r="G23686" s="28" t="str">
        <f t="shared" ref="G23686:G23749" si="1112">TEXT(H23686,"h")</f>
        <v>17</v>
      </c>
      <c r="H23686" s="29">
        <f>IF(I23686="","",IF($C$7="HB",I23686-TIME(VLOOKUP($C$6,Reference!$B$12:$C$16,2,0),0,0),I23686-TIME(VLOOKUP($C$6,Reference!$B$12:$C$16,2,0),0,0)+TIME(1,0,0)))</f>
        <v>42626.708333333328</v>
      </c>
      <c r="I23686" s="29">
        <v>42626.916666666664</v>
      </c>
      <c r="J23686" s="42">
        <v>13020</v>
      </c>
    </row>
    <row r="23687" spans="5:10" x14ac:dyDescent="0.25">
      <c r="E23687" s="19">
        <f t="shared" si="1110"/>
        <v>227</v>
      </c>
      <c r="F23687" s="28" t="str">
        <f t="shared" si="1111"/>
        <v>9/13/2016</v>
      </c>
      <c r="G23687" s="28" t="str">
        <f t="shared" si="1112"/>
        <v>18</v>
      </c>
      <c r="H23687" s="29">
        <f>IF(I23687="","",IF($C$7="HB",I23687-TIME(VLOOKUP($C$6,Reference!$B$12:$C$16,2,0),0,0),I23687-TIME(VLOOKUP($C$6,Reference!$B$12:$C$16,2,0),0,0)+TIME(1,0,0)))</f>
        <v>42626.75</v>
      </c>
      <c r="I23687" s="29">
        <v>42626.958333333336</v>
      </c>
      <c r="J23687" s="42">
        <v>12949</v>
      </c>
    </row>
    <row r="23688" spans="5:10" x14ac:dyDescent="0.25">
      <c r="E23688" s="19">
        <f t="shared" si="1110"/>
        <v>227</v>
      </c>
      <c r="F23688" s="28" t="str">
        <f t="shared" si="1111"/>
        <v>9/13/2016</v>
      </c>
      <c r="G23688" s="28" t="str">
        <f t="shared" si="1112"/>
        <v>19</v>
      </c>
      <c r="H23688" s="29">
        <f>IF(I23688="","",IF($C$7="HB",I23688-TIME(VLOOKUP($C$6,Reference!$B$12:$C$16,2,0),0,0),I23688-TIME(VLOOKUP($C$6,Reference!$B$12:$C$16,2,0),0,0)+TIME(1,0,0)))</f>
        <v>42626.791666666664</v>
      </c>
      <c r="I23688" s="29">
        <v>42627</v>
      </c>
      <c r="J23688" s="42">
        <v>12996</v>
      </c>
    </row>
    <row r="23689" spans="5:10" x14ac:dyDescent="0.25">
      <c r="E23689" s="19">
        <f t="shared" si="1110"/>
        <v>227</v>
      </c>
      <c r="F23689" s="28" t="str">
        <f t="shared" si="1111"/>
        <v>9/13/2016</v>
      </c>
      <c r="G23689" s="28" t="str">
        <f t="shared" si="1112"/>
        <v>20</v>
      </c>
      <c r="H23689" s="29">
        <f>IF(I23689="","",IF($C$7="HB",I23689-TIME(VLOOKUP($C$6,Reference!$B$12:$C$16,2,0),0,0),I23689-TIME(VLOOKUP($C$6,Reference!$B$12:$C$16,2,0),0,0)+TIME(1,0,0)))</f>
        <v>42626.833333333328</v>
      </c>
      <c r="I23689" s="29">
        <v>42627.041666666664</v>
      </c>
      <c r="J23689" s="42">
        <v>13076</v>
      </c>
    </row>
    <row r="23690" spans="5:10" x14ac:dyDescent="0.25">
      <c r="E23690" s="19">
        <f t="shared" si="1110"/>
        <v>227</v>
      </c>
      <c r="F23690" s="28" t="str">
        <f t="shared" si="1111"/>
        <v>9/13/2016</v>
      </c>
      <c r="G23690" s="28" t="str">
        <f t="shared" si="1112"/>
        <v>21</v>
      </c>
      <c r="H23690" s="29">
        <f>IF(I23690="","",IF($C$7="HB",I23690-TIME(VLOOKUP($C$6,Reference!$B$12:$C$16,2,0),0,0),I23690-TIME(VLOOKUP($C$6,Reference!$B$12:$C$16,2,0),0,0)+TIME(1,0,0)))</f>
        <v>42626.875</v>
      </c>
      <c r="I23690" s="29">
        <v>42627.083333333336</v>
      </c>
      <c r="J23690" s="42">
        <v>13525</v>
      </c>
    </row>
    <row r="23691" spans="5:10" x14ac:dyDescent="0.25">
      <c r="E23691" s="19">
        <f t="shared" si="1110"/>
        <v>227</v>
      </c>
      <c r="F23691" s="28" t="str">
        <f t="shared" si="1111"/>
        <v>9/13/2016</v>
      </c>
      <c r="G23691" s="28" t="str">
        <f t="shared" si="1112"/>
        <v>22</v>
      </c>
      <c r="H23691" s="29">
        <f>IF(I23691="","",IF($C$7="HB",I23691-TIME(VLOOKUP($C$6,Reference!$B$12:$C$16,2,0),0,0),I23691-TIME(VLOOKUP($C$6,Reference!$B$12:$C$16,2,0),0,0)+TIME(1,0,0)))</f>
        <v>42626.916666666664</v>
      </c>
      <c r="I23691" s="29">
        <v>42627.125</v>
      </c>
      <c r="J23691" s="42">
        <v>13674</v>
      </c>
    </row>
    <row r="23692" spans="5:10" x14ac:dyDescent="0.25">
      <c r="E23692" s="19">
        <f t="shared" si="1110"/>
        <v>227</v>
      </c>
      <c r="F23692" s="28" t="str">
        <f t="shared" si="1111"/>
        <v>9/13/2016</v>
      </c>
      <c r="G23692" s="28" t="str">
        <f t="shared" si="1112"/>
        <v>23</v>
      </c>
      <c r="H23692" s="29">
        <f>IF(I23692="","",IF($C$7="HB",I23692-TIME(VLOOKUP($C$6,Reference!$B$12:$C$16,2,0),0,0),I23692-TIME(VLOOKUP($C$6,Reference!$B$12:$C$16,2,0),0,0)+TIME(1,0,0)))</f>
        <v>42626.958333333328</v>
      </c>
      <c r="I23692" s="29">
        <v>42627.166666666664</v>
      </c>
      <c r="J23692" s="42">
        <v>13012</v>
      </c>
    </row>
    <row r="23693" spans="5:10" x14ac:dyDescent="0.25">
      <c r="E23693" s="19">
        <f t="shared" si="1110"/>
        <v>227</v>
      </c>
      <c r="F23693" s="28" t="str">
        <f t="shared" si="1111"/>
        <v>9/14/2016</v>
      </c>
      <c r="G23693" s="28" t="str">
        <f t="shared" si="1112"/>
        <v>0</v>
      </c>
      <c r="H23693" s="29">
        <f>IF(I23693="","",IF($C$7="HB",I23693-TIME(VLOOKUP($C$6,Reference!$B$12:$C$16,2,0),0,0),I23693-TIME(VLOOKUP($C$6,Reference!$B$12:$C$16,2,0),0,0)+TIME(1,0,0)))</f>
        <v>42627</v>
      </c>
      <c r="I23693" s="29">
        <v>42627.208333333336</v>
      </c>
      <c r="J23693" s="42">
        <v>12032</v>
      </c>
    </row>
    <row r="23694" spans="5:10" x14ac:dyDescent="0.25">
      <c r="E23694" s="19">
        <f t="shared" si="1110"/>
        <v>227</v>
      </c>
      <c r="F23694" s="28" t="str">
        <f t="shared" si="1111"/>
        <v>9/14/2016</v>
      </c>
      <c r="G23694" s="28" t="str">
        <f t="shared" si="1112"/>
        <v>1</v>
      </c>
      <c r="H23694" s="29">
        <f>IF(I23694="","",IF($C$7="HB",I23694-TIME(VLOOKUP($C$6,Reference!$B$12:$C$16,2,0),0,0),I23694-TIME(VLOOKUP($C$6,Reference!$B$12:$C$16,2,0),0,0)+TIME(1,0,0)))</f>
        <v>42627.041666666664</v>
      </c>
      <c r="I23694" s="29">
        <v>42627.25</v>
      </c>
      <c r="J23694" s="42">
        <v>11167</v>
      </c>
    </row>
    <row r="23695" spans="5:10" x14ac:dyDescent="0.25">
      <c r="E23695" s="19">
        <f t="shared" si="1110"/>
        <v>227</v>
      </c>
      <c r="F23695" s="28" t="str">
        <f t="shared" si="1111"/>
        <v>9/14/2016</v>
      </c>
      <c r="G23695" s="28" t="str">
        <f t="shared" si="1112"/>
        <v>2</v>
      </c>
      <c r="H23695" s="29">
        <f>IF(I23695="","",IF($C$7="HB",I23695-TIME(VLOOKUP($C$6,Reference!$B$12:$C$16,2,0),0,0),I23695-TIME(VLOOKUP($C$6,Reference!$B$12:$C$16,2,0),0,0)+TIME(1,0,0)))</f>
        <v>42627.083333333328</v>
      </c>
      <c r="I23695" s="29">
        <v>42627.291666666664</v>
      </c>
      <c r="J23695" s="42">
        <v>10667</v>
      </c>
    </row>
    <row r="23696" spans="5:10" x14ac:dyDescent="0.25">
      <c r="E23696" s="19">
        <f t="shared" si="1110"/>
        <v>227</v>
      </c>
      <c r="F23696" s="28" t="str">
        <f t="shared" si="1111"/>
        <v>9/14/2016</v>
      </c>
      <c r="G23696" s="28" t="str">
        <f t="shared" si="1112"/>
        <v>3</v>
      </c>
      <c r="H23696" s="29">
        <f>IF(I23696="","",IF($C$7="HB",I23696-TIME(VLOOKUP($C$6,Reference!$B$12:$C$16,2,0),0,0),I23696-TIME(VLOOKUP($C$6,Reference!$B$12:$C$16,2,0),0,0)+TIME(1,0,0)))</f>
        <v>42627.125</v>
      </c>
      <c r="I23696" s="29">
        <v>42627.333333333336</v>
      </c>
      <c r="J23696" s="42">
        <v>10509</v>
      </c>
    </row>
    <row r="23697" spans="5:10" x14ac:dyDescent="0.25">
      <c r="E23697" s="19">
        <f t="shared" si="1110"/>
        <v>227</v>
      </c>
      <c r="F23697" s="28" t="str">
        <f t="shared" si="1111"/>
        <v>9/14/2016</v>
      </c>
      <c r="G23697" s="28" t="str">
        <f t="shared" si="1112"/>
        <v>4</v>
      </c>
      <c r="H23697" s="29">
        <f>IF(I23697="","",IF($C$7="HB",I23697-TIME(VLOOKUP($C$6,Reference!$B$12:$C$16,2,0),0,0),I23697-TIME(VLOOKUP($C$6,Reference!$B$12:$C$16,2,0),0,0)+TIME(1,0,0)))</f>
        <v>42627.166666666664</v>
      </c>
      <c r="I23697" s="29">
        <v>42627.375</v>
      </c>
      <c r="J23697" s="42">
        <v>10258</v>
      </c>
    </row>
    <row r="23698" spans="5:10" x14ac:dyDescent="0.25">
      <c r="E23698" s="19">
        <f t="shared" si="1110"/>
        <v>227</v>
      </c>
      <c r="F23698" s="28" t="str">
        <f t="shared" si="1111"/>
        <v>9/14/2016</v>
      </c>
      <c r="G23698" s="28" t="str">
        <f t="shared" si="1112"/>
        <v>5</v>
      </c>
      <c r="H23698" s="29">
        <f>IF(I23698="","",IF($C$7="HB",I23698-TIME(VLOOKUP($C$6,Reference!$B$12:$C$16,2,0),0,0),I23698-TIME(VLOOKUP($C$6,Reference!$B$12:$C$16,2,0),0,0)+TIME(1,0,0)))</f>
        <v>42627.208333333328</v>
      </c>
      <c r="I23698" s="29">
        <v>42627.416666666664</v>
      </c>
      <c r="J23698" s="42">
        <v>10162</v>
      </c>
    </row>
    <row r="23699" spans="5:10" x14ac:dyDescent="0.25">
      <c r="E23699" s="19">
        <f t="shared" si="1110"/>
        <v>227</v>
      </c>
      <c r="F23699" s="28" t="str">
        <f t="shared" si="1111"/>
        <v>9/14/2016</v>
      </c>
      <c r="G23699" s="28" t="str">
        <f t="shared" si="1112"/>
        <v>6</v>
      </c>
      <c r="H23699" s="29">
        <f>IF(I23699="","",IF($C$7="HB",I23699-TIME(VLOOKUP($C$6,Reference!$B$12:$C$16,2,0),0,0),I23699-TIME(VLOOKUP($C$6,Reference!$B$12:$C$16,2,0),0,0)+TIME(1,0,0)))</f>
        <v>42627.25</v>
      </c>
      <c r="I23699" s="29">
        <v>42627.458333333336</v>
      </c>
      <c r="J23699" s="42">
        <v>10315</v>
      </c>
    </row>
    <row r="23700" spans="5:10" x14ac:dyDescent="0.25">
      <c r="E23700" s="19">
        <f t="shared" si="1110"/>
        <v>227</v>
      </c>
      <c r="F23700" s="28" t="str">
        <f t="shared" si="1111"/>
        <v>9/14/2016</v>
      </c>
      <c r="G23700" s="28" t="str">
        <f t="shared" si="1112"/>
        <v>7</v>
      </c>
      <c r="H23700" s="29">
        <f>IF(I23700="","",IF($C$7="HB",I23700-TIME(VLOOKUP($C$6,Reference!$B$12:$C$16,2,0),0,0),I23700-TIME(VLOOKUP($C$6,Reference!$B$12:$C$16,2,0),0,0)+TIME(1,0,0)))</f>
        <v>42627.291666666664</v>
      </c>
      <c r="I23700" s="29">
        <v>42627.5</v>
      </c>
      <c r="J23700" s="42">
        <v>10821</v>
      </c>
    </row>
    <row r="23701" spans="5:10" x14ac:dyDescent="0.25">
      <c r="E23701" s="19">
        <f t="shared" si="1110"/>
        <v>227</v>
      </c>
      <c r="F23701" s="28" t="str">
        <f t="shared" si="1111"/>
        <v>9/14/2016</v>
      </c>
      <c r="G23701" s="28" t="str">
        <f t="shared" si="1112"/>
        <v>8</v>
      </c>
      <c r="H23701" s="29">
        <f>IF(I23701="","",IF($C$7="HB",I23701-TIME(VLOOKUP($C$6,Reference!$B$12:$C$16,2,0),0,0),I23701-TIME(VLOOKUP($C$6,Reference!$B$12:$C$16,2,0),0,0)+TIME(1,0,0)))</f>
        <v>42627.333333333328</v>
      </c>
      <c r="I23701" s="29">
        <v>42627.541666666664</v>
      </c>
      <c r="J23701" s="42">
        <v>11732</v>
      </c>
    </row>
    <row r="23702" spans="5:10" x14ac:dyDescent="0.25">
      <c r="E23702" s="19">
        <f t="shared" si="1110"/>
        <v>227</v>
      </c>
      <c r="F23702" s="28" t="str">
        <f t="shared" si="1111"/>
        <v>9/14/2016</v>
      </c>
      <c r="G23702" s="28" t="str">
        <f t="shared" si="1112"/>
        <v>9</v>
      </c>
      <c r="H23702" s="29">
        <f>IF(I23702="","",IF($C$7="HB",I23702-TIME(VLOOKUP($C$6,Reference!$B$12:$C$16,2,0),0,0),I23702-TIME(VLOOKUP($C$6,Reference!$B$12:$C$16,2,0),0,0)+TIME(1,0,0)))</f>
        <v>42627.375</v>
      </c>
      <c r="I23702" s="29">
        <v>42627.583333333336</v>
      </c>
      <c r="J23702" s="42">
        <v>12134</v>
      </c>
    </row>
    <row r="23703" spans="5:10" x14ac:dyDescent="0.25">
      <c r="E23703" s="19">
        <f t="shared" si="1110"/>
        <v>227</v>
      </c>
      <c r="F23703" s="28" t="str">
        <f t="shared" si="1111"/>
        <v>9/14/2016</v>
      </c>
      <c r="G23703" s="28" t="str">
        <f t="shared" si="1112"/>
        <v>10</v>
      </c>
      <c r="H23703" s="29">
        <f>IF(I23703="","",IF($C$7="HB",I23703-TIME(VLOOKUP($C$6,Reference!$B$12:$C$16,2,0),0,0),I23703-TIME(VLOOKUP($C$6,Reference!$B$12:$C$16,2,0),0,0)+TIME(1,0,0)))</f>
        <v>42627.416666666664</v>
      </c>
      <c r="I23703" s="29">
        <v>42627.625</v>
      </c>
      <c r="J23703" s="42">
        <v>12508</v>
      </c>
    </row>
    <row r="23704" spans="5:10" x14ac:dyDescent="0.25">
      <c r="E23704" s="19">
        <f t="shared" si="1110"/>
        <v>227</v>
      </c>
      <c r="F23704" s="28" t="str">
        <f t="shared" si="1111"/>
        <v>9/14/2016</v>
      </c>
      <c r="G23704" s="28" t="str">
        <f t="shared" si="1112"/>
        <v>11</v>
      </c>
      <c r="H23704" s="29">
        <f>IF(I23704="","",IF($C$7="HB",I23704-TIME(VLOOKUP($C$6,Reference!$B$12:$C$16,2,0),0,0),I23704-TIME(VLOOKUP($C$6,Reference!$B$12:$C$16,2,0),0,0)+TIME(1,0,0)))</f>
        <v>42627.458333333328</v>
      </c>
      <c r="I23704" s="29">
        <v>42627.666666666664</v>
      </c>
      <c r="J23704" s="42">
        <v>12847</v>
      </c>
    </row>
    <row r="23705" spans="5:10" x14ac:dyDescent="0.25">
      <c r="E23705" s="19">
        <f t="shared" si="1110"/>
        <v>227</v>
      </c>
      <c r="F23705" s="28" t="str">
        <f t="shared" si="1111"/>
        <v>9/14/2016</v>
      </c>
      <c r="G23705" s="28" t="str">
        <f t="shared" si="1112"/>
        <v>12</v>
      </c>
      <c r="H23705" s="29">
        <f>IF(I23705="","",IF($C$7="HB",I23705-TIME(VLOOKUP($C$6,Reference!$B$12:$C$16,2,0),0,0),I23705-TIME(VLOOKUP($C$6,Reference!$B$12:$C$16,2,0),0,0)+TIME(1,0,0)))</f>
        <v>42627.5</v>
      </c>
      <c r="I23705" s="29">
        <v>42627.708333333336</v>
      </c>
      <c r="J23705" s="42">
        <v>12586</v>
      </c>
    </row>
    <row r="23706" spans="5:10" x14ac:dyDescent="0.25">
      <c r="E23706" s="19">
        <f t="shared" si="1110"/>
        <v>227</v>
      </c>
      <c r="F23706" s="28" t="str">
        <f t="shared" si="1111"/>
        <v>9/14/2016</v>
      </c>
      <c r="G23706" s="28" t="str">
        <f t="shared" si="1112"/>
        <v>13</v>
      </c>
      <c r="H23706" s="29">
        <f>IF(I23706="","",IF($C$7="HB",I23706-TIME(VLOOKUP($C$6,Reference!$B$12:$C$16,2,0),0,0),I23706-TIME(VLOOKUP($C$6,Reference!$B$12:$C$16,2,0),0,0)+TIME(1,0,0)))</f>
        <v>42627.541666666664</v>
      </c>
      <c r="I23706" s="29">
        <v>42627.75</v>
      </c>
      <c r="J23706" s="42">
        <v>12312</v>
      </c>
    </row>
    <row r="23707" spans="5:10" x14ac:dyDescent="0.25">
      <c r="E23707" s="19">
        <f t="shared" si="1110"/>
        <v>227</v>
      </c>
      <c r="F23707" s="28" t="str">
        <f t="shared" si="1111"/>
        <v>9/14/2016</v>
      </c>
      <c r="G23707" s="28" t="str">
        <f t="shared" si="1112"/>
        <v>14</v>
      </c>
      <c r="H23707" s="29">
        <f>IF(I23707="","",IF($C$7="HB",I23707-TIME(VLOOKUP($C$6,Reference!$B$12:$C$16,2,0),0,0),I23707-TIME(VLOOKUP($C$6,Reference!$B$12:$C$16,2,0),0,0)+TIME(1,0,0)))</f>
        <v>42627.583333333328</v>
      </c>
      <c r="I23707" s="29">
        <v>42627.791666666664</v>
      </c>
      <c r="J23707" s="42">
        <v>12301</v>
      </c>
    </row>
    <row r="23708" spans="5:10" x14ac:dyDescent="0.25">
      <c r="E23708" s="19">
        <f t="shared" si="1110"/>
        <v>227</v>
      </c>
      <c r="F23708" s="28" t="str">
        <f t="shared" si="1111"/>
        <v>9/14/2016</v>
      </c>
      <c r="G23708" s="28" t="str">
        <f t="shared" si="1112"/>
        <v>15</v>
      </c>
      <c r="H23708" s="29">
        <f>IF(I23708="","",IF($C$7="HB",I23708-TIME(VLOOKUP($C$6,Reference!$B$12:$C$16,2,0),0,0),I23708-TIME(VLOOKUP($C$6,Reference!$B$12:$C$16,2,0),0,0)+TIME(1,0,0)))</f>
        <v>42627.625</v>
      </c>
      <c r="I23708" s="29">
        <v>42627.833333333336</v>
      </c>
      <c r="J23708" s="42">
        <v>12736</v>
      </c>
    </row>
    <row r="23709" spans="5:10" x14ac:dyDescent="0.25">
      <c r="E23709" s="19">
        <f t="shared" si="1110"/>
        <v>227</v>
      </c>
      <c r="F23709" s="28" t="str">
        <f t="shared" si="1111"/>
        <v>9/14/2016</v>
      </c>
      <c r="G23709" s="28" t="str">
        <f t="shared" si="1112"/>
        <v>16</v>
      </c>
      <c r="H23709" s="29">
        <f>IF(I23709="","",IF($C$7="HB",I23709-TIME(VLOOKUP($C$6,Reference!$B$12:$C$16,2,0),0,0),I23709-TIME(VLOOKUP($C$6,Reference!$B$12:$C$16,2,0),0,0)+TIME(1,0,0)))</f>
        <v>42627.666666666664</v>
      </c>
      <c r="I23709" s="29">
        <v>42627.875</v>
      </c>
      <c r="J23709" s="42">
        <v>12834</v>
      </c>
    </row>
    <row r="23710" spans="5:10" x14ac:dyDescent="0.25">
      <c r="E23710" s="19">
        <f t="shared" si="1110"/>
        <v>227</v>
      </c>
      <c r="F23710" s="28" t="str">
        <f t="shared" si="1111"/>
        <v>9/14/2016</v>
      </c>
      <c r="G23710" s="28" t="str">
        <f t="shared" si="1112"/>
        <v>17</v>
      </c>
      <c r="H23710" s="29">
        <f>IF(I23710="","",IF($C$7="HB",I23710-TIME(VLOOKUP($C$6,Reference!$B$12:$C$16,2,0),0,0),I23710-TIME(VLOOKUP($C$6,Reference!$B$12:$C$16,2,0),0,0)+TIME(1,0,0)))</f>
        <v>42627.708333333328</v>
      </c>
      <c r="I23710" s="29">
        <v>42627.916666666664</v>
      </c>
      <c r="J23710" s="42">
        <v>12981</v>
      </c>
    </row>
    <row r="23711" spans="5:10" x14ac:dyDescent="0.25">
      <c r="E23711" s="19">
        <f t="shared" si="1110"/>
        <v>227</v>
      </c>
      <c r="F23711" s="28" t="str">
        <f t="shared" si="1111"/>
        <v>9/14/2016</v>
      </c>
      <c r="G23711" s="28" t="str">
        <f t="shared" si="1112"/>
        <v>18</v>
      </c>
      <c r="H23711" s="29">
        <f>IF(I23711="","",IF($C$7="HB",I23711-TIME(VLOOKUP($C$6,Reference!$B$12:$C$16,2,0),0,0),I23711-TIME(VLOOKUP($C$6,Reference!$B$12:$C$16,2,0),0,0)+TIME(1,0,0)))</f>
        <v>42627.75</v>
      </c>
      <c r="I23711" s="29">
        <v>42627.958333333336</v>
      </c>
      <c r="J23711" s="42">
        <v>13329</v>
      </c>
    </row>
    <row r="23712" spans="5:10" x14ac:dyDescent="0.25">
      <c r="E23712" s="19">
        <f t="shared" si="1110"/>
        <v>227</v>
      </c>
      <c r="F23712" s="28" t="str">
        <f t="shared" si="1111"/>
        <v>9/14/2016</v>
      </c>
      <c r="G23712" s="28" t="str">
        <f t="shared" si="1112"/>
        <v>19</v>
      </c>
      <c r="H23712" s="29">
        <f>IF(I23712="","",IF($C$7="HB",I23712-TIME(VLOOKUP($C$6,Reference!$B$12:$C$16,2,0),0,0),I23712-TIME(VLOOKUP($C$6,Reference!$B$12:$C$16,2,0),0,0)+TIME(1,0,0)))</f>
        <v>42627.791666666664</v>
      </c>
      <c r="I23712" s="29">
        <v>42628</v>
      </c>
      <c r="J23712" s="42">
        <v>13490</v>
      </c>
    </row>
    <row r="23713" spans="5:10" x14ac:dyDescent="0.25">
      <c r="E23713" s="19">
        <f t="shared" si="1110"/>
        <v>227</v>
      </c>
      <c r="F23713" s="28" t="str">
        <f t="shared" si="1111"/>
        <v>9/14/2016</v>
      </c>
      <c r="G23713" s="28" t="str">
        <f t="shared" si="1112"/>
        <v>20</v>
      </c>
      <c r="H23713" s="29">
        <f>IF(I23713="","",IF($C$7="HB",I23713-TIME(VLOOKUP($C$6,Reference!$B$12:$C$16,2,0),0,0),I23713-TIME(VLOOKUP($C$6,Reference!$B$12:$C$16,2,0),0,0)+TIME(1,0,0)))</f>
        <v>42627.833333333328</v>
      </c>
      <c r="I23713" s="29">
        <v>42628.041666666664</v>
      </c>
      <c r="J23713" s="42">
        <v>13633</v>
      </c>
    </row>
    <row r="23714" spans="5:10" x14ac:dyDescent="0.25">
      <c r="E23714" s="19">
        <f t="shared" si="1110"/>
        <v>227</v>
      </c>
      <c r="F23714" s="28" t="str">
        <f t="shared" si="1111"/>
        <v>9/14/2016</v>
      </c>
      <c r="G23714" s="28" t="str">
        <f t="shared" si="1112"/>
        <v>21</v>
      </c>
      <c r="H23714" s="29">
        <f>IF(I23714="","",IF($C$7="HB",I23714-TIME(VLOOKUP($C$6,Reference!$B$12:$C$16,2,0),0,0),I23714-TIME(VLOOKUP($C$6,Reference!$B$12:$C$16,2,0),0,0)+TIME(1,0,0)))</f>
        <v>42627.875</v>
      </c>
      <c r="I23714" s="29">
        <v>42628.083333333336</v>
      </c>
      <c r="J23714" s="42">
        <v>13954</v>
      </c>
    </row>
    <row r="23715" spans="5:10" x14ac:dyDescent="0.25">
      <c r="E23715" s="19">
        <f t="shared" si="1110"/>
        <v>227</v>
      </c>
      <c r="F23715" s="28" t="str">
        <f t="shared" si="1111"/>
        <v>9/14/2016</v>
      </c>
      <c r="G23715" s="28" t="str">
        <f t="shared" si="1112"/>
        <v>22</v>
      </c>
      <c r="H23715" s="29">
        <f>IF(I23715="","",IF($C$7="HB",I23715-TIME(VLOOKUP($C$6,Reference!$B$12:$C$16,2,0),0,0),I23715-TIME(VLOOKUP($C$6,Reference!$B$12:$C$16,2,0),0,0)+TIME(1,0,0)))</f>
        <v>42627.916666666664</v>
      </c>
      <c r="I23715" s="29">
        <v>42628.125</v>
      </c>
      <c r="J23715" s="42">
        <v>13979</v>
      </c>
    </row>
    <row r="23716" spans="5:10" x14ac:dyDescent="0.25">
      <c r="E23716" s="19">
        <f t="shared" si="1110"/>
        <v>227</v>
      </c>
      <c r="F23716" s="28" t="str">
        <f t="shared" si="1111"/>
        <v>9/14/2016</v>
      </c>
      <c r="G23716" s="28" t="str">
        <f t="shared" si="1112"/>
        <v>23</v>
      </c>
      <c r="H23716" s="29">
        <f>IF(I23716="","",IF($C$7="HB",I23716-TIME(VLOOKUP($C$6,Reference!$B$12:$C$16,2,0),0,0),I23716-TIME(VLOOKUP($C$6,Reference!$B$12:$C$16,2,0),0,0)+TIME(1,0,0)))</f>
        <v>42627.958333333328</v>
      </c>
      <c r="I23716" s="29">
        <v>42628.166666666664</v>
      </c>
      <c r="J23716" s="42">
        <v>13335</v>
      </c>
    </row>
    <row r="23717" spans="5:10" x14ac:dyDescent="0.25">
      <c r="E23717" s="19">
        <f t="shared" si="1110"/>
        <v>227</v>
      </c>
      <c r="F23717" s="28" t="str">
        <f t="shared" si="1111"/>
        <v>9/15/2016</v>
      </c>
      <c r="G23717" s="28" t="str">
        <f t="shared" si="1112"/>
        <v>0</v>
      </c>
      <c r="H23717" s="29">
        <f>IF(I23717="","",IF($C$7="HB",I23717-TIME(VLOOKUP($C$6,Reference!$B$12:$C$16,2,0),0,0),I23717-TIME(VLOOKUP($C$6,Reference!$B$12:$C$16,2,0),0,0)+TIME(1,0,0)))</f>
        <v>42628</v>
      </c>
      <c r="I23717" s="29">
        <v>42628.208333333336</v>
      </c>
      <c r="J23717" s="42">
        <v>12327</v>
      </c>
    </row>
    <row r="23718" spans="5:10" x14ac:dyDescent="0.25">
      <c r="E23718" s="19">
        <f t="shared" si="1110"/>
        <v>227</v>
      </c>
      <c r="F23718" s="28" t="str">
        <f t="shared" si="1111"/>
        <v>9/15/2016</v>
      </c>
      <c r="G23718" s="28" t="str">
        <f t="shared" si="1112"/>
        <v>1</v>
      </c>
      <c r="H23718" s="29">
        <f>IF(I23718="","",IF($C$7="HB",I23718-TIME(VLOOKUP($C$6,Reference!$B$12:$C$16,2,0),0,0),I23718-TIME(VLOOKUP($C$6,Reference!$B$12:$C$16,2,0),0,0)+TIME(1,0,0)))</f>
        <v>42628.041666666664</v>
      </c>
      <c r="I23718" s="29">
        <v>42628.25</v>
      </c>
      <c r="J23718" s="42">
        <v>11370</v>
      </c>
    </row>
    <row r="23719" spans="5:10" x14ac:dyDescent="0.25">
      <c r="E23719" s="19">
        <f t="shared" si="1110"/>
        <v>227</v>
      </c>
      <c r="F23719" s="28" t="str">
        <f t="shared" si="1111"/>
        <v>9/15/2016</v>
      </c>
      <c r="G23719" s="28" t="str">
        <f t="shared" si="1112"/>
        <v>2</v>
      </c>
      <c r="H23719" s="29">
        <f>IF(I23719="","",IF($C$7="HB",I23719-TIME(VLOOKUP($C$6,Reference!$B$12:$C$16,2,0),0,0),I23719-TIME(VLOOKUP($C$6,Reference!$B$12:$C$16,2,0),0,0)+TIME(1,0,0)))</f>
        <v>42628.083333333328</v>
      </c>
      <c r="I23719" s="29">
        <v>42628.291666666664</v>
      </c>
      <c r="J23719" s="42">
        <v>10699</v>
      </c>
    </row>
    <row r="23720" spans="5:10" x14ac:dyDescent="0.25">
      <c r="E23720" s="19">
        <f t="shared" si="1110"/>
        <v>227</v>
      </c>
      <c r="F23720" s="28" t="str">
        <f t="shared" si="1111"/>
        <v>9/15/2016</v>
      </c>
      <c r="G23720" s="28" t="str">
        <f t="shared" si="1112"/>
        <v>3</v>
      </c>
      <c r="H23720" s="29">
        <f>IF(I23720="","",IF($C$7="HB",I23720-TIME(VLOOKUP($C$6,Reference!$B$12:$C$16,2,0),0,0),I23720-TIME(VLOOKUP($C$6,Reference!$B$12:$C$16,2,0),0,0)+TIME(1,0,0)))</f>
        <v>42628.125</v>
      </c>
      <c r="I23720" s="29">
        <v>42628.333333333336</v>
      </c>
      <c r="J23720" s="42">
        <v>10306</v>
      </c>
    </row>
    <row r="23721" spans="5:10" x14ac:dyDescent="0.25">
      <c r="E23721" s="19">
        <f t="shared" si="1110"/>
        <v>227</v>
      </c>
      <c r="F23721" s="28" t="str">
        <f t="shared" si="1111"/>
        <v>9/15/2016</v>
      </c>
      <c r="G23721" s="28" t="str">
        <f t="shared" si="1112"/>
        <v>4</v>
      </c>
      <c r="H23721" s="29">
        <f>IF(I23721="","",IF($C$7="HB",I23721-TIME(VLOOKUP($C$6,Reference!$B$12:$C$16,2,0),0,0),I23721-TIME(VLOOKUP($C$6,Reference!$B$12:$C$16,2,0),0,0)+TIME(1,0,0)))</f>
        <v>42628.166666666664</v>
      </c>
      <c r="I23721" s="29">
        <v>42628.375</v>
      </c>
      <c r="J23721" s="42">
        <v>9953</v>
      </c>
    </row>
    <row r="23722" spans="5:10" x14ac:dyDescent="0.25">
      <c r="E23722" s="19">
        <f t="shared" si="1110"/>
        <v>227</v>
      </c>
      <c r="F23722" s="28" t="str">
        <f t="shared" si="1111"/>
        <v>9/15/2016</v>
      </c>
      <c r="G23722" s="28" t="str">
        <f t="shared" si="1112"/>
        <v>5</v>
      </c>
      <c r="H23722" s="29">
        <f>IF(I23722="","",IF($C$7="HB",I23722-TIME(VLOOKUP($C$6,Reference!$B$12:$C$16,2,0),0,0),I23722-TIME(VLOOKUP($C$6,Reference!$B$12:$C$16,2,0),0,0)+TIME(1,0,0)))</f>
        <v>42628.208333333328</v>
      </c>
      <c r="I23722" s="29">
        <v>42628.416666666664</v>
      </c>
      <c r="J23722" s="42">
        <v>9843</v>
      </c>
    </row>
    <row r="23723" spans="5:10" x14ac:dyDescent="0.25">
      <c r="E23723" s="19">
        <f t="shared" si="1110"/>
        <v>227</v>
      </c>
      <c r="F23723" s="28" t="str">
        <f t="shared" si="1111"/>
        <v>9/15/2016</v>
      </c>
      <c r="G23723" s="28" t="str">
        <f t="shared" si="1112"/>
        <v>6</v>
      </c>
      <c r="H23723" s="29">
        <f>IF(I23723="","",IF($C$7="HB",I23723-TIME(VLOOKUP($C$6,Reference!$B$12:$C$16,2,0),0,0),I23723-TIME(VLOOKUP($C$6,Reference!$B$12:$C$16,2,0),0,0)+TIME(1,0,0)))</f>
        <v>42628.25</v>
      </c>
      <c r="I23723" s="29">
        <v>42628.458333333336</v>
      </c>
      <c r="J23723" s="42">
        <v>9979</v>
      </c>
    </row>
    <row r="23724" spans="5:10" x14ac:dyDescent="0.25">
      <c r="E23724" s="19">
        <f t="shared" si="1110"/>
        <v>227</v>
      </c>
      <c r="F23724" s="28" t="str">
        <f t="shared" si="1111"/>
        <v>9/15/2016</v>
      </c>
      <c r="G23724" s="28" t="str">
        <f t="shared" si="1112"/>
        <v>7</v>
      </c>
      <c r="H23724" s="29">
        <f>IF(I23724="","",IF($C$7="HB",I23724-TIME(VLOOKUP($C$6,Reference!$B$12:$C$16,2,0),0,0),I23724-TIME(VLOOKUP($C$6,Reference!$B$12:$C$16,2,0),0,0)+TIME(1,0,0)))</f>
        <v>42628.291666666664</v>
      </c>
      <c r="I23724" s="29">
        <v>42628.5</v>
      </c>
      <c r="J23724" s="42">
        <v>10529</v>
      </c>
    </row>
    <row r="23725" spans="5:10" x14ac:dyDescent="0.25">
      <c r="E23725" s="19">
        <f t="shared" si="1110"/>
        <v>227</v>
      </c>
      <c r="F23725" s="28" t="str">
        <f t="shared" si="1111"/>
        <v>9/15/2016</v>
      </c>
      <c r="G23725" s="28" t="str">
        <f t="shared" si="1112"/>
        <v>8</v>
      </c>
      <c r="H23725" s="29">
        <f>IF(I23725="","",IF($C$7="HB",I23725-TIME(VLOOKUP($C$6,Reference!$B$12:$C$16,2,0),0,0),I23725-TIME(VLOOKUP($C$6,Reference!$B$12:$C$16,2,0),0,0)+TIME(1,0,0)))</f>
        <v>42628.333333333328</v>
      </c>
      <c r="I23725" s="29">
        <v>42628.541666666664</v>
      </c>
      <c r="J23725" s="42">
        <v>11527</v>
      </c>
    </row>
    <row r="23726" spans="5:10" x14ac:dyDescent="0.25">
      <c r="E23726" s="19">
        <f t="shared" si="1110"/>
        <v>227</v>
      </c>
      <c r="F23726" s="28" t="str">
        <f t="shared" si="1111"/>
        <v>9/15/2016</v>
      </c>
      <c r="G23726" s="28" t="str">
        <f t="shared" si="1112"/>
        <v>9</v>
      </c>
      <c r="H23726" s="29">
        <f>IF(I23726="","",IF($C$7="HB",I23726-TIME(VLOOKUP($C$6,Reference!$B$12:$C$16,2,0),0,0),I23726-TIME(VLOOKUP($C$6,Reference!$B$12:$C$16,2,0),0,0)+TIME(1,0,0)))</f>
        <v>42628.375</v>
      </c>
      <c r="I23726" s="29">
        <v>42628.583333333336</v>
      </c>
      <c r="J23726" s="42">
        <v>12224</v>
      </c>
    </row>
    <row r="23727" spans="5:10" x14ac:dyDescent="0.25">
      <c r="E23727" s="19">
        <f t="shared" si="1110"/>
        <v>227</v>
      </c>
      <c r="F23727" s="28" t="str">
        <f t="shared" si="1111"/>
        <v>9/15/2016</v>
      </c>
      <c r="G23727" s="28" t="str">
        <f t="shared" si="1112"/>
        <v>10</v>
      </c>
      <c r="H23727" s="29">
        <f>IF(I23727="","",IF($C$7="HB",I23727-TIME(VLOOKUP($C$6,Reference!$B$12:$C$16,2,0),0,0),I23727-TIME(VLOOKUP($C$6,Reference!$B$12:$C$16,2,0),0,0)+TIME(1,0,0)))</f>
        <v>42628.416666666664</v>
      </c>
      <c r="I23727" s="29">
        <v>42628.625</v>
      </c>
      <c r="J23727" s="42">
        <v>12414</v>
      </c>
    </row>
    <row r="23728" spans="5:10" x14ac:dyDescent="0.25">
      <c r="E23728" s="19">
        <f t="shared" si="1110"/>
        <v>227</v>
      </c>
      <c r="F23728" s="28" t="str">
        <f t="shared" si="1111"/>
        <v>9/15/2016</v>
      </c>
      <c r="G23728" s="28" t="str">
        <f t="shared" si="1112"/>
        <v>11</v>
      </c>
      <c r="H23728" s="29">
        <f>IF(I23728="","",IF($C$7="HB",I23728-TIME(VLOOKUP($C$6,Reference!$B$12:$C$16,2,0),0,0),I23728-TIME(VLOOKUP($C$6,Reference!$B$12:$C$16,2,0),0,0)+TIME(1,0,0)))</f>
        <v>42628.458333333328</v>
      </c>
      <c r="I23728" s="29">
        <v>42628.666666666664</v>
      </c>
      <c r="J23728" s="42">
        <v>12664</v>
      </c>
    </row>
    <row r="23729" spans="5:10" x14ac:dyDescent="0.25">
      <c r="E23729" s="19">
        <f t="shared" si="1110"/>
        <v>227</v>
      </c>
      <c r="F23729" s="28" t="str">
        <f t="shared" si="1111"/>
        <v>9/15/2016</v>
      </c>
      <c r="G23729" s="28" t="str">
        <f t="shared" si="1112"/>
        <v>12</v>
      </c>
      <c r="H23729" s="29">
        <f>IF(I23729="","",IF($C$7="HB",I23729-TIME(VLOOKUP($C$6,Reference!$B$12:$C$16,2,0),0,0),I23729-TIME(VLOOKUP($C$6,Reference!$B$12:$C$16,2,0),0,0)+TIME(1,0,0)))</f>
        <v>42628.5</v>
      </c>
      <c r="I23729" s="29">
        <v>42628.708333333336</v>
      </c>
      <c r="J23729" s="42">
        <v>12406</v>
      </c>
    </row>
    <row r="23730" spans="5:10" x14ac:dyDescent="0.25">
      <c r="E23730" s="19">
        <f t="shared" si="1110"/>
        <v>227</v>
      </c>
      <c r="F23730" s="28" t="str">
        <f t="shared" si="1111"/>
        <v>9/15/2016</v>
      </c>
      <c r="G23730" s="28" t="str">
        <f t="shared" si="1112"/>
        <v>13</v>
      </c>
      <c r="H23730" s="29">
        <f>IF(I23730="","",IF($C$7="HB",I23730-TIME(VLOOKUP($C$6,Reference!$B$12:$C$16,2,0),0,0),I23730-TIME(VLOOKUP($C$6,Reference!$B$12:$C$16,2,0),0,0)+TIME(1,0,0)))</f>
        <v>42628.541666666664</v>
      </c>
      <c r="I23730" s="29">
        <v>42628.75</v>
      </c>
      <c r="J23730" s="42">
        <v>12418</v>
      </c>
    </row>
    <row r="23731" spans="5:10" x14ac:dyDescent="0.25">
      <c r="E23731" s="19">
        <f t="shared" si="1110"/>
        <v>227</v>
      </c>
      <c r="F23731" s="28" t="str">
        <f t="shared" si="1111"/>
        <v>9/15/2016</v>
      </c>
      <c r="G23731" s="28" t="str">
        <f t="shared" si="1112"/>
        <v>14</v>
      </c>
      <c r="H23731" s="29">
        <f>IF(I23731="","",IF($C$7="HB",I23731-TIME(VLOOKUP($C$6,Reference!$B$12:$C$16,2,0),0,0),I23731-TIME(VLOOKUP($C$6,Reference!$B$12:$C$16,2,0),0,0)+TIME(1,0,0)))</f>
        <v>42628.583333333328</v>
      </c>
      <c r="I23731" s="29">
        <v>42628.791666666664</v>
      </c>
      <c r="J23731" s="42">
        <v>12468</v>
      </c>
    </row>
    <row r="23732" spans="5:10" x14ac:dyDescent="0.25">
      <c r="E23732" s="19">
        <f t="shared" si="1110"/>
        <v>227</v>
      </c>
      <c r="F23732" s="28" t="str">
        <f t="shared" si="1111"/>
        <v>9/15/2016</v>
      </c>
      <c r="G23732" s="28" t="str">
        <f t="shared" si="1112"/>
        <v>15</v>
      </c>
      <c r="H23732" s="29">
        <f>IF(I23732="","",IF($C$7="HB",I23732-TIME(VLOOKUP($C$6,Reference!$B$12:$C$16,2,0),0,0),I23732-TIME(VLOOKUP($C$6,Reference!$B$12:$C$16,2,0),0,0)+TIME(1,0,0)))</f>
        <v>42628.625</v>
      </c>
      <c r="I23732" s="29">
        <v>42628.833333333336</v>
      </c>
      <c r="J23732" s="42">
        <v>12794</v>
      </c>
    </row>
    <row r="23733" spans="5:10" x14ac:dyDescent="0.25">
      <c r="E23733" s="19">
        <f t="shared" si="1110"/>
        <v>227</v>
      </c>
      <c r="F23733" s="28" t="str">
        <f t="shared" si="1111"/>
        <v>9/15/2016</v>
      </c>
      <c r="G23733" s="28" t="str">
        <f t="shared" si="1112"/>
        <v>16</v>
      </c>
      <c r="H23733" s="29">
        <f>IF(I23733="","",IF($C$7="HB",I23733-TIME(VLOOKUP($C$6,Reference!$B$12:$C$16,2,0),0,0),I23733-TIME(VLOOKUP($C$6,Reference!$B$12:$C$16,2,0),0,0)+TIME(1,0,0)))</f>
        <v>42628.666666666664</v>
      </c>
      <c r="I23733" s="29">
        <v>42628.875</v>
      </c>
      <c r="J23733" s="42">
        <v>13109</v>
      </c>
    </row>
    <row r="23734" spans="5:10" x14ac:dyDescent="0.25">
      <c r="E23734" s="19">
        <f t="shared" si="1110"/>
        <v>227</v>
      </c>
      <c r="F23734" s="28" t="str">
        <f t="shared" si="1111"/>
        <v>9/15/2016</v>
      </c>
      <c r="G23734" s="28" t="str">
        <f t="shared" si="1112"/>
        <v>17</v>
      </c>
      <c r="H23734" s="29">
        <f>IF(I23734="","",IF($C$7="HB",I23734-TIME(VLOOKUP($C$6,Reference!$B$12:$C$16,2,0),0,0),I23734-TIME(VLOOKUP($C$6,Reference!$B$12:$C$16,2,0),0,0)+TIME(1,0,0)))</f>
        <v>42628.708333333328</v>
      </c>
      <c r="I23734" s="29">
        <v>42628.916666666664</v>
      </c>
      <c r="J23734" s="42">
        <v>13418</v>
      </c>
    </row>
    <row r="23735" spans="5:10" x14ac:dyDescent="0.25">
      <c r="E23735" s="19">
        <f t="shared" si="1110"/>
        <v>227</v>
      </c>
      <c r="F23735" s="28" t="str">
        <f t="shared" si="1111"/>
        <v>9/15/2016</v>
      </c>
      <c r="G23735" s="28" t="str">
        <f t="shared" si="1112"/>
        <v>18</v>
      </c>
      <c r="H23735" s="29">
        <f>IF(I23735="","",IF($C$7="HB",I23735-TIME(VLOOKUP($C$6,Reference!$B$12:$C$16,2,0),0,0),I23735-TIME(VLOOKUP($C$6,Reference!$B$12:$C$16,2,0),0,0)+TIME(1,0,0)))</f>
        <v>42628.75</v>
      </c>
      <c r="I23735" s="29">
        <v>42628.958333333336</v>
      </c>
      <c r="J23735" s="42">
        <v>13814</v>
      </c>
    </row>
    <row r="23736" spans="5:10" x14ac:dyDescent="0.25">
      <c r="E23736" s="19">
        <f t="shared" si="1110"/>
        <v>227</v>
      </c>
      <c r="F23736" s="28" t="str">
        <f t="shared" si="1111"/>
        <v>9/15/2016</v>
      </c>
      <c r="G23736" s="28" t="str">
        <f t="shared" si="1112"/>
        <v>19</v>
      </c>
      <c r="H23736" s="29">
        <f>IF(I23736="","",IF($C$7="HB",I23736-TIME(VLOOKUP($C$6,Reference!$B$12:$C$16,2,0),0,0),I23736-TIME(VLOOKUP($C$6,Reference!$B$12:$C$16,2,0),0,0)+TIME(1,0,0)))</f>
        <v>42628.791666666664</v>
      </c>
      <c r="I23736" s="29">
        <v>42629</v>
      </c>
      <c r="J23736" s="42">
        <v>14075</v>
      </c>
    </row>
    <row r="23737" spans="5:10" x14ac:dyDescent="0.25">
      <c r="E23737" s="19">
        <f t="shared" si="1110"/>
        <v>227</v>
      </c>
      <c r="F23737" s="28" t="str">
        <f t="shared" si="1111"/>
        <v>9/15/2016</v>
      </c>
      <c r="G23737" s="28" t="str">
        <f t="shared" si="1112"/>
        <v>20</v>
      </c>
      <c r="H23737" s="29">
        <f>IF(I23737="","",IF($C$7="HB",I23737-TIME(VLOOKUP($C$6,Reference!$B$12:$C$16,2,0),0,0),I23737-TIME(VLOOKUP($C$6,Reference!$B$12:$C$16,2,0),0,0)+TIME(1,0,0)))</f>
        <v>42628.833333333328</v>
      </c>
      <c r="I23737" s="29">
        <v>42629.041666666664</v>
      </c>
      <c r="J23737" s="42">
        <v>14292</v>
      </c>
    </row>
    <row r="23738" spans="5:10" x14ac:dyDescent="0.25">
      <c r="E23738" s="19">
        <f t="shared" si="1110"/>
        <v>227</v>
      </c>
      <c r="F23738" s="28" t="str">
        <f t="shared" si="1111"/>
        <v>9/15/2016</v>
      </c>
      <c r="G23738" s="28" t="str">
        <f t="shared" si="1112"/>
        <v>21</v>
      </c>
      <c r="H23738" s="29">
        <f>IF(I23738="","",IF($C$7="HB",I23738-TIME(VLOOKUP($C$6,Reference!$B$12:$C$16,2,0),0,0),I23738-TIME(VLOOKUP($C$6,Reference!$B$12:$C$16,2,0),0,0)+TIME(1,0,0)))</f>
        <v>42628.875</v>
      </c>
      <c r="I23738" s="29">
        <v>42629.083333333336</v>
      </c>
      <c r="J23738" s="42">
        <v>14325</v>
      </c>
    </row>
    <row r="23739" spans="5:10" x14ac:dyDescent="0.25">
      <c r="E23739" s="19">
        <f t="shared" si="1110"/>
        <v>227</v>
      </c>
      <c r="F23739" s="28" t="str">
        <f t="shared" si="1111"/>
        <v>9/15/2016</v>
      </c>
      <c r="G23739" s="28" t="str">
        <f t="shared" si="1112"/>
        <v>22</v>
      </c>
      <c r="H23739" s="29">
        <f>IF(I23739="","",IF($C$7="HB",I23739-TIME(VLOOKUP($C$6,Reference!$B$12:$C$16,2,0),0,0),I23739-TIME(VLOOKUP($C$6,Reference!$B$12:$C$16,2,0),0,0)+TIME(1,0,0)))</f>
        <v>42628.916666666664</v>
      </c>
      <c r="I23739" s="29">
        <v>42629.125</v>
      </c>
      <c r="J23739" s="42">
        <v>14209</v>
      </c>
    </row>
    <row r="23740" spans="5:10" x14ac:dyDescent="0.25">
      <c r="E23740" s="19">
        <f t="shared" si="1110"/>
        <v>227</v>
      </c>
      <c r="F23740" s="28" t="str">
        <f t="shared" si="1111"/>
        <v>9/15/2016</v>
      </c>
      <c r="G23740" s="28" t="str">
        <f t="shared" si="1112"/>
        <v>23</v>
      </c>
      <c r="H23740" s="29">
        <f>IF(I23740="","",IF($C$7="HB",I23740-TIME(VLOOKUP($C$6,Reference!$B$12:$C$16,2,0),0,0),I23740-TIME(VLOOKUP($C$6,Reference!$B$12:$C$16,2,0),0,0)+TIME(1,0,0)))</f>
        <v>42628.958333333328</v>
      </c>
      <c r="I23740" s="29">
        <v>42629.166666666664</v>
      </c>
      <c r="J23740" s="42">
        <v>13460</v>
      </c>
    </row>
    <row r="23741" spans="5:10" x14ac:dyDescent="0.25">
      <c r="E23741" s="19">
        <f t="shared" si="1110"/>
        <v>227</v>
      </c>
      <c r="F23741" s="28" t="str">
        <f t="shared" si="1111"/>
        <v>9/16/2016</v>
      </c>
      <c r="G23741" s="28" t="str">
        <f t="shared" si="1112"/>
        <v>0</v>
      </c>
      <c r="H23741" s="29">
        <f>IF(I23741="","",IF($C$7="HB",I23741-TIME(VLOOKUP($C$6,Reference!$B$12:$C$16,2,0),0,0),I23741-TIME(VLOOKUP($C$6,Reference!$B$12:$C$16,2,0),0,0)+TIME(1,0,0)))</f>
        <v>42629</v>
      </c>
      <c r="I23741" s="29">
        <v>42629.208333333336</v>
      </c>
      <c r="J23741" s="42">
        <v>12559</v>
      </c>
    </row>
    <row r="23742" spans="5:10" x14ac:dyDescent="0.25">
      <c r="E23742" s="19">
        <f t="shared" si="1110"/>
        <v>227</v>
      </c>
      <c r="F23742" s="28" t="str">
        <f t="shared" si="1111"/>
        <v>9/16/2016</v>
      </c>
      <c r="G23742" s="28" t="str">
        <f t="shared" si="1112"/>
        <v>1</v>
      </c>
      <c r="H23742" s="29">
        <f>IF(I23742="","",IF($C$7="HB",I23742-TIME(VLOOKUP($C$6,Reference!$B$12:$C$16,2,0),0,0),I23742-TIME(VLOOKUP($C$6,Reference!$B$12:$C$16,2,0),0,0)+TIME(1,0,0)))</f>
        <v>42629.041666666664</v>
      </c>
      <c r="I23742" s="29">
        <v>42629.25</v>
      </c>
      <c r="J23742" s="42">
        <v>11445</v>
      </c>
    </row>
    <row r="23743" spans="5:10" x14ac:dyDescent="0.25">
      <c r="E23743" s="19">
        <f t="shared" si="1110"/>
        <v>227</v>
      </c>
      <c r="F23743" s="28" t="str">
        <f t="shared" si="1111"/>
        <v>9/16/2016</v>
      </c>
      <c r="G23743" s="28" t="str">
        <f t="shared" si="1112"/>
        <v>2</v>
      </c>
      <c r="H23743" s="29">
        <f>IF(I23743="","",IF($C$7="HB",I23743-TIME(VLOOKUP($C$6,Reference!$B$12:$C$16,2,0),0,0),I23743-TIME(VLOOKUP($C$6,Reference!$B$12:$C$16,2,0),0,0)+TIME(1,0,0)))</f>
        <v>42629.083333333328</v>
      </c>
      <c r="I23743" s="29">
        <v>42629.291666666664</v>
      </c>
      <c r="J23743" s="42">
        <v>10789</v>
      </c>
    </row>
    <row r="23744" spans="5:10" x14ac:dyDescent="0.25">
      <c r="E23744" s="19">
        <f t="shared" si="1110"/>
        <v>227</v>
      </c>
      <c r="F23744" s="28" t="str">
        <f t="shared" si="1111"/>
        <v>9/16/2016</v>
      </c>
      <c r="G23744" s="28" t="str">
        <f t="shared" si="1112"/>
        <v>3</v>
      </c>
      <c r="H23744" s="29">
        <f>IF(I23744="","",IF($C$7="HB",I23744-TIME(VLOOKUP($C$6,Reference!$B$12:$C$16,2,0),0,0),I23744-TIME(VLOOKUP($C$6,Reference!$B$12:$C$16,2,0),0,0)+TIME(1,0,0)))</f>
        <v>42629.125</v>
      </c>
      <c r="I23744" s="29">
        <v>42629.333333333336</v>
      </c>
      <c r="J23744" s="42">
        <v>10395</v>
      </c>
    </row>
    <row r="23745" spans="5:10" x14ac:dyDescent="0.25">
      <c r="E23745" s="19">
        <f t="shared" si="1110"/>
        <v>227</v>
      </c>
      <c r="F23745" s="28" t="str">
        <f t="shared" si="1111"/>
        <v>9/16/2016</v>
      </c>
      <c r="G23745" s="28" t="str">
        <f t="shared" si="1112"/>
        <v>4</v>
      </c>
      <c r="H23745" s="29">
        <f>IF(I23745="","",IF($C$7="HB",I23745-TIME(VLOOKUP($C$6,Reference!$B$12:$C$16,2,0),0,0),I23745-TIME(VLOOKUP($C$6,Reference!$B$12:$C$16,2,0),0,0)+TIME(1,0,0)))</f>
        <v>42629.166666666664</v>
      </c>
      <c r="I23745" s="29">
        <v>42629.375</v>
      </c>
      <c r="J23745" s="42">
        <v>10135</v>
      </c>
    </row>
    <row r="23746" spans="5:10" x14ac:dyDescent="0.25">
      <c r="E23746" s="19">
        <f t="shared" si="1110"/>
        <v>227</v>
      </c>
      <c r="F23746" s="28" t="str">
        <f t="shared" si="1111"/>
        <v>9/16/2016</v>
      </c>
      <c r="G23746" s="28" t="str">
        <f t="shared" si="1112"/>
        <v>5</v>
      </c>
      <c r="H23746" s="29">
        <f>IF(I23746="","",IF($C$7="HB",I23746-TIME(VLOOKUP($C$6,Reference!$B$12:$C$16,2,0),0,0),I23746-TIME(VLOOKUP($C$6,Reference!$B$12:$C$16,2,0),0,0)+TIME(1,0,0)))</f>
        <v>42629.208333333328</v>
      </c>
      <c r="I23746" s="29">
        <v>42629.416666666664</v>
      </c>
      <c r="J23746" s="42">
        <v>10010</v>
      </c>
    </row>
    <row r="23747" spans="5:10" x14ac:dyDescent="0.25">
      <c r="E23747" s="19">
        <f t="shared" si="1110"/>
        <v>227</v>
      </c>
      <c r="F23747" s="28" t="str">
        <f t="shared" si="1111"/>
        <v>9/16/2016</v>
      </c>
      <c r="G23747" s="28" t="str">
        <f t="shared" si="1112"/>
        <v>6</v>
      </c>
      <c r="H23747" s="29">
        <f>IF(I23747="","",IF($C$7="HB",I23747-TIME(VLOOKUP($C$6,Reference!$B$12:$C$16,2,0),0,0),I23747-TIME(VLOOKUP($C$6,Reference!$B$12:$C$16,2,0),0,0)+TIME(1,0,0)))</f>
        <v>42629.25</v>
      </c>
      <c r="I23747" s="29">
        <v>42629.458333333336</v>
      </c>
      <c r="J23747" s="42">
        <v>10150</v>
      </c>
    </row>
    <row r="23748" spans="5:10" x14ac:dyDescent="0.25">
      <c r="E23748" s="19">
        <f t="shared" si="1110"/>
        <v>227</v>
      </c>
      <c r="F23748" s="28" t="str">
        <f t="shared" si="1111"/>
        <v>9/16/2016</v>
      </c>
      <c r="G23748" s="28" t="str">
        <f t="shared" si="1112"/>
        <v>7</v>
      </c>
      <c r="H23748" s="29">
        <f>IF(I23748="","",IF($C$7="HB",I23748-TIME(VLOOKUP($C$6,Reference!$B$12:$C$16,2,0),0,0),I23748-TIME(VLOOKUP($C$6,Reference!$B$12:$C$16,2,0),0,0)+TIME(1,0,0)))</f>
        <v>42629.291666666664</v>
      </c>
      <c r="I23748" s="29">
        <v>42629.5</v>
      </c>
      <c r="J23748" s="42">
        <v>10635</v>
      </c>
    </row>
    <row r="23749" spans="5:10" x14ac:dyDescent="0.25">
      <c r="E23749" s="19">
        <f t="shared" si="1110"/>
        <v>227</v>
      </c>
      <c r="F23749" s="28" t="str">
        <f t="shared" si="1111"/>
        <v>9/16/2016</v>
      </c>
      <c r="G23749" s="28" t="str">
        <f t="shared" si="1112"/>
        <v>8</v>
      </c>
      <c r="H23749" s="29">
        <f>IF(I23749="","",IF($C$7="HB",I23749-TIME(VLOOKUP($C$6,Reference!$B$12:$C$16,2,0),0,0),I23749-TIME(VLOOKUP($C$6,Reference!$B$12:$C$16,2,0),0,0)+TIME(1,0,0)))</f>
        <v>42629.333333333328</v>
      </c>
      <c r="I23749" s="29">
        <v>42629.541666666664</v>
      </c>
      <c r="J23749" s="42">
        <v>11681</v>
      </c>
    </row>
    <row r="23750" spans="5:10" x14ac:dyDescent="0.25">
      <c r="E23750" s="19">
        <f t="shared" ref="E23750:E23813" si="1113">$C$16</f>
        <v>227</v>
      </c>
      <c r="F23750" s="28" t="str">
        <f t="shared" ref="F23750:F23813" si="1114">TEXT(H23750,"m/d/yyyy")</f>
        <v>9/16/2016</v>
      </c>
      <c r="G23750" s="28" t="str">
        <f t="shared" ref="G23750:G23813" si="1115">TEXT(H23750,"h")</f>
        <v>9</v>
      </c>
      <c r="H23750" s="29">
        <f>IF(I23750="","",IF($C$7="HB",I23750-TIME(VLOOKUP($C$6,Reference!$B$12:$C$16,2,0),0,0),I23750-TIME(VLOOKUP($C$6,Reference!$B$12:$C$16,2,0),0,0)+TIME(1,0,0)))</f>
        <v>42629.375</v>
      </c>
      <c r="I23750" s="29">
        <v>42629.583333333336</v>
      </c>
      <c r="J23750" s="42">
        <v>12367</v>
      </c>
    </row>
    <row r="23751" spans="5:10" x14ac:dyDescent="0.25">
      <c r="E23751" s="19">
        <f t="shared" si="1113"/>
        <v>227</v>
      </c>
      <c r="F23751" s="28" t="str">
        <f t="shared" si="1114"/>
        <v>9/16/2016</v>
      </c>
      <c r="G23751" s="28" t="str">
        <f t="shared" si="1115"/>
        <v>10</v>
      </c>
      <c r="H23751" s="29">
        <f>IF(I23751="","",IF($C$7="HB",I23751-TIME(VLOOKUP($C$6,Reference!$B$12:$C$16,2,0),0,0),I23751-TIME(VLOOKUP($C$6,Reference!$B$12:$C$16,2,0),0,0)+TIME(1,0,0)))</f>
        <v>42629.416666666664</v>
      </c>
      <c r="I23751" s="29">
        <v>42629.625</v>
      </c>
      <c r="J23751" s="42">
        <v>12607</v>
      </c>
    </row>
    <row r="23752" spans="5:10" x14ac:dyDescent="0.25">
      <c r="E23752" s="19">
        <f t="shared" si="1113"/>
        <v>227</v>
      </c>
      <c r="F23752" s="28" t="str">
        <f t="shared" si="1114"/>
        <v>9/16/2016</v>
      </c>
      <c r="G23752" s="28" t="str">
        <f t="shared" si="1115"/>
        <v>11</v>
      </c>
      <c r="H23752" s="29">
        <f>IF(I23752="","",IF($C$7="HB",I23752-TIME(VLOOKUP($C$6,Reference!$B$12:$C$16,2,0),0,0),I23752-TIME(VLOOKUP($C$6,Reference!$B$12:$C$16,2,0),0,0)+TIME(1,0,0)))</f>
        <v>42629.458333333328</v>
      </c>
      <c r="I23752" s="29">
        <v>42629.666666666664</v>
      </c>
      <c r="J23752" s="42">
        <v>12667</v>
      </c>
    </row>
    <row r="23753" spans="5:10" x14ac:dyDescent="0.25">
      <c r="E23753" s="19">
        <f t="shared" si="1113"/>
        <v>227</v>
      </c>
      <c r="F23753" s="28" t="str">
        <f t="shared" si="1114"/>
        <v>9/16/2016</v>
      </c>
      <c r="G23753" s="28" t="str">
        <f t="shared" si="1115"/>
        <v>12</v>
      </c>
      <c r="H23753" s="29">
        <f>IF(I23753="","",IF($C$7="HB",I23753-TIME(VLOOKUP($C$6,Reference!$B$12:$C$16,2,0),0,0),I23753-TIME(VLOOKUP($C$6,Reference!$B$12:$C$16,2,0),0,0)+TIME(1,0,0)))</f>
        <v>42629.5</v>
      </c>
      <c r="I23753" s="29">
        <v>42629.708333333336</v>
      </c>
      <c r="J23753" s="42">
        <v>12596</v>
      </c>
    </row>
    <row r="23754" spans="5:10" x14ac:dyDescent="0.25">
      <c r="E23754" s="19">
        <f t="shared" si="1113"/>
        <v>227</v>
      </c>
      <c r="F23754" s="28" t="str">
        <f t="shared" si="1114"/>
        <v>9/16/2016</v>
      </c>
      <c r="G23754" s="28" t="str">
        <f t="shared" si="1115"/>
        <v>13</v>
      </c>
      <c r="H23754" s="29">
        <f>IF(I23754="","",IF($C$7="HB",I23754-TIME(VLOOKUP($C$6,Reference!$B$12:$C$16,2,0),0,0),I23754-TIME(VLOOKUP($C$6,Reference!$B$12:$C$16,2,0),0,0)+TIME(1,0,0)))</f>
        <v>42629.541666666664</v>
      </c>
      <c r="I23754" s="29">
        <v>42629.75</v>
      </c>
      <c r="J23754" s="42">
        <v>12622</v>
      </c>
    </row>
    <row r="23755" spans="5:10" x14ac:dyDescent="0.25">
      <c r="E23755" s="19">
        <f t="shared" si="1113"/>
        <v>227</v>
      </c>
      <c r="F23755" s="28" t="str">
        <f t="shared" si="1114"/>
        <v>9/16/2016</v>
      </c>
      <c r="G23755" s="28" t="str">
        <f t="shared" si="1115"/>
        <v>14</v>
      </c>
      <c r="H23755" s="29">
        <f>IF(I23755="","",IF($C$7="HB",I23755-TIME(VLOOKUP($C$6,Reference!$B$12:$C$16,2,0),0,0),I23755-TIME(VLOOKUP($C$6,Reference!$B$12:$C$16,2,0),0,0)+TIME(1,0,0)))</f>
        <v>42629.583333333328</v>
      </c>
      <c r="I23755" s="29">
        <v>42629.791666666664</v>
      </c>
      <c r="J23755" s="42">
        <v>12722</v>
      </c>
    </row>
    <row r="23756" spans="5:10" x14ac:dyDescent="0.25">
      <c r="E23756" s="19">
        <f t="shared" si="1113"/>
        <v>227</v>
      </c>
      <c r="F23756" s="28" t="str">
        <f t="shared" si="1114"/>
        <v>9/16/2016</v>
      </c>
      <c r="G23756" s="28" t="str">
        <f t="shared" si="1115"/>
        <v>15</v>
      </c>
      <c r="H23756" s="29">
        <f>IF(I23756="","",IF($C$7="HB",I23756-TIME(VLOOKUP($C$6,Reference!$B$12:$C$16,2,0),0,0),I23756-TIME(VLOOKUP($C$6,Reference!$B$12:$C$16,2,0),0,0)+TIME(1,0,0)))</f>
        <v>42629.625</v>
      </c>
      <c r="I23756" s="29">
        <v>42629.833333333336</v>
      </c>
      <c r="J23756" s="42">
        <v>13160</v>
      </c>
    </row>
    <row r="23757" spans="5:10" x14ac:dyDescent="0.25">
      <c r="E23757" s="19">
        <f t="shared" si="1113"/>
        <v>227</v>
      </c>
      <c r="F23757" s="28" t="str">
        <f t="shared" si="1114"/>
        <v>9/16/2016</v>
      </c>
      <c r="G23757" s="28" t="str">
        <f t="shared" si="1115"/>
        <v>16</v>
      </c>
      <c r="H23757" s="29">
        <f>IF(I23757="","",IF($C$7="HB",I23757-TIME(VLOOKUP($C$6,Reference!$B$12:$C$16,2,0),0,0),I23757-TIME(VLOOKUP($C$6,Reference!$B$12:$C$16,2,0),0,0)+TIME(1,0,0)))</f>
        <v>42629.666666666664</v>
      </c>
      <c r="I23757" s="29">
        <v>42629.875</v>
      </c>
      <c r="J23757" s="42">
        <v>13590</v>
      </c>
    </row>
    <row r="23758" spans="5:10" x14ac:dyDescent="0.25">
      <c r="E23758" s="19">
        <f t="shared" si="1113"/>
        <v>227</v>
      </c>
      <c r="F23758" s="28" t="str">
        <f t="shared" si="1114"/>
        <v>9/16/2016</v>
      </c>
      <c r="G23758" s="28" t="str">
        <f t="shared" si="1115"/>
        <v>17</v>
      </c>
      <c r="H23758" s="29">
        <f>IF(I23758="","",IF($C$7="HB",I23758-TIME(VLOOKUP($C$6,Reference!$B$12:$C$16,2,0),0,0),I23758-TIME(VLOOKUP($C$6,Reference!$B$12:$C$16,2,0),0,0)+TIME(1,0,0)))</f>
        <v>42629.708333333328</v>
      </c>
      <c r="I23758" s="29">
        <v>42629.916666666664</v>
      </c>
      <c r="J23758" s="42">
        <v>14049</v>
      </c>
    </row>
    <row r="23759" spans="5:10" x14ac:dyDescent="0.25">
      <c r="E23759" s="19">
        <f t="shared" si="1113"/>
        <v>227</v>
      </c>
      <c r="F23759" s="28" t="str">
        <f t="shared" si="1114"/>
        <v>9/16/2016</v>
      </c>
      <c r="G23759" s="28" t="str">
        <f t="shared" si="1115"/>
        <v>18</v>
      </c>
      <c r="H23759" s="29">
        <f>IF(I23759="","",IF($C$7="HB",I23759-TIME(VLOOKUP($C$6,Reference!$B$12:$C$16,2,0),0,0),I23759-TIME(VLOOKUP($C$6,Reference!$B$12:$C$16,2,0),0,0)+TIME(1,0,0)))</f>
        <v>42629.75</v>
      </c>
      <c r="I23759" s="29">
        <v>42629.958333333336</v>
      </c>
      <c r="J23759" s="42">
        <v>14504</v>
      </c>
    </row>
    <row r="23760" spans="5:10" x14ac:dyDescent="0.25">
      <c r="E23760" s="19">
        <f t="shared" si="1113"/>
        <v>227</v>
      </c>
      <c r="F23760" s="28" t="str">
        <f t="shared" si="1114"/>
        <v>9/16/2016</v>
      </c>
      <c r="G23760" s="28" t="str">
        <f t="shared" si="1115"/>
        <v>19</v>
      </c>
      <c r="H23760" s="29">
        <f>IF(I23760="","",IF($C$7="HB",I23760-TIME(VLOOKUP($C$6,Reference!$B$12:$C$16,2,0),0,0),I23760-TIME(VLOOKUP($C$6,Reference!$B$12:$C$16,2,0),0,0)+TIME(1,0,0)))</f>
        <v>42629.791666666664</v>
      </c>
      <c r="I23760" s="29">
        <v>42630</v>
      </c>
      <c r="J23760" s="42">
        <v>14740</v>
      </c>
    </row>
    <row r="23761" spans="5:10" x14ac:dyDescent="0.25">
      <c r="E23761" s="19">
        <f t="shared" si="1113"/>
        <v>227</v>
      </c>
      <c r="F23761" s="28" t="str">
        <f t="shared" si="1114"/>
        <v>9/16/2016</v>
      </c>
      <c r="G23761" s="28" t="str">
        <f t="shared" si="1115"/>
        <v>20</v>
      </c>
      <c r="H23761" s="29">
        <f>IF(I23761="","",IF($C$7="HB",I23761-TIME(VLOOKUP($C$6,Reference!$B$12:$C$16,2,0),0,0),I23761-TIME(VLOOKUP($C$6,Reference!$B$12:$C$16,2,0),0,0)+TIME(1,0,0)))</f>
        <v>42629.833333333328</v>
      </c>
      <c r="I23761" s="29">
        <v>42630.041666666664</v>
      </c>
      <c r="J23761" s="42">
        <v>14666</v>
      </c>
    </row>
    <row r="23762" spans="5:10" x14ac:dyDescent="0.25">
      <c r="E23762" s="19">
        <f t="shared" si="1113"/>
        <v>227</v>
      </c>
      <c r="F23762" s="28" t="str">
        <f t="shared" si="1114"/>
        <v>9/16/2016</v>
      </c>
      <c r="G23762" s="28" t="str">
        <f t="shared" si="1115"/>
        <v>21</v>
      </c>
      <c r="H23762" s="29">
        <f>IF(I23762="","",IF($C$7="HB",I23762-TIME(VLOOKUP($C$6,Reference!$B$12:$C$16,2,0),0,0),I23762-TIME(VLOOKUP($C$6,Reference!$B$12:$C$16,2,0),0,0)+TIME(1,0,0)))</f>
        <v>42629.875</v>
      </c>
      <c r="I23762" s="29">
        <v>42630.083333333336</v>
      </c>
      <c r="J23762" s="42">
        <v>14665</v>
      </c>
    </row>
    <row r="23763" spans="5:10" x14ac:dyDescent="0.25">
      <c r="E23763" s="19">
        <f t="shared" si="1113"/>
        <v>227</v>
      </c>
      <c r="F23763" s="28" t="str">
        <f t="shared" si="1114"/>
        <v>9/16/2016</v>
      </c>
      <c r="G23763" s="28" t="str">
        <f t="shared" si="1115"/>
        <v>22</v>
      </c>
      <c r="H23763" s="29">
        <f>IF(I23763="","",IF($C$7="HB",I23763-TIME(VLOOKUP($C$6,Reference!$B$12:$C$16,2,0),0,0),I23763-TIME(VLOOKUP($C$6,Reference!$B$12:$C$16,2,0),0,0)+TIME(1,0,0)))</f>
        <v>42629.916666666664</v>
      </c>
      <c r="I23763" s="29">
        <v>42630.125</v>
      </c>
      <c r="J23763" s="42">
        <v>14412</v>
      </c>
    </row>
    <row r="23764" spans="5:10" x14ac:dyDescent="0.25">
      <c r="E23764" s="19">
        <f t="shared" si="1113"/>
        <v>227</v>
      </c>
      <c r="F23764" s="28" t="str">
        <f t="shared" si="1114"/>
        <v>9/16/2016</v>
      </c>
      <c r="G23764" s="28" t="str">
        <f t="shared" si="1115"/>
        <v>23</v>
      </c>
      <c r="H23764" s="29">
        <f>IF(I23764="","",IF($C$7="HB",I23764-TIME(VLOOKUP($C$6,Reference!$B$12:$C$16,2,0),0,0),I23764-TIME(VLOOKUP($C$6,Reference!$B$12:$C$16,2,0),0,0)+TIME(1,0,0)))</f>
        <v>42629.958333333328</v>
      </c>
      <c r="I23764" s="29">
        <v>42630.166666666664</v>
      </c>
      <c r="J23764" s="42">
        <v>13703</v>
      </c>
    </row>
    <row r="23765" spans="5:10" x14ac:dyDescent="0.25">
      <c r="E23765" s="19">
        <f t="shared" si="1113"/>
        <v>227</v>
      </c>
      <c r="F23765" s="28" t="str">
        <f t="shared" si="1114"/>
        <v>9/17/2016</v>
      </c>
      <c r="G23765" s="28" t="str">
        <f t="shared" si="1115"/>
        <v>0</v>
      </c>
      <c r="H23765" s="29">
        <f>IF(I23765="","",IF($C$7="HB",I23765-TIME(VLOOKUP($C$6,Reference!$B$12:$C$16,2,0),0,0),I23765-TIME(VLOOKUP($C$6,Reference!$B$12:$C$16,2,0),0,0)+TIME(1,0,0)))</f>
        <v>42630</v>
      </c>
      <c r="I23765" s="29">
        <v>42630.208333333336</v>
      </c>
      <c r="J23765" s="42">
        <v>12877</v>
      </c>
    </row>
    <row r="23766" spans="5:10" x14ac:dyDescent="0.25">
      <c r="E23766" s="19">
        <f t="shared" si="1113"/>
        <v>227</v>
      </c>
      <c r="F23766" s="28" t="str">
        <f t="shared" si="1114"/>
        <v>9/17/2016</v>
      </c>
      <c r="G23766" s="28" t="str">
        <f t="shared" si="1115"/>
        <v>1</v>
      </c>
      <c r="H23766" s="29">
        <f>IF(I23766="","",IF($C$7="HB",I23766-TIME(VLOOKUP($C$6,Reference!$B$12:$C$16,2,0),0,0),I23766-TIME(VLOOKUP($C$6,Reference!$B$12:$C$16,2,0),0,0)+TIME(1,0,0)))</f>
        <v>42630.041666666664</v>
      </c>
      <c r="I23766" s="29">
        <v>42630.25</v>
      </c>
      <c r="J23766" s="42">
        <v>11972</v>
      </c>
    </row>
    <row r="23767" spans="5:10" x14ac:dyDescent="0.25">
      <c r="E23767" s="19">
        <f t="shared" si="1113"/>
        <v>227</v>
      </c>
      <c r="F23767" s="28" t="str">
        <f t="shared" si="1114"/>
        <v>9/17/2016</v>
      </c>
      <c r="G23767" s="28" t="str">
        <f t="shared" si="1115"/>
        <v>2</v>
      </c>
      <c r="H23767" s="29">
        <f>IF(I23767="","",IF($C$7="HB",I23767-TIME(VLOOKUP($C$6,Reference!$B$12:$C$16,2,0),0,0),I23767-TIME(VLOOKUP($C$6,Reference!$B$12:$C$16,2,0),0,0)+TIME(1,0,0)))</f>
        <v>42630.083333333328</v>
      </c>
      <c r="I23767" s="29">
        <v>42630.291666666664</v>
      </c>
      <c r="J23767" s="42">
        <v>11210</v>
      </c>
    </row>
    <row r="23768" spans="5:10" x14ac:dyDescent="0.25">
      <c r="E23768" s="19">
        <f t="shared" si="1113"/>
        <v>227</v>
      </c>
      <c r="F23768" s="28" t="str">
        <f t="shared" si="1114"/>
        <v>9/17/2016</v>
      </c>
      <c r="G23768" s="28" t="str">
        <f t="shared" si="1115"/>
        <v>3</v>
      </c>
      <c r="H23768" s="29">
        <f>IF(I23768="","",IF($C$7="HB",I23768-TIME(VLOOKUP($C$6,Reference!$B$12:$C$16,2,0),0,0),I23768-TIME(VLOOKUP($C$6,Reference!$B$12:$C$16,2,0),0,0)+TIME(1,0,0)))</f>
        <v>42630.125</v>
      </c>
      <c r="I23768" s="29">
        <v>42630.333333333336</v>
      </c>
      <c r="J23768" s="42">
        <v>10671</v>
      </c>
    </row>
    <row r="23769" spans="5:10" x14ac:dyDescent="0.25">
      <c r="E23769" s="19">
        <f t="shared" si="1113"/>
        <v>227</v>
      </c>
      <c r="F23769" s="28" t="str">
        <f t="shared" si="1114"/>
        <v>9/17/2016</v>
      </c>
      <c r="G23769" s="28" t="str">
        <f t="shared" si="1115"/>
        <v>4</v>
      </c>
      <c r="H23769" s="29">
        <f>IF(I23769="","",IF($C$7="HB",I23769-TIME(VLOOKUP($C$6,Reference!$B$12:$C$16,2,0),0,0),I23769-TIME(VLOOKUP($C$6,Reference!$B$12:$C$16,2,0),0,0)+TIME(1,0,0)))</f>
        <v>42630.166666666664</v>
      </c>
      <c r="I23769" s="29">
        <v>42630.375</v>
      </c>
      <c r="J23769" s="42">
        <v>10352</v>
      </c>
    </row>
    <row r="23770" spans="5:10" x14ac:dyDescent="0.25">
      <c r="E23770" s="19">
        <f t="shared" si="1113"/>
        <v>227</v>
      </c>
      <c r="F23770" s="28" t="str">
        <f t="shared" si="1114"/>
        <v>9/17/2016</v>
      </c>
      <c r="G23770" s="28" t="str">
        <f t="shared" si="1115"/>
        <v>5</v>
      </c>
      <c r="H23770" s="29">
        <f>IF(I23770="","",IF($C$7="HB",I23770-TIME(VLOOKUP($C$6,Reference!$B$12:$C$16,2,0),0,0),I23770-TIME(VLOOKUP($C$6,Reference!$B$12:$C$16,2,0),0,0)+TIME(1,0,0)))</f>
        <v>42630.208333333328</v>
      </c>
      <c r="I23770" s="29">
        <v>42630.416666666664</v>
      </c>
      <c r="J23770" s="42">
        <v>10370</v>
      </c>
    </row>
    <row r="23771" spans="5:10" x14ac:dyDescent="0.25">
      <c r="E23771" s="19">
        <f t="shared" si="1113"/>
        <v>227</v>
      </c>
      <c r="F23771" s="28" t="str">
        <f t="shared" si="1114"/>
        <v>9/17/2016</v>
      </c>
      <c r="G23771" s="28" t="str">
        <f t="shared" si="1115"/>
        <v>6</v>
      </c>
      <c r="H23771" s="29">
        <f>IF(I23771="","",IF($C$7="HB",I23771-TIME(VLOOKUP($C$6,Reference!$B$12:$C$16,2,0),0,0),I23771-TIME(VLOOKUP($C$6,Reference!$B$12:$C$16,2,0),0,0)+TIME(1,0,0)))</f>
        <v>42630.25</v>
      </c>
      <c r="I23771" s="29">
        <v>42630.458333333336</v>
      </c>
      <c r="J23771" s="42">
        <v>10063</v>
      </c>
    </row>
    <row r="23772" spans="5:10" x14ac:dyDescent="0.25">
      <c r="E23772" s="19">
        <f t="shared" si="1113"/>
        <v>227</v>
      </c>
      <c r="F23772" s="28" t="str">
        <f t="shared" si="1114"/>
        <v>9/17/2016</v>
      </c>
      <c r="G23772" s="28" t="str">
        <f t="shared" si="1115"/>
        <v>7</v>
      </c>
      <c r="H23772" s="29">
        <f>IF(I23772="","",IF($C$7="HB",I23772-TIME(VLOOKUP($C$6,Reference!$B$12:$C$16,2,0),0,0),I23772-TIME(VLOOKUP($C$6,Reference!$B$12:$C$16,2,0),0,0)+TIME(1,0,0)))</f>
        <v>42630.291666666664</v>
      </c>
      <c r="I23772" s="29">
        <v>42630.5</v>
      </c>
      <c r="J23772" s="42">
        <v>10233</v>
      </c>
    </row>
    <row r="23773" spans="5:10" x14ac:dyDescent="0.25">
      <c r="E23773" s="19">
        <f t="shared" si="1113"/>
        <v>227</v>
      </c>
      <c r="F23773" s="28" t="str">
        <f t="shared" si="1114"/>
        <v>9/17/2016</v>
      </c>
      <c r="G23773" s="28" t="str">
        <f t="shared" si="1115"/>
        <v>8</v>
      </c>
      <c r="H23773" s="29">
        <f>IF(I23773="","",IF($C$7="HB",I23773-TIME(VLOOKUP($C$6,Reference!$B$12:$C$16,2,0),0,0),I23773-TIME(VLOOKUP($C$6,Reference!$B$12:$C$16,2,0),0,0)+TIME(1,0,0)))</f>
        <v>42630.333333333328</v>
      </c>
      <c r="I23773" s="29">
        <v>42630.541666666664</v>
      </c>
      <c r="J23773" s="42">
        <v>10649</v>
      </c>
    </row>
    <row r="23774" spans="5:10" x14ac:dyDescent="0.25">
      <c r="E23774" s="19">
        <f t="shared" si="1113"/>
        <v>227</v>
      </c>
      <c r="F23774" s="28" t="str">
        <f t="shared" si="1114"/>
        <v>9/17/2016</v>
      </c>
      <c r="G23774" s="28" t="str">
        <f t="shared" si="1115"/>
        <v>9</v>
      </c>
      <c r="H23774" s="29">
        <f>IF(I23774="","",IF($C$7="HB",I23774-TIME(VLOOKUP($C$6,Reference!$B$12:$C$16,2,0),0,0),I23774-TIME(VLOOKUP($C$6,Reference!$B$12:$C$16,2,0),0,0)+TIME(1,0,0)))</f>
        <v>42630.375</v>
      </c>
      <c r="I23774" s="29">
        <v>42630.583333333336</v>
      </c>
      <c r="J23774" s="42">
        <v>10971</v>
      </c>
    </row>
    <row r="23775" spans="5:10" x14ac:dyDescent="0.25">
      <c r="E23775" s="19">
        <f t="shared" si="1113"/>
        <v>227</v>
      </c>
      <c r="F23775" s="28" t="str">
        <f t="shared" si="1114"/>
        <v>9/17/2016</v>
      </c>
      <c r="G23775" s="28" t="str">
        <f t="shared" si="1115"/>
        <v>10</v>
      </c>
      <c r="H23775" s="29">
        <f>IF(I23775="","",IF($C$7="HB",I23775-TIME(VLOOKUP($C$6,Reference!$B$12:$C$16,2,0),0,0),I23775-TIME(VLOOKUP($C$6,Reference!$B$12:$C$16,2,0),0,0)+TIME(1,0,0)))</f>
        <v>42630.416666666664</v>
      </c>
      <c r="I23775" s="29">
        <v>42630.625</v>
      </c>
      <c r="J23775" s="42">
        <v>11404</v>
      </c>
    </row>
    <row r="23776" spans="5:10" x14ac:dyDescent="0.25">
      <c r="E23776" s="19">
        <f t="shared" si="1113"/>
        <v>227</v>
      </c>
      <c r="F23776" s="28" t="str">
        <f t="shared" si="1114"/>
        <v>9/17/2016</v>
      </c>
      <c r="G23776" s="28" t="str">
        <f t="shared" si="1115"/>
        <v>11</v>
      </c>
      <c r="H23776" s="29">
        <f>IF(I23776="","",IF($C$7="HB",I23776-TIME(VLOOKUP($C$6,Reference!$B$12:$C$16,2,0),0,0),I23776-TIME(VLOOKUP($C$6,Reference!$B$12:$C$16,2,0),0,0)+TIME(1,0,0)))</f>
        <v>42630.458333333328</v>
      </c>
      <c r="I23776" s="29">
        <v>42630.666666666664</v>
      </c>
      <c r="J23776" s="42">
        <v>11612</v>
      </c>
    </row>
    <row r="23777" spans="5:10" x14ac:dyDescent="0.25">
      <c r="E23777" s="19">
        <f t="shared" si="1113"/>
        <v>227</v>
      </c>
      <c r="F23777" s="28" t="str">
        <f t="shared" si="1114"/>
        <v>9/17/2016</v>
      </c>
      <c r="G23777" s="28" t="str">
        <f t="shared" si="1115"/>
        <v>12</v>
      </c>
      <c r="H23777" s="29">
        <f>IF(I23777="","",IF($C$7="HB",I23777-TIME(VLOOKUP($C$6,Reference!$B$12:$C$16,2,0),0,0),I23777-TIME(VLOOKUP($C$6,Reference!$B$12:$C$16,2,0),0,0)+TIME(1,0,0)))</f>
        <v>42630.5</v>
      </c>
      <c r="I23777" s="29">
        <v>42630.708333333336</v>
      </c>
      <c r="J23777" s="42">
        <v>11757</v>
      </c>
    </row>
    <row r="23778" spans="5:10" x14ac:dyDescent="0.25">
      <c r="E23778" s="19">
        <f t="shared" si="1113"/>
        <v>227</v>
      </c>
      <c r="F23778" s="28" t="str">
        <f t="shared" si="1114"/>
        <v>9/17/2016</v>
      </c>
      <c r="G23778" s="28" t="str">
        <f t="shared" si="1115"/>
        <v>13</v>
      </c>
      <c r="H23778" s="29">
        <f>IF(I23778="","",IF($C$7="HB",I23778-TIME(VLOOKUP($C$6,Reference!$B$12:$C$16,2,0),0,0),I23778-TIME(VLOOKUP($C$6,Reference!$B$12:$C$16,2,0),0,0)+TIME(1,0,0)))</f>
        <v>42630.541666666664</v>
      </c>
      <c r="I23778" s="29">
        <v>42630.75</v>
      </c>
      <c r="J23778" s="42">
        <v>11984</v>
      </c>
    </row>
    <row r="23779" spans="5:10" x14ac:dyDescent="0.25">
      <c r="E23779" s="19">
        <f t="shared" si="1113"/>
        <v>227</v>
      </c>
      <c r="F23779" s="28" t="str">
        <f t="shared" si="1114"/>
        <v>9/17/2016</v>
      </c>
      <c r="G23779" s="28" t="str">
        <f t="shared" si="1115"/>
        <v>14</v>
      </c>
      <c r="H23779" s="29">
        <f>IF(I23779="","",IF($C$7="HB",I23779-TIME(VLOOKUP($C$6,Reference!$B$12:$C$16,2,0),0,0),I23779-TIME(VLOOKUP($C$6,Reference!$B$12:$C$16,2,0),0,0)+TIME(1,0,0)))</f>
        <v>42630.583333333328</v>
      </c>
      <c r="I23779" s="29">
        <v>42630.791666666664</v>
      </c>
      <c r="J23779" s="42">
        <v>12195</v>
      </c>
    </row>
    <row r="23780" spans="5:10" x14ac:dyDescent="0.25">
      <c r="E23780" s="19">
        <f t="shared" si="1113"/>
        <v>227</v>
      </c>
      <c r="F23780" s="28" t="str">
        <f t="shared" si="1114"/>
        <v>9/17/2016</v>
      </c>
      <c r="G23780" s="28" t="str">
        <f t="shared" si="1115"/>
        <v>15</v>
      </c>
      <c r="H23780" s="29">
        <f>IF(I23780="","",IF($C$7="HB",I23780-TIME(VLOOKUP($C$6,Reference!$B$12:$C$16,2,0),0,0),I23780-TIME(VLOOKUP($C$6,Reference!$B$12:$C$16,2,0),0,0)+TIME(1,0,0)))</f>
        <v>42630.625</v>
      </c>
      <c r="I23780" s="29">
        <v>42630.833333333336</v>
      </c>
      <c r="J23780" s="42">
        <v>12632</v>
      </c>
    </row>
    <row r="23781" spans="5:10" x14ac:dyDescent="0.25">
      <c r="E23781" s="19">
        <f t="shared" si="1113"/>
        <v>227</v>
      </c>
      <c r="F23781" s="28" t="str">
        <f t="shared" si="1114"/>
        <v>9/17/2016</v>
      </c>
      <c r="G23781" s="28" t="str">
        <f t="shared" si="1115"/>
        <v>16</v>
      </c>
      <c r="H23781" s="29">
        <f>IF(I23781="","",IF($C$7="HB",I23781-TIME(VLOOKUP($C$6,Reference!$B$12:$C$16,2,0),0,0),I23781-TIME(VLOOKUP($C$6,Reference!$B$12:$C$16,2,0),0,0)+TIME(1,0,0)))</f>
        <v>42630.666666666664</v>
      </c>
      <c r="I23781" s="29">
        <v>42630.875</v>
      </c>
      <c r="J23781" s="42">
        <v>13238</v>
      </c>
    </row>
    <row r="23782" spans="5:10" x14ac:dyDescent="0.25">
      <c r="E23782" s="19">
        <f t="shared" si="1113"/>
        <v>227</v>
      </c>
      <c r="F23782" s="28" t="str">
        <f t="shared" si="1114"/>
        <v>9/17/2016</v>
      </c>
      <c r="G23782" s="28" t="str">
        <f t="shared" si="1115"/>
        <v>17</v>
      </c>
      <c r="H23782" s="29">
        <f>IF(I23782="","",IF($C$7="HB",I23782-TIME(VLOOKUP($C$6,Reference!$B$12:$C$16,2,0),0,0),I23782-TIME(VLOOKUP($C$6,Reference!$B$12:$C$16,2,0),0,0)+TIME(1,0,0)))</f>
        <v>42630.708333333328</v>
      </c>
      <c r="I23782" s="29">
        <v>42630.916666666664</v>
      </c>
      <c r="J23782" s="42">
        <v>13964</v>
      </c>
    </row>
    <row r="23783" spans="5:10" x14ac:dyDescent="0.25">
      <c r="E23783" s="19">
        <f t="shared" si="1113"/>
        <v>227</v>
      </c>
      <c r="F23783" s="28" t="str">
        <f t="shared" si="1114"/>
        <v>9/17/2016</v>
      </c>
      <c r="G23783" s="28" t="str">
        <f t="shared" si="1115"/>
        <v>18</v>
      </c>
      <c r="H23783" s="29">
        <f>IF(I23783="","",IF($C$7="HB",I23783-TIME(VLOOKUP($C$6,Reference!$B$12:$C$16,2,0),0,0),I23783-TIME(VLOOKUP($C$6,Reference!$B$12:$C$16,2,0),0,0)+TIME(1,0,0)))</f>
        <v>42630.75</v>
      </c>
      <c r="I23783" s="29">
        <v>42630.958333333336</v>
      </c>
      <c r="J23783" s="42">
        <v>14625</v>
      </c>
    </row>
    <row r="23784" spans="5:10" x14ac:dyDescent="0.25">
      <c r="E23784" s="19">
        <f t="shared" si="1113"/>
        <v>227</v>
      </c>
      <c r="F23784" s="28" t="str">
        <f t="shared" si="1114"/>
        <v>9/17/2016</v>
      </c>
      <c r="G23784" s="28" t="str">
        <f t="shared" si="1115"/>
        <v>19</v>
      </c>
      <c r="H23784" s="29">
        <f>IF(I23784="","",IF($C$7="HB",I23784-TIME(VLOOKUP($C$6,Reference!$B$12:$C$16,2,0),0,0),I23784-TIME(VLOOKUP($C$6,Reference!$B$12:$C$16,2,0),0,0)+TIME(1,0,0)))</f>
        <v>42630.791666666664</v>
      </c>
      <c r="I23784" s="29">
        <v>42631</v>
      </c>
      <c r="J23784" s="42">
        <v>15108</v>
      </c>
    </row>
    <row r="23785" spans="5:10" x14ac:dyDescent="0.25">
      <c r="E23785" s="19">
        <f t="shared" si="1113"/>
        <v>227</v>
      </c>
      <c r="F23785" s="28" t="str">
        <f t="shared" si="1114"/>
        <v>9/17/2016</v>
      </c>
      <c r="G23785" s="28" t="str">
        <f t="shared" si="1115"/>
        <v>20</v>
      </c>
      <c r="H23785" s="29">
        <f>IF(I23785="","",IF($C$7="HB",I23785-TIME(VLOOKUP($C$6,Reference!$B$12:$C$16,2,0),0,0),I23785-TIME(VLOOKUP($C$6,Reference!$B$12:$C$16,2,0),0,0)+TIME(1,0,0)))</f>
        <v>42630.833333333328</v>
      </c>
      <c r="I23785" s="29">
        <v>42631.041666666664</v>
      </c>
      <c r="J23785" s="42">
        <v>15114</v>
      </c>
    </row>
    <row r="23786" spans="5:10" x14ac:dyDescent="0.25">
      <c r="E23786" s="19">
        <f t="shared" si="1113"/>
        <v>227</v>
      </c>
      <c r="F23786" s="28" t="str">
        <f t="shared" si="1114"/>
        <v>9/17/2016</v>
      </c>
      <c r="G23786" s="28" t="str">
        <f t="shared" si="1115"/>
        <v>21</v>
      </c>
      <c r="H23786" s="29">
        <f>IF(I23786="","",IF($C$7="HB",I23786-TIME(VLOOKUP($C$6,Reference!$B$12:$C$16,2,0),0,0),I23786-TIME(VLOOKUP($C$6,Reference!$B$12:$C$16,2,0),0,0)+TIME(1,0,0)))</f>
        <v>42630.875</v>
      </c>
      <c r="I23786" s="29">
        <v>42631.083333333336</v>
      </c>
      <c r="J23786" s="42">
        <v>14970</v>
      </c>
    </row>
    <row r="23787" spans="5:10" x14ac:dyDescent="0.25">
      <c r="E23787" s="19">
        <f t="shared" si="1113"/>
        <v>227</v>
      </c>
      <c r="F23787" s="28" t="str">
        <f t="shared" si="1114"/>
        <v>9/17/2016</v>
      </c>
      <c r="G23787" s="28" t="str">
        <f t="shared" si="1115"/>
        <v>22</v>
      </c>
      <c r="H23787" s="29">
        <f>IF(I23787="","",IF($C$7="HB",I23787-TIME(VLOOKUP($C$6,Reference!$B$12:$C$16,2,0),0,0),I23787-TIME(VLOOKUP($C$6,Reference!$B$12:$C$16,2,0),0,0)+TIME(1,0,0)))</f>
        <v>42630.916666666664</v>
      </c>
      <c r="I23787" s="29">
        <v>42631.125</v>
      </c>
      <c r="J23787" s="42">
        <v>14619</v>
      </c>
    </row>
    <row r="23788" spans="5:10" x14ac:dyDescent="0.25">
      <c r="E23788" s="19">
        <f t="shared" si="1113"/>
        <v>227</v>
      </c>
      <c r="F23788" s="28" t="str">
        <f t="shared" si="1114"/>
        <v>9/17/2016</v>
      </c>
      <c r="G23788" s="28" t="str">
        <f t="shared" si="1115"/>
        <v>23</v>
      </c>
      <c r="H23788" s="29">
        <f>IF(I23788="","",IF($C$7="HB",I23788-TIME(VLOOKUP($C$6,Reference!$B$12:$C$16,2,0),0,0),I23788-TIME(VLOOKUP($C$6,Reference!$B$12:$C$16,2,0),0,0)+TIME(1,0,0)))</f>
        <v>42630.958333333328</v>
      </c>
      <c r="I23788" s="29">
        <v>42631.166666666664</v>
      </c>
      <c r="J23788" s="42">
        <v>13838</v>
      </c>
    </row>
    <row r="23789" spans="5:10" x14ac:dyDescent="0.25">
      <c r="E23789" s="19">
        <f t="shared" si="1113"/>
        <v>227</v>
      </c>
      <c r="F23789" s="28" t="str">
        <f t="shared" si="1114"/>
        <v>9/18/2016</v>
      </c>
      <c r="G23789" s="28" t="str">
        <f t="shared" si="1115"/>
        <v>0</v>
      </c>
      <c r="H23789" s="29">
        <f>IF(I23789="","",IF($C$7="HB",I23789-TIME(VLOOKUP($C$6,Reference!$B$12:$C$16,2,0),0,0),I23789-TIME(VLOOKUP($C$6,Reference!$B$12:$C$16,2,0),0,0)+TIME(1,0,0)))</f>
        <v>42631</v>
      </c>
      <c r="I23789" s="29">
        <v>42631.208333333336</v>
      </c>
      <c r="J23789" s="42">
        <v>12936</v>
      </c>
    </row>
    <row r="23790" spans="5:10" x14ac:dyDescent="0.25">
      <c r="E23790" s="19">
        <f t="shared" si="1113"/>
        <v>227</v>
      </c>
      <c r="F23790" s="28" t="str">
        <f t="shared" si="1114"/>
        <v>9/18/2016</v>
      </c>
      <c r="G23790" s="28" t="str">
        <f t="shared" si="1115"/>
        <v>1</v>
      </c>
      <c r="H23790" s="29">
        <f>IF(I23790="","",IF($C$7="HB",I23790-TIME(VLOOKUP($C$6,Reference!$B$12:$C$16,2,0),0,0),I23790-TIME(VLOOKUP($C$6,Reference!$B$12:$C$16,2,0),0,0)+TIME(1,0,0)))</f>
        <v>42631.041666666664</v>
      </c>
      <c r="I23790" s="29">
        <v>42631.25</v>
      </c>
      <c r="J23790" s="42">
        <v>12010</v>
      </c>
    </row>
    <row r="23791" spans="5:10" x14ac:dyDescent="0.25">
      <c r="E23791" s="19">
        <f t="shared" si="1113"/>
        <v>227</v>
      </c>
      <c r="F23791" s="28" t="str">
        <f t="shared" si="1114"/>
        <v>9/18/2016</v>
      </c>
      <c r="G23791" s="28" t="str">
        <f t="shared" si="1115"/>
        <v>2</v>
      </c>
      <c r="H23791" s="29">
        <f>IF(I23791="","",IF($C$7="HB",I23791-TIME(VLOOKUP($C$6,Reference!$B$12:$C$16,2,0),0,0),I23791-TIME(VLOOKUP($C$6,Reference!$B$12:$C$16,2,0),0,0)+TIME(1,0,0)))</f>
        <v>42631.083333333328</v>
      </c>
      <c r="I23791" s="29">
        <v>42631.291666666664</v>
      </c>
      <c r="J23791" s="42">
        <v>11145</v>
      </c>
    </row>
    <row r="23792" spans="5:10" x14ac:dyDescent="0.25">
      <c r="E23792" s="19">
        <f t="shared" si="1113"/>
        <v>227</v>
      </c>
      <c r="F23792" s="28" t="str">
        <f t="shared" si="1114"/>
        <v>9/18/2016</v>
      </c>
      <c r="G23792" s="28" t="str">
        <f t="shared" si="1115"/>
        <v>3</v>
      </c>
      <c r="H23792" s="29">
        <f>IF(I23792="","",IF($C$7="HB",I23792-TIME(VLOOKUP($C$6,Reference!$B$12:$C$16,2,0),0,0),I23792-TIME(VLOOKUP($C$6,Reference!$B$12:$C$16,2,0),0,0)+TIME(1,0,0)))</f>
        <v>42631.125</v>
      </c>
      <c r="I23792" s="29">
        <v>42631.333333333336</v>
      </c>
      <c r="J23792" s="42">
        <v>10587</v>
      </c>
    </row>
    <row r="23793" spans="5:10" x14ac:dyDescent="0.25">
      <c r="E23793" s="19">
        <f t="shared" si="1113"/>
        <v>227</v>
      </c>
      <c r="F23793" s="28" t="str">
        <f t="shared" si="1114"/>
        <v>9/18/2016</v>
      </c>
      <c r="G23793" s="28" t="str">
        <f t="shared" si="1115"/>
        <v>4</v>
      </c>
      <c r="H23793" s="29">
        <f>IF(I23793="","",IF($C$7="HB",I23793-TIME(VLOOKUP($C$6,Reference!$B$12:$C$16,2,0),0,0),I23793-TIME(VLOOKUP($C$6,Reference!$B$12:$C$16,2,0),0,0)+TIME(1,0,0)))</f>
        <v>42631.166666666664</v>
      </c>
      <c r="I23793" s="29">
        <v>42631.375</v>
      </c>
      <c r="J23793" s="42">
        <v>10169</v>
      </c>
    </row>
    <row r="23794" spans="5:10" x14ac:dyDescent="0.25">
      <c r="E23794" s="19">
        <f t="shared" si="1113"/>
        <v>227</v>
      </c>
      <c r="F23794" s="28" t="str">
        <f t="shared" si="1114"/>
        <v>9/18/2016</v>
      </c>
      <c r="G23794" s="28" t="str">
        <f t="shared" si="1115"/>
        <v>5</v>
      </c>
      <c r="H23794" s="29">
        <f>IF(I23794="","",IF($C$7="HB",I23794-TIME(VLOOKUP($C$6,Reference!$B$12:$C$16,2,0),0,0),I23794-TIME(VLOOKUP($C$6,Reference!$B$12:$C$16,2,0),0,0)+TIME(1,0,0)))</f>
        <v>42631.208333333328</v>
      </c>
      <c r="I23794" s="29">
        <v>42631.416666666664</v>
      </c>
      <c r="J23794" s="42">
        <v>9923</v>
      </c>
    </row>
    <row r="23795" spans="5:10" x14ac:dyDescent="0.25">
      <c r="E23795" s="19">
        <f t="shared" si="1113"/>
        <v>227</v>
      </c>
      <c r="F23795" s="28" t="str">
        <f t="shared" si="1114"/>
        <v>9/18/2016</v>
      </c>
      <c r="G23795" s="28" t="str">
        <f t="shared" si="1115"/>
        <v>6</v>
      </c>
      <c r="H23795" s="29">
        <f>IF(I23795="","",IF($C$7="HB",I23795-TIME(VLOOKUP($C$6,Reference!$B$12:$C$16,2,0),0,0),I23795-TIME(VLOOKUP($C$6,Reference!$B$12:$C$16,2,0),0,0)+TIME(1,0,0)))</f>
        <v>42631.25</v>
      </c>
      <c r="I23795" s="29">
        <v>42631.458333333336</v>
      </c>
      <c r="J23795" s="42">
        <v>9846</v>
      </c>
    </row>
    <row r="23796" spans="5:10" x14ac:dyDescent="0.25">
      <c r="E23796" s="19">
        <f t="shared" si="1113"/>
        <v>227</v>
      </c>
      <c r="F23796" s="28" t="str">
        <f t="shared" si="1114"/>
        <v>9/18/2016</v>
      </c>
      <c r="G23796" s="28" t="str">
        <f t="shared" si="1115"/>
        <v>7</v>
      </c>
      <c r="H23796" s="29">
        <f>IF(I23796="","",IF($C$7="HB",I23796-TIME(VLOOKUP($C$6,Reference!$B$12:$C$16,2,0),0,0),I23796-TIME(VLOOKUP($C$6,Reference!$B$12:$C$16,2,0),0,0)+TIME(1,0,0)))</f>
        <v>42631.291666666664</v>
      </c>
      <c r="I23796" s="29">
        <v>42631.5</v>
      </c>
      <c r="J23796" s="42">
        <v>9895</v>
      </c>
    </row>
    <row r="23797" spans="5:10" x14ac:dyDescent="0.25">
      <c r="E23797" s="19">
        <f t="shared" si="1113"/>
        <v>227</v>
      </c>
      <c r="F23797" s="28" t="str">
        <f t="shared" si="1114"/>
        <v>9/18/2016</v>
      </c>
      <c r="G23797" s="28" t="str">
        <f t="shared" si="1115"/>
        <v>8</v>
      </c>
      <c r="H23797" s="29">
        <f>IF(I23797="","",IF($C$7="HB",I23797-TIME(VLOOKUP($C$6,Reference!$B$12:$C$16,2,0),0,0),I23797-TIME(VLOOKUP($C$6,Reference!$B$12:$C$16,2,0),0,0)+TIME(1,0,0)))</f>
        <v>42631.333333333328</v>
      </c>
      <c r="I23797" s="29">
        <v>42631.541666666664</v>
      </c>
      <c r="J23797" s="42">
        <v>10122</v>
      </c>
    </row>
    <row r="23798" spans="5:10" x14ac:dyDescent="0.25">
      <c r="E23798" s="19">
        <f t="shared" si="1113"/>
        <v>227</v>
      </c>
      <c r="F23798" s="28" t="str">
        <f t="shared" si="1114"/>
        <v>9/18/2016</v>
      </c>
      <c r="G23798" s="28" t="str">
        <f t="shared" si="1115"/>
        <v>9</v>
      </c>
      <c r="H23798" s="29">
        <f>IF(I23798="","",IF($C$7="HB",I23798-TIME(VLOOKUP($C$6,Reference!$B$12:$C$16,2,0),0,0),I23798-TIME(VLOOKUP($C$6,Reference!$B$12:$C$16,2,0),0,0)+TIME(1,0,0)))</f>
        <v>42631.375</v>
      </c>
      <c r="I23798" s="29">
        <v>42631.583333333336</v>
      </c>
      <c r="J23798" s="42">
        <v>10220</v>
      </c>
    </row>
    <row r="23799" spans="5:10" x14ac:dyDescent="0.25">
      <c r="E23799" s="19">
        <f t="shared" si="1113"/>
        <v>227</v>
      </c>
      <c r="F23799" s="28" t="str">
        <f t="shared" si="1114"/>
        <v>9/18/2016</v>
      </c>
      <c r="G23799" s="28" t="str">
        <f t="shared" si="1115"/>
        <v>10</v>
      </c>
      <c r="H23799" s="29">
        <f>IF(I23799="","",IF($C$7="HB",I23799-TIME(VLOOKUP($C$6,Reference!$B$12:$C$16,2,0),0,0),I23799-TIME(VLOOKUP($C$6,Reference!$B$12:$C$16,2,0),0,0)+TIME(1,0,0)))</f>
        <v>42631.416666666664</v>
      </c>
      <c r="I23799" s="29">
        <v>42631.625</v>
      </c>
      <c r="J23799" s="42">
        <v>10595</v>
      </c>
    </row>
    <row r="23800" spans="5:10" x14ac:dyDescent="0.25">
      <c r="E23800" s="19">
        <f t="shared" si="1113"/>
        <v>227</v>
      </c>
      <c r="F23800" s="28" t="str">
        <f t="shared" si="1114"/>
        <v>9/18/2016</v>
      </c>
      <c r="G23800" s="28" t="str">
        <f t="shared" si="1115"/>
        <v>11</v>
      </c>
      <c r="H23800" s="29">
        <f>IF(I23800="","",IF($C$7="HB",I23800-TIME(VLOOKUP($C$6,Reference!$B$12:$C$16,2,0),0,0),I23800-TIME(VLOOKUP($C$6,Reference!$B$12:$C$16,2,0),0,0)+TIME(1,0,0)))</f>
        <v>42631.458333333328</v>
      </c>
      <c r="I23800" s="29">
        <v>42631.666666666664</v>
      </c>
      <c r="J23800" s="42">
        <v>11046</v>
      </c>
    </row>
    <row r="23801" spans="5:10" x14ac:dyDescent="0.25">
      <c r="E23801" s="19">
        <f t="shared" si="1113"/>
        <v>227</v>
      </c>
      <c r="F23801" s="28" t="str">
        <f t="shared" si="1114"/>
        <v>9/18/2016</v>
      </c>
      <c r="G23801" s="28" t="str">
        <f t="shared" si="1115"/>
        <v>12</v>
      </c>
      <c r="H23801" s="29">
        <f>IF(I23801="","",IF($C$7="HB",I23801-TIME(VLOOKUP($C$6,Reference!$B$12:$C$16,2,0),0,0),I23801-TIME(VLOOKUP($C$6,Reference!$B$12:$C$16,2,0),0,0)+TIME(1,0,0)))</f>
        <v>42631.5</v>
      </c>
      <c r="I23801" s="29">
        <v>42631.708333333336</v>
      </c>
      <c r="J23801" s="42">
        <v>11665</v>
      </c>
    </row>
    <row r="23802" spans="5:10" x14ac:dyDescent="0.25">
      <c r="E23802" s="19">
        <f t="shared" si="1113"/>
        <v>227</v>
      </c>
      <c r="F23802" s="28" t="str">
        <f t="shared" si="1114"/>
        <v>9/18/2016</v>
      </c>
      <c r="G23802" s="28" t="str">
        <f t="shared" si="1115"/>
        <v>13</v>
      </c>
      <c r="H23802" s="29">
        <f>IF(I23802="","",IF($C$7="HB",I23802-TIME(VLOOKUP($C$6,Reference!$B$12:$C$16,2,0),0,0),I23802-TIME(VLOOKUP($C$6,Reference!$B$12:$C$16,2,0),0,0)+TIME(1,0,0)))</f>
        <v>42631.541666666664</v>
      </c>
      <c r="I23802" s="29">
        <v>42631.75</v>
      </c>
      <c r="J23802" s="42">
        <v>12239</v>
      </c>
    </row>
    <row r="23803" spans="5:10" x14ac:dyDescent="0.25">
      <c r="E23803" s="19">
        <f t="shared" si="1113"/>
        <v>227</v>
      </c>
      <c r="F23803" s="28" t="str">
        <f t="shared" si="1114"/>
        <v>9/18/2016</v>
      </c>
      <c r="G23803" s="28" t="str">
        <f t="shared" si="1115"/>
        <v>14</v>
      </c>
      <c r="H23803" s="29">
        <f>IF(I23803="","",IF($C$7="HB",I23803-TIME(VLOOKUP($C$6,Reference!$B$12:$C$16,2,0),0,0),I23803-TIME(VLOOKUP($C$6,Reference!$B$12:$C$16,2,0),0,0)+TIME(1,0,0)))</f>
        <v>42631.583333333328</v>
      </c>
      <c r="I23803" s="29">
        <v>42631.791666666664</v>
      </c>
      <c r="J23803" s="42">
        <v>12605</v>
      </c>
    </row>
    <row r="23804" spans="5:10" x14ac:dyDescent="0.25">
      <c r="E23804" s="19">
        <f t="shared" si="1113"/>
        <v>227</v>
      </c>
      <c r="F23804" s="28" t="str">
        <f t="shared" si="1114"/>
        <v>9/18/2016</v>
      </c>
      <c r="G23804" s="28" t="str">
        <f t="shared" si="1115"/>
        <v>15</v>
      </c>
      <c r="H23804" s="29">
        <f>IF(I23804="","",IF($C$7="HB",I23804-TIME(VLOOKUP($C$6,Reference!$B$12:$C$16,2,0),0,0),I23804-TIME(VLOOKUP($C$6,Reference!$B$12:$C$16,2,0),0,0)+TIME(1,0,0)))</f>
        <v>42631.625</v>
      </c>
      <c r="I23804" s="29">
        <v>42631.833333333336</v>
      </c>
      <c r="J23804" s="42">
        <v>13206</v>
      </c>
    </row>
    <row r="23805" spans="5:10" x14ac:dyDescent="0.25">
      <c r="E23805" s="19">
        <f t="shared" si="1113"/>
        <v>227</v>
      </c>
      <c r="F23805" s="28" t="str">
        <f t="shared" si="1114"/>
        <v>9/18/2016</v>
      </c>
      <c r="G23805" s="28" t="str">
        <f t="shared" si="1115"/>
        <v>16</v>
      </c>
      <c r="H23805" s="29">
        <f>IF(I23805="","",IF($C$7="HB",I23805-TIME(VLOOKUP($C$6,Reference!$B$12:$C$16,2,0),0,0),I23805-TIME(VLOOKUP($C$6,Reference!$B$12:$C$16,2,0),0,0)+TIME(1,0,0)))</f>
        <v>42631.666666666664</v>
      </c>
      <c r="I23805" s="29">
        <v>42631.875</v>
      </c>
      <c r="J23805" s="42">
        <v>14119</v>
      </c>
    </row>
    <row r="23806" spans="5:10" x14ac:dyDescent="0.25">
      <c r="E23806" s="19">
        <f t="shared" si="1113"/>
        <v>227</v>
      </c>
      <c r="F23806" s="28" t="str">
        <f t="shared" si="1114"/>
        <v>9/18/2016</v>
      </c>
      <c r="G23806" s="28" t="str">
        <f t="shared" si="1115"/>
        <v>17</v>
      </c>
      <c r="H23806" s="29">
        <f>IF(I23806="","",IF($C$7="HB",I23806-TIME(VLOOKUP($C$6,Reference!$B$12:$C$16,2,0),0,0),I23806-TIME(VLOOKUP($C$6,Reference!$B$12:$C$16,2,0),0,0)+TIME(1,0,0)))</f>
        <v>42631.708333333328</v>
      </c>
      <c r="I23806" s="29">
        <v>42631.916666666664</v>
      </c>
      <c r="J23806" s="42">
        <v>15030</v>
      </c>
    </row>
    <row r="23807" spans="5:10" x14ac:dyDescent="0.25">
      <c r="E23807" s="19">
        <f t="shared" si="1113"/>
        <v>227</v>
      </c>
      <c r="F23807" s="28" t="str">
        <f t="shared" si="1114"/>
        <v>9/18/2016</v>
      </c>
      <c r="G23807" s="28" t="str">
        <f t="shared" si="1115"/>
        <v>18</v>
      </c>
      <c r="H23807" s="29">
        <f>IF(I23807="","",IF($C$7="HB",I23807-TIME(VLOOKUP($C$6,Reference!$B$12:$C$16,2,0),0,0),I23807-TIME(VLOOKUP($C$6,Reference!$B$12:$C$16,2,0),0,0)+TIME(1,0,0)))</f>
        <v>42631.75</v>
      </c>
      <c r="I23807" s="29">
        <v>42631.958333333336</v>
      </c>
      <c r="J23807" s="42">
        <v>15861</v>
      </c>
    </row>
    <row r="23808" spans="5:10" x14ac:dyDescent="0.25">
      <c r="E23808" s="19">
        <f t="shared" si="1113"/>
        <v>227</v>
      </c>
      <c r="F23808" s="28" t="str">
        <f t="shared" si="1114"/>
        <v>9/18/2016</v>
      </c>
      <c r="G23808" s="28" t="str">
        <f t="shared" si="1115"/>
        <v>19</v>
      </c>
      <c r="H23808" s="29">
        <f>IF(I23808="","",IF($C$7="HB",I23808-TIME(VLOOKUP($C$6,Reference!$B$12:$C$16,2,0),0,0),I23808-TIME(VLOOKUP($C$6,Reference!$B$12:$C$16,2,0),0,0)+TIME(1,0,0)))</f>
        <v>42631.791666666664</v>
      </c>
      <c r="I23808" s="29">
        <v>42632</v>
      </c>
      <c r="J23808" s="42">
        <v>16460</v>
      </c>
    </row>
    <row r="23809" spans="5:10" x14ac:dyDescent="0.25">
      <c r="E23809" s="19">
        <f t="shared" si="1113"/>
        <v>227</v>
      </c>
      <c r="F23809" s="28" t="str">
        <f t="shared" si="1114"/>
        <v>9/18/2016</v>
      </c>
      <c r="G23809" s="28" t="str">
        <f t="shared" si="1115"/>
        <v>20</v>
      </c>
      <c r="H23809" s="29">
        <f>IF(I23809="","",IF($C$7="HB",I23809-TIME(VLOOKUP($C$6,Reference!$B$12:$C$16,2,0),0,0),I23809-TIME(VLOOKUP($C$6,Reference!$B$12:$C$16,2,0),0,0)+TIME(1,0,0)))</f>
        <v>42631.833333333328</v>
      </c>
      <c r="I23809" s="29">
        <v>42632.041666666664</v>
      </c>
      <c r="J23809" s="42">
        <v>16481</v>
      </c>
    </row>
    <row r="23810" spans="5:10" x14ac:dyDescent="0.25">
      <c r="E23810" s="19">
        <f t="shared" si="1113"/>
        <v>227</v>
      </c>
      <c r="F23810" s="28" t="str">
        <f t="shared" si="1114"/>
        <v>9/18/2016</v>
      </c>
      <c r="G23810" s="28" t="str">
        <f t="shared" si="1115"/>
        <v>21</v>
      </c>
      <c r="H23810" s="29">
        <f>IF(I23810="","",IF($C$7="HB",I23810-TIME(VLOOKUP($C$6,Reference!$B$12:$C$16,2,0),0,0),I23810-TIME(VLOOKUP($C$6,Reference!$B$12:$C$16,2,0),0,0)+TIME(1,0,0)))</f>
        <v>42631.875</v>
      </c>
      <c r="I23810" s="29">
        <v>42632.083333333336</v>
      </c>
      <c r="J23810" s="42">
        <v>16346</v>
      </c>
    </row>
    <row r="23811" spans="5:10" x14ac:dyDescent="0.25">
      <c r="E23811" s="19">
        <f t="shared" si="1113"/>
        <v>227</v>
      </c>
      <c r="F23811" s="28" t="str">
        <f t="shared" si="1114"/>
        <v>9/18/2016</v>
      </c>
      <c r="G23811" s="28" t="str">
        <f t="shared" si="1115"/>
        <v>22</v>
      </c>
      <c r="H23811" s="29">
        <f>IF(I23811="","",IF($C$7="HB",I23811-TIME(VLOOKUP($C$6,Reference!$B$12:$C$16,2,0),0,0),I23811-TIME(VLOOKUP($C$6,Reference!$B$12:$C$16,2,0),0,0)+TIME(1,0,0)))</f>
        <v>42631.916666666664</v>
      </c>
      <c r="I23811" s="29">
        <v>42632.125</v>
      </c>
      <c r="J23811" s="42">
        <v>15952</v>
      </c>
    </row>
    <row r="23812" spans="5:10" x14ac:dyDescent="0.25">
      <c r="E23812" s="19">
        <f t="shared" si="1113"/>
        <v>227</v>
      </c>
      <c r="F23812" s="28" t="str">
        <f t="shared" si="1114"/>
        <v>9/18/2016</v>
      </c>
      <c r="G23812" s="28" t="str">
        <f t="shared" si="1115"/>
        <v>23</v>
      </c>
      <c r="H23812" s="29">
        <f>IF(I23812="","",IF($C$7="HB",I23812-TIME(VLOOKUP($C$6,Reference!$B$12:$C$16,2,0),0,0),I23812-TIME(VLOOKUP($C$6,Reference!$B$12:$C$16,2,0),0,0)+TIME(1,0,0)))</f>
        <v>42631.958333333328</v>
      </c>
      <c r="I23812" s="29">
        <v>42632.166666666664</v>
      </c>
      <c r="J23812" s="42">
        <v>14804</v>
      </c>
    </row>
    <row r="23813" spans="5:10" x14ac:dyDescent="0.25">
      <c r="E23813" s="19">
        <f t="shared" si="1113"/>
        <v>227</v>
      </c>
      <c r="F23813" s="28" t="str">
        <f t="shared" si="1114"/>
        <v>9/19/2016</v>
      </c>
      <c r="G23813" s="28" t="str">
        <f t="shared" si="1115"/>
        <v>0</v>
      </c>
      <c r="H23813" s="29">
        <f>IF(I23813="","",IF($C$7="HB",I23813-TIME(VLOOKUP($C$6,Reference!$B$12:$C$16,2,0),0,0),I23813-TIME(VLOOKUP($C$6,Reference!$B$12:$C$16,2,0),0,0)+TIME(1,0,0)))</f>
        <v>42632</v>
      </c>
      <c r="I23813" s="29">
        <v>42632.208333333336</v>
      </c>
      <c r="J23813" s="42">
        <v>13490</v>
      </c>
    </row>
    <row r="23814" spans="5:10" x14ac:dyDescent="0.25">
      <c r="E23814" s="19">
        <f t="shared" ref="E23814:E23877" si="1116">$C$16</f>
        <v>227</v>
      </c>
      <c r="F23814" s="28" t="str">
        <f t="shared" ref="F23814:F23877" si="1117">TEXT(H23814,"m/d/yyyy")</f>
        <v>9/19/2016</v>
      </c>
      <c r="G23814" s="28" t="str">
        <f t="shared" ref="G23814:G23877" si="1118">TEXT(H23814,"h")</f>
        <v>1</v>
      </c>
      <c r="H23814" s="29">
        <f>IF(I23814="","",IF($C$7="HB",I23814-TIME(VLOOKUP($C$6,Reference!$B$12:$C$16,2,0),0,0),I23814-TIME(VLOOKUP($C$6,Reference!$B$12:$C$16,2,0),0,0)+TIME(1,0,0)))</f>
        <v>42632.041666666664</v>
      </c>
      <c r="I23814" s="29">
        <v>42632.25</v>
      </c>
      <c r="J23814" s="42">
        <v>12269</v>
      </c>
    </row>
    <row r="23815" spans="5:10" x14ac:dyDescent="0.25">
      <c r="E23815" s="19">
        <f t="shared" si="1116"/>
        <v>227</v>
      </c>
      <c r="F23815" s="28" t="str">
        <f t="shared" si="1117"/>
        <v>9/19/2016</v>
      </c>
      <c r="G23815" s="28" t="str">
        <f t="shared" si="1118"/>
        <v>2</v>
      </c>
      <c r="H23815" s="29">
        <f>IF(I23815="","",IF($C$7="HB",I23815-TIME(VLOOKUP($C$6,Reference!$B$12:$C$16,2,0),0,0),I23815-TIME(VLOOKUP($C$6,Reference!$B$12:$C$16,2,0),0,0)+TIME(1,0,0)))</f>
        <v>42632.083333333328</v>
      </c>
      <c r="I23815" s="29">
        <v>42632.291666666664</v>
      </c>
      <c r="J23815" s="42">
        <v>11364</v>
      </c>
    </row>
    <row r="23816" spans="5:10" x14ac:dyDescent="0.25">
      <c r="E23816" s="19">
        <f t="shared" si="1116"/>
        <v>227</v>
      </c>
      <c r="F23816" s="28" t="str">
        <f t="shared" si="1117"/>
        <v>9/19/2016</v>
      </c>
      <c r="G23816" s="28" t="str">
        <f t="shared" si="1118"/>
        <v>3</v>
      </c>
      <c r="H23816" s="29">
        <f>IF(I23816="","",IF($C$7="HB",I23816-TIME(VLOOKUP($C$6,Reference!$B$12:$C$16,2,0),0,0),I23816-TIME(VLOOKUP($C$6,Reference!$B$12:$C$16,2,0),0,0)+TIME(1,0,0)))</f>
        <v>42632.125</v>
      </c>
      <c r="I23816" s="29">
        <v>42632.333333333336</v>
      </c>
      <c r="J23816" s="42">
        <v>10779</v>
      </c>
    </row>
    <row r="23817" spans="5:10" x14ac:dyDescent="0.25">
      <c r="E23817" s="19">
        <f t="shared" si="1116"/>
        <v>227</v>
      </c>
      <c r="F23817" s="28" t="str">
        <f t="shared" si="1117"/>
        <v>9/19/2016</v>
      </c>
      <c r="G23817" s="28" t="str">
        <f t="shared" si="1118"/>
        <v>4</v>
      </c>
      <c r="H23817" s="29">
        <f>IF(I23817="","",IF($C$7="HB",I23817-TIME(VLOOKUP($C$6,Reference!$B$12:$C$16,2,0),0,0),I23817-TIME(VLOOKUP($C$6,Reference!$B$12:$C$16,2,0),0,0)+TIME(1,0,0)))</f>
        <v>42632.166666666664</v>
      </c>
      <c r="I23817" s="29">
        <v>42632.375</v>
      </c>
      <c r="J23817" s="42">
        <v>10402</v>
      </c>
    </row>
    <row r="23818" spans="5:10" x14ac:dyDescent="0.25">
      <c r="E23818" s="19">
        <f t="shared" si="1116"/>
        <v>227</v>
      </c>
      <c r="F23818" s="28" t="str">
        <f t="shared" si="1117"/>
        <v>9/19/2016</v>
      </c>
      <c r="G23818" s="28" t="str">
        <f t="shared" si="1118"/>
        <v>5</v>
      </c>
      <c r="H23818" s="29">
        <f>IF(I23818="","",IF($C$7="HB",I23818-TIME(VLOOKUP($C$6,Reference!$B$12:$C$16,2,0),0,0),I23818-TIME(VLOOKUP($C$6,Reference!$B$12:$C$16,2,0),0,0)+TIME(1,0,0)))</f>
        <v>42632.208333333328</v>
      </c>
      <c r="I23818" s="29">
        <v>42632.416666666664</v>
      </c>
      <c r="J23818" s="42">
        <v>10251</v>
      </c>
    </row>
    <row r="23819" spans="5:10" x14ac:dyDescent="0.25">
      <c r="E23819" s="19">
        <f t="shared" si="1116"/>
        <v>227</v>
      </c>
      <c r="F23819" s="28" t="str">
        <f t="shared" si="1117"/>
        <v>9/19/2016</v>
      </c>
      <c r="G23819" s="28" t="str">
        <f t="shared" si="1118"/>
        <v>6</v>
      </c>
      <c r="H23819" s="29">
        <f>IF(I23819="","",IF($C$7="HB",I23819-TIME(VLOOKUP($C$6,Reference!$B$12:$C$16,2,0),0,0),I23819-TIME(VLOOKUP($C$6,Reference!$B$12:$C$16,2,0),0,0)+TIME(1,0,0)))</f>
        <v>42632.25</v>
      </c>
      <c r="I23819" s="29">
        <v>42632.458333333336</v>
      </c>
      <c r="J23819" s="42">
        <v>10393</v>
      </c>
    </row>
    <row r="23820" spans="5:10" x14ac:dyDescent="0.25">
      <c r="E23820" s="19">
        <f t="shared" si="1116"/>
        <v>227</v>
      </c>
      <c r="F23820" s="28" t="str">
        <f t="shared" si="1117"/>
        <v>9/19/2016</v>
      </c>
      <c r="G23820" s="28" t="str">
        <f t="shared" si="1118"/>
        <v>7</v>
      </c>
      <c r="H23820" s="29">
        <f>IF(I23820="","",IF($C$7="HB",I23820-TIME(VLOOKUP($C$6,Reference!$B$12:$C$16,2,0),0,0),I23820-TIME(VLOOKUP($C$6,Reference!$B$12:$C$16,2,0),0,0)+TIME(1,0,0)))</f>
        <v>42632.291666666664</v>
      </c>
      <c r="I23820" s="29">
        <v>42632.5</v>
      </c>
      <c r="J23820" s="42">
        <v>10981</v>
      </c>
    </row>
    <row r="23821" spans="5:10" x14ac:dyDescent="0.25">
      <c r="E23821" s="19">
        <f t="shared" si="1116"/>
        <v>227</v>
      </c>
      <c r="F23821" s="28" t="str">
        <f t="shared" si="1117"/>
        <v>9/19/2016</v>
      </c>
      <c r="G23821" s="28" t="str">
        <f t="shared" si="1118"/>
        <v>8</v>
      </c>
      <c r="H23821" s="29">
        <f>IF(I23821="","",IF($C$7="HB",I23821-TIME(VLOOKUP($C$6,Reference!$B$12:$C$16,2,0),0,0),I23821-TIME(VLOOKUP($C$6,Reference!$B$12:$C$16,2,0),0,0)+TIME(1,0,0)))</f>
        <v>42632.333333333328</v>
      </c>
      <c r="I23821" s="29">
        <v>42632.541666666664</v>
      </c>
      <c r="J23821" s="42">
        <v>12037</v>
      </c>
    </row>
    <row r="23822" spans="5:10" x14ac:dyDescent="0.25">
      <c r="E23822" s="19">
        <f t="shared" si="1116"/>
        <v>227</v>
      </c>
      <c r="F23822" s="28" t="str">
        <f t="shared" si="1117"/>
        <v>9/19/2016</v>
      </c>
      <c r="G23822" s="28" t="str">
        <f t="shared" si="1118"/>
        <v>9</v>
      </c>
      <c r="H23822" s="29">
        <f>IF(I23822="","",IF($C$7="HB",I23822-TIME(VLOOKUP($C$6,Reference!$B$12:$C$16,2,0),0,0),I23822-TIME(VLOOKUP($C$6,Reference!$B$12:$C$16,2,0),0,0)+TIME(1,0,0)))</f>
        <v>42632.375</v>
      </c>
      <c r="I23822" s="29">
        <v>42632.583333333336</v>
      </c>
      <c r="J23822" s="42">
        <v>12836</v>
      </c>
    </row>
    <row r="23823" spans="5:10" x14ac:dyDescent="0.25">
      <c r="E23823" s="19">
        <f t="shared" si="1116"/>
        <v>227</v>
      </c>
      <c r="F23823" s="28" t="str">
        <f t="shared" si="1117"/>
        <v>9/19/2016</v>
      </c>
      <c r="G23823" s="28" t="str">
        <f t="shared" si="1118"/>
        <v>10</v>
      </c>
      <c r="H23823" s="29">
        <f>IF(I23823="","",IF($C$7="HB",I23823-TIME(VLOOKUP($C$6,Reference!$B$12:$C$16,2,0),0,0),I23823-TIME(VLOOKUP($C$6,Reference!$B$12:$C$16,2,0),0,0)+TIME(1,0,0)))</f>
        <v>42632.416666666664</v>
      </c>
      <c r="I23823" s="29">
        <v>42632.625</v>
      </c>
      <c r="J23823" s="42">
        <v>13173</v>
      </c>
    </row>
    <row r="23824" spans="5:10" x14ac:dyDescent="0.25">
      <c r="E23824" s="19">
        <f t="shared" si="1116"/>
        <v>227</v>
      </c>
      <c r="F23824" s="28" t="str">
        <f t="shared" si="1117"/>
        <v>9/19/2016</v>
      </c>
      <c r="G23824" s="28" t="str">
        <f t="shared" si="1118"/>
        <v>11</v>
      </c>
      <c r="H23824" s="29">
        <f>IF(I23824="","",IF($C$7="HB",I23824-TIME(VLOOKUP($C$6,Reference!$B$12:$C$16,2,0),0,0),I23824-TIME(VLOOKUP($C$6,Reference!$B$12:$C$16,2,0),0,0)+TIME(1,0,0)))</f>
        <v>42632.458333333328</v>
      </c>
      <c r="I23824" s="29">
        <v>42632.666666666664</v>
      </c>
      <c r="J23824" s="42">
        <v>13729</v>
      </c>
    </row>
    <row r="23825" spans="5:10" x14ac:dyDescent="0.25">
      <c r="E23825" s="19">
        <f t="shared" si="1116"/>
        <v>227</v>
      </c>
      <c r="F23825" s="28" t="str">
        <f t="shared" si="1117"/>
        <v>9/19/2016</v>
      </c>
      <c r="G23825" s="28" t="str">
        <f t="shared" si="1118"/>
        <v>12</v>
      </c>
      <c r="H23825" s="29">
        <f>IF(I23825="","",IF($C$7="HB",I23825-TIME(VLOOKUP($C$6,Reference!$B$12:$C$16,2,0),0,0),I23825-TIME(VLOOKUP($C$6,Reference!$B$12:$C$16,2,0),0,0)+TIME(1,0,0)))</f>
        <v>42632.5</v>
      </c>
      <c r="I23825" s="29">
        <v>42632.708333333336</v>
      </c>
      <c r="J23825" s="42">
        <v>14236</v>
      </c>
    </row>
    <row r="23826" spans="5:10" x14ac:dyDescent="0.25">
      <c r="E23826" s="19">
        <f t="shared" si="1116"/>
        <v>227</v>
      </c>
      <c r="F23826" s="28" t="str">
        <f t="shared" si="1117"/>
        <v>9/19/2016</v>
      </c>
      <c r="G23826" s="28" t="str">
        <f t="shared" si="1118"/>
        <v>13</v>
      </c>
      <c r="H23826" s="29">
        <f>IF(I23826="","",IF($C$7="HB",I23826-TIME(VLOOKUP($C$6,Reference!$B$12:$C$16,2,0),0,0),I23826-TIME(VLOOKUP($C$6,Reference!$B$12:$C$16,2,0),0,0)+TIME(1,0,0)))</f>
        <v>42632.541666666664</v>
      </c>
      <c r="I23826" s="29">
        <v>42632.75</v>
      </c>
      <c r="J23826" s="42">
        <v>14690</v>
      </c>
    </row>
    <row r="23827" spans="5:10" x14ac:dyDescent="0.25">
      <c r="E23827" s="19">
        <f t="shared" si="1116"/>
        <v>227</v>
      </c>
      <c r="F23827" s="28" t="str">
        <f t="shared" si="1117"/>
        <v>9/19/2016</v>
      </c>
      <c r="G23827" s="28" t="str">
        <f t="shared" si="1118"/>
        <v>14</v>
      </c>
      <c r="H23827" s="29">
        <f>IF(I23827="","",IF($C$7="HB",I23827-TIME(VLOOKUP($C$6,Reference!$B$12:$C$16,2,0),0,0),I23827-TIME(VLOOKUP($C$6,Reference!$B$12:$C$16,2,0),0,0)+TIME(1,0,0)))</f>
        <v>42632.583333333328</v>
      </c>
      <c r="I23827" s="29">
        <v>42632.791666666664</v>
      </c>
      <c r="J23827" s="42">
        <v>15431</v>
      </c>
    </row>
    <row r="23828" spans="5:10" x14ac:dyDescent="0.25">
      <c r="E23828" s="19">
        <f t="shared" si="1116"/>
        <v>227</v>
      </c>
      <c r="F23828" s="28" t="str">
        <f t="shared" si="1117"/>
        <v>9/19/2016</v>
      </c>
      <c r="G23828" s="28" t="str">
        <f t="shared" si="1118"/>
        <v>15</v>
      </c>
      <c r="H23828" s="29">
        <f>IF(I23828="","",IF($C$7="HB",I23828-TIME(VLOOKUP($C$6,Reference!$B$12:$C$16,2,0),0,0),I23828-TIME(VLOOKUP($C$6,Reference!$B$12:$C$16,2,0),0,0)+TIME(1,0,0)))</f>
        <v>42632.625</v>
      </c>
      <c r="I23828" s="29">
        <v>42632.833333333336</v>
      </c>
      <c r="J23828" s="42">
        <v>16383</v>
      </c>
    </row>
    <row r="23829" spans="5:10" x14ac:dyDescent="0.25">
      <c r="E23829" s="19">
        <f t="shared" si="1116"/>
        <v>227</v>
      </c>
      <c r="F23829" s="28" t="str">
        <f t="shared" si="1117"/>
        <v>9/19/2016</v>
      </c>
      <c r="G23829" s="28" t="str">
        <f t="shared" si="1118"/>
        <v>16</v>
      </c>
      <c r="H23829" s="29">
        <f>IF(I23829="","",IF($C$7="HB",I23829-TIME(VLOOKUP($C$6,Reference!$B$12:$C$16,2,0),0,0),I23829-TIME(VLOOKUP($C$6,Reference!$B$12:$C$16,2,0),0,0)+TIME(1,0,0)))</f>
        <v>42632.666666666664</v>
      </c>
      <c r="I23829" s="29">
        <v>42632.875</v>
      </c>
      <c r="J23829" s="42">
        <v>17286</v>
      </c>
    </row>
    <row r="23830" spans="5:10" x14ac:dyDescent="0.25">
      <c r="E23830" s="19">
        <f t="shared" si="1116"/>
        <v>227</v>
      </c>
      <c r="F23830" s="28" t="str">
        <f t="shared" si="1117"/>
        <v>9/19/2016</v>
      </c>
      <c r="G23830" s="28" t="str">
        <f t="shared" si="1118"/>
        <v>17</v>
      </c>
      <c r="H23830" s="29">
        <f>IF(I23830="","",IF($C$7="HB",I23830-TIME(VLOOKUP($C$6,Reference!$B$12:$C$16,2,0),0,0),I23830-TIME(VLOOKUP($C$6,Reference!$B$12:$C$16,2,0),0,0)+TIME(1,0,0)))</f>
        <v>42632.708333333328</v>
      </c>
      <c r="I23830" s="29">
        <v>42632.916666666664</v>
      </c>
      <c r="J23830" s="42">
        <v>18105</v>
      </c>
    </row>
    <row r="23831" spans="5:10" x14ac:dyDescent="0.25">
      <c r="E23831" s="19">
        <f t="shared" si="1116"/>
        <v>227</v>
      </c>
      <c r="F23831" s="28" t="str">
        <f t="shared" si="1117"/>
        <v>9/19/2016</v>
      </c>
      <c r="G23831" s="28" t="str">
        <f t="shared" si="1118"/>
        <v>18</v>
      </c>
      <c r="H23831" s="29">
        <f>IF(I23831="","",IF($C$7="HB",I23831-TIME(VLOOKUP($C$6,Reference!$B$12:$C$16,2,0),0,0),I23831-TIME(VLOOKUP($C$6,Reference!$B$12:$C$16,2,0),0,0)+TIME(1,0,0)))</f>
        <v>42632.75</v>
      </c>
      <c r="I23831" s="29">
        <v>42632.958333333336</v>
      </c>
      <c r="J23831" s="42">
        <v>18702</v>
      </c>
    </row>
    <row r="23832" spans="5:10" x14ac:dyDescent="0.25">
      <c r="E23832" s="19">
        <f t="shared" si="1116"/>
        <v>227</v>
      </c>
      <c r="F23832" s="28" t="str">
        <f t="shared" si="1117"/>
        <v>9/19/2016</v>
      </c>
      <c r="G23832" s="28" t="str">
        <f t="shared" si="1118"/>
        <v>19</v>
      </c>
      <c r="H23832" s="29">
        <f>IF(I23832="","",IF($C$7="HB",I23832-TIME(VLOOKUP($C$6,Reference!$B$12:$C$16,2,0),0,0),I23832-TIME(VLOOKUP($C$6,Reference!$B$12:$C$16,2,0),0,0)+TIME(1,0,0)))</f>
        <v>42632.791666666664</v>
      </c>
      <c r="I23832" s="29">
        <v>42633</v>
      </c>
      <c r="J23832" s="42">
        <v>18916</v>
      </c>
    </row>
    <row r="23833" spans="5:10" x14ac:dyDescent="0.25">
      <c r="E23833" s="19">
        <f t="shared" si="1116"/>
        <v>227</v>
      </c>
      <c r="F23833" s="28" t="str">
        <f t="shared" si="1117"/>
        <v>9/19/2016</v>
      </c>
      <c r="G23833" s="28" t="str">
        <f t="shared" si="1118"/>
        <v>20</v>
      </c>
      <c r="H23833" s="29">
        <f>IF(I23833="","",IF($C$7="HB",I23833-TIME(VLOOKUP($C$6,Reference!$B$12:$C$16,2,0),0,0),I23833-TIME(VLOOKUP($C$6,Reference!$B$12:$C$16,2,0),0,0)+TIME(1,0,0)))</f>
        <v>42632.833333333328</v>
      </c>
      <c r="I23833" s="29">
        <v>42633.041666666664</v>
      </c>
      <c r="J23833" s="42">
        <v>18508</v>
      </c>
    </row>
    <row r="23834" spans="5:10" x14ac:dyDescent="0.25">
      <c r="E23834" s="19">
        <f t="shared" si="1116"/>
        <v>227</v>
      </c>
      <c r="F23834" s="28" t="str">
        <f t="shared" si="1117"/>
        <v>9/19/2016</v>
      </c>
      <c r="G23834" s="28" t="str">
        <f t="shared" si="1118"/>
        <v>21</v>
      </c>
      <c r="H23834" s="29">
        <f>IF(I23834="","",IF($C$7="HB",I23834-TIME(VLOOKUP($C$6,Reference!$B$12:$C$16,2,0),0,0),I23834-TIME(VLOOKUP($C$6,Reference!$B$12:$C$16,2,0),0,0)+TIME(1,0,0)))</f>
        <v>42632.875</v>
      </c>
      <c r="I23834" s="29">
        <v>42633.083333333336</v>
      </c>
      <c r="J23834" s="42">
        <v>18162</v>
      </c>
    </row>
    <row r="23835" spans="5:10" x14ac:dyDescent="0.25">
      <c r="E23835" s="19">
        <f t="shared" si="1116"/>
        <v>227</v>
      </c>
      <c r="F23835" s="28" t="str">
        <f t="shared" si="1117"/>
        <v>9/19/2016</v>
      </c>
      <c r="G23835" s="28" t="str">
        <f t="shared" si="1118"/>
        <v>22</v>
      </c>
      <c r="H23835" s="29">
        <f>IF(I23835="","",IF($C$7="HB",I23835-TIME(VLOOKUP($C$6,Reference!$B$12:$C$16,2,0),0,0),I23835-TIME(VLOOKUP($C$6,Reference!$B$12:$C$16,2,0),0,0)+TIME(1,0,0)))</f>
        <v>42632.916666666664</v>
      </c>
      <c r="I23835" s="29">
        <v>42633.125</v>
      </c>
      <c r="J23835" s="42">
        <v>17458</v>
      </c>
    </row>
    <row r="23836" spans="5:10" x14ac:dyDescent="0.25">
      <c r="E23836" s="19">
        <f t="shared" si="1116"/>
        <v>227</v>
      </c>
      <c r="F23836" s="28" t="str">
        <f t="shared" si="1117"/>
        <v>9/19/2016</v>
      </c>
      <c r="G23836" s="28" t="str">
        <f t="shared" si="1118"/>
        <v>23</v>
      </c>
      <c r="H23836" s="29">
        <f>IF(I23836="","",IF($C$7="HB",I23836-TIME(VLOOKUP($C$6,Reference!$B$12:$C$16,2,0),0,0),I23836-TIME(VLOOKUP($C$6,Reference!$B$12:$C$16,2,0),0,0)+TIME(1,0,0)))</f>
        <v>42632.958333333328</v>
      </c>
      <c r="I23836" s="29">
        <v>42633.166666666664</v>
      </c>
      <c r="J23836" s="42">
        <v>16085</v>
      </c>
    </row>
    <row r="23837" spans="5:10" x14ac:dyDescent="0.25">
      <c r="E23837" s="19">
        <f t="shared" si="1116"/>
        <v>227</v>
      </c>
      <c r="F23837" s="28" t="str">
        <f t="shared" si="1117"/>
        <v>9/20/2016</v>
      </c>
      <c r="G23837" s="28" t="str">
        <f t="shared" si="1118"/>
        <v>0</v>
      </c>
      <c r="H23837" s="29">
        <f>IF(I23837="","",IF($C$7="HB",I23837-TIME(VLOOKUP($C$6,Reference!$B$12:$C$16,2,0),0,0),I23837-TIME(VLOOKUP($C$6,Reference!$B$12:$C$16,2,0),0,0)+TIME(1,0,0)))</f>
        <v>42633</v>
      </c>
      <c r="I23837" s="29">
        <v>42633.208333333336</v>
      </c>
      <c r="J23837" s="42">
        <v>14575</v>
      </c>
    </row>
    <row r="23838" spans="5:10" x14ac:dyDescent="0.25">
      <c r="E23838" s="19">
        <f t="shared" si="1116"/>
        <v>227</v>
      </c>
      <c r="F23838" s="28" t="str">
        <f t="shared" si="1117"/>
        <v>9/20/2016</v>
      </c>
      <c r="G23838" s="28" t="str">
        <f t="shared" si="1118"/>
        <v>1</v>
      </c>
      <c r="H23838" s="29">
        <f>IF(I23838="","",IF($C$7="HB",I23838-TIME(VLOOKUP($C$6,Reference!$B$12:$C$16,2,0),0,0),I23838-TIME(VLOOKUP($C$6,Reference!$B$12:$C$16,2,0),0,0)+TIME(1,0,0)))</f>
        <v>42633.041666666664</v>
      </c>
      <c r="I23838" s="29">
        <v>42633.25</v>
      </c>
      <c r="J23838" s="42">
        <v>13154</v>
      </c>
    </row>
    <row r="23839" spans="5:10" x14ac:dyDescent="0.25">
      <c r="E23839" s="19">
        <f t="shared" si="1116"/>
        <v>227</v>
      </c>
      <c r="F23839" s="28" t="str">
        <f t="shared" si="1117"/>
        <v>9/20/2016</v>
      </c>
      <c r="G23839" s="28" t="str">
        <f t="shared" si="1118"/>
        <v>2</v>
      </c>
      <c r="H23839" s="29">
        <f>IF(I23839="","",IF($C$7="HB",I23839-TIME(VLOOKUP($C$6,Reference!$B$12:$C$16,2,0),0,0),I23839-TIME(VLOOKUP($C$6,Reference!$B$12:$C$16,2,0),0,0)+TIME(1,0,0)))</f>
        <v>42633.083333333328</v>
      </c>
      <c r="I23839" s="29">
        <v>42633.291666666664</v>
      </c>
      <c r="J23839" s="42">
        <v>12171</v>
      </c>
    </row>
    <row r="23840" spans="5:10" x14ac:dyDescent="0.25">
      <c r="E23840" s="19">
        <f t="shared" si="1116"/>
        <v>227</v>
      </c>
      <c r="F23840" s="28" t="str">
        <f t="shared" si="1117"/>
        <v>9/20/2016</v>
      </c>
      <c r="G23840" s="28" t="str">
        <f t="shared" si="1118"/>
        <v>3</v>
      </c>
      <c r="H23840" s="29">
        <f>IF(I23840="","",IF($C$7="HB",I23840-TIME(VLOOKUP($C$6,Reference!$B$12:$C$16,2,0),0,0),I23840-TIME(VLOOKUP($C$6,Reference!$B$12:$C$16,2,0),0,0)+TIME(1,0,0)))</f>
        <v>42633.125</v>
      </c>
      <c r="I23840" s="29">
        <v>42633.333333333336</v>
      </c>
      <c r="J23840" s="42">
        <v>11488</v>
      </c>
    </row>
    <row r="23841" spans="5:10" x14ac:dyDescent="0.25">
      <c r="E23841" s="19">
        <f t="shared" si="1116"/>
        <v>227</v>
      </c>
      <c r="F23841" s="28" t="str">
        <f t="shared" si="1117"/>
        <v>9/20/2016</v>
      </c>
      <c r="G23841" s="28" t="str">
        <f t="shared" si="1118"/>
        <v>4</v>
      </c>
      <c r="H23841" s="29">
        <f>IF(I23841="","",IF($C$7="HB",I23841-TIME(VLOOKUP($C$6,Reference!$B$12:$C$16,2,0),0,0),I23841-TIME(VLOOKUP($C$6,Reference!$B$12:$C$16,2,0),0,0)+TIME(1,0,0)))</f>
        <v>42633.166666666664</v>
      </c>
      <c r="I23841" s="29">
        <v>42633.375</v>
      </c>
      <c r="J23841" s="42">
        <v>10991</v>
      </c>
    </row>
    <row r="23842" spans="5:10" x14ac:dyDescent="0.25">
      <c r="E23842" s="19">
        <f t="shared" si="1116"/>
        <v>227</v>
      </c>
      <c r="F23842" s="28" t="str">
        <f t="shared" si="1117"/>
        <v>9/20/2016</v>
      </c>
      <c r="G23842" s="28" t="str">
        <f t="shared" si="1118"/>
        <v>5</v>
      </c>
      <c r="H23842" s="29">
        <f>IF(I23842="","",IF($C$7="HB",I23842-TIME(VLOOKUP($C$6,Reference!$B$12:$C$16,2,0),0,0),I23842-TIME(VLOOKUP($C$6,Reference!$B$12:$C$16,2,0),0,0)+TIME(1,0,0)))</f>
        <v>42633.208333333328</v>
      </c>
      <c r="I23842" s="29">
        <v>42633.416666666664</v>
      </c>
      <c r="J23842" s="42">
        <v>10760</v>
      </c>
    </row>
    <row r="23843" spans="5:10" x14ac:dyDescent="0.25">
      <c r="E23843" s="19">
        <f t="shared" si="1116"/>
        <v>227</v>
      </c>
      <c r="F23843" s="28" t="str">
        <f t="shared" si="1117"/>
        <v>9/20/2016</v>
      </c>
      <c r="G23843" s="28" t="str">
        <f t="shared" si="1118"/>
        <v>6</v>
      </c>
      <c r="H23843" s="29">
        <f>IF(I23843="","",IF($C$7="HB",I23843-TIME(VLOOKUP($C$6,Reference!$B$12:$C$16,2,0),0,0),I23843-TIME(VLOOKUP($C$6,Reference!$B$12:$C$16,2,0),0,0)+TIME(1,0,0)))</f>
        <v>42633.25</v>
      </c>
      <c r="I23843" s="29">
        <v>42633.458333333336</v>
      </c>
      <c r="J23843" s="42">
        <v>10837</v>
      </c>
    </row>
    <row r="23844" spans="5:10" x14ac:dyDescent="0.25">
      <c r="E23844" s="19">
        <f t="shared" si="1116"/>
        <v>227</v>
      </c>
      <c r="F23844" s="28" t="str">
        <f t="shared" si="1117"/>
        <v>9/20/2016</v>
      </c>
      <c r="G23844" s="28" t="str">
        <f t="shared" si="1118"/>
        <v>7</v>
      </c>
      <c r="H23844" s="29">
        <f>IF(I23844="","",IF($C$7="HB",I23844-TIME(VLOOKUP($C$6,Reference!$B$12:$C$16,2,0),0,0),I23844-TIME(VLOOKUP($C$6,Reference!$B$12:$C$16,2,0),0,0)+TIME(1,0,0)))</f>
        <v>42633.291666666664</v>
      </c>
      <c r="I23844" s="29">
        <v>42633.5</v>
      </c>
      <c r="J23844" s="42">
        <v>11301</v>
      </c>
    </row>
    <row r="23845" spans="5:10" x14ac:dyDescent="0.25">
      <c r="E23845" s="19">
        <f t="shared" si="1116"/>
        <v>227</v>
      </c>
      <c r="F23845" s="28" t="str">
        <f t="shared" si="1117"/>
        <v>9/20/2016</v>
      </c>
      <c r="G23845" s="28" t="str">
        <f t="shared" si="1118"/>
        <v>8</v>
      </c>
      <c r="H23845" s="29">
        <f>IF(I23845="","",IF($C$7="HB",I23845-TIME(VLOOKUP($C$6,Reference!$B$12:$C$16,2,0),0,0),I23845-TIME(VLOOKUP($C$6,Reference!$B$12:$C$16,2,0),0,0)+TIME(1,0,0)))</f>
        <v>42633.333333333328</v>
      </c>
      <c r="I23845" s="29">
        <v>42633.541666666664</v>
      </c>
      <c r="J23845" s="42">
        <v>12294</v>
      </c>
    </row>
    <row r="23846" spans="5:10" x14ac:dyDescent="0.25">
      <c r="E23846" s="19">
        <f t="shared" si="1116"/>
        <v>227</v>
      </c>
      <c r="F23846" s="28" t="str">
        <f t="shared" si="1117"/>
        <v>9/20/2016</v>
      </c>
      <c r="G23846" s="28" t="str">
        <f t="shared" si="1118"/>
        <v>9</v>
      </c>
      <c r="H23846" s="29">
        <f>IF(I23846="","",IF($C$7="HB",I23846-TIME(VLOOKUP($C$6,Reference!$B$12:$C$16,2,0),0,0),I23846-TIME(VLOOKUP($C$6,Reference!$B$12:$C$16,2,0),0,0)+TIME(1,0,0)))</f>
        <v>42633.375</v>
      </c>
      <c r="I23846" s="29">
        <v>42633.583333333336</v>
      </c>
      <c r="J23846" s="42">
        <v>12972</v>
      </c>
    </row>
    <row r="23847" spans="5:10" x14ac:dyDescent="0.25">
      <c r="E23847" s="19">
        <f t="shared" si="1116"/>
        <v>227</v>
      </c>
      <c r="F23847" s="28" t="str">
        <f t="shared" si="1117"/>
        <v>9/20/2016</v>
      </c>
      <c r="G23847" s="28" t="str">
        <f t="shared" si="1118"/>
        <v>10</v>
      </c>
      <c r="H23847" s="29">
        <f>IF(I23847="","",IF($C$7="HB",I23847-TIME(VLOOKUP($C$6,Reference!$B$12:$C$16,2,0),0,0),I23847-TIME(VLOOKUP($C$6,Reference!$B$12:$C$16,2,0),0,0)+TIME(1,0,0)))</f>
        <v>42633.416666666664</v>
      </c>
      <c r="I23847" s="29">
        <v>42633.625</v>
      </c>
      <c r="J23847" s="42">
        <v>13255</v>
      </c>
    </row>
    <row r="23848" spans="5:10" x14ac:dyDescent="0.25">
      <c r="E23848" s="19">
        <f t="shared" si="1116"/>
        <v>227</v>
      </c>
      <c r="F23848" s="28" t="str">
        <f t="shared" si="1117"/>
        <v>9/20/2016</v>
      </c>
      <c r="G23848" s="28" t="str">
        <f t="shared" si="1118"/>
        <v>11</v>
      </c>
      <c r="H23848" s="29">
        <f>IF(I23848="","",IF($C$7="HB",I23848-TIME(VLOOKUP($C$6,Reference!$B$12:$C$16,2,0),0,0),I23848-TIME(VLOOKUP($C$6,Reference!$B$12:$C$16,2,0),0,0)+TIME(1,0,0)))</f>
        <v>42633.458333333328</v>
      </c>
      <c r="I23848" s="29">
        <v>42633.666666666664</v>
      </c>
      <c r="J23848" s="42">
        <v>13567</v>
      </c>
    </row>
    <row r="23849" spans="5:10" x14ac:dyDescent="0.25">
      <c r="E23849" s="19">
        <f t="shared" si="1116"/>
        <v>227</v>
      </c>
      <c r="F23849" s="28" t="str">
        <f t="shared" si="1117"/>
        <v>9/20/2016</v>
      </c>
      <c r="G23849" s="28" t="str">
        <f t="shared" si="1118"/>
        <v>12</v>
      </c>
      <c r="H23849" s="29">
        <f>IF(I23849="","",IF($C$7="HB",I23849-TIME(VLOOKUP($C$6,Reference!$B$12:$C$16,2,0),0,0),I23849-TIME(VLOOKUP($C$6,Reference!$B$12:$C$16,2,0),0,0)+TIME(1,0,0)))</f>
        <v>42633.5</v>
      </c>
      <c r="I23849" s="29">
        <v>42633.708333333336</v>
      </c>
      <c r="J23849" s="42">
        <v>13771</v>
      </c>
    </row>
    <row r="23850" spans="5:10" x14ac:dyDescent="0.25">
      <c r="E23850" s="19">
        <f t="shared" si="1116"/>
        <v>227</v>
      </c>
      <c r="F23850" s="28" t="str">
        <f t="shared" si="1117"/>
        <v>9/20/2016</v>
      </c>
      <c r="G23850" s="28" t="str">
        <f t="shared" si="1118"/>
        <v>13</v>
      </c>
      <c r="H23850" s="29">
        <f>IF(I23850="","",IF($C$7="HB",I23850-TIME(VLOOKUP($C$6,Reference!$B$12:$C$16,2,0),0,0),I23850-TIME(VLOOKUP($C$6,Reference!$B$12:$C$16,2,0),0,0)+TIME(1,0,0)))</f>
        <v>42633.541666666664</v>
      </c>
      <c r="I23850" s="29">
        <v>42633.75</v>
      </c>
      <c r="J23850" s="42">
        <v>14000</v>
      </c>
    </row>
    <row r="23851" spans="5:10" x14ac:dyDescent="0.25">
      <c r="E23851" s="19">
        <f t="shared" si="1116"/>
        <v>227</v>
      </c>
      <c r="F23851" s="28" t="str">
        <f t="shared" si="1117"/>
        <v>9/20/2016</v>
      </c>
      <c r="G23851" s="28" t="str">
        <f t="shared" si="1118"/>
        <v>14</v>
      </c>
      <c r="H23851" s="29">
        <f>IF(I23851="","",IF($C$7="HB",I23851-TIME(VLOOKUP($C$6,Reference!$B$12:$C$16,2,0),0,0),I23851-TIME(VLOOKUP($C$6,Reference!$B$12:$C$16,2,0),0,0)+TIME(1,0,0)))</f>
        <v>42633.583333333328</v>
      </c>
      <c r="I23851" s="29">
        <v>42633.791666666664</v>
      </c>
      <c r="J23851" s="42">
        <v>14254</v>
      </c>
    </row>
    <row r="23852" spans="5:10" x14ac:dyDescent="0.25">
      <c r="E23852" s="19">
        <f t="shared" si="1116"/>
        <v>227</v>
      </c>
      <c r="F23852" s="28" t="str">
        <f t="shared" si="1117"/>
        <v>9/20/2016</v>
      </c>
      <c r="G23852" s="28" t="str">
        <f t="shared" si="1118"/>
        <v>15</v>
      </c>
      <c r="H23852" s="29">
        <f>IF(I23852="","",IF($C$7="HB",I23852-TIME(VLOOKUP($C$6,Reference!$B$12:$C$16,2,0),0,0),I23852-TIME(VLOOKUP($C$6,Reference!$B$12:$C$16,2,0),0,0)+TIME(1,0,0)))</f>
        <v>42633.625</v>
      </c>
      <c r="I23852" s="29">
        <v>42633.833333333336</v>
      </c>
      <c r="J23852" s="42">
        <v>14818</v>
      </c>
    </row>
    <row r="23853" spans="5:10" x14ac:dyDescent="0.25">
      <c r="E23853" s="19">
        <f t="shared" si="1116"/>
        <v>227</v>
      </c>
      <c r="F23853" s="28" t="str">
        <f t="shared" si="1117"/>
        <v>9/20/2016</v>
      </c>
      <c r="G23853" s="28" t="str">
        <f t="shared" si="1118"/>
        <v>16</v>
      </c>
      <c r="H23853" s="29">
        <f>IF(I23853="","",IF($C$7="HB",I23853-TIME(VLOOKUP($C$6,Reference!$B$12:$C$16,2,0),0,0),I23853-TIME(VLOOKUP($C$6,Reference!$B$12:$C$16,2,0),0,0)+TIME(1,0,0)))</f>
        <v>42633.666666666664</v>
      </c>
      <c r="I23853" s="29">
        <v>42633.875</v>
      </c>
      <c r="J23853" s="42">
        <v>15341</v>
      </c>
    </row>
    <row r="23854" spans="5:10" x14ac:dyDescent="0.25">
      <c r="E23854" s="19">
        <f t="shared" si="1116"/>
        <v>227</v>
      </c>
      <c r="F23854" s="28" t="str">
        <f t="shared" si="1117"/>
        <v>9/20/2016</v>
      </c>
      <c r="G23854" s="28" t="str">
        <f t="shared" si="1118"/>
        <v>17</v>
      </c>
      <c r="H23854" s="29">
        <f>IF(I23854="","",IF($C$7="HB",I23854-TIME(VLOOKUP($C$6,Reference!$B$12:$C$16,2,0),0,0),I23854-TIME(VLOOKUP($C$6,Reference!$B$12:$C$16,2,0),0,0)+TIME(1,0,0)))</f>
        <v>42633.708333333328</v>
      </c>
      <c r="I23854" s="29">
        <v>42633.916666666664</v>
      </c>
      <c r="J23854" s="42">
        <v>15854</v>
      </c>
    </row>
    <row r="23855" spans="5:10" x14ac:dyDescent="0.25">
      <c r="E23855" s="19">
        <f t="shared" si="1116"/>
        <v>227</v>
      </c>
      <c r="F23855" s="28" t="str">
        <f t="shared" si="1117"/>
        <v>9/20/2016</v>
      </c>
      <c r="G23855" s="28" t="str">
        <f t="shared" si="1118"/>
        <v>18</v>
      </c>
      <c r="H23855" s="29">
        <f>IF(I23855="","",IF($C$7="HB",I23855-TIME(VLOOKUP($C$6,Reference!$B$12:$C$16,2,0),0,0),I23855-TIME(VLOOKUP($C$6,Reference!$B$12:$C$16,2,0),0,0)+TIME(1,0,0)))</f>
        <v>42633.75</v>
      </c>
      <c r="I23855" s="29">
        <v>42633.958333333336</v>
      </c>
      <c r="J23855" s="42">
        <v>16333</v>
      </c>
    </row>
    <row r="23856" spans="5:10" x14ac:dyDescent="0.25">
      <c r="E23856" s="19">
        <f t="shared" si="1116"/>
        <v>227</v>
      </c>
      <c r="F23856" s="28" t="str">
        <f t="shared" si="1117"/>
        <v>9/20/2016</v>
      </c>
      <c r="G23856" s="28" t="str">
        <f t="shared" si="1118"/>
        <v>19</v>
      </c>
      <c r="H23856" s="29">
        <f>IF(I23856="","",IF($C$7="HB",I23856-TIME(VLOOKUP($C$6,Reference!$B$12:$C$16,2,0),0,0),I23856-TIME(VLOOKUP($C$6,Reference!$B$12:$C$16,2,0),0,0)+TIME(1,0,0)))</f>
        <v>42633.791666666664</v>
      </c>
      <c r="I23856" s="29">
        <v>42634</v>
      </c>
      <c r="J23856" s="42">
        <v>16489</v>
      </c>
    </row>
    <row r="23857" spans="5:10" x14ac:dyDescent="0.25">
      <c r="E23857" s="19">
        <f t="shared" si="1116"/>
        <v>227</v>
      </c>
      <c r="F23857" s="28" t="str">
        <f t="shared" si="1117"/>
        <v>9/20/2016</v>
      </c>
      <c r="G23857" s="28" t="str">
        <f t="shared" si="1118"/>
        <v>20</v>
      </c>
      <c r="H23857" s="29">
        <f>IF(I23857="","",IF($C$7="HB",I23857-TIME(VLOOKUP($C$6,Reference!$B$12:$C$16,2,0),0,0),I23857-TIME(VLOOKUP($C$6,Reference!$B$12:$C$16,2,0),0,0)+TIME(1,0,0)))</f>
        <v>42633.833333333328</v>
      </c>
      <c r="I23857" s="29">
        <v>42634.041666666664</v>
      </c>
      <c r="J23857" s="42">
        <v>16189</v>
      </c>
    </row>
    <row r="23858" spans="5:10" x14ac:dyDescent="0.25">
      <c r="E23858" s="19">
        <f t="shared" si="1116"/>
        <v>227</v>
      </c>
      <c r="F23858" s="28" t="str">
        <f t="shared" si="1117"/>
        <v>9/20/2016</v>
      </c>
      <c r="G23858" s="28" t="str">
        <f t="shared" si="1118"/>
        <v>21</v>
      </c>
      <c r="H23858" s="29">
        <f>IF(I23858="","",IF($C$7="HB",I23858-TIME(VLOOKUP($C$6,Reference!$B$12:$C$16,2,0),0,0),I23858-TIME(VLOOKUP($C$6,Reference!$B$12:$C$16,2,0),0,0)+TIME(1,0,0)))</f>
        <v>42633.875</v>
      </c>
      <c r="I23858" s="29">
        <v>42634.083333333336</v>
      </c>
      <c r="J23858" s="42">
        <v>16154</v>
      </c>
    </row>
    <row r="23859" spans="5:10" x14ac:dyDescent="0.25">
      <c r="E23859" s="19">
        <f t="shared" si="1116"/>
        <v>227</v>
      </c>
      <c r="F23859" s="28" t="str">
        <f t="shared" si="1117"/>
        <v>9/20/2016</v>
      </c>
      <c r="G23859" s="28" t="str">
        <f t="shared" si="1118"/>
        <v>22</v>
      </c>
      <c r="H23859" s="29">
        <f>IF(I23859="","",IF($C$7="HB",I23859-TIME(VLOOKUP($C$6,Reference!$B$12:$C$16,2,0),0,0),I23859-TIME(VLOOKUP($C$6,Reference!$B$12:$C$16,2,0),0,0)+TIME(1,0,0)))</f>
        <v>42633.916666666664</v>
      </c>
      <c r="I23859" s="29">
        <v>42634.125</v>
      </c>
      <c r="J23859" s="42">
        <v>15708</v>
      </c>
    </row>
    <row r="23860" spans="5:10" x14ac:dyDescent="0.25">
      <c r="E23860" s="19">
        <f t="shared" si="1116"/>
        <v>227</v>
      </c>
      <c r="F23860" s="28" t="str">
        <f t="shared" si="1117"/>
        <v>9/20/2016</v>
      </c>
      <c r="G23860" s="28" t="str">
        <f t="shared" si="1118"/>
        <v>23</v>
      </c>
      <c r="H23860" s="29">
        <f>IF(I23860="","",IF($C$7="HB",I23860-TIME(VLOOKUP($C$6,Reference!$B$12:$C$16,2,0),0,0),I23860-TIME(VLOOKUP($C$6,Reference!$B$12:$C$16,2,0),0,0)+TIME(1,0,0)))</f>
        <v>42633.958333333328</v>
      </c>
      <c r="I23860" s="29">
        <v>42634.166666666664</v>
      </c>
      <c r="J23860" s="42">
        <v>14707</v>
      </c>
    </row>
    <row r="23861" spans="5:10" x14ac:dyDescent="0.25">
      <c r="E23861" s="19">
        <f t="shared" si="1116"/>
        <v>227</v>
      </c>
      <c r="F23861" s="28" t="str">
        <f t="shared" si="1117"/>
        <v>9/21/2016</v>
      </c>
      <c r="G23861" s="28" t="str">
        <f t="shared" si="1118"/>
        <v>0</v>
      </c>
      <c r="H23861" s="29">
        <f>IF(I23861="","",IF($C$7="HB",I23861-TIME(VLOOKUP($C$6,Reference!$B$12:$C$16,2,0),0,0),I23861-TIME(VLOOKUP($C$6,Reference!$B$12:$C$16,2,0),0,0)+TIME(1,0,0)))</f>
        <v>42634</v>
      </c>
      <c r="I23861" s="29">
        <v>42634.208333333336</v>
      </c>
      <c r="J23861" s="42">
        <v>13518</v>
      </c>
    </row>
    <row r="23862" spans="5:10" x14ac:dyDescent="0.25">
      <c r="E23862" s="19">
        <f t="shared" si="1116"/>
        <v>227</v>
      </c>
      <c r="F23862" s="28" t="str">
        <f t="shared" si="1117"/>
        <v>9/21/2016</v>
      </c>
      <c r="G23862" s="28" t="str">
        <f t="shared" si="1118"/>
        <v>1</v>
      </c>
      <c r="H23862" s="29">
        <f>IF(I23862="","",IF($C$7="HB",I23862-TIME(VLOOKUP($C$6,Reference!$B$12:$C$16,2,0),0,0),I23862-TIME(VLOOKUP($C$6,Reference!$B$12:$C$16,2,0),0,0)+TIME(1,0,0)))</f>
        <v>42634.041666666664</v>
      </c>
      <c r="I23862" s="29">
        <v>42634.25</v>
      </c>
      <c r="J23862" s="42">
        <v>12317</v>
      </c>
    </row>
    <row r="23863" spans="5:10" x14ac:dyDescent="0.25">
      <c r="E23863" s="19">
        <f t="shared" si="1116"/>
        <v>227</v>
      </c>
      <c r="F23863" s="28" t="str">
        <f t="shared" si="1117"/>
        <v>9/21/2016</v>
      </c>
      <c r="G23863" s="28" t="str">
        <f t="shared" si="1118"/>
        <v>2</v>
      </c>
      <c r="H23863" s="29">
        <f>IF(I23863="","",IF($C$7="HB",I23863-TIME(VLOOKUP($C$6,Reference!$B$12:$C$16,2,0),0,0),I23863-TIME(VLOOKUP($C$6,Reference!$B$12:$C$16,2,0),0,0)+TIME(1,0,0)))</f>
        <v>42634.083333333328</v>
      </c>
      <c r="I23863" s="29">
        <v>42634.291666666664</v>
      </c>
      <c r="J23863" s="42">
        <v>11383</v>
      </c>
    </row>
    <row r="23864" spans="5:10" x14ac:dyDescent="0.25">
      <c r="E23864" s="19">
        <f t="shared" si="1116"/>
        <v>227</v>
      </c>
      <c r="F23864" s="28" t="str">
        <f t="shared" si="1117"/>
        <v>9/21/2016</v>
      </c>
      <c r="G23864" s="28" t="str">
        <f t="shared" si="1118"/>
        <v>3</v>
      </c>
      <c r="H23864" s="29">
        <f>IF(I23864="","",IF($C$7="HB",I23864-TIME(VLOOKUP($C$6,Reference!$B$12:$C$16,2,0),0,0),I23864-TIME(VLOOKUP($C$6,Reference!$B$12:$C$16,2,0),0,0)+TIME(1,0,0)))</f>
        <v>42634.125</v>
      </c>
      <c r="I23864" s="29">
        <v>42634.333333333336</v>
      </c>
      <c r="J23864" s="42">
        <v>10873</v>
      </c>
    </row>
    <row r="23865" spans="5:10" x14ac:dyDescent="0.25">
      <c r="E23865" s="19">
        <f t="shared" si="1116"/>
        <v>227</v>
      </c>
      <c r="F23865" s="28" t="str">
        <f t="shared" si="1117"/>
        <v>9/21/2016</v>
      </c>
      <c r="G23865" s="28" t="str">
        <f t="shared" si="1118"/>
        <v>4</v>
      </c>
      <c r="H23865" s="29">
        <f>IF(I23865="","",IF($C$7="HB",I23865-TIME(VLOOKUP($C$6,Reference!$B$12:$C$16,2,0),0,0),I23865-TIME(VLOOKUP($C$6,Reference!$B$12:$C$16,2,0),0,0)+TIME(1,0,0)))</f>
        <v>42634.166666666664</v>
      </c>
      <c r="I23865" s="29">
        <v>42634.375</v>
      </c>
      <c r="J23865" s="42">
        <v>10514</v>
      </c>
    </row>
    <row r="23866" spans="5:10" x14ac:dyDescent="0.25">
      <c r="E23866" s="19">
        <f t="shared" si="1116"/>
        <v>227</v>
      </c>
      <c r="F23866" s="28" t="str">
        <f t="shared" si="1117"/>
        <v>9/21/2016</v>
      </c>
      <c r="G23866" s="28" t="str">
        <f t="shared" si="1118"/>
        <v>5</v>
      </c>
      <c r="H23866" s="29">
        <f>IF(I23866="","",IF($C$7="HB",I23866-TIME(VLOOKUP($C$6,Reference!$B$12:$C$16,2,0),0,0),I23866-TIME(VLOOKUP($C$6,Reference!$B$12:$C$16,2,0),0,0)+TIME(1,0,0)))</f>
        <v>42634.208333333328</v>
      </c>
      <c r="I23866" s="29">
        <v>42634.416666666664</v>
      </c>
      <c r="J23866" s="42">
        <v>10390</v>
      </c>
    </row>
    <row r="23867" spans="5:10" x14ac:dyDescent="0.25">
      <c r="E23867" s="19">
        <f t="shared" si="1116"/>
        <v>227</v>
      </c>
      <c r="F23867" s="28" t="str">
        <f t="shared" si="1117"/>
        <v>9/21/2016</v>
      </c>
      <c r="G23867" s="28" t="str">
        <f t="shared" si="1118"/>
        <v>6</v>
      </c>
      <c r="H23867" s="29">
        <f>IF(I23867="","",IF($C$7="HB",I23867-TIME(VLOOKUP($C$6,Reference!$B$12:$C$16,2,0),0,0),I23867-TIME(VLOOKUP($C$6,Reference!$B$12:$C$16,2,0),0,0)+TIME(1,0,0)))</f>
        <v>42634.25</v>
      </c>
      <c r="I23867" s="29">
        <v>42634.458333333336</v>
      </c>
      <c r="J23867" s="42">
        <v>10504</v>
      </c>
    </row>
    <row r="23868" spans="5:10" x14ac:dyDescent="0.25">
      <c r="E23868" s="19">
        <f t="shared" si="1116"/>
        <v>227</v>
      </c>
      <c r="F23868" s="28" t="str">
        <f t="shared" si="1117"/>
        <v>9/21/2016</v>
      </c>
      <c r="G23868" s="28" t="str">
        <f t="shared" si="1118"/>
        <v>7</v>
      </c>
      <c r="H23868" s="29">
        <f>IF(I23868="","",IF($C$7="HB",I23868-TIME(VLOOKUP($C$6,Reference!$B$12:$C$16,2,0),0,0),I23868-TIME(VLOOKUP($C$6,Reference!$B$12:$C$16,2,0),0,0)+TIME(1,0,0)))</f>
        <v>42634.291666666664</v>
      </c>
      <c r="I23868" s="29">
        <v>42634.5</v>
      </c>
      <c r="J23868" s="42">
        <v>11071</v>
      </c>
    </row>
    <row r="23869" spans="5:10" x14ac:dyDescent="0.25">
      <c r="E23869" s="19">
        <f t="shared" si="1116"/>
        <v>227</v>
      </c>
      <c r="F23869" s="28" t="str">
        <f t="shared" si="1117"/>
        <v>9/21/2016</v>
      </c>
      <c r="G23869" s="28" t="str">
        <f t="shared" si="1118"/>
        <v>8</v>
      </c>
      <c r="H23869" s="29">
        <f>IF(I23869="","",IF($C$7="HB",I23869-TIME(VLOOKUP($C$6,Reference!$B$12:$C$16,2,0),0,0),I23869-TIME(VLOOKUP($C$6,Reference!$B$12:$C$16,2,0),0,0)+TIME(1,0,0)))</f>
        <v>42634.333333333328</v>
      </c>
      <c r="I23869" s="29">
        <v>42634.541666666664</v>
      </c>
      <c r="J23869" s="42">
        <v>12151</v>
      </c>
    </row>
    <row r="23870" spans="5:10" x14ac:dyDescent="0.25">
      <c r="E23870" s="19">
        <f t="shared" si="1116"/>
        <v>227</v>
      </c>
      <c r="F23870" s="28" t="str">
        <f t="shared" si="1117"/>
        <v>9/21/2016</v>
      </c>
      <c r="G23870" s="28" t="str">
        <f t="shared" si="1118"/>
        <v>9</v>
      </c>
      <c r="H23870" s="29">
        <f>IF(I23870="","",IF($C$7="HB",I23870-TIME(VLOOKUP($C$6,Reference!$B$12:$C$16,2,0),0,0),I23870-TIME(VLOOKUP($C$6,Reference!$B$12:$C$16,2,0),0,0)+TIME(1,0,0)))</f>
        <v>42634.375</v>
      </c>
      <c r="I23870" s="29">
        <v>42634.583333333336</v>
      </c>
      <c r="J23870" s="42">
        <v>12928</v>
      </c>
    </row>
    <row r="23871" spans="5:10" x14ac:dyDescent="0.25">
      <c r="E23871" s="19">
        <f t="shared" si="1116"/>
        <v>227</v>
      </c>
      <c r="F23871" s="28" t="str">
        <f t="shared" si="1117"/>
        <v>9/21/2016</v>
      </c>
      <c r="G23871" s="28" t="str">
        <f t="shared" si="1118"/>
        <v>10</v>
      </c>
      <c r="H23871" s="29">
        <f>IF(I23871="","",IF($C$7="HB",I23871-TIME(VLOOKUP($C$6,Reference!$B$12:$C$16,2,0),0,0),I23871-TIME(VLOOKUP($C$6,Reference!$B$12:$C$16,2,0),0,0)+TIME(1,0,0)))</f>
        <v>42634.416666666664</v>
      </c>
      <c r="I23871" s="29">
        <v>42634.625</v>
      </c>
      <c r="J23871" s="42">
        <v>13183</v>
      </c>
    </row>
    <row r="23872" spans="5:10" x14ac:dyDescent="0.25">
      <c r="E23872" s="19">
        <f t="shared" si="1116"/>
        <v>227</v>
      </c>
      <c r="F23872" s="28" t="str">
        <f t="shared" si="1117"/>
        <v>9/21/2016</v>
      </c>
      <c r="G23872" s="28" t="str">
        <f t="shared" si="1118"/>
        <v>11</v>
      </c>
      <c r="H23872" s="29">
        <f>IF(I23872="","",IF($C$7="HB",I23872-TIME(VLOOKUP($C$6,Reference!$B$12:$C$16,2,0),0,0),I23872-TIME(VLOOKUP($C$6,Reference!$B$12:$C$16,2,0),0,0)+TIME(1,0,0)))</f>
        <v>42634.458333333328</v>
      </c>
      <c r="I23872" s="29">
        <v>42634.666666666664</v>
      </c>
      <c r="J23872" s="42">
        <v>13203</v>
      </c>
    </row>
    <row r="23873" spans="5:10" x14ac:dyDescent="0.25">
      <c r="E23873" s="19">
        <f t="shared" si="1116"/>
        <v>227</v>
      </c>
      <c r="F23873" s="28" t="str">
        <f t="shared" si="1117"/>
        <v>9/21/2016</v>
      </c>
      <c r="G23873" s="28" t="str">
        <f t="shared" si="1118"/>
        <v>12</v>
      </c>
      <c r="H23873" s="29">
        <f>IF(I23873="","",IF($C$7="HB",I23873-TIME(VLOOKUP($C$6,Reference!$B$12:$C$16,2,0),0,0),I23873-TIME(VLOOKUP($C$6,Reference!$B$12:$C$16,2,0),0,0)+TIME(1,0,0)))</f>
        <v>42634.5</v>
      </c>
      <c r="I23873" s="29">
        <v>42634.708333333336</v>
      </c>
      <c r="J23873" s="42">
        <v>13137</v>
      </c>
    </row>
    <row r="23874" spans="5:10" x14ac:dyDescent="0.25">
      <c r="E23874" s="19">
        <f t="shared" si="1116"/>
        <v>227</v>
      </c>
      <c r="F23874" s="28" t="str">
        <f t="shared" si="1117"/>
        <v>9/21/2016</v>
      </c>
      <c r="G23874" s="28" t="str">
        <f t="shared" si="1118"/>
        <v>13</v>
      </c>
      <c r="H23874" s="29">
        <f>IF(I23874="","",IF($C$7="HB",I23874-TIME(VLOOKUP($C$6,Reference!$B$12:$C$16,2,0),0,0),I23874-TIME(VLOOKUP($C$6,Reference!$B$12:$C$16,2,0),0,0)+TIME(1,0,0)))</f>
        <v>42634.541666666664</v>
      </c>
      <c r="I23874" s="29">
        <v>42634.75</v>
      </c>
      <c r="J23874" s="42">
        <v>13116</v>
      </c>
    </row>
    <row r="23875" spans="5:10" x14ac:dyDescent="0.25">
      <c r="E23875" s="19">
        <f t="shared" si="1116"/>
        <v>227</v>
      </c>
      <c r="F23875" s="28" t="str">
        <f t="shared" si="1117"/>
        <v>9/21/2016</v>
      </c>
      <c r="G23875" s="28" t="str">
        <f t="shared" si="1118"/>
        <v>14</v>
      </c>
      <c r="H23875" s="29">
        <f>IF(I23875="","",IF($C$7="HB",I23875-TIME(VLOOKUP($C$6,Reference!$B$12:$C$16,2,0),0,0),I23875-TIME(VLOOKUP($C$6,Reference!$B$12:$C$16,2,0),0,0)+TIME(1,0,0)))</f>
        <v>42634.583333333328</v>
      </c>
      <c r="I23875" s="29">
        <v>42634.791666666664</v>
      </c>
      <c r="J23875" s="42">
        <v>13091</v>
      </c>
    </row>
    <row r="23876" spans="5:10" x14ac:dyDescent="0.25">
      <c r="E23876" s="19">
        <f t="shared" si="1116"/>
        <v>227</v>
      </c>
      <c r="F23876" s="28" t="str">
        <f t="shared" si="1117"/>
        <v>9/21/2016</v>
      </c>
      <c r="G23876" s="28" t="str">
        <f t="shared" si="1118"/>
        <v>15</v>
      </c>
      <c r="H23876" s="29">
        <f>IF(I23876="","",IF($C$7="HB",I23876-TIME(VLOOKUP($C$6,Reference!$B$12:$C$16,2,0),0,0),I23876-TIME(VLOOKUP($C$6,Reference!$B$12:$C$16,2,0),0,0)+TIME(1,0,0)))</f>
        <v>42634.625</v>
      </c>
      <c r="I23876" s="29">
        <v>42634.833333333336</v>
      </c>
      <c r="J23876" s="42">
        <v>13254</v>
      </c>
    </row>
    <row r="23877" spans="5:10" x14ac:dyDescent="0.25">
      <c r="E23877" s="19">
        <f t="shared" si="1116"/>
        <v>227</v>
      </c>
      <c r="F23877" s="28" t="str">
        <f t="shared" si="1117"/>
        <v>9/21/2016</v>
      </c>
      <c r="G23877" s="28" t="str">
        <f t="shared" si="1118"/>
        <v>16</v>
      </c>
      <c r="H23877" s="29">
        <f>IF(I23877="","",IF($C$7="HB",I23877-TIME(VLOOKUP($C$6,Reference!$B$12:$C$16,2,0),0,0),I23877-TIME(VLOOKUP($C$6,Reference!$B$12:$C$16,2,0),0,0)+TIME(1,0,0)))</f>
        <v>42634.666666666664</v>
      </c>
      <c r="I23877" s="29">
        <v>42634.875</v>
      </c>
      <c r="J23877" s="42">
        <v>13393</v>
      </c>
    </row>
    <row r="23878" spans="5:10" x14ac:dyDescent="0.25">
      <c r="E23878" s="19">
        <f t="shared" ref="E23878:E23941" si="1119">$C$16</f>
        <v>227</v>
      </c>
      <c r="F23878" s="28" t="str">
        <f t="shared" ref="F23878:F23941" si="1120">TEXT(H23878,"m/d/yyyy")</f>
        <v>9/21/2016</v>
      </c>
      <c r="G23878" s="28" t="str">
        <f t="shared" ref="G23878:G23941" si="1121">TEXT(H23878,"h")</f>
        <v>17</v>
      </c>
      <c r="H23878" s="29">
        <f>IF(I23878="","",IF($C$7="HB",I23878-TIME(VLOOKUP($C$6,Reference!$B$12:$C$16,2,0),0,0),I23878-TIME(VLOOKUP($C$6,Reference!$B$12:$C$16,2,0),0,0)+TIME(1,0,0)))</f>
        <v>42634.708333333328</v>
      </c>
      <c r="I23878" s="29">
        <v>42634.916666666664</v>
      </c>
      <c r="J23878" s="42">
        <v>13480</v>
      </c>
    </row>
    <row r="23879" spans="5:10" x14ac:dyDescent="0.25">
      <c r="E23879" s="19">
        <f t="shared" si="1119"/>
        <v>227</v>
      </c>
      <c r="F23879" s="28" t="str">
        <f t="shared" si="1120"/>
        <v>9/21/2016</v>
      </c>
      <c r="G23879" s="28" t="str">
        <f t="shared" si="1121"/>
        <v>18</v>
      </c>
      <c r="H23879" s="29">
        <f>IF(I23879="","",IF($C$7="HB",I23879-TIME(VLOOKUP($C$6,Reference!$B$12:$C$16,2,0),0,0),I23879-TIME(VLOOKUP($C$6,Reference!$B$12:$C$16,2,0),0,0)+TIME(1,0,0)))</f>
        <v>42634.75</v>
      </c>
      <c r="I23879" s="29">
        <v>42634.958333333336</v>
      </c>
      <c r="J23879" s="42">
        <v>13770</v>
      </c>
    </row>
    <row r="23880" spans="5:10" x14ac:dyDescent="0.25">
      <c r="E23880" s="19">
        <f t="shared" si="1119"/>
        <v>227</v>
      </c>
      <c r="F23880" s="28" t="str">
        <f t="shared" si="1120"/>
        <v>9/21/2016</v>
      </c>
      <c r="G23880" s="28" t="str">
        <f t="shared" si="1121"/>
        <v>19</v>
      </c>
      <c r="H23880" s="29">
        <f>IF(I23880="","",IF($C$7="HB",I23880-TIME(VLOOKUP($C$6,Reference!$B$12:$C$16,2,0),0,0),I23880-TIME(VLOOKUP($C$6,Reference!$B$12:$C$16,2,0),0,0)+TIME(1,0,0)))</f>
        <v>42634.791666666664</v>
      </c>
      <c r="I23880" s="29">
        <v>42635</v>
      </c>
      <c r="J23880" s="42">
        <v>13859</v>
      </c>
    </row>
    <row r="23881" spans="5:10" x14ac:dyDescent="0.25">
      <c r="E23881" s="19">
        <f t="shared" si="1119"/>
        <v>227</v>
      </c>
      <c r="F23881" s="28" t="str">
        <f t="shared" si="1120"/>
        <v>9/21/2016</v>
      </c>
      <c r="G23881" s="28" t="str">
        <f t="shared" si="1121"/>
        <v>20</v>
      </c>
      <c r="H23881" s="29">
        <f>IF(I23881="","",IF($C$7="HB",I23881-TIME(VLOOKUP($C$6,Reference!$B$12:$C$16,2,0),0,0),I23881-TIME(VLOOKUP($C$6,Reference!$B$12:$C$16,2,0),0,0)+TIME(1,0,0)))</f>
        <v>42634.833333333328</v>
      </c>
      <c r="I23881" s="29">
        <v>42635.041666666664</v>
      </c>
      <c r="J23881" s="42">
        <v>13858</v>
      </c>
    </row>
    <row r="23882" spans="5:10" x14ac:dyDescent="0.25">
      <c r="E23882" s="19">
        <f t="shared" si="1119"/>
        <v>227</v>
      </c>
      <c r="F23882" s="28" t="str">
        <f t="shared" si="1120"/>
        <v>9/21/2016</v>
      </c>
      <c r="G23882" s="28" t="str">
        <f t="shared" si="1121"/>
        <v>21</v>
      </c>
      <c r="H23882" s="29">
        <f>IF(I23882="","",IF($C$7="HB",I23882-TIME(VLOOKUP($C$6,Reference!$B$12:$C$16,2,0),0,0),I23882-TIME(VLOOKUP($C$6,Reference!$B$12:$C$16,2,0),0,0)+TIME(1,0,0)))</f>
        <v>42634.875</v>
      </c>
      <c r="I23882" s="29">
        <v>42635.083333333336</v>
      </c>
      <c r="J23882" s="42">
        <v>14232</v>
      </c>
    </row>
    <row r="23883" spans="5:10" x14ac:dyDescent="0.25">
      <c r="E23883" s="19">
        <f t="shared" si="1119"/>
        <v>227</v>
      </c>
      <c r="F23883" s="28" t="str">
        <f t="shared" si="1120"/>
        <v>9/21/2016</v>
      </c>
      <c r="G23883" s="28" t="str">
        <f t="shared" si="1121"/>
        <v>22</v>
      </c>
      <c r="H23883" s="29">
        <f>IF(I23883="","",IF($C$7="HB",I23883-TIME(VLOOKUP($C$6,Reference!$B$12:$C$16,2,0),0,0),I23883-TIME(VLOOKUP($C$6,Reference!$B$12:$C$16,2,0),0,0)+TIME(1,0,0)))</f>
        <v>42634.916666666664</v>
      </c>
      <c r="I23883" s="29">
        <v>42635.125</v>
      </c>
      <c r="J23883" s="42">
        <v>14103</v>
      </c>
    </row>
    <row r="23884" spans="5:10" x14ac:dyDescent="0.25">
      <c r="E23884" s="19">
        <f t="shared" si="1119"/>
        <v>227</v>
      </c>
      <c r="F23884" s="28" t="str">
        <f t="shared" si="1120"/>
        <v>9/21/2016</v>
      </c>
      <c r="G23884" s="28" t="str">
        <f t="shared" si="1121"/>
        <v>23</v>
      </c>
      <c r="H23884" s="29">
        <f>IF(I23884="","",IF($C$7="HB",I23884-TIME(VLOOKUP($C$6,Reference!$B$12:$C$16,2,0),0,0),I23884-TIME(VLOOKUP($C$6,Reference!$B$12:$C$16,2,0),0,0)+TIME(1,0,0)))</f>
        <v>42634.958333333328</v>
      </c>
      <c r="I23884" s="29">
        <v>42635.166666666664</v>
      </c>
      <c r="J23884" s="42">
        <v>13429</v>
      </c>
    </row>
    <row r="23885" spans="5:10" x14ac:dyDescent="0.25">
      <c r="E23885" s="19">
        <f t="shared" si="1119"/>
        <v>227</v>
      </c>
      <c r="F23885" s="28" t="str">
        <f t="shared" si="1120"/>
        <v>9/22/2016</v>
      </c>
      <c r="G23885" s="28" t="str">
        <f t="shared" si="1121"/>
        <v>0</v>
      </c>
      <c r="H23885" s="29">
        <f>IF(I23885="","",IF($C$7="HB",I23885-TIME(VLOOKUP($C$6,Reference!$B$12:$C$16,2,0),0,0),I23885-TIME(VLOOKUP($C$6,Reference!$B$12:$C$16,2,0),0,0)+TIME(1,0,0)))</f>
        <v>42635</v>
      </c>
      <c r="I23885" s="29">
        <v>42635.208333333336</v>
      </c>
      <c r="J23885" s="42">
        <v>12388</v>
      </c>
    </row>
    <row r="23886" spans="5:10" x14ac:dyDescent="0.25">
      <c r="E23886" s="19">
        <f t="shared" si="1119"/>
        <v>227</v>
      </c>
      <c r="F23886" s="28" t="str">
        <f t="shared" si="1120"/>
        <v>9/22/2016</v>
      </c>
      <c r="G23886" s="28" t="str">
        <f t="shared" si="1121"/>
        <v>1</v>
      </c>
      <c r="H23886" s="29">
        <f>IF(I23886="","",IF($C$7="HB",I23886-TIME(VLOOKUP($C$6,Reference!$B$12:$C$16,2,0),0,0),I23886-TIME(VLOOKUP($C$6,Reference!$B$12:$C$16,2,0),0,0)+TIME(1,0,0)))</f>
        <v>42635.041666666664</v>
      </c>
      <c r="I23886" s="29">
        <v>42635.25</v>
      </c>
      <c r="J23886" s="42">
        <v>11408</v>
      </c>
    </row>
    <row r="23887" spans="5:10" x14ac:dyDescent="0.25">
      <c r="E23887" s="19">
        <f t="shared" si="1119"/>
        <v>227</v>
      </c>
      <c r="F23887" s="28" t="str">
        <f t="shared" si="1120"/>
        <v>9/22/2016</v>
      </c>
      <c r="G23887" s="28" t="str">
        <f t="shared" si="1121"/>
        <v>2</v>
      </c>
      <c r="H23887" s="29">
        <f>IF(I23887="","",IF($C$7="HB",I23887-TIME(VLOOKUP($C$6,Reference!$B$12:$C$16,2,0),0,0),I23887-TIME(VLOOKUP($C$6,Reference!$B$12:$C$16,2,0),0,0)+TIME(1,0,0)))</f>
        <v>42635.083333333328</v>
      </c>
      <c r="I23887" s="29">
        <v>42635.291666666664</v>
      </c>
      <c r="J23887" s="42">
        <v>10736</v>
      </c>
    </row>
    <row r="23888" spans="5:10" x14ac:dyDescent="0.25">
      <c r="E23888" s="19">
        <f t="shared" si="1119"/>
        <v>227</v>
      </c>
      <c r="F23888" s="28" t="str">
        <f t="shared" si="1120"/>
        <v>9/22/2016</v>
      </c>
      <c r="G23888" s="28" t="str">
        <f t="shared" si="1121"/>
        <v>3</v>
      </c>
      <c r="H23888" s="29">
        <f>IF(I23888="","",IF($C$7="HB",I23888-TIME(VLOOKUP($C$6,Reference!$B$12:$C$16,2,0),0,0),I23888-TIME(VLOOKUP($C$6,Reference!$B$12:$C$16,2,0),0,0)+TIME(1,0,0)))</f>
        <v>42635.125</v>
      </c>
      <c r="I23888" s="29">
        <v>42635.333333333336</v>
      </c>
      <c r="J23888" s="42">
        <v>10342</v>
      </c>
    </row>
    <row r="23889" spans="5:10" x14ac:dyDescent="0.25">
      <c r="E23889" s="19">
        <f t="shared" si="1119"/>
        <v>227</v>
      </c>
      <c r="F23889" s="28" t="str">
        <f t="shared" si="1120"/>
        <v>9/22/2016</v>
      </c>
      <c r="G23889" s="28" t="str">
        <f t="shared" si="1121"/>
        <v>4</v>
      </c>
      <c r="H23889" s="29">
        <f>IF(I23889="","",IF($C$7="HB",I23889-TIME(VLOOKUP($C$6,Reference!$B$12:$C$16,2,0),0,0),I23889-TIME(VLOOKUP($C$6,Reference!$B$12:$C$16,2,0),0,0)+TIME(1,0,0)))</f>
        <v>42635.166666666664</v>
      </c>
      <c r="I23889" s="29">
        <v>42635.375</v>
      </c>
      <c r="J23889" s="42">
        <v>10333</v>
      </c>
    </row>
    <row r="23890" spans="5:10" x14ac:dyDescent="0.25">
      <c r="E23890" s="19">
        <f t="shared" si="1119"/>
        <v>227</v>
      </c>
      <c r="F23890" s="28" t="str">
        <f t="shared" si="1120"/>
        <v>9/22/2016</v>
      </c>
      <c r="G23890" s="28" t="str">
        <f t="shared" si="1121"/>
        <v>5</v>
      </c>
      <c r="H23890" s="29">
        <f>IF(I23890="","",IF($C$7="HB",I23890-TIME(VLOOKUP($C$6,Reference!$B$12:$C$16,2,0),0,0),I23890-TIME(VLOOKUP($C$6,Reference!$B$12:$C$16,2,0),0,0)+TIME(1,0,0)))</f>
        <v>42635.208333333328</v>
      </c>
      <c r="I23890" s="29">
        <v>42635.416666666664</v>
      </c>
      <c r="J23890" s="42">
        <v>10437</v>
      </c>
    </row>
    <row r="23891" spans="5:10" x14ac:dyDescent="0.25">
      <c r="E23891" s="19">
        <f t="shared" si="1119"/>
        <v>227</v>
      </c>
      <c r="F23891" s="28" t="str">
        <f t="shared" si="1120"/>
        <v>9/22/2016</v>
      </c>
      <c r="G23891" s="28" t="str">
        <f t="shared" si="1121"/>
        <v>6</v>
      </c>
      <c r="H23891" s="29">
        <f>IF(I23891="","",IF($C$7="HB",I23891-TIME(VLOOKUP($C$6,Reference!$B$12:$C$16,2,0),0,0),I23891-TIME(VLOOKUP($C$6,Reference!$B$12:$C$16,2,0),0,0)+TIME(1,0,0)))</f>
        <v>42635.25</v>
      </c>
      <c r="I23891" s="29">
        <v>42635.458333333336</v>
      </c>
      <c r="J23891" s="42">
        <v>10557</v>
      </c>
    </row>
    <row r="23892" spans="5:10" x14ac:dyDescent="0.25">
      <c r="E23892" s="19">
        <f t="shared" si="1119"/>
        <v>227</v>
      </c>
      <c r="F23892" s="28" t="str">
        <f t="shared" si="1120"/>
        <v>9/22/2016</v>
      </c>
      <c r="G23892" s="28" t="str">
        <f t="shared" si="1121"/>
        <v>7</v>
      </c>
      <c r="H23892" s="29">
        <f>IF(I23892="","",IF($C$7="HB",I23892-TIME(VLOOKUP($C$6,Reference!$B$12:$C$16,2,0),0,0),I23892-TIME(VLOOKUP($C$6,Reference!$B$12:$C$16,2,0),0,0)+TIME(1,0,0)))</f>
        <v>42635.291666666664</v>
      </c>
      <c r="I23892" s="29">
        <v>42635.5</v>
      </c>
      <c r="J23892" s="42">
        <v>10755</v>
      </c>
    </row>
    <row r="23893" spans="5:10" x14ac:dyDescent="0.25">
      <c r="E23893" s="19">
        <f t="shared" si="1119"/>
        <v>227</v>
      </c>
      <c r="F23893" s="28" t="str">
        <f t="shared" si="1120"/>
        <v>9/22/2016</v>
      </c>
      <c r="G23893" s="28" t="str">
        <f t="shared" si="1121"/>
        <v>8</v>
      </c>
      <c r="H23893" s="29">
        <f>IF(I23893="","",IF($C$7="HB",I23893-TIME(VLOOKUP($C$6,Reference!$B$12:$C$16,2,0),0,0),I23893-TIME(VLOOKUP($C$6,Reference!$B$12:$C$16,2,0),0,0)+TIME(1,0,0)))</f>
        <v>42635.333333333328</v>
      </c>
      <c r="I23893" s="29">
        <v>42635.541666666664</v>
      </c>
      <c r="J23893" s="42">
        <v>11574</v>
      </c>
    </row>
    <row r="23894" spans="5:10" x14ac:dyDescent="0.25">
      <c r="E23894" s="19">
        <f t="shared" si="1119"/>
        <v>227</v>
      </c>
      <c r="F23894" s="28" t="str">
        <f t="shared" si="1120"/>
        <v>9/22/2016</v>
      </c>
      <c r="G23894" s="28" t="str">
        <f t="shared" si="1121"/>
        <v>9</v>
      </c>
      <c r="H23894" s="29">
        <f>IF(I23894="","",IF($C$7="HB",I23894-TIME(VLOOKUP($C$6,Reference!$B$12:$C$16,2,0),0,0),I23894-TIME(VLOOKUP($C$6,Reference!$B$12:$C$16,2,0),0,0)+TIME(1,0,0)))</f>
        <v>42635.375</v>
      </c>
      <c r="I23894" s="29">
        <v>42635.583333333336</v>
      </c>
      <c r="J23894" s="42">
        <v>12167</v>
      </c>
    </row>
    <row r="23895" spans="5:10" x14ac:dyDescent="0.25">
      <c r="E23895" s="19">
        <f t="shared" si="1119"/>
        <v>227</v>
      </c>
      <c r="F23895" s="28" t="str">
        <f t="shared" si="1120"/>
        <v>9/22/2016</v>
      </c>
      <c r="G23895" s="28" t="str">
        <f t="shared" si="1121"/>
        <v>10</v>
      </c>
      <c r="H23895" s="29">
        <f>IF(I23895="","",IF($C$7="HB",I23895-TIME(VLOOKUP($C$6,Reference!$B$12:$C$16,2,0),0,0),I23895-TIME(VLOOKUP($C$6,Reference!$B$12:$C$16,2,0),0,0)+TIME(1,0,0)))</f>
        <v>42635.416666666664</v>
      </c>
      <c r="I23895" s="29">
        <v>42635.625</v>
      </c>
      <c r="J23895" s="42">
        <v>12221</v>
      </c>
    </row>
    <row r="23896" spans="5:10" x14ac:dyDescent="0.25">
      <c r="E23896" s="19">
        <f t="shared" si="1119"/>
        <v>227</v>
      </c>
      <c r="F23896" s="28" t="str">
        <f t="shared" si="1120"/>
        <v>9/22/2016</v>
      </c>
      <c r="G23896" s="28" t="str">
        <f t="shared" si="1121"/>
        <v>11</v>
      </c>
      <c r="H23896" s="29">
        <f>IF(I23896="","",IF($C$7="HB",I23896-TIME(VLOOKUP($C$6,Reference!$B$12:$C$16,2,0),0,0),I23896-TIME(VLOOKUP($C$6,Reference!$B$12:$C$16,2,0),0,0)+TIME(1,0,0)))</f>
        <v>42635.458333333328</v>
      </c>
      <c r="I23896" s="29">
        <v>42635.666666666664</v>
      </c>
      <c r="J23896" s="42">
        <v>12567</v>
      </c>
    </row>
    <row r="23897" spans="5:10" x14ac:dyDescent="0.25">
      <c r="E23897" s="19">
        <f t="shared" si="1119"/>
        <v>227</v>
      </c>
      <c r="F23897" s="28" t="str">
        <f t="shared" si="1120"/>
        <v>9/22/2016</v>
      </c>
      <c r="G23897" s="28" t="str">
        <f t="shared" si="1121"/>
        <v>12</v>
      </c>
      <c r="H23897" s="29">
        <f>IF(I23897="","",IF($C$7="HB",I23897-TIME(VLOOKUP($C$6,Reference!$B$12:$C$16,2,0),0,0),I23897-TIME(VLOOKUP($C$6,Reference!$B$12:$C$16,2,0),0,0)+TIME(1,0,0)))</f>
        <v>42635.5</v>
      </c>
      <c r="I23897" s="29">
        <v>42635.708333333336</v>
      </c>
      <c r="J23897" s="42">
        <v>12692</v>
      </c>
    </row>
    <row r="23898" spans="5:10" x14ac:dyDescent="0.25">
      <c r="E23898" s="19">
        <f t="shared" si="1119"/>
        <v>227</v>
      </c>
      <c r="F23898" s="28" t="str">
        <f t="shared" si="1120"/>
        <v>9/22/2016</v>
      </c>
      <c r="G23898" s="28" t="str">
        <f t="shared" si="1121"/>
        <v>13</v>
      </c>
      <c r="H23898" s="29">
        <f>IF(I23898="","",IF($C$7="HB",I23898-TIME(VLOOKUP($C$6,Reference!$B$12:$C$16,2,0),0,0),I23898-TIME(VLOOKUP($C$6,Reference!$B$12:$C$16,2,0),0,0)+TIME(1,0,0)))</f>
        <v>42635.541666666664</v>
      </c>
      <c r="I23898" s="29">
        <v>42635.75</v>
      </c>
      <c r="J23898" s="42">
        <v>12150</v>
      </c>
    </row>
    <row r="23899" spans="5:10" x14ac:dyDescent="0.25">
      <c r="E23899" s="19">
        <f t="shared" si="1119"/>
        <v>227</v>
      </c>
      <c r="F23899" s="28" t="str">
        <f t="shared" si="1120"/>
        <v>9/22/2016</v>
      </c>
      <c r="G23899" s="28" t="str">
        <f t="shared" si="1121"/>
        <v>14</v>
      </c>
      <c r="H23899" s="29">
        <f>IF(I23899="","",IF($C$7="HB",I23899-TIME(VLOOKUP($C$6,Reference!$B$12:$C$16,2,0),0,0),I23899-TIME(VLOOKUP($C$6,Reference!$B$12:$C$16,2,0),0,0)+TIME(1,0,0)))</f>
        <v>42635.583333333328</v>
      </c>
      <c r="I23899" s="29">
        <v>42635.791666666664</v>
      </c>
      <c r="J23899" s="42">
        <v>12225</v>
      </c>
    </row>
    <row r="23900" spans="5:10" x14ac:dyDescent="0.25">
      <c r="E23900" s="19">
        <f t="shared" si="1119"/>
        <v>227</v>
      </c>
      <c r="F23900" s="28" t="str">
        <f t="shared" si="1120"/>
        <v>9/22/2016</v>
      </c>
      <c r="G23900" s="28" t="str">
        <f t="shared" si="1121"/>
        <v>15</v>
      </c>
      <c r="H23900" s="29">
        <f>IF(I23900="","",IF($C$7="HB",I23900-TIME(VLOOKUP($C$6,Reference!$B$12:$C$16,2,0),0,0),I23900-TIME(VLOOKUP($C$6,Reference!$B$12:$C$16,2,0),0,0)+TIME(1,0,0)))</f>
        <v>42635.625</v>
      </c>
      <c r="I23900" s="29">
        <v>42635.833333333336</v>
      </c>
      <c r="J23900" s="42">
        <v>12402</v>
      </c>
    </row>
    <row r="23901" spans="5:10" x14ac:dyDescent="0.25">
      <c r="E23901" s="19">
        <f t="shared" si="1119"/>
        <v>227</v>
      </c>
      <c r="F23901" s="28" t="str">
        <f t="shared" si="1120"/>
        <v>9/22/2016</v>
      </c>
      <c r="G23901" s="28" t="str">
        <f t="shared" si="1121"/>
        <v>16</v>
      </c>
      <c r="H23901" s="29">
        <f>IF(I23901="","",IF($C$7="HB",I23901-TIME(VLOOKUP($C$6,Reference!$B$12:$C$16,2,0),0,0),I23901-TIME(VLOOKUP($C$6,Reference!$B$12:$C$16,2,0),0,0)+TIME(1,0,0)))</f>
        <v>42635.666666666664</v>
      </c>
      <c r="I23901" s="29">
        <v>42635.875</v>
      </c>
      <c r="J23901" s="42">
        <v>12476</v>
      </c>
    </row>
    <row r="23902" spans="5:10" x14ac:dyDescent="0.25">
      <c r="E23902" s="19">
        <f t="shared" si="1119"/>
        <v>227</v>
      </c>
      <c r="F23902" s="28" t="str">
        <f t="shared" si="1120"/>
        <v>9/22/2016</v>
      </c>
      <c r="G23902" s="28" t="str">
        <f t="shared" si="1121"/>
        <v>17</v>
      </c>
      <c r="H23902" s="29">
        <f>IF(I23902="","",IF($C$7="HB",I23902-TIME(VLOOKUP($C$6,Reference!$B$12:$C$16,2,0),0,0),I23902-TIME(VLOOKUP($C$6,Reference!$B$12:$C$16,2,0),0,0)+TIME(1,0,0)))</f>
        <v>42635.708333333328</v>
      </c>
      <c r="I23902" s="29">
        <v>42635.916666666664</v>
      </c>
      <c r="J23902" s="42">
        <v>12621</v>
      </c>
    </row>
    <row r="23903" spans="5:10" x14ac:dyDescent="0.25">
      <c r="E23903" s="19">
        <f t="shared" si="1119"/>
        <v>227</v>
      </c>
      <c r="F23903" s="28" t="str">
        <f t="shared" si="1120"/>
        <v>9/22/2016</v>
      </c>
      <c r="G23903" s="28" t="str">
        <f t="shared" si="1121"/>
        <v>18</v>
      </c>
      <c r="H23903" s="29">
        <f>IF(I23903="","",IF($C$7="HB",I23903-TIME(VLOOKUP($C$6,Reference!$B$12:$C$16,2,0),0,0),I23903-TIME(VLOOKUP($C$6,Reference!$B$12:$C$16,2,0),0,0)+TIME(1,0,0)))</f>
        <v>42635.75</v>
      </c>
      <c r="I23903" s="29">
        <v>42635.958333333336</v>
      </c>
      <c r="J23903" s="42">
        <v>12598</v>
      </c>
    </row>
    <row r="23904" spans="5:10" x14ac:dyDescent="0.25">
      <c r="E23904" s="19">
        <f t="shared" si="1119"/>
        <v>227</v>
      </c>
      <c r="F23904" s="28" t="str">
        <f t="shared" si="1120"/>
        <v>9/22/2016</v>
      </c>
      <c r="G23904" s="28" t="str">
        <f t="shared" si="1121"/>
        <v>19</v>
      </c>
      <c r="H23904" s="29">
        <f>IF(I23904="","",IF($C$7="HB",I23904-TIME(VLOOKUP($C$6,Reference!$B$12:$C$16,2,0),0,0),I23904-TIME(VLOOKUP($C$6,Reference!$B$12:$C$16,2,0),0,0)+TIME(1,0,0)))</f>
        <v>42635.791666666664</v>
      </c>
      <c r="I23904" s="29">
        <v>42636</v>
      </c>
      <c r="J23904" s="42">
        <v>12794</v>
      </c>
    </row>
    <row r="23905" spans="5:10" x14ac:dyDescent="0.25">
      <c r="E23905" s="19">
        <f t="shared" si="1119"/>
        <v>227</v>
      </c>
      <c r="F23905" s="28" t="str">
        <f t="shared" si="1120"/>
        <v>9/22/2016</v>
      </c>
      <c r="G23905" s="28" t="str">
        <f t="shared" si="1121"/>
        <v>20</v>
      </c>
      <c r="H23905" s="29">
        <f>IF(I23905="","",IF($C$7="HB",I23905-TIME(VLOOKUP($C$6,Reference!$B$12:$C$16,2,0),0,0),I23905-TIME(VLOOKUP($C$6,Reference!$B$12:$C$16,2,0),0,0)+TIME(1,0,0)))</f>
        <v>42635.833333333328</v>
      </c>
      <c r="I23905" s="29">
        <v>42636.041666666664</v>
      </c>
      <c r="J23905" s="42">
        <v>12998</v>
      </c>
    </row>
    <row r="23906" spans="5:10" x14ac:dyDescent="0.25">
      <c r="E23906" s="19">
        <f t="shared" si="1119"/>
        <v>227</v>
      </c>
      <c r="F23906" s="28" t="str">
        <f t="shared" si="1120"/>
        <v>9/22/2016</v>
      </c>
      <c r="G23906" s="28" t="str">
        <f t="shared" si="1121"/>
        <v>21</v>
      </c>
      <c r="H23906" s="29">
        <f>IF(I23906="","",IF($C$7="HB",I23906-TIME(VLOOKUP($C$6,Reference!$B$12:$C$16,2,0),0,0),I23906-TIME(VLOOKUP($C$6,Reference!$B$12:$C$16,2,0),0,0)+TIME(1,0,0)))</f>
        <v>42635.875</v>
      </c>
      <c r="I23906" s="29">
        <v>42636.083333333336</v>
      </c>
      <c r="J23906" s="42">
        <v>13560</v>
      </c>
    </row>
    <row r="23907" spans="5:10" x14ac:dyDescent="0.25">
      <c r="E23907" s="19">
        <f t="shared" si="1119"/>
        <v>227</v>
      </c>
      <c r="F23907" s="28" t="str">
        <f t="shared" si="1120"/>
        <v>9/22/2016</v>
      </c>
      <c r="G23907" s="28" t="str">
        <f t="shared" si="1121"/>
        <v>22</v>
      </c>
      <c r="H23907" s="29">
        <f>IF(I23907="","",IF($C$7="HB",I23907-TIME(VLOOKUP($C$6,Reference!$B$12:$C$16,2,0),0,0),I23907-TIME(VLOOKUP($C$6,Reference!$B$12:$C$16,2,0),0,0)+TIME(1,0,0)))</f>
        <v>42635.916666666664</v>
      </c>
      <c r="I23907" s="29">
        <v>42636.125</v>
      </c>
      <c r="J23907" s="42">
        <v>13510</v>
      </c>
    </row>
    <row r="23908" spans="5:10" x14ac:dyDescent="0.25">
      <c r="E23908" s="19">
        <f t="shared" si="1119"/>
        <v>227</v>
      </c>
      <c r="F23908" s="28" t="str">
        <f t="shared" si="1120"/>
        <v>9/22/2016</v>
      </c>
      <c r="G23908" s="28" t="str">
        <f t="shared" si="1121"/>
        <v>23</v>
      </c>
      <c r="H23908" s="29">
        <f>IF(I23908="","",IF($C$7="HB",I23908-TIME(VLOOKUP($C$6,Reference!$B$12:$C$16,2,0),0,0),I23908-TIME(VLOOKUP($C$6,Reference!$B$12:$C$16,2,0),0,0)+TIME(1,0,0)))</f>
        <v>42635.958333333328</v>
      </c>
      <c r="I23908" s="29">
        <v>42636.166666666664</v>
      </c>
      <c r="J23908" s="42">
        <v>12847</v>
      </c>
    </row>
    <row r="23909" spans="5:10" x14ac:dyDescent="0.25">
      <c r="E23909" s="19">
        <f t="shared" si="1119"/>
        <v>227</v>
      </c>
      <c r="F23909" s="28" t="str">
        <f t="shared" si="1120"/>
        <v>9/23/2016</v>
      </c>
      <c r="G23909" s="28" t="str">
        <f t="shared" si="1121"/>
        <v>0</v>
      </c>
      <c r="H23909" s="29">
        <f>IF(I23909="","",IF($C$7="HB",I23909-TIME(VLOOKUP($C$6,Reference!$B$12:$C$16,2,0),0,0),I23909-TIME(VLOOKUP($C$6,Reference!$B$12:$C$16,2,0),0,0)+TIME(1,0,0)))</f>
        <v>42636</v>
      </c>
      <c r="I23909" s="29">
        <v>42636.208333333336</v>
      </c>
      <c r="J23909" s="42">
        <v>12034</v>
      </c>
    </row>
    <row r="23910" spans="5:10" x14ac:dyDescent="0.25">
      <c r="E23910" s="19">
        <f t="shared" si="1119"/>
        <v>227</v>
      </c>
      <c r="F23910" s="28" t="str">
        <f t="shared" si="1120"/>
        <v>9/23/2016</v>
      </c>
      <c r="G23910" s="28" t="str">
        <f t="shared" si="1121"/>
        <v>1</v>
      </c>
      <c r="H23910" s="29">
        <f>IF(I23910="","",IF($C$7="HB",I23910-TIME(VLOOKUP($C$6,Reference!$B$12:$C$16,2,0),0,0),I23910-TIME(VLOOKUP($C$6,Reference!$B$12:$C$16,2,0),0,0)+TIME(1,0,0)))</f>
        <v>42636.041666666664</v>
      </c>
      <c r="I23910" s="29">
        <v>42636.25</v>
      </c>
      <c r="J23910" s="42">
        <v>11118</v>
      </c>
    </row>
    <row r="23911" spans="5:10" x14ac:dyDescent="0.25">
      <c r="E23911" s="19">
        <f t="shared" si="1119"/>
        <v>227</v>
      </c>
      <c r="F23911" s="28" t="str">
        <f t="shared" si="1120"/>
        <v>9/23/2016</v>
      </c>
      <c r="G23911" s="28" t="str">
        <f t="shared" si="1121"/>
        <v>2</v>
      </c>
      <c r="H23911" s="29">
        <f>IF(I23911="","",IF($C$7="HB",I23911-TIME(VLOOKUP($C$6,Reference!$B$12:$C$16,2,0),0,0),I23911-TIME(VLOOKUP($C$6,Reference!$B$12:$C$16,2,0),0,0)+TIME(1,0,0)))</f>
        <v>42636.083333333328</v>
      </c>
      <c r="I23911" s="29">
        <v>42636.291666666664</v>
      </c>
      <c r="J23911" s="42">
        <v>10837</v>
      </c>
    </row>
    <row r="23912" spans="5:10" x14ac:dyDescent="0.25">
      <c r="E23912" s="19">
        <f t="shared" si="1119"/>
        <v>227</v>
      </c>
      <c r="F23912" s="28" t="str">
        <f t="shared" si="1120"/>
        <v>9/23/2016</v>
      </c>
      <c r="G23912" s="28" t="str">
        <f t="shared" si="1121"/>
        <v>3</v>
      </c>
      <c r="H23912" s="29">
        <f>IF(I23912="","",IF($C$7="HB",I23912-TIME(VLOOKUP($C$6,Reference!$B$12:$C$16,2,0),0,0),I23912-TIME(VLOOKUP($C$6,Reference!$B$12:$C$16,2,0),0,0)+TIME(1,0,0)))</f>
        <v>42636.125</v>
      </c>
      <c r="I23912" s="29">
        <v>42636.333333333336</v>
      </c>
      <c r="J23912" s="42">
        <v>10749</v>
      </c>
    </row>
    <row r="23913" spans="5:10" x14ac:dyDescent="0.25">
      <c r="E23913" s="19">
        <f t="shared" si="1119"/>
        <v>227</v>
      </c>
      <c r="F23913" s="28" t="str">
        <f t="shared" si="1120"/>
        <v>9/23/2016</v>
      </c>
      <c r="G23913" s="28" t="str">
        <f t="shared" si="1121"/>
        <v>4</v>
      </c>
      <c r="H23913" s="29">
        <f>IF(I23913="","",IF($C$7="HB",I23913-TIME(VLOOKUP($C$6,Reference!$B$12:$C$16,2,0),0,0),I23913-TIME(VLOOKUP($C$6,Reference!$B$12:$C$16,2,0),0,0)+TIME(1,0,0)))</f>
        <v>42636.166666666664</v>
      </c>
      <c r="I23913" s="29">
        <v>42636.375</v>
      </c>
      <c r="J23913" s="42">
        <v>10539</v>
      </c>
    </row>
    <row r="23914" spans="5:10" x14ac:dyDescent="0.25">
      <c r="E23914" s="19">
        <f t="shared" si="1119"/>
        <v>227</v>
      </c>
      <c r="F23914" s="28" t="str">
        <f t="shared" si="1120"/>
        <v>9/23/2016</v>
      </c>
      <c r="G23914" s="28" t="str">
        <f t="shared" si="1121"/>
        <v>5</v>
      </c>
      <c r="H23914" s="29">
        <f>IF(I23914="","",IF($C$7="HB",I23914-TIME(VLOOKUP($C$6,Reference!$B$12:$C$16,2,0),0,0),I23914-TIME(VLOOKUP($C$6,Reference!$B$12:$C$16,2,0),0,0)+TIME(1,0,0)))</f>
        <v>42636.208333333328</v>
      </c>
      <c r="I23914" s="29">
        <v>42636.416666666664</v>
      </c>
      <c r="J23914" s="42">
        <v>10405</v>
      </c>
    </row>
    <row r="23915" spans="5:10" x14ac:dyDescent="0.25">
      <c r="E23915" s="19">
        <f t="shared" si="1119"/>
        <v>227</v>
      </c>
      <c r="F23915" s="28" t="str">
        <f t="shared" si="1120"/>
        <v>9/23/2016</v>
      </c>
      <c r="G23915" s="28" t="str">
        <f t="shared" si="1121"/>
        <v>6</v>
      </c>
      <c r="H23915" s="29">
        <f>IF(I23915="","",IF($C$7="HB",I23915-TIME(VLOOKUP($C$6,Reference!$B$12:$C$16,2,0),0,0),I23915-TIME(VLOOKUP($C$6,Reference!$B$12:$C$16,2,0),0,0)+TIME(1,0,0)))</f>
        <v>42636.25</v>
      </c>
      <c r="I23915" s="29">
        <v>42636.458333333336</v>
      </c>
      <c r="J23915" s="42">
        <v>10518</v>
      </c>
    </row>
    <row r="23916" spans="5:10" x14ac:dyDescent="0.25">
      <c r="E23916" s="19">
        <f t="shared" si="1119"/>
        <v>227</v>
      </c>
      <c r="F23916" s="28" t="str">
        <f t="shared" si="1120"/>
        <v>9/23/2016</v>
      </c>
      <c r="G23916" s="28" t="str">
        <f t="shared" si="1121"/>
        <v>7</v>
      </c>
      <c r="H23916" s="29">
        <f>IF(I23916="","",IF($C$7="HB",I23916-TIME(VLOOKUP($C$6,Reference!$B$12:$C$16,2,0),0,0),I23916-TIME(VLOOKUP($C$6,Reference!$B$12:$C$16,2,0),0,0)+TIME(1,0,0)))</f>
        <v>42636.291666666664</v>
      </c>
      <c r="I23916" s="29">
        <v>42636.5</v>
      </c>
      <c r="J23916" s="42">
        <v>10694</v>
      </c>
    </row>
    <row r="23917" spans="5:10" x14ac:dyDescent="0.25">
      <c r="E23917" s="19">
        <f t="shared" si="1119"/>
        <v>227</v>
      </c>
      <c r="F23917" s="28" t="str">
        <f t="shared" si="1120"/>
        <v>9/23/2016</v>
      </c>
      <c r="G23917" s="28" t="str">
        <f t="shared" si="1121"/>
        <v>8</v>
      </c>
      <c r="H23917" s="29">
        <f>IF(I23917="","",IF($C$7="HB",I23917-TIME(VLOOKUP($C$6,Reference!$B$12:$C$16,2,0),0,0),I23917-TIME(VLOOKUP($C$6,Reference!$B$12:$C$16,2,0),0,0)+TIME(1,0,0)))</f>
        <v>42636.333333333328</v>
      </c>
      <c r="I23917" s="29">
        <v>42636.541666666664</v>
      </c>
      <c r="J23917" s="42">
        <v>11455</v>
      </c>
    </row>
    <row r="23918" spans="5:10" x14ac:dyDescent="0.25">
      <c r="E23918" s="19">
        <f t="shared" si="1119"/>
        <v>227</v>
      </c>
      <c r="F23918" s="28" t="str">
        <f t="shared" si="1120"/>
        <v>9/23/2016</v>
      </c>
      <c r="G23918" s="28" t="str">
        <f t="shared" si="1121"/>
        <v>9</v>
      </c>
      <c r="H23918" s="29">
        <f>IF(I23918="","",IF($C$7="HB",I23918-TIME(VLOOKUP($C$6,Reference!$B$12:$C$16,2,0),0,0),I23918-TIME(VLOOKUP($C$6,Reference!$B$12:$C$16,2,0),0,0)+TIME(1,0,0)))</f>
        <v>42636.375</v>
      </c>
      <c r="I23918" s="29">
        <v>42636.583333333336</v>
      </c>
      <c r="J23918" s="42">
        <v>12004</v>
      </c>
    </row>
    <row r="23919" spans="5:10" x14ac:dyDescent="0.25">
      <c r="E23919" s="19">
        <f t="shared" si="1119"/>
        <v>227</v>
      </c>
      <c r="F23919" s="28" t="str">
        <f t="shared" si="1120"/>
        <v>9/23/2016</v>
      </c>
      <c r="G23919" s="28" t="str">
        <f t="shared" si="1121"/>
        <v>10</v>
      </c>
      <c r="H23919" s="29">
        <f>IF(I23919="","",IF($C$7="HB",I23919-TIME(VLOOKUP($C$6,Reference!$B$12:$C$16,2,0),0,0),I23919-TIME(VLOOKUP($C$6,Reference!$B$12:$C$16,2,0),0,0)+TIME(1,0,0)))</f>
        <v>42636.416666666664</v>
      </c>
      <c r="I23919" s="29">
        <v>42636.625</v>
      </c>
      <c r="J23919" s="42">
        <v>12326</v>
      </c>
    </row>
    <row r="23920" spans="5:10" x14ac:dyDescent="0.25">
      <c r="E23920" s="19">
        <f t="shared" si="1119"/>
        <v>227</v>
      </c>
      <c r="F23920" s="28" t="str">
        <f t="shared" si="1120"/>
        <v>9/23/2016</v>
      </c>
      <c r="G23920" s="28" t="str">
        <f t="shared" si="1121"/>
        <v>11</v>
      </c>
      <c r="H23920" s="29">
        <f>IF(I23920="","",IF($C$7="HB",I23920-TIME(VLOOKUP($C$6,Reference!$B$12:$C$16,2,0),0,0),I23920-TIME(VLOOKUP($C$6,Reference!$B$12:$C$16,2,0),0,0)+TIME(1,0,0)))</f>
        <v>42636.458333333328</v>
      </c>
      <c r="I23920" s="29">
        <v>42636.666666666664</v>
      </c>
      <c r="J23920" s="42">
        <v>12529</v>
      </c>
    </row>
    <row r="23921" spans="5:10" x14ac:dyDescent="0.25">
      <c r="E23921" s="19">
        <f t="shared" si="1119"/>
        <v>227</v>
      </c>
      <c r="F23921" s="28" t="str">
        <f t="shared" si="1120"/>
        <v>9/23/2016</v>
      </c>
      <c r="G23921" s="28" t="str">
        <f t="shared" si="1121"/>
        <v>12</v>
      </c>
      <c r="H23921" s="29">
        <f>IF(I23921="","",IF($C$7="HB",I23921-TIME(VLOOKUP($C$6,Reference!$B$12:$C$16,2,0),0,0),I23921-TIME(VLOOKUP($C$6,Reference!$B$12:$C$16,2,0),0,0)+TIME(1,0,0)))</f>
        <v>42636.5</v>
      </c>
      <c r="I23921" s="29">
        <v>42636.708333333336</v>
      </c>
      <c r="J23921" s="42">
        <v>12580</v>
      </c>
    </row>
    <row r="23922" spans="5:10" x14ac:dyDescent="0.25">
      <c r="E23922" s="19">
        <f t="shared" si="1119"/>
        <v>227</v>
      </c>
      <c r="F23922" s="28" t="str">
        <f t="shared" si="1120"/>
        <v>9/23/2016</v>
      </c>
      <c r="G23922" s="28" t="str">
        <f t="shared" si="1121"/>
        <v>13</v>
      </c>
      <c r="H23922" s="29">
        <f>IF(I23922="","",IF($C$7="HB",I23922-TIME(VLOOKUP($C$6,Reference!$B$12:$C$16,2,0),0,0),I23922-TIME(VLOOKUP($C$6,Reference!$B$12:$C$16,2,0),0,0)+TIME(1,0,0)))</f>
        <v>42636.541666666664</v>
      </c>
      <c r="I23922" s="29">
        <v>42636.75</v>
      </c>
      <c r="J23922" s="42">
        <v>12527</v>
      </c>
    </row>
    <row r="23923" spans="5:10" x14ac:dyDescent="0.25">
      <c r="E23923" s="19">
        <f t="shared" si="1119"/>
        <v>227</v>
      </c>
      <c r="F23923" s="28" t="str">
        <f t="shared" si="1120"/>
        <v>9/23/2016</v>
      </c>
      <c r="G23923" s="28" t="str">
        <f t="shared" si="1121"/>
        <v>14</v>
      </c>
      <c r="H23923" s="29">
        <f>IF(I23923="","",IF($C$7="HB",I23923-TIME(VLOOKUP($C$6,Reference!$B$12:$C$16,2,0),0,0),I23923-TIME(VLOOKUP($C$6,Reference!$B$12:$C$16,2,0),0,0)+TIME(1,0,0)))</f>
        <v>42636.583333333328</v>
      </c>
      <c r="I23923" s="29">
        <v>42636.791666666664</v>
      </c>
      <c r="J23923" s="42">
        <v>12456</v>
      </c>
    </row>
    <row r="23924" spans="5:10" x14ac:dyDescent="0.25">
      <c r="E23924" s="19">
        <f t="shared" si="1119"/>
        <v>227</v>
      </c>
      <c r="F23924" s="28" t="str">
        <f t="shared" si="1120"/>
        <v>9/23/2016</v>
      </c>
      <c r="G23924" s="28" t="str">
        <f t="shared" si="1121"/>
        <v>15</v>
      </c>
      <c r="H23924" s="29">
        <f>IF(I23924="","",IF($C$7="HB",I23924-TIME(VLOOKUP($C$6,Reference!$B$12:$C$16,2,0),0,0),I23924-TIME(VLOOKUP($C$6,Reference!$B$12:$C$16,2,0),0,0)+TIME(1,0,0)))</f>
        <v>42636.625</v>
      </c>
      <c r="I23924" s="29">
        <v>42636.833333333336</v>
      </c>
      <c r="J23924" s="42">
        <v>12533</v>
      </c>
    </row>
    <row r="23925" spans="5:10" x14ac:dyDescent="0.25">
      <c r="E23925" s="19">
        <f t="shared" si="1119"/>
        <v>227</v>
      </c>
      <c r="F23925" s="28" t="str">
        <f t="shared" si="1120"/>
        <v>9/23/2016</v>
      </c>
      <c r="G23925" s="28" t="str">
        <f t="shared" si="1121"/>
        <v>16</v>
      </c>
      <c r="H23925" s="29">
        <f>IF(I23925="","",IF($C$7="HB",I23925-TIME(VLOOKUP($C$6,Reference!$B$12:$C$16,2,0),0,0),I23925-TIME(VLOOKUP($C$6,Reference!$B$12:$C$16,2,0),0,0)+TIME(1,0,0)))</f>
        <v>42636.666666666664</v>
      </c>
      <c r="I23925" s="29">
        <v>42636.875</v>
      </c>
      <c r="J23925" s="42">
        <v>12718</v>
      </c>
    </row>
    <row r="23926" spans="5:10" x14ac:dyDescent="0.25">
      <c r="E23926" s="19">
        <f t="shared" si="1119"/>
        <v>227</v>
      </c>
      <c r="F23926" s="28" t="str">
        <f t="shared" si="1120"/>
        <v>9/23/2016</v>
      </c>
      <c r="G23926" s="28" t="str">
        <f t="shared" si="1121"/>
        <v>17</v>
      </c>
      <c r="H23926" s="29">
        <f>IF(I23926="","",IF($C$7="HB",I23926-TIME(VLOOKUP($C$6,Reference!$B$12:$C$16,2,0),0,0),I23926-TIME(VLOOKUP($C$6,Reference!$B$12:$C$16,2,0),0,0)+TIME(1,0,0)))</f>
        <v>42636.708333333328</v>
      </c>
      <c r="I23926" s="29">
        <v>42636.916666666664</v>
      </c>
      <c r="J23926" s="42">
        <v>13186</v>
      </c>
    </row>
    <row r="23927" spans="5:10" x14ac:dyDescent="0.25">
      <c r="E23927" s="19">
        <f t="shared" si="1119"/>
        <v>227</v>
      </c>
      <c r="F23927" s="28" t="str">
        <f t="shared" si="1120"/>
        <v>9/23/2016</v>
      </c>
      <c r="G23927" s="28" t="str">
        <f t="shared" si="1121"/>
        <v>18</v>
      </c>
      <c r="H23927" s="29">
        <f>IF(I23927="","",IF($C$7="HB",I23927-TIME(VLOOKUP($C$6,Reference!$B$12:$C$16,2,0),0,0),I23927-TIME(VLOOKUP($C$6,Reference!$B$12:$C$16,2,0),0,0)+TIME(1,0,0)))</f>
        <v>42636.75</v>
      </c>
      <c r="I23927" s="29">
        <v>42636.958333333336</v>
      </c>
      <c r="J23927" s="42">
        <v>13529</v>
      </c>
    </row>
    <row r="23928" spans="5:10" x14ac:dyDescent="0.25">
      <c r="E23928" s="19">
        <f t="shared" si="1119"/>
        <v>227</v>
      </c>
      <c r="F23928" s="28" t="str">
        <f t="shared" si="1120"/>
        <v>9/23/2016</v>
      </c>
      <c r="G23928" s="28" t="str">
        <f t="shared" si="1121"/>
        <v>19</v>
      </c>
      <c r="H23928" s="29">
        <f>IF(I23928="","",IF($C$7="HB",I23928-TIME(VLOOKUP($C$6,Reference!$B$12:$C$16,2,0),0,0),I23928-TIME(VLOOKUP($C$6,Reference!$B$12:$C$16,2,0),0,0)+TIME(1,0,0)))</f>
        <v>42636.791666666664</v>
      </c>
      <c r="I23928" s="29">
        <v>42637</v>
      </c>
      <c r="J23928" s="42">
        <v>13561</v>
      </c>
    </row>
    <row r="23929" spans="5:10" x14ac:dyDescent="0.25">
      <c r="E23929" s="19">
        <f t="shared" si="1119"/>
        <v>227</v>
      </c>
      <c r="F23929" s="28" t="str">
        <f t="shared" si="1120"/>
        <v>9/23/2016</v>
      </c>
      <c r="G23929" s="28" t="str">
        <f t="shared" si="1121"/>
        <v>20</v>
      </c>
      <c r="H23929" s="29">
        <f>IF(I23929="","",IF($C$7="HB",I23929-TIME(VLOOKUP($C$6,Reference!$B$12:$C$16,2,0),0,0),I23929-TIME(VLOOKUP($C$6,Reference!$B$12:$C$16,2,0),0,0)+TIME(1,0,0)))</f>
        <v>42636.833333333328</v>
      </c>
      <c r="I23929" s="29">
        <v>42637.041666666664</v>
      </c>
      <c r="J23929" s="42">
        <v>13178</v>
      </c>
    </row>
    <row r="23930" spans="5:10" x14ac:dyDescent="0.25">
      <c r="E23930" s="19">
        <f t="shared" si="1119"/>
        <v>227</v>
      </c>
      <c r="F23930" s="28" t="str">
        <f t="shared" si="1120"/>
        <v>9/23/2016</v>
      </c>
      <c r="G23930" s="28" t="str">
        <f t="shared" si="1121"/>
        <v>21</v>
      </c>
      <c r="H23930" s="29">
        <f>IF(I23930="","",IF($C$7="HB",I23930-TIME(VLOOKUP($C$6,Reference!$B$12:$C$16,2,0),0,0),I23930-TIME(VLOOKUP($C$6,Reference!$B$12:$C$16,2,0),0,0)+TIME(1,0,0)))</f>
        <v>42636.875</v>
      </c>
      <c r="I23930" s="29">
        <v>42637.083333333336</v>
      </c>
      <c r="J23930" s="42">
        <v>13573</v>
      </c>
    </row>
    <row r="23931" spans="5:10" x14ac:dyDescent="0.25">
      <c r="E23931" s="19">
        <f t="shared" si="1119"/>
        <v>227</v>
      </c>
      <c r="F23931" s="28" t="str">
        <f t="shared" si="1120"/>
        <v>9/23/2016</v>
      </c>
      <c r="G23931" s="28" t="str">
        <f t="shared" si="1121"/>
        <v>22</v>
      </c>
      <c r="H23931" s="29">
        <f>IF(I23931="","",IF($C$7="HB",I23931-TIME(VLOOKUP($C$6,Reference!$B$12:$C$16,2,0),0,0),I23931-TIME(VLOOKUP($C$6,Reference!$B$12:$C$16,2,0),0,0)+TIME(1,0,0)))</f>
        <v>42636.916666666664</v>
      </c>
      <c r="I23931" s="29">
        <v>42637.125</v>
      </c>
      <c r="J23931" s="42">
        <v>13473</v>
      </c>
    </row>
    <row r="23932" spans="5:10" x14ac:dyDescent="0.25">
      <c r="E23932" s="19">
        <f t="shared" si="1119"/>
        <v>227</v>
      </c>
      <c r="F23932" s="28" t="str">
        <f t="shared" si="1120"/>
        <v>9/23/2016</v>
      </c>
      <c r="G23932" s="28" t="str">
        <f t="shared" si="1121"/>
        <v>23</v>
      </c>
      <c r="H23932" s="29">
        <f>IF(I23932="","",IF($C$7="HB",I23932-TIME(VLOOKUP($C$6,Reference!$B$12:$C$16,2,0),0,0),I23932-TIME(VLOOKUP($C$6,Reference!$B$12:$C$16,2,0),0,0)+TIME(1,0,0)))</f>
        <v>42636.958333333328</v>
      </c>
      <c r="I23932" s="29">
        <v>42637.166666666664</v>
      </c>
      <c r="J23932" s="42">
        <v>12911</v>
      </c>
    </row>
    <row r="23933" spans="5:10" x14ac:dyDescent="0.25">
      <c r="E23933" s="19">
        <f t="shared" si="1119"/>
        <v>227</v>
      </c>
      <c r="F23933" s="28" t="str">
        <f t="shared" si="1120"/>
        <v>9/24/2016</v>
      </c>
      <c r="G23933" s="28" t="str">
        <f t="shared" si="1121"/>
        <v>0</v>
      </c>
      <c r="H23933" s="29">
        <f>IF(I23933="","",IF($C$7="HB",I23933-TIME(VLOOKUP($C$6,Reference!$B$12:$C$16,2,0),0,0),I23933-TIME(VLOOKUP($C$6,Reference!$B$12:$C$16,2,0),0,0)+TIME(1,0,0)))</f>
        <v>42637</v>
      </c>
      <c r="I23933" s="29">
        <v>42637.208333333336</v>
      </c>
      <c r="J23933" s="42">
        <v>12176</v>
      </c>
    </row>
    <row r="23934" spans="5:10" x14ac:dyDescent="0.25">
      <c r="E23934" s="19">
        <f t="shared" si="1119"/>
        <v>227</v>
      </c>
      <c r="F23934" s="28" t="str">
        <f t="shared" si="1120"/>
        <v>9/24/2016</v>
      </c>
      <c r="G23934" s="28" t="str">
        <f t="shared" si="1121"/>
        <v>1</v>
      </c>
      <c r="H23934" s="29">
        <f>IF(I23934="","",IF($C$7="HB",I23934-TIME(VLOOKUP($C$6,Reference!$B$12:$C$16,2,0),0,0),I23934-TIME(VLOOKUP($C$6,Reference!$B$12:$C$16,2,0),0,0)+TIME(1,0,0)))</f>
        <v>42637.041666666664</v>
      </c>
      <c r="I23934" s="29">
        <v>42637.25</v>
      </c>
      <c r="J23934" s="42">
        <v>11405</v>
      </c>
    </row>
    <row r="23935" spans="5:10" x14ac:dyDescent="0.25">
      <c r="E23935" s="19">
        <f t="shared" si="1119"/>
        <v>227</v>
      </c>
      <c r="F23935" s="28" t="str">
        <f t="shared" si="1120"/>
        <v>9/24/2016</v>
      </c>
      <c r="G23935" s="28" t="str">
        <f t="shared" si="1121"/>
        <v>2</v>
      </c>
      <c r="H23935" s="29">
        <f>IF(I23935="","",IF($C$7="HB",I23935-TIME(VLOOKUP($C$6,Reference!$B$12:$C$16,2,0),0,0),I23935-TIME(VLOOKUP($C$6,Reference!$B$12:$C$16,2,0),0,0)+TIME(1,0,0)))</f>
        <v>42637.083333333328</v>
      </c>
      <c r="I23935" s="29">
        <v>42637.291666666664</v>
      </c>
      <c r="J23935" s="42">
        <v>10830</v>
      </c>
    </row>
    <row r="23936" spans="5:10" x14ac:dyDescent="0.25">
      <c r="E23936" s="19">
        <f t="shared" si="1119"/>
        <v>227</v>
      </c>
      <c r="F23936" s="28" t="str">
        <f t="shared" si="1120"/>
        <v>9/24/2016</v>
      </c>
      <c r="G23936" s="28" t="str">
        <f t="shared" si="1121"/>
        <v>3</v>
      </c>
      <c r="H23936" s="29">
        <f>IF(I23936="","",IF($C$7="HB",I23936-TIME(VLOOKUP($C$6,Reference!$B$12:$C$16,2,0),0,0),I23936-TIME(VLOOKUP($C$6,Reference!$B$12:$C$16,2,0),0,0)+TIME(1,0,0)))</f>
        <v>42637.125</v>
      </c>
      <c r="I23936" s="29">
        <v>42637.333333333336</v>
      </c>
      <c r="J23936" s="42">
        <v>10571</v>
      </c>
    </row>
    <row r="23937" spans="5:10" x14ac:dyDescent="0.25">
      <c r="E23937" s="19">
        <f t="shared" si="1119"/>
        <v>227</v>
      </c>
      <c r="F23937" s="28" t="str">
        <f t="shared" si="1120"/>
        <v>9/24/2016</v>
      </c>
      <c r="G23937" s="28" t="str">
        <f t="shared" si="1121"/>
        <v>4</v>
      </c>
      <c r="H23937" s="29">
        <f>IF(I23937="","",IF($C$7="HB",I23937-TIME(VLOOKUP($C$6,Reference!$B$12:$C$16,2,0),0,0),I23937-TIME(VLOOKUP($C$6,Reference!$B$12:$C$16,2,0),0,0)+TIME(1,0,0)))</f>
        <v>42637.166666666664</v>
      </c>
      <c r="I23937" s="29">
        <v>42637.375</v>
      </c>
      <c r="J23937" s="42">
        <v>10257</v>
      </c>
    </row>
    <row r="23938" spans="5:10" x14ac:dyDescent="0.25">
      <c r="E23938" s="19">
        <f t="shared" si="1119"/>
        <v>227</v>
      </c>
      <c r="F23938" s="28" t="str">
        <f t="shared" si="1120"/>
        <v>9/24/2016</v>
      </c>
      <c r="G23938" s="28" t="str">
        <f t="shared" si="1121"/>
        <v>5</v>
      </c>
      <c r="H23938" s="29">
        <f>IF(I23938="","",IF($C$7="HB",I23938-TIME(VLOOKUP($C$6,Reference!$B$12:$C$16,2,0),0,0),I23938-TIME(VLOOKUP($C$6,Reference!$B$12:$C$16,2,0),0,0)+TIME(1,0,0)))</f>
        <v>42637.208333333328</v>
      </c>
      <c r="I23938" s="29">
        <v>42637.416666666664</v>
      </c>
      <c r="J23938" s="42">
        <v>10111</v>
      </c>
    </row>
    <row r="23939" spans="5:10" x14ac:dyDescent="0.25">
      <c r="E23939" s="19">
        <f t="shared" si="1119"/>
        <v>227</v>
      </c>
      <c r="F23939" s="28" t="str">
        <f t="shared" si="1120"/>
        <v>9/24/2016</v>
      </c>
      <c r="G23939" s="28" t="str">
        <f t="shared" si="1121"/>
        <v>6</v>
      </c>
      <c r="H23939" s="29">
        <f>IF(I23939="","",IF($C$7="HB",I23939-TIME(VLOOKUP($C$6,Reference!$B$12:$C$16,2,0),0,0),I23939-TIME(VLOOKUP($C$6,Reference!$B$12:$C$16,2,0),0,0)+TIME(1,0,0)))</f>
        <v>42637.25</v>
      </c>
      <c r="I23939" s="29">
        <v>42637.458333333336</v>
      </c>
      <c r="J23939" s="42">
        <v>10114</v>
      </c>
    </row>
    <row r="23940" spans="5:10" x14ac:dyDescent="0.25">
      <c r="E23940" s="19">
        <f t="shared" si="1119"/>
        <v>227</v>
      </c>
      <c r="F23940" s="28" t="str">
        <f t="shared" si="1120"/>
        <v>9/24/2016</v>
      </c>
      <c r="G23940" s="28" t="str">
        <f t="shared" si="1121"/>
        <v>7</v>
      </c>
      <c r="H23940" s="29">
        <f>IF(I23940="","",IF($C$7="HB",I23940-TIME(VLOOKUP($C$6,Reference!$B$12:$C$16,2,0),0,0),I23940-TIME(VLOOKUP($C$6,Reference!$B$12:$C$16,2,0),0,0)+TIME(1,0,0)))</f>
        <v>42637.291666666664</v>
      </c>
      <c r="I23940" s="29">
        <v>42637.5</v>
      </c>
      <c r="J23940" s="42">
        <v>10150</v>
      </c>
    </row>
    <row r="23941" spans="5:10" x14ac:dyDescent="0.25">
      <c r="E23941" s="19">
        <f t="shared" si="1119"/>
        <v>227</v>
      </c>
      <c r="F23941" s="28" t="str">
        <f t="shared" si="1120"/>
        <v>9/24/2016</v>
      </c>
      <c r="G23941" s="28" t="str">
        <f t="shared" si="1121"/>
        <v>8</v>
      </c>
      <c r="H23941" s="29">
        <f>IF(I23941="","",IF($C$7="HB",I23941-TIME(VLOOKUP($C$6,Reference!$B$12:$C$16,2,0),0,0),I23941-TIME(VLOOKUP($C$6,Reference!$B$12:$C$16,2,0),0,0)+TIME(1,0,0)))</f>
        <v>42637.333333333328</v>
      </c>
      <c r="I23941" s="29">
        <v>42637.541666666664</v>
      </c>
      <c r="J23941" s="42">
        <v>10378</v>
      </c>
    </row>
    <row r="23942" spans="5:10" x14ac:dyDescent="0.25">
      <c r="E23942" s="19">
        <f t="shared" ref="E23942:E24005" si="1122">$C$16</f>
        <v>227</v>
      </c>
      <c r="F23942" s="28" t="str">
        <f t="shared" ref="F23942:F24005" si="1123">TEXT(H23942,"m/d/yyyy")</f>
        <v>9/24/2016</v>
      </c>
      <c r="G23942" s="28" t="str">
        <f t="shared" ref="G23942:G24005" si="1124">TEXT(H23942,"h")</f>
        <v>9</v>
      </c>
      <c r="H23942" s="29">
        <f>IF(I23942="","",IF($C$7="HB",I23942-TIME(VLOOKUP($C$6,Reference!$B$12:$C$16,2,0),0,0),I23942-TIME(VLOOKUP($C$6,Reference!$B$12:$C$16,2,0),0,0)+TIME(1,0,0)))</f>
        <v>42637.375</v>
      </c>
      <c r="I23942" s="29">
        <v>42637.583333333336</v>
      </c>
      <c r="J23942" s="42">
        <v>10684</v>
      </c>
    </row>
    <row r="23943" spans="5:10" x14ac:dyDescent="0.25">
      <c r="E23943" s="19">
        <f t="shared" si="1122"/>
        <v>227</v>
      </c>
      <c r="F23943" s="28" t="str">
        <f t="shared" si="1123"/>
        <v>9/24/2016</v>
      </c>
      <c r="G23943" s="28" t="str">
        <f t="shared" si="1124"/>
        <v>10</v>
      </c>
      <c r="H23943" s="29">
        <f>IF(I23943="","",IF($C$7="HB",I23943-TIME(VLOOKUP($C$6,Reference!$B$12:$C$16,2,0),0,0),I23943-TIME(VLOOKUP($C$6,Reference!$B$12:$C$16,2,0),0,0)+TIME(1,0,0)))</f>
        <v>42637.416666666664</v>
      </c>
      <c r="I23943" s="29">
        <v>42637.625</v>
      </c>
      <c r="J23943" s="42">
        <v>11376</v>
      </c>
    </row>
    <row r="23944" spans="5:10" x14ac:dyDescent="0.25">
      <c r="E23944" s="19">
        <f t="shared" si="1122"/>
        <v>227</v>
      </c>
      <c r="F23944" s="28" t="str">
        <f t="shared" si="1123"/>
        <v>9/24/2016</v>
      </c>
      <c r="G23944" s="28" t="str">
        <f t="shared" si="1124"/>
        <v>11</v>
      </c>
      <c r="H23944" s="29">
        <f>IF(I23944="","",IF($C$7="HB",I23944-TIME(VLOOKUP($C$6,Reference!$B$12:$C$16,2,0),0,0),I23944-TIME(VLOOKUP($C$6,Reference!$B$12:$C$16,2,0),0,0)+TIME(1,0,0)))</f>
        <v>42637.458333333328</v>
      </c>
      <c r="I23944" s="29">
        <v>42637.666666666664</v>
      </c>
      <c r="J23944" s="42">
        <v>11875</v>
      </c>
    </row>
    <row r="23945" spans="5:10" x14ac:dyDescent="0.25">
      <c r="E23945" s="19">
        <f t="shared" si="1122"/>
        <v>227</v>
      </c>
      <c r="F23945" s="28" t="str">
        <f t="shared" si="1123"/>
        <v>9/24/2016</v>
      </c>
      <c r="G23945" s="28" t="str">
        <f t="shared" si="1124"/>
        <v>12</v>
      </c>
      <c r="H23945" s="29">
        <f>IF(I23945="","",IF($C$7="HB",I23945-TIME(VLOOKUP($C$6,Reference!$B$12:$C$16,2,0),0,0),I23945-TIME(VLOOKUP($C$6,Reference!$B$12:$C$16,2,0),0,0)+TIME(1,0,0)))</f>
        <v>42637.5</v>
      </c>
      <c r="I23945" s="29">
        <v>42637.708333333336</v>
      </c>
      <c r="J23945" s="42">
        <v>11849</v>
      </c>
    </row>
    <row r="23946" spans="5:10" x14ac:dyDescent="0.25">
      <c r="E23946" s="19">
        <f t="shared" si="1122"/>
        <v>227</v>
      </c>
      <c r="F23946" s="28" t="str">
        <f t="shared" si="1123"/>
        <v>9/24/2016</v>
      </c>
      <c r="G23946" s="28" t="str">
        <f t="shared" si="1124"/>
        <v>13</v>
      </c>
      <c r="H23946" s="29">
        <f>IF(I23946="","",IF($C$7="HB",I23946-TIME(VLOOKUP($C$6,Reference!$B$12:$C$16,2,0),0,0),I23946-TIME(VLOOKUP($C$6,Reference!$B$12:$C$16,2,0),0,0)+TIME(1,0,0)))</f>
        <v>42637.541666666664</v>
      </c>
      <c r="I23946" s="29">
        <v>42637.75</v>
      </c>
      <c r="J23946" s="42">
        <v>11833</v>
      </c>
    </row>
    <row r="23947" spans="5:10" x14ac:dyDescent="0.25">
      <c r="E23947" s="19">
        <f t="shared" si="1122"/>
        <v>227</v>
      </c>
      <c r="F23947" s="28" t="str">
        <f t="shared" si="1123"/>
        <v>9/24/2016</v>
      </c>
      <c r="G23947" s="28" t="str">
        <f t="shared" si="1124"/>
        <v>14</v>
      </c>
      <c r="H23947" s="29">
        <f>IF(I23947="","",IF($C$7="HB",I23947-TIME(VLOOKUP($C$6,Reference!$B$12:$C$16,2,0),0,0),I23947-TIME(VLOOKUP($C$6,Reference!$B$12:$C$16,2,0),0,0)+TIME(1,0,0)))</f>
        <v>42637.583333333328</v>
      </c>
      <c r="I23947" s="29">
        <v>42637.791666666664</v>
      </c>
      <c r="J23947" s="42">
        <v>11977</v>
      </c>
    </row>
    <row r="23948" spans="5:10" x14ac:dyDescent="0.25">
      <c r="E23948" s="19">
        <f t="shared" si="1122"/>
        <v>227</v>
      </c>
      <c r="F23948" s="28" t="str">
        <f t="shared" si="1123"/>
        <v>9/24/2016</v>
      </c>
      <c r="G23948" s="28" t="str">
        <f t="shared" si="1124"/>
        <v>15</v>
      </c>
      <c r="H23948" s="29">
        <f>IF(I23948="","",IF($C$7="HB",I23948-TIME(VLOOKUP($C$6,Reference!$B$12:$C$16,2,0),0,0),I23948-TIME(VLOOKUP($C$6,Reference!$B$12:$C$16,2,0),0,0)+TIME(1,0,0)))</f>
        <v>42637.625</v>
      </c>
      <c r="I23948" s="29">
        <v>42637.833333333336</v>
      </c>
      <c r="J23948" s="42">
        <v>12274</v>
      </c>
    </row>
    <row r="23949" spans="5:10" x14ac:dyDescent="0.25">
      <c r="E23949" s="19">
        <f t="shared" si="1122"/>
        <v>227</v>
      </c>
      <c r="F23949" s="28" t="str">
        <f t="shared" si="1123"/>
        <v>9/24/2016</v>
      </c>
      <c r="G23949" s="28" t="str">
        <f t="shared" si="1124"/>
        <v>16</v>
      </c>
      <c r="H23949" s="29">
        <f>IF(I23949="","",IF($C$7="HB",I23949-TIME(VLOOKUP($C$6,Reference!$B$12:$C$16,2,0),0,0),I23949-TIME(VLOOKUP($C$6,Reference!$B$12:$C$16,2,0),0,0)+TIME(1,0,0)))</f>
        <v>42637.666666666664</v>
      </c>
      <c r="I23949" s="29">
        <v>42637.875</v>
      </c>
      <c r="J23949" s="42">
        <v>12750</v>
      </c>
    </row>
    <row r="23950" spans="5:10" x14ac:dyDescent="0.25">
      <c r="E23950" s="19">
        <f t="shared" si="1122"/>
        <v>227</v>
      </c>
      <c r="F23950" s="28" t="str">
        <f t="shared" si="1123"/>
        <v>9/24/2016</v>
      </c>
      <c r="G23950" s="28" t="str">
        <f t="shared" si="1124"/>
        <v>17</v>
      </c>
      <c r="H23950" s="29">
        <f>IF(I23950="","",IF($C$7="HB",I23950-TIME(VLOOKUP($C$6,Reference!$B$12:$C$16,2,0),0,0),I23950-TIME(VLOOKUP($C$6,Reference!$B$12:$C$16,2,0),0,0)+TIME(1,0,0)))</f>
        <v>42637.708333333328</v>
      </c>
      <c r="I23950" s="29">
        <v>42637.916666666664</v>
      </c>
      <c r="J23950" s="42">
        <v>13237</v>
      </c>
    </row>
    <row r="23951" spans="5:10" x14ac:dyDescent="0.25">
      <c r="E23951" s="19">
        <f t="shared" si="1122"/>
        <v>227</v>
      </c>
      <c r="F23951" s="28" t="str">
        <f t="shared" si="1123"/>
        <v>9/24/2016</v>
      </c>
      <c r="G23951" s="28" t="str">
        <f t="shared" si="1124"/>
        <v>18</v>
      </c>
      <c r="H23951" s="29">
        <f>IF(I23951="","",IF($C$7="HB",I23951-TIME(VLOOKUP($C$6,Reference!$B$12:$C$16,2,0),0,0),I23951-TIME(VLOOKUP($C$6,Reference!$B$12:$C$16,2,0),0,0)+TIME(1,0,0)))</f>
        <v>42637.75</v>
      </c>
      <c r="I23951" s="29">
        <v>42637.958333333336</v>
      </c>
      <c r="J23951" s="42">
        <v>13770</v>
      </c>
    </row>
    <row r="23952" spans="5:10" x14ac:dyDescent="0.25">
      <c r="E23952" s="19">
        <f t="shared" si="1122"/>
        <v>227</v>
      </c>
      <c r="F23952" s="28" t="str">
        <f t="shared" si="1123"/>
        <v>9/24/2016</v>
      </c>
      <c r="G23952" s="28" t="str">
        <f t="shared" si="1124"/>
        <v>19</v>
      </c>
      <c r="H23952" s="29">
        <f>IF(I23952="","",IF($C$7="HB",I23952-TIME(VLOOKUP($C$6,Reference!$B$12:$C$16,2,0),0,0),I23952-TIME(VLOOKUP($C$6,Reference!$B$12:$C$16,2,0),0,0)+TIME(1,0,0)))</f>
        <v>42637.791666666664</v>
      </c>
      <c r="I23952" s="29">
        <v>42638</v>
      </c>
      <c r="J23952" s="42">
        <v>13956</v>
      </c>
    </row>
    <row r="23953" spans="5:10" x14ac:dyDescent="0.25">
      <c r="E23953" s="19">
        <f t="shared" si="1122"/>
        <v>227</v>
      </c>
      <c r="F23953" s="28" t="str">
        <f t="shared" si="1123"/>
        <v>9/24/2016</v>
      </c>
      <c r="G23953" s="28" t="str">
        <f t="shared" si="1124"/>
        <v>20</v>
      </c>
      <c r="H23953" s="29">
        <f>IF(I23953="","",IF($C$7="HB",I23953-TIME(VLOOKUP($C$6,Reference!$B$12:$C$16,2,0),0,0),I23953-TIME(VLOOKUP($C$6,Reference!$B$12:$C$16,2,0),0,0)+TIME(1,0,0)))</f>
        <v>42637.833333333328</v>
      </c>
      <c r="I23953" s="29">
        <v>42638.041666666664</v>
      </c>
      <c r="J23953" s="42">
        <v>14057</v>
      </c>
    </row>
    <row r="23954" spans="5:10" x14ac:dyDescent="0.25">
      <c r="E23954" s="19">
        <f t="shared" si="1122"/>
        <v>227</v>
      </c>
      <c r="F23954" s="28" t="str">
        <f t="shared" si="1123"/>
        <v>9/24/2016</v>
      </c>
      <c r="G23954" s="28" t="str">
        <f t="shared" si="1124"/>
        <v>21</v>
      </c>
      <c r="H23954" s="29">
        <f>IF(I23954="","",IF($C$7="HB",I23954-TIME(VLOOKUP($C$6,Reference!$B$12:$C$16,2,0),0,0),I23954-TIME(VLOOKUP($C$6,Reference!$B$12:$C$16,2,0),0,0)+TIME(1,0,0)))</f>
        <v>42637.875</v>
      </c>
      <c r="I23954" s="29">
        <v>42638.083333333336</v>
      </c>
      <c r="J23954" s="42">
        <v>14224</v>
      </c>
    </row>
    <row r="23955" spans="5:10" x14ac:dyDescent="0.25">
      <c r="E23955" s="19">
        <f t="shared" si="1122"/>
        <v>227</v>
      </c>
      <c r="F23955" s="28" t="str">
        <f t="shared" si="1123"/>
        <v>9/24/2016</v>
      </c>
      <c r="G23955" s="28" t="str">
        <f t="shared" si="1124"/>
        <v>22</v>
      </c>
      <c r="H23955" s="29">
        <f>IF(I23955="","",IF($C$7="HB",I23955-TIME(VLOOKUP($C$6,Reference!$B$12:$C$16,2,0),0,0),I23955-TIME(VLOOKUP($C$6,Reference!$B$12:$C$16,2,0),0,0)+TIME(1,0,0)))</f>
        <v>42637.916666666664</v>
      </c>
      <c r="I23955" s="29">
        <v>42638.125</v>
      </c>
      <c r="J23955" s="42">
        <v>13932</v>
      </c>
    </row>
    <row r="23956" spans="5:10" x14ac:dyDescent="0.25">
      <c r="E23956" s="19">
        <f t="shared" si="1122"/>
        <v>227</v>
      </c>
      <c r="F23956" s="28" t="str">
        <f t="shared" si="1123"/>
        <v>9/24/2016</v>
      </c>
      <c r="G23956" s="28" t="str">
        <f t="shared" si="1124"/>
        <v>23</v>
      </c>
      <c r="H23956" s="29">
        <f>IF(I23956="","",IF($C$7="HB",I23956-TIME(VLOOKUP($C$6,Reference!$B$12:$C$16,2,0),0,0),I23956-TIME(VLOOKUP($C$6,Reference!$B$12:$C$16,2,0),0,0)+TIME(1,0,0)))</f>
        <v>42637.958333333328</v>
      </c>
      <c r="I23956" s="29">
        <v>42638.166666666664</v>
      </c>
      <c r="J23956" s="42">
        <v>13247</v>
      </c>
    </row>
    <row r="23957" spans="5:10" x14ac:dyDescent="0.25">
      <c r="E23957" s="19">
        <f t="shared" si="1122"/>
        <v>227</v>
      </c>
      <c r="F23957" s="28" t="str">
        <f t="shared" si="1123"/>
        <v>9/25/2016</v>
      </c>
      <c r="G23957" s="28" t="str">
        <f t="shared" si="1124"/>
        <v>0</v>
      </c>
      <c r="H23957" s="29">
        <f>IF(I23957="","",IF($C$7="HB",I23957-TIME(VLOOKUP($C$6,Reference!$B$12:$C$16,2,0),0,0),I23957-TIME(VLOOKUP($C$6,Reference!$B$12:$C$16,2,0),0,0)+TIME(1,0,0)))</f>
        <v>42638</v>
      </c>
      <c r="I23957" s="29">
        <v>42638.208333333336</v>
      </c>
      <c r="J23957" s="42">
        <v>12424</v>
      </c>
    </row>
    <row r="23958" spans="5:10" x14ac:dyDescent="0.25">
      <c r="E23958" s="19">
        <f t="shared" si="1122"/>
        <v>227</v>
      </c>
      <c r="F23958" s="28" t="str">
        <f t="shared" si="1123"/>
        <v>9/25/2016</v>
      </c>
      <c r="G23958" s="28" t="str">
        <f t="shared" si="1124"/>
        <v>1</v>
      </c>
      <c r="H23958" s="29">
        <f>IF(I23958="","",IF($C$7="HB",I23958-TIME(VLOOKUP($C$6,Reference!$B$12:$C$16,2,0),0,0),I23958-TIME(VLOOKUP($C$6,Reference!$B$12:$C$16,2,0),0,0)+TIME(1,0,0)))</f>
        <v>42638.041666666664</v>
      </c>
      <c r="I23958" s="29">
        <v>42638.25</v>
      </c>
      <c r="J23958" s="42">
        <v>11534</v>
      </c>
    </row>
    <row r="23959" spans="5:10" x14ac:dyDescent="0.25">
      <c r="E23959" s="19">
        <f t="shared" si="1122"/>
        <v>227</v>
      </c>
      <c r="F23959" s="28" t="str">
        <f t="shared" si="1123"/>
        <v>9/25/2016</v>
      </c>
      <c r="G23959" s="28" t="str">
        <f t="shared" si="1124"/>
        <v>2</v>
      </c>
      <c r="H23959" s="29">
        <f>IF(I23959="","",IF($C$7="HB",I23959-TIME(VLOOKUP($C$6,Reference!$B$12:$C$16,2,0),0,0),I23959-TIME(VLOOKUP($C$6,Reference!$B$12:$C$16,2,0),0,0)+TIME(1,0,0)))</f>
        <v>42638.083333333328</v>
      </c>
      <c r="I23959" s="29">
        <v>42638.291666666664</v>
      </c>
      <c r="J23959" s="42">
        <v>11111</v>
      </c>
    </row>
    <row r="23960" spans="5:10" x14ac:dyDescent="0.25">
      <c r="E23960" s="19">
        <f t="shared" si="1122"/>
        <v>227</v>
      </c>
      <c r="F23960" s="28" t="str">
        <f t="shared" si="1123"/>
        <v>9/25/2016</v>
      </c>
      <c r="G23960" s="28" t="str">
        <f t="shared" si="1124"/>
        <v>3</v>
      </c>
      <c r="H23960" s="29">
        <f>IF(I23960="","",IF($C$7="HB",I23960-TIME(VLOOKUP($C$6,Reference!$B$12:$C$16,2,0),0,0),I23960-TIME(VLOOKUP($C$6,Reference!$B$12:$C$16,2,0),0,0)+TIME(1,0,0)))</f>
        <v>42638.125</v>
      </c>
      <c r="I23960" s="29">
        <v>42638.333333333336</v>
      </c>
      <c r="J23960" s="42">
        <v>10613</v>
      </c>
    </row>
    <row r="23961" spans="5:10" x14ac:dyDescent="0.25">
      <c r="E23961" s="19">
        <f t="shared" si="1122"/>
        <v>227</v>
      </c>
      <c r="F23961" s="28" t="str">
        <f t="shared" si="1123"/>
        <v>9/25/2016</v>
      </c>
      <c r="G23961" s="28" t="str">
        <f t="shared" si="1124"/>
        <v>4</v>
      </c>
      <c r="H23961" s="29">
        <f>IF(I23961="","",IF($C$7="HB",I23961-TIME(VLOOKUP($C$6,Reference!$B$12:$C$16,2,0),0,0),I23961-TIME(VLOOKUP($C$6,Reference!$B$12:$C$16,2,0),0,0)+TIME(1,0,0)))</f>
        <v>42638.166666666664</v>
      </c>
      <c r="I23961" s="29">
        <v>42638.375</v>
      </c>
      <c r="J23961" s="42">
        <v>10227</v>
      </c>
    </row>
    <row r="23962" spans="5:10" x14ac:dyDescent="0.25">
      <c r="E23962" s="19">
        <f t="shared" si="1122"/>
        <v>227</v>
      </c>
      <c r="F23962" s="28" t="str">
        <f t="shared" si="1123"/>
        <v>9/25/2016</v>
      </c>
      <c r="G23962" s="28" t="str">
        <f t="shared" si="1124"/>
        <v>5</v>
      </c>
      <c r="H23962" s="29">
        <f>IF(I23962="","",IF($C$7="HB",I23962-TIME(VLOOKUP($C$6,Reference!$B$12:$C$16,2,0),0,0),I23962-TIME(VLOOKUP($C$6,Reference!$B$12:$C$16,2,0),0,0)+TIME(1,0,0)))</f>
        <v>42638.208333333328</v>
      </c>
      <c r="I23962" s="29">
        <v>42638.416666666664</v>
      </c>
      <c r="J23962" s="42">
        <v>10020</v>
      </c>
    </row>
    <row r="23963" spans="5:10" x14ac:dyDescent="0.25">
      <c r="E23963" s="19">
        <f t="shared" si="1122"/>
        <v>227</v>
      </c>
      <c r="F23963" s="28" t="str">
        <f t="shared" si="1123"/>
        <v>9/25/2016</v>
      </c>
      <c r="G23963" s="28" t="str">
        <f t="shared" si="1124"/>
        <v>6</v>
      </c>
      <c r="H23963" s="29">
        <f>IF(I23963="","",IF($C$7="HB",I23963-TIME(VLOOKUP($C$6,Reference!$B$12:$C$16,2,0),0,0),I23963-TIME(VLOOKUP($C$6,Reference!$B$12:$C$16,2,0),0,0)+TIME(1,0,0)))</f>
        <v>42638.25</v>
      </c>
      <c r="I23963" s="29">
        <v>42638.458333333336</v>
      </c>
      <c r="J23963" s="42">
        <v>9938</v>
      </c>
    </row>
    <row r="23964" spans="5:10" x14ac:dyDescent="0.25">
      <c r="E23964" s="19">
        <f t="shared" si="1122"/>
        <v>227</v>
      </c>
      <c r="F23964" s="28" t="str">
        <f t="shared" si="1123"/>
        <v>9/25/2016</v>
      </c>
      <c r="G23964" s="28" t="str">
        <f t="shared" si="1124"/>
        <v>7</v>
      </c>
      <c r="H23964" s="29">
        <f>IF(I23964="","",IF($C$7="HB",I23964-TIME(VLOOKUP($C$6,Reference!$B$12:$C$16,2,0),0,0),I23964-TIME(VLOOKUP($C$6,Reference!$B$12:$C$16,2,0),0,0)+TIME(1,0,0)))</f>
        <v>42638.291666666664</v>
      </c>
      <c r="I23964" s="29">
        <v>42638.5</v>
      </c>
      <c r="J23964" s="42">
        <v>10005</v>
      </c>
    </row>
    <row r="23965" spans="5:10" x14ac:dyDescent="0.25">
      <c r="E23965" s="19">
        <f t="shared" si="1122"/>
        <v>227</v>
      </c>
      <c r="F23965" s="28" t="str">
        <f t="shared" si="1123"/>
        <v>9/25/2016</v>
      </c>
      <c r="G23965" s="28" t="str">
        <f t="shared" si="1124"/>
        <v>8</v>
      </c>
      <c r="H23965" s="29">
        <f>IF(I23965="","",IF($C$7="HB",I23965-TIME(VLOOKUP($C$6,Reference!$B$12:$C$16,2,0),0,0),I23965-TIME(VLOOKUP($C$6,Reference!$B$12:$C$16,2,0),0,0)+TIME(1,0,0)))</f>
        <v>42638.333333333328</v>
      </c>
      <c r="I23965" s="29">
        <v>42638.541666666664</v>
      </c>
      <c r="J23965" s="42">
        <v>10321</v>
      </c>
    </row>
    <row r="23966" spans="5:10" x14ac:dyDescent="0.25">
      <c r="E23966" s="19">
        <f t="shared" si="1122"/>
        <v>227</v>
      </c>
      <c r="F23966" s="28" t="str">
        <f t="shared" si="1123"/>
        <v>9/25/2016</v>
      </c>
      <c r="G23966" s="28" t="str">
        <f t="shared" si="1124"/>
        <v>9</v>
      </c>
      <c r="H23966" s="29">
        <f>IF(I23966="","",IF($C$7="HB",I23966-TIME(VLOOKUP($C$6,Reference!$B$12:$C$16,2,0),0,0),I23966-TIME(VLOOKUP($C$6,Reference!$B$12:$C$16,2,0),0,0)+TIME(1,0,0)))</f>
        <v>42638.375</v>
      </c>
      <c r="I23966" s="29">
        <v>42638.583333333336</v>
      </c>
      <c r="J23966" s="42">
        <v>10749</v>
      </c>
    </row>
    <row r="23967" spans="5:10" x14ac:dyDescent="0.25">
      <c r="E23967" s="19">
        <f t="shared" si="1122"/>
        <v>227</v>
      </c>
      <c r="F23967" s="28" t="str">
        <f t="shared" si="1123"/>
        <v>9/25/2016</v>
      </c>
      <c r="G23967" s="28" t="str">
        <f t="shared" si="1124"/>
        <v>10</v>
      </c>
      <c r="H23967" s="29">
        <f>IF(I23967="","",IF($C$7="HB",I23967-TIME(VLOOKUP($C$6,Reference!$B$12:$C$16,2,0),0,0),I23967-TIME(VLOOKUP($C$6,Reference!$B$12:$C$16,2,0),0,0)+TIME(1,0,0)))</f>
        <v>42638.416666666664</v>
      </c>
      <c r="I23967" s="29">
        <v>42638.625</v>
      </c>
      <c r="J23967" s="42">
        <v>11064</v>
      </c>
    </row>
    <row r="23968" spans="5:10" x14ac:dyDescent="0.25">
      <c r="E23968" s="19">
        <f t="shared" si="1122"/>
        <v>227</v>
      </c>
      <c r="F23968" s="28" t="str">
        <f t="shared" si="1123"/>
        <v>9/25/2016</v>
      </c>
      <c r="G23968" s="28" t="str">
        <f t="shared" si="1124"/>
        <v>11</v>
      </c>
      <c r="H23968" s="29">
        <f>IF(I23968="","",IF($C$7="HB",I23968-TIME(VLOOKUP($C$6,Reference!$B$12:$C$16,2,0),0,0),I23968-TIME(VLOOKUP($C$6,Reference!$B$12:$C$16,2,0),0,0)+TIME(1,0,0)))</f>
        <v>42638.458333333328</v>
      </c>
      <c r="I23968" s="29">
        <v>42638.666666666664</v>
      </c>
      <c r="J23968" s="42">
        <v>11394</v>
      </c>
    </row>
    <row r="23969" spans="5:10" x14ac:dyDescent="0.25">
      <c r="E23969" s="19">
        <f t="shared" si="1122"/>
        <v>227</v>
      </c>
      <c r="F23969" s="28" t="str">
        <f t="shared" si="1123"/>
        <v>9/25/2016</v>
      </c>
      <c r="G23969" s="28" t="str">
        <f t="shared" si="1124"/>
        <v>12</v>
      </c>
      <c r="H23969" s="29">
        <f>IF(I23969="","",IF($C$7="HB",I23969-TIME(VLOOKUP($C$6,Reference!$B$12:$C$16,2,0),0,0),I23969-TIME(VLOOKUP($C$6,Reference!$B$12:$C$16,2,0),0,0)+TIME(1,0,0)))</f>
        <v>42638.5</v>
      </c>
      <c r="I23969" s="29">
        <v>42638.708333333336</v>
      </c>
      <c r="J23969" s="42">
        <v>11764</v>
      </c>
    </row>
    <row r="23970" spans="5:10" x14ac:dyDescent="0.25">
      <c r="E23970" s="19">
        <f t="shared" si="1122"/>
        <v>227</v>
      </c>
      <c r="F23970" s="28" t="str">
        <f t="shared" si="1123"/>
        <v>9/25/2016</v>
      </c>
      <c r="G23970" s="28" t="str">
        <f t="shared" si="1124"/>
        <v>13</v>
      </c>
      <c r="H23970" s="29">
        <f>IF(I23970="","",IF($C$7="HB",I23970-TIME(VLOOKUP($C$6,Reference!$B$12:$C$16,2,0),0,0),I23970-TIME(VLOOKUP($C$6,Reference!$B$12:$C$16,2,0),0,0)+TIME(1,0,0)))</f>
        <v>42638.541666666664</v>
      </c>
      <c r="I23970" s="29">
        <v>42638.75</v>
      </c>
      <c r="J23970" s="42">
        <v>12148</v>
      </c>
    </row>
    <row r="23971" spans="5:10" x14ac:dyDescent="0.25">
      <c r="E23971" s="19">
        <f t="shared" si="1122"/>
        <v>227</v>
      </c>
      <c r="F23971" s="28" t="str">
        <f t="shared" si="1123"/>
        <v>9/25/2016</v>
      </c>
      <c r="G23971" s="28" t="str">
        <f t="shared" si="1124"/>
        <v>14</v>
      </c>
      <c r="H23971" s="29">
        <f>IF(I23971="","",IF($C$7="HB",I23971-TIME(VLOOKUP($C$6,Reference!$B$12:$C$16,2,0),0,0),I23971-TIME(VLOOKUP($C$6,Reference!$B$12:$C$16,2,0),0,0)+TIME(1,0,0)))</f>
        <v>42638.583333333328</v>
      </c>
      <c r="I23971" s="29">
        <v>42638.791666666664</v>
      </c>
      <c r="J23971" s="42">
        <v>12628</v>
      </c>
    </row>
    <row r="23972" spans="5:10" x14ac:dyDescent="0.25">
      <c r="E23972" s="19">
        <f t="shared" si="1122"/>
        <v>227</v>
      </c>
      <c r="F23972" s="28" t="str">
        <f t="shared" si="1123"/>
        <v>9/25/2016</v>
      </c>
      <c r="G23972" s="28" t="str">
        <f t="shared" si="1124"/>
        <v>15</v>
      </c>
      <c r="H23972" s="29">
        <f>IF(I23972="","",IF($C$7="HB",I23972-TIME(VLOOKUP($C$6,Reference!$B$12:$C$16,2,0),0,0),I23972-TIME(VLOOKUP($C$6,Reference!$B$12:$C$16,2,0),0,0)+TIME(1,0,0)))</f>
        <v>42638.625</v>
      </c>
      <c r="I23972" s="29">
        <v>42638.833333333336</v>
      </c>
      <c r="J23972" s="42">
        <v>13315</v>
      </c>
    </row>
    <row r="23973" spans="5:10" x14ac:dyDescent="0.25">
      <c r="E23973" s="19">
        <f t="shared" si="1122"/>
        <v>227</v>
      </c>
      <c r="F23973" s="28" t="str">
        <f t="shared" si="1123"/>
        <v>9/25/2016</v>
      </c>
      <c r="G23973" s="28" t="str">
        <f t="shared" si="1124"/>
        <v>16</v>
      </c>
      <c r="H23973" s="29">
        <f>IF(I23973="","",IF($C$7="HB",I23973-TIME(VLOOKUP($C$6,Reference!$B$12:$C$16,2,0),0,0),I23973-TIME(VLOOKUP($C$6,Reference!$B$12:$C$16,2,0),0,0)+TIME(1,0,0)))</f>
        <v>42638.666666666664</v>
      </c>
      <c r="I23973" s="29">
        <v>42638.875</v>
      </c>
      <c r="J23973" s="42">
        <v>14188</v>
      </c>
    </row>
    <row r="23974" spans="5:10" x14ac:dyDescent="0.25">
      <c r="E23974" s="19">
        <f t="shared" si="1122"/>
        <v>227</v>
      </c>
      <c r="F23974" s="28" t="str">
        <f t="shared" si="1123"/>
        <v>9/25/2016</v>
      </c>
      <c r="G23974" s="28" t="str">
        <f t="shared" si="1124"/>
        <v>17</v>
      </c>
      <c r="H23974" s="29">
        <f>IF(I23974="","",IF($C$7="HB",I23974-TIME(VLOOKUP($C$6,Reference!$B$12:$C$16,2,0),0,0),I23974-TIME(VLOOKUP($C$6,Reference!$B$12:$C$16,2,0),0,0)+TIME(1,0,0)))</f>
        <v>42638.708333333328</v>
      </c>
      <c r="I23974" s="29">
        <v>42638.916666666664</v>
      </c>
      <c r="J23974" s="42">
        <v>14710</v>
      </c>
    </row>
    <row r="23975" spans="5:10" x14ac:dyDescent="0.25">
      <c r="E23975" s="19">
        <f t="shared" si="1122"/>
        <v>227</v>
      </c>
      <c r="F23975" s="28" t="str">
        <f t="shared" si="1123"/>
        <v>9/25/2016</v>
      </c>
      <c r="G23975" s="28" t="str">
        <f t="shared" si="1124"/>
        <v>18</v>
      </c>
      <c r="H23975" s="29">
        <f>IF(I23975="","",IF($C$7="HB",I23975-TIME(VLOOKUP($C$6,Reference!$B$12:$C$16,2,0),0,0),I23975-TIME(VLOOKUP($C$6,Reference!$B$12:$C$16,2,0),0,0)+TIME(1,0,0)))</f>
        <v>42638.75</v>
      </c>
      <c r="I23975" s="29">
        <v>42638.958333333336</v>
      </c>
      <c r="J23975" s="42">
        <v>15216</v>
      </c>
    </row>
    <row r="23976" spans="5:10" x14ac:dyDescent="0.25">
      <c r="E23976" s="19">
        <f t="shared" si="1122"/>
        <v>227</v>
      </c>
      <c r="F23976" s="28" t="str">
        <f t="shared" si="1123"/>
        <v>9/25/2016</v>
      </c>
      <c r="G23976" s="28" t="str">
        <f t="shared" si="1124"/>
        <v>19</v>
      </c>
      <c r="H23976" s="29">
        <f>IF(I23976="","",IF($C$7="HB",I23976-TIME(VLOOKUP($C$6,Reference!$B$12:$C$16,2,0),0,0),I23976-TIME(VLOOKUP($C$6,Reference!$B$12:$C$16,2,0),0,0)+TIME(1,0,0)))</f>
        <v>42638.791666666664</v>
      </c>
      <c r="I23976" s="29">
        <v>42639</v>
      </c>
      <c r="J23976" s="42">
        <v>15822</v>
      </c>
    </row>
    <row r="23977" spans="5:10" x14ac:dyDescent="0.25">
      <c r="E23977" s="19">
        <f t="shared" si="1122"/>
        <v>227</v>
      </c>
      <c r="F23977" s="28" t="str">
        <f t="shared" si="1123"/>
        <v>9/25/2016</v>
      </c>
      <c r="G23977" s="28" t="str">
        <f t="shared" si="1124"/>
        <v>20</v>
      </c>
      <c r="H23977" s="29">
        <f>IF(I23977="","",IF($C$7="HB",I23977-TIME(VLOOKUP($C$6,Reference!$B$12:$C$16,2,0),0,0),I23977-TIME(VLOOKUP($C$6,Reference!$B$12:$C$16,2,0),0,0)+TIME(1,0,0)))</f>
        <v>42638.833333333328</v>
      </c>
      <c r="I23977" s="29">
        <v>42639.041666666664</v>
      </c>
      <c r="J23977" s="42">
        <v>15889</v>
      </c>
    </row>
    <row r="23978" spans="5:10" x14ac:dyDescent="0.25">
      <c r="E23978" s="19">
        <f t="shared" si="1122"/>
        <v>227</v>
      </c>
      <c r="F23978" s="28" t="str">
        <f t="shared" si="1123"/>
        <v>9/25/2016</v>
      </c>
      <c r="G23978" s="28" t="str">
        <f t="shared" si="1124"/>
        <v>21</v>
      </c>
      <c r="H23978" s="29">
        <f>IF(I23978="","",IF($C$7="HB",I23978-TIME(VLOOKUP($C$6,Reference!$B$12:$C$16,2,0),0,0),I23978-TIME(VLOOKUP($C$6,Reference!$B$12:$C$16,2,0),0,0)+TIME(1,0,0)))</f>
        <v>42638.875</v>
      </c>
      <c r="I23978" s="29">
        <v>42639.083333333336</v>
      </c>
      <c r="J23978" s="42">
        <v>15861</v>
      </c>
    </row>
    <row r="23979" spans="5:10" x14ac:dyDescent="0.25">
      <c r="E23979" s="19">
        <f t="shared" si="1122"/>
        <v>227</v>
      </c>
      <c r="F23979" s="28" t="str">
        <f t="shared" si="1123"/>
        <v>9/25/2016</v>
      </c>
      <c r="G23979" s="28" t="str">
        <f t="shared" si="1124"/>
        <v>22</v>
      </c>
      <c r="H23979" s="29">
        <f>IF(I23979="","",IF($C$7="HB",I23979-TIME(VLOOKUP($C$6,Reference!$B$12:$C$16,2,0),0,0),I23979-TIME(VLOOKUP($C$6,Reference!$B$12:$C$16,2,0),0,0)+TIME(1,0,0)))</f>
        <v>42638.916666666664</v>
      </c>
      <c r="I23979" s="29">
        <v>42639.125</v>
      </c>
      <c r="J23979" s="42">
        <v>15304</v>
      </c>
    </row>
    <row r="23980" spans="5:10" x14ac:dyDescent="0.25">
      <c r="E23980" s="19">
        <f t="shared" si="1122"/>
        <v>227</v>
      </c>
      <c r="F23980" s="28" t="str">
        <f t="shared" si="1123"/>
        <v>9/25/2016</v>
      </c>
      <c r="G23980" s="28" t="str">
        <f t="shared" si="1124"/>
        <v>23</v>
      </c>
      <c r="H23980" s="29">
        <f>IF(I23980="","",IF($C$7="HB",I23980-TIME(VLOOKUP($C$6,Reference!$B$12:$C$16,2,0),0,0),I23980-TIME(VLOOKUP($C$6,Reference!$B$12:$C$16,2,0),0,0)+TIME(1,0,0)))</f>
        <v>42638.958333333328</v>
      </c>
      <c r="I23980" s="29">
        <v>42639.166666666664</v>
      </c>
      <c r="J23980" s="42">
        <v>14232</v>
      </c>
    </row>
    <row r="23981" spans="5:10" x14ac:dyDescent="0.25">
      <c r="E23981" s="19">
        <f t="shared" si="1122"/>
        <v>227</v>
      </c>
      <c r="F23981" s="28" t="str">
        <f t="shared" si="1123"/>
        <v>9/26/2016</v>
      </c>
      <c r="G23981" s="28" t="str">
        <f t="shared" si="1124"/>
        <v>0</v>
      </c>
      <c r="H23981" s="29">
        <f>IF(I23981="","",IF($C$7="HB",I23981-TIME(VLOOKUP($C$6,Reference!$B$12:$C$16,2,0),0,0),I23981-TIME(VLOOKUP($C$6,Reference!$B$12:$C$16,2,0),0,0)+TIME(1,0,0)))</f>
        <v>42639</v>
      </c>
      <c r="I23981" s="29">
        <v>42639.208333333336</v>
      </c>
      <c r="J23981" s="42">
        <v>12970</v>
      </c>
    </row>
    <row r="23982" spans="5:10" x14ac:dyDescent="0.25">
      <c r="E23982" s="19">
        <f t="shared" si="1122"/>
        <v>227</v>
      </c>
      <c r="F23982" s="28" t="str">
        <f t="shared" si="1123"/>
        <v>9/26/2016</v>
      </c>
      <c r="G23982" s="28" t="str">
        <f t="shared" si="1124"/>
        <v>1</v>
      </c>
      <c r="H23982" s="29">
        <f>IF(I23982="","",IF($C$7="HB",I23982-TIME(VLOOKUP($C$6,Reference!$B$12:$C$16,2,0),0,0),I23982-TIME(VLOOKUP($C$6,Reference!$B$12:$C$16,2,0),0,0)+TIME(1,0,0)))</f>
        <v>42639.041666666664</v>
      </c>
      <c r="I23982" s="29">
        <v>42639.25</v>
      </c>
      <c r="J23982" s="42">
        <v>11790</v>
      </c>
    </row>
    <row r="23983" spans="5:10" x14ac:dyDescent="0.25">
      <c r="E23983" s="19">
        <f t="shared" si="1122"/>
        <v>227</v>
      </c>
      <c r="F23983" s="28" t="str">
        <f t="shared" si="1123"/>
        <v>9/26/2016</v>
      </c>
      <c r="G23983" s="28" t="str">
        <f t="shared" si="1124"/>
        <v>2</v>
      </c>
      <c r="H23983" s="29">
        <f>IF(I23983="","",IF($C$7="HB",I23983-TIME(VLOOKUP($C$6,Reference!$B$12:$C$16,2,0),0,0),I23983-TIME(VLOOKUP($C$6,Reference!$B$12:$C$16,2,0),0,0)+TIME(1,0,0)))</f>
        <v>42639.083333333328</v>
      </c>
      <c r="I23983" s="29">
        <v>42639.291666666664</v>
      </c>
      <c r="J23983" s="42">
        <v>10932</v>
      </c>
    </row>
    <row r="23984" spans="5:10" x14ac:dyDescent="0.25">
      <c r="E23984" s="19">
        <f t="shared" si="1122"/>
        <v>227</v>
      </c>
      <c r="F23984" s="28" t="str">
        <f t="shared" si="1123"/>
        <v>9/26/2016</v>
      </c>
      <c r="G23984" s="28" t="str">
        <f t="shared" si="1124"/>
        <v>3</v>
      </c>
      <c r="H23984" s="29">
        <f>IF(I23984="","",IF($C$7="HB",I23984-TIME(VLOOKUP($C$6,Reference!$B$12:$C$16,2,0),0,0),I23984-TIME(VLOOKUP($C$6,Reference!$B$12:$C$16,2,0),0,0)+TIME(1,0,0)))</f>
        <v>42639.125</v>
      </c>
      <c r="I23984" s="29">
        <v>42639.333333333336</v>
      </c>
      <c r="J23984" s="42">
        <v>10636</v>
      </c>
    </row>
    <row r="23985" spans="5:10" x14ac:dyDescent="0.25">
      <c r="E23985" s="19">
        <f t="shared" si="1122"/>
        <v>227</v>
      </c>
      <c r="F23985" s="28" t="str">
        <f t="shared" si="1123"/>
        <v>9/26/2016</v>
      </c>
      <c r="G23985" s="28" t="str">
        <f t="shared" si="1124"/>
        <v>4</v>
      </c>
      <c r="H23985" s="29">
        <f>IF(I23985="","",IF($C$7="HB",I23985-TIME(VLOOKUP($C$6,Reference!$B$12:$C$16,2,0),0,0),I23985-TIME(VLOOKUP($C$6,Reference!$B$12:$C$16,2,0),0,0)+TIME(1,0,0)))</f>
        <v>42639.166666666664</v>
      </c>
      <c r="I23985" s="29">
        <v>42639.375</v>
      </c>
      <c r="J23985" s="42">
        <v>10461</v>
      </c>
    </row>
    <row r="23986" spans="5:10" x14ac:dyDescent="0.25">
      <c r="E23986" s="19">
        <f t="shared" si="1122"/>
        <v>227</v>
      </c>
      <c r="F23986" s="28" t="str">
        <f t="shared" si="1123"/>
        <v>9/26/2016</v>
      </c>
      <c r="G23986" s="28" t="str">
        <f t="shared" si="1124"/>
        <v>5</v>
      </c>
      <c r="H23986" s="29">
        <f>IF(I23986="","",IF($C$7="HB",I23986-TIME(VLOOKUP($C$6,Reference!$B$12:$C$16,2,0),0,0),I23986-TIME(VLOOKUP($C$6,Reference!$B$12:$C$16,2,0),0,0)+TIME(1,0,0)))</f>
        <v>42639.208333333328</v>
      </c>
      <c r="I23986" s="29">
        <v>42639.416666666664</v>
      </c>
      <c r="J23986" s="42">
        <v>10345</v>
      </c>
    </row>
    <row r="23987" spans="5:10" x14ac:dyDescent="0.25">
      <c r="E23987" s="19">
        <f t="shared" si="1122"/>
        <v>227</v>
      </c>
      <c r="F23987" s="28" t="str">
        <f t="shared" si="1123"/>
        <v>9/26/2016</v>
      </c>
      <c r="G23987" s="28" t="str">
        <f t="shared" si="1124"/>
        <v>6</v>
      </c>
      <c r="H23987" s="29">
        <f>IF(I23987="","",IF($C$7="HB",I23987-TIME(VLOOKUP($C$6,Reference!$B$12:$C$16,2,0),0,0),I23987-TIME(VLOOKUP($C$6,Reference!$B$12:$C$16,2,0),0,0)+TIME(1,0,0)))</f>
        <v>42639.25</v>
      </c>
      <c r="I23987" s="29">
        <v>42639.458333333336</v>
      </c>
      <c r="J23987" s="42">
        <v>10466</v>
      </c>
    </row>
    <row r="23988" spans="5:10" x14ac:dyDescent="0.25">
      <c r="E23988" s="19">
        <f t="shared" si="1122"/>
        <v>227</v>
      </c>
      <c r="F23988" s="28" t="str">
        <f t="shared" si="1123"/>
        <v>9/26/2016</v>
      </c>
      <c r="G23988" s="28" t="str">
        <f t="shared" si="1124"/>
        <v>7</v>
      </c>
      <c r="H23988" s="29">
        <f>IF(I23988="","",IF($C$7="HB",I23988-TIME(VLOOKUP($C$6,Reference!$B$12:$C$16,2,0),0,0),I23988-TIME(VLOOKUP($C$6,Reference!$B$12:$C$16,2,0),0,0)+TIME(1,0,0)))</f>
        <v>42639.291666666664</v>
      </c>
      <c r="I23988" s="29">
        <v>42639.5</v>
      </c>
      <c r="J23988" s="42">
        <v>10910</v>
      </c>
    </row>
    <row r="23989" spans="5:10" x14ac:dyDescent="0.25">
      <c r="E23989" s="19">
        <f t="shared" si="1122"/>
        <v>227</v>
      </c>
      <c r="F23989" s="28" t="str">
        <f t="shared" si="1123"/>
        <v>9/26/2016</v>
      </c>
      <c r="G23989" s="28" t="str">
        <f t="shared" si="1124"/>
        <v>8</v>
      </c>
      <c r="H23989" s="29">
        <f>IF(I23989="","",IF($C$7="HB",I23989-TIME(VLOOKUP($C$6,Reference!$B$12:$C$16,2,0),0,0),I23989-TIME(VLOOKUP($C$6,Reference!$B$12:$C$16,2,0),0,0)+TIME(1,0,0)))</f>
        <v>42639.333333333328</v>
      </c>
      <c r="I23989" s="29">
        <v>42639.541666666664</v>
      </c>
      <c r="J23989" s="42">
        <v>11734</v>
      </c>
    </row>
    <row r="23990" spans="5:10" x14ac:dyDescent="0.25">
      <c r="E23990" s="19">
        <f t="shared" si="1122"/>
        <v>227</v>
      </c>
      <c r="F23990" s="28" t="str">
        <f t="shared" si="1123"/>
        <v>9/26/2016</v>
      </c>
      <c r="G23990" s="28" t="str">
        <f t="shared" si="1124"/>
        <v>9</v>
      </c>
      <c r="H23990" s="29">
        <f>IF(I23990="","",IF($C$7="HB",I23990-TIME(VLOOKUP($C$6,Reference!$B$12:$C$16,2,0),0,0),I23990-TIME(VLOOKUP($C$6,Reference!$B$12:$C$16,2,0),0,0)+TIME(1,0,0)))</f>
        <v>42639.375</v>
      </c>
      <c r="I23990" s="29">
        <v>42639.583333333336</v>
      </c>
      <c r="J23990" s="42">
        <v>12498</v>
      </c>
    </row>
    <row r="23991" spans="5:10" x14ac:dyDescent="0.25">
      <c r="E23991" s="19">
        <f t="shared" si="1122"/>
        <v>227</v>
      </c>
      <c r="F23991" s="28" t="str">
        <f t="shared" si="1123"/>
        <v>9/26/2016</v>
      </c>
      <c r="G23991" s="28" t="str">
        <f t="shared" si="1124"/>
        <v>10</v>
      </c>
      <c r="H23991" s="29">
        <f>IF(I23991="","",IF($C$7="HB",I23991-TIME(VLOOKUP($C$6,Reference!$B$12:$C$16,2,0),0,0),I23991-TIME(VLOOKUP($C$6,Reference!$B$12:$C$16,2,0),0,0)+TIME(1,0,0)))</f>
        <v>42639.416666666664</v>
      </c>
      <c r="I23991" s="29">
        <v>42639.625</v>
      </c>
      <c r="J23991" s="42">
        <v>12909</v>
      </c>
    </row>
    <row r="23992" spans="5:10" x14ac:dyDescent="0.25">
      <c r="E23992" s="19">
        <f t="shared" si="1122"/>
        <v>227</v>
      </c>
      <c r="F23992" s="28" t="str">
        <f t="shared" si="1123"/>
        <v>9/26/2016</v>
      </c>
      <c r="G23992" s="28" t="str">
        <f t="shared" si="1124"/>
        <v>11</v>
      </c>
      <c r="H23992" s="29">
        <f>IF(I23992="","",IF($C$7="HB",I23992-TIME(VLOOKUP($C$6,Reference!$B$12:$C$16,2,0),0,0),I23992-TIME(VLOOKUP($C$6,Reference!$B$12:$C$16,2,0),0,0)+TIME(1,0,0)))</f>
        <v>42639.458333333328</v>
      </c>
      <c r="I23992" s="29">
        <v>42639.666666666664</v>
      </c>
      <c r="J23992" s="42">
        <v>13335</v>
      </c>
    </row>
    <row r="23993" spans="5:10" x14ac:dyDescent="0.25">
      <c r="E23993" s="19">
        <f t="shared" si="1122"/>
        <v>227</v>
      </c>
      <c r="F23993" s="28" t="str">
        <f t="shared" si="1123"/>
        <v>9/26/2016</v>
      </c>
      <c r="G23993" s="28" t="str">
        <f t="shared" si="1124"/>
        <v>12</v>
      </c>
      <c r="H23993" s="29">
        <f>IF(I23993="","",IF($C$7="HB",I23993-TIME(VLOOKUP($C$6,Reference!$B$12:$C$16,2,0),0,0),I23993-TIME(VLOOKUP($C$6,Reference!$B$12:$C$16,2,0),0,0)+TIME(1,0,0)))</f>
        <v>42639.5</v>
      </c>
      <c r="I23993" s="29">
        <v>42639.708333333336</v>
      </c>
      <c r="J23993" s="42">
        <v>13868</v>
      </c>
    </row>
    <row r="23994" spans="5:10" x14ac:dyDescent="0.25">
      <c r="E23994" s="19">
        <f t="shared" si="1122"/>
        <v>227</v>
      </c>
      <c r="F23994" s="28" t="str">
        <f t="shared" si="1123"/>
        <v>9/26/2016</v>
      </c>
      <c r="G23994" s="28" t="str">
        <f t="shared" si="1124"/>
        <v>13</v>
      </c>
      <c r="H23994" s="29">
        <f>IF(I23994="","",IF($C$7="HB",I23994-TIME(VLOOKUP($C$6,Reference!$B$12:$C$16,2,0),0,0),I23994-TIME(VLOOKUP($C$6,Reference!$B$12:$C$16,2,0),0,0)+TIME(1,0,0)))</f>
        <v>42639.541666666664</v>
      </c>
      <c r="I23994" s="29">
        <v>42639.75</v>
      </c>
      <c r="J23994" s="42">
        <v>14443</v>
      </c>
    </row>
    <row r="23995" spans="5:10" x14ac:dyDescent="0.25">
      <c r="E23995" s="19">
        <f t="shared" si="1122"/>
        <v>227</v>
      </c>
      <c r="F23995" s="28" t="str">
        <f t="shared" si="1123"/>
        <v>9/26/2016</v>
      </c>
      <c r="G23995" s="28" t="str">
        <f t="shared" si="1124"/>
        <v>14</v>
      </c>
      <c r="H23995" s="29">
        <f>IF(I23995="","",IF($C$7="HB",I23995-TIME(VLOOKUP($C$6,Reference!$B$12:$C$16,2,0),0,0),I23995-TIME(VLOOKUP($C$6,Reference!$B$12:$C$16,2,0),0,0)+TIME(1,0,0)))</f>
        <v>42639.583333333328</v>
      </c>
      <c r="I23995" s="29">
        <v>42639.791666666664</v>
      </c>
      <c r="J23995" s="42">
        <v>15018</v>
      </c>
    </row>
    <row r="23996" spans="5:10" x14ac:dyDescent="0.25">
      <c r="E23996" s="19">
        <f t="shared" si="1122"/>
        <v>227</v>
      </c>
      <c r="F23996" s="28" t="str">
        <f t="shared" si="1123"/>
        <v>9/26/2016</v>
      </c>
      <c r="G23996" s="28" t="str">
        <f t="shared" si="1124"/>
        <v>15</v>
      </c>
      <c r="H23996" s="29">
        <f>IF(I23996="","",IF($C$7="HB",I23996-TIME(VLOOKUP($C$6,Reference!$B$12:$C$16,2,0),0,0),I23996-TIME(VLOOKUP($C$6,Reference!$B$12:$C$16,2,0),0,0)+TIME(1,0,0)))</f>
        <v>42639.625</v>
      </c>
      <c r="I23996" s="29">
        <v>42639.833333333336</v>
      </c>
      <c r="J23996" s="42">
        <v>15939</v>
      </c>
    </row>
    <row r="23997" spans="5:10" x14ac:dyDescent="0.25">
      <c r="E23997" s="19">
        <f t="shared" si="1122"/>
        <v>227</v>
      </c>
      <c r="F23997" s="28" t="str">
        <f t="shared" si="1123"/>
        <v>9/26/2016</v>
      </c>
      <c r="G23997" s="28" t="str">
        <f t="shared" si="1124"/>
        <v>16</v>
      </c>
      <c r="H23997" s="29">
        <f>IF(I23997="","",IF($C$7="HB",I23997-TIME(VLOOKUP($C$6,Reference!$B$12:$C$16,2,0),0,0),I23997-TIME(VLOOKUP($C$6,Reference!$B$12:$C$16,2,0),0,0)+TIME(1,0,0)))</f>
        <v>42639.666666666664</v>
      </c>
      <c r="I23997" s="29">
        <v>42639.875</v>
      </c>
      <c r="J23997" s="42">
        <v>16777</v>
      </c>
    </row>
    <row r="23998" spans="5:10" x14ac:dyDescent="0.25">
      <c r="E23998" s="19">
        <f t="shared" si="1122"/>
        <v>227</v>
      </c>
      <c r="F23998" s="28" t="str">
        <f t="shared" si="1123"/>
        <v>9/26/2016</v>
      </c>
      <c r="G23998" s="28" t="str">
        <f t="shared" si="1124"/>
        <v>17</v>
      </c>
      <c r="H23998" s="29">
        <f>IF(I23998="","",IF($C$7="HB",I23998-TIME(VLOOKUP($C$6,Reference!$B$12:$C$16,2,0),0,0),I23998-TIME(VLOOKUP($C$6,Reference!$B$12:$C$16,2,0),0,0)+TIME(1,0,0)))</f>
        <v>42639.708333333328</v>
      </c>
      <c r="I23998" s="29">
        <v>42639.916666666664</v>
      </c>
      <c r="J23998" s="42">
        <v>17619</v>
      </c>
    </row>
    <row r="23999" spans="5:10" x14ac:dyDescent="0.25">
      <c r="E23999" s="19">
        <f t="shared" si="1122"/>
        <v>227</v>
      </c>
      <c r="F23999" s="28" t="str">
        <f t="shared" si="1123"/>
        <v>9/26/2016</v>
      </c>
      <c r="G23999" s="28" t="str">
        <f t="shared" si="1124"/>
        <v>18</v>
      </c>
      <c r="H23999" s="29">
        <f>IF(I23999="","",IF($C$7="HB",I23999-TIME(VLOOKUP($C$6,Reference!$B$12:$C$16,2,0),0,0),I23999-TIME(VLOOKUP($C$6,Reference!$B$12:$C$16,2,0),0,0)+TIME(1,0,0)))</f>
        <v>42639.75</v>
      </c>
      <c r="I23999" s="29">
        <v>42639.958333333336</v>
      </c>
      <c r="J23999" s="42">
        <v>18302</v>
      </c>
    </row>
    <row r="24000" spans="5:10" x14ac:dyDescent="0.25">
      <c r="E24000" s="19">
        <f t="shared" si="1122"/>
        <v>227</v>
      </c>
      <c r="F24000" s="28" t="str">
        <f t="shared" si="1123"/>
        <v>9/26/2016</v>
      </c>
      <c r="G24000" s="28" t="str">
        <f t="shared" si="1124"/>
        <v>19</v>
      </c>
      <c r="H24000" s="29">
        <f>IF(I24000="","",IF($C$7="HB",I24000-TIME(VLOOKUP($C$6,Reference!$B$12:$C$16,2,0),0,0),I24000-TIME(VLOOKUP($C$6,Reference!$B$12:$C$16,2,0),0,0)+TIME(1,0,0)))</f>
        <v>42639.791666666664</v>
      </c>
      <c r="I24000" s="29">
        <v>42640</v>
      </c>
      <c r="J24000" s="42">
        <v>18544</v>
      </c>
    </row>
    <row r="24001" spans="5:10" x14ac:dyDescent="0.25">
      <c r="E24001" s="19">
        <f t="shared" si="1122"/>
        <v>227</v>
      </c>
      <c r="F24001" s="28" t="str">
        <f t="shared" si="1123"/>
        <v>9/26/2016</v>
      </c>
      <c r="G24001" s="28" t="str">
        <f t="shared" si="1124"/>
        <v>20</v>
      </c>
      <c r="H24001" s="29">
        <f>IF(I24001="","",IF($C$7="HB",I24001-TIME(VLOOKUP($C$6,Reference!$B$12:$C$16,2,0),0,0),I24001-TIME(VLOOKUP($C$6,Reference!$B$12:$C$16,2,0),0,0)+TIME(1,0,0)))</f>
        <v>42639.833333333328</v>
      </c>
      <c r="I24001" s="29">
        <v>42640.041666666664</v>
      </c>
      <c r="J24001" s="42">
        <v>18115</v>
      </c>
    </row>
    <row r="24002" spans="5:10" x14ac:dyDescent="0.25">
      <c r="E24002" s="19">
        <f t="shared" si="1122"/>
        <v>227</v>
      </c>
      <c r="F24002" s="28" t="str">
        <f t="shared" si="1123"/>
        <v>9/26/2016</v>
      </c>
      <c r="G24002" s="28" t="str">
        <f t="shared" si="1124"/>
        <v>21</v>
      </c>
      <c r="H24002" s="29">
        <f>IF(I24002="","",IF($C$7="HB",I24002-TIME(VLOOKUP($C$6,Reference!$B$12:$C$16,2,0),0,0),I24002-TIME(VLOOKUP($C$6,Reference!$B$12:$C$16,2,0),0,0)+TIME(1,0,0)))</f>
        <v>42639.875</v>
      </c>
      <c r="I24002" s="29">
        <v>42640.083333333336</v>
      </c>
      <c r="J24002" s="42">
        <v>17785</v>
      </c>
    </row>
    <row r="24003" spans="5:10" x14ac:dyDescent="0.25">
      <c r="E24003" s="19">
        <f t="shared" si="1122"/>
        <v>227</v>
      </c>
      <c r="F24003" s="28" t="str">
        <f t="shared" si="1123"/>
        <v>9/26/2016</v>
      </c>
      <c r="G24003" s="28" t="str">
        <f t="shared" si="1124"/>
        <v>22</v>
      </c>
      <c r="H24003" s="29">
        <f>IF(I24003="","",IF($C$7="HB",I24003-TIME(VLOOKUP($C$6,Reference!$B$12:$C$16,2,0),0,0),I24003-TIME(VLOOKUP($C$6,Reference!$B$12:$C$16,2,0),0,0)+TIME(1,0,0)))</f>
        <v>42639.916666666664</v>
      </c>
      <c r="I24003" s="29">
        <v>42640.125</v>
      </c>
      <c r="J24003" s="42">
        <v>16947</v>
      </c>
    </row>
    <row r="24004" spans="5:10" x14ac:dyDescent="0.25">
      <c r="E24004" s="19">
        <f t="shared" si="1122"/>
        <v>227</v>
      </c>
      <c r="F24004" s="28" t="str">
        <f t="shared" si="1123"/>
        <v>9/26/2016</v>
      </c>
      <c r="G24004" s="28" t="str">
        <f t="shared" si="1124"/>
        <v>23</v>
      </c>
      <c r="H24004" s="29">
        <f>IF(I24004="","",IF($C$7="HB",I24004-TIME(VLOOKUP($C$6,Reference!$B$12:$C$16,2,0),0,0),I24004-TIME(VLOOKUP($C$6,Reference!$B$12:$C$16,2,0),0,0)+TIME(1,0,0)))</f>
        <v>42639.958333333328</v>
      </c>
      <c r="I24004" s="29">
        <v>42640.166666666664</v>
      </c>
      <c r="J24004" s="42">
        <v>15575</v>
      </c>
    </row>
    <row r="24005" spans="5:10" x14ac:dyDescent="0.25">
      <c r="E24005" s="19">
        <f t="shared" si="1122"/>
        <v>227</v>
      </c>
      <c r="F24005" s="28" t="str">
        <f t="shared" si="1123"/>
        <v>9/27/2016</v>
      </c>
      <c r="G24005" s="28" t="str">
        <f t="shared" si="1124"/>
        <v>0</v>
      </c>
      <c r="H24005" s="29">
        <f>IF(I24005="","",IF($C$7="HB",I24005-TIME(VLOOKUP($C$6,Reference!$B$12:$C$16,2,0),0,0),I24005-TIME(VLOOKUP($C$6,Reference!$B$12:$C$16,2,0),0,0)+TIME(1,0,0)))</f>
        <v>42640</v>
      </c>
      <c r="I24005" s="29">
        <v>42640.208333333336</v>
      </c>
      <c r="J24005" s="42">
        <v>14052</v>
      </c>
    </row>
    <row r="24006" spans="5:10" x14ac:dyDescent="0.25">
      <c r="E24006" s="19">
        <f t="shared" ref="E24006:E24069" si="1125">$C$16</f>
        <v>227</v>
      </c>
      <c r="F24006" s="28" t="str">
        <f t="shared" ref="F24006:F24069" si="1126">TEXT(H24006,"m/d/yyyy")</f>
        <v>9/27/2016</v>
      </c>
      <c r="G24006" s="28" t="str">
        <f t="shared" ref="G24006:G24069" si="1127">TEXT(H24006,"h")</f>
        <v>1</v>
      </c>
      <c r="H24006" s="29">
        <f>IF(I24006="","",IF($C$7="HB",I24006-TIME(VLOOKUP($C$6,Reference!$B$12:$C$16,2,0),0,0),I24006-TIME(VLOOKUP($C$6,Reference!$B$12:$C$16,2,0),0,0)+TIME(1,0,0)))</f>
        <v>42640.041666666664</v>
      </c>
      <c r="I24006" s="29">
        <v>42640.25</v>
      </c>
      <c r="J24006" s="42">
        <v>12640</v>
      </c>
    </row>
    <row r="24007" spans="5:10" x14ac:dyDescent="0.25">
      <c r="E24007" s="19">
        <f t="shared" si="1125"/>
        <v>227</v>
      </c>
      <c r="F24007" s="28" t="str">
        <f t="shared" si="1126"/>
        <v>9/27/2016</v>
      </c>
      <c r="G24007" s="28" t="str">
        <f t="shared" si="1127"/>
        <v>2</v>
      </c>
      <c r="H24007" s="29">
        <f>IF(I24007="","",IF($C$7="HB",I24007-TIME(VLOOKUP($C$6,Reference!$B$12:$C$16,2,0),0,0),I24007-TIME(VLOOKUP($C$6,Reference!$B$12:$C$16,2,0),0,0)+TIME(1,0,0)))</f>
        <v>42640.083333333328</v>
      </c>
      <c r="I24007" s="29">
        <v>42640.291666666664</v>
      </c>
      <c r="J24007" s="42">
        <v>11719</v>
      </c>
    </row>
    <row r="24008" spans="5:10" x14ac:dyDescent="0.25">
      <c r="E24008" s="19">
        <f t="shared" si="1125"/>
        <v>227</v>
      </c>
      <c r="F24008" s="28" t="str">
        <f t="shared" si="1126"/>
        <v>9/27/2016</v>
      </c>
      <c r="G24008" s="28" t="str">
        <f t="shared" si="1127"/>
        <v>3</v>
      </c>
      <c r="H24008" s="29">
        <f>IF(I24008="","",IF($C$7="HB",I24008-TIME(VLOOKUP($C$6,Reference!$B$12:$C$16,2,0),0,0),I24008-TIME(VLOOKUP($C$6,Reference!$B$12:$C$16,2,0),0,0)+TIME(1,0,0)))</f>
        <v>42640.125</v>
      </c>
      <c r="I24008" s="29">
        <v>42640.333333333336</v>
      </c>
      <c r="J24008" s="42">
        <v>11078</v>
      </c>
    </row>
    <row r="24009" spans="5:10" x14ac:dyDescent="0.25">
      <c r="E24009" s="19">
        <f t="shared" si="1125"/>
        <v>227</v>
      </c>
      <c r="F24009" s="28" t="str">
        <f t="shared" si="1126"/>
        <v>9/27/2016</v>
      </c>
      <c r="G24009" s="28" t="str">
        <f t="shared" si="1127"/>
        <v>4</v>
      </c>
      <c r="H24009" s="29">
        <f>IF(I24009="","",IF($C$7="HB",I24009-TIME(VLOOKUP($C$6,Reference!$B$12:$C$16,2,0),0,0),I24009-TIME(VLOOKUP($C$6,Reference!$B$12:$C$16,2,0),0,0)+TIME(1,0,0)))</f>
        <v>42640.166666666664</v>
      </c>
      <c r="I24009" s="29">
        <v>42640.375</v>
      </c>
      <c r="J24009" s="42">
        <v>10888</v>
      </c>
    </row>
    <row r="24010" spans="5:10" x14ac:dyDescent="0.25">
      <c r="E24010" s="19">
        <f t="shared" si="1125"/>
        <v>227</v>
      </c>
      <c r="F24010" s="28" t="str">
        <f t="shared" si="1126"/>
        <v>9/27/2016</v>
      </c>
      <c r="G24010" s="28" t="str">
        <f t="shared" si="1127"/>
        <v>5</v>
      </c>
      <c r="H24010" s="29">
        <f>IF(I24010="","",IF($C$7="HB",I24010-TIME(VLOOKUP($C$6,Reference!$B$12:$C$16,2,0),0,0),I24010-TIME(VLOOKUP($C$6,Reference!$B$12:$C$16,2,0),0,0)+TIME(1,0,0)))</f>
        <v>42640.208333333328</v>
      </c>
      <c r="I24010" s="29">
        <v>42640.416666666664</v>
      </c>
      <c r="J24010" s="42">
        <v>10796</v>
      </c>
    </row>
    <row r="24011" spans="5:10" x14ac:dyDescent="0.25">
      <c r="E24011" s="19">
        <f t="shared" si="1125"/>
        <v>227</v>
      </c>
      <c r="F24011" s="28" t="str">
        <f t="shared" si="1126"/>
        <v>9/27/2016</v>
      </c>
      <c r="G24011" s="28" t="str">
        <f t="shared" si="1127"/>
        <v>6</v>
      </c>
      <c r="H24011" s="29">
        <f>IF(I24011="","",IF($C$7="HB",I24011-TIME(VLOOKUP($C$6,Reference!$B$12:$C$16,2,0),0,0),I24011-TIME(VLOOKUP($C$6,Reference!$B$12:$C$16,2,0),0,0)+TIME(1,0,0)))</f>
        <v>42640.25</v>
      </c>
      <c r="I24011" s="29">
        <v>42640.458333333336</v>
      </c>
      <c r="J24011" s="42">
        <v>10891</v>
      </c>
    </row>
    <row r="24012" spans="5:10" x14ac:dyDescent="0.25">
      <c r="E24012" s="19">
        <f t="shared" si="1125"/>
        <v>227</v>
      </c>
      <c r="F24012" s="28" t="str">
        <f t="shared" si="1126"/>
        <v>9/27/2016</v>
      </c>
      <c r="G24012" s="28" t="str">
        <f t="shared" si="1127"/>
        <v>7</v>
      </c>
      <c r="H24012" s="29">
        <f>IF(I24012="","",IF($C$7="HB",I24012-TIME(VLOOKUP($C$6,Reference!$B$12:$C$16,2,0),0,0),I24012-TIME(VLOOKUP($C$6,Reference!$B$12:$C$16,2,0),0,0)+TIME(1,0,0)))</f>
        <v>42640.291666666664</v>
      </c>
      <c r="I24012" s="29">
        <v>42640.5</v>
      </c>
      <c r="J24012" s="42">
        <v>11405</v>
      </c>
    </row>
    <row r="24013" spans="5:10" x14ac:dyDescent="0.25">
      <c r="E24013" s="19">
        <f t="shared" si="1125"/>
        <v>227</v>
      </c>
      <c r="F24013" s="28" t="str">
        <f t="shared" si="1126"/>
        <v>9/27/2016</v>
      </c>
      <c r="G24013" s="28" t="str">
        <f t="shared" si="1127"/>
        <v>8</v>
      </c>
      <c r="H24013" s="29">
        <f>IF(I24013="","",IF($C$7="HB",I24013-TIME(VLOOKUP($C$6,Reference!$B$12:$C$16,2,0),0,0),I24013-TIME(VLOOKUP($C$6,Reference!$B$12:$C$16,2,0),0,0)+TIME(1,0,0)))</f>
        <v>42640.333333333328</v>
      </c>
      <c r="I24013" s="29">
        <v>42640.541666666664</v>
      </c>
      <c r="J24013" s="42">
        <v>12479</v>
      </c>
    </row>
    <row r="24014" spans="5:10" x14ac:dyDescent="0.25">
      <c r="E24014" s="19">
        <f t="shared" si="1125"/>
        <v>227</v>
      </c>
      <c r="F24014" s="28" t="str">
        <f t="shared" si="1126"/>
        <v>9/27/2016</v>
      </c>
      <c r="G24014" s="28" t="str">
        <f t="shared" si="1127"/>
        <v>9</v>
      </c>
      <c r="H24014" s="29">
        <f>IF(I24014="","",IF($C$7="HB",I24014-TIME(VLOOKUP($C$6,Reference!$B$12:$C$16,2,0),0,0),I24014-TIME(VLOOKUP($C$6,Reference!$B$12:$C$16,2,0),0,0)+TIME(1,0,0)))</f>
        <v>42640.375</v>
      </c>
      <c r="I24014" s="29">
        <v>42640.583333333336</v>
      </c>
      <c r="J24014" s="42">
        <v>13101</v>
      </c>
    </row>
    <row r="24015" spans="5:10" x14ac:dyDescent="0.25">
      <c r="E24015" s="19">
        <f t="shared" si="1125"/>
        <v>227</v>
      </c>
      <c r="F24015" s="28" t="str">
        <f t="shared" si="1126"/>
        <v>9/27/2016</v>
      </c>
      <c r="G24015" s="28" t="str">
        <f t="shared" si="1127"/>
        <v>10</v>
      </c>
      <c r="H24015" s="29">
        <f>IF(I24015="","",IF($C$7="HB",I24015-TIME(VLOOKUP($C$6,Reference!$B$12:$C$16,2,0),0,0),I24015-TIME(VLOOKUP($C$6,Reference!$B$12:$C$16,2,0),0,0)+TIME(1,0,0)))</f>
        <v>42640.416666666664</v>
      </c>
      <c r="I24015" s="29">
        <v>42640.625</v>
      </c>
      <c r="J24015" s="42">
        <v>13193</v>
      </c>
    </row>
    <row r="24016" spans="5:10" x14ac:dyDescent="0.25">
      <c r="E24016" s="19">
        <f t="shared" si="1125"/>
        <v>227</v>
      </c>
      <c r="F24016" s="28" t="str">
        <f t="shared" si="1126"/>
        <v>9/27/2016</v>
      </c>
      <c r="G24016" s="28" t="str">
        <f t="shared" si="1127"/>
        <v>11</v>
      </c>
      <c r="H24016" s="29">
        <f>IF(I24016="","",IF($C$7="HB",I24016-TIME(VLOOKUP($C$6,Reference!$B$12:$C$16,2,0),0,0),I24016-TIME(VLOOKUP($C$6,Reference!$B$12:$C$16,2,0),0,0)+TIME(1,0,0)))</f>
        <v>42640.458333333328</v>
      </c>
      <c r="I24016" s="29">
        <v>42640.666666666664</v>
      </c>
      <c r="J24016" s="42">
        <v>13540</v>
      </c>
    </row>
    <row r="24017" spans="5:10" x14ac:dyDescent="0.25">
      <c r="E24017" s="19">
        <f t="shared" si="1125"/>
        <v>227</v>
      </c>
      <c r="F24017" s="28" t="str">
        <f t="shared" si="1126"/>
        <v>9/27/2016</v>
      </c>
      <c r="G24017" s="28" t="str">
        <f t="shared" si="1127"/>
        <v>12</v>
      </c>
      <c r="H24017" s="29">
        <f>IF(I24017="","",IF($C$7="HB",I24017-TIME(VLOOKUP($C$6,Reference!$B$12:$C$16,2,0),0,0),I24017-TIME(VLOOKUP($C$6,Reference!$B$12:$C$16,2,0),0,0)+TIME(1,0,0)))</f>
        <v>42640.5</v>
      </c>
      <c r="I24017" s="29">
        <v>42640.708333333336</v>
      </c>
      <c r="J24017" s="42">
        <v>13964</v>
      </c>
    </row>
    <row r="24018" spans="5:10" x14ac:dyDescent="0.25">
      <c r="E24018" s="19">
        <f t="shared" si="1125"/>
        <v>227</v>
      </c>
      <c r="F24018" s="28" t="str">
        <f t="shared" si="1126"/>
        <v>9/27/2016</v>
      </c>
      <c r="G24018" s="28" t="str">
        <f t="shared" si="1127"/>
        <v>13</v>
      </c>
      <c r="H24018" s="29">
        <f>IF(I24018="","",IF($C$7="HB",I24018-TIME(VLOOKUP($C$6,Reference!$B$12:$C$16,2,0),0,0),I24018-TIME(VLOOKUP($C$6,Reference!$B$12:$C$16,2,0),0,0)+TIME(1,0,0)))</f>
        <v>42640.541666666664</v>
      </c>
      <c r="I24018" s="29">
        <v>42640.75</v>
      </c>
      <c r="J24018" s="42">
        <v>14390</v>
      </c>
    </row>
    <row r="24019" spans="5:10" x14ac:dyDescent="0.25">
      <c r="E24019" s="19">
        <f t="shared" si="1125"/>
        <v>227</v>
      </c>
      <c r="F24019" s="28" t="str">
        <f t="shared" si="1126"/>
        <v>9/27/2016</v>
      </c>
      <c r="G24019" s="28" t="str">
        <f t="shared" si="1127"/>
        <v>14</v>
      </c>
      <c r="H24019" s="29">
        <f>IF(I24019="","",IF($C$7="HB",I24019-TIME(VLOOKUP($C$6,Reference!$B$12:$C$16,2,0),0,0),I24019-TIME(VLOOKUP($C$6,Reference!$B$12:$C$16,2,0),0,0)+TIME(1,0,0)))</f>
        <v>42640.583333333328</v>
      </c>
      <c r="I24019" s="29">
        <v>42640.791666666664</v>
      </c>
      <c r="J24019" s="42">
        <v>14825</v>
      </c>
    </row>
    <row r="24020" spans="5:10" x14ac:dyDescent="0.25">
      <c r="E24020" s="19">
        <f t="shared" si="1125"/>
        <v>227</v>
      </c>
      <c r="F24020" s="28" t="str">
        <f t="shared" si="1126"/>
        <v>9/27/2016</v>
      </c>
      <c r="G24020" s="28" t="str">
        <f t="shared" si="1127"/>
        <v>15</v>
      </c>
      <c r="H24020" s="29">
        <f>IF(I24020="","",IF($C$7="HB",I24020-TIME(VLOOKUP($C$6,Reference!$B$12:$C$16,2,0),0,0),I24020-TIME(VLOOKUP($C$6,Reference!$B$12:$C$16,2,0),0,0)+TIME(1,0,0)))</f>
        <v>42640.625</v>
      </c>
      <c r="I24020" s="29">
        <v>42640.833333333336</v>
      </c>
      <c r="J24020" s="42">
        <v>15625</v>
      </c>
    </row>
    <row r="24021" spans="5:10" x14ac:dyDescent="0.25">
      <c r="E24021" s="19">
        <f t="shared" si="1125"/>
        <v>227</v>
      </c>
      <c r="F24021" s="28" t="str">
        <f t="shared" si="1126"/>
        <v>9/27/2016</v>
      </c>
      <c r="G24021" s="28" t="str">
        <f t="shared" si="1127"/>
        <v>16</v>
      </c>
      <c r="H24021" s="29">
        <f>IF(I24021="","",IF($C$7="HB",I24021-TIME(VLOOKUP($C$6,Reference!$B$12:$C$16,2,0),0,0),I24021-TIME(VLOOKUP($C$6,Reference!$B$12:$C$16,2,0),0,0)+TIME(1,0,0)))</f>
        <v>42640.666666666664</v>
      </c>
      <c r="I24021" s="29">
        <v>42640.875</v>
      </c>
      <c r="J24021" s="42">
        <v>16369</v>
      </c>
    </row>
    <row r="24022" spans="5:10" x14ac:dyDescent="0.25">
      <c r="E24022" s="19">
        <f t="shared" si="1125"/>
        <v>227</v>
      </c>
      <c r="F24022" s="28" t="str">
        <f t="shared" si="1126"/>
        <v>9/27/2016</v>
      </c>
      <c r="G24022" s="28" t="str">
        <f t="shared" si="1127"/>
        <v>17</v>
      </c>
      <c r="H24022" s="29">
        <f>IF(I24022="","",IF($C$7="HB",I24022-TIME(VLOOKUP($C$6,Reference!$B$12:$C$16,2,0),0,0),I24022-TIME(VLOOKUP($C$6,Reference!$B$12:$C$16,2,0),0,0)+TIME(1,0,0)))</f>
        <v>42640.708333333328</v>
      </c>
      <c r="I24022" s="29">
        <v>42640.916666666664</v>
      </c>
      <c r="J24022" s="42">
        <v>17017</v>
      </c>
    </row>
    <row r="24023" spans="5:10" x14ac:dyDescent="0.25">
      <c r="E24023" s="19">
        <f t="shared" si="1125"/>
        <v>227</v>
      </c>
      <c r="F24023" s="28" t="str">
        <f t="shared" si="1126"/>
        <v>9/27/2016</v>
      </c>
      <c r="G24023" s="28" t="str">
        <f t="shared" si="1127"/>
        <v>18</v>
      </c>
      <c r="H24023" s="29">
        <f>IF(I24023="","",IF($C$7="HB",I24023-TIME(VLOOKUP($C$6,Reference!$B$12:$C$16,2,0),0,0),I24023-TIME(VLOOKUP($C$6,Reference!$B$12:$C$16,2,0),0,0)+TIME(1,0,0)))</f>
        <v>42640.75</v>
      </c>
      <c r="I24023" s="29">
        <v>42640.958333333336</v>
      </c>
      <c r="J24023" s="42">
        <v>17584</v>
      </c>
    </row>
    <row r="24024" spans="5:10" x14ac:dyDescent="0.25">
      <c r="E24024" s="19">
        <f t="shared" si="1125"/>
        <v>227</v>
      </c>
      <c r="F24024" s="28" t="str">
        <f t="shared" si="1126"/>
        <v>9/27/2016</v>
      </c>
      <c r="G24024" s="28" t="str">
        <f t="shared" si="1127"/>
        <v>19</v>
      </c>
      <c r="H24024" s="29">
        <f>IF(I24024="","",IF($C$7="HB",I24024-TIME(VLOOKUP($C$6,Reference!$B$12:$C$16,2,0),0,0),I24024-TIME(VLOOKUP($C$6,Reference!$B$12:$C$16,2,0),0,0)+TIME(1,0,0)))</f>
        <v>42640.791666666664</v>
      </c>
      <c r="I24024" s="29">
        <v>42641</v>
      </c>
      <c r="J24024" s="42">
        <v>17776</v>
      </c>
    </row>
    <row r="24025" spans="5:10" x14ac:dyDescent="0.25">
      <c r="E24025" s="19">
        <f t="shared" si="1125"/>
        <v>227</v>
      </c>
      <c r="F24025" s="28" t="str">
        <f t="shared" si="1126"/>
        <v>9/27/2016</v>
      </c>
      <c r="G24025" s="28" t="str">
        <f t="shared" si="1127"/>
        <v>20</v>
      </c>
      <c r="H24025" s="29">
        <f>IF(I24025="","",IF($C$7="HB",I24025-TIME(VLOOKUP($C$6,Reference!$B$12:$C$16,2,0),0,0),I24025-TIME(VLOOKUP($C$6,Reference!$B$12:$C$16,2,0),0,0)+TIME(1,0,0)))</f>
        <v>42640.833333333328</v>
      </c>
      <c r="I24025" s="29">
        <v>42641.041666666664</v>
      </c>
      <c r="J24025" s="42">
        <v>17377</v>
      </c>
    </row>
    <row r="24026" spans="5:10" x14ac:dyDescent="0.25">
      <c r="E24026" s="19">
        <f t="shared" si="1125"/>
        <v>227</v>
      </c>
      <c r="F24026" s="28" t="str">
        <f t="shared" si="1126"/>
        <v>9/27/2016</v>
      </c>
      <c r="G24026" s="28" t="str">
        <f t="shared" si="1127"/>
        <v>21</v>
      </c>
      <c r="H24026" s="29">
        <f>IF(I24026="","",IF($C$7="HB",I24026-TIME(VLOOKUP($C$6,Reference!$B$12:$C$16,2,0),0,0),I24026-TIME(VLOOKUP($C$6,Reference!$B$12:$C$16,2,0),0,0)+TIME(1,0,0)))</f>
        <v>42640.875</v>
      </c>
      <c r="I24026" s="29">
        <v>42641.083333333336</v>
      </c>
      <c r="J24026" s="42">
        <v>17067</v>
      </c>
    </row>
    <row r="24027" spans="5:10" x14ac:dyDescent="0.25">
      <c r="E24027" s="19">
        <f t="shared" si="1125"/>
        <v>227</v>
      </c>
      <c r="F24027" s="28" t="str">
        <f t="shared" si="1126"/>
        <v>9/27/2016</v>
      </c>
      <c r="G24027" s="28" t="str">
        <f t="shared" si="1127"/>
        <v>22</v>
      </c>
      <c r="H24027" s="29">
        <f>IF(I24027="","",IF($C$7="HB",I24027-TIME(VLOOKUP($C$6,Reference!$B$12:$C$16,2,0),0,0),I24027-TIME(VLOOKUP($C$6,Reference!$B$12:$C$16,2,0),0,0)+TIME(1,0,0)))</f>
        <v>42640.916666666664</v>
      </c>
      <c r="I24027" s="29">
        <v>42641.125</v>
      </c>
      <c r="J24027" s="42">
        <v>16313</v>
      </c>
    </row>
    <row r="24028" spans="5:10" x14ac:dyDescent="0.25">
      <c r="E24028" s="19">
        <f t="shared" si="1125"/>
        <v>227</v>
      </c>
      <c r="F24028" s="28" t="str">
        <f t="shared" si="1126"/>
        <v>9/27/2016</v>
      </c>
      <c r="G24028" s="28" t="str">
        <f t="shared" si="1127"/>
        <v>23</v>
      </c>
      <c r="H24028" s="29">
        <f>IF(I24028="","",IF($C$7="HB",I24028-TIME(VLOOKUP($C$6,Reference!$B$12:$C$16,2,0),0,0),I24028-TIME(VLOOKUP($C$6,Reference!$B$12:$C$16,2,0),0,0)+TIME(1,0,0)))</f>
        <v>42640.958333333328</v>
      </c>
      <c r="I24028" s="29">
        <v>42641.166666666664</v>
      </c>
      <c r="J24028" s="42">
        <v>15030</v>
      </c>
    </row>
    <row r="24029" spans="5:10" x14ac:dyDescent="0.25">
      <c r="E24029" s="19">
        <f t="shared" si="1125"/>
        <v>227</v>
      </c>
      <c r="F24029" s="28" t="str">
        <f t="shared" si="1126"/>
        <v>9/28/2016</v>
      </c>
      <c r="G24029" s="28" t="str">
        <f t="shared" si="1127"/>
        <v>0</v>
      </c>
      <c r="H24029" s="29">
        <f>IF(I24029="","",IF($C$7="HB",I24029-TIME(VLOOKUP($C$6,Reference!$B$12:$C$16,2,0),0,0),I24029-TIME(VLOOKUP($C$6,Reference!$B$12:$C$16,2,0),0,0)+TIME(1,0,0)))</f>
        <v>42641</v>
      </c>
      <c r="I24029" s="29">
        <v>42641.208333333336</v>
      </c>
      <c r="J24029" s="42">
        <v>13586</v>
      </c>
    </row>
    <row r="24030" spans="5:10" x14ac:dyDescent="0.25">
      <c r="E24030" s="19">
        <f t="shared" si="1125"/>
        <v>227</v>
      </c>
      <c r="F24030" s="28" t="str">
        <f t="shared" si="1126"/>
        <v>9/28/2016</v>
      </c>
      <c r="G24030" s="28" t="str">
        <f t="shared" si="1127"/>
        <v>1</v>
      </c>
      <c r="H24030" s="29">
        <f>IF(I24030="","",IF($C$7="HB",I24030-TIME(VLOOKUP($C$6,Reference!$B$12:$C$16,2,0),0,0),I24030-TIME(VLOOKUP($C$6,Reference!$B$12:$C$16,2,0),0,0)+TIME(1,0,0)))</f>
        <v>42641.041666666664</v>
      </c>
      <c r="I24030" s="29">
        <v>42641.25</v>
      </c>
      <c r="J24030" s="42">
        <v>12388</v>
      </c>
    </row>
    <row r="24031" spans="5:10" x14ac:dyDescent="0.25">
      <c r="E24031" s="19">
        <f t="shared" si="1125"/>
        <v>227</v>
      </c>
      <c r="F24031" s="28" t="str">
        <f t="shared" si="1126"/>
        <v>9/28/2016</v>
      </c>
      <c r="G24031" s="28" t="str">
        <f t="shared" si="1127"/>
        <v>2</v>
      </c>
      <c r="H24031" s="29">
        <f>IF(I24031="","",IF($C$7="HB",I24031-TIME(VLOOKUP($C$6,Reference!$B$12:$C$16,2,0),0,0),I24031-TIME(VLOOKUP($C$6,Reference!$B$12:$C$16,2,0),0,0)+TIME(1,0,0)))</f>
        <v>42641.083333333328</v>
      </c>
      <c r="I24031" s="29">
        <v>42641.291666666664</v>
      </c>
      <c r="J24031" s="42">
        <v>11522</v>
      </c>
    </row>
    <row r="24032" spans="5:10" x14ac:dyDescent="0.25">
      <c r="E24032" s="19">
        <f t="shared" si="1125"/>
        <v>227</v>
      </c>
      <c r="F24032" s="28" t="str">
        <f t="shared" si="1126"/>
        <v>9/28/2016</v>
      </c>
      <c r="G24032" s="28" t="str">
        <f t="shared" si="1127"/>
        <v>3</v>
      </c>
      <c r="H24032" s="29">
        <f>IF(I24032="","",IF($C$7="HB",I24032-TIME(VLOOKUP($C$6,Reference!$B$12:$C$16,2,0),0,0),I24032-TIME(VLOOKUP($C$6,Reference!$B$12:$C$16,2,0),0,0)+TIME(1,0,0)))</f>
        <v>42641.125</v>
      </c>
      <c r="I24032" s="29">
        <v>42641.333333333336</v>
      </c>
      <c r="J24032" s="42">
        <v>10960</v>
      </c>
    </row>
    <row r="24033" spans="5:10" x14ac:dyDescent="0.25">
      <c r="E24033" s="19">
        <f t="shared" si="1125"/>
        <v>227</v>
      </c>
      <c r="F24033" s="28" t="str">
        <f t="shared" si="1126"/>
        <v>9/28/2016</v>
      </c>
      <c r="G24033" s="28" t="str">
        <f t="shared" si="1127"/>
        <v>4</v>
      </c>
      <c r="H24033" s="29">
        <f>IF(I24033="","",IF($C$7="HB",I24033-TIME(VLOOKUP($C$6,Reference!$B$12:$C$16,2,0),0,0),I24033-TIME(VLOOKUP($C$6,Reference!$B$12:$C$16,2,0),0,0)+TIME(1,0,0)))</f>
        <v>42641.166666666664</v>
      </c>
      <c r="I24033" s="29">
        <v>42641.375</v>
      </c>
      <c r="J24033" s="42">
        <v>10846</v>
      </c>
    </row>
    <row r="24034" spans="5:10" x14ac:dyDescent="0.25">
      <c r="E24034" s="19">
        <f t="shared" si="1125"/>
        <v>227</v>
      </c>
      <c r="F24034" s="28" t="str">
        <f t="shared" si="1126"/>
        <v>9/28/2016</v>
      </c>
      <c r="G24034" s="28" t="str">
        <f t="shared" si="1127"/>
        <v>5</v>
      </c>
      <c r="H24034" s="29">
        <f>IF(I24034="","",IF($C$7="HB",I24034-TIME(VLOOKUP($C$6,Reference!$B$12:$C$16,2,0),0,0),I24034-TIME(VLOOKUP($C$6,Reference!$B$12:$C$16,2,0),0,0)+TIME(1,0,0)))</f>
        <v>42641.208333333328</v>
      </c>
      <c r="I24034" s="29">
        <v>42641.416666666664</v>
      </c>
      <c r="J24034" s="42">
        <v>10699</v>
      </c>
    </row>
    <row r="24035" spans="5:10" x14ac:dyDescent="0.25">
      <c r="E24035" s="19">
        <f t="shared" si="1125"/>
        <v>227</v>
      </c>
      <c r="F24035" s="28" t="str">
        <f t="shared" si="1126"/>
        <v>9/28/2016</v>
      </c>
      <c r="G24035" s="28" t="str">
        <f t="shared" si="1127"/>
        <v>6</v>
      </c>
      <c r="H24035" s="29">
        <f>IF(I24035="","",IF($C$7="HB",I24035-TIME(VLOOKUP($C$6,Reference!$B$12:$C$16,2,0),0,0),I24035-TIME(VLOOKUP($C$6,Reference!$B$12:$C$16,2,0),0,0)+TIME(1,0,0)))</f>
        <v>42641.25</v>
      </c>
      <c r="I24035" s="29">
        <v>42641.458333333336</v>
      </c>
      <c r="J24035" s="42">
        <v>10784</v>
      </c>
    </row>
    <row r="24036" spans="5:10" x14ac:dyDescent="0.25">
      <c r="E24036" s="19">
        <f t="shared" si="1125"/>
        <v>227</v>
      </c>
      <c r="F24036" s="28" t="str">
        <f t="shared" si="1126"/>
        <v>9/28/2016</v>
      </c>
      <c r="G24036" s="28" t="str">
        <f t="shared" si="1127"/>
        <v>7</v>
      </c>
      <c r="H24036" s="29">
        <f>IF(I24036="","",IF($C$7="HB",I24036-TIME(VLOOKUP($C$6,Reference!$B$12:$C$16,2,0),0,0),I24036-TIME(VLOOKUP($C$6,Reference!$B$12:$C$16,2,0),0,0)+TIME(1,0,0)))</f>
        <v>42641.291666666664</v>
      </c>
      <c r="I24036" s="29">
        <v>42641.5</v>
      </c>
      <c r="J24036" s="42">
        <v>11025</v>
      </c>
    </row>
    <row r="24037" spans="5:10" x14ac:dyDescent="0.25">
      <c r="E24037" s="19">
        <f t="shared" si="1125"/>
        <v>227</v>
      </c>
      <c r="F24037" s="28" t="str">
        <f t="shared" si="1126"/>
        <v>9/28/2016</v>
      </c>
      <c r="G24037" s="28" t="str">
        <f t="shared" si="1127"/>
        <v>8</v>
      </c>
      <c r="H24037" s="29">
        <f>IF(I24037="","",IF($C$7="HB",I24037-TIME(VLOOKUP($C$6,Reference!$B$12:$C$16,2,0),0,0),I24037-TIME(VLOOKUP($C$6,Reference!$B$12:$C$16,2,0),0,0)+TIME(1,0,0)))</f>
        <v>42641.333333333328</v>
      </c>
      <c r="I24037" s="29">
        <v>42641.541666666664</v>
      </c>
      <c r="J24037" s="42">
        <v>11902</v>
      </c>
    </row>
    <row r="24038" spans="5:10" x14ac:dyDescent="0.25">
      <c r="E24038" s="19">
        <f t="shared" si="1125"/>
        <v>227</v>
      </c>
      <c r="F24038" s="28" t="str">
        <f t="shared" si="1126"/>
        <v>9/28/2016</v>
      </c>
      <c r="G24038" s="28" t="str">
        <f t="shared" si="1127"/>
        <v>9</v>
      </c>
      <c r="H24038" s="29">
        <f>IF(I24038="","",IF($C$7="HB",I24038-TIME(VLOOKUP($C$6,Reference!$B$12:$C$16,2,0),0,0),I24038-TIME(VLOOKUP($C$6,Reference!$B$12:$C$16,2,0),0,0)+TIME(1,0,0)))</f>
        <v>42641.375</v>
      </c>
      <c r="I24038" s="29">
        <v>42641.583333333336</v>
      </c>
      <c r="J24038" s="42">
        <v>12574</v>
      </c>
    </row>
    <row r="24039" spans="5:10" x14ac:dyDescent="0.25">
      <c r="E24039" s="19">
        <f t="shared" si="1125"/>
        <v>227</v>
      </c>
      <c r="F24039" s="28" t="str">
        <f t="shared" si="1126"/>
        <v>9/28/2016</v>
      </c>
      <c r="G24039" s="28" t="str">
        <f t="shared" si="1127"/>
        <v>10</v>
      </c>
      <c r="H24039" s="29">
        <f>IF(I24039="","",IF($C$7="HB",I24039-TIME(VLOOKUP($C$6,Reference!$B$12:$C$16,2,0),0,0),I24039-TIME(VLOOKUP($C$6,Reference!$B$12:$C$16,2,0),0,0)+TIME(1,0,0)))</f>
        <v>42641.416666666664</v>
      </c>
      <c r="I24039" s="29">
        <v>42641.625</v>
      </c>
      <c r="J24039" s="42">
        <v>12780</v>
      </c>
    </row>
    <row r="24040" spans="5:10" x14ac:dyDescent="0.25">
      <c r="E24040" s="19">
        <f t="shared" si="1125"/>
        <v>227</v>
      </c>
      <c r="F24040" s="28" t="str">
        <f t="shared" si="1126"/>
        <v>9/28/2016</v>
      </c>
      <c r="G24040" s="28" t="str">
        <f t="shared" si="1127"/>
        <v>11</v>
      </c>
      <c r="H24040" s="29">
        <f>IF(I24040="","",IF($C$7="HB",I24040-TIME(VLOOKUP($C$6,Reference!$B$12:$C$16,2,0),0,0),I24040-TIME(VLOOKUP($C$6,Reference!$B$12:$C$16,2,0),0,0)+TIME(1,0,0)))</f>
        <v>42641.458333333328</v>
      </c>
      <c r="I24040" s="29">
        <v>42641.666666666664</v>
      </c>
      <c r="J24040" s="42">
        <v>13340</v>
      </c>
    </row>
    <row r="24041" spans="5:10" x14ac:dyDescent="0.25">
      <c r="E24041" s="19">
        <f t="shared" si="1125"/>
        <v>227</v>
      </c>
      <c r="F24041" s="28" t="str">
        <f t="shared" si="1126"/>
        <v>9/28/2016</v>
      </c>
      <c r="G24041" s="28" t="str">
        <f t="shared" si="1127"/>
        <v>12</v>
      </c>
      <c r="H24041" s="29">
        <f>IF(I24041="","",IF($C$7="HB",I24041-TIME(VLOOKUP($C$6,Reference!$B$12:$C$16,2,0),0,0),I24041-TIME(VLOOKUP($C$6,Reference!$B$12:$C$16,2,0),0,0)+TIME(1,0,0)))</f>
        <v>42641.5</v>
      </c>
      <c r="I24041" s="29">
        <v>42641.708333333336</v>
      </c>
      <c r="J24041" s="42">
        <v>13655</v>
      </c>
    </row>
    <row r="24042" spans="5:10" x14ac:dyDescent="0.25">
      <c r="E24042" s="19">
        <f t="shared" si="1125"/>
        <v>227</v>
      </c>
      <c r="F24042" s="28" t="str">
        <f t="shared" si="1126"/>
        <v>9/28/2016</v>
      </c>
      <c r="G24042" s="28" t="str">
        <f t="shared" si="1127"/>
        <v>13</v>
      </c>
      <c r="H24042" s="29">
        <f>IF(I24042="","",IF($C$7="HB",I24042-TIME(VLOOKUP($C$6,Reference!$B$12:$C$16,2,0),0,0),I24042-TIME(VLOOKUP($C$6,Reference!$B$12:$C$16,2,0),0,0)+TIME(1,0,0)))</f>
        <v>42641.541666666664</v>
      </c>
      <c r="I24042" s="29">
        <v>42641.75</v>
      </c>
      <c r="J24042" s="42">
        <v>13751</v>
      </c>
    </row>
    <row r="24043" spans="5:10" x14ac:dyDescent="0.25">
      <c r="E24043" s="19">
        <f t="shared" si="1125"/>
        <v>227</v>
      </c>
      <c r="F24043" s="28" t="str">
        <f t="shared" si="1126"/>
        <v>9/28/2016</v>
      </c>
      <c r="G24043" s="28" t="str">
        <f t="shared" si="1127"/>
        <v>14</v>
      </c>
      <c r="H24043" s="29">
        <f>IF(I24043="","",IF($C$7="HB",I24043-TIME(VLOOKUP($C$6,Reference!$B$12:$C$16,2,0),0,0),I24043-TIME(VLOOKUP($C$6,Reference!$B$12:$C$16,2,0),0,0)+TIME(1,0,0)))</f>
        <v>42641.583333333328</v>
      </c>
      <c r="I24043" s="29">
        <v>42641.791666666664</v>
      </c>
      <c r="J24043" s="42">
        <v>14029</v>
      </c>
    </row>
    <row r="24044" spans="5:10" x14ac:dyDescent="0.25">
      <c r="E24044" s="19">
        <f t="shared" si="1125"/>
        <v>227</v>
      </c>
      <c r="F24044" s="28" t="str">
        <f t="shared" si="1126"/>
        <v>9/28/2016</v>
      </c>
      <c r="G24044" s="28" t="str">
        <f t="shared" si="1127"/>
        <v>15</v>
      </c>
      <c r="H24044" s="29">
        <f>IF(I24044="","",IF($C$7="HB",I24044-TIME(VLOOKUP($C$6,Reference!$B$12:$C$16,2,0),0,0),I24044-TIME(VLOOKUP($C$6,Reference!$B$12:$C$16,2,0),0,0)+TIME(1,0,0)))</f>
        <v>42641.625</v>
      </c>
      <c r="I24044" s="29">
        <v>42641.833333333336</v>
      </c>
      <c r="J24044" s="42">
        <v>14612</v>
      </c>
    </row>
    <row r="24045" spans="5:10" x14ac:dyDescent="0.25">
      <c r="E24045" s="19">
        <f t="shared" si="1125"/>
        <v>227</v>
      </c>
      <c r="F24045" s="28" t="str">
        <f t="shared" si="1126"/>
        <v>9/28/2016</v>
      </c>
      <c r="G24045" s="28" t="str">
        <f t="shared" si="1127"/>
        <v>16</v>
      </c>
      <c r="H24045" s="29">
        <f>IF(I24045="","",IF($C$7="HB",I24045-TIME(VLOOKUP($C$6,Reference!$B$12:$C$16,2,0),0,0),I24045-TIME(VLOOKUP($C$6,Reference!$B$12:$C$16,2,0),0,0)+TIME(1,0,0)))</f>
        <v>42641.666666666664</v>
      </c>
      <c r="I24045" s="29">
        <v>42641.875</v>
      </c>
      <c r="J24045" s="42">
        <v>15292</v>
      </c>
    </row>
    <row r="24046" spans="5:10" x14ac:dyDescent="0.25">
      <c r="E24046" s="19">
        <f t="shared" si="1125"/>
        <v>227</v>
      </c>
      <c r="F24046" s="28" t="str">
        <f t="shared" si="1126"/>
        <v>9/28/2016</v>
      </c>
      <c r="G24046" s="28" t="str">
        <f t="shared" si="1127"/>
        <v>17</v>
      </c>
      <c r="H24046" s="29">
        <f>IF(I24046="","",IF($C$7="HB",I24046-TIME(VLOOKUP($C$6,Reference!$B$12:$C$16,2,0),0,0),I24046-TIME(VLOOKUP($C$6,Reference!$B$12:$C$16,2,0),0,0)+TIME(1,0,0)))</f>
        <v>42641.708333333328</v>
      </c>
      <c r="I24046" s="29">
        <v>42641.916666666664</v>
      </c>
      <c r="J24046" s="42">
        <v>15878</v>
      </c>
    </row>
    <row r="24047" spans="5:10" x14ac:dyDescent="0.25">
      <c r="E24047" s="19">
        <f t="shared" si="1125"/>
        <v>227</v>
      </c>
      <c r="F24047" s="28" t="str">
        <f t="shared" si="1126"/>
        <v>9/28/2016</v>
      </c>
      <c r="G24047" s="28" t="str">
        <f t="shared" si="1127"/>
        <v>18</v>
      </c>
      <c r="H24047" s="29">
        <f>IF(I24047="","",IF($C$7="HB",I24047-TIME(VLOOKUP($C$6,Reference!$B$12:$C$16,2,0),0,0),I24047-TIME(VLOOKUP($C$6,Reference!$B$12:$C$16,2,0),0,0)+TIME(1,0,0)))</f>
        <v>42641.75</v>
      </c>
      <c r="I24047" s="29">
        <v>42641.958333333336</v>
      </c>
      <c r="J24047" s="42">
        <v>16211</v>
      </c>
    </row>
    <row r="24048" spans="5:10" x14ac:dyDescent="0.25">
      <c r="E24048" s="19">
        <f t="shared" si="1125"/>
        <v>227</v>
      </c>
      <c r="F24048" s="28" t="str">
        <f t="shared" si="1126"/>
        <v>9/28/2016</v>
      </c>
      <c r="G24048" s="28" t="str">
        <f t="shared" si="1127"/>
        <v>19</v>
      </c>
      <c r="H24048" s="29">
        <f>IF(I24048="","",IF($C$7="HB",I24048-TIME(VLOOKUP($C$6,Reference!$B$12:$C$16,2,0),0,0),I24048-TIME(VLOOKUP($C$6,Reference!$B$12:$C$16,2,0),0,0)+TIME(1,0,0)))</f>
        <v>42641.791666666664</v>
      </c>
      <c r="I24048" s="29">
        <v>42642</v>
      </c>
      <c r="J24048" s="42">
        <v>16252</v>
      </c>
    </row>
    <row r="24049" spans="5:10" x14ac:dyDescent="0.25">
      <c r="E24049" s="19">
        <f t="shared" si="1125"/>
        <v>227</v>
      </c>
      <c r="F24049" s="28" t="str">
        <f t="shared" si="1126"/>
        <v>9/28/2016</v>
      </c>
      <c r="G24049" s="28" t="str">
        <f t="shared" si="1127"/>
        <v>20</v>
      </c>
      <c r="H24049" s="29">
        <f>IF(I24049="","",IF($C$7="HB",I24049-TIME(VLOOKUP($C$6,Reference!$B$12:$C$16,2,0),0,0),I24049-TIME(VLOOKUP($C$6,Reference!$B$12:$C$16,2,0),0,0)+TIME(1,0,0)))</f>
        <v>42641.833333333328</v>
      </c>
      <c r="I24049" s="29">
        <v>42642.041666666664</v>
      </c>
      <c r="J24049" s="42">
        <v>15979</v>
      </c>
    </row>
    <row r="24050" spans="5:10" x14ac:dyDescent="0.25">
      <c r="E24050" s="19">
        <f t="shared" si="1125"/>
        <v>227</v>
      </c>
      <c r="F24050" s="28" t="str">
        <f t="shared" si="1126"/>
        <v>9/28/2016</v>
      </c>
      <c r="G24050" s="28" t="str">
        <f t="shared" si="1127"/>
        <v>21</v>
      </c>
      <c r="H24050" s="29">
        <f>IF(I24050="","",IF($C$7="HB",I24050-TIME(VLOOKUP($C$6,Reference!$B$12:$C$16,2,0),0,0),I24050-TIME(VLOOKUP($C$6,Reference!$B$12:$C$16,2,0),0,0)+TIME(1,0,0)))</f>
        <v>42641.875</v>
      </c>
      <c r="I24050" s="29">
        <v>42642.083333333336</v>
      </c>
      <c r="J24050" s="42">
        <v>15912</v>
      </c>
    </row>
    <row r="24051" spans="5:10" x14ac:dyDescent="0.25">
      <c r="E24051" s="19">
        <f t="shared" si="1125"/>
        <v>227</v>
      </c>
      <c r="F24051" s="28" t="str">
        <f t="shared" si="1126"/>
        <v>9/28/2016</v>
      </c>
      <c r="G24051" s="28" t="str">
        <f t="shared" si="1127"/>
        <v>22</v>
      </c>
      <c r="H24051" s="29">
        <f>IF(I24051="","",IF($C$7="HB",I24051-TIME(VLOOKUP($C$6,Reference!$B$12:$C$16,2,0),0,0),I24051-TIME(VLOOKUP($C$6,Reference!$B$12:$C$16,2,0),0,0)+TIME(1,0,0)))</f>
        <v>42641.916666666664</v>
      </c>
      <c r="I24051" s="29">
        <v>42642.125</v>
      </c>
      <c r="J24051" s="42">
        <v>15273</v>
      </c>
    </row>
    <row r="24052" spans="5:10" x14ac:dyDescent="0.25">
      <c r="E24052" s="19">
        <f t="shared" si="1125"/>
        <v>227</v>
      </c>
      <c r="F24052" s="28" t="str">
        <f t="shared" si="1126"/>
        <v>9/28/2016</v>
      </c>
      <c r="G24052" s="28" t="str">
        <f t="shared" si="1127"/>
        <v>23</v>
      </c>
      <c r="H24052" s="29">
        <f>IF(I24052="","",IF($C$7="HB",I24052-TIME(VLOOKUP($C$6,Reference!$B$12:$C$16,2,0),0,0),I24052-TIME(VLOOKUP($C$6,Reference!$B$12:$C$16,2,0),0,0)+TIME(1,0,0)))</f>
        <v>42641.958333333328</v>
      </c>
      <c r="I24052" s="29">
        <v>42642.166666666664</v>
      </c>
      <c r="J24052" s="42">
        <v>14208</v>
      </c>
    </row>
    <row r="24053" spans="5:10" x14ac:dyDescent="0.25">
      <c r="E24053" s="19">
        <f t="shared" si="1125"/>
        <v>227</v>
      </c>
      <c r="F24053" s="28" t="str">
        <f t="shared" si="1126"/>
        <v>9/29/2016</v>
      </c>
      <c r="G24053" s="28" t="str">
        <f t="shared" si="1127"/>
        <v>0</v>
      </c>
      <c r="H24053" s="29">
        <f>IF(I24053="","",IF($C$7="HB",I24053-TIME(VLOOKUP($C$6,Reference!$B$12:$C$16,2,0),0,0),I24053-TIME(VLOOKUP($C$6,Reference!$B$12:$C$16,2,0),0,0)+TIME(1,0,0)))</f>
        <v>42642</v>
      </c>
      <c r="I24053" s="29">
        <v>42642.208333333336</v>
      </c>
      <c r="J24053" s="42">
        <v>12978</v>
      </c>
    </row>
    <row r="24054" spans="5:10" x14ac:dyDescent="0.25">
      <c r="E24054" s="19">
        <f t="shared" si="1125"/>
        <v>227</v>
      </c>
      <c r="F24054" s="28" t="str">
        <f t="shared" si="1126"/>
        <v>9/29/2016</v>
      </c>
      <c r="G24054" s="28" t="str">
        <f t="shared" si="1127"/>
        <v>1</v>
      </c>
      <c r="H24054" s="29">
        <f>IF(I24054="","",IF($C$7="HB",I24054-TIME(VLOOKUP($C$6,Reference!$B$12:$C$16,2,0),0,0),I24054-TIME(VLOOKUP($C$6,Reference!$B$12:$C$16,2,0),0,0)+TIME(1,0,0)))</f>
        <v>42642.041666666664</v>
      </c>
      <c r="I24054" s="29">
        <v>42642.25</v>
      </c>
      <c r="J24054" s="42">
        <v>11927</v>
      </c>
    </row>
    <row r="24055" spans="5:10" x14ac:dyDescent="0.25">
      <c r="E24055" s="19">
        <f t="shared" si="1125"/>
        <v>227</v>
      </c>
      <c r="F24055" s="28" t="str">
        <f t="shared" si="1126"/>
        <v>9/29/2016</v>
      </c>
      <c r="G24055" s="28" t="str">
        <f t="shared" si="1127"/>
        <v>2</v>
      </c>
      <c r="H24055" s="29">
        <f>IF(I24055="","",IF($C$7="HB",I24055-TIME(VLOOKUP($C$6,Reference!$B$12:$C$16,2,0),0,0),I24055-TIME(VLOOKUP($C$6,Reference!$B$12:$C$16,2,0),0,0)+TIME(1,0,0)))</f>
        <v>42642.083333333328</v>
      </c>
      <c r="I24055" s="29">
        <v>42642.291666666664</v>
      </c>
      <c r="J24055" s="42">
        <v>11111</v>
      </c>
    </row>
    <row r="24056" spans="5:10" x14ac:dyDescent="0.25">
      <c r="E24056" s="19">
        <f t="shared" si="1125"/>
        <v>227</v>
      </c>
      <c r="F24056" s="28" t="str">
        <f t="shared" si="1126"/>
        <v>9/29/2016</v>
      </c>
      <c r="G24056" s="28" t="str">
        <f t="shared" si="1127"/>
        <v>3</v>
      </c>
      <c r="H24056" s="29">
        <f>IF(I24056="","",IF($C$7="HB",I24056-TIME(VLOOKUP($C$6,Reference!$B$12:$C$16,2,0),0,0),I24056-TIME(VLOOKUP($C$6,Reference!$B$12:$C$16,2,0),0,0)+TIME(1,0,0)))</f>
        <v>42642.125</v>
      </c>
      <c r="I24056" s="29">
        <v>42642.333333333336</v>
      </c>
      <c r="J24056" s="42">
        <v>10564</v>
      </c>
    </row>
    <row r="24057" spans="5:10" x14ac:dyDescent="0.25">
      <c r="E24057" s="19">
        <f t="shared" si="1125"/>
        <v>227</v>
      </c>
      <c r="F24057" s="28" t="str">
        <f t="shared" si="1126"/>
        <v>9/29/2016</v>
      </c>
      <c r="G24057" s="28" t="str">
        <f t="shared" si="1127"/>
        <v>4</v>
      </c>
      <c r="H24057" s="29">
        <f>IF(I24057="","",IF($C$7="HB",I24057-TIME(VLOOKUP($C$6,Reference!$B$12:$C$16,2,0),0,0),I24057-TIME(VLOOKUP($C$6,Reference!$B$12:$C$16,2,0),0,0)+TIME(1,0,0)))</f>
        <v>42642.166666666664</v>
      </c>
      <c r="I24057" s="29">
        <v>42642.375</v>
      </c>
      <c r="J24057" s="42">
        <v>10221</v>
      </c>
    </row>
    <row r="24058" spans="5:10" x14ac:dyDescent="0.25">
      <c r="E24058" s="19">
        <f t="shared" si="1125"/>
        <v>227</v>
      </c>
      <c r="F24058" s="28" t="str">
        <f t="shared" si="1126"/>
        <v>9/29/2016</v>
      </c>
      <c r="G24058" s="28" t="str">
        <f t="shared" si="1127"/>
        <v>5</v>
      </c>
      <c r="H24058" s="29">
        <f>IF(I24058="","",IF($C$7="HB",I24058-TIME(VLOOKUP($C$6,Reference!$B$12:$C$16,2,0),0,0),I24058-TIME(VLOOKUP($C$6,Reference!$B$12:$C$16,2,0),0,0)+TIME(1,0,0)))</f>
        <v>42642.208333333328</v>
      </c>
      <c r="I24058" s="29">
        <v>42642.416666666664</v>
      </c>
      <c r="J24058" s="42">
        <v>10296</v>
      </c>
    </row>
    <row r="24059" spans="5:10" x14ac:dyDescent="0.25">
      <c r="E24059" s="19">
        <f t="shared" si="1125"/>
        <v>227</v>
      </c>
      <c r="F24059" s="28" t="str">
        <f t="shared" si="1126"/>
        <v>9/29/2016</v>
      </c>
      <c r="G24059" s="28" t="str">
        <f t="shared" si="1127"/>
        <v>6</v>
      </c>
      <c r="H24059" s="29">
        <f>IF(I24059="","",IF($C$7="HB",I24059-TIME(VLOOKUP($C$6,Reference!$B$12:$C$16,2,0),0,0),I24059-TIME(VLOOKUP($C$6,Reference!$B$12:$C$16,2,0),0,0)+TIME(1,0,0)))</f>
        <v>42642.25</v>
      </c>
      <c r="I24059" s="29">
        <v>42642.458333333336</v>
      </c>
      <c r="J24059" s="42">
        <v>10525</v>
      </c>
    </row>
    <row r="24060" spans="5:10" x14ac:dyDescent="0.25">
      <c r="E24060" s="19">
        <f t="shared" si="1125"/>
        <v>227</v>
      </c>
      <c r="F24060" s="28" t="str">
        <f t="shared" si="1126"/>
        <v>9/29/2016</v>
      </c>
      <c r="G24060" s="28" t="str">
        <f t="shared" si="1127"/>
        <v>7</v>
      </c>
      <c r="H24060" s="29">
        <f>IF(I24060="","",IF($C$7="HB",I24060-TIME(VLOOKUP($C$6,Reference!$B$12:$C$16,2,0),0,0),I24060-TIME(VLOOKUP($C$6,Reference!$B$12:$C$16,2,0),0,0)+TIME(1,0,0)))</f>
        <v>42642.291666666664</v>
      </c>
      <c r="I24060" s="29">
        <v>42642.5</v>
      </c>
      <c r="J24060" s="42">
        <v>10852</v>
      </c>
    </row>
    <row r="24061" spans="5:10" x14ac:dyDescent="0.25">
      <c r="E24061" s="19">
        <f t="shared" si="1125"/>
        <v>227</v>
      </c>
      <c r="F24061" s="28" t="str">
        <f t="shared" si="1126"/>
        <v>9/29/2016</v>
      </c>
      <c r="G24061" s="28" t="str">
        <f t="shared" si="1127"/>
        <v>8</v>
      </c>
      <c r="H24061" s="29">
        <f>IF(I24061="","",IF($C$7="HB",I24061-TIME(VLOOKUP($C$6,Reference!$B$12:$C$16,2,0),0,0),I24061-TIME(VLOOKUP($C$6,Reference!$B$12:$C$16,2,0),0,0)+TIME(1,0,0)))</f>
        <v>42642.333333333328</v>
      </c>
      <c r="I24061" s="29">
        <v>42642.541666666664</v>
      </c>
      <c r="J24061" s="42">
        <v>11796</v>
      </c>
    </row>
    <row r="24062" spans="5:10" x14ac:dyDescent="0.25">
      <c r="E24062" s="19">
        <f t="shared" si="1125"/>
        <v>227</v>
      </c>
      <c r="F24062" s="28" t="str">
        <f t="shared" si="1126"/>
        <v>9/29/2016</v>
      </c>
      <c r="G24062" s="28" t="str">
        <f t="shared" si="1127"/>
        <v>9</v>
      </c>
      <c r="H24062" s="29">
        <f>IF(I24062="","",IF($C$7="HB",I24062-TIME(VLOOKUP($C$6,Reference!$B$12:$C$16,2,0),0,0),I24062-TIME(VLOOKUP($C$6,Reference!$B$12:$C$16,2,0),0,0)+TIME(1,0,0)))</f>
        <v>42642.375</v>
      </c>
      <c r="I24062" s="29">
        <v>42642.583333333336</v>
      </c>
      <c r="J24062" s="42">
        <v>12512</v>
      </c>
    </row>
    <row r="24063" spans="5:10" x14ac:dyDescent="0.25">
      <c r="E24063" s="19">
        <f t="shared" si="1125"/>
        <v>227</v>
      </c>
      <c r="F24063" s="28" t="str">
        <f t="shared" si="1126"/>
        <v>9/29/2016</v>
      </c>
      <c r="G24063" s="28" t="str">
        <f t="shared" si="1127"/>
        <v>10</v>
      </c>
      <c r="H24063" s="29">
        <f>IF(I24063="","",IF($C$7="HB",I24063-TIME(VLOOKUP($C$6,Reference!$B$12:$C$16,2,0),0,0),I24063-TIME(VLOOKUP($C$6,Reference!$B$12:$C$16,2,0),0,0)+TIME(1,0,0)))</f>
        <v>42642.416666666664</v>
      </c>
      <c r="I24063" s="29">
        <v>42642.625</v>
      </c>
      <c r="J24063" s="42">
        <v>12622</v>
      </c>
    </row>
    <row r="24064" spans="5:10" x14ac:dyDescent="0.25">
      <c r="E24064" s="19">
        <f t="shared" si="1125"/>
        <v>227</v>
      </c>
      <c r="F24064" s="28" t="str">
        <f t="shared" si="1126"/>
        <v>9/29/2016</v>
      </c>
      <c r="G24064" s="28" t="str">
        <f t="shared" si="1127"/>
        <v>11</v>
      </c>
      <c r="H24064" s="29">
        <f>IF(I24064="","",IF($C$7="HB",I24064-TIME(VLOOKUP($C$6,Reference!$B$12:$C$16,2,0),0,0),I24064-TIME(VLOOKUP($C$6,Reference!$B$12:$C$16,2,0),0,0)+TIME(1,0,0)))</f>
        <v>42642.458333333328</v>
      </c>
      <c r="I24064" s="29">
        <v>42642.666666666664</v>
      </c>
      <c r="J24064" s="42">
        <v>12774</v>
      </c>
    </row>
    <row r="24065" spans="5:10" x14ac:dyDescent="0.25">
      <c r="E24065" s="19">
        <f t="shared" si="1125"/>
        <v>227</v>
      </c>
      <c r="F24065" s="28" t="str">
        <f t="shared" si="1126"/>
        <v>9/29/2016</v>
      </c>
      <c r="G24065" s="28" t="str">
        <f t="shared" si="1127"/>
        <v>12</v>
      </c>
      <c r="H24065" s="29">
        <f>IF(I24065="","",IF($C$7="HB",I24065-TIME(VLOOKUP($C$6,Reference!$B$12:$C$16,2,0),0,0),I24065-TIME(VLOOKUP($C$6,Reference!$B$12:$C$16,2,0),0,0)+TIME(1,0,0)))</f>
        <v>42642.5</v>
      </c>
      <c r="I24065" s="29">
        <v>42642.708333333336</v>
      </c>
      <c r="J24065" s="42">
        <v>12955</v>
      </c>
    </row>
    <row r="24066" spans="5:10" x14ac:dyDescent="0.25">
      <c r="E24066" s="19">
        <f t="shared" si="1125"/>
        <v>227</v>
      </c>
      <c r="F24066" s="28" t="str">
        <f t="shared" si="1126"/>
        <v>9/29/2016</v>
      </c>
      <c r="G24066" s="28" t="str">
        <f t="shared" si="1127"/>
        <v>13</v>
      </c>
      <c r="H24066" s="29">
        <f>IF(I24066="","",IF($C$7="HB",I24066-TIME(VLOOKUP($C$6,Reference!$B$12:$C$16,2,0),0,0),I24066-TIME(VLOOKUP($C$6,Reference!$B$12:$C$16,2,0),0,0)+TIME(1,0,0)))</f>
        <v>42642.541666666664</v>
      </c>
      <c r="I24066" s="29">
        <v>42642.75</v>
      </c>
      <c r="J24066" s="42">
        <v>13041</v>
      </c>
    </row>
    <row r="24067" spans="5:10" x14ac:dyDescent="0.25">
      <c r="E24067" s="19">
        <f t="shared" si="1125"/>
        <v>227</v>
      </c>
      <c r="F24067" s="28" t="str">
        <f t="shared" si="1126"/>
        <v>9/29/2016</v>
      </c>
      <c r="G24067" s="28" t="str">
        <f t="shared" si="1127"/>
        <v>14</v>
      </c>
      <c r="H24067" s="29">
        <f>IF(I24067="","",IF($C$7="HB",I24067-TIME(VLOOKUP($C$6,Reference!$B$12:$C$16,2,0),0,0),I24067-TIME(VLOOKUP($C$6,Reference!$B$12:$C$16,2,0),0,0)+TIME(1,0,0)))</f>
        <v>42642.583333333328</v>
      </c>
      <c r="I24067" s="29">
        <v>42642.791666666664</v>
      </c>
      <c r="J24067" s="42">
        <v>13122</v>
      </c>
    </row>
    <row r="24068" spans="5:10" x14ac:dyDescent="0.25">
      <c r="E24068" s="19">
        <f t="shared" si="1125"/>
        <v>227</v>
      </c>
      <c r="F24068" s="28" t="str">
        <f t="shared" si="1126"/>
        <v>9/29/2016</v>
      </c>
      <c r="G24068" s="28" t="str">
        <f t="shared" si="1127"/>
        <v>15</v>
      </c>
      <c r="H24068" s="29">
        <f>IF(I24068="","",IF($C$7="HB",I24068-TIME(VLOOKUP($C$6,Reference!$B$12:$C$16,2,0),0,0),I24068-TIME(VLOOKUP($C$6,Reference!$B$12:$C$16,2,0),0,0)+TIME(1,0,0)))</f>
        <v>42642.625</v>
      </c>
      <c r="I24068" s="29">
        <v>42642.833333333336</v>
      </c>
      <c r="J24068" s="42">
        <v>13502</v>
      </c>
    </row>
    <row r="24069" spans="5:10" x14ac:dyDescent="0.25">
      <c r="E24069" s="19">
        <f t="shared" si="1125"/>
        <v>227</v>
      </c>
      <c r="F24069" s="28" t="str">
        <f t="shared" si="1126"/>
        <v>9/29/2016</v>
      </c>
      <c r="G24069" s="28" t="str">
        <f t="shared" si="1127"/>
        <v>16</v>
      </c>
      <c r="H24069" s="29">
        <f>IF(I24069="","",IF($C$7="HB",I24069-TIME(VLOOKUP($C$6,Reference!$B$12:$C$16,2,0),0,0),I24069-TIME(VLOOKUP($C$6,Reference!$B$12:$C$16,2,0),0,0)+TIME(1,0,0)))</f>
        <v>42642.666666666664</v>
      </c>
      <c r="I24069" s="29">
        <v>42642.875</v>
      </c>
      <c r="J24069" s="42">
        <v>13939</v>
      </c>
    </row>
    <row r="24070" spans="5:10" x14ac:dyDescent="0.25">
      <c r="E24070" s="19">
        <f t="shared" ref="E24070:E24133" si="1128">$C$16</f>
        <v>227</v>
      </c>
      <c r="F24070" s="28" t="str">
        <f t="shared" ref="F24070:F24133" si="1129">TEXT(H24070,"m/d/yyyy")</f>
        <v>9/29/2016</v>
      </c>
      <c r="G24070" s="28" t="str">
        <f t="shared" ref="G24070:G24133" si="1130">TEXT(H24070,"h")</f>
        <v>17</v>
      </c>
      <c r="H24070" s="29">
        <f>IF(I24070="","",IF($C$7="HB",I24070-TIME(VLOOKUP($C$6,Reference!$B$12:$C$16,2,0),0,0),I24070-TIME(VLOOKUP($C$6,Reference!$B$12:$C$16,2,0),0,0)+TIME(1,0,0)))</f>
        <v>42642.708333333328</v>
      </c>
      <c r="I24070" s="29">
        <v>42642.916666666664</v>
      </c>
      <c r="J24070" s="42">
        <v>14254</v>
      </c>
    </row>
    <row r="24071" spans="5:10" x14ac:dyDescent="0.25">
      <c r="E24071" s="19">
        <f t="shared" si="1128"/>
        <v>227</v>
      </c>
      <c r="F24071" s="28" t="str">
        <f t="shared" si="1129"/>
        <v>9/29/2016</v>
      </c>
      <c r="G24071" s="28" t="str">
        <f t="shared" si="1130"/>
        <v>18</v>
      </c>
      <c r="H24071" s="29">
        <f>IF(I24071="","",IF($C$7="HB",I24071-TIME(VLOOKUP($C$6,Reference!$B$12:$C$16,2,0),0,0),I24071-TIME(VLOOKUP($C$6,Reference!$B$12:$C$16,2,0),0,0)+TIME(1,0,0)))</f>
        <v>42642.75</v>
      </c>
      <c r="I24071" s="29">
        <v>42642.958333333336</v>
      </c>
      <c r="J24071" s="42">
        <v>14651</v>
      </c>
    </row>
    <row r="24072" spans="5:10" x14ac:dyDescent="0.25">
      <c r="E24072" s="19">
        <f t="shared" si="1128"/>
        <v>227</v>
      </c>
      <c r="F24072" s="28" t="str">
        <f t="shared" si="1129"/>
        <v>9/29/2016</v>
      </c>
      <c r="G24072" s="28" t="str">
        <f t="shared" si="1130"/>
        <v>19</v>
      </c>
      <c r="H24072" s="29">
        <f>IF(I24072="","",IF($C$7="HB",I24072-TIME(VLOOKUP($C$6,Reference!$B$12:$C$16,2,0),0,0),I24072-TIME(VLOOKUP($C$6,Reference!$B$12:$C$16,2,0),0,0)+TIME(1,0,0)))</f>
        <v>42642.791666666664</v>
      </c>
      <c r="I24072" s="29">
        <v>42643</v>
      </c>
      <c r="J24072" s="42">
        <v>14805</v>
      </c>
    </row>
    <row r="24073" spans="5:10" x14ac:dyDescent="0.25">
      <c r="E24073" s="19">
        <f t="shared" si="1128"/>
        <v>227</v>
      </c>
      <c r="F24073" s="28" t="str">
        <f t="shared" si="1129"/>
        <v>9/29/2016</v>
      </c>
      <c r="G24073" s="28" t="str">
        <f t="shared" si="1130"/>
        <v>20</v>
      </c>
      <c r="H24073" s="29">
        <f>IF(I24073="","",IF($C$7="HB",I24073-TIME(VLOOKUP($C$6,Reference!$B$12:$C$16,2,0),0,0),I24073-TIME(VLOOKUP($C$6,Reference!$B$12:$C$16,2,0),0,0)+TIME(1,0,0)))</f>
        <v>42642.833333333328</v>
      </c>
      <c r="I24073" s="29">
        <v>42643.041666666664</v>
      </c>
      <c r="J24073" s="42">
        <v>14743</v>
      </c>
    </row>
    <row r="24074" spans="5:10" x14ac:dyDescent="0.25">
      <c r="E24074" s="19">
        <f t="shared" si="1128"/>
        <v>227</v>
      </c>
      <c r="F24074" s="28" t="str">
        <f t="shared" si="1129"/>
        <v>9/29/2016</v>
      </c>
      <c r="G24074" s="28" t="str">
        <f t="shared" si="1130"/>
        <v>21</v>
      </c>
      <c r="H24074" s="29">
        <f>IF(I24074="","",IF($C$7="HB",I24074-TIME(VLOOKUP($C$6,Reference!$B$12:$C$16,2,0),0,0),I24074-TIME(VLOOKUP($C$6,Reference!$B$12:$C$16,2,0),0,0)+TIME(1,0,0)))</f>
        <v>42642.875</v>
      </c>
      <c r="I24074" s="29">
        <v>42643.083333333336</v>
      </c>
      <c r="J24074" s="42">
        <v>14989</v>
      </c>
    </row>
    <row r="24075" spans="5:10" x14ac:dyDescent="0.25">
      <c r="E24075" s="19">
        <f t="shared" si="1128"/>
        <v>227</v>
      </c>
      <c r="F24075" s="28" t="str">
        <f t="shared" si="1129"/>
        <v>9/29/2016</v>
      </c>
      <c r="G24075" s="28" t="str">
        <f t="shared" si="1130"/>
        <v>22</v>
      </c>
      <c r="H24075" s="29">
        <f>IF(I24075="","",IF($C$7="HB",I24075-TIME(VLOOKUP($C$6,Reference!$B$12:$C$16,2,0),0,0),I24075-TIME(VLOOKUP($C$6,Reference!$B$12:$C$16,2,0),0,0)+TIME(1,0,0)))</f>
        <v>42642.916666666664</v>
      </c>
      <c r="I24075" s="29">
        <v>42643.125</v>
      </c>
      <c r="J24075" s="42">
        <v>14541</v>
      </c>
    </row>
    <row r="24076" spans="5:10" x14ac:dyDescent="0.25">
      <c r="E24076" s="19">
        <f t="shared" si="1128"/>
        <v>227</v>
      </c>
      <c r="F24076" s="28" t="str">
        <f t="shared" si="1129"/>
        <v>9/29/2016</v>
      </c>
      <c r="G24076" s="28" t="str">
        <f t="shared" si="1130"/>
        <v>23</v>
      </c>
      <c r="H24076" s="29">
        <f>IF(I24076="","",IF($C$7="HB",I24076-TIME(VLOOKUP($C$6,Reference!$B$12:$C$16,2,0),0,0),I24076-TIME(VLOOKUP($C$6,Reference!$B$12:$C$16,2,0),0,0)+TIME(1,0,0)))</f>
        <v>42642.958333333328</v>
      </c>
      <c r="I24076" s="29">
        <v>42643.166666666664</v>
      </c>
      <c r="J24076" s="42">
        <v>13676</v>
      </c>
    </row>
    <row r="24077" spans="5:10" x14ac:dyDescent="0.25">
      <c r="E24077" s="19">
        <f t="shared" si="1128"/>
        <v>227</v>
      </c>
      <c r="F24077" s="28" t="str">
        <f t="shared" si="1129"/>
        <v>9/30/2016</v>
      </c>
      <c r="G24077" s="28" t="str">
        <f t="shared" si="1130"/>
        <v>0</v>
      </c>
      <c r="H24077" s="29">
        <f>IF(I24077="","",IF($C$7="HB",I24077-TIME(VLOOKUP($C$6,Reference!$B$12:$C$16,2,0),0,0),I24077-TIME(VLOOKUP($C$6,Reference!$B$12:$C$16,2,0),0,0)+TIME(1,0,0)))</f>
        <v>42643</v>
      </c>
      <c r="I24077" s="29">
        <v>42643.208333333336</v>
      </c>
      <c r="J24077" s="42">
        <v>12608</v>
      </c>
    </row>
    <row r="24078" spans="5:10" x14ac:dyDescent="0.25">
      <c r="E24078" s="19">
        <f t="shared" si="1128"/>
        <v>227</v>
      </c>
      <c r="F24078" s="28" t="str">
        <f t="shared" si="1129"/>
        <v>9/30/2016</v>
      </c>
      <c r="G24078" s="28" t="str">
        <f t="shared" si="1130"/>
        <v>1</v>
      </c>
      <c r="H24078" s="29">
        <f>IF(I24078="","",IF($C$7="HB",I24078-TIME(VLOOKUP($C$6,Reference!$B$12:$C$16,2,0),0,0),I24078-TIME(VLOOKUP($C$6,Reference!$B$12:$C$16,2,0),0,0)+TIME(1,0,0)))</f>
        <v>42643.041666666664</v>
      </c>
      <c r="I24078" s="29">
        <v>42643.25</v>
      </c>
      <c r="J24078" s="42">
        <v>11613</v>
      </c>
    </row>
    <row r="24079" spans="5:10" x14ac:dyDescent="0.25">
      <c r="E24079" s="19">
        <f t="shared" si="1128"/>
        <v>227</v>
      </c>
      <c r="F24079" s="28" t="str">
        <f t="shared" si="1129"/>
        <v>9/30/2016</v>
      </c>
      <c r="G24079" s="28" t="str">
        <f t="shared" si="1130"/>
        <v>2</v>
      </c>
      <c r="H24079" s="29">
        <f>IF(I24079="","",IF($C$7="HB",I24079-TIME(VLOOKUP($C$6,Reference!$B$12:$C$16,2,0),0,0),I24079-TIME(VLOOKUP($C$6,Reference!$B$12:$C$16,2,0),0,0)+TIME(1,0,0)))</f>
        <v>42643.083333333328</v>
      </c>
      <c r="I24079" s="29">
        <v>42643.291666666664</v>
      </c>
      <c r="J24079" s="42">
        <v>10861</v>
      </c>
    </row>
    <row r="24080" spans="5:10" x14ac:dyDescent="0.25">
      <c r="E24080" s="19">
        <f t="shared" si="1128"/>
        <v>227</v>
      </c>
      <c r="F24080" s="28" t="str">
        <f t="shared" si="1129"/>
        <v>9/30/2016</v>
      </c>
      <c r="G24080" s="28" t="str">
        <f t="shared" si="1130"/>
        <v>3</v>
      </c>
      <c r="H24080" s="29">
        <f>IF(I24080="","",IF($C$7="HB",I24080-TIME(VLOOKUP($C$6,Reference!$B$12:$C$16,2,0),0,0),I24080-TIME(VLOOKUP($C$6,Reference!$B$12:$C$16,2,0),0,0)+TIME(1,0,0)))</f>
        <v>42643.125</v>
      </c>
      <c r="I24080" s="29">
        <v>42643.333333333336</v>
      </c>
      <c r="J24080" s="42">
        <v>10366</v>
      </c>
    </row>
    <row r="24081" spans="5:10" x14ac:dyDescent="0.25">
      <c r="E24081" s="19">
        <f t="shared" si="1128"/>
        <v>227</v>
      </c>
      <c r="F24081" s="28" t="str">
        <f t="shared" si="1129"/>
        <v>9/30/2016</v>
      </c>
      <c r="G24081" s="28" t="str">
        <f t="shared" si="1130"/>
        <v>4</v>
      </c>
      <c r="H24081" s="29">
        <f>IF(I24081="","",IF($C$7="HB",I24081-TIME(VLOOKUP($C$6,Reference!$B$12:$C$16,2,0),0,0),I24081-TIME(VLOOKUP($C$6,Reference!$B$12:$C$16,2,0),0,0)+TIME(1,0,0)))</f>
        <v>42643.166666666664</v>
      </c>
      <c r="I24081" s="29">
        <v>42643.375</v>
      </c>
      <c r="J24081" s="42">
        <v>10081</v>
      </c>
    </row>
    <row r="24082" spans="5:10" x14ac:dyDescent="0.25">
      <c r="E24082" s="19">
        <f t="shared" si="1128"/>
        <v>227</v>
      </c>
      <c r="F24082" s="28" t="str">
        <f t="shared" si="1129"/>
        <v>9/30/2016</v>
      </c>
      <c r="G24082" s="28" t="str">
        <f t="shared" si="1130"/>
        <v>5</v>
      </c>
      <c r="H24082" s="29">
        <f>IF(I24082="","",IF($C$7="HB",I24082-TIME(VLOOKUP($C$6,Reference!$B$12:$C$16,2,0),0,0),I24082-TIME(VLOOKUP($C$6,Reference!$B$12:$C$16,2,0),0,0)+TIME(1,0,0)))</f>
        <v>42643.208333333328</v>
      </c>
      <c r="I24082" s="29">
        <v>42643.416666666664</v>
      </c>
      <c r="J24082" s="42">
        <v>9951</v>
      </c>
    </row>
    <row r="24083" spans="5:10" x14ac:dyDescent="0.25">
      <c r="E24083" s="19">
        <f t="shared" si="1128"/>
        <v>227</v>
      </c>
      <c r="F24083" s="28" t="str">
        <f t="shared" si="1129"/>
        <v>9/30/2016</v>
      </c>
      <c r="G24083" s="28" t="str">
        <f t="shared" si="1130"/>
        <v>6</v>
      </c>
      <c r="H24083" s="29">
        <f>IF(I24083="","",IF($C$7="HB",I24083-TIME(VLOOKUP($C$6,Reference!$B$12:$C$16,2,0),0,0),I24083-TIME(VLOOKUP($C$6,Reference!$B$12:$C$16,2,0),0,0)+TIME(1,0,0)))</f>
        <v>42643.25</v>
      </c>
      <c r="I24083" s="29">
        <v>42643.458333333336</v>
      </c>
      <c r="J24083" s="42">
        <v>10075</v>
      </c>
    </row>
    <row r="24084" spans="5:10" x14ac:dyDescent="0.25">
      <c r="E24084" s="19">
        <f t="shared" si="1128"/>
        <v>227</v>
      </c>
      <c r="F24084" s="28" t="str">
        <f t="shared" si="1129"/>
        <v>9/30/2016</v>
      </c>
      <c r="G24084" s="28" t="str">
        <f t="shared" si="1130"/>
        <v>7</v>
      </c>
      <c r="H24084" s="29">
        <f>IF(I24084="","",IF($C$7="HB",I24084-TIME(VLOOKUP($C$6,Reference!$B$12:$C$16,2,0),0,0),I24084-TIME(VLOOKUP($C$6,Reference!$B$12:$C$16,2,0),0,0)+TIME(1,0,0)))</f>
        <v>42643.291666666664</v>
      </c>
      <c r="I24084" s="29">
        <v>42643.5</v>
      </c>
      <c r="J24084" s="42">
        <v>10586</v>
      </c>
    </row>
    <row r="24085" spans="5:10" x14ac:dyDescent="0.25">
      <c r="E24085" s="19">
        <f t="shared" si="1128"/>
        <v>227</v>
      </c>
      <c r="F24085" s="28" t="str">
        <f t="shared" si="1129"/>
        <v>9/30/2016</v>
      </c>
      <c r="G24085" s="28" t="str">
        <f t="shared" si="1130"/>
        <v>8</v>
      </c>
      <c r="H24085" s="29">
        <f>IF(I24085="","",IF($C$7="HB",I24085-TIME(VLOOKUP($C$6,Reference!$B$12:$C$16,2,0),0,0),I24085-TIME(VLOOKUP($C$6,Reference!$B$12:$C$16,2,0),0,0)+TIME(1,0,0)))</f>
        <v>42643.333333333328</v>
      </c>
      <c r="I24085" s="29">
        <v>42643.541666666664</v>
      </c>
      <c r="J24085" s="42">
        <v>11577</v>
      </c>
    </row>
    <row r="24086" spans="5:10" x14ac:dyDescent="0.25">
      <c r="E24086" s="19">
        <f t="shared" si="1128"/>
        <v>227</v>
      </c>
      <c r="F24086" s="28" t="str">
        <f t="shared" si="1129"/>
        <v>9/30/2016</v>
      </c>
      <c r="G24086" s="28" t="str">
        <f t="shared" si="1130"/>
        <v>9</v>
      </c>
      <c r="H24086" s="29">
        <f>IF(I24086="","",IF($C$7="HB",I24086-TIME(VLOOKUP($C$6,Reference!$B$12:$C$16,2,0),0,0),I24086-TIME(VLOOKUP($C$6,Reference!$B$12:$C$16,2,0),0,0)+TIME(1,0,0)))</f>
        <v>42643.375</v>
      </c>
      <c r="I24086" s="29">
        <v>42643.583333333336</v>
      </c>
      <c r="J24086" s="42">
        <v>12290</v>
      </c>
    </row>
    <row r="24087" spans="5:10" x14ac:dyDescent="0.25">
      <c r="E24087" s="19">
        <f t="shared" si="1128"/>
        <v>227</v>
      </c>
      <c r="F24087" s="28" t="str">
        <f t="shared" si="1129"/>
        <v>9/30/2016</v>
      </c>
      <c r="G24087" s="28" t="str">
        <f t="shared" si="1130"/>
        <v>10</v>
      </c>
      <c r="H24087" s="29">
        <f>IF(I24087="","",IF($C$7="HB",I24087-TIME(VLOOKUP($C$6,Reference!$B$12:$C$16,2,0),0,0),I24087-TIME(VLOOKUP($C$6,Reference!$B$12:$C$16,2,0),0,0)+TIME(1,0,0)))</f>
        <v>42643.416666666664</v>
      </c>
      <c r="I24087" s="29">
        <v>42643.625</v>
      </c>
      <c r="J24087" s="42">
        <v>12404</v>
      </c>
    </row>
    <row r="24088" spans="5:10" x14ac:dyDescent="0.25">
      <c r="E24088" s="19">
        <f t="shared" si="1128"/>
        <v>227</v>
      </c>
      <c r="F24088" s="28" t="str">
        <f t="shared" si="1129"/>
        <v>9/30/2016</v>
      </c>
      <c r="G24088" s="28" t="str">
        <f t="shared" si="1130"/>
        <v>11</v>
      </c>
      <c r="H24088" s="29">
        <f>IF(I24088="","",IF($C$7="HB",I24088-TIME(VLOOKUP($C$6,Reference!$B$12:$C$16,2,0),0,0),I24088-TIME(VLOOKUP($C$6,Reference!$B$12:$C$16,2,0),0,0)+TIME(1,0,0)))</f>
        <v>42643.458333333328</v>
      </c>
      <c r="I24088" s="29">
        <v>42643.666666666664</v>
      </c>
      <c r="J24088" s="42">
        <v>12422</v>
      </c>
    </row>
    <row r="24089" spans="5:10" x14ac:dyDescent="0.25">
      <c r="E24089" s="19">
        <f t="shared" si="1128"/>
        <v>227</v>
      </c>
      <c r="F24089" s="28" t="str">
        <f t="shared" si="1129"/>
        <v>9/30/2016</v>
      </c>
      <c r="G24089" s="28" t="str">
        <f t="shared" si="1130"/>
        <v>12</v>
      </c>
      <c r="H24089" s="29">
        <f>IF(I24089="","",IF($C$7="HB",I24089-TIME(VLOOKUP($C$6,Reference!$B$12:$C$16,2,0),0,0),I24089-TIME(VLOOKUP($C$6,Reference!$B$12:$C$16,2,0),0,0)+TIME(1,0,0)))</f>
        <v>42643.5</v>
      </c>
      <c r="I24089" s="29">
        <v>42643.708333333336</v>
      </c>
      <c r="J24089" s="42">
        <v>12342</v>
      </c>
    </row>
    <row r="24090" spans="5:10" x14ac:dyDescent="0.25">
      <c r="E24090" s="19">
        <f t="shared" si="1128"/>
        <v>227</v>
      </c>
      <c r="F24090" s="28" t="str">
        <f t="shared" si="1129"/>
        <v>9/30/2016</v>
      </c>
      <c r="G24090" s="28" t="str">
        <f t="shared" si="1130"/>
        <v>13</v>
      </c>
      <c r="H24090" s="29">
        <f>IF(I24090="","",IF($C$7="HB",I24090-TIME(VLOOKUP($C$6,Reference!$B$12:$C$16,2,0),0,0),I24090-TIME(VLOOKUP($C$6,Reference!$B$12:$C$16,2,0),0,0)+TIME(1,0,0)))</f>
        <v>42643.541666666664</v>
      </c>
      <c r="I24090" s="29">
        <v>42643.75</v>
      </c>
      <c r="J24090" s="42">
        <v>12280</v>
      </c>
    </row>
    <row r="24091" spans="5:10" x14ac:dyDescent="0.25">
      <c r="E24091" s="19">
        <f t="shared" si="1128"/>
        <v>227</v>
      </c>
      <c r="F24091" s="28" t="str">
        <f t="shared" si="1129"/>
        <v>9/30/2016</v>
      </c>
      <c r="G24091" s="28" t="str">
        <f t="shared" si="1130"/>
        <v>14</v>
      </c>
      <c r="H24091" s="29">
        <f>IF(I24091="","",IF($C$7="HB",I24091-TIME(VLOOKUP($C$6,Reference!$B$12:$C$16,2,0),0,0),I24091-TIME(VLOOKUP($C$6,Reference!$B$12:$C$16,2,0),0,0)+TIME(1,0,0)))</f>
        <v>42643.583333333328</v>
      </c>
      <c r="I24091" s="29">
        <v>42643.791666666664</v>
      </c>
      <c r="J24091" s="42">
        <v>12178</v>
      </c>
    </row>
    <row r="24092" spans="5:10" x14ac:dyDescent="0.25">
      <c r="E24092" s="19">
        <f t="shared" si="1128"/>
        <v>227</v>
      </c>
      <c r="F24092" s="28" t="str">
        <f t="shared" si="1129"/>
        <v>9/30/2016</v>
      </c>
      <c r="G24092" s="28" t="str">
        <f t="shared" si="1130"/>
        <v>15</v>
      </c>
      <c r="H24092" s="29">
        <f>IF(I24092="","",IF($C$7="HB",I24092-TIME(VLOOKUP($C$6,Reference!$B$12:$C$16,2,0),0,0),I24092-TIME(VLOOKUP($C$6,Reference!$B$12:$C$16,2,0),0,0)+TIME(1,0,0)))</f>
        <v>42643.625</v>
      </c>
      <c r="I24092" s="29">
        <v>42643.833333333336</v>
      </c>
      <c r="J24092" s="42">
        <v>12368</v>
      </c>
    </row>
    <row r="24093" spans="5:10" x14ac:dyDescent="0.25">
      <c r="E24093" s="19">
        <f t="shared" si="1128"/>
        <v>227</v>
      </c>
      <c r="F24093" s="28" t="str">
        <f t="shared" si="1129"/>
        <v>9/30/2016</v>
      </c>
      <c r="G24093" s="28" t="str">
        <f t="shared" si="1130"/>
        <v>16</v>
      </c>
      <c r="H24093" s="29">
        <f>IF(I24093="","",IF($C$7="HB",I24093-TIME(VLOOKUP($C$6,Reference!$B$12:$C$16,2,0),0,0),I24093-TIME(VLOOKUP($C$6,Reference!$B$12:$C$16,2,0),0,0)+TIME(1,0,0)))</f>
        <v>42643.666666666664</v>
      </c>
      <c r="I24093" s="29">
        <v>42643.875</v>
      </c>
      <c r="J24093" s="42">
        <v>12493</v>
      </c>
    </row>
    <row r="24094" spans="5:10" x14ac:dyDescent="0.25">
      <c r="E24094" s="19">
        <f t="shared" si="1128"/>
        <v>227</v>
      </c>
      <c r="F24094" s="28" t="str">
        <f t="shared" si="1129"/>
        <v>9/30/2016</v>
      </c>
      <c r="G24094" s="28" t="str">
        <f t="shared" si="1130"/>
        <v>17</v>
      </c>
      <c r="H24094" s="29">
        <f>IF(I24094="","",IF($C$7="HB",I24094-TIME(VLOOKUP($C$6,Reference!$B$12:$C$16,2,0),0,0),I24094-TIME(VLOOKUP($C$6,Reference!$B$12:$C$16,2,0),0,0)+TIME(1,0,0)))</f>
        <v>42643.708333333328</v>
      </c>
      <c r="I24094" s="29">
        <v>42643.916666666664</v>
      </c>
      <c r="J24094" s="42">
        <v>12681</v>
      </c>
    </row>
    <row r="24095" spans="5:10" x14ac:dyDescent="0.25">
      <c r="E24095" s="19">
        <f t="shared" si="1128"/>
        <v>227</v>
      </c>
      <c r="F24095" s="28" t="str">
        <f t="shared" si="1129"/>
        <v>9/30/2016</v>
      </c>
      <c r="G24095" s="28" t="str">
        <f t="shared" si="1130"/>
        <v>18</v>
      </c>
      <c r="H24095" s="29">
        <f>IF(I24095="","",IF($C$7="HB",I24095-TIME(VLOOKUP($C$6,Reference!$B$12:$C$16,2,0),0,0),I24095-TIME(VLOOKUP($C$6,Reference!$B$12:$C$16,2,0),0,0)+TIME(1,0,0)))</f>
        <v>42643.75</v>
      </c>
      <c r="I24095" s="29">
        <v>42643.958333333336</v>
      </c>
      <c r="J24095" s="42">
        <v>13008</v>
      </c>
    </row>
    <row r="24096" spans="5:10" x14ac:dyDescent="0.25">
      <c r="E24096" s="19">
        <f t="shared" si="1128"/>
        <v>227</v>
      </c>
      <c r="F24096" s="28" t="str">
        <f t="shared" si="1129"/>
        <v>9/30/2016</v>
      </c>
      <c r="G24096" s="28" t="str">
        <f t="shared" si="1130"/>
        <v>19</v>
      </c>
      <c r="H24096" s="29">
        <f>IF(I24096="","",IF($C$7="HB",I24096-TIME(VLOOKUP($C$6,Reference!$B$12:$C$16,2,0),0,0),I24096-TIME(VLOOKUP($C$6,Reference!$B$12:$C$16,2,0),0,0)+TIME(1,0,0)))</f>
        <v>42643.791666666664</v>
      </c>
      <c r="I24096" s="29">
        <v>42644</v>
      </c>
      <c r="J24096" s="42">
        <v>13206</v>
      </c>
    </row>
    <row r="24097" spans="5:10" x14ac:dyDescent="0.25">
      <c r="E24097" s="19">
        <f t="shared" si="1128"/>
        <v>227</v>
      </c>
      <c r="F24097" s="28" t="str">
        <f t="shared" si="1129"/>
        <v>9/30/2016</v>
      </c>
      <c r="G24097" s="28" t="str">
        <f t="shared" si="1130"/>
        <v>20</v>
      </c>
      <c r="H24097" s="29">
        <f>IF(I24097="","",IF($C$7="HB",I24097-TIME(VLOOKUP($C$6,Reference!$B$12:$C$16,2,0),0,0),I24097-TIME(VLOOKUP($C$6,Reference!$B$12:$C$16,2,0),0,0)+TIME(1,0,0)))</f>
        <v>42643.833333333328</v>
      </c>
      <c r="I24097" s="29">
        <v>42644.041666666664</v>
      </c>
      <c r="J24097" s="42">
        <v>13326</v>
      </c>
    </row>
    <row r="24098" spans="5:10" x14ac:dyDescent="0.25">
      <c r="E24098" s="19">
        <f t="shared" si="1128"/>
        <v>227</v>
      </c>
      <c r="F24098" s="28" t="str">
        <f t="shared" si="1129"/>
        <v>9/30/2016</v>
      </c>
      <c r="G24098" s="28" t="str">
        <f t="shared" si="1130"/>
        <v>21</v>
      </c>
      <c r="H24098" s="29">
        <f>IF(I24098="","",IF($C$7="HB",I24098-TIME(VLOOKUP($C$6,Reference!$B$12:$C$16,2,0),0,0),I24098-TIME(VLOOKUP($C$6,Reference!$B$12:$C$16,2,0),0,0)+TIME(1,0,0)))</f>
        <v>42643.875</v>
      </c>
      <c r="I24098" s="29">
        <v>42644.083333333336</v>
      </c>
      <c r="J24098" s="42">
        <v>13671</v>
      </c>
    </row>
    <row r="24099" spans="5:10" x14ac:dyDescent="0.25">
      <c r="E24099" s="19">
        <f t="shared" si="1128"/>
        <v>227</v>
      </c>
      <c r="F24099" s="28" t="str">
        <f t="shared" si="1129"/>
        <v>9/30/2016</v>
      </c>
      <c r="G24099" s="28" t="str">
        <f t="shared" si="1130"/>
        <v>22</v>
      </c>
      <c r="H24099" s="29">
        <f>IF(I24099="","",IF($C$7="HB",I24099-TIME(VLOOKUP($C$6,Reference!$B$12:$C$16,2,0),0,0),I24099-TIME(VLOOKUP($C$6,Reference!$B$12:$C$16,2,0),0,0)+TIME(1,0,0)))</f>
        <v>42643.916666666664</v>
      </c>
      <c r="I24099" s="29">
        <v>42644.125</v>
      </c>
      <c r="J24099" s="42">
        <v>13421</v>
      </c>
    </row>
    <row r="24100" spans="5:10" x14ac:dyDescent="0.25">
      <c r="E24100" s="19">
        <f t="shared" si="1128"/>
        <v>227</v>
      </c>
      <c r="F24100" s="28" t="str">
        <f t="shared" si="1129"/>
        <v>9/30/2016</v>
      </c>
      <c r="G24100" s="28" t="str">
        <f t="shared" si="1130"/>
        <v>23</v>
      </c>
      <c r="H24100" s="29">
        <f>IF(I24100="","",IF($C$7="HB",I24100-TIME(VLOOKUP($C$6,Reference!$B$12:$C$16,2,0),0,0),I24100-TIME(VLOOKUP($C$6,Reference!$B$12:$C$16,2,0),0,0)+TIME(1,0,0)))</f>
        <v>42643.958333333328</v>
      </c>
      <c r="I24100" s="29">
        <v>42644.166666666664</v>
      </c>
      <c r="J24100" s="42">
        <v>12769</v>
      </c>
    </row>
    <row r="24101" spans="5:10" x14ac:dyDescent="0.25">
      <c r="E24101" s="19">
        <f t="shared" si="1128"/>
        <v>227</v>
      </c>
      <c r="F24101" s="28" t="str">
        <f t="shared" si="1129"/>
        <v>10/1/2016</v>
      </c>
      <c r="G24101" s="28" t="str">
        <f t="shared" si="1130"/>
        <v>0</v>
      </c>
      <c r="H24101" s="29">
        <f>IF(I24101="","",IF($C$7="HB",I24101-TIME(VLOOKUP($C$6,Reference!$B$12:$C$16,2,0),0,0),I24101-TIME(VLOOKUP($C$6,Reference!$B$12:$C$16,2,0),0,0)+TIME(1,0,0)))</f>
        <v>42644</v>
      </c>
      <c r="I24101" s="29">
        <v>42644.208333333336</v>
      </c>
      <c r="J24101" s="42">
        <v>12038</v>
      </c>
    </row>
    <row r="24102" spans="5:10" x14ac:dyDescent="0.25">
      <c r="E24102" s="19">
        <f t="shared" si="1128"/>
        <v>227</v>
      </c>
      <c r="F24102" s="28" t="str">
        <f t="shared" si="1129"/>
        <v>10/1/2016</v>
      </c>
      <c r="G24102" s="28" t="str">
        <f t="shared" si="1130"/>
        <v>1</v>
      </c>
      <c r="H24102" s="29">
        <f>IF(I24102="","",IF($C$7="HB",I24102-TIME(VLOOKUP($C$6,Reference!$B$12:$C$16,2,0),0,0),I24102-TIME(VLOOKUP($C$6,Reference!$B$12:$C$16,2,0),0,0)+TIME(1,0,0)))</f>
        <v>42644.041666666664</v>
      </c>
      <c r="I24102" s="29">
        <v>42644.25</v>
      </c>
      <c r="J24102" s="42">
        <v>11225</v>
      </c>
    </row>
    <row r="24103" spans="5:10" x14ac:dyDescent="0.25">
      <c r="E24103" s="19">
        <f t="shared" si="1128"/>
        <v>227</v>
      </c>
      <c r="F24103" s="28" t="str">
        <f t="shared" si="1129"/>
        <v>10/1/2016</v>
      </c>
      <c r="G24103" s="28" t="str">
        <f t="shared" si="1130"/>
        <v>2</v>
      </c>
      <c r="H24103" s="29">
        <f>IF(I24103="","",IF($C$7="HB",I24103-TIME(VLOOKUP($C$6,Reference!$B$12:$C$16,2,0),0,0),I24103-TIME(VLOOKUP($C$6,Reference!$B$12:$C$16,2,0),0,0)+TIME(1,0,0)))</f>
        <v>42644.083333333328</v>
      </c>
      <c r="I24103" s="29">
        <v>42644.291666666664</v>
      </c>
      <c r="J24103" s="42">
        <v>10790</v>
      </c>
    </row>
    <row r="24104" spans="5:10" x14ac:dyDescent="0.25">
      <c r="E24104" s="19">
        <f t="shared" si="1128"/>
        <v>227</v>
      </c>
      <c r="F24104" s="28" t="str">
        <f t="shared" si="1129"/>
        <v>10/1/2016</v>
      </c>
      <c r="G24104" s="28" t="str">
        <f t="shared" si="1130"/>
        <v>3</v>
      </c>
      <c r="H24104" s="29">
        <f>IF(I24104="","",IF($C$7="HB",I24104-TIME(VLOOKUP($C$6,Reference!$B$12:$C$16,2,0),0,0),I24104-TIME(VLOOKUP($C$6,Reference!$B$12:$C$16,2,0),0,0)+TIME(1,0,0)))</f>
        <v>42644.125</v>
      </c>
      <c r="I24104" s="29">
        <v>42644.333333333336</v>
      </c>
      <c r="J24104" s="42">
        <v>10202</v>
      </c>
    </row>
    <row r="24105" spans="5:10" x14ac:dyDescent="0.25">
      <c r="E24105" s="19">
        <f t="shared" si="1128"/>
        <v>227</v>
      </c>
      <c r="F24105" s="28" t="str">
        <f t="shared" si="1129"/>
        <v>10/1/2016</v>
      </c>
      <c r="G24105" s="28" t="str">
        <f t="shared" si="1130"/>
        <v>4</v>
      </c>
      <c r="H24105" s="29">
        <f>IF(I24105="","",IF($C$7="HB",I24105-TIME(VLOOKUP($C$6,Reference!$B$12:$C$16,2,0),0,0),I24105-TIME(VLOOKUP($C$6,Reference!$B$12:$C$16,2,0),0,0)+TIME(1,0,0)))</f>
        <v>42644.166666666664</v>
      </c>
      <c r="I24105" s="29">
        <v>42644.375</v>
      </c>
      <c r="J24105" s="42">
        <v>9784</v>
      </c>
    </row>
    <row r="24106" spans="5:10" x14ac:dyDescent="0.25">
      <c r="E24106" s="19">
        <f t="shared" si="1128"/>
        <v>227</v>
      </c>
      <c r="F24106" s="28" t="str">
        <f t="shared" si="1129"/>
        <v>10/1/2016</v>
      </c>
      <c r="G24106" s="28" t="str">
        <f t="shared" si="1130"/>
        <v>5</v>
      </c>
      <c r="H24106" s="29">
        <f>IF(I24106="","",IF($C$7="HB",I24106-TIME(VLOOKUP($C$6,Reference!$B$12:$C$16,2,0),0,0),I24106-TIME(VLOOKUP($C$6,Reference!$B$12:$C$16,2,0),0,0)+TIME(1,0,0)))</f>
        <v>42644.208333333328</v>
      </c>
      <c r="I24106" s="29">
        <v>42644.416666666664</v>
      </c>
      <c r="J24106" s="42">
        <v>9592</v>
      </c>
    </row>
    <row r="24107" spans="5:10" x14ac:dyDescent="0.25">
      <c r="E24107" s="19">
        <f t="shared" si="1128"/>
        <v>227</v>
      </c>
      <c r="F24107" s="28" t="str">
        <f t="shared" si="1129"/>
        <v>10/1/2016</v>
      </c>
      <c r="G24107" s="28" t="str">
        <f t="shared" si="1130"/>
        <v>6</v>
      </c>
      <c r="H24107" s="29">
        <f>IF(I24107="","",IF($C$7="HB",I24107-TIME(VLOOKUP($C$6,Reference!$B$12:$C$16,2,0),0,0),I24107-TIME(VLOOKUP($C$6,Reference!$B$12:$C$16,2,0),0,0)+TIME(1,0,0)))</f>
        <v>42644.25</v>
      </c>
      <c r="I24107" s="29">
        <v>42644.458333333336</v>
      </c>
      <c r="J24107" s="42">
        <v>9644</v>
      </c>
    </row>
    <row r="24108" spans="5:10" x14ac:dyDescent="0.25">
      <c r="E24108" s="19">
        <f t="shared" si="1128"/>
        <v>227</v>
      </c>
      <c r="F24108" s="28" t="str">
        <f t="shared" si="1129"/>
        <v>10/1/2016</v>
      </c>
      <c r="G24108" s="28" t="str">
        <f t="shared" si="1130"/>
        <v>7</v>
      </c>
      <c r="H24108" s="29">
        <f>IF(I24108="","",IF($C$7="HB",I24108-TIME(VLOOKUP($C$6,Reference!$B$12:$C$16,2,0),0,0),I24108-TIME(VLOOKUP($C$6,Reference!$B$12:$C$16,2,0),0,0)+TIME(1,0,0)))</f>
        <v>42644.291666666664</v>
      </c>
      <c r="I24108" s="29">
        <v>42644.5</v>
      </c>
      <c r="J24108" s="42">
        <v>9793</v>
      </c>
    </row>
    <row r="24109" spans="5:10" x14ac:dyDescent="0.25">
      <c r="E24109" s="19">
        <f t="shared" si="1128"/>
        <v>227</v>
      </c>
      <c r="F24109" s="28" t="str">
        <f t="shared" si="1129"/>
        <v>10/1/2016</v>
      </c>
      <c r="G24109" s="28" t="str">
        <f t="shared" si="1130"/>
        <v>8</v>
      </c>
      <c r="H24109" s="29">
        <f>IF(I24109="","",IF($C$7="HB",I24109-TIME(VLOOKUP($C$6,Reference!$B$12:$C$16,2,0),0,0),I24109-TIME(VLOOKUP($C$6,Reference!$B$12:$C$16,2,0),0,0)+TIME(1,0,0)))</f>
        <v>42644.333333333328</v>
      </c>
      <c r="I24109" s="29">
        <v>42644.541666666664</v>
      </c>
      <c r="J24109" s="42">
        <v>10182</v>
      </c>
    </row>
    <row r="24110" spans="5:10" x14ac:dyDescent="0.25">
      <c r="E24110" s="19">
        <f t="shared" si="1128"/>
        <v>227</v>
      </c>
      <c r="F24110" s="28" t="str">
        <f t="shared" si="1129"/>
        <v>10/1/2016</v>
      </c>
      <c r="G24110" s="28" t="str">
        <f t="shared" si="1130"/>
        <v>9</v>
      </c>
      <c r="H24110" s="29">
        <f>IF(I24110="","",IF($C$7="HB",I24110-TIME(VLOOKUP($C$6,Reference!$B$12:$C$16,2,0),0,0),I24110-TIME(VLOOKUP($C$6,Reference!$B$12:$C$16,2,0),0,0)+TIME(1,0,0)))</f>
        <v>42644.375</v>
      </c>
      <c r="I24110" s="29">
        <v>42644.583333333336</v>
      </c>
      <c r="J24110" s="42">
        <v>10456</v>
      </c>
    </row>
    <row r="24111" spans="5:10" x14ac:dyDescent="0.25">
      <c r="E24111" s="19">
        <f t="shared" si="1128"/>
        <v>227</v>
      </c>
      <c r="F24111" s="28" t="str">
        <f t="shared" si="1129"/>
        <v>10/1/2016</v>
      </c>
      <c r="G24111" s="28" t="str">
        <f t="shared" si="1130"/>
        <v>10</v>
      </c>
      <c r="H24111" s="29">
        <f>IF(I24111="","",IF($C$7="HB",I24111-TIME(VLOOKUP($C$6,Reference!$B$12:$C$16,2,0),0,0),I24111-TIME(VLOOKUP($C$6,Reference!$B$12:$C$16,2,0),0,0)+TIME(1,0,0)))</f>
        <v>42644.416666666664</v>
      </c>
      <c r="I24111" s="29">
        <v>42644.625</v>
      </c>
      <c r="J24111" s="42">
        <v>10695</v>
      </c>
    </row>
    <row r="24112" spans="5:10" x14ac:dyDescent="0.25">
      <c r="E24112" s="19">
        <f t="shared" si="1128"/>
        <v>227</v>
      </c>
      <c r="F24112" s="28" t="str">
        <f t="shared" si="1129"/>
        <v>10/1/2016</v>
      </c>
      <c r="G24112" s="28" t="str">
        <f t="shared" si="1130"/>
        <v>11</v>
      </c>
      <c r="H24112" s="29">
        <f>IF(I24112="","",IF($C$7="HB",I24112-TIME(VLOOKUP($C$6,Reference!$B$12:$C$16,2,0),0,0),I24112-TIME(VLOOKUP($C$6,Reference!$B$12:$C$16,2,0),0,0)+TIME(1,0,0)))</f>
        <v>42644.458333333328</v>
      </c>
      <c r="I24112" s="29">
        <v>42644.666666666664</v>
      </c>
      <c r="J24112" s="42">
        <v>10765</v>
      </c>
    </row>
    <row r="24113" spans="5:10" x14ac:dyDescent="0.25">
      <c r="E24113" s="19">
        <f t="shared" si="1128"/>
        <v>227</v>
      </c>
      <c r="F24113" s="28" t="str">
        <f t="shared" si="1129"/>
        <v>10/1/2016</v>
      </c>
      <c r="G24113" s="28" t="str">
        <f t="shared" si="1130"/>
        <v>12</v>
      </c>
      <c r="H24113" s="29">
        <f>IF(I24113="","",IF($C$7="HB",I24113-TIME(VLOOKUP($C$6,Reference!$B$12:$C$16,2,0),0,0),I24113-TIME(VLOOKUP($C$6,Reference!$B$12:$C$16,2,0),0,0)+TIME(1,0,0)))</f>
        <v>42644.5</v>
      </c>
      <c r="I24113" s="29">
        <v>42644.708333333336</v>
      </c>
      <c r="J24113" s="42">
        <v>10793</v>
      </c>
    </row>
    <row r="24114" spans="5:10" x14ac:dyDescent="0.25">
      <c r="E24114" s="19">
        <f t="shared" si="1128"/>
        <v>227</v>
      </c>
      <c r="F24114" s="28" t="str">
        <f t="shared" si="1129"/>
        <v>10/1/2016</v>
      </c>
      <c r="G24114" s="28" t="str">
        <f t="shared" si="1130"/>
        <v>13</v>
      </c>
      <c r="H24114" s="29">
        <f>IF(I24114="","",IF($C$7="HB",I24114-TIME(VLOOKUP($C$6,Reference!$B$12:$C$16,2,0),0,0),I24114-TIME(VLOOKUP($C$6,Reference!$B$12:$C$16,2,0),0,0)+TIME(1,0,0)))</f>
        <v>42644.541666666664</v>
      </c>
      <c r="I24114" s="29">
        <v>42644.75</v>
      </c>
      <c r="J24114" s="42">
        <v>10723</v>
      </c>
    </row>
    <row r="24115" spans="5:10" x14ac:dyDescent="0.25">
      <c r="E24115" s="19">
        <f t="shared" si="1128"/>
        <v>227</v>
      </c>
      <c r="F24115" s="28" t="str">
        <f t="shared" si="1129"/>
        <v>10/1/2016</v>
      </c>
      <c r="G24115" s="28" t="str">
        <f t="shared" si="1130"/>
        <v>14</v>
      </c>
      <c r="H24115" s="29">
        <f>IF(I24115="","",IF($C$7="HB",I24115-TIME(VLOOKUP($C$6,Reference!$B$12:$C$16,2,0),0,0),I24115-TIME(VLOOKUP($C$6,Reference!$B$12:$C$16,2,0),0,0)+TIME(1,0,0)))</f>
        <v>42644.583333333328</v>
      </c>
      <c r="I24115" s="29">
        <v>42644.791666666664</v>
      </c>
      <c r="J24115" s="42">
        <v>10622</v>
      </c>
    </row>
    <row r="24116" spans="5:10" x14ac:dyDescent="0.25">
      <c r="E24116" s="19">
        <f t="shared" si="1128"/>
        <v>227</v>
      </c>
      <c r="F24116" s="28" t="str">
        <f t="shared" si="1129"/>
        <v>10/1/2016</v>
      </c>
      <c r="G24116" s="28" t="str">
        <f t="shared" si="1130"/>
        <v>15</v>
      </c>
      <c r="H24116" s="29">
        <f>IF(I24116="","",IF($C$7="HB",I24116-TIME(VLOOKUP($C$6,Reference!$B$12:$C$16,2,0),0,0),I24116-TIME(VLOOKUP($C$6,Reference!$B$12:$C$16,2,0),0,0)+TIME(1,0,0)))</f>
        <v>42644.625</v>
      </c>
      <c r="I24116" s="29">
        <v>42644.833333333336</v>
      </c>
      <c r="J24116" s="42">
        <v>10584</v>
      </c>
    </row>
    <row r="24117" spans="5:10" x14ac:dyDescent="0.25">
      <c r="E24117" s="19">
        <f t="shared" si="1128"/>
        <v>227</v>
      </c>
      <c r="F24117" s="28" t="str">
        <f t="shared" si="1129"/>
        <v>10/1/2016</v>
      </c>
      <c r="G24117" s="28" t="str">
        <f t="shared" si="1130"/>
        <v>16</v>
      </c>
      <c r="H24117" s="29">
        <f>IF(I24117="","",IF($C$7="HB",I24117-TIME(VLOOKUP($C$6,Reference!$B$12:$C$16,2,0),0,0),I24117-TIME(VLOOKUP($C$6,Reference!$B$12:$C$16,2,0),0,0)+TIME(1,0,0)))</f>
        <v>42644.666666666664</v>
      </c>
      <c r="I24117" s="29">
        <v>42644.875</v>
      </c>
      <c r="J24117" s="42">
        <v>10580</v>
      </c>
    </row>
    <row r="24118" spans="5:10" x14ac:dyDescent="0.25">
      <c r="E24118" s="19">
        <f t="shared" si="1128"/>
        <v>227</v>
      </c>
      <c r="F24118" s="28" t="str">
        <f t="shared" si="1129"/>
        <v>10/1/2016</v>
      </c>
      <c r="G24118" s="28" t="str">
        <f t="shared" si="1130"/>
        <v>17</v>
      </c>
      <c r="H24118" s="29">
        <f>IF(I24118="","",IF($C$7="HB",I24118-TIME(VLOOKUP($C$6,Reference!$B$12:$C$16,2,0),0,0),I24118-TIME(VLOOKUP($C$6,Reference!$B$12:$C$16,2,0),0,0)+TIME(1,0,0)))</f>
        <v>42644.708333333328</v>
      </c>
      <c r="I24118" s="29">
        <v>42644.916666666664</v>
      </c>
      <c r="J24118" s="42">
        <v>10737</v>
      </c>
    </row>
    <row r="24119" spans="5:10" x14ac:dyDescent="0.25">
      <c r="E24119" s="19">
        <f t="shared" si="1128"/>
        <v>227</v>
      </c>
      <c r="F24119" s="28" t="str">
        <f t="shared" si="1129"/>
        <v>10/1/2016</v>
      </c>
      <c r="G24119" s="28" t="str">
        <f t="shared" si="1130"/>
        <v>18</v>
      </c>
      <c r="H24119" s="29">
        <f>IF(I24119="","",IF($C$7="HB",I24119-TIME(VLOOKUP($C$6,Reference!$B$12:$C$16,2,0),0,0),I24119-TIME(VLOOKUP($C$6,Reference!$B$12:$C$16,2,0),0,0)+TIME(1,0,0)))</f>
        <v>42644.75</v>
      </c>
      <c r="I24119" s="29">
        <v>42644.958333333336</v>
      </c>
      <c r="J24119" s="42">
        <v>11084</v>
      </c>
    </row>
    <row r="24120" spans="5:10" x14ac:dyDescent="0.25">
      <c r="E24120" s="19">
        <f t="shared" si="1128"/>
        <v>227</v>
      </c>
      <c r="F24120" s="28" t="str">
        <f t="shared" si="1129"/>
        <v>10/1/2016</v>
      </c>
      <c r="G24120" s="28" t="str">
        <f t="shared" si="1130"/>
        <v>19</v>
      </c>
      <c r="H24120" s="29">
        <f>IF(I24120="","",IF($C$7="HB",I24120-TIME(VLOOKUP($C$6,Reference!$B$12:$C$16,2,0),0,0),I24120-TIME(VLOOKUP($C$6,Reference!$B$12:$C$16,2,0),0,0)+TIME(1,0,0)))</f>
        <v>42644.791666666664</v>
      </c>
      <c r="I24120" s="29">
        <v>42645</v>
      </c>
      <c r="J24120" s="42">
        <v>11529</v>
      </c>
    </row>
    <row r="24121" spans="5:10" x14ac:dyDescent="0.25">
      <c r="E24121" s="19">
        <f t="shared" si="1128"/>
        <v>227</v>
      </c>
      <c r="F24121" s="28" t="str">
        <f t="shared" si="1129"/>
        <v>10/1/2016</v>
      </c>
      <c r="G24121" s="28" t="str">
        <f t="shared" si="1130"/>
        <v>20</v>
      </c>
      <c r="H24121" s="29">
        <f>IF(I24121="","",IF($C$7="HB",I24121-TIME(VLOOKUP($C$6,Reference!$B$12:$C$16,2,0),0,0),I24121-TIME(VLOOKUP($C$6,Reference!$B$12:$C$16,2,0),0,0)+TIME(1,0,0)))</f>
        <v>42644.833333333328</v>
      </c>
      <c r="I24121" s="29">
        <v>42645.041666666664</v>
      </c>
      <c r="J24121" s="42">
        <v>11867</v>
      </c>
    </row>
    <row r="24122" spans="5:10" x14ac:dyDescent="0.25">
      <c r="E24122" s="19">
        <f t="shared" si="1128"/>
        <v>227</v>
      </c>
      <c r="F24122" s="28" t="str">
        <f t="shared" si="1129"/>
        <v>10/1/2016</v>
      </c>
      <c r="G24122" s="28" t="str">
        <f t="shared" si="1130"/>
        <v>21</v>
      </c>
      <c r="H24122" s="29">
        <f>IF(I24122="","",IF($C$7="HB",I24122-TIME(VLOOKUP($C$6,Reference!$B$12:$C$16,2,0),0,0),I24122-TIME(VLOOKUP($C$6,Reference!$B$12:$C$16,2,0),0,0)+TIME(1,0,0)))</f>
        <v>42644.875</v>
      </c>
      <c r="I24122" s="29">
        <v>42645.083333333336</v>
      </c>
      <c r="J24122" s="42">
        <v>12440</v>
      </c>
    </row>
    <row r="24123" spans="5:10" x14ac:dyDescent="0.25">
      <c r="E24123" s="19">
        <f t="shared" si="1128"/>
        <v>227</v>
      </c>
      <c r="F24123" s="28" t="str">
        <f t="shared" si="1129"/>
        <v>10/1/2016</v>
      </c>
      <c r="G24123" s="28" t="str">
        <f t="shared" si="1130"/>
        <v>22</v>
      </c>
      <c r="H24123" s="29">
        <f>IF(I24123="","",IF($C$7="HB",I24123-TIME(VLOOKUP($C$6,Reference!$B$12:$C$16,2,0),0,0),I24123-TIME(VLOOKUP($C$6,Reference!$B$12:$C$16,2,0),0,0)+TIME(1,0,0)))</f>
        <v>42644.916666666664</v>
      </c>
      <c r="I24123" s="29">
        <v>42645.125</v>
      </c>
      <c r="J24123" s="42">
        <v>12328</v>
      </c>
    </row>
    <row r="24124" spans="5:10" x14ac:dyDescent="0.25">
      <c r="E24124" s="19">
        <f t="shared" si="1128"/>
        <v>227</v>
      </c>
      <c r="F24124" s="28" t="str">
        <f t="shared" si="1129"/>
        <v>10/1/2016</v>
      </c>
      <c r="G24124" s="28" t="str">
        <f t="shared" si="1130"/>
        <v>23</v>
      </c>
      <c r="H24124" s="29">
        <f>IF(I24124="","",IF($C$7="HB",I24124-TIME(VLOOKUP($C$6,Reference!$B$12:$C$16,2,0),0,0),I24124-TIME(VLOOKUP($C$6,Reference!$B$12:$C$16,2,0),0,0)+TIME(1,0,0)))</f>
        <v>42644.958333333328</v>
      </c>
      <c r="I24124" s="29">
        <v>42645.166666666664</v>
      </c>
      <c r="J24124" s="42">
        <v>11816</v>
      </c>
    </row>
    <row r="24125" spans="5:10" x14ac:dyDescent="0.25">
      <c r="E24125" s="19">
        <f t="shared" si="1128"/>
        <v>227</v>
      </c>
      <c r="F24125" s="28" t="str">
        <f t="shared" si="1129"/>
        <v>10/2/2016</v>
      </c>
      <c r="G24125" s="28" t="str">
        <f t="shared" si="1130"/>
        <v>0</v>
      </c>
      <c r="H24125" s="29">
        <f>IF(I24125="","",IF($C$7="HB",I24125-TIME(VLOOKUP($C$6,Reference!$B$12:$C$16,2,0),0,0),I24125-TIME(VLOOKUP($C$6,Reference!$B$12:$C$16,2,0),0,0)+TIME(1,0,0)))</f>
        <v>42645</v>
      </c>
      <c r="I24125" s="29">
        <v>42645.208333333336</v>
      </c>
      <c r="J24125" s="42">
        <v>11287</v>
      </c>
    </row>
    <row r="24126" spans="5:10" x14ac:dyDescent="0.25">
      <c r="E24126" s="19">
        <f t="shared" si="1128"/>
        <v>227</v>
      </c>
      <c r="F24126" s="28" t="str">
        <f t="shared" si="1129"/>
        <v>10/2/2016</v>
      </c>
      <c r="G24126" s="28" t="str">
        <f t="shared" si="1130"/>
        <v>1</v>
      </c>
      <c r="H24126" s="29">
        <f>IF(I24126="","",IF($C$7="HB",I24126-TIME(VLOOKUP($C$6,Reference!$B$12:$C$16,2,0),0,0),I24126-TIME(VLOOKUP($C$6,Reference!$B$12:$C$16,2,0),0,0)+TIME(1,0,0)))</f>
        <v>42645.041666666664</v>
      </c>
      <c r="I24126" s="29">
        <v>42645.25</v>
      </c>
      <c r="J24126" s="42">
        <v>10698</v>
      </c>
    </row>
    <row r="24127" spans="5:10" x14ac:dyDescent="0.25">
      <c r="E24127" s="19">
        <f t="shared" si="1128"/>
        <v>227</v>
      </c>
      <c r="F24127" s="28" t="str">
        <f t="shared" si="1129"/>
        <v>10/2/2016</v>
      </c>
      <c r="G24127" s="28" t="str">
        <f t="shared" si="1130"/>
        <v>2</v>
      </c>
      <c r="H24127" s="29">
        <f>IF(I24127="","",IF($C$7="HB",I24127-TIME(VLOOKUP($C$6,Reference!$B$12:$C$16,2,0),0,0),I24127-TIME(VLOOKUP($C$6,Reference!$B$12:$C$16,2,0),0,0)+TIME(1,0,0)))</f>
        <v>42645.083333333328</v>
      </c>
      <c r="I24127" s="29">
        <v>42645.291666666664</v>
      </c>
      <c r="J24127" s="42">
        <v>10214</v>
      </c>
    </row>
    <row r="24128" spans="5:10" x14ac:dyDescent="0.25">
      <c r="E24128" s="19">
        <f t="shared" si="1128"/>
        <v>227</v>
      </c>
      <c r="F24128" s="28" t="str">
        <f t="shared" si="1129"/>
        <v>10/2/2016</v>
      </c>
      <c r="G24128" s="28" t="str">
        <f t="shared" si="1130"/>
        <v>3</v>
      </c>
      <c r="H24128" s="29">
        <f>IF(I24128="","",IF($C$7="HB",I24128-TIME(VLOOKUP($C$6,Reference!$B$12:$C$16,2,0),0,0),I24128-TIME(VLOOKUP($C$6,Reference!$B$12:$C$16,2,0),0,0)+TIME(1,0,0)))</f>
        <v>42645.125</v>
      </c>
      <c r="I24128" s="29">
        <v>42645.333333333336</v>
      </c>
      <c r="J24128" s="42">
        <v>9717</v>
      </c>
    </row>
    <row r="24129" spans="5:10" x14ac:dyDescent="0.25">
      <c r="E24129" s="19">
        <f t="shared" si="1128"/>
        <v>227</v>
      </c>
      <c r="F24129" s="28" t="str">
        <f t="shared" si="1129"/>
        <v>10/2/2016</v>
      </c>
      <c r="G24129" s="28" t="str">
        <f t="shared" si="1130"/>
        <v>4</v>
      </c>
      <c r="H24129" s="29">
        <f>IF(I24129="","",IF($C$7="HB",I24129-TIME(VLOOKUP($C$6,Reference!$B$12:$C$16,2,0),0,0),I24129-TIME(VLOOKUP($C$6,Reference!$B$12:$C$16,2,0),0,0)+TIME(1,0,0)))</f>
        <v>42645.166666666664</v>
      </c>
      <c r="I24129" s="29">
        <v>42645.375</v>
      </c>
      <c r="J24129" s="42">
        <v>9453</v>
      </c>
    </row>
    <row r="24130" spans="5:10" x14ac:dyDescent="0.25">
      <c r="E24130" s="19">
        <f t="shared" si="1128"/>
        <v>227</v>
      </c>
      <c r="F24130" s="28" t="str">
        <f t="shared" si="1129"/>
        <v>10/2/2016</v>
      </c>
      <c r="G24130" s="28" t="str">
        <f t="shared" si="1130"/>
        <v>5</v>
      </c>
      <c r="H24130" s="29">
        <f>IF(I24130="","",IF($C$7="HB",I24130-TIME(VLOOKUP($C$6,Reference!$B$12:$C$16,2,0),0,0),I24130-TIME(VLOOKUP($C$6,Reference!$B$12:$C$16,2,0),0,0)+TIME(1,0,0)))</f>
        <v>42645.208333333328</v>
      </c>
      <c r="I24130" s="29">
        <v>42645.416666666664</v>
      </c>
      <c r="J24130" s="42">
        <v>9499</v>
      </c>
    </row>
    <row r="24131" spans="5:10" x14ac:dyDescent="0.25">
      <c r="E24131" s="19">
        <f t="shared" si="1128"/>
        <v>227</v>
      </c>
      <c r="F24131" s="28" t="str">
        <f t="shared" si="1129"/>
        <v>10/2/2016</v>
      </c>
      <c r="G24131" s="28" t="str">
        <f t="shared" si="1130"/>
        <v>6</v>
      </c>
      <c r="H24131" s="29">
        <f>IF(I24131="","",IF($C$7="HB",I24131-TIME(VLOOKUP($C$6,Reference!$B$12:$C$16,2,0),0,0),I24131-TIME(VLOOKUP($C$6,Reference!$B$12:$C$16,2,0),0,0)+TIME(1,0,0)))</f>
        <v>42645.25</v>
      </c>
      <c r="I24131" s="29">
        <v>42645.458333333336</v>
      </c>
      <c r="J24131" s="42">
        <v>9578</v>
      </c>
    </row>
    <row r="24132" spans="5:10" x14ac:dyDescent="0.25">
      <c r="E24132" s="19">
        <f t="shared" si="1128"/>
        <v>227</v>
      </c>
      <c r="F24132" s="28" t="str">
        <f t="shared" si="1129"/>
        <v>10/2/2016</v>
      </c>
      <c r="G24132" s="28" t="str">
        <f t="shared" si="1130"/>
        <v>7</v>
      </c>
      <c r="H24132" s="29">
        <f>IF(I24132="","",IF($C$7="HB",I24132-TIME(VLOOKUP($C$6,Reference!$B$12:$C$16,2,0),0,0),I24132-TIME(VLOOKUP($C$6,Reference!$B$12:$C$16,2,0),0,0)+TIME(1,0,0)))</f>
        <v>42645.291666666664</v>
      </c>
      <c r="I24132" s="29">
        <v>42645.5</v>
      </c>
      <c r="J24132" s="42">
        <v>9691</v>
      </c>
    </row>
    <row r="24133" spans="5:10" x14ac:dyDescent="0.25">
      <c r="E24133" s="19">
        <f t="shared" si="1128"/>
        <v>227</v>
      </c>
      <c r="F24133" s="28" t="str">
        <f t="shared" si="1129"/>
        <v>10/2/2016</v>
      </c>
      <c r="G24133" s="28" t="str">
        <f t="shared" si="1130"/>
        <v>8</v>
      </c>
      <c r="H24133" s="29">
        <f>IF(I24133="","",IF($C$7="HB",I24133-TIME(VLOOKUP($C$6,Reference!$B$12:$C$16,2,0),0,0),I24133-TIME(VLOOKUP($C$6,Reference!$B$12:$C$16,2,0),0,0)+TIME(1,0,0)))</f>
        <v>42645.333333333328</v>
      </c>
      <c r="I24133" s="29">
        <v>42645.541666666664</v>
      </c>
      <c r="J24133" s="42">
        <v>9955</v>
      </c>
    </row>
    <row r="24134" spans="5:10" x14ac:dyDescent="0.25">
      <c r="E24134" s="19">
        <f t="shared" ref="E24134:E24197" si="1131">$C$16</f>
        <v>227</v>
      </c>
      <c r="F24134" s="28" t="str">
        <f t="shared" ref="F24134:F24197" si="1132">TEXT(H24134,"m/d/yyyy")</f>
        <v>10/2/2016</v>
      </c>
      <c r="G24134" s="28" t="str">
        <f t="shared" ref="G24134:G24197" si="1133">TEXT(H24134,"h")</f>
        <v>9</v>
      </c>
      <c r="H24134" s="29">
        <f>IF(I24134="","",IF($C$7="HB",I24134-TIME(VLOOKUP($C$6,Reference!$B$12:$C$16,2,0),0,0),I24134-TIME(VLOOKUP($C$6,Reference!$B$12:$C$16,2,0),0,0)+TIME(1,0,0)))</f>
        <v>42645.375</v>
      </c>
      <c r="I24134" s="29">
        <v>42645.583333333336</v>
      </c>
      <c r="J24134" s="42">
        <v>10087</v>
      </c>
    </row>
    <row r="24135" spans="5:10" x14ac:dyDescent="0.25">
      <c r="E24135" s="19">
        <f t="shared" si="1131"/>
        <v>227</v>
      </c>
      <c r="F24135" s="28" t="str">
        <f t="shared" si="1132"/>
        <v>10/2/2016</v>
      </c>
      <c r="G24135" s="28" t="str">
        <f t="shared" si="1133"/>
        <v>10</v>
      </c>
      <c r="H24135" s="29">
        <f>IF(I24135="","",IF($C$7="HB",I24135-TIME(VLOOKUP($C$6,Reference!$B$12:$C$16,2,0),0,0),I24135-TIME(VLOOKUP($C$6,Reference!$B$12:$C$16,2,0),0,0)+TIME(1,0,0)))</f>
        <v>42645.416666666664</v>
      </c>
      <c r="I24135" s="29">
        <v>42645.625</v>
      </c>
      <c r="J24135" s="42">
        <v>10328</v>
      </c>
    </row>
    <row r="24136" spans="5:10" x14ac:dyDescent="0.25">
      <c r="E24136" s="19">
        <f t="shared" si="1131"/>
        <v>227</v>
      </c>
      <c r="F24136" s="28" t="str">
        <f t="shared" si="1132"/>
        <v>10/2/2016</v>
      </c>
      <c r="G24136" s="28" t="str">
        <f t="shared" si="1133"/>
        <v>11</v>
      </c>
      <c r="H24136" s="29">
        <f>IF(I24136="","",IF($C$7="HB",I24136-TIME(VLOOKUP($C$6,Reference!$B$12:$C$16,2,0),0,0),I24136-TIME(VLOOKUP($C$6,Reference!$B$12:$C$16,2,0),0,0)+TIME(1,0,0)))</f>
        <v>42645.458333333328</v>
      </c>
      <c r="I24136" s="29">
        <v>42645.666666666664</v>
      </c>
      <c r="J24136" s="42">
        <v>10593</v>
      </c>
    </row>
    <row r="24137" spans="5:10" x14ac:dyDescent="0.25">
      <c r="E24137" s="19">
        <f t="shared" si="1131"/>
        <v>227</v>
      </c>
      <c r="F24137" s="28" t="str">
        <f t="shared" si="1132"/>
        <v>10/2/2016</v>
      </c>
      <c r="G24137" s="28" t="str">
        <f t="shared" si="1133"/>
        <v>12</v>
      </c>
      <c r="H24137" s="29">
        <f>IF(I24137="","",IF($C$7="HB",I24137-TIME(VLOOKUP($C$6,Reference!$B$12:$C$16,2,0),0,0),I24137-TIME(VLOOKUP($C$6,Reference!$B$12:$C$16,2,0),0,0)+TIME(1,0,0)))</f>
        <v>42645.5</v>
      </c>
      <c r="I24137" s="29">
        <v>42645.708333333336</v>
      </c>
      <c r="J24137" s="42">
        <v>10992</v>
      </c>
    </row>
    <row r="24138" spans="5:10" x14ac:dyDescent="0.25">
      <c r="E24138" s="19">
        <f t="shared" si="1131"/>
        <v>227</v>
      </c>
      <c r="F24138" s="28" t="str">
        <f t="shared" si="1132"/>
        <v>10/2/2016</v>
      </c>
      <c r="G24138" s="28" t="str">
        <f t="shared" si="1133"/>
        <v>13</v>
      </c>
      <c r="H24138" s="29">
        <f>IF(I24138="","",IF($C$7="HB",I24138-TIME(VLOOKUP($C$6,Reference!$B$12:$C$16,2,0),0,0),I24138-TIME(VLOOKUP($C$6,Reference!$B$12:$C$16,2,0),0,0)+TIME(1,0,0)))</f>
        <v>42645.541666666664</v>
      </c>
      <c r="I24138" s="29">
        <v>42645.75</v>
      </c>
      <c r="J24138" s="42">
        <v>10979</v>
      </c>
    </row>
    <row r="24139" spans="5:10" x14ac:dyDescent="0.25">
      <c r="E24139" s="19">
        <f t="shared" si="1131"/>
        <v>227</v>
      </c>
      <c r="F24139" s="28" t="str">
        <f t="shared" si="1132"/>
        <v>10/2/2016</v>
      </c>
      <c r="G24139" s="28" t="str">
        <f t="shared" si="1133"/>
        <v>14</v>
      </c>
      <c r="H24139" s="29">
        <f>IF(I24139="","",IF($C$7="HB",I24139-TIME(VLOOKUP($C$6,Reference!$B$12:$C$16,2,0),0,0),I24139-TIME(VLOOKUP($C$6,Reference!$B$12:$C$16,2,0),0,0)+TIME(1,0,0)))</f>
        <v>42645.583333333328</v>
      </c>
      <c r="I24139" s="29">
        <v>42645.791666666664</v>
      </c>
      <c r="J24139" s="42">
        <v>10983</v>
      </c>
    </row>
    <row r="24140" spans="5:10" x14ac:dyDescent="0.25">
      <c r="E24140" s="19">
        <f t="shared" si="1131"/>
        <v>227</v>
      </c>
      <c r="F24140" s="28" t="str">
        <f t="shared" si="1132"/>
        <v>10/2/2016</v>
      </c>
      <c r="G24140" s="28" t="str">
        <f t="shared" si="1133"/>
        <v>15</v>
      </c>
      <c r="H24140" s="29">
        <f>IF(I24140="","",IF($C$7="HB",I24140-TIME(VLOOKUP($C$6,Reference!$B$12:$C$16,2,0),0,0),I24140-TIME(VLOOKUP($C$6,Reference!$B$12:$C$16,2,0),0,0)+TIME(1,0,0)))</f>
        <v>42645.625</v>
      </c>
      <c r="I24140" s="29">
        <v>42645.833333333336</v>
      </c>
      <c r="J24140" s="42">
        <v>10659</v>
      </c>
    </row>
    <row r="24141" spans="5:10" x14ac:dyDescent="0.25">
      <c r="E24141" s="19">
        <f t="shared" si="1131"/>
        <v>227</v>
      </c>
      <c r="F24141" s="28" t="str">
        <f t="shared" si="1132"/>
        <v>10/2/2016</v>
      </c>
      <c r="G24141" s="28" t="str">
        <f t="shared" si="1133"/>
        <v>16</v>
      </c>
      <c r="H24141" s="29">
        <f>IF(I24141="","",IF($C$7="HB",I24141-TIME(VLOOKUP($C$6,Reference!$B$12:$C$16,2,0),0,0),I24141-TIME(VLOOKUP($C$6,Reference!$B$12:$C$16,2,0),0,0)+TIME(1,0,0)))</f>
        <v>42645.666666666664</v>
      </c>
      <c r="I24141" s="29">
        <v>42645.875</v>
      </c>
      <c r="J24141" s="42">
        <v>10564</v>
      </c>
    </row>
    <row r="24142" spans="5:10" x14ac:dyDescent="0.25">
      <c r="E24142" s="19">
        <f t="shared" si="1131"/>
        <v>227</v>
      </c>
      <c r="F24142" s="28" t="str">
        <f t="shared" si="1132"/>
        <v>10/2/2016</v>
      </c>
      <c r="G24142" s="28" t="str">
        <f t="shared" si="1133"/>
        <v>17</v>
      </c>
      <c r="H24142" s="29">
        <f>IF(I24142="","",IF($C$7="HB",I24142-TIME(VLOOKUP($C$6,Reference!$B$12:$C$16,2,0),0,0),I24142-TIME(VLOOKUP($C$6,Reference!$B$12:$C$16,2,0),0,0)+TIME(1,0,0)))</f>
        <v>42645.708333333328</v>
      </c>
      <c r="I24142" s="29">
        <v>42645.916666666664</v>
      </c>
      <c r="J24142" s="42">
        <v>10794</v>
      </c>
    </row>
    <row r="24143" spans="5:10" x14ac:dyDescent="0.25">
      <c r="E24143" s="19">
        <f t="shared" si="1131"/>
        <v>227</v>
      </c>
      <c r="F24143" s="28" t="str">
        <f t="shared" si="1132"/>
        <v>10/2/2016</v>
      </c>
      <c r="G24143" s="28" t="str">
        <f t="shared" si="1133"/>
        <v>18</v>
      </c>
      <c r="H24143" s="29">
        <f>IF(I24143="","",IF($C$7="HB",I24143-TIME(VLOOKUP($C$6,Reference!$B$12:$C$16,2,0),0,0),I24143-TIME(VLOOKUP($C$6,Reference!$B$12:$C$16,2,0),0,0)+TIME(1,0,0)))</f>
        <v>42645.75</v>
      </c>
      <c r="I24143" s="29">
        <v>42645.958333333336</v>
      </c>
      <c r="J24143" s="42">
        <v>11268</v>
      </c>
    </row>
    <row r="24144" spans="5:10" x14ac:dyDescent="0.25">
      <c r="E24144" s="19">
        <f t="shared" si="1131"/>
        <v>227</v>
      </c>
      <c r="F24144" s="28" t="str">
        <f t="shared" si="1132"/>
        <v>10/2/2016</v>
      </c>
      <c r="G24144" s="28" t="str">
        <f t="shared" si="1133"/>
        <v>19</v>
      </c>
      <c r="H24144" s="29">
        <f>IF(I24144="","",IF($C$7="HB",I24144-TIME(VLOOKUP($C$6,Reference!$B$12:$C$16,2,0),0,0),I24144-TIME(VLOOKUP($C$6,Reference!$B$12:$C$16,2,0),0,0)+TIME(1,0,0)))</f>
        <v>42645.791666666664</v>
      </c>
      <c r="I24144" s="29">
        <v>42646</v>
      </c>
      <c r="J24144" s="42">
        <v>11693</v>
      </c>
    </row>
    <row r="24145" spans="5:10" x14ac:dyDescent="0.25">
      <c r="E24145" s="19">
        <f t="shared" si="1131"/>
        <v>227</v>
      </c>
      <c r="F24145" s="28" t="str">
        <f t="shared" si="1132"/>
        <v>10/2/2016</v>
      </c>
      <c r="G24145" s="28" t="str">
        <f t="shared" si="1133"/>
        <v>20</v>
      </c>
      <c r="H24145" s="29">
        <f>IF(I24145="","",IF($C$7="HB",I24145-TIME(VLOOKUP($C$6,Reference!$B$12:$C$16,2,0),0,0),I24145-TIME(VLOOKUP($C$6,Reference!$B$12:$C$16,2,0),0,0)+TIME(1,0,0)))</f>
        <v>42645.833333333328</v>
      </c>
      <c r="I24145" s="29">
        <v>42646.041666666664</v>
      </c>
      <c r="J24145" s="42">
        <v>11747</v>
      </c>
    </row>
    <row r="24146" spans="5:10" x14ac:dyDescent="0.25">
      <c r="E24146" s="19">
        <f t="shared" si="1131"/>
        <v>227</v>
      </c>
      <c r="F24146" s="28" t="str">
        <f t="shared" si="1132"/>
        <v>10/2/2016</v>
      </c>
      <c r="G24146" s="28" t="str">
        <f t="shared" si="1133"/>
        <v>21</v>
      </c>
      <c r="H24146" s="29">
        <f>IF(I24146="","",IF($C$7="HB",I24146-TIME(VLOOKUP($C$6,Reference!$B$12:$C$16,2,0),0,0),I24146-TIME(VLOOKUP($C$6,Reference!$B$12:$C$16,2,0),0,0)+TIME(1,0,0)))</f>
        <v>42645.875</v>
      </c>
      <c r="I24146" s="29">
        <v>42646.083333333336</v>
      </c>
      <c r="J24146" s="42">
        <v>12408</v>
      </c>
    </row>
    <row r="24147" spans="5:10" x14ac:dyDescent="0.25">
      <c r="E24147" s="19">
        <f t="shared" si="1131"/>
        <v>227</v>
      </c>
      <c r="F24147" s="28" t="str">
        <f t="shared" si="1132"/>
        <v>10/2/2016</v>
      </c>
      <c r="G24147" s="28" t="str">
        <f t="shared" si="1133"/>
        <v>22</v>
      </c>
      <c r="H24147" s="29">
        <f>IF(I24147="","",IF($C$7="HB",I24147-TIME(VLOOKUP($C$6,Reference!$B$12:$C$16,2,0),0,0),I24147-TIME(VLOOKUP($C$6,Reference!$B$12:$C$16,2,0),0,0)+TIME(1,0,0)))</f>
        <v>42645.916666666664</v>
      </c>
      <c r="I24147" s="29">
        <v>42646.125</v>
      </c>
      <c r="J24147" s="42">
        <v>12264</v>
      </c>
    </row>
    <row r="24148" spans="5:10" x14ac:dyDescent="0.25">
      <c r="E24148" s="19">
        <f t="shared" si="1131"/>
        <v>227</v>
      </c>
      <c r="F24148" s="28" t="str">
        <f t="shared" si="1132"/>
        <v>10/2/2016</v>
      </c>
      <c r="G24148" s="28" t="str">
        <f t="shared" si="1133"/>
        <v>23</v>
      </c>
      <c r="H24148" s="29">
        <f>IF(I24148="","",IF($C$7="HB",I24148-TIME(VLOOKUP($C$6,Reference!$B$12:$C$16,2,0),0,0),I24148-TIME(VLOOKUP($C$6,Reference!$B$12:$C$16,2,0),0,0)+TIME(1,0,0)))</f>
        <v>42645.958333333328</v>
      </c>
      <c r="I24148" s="29">
        <v>42646.166666666664</v>
      </c>
      <c r="J24148" s="42">
        <v>11695</v>
      </c>
    </row>
    <row r="24149" spans="5:10" x14ac:dyDescent="0.25">
      <c r="E24149" s="19">
        <f t="shared" si="1131"/>
        <v>227</v>
      </c>
      <c r="F24149" s="28" t="str">
        <f t="shared" si="1132"/>
        <v>10/3/2016</v>
      </c>
      <c r="G24149" s="28" t="str">
        <f t="shared" si="1133"/>
        <v>0</v>
      </c>
      <c r="H24149" s="29">
        <f>IF(I24149="","",IF($C$7="HB",I24149-TIME(VLOOKUP($C$6,Reference!$B$12:$C$16,2,0),0,0),I24149-TIME(VLOOKUP($C$6,Reference!$B$12:$C$16,2,0),0,0)+TIME(1,0,0)))</f>
        <v>42646</v>
      </c>
      <c r="I24149" s="29">
        <v>42646.208333333336</v>
      </c>
      <c r="J24149" s="42">
        <v>10900</v>
      </c>
    </row>
    <row r="24150" spans="5:10" x14ac:dyDescent="0.25">
      <c r="E24150" s="19">
        <f t="shared" si="1131"/>
        <v>227</v>
      </c>
      <c r="F24150" s="28" t="str">
        <f t="shared" si="1132"/>
        <v>10/3/2016</v>
      </c>
      <c r="G24150" s="28" t="str">
        <f t="shared" si="1133"/>
        <v>1</v>
      </c>
      <c r="H24150" s="29">
        <f>IF(I24150="","",IF($C$7="HB",I24150-TIME(VLOOKUP($C$6,Reference!$B$12:$C$16,2,0),0,0),I24150-TIME(VLOOKUP($C$6,Reference!$B$12:$C$16,2,0),0,0)+TIME(1,0,0)))</f>
        <v>42646.041666666664</v>
      </c>
      <c r="I24150" s="29">
        <v>42646.25</v>
      </c>
      <c r="J24150" s="42">
        <v>10209</v>
      </c>
    </row>
    <row r="24151" spans="5:10" x14ac:dyDescent="0.25">
      <c r="E24151" s="19">
        <f t="shared" si="1131"/>
        <v>227</v>
      </c>
      <c r="F24151" s="28" t="str">
        <f t="shared" si="1132"/>
        <v>10/3/2016</v>
      </c>
      <c r="G24151" s="28" t="str">
        <f t="shared" si="1133"/>
        <v>2</v>
      </c>
      <c r="H24151" s="29">
        <f>IF(I24151="","",IF($C$7="HB",I24151-TIME(VLOOKUP($C$6,Reference!$B$12:$C$16,2,0),0,0),I24151-TIME(VLOOKUP($C$6,Reference!$B$12:$C$16,2,0),0,0)+TIME(1,0,0)))</f>
        <v>42646.083333333328</v>
      </c>
      <c r="I24151" s="29">
        <v>42646.291666666664</v>
      </c>
      <c r="J24151" s="42">
        <v>9782</v>
      </c>
    </row>
    <row r="24152" spans="5:10" x14ac:dyDescent="0.25">
      <c r="E24152" s="19">
        <f t="shared" si="1131"/>
        <v>227</v>
      </c>
      <c r="F24152" s="28" t="str">
        <f t="shared" si="1132"/>
        <v>10/3/2016</v>
      </c>
      <c r="G24152" s="28" t="str">
        <f t="shared" si="1133"/>
        <v>3</v>
      </c>
      <c r="H24152" s="29">
        <f>IF(I24152="","",IF($C$7="HB",I24152-TIME(VLOOKUP($C$6,Reference!$B$12:$C$16,2,0),0,0),I24152-TIME(VLOOKUP($C$6,Reference!$B$12:$C$16,2,0),0,0)+TIME(1,0,0)))</f>
        <v>42646.125</v>
      </c>
      <c r="I24152" s="29">
        <v>42646.333333333336</v>
      </c>
      <c r="J24152" s="42">
        <v>9681</v>
      </c>
    </row>
    <row r="24153" spans="5:10" x14ac:dyDescent="0.25">
      <c r="E24153" s="19">
        <f t="shared" si="1131"/>
        <v>227</v>
      </c>
      <c r="F24153" s="28" t="str">
        <f t="shared" si="1132"/>
        <v>10/3/2016</v>
      </c>
      <c r="G24153" s="28" t="str">
        <f t="shared" si="1133"/>
        <v>4</v>
      </c>
      <c r="H24153" s="29">
        <f>IF(I24153="","",IF($C$7="HB",I24153-TIME(VLOOKUP($C$6,Reference!$B$12:$C$16,2,0),0,0),I24153-TIME(VLOOKUP($C$6,Reference!$B$12:$C$16,2,0),0,0)+TIME(1,0,0)))</f>
        <v>42646.166666666664</v>
      </c>
      <c r="I24153" s="29">
        <v>42646.375</v>
      </c>
      <c r="J24153" s="42">
        <v>9568</v>
      </c>
    </row>
    <row r="24154" spans="5:10" x14ac:dyDescent="0.25">
      <c r="E24154" s="19">
        <f t="shared" si="1131"/>
        <v>227</v>
      </c>
      <c r="F24154" s="28" t="str">
        <f t="shared" si="1132"/>
        <v>10/3/2016</v>
      </c>
      <c r="G24154" s="28" t="str">
        <f t="shared" si="1133"/>
        <v>5</v>
      </c>
      <c r="H24154" s="29">
        <f>IF(I24154="","",IF($C$7="HB",I24154-TIME(VLOOKUP($C$6,Reference!$B$12:$C$16,2,0),0,0),I24154-TIME(VLOOKUP($C$6,Reference!$B$12:$C$16,2,0),0,0)+TIME(1,0,0)))</f>
        <v>42646.208333333328</v>
      </c>
      <c r="I24154" s="29">
        <v>42646.416666666664</v>
      </c>
      <c r="J24154" s="42">
        <v>9555</v>
      </c>
    </row>
    <row r="24155" spans="5:10" x14ac:dyDescent="0.25">
      <c r="E24155" s="19">
        <f t="shared" si="1131"/>
        <v>227</v>
      </c>
      <c r="F24155" s="28" t="str">
        <f t="shared" si="1132"/>
        <v>10/3/2016</v>
      </c>
      <c r="G24155" s="28" t="str">
        <f t="shared" si="1133"/>
        <v>6</v>
      </c>
      <c r="H24155" s="29">
        <f>IF(I24155="","",IF($C$7="HB",I24155-TIME(VLOOKUP($C$6,Reference!$B$12:$C$16,2,0),0,0),I24155-TIME(VLOOKUP($C$6,Reference!$B$12:$C$16,2,0),0,0)+TIME(1,0,0)))</f>
        <v>42646.25</v>
      </c>
      <c r="I24155" s="29">
        <v>42646.458333333336</v>
      </c>
      <c r="J24155" s="42">
        <v>9802</v>
      </c>
    </row>
    <row r="24156" spans="5:10" x14ac:dyDescent="0.25">
      <c r="E24156" s="19">
        <f t="shared" si="1131"/>
        <v>227</v>
      </c>
      <c r="F24156" s="28" t="str">
        <f t="shared" si="1132"/>
        <v>10/3/2016</v>
      </c>
      <c r="G24156" s="28" t="str">
        <f t="shared" si="1133"/>
        <v>7</v>
      </c>
      <c r="H24156" s="29">
        <f>IF(I24156="","",IF($C$7="HB",I24156-TIME(VLOOKUP($C$6,Reference!$B$12:$C$16,2,0),0,0),I24156-TIME(VLOOKUP($C$6,Reference!$B$12:$C$16,2,0),0,0)+TIME(1,0,0)))</f>
        <v>42646.291666666664</v>
      </c>
      <c r="I24156" s="29">
        <v>42646.5</v>
      </c>
      <c r="J24156" s="42">
        <v>10400</v>
      </c>
    </row>
    <row r="24157" spans="5:10" x14ac:dyDescent="0.25">
      <c r="E24157" s="19">
        <f t="shared" si="1131"/>
        <v>227</v>
      </c>
      <c r="F24157" s="28" t="str">
        <f t="shared" si="1132"/>
        <v>10/3/2016</v>
      </c>
      <c r="G24157" s="28" t="str">
        <f t="shared" si="1133"/>
        <v>8</v>
      </c>
      <c r="H24157" s="29">
        <f>IF(I24157="","",IF($C$7="HB",I24157-TIME(VLOOKUP($C$6,Reference!$B$12:$C$16,2,0),0,0),I24157-TIME(VLOOKUP($C$6,Reference!$B$12:$C$16,2,0),0,0)+TIME(1,0,0)))</f>
        <v>42646.333333333328</v>
      </c>
      <c r="I24157" s="29">
        <v>42646.541666666664</v>
      </c>
      <c r="J24157" s="42">
        <v>11370</v>
      </c>
    </row>
    <row r="24158" spans="5:10" x14ac:dyDescent="0.25">
      <c r="E24158" s="19">
        <f t="shared" si="1131"/>
        <v>227</v>
      </c>
      <c r="F24158" s="28" t="str">
        <f t="shared" si="1132"/>
        <v>10/3/2016</v>
      </c>
      <c r="G24158" s="28" t="str">
        <f t="shared" si="1133"/>
        <v>9</v>
      </c>
      <c r="H24158" s="29">
        <f>IF(I24158="","",IF($C$7="HB",I24158-TIME(VLOOKUP($C$6,Reference!$B$12:$C$16,2,0),0,0),I24158-TIME(VLOOKUP($C$6,Reference!$B$12:$C$16,2,0),0,0)+TIME(1,0,0)))</f>
        <v>42646.375</v>
      </c>
      <c r="I24158" s="29">
        <v>42646.583333333336</v>
      </c>
      <c r="J24158" s="42">
        <v>11929</v>
      </c>
    </row>
    <row r="24159" spans="5:10" x14ac:dyDescent="0.25">
      <c r="E24159" s="19">
        <f t="shared" si="1131"/>
        <v>227</v>
      </c>
      <c r="F24159" s="28" t="str">
        <f t="shared" si="1132"/>
        <v>10/3/2016</v>
      </c>
      <c r="G24159" s="28" t="str">
        <f t="shared" si="1133"/>
        <v>10</v>
      </c>
      <c r="H24159" s="29">
        <f>IF(I24159="","",IF($C$7="HB",I24159-TIME(VLOOKUP($C$6,Reference!$B$12:$C$16,2,0),0,0),I24159-TIME(VLOOKUP($C$6,Reference!$B$12:$C$16,2,0),0,0)+TIME(1,0,0)))</f>
        <v>42646.416666666664</v>
      </c>
      <c r="I24159" s="29">
        <v>42646.625</v>
      </c>
      <c r="J24159" s="42">
        <v>12150</v>
      </c>
    </row>
    <row r="24160" spans="5:10" x14ac:dyDescent="0.25">
      <c r="E24160" s="19">
        <f t="shared" si="1131"/>
        <v>227</v>
      </c>
      <c r="F24160" s="28" t="str">
        <f t="shared" si="1132"/>
        <v>10/3/2016</v>
      </c>
      <c r="G24160" s="28" t="str">
        <f t="shared" si="1133"/>
        <v>11</v>
      </c>
      <c r="H24160" s="29">
        <f>IF(I24160="","",IF($C$7="HB",I24160-TIME(VLOOKUP($C$6,Reference!$B$12:$C$16,2,0),0,0),I24160-TIME(VLOOKUP($C$6,Reference!$B$12:$C$16,2,0),0,0)+TIME(1,0,0)))</f>
        <v>42646.458333333328</v>
      </c>
      <c r="I24160" s="29">
        <v>42646.666666666664</v>
      </c>
      <c r="J24160" s="42">
        <v>12318</v>
      </c>
    </row>
    <row r="24161" spans="5:10" x14ac:dyDescent="0.25">
      <c r="E24161" s="19">
        <f t="shared" si="1131"/>
        <v>227</v>
      </c>
      <c r="F24161" s="28" t="str">
        <f t="shared" si="1132"/>
        <v>10/3/2016</v>
      </c>
      <c r="G24161" s="28" t="str">
        <f t="shared" si="1133"/>
        <v>12</v>
      </c>
      <c r="H24161" s="29">
        <f>IF(I24161="","",IF($C$7="HB",I24161-TIME(VLOOKUP($C$6,Reference!$B$12:$C$16,2,0),0,0),I24161-TIME(VLOOKUP($C$6,Reference!$B$12:$C$16,2,0),0,0)+TIME(1,0,0)))</f>
        <v>42646.5</v>
      </c>
      <c r="I24161" s="29">
        <v>42646.708333333336</v>
      </c>
      <c r="J24161" s="42">
        <v>12452</v>
      </c>
    </row>
    <row r="24162" spans="5:10" x14ac:dyDescent="0.25">
      <c r="E24162" s="19">
        <f t="shared" si="1131"/>
        <v>227</v>
      </c>
      <c r="F24162" s="28" t="str">
        <f t="shared" si="1132"/>
        <v>10/3/2016</v>
      </c>
      <c r="G24162" s="28" t="str">
        <f t="shared" si="1133"/>
        <v>13</v>
      </c>
      <c r="H24162" s="29">
        <f>IF(I24162="","",IF($C$7="HB",I24162-TIME(VLOOKUP($C$6,Reference!$B$12:$C$16,2,0),0,0),I24162-TIME(VLOOKUP($C$6,Reference!$B$12:$C$16,2,0),0,0)+TIME(1,0,0)))</f>
        <v>42646.541666666664</v>
      </c>
      <c r="I24162" s="29">
        <v>42646.75</v>
      </c>
      <c r="J24162" s="42">
        <v>12392</v>
      </c>
    </row>
    <row r="24163" spans="5:10" x14ac:dyDescent="0.25">
      <c r="E24163" s="19">
        <f t="shared" si="1131"/>
        <v>227</v>
      </c>
      <c r="F24163" s="28" t="str">
        <f t="shared" si="1132"/>
        <v>10/3/2016</v>
      </c>
      <c r="G24163" s="28" t="str">
        <f t="shared" si="1133"/>
        <v>14</v>
      </c>
      <c r="H24163" s="29">
        <f>IF(I24163="","",IF($C$7="HB",I24163-TIME(VLOOKUP($C$6,Reference!$B$12:$C$16,2,0),0,0),I24163-TIME(VLOOKUP($C$6,Reference!$B$12:$C$16,2,0),0,0)+TIME(1,0,0)))</f>
        <v>42646.583333333328</v>
      </c>
      <c r="I24163" s="29">
        <v>42646.791666666664</v>
      </c>
      <c r="J24163" s="42">
        <v>12232</v>
      </c>
    </row>
    <row r="24164" spans="5:10" x14ac:dyDescent="0.25">
      <c r="E24164" s="19">
        <f t="shared" si="1131"/>
        <v>227</v>
      </c>
      <c r="F24164" s="28" t="str">
        <f t="shared" si="1132"/>
        <v>10/3/2016</v>
      </c>
      <c r="G24164" s="28" t="str">
        <f t="shared" si="1133"/>
        <v>15</v>
      </c>
      <c r="H24164" s="29">
        <f>IF(I24164="","",IF($C$7="HB",I24164-TIME(VLOOKUP($C$6,Reference!$B$12:$C$16,2,0),0,0),I24164-TIME(VLOOKUP($C$6,Reference!$B$12:$C$16,2,0),0,0)+TIME(1,0,0)))</f>
        <v>42646.625</v>
      </c>
      <c r="I24164" s="29">
        <v>42646.833333333336</v>
      </c>
      <c r="J24164" s="42">
        <v>12146</v>
      </c>
    </row>
    <row r="24165" spans="5:10" x14ac:dyDescent="0.25">
      <c r="E24165" s="19">
        <f t="shared" si="1131"/>
        <v>227</v>
      </c>
      <c r="F24165" s="28" t="str">
        <f t="shared" si="1132"/>
        <v>10/3/2016</v>
      </c>
      <c r="G24165" s="28" t="str">
        <f t="shared" si="1133"/>
        <v>16</v>
      </c>
      <c r="H24165" s="29">
        <f>IF(I24165="","",IF($C$7="HB",I24165-TIME(VLOOKUP($C$6,Reference!$B$12:$C$16,2,0),0,0),I24165-TIME(VLOOKUP($C$6,Reference!$B$12:$C$16,2,0),0,0)+TIME(1,0,0)))</f>
        <v>42646.666666666664</v>
      </c>
      <c r="I24165" s="29">
        <v>42646.875</v>
      </c>
      <c r="J24165" s="42">
        <v>12079</v>
      </c>
    </row>
    <row r="24166" spans="5:10" x14ac:dyDescent="0.25">
      <c r="E24166" s="19">
        <f t="shared" si="1131"/>
        <v>227</v>
      </c>
      <c r="F24166" s="28" t="str">
        <f t="shared" si="1132"/>
        <v>10/3/2016</v>
      </c>
      <c r="G24166" s="28" t="str">
        <f t="shared" si="1133"/>
        <v>17</v>
      </c>
      <c r="H24166" s="29">
        <f>IF(I24166="","",IF($C$7="HB",I24166-TIME(VLOOKUP($C$6,Reference!$B$12:$C$16,2,0),0,0),I24166-TIME(VLOOKUP($C$6,Reference!$B$12:$C$16,2,0),0,0)+TIME(1,0,0)))</f>
        <v>42646.708333333328</v>
      </c>
      <c r="I24166" s="29">
        <v>42646.916666666664</v>
      </c>
      <c r="J24166" s="42">
        <v>12117</v>
      </c>
    </row>
    <row r="24167" spans="5:10" x14ac:dyDescent="0.25">
      <c r="E24167" s="19">
        <f t="shared" si="1131"/>
        <v>227</v>
      </c>
      <c r="F24167" s="28" t="str">
        <f t="shared" si="1132"/>
        <v>10/3/2016</v>
      </c>
      <c r="G24167" s="28" t="str">
        <f t="shared" si="1133"/>
        <v>18</v>
      </c>
      <c r="H24167" s="29">
        <f>IF(I24167="","",IF($C$7="HB",I24167-TIME(VLOOKUP($C$6,Reference!$B$12:$C$16,2,0),0,0),I24167-TIME(VLOOKUP($C$6,Reference!$B$12:$C$16,2,0),0,0)+TIME(1,0,0)))</f>
        <v>42646.75</v>
      </c>
      <c r="I24167" s="29">
        <v>42646.958333333336</v>
      </c>
      <c r="J24167" s="42">
        <v>12437</v>
      </c>
    </row>
    <row r="24168" spans="5:10" x14ac:dyDescent="0.25">
      <c r="E24168" s="19">
        <f t="shared" si="1131"/>
        <v>227</v>
      </c>
      <c r="F24168" s="28" t="str">
        <f t="shared" si="1132"/>
        <v>10/3/2016</v>
      </c>
      <c r="G24168" s="28" t="str">
        <f t="shared" si="1133"/>
        <v>19</v>
      </c>
      <c r="H24168" s="29">
        <f>IF(I24168="","",IF($C$7="HB",I24168-TIME(VLOOKUP($C$6,Reference!$B$12:$C$16,2,0),0,0),I24168-TIME(VLOOKUP($C$6,Reference!$B$12:$C$16,2,0),0,0)+TIME(1,0,0)))</f>
        <v>42646.791666666664</v>
      </c>
      <c r="I24168" s="29">
        <v>42647</v>
      </c>
      <c r="J24168" s="42">
        <v>12761</v>
      </c>
    </row>
    <row r="24169" spans="5:10" x14ac:dyDescent="0.25">
      <c r="E24169" s="19">
        <f t="shared" si="1131"/>
        <v>227</v>
      </c>
      <c r="F24169" s="28" t="str">
        <f t="shared" si="1132"/>
        <v>10/3/2016</v>
      </c>
      <c r="G24169" s="28" t="str">
        <f t="shared" si="1133"/>
        <v>20</v>
      </c>
      <c r="H24169" s="29">
        <f>IF(I24169="","",IF($C$7="HB",I24169-TIME(VLOOKUP($C$6,Reference!$B$12:$C$16,2,0),0,0),I24169-TIME(VLOOKUP($C$6,Reference!$B$12:$C$16,2,0),0,0)+TIME(1,0,0)))</f>
        <v>42646.833333333328</v>
      </c>
      <c r="I24169" s="29">
        <v>42647.041666666664</v>
      </c>
      <c r="J24169" s="42">
        <v>12953</v>
      </c>
    </row>
    <row r="24170" spans="5:10" x14ac:dyDescent="0.25">
      <c r="E24170" s="19">
        <f t="shared" si="1131"/>
        <v>227</v>
      </c>
      <c r="F24170" s="28" t="str">
        <f t="shared" si="1132"/>
        <v>10/3/2016</v>
      </c>
      <c r="G24170" s="28" t="str">
        <f t="shared" si="1133"/>
        <v>21</v>
      </c>
      <c r="H24170" s="29">
        <f>IF(I24170="","",IF($C$7="HB",I24170-TIME(VLOOKUP($C$6,Reference!$B$12:$C$16,2,0),0,0),I24170-TIME(VLOOKUP($C$6,Reference!$B$12:$C$16,2,0),0,0)+TIME(1,0,0)))</f>
        <v>42646.875</v>
      </c>
      <c r="I24170" s="29">
        <v>42647.083333333336</v>
      </c>
      <c r="J24170" s="42">
        <v>13471</v>
      </c>
    </row>
    <row r="24171" spans="5:10" x14ac:dyDescent="0.25">
      <c r="E24171" s="19">
        <f t="shared" si="1131"/>
        <v>227</v>
      </c>
      <c r="F24171" s="28" t="str">
        <f t="shared" si="1132"/>
        <v>10/3/2016</v>
      </c>
      <c r="G24171" s="28" t="str">
        <f t="shared" si="1133"/>
        <v>22</v>
      </c>
      <c r="H24171" s="29">
        <f>IF(I24171="","",IF($C$7="HB",I24171-TIME(VLOOKUP($C$6,Reference!$B$12:$C$16,2,0),0,0),I24171-TIME(VLOOKUP($C$6,Reference!$B$12:$C$16,2,0),0,0)+TIME(1,0,0)))</f>
        <v>42646.916666666664</v>
      </c>
      <c r="I24171" s="29">
        <v>42647.125</v>
      </c>
      <c r="J24171" s="42">
        <v>13155</v>
      </c>
    </row>
    <row r="24172" spans="5:10" x14ac:dyDescent="0.25">
      <c r="E24172" s="19">
        <f t="shared" si="1131"/>
        <v>227</v>
      </c>
      <c r="F24172" s="28" t="str">
        <f t="shared" si="1132"/>
        <v>10/3/2016</v>
      </c>
      <c r="G24172" s="28" t="str">
        <f t="shared" si="1133"/>
        <v>23</v>
      </c>
      <c r="H24172" s="29">
        <f>IF(I24172="","",IF($C$7="HB",I24172-TIME(VLOOKUP($C$6,Reference!$B$12:$C$16,2,0),0,0),I24172-TIME(VLOOKUP($C$6,Reference!$B$12:$C$16,2,0),0,0)+TIME(1,0,0)))</f>
        <v>42646.958333333328</v>
      </c>
      <c r="I24172" s="29">
        <v>42647.166666666664</v>
      </c>
      <c r="J24172" s="42">
        <v>12479</v>
      </c>
    </row>
    <row r="24173" spans="5:10" x14ac:dyDescent="0.25">
      <c r="E24173" s="19">
        <f t="shared" si="1131"/>
        <v>227</v>
      </c>
      <c r="F24173" s="28" t="str">
        <f t="shared" si="1132"/>
        <v>10/4/2016</v>
      </c>
      <c r="G24173" s="28" t="str">
        <f t="shared" si="1133"/>
        <v>0</v>
      </c>
      <c r="H24173" s="29">
        <f>IF(I24173="","",IF($C$7="HB",I24173-TIME(VLOOKUP($C$6,Reference!$B$12:$C$16,2,0),0,0),I24173-TIME(VLOOKUP($C$6,Reference!$B$12:$C$16,2,0),0,0)+TIME(1,0,0)))</f>
        <v>42647</v>
      </c>
      <c r="I24173" s="29">
        <v>42647.208333333336</v>
      </c>
      <c r="J24173" s="42">
        <v>11778</v>
      </c>
    </row>
    <row r="24174" spans="5:10" x14ac:dyDescent="0.25">
      <c r="E24174" s="19">
        <f t="shared" si="1131"/>
        <v>227</v>
      </c>
      <c r="F24174" s="28" t="str">
        <f t="shared" si="1132"/>
        <v>10/4/2016</v>
      </c>
      <c r="G24174" s="28" t="str">
        <f t="shared" si="1133"/>
        <v>1</v>
      </c>
      <c r="H24174" s="29">
        <f>IF(I24174="","",IF($C$7="HB",I24174-TIME(VLOOKUP($C$6,Reference!$B$12:$C$16,2,0),0,0),I24174-TIME(VLOOKUP($C$6,Reference!$B$12:$C$16,2,0),0,0)+TIME(1,0,0)))</f>
        <v>42647.041666666664</v>
      </c>
      <c r="I24174" s="29">
        <v>42647.25</v>
      </c>
      <c r="J24174" s="42">
        <v>10996</v>
      </c>
    </row>
    <row r="24175" spans="5:10" x14ac:dyDescent="0.25">
      <c r="E24175" s="19">
        <f t="shared" si="1131"/>
        <v>227</v>
      </c>
      <c r="F24175" s="28" t="str">
        <f t="shared" si="1132"/>
        <v>10/4/2016</v>
      </c>
      <c r="G24175" s="28" t="str">
        <f t="shared" si="1133"/>
        <v>2</v>
      </c>
      <c r="H24175" s="29">
        <f>IF(I24175="","",IF($C$7="HB",I24175-TIME(VLOOKUP($C$6,Reference!$B$12:$C$16,2,0),0,0),I24175-TIME(VLOOKUP($C$6,Reference!$B$12:$C$16,2,0),0,0)+TIME(1,0,0)))</f>
        <v>42647.083333333328</v>
      </c>
      <c r="I24175" s="29">
        <v>42647.291666666664</v>
      </c>
      <c r="J24175" s="42">
        <v>10346</v>
      </c>
    </row>
    <row r="24176" spans="5:10" x14ac:dyDescent="0.25">
      <c r="E24176" s="19">
        <f t="shared" si="1131"/>
        <v>227</v>
      </c>
      <c r="F24176" s="28" t="str">
        <f t="shared" si="1132"/>
        <v>10/4/2016</v>
      </c>
      <c r="G24176" s="28" t="str">
        <f t="shared" si="1133"/>
        <v>3</v>
      </c>
      <c r="H24176" s="29">
        <f>IF(I24176="","",IF($C$7="HB",I24176-TIME(VLOOKUP($C$6,Reference!$B$12:$C$16,2,0),0,0),I24176-TIME(VLOOKUP($C$6,Reference!$B$12:$C$16,2,0),0,0)+TIME(1,0,0)))</f>
        <v>42647.125</v>
      </c>
      <c r="I24176" s="29">
        <v>42647.333333333336</v>
      </c>
      <c r="J24176" s="42">
        <v>10030</v>
      </c>
    </row>
    <row r="24177" spans="5:10" x14ac:dyDescent="0.25">
      <c r="E24177" s="19">
        <f t="shared" si="1131"/>
        <v>227</v>
      </c>
      <c r="F24177" s="28" t="str">
        <f t="shared" si="1132"/>
        <v>10/4/2016</v>
      </c>
      <c r="G24177" s="28" t="str">
        <f t="shared" si="1133"/>
        <v>4</v>
      </c>
      <c r="H24177" s="29">
        <f>IF(I24177="","",IF($C$7="HB",I24177-TIME(VLOOKUP($C$6,Reference!$B$12:$C$16,2,0),0,0),I24177-TIME(VLOOKUP($C$6,Reference!$B$12:$C$16,2,0),0,0)+TIME(1,0,0)))</f>
        <v>42647.166666666664</v>
      </c>
      <c r="I24177" s="29">
        <v>42647.375</v>
      </c>
      <c r="J24177" s="42">
        <v>9807</v>
      </c>
    </row>
    <row r="24178" spans="5:10" x14ac:dyDescent="0.25">
      <c r="E24178" s="19">
        <f t="shared" si="1131"/>
        <v>227</v>
      </c>
      <c r="F24178" s="28" t="str">
        <f t="shared" si="1132"/>
        <v>10/4/2016</v>
      </c>
      <c r="G24178" s="28" t="str">
        <f t="shared" si="1133"/>
        <v>5</v>
      </c>
      <c r="H24178" s="29">
        <f>IF(I24178="","",IF($C$7="HB",I24178-TIME(VLOOKUP($C$6,Reference!$B$12:$C$16,2,0),0,0),I24178-TIME(VLOOKUP($C$6,Reference!$B$12:$C$16,2,0),0,0)+TIME(1,0,0)))</f>
        <v>42647.208333333328</v>
      </c>
      <c r="I24178" s="29">
        <v>42647.416666666664</v>
      </c>
      <c r="J24178" s="42">
        <v>9750</v>
      </c>
    </row>
    <row r="24179" spans="5:10" x14ac:dyDescent="0.25">
      <c r="E24179" s="19">
        <f t="shared" si="1131"/>
        <v>227</v>
      </c>
      <c r="F24179" s="28" t="str">
        <f t="shared" si="1132"/>
        <v>10/4/2016</v>
      </c>
      <c r="G24179" s="28" t="str">
        <f t="shared" si="1133"/>
        <v>6</v>
      </c>
      <c r="H24179" s="29">
        <f>IF(I24179="","",IF($C$7="HB",I24179-TIME(VLOOKUP($C$6,Reference!$B$12:$C$16,2,0),0,0),I24179-TIME(VLOOKUP($C$6,Reference!$B$12:$C$16,2,0),0,0)+TIME(1,0,0)))</f>
        <v>42647.25</v>
      </c>
      <c r="I24179" s="29">
        <v>42647.458333333336</v>
      </c>
      <c r="J24179" s="42">
        <v>9914</v>
      </c>
    </row>
    <row r="24180" spans="5:10" x14ac:dyDescent="0.25">
      <c r="E24180" s="19">
        <f t="shared" si="1131"/>
        <v>227</v>
      </c>
      <c r="F24180" s="28" t="str">
        <f t="shared" si="1132"/>
        <v>10/4/2016</v>
      </c>
      <c r="G24180" s="28" t="str">
        <f t="shared" si="1133"/>
        <v>7</v>
      </c>
      <c r="H24180" s="29">
        <f>IF(I24180="","",IF($C$7="HB",I24180-TIME(VLOOKUP($C$6,Reference!$B$12:$C$16,2,0),0,0),I24180-TIME(VLOOKUP($C$6,Reference!$B$12:$C$16,2,0),0,0)+TIME(1,0,0)))</f>
        <v>42647.291666666664</v>
      </c>
      <c r="I24180" s="29">
        <v>42647.5</v>
      </c>
      <c r="J24180" s="42">
        <v>10517</v>
      </c>
    </row>
    <row r="24181" spans="5:10" x14ac:dyDescent="0.25">
      <c r="E24181" s="19">
        <f t="shared" si="1131"/>
        <v>227</v>
      </c>
      <c r="F24181" s="28" t="str">
        <f t="shared" si="1132"/>
        <v>10/4/2016</v>
      </c>
      <c r="G24181" s="28" t="str">
        <f t="shared" si="1133"/>
        <v>8</v>
      </c>
      <c r="H24181" s="29">
        <f>IF(I24181="","",IF($C$7="HB",I24181-TIME(VLOOKUP($C$6,Reference!$B$12:$C$16,2,0),0,0),I24181-TIME(VLOOKUP($C$6,Reference!$B$12:$C$16,2,0),0,0)+TIME(1,0,0)))</f>
        <v>42647.333333333328</v>
      </c>
      <c r="I24181" s="29">
        <v>42647.541666666664</v>
      </c>
      <c r="J24181" s="42">
        <v>11678</v>
      </c>
    </row>
    <row r="24182" spans="5:10" x14ac:dyDescent="0.25">
      <c r="E24182" s="19">
        <f t="shared" si="1131"/>
        <v>227</v>
      </c>
      <c r="F24182" s="28" t="str">
        <f t="shared" si="1132"/>
        <v>10/4/2016</v>
      </c>
      <c r="G24182" s="28" t="str">
        <f t="shared" si="1133"/>
        <v>9</v>
      </c>
      <c r="H24182" s="29">
        <f>IF(I24182="","",IF($C$7="HB",I24182-TIME(VLOOKUP($C$6,Reference!$B$12:$C$16,2,0),0,0),I24182-TIME(VLOOKUP($C$6,Reference!$B$12:$C$16,2,0),0,0)+TIME(1,0,0)))</f>
        <v>42647.375</v>
      </c>
      <c r="I24182" s="29">
        <v>42647.583333333336</v>
      </c>
      <c r="J24182" s="42">
        <v>12254</v>
      </c>
    </row>
    <row r="24183" spans="5:10" x14ac:dyDescent="0.25">
      <c r="E24183" s="19">
        <f t="shared" si="1131"/>
        <v>227</v>
      </c>
      <c r="F24183" s="28" t="str">
        <f t="shared" si="1132"/>
        <v>10/4/2016</v>
      </c>
      <c r="G24183" s="28" t="str">
        <f t="shared" si="1133"/>
        <v>10</v>
      </c>
      <c r="H24183" s="29">
        <f>IF(I24183="","",IF($C$7="HB",I24183-TIME(VLOOKUP($C$6,Reference!$B$12:$C$16,2,0),0,0),I24183-TIME(VLOOKUP($C$6,Reference!$B$12:$C$16,2,0),0,0)+TIME(1,0,0)))</f>
        <v>42647.416666666664</v>
      </c>
      <c r="I24183" s="29">
        <v>42647.625</v>
      </c>
      <c r="J24183" s="42">
        <v>12341</v>
      </c>
    </row>
    <row r="24184" spans="5:10" x14ac:dyDescent="0.25">
      <c r="E24184" s="19">
        <f t="shared" si="1131"/>
        <v>227</v>
      </c>
      <c r="F24184" s="28" t="str">
        <f t="shared" si="1132"/>
        <v>10/4/2016</v>
      </c>
      <c r="G24184" s="28" t="str">
        <f t="shared" si="1133"/>
        <v>11</v>
      </c>
      <c r="H24184" s="29">
        <f>IF(I24184="","",IF($C$7="HB",I24184-TIME(VLOOKUP($C$6,Reference!$B$12:$C$16,2,0),0,0),I24184-TIME(VLOOKUP($C$6,Reference!$B$12:$C$16,2,0),0,0)+TIME(1,0,0)))</f>
        <v>42647.458333333328</v>
      </c>
      <c r="I24184" s="29">
        <v>42647.666666666664</v>
      </c>
      <c r="J24184" s="42">
        <v>12270</v>
      </c>
    </row>
    <row r="24185" spans="5:10" x14ac:dyDescent="0.25">
      <c r="E24185" s="19">
        <f t="shared" si="1131"/>
        <v>227</v>
      </c>
      <c r="F24185" s="28" t="str">
        <f t="shared" si="1132"/>
        <v>10/4/2016</v>
      </c>
      <c r="G24185" s="28" t="str">
        <f t="shared" si="1133"/>
        <v>12</v>
      </c>
      <c r="H24185" s="29">
        <f>IF(I24185="","",IF($C$7="HB",I24185-TIME(VLOOKUP($C$6,Reference!$B$12:$C$16,2,0),0,0),I24185-TIME(VLOOKUP($C$6,Reference!$B$12:$C$16,2,0),0,0)+TIME(1,0,0)))</f>
        <v>42647.5</v>
      </c>
      <c r="I24185" s="29">
        <v>42647.708333333336</v>
      </c>
      <c r="J24185" s="42">
        <v>12381</v>
      </c>
    </row>
    <row r="24186" spans="5:10" x14ac:dyDescent="0.25">
      <c r="E24186" s="19">
        <f t="shared" si="1131"/>
        <v>227</v>
      </c>
      <c r="F24186" s="28" t="str">
        <f t="shared" si="1132"/>
        <v>10/4/2016</v>
      </c>
      <c r="G24186" s="28" t="str">
        <f t="shared" si="1133"/>
        <v>13</v>
      </c>
      <c r="H24186" s="29">
        <f>IF(I24186="","",IF($C$7="HB",I24186-TIME(VLOOKUP($C$6,Reference!$B$12:$C$16,2,0),0,0),I24186-TIME(VLOOKUP($C$6,Reference!$B$12:$C$16,2,0),0,0)+TIME(1,0,0)))</f>
        <v>42647.541666666664</v>
      </c>
      <c r="I24186" s="29">
        <v>42647.75</v>
      </c>
      <c r="J24186" s="42">
        <v>12103</v>
      </c>
    </row>
    <row r="24187" spans="5:10" x14ac:dyDescent="0.25">
      <c r="E24187" s="19">
        <f t="shared" si="1131"/>
        <v>227</v>
      </c>
      <c r="F24187" s="28" t="str">
        <f t="shared" si="1132"/>
        <v>10/4/2016</v>
      </c>
      <c r="G24187" s="28" t="str">
        <f t="shared" si="1133"/>
        <v>14</v>
      </c>
      <c r="H24187" s="29">
        <f>IF(I24187="","",IF($C$7="HB",I24187-TIME(VLOOKUP($C$6,Reference!$B$12:$C$16,2,0),0,0),I24187-TIME(VLOOKUP($C$6,Reference!$B$12:$C$16,2,0),0,0)+TIME(1,0,0)))</f>
        <v>42647.583333333328</v>
      </c>
      <c r="I24187" s="29">
        <v>42647.791666666664</v>
      </c>
      <c r="J24187" s="42">
        <v>11527</v>
      </c>
    </row>
    <row r="24188" spans="5:10" x14ac:dyDescent="0.25">
      <c r="E24188" s="19">
        <f t="shared" si="1131"/>
        <v>227</v>
      </c>
      <c r="F24188" s="28" t="str">
        <f t="shared" si="1132"/>
        <v>10/4/2016</v>
      </c>
      <c r="G24188" s="28" t="str">
        <f t="shared" si="1133"/>
        <v>15</v>
      </c>
      <c r="H24188" s="29">
        <f>IF(I24188="","",IF($C$7="HB",I24188-TIME(VLOOKUP($C$6,Reference!$B$12:$C$16,2,0),0,0),I24188-TIME(VLOOKUP($C$6,Reference!$B$12:$C$16,2,0),0,0)+TIME(1,0,0)))</f>
        <v>42647.625</v>
      </c>
      <c r="I24188" s="29">
        <v>42647.833333333336</v>
      </c>
      <c r="J24188" s="42">
        <v>11676</v>
      </c>
    </row>
    <row r="24189" spans="5:10" x14ac:dyDescent="0.25">
      <c r="E24189" s="19">
        <f t="shared" si="1131"/>
        <v>227</v>
      </c>
      <c r="F24189" s="28" t="str">
        <f t="shared" si="1132"/>
        <v>10/4/2016</v>
      </c>
      <c r="G24189" s="28" t="str">
        <f t="shared" si="1133"/>
        <v>16</v>
      </c>
      <c r="H24189" s="29">
        <f>IF(I24189="","",IF($C$7="HB",I24189-TIME(VLOOKUP($C$6,Reference!$B$12:$C$16,2,0),0,0),I24189-TIME(VLOOKUP($C$6,Reference!$B$12:$C$16,2,0),0,0)+TIME(1,0,0)))</f>
        <v>42647.666666666664</v>
      </c>
      <c r="I24189" s="29">
        <v>42647.875</v>
      </c>
      <c r="J24189" s="42">
        <v>11714</v>
      </c>
    </row>
    <row r="24190" spans="5:10" x14ac:dyDescent="0.25">
      <c r="E24190" s="19">
        <f t="shared" si="1131"/>
        <v>227</v>
      </c>
      <c r="F24190" s="28" t="str">
        <f t="shared" si="1132"/>
        <v>10/4/2016</v>
      </c>
      <c r="G24190" s="28" t="str">
        <f t="shared" si="1133"/>
        <v>17</v>
      </c>
      <c r="H24190" s="29">
        <f>IF(I24190="","",IF($C$7="HB",I24190-TIME(VLOOKUP($C$6,Reference!$B$12:$C$16,2,0),0,0),I24190-TIME(VLOOKUP($C$6,Reference!$B$12:$C$16,2,0),0,0)+TIME(1,0,0)))</f>
        <v>42647.708333333328</v>
      </c>
      <c r="I24190" s="29">
        <v>42647.916666666664</v>
      </c>
      <c r="J24190" s="42">
        <v>11805</v>
      </c>
    </row>
    <row r="24191" spans="5:10" x14ac:dyDescent="0.25">
      <c r="E24191" s="19">
        <f t="shared" si="1131"/>
        <v>227</v>
      </c>
      <c r="F24191" s="28" t="str">
        <f t="shared" si="1132"/>
        <v>10/4/2016</v>
      </c>
      <c r="G24191" s="28" t="str">
        <f t="shared" si="1133"/>
        <v>18</v>
      </c>
      <c r="H24191" s="29">
        <f>IF(I24191="","",IF($C$7="HB",I24191-TIME(VLOOKUP($C$6,Reference!$B$12:$C$16,2,0),0,0),I24191-TIME(VLOOKUP($C$6,Reference!$B$12:$C$16,2,0),0,0)+TIME(1,0,0)))</f>
        <v>42647.75</v>
      </c>
      <c r="I24191" s="29">
        <v>42647.958333333336</v>
      </c>
      <c r="J24191" s="42">
        <v>12091</v>
      </c>
    </row>
    <row r="24192" spans="5:10" x14ac:dyDescent="0.25">
      <c r="E24192" s="19">
        <f t="shared" si="1131"/>
        <v>227</v>
      </c>
      <c r="F24192" s="28" t="str">
        <f t="shared" si="1132"/>
        <v>10/4/2016</v>
      </c>
      <c r="G24192" s="28" t="str">
        <f t="shared" si="1133"/>
        <v>19</v>
      </c>
      <c r="H24192" s="29">
        <f>IF(I24192="","",IF($C$7="HB",I24192-TIME(VLOOKUP($C$6,Reference!$B$12:$C$16,2,0),0,0),I24192-TIME(VLOOKUP($C$6,Reference!$B$12:$C$16,2,0),0,0)+TIME(1,0,0)))</f>
        <v>42647.791666666664</v>
      </c>
      <c r="I24192" s="29">
        <v>42648</v>
      </c>
      <c r="J24192" s="42">
        <v>12464</v>
      </c>
    </row>
    <row r="24193" spans="5:10" x14ac:dyDescent="0.25">
      <c r="E24193" s="19">
        <f t="shared" si="1131"/>
        <v>227</v>
      </c>
      <c r="F24193" s="28" t="str">
        <f t="shared" si="1132"/>
        <v>10/4/2016</v>
      </c>
      <c r="G24193" s="28" t="str">
        <f t="shared" si="1133"/>
        <v>20</v>
      </c>
      <c r="H24193" s="29">
        <f>IF(I24193="","",IF($C$7="HB",I24193-TIME(VLOOKUP($C$6,Reference!$B$12:$C$16,2,0),0,0),I24193-TIME(VLOOKUP($C$6,Reference!$B$12:$C$16,2,0),0,0)+TIME(1,0,0)))</f>
        <v>42647.833333333328</v>
      </c>
      <c r="I24193" s="29">
        <v>42648.041666666664</v>
      </c>
      <c r="J24193" s="42">
        <v>12875</v>
      </c>
    </row>
    <row r="24194" spans="5:10" x14ac:dyDescent="0.25">
      <c r="E24194" s="19">
        <f t="shared" si="1131"/>
        <v>227</v>
      </c>
      <c r="F24194" s="28" t="str">
        <f t="shared" si="1132"/>
        <v>10/4/2016</v>
      </c>
      <c r="G24194" s="28" t="str">
        <f t="shared" si="1133"/>
        <v>21</v>
      </c>
      <c r="H24194" s="29">
        <f>IF(I24194="","",IF($C$7="HB",I24194-TIME(VLOOKUP($C$6,Reference!$B$12:$C$16,2,0),0,0),I24194-TIME(VLOOKUP($C$6,Reference!$B$12:$C$16,2,0),0,0)+TIME(1,0,0)))</f>
        <v>42647.875</v>
      </c>
      <c r="I24194" s="29">
        <v>42648.083333333336</v>
      </c>
      <c r="J24194" s="42">
        <v>13488</v>
      </c>
    </row>
    <row r="24195" spans="5:10" x14ac:dyDescent="0.25">
      <c r="E24195" s="19">
        <f t="shared" si="1131"/>
        <v>227</v>
      </c>
      <c r="F24195" s="28" t="str">
        <f t="shared" si="1132"/>
        <v>10/4/2016</v>
      </c>
      <c r="G24195" s="28" t="str">
        <f t="shared" si="1133"/>
        <v>22</v>
      </c>
      <c r="H24195" s="29">
        <f>IF(I24195="","",IF($C$7="HB",I24195-TIME(VLOOKUP($C$6,Reference!$B$12:$C$16,2,0),0,0),I24195-TIME(VLOOKUP($C$6,Reference!$B$12:$C$16,2,0),0,0)+TIME(1,0,0)))</f>
        <v>42647.916666666664</v>
      </c>
      <c r="I24195" s="29">
        <v>42648.125</v>
      </c>
      <c r="J24195" s="42">
        <v>13242</v>
      </c>
    </row>
    <row r="24196" spans="5:10" x14ac:dyDescent="0.25">
      <c r="E24196" s="19">
        <f t="shared" si="1131"/>
        <v>227</v>
      </c>
      <c r="F24196" s="28" t="str">
        <f t="shared" si="1132"/>
        <v>10/4/2016</v>
      </c>
      <c r="G24196" s="28" t="str">
        <f t="shared" si="1133"/>
        <v>23</v>
      </c>
      <c r="H24196" s="29">
        <f>IF(I24196="","",IF($C$7="HB",I24196-TIME(VLOOKUP($C$6,Reference!$B$12:$C$16,2,0),0,0),I24196-TIME(VLOOKUP($C$6,Reference!$B$12:$C$16,2,0),0,0)+TIME(1,0,0)))</f>
        <v>42647.958333333328</v>
      </c>
      <c r="I24196" s="29">
        <v>42648.166666666664</v>
      </c>
      <c r="J24196" s="42">
        <v>12607</v>
      </c>
    </row>
    <row r="24197" spans="5:10" x14ac:dyDescent="0.25">
      <c r="E24197" s="19">
        <f t="shared" si="1131"/>
        <v>227</v>
      </c>
      <c r="F24197" s="28" t="str">
        <f t="shared" si="1132"/>
        <v>10/5/2016</v>
      </c>
      <c r="G24197" s="28" t="str">
        <f t="shared" si="1133"/>
        <v>0</v>
      </c>
      <c r="H24197" s="29">
        <f>IF(I24197="","",IF($C$7="HB",I24197-TIME(VLOOKUP($C$6,Reference!$B$12:$C$16,2,0),0,0),I24197-TIME(VLOOKUP($C$6,Reference!$B$12:$C$16,2,0),0,0)+TIME(1,0,0)))</f>
        <v>42648</v>
      </c>
      <c r="I24197" s="29">
        <v>42648.208333333336</v>
      </c>
      <c r="J24197" s="42">
        <v>11639</v>
      </c>
    </row>
    <row r="24198" spans="5:10" x14ac:dyDescent="0.25">
      <c r="E24198" s="19">
        <f t="shared" ref="E24198:E24261" si="1134">$C$16</f>
        <v>227</v>
      </c>
      <c r="F24198" s="28" t="str">
        <f t="shared" ref="F24198:F24261" si="1135">TEXT(H24198,"m/d/yyyy")</f>
        <v>10/5/2016</v>
      </c>
      <c r="G24198" s="28" t="str">
        <f t="shared" ref="G24198:G24261" si="1136">TEXT(H24198,"h")</f>
        <v>1</v>
      </c>
      <c r="H24198" s="29">
        <f>IF(I24198="","",IF($C$7="HB",I24198-TIME(VLOOKUP($C$6,Reference!$B$12:$C$16,2,0),0,0),I24198-TIME(VLOOKUP($C$6,Reference!$B$12:$C$16,2,0),0,0)+TIME(1,0,0)))</f>
        <v>42648.041666666664</v>
      </c>
      <c r="I24198" s="29">
        <v>42648.25</v>
      </c>
      <c r="J24198" s="42">
        <v>10802</v>
      </c>
    </row>
    <row r="24199" spans="5:10" x14ac:dyDescent="0.25">
      <c r="E24199" s="19">
        <f t="shared" si="1134"/>
        <v>227</v>
      </c>
      <c r="F24199" s="28" t="str">
        <f t="shared" si="1135"/>
        <v>10/5/2016</v>
      </c>
      <c r="G24199" s="28" t="str">
        <f t="shared" si="1136"/>
        <v>2</v>
      </c>
      <c r="H24199" s="29">
        <f>IF(I24199="","",IF($C$7="HB",I24199-TIME(VLOOKUP($C$6,Reference!$B$12:$C$16,2,0),0,0),I24199-TIME(VLOOKUP($C$6,Reference!$B$12:$C$16,2,0),0,0)+TIME(1,0,0)))</f>
        <v>42648.083333333328</v>
      </c>
      <c r="I24199" s="29">
        <v>42648.291666666664</v>
      </c>
      <c r="J24199" s="42">
        <v>10201</v>
      </c>
    </row>
    <row r="24200" spans="5:10" x14ac:dyDescent="0.25">
      <c r="E24200" s="19">
        <f t="shared" si="1134"/>
        <v>227</v>
      </c>
      <c r="F24200" s="28" t="str">
        <f t="shared" si="1135"/>
        <v>10/5/2016</v>
      </c>
      <c r="G24200" s="28" t="str">
        <f t="shared" si="1136"/>
        <v>3</v>
      </c>
      <c r="H24200" s="29">
        <f>IF(I24200="","",IF($C$7="HB",I24200-TIME(VLOOKUP($C$6,Reference!$B$12:$C$16,2,0),0,0),I24200-TIME(VLOOKUP($C$6,Reference!$B$12:$C$16,2,0),0,0)+TIME(1,0,0)))</f>
        <v>42648.125</v>
      </c>
      <c r="I24200" s="29">
        <v>42648.333333333336</v>
      </c>
      <c r="J24200" s="42">
        <v>9802</v>
      </c>
    </row>
    <row r="24201" spans="5:10" x14ac:dyDescent="0.25">
      <c r="E24201" s="19">
        <f t="shared" si="1134"/>
        <v>227</v>
      </c>
      <c r="F24201" s="28" t="str">
        <f t="shared" si="1135"/>
        <v>10/5/2016</v>
      </c>
      <c r="G24201" s="28" t="str">
        <f t="shared" si="1136"/>
        <v>4</v>
      </c>
      <c r="H24201" s="29">
        <f>IF(I24201="","",IF($C$7="HB",I24201-TIME(VLOOKUP($C$6,Reference!$B$12:$C$16,2,0),0,0),I24201-TIME(VLOOKUP($C$6,Reference!$B$12:$C$16,2,0),0,0)+TIME(1,0,0)))</f>
        <v>42648.166666666664</v>
      </c>
      <c r="I24201" s="29">
        <v>42648.375</v>
      </c>
      <c r="J24201" s="42">
        <v>9552</v>
      </c>
    </row>
    <row r="24202" spans="5:10" x14ac:dyDescent="0.25">
      <c r="E24202" s="19">
        <f t="shared" si="1134"/>
        <v>227</v>
      </c>
      <c r="F24202" s="28" t="str">
        <f t="shared" si="1135"/>
        <v>10/5/2016</v>
      </c>
      <c r="G24202" s="28" t="str">
        <f t="shared" si="1136"/>
        <v>5</v>
      </c>
      <c r="H24202" s="29">
        <f>IF(I24202="","",IF($C$7="HB",I24202-TIME(VLOOKUP($C$6,Reference!$B$12:$C$16,2,0),0,0),I24202-TIME(VLOOKUP($C$6,Reference!$B$12:$C$16,2,0),0,0)+TIME(1,0,0)))</f>
        <v>42648.208333333328</v>
      </c>
      <c r="I24202" s="29">
        <v>42648.416666666664</v>
      </c>
      <c r="J24202" s="42">
        <v>9494</v>
      </c>
    </row>
    <row r="24203" spans="5:10" x14ac:dyDescent="0.25">
      <c r="E24203" s="19">
        <f t="shared" si="1134"/>
        <v>227</v>
      </c>
      <c r="F24203" s="28" t="str">
        <f t="shared" si="1135"/>
        <v>10/5/2016</v>
      </c>
      <c r="G24203" s="28" t="str">
        <f t="shared" si="1136"/>
        <v>6</v>
      </c>
      <c r="H24203" s="29">
        <f>IF(I24203="","",IF($C$7="HB",I24203-TIME(VLOOKUP($C$6,Reference!$B$12:$C$16,2,0),0,0),I24203-TIME(VLOOKUP($C$6,Reference!$B$12:$C$16,2,0),0,0)+TIME(1,0,0)))</f>
        <v>42648.25</v>
      </c>
      <c r="I24203" s="29">
        <v>42648.458333333336</v>
      </c>
      <c r="J24203" s="42">
        <v>9661</v>
      </c>
    </row>
    <row r="24204" spans="5:10" x14ac:dyDescent="0.25">
      <c r="E24204" s="19">
        <f t="shared" si="1134"/>
        <v>227</v>
      </c>
      <c r="F24204" s="28" t="str">
        <f t="shared" si="1135"/>
        <v>10/5/2016</v>
      </c>
      <c r="G24204" s="28" t="str">
        <f t="shared" si="1136"/>
        <v>7</v>
      </c>
      <c r="H24204" s="29">
        <f>IF(I24204="","",IF($C$7="HB",I24204-TIME(VLOOKUP($C$6,Reference!$B$12:$C$16,2,0),0,0),I24204-TIME(VLOOKUP($C$6,Reference!$B$12:$C$16,2,0),0,0)+TIME(1,0,0)))</f>
        <v>42648.291666666664</v>
      </c>
      <c r="I24204" s="29">
        <v>42648.5</v>
      </c>
      <c r="J24204" s="42">
        <v>10216</v>
      </c>
    </row>
    <row r="24205" spans="5:10" x14ac:dyDescent="0.25">
      <c r="E24205" s="19">
        <f t="shared" si="1134"/>
        <v>227</v>
      </c>
      <c r="F24205" s="28" t="str">
        <f t="shared" si="1135"/>
        <v>10/5/2016</v>
      </c>
      <c r="G24205" s="28" t="str">
        <f t="shared" si="1136"/>
        <v>8</v>
      </c>
      <c r="H24205" s="29">
        <f>IF(I24205="","",IF($C$7="HB",I24205-TIME(VLOOKUP($C$6,Reference!$B$12:$C$16,2,0),0,0),I24205-TIME(VLOOKUP($C$6,Reference!$B$12:$C$16,2,0),0,0)+TIME(1,0,0)))</f>
        <v>42648.333333333328</v>
      </c>
      <c r="I24205" s="29">
        <v>42648.541666666664</v>
      </c>
      <c r="J24205" s="42">
        <v>11279</v>
      </c>
    </row>
    <row r="24206" spans="5:10" x14ac:dyDescent="0.25">
      <c r="E24206" s="19">
        <f t="shared" si="1134"/>
        <v>227</v>
      </c>
      <c r="F24206" s="28" t="str">
        <f t="shared" si="1135"/>
        <v>10/5/2016</v>
      </c>
      <c r="G24206" s="28" t="str">
        <f t="shared" si="1136"/>
        <v>9</v>
      </c>
      <c r="H24206" s="29">
        <f>IF(I24206="","",IF($C$7="HB",I24206-TIME(VLOOKUP($C$6,Reference!$B$12:$C$16,2,0),0,0),I24206-TIME(VLOOKUP($C$6,Reference!$B$12:$C$16,2,0),0,0)+TIME(1,0,0)))</f>
        <v>42648.375</v>
      </c>
      <c r="I24206" s="29">
        <v>42648.583333333336</v>
      </c>
      <c r="J24206" s="42">
        <v>12050</v>
      </c>
    </row>
    <row r="24207" spans="5:10" x14ac:dyDescent="0.25">
      <c r="E24207" s="19">
        <f t="shared" si="1134"/>
        <v>227</v>
      </c>
      <c r="F24207" s="28" t="str">
        <f t="shared" si="1135"/>
        <v>10/5/2016</v>
      </c>
      <c r="G24207" s="28" t="str">
        <f t="shared" si="1136"/>
        <v>10</v>
      </c>
      <c r="H24207" s="29">
        <f>IF(I24207="","",IF($C$7="HB",I24207-TIME(VLOOKUP($C$6,Reference!$B$12:$C$16,2,0),0,0),I24207-TIME(VLOOKUP($C$6,Reference!$B$12:$C$16,2,0),0,0)+TIME(1,0,0)))</f>
        <v>42648.416666666664</v>
      </c>
      <c r="I24207" s="29">
        <v>42648.625</v>
      </c>
      <c r="J24207" s="42">
        <v>12107</v>
      </c>
    </row>
    <row r="24208" spans="5:10" x14ac:dyDescent="0.25">
      <c r="E24208" s="19">
        <f t="shared" si="1134"/>
        <v>227</v>
      </c>
      <c r="F24208" s="28" t="str">
        <f t="shared" si="1135"/>
        <v>10/5/2016</v>
      </c>
      <c r="G24208" s="28" t="str">
        <f t="shared" si="1136"/>
        <v>11</v>
      </c>
      <c r="H24208" s="29">
        <f>IF(I24208="","",IF($C$7="HB",I24208-TIME(VLOOKUP($C$6,Reference!$B$12:$C$16,2,0),0,0),I24208-TIME(VLOOKUP($C$6,Reference!$B$12:$C$16,2,0),0,0)+TIME(1,0,0)))</f>
        <v>42648.458333333328</v>
      </c>
      <c r="I24208" s="29">
        <v>42648.666666666664</v>
      </c>
      <c r="J24208" s="42">
        <v>12281</v>
      </c>
    </row>
    <row r="24209" spans="5:10" x14ac:dyDescent="0.25">
      <c r="E24209" s="19">
        <f t="shared" si="1134"/>
        <v>227</v>
      </c>
      <c r="F24209" s="28" t="str">
        <f t="shared" si="1135"/>
        <v>10/5/2016</v>
      </c>
      <c r="G24209" s="28" t="str">
        <f t="shared" si="1136"/>
        <v>12</v>
      </c>
      <c r="H24209" s="29">
        <f>IF(I24209="","",IF($C$7="HB",I24209-TIME(VLOOKUP($C$6,Reference!$B$12:$C$16,2,0),0,0),I24209-TIME(VLOOKUP($C$6,Reference!$B$12:$C$16,2,0),0,0)+TIME(1,0,0)))</f>
        <v>42648.5</v>
      </c>
      <c r="I24209" s="29">
        <v>42648.708333333336</v>
      </c>
      <c r="J24209" s="42">
        <v>12390</v>
      </c>
    </row>
    <row r="24210" spans="5:10" x14ac:dyDescent="0.25">
      <c r="E24210" s="19">
        <f t="shared" si="1134"/>
        <v>227</v>
      </c>
      <c r="F24210" s="28" t="str">
        <f t="shared" si="1135"/>
        <v>10/5/2016</v>
      </c>
      <c r="G24210" s="28" t="str">
        <f t="shared" si="1136"/>
        <v>13</v>
      </c>
      <c r="H24210" s="29">
        <f>IF(I24210="","",IF($C$7="HB",I24210-TIME(VLOOKUP($C$6,Reference!$B$12:$C$16,2,0),0,0),I24210-TIME(VLOOKUP($C$6,Reference!$B$12:$C$16,2,0),0,0)+TIME(1,0,0)))</f>
        <v>42648.541666666664</v>
      </c>
      <c r="I24210" s="29">
        <v>42648.75</v>
      </c>
      <c r="J24210" s="42">
        <v>12389</v>
      </c>
    </row>
    <row r="24211" spans="5:10" x14ac:dyDescent="0.25">
      <c r="E24211" s="19">
        <f t="shared" si="1134"/>
        <v>227</v>
      </c>
      <c r="F24211" s="28" t="str">
        <f t="shared" si="1135"/>
        <v>10/5/2016</v>
      </c>
      <c r="G24211" s="28" t="str">
        <f t="shared" si="1136"/>
        <v>14</v>
      </c>
      <c r="H24211" s="29">
        <f>IF(I24211="","",IF($C$7="HB",I24211-TIME(VLOOKUP($C$6,Reference!$B$12:$C$16,2,0),0,0),I24211-TIME(VLOOKUP($C$6,Reference!$B$12:$C$16,2,0),0,0)+TIME(1,0,0)))</f>
        <v>42648.583333333328</v>
      </c>
      <c r="I24211" s="29">
        <v>42648.791666666664</v>
      </c>
      <c r="J24211" s="42">
        <v>12147</v>
      </c>
    </row>
    <row r="24212" spans="5:10" x14ac:dyDescent="0.25">
      <c r="E24212" s="19">
        <f t="shared" si="1134"/>
        <v>227</v>
      </c>
      <c r="F24212" s="28" t="str">
        <f t="shared" si="1135"/>
        <v>10/5/2016</v>
      </c>
      <c r="G24212" s="28" t="str">
        <f t="shared" si="1136"/>
        <v>15</v>
      </c>
      <c r="H24212" s="29">
        <f>IF(I24212="","",IF($C$7="HB",I24212-TIME(VLOOKUP($C$6,Reference!$B$12:$C$16,2,0),0,0),I24212-TIME(VLOOKUP($C$6,Reference!$B$12:$C$16,2,0),0,0)+TIME(1,0,0)))</f>
        <v>42648.625</v>
      </c>
      <c r="I24212" s="29">
        <v>42648.833333333336</v>
      </c>
      <c r="J24212" s="42">
        <v>12227</v>
      </c>
    </row>
    <row r="24213" spans="5:10" x14ac:dyDescent="0.25">
      <c r="E24213" s="19">
        <f t="shared" si="1134"/>
        <v>227</v>
      </c>
      <c r="F24213" s="28" t="str">
        <f t="shared" si="1135"/>
        <v>10/5/2016</v>
      </c>
      <c r="G24213" s="28" t="str">
        <f t="shared" si="1136"/>
        <v>16</v>
      </c>
      <c r="H24213" s="29">
        <f>IF(I24213="","",IF($C$7="HB",I24213-TIME(VLOOKUP($C$6,Reference!$B$12:$C$16,2,0),0,0),I24213-TIME(VLOOKUP($C$6,Reference!$B$12:$C$16,2,0),0,0)+TIME(1,0,0)))</f>
        <v>42648.666666666664</v>
      </c>
      <c r="I24213" s="29">
        <v>42648.875</v>
      </c>
      <c r="J24213" s="42">
        <v>12332</v>
      </c>
    </row>
    <row r="24214" spans="5:10" x14ac:dyDescent="0.25">
      <c r="E24214" s="19">
        <f t="shared" si="1134"/>
        <v>227</v>
      </c>
      <c r="F24214" s="28" t="str">
        <f t="shared" si="1135"/>
        <v>10/5/2016</v>
      </c>
      <c r="G24214" s="28" t="str">
        <f t="shared" si="1136"/>
        <v>17</v>
      </c>
      <c r="H24214" s="29">
        <f>IF(I24214="","",IF($C$7="HB",I24214-TIME(VLOOKUP($C$6,Reference!$B$12:$C$16,2,0),0,0),I24214-TIME(VLOOKUP($C$6,Reference!$B$12:$C$16,2,0),0,0)+TIME(1,0,0)))</f>
        <v>42648.708333333328</v>
      </c>
      <c r="I24214" s="29">
        <v>42648.916666666664</v>
      </c>
      <c r="J24214" s="42">
        <v>12500</v>
      </c>
    </row>
    <row r="24215" spans="5:10" x14ac:dyDescent="0.25">
      <c r="E24215" s="19">
        <f t="shared" si="1134"/>
        <v>227</v>
      </c>
      <c r="F24215" s="28" t="str">
        <f t="shared" si="1135"/>
        <v>10/5/2016</v>
      </c>
      <c r="G24215" s="28" t="str">
        <f t="shared" si="1136"/>
        <v>18</v>
      </c>
      <c r="H24215" s="29">
        <f>IF(I24215="","",IF($C$7="HB",I24215-TIME(VLOOKUP($C$6,Reference!$B$12:$C$16,2,0),0,0),I24215-TIME(VLOOKUP($C$6,Reference!$B$12:$C$16,2,0),0,0)+TIME(1,0,0)))</f>
        <v>42648.75</v>
      </c>
      <c r="I24215" s="29">
        <v>42648.958333333336</v>
      </c>
      <c r="J24215" s="42">
        <v>12797</v>
      </c>
    </row>
    <row r="24216" spans="5:10" x14ac:dyDescent="0.25">
      <c r="E24216" s="19">
        <f t="shared" si="1134"/>
        <v>227</v>
      </c>
      <c r="F24216" s="28" t="str">
        <f t="shared" si="1135"/>
        <v>10/5/2016</v>
      </c>
      <c r="G24216" s="28" t="str">
        <f t="shared" si="1136"/>
        <v>19</v>
      </c>
      <c r="H24216" s="29">
        <f>IF(I24216="","",IF($C$7="HB",I24216-TIME(VLOOKUP($C$6,Reference!$B$12:$C$16,2,0),0,0),I24216-TIME(VLOOKUP($C$6,Reference!$B$12:$C$16,2,0),0,0)+TIME(1,0,0)))</f>
        <v>42648.791666666664</v>
      </c>
      <c r="I24216" s="29">
        <v>42649</v>
      </c>
      <c r="J24216" s="42">
        <v>12765</v>
      </c>
    </row>
    <row r="24217" spans="5:10" x14ac:dyDescent="0.25">
      <c r="E24217" s="19">
        <f t="shared" si="1134"/>
        <v>227</v>
      </c>
      <c r="F24217" s="28" t="str">
        <f t="shared" si="1135"/>
        <v>10/5/2016</v>
      </c>
      <c r="G24217" s="28" t="str">
        <f t="shared" si="1136"/>
        <v>20</v>
      </c>
      <c r="H24217" s="29">
        <f>IF(I24217="","",IF($C$7="HB",I24217-TIME(VLOOKUP($C$6,Reference!$B$12:$C$16,2,0),0,0),I24217-TIME(VLOOKUP($C$6,Reference!$B$12:$C$16,2,0),0,0)+TIME(1,0,0)))</f>
        <v>42648.833333333328</v>
      </c>
      <c r="I24217" s="29">
        <v>42649.041666666664</v>
      </c>
      <c r="J24217" s="42">
        <v>12832</v>
      </c>
    </row>
    <row r="24218" spans="5:10" x14ac:dyDescent="0.25">
      <c r="E24218" s="19">
        <f t="shared" si="1134"/>
        <v>227</v>
      </c>
      <c r="F24218" s="28" t="str">
        <f t="shared" si="1135"/>
        <v>10/5/2016</v>
      </c>
      <c r="G24218" s="28" t="str">
        <f t="shared" si="1136"/>
        <v>21</v>
      </c>
      <c r="H24218" s="29">
        <f>IF(I24218="","",IF($C$7="HB",I24218-TIME(VLOOKUP($C$6,Reference!$B$12:$C$16,2,0),0,0),I24218-TIME(VLOOKUP($C$6,Reference!$B$12:$C$16,2,0),0,0)+TIME(1,0,0)))</f>
        <v>42648.875</v>
      </c>
      <c r="I24218" s="29">
        <v>42649.083333333336</v>
      </c>
      <c r="J24218" s="42">
        <v>13410</v>
      </c>
    </row>
    <row r="24219" spans="5:10" x14ac:dyDescent="0.25">
      <c r="E24219" s="19">
        <f t="shared" si="1134"/>
        <v>227</v>
      </c>
      <c r="F24219" s="28" t="str">
        <f t="shared" si="1135"/>
        <v>10/5/2016</v>
      </c>
      <c r="G24219" s="28" t="str">
        <f t="shared" si="1136"/>
        <v>22</v>
      </c>
      <c r="H24219" s="29">
        <f>IF(I24219="","",IF($C$7="HB",I24219-TIME(VLOOKUP($C$6,Reference!$B$12:$C$16,2,0),0,0),I24219-TIME(VLOOKUP($C$6,Reference!$B$12:$C$16,2,0),0,0)+TIME(1,0,0)))</f>
        <v>42648.916666666664</v>
      </c>
      <c r="I24219" s="29">
        <v>42649.125</v>
      </c>
      <c r="J24219" s="42">
        <v>13113</v>
      </c>
    </row>
    <row r="24220" spans="5:10" x14ac:dyDescent="0.25">
      <c r="E24220" s="19">
        <f t="shared" si="1134"/>
        <v>227</v>
      </c>
      <c r="F24220" s="28" t="str">
        <f t="shared" si="1135"/>
        <v>10/5/2016</v>
      </c>
      <c r="G24220" s="28" t="str">
        <f t="shared" si="1136"/>
        <v>23</v>
      </c>
      <c r="H24220" s="29">
        <f>IF(I24220="","",IF($C$7="HB",I24220-TIME(VLOOKUP($C$6,Reference!$B$12:$C$16,2,0),0,0),I24220-TIME(VLOOKUP($C$6,Reference!$B$12:$C$16,2,0),0,0)+TIME(1,0,0)))</f>
        <v>42648.958333333328</v>
      </c>
      <c r="I24220" s="29">
        <v>42649.166666666664</v>
      </c>
      <c r="J24220" s="42">
        <v>12489</v>
      </c>
    </row>
    <row r="24221" spans="5:10" x14ac:dyDescent="0.25">
      <c r="E24221" s="19">
        <f t="shared" si="1134"/>
        <v>227</v>
      </c>
      <c r="F24221" s="28" t="str">
        <f t="shared" si="1135"/>
        <v>10/6/2016</v>
      </c>
      <c r="G24221" s="28" t="str">
        <f t="shared" si="1136"/>
        <v>0</v>
      </c>
      <c r="H24221" s="29">
        <f>IF(I24221="","",IF($C$7="HB",I24221-TIME(VLOOKUP($C$6,Reference!$B$12:$C$16,2,0),0,0),I24221-TIME(VLOOKUP($C$6,Reference!$B$12:$C$16,2,0),0,0)+TIME(1,0,0)))</f>
        <v>42649</v>
      </c>
      <c r="I24221" s="29">
        <v>42649.208333333336</v>
      </c>
      <c r="J24221" s="42">
        <v>11512</v>
      </c>
    </row>
    <row r="24222" spans="5:10" x14ac:dyDescent="0.25">
      <c r="E24222" s="19">
        <f t="shared" si="1134"/>
        <v>227</v>
      </c>
      <c r="F24222" s="28" t="str">
        <f t="shared" si="1135"/>
        <v>10/6/2016</v>
      </c>
      <c r="G24222" s="28" t="str">
        <f t="shared" si="1136"/>
        <v>1</v>
      </c>
      <c r="H24222" s="29">
        <f>IF(I24222="","",IF($C$7="HB",I24222-TIME(VLOOKUP($C$6,Reference!$B$12:$C$16,2,0),0,0),I24222-TIME(VLOOKUP($C$6,Reference!$B$12:$C$16,2,0),0,0)+TIME(1,0,0)))</f>
        <v>42649.041666666664</v>
      </c>
      <c r="I24222" s="29">
        <v>42649.25</v>
      </c>
      <c r="J24222" s="42">
        <v>10672</v>
      </c>
    </row>
    <row r="24223" spans="5:10" x14ac:dyDescent="0.25">
      <c r="E24223" s="19">
        <f t="shared" si="1134"/>
        <v>227</v>
      </c>
      <c r="F24223" s="28" t="str">
        <f t="shared" si="1135"/>
        <v>10/6/2016</v>
      </c>
      <c r="G24223" s="28" t="str">
        <f t="shared" si="1136"/>
        <v>2</v>
      </c>
      <c r="H24223" s="29">
        <f>IF(I24223="","",IF($C$7="HB",I24223-TIME(VLOOKUP($C$6,Reference!$B$12:$C$16,2,0),0,0),I24223-TIME(VLOOKUP($C$6,Reference!$B$12:$C$16,2,0),0,0)+TIME(1,0,0)))</f>
        <v>42649.083333333328</v>
      </c>
      <c r="I24223" s="29">
        <v>42649.291666666664</v>
      </c>
      <c r="J24223" s="42">
        <v>10054</v>
      </c>
    </row>
    <row r="24224" spans="5:10" x14ac:dyDescent="0.25">
      <c r="E24224" s="19">
        <f t="shared" si="1134"/>
        <v>227</v>
      </c>
      <c r="F24224" s="28" t="str">
        <f t="shared" si="1135"/>
        <v>10/6/2016</v>
      </c>
      <c r="G24224" s="28" t="str">
        <f t="shared" si="1136"/>
        <v>3</v>
      </c>
      <c r="H24224" s="29">
        <f>IF(I24224="","",IF($C$7="HB",I24224-TIME(VLOOKUP($C$6,Reference!$B$12:$C$16,2,0),0,0),I24224-TIME(VLOOKUP($C$6,Reference!$B$12:$C$16,2,0),0,0)+TIME(1,0,0)))</f>
        <v>42649.125</v>
      </c>
      <c r="I24224" s="29">
        <v>42649.333333333336</v>
      </c>
      <c r="J24224" s="42">
        <v>9647</v>
      </c>
    </row>
    <row r="24225" spans="5:10" x14ac:dyDescent="0.25">
      <c r="E24225" s="19">
        <f t="shared" si="1134"/>
        <v>227</v>
      </c>
      <c r="F24225" s="28" t="str">
        <f t="shared" si="1135"/>
        <v>10/6/2016</v>
      </c>
      <c r="G24225" s="28" t="str">
        <f t="shared" si="1136"/>
        <v>4</v>
      </c>
      <c r="H24225" s="29">
        <f>IF(I24225="","",IF($C$7="HB",I24225-TIME(VLOOKUP($C$6,Reference!$B$12:$C$16,2,0),0,0),I24225-TIME(VLOOKUP($C$6,Reference!$B$12:$C$16,2,0),0,0)+TIME(1,0,0)))</f>
        <v>42649.166666666664</v>
      </c>
      <c r="I24225" s="29">
        <v>42649.375</v>
      </c>
      <c r="J24225" s="42">
        <v>9405</v>
      </c>
    </row>
    <row r="24226" spans="5:10" x14ac:dyDescent="0.25">
      <c r="E24226" s="19">
        <f t="shared" si="1134"/>
        <v>227</v>
      </c>
      <c r="F24226" s="28" t="str">
        <f t="shared" si="1135"/>
        <v>10/6/2016</v>
      </c>
      <c r="G24226" s="28" t="str">
        <f t="shared" si="1136"/>
        <v>5</v>
      </c>
      <c r="H24226" s="29">
        <f>IF(I24226="","",IF($C$7="HB",I24226-TIME(VLOOKUP($C$6,Reference!$B$12:$C$16,2,0),0,0),I24226-TIME(VLOOKUP($C$6,Reference!$B$12:$C$16,2,0),0,0)+TIME(1,0,0)))</f>
        <v>42649.208333333328</v>
      </c>
      <c r="I24226" s="29">
        <v>42649.416666666664</v>
      </c>
      <c r="J24226" s="42">
        <v>9322</v>
      </c>
    </row>
    <row r="24227" spans="5:10" x14ac:dyDescent="0.25">
      <c r="E24227" s="19">
        <f t="shared" si="1134"/>
        <v>227</v>
      </c>
      <c r="F24227" s="28" t="str">
        <f t="shared" si="1135"/>
        <v>10/6/2016</v>
      </c>
      <c r="G24227" s="28" t="str">
        <f t="shared" si="1136"/>
        <v>6</v>
      </c>
      <c r="H24227" s="29">
        <f>IF(I24227="","",IF($C$7="HB",I24227-TIME(VLOOKUP($C$6,Reference!$B$12:$C$16,2,0),0,0),I24227-TIME(VLOOKUP($C$6,Reference!$B$12:$C$16,2,0),0,0)+TIME(1,0,0)))</f>
        <v>42649.25</v>
      </c>
      <c r="I24227" s="29">
        <v>42649.458333333336</v>
      </c>
      <c r="J24227" s="42">
        <v>9459</v>
      </c>
    </row>
    <row r="24228" spans="5:10" x14ac:dyDescent="0.25">
      <c r="E24228" s="19">
        <f t="shared" si="1134"/>
        <v>227</v>
      </c>
      <c r="F24228" s="28" t="str">
        <f t="shared" si="1135"/>
        <v>10/6/2016</v>
      </c>
      <c r="G24228" s="28" t="str">
        <f t="shared" si="1136"/>
        <v>7</v>
      </c>
      <c r="H24228" s="29">
        <f>IF(I24228="","",IF($C$7="HB",I24228-TIME(VLOOKUP($C$6,Reference!$B$12:$C$16,2,0),0,0),I24228-TIME(VLOOKUP($C$6,Reference!$B$12:$C$16,2,0),0,0)+TIME(1,0,0)))</f>
        <v>42649.291666666664</v>
      </c>
      <c r="I24228" s="29">
        <v>42649.5</v>
      </c>
      <c r="J24228" s="42">
        <v>10036</v>
      </c>
    </row>
    <row r="24229" spans="5:10" x14ac:dyDescent="0.25">
      <c r="E24229" s="19">
        <f t="shared" si="1134"/>
        <v>227</v>
      </c>
      <c r="F24229" s="28" t="str">
        <f t="shared" si="1135"/>
        <v>10/6/2016</v>
      </c>
      <c r="G24229" s="28" t="str">
        <f t="shared" si="1136"/>
        <v>8</v>
      </c>
      <c r="H24229" s="29">
        <f>IF(I24229="","",IF($C$7="HB",I24229-TIME(VLOOKUP($C$6,Reference!$B$12:$C$16,2,0),0,0),I24229-TIME(VLOOKUP($C$6,Reference!$B$12:$C$16,2,0),0,0)+TIME(1,0,0)))</f>
        <v>42649.333333333328</v>
      </c>
      <c r="I24229" s="29">
        <v>42649.541666666664</v>
      </c>
      <c r="J24229" s="42">
        <v>11159</v>
      </c>
    </row>
    <row r="24230" spans="5:10" x14ac:dyDescent="0.25">
      <c r="E24230" s="19">
        <f t="shared" si="1134"/>
        <v>227</v>
      </c>
      <c r="F24230" s="28" t="str">
        <f t="shared" si="1135"/>
        <v>10/6/2016</v>
      </c>
      <c r="G24230" s="28" t="str">
        <f t="shared" si="1136"/>
        <v>9</v>
      </c>
      <c r="H24230" s="29">
        <f>IF(I24230="","",IF($C$7="HB",I24230-TIME(VLOOKUP($C$6,Reference!$B$12:$C$16,2,0),0,0),I24230-TIME(VLOOKUP($C$6,Reference!$B$12:$C$16,2,0),0,0)+TIME(1,0,0)))</f>
        <v>42649.375</v>
      </c>
      <c r="I24230" s="29">
        <v>42649.583333333336</v>
      </c>
      <c r="J24230" s="42">
        <v>11992</v>
      </c>
    </row>
    <row r="24231" spans="5:10" x14ac:dyDescent="0.25">
      <c r="E24231" s="19">
        <f t="shared" si="1134"/>
        <v>227</v>
      </c>
      <c r="F24231" s="28" t="str">
        <f t="shared" si="1135"/>
        <v>10/6/2016</v>
      </c>
      <c r="G24231" s="28" t="str">
        <f t="shared" si="1136"/>
        <v>10</v>
      </c>
      <c r="H24231" s="29">
        <f>IF(I24231="","",IF($C$7="HB",I24231-TIME(VLOOKUP($C$6,Reference!$B$12:$C$16,2,0),0,0),I24231-TIME(VLOOKUP($C$6,Reference!$B$12:$C$16,2,0),0,0)+TIME(1,0,0)))</f>
        <v>42649.416666666664</v>
      </c>
      <c r="I24231" s="29">
        <v>42649.625</v>
      </c>
      <c r="J24231" s="42">
        <v>12043</v>
      </c>
    </row>
    <row r="24232" spans="5:10" x14ac:dyDescent="0.25">
      <c r="E24232" s="19">
        <f t="shared" si="1134"/>
        <v>227</v>
      </c>
      <c r="F24232" s="28" t="str">
        <f t="shared" si="1135"/>
        <v>10/6/2016</v>
      </c>
      <c r="G24232" s="28" t="str">
        <f t="shared" si="1136"/>
        <v>11</v>
      </c>
      <c r="H24232" s="29">
        <f>IF(I24232="","",IF($C$7="HB",I24232-TIME(VLOOKUP($C$6,Reference!$B$12:$C$16,2,0),0,0),I24232-TIME(VLOOKUP($C$6,Reference!$B$12:$C$16,2,0),0,0)+TIME(1,0,0)))</f>
        <v>42649.458333333328</v>
      </c>
      <c r="I24232" s="29">
        <v>42649.666666666664</v>
      </c>
      <c r="J24232" s="42">
        <v>11974</v>
      </c>
    </row>
    <row r="24233" spans="5:10" x14ac:dyDescent="0.25">
      <c r="E24233" s="19">
        <f t="shared" si="1134"/>
        <v>227</v>
      </c>
      <c r="F24233" s="28" t="str">
        <f t="shared" si="1135"/>
        <v>10/6/2016</v>
      </c>
      <c r="G24233" s="28" t="str">
        <f t="shared" si="1136"/>
        <v>12</v>
      </c>
      <c r="H24233" s="29">
        <f>IF(I24233="","",IF($C$7="HB",I24233-TIME(VLOOKUP($C$6,Reference!$B$12:$C$16,2,0),0,0),I24233-TIME(VLOOKUP($C$6,Reference!$B$12:$C$16,2,0),0,0)+TIME(1,0,0)))</f>
        <v>42649.5</v>
      </c>
      <c r="I24233" s="29">
        <v>42649.708333333336</v>
      </c>
      <c r="J24233" s="42">
        <v>12152</v>
      </c>
    </row>
    <row r="24234" spans="5:10" x14ac:dyDescent="0.25">
      <c r="E24234" s="19">
        <f t="shared" si="1134"/>
        <v>227</v>
      </c>
      <c r="F24234" s="28" t="str">
        <f t="shared" si="1135"/>
        <v>10/6/2016</v>
      </c>
      <c r="G24234" s="28" t="str">
        <f t="shared" si="1136"/>
        <v>13</v>
      </c>
      <c r="H24234" s="29">
        <f>IF(I24234="","",IF($C$7="HB",I24234-TIME(VLOOKUP($C$6,Reference!$B$12:$C$16,2,0),0,0),I24234-TIME(VLOOKUP($C$6,Reference!$B$12:$C$16,2,0),0,0)+TIME(1,0,0)))</f>
        <v>42649.541666666664</v>
      </c>
      <c r="I24234" s="29">
        <v>42649.75</v>
      </c>
      <c r="J24234" s="42">
        <v>12113</v>
      </c>
    </row>
    <row r="24235" spans="5:10" x14ac:dyDescent="0.25">
      <c r="E24235" s="19">
        <f t="shared" si="1134"/>
        <v>227</v>
      </c>
      <c r="F24235" s="28" t="str">
        <f t="shared" si="1135"/>
        <v>10/6/2016</v>
      </c>
      <c r="G24235" s="28" t="str">
        <f t="shared" si="1136"/>
        <v>14</v>
      </c>
      <c r="H24235" s="29">
        <f>IF(I24235="","",IF($C$7="HB",I24235-TIME(VLOOKUP($C$6,Reference!$B$12:$C$16,2,0),0,0),I24235-TIME(VLOOKUP($C$6,Reference!$B$12:$C$16,2,0),0,0)+TIME(1,0,0)))</f>
        <v>42649.583333333328</v>
      </c>
      <c r="I24235" s="29">
        <v>42649.791666666664</v>
      </c>
      <c r="J24235" s="42">
        <v>11882</v>
      </c>
    </row>
    <row r="24236" spans="5:10" x14ac:dyDescent="0.25">
      <c r="E24236" s="19">
        <f t="shared" si="1134"/>
        <v>227</v>
      </c>
      <c r="F24236" s="28" t="str">
        <f t="shared" si="1135"/>
        <v>10/6/2016</v>
      </c>
      <c r="G24236" s="28" t="str">
        <f t="shared" si="1136"/>
        <v>15</v>
      </c>
      <c r="H24236" s="29">
        <f>IF(I24236="","",IF($C$7="HB",I24236-TIME(VLOOKUP($C$6,Reference!$B$12:$C$16,2,0),0,0),I24236-TIME(VLOOKUP($C$6,Reference!$B$12:$C$16,2,0),0,0)+TIME(1,0,0)))</f>
        <v>42649.625</v>
      </c>
      <c r="I24236" s="29">
        <v>42649.833333333336</v>
      </c>
      <c r="J24236" s="42">
        <v>11801</v>
      </c>
    </row>
    <row r="24237" spans="5:10" x14ac:dyDescent="0.25">
      <c r="E24237" s="19">
        <f t="shared" si="1134"/>
        <v>227</v>
      </c>
      <c r="F24237" s="28" t="str">
        <f t="shared" si="1135"/>
        <v>10/6/2016</v>
      </c>
      <c r="G24237" s="28" t="str">
        <f t="shared" si="1136"/>
        <v>16</v>
      </c>
      <c r="H24237" s="29">
        <f>IF(I24237="","",IF($C$7="HB",I24237-TIME(VLOOKUP($C$6,Reference!$B$12:$C$16,2,0),0,0),I24237-TIME(VLOOKUP($C$6,Reference!$B$12:$C$16,2,0),0,0)+TIME(1,0,0)))</f>
        <v>42649.666666666664</v>
      </c>
      <c r="I24237" s="29">
        <v>42649.875</v>
      </c>
      <c r="J24237" s="42">
        <v>11975</v>
      </c>
    </row>
    <row r="24238" spans="5:10" x14ac:dyDescent="0.25">
      <c r="E24238" s="19">
        <f t="shared" si="1134"/>
        <v>227</v>
      </c>
      <c r="F24238" s="28" t="str">
        <f t="shared" si="1135"/>
        <v>10/6/2016</v>
      </c>
      <c r="G24238" s="28" t="str">
        <f t="shared" si="1136"/>
        <v>17</v>
      </c>
      <c r="H24238" s="29">
        <f>IF(I24238="","",IF($C$7="HB",I24238-TIME(VLOOKUP($C$6,Reference!$B$12:$C$16,2,0),0,0),I24238-TIME(VLOOKUP($C$6,Reference!$B$12:$C$16,2,0),0,0)+TIME(1,0,0)))</f>
        <v>42649.708333333328</v>
      </c>
      <c r="I24238" s="29">
        <v>42649.916666666664</v>
      </c>
      <c r="J24238" s="42">
        <v>12203</v>
      </c>
    </row>
    <row r="24239" spans="5:10" x14ac:dyDescent="0.25">
      <c r="E24239" s="19">
        <f t="shared" si="1134"/>
        <v>227</v>
      </c>
      <c r="F24239" s="28" t="str">
        <f t="shared" si="1135"/>
        <v>10/6/2016</v>
      </c>
      <c r="G24239" s="28" t="str">
        <f t="shared" si="1136"/>
        <v>18</v>
      </c>
      <c r="H24239" s="29">
        <f>IF(I24239="","",IF($C$7="HB",I24239-TIME(VLOOKUP($C$6,Reference!$B$12:$C$16,2,0),0,0),I24239-TIME(VLOOKUP($C$6,Reference!$B$12:$C$16,2,0),0,0)+TIME(1,0,0)))</f>
        <v>42649.75</v>
      </c>
      <c r="I24239" s="29">
        <v>42649.958333333336</v>
      </c>
      <c r="J24239" s="42">
        <v>12521</v>
      </c>
    </row>
    <row r="24240" spans="5:10" x14ac:dyDescent="0.25">
      <c r="E24240" s="19">
        <f t="shared" si="1134"/>
        <v>227</v>
      </c>
      <c r="F24240" s="28" t="str">
        <f t="shared" si="1135"/>
        <v>10/6/2016</v>
      </c>
      <c r="G24240" s="28" t="str">
        <f t="shared" si="1136"/>
        <v>19</v>
      </c>
      <c r="H24240" s="29">
        <f>IF(I24240="","",IF($C$7="HB",I24240-TIME(VLOOKUP($C$6,Reference!$B$12:$C$16,2,0),0,0),I24240-TIME(VLOOKUP($C$6,Reference!$B$12:$C$16,2,0),0,0)+TIME(1,0,0)))</f>
        <v>42649.791666666664</v>
      </c>
      <c r="I24240" s="29">
        <v>42650</v>
      </c>
      <c r="J24240" s="42">
        <v>12785</v>
      </c>
    </row>
    <row r="24241" spans="5:10" x14ac:dyDescent="0.25">
      <c r="E24241" s="19">
        <f t="shared" si="1134"/>
        <v>227</v>
      </c>
      <c r="F24241" s="28" t="str">
        <f t="shared" si="1135"/>
        <v>10/6/2016</v>
      </c>
      <c r="G24241" s="28" t="str">
        <f t="shared" si="1136"/>
        <v>20</v>
      </c>
      <c r="H24241" s="29">
        <f>IF(I24241="","",IF($C$7="HB",I24241-TIME(VLOOKUP($C$6,Reference!$B$12:$C$16,2,0),0,0),I24241-TIME(VLOOKUP($C$6,Reference!$B$12:$C$16,2,0),0,0)+TIME(1,0,0)))</f>
        <v>42649.833333333328</v>
      </c>
      <c r="I24241" s="29">
        <v>42650.041666666664</v>
      </c>
      <c r="J24241" s="42">
        <v>13101</v>
      </c>
    </row>
    <row r="24242" spans="5:10" x14ac:dyDescent="0.25">
      <c r="E24242" s="19">
        <f t="shared" si="1134"/>
        <v>227</v>
      </c>
      <c r="F24242" s="28" t="str">
        <f t="shared" si="1135"/>
        <v>10/6/2016</v>
      </c>
      <c r="G24242" s="28" t="str">
        <f t="shared" si="1136"/>
        <v>21</v>
      </c>
      <c r="H24242" s="29">
        <f>IF(I24242="","",IF($C$7="HB",I24242-TIME(VLOOKUP($C$6,Reference!$B$12:$C$16,2,0),0,0),I24242-TIME(VLOOKUP($C$6,Reference!$B$12:$C$16,2,0),0,0)+TIME(1,0,0)))</f>
        <v>42649.875</v>
      </c>
      <c r="I24242" s="29">
        <v>42650.083333333336</v>
      </c>
      <c r="J24242" s="42">
        <v>13615</v>
      </c>
    </row>
    <row r="24243" spans="5:10" x14ac:dyDescent="0.25">
      <c r="E24243" s="19">
        <f t="shared" si="1134"/>
        <v>227</v>
      </c>
      <c r="F24243" s="28" t="str">
        <f t="shared" si="1135"/>
        <v>10/6/2016</v>
      </c>
      <c r="G24243" s="28" t="str">
        <f t="shared" si="1136"/>
        <v>22</v>
      </c>
      <c r="H24243" s="29">
        <f>IF(I24243="","",IF($C$7="HB",I24243-TIME(VLOOKUP($C$6,Reference!$B$12:$C$16,2,0),0,0),I24243-TIME(VLOOKUP($C$6,Reference!$B$12:$C$16,2,0),0,0)+TIME(1,0,0)))</f>
        <v>42649.916666666664</v>
      </c>
      <c r="I24243" s="29">
        <v>42650.125</v>
      </c>
      <c r="J24243" s="42">
        <v>13242</v>
      </c>
    </row>
    <row r="24244" spans="5:10" x14ac:dyDescent="0.25">
      <c r="E24244" s="19">
        <f t="shared" si="1134"/>
        <v>227</v>
      </c>
      <c r="F24244" s="28" t="str">
        <f t="shared" si="1135"/>
        <v>10/6/2016</v>
      </c>
      <c r="G24244" s="28" t="str">
        <f t="shared" si="1136"/>
        <v>23</v>
      </c>
      <c r="H24244" s="29">
        <f>IF(I24244="","",IF($C$7="HB",I24244-TIME(VLOOKUP($C$6,Reference!$B$12:$C$16,2,0),0,0),I24244-TIME(VLOOKUP($C$6,Reference!$B$12:$C$16,2,0),0,0)+TIME(1,0,0)))</f>
        <v>42649.958333333328</v>
      </c>
      <c r="I24244" s="29">
        <v>42650.166666666664</v>
      </c>
      <c r="J24244" s="42">
        <v>12590</v>
      </c>
    </row>
    <row r="24245" spans="5:10" x14ac:dyDescent="0.25">
      <c r="E24245" s="19">
        <f t="shared" si="1134"/>
        <v>227</v>
      </c>
      <c r="F24245" s="28" t="str">
        <f t="shared" si="1135"/>
        <v>10/7/2016</v>
      </c>
      <c r="G24245" s="28" t="str">
        <f t="shared" si="1136"/>
        <v>0</v>
      </c>
      <c r="H24245" s="29">
        <f>IF(I24245="","",IF($C$7="HB",I24245-TIME(VLOOKUP($C$6,Reference!$B$12:$C$16,2,0),0,0),I24245-TIME(VLOOKUP($C$6,Reference!$B$12:$C$16,2,0),0,0)+TIME(1,0,0)))</f>
        <v>42650</v>
      </c>
      <c r="I24245" s="29">
        <v>42650.208333333336</v>
      </c>
      <c r="J24245" s="42">
        <v>11676</v>
      </c>
    </row>
    <row r="24246" spans="5:10" x14ac:dyDescent="0.25">
      <c r="E24246" s="19">
        <f t="shared" si="1134"/>
        <v>227</v>
      </c>
      <c r="F24246" s="28" t="str">
        <f t="shared" si="1135"/>
        <v>10/7/2016</v>
      </c>
      <c r="G24246" s="28" t="str">
        <f t="shared" si="1136"/>
        <v>1</v>
      </c>
      <c r="H24246" s="29">
        <f>IF(I24246="","",IF($C$7="HB",I24246-TIME(VLOOKUP($C$6,Reference!$B$12:$C$16,2,0),0,0),I24246-TIME(VLOOKUP($C$6,Reference!$B$12:$C$16,2,0),0,0)+TIME(1,0,0)))</f>
        <v>42650.041666666664</v>
      </c>
      <c r="I24246" s="29">
        <v>42650.25</v>
      </c>
      <c r="J24246" s="42">
        <v>10845</v>
      </c>
    </row>
    <row r="24247" spans="5:10" x14ac:dyDescent="0.25">
      <c r="E24247" s="19">
        <f t="shared" si="1134"/>
        <v>227</v>
      </c>
      <c r="F24247" s="28" t="str">
        <f t="shared" si="1135"/>
        <v>10/7/2016</v>
      </c>
      <c r="G24247" s="28" t="str">
        <f t="shared" si="1136"/>
        <v>2</v>
      </c>
      <c r="H24247" s="29">
        <f>IF(I24247="","",IF($C$7="HB",I24247-TIME(VLOOKUP($C$6,Reference!$B$12:$C$16,2,0),0,0),I24247-TIME(VLOOKUP($C$6,Reference!$B$12:$C$16,2,0),0,0)+TIME(1,0,0)))</f>
        <v>42650.083333333328</v>
      </c>
      <c r="I24247" s="29">
        <v>42650.291666666664</v>
      </c>
      <c r="J24247" s="42">
        <v>10229</v>
      </c>
    </row>
    <row r="24248" spans="5:10" x14ac:dyDescent="0.25">
      <c r="E24248" s="19">
        <f t="shared" si="1134"/>
        <v>227</v>
      </c>
      <c r="F24248" s="28" t="str">
        <f t="shared" si="1135"/>
        <v>10/7/2016</v>
      </c>
      <c r="G24248" s="28" t="str">
        <f t="shared" si="1136"/>
        <v>3</v>
      </c>
      <c r="H24248" s="29">
        <f>IF(I24248="","",IF($C$7="HB",I24248-TIME(VLOOKUP($C$6,Reference!$B$12:$C$16,2,0),0,0),I24248-TIME(VLOOKUP($C$6,Reference!$B$12:$C$16,2,0),0,0)+TIME(1,0,0)))</f>
        <v>42650.125</v>
      </c>
      <c r="I24248" s="29">
        <v>42650.333333333336</v>
      </c>
      <c r="J24248" s="42">
        <v>9836</v>
      </c>
    </row>
    <row r="24249" spans="5:10" x14ac:dyDescent="0.25">
      <c r="E24249" s="19">
        <f t="shared" si="1134"/>
        <v>227</v>
      </c>
      <c r="F24249" s="28" t="str">
        <f t="shared" si="1135"/>
        <v>10/7/2016</v>
      </c>
      <c r="G24249" s="28" t="str">
        <f t="shared" si="1136"/>
        <v>4</v>
      </c>
      <c r="H24249" s="29">
        <f>IF(I24249="","",IF($C$7="HB",I24249-TIME(VLOOKUP($C$6,Reference!$B$12:$C$16,2,0),0,0),I24249-TIME(VLOOKUP($C$6,Reference!$B$12:$C$16,2,0),0,0)+TIME(1,0,0)))</f>
        <v>42650.166666666664</v>
      </c>
      <c r="I24249" s="29">
        <v>42650.375</v>
      </c>
      <c r="J24249" s="42">
        <v>9608</v>
      </c>
    </row>
    <row r="24250" spans="5:10" x14ac:dyDescent="0.25">
      <c r="E24250" s="19">
        <f t="shared" si="1134"/>
        <v>227</v>
      </c>
      <c r="F24250" s="28" t="str">
        <f t="shared" si="1135"/>
        <v>10/7/2016</v>
      </c>
      <c r="G24250" s="28" t="str">
        <f t="shared" si="1136"/>
        <v>5</v>
      </c>
      <c r="H24250" s="29">
        <f>IF(I24250="","",IF($C$7="HB",I24250-TIME(VLOOKUP($C$6,Reference!$B$12:$C$16,2,0),0,0),I24250-TIME(VLOOKUP($C$6,Reference!$B$12:$C$16,2,0),0,0)+TIME(1,0,0)))</f>
        <v>42650.208333333328</v>
      </c>
      <c r="I24250" s="29">
        <v>42650.416666666664</v>
      </c>
      <c r="J24250" s="42">
        <v>9530</v>
      </c>
    </row>
    <row r="24251" spans="5:10" x14ac:dyDescent="0.25">
      <c r="E24251" s="19">
        <f t="shared" si="1134"/>
        <v>227</v>
      </c>
      <c r="F24251" s="28" t="str">
        <f t="shared" si="1135"/>
        <v>10/7/2016</v>
      </c>
      <c r="G24251" s="28" t="str">
        <f t="shared" si="1136"/>
        <v>6</v>
      </c>
      <c r="H24251" s="29">
        <f>IF(I24251="","",IF($C$7="HB",I24251-TIME(VLOOKUP($C$6,Reference!$B$12:$C$16,2,0),0,0),I24251-TIME(VLOOKUP($C$6,Reference!$B$12:$C$16,2,0),0,0)+TIME(1,0,0)))</f>
        <v>42650.25</v>
      </c>
      <c r="I24251" s="29">
        <v>42650.458333333336</v>
      </c>
      <c r="J24251" s="42">
        <v>9690</v>
      </c>
    </row>
    <row r="24252" spans="5:10" x14ac:dyDescent="0.25">
      <c r="E24252" s="19">
        <f t="shared" si="1134"/>
        <v>227</v>
      </c>
      <c r="F24252" s="28" t="str">
        <f t="shared" si="1135"/>
        <v>10/7/2016</v>
      </c>
      <c r="G24252" s="28" t="str">
        <f t="shared" si="1136"/>
        <v>7</v>
      </c>
      <c r="H24252" s="29">
        <f>IF(I24252="","",IF($C$7="HB",I24252-TIME(VLOOKUP($C$6,Reference!$B$12:$C$16,2,0),0,0),I24252-TIME(VLOOKUP($C$6,Reference!$B$12:$C$16,2,0),0,0)+TIME(1,0,0)))</f>
        <v>42650.291666666664</v>
      </c>
      <c r="I24252" s="29">
        <v>42650.5</v>
      </c>
      <c r="J24252" s="42">
        <v>10253</v>
      </c>
    </row>
    <row r="24253" spans="5:10" x14ac:dyDescent="0.25">
      <c r="E24253" s="19">
        <f t="shared" si="1134"/>
        <v>227</v>
      </c>
      <c r="F24253" s="28" t="str">
        <f t="shared" si="1135"/>
        <v>10/7/2016</v>
      </c>
      <c r="G24253" s="28" t="str">
        <f t="shared" si="1136"/>
        <v>8</v>
      </c>
      <c r="H24253" s="29">
        <f>IF(I24253="","",IF($C$7="HB",I24253-TIME(VLOOKUP($C$6,Reference!$B$12:$C$16,2,0),0,0),I24253-TIME(VLOOKUP($C$6,Reference!$B$12:$C$16,2,0),0,0)+TIME(1,0,0)))</f>
        <v>42650.333333333328</v>
      </c>
      <c r="I24253" s="29">
        <v>42650.541666666664</v>
      </c>
      <c r="J24253" s="42">
        <v>11295</v>
      </c>
    </row>
    <row r="24254" spans="5:10" x14ac:dyDescent="0.25">
      <c r="E24254" s="19">
        <f t="shared" si="1134"/>
        <v>227</v>
      </c>
      <c r="F24254" s="28" t="str">
        <f t="shared" si="1135"/>
        <v>10/7/2016</v>
      </c>
      <c r="G24254" s="28" t="str">
        <f t="shared" si="1136"/>
        <v>9</v>
      </c>
      <c r="H24254" s="29">
        <f>IF(I24254="","",IF($C$7="HB",I24254-TIME(VLOOKUP($C$6,Reference!$B$12:$C$16,2,0),0,0),I24254-TIME(VLOOKUP($C$6,Reference!$B$12:$C$16,2,0),0,0)+TIME(1,0,0)))</f>
        <v>42650.375</v>
      </c>
      <c r="I24254" s="29">
        <v>42650.583333333336</v>
      </c>
      <c r="J24254" s="42">
        <v>12080</v>
      </c>
    </row>
    <row r="24255" spans="5:10" x14ac:dyDescent="0.25">
      <c r="E24255" s="19">
        <f t="shared" si="1134"/>
        <v>227</v>
      </c>
      <c r="F24255" s="28" t="str">
        <f t="shared" si="1135"/>
        <v>10/7/2016</v>
      </c>
      <c r="G24255" s="28" t="str">
        <f t="shared" si="1136"/>
        <v>10</v>
      </c>
      <c r="H24255" s="29">
        <f>IF(I24255="","",IF($C$7="HB",I24255-TIME(VLOOKUP($C$6,Reference!$B$12:$C$16,2,0),0,0),I24255-TIME(VLOOKUP($C$6,Reference!$B$12:$C$16,2,0),0,0)+TIME(1,0,0)))</f>
        <v>42650.416666666664</v>
      </c>
      <c r="I24255" s="29">
        <v>42650.625</v>
      </c>
      <c r="J24255" s="42">
        <v>12163</v>
      </c>
    </row>
    <row r="24256" spans="5:10" x14ac:dyDescent="0.25">
      <c r="E24256" s="19">
        <f t="shared" si="1134"/>
        <v>227</v>
      </c>
      <c r="F24256" s="28" t="str">
        <f t="shared" si="1135"/>
        <v>10/7/2016</v>
      </c>
      <c r="G24256" s="28" t="str">
        <f t="shared" si="1136"/>
        <v>11</v>
      </c>
      <c r="H24256" s="29">
        <f>IF(I24256="","",IF($C$7="HB",I24256-TIME(VLOOKUP($C$6,Reference!$B$12:$C$16,2,0),0,0),I24256-TIME(VLOOKUP($C$6,Reference!$B$12:$C$16,2,0),0,0)+TIME(1,0,0)))</f>
        <v>42650.458333333328</v>
      </c>
      <c r="I24256" s="29">
        <v>42650.666666666664</v>
      </c>
      <c r="J24256" s="42">
        <v>12153</v>
      </c>
    </row>
    <row r="24257" spans="5:10" x14ac:dyDescent="0.25">
      <c r="E24257" s="19">
        <f t="shared" si="1134"/>
        <v>227</v>
      </c>
      <c r="F24257" s="28" t="str">
        <f t="shared" si="1135"/>
        <v>10/7/2016</v>
      </c>
      <c r="G24257" s="28" t="str">
        <f t="shared" si="1136"/>
        <v>12</v>
      </c>
      <c r="H24257" s="29">
        <f>IF(I24257="","",IF($C$7="HB",I24257-TIME(VLOOKUP($C$6,Reference!$B$12:$C$16,2,0),0,0),I24257-TIME(VLOOKUP($C$6,Reference!$B$12:$C$16,2,0),0,0)+TIME(1,0,0)))</f>
        <v>42650.5</v>
      </c>
      <c r="I24257" s="29">
        <v>42650.708333333336</v>
      </c>
      <c r="J24257" s="42">
        <v>12283</v>
      </c>
    </row>
    <row r="24258" spans="5:10" x14ac:dyDescent="0.25">
      <c r="E24258" s="19">
        <f t="shared" si="1134"/>
        <v>227</v>
      </c>
      <c r="F24258" s="28" t="str">
        <f t="shared" si="1135"/>
        <v>10/7/2016</v>
      </c>
      <c r="G24258" s="28" t="str">
        <f t="shared" si="1136"/>
        <v>13</v>
      </c>
      <c r="H24258" s="29">
        <f>IF(I24258="","",IF($C$7="HB",I24258-TIME(VLOOKUP($C$6,Reference!$B$12:$C$16,2,0),0,0),I24258-TIME(VLOOKUP($C$6,Reference!$B$12:$C$16,2,0),0,0)+TIME(1,0,0)))</f>
        <v>42650.541666666664</v>
      </c>
      <c r="I24258" s="29">
        <v>42650.75</v>
      </c>
      <c r="J24258" s="42">
        <v>12478</v>
      </c>
    </row>
    <row r="24259" spans="5:10" x14ac:dyDescent="0.25">
      <c r="E24259" s="19">
        <f t="shared" si="1134"/>
        <v>227</v>
      </c>
      <c r="F24259" s="28" t="str">
        <f t="shared" si="1135"/>
        <v>10/7/2016</v>
      </c>
      <c r="G24259" s="28" t="str">
        <f t="shared" si="1136"/>
        <v>14</v>
      </c>
      <c r="H24259" s="29">
        <f>IF(I24259="","",IF($C$7="HB",I24259-TIME(VLOOKUP($C$6,Reference!$B$12:$C$16,2,0),0,0),I24259-TIME(VLOOKUP($C$6,Reference!$B$12:$C$16,2,0),0,0)+TIME(1,0,0)))</f>
        <v>42650.583333333328</v>
      </c>
      <c r="I24259" s="29">
        <v>42650.791666666664</v>
      </c>
      <c r="J24259" s="42">
        <v>12387</v>
      </c>
    </row>
    <row r="24260" spans="5:10" x14ac:dyDescent="0.25">
      <c r="E24260" s="19">
        <f t="shared" si="1134"/>
        <v>227</v>
      </c>
      <c r="F24260" s="28" t="str">
        <f t="shared" si="1135"/>
        <v>10/7/2016</v>
      </c>
      <c r="G24260" s="28" t="str">
        <f t="shared" si="1136"/>
        <v>15</v>
      </c>
      <c r="H24260" s="29">
        <f>IF(I24260="","",IF($C$7="HB",I24260-TIME(VLOOKUP($C$6,Reference!$B$12:$C$16,2,0),0,0),I24260-TIME(VLOOKUP($C$6,Reference!$B$12:$C$16,2,0),0,0)+TIME(1,0,0)))</f>
        <v>42650.625</v>
      </c>
      <c r="I24260" s="29">
        <v>42650.833333333336</v>
      </c>
      <c r="J24260" s="42">
        <v>12641</v>
      </c>
    </row>
    <row r="24261" spans="5:10" x14ac:dyDescent="0.25">
      <c r="E24261" s="19">
        <f t="shared" si="1134"/>
        <v>227</v>
      </c>
      <c r="F24261" s="28" t="str">
        <f t="shared" si="1135"/>
        <v>10/7/2016</v>
      </c>
      <c r="G24261" s="28" t="str">
        <f t="shared" si="1136"/>
        <v>16</v>
      </c>
      <c r="H24261" s="29">
        <f>IF(I24261="","",IF($C$7="HB",I24261-TIME(VLOOKUP($C$6,Reference!$B$12:$C$16,2,0),0,0),I24261-TIME(VLOOKUP($C$6,Reference!$B$12:$C$16,2,0),0,0)+TIME(1,0,0)))</f>
        <v>42650.666666666664</v>
      </c>
      <c r="I24261" s="29">
        <v>42650.875</v>
      </c>
      <c r="J24261" s="42">
        <v>12931</v>
      </c>
    </row>
    <row r="24262" spans="5:10" x14ac:dyDescent="0.25">
      <c r="E24262" s="19">
        <f t="shared" ref="E24262:E24325" si="1137">$C$16</f>
        <v>227</v>
      </c>
      <c r="F24262" s="28" t="str">
        <f t="shared" ref="F24262:F24325" si="1138">TEXT(H24262,"m/d/yyyy")</f>
        <v>10/7/2016</v>
      </c>
      <c r="G24262" s="28" t="str">
        <f t="shared" ref="G24262:G24325" si="1139">TEXT(H24262,"h")</f>
        <v>17</v>
      </c>
      <c r="H24262" s="29">
        <f>IF(I24262="","",IF($C$7="HB",I24262-TIME(VLOOKUP($C$6,Reference!$B$12:$C$16,2,0),0,0),I24262-TIME(VLOOKUP($C$6,Reference!$B$12:$C$16,2,0),0,0)+TIME(1,0,0)))</f>
        <v>42650.708333333328</v>
      </c>
      <c r="I24262" s="29">
        <v>42650.916666666664</v>
      </c>
      <c r="J24262" s="42">
        <v>12909</v>
      </c>
    </row>
    <row r="24263" spans="5:10" x14ac:dyDescent="0.25">
      <c r="E24263" s="19">
        <f t="shared" si="1137"/>
        <v>227</v>
      </c>
      <c r="F24263" s="28" t="str">
        <f t="shared" si="1138"/>
        <v>10/7/2016</v>
      </c>
      <c r="G24263" s="28" t="str">
        <f t="shared" si="1139"/>
        <v>18</v>
      </c>
      <c r="H24263" s="29">
        <f>IF(I24263="","",IF($C$7="HB",I24263-TIME(VLOOKUP($C$6,Reference!$B$12:$C$16,2,0),0,0),I24263-TIME(VLOOKUP($C$6,Reference!$B$12:$C$16,2,0),0,0)+TIME(1,0,0)))</f>
        <v>42650.75</v>
      </c>
      <c r="I24263" s="29">
        <v>42650.958333333336</v>
      </c>
      <c r="J24263" s="42">
        <v>13067</v>
      </c>
    </row>
    <row r="24264" spans="5:10" x14ac:dyDescent="0.25">
      <c r="E24264" s="19">
        <f t="shared" si="1137"/>
        <v>227</v>
      </c>
      <c r="F24264" s="28" t="str">
        <f t="shared" si="1138"/>
        <v>10/7/2016</v>
      </c>
      <c r="G24264" s="28" t="str">
        <f t="shared" si="1139"/>
        <v>19</v>
      </c>
      <c r="H24264" s="29">
        <f>IF(I24264="","",IF($C$7="HB",I24264-TIME(VLOOKUP($C$6,Reference!$B$12:$C$16,2,0),0,0),I24264-TIME(VLOOKUP($C$6,Reference!$B$12:$C$16,2,0),0,0)+TIME(1,0,0)))</f>
        <v>42650.791666666664</v>
      </c>
      <c r="I24264" s="29">
        <v>42651</v>
      </c>
      <c r="J24264" s="42">
        <v>13221</v>
      </c>
    </row>
    <row r="24265" spans="5:10" x14ac:dyDescent="0.25">
      <c r="E24265" s="19">
        <f t="shared" si="1137"/>
        <v>227</v>
      </c>
      <c r="F24265" s="28" t="str">
        <f t="shared" si="1138"/>
        <v>10/7/2016</v>
      </c>
      <c r="G24265" s="28" t="str">
        <f t="shared" si="1139"/>
        <v>20</v>
      </c>
      <c r="H24265" s="29">
        <f>IF(I24265="","",IF($C$7="HB",I24265-TIME(VLOOKUP($C$6,Reference!$B$12:$C$16,2,0),0,0),I24265-TIME(VLOOKUP($C$6,Reference!$B$12:$C$16,2,0),0,0)+TIME(1,0,0)))</f>
        <v>42650.833333333328</v>
      </c>
      <c r="I24265" s="29">
        <v>42651.041666666664</v>
      </c>
      <c r="J24265" s="42">
        <v>13344</v>
      </c>
    </row>
    <row r="24266" spans="5:10" x14ac:dyDescent="0.25">
      <c r="E24266" s="19">
        <f t="shared" si="1137"/>
        <v>227</v>
      </c>
      <c r="F24266" s="28" t="str">
        <f t="shared" si="1138"/>
        <v>10/7/2016</v>
      </c>
      <c r="G24266" s="28" t="str">
        <f t="shared" si="1139"/>
        <v>21</v>
      </c>
      <c r="H24266" s="29">
        <f>IF(I24266="","",IF($C$7="HB",I24266-TIME(VLOOKUP($C$6,Reference!$B$12:$C$16,2,0),0,0),I24266-TIME(VLOOKUP($C$6,Reference!$B$12:$C$16,2,0),0,0)+TIME(1,0,0)))</f>
        <v>42650.875</v>
      </c>
      <c r="I24266" s="29">
        <v>42651.083333333336</v>
      </c>
      <c r="J24266" s="42">
        <v>13655</v>
      </c>
    </row>
    <row r="24267" spans="5:10" x14ac:dyDescent="0.25">
      <c r="E24267" s="19">
        <f t="shared" si="1137"/>
        <v>227</v>
      </c>
      <c r="F24267" s="28" t="str">
        <f t="shared" si="1138"/>
        <v>10/7/2016</v>
      </c>
      <c r="G24267" s="28" t="str">
        <f t="shared" si="1139"/>
        <v>22</v>
      </c>
      <c r="H24267" s="29">
        <f>IF(I24267="","",IF($C$7="HB",I24267-TIME(VLOOKUP($C$6,Reference!$B$12:$C$16,2,0),0,0),I24267-TIME(VLOOKUP($C$6,Reference!$B$12:$C$16,2,0),0,0)+TIME(1,0,0)))</f>
        <v>42650.916666666664</v>
      </c>
      <c r="I24267" s="29">
        <v>42651.125</v>
      </c>
      <c r="J24267" s="42">
        <v>13248</v>
      </c>
    </row>
    <row r="24268" spans="5:10" x14ac:dyDescent="0.25">
      <c r="E24268" s="19">
        <f t="shared" si="1137"/>
        <v>227</v>
      </c>
      <c r="F24268" s="28" t="str">
        <f t="shared" si="1138"/>
        <v>10/7/2016</v>
      </c>
      <c r="G24268" s="28" t="str">
        <f t="shared" si="1139"/>
        <v>23</v>
      </c>
      <c r="H24268" s="29">
        <f>IF(I24268="","",IF($C$7="HB",I24268-TIME(VLOOKUP($C$6,Reference!$B$12:$C$16,2,0),0,0),I24268-TIME(VLOOKUP($C$6,Reference!$B$12:$C$16,2,0),0,0)+TIME(1,0,0)))</f>
        <v>42650.958333333328</v>
      </c>
      <c r="I24268" s="29">
        <v>42651.166666666664</v>
      </c>
      <c r="J24268" s="42">
        <v>12625</v>
      </c>
    </row>
    <row r="24269" spans="5:10" x14ac:dyDescent="0.25">
      <c r="E24269" s="19">
        <f t="shared" si="1137"/>
        <v>227</v>
      </c>
      <c r="F24269" s="28" t="str">
        <f t="shared" si="1138"/>
        <v>10/8/2016</v>
      </c>
      <c r="G24269" s="28" t="str">
        <f t="shared" si="1139"/>
        <v>0</v>
      </c>
      <c r="H24269" s="29">
        <f>IF(I24269="","",IF($C$7="HB",I24269-TIME(VLOOKUP($C$6,Reference!$B$12:$C$16,2,0),0,0),I24269-TIME(VLOOKUP($C$6,Reference!$B$12:$C$16,2,0),0,0)+TIME(1,0,0)))</f>
        <v>42651</v>
      </c>
      <c r="I24269" s="29">
        <v>42651.208333333336</v>
      </c>
      <c r="J24269" s="42">
        <v>11773</v>
      </c>
    </row>
    <row r="24270" spans="5:10" x14ac:dyDescent="0.25">
      <c r="E24270" s="19">
        <f t="shared" si="1137"/>
        <v>227</v>
      </c>
      <c r="F24270" s="28" t="str">
        <f t="shared" si="1138"/>
        <v>10/8/2016</v>
      </c>
      <c r="G24270" s="28" t="str">
        <f t="shared" si="1139"/>
        <v>1</v>
      </c>
      <c r="H24270" s="29">
        <f>IF(I24270="","",IF($C$7="HB",I24270-TIME(VLOOKUP($C$6,Reference!$B$12:$C$16,2,0),0,0),I24270-TIME(VLOOKUP($C$6,Reference!$B$12:$C$16,2,0),0,0)+TIME(1,0,0)))</f>
        <v>42651.041666666664</v>
      </c>
      <c r="I24270" s="29">
        <v>42651.25</v>
      </c>
      <c r="J24270" s="42">
        <v>11000</v>
      </c>
    </row>
    <row r="24271" spans="5:10" x14ac:dyDescent="0.25">
      <c r="E24271" s="19">
        <f t="shared" si="1137"/>
        <v>227</v>
      </c>
      <c r="F24271" s="28" t="str">
        <f t="shared" si="1138"/>
        <v>10/8/2016</v>
      </c>
      <c r="G24271" s="28" t="str">
        <f t="shared" si="1139"/>
        <v>2</v>
      </c>
      <c r="H24271" s="29">
        <f>IF(I24271="","",IF($C$7="HB",I24271-TIME(VLOOKUP($C$6,Reference!$B$12:$C$16,2,0),0,0),I24271-TIME(VLOOKUP($C$6,Reference!$B$12:$C$16,2,0),0,0)+TIME(1,0,0)))</f>
        <v>42651.083333333328</v>
      </c>
      <c r="I24271" s="29">
        <v>42651.291666666664</v>
      </c>
      <c r="J24271" s="42">
        <v>10348</v>
      </c>
    </row>
    <row r="24272" spans="5:10" x14ac:dyDescent="0.25">
      <c r="E24272" s="19">
        <f t="shared" si="1137"/>
        <v>227</v>
      </c>
      <c r="F24272" s="28" t="str">
        <f t="shared" si="1138"/>
        <v>10/8/2016</v>
      </c>
      <c r="G24272" s="28" t="str">
        <f t="shared" si="1139"/>
        <v>3</v>
      </c>
      <c r="H24272" s="29">
        <f>IF(I24272="","",IF($C$7="HB",I24272-TIME(VLOOKUP($C$6,Reference!$B$12:$C$16,2,0),0,0),I24272-TIME(VLOOKUP($C$6,Reference!$B$12:$C$16,2,0),0,0)+TIME(1,0,0)))</f>
        <v>42651.125</v>
      </c>
      <c r="I24272" s="29">
        <v>42651.333333333336</v>
      </c>
      <c r="J24272" s="42">
        <v>9874</v>
      </c>
    </row>
    <row r="24273" spans="5:10" x14ac:dyDescent="0.25">
      <c r="E24273" s="19">
        <f t="shared" si="1137"/>
        <v>227</v>
      </c>
      <c r="F24273" s="28" t="str">
        <f t="shared" si="1138"/>
        <v>10/8/2016</v>
      </c>
      <c r="G24273" s="28" t="str">
        <f t="shared" si="1139"/>
        <v>4</v>
      </c>
      <c r="H24273" s="29">
        <f>IF(I24273="","",IF($C$7="HB",I24273-TIME(VLOOKUP($C$6,Reference!$B$12:$C$16,2,0),0,0),I24273-TIME(VLOOKUP($C$6,Reference!$B$12:$C$16,2,0),0,0)+TIME(1,0,0)))</f>
        <v>42651.166666666664</v>
      </c>
      <c r="I24273" s="29">
        <v>42651.375</v>
      </c>
      <c r="J24273" s="42">
        <v>9585</v>
      </c>
    </row>
    <row r="24274" spans="5:10" x14ac:dyDescent="0.25">
      <c r="E24274" s="19">
        <f t="shared" si="1137"/>
        <v>227</v>
      </c>
      <c r="F24274" s="28" t="str">
        <f t="shared" si="1138"/>
        <v>10/8/2016</v>
      </c>
      <c r="G24274" s="28" t="str">
        <f t="shared" si="1139"/>
        <v>5</v>
      </c>
      <c r="H24274" s="29">
        <f>IF(I24274="","",IF($C$7="HB",I24274-TIME(VLOOKUP($C$6,Reference!$B$12:$C$16,2,0),0,0),I24274-TIME(VLOOKUP($C$6,Reference!$B$12:$C$16,2,0),0,0)+TIME(1,0,0)))</f>
        <v>42651.208333333328</v>
      </c>
      <c r="I24274" s="29">
        <v>42651.416666666664</v>
      </c>
      <c r="J24274" s="42">
        <v>9441</v>
      </c>
    </row>
    <row r="24275" spans="5:10" x14ac:dyDescent="0.25">
      <c r="E24275" s="19">
        <f t="shared" si="1137"/>
        <v>227</v>
      </c>
      <c r="F24275" s="28" t="str">
        <f t="shared" si="1138"/>
        <v>10/8/2016</v>
      </c>
      <c r="G24275" s="28" t="str">
        <f t="shared" si="1139"/>
        <v>6</v>
      </c>
      <c r="H24275" s="29">
        <f>IF(I24275="","",IF($C$7="HB",I24275-TIME(VLOOKUP($C$6,Reference!$B$12:$C$16,2,0),0,0),I24275-TIME(VLOOKUP($C$6,Reference!$B$12:$C$16,2,0),0,0)+TIME(1,0,0)))</f>
        <v>42651.25</v>
      </c>
      <c r="I24275" s="29">
        <v>42651.458333333336</v>
      </c>
      <c r="J24275" s="42">
        <v>9430</v>
      </c>
    </row>
    <row r="24276" spans="5:10" x14ac:dyDescent="0.25">
      <c r="E24276" s="19">
        <f t="shared" si="1137"/>
        <v>227</v>
      </c>
      <c r="F24276" s="28" t="str">
        <f t="shared" si="1138"/>
        <v>10/8/2016</v>
      </c>
      <c r="G24276" s="28" t="str">
        <f t="shared" si="1139"/>
        <v>7</v>
      </c>
      <c r="H24276" s="29">
        <f>IF(I24276="","",IF($C$7="HB",I24276-TIME(VLOOKUP($C$6,Reference!$B$12:$C$16,2,0),0,0),I24276-TIME(VLOOKUP($C$6,Reference!$B$12:$C$16,2,0),0,0)+TIME(1,0,0)))</f>
        <v>42651.291666666664</v>
      </c>
      <c r="I24276" s="29">
        <v>42651.5</v>
      </c>
      <c r="J24276" s="42">
        <v>9603</v>
      </c>
    </row>
    <row r="24277" spans="5:10" x14ac:dyDescent="0.25">
      <c r="E24277" s="19">
        <f t="shared" si="1137"/>
        <v>227</v>
      </c>
      <c r="F24277" s="28" t="str">
        <f t="shared" si="1138"/>
        <v>10/8/2016</v>
      </c>
      <c r="G24277" s="28" t="str">
        <f t="shared" si="1139"/>
        <v>8</v>
      </c>
      <c r="H24277" s="29">
        <f>IF(I24277="","",IF($C$7="HB",I24277-TIME(VLOOKUP($C$6,Reference!$B$12:$C$16,2,0),0,0),I24277-TIME(VLOOKUP($C$6,Reference!$B$12:$C$16,2,0),0,0)+TIME(1,0,0)))</f>
        <v>42651.333333333328</v>
      </c>
      <c r="I24277" s="29">
        <v>42651.541666666664</v>
      </c>
      <c r="J24277" s="42">
        <v>10027</v>
      </c>
    </row>
    <row r="24278" spans="5:10" x14ac:dyDescent="0.25">
      <c r="E24278" s="19">
        <f t="shared" si="1137"/>
        <v>227</v>
      </c>
      <c r="F24278" s="28" t="str">
        <f t="shared" si="1138"/>
        <v>10/8/2016</v>
      </c>
      <c r="G24278" s="28" t="str">
        <f t="shared" si="1139"/>
        <v>9</v>
      </c>
      <c r="H24278" s="29">
        <f>IF(I24278="","",IF($C$7="HB",I24278-TIME(VLOOKUP($C$6,Reference!$B$12:$C$16,2,0),0,0),I24278-TIME(VLOOKUP($C$6,Reference!$B$12:$C$16,2,0),0,0)+TIME(1,0,0)))</f>
        <v>42651.375</v>
      </c>
      <c r="I24278" s="29">
        <v>42651.583333333336</v>
      </c>
      <c r="J24278" s="42">
        <v>10374</v>
      </c>
    </row>
    <row r="24279" spans="5:10" x14ac:dyDescent="0.25">
      <c r="E24279" s="19">
        <f t="shared" si="1137"/>
        <v>227</v>
      </c>
      <c r="F24279" s="28" t="str">
        <f t="shared" si="1138"/>
        <v>10/8/2016</v>
      </c>
      <c r="G24279" s="28" t="str">
        <f t="shared" si="1139"/>
        <v>10</v>
      </c>
      <c r="H24279" s="29">
        <f>IF(I24279="","",IF($C$7="HB",I24279-TIME(VLOOKUP($C$6,Reference!$B$12:$C$16,2,0),0,0),I24279-TIME(VLOOKUP($C$6,Reference!$B$12:$C$16,2,0),0,0)+TIME(1,0,0)))</f>
        <v>42651.416666666664</v>
      </c>
      <c r="I24279" s="29">
        <v>42651.625</v>
      </c>
      <c r="J24279" s="42">
        <v>10657</v>
      </c>
    </row>
    <row r="24280" spans="5:10" x14ac:dyDescent="0.25">
      <c r="E24280" s="19">
        <f t="shared" si="1137"/>
        <v>227</v>
      </c>
      <c r="F24280" s="28" t="str">
        <f t="shared" si="1138"/>
        <v>10/8/2016</v>
      </c>
      <c r="G24280" s="28" t="str">
        <f t="shared" si="1139"/>
        <v>11</v>
      </c>
      <c r="H24280" s="29">
        <f>IF(I24280="","",IF($C$7="HB",I24280-TIME(VLOOKUP($C$6,Reference!$B$12:$C$16,2,0),0,0),I24280-TIME(VLOOKUP($C$6,Reference!$B$12:$C$16,2,0),0,0)+TIME(1,0,0)))</f>
        <v>42651.458333333328</v>
      </c>
      <c r="I24280" s="29">
        <v>42651.666666666664</v>
      </c>
      <c r="J24280" s="42">
        <v>10805</v>
      </c>
    </row>
    <row r="24281" spans="5:10" x14ac:dyDescent="0.25">
      <c r="E24281" s="19">
        <f t="shared" si="1137"/>
        <v>227</v>
      </c>
      <c r="F24281" s="28" t="str">
        <f t="shared" si="1138"/>
        <v>10/8/2016</v>
      </c>
      <c r="G24281" s="28" t="str">
        <f t="shared" si="1139"/>
        <v>12</v>
      </c>
      <c r="H24281" s="29">
        <f>IF(I24281="","",IF($C$7="HB",I24281-TIME(VLOOKUP($C$6,Reference!$B$12:$C$16,2,0),0,0),I24281-TIME(VLOOKUP($C$6,Reference!$B$12:$C$16,2,0),0,0)+TIME(1,0,0)))</f>
        <v>42651.5</v>
      </c>
      <c r="I24281" s="29">
        <v>42651.708333333336</v>
      </c>
      <c r="J24281" s="42">
        <v>10925</v>
      </c>
    </row>
    <row r="24282" spans="5:10" x14ac:dyDescent="0.25">
      <c r="E24282" s="19">
        <f t="shared" si="1137"/>
        <v>227</v>
      </c>
      <c r="F24282" s="28" t="str">
        <f t="shared" si="1138"/>
        <v>10/8/2016</v>
      </c>
      <c r="G24282" s="28" t="str">
        <f t="shared" si="1139"/>
        <v>13</v>
      </c>
      <c r="H24282" s="29">
        <f>IF(I24282="","",IF($C$7="HB",I24282-TIME(VLOOKUP($C$6,Reference!$B$12:$C$16,2,0),0,0),I24282-TIME(VLOOKUP($C$6,Reference!$B$12:$C$16,2,0),0,0)+TIME(1,0,0)))</f>
        <v>42651.541666666664</v>
      </c>
      <c r="I24282" s="29">
        <v>42651.75</v>
      </c>
      <c r="J24282" s="42">
        <v>11002</v>
      </c>
    </row>
    <row r="24283" spans="5:10" x14ac:dyDescent="0.25">
      <c r="E24283" s="19">
        <f t="shared" si="1137"/>
        <v>227</v>
      </c>
      <c r="F24283" s="28" t="str">
        <f t="shared" si="1138"/>
        <v>10/8/2016</v>
      </c>
      <c r="G24283" s="28" t="str">
        <f t="shared" si="1139"/>
        <v>14</v>
      </c>
      <c r="H24283" s="29">
        <f>IF(I24283="","",IF($C$7="HB",I24283-TIME(VLOOKUP($C$6,Reference!$B$12:$C$16,2,0),0,0),I24283-TIME(VLOOKUP($C$6,Reference!$B$12:$C$16,2,0),0,0)+TIME(1,0,0)))</f>
        <v>42651.583333333328</v>
      </c>
      <c r="I24283" s="29">
        <v>42651.791666666664</v>
      </c>
      <c r="J24283" s="42">
        <v>11054</v>
      </c>
    </row>
    <row r="24284" spans="5:10" x14ac:dyDescent="0.25">
      <c r="E24284" s="19">
        <f t="shared" si="1137"/>
        <v>227</v>
      </c>
      <c r="F24284" s="28" t="str">
        <f t="shared" si="1138"/>
        <v>10/8/2016</v>
      </c>
      <c r="G24284" s="28" t="str">
        <f t="shared" si="1139"/>
        <v>15</v>
      </c>
      <c r="H24284" s="29">
        <f>IF(I24284="","",IF($C$7="HB",I24284-TIME(VLOOKUP($C$6,Reference!$B$12:$C$16,2,0),0,0),I24284-TIME(VLOOKUP($C$6,Reference!$B$12:$C$16,2,0),0,0)+TIME(1,0,0)))</f>
        <v>42651.625</v>
      </c>
      <c r="I24284" s="29">
        <v>42651.833333333336</v>
      </c>
      <c r="J24284" s="42">
        <v>11272</v>
      </c>
    </row>
    <row r="24285" spans="5:10" x14ac:dyDescent="0.25">
      <c r="E24285" s="19">
        <f t="shared" si="1137"/>
        <v>227</v>
      </c>
      <c r="F24285" s="28" t="str">
        <f t="shared" si="1138"/>
        <v>10/8/2016</v>
      </c>
      <c r="G24285" s="28" t="str">
        <f t="shared" si="1139"/>
        <v>16</v>
      </c>
      <c r="H24285" s="29">
        <f>IF(I24285="","",IF($C$7="HB",I24285-TIME(VLOOKUP($C$6,Reference!$B$12:$C$16,2,0),0,0),I24285-TIME(VLOOKUP($C$6,Reference!$B$12:$C$16,2,0),0,0)+TIME(1,0,0)))</f>
        <v>42651.666666666664</v>
      </c>
      <c r="I24285" s="29">
        <v>42651.875</v>
      </c>
      <c r="J24285" s="42">
        <v>11566</v>
      </c>
    </row>
    <row r="24286" spans="5:10" x14ac:dyDescent="0.25">
      <c r="E24286" s="19">
        <f t="shared" si="1137"/>
        <v>227</v>
      </c>
      <c r="F24286" s="28" t="str">
        <f t="shared" si="1138"/>
        <v>10/8/2016</v>
      </c>
      <c r="G24286" s="28" t="str">
        <f t="shared" si="1139"/>
        <v>17</v>
      </c>
      <c r="H24286" s="29">
        <f>IF(I24286="","",IF($C$7="HB",I24286-TIME(VLOOKUP($C$6,Reference!$B$12:$C$16,2,0),0,0),I24286-TIME(VLOOKUP($C$6,Reference!$B$12:$C$16,2,0),0,0)+TIME(1,0,0)))</f>
        <v>42651.708333333328</v>
      </c>
      <c r="I24286" s="29">
        <v>42651.916666666664</v>
      </c>
      <c r="J24286" s="42">
        <v>12024</v>
      </c>
    </row>
    <row r="24287" spans="5:10" x14ac:dyDescent="0.25">
      <c r="E24287" s="19">
        <f t="shared" si="1137"/>
        <v>227</v>
      </c>
      <c r="F24287" s="28" t="str">
        <f t="shared" si="1138"/>
        <v>10/8/2016</v>
      </c>
      <c r="G24287" s="28" t="str">
        <f t="shared" si="1139"/>
        <v>18</v>
      </c>
      <c r="H24287" s="29">
        <f>IF(I24287="","",IF($C$7="HB",I24287-TIME(VLOOKUP($C$6,Reference!$B$12:$C$16,2,0),0,0),I24287-TIME(VLOOKUP($C$6,Reference!$B$12:$C$16,2,0),0,0)+TIME(1,0,0)))</f>
        <v>42651.75</v>
      </c>
      <c r="I24287" s="29">
        <v>42651.958333333336</v>
      </c>
      <c r="J24287" s="42">
        <v>12574</v>
      </c>
    </row>
    <row r="24288" spans="5:10" x14ac:dyDescent="0.25">
      <c r="E24288" s="19">
        <f t="shared" si="1137"/>
        <v>227</v>
      </c>
      <c r="F24288" s="28" t="str">
        <f t="shared" si="1138"/>
        <v>10/8/2016</v>
      </c>
      <c r="G24288" s="28" t="str">
        <f t="shared" si="1139"/>
        <v>19</v>
      </c>
      <c r="H24288" s="29">
        <f>IF(I24288="","",IF($C$7="HB",I24288-TIME(VLOOKUP($C$6,Reference!$B$12:$C$16,2,0),0,0),I24288-TIME(VLOOKUP($C$6,Reference!$B$12:$C$16,2,0),0,0)+TIME(1,0,0)))</f>
        <v>42651.791666666664</v>
      </c>
      <c r="I24288" s="29">
        <v>42652</v>
      </c>
      <c r="J24288" s="42">
        <v>13070</v>
      </c>
    </row>
    <row r="24289" spans="5:10" x14ac:dyDescent="0.25">
      <c r="E24289" s="19">
        <f t="shared" si="1137"/>
        <v>227</v>
      </c>
      <c r="F24289" s="28" t="str">
        <f t="shared" si="1138"/>
        <v>10/8/2016</v>
      </c>
      <c r="G24289" s="28" t="str">
        <f t="shared" si="1139"/>
        <v>20</v>
      </c>
      <c r="H24289" s="29">
        <f>IF(I24289="","",IF($C$7="HB",I24289-TIME(VLOOKUP($C$6,Reference!$B$12:$C$16,2,0),0,0),I24289-TIME(VLOOKUP($C$6,Reference!$B$12:$C$16,2,0),0,0)+TIME(1,0,0)))</f>
        <v>42651.833333333328</v>
      </c>
      <c r="I24289" s="29">
        <v>42652.041666666664</v>
      </c>
      <c r="J24289" s="42">
        <v>13254</v>
      </c>
    </row>
    <row r="24290" spans="5:10" x14ac:dyDescent="0.25">
      <c r="E24290" s="19">
        <f t="shared" si="1137"/>
        <v>227</v>
      </c>
      <c r="F24290" s="28" t="str">
        <f t="shared" si="1138"/>
        <v>10/8/2016</v>
      </c>
      <c r="G24290" s="28" t="str">
        <f t="shared" si="1139"/>
        <v>21</v>
      </c>
      <c r="H24290" s="29">
        <f>IF(I24290="","",IF($C$7="HB",I24290-TIME(VLOOKUP($C$6,Reference!$B$12:$C$16,2,0),0,0),I24290-TIME(VLOOKUP($C$6,Reference!$B$12:$C$16,2,0),0,0)+TIME(1,0,0)))</f>
        <v>42651.875</v>
      </c>
      <c r="I24290" s="29">
        <v>42652.083333333336</v>
      </c>
      <c r="J24290" s="42">
        <v>13495</v>
      </c>
    </row>
    <row r="24291" spans="5:10" x14ac:dyDescent="0.25">
      <c r="E24291" s="19">
        <f t="shared" si="1137"/>
        <v>227</v>
      </c>
      <c r="F24291" s="28" t="str">
        <f t="shared" si="1138"/>
        <v>10/8/2016</v>
      </c>
      <c r="G24291" s="28" t="str">
        <f t="shared" si="1139"/>
        <v>22</v>
      </c>
      <c r="H24291" s="29">
        <f>IF(I24291="","",IF($C$7="HB",I24291-TIME(VLOOKUP($C$6,Reference!$B$12:$C$16,2,0),0,0),I24291-TIME(VLOOKUP($C$6,Reference!$B$12:$C$16,2,0),0,0)+TIME(1,0,0)))</f>
        <v>42651.916666666664</v>
      </c>
      <c r="I24291" s="29">
        <v>42652.125</v>
      </c>
      <c r="J24291" s="42">
        <v>13036</v>
      </c>
    </row>
    <row r="24292" spans="5:10" x14ac:dyDescent="0.25">
      <c r="E24292" s="19">
        <f t="shared" si="1137"/>
        <v>227</v>
      </c>
      <c r="F24292" s="28" t="str">
        <f t="shared" si="1138"/>
        <v>10/8/2016</v>
      </c>
      <c r="G24292" s="28" t="str">
        <f t="shared" si="1139"/>
        <v>23</v>
      </c>
      <c r="H24292" s="29">
        <f>IF(I24292="","",IF($C$7="HB",I24292-TIME(VLOOKUP($C$6,Reference!$B$12:$C$16,2,0),0,0),I24292-TIME(VLOOKUP($C$6,Reference!$B$12:$C$16,2,0),0,0)+TIME(1,0,0)))</f>
        <v>42651.958333333328</v>
      </c>
      <c r="I24292" s="29">
        <v>42652.166666666664</v>
      </c>
      <c r="J24292" s="42">
        <v>12397</v>
      </c>
    </row>
    <row r="24293" spans="5:10" x14ac:dyDescent="0.25">
      <c r="E24293" s="19">
        <f t="shared" si="1137"/>
        <v>227</v>
      </c>
      <c r="F24293" s="28" t="str">
        <f t="shared" si="1138"/>
        <v>10/9/2016</v>
      </c>
      <c r="G24293" s="28" t="str">
        <f t="shared" si="1139"/>
        <v>0</v>
      </c>
      <c r="H24293" s="29">
        <f>IF(I24293="","",IF($C$7="HB",I24293-TIME(VLOOKUP($C$6,Reference!$B$12:$C$16,2,0),0,0),I24293-TIME(VLOOKUP($C$6,Reference!$B$12:$C$16,2,0),0,0)+TIME(1,0,0)))</f>
        <v>42652</v>
      </c>
      <c r="I24293" s="29">
        <v>42652.208333333336</v>
      </c>
      <c r="J24293" s="42">
        <v>11625</v>
      </c>
    </row>
    <row r="24294" spans="5:10" x14ac:dyDescent="0.25">
      <c r="E24294" s="19">
        <f t="shared" si="1137"/>
        <v>227</v>
      </c>
      <c r="F24294" s="28" t="str">
        <f t="shared" si="1138"/>
        <v>10/9/2016</v>
      </c>
      <c r="G24294" s="28" t="str">
        <f t="shared" si="1139"/>
        <v>1</v>
      </c>
      <c r="H24294" s="29">
        <f>IF(I24294="","",IF($C$7="HB",I24294-TIME(VLOOKUP($C$6,Reference!$B$12:$C$16,2,0),0,0),I24294-TIME(VLOOKUP($C$6,Reference!$B$12:$C$16,2,0),0,0)+TIME(1,0,0)))</f>
        <v>42652.041666666664</v>
      </c>
      <c r="I24294" s="29">
        <v>42652.25</v>
      </c>
      <c r="J24294" s="42">
        <v>10863</v>
      </c>
    </row>
    <row r="24295" spans="5:10" x14ac:dyDescent="0.25">
      <c r="E24295" s="19">
        <f t="shared" si="1137"/>
        <v>227</v>
      </c>
      <c r="F24295" s="28" t="str">
        <f t="shared" si="1138"/>
        <v>10/9/2016</v>
      </c>
      <c r="G24295" s="28" t="str">
        <f t="shared" si="1139"/>
        <v>2</v>
      </c>
      <c r="H24295" s="29">
        <f>IF(I24295="","",IF($C$7="HB",I24295-TIME(VLOOKUP($C$6,Reference!$B$12:$C$16,2,0),0,0),I24295-TIME(VLOOKUP($C$6,Reference!$B$12:$C$16,2,0),0,0)+TIME(1,0,0)))</f>
        <v>42652.083333333328</v>
      </c>
      <c r="I24295" s="29">
        <v>42652.291666666664</v>
      </c>
      <c r="J24295" s="42">
        <v>10181</v>
      </c>
    </row>
    <row r="24296" spans="5:10" x14ac:dyDescent="0.25">
      <c r="E24296" s="19">
        <f t="shared" si="1137"/>
        <v>227</v>
      </c>
      <c r="F24296" s="28" t="str">
        <f t="shared" si="1138"/>
        <v>10/9/2016</v>
      </c>
      <c r="G24296" s="28" t="str">
        <f t="shared" si="1139"/>
        <v>3</v>
      </c>
      <c r="H24296" s="29">
        <f>IF(I24296="","",IF($C$7="HB",I24296-TIME(VLOOKUP($C$6,Reference!$B$12:$C$16,2,0),0,0),I24296-TIME(VLOOKUP($C$6,Reference!$B$12:$C$16,2,0),0,0)+TIME(1,0,0)))</f>
        <v>42652.125</v>
      </c>
      <c r="I24296" s="29">
        <v>42652.333333333336</v>
      </c>
      <c r="J24296" s="42">
        <v>9695</v>
      </c>
    </row>
    <row r="24297" spans="5:10" x14ac:dyDescent="0.25">
      <c r="E24297" s="19">
        <f t="shared" si="1137"/>
        <v>227</v>
      </c>
      <c r="F24297" s="28" t="str">
        <f t="shared" si="1138"/>
        <v>10/9/2016</v>
      </c>
      <c r="G24297" s="28" t="str">
        <f t="shared" si="1139"/>
        <v>4</v>
      </c>
      <c r="H24297" s="29">
        <f>IF(I24297="","",IF($C$7="HB",I24297-TIME(VLOOKUP($C$6,Reference!$B$12:$C$16,2,0),0,0),I24297-TIME(VLOOKUP($C$6,Reference!$B$12:$C$16,2,0),0,0)+TIME(1,0,0)))</f>
        <v>42652.166666666664</v>
      </c>
      <c r="I24297" s="29">
        <v>42652.375</v>
      </c>
      <c r="J24297" s="42">
        <v>9391</v>
      </c>
    </row>
    <row r="24298" spans="5:10" x14ac:dyDescent="0.25">
      <c r="E24298" s="19">
        <f t="shared" si="1137"/>
        <v>227</v>
      </c>
      <c r="F24298" s="28" t="str">
        <f t="shared" si="1138"/>
        <v>10/9/2016</v>
      </c>
      <c r="G24298" s="28" t="str">
        <f t="shared" si="1139"/>
        <v>5</v>
      </c>
      <c r="H24298" s="29">
        <f>IF(I24298="","",IF($C$7="HB",I24298-TIME(VLOOKUP($C$6,Reference!$B$12:$C$16,2,0),0,0),I24298-TIME(VLOOKUP($C$6,Reference!$B$12:$C$16,2,0),0,0)+TIME(1,0,0)))</f>
        <v>42652.208333333328</v>
      </c>
      <c r="I24298" s="29">
        <v>42652.416666666664</v>
      </c>
      <c r="J24298" s="42">
        <v>9220</v>
      </c>
    </row>
    <row r="24299" spans="5:10" x14ac:dyDescent="0.25">
      <c r="E24299" s="19">
        <f t="shared" si="1137"/>
        <v>227</v>
      </c>
      <c r="F24299" s="28" t="str">
        <f t="shared" si="1138"/>
        <v>10/9/2016</v>
      </c>
      <c r="G24299" s="28" t="str">
        <f t="shared" si="1139"/>
        <v>6</v>
      </c>
      <c r="H24299" s="29">
        <f>IF(I24299="","",IF($C$7="HB",I24299-TIME(VLOOKUP($C$6,Reference!$B$12:$C$16,2,0),0,0),I24299-TIME(VLOOKUP($C$6,Reference!$B$12:$C$16,2,0),0,0)+TIME(1,0,0)))</f>
        <v>42652.25</v>
      </c>
      <c r="I24299" s="29">
        <v>42652.458333333336</v>
      </c>
      <c r="J24299" s="42">
        <v>9176</v>
      </c>
    </row>
    <row r="24300" spans="5:10" x14ac:dyDescent="0.25">
      <c r="E24300" s="19">
        <f t="shared" si="1137"/>
        <v>227</v>
      </c>
      <c r="F24300" s="28" t="str">
        <f t="shared" si="1138"/>
        <v>10/9/2016</v>
      </c>
      <c r="G24300" s="28" t="str">
        <f t="shared" si="1139"/>
        <v>7</v>
      </c>
      <c r="H24300" s="29">
        <f>IF(I24300="","",IF($C$7="HB",I24300-TIME(VLOOKUP($C$6,Reference!$B$12:$C$16,2,0),0,0),I24300-TIME(VLOOKUP($C$6,Reference!$B$12:$C$16,2,0),0,0)+TIME(1,0,0)))</f>
        <v>42652.291666666664</v>
      </c>
      <c r="I24300" s="29">
        <v>42652.5</v>
      </c>
      <c r="J24300" s="42">
        <v>9299</v>
      </c>
    </row>
    <row r="24301" spans="5:10" x14ac:dyDescent="0.25">
      <c r="E24301" s="19">
        <f t="shared" si="1137"/>
        <v>227</v>
      </c>
      <c r="F24301" s="28" t="str">
        <f t="shared" si="1138"/>
        <v>10/9/2016</v>
      </c>
      <c r="G24301" s="28" t="str">
        <f t="shared" si="1139"/>
        <v>8</v>
      </c>
      <c r="H24301" s="29">
        <f>IF(I24301="","",IF($C$7="HB",I24301-TIME(VLOOKUP($C$6,Reference!$B$12:$C$16,2,0),0,0),I24301-TIME(VLOOKUP($C$6,Reference!$B$12:$C$16,2,0),0,0)+TIME(1,0,0)))</f>
        <v>42652.333333333328</v>
      </c>
      <c r="I24301" s="29">
        <v>42652.541666666664</v>
      </c>
      <c r="J24301" s="42">
        <v>9729</v>
      </c>
    </row>
    <row r="24302" spans="5:10" x14ac:dyDescent="0.25">
      <c r="E24302" s="19">
        <f t="shared" si="1137"/>
        <v>227</v>
      </c>
      <c r="F24302" s="28" t="str">
        <f t="shared" si="1138"/>
        <v>10/9/2016</v>
      </c>
      <c r="G24302" s="28" t="str">
        <f t="shared" si="1139"/>
        <v>9</v>
      </c>
      <c r="H24302" s="29">
        <f>IF(I24302="","",IF($C$7="HB",I24302-TIME(VLOOKUP($C$6,Reference!$B$12:$C$16,2,0),0,0),I24302-TIME(VLOOKUP($C$6,Reference!$B$12:$C$16,2,0),0,0)+TIME(1,0,0)))</f>
        <v>42652.375</v>
      </c>
      <c r="I24302" s="29">
        <v>42652.583333333336</v>
      </c>
      <c r="J24302" s="42">
        <v>10125</v>
      </c>
    </row>
    <row r="24303" spans="5:10" x14ac:dyDescent="0.25">
      <c r="E24303" s="19">
        <f t="shared" si="1137"/>
        <v>227</v>
      </c>
      <c r="F24303" s="28" t="str">
        <f t="shared" si="1138"/>
        <v>10/9/2016</v>
      </c>
      <c r="G24303" s="28" t="str">
        <f t="shared" si="1139"/>
        <v>10</v>
      </c>
      <c r="H24303" s="29">
        <f>IF(I24303="","",IF($C$7="HB",I24303-TIME(VLOOKUP($C$6,Reference!$B$12:$C$16,2,0),0,0),I24303-TIME(VLOOKUP($C$6,Reference!$B$12:$C$16,2,0),0,0)+TIME(1,0,0)))</f>
        <v>42652.416666666664</v>
      </c>
      <c r="I24303" s="29">
        <v>42652.625</v>
      </c>
      <c r="J24303" s="42">
        <v>10390</v>
      </c>
    </row>
    <row r="24304" spans="5:10" x14ac:dyDescent="0.25">
      <c r="E24304" s="19">
        <f t="shared" si="1137"/>
        <v>227</v>
      </c>
      <c r="F24304" s="28" t="str">
        <f t="shared" si="1138"/>
        <v>10/9/2016</v>
      </c>
      <c r="G24304" s="28" t="str">
        <f t="shared" si="1139"/>
        <v>11</v>
      </c>
      <c r="H24304" s="29">
        <f>IF(I24304="","",IF($C$7="HB",I24304-TIME(VLOOKUP($C$6,Reference!$B$12:$C$16,2,0),0,0),I24304-TIME(VLOOKUP($C$6,Reference!$B$12:$C$16,2,0),0,0)+TIME(1,0,0)))</f>
        <v>42652.458333333328</v>
      </c>
      <c r="I24304" s="29">
        <v>42652.666666666664</v>
      </c>
      <c r="J24304" s="42">
        <v>10579</v>
      </c>
    </row>
    <row r="24305" spans="5:10" x14ac:dyDescent="0.25">
      <c r="E24305" s="19">
        <f t="shared" si="1137"/>
        <v>227</v>
      </c>
      <c r="F24305" s="28" t="str">
        <f t="shared" si="1138"/>
        <v>10/9/2016</v>
      </c>
      <c r="G24305" s="28" t="str">
        <f t="shared" si="1139"/>
        <v>12</v>
      </c>
      <c r="H24305" s="29">
        <f>IF(I24305="","",IF($C$7="HB",I24305-TIME(VLOOKUP($C$6,Reference!$B$12:$C$16,2,0),0,0),I24305-TIME(VLOOKUP($C$6,Reference!$B$12:$C$16,2,0),0,0)+TIME(1,0,0)))</f>
        <v>42652.5</v>
      </c>
      <c r="I24305" s="29">
        <v>42652.708333333336</v>
      </c>
      <c r="J24305" s="42">
        <v>10735</v>
      </c>
    </row>
    <row r="24306" spans="5:10" x14ac:dyDescent="0.25">
      <c r="E24306" s="19">
        <f t="shared" si="1137"/>
        <v>227</v>
      </c>
      <c r="F24306" s="28" t="str">
        <f t="shared" si="1138"/>
        <v>10/9/2016</v>
      </c>
      <c r="G24306" s="28" t="str">
        <f t="shared" si="1139"/>
        <v>13</v>
      </c>
      <c r="H24306" s="29">
        <f>IF(I24306="","",IF($C$7="HB",I24306-TIME(VLOOKUP($C$6,Reference!$B$12:$C$16,2,0),0,0),I24306-TIME(VLOOKUP($C$6,Reference!$B$12:$C$16,2,0),0,0)+TIME(1,0,0)))</f>
        <v>42652.541666666664</v>
      </c>
      <c r="I24306" s="29">
        <v>42652.75</v>
      </c>
      <c r="J24306" s="42">
        <v>10852</v>
      </c>
    </row>
    <row r="24307" spans="5:10" x14ac:dyDescent="0.25">
      <c r="E24307" s="19">
        <f t="shared" si="1137"/>
        <v>227</v>
      </c>
      <c r="F24307" s="28" t="str">
        <f t="shared" si="1138"/>
        <v>10/9/2016</v>
      </c>
      <c r="G24307" s="28" t="str">
        <f t="shared" si="1139"/>
        <v>14</v>
      </c>
      <c r="H24307" s="29">
        <f>IF(I24307="","",IF($C$7="HB",I24307-TIME(VLOOKUP($C$6,Reference!$B$12:$C$16,2,0),0,0),I24307-TIME(VLOOKUP($C$6,Reference!$B$12:$C$16,2,0),0,0)+TIME(1,0,0)))</f>
        <v>42652.583333333328</v>
      </c>
      <c r="I24307" s="29">
        <v>42652.791666666664</v>
      </c>
      <c r="J24307" s="42">
        <v>11322</v>
      </c>
    </row>
    <row r="24308" spans="5:10" x14ac:dyDescent="0.25">
      <c r="E24308" s="19">
        <f t="shared" si="1137"/>
        <v>227</v>
      </c>
      <c r="F24308" s="28" t="str">
        <f t="shared" si="1138"/>
        <v>10/9/2016</v>
      </c>
      <c r="G24308" s="28" t="str">
        <f t="shared" si="1139"/>
        <v>15</v>
      </c>
      <c r="H24308" s="29">
        <f>IF(I24308="","",IF($C$7="HB",I24308-TIME(VLOOKUP($C$6,Reference!$B$12:$C$16,2,0),0,0),I24308-TIME(VLOOKUP($C$6,Reference!$B$12:$C$16,2,0),0,0)+TIME(1,0,0)))</f>
        <v>42652.625</v>
      </c>
      <c r="I24308" s="29">
        <v>42652.833333333336</v>
      </c>
      <c r="J24308" s="42">
        <v>11460</v>
      </c>
    </row>
    <row r="24309" spans="5:10" x14ac:dyDescent="0.25">
      <c r="E24309" s="19">
        <f t="shared" si="1137"/>
        <v>227</v>
      </c>
      <c r="F24309" s="28" t="str">
        <f t="shared" si="1138"/>
        <v>10/9/2016</v>
      </c>
      <c r="G24309" s="28" t="str">
        <f t="shared" si="1139"/>
        <v>16</v>
      </c>
      <c r="H24309" s="29">
        <f>IF(I24309="","",IF($C$7="HB",I24309-TIME(VLOOKUP($C$6,Reference!$B$12:$C$16,2,0),0,0),I24309-TIME(VLOOKUP($C$6,Reference!$B$12:$C$16,2,0),0,0)+TIME(1,0,0)))</f>
        <v>42652.666666666664</v>
      </c>
      <c r="I24309" s="29">
        <v>42652.875</v>
      </c>
      <c r="J24309" s="42">
        <v>11665</v>
      </c>
    </row>
    <row r="24310" spans="5:10" x14ac:dyDescent="0.25">
      <c r="E24310" s="19">
        <f t="shared" si="1137"/>
        <v>227</v>
      </c>
      <c r="F24310" s="28" t="str">
        <f t="shared" si="1138"/>
        <v>10/9/2016</v>
      </c>
      <c r="G24310" s="28" t="str">
        <f t="shared" si="1139"/>
        <v>17</v>
      </c>
      <c r="H24310" s="29">
        <f>IF(I24310="","",IF($C$7="HB",I24310-TIME(VLOOKUP($C$6,Reference!$B$12:$C$16,2,0),0,0),I24310-TIME(VLOOKUP($C$6,Reference!$B$12:$C$16,2,0),0,0)+TIME(1,0,0)))</f>
        <v>42652.708333333328</v>
      </c>
      <c r="I24310" s="29">
        <v>42652.916666666664</v>
      </c>
      <c r="J24310" s="42">
        <v>11885</v>
      </c>
    </row>
    <row r="24311" spans="5:10" x14ac:dyDescent="0.25">
      <c r="E24311" s="19">
        <f t="shared" si="1137"/>
        <v>227</v>
      </c>
      <c r="F24311" s="28" t="str">
        <f t="shared" si="1138"/>
        <v>10/9/2016</v>
      </c>
      <c r="G24311" s="28" t="str">
        <f t="shared" si="1139"/>
        <v>18</v>
      </c>
      <c r="H24311" s="29">
        <f>IF(I24311="","",IF($C$7="HB",I24311-TIME(VLOOKUP($C$6,Reference!$B$12:$C$16,2,0),0,0),I24311-TIME(VLOOKUP($C$6,Reference!$B$12:$C$16,2,0),0,0)+TIME(1,0,0)))</f>
        <v>42652.75</v>
      </c>
      <c r="I24311" s="29">
        <v>42652.958333333336</v>
      </c>
      <c r="J24311" s="42">
        <v>12496</v>
      </c>
    </row>
    <row r="24312" spans="5:10" x14ac:dyDescent="0.25">
      <c r="E24312" s="19">
        <f t="shared" si="1137"/>
        <v>227</v>
      </c>
      <c r="F24312" s="28" t="str">
        <f t="shared" si="1138"/>
        <v>10/9/2016</v>
      </c>
      <c r="G24312" s="28" t="str">
        <f t="shared" si="1139"/>
        <v>19</v>
      </c>
      <c r="H24312" s="29">
        <f>IF(I24312="","",IF($C$7="HB",I24312-TIME(VLOOKUP($C$6,Reference!$B$12:$C$16,2,0),0,0),I24312-TIME(VLOOKUP($C$6,Reference!$B$12:$C$16,2,0),0,0)+TIME(1,0,0)))</f>
        <v>42652.791666666664</v>
      </c>
      <c r="I24312" s="29">
        <v>42653</v>
      </c>
      <c r="J24312" s="42">
        <v>13050</v>
      </c>
    </row>
    <row r="24313" spans="5:10" x14ac:dyDescent="0.25">
      <c r="E24313" s="19">
        <f t="shared" si="1137"/>
        <v>227</v>
      </c>
      <c r="F24313" s="28" t="str">
        <f t="shared" si="1138"/>
        <v>10/9/2016</v>
      </c>
      <c r="G24313" s="28" t="str">
        <f t="shared" si="1139"/>
        <v>20</v>
      </c>
      <c r="H24313" s="29">
        <f>IF(I24313="","",IF($C$7="HB",I24313-TIME(VLOOKUP($C$6,Reference!$B$12:$C$16,2,0),0,0),I24313-TIME(VLOOKUP($C$6,Reference!$B$12:$C$16,2,0),0,0)+TIME(1,0,0)))</f>
        <v>42652.833333333328</v>
      </c>
      <c r="I24313" s="29">
        <v>42653.041666666664</v>
      </c>
      <c r="J24313" s="42">
        <v>13209</v>
      </c>
    </row>
    <row r="24314" spans="5:10" x14ac:dyDescent="0.25">
      <c r="E24314" s="19">
        <f t="shared" si="1137"/>
        <v>227</v>
      </c>
      <c r="F24314" s="28" t="str">
        <f t="shared" si="1138"/>
        <v>10/9/2016</v>
      </c>
      <c r="G24314" s="28" t="str">
        <f t="shared" si="1139"/>
        <v>21</v>
      </c>
      <c r="H24314" s="29">
        <f>IF(I24314="","",IF($C$7="HB",I24314-TIME(VLOOKUP($C$6,Reference!$B$12:$C$16,2,0),0,0),I24314-TIME(VLOOKUP($C$6,Reference!$B$12:$C$16,2,0),0,0)+TIME(1,0,0)))</f>
        <v>42652.875</v>
      </c>
      <c r="I24314" s="29">
        <v>42653.083333333336</v>
      </c>
      <c r="J24314" s="42">
        <v>13488</v>
      </c>
    </row>
    <row r="24315" spans="5:10" x14ac:dyDescent="0.25">
      <c r="E24315" s="19">
        <f t="shared" si="1137"/>
        <v>227</v>
      </c>
      <c r="F24315" s="28" t="str">
        <f t="shared" si="1138"/>
        <v>10/9/2016</v>
      </c>
      <c r="G24315" s="28" t="str">
        <f t="shared" si="1139"/>
        <v>22</v>
      </c>
      <c r="H24315" s="29">
        <f>IF(I24315="","",IF($C$7="HB",I24315-TIME(VLOOKUP($C$6,Reference!$B$12:$C$16,2,0),0,0),I24315-TIME(VLOOKUP($C$6,Reference!$B$12:$C$16,2,0),0,0)+TIME(1,0,0)))</f>
        <v>42652.916666666664</v>
      </c>
      <c r="I24315" s="29">
        <v>42653.125</v>
      </c>
      <c r="J24315" s="42">
        <v>13223</v>
      </c>
    </row>
    <row r="24316" spans="5:10" x14ac:dyDescent="0.25">
      <c r="E24316" s="19">
        <f t="shared" si="1137"/>
        <v>227</v>
      </c>
      <c r="F24316" s="28" t="str">
        <f t="shared" si="1138"/>
        <v>10/9/2016</v>
      </c>
      <c r="G24316" s="28" t="str">
        <f t="shared" si="1139"/>
        <v>23</v>
      </c>
      <c r="H24316" s="29">
        <f>IF(I24316="","",IF($C$7="HB",I24316-TIME(VLOOKUP($C$6,Reference!$B$12:$C$16,2,0),0,0),I24316-TIME(VLOOKUP($C$6,Reference!$B$12:$C$16,2,0),0,0)+TIME(1,0,0)))</f>
        <v>42652.958333333328</v>
      </c>
      <c r="I24316" s="29">
        <v>42653.166666666664</v>
      </c>
      <c r="J24316" s="42">
        <v>12501</v>
      </c>
    </row>
    <row r="24317" spans="5:10" x14ac:dyDescent="0.25">
      <c r="E24317" s="19">
        <f t="shared" si="1137"/>
        <v>227</v>
      </c>
      <c r="F24317" s="28" t="str">
        <f t="shared" si="1138"/>
        <v>10/10/2016</v>
      </c>
      <c r="G24317" s="28" t="str">
        <f t="shared" si="1139"/>
        <v>0</v>
      </c>
      <c r="H24317" s="29">
        <f>IF(I24317="","",IF($C$7="HB",I24317-TIME(VLOOKUP($C$6,Reference!$B$12:$C$16,2,0),0,0),I24317-TIME(VLOOKUP($C$6,Reference!$B$12:$C$16,2,0),0,0)+TIME(1,0,0)))</f>
        <v>42653</v>
      </c>
      <c r="I24317" s="29">
        <v>42653.208333333336</v>
      </c>
      <c r="J24317" s="42">
        <v>11506</v>
      </c>
    </row>
    <row r="24318" spans="5:10" x14ac:dyDescent="0.25">
      <c r="E24318" s="19">
        <f t="shared" si="1137"/>
        <v>227</v>
      </c>
      <c r="F24318" s="28" t="str">
        <f t="shared" si="1138"/>
        <v>10/10/2016</v>
      </c>
      <c r="G24318" s="28" t="str">
        <f t="shared" si="1139"/>
        <v>1</v>
      </c>
      <c r="H24318" s="29">
        <f>IF(I24318="","",IF($C$7="HB",I24318-TIME(VLOOKUP($C$6,Reference!$B$12:$C$16,2,0),0,0),I24318-TIME(VLOOKUP($C$6,Reference!$B$12:$C$16,2,0),0,0)+TIME(1,0,0)))</f>
        <v>42653.041666666664</v>
      </c>
      <c r="I24318" s="29">
        <v>42653.25</v>
      </c>
      <c r="J24318" s="42">
        <v>10529</v>
      </c>
    </row>
    <row r="24319" spans="5:10" x14ac:dyDescent="0.25">
      <c r="E24319" s="19">
        <f t="shared" si="1137"/>
        <v>227</v>
      </c>
      <c r="F24319" s="28" t="str">
        <f t="shared" si="1138"/>
        <v>10/10/2016</v>
      </c>
      <c r="G24319" s="28" t="str">
        <f t="shared" si="1139"/>
        <v>2</v>
      </c>
      <c r="H24319" s="29">
        <f>IF(I24319="","",IF($C$7="HB",I24319-TIME(VLOOKUP($C$6,Reference!$B$12:$C$16,2,0),0,0),I24319-TIME(VLOOKUP($C$6,Reference!$B$12:$C$16,2,0),0,0)+TIME(1,0,0)))</f>
        <v>42653.083333333328</v>
      </c>
      <c r="I24319" s="29">
        <v>42653.291666666664</v>
      </c>
      <c r="J24319" s="42">
        <v>9832</v>
      </c>
    </row>
    <row r="24320" spans="5:10" x14ac:dyDescent="0.25">
      <c r="E24320" s="19">
        <f t="shared" si="1137"/>
        <v>227</v>
      </c>
      <c r="F24320" s="28" t="str">
        <f t="shared" si="1138"/>
        <v>10/10/2016</v>
      </c>
      <c r="G24320" s="28" t="str">
        <f t="shared" si="1139"/>
        <v>3</v>
      </c>
      <c r="H24320" s="29">
        <f>IF(I24320="","",IF($C$7="HB",I24320-TIME(VLOOKUP($C$6,Reference!$B$12:$C$16,2,0),0,0),I24320-TIME(VLOOKUP($C$6,Reference!$B$12:$C$16,2,0),0,0)+TIME(1,0,0)))</f>
        <v>42653.125</v>
      </c>
      <c r="I24320" s="29">
        <v>42653.333333333336</v>
      </c>
      <c r="J24320" s="42">
        <v>9405</v>
      </c>
    </row>
    <row r="24321" spans="5:10" x14ac:dyDescent="0.25">
      <c r="E24321" s="19">
        <f t="shared" si="1137"/>
        <v>227</v>
      </c>
      <c r="F24321" s="28" t="str">
        <f t="shared" si="1138"/>
        <v>10/10/2016</v>
      </c>
      <c r="G24321" s="28" t="str">
        <f t="shared" si="1139"/>
        <v>4</v>
      </c>
      <c r="H24321" s="29">
        <f>IF(I24321="","",IF($C$7="HB",I24321-TIME(VLOOKUP($C$6,Reference!$B$12:$C$16,2,0),0,0),I24321-TIME(VLOOKUP($C$6,Reference!$B$12:$C$16,2,0),0,0)+TIME(1,0,0)))</f>
        <v>42653.166666666664</v>
      </c>
      <c r="I24321" s="29">
        <v>42653.375</v>
      </c>
      <c r="J24321" s="42">
        <v>9388</v>
      </c>
    </row>
    <row r="24322" spans="5:10" x14ac:dyDescent="0.25">
      <c r="E24322" s="19">
        <f t="shared" si="1137"/>
        <v>227</v>
      </c>
      <c r="F24322" s="28" t="str">
        <f t="shared" si="1138"/>
        <v>10/10/2016</v>
      </c>
      <c r="G24322" s="28" t="str">
        <f t="shared" si="1139"/>
        <v>5</v>
      </c>
      <c r="H24322" s="29">
        <f>IF(I24322="","",IF($C$7="HB",I24322-TIME(VLOOKUP($C$6,Reference!$B$12:$C$16,2,0),0,0),I24322-TIME(VLOOKUP($C$6,Reference!$B$12:$C$16,2,0),0,0)+TIME(1,0,0)))</f>
        <v>42653.208333333328</v>
      </c>
      <c r="I24322" s="29">
        <v>42653.416666666664</v>
      </c>
      <c r="J24322" s="42">
        <v>9469</v>
      </c>
    </row>
    <row r="24323" spans="5:10" x14ac:dyDescent="0.25">
      <c r="E24323" s="19">
        <f t="shared" si="1137"/>
        <v>227</v>
      </c>
      <c r="F24323" s="28" t="str">
        <f t="shared" si="1138"/>
        <v>10/10/2016</v>
      </c>
      <c r="G24323" s="28" t="str">
        <f t="shared" si="1139"/>
        <v>6</v>
      </c>
      <c r="H24323" s="29">
        <f>IF(I24323="","",IF($C$7="HB",I24323-TIME(VLOOKUP($C$6,Reference!$B$12:$C$16,2,0),0,0),I24323-TIME(VLOOKUP($C$6,Reference!$B$12:$C$16,2,0),0,0)+TIME(1,0,0)))</f>
        <v>42653.25</v>
      </c>
      <c r="I24323" s="29">
        <v>42653.458333333336</v>
      </c>
      <c r="J24323" s="42">
        <v>9609</v>
      </c>
    </row>
    <row r="24324" spans="5:10" x14ac:dyDescent="0.25">
      <c r="E24324" s="19">
        <f t="shared" si="1137"/>
        <v>227</v>
      </c>
      <c r="F24324" s="28" t="str">
        <f t="shared" si="1138"/>
        <v>10/10/2016</v>
      </c>
      <c r="G24324" s="28" t="str">
        <f t="shared" si="1139"/>
        <v>7</v>
      </c>
      <c r="H24324" s="29">
        <f>IF(I24324="","",IF($C$7="HB",I24324-TIME(VLOOKUP($C$6,Reference!$B$12:$C$16,2,0),0,0),I24324-TIME(VLOOKUP($C$6,Reference!$B$12:$C$16,2,0),0,0)+TIME(1,0,0)))</f>
        <v>42653.291666666664</v>
      </c>
      <c r="I24324" s="29">
        <v>42653.5</v>
      </c>
      <c r="J24324" s="42">
        <v>9834</v>
      </c>
    </row>
    <row r="24325" spans="5:10" x14ac:dyDescent="0.25">
      <c r="E24325" s="19">
        <f t="shared" si="1137"/>
        <v>227</v>
      </c>
      <c r="F24325" s="28" t="str">
        <f t="shared" si="1138"/>
        <v>10/10/2016</v>
      </c>
      <c r="G24325" s="28" t="str">
        <f t="shared" si="1139"/>
        <v>8</v>
      </c>
      <c r="H24325" s="29">
        <f>IF(I24325="","",IF($C$7="HB",I24325-TIME(VLOOKUP($C$6,Reference!$B$12:$C$16,2,0),0,0),I24325-TIME(VLOOKUP($C$6,Reference!$B$12:$C$16,2,0),0,0)+TIME(1,0,0)))</f>
        <v>42653.333333333328</v>
      </c>
      <c r="I24325" s="29">
        <v>42653.541666666664</v>
      </c>
      <c r="J24325" s="42">
        <v>10760</v>
      </c>
    </row>
    <row r="24326" spans="5:10" x14ac:dyDescent="0.25">
      <c r="E24326" s="19">
        <f t="shared" ref="E24326:E24389" si="1140">$C$16</f>
        <v>227</v>
      </c>
      <c r="F24326" s="28" t="str">
        <f t="shared" ref="F24326:F24389" si="1141">TEXT(H24326,"m/d/yyyy")</f>
        <v>10/10/2016</v>
      </c>
      <c r="G24326" s="28" t="str">
        <f t="shared" ref="G24326:G24389" si="1142">TEXT(H24326,"h")</f>
        <v>9</v>
      </c>
      <c r="H24326" s="29">
        <f>IF(I24326="","",IF($C$7="HB",I24326-TIME(VLOOKUP($C$6,Reference!$B$12:$C$16,2,0),0,0),I24326-TIME(VLOOKUP($C$6,Reference!$B$12:$C$16,2,0),0,0)+TIME(1,0,0)))</f>
        <v>42653.375</v>
      </c>
      <c r="I24326" s="29">
        <v>42653.583333333336</v>
      </c>
      <c r="J24326" s="42">
        <v>11546</v>
      </c>
    </row>
    <row r="24327" spans="5:10" x14ac:dyDescent="0.25">
      <c r="E24327" s="19">
        <f t="shared" si="1140"/>
        <v>227</v>
      </c>
      <c r="F24327" s="28" t="str">
        <f t="shared" si="1141"/>
        <v>10/10/2016</v>
      </c>
      <c r="G24327" s="28" t="str">
        <f t="shared" si="1142"/>
        <v>10</v>
      </c>
      <c r="H24327" s="29">
        <f>IF(I24327="","",IF($C$7="HB",I24327-TIME(VLOOKUP($C$6,Reference!$B$12:$C$16,2,0),0,0),I24327-TIME(VLOOKUP($C$6,Reference!$B$12:$C$16,2,0),0,0)+TIME(1,0,0)))</f>
        <v>42653.416666666664</v>
      </c>
      <c r="I24327" s="29">
        <v>42653.625</v>
      </c>
      <c r="J24327" s="42">
        <v>11800</v>
      </c>
    </row>
    <row r="24328" spans="5:10" x14ac:dyDescent="0.25">
      <c r="E24328" s="19">
        <f t="shared" si="1140"/>
        <v>227</v>
      </c>
      <c r="F24328" s="28" t="str">
        <f t="shared" si="1141"/>
        <v>10/10/2016</v>
      </c>
      <c r="G24328" s="28" t="str">
        <f t="shared" si="1142"/>
        <v>11</v>
      </c>
      <c r="H24328" s="29">
        <f>IF(I24328="","",IF($C$7="HB",I24328-TIME(VLOOKUP($C$6,Reference!$B$12:$C$16,2,0),0,0),I24328-TIME(VLOOKUP($C$6,Reference!$B$12:$C$16,2,0),0,0)+TIME(1,0,0)))</f>
        <v>42653.458333333328</v>
      </c>
      <c r="I24328" s="29">
        <v>42653.666666666664</v>
      </c>
      <c r="J24328" s="42">
        <v>11913</v>
      </c>
    </row>
    <row r="24329" spans="5:10" x14ac:dyDescent="0.25">
      <c r="E24329" s="19">
        <f t="shared" si="1140"/>
        <v>227</v>
      </c>
      <c r="F24329" s="28" t="str">
        <f t="shared" si="1141"/>
        <v>10/10/2016</v>
      </c>
      <c r="G24329" s="28" t="str">
        <f t="shared" si="1142"/>
        <v>12</v>
      </c>
      <c r="H24329" s="29">
        <f>IF(I24329="","",IF($C$7="HB",I24329-TIME(VLOOKUP($C$6,Reference!$B$12:$C$16,2,0),0,0),I24329-TIME(VLOOKUP($C$6,Reference!$B$12:$C$16,2,0),0,0)+TIME(1,0,0)))</f>
        <v>42653.5</v>
      </c>
      <c r="I24329" s="29">
        <v>42653.708333333336</v>
      </c>
      <c r="J24329" s="42">
        <v>11973</v>
      </c>
    </row>
    <row r="24330" spans="5:10" x14ac:dyDescent="0.25">
      <c r="E24330" s="19">
        <f t="shared" si="1140"/>
        <v>227</v>
      </c>
      <c r="F24330" s="28" t="str">
        <f t="shared" si="1141"/>
        <v>10/10/2016</v>
      </c>
      <c r="G24330" s="28" t="str">
        <f t="shared" si="1142"/>
        <v>13</v>
      </c>
      <c r="H24330" s="29">
        <f>IF(I24330="","",IF($C$7="HB",I24330-TIME(VLOOKUP($C$6,Reference!$B$12:$C$16,2,0),0,0),I24330-TIME(VLOOKUP($C$6,Reference!$B$12:$C$16,2,0),0,0)+TIME(1,0,0)))</f>
        <v>42653.541666666664</v>
      </c>
      <c r="I24330" s="29">
        <v>42653.75</v>
      </c>
      <c r="J24330" s="42">
        <v>11990</v>
      </c>
    </row>
    <row r="24331" spans="5:10" x14ac:dyDescent="0.25">
      <c r="E24331" s="19">
        <f t="shared" si="1140"/>
        <v>227</v>
      </c>
      <c r="F24331" s="28" t="str">
        <f t="shared" si="1141"/>
        <v>10/10/2016</v>
      </c>
      <c r="G24331" s="28" t="str">
        <f t="shared" si="1142"/>
        <v>14</v>
      </c>
      <c r="H24331" s="29">
        <f>IF(I24331="","",IF($C$7="HB",I24331-TIME(VLOOKUP($C$6,Reference!$B$12:$C$16,2,0),0,0),I24331-TIME(VLOOKUP($C$6,Reference!$B$12:$C$16,2,0),0,0)+TIME(1,0,0)))</f>
        <v>42653.583333333328</v>
      </c>
      <c r="I24331" s="29">
        <v>42653.791666666664</v>
      </c>
      <c r="J24331" s="42">
        <v>11976</v>
      </c>
    </row>
    <row r="24332" spans="5:10" x14ac:dyDescent="0.25">
      <c r="E24332" s="19">
        <f t="shared" si="1140"/>
        <v>227</v>
      </c>
      <c r="F24332" s="28" t="str">
        <f t="shared" si="1141"/>
        <v>10/10/2016</v>
      </c>
      <c r="G24332" s="28" t="str">
        <f t="shared" si="1142"/>
        <v>15</v>
      </c>
      <c r="H24332" s="29">
        <f>IF(I24332="","",IF($C$7="HB",I24332-TIME(VLOOKUP($C$6,Reference!$B$12:$C$16,2,0),0,0),I24332-TIME(VLOOKUP($C$6,Reference!$B$12:$C$16,2,0),0,0)+TIME(1,0,0)))</f>
        <v>42653.625</v>
      </c>
      <c r="I24332" s="29">
        <v>42653.833333333336</v>
      </c>
      <c r="J24332" s="42">
        <v>12226</v>
      </c>
    </row>
    <row r="24333" spans="5:10" x14ac:dyDescent="0.25">
      <c r="E24333" s="19">
        <f t="shared" si="1140"/>
        <v>227</v>
      </c>
      <c r="F24333" s="28" t="str">
        <f t="shared" si="1141"/>
        <v>10/10/2016</v>
      </c>
      <c r="G24333" s="28" t="str">
        <f t="shared" si="1142"/>
        <v>16</v>
      </c>
      <c r="H24333" s="29">
        <f>IF(I24333="","",IF($C$7="HB",I24333-TIME(VLOOKUP($C$6,Reference!$B$12:$C$16,2,0),0,0),I24333-TIME(VLOOKUP($C$6,Reference!$B$12:$C$16,2,0),0,0)+TIME(1,0,0)))</f>
        <v>42653.666666666664</v>
      </c>
      <c r="I24333" s="29">
        <v>42653.875</v>
      </c>
      <c r="J24333" s="42">
        <v>12514</v>
      </c>
    </row>
    <row r="24334" spans="5:10" x14ac:dyDescent="0.25">
      <c r="E24334" s="19">
        <f t="shared" si="1140"/>
        <v>227</v>
      </c>
      <c r="F24334" s="28" t="str">
        <f t="shared" si="1141"/>
        <v>10/10/2016</v>
      </c>
      <c r="G24334" s="28" t="str">
        <f t="shared" si="1142"/>
        <v>17</v>
      </c>
      <c r="H24334" s="29">
        <f>IF(I24334="","",IF($C$7="HB",I24334-TIME(VLOOKUP($C$6,Reference!$B$12:$C$16,2,0),0,0),I24334-TIME(VLOOKUP($C$6,Reference!$B$12:$C$16,2,0),0,0)+TIME(1,0,0)))</f>
        <v>42653.708333333328</v>
      </c>
      <c r="I24334" s="29">
        <v>42653.916666666664</v>
      </c>
      <c r="J24334" s="42">
        <v>12849</v>
      </c>
    </row>
    <row r="24335" spans="5:10" x14ac:dyDescent="0.25">
      <c r="E24335" s="19">
        <f t="shared" si="1140"/>
        <v>227</v>
      </c>
      <c r="F24335" s="28" t="str">
        <f t="shared" si="1141"/>
        <v>10/10/2016</v>
      </c>
      <c r="G24335" s="28" t="str">
        <f t="shared" si="1142"/>
        <v>18</v>
      </c>
      <c r="H24335" s="29">
        <f>IF(I24335="","",IF($C$7="HB",I24335-TIME(VLOOKUP($C$6,Reference!$B$12:$C$16,2,0),0,0),I24335-TIME(VLOOKUP($C$6,Reference!$B$12:$C$16,2,0),0,0)+TIME(1,0,0)))</f>
        <v>42653.75</v>
      </c>
      <c r="I24335" s="29">
        <v>42653.958333333336</v>
      </c>
      <c r="J24335" s="42">
        <v>13127</v>
      </c>
    </row>
    <row r="24336" spans="5:10" x14ac:dyDescent="0.25">
      <c r="E24336" s="19">
        <f t="shared" si="1140"/>
        <v>227</v>
      </c>
      <c r="F24336" s="28" t="str">
        <f t="shared" si="1141"/>
        <v>10/10/2016</v>
      </c>
      <c r="G24336" s="28" t="str">
        <f t="shared" si="1142"/>
        <v>19</v>
      </c>
      <c r="H24336" s="29">
        <f>IF(I24336="","",IF($C$7="HB",I24336-TIME(VLOOKUP($C$6,Reference!$B$12:$C$16,2,0),0,0),I24336-TIME(VLOOKUP($C$6,Reference!$B$12:$C$16,2,0),0,0)+TIME(1,0,0)))</f>
        <v>42653.791666666664</v>
      </c>
      <c r="I24336" s="29">
        <v>42654</v>
      </c>
      <c r="J24336" s="42">
        <v>13365</v>
      </c>
    </row>
    <row r="24337" spans="5:10" x14ac:dyDescent="0.25">
      <c r="E24337" s="19">
        <f t="shared" si="1140"/>
        <v>227</v>
      </c>
      <c r="F24337" s="28" t="str">
        <f t="shared" si="1141"/>
        <v>10/10/2016</v>
      </c>
      <c r="G24337" s="28" t="str">
        <f t="shared" si="1142"/>
        <v>20</v>
      </c>
      <c r="H24337" s="29">
        <f>IF(I24337="","",IF($C$7="HB",I24337-TIME(VLOOKUP($C$6,Reference!$B$12:$C$16,2,0),0,0),I24337-TIME(VLOOKUP($C$6,Reference!$B$12:$C$16,2,0),0,0)+TIME(1,0,0)))</f>
        <v>42653.833333333328</v>
      </c>
      <c r="I24337" s="29">
        <v>42654.041666666664</v>
      </c>
      <c r="J24337" s="42">
        <v>13628</v>
      </c>
    </row>
    <row r="24338" spans="5:10" x14ac:dyDescent="0.25">
      <c r="E24338" s="19">
        <f t="shared" si="1140"/>
        <v>227</v>
      </c>
      <c r="F24338" s="28" t="str">
        <f t="shared" si="1141"/>
        <v>10/10/2016</v>
      </c>
      <c r="G24338" s="28" t="str">
        <f t="shared" si="1142"/>
        <v>21</v>
      </c>
      <c r="H24338" s="29">
        <f>IF(I24338="","",IF($C$7="HB",I24338-TIME(VLOOKUP($C$6,Reference!$B$12:$C$16,2,0),0,0),I24338-TIME(VLOOKUP($C$6,Reference!$B$12:$C$16,2,0),0,0)+TIME(1,0,0)))</f>
        <v>42653.875</v>
      </c>
      <c r="I24338" s="29">
        <v>42654.083333333336</v>
      </c>
      <c r="J24338" s="42">
        <v>13970</v>
      </c>
    </row>
    <row r="24339" spans="5:10" x14ac:dyDescent="0.25">
      <c r="E24339" s="19">
        <f t="shared" si="1140"/>
        <v>227</v>
      </c>
      <c r="F24339" s="28" t="str">
        <f t="shared" si="1141"/>
        <v>10/10/2016</v>
      </c>
      <c r="G24339" s="28" t="str">
        <f t="shared" si="1142"/>
        <v>22</v>
      </c>
      <c r="H24339" s="29">
        <f>IF(I24339="","",IF($C$7="HB",I24339-TIME(VLOOKUP($C$6,Reference!$B$12:$C$16,2,0),0,0),I24339-TIME(VLOOKUP($C$6,Reference!$B$12:$C$16,2,0),0,0)+TIME(1,0,0)))</f>
        <v>42653.916666666664</v>
      </c>
      <c r="I24339" s="29">
        <v>42654.125</v>
      </c>
      <c r="J24339" s="42">
        <v>13484</v>
      </c>
    </row>
    <row r="24340" spans="5:10" x14ac:dyDescent="0.25">
      <c r="E24340" s="19">
        <f t="shared" si="1140"/>
        <v>227</v>
      </c>
      <c r="F24340" s="28" t="str">
        <f t="shared" si="1141"/>
        <v>10/10/2016</v>
      </c>
      <c r="G24340" s="28" t="str">
        <f t="shared" si="1142"/>
        <v>23</v>
      </c>
      <c r="H24340" s="29">
        <f>IF(I24340="","",IF($C$7="HB",I24340-TIME(VLOOKUP($C$6,Reference!$B$12:$C$16,2,0),0,0),I24340-TIME(VLOOKUP($C$6,Reference!$B$12:$C$16,2,0),0,0)+TIME(1,0,0)))</f>
        <v>42653.958333333328</v>
      </c>
      <c r="I24340" s="29">
        <v>42654.166666666664</v>
      </c>
      <c r="J24340" s="42">
        <v>12677</v>
      </c>
    </row>
    <row r="24341" spans="5:10" x14ac:dyDescent="0.25">
      <c r="E24341" s="19">
        <f t="shared" si="1140"/>
        <v>227</v>
      </c>
      <c r="F24341" s="28" t="str">
        <f t="shared" si="1141"/>
        <v>10/11/2016</v>
      </c>
      <c r="G24341" s="28" t="str">
        <f t="shared" si="1142"/>
        <v>0</v>
      </c>
      <c r="H24341" s="29">
        <f>IF(I24341="","",IF($C$7="HB",I24341-TIME(VLOOKUP($C$6,Reference!$B$12:$C$16,2,0),0,0),I24341-TIME(VLOOKUP($C$6,Reference!$B$12:$C$16,2,0),0,0)+TIME(1,0,0)))</f>
        <v>42654</v>
      </c>
      <c r="I24341" s="29">
        <v>42654.208333333336</v>
      </c>
      <c r="J24341" s="42">
        <v>11725</v>
      </c>
    </row>
    <row r="24342" spans="5:10" x14ac:dyDescent="0.25">
      <c r="E24342" s="19">
        <f t="shared" si="1140"/>
        <v>227</v>
      </c>
      <c r="F24342" s="28" t="str">
        <f t="shared" si="1141"/>
        <v>10/11/2016</v>
      </c>
      <c r="G24342" s="28" t="str">
        <f t="shared" si="1142"/>
        <v>1</v>
      </c>
      <c r="H24342" s="29">
        <f>IF(I24342="","",IF($C$7="HB",I24342-TIME(VLOOKUP($C$6,Reference!$B$12:$C$16,2,0),0,0),I24342-TIME(VLOOKUP($C$6,Reference!$B$12:$C$16,2,0),0,0)+TIME(1,0,0)))</f>
        <v>42654.041666666664</v>
      </c>
      <c r="I24342" s="29">
        <v>42654.25</v>
      </c>
      <c r="J24342" s="42">
        <v>10847</v>
      </c>
    </row>
    <row r="24343" spans="5:10" x14ac:dyDescent="0.25">
      <c r="E24343" s="19">
        <f t="shared" si="1140"/>
        <v>227</v>
      </c>
      <c r="F24343" s="28" t="str">
        <f t="shared" si="1141"/>
        <v>10/11/2016</v>
      </c>
      <c r="G24343" s="28" t="str">
        <f t="shared" si="1142"/>
        <v>2</v>
      </c>
      <c r="H24343" s="29">
        <f>IF(I24343="","",IF($C$7="HB",I24343-TIME(VLOOKUP($C$6,Reference!$B$12:$C$16,2,0),0,0),I24343-TIME(VLOOKUP($C$6,Reference!$B$12:$C$16,2,0),0,0)+TIME(1,0,0)))</f>
        <v>42654.083333333328</v>
      </c>
      <c r="I24343" s="29">
        <v>42654.291666666664</v>
      </c>
      <c r="J24343" s="42">
        <v>10142</v>
      </c>
    </row>
    <row r="24344" spans="5:10" x14ac:dyDescent="0.25">
      <c r="E24344" s="19">
        <f t="shared" si="1140"/>
        <v>227</v>
      </c>
      <c r="F24344" s="28" t="str">
        <f t="shared" si="1141"/>
        <v>10/11/2016</v>
      </c>
      <c r="G24344" s="28" t="str">
        <f t="shared" si="1142"/>
        <v>3</v>
      </c>
      <c r="H24344" s="29">
        <f>IF(I24344="","",IF($C$7="HB",I24344-TIME(VLOOKUP($C$6,Reference!$B$12:$C$16,2,0),0,0),I24344-TIME(VLOOKUP($C$6,Reference!$B$12:$C$16,2,0),0,0)+TIME(1,0,0)))</f>
        <v>42654.125</v>
      </c>
      <c r="I24344" s="29">
        <v>42654.333333333336</v>
      </c>
      <c r="J24344" s="42">
        <v>9676</v>
      </c>
    </row>
    <row r="24345" spans="5:10" x14ac:dyDescent="0.25">
      <c r="E24345" s="19">
        <f t="shared" si="1140"/>
        <v>227</v>
      </c>
      <c r="F24345" s="28" t="str">
        <f t="shared" si="1141"/>
        <v>10/11/2016</v>
      </c>
      <c r="G24345" s="28" t="str">
        <f t="shared" si="1142"/>
        <v>4</v>
      </c>
      <c r="H24345" s="29">
        <f>IF(I24345="","",IF($C$7="HB",I24345-TIME(VLOOKUP($C$6,Reference!$B$12:$C$16,2,0),0,0),I24345-TIME(VLOOKUP($C$6,Reference!$B$12:$C$16,2,0),0,0)+TIME(1,0,0)))</f>
        <v>42654.166666666664</v>
      </c>
      <c r="I24345" s="29">
        <v>42654.375</v>
      </c>
      <c r="J24345" s="42">
        <v>9425</v>
      </c>
    </row>
    <row r="24346" spans="5:10" x14ac:dyDescent="0.25">
      <c r="E24346" s="19">
        <f t="shared" si="1140"/>
        <v>227</v>
      </c>
      <c r="F24346" s="28" t="str">
        <f t="shared" si="1141"/>
        <v>10/11/2016</v>
      </c>
      <c r="G24346" s="28" t="str">
        <f t="shared" si="1142"/>
        <v>5</v>
      </c>
      <c r="H24346" s="29">
        <f>IF(I24346="","",IF($C$7="HB",I24346-TIME(VLOOKUP($C$6,Reference!$B$12:$C$16,2,0),0,0),I24346-TIME(VLOOKUP($C$6,Reference!$B$12:$C$16,2,0),0,0)+TIME(1,0,0)))</f>
        <v>42654.208333333328</v>
      </c>
      <c r="I24346" s="29">
        <v>42654.416666666664</v>
      </c>
      <c r="J24346" s="42">
        <v>9366</v>
      </c>
    </row>
    <row r="24347" spans="5:10" x14ac:dyDescent="0.25">
      <c r="E24347" s="19">
        <f t="shared" si="1140"/>
        <v>227</v>
      </c>
      <c r="F24347" s="28" t="str">
        <f t="shared" si="1141"/>
        <v>10/11/2016</v>
      </c>
      <c r="G24347" s="28" t="str">
        <f t="shared" si="1142"/>
        <v>6</v>
      </c>
      <c r="H24347" s="29">
        <f>IF(I24347="","",IF($C$7="HB",I24347-TIME(VLOOKUP($C$6,Reference!$B$12:$C$16,2,0),0,0),I24347-TIME(VLOOKUP($C$6,Reference!$B$12:$C$16,2,0),0,0)+TIME(1,0,0)))</f>
        <v>42654.25</v>
      </c>
      <c r="I24347" s="29">
        <v>42654.458333333336</v>
      </c>
      <c r="J24347" s="42">
        <v>9580</v>
      </c>
    </row>
    <row r="24348" spans="5:10" x14ac:dyDescent="0.25">
      <c r="E24348" s="19">
        <f t="shared" si="1140"/>
        <v>227</v>
      </c>
      <c r="F24348" s="28" t="str">
        <f t="shared" si="1141"/>
        <v>10/11/2016</v>
      </c>
      <c r="G24348" s="28" t="str">
        <f t="shared" si="1142"/>
        <v>7</v>
      </c>
      <c r="H24348" s="29">
        <f>IF(I24348="","",IF($C$7="HB",I24348-TIME(VLOOKUP($C$6,Reference!$B$12:$C$16,2,0),0,0),I24348-TIME(VLOOKUP($C$6,Reference!$B$12:$C$16,2,0),0,0)+TIME(1,0,0)))</f>
        <v>42654.291666666664</v>
      </c>
      <c r="I24348" s="29">
        <v>42654.5</v>
      </c>
      <c r="J24348" s="42">
        <v>10092</v>
      </c>
    </row>
    <row r="24349" spans="5:10" x14ac:dyDescent="0.25">
      <c r="E24349" s="19">
        <f t="shared" si="1140"/>
        <v>227</v>
      </c>
      <c r="F24349" s="28" t="str">
        <f t="shared" si="1141"/>
        <v>10/11/2016</v>
      </c>
      <c r="G24349" s="28" t="str">
        <f t="shared" si="1142"/>
        <v>8</v>
      </c>
      <c r="H24349" s="29">
        <f>IF(I24349="","",IF($C$7="HB",I24349-TIME(VLOOKUP($C$6,Reference!$B$12:$C$16,2,0),0,0),I24349-TIME(VLOOKUP($C$6,Reference!$B$12:$C$16,2,0),0,0)+TIME(1,0,0)))</f>
        <v>42654.333333333328</v>
      </c>
      <c r="I24349" s="29">
        <v>42654.541666666664</v>
      </c>
      <c r="J24349" s="42">
        <v>11151</v>
      </c>
    </row>
    <row r="24350" spans="5:10" x14ac:dyDescent="0.25">
      <c r="E24350" s="19">
        <f t="shared" si="1140"/>
        <v>227</v>
      </c>
      <c r="F24350" s="28" t="str">
        <f t="shared" si="1141"/>
        <v>10/11/2016</v>
      </c>
      <c r="G24350" s="28" t="str">
        <f t="shared" si="1142"/>
        <v>9</v>
      </c>
      <c r="H24350" s="29">
        <f>IF(I24350="","",IF($C$7="HB",I24350-TIME(VLOOKUP($C$6,Reference!$B$12:$C$16,2,0),0,0),I24350-TIME(VLOOKUP($C$6,Reference!$B$12:$C$16,2,0),0,0)+TIME(1,0,0)))</f>
        <v>42654.375</v>
      </c>
      <c r="I24350" s="29">
        <v>42654.583333333336</v>
      </c>
      <c r="J24350" s="42">
        <v>12019</v>
      </c>
    </row>
    <row r="24351" spans="5:10" x14ac:dyDescent="0.25">
      <c r="E24351" s="19">
        <f t="shared" si="1140"/>
        <v>227</v>
      </c>
      <c r="F24351" s="28" t="str">
        <f t="shared" si="1141"/>
        <v>10/11/2016</v>
      </c>
      <c r="G24351" s="28" t="str">
        <f t="shared" si="1142"/>
        <v>10</v>
      </c>
      <c r="H24351" s="29">
        <f>IF(I24351="","",IF($C$7="HB",I24351-TIME(VLOOKUP($C$6,Reference!$B$12:$C$16,2,0),0,0),I24351-TIME(VLOOKUP($C$6,Reference!$B$12:$C$16,2,0),0,0)+TIME(1,0,0)))</f>
        <v>42654.416666666664</v>
      </c>
      <c r="I24351" s="29">
        <v>42654.625</v>
      </c>
      <c r="J24351" s="42">
        <v>12214</v>
      </c>
    </row>
    <row r="24352" spans="5:10" x14ac:dyDescent="0.25">
      <c r="E24352" s="19">
        <f t="shared" si="1140"/>
        <v>227</v>
      </c>
      <c r="F24352" s="28" t="str">
        <f t="shared" si="1141"/>
        <v>10/11/2016</v>
      </c>
      <c r="G24352" s="28" t="str">
        <f t="shared" si="1142"/>
        <v>11</v>
      </c>
      <c r="H24352" s="29">
        <f>IF(I24352="","",IF($C$7="HB",I24352-TIME(VLOOKUP($C$6,Reference!$B$12:$C$16,2,0),0,0),I24352-TIME(VLOOKUP($C$6,Reference!$B$12:$C$16,2,0),0,0)+TIME(1,0,0)))</f>
        <v>42654.458333333328</v>
      </c>
      <c r="I24352" s="29">
        <v>42654.666666666664</v>
      </c>
      <c r="J24352" s="42">
        <v>12178</v>
      </c>
    </row>
    <row r="24353" spans="5:10" x14ac:dyDescent="0.25">
      <c r="E24353" s="19">
        <f t="shared" si="1140"/>
        <v>227</v>
      </c>
      <c r="F24353" s="28" t="str">
        <f t="shared" si="1141"/>
        <v>10/11/2016</v>
      </c>
      <c r="G24353" s="28" t="str">
        <f t="shared" si="1142"/>
        <v>12</v>
      </c>
      <c r="H24353" s="29">
        <f>IF(I24353="","",IF($C$7="HB",I24353-TIME(VLOOKUP($C$6,Reference!$B$12:$C$16,2,0),0,0),I24353-TIME(VLOOKUP($C$6,Reference!$B$12:$C$16,2,0),0,0)+TIME(1,0,0)))</f>
        <v>42654.5</v>
      </c>
      <c r="I24353" s="29">
        <v>42654.708333333336</v>
      </c>
      <c r="J24353" s="42">
        <v>12112</v>
      </c>
    </row>
    <row r="24354" spans="5:10" x14ac:dyDescent="0.25">
      <c r="E24354" s="19">
        <f t="shared" si="1140"/>
        <v>227</v>
      </c>
      <c r="F24354" s="28" t="str">
        <f t="shared" si="1141"/>
        <v>10/11/2016</v>
      </c>
      <c r="G24354" s="28" t="str">
        <f t="shared" si="1142"/>
        <v>13</v>
      </c>
      <c r="H24354" s="29">
        <f>IF(I24354="","",IF($C$7="HB",I24354-TIME(VLOOKUP($C$6,Reference!$B$12:$C$16,2,0),0,0),I24354-TIME(VLOOKUP($C$6,Reference!$B$12:$C$16,2,0),0,0)+TIME(1,0,0)))</f>
        <v>42654.541666666664</v>
      </c>
      <c r="I24354" s="29">
        <v>42654.75</v>
      </c>
      <c r="J24354" s="42">
        <v>11894</v>
      </c>
    </row>
    <row r="24355" spans="5:10" x14ac:dyDescent="0.25">
      <c r="E24355" s="19">
        <f t="shared" si="1140"/>
        <v>227</v>
      </c>
      <c r="F24355" s="28" t="str">
        <f t="shared" si="1141"/>
        <v>10/11/2016</v>
      </c>
      <c r="G24355" s="28" t="str">
        <f t="shared" si="1142"/>
        <v>14</v>
      </c>
      <c r="H24355" s="29">
        <f>IF(I24355="","",IF($C$7="HB",I24355-TIME(VLOOKUP($C$6,Reference!$B$12:$C$16,2,0),0,0),I24355-TIME(VLOOKUP($C$6,Reference!$B$12:$C$16,2,0),0,0)+TIME(1,0,0)))</f>
        <v>42654.583333333328</v>
      </c>
      <c r="I24355" s="29">
        <v>42654.791666666664</v>
      </c>
      <c r="J24355" s="42">
        <v>11701</v>
      </c>
    </row>
    <row r="24356" spans="5:10" x14ac:dyDescent="0.25">
      <c r="E24356" s="19">
        <f t="shared" si="1140"/>
        <v>227</v>
      </c>
      <c r="F24356" s="28" t="str">
        <f t="shared" si="1141"/>
        <v>10/11/2016</v>
      </c>
      <c r="G24356" s="28" t="str">
        <f t="shared" si="1142"/>
        <v>15</v>
      </c>
      <c r="H24356" s="29">
        <f>IF(I24356="","",IF($C$7="HB",I24356-TIME(VLOOKUP($C$6,Reference!$B$12:$C$16,2,0),0,0),I24356-TIME(VLOOKUP($C$6,Reference!$B$12:$C$16,2,0),0,0)+TIME(1,0,0)))</f>
        <v>42654.625</v>
      </c>
      <c r="I24356" s="29">
        <v>42654.833333333336</v>
      </c>
      <c r="J24356" s="42">
        <v>11885</v>
      </c>
    </row>
    <row r="24357" spans="5:10" x14ac:dyDescent="0.25">
      <c r="E24357" s="19">
        <f t="shared" si="1140"/>
        <v>227</v>
      </c>
      <c r="F24357" s="28" t="str">
        <f t="shared" si="1141"/>
        <v>10/11/2016</v>
      </c>
      <c r="G24357" s="28" t="str">
        <f t="shared" si="1142"/>
        <v>16</v>
      </c>
      <c r="H24357" s="29">
        <f>IF(I24357="","",IF($C$7="HB",I24357-TIME(VLOOKUP($C$6,Reference!$B$12:$C$16,2,0),0,0),I24357-TIME(VLOOKUP($C$6,Reference!$B$12:$C$16,2,0),0,0)+TIME(1,0,0)))</f>
        <v>42654.666666666664</v>
      </c>
      <c r="I24357" s="29">
        <v>42654.875</v>
      </c>
      <c r="J24357" s="42">
        <v>12143</v>
      </c>
    </row>
    <row r="24358" spans="5:10" x14ac:dyDescent="0.25">
      <c r="E24358" s="19">
        <f t="shared" si="1140"/>
        <v>227</v>
      </c>
      <c r="F24358" s="28" t="str">
        <f t="shared" si="1141"/>
        <v>10/11/2016</v>
      </c>
      <c r="G24358" s="28" t="str">
        <f t="shared" si="1142"/>
        <v>17</v>
      </c>
      <c r="H24358" s="29">
        <f>IF(I24358="","",IF($C$7="HB",I24358-TIME(VLOOKUP($C$6,Reference!$B$12:$C$16,2,0),0,0),I24358-TIME(VLOOKUP($C$6,Reference!$B$12:$C$16,2,0),0,0)+TIME(1,0,0)))</f>
        <v>42654.708333333328</v>
      </c>
      <c r="I24358" s="29">
        <v>42654.916666666664</v>
      </c>
      <c r="J24358" s="42">
        <v>12335</v>
      </c>
    </row>
    <row r="24359" spans="5:10" x14ac:dyDescent="0.25">
      <c r="E24359" s="19">
        <f t="shared" si="1140"/>
        <v>227</v>
      </c>
      <c r="F24359" s="28" t="str">
        <f t="shared" si="1141"/>
        <v>10/11/2016</v>
      </c>
      <c r="G24359" s="28" t="str">
        <f t="shared" si="1142"/>
        <v>18</v>
      </c>
      <c r="H24359" s="29">
        <f>IF(I24359="","",IF($C$7="HB",I24359-TIME(VLOOKUP($C$6,Reference!$B$12:$C$16,2,0),0,0),I24359-TIME(VLOOKUP($C$6,Reference!$B$12:$C$16,2,0),0,0)+TIME(1,0,0)))</f>
        <v>42654.75</v>
      </c>
      <c r="I24359" s="29">
        <v>42654.958333333336</v>
      </c>
      <c r="J24359" s="42">
        <v>12541</v>
      </c>
    </row>
    <row r="24360" spans="5:10" x14ac:dyDescent="0.25">
      <c r="E24360" s="19">
        <f t="shared" si="1140"/>
        <v>227</v>
      </c>
      <c r="F24360" s="28" t="str">
        <f t="shared" si="1141"/>
        <v>10/11/2016</v>
      </c>
      <c r="G24360" s="28" t="str">
        <f t="shared" si="1142"/>
        <v>19</v>
      </c>
      <c r="H24360" s="29">
        <f>IF(I24360="","",IF($C$7="HB",I24360-TIME(VLOOKUP($C$6,Reference!$B$12:$C$16,2,0),0,0),I24360-TIME(VLOOKUP($C$6,Reference!$B$12:$C$16,2,0),0,0)+TIME(1,0,0)))</f>
        <v>42654.791666666664</v>
      </c>
      <c r="I24360" s="29">
        <v>42655</v>
      </c>
      <c r="J24360" s="42">
        <v>12749</v>
      </c>
    </row>
    <row r="24361" spans="5:10" x14ac:dyDescent="0.25">
      <c r="E24361" s="19">
        <f t="shared" si="1140"/>
        <v>227</v>
      </c>
      <c r="F24361" s="28" t="str">
        <f t="shared" si="1141"/>
        <v>10/11/2016</v>
      </c>
      <c r="G24361" s="28" t="str">
        <f t="shared" si="1142"/>
        <v>20</v>
      </c>
      <c r="H24361" s="29">
        <f>IF(I24361="","",IF($C$7="HB",I24361-TIME(VLOOKUP($C$6,Reference!$B$12:$C$16,2,0),0,0),I24361-TIME(VLOOKUP($C$6,Reference!$B$12:$C$16,2,0),0,0)+TIME(1,0,0)))</f>
        <v>42654.833333333328</v>
      </c>
      <c r="I24361" s="29">
        <v>42655.041666666664</v>
      </c>
      <c r="J24361" s="42">
        <v>13139</v>
      </c>
    </row>
    <row r="24362" spans="5:10" x14ac:dyDescent="0.25">
      <c r="E24362" s="19">
        <f t="shared" si="1140"/>
        <v>227</v>
      </c>
      <c r="F24362" s="28" t="str">
        <f t="shared" si="1141"/>
        <v>10/11/2016</v>
      </c>
      <c r="G24362" s="28" t="str">
        <f t="shared" si="1142"/>
        <v>21</v>
      </c>
      <c r="H24362" s="29">
        <f>IF(I24362="","",IF($C$7="HB",I24362-TIME(VLOOKUP($C$6,Reference!$B$12:$C$16,2,0),0,0),I24362-TIME(VLOOKUP($C$6,Reference!$B$12:$C$16,2,0),0,0)+TIME(1,0,0)))</f>
        <v>42654.875</v>
      </c>
      <c r="I24362" s="29">
        <v>42655.083333333336</v>
      </c>
      <c r="J24362" s="42">
        <v>13591</v>
      </c>
    </row>
    <row r="24363" spans="5:10" x14ac:dyDescent="0.25">
      <c r="E24363" s="19">
        <f t="shared" si="1140"/>
        <v>227</v>
      </c>
      <c r="F24363" s="28" t="str">
        <f t="shared" si="1141"/>
        <v>10/11/2016</v>
      </c>
      <c r="G24363" s="28" t="str">
        <f t="shared" si="1142"/>
        <v>22</v>
      </c>
      <c r="H24363" s="29">
        <f>IF(I24363="","",IF($C$7="HB",I24363-TIME(VLOOKUP($C$6,Reference!$B$12:$C$16,2,0),0,0),I24363-TIME(VLOOKUP($C$6,Reference!$B$12:$C$16,2,0),0,0)+TIME(1,0,0)))</f>
        <v>42654.916666666664</v>
      </c>
      <c r="I24363" s="29">
        <v>42655.125</v>
      </c>
      <c r="J24363" s="42">
        <v>13224</v>
      </c>
    </row>
    <row r="24364" spans="5:10" x14ac:dyDescent="0.25">
      <c r="E24364" s="19">
        <f t="shared" si="1140"/>
        <v>227</v>
      </c>
      <c r="F24364" s="28" t="str">
        <f t="shared" si="1141"/>
        <v>10/11/2016</v>
      </c>
      <c r="G24364" s="28" t="str">
        <f t="shared" si="1142"/>
        <v>23</v>
      </c>
      <c r="H24364" s="29">
        <f>IF(I24364="","",IF($C$7="HB",I24364-TIME(VLOOKUP($C$6,Reference!$B$12:$C$16,2,0),0,0),I24364-TIME(VLOOKUP($C$6,Reference!$B$12:$C$16,2,0),0,0)+TIME(1,0,0)))</f>
        <v>42654.958333333328</v>
      </c>
      <c r="I24364" s="29">
        <v>42655.166666666664</v>
      </c>
      <c r="J24364" s="42">
        <v>12521</v>
      </c>
    </row>
    <row r="24365" spans="5:10" x14ac:dyDescent="0.25">
      <c r="E24365" s="19">
        <f t="shared" si="1140"/>
        <v>227</v>
      </c>
      <c r="F24365" s="28" t="str">
        <f t="shared" si="1141"/>
        <v>10/12/2016</v>
      </c>
      <c r="G24365" s="28" t="str">
        <f t="shared" si="1142"/>
        <v>0</v>
      </c>
      <c r="H24365" s="29">
        <f>IF(I24365="","",IF($C$7="HB",I24365-TIME(VLOOKUP($C$6,Reference!$B$12:$C$16,2,0),0,0),I24365-TIME(VLOOKUP($C$6,Reference!$B$12:$C$16,2,0),0,0)+TIME(1,0,0)))</f>
        <v>42655</v>
      </c>
      <c r="I24365" s="29">
        <v>42655.208333333336</v>
      </c>
      <c r="J24365" s="42">
        <v>11500</v>
      </c>
    </row>
    <row r="24366" spans="5:10" x14ac:dyDescent="0.25">
      <c r="E24366" s="19">
        <f t="shared" si="1140"/>
        <v>227</v>
      </c>
      <c r="F24366" s="28" t="str">
        <f t="shared" si="1141"/>
        <v>10/12/2016</v>
      </c>
      <c r="G24366" s="28" t="str">
        <f t="shared" si="1142"/>
        <v>1</v>
      </c>
      <c r="H24366" s="29">
        <f>IF(I24366="","",IF($C$7="HB",I24366-TIME(VLOOKUP($C$6,Reference!$B$12:$C$16,2,0),0,0),I24366-TIME(VLOOKUP($C$6,Reference!$B$12:$C$16,2,0),0,0)+TIME(1,0,0)))</f>
        <v>42655.041666666664</v>
      </c>
      <c r="I24366" s="29">
        <v>42655.25</v>
      </c>
      <c r="J24366" s="42">
        <v>10645</v>
      </c>
    </row>
    <row r="24367" spans="5:10" x14ac:dyDescent="0.25">
      <c r="E24367" s="19">
        <f t="shared" si="1140"/>
        <v>227</v>
      </c>
      <c r="F24367" s="28" t="str">
        <f t="shared" si="1141"/>
        <v>10/12/2016</v>
      </c>
      <c r="G24367" s="28" t="str">
        <f t="shared" si="1142"/>
        <v>2</v>
      </c>
      <c r="H24367" s="29">
        <f>IF(I24367="","",IF($C$7="HB",I24367-TIME(VLOOKUP($C$6,Reference!$B$12:$C$16,2,0),0,0),I24367-TIME(VLOOKUP($C$6,Reference!$B$12:$C$16,2,0),0,0)+TIME(1,0,0)))</f>
        <v>42655.083333333328</v>
      </c>
      <c r="I24367" s="29">
        <v>42655.291666666664</v>
      </c>
      <c r="J24367" s="42">
        <v>10047</v>
      </c>
    </row>
    <row r="24368" spans="5:10" x14ac:dyDescent="0.25">
      <c r="E24368" s="19">
        <f t="shared" si="1140"/>
        <v>227</v>
      </c>
      <c r="F24368" s="28" t="str">
        <f t="shared" si="1141"/>
        <v>10/12/2016</v>
      </c>
      <c r="G24368" s="28" t="str">
        <f t="shared" si="1142"/>
        <v>3</v>
      </c>
      <c r="H24368" s="29">
        <f>IF(I24368="","",IF($C$7="HB",I24368-TIME(VLOOKUP($C$6,Reference!$B$12:$C$16,2,0),0,0),I24368-TIME(VLOOKUP($C$6,Reference!$B$12:$C$16,2,0),0,0)+TIME(1,0,0)))</f>
        <v>42655.125</v>
      </c>
      <c r="I24368" s="29">
        <v>42655.333333333336</v>
      </c>
      <c r="J24368" s="42">
        <v>9653</v>
      </c>
    </row>
    <row r="24369" spans="5:10" x14ac:dyDescent="0.25">
      <c r="E24369" s="19">
        <f t="shared" si="1140"/>
        <v>227</v>
      </c>
      <c r="F24369" s="28" t="str">
        <f t="shared" si="1141"/>
        <v>10/12/2016</v>
      </c>
      <c r="G24369" s="28" t="str">
        <f t="shared" si="1142"/>
        <v>4</v>
      </c>
      <c r="H24369" s="29">
        <f>IF(I24369="","",IF($C$7="HB",I24369-TIME(VLOOKUP($C$6,Reference!$B$12:$C$16,2,0),0,0),I24369-TIME(VLOOKUP($C$6,Reference!$B$12:$C$16,2,0),0,0)+TIME(1,0,0)))</f>
        <v>42655.166666666664</v>
      </c>
      <c r="I24369" s="29">
        <v>42655.375</v>
      </c>
      <c r="J24369" s="42">
        <v>9421</v>
      </c>
    </row>
    <row r="24370" spans="5:10" x14ac:dyDescent="0.25">
      <c r="E24370" s="19">
        <f t="shared" si="1140"/>
        <v>227</v>
      </c>
      <c r="F24370" s="28" t="str">
        <f t="shared" si="1141"/>
        <v>10/12/2016</v>
      </c>
      <c r="G24370" s="28" t="str">
        <f t="shared" si="1142"/>
        <v>5</v>
      </c>
      <c r="H24370" s="29">
        <f>IF(I24370="","",IF($C$7="HB",I24370-TIME(VLOOKUP($C$6,Reference!$B$12:$C$16,2,0),0,0),I24370-TIME(VLOOKUP($C$6,Reference!$B$12:$C$16,2,0),0,0)+TIME(1,0,0)))</f>
        <v>42655.208333333328</v>
      </c>
      <c r="I24370" s="29">
        <v>42655.416666666664</v>
      </c>
      <c r="J24370" s="42">
        <v>9308</v>
      </c>
    </row>
    <row r="24371" spans="5:10" x14ac:dyDescent="0.25">
      <c r="E24371" s="19">
        <f t="shared" si="1140"/>
        <v>227</v>
      </c>
      <c r="F24371" s="28" t="str">
        <f t="shared" si="1141"/>
        <v>10/12/2016</v>
      </c>
      <c r="G24371" s="28" t="str">
        <f t="shared" si="1142"/>
        <v>6</v>
      </c>
      <c r="H24371" s="29">
        <f>IF(I24371="","",IF($C$7="HB",I24371-TIME(VLOOKUP($C$6,Reference!$B$12:$C$16,2,0),0,0),I24371-TIME(VLOOKUP($C$6,Reference!$B$12:$C$16,2,0),0,0)+TIME(1,0,0)))</f>
        <v>42655.25</v>
      </c>
      <c r="I24371" s="29">
        <v>42655.458333333336</v>
      </c>
      <c r="J24371" s="42">
        <v>9450</v>
      </c>
    </row>
    <row r="24372" spans="5:10" x14ac:dyDescent="0.25">
      <c r="E24372" s="19">
        <f t="shared" si="1140"/>
        <v>227</v>
      </c>
      <c r="F24372" s="28" t="str">
        <f t="shared" si="1141"/>
        <v>10/12/2016</v>
      </c>
      <c r="G24372" s="28" t="str">
        <f t="shared" si="1142"/>
        <v>7</v>
      </c>
      <c r="H24372" s="29">
        <f>IF(I24372="","",IF($C$7="HB",I24372-TIME(VLOOKUP($C$6,Reference!$B$12:$C$16,2,0),0,0),I24372-TIME(VLOOKUP($C$6,Reference!$B$12:$C$16,2,0),0,0)+TIME(1,0,0)))</f>
        <v>42655.291666666664</v>
      </c>
      <c r="I24372" s="29">
        <v>42655.5</v>
      </c>
      <c r="J24372" s="42">
        <v>9995</v>
      </c>
    </row>
    <row r="24373" spans="5:10" x14ac:dyDescent="0.25">
      <c r="E24373" s="19">
        <f t="shared" si="1140"/>
        <v>227</v>
      </c>
      <c r="F24373" s="28" t="str">
        <f t="shared" si="1141"/>
        <v>10/12/2016</v>
      </c>
      <c r="G24373" s="28" t="str">
        <f t="shared" si="1142"/>
        <v>8</v>
      </c>
      <c r="H24373" s="29">
        <f>IF(I24373="","",IF($C$7="HB",I24373-TIME(VLOOKUP($C$6,Reference!$B$12:$C$16,2,0),0,0),I24373-TIME(VLOOKUP($C$6,Reference!$B$12:$C$16,2,0),0,0)+TIME(1,0,0)))</f>
        <v>42655.333333333328</v>
      </c>
      <c r="I24373" s="29">
        <v>42655.541666666664</v>
      </c>
      <c r="J24373" s="42">
        <v>11143</v>
      </c>
    </row>
    <row r="24374" spans="5:10" x14ac:dyDescent="0.25">
      <c r="E24374" s="19">
        <f t="shared" si="1140"/>
        <v>227</v>
      </c>
      <c r="F24374" s="28" t="str">
        <f t="shared" si="1141"/>
        <v>10/12/2016</v>
      </c>
      <c r="G24374" s="28" t="str">
        <f t="shared" si="1142"/>
        <v>9</v>
      </c>
      <c r="H24374" s="29">
        <f>IF(I24374="","",IF($C$7="HB",I24374-TIME(VLOOKUP($C$6,Reference!$B$12:$C$16,2,0),0,0),I24374-TIME(VLOOKUP($C$6,Reference!$B$12:$C$16,2,0),0,0)+TIME(1,0,0)))</f>
        <v>42655.375</v>
      </c>
      <c r="I24374" s="29">
        <v>42655.583333333336</v>
      </c>
      <c r="J24374" s="42">
        <v>12097</v>
      </c>
    </row>
    <row r="24375" spans="5:10" x14ac:dyDescent="0.25">
      <c r="E24375" s="19">
        <f t="shared" si="1140"/>
        <v>227</v>
      </c>
      <c r="F24375" s="28" t="str">
        <f t="shared" si="1141"/>
        <v>10/12/2016</v>
      </c>
      <c r="G24375" s="28" t="str">
        <f t="shared" si="1142"/>
        <v>10</v>
      </c>
      <c r="H24375" s="29">
        <f>IF(I24375="","",IF($C$7="HB",I24375-TIME(VLOOKUP($C$6,Reference!$B$12:$C$16,2,0),0,0),I24375-TIME(VLOOKUP($C$6,Reference!$B$12:$C$16,2,0),0,0)+TIME(1,0,0)))</f>
        <v>42655.416666666664</v>
      </c>
      <c r="I24375" s="29">
        <v>42655.625</v>
      </c>
      <c r="J24375" s="42">
        <v>12168</v>
      </c>
    </row>
    <row r="24376" spans="5:10" x14ac:dyDescent="0.25">
      <c r="E24376" s="19">
        <f t="shared" si="1140"/>
        <v>227</v>
      </c>
      <c r="F24376" s="28" t="str">
        <f t="shared" si="1141"/>
        <v>10/12/2016</v>
      </c>
      <c r="G24376" s="28" t="str">
        <f t="shared" si="1142"/>
        <v>11</v>
      </c>
      <c r="H24376" s="29">
        <f>IF(I24376="","",IF($C$7="HB",I24376-TIME(VLOOKUP($C$6,Reference!$B$12:$C$16,2,0),0,0),I24376-TIME(VLOOKUP($C$6,Reference!$B$12:$C$16,2,0),0,0)+TIME(1,0,0)))</f>
        <v>42655.458333333328</v>
      </c>
      <c r="I24376" s="29">
        <v>42655.666666666664</v>
      </c>
      <c r="J24376" s="42">
        <v>12063</v>
      </c>
    </row>
    <row r="24377" spans="5:10" x14ac:dyDescent="0.25">
      <c r="E24377" s="19">
        <f t="shared" si="1140"/>
        <v>227</v>
      </c>
      <c r="F24377" s="28" t="str">
        <f t="shared" si="1141"/>
        <v>10/12/2016</v>
      </c>
      <c r="G24377" s="28" t="str">
        <f t="shared" si="1142"/>
        <v>12</v>
      </c>
      <c r="H24377" s="29">
        <f>IF(I24377="","",IF($C$7="HB",I24377-TIME(VLOOKUP($C$6,Reference!$B$12:$C$16,2,0),0,0),I24377-TIME(VLOOKUP($C$6,Reference!$B$12:$C$16,2,0),0,0)+TIME(1,0,0)))</f>
        <v>42655.5</v>
      </c>
      <c r="I24377" s="29">
        <v>42655.708333333336</v>
      </c>
      <c r="J24377" s="42">
        <v>11927</v>
      </c>
    </row>
    <row r="24378" spans="5:10" x14ac:dyDescent="0.25">
      <c r="E24378" s="19">
        <f t="shared" si="1140"/>
        <v>227</v>
      </c>
      <c r="F24378" s="28" t="str">
        <f t="shared" si="1141"/>
        <v>10/12/2016</v>
      </c>
      <c r="G24378" s="28" t="str">
        <f t="shared" si="1142"/>
        <v>13</v>
      </c>
      <c r="H24378" s="29">
        <f>IF(I24378="","",IF($C$7="HB",I24378-TIME(VLOOKUP($C$6,Reference!$B$12:$C$16,2,0),0,0),I24378-TIME(VLOOKUP($C$6,Reference!$B$12:$C$16,2,0),0,0)+TIME(1,0,0)))</f>
        <v>42655.541666666664</v>
      </c>
      <c r="I24378" s="29">
        <v>42655.75</v>
      </c>
      <c r="J24378" s="42">
        <v>11760</v>
      </c>
    </row>
    <row r="24379" spans="5:10" x14ac:dyDescent="0.25">
      <c r="E24379" s="19">
        <f t="shared" si="1140"/>
        <v>227</v>
      </c>
      <c r="F24379" s="28" t="str">
        <f t="shared" si="1141"/>
        <v>10/12/2016</v>
      </c>
      <c r="G24379" s="28" t="str">
        <f t="shared" si="1142"/>
        <v>14</v>
      </c>
      <c r="H24379" s="29">
        <f>IF(I24379="","",IF($C$7="HB",I24379-TIME(VLOOKUP($C$6,Reference!$B$12:$C$16,2,0),0,0),I24379-TIME(VLOOKUP($C$6,Reference!$B$12:$C$16,2,0),0,0)+TIME(1,0,0)))</f>
        <v>42655.583333333328</v>
      </c>
      <c r="I24379" s="29">
        <v>42655.791666666664</v>
      </c>
      <c r="J24379" s="42">
        <v>11636</v>
      </c>
    </row>
    <row r="24380" spans="5:10" x14ac:dyDescent="0.25">
      <c r="E24380" s="19">
        <f t="shared" si="1140"/>
        <v>227</v>
      </c>
      <c r="F24380" s="28" t="str">
        <f t="shared" si="1141"/>
        <v>10/12/2016</v>
      </c>
      <c r="G24380" s="28" t="str">
        <f t="shared" si="1142"/>
        <v>15</v>
      </c>
      <c r="H24380" s="29">
        <f>IF(I24380="","",IF($C$7="HB",I24380-TIME(VLOOKUP($C$6,Reference!$B$12:$C$16,2,0),0,0),I24380-TIME(VLOOKUP($C$6,Reference!$B$12:$C$16,2,0),0,0)+TIME(1,0,0)))</f>
        <v>42655.625</v>
      </c>
      <c r="I24380" s="29">
        <v>42655.833333333336</v>
      </c>
      <c r="J24380" s="42">
        <v>11840</v>
      </c>
    </row>
    <row r="24381" spans="5:10" x14ac:dyDescent="0.25">
      <c r="E24381" s="19">
        <f t="shared" si="1140"/>
        <v>227</v>
      </c>
      <c r="F24381" s="28" t="str">
        <f t="shared" si="1141"/>
        <v>10/12/2016</v>
      </c>
      <c r="G24381" s="28" t="str">
        <f t="shared" si="1142"/>
        <v>16</v>
      </c>
      <c r="H24381" s="29">
        <f>IF(I24381="","",IF($C$7="HB",I24381-TIME(VLOOKUP($C$6,Reference!$B$12:$C$16,2,0),0,0),I24381-TIME(VLOOKUP($C$6,Reference!$B$12:$C$16,2,0),0,0)+TIME(1,0,0)))</f>
        <v>42655.666666666664</v>
      </c>
      <c r="I24381" s="29">
        <v>42655.875</v>
      </c>
      <c r="J24381" s="42">
        <v>12004</v>
      </c>
    </row>
    <row r="24382" spans="5:10" x14ac:dyDescent="0.25">
      <c r="E24382" s="19">
        <f t="shared" si="1140"/>
        <v>227</v>
      </c>
      <c r="F24382" s="28" t="str">
        <f t="shared" si="1141"/>
        <v>10/12/2016</v>
      </c>
      <c r="G24382" s="28" t="str">
        <f t="shared" si="1142"/>
        <v>17</v>
      </c>
      <c r="H24382" s="29">
        <f>IF(I24382="","",IF($C$7="HB",I24382-TIME(VLOOKUP($C$6,Reference!$B$12:$C$16,2,0),0,0),I24382-TIME(VLOOKUP($C$6,Reference!$B$12:$C$16,2,0),0,0)+TIME(1,0,0)))</f>
        <v>42655.708333333328</v>
      </c>
      <c r="I24382" s="29">
        <v>42655.916666666664</v>
      </c>
      <c r="J24382" s="42">
        <v>12299</v>
      </c>
    </row>
    <row r="24383" spans="5:10" x14ac:dyDescent="0.25">
      <c r="E24383" s="19">
        <f t="shared" si="1140"/>
        <v>227</v>
      </c>
      <c r="F24383" s="28" t="str">
        <f t="shared" si="1141"/>
        <v>10/12/2016</v>
      </c>
      <c r="G24383" s="28" t="str">
        <f t="shared" si="1142"/>
        <v>18</v>
      </c>
      <c r="H24383" s="29">
        <f>IF(I24383="","",IF($C$7="HB",I24383-TIME(VLOOKUP($C$6,Reference!$B$12:$C$16,2,0),0,0),I24383-TIME(VLOOKUP($C$6,Reference!$B$12:$C$16,2,0),0,0)+TIME(1,0,0)))</f>
        <v>42655.75</v>
      </c>
      <c r="I24383" s="29">
        <v>42655.958333333336</v>
      </c>
      <c r="J24383" s="42">
        <v>12784</v>
      </c>
    </row>
    <row r="24384" spans="5:10" x14ac:dyDescent="0.25">
      <c r="E24384" s="19">
        <f t="shared" si="1140"/>
        <v>227</v>
      </c>
      <c r="F24384" s="28" t="str">
        <f t="shared" si="1141"/>
        <v>10/12/2016</v>
      </c>
      <c r="G24384" s="28" t="str">
        <f t="shared" si="1142"/>
        <v>19</v>
      </c>
      <c r="H24384" s="29">
        <f>IF(I24384="","",IF($C$7="HB",I24384-TIME(VLOOKUP($C$6,Reference!$B$12:$C$16,2,0),0,0),I24384-TIME(VLOOKUP($C$6,Reference!$B$12:$C$16,2,0),0,0)+TIME(1,0,0)))</f>
        <v>42655.791666666664</v>
      </c>
      <c r="I24384" s="29">
        <v>42656</v>
      </c>
      <c r="J24384" s="42">
        <v>12647</v>
      </c>
    </row>
    <row r="24385" spans="5:10" x14ac:dyDescent="0.25">
      <c r="E24385" s="19">
        <f t="shared" si="1140"/>
        <v>227</v>
      </c>
      <c r="F24385" s="28" t="str">
        <f t="shared" si="1141"/>
        <v>10/12/2016</v>
      </c>
      <c r="G24385" s="28" t="str">
        <f t="shared" si="1142"/>
        <v>20</v>
      </c>
      <c r="H24385" s="29">
        <f>IF(I24385="","",IF($C$7="HB",I24385-TIME(VLOOKUP($C$6,Reference!$B$12:$C$16,2,0),0,0),I24385-TIME(VLOOKUP($C$6,Reference!$B$12:$C$16,2,0),0,0)+TIME(1,0,0)))</f>
        <v>42655.833333333328</v>
      </c>
      <c r="I24385" s="29">
        <v>42656.041666666664</v>
      </c>
      <c r="J24385" s="42">
        <v>13108</v>
      </c>
    </row>
    <row r="24386" spans="5:10" x14ac:dyDescent="0.25">
      <c r="E24386" s="19">
        <f t="shared" si="1140"/>
        <v>227</v>
      </c>
      <c r="F24386" s="28" t="str">
        <f t="shared" si="1141"/>
        <v>10/12/2016</v>
      </c>
      <c r="G24386" s="28" t="str">
        <f t="shared" si="1142"/>
        <v>21</v>
      </c>
      <c r="H24386" s="29">
        <f>IF(I24386="","",IF($C$7="HB",I24386-TIME(VLOOKUP($C$6,Reference!$B$12:$C$16,2,0),0,0),I24386-TIME(VLOOKUP($C$6,Reference!$B$12:$C$16,2,0),0,0)+TIME(1,0,0)))</f>
        <v>42655.875</v>
      </c>
      <c r="I24386" s="29">
        <v>42656.083333333336</v>
      </c>
      <c r="J24386" s="42">
        <v>13558</v>
      </c>
    </row>
    <row r="24387" spans="5:10" x14ac:dyDescent="0.25">
      <c r="E24387" s="19">
        <f t="shared" si="1140"/>
        <v>227</v>
      </c>
      <c r="F24387" s="28" t="str">
        <f t="shared" si="1141"/>
        <v>10/12/2016</v>
      </c>
      <c r="G24387" s="28" t="str">
        <f t="shared" si="1142"/>
        <v>22</v>
      </c>
      <c r="H24387" s="29">
        <f>IF(I24387="","",IF($C$7="HB",I24387-TIME(VLOOKUP($C$6,Reference!$B$12:$C$16,2,0),0,0),I24387-TIME(VLOOKUP($C$6,Reference!$B$12:$C$16,2,0),0,0)+TIME(1,0,0)))</f>
        <v>42655.916666666664</v>
      </c>
      <c r="I24387" s="29">
        <v>42656.125</v>
      </c>
      <c r="J24387" s="42">
        <v>13158</v>
      </c>
    </row>
    <row r="24388" spans="5:10" x14ac:dyDescent="0.25">
      <c r="E24388" s="19">
        <f t="shared" si="1140"/>
        <v>227</v>
      </c>
      <c r="F24388" s="28" t="str">
        <f t="shared" si="1141"/>
        <v>10/12/2016</v>
      </c>
      <c r="G24388" s="28" t="str">
        <f t="shared" si="1142"/>
        <v>23</v>
      </c>
      <c r="H24388" s="29">
        <f>IF(I24388="","",IF($C$7="HB",I24388-TIME(VLOOKUP($C$6,Reference!$B$12:$C$16,2,0),0,0),I24388-TIME(VLOOKUP($C$6,Reference!$B$12:$C$16,2,0),0,0)+TIME(1,0,0)))</f>
        <v>42655.958333333328</v>
      </c>
      <c r="I24388" s="29">
        <v>42656.166666666664</v>
      </c>
      <c r="J24388" s="42">
        <v>12476</v>
      </c>
    </row>
    <row r="24389" spans="5:10" x14ac:dyDescent="0.25">
      <c r="E24389" s="19">
        <f t="shared" si="1140"/>
        <v>227</v>
      </c>
      <c r="F24389" s="28" t="str">
        <f t="shared" si="1141"/>
        <v>10/13/2016</v>
      </c>
      <c r="G24389" s="28" t="str">
        <f t="shared" si="1142"/>
        <v>0</v>
      </c>
      <c r="H24389" s="29">
        <f>IF(I24389="","",IF($C$7="HB",I24389-TIME(VLOOKUP($C$6,Reference!$B$12:$C$16,2,0),0,0),I24389-TIME(VLOOKUP($C$6,Reference!$B$12:$C$16,2,0),0,0)+TIME(1,0,0)))</f>
        <v>42656</v>
      </c>
      <c r="I24389" s="29">
        <v>42656.208333333336</v>
      </c>
      <c r="J24389" s="42">
        <v>11480</v>
      </c>
    </row>
    <row r="24390" spans="5:10" x14ac:dyDescent="0.25">
      <c r="E24390" s="19">
        <f t="shared" ref="E24390:E24453" si="1143">$C$16</f>
        <v>227</v>
      </c>
      <c r="F24390" s="28" t="str">
        <f t="shared" ref="F24390:F24453" si="1144">TEXT(H24390,"m/d/yyyy")</f>
        <v>10/13/2016</v>
      </c>
      <c r="G24390" s="28" t="str">
        <f t="shared" ref="G24390:G24453" si="1145">TEXT(H24390,"h")</f>
        <v>1</v>
      </c>
      <c r="H24390" s="29">
        <f>IF(I24390="","",IF($C$7="HB",I24390-TIME(VLOOKUP($C$6,Reference!$B$12:$C$16,2,0),0,0),I24390-TIME(VLOOKUP($C$6,Reference!$B$12:$C$16,2,0),0,0)+TIME(1,0,0)))</f>
        <v>42656.041666666664</v>
      </c>
      <c r="I24390" s="29">
        <v>42656.25</v>
      </c>
      <c r="J24390" s="42">
        <v>10610</v>
      </c>
    </row>
    <row r="24391" spans="5:10" x14ac:dyDescent="0.25">
      <c r="E24391" s="19">
        <f t="shared" si="1143"/>
        <v>227</v>
      </c>
      <c r="F24391" s="28" t="str">
        <f t="shared" si="1144"/>
        <v>10/13/2016</v>
      </c>
      <c r="G24391" s="28" t="str">
        <f t="shared" si="1145"/>
        <v>2</v>
      </c>
      <c r="H24391" s="29">
        <f>IF(I24391="","",IF($C$7="HB",I24391-TIME(VLOOKUP($C$6,Reference!$B$12:$C$16,2,0),0,0),I24391-TIME(VLOOKUP($C$6,Reference!$B$12:$C$16,2,0),0,0)+TIME(1,0,0)))</f>
        <v>42656.083333333328</v>
      </c>
      <c r="I24391" s="29">
        <v>42656.291666666664</v>
      </c>
      <c r="J24391" s="42">
        <v>10102</v>
      </c>
    </row>
    <row r="24392" spans="5:10" x14ac:dyDescent="0.25">
      <c r="E24392" s="19">
        <f t="shared" si="1143"/>
        <v>227</v>
      </c>
      <c r="F24392" s="28" t="str">
        <f t="shared" si="1144"/>
        <v>10/13/2016</v>
      </c>
      <c r="G24392" s="28" t="str">
        <f t="shared" si="1145"/>
        <v>3</v>
      </c>
      <c r="H24392" s="29">
        <f>IF(I24392="","",IF($C$7="HB",I24392-TIME(VLOOKUP($C$6,Reference!$B$12:$C$16,2,0),0,0),I24392-TIME(VLOOKUP($C$6,Reference!$B$12:$C$16,2,0),0,0)+TIME(1,0,0)))</f>
        <v>42656.125</v>
      </c>
      <c r="I24392" s="29">
        <v>42656.333333333336</v>
      </c>
      <c r="J24392" s="42">
        <v>9921</v>
      </c>
    </row>
    <row r="24393" spans="5:10" x14ac:dyDescent="0.25">
      <c r="E24393" s="19">
        <f t="shared" si="1143"/>
        <v>227</v>
      </c>
      <c r="F24393" s="28" t="str">
        <f t="shared" si="1144"/>
        <v>10/13/2016</v>
      </c>
      <c r="G24393" s="28" t="str">
        <f t="shared" si="1145"/>
        <v>4</v>
      </c>
      <c r="H24393" s="29">
        <f>IF(I24393="","",IF($C$7="HB",I24393-TIME(VLOOKUP($C$6,Reference!$B$12:$C$16,2,0),0,0),I24393-TIME(VLOOKUP($C$6,Reference!$B$12:$C$16,2,0),0,0)+TIME(1,0,0)))</f>
        <v>42656.166666666664</v>
      </c>
      <c r="I24393" s="29">
        <v>42656.375</v>
      </c>
      <c r="J24393" s="42">
        <v>9672</v>
      </c>
    </row>
    <row r="24394" spans="5:10" x14ac:dyDescent="0.25">
      <c r="E24394" s="19">
        <f t="shared" si="1143"/>
        <v>227</v>
      </c>
      <c r="F24394" s="28" t="str">
        <f t="shared" si="1144"/>
        <v>10/13/2016</v>
      </c>
      <c r="G24394" s="28" t="str">
        <f t="shared" si="1145"/>
        <v>5</v>
      </c>
      <c r="H24394" s="29">
        <f>IF(I24394="","",IF($C$7="HB",I24394-TIME(VLOOKUP($C$6,Reference!$B$12:$C$16,2,0),0,0),I24394-TIME(VLOOKUP($C$6,Reference!$B$12:$C$16,2,0),0,0)+TIME(1,0,0)))</f>
        <v>42656.208333333328</v>
      </c>
      <c r="I24394" s="29">
        <v>42656.416666666664</v>
      </c>
      <c r="J24394" s="42">
        <v>9603</v>
      </c>
    </row>
    <row r="24395" spans="5:10" x14ac:dyDescent="0.25">
      <c r="E24395" s="19">
        <f t="shared" si="1143"/>
        <v>227</v>
      </c>
      <c r="F24395" s="28" t="str">
        <f t="shared" si="1144"/>
        <v>10/13/2016</v>
      </c>
      <c r="G24395" s="28" t="str">
        <f t="shared" si="1145"/>
        <v>6</v>
      </c>
      <c r="H24395" s="29">
        <f>IF(I24395="","",IF($C$7="HB",I24395-TIME(VLOOKUP($C$6,Reference!$B$12:$C$16,2,0),0,0),I24395-TIME(VLOOKUP($C$6,Reference!$B$12:$C$16,2,0),0,0)+TIME(1,0,0)))</f>
        <v>42656.25</v>
      </c>
      <c r="I24395" s="29">
        <v>42656.458333333336</v>
      </c>
      <c r="J24395" s="42">
        <v>9582</v>
      </c>
    </row>
    <row r="24396" spans="5:10" x14ac:dyDescent="0.25">
      <c r="E24396" s="19">
        <f t="shared" si="1143"/>
        <v>227</v>
      </c>
      <c r="F24396" s="28" t="str">
        <f t="shared" si="1144"/>
        <v>10/13/2016</v>
      </c>
      <c r="G24396" s="28" t="str">
        <f t="shared" si="1145"/>
        <v>7</v>
      </c>
      <c r="H24396" s="29">
        <f>IF(I24396="","",IF($C$7="HB",I24396-TIME(VLOOKUP($C$6,Reference!$B$12:$C$16,2,0),0,0),I24396-TIME(VLOOKUP($C$6,Reference!$B$12:$C$16,2,0),0,0)+TIME(1,0,0)))</f>
        <v>42656.291666666664</v>
      </c>
      <c r="I24396" s="29">
        <v>42656.5</v>
      </c>
      <c r="J24396" s="42">
        <v>9945</v>
      </c>
    </row>
    <row r="24397" spans="5:10" x14ac:dyDescent="0.25">
      <c r="E24397" s="19">
        <f t="shared" si="1143"/>
        <v>227</v>
      </c>
      <c r="F24397" s="28" t="str">
        <f t="shared" si="1144"/>
        <v>10/13/2016</v>
      </c>
      <c r="G24397" s="28" t="str">
        <f t="shared" si="1145"/>
        <v>8</v>
      </c>
      <c r="H24397" s="29">
        <f>IF(I24397="","",IF($C$7="HB",I24397-TIME(VLOOKUP($C$6,Reference!$B$12:$C$16,2,0),0,0),I24397-TIME(VLOOKUP($C$6,Reference!$B$12:$C$16,2,0),0,0)+TIME(1,0,0)))</f>
        <v>42656.333333333328</v>
      </c>
      <c r="I24397" s="29">
        <v>42656.541666666664</v>
      </c>
      <c r="J24397" s="42">
        <v>11031</v>
      </c>
    </row>
    <row r="24398" spans="5:10" x14ac:dyDescent="0.25">
      <c r="E24398" s="19">
        <f t="shared" si="1143"/>
        <v>227</v>
      </c>
      <c r="F24398" s="28" t="str">
        <f t="shared" si="1144"/>
        <v>10/13/2016</v>
      </c>
      <c r="G24398" s="28" t="str">
        <f t="shared" si="1145"/>
        <v>9</v>
      </c>
      <c r="H24398" s="29">
        <f>IF(I24398="","",IF($C$7="HB",I24398-TIME(VLOOKUP($C$6,Reference!$B$12:$C$16,2,0),0,0),I24398-TIME(VLOOKUP($C$6,Reference!$B$12:$C$16,2,0),0,0)+TIME(1,0,0)))</f>
        <v>42656.375</v>
      </c>
      <c r="I24398" s="29">
        <v>42656.583333333336</v>
      </c>
      <c r="J24398" s="42">
        <v>11908</v>
      </c>
    </row>
    <row r="24399" spans="5:10" x14ac:dyDescent="0.25">
      <c r="E24399" s="19">
        <f t="shared" si="1143"/>
        <v>227</v>
      </c>
      <c r="F24399" s="28" t="str">
        <f t="shared" si="1144"/>
        <v>10/13/2016</v>
      </c>
      <c r="G24399" s="28" t="str">
        <f t="shared" si="1145"/>
        <v>10</v>
      </c>
      <c r="H24399" s="29">
        <f>IF(I24399="","",IF($C$7="HB",I24399-TIME(VLOOKUP($C$6,Reference!$B$12:$C$16,2,0),0,0),I24399-TIME(VLOOKUP($C$6,Reference!$B$12:$C$16,2,0),0,0)+TIME(1,0,0)))</f>
        <v>42656.416666666664</v>
      </c>
      <c r="I24399" s="29">
        <v>42656.625</v>
      </c>
      <c r="J24399" s="42">
        <v>12043</v>
      </c>
    </row>
    <row r="24400" spans="5:10" x14ac:dyDescent="0.25">
      <c r="E24400" s="19">
        <f t="shared" si="1143"/>
        <v>227</v>
      </c>
      <c r="F24400" s="28" t="str">
        <f t="shared" si="1144"/>
        <v>10/13/2016</v>
      </c>
      <c r="G24400" s="28" t="str">
        <f t="shared" si="1145"/>
        <v>11</v>
      </c>
      <c r="H24400" s="29">
        <f>IF(I24400="","",IF($C$7="HB",I24400-TIME(VLOOKUP($C$6,Reference!$B$12:$C$16,2,0),0,0),I24400-TIME(VLOOKUP($C$6,Reference!$B$12:$C$16,2,0),0,0)+TIME(1,0,0)))</f>
        <v>42656.458333333328</v>
      </c>
      <c r="I24400" s="29">
        <v>42656.666666666664</v>
      </c>
      <c r="J24400" s="42">
        <v>12044</v>
      </c>
    </row>
    <row r="24401" spans="5:10" x14ac:dyDescent="0.25">
      <c r="E24401" s="19">
        <f t="shared" si="1143"/>
        <v>227</v>
      </c>
      <c r="F24401" s="28" t="str">
        <f t="shared" si="1144"/>
        <v>10/13/2016</v>
      </c>
      <c r="G24401" s="28" t="str">
        <f t="shared" si="1145"/>
        <v>12</v>
      </c>
      <c r="H24401" s="29">
        <f>IF(I24401="","",IF($C$7="HB",I24401-TIME(VLOOKUP($C$6,Reference!$B$12:$C$16,2,0),0,0),I24401-TIME(VLOOKUP($C$6,Reference!$B$12:$C$16,2,0),0,0)+TIME(1,0,0)))</f>
        <v>42656.5</v>
      </c>
      <c r="I24401" s="29">
        <v>42656.708333333336</v>
      </c>
      <c r="J24401" s="42">
        <v>12011</v>
      </c>
    </row>
    <row r="24402" spans="5:10" x14ac:dyDescent="0.25">
      <c r="E24402" s="19">
        <f t="shared" si="1143"/>
        <v>227</v>
      </c>
      <c r="F24402" s="28" t="str">
        <f t="shared" si="1144"/>
        <v>10/13/2016</v>
      </c>
      <c r="G24402" s="28" t="str">
        <f t="shared" si="1145"/>
        <v>13</v>
      </c>
      <c r="H24402" s="29">
        <f>IF(I24402="","",IF($C$7="HB",I24402-TIME(VLOOKUP($C$6,Reference!$B$12:$C$16,2,0),0,0),I24402-TIME(VLOOKUP($C$6,Reference!$B$12:$C$16,2,0),0,0)+TIME(1,0,0)))</f>
        <v>42656.541666666664</v>
      </c>
      <c r="I24402" s="29">
        <v>42656.75</v>
      </c>
      <c r="J24402" s="42">
        <v>12022</v>
      </c>
    </row>
    <row r="24403" spans="5:10" x14ac:dyDescent="0.25">
      <c r="E24403" s="19">
        <f t="shared" si="1143"/>
        <v>227</v>
      </c>
      <c r="F24403" s="28" t="str">
        <f t="shared" si="1144"/>
        <v>10/13/2016</v>
      </c>
      <c r="G24403" s="28" t="str">
        <f t="shared" si="1145"/>
        <v>14</v>
      </c>
      <c r="H24403" s="29">
        <f>IF(I24403="","",IF($C$7="HB",I24403-TIME(VLOOKUP($C$6,Reference!$B$12:$C$16,2,0),0,0),I24403-TIME(VLOOKUP($C$6,Reference!$B$12:$C$16,2,0),0,0)+TIME(1,0,0)))</f>
        <v>42656.583333333328</v>
      </c>
      <c r="I24403" s="29">
        <v>42656.791666666664</v>
      </c>
      <c r="J24403" s="42">
        <v>11967</v>
      </c>
    </row>
    <row r="24404" spans="5:10" x14ac:dyDescent="0.25">
      <c r="E24404" s="19">
        <f t="shared" si="1143"/>
        <v>227</v>
      </c>
      <c r="F24404" s="28" t="str">
        <f t="shared" si="1144"/>
        <v>10/13/2016</v>
      </c>
      <c r="G24404" s="28" t="str">
        <f t="shared" si="1145"/>
        <v>15</v>
      </c>
      <c r="H24404" s="29">
        <f>IF(I24404="","",IF($C$7="HB",I24404-TIME(VLOOKUP($C$6,Reference!$B$12:$C$16,2,0),0,0),I24404-TIME(VLOOKUP($C$6,Reference!$B$12:$C$16,2,0),0,0)+TIME(1,0,0)))</f>
        <v>42656.625</v>
      </c>
      <c r="I24404" s="29">
        <v>42656.833333333336</v>
      </c>
      <c r="J24404" s="42">
        <v>12072</v>
      </c>
    </row>
    <row r="24405" spans="5:10" x14ac:dyDescent="0.25">
      <c r="E24405" s="19">
        <f t="shared" si="1143"/>
        <v>227</v>
      </c>
      <c r="F24405" s="28" t="str">
        <f t="shared" si="1144"/>
        <v>10/13/2016</v>
      </c>
      <c r="G24405" s="28" t="str">
        <f t="shared" si="1145"/>
        <v>16</v>
      </c>
      <c r="H24405" s="29">
        <f>IF(I24405="","",IF($C$7="HB",I24405-TIME(VLOOKUP($C$6,Reference!$B$12:$C$16,2,0),0,0),I24405-TIME(VLOOKUP($C$6,Reference!$B$12:$C$16,2,0),0,0)+TIME(1,0,0)))</f>
        <v>42656.666666666664</v>
      </c>
      <c r="I24405" s="29">
        <v>42656.875</v>
      </c>
      <c r="J24405" s="42">
        <v>12145</v>
      </c>
    </row>
    <row r="24406" spans="5:10" x14ac:dyDescent="0.25">
      <c r="E24406" s="19">
        <f t="shared" si="1143"/>
        <v>227</v>
      </c>
      <c r="F24406" s="28" t="str">
        <f t="shared" si="1144"/>
        <v>10/13/2016</v>
      </c>
      <c r="G24406" s="28" t="str">
        <f t="shared" si="1145"/>
        <v>17</v>
      </c>
      <c r="H24406" s="29">
        <f>IF(I24406="","",IF($C$7="HB",I24406-TIME(VLOOKUP($C$6,Reference!$B$12:$C$16,2,0),0,0),I24406-TIME(VLOOKUP($C$6,Reference!$B$12:$C$16,2,0),0,0)+TIME(1,0,0)))</f>
        <v>42656.708333333328</v>
      </c>
      <c r="I24406" s="29">
        <v>42656.916666666664</v>
      </c>
      <c r="J24406" s="42">
        <v>12250</v>
      </c>
    </row>
    <row r="24407" spans="5:10" x14ac:dyDescent="0.25">
      <c r="E24407" s="19">
        <f t="shared" si="1143"/>
        <v>227</v>
      </c>
      <c r="F24407" s="28" t="str">
        <f t="shared" si="1144"/>
        <v>10/13/2016</v>
      </c>
      <c r="G24407" s="28" t="str">
        <f t="shared" si="1145"/>
        <v>18</v>
      </c>
      <c r="H24407" s="29">
        <f>IF(I24407="","",IF($C$7="HB",I24407-TIME(VLOOKUP($C$6,Reference!$B$12:$C$16,2,0),0,0),I24407-TIME(VLOOKUP($C$6,Reference!$B$12:$C$16,2,0),0,0)+TIME(1,0,0)))</f>
        <v>42656.75</v>
      </c>
      <c r="I24407" s="29">
        <v>42656.958333333336</v>
      </c>
      <c r="J24407" s="42">
        <v>12452</v>
      </c>
    </row>
    <row r="24408" spans="5:10" x14ac:dyDescent="0.25">
      <c r="E24408" s="19">
        <f t="shared" si="1143"/>
        <v>227</v>
      </c>
      <c r="F24408" s="28" t="str">
        <f t="shared" si="1144"/>
        <v>10/13/2016</v>
      </c>
      <c r="G24408" s="28" t="str">
        <f t="shared" si="1145"/>
        <v>19</v>
      </c>
      <c r="H24408" s="29">
        <f>IF(I24408="","",IF($C$7="HB",I24408-TIME(VLOOKUP($C$6,Reference!$B$12:$C$16,2,0),0,0),I24408-TIME(VLOOKUP($C$6,Reference!$B$12:$C$16,2,0),0,0)+TIME(1,0,0)))</f>
        <v>42656.791666666664</v>
      </c>
      <c r="I24408" s="29">
        <v>42657</v>
      </c>
      <c r="J24408" s="42">
        <v>12636</v>
      </c>
    </row>
    <row r="24409" spans="5:10" x14ac:dyDescent="0.25">
      <c r="E24409" s="19">
        <f t="shared" si="1143"/>
        <v>227</v>
      </c>
      <c r="F24409" s="28" t="str">
        <f t="shared" si="1144"/>
        <v>10/13/2016</v>
      </c>
      <c r="G24409" s="28" t="str">
        <f t="shared" si="1145"/>
        <v>20</v>
      </c>
      <c r="H24409" s="29">
        <f>IF(I24409="","",IF($C$7="HB",I24409-TIME(VLOOKUP($C$6,Reference!$B$12:$C$16,2,0),0,0),I24409-TIME(VLOOKUP($C$6,Reference!$B$12:$C$16,2,0),0,0)+TIME(1,0,0)))</f>
        <v>42656.833333333328</v>
      </c>
      <c r="I24409" s="29">
        <v>42657.041666666664</v>
      </c>
      <c r="J24409" s="42">
        <v>13087</v>
      </c>
    </row>
    <row r="24410" spans="5:10" x14ac:dyDescent="0.25">
      <c r="E24410" s="19">
        <f t="shared" si="1143"/>
        <v>227</v>
      </c>
      <c r="F24410" s="28" t="str">
        <f t="shared" si="1144"/>
        <v>10/13/2016</v>
      </c>
      <c r="G24410" s="28" t="str">
        <f t="shared" si="1145"/>
        <v>21</v>
      </c>
      <c r="H24410" s="29">
        <f>IF(I24410="","",IF($C$7="HB",I24410-TIME(VLOOKUP($C$6,Reference!$B$12:$C$16,2,0),0,0),I24410-TIME(VLOOKUP($C$6,Reference!$B$12:$C$16,2,0),0,0)+TIME(1,0,0)))</f>
        <v>42656.875</v>
      </c>
      <c r="I24410" s="29">
        <v>42657.083333333336</v>
      </c>
      <c r="J24410" s="42">
        <v>13509</v>
      </c>
    </row>
    <row r="24411" spans="5:10" x14ac:dyDescent="0.25">
      <c r="E24411" s="19">
        <f t="shared" si="1143"/>
        <v>227</v>
      </c>
      <c r="F24411" s="28" t="str">
        <f t="shared" si="1144"/>
        <v>10/13/2016</v>
      </c>
      <c r="G24411" s="28" t="str">
        <f t="shared" si="1145"/>
        <v>22</v>
      </c>
      <c r="H24411" s="29">
        <f>IF(I24411="","",IF($C$7="HB",I24411-TIME(VLOOKUP($C$6,Reference!$B$12:$C$16,2,0),0,0),I24411-TIME(VLOOKUP($C$6,Reference!$B$12:$C$16,2,0),0,0)+TIME(1,0,0)))</f>
        <v>42656.916666666664</v>
      </c>
      <c r="I24411" s="29">
        <v>42657.125</v>
      </c>
      <c r="J24411" s="42">
        <v>13147</v>
      </c>
    </row>
    <row r="24412" spans="5:10" x14ac:dyDescent="0.25">
      <c r="E24412" s="19">
        <f t="shared" si="1143"/>
        <v>227</v>
      </c>
      <c r="F24412" s="28" t="str">
        <f t="shared" si="1144"/>
        <v>10/13/2016</v>
      </c>
      <c r="G24412" s="28" t="str">
        <f t="shared" si="1145"/>
        <v>23</v>
      </c>
      <c r="H24412" s="29">
        <f>IF(I24412="","",IF($C$7="HB",I24412-TIME(VLOOKUP($C$6,Reference!$B$12:$C$16,2,0),0,0),I24412-TIME(VLOOKUP($C$6,Reference!$B$12:$C$16,2,0),0,0)+TIME(1,0,0)))</f>
        <v>42656.958333333328</v>
      </c>
      <c r="I24412" s="29">
        <v>42657.166666666664</v>
      </c>
      <c r="J24412" s="42">
        <v>12481</v>
      </c>
    </row>
    <row r="24413" spans="5:10" x14ac:dyDescent="0.25">
      <c r="E24413" s="19">
        <f t="shared" si="1143"/>
        <v>227</v>
      </c>
      <c r="F24413" s="28" t="str">
        <f t="shared" si="1144"/>
        <v>10/14/2016</v>
      </c>
      <c r="G24413" s="28" t="str">
        <f t="shared" si="1145"/>
        <v>0</v>
      </c>
      <c r="H24413" s="29">
        <f>IF(I24413="","",IF($C$7="HB",I24413-TIME(VLOOKUP($C$6,Reference!$B$12:$C$16,2,0),0,0),I24413-TIME(VLOOKUP($C$6,Reference!$B$12:$C$16,2,0),0,0)+TIME(1,0,0)))</f>
        <v>42657</v>
      </c>
      <c r="I24413" s="29">
        <v>42657.208333333336</v>
      </c>
      <c r="J24413" s="42">
        <v>11497</v>
      </c>
    </row>
    <row r="24414" spans="5:10" x14ac:dyDescent="0.25">
      <c r="E24414" s="19">
        <f t="shared" si="1143"/>
        <v>227</v>
      </c>
      <c r="F24414" s="28" t="str">
        <f t="shared" si="1144"/>
        <v>10/14/2016</v>
      </c>
      <c r="G24414" s="28" t="str">
        <f t="shared" si="1145"/>
        <v>1</v>
      </c>
      <c r="H24414" s="29">
        <f>IF(I24414="","",IF($C$7="HB",I24414-TIME(VLOOKUP($C$6,Reference!$B$12:$C$16,2,0),0,0),I24414-TIME(VLOOKUP($C$6,Reference!$B$12:$C$16,2,0),0,0)+TIME(1,0,0)))</f>
        <v>42657.041666666664</v>
      </c>
      <c r="I24414" s="29">
        <v>42657.25</v>
      </c>
      <c r="J24414" s="42">
        <v>10647</v>
      </c>
    </row>
    <row r="24415" spans="5:10" x14ac:dyDescent="0.25">
      <c r="E24415" s="19">
        <f t="shared" si="1143"/>
        <v>227</v>
      </c>
      <c r="F24415" s="28" t="str">
        <f t="shared" si="1144"/>
        <v>10/14/2016</v>
      </c>
      <c r="G24415" s="28" t="str">
        <f t="shared" si="1145"/>
        <v>2</v>
      </c>
      <c r="H24415" s="29">
        <f>IF(I24415="","",IF($C$7="HB",I24415-TIME(VLOOKUP($C$6,Reference!$B$12:$C$16,2,0),0,0),I24415-TIME(VLOOKUP($C$6,Reference!$B$12:$C$16,2,0),0,0)+TIME(1,0,0)))</f>
        <v>42657.083333333328</v>
      </c>
      <c r="I24415" s="29">
        <v>42657.291666666664</v>
      </c>
      <c r="J24415" s="42">
        <v>10056</v>
      </c>
    </row>
    <row r="24416" spans="5:10" x14ac:dyDescent="0.25">
      <c r="E24416" s="19">
        <f t="shared" si="1143"/>
        <v>227</v>
      </c>
      <c r="F24416" s="28" t="str">
        <f t="shared" si="1144"/>
        <v>10/14/2016</v>
      </c>
      <c r="G24416" s="28" t="str">
        <f t="shared" si="1145"/>
        <v>3</v>
      </c>
      <c r="H24416" s="29">
        <f>IF(I24416="","",IF($C$7="HB",I24416-TIME(VLOOKUP($C$6,Reference!$B$12:$C$16,2,0),0,0),I24416-TIME(VLOOKUP($C$6,Reference!$B$12:$C$16,2,0),0,0)+TIME(1,0,0)))</f>
        <v>42657.125</v>
      </c>
      <c r="I24416" s="29">
        <v>42657.333333333336</v>
      </c>
      <c r="J24416" s="42">
        <v>9669</v>
      </c>
    </row>
    <row r="24417" spans="5:10" x14ac:dyDescent="0.25">
      <c r="E24417" s="19">
        <f t="shared" si="1143"/>
        <v>227</v>
      </c>
      <c r="F24417" s="28" t="str">
        <f t="shared" si="1144"/>
        <v>10/14/2016</v>
      </c>
      <c r="G24417" s="28" t="str">
        <f t="shared" si="1145"/>
        <v>4</v>
      </c>
      <c r="H24417" s="29">
        <f>IF(I24417="","",IF($C$7="HB",I24417-TIME(VLOOKUP($C$6,Reference!$B$12:$C$16,2,0),0,0),I24417-TIME(VLOOKUP($C$6,Reference!$B$12:$C$16,2,0),0,0)+TIME(1,0,0)))</f>
        <v>42657.166666666664</v>
      </c>
      <c r="I24417" s="29">
        <v>42657.375</v>
      </c>
      <c r="J24417" s="42">
        <v>9432</v>
      </c>
    </row>
    <row r="24418" spans="5:10" x14ac:dyDescent="0.25">
      <c r="E24418" s="19">
        <f t="shared" si="1143"/>
        <v>227</v>
      </c>
      <c r="F24418" s="28" t="str">
        <f t="shared" si="1144"/>
        <v>10/14/2016</v>
      </c>
      <c r="G24418" s="28" t="str">
        <f t="shared" si="1145"/>
        <v>5</v>
      </c>
      <c r="H24418" s="29">
        <f>IF(I24418="","",IF($C$7="HB",I24418-TIME(VLOOKUP($C$6,Reference!$B$12:$C$16,2,0),0,0),I24418-TIME(VLOOKUP($C$6,Reference!$B$12:$C$16,2,0),0,0)+TIME(1,0,0)))</f>
        <v>42657.208333333328</v>
      </c>
      <c r="I24418" s="29">
        <v>42657.416666666664</v>
      </c>
      <c r="J24418" s="42">
        <v>9360</v>
      </c>
    </row>
    <row r="24419" spans="5:10" x14ac:dyDescent="0.25">
      <c r="E24419" s="19">
        <f t="shared" si="1143"/>
        <v>227</v>
      </c>
      <c r="F24419" s="28" t="str">
        <f t="shared" si="1144"/>
        <v>10/14/2016</v>
      </c>
      <c r="G24419" s="28" t="str">
        <f t="shared" si="1145"/>
        <v>6</v>
      </c>
      <c r="H24419" s="29">
        <f>IF(I24419="","",IF($C$7="HB",I24419-TIME(VLOOKUP($C$6,Reference!$B$12:$C$16,2,0),0,0),I24419-TIME(VLOOKUP($C$6,Reference!$B$12:$C$16,2,0),0,0)+TIME(1,0,0)))</f>
        <v>42657.25</v>
      </c>
      <c r="I24419" s="29">
        <v>42657.458333333336</v>
      </c>
      <c r="J24419" s="42">
        <v>9612</v>
      </c>
    </row>
    <row r="24420" spans="5:10" x14ac:dyDescent="0.25">
      <c r="E24420" s="19">
        <f t="shared" si="1143"/>
        <v>227</v>
      </c>
      <c r="F24420" s="28" t="str">
        <f t="shared" si="1144"/>
        <v>10/14/2016</v>
      </c>
      <c r="G24420" s="28" t="str">
        <f t="shared" si="1145"/>
        <v>7</v>
      </c>
      <c r="H24420" s="29">
        <f>IF(I24420="","",IF($C$7="HB",I24420-TIME(VLOOKUP($C$6,Reference!$B$12:$C$16,2,0),0,0),I24420-TIME(VLOOKUP($C$6,Reference!$B$12:$C$16,2,0),0,0)+TIME(1,0,0)))</f>
        <v>42657.291666666664</v>
      </c>
      <c r="I24420" s="29">
        <v>42657.5</v>
      </c>
      <c r="J24420" s="42">
        <v>10042</v>
      </c>
    </row>
    <row r="24421" spans="5:10" x14ac:dyDescent="0.25">
      <c r="E24421" s="19">
        <f t="shared" si="1143"/>
        <v>227</v>
      </c>
      <c r="F24421" s="28" t="str">
        <f t="shared" si="1144"/>
        <v>10/14/2016</v>
      </c>
      <c r="G24421" s="28" t="str">
        <f t="shared" si="1145"/>
        <v>8</v>
      </c>
      <c r="H24421" s="29">
        <f>IF(I24421="","",IF($C$7="HB",I24421-TIME(VLOOKUP($C$6,Reference!$B$12:$C$16,2,0),0,0),I24421-TIME(VLOOKUP($C$6,Reference!$B$12:$C$16,2,0),0,0)+TIME(1,0,0)))</f>
        <v>42657.333333333328</v>
      </c>
      <c r="I24421" s="29">
        <v>42657.541666666664</v>
      </c>
      <c r="J24421" s="42">
        <v>11116</v>
      </c>
    </row>
    <row r="24422" spans="5:10" x14ac:dyDescent="0.25">
      <c r="E24422" s="19">
        <f t="shared" si="1143"/>
        <v>227</v>
      </c>
      <c r="F24422" s="28" t="str">
        <f t="shared" si="1144"/>
        <v>10/14/2016</v>
      </c>
      <c r="G24422" s="28" t="str">
        <f t="shared" si="1145"/>
        <v>9</v>
      </c>
      <c r="H24422" s="29">
        <f>IF(I24422="","",IF($C$7="HB",I24422-TIME(VLOOKUP($C$6,Reference!$B$12:$C$16,2,0),0,0),I24422-TIME(VLOOKUP($C$6,Reference!$B$12:$C$16,2,0),0,0)+TIME(1,0,0)))</f>
        <v>42657.375</v>
      </c>
      <c r="I24422" s="29">
        <v>42657.583333333336</v>
      </c>
      <c r="J24422" s="42">
        <v>12134</v>
      </c>
    </row>
    <row r="24423" spans="5:10" x14ac:dyDescent="0.25">
      <c r="E24423" s="19">
        <f t="shared" si="1143"/>
        <v>227</v>
      </c>
      <c r="F24423" s="28" t="str">
        <f t="shared" si="1144"/>
        <v>10/14/2016</v>
      </c>
      <c r="G24423" s="28" t="str">
        <f t="shared" si="1145"/>
        <v>10</v>
      </c>
      <c r="H24423" s="29">
        <f>IF(I24423="","",IF($C$7="HB",I24423-TIME(VLOOKUP($C$6,Reference!$B$12:$C$16,2,0),0,0),I24423-TIME(VLOOKUP($C$6,Reference!$B$12:$C$16,2,0),0,0)+TIME(1,0,0)))</f>
        <v>42657.416666666664</v>
      </c>
      <c r="I24423" s="29">
        <v>42657.625</v>
      </c>
      <c r="J24423" s="42">
        <v>12411</v>
      </c>
    </row>
    <row r="24424" spans="5:10" x14ac:dyDescent="0.25">
      <c r="E24424" s="19">
        <f t="shared" si="1143"/>
        <v>227</v>
      </c>
      <c r="F24424" s="28" t="str">
        <f t="shared" si="1144"/>
        <v>10/14/2016</v>
      </c>
      <c r="G24424" s="28" t="str">
        <f t="shared" si="1145"/>
        <v>11</v>
      </c>
      <c r="H24424" s="29">
        <f>IF(I24424="","",IF($C$7="HB",I24424-TIME(VLOOKUP($C$6,Reference!$B$12:$C$16,2,0),0,0),I24424-TIME(VLOOKUP($C$6,Reference!$B$12:$C$16,2,0),0,0)+TIME(1,0,0)))</f>
        <v>42657.458333333328</v>
      </c>
      <c r="I24424" s="29">
        <v>42657.666666666664</v>
      </c>
      <c r="J24424" s="42">
        <v>12755</v>
      </c>
    </row>
    <row r="24425" spans="5:10" x14ac:dyDescent="0.25">
      <c r="E24425" s="19">
        <f t="shared" si="1143"/>
        <v>227</v>
      </c>
      <c r="F24425" s="28" t="str">
        <f t="shared" si="1144"/>
        <v>10/14/2016</v>
      </c>
      <c r="G24425" s="28" t="str">
        <f t="shared" si="1145"/>
        <v>12</v>
      </c>
      <c r="H24425" s="29">
        <f>IF(I24425="","",IF($C$7="HB",I24425-TIME(VLOOKUP($C$6,Reference!$B$12:$C$16,2,0),0,0),I24425-TIME(VLOOKUP($C$6,Reference!$B$12:$C$16,2,0),0,0)+TIME(1,0,0)))</f>
        <v>42657.5</v>
      </c>
      <c r="I24425" s="29">
        <v>42657.708333333336</v>
      </c>
      <c r="J24425" s="42">
        <v>12914</v>
      </c>
    </row>
    <row r="24426" spans="5:10" x14ac:dyDescent="0.25">
      <c r="E24426" s="19">
        <f t="shared" si="1143"/>
        <v>227</v>
      </c>
      <c r="F24426" s="28" t="str">
        <f t="shared" si="1144"/>
        <v>10/14/2016</v>
      </c>
      <c r="G24426" s="28" t="str">
        <f t="shared" si="1145"/>
        <v>13</v>
      </c>
      <c r="H24426" s="29">
        <f>IF(I24426="","",IF($C$7="HB",I24426-TIME(VLOOKUP($C$6,Reference!$B$12:$C$16,2,0),0,0),I24426-TIME(VLOOKUP($C$6,Reference!$B$12:$C$16,2,0),0,0)+TIME(1,0,0)))</f>
        <v>42657.541666666664</v>
      </c>
      <c r="I24426" s="29">
        <v>42657.75</v>
      </c>
      <c r="J24426" s="42">
        <v>12935</v>
      </c>
    </row>
    <row r="24427" spans="5:10" x14ac:dyDescent="0.25">
      <c r="E24427" s="19">
        <f t="shared" si="1143"/>
        <v>227</v>
      </c>
      <c r="F24427" s="28" t="str">
        <f t="shared" si="1144"/>
        <v>10/14/2016</v>
      </c>
      <c r="G24427" s="28" t="str">
        <f t="shared" si="1145"/>
        <v>14</v>
      </c>
      <c r="H24427" s="29">
        <f>IF(I24427="","",IF($C$7="HB",I24427-TIME(VLOOKUP($C$6,Reference!$B$12:$C$16,2,0),0,0),I24427-TIME(VLOOKUP($C$6,Reference!$B$12:$C$16,2,0),0,0)+TIME(1,0,0)))</f>
        <v>42657.583333333328</v>
      </c>
      <c r="I24427" s="29">
        <v>42657.791666666664</v>
      </c>
      <c r="J24427" s="42">
        <v>12788</v>
      </c>
    </row>
    <row r="24428" spans="5:10" x14ac:dyDescent="0.25">
      <c r="E24428" s="19">
        <f t="shared" si="1143"/>
        <v>227</v>
      </c>
      <c r="F24428" s="28" t="str">
        <f t="shared" si="1144"/>
        <v>10/14/2016</v>
      </c>
      <c r="G24428" s="28" t="str">
        <f t="shared" si="1145"/>
        <v>15</v>
      </c>
      <c r="H24428" s="29">
        <f>IF(I24428="","",IF($C$7="HB",I24428-TIME(VLOOKUP($C$6,Reference!$B$12:$C$16,2,0),0,0),I24428-TIME(VLOOKUP($C$6,Reference!$B$12:$C$16,2,0),0,0)+TIME(1,0,0)))</f>
        <v>42657.625</v>
      </c>
      <c r="I24428" s="29">
        <v>42657.833333333336</v>
      </c>
      <c r="J24428" s="42">
        <v>12724</v>
      </c>
    </row>
    <row r="24429" spans="5:10" x14ac:dyDescent="0.25">
      <c r="E24429" s="19">
        <f t="shared" si="1143"/>
        <v>227</v>
      </c>
      <c r="F24429" s="28" t="str">
        <f t="shared" si="1144"/>
        <v>10/14/2016</v>
      </c>
      <c r="G24429" s="28" t="str">
        <f t="shared" si="1145"/>
        <v>16</v>
      </c>
      <c r="H24429" s="29">
        <f>IF(I24429="","",IF($C$7="HB",I24429-TIME(VLOOKUP($C$6,Reference!$B$12:$C$16,2,0),0,0),I24429-TIME(VLOOKUP($C$6,Reference!$B$12:$C$16,2,0),0,0)+TIME(1,0,0)))</f>
        <v>42657.666666666664</v>
      </c>
      <c r="I24429" s="29">
        <v>42657.875</v>
      </c>
      <c r="J24429" s="42">
        <v>12718</v>
      </c>
    </row>
    <row r="24430" spans="5:10" x14ac:dyDescent="0.25">
      <c r="E24430" s="19">
        <f t="shared" si="1143"/>
        <v>227</v>
      </c>
      <c r="F24430" s="28" t="str">
        <f t="shared" si="1144"/>
        <v>10/14/2016</v>
      </c>
      <c r="G24430" s="28" t="str">
        <f t="shared" si="1145"/>
        <v>17</v>
      </c>
      <c r="H24430" s="29">
        <f>IF(I24430="","",IF($C$7="HB",I24430-TIME(VLOOKUP($C$6,Reference!$B$12:$C$16,2,0),0,0),I24430-TIME(VLOOKUP($C$6,Reference!$B$12:$C$16,2,0),0,0)+TIME(1,0,0)))</f>
        <v>42657.708333333328</v>
      </c>
      <c r="I24430" s="29">
        <v>42657.916666666664</v>
      </c>
      <c r="J24430" s="42">
        <v>12520</v>
      </c>
    </row>
    <row r="24431" spans="5:10" x14ac:dyDescent="0.25">
      <c r="E24431" s="19">
        <f t="shared" si="1143"/>
        <v>227</v>
      </c>
      <c r="F24431" s="28" t="str">
        <f t="shared" si="1144"/>
        <v>10/14/2016</v>
      </c>
      <c r="G24431" s="28" t="str">
        <f t="shared" si="1145"/>
        <v>18</v>
      </c>
      <c r="H24431" s="29">
        <f>IF(I24431="","",IF($C$7="HB",I24431-TIME(VLOOKUP($C$6,Reference!$B$12:$C$16,2,0),0,0),I24431-TIME(VLOOKUP($C$6,Reference!$B$12:$C$16,2,0),0,0)+TIME(1,0,0)))</f>
        <v>42657.75</v>
      </c>
      <c r="I24431" s="29">
        <v>42657.958333333336</v>
      </c>
      <c r="J24431" s="42">
        <v>12526</v>
      </c>
    </row>
    <row r="24432" spans="5:10" x14ac:dyDescent="0.25">
      <c r="E24432" s="19">
        <f t="shared" si="1143"/>
        <v>227</v>
      </c>
      <c r="F24432" s="28" t="str">
        <f t="shared" si="1144"/>
        <v>10/14/2016</v>
      </c>
      <c r="G24432" s="28" t="str">
        <f t="shared" si="1145"/>
        <v>19</v>
      </c>
      <c r="H24432" s="29">
        <f>IF(I24432="","",IF($C$7="HB",I24432-TIME(VLOOKUP($C$6,Reference!$B$12:$C$16,2,0),0,0),I24432-TIME(VLOOKUP($C$6,Reference!$B$12:$C$16,2,0),0,0)+TIME(1,0,0)))</f>
        <v>42657.791666666664</v>
      </c>
      <c r="I24432" s="29">
        <v>42658</v>
      </c>
      <c r="J24432" s="42">
        <v>12684</v>
      </c>
    </row>
    <row r="24433" spans="5:10" x14ac:dyDescent="0.25">
      <c r="E24433" s="19">
        <f t="shared" si="1143"/>
        <v>227</v>
      </c>
      <c r="F24433" s="28" t="str">
        <f t="shared" si="1144"/>
        <v>10/14/2016</v>
      </c>
      <c r="G24433" s="28" t="str">
        <f t="shared" si="1145"/>
        <v>20</v>
      </c>
      <c r="H24433" s="29">
        <f>IF(I24433="","",IF($C$7="HB",I24433-TIME(VLOOKUP($C$6,Reference!$B$12:$C$16,2,0),0,0),I24433-TIME(VLOOKUP($C$6,Reference!$B$12:$C$16,2,0),0,0)+TIME(1,0,0)))</f>
        <v>42657.833333333328</v>
      </c>
      <c r="I24433" s="29">
        <v>42658.041666666664</v>
      </c>
      <c r="J24433" s="42">
        <v>12897</v>
      </c>
    </row>
    <row r="24434" spans="5:10" x14ac:dyDescent="0.25">
      <c r="E24434" s="19">
        <f t="shared" si="1143"/>
        <v>227</v>
      </c>
      <c r="F24434" s="28" t="str">
        <f t="shared" si="1144"/>
        <v>10/14/2016</v>
      </c>
      <c r="G24434" s="28" t="str">
        <f t="shared" si="1145"/>
        <v>21</v>
      </c>
      <c r="H24434" s="29">
        <f>IF(I24434="","",IF($C$7="HB",I24434-TIME(VLOOKUP($C$6,Reference!$B$12:$C$16,2,0),0,0),I24434-TIME(VLOOKUP($C$6,Reference!$B$12:$C$16,2,0),0,0)+TIME(1,0,0)))</f>
        <v>42657.875</v>
      </c>
      <c r="I24434" s="29">
        <v>42658.083333333336</v>
      </c>
      <c r="J24434" s="42">
        <v>13132</v>
      </c>
    </row>
    <row r="24435" spans="5:10" x14ac:dyDescent="0.25">
      <c r="E24435" s="19">
        <f t="shared" si="1143"/>
        <v>227</v>
      </c>
      <c r="F24435" s="28" t="str">
        <f t="shared" si="1144"/>
        <v>10/14/2016</v>
      </c>
      <c r="G24435" s="28" t="str">
        <f t="shared" si="1145"/>
        <v>22</v>
      </c>
      <c r="H24435" s="29">
        <f>IF(I24435="","",IF($C$7="HB",I24435-TIME(VLOOKUP($C$6,Reference!$B$12:$C$16,2,0),0,0),I24435-TIME(VLOOKUP($C$6,Reference!$B$12:$C$16,2,0),0,0)+TIME(1,0,0)))</f>
        <v>42657.916666666664</v>
      </c>
      <c r="I24435" s="29">
        <v>42658.125</v>
      </c>
      <c r="J24435" s="42">
        <v>12755</v>
      </c>
    </row>
    <row r="24436" spans="5:10" x14ac:dyDescent="0.25">
      <c r="E24436" s="19">
        <f t="shared" si="1143"/>
        <v>227</v>
      </c>
      <c r="F24436" s="28" t="str">
        <f t="shared" si="1144"/>
        <v>10/14/2016</v>
      </c>
      <c r="G24436" s="28" t="str">
        <f t="shared" si="1145"/>
        <v>23</v>
      </c>
      <c r="H24436" s="29">
        <f>IF(I24436="","",IF($C$7="HB",I24436-TIME(VLOOKUP($C$6,Reference!$B$12:$C$16,2,0),0,0),I24436-TIME(VLOOKUP($C$6,Reference!$B$12:$C$16,2,0),0,0)+TIME(1,0,0)))</f>
        <v>42657.958333333328</v>
      </c>
      <c r="I24436" s="29">
        <v>42658.166666666664</v>
      </c>
      <c r="J24436" s="42">
        <v>12192</v>
      </c>
    </row>
    <row r="24437" spans="5:10" x14ac:dyDescent="0.25">
      <c r="E24437" s="19">
        <f t="shared" si="1143"/>
        <v>227</v>
      </c>
      <c r="F24437" s="28" t="str">
        <f t="shared" si="1144"/>
        <v>10/15/2016</v>
      </c>
      <c r="G24437" s="28" t="str">
        <f t="shared" si="1145"/>
        <v>0</v>
      </c>
      <c r="H24437" s="29">
        <f>IF(I24437="","",IF($C$7="HB",I24437-TIME(VLOOKUP($C$6,Reference!$B$12:$C$16,2,0),0,0),I24437-TIME(VLOOKUP($C$6,Reference!$B$12:$C$16,2,0),0,0)+TIME(1,0,0)))</f>
        <v>42658</v>
      </c>
      <c r="I24437" s="29">
        <v>42658.208333333336</v>
      </c>
      <c r="J24437" s="42">
        <v>11475</v>
      </c>
    </row>
    <row r="24438" spans="5:10" x14ac:dyDescent="0.25">
      <c r="E24438" s="19">
        <f t="shared" si="1143"/>
        <v>227</v>
      </c>
      <c r="F24438" s="28" t="str">
        <f t="shared" si="1144"/>
        <v>10/15/2016</v>
      </c>
      <c r="G24438" s="28" t="str">
        <f t="shared" si="1145"/>
        <v>1</v>
      </c>
      <c r="H24438" s="29">
        <f>IF(I24438="","",IF($C$7="HB",I24438-TIME(VLOOKUP($C$6,Reference!$B$12:$C$16,2,0),0,0),I24438-TIME(VLOOKUP($C$6,Reference!$B$12:$C$16,2,0),0,0)+TIME(1,0,0)))</f>
        <v>42658.041666666664</v>
      </c>
      <c r="I24438" s="29">
        <v>42658.25</v>
      </c>
      <c r="J24438" s="42">
        <v>10637</v>
      </c>
    </row>
    <row r="24439" spans="5:10" x14ac:dyDescent="0.25">
      <c r="E24439" s="19">
        <f t="shared" si="1143"/>
        <v>227</v>
      </c>
      <c r="F24439" s="28" t="str">
        <f t="shared" si="1144"/>
        <v>10/15/2016</v>
      </c>
      <c r="G24439" s="28" t="str">
        <f t="shared" si="1145"/>
        <v>2</v>
      </c>
      <c r="H24439" s="29">
        <f>IF(I24439="","",IF($C$7="HB",I24439-TIME(VLOOKUP($C$6,Reference!$B$12:$C$16,2,0),0,0),I24439-TIME(VLOOKUP($C$6,Reference!$B$12:$C$16,2,0),0,0)+TIME(1,0,0)))</f>
        <v>42658.083333333328</v>
      </c>
      <c r="I24439" s="29">
        <v>42658.291666666664</v>
      </c>
      <c r="J24439" s="42">
        <v>9956</v>
      </c>
    </row>
    <row r="24440" spans="5:10" x14ac:dyDescent="0.25">
      <c r="E24440" s="19">
        <f t="shared" si="1143"/>
        <v>227</v>
      </c>
      <c r="F24440" s="28" t="str">
        <f t="shared" si="1144"/>
        <v>10/15/2016</v>
      </c>
      <c r="G24440" s="28" t="str">
        <f t="shared" si="1145"/>
        <v>3</v>
      </c>
      <c r="H24440" s="29">
        <f>IF(I24440="","",IF($C$7="HB",I24440-TIME(VLOOKUP($C$6,Reference!$B$12:$C$16,2,0),0,0),I24440-TIME(VLOOKUP($C$6,Reference!$B$12:$C$16,2,0),0,0)+TIME(1,0,0)))</f>
        <v>42658.125</v>
      </c>
      <c r="I24440" s="29">
        <v>42658.333333333336</v>
      </c>
      <c r="J24440" s="42">
        <v>9510</v>
      </c>
    </row>
    <row r="24441" spans="5:10" x14ac:dyDescent="0.25">
      <c r="E24441" s="19">
        <f t="shared" si="1143"/>
        <v>227</v>
      </c>
      <c r="F24441" s="28" t="str">
        <f t="shared" si="1144"/>
        <v>10/15/2016</v>
      </c>
      <c r="G24441" s="28" t="str">
        <f t="shared" si="1145"/>
        <v>4</v>
      </c>
      <c r="H24441" s="29">
        <f>IF(I24441="","",IF($C$7="HB",I24441-TIME(VLOOKUP($C$6,Reference!$B$12:$C$16,2,0),0,0),I24441-TIME(VLOOKUP($C$6,Reference!$B$12:$C$16,2,0),0,0)+TIME(1,0,0)))</f>
        <v>42658.166666666664</v>
      </c>
      <c r="I24441" s="29">
        <v>42658.375</v>
      </c>
      <c r="J24441" s="42">
        <v>9504</v>
      </c>
    </row>
    <row r="24442" spans="5:10" x14ac:dyDescent="0.25">
      <c r="E24442" s="19">
        <f t="shared" si="1143"/>
        <v>227</v>
      </c>
      <c r="F24442" s="28" t="str">
        <f t="shared" si="1144"/>
        <v>10/15/2016</v>
      </c>
      <c r="G24442" s="28" t="str">
        <f t="shared" si="1145"/>
        <v>5</v>
      </c>
      <c r="H24442" s="29">
        <f>IF(I24442="","",IF($C$7="HB",I24442-TIME(VLOOKUP($C$6,Reference!$B$12:$C$16,2,0),0,0),I24442-TIME(VLOOKUP($C$6,Reference!$B$12:$C$16,2,0),0,0)+TIME(1,0,0)))</f>
        <v>42658.208333333328</v>
      </c>
      <c r="I24442" s="29">
        <v>42658.416666666664</v>
      </c>
      <c r="J24442" s="42">
        <v>9365</v>
      </c>
    </row>
    <row r="24443" spans="5:10" x14ac:dyDescent="0.25">
      <c r="E24443" s="19">
        <f t="shared" si="1143"/>
        <v>227</v>
      </c>
      <c r="F24443" s="28" t="str">
        <f t="shared" si="1144"/>
        <v>10/15/2016</v>
      </c>
      <c r="G24443" s="28" t="str">
        <f t="shared" si="1145"/>
        <v>6</v>
      </c>
      <c r="H24443" s="29">
        <f>IF(I24443="","",IF($C$7="HB",I24443-TIME(VLOOKUP($C$6,Reference!$B$12:$C$16,2,0),0,0),I24443-TIME(VLOOKUP($C$6,Reference!$B$12:$C$16,2,0),0,0)+TIME(1,0,0)))</f>
        <v>42658.25</v>
      </c>
      <c r="I24443" s="29">
        <v>42658.458333333336</v>
      </c>
      <c r="J24443" s="42">
        <v>9412</v>
      </c>
    </row>
    <row r="24444" spans="5:10" x14ac:dyDescent="0.25">
      <c r="E24444" s="19">
        <f t="shared" si="1143"/>
        <v>227</v>
      </c>
      <c r="F24444" s="28" t="str">
        <f t="shared" si="1144"/>
        <v>10/15/2016</v>
      </c>
      <c r="G24444" s="28" t="str">
        <f t="shared" si="1145"/>
        <v>7</v>
      </c>
      <c r="H24444" s="29">
        <f>IF(I24444="","",IF($C$7="HB",I24444-TIME(VLOOKUP($C$6,Reference!$B$12:$C$16,2,0),0,0),I24444-TIME(VLOOKUP($C$6,Reference!$B$12:$C$16,2,0),0,0)+TIME(1,0,0)))</f>
        <v>42658.291666666664</v>
      </c>
      <c r="I24444" s="29">
        <v>42658.5</v>
      </c>
      <c r="J24444" s="42">
        <v>9669</v>
      </c>
    </row>
    <row r="24445" spans="5:10" x14ac:dyDescent="0.25">
      <c r="E24445" s="19">
        <f t="shared" si="1143"/>
        <v>227</v>
      </c>
      <c r="F24445" s="28" t="str">
        <f t="shared" si="1144"/>
        <v>10/15/2016</v>
      </c>
      <c r="G24445" s="28" t="str">
        <f t="shared" si="1145"/>
        <v>8</v>
      </c>
      <c r="H24445" s="29">
        <f>IF(I24445="","",IF($C$7="HB",I24445-TIME(VLOOKUP($C$6,Reference!$B$12:$C$16,2,0),0,0),I24445-TIME(VLOOKUP($C$6,Reference!$B$12:$C$16,2,0),0,0)+TIME(1,0,0)))</f>
        <v>42658.333333333328</v>
      </c>
      <c r="I24445" s="29">
        <v>42658.541666666664</v>
      </c>
      <c r="J24445" s="42">
        <v>10123</v>
      </c>
    </row>
    <row r="24446" spans="5:10" x14ac:dyDescent="0.25">
      <c r="E24446" s="19">
        <f t="shared" si="1143"/>
        <v>227</v>
      </c>
      <c r="F24446" s="28" t="str">
        <f t="shared" si="1144"/>
        <v>10/15/2016</v>
      </c>
      <c r="G24446" s="28" t="str">
        <f t="shared" si="1145"/>
        <v>9</v>
      </c>
      <c r="H24446" s="29">
        <f>IF(I24446="","",IF($C$7="HB",I24446-TIME(VLOOKUP($C$6,Reference!$B$12:$C$16,2,0),0,0),I24446-TIME(VLOOKUP($C$6,Reference!$B$12:$C$16,2,0),0,0)+TIME(1,0,0)))</f>
        <v>42658.375</v>
      </c>
      <c r="I24446" s="29">
        <v>42658.583333333336</v>
      </c>
      <c r="J24446" s="42">
        <v>10577</v>
      </c>
    </row>
    <row r="24447" spans="5:10" x14ac:dyDescent="0.25">
      <c r="E24447" s="19">
        <f t="shared" si="1143"/>
        <v>227</v>
      </c>
      <c r="F24447" s="28" t="str">
        <f t="shared" si="1144"/>
        <v>10/15/2016</v>
      </c>
      <c r="G24447" s="28" t="str">
        <f t="shared" si="1145"/>
        <v>10</v>
      </c>
      <c r="H24447" s="29">
        <f>IF(I24447="","",IF($C$7="HB",I24447-TIME(VLOOKUP($C$6,Reference!$B$12:$C$16,2,0),0,0),I24447-TIME(VLOOKUP($C$6,Reference!$B$12:$C$16,2,0),0,0)+TIME(1,0,0)))</f>
        <v>42658.416666666664</v>
      </c>
      <c r="I24447" s="29">
        <v>42658.625</v>
      </c>
      <c r="J24447" s="42">
        <v>11032</v>
      </c>
    </row>
    <row r="24448" spans="5:10" x14ac:dyDescent="0.25">
      <c r="E24448" s="19">
        <f t="shared" si="1143"/>
        <v>227</v>
      </c>
      <c r="F24448" s="28" t="str">
        <f t="shared" si="1144"/>
        <v>10/15/2016</v>
      </c>
      <c r="G24448" s="28" t="str">
        <f t="shared" si="1145"/>
        <v>11</v>
      </c>
      <c r="H24448" s="29">
        <f>IF(I24448="","",IF($C$7="HB",I24448-TIME(VLOOKUP($C$6,Reference!$B$12:$C$16,2,0),0,0),I24448-TIME(VLOOKUP($C$6,Reference!$B$12:$C$16,2,0),0,0)+TIME(1,0,0)))</f>
        <v>42658.458333333328</v>
      </c>
      <c r="I24448" s="29">
        <v>42658.666666666664</v>
      </c>
      <c r="J24448" s="42">
        <v>11355</v>
      </c>
    </row>
    <row r="24449" spans="5:10" x14ac:dyDescent="0.25">
      <c r="E24449" s="19">
        <f t="shared" si="1143"/>
        <v>227</v>
      </c>
      <c r="F24449" s="28" t="str">
        <f t="shared" si="1144"/>
        <v>10/15/2016</v>
      </c>
      <c r="G24449" s="28" t="str">
        <f t="shared" si="1145"/>
        <v>12</v>
      </c>
      <c r="H24449" s="29">
        <f>IF(I24449="","",IF($C$7="HB",I24449-TIME(VLOOKUP($C$6,Reference!$B$12:$C$16,2,0),0,0),I24449-TIME(VLOOKUP($C$6,Reference!$B$12:$C$16,2,0),0,0)+TIME(1,0,0)))</f>
        <v>42658.5</v>
      </c>
      <c r="I24449" s="29">
        <v>42658.708333333336</v>
      </c>
      <c r="J24449" s="42">
        <v>11620</v>
      </c>
    </row>
    <row r="24450" spans="5:10" x14ac:dyDescent="0.25">
      <c r="E24450" s="19">
        <f t="shared" si="1143"/>
        <v>227</v>
      </c>
      <c r="F24450" s="28" t="str">
        <f t="shared" si="1144"/>
        <v>10/15/2016</v>
      </c>
      <c r="G24450" s="28" t="str">
        <f t="shared" si="1145"/>
        <v>13</v>
      </c>
      <c r="H24450" s="29">
        <f>IF(I24450="","",IF($C$7="HB",I24450-TIME(VLOOKUP($C$6,Reference!$B$12:$C$16,2,0),0,0),I24450-TIME(VLOOKUP($C$6,Reference!$B$12:$C$16,2,0),0,0)+TIME(1,0,0)))</f>
        <v>42658.541666666664</v>
      </c>
      <c r="I24450" s="29">
        <v>42658.75</v>
      </c>
      <c r="J24450" s="42">
        <v>11420</v>
      </c>
    </row>
    <row r="24451" spans="5:10" x14ac:dyDescent="0.25">
      <c r="E24451" s="19">
        <f t="shared" si="1143"/>
        <v>227</v>
      </c>
      <c r="F24451" s="28" t="str">
        <f t="shared" si="1144"/>
        <v>10/15/2016</v>
      </c>
      <c r="G24451" s="28" t="str">
        <f t="shared" si="1145"/>
        <v>14</v>
      </c>
      <c r="H24451" s="29">
        <f>IF(I24451="","",IF($C$7="HB",I24451-TIME(VLOOKUP($C$6,Reference!$B$12:$C$16,2,0),0,0),I24451-TIME(VLOOKUP($C$6,Reference!$B$12:$C$16,2,0),0,0)+TIME(1,0,0)))</f>
        <v>42658.583333333328</v>
      </c>
      <c r="I24451" s="29">
        <v>42658.791666666664</v>
      </c>
      <c r="J24451" s="42">
        <v>11431</v>
      </c>
    </row>
    <row r="24452" spans="5:10" x14ac:dyDescent="0.25">
      <c r="E24452" s="19">
        <f t="shared" si="1143"/>
        <v>227</v>
      </c>
      <c r="F24452" s="28" t="str">
        <f t="shared" si="1144"/>
        <v>10/15/2016</v>
      </c>
      <c r="G24452" s="28" t="str">
        <f t="shared" si="1145"/>
        <v>15</v>
      </c>
      <c r="H24452" s="29">
        <f>IF(I24452="","",IF($C$7="HB",I24452-TIME(VLOOKUP($C$6,Reference!$B$12:$C$16,2,0),0,0),I24452-TIME(VLOOKUP($C$6,Reference!$B$12:$C$16,2,0),0,0)+TIME(1,0,0)))</f>
        <v>42658.625</v>
      </c>
      <c r="I24452" s="29">
        <v>42658.833333333336</v>
      </c>
      <c r="J24452" s="42">
        <v>11393</v>
      </c>
    </row>
    <row r="24453" spans="5:10" x14ac:dyDescent="0.25">
      <c r="E24453" s="19">
        <f t="shared" si="1143"/>
        <v>227</v>
      </c>
      <c r="F24453" s="28" t="str">
        <f t="shared" si="1144"/>
        <v>10/15/2016</v>
      </c>
      <c r="G24453" s="28" t="str">
        <f t="shared" si="1145"/>
        <v>16</v>
      </c>
      <c r="H24453" s="29">
        <f>IF(I24453="","",IF($C$7="HB",I24453-TIME(VLOOKUP($C$6,Reference!$B$12:$C$16,2,0),0,0),I24453-TIME(VLOOKUP($C$6,Reference!$B$12:$C$16,2,0),0,0)+TIME(1,0,0)))</f>
        <v>42658.666666666664</v>
      </c>
      <c r="I24453" s="29">
        <v>42658.875</v>
      </c>
      <c r="J24453" s="42">
        <v>11379</v>
      </c>
    </row>
    <row r="24454" spans="5:10" x14ac:dyDescent="0.25">
      <c r="E24454" s="19">
        <f t="shared" ref="E24454:E24517" si="1146">$C$16</f>
        <v>227</v>
      </c>
      <c r="F24454" s="28" t="str">
        <f t="shared" ref="F24454:F24517" si="1147">TEXT(H24454,"m/d/yyyy")</f>
        <v>10/15/2016</v>
      </c>
      <c r="G24454" s="28" t="str">
        <f t="shared" ref="G24454:G24517" si="1148">TEXT(H24454,"h")</f>
        <v>17</v>
      </c>
      <c r="H24454" s="29">
        <f>IF(I24454="","",IF($C$7="HB",I24454-TIME(VLOOKUP($C$6,Reference!$B$12:$C$16,2,0),0,0),I24454-TIME(VLOOKUP($C$6,Reference!$B$12:$C$16,2,0),0,0)+TIME(1,0,0)))</f>
        <v>42658.708333333328</v>
      </c>
      <c r="I24454" s="29">
        <v>42658.916666666664</v>
      </c>
      <c r="J24454" s="42">
        <v>11535</v>
      </c>
    </row>
    <row r="24455" spans="5:10" x14ac:dyDescent="0.25">
      <c r="E24455" s="19">
        <f t="shared" si="1146"/>
        <v>227</v>
      </c>
      <c r="F24455" s="28" t="str">
        <f t="shared" si="1147"/>
        <v>10/15/2016</v>
      </c>
      <c r="G24455" s="28" t="str">
        <f t="shared" si="1148"/>
        <v>18</v>
      </c>
      <c r="H24455" s="29">
        <f>IF(I24455="","",IF($C$7="HB",I24455-TIME(VLOOKUP($C$6,Reference!$B$12:$C$16,2,0),0,0),I24455-TIME(VLOOKUP($C$6,Reference!$B$12:$C$16,2,0),0,0)+TIME(1,0,0)))</f>
        <v>42658.75</v>
      </c>
      <c r="I24455" s="29">
        <v>42658.958333333336</v>
      </c>
      <c r="J24455" s="42">
        <v>11830</v>
      </c>
    </row>
    <row r="24456" spans="5:10" x14ac:dyDescent="0.25">
      <c r="E24456" s="19">
        <f t="shared" si="1146"/>
        <v>227</v>
      </c>
      <c r="F24456" s="28" t="str">
        <f t="shared" si="1147"/>
        <v>10/15/2016</v>
      </c>
      <c r="G24456" s="28" t="str">
        <f t="shared" si="1148"/>
        <v>19</v>
      </c>
      <c r="H24456" s="29">
        <f>IF(I24456="","",IF($C$7="HB",I24456-TIME(VLOOKUP($C$6,Reference!$B$12:$C$16,2,0),0,0),I24456-TIME(VLOOKUP($C$6,Reference!$B$12:$C$16,2,0),0,0)+TIME(1,0,0)))</f>
        <v>42658.791666666664</v>
      </c>
      <c r="I24456" s="29">
        <v>42659</v>
      </c>
      <c r="J24456" s="42">
        <v>12058</v>
      </c>
    </row>
    <row r="24457" spans="5:10" x14ac:dyDescent="0.25">
      <c r="E24457" s="19">
        <f t="shared" si="1146"/>
        <v>227</v>
      </c>
      <c r="F24457" s="28" t="str">
        <f t="shared" si="1147"/>
        <v>10/15/2016</v>
      </c>
      <c r="G24457" s="28" t="str">
        <f t="shared" si="1148"/>
        <v>20</v>
      </c>
      <c r="H24457" s="29">
        <f>IF(I24457="","",IF($C$7="HB",I24457-TIME(VLOOKUP($C$6,Reference!$B$12:$C$16,2,0),0,0),I24457-TIME(VLOOKUP($C$6,Reference!$B$12:$C$16,2,0),0,0)+TIME(1,0,0)))</f>
        <v>42658.833333333328</v>
      </c>
      <c r="I24457" s="29">
        <v>42659.041666666664</v>
      </c>
      <c r="J24457" s="42">
        <v>12472</v>
      </c>
    </row>
    <row r="24458" spans="5:10" x14ac:dyDescent="0.25">
      <c r="E24458" s="19">
        <f t="shared" si="1146"/>
        <v>227</v>
      </c>
      <c r="F24458" s="28" t="str">
        <f t="shared" si="1147"/>
        <v>10/15/2016</v>
      </c>
      <c r="G24458" s="28" t="str">
        <f t="shared" si="1148"/>
        <v>21</v>
      </c>
      <c r="H24458" s="29">
        <f>IF(I24458="","",IF($C$7="HB",I24458-TIME(VLOOKUP($C$6,Reference!$B$12:$C$16,2,0),0,0),I24458-TIME(VLOOKUP($C$6,Reference!$B$12:$C$16,2,0),0,0)+TIME(1,0,0)))</f>
        <v>42658.875</v>
      </c>
      <c r="I24458" s="29">
        <v>42659.083333333336</v>
      </c>
      <c r="J24458" s="42">
        <v>12634</v>
      </c>
    </row>
    <row r="24459" spans="5:10" x14ac:dyDescent="0.25">
      <c r="E24459" s="19">
        <f t="shared" si="1146"/>
        <v>227</v>
      </c>
      <c r="F24459" s="28" t="str">
        <f t="shared" si="1147"/>
        <v>10/15/2016</v>
      </c>
      <c r="G24459" s="28" t="str">
        <f t="shared" si="1148"/>
        <v>22</v>
      </c>
      <c r="H24459" s="29">
        <f>IF(I24459="","",IF($C$7="HB",I24459-TIME(VLOOKUP($C$6,Reference!$B$12:$C$16,2,0),0,0),I24459-TIME(VLOOKUP($C$6,Reference!$B$12:$C$16,2,0),0,0)+TIME(1,0,0)))</f>
        <v>42658.916666666664</v>
      </c>
      <c r="I24459" s="29">
        <v>42659.125</v>
      </c>
      <c r="J24459" s="42">
        <v>12360</v>
      </c>
    </row>
    <row r="24460" spans="5:10" x14ac:dyDescent="0.25">
      <c r="E24460" s="19">
        <f t="shared" si="1146"/>
        <v>227</v>
      </c>
      <c r="F24460" s="28" t="str">
        <f t="shared" si="1147"/>
        <v>10/15/2016</v>
      </c>
      <c r="G24460" s="28" t="str">
        <f t="shared" si="1148"/>
        <v>23</v>
      </c>
      <c r="H24460" s="29">
        <f>IF(I24460="","",IF($C$7="HB",I24460-TIME(VLOOKUP($C$6,Reference!$B$12:$C$16,2,0),0,0),I24460-TIME(VLOOKUP($C$6,Reference!$B$12:$C$16,2,0),0,0)+TIME(1,0,0)))</f>
        <v>42658.958333333328</v>
      </c>
      <c r="I24460" s="29">
        <v>42659.166666666664</v>
      </c>
      <c r="J24460" s="42">
        <v>11876</v>
      </c>
    </row>
    <row r="24461" spans="5:10" x14ac:dyDescent="0.25">
      <c r="E24461" s="19">
        <f t="shared" si="1146"/>
        <v>227</v>
      </c>
      <c r="F24461" s="28" t="str">
        <f t="shared" si="1147"/>
        <v>10/16/2016</v>
      </c>
      <c r="G24461" s="28" t="str">
        <f t="shared" si="1148"/>
        <v>0</v>
      </c>
      <c r="H24461" s="29">
        <f>IF(I24461="","",IF($C$7="HB",I24461-TIME(VLOOKUP($C$6,Reference!$B$12:$C$16,2,0),0,0),I24461-TIME(VLOOKUP($C$6,Reference!$B$12:$C$16,2,0),0,0)+TIME(1,0,0)))</f>
        <v>42659</v>
      </c>
      <c r="I24461" s="29">
        <v>42659.208333333336</v>
      </c>
      <c r="J24461" s="42">
        <v>11206</v>
      </c>
    </row>
    <row r="24462" spans="5:10" x14ac:dyDescent="0.25">
      <c r="E24462" s="19">
        <f t="shared" si="1146"/>
        <v>227</v>
      </c>
      <c r="F24462" s="28" t="str">
        <f t="shared" si="1147"/>
        <v>10/16/2016</v>
      </c>
      <c r="G24462" s="28" t="str">
        <f t="shared" si="1148"/>
        <v>1</v>
      </c>
      <c r="H24462" s="29">
        <f>IF(I24462="","",IF($C$7="HB",I24462-TIME(VLOOKUP($C$6,Reference!$B$12:$C$16,2,0),0,0),I24462-TIME(VLOOKUP($C$6,Reference!$B$12:$C$16,2,0),0,0)+TIME(1,0,0)))</f>
        <v>42659.041666666664</v>
      </c>
      <c r="I24462" s="29">
        <v>42659.25</v>
      </c>
      <c r="J24462" s="42">
        <v>10530</v>
      </c>
    </row>
    <row r="24463" spans="5:10" x14ac:dyDescent="0.25">
      <c r="E24463" s="19">
        <f t="shared" si="1146"/>
        <v>227</v>
      </c>
      <c r="F24463" s="28" t="str">
        <f t="shared" si="1147"/>
        <v>10/16/2016</v>
      </c>
      <c r="G24463" s="28" t="str">
        <f t="shared" si="1148"/>
        <v>2</v>
      </c>
      <c r="H24463" s="29">
        <f>IF(I24463="","",IF($C$7="HB",I24463-TIME(VLOOKUP($C$6,Reference!$B$12:$C$16,2,0),0,0),I24463-TIME(VLOOKUP($C$6,Reference!$B$12:$C$16,2,0),0,0)+TIME(1,0,0)))</f>
        <v>42659.083333333328</v>
      </c>
      <c r="I24463" s="29">
        <v>42659.291666666664</v>
      </c>
      <c r="J24463" s="42">
        <v>10046</v>
      </c>
    </row>
    <row r="24464" spans="5:10" x14ac:dyDescent="0.25">
      <c r="E24464" s="19">
        <f t="shared" si="1146"/>
        <v>227</v>
      </c>
      <c r="F24464" s="28" t="str">
        <f t="shared" si="1147"/>
        <v>10/16/2016</v>
      </c>
      <c r="G24464" s="28" t="str">
        <f t="shared" si="1148"/>
        <v>3</v>
      </c>
      <c r="H24464" s="29">
        <f>IF(I24464="","",IF($C$7="HB",I24464-TIME(VLOOKUP($C$6,Reference!$B$12:$C$16,2,0),0,0),I24464-TIME(VLOOKUP($C$6,Reference!$B$12:$C$16,2,0),0,0)+TIME(1,0,0)))</f>
        <v>42659.125</v>
      </c>
      <c r="I24464" s="29">
        <v>42659.333333333336</v>
      </c>
      <c r="J24464" s="42">
        <v>9862</v>
      </c>
    </row>
    <row r="24465" spans="5:10" x14ac:dyDescent="0.25">
      <c r="E24465" s="19">
        <f t="shared" si="1146"/>
        <v>227</v>
      </c>
      <c r="F24465" s="28" t="str">
        <f t="shared" si="1147"/>
        <v>10/16/2016</v>
      </c>
      <c r="G24465" s="28" t="str">
        <f t="shared" si="1148"/>
        <v>4</v>
      </c>
      <c r="H24465" s="29">
        <f>IF(I24465="","",IF($C$7="HB",I24465-TIME(VLOOKUP($C$6,Reference!$B$12:$C$16,2,0),0,0),I24465-TIME(VLOOKUP($C$6,Reference!$B$12:$C$16,2,0),0,0)+TIME(1,0,0)))</f>
        <v>42659.166666666664</v>
      </c>
      <c r="I24465" s="29">
        <v>42659.375</v>
      </c>
      <c r="J24465" s="42">
        <v>9573</v>
      </c>
    </row>
    <row r="24466" spans="5:10" x14ac:dyDescent="0.25">
      <c r="E24466" s="19">
        <f t="shared" si="1146"/>
        <v>227</v>
      </c>
      <c r="F24466" s="28" t="str">
        <f t="shared" si="1147"/>
        <v>10/16/2016</v>
      </c>
      <c r="G24466" s="28" t="str">
        <f t="shared" si="1148"/>
        <v>5</v>
      </c>
      <c r="H24466" s="29">
        <f>IF(I24466="","",IF($C$7="HB",I24466-TIME(VLOOKUP($C$6,Reference!$B$12:$C$16,2,0),0,0),I24466-TIME(VLOOKUP($C$6,Reference!$B$12:$C$16,2,0),0,0)+TIME(1,0,0)))</f>
        <v>42659.208333333328</v>
      </c>
      <c r="I24466" s="29">
        <v>42659.416666666664</v>
      </c>
      <c r="J24466" s="42">
        <v>9418</v>
      </c>
    </row>
    <row r="24467" spans="5:10" x14ac:dyDescent="0.25">
      <c r="E24467" s="19">
        <f t="shared" si="1146"/>
        <v>227</v>
      </c>
      <c r="F24467" s="28" t="str">
        <f t="shared" si="1147"/>
        <v>10/16/2016</v>
      </c>
      <c r="G24467" s="28" t="str">
        <f t="shared" si="1148"/>
        <v>6</v>
      </c>
      <c r="H24467" s="29">
        <f>IF(I24467="","",IF($C$7="HB",I24467-TIME(VLOOKUP($C$6,Reference!$B$12:$C$16,2,0),0,0),I24467-TIME(VLOOKUP($C$6,Reference!$B$12:$C$16,2,0),0,0)+TIME(1,0,0)))</f>
        <v>42659.25</v>
      </c>
      <c r="I24467" s="29">
        <v>42659.458333333336</v>
      </c>
      <c r="J24467" s="42">
        <v>9370</v>
      </c>
    </row>
    <row r="24468" spans="5:10" x14ac:dyDescent="0.25">
      <c r="E24468" s="19">
        <f t="shared" si="1146"/>
        <v>227</v>
      </c>
      <c r="F24468" s="28" t="str">
        <f t="shared" si="1147"/>
        <v>10/16/2016</v>
      </c>
      <c r="G24468" s="28" t="str">
        <f t="shared" si="1148"/>
        <v>7</v>
      </c>
      <c r="H24468" s="29">
        <f>IF(I24468="","",IF($C$7="HB",I24468-TIME(VLOOKUP($C$6,Reference!$B$12:$C$16,2,0),0,0),I24468-TIME(VLOOKUP($C$6,Reference!$B$12:$C$16,2,0),0,0)+TIME(1,0,0)))</f>
        <v>42659.291666666664</v>
      </c>
      <c r="I24468" s="29">
        <v>42659.5</v>
      </c>
      <c r="J24468" s="42">
        <v>9468</v>
      </c>
    </row>
    <row r="24469" spans="5:10" x14ac:dyDescent="0.25">
      <c r="E24469" s="19">
        <f t="shared" si="1146"/>
        <v>227</v>
      </c>
      <c r="F24469" s="28" t="str">
        <f t="shared" si="1147"/>
        <v>10/16/2016</v>
      </c>
      <c r="G24469" s="28" t="str">
        <f t="shared" si="1148"/>
        <v>8</v>
      </c>
      <c r="H24469" s="29">
        <f>IF(I24469="","",IF($C$7="HB",I24469-TIME(VLOOKUP($C$6,Reference!$B$12:$C$16,2,0),0,0),I24469-TIME(VLOOKUP($C$6,Reference!$B$12:$C$16,2,0),0,0)+TIME(1,0,0)))</f>
        <v>42659.333333333328</v>
      </c>
      <c r="I24469" s="29">
        <v>42659.541666666664</v>
      </c>
      <c r="J24469" s="42">
        <v>9773</v>
      </c>
    </row>
    <row r="24470" spans="5:10" x14ac:dyDescent="0.25">
      <c r="E24470" s="19">
        <f t="shared" si="1146"/>
        <v>227</v>
      </c>
      <c r="F24470" s="28" t="str">
        <f t="shared" si="1147"/>
        <v>10/16/2016</v>
      </c>
      <c r="G24470" s="28" t="str">
        <f t="shared" si="1148"/>
        <v>9</v>
      </c>
      <c r="H24470" s="29">
        <f>IF(I24470="","",IF($C$7="HB",I24470-TIME(VLOOKUP($C$6,Reference!$B$12:$C$16,2,0),0,0),I24470-TIME(VLOOKUP($C$6,Reference!$B$12:$C$16,2,0),0,0)+TIME(1,0,0)))</f>
        <v>42659.375</v>
      </c>
      <c r="I24470" s="29">
        <v>42659.583333333336</v>
      </c>
      <c r="J24470" s="42">
        <v>10074</v>
      </c>
    </row>
    <row r="24471" spans="5:10" x14ac:dyDescent="0.25">
      <c r="E24471" s="19">
        <f t="shared" si="1146"/>
        <v>227</v>
      </c>
      <c r="F24471" s="28" t="str">
        <f t="shared" si="1147"/>
        <v>10/16/2016</v>
      </c>
      <c r="G24471" s="28" t="str">
        <f t="shared" si="1148"/>
        <v>10</v>
      </c>
      <c r="H24471" s="29">
        <f>IF(I24471="","",IF($C$7="HB",I24471-TIME(VLOOKUP($C$6,Reference!$B$12:$C$16,2,0),0,0),I24471-TIME(VLOOKUP($C$6,Reference!$B$12:$C$16,2,0),0,0)+TIME(1,0,0)))</f>
        <v>42659.416666666664</v>
      </c>
      <c r="I24471" s="29">
        <v>42659.625</v>
      </c>
      <c r="J24471" s="42">
        <v>10559</v>
      </c>
    </row>
    <row r="24472" spans="5:10" x14ac:dyDescent="0.25">
      <c r="E24472" s="19">
        <f t="shared" si="1146"/>
        <v>227</v>
      </c>
      <c r="F24472" s="28" t="str">
        <f t="shared" si="1147"/>
        <v>10/16/2016</v>
      </c>
      <c r="G24472" s="28" t="str">
        <f t="shared" si="1148"/>
        <v>11</v>
      </c>
      <c r="H24472" s="29">
        <f>IF(I24472="","",IF($C$7="HB",I24472-TIME(VLOOKUP($C$6,Reference!$B$12:$C$16,2,0),0,0),I24472-TIME(VLOOKUP($C$6,Reference!$B$12:$C$16,2,0),0,0)+TIME(1,0,0)))</f>
        <v>42659.458333333328</v>
      </c>
      <c r="I24472" s="29">
        <v>42659.666666666664</v>
      </c>
      <c r="J24472" s="42">
        <v>11022</v>
      </c>
    </row>
    <row r="24473" spans="5:10" x14ac:dyDescent="0.25">
      <c r="E24473" s="19">
        <f t="shared" si="1146"/>
        <v>227</v>
      </c>
      <c r="F24473" s="28" t="str">
        <f t="shared" si="1147"/>
        <v>10/16/2016</v>
      </c>
      <c r="G24473" s="28" t="str">
        <f t="shared" si="1148"/>
        <v>12</v>
      </c>
      <c r="H24473" s="29">
        <f>IF(I24473="","",IF($C$7="HB",I24473-TIME(VLOOKUP($C$6,Reference!$B$12:$C$16,2,0),0,0),I24473-TIME(VLOOKUP($C$6,Reference!$B$12:$C$16,2,0),0,0)+TIME(1,0,0)))</f>
        <v>42659.5</v>
      </c>
      <c r="I24473" s="29">
        <v>42659.708333333336</v>
      </c>
      <c r="J24473" s="42">
        <v>11395</v>
      </c>
    </row>
    <row r="24474" spans="5:10" x14ac:dyDescent="0.25">
      <c r="E24474" s="19">
        <f t="shared" si="1146"/>
        <v>227</v>
      </c>
      <c r="F24474" s="28" t="str">
        <f t="shared" si="1147"/>
        <v>10/16/2016</v>
      </c>
      <c r="G24474" s="28" t="str">
        <f t="shared" si="1148"/>
        <v>13</v>
      </c>
      <c r="H24474" s="29">
        <f>IF(I24474="","",IF($C$7="HB",I24474-TIME(VLOOKUP($C$6,Reference!$B$12:$C$16,2,0),0,0),I24474-TIME(VLOOKUP($C$6,Reference!$B$12:$C$16,2,0),0,0)+TIME(1,0,0)))</f>
        <v>42659.541666666664</v>
      </c>
      <c r="I24474" s="29">
        <v>42659.75</v>
      </c>
      <c r="J24474" s="42">
        <v>11283</v>
      </c>
    </row>
    <row r="24475" spans="5:10" x14ac:dyDescent="0.25">
      <c r="E24475" s="19">
        <f t="shared" si="1146"/>
        <v>227</v>
      </c>
      <c r="F24475" s="28" t="str">
        <f t="shared" si="1147"/>
        <v>10/16/2016</v>
      </c>
      <c r="G24475" s="28" t="str">
        <f t="shared" si="1148"/>
        <v>14</v>
      </c>
      <c r="H24475" s="29">
        <f>IF(I24475="","",IF($C$7="HB",I24475-TIME(VLOOKUP($C$6,Reference!$B$12:$C$16,2,0),0,0),I24475-TIME(VLOOKUP($C$6,Reference!$B$12:$C$16,2,0),0,0)+TIME(1,0,0)))</f>
        <v>42659.583333333328</v>
      </c>
      <c r="I24475" s="29">
        <v>42659.791666666664</v>
      </c>
      <c r="J24475" s="42">
        <v>11287</v>
      </c>
    </row>
    <row r="24476" spans="5:10" x14ac:dyDescent="0.25">
      <c r="E24476" s="19">
        <f t="shared" si="1146"/>
        <v>227</v>
      </c>
      <c r="F24476" s="28" t="str">
        <f t="shared" si="1147"/>
        <v>10/16/2016</v>
      </c>
      <c r="G24476" s="28" t="str">
        <f t="shared" si="1148"/>
        <v>15</v>
      </c>
      <c r="H24476" s="29">
        <f>IF(I24476="","",IF($C$7="HB",I24476-TIME(VLOOKUP($C$6,Reference!$B$12:$C$16,2,0),0,0),I24476-TIME(VLOOKUP($C$6,Reference!$B$12:$C$16,2,0),0,0)+TIME(1,0,0)))</f>
        <v>42659.625</v>
      </c>
      <c r="I24476" s="29">
        <v>42659.833333333336</v>
      </c>
      <c r="J24476" s="42">
        <v>11189</v>
      </c>
    </row>
    <row r="24477" spans="5:10" x14ac:dyDescent="0.25">
      <c r="E24477" s="19">
        <f t="shared" si="1146"/>
        <v>227</v>
      </c>
      <c r="F24477" s="28" t="str">
        <f t="shared" si="1147"/>
        <v>10/16/2016</v>
      </c>
      <c r="G24477" s="28" t="str">
        <f t="shared" si="1148"/>
        <v>16</v>
      </c>
      <c r="H24477" s="29">
        <f>IF(I24477="","",IF($C$7="HB",I24477-TIME(VLOOKUP($C$6,Reference!$B$12:$C$16,2,0),0,0),I24477-TIME(VLOOKUP($C$6,Reference!$B$12:$C$16,2,0),0,0)+TIME(1,0,0)))</f>
        <v>42659.666666666664</v>
      </c>
      <c r="I24477" s="29">
        <v>42659.875</v>
      </c>
      <c r="J24477" s="42">
        <v>11097</v>
      </c>
    </row>
    <row r="24478" spans="5:10" x14ac:dyDescent="0.25">
      <c r="E24478" s="19">
        <f t="shared" si="1146"/>
        <v>227</v>
      </c>
      <c r="F24478" s="28" t="str">
        <f t="shared" si="1147"/>
        <v>10/16/2016</v>
      </c>
      <c r="G24478" s="28" t="str">
        <f t="shared" si="1148"/>
        <v>17</v>
      </c>
      <c r="H24478" s="29">
        <f>IF(I24478="","",IF($C$7="HB",I24478-TIME(VLOOKUP($C$6,Reference!$B$12:$C$16,2,0),0,0),I24478-TIME(VLOOKUP($C$6,Reference!$B$12:$C$16,2,0),0,0)+TIME(1,0,0)))</f>
        <v>42659.708333333328</v>
      </c>
      <c r="I24478" s="29">
        <v>42659.916666666664</v>
      </c>
      <c r="J24478" s="42">
        <v>11079</v>
      </c>
    </row>
    <row r="24479" spans="5:10" x14ac:dyDescent="0.25">
      <c r="E24479" s="19">
        <f t="shared" si="1146"/>
        <v>227</v>
      </c>
      <c r="F24479" s="28" t="str">
        <f t="shared" si="1147"/>
        <v>10/16/2016</v>
      </c>
      <c r="G24479" s="28" t="str">
        <f t="shared" si="1148"/>
        <v>18</v>
      </c>
      <c r="H24479" s="29">
        <f>IF(I24479="","",IF($C$7="HB",I24479-TIME(VLOOKUP($C$6,Reference!$B$12:$C$16,2,0),0,0),I24479-TIME(VLOOKUP($C$6,Reference!$B$12:$C$16,2,0),0,0)+TIME(1,0,0)))</f>
        <v>42659.75</v>
      </c>
      <c r="I24479" s="29">
        <v>42659.958333333336</v>
      </c>
      <c r="J24479" s="42">
        <v>11152</v>
      </c>
    </row>
    <row r="24480" spans="5:10" x14ac:dyDescent="0.25">
      <c r="E24480" s="19">
        <f t="shared" si="1146"/>
        <v>227</v>
      </c>
      <c r="F24480" s="28" t="str">
        <f t="shared" si="1147"/>
        <v>10/16/2016</v>
      </c>
      <c r="G24480" s="28" t="str">
        <f t="shared" si="1148"/>
        <v>19</v>
      </c>
      <c r="H24480" s="29">
        <f>IF(I24480="","",IF($C$7="HB",I24480-TIME(VLOOKUP($C$6,Reference!$B$12:$C$16,2,0),0,0),I24480-TIME(VLOOKUP($C$6,Reference!$B$12:$C$16,2,0),0,0)+TIME(1,0,0)))</f>
        <v>42659.791666666664</v>
      </c>
      <c r="I24480" s="29">
        <v>42660</v>
      </c>
      <c r="J24480" s="42">
        <v>11505</v>
      </c>
    </row>
    <row r="24481" spans="5:10" x14ac:dyDescent="0.25">
      <c r="E24481" s="19">
        <f t="shared" si="1146"/>
        <v>227</v>
      </c>
      <c r="F24481" s="28" t="str">
        <f t="shared" si="1147"/>
        <v>10/16/2016</v>
      </c>
      <c r="G24481" s="28" t="str">
        <f t="shared" si="1148"/>
        <v>20</v>
      </c>
      <c r="H24481" s="29">
        <f>IF(I24481="","",IF($C$7="HB",I24481-TIME(VLOOKUP($C$6,Reference!$B$12:$C$16,2,0),0,0),I24481-TIME(VLOOKUP($C$6,Reference!$B$12:$C$16,2,0),0,0)+TIME(1,0,0)))</f>
        <v>42659.833333333328</v>
      </c>
      <c r="I24481" s="29">
        <v>42660.041666666664</v>
      </c>
      <c r="J24481" s="42">
        <v>12085</v>
      </c>
    </row>
    <row r="24482" spans="5:10" x14ac:dyDescent="0.25">
      <c r="E24482" s="19">
        <f t="shared" si="1146"/>
        <v>227</v>
      </c>
      <c r="F24482" s="28" t="str">
        <f t="shared" si="1147"/>
        <v>10/16/2016</v>
      </c>
      <c r="G24482" s="28" t="str">
        <f t="shared" si="1148"/>
        <v>21</v>
      </c>
      <c r="H24482" s="29">
        <f>IF(I24482="","",IF($C$7="HB",I24482-TIME(VLOOKUP($C$6,Reference!$B$12:$C$16,2,0),0,0),I24482-TIME(VLOOKUP($C$6,Reference!$B$12:$C$16,2,0),0,0)+TIME(1,0,0)))</f>
        <v>42659.875</v>
      </c>
      <c r="I24482" s="29">
        <v>42660.083333333336</v>
      </c>
      <c r="J24482" s="42">
        <v>12440</v>
      </c>
    </row>
    <row r="24483" spans="5:10" x14ac:dyDescent="0.25">
      <c r="E24483" s="19">
        <f t="shared" si="1146"/>
        <v>227</v>
      </c>
      <c r="F24483" s="28" t="str">
        <f t="shared" si="1147"/>
        <v>10/16/2016</v>
      </c>
      <c r="G24483" s="28" t="str">
        <f t="shared" si="1148"/>
        <v>22</v>
      </c>
      <c r="H24483" s="29">
        <f>IF(I24483="","",IF($C$7="HB",I24483-TIME(VLOOKUP($C$6,Reference!$B$12:$C$16,2,0),0,0),I24483-TIME(VLOOKUP($C$6,Reference!$B$12:$C$16,2,0),0,0)+TIME(1,0,0)))</f>
        <v>42659.916666666664</v>
      </c>
      <c r="I24483" s="29">
        <v>42660.125</v>
      </c>
      <c r="J24483" s="42">
        <v>12154</v>
      </c>
    </row>
    <row r="24484" spans="5:10" x14ac:dyDescent="0.25">
      <c r="E24484" s="19">
        <f t="shared" si="1146"/>
        <v>227</v>
      </c>
      <c r="F24484" s="28" t="str">
        <f t="shared" si="1147"/>
        <v>10/16/2016</v>
      </c>
      <c r="G24484" s="28" t="str">
        <f t="shared" si="1148"/>
        <v>23</v>
      </c>
      <c r="H24484" s="29">
        <f>IF(I24484="","",IF($C$7="HB",I24484-TIME(VLOOKUP($C$6,Reference!$B$12:$C$16,2,0),0,0),I24484-TIME(VLOOKUP($C$6,Reference!$B$12:$C$16,2,0),0,0)+TIME(1,0,0)))</f>
        <v>42659.958333333328</v>
      </c>
      <c r="I24484" s="29">
        <v>42660.166666666664</v>
      </c>
      <c r="J24484" s="42">
        <v>11581</v>
      </c>
    </row>
    <row r="24485" spans="5:10" x14ac:dyDescent="0.25">
      <c r="E24485" s="19">
        <f t="shared" si="1146"/>
        <v>227</v>
      </c>
      <c r="F24485" s="28" t="str">
        <f t="shared" si="1147"/>
        <v>10/17/2016</v>
      </c>
      <c r="G24485" s="28" t="str">
        <f t="shared" si="1148"/>
        <v>0</v>
      </c>
      <c r="H24485" s="29">
        <f>IF(I24485="","",IF($C$7="HB",I24485-TIME(VLOOKUP($C$6,Reference!$B$12:$C$16,2,0),0,0),I24485-TIME(VLOOKUP($C$6,Reference!$B$12:$C$16,2,0),0,0)+TIME(1,0,0)))</f>
        <v>42660</v>
      </c>
      <c r="I24485" s="29">
        <v>42660.208333333336</v>
      </c>
      <c r="J24485" s="42">
        <v>10728</v>
      </c>
    </row>
    <row r="24486" spans="5:10" x14ac:dyDescent="0.25">
      <c r="E24486" s="19">
        <f t="shared" si="1146"/>
        <v>227</v>
      </c>
      <c r="F24486" s="28" t="str">
        <f t="shared" si="1147"/>
        <v>10/17/2016</v>
      </c>
      <c r="G24486" s="28" t="str">
        <f t="shared" si="1148"/>
        <v>1</v>
      </c>
      <c r="H24486" s="29">
        <f>IF(I24486="","",IF($C$7="HB",I24486-TIME(VLOOKUP($C$6,Reference!$B$12:$C$16,2,0),0,0),I24486-TIME(VLOOKUP($C$6,Reference!$B$12:$C$16,2,0),0,0)+TIME(1,0,0)))</f>
        <v>42660.041666666664</v>
      </c>
      <c r="I24486" s="29">
        <v>42660.25</v>
      </c>
      <c r="J24486" s="42">
        <v>10079</v>
      </c>
    </row>
    <row r="24487" spans="5:10" x14ac:dyDescent="0.25">
      <c r="E24487" s="19">
        <f t="shared" si="1146"/>
        <v>227</v>
      </c>
      <c r="F24487" s="28" t="str">
        <f t="shared" si="1147"/>
        <v>10/17/2016</v>
      </c>
      <c r="G24487" s="28" t="str">
        <f t="shared" si="1148"/>
        <v>2</v>
      </c>
      <c r="H24487" s="29">
        <f>IF(I24487="","",IF($C$7="HB",I24487-TIME(VLOOKUP($C$6,Reference!$B$12:$C$16,2,0),0,0),I24487-TIME(VLOOKUP($C$6,Reference!$B$12:$C$16,2,0),0,0)+TIME(1,0,0)))</f>
        <v>42660.083333333328</v>
      </c>
      <c r="I24487" s="29">
        <v>42660.291666666664</v>
      </c>
      <c r="J24487" s="42">
        <v>9758</v>
      </c>
    </row>
    <row r="24488" spans="5:10" x14ac:dyDescent="0.25">
      <c r="E24488" s="19">
        <f t="shared" si="1146"/>
        <v>227</v>
      </c>
      <c r="F24488" s="28" t="str">
        <f t="shared" si="1147"/>
        <v>10/17/2016</v>
      </c>
      <c r="G24488" s="28" t="str">
        <f t="shared" si="1148"/>
        <v>3</v>
      </c>
      <c r="H24488" s="29">
        <f>IF(I24488="","",IF($C$7="HB",I24488-TIME(VLOOKUP($C$6,Reference!$B$12:$C$16,2,0),0,0),I24488-TIME(VLOOKUP($C$6,Reference!$B$12:$C$16,2,0),0,0)+TIME(1,0,0)))</f>
        <v>42660.125</v>
      </c>
      <c r="I24488" s="29">
        <v>42660.333333333336</v>
      </c>
      <c r="J24488" s="42">
        <v>9447</v>
      </c>
    </row>
    <row r="24489" spans="5:10" x14ac:dyDescent="0.25">
      <c r="E24489" s="19">
        <f t="shared" si="1146"/>
        <v>227</v>
      </c>
      <c r="F24489" s="28" t="str">
        <f t="shared" si="1147"/>
        <v>10/17/2016</v>
      </c>
      <c r="G24489" s="28" t="str">
        <f t="shared" si="1148"/>
        <v>4</v>
      </c>
      <c r="H24489" s="29">
        <f>IF(I24489="","",IF($C$7="HB",I24489-TIME(VLOOKUP($C$6,Reference!$B$12:$C$16,2,0),0,0),I24489-TIME(VLOOKUP($C$6,Reference!$B$12:$C$16,2,0),0,0)+TIME(1,0,0)))</f>
        <v>42660.166666666664</v>
      </c>
      <c r="I24489" s="29">
        <v>42660.375</v>
      </c>
      <c r="J24489" s="42">
        <v>9261</v>
      </c>
    </row>
    <row r="24490" spans="5:10" x14ac:dyDescent="0.25">
      <c r="E24490" s="19">
        <f t="shared" si="1146"/>
        <v>227</v>
      </c>
      <c r="F24490" s="28" t="str">
        <f t="shared" si="1147"/>
        <v>10/17/2016</v>
      </c>
      <c r="G24490" s="28" t="str">
        <f t="shared" si="1148"/>
        <v>5</v>
      </c>
      <c r="H24490" s="29">
        <f>IF(I24490="","",IF($C$7="HB",I24490-TIME(VLOOKUP($C$6,Reference!$B$12:$C$16,2,0),0,0),I24490-TIME(VLOOKUP($C$6,Reference!$B$12:$C$16,2,0),0,0)+TIME(1,0,0)))</f>
        <v>42660.208333333328</v>
      </c>
      <c r="I24490" s="29">
        <v>42660.416666666664</v>
      </c>
      <c r="J24490" s="42">
        <v>9256</v>
      </c>
    </row>
    <row r="24491" spans="5:10" x14ac:dyDescent="0.25">
      <c r="E24491" s="19">
        <f t="shared" si="1146"/>
        <v>227</v>
      </c>
      <c r="F24491" s="28" t="str">
        <f t="shared" si="1147"/>
        <v>10/17/2016</v>
      </c>
      <c r="G24491" s="28" t="str">
        <f t="shared" si="1148"/>
        <v>6</v>
      </c>
      <c r="H24491" s="29">
        <f>IF(I24491="","",IF($C$7="HB",I24491-TIME(VLOOKUP($C$6,Reference!$B$12:$C$16,2,0),0,0),I24491-TIME(VLOOKUP($C$6,Reference!$B$12:$C$16,2,0),0,0)+TIME(1,0,0)))</f>
        <v>42660.25</v>
      </c>
      <c r="I24491" s="29">
        <v>42660.458333333336</v>
      </c>
      <c r="J24491" s="42">
        <v>9491</v>
      </c>
    </row>
    <row r="24492" spans="5:10" x14ac:dyDescent="0.25">
      <c r="E24492" s="19">
        <f t="shared" si="1146"/>
        <v>227</v>
      </c>
      <c r="F24492" s="28" t="str">
        <f t="shared" si="1147"/>
        <v>10/17/2016</v>
      </c>
      <c r="G24492" s="28" t="str">
        <f t="shared" si="1148"/>
        <v>7</v>
      </c>
      <c r="H24492" s="29">
        <f>IF(I24492="","",IF($C$7="HB",I24492-TIME(VLOOKUP($C$6,Reference!$B$12:$C$16,2,0),0,0),I24492-TIME(VLOOKUP($C$6,Reference!$B$12:$C$16,2,0),0,0)+TIME(1,0,0)))</f>
        <v>42660.291666666664</v>
      </c>
      <c r="I24492" s="29">
        <v>42660.5</v>
      </c>
      <c r="J24492" s="42">
        <v>10072</v>
      </c>
    </row>
    <row r="24493" spans="5:10" x14ac:dyDescent="0.25">
      <c r="E24493" s="19">
        <f t="shared" si="1146"/>
        <v>227</v>
      </c>
      <c r="F24493" s="28" t="str">
        <f t="shared" si="1147"/>
        <v>10/17/2016</v>
      </c>
      <c r="G24493" s="28" t="str">
        <f t="shared" si="1148"/>
        <v>8</v>
      </c>
      <c r="H24493" s="29">
        <f>IF(I24493="","",IF($C$7="HB",I24493-TIME(VLOOKUP($C$6,Reference!$B$12:$C$16,2,0),0,0),I24493-TIME(VLOOKUP($C$6,Reference!$B$12:$C$16,2,0),0,0)+TIME(1,0,0)))</f>
        <v>42660.333333333328</v>
      </c>
      <c r="I24493" s="29">
        <v>42660.541666666664</v>
      </c>
      <c r="J24493" s="42">
        <v>10874</v>
      </c>
    </row>
    <row r="24494" spans="5:10" x14ac:dyDescent="0.25">
      <c r="E24494" s="19">
        <f t="shared" si="1146"/>
        <v>227</v>
      </c>
      <c r="F24494" s="28" t="str">
        <f t="shared" si="1147"/>
        <v>10/17/2016</v>
      </c>
      <c r="G24494" s="28" t="str">
        <f t="shared" si="1148"/>
        <v>9</v>
      </c>
      <c r="H24494" s="29">
        <f>IF(I24494="","",IF($C$7="HB",I24494-TIME(VLOOKUP($C$6,Reference!$B$12:$C$16,2,0),0,0),I24494-TIME(VLOOKUP($C$6,Reference!$B$12:$C$16,2,0),0,0)+TIME(1,0,0)))</f>
        <v>42660.375</v>
      </c>
      <c r="I24494" s="29">
        <v>42660.583333333336</v>
      </c>
      <c r="J24494" s="42">
        <v>11741</v>
      </c>
    </row>
    <row r="24495" spans="5:10" x14ac:dyDescent="0.25">
      <c r="E24495" s="19">
        <f t="shared" si="1146"/>
        <v>227</v>
      </c>
      <c r="F24495" s="28" t="str">
        <f t="shared" si="1147"/>
        <v>10/17/2016</v>
      </c>
      <c r="G24495" s="28" t="str">
        <f t="shared" si="1148"/>
        <v>10</v>
      </c>
      <c r="H24495" s="29">
        <f>IF(I24495="","",IF($C$7="HB",I24495-TIME(VLOOKUP($C$6,Reference!$B$12:$C$16,2,0),0,0),I24495-TIME(VLOOKUP($C$6,Reference!$B$12:$C$16,2,0),0,0)+TIME(1,0,0)))</f>
        <v>42660.416666666664</v>
      </c>
      <c r="I24495" s="29">
        <v>42660.625</v>
      </c>
      <c r="J24495" s="42">
        <v>11855</v>
      </c>
    </row>
    <row r="24496" spans="5:10" x14ac:dyDescent="0.25">
      <c r="E24496" s="19">
        <f t="shared" si="1146"/>
        <v>227</v>
      </c>
      <c r="F24496" s="28" t="str">
        <f t="shared" si="1147"/>
        <v>10/17/2016</v>
      </c>
      <c r="G24496" s="28" t="str">
        <f t="shared" si="1148"/>
        <v>11</v>
      </c>
      <c r="H24496" s="29">
        <f>IF(I24496="","",IF($C$7="HB",I24496-TIME(VLOOKUP($C$6,Reference!$B$12:$C$16,2,0),0,0),I24496-TIME(VLOOKUP($C$6,Reference!$B$12:$C$16,2,0),0,0)+TIME(1,0,0)))</f>
        <v>42660.458333333328</v>
      </c>
      <c r="I24496" s="29">
        <v>42660.666666666664</v>
      </c>
      <c r="J24496" s="42">
        <v>11831</v>
      </c>
    </row>
    <row r="24497" spans="5:10" x14ac:dyDescent="0.25">
      <c r="E24497" s="19">
        <f t="shared" si="1146"/>
        <v>227</v>
      </c>
      <c r="F24497" s="28" t="str">
        <f t="shared" si="1147"/>
        <v>10/17/2016</v>
      </c>
      <c r="G24497" s="28" t="str">
        <f t="shared" si="1148"/>
        <v>12</v>
      </c>
      <c r="H24497" s="29">
        <f>IF(I24497="","",IF($C$7="HB",I24497-TIME(VLOOKUP($C$6,Reference!$B$12:$C$16,2,0),0,0),I24497-TIME(VLOOKUP($C$6,Reference!$B$12:$C$16,2,0),0,0)+TIME(1,0,0)))</f>
        <v>42660.5</v>
      </c>
      <c r="I24497" s="29">
        <v>42660.708333333336</v>
      </c>
      <c r="J24497" s="42">
        <v>11812</v>
      </c>
    </row>
    <row r="24498" spans="5:10" x14ac:dyDescent="0.25">
      <c r="E24498" s="19">
        <f t="shared" si="1146"/>
        <v>227</v>
      </c>
      <c r="F24498" s="28" t="str">
        <f t="shared" si="1147"/>
        <v>10/17/2016</v>
      </c>
      <c r="G24498" s="28" t="str">
        <f t="shared" si="1148"/>
        <v>13</v>
      </c>
      <c r="H24498" s="29">
        <f>IF(I24498="","",IF($C$7="HB",I24498-TIME(VLOOKUP($C$6,Reference!$B$12:$C$16,2,0),0,0),I24498-TIME(VLOOKUP($C$6,Reference!$B$12:$C$16,2,0),0,0)+TIME(1,0,0)))</f>
        <v>42660.541666666664</v>
      </c>
      <c r="I24498" s="29">
        <v>42660.75</v>
      </c>
      <c r="J24498" s="42">
        <v>11756</v>
      </c>
    </row>
    <row r="24499" spans="5:10" x14ac:dyDescent="0.25">
      <c r="E24499" s="19">
        <f t="shared" si="1146"/>
        <v>227</v>
      </c>
      <c r="F24499" s="28" t="str">
        <f t="shared" si="1147"/>
        <v>10/17/2016</v>
      </c>
      <c r="G24499" s="28" t="str">
        <f t="shared" si="1148"/>
        <v>14</v>
      </c>
      <c r="H24499" s="29">
        <f>IF(I24499="","",IF($C$7="HB",I24499-TIME(VLOOKUP($C$6,Reference!$B$12:$C$16,2,0),0,0),I24499-TIME(VLOOKUP($C$6,Reference!$B$12:$C$16,2,0),0,0)+TIME(1,0,0)))</f>
        <v>42660.583333333328</v>
      </c>
      <c r="I24499" s="29">
        <v>42660.791666666664</v>
      </c>
      <c r="J24499" s="42">
        <v>11670</v>
      </c>
    </row>
    <row r="24500" spans="5:10" x14ac:dyDescent="0.25">
      <c r="E24500" s="19">
        <f t="shared" si="1146"/>
        <v>227</v>
      </c>
      <c r="F24500" s="28" t="str">
        <f t="shared" si="1147"/>
        <v>10/17/2016</v>
      </c>
      <c r="G24500" s="28" t="str">
        <f t="shared" si="1148"/>
        <v>15</v>
      </c>
      <c r="H24500" s="29">
        <f>IF(I24500="","",IF($C$7="HB",I24500-TIME(VLOOKUP($C$6,Reference!$B$12:$C$16,2,0),0,0),I24500-TIME(VLOOKUP($C$6,Reference!$B$12:$C$16,2,0),0,0)+TIME(1,0,0)))</f>
        <v>42660.625</v>
      </c>
      <c r="I24500" s="29">
        <v>42660.833333333336</v>
      </c>
      <c r="J24500" s="42">
        <v>11672</v>
      </c>
    </row>
    <row r="24501" spans="5:10" x14ac:dyDescent="0.25">
      <c r="E24501" s="19">
        <f t="shared" si="1146"/>
        <v>227</v>
      </c>
      <c r="F24501" s="28" t="str">
        <f t="shared" si="1147"/>
        <v>10/17/2016</v>
      </c>
      <c r="G24501" s="28" t="str">
        <f t="shared" si="1148"/>
        <v>16</v>
      </c>
      <c r="H24501" s="29">
        <f>IF(I24501="","",IF($C$7="HB",I24501-TIME(VLOOKUP($C$6,Reference!$B$12:$C$16,2,0),0,0),I24501-TIME(VLOOKUP($C$6,Reference!$B$12:$C$16,2,0),0,0)+TIME(1,0,0)))</f>
        <v>42660.666666666664</v>
      </c>
      <c r="I24501" s="29">
        <v>42660.875</v>
      </c>
      <c r="J24501" s="42">
        <v>11670</v>
      </c>
    </row>
    <row r="24502" spans="5:10" x14ac:dyDescent="0.25">
      <c r="E24502" s="19">
        <f t="shared" si="1146"/>
        <v>227</v>
      </c>
      <c r="F24502" s="28" t="str">
        <f t="shared" si="1147"/>
        <v>10/17/2016</v>
      </c>
      <c r="G24502" s="28" t="str">
        <f t="shared" si="1148"/>
        <v>17</v>
      </c>
      <c r="H24502" s="29">
        <f>IF(I24502="","",IF($C$7="HB",I24502-TIME(VLOOKUP($C$6,Reference!$B$12:$C$16,2,0),0,0),I24502-TIME(VLOOKUP($C$6,Reference!$B$12:$C$16,2,0),0,0)+TIME(1,0,0)))</f>
        <v>42660.708333333328</v>
      </c>
      <c r="I24502" s="29">
        <v>42660.916666666664</v>
      </c>
      <c r="J24502" s="42">
        <v>11739</v>
      </c>
    </row>
    <row r="24503" spans="5:10" x14ac:dyDescent="0.25">
      <c r="E24503" s="19">
        <f t="shared" si="1146"/>
        <v>227</v>
      </c>
      <c r="F24503" s="28" t="str">
        <f t="shared" si="1147"/>
        <v>10/17/2016</v>
      </c>
      <c r="G24503" s="28" t="str">
        <f t="shared" si="1148"/>
        <v>18</v>
      </c>
      <c r="H24503" s="29">
        <f>IF(I24503="","",IF($C$7="HB",I24503-TIME(VLOOKUP($C$6,Reference!$B$12:$C$16,2,0),0,0),I24503-TIME(VLOOKUP($C$6,Reference!$B$12:$C$16,2,0),0,0)+TIME(1,0,0)))</f>
        <v>42660.75</v>
      </c>
      <c r="I24503" s="29">
        <v>42660.958333333336</v>
      </c>
      <c r="J24503" s="42">
        <v>11923</v>
      </c>
    </row>
    <row r="24504" spans="5:10" x14ac:dyDescent="0.25">
      <c r="E24504" s="19">
        <f t="shared" si="1146"/>
        <v>227</v>
      </c>
      <c r="F24504" s="28" t="str">
        <f t="shared" si="1147"/>
        <v>10/17/2016</v>
      </c>
      <c r="G24504" s="28" t="str">
        <f t="shared" si="1148"/>
        <v>19</v>
      </c>
      <c r="H24504" s="29">
        <f>IF(I24504="","",IF($C$7="HB",I24504-TIME(VLOOKUP($C$6,Reference!$B$12:$C$16,2,0),0,0),I24504-TIME(VLOOKUP($C$6,Reference!$B$12:$C$16,2,0),0,0)+TIME(1,0,0)))</f>
        <v>42660.791666666664</v>
      </c>
      <c r="I24504" s="29">
        <v>42661</v>
      </c>
      <c r="J24504" s="42">
        <v>12281</v>
      </c>
    </row>
    <row r="24505" spans="5:10" x14ac:dyDescent="0.25">
      <c r="E24505" s="19">
        <f t="shared" si="1146"/>
        <v>227</v>
      </c>
      <c r="F24505" s="28" t="str">
        <f t="shared" si="1147"/>
        <v>10/17/2016</v>
      </c>
      <c r="G24505" s="28" t="str">
        <f t="shared" si="1148"/>
        <v>20</v>
      </c>
      <c r="H24505" s="29">
        <f>IF(I24505="","",IF($C$7="HB",I24505-TIME(VLOOKUP($C$6,Reference!$B$12:$C$16,2,0),0,0),I24505-TIME(VLOOKUP($C$6,Reference!$B$12:$C$16,2,0),0,0)+TIME(1,0,0)))</f>
        <v>42660.833333333328</v>
      </c>
      <c r="I24505" s="29">
        <v>42661.041666666664</v>
      </c>
      <c r="J24505" s="42">
        <v>12867</v>
      </c>
    </row>
    <row r="24506" spans="5:10" x14ac:dyDescent="0.25">
      <c r="E24506" s="19">
        <f t="shared" si="1146"/>
        <v>227</v>
      </c>
      <c r="F24506" s="28" t="str">
        <f t="shared" si="1147"/>
        <v>10/17/2016</v>
      </c>
      <c r="G24506" s="28" t="str">
        <f t="shared" si="1148"/>
        <v>21</v>
      </c>
      <c r="H24506" s="29">
        <f>IF(I24506="","",IF($C$7="HB",I24506-TIME(VLOOKUP($C$6,Reference!$B$12:$C$16,2,0),0,0),I24506-TIME(VLOOKUP($C$6,Reference!$B$12:$C$16,2,0),0,0)+TIME(1,0,0)))</f>
        <v>42660.875</v>
      </c>
      <c r="I24506" s="29">
        <v>42661.083333333336</v>
      </c>
      <c r="J24506" s="42">
        <v>13320</v>
      </c>
    </row>
    <row r="24507" spans="5:10" x14ac:dyDescent="0.25">
      <c r="E24507" s="19">
        <f t="shared" si="1146"/>
        <v>227</v>
      </c>
      <c r="F24507" s="28" t="str">
        <f t="shared" si="1147"/>
        <v>10/17/2016</v>
      </c>
      <c r="G24507" s="28" t="str">
        <f t="shared" si="1148"/>
        <v>22</v>
      </c>
      <c r="H24507" s="29">
        <f>IF(I24507="","",IF($C$7="HB",I24507-TIME(VLOOKUP($C$6,Reference!$B$12:$C$16,2,0),0,0),I24507-TIME(VLOOKUP($C$6,Reference!$B$12:$C$16,2,0),0,0)+TIME(1,0,0)))</f>
        <v>42660.916666666664</v>
      </c>
      <c r="I24507" s="29">
        <v>42661.125</v>
      </c>
      <c r="J24507" s="42">
        <v>12939</v>
      </c>
    </row>
    <row r="24508" spans="5:10" x14ac:dyDescent="0.25">
      <c r="E24508" s="19">
        <f t="shared" si="1146"/>
        <v>227</v>
      </c>
      <c r="F24508" s="28" t="str">
        <f t="shared" si="1147"/>
        <v>10/17/2016</v>
      </c>
      <c r="G24508" s="28" t="str">
        <f t="shared" si="1148"/>
        <v>23</v>
      </c>
      <c r="H24508" s="29">
        <f>IF(I24508="","",IF($C$7="HB",I24508-TIME(VLOOKUP($C$6,Reference!$B$12:$C$16,2,0),0,0),I24508-TIME(VLOOKUP($C$6,Reference!$B$12:$C$16,2,0),0,0)+TIME(1,0,0)))</f>
        <v>42660.958333333328</v>
      </c>
      <c r="I24508" s="29">
        <v>42661.166666666664</v>
      </c>
      <c r="J24508" s="42">
        <v>12211</v>
      </c>
    </row>
    <row r="24509" spans="5:10" x14ac:dyDescent="0.25">
      <c r="E24509" s="19">
        <f t="shared" si="1146"/>
        <v>227</v>
      </c>
      <c r="F24509" s="28" t="str">
        <f t="shared" si="1147"/>
        <v>10/18/2016</v>
      </c>
      <c r="G24509" s="28" t="str">
        <f t="shared" si="1148"/>
        <v>0</v>
      </c>
      <c r="H24509" s="29">
        <f>IF(I24509="","",IF($C$7="HB",I24509-TIME(VLOOKUP($C$6,Reference!$B$12:$C$16,2,0),0,0),I24509-TIME(VLOOKUP($C$6,Reference!$B$12:$C$16,2,0),0,0)+TIME(1,0,0)))</f>
        <v>42661</v>
      </c>
      <c r="I24509" s="29">
        <v>42661.208333333336</v>
      </c>
      <c r="J24509" s="42">
        <v>11256</v>
      </c>
    </row>
    <row r="24510" spans="5:10" x14ac:dyDescent="0.25">
      <c r="E24510" s="19">
        <f t="shared" si="1146"/>
        <v>227</v>
      </c>
      <c r="F24510" s="28" t="str">
        <f t="shared" si="1147"/>
        <v>10/18/2016</v>
      </c>
      <c r="G24510" s="28" t="str">
        <f t="shared" si="1148"/>
        <v>1</v>
      </c>
      <c r="H24510" s="29">
        <f>IF(I24510="","",IF($C$7="HB",I24510-TIME(VLOOKUP($C$6,Reference!$B$12:$C$16,2,0),0,0),I24510-TIME(VLOOKUP($C$6,Reference!$B$12:$C$16,2,0),0,0)+TIME(1,0,0)))</f>
        <v>42661.041666666664</v>
      </c>
      <c r="I24510" s="29">
        <v>42661.25</v>
      </c>
      <c r="J24510" s="42">
        <v>10620</v>
      </c>
    </row>
    <row r="24511" spans="5:10" x14ac:dyDescent="0.25">
      <c r="E24511" s="19">
        <f t="shared" si="1146"/>
        <v>227</v>
      </c>
      <c r="F24511" s="28" t="str">
        <f t="shared" si="1147"/>
        <v>10/18/2016</v>
      </c>
      <c r="G24511" s="28" t="str">
        <f t="shared" si="1148"/>
        <v>2</v>
      </c>
      <c r="H24511" s="29">
        <f>IF(I24511="","",IF($C$7="HB",I24511-TIME(VLOOKUP($C$6,Reference!$B$12:$C$16,2,0),0,0),I24511-TIME(VLOOKUP($C$6,Reference!$B$12:$C$16,2,0),0,0)+TIME(1,0,0)))</f>
        <v>42661.083333333328</v>
      </c>
      <c r="I24511" s="29">
        <v>42661.291666666664</v>
      </c>
      <c r="J24511" s="42">
        <v>10253</v>
      </c>
    </row>
    <row r="24512" spans="5:10" x14ac:dyDescent="0.25">
      <c r="E24512" s="19">
        <f t="shared" si="1146"/>
        <v>227</v>
      </c>
      <c r="F24512" s="28" t="str">
        <f t="shared" si="1147"/>
        <v>10/18/2016</v>
      </c>
      <c r="G24512" s="28" t="str">
        <f t="shared" si="1148"/>
        <v>3</v>
      </c>
      <c r="H24512" s="29">
        <f>IF(I24512="","",IF($C$7="HB",I24512-TIME(VLOOKUP($C$6,Reference!$B$12:$C$16,2,0),0,0),I24512-TIME(VLOOKUP($C$6,Reference!$B$12:$C$16,2,0),0,0)+TIME(1,0,0)))</f>
        <v>42661.125</v>
      </c>
      <c r="I24512" s="29">
        <v>42661.333333333336</v>
      </c>
      <c r="J24512" s="42">
        <v>9896</v>
      </c>
    </row>
    <row r="24513" spans="5:10" x14ac:dyDescent="0.25">
      <c r="E24513" s="19">
        <f t="shared" si="1146"/>
        <v>227</v>
      </c>
      <c r="F24513" s="28" t="str">
        <f t="shared" si="1147"/>
        <v>10/18/2016</v>
      </c>
      <c r="G24513" s="28" t="str">
        <f t="shared" si="1148"/>
        <v>4</v>
      </c>
      <c r="H24513" s="29">
        <f>IF(I24513="","",IF($C$7="HB",I24513-TIME(VLOOKUP($C$6,Reference!$B$12:$C$16,2,0),0,0),I24513-TIME(VLOOKUP($C$6,Reference!$B$12:$C$16,2,0),0,0)+TIME(1,0,0)))</f>
        <v>42661.166666666664</v>
      </c>
      <c r="I24513" s="29">
        <v>42661.375</v>
      </c>
      <c r="J24513" s="42">
        <v>9680</v>
      </c>
    </row>
    <row r="24514" spans="5:10" x14ac:dyDescent="0.25">
      <c r="E24514" s="19">
        <f t="shared" si="1146"/>
        <v>227</v>
      </c>
      <c r="F24514" s="28" t="str">
        <f t="shared" si="1147"/>
        <v>10/18/2016</v>
      </c>
      <c r="G24514" s="28" t="str">
        <f t="shared" si="1148"/>
        <v>5</v>
      </c>
      <c r="H24514" s="29">
        <f>IF(I24514="","",IF($C$7="HB",I24514-TIME(VLOOKUP($C$6,Reference!$B$12:$C$16,2,0),0,0),I24514-TIME(VLOOKUP($C$6,Reference!$B$12:$C$16,2,0),0,0)+TIME(1,0,0)))</f>
        <v>42661.208333333328</v>
      </c>
      <c r="I24514" s="29">
        <v>42661.416666666664</v>
      </c>
      <c r="J24514" s="42">
        <v>9597</v>
      </c>
    </row>
    <row r="24515" spans="5:10" x14ac:dyDescent="0.25">
      <c r="E24515" s="19">
        <f t="shared" si="1146"/>
        <v>227</v>
      </c>
      <c r="F24515" s="28" t="str">
        <f t="shared" si="1147"/>
        <v>10/18/2016</v>
      </c>
      <c r="G24515" s="28" t="str">
        <f t="shared" si="1148"/>
        <v>6</v>
      </c>
      <c r="H24515" s="29">
        <f>IF(I24515="","",IF($C$7="HB",I24515-TIME(VLOOKUP($C$6,Reference!$B$12:$C$16,2,0),0,0),I24515-TIME(VLOOKUP($C$6,Reference!$B$12:$C$16,2,0),0,0)+TIME(1,0,0)))</f>
        <v>42661.25</v>
      </c>
      <c r="I24515" s="29">
        <v>42661.458333333336</v>
      </c>
      <c r="J24515" s="42">
        <v>9747</v>
      </c>
    </row>
    <row r="24516" spans="5:10" x14ac:dyDescent="0.25">
      <c r="E24516" s="19">
        <f t="shared" si="1146"/>
        <v>227</v>
      </c>
      <c r="F24516" s="28" t="str">
        <f t="shared" si="1147"/>
        <v>10/18/2016</v>
      </c>
      <c r="G24516" s="28" t="str">
        <f t="shared" si="1148"/>
        <v>7</v>
      </c>
      <c r="H24516" s="29">
        <f>IF(I24516="","",IF($C$7="HB",I24516-TIME(VLOOKUP($C$6,Reference!$B$12:$C$16,2,0),0,0),I24516-TIME(VLOOKUP($C$6,Reference!$B$12:$C$16,2,0),0,0)+TIME(1,0,0)))</f>
        <v>42661.291666666664</v>
      </c>
      <c r="I24516" s="29">
        <v>42661.5</v>
      </c>
      <c r="J24516" s="42">
        <v>10285</v>
      </c>
    </row>
    <row r="24517" spans="5:10" x14ac:dyDescent="0.25">
      <c r="E24517" s="19">
        <f t="shared" si="1146"/>
        <v>227</v>
      </c>
      <c r="F24517" s="28" t="str">
        <f t="shared" si="1147"/>
        <v>10/18/2016</v>
      </c>
      <c r="G24517" s="28" t="str">
        <f t="shared" si="1148"/>
        <v>8</v>
      </c>
      <c r="H24517" s="29">
        <f>IF(I24517="","",IF($C$7="HB",I24517-TIME(VLOOKUP($C$6,Reference!$B$12:$C$16,2,0),0,0),I24517-TIME(VLOOKUP($C$6,Reference!$B$12:$C$16,2,0),0,0)+TIME(1,0,0)))</f>
        <v>42661.333333333328</v>
      </c>
      <c r="I24517" s="29">
        <v>42661.541666666664</v>
      </c>
      <c r="J24517" s="42">
        <v>11424</v>
      </c>
    </row>
    <row r="24518" spans="5:10" x14ac:dyDescent="0.25">
      <c r="E24518" s="19">
        <f t="shared" ref="E24518:E24581" si="1149">$C$16</f>
        <v>227</v>
      </c>
      <c r="F24518" s="28" t="str">
        <f t="shared" ref="F24518:F24581" si="1150">TEXT(H24518,"m/d/yyyy")</f>
        <v>10/18/2016</v>
      </c>
      <c r="G24518" s="28" t="str">
        <f t="shared" ref="G24518:G24581" si="1151">TEXT(H24518,"h")</f>
        <v>9</v>
      </c>
      <c r="H24518" s="29">
        <f>IF(I24518="","",IF($C$7="HB",I24518-TIME(VLOOKUP($C$6,Reference!$B$12:$C$16,2,0),0,0),I24518-TIME(VLOOKUP($C$6,Reference!$B$12:$C$16,2,0),0,0)+TIME(1,0,0)))</f>
        <v>42661.375</v>
      </c>
      <c r="I24518" s="29">
        <v>42661.583333333336</v>
      </c>
      <c r="J24518" s="42">
        <v>12072</v>
      </c>
    </row>
    <row r="24519" spans="5:10" x14ac:dyDescent="0.25">
      <c r="E24519" s="19">
        <f t="shared" si="1149"/>
        <v>227</v>
      </c>
      <c r="F24519" s="28" t="str">
        <f t="shared" si="1150"/>
        <v>10/18/2016</v>
      </c>
      <c r="G24519" s="28" t="str">
        <f t="shared" si="1151"/>
        <v>10</v>
      </c>
      <c r="H24519" s="29">
        <f>IF(I24519="","",IF($C$7="HB",I24519-TIME(VLOOKUP($C$6,Reference!$B$12:$C$16,2,0),0,0),I24519-TIME(VLOOKUP($C$6,Reference!$B$12:$C$16,2,0),0,0)+TIME(1,0,0)))</f>
        <v>42661.416666666664</v>
      </c>
      <c r="I24519" s="29">
        <v>42661.625</v>
      </c>
      <c r="J24519" s="42">
        <v>11978</v>
      </c>
    </row>
    <row r="24520" spans="5:10" x14ac:dyDescent="0.25">
      <c r="E24520" s="19">
        <f t="shared" si="1149"/>
        <v>227</v>
      </c>
      <c r="F24520" s="28" t="str">
        <f t="shared" si="1150"/>
        <v>10/18/2016</v>
      </c>
      <c r="G24520" s="28" t="str">
        <f t="shared" si="1151"/>
        <v>11</v>
      </c>
      <c r="H24520" s="29">
        <f>IF(I24520="","",IF($C$7="HB",I24520-TIME(VLOOKUP($C$6,Reference!$B$12:$C$16,2,0),0,0),I24520-TIME(VLOOKUP($C$6,Reference!$B$12:$C$16,2,0),0,0)+TIME(1,0,0)))</f>
        <v>42661.458333333328</v>
      </c>
      <c r="I24520" s="29">
        <v>42661.666666666664</v>
      </c>
      <c r="J24520" s="42">
        <v>11779</v>
      </c>
    </row>
    <row r="24521" spans="5:10" x14ac:dyDescent="0.25">
      <c r="E24521" s="19">
        <f t="shared" si="1149"/>
        <v>227</v>
      </c>
      <c r="F24521" s="28" t="str">
        <f t="shared" si="1150"/>
        <v>10/18/2016</v>
      </c>
      <c r="G24521" s="28" t="str">
        <f t="shared" si="1151"/>
        <v>12</v>
      </c>
      <c r="H24521" s="29">
        <f>IF(I24521="","",IF($C$7="HB",I24521-TIME(VLOOKUP($C$6,Reference!$B$12:$C$16,2,0),0,0),I24521-TIME(VLOOKUP($C$6,Reference!$B$12:$C$16,2,0),0,0)+TIME(1,0,0)))</f>
        <v>42661.5</v>
      </c>
      <c r="I24521" s="29">
        <v>42661.708333333336</v>
      </c>
      <c r="J24521" s="42">
        <v>11619</v>
      </c>
    </row>
    <row r="24522" spans="5:10" x14ac:dyDescent="0.25">
      <c r="E24522" s="19">
        <f t="shared" si="1149"/>
        <v>227</v>
      </c>
      <c r="F24522" s="28" t="str">
        <f t="shared" si="1150"/>
        <v>10/18/2016</v>
      </c>
      <c r="G24522" s="28" t="str">
        <f t="shared" si="1151"/>
        <v>13</v>
      </c>
      <c r="H24522" s="29">
        <f>IF(I24522="","",IF($C$7="HB",I24522-TIME(VLOOKUP($C$6,Reference!$B$12:$C$16,2,0),0,0),I24522-TIME(VLOOKUP($C$6,Reference!$B$12:$C$16,2,0),0,0)+TIME(1,0,0)))</f>
        <v>42661.541666666664</v>
      </c>
      <c r="I24522" s="29">
        <v>42661.75</v>
      </c>
      <c r="J24522" s="42">
        <v>11432</v>
      </c>
    </row>
    <row r="24523" spans="5:10" x14ac:dyDescent="0.25">
      <c r="E24523" s="19">
        <f t="shared" si="1149"/>
        <v>227</v>
      </c>
      <c r="F24523" s="28" t="str">
        <f t="shared" si="1150"/>
        <v>10/18/2016</v>
      </c>
      <c r="G24523" s="28" t="str">
        <f t="shared" si="1151"/>
        <v>14</v>
      </c>
      <c r="H24523" s="29">
        <f>IF(I24523="","",IF($C$7="HB",I24523-TIME(VLOOKUP($C$6,Reference!$B$12:$C$16,2,0),0,0),I24523-TIME(VLOOKUP($C$6,Reference!$B$12:$C$16,2,0),0,0)+TIME(1,0,0)))</f>
        <v>42661.583333333328</v>
      </c>
      <c r="I24523" s="29">
        <v>42661.791666666664</v>
      </c>
      <c r="J24523" s="42">
        <v>11258</v>
      </c>
    </row>
    <row r="24524" spans="5:10" x14ac:dyDescent="0.25">
      <c r="E24524" s="19">
        <f t="shared" si="1149"/>
        <v>227</v>
      </c>
      <c r="F24524" s="28" t="str">
        <f t="shared" si="1150"/>
        <v>10/18/2016</v>
      </c>
      <c r="G24524" s="28" t="str">
        <f t="shared" si="1151"/>
        <v>15</v>
      </c>
      <c r="H24524" s="29">
        <f>IF(I24524="","",IF($C$7="HB",I24524-TIME(VLOOKUP($C$6,Reference!$B$12:$C$16,2,0),0,0),I24524-TIME(VLOOKUP($C$6,Reference!$B$12:$C$16,2,0),0,0)+TIME(1,0,0)))</f>
        <v>42661.625</v>
      </c>
      <c r="I24524" s="29">
        <v>42661.833333333336</v>
      </c>
      <c r="J24524" s="42">
        <v>11343</v>
      </c>
    </row>
    <row r="24525" spans="5:10" x14ac:dyDescent="0.25">
      <c r="E24525" s="19">
        <f t="shared" si="1149"/>
        <v>227</v>
      </c>
      <c r="F24525" s="28" t="str">
        <f t="shared" si="1150"/>
        <v>10/18/2016</v>
      </c>
      <c r="G24525" s="28" t="str">
        <f t="shared" si="1151"/>
        <v>16</v>
      </c>
      <c r="H24525" s="29">
        <f>IF(I24525="","",IF($C$7="HB",I24525-TIME(VLOOKUP($C$6,Reference!$B$12:$C$16,2,0),0,0),I24525-TIME(VLOOKUP($C$6,Reference!$B$12:$C$16,2,0),0,0)+TIME(1,0,0)))</f>
        <v>42661.666666666664</v>
      </c>
      <c r="I24525" s="29">
        <v>42661.875</v>
      </c>
      <c r="J24525" s="42">
        <v>11425</v>
      </c>
    </row>
    <row r="24526" spans="5:10" x14ac:dyDescent="0.25">
      <c r="E24526" s="19">
        <f t="shared" si="1149"/>
        <v>227</v>
      </c>
      <c r="F24526" s="28" t="str">
        <f t="shared" si="1150"/>
        <v>10/18/2016</v>
      </c>
      <c r="G24526" s="28" t="str">
        <f t="shared" si="1151"/>
        <v>17</v>
      </c>
      <c r="H24526" s="29">
        <f>IF(I24526="","",IF($C$7="HB",I24526-TIME(VLOOKUP($C$6,Reference!$B$12:$C$16,2,0),0,0),I24526-TIME(VLOOKUP($C$6,Reference!$B$12:$C$16,2,0),0,0)+TIME(1,0,0)))</f>
        <v>42661.708333333328</v>
      </c>
      <c r="I24526" s="29">
        <v>42661.916666666664</v>
      </c>
      <c r="J24526" s="42">
        <v>11551</v>
      </c>
    </row>
    <row r="24527" spans="5:10" x14ac:dyDescent="0.25">
      <c r="E24527" s="19">
        <f t="shared" si="1149"/>
        <v>227</v>
      </c>
      <c r="F24527" s="28" t="str">
        <f t="shared" si="1150"/>
        <v>10/18/2016</v>
      </c>
      <c r="G24527" s="28" t="str">
        <f t="shared" si="1151"/>
        <v>18</v>
      </c>
      <c r="H24527" s="29">
        <f>IF(I24527="","",IF($C$7="HB",I24527-TIME(VLOOKUP($C$6,Reference!$B$12:$C$16,2,0),0,0),I24527-TIME(VLOOKUP($C$6,Reference!$B$12:$C$16,2,0),0,0)+TIME(1,0,0)))</f>
        <v>42661.75</v>
      </c>
      <c r="I24527" s="29">
        <v>42661.958333333336</v>
      </c>
      <c r="J24527" s="42">
        <v>11854</v>
      </c>
    </row>
    <row r="24528" spans="5:10" x14ac:dyDescent="0.25">
      <c r="E24528" s="19">
        <f t="shared" si="1149"/>
        <v>227</v>
      </c>
      <c r="F24528" s="28" t="str">
        <f t="shared" si="1150"/>
        <v>10/18/2016</v>
      </c>
      <c r="G24528" s="28" t="str">
        <f t="shared" si="1151"/>
        <v>19</v>
      </c>
      <c r="H24528" s="29">
        <f>IF(I24528="","",IF($C$7="HB",I24528-TIME(VLOOKUP($C$6,Reference!$B$12:$C$16,2,0),0,0),I24528-TIME(VLOOKUP($C$6,Reference!$B$12:$C$16,2,0),0,0)+TIME(1,0,0)))</f>
        <v>42661.791666666664</v>
      </c>
      <c r="I24528" s="29">
        <v>42662</v>
      </c>
      <c r="J24528" s="42">
        <v>12271</v>
      </c>
    </row>
    <row r="24529" spans="5:10" x14ac:dyDescent="0.25">
      <c r="E24529" s="19">
        <f t="shared" si="1149"/>
        <v>227</v>
      </c>
      <c r="F24529" s="28" t="str">
        <f t="shared" si="1150"/>
        <v>10/18/2016</v>
      </c>
      <c r="G24529" s="28" t="str">
        <f t="shared" si="1151"/>
        <v>20</v>
      </c>
      <c r="H24529" s="29">
        <f>IF(I24529="","",IF($C$7="HB",I24529-TIME(VLOOKUP($C$6,Reference!$B$12:$C$16,2,0),0,0),I24529-TIME(VLOOKUP($C$6,Reference!$B$12:$C$16,2,0),0,0)+TIME(1,0,0)))</f>
        <v>42661.833333333328</v>
      </c>
      <c r="I24529" s="29">
        <v>42662.041666666664</v>
      </c>
      <c r="J24529" s="42">
        <v>12868</v>
      </c>
    </row>
    <row r="24530" spans="5:10" x14ac:dyDescent="0.25">
      <c r="E24530" s="19">
        <f t="shared" si="1149"/>
        <v>227</v>
      </c>
      <c r="F24530" s="28" t="str">
        <f t="shared" si="1150"/>
        <v>10/18/2016</v>
      </c>
      <c r="G24530" s="28" t="str">
        <f t="shared" si="1151"/>
        <v>21</v>
      </c>
      <c r="H24530" s="29">
        <f>IF(I24530="","",IF($C$7="HB",I24530-TIME(VLOOKUP($C$6,Reference!$B$12:$C$16,2,0),0,0),I24530-TIME(VLOOKUP($C$6,Reference!$B$12:$C$16,2,0),0,0)+TIME(1,0,0)))</f>
        <v>42661.875</v>
      </c>
      <c r="I24530" s="29">
        <v>42662.083333333336</v>
      </c>
      <c r="J24530" s="42">
        <v>13248</v>
      </c>
    </row>
    <row r="24531" spans="5:10" x14ac:dyDescent="0.25">
      <c r="E24531" s="19">
        <f t="shared" si="1149"/>
        <v>227</v>
      </c>
      <c r="F24531" s="28" t="str">
        <f t="shared" si="1150"/>
        <v>10/18/2016</v>
      </c>
      <c r="G24531" s="28" t="str">
        <f t="shared" si="1151"/>
        <v>22</v>
      </c>
      <c r="H24531" s="29">
        <f>IF(I24531="","",IF($C$7="HB",I24531-TIME(VLOOKUP($C$6,Reference!$B$12:$C$16,2,0),0,0),I24531-TIME(VLOOKUP($C$6,Reference!$B$12:$C$16,2,0),0,0)+TIME(1,0,0)))</f>
        <v>42661.916666666664</v>
      </c>
      <c r="I24531" s="29">
        <v>42662.125</v>
      </c>
      <c r="J24531" s="42">
        <v>12972</v>
      </c>
    </row>
    <row r="24532" spans="5:10" x14ac:dyDescent="0.25">
      <c r="E24532" s="19">
        <f t="shared" si="1149"/>
        <v>227</v>
      </c>
      <c r="F24532" s="28" t="str">
        <f t="shared" si="1150"/>
        <v>10/18/2016</v>
      </c>
      <c r="G24532" s="28" t="str">
        <f t="shared" si="1151"/>
        <v>23</v>
      </c>
      <c r="H24532" s="29">
        <f>IF(I24532="","",IF($C$7="HB",I24532-TIME(VLOOKUP($C$6,Reference!$B$12:$C$16,2,0),0,0),I24532-TIME(VLOOKUP($C$6,Reference!$B$12:$C$16,2,0),0,0)+TIME(1,0,0)))</f>
        <v>42661.958333333328</v>
      </c>
      <c r="I24532" s="29">
        <v>42662.166666666664</v>
      </c>
      <c r="J24532" s="42">
        <v>12309</v>
      </c>
    </row>
    <row r="24533" spans="5:10" x14ac:dyDescent="0.25">
      <c r="E24533" s="19">
        <f t="shared" si="1149"/>
        <v>227</v>
      </c>
      <c r="F24533" s="28" t="str">
        <f t="shared" si="1150"/>
        <v>10/19/2016</v>
      </c>
      <c r="G24533" s="28" t="str">
        <f t="shared" si="1151"/>
        <v>0</v>
      </c>
      <c r="H24533" s="29">
        <f>IF(I24533="","",IF($C$7="HB",I24533-TIME(VLOOKUP($C$6,Reference!$B$12:$C$16,2,0),0,0),I24533-TIME(VLOOKUP($C$6,Reference!$B$12:$C$16,2,0),0,0)+TIME(1,0,0)))</f>
        <v>42662</v>
      </c>
      <c r="I24533" s="29">
        <v>42662.208333333336</v>
      </c>
      <c r="J24533" s="42">
        <v>11367</v>
      </c>
    </row>
    <row r="24534" spans="5:10" x14ac:dyDescent="0.25">
      <c r="E24534" s="19">
        <f t="shared" si="1149"/>
        <v>227</v>
      </c>
      <c r="F24534" s="28" t="str">
        <f t="shared" si="1150"/>
        <v>10/19/2016</v>
      </c>
      <c r="G24534" s="28" t="str">
        <f t="shared" si="1151"/>
        <v>1</v>
      </c>
      <c r="H24534" s="29">
        <f>IF(I24534="","",IF($C$7="HB",I24534-TIME(VLOOKUP($C$6,Reference!$B$12:$C$16,2,0),0,0),I24534-TIME(VLOOKUP($C$6,Reference!$B$12:$C$16,2,0),0,0)+TIME(1,0,0)))</f>
        <v>42662.041666666664</v>
      </c>
      <c r="I24534" s="29">
        <v>42662.25</v>
      </c>
      <c r="J24534" s="42">
        <v>10479</v>
      </c>
    </row>
    <row r="24535" spans="5:10" x14ac:dyDescent="0.25">
      <c r="E24535" s="19">
        <f t="shared" si="1149"/>
        <v>227</v>
      </c>
      <c r="F24535" s="28" t="str">
        <f t="shared" si="1150"/>
        <v>10/19/2016</v>
      </c>
      <c r="G24535" s="28" t="str">
        <f t="shared" si="1151"/>
        <v>2</v>
      </c>
      <c r="H24535" s="29">
        <f>IF(I24535="","",IF($C$7="HB",I24535-TIME(VLOOKUP($C$6,Reference!$B$12:$C$16,2,0),0,0),I24535-TIME(VLOOKUP($C$6,Reference!$B$12:$C$16,2,0),0,0)+TIME(1,0,0)))</f>
        <v>42662.083333333328</v>
      </c>
      <c r="I24535" s="29">
        <v>42662.291666666664</v>
      </c>
      <c r="J24535" s="42">
        <v>9866</v>
      </c>
    </row>
    <row r="24536" spans="5:10" x14ac:dyDescent="0.25">
      <c r="E24536" s="19">
        <f t="shared" si="1149"/>
        <v>227</v>
      </c>
      <c r="F24536" s="28" t="str">
        <f t="shared" si="1150"/>
        <v>10/19/2016</v>
      </c>
      <c r="G24536" s="28" t="str">
        <f t="shared" si="1151"/>
        <v>3</v>
      </c>
      <c r="H24536" s="29">
        <f>IF(I24536="","",IF($C$7="HB",I24536-TIME(VLOOKUP($C$6,Reference!$B$12:$C$16,2,0),0,0),I24536-TIME(VLOOKUP($C$6,Reference!$B$12:$C$16,2,0),0,0)+TIME(1,0,0)))</f>
        <v>42662.125</v>
      </c>
      <c r="I24536" s="29">
        <v>42662.333333333336</v>
      </c>
      <c r="J24536" s="42">
        <v>9716</v>
      </c>
    </row>
    <row r="24537" spans="5:10" x14ac:dyDescent="0.25">
      <c r="E24537" s="19">
        <f t="shared" si="1149"/>
        <v>227</v>
      </c>
      <c r="F24537" s="28" t="str">
        <f t="shared" si="1150"/>
        <v>10/19/2016</v>
      </c>
      <c r="G24537" s="28" t="str">
        <f t="shared" si="1151"/>
        <v>4</v>
      </c>
      <c r="H24537" s="29">
        <f>IF(I24537="","",IF($C$7="HB",I24537-TIME(VLOOKUP($C$6,Reference!$B$12:$C$16,2,0),0,0),I24537-TIME(VLOOKUP($C$6,Reference!$B$12:$C$16,2,0),0,0)+TIME(1,0,0)))</f>
        <v>42662.166666666664</v>
      </c>
      <c r="I24537" s="29">
        <v>42662.375</v>
      </c>
      <c r="J24537" s="42">
        <v>9523</v>
      </c>
    </row>
    <row r="24538" spans="5:10" x14ac:dyDescent="0.25">
      <c r="E24538" s="19">
        <f t="shared" si="1149"/>
        <v>227</v>
      </c>
      <c r="F24538" s="28" t="str">
        <f t="shared" si="1150"/>
        <v>10/19/2016</v>
      </c>
      <c r="G24538" s="28" t="str">
        <f t="shared" si="1151"/>
        <v>5</v>
      </c>
      <c r="H24538" s="29">
        <f>IF(I24538="","",IF($C$7="HB",I24538-TIME(VLOOKUP($C$6,Reference!$B$12:$C$16,2,0),0,0),I24538-TIME(VLOOKUP($C$6,Reference!$B$12:$C$16,2,0),0,0)+TIME(1,0,0)))</f>
        <v>42662.208333333328</v>
      </c>
      <c r="I24538" s="29">
        <v>42662.416666666664</v>
      </c>
      <c r="J24538" s="42">
        <v>9478</v>
      </c>
    </row>
    <row r="24539" spans="5:10" x14ac:dyDescent="0.25">
      <c r="E24539" s="19">
        <f t="shared" si="1149"/>
        <v>227</v>
      </c>
      <c r="F24539" s="28" t="str">
        <f t="shared" si="1150"/>
        <v>10/19/2016</v>
      </c>
      <c r="G24539" s="28" t="str">
        <f t="shared" si="1151"/>
        <v>6</v>
      </c>
      <c r="H24539" s="29">
        <f>IF(I24539="","",IF($C$7="HB",I24539-TIME(VLOOKUP($C$6,Reference!$B$12:$C$16,2,0),0,0),I24539-TIME(VLOOKUP($C$6,Reference!$B$12:$C$16,2,0),0,0)+TIME(1,0,0)))</f>
        <v>42662.25</v>
      </c>
      <c r="I24539" s="29">
        <v>42662.458333333336</v>
      </c>
      <c r="J24539" s="42">
        <v>9658</v>
      </c>
    </row>
    <row r="24540" spans="5:10" x14ac:dyDescent="0.25">
      <c r="E24540" s="19">
        <f t="shared" si="1149"/>
        <v>227</v>
      </c>
      <c r="F24540" s="28" t="str">
        <f t="shared" si="1150"/>
        <v>10/19/2016</v>
      </c>
      <c r="G24540" s="28" t="str">
        <f t="shared" si="1151"/>
        <v>7</v>
      </c>
      <c r="H24540" s="29">
        <f>IF(I24540="","",IF($C$7="HB",I24540-TIME(VLOOKUP($C$6,Reference!$B$12:$C$16,2,0),0,0),I24540-TIME(VLOOKUP($C$6,Reference!$B$12:$C$16,2,0),0,0)+TIME(1,0,0)))</f>
        <v>42662.291666666664</v>
      </c>
      <c r="I24540" s="29">
        <v>42662.5</v>
      </c>
      <c r="J24540" s="42">
        <v>10233</v>
      </c>
    </row>
    <row r="24541" spans="5:10" x14ac:dyDescent="0.25">
      <c r="E24541" s="19">
        <f t="shared" si="1149"/>
        <v>227</v>
      </c>
      <c r="F24541" s="28" t="str">
        <f t="shared" si="1150"/>
        <v>10/19/2016</v>
      </c>
      <c r="G24541" s="28" t="str">
        <f t="shared" si="1151"/>
        <v>8</v>
      </c>
      <c r="H24541" s="29">
        <f>IF(I24541="","",IF($C$7="HB",I24541-TIME(VLOOKUP($C$6,Reference!$B$12:$C$16,2,0),0,0),I24541-TIME(VLOOKUP($C$6,Reference!$B$12:$C$16,2,0),0,0)+TIME(1,0,0)))</f>
        <v>42662.333333333328</v>
      </c>
      <c r="I24541" s="29">
        <v>42662.541666666664</v>
      </c>
      <c r="J24541" s="42">
        <v>11060</v>
      </c>
    </row>
    <row r="24542" spans="5:10" x14ac:dyDescent="0.25">
      <c r="E24542" s="19">
        <f t="shared" si="1149"/>
        <v>227</v>
      </c>
      <c r="F24542" s="28" t="str">
        <f t="shared" si="1150"/>
        <v>10/19/2016</v>
      </c>
      <c r="G24542" s="28" t="str">
        <f t="shared" si="1151"/>
        <v>9</v>
      </c>
      <c r="H24542" s="29">
        <f>IF(I24542="","",IF($C$7="HB",I24542-TIME(VLOOKUP($C$6,Reference!$B$12:$C$16,2,0),0,0),I24542-TIME(VLOOKUP($C$6,Reference!$B$12:$C$16,2,0),0,0)+TIME(1,0,0)))</f>
        <v>42662.375</v>
      </c>
      <c r="I24542" s="29">
        <v>42662.583333333336</v>
      </c>
      <c r="J24542" s="42">
        <v>11921</v>
      </c>
    </row>
    <row r="24543" spans="5:10" x14ac:dyDescent="0.25">
      <c r="E24543" s="19">
        <f t="shared" si="1149"/>
        <v>227</v>
      </c>
      <c r="F24543" s="28" t="str">
        <f t="shared" si="1150"/>
        <v>10/19/2016</v>
      </c>
      <c r="G24543" s="28" t="str">
        <f t="shared" si="1151"/>
        <v>10</v>
      </c>
      <c r="H24543" s="29">
        <f>IF(I24543="","",IF($C$7="HB",I24543-TIME(VLOOKUP($C$6,Reference!$B$12:$C$16,2,0),0,0),I24543-TIME(VLOOKUP($C$6,Reference!$B$12:$C$16,2,0),0,0)+TIME(1,0,0)))</f>
        <v>42662.416666666664</v>
      </c>
      <c r="I24543" s="29">
        <v>42662.625</v>
      </c>
      <c r="J24543" s="42">
        <v>11889</v>
      </c>
    </row>
    <row r="24544" spans="5:10" x14ac:dyDescent="0.25">
      <c r="E24544" s="19">
        <f t="shared" si="1149"/>
        <v>227</v>
      </c>
      <c r="F24544" s="28" t="str">
        <f t="shared" si="1150"/>
        <v>10/19/2016</v>
      </c>
      <c r="G24544" s="28" t="str">
        <f t="shared" si="1151"/>
        <v>11</v>
      </c>
      <c r="H24544" s="29">
        <f>IF(I24544="","",IF($C$7="HB",I24544-TIME(VLOOKUP($C$6,Reference!$B$12:$C$16,2,0),0,0),I24544-TIME(VLOOKUP($C$6,Reference!$B$12:$C$16,2,0),0,0)+TIME(1,0,0)))</f>
        <v>42662.458333333328</v>
      </c>
      <c r="I24544" s="29">
        <v>42662.666666666664</v>
      </c>
      <c r="J24544" s="42">
        <v>11642</v>
      </c>
    </row>
    <row r="24545" spans="5:10" x14ac:dyDescent="0.25">
      <c r="E24545" s="19">
        <f t="shared" si="1149"/>
        <v>227</v>
      </c>
      <c r="F24545" s="28" t="str">
        <f t="shared" si="1150"/>
        <v>10/19/2016</v>
      </c>
      <c r="G24545" s="28" t="str">
        <f t="shared" si="1151"/>
        <v>12</v>
      </c>
      <c r="H24545" s="29">
        <f>IF(I24545="","",IF($C$7="HB",I24545-TIME(VLOOKUP($C$6,Reference!$B$12:$C$16,2,0),0,0),I24545-TIME(VLOOKUP($C$6,Reference!$B$12:$C$16,2,0),0,0)+TIME(1,0,0)))</f>
        <v>42662.5</v>
      </c>
      <c r="I24545" s="29">
        <v>42662.708333333336</v>
      </c>
      <c r="J24545" s="42">
        <v>11598</v>
      </c>
    </row>
    <row r="24546" spans="5:10" x14ac:dyDescent="0.25">
      <c r="E24546" s="19">
        <f t="shared" si="1149"/>
        <v>227</v>
      </c>
      <c r="F24546" s="28" t="str">
        <f t="shared" si="1150"/>
        <v>10/19/2016</v>
      </c>
      <c r="G24546" s="28" t="str">
        <f t="shared" si="1151"/>
        <v>13</v>
      </c>
      <c r="H24546" s="29">
        <f>IF(I24546="","",IF($C$7="HB",I24546-TIME(VLOOKUP($C$6,Reference!$B$12:$C$16,2,0),0,0),I24546-TIME(VLOOKUP($C$6,Reference!$B$12:$C$16,2,0),0,0)+TIME(1,0,0)))</f>
        <v>42662.541666666664</v>
      </c>
      <c r="I24546" s="29">
        <v>42662.75</v>
      </c>
      <c r="J24546" s="42">
        <v>11814</v>
      </c>
    </row>
    <row r="24547" spans="5:10" x14ac:dyDescent="0.25">
      <c r="E24547" s="19">
        <f t="shared" si="1149"/>
        <v>227</v>
      </c>
      <c r="F24547" s="28" t="str">
        <f t="shared" si="1150"/>
        <v>10/19/2016</v>
      </c>
      <c r="G24547" s="28" t="str">
        <f t="shared" si="1151"/>
        <v>14</v>
      </c>
      <c r="H24547" s="29">
        <f>IF(I24547="","",IF($C$7="HB",I24547-TIME(VLOOKUP($C$6,Reference!$B$12:$C$16,2,0),0,0),I24547-TIME(VLOOKUP($C$6,Reference!$B$12:$C$16,2,0),0,0)+TIME(1,0,0)))</f>
        <v>42662.583333333328</v>
      </c>
      <c r="I24547" s="29">
        <v>42662.791666666664</v>
      </c>
      <c r="J24547" s="42">
        <v>11680</v>
      </c>
    </row>
    <row r="24548" spans="5:10" x14ac:dyDescent="0.25">
      <c r="E24548" s="19">
        <f t="shared" si="1149"/>
        <v>227</v>
      </c>
      <c r="F24548" s="28" t="str">
        <f t="shared" si="1150"/>
        <v>10/19/2016</v>
      </c>
      <c r="G24548" s="28" t="str">
        <f t="shared" si="1151"/>
        <v>15</v>
      </c>
      <c r="H24548" s="29">
        <f>IF(I24548="","",IF($C$7="HB",I24548-TIME(VLOOKUP($C$6,Reference!$B$12:$C$16,2,0),0,0),I24548-TIME(VLOOKUP($C$6,Reference!$B$12:$C$16,2,0),0,0)+TIME(1,0,0)))</f>
        <v>42662.625</v>
      </c>
      <c r="I24548" s="29">
        <v>42662.833333333336</v>
      </c>
      <c r="J24548" s="42">
        <v>11786</v>
      </c>
    </row>
    <row r="24549" spans="5:10" x14ac:dyDescent="0.25">
      <c r="E24549" s="19">
        <f t="shared" si="1149"/>
        <v>227</v>
      </c>
      <c r="F24549" s="28" t="str">
        <f t="shared" si="1150"/>
        <v>10/19/2016</v>
      </c>
      <c r="G24549" s="28" t="str">
        <f t="shared" si="1151"/>
        <v>16</v>
      </c>
      <c r="H24549" s="29">
        <f>IF(I24549="","",IF($C$7="HB",I24549-TIME(VLOOKUP($C$6,Reference!$B$12:$C$16,2,0),0,0),I24549-TIME(VLOOKUP($C$6,Reference!$B$12:$C$16,2,0),0,0)+TIME(1,0,0)))</f>
        <v>42662.666666666664</v>
      </c>
      <c r="I24549" s="29">
        <v>42662.875</v>
      </c>
      <c r="J24549" s="42">
        <v>11915</v>
      </c>
    </row>
    <row r="24550" spans="5:10" x14ac:dyDescent="0.25">
      <c r="E24550" s="19">
        <f t="shared" si="1149"/>
        <v>227</v>
      </c>
      <c r="F24550" s="28" t="str">
        <f t="shared" si="1150"/>
        <v>10/19/2016</v>
      </c>
      <c r="G24550" s="28" t="str">
        <f t="shared" si="1151"/>
        <v>17</v>
      </c>
      <c r="H24550" s="29">
        <f>IF(I24550="","",IF($C$7="HB",I24550-TIME(VLOOKUP($C$6,Reference!$B$12:$C$16,2,0),0,0),I24550-TIME(VLOOKUP($C$6,Reference!$B$12:$C$16,2,0),0,0)+TIME(1,0,0)))</f>
        <v>42662.708333333328</v>
      </c>
      <c r="I24550" s="29">
        <v>42662.916666666664</v>
      </c>
      <c r="J24550" s="42">
        <v>12013</v>
      </c>
    </row>
    <row r="24551" spans="5:10" x14ac:dyDescent="0.25">
      <c r="E24551" s="19">
        <f t="shared" si="1149"/>
        <v>227</v>
      </c>
      <c r="F24551" s="28" t="str">
        <f t="shared" si="1150"/>
        <v>10/19/2016</v>
      </c>
      <c r="G24551" s="28" t="str">
        <f t="shared" si="1151"/>
        <v>18</v>
      </c>
      <c r="H24551" s="29">
        <f>IF(I24551="","",IF($C$7="HB",I24551-TIME(VLOOKUP($C$6,Reference!$B$12:$C$16,2,0),0,0),I24551-TIME(VLOOKUP($C$6,Reference!$B$12:$C$16,2,0),0,0)+TIME(1,0,0)))</f>
        <v>42662.75</v>
      </c>
      <c r="I24551" s="29">
        <v>42662.958333333336</v>
      </c>
      <c r="J24551" s="42">
        <v>12153</v>
      </c>
    </row>
    <row r="24552" spans="5:10" x14ac:dyDescent="0.25">
      <c r="E24552" s="19">
        <f t="shared" si="1149"/>
        <v>227</v>
      </c>
      <c r="F24552" s="28" t="str">
        <f t="shared" si="1150"/>
        <v>10/19/2016</v>
      </c>
      <c r="G24552" s="28" t="str">
        <f t="shared" si="1151"/>
        <v>19</v>
      </c>
      <c r="H24552" s="29">
        <f>IF(I24552="","",IF($C$7="HB",I24552-TIME(VLOOKUP($C$6,Reference!$B$12:$C$16,2,0),0,0),I24552-TIME(VLOOKUP($C$6,Reference!$B$12:$C$16,2,0),0,0)+TIME(1,0,0)))</f>
        <v>42662.791666666664</v>
      </c>
      <c r="I24552" s="29">
        <v>42663</v>
      </c>
      <c r="J24552" s="42">
        <v>12488</v>
      </c>
    </row>
    <row r="24553" spans="5:10" x14ac:dyDescent="0.25">
      <c r="E24553" s="19">
        <f t="shared" si="1149"/>
        <v>227</v>
      </c>
      <c r="F24553" s="28" t="str">
        <f t="shared" si="1150"/>
        <v>10/19/2016</v>
      </c>
      <c r="G24553" s="28" t="str">
        <f t="shared" si="1151"/>
        <v>20</v>
      </c>
      <c r="H24553" s="29">
        <f>IF(I24553="","",IF($C$7="HB",I24553-TIME(VLOOKUP($C$6,Reference!$B$12:$C$16,2,0),0,0),I24553-TIME(VLOOKUP($C$6,Reference!$B$12:$C$16,2,0),0,0)+TIME(1,0,0)))</f>
        <v>42662.833333333328</v>
      </c>
      <c r="I24553" s="29">
        <v>42663.041666666664</v>
      </c>
      <c r="J24553" s="42">
        <v>12977</v>
      </c>
    </row>
    <row r="24554" spans="5:10" x14ac:dyDescent="0.25">
      <c r="E24554" s="19">
        <f t="shared" si="1149"/>
        <v>227</v>
      </c>
      <c r="F24554" s="28" t="str">
        <f t="shared" si="1150"/>
        <v>10/19/2016</v>
      </c>
      <c r="G24554" s="28" t="str">
        <f t="shared" si="1151"/>
        <v>21</v>
      </c>
      <c r="H24554" s="29">
        <f>IF(I24554="","",IF($C$7="HB",I24554-TIME(VLOOKUP($C$6,Reference!$B$12:$C$16,2,0),0,0),I24554-TIME(VLOOKUP($C$6,Reference!$B$12:$C$16,2,0),0,0)+TIME(1,0,0)))</f>
        <v>42662.875</v>
      </c>
      <c r="I24554" s="29">
        <v>42663.083333333336</v>
      </c>
      <c r="J24554" s="42">
        <v>13317</v>
      </c>
    </row>
    <row r="24555" spans="5:10" x14ac:dyDescent="0.25">
      <c r="E24555" s="19">
        <f t="shared" si="1149"/>
        <v>227</v>
      </c>
      <c r="F24555" s="28" t="str">
        <f t="shared" si="1150"/>
        <v>10/19/2016</v>
      </c>
      <c r="G24555" s="28" t="str">
        <f t="shared" si="1151"/>
        <v>22</v>
      </c>
      <c r="H24555" s="29">
        <f>IF(I24555="","",IF($C$7="HB",I24555-TIME(VLOOKUP($C$6,Reference!$B$12:$C$16,2,0),0,0),I24555-TIME(VLOOKUP($C$6,Reference!$B$12:$C$16,2,0),0,0)+TIME(1,0,0)))</f>
        <v>42662.916666666664</v>
      </c>
      <c r="I24555" s="29">
        <v>42663.125</v>
      </c>
      <c r="J24555" s="42">
        <v>12987</v>
      </c>
    </row>
    <row r="24556" spans="5:10" x14ac:dyDescent="0.25">
      <c r="E24556" s="19">
        <f t="shared" si="1149"/>
        <v>227</v>
      </c>
      <c r="F24556" s="28" t="str">
        <f t="shared" si="1150"/>
        <v>10/19/2016</v>
      </c>
      <c r="G24556" s="28" t="str">
        <f t="shared" si="1151"/>
        <v>23</v>
      </c>
      <c r="H24556" s="29">
        <f>IF(I24556="","",IF($C$7="HB",I24556-TIME(VLOOKUP($C$6,Reference!$B$12:$C$16,2,0),0,0),I24556-TIME(VLOOKUP($C$6,Reference!$B$12:$C$16,2,0),0,0)+TIME(1,0,0)))</f>
        <v>42662.958333333328</v>
      </c>
      <c r="I24556" s="29">
        <v>42663.166666666664</v>
      </c>
      <c r="J24556" s="42">
        <v>12345</v>
      </c>
    </row>
    <row r="24557" spans="5:10" x14ac:dyDescent="0.25">
      <c r="E24557" s="19">
        <f t="shared" si="1149"/>
        <v>227</v>
      </c>
      <c r="F24557" s="28" t="str">
        <f t="shared" si="1150"/>
        <v>10/20/2016</v>
      </c>
      <c r="G24557" s="28" t="str">
        <f t="shared" si="1151"/>
        <v>0</v>
      </c>
      <c r="H24557" s="29">
        <f>IF(I24557="","",IF($C$7="HB",I24557-TIME(VLOOKUP($C$6,Reference!$B$12:$C$16,2,0),0,0),I24557-TIME(VLOOKUP($C$6,Reference!$B$12:$C$16,2,0),0,0)+TIME(1,0,0)))</f>
        <v>42663</v>
      </c>
      <c r="I24557" s="29">
        <v>42663.208333333336</v>
      </c>
      <c r="J24557" s="42">
        <v>11378</v>
      </c>
    </row>
    <row r="24558" spans="5:10" x14ac:dyDescent="0.25">
      <c r="E24558" s="19">
        <f t="shared" si="1149"/>
        <v>227</v>
      </c>
      <c r="F24558" s="28" t="str">
        <f t="shared" si="1150"/>
        <v>10/20/2016</v>
      </c>
      <c r="G24558" s="28" t="str">
        <f t="shared" si="1151"/>
        <v>1</v>
      </c>
      <c r="H24558" s="29">
        <f>IF(I24558="","",IF($C$7="HB",I24558-TIME(VLOOKUP($C$6,Reference!$B$12:$C$16,2,0),0,0),I24558-TIME(VLOOKUP($C$6,Reference!$B$12:$C$16,2,0),0,0)+TIME(1,0,0)))</f>
        <v>42663.041666666664</v>
      </c>
      <c r="I24558" s="29">
        <v>42663.25</v>
      </c>
      <c r="J24558" s="42">
        <v>10564</v>
      </c>
    </row>
    <row r="24559" spans="5:10" x14ac:dyDescent="0.25">
      <c r="E24559" s="19">
        <f t="shared" si="1149"/>
        <v>227</v>
      </c>
      <c r="F24559" s="28" t="str">
        <f t="shared" si="1150"/>
        <v>10/20/2016</v>
      </c>
      <c r="G24559" s="28" t="str">
        <f t="shared" si="1151"/>
        <v>2</v>
      </c>
      <c r="H24559" s="29">
        <f>IF(I24559="","",IF($C$7="HB",I24559-TIME(VLOOKUP($C$6,Reference!$B$12:$C$16,2,0),0,0),I24559-TIME(VLOOKUP($C$6,Reference!$B$12:$C$16,2,0),0,0)+TIME(1,0,0)))</f>
        <v>42663.083333333328</v>
      </c>
      <c r="I24559" s="29">
        <v>42663.291666666664</v>
      </c>
      <c r="J24559" s="42">
        <v>9953</v>
      </c>
    </row>
    <row r="24560" spans="5:10" x14ac:dyDescent="0.25">
      <c r="E24560" s="19">
        <f t="shared" si="1149"/>
        <v>227</v>
      </c>
      <c r="F24560" s="28" t="str">
        <f t="shared" si="1150"/>
        <v>10/20/2016</v>
      </c>
      <c r="G24560" s="28" t="str">
        <f t="shared" si="1151"/>
        <v>3</v>
      </c>
      <c r="H24560" s="29">
        <f>IF(I24560="","",IF($C$7="HB",I24560-TIME(VLOOKUP($C$6,Reference!$B$12:$C$16,2,0),0,0),I24560-TIME(VLOOKUP($C$6,Reference!$B$12:$C$16,2,0),0,0)+TIME(1,0,0)))</f>
        <v>42663.125</v>
      </c>
      <c r="I24560" s="29">
        <v>42663.333333333336</v>
      </c>
      <c r="J24560" s="42">
        <v>9885</v>
      </c>
    </row>
    <row r="24561" spans="5:10" x14ac:dyDescent="0.25">
      <c r="E24561" s="19">
        <f t="shared" si="1149"/>
        <v>227</v>
      </c>
      <c r="F24561" s="28" t="str">
        <f t="shared" si="1150"/>
        <v>10/20/2016</v>
      </c>
      <c r="G24561" s="28" t="str">
        <f t="shared" si="1151"/>
        <v>4</v>
      </c>
      <c r="H24561" s="29">
        <f>IF(I24561="","",IF($C$7="HB",I24561-TIME(VLOOKUP($C$6,Reference!$B$12:$C$16,2,0),0,0),I24561-TIME(VLOOKUP($C$6,Reference!$B$12:$C$16,2,0),0,0)+TIME(1,0,0)))</f>
        <v>42663.166666666664</v>
      </c>
      <c r="I24561" s="29">
        <v>42663.375</v>
      </c>
      <c r="J24561" s="42">
        <v>9660</v>
      </c>
    </row>
    <row r="24562" spans="5:10" x14ac:dyDescent="0.25">
      <c r="E24562" s="19">
        <f t="shared" si="1149"/>
        <v>227</v>
      </c>
      <c r="F24562" s="28" t="str">
        <f t="shared" si="1150"/>
        <v>10/20/2016</v>
      </c>
      <c r="G24562" s="28" t="str">
        <f t="shared" si="1151"/>
        <v>5</v>
      </c>
      <c r="H24562" s="29">
        <f>IF(I24562="","",IF($C$7="HB",I24562-TIME(VLOOKUP($C$6,Reference!$B$12:$C$16,2,0),0,0),I24562-TIME(VLOOKUP($C$6,Reference!$B$12:$C$16,2,0),0,0)+TIME(1,0,0)))</f>
        <v>42663.208333333328</v>
      </c>
      <c r="I24562" s="29">
        <v>42663.416666666664</v>
      </c>
      <c r="J24562" s="42">
        <v>9527</v>
      </c>
    </row>
    <row r="24563" spans="5:10" x14ac:dyDescent="0.25">
      <c r="E24563" s="19">
        <f t="shared" si="1149"/>
        <v>227</v>
      </c>
      <c r="F24563" s="28" t="str">
        <f t="shared" si="1150"/>
        <v>10/20/2016</v>
      </c>
      <c r="G24563" s="28" t="str">
        <f t="shared" si="1151"/>
        <v>6</v>
      </c>
      <c r="H24563" s="29">
        <f>IF(I24563="","",IF($C$7="HB",I24563-TIME(VLOOKUP($C$6,Reference!$B$12:$C$16,2,0),0,0),I24563-TIME(VLOOKUP($C$6,Reference!$B$12:$C$16,2,0),0,0)+TIME(1,0,0)))</f>
        <v>42663.25</v>
      </c>
      <c r="I24563" s="29">
        <v>42663.458333333336</v>
      </c>
      <c r="J24563" s="42">
        <v>9711</v>
      </c>
    </row>
    <row r="24564" spans="5:10" x14ac:dyDescent="0.25">
      <c r="E24564" s="19">
        <f t="shared" si="1149"/>
        <v>227</v>
      </c>
      <c r="F24564" s="28" t="str">
        <f t="shared" si="1150"/>
        <v>10/20/2016</v>
      </c>
      <c r="G24564" s="28" t="str">
        <f t="shared" si="1151"/>
        <v>7</v>
      </c>
      <c r="H24564" s="29">
        <f>IF(I24564="","",IF($C$7="HB",I24564-TIME(VLOOKUP($C$6,Reference!$B$12:$C$16,2,0),0,0),I24564-TIME(VLOOKUP($C$6,Reference!$B$12:$C$16,2,0),0,0)+TIME(1,0,0)))</f>
        <v>42663.291666666664</v>
      </c>
      <c r="I24564" s="29">
        <v>42663.5</v>
      </c>
      <c r="J24564" s="42">
        <v>10300</v>
      </c>
    </row>
    <row r="24565" spans="5:10" x14ac:dyDescent="0.25">
      <c r="E24565" s="19">
        <f t="shared" si="1149"/>
        <v>227</v>
      </c>
      <c r="F24565" s="28" t="str">
        <f t="shared" si="1150"/>
        <v>10/20/2016</v>
      </c>
      <c r="G24565" s="28" t="str">
        <f t="shared" si="1151"/>
        <v>8</v>
      </c>
      <c r="H24565" s="29">
        <f>IF(I24565="","",IF($C$7="HB",I24565-TIME(VLOOKUP($C$6,Reference!$B$12:$C$16,2,0),0,0),I24565-TIME(VLOOKUP($C$6,Reference!$B$12:$C$16,2,0),0,0)+TIME(1,0,0)))</f>
        <v>42663.333333333328</v>
      </c>
      <c r="I24565" s="29">
        <v>42663.541666666664</v>
      </c>
      <c r="J24565" s="42">
        <v>11446</v>
      </c>
    </row>
    <row r="24566" spans="5:10" x14ac:dyDescent="0.25">
      <c r="E24566" s="19">
        <f t="shared" si="1149"/>
        <v>227</v>
      </c>
      <c r="F24566" s="28" t="str">
        <f t="shared" si="1150"/>
        <v>10/20/2016</v>
      </c>
      <c r="G24566" s="28" t="str">
        <f t="shared" si="1151"/>
        <v>9</v>
      </c>
      <c r="H24566" s="29">
        <f>IF(I24566="","",IF($C$7="HB",I24566-TIME(VLOOKUP($C$6,Reference!$B$12:$C$16,2,0),0,0),I24566-TIME(VLOOKUP($C$6,Reference!$B$12:$C$16,2,0),0,0)+TIME(1,0,0)))</f>
        <v>42663.375</v>
      </c>
      <c r="I24566" s="29">
        <v>42663.583333333336</v>
      </c>
      <c r="J24566" s="42">
        <v>12017</v>
      </c>
    </row>
    <row r="24567" spans="5:10" x14ac:dyDescent="0.25">
      <c r="E24567" s="19">
        <f t="shared" si="1149"/>
        <v>227</v>
      </c>
      <c r="F24567" s="28" t="str">
        <f t="shared" si="1150"/>
        <v>10/20/2016</v>
      </c>
      <c r="G24567" s="28" t="str">
        <f t="shared" si="1151"/>
        <v>10</v>
      </c>
      <c r="H24567" s="29">
        <f>IF(I24567="","",IF($C$7="HB",I24567-TIME(VLOOKUP($C$6,Reference!$B$12:$C$16,2,0),0,0),I24567-TIME(VLOOKUP($C$6,Reference!$B$12:$C$16,2,0),0,0)+TIME(1,0,0)))</f>
        <v>42663.416666666664</v>
      </c>
      <c r="I24567" s="29">
        <v>42663.625</v>
      </c>
      <c r="J24567" s="42">
        <v>12001</v>
      </c>
    </row>
    <row r="24568" spans="5:10" x14ac:dyDescent="0.25">
      <c r="E24568" s="19">
        <f t="shared" si="1149"/>
        <v>227</v>
      </c>
      <c r="F24568" s="28" t="str">
        <f t="shared" si="1150"/>
        <v>10/20/2016</v>
      </c>
      <c r="G24568" s="28" t="str">
        <f t="shared" si="1151"/>
        <v>11</v>
      </c>
      <c r="H24568" s="29">
        <f>IF(I24568="","",IF($C$7="HB",I24568-TIME(VLOOKUP($C$6,Reference!$B$12:$C$16,2,0),0,0),I24568-TIME(VLOOKUP($C$6,Reference!$B$12:$C$16,2,0),0,0)+TIME(1,0,0)))</f>
        <v>42663.458333333328</v>
      </c>
      <c r="I24568" s="29">
        <v>42663.666666666664</v>
      </c>
      <c r="J24568" s="42">
        <v>11898</v>
      </c>
    </row>
    <row r="24569" spans="5:10" x14ac:dyDescent="0.25">
      <c r="E24569" s="19">
        <f t="shared" si="1149"/>
        <v>227</v>
      </c>
      <c r="F24569" s="28" t="str">
        <f t="shared" si="1150"/>
        <v>10/20/2016</v>
      </c>
      <c r="G24569" s="28" t="str">
        <f t="shared" si="1151"/>
        <v>12</v>
      </c>
      <c r="H24569" s="29">
        <f>IF(I24569="","",IF($C$7="HB",I24569-TIME(VLOOKUP($C$6,Reference!$B$12:$C$16,2,0),0,0),I24569-TIME(VLOOKUP($C$6,Reference!$B$12:$C$16,2,0),0,0)+TIME(1,0,0)))</f>
        <v>42663.5</v>
      </c>
      <c r="I24569" s="29">
        <v>42663.708333333336</v>
      </c>
      <c r="J24569" s="42">
        <v>11795</v>
      </c>
    </row>
    <row r="24570" spans="5:10" x14ac:dyDescent="0.25">
      <c r="E24570" s="19">
        <f t="shared" si="1149"/>
        <v>227</v>
      </c>
      <c r="F24570" s="28" t="str">
        <f t="shared" si="1150"/>
        <v>10/20/2016</v>
      </c>
      <c r="G24570" s="28" t="str">
        <f t="shared" si="1151"/>
        <v>13</v>
      </c>
      <c r="H24570" s="29">
        <f>IF(I24570="","",IF($C$7="HB",I24570-TIME(VLOOKUP($C$6,Reference!$B$12:$C$16,2,0),0,0),I24570-TIME(VLOOKUP($C$6,Reference!$B$12:$C$16,2,0),0,0)+TIME(1,0,0)))</f>
        <v>42663.541666666664</v>
      </c>
      <c r="I24570" s="29">
        <v>42663.75</v>
      </c>
      <c r="J24570" s="42">
        <v>11718</v>
      </c>
    </row>
    <row r="24571" spans="5:10" x14ac:dyDescent="0.25">
      <c r="E24571" s="19">
        <f t="shared" si="1149"/>
        <v>227</v>
      </c>
      <c r="F24571" s="28" t="str">
        <f t="shared" si="1150"/>
        <v>10/20/2016</v>
      </c>
      <c r="G24571" s="28" t="str">
        <f t="shared" si="1151"/>
        <v>14</v>
      </c>
      <c r="H24571" s="29">
        <f>IF(I24571="","",IF($C$7="HB",I24571-TIME(VLOOKUP($C$6,Reference!$B$12:$C$16,2,0),0,0),I24571-TIME(VLOOKUP($C$6,Reference!$B$12:$C$16,2,0),0,0)+TIME(1,0,0)))</f>
        <v>42663.583333333328</v>
      </c>
      <c r="I24571" s="29">
        <v>42663.791666666664</v>
      </c>
      <c r="J24571" s="42">
        <v>11664</v>
      </c>
    </row>
    <row r="24572" spans="5:10" x14ac:dyDescent="0.25">
      <c r="E24572" s="19">
        <f t="shared" si="1149"/>
        <v>227</v>
      </c>
      <c r="F24572" s="28" t="str">
        <f t="shared" si="1150"/>
        <v>10/20/2016</v>
      </c>
      <c r="G24572" s="28" t="str">
        <f t="shared" si="1151"/>
        <v>15</v>
      </c>
      <c r="H24572" s="29">
        <f>IF(I24572="","",IF($C$7="HB",I24572-TIME(VLOOKUP($C$6,Reference!$B$12:$C$16,2,0),0,0),I24572-TIME(VLOOKUP($C$6,Reference!$B$12:$C$16,2,0),0,0)+TIME(1,0,0)))</f>
        <v>42663.625</v>
      </c>
      <c r="I24572" s="29">
        <v>42663.833333333336</v>
      </c>
      <c r="J24572" s="42">
        <v>11805</v>
      </c>
    </row>
    <row r="24573" spans="5:10" x14ac:dyDescent="0.25">
      <c r="E24573" s="19">
        <f t="shared" si="1149"/>
        <v>227</v>
      </c>
      <c r="F24573" s="28" t="str">
        <f t="shared" si="1150"/>
        <v>10/20/2016</v>
      </c>
      <c r="G24573" s="28" t="str">
        <f t="shared" si="1151"/>
        <v>16</v>
      </c>
      <c r="H24573" s="29">
        <f>IF(I24573="","",IF($C$7="HB",I24573-TIME(VLOOKUP($C$6,Reference!$B$12:$C$16,2,0),0,0),I24573-TIME(VLOOKUP($C$6,Reference!$B$12:$C$16,2,0),0,0)+TIME(1,0,0)))</f>
        <v>42663.666666666664</v>
      </c>
      <c r="I24573" s="29">
        <v>42663.875</v>
      </c>
      <c r="J24573" s="42">
        <v>12033</v>
      </c>
    </row>
    <row r="24574" spans="5:10" x14ac:dyDescent="0.25">
      <c r="E24574" s="19">
        <f t="shared" si="1149"/>
        <v>227</v>
      </c>
      <c r="F24574" s="28" t="str">
        <f t="shared" si="1150"/>
        <v>10/20/2016</v>
      </c>
      <c r="G24574" s="28" t="str">
        <f t="shared" si="1151"/>
        <v>17</v>
      </c>
      <c r="H24574" s="29">
        <f>IF(I24574="","",IF($C$7="HB",I24574-TIME(VLOOKUP($C$6,Reference!$B$12:$C$16,2,0),0,0),I24574-TIME(VLOOKUP($C$6,Reference!$B$12:$C$16,2,0),0,0)+TIME(1,0,0)))</f>
        <v>42663.708333333328</v>
      </c>
      <c r="I24574" s="29">
        <v>42663.916666666664</v>
      </c>
      <c r="J24574" s="42">
        <v>12252</v>
      </c>
    </row>
    <row r="24575" spans="5:10" x14ac:dyDescent="0.25">
      <c r="E24575" s="19">
        <f t="shared" si="1149"/>
        <v>227</v>
      </c>
      <c r="F24575" s="28" t="str">
        <f t="shared" si="1150"/>
        <v>10/20/2016</v>
      </c>
      <c r="G24575" s="28" t="str">
        <f t="shared" si="1151"/>
        <v>18</v>
      </c>
      <c r="H24575" s="29">
        <f>IF(I24575="","",IF($C$7="HB",I24575-TIME(VLOOKUP($C$6,Reference!$B$12:$C$16,2,0),0,0),I24575-TIME(VLOOKUP($C$6,Reference!$B$12:$C$16,2,0),0,0)+TIME(1,0,0)))</f>
        <v>42663.75</v>
      </c>
      <c r="I24575" s="29">
        <v>42663.958333333336</v>
      </c>
      <c r="J24575" s="42">
        <v>12560</v>
      </c>
    </row>
    <row r="24576" spans="5:10" x14ac:dyDescent="0.25">
      <c r="E24576" s="19">
        <f t="shared" si="1149"/>
        <v>227</v>
      </c>
      <c r="F24576" s="28" t="str">
        <f t="shared" si="1150"/>
        <v>10/20/2016</v>
      </c>
      <c r="G24576" s="28" t="str">
        <f t="shared" si="1151"/>
        <v>19</v>
      </c>
      <c r="H24576" s="29">
        <f>IF(I24576="","",IF($C$7="HB",I24576-TIME(VLOOKUP($C$6,Reference!$B$12:$C$16,2,0),0,0),I24576-TIME(VLOOKUP($C$6,Reference!$B$12:$C$16,2,0),0,0)+TIME(1,0,0)))</f>
        <v>42663.791666666664</v>
      </c>
      <c r="I24576" s="29">
        <v>42664</v>
      </c>
      <c r="J24576" s="42">
        <v>12834</v>
      </c>
    </row>
    <row r="24577" spans="5:10" x14ac:dyDescent="0.25">
      <c r="E24577" s="19">
        <f t="shared" si="1149"/>
        <v>227</v>
      </c>
      <c r="F24577" s="28" t="str">
        <f t="shared" si="1150"/>
        <v>10/20/2016</v>
      </c>
      <c r="G24577" s="28" t="str">
        <f t="shared" si="1151"/>
        <v>20</v>
      </c>
      <c r="H24577" s="29">
        <f>IF(I24577="","",IF($C$7="HB",I24577-TIME(VLOOKUP($C$6,Reference!$B$12:$C$16,2,0),0,0),I24577-TIME(VLOOKUP($C$6,Reference!$B$12:$C$16,2,0),0,0)+TIME(1,0,0)))</f>
        <v>42663.833333333328</v>
      </c>
      <c r="I24577" s="29">
        <v>42664.041666666664</v>
      </c>
      <c r="J24577" s="42">
        <v>13228</v>
      </c>
    </row>
    <row r="24578" spans="5:10" x14ac:dyDescent="0.25">
      <c r="E24578" s="19">
        <f t="shared" si="1149"/>
        <v>227</v>
      </c>
      <c r="F24578" s="28" t="str">
        <f t="shared" si="1150"/>
        <v>10/20/2016</v>
      </c>
      <c r="G24578" s="28" t="str">
        <f t="shared" si="1151"/>
        <v>21</v>
      </c>
      <c r="H24578" s="29">
        <f>IF(I24578="","",IF($C$7="HB",I24578-TIME(VLOOKUP($C$6,Reference!$B$12:$C$16,2,0),0,0),I24578-TIME(VLOOKUP($C$6,Reference!$B$12:$C$16,2,0),0,0)+TIME(1,0,0)))</f>
        <v>42663.875</v>
      </c>
      <c r="I24578" s="29">
        <v>42664.083333333336</v>
      </c>
      <c r="J24578" s="42">
        <v>13528</v>
      </c>
    </row>
    <row r="24579" spans="5:10" x14ac:dyDescent="0.25">
      <c r="E24579" s="19">
        <f t="shared" si="1149"/>
        <v>227</v>
      </c>
      <c r="F24579" s="28" t="str">
        <f t="shared" si="1150"/>
        <v>10/20/2016</v>
      </c>
      <c r="G24579" s="28" t="str">
        <f t="shared" si="1151"/>
        <v>22</v>
      </c>
      <c r="H24579" s="29">
        <f>IF(I24579="","",IF($C$7="HB",I24579-TIME(VLOOKUP($C$6,Reference!$B$12:$C$16,2,0),0,0),I24579-TIME(VLOOKUP($C$6,Reference!$B$12:$C$16,2,0),0,0)+TIME(1,0,0)))</f>
        <v>42663.916666666664</v>
      </c>
      <c r="I24579" s="29">
        <v>42664.125</v>
      </c>
      <c r="J24579" s="42">
        <v>13130</v>
      </c>
    </row>
    <row r="24580" spans="5:10" x14ac:dyDescent="0.25">
      <c r="E24580" s="19">
        <f t="shared" si="1149"/>
        <v>227</v>
      </c>
      <c r="F24580" s="28" t="str">
        <f t="shared" si="1150"/>
        <v>10/20/2016</v>
      </c>
      <c r="G24580" s="28" t="str">
        <f t="shared" si="1151"/>
        <v>23</v>
      </c>
      <c r="H24580" s="29">
        <f>IF(I24580="","",IF($C$7="HB",I24580-TIME(VLOOKUP($C$6,Reference!$B$12:$C$16,2,0),0,0),I24580-TIME(VLOOKUP($C$6,Reference!$B$12:$C$16,2,0),0,0)+TIME(1,0,0)))</f>
        <v>42663.958333333328</v>
      </c>
      <c r="I24580" s="29">
        <v>42664.166666666664</v>
      </c>
      <c r="J24580" s="42">
        <v>12511</v>
      </c>
    </row>
    <row r="24581" spans="5:10" x14ac:dyDescent="0.25">
      <c r="E24581" s="19">
        <f t="shared" si="1149"/>
        <v>227</v>
      </c>
      <c r="F24581" s="28" t="str">
        <f t="shared" si="1150"/>
        <v>10/21/2016</v>
      </c>
      <c r="G24581" s="28" t="str">
        <f t="shared" si="1151"/>
        <v>0</v>
      </c>
      <c r="H24581" s="29">
        <f>IF(I24581="","",IF($C$7="HB",I24581-TIME(VLOOKUP($C$6,Reference!$B$12:$C$16,2,0),0,0),I24581-TIME(VLOOKUP($C$6,Reference!$B$12:$C$16,2,0),0,0)+TIME(1,0,0)))</f>
        <v>42664</v>
      </c>
      <c r="I24581" s="29">
        <v>42664.208333333336</v>
      </c>
      <c r="J24581" s="42">
        <v>11575</v>
      </c>
    </row>
    <row r="24582" spans="5:10" x14ac:dyDescent="0.25">
      <c r="E24582" s="19">
        <f t="shared" ref="E24582:E24645" si="1152">$C$16</f>
        <v>227</v>
      </c>
      <c r="F24582" s="28" t="str">
        <f t="shared" ref="F24582:F24645" si="1153">TEXT(H24582,"m/d/yyyy")</f>
        <v>10/21/2016</v>
      </c>
      <c r="G24582" s="28" t="str">
        <f t="shared" ref="G24582:G24645" si="1154">TEXT(H24582,"h")</f>
        <v>1</v>
      </c>
      <c r="H24582" s="29">
        <f>IF(I24582="","",IF($C$7="HB",I24582-TIME(VLOOKUP($C$6,Reference!$B$12:$C$16,2,0),0,0),I24582-TIME(VLOOKUP($C$6,Reference!$B$12:$C$16,2,0),0,0)+TIME(1,0,0)))</f>
        <v>42664.041666666664</v>
      </c>
      <c r="I24582" s="29">
        <v>42664.25</v>
      </c>
      <c r="J24582" s="42">
        <v>10683</v>
      </c>
    </row>
    <row r="24583" spans="5:10" x14ac:dyDescent="0.25">
      <c r="E24583" s="19">
        <f t="shared" si="1152"/>
        <v>227</v>
      </c>
      <c r="F24583" s="28" t="str">
        <f t="shared" si="1153"/>
        <v>10/21/2016</v>
      </c>
      <c r="G24583" s="28" t="str">
        <f t="shared" si="1154"/>
        <v>2</v>
      </c>
      <c r="H24583" s="29">
        <f>IF(I24583="","",IF($C$7="HB",I24583-TIME(VLOOKUP($C$6,Reference!$B$12:$C$16,2,0),0,0),I24583-TIME(VLOOKUP($C$6,Reference!$B$12:$C$16,2,0),0,0)+TIME(1,0,0)))</f>
        <v>42664.083333333328</v>
      </c>
      <c r="I24583" s="29">
        <v>42664.291666666664</v>
      </c>
      <c r="J24583" s="42">
        <v>10038</v>
      </c>
    </row>
    <row r="24584" spans="5:10" x14ac:dyDescent="0.25">
      <c r="E24584" s="19">
        <f t="shared" si="1152"/>
        <v>227</v>
      </c>
      <c r="F24584" s="28" t="str">
        <f t="shared" si="1153"/>
        <v>10/21/2016</v>
      </c>
      <c r="G24584" s="28" t="str">
        <f t="shared" si="1154"/>
        <v>3</v>
      </c>
      <c r="H24584" s="29">
        <f>IF(I24584="","",IF($C$7="HB",I24584-TIME(VLOOKUP($C$6,Reference!$B$12:$C$16,2,0),0,0),I24584-TIME(VLOOKUP($C$6,Reference!$B$12:$C$16,2,0),0,0)+TIME(1,0,0)))</f>
        <v>42664.125</v>
      </c>
      <c r="I24584" s="29">
        <v>42664.333333333336</v>
      </c>
      <c r="J24584" s="42">
        <v>9571</v>
      </c>
    </row>
    <row r="24585" spans="5:10" x14ac:dyDescent="0.25">
      <c r="E24585" s="19">
        <f t="shared" si="1152"/>
        <v>227</v>
      </c>
      <c r="F24585" s="28" t="str">
        <f t="shared" si="1153"/>
        <v>10/21/2016</v>
      </c>
      <c r="G24585" s="28" t="str">
        <f t="shared" si="1154"/>
        <v>4</v>
      </c>
      <c r="H24585" s="29">
        <f>IF(I24585="","",IF($C$7="HB",I24585-TIME(VLOOKUP($C$6,Reference!$B$12:$C$16,2,0),0,0),I24585-TIME(VLOOKUP($C$6,Reference!$B$12:$C$16,2,0),0,0)+TIME(1,0,0)))</f>
        <v>42664.166666666664</v>
      </c>
      <c r="I24585" s="29">
        <v>42664.375</v>
      </c>
      <c r="J24585" s="42">
        <v>9308</v>
      </c>
    </row>
    <row r="24586" spans="5:10" x14ac:dyDescent="0.25">
      <c r="E24586" s="19">
        <f t="shared" si="1152"/>
        <v>227</v>
      </c>
      <c r="F24586" s="28" t="str">
        <f t="shared" si="1153"/>
        <v>10/21/2016</v>
      </c>
      <c r="G24586" s="28" t="str">
        <f t="shared" si="1154"/>
        <v>5</v>
      </c>
      <c r="H24586" s="29">
        <f>IF(I24586="","",IF($C$7="HB",I24586-TIME(VLOOKUP($C$6,Reference!$B$12:$C$16,2,0),0,0),I24586-TIME(VLOOKUP($C$6,Reference!$B$12:$C$16,2,0),0,0)+TIME(1,0,0)))</f>
        <v>42664.208333333328</v>
      </c>
      <c r="I24586" s="29">
        <v>42664.416666666664</v>
      </c>
      <c r="J24586" s="42">
        <v>9251</v>
      </c>
    </row>
    <row r="24587" spans="5:10" x14ac:dyDescent="0.25">
      <c r="E24587" s="19">
        <f t="shared" si="1152"/>
        <v>227</v>
      </c>
      <c r="F24587" s="28" t="str">
        <f t="shared" si="1153"/>
        <v>10/21/2016</v>
      </c>
      <c r="G24587" s="28" t="str">
        <f t="shared" si="1154"/>
        <v>6</v>
      </c>
      <c r="H24587" s="29">
        <f>IF(I24587="","",IF($C$7="HB",I24587-TIME(VLOOKUP($C$6,Reference!$B$12:$C$16,2,0),0,0),I24587-TIME(VLOOKUP($C$6,Reference!$B$12:$C$16,2,0),0,0)+TIME(1,0,0)))</f>
        <v>42664.25</v>
      </c>
      <c r="I24587" s="29">
        <v>42664.458333333336</v>
      </c>
      <c r="J24587" s="42">
        <v>9412</v>
      </c>
    </row>
    <row r="24588" spans="5:10" x14ac:dyDescent="0.25">
      <c r="E24588" s="19">
        <f t="shared" si="1152"/>
        <v>227</v>
      </c>
      <c r="F24588" s="28" t="str">
        <f t="shared" si="1153"/>
        <v>10/21/2016</v>
      </c>
      <c r="G24588" s="28" t="str">
        <f t="shared" si="1154"/>
        <v>7</v>
      </c>
      <c r="H24588" s="29">
        <f>IF(I24588="","",IF($C$7="HB",I24588-TIME(VLOOKUP($C$6,Reference!$B$12:$C$16,2,0),0,0),I24588-TIME(VLOOKUP($C$6,Reference!$B$12:$C$16,2,0),0,0)+TIME(1,0,0)))</f>
        <v>42664.291666666664</v>
      </c>
      <c r="I24588" s="29">
        <v>42664.5</v>
      </c>
      <c r="J24588" s="42">
        <v>9960</v>
      </c>
    </row>
    <row r="24589" spans="5:10" x14ac:dyDescent="0.25">
      <c r="E24589" s="19">
        <f t="shared" si="1152"/>
        <v>227</v>
      </c>
      <c r="F24589" s="28" t="str">
        <f t="shared" si="1153"/>
        <v>10/21/2016</v>
      </c>
      <c r="G24589" s="28" t="str">
        <f t="shared" si="1154"/>
        <v>8</v>
      </c>
      <c r="H24589" s="29">
        <f>IF(I24589="","",IF($C$7="HB",I24589-TIME(VLOOKUP($C$6,Reference!$B$12:$C$16,2,0),0,0),I24589-TIME(VLOOKUP($C$6,Reference!$B$12:$C$16,2,0),0,0)+TIME(1,0,0)))</f>
        <v>42664.333333333328</v>
      </c>
      <c r="I24589" s="29">
        <v>42664.541666666664</v>
      </c>
      <c r="J24589" s="42">
        <v>11034</v>
      </c>
    </row>
    <row r="24590" spans="5:10" x14ac:dyDescent="0.25">
      <c r="E24590" s="19">
        <f t="shared" si="1152"/>
        <v>227</v>
      </c>
      <c r="F24590" s="28" t="str">
        <f t="shared" si="1153"/>
        <v>10/21/2016</v>
      </c>
      <c r="G24590" s="28" t="str">
        <f t="shared" si="1154"/>
        <v>9</v>
      </c>
      <c r="H24590" s="29">
        <f>IF(I24590="","",IF($C$7="HB",I24590-TIME(VLOOKUP($C$6,Reference!$B$12:$C$16,2,0),0,0),I24590-TIME(VLOOKUP($C$6,Reference!$B$12:$C$16,2,0),0,0)+TIME(1,0,0)))</f>
        <v>42664.375</v>
      </c>
      <c r="I24590" s="29">
        <v>42664.583333333336</v>
      </c>
      <c r="J24590" s="42">
        <v>11919</v>
      </c>
    </row>
    <row r="24591" spans="5:10" x14ac:dyDescent="0.25">
      <c r="E24591" s="19">
        <f t="shared" si="1152"/>
        <v>227</v>
      </c>
      <c r="F24591" s="28" t="str">
        <f t="shared" si="1153"/>
        <v>10/21/2016</v>
      </c>
      <c r="G24591" s="28" t="str">
        <f t="shared" si="1154"/>
        <v>10</v>
      </c>
      <c r="H24591" s="29">
        <f>IF(I24591="","",IF($C$7="HB",I24591-TIME(VLOOKUP($C$6,Reference!$B$12:$C$16,2,0),0,0),I24591-TIME(VLOOKUP($C$6,Reference!$B$12:$C$16,2,0),0,0)+TIME(1,0,0)))</f>
        <v>42664.416666666664</v>
      </c>
      <c r="I24591" s="29">
        <v>42664.625</v>
      </c>
      <c r="J24591" s="42">
        <v>11932</v>
      </c>
    </row>
    <row r="24592" spans="5:10" x14ac:dyDescent="0.25">
      <c r="E24592" s="19">
        <f t="shared" si="1152"/>
        <v>227</v>
      </c>
      <c r="F24592" s="28" t="str">
        <f t="shared" si="1153"/>
        <v>10/21/2016</v>
      </c>
      <c r="G24592" s="28" t="str">
        <f t="shared" si="1154"/>
        <v>11</v>
      </c>
      <c r="H24592" s="29">
        <f>IF(I24592="","",IF($C$7="HB",I24592-TIME(VLOOKUP($C$6,Reference!$B$12:$C$16,2,0),0,0),I24592-TIME(VLOOKUP($C$6,Reference!$B$12:$C$16,2,0),0,0)+TIME(1,0,0)))</f>
        <v>42664.458333333328</v>
      </c>
      <c r="I24592" s="29">
        <v>42664.666666666664</v>
      </c>
      <c r="J24592" s="42">
        <v>11910</v>
      </c>
    </row>
    <row r="24593" spans="5:10" x14ac:dyDescent="0.25">
      <c r="E24593" s="19">
        <f t="shared" si="1152"/>
        <v>227</v>
      </c>
      <c r="F24593" s="28" t="str">
        <f t="shared" si="1153"/>
        <v>10/21/2016</v>
      </c>
      <c r="G24593" s="28" t="str">
        <f t="shared" si="1154"/>
        <v>12</v>
      </c>
      <c r="H24593" s="29">
        <f>IF(I24593="","",IF($C$7="HB",I24593-TIME(VLOOKUP($C$6,Reference!$B$12:$C$16,2,0),0,0),I24593-TIME(VLOOKUP($C$6,Reference!$B$12:$C$16,2,0),0,0)+TIME(1,0,0)))</f>
        <v>42664.5</v>
      </c>
      <c r="I24593" s="29">
        <v>42664.708333333336</v>
      </c>
      <c r="J24593" s="42">
        <v>11898</v>
      </c>
    </row>
    <row r="24594" spans="5:10" x14ac:dyDescent="0.25">
      <c r="E24594" s="19">
        <f t="shared" si="1152"/>
        <v>227</v>
      </c>
      <c r="F24594" s="28" t="str">
        <f t="shared" si="1153"/>
        <v>10/21/2016</v>
      </c>
      <c r="G24594" s="28" t="str">
        <f t="shared" si="1154"/>
        <v>13</v>
      </c>
      <c r="H24594" s="29">
        <f>IF(I24594="","",IF($C$7="HB",I24594-TIME(VLOOKUP($C$6,Reference!$B$12:$C$16,2,0),0,0),I24594-TIME(VLOOKUP($C$6,Reference!$B$12:$C$16,2,0),0,0)+TIME(1,0,0)))</f>
        <v>42664.541666666664</v>
      </c>
      <c r="I24594" s="29">
        <v>42664.75</v>
      </c>
      <c r="J24594" s="42">
        <v>11829</v>
      </c>
    </row>
    <row r="24595" spans="5:10" x14ac:dyDescent="0.25">
      <c r="E24595" s="19">
        <f t="shared" si="1152"/>
        <v>227</v>
      </c>
      <c r="F24595" s="28" t="str">
        <f t="shared" si="1153"/>
        <v>10/21/2016</v>
      </c>
      <c r="G24595" s="28" t="str">
        <f t="shared" si="1154"/>
        <v>14</v>
      </c>
      <c r="H24595" s="29">
        <f>IF(I24595="","",IF($C$7="HB",I24595-TIME(VLOOKUP($C$6,Reference!$B$12:$C$16,2,0),0,0),I24595-TIME(VLOOKUP($C$6,Reference!$B$12:$C$16,2,0),0,0)+TIME(1,0,0)))</f>
        <v>42664.583333333328</v>
      </c>
      <c r="I24595" s="29">
        <v>42664.791666666664</v>
      </c>
      <c r="J24595" s="42">
        <v>11776</v>
      </c>
    </row>
    <row r="24596" spans="5:10" x14ac:dyDescent="0.25">
      <c r="E24596" s="19">
        <f t="shared" si="1152"/>
        <v>227</v>
      </c>
      <c r="F24596" s="28" t="str">
        <f t="shared" si="1153"/>
        <v>10/21/2016</v>
      </c>
      <c r="G24596" s="28" t="str">
        <f t="shared" si="1154"/>
        <v>15</v>
      </c>
      <c r="H24596" s="29">
        <f>IF(I24596="","",IF($C$7="HB",I24596-TIME(VLOOKUP($C$6,Reference!$B$12:$C$16,2,0),0,0),I24596-TIME(VLOOKUP($C$6,Reference!$B$12:$C$16,2,0),0,0)+TIME(1,0,0)))</f>
        <v>42664.625</v>
      </c>
      <c r="I24596" s="29">
        <v>42664.833333333336</v>
      </c>
      <c r="J24596" s="42">
        <v>11985</v>
      </c>
    </row>
    <row r="24597" spans="5:10" x14ac:dyDescent="0.25">
      <c r="E24597" s="19">
        <f t="shared" si="1152"/>
        <v>227</v>
      </c>
      <c r="F24597" s="28" t="str">
        <f t="shared" si="1153"/>
        <v>10/21/2016</v>
      </c>
      <c r="G24597" s="28" t="str">
        <f t="shared" si="1154"/>
        <v>16</v>
      </c>
      <c r="H24597" s="29">
        <f>IF(I24597="","",IF($C$7="HB",I24597-TIME(VLOOKUP($C$6,Reference!$B$12:$C$16,2,0),0,0),I24597-TIME(VLOOKUP($C$6,Reference!$B$12:$C$16,2,0),0,0)+TIME(1,0,0)))</f>
        <v>42664.666666666664</v>
      </c>
      <c r="I24597" s="29">
        <v>42664.875</v>
      </c>
      <c r="J24597" s="42">
        <v>12214</v>
      </c>
    </row>
    <row r="24598" spans="5:10" x14ac:dyDescent="0.25">
      <c r="E24598" s="19">
        <f t="shared" si="1152"/>
        <v>227</v>
      </c>
      <c r="F24598" s="28" t="str">
        <f t="shared" si="1153"/>
        <v>10/21/2016</v>
      </c>
      <c r="G24598" s="28" t="str">
        <f t="shared" si="1154"/>
        <v>17</v>
      </c>
      <c r="H24598" s="29">
        <f>IF(I24598="","",IF($C$7="HB",I24598-TIME(VLOOKUP($C$6,Reference!$B$12:$C$16,2,0),0,0),I24598-TIME(VLOOKUP($C$6,Reference!$B$12:$C$16,2,0),0,0)+TIME(1,0,0)))</f>
        <v>42664.708333333328</v>
      </c>
      <c r="I24598" s="29">
        <v>42664.916666666664</v>
      </c>
      <c r="J24598" s="42">
        <v>12381</v>
      </c>
    </row>
    <row r="24599" spans="5:10" x14ac:dyDescent="0.25">
      <c r="E24599" s="19">
        <f t="shared" si="1152"/>
        <v>227</v>
      </c>
      <c r="F24599" s="28" t="str">
        <f t="shared" si="1153"/>
        <v>10/21/2016</v>
      </c>
      <c r="G24599" s="28" t="str">
        <f t="shared" si="1154"/>
        <v>18</v>
      </c>
      <c r="H24599" s="29">
        <f>IF(I24599="","",IF($C$7="HB",I24599-TIME(VLOOKUP($C$6,Reference!$B$12:$C$16,2,0),0,0),I24599-TIME(VLOOKUP($C$6,Reference!$B$12:$C$16,2,0),0,0)+TIME(1,0,0)))</f>
        <v>42664.75</v>
      </c>
      <c r="I24599" s="29">
        <v>42664.958333333336</v>
      </c>
      <c r="J24599" s="42">
        <v>12637</v>
      </c>
    </row>
    <row r="24600" spans="5:10" x14ac:dyDescent="0.25">
      <c r="E24600" s="19">
        <f t="shared" si="1152"/>
        <v>227</v>
      </c>
      <c r="F24600" s="28" t="str">
        <f t="shared" si="1153"/>
        <v>10/21/2016</v>
      </c>
      <c r="G24600" s="28" t="str">
        <f t="shared" si="1154"/>
        <v>19</v>
      </c>
      <c r="H24600" s="29">
        <f>IF(I24600="","",IF($C$7="HB",I24600-TIME(VLOOKUP($C$6,Reference!$B$12:$C$16,2,0),0,0),I24600-TIME(VLOOKUP($C$6,Reference!$B$12:$C$16,2,0),0,0)+TIME(1,0,0)))</f>
        <v>42664.791666666664</v>
      </c>
      <c r="I24600" s="29">
        <v>42665</v>
      </c>
      <c r="J24600" s="42">
        <v>12856</v>
      </c>
    </row>
    <row r="24601" spans="5:10" x14ac:dyDescent="0.25">
      <c r="E24601" s="19">
        <f t="shared" si="1152"/>
        <v>227</v>
      </c>
      <c r="F24601" s="28" t="str">
        <f t="shared" si="1153"/>
        <v>10/21/2016</v>
      </c>
      <c r="G24601" s="28" t="str">
        <f t="shared" si="1154"/>
        <v>20</v>
      </c>
      <c r="H24601" s="29">
        <f>IF(I24601="","",IF($C$7="HB",I24601-TIME(VLOOKUP($C$6,Reference!$B$12:$C$16,2,0),0,0),I24601-TIME(VLOOKUP($C$6,Reference!$B$12:$C$16,2,0),0,0)+TIME(1,0,0)))</f>
        <v>42664.833333333328</v>
      </c>
      <c r="I24601" s="29">
        <v>42665.041666666664</v>
      </c>
      <c r="J24601" s="42">
        <v>13116</v>
      </c>
    </row>
    <row r="24602" spans="5:10" x14ac:dyDescent="0.25">
      <c r="E24602" s="19">
        <f t="shared" si="1152"/>
        <v>227</v>
      </c>
      <c r="F24602" s="28" t="str">
        <f t="shared" si="1153"/>
        <v>10/21/2016</v>
      </c>
      <c r="G24602" s="28" t="str">
        <f t="shared" si="1154"/>
        <v>21</v>
      </c>
      <c r="H24602" s="29">
        <f>IF(I24602="","",IF($C$7="HB",I24602-TIME(VLOOKUP($C$6,Reference!$B$12:$C$16,2,0),0,0),I24602-TIME(VLOOKUP($C$6,Reference!$B$12:$C$16,2,0),0,0)+TIME(1,0,0)))</f>
        <v>42664.875</v>
      </c>
      <c r="I24602" s="29">
        <v>42665.083333333336</v>
      </c>
      <c r="J24602" s="42">
        <v>13250</v>
      </c>
    </row>
    <row r="24603" spans="5:10" x14ac:dyDescent="0.25">
      <c r="E24603" s="19">
        <f t="shared" si="1152"/>
        <v>227</v>
      </c>
      <c r="F24603" s="28" t="str">
        <f t="shared" si="1153"/>
        <v>10/21/2016</v>
      </c>
      <c r="G24603" s="28" t="str">
        <f t="shared" si="1154"/>
        <v>22</v>
      </c>
      <c r="H24603" s="29">
        <f>IF(I24603="","",IF($C$7="HB",I24603-TIME(VLOOKUP($C$6,Reference!$B$12:$C$16,2,0),0,0),I24603-TIME(VLOOKUP($C$6,Reference!$B$12:$C$16,2,0),0,0)+TIME(1,0,0)))</f>
        <v>42664.916666666664</v>
      </c>
      <c r="I24603" s="29">
        <v>42665.125</v>
      </c>
      <c r="J24603" s="42">
        <v>12832</v>
      </c>
    </row>
    <row r="24604" spans="5:10" x14ac:dyDescent="0.25">
      <c r="E24604" s="19">
        <f t="shared" si="1152"/>
        <v>227</v>
      </c>
      <c r="F24604" s="28" t="str">
        <f t="shared" si="1153"/>
        <v>10/21/2016</v>
      </c>
      <c r="G24604" s="28" t="str">
        <f t="shared" si="1154"/>
        <v>23</v>
      </c>
      <c r="H24604" s="29">
        <f>IF(I24604="","",IF($C$7="HB",I24604-TIME(VLOOKUP($C$6,Reference!$B$12:$C$16,2,0),0,0),I24604-TIME(VLOOKUP($C$6,Reference!$B$12:$C$16,2,0),0,0)+TIME(1,0,0)))</f>
        <v>42664.958333333328</v>
      </c>
      <c r="I24604" s="29">
        <v>42665.166666666664</v>
      </c>
      <c r="J24604" s="42">
        <v>12312</v>
      </c>
    </row>
    <row r="24605" spans="5:10" x14ac:dyDescent="0.25">
      <c r="E24605" s="19">
        <f t="shared" si="1152"/>
        <v>227</v>
      </c>
      <c r="F24605" s="28" t="str">
        <f t="shared" si="1153"/>
        <v>10/22/2016</v>
      </c>
      <c r="G24605" s="28" t="str">
        <f t="shared" si="1154"/>
        <v>0</v>
      </c>
      <c r="H24605" s="29">
        <f>IF(I24605="","",IF($C$7="HB",I24605-TIME(VLOOKUP($C$6,Reference!$B$12:$C$16,2,0),0,0),I24605-TIME(VLOOKUP($C$6,Reference!$B$12:$C$16,2,0),0,0)+TIME(1,0,0)))</f>
        <v>42665</v>
      </c>
      <c r="I24605" s="29">
        <v>42665.208333333336</v>
      </c>
      <c r="J24605" s="42">
        <v>11573</v>
      </c>
    </row>
    <row r="24606" spans="5:10" x14ac:dyDescent="0.25">
      <c r="E24606" s="19">
        <f t="shared" si="1152"/>
        <v>227</v>
      </c>
      <c r="F24606" s="28" t="str">
        <f t="shared" si="1153"/>
        <v>10/22/2016</v>
      </c>
      <c r="G24606" s="28" t="str">
        <f t="shared" si="1154"/>
        <v>1</v>
      </c>
      <c r="H24606" s="29">
        <f>IF(I24606="","",IF($C$7="HB",I24606-TIME(VLOOKUP($C$6,Reference!$B$12:$C$16,2,0),0,0),I24606-TIME(VLOOKUP($C$6,Reference!$B$12:$C$16,2,0),0,0)+TIME(1,0,0)))</f>
        <v>42665.041666666664</v>
      </c>
      <c r="I24606" s="29">
        <v>42665.25</v>
      </c>
      <c r="J24606" s="42">
        <v>10801</v>
      </c>
    </row>
    <row r="24607" spans="5:10" x14ac:dyDescent="0.25">
      <c r="E24607" s="19">
        <f t="shared" si="1152"/>
        <v>227</v>
      </c>
      <c r="F24607" s="28" t="str">
        <f t="shared" si="1153"/>
        <v>10/22/2016</v>
      </c>
      <c r="G24607" s="28" t="str">
        <f t="shared" si="1154"/>
        <v>2</v>
      </c>
      <c r="H24607" s="29">
        <f>IF(I24607="","",IF($C$7="HB",I24607-TIME(VLOOKUP($C$6,Reference!$B$12:$C$16,2,0),0,0),I24607-TIME(VLOOKUP($C$6,Reference!$B$12:$C$16,2,0),0,0)+TIME(1,0,0)))</f>
        <v>42665.083333333328</v>
      </c>
      <c r="I24607" s="29">
        <v>42665.291666666664</v>
      </c>
      <c r="J24607" s="42">
        <v>10097</v>
      </c>
    </row>
    <row r="24608" spans="5:10" x14ac:dyDescent="0.25">
      <c r="E24608" s="19">
        <f t="shared" si="1152"/>
        <v>227</v>
      </c>
      <c r="F24608" s="28" t="str">
        <f t="shared" si="1153"/>
        <v>10/22/2016</v>
      </c>
      <c r="G24608" s="28" t="str">
        <f t="shared" si="1154"/>
        <v>3</v>
      </c>
      <c r="H24608" s="29">
        <f>IF(I24608="","",IF($C$7="HB",I24608-TIME(VLOOKUP($C$6,Reference!$B$12:$C$16,2,0),0,0),I24608-TIME(VLOOKUP($C$6,Reference!$B$12:$C$16,2,0),0,0)+TIME(1,0,0)))</f>
        <v>42665.125</v>
      </c>
      <c r="I24608" s="29">
        <v>42665.333333333336</v>
      </c>
      <c r="J24608" s="42">
        <v>9616</v>
      </c>
    </row>
    <row r="24609" spans="5:10" x14ac:dyDescent="0.25">
      <c r="E24609" s="19">
        <f t="shared" si="1152"/>
        <v>227</v>
      </c>
      <c r="F24609" s="28" t="str">
        <f t="shared" si="1153"/>
        <v>10/22/2016</v>
      </c>
      <c r="G24609" s="28" t="str">
        <f t="shared" si="1154"/>
        <v>4</v>
      </c>
      <c r="H24609" s="29">
        <f>IF(I24609="","",IF($C$7="HB",I24609-TIME(VLOOKUP($C$6,Reference!$B$12:$C$16,2,0),0,0),I24609-TIME(VLOOKUP($C$6,Reference!$B$12:$C$16,2,0),0,0)+TIME(1,0,0)))</f>
        <v>42665.166666666664</v>
      </c>
      <c r="I24609" s="29">
        <v>42665.375</v>
      </c>
      <c r="J24609" s="42">
        <v>9321</v>
      </c>
    </row>
    <row r="24610" spans="5:10" x14ac:dyDescent="0.25">
      <c r="E24610" s="19">
        <f t="shared" si="1152"/>
        <v>227</v>
      </c>
      <c r="F24610" s="28" t="str">
        <f t="shared" si="1153"/>
        <v>10/22/2016</v>
      </c>
      <c r="G24610" s="28" t="str">
        <f t="shared" si="1154"/>
        <v>5</v>
      </c>
      <c r="H24610" s="29">
        <f>IF(I24610="","",IF($C$7="HB",I24610-TIME(VLOOKUP($C$6,Reference!$B$12:$C$16,2,0),0,0),I24610-TIME(VLOOKUP($C$6,Reference!$B$12:$C$16,2,0),0,0)+TIME(1,0,0)))</f>
        <v>42665.208333333328</v>
      </c>
      <c r="I24610" s="29">
        <v>42665.416666666664</v>
      </c>
      <c r="J24610" s="42">
        <v>9141</v>
      </c>
    </row>
    <row r="24611" spans="5:10" x14ac:dyDescent="0.25">
      <c r="E24611" s="19">
        <f t="shared" si="1152"/>
        <v>227</v>
      </c>
      <c r="F24611" s="28" t="str">
        <f t="shared" si="1153"/>
        <v>10/22/2016</v>
      </c>
      <c r="G24611" s="28" t="str">
        <f t="shared" si="1154"/>
        <v>6</v>
      </c>
      <c r="H24611" s="29">
        <f>IF(I24611="","",IF($C$7="HB",I24611-TIME(VLOOKUP($C$6,Reference!$B$12:$C$16,2,0),0,0),I24611-TIME(VLOOKUP($C$6,Reference!$B$12:$C$16,2,0),0,0)+TIME(1,0,0)))</f>
        <v>42665.25</v>
      </c>
      <c r="I24611" s="29">
        <v>42665.458333333336</v>
      </c>
      <c r="J24611" s="42">
        <v>9102</v>
      </c>
    </row>
    <row r="24612" spans="5:10" x14ac:dyDescent="0.25">
      <c r="E24612" s="19">
        <f t="shared" si="1152"/>
        <v>227</v>
      </c>
      <c r="F24612" s="28" t="str">
        <f t="shared" si="1153"/>
        <v>10/22/2016</v>
      </c>
      <c r="G24612" s="28" t="str">
        <f t="shared" si="1154"/>
        <v>7</v>
      </c>
      <c r="H24612" s="29">
        <f>IF(I24612="","",IF($C$7="HB",I24612-TIME(VLOOKUP($C$6,Reference!$B$12:$C$16,2,0),0,0),I24612-TIME(VLOOKUP($C$6,Reference!$B$12:$C$16,2,0),0,0)+TIME(1,0,0)))</f>
        <v>42665.291666666664</v>
      </c>
      <c r="I24612" s="29">
        <v>42665.5</v>
      </c>
      <c r="J24612" s="42">
        <v>9267</v>
      </c>
    </row>
    <row r="24613" spans="5:10" x14ac:dyDescent="0.25">
      <c r="E24613" s="19">
        <f t="shared" si="1152"/>
        <v>227</v>
      </c>
      <c r="F24613" s="28" t="str">
        <f t="shared" si="1153"/>
        <v>10/22/2016</v>
      </c>
      <c r="G24613" s="28" t="str">
        <f t="shared" si="1154"/>
        <v>8</v>
      </c>
      <c r="H24613" s="29">
        <f>IF(I24613="","",IF($C$7="HB",I24613-TIME(VLOOKUP($C$6,Reference!$B$12:$C$16,2,0),0,0),I24613-TIME(VLOOKUP($C$6,Reference!$B$12:$C$16,2,0),0,0)+TIME(1,0,0)))</f>
        <v>42665.333333333328</v>
      </c>
      <c r="I24613" s="29">
        <v>42665.541666666664</v>
      </c>
      <c r="J24613" s="42">
        <v>9690</v>
      </c>
    </row>
    <row r="24614" spans="5:10" x14ac:dyDescent="0.25">
      <c r="E24614" s="19">
        <f t="shared" si="1152"/>
        <v>227</v>
      </c>
      <c r="F24614" s="28" t="str">
        <f t="shared" si="1153"/>
        <v>10/22/2016</v>
      </c>
      <c r="G24614" s="28" t="str">
        <f t="shared" si="1154"/>
        <v>9</v>
      </c>
      <c r="H24614" s="29">
        <f>IF(I24614="","",IF($C$7="HB",I24614-TIME(VLOOKUP($C$6,Reference!$B$12:$C$16,2,0),0,0),I24614-TIME(VLOOKUP($C$6,Reference!$B$12:$C$16,2,0),0,0)+TIME(1,0,0)))</f>
        <v>42665.375</v>
      </c>
      <c r="I24614" s="29">
        <v>42665.583333333336</v>
      </c>
      <c r="J24614" s="42">
        <v>10088</v>
      </c>
    </row>
    <row r="24615" spans="5:10" x14ac:dyDescent="0.25">
      <c r="E24615" s="19">
        <f t="shared" si="1152"/>
        <v>227</v>
      </c>
      <c r="F24615" s="28" t="str">
        <f t="shared" si="1153"/>
        <v>10/22/2016</v>
      </c>
      <c r="G24615" s="28" t="str">
        <f t="shared" si="1154"/>
        <v>10</v>
      </c>
      <c r="H24615" s="29">
        <f>IF(I24615="","",IF($C$7="HB",I24615-TIME(VLOOKUP($C$6,Reference!$B$12:$C$16,2,0),0,0),I24615-TIME(VLOOKUP($C$6,Reference!$B$12:$C$16,2,0),0,0)+TIME(1,0,0)))</f>
        <v>42665.416666666664</v>
      </c>
      <c r="I24615" s="29">
        <v>42665.625</v>
      </c>
      <c r="J24615" s="42">
        <v>10434</v>
      </c>
    </row>
    <row r="24616" spans="5:10" x14ac:dyDescent="0.25">
      <c r="E24616" s="19">
        <f t="shared" si="1152"/>
        <v>227</v>
      </c>
      <c r="F24616" s="28" t="str">
        <f t="shared" si="1153"/>
        <v>10/22/2016</v>
      </c>
      <c r="G24616" s="28" t="str">
        <f t="shared" si="1154"/>
        <v>11</v>
      </c>
      <c r="H24616" s="29">
        <f>IF(I24616="","",IF($C$7="HB",I24616-TIME(VLOOKUP($C$6,Reference!$B$12:$C$16,2,0),0,0),I24616-TIME(VLOOKUP($C$6,Reference!$B$12:$C$16,2,0),0,0)+TIME(1,0,0)))</f>
        <v>42665.458333333328</v>
      </c>
      <c r="I24616" s="29">
        <v>42665.666666666664</v>
      </c>
      <c r="J24616" s="42">
        <v>10523</v>
      </c>
    </row>
    <row r="24617" spans="5:10" x14ac:dyDescent="0.25">
      <c r="E24617" s="19">
        <f t="shared" si="1152"/>
        <v>227</v>
      </c>
      <c r="F24617" s="28" t="str">
        <f t="shared" si="1153"/>
        <v>10/22/2016</v>
      </c>
      <c r="G24617" s="28" t="str">
        <f t="shared" si="1154"/>
        <v>12</v>
      </c>
      <c r="H24617" s="29">
        <f>IF(I24617="","",IF($C$7="HB",I24617-TIME(VLOOKUP($C$6,Reference!$B$12:$C$16,2,0),0,0),I24617-TIME(VLOOKUP($C$6,Reference!$B$12:$C$16,2,0),0,0)+TIME(1,0,0)))</f>
        <v>42665.5</v>
      </c>
      <c r="I24617" s="29">
        <v>42665.708333333336</v>
      </c>
      <c r="J24617" s="42">
        <v>10489</v>
      </c>
    </row>
    <row r="24618" spans="5:10" x14ac:dyDescent="0.25">
      <c r="E24618" s="19">
        <f t="shared" si="1152"/>
        <v>227</v>
      </c>
      <c r="F24618" s="28" t="str">
        <f t="shared" si="1153"/>
        <v>10/22/2016</v>
      </c>
      <c r="G24618" s="28" t="str">
        <f t="shared" si="1154"/>
        <v>13</v>
      </c>
      <c r="H24618" s="29">
        <f>IF(I24618="","",IF($C$7="HB",I24618-TIME(VLOOKUP($C$6,Reference!$B$12:$C$16,2,0),0,0),I24618-TIME(VLOOKUP($C$6,Reference!$B$12:$C$16,2,0),0,0)+TIME(1,0,0)))</f>
        <v>42665.541666666664</v>
      </c>
      <c r="I24618" s="29">
        <v>42665.75</v>
      </c>
      <c r="J24618" s="42">
        <v>10405</v>
      </c>
    </row>
    <row r="24619" spans="5:10" x14ac:dyDescent="0.25">
      <c r="E24619" s="19">
        <f t="shared" si="1152"/>
        <v>227</v>
      </c>
      <c r="F24619" s="28" t="str">
        <f t="shared" si="1153"/>
        <v>10/22/2016</v>
      </c>
      <c r="G24619" s="28" t="str">
        <f t="shared" si="1154"/>
        <v>14</v>
      </c>
      <c r="H24619" s="29">
        <f>IF(I24619="","",IF($C$7="HB",I24619-TIME(VLOOKUP($C$6,Reference!$B$12:$C$16,2,0),0,0),I24619-TIME(VLOOKUP($C$6,Reference!$B$12:$C$16,2,0),0,0)+TIME(1,0,0)))</f>
        <v>42665.583333333328</v>
      </c>
      <c r="I24619" s="29">
        <v>42665.791666666664</v>
      </c>
      <c r="J24619" s="42">
        <v>10480</v>
      </c>
    </row>
    <row r="24620" spans="5:10" x14ac:dyDescent="0.25">
      <c r="E24620" s="19">
        <f t="shared" si="1152"/>
        <v>227</v>
      </c>
      <c r="F24620" s="28" t="str">
        <f t="shared" si="1153"/>
        <v>10/22/2016</v>
      </c>
      <c r="G24620" s="28" t="str">
        <f t="shared" si="1154"/>
        <v>15</v>
      </c>
      <c r="H24620" s="29">
        <f>IF(I24620="","",IF($C$7="HB",I24620-TIME(VLOOKUP($C$6,Reference!$B$12:$C$16,2,0),0,0),I24620-TIME(VLOOKUP($C$6,Reference!$B$12:$C$16,2,0),0,0)+TIME(1,0,0)))</f>
        <v>42665.625</v>
      </c>
      <c r="I24620" s="29">
        <v>42665.833333333336</v>
      </c>
      <c r="J24620" s="42">
        <v>10751</v>
      </c>
    </row>
    <row r="24621" spans="5:10" x14ac:dyDescent="0.25">
      <c r="E24621" s="19">
        <f t="shared" si="1152"/>
        <v>227</v>
      </c>
      <c r="F24621" s="28" t="str">
        <f t="shared" si="1153"/>
        <v>10/22/2016</v>
      </c>
      <c r="G24621" s="28" t="str">
        <f t="shared" si="1154"/>
        <v>16</v>
      </c>
      <c r="H24621" s="29">
        <f>IF(I24621="","",IF($C$7="HB",I24621-TIME(VLOOKUP($C$6,Reference!$B$12:$C$16,2,0),0,0),I24621-TIME(VLOOKUP($C$6,Reference!$B$12:$C$16,2,0),0,0)+TIME(1,0,0)))</f>
        <v>42665.666666666664</v>
      </c>
      <c r="I24621" s="29">
        <v>42665.875</v>
      </c>
      <c r="J24621" s="42">
        <v>11054</v>
      </c>
    </row>
    <row r="24622" spans="5:10" x14ac:dyDescent="0.25">
      <c r="E24622" s="19">
        <f t="shared" si="1152"/>
        <v>227</v>
      </c>
      <c r="F24622" s="28" t="str">
        <f t="shared" si="1153"/>
        <v>10/22/2016</v>
      </c>
      <c r="G24622" s="28" t="str">
        <f t="shared" si="1154"/>
        <v>17</v>
      </c>
      <c r="H24622" s="29">
        <f>IF(I24622="","",IF($C$7="HB",I24622-TIME(VLOOKUP($C$6,Reference!$B$12:$C$16,2,0),0,0),I24622-TIME(VLOOKUP($C$6,Reference!$B$12:$C$16,2,0),0,0)+TIME(1,0,0)))</f>
        <v>42665.708333333328</v>
      </c>
      <c r="I24622" s="29">
        <v>42665.916666666664</v>
      </c>
      <c r="J24622" s="42">
        <v>11119</v>
      </c>
    </row>
    <row r="24623" spans="5:10" x14ac:dyDescent="0.25">
      <c r="E24623" s="19">
        <f t="shared" si="1152"/>
        <v>227</v>
      </c>
      <c r="F24623" s="28" t="str">
        <f t="shared" si="1153"/>
        <v>10/22/2016</v>
      </c>
      <c r="G24623" s="28" t="str">
        <f t="shared" si="1154"/>
        <v>18</v>
      </c>
      <c r="H24623" s="29">
        <f>IF(I24623="","",IF($C$7="HB",I24623-TIME(VLOOKUP($C$6,Reference!$B$12:$C$16,2,0),0,0),I24623-TIME(VLOOKUP($C$6,Reference!$B$12:$C$16,2,0),0,0)+TIME(1,0,0)))</f>
        <v>42665.75</v>
      </c>
      <c r="I24623" s="29">
        <v>42665.958333333336</v>
      </c>
      <c r="J24623" s="42">
        <v>10860</v>
      </c>
    </row>
    <row r="24624" spans="5:10" x14ac:dyDescent="0.25">
      <c r="E24624" s="19">
        <f t="shared" si="1152"/>
        <v>227</v>
      </c>
      <c r="F24624" s="28" t="str">
        <f t="shared" si="1153"/>
        <v>10/22/2016</v>
      </c>
      <c r="G24624" s="28" t="str">
        <f t="shared" si="1154"/>
        <v>19</v>
      </c>
      <c r="H24624" s="29">
        <f>IF(I24624="","",IF($C$7="HB",I24624-TIME(VLOOKUP($C$6,Reference!$B$12:$C$16,2,0),0,0),I24624-TIME(VLOOKUP($C$6,Reference!$B$12:$C$16,2,0),0,0)+TIME(1,0,0)))</f>
        <v>42665.791666666664</v>
      </c>
      <c r="I24624" s="29">
        <v>42666</v>
      </c>
      <c r="J24624" s="42">
        <v>11186</v>
      </c>
    </row>
    <row r="24625" spans="5:10" x14ac:dyDescent="0.25">
      <c r="E24625" s="19">
        <f t="shared" si="1152"/>
        <v>227</v>
      </c>
      <c r="F24625" s="28" t="str">
        <f t="shared" si="1153"/>
        <v>10/22/2016</v>
      </c>
      <c r="G24625" s="28" t="str">
        <f t="shared" si="1154"/>
        <v>20</v>
      </c>
      <c r="H24625" s="29">
        <f>IF(I24625="","",IF($C$7="HB",I24625-TIME(VLOOKUP($C$6,Reference!$B$12:$C$16,2,0),0,0),I24625-TIME(VLOOKUP($C$6,Reference!$B$12:$C$16,2,0),0,0)+TIME(1,0,0)))</f>
        <v>42665.833333333328</v>
      </c>
      <c r="I24625" s="29">
        <v>42666.041666666664</v>
      </c>
      <c r="J24625" s="42">
        <v>11754</v>
      </c>
    </row>
    <row r="24626" spans="5:10" x14ac:dyDescent="0.25">
      <c r="E24626" s="19">
        <f t="shared" si="1152"/>
        <v>227</v>
      </c>
      <c r="F24626" s="28" t="str">
        <f t="shared" si="1153"/>
        <v>10/22/2016</v>
      </c>
      <c r="G24626" s="28" t="str">
        <f t="shared" si="1154"/>
        <v>21</v>
      </c>
      <c r="H24626" s="29">
        <f>IF(I24626="","",IF($C$7="HB",I24626-TIME(VLOOKUP($C$6,Reference!$B$12:$C$16,2,0),0,0),I24626-TIME(VLOOKUP($C$6,Reference!$B$12:$C$16,2,0),0,0)+TIME(1,0,0)))</f>
        <v>42665.875</v>
      </c>
      <c r="I24626" s="29">
        <v>42666.083333333336</v>
      </c>
      <c r="J24626" s="42">
        <v>11973</v>
      </c>
    </row>
    <row r="24627" spans="5:10" x14ac:dyDescent="0.25">
      <c r="E24627" s="19">
        <f t="shared" si="1152"/>
        <v>227</v>
      </c>
      <c r="F24627" s="28" t="str">
        <f t="shared" si="1153"/>
        <v>10/22/2016</v>
      </c>
      <c r="G24627" s="28" t="str">
        <f t="shared" si="1154"/>
        <v>22</v>
      </c>
      <c r="H24627" s="29">
        <f>IF(I24627="","",IF($C$7="HB",I24627-TIME(VLOOKUP($C$6,Reference!$B$12:$C$16,2,0),0,0),I24627-TIME(VLOOKUP($C$6,Reference!$B$12:$C$16,2,0),0,0)+TIME(1,0,0)))</f>
        <v>42665.916666666664</v>
      </c>
      <c r="I24627" s="29">
        <v>42666.125</v>
      </c>
      <c r="J24627" s="42">
        <v>11666</v>
      </c>
    </row>
    <row r="24628" spans="5:10" x14ac:dyDescent="0.25">
      <c r="E24628" s="19">
        <f t="shared" si="1152"/>
        <v>227</v>
      </c>
      <c r="F24628" s="28" t="str">
        <f t="shared" si="1153"/>
        <v>10/22/2016</v>
      </c>
      <c r="G24628" s="28" t="str">
        <f t="shared" si="1154"/>
        <v>23</v>
      </c>
      <c r="H24628" s="29">
        <f>IF(I24628="","",IF($C$7="HB",I24628-TIME(VLOOKUP($C$6,Reference!$B$12:$C$16,2,0),0,0),I24628-TIME(VLOOKUP($C$6,Reference!$B$12:$C$16,2,0),0,0)+TIME(1,0,0)))</f>
        <v>42665.958333333328</v>
      </c>
      <c r="I24628" s="29">
        <v>42666.166666666664</v>
      </c>
      <c r="J24628" s="42">
        <v>11241</v>
      </c>
    </row>
    <row r="24629" spans="5:10" x14ac:dyDescent="0.25">
      <c r="E24629" s="19">
        <f t="shared" si="1152"/>
        <v>227</v>
      </c>
      <c r="F24629" s="28" t="str">
        <f t="shared" si="1153"/>
        <v>10/23/2016</v>
      </c>
      <c r="G24629" s="28" t="str">
        <f t="shared" si="1154"/>
        <v>0</v>
      </c>
      <c r="H24629" s="29">
        <f>IF(I24629="","",IF($C$7="HB",I24629-TIME(VLOOKUP($C$6,Reference!$B$12:$C$16,2,0),0,0),I24629-TIME(VLOOKUP($C$6,Reference!$B$12:$C$16,2,0),0,0)+TIME(1,0,0)))</f>
        <v>42666</v>
      </c>
      <c r="I24629" s="29">
        <v>42666.208333333336</v>
      </c>
      <c r="J24629" s="42">
        <v>10662</v>
      </c>
    </row>
    <row r="24630" spans="5:10" x14ac:dyDescent="0.25">
      <c r="E24630" s="19">
        <f t="shared" si="1152"/>
        <v>227</v>
      </c>
      <c r="F24630" s="28" t="str">
        <f t="shared" si="1153"/>
        <v>10/23/2016</v>
      </c>
      <c r="G24630" s="28" t="str">
        <f t="shared" si="1154"/>
        <v>1</v>
      </c>
      <c r="H24630" s="29">
        <f>IF(I24630="","",IF($C$7="HB",I24630-TIME(VLOOKUP($C$6,Reference!$B$12:$C$16,2,0),0,0),I24630-TIME(VLOOKUP($C$6,Reference!$B$12:$C$16,2,0),0,0)+TIME(1,0,0)))</f>
        <v>42666.041666666664</v>
      </c>
      <c r="I24630" s="29">
        <v>42666.25</v>
      </c>
      <c r="J24630" s="42">
        <v>10085</v>
      </c>
    </row>
    <row r="24631" spans="5:10" x14ac:dyDescent="0.25">
      <c r="E24631" s="19">
        <f t="shared" si="1152"/>
        <v>227</v>
      </c>
      <c r="F24631" s="28" t="str">
        <f t="shared" si="1153"/>
        <v>10/23/2016</v>
      </c>
      <c r="G24631" s="28" t="str">
        <f t="shared" si="1154"/>
        <v>2</v>
      </c>
      <c r="H24631" s="29">
        <f>IF(I24631="","",IF($C$7="HB",I24631-TIME(VLOOKUP($C$6,Reference!$B$12:$C$16,2,0),0,0),I24631-TIME(VLOOKUP($C$6,Reference!$B$12:$C$16,2,0),0,0)+TIME(1,0,0)))</f>
        <v>42666.083333333328</v>
      </c>
      <c r="I24631" s="29">
        <v>42666.291666666664</v>
      </c>
      <c r="J24631" s="42">
        <v>9613</v>
      </c>
    </row>
    <row r="24632" spans="5:10" x14ac:dyDescent="0.25">
      <c r="E24632" s="19">
        <f t="shared" si="1152"/>
        <v>227</v>
      </c>
      <c r="F24632" s="28" t="str">
        <f t="shared" si="1153"/>
        <v>10/23/2016</v>
      </c>
      <c r="G24632" s="28" t="str">
        <f t="shared" si="1154"/>
        <v>3</v>
      </c>
      <c r="H24632" s="29">
        <f>IF(I24632="","",IF($C$7="HB",I24632-TIME(VLOOKUP($C$6,Reference!$B$12:$C$16,2,0),0,0),I24632-TIME(VLOOKUP($C$6,Reference!$B$12:$C$16,2,0),0,0)+TIME(1,0,0)))</f>
        <v>42666.125</v>
      </c>
      <c r="I24632" s="29">
        <v>42666.333333333336</v>
      </c>
      <c r="J24632" s="42">
        <v>9550</v>
      </c>
    </row>
    <row r="24633" spans="5:10" x14ac:dyDescent="0.25">
      <c r="E24633" s="19">
        <f t="shared" si="1152"/>
        <v>227</v>
      </c>
      <c r="F24633" s="28" t="str">
        <f t="shared" si="1153"/>
        <v>10/23/2016</v>
      </c>
      <c r="G24633" s="28" t="str">
        <f t="shared" si="1154"/>
        <v>4</v>
      </c>
      <c r="H24633" s="29">
        <f>IF(I24633="","",IF($C$7="HB",I24633-TIME(VLOOKUP($C$6,Reference!$B$12:$C$16,2,0),0,0),I24633-TIME(VLOOKUP($C$6,Reference!$B$12:$C$16,2,0),0,0)+TIME(1,0,0)))</f>
        <v>42666.166666666664</v>
      </c>
      <c r="I24633" s="29">
        <v>42666.375</v>
      </c>
      <c r="J24633" s="42">
        <v>9265</v>
      </c>
    </row>
    <row r="24634" spans="5:10" x14ac:dyDescent="0.25">
      <c r="E24634" s="19">
        <f t="shared" si="1152"/>
        <v>227</v>
      </c>
      <c r="F24634" s="28" t="str">
        <f t="shared" si="1153"/>
        <v>10/23/2016</v>
      </c>
      <c r="G24634" s="28" t="str">
        <f t="shared" si="1154"/>
        <v>5</v>
      </c>
      <c r="H24634" s="29">
        <f>IF(I24634="","",IF($C$7="HB",I24634-TIME(VLOOKUP($C$6,Reference!$B$12:$C$16,2,0),0,0),I24634-TIME(VLOOKUP($C$6,Reference!$B$12:$C$16,2,0),0,0)+TIME(1,0,0)))</f>
        <v>42666.208333333328</v>
      </c>
      <c r="I24634" s="29">
        <v>42666.416666666664</v>
      </c>
      <c r="J24634" s="42">
        <v>9100</v>
      </c>
    </row>
    <row r="24635" spans="5:10" x14ac:dyDescent="0.25">
      <c r="E24635" s="19">
        <f t="shared" si="1152"/>
        <v>227</v>
      </c>
      <c r="F24635" s="28" t="str">
        <f t="shared" si="1153"/>
        <v>10/23/2016</v>
      </c>
      <c r="G24635" s="28" t="str">
        <f t="shared" si="1154"/>
        <v>6</v>
      </c>
      <c r="H24635" s="29">
        <f>IF(I24635="","",IF($C$7="HB",I24635-TIME(VLOOKUP($C$6,Reference!$B$12:$C$16,2,0),0,0),I24635-TIME(VLOOKUP($C$6,Reference!$B$12:$C$16,2,0),0,0)+TIME(1,0,0)))</f>
        <v>42666.25</v>
      </c>
      <c r="I24635" s="29">
        <v>42666.458333333336</v>
      </c>
      <c r="J24635" s="42">
        <v>9043</v>
      </c>
    </row>
    <row r="24636" spans="5:10" x14ac:dyDescent="0.25">
      <c r="E24636" s="19">
        <f t="shared" si="1152"/>
        <v>227</v>
      </c>
      <c r="F24636" s="28" t="str">
        <f t="shared" si="1153"/>
        <v>10/23/2016</v>
      </c>
      <c r="G24636" s="28" t="str">
        <f t="shared" si="1154"/>
        <v>7</v>
      </c>
      <c r="H24636" s="29">
        <f>IF(I24636="","",IF($C$7="HB",I24636-TIME(VLOOKUP($C$6,Reference!$B$12:$C$16,2,0),0,0),I24636-TIME(VLOOKUP($C$6,Reference!$B$12:$C$16,2,0),0,0)+TIME(1,0,0)))</f>
        <v>42666.291666666664</v>
      </c>
      <c r="I24636" s="29">
        <v>42666.5</v>
      </c>
      <c r="J24636" s="42">
        <v>9182</v>
      </c>
    </row>
    <row r="24637" spans="5:10" x14ac:dyDescent="0.25">
      <c r="E24637" s="19">
        <f t="shared" si="1152"/>
        <v>227</v>
      </c>
      <c r="F24637" s="28" t="str">
        <f t="shared" si="1153"/>
        <v>10/23/2016</v>
      </c>
      <c r="G24637" s="28" t="str">
        <f t="shared" si="1154"/>
        <v>8</v>
      </c>
      <c r="H24637" s="29">
        <f>IF(I24637="","",IF($C$7="HB",I24637-TIME(VLOOKUP($C$6,Reference!$B$12:$C$16,2,0),0,0),I24637-TIME(VLOOKUP($C$6,Reference!$B$12:$C$16,2,0),0,0)+TIME(1,0,0)))</f>
        <v>42666.333333333328</v>
      </c>
      <c r="I24637" s="29">
        <v>42666.541666666664</v>
      </c>
      <c r="J24637" s="42">
        <v>9490</v>
      </c>
    </row>
    <row r="24638" spans="5:10" x14ac:dyDescent="0.25">
      <c r="E24638" s="19">
        <f t="shared" si="1152"/>
        <v>227</v>
      </c>
      <c r="F24638" s="28" t="str">
        <f t="shared" si="1153"/>
        <v>10/23/2016</v>
      </c>
      <c r="G24638" s="28" t="str">
        <f t="shared" si="1154"/>
        <v>9</v>
      </c>
      <c r="H24638" s="29">
        <f>IF(I24638="","",IF($C$7="HB",I24638-TIME(VLOOKUP($C$6,Reference!$B$12:$C$16,2,0),0,0),I24638-TIME(VLOOKUP($C$6,Reference!$B$12:$C$16,2,0),0,0)+TIME(1,0,0)))</f>
        <v>42666.375</v>
      </c>
      <c r="I24638" s="29">
        <v>42666.583333333336</v>
      </c>
      <c r="J24638" s="42">
        <v>9835</v>
      </c>
    </row>
    <row r="24639" spans="5:10" x14ac:dyDescent="0.25">
      <c r="E24639" s="19">
        <f t="shared" si="1152"/>
        <v>227</v>
      </c>
      <c r="F24639" s="28" t="str">
        <f t="shared" si="1153"/>
        <v>10/23/2016</v>
      </c>
      <c r="G24639" s="28" t="str">
        <f t="shared" si="1154"/>
        <v>10</v>
      </c>
      <c r="H24639" s="29">
        <f>IF(I24639="","",IF($C$7="HB",I24639-TIME(VLOOKUP($C$6,Reference!$B$12:$C$16,2,0),0,0),I24639-TIME(VLOOKUP($C$6,Reference!$B$12:$C$16,2,0),0,0)+TIME(1,0,0)))</f>
        <v>42666.416666666664</v>
      </c>
      <c r="I24639" s="29">
        <v>42666.625</v>
      </c>
      <c r="J24639" s="42">
        <v>10105</v>
      </c>
    </row>
    <row r="24640" spans="5:10" x14ac:dyDescent="0.25">
      <c r="E24640" s="19">
        <f t="shared" si="1152"/>
        <v>227</v>
      </c>
      <c r="F24640" s="28" t="str">
        <f t="shared" si="1153"/>
        <v>10/23/2016</v>
      </c>
      <c r="G24640" s="28" t="str">
        <f t="shared" si="1154"/>
        <v>11</v>
      </c>
      <c r="H24640" s="29">
        <f>IF(I24640="","",IF($C$7="HB",I24640-TIME(VLOOKUP($C$6,Reference!$B$12:$C$16,2,0),0,0),I24640-TIME(VLOOKUP($C$6,Reference!$B$12:$C$16,2,0),0,0)+TIME(1,0,0)))</f>
        <v>42666.458333333328</v>
      </c>
      <c r="I24640" s="29">
        <v>42666.666666666664</v>
      </c>
      <c r="J24640" s="42">
        <v>10147</v>
      </c>
    </row>
    <row r="24641" spans="5:10" x14ac:dyDescent="0.25">
      <c r="E24641" s="19">
        <f t="shared" si="1152"/>
        <v>227</v>
      </c>
      <c r="F24641" s="28" t="str">
        <f t="shared" si="1153"/>
        <v>10/23/2016</v>
      </c>
      <c r="G24641" s="28" t="str">
        <f t="shared" si="1154"/>
        <v>12</v>
      </c>
      <c r="H24641" s="29">
        <f>IF(I24641="","",IF($C$7="HB",I24641-TIME(VLOOKUP($C$6,Reference!$B$12:$C$16,2,0),0,0),I24641-TIME(VLOOKUP($C$6,Reference!$B$12:$C$16,2,0),0,0)+TIME(1,0,0)))</f>
        <v>42666.5</v>
      </c>
      <c r="I24641" s="29">
        <v>42666.708333333336</v>
      </c>
      <c r="J24641" s="42">
        <v>10047</v>
      </c>
    </row>
    <row r="24642" spans="5:10" x14ac:dyDescent="0.25">
      <c r="E24642" s="19">
        <f t="shared" si="1152"/>
        <v>227</v>
      </c>
      <c r="F24642" s="28" t="str">
        <f t="shared" si="1153"/>
        <v>10/23/2016</v>
      </c>
      <c r="G24642" s="28" t="str">
        <f t="shared" si="1154"/>
        <v>13</v>
      </c>
      <c r="H24642" s="29">
        <f>IF(I24642="","",IF($C$7="HB",I24642-TIME(VLOOKUP($C$6,Reference!$B$12:$C$16,2,0),0,0),I24642-TIME(VLOOKUP($C$6,Reference!$B$12:$C$16,2,0),0,0)+TIME(1,0,0)))</f>
        <v>42666.541666666664</v>
      </c>
      <c r="I24642" s="29">
        <v>42666.75</v>
      </c>
      <c r="J24642" s="42">
        <v>9963</v>
      </c>
    </row>
    <row r="24643" spans="5:10" x14ac:dyDescent="0.25">
      <c r="E24643" s="19">
        <f t="shared" si="1152"/>
        <v>227</v>
      </c>
      <c r="F24643" s="28" t="str">
        <f t="shared" si="1153"/>
        <v>10/23/2016</v>
      </c>
      <c r="G24643" s="28" t="str">
        <f t="shared" si="1154"/>
        <v>14</v>
      </c>
      <c r="H24643" s="29">
        <f>IF(I24643="","",IF($C$7="HB",I24643-TIME(VLOOKUP($C$6,Reference!$B$12:$C$16,2,0),0,0),I24643-TIME(VLOOKUP($C$6,Reference!$B$12:$C$16,2,0),0,0)+TIME(1,0,0)))</f>
        <v>42666.583333333328</v>
      </c>
      <c r="I24643" s="29">
        <v>42666.791666666664</v>
      </c>
      <c r="J24643" s="42">
        <v>9846</v>
      </c>
    </row>
    <row r="24644" spans="5:10" x14ac:dyDescent="0.25">
      <c r="E24644" s="19">
        <f t="shared" si="1152"/>
        <v>227</v>
      </c>
      <c r="F24644" s="28" t="str">
        <f t="shared" si="1153"/>
        <v>10/23/2016</v>
      </c>
      <c r="G24644" s="28" t="str">
        <f t="shared" si="1154"/>
        <v>15</v>
      </c>
      <c r="H24644" s="29">
        <f>IF(I24644="","",IF($C$7="HB",I24644-TIME(VLOOKUP($C$6,Reference!$B$12:$C$16,2,0),0,0),I24644-TIME(VLOOKUP($C$6,Reference!$B$12:$C$16,2,0),0,0)+TIME(1,0,0)))</f>
        <v>42666.625</v>
      </c>
      <c r="I24644" s="29">
        <v>42666.833333333336</v>
      </c>
      <c r="J24644" s="42">
        <v>9691</v>
      </c>
    </row>
    <row r="24645" spans="5:10" x14ac:dyDescent="0.25">
      <c r="E24645" s="19">
        <f t="shared" si="1152"/>
        <v>227</v>
      </c>
      <c r="F24645" s="28" t="str">
        <f t="shared" si="1153"/>
        <v>10/23/2016</v>
      </c>
      <c r="G24645" s="28" t="str">
        <f t="shared" si="1154"/>
        <v>16</v>
      </c>
      <c r="H24645" s="29">
        <f>IF(I24645="","",IF($C$7="HB",I24645-TIME(VLOOKUP($C$6,Reference!$B$12:$C$16,2,0),0,0),I24645-TIME(VLOOKUP($C$6,Reference!$B$12:$C$16,2,0),0,0)+TIME(1,0,0)))</f>
        <v>42666.666666666664</v>
      </c>
      <c r="I24645" s="29">
        <v>42666.875</v>
      </c>
      <c r="J24645" s="42">
        <v>9843</v>
      </c>
    </row>
    <row r="24646" spans="5:10" x14ac:dyDescent="0.25">
      <c r="E24646" s="19">
        <f t="shared" ref="E24646:E24709" si="1155">$C$16</f>
        <v>227</v>
      </c>
      <c r="F24646" s="28" t="str">
        <f t="shared" ref="F24646:F24709" si="1156">TEXT(H24646,"m/d/yyyy")</f>
        <v>10/23/2016</v>
      </c>
      <c r="G24646" s="28" t="str">
        <f t="shared" ref="G24646:G24709" si="1157">TEXT(H24646,"h")</f>
        <v>17</v>
      </c>
      <c r="H24646" s="29">
        <f>IF(I24646="","",IF($C$7="HB",I24646-TIME(VLOOKUP($C$6,Reference!$B$12:$C$16,2,0),0,0),I24646-TIME(VLOOKUP($C$6,Reference!$B$12:$C$16,2,0),0,0)+TIME(1,0,0)))</f>
        <v>42666.708333333328</v>
      </c>
      <c r="I24646" s="29">
        <v>42666.916666666664</v>
      </c>
      <c r="J24646" s="42">
        <v>10083</v>
      </c>
    </row>
    <row r="24647" spans="5:10" x14ac:dyDescent="0.25">
      <c r="E24647" s="19">
        <f t="shared" si="1155"/>
        <v>227</v>
      </c>
      <c r="F24647" s="28" t="str">
        <f t="shared" si="1156"/>
        <v>10/23/2016</v>
      </c>
      <c r="G24647" s="28" t="str">
        <f t="shared" si="1157"/>
        <v>18</v>
      </c>
      <c r="H24647" s="29">
        <f>IF(I24647="","",IF($C$7="HB",I24647-TIME(VLOOKUP($C$6,Reference!$B$12:$C$16,2,0),0,0),I24647-TIME(VLOOKUP($C$6,Reference!$B$12:$C$16,2,0),0,0)+TIME(1,0,0)))</f>
        <v>42666.75</v>
      </c>
      <c r="I24647" s="29">
        <v>42666.958333333336</v>
      </c>
      <c r="J24647" s="42">
        <v>10430</v>
      </c>
    </row>
    <row r="24648" spans="5:10" x14ac:dyDescent="0.25">
      <c r="E24648" s="19">
        <f t="shared" si="1155"/>
        <v>227</v>
      </c>
      <c r="F24648" s="28" t="str">
        <f t="shared" si="1156"/>
        <v>10/23/2016</v>
      </c>
      <c r="G24648" s="28" t="str">
        <f t="shared" si="1157"/>
        <v>19</v>
      </c>
      <c r="H24648" s="29">
        <f>IF(I24648="","",IF($C$7="HB",I24648-TIME(VLOOKUP($C$6,Reference!$B$12:$C$16,2,0),0,0),I24648-TIME(VLOOKUP($C$6,Reference!$B$12:$C$16,2,0),0,0)+TIME(1,0,0)))</f>
        <v>42666.791666666664</v>
      </c>
      <c r="I24648" s="29">
        <v>42667</v>
      </c>
      <c r="J24648" s="42">
        <v>11009</v>
      </c>
    </row>
    <row r="24649" spans="5:10" x14ac:dyDescent="0.25">
      <c r="E24649" s="19">
        <f t="shared" si="1155"/>
        <v>227</v>
      </c>
      <c r="F24649" s="28" t="str">
        <f t="shared" si="1156"/>
        <v>10/23/2016</v>
      </c>
      <c r="G24649" s="28" t="str">
        <f t="shared" si="1157"/>
        <v>20</v>
      </c>
      <c r="H24649" s="29">
        <f>IF(I24649="","",IF($C$7="HB",I24649-TIME(VLOOKUP($C$6,Reference!$B$12:$C$16,2,0),0,0),I24649-TIME(VLOOKUP($C$6,Reference!$B$12:$C$16,2,0),0,0)+TIME(1,0,0)))</f>
        <v>42666.833333333328</v>
      </c>
      <c r="I24649" s="29">
        <v>42667.041666666664</v>
      </c>
      <c r="J24649" s="42">
        <v>11889</v>
      </c>
    </row>
    <row r="24650" spans="5:10" x14ac:dyDescent="0.25">
      <c r="E24650" s="19">
        <f t="shared" si="1155"/>
        <v>227</v>
      </c>
      <c r="F24650" s="28" t="str">
        <f t="shared" si="1156"/>
        <v>10/23/2016</v>
      </c>
      <c r="G24650" s="28" t="str">
        <f t="shared" si="1157"/>
        <v>21</v>
      </c>
      <c r="H24650" s="29">
        <f>IF(I24650="","",IF($C$7="HB",I24650-TIME(VLOOKUP($C$6,Reference!$B$12:$C$16,2,0),0,0),I24650-TIME(VLOOKUP($C$6,Reference!$B$12:$C$16,2,0),0,0)+TIME(1,0,0)))</f>
        <v>42666.875</v>
      </c>
      <c r="I24650" s="29">
        <v>42667.083333333336</v>
      </c>
      <c r="J24650" s="42">
        <v>12161</v>
      </c>
    </row>
    <row r="24651" spans="5:10" x14ac:dyDescent="0.25">
      <c r="E24651" s="19">
        <f t="shared" si="1155"/>
        <v>227</v>
      </c>
      <c r="F24651" s="28" t="str">
        <f t="shared" si="1156"/>
        <v>10/23/2016</v>
      </c>
      <c r="G24651" s="28" t="str">
        <f t="shared" si="1157"/>
        <v>22</v>
      </c>
      <c r="H24651" s="29">
        <f>IF(I24651="","",IF($C$7="HB",I24651-TIME(VLOOKUP($C$6,Reference!$B$12:$C$16,2,0),0,0),I24651-TIME(VLOOKUP($C$6,Reference!$B$12:$C$16,2,0),0,0)+TIME(1,0,0)))</f>
        <v>42666.916666666664</v>
      </c>
      <c r="I24651" s="29">
        <v>42667.125</v>
      </c>
      <c r="J24651" s="42">
        <v>11906</v>
      </c>
    </row>
    <row r="24652" spans="5:10" x14ac:dyDescent="0.25">
      <c r="E24652" s="19">
        <f t="shared" si="1155"/>
        <v>227</v>
      </c>
      <c r="F24652" s="28" t="str">
        <f t="shared" si="1156"/>
        <v>10/23/2016</v>
      </c>
      <c r="G24652" s="28" t="str">
        <f t="shared" si="1157"/>
        <v>23</v>
      </c>
      <c r="H24652" s="29">
        <f>IF(I24652="","",IF($C$7="HB",I24652-TIME(VLOOKUP($C$6,Reference!$B$12:$C$16,2,0),0,0),I24652-TIME(VLOOKUP($C$6,Reference!$B$12:$C$16,2,0),0,0)+TIME(1,0,0)))</f>
        <v>42666.958333333328</v>
      </c>
      <c r="I24652" s="29">
        <v>42667.166666666664</v>
      </c>
      <c r="J24652" s="42">
        <v>11355</v>
      </c>
    </row>
    <row r="24653" spans="5:10" x14ac:dyDescent="0.25">
      <c r="E24653" s="19">
        <f t="shared" si="1155"/>
        <v>227</v>
      </c>
      <c r="F24653" s="28" t="str">
        <f t="shared" si="1156"/>
        <v>10/24/2016</v>
      </c>
      <c r="G24653" s="28" t="str">
        <f t="shared" si="1157"/>
        <v>0</v>
      </c>
      <c r="H24653" s="29">
        <f>IF(I24653="","",IF($C$7="HB",I24653-TIME(VLOOKUP($C$6,Reference!$B$12:$C$16,2,0),0,0),I24653-TIME(VLOOKUP($C$6,Reference!$B$12:$C$16,2,0),0,0)+TIME(1,0,0)))</f>
        <v>42667</v>
      </c>
      <c r="I24653" s="29">
        <v>42667.208333333336</v>
      </c>
      <c r="J24653" s="42">
        <v>10560</v>
      </c>
    </row>
    <row r="24654" spans="5:10" x14ac:dyDescent="0.25">
      <c r="E24654" s="19">
        <f t="shared" si="1155"/>
        <v>227</v>
      </c>
      <c r="F24654" s="28" t="str">
        <f t="shared" si="1156"/>
        <v>10/24/2016</v>
      </c>
      <c r="G24654" s="28" t="str">
        <f t="shared" si="1157"/>
        <v>1</v>
      </c>
      <c r="H24654" s="29">
        <f>IF(I24654="","",IF($C$7="HB",I24654-TIME(VLOOKUP($C$6,Reference!$B$12:$C$16,2,0),0,0),I24654-TIME(VLOOKUP($C$6,Reference!$B$12:$C$16,2,0),0,0)+TIME(1,0,0)))</f>
        <v>42667.041666666664</v>
      </c>
      <c r="I24654" s="29">
        <v>42667.25</v>
      </c>
      <c r="J24654" s="42">
        <v>9917</v>
      </c>
    </row>
    <row r="24655" spans="5:10" x14ac:dyDescent="0.25">
      <c r="E24655" s="19">
        <f t="shared" si="1155"/>
        <v>227</v>
      </c>
      <c r="F24655" s="28" t="str">
        <f t="shared" si="1156"/>
        <v>10/24/2016</v>
      </c>
      <c r="G24655" s="28" t="str">
        <f t="shared" si="1157"/>
        <v>2</v>
      </c>
      <c r="H24655" s="29">
        <f>IF(I24655="","",IF($C$7="HB",I24655-TIME(VLOOKUP($C$6,Reference!$B$12:$C$16,2,0),0,0),I24655-TIME(VLOOKUP($C$6,Reference!$B$12:$C$16,2,0),0,0)+TIME(1,0,0)))</f>
        <v>42667.083333333328</v>
      </c>
      <c r="I24655" s="29">
        <v>42667.291666666664</v>
      </c>
      <c r="J24655" s="42">
        <v>9501</v>
      </c>
    </row>
    <row r="24656" spans="5:10" x14ac:dyDescent="0.25">
      <c r="E24656" s="19">
        <f t="shared" si="1155"/>
        <v>227</v>
      </c>
      <c r="F24656" s="28" t="str">
        <f t="shared" si="1156"/>
        <v>10/24/2016</v>
      </c>
      <c r="G24656" s="28" t="str">
        <f t="shared" si="1157"/>
        <v>3</v>
      </c>
      <c r="H24656" s="29">
        <f>IF(I24656="","",IF($C$7="HB",I24656-TIME(VLOOKUP($C$6,Reference!$B$12:$C$16,2,0),0,0),I24656-TIME(VLOOKUP($C$6,Reference!$B$12:$C$16,2,0),0,0)+TIME(1,0,0)))</f>
        <v>42667.125</v>
      </c>
      <c r="I24656" s="29">
        <v>42667.333333333336</v>
      </c>
      <c r="J24656" s="42">
        <v>9363</v>
      </c>
    </row>
    <row r="24657" spans="5:10" x14ac:dyDescent="0.25">
      <c r="E24657" s="19">
        <f t="shared" si="1155"/>
        <v>227</v>
      </c>
      <c r="F24657" s="28" t="str">
        <f t="shared" si="1156"/>
        <v>10/24/2016</v>
      </c>
      <c r="G24657" s="28" t="str">
        <f t="shared" si="1157"/>
        <v>4</v>
      </c>
      <c r="H24657" s="29">
        <f>IF(I24657="","",IF($C$7="HB",I24657-TIME(VLOOKUP($C$6,Reference!$B$12:$C$16,2,0),0,0),I24657-TIME(VLOOKUP($C$6,Reference!$B$12:$C$16,2,0),0,0)+TIME(1,0,0)))</f>
        <v>42667.166666666664</v>
      </c>
      <c r="I24657" s="29">
        <v>42667.375</v>
      </c>
      <c r="J24657" s="42">
        <v>9145</v>
      </c>
    </row>
    <row r="24658" spans="5:10" x14ac:dyDescent="0.25">
      <c r="E24658" s="19">
        <f t="shared" si="1155"/>
        <v>227</v>
      </c>
      <c r="F24658" s="28" t="str">
        <f t="shared" si="1156"/>
        <v>10/24/2016</v>
      </c>
      <c r="G24658" s="28" t="str">
        <f t="shared" si="1157"/>
        <v>5</v>
      </c>
      <c r="H24658" s="29">
        <f>IF(I24658="","",IF($C$7="HB",I24658-TIME(VLOOKUP($C$6,Reference!$B$12:$C$16,2,0),0,0),I24658-TIME(VLOOKUP($C$6,Reference!$B$12:$C$16,2,0),0,0)+TIME(1,0,0)))</f>
        <v>42667.208333333328</v>
      </c>
      <c r="I24658" s="29">
        <v>42667.416666666664</v>
      </c>
      <c r="J24658" s="42">
        <v>9152</v>
      </c>
    </row>
    <row r="24659" spans="5:10" x14ac:dyDescent="0.25">
      <c r="E24659" s="19">
        <f t="shared" si="1155"/>
        <v>227</v>
      </c>
      <c r="F24659" s="28" t="str">
        <f t="shared" si="1156"/>
        <v>10/24/2016</v>
      </c>
      <c r="G24659" s="28" t="str">
        <f t="shared" si="1157"/>
        <v>6</v>
      </c>
      <c r="H24659" s="29">
        <f>IF(I24659="","",IF($C$7="HB",I24659-TIME(VLOOKUP($C$6,Reference!$B$12:$C$16,2,0),0,0),I24659-TIME(VLOOKUP($C$6,Reference!$B$12:$C$16,2,0),0,0)+TIME(1,0,0)))</f>
        <v>42667.25</v>
      </c>
      <c r="I24659" s="29">
        <v>42667.458333333336</v>
      </c>
      <c r="J24659" s="42">
        <v>9409</v>
      </c>
    </row>
    <row r="24660" spans="5:10" x14ac:dyDescent="0.25">
      <c r="E24660" s="19">
        <f t="shared" si="1155"/>
        <v>227</v>
      </c>
      <c r="F24660" s="28" t="str">
        <f t="shared" si="1156"/>
        <v>10/24/2016</v>
      </c>
      <c r="G24660" s="28" t="str">
        <f t="shared" si="1157"/>
        <v>7</v>
      </c>
      <c r="H24660" s="29">
        <f>IF(I24660="","",IF($C$7="HB",I24660-TIME(VLOOKUP($C$6,Reference!$B$12:$C$16,2,0),0,0),I24660-TIME(VLOOKUP($C$6,Reference!$B$12:$C$16,2,0),0,0)+TIME(1,0,0)))</f>
        <v>42667.291666666664</v>
      </c>
      <c r="I24660" s="29">
        <v>42667.5</v>
      </c>
      <c r="J24660" s="42">
        <v>10027</v>
      </c>
    </row>
    <row r="24661" spans="5:10" x14ac:dyDescent="0.25">
      <c r="E24661" s="19">
        <f t="shared" si="1155"/>
        <v>227</v>
      </c>
      <c r="F24661" s="28" t="str">
        <f t="shared" si="1156"/>
        <v>10/24/2016</v>
      </c>
      <c r="G24661" s="28" t="str">
        <f t="shared" si="1157"/>
        <v>8</v>
      </c>
      <c r="H24661" s="29">
        <f>IF(I24661="","",IF($C$7="HB",I24661-TIME(VLOOKUP($C$6,Reference!$B$12:$C$16,2,0),0,0),I24661-TIME(VLOOKUP($C$6,Reference!$B$12:$C$16,2,0),0,0)+TIME(1,0,0)))</f>
        <v>42667.333333333328</v>
      </c>
      <c r="I24661" s="29">
        <v>42667.541666666664</v>
      </c>
      <c r="J24661" s="42">
        <v>10824</v>
      </c>
    </row>
    <row r="24662" spans="5:10" x14ac:dyDescent="0.25">
      <c r="E24662" s="19">
        <f t="shared" si="1155"/>
        <v>227</v>
      </c>
      <c r="F24662" s="28" t="str">
        <f t="shared" si="1156"/>
        <v>10/24/2016</v>
      </c>
      <c r="G24662" s="28" t="str">
        <f t="shared" si="1157"/>
        <v>9</v>
      </c>
      <c r="H24662" s="29">
        <f>IF(I24662="","",IF($C$7="HB",I24662-TIME(VLOOKUP($C$6,Reference!$B$12:$C$16,2,0),0,0),I24662-TIME(VLOOKUP($C$6,Reference!$B$12:$C$16,2,0),0,0)+TIME(1,0,0)))</f>
        <v>42667.375</v>
      </c>
      <c r="I24662" s="29">
        <v>42667.583333333336</v>
      </c>
      <c r="J24662" s="42">
        <v>11846</v>
      </c>
    </row>
    <row r="24663" spans="5:10" x14ac:dyDescent="0.25">
      <c r="E24663" s="19">
        <f t="shared" si="1155"/>
        <v>227</v>
      </c>
      <c r="F24663" s="28" t="str">
        <f t="shared" si="1156"/>
        <v>10/24/2016</v>
      </c>
      <c r="G24663" s="28" t="str">
        <f t="shared" si="1157"/>
        <v>10</v>
      </c>
      <c r="H24663" s="29">
        <f>IF(I24663="","",IF($C$7="HB",I24663-TIME(VLOOKUP($C$6,Reference!$B$12:$C$16,2,0),0,0),I24663-TIME(VLOOKUP($C$6,Reference!$B$12:$C$16,2,0),0,0)+TIME(1,0,0)))</f>
        <v>42667.416666666664</v>
      </c>
      <c r="I24663" s="29">
        <v>42667.625</v>
      </c>
      <c r="J24663" s="42">
        <v>12111</v>
      </c>
    </row>
    <row r="24664" spans="5:10" x14ac:dyDescent="0.25">
      <c r="E24664" s="19">
        <f t="shared" si="1155"/>
        <v>227</v>
      </c>
      <c r="F24664" s="28" t="str">
        <f t="shared" si="1156"/>
        <v>10/24/2016</v>
      </c>
      <c r="G24664" s="28" t="str">
        <f t="shared" si="1157"/>
        <v>11</v>
      </c>
      <c r="H24664" s="29">
        <f>IF(I24664="","",IF($C$7="HB",I24664-TIME(VLOOKUP($C$6,Reference!$B$12:$C$16,2,0),0,0),I24664-TIME(VLOOKUP($C$6,Reference!$B$12:$C$16,2,0),0,0)+TIME(1,0,0)))</f>
        <v>42667.458333333328</v>
      </c>
      <c r="I24664" s="29">
        <v>42667.666666666664</v>
      </c>
      <c r="J24664" s="42">
        <v>12246</v>
      </c>
    </row>
    <row r="24665" spans="5:10" x14ac:dyDescent="0.25">
      <c r="E24665" s="19">
        <f t="shared" si="1155"/>
        <v>227</v>
      </c>
      <c r="F24665" s="28" t="str">
        <f t="shared" si="1156"/>
        <v>10/24/2016</v>
      </c>
      <c r="G24665" s="28" t="str">
        <f t="shared" si="1157"/>
        <v>12</v>
      </c>
      <c r="H24665" s="29">
        <f>IF(I24665="","",IF($C$7="HB",I24665-TIME(VLOOKUP($C$6,Reference!$B$12:$C$16,2,0),0,0),I24665-TIME(VLOOKUP($C$6,Reference!$B$12:$C$16,2,0),0,0)+TIME(1,0,0)))</f>
        <v>42667.5</v>
      </c>
      <c r="I24665" s="29">
        <v>42667.708333333336</v>
      </c>
      <c r="J24665" s="42">
        <v>12346</v>
      </c>
    </row>
    <row r="24666" spans="5:10" x14ac:dyDescent="0.25">
      <c r="E24666" s="19">
        <f t="shared" si="1155"/>
        <v>227</v>
      </c>
      <c r="F24666" s="28" t="str">
        <f t="shared" si="1156"/>
        <v>10/24/2016</v>
      </c>
      <c r="G24666" s="28" t="str">
        <f t="shared" si="1157"/>
        <v>13</v>
      </c>
      <c r="H24666" s="29">
        <f>IF(I24666="","",IF($C$7="HB",I24666-TIME(VLOOKUP($C$6,Reference!$B$12:$C$16,2,0),0,0),I24666-TIME(VLOOKUP($C$6,Reference!$B$12:$C$16,2,0),0,0)+TIME(1,0,0)))</f>
        <v>42667.541666666664</v>
      </c>
      <c r="I24666" s="29">
        <v>42667.75</v>
      </c>
      <c r="J24666" s="42">
        <v>12216</v>
      </c>
    </row>
    <row r="24667" spans="5:10" x14ac:dyDescent="0.25">
      <c r="E24667" s="19">
        <f t="shared" si="1155"/>
        <v>227</v>
      </c>
      <c r="F24667" s="28" t="str">
        <f t="shared" si="1156"/>
        <v>10/24/2016</v>
      </c>
      <c r="G24667" s="28" t="str">
        <f t="shared" si="1157"/>
        <v>14</v>
      </c>
      <c r="H24667" s="29">
        <f>IF(I24667="","",IF($C$7="HB",I24667-TIME(VLOOKUP($C$6,Reference!$B$12:$C$16,2,0),0,0),I24667-TIME(VLOOKUP($C$6,Reference!$B$12:$C$16,2,0),0,0)+TIME(1,0,0)))</f>
        <v>42667.583333333328</v>
      </c>
      <c r="I24667" s="29">
        <v>42667.791666666664</v>
      </c>
      <c r="J24667" s="42">
        <v>12196</v>
      </c>
    </row>
    <row r="24668" spans="5:10" x14ac:dyDescent="0.25">
      <c r="E24668" s="19">
        <f t="shared" si="1155"/>
        <v>227</v>
      </c>
      <c r="F24668" s="28" t="str">
        <f t="shared" si="1156"/>
        <v>10/24/2016</v>
      </c>
      <c r="G24668" s="28" t="str">
        <f t="shared" si="1157"/>
        <v>15</v>
      </c>
      <c r="H24668" s="29">
        <f>IF(I24668="","",IF($C$7="HB",I24668-TIME(VLOOKUP($C$6,Reference!$B$12:$C$16,2,0),0,0),I24668-TIME(VLOOKUP($C$6,Reference!$B$12:$C$16,2,0),0,0)+TIME(1,0,0)))</f>
        <v>42667.625</v>
      </c>
      <c r="I24668" s="29">
        <v>42667.833333333336</v>
      </c>
      <c r="J24668" s="42">
        <v>12174</v>
      </c>
    </row>
    <row r="24669" spans="5:10" x14ac:dyDescent="0.25">
      <c r="E24669" s="19">
        <f t="shared" si="1155"/>
        <v>227</v>
      </c>
      <c r="F24669" s="28" t="str">
        <f t="shared" si="1156"/>
        <v>10/24/2016</v>
      </c>
      <c r="G24669" s="28" t="str">
        <f t="shared" si="1157"/>
        <v>16</v>
      </c>
      <c r="H24669" s="29">
        <f>IF(I24669="","",IF($C$7="HB",I24669-TIME(VLOOKUP($C$6,Reference!$B$12:$C$16,2,0),0,0),I24669-TIME(VLOOKUP($C$6,Reference!$B$12:$C$16,2,0),0,0)+TIME(1,0,0)))</f>
        <v>42667.666666666664</v>
      </c>
      <c r="I24669" s="29">
        <v>42667.875</v>
      </c>
      <c r="J24669" s="42">
        <v>12145</v>
      </c>
    </row>
    <row r="24670" spans="5:10" x14ac:dyDescent="0.25">
      <c r="E24670" s="19">
        <f t="shared" si="1155"/>
        <v>227</v>
      </c>
      <c r="F24670" s="28" t="str">
        <f t="shared" si="1156"/>
        <v>10/24/2016</v>
      </c>
      <c r="G24670" s="28" t="str">
        <f t="shared" si="1157"/>
        <v>17</v>
      </c>
      <c r="H24670" s="29">
        <f>IF(I24670="","",IF($C$7="HB",I24670-TIME(VLOOKUP($C$6,Reference!$B$12:$C$16,2,0),0,0),I24670-TIME(VLOOKUP($C$6,Reference!$B$12:$C$16,2,0),0,0)+TIME(1,0,0)))</f>
        <v>42667.708333333328</v>
      </c>
      <c r="I24670" s="29">
        <v>42667.916666666664</v>
      </c>
      <c r="J24670" s="42">
        <v>12048</v>
      </c>
    </row>
    <row r="24671" spans="5:10" x14ac:dyDescent="0.25">
      <c r="E24671" s="19">
        <f t="shared" si="1155"/>
        <v>227</v>
      </c>
      <c r="F24671" s="28" t="str">
        <f t="shared" si="1156"/>
        <v>10/24/2016</v>
      </c>
      <c r="G24671" s="28" t="str">
        <f t="shared" si="1157"/>
        <v>18</v>
      </c>
      <c r="H24671" s="29">
        <f>IF(I24671="","",IF($C$7="HB",I24671-TIME(VLOOKUP($C$6,Reference!$B$12:$C$16,2,0),0,0),I24671-TIME(VLOOKUP($C$6,Reference!$B$12:$C$16,2,0),0,0)+TIME(1,0,0)))</f>
        <v>42667.75</v>
      </c>
      <c r="I24671" s="29">
        <v>42667.958333333336</v>
      </c>
      <c r="J24671" s="42">
        <v>12105</v>
      </c>
    </row>
    <row r="24672" spans="5:10" x14ac:dyDescent="0.25">
      <c r="E24672" s="19">
        <f t="shared" si="1155"/>
        <v>227</v>
      </c>
      <c r="F24672" s="28" t="str">
        <f t="shared" si="1156"/>
        <v>10/24/2016</v>
      </c>
      <c r="G24672" s="28" t="str">
        <f t="shared" si="1157"/>
        <v>19</v>
      </c>
      <c r="H24672" s="29">
        <f>IF(I24672="","",IF($C$7="HB",I24672-TIME(VLOOKUP($C$6,Reference!$B$12:$C$16,2,0),0,0),I24672-TIME(VLOOKUP($C$6,Reference!$B$12:$C$16,2,0),0,0)+TIME(1,0,0)))</f>
        <v>42667.791666666664</v>
      </c>
      <c r="I24672" s="29">
        <v>42668</v>
      </c>
      <c r="J24672" s="42">
        <v>12340</v>
      </c>
    </row>
    <row r="24673" spans="5:10" x14ac:dyDescent="0.25">
      <c r="E24673" s="19">
        <f t="shared" si="1155"/>
        <v>227</v>
      </c>
      <c r="F24673" s="28" t="str">
        <f t="shared" si="1156"/>
        <v>10/24/2016</v>
      </c>
      <c r="G24673" s="28" t="str">
        <f t="shared" si="1157"/>
        <v>20</v>
      </c>
      <c r="H24673" s="29">
        <f>IF(I24673="","",IF($C$7="HB",I24673-TIME(VLOOKUP($C$6,Reference!$B$12:$C$16,2,0),0,0),I24673-TIME(VLOOKUP($C$6,Reference!$B$12:$C$16,2,0),0,0)+TIME(1,0,0)))</f>
        <v>42667.833333333328</v>
      </c>
      <c r="I24673" s="29">
        <v>42668.041666666664</v>
      </c>
      <c r="J24673" s="42">
        <v>12936</v>
      </c>
    </row>
    <row r="24674" spans="5:10" x14ac:dyDescent="0.25">
      <c r="E24674" s="19">
        <f t="shared" si="1155"/>
        <v>227</v>
      </c>
      <c r="F24674" s="28" t="str">
        <f t="shared" si="1156"/>
        <v>10/24/2016</v>
      </c>
      <c r="G24674" s="28" t="str">
        <f t="shared" si="1157"/>
        <v>21</v>
      </c>
      <c r="H24674" s="29">
        <f>IF(I24674="","",IF($C$7="HB",I24674-TIME(VLOOKUP($C$6,Reference!$B$12:$C$16,2,0),0,0),I24674-TIME(VLOOKUP($C$6,Reference!$B$12:$C$16,2,0),0,0)+TIME(1,0,0)))</f>
        <v>42667.875</v>
      </c>
      <c r="I24674" s="29">
        <v>42668.083333333336</v>
      </c>
      <c r="J24674" s="42">
        <v>13059</v>
      </c>
    </row>
    <row r="24675" spans="5:10" x14ac:dyDescent="0.25">
      <c r="E24675" s="19">
        <f t="shared" si="1155"/>
        <v>227</v>
      </c>
      <c r="F24675" s="28" t="str">
        <f t="shared" si="1156"/>
        <v>10/24/2016</v>
      </c>
      <c r="G24675" s="28" t="str">
        <f t="shared" si="1157"/>
        <v>22</v>
      </c>
      <c r="H24675" s="29">
        <f>IF(I24675="","",IF($C$7="HB",I24675-TIME(VLOOKUP($C$6,Reference!$B$12:$C$16,2,0),0,0),I24675-TIME(VLOOKUP($C$6,Reference!$B$12:$C$16,2,0),0,0)+TIME(1,0,0)))</f>
        <v>42667.916666666664</v>
      </c>
      <c r="I24675" s="29">
        <v>42668.125</v>
      </c>
      <c r="J24675" s="42">
        <v>12788</v>
      </c>
    </row>
    <row r="24676" spans="5:10" x14ac:dyDescent="0.25">
      <c r="E24676" s="19">
        <f t="shared" si="1155"/>
        <v>227</v>
      </c>
      <c r="F24676" s="28" t="str">
        <f t="shared" si="1156"/>
        <v>10/24/2016</v>
      </c>
      <c r="G24676" s="28" t="str">
        <f t="shared" si="1157"/>
        <v>23</v>
      </c>
      <c r="H24676" s="29">
        <f>IF(I24676="","",IF($C$7="HB",I24676-TIME(VLOOKUP($C$6,Reference!$B$12:$C$16,2,0),0,0),I24676-TIME(VLOOKUP($C$6,Reference!$B$12:$C$16,2,0),0,0)+TIME(1,0,0)))</f>
        <v>42667.958333333328</v>
      </c>
      <c r="I24676" s="29">
        <v>42668.166666666664</v>
      </c>
      <c r="J24676" s="42">
        <v>12118</v>
      </c>
    </row>
    <row r="24677" spans="5:10" x14ac:dyDescent="0.25">
      <c r="E24677" s="19">
        <f t="shared" si="1155"/>
        <v>227</v>
      </c>
      <c r="F24677" s="28" t="str">
        <f t="shared" si="1156"/>
        <v>10/25/2016</v>
      </c>
      <c r="G24677" s="28" t="str">
        <f t="shared" si="1157"/>
        <v>0</v>
      </c>
      <c r="H24677" s="29">
        <f>IF(I24677="","",IF($C$7="HB",I24677-TIME(VLOOKUP($C$6,Reference!$B$12:$C$16,2,0),0,0),I24677-TIME(VLOOKUP($C$6,Reference!$B$12:$C$16,2,0),0,0)+TIME(1,0,0)))</f>
        <v>42668</v>
      </c>
      <c r="I24677" s="29">
        <v>42668.208333333336</v>
      </c>
      <c r="J24677" s="42">
        <v>11218</v>
      </c>
    </row>
    <row r="24678" spans="5:10" x14ac:dyDescent="0.25">
      <c r="E24678" s="19">
        <f t="shared" si="1155"/>
        <v>227</v>
      </c>
      <c r="F24678" s="28" t="str">
        <f t="shared" si="1156"/>
        <v>10/25/2016</v>
      </c>
      <c r="G24678" s="28" t="str">
        <f t="shared" si="1157"/>
        <v>1</v>
      </c>
      <c r="H24678" s="29">
        <f>IF(I24678="","",IF($C$7="HB",I24678-TIME(VLOOKUP($C$6,Reference!$B$12:$C$16,2,0),0,0),I24678-TIME(VLOOKUP($C$6,Reference!$B$12:$C$16,2,0),0,0)+TIME(1,0,0)))</f>
        <v>42668.041666666664</v>
      </c>
      <c r="I24678" s="29">
        <v>42668.25</v>
      </c>
      <c r="J24678" s="42">
        <v>10345</v>
      </c>
    </row>
    <row r="24679" spans="5:10" x14ac:dyDescent="0.25">
      <c r="E24679" s="19">
        <f t="shared" si="1155"/>
        <v>227</v>
      </c>
      <c r="F24679" s="28" t="str">
        <f t="shared" si="1156"/>
        <v>10/25/2016</v>
      </c>
      <c r="G24679" s="28" t="str">
        <f t="shared" si="1157"/>
        <v>2</v>
      </c>
      <c r="H24679" s="29">
        <f>IF(I24679="","",IF($C$7="HB",I24679-TIME(VLOOKUP($C$6,Reference!$B$12:$C$16,2,0),0,0),I24679-TIME(VLOOKUP($C$6,Reference!$B$12:$C$16,2,0),0,0)+TIME(1,0,0)))</f>
        <v>42668.083333333328</v>
      </c>
      <c r="I24679" s="29">
        <v>42668.291666666664</v>
      </c>
      <c r="J24679" s="42">
        <v>9758</v>
      </c>
    </row>
    <row r="24680" spans="5:10" x14ac:dyDescent="0.25">
      <c r="E24680" s="19">
        <f t="shared" si="1155"/>
        <v>227</v>
      </c>
      <c r="F24680" s="28" t="str">
        <f t="shared" si="1156"/>
        <v>10/25/2016</v>
      </c>
      <c r="G24680" s="28" t="str">
        <f t="shared" si="1157"/>
        <v>3</v>
      </c>
      <c r="H24680" s="29">
        <f>IF(I24680="","",IF($C$7="HB",I24680-TIME(VLOOKUP($C$6,Reference!$B$12:$C$16,2,0),0,0),I24680-TIME(VLOOKUP($C$6,Reference!$B$12:$C$16,2,0),0,0)+TIME(1,0,0)))</f>
        <v>42668.125</v>
      </c>
      <c r="I24680" s="29">
        <v>42668.333333333336</v>
      </c>
      <c r="J24680" s="42">
        <v>9619</v>
      </c>
    </row>
    <row r="24681" spans="5:10" x14ac:dyDescent="0.25">
      <c r="E24681" s="19">
        <f t="shared" si="1155"/>
        <v>227</v>
      </c>
      <c r="F24681" s="28" t="str">
        <f t="shared" si="1156"/>
        <v>10/25/2016</v>
      </c>
      <c r="G24681" s="28" t="str">
        <f t="shared" si="1157"/>
        <v>4</v>
      </c>
      <c r="H24681" s="29">
        <f>IF(I24681="","",IF($C$7="HB",I24681-TIME(VLOOKUP($C$6,Reference!$B$12:$C$16,2,0),0,0),I24681-TIME(VLOOKUP($C$6,Reference!$B$12:$C$16,2,0),0,0)+TIME(1,0,0)))</f>
        <v>42668.166666666664</v>
      </c>
      <c r="I24681" s="29">
        <v>42668.375</v>
      </c>
      <c r="J24681" s="42">
        <v>9476</v>
      </c>
    </row>
    <row r="24682" spans="5:10" x14ac:dyDescent="0.25">
      <c r="E24682" s="19">
        <f t="shared" si="1155"/>
        <v>227</v>
      </c>
      <c r="F24682" s="28" t="str">
        <f t="shared" si="1156"/>
        <v>10/25/2016</v>
      </c>
      <c r="G24682" s="28" t="str">
        <f t="shared" si="1157"/>
        <v>5</v>
      </c>
      <c r="H24682" s="29">
        <f>IF(I24682="","",IF($C$7="HB",I24682-TIME(VLOOKUP($C$6,Reference!$B$12:$C$16,2,0),0,0),I24682-TIME(VLOOKUP($C$6,Reference!$B$12:$C$16,2,0),0,0)+TIME(1,0,0)))</f>
        <v>42668.208333333328</v>
      </c>
      <c r="I24682" s="29">
        <v>42668.416666666664</v>
      </c>
      <c r="J24682" s="42">
        <v>9428</v>
      </c>
    </row>
    <row r="24683" spans="5:10" x14ac:dyDescent="0.25">
      <c r="E24683" s="19">
        <f t="shared" si="1155"/>
        <v>227</v>
      </c>
      <c r="F24683" s="28" t="str">
        <f t="shared" si="1156"/>
        <v>10/25/2016</v>
      </c>
      <c r="G24683" s="28" t="str">
        <f t="shared" si="1157"/>
        <v>6</v>
      </c>
      <c r="H24683" s="29">
        <f>IF(I24683="","",IF($C$7="HB",I24683-TIME(VLOOKUP($C$6,Reference!$B$12:$C$16,2,0),0,0),I24683-TIME(VLOOKUP($C$6,Reference!$B$12:$C$16,2,0),0,0)+TIME(1,0,0)))</f>
        <v>42668.25</v>
      </c>
      <c r="I24683" s="29">
        <v>42668.458333333336</v>
      </c>
      <c r="J24683" s="42">
        <v>9640</v>
      </c>
    </row>
    <row r="24684" spans="5:10" x14ac:dyDescent="0.25">
      <c r="E24684" s="19">
        <f t="shared" si="1155"/>
        <v>227</v>
      </c>
      <c r="F24684" s="28" t="str">
        <f t="shared" si="1156"/>
        <v>10/25/2016</v>
      </c>
      <c r="G24684" s="28" t="str">
        <f t="shared" si="1157"/>
        <v>7</v>
      </c>
      <c r="H24684" s="29">
        <f>IF(I24684="","",IF($C$7="HB",I24684-TIME(VLOOKUP($C$6,Reference!$B$12:$C$16,2,0),0,0),I24684-TIME(VLOOKUP($C$6,Reference!$B$12:$C$16,2,0),0,0)+TIME(1,0,0)))</f>
        <v>42668.291666666664</v>
      </c>
      <c r="I24684" s="29">
        <v>42668.5</v>
      </c>
      <c r="J24684" s="42">
        <v>10217</v>
      </c>
    </row>
    <row r="24685" spans="5:10" x14ac:dyDescent="0.25">
      <c r="E24685" s="19">
        <f t="shared" si="1155"/>
        <v>227</v>
      </c>
      <c r="F24685" s="28" t="str">
        <f t="shared" si="1156"/>
        <v>10/25/2016</v>
      </c>
      <c r="G24685" s="28" t="str">
        <f t="shared" si="1157"/>
        <v>8</v>
      </c>
      <c r="H24685" s="29">
        <f>IF(I24685="","",IF($C$7="HB",I24685-TIME(VLOOKUP($C$6,Reference!$B$12:$C$16,2,0),0,0),I24685-TIME(VLOOKUP($C$6,Reference!$B$12:$C$16,2,0),0,0)+TIME(1,0,0)))</f>
        <v>42668.333333333328</v>
      </c>
      <c r="I24685" s="29">
        <v>42668.541666666664</v>
      </c>
      <c r="J24685" s="42">
        <v>11296</v>
      </c>
    </row>
    <row r="24686" spans="5:10" x14ac:dyDescent="0.25">
      <c r="E24686" s="19">
        <f t="shared" si="1155"/>
        <v>227</v>
      </c>
      <c r="F24686" s="28" t="str">
        <f t="shared" si="1156"/>
        <v>10/25/2016</v>
      </c>
      <c r="G24686" s="28" t="str">
        <f t="shared" si="1157"/>
        <v>9</v>
      </c>
      <c r="H24686" s="29">
        <f>IF(I24686="","",IF($C$7="HB",I24686-TIME(VLOOKUP($C$6,Reference!$B$12:$C$16,2,0),0,0),I24686-TIME(VLOOKUP($C$6,Reference!$B$12:$C$16,2,0),0,0)+TIME(1,0,0)))</f>
        <v>42668.375</v>
      </c>
      <c r="I24686" s="29">
        <v>42668.583333333336</v>
      </c>
      <c r="J24686" s="42">
        <v>12006</v>
      </c>
    </row>
    <row r="24687" spans="5:10" x14ac:dyDescent="0.25">
      <c r="E24687" s="19">
        <f t="shared" si="1155"/>
        <v>227</v>
      </c>
      <c r="F24687" s="28" t="str">
        <f t="shared" si="1156"/>
        <v>10/25/2016</v>
      </c>
      <c r="G24687" s="28" t="str">
        <f t="shared" si="1157"/>
        <v>10</v>
      </c>
      <c r="H24687" s="29">
        <f>IF(I24687="","",IF($C$7="HB",I24687-TIME(VLOOKUP($C$6,Reference!$B$12:$C$16,2,0),0,0),I24687-TIME(VLOOKUP($C$6,Reference!$B$12:$C$16,2,0),0,0)+TIME(1,0,0)))</f>
        <v>42668.416666666664</v>
      </c>
      <c r="I24687" s="29">
        <v>42668.625</v>
      </c>
      <c r="J24687" s="42">
        <v>12094</v>
      </c>
    </row>
    <row r="24688" spans="5:10" x14ac:dyDescent="0.25">
      <c r="E24688" s="19">
        <f t="shared" si="1155"/>
        <v>227</v>
      </c>
      <c r="F24688" s="28" t="str">
        <f t="shared" si="1156"/>
        <v>10/25/2016</v>
      </c>
      <c r="G24688" s="28" t="str">
        <f t="shared" si="1157"/>
        <v>11</v>
      </c>
      <c r="H24688" s="29">
        <f>IF(I24688="","",IF($C$7="HB",I24688-TIME(VLOOKUP($C$6,Reference!$B$12:$C$16,2,0),0,0),I24688-TIME(VLOOKUP($C$6,Reference!$B$12:$C$16,2,0),0,0)+TIME(1,0,0)))</f>
        <v>42668.458333333328</v>
      </c>
      <c r="I24688" s="29">
        <v>42668.666666666664</v>
      </c>
      <c r="J24688" s="42">
        <v>12536</v>
      </c>
    </row>
    <row r="24689" spans="5:10" x14ac:dyDescent="0.25">
      <c r="E24689" s="19">
        <f t="shared" si="1155"/>
        <v>227</v>
      </c>
      <c r="F24689" s="28" t="str">
        <f t="shared" si="1156"/>
        <v>10/25/2016</v>
      </c>
      <c r="G24689" s="28" t="str">
        <f t="shared" si="1157"/>
        <v>12</v>
      </c>
      <c r="H24689" s="29">
        <f>IF(I24689="","",IF($C$7="HB",I24689-TIME(VLOOKUP($C$6,Reference!$B$12:$C$16,2,0),0,0),I24689-TIME(VLOOKUP($C$6,Reference!$B$12:$C$16,2,0),0,0)+TIME(1,0,0)))</f>
        <v>42668.5</v>
      </c>
      <c r="I24689" s="29">
        <v>42668.708333333336</v>
      </c>
      <c r="J24689" s="42">
        <v>12259</v>
      </c>
    </row>
    <row r="24690" spans="5:10" x14ac:dyDescent="0.25">
      <c r="E24690" s="19">
        <f t="shared" si="1155"/>
        <v>227</v>
      </c>
      <c r="F24690" s="28" t="str">
        <f t="shared" si="1156"/>
        <v>10/25/2016</v>
      </c>
      <c r="G24690" s="28" t="str">
        <f t="shared" si="1157"/>
        <v>13</v>
      </c>
      <c r="H24690" s="29">
        <f>IF(I24690="","",IF($C$7="HB",I24690-TIME(VLOOKUP($C$6,Reference!$B$12:$C$16,2,0),0,0),I24690-TIME(VLOOKUP($C$6,Reference!$B$12:$C$16,2,0),0,0)+TIME(1,0,0)))</f>
        <v>42668.541666666664</v>
      </c>
      <c r="I24690" s="29">
        <v>42668.75</v>
      </c>
      <c r="J24690" s="42">
        <v>12221</v>
      </c>
    </row>
    <row r="24691" spans="5:10" x14ac:dyDescent="0.25">
      <c r="E24691" s="19">
        <f t="shared" si="1155"/>
        <v>227</v>
      </c>
      <c r="F24691" s="28" t="str">
        <f t="shared" si="1156"/>
        <v>10/25/2016</v>
      </c>
      <c r="G24691" s="28" t="str">
        <f t="shared" si="1157"/>
        <v>14</v>
      </c>
      <c r="H24691" s="29">
        <f>IF(I24691="","",IF($C$7="HB",I24691-TIME(VLOOKUP($C$6,Reference!$B$12:$C$16,2,0),0,0),I24691-TIME(VLOOKUP($C$6,Reference!$B$12:$C$16,2,0),0,0)+TIME(1,0,0)))</f>
        <v>42668.583333333328</v>
      </c>
      <c r="I24691" s="29">
        <v>42668.791666666664</v>
      </c>
      <c r="J24691" s="42">
        <v>12099</v>
      </c>
    </row>
    <row r="24692" spans="5:10" x14ac:dyDescent="0.25">
      <c r="E24692" s="19">
        <f t="shared" si="1155"/>
        <v>227</v>
      </c>
      <c r="F24692" s="28" t="str">
        <f t="shared" si="1156"/>
        <v>10/25/2016</v>
      </c>
      <c r="G24692" s="28" t="str">
        <f t="shared" si="1157"/>
        <v>15</v>
      </c>
      <c r="H24692" s="29">
        <f>IF(I24692="","",IF($C$7="HB",I24692-TIME(VLOOKUP($C$6,Reference!$B$12:$C$16,2,0),0,0),I24692-TIME(VLOOKUP($C$6,Reference!$B$12:$C$16,2,0),0,0)+TIME(1,0,0)))</f>
        <v>42668.625</v>
      </c>
      <c r="I24692" s="29">
        <v>42668.833333333336</v>
      </c>
      <c r="J24692" s="42">
        <v>12119</v>
      </c>
    </row>
    <row r="24693" spans="5:10" x14ac:dyDescent="0.25">
      <c r="E24693" s="19">
        <f t="shared" si="1155"/>
        <v>227</v>
      </c>
      <c r="F24693" s="28" t="str">
        <f t="shared" si="1156"/>
        <v>10/25/2016</v>
      </c>
      <c r="G24693" s="28" t="str">
        <f t="shared" si="1157"/>
        <v>16</v>
      </c>
      <c r="H24693" s="29">
        <f>IF(I24693="","",IF($C$7="HB",I24693-TIME(VLOOKUP($C$6,Reference!$B$12:$C$16,2,0),0,0),I24693-TIME(VLOOKUP($C$6,Reference!$B$12:$C$16,2,0),0,0)+TIME(1,0,0)))</f>
        <v>42668.666666666664</v>
      </c>
      <c r="I24693" s="29">
        <v>42668.875</v>
      </c>
      <c r="J24693" s="42">
        <v>12074</v>
      </c>
    </row>
    <row r="24694" spans="5:10" x14ac:dyDescent="0.25">
      <c r="E24694" s="19">
        <f t="shared" si="1155"/>
        <v>227</v>
      </c>
      <c r="F24694" s="28" t="str">
        <f t="shared" si="1156"/>
        <v>10/25/2016</v>
      </c>
      <c r="G24694" s="28" t="str">
        <f t="shared" si="1157"/>
        <v>17</v>
      </c>
      <c r="H24694" s="29">
        <f>IF(I24694="","",IF($C$7="HB",I24694-TIME(VLOOKUP($C$6,Reference!$B$12:$C$16,2,0),0,0),I24694-TIME(VLOOKUP($C$6,Reference!$B$12:$C$16,2,0),0,0)+TIME(1,0,0)))</f>
        <v>42668.708333333328</v>
      </c>
      <c r="I24694" s="29">
        <v>42668.916666666664</v>
      </c>
      <c r="J24694" s="42">
        <v>12038</v>
      </c>
    </row>
    <row r="24695" spans="5:10" x14ac:dyDescent="0.25">
      <c r="E24695" s="19">
        <f t="shared" si="1155"/>
        <v>227</v>
      </c>
      <c r="F24695" s="28" t="str">
        <f t="shared" si="1156"/>
        <v>10/25/2016</v>
      </c>
      <c r="G24695" s="28" t="str">
        <f t="shared" si="1157"/>
        <v>18</v>
      </c>
      <c r="H24695" s="29">
        <f>IF(I24695="","",IF($C$7="HB",I24695-TIME(VLOOKUP($C$6,Reference!$B$12:$C$16,2,0),0,0),I24695-TIME(VLOOKUP($C$6,Reference!$B$12:$C$16,2,0),0,0)+TIME(1,0,0)))</f>
        <v>42668.75</v>
      </c>
      <c r="I24695" s="29">
        <v>42668.958333333336</v>
      </c>
      <c r="J24695" s="42">
        <v>12267</v>
      </c>
    </row>
    <row r="24696" spans="5:10" x14ac:dyDescent="0.25">
      <c r="E24696" s="19">
        <f t="shared" si="1155"/>
        <v>227</v>
      </c>
      <c r="F24696" s="28" t="str">
        <f t="shared" si="1156"/>
        <v>10/25/2016</v>
      </c>
      <c r="G24696" s="28" t="str">
        <f t="shared" si="1157"/>
        <v>19</v>
      </c>
      <c r="H24696" s="29">
        <f>IF(I24696="","",IF($C$7="HB",I24696-TIME(VLOOKUP($C$6,Reference!$B$12:$C$16,2,0),0,0),I24696-TIME(VLOOKUP($C$6,Reference!$B$12:$C$16,2,0),0,0)+TIME(1,0,0)))</f>
        <v>42668.791666666664</v>
      </c>
      <c r="I24696" s="29">
        <v>42669</v>
      </c>
      <c r="J24696" s="42">
        <v>12506</v>
      </c>
    </row>
    <row r="24697" spans="5:10" x14ac:dyDescent="0.25">
      <c r="E24697" s="19">
        <f t="shared" si="1155"/>
        <v>227</v>
      </c>
      <c r="F24697" s="28" t="str">
        <f t="shared" si="1156"/>
        <v>10/25/2016</v>
      </c>
      <c r="G24697" s="28" t="str">
        <f t="shared" si="1157"/>
        <v>20</v>
      </c>
      <c r="H24697" s="29">
        <f>IF(I24697="","",IF($C$7="HB",I24697-TIME(VLOOKUP($C$6,Reference!$B$12:$C$16,2,0),0,0),I24697-TIME(VLOOKUP($C$6,Reference!$B$12:$C$16,2,0),0,0)+TIME(1,0,0)))</f>
        <v>42668.833333333328</v>
      </c>
      <c r="I24697" s="29">
        <v>42669.041666666664</v>
      </c>
      <c r="J24697" s="42">
        <v>13064</v>
      </c>
    </row>
    <row r="24698" spans="5:10" x14ac:dyDescent="0.25">
      <c r="E24698" s="19">
        <f t="shared" si="1155"/>
        <v>227</v>
      </c>
      <c r="F24698" s="28" t="str">
        <f t="shared" si="1156"/>
        <v>10/25/2016</v>
      </c>
      <c r="G24698" s="28" t="str">
        <f t="shared" si="1157"/>
        <v>21</v>
      </c>
      <c r="H24698" s="29">
        <f>IF(I24698="","",IF($C$7="HB",I24698-TIME(VLOOKUP($C$6,Reference!$B$12:$C$16,2,0),0,0),I24698-TIME(VLOOKUP($C$6,Reference!$B$12:$C$16,2,0),0,0)+TIME(1,0,0)))</f>
        <v>42668.875</v>
      </c>
      <c r="I24698" s="29">
        <v>42669.083333333336</v>
      </c>
      <c r="J24698" s="42">
        <v>13205</v>
      </c>
    </row>
    <row r="24699" spans="5:10" x14ac:dyDescent="0.25">
      <c r="E24699" s="19">
        <f t="shared" si="1155"/>
        <v>227</v>
      </c>
      <c r="F24699" s="28" t="str">
        <f t="shared" si="1156"/>
        <v>10/25/2016</v>
      </c>
      <c r="G24699" s="28" t="str">
        <f t="shared" si="1157"/>
        <v>22</v>
      </c>
      <c r="H24699" s="29">
        <f>IF(I24699="","",IF($C$7="HB",I24699-TIME(VLOOKUP($C$6,Reference!$B$12:$C$16,2,0),0,0),I24699-TIME(VLOOKUP($C$6,Reference!$B$12:$C$16,2,0),0,0)+TIME(1,0,0)))</f>
        <v>42668.916666666664</v>
      </c>
      <c r="I24699" s="29">
        <v>42669.125</v>
      </c>
      <c r="J24699" s="42">
        <v>12802</v>
      </c>
    </row>
    <row r="24700" spans="5:10" x14ac:dyDescent="0.25">
      <c r="E24700" s="19">
        <f t="shared" si="1155"/>
        <v>227</v>
      </c>
      <c r="F24700" s="28" t="str">
        <f t="shared" si="1156"/>
        <v>10/25/2016</v>
      </c>
      <c r="G24700" s="28" t="str">
        <f t="shared" si="1157"/>
        <v>23</v>
      </c>
      <c r="H24700" s="29">
        <f>IF(I24700="","",IF($C$7="HB",I24700-TIME(VLOOKUP($C$6,Reference!$B$12:$C$16,2,0),0,0),I24700-TIME(VLOOKUP($C$6,Reference!$B$12:$C$16,2,0),0,0)+TIME(1,0,0)))</f>
        <v>42668.958333333328</v>
      </c>
      <c r="I24700" s="29">
        <v>42669.166666666664</v>
      </c>
      <c r="J24700" s="42">
        <v>12194</v>
      </c>
    </row>
    <row r="24701" spans="5:10" x14ac:dyDescent="0.25">
      <c r="E24701" s="19">
        <f t="shared" si="1155"/>
        <v>227</v>
      </c>
      <c r="F24701" s="28" t="str">
        <f t="shared" si="1156"/>
        <v>10/26/2016</v>
      </c>
      <c r="G24701" s="28" t="str">
        <f t="shared" si="1157"/>
        <v>0</v>
      </c>
      <c r="H24701" s="29">
        <f>IF(I24701="","",IF($C$7="HB",I24701-TIME(VLOOKUP($C$6,Reference!$B$12:$C$16,2,0),0,0),I24701-TIME(VLOOKUP($C$6,Reference!$B$12:$C$16,2,0),0,0)+TIME(1,0,0)))</f>
        <v>42669</v>
      </c>
      <c r="I24701" s="29">
        <v>42669.208333333336</v>
      </c>
      <c r="J24701" s="42">
        <v>11249</v>
      </c>
    </row>
    <row r="24702" spans="5:10" x14ac:dyDescent="0.25">
      <c r="E24702" s="19">
        <f t="shared" si="1155"/>
        <v>227</v>
      </c>
      <c r="F24702" s="28" t="str">
        <f t="shared" si="1156"/>
        <v>10/26/2016</v>
      </c>
      <c r="G24702" s="28" t="str">
        <f t="shared" si="1157"/>
        <v>1</v>
      </c>
      <c r="H24702" s="29">
        <f>IF(I24702="","",IF($C$7="HB",I24702-TIME(VLOOKUP($C$6,Reference!$B$12:$C$16,2,0),0,0),I24702-TIME(VLOOKUP($C$6,Reference!$B$12:$C$16,2,0),0,0)+TIME(1,0,0)))</f>
        <v>42669.041666666664</v>
      </c>
      <c r="I24702" s="29">
        <v>42669.25</v>
      </c>
      <c r="J24702" s="42">
        <v>10401</v>
      </c>
    </row>
    <row r="24703" spans="5:10" x14ac:dyDescent="0.25">
      <c r="E24703" s="19">
        <f t="shared" si="1155"/>
        <v>227</v>
      </c>
      <c r="F24703" s="28" t="str">
        <f t="shared" si="1156"/>
        <v>10/26/2016</v>
      </c>
      <c r="G24703" s="28" t="str">
        <f t="shared" si="1157"/>
        <v>2</v>
      </c>
      <c r="H24703" s="29">
        <f>IF(I24703="","",IF($C$7="HB",I24703-TIME(VLOOKUP($C$6,Reference!$B$12:$C$16,2,0),0,0),I24703-TIME(VLOOKUP($C$6,Reference!$B$12:$C$16,2,0),0,0)+TIME(1,0,0)))</f>
        <v>42669.083333333328</v>
      </c>
      <c r="I24703" s="29">
        <v>42669.291666666664</v>
      </c>
      <c r="J24703" s="42">
        <v>9819</v>
      </c>
    </row>
    <row r="24704" spans="5:10" x14ac:dyDescent="0.25">
      <c r="E24704" s="19">
        <f t="shared" si="1155"/>
        <v>227</v>
      </c>
      <c r="F24704" s="28" t="str">
        <f t="shared" si="1156"/>
        <v>10/26/2016</v>
      </c>
      <c r="G24704" s="28" t="str">
        <f t="shared" si="1157"/>
        <v>3</v>
      </c>
      <c r="H24704" s="29">
        <f>IF(I24704="","",IF($C$7="HB",I24704-TIME(VLOOKUP($C$6,Reference!$B$12:$C$16,2,0),0,0),I24704-TIME(VLOOKUP($C$6,Reference!$B$12:$C$16,2,0),0,0)+TIME(1,0,0)))</f>
        <v>42669.125</v>
      </c>
      <c r="I24704" s="29">
        <v>42669.333333333336</v>
      </c>
      <c r="J24704" s="42">
        <v>9764</v>
      </c>
    </row>
    <row r="24705" spans="5:10" x14ac:dyDescent="0.25">
      <c r="E24705" s="19">
        <f t="shared" si="1155"/>
        <v>227</v>
      </c>
      <c r="F24705" s="28" t="str">
        <f t="shared" si="1156"/>
        <v>10/26/2016</v>
      </c>
      <c r="G24705" s="28" t="str">
        <f t="shared" si="1157"/>
        <v>4</v>
      </c>
      <c r="H24705" s="29">
        <f>IF(I24705="","",IF($C$7="HB",I24705-TIME(VLOOKUP($C$6,Reference!$B$12:$C$16,2,0),0,0),I24705-TIME(VLOOKUP($C$6,Reference!$B$12:$C$16,2,0),0,0)+TIME(1,0,0)))</f>
        <v>42669.166666666664</v>
      </c>
      <c r="I24705" s="29">
        <v>42669.375</v>
      </c>
      <c r="J24705" s="42">
        <v>9518</v>
      </c>
    </row>
    <row r="24706" spans="5:10" x14ac:dyDescent="0.25">
      <c r="E24706" s="19">
        <f t="shared" si="1155"/>
        <v>227</v>
      </c>
      <c r="F24706" s="28" t="str">
        <f t="shared" si="1156"/>
        <v>10/26/2016</v>
      </c>
      <c r="G24706" s="28" t="str">
        <f t="shared" si="1157"/>
        <v>5</v>
      </c>
      <c r="H24706" s="29">
        <f>IF(I24706="","",IF($C$7="HB",I24706-TIME(VLOOKUP($C$6,Reference!$B$12:$C$16,2,0),0,0),I24706-TIME(VLOOKUP($C$6,Reference!$B$12:$C$16,2,0),0,0)+TIME(1,0,0)))</f>
        <v>42669.208333333328</v>
      </c>
      <c r="I24706" s="29">
        <v>42669.416666666664</v>
      </c>
      <c r="J24706" s="42">
        <v>9404</v>
      </c>
    </row>
    <row r="24707" spans="5:10" x14ac:dyDescent="0.25">
      <c r="E24707" s="19">
        <f t="shared" si="1155"/>
        <v>227</v>
      </c>
      <c r="F24707" s="28" t="str">
        <f t="shared" si="1156"/>
        <v>10/26/2016</v>
      </c>
      <c r="G24707" s="28" t="str">
        <f t="shared" si="1157"/>
        <v>6</v>
      </c>
      <c r="H24707" s="29">
        <f>IF(I24707="","",IF($C$7="HB",I24707-TIME(VLOOKUP($C$6,Reference!$B$12:$C$16,2,0),0,0),I24707-TIME(VLOOKUP($C$6,Reference!$B$12:$C$16,2,0),0,0)+TIME(1,0,0)))</f>
        <v>42669.25</v>
      </c>
      <c r="I24707" s="29">
        <v>42669.458333333336</v>
      </c>
      <c r="J24707" s="42">
        <v>9517</v>
      </c>
    </row>
    <row r="24708" spans="5:10" x14ac:dyDescent="0.25">
      <c r="E24708" s="19">
        <f t="shared" si="1155"/>
        <v>227</v>
      </c>
      <c r="F24708" s="28" t="str">
        <f t="shared" si="1156"/>
        <v>10/26/2016</v>
      </c>
      <c r="G24708" s="28" t="str">
        <f t="shared" si="1157"/>
        <v>7</v>
      </c>
      <c r="H24708" s="29">
        <f>IF(I24708="","",IF($C$7="HB",I24708-TIME(VLOOKUP($C$6,Reference!$B$12:$C$16,2,0),0,0),I24708-TIME(VLOOKUP($C$6,Reference!$B$12:$C$16,2,0),0,0)+TIME(1,0,0)))</f>
        <v>42669.291666666664</v>
      </c>
      <c r="I24708" s="29">
        <v>42669.5</v>
      </c>
      <c r="J24708" s="42">
        <v>10099</v>
      </c>
    </row>
    <row r="24709" spans="5:10" x14ac:dyDescent="0.25">
      <c r="E24709" s="19">
        <f t="shared" si="1155"/>
        <v>227</v>
      </c>
      <c r="F24709" s="28" t="str">
        <f t="shared" si="1156"/>
        <v>10/26/2016</v>
      </c>
      <c r="G24709" s="28" t="str">
        <f t="shared" si="1157"/>
        <v>8</v>
      </c>
      <c r="H24709" s="29">
        <f>IF(I24709="","",IF($C$7="HB",I24709-TIME(VLOOKUP($C$6,Reference!$B$12:$C$16,2,0),0,0),I24709-TIME(VLOOKUP($C$6,Reference!$B$12:$C$16,2,0),0,0)+TIME(1,0,0)))</f>
        <v>42669.333333333328</v>
      </c>
      <c r="I24709" s="29">
        <v>42669.541666666664</v>
      </c>
      <c r="J24709" s="42">
        <v>11204</v>
      </c>
    </row>
    <row r="24710" spans="5:10" x14ac:dyDescent="0.25">
      <c r="E24710" s="19">
        <f t="shared" ref="E24710:E24773" si="1158">$C$16</f>
        <v>227</v>
      </c>
      <c r="F24710" s="28" t="str">
        <f t="shared" ref="F24710:F24773" si="1159">TEXT(H24710,"m/d/yyyy")</f>
        <v>10/26/2016</v>
      </c>
      <c r="G24710" s="28" t="str">
        <f t="shared" ref="G24710:G24773" si="1160">TEXT(H24710,"h")</f>
        <v>9</v>
      </c>
      <c r="H24710" s="29">
        <f>IF(I24710="","",IF($C$7="HB",I24710-TIME(VLOOKUP($C$6,Reference!$B$12:$C$16,2,0),0,0),I24710-TIME(VLOOKUP($C$6,Reference!$B$12:$C$16,2,0),0,0)+TIME(1,0,0)))</f>
        <v>42669.375</v>
      </c>
      <c r="I24710" s="29">
        <v>42669.583333333336</v>
      </c>
      <c r="J24710" s="42">
        <v>12234</v>
      </c>
    </row>
    <row r="24711" spans="5:10" x14ac:dyDescent="0.25">
      <c r="E24711" s="19">
        <f t="shared" si="1158"/>
        <v>227</v>
      </c>
      <c r="F24711" s="28" t="str">
        <f t="shared" si="1159"/>
        <v>10/26/2016</v>
      </c>
      <c r="G24711" s="28" t="str">
        <f t="shared" si="1160"/>
        <v>10</v>
      </c>
      <c r="H24711" s="29">
        <f>IF(I24711="","",IF($C$7="HB",I24711-TIME(VLOOKUP($C$6,Reference!$B$12:$C$16,2,0),0,0),I24711-TIME(VLOOKUP($C$6,Reference!$B$12:$C$16,2,0),0,0)+TIME(1,0,0)))</f>
        <v>42669.416666666664</v>
      </c>
      <c r="I24711" s="29">
        <v>42669.625</v>
      </c>
      <c r="J24711" s="42">
        <v>12216</v>
      </c>
    </row>
    <row r="24712" spans="5:10" x14ac:dyDescent="0.25">
      <c r="E24712" s="19">
        <f t="shared" si="1158"/>
        <v>227</v>
      </c>
      <c r="F24712" s="28" t="str">
        <f t="shared" si="1159"/>
        <v>10/26/2016</v>
      </c>
      <c r="G24712" s="28" t="str">
        <f t="shared" si="1160"/>
        <v>11</v>
      </c>
      <c r="H24712" s="29">
        <f>IF(I24712="","",IF($C$7="HB",I24712-TIME(VLOOKUP($C$6,Reference!$B$12:$C$16,2,0),0,0),I24712-TIME(VLOOKUP($C$6,Reference!$B$12:$C$16,2,0),0,0)+TIME(1,0,0)))</f>
        <v>42669.458333333328</v>
      </c>
      <c r="I24712" s="29">
        <v>42669.666666666664</v>
      </c>
      <c r="J24712" s="42">
        <v>12192</v>
      </c>
    </row>
    <row r="24713" spans="5:10" x14ac:dyDescent="0.25">
      <c r="E24713" s="19">
        <f t="shared" si="1158"/>
        <v>227</v>
      </c>
      <c r="F24713" s="28" t="str">
        <f t="shared" si="1159"/>
        <v>10/26/2016</v>
      </c>
      <c r="G24713" s="28" t="str">
        <f t="shared" si="1160"/>
        <v>12</v>
      </c>
      <c r="H24713" s="29">
        <f>IF(I24713="","",IF($C$7="HB",I24713-TIME(VLOOKUP($C$6,Reference!$B$12:$C$16,2,0),0,0),I24713-TIME(VLOOKUP($C$6,Reference!$B$12:$C$16,2,0),0,0)+TIME(1,0,0)))</f>
        <v>42669.5</v>
      </c>
      <c r="I24713" s="29">
        <v>42669.708333333336</v>
      </c>
      <c r="J24713" s="42">
        <v>12232</v>
      </c>
    </row>
    <row r="24714" spans="5:10" x14ac:dyDescent="0.25">
      <c r="E24714" s="19">
        <f t="shared" si="1158"/>
        <v>227</v>
      </c>
      <c r="F24714" s="28" t="str">
        <f t="shared" si="1159"/>
        <v>10/26/2016</v>
      </c>
      <c r="G24714" s="28" t="str">
        <f t="shared" si="1160"/>
        <v>13</v>
      </c>
      <c r="H24714" s="29">
        <f>IF(I24714="","",IF($C$7="HB",I24714-TIME(VLOOKUP($C$6,Reference!$B$12:$C$16,2,0),0,0),I24714-TIME(VLOOKUP($C$6,Reference!$B$12:$C$16,2,0),0,0)+TIME(1,0,0)))</f>
        <v>42669.541666666664</v>
      </c>
      <c r="I24714" s="29">
        <v>42669.75</v>
      </c>
      <c r="J24714" s="42">
        <v>11901</v>
      </c>
    </row>
    <row r="24715" spans="5:10" x14ac:dyDescent="0.25">
      <c r="E24715" s="19">
        <f t="shared" si="1158"/>
        <v>227</v>
      </c>
      <c r="F24715" s="28" t="str">
        <f t="shared" si="1159"/>
        <v>10/26/2016</v>
      </c>
      <c r="G24715" s="28" t="str">
        <f t="shared" si="1160"/>
        <v>14</v>
      </c>
      <c r="H24715" s="29">
        <f>IF(I24715="","",IF($C$7="HB",I24715-TIME(VLOOKUP($C$6,Reference!$B$12:$C$16,2,0),0,0),I24715-TIME(VLOOKUP($C$6,Reference!$B$12:$C$16,2,0),0,0)+TIME(1,0,0)))</f>
        <v>42669.583333333328</v>
      </c>
      <c r="I24715" s="29">
        <v>42669.791666666664</v>
      </c>
      <c r="J24715" s="42">
        <v>11839</v>
      </c>
    </row>
    <row r="24716" spans="5:10" x14ac:dyDescent="0.25">
      <c r="E24716" s="19">
        <f t="shared" si="1158"/>
        <v>227</v>
      </c>
      <c r="F24716" s="28" t="str">
        <f t="shared" si="1159"/>
        <v>10/26/2016</v>
      </c>
      <c r="G24716" s="28" t="str">
        <f t="shared" si="1160"/>
        <v>15</v>
      </c>
      <c r="H24716" s="29">
        <f>IF(I24716="","",IF($C$7="HB",I24716-TIME(VLOOKUP($C$6,Reference!$B$12:$C$16,2,0),0,0),I24716-TIME(VLOOKUP($C$6,Reference!$B$12:$C$16,2,0),0,0)+TIME(1,0,0)))</f>
        <v>42669.625</v>
      </c>
      <c r="I24716" s="29">
        <v>42669.833333333336</v>
      </c>
      <c r="J24716" s="42">
        <v>11928</v>
      </c>
    </row>
    <row r="24717" spans="5:10" x14ac:dyDescent="0.25">
      <c r="E24717" s="19">
        <f t="shared" si="1158"/>
        <v>227</v>
      </c>
      <c r="F24717" s="28" t="str">
        <f t="shared" si="1159"/>
        <v>10/26/2016</v>
      </c>
      <c r="G24717" s="28" t="str">
        <f t="shared" si="1160"/>
        <v>16</v>
      </c>
      <c r="H24717" s="29">
        <f>IF(I24717="","",IF($C$7="HB",I24717-TIME(VLOOKUP($C$6,Reference!$B$12:$C$16,2,0),0,0),I24717-TIME(VLOOKUP($C$6,Reference!$B$12:$C$16,2,0),0,0)+TIME(1,0,0)))</f>
        <v>42669.666666666664</v>
      </c>
      <c r="I24717" s="29">
        <v>42669.875</v>
      </c>
      <c r="J24717" s="42">
        <v>12038</v>
      </c>
    </row>
    <row r="24718" spans="5:10" x14ac:dyDescent="0.25">
      <c r="E24718" s="19">
        <f t="shared" si="1158"/>
        <v>227</v>
      </c>
      <c r="F24718" s="28" t="str">
        <f t="shared" si="1159"/>
        <v>10/26/2016</v>
      </c>
      <c r="G24718" s="28" t="str">
        <f t="shared" si="1160"/>
        <v>17</v>
      </c>
      <c r="H24718" s="29">
        <f>IF(I24718="","",IF($C$7="HB",I24718-TIME(VLOOKUP($C$6,Reference!$B$12:$C$16,2,0),0,0),I24718-TIME(VLOOKUP($C$6,Reference!$B$12:$C$16,2,0),0,0)+TIME(1,0,0)))</f>
        <v>42669.708333333328</v>
      </c>
      <c r="I24718" s="29">
        <v>42669.916666666664</v>
      </c>
      <c r="J24718" s="42">
        <v>12030</v>
      </c>
    </row>
    <row r="24719" spans="5:10" x14ac:dyDescent="0.25">
      <c r="E24719" s="19">
        <f t="shared" si="1158"/>
        <v>227</v>
      </c>
      <c r="F24719" s="28" t="str">
        <f t="shared" si="1159"/>
        <v>10/26/2016</v>
      </c>
      <c r="G24719" s="28" t="str">
        <f t="shared" si="1160"/>
        <v>18</v>
      </c>
      <c r="H24719" s="29">
        <f>IF(I24719="","",IF($C$7="HB",I24719-TIME(VLOOKUP($C$6,Reference!$B$12:$C$16,2,0),0,0),I24719-TIME(VLOOKUP($C$6,Reference!$B$12:$C$16,2,0),0,0)+TIME(1,0,0)))</f>
        <v>42669.75</v>
      </c>
      <c r="I24719" s="29">
        <v>42669.958333333336</v>
      </c>
      <c r="J24719" s="42">
        <v>12289</v>
      </c>
    </row>
    <row r="24720" spans="5:10" x14ac:dyDescent="0.25">
      <c r="E24720" s="19">
        <f t="shared" si="1158"/>
        <v>227</v>
      </c>
      <c r="F24720" s="28" t="str">
        <f t="shared" si="1159"/>
        <v>10/26/2016</v>
      </c>
      <c r="G24720" s="28" t="str">
        <f t="shared" si="1160"/>
        <v>19</v>
      </c>
      <c r="H24720" s="29">
        <f>IF(I24720="","",IF($C$7="HB",I24720-TIME(VLOOKUP($C$6,Reference!$B$12:$C$16,2,0),0,0),I24720-TIME(VLOOKUP($C$6,Reference!$B$12:$C$16,2,0),0,0)+TIME(1,0,0)))</f>
        <v>42669.791666666664</v>
      </c>
      <c r="I24720" s="29">
        <v>42670</v>
      </c>
      <c r="J24720" s="42">
        <v>12592</v>
      </c>
    </row>
    <row r="24721" spans="5:10" x14ac:dyDescent="0.25">
      <c r="E24721" s="19">
        <f t="shared" si="1158"/>
        <v>227</v>
      </c>
      <c r="F24721" s="28" t="str">
        <f t="shared" si="1159"/>
        <v>10/26/2016</v>
      </c>
      <c r="G24721" s="28" t="str">
        <f t="shared" si="1160"/>
        <v>20</v>
      </c>
      <c r="H24721" s="29">
        <f>IF(I24721="","",IF($C$7="HB",I24721-TIME(VLOOKUP($C$6,Reference!$B$12:$C$16,2,0),0,0),I24721-TIME(VLOOKUP($C$6,Reference!$B$12:$C$16,2,0),0,0)+TIME(1,0,0)))</f>
        <v>42669.833333333328</v>
      </c>
      <c r="I24721" s="29">
        <v>42670.041666666664</v>
      </c>
      <c r="J24721" s="42">
        <v>13121</v>
      </c>
    </row>
    <row r="24722" spans="5:10" x14ac:dyDescent="0.25">
      <c r="E24722" s="19">
        <f t="shared" si="1158"/>
        <v>227</v>
      </c>
      <c r="F24722" s="28" t="str">
        <f t="shared" si="1159"/>
        <v>10/26/2016</v>
      </c>
      <c r="G24722" s="28" t="str">
        <f t="shared" si="1160"/>
        <v>21</v>
      </c>
      <c r="H24722" s="29">
        <f>IF(I24722="","",IF($C$7="HB",I24722-TIME(VLOOKUP($C$6,Reference!$B$12:$C$16,2,0),0,0),I24722-TIME(VLOOKUP($C$6,Reference!$B$12:$C$16,2,0),0,0)+TIME(1,0,0)))</f>
        <v>42669.875</v>
      </c>
      <c r="I24722" s="29">
        <v>42670.083333333336</v>
      </c>
      <c r="J24722" s="42">
        <v>13263</v>
      </c>
    </row>
    <row r="24723" spans="5:10" x14ac:dyDescent="0.25">
      <c r="E24723" s="19">
        <f t="shared" si="1158"/>
        <v>227</v>
      </c>
      <c r="F24723" s="28" t="str">
        <f t="shared" si="1159"/>
        <v>10/26/2016</v>
      </c>
      <c r="G24723" s="28" t="str">
        <f t="shared" si="1160"/>
        <v>22</v>
      </c>
      <c r="H24723" s="29">
        <f>IF(I24723="","",IF($C$7="HB",I24723-TIME(VLOOKUP($C$6,Reference!$B$12:$C$16,2,0),0,0),I24723-TIME(VLOOKUP($C$6,Reference!$B$12:$C$16,2,0),0,0)+TIME(1,0,0)))</f>
        <v>42669.916666666664</v>
      </c>
      <c r="I24723" s="29">
        <v>42670.125</v>
      </c>
      <c r="J24723" s="42">
        <v>12800</v>
      </c>
    </row>
    <row r="24724" spans="5:10" x14ac:dyDescent="0.25">
      <c r="E24724" s="19">
        <f t="shared" si="1158"/>
        <v>227</v>
      </c>
      <c r="F24724" s="28" t="str">
        <f t="shared" si="1159"/>
        <v>10/26/2016</v>
      </c>
      <c r="G24724" s="28" t="str">
        <f t="shared" si="1160"/>
        <v>23</v>
      </c>
      <c r="H24724" s="29">
        <f>IF(I24724="","",IF($C$7="HB",I24724-TIME(VLOOKUP($C$6,Reference!$B$12:$C$16,2,0),0,0),I24724-TIME(VLOOKUP($C$6,Reference!$B$12:$C$16,2,0),0,0)+TIME(1,0,0)))</f>
        <v>42669.958333333328</v>
      </c>
      <c r="I24724" s="29">
        <v>42670.166666666664</v>
      </c>
      <c r="J24724" s="42">
        <v>12087</v>
      </c>
    </row>
    <row r="24725" spans="5:10" x14ac:dyDescent="0.25">
      <c r="E24725" s="19">
        <f t="shared" si="1158"/>
        <v>227</v>
      </c>
      <c r="F24725" s="28" t="str">
        <f t="shared" si="1159"/>
        <v>10/27/2016</v>
      </c>
      <c r="G24725" s="28" t="str">
        <f t="shared" si="1160"/>
        <v>0</v>
      </c>
      <c r="H24725" s="29">
        <f>IF(I24725="","",IF($C$7="HB",I24725-TIME(VLOOKUP($C$6,Reference!$B$12:$C$16,2,0),0,0),I24725-TIME(VLOOKUP($C$6,Reference!$B$12:$C$16,2,0),0,0)+TIME(1,0,0)))</f>
        <v>42670</v>
      </c>
      <c r="I24725" s="29">
        <v>42670.208333333336</v>
      </c>
      <c r="J24725" s="42">
        <v>11151</v>
      </c>
    </row>
    <row r="24726" spans="5:10" x14ac:dyDescent="0.25">
      <c r="E24726" s="19">
        <f t="shared" si="1158"/>
        <v>227</v>
      </c>
      <c r="F24726" s="28" t="str">
        <f t="shared" si="1159"/>
        <v>10/27/2016</v>
      </c>
      <c r="G24726" s="28" t="str">
        <f t="shared" si="1160"/>
        <v>1</v>
      </c>
      <c r="H24726" s="29">
        <f>IF(I24726="","",IF($C$7="HB",I24726-TIME(VLOOKUP($C$6,Reference!$B$12:$C$16,2,0),0,0),I24726-TIME(VLOOKUP($C$6,Reference!$B$12:$C$16,2,0),0,0)+TIME(1,0,0)))</f>
        <v>42670.041666666664</v>
      </c>
      <c r="I24726" s="29">
        <v>42670.25</v>
      </c>
      <c r="J24726" s="42">
        <v>10330</v>
      </c>
    </row>
    <row r="24727" spans="5:10" x14ac:dyDescent="0.25">
      <c r="E24727" s="19">
        <f t="shared" si="1158"/>
        <v>227</v>
      </c>
      <c r="F24727" s="28" t="str">
        <f t="shared" si="1159"/>
        <v>10/27/2016</v>
      </c>
      <c r="G24727" s="28" t="str">
        <f t="shared" si="1160"/>
        <v>2</v>
      </c>
      <c r="H24727" s="29">
        <f>IF(I24727="","",IF($C$7="HB",I24727-TIME(VLOOKUP($C$6,Reference!$B$12:$C$16,2,0),0,0),I24727-TIME(VLOOKUP($C$6,Reference!$B$12:$C$16,2,0),0,0)+TIME(1,0,0)))</f>
        <v>42670.083333333328</v>
      </c>
      <c r="I24727" s="29">
        <v>42670.291666666664</v>
      </c>
      <c r="J24727" s="42">
        <v>9770</v>
      </c>
    </row>
    <row r="24728" spans="5:10" x14ac:dyDescent="0.25">
      <c r="E24728" s="19">
        <f t="shared" si="1158"/>
        <v>227</v>
      </c>
      <c r="F24728" s="28" t="str">
        <f t="shared" si="1159"/>
        <v>10/27/2016</v>
      </c>
      <c r="G24728" s="28" t="str">
        <f t="shared" si="1160"/>
        <v>3</v>
      </c>
      <c r="H24728" s="29">
        <f>IF(I24728="","",IF($C$7="HB",I24728-TIME(VLOOKUP($C$6,Reference!$B$12:$C$16,2,0),0,0),I24728-TIME(VLOOKUP($C$6,Reference!$B$12:$C$16,2,0),0,0)+TIME(1,0,0)))</f>
        <v>42670.125</v>
      </c>
      <c r="I24728" s="29">
        <v>42670.333333333336</v>
      </c>
      <c r="J24728" s="42">
        <v>9697</v>
      </c>
    </row>
    <row r="24729" spans="5:10" x14ac:dyDescent="0.25">
      <c r="E24729" s="19">
        <f t="shared" si="1158"/>
        <v>227</v>
      </c>
      <c r="F24729" s="28" t="str">
        <f t="shared" si="1159"/>
        <v>10/27/2016</v>
      </c>
      <c r="G24729" s="28" t="str">
        <f t="shared" si="1160"/>
        <v>4</v>
      </c>
      <c r="H24729" s="29">
        <f>IF(I24729="","",IF($C$7="HB",I24729-TIME(VLOOKUP($C$6,Reference!$B$12:$C$16,2,0),0,0),I24729-TIME(VLOOKUP($C$6,Reference!$B$12:$C$16,2,0),0,0)+TIME(1,0,0)))</f>
        <v>42670.166666666664</v>
      </c>
      <c r="I24729" s="29">
        <v>42670.375</v>
      </c>
      <c r="J24729" s="42">
        <v>9496</v>
      </c>
    </row>
    <row r="24730" spans="5:10" x14ac:dyDescent="0.25">
      <c r="E24730" s="19">
        <f t="shared" si="1158"/>
        <v>227</v>
      </c>
      <c r="F24730" s="28" t="str">
        <f t="shared" si="1159"/>
        <v>10/27/2016</v>
      </c>
      <c r="G24730" s="28" t="str">
        <f t="shared" si="1160"/>
        <v>5</v>
      </c>
      <c r="H24730" s="29">
        <f>IF(I24730="","",IF($C$7="HB",I24730-TIME(VLOOKUP($C$6,Reference!$B$12:$C$16,2,0),0,0),I24730-TIME(VLOOKUP($C$6,Reference!$B$12:$C$16,2,0),0,0)+TIME(1,0,0)))</f>
        <v>42670.208333333328</v>
      </c>
      <c r="I24730" s="29">
        <v>42670.416666666664</v>
      </c>
      <c r="J24730" s="42">
        <v>9435</v>
      </c>
    </row>
    <row r="24731" spans="5:10" x14ac:dyDescent="0.25">
      <c r="E24731" s="19">
        <f t="shared" si="1158"/>
        <v>227</v>
      </c>
      <c r="F24731" s="28" t="str">
        <f t="shared" si="1159"/>
        <v>10/27/2016</v>
      </c>
      <c r="G24731" s="28" t="str">
        <f t="shared" si="1160"/>
        <v>6</v>
      </c>
      <c r="H24731" s="29">
        <f>IF(I24731="","",IF($C$7="HB",I24731-TIME(VLOOKUP($C$6,Reference!$B$12:$C$16,2,0),0,0),I24731-TIME(VLOOKUP($C$6,Reference!$B$12:$C$16,2,0),0,0)+TIME(1,0,0)))</f>
        <v>42670.25</v>
      </c>
      <c r="I24731" s="29">
        <v>42670.458333333336</v>
      </c>
      <c r="J24731" s="42">
        <v>9592</v>
      </c>
    </row>
    <row r="24732" spans="5:10" x14ac:dyDescent="0.25">
      <c r="E24732" s="19">
        <f t="shared" si="1158"/>
        <v>227</v>
      </c>
      <c r="F24732" s="28" t="str">
        <f t="shared" si="1159"/>
        <v>10/27/2016</v>
      </c>
      <c r="G24732" s="28" t="str">
        <f t="shared" si="1160"/>
        <v>7</v>
      </c>
      <c r="H24732" s="29">
        <f>IF(I24732="","",IF($C$7="HB",I24732-TIME(VLOOKUP($C$6,Reference!$B$12:$C$16,2,0),0,0),I24732-TIME(VLOOKUP($C$6,Reference!$B$12:$C$16,2,0),0,0)+TIME(1,0,0)))</f>
        <v>42670.291666666664</v>
      </c>
      <c r="I24732" s="29">
        <v>42670.5</v>
      </c>
      <c r="J24732" s="42">
        <v>9993</v>
      </c>
    </row>
    <row r="24733" spans="5:10" x14ac:dyDescent="0.25">
      <c r="E24733" s="19">
        <f t="shared" si="1158"/>
        <v>227</v>
      </c>
      <c r="F24733" s="28" t="str">
        <f t="shared" si="1159"/>
        <v>10/27/2016</v>
      </c>
      <c r="G24733" s="28" t="str">
        <f t="shared" si="1160"/>
        <v>8</v>
      </c>
      <c r="H24733" s="29">
        <f>IF(I24733="","",IF($C$7="HB",I24733-TIME(VLOOKUP($C$6,Reference!$B$12:$C$16,2,0),0,0),I24733-TIME(VLOOKUP($C$6,Reference!$B$12:$C$16,2,0),0,0)+TIME(1,0,0)))</f>
        <v>42670.333333333328</v>
      </c>
      <c r="I24733" s="29">
        <v>42670.541666666664</v>
      </c>
      <c r="J24733" s="42">
        <v>10907</v>
      </c>
    </row>
    <row r="24734" spans="5:10" x14ac:dyDescent="0.25">
      <c r="E24734" s="19">
        <f t="shared" si="1158"/>
        <v>227</v>
      </c>
      <c r="F24734" s="28" t="str">
        <f t="shared" si="1159"/>
        <v>10/27/2016</v>
      </c>
      <c r="G24734" s="28" t="str">
        <f t="shared" si="1160"/>
        <v>9</v>
      </c>
      <c r="H24734" s="29">
        <f>IF(I24734="","",IF($C$7="HB",I24734-TIME(VLOOKUP($C$6,Reference!$B$12:$C$16,2,0),0,0),I24734-TIME(VLOOKUP($C$6,Reference!$B$12:$C$16,2,0),0,0)+TIME(1,0,0)))</f>
        <v>42670.375</v>
      </c>
      <c r="I24734" s="29">
        <v>42670.583333333336</v>
      </c>
      <c r="J24734" s="42">
        <v>11978</v>
      </c>
    </row>
    <row r="24735" spans="5:10" x14ac:dyDescent="0.25">
      <c r="E24735" s="19">
        <f t="shared" si="1158"/>
        <v>227</v>
      </c>
      <c r="F24735" s="28" t="str">
        <f t="shared" si="1159"/>
        <v>10/27/2016</v>
      </c>
      <c r="G24735" s="28" t="str">
        <f t="shared" si="1160"/>
        <v>10</v>
      </c>
      <c r="H24735" s="29">
        <f>IF(I24735="","",IF($C$7="HB",I24735-TIME(VLOOKUP($C$6,Reference!$B$12:$C$16,2,0),0,0),I24735-TIME(VLOOKUP($C$6,Reference!$B$12:$C$16,2,0),0,0)+TIME(1,0,0)))</f>
        <v>42670.416666666664</v>
      </c>
      <c r="I24735" s="29">
        <v>42670.625</v>
      </c>
      <c r="J24735" s="42">
        <v>12232</v>
      </c>
    </row>
    <row r="24736" spans="5:10" x14ac:dyDescent="0.25">
      <c r="E24736" s="19">
        <f t="shared" si="1158"/>
        <v>227</v>
      </c>
      <c r="F24736" s="28" t="str">
        <f t="shared" si="1159"/>
        <v>10/27/2016</v>
      </c>
      <c r="G24736" s="28" t="str">
        <f t="shared" si="1160"/>
        <v>11</v>
      </c>
      <c r="H24736" s="29">
        <f>IF(I24736="","",IF($C$7="HB",I24736-TIME(VLOOKUP($C$6,Reference!$B$12:$C$16,2,0),0,0),I24736-TIME(VLOOKUP($C$6,Reference!$B$12:$C$16,2,0),0,0)+TIME(1,0,0)))</f>
        <v>42670.458333333328</v>
      </c>
      <c r="I24736" s="29">
        <v>42670.666666666664</v>
      </c>
      <c r="J24736" s="42">
        <v>12475</v>
      </c>
    </row>
    <row r="24737" spans="5:10" x14ac:dyDescent="0.25">
      <c r="E24737" s="19">
        <f t="shared" si="1158"/>
        <v>227</v>
      </c>
      <c r="F24737" s="28" t="str">
        <f t="shared" si="1159"/>
        <v>10/27/2016</v>
      </c>
      <c r="G24737" s="28" t="str">
        <f t="shared" si="1160"/>
        <v>12</v>
      </c>
      <c r="H24737" s="29">
        <f>IF(I24737="","",IF($C$7="HB",I24737-TIME(VLOOKUP($C$6,Reference!$B$12:$C$16,2,0),0,0),I24737-TIME(VLOOKUP($C$6,Reference!$B$12:$C$16,2,0),0,0)+TIME(1,0,0)))</f>
        <v>42670.5</v>
      </c>
      <c r="I24737" s="29">
        <v>42670.708333333336</v>
      </c>
      <c r="J24737" s="42">
        <v>12589</v>
      </c>
    </row>
    <row r="24738" spans="5:10" x14ac:dyDescent="0.25">
      <c r="E24738" s="19">
        <f t="shared" si="1158"/>
        <v>227</v>
      </c>
      <c r="F24738" s="28" t="str">
        <f t="shared" si="1159"/>
        <v>10/27/2016</v>
      </c>
      <c r="G24738" s="28" t="str">
        <f t="shared" si="1160"/>
        <v>13</v>
      </c>
      <c r="H24738" s="29">
        <f>IF(I24738="","",IF($C$7="HB",I24738-TIME(VLOOKUP($C$6,Reference!$B$12:$C$16,2,0),0,0),I24738-TIME(VLOOKUP($C$6,Reference!$B$12:$C$16,2,0),0,0)+TIME(1,0,0)))</f>
        <v>42670.541666666664</v>
      </c>
      <c r="I24738" s="29">
        <v>42670.75</v>
      </c>
      <c r="J24738" s="42">
        <v>12559</v>
      </c>
    </row>
    <row r="24739" spans="5:10" x14ac:dyDescent="0.25">
      <c r="E24739" s="19">
        <f t="shared" si="1158"/>
        <v>227</v>
      </c>
      <c r="F24739" s="28" t="str">
        <f t="shared" si="1159"/>
        <v>10/27/2016</v>
      </c>
      <c r="G24739" s="28" t="str">
        <f t="shared" si="1160"/>
        <v>14</v>
      </c>
      <c r="H24739" s="29">
        <f>IF(I24739="","",IF($C$7="HB",I24739-TIME(VLOOKUP($C$6,Reference!$B$12:$C$16,2,0),0,0),I24739-TIME(VLOOKUP($C$6,Reference!$B$12:$C$16,2,0),0,0)+TIME(1,0,0)))</f>
        <v>42670.583333333328</v>
      </c>
      <c r="I24739" s="29">
        <v>42670.791666666664</v>
      </c>
      <c r="J24739" s="42">
        <v>12501</v>
      </c>
    </row>
    <row r="24740" spans="5:10" x14ac:dyDescent="0.25">
      <c r="E24740" s="19">
        <f t="shared" si="1158"/>
        <v>227</v>
      </c>
      <c r="F24740" s="28" t="str">
        <f t="shared" si="1159"/>
        <v>10/27/2016</v>
      </c>
      <c r="G24740" s="28" t="str">
        <f t="shared" si="1160"/>
        <v>15</v>
      </c>
      <c r="H24740" s="29">
        <f>IF(I24740="","",IF($C$7="HB",I24740-TIME(VLOOKUP($C$6,Reference!$B$12:$C$16,2,0),0,0),I24740-TIME(VLOOKUP($C$6,Reference!$B$12:$C$16,2,0),0,0)+TIME(1,0,0)))</f>
        <v>42670.625</v>
      </c>
      <c r="I24740" s="29">
        <v>42670.833333333336</v>
      </c>
      <c r="J24740" s="42">
        <v>12585</v>
      </c>
    </row>
    <row r="24741" spans="5:10" x14ac:dyDescent="0.25">
      <c r="E24741" s="19">
        <f t="shared" si="1158"/>
        <v>227</v>
      </c>
      <c r="F24741" s="28" t="str">
        <f t="shared" si="1159"/>
        <v>10/27/2016</v>
      </c>
      <c r="G24741" s="28" t="str">
        <f t="shared" si="1160"/>
        <v>16</v>
      </c>
      <c r="H24741" s="29">
        <f>IF(I24741="","",IF($C$7="HB",I24741-TIME(VLOOKUP($C$6,Reference!$B$12:$C$16,2,0),0,0),I24741-TIME(VLOOKUP($C$6,Reference!$B$12:$C$16,2,0),0,0)+TIME(1,0,0)))</f>
        <v>42670.666666666664</v>
      </c>
      <c r="I24741" s="29">
        <v>42670.875</v>
      </c>
      <c r="J24741" s="42">
        <v>12564</v>
      </c>
    </row>
    <row r="24742" spans="5:10" x14ac:dyDescent="0.25">
      <c r="E24742" s="19">
        <f t="shared" si="1158"/>
        <v>227</v>
      </c>
      <c r="F24742" s="28" t="str">
        <f t="shared" si="1159"/>
        <v>10/27/2016</v>
      </c>
      <c r="G24742" s="28" t="str">
        <f t="shared" si="1160"/>
        <v>17</v>
      </c>
      <c r="H24742" s="29">
        <f>IF(I24742="","",IF($C$7="HB",I24742-TIME(VLOOKUP($C$6,Reference!$B$12:$C$16,2,0),0,0),I24742-TIME(VLOOKUP($C$6,Reference!$B$12:$C$16,2,0),0,0)+TIME(1,0,0)))</f>
        <v>42670.708333333328</v>
      </c>
      <c r="I24742" s="29">
        <v>42670.916666666664</v>
      </c>
      <c r="J24742" s="42">
        <v>12328</v>
      </c>
    </row>
    <row r="24743" spans="5:10" x14ac:dyDescent="0.25">
      <c r="E24743" s="19">
        <f t="shared" si="1158"/>
        <v>227</v>
      </c>
      <c r="F24743" s="28" t="str">
        <f t="shared" si="1159"/>
        <v>10/27/2016</v>
      </c>
      <c r="G24743" s="28" t="str">
        <f t="shared" si="1160"/>
        <v>18</v>
      </c>
      <c r="H24743" s="29">
        <f>IF(I24743="","",IF($C$7="HB",I24743-TIME(VLOOKUP($C$6,Reference!$B$12:$C$16,2,0),0,0),I24743-TIME(VLOOKUP($C$6,Reference!$B$12:$C$16,2,0),0,0)+TIME(1,0,0)))</f>
        <v>42670.75</v>
      </c>
      <c r="I24743" s="29">
        <v>42670.958333333336</v>
      </c>
      <c r="J24743" s="42">
        <v>12366</v>
      </c>
    </row>
    <row r="24744" spans="5:10" x14ac:dyDescent="0.25">
      <c r="E24744" s="19">
        <f t="shared" si="1158"/>
        <v>227</v>
      </c>
      <c r="F24744" s="28" t="str">
        <f t="shared" si="1159"/>
        <v>10/27/2016</v>
      </c>
      <c r="G24744" s="28" t="str">
        <f t="shared" si="1160"/>
        <v>19</v>
      </c>
      <c r="H24744" s="29">
        <f>IF(I24744="","",IF($C$7="HB",I24744-TIME(VLOOKUP($C$6,Reference!$B$12:$C$16,2,0),0,0),I24744-TIME(VLOOKUP($C$6,Reference!$B$12:$C$16,2,0),0,0)+TIME(1,0,0)))</f>
        <v>42670.791666666664</v>
      </c>
      <c r="I24744" s="29">
        <v>42671</v>
      </c>
      <c r="J24744" s="42">
        <v>12529</v>
      </c>
    </row>
    <row r="24745" spans="5:10" x14ac:dyDescent="0.25">
      <c r="E24745" s="19">
        <f t="shared" si="1158"/>
        <v>227</v>
      </c>
      <c r="F24745" s="28" t="str">
        <f t="shared" si="1159"/>
        <v>10/27/2016</v>
      </c>
      <c r="G24745" s="28" t="str">
        <f t="shared" si="1160"/>
        <v>20</v>
      </c>
      <c r="H24745" s="29">
        <f>IF(I24745="","",IF($C$7="HB",I24745-TIME(VLOOKUP($C$6,Reference!$B$12:$C$16,2,0),0,0),I24745-TIME(VLOOKUP($C$6,Reference!$B$12:$C$16,2,0),0,0)+TIME(1,0,0)))</f>
        <v>42670.833333333328</v>
      </c>
      <c r="I24745" s="29">
        <v>42671.041666666664</v>
      </c>
      <c r="J24745" s="42">
        <v>12990</v>
      </c>
    </row>
    <row r="24746" spans="5:10" x14ac:dyDescent="0.25">
      <c r="E24746" s="19">
        <f t="shared" si="1158"/>
        <v>227</v>
      </c>
      <c r="F24746" s="28" t="str">
        <f t="shared" si="1159"/>
        <v>10/27/2016</v>
      </c>
      <c r="G24746" s="28" t="str">
        <f t="shared" si="1160"/>
        <v>21</v>
      </c>
      <c r="H24746" s="29">
        <f>IF(I24746="","",IF($C$7="HB",I24746-TIME(VLOOKUP($C$6,Reference!$B$12:$C$16,2,0),0,0),I24746-TIME(VLOOKUP($C$6,Reference!$B$12:$C$16,2,0),0,0)+TIME(1,0,0)))</f>
        <v>42670.875</v>
      </c>
      <c r="I24746" s="29">
        <v>42671.083333333336</v>
      </c>
      <c r="J24746" s="42">
        <v>12960</v>
      </c>
    </row>
    <row r="24747" spans="5:10" x14ac:dyDescent="0.25">
      <c r="E24747" s="19">
        <f t="shared" si="1158"/>
        <v>227</v>
      </c>
      <c r="F24747" s="28" t="str">
        <f t="shared" si="1159"/>
        <v>10/27/2016</v>
      </c>
      <c r="G24747" s="28" t="str">
        <f t="shared" si="1160"/>
        <v>22</v>
      </c>
      <c r="H24747" s="29">
        <f>IF(I24747="","",IF($C$7="HB",I24747-TIME(VLOOKUP($C$6,Reference!$B$12:$C$16,2,0),0,0),I24747-TIME(VLOOKUP($C$6,Reference!$B$12:$C$16,2,0),0,0)+TIME(1,0,0)))</f>
        <v>42670.916666666664</v>
      </c>
      <c r="I24747" s="29">
        <v>42671.125</v>
      </c>
      <c r="J24747" s="42">
        <v>12591</v>
      </c>
    </row>
    <row r="24748" spans="5:10" x14ac:dyDescent="0.25">
      <c r="E24748" s="19">
        <f t="shared" si="1158"/>
        <v>227</v>
      </c>
      <c r="F24748" s="28" t="str">
        <f t="shared" si="1159"/>
        <v>10/27/2016</v>
      </c>
      <c r="G24748" s="28" t="str">
        <f t="shared" si="1160"/>
        <v>23</v>
      </c>
      <c r="H24748" s="29">
        <f>IF(I24748="","",IF($C$7="HB",I24748-TIME(VLOOKUP($C$6,Reference!$B$12:$C$16,2,0),0,0),I24748-TIME(VLOOKUP($C$6,Reference!$B$12:$C$16,2,0),0,0)+TIME(1,0,0)))</f>
        <v>42670.958333333328</v>
      </c>
      <c r="I24748" s="29">
        <v>42671.166666666664</v>
      </c>
      <c r="J24748" s="42">
        <v>12005</v>
      </c>
    </row>
    <row r="24749" spans="5:10" x14ac:dyDescent="0.25">
      <c r="E24749" s="19">
        <f t="shared" si="1158"/>
        <v>227</v>
      </c>
      <c r="F24749" s="28" t="str">
        <f t="shared" si="1159"/>
        <v>10/28/2016</v>
      </c>
      <c r="G24749" s="28" t="str">
        <f t="shared" si="1160"/>
        <v>0</v>
      </c>
      <c r="H24749" s="29">
        <f>IF(I24749="","",IF($C$7="HB",I24749-TIME(VLOOKUP($C$6,Reference!$B$12:$C$16,2,0),0,0),I24749-TIME(VLOOKUP($C$6,Reference!$B$12:$C$16,2,0),0,0)+TIME(1,0,0)))</f>
        <v>42671</v>
      </c>
      <c r="I24749" s="29">
        <v>42671.208333333336</v>
      </c>
      <c r="J24749" s="42">
        <v>11130</v>
      </c>
    </row>
    <row r="24750" spans="5:10" x14ac:dyDescent="0.25">
      <c r="E24750" s="19">
        <f t="shared" si="1158"/>
        <v>227</v>
      </c>
      <c r="F24750" s="28" t="str">
        <f t="shared" si="1159"/>
        <v>10/28/2016</v>
      </c>
      <c r="G24750" s="28" t="str">
        <f t="shared" si="1160"/>
        <v>1</v>
      </c>
      <c r="H24750" s="29">
        <f>IF(I24750="","",IF($C$7="HB",I24750-TIME(VLOOKUP($C$6,Reference!$B$12:$C$16,2,0),0,0),I24750-TIME(VLOOKUP($C$6,Reference!$B$12:$C$16,2,0),0,0)+TIME(1,0,0)))</f>
        <v>42671.041666666664</v>
      </c>
      <c r="I24750" s="29">
        <v>42671.25</v>
      </c>
      <c r="J24750" s="42">
        <v>10337</v>
      </c>
    </row>
    <row r="24751" spans="5:10" x14ac:dyDescent="0.25">
      <c r="E24751" s="19">
        <f t="shared" si="1158"/>
        <v>227</v>
      </c>
      <c r="F24751" s="28" t="str">
        <f t="shared" si="1159"/>
        <v>10/28/2016</v>
      </c>
      <c r="G24751" s="28" t="str">
        <f t="shared" si="1160"/>
        <v>2</v>
      </c>
      <c r="H24751" s="29">
        <f>IF(I24751="","",IF($C$7="HB",I24751-TIME(VLOOKUP($C$6,Reference!$B$12:$C$16,2,0),0,0),I24751-TIME(VLOOKUP($C$6,Reference!$B$12:$C$16,2,0),0,0)+TIME(1,0,0)))</f>
        <v>42671.083333333328</v>
      </c>
      <c r="I24751" s="29">
        <v>42671.291666666664</v>
      </c>
      <c r="J24751" s="42">
        <v>10089</v>
      </c>
    </row>
    <row r="24752" spans="5:10" x14ac:dyDescent="0.25">
      <c r="E24752" s="19">
        <f t="shared" si="1158"/>
        <v>227</v>
      </c>
      <c r="F24752" s="28" t="str">
        <f t="shared" si="1159"/>
        <v>10/28/2016</v>
      </c>
      <c r="G24752" s="28" t="str">
        <f t="shared" si="1160"/>
        <v>3</v>
      </c>
      <c r="H24752" s="29">
        <f>IF(I24752="","",IF($C$7="HB",I24752-TIME(VLOOKUP($C$6,Reference!$B$12:$C$16,2,0),0,0),I24752-TIME(VLOOKUP($C$6,Reference!$B$12:$C$16,2,0),0,0)+TIME(1,0,0)))</f>
        <v>42671.125</v>
      </c>
      <c r="I24752" s="29">
        <v>42671.333333333336</v>
      </c>
      <c r="J24752" s="42">
        <v>9852</v>
      </c>
    </row>
    <row r="24753" spans="5:10" x14ac:dyDescent="0.25">
      <c r="E24753" s="19">
        <f t="shared" si="1158"/>
        <v>227</v>
      </c>
      <c r="F24753" s="28" t="str">
        <f t="shared" si="1159"/>
        <v>10/28/2016</v>
      </c>
      <c r="G24753" s="28" t="str">
        <f t="shared" si="1160"/>
        <v>4</v>
      </c>
      <c r="H24753" s="29">
        <f>IF(I24753="","",IF($C$7="HB",I24753-TIME(VLOOKUP($C$6,Reference!$B$12:$C$16,2,0),0,0),I24753-TIME(VLOOKUP($C$6,Reference!$B$12:$C$16,2,0),0,0)+TIME(1,0,0)))</f>
        <v>42671.166666666664</v>
      </c>
      <c r="I24753" s="29">
        <v>42671.375</v>
      </c>
      <c r="J24753" s="42">
        <v>9835</v>
      </c>
    </row>
    <row r="24754" spans="5:10" x14ac:dyDescent="0.25">
      <c r="E24754" s="19">
        <f t="shared" si="1158"/>
        <v>227</v>
      </c>
      <c r="F24754" s="28" t="str">
        <f t="shared" si="1159"/>
        <v>10/28/2016</v>
      </c>
      <c r="G24754" s="28" t="str">
        <f t="shared" si="1160"/>
        <v>5</v>
      </c>
      <c r="H24754" s="29">
        <f>IF(I24754="","",IF($C$7="HB",I24754-TIME(VLOOKUP($C$6,Reference!$B$12:$C$16,2,0),0,0),I24754-TIME(VLOOKUP($C$6,Reference!$B$12:$C$16,2,0),0,0)+TIME(1,0,0)))</f>
        <v>42671.208333333328</v>
      </c>
      <c r="I24754" s="29">
        <v>42671.416666666664</v>
      </c>
      <c r="J24754" s="42">
        <v>9745</v>
      </c>
    </row>
    <row r="24755" spans="5:10" x14ac:dyDescent="0.25">
      <c r="E24755" s="19">
        <f t="shared" si="1158"/>
        <v>227</v>
      </c>
      <c r="F24755" s="28" t="str">
        <f t="shared" si="1159"/>
        <v>10/28/2016</v>
      </c>
      <c r="G24755" s="28" t="str">
        <f t="shared" si="1160"/>
        <v>6</v>
      </c>
      <c r="H24755" s="29">
        <f>IF(I24755="","",IF($C$7="HB",I24755-TIME(VLOOKUP($C$6,Reference!$B$12:$C$16,2,0),0,0),I24755-TIME(VLOOKUP($C$6,Reference!$B$12:$C$16,2,0),0,0)+TIME(1,0,0)))</f>
        <v>42671.25</v>
      </c>
      <c r="I24755" s="29">
        <v>42671.458333333336</v>
      </c>
      <c r="J24755" s="42">
        <v>9899</v>
      </c>
    </row>
    <row r="24756" spans="5:10" x14ac:dyDescent="0.25">
      <c r="E24756" s="19">
        <f t="shared" si="1158"/>
        <v>227</v>
      </c>
      <c r="F24756" s="28" t="str">
        <f t="shared" si="1159"/>
        <v>10/28/2016</v>
      </c>
      <c r="G24756" s="28" t="str">
        <f t="shared" si="1160"/>
        <v>7</v>
      </c>
      <c r="H24756" s="29">
        <f>IF(I24756="","",IF($C$7="HB",I24756-TIME(VLOOKUP($C$6,Reference!$B$12:$C$16,2,0),0,0),I24756-TIME(VLOOKUP($C$6,Reference!$B$12:$C$16,2,0),0,0)+TIME(1,0,0)))</f>
        <v>42671.291666666664</v>
      </c>
      <c r="I24756" s="29">
        <v>42671.5</v>
      </c>
      <c r="J24756" s="42">
        <v>10402</v>
      </c>
    </row>
    <row r="24757" spans="5:10" x14ac:dyDescent="0.25">
      <c r="E24757" s="19">
        <f t="shared" si="1158"/>
        <v>227</v>
      </c>
      <c r="F24757" s="28" t="str">
        <f t="shared" si="1159"/>
        <v>10/28/2016</v>
      </c>
      <c r="G24757" s="28" t="str">
        <f t="shared" si="1160"/>
        <v>8</v>
      </c>
      <c r="H24757" s="29">
        <f>IF(I24757="","",IF($C$7="HB",I24757-TIME(VLOOKUP($C$6,Reference!$B$12:$C$16,2,0),0,0),I24757-TIME(VLOOKUP($C$6,Reference!$B$12:$C$16,2,0),0,0)+TIME(1,0,0)))</f>
        <v>42671.333333333328</v>
      </c>
      <c r="I24757" s="29">
        <v>42671.541666666664</v>
      </c>
      <c r="J24757" s="42">
        <v>11063</v>
      </c>
    </row>
    <row r="24758" spans="5:10" x14ac:dyDescent="0.25">
      <c r="E24758" s="19">
        <f t="shared" si="1158"/>
        <v>227</v>
      </c>
      <c r="F24758" s="28" t="str">
        <f t="shared" si="1159"/>
        <v>10/28/2016</v>
      </c>
      <c r="G24758" s="28" t="str">
        <f t="shared" si="1160"/>
        <v>9</v>
      </c>
      <c r="H24758" s="29">
        <f>IF(I24758="","",IF($C$7="HB",I24758-TIME(VLOOKUP($C$6,Reference!$B$12:$C$16,2,0),0,0),I24758-TIME(VLOOKUP($C$6,Reference!$B$12:$C$16,2,0),0,0)+TIME(1,0,0)))</f>
        <v>42671.375</v>
      </c>
      <c r="I24758" s="29">
        <v>42671.583333333336</v>
      </c>
      <c r="J24758" s="42">
        <v>11899</v>
      </c>
    </row>
    <row r="24759" spans="5:10" x14ac:dyDescent="0.25">
      <c r="E24759" s="19">
        <f t="shared" si="1158"/>
        <v>227</v>
      </c>
      <c r="F24759" s="28" t="str">
        <f t="shared" si="1159"/>
        <v>10/28/2016</v>
      </c>
      <c r="G24759" s="28" t="str">
        <f t="shared" si="1160"/>
        <v>10</v>
      </c>
      <c r="H24759" s="29">
        <f>IF(I24759="","",IF($C$7="HB",I24759-TIME(VLOOKUP($C$6,Reference!$B$12:$C$16,2,0),0,0),I24759-TIME(VLOOKUP($C$6,Reference!$B$12:$C$16,2,0),0,0)+TIME(1,0,0)))</f>
        <v>42671.416666666664</v>
      </c>
      <c r="I24759" s="29">
        <v>42671.625</v>
      </c>
      <c r="J24759" s="42">
        <v>12185</v>
      </c>
    </row>
    <row r="24760" spans="5:10" x14ac:dyDescent="0.25">
      <c r="E24760" s="19">
        <f t="shared" si="1158"/>
        <v>227</v>
      </c>
      <c r="F24760" s="28" t="str">
        <f t="shared" si="1159"/>
        <v>10/28/2016</v>
      </c>
      <c r="G24760" s="28" t="str">
        <f t="shared" si="1160"/>
        <v>11</v>
      </c>
      <c r="H24760" s="29">
        <f>IF(I24760="","",IF($C$7="HB",I24760-TIME(VLOOKUP($C$6,Reference!$B$12:$C$16,2,0),0,0),I24760-TIME(VLOOKUP($C$6,Reference!$B$12:$C$16,2,0),0,0)+TIME(1,0,0)))</f>
        <v>42671.458333333328</v>
      </c>
      <c r="I24760" s="29">
        <v>42671.666666666664</v>
      </c>
      <c r="J24760" s="42">
        <v>12376</v>
      </c>
    </row>
    <row r="24761" spans="5:10" x14ac:dyDescent="0.25">
      <c r="E24761" s="19">
        <f t="shared" si="1158"/>
        <v>227</v>
      </c>
      <c r="F24761" s="28" t="str">
        <f t="shared" si="1159"/>
        <v>10/28/2016</v>
      </c>
      <c r="G24761" s="28" t="str">
        <f t="shared" si="1160"/>
        <v>12</v>
      </c>
      <c r="H24761" s="29">
        <f>IF(I24761="","",IF($C$7="HB",I24761-TIME(VLOOKUP($C$6,Reference!$B$12:$C$16,2,0),0,0),I24761-TIME(VLOOKUP($C$6,Reference!$B$12:$C$16,2,0),0,0)+TIME(1,0,0)))</f>
        <v>42671.5</v>
      </c>
      <c r="I24761" s="29">
        <v>42671.708333333336</v>
      </c>
      <c r="J24761" s="42">
        <v>12340</v>
      </c>
    </row>
    <row r="24762" spans="5:10" x14ac:dyDescent="0.25">
      <c r="E24762" s="19">
        <f t="shared" si="1158"/>
        <v>227</v>
      </c>
      <c r="F24762" s="28" t="str">
        <f t="shared" si="1159"/>
        <v>10/28/2016</v>
      </c>
      <c r="G24762" s="28" t="str">
        <f t="shared" si="1160"/>
        <v>13</v>
      </c>
      <c r="H24762" s="29">
        <f>IF(I24762="","",IF($C$7="HB",I24762-TIME(VLOOKUP($C$6,Reference!$B$12:$C$16,2,0),0,0),I24762-TIME(VLOOKUP($C$6,Reference!$B$12:$C$16,2,0),0,0)+TIME(1,0,0)))</f>
        <v>42671.541666666664</v>
      </c>
      <c r="I24762" s="29">
        <v>42671.75</v>
      </c>
      <c r="J24762" s="42">
        <v>12244</v>
      </c>
    </row>
    <row r="24763" spans="5:10" x14ac:dyDescent="0.25">
      <c r="E24763" s="19">
        <f t="shared" si="1158"/>
        <v>227</v>
      </c>
      <c r="F24763" s="28" t="str">
        <f t="shared" si="1159"/>
        <v>10/28/2016</v>
      </c>
      <c r="G24763" s="28" t="str">
        <f t="shared" si="1160"/>
        <v>14</v>
      </c>
      <c r="H24763" s="29">
        <f>IF(I24763="","",IF($C$7="HB",I24763-TIME(VLOOKUP($C$6,Reference!$B$12:$C$16,2,0),0,0),I24763-TIME(VLOOKUP($C$6,Reference!$B$12:$C$16,2,0),0,0)+TIME(1,0,0)))</f>
        <v>42671.583333333328</v>
      </c>
      <c r="I24763" s="29">
        <v>42671.791666666664</v>
      </c>
      <c r="J24763" s="42">
        <v>11974</v>
      </c>
    </row>
    <row r="24764" spans="5:10" x14ac:dyDescent="0.25">
      <c r="E24764" s="19">
        <f t="shared" si="1158"/>
        <v>227</v>
      </c>
      <c r="F24764" s="28" t="str">
        <f t="shared" si="1159"/>
        <v>10/28/2016</v>
      </c>
      <c r="G24764" s="28" t="str">
        <f t="shared" si="1160"/>
        <v>15</v>
      </c>
      <c r="H24764" s="29">
        <f>IF(I24764="","",IF($C$7="HB",I24764-TIME(VLOOKUP($C$6,Reference!$B$12:$C$16,2,0),0,0),I24764-TIME(VLOOKUP($C$6,Reference!$B$12:$C$16,2,0),0,0)+TIME(1,0,0)))</f>
        <v>42671.625</v>
      </c>
      <c r="I24764" s="29">
        <v>42671.833333333336</v>
      </c>
      <c r="J24764" s="42">
        <v>12005</v>
      </c>
    </row>
    <row r="24765" spans="5:10" x14ac:dyDescent="0.25">
      <c r="E24765" s="19">
        <f t="shared" si="1158"/>
        <v>227</v>
      </c>
      <c r="F24765" s="28" t="str">
        <f t="shared" si="1159"/>
        <v>10/28/2016</v>
      </c>
      <c r="G24765" s="28" t="str">
        <f t="shared" si="1160"/>
        <v>16</v>
      </c>
      <c r="H24765" s="29">
        <f>IF(I24765="","",IF($C$7="HB",I24765-TIME(VLOOKUP($C$6,Reference!$B$12:$C$16,2,0),0,0),I24765-TIME(VLOOKUP($C$6,Reference!$B$12:$C$16,2,0),0,0)+TIME(1,0,0)))</f>
        <v>42671.666666666664</v>
      </c>
      <c r="I24765" s="29">
        <v>42671.875</v>
      </c>
      <c r="J24765" s="42">
        <v>11915</v>
      </c>
    </row>
    <row r="24766" spans="5:10" x14ac:dyDescent="0.25">
      <c r="E24766" s="19">
        <f t="shared" si="1158"/>
        <v>227</v>
      </c>
      <c r="F24766" s="28" t="str">
        <f t="shared" si="1159"/>
        <v>10/28/2016</v>
      </c>
      <c r="G24766" s="28" t="str">
        <f t="shared" si="1160"/>
        <v>17</v>
      </c>
      <c r="H24766" s="29">
        <f>IF(I24766="","",IF($C$7="HB",I24766-TIME(VLOOKUP($C$6,Reference!$B$12:$C$16,2,0),0,0),I24766-TIME(VLOOKUP($C$6,Reference!$B$12:$C$16,2,0),0,0)+TIME(1,0,0)))</f>
        <v>42671.708333333328</v>
      </c>
      <c r="I24766" s="29">
        <v>42671.916666666664</v>
      </c>
      <c r="J24766" s="42">
        <v>11905</v>
      </c>
    </row>
    <row r="24767" spans="5:10" x14ac:dyDescent="0.25">
      <c r="E24767" s="19">
        <f t="shared" si="1158"/>
        <v>227</v>
      </c>
      <c r="F24767" s="28" t="str">
        <f t="shared" si="1159"/>
        <v>10/28/2016</v>
      </c>
      <c r="G24767" s="28" t="str">
        <f t="shared" si="1160"/>
        <v>18</v>
      </c>
      <c r="H24767" s="29">
        <f>IF(I24767="","",IF($C$7="HB",I24767-TIME(VLOOKUP($C$6,Reference!$B$12:$C$16,2,0),0,0),I24767-TIME(VLOOKUP($C$6,Reference!$B$12:$C$16,2,0),0,0)+TIME(1,0,0)))</f>
        <v>42671.75</v>
      </c>
      <c r="I24767" s="29">
        <v>42671.958333333336</v>
      </c>
      <c r="J24767" s="42">
        <v>11927</v>
      </c>
    </row>
    <row r="24768" spans="5:10" x14ac:dyDescent="0.25">
      <c r="E24768" s="19">
        <f t="shared" si="1158"/>
        <v>227</v>
      </c>
      <c r="F24768" s="28" t="str">
        <f t="shared" si="1159"/>
        <v>10/28/2016</v>
      </c>
      <c r="G24768" s="28" t="str">
        <f t="shared" si="1160"/>
        <v>19</v>
      </c>
      <c r="H24768" s="29">
        <f>IF(I24768="","",IF($C$7="HB",I24768-TIME(VLOOKUP($C$6,Reference!$B$12:$C$16,2,0),0,0),I24768-TIME(VLOOKUP($C$6,Reference!$B$12:$C$16,2,0),0,0)+TIME(1,0,0)))</f>
        <v>42671.791666666664</v>
      </c>
      <c r="I24768" s="29">
        <v>42672</v>
      </c>
      <c r="J24768" s="42">
        <v>12065</v>
      </c>
    </row>
    <row r="24769" spans="5:10" x14ac:dyDescent="0.25">
      <c r="E24769" s="19">
        <f t="shared" si="1158"/>
        <v>227</v>
      </c>
      <c r="F24769" s="28" t="str">
        <f t="shared" si="1159"/>
        <v>10/28/2016</v>
      </c>
      <c r="G24769" s="28" t="str">
        <f t="shared" si="1160"/>
        <v>20</v>
      </c>
      <c r="H24769" s="29">
        <f>IF(I24769="","",IF($C$7="HB",I24769-TIME(VLOOKUP($C$6,Reference!$B$12:$C$16,2,0),0,0),I24769-TIME(VLOOKUP($C$6,Reference!$B$12:$C$16,2,0),0,0)+TIME(1,0,0)))</f>
        <v>42671.833333333328</v>
      </c>
      <c r="I24769" s="29">
        <v>42672.041666666664</v>
      </c>
      <c r="J24769" s="42">
        <v>12551</v>
      </c>
    </row>
    <row r="24770" spans="5:10" x14ac:dyDescent="0.25">
      <c r="E24770" s="19">
        <f t="shared" si="1158"/>
        <v>227</v>
      </c>
      <c r="F24770" s="28" t="str">
        <f t="shared" si="1159"/>
        <v>10/28/2016</v>
      </c>
      <c r="G24770" s="28" t="str">
        <f t="shared" si="1160"/>
        <v>21</v>
      </c>
      <c r="H24770" s="29">
        <f>IF(I24770="","",IF($C$7="HB",I24770-TIME(VLOOKUP($C$6,Reference!$B$12:$C$16,2,0),0,0),I24770-TIME(VLOOKUP($C$6,Reference!$B$12:$C$16,2,0),0,0)+TIME(1,0,0)))</f>
        <v>42671.875</v>
      </c>
      <c r="I24770" s="29">
        <v>42672.083333333336</v>
      </c>
      <c r="J24770" s="42">
        <v>12603</v>
      </c>
    </row>
    <row r="24771" spans="5:10" x14ac:dyDescent="0.25">
      <c r="E24771" s="19">
        <f t="shared" si="1158"/>
        <v>227</v>
      </c>
      <c r="F24771" s="28" t="str">
        <f t="shared" si="1159"/>
        <v>10/28/2016</v>
      </c>
      <c r="G24771" s="28" t="str">
        <f t="shared" si="1160"/>
        <v>22</v>
      </c>
      <c r="H24771" s="29">
        <f>IF(I24771="","",IF($C$7="HB",I24771-TIME(VLOOKUP($C$6,Reference!$B$12:$C$16,2,0),0,0),I24771-TIME(VLOOKUP($C$6,Reference!$B$12:$C$16,2,0),0,0)+TIME(1,0,0)))</f>
        <v>42671.916666666664</v>
      </c>
      <c r="I24771" s="29">
        <v>42672.125</v>
      </c>
      <c r="J24771" s="42">
        <v>12215</v>
      </c>
    </row>
    <row r="24772" spans="5:10" x14ac:dyDescent="0.25">
      <c r="E24772" s="19">
        <f t="shared" si="1158"/>
        <v>227</v>
      </c>
      <c r="F24772" s="28" t="str">
        <f t="shared" si="1159"/>
        <v>10/28/2016</v>
      </c>
      <c r="G24772" s="28" t="str">
        <f t="shared" si="1160"/>
        <v>23</v>
      </c>
      <c r="H24772" s="29">
        <f>IF(I24772="","",IF($C$7="HB",I24772-TIME(VLOOKUP($C$6,Reference!$B$12:$C$16,2,0),0,0),I24772-TIME(VLOOKUP($C$6,Reference!$B$12:$C$16,2,0),0,0)+TIME(1,0,0)))</f>
        <v>42671.958333333328</v>
      </c>
      <c r="I24772" s="29">
        <v>42672.166666666664</v>
      </c>
      <c r="J24772" s="42">
        <v>11709</v>
      </c>
    </row>
    <row r="24773" spans="5:10" x14ac:dyDescent="0.25">
      <c r="E24773" s="19">
        <f t="shared" si="1158"/>
        <v>227</v>
      </c>
      <c r="F24773" s="28" t="str">
        <f t="shared" si="1159"/>
        <v>10/29/2016</v>
      </c>
      <c r="G24773" s="28" t="str">
        <f t="shared" si="1160"/>
        <v>0</v>
      </c>
      <c r="H24773" s="29">
        <f>IF(I24773="","",IF($C$7="HB",I24773-TIME(VLOOKUP($C$6,Reference!$B$12:$C$16,2,0),0,0),I24773-TIME(VLOOKUP($C$6,Reference!$B$12:$C$16,2,0),0,0)+TIME(1,0,0)))</f>
        <v>42672</v>
      </c>
      <c r="I24773" s="29">
        <v>42672.208333333336</v>
      </c>
      <c r="J24773" s="42">
        <v>11009</v>
      </c>
    </row>
    <row r="24774" spans="5:10" x14ac:dyDescent="0.25">
      <c r="E24774" s="19">
        <f t="shared" ref="E24774:E24837" si="1161">$C$16</f>
        <v>227</v>
      </c>
      <c r="F24774" s="28" t="str">
        <f t="shared" ref="F24774:F24837" si="1162">TEXT(H24774,"m/d/yyyy")</f>
        <v>10/29/2016</v>
      </c>
      <c r="G24774" s="28" t="str">
        <f t="shared" ref="G24774:G24837" si="1163">TEXT(H24774,"h")</f>
        <v>1</v>
      </c>
      <c r="H24774" s="29">
        <f>IF(I24774="","",IF($C$7="HB",I24774-TIME(VLOOKUP($C$6,Reference!$B$12:$C$16,2,0),0,0),I24774-TIME(VLOOKUP($C$6,Reference!$B$12:$C$16,2,0),0,0)+TIME(1,0,0)))</f>
        <v>42672.041666666664</v>
      </c>
      <c r="I24774" s="29">
        <v>42672.25</v>
      </c>
      <c r="J24774" s="42">
        <v>10485</v>
      </c>
    </row>
    <row r="24775" spans="5:10" x14ac:dyDescent="0.25">
      <c r="E24775" s="19">
        <f t="shared" si="1161"/>
        <v>227</v>
      </c>
      <c r="F24775" s="28" t="str">
        <f t="shared" si="1162"/>
        <v>10/29/2016</v>
      </c>
      <c r="G24775" s="28" t="str">
        <f t="shared" si="1163"/>
        <v>2</v>
      </c>
      <c r="H24775" s="29">
        <f>IF(I24775="","",IF($C$7="HB",I24775-TIME(VLOOKUP($C$6,Reference!$B$12:$C$16,2,0),0,0),I24775-TIME(VLOOKUP($C$6,Reference!$B$12:$C$16,2,0),0,0)+TIME(1,0,0)))</f>
        <v>42672.083333333328</v>
      </c>
      <c r="I24775" s="29">
        <v>42672.291666666664</v>
      </c>
      <c r="J24775" s="42">
        <v>10070</v>
      </c>
    </row>
    <row r="24776" spans="5:10" x14ac:dyDescent="0.25">
      <c r="E24776" s="19">
        <f t="shared" si="1161"/>
        <v>227</v>
      </c>
      <c r="F24776" s="28" t="str">
        <f t="shared" si="1162"/>
        <v>10/29/2016</v>
      </c>
      <c r="G24776" s="28" t="str">
        <f t="shared" si="1163"/>
        <v>3</v>
      </c>
      <c r="H24776" s="29">
        <f>IF(I24776="","",IF($C$7="HB",I24776-TIME(VLOOKUP($C$6,Reference!$B$12:$C$16,2,0),0,0),I24776-TIME(VLOOKUP($C$6,Reference!$B$12:$C$16,2,0),0,0)+TIME(1,0,0)))</f>
        <v>42672.125</v>
      </c>
      <c r="I24776" s="29">
        <v>42672.333333333336</v>
      </c>
      <c r="J24776" s="42">
        <v>9703</v>
      </c>
    </row>
    <row r="24777" spans="5:10" x14ac:dyDescent="0.25">
      <c r="E24777" s="19">
        <f t="shared" si="1161"/>
        <v>227</v>
      </c>
      <c r="F24777" s="28" t="str">
        <f t="shared" si="1162"/>
        <v>10/29/2016</v>
      </c>
      <c r="G24777" s="28" t="str">
        <f t="shared" si="1163"/>
        <v>4</v>
      </c>
      <c r="H24777" s="29">
        <f>IF(I24777="","",IF($C$7="HB",I24777-TIME(VLOOKUP($C$6,Reference!$B$12:$C$16,2,0),0,0),I24777-TIME(VLOOKUP($C$6,Reference!$B$12:$C$16,2,0),0,0)+TIME(1,0,0)))</f>
        <v>42672.166666666664</v>
      </c>
      <c r="I24777" s="29">
        <v>42672.375</v>
      </c>
      <c r="J24777" s="42">
        <v>9455</v>
      </c>
    </row>
    <row r="24778" spans="5:10" x14ac:dyDescent="0.25">
      <c r="E24778" s="19">
        <f t="shared" si="1161"/>
        <v>227</v>
      </c>
      <c r="F24778" s="28" t="str">
        <f t="shared" si="1162"/>
        <v>10/29/2016</v>
      </c>
      <c r="G24778" s="28" t="str">
        <f t="shared" si="1163"/>
        <v>5</v>
      </c>
      <c r="H24778" s="29">
        <f>IF(I24778="","",IF($C$7="HB",I24778-TIME(VLOOKUP($C$6,Reference!$B$12:$C$16,2,0),0,0),I24778-TIME(VLOOKUP($C$6,Reference!$B$12:$C$16,2,0),0,0)+TIME(1,0,0)))</f>
        <v>42672.208333333328</v>
      </c>
      <c r="I24778" s="29">
        <v>42672.416666666664</v>
      </c>
      <c r="J24778" s="42">
        <v>9334</v>
      </c>
    </row>
    <row r="24779" spans="5:10" x14ac:dyDescent="0.25">
      <c r="E24779" s="19">
        <f t="shared" si="1161"/>
        <v>227</v>
      </c>
      <c r="F24779" s="28" t="str">
        <f t="shared" si="1162"/>
        <v>10/29/2016</v>
      </c>
      <c r="G24779" s="28" t="str">
        <f t="shared" si="1163"/>
        <v>6</v>
      </c>
      <c r="H24779" s="29">
        <f>IF(I24779="","",IF($C$7="HB",I24779-TIME(VLOOKUP($C$6,Reference!$B$12:$C$16,2,0),0,0),I24779-TIME(VLOOKUP($C$6,Reference!$B$12:$C$16,2,0),0,0)+TIME(1,0,0)))</f>
        <v>42672.25</v>
      </c>
      <c r="I24779" s="29">
        <v>42672.458333333336</v>
      </c>
      <c r="J24779" s="42">
        <v>9353</v>
      </c>
    </row>
    <row r="24780" spans="5:10" x14ac:dyDescent="0.25">
      <c r="E24780" s="19">
        <f t="shared" si="1161"/>
        <v>227</v>
      </c>
      <c r="F24780" s="28" t="str">
        <f t="shared" si="1162"/>
        <v>10/29/2016</v>
      </c>
      <c r="G24780" s="28" t="str">
        <f t="shared" si="1163"/>
        <v>7</v>
      </c>
      <c r="H24780" s="29">
        <f>IF(I24780="","",IF($C$7="HB",I24780-TIME(VLOOKUP($C$6,Reference!$B$12:$C$16,2,0),0,0),I24780-TIME(VLOOKUP($C$6,Reference!$B$12:$C$16,2,0),0,0)+TIME(1,0,0)))</f>
        <v>42672.291666666664</v>
      </c>
      <c r="I24780" s="29">
        <v>42672.5</v>
      </c>
      <c r="J24780" s="42">
        <v>9537</v>
      </c>
    </row>
    <row r="24781" spans="5:10" x14ac:dyDescent="0.25">
      <c r="E24781" s="19">
        <f t="shared" si="1161"/>
        <v>227</v>
      </c>
      <c r="F24781" s="28" t="str">
        <f t="shared" si="1162"/>
        <v>10/29/2016</v>
      </c>
      <c r="G24781" s="28" t="str">
        <f t="shared" si="1163"/>
        <v>8</v>
      </c>
      <c r="H24781" s="29">
        <f>IF(I24781="","",IF($C$7="HB",I24781-TIME(VLOOKUP($C$6,Reference!$B$12:$C$16,2,0),0,0),I24781-TIME(VLOOKUP($C$6,Reference!$B$12:$C$16,2,0),0,0)+TIME(1,0,0)))</f>
        <v>42672.333333333328</v>
      </c>
      <c r="I24781" s="29">
        <v>42672.541666666664</v>
      </c>
      <c r="J24781" s="42">
        <v>9947</v>
      </c>
    </row>
    <row r="24782" spans="5:10" x14ac:dyDescent="0.25">
      <c r="E24782" s="19">
        <f t="shared" si="1161"/>
        <v>227</v>
      </c>
      <c r="F24782" s="28" t="str">
        <f t="shared" si="1162"/>
        <v>10/29/2016</v>
      </c>
      <c r="G24782" s="28" t="str">
        <f t="shared" si="1163"/>
        <v>9</v>
      </c>
      <c r="H24782" s="29">
        <f>IF(I24782="","",IF($C$7="HB",I24782-TIME(VLOOKUP($C$6,Reference!$B$12:$C$16,2,0),0,0),I24782-TIME(VLOOKUP($C$6,Reference!$B$12:$C$16,2,0),0,0)+TIME(1,0,0)))</f>
        <v>42672.375</v>
      </c>
      <c r="I24782" s="29">
        <v>42672.583333333336</v>
      </c>
      <c r="J24782" s="42">
        <v>10437</v>
      </c>
    </row>
    <row r="24783" spans="5:10" x14ac:dyDescent="0.25">
      <c r="E24783" s="19">
        <f t="shared" si="1161"/>
        <v>227</v>
      </c>
      <c r="F24783" s="28" t="str">
        <f t="shared" si="1162"/>
        <v>10/29/2016</v>
      </c>
      <c r="G24783" s="28" t="str">
        <f t="shared" si="1163"/>
        <v>10</v>
      </c>
      <c r="H24783" s="29">
        <f>IF(I24783="","",IF($C$7="HB",I24783-TIME(VLOOKUP($C$6,Reference!$B$12:$C$16,2,0),0,0),I24783-TIME(VLOOKUP($C$6,Reference!$B$12:$C$16,2,0),0,0)+TIME(1,0,0)))</f>
        <v>42672.416666666664</v>
      </c>
      <c r="I24783" s="29">
        <v>42672.625</v>
      </c>
      <c r="J24783" s="42">
        <v>10808</v>
      </c>
    </row>
    <row r="24784" spans="5:10" x14ac:dyDescent="0.25">
      <c r="E24784" s="19">
        <f t="shared" si="1161"/>
        <v>227</v>
      </c>
      <c r="F24784" s="28" t="str">
        <f t="shared" si="1162"/>
        <v>10/29/2016</v>
      </c>
      <c r="G24784" s="28" t="str">
        <f t="shared" si="1163"/>
        <v>11</v>
      </c>
      <c r="H24784" s="29">
        <f>IF(I24784="","",IF($C$7="HB",I24784-TIME(VLOOKUP($C$6,Reference!$B$12:$C$16,2,0),0,0),I24784-TIME(VLOOKUP($C$6,Reference!$B$12:$C$16,2,0),0,0)+TIME(1,0,0)))</f>
        <v>42672.458333333328</v>
      </c>
      <c r="I24784" s="29">
        <v>42672.666666666664</v>
      </c>
      <c r="J24784" s="42">
        <v>11349</v>
      </c>
    </row>
    <row r="24785" spans="5:10" x14ac:dyDescent="0.25">
      <c r="E24785" s="19">
        <f t="shared" si="1161"/>
        <v>227</v>
      </c>
      <c r="F24785" s="28" t="str">
        <f t="shared" si="1162"/>
        <v>10/29/2016</v>
      </c>
      <c r="G24785" s="28" t="str">
        <f t="shared" si="1163"/>
        <v>12</v>
      </c>
      <c r="H24785" s="29">
        <f>IF(I24785="","",IF($C$7="HB",I24785-TIME(VLOOKUP($C$6,Reference!$B$12:$C$16,2,0),0,0),I24785-TIME(VLOOKUP($C$6,Reference!$B$12:$C$16,2,0),0,0)+TIME(1,0,0)))</f>
        <v>42672.5</v>
      </c>
      <c r="I24785" s="29">
        <v>42672.708333333336</v>
      </c>
      <c r="J24785" s="42">
        <v>11463</v>
      </c>
    </row>
    <row r="24786" spans="5:10" x14ac:dyDescent="0.25">
      <c r="E24786" s="19">
        <f t="shared" si="1161"/>
        <v>227</v>
      </c>
      <c r="F24786" s="28" t="str">
        <f t="shared" si="1162"/>
        <v>10/29/2016</v>
      </c>
      <c r="G24786" s="28" t="str">
        <f t="shared" si="1163"/>
        <v>13</v>
      </c>
      <c r="H24786" s="29">
        <f>IF(I24786="","",IF($C$7="HB",I24786-TIME(VLOOKUP($C$6,Reference!$B$12:$C$16,2,0),0,0),I24786-TIME(VLOOKUP($C$6,Reference!$B$12:$C$16,2,0),0,0)+TIME(1,0,0)))</f>
        <v>42672.541666666664</v>
      </c>
      <c r="I24786" s="29">
        <v>42672.75</v>
      </c>
      <c r="J24786" s="42">
        <v>11416</v>
      </c>
    </row>
    <row r="24787" spans="5:10" x14ac:dyDescent="0.25">
      <c r="E24787" s="19">
        <f t="shared" si="1161"/>
        <v>227</v>
      </c>
      <c r="F24787" s="28" t="str">
        <f t="shared" si="1162"/>
        <v>10/29/2016</v>
      </c>
      <c r="G24787" s="28" t="str">
        <f t="shared" si="1163"/>
        <v>14</v>
      </c>
      <c r="H24787" s="29">
        <f>IF(I24787="","",IF($C$7="HB",I24787-TIME(VLOOKUP($C$6,Reference!$B$12:$C$16,2,0),0,0),I24787-TIME(VLOOKUP($C$6,Reference!$B$12:$C$16,2,0),0,0)+TIME(1,0,0)))</f>
        <v>42672.583333333328</v>
      </c>
      <c r="I24787" s="29">
        <v>42672.791666666664</v>
      </c>
      <c r="J24787" s="42">
        <v>11302</v>
      </c>
    </row>
    <row r="24788" spans="5:10" x14ac:dyDescent="0.25">
      <c r="E24788" s="19">
        <f t="shared" si="1161"/>
        <v>227</v>
      </c>
      <c r="F24788" s="28" t="str">
        <f t="shared" si="1162"/>
        <v>10/29/2016</v>
      </c>
      <c r="G24788" s="28" t="str">
        <f t="shared" si="1163"/>
        <v>15</v>
      </c>
      <c r="H24788" s="29">
        <f>IF(I24788="","",IF($C$7="HB",I24788-TIME(VLOOKUP($C$6,Reference!$B$12:$C$16,2,0),0,0),I24788-TIME(VLOOKUP($C$6,Reference!$B$12:$C$16,2,0),0,0)+TIME(1,0,0)))</f>
        <v>42672.625</v>
      </c>
      <c r="I24788" s="29">
        <v>42672.833333333336</v>
      </c>
      <c r="J24788" s="42">
        <v>10907</v>
      </c>
    </row>
    <row r="24789" spans="5:10" x14ac:dyDescent="0.25">
      <c r="E24789" s="19">
        <f t="shared" si="1161"/>
        <v>227</v>
      </c>
      <c r="F24789" s="28" t="str">
        <f t="shared" si="1162"/>
        <v>10/29/2016</v>
      </c>
      <c r="G24789" s="28" t="str">
        <f t="shared" si="1163"/>
        <v>16</v>
      </c>
      <c r="H24789" s="29">
        <f>IF(I24789="","",IF($C$7="HB",I24789-TIME(VLOOKUP($C$6,Reference!$B$12:$C$16,2,0),0,0),I24789-TIME(VLOOKUP($C$6,Reference!$B$12:$C$16,2,0),0,0)+TIME(1,0,0)))</f>
        <v>42672.666666666664</v>
      </c>
      <c r="I24789" s="29">
        <v>42672.875</v>
      </c>
      <c r="J24789" s="42">
        <v>10715</v>
      </c>
    </row>
    <row r="24790" spans="5:10" x14ac:dyDescent="0.25">
      <c r="E24790" s="19">
        <f t="shared" si="1161"/>
        <v>227</v>
      </c>
      <c r="F24790" s="28" t="str">
        <f t="shared" si="1162"/>
        <v>10/29/2016</v>
      </c>
      <c r="G24790" s="28" t="str">
        <f t="shared" si="1163"/>
        <v>17</v>
      </c>
      <c r="H24790" s="29">
        <f>IF(I24790="","",IF($C$7="HB",I24790-TIME(VLOOKUP($C$6,Reference!$B$12:$C$16,2,0),0,0),I24790-TIME(VLOOKUP($C$6,Reference!$B$12:$C$16,2,0),0,0)+TIME(1,0,0)))</f>
        <v>42672.708333333328</v>
      </c>
      <c r="I24790" s="29">
        <v>42672.916666666664</v>
      </c>
      <c r="J24790" s="42">
        <v>10787</v>
      </c>
    </row>
    <row r="24791" spans="5:10" x14ac:dyDescent="0.25">
      <c r="E24791" s="19">
        <f t="shared" si="1161"/>
        <v>227</v>
      </c>
      <c r="F24791" s="28" t="str">
        <f t="shared" si="1162"/>
        <v>10/29/2016</v>
      </c>
      <c r="G24791" s="28" t="str">
        <f t="shared" si="1163"/>
        <v>18</v>
      </c>
      <c r="H24791" s="29">
        <f>IF(I24791="","",IF($C$7="HB",I24791-TIME(VLOOKUP($C$6,Reference!$B$12:$C$16,2,0),0,0),I24791-TIME(VLOOKUP($C$6,Reference!$B$12:$C$16,2,0),0,0)+TIME(1,0,0)))</f>
        <v>42672.75</v>
      </c>
      <c r="I24791" s="29">
        <v>42672.958333333336</v>
      </c>
      <c r="J24791" s="42">
        <v>10834</v>
      </c>
    </row>
    <row r="24792" spans="5:10" x14ac:dyDescent="0.25">
      <c r="E24792" s="19">
        <f t="shared" si="1161"/>
        <v>227</v>
      </c>
      <c r="F24792" s="28" t="str">
        <f t="shared" si="1162"/>
        <v>10/29/2016</v>
      </c>
      <c r="G24792" s="28" t="str">
        <f t="shared" si="1163"/>
        <v>19</v>
      </c>
      <c r="H24792" s="29">
        <f>IF(I24792="","",IF($C$7="HB",I24792-TIME(VLOOKUP($C$6,Reference!$B$12:$C$16,2,0),0,0),I24792-TIME(VLOOKUP($C$6,Reference!$B$12:$C$16,2,0),0,0)+TIME(1,0,0)))</f>
        <v>42672.791666666664</v>
      </c>
      <c r="I24792" s="29">
        <v>42673</v>
      </c>
      <c r="J24792" s="42">
        <v>11239</v>
      </c>
    </row>
    <row r="24793" spans="5:10" x14ac:dyDescent="0.25">
      <c r="E24793" s="19">
        <f t="shared" si="1161"/>
        <v>227</v>
      </c>
      <c r="F24793" s="28" t="str">
        <f t="shared" si="1162"/>
        <v>10/29/2016</v>
      </c>
      <c r="G24793" s="28" t="str">
        <f t="shared" si="1163"/>
        <v>20</v>
      </c>
      <c r="H24793" s="29">
        <f>IF(I24793="","",IF($C$7="HB",I24793-TIME(VLOOKUP($C$6,Reference!$B$12:$C$16,2,0),0,0),I24793-TIME(VLOOKUP($C$6,Reference!$B$12:$C$16,2,0),0,0)+TIME(1,0,0)))</f>
        <v>42672.833333333328</v>
      </c>
      <c r="I24793" s="29">
        <v>42673.041666666664</v>
      </c>
      <c r="J24793" s="42">
        <v>11922</v>
      </c>
    </row>
    <row r="24794" spans="5:10" x14ac:dyDescent="0.25">
      <c r="E24794" s="19">
        <f t="shared" si="1161"/>
        <v>227</v>
      </c>
      <c r="F24794" s="28" t="str">
        <f t="shared" si="1162"/>
        <v>10/29/2016</v>
      </c>
      <c r="G24794" s="28" t="str">
        <f t="shared" si="1163"/>
        <v>21</v>
      </c>
      <c r="H24794" s="29">
        <f>IF(I24794="","",IF($C$7="HB",I24794-TIME(VLOOKUP($C$6,Reference!$B$12:$C$16,2,0),0,0),I24794-TIME(VLOOKUP($C$6,Reference!$B$12:$C$16,2,0),0,0)+TIME(1,0,0)))</f>
        <v>42672.875</v>
      </c>
      <c r="I24794" s="29">
        <v>42673.083333333336</v>
      </c>
      <c r="J24794" s="42">
        <v>12034</v>
      </c>
    </row>
    <row r="24795" spans="5:10" x14ac:dyDescent="0.25">
      <c r="E24795" s="19">
        <f t="shared" si="1161"/>
        <v>227</v>
      </c>
      <c r="F24795" s="28" t="str">
        <f t="shared" si="1162"/>
        <v>10/29/2016</v>
      </c>
      <c r="G24795" s="28" t="str">
        <f t="shared" si="1163"/>
        <v>22</v>
      </c>
      <c r="H24795" s="29">
        <f>IF(I24795="","",IF($C$7="HB",I24795-TIME(VLOOKUP($C$6,Reference!$B$12:$C$16,2,0),0,0),I24795-TIME(VLOOKUP($C$6,Reference!$B$12:$C$16,2,0),0,0)+TIME(1,0,0)))</f>
        <v>42672.916666666664</v>
      </c>
      <c r="I24795" s="29">
        <v>42673.125</v>
      </c>
      <c r="J24795" s="42">
        <v>11712</v>
      </c>
    </row>
    <row r="24796" spans="5:10" x14ac:dyDescent="0.25">
      <c r="E24796" s="19">
        <f t="shared" si="1161"/>
        <v>227</v>
      </c>
      <c r="F24796" s="28" t="str">
        <f t="shared" si="1162"/>
        <v>10/29/2016</v>
      </c>
      <c r="G24796" s="28" t="str">
        <f t="shared" si="1163"/>
        <v>23</v>
      </c>
      <c r="H24796" s="29">
        <f>IF(I24796="","",IF($C$7="HB",I24796-TIME(VLOOKUP($C$6,Reference!$B$12:$C$16,2,0),0,0),I24796-TIME(VLOOKUP($C$6,Reference!$B$12:$C$16,2,0),0,0)+TIME(1,0,0)))</f>
        <v>42672.958333333328</v>
      </c>
      <c r="I24796" s="29">
        <v>42673.166666666664</v>
      </c>
      <c r="J24796" s="42">
        <v>11258</v>
      </c>
    </row>
    <row r="24797" spans="5:10" x14ac:dyDescent="0.25">
      <c r="E24797" s="19">
        <f t="shared" si="1161"/>
        <v>227</v>
      </c>
      <c r="F24797" s="28" t="str">
        <f t="shared" si="1162"/>
        <v>10/30/2016</v>
      </c>
      <c r="G24797" s="28" t="str">
        <f t="shared" si="1163"/>
        <v>0</v>
      </c>
      <c r="H24797" s="29">
        <f>IF(I24797="","",IF($C$7="HB",I24797-TIME(VLOOKUP($C$6,Reference!$B$12:$C$16,2,0),0,0),I24797-TIME(VLOOKUP($C$6,Reference!$B$12:$C$16,2,0),0,0)+TIME(1,0,0)))</f>
        <v>42673</v>
      </c>
      <c r="I24797" s="29">
        <v>42673.208333333336</v>
      </c>
      <c r="J24797" s="42">
        <v>10712</v>
      </c>
    </row>
    <row r="24798" spans="5:10" x14ac:dyDescent="0.25">
      <c r="E24798" s="19">
        <f t="shared" si="1161"/>
        <v>227</v>
      </c>
      <c r="F24798" s="28" t="str">
        <f t="shared" si="1162"/>
        <v>10/30/2016</v>
      </c>
      <c r="G24798" s="28" t="str">
        <f t="shared" si="1163"/>
        <v>1</v>
      </c>
      <c r="H24798" s="29">
        <f>IF(I24798="","",IF($C$7="HB",I24798-TIME(VLOOKUP($C$6,Reference!$B$12:$C$16,2,0),0,0),I24798-TIME(VLOOKUP($C$6,Reference!$B$12:$C$16,2,0),0,0)+TIME(1,0,0)))</f>
        <v>42673.041666666664</v>
      </c>
      <c r="I24798" s="29">
        <v>42673.25</v>
      </c>
      <c r="J24798" s="42">
        <v>10452</v>
      </c>
    </row>
    <row r="24799" spans="5:10" x14ac:dyDescent="0.25">
      <c r="E24799" s="19">
        <f t="shared" si="1161"/>
        <v>227</v>
      </c>
      <c r="F24799" s="28" t="str">
        <f t="shared" si="1162"/>
        <v>10/30/2016</v>
      </c>
      <c r="G24799" s="28" t="str">
        <f t="shared" si="1163"/>
        <v>2</v>
      </c>
      <c r="H24799" s="29">
        <f>IF(I24799="","",IF($C$7="HB",I24799-TIME(VLOOKUP($C$6,Reference!$B$12:$C$16,2,0),0,0),I24799-TIME(VLOOKUP($C$6,Reference!$B$12:$C$16,2,0),0,0)+TIME(1,0,0)))</f>
        <v>42673.083333333328</v>
      </c>
      <c r="I24799" s="29">
        <v>42673.291666666664</v>
      </c>
      <c r="J24799" s="42">
        <v>9891</v>
      </c>
    </row>
    <row r="24800" spans="5:10" x14ac:dyDescent="0.25">
      <c r="E24800" s="19">
        <f t="shared" si="1161"/>
        <v>227</v>
      </c>
      <c r="F24800" s="28" t="str">
        <f t="shared" si="1162"/>
        <v>10/30/2016</v>
      </c>
      <c r="G24800" s="28" t="str">
        <f t="shared" si="1163"/>
        <v>3</v>
      </c>
      <c r="H24800" s="29">
        <f>IF(I24800="","",IF($C$7="HB",I24800-TIME(VLOOKUP($C$6,Reference!$B$12:$C$16,2,0),0,0),I24800-TIME(VLOOKUP($C$6,Reference!$B$12:$C$16,2,0),0,0)+TIME(1,0,0)))</f>
        <v>42673.125</v>
      </c>
      <c r="I24800" s="29">
        <v>42673.333333333336</v>
      </c>
      <c r="J24800" s="42">
        <v>9496</v>
      </c>
    </row>
    <row r="24801" spans="5:10" x14ac:dyDescent="0.25">
      <c r="E24801" s="19">
        <f t="shared" si="1161"/>
        <v>227</v>
      </c>
      <c r="F24801" s="28" t="str">
        <f t="shared" si="1162"/>
        <v>10/30/2016</v>
      </c>
      <c r="G24801" s="28" t="str">
        <f t="shared" si="1163"/>
        <v>4</v>
      </c>
      <c r="H24801" s="29">
        <f>IF(I24801="","",IF($C$7="HB",I24801-TIME(VLOOKUP($C$6,Reference!$B$12:$C$16,2,0),0,0),I24801-TIME(VLOOKUP($C$6,Reference!$B$12:$C$16,2,0),0,0)+TIME(1,0,0)))</f>
        <v>42673.166666666664</v>
      </c>
      <c r="I24801" s="29">
        <v>42673.375</v>
      </c>
      <c r="J24801" s="42">
        <v>9241</v>
      </c>
    </row>
    <row r="24802" spans="5:10" x14ac:dyDescent="0.25">
      <c r="E24802" s="19">
        <f t="shared" si="1161"/>
        <v>227</v>
      </c>
      <c r="F24802" s="28" t="str">
        <f t="shared" si="1162"/>
        <v>10/30/2016</v>
      </c>
      <c r="G24802" s="28" t="str">
        <f t="shared" si="1163"/>
        <v>5</v>
      </c>
      <c r="H24802" s="29">
        <f>IF(I24802="","",IF($C$7="HB",I24802-TIME(VLOOKUP($C$6,Reference!$B$12:$C$16,2,0),0,0),I24802-TIME(VLOOKUP($C$6,Reference!$B$12:$C$16,2,0),0,0)+TIME(1,0,0)))</f>
        <v>42673.208333333328</v>
      </c>
      <c r="I24802" s="29">
        <v>42673.416666666664</v>
      </c>
      <c r="J24802" s="42">
        <v>9114</v>
      </c>
    </row>
    <row r="24803" spans="5:10" x14ac:dyDescent="0.25">
      <c r="E24803" s="19">
        <f t="shared" si="1161"/>
        <v>227</v>
      </c>
      <c r="F24803" s="28" t="str">
        <f t="shared" si="1162"/>
        <v>10/30/2016</v>
      </c>
      <c r="G24803" s="28" t="str">
        <f t="shared" si="1163"/>
        <v>6</v>
      </c>
      <c r="H24803" s="29">
        <f>IF(I24803="","",IF($C$7="HB",I24803-TIME(VLOOKUP($C$6,Reference!$B$12:$C$16,2,0),0,0),I24803-TIME(VLOOKUP($C$6,Reference!$B$12:$C$16,2,0),0,0)+TIME(1,0,0)))</f>
        <v>42673.25</v>
      </c>
      <c r="I24803" s="29">
        <v>42673.458333333336</v>
      </c>
      <c r="J24803" s="42">
        <v>9108</v>
      </c>
    </row>
    <row r="24804" spans="5:10" x14ac:dyDescent="0.25">
      <c r="E24804" s="19">
        <f t="shared" si="1161"/>
        <v>227</v>
      </c>
      <c r="F24804" s="28" t="str">
        <f t="shared" si="1162"/>
        <v>10/30/2016</v>
      </c>
      <c r="G24804" s="28" t="str">
        <f t="shared" si="1163"/>
        <v>7</v>
      </c>
      <c r="H24804" s="29">
        <f>IF(I24804="","",IF($C$7="HB",I24804-TIME(VLOOKUP($C$6,Reference!$B$12:$C$16,2,0),0,0),I24804-TIME(VLOOKUP($C$6,Reference!$B$12:$C$16,2,0),0,0)+TIME(1,0,0)))</f>
        <v>42673.291666666664</v>
      </c>
      <c r="I24804" s="29">
        <v>42673.5</v>
      </c>
      <c r="J24804" s="42">
        <v>9503</v>
      </c>
    </row>
    <row r="24805" spans="5:10" x14ac:dyDescent="0.25">
      <c r="E24805" s="19">
        <f t="shared" si="1161"/>
        <v>227</v>
      </c>
      <c r="F24805" s="28" t="str">
        <f t="shared" si="1162"/>
        <v>10/30/2016</v>
      </c>
      <c r="G24805" s="28" t="str">
        <f t="shared" si="1163"/>
        <v>8</v>
      </c>
      <c r="H24805" s="29">
        <f>IF(I24805="","",IF($C$7="HB",I24805-TIME(VLOOKUP($C$6,Reference!$B$12:$C$16,2,0),0,0),I24805-TIME(VLOOKUP($C$6,Reference!$B$12:$C$16,2,0),0,0)+TIME(1,0,0)))</f>
        <v>42673.333333333328</v>
      </c>
      <c r="I24805" s="29">
        <v>42673.541666666664</v>
      </c>
      <c r="J24805" s="42">
        <v>9817</v>
      </c>
    </row>
    <row r="24806" spans="5:10" x14ac:dyDescent="0.25">
      <c r="E24806" s="19">
        <f t="shared" si="1161"/>
        <v>227</v>
      </c>
      <c r="F24806" s="28" t="str">
        <f t="shared" si="1162"/>
        <v>10/30/2016</v>
      </c>
      <c r="G24806" s="28" t="str">
        <f t="shared" si="1163"/>
        <v>9</v>
      </c>
      <c r="H24806" s="29">
        <f>IF(I24806="","",IF($C$7="HB",I24806-TIME(VLOOKUP($C$6,Reference!$B$12:$C$16,2,0),0,0),I24806-TIME(VLOOKUP($C$6,Reference!$B$12:$C$16,2,0),0,0)+TIME(1,0,0)))</f>
        <v>42673.375</v>
      </c>
      <c r="I24806" s="29">
        <v>42673.583333333336</v>
      </c>
      <c r="J24806" s="42">
        <v>10233</v>
      </c>
    </row>
    <row r="24807" spans="5:10" x14ac:dyDescent="0.25">
      <c r="E24807" s="19">
        <f t="shared" si="1161"/>
        <v>227</v>
      </c>
      <c r="F24807" s="28" t="str">
        <f t="shared" si="1162"/>
        <v>10/30/2016</v>
      </c>
      <c r="G24807" s="28" t="str">
        <f t="shared" si="1163"/>
        <v>10</v>
      </c>
      <c r="H24807" s="29">
        <f>IF(I24807="","",IF($C$7="HB",I24807-TIME(VLOOKUP($C$6,Reference!$B$12:$C$16,2,0),0,0),I24807-TIME(VLOOKUP($C$6,Reference!$B$12:$C$16,2,0),0,0)+TIME(1,0,0)))</f>
        <v>42673.416666666664</v>
      </c>
      <c r="I24807" s="29">
        <v>42673.625</v>
      </c>
      <c r="J24807" s="42">
        <v>10632</v>
      </c>
    </row>
    <row r="24808" spans="5:10" x14ac:dyDescent="0.25">
      <c r="E24808" s="19">
        <f t="shared" si="1161"/>
        <v>227</v>
      </c>
      <c r="F24808" s="28" t="str">
        <f t="shared" si="1162"/>
        <v>10/30/2016</v>
      </c>
      <c r="G24808" s="28" t="str">
        <f t="shared" si="1163"/>
        <v>11</v>
      </c>
      <c r="H24808" s="29">
        <f>IF(I24808="","",IF($C$7="HB",I24808-TIME(VLOOKUP($C$6,Reference!$B$12:$C$16,2,0),0,0),I24808-TIME(VLOOKUP($C$6,Reference!$B$12:$C$16,2,0),0,0)+TIME(1,0,0)))</f>
        <v>42673.458333333328</v>
      </c>
      <c r="I24808" s="29">
        <v>42673.666666666664</v>
      </c>
      <c r="J24808" s="42">
        <v>11040</v>
      </c>
    </row>
    <row r="24809" spans="5:10" x14ac:dyDescent="0.25">
      <c r="E24809" s="19">
        <f t="shared" si="1161"/>
        <v>227</v>
      </c>
      <c r="F24809" s="28" t="str">
        <f t="shared" si="1162"/>
        <v>10/30/2016</v>
      </c>
      <c r="G24809" s="28" t="str">
        <f t="shared" si="1163"/>
        <v>12</v>
      </c>
      <c r="H24809" s="29">
        <f>IF(I24809="","",IF($C$7="HB",I24809-TIME(VLOOKUP($C$6,Reference!$B$12:$C$16,2,0),0,0),I24809-TIME(VLOOKUP($C$6,Reference!$B$12:$C$16,2,0),0,0)+TIME(1,0,0)))</f>
        <v>42673.5</v>
      </c>
      <c r="I24809" s="29">
        <v>42673.708333333336</v>
      </c>
      <c r="J24809" s="42">
        <v>11129</v>
      </c>
    </row>
    <row r="24810" spans="5:10" x14ac:dyDescent="0.25">
      <c r="E24810" s="19">
        <f t="shared" si="1161"/>
        <v>227</v>
      </c>
      <c r="F24810" s="28" t="str">
        <f t="shared" si="1162"/>
        <v>10/30/2016</v>
      </c>
      <c r="G24810" s="28" t="str">
        <f t="shared" si="1163"/>
        <v>13</v>
      </c>
      <c r="H24810" s="29">
        <f>IF(I24810="","",IF($C$7="HB",I24810-TIME(VLOOKUP($C$6,Reference!$B$12:$C$16,2,0),0,0),I24810-TIME(VLOOKUP($C$6,Reference!$B$12:$C$16,2,0),0,0)+TIME(1,0,0)))</f>
        <v>42673.541666666664</v>
      </c>
      <c r="I24810" s="29">
        <v>42673.75</v>
      </c>
      <c r="J24810" s="42">
        <v>11345</v>
      </c>
    </row>
    <row r="24811" spans="5:10" x14ac:dyDescent="0.25">
      <c r="E24811" s="19">
        <f t="shared" si="1161"/>
        <v>227</v>
      </c>
      <c r="F24811" s="28" t="str">
        <f t="shared" si="1162"/>
        <v>10/30/2016</v>
      </c>
      <c r="G24811" s="28" t="str">
        <f t="shared" si="1163"/>
        <v>14</v>
      </c>
      <c r="H24811" s="29">
        <f>IF(I24811="","",IF($C$7="HB",I24811-TIME(VLOOKUP($C$6,Reference!$B$12:$C$16,2,0),0,0),I24811-TIME(VLOOKUP($C$6,Reference!$B$12:$C$16,2,0),0,0)+TIME(1,0,0)))</f>
        <v>42673.583333333328</v>
      </c>
      <c r="I24811" s="29">
        <v>42673.791666666664</v>
      </c>
      <c r="J24811" s="42">
        <v>11056</v>
      </c>
    </row>
    <row r="24812" spans="5:10" x14ac:dyDescent="0.25">
      <c r="E24812" s="19">
        <f t="shared" si="1161"/>
        <v>227</v>
      </c>
      <c r="F24812" s="28" t="str">
        <f t="shared" si="1162"/>
        <v>10/30/2016</v>
      </c>
      <c r="G24812" s="28" t="str">
        <f t="shared" si="1163"/>
        <v>15</v>
      </c>
      <c r="H24812" s="29">
        <f>IF(I24812="","",IF($C$7="HB",I24812-TIME(VLOOKUP($C$6,Reference!$B$12:$C$16,2,0),0,0),I24812-TIME(VLOOKUP($C$6,Reference!$B$12:$C$16,2,0),0,0)+TIME(1,0,0)))</f>
        <v>42673.625</v>
      </c>
      <c r="I24812" s="29">
        <v>42673.833333333336</v>
      </c>
      <c r="J24812" s="42">
        <v>10710</v>
      </c>
    </row>
    <row r="24813" spans="5:10" x14ac:dyDescent="0.25">
      <c r="E24813" s="19">
        <f t="shared" si="1161"/>
        <v>227</v>
      </c>
      <c r="F24813" s="28" t="str">
        <f t="shared" si="1162"/>
        <v>10/30/2016</v>
      </c>
      <c r="G24813" s="28" t="str">
        <f t="shared" si="1163"/>
        <v>16</v>
      </c>
      <c r="H24813" s="29">
        <f>IF(I24813="","",IF($C$7="HB",I24813-TIME(VLOOKUP($C$6,Reference!$B$12:$C$16,2,0),0,0),I24813-TIME(VLOOKUP($C$6,Reference!$B$12:$C$16,2,0),0,0)+TIME(1,0,0)))</f>
        <v>42673.666666666664</v>
      </c>
      <c r="I24813" s="29">
        <v>42673.875</v>
      </c>
      <c r="J24813" s="42">
        <v>10689</v>
      </c>
    </row>
    <row r="24814" spans="5:10" x14ac:dyDescent="0.25">
      <c r="E24814" s="19">
        <f t="shared" si="1161"/>
        <v>227</v>
      </c>
      <c r="F24814" s="28" t="str">
        <f t="shared" si="1162"/>
        <v>10/30/2016</v>
      </c>
      <c r="G24814" s="28" t="str">
        <f t="shared" si="1163"/>
        <v>17</v>
      </c>
      <c r="H24814" s="29">
        <f>IF(I24814="","",IF($C$7="HB",I24814-TIME(VLOOKUP($C$6,Reference!$B$12:$C$16,2,0),0,0),I24814-TIME(VLOOKUP($C$6,Reference!$B$12:$C$16,2,0),0,0)+TIME(1,0,0)))</f>
        <v>42673.708333333328</v>
      </c>
      <c r="I24814" s="29">
        <v>42673.916666666664</v>
      </c>
      <c r="J24814" s="42">
        <v>10871</v>
      </c>
    </row>
    <row r="24815" spans="5:10" x14ac:dyDescent="0.25">
      <c r="E24815" s="19">
        <f t="shared" si="1161"/>
        <v>227</v>
      </c>
      <c r="F24815" s="28" t="str">
        <f t="shared" si="1162"/>
        <v>10/30/2016</v>
      </c>
      <c r="G24815" s="28" t="str">
        <f t="shared" si="1163"/>
        <v>18</v>
      </c>
      <c r="H24815" s="29">
        <f>IF(I24815="","",IF($C$7="HB",I24815-TIME(VLOOKUP($C$6,Reference!$B$12:$C$16,2,0),0,0),I24815-TIME(VLOOKUP($C$6,Reference!$B$12:$C$16,2,0),0,0)+TIME(1,0,0)))</f>
        <v>42673.75</v>
      </c>
      <c r="I24815" s="29">
        <v>42673.958333333336</v>
      </c>
      <c r="J24815" s="42">
        <v>11132</v>
      </c>
    </row>
    <row r="24816" spans="5:10" x14ac:dyDescent="0.25">
      <c r="E24816" s="19">
        <f t="shared" si="1161"/>
        <v>227</v>
      </c>
      <c r="F24816" s="28" t="str">
        <f t="shared" si="1162"/>
        <v>10/30/2016</v>
      </c>
      <c r="G24816" s="28" t="str">
        <f t="shared" si="1163"/>
        <v>19</v>
      </c>
      <c r="H24816" s="29">
        <f>IF(I24816="","",IF($C$7="HB",I24816-TIME(VLOOKUP($C$6,Reference!$B$12:$C$16,2,0),0,0),I24816-TIME(VLOOKUP($C$6,Reference!$B$12:$C$16,2,0),0,0)+TIME(1,0,0)))</f>
        <v>42673.791666666664</v>
      </c>
      <c r="I24816" s="29">
        <v>42674</v>
      </c>
      <c r="J24816" s="42">
        <v>11632</v>
      </c>
    </row>
    <row r="24817" spans="5:10" x14ac:dyDescent="0.25">
      <c r="E24817" s="19">
        <f t="shared" si="1161"/>
        <v>227</v>
      </c>
      <c r="F24817" s="28" t="str">
        <f t="shared" si="1162"/>
        <v>10/30/2016</v>
      </c>
      <c r="G24817" s="28" t="str">
        <f t="shared" si="1163"/>
        <v>20</v>
      </c>
      <c r="H24817" s="29">
        <f>IF(I24817="","",IF($C$7="HB",I24817-TIME(VLOOKUP($C$6,Reference!$B$12:$C$16,2,0),0,0),I24817-TIME(VLOOKUP($C$6,Reference!$B$12:$C$16,2,0),0,0)+TIME(1,0,0)))</f>
        <v>42673.833333333328</v>
      </c>
      <c r="I24817" s="29">
        <v>42674.041666666664</v>
      </c>
      <c r="J24817" s="42">
        <v>12477</v>
      </c>
    </row>
    <row r="24818" spans="5:10" x14ac:dyDescent="0.25">
      <c r="E24818" s="19">
        <f t="shared" si="1161"/>
        <v>227</v>
      </c>
      <c r="F24818" s="28" t="str">
        <f t="shared" si="1162"/>
        <v>10/30/2016</v>
      </c>
      <c r="G24818" s="28" t="str">
        <f t="shared" si="1163"/>
        <v>21</v>
      </c>
      <c r="H24818" s="29">
        <f>IF(I24818="","",IF($C$7="HB",I24818-TIME(VLOOKUP($C$6,Reference!$B$12:$C$16,2,0),0,0),I24818-TIME(VLOOKUP($C$6,Reference!$B$12:$C$16,2,0),0,0)+TIME(1,0,0)))</f>
        <v>42673.875</v>
      </c>
      <c r="I24818" s="29">
        <v>42674.083333333336</v>
      </c>
      <c r="J24818" s="42">
        <v>12688</v>
      </c>
    </row>
    <row r="24819" spans="5:10" x14ac:dyDescent="0.25">
      <c r="E24819" s="19">
        <f t="shared" si="1161"/>
        <v>227</v>
      </c>
      <c r="F24819" s="28" t="str">
        <f t="shared" si="1162"/>
        <v>10/30/2016</v>
      </c>
      <c r="G24819" s="28" t="str">
        <f t="shared" si="1163"/>
        <v>22</v>
      </c>
      <c r="H24819" s="29">
        <f>IF(I24819="","",IF($C$7="HB",I24819-TIME(VLOOKUP($C$6,Reference!$B$12:$C$16,2,0),0,0),I24819-TIME(VLOOKUP($C$6,Reference!$B$12:$C$16,2,0),0,0)+TIME(1,0,0)))</f>
        <v>42673.916666666664</v>
      </c>
      <c r="I24819" s="29">
        <v>42674.125</v>
      </c>
      <c r="J24819" s="42">
        <v>12410</v>
      </c>
    </row>
    <row r="24820" spans="5:10" x14ac:dyDescent="0.25">
      <c r="E24820" s="19">
        <f t="shared" si="1161"/>
        <v>227</v>
      </c>
      <c r="F24820" s="28" t="str">
        <f t="shared" si="1162"/>
        <v>10/30/2016</v>
      </c>
      <c r="G24820" s="28" t="str">
        <f t="shared" si="1163"/>
        <v>23</v>
      </c>
      <c r="H24820" s="29">
        <f>IF(I24820="","",IF($C$7="HB",I24820-TIME(VLOOKUP($C$6,Reference!$B$12:$C$16,2,0),0,0),I24820-TIME(VLOOKUP($C$6,Reference!$B$12:$C$16,2,0),0,0)+TIME(1,0,0)))</f>
        <v>42673.958333333328</v>
      </c>
      <c r="I24820" s="29">
        <v>42674.166666666664</v>
      </c>
      <c r="J24820" s="42">
        <v>11915</v>
      </c>
    </row>
    <row r="24821" spans="5:10" x14ac:dyDescent="0.25">
      <c r="E24821" s="19">
        <f t="shared" si="1161"/>
        <v>227</v>
      </c>
      <c r="F24821" s="28" t="str">
        <f t="shared" si="1162"/>
        <v>10/31/2016</v>
      </c>
      <c r="G24821" s="28" t="str">
        <f t="shared" si="1163"/>
        <v>0</v>
      </c>
      <c r="H24821" s="29">
        <f>IF(I24821="","",IF($C$7="HB",I24821-TIME(VLOOKUP($C$6,Reference!$B$12:$C$16,2,0),0,0),I24821-TIME(VLOOKUP($C$6,Reference!$B$12:$C$16,2,0),0,0)+TIME(1,0,0)))</f>
        <v>42674</v>
      </c>
      <c r="I24821" s="29">
        <v>42674.208333333336</v>
      </c>
      <c r="J24821" s="42">
        <v>11105</v>
      </c>
    </row>
    <row r="24822" spans="5:10" x14ac:dyDescent="0.25">
      <c r="E24822" s="19">
        <f t="shared" si="1161"/>
        <v>227</v>
      </c>
      <c r="F24822" s="28" t="str">
        <f t="shared" si="1162"/>
        <v>10/31/2016</v>
      </c>
      <c r="G24822" s="28" t="str">
        <f t="shared" si="1163"/>
        <v>1</v>
      </c>
      <c r="H24822" s="29">
        <f>IF(I24822="","",IF($C$7="HB",I24822-TIME(VLOOKUP($C$6,Reference!$B$12:$C$16,2,0),0,0),I24822-TIME(VLOOKUP($C$6,Reference!$B$12:$C$16,2,0),0,0)+TIME(1,0,0)))</f>
        <v>42674.041666666664</v>
      </c>
      <c r="I24822" s="29">
        <v>42674.25</v>
      </c>
      <c r="J24822" s="42">
        <v>10369</v>
      </c>
    </row>
    <row r="24823" spans="5:10" x14ac:dyDescent="0.25">
      <c r="E24823" s="19">
        <f t="shared" si="1161"/>
        <v>227</v>
      </c>
      <c r="F24823" s="28" t="str">
        <f t="shared" si="1162"/>
        <v>10/31/2016</v>
      </c>
      <c r="G24823" s="28" t="str">
        <f t="shared" si="1163"/>
        <v>2</v>
      </c>
      <c r="H24823" s="29">
        <f>IF(I24823="","",IF($C$7="HB",I24823-TIME(VLOOKUP($C$6,Reference!$B$12:$C$16,2,0),0,0),I24823-TIME(VLOOKUP($C$6,Reference!$B$12:$C$16,2,0),0,0)+TIME(1,0,0)))</f>
        <v>42674.083333333328</v>
      </c>
      <c r="I24823" s="29">
        <v>42674.291666666664</v>
      </c>
      <c r="J24823" s="42">
        <v>9898</v>
      </c>
    </row>
    <row r="24824" spans="5:10" x14ac:dyDescent="0.25">
      <c r="E24824" s="19">
        <f t="shared" si="1161"/>
        <v>227</v>
      </c>
      <c r="F24824" s="28" t="str">
        <f t="shared" si="1162"/>
        <v>10/31/2016</v>
      </c>
      <c r="G24824" s="28" t="str">
        <f t="shared" si="1163"/>
        <v>3</v>
      </c>
      <c r="H24824" s="29">
        <f>IF(I24824="","",IF($C$7="HB",I24824-TIME(VLOOKUP($C$6,Reference!$B$12:$C$16,2,0),0,0),I24824-TIME(VLOOKUP($C$6,Reference!$B$12:$C$16,2,0),0,0)+TIME(1,0,0)))</f>
        <v>42674.125</v>
      </c>
      <c r="I24824" s="29">
        <v>42674.333333333336</v>
      </c>
      <c r="J24824" s="42">
        <v>9547</v>
      </c>
    </row>
    <row r="24825" spans="5:10" x14ac:dyDescent="0.25">
      <c r="E24825" s="19">
        <f t="shared" si="1161"/>
        <v>227</v>
      </c>
      <c r="F24825" s="28" t="str">
        <f t="shared" si="1162"/>
        <v>10/31/2016</v>
      </c>
      <c r="G24825" s="28" t="str">
        <f t="shared" si="1163"/>
        <v>4</v>
      </c>
      <c r="H24825" s="29">
        <f>IF(I24825="","",IF($C$7="HB",I24825-TIME(VLOOKUP($C$6,Reference!$B$12:$C$16,2,0),0,0),I24825-TIME(VLOOKUP($C$6,Reference!$B$12:$C$16,2,0),0,0)+TIME(1,0,0)))</f>
        <v>42674.166666666664</v>
      </c>
      <c r="I24825" s="29">
        <v>42674.375</v>
      </c>
      <c r="J24825" s="42">
        <v>9373</v>
      </c>
    </row>
    <row r="24826" spans="5:10" x14ac:dyDescent="0.25">
      <c r="E24826" s="19">
        <f t="shared" si="1161"/>
        <v>227</v>
      </c>
      <c r="F24826" s="28" t="str">
        <f t="shared" si="1162"/>
        <v>10/31/2016</v>
      </c>
      <c r="G24826" s="28" t="str">
        <f t="shared" si="1163"/>
        <v>5</v>
      </c>
      <c r="H24826" s="29">
        <f>IF(I24826="","",IF($C$7="HB",I24826-TIME(VLOOKUP($C$6,Reference!$B$12:$C$16,2,0),0,0),I24826-TIME(VLOOKUP($C$6,Reference!$B$12:$C$16,2,0),0,0)+TIME(1,0,0)))</f>
        <v>42674.208333333328</v>
      </c>
      <c r="I24826" s="29">
        <v>42674.416666666664</v>
      </c>
      <c r="J24826" s="42">
        <v>9345</v>
      </c>
    </row>
    <row r="24827" spans="5:10" x14ac:dyDescent="0.25">
      <c r="E24827" s="19">
        <f t="shared" si="1161"/>
        <v>227</v>
      </c>
      <c r="F24827" s="28" t="str">
        <f t="shared" si="1162"/>
        <v>10/31/2016</v>
      </c>
      <c r="G24827" s="28" t="str">
        <f t="shared" si="1163"/>
        <v>6</v>
      </c>
      <c r="H24827" s="29">
        <f>IF(I24827="","",IF($C$7="HB",I24827-TIME(VLOOKUP($C$6,Reference!$B$12:$C$16,2,0),0,0),I24827-TIME(VLOOKUP($C$6,Reference!$B$12:$C$16,2,0),0,0)+TIME(1,0,0)))</f>
        <v>42674.25</v>
      </c>
      <c r="I24827" s="29">
        <v>42674.458333333336</v>
      </c>
      <c r="J24827" s="42">
        <v>9567</v>
      </c>
    </row>
    <row r="24828" spans="5:10" x14ac:dyDescent="0.25">
      <c r="E24828" s="19">
        <f t="shared" si="1161"/>
        <v>227</v>
      </c>
      <c r="F24828" s="28" t="str">
        <f t="shared" si="1162"/>
        <v>10/31/2016</v>
      </c>
      <c r="G24828" s="28" t="str">
        <f t="shared" si="1163"/>
        <v>7</v>
      </c>
      <c r="H24828" s="29">
        <f>IF(I24828="","",IF($C$7="HB",I24828-TIME(VLOOKUP($C$6,Reference!$B$12:$C$16,2,0),0,0),I24828-TIME(VLOOKUP($C$6,Reference!$B$12:$C$16,2,0),0,0)+TIME(1,0,0)))</f>
        <v>42674.291666666664</v>
      </c>
      <c r="I24828" s="29">
        <v>42674.5</v>
      </c>
      <c r="J24828" s="42">
        <v>10118</v>
      </c>
    </row>
    <row r="24829" spans="5:10" x14ac:dyDescent="0.25">
      <c r="E24829" s="19">
        <f t="shared" si="1161"/>
        <v>227</v>
      </c>
      <c r="F24829" s="28" t="str">
        <f t="shared" si="1162"/>
        <v>10/31/2016</v>
      </c>
      <c r="G24829" s="28" t="str">
        <f t="shared" si="1163"/>
        <v>8</v>
      </c>
      <c r="H24829" s="29">
        <f>IF(I24829="","",IF($C$7="HB",I24829-TIME(VLOOKUP($C$6,Reference!$B$12:$C$16,2,0),0,0),I24829-TIME(VLOOKUP($C$6,Reference!$B$12:$C$16,2,0),0,0)+TIME(1,0,0)))</f>
        <v>42674.333333333328</v>
      </c>
      <c r="I24829" s="29">
        <v>42674.541666666664</v>
      </c>
      <c r="J24829" s="42">
        <v>10962</v>
      </c>
    </row>
    <row r="24830" spans="5:10" x14ac:dyDescent="0.25">
      <c r="E24830" s="19">
        <f t="shared" si="1161"/>
        <v>227</v>
      </c>
      <c r="F24830" s="28" t="str">
        <f t="shared" si="1162"/>
        <v>10/31/2016</v>
      </c>
      <c r="G24830" s="28" t="str">
        <f t="shared" si="1163"/>
        <v>9</v>
      </c>
      <c r="H24830" s="29">
        <f>IF(I24830="","",IF($C$7="HB",I24830-TIME(VLOOKUP($C$6,Reference!$B$12:$C$16,2,0),0,0),I24830-TIME(VLOOKUP($C$6,Reference!$B$12:$C$16,2,0),0,0)+TIME(1,0,0)))</f>
        <v>42674.375</v>
      </c>
      <c r="I24830" s="29">
        <v>42674.583333333336</v>
      </c>
      <c r="J24830" s="42">
        <v>11990</v>
      </c>
    </row>
    <row r="24831" spans="5:10" x14ac:dyDescent="0.25">
      <c r="E24831" s="19">
        <f t="shared" si="1161"/>
        <v>227</v>
      </c>
      <c r="F24831" s="28" t="str">
        <f t="shared" si="1162"/>
        <v>10/31/2016</v>
      </c>
      <c r="G24831" s="28" t="str">
        <f t="shared" si="1163"/>
        <v>10</v>
      </c>
      <c r="H24831" s="29">
        <f>IF(I24831="","",IF($C$7="HB",I24831-TIME(VLOOKUP($C$6,Reference!$B$12:$C$16,2,0),0,0),I24831-TIME(VLOOKUP($C$6,Reference!$B$12:$C$16,2,0),0,0)+TIME(1,0,0)))</f>
        <v>42674.416666666664</v>
      </c>
      <c r="I24831" s="29">
        <v>42674.625</v>
      </c>
      <c r="J24831" s="42">
        <v>11771</v>
      </c>
    </row>
    <row r="24832" spans="5:10" x14ac:dyDescent="0.25">
      <c r="E24832" s="19">
        <f t="shared" si="1161"/>
        <v>227</v>
      </c>
      <c r="F24832" s="28" t="str">
        <f t="shared" si="1162"/>
        <v>10/31/2016</v>
      </c>
      <c r="G24832" s="28" t="str">
        <f t="shared" si="1163"/>
        <v>11</v>
      </c>
      <c r="H24832" s="29">
        <f>IF(I24832="","",IF($C$7="HB",I24832-TIME(VLOOKUP($C$6,Reference!$B$12:$C$16,2,0),0,0),I24832-TIME(VLOOKUP($C$6,Reference!$B$12:$C$16,2,0),0,0)+TIME(1,0,0)))</f>
        <v>42674.458333333328</v>
      </c>
      <c r="I24832" s="29">
        <v>42674.666666666664</v>
      </c>
      <c r="J24832" s="42">
        <v>11928</v>
      </c>
    </row>
    <row r="24833" spans="5:10" x14ac:dyDescent="0.25">
      <c r="E24833" s="19">
        <f t="shared" si="1161"/>
        <v>227</v>
      </c>
      <c r="F24833" s="28" t="str">
        <f t="shared" si="1162"/>
        <v>10/31/2016</v>
      </c>
      <c r="G24833" s="28" t="str">
        <f t="shared" si="1163"/>
        <v>12</v>
      </c>
      <c r="H24833" s="29">
        <f>IF(I24833="","",IF($C$7="HB",I24833-TIME(VLOOKUP($C$6,Reference!$B$12:$C$16,2,0),0,0),I24833-TIME(VLOOKUP($C$6,Reference!$B$12:$C$16,2,0),0,0)+TIME(1,0,0)))</f>
        <v>42674.5</v>
      </c>
      <c r="I24833" s="29">
        <v>42674.708333333336</v>
      </c>
      <c r="J24833" s="42">
        <v>12217</v>
      </c>
    </row>
    <row r="24834" spans="5:10" x14ac:dyDescent="0.25">
      <c r="E24834" s="19">
        <f t="shared" si="1161"/>
        <v>227</v>
      </c>
      <c r="F24834" s="28" t="str">
        <f t="shared" si="1162"/>
        <v>10/31/2016</v>
      </c>
      <c r="G24834" s="28" t="str">
        <f t="shared" si="1163"/>
        <v>13</v>
      </c>
      <c r="H24834" s="29">
        <f>IF(I24834="","",IF($C$7="HB",I24834-TIME(VLOOKUP($C$6,Reference!$B$12:$C$16,2,0),0,0),I24834-TIME(VLOOKUP($C$6,Reference!$B$12:$C$16,2,0),0,0)+TIME(1,0,0)))</f>
        <v>42674.541666666664</v>
      </c>
      <c r="I24834" s="29">
        <v>42674.75</v>
      </c>
      <c r="J24834" s="42">
        <v>12214</v>
      </c>
    </row>
    <row r="24835" spans="5:10" x14ac:dyDescent="0.25">
      <c r="E24835" s="19">
        <f t="shared" si="1161"/>
        <v>227</v>
      </c>
      <c r="F24835" s="28" t="str">
        <f t="shared" si="1162"/>
        <v>10/31/2016</v>
      </c>
      <c r="G24835" s="28" t="str">
        <f t="shared" si="1163"/>
        <v>14</v>
      </c>
      <c r="H24835" s="29">
        <f>IF(I24835="","",IF($C$7="HB",I24835-TIME(VLOOKUP($C$6,Reference!$B$12:$C$16,2,0),0,0),I24835-TIME(VLOOKUP($C$6,Reference!$B$12:$C$16,2,0),0,0)+TIME(1,0,0)))</f>
        <v>42674.583333333328</v>
      </c>
      <c r="I24835" s="29">
        <v>42674.791666666664</v>
      </c>
      <c r="J24835" s="42">
        <v>11916</v>
      </c>
    </row>
    <row r="24836" spans="5:10" x14ac:dyDescent="0.25">
      <c r="E24836" s="19">
        <f t="shared" si="1161"/>
        <v>227</v>
      </c>
      <c r="F24836" s="28" t="str">
        <f t="shared" si="1162"/>
        <v>10/31/2016</v>
      </c>
      <c r="G24836" s="28" t="str">
        <f t="shared" si="1163"/>
        <v>15</v>
      </c>
      <c r="H24836" s="29">
        <f>IF(I24836="","",IF($C$7="HB",I24836-TIME(VLOOKUP($C$6,Reference!$B$12:$C$16,2,0),0,0),I24836-TIME(VLOOKUP($C$6,Reference!$B$12:$C$16,2,0),0,0)+TIME(1,0,0)))</f>
        <v>42674.625</v>
      </c>
      <c r="I24836" s="29">
        <v>42674.833333333336</v>
      </c>
      <c r="J24836" s="42">
        <v>11735</v>
      </c>
    </row>
    <row r="24837" spans="5:10" x14ac:dyDescent="0.25">
      <c r="E24837" s="19">
        <f t="shared" si="1161"/>
        <v>227</v>
      </c>
      <c r="F24837" s="28" t="str">
        <f t="shared" si="1162"/>
        <v>10/31/2016</v>
      </c>
      <c r="G24837" s="28" t="str">
        <f t="shared" si="1163"/>
        <v>16</v>
      </c>
      <c r="H24837" s="29">
        <f>IF(I24837="","",IF($C$7="HB",I24837-TIME(VLOOKUP($C$6,Reference!$B$12:$C$16,2,0),0,0),I24837-TIME(VLOOKUP($C$6,Reference!$B$12:$C$16,2,0),0,0)+TIME(1,0,0)))</f>
        <v>42674.666666666664</v>
      </c>
      <c r="I24837" s="29">
        <v>42674.875</v>
      </c>
      <c r="J24837" s="42">
        <v>12032</v>
      </c>
    </row>
    <row r="24838" spans="5:10" x14ac:dyDescent="0.25">
      <c r="E24838" s="19">
        <f t="shared" ref="E24838:E24901" si="1164">$C$16</f>
        <v>227</v>
      </c>
      <c r="F24838" s="28" t="str">
        <f t="shared" ref="F24838:F24901" si="1165">TEXT(H24838,"m/d/yyyy")</f>
        <v>10/31/2016</v>
      </c>
      <c r="G24838" s="28" t="str">
        <f t="shared" ref="G24838:G24901" si="1166">TEXT(H24838,"h")</f>
        <v>17</v>
      </c>
      <c r="H24838" s="29">
        <f>IF(I24838="","",IF($C$7="HB",I24838-TIME(VLOOKUP($C$6,Reference!$B$12:$C$16,2,0),0,0),I24838-TIME(VLOOKUP($C$6,Reference!$B$12:$C$16,2,0),0,0)+TIME(1,0,0)))</f>
        <v>42674.708333333328</v>
      </c>
      <c r="I24838" s="29">
        <v>42674.916666666664</v>
      </c>
      <c r="J24838" s="42">
        <v>12109</v>
      </c>
    </row>
    <row r="24839" spans="5:10" x14ac:dyDescent="0.25">
      <c r="E24839" s="19">
        <f t="shared" si="1164"/>
        <v>227</v>
      </c>
      <c r="F24839" s="28" t="str">
        <f t="shared" si="1165"/>
        <v>10/31/2016</v>
      </c>
      <c r="G24839" s="28" t="str">
        <f t="shared" si="1166"/>
        <v>18</v>
      </c>
      <c r="H24839" s="29">
        <f>IF(I24839="","",IF($C$7="HB",I24839-TIME(VLOOKUP($C$6,Reference!$B$12:$C$16,2,0),0,0),I24839-TIME(VLOOKUP($C$6,Reference!$B$12:$C$16,2,0),0,0)+TIME(1,0,0)))</f>
        <v>42674.75</v>
      </c>
      <c r="I24839" s="29">
        <v>42674.958333333336</v>
      </c>
      <c r="J24839" s="42">
        <v>11937</v>
      </c>
    </row>
    <row r="24840" spans="5:10" x14ac:dyDescent="0.25">
      <c r="E24840" s="19">
        <f t="shared" si="1164"/>
        <v>227</v>
      </c>
      <c r="F24840" s="28" t="str">
        <f t="shared" si="1165"/>
        <v>10/31/2016</v>
      </c>
      <c r="G24840" s="28" t="str">
        <f t="shared" si="1166"/>
        <v>19</v>
      </c>
      <c r="H24840" s="29">
        <f>IF(I24840="","",IF($C$7="HB",I24840-TIME(VLOOKUP($C$6,Reference!$B$12:$C$16,2,0),0,0),I24840-TIME(VLOOKUP($C$6,Reference!$B$12:$C$16,2,0),0,0)+TIME(1,0,0)))</f>
        <v>42674.791666666664</v>
      </c>
      <c r="I24840" s="29">
        <v>42675</v>
      </c>
      <c r="J24840" s="42">
        <v>11994</v>
      </c>
    </row>
    <row r="24841" spans="5:10" x14ac:dyDescent="0.25">
      <c r="E24841" s="19">
        <f t="shared" si="1164"/>
        <v>227</v>
      </c>
      <c r="F24841" s="28" t="str">
        <f t="shared" si="1165"/>
        <v>10/31/2016</v>
      </c>
      <c r="G24841" s="28" t="str">
        <f t="shared" si="1166"/>
        <v>20</v>
      </c>
      <c r="H24841" s="29">
        <f>IF(I24841="","",IF($C$7="HB",I24841-TIME(VLOOKUP($C$6,Reference!$B$12:$C$16,2,0),0,0),I24841-TIME(VLOOKUP($C$6,Reference!$B$12:$C$16,2,0),0,0)+TIME(1,0,0)))</f>
        <v>42674.833333333328</v>
      </c>
      <c r="I24841" s="29">
        <v>42675.041666666664</v>
      </c>
      <c r="J24841" s="42">
        <v>12479</v>
      </c>
    </row>
    <row r="24842" spans="5:10" x14ac:dyDescent="0.25">
      <c r="E24842" s="19">
        <f t="shared" si="1164"/>
        <v>227</v>
      </c>
      <c r="F24842" s="28" t="str">
        <f t="shared" si="1165"/>
        <v>10/31/2016</v>
      </c>
      <c r="G24842" s="28" t="str">
        <f t="shared" si="1166"/>
        <v>21</v>
      </c>
      <c r="H24842" s="29">
        <f>IF(I24842="","",IF($C$7="HB",I24842-TIME(VLOOKUP($C$6,Reference!$B$12:$C$16,2,0),0,0),I24842-TIME(VLOOKUP($C$6,Reference!$B$12:$C$16,2,0),0,0)+TIME(1,0,0)))</f>
        <v>42674.875</v>
      </c>
      <c r="I24842" s="29">
        <v>42675.083333333336</v>
      </c>
      <c r="J24842" s="42">
        <v>12357</v>
      </c>
    </row>
    <row r="24843" spans="5:10" x14ac:dyDescent="0.25">
      <c r="E24843" s="19">
        <f t="shared" si="1164"/>
        <v>227</v>
      </c>
      <c r="F24843" s="28" t="str">
        <f t="shared" si="1165"/>
        <v>10/31/2016</v>
      </c>
      <c r="G24843" s="28" t="str">
        <f t="shared" si="1166"/>
        <v>22</v>
      </c>
      <c r="H24843" s="29">
        <f>IF(I24843="","",IF($C$7="HB",I24843-TIME(VLOOKUP($C$6,Reference!$B$12:$C$16,2,0),0,0),I24843-TIME(VLOOKUP($C$6,Reference!$B$12:$C$16,2,0),0,0)+TIME(1,0,0)))</f>
        <v>42674.916666666664</v>
      </c>
      <c r="I24843" s="29">
        <v>42675.125</v>
      </c>
      <c r="J24843" s="42">
        <v>12147</v>
      </c>
    </row>
    <row r="24844" spans="5:10" x14ac:dyDescent="0.25">
      <c r="E24844" s="19">
        <f t="shared" si="1164"/>
        <v>227</v>
      </c>
      <c r="F24844" s="28" t="str">
        <f t="shared" si="1165"/>
        <v>10/31/2016</v>
      </c>
      <c r="G24844" s="28" t="str">
        <f t="shared" si="1166"/>
        <v>23</v>
      </c>
      <c r="H24844" s="29">
        <f>IF(I24844="","",IF($C$7="HB",I24844-TIME(VLOOKUP($C$6,Reference!$B$12:$C$16,2,0),0,0),I24844-TIME(VLOOKUP($C$6,Reference!$B$12:$C$16,2,0),0,0)+TIME(1,0,0)))</f>
        <v>42674.958333333328</v>
      </c>
      <c r="I24844" s="29">
        <v>42675.166666666664</v>
      </c>
      <c r="J24844" s="42">
        <v>11771</v>
      </c>
    </row>
    <row r="24845" spans="5:10" x14ac:dyDescent="0.25">
      <c r="E24845" s="19">
        <f t="shared" si="1164"/>
        <v>227</v>
      </c>
      <c r="F24845" s="28" t="str">
        <f t="shared" si="1165"/>
        <v>11/1/2016</v>
      </c>
      <c r="G24845" s="28" t="str">
        <f t="shared" si="1166"/>
        <v>0</v>
      </c>
      <c r="H24845" s="29">
        <f>IF(I24845="","",IF($C$7="HB",I24845-TIME(VLOOKUP($C$6,Reference!$B$12:$C$16,2,0),0,0),I24845-TIME(VLOOKUP($C$6,Reference!$B$12:$C$16,2,0),0,0)+TIME(1,0,0)))</f>
        <v>42675</v>
      </c>
      <c r="I24845" s="29">
        <v>42675.208333333336</v>
      </c>
      <c r="J24845" s="42">
        <v>11241</v>
      </c>
    </row>
    <row r="24846" spans="5:10" x14ac:dyDescent="0.25">
      <c r="E24846" s="19">
        <f t="shared" si="1164"/>
        <v>227</v>
      </c>
      <c r="F24846" s="28" t="str">
        <f t="shared" si="1165"/>
        <v>11/1/2016</v>
      </c>
      <c r="G24846" s="28" t="str">
        <f t="shared" si="1166"/>
        <v>1</v>
      </c>
      <c r="H24846" s="29">
        <f>IF(I24846="","",IF($C$7="HB",I24846-TIME(VLOOKUP($C$6,Reference!$B$12:$C$16,2,0),0,0),I24846-TIME(VLOOKUP($C$6,Reference!$B$12:$C$16,2,0),0,0)+TIME(1,0,0)))</f>
        <v>42675.041666666664</v>
      </c>
      <c r="I24846" s="29">
        <v>42675.25</v>
      </c>
      <c r="J24846" s="42">
        <v>10464</v>
      </c>
    </row>
    <row r="24847" spans="5:10" x14ac:dyDescent="0.25">
      <c r="E24847" s="19">
        <f t="shared" si="1164"/>
        <v>227</v>
      </c>
      <c r="F24847" s="28" t="str">
        <f t="shared" si="1165"/>
        <v>11/1/2016</v>
      </c>
      <c r="G24847" s="28" t="str">
        <f t="shared" si="1166"/>
        <v>2</v>
      </c>
      <c r="H24847" s="29">
        <f>IF(I24847="","",IF($C$7="HB",I24847-TIME(VLOOKUP($C$6,Reference!$B$12:$C$16,2,0),0,0),I24847-TIME(VLOOKUP($C$6,Reference!$B$12:$C$16,2,0),0,0)+TIME(1,0,0)))</f>
        <v>42675.083333333328</v>
      </c>
      <c r="I24847" s="29">
        <v>42675.291666666664</v>
      </c>
      <c r="J24847" s="42">
        <v>10207</v>
      </c>
    </row>
    <row r="24848" spans="5:10" x14ac:dyDescent="0.25">
      <c r="E24848" s="19">
        <f t="shared" si="1164"/>
        <v>227</v>
      </c>
      <c r="F24848" s="28" t="str">
        <f t="shared" si="1165"/>
        <v>11/1/2016</v>
      </c>
      <c r="G24848" s="28" t="str">
        <f t="shared" si="1166"/>
        <v>3</v>
      </c>
      <c r="H24848" s="29">
        <f>IF(I24848="","",IF($C$7="HB",I24848-TIME(VLOOKUP($C$6,Reference!$B$12:$C$16,2,0),0,0),I24848-TIME(VLOOKUP($C$6,Reference!$B$12:$C$16,2,0),0,0)+TIME(1,0,0)))</f>
        <v>42675.125</v>
      </c>
      <c r="I24848" s="29">
        <v>42675.333333333336</v>
      </c>
      <c r="J24848" s="42">
        <v>9886</v>
      </c>
    </row>
    <row r="24849" spans="5:10" x14ac:dyDescent="0.25">
      <c r="E24849" s="19">
        <f t="shared" si="1164"/>
        <v>227</v>
      </c>
      <c r="F24849" s="28" t="str">
        <f t="shared" si="1165"/>
        <v>11/1/2016</v>
      </c>
      <c r="G24849" s="28" t="str">
        <f t="shared" si="1166"/>
        <v>4</v>
      </c>
      <c r="H24849" s="29">
        <f>IF(I24849="","",IF($C$7="HB",I24849-TIME(VLOOKUP($C$6,Reference!$B$12:$C$16,2,0),0,0),I24849-TIME(VLOOKUP($C$6,Reference!$B$12:$C$16,2,0),0,0)+TIME(1,0,0)))</f>
        <v>42675.166666666664</v>
      </c>
      <c r="I24849" s="29">
        <v>42675.375</v>
      </c>
      <c r="J24849" s="42">
        <v>9644</v>
      </c>
    </row>
    <row r="24850" spans="5:10" x14ac:dyDescent="0.25">
      <c r="E24850" s="19">
        <f t="shared" si="1164"/>
        <v>227</v>
      </c>
      <c r="F24850" s="28" t="str">
        <f t="shared" si="1165"/>
        <v>11/1/2016</v>
      </c>
      <c r="G24850" s="28" t="str">
        <f t="shared" si="1166"/>
        <v>5</v>
      </c>
      <c r="H24850" s="29">
        <f>IF(I24850="","",IF($C$7="HB",I24850-TIME(VLOOKUP($C$6,Reference!$B$12:$C$16,2,0),0,0),I24850-TIME(VLOOKUP($C$6,Reference!$B$12:$C$16,2,0),0,0)+TIME(1,0,0)))</f>
        <v>42675.208333333328</v>
      </c>
      <c r="I24850" s="29">
        <v>42675.416666666664</v>
      </c>
      <c r="J24850" s="42">
        <v>9585</v>
      </c>
    </row>
    <row r="24851" spans="5:10" x14ac:dyDescent="0.25">
      <c r="E24851" s="19">
        <f t="shared" si="1164"/>
        <v>227</v>
      </c>
      <c r="F24851" s="28" t="str">
        <f t="shared" si="1165"/>
        <v>11/1/2016</v>
      </c>
      <c r="G24851" s="28" t="str">
        <f t="shared" si="1166"/>
        <v>6</v>
      </c>
      <c r="H24851" s="29">
        <f>IF(I24851="","",IF($C$7="HB",I24851-TIME(VLOOKUP($C$6,Reference!$B$12:$C$16,2,0),0,0),I24851-TIME(VLOOKUP($C$6,Reference!$B$12:$C$16,2,0),0,0)+TIME(1,0,0)))</f>
        <v>42675.25</v>
      </c>
      <c r="I24851" s="29">
        <v>42675.458333333336</v>
      </c>
      <c r="J24851" s="42">
        <v>9776</v>
      </c>
    </row>
    <row r="24852" spans="5:10" x14ac:dyDescent="0.25">
      <c r="E24852" s="19">
        <f t="shared" si="1164"/>
        <v>227</v>
      </c>
      <c r="F24852" s="28" t="str">
        <f t="shared" si="1165"/>
        <v>11/1/2016</v>
      </c>
      <c r="G24852" s="28" t="str">
        <f t="shared" si="1166"/>
        <v>7</v>
      </c>
      <c r="H24852" s="29">
        <f>IF(I24852="","",IF($C$7="HB",I24852-TIME(VLOOKUP($C$6,Reference!$B$12:$C$16,2,0),0,0),I24852-TIME(VLOOKUP($C$6,Reference!$B$12:$C$16,2,0),0,0)+TIME(1,0,0)))</f>
        <v>42675.291666666664</v>
      </c>
      <c r="I24852" s="29">
        <v>42675.5</v>
      </c>
      <c r="J24852" s="42">
        <v>10311</v>
      </c>
    </row>
    <row r="24853" spans="5:10" x14ac:dyDescent="0.25">
      <c r="E24853" s="19">
        <f t="shared" si="1164"/>
        <v>227</v>
      </c>
      <c r="F24853" s="28" t="str">
        <f t="shared" si="1165"/>
        <v>11/1/2016</v>
      </c>
      <c r="G24853" s="28" t="str">
        <f t="shared" si="1166"/>
        <v>8</v>
      </c>
      <c r="H24853" s="29">
        <f>IF(I24853="","",IF($C$7="HB",I24853-TIME(VLOOKUP($C$6,Reference!$B$12:$C$16,2,0),0,0),I24853-TIME(VLOOKUP($C$6,Reference!$B$12:$C$16,2,0),0,0)+TIME(1,0,0)))</f>
        <v>42675.333333333328</v>
      </c>
      <c r="I24853" s="29">
        <v>42675.541666666664</v>
      </c>
      <c r="J24853" s="42">
        <v>11428</v>
      </c>
    </row>
    <row r="24854" spans="5:10" x14ac:dyDescent="0.25">
      <c r="E24854" s="19">
        <f t="shared" si="1164"/>
        <v>227</v>
      </c>
      <c r="F24854" s="28" t="str">
        <f t="shared" si="1165"/>
        <v>11/1/2016</v>
      </c>
      <c r="G24854" s="28" t="str">
        <f t="shared" si="1166"/>
        <v>9</v>
      </c>
      <c r="H24854" s="29">
        <f>IF(I24854="","",IF($C$7="HB",I24854-TIME(VLOOKUP($C$6,Reference!$B$12:$C$16,2,0),0,0),I24854-TIME(VLOOKUP($C$6,Reference!$B$12:$C$16,2,0),0,0)+TIME(1,0,0)))</f>
        <v>42675.375</v>
      </c>
      <c r="I24854" s="29">
        <v>42675.583333333336</v>
      </c>
      <c r="J24854" s="42">
        <v>12478</v>
      </c>
    </row>
    <row r="24855" spans="5:10" x14ac:dyDescent="0.25">
      <c r="E24855" s="19">
        <f t="shared" si="1164"/>
        <v>227</v>
      </c>
      <c r="F24855" s="28" t="str">
        <f t="shared" si="1165"/>
        <v>11/1/2016</v>
      </c>
      <c r="G24855" s="28" t="str">
        <f t="shared" si="1166"/>
        <v>10</v>
      </c>
      <c r="H24855" s="29">
        <f>IF(I24855="","",IF($C$7="HB",I24855-TIME(VLOOKUP($C$6,Reference!$B$12:$C$16,2,0),0,0),I24855-TIME(VLOOKUP($C$6,Reference!$B$12:$C$16,2,0),0,0)+TIME(1,0,0)))</f>
        <v>42675.416666666664</v>
      </c>
      <c r="I24855" s="29">
        <v>42675.625</v>
      </c>
      <c r="J24855" s="42">
        <v>12343</v>
      </c>
    </row>
    <row r="24856" spans="5:10" x14ac:dyDescent="0.25">
      <c r="E24856" s="19">
        <f t="shared" si="1164"/>
        <v>227</v>
      </c>
      <c r="F24856" s="28" t="str">
        <f t="shared" si="1165"/>
        <v>11/1/2016</v>
      </c>
      <c r="G24856" s="28" t="str">
        <f t="shared" si="1166"/>
        <v>11</v>
      </c>
      <c r="H24856" s="29">
        <f>IF(I24856="","",IF($C$7="HB",I24856-TIME(VLOOKUP($C$6,Reference!$B$12:$C$16,2,0),0,0),I24856-TIME(VLOOKUP($C$6,Reference!$B$12:$C$16,2,0),0,0)+TIME(1,0,0)))</f>
        <v>42675.458333333328</v>
      </c>
      <c r="I24856" s="29">
        <v>42675.666666666664</v>
      </c>
      <c r="J24856" s="42">
        <v>12063</v>
      </c>
    </row>
    <row r="24857" spans="5:10" x14ac:dyDescent="0.25">
      <c r="E24857" s="19">
        <f t="shared" si="1164"/>
        <v>227</v>
      </c>
      <c r="F24857" s="28" t="str">
        <f t="shared" si="1165"/>
        <v>11/1/2016</v>
      </c>
      <c r="G24857" s="28" t="str">
        <f t="shared" si="1166"/>
        <v>12</v>
      </c>
      <c r="H24857" s="29">
        <f>IF(I24857="","",IF($C$7="HB",I24857-TIME(VLOOKUP($C$6,Reference!$B$12:$C$16,2,0),0,0),I24857-TIME(VLOOKUP($C$6,Reference!$B$12:$C$16,2,0),0,0)+TIME(1,0,0)))</f>
        <v>42675.5</v>
      </c>
      <c r="I24857" s="29">
        <v>42675.708333333336</v>
      </c>
      <c r="J24857" s="42">
        <v>12187</v>
      </c>
    </row>
    <row r="24858" spans="5:10" x14ac:dyDescent="0.25">
      <c r="E24858" s="19">
        <f t="shared" si="1164"/>
        <v>227</v>
      </c>
      <c r="F24858" s="28" t="str">
        <f t="shared" si="1165"/>
        <v>11/1/2016</v>
      </c>
      <c r="G24858" s="28" t="str">
        <f t="shared" si="1166"/>
        <v>13</v>
      </c>
      <c r="H24858" s="29">
        <f>IF(I24858="","",IF($C$7="HB",I24858-TIME(VLOOKUP($C$6,Reference!$B$12:$C$16,2,0),0,0),I24858-TIME(VLOOKUP($C$6,Reference!$B$12:$C$16,2,0),0,0)+TIME(1,0,0)))</f>
        <v>42675.541666666664</v>
      </c>
      <c r="I24858" s="29">
        <v>42675.75</v>
      </c>
      <c r="J24858" s="42">
        <v>12110</v>
      </c>
    </row>
    <row r="24859" spans="5:10" x14ac:dyDescent="0.25">
      <c r="E24859" s="19">
        <f t="shared" si="1164"/>
        <v>227</v>
      </c>
      <c r="F24859" s="28" t="str">
        <f t="shared" si="1165"/>
        <v>11/1/2016</v>
      </c>
      <c r="G24859" s="28" t="str">
        <f t="shared" si="1166"/>
        <v>14</v>
      </c>
      <c r="H24859" s="29">
        <f>IF(I24859="","",IF($C$7="HB",I24859-TIME(VLOOKUP($C$6,Reference!$B$12:$C$16,2,0),0,0),I24859-TIME(VLOOKUP($C$6,Reference!$B$12:$C$16,2,0),0,0)+TIME(1,0,0)))</f>
        <v>42675.583333333328</v>
      </c>
      <c r="I24859" s="29">
        <v>42675.791666666664</v>
      </c>
      <c r="J24859" s="42">
        <v>11853</v>
      </c>
    </row>
    <row r="24860" spans="5:10" x14ac:dyDescent="0.25">
      <c r="E24860" s="19">
        <f t="shared" si="1164"/>
        <v>227</v>
      </c>
      <c r="F24860" s="28" t="str">
        <f t="shared" si="1165"/>
        <v>11/1/2016</v>
      </c>
      <c r="G24860" s="28" t="str">
        <f t="shared" si="1166"/>
        <v>15</v>
      </c>
      <c r="H24860" s="29">
        <f>IF(I24860="","",IF($C$7="HB",I24860-TIME(VLOOKUP($C$6,Reference!$B$12:$C$16,2,0),0,0),I24860-TIME(VLOOKUP($C$6,Reference!$B$12:$C$16,2,0),0,0)+TIME(1,0,0)))</f>
        <v>42675.625</v>
      </c>
      <c r="I24860" s="29">
        <v>42675.833333333336</v>
      </c>
      <c r="J24860" s="42">
        <v>11902</v>
      </c>
    </row>
    <row r="24861" spans="5:10" x14ac:dyDescent="0.25">
      <c r="E24861" s="19">
        <f t="shared" si="1164"/>
        <v>227</v>
      </c>
      <c r="F24861" s="28" t="str">
        <f t="shared" si="1165"/>
        <v>11/1/2016</v>
      </c>
      <c r="G24861" s="28" t="str">
        <f t="shared" si="1166"/>
        <v>16</v>
      </c>
      <c r="H24861" s="29">
        <f>IF(I24861="","",IF($C$7="HB",I24861-TIME(VLOOKUP($C$6,Reference!$B$12:$C$16,2,0),0,0),I24861-TIME(VLOOKUP($C$6,Reference!$B$12:$C$16,2,0),0,0)+TIME(1,0,0)))</f>
        <v>42675.666666666664</v>
      </c>
      <c r="I24861" s="29">
        <v>42675.875</v>
      </c>
      <c r="J24861" s="42">
        <v>11923</v>
      </c>
    </row>
    <row r="24862" spans="5:10" x14ac:dyDescent="0.25">
      <c r="E24862" s="19">
        <f t="shared" si="1164"/>
        <v>227</v>
      </c>
      <c r="F24862" s="28" t="str">
        <f t="shared" si="1165"/>
        <v>11/1/2016</v>
      </c>
      <c r="G24862" s="28" t="str">
        <f t="shared" si="1166"/>
        <v>17</v>
      </c>
      <c r="H24862" s="29">
        <f>IF(I24862="","",IF($C$7="HB",I24862-TIME(VLOOKUP($C$6,Reference!$B$12:$C$16,2,0),0,0),I24862-TIME(VLOOKUP($C$6,Reference!$B$12:$C$16,2,0),0,0)+TIME(1,0,0)))</f>
        <v>42675.708333333328</v>
      </c>
      <c r="I24862" s="29">
        <v>42675.916666666664</v>
      </c>
      <c r="J24862" s="42">
        <v>11940</v>
      </c>
    </row>
    <row r="24863" spans="5:10" x14ac:dyDescent="0.25">
      <c r="E24863" s="19">
        <f t="shared" si="1164"/>
        <v>227</v>
      </c>
      <c r="F24863" s="28" t="str">
        <f t="shared" si="1165"/>
        <v>11/1/2016</v>
      </c>
      <c r="G24863" s="28" t="str">
        <f t="shared" si="1166"/>
        <v>18</v>
      </c>
      <c r="H24863" s="29">
        <f>IF(I24863="","",IF($C$7="HB",I24863-TIME(VLOOKUP($C$6,Reference!$B$12:$C$16,2,0),0,0),I24863-TIME(VLOOKUP($C$6,Reference!$B$12:$C$16,2,0),0,0)+TIME(1,0,0)))</f>
        <v>42675.75</v>
      </c>
      <c r="I24863" s="29">
        <v>42675.958333333336</v>
      </c>
      <c r="J24863" s="42">
        <v>11973</v>
      </c>
    </row>
    <row r="24864" spans="5:10" x14ac:dyDescent="0.25">
      <c r="E24864" s="19">
        <f t="shared" si="1164"/>
        <v>227</v>
      </c>
      <c r="F24864" s="28" t="str">
        <f t="shared" si="1165"/>
        <v>11/1/2016</v>
      </c>
      <c r="G24864" s="28" t="str">
        <f t="shared" si="1166"/>
        <v>19</v>
      </c>
      <c r="H24864" s="29">
        <f>IF(I24864="","",IF($C$7="HB",I24864-TIME(VLOOKUP($C$6,Reference!$B$12:$C$16,2,0),0,0),I24864-TIME(VLOOKUP($C$6,Reference!$B$12:$C$16,2,0),0,0)+TIME(1,0,0)))</f>
        <v>42675.791666666664</v>
      </c>
      <c r="I24864" s="29">
        <v>42676</v>
      </c>
      <c r="J24864" s="42">
        <v>12090</v>
      </c>
    </row>
    <row r="24865" spans="5:10" x14ac:dyDescent="0.25">
      <c r="E24865" s="19">
        <f t="shared" si="1164"/>
        <v>227</v>
      </c>
      <c r="F24865" s="28" t="str">
        <f t="shared" si="1165"/>
        <v>11/1/2016</v>
      </c>
      <c r="G24865" s="28" t="str">
        <f t="shared" si="1166"/>
        <v>20</v>
      </c>
      <c r="H24865" s="29">
        <f>IF(I24865="","",IF($C$7="HB",I24865-TIME(VLOOKUP($C$6,Reference!$B$12:$C$16,2,0),0,0),I24865-TIME(VLOOKUP($C$6,Reference!$B$12:$C$16,2,0),0,0)+TIME(1,0,0)))</f>
        <v>42675.833333333328</v>
      </c>
      <c r="I24865" s="29">
        <v>42676.041666666664</v>
      </c>
      <c r="J24865" s="42">
        <v>12913</v>
      </c>
    </row>
    <row r="24866" spans="5:10" x14ac:dyDescent="0.25">
      <c r="E24866" s="19">
        <f t="shared" si="1164"/>
        <v>227</v>
      </c>
      <c r="F24866" s="28" t="str">
        <f t="shared" si="1165"/>
        <v>11/1/2016</v>
      </c>
      <c r="G24866" s="28" t="str">
        <f t="shared" si="1166"/>
        <v>21</v>
      </c>
      <c r="H24866" s="29">
        <f>IF(I24866="","",IF($C$7="HB",I24866-TIME(VLOOKUP($C$6,Reference!$B$12:$C$16,2,0),0,0),I24866-TIME(VLOOKUP($C$6,Reference!$B$12:$C$16,2,0),0,0)+TIME(1,0,0)))</f>
        <v>42675.875</v>
      </c>
      <c r="I24866" s="29">
        <v>42676.083333333336</v>
      </c>
      <c r="J24866" s="42">
        <v>13136</v>
      </c>
    </row>
    <row r="24867" spans="5:10" x14ac:dyDescent="0.25">
      <c r="E24867" s="19">
        <f t="shared" si="1164"/>
        <v>227</v>
      </c>
      <c r="F24867" s="28" t="str">
        <f t="shared" si="1165"/>
        <v>11/1/2016</v>
      </c>
      <c r="G24867" s="28" t="str">
        <f t="shared" si="1166"/>
        <v>22</v>
      </c>
      <c r="H24867" s="29">
        <f>IF(I24867="","",IF($C$7="HB",I24867-TIME(VLOOKUP($C$6,Reference!$B$12:$C$16,2,0),0,0),I24867-TIME(VLOOKUP($C$6,Reference!$B$12:$C$16,2,0),0,0)+TIME(1,0,0)))</f>
        <v>42675.916666666664</v>
      </c>
      <c r="I24867" s="29">
        <v>42676.125</v>
      </c>
      <c r="J24867" s="42">
        <v>12738</v>
      </c>
    </row>
    <row r="24868" spans="5:10" x14ac:dyDescent="0.25">
      <c r="E24868" s="19">
        <f t="shared" si="1164"/>
        <v>227</v>
      </c>
      <c r="F24868" s="28" t="str">
        <f t="shared" si="1165"/>
        <v>11/1/2016</v>
      </c>
      <c r="G24868" s="28" t="str">
        <f t="shared" si="1166"/>
        <v>23</v>
      </c>
      <c r="H24868" s="29">
        <f>IF(I24868="","",IF($C$7="HB",I24868-TIME(VLOOKUP($C$6,Reference!$B$12:$C$16,2,0),0,0),I24868-TIME(VLOOKUP($C$6,Reference!$B$12:$C$16,2,0),0,0)+TIME(1,0,0)))</f>
        <v>42675.958333333328</v>
      </c>
      <c r="I24868" s="29">
        <v>42676.166666666664</v>
      </c>
      <c r="J24868" s="42">
        <v>12068</v>
      </c>
    </row>
    <row r="24869" spans="5:10" x14ac:dyDescent="0.25">
      <c r="E24869" s="19">
        <f t="shared" si="1164"/>
        <v>227</v>
      </c>
      <c r="F24869" s="28" t="str">
        <f t="shared" si="1165"/>
        <v>11/2/2016</v>
      </c>
      <c r="G24869" s="28" t="str">
        <f t="shared" si="1166"/>
        <v>0</v>
      </c>
      <c r="H24869" s="29">
        <f>IF(I24869="","",IF($C$7="HB",I24869-TIME(VLOOKUP($C$6,Reference!$B$12:$C$16,2,0),0,0),I24869-TIME(VLOOKUP($C$6,Reference!$B$12:$C$16,2,0),0,0)+TIME(1,0,0)))</f>
        <v>42676</v>
      </c>
      <c r="I24869" s="29">
        <v>42676.208333333336</v>
      </c>
      <c r="J24869" s="42">
        <v>11246</v>
      </c>
    </row>
    <row r="24870" spans="5:10" x14ac:dyDescent="0.25">
      <c r="E24870" s="19">
        <f t="shared" si="1164"/>
        <v>227</v>
      </c>
      <c r="F24870" s="28" t="str">
        <f t="shared" si="1165"/>
        <v>11/2/2016</v>
      </c>
      <c r="G24870" s="28" t="str">
        <f t="shared" si="1166"/>
        <v>1</v>
      </c>
      <c r="H24870" s="29">
        <f>IF(I24870="","",IF($C$7="HB",I24870-TIME(VLOOKUP($C$6,Reference!$B$12:$C$16,2,0),0,0),I24870-TIME(VLOOKUP($C$6,Reference!$B$12:$C$16,2,0),0,0)+TIME(1,0,0)))</f>
        <v>42676.041666666664</v>
      </c>
      <c r="I24870" s="29">
        <v>42676.25</v>
      </c>
      <c r="J24870" s="42">
        <v>10648</v>
      </c>
    </row>
    <row r="24871" spans="5:10" x14ac:dyDescent="0.25">
      <c r="E24871" s="19">
        <f t="shared" si="1164"/>
        <v>227</v>
      </c>
      <c r="F24871" s="28" t="str">
        <f t="shared" si="1165"/>
        <v>11/2/2016</v>
      </c>
      <c r="G24871" s="28" t="str">
        <f t="shared" si="1166"/>
        <v>2</v>
      </c>
      <c r="H24871" s="29">
        <f>IF(I24871="","",IF($C$7="HB",I24871-TIME(VLOOKUP($C$6,Reference!$B$12:$C$16,2,0),0,0),I24871-TIME(VLOOKUP($C$6,Reference!$B$12:$C$16,2,0),0,0)+TIME(1,0,0)))</f>
        <v>42676.083333333328</v>
      </c>
      <c r="I24871" s="29">
        <v>42676.291666666664</v>
      </c>
      <c r="J24871" s="42">
        <v>10180</v>
      </c>
    </row>
    <row r="24872" spans="5:10" x14ac:dyDescent="0.25">
      <c r="E24872" s="19">
        <f t="shared" si="1164"/>
        <v>227</v>
      </c>
      <c r="F24872" s="28" t="str">
        <f t="shared" si="1165"/>
        <v>11/2/2016</v>
      </c>
      <c r="G24872" s="28" t="str">
        <f t="shared" si="1166"/>
        <v>3</v>
      </c>
      <c r="H24872" s="29">
        <f>IF(I24872="","",IF($C$7="HB",I24872-TIME(VLOOKUP($C$6,Reference!$B$12:$C$16,2,0),0,0),I24872-TIME(VLOOKUP($C$6,Reference!$B$12:$C$16,2,0),0,0)+TIME(1,0,0)))</f>
        <v>42676.125</v>
      </c>
      <c r="I24872" s="29">
        <v>42676.333333333336</v>
      </c>
      <c r="J24872" s="42">
        <v>9985</v>
      </c>
    </row>
    <row r="24873" spans="5:10" x14ac:dyDescent="0.25">
      <c r="E24873" s="19">
        <f t="shared" si="1164"/>
        <v>227</v>
      </c>
      <c r="F24873" s="28" t="str">
        <f t="shared" si="1165"/>
        <v>11/2/2016</v>
      </c>
      <c r="G24873" s="28" t="str">
        <f t="shared" si="1166"/>
        <v>4</v>
      </c>
      <c r="H24873" s="29">
        <f>IF(I24873="","",IF($C$7="HB",I24873-TIME(VLOOKUP($C$6,Reference!$B$12:$C$16,2,0),0,0),I24873-TIME(VLOOKUP($C$6,Reference!$B$12:$C$16,2,0),0,0)+TIME(1,0,0)))</f>
        <v>42676.166666666664</v>
      </c>
      <c r="I24873" s="29">
        <v>42676.375</v>
      </c>
      <c r="J24873" s="42">
        <v>9757</v>
      </c>
    </row>
    <row r="24874" spans="5:10" x14ac:dyDescent="0.25">
      <c r="E24874" s="19">
        <f t="shared" si="1164"/>
        <v>227</v>
      </c>
      <c r="F24874" s="28" t="str">
        <f t="shared" si="1165"/>
        <v>11/2/2016</v>
      </c>
      <c r="G24874" s="28" t="str">
        <f t="shared" si="1166"/>
        <v>5</v>
      </c>
      <c r="H24874" s="29">
        <f>IF(I24874="","",IF($C$7="HB",I24874-TIME(VLOOKUP($C$6,Reference!$B$12:$C$16,2,0),0,0),I24874-TIME(VLOOKUP($C$6,Reference!$B$12:$C$16,2,0),0,0)+TIME(1,0,0)))</f>
        <v>42676.208333333328</v>
      </c>
      <c r="I24874" s="29">
        <v>42676.416666666664</v>
      </c>
      <c r="J24874" s="42">
        <v>9705</v>
      </c>
    </row>
    <row r="24875" spans="5:10" x14ac:dyDescent="0.25">
      <c r="E24875" s="19">
        <f t="shared" si="1164"/>
        <v>227</v>
      </c>
      <c r="F24875" s="28" t="str">
        <f t="shared" si="1165"/>
        <v>11/2/2016</v>
      </c>
      <c r="G24875" s="28" t="str">
        <f t="shared" si="1166"/>
        <v>6</v>
      </c>
      <c r="H24875" s="29">
        <f>IF(I24875="","",IF($C$7="HB",I24875-TIME(VLOOKUP($C$6,Reference!$B$12:$C$16,2,0),0,0),I24875-TIME(VLOOKUP($C$6,Reference!$B$12:$C$16,2,0),0,0)+TIME(1,0,0)))</f>
        <v>42676.25</v>
      </c>
      <c r="I24875" s="29">
        <v>42676.458333333336</v>
      </c>
      <c r="J24875" s="42">
        <v>9901</v>
      </c>
    </row>
    <row r="24876" spans="5:10" x14ac:dyDescent="0.25">
      <c r="E24876" s="19">
        <f t="shared" si="1164"/>
        <v>227</v>
      </c>
      <c r="F24876" s="28" t="str">
        <f t="shared" si="1165"/>
        <v>11/2/2016</v>
      </c>
      <c r="G24876" s="28" t="str">
        <f t="shared" si="1166"/>
        <v>7</v>
      </c>
      <c r="H24876" s="29">
        <f>IF(I24876="","",IF($C$7="HB",I24876-TIME(VLOOKUP($C$6,Reference!$B$12:$C$16,2,0),0,0),I24876-TIME(VLOOKUP($C$6,Reference!$B$12:$C$16,2,0),0,0)+TIME(1,0,0)))</f>
        <v>42676.291666666664</v>
      </c>
      <c r="I24876" s="29">
        <v>42676.5</v>
      </c>
      <c r="J24876" s="42">
        <v>10500</v>
      </c>
    </row>
    <row r="24877" spans="5:10" x14ac:dyDescent="0.25">
      <c r="E24877" s="19">
        <f t="shared" si="1164"/>
        <v>227</v>
      </c>
      <c r="F24877" s="28" t="str">
        <f t="shared" si="1165"/>
        <v>11/2/2016</v>
      </c>
      <c r="G24877" s="28" t="str">
        <f t="shared" si="1166"/>
        <v>8</v>
      </c>
      <c r="H24877" s="29">
        <f>IF(I24877="","",IF($C$7="HB",I24877-TIME(VLOOKUP($C$6,Reference!$B$12:$C$16,2,0),0,0),I24877-TIME(VLOOKUP($C$6,Reference!$B$12:$C$16,2,0),0,0)+TIME(1,0,0)))</f>
        <v>42676.333333333328</v>
      </c>
      <c r="I24877" s="29">
        <v>42676.541666666664</v>
      </c>
      <c r="J24877" s="42">
        <v>11335</v>
      </c>
    </row>
    <row r="24878" spans="5:10" x14ac:dyDescent="0.25">
      <c r="E24878" s="19">
        <f t="shared" si="1164"/>
        <v>227</v>
      </c>
      <c r="F24878" s="28" t="str">
        <f t="shared" si="1165"/>
        <v>11/2/2016</v>
      </c>
      <c r="G24878" s="28" t="str">
        <f t="shared" si="1166"/>
        <v>9</v>
      </c>
      <c r="H24878" s="29">
        <f>IF(I24878="","",IF($C$7="HB",I24878-TIME(VLOOKUP($C$6,Reference!$B$12:$C$16,2,0),0,0),I24878-TIME(VLOOKUP($C$6,Reference!$B$12:$C$16,2,0),0,0)+TIME(1,0,0)))</f>
        <v>42676.375</v>
      </c>
      <c r="I24878" s="29">
        <v>42676.583333333336</v>
      </c>
      <c r="J24878" s="42">
        <v>12148</v>
      </c>
    </row>
    <row r="24879" spans="5:10" x14ac:dyDescent="0.25">
      <c r="E24879" s="19">
        <f t="shared" si="1164"/>
        <v>227</v>
      </c>
      <c r="F24879" s="28" t="str">
        <f t="shared" si="1165"/>
        <v>11/2/2016</v>
      </c>
      <c r="G24879" s="28" t="str">
        <f t="shared" si="1166"/>
        <v>10</v>
      </c>
      <c r="H24879" s="29">
        <f>IF(I24879="","",IF($C$7="HB",I24879-TIME(VLOOKUP($C$6,Reference!$B$12:$C$16,2,0),0,0),I24879-TIME(VLOOKUP($C$6,Reference!$B$12:$C$16,2,0),0,0)+TIME(1,0,0)))</f>
        <v>42676.416666666664</v>
      </c>
      <c r="I24879" s="29">
        <v>42676.625</v>
      </c>
      <c r="J24879" s="42">
        <v>12131</v>
      </c>
    </row>
    <row r="24880" spans="5:10" x14ac:dyDescent="0.25">
      <c r="E24880" s="19">
        <f t="shared" si="1164"/>
        <v>227</v>
      </c>
      <c r="F24880" s="28" t="str">
        <f t="shared" si="1165"/>
        <v>11/2/2016</v>
      </c>
      <c r="G24880" s="28" t="str">
        <f t="shared" si="1166"/>
        <v>11</v>
      </c>
      <c r="H24880" s="29">
        <f>IF(I24880="","",IF($C$7="HB",I24880-TIME(VLOOKUP($C$6,Reference!$B$12:$C$16,2,0),0,0),I24880-TIME(VLOOKUP($C$6,Reference!$B$12:$C$16,2,0),0,0)+TIME(1,0,0)))</f>
        <v>42676.458333333328</v>
      </c>
      <c r="I24880" s="29">
        <v>42676.666666666664</v>
      </c>
      <c r="J24880" s="42">
        <v>12052</v>
      </c>
    </row>
    <row r="24881" spans="5:10" x14ac:dyDescent="0.25">
      <c r="E24881" s="19">
        <f t="shared" si="1164"/>
        <v>227</v>
      </c>
      <c r="F24881" s="28" t="str">
        <f t="shared" si="1165"/>
        <v>11/2/2016</v>
      </c>
      <c r="G24881" s="28" t="str">
        <f t="shared" si="1166"/>
        <v>12</v>
      </c>
      <c r="H24881" s="29">
        <f>IF(I24881="","",IF($C$7="HB",I24881-TIME(VLOOKUP($C$6,Reference!$B$12:$C$16,2,0),0,0),I24881-TIME(VLOOKUP($C$6,Reference!$B$12:$C$16,2,0),0,0)+TIME(1,0,0)))</f>
        <v>42676.5</v>
      </c>
      <c r="I24881" s="29">
        <v>42676.708333333336</v>
      </c>
      <c r="J24881" s="42">
        <v>12205</v>
      </c>
    </row>
    <row r="24882" spans="5:10" x14ac:dyDescent="0.25">
      <c r="E24882" s="19">
        <f t="shared" si="1164"/>
        <v>227</v>
      </c>
      <c r="F24882" s="28" t="str">
        <f t="shared" si="1165"/>
        <v>11/2/2016</v>
      </c>
      <c r="G24882" s="28" t="str">
        <f t="shared" si="1166"/>
        <v>13</v>
      </c>
      <c r="H24882" s="29">
        <f>IF(I24882="","",IF($C$7="HB",I24882-TIME(VLOOKUP($C$6,Reference!$B$12:$C$16,2,0),0,0),I24882-TIME(VLOOKUP($C$6,Reference!$B$12:$C$16,2,0),0,0)+TIME(1,0,0)))</f>
        <v>42676.541666666664</v>
      </c>
      <c r="I24882" s="29">
        <v>42676.75</v>
      </c>
      <c r="J24882" s="42">
        <v>11915</v>
      </c>
    </row>
    <row r="24883" spans="5:10" x14ac:dyDescent="0.25">
      <c r="E24883" s="19">
        <f t="shared" si="1164"/>
        <v>227</v>
      </c>
      <c r="F24883" s="28" t="str">
        <f t="shared" si="1165"/>
        <v>11/2/2016</v>
      </c>
      <c r="G24883" s="28" t="str">
        <f t="shared" si="1166"/>
        <v>14</v>
      </c>
      <c r="H24883" s="29">
        <f>IF(I24883="","",IF($C$7="HB",I24883-TIME(VLOOKUP($C$6,Reference!$B$12:$C$16,2,0),0,0),I24883-TIME(VLOOKUP($C$6,Reference!$B$12:$C$16,2,0),0,0)+TIME(1,0,0)))</f>
        <v>42676.583333333328</v>
      </c>
      <c r="I24883" s="29">
        <v>42676.791666666664</v>
      </c>
      <c r="J24883" s="42">
        <v>11658</v>
      </c>
    </row>
    <row r="24884" spans="5:10" x14ac:dyDescent="0.25">
      <c r="E24884" s="19">
        <f t="shared" si="1164"/>
        <v>227</v>
      </c>
      <c r="F24884" s="28" t="str">
        <f t="shared" si="1165"/>
        <v>11/2/2016</v>
      </c>
      <c r="G24884" s="28" t="str">
        <f t="shared" si="1166"/>
        <v>15</v>
      </c>
      <c r="H24884" s="29">
        <f>IF(I24884="","",IF($C$7="HB",I24884-TIME(VLOOKUP($C$6,Reference!$B$12:$C$16,2,0),0,0),I24884-TIME(VLOOKUP($C$6,Reference!$B$12:$C$16,2,0),0,0)+TIME(1,0,0)))</f>
        <v>42676.625</v>
      </c>
      <c r="I24884" s="29">
        <v>42676.833333333336</v>
      </c>
      <c r="J24884" s="42">
        <v>11666</v>
      </c>
    </row>
    <row r="24885" spans="5:10" x14ac:dyDescent="0.25">
      <c r="E24885" s="19">
        <f t="shared" si="1164"/>
        <v>227</v>
      </c>
      <c r="F24885" s="28" t="str">
        <f t="shared" si="1165"/>
        <v>11/2/2016</v>
      </c>
      <c r="G24885" s="28" t="str">
        <f t="shared" si="1166"/>
        <v>16</v>
      </c>
      <c r="H24885" s="29">
        <f>IF(I24885="","",IF($C$7="HB",I24885-TIME(VLOOKUP($C$6,Reference!$B$12:$C$16,2,0),0,0),I24885-TIME(VLOOKUP($C$6,Reference!$B$12:$C$16,2,0),0,0)+TIME(1,0,0)))</f>
        <v>42676.666666666664</v>
      </c>
      <c r="I24885" s="29">
        <v>42676.875</v>
      </c>
      <c r="J24885" s="42">
        <v>11851</v>
      </c>
    </row>
    <row r="24886" spans="5:10" x14ac:dyDescent="0.25">
      <c r="E24886" s="19">
        <f t="shared" si="1164"/>
        <v>227</v>
      </c>
      <c r="F24886" s="28" t="str">
        <f t="shared" si="1165"/>
        <v>11/2/2016</v>
      </c>
      <c r="G24886" s="28" t="str">
        <f t="shared" si="1166"/>
        <v>17</v>
      </c>
      <c r="H24886" s="29">
        <f>IF(I24886="","",IF($C$7="HB",I24886-TIME(VLOOKUP($C$6,Reference!$B$12:$C$16,2,0),0,0),I24886-TIME(VLOOKUP($C$6,Reference!$B$12:$C$16,2,0),0,0)+TIME(1,0,0)))</f>
        <v>42676.708333333328</v>
      </c>
      <c r="I24886" s="29">
        <v>42676.916666666664</v>
      </c>
      <c r="J24886" s="42">
        <v>11856</v>
      </c>
    </row>
    <row r="24887" spans="5:10" x14ac:dyDescent="0.25">
      <c r="E24887" s="19">
        <f t="shared" si="1164"/>
        <v>227</v>
      </c>
      <c r="F24887" s="28" t="str">
        <f t="shared" si="1165"/>
        <v>11/2/2016</v>
      </c>
      <c r="G24887" s="28" t="str">
        <f t="shared" si="1166"/>
        <v>18</v>
      </c>
      <c r="H24887" s="29">
        <f>IF(I24887="","",IF($C$7="HB",I24887-TIME(VLOOKUP($C$6,Reference!$B$12:$C$16,2,0),0,0),I24887-TIME(VLOOKUP($C$6,Reference!$B$12:$C$16,2,0),0,0)+TIME(1,0,0)))</f>
        <v>42676.75</v>
      </c>
      <c r="I24887" s="29">
        <v>42676.958333333336</v>
      </c>
      <c r="J24887" s="42">
        <v>11911</v>
      </c>
    </row>
    <row r="24888" spans="5:10" x14ac:dyDescent="0.25">
      <c r="E24888" s="19">
        <f t="shared" si="1164"/>
        <v>227</v>
      </c>
      <c r="F24888" s="28" t="str">
        <f t="shared" si="1165"/>
        <v>11/2/2016</v>
      </c>
      <c r="G24888" s="28" t="str">
        <f t="shared" si="1166"/>
        <v>19</v>
      </c>
      <c r="H24888" s="29">
        <f>IF(I24888="","",IF($C$7="HB",I24888-TIME(VLOOKUP($C$6,Reference!$B$12:$C$16,2,0),0,0),I24888-TIME(VLOOKUP($C$6,Reference!$B$12:$C$16,2,0),0,0)+TIME(1,0,0)))</f>
        <v>42676.791666666664</v>
      </c>
      <c r="I24888" s="29">
        <v>42677</v>
      </c>
      <c r="J24888" s="42">
        <v>12305</v>
      </c>
    </row>
    <row r="24889" spans="5:10" x14ac:dyDescent="0.25">
      <c r="E24889" s="19">
        <f t="shared" si="1164"/>
        <v>227</v>
      </c>
      <c r="F24889" s="28" t="str">
        <f t="shared" si="1165"/>
        <v>11/2/2016</v>
      </c>
      <c r="G24889" s="28" t="str">
        <f t="shared" si="1166"/>
        <v>20</v>
      </c>
      <c r="H24889" s="29">
        <f>IF(I24889="","",IF($C$7="HB",I24889-TIME(VLOOKUP($C$6,Reference!$B$12:$C$16,2,0),0,0),I24889-TIME(VLOOKUP($C$6,Reference!$B$12:$C$16,2,0),0,0)+TIME(1,0,0)))</f>
        <v>42676.833333333328</v>
      </c>
      <c r="I24889" s="29">
        <v>42677.041666666664</v>
      </c>
      <c r="J24889" s="42">
        <v>13012</v>
      </c>
    </row>
    <row r="24890" spans="5:10" x14ac:dyDescent="0.25">
      <c r="E24890" s="19">
        <f t="shared" si="1164"/>
        <v>227</v>
      </c>
      <c r="F24890" s="28" t="str">
        <f t="shared" si="1165"/>
        <v>11/2/2016</v>
      </c>
      <c r="G24890" s="28" t="str">
        <f t="shared" si="1166"/>
        <v>21</v>
      </c>
      <c r="H24890" s="29">
        <f>IF(I24890="","",IF($C$7="HB",I24890-TIME(VLOOKUP($C$6,Reference!$B$12:$C$16,2,0),0,0),I24890-TIME(VLOOKUP($C$6,Reference!$B$12:$C$16,2,0),0,0)+TIME(1,0,0)))</f>
        <v>42676.875</v>
      </c>
      <c r="I24890" s="29">
        <v>42677.083333333336</v>
      </c>
      <c r="J24890" s="42">
        <v>13135</v>
      </c>
    </row>
    <row r="24891" spans="5:10" x14ac:dyDescent="0.25">
      <c r="E24891" s="19">
        <f t="shared" si="1164"/>
        <v>227</v>
      </c>
      <c r="F24891" s="28" t="str">
        <f t="shared" si="1165"/>
        <v>11/2/2016</v>
      </c>
      <c r="G24891" s="28" t="str">
        <f t="shared" si="1166"/>
        <v>22</v>
      </c>
      <c r="H24891" s="29">
        <f>IF(I24891="","",IF($C$7="HB",I24891-TIME(VLOOKUP($C$6,Reference!$B$12:$C$16,2,0),0,0),I24891-TIME(VLOOKUP($C$6,Reference!$B$12:$C$16,2,0),0,0)+TIME(1,0,0)))</f>
        <v>42676.916666666664</v>
      </c>
      <c r="I24891" s="29">
        <v>42677.125</v>
      </c>
      <c r="J24891" s="42">
        <v>12737</v>
      </c>
    </row>
    <row r="24892" spans="5:10" x14ac:dyDescent="0.25">
      <c r="E24892" s="19">
        <f t="shared" si="1164"/>
        <v>227</v>
      </c>
      <c r="F24892" s="28" t="str">
        <f t="shared" si="1165"/>
        <v>11/2/2016</v>
      </c>
      <c r="G24892" s="28" t="str">
        <f t="shared" si="1166"/>
        <v>23</v>
      </c>
      <c r="H24892" s="29">
        <f>IF(I24892="","",IF($C$7="HB",I24892-TIME(VLOOKUP($C$6,Reference!$B$12:$C$16,2,0),0,0),I24892-TIME(VLOOKUP($C$6,Reference!$B$12:$C$16,2,0),0,0)+TIME(1,0,0)))</f>
        <v>42676.958333333328</v>
      </c>
      <c r="I24892" s="29">
        <v>42677.166666666664</v>
      </c>
      <c r="J24892" s="42">
        <v>12179</v>
      </c>
    </row>
    <row r="24893" spans="5:10" x14ac:dyDescent="0.25">
      <c r="E24893" s="19">
        <f t="shared" si="1164"/>
        <v>227</v>
      </c>
      <c r="F24893" s="28" t="str">
        <f t="shared" si="1165"/>
        <v>11/3/2016</v>
      </c>
      <c r="G24893" s="28" t="str">
        <f t="shared" si="1166"/>
        <v>0</v>
      </c>
      <c r="H24893" s="29">
        <f>IF(I24893="","",IF($C$7="HB",I24893-TIME(VLOOKUP($C$6,Reference!$B$12:$C$16,2,0),0,0),I24893-TIME(VLOOKUP($C$6,Reference!$B$12:$C$16,2,0),0,0)+TIME(1,0,0)))</f>
        <v>42677</v>
      </c>
      <c r="I24893" s="29">
        <v>42677.208333333336</v>
      </c>
      <c r="J24893" s="42">
        <v>11298</v>
      </c>
    </row>
    <row r="24894" spans="5:10" x14ac:dyDescent="0.25">
      <c r="E24894" s="19">
        <f t="shared" si="1164"/>
        <v>227</v>
      </c>
      <c r="F24894" s="28" t="str">
        <f t="shared" si="1165"/>
        <v>11/3/2016</v>
      </c>
      <c r="G24894" s="28" t="str">
        <f t="shared" si="1166"/>
        <v>1</v>
      </c>
      <c r="H24894" s="29">
        <f>IF(I24894="","",IF($C$7="HB",I24894-TIME(VLOOKUP($C$6,Reference!$B$12:$C$16,2,0),0,0),I24894-TIME(VLOOKUP($C$6,Reference!$B$12:$C$16,2,0),0,0)+TIME(1,0,0)))</f>
        <v>42677.041666666664</v>
      </c>
      <c r="I24894" s="29">
        <v>42677.25</v>
      </c>
      <c r="J24894" s="42">
        <v>10472</v>
      </c>
    </row>
    <row r="24895" spans="5:10" x14ac:dyDescent="0.25">
      <c r="E24895" s="19">
        <f t="shared" si="1164"/>
        <v>227</v>
      </c>
      <c r="F24895" s="28" t="str">
        <f t="shared" si="1165"/>
        <v>11/3/2016</v>
      </c>
      <c r="G24895" s="28" t="str">
        <f t="shared" si="1166"/>
        <v>2</v>
      </c>
      <c r="H24895" s="29">
        <f>IF(I24895="","",IF($C$7="HB",I24895-TIME(VLOOKUP($C$6,Reference!$B$12:$C$16,2,0),0,0),I24895-TIME(VLOOKUP($C$6,Reference!$B$12:$C$16,2,0),0,0)+TIME(1,0,0)))</f>
        <v>42677.083333333328</v>
      </c>
      <c r="I24895" s="29">
        <v>42677.291666666664</v>
      </c>
      <c r="J24895" s="42">
        <v>10033</v>
      </c>
    </row>
    <row r="24896" spans="5:10" x14ac:dyDescent="0.25">
      <c r="E24896" s="19">
        <f t="shared" si="1164"/>
        <v>227</v>
      </c>
      <c r="F24896" s="28" t="str">
        <f t="shared" si="1165"/>
        <v>11/3/2016</v>
      </c>
      <c r="G24896" s="28" t="str">
        <f t="shared" si="1166"/>
        <v>3</v>
      </c>
      <c r="H24896" s="29">
        <f>IF(I24896="","",IF($C$7="HB",I24896-TIME(VLOOKUP($C$6,Reference!$B$12:$C$16,2,0),0,0),I24896-TIME(VLOOKUP($C$6,Reference!$B$12:$C$16,2,0),0,0)+TIME(1,0,0)))</f>
        <v>42677.125</v>
      </c>
      <c r="I24896" s="29">
        <v>42677.333333333336</v>
      </c>
      <c r="J24896" s="42">
        <v>9658</v>
      </c>
    </row>
    <row r="24897" spans="5:10" x14ac:dyDescent="0.25">
      <c r="E24897" s="19">
        <f t="shared" si="1164"/>
        <v>227</v>
      </c>
      <c r="F24897" s="28" t="str">
        <f t="shared" si="1165"/>
        <v>11/3/2016</v>
      </c>
      <c r="G24897" s="28" t="str">
        <f t="shared" si="1166"/>
        <v>4</v>
      </c>
      <c r="H24897" s="29">
        <f>IF(I24897="","",IF($C$7="HB",I24897-TIME(VLOOKUP($C$6,Reference!$B$12:$C$16,2,0),0,0),I24897-TIME(VLOOKUP($C$6,Reference!$B$12:$C$16,2,0),0,0)+TIME(1,0,0)))</f>
        <v>42677.166666666664</v>
      </c>
      <c r="I24897" s="29">
        <v>42677.375</v>
      </c>
      <c r="J24897" s="42">
        <v>9428</v>
      </c>
    </row>
    <row r="24898" spans="5:10" x14ac:dyDescent="0.25">
      <c r="E24898" s="19">
        <f t="shared" si="1164"/>
        <v>227</v>
      </c>
      <c r="F24898" s="28" t="str">
        <f t="shared" si="1165"/>
        <v>11/3/2016</v>
      </c>
      <c r="G24898" s="28" t="str">
        <f t="shared" si="1166"/>
        <v>5</v>
      </c>
      <c r="H24898" s="29">
        <f>IF(I24898="","",IF($C$7="HB",I24898-TIME(VLOOKUP($C$6,Reference!$B$12:$C$16,2,0),0,0),I24898-TIME(VLOOKUP($C$6,Reference!$B$12:$C$16,2,0),0,0)+TIME(1,0,0)))</f>
        <v>42677.208333333328</v>
      </c>
      <c r="I24898" s="29">
        <v>42677.416666666664</v>
      </c>
      <c r="J24898" s="42">
        <v>9339</v>
      </c>
    </row>
    <row r="24899" spans="5:10" x14ac:dyDescent="0.25">
      <c r="E24899" s="19">
        <f t="shared" si="1164"/>
        <v>227</v>
      </c>
      <c r="F24899" s="28" t="str">
        <f t="shared" si="1165"/>
        <v>11/3/2016</v>
      </c>
      <c r="G24899" s="28" t="str">
        <f t="shared" si="1166"/>
        <v>6</v>
      </c>
      <c r="H24899" s="29">
        <f>IF(I24899="","",IF($C$7="HB",I24899-TIME(VLOOKUP($C$6,Reference!$B$12:$C$16,2,0),0,0),I24899-TIME(VLOOKUP($C$6,Reference!$B$12:$C$16,2,0),0,0)+TIME(1,0,0)))</f>
        <v>42677.25</v>
      </c>
      <c r="I24899" s="29">
        <v>42677.458333333336</v>
      </c>
      <c r="J24899" s="42">
        <v>9538</v>
      </c>
    </row>
    <row r="24900" spans="5:10" x14ac:dyDescent="0.25">
      <c r="E24900" s="19">
        <f t="shared" si="1164"/>
        <v>227</v>
      </c>
      <c r="F24900" s="28" t="str">
        <f t="shared" si="1165"/>
        <v>11/3/2016</v>
      </c>
      <c r="G24900" s="28" t="str">
        <f t="shared" si="1166"/>
        <v>7</v>
      </c>
      <c r="H24900" s="29">
        <f>IF(I24900="","",IF($C$7="HB",I24900-TIME(VLOOKUP($C$6,Reference!$B$12:$C$16,2,0),0,0),I24900-TIME(VLOOKUP($C$6,Reference!$B$12:$C$16,2,0),0,0)+TIME(1,0,0)))</f>
        <v>42677.291666666664</v>
      </c>
      <c r="I24900" s="29">
        <v>42677.5</v>
      </c>
      <c r="J24900" s="42">
        <v>10151</v>
      </c>
    </row>
    <row r="24901" spans="5:10" x14ac:dyDescent="0.25">
      <c r="E24901" s="19">
        <f t="shared" si="1164"/>
        <v>227</v>
      </c>
      <c r="F24901" s="28" t="str">
        <f t="shared" si="1165"/>
        <v>11/3/2016</v>
      </c>
      <c r="G24901" s="28" t="str">
        <f t="shared" si="1166"/>
        <v>8</v>
      </c>
      <c r="H24901" s="29">
        <f>IF(I24901="","",IF($C$7="HB",I24901-TIME(VLOOKUP($C$6,Reference!$B$12:$C$16,2,0),0,0),I24901-TIME(VLOOKUP($C$6,Reference!$B$12:$C$16,2,0),0,0)+TIME(1,0,0)))</f>
        <v>42677.333333333328</v>
      </c>
      <c r="I24901" s="29">
        <v>42677.541666666664</v>
      </c>
      <c r="J24901" s="42">
        <v>11304</v>
      </c>
    </row>
    <row r="24902" spans="5:10" x14ac:dyDescent="0.25">
      <c r="E24902" s="19">
        <f t="shared" ref="E24902:E24965" si="1167">$C$16</f>
        <v>227</v>
      </c>
      <c r="F24902" s="28" t="str">
        <f t="shared" ref="F24902:F24965" si="1168">TEXT(H24902,"m/d/yyyy")</f>
        <v>11/3/2016</v>
      </c>
      <c r="G24902" s="28" t="str">
        <f t="shared" ref="G24902:G24965" si="1169">TEXT(H24902,"h")</f>
        <v>9</v>
      </c>
      <c r="H24902" s="29">
        <f>IF(I24902="","",IF($C$7="HB",I24902-TIME(VLOOKUP($C$6,Reference!$B$12:$C$16,2,0),0,0),I24902-TIME(VLOOKUP($C$6,Reference!$B$12:$C$16,2,0),0,0)+TIME(1,0,0)))</f>
        <v>42677.375</v>
      </c>
      <c r="I24902" s="29">
        <v>42677.583333333336</v>
      </c>
      <c r="J24902" s="42">
        <v>12091</v>
      </c>
    </row>
    <row r="24903" spans="5:10" x14ac:dyDescent="0.25">
      <c r="E24903" s="19">
        <f t="shared" si="1167"/>
        <v>227</v>
      </c>
      <c r="F24903" s="28" t="str">
        <f t="shared" si="1168"/>
        <v>11/3/2016</v>
      </c>
      <c r="G24903" s="28" t="str">
        <f t="shared" si="1169"/>
        <v>10</v>
      </c>
      <c r="H24903" s="29">
        <f>IF(I24903="","",IF($C$7="HB",I24903-TIME(VLOOKUP($C$6,Reference!$B$12:$C$16,2,0),0,0),I24903-TIME(VLOOKUP($C$6,Reference!$B$12:$C$16,2,0),0,0)+TIME(1,0,0)))</f>
        <v>42677.416666666664</v>
      </c>
      <c r="I24903" s="29">
        <v>42677.625</v>
      </c>
      <c r="J24903" s="42">
        <v>12022</v>
      </c>
    </row>
    <row r="24904" spans="5:10" x14ac:dyDescent="0.25">
      <c r="E24904" s="19">
        <f t="shared" si="1167"/>
        <v>227</v>
      </c>
      <c r="F24904" s="28" t="str">
        <f t="shared" si="1168"/>
        <v>11/3/2016</v>
      </c>
      <c r="G24904" s="28" t="str">
        <f t="shared" si="1169"/>
        <v>11</v>
      </c>
      <c r="H24904" s="29">
        <f>IF(I24904="","",IF($C$7="HB",I24904-TIME(VLOOKUP($C$6,Reference!$B$12:$C$16,2,0),0,0),I24904-TIME(VLOOKUP($C$6,Reference!$B$12:$C$16,2,0),0,0)+TIME(1,0,0)))</f>
        <v>42677.458333333328</v>
      </c>
      <c r="I24904" s="29">
        <v>42677.666666666664</v>
      </c>
      <c r="J24904" s="42">
        <v>11759</v>
      </c>
    </row>
    <row r="24905" spans="5:10" x14ac:dyDescent="0.25">
      <c r="E24905" s="19">
        <f t="shared" si="1167"/>
        <v>227</v>
      </c>
      <c r="F24905" s="28" t="str">
        <f t="shared" si="1168"/>
        <v>11/3/2016</v>
      </c>
      <c r="G24905" s="28" t="str">
        <f t="shared" si="1169"/>
        <v>12</v>
      </c>
      <c r="H24905" s="29">
        <f>IF(I24905="","",IF($C$7="HB",I24905-TIME(VLOOKUP($C$6,Reference!$B$12:$C$16,2,0),0,0),I24905-TIME(VLOOKUP($C$6,Reference!$B$12:$C$16,2,0),0,0)+TIME(1,0,0)))</f>
        <v>42677.5</v>
      </c>
      <c r="I24905" s="29">
        <v>42677.708333333336</v>
      </c>
      <c r="J24905" s="42">
        <v>11861</v>
      </c>
    </row>
    <row r="24906" spans="5:10" x14ac:dyDescent="0.25">
      <c r="E24906" s="19">
        <f t="shared" si="1167"/>
        <v>227</v>
      </c>
      <c r="F24906" s="28" t="str">
        <f t="shared" si="1168"/>
        <v>11/3/2016</v>
      </c>
      <c r="G24906" s="28" t="str">
        <f t="shared" si="1169"/>
        <v>13</v>
      </c>
      <c r="H24906" s="29">
        <f>IF(I24906="","",IF($C$7="HB",I24906-TIME(VLOOKUP($C$6,Reference!$B$12:$C$16,2,0),0,0),I24906-TIME(VLOOKUP($C$6,Reference!$B$12:$C$16,2,0),0,0)+TIME(1,0,0)))</f>
        <v>42677.541666666664</v>
      </c>
      <c r="I24906" s="29">
        <v>42677.75</v>
      </c>
      <c r="J24906" s="42">
        <v>11998</v>
      </c>
    </row>
    <row r="24907" spans="5:10" x14ac:dyDescent="0.25">
      <c r="E24907" s="19">
        <f t="shared" si="1167"/>
        <v>227</v>
      </c>
      <c r="F24907" s="28" t="str">
        <f t="shared" si="1168"/>
        <v>11/3/2016</v>
      </c>
      <c r="G24907" s="28" t="str">
        <f t="shared" si="1169"/>
        <v>14</v>
      </c>
      <c r="H24907" s="29">
        <f>IF(I24907="","",IF($C$7="HB",I24907-TIME(VLOOKUP($C$6,Reference!$B$12:$C$16,2,0),0,0),I24907-TIME(VLOOKUP($C$6,Reference!$B$12:$C$16,2,0),0,0)+TIME(1,0,0)))</f>
        <v>42677.583333333328</v>
      </c>
      <c r="I24907" s="29">
        <v>42677.791666666664</v>
      </c>
      <c r="J24907" s="42">
        <v>11875</v>
      </c>
    </row>
    <row r="24908" spans="5:10" x14ac:dyDescent="0.25">
      <c r="E24908" s="19">
        <f t="shared" si="1167"/>
        <v>227</v>
      </c>
      <c r="F24908" s="28" t="str">
        <f t="shared" si="1168"/>
        <v>11/3/2016</v>
      </c>
      <c r="G24908" s="28" t="str">
        <f t="shared" si="1169"/>
        <v>15</v>
      </c>
      <c r="H24908" s="29">
        <f>IF(I24908="","",IF($C$7="HB",I24908-TIME(VLOOKUP($C$6,Reference!$B$12:$C$16,2,0),0,0),I24908-TIME(VLOOKUP($C$6,Reference!$B$12:$C$16,2,0),0,0)+TIME(1,0,0)))</f>
        <v>42677.625</v>
      </c>
      <c r="I24908" s="29">
        <v>42677.833333333336</v>
      </c>
      <c r="J24908" s="42">
        <v>11908</v>
      </c>
    </row>
    <row r="24909" spans="5:10" x14ac:dyDescent="0.25">
      <c r="E24909" s="19">
        <f t="shared" si="1167"/>
        <v>227</v>
      </c>
      <c r="F24909" s="28" t="str">
        <f t="shared" si="1168"/>
        <v>11/3/2016</v>
      </c>
      <c r="G24909" s="28" t="str">
        <f t="shared" si="1169"/>
        <v>16</v>
      </c>
      <c r="H24909" s="29">
        <f>IF(I24909="","",IF($C$7="HB",I24909-TIME(VLOOKUP($C$6,Reference!$B$12:$C$16,2,0),0,0),I24909-TIME(VLOOKUP($C$6,Reference!$B$12:$C$16,2,0),0,0)+TIME(1,0,0)))</f>
        <v>42677.666666666664</v>
      </c>
      <c r="I24909" s="29">
        <v>42677.875</v>
      </c>
      <c r="J24909" s="42">
        <v>12037</v>
      </c>
    </row>
    <row r="24910" spans="5:10" x14ac:dyDescent="0.25">
      <c r="E24910" s="19">
        <f t="shared" si="1167"/>
        <v>227</v>
      </c>
      <c r="F24910" s="28" t="str">
        <f t="shared" si="1168"/>
        <v>11/3/2016</v>
      </c>
      <c r="G24910" s="28" t="str">
        <f t="shared" si="1169"/>
        <v>17</v>
      </c>
      <c r="H24910" s="29">
        <f>IF(I24910="","",IF($C$7="HB",I24910-TIME(VLOOKUP($C$6,Reference!$B$12:$C$16,2,0),0,0),I24910-TIME(VLOOKUP($C$6,Reference!$B$12:$C$16,2,0),0,0)+TIME(1,0,0)))</f>
        <v>42677.708333333328</v>
      </c>
      <c r="I24910" s="29">
        <v>42677.916666666664</v>
      </c>
      <c r="J24910" s="42">
        <v>12016</v>
      </c>
    </row>
    <row r="24911" spans="5:10" x14ac:dyDescent="0.25">
      <c r="E24911" s="19">
        <f t="shared" si="1167"/>
        <v>227</v>
      </c>
      <c r="F24911" s="28" t="str">
        <f t="shared" si="1168"/>
        <v>11/3/2016</v>
      </c>
      <c r="G24911" s="28" t="str">
        <f t="shared" si="1169"/>
        <v>18</v>
      </c>
      <c r="H24911" s="29">
        <f>IF(I24911="","",IF($C$7="HB",I24911-TIME(VLOOKUP($C$6,Reference!$B$12:$C$16,2,0),0,0),I24911-TIME(VLOOKUP($C$6,Reference!$B$12:$C$16,2,0),0,0)+TIME(1,0,0)))</f>
        <v>42677.75</v>
      </c>
      <c r="I24911" s="29">
        <v>42677.958333333336</v>
      </c>
      <c r="J24911" s="42">
        <v>12046</v>
      </c>
    </row>
    <row r="24912" spans="5:10" x14ac:dyDescent="0.25">
      <c r="E24912" s="19">
        <f t="shared" si="1167"/>
        <v>227</v>
      </c>
      <c r="F24912" s="28" t="str">
        <f t="shared" si="1168"/>
        <v>11/3/2016</v>
      </c>
      <c r="G24912" s="28" t="str">
        <f t="shared" si="1169"/>
        <v>19</v>
      </c>
      <c r="H24912" s="29">
        <f>IF(I24912="","",IF($C$7="HB",I24912-TIME(VLOOKUP($C$6,Reference!$B$12:$C$16,2,0),0,0),I24912-TIME(VLOOKUP($C$6,Reference!$B$12:$C$16,2,0),0,0)+TIME(1,0,0)))</f>
        <v>42677.791666666664</v>
      </c>
      <c r="I24912" s="29">
        <v>42678</v>
      </c>
      <c r="J24912" s="42">
        <v>12409</v>
      </c>
    </row>
    <row r="24913" spans="5:10" x14ac:dyDescent="0.25">
      <c r="E24913" s="19">
        <f t="shared" si="1167"/>
        <v>227</v>
      </c>
      <c r="F24913" s="28" t="str">
        <f t="shared" si="1168"/>
        <v>11/3/2016</v>
      </c>
      <c r="G24913" s="28" t="str">
        <f t="shared" si="1169"/>
        <v>20</v>
      </c>
      <c r="H24913" s="29">
        <f>IF(I24913="","",IF($C$7="HB",I24913-TIME(VLOOKUP($C$6,Reference!$B$12:$C$16,2,0),0,0),I24913-TIME(VLOOKUP($C$6,Reference!$B$12:$C$16,2,0),0,0)+TIME(1,0,0)))</f>
        <v>42677.833333333328</v>
      </c>
      <c r="I24913" s="29">
        <v>42678.041666666664</v>
      </c>
      <c r="J24913" s="42">
        <v>13143</v>
      </c>
    </row>
    <row r="24914" spans="5:10" x14ac:dyDescent="0.25">
      <c r="E24914" s="19">
        <f t="shared" si="1167"/>
        <v>227</v>
      </c>
      <c r="F24914" s="28" t="str">
        <f t="shared" si="1168"/>
        <v>11/3/2016</v>
      </c>
      <c r="G24914" s="28" t="str">
        <f t="shared" si="1169"/>
        <v>21</v>
      </c>
      <c r="H24914" s="29">
        <f>IF(I24914="","",IF($C$7="HB",I24914-TIME(VLOOKUP($C$6,Reference!$B$12:$C$16,2,0),0,0),I24914-TIME(VLOOKUP($C$6,Reference!$B$12:$C$16,2,0),0,0)+TIME(1,0,0)))</f>
        <v>42677.875</v>
      </c>
      <c r="I24914" s="29">
        <v>42678.083333333336</v>
      </c>
      <c r="J24914" s="42">
        <v>13213</v>
      </c>
    </row>
    <row r="24915" spans="5:10" x14ac:dyDescent="0.25">
      <c r="E24915" s="19">
        <f t="shared" si="1167"/>
        <v>227</v>
      </c>
      <c r="F24915" s="28" t="str">
        <f t="shared" si="1168"/>
        <v>11/3/2016</v>
      </c>
      <c r="G24915" s="28" t="str">
        <f t="shared" si="1169"/>
        <v>22</v>
      </c>
      <c r="H24915" s="29">
        <f>IF(I24915="","",IF($C$7="HB",I24915-TIME(VLOOKUP($C$6,Reference!$B$12:$C$16,2,0),0,0),I24915-TIME(VLOOKUP($C$6,Reference!$B$12:$C$16,2,0),0,0)+TIME(1,0,0)))</f>
        <v>42677.916666666664</v>
      </c>
      <c r="I24915" s="29">
        <v>42678.125</v>
      </c>
      <c r="J24915" s="42">
        <v>12848</v>
      </c>
    </row>
    <row r="24916" spans="5:10" x14ac:dyDescent="0.25">
      <c r="E24916" s="19">
        <f t="shared" si="1167"/>
        <v>227</v>
      </c>
      <c r="F24916" s="28" t="str">
        <f t="shared" si="1168"/>
        <v>11/3/2016</v>
      </c>
      <c r="G24916" s="28" t="str">
        <f t="shared" si="1169"/>
        <v>23</v>
      </c>
      <c r="H24916" s="29">
        <f>IF(I24916="","",IF($C$7="HB",I24916-TIME(VLOOKUP($C$6,Reference!$B$12:$C$16,2,0),0,0),I24916-TIME(VLOOKUP($C$6,Reference!$B$12:$C$16,2,0),0,0)+TIME(1,0,0)))</f>
        <v>42677.958333333328</v>
      </c>
      <c r="I24916" s="29">
        <v>42678.166666666664</v>
      </c>
      <c r="J24916" s="42">
        <v>12196</v>
      </c>
    </row>
    <row r="24917" spans="5:10" x14ac:dyDescent="0.25">
      <c r="E24917" s="19">
        <f t="shared" si="1167"/>
        <v>227</v>
      </c>
      <c r="F24917" s="28" t="str">
        <f t="shared" si="1168"/>
        <v>11/4/2016</v>
      </c>
      <c r="G24917" s="28" t="str">
        <f t="shared" si="1169"/>
        <v>0</v>
      </c>
      <c r="H24917" s="29">
        <f>IF(I24917="","",IF($C$7="HB",I24917-TIME(VLOOKUP($C$6,Reference!$B$12:$C$16,2,0),0,0),I24917-TIME(VLOOKUP($C$6,Reference!$B$12:$C$16,2,0),0,0)+TIME(1,0,0)))</f>
        <v>42678</v>
      </c>
      <c r="I24917" s="29">
        <v>42678.208333333336</v>
      </c>
      <c r="J24917" s="42">
        <v>11265</v>
      </c>
    </row>
    <row r="24918" spans="5:10" x14ac:dyDescent="0.25">
      <c r="E24918" s="19">
        <f t="shared" si="1167"/>
        <v>227</v>
      </c>
      <c r="F24918" s="28" t="str">
        <f t="shared" si="1168"/>
        <v>11/4/2016</v>
      </c>
      <c r="G24918" s="28" t="str">
        <f t="shared" si="1169"/>
        <v>1</v>
      </c>
      <c r="H24918" s="29">
        <f>IF(I24918="","",IF($C$7="HB",I24918-TIME(VLOOKUP($C$6,Reference!$B$12:$C$16,2,0),0,0),I24918-TIME(VLOOKUP($C$6,Reference!$B$12:$C$16,2,0),0,0)+TIME(1,0,0)))</f>
        <v>42678.041666666664</v>
      </c>
      <c r="I24918" s="29">
        <v>42678.25</v>
      </c>
      <c r="J24918" s="42">
        <v>10450</v>
      </c>
    </row>
    <row r="24919" spans="5:10" x14ac:dyDescent="0.25">
      <c r="E24919" s="19">
        <f t="shared" si="1167"/>
        <v>227</v>
      </c>
      <c r="F24919" s="28" t="str">
        <f t="shared" si="1168"/>
        <v>11/4/2016</v>
      </c>
      <c r="G24919" s="28" t="str">
        <f t="shared" si="1169"/>
        <v>2</v>
      </c>
      <c r="H24919" s="29">
        <f>IF(I24919="","",IF($C$7="HB",I24919-TIME(VLOOKUP($C$6,Reference!$B$12:$C$16,2,0),0,0),I24919-TIME(VLOOKUP($C$6,Reference!$B$12:$C$16,2,0),0,0)+TIME(1,0,0)))</f>
        <v>42678.083333333328</v>
      </c>
      <c r="I24919" s="29">
        <v>42678.291666666664</v>
      </c>
      <c r="J24919" s="42">
        <v>10025</v>
      </c>
    </row>
    <row r="24920" spans="5:10" x14ac:dyDescent="0.25">
      <c r="E24920" s="19">
        <f t="shared" si="1167"/>
        <v>227</v>
      </c>
      <c r="F24920" s="28" t="str">
        <f t="shared" si="1168"/>
        <v>11/4/2016</v>
      </c>
      <c r="G24920" s="28" t="str">
        <f t="shared" si="1169"/>
        <v>3</v>
      </c>
      <c r="H24920" s="29">
        <f>IF(I24920="","",IF($C$7="HB",I24920-TIME(VLOOKUP($C$6,Reference!$B$12:$C$16,2,0),0,0),I24920-TIME(VLOOKUP($C$6,Reference!$B$12:$C$16,2,0),0,0)+TIME(1,0,0)))</f>
        <v>42678.125</v>
      </c>
      <c r="I24920" s="29">
        <v>42678.333333333336</v>
      </c>
      <c r="J24920" s="42">
        <v>9757</v>
      </c>
    </row>
    <row r="24921" spans="5:10" x14ac:dyDescent="0.25">
      <c r="E24921" s="19">
        <f t="shared" si="1167"/>
        <v>227</v>
      </c>
      <c r="F24921" s="28" t="str">
        <f t="shared" si="1168"/>
        <v>11/4/2016</v>
      </c>
      <c r="G24921" s="28" t="str">
        <f t="shared" si="1169"/>
        <v>4</v>
      </c>
      <c r="H24921" s="29">
        <f>IF(I24921="","",IF($C$7="HB",I24921-TIME(VLOOKUP($C$6,Reference!$B$12:$C$16,2,0),0,0),I24921-TIME(VLOOKUP($C$6,Reference!$B$12:$C$16,2,0),0,0)+TIME(1,0,0)))</f>
        <v>42678.166666666664</v>
      </c>
      <c r="I24921" s="29">
        <v>42678.375</v>
      </c>
      <c r="J24921" s="42">
        <v>9536</v>
      </c>
    </row>
    <row r="24922" spans="5:10" x14ac:dyDescent="0.25">
      <c r="E24922" s="19">
        <f t="shared" si="1167"/>
        <v>227</v>
      </c>
      <c r="F24922" s="28" t="str">
        <f t="shared" si="1168"/>
        <v>11/4/2016</v>
      </c>
      <c r="G24922" s="28" t="str">
        <f t="shared" si="1169"/>
        <v>5</v>
      </c>
      <c r="H24922" s="29">
        <f>IF(I24922="","",IF($C$7="HB",I24922-TIME(VLOOKUP($C$6,Reference!$B$12:$C$16,2,0),0,0),I24922-TIME(VLOOKUP($C$6,Reference!$B$12:$C$16,2,0),0,0)+TIME(1,0,0)))</f>
        <v>42678.208333333328</v>
      </c>
      <c r="I24922" s="29">
        <v>42678.416666666664</v>
      </c>
      <c r="J24922" s="42">
        <v>9444</v>
      </c>
    </row>
    <row r="24923" spans="5:10" x14ac:dyDescent="0.25">
      <c r="E24923" s="19">
        <f t="shared" si="1167"/>
        <v>227</v>
      </c>
      <c r="F24923" s="28" t="str">
        <f t="shared" si="1168"/>
        <v>11/4/2016</v>
      </c>
      <c r="G24923" s="28" t="str">
        <f t="shared" si="1169"/>
        <v>6</v>
      </c>
      <c r="H24923" s="29">
        <f>IF(I24923="","",IF($C$7="HB",I24923-TIME(VLOOKUP($C$6,Reference!$B$12:$C$16,2,0),0,0),I24923-TIME(VLOOKUP($C$6,Reference!$B$12:$C$16,2,0),0,0)+TIME(1,0,0)))</f>
        <v>42678.25</v>
      </c>
      <c r="I24923" s="29">
        <v>42678.458333333336</v>
      </c>
      <c r="J24923" s="42">
        <v>9610</v>
      </c>
    </row>
    <row r="24924" spans="5:10" x14ac:dyDescent="0.25">
      <c r="E24924" s="19">
        <f t="shared" si="1167"/>
        <v>227</v>
      </c>
      <c r="F24924" s="28" t="str">
        <f t="shared" si="1168"/>
        <v>11/4/2016</v>
      </c>
      <c r="G24924" s="28" t="str">
        <f t="shared" si="1169"/>
        <v>7</v>
      </c>
      <c r="H24924" s="29">
        <f>IF(I24924="","",IF($C$7="HB",I24924-TIME(VLOOKUP($C$6,Reference!$B$12:$C$16,2,0),0,0),I24924-TIME(VLOOKUP($C$6,Reference!$B$12:$C$16,2,0),0,0)+TIME(1,0,0)))</f>
        <v>42678.291666666664</v>
      </c>
      <c r="I24924" s="29">
        <v>42678.5</v>
      </c>
      <c r="J24924" s="42">
        <v>10208</v>
      </c>
    </row>
    <row r="24925" spans="5:10" x14ac:dyDescent="0.25">
      <c r="E24925" s="19">
        <f t="shared" si="1167"/>
        <v>227</v>
      </c>
      <c r="F24925" s="28" t="str">
        <f t="shared" si="1168"/>
        <v>11/4/2016</v>
      </c>
      <c r="G24925" s="28" t="str">
        <f t="shared" si="1169"/>
        <v>8</v>
      </c>
      <c r="H24925" s="29">
        <f>IF(I24925="","",IF($C$7="HB",I24925-TIME(VLOOKUP($C$6,Reference!$B$12:$C$16,2,0),0,0),I24925-TIME(VLOOKUP($C$6,Reference!$B$12:$C$16,2,0),0,0)+TIME(1,0,0)))</f>
        <v>42678.333333333328</v>
      </c>
      <c r="I24925" s="29">
        <v>42678.541666666664</v>
      </c>
      <c r="J24925" s="42">
        <v>11368</v>
      </c>
    </row>
    <row r="24926" spans="5:10" x14ac:dyDescent="0.25">
      <c r="E24926" s="19">
        <f t="shared" si="1167"/>
        <v>227</v>
      </c>
      <c r="F24926" s="28" t="str">
        <f t="shared" si="1168"/>
        <v>11/4/2016</v>
      </c>
      <c r="G24926" s="28" t="str">
        <f t="shared" si="1169"/>
        <v>9</v>
      </c>
      <c r="H24926" s="29">
        <f>IF(I24926="","",IF($C$7="HB",I24926-TIME(VLOOKUP($C$6,Reference!$B$12:$C$16,2,0),0,0),I24926-TIME(VLOOKUP($C$6,Reference!$B$12:$C$16,2,0),0,0)+TIME(1,0,0)))</f>
        <v>42678.375</v>
      </c>
      <c r="I24926" s="29">
        <v>42678.583333333336</v>
      </c>
      <c r="J24926" s="42">
        <v>12466</v>
      </c>
    </row>
    <row r="24927" spans="5:10" x14ac:dyDescent="0.25">
      <c r="E24927" s="19">
        <f t="shared" si="1167"/>
        <v>227</v>
      </c>
      <c r="F24927" s="28" t="str">
        <f t="shared" si="1168"/>
        <v>11/4/2016</v>
      </c>
      <c r="G24927" s="28" t="str">
        <f t="shared" si="1169"/>
        <v>10</v>
      </c>
      <c r="H24927" s="29">
        <f>IF(I24927="","",IF($C$7="HB",I24927-TIME(VLOOKUP($C$6,Reference!$B$12:$C$16,2,0),0,0),I24927-TIME(VLOOKUP($C$6,Reference!$B$12:$C$16,2,0),0,0)+TIME(1,0,0)))</f>
        <v>42678.416666666664</v>
      </c>
      <c r="I24927" s="29">
        <v>42678.625</v>
      </c>
      <c r="J24927" s="42">
        <v>12410</v>
      </c>
    </row>
    <row r="24928" spans="5:10" x14ac:dyDescent="0.25">
      <c r="E24928" s="19">
        <f t="shared" si="1167"/>
        <v>227</v>
      </c>
      <c r="F24928" s="28" t="str">
        <f t="shared" si="1168"/>
        <v>11/4/2016</v>
      </c>
      <c r="G24928" s="28" t="str">
        <f t="shared" si="1169"/>
        <v>11</v>
      </c>
      <c r="H24928" s="29">
        <f>IF(I24928="","",IF($C$7="HB",I24928-TIME(VLOOKUP($C$6,Reference!$B$12:$C$16,2,0),0,0),I24928-TIME(VLOOKUP($C$6,Reference!$B$12:$C$16,2,0),0,0)+TIME(1,0,0)))</f>
        <v>42678.458333333328</v>
      </c>
      <c r="I24928" s="29">
        <v>42678.666666666664</v>
      </c>
      <c r="J24928" s="42">
        <v>12179</v>
      </c>
    </row>
    <row r="24929" spans="5:10" x14ac:dyDescent="0.25">
      <c r="E24929" s="19">
        <f t="shared" si="1167"/>
        <v>227</v>
      </c>
      <c r="F24929" s="28" t="str">
        <f t="shared" si="1168"/>
        <v>11/4/2016</v>
      </c>
      <c r="G24929" s="28" t="str">
        <f t="shared" si="1169"/>
        <v>12</v>
      </c>
      <c r="H24929" s="29">
        <f>IF(I24929="","",IF($C$7="HB",I24929-TIME(VLOOKUP($C$6,Reference!$B$12:$C$16,2,0),0,0),I24929-TIME(VLOOKUP($C$6,Reference!$B$12:$C$16,2,0),0,0)+TIME(1,0,0)))</f>
        <v>42678.5</v>
      </c>
      <c r="I24929" s="29">
        <v>42678.708333333336</v>
      </c>
      <c r="J24929" s="42">
        <v>11946</v>
      </c>
    </row>
    <row r="24930" spans="5:10" x14ac:dyDescent="0.25">
      <c r="E24930" s="19">
        <f t="shared" si="1167"/>
        <v>227</v>
      </c>
      <c r="F24930" s="28" t="str">
        <f t="shared" si="1168"/>
        <v>11/4/2016</v>
      </c>
      <c r="G24930" s="28" t="str">
        <f t="shared" si="1169"/>
        <v>13</v>
      </c>
      <c r="H24930" s="29">
        <f>IF(I24930="","",IF($C$7="HB",I24930-TIME(VLOOKUP($C$6,Reference!$B$12:$C$16,2,0),0,0),I24930-TIME(VLOOKUP($C$6,Reference!$B$12:$C$16,2,0),0,0)+TIME(1,0,0)))</f>
        <v>42678.541666666664</v>
      </c>
      <c r="I24930" s="29">
        <v>42678.75</v>
      </c>
      <c r="J24930" s="42">
        <v>11768</v>
      </c>
    </row>
    <row r="24931" spans="5:10" x14ac:dyDescent="0.25">
      <c r="E24931" s="19">
        <f t="shared" si="1167"/>
        <v>227</v>
      </c>
      <c r="F24931" s="28" t="str">
        <f t="shared" si="1168"/>
        <v>11/4/2016</v>
      </c>
      <c r="G24931" s="28" t="str">
        <f t="shared" si="1169"/>
        <v>14</v>
      </c>
      <c r="H24931" s="29">
        <f>IF(I24931="","",IF($C$7="HB",I24931-TIME(VLOOKUP($C$6,Reference!$B$12:$C$16,2,0),0,0),I24931-TIME(VLOOKUP($C$6,Reference!$B$12:$C$16,2,0),0,0)+TIME(1,0,0)))</f>
        <v>42678.583333333328</v>
      </c>
      <c r="I24931" s="29">
        <v>42678.791666666664</v>
      </c>
      <c r="J24931" s="42">
        <v>11673</v>
      </c>
    </row>
    <row r="24932" spans="5:10" x14ac:dyDescent="0.25">
      <c r="E24932" s="19">
        <f t="shared" si="1167"/>
        <v>227</v>
      </c>
      <c r="F24932" s="28" t="str">
        <f t="shared" si="1168"/>
        <v>11/4/2016</v>
      </c>
      <c r="G24932" s="28" t="str">
        <f t="shared" si="1169"/>
        <v>15</v>
      </c>
      <c r="H24932" s="29">
        <f>IF(I24932="","",IF($C$7="HB",I24932-TIME(VLOOKUP($C$6,Reference!$B$12:$C$16,2,0),0,0),I24932-TIME(VLOOKUP($C$6,Reference!$B$12:$C$16,2,0),0,0)+TIME(1,0,0)))</f>
        <v>42678.625</v>
      </c>
      <c r="I24932" s="29">
        <v>42678.833333333336</v>
      </c>
      <c r="J24932" s="42">
        <v>11872</v>
      </c>
    </row>
    <row r="24933" spans="5:10" x14ac:dyDescent="0.25">
      <c r="E24933" s="19">
        <f t="shared" si="1167"/>
        <v>227</v>
      </c>
      <c r="F24933" s="28" t="str">
        <f t="shared" si="1168"/>
        <v>11/4/2016</v>
      </c>
      <c r="G24933" s="28" t="str">
        <f t="shared" si="1169"/>
        <v>16</v>
      </c>
      <c r="H24933" s="29">
        <f>IF(I24933="","",IF($C$7="HB",I24933-TIME(VLOOKUP($C$6,Reference!$B$12:$C$16,2,0),0,0),I24933-TIME(VLOOKUP($C$6,Reference!$B$12:$C$16,2,0),0,0)+TIME(1,0,0)))</f>
        <v>42678.666666666664</v>
      </c>
      <c r="I24933" s="29">
        <v>42678.875</v>
      </c>
      <c r="J24933" s="42">
        <v>12089</v>
      </c>
    </row>
    <row r="24934" spans="5:10" x14ac:dyDescent="0.25">
      <c r="E24934" s="19">
        <f t="shared" si="1167"/>
        <v>227</v>
      </c>
      <c r="F24934" s="28" t="str">
        <f t="shared" si="1168"/>
        <v>11/4/2016</v>
      </c>
      <c r="G24934" s="28" t="str">
        <f t="shared" si="1169"/>
        <v>17</v>
      </c>
      <c r="H24934" s="29">
        <f>IF(I24934="","",IF($C$7="HB",I24934-TIME(VLOOKUP($C$6,Reference!$B$12:$C$16,2,0),0,0),I24934-TIME(VLOOKUP($C$6,Reference!$B$12:$C$16,2,0),0,0)+TIME(1,0,0)))</f>
        <v>42678.708333333328</v>
      </c>
      <c r="I24934" s="29">
        <v>42678.916666666664</v>
      </c>
      <c r="J24934" s="42">
        <v>11986</v>
      </c>
    </row>
    <row r="24935" spans="5:10" x14ac:dyDescent="0.25">
      <c r="E24935" s="19">
        <f t="shared" si="1167"/>
        <v>227</v>
      </c>
      <c r="F24935" s="28" t="str">
        <f t="shared" si="1168"/>
        <v>11/4/2016</v>
      </c>
      <c r="G24935" s="28" t="str">
        <f t="shared" si="1169"/>
        <v>18</v>
      </c>
      <c r="H24935" s="29">
        <f>IF(I24935="","",IF($C$7="HB",I24935-TIME(VLOOKUP($C$6,Reference!$B$12:$C$16,2,0),0,0),I24935-TIME(VLOOKUP($C$6,Reference!$B$12:$C$16,2,0),0,0)+TIME(1,0,0)))</f>
        <v>42678.75</v>
      </c>
      <c r="I24935" s="29">
        <v>42678.958333333336</v>
      </c>
      <c r="J24935" s="42">
        <v>12070</v>
      </c>
    </row>
    <row r="24936" spans="5:10" x14ac:dyDescent="0.25">
      <c r="E24936" s="19">
        <f t="shared" si="1167"/>
        <v>227</v>
      </c>
      <c r="F24936" s="28" t="str">
        <f t="shared" si="1168"/>
        <v>11/4/2016</v>
      </c>
      <c r="G24936" s="28" t="str">
        <f t="shared" si="1169"/>
        <v>19</v>
      </c>
      <c r="H24936" s="29">
        <f>IF(I24936="","",IF($C$7="HB",I24936-TIME(VLOOKUP($C$6,Reference!$B$12:$C$16,2,0),0,0),I24936-TIME(VLOOKUP($C$6,Reference!$B$12:$C$16,2,0),0,0)+TIME(1,0,0)))</f>
        <v>42678.791666666664</v>
      </c>
      <c r="I24936" s="29">
        <v>42679</v>
      </c>
      <c r="J24936" s="42">
        <v>12302</v>
      </c>
    </row>
    <row r="24937" spans="5:10" x14ac:dyDescent="0.25">
      <c r="E24937" s="19">
        <f t="shared" si="1167"/>
        <v>227</v>
      </c>
      <c r="F24937" s="28" t="str">
        <f t="shared" si="1168"/>
        <v>11/4/2016</v>
      </c>
      <c r="G24937" s="28" t="str">
        <f t="shared" si="1169"/>
        <v>20</v>
      </c>
      <c r="H24937" s="29">
        <f>IF(I24937="","",IF($C$7="HB",I24937-TIME(VLOOKUP($C$6,Reference!$B$12:$C$16,2,0),0,0),I24937-TIME(VLOOKUP($C$6,Reference!$B$12:$C$16,2,0),0,0)+TIME(1,0,0)))</f>
        <v>42678.833333333328</v>
      </c>
      <c r="I24937" s="29">
        <v>42679.041666666664</v>
      </c>
      <c r="J24937" s="42">
        <v>12835</v>
      </c>
    </row>
    <row r="24938" spans="5:10" x14ac:dyDescent="0.25">
      <c r="E24938" s="19">
        <f t="shared" si="1167"/>
        <v>227</v>
      </c>
      <c r="F24938" s="28" t="str">
        <f t="shared" si="1168"/>
        <v>11/4/2016</v>
      </c>
      <c r="G24938" s="28" t="str">
        <f t="shared" si="1169"/>
        <v>21</v>
      </c>
      <c r="H24938" s="29">
        <f>IF(I24938="","",IF($C$7="HB",I24938-TIME(VLOOKUP($C$6,Reference!$B$12:$C$16,2,0),0,0),I24938-TIME(VLOOKUP($C$6,Reference!$B$12:$C$16,2,0),0,0)+TIME(1,0,0)))</f>
        <v>42678.875</v>
      </c>
      <c r="I24938" s="29">
        <v>42679.083333333336</v>
      </c>
      <c r="J24938" s="42">
        <v>12805</v>
      </c>
    </row>
    <row r="24939" spans="5:10" x14ac:dyDescent="0.25">
      <c r="E24939" s="19">
        <f t="shared" si="1167"/>
        <v>227</v>
      </c>
      <c r="F24939" s="28" t="str">
        <f t="shared" si="1168"/>
        <v>11/4/2016</v>
      </c>
      <c r="G24939" s="28" t="str">
        <f t="shared" si="1169"/>
        <v>22</v>
      </c>
      <c r="H24939" s="29">
        <f>IF(I24939="","",IF($C$7="HB",I24939-TIME(VLOOKUP($C$6,Reference!$B$12:$C$16,2,0),0,0),I24939-TIME(VLOOKUP($C$6,Reference!$B$12:$C$16,2,0),0,0)+TIME(1,0,0)))</f>
        <v>42678.916666666664</v>
      </c>
      <c r="I24939" s="29">
        <v>42679.125</v>
      </c>
      <c r="J24939" s="42">
        <v>12401</v>
      </c>
    </row>
    <row r="24940" spans="5:10" x14ac:dyDescent="0.25">
      <c r="E24940" s="19">
        <f t="shared" si="1167"/>
        <v>227</v>
      </c>
      <c r="F24940" s="28" t="str">
        <f t="shared" si="1168"/>
        <v>11/4/2016</v>
      </c>
      <c r="G24940" s="28" t="str">
        <f t="shared" si="1169"/>
        <v>23</v>
      </c>
      <c r="H24940" s="29">
        <f>IF(I24940="","",IF($C$7="HB",I24940-TIME(VLOOKUP($C$6,Reference!$B$12:$C$16,2,0),0,0),I24940-TIME(VLOOKUP($C$6,Reference!$B$12:$C$16,2,0),0,0)+TIME(1,0,0)))</f>
        <v>42678.958333333328</v>
      </c>
      <c r="I24940" s="29">
        <v>42679.166666666664</v>
      </c>
      <c r="J24940" s="42">
        <v>11857</v>
      </c>
    </row>
    <row r="24941" spans="5:10" x14ac:dyDescent="0.25">
      <c r="E24941" s="19">
        <f t="shared" si="1167"/>
        <v>227</v>
      </c>
      <c r="F24941" s="28" t="str">
        <f t="shared" si="1168"/>
        <v>11/5/2016</v>
      </c>
      <c r="G24941" s="28" t="str">
        <f t="shared" si="1169"/>
        <v>0</v>
      </c>
      <c r="H24941" s="29">
        <f>IF(I24941="","",IF($C$7="HB",I24941-TIME(VLOOKUP($C$6,Reference!$B$12:$C$16,2,0),0,0),I24941-TIME(VLOOKUP($C$6,Reference!$B$12:$C$16,2,0),0,0)+TIME(1,0,0)))</f>
        <v>42679</v>
      </c>
      <c r="I24941" s="29">
        <v>42679.208333333336</v>
      </c>
      <c r="J24941" s="42">
        <v>11117</v>
      </c>
    </row>
    <row r="24942" spans="5:10" x14ac:dyDescent="0.25">
      <c r="E24942" s="19">
        <f t="shared" si="1167"/>
        <v>227</v>
      </c>
      <c r="F24942" s="28" t="str">
        <f t="shared" si="1168"/>
        <v>11/5/2016</v>
      </c>
      <c r="G24942" s="28" t="str">
        <f t="shared" si="1169"/>
        <v>1</v>
      </c>
      <c r="H24942" s="29">
        <f>IF(I24942="","",IF($C$7="HB",I24942-TIME(VLOOKUP($C$6,Reference!$B$12:$C$16,2,0),0,0),I24942-TIME(VLOOKUP($C$6,Reference!$B$12:$C$16,2,0),0,0)+TIME(1,0,0)))</f>
        <v>42679.041666666664</v>
      </c>
      <c r="I24942" s="29">
        <v>42679.25</v>
      </c>
      <c r="J24942" s="42">
        <v>10375</v>
      </c>
    </row>
    <row r="24943" spans="5:10" x14ac:dyDescent="0.25">
      <c r="E24943" s="19">
        <f t="shared" si="1167"/>
        <v>227</v>
      </c>
      <c r="F24943" s="28" t="str">
        <f t="shared" si="1168"/>
        <v>11/5/2016</v>
      </c>
      <c r="G24943" s="28" t="str">
        <f t="shared" si="1169"/>
        <v>2</v>
      </c>
      <c r="H24943" s="29">
        <f>IF(I24943="","",IF($C$7="HB",I24943-TIME(VLOOKUP($C$6,Reference!$B$12:$C$16,2,0),0,0),I24943-TIME(VLOOKUP($C$6,Reference!$B$12:$C$16,2,0),0,0)+TIME(1,0,0)))</f>
        <v>42679.083333333328</v>
      </c>
      <c r="I24943" s="29">
        <v>42679.291666666664</v>
      </c>
      <c r="J24943" s="42">
        <v>10032</v>
      </c>
    </row>
    <row r="24944" spans="5:10" x14ac:dyDescent="0.25">
      <c r="E24944" s="19">
        <f t="shared" si="1167"/>
        <v>227</v>
      </c>
      <c r="F24944" s="28" t="str">
        <f t="shared" si="1168"/>
        <v>11/5/2016</v>
      </c>
      <c r="G24944" s="28" t="str">
        <f t="shared" si="1169"/>
        <v>3</v>
      </c>
      <c r="H24944" s="29">
        <f>IF(I24944="","",IF($C$7="HB",I24944-TIME(VLOOKUP($C$6,Reference!$B$12:$C$16,2,0),0,0),I24944-TIME(VLOOKUP($C$6,Reference!$B$12:$C$16,2,0),0,0)+TIME(1,0,0)))</f>
        <v>42679.125</v>
      </c>
      <c r="I24944" s="29">
        <v>42679.333333333336</v>
      </c>
      <c r="J24944" s="42">
        <v>9630</v>
      </c>
    </row>
    <row r="24945" spans="5:10" x14ac:dyDescent="0.25">
      <c r="E24945" s="19">
        <f t="shared" si="1167"/>
        <v>227</v>
      </c>
      <c r="F24945" s="28" t="str">
        <f t="shared" si="1168"/>
        <v>11/5/2016</v>
      </c>
      <c r="G24945" s="28" t="str">
        <f t="shared" si="1169"/>
        <v>4</v>
      </c>
      <c r="H24945" s="29">
        <f>IF(I24945="","",IF($C$7="HB",I24945-TIME(VLOOKUP($C$6,Reference!$B$12:$C$16,2,0),0,0),I24945-TIME(VLOOKUP($C$6,Reference!$B$12:$C$16,2,0),0,0)+TIME(1,0,0)))</f>
        <v>42679.166666666664</v>
      </c>
      <c r="I24945" s="29">
        <v>42679.375</v>
      </c>
      <c r="J24945" s="42">
        <v>9362</v>
      </c>
    </row>
    <row r="24946" spans="5:10" x14ac:dyDescent="0.25">
      <c r="E24946" s="19">
        <f t="shared" si="1167"/>
        <v>227</v>
      </c>
      <c r="F24946" s="28" t="str">
        <f t="shared" si="1168"/>
        <v>11/5/2016</v>
      </c>
      <c r="G24946" s="28" t="str">
        <f t="shared" si="1169"/>
        <v>5</v>
      </c>
      <c r="H24946" s="29">
        <f>IF(I24946="","",IF($C$7="HB",I24946-TIME(VLOOKUP($C$6,Reference!$B$12:$C$16,2,0),0,0),I24946-TIME(VLOOKUP($C$6,Reference!$B$12:$C$16,2,0),0,0)+TIME(1,0,0)))</f>
        <v>42679.208333333328</v>
      </c>
      <c r="I24946" s="29">
        <v>42679.416666666664</v>
      </c>
      <c r="J24946" s="42">
        <v>9217</v>
      </c>
    </row>
    <row r="24947" spans="5:10" x14ac:dyDescent="0.25">
      <c r="E24947" s="19">
        <f t="shared" si="1167"/>
        <v>227</v>
      </c>
      <c r="F24947" s="28" t="str">
        <f t="shared" si="1168"/>
        <v>11/5/2016</v>
      </c>
      <c r="G24947" s="28" t="str">
        <f t="shared" si="1169"/>
        <v>6</v>
      </c>
      <c r="H24947" s="29">
        <f>IF(I24947="","",IF($C$7="HB",I24947-TIME(VLOOKUP($C$6,Reference!$B$12:$C$16,2,0),0,0),I24947-TIME(VLOOKUP($C$6,Reference!$B$12:$C$16,2,0),0,0)+TIME(1,0,0)))</f>
        <v>42679.25</v>
      </c>
      <c r="I24947" s="29">
        <v>42679.458333333336</v>
      </c>
      <c r="J24947" s="42">
        <v>9231</v>
      </c>
    </row>
    <row r="24948" spans="5:10" x14ac:dyDescent="0.25">
      <c r="E24948" s="19">
        <f t="shared" si="1167"/>
        <v>227</v>
      </c>
      <c r="F24948" s="28" t="str">
        <f t="shared" si="1168"/>
        <v>11/5/2016</v>
      </c>
      <c r="G24948" s="28" t="str">
        <f t="shared" si="1169"/>
        <v>7</v>
      </c>
      <c r="H24948" s="29">
        <f>IF(I24948="","",IF($C$7="HB",I24948-TIME(VLOOKUP($C$6,Reference!$B$12:$C$16,2,0),0,0),I24948-TIME(VLOOKUP($C$6,Reference!$B$12:$C$16,2,0),0,0)+TIME(1,0,0)))</f>
        <v>42679.291666666664</v>
      </c>
      <c r="I24948" s="29">
        <v>42679.5</v>
      </c>
      <c r="J24948" s="42">
        <v>9429</v>
      </c>
    </row>
    <row r="24949" spans="5:10" x14ac:dyDescent="0.25">
      <c r="E24949" s="19">
        <f t="shared" si="1167"/>
        <v>227</v>
      </c>
      <c r="F24949" s="28" t="str">
        <f t="shared" si="1168"/>
        <v>11/5/2016</v>
      </c>
      <c r="G24949" s="28" t="str">
        <f t="shared" si="1169"/>
        <v>8</v>
      </c>
      <c r="H24949" s="29">
        <f>IF(I24949="","",IF($C$7="HB",I24949-TIME(VLOOKUP($C$6,Reference!$B$12:$C$16,2,0),0,0),I24949-TIME(VLOOKUP($C$6,Reference!$B$12:$C$16,2,0),0,0)+TIME(1,0,0)))</f>
        <v>42679.333333333328</v>
      </c>
      <c r="I24949" s="29">
        <v>42679.541666666664</v>
      </c>
      <c r="J24949" s="42">
        <v>9934</v>
      </c>
    </row>
    <row r="24950" spans="5:10" x14ac:dyDescent="0.25">
      <c r="E24950" s="19">
        <f t="shared" si="1167"/>
        <v>227</v>
      </c>
      <c r="F24950" s="28" t="str">
        <f t="shared" si="1168"/>
        <v>11/5/2016</v>
      </c>
      <c r="G24950" s="28" t="str">
        <f t="shared" si="1169"/>
        <v>9</v>
      </c>
      <c r="H24950" s="29">
        <f>IF(I24950="","",IF($C$7="HB",I24950-TIME(VLOOKUP($C$6,Reference!$B$12:$C$16,2,0),0,0),I24950-TIME(VLOOKUP($C$6,Reference!$B$12:$C$16,2,0),0,0)+TIME(1,0,0)))</f>
        <v>42679.375</v>
      </c>
      <c r="I24950" s="29">
        <v>42679.583333333336</v>
      </c>
      <c r="J24950" s="42">
        <v>10499</v>
      </c>
    </row>
    <row r="24951" spans="5:10" x14ac:dyDescent="0.25">
      <c r="E24951" s="19">
        <f t="shared" si="1167"/>
        <v>227</v>
      </c>
      <c r="F24951" s="28" t="str">
        <f t="shared" si="1168"/>
        <v>11/5/2016</v>
      </c>
      <c r="G24951" s="28" t="str">
        <f t="shared" si="1169"/>
        <v>10</v>
      </c>
      <c r="H24951" s="29">
        <f>IF(I24951="","",IF($C$7="HB",I24951-TIME(VLOOKUP($C$6,Reference!$B$12:$C$16,2,0),0,0),I24951-TIME(VLOOKUP($C$6,Reference!$B$12:$C$16,2,0),0,0)+TIME(1,0,0)))</f>
        <v>42679.416666666664</v>
      </c>
      <c r="I24951" s="29">
        <v>42679.625</v>
      </c>
      <c r="J24951" s="42">
        <v>10728</v>
      </c>
    </row>
    <row r="24952" spans="5:10" x14ac:dyDescent="0.25">
      <c r="E24952" s="19">
        <f t="shared" si="1167"/>
        <v>227</v>
      </c>
      <c r="F24952" s="28" t="str">
        <f t="shared" si="1168"/>
        <v>11/5/2016</v>
      </c>
      <c r="G24952" s="28" t="str">
        <f t="shared" si="1169"/>
        <v>11</v>
      </c>
      <c r="H24952" s="29">
        <f>IF(I24952="","",IF($C$7="HB",I24952-TIME(VLOOKUP($C$6,Reference!$B$12:$C$16,2,0),0,0),I24952-TIME(VLOOKUP($C$6,Reference!$B$12:$C$16,2,0),0,0)+TIME(1,0,0)))</f>
        <v>42679.458333333328</v>
      </c>
      <c r="I24952" s="29">
        <v>42679.666666666664</v>
      </c>
      <c r="J24952" s="42">
        <v>10737</v>
      </c>
    </row>
    <row r="24953" spans="5:10" x14ac:dyDescent="0.25">
      <c r="E24953" s="19">
        <f t="shared" si="1167"/>
        <v>227</v>
      </c>
      <c r="F24953" s="28" t="str">
        <f t="shared" si="1168"/>
        <v>11/5/2016</v>
      </c>
      <c r="G24953" s="28" t="str">
        <f t="shared" si="1169"/>
        <v>12</v>
      </c>
      <c r="H24953" s="29">
        <f>IF(I24953="","",IF($C$7="HB",I24953-TIME(VLOOKUP($C$6,Reference!$B$12:$C$16,2,0),0,0),I24953-TIME(VLOOKUP($C$6,Reference!$B$12:$C$16,2,0),0,0)+TIME(1,0,0)))</f>
        <v>42679.5</v>
      </c>
      <c r="I24953" s="29">
        <v>42679.708333333336</v>
      </c>
      <c r="J24953" s="42">
        <v>10604</v>
      </c>
    </row>
    <row r="24954" spans="5:10" x14ac:dyDescent="0.25">
      <c r="E24954" s="19">
        <f t="shared" si="1167"/>
        <v>227</v>
      </c>
      <c r="F24954" s="28" t="str">
        <f t="shared" si="1168"/>
        <v>11/5/2016</v>
      </c>
      <c r="G24954" s="28" t="str">
        <f t="shared" si="1169"/>
        <v>13</v>
      </c>
      <c r="H24954" s="29">
        <f>IF(I24954="","",IF($C$7="HB",I24954-TIME(VLOOKUP($C$6,Reference!$B$12:$C$16,2,0),0,0),I24954-TIME(VLOOKUP($C$6,Reference!$B$12:$C$16,2,0),0,0)+TIME(1,0,0)))</f>
        <v>42679.541666666664</v>
      </c>
      <c r="I24954" s="29">
        <v>42679.75</v>
      </c>
      <c r="J24954" s="42">
        <v>10432</v>
      </c>
    </row>
    <row r="24955" spans="5:10" x14ac:dyDescent="0.25">
      <c r="E24955" s="19">
        <f t="shared" si="1167"/>
        <v>227</v>
      </c>
      <c r="F24955" s="28" t="str">
        <f t="shared" si="1168"/>
        <v>11/5/2016</v>
      </c>
      <c r="G24955" s="28" t="str">
        <f t="shared" si="1169"/>
        <v>14</v>
      </c>
      <c r="H24955" s="29">
        <f>IF(I24955="","",IF($C$7="HB",I24955-TIME(VLOOKUP($C$6,Reference!$B$12:$C$16,2,0),0,0),I24955-TIME(VLOOKUP($C$6,Reference!$B$12:$C$16,2,0),0,0)+TIME(1,0,0)))</f>
        <v>42679.583333333328</v>
      </c>
      <c r="I24955" s="29">
        <v>42679.791666666664</v>
      </c>
      <c r="J24955" s="42">
        <v>10292</v>
      </c>
    </row>
    <row r="24956" spans="5:10" x14ac:dyDescent="0.25">
      <c r="E24956" s="19">
        <f t="shared" si="1167"/>
        <v>227</v>
      </c>
      <c r="F24956" s="28" t="str">
        <f t="shared" si="1168"/>
        <v>11/5/2016</v>
      </c>
      <c r="G24956" s="28" t="str">
        <f t="shared" si="1169"/>
        <v>15</v>
      </c>
      <c r="H24956" s="29">
        <f>IF(I24956="","",IF($C$7="HB",I24956-TIME(VLOOKUP($C$6,Reference!$B$12:$C$16,2,0),0,0),I24956-TIME(VLOOKUP($C$6,Reference!$B$12:$C$16,2,0),0,0)+TIME(1,0,0)))</f>
        <v>42679.625</v>
      </c>
      <c r="I24956" s="29">
        <v>42679.833333333336</v>
      </c>
      <c r="J24956" s="42">
        <v>10293</v>
      </c>
    </row>
    <row r="24957" spans="5:10" x14ac:dyDescent="0.25">
      <c r="E24957" s="19">
        <f t="shared" si="1167"/>
        <v>227</v>
      </c>
      <c r="F24957" s="28" t="str">
        <f t="shared" si="1168"/>
        <v>11/5/2016</v>
      </c>
      <c r="G24957" s="28" t="str">
        <f t="shared" si="1169"/>
        <v>16</v>
      </c>
      <c r="H24957" s="29">
        <f>IF(I24957="","",IF($C$7="HB",I24957-TIME(VLOOKUP($C$6,Reference!$B$12:$C$16,2,0),0,0),I24957-TIME(VLOOKUP($C$6,Reference!$B$12:$C$16,2,0),0,0)+TIME(1,0,0)))</f>
        <v>42679.666666666664</v>
      </c>
      <c r="I24957" s="29">
        <v>42679.875</v>
      </c>
      <c r="J24957" s="42">
        <v>10357</v>
      </c>
    </row>
    <row r="24958" spans="5:10" x14ac:dyDescent="0.25">
      <c r="E24958" s="19">
        <f t="shared" si="1167"/>
        <v>227</v>
      </c>
      <c r="F24958" s="28" t="str">
        <f t="shared" si="1168"/>
        <v>11/5/2016</v>
      </c>
      <c r="G24958" s="28" t="str">
        <f t="shared" si="1169"/>
        <v>17</v>
      </c>
      <c r="H24958" s="29">
        <f>IF(I24958="","",IF($C$7="HB",I24958-TIME(VLOOKUP($C$6,Reference!$B$12:$C$16,2,0),0,0),I24958-TIME(VLOOKUP($C$6,Reference!$B$12:$C$16,2,0),0,0)+TIME(1,0,0)))</f>
        <v>42679.708333333328</v>
      </c>
      <c r="I24958" s="29">
        <v>42679.916666666664</v>
      </c>
      <c r="J24958" s="42">
        <v>10511</v>
      </c>
    </row>
    <row r="24959" spans="5:10" x14ac:dyDescent="0.25">
      <c r="E24959" s="19">
        <f t="shared" si="1167"/>
        <v>227</v>
      </c>
      <c r="F24959" s="28" t="str">
        <f t="shared" si="1168"/>
        <v>11/5/2016</v>
      </c>
      <c r="G24959" s="28" t="str">
        <f t="shared" si="1169"/>
        <v>18</v>
      </c>
      <c r="H24959" s="29">
        <f>IF(I24959="","",IF($C$7="HB",I24959-TIME(VLOOKUP($C$6,Reference!$B$12:$C$16,2,0),0,0),I24959-TIME(VLOOKUP($C$6,Reference!$B$12:$C$16,2,0),0,0)+TIME(1,0,0)))</f>
        <v>42679.75</v>
      </c>
      <c r="I24959" s="29">
        <v>42679.958333333336</v>
      </c>
      <c r="J24959" s="42">
        <v>10602</v>
      </c>
    </row>
    <row r="24960" spans="5:10" x14ac:dyDescent="0.25">
      <c r="E24960" s="19">
        <f t="shared" si="1167"/>
        <v>227</v>
      </c>
      <c r="F24960" s="28" t="str">
        <f t="shared" si="1168"/>
        <v>11/5/2016</v>
      </c>
      <c r="G24960" s="28" t="str">
        <f t="shared" si="1169"/>
        <v>19</v>
      </c>
      <c r="H24960" s="29">
        <f>IF(I24960="","",IF($C$7="HB",I24960-TIME(VLOOKUP($C$6,Reference!$B$12:$C$16,2,0),0,0),I24960-TIME(VLOOKUP($C$6,Reference!$B$12:$C$16,2,0),0,0)+TIME(1,0,0)))</f>
        <v>42679.791666666664</v>
      </c>
      <c r="I24960" s="29">
        <v>42680</v>
      </c>
      <c r="J24960" s="42">
        <v>11041</v>
      </c>
    </row>
    <row r="24961" spans="5:10" x14ac:dyDescent="0.25">
      <c r="E24961" s="19">
        <f t="shared" si="1167"/>
        <v>227</v>
      </c>
      <c r="F24961" s="28" t="str">
        <f t="shared" si="1168"/>
        <v>11/5/2016</v>
      </c>
      <c r="G24961" s="28" t="str">
        <f t="shared" si="1169"/>
        <v>20</v>
      </c>
      <c r="H24961" s="29">
        <f>IF(I24961="","",IF($C$7="HB",I24961-TIME(VLOOKUP($C$6,Reference!$B$12:$C$16,2,0),0,0),I24961-TIME(VLOOKUP($C$6,Reference!$B$12:$C$16,2,0),0,0)+TIME(1,0,0)))</f>
        <v>42679.833333333328</v>
      </c>
      <c r="I24961" s="29">
        <v>42680.041666666664</v>
      </c>
      <c r="J24961" s="42">
        <v>11867</v>
      </c>
    </row>
    <row r="24962" spans="5:10" x14ac:dyDescent="0.25">
      <c r="E24962" s="19">
        <f t="shared" si="1167"/>
        <v>227</v>
      </c>
      <c r="F24962" s="28" t="str">
        <f t="shared" si="1168"/>
        <v>11/5/2016</v>
      </c>
      <c r="G24962" s="28" t="str">
        <f t="shared" si="1169"/>
        <v>21</v>
      </c>
      <c r="H24962" s="29">
        <f>IF(I24962="","",IF($C$7="HB",I24962-TIME(VLOOKUP($C$6,Reference!$B$12:$C$16,2,0),0,0),I24962-TIME(VLOOKUP($C$6,Reference!$B$12:$C$16,2,0),0,0)+TIME(1,0,0)))</f>
        <v>42679.875</v>
      </c>
      <c r="I24962" s="29">
        <v>42680.083333333336</v>
      </c>
      <c r="J24962" s="42">
        <v>11907</v>
      </c>
    </row>
    <row r="24963" spans="5:10" x14ac:dyDescent="0.25">
      <c r="E24963" s="19">
        <f t="shared" si="1167"/>
        <v>227</v>
      </c>
      <c r="F24963" s="28" t="str">
        <f t="shared" si="1168"/>
        <v>11/5/2016</v>
      </c>
      <c r="G24963" s="28" t="str">
        <f t="shared" si="1169"/>
        <v>22</v>
      </c>
      <c r="H24963" s="29">
        <f>IF(I24963="","",IF($C$7="HB",I24963-TIME(VLOOKUP($C$6,Reference!$B$12:$C$16,2,0),0,0),I24963-TIME(VLOOKUP($C$6,Reference!$B$12:$C$16,2,0),0,0)+TIME(1,0,0)))</f>
        <v>42679.916666666664</v>
      </c>
      <c r="I24963" s="29">
        <v>42680.125</v>
      </c>
      <c r="J24963" s="42">
        <v>11590</v>
      </c>
    </row>
    <row r="24964" spans="5:10" x14ac:dyDescent="0.25">
      <c r="E24964" s="19">
        <f t="shared" si="1167"/>
        <v>227</v>
      </c>
      <c r="F24964" s="28" t="str">
        <f t="shared" si="1168"/>
        <v>11/5/2016</v>
      </c>
      <c r="G24964" s="28" t="str">
        <f t="shared" si="1169"/>
        <v>23</v>
      </c>
      <c r="H24964" s="29">
        <f>IF(I24964="","",IF($C$7="HB",I24964-TIME(VLOOKUP($C$6,Reference!$B$12:$C$16,2,0),0,0),I24964-TIME(VLOOKUP($C$6,Reference!$B$12:$C$16,2,0),0,0)+TIME(1,0,0)))</f>
        <v>42679.958333333328</v>
      </c>
      <c r="I24964" s="29">
        <v>42680.166666666664</v>
      </c>
      <c r="J24964" s="42">
        <v>11188</v>
      </c>
    </row>
    <row r="24965" spans="5:10" x14ac:dyDescent="0.25">
      <c r="E24965" s="19">
        <f t="shared" si="1167"/>
        <v>227</v>
      </c>
      <c r="F24965" s="28" t="str">
        <f t="shared" si="1168"/>
        <v>11/6/2016</v>
      </c>
      <c r="G24965" s="28" t="str">
        <f t="shared" si="1169"/>
        <v>0</v>
      </c>
      <c r="H24965" s="29">
        <f>IF(I24965="","",IF($C$7="HB",I24965-TIME(VLOOKUP($C$6,Reference!$B$12:$C$16,2,0),0,0),I24965-TIME(VLOOKUP($C$6,Reference!$B$12:$C$16,2,0),0,0)+TIME(1,0,0)))</f>
        <v>42680</v>
      </c>
      <c r="I24965" s="29">
        <v>42680.208333333336</v>
      </c>
      <c r="J24965" s="42">
        <v>10605</v>
      </c>
    </row>
    <row r="24966" spans="5:10" x14ac:dyDescent="0.25">
      <c r="E24966" s="19">
        <f t="shared" ref="E24966:E25029" si="1170">$C$16</f>
        <v>227</v>
      </c>
      <c r="F24966" s="28" t="str">
        <f t="shared" ref="F24966:F25029" si="1171">TEXT(H24966,"m/d/yyyy")</f>
        <v>11/6/2016</v>
      </c>
      <c r="G24966" s="28" t="str">
        <f t="shared" ref="G24966:G25029" si="1172">TEXT(H24966,"h")</f>
        <v>1</v>
      </c>
      <c r="H24966" s="29">
        <f>IF(I24966="","",IF($C$7="HB",I24966-TIME(VLOOKUP($C$6,Reference!$B$12:$C$16,2,0),0,0),I24966-TIME(VLOOKUP($C$6,Reference!$B$12:$C$16,2,0),0,0)+TIME(1,0,0)))</f>
        <v>42680.041666666664</v>
      </c>
      <c r="I24966" s="29">
        <v>42680.25</v>
      </c>
      <c r="J24966" s="42">
        <v>10033</v>
      </c>
    </row>
    <row r="24967" spans="5:10" x14ac:dyDescent="0.25">
      <c r="E24967" s="19">
        <f t="shared" si="1170"/>
        <v>227</v>
      </c>
      <c r="F24967" s="28" t="str">
        <f t="shared" si="1171"/>
        <v>11/6/2016</v>
      </c>
      <c r="G24967" s="28" t="str">
        <f t="shared" si="1172"/>
        <v>2</v>
      </c>
      <c r="H24967" s="29">
        <f>IF(I24967="","",IF($C$7="HB",I24967-TIME(VLOOKUP($C$6,Reference!$B$12:$C$16,2,0),0,0),I24967-TIME(VLOOKUP($C$6,Reference!$B$12:$C$16,2,0),0,0)+TIME(1,0,0)))</f>
        <v>42680.083333333328</v>
      </c>
      <c r="I24967" s="29">
        <v>42680.291666666664</v>
      </c>
      <c r="J24967" s="42">
        <v>9560</v>
      </c>
    </row>
    <row r="24968" spans="5:10" x14ac:dyDescent="0.25">
      <c r="E24968" s="19">
        <f t="shared" si="1170"/>
        <v>227</v>
      </c>
      <c r="F24968" s="28" t="str">
        <f t="shared" si="1171"/>
        <v>11/6/2016</v>
      </c>
      <c r="G24968" s="28" t="str">
        <f t="shared" si="1172"/>
        <v>3</v>
      </c>
      <c r="H24968" s="29">
        <f>IF(I24968="","",IF($C$7="HB",I24968-TIME(VLOOKUP($C$6,Reference!$B$12:$C$16,2,0),0,0),I24968-TIME(VLOOKUP($C$6,Reference!$B$12:$C$16,2,0),0,0)+TIME(1,0,0)))</f>
        <v>42680.125</v>
      </c>
      <c r="I24968" s="29">
        <v>42680.333333333336</v>
      </c>
      <c r="J24968" s="42">
        <v>9452</v>
      </c>
    </row>
    <row r="24969" spans="5:10" x14ac:dyDescent="0.25">
      <c r="E24969" s="19">
        <f t="shared" si="1170"/>
        <v>227</v>
      </c>
      <c r="F24969" s="28" t="str">
        <f t="shared" si="1171"/>
        <v>11/6/2016</v>
      </c>
      <c r="G24969" s="28" t="str">
        <f t="shared" si="1172"/>
        <v>4</v>
      </c>
      <c r="H24969" s="29">
        <f>IF(I24969="","",IF($C$7="HB",I24969-TIME(VLOOKUP($C$6,Reference!$B$12:$C$16,2,0),0,0),I24969-TIME(VLOOKUP($C$6,Reference!$B$12:$C$16,2,0),0,0)+TIME(1,0,0)))</f>
        <v>42680.166666666664</v>
      </c>
      <c r="I24969" s="29">
        <v>42680.375</v>
      </c>
      <c r="J24969" s="42">
        <v>9207</v>
      </c>
    </row>
    <row r="24970" spans="5:10" x14ac:dyDescent="0.25">
      <c r="E24970" s="19">
        <f t="shared" si="1170"/>
        <v>227</v>
      </c>
      <c r="F24970" s="28" t="str">
        <f t="shared" si="1171"/>
        <v>11/6/2016</v>
      </c>
      <c r="G24970" s="28" t="str">
        <f t="shared" si="1172"/>
        <v>5</v>
      </c>
      <c r="H24970" s="29">
        <f>IF(I24970="","",IF($C$7="HB",I24970-TIME(VLOOKUP($C$6,Reference!$B$12:$C$16,2,0),0,0),I24970-TIME(VLOOKUP($C$6,Reference!$B$12:$C$16,2,0),0,0)+TIME(1,0,0)))</f>
        <v>42680.208333333328</v>
      </c>
      <c r="I24970" s="29">
        <v>42680.416666666664</v>
      </c>
      <c r="J24970" s="42">
        <v>9085</v>
      </c>
    </row>
    <row r="24971" spans="5:10" x14ac:dyDescent="0.25">
      <c r="E24971" s="19">
        <f t="shared" si="1170"/>
        <v>227</v>
      </c>
      <c r="F24971" s="28" t="str">
        <f t="shared" si="1171"/>
        <v>11/6/2016</v>
      </c>
      <c r="G24971" s="28" t="str">
        <f t="shared" si="1172"/>
        <v>6</v>
      </c>
      <c r="H24971" s="29">
        <f>IF(I24971="","",IF($C$7="HB",I24971-TIME(VLOOKUP($C$6,Reference!$B$12:$C$16,2,0),0,0),I24971-TIME(VLOOKUP($C$6,Reference!$B$12:$C$16,2,0),0,0)+TIME(1,0,0)))</f>
        <v>42680.25</v>
      </c>
      <c r="I24971" s="29">
        <v>42680.458333333336</v>
      </c>
      <c r="J24971" s="42">
        <v>9180</v>
      </c>
    </row>
    <row r="24972" spans="5:10" x14ac:dyDescent="0.25">
      <c r="E24972" s="19">
        <f t="shared" si="1170"/>
        <v>227</v>
      </c>
      <c r="F24972" s="28" t="str">
        <f t="shared" si="1171"/>
        <v>11/6/2016</v>
      </c>
      <c r="G24972" s="28" t="str">
        <f t="shared" si="1172"/>
        <v>7</v>
      </c>
      <c r="H24972" s="29">
        <f>IF(I24972="","",IF($C$7="HB",I24972-TIME(VLOOKUP($C$6,Reference!$B$12:$C$16,2,0),0,0),I24972-TIME(VLOOKUP($C$6,Reference!$B$12:$C$16,2,0),0,0)+TIME(1,0,0)))</f>
        <v>42680.291666666664</v>
      </c>
      <c r="I24972" s="29">
        <v>42680.5</v>
      </c>
      <c r="J24972" s="42">
        <v>9391</v>
      </c>
    </row>
    <row r="24973" spans="5:10" x14ac:dyDescent="0.25">
      <c r="E24973" s="19">
        <f t="shared" si="1170"/>
        <v>227</v>
      </c>
      <c r="F24973" s="28" t="str">
        <f t="shared" si="1171"/>
        <v>11/6/2016</v>
      </c>
      <c r="G24973" s="28" t="str">
        <f t="shared" si="1172"/>
        <v>8</v>
      </c>
      <c r="H24973" s="29">
        <f>IF(I24973="","",IF($C$7="HB",I24973-TIME(VLOOKUP($C$6,Reference!$B$12:$C$16,2,0),0,0),I24973-TIME(VLOOKUP($C$6,Reference!$B$12:$C$16,2,0),0,0)+TIME(1,0,0)))</f>
        <v>42680.333333333328</v>
      </c>
      <c r="I24973" s="29">
        <v>42680.541666666664</v>
      </c>
      <c r="J24973" s="42">
        <v>9800</v>
      </c>
    </row>
    <row r="24974" spans="5:10" x14ac:dyDescent="0.25">
      <c r="E24974" s="19">
        <f t="shared" si="1170"/>
        <v>227</v>
      </c>
      <c r="F24974" s="28" t="str">
        <f t="shared" si="1171"/>
        <v>11/6/2016</v>
      </c>
      <c r="G24974" s="28" t="str">
        <f t="shared" si="1172"/>
        <v>9</v>
      </c>
      <c r="H24974" s="29">
        <f>IF(I24974="","",IF($C$7="HB",I24974-TIME(VLOOKUP($C$6,Reference!$B$12:$C$16,2,0),0,0),I24974-TIME(VLOOKUP($C$6,Reference!$B$12:$C$16,2,0),0,0)+TIME(1,0,0)))</f>
        <v>42680.375</v>
      </c>
      <c r="I24974" s="29">
        <v>42680.583333333336</v>
      </c>
      <c r="J24974" s="42">
        <v>10215</v>
      </c>
    </row>
    <row r="24975" spans="5:10" x14ac:dyDescent="0.25">
      <c r="E24975" s="19">
        <f t="shared" si="1170"/>
        <v>227</v>
      </c>
      <c r="F24975" s="28" t="str">
        <f t="shared" si="1171"/>
        <v>11/6/2016</v>
      </c>
      <c r="G24975" s="28" t="str">
        <f t="shared" si="1172"/>
        <v>10</v>
      </c>
      <c r="H24975" s="29">
        <f>IF(I24975="","",IF($C$7="HB",I24975-TIME(VLOOKUP($C$6,Reference!$B$12:$C$16,2,0),0,0),I24975-TIME(VLOOKUP($C$6,Reference!$B$12:$C$16,2,0),0,0)+TIME(1,0,0)))</f>
        <v>42680.416666666664</v>
      </c>
      <c r="I24975" s="29">
        <v>42680.625</v>
      </c>
      <c r="J24975" s="42">
        <v>10719</v>
      </c>
    </row>
    <row r="24976" spans="5:10" x14ac:dyDescent="0.25">
      <c r="E24976" s="19">
        <f t="shared" si="1170"/>
        <v>227</v>
      </c>
      <c r="F24976" s="28" t="str">
        <f t="shared" si="1171"/>
        <v>11/6/2016</v>
      </c>
      <c r="G24976" s="28" t="str">
        <f t="shared" si="1172"/>
        <v>11</v>
      </c>
      <c r="H24976" s="29">
        <f>IF(I24976="","",IF($C$7="HB",I24976-TIME(VLOOKUP($C$6,Reference!$B$12:$C$16,2,0),0,0),I24976-TIME(VLOOKUP($C$6,Reference!$B$12:$C$16,2,0),0,0)+TIME(1,0,0)))</f>
        <v>42680.458333333328</v>
      </c>
      <c r="I24976" s="29">
        <v>42680.666666666664</v>
      </c>
      <c r="J24976" s="42">
        <v>10896</v>
      </c>
    </row>
    <row r="24977" spans="5:10" x14ac:dyDescent="0.25">
      <c r="E24977" s="19">
        <f t="shared" si="1170"/>
        <v>227</v>
      </c>
      <c r="F24977" s="28" t="str">
        <f t="shared" si="1171"/>
        <v>11/6/2016</v>
      </c>
      <c r="G24977" s="28" t="str">
        <f t="shared" si="1172"/>
        <v>12</v>
      </c>
      <c r="H24977" s="29">
        <f>IF(I24977="","",IF($C$7="HB",I24977-TIME(VLOOKUP($C$6,Reference!$B$12:$C$16,2,0),0,0),I24977-TIME(VLOOKUP($C$6,Reference!$B$12:$C$16,2,0),0,0)+TIME(1,0,0)))</f>
        <v>42680.5</v>
      </c>
      <c r="I24977" s="29">
        <v>42680.708333333336</v>
      </c>
      <c r="J24977" s="42">
        <v>10931</v>
      </c>
    </row>
    <row r="24978" spans="5:10" x14ac:dyDescent="0.25">
      <c r="E24978" s="19">
        <f t="shared" si="1170"/>
        <v>227</v>
      </c>
      <c r="F24978" s="28" t="str">
        <f t="shared" si="1171"/>
        <v>11/6/2016</v>
      </c>
      <c r="G24978" s="28" t="str">
        <f t="shared" si="1172"/>
        <v>13</v>
      </c>
      <c r="H24978" s="29">
        <f>IF(I24978="","",IF($C$7="HB",I24978-TIME(VLOOKUP($C$6,Reference!$B$12:$C$16,2,0),0,0),I24978-TIME(VLOOKUP($C$6,Reference!$B$12:$C$16,2,0),0,0)+TIME(1,0,0)))</f>
        <v>42680.541666666664</v>
      </c>
      <c r="I24978" s="29">
        <v>42680.75</v>
      </c>
      <c r="J24978" s="42">
        <v>10795</v>
      </c>
    </row>
    <row r="24979" spans="5:10" x14ac:dyDescent="0.25">
      <c r="E24979" s="19">
        <f t="shared" si="1170"/>
        <v>227</v>
      </c>
      <c r="F24979" s="28" t="str">
        <f t="shared" si="1171"/>
        <v>11/6/2016</v>
      </c>
      <c r="G24979" s="28" t="str">
        <f t="shared" si="1172"/>
        <v>14</v>
      </c>
      <c r="H24979" s="29">
        <f>IF(I24979="","",IF($C$7="HB",I24979-TIME(VLOOKUP($C$6,Reference!$B$12:$C$16,2,0),0,0),I24979-TIME(VLOOKUP($C$6,Reference!$B$12:$C$16,2,0),0,0)+TIME(1,0,0)))</f>
        <v>42680.583333333328</v>
      </c>
      <c r="I24979" s="29">
        <v>42680.791666666664</v>
      </c>
      <c r="J24979" s="42">
        <v>10662</v>
      </c>
    </row>
    <row r="24980" spans="5:10" x14ac:dyDescent="0.25">
      <c r="E24980" s="19">
        <f t="shared" si="1170"/>
        <v>227</v>
      </c>
      <c r="F24980" s="28" t="str">
        <f t="shared" si="1171"/>
        <v>11/6/2016</v>
      </c>
      <c r="G24980" s="28" t="str">
        <f t="shared" si="1172"/>
        <v>15</v>
      </c>
      <c r="H24980" s="29">
        <f>IF(I24980="","",IF($C$7="HB",I24980-TIME(VLOOKUP($C$6,Reference!$B$12:$C$16,2,0),0,0),I24980-TIME(VLOOKUP($C$6,Reference!$B$12:$C$16,2,0),0,0)+TIME(1,0,0)))</f>
        <v>42680.625</v>
      </c>
      <c r="I24980" s="29">
        <v>42680.833333333336</v>
      </c>
      <c r="J24980" s="42">
        <v>10748</v>
      </c>
    </row>
    <row r="24981" spans="5:10" x14ac:dyDescent="0.25">
      <c r="E24981" s="19">
        <f t="shared" si="1170"/>
        <v>227</v>
      </c>
      <c r="F24981" s="28" t="str">
        <f t="shared" si="1171"/>
        <v>11/6/2016</v>
      </c>
      <c r="G24981" s="28" t="str">
        <f t="shared" si="1172"/>
        <v>16</v>
      </c>
      <c r="H24981" s="29">
        <f>IF(I24981="","",IF($C$7="HB",I24981-TIME(VLOOKUP($C$6,Reference!$B$12:$C$16,2,0),0,0),I24981-TIME(VLOOKUP($C$6,Reference!$B$12:$C$16,2,0),0,0)+TIME(1,0,0)))</f>
        <v>42680.666666666664</v>
      </c>
      <c r="I24981" s="29">
        <v>42680.875</v>
      </c>
      <c r="J24981" s="42">
        <v>11036</v>
      </c>
    </row>
    <row r="24982" spans="5:10" x14ac:dyDescent="0.25">
      <c r="E24982" s="19">
        <f t="shared" si="1170"/>
        <v>227</v>
      </c>
      <c r="F24982" s="28" t="str">
        <f t="shared" si="1171"/>
        <v>11/6/2016</v>
      </c>
      <c r="G24982" s="28" t="str">
        <f t="shared" si="1172"/>
        <v>17</v>
      </c>
      <c r="H24982" s="29">
        <f>IF(I24982="","",IF($C$7="HB",I24982-TIME(VLOOKUP($C$6,Reference!$B$12:$C$16,2,0),0,0),I24982-TIME(VLOOKUP($C$6,Reference!$B$12:$C$16,2,0),0,0)+TIME(1,0,0)))</f>
        <v>42680.708333333328</v>
      </c>
      <c r="I24982" s="29">
        <v>42680.916666666664</v>
      </c>
      <c r="J24982" s="42">
        <v>11045</v>
      </c>
    </row>
    <row r="24983" spans="5:10" x14ac:dyDescent="0.25">
      <c r="E24983" s="19">
        <f t="shared" si="1170"/>
        <v>227</v>
      </c>
      <c r="F24983" s="28" t="str">
        <f t="shared" si="1171"/>
        <v>11/6/2016</v>
      </c>
      <c r="G24983" s="28" t="str">
        <f t="shared" si="1172"/>
        <v>18</v>
      </c>
      <c r="H24983" s="29">
        <f>IF(I24983="","",IF($C$7="HB",I24983-TIME(VLOOKUP($C$6,Reference!$B$12:$C$16,2,0),0,0),I24983-TIME(VLOOKUP($C$6,Reference!$B$12:$C$16,2,0),0,0)+TIME(1,0,0)))</f>
        <v>42680.75</v>
      </c>
      <c r="I24983" s="29">
        <v>42680.958333333336</v>
      </c>
      <c r="J24983" s="42">
        <v>11167</v>
      </c>
    </row>
    <row r="24984" spans="5:10" x14ac:dyDescent="0.25">
      <c r="E24984" s="19">
        <f t="shared" si="1170"/>
        <v>227</v>
      </c>
      <c r="F24984" s="28" t="str">
        <f t="shared" si="1171"/>
        <v>11/6/2016</v>
      </c>
      <c r="G24984" s="28" t="str">
        <f t="shared" si="1172"/>
        <v>19</v>
      </c>
      <c r="H24984" s="29">
        <f>IF(I24984="","",IF($C$7="HB",I24984-TIME(VLOOKUP($C$6,Reference!$B$12:$C$16,2,0),0,0),I24984-TIME(VLOOKUP($C$6,Reference!$B$12:$C$16,2,0),0,0)+TIME(1,0,0)))</f>
        <v>42680.791666666664</v>
      </c>
      <c r="I24984" s="29">
        <v>42681</v>
      </c>
      <c r="J24984" s="42">
        <v>12289</v>
      </c>
    </row>
    <row r="24985" spans="5:10" x14ac:dyDescent="0.25">
      <c r="E24985" s="19">
        <f t="shared" si="1170"/>
        <v>227</v>
      </c>
      <c r="F24985" s="28" t="str">
        <f t="shared" si="1171"/>
        <v>11/6/2016</v>
      </c>
      <c r="G24985" s="28" t="str">
        <f t="shared" si="1172"/>
        <v>20</v>
      </c>
      <c r="H24985" s="29">
        <f>IF(I24985="","",IF($C$7="HB",I24985-TIME(VLOOKUP($C$6,Reference!$B$12:$C$16,2,0),0,0),I24985-TIME(VLOOKUP($C$6,Reference!$B$12:$C$16,2,0),0,0)+TIME(1,0,0)))</f>
        <v>42680.833333333328</v>
      </c>
      <c r="I24985" s="29">
        <v>42681.041666666664</v>
      </c>
      <c r="J24985" s="42">
        <v>12457</v>
      </c>
    </row>
    <row r="24986" spans="5:10" x14ac:dyDescent="0.25">
      <c r="E24986" s="19">
        <f t="shared" si="1170"/>
        <v>227</v>
      </c>
      <c r="F24986" s="28" t="str">
        <f t="shared" si="1171"/>
        <v>11/6/2016</v>
      </c>
      <c r="G24986" s="28" t="str">
        <f t="shared" si="1172"/>
        <v>21</v>
      </c>
      <c r="H24986" s="29">
        <f>IF(I24986="","",IF($C$7="HB",I24986-TIME(VLOOKUP($C$6,Reference!$B$12:$C$16,2,0),0,0),I24986-TIME(VLOOKUP($C$6,Reference!$B$12:$C$16,2,0),0,0)+TIME(1,0,0)))</f>
        <v>42680.875</v>
      </c>
      <c r="I24986" s="29">
        <v>42681.083333333336</v>
      </c>
      <c r="J24986" s="42">
        <v>12184</v>
      </c>
    </row>
    <row r="24987" spans="5:10" x14ac:dyDescent="0.25">
      <c r="E24987" s="19">
        <f t="shared" si="1170"/>
        <v>227</v>
      </c>
      <c r="F24987" s="28" t="str">
        <f t="shared" si="1171"/>
        <v>11/6/2016</v>
      </c>
      <c r="G24987" s="28" t="str">
        <f t="shared" si="1172"/>
        <v>22</v>
      </c>
      <c r="H24987" s="29">
        <f>IF(I24987="","",IF($C$7="HB",I24987-TIME(VLOOKUP($C$6,Reference!$B$12:$C$16,2,0),0,0),I24987-TIME(VLOOKUP($C$6,Reference!$B$12:$C$16,2,0),0,0)+TIME(1,0,0)))</f>
        <v>42680.916666666664</v>
      </c>
      <c r="I24987" s="29">
        <v>42681.125</v>
      </c>
      <c r="J24987" s="42">
        <v>11771</v>
      </c>
    </row>
    <row r="24988" spans="5:10" x14ac:dyDescent="0.25">
      <c r="E24988" s="19">
        <f t="shared" si="1170"/>
        <v>227</v>
      </c>
      <c r="F24988" s="28" t="str">
        <f t="shared" si="1171"/>
        <v>11/6/2016</v>
      </c>
      <c r="G24988" s="28" t="str">
        <f t="shared" si="1172"/>
        <v>23</v>
      </c>
      <c r="H24988" s="29">
        <f>IF(I24988="","",IF($C$7="HB",I24988-TIME(VLOOKUP($C$6,Reference!$B$12:$C$16,2,0),0,0),I24988-TIME(VLOOKUP($C$6,Reference!$B$12:$C$16,2,0),0,0)+TIME(1,0,0)))</f>
        <v>42680.958333333328</v>
      </c>
      <c r="I24988" s="29">
        <v>42681.166666666664</v>
      </c>
      <c r="J24988" s="42">
        <v>11141</v>
      </c>
    </row>
    <row r="24989" spans="5:10" x14ac:dyDescent="0.25">
      <c r="E24989" s="19">
        <f t="shared" si="1170"/>
        <v>227</v>
      </c>
      <c r="F24989" s="28" t="str">
        <f t="shared" si="1171"/>
        <v>11/7/2016</v>
      </c>
      <c r="G24989" s="28" t="str">
        <f t="shared" si="1172"/>
        <v>0</v>
      </c>
      <c r="H24989" s="29">
        <f>IF(I24989="","",IF($C$7="HB",I24989-TIME(VLOOKUP($C$6,Reference!$B$12:$C$16,2,0),0,0),I24989-TIME(VLOOKUP($C$6,Reference!$B$12:$C$16,2,0),0,0)+TIME(1,0,0)))</f>
        <v>42681</v>
      </c>
      <c r="I24989" s="29">
        <v>42681.208333333336</v>
      </c>
      <c r="J24989" s="42">
        <v>10370</v>
      </c>
    </row>
    <row r="24990" spans="5:10" x14ac:dyDescent="0.25">
      <c r="E24990" s="19">
        <f t="shared" si="1170"/>
        <v>227</v>
      </c>
      <c r="F24990" s="28" t="str">
        <f t="shared" si="1171"/>
        <v>11/7/2016</v>
      </c>
      <c r="G24990" s="28" t="str">
        <f t="shared" si="1172"/>
        <v>1</v>
      </c>
      <c r="H24990" s="29">
        <f>IF(I24990="","",IF($C$7="HB",I24990-TIME(VLOOKUP($C$6,Reference!$B$12:$C$16,2,0),0,0),I24990-TIME(VLOOKUP($C$6,Reference!$B$12:$C$16,2,0),0,0)+TIME(1,0,0)))</f>
        <v>42681.041666666664</v>
      </c>
      <c r="I24990" s="29">
        <v>42681.25</v>
      </c>
      <c r="J24990" s="42">
        <v>9686</v>
      </c>
    </row>
    <row r="24991" spans="5:10" x14ac:dyDescent="0.25">
      <c r="E24991" s="19">
        <f t="shared" si="1170"/>
        <v>227</v>
      </c>
      <c r="F24991" s="28" t="str">
        <f t="shared" si="1171"/>
        <v>11/7/2016</v>
      </c>
      <c r="G24991" s="28" t="str">
        <f t="shared" si="1172"/>
        <v>2</v>
      </c>
      <c r="H24991" s="29">
        <f>IF(I24991="","",IF($C$7="HB",I24991-TIME(VLOOKUP($C$6,Reference!$B$12:$C$16,2,0),0,0),I24991-TIME(VLOOKUP($C$6,Reference!$B$12:$C$16,2,0),0,0)+TIME(1,0,0)))</f>
        <v>42681.083333333328</v>
      </c>
      <c r="I24991" s="29">
        <v>42681.291666666664</v>
      </c>
      <c r="J24991" s="42">
        <v>9452</v>
      </c>
    </row>
    <row r="24992" spans="5:10" x14ac:dyDescent="0.25">
      <c r="E24992" s="19">
        <f t="shared" si="1170"/>
        <v>227</v>
      </c>
      <c r="F24992" s="28" t="str">
        <f t="shared" si="1171"/>
        <v>11/7/2016</v>
      </c>
      <c r="G24992" s="28" t="str">
        <f t="shared" si="1172"/>
        <v>3</v>
      </c>
      <c r="H24992" s="29">
        <f>IF(I24992="","",IF($C$7="HB",I24992-TIME(VLOOKUP($C$6,Reference!$B$12:$C$16,2,0),0,0),I24992-TIME(VLOOKUP($C$6,Reference!$B$12:$C$16,2,0),0,0)+TIME(1,0,0)))</f>
        <v>42681.125</v>
      </c>
      <c r="I24992" s="29">
        <v>42681.333333333336</v>
      </c>
      <c r="J24992" s="42">
        <v>9535</v>
      </c>
    </row>
    <row r="24993" spans="5:10" x14ac:dyDescent="0.25">
      <c r="E24993" s="19">
        <f t="shared" si="1170"/>
        <v>227</v>
      </c>
      <c r="F24993" s="28" t="str">
        <f t="shared" si="1171"/>
        <v>11/7/2016</v>
      </c>
      <c r="G24993" s="28" t="str">
        <f t="shared" si="1172"/>
        <v>4</v>
      </c>
      <c r="H24993" s="29">
        <f>IF(I24993="","",IF($C$7="HB",I24993-TIME(VLOOKUP($C$6,Reference!$B$12:$C$16,2,0),0,0),I24993-TIME(VLOOKUP($C$6,Reference!$B$12:$C$16,2,0),0,0)+TIME(1,0,0)))</f>
        <v>42681.166666666664</v>
      </c>
      <c r="I24993" s="29">
        <v>42681.375</v>
      </c>
      <c r="J24993" s="42">
        <v>9200</v>
      </c>
    </row>
    <row r="24994" spans="5:10" x14ac:dyDescent="0.25">
      <c r="E24994" s="19">
        <f t="shared" si="1170"/>
        <v>227</v>
      </c>
      <c r="F24994" s="28" t="str">
        <f t="shared" si="1171"/>
        <v>11/7/2016</v>
      </c>
      <c r="G24994" s="28" t="str">
        <f t="shared" si="1172"/>
        <v>5</v>
      </c>
      <c r="H24994" s="29">
        <f>IF(I24994="","",IF($C$7="HB",I24994-TIME(VLOOKUP($C$6,Reference!$B$12:$C$16,2,0),0,0),I24994-TIME(VLOOKUP($C$6,Reference!$B$12:$C$16,2,0),0,0)+TIME(1,0,0)))</f>
        <v>42681.208333333328</v>
      </c>
      <c r="I24994" s="29">
        <v>42681.416666666664</v>
      </c>
      <c r="J24994" s="42">
        <v>9034</v>
      </c>
    </row>
    <row r="24995" spans="5:10" x14ac:dyDescent="0.25">
      <c r="E24995" s="19">
        <f t="shared" si="1170"/>
        <v>227</v>
      </c>
      <c r="F24995" s="28" t="str">
        <f t="shared" si="1171"/>
        <v>11/7/2016</v>
      </c>
      <c r="G24995" s="28" t="str">
        <f t="shared" si="1172"/>
        <v>6</v>
      </c>
      <c r="H24995" s="29">
        <f>IF(I24995="","",IF($C$7="HB",I24995-TIME(VLOOKUP($C$6,Reference!$B$12:$C$16,2,0),0,0),I24995-TIME(VLOOKUP($C$6,Reference!$B$12:$C$16,2,0),0,0)+TIME(1,0,0)))</f>
        <v>42681.25</v>
      </c>
      <c r="I24995" s="29">
        <v>42681.458333333336</v>
      </c>
      <c r="J24995" s="42">
        <v>9045</v>
      </c>
    </row>
    <row r="24996" spans="5:10" x14ac:dyDescent="0.25">
      <c r="E24996" s="19">
        <f t="shared" si="1170"/>
        <v>227</v>
      </c>
      <c r="F24996" s="28" t="str">
        <f t="shared" si="1171"/>
        <v>11/7/2016</v>
      </c>
      <c r="G24996" s="28" t="str">
        <f t="shared" si="1172"/>
        <v>7</v>
      </c>
      <c r="H24996" s="29">
        <f>IF(I24996="","",IF($C$7="HB",I24996-TIME(VLOOKUP($C$6,Reference!$B$12:$C$16,2,0),0,0),I24996-TIME(VLOOKUP($C$6,Reference!$B$12:$C$16,2,0),0,0)+TIME(1,0,0)))</f>
        <v>42681.291666666664</v>
      </c>
      <c r="I24996" s="29">
        <v>42681.5</v>
      </c>
      <c r="J24996" s="42">
        <v>9328</v>
      </c>
    </row>
    <row r="24997" spans="5:10" x14ac:dyDescent="0.25">
      <c r="E24997" s="19">
        <f t="shared" si="1170"/>
        <v>227</v>
      </c>
      <c r="F24997" s="28" t="str">
        <f t="shared" si="1171"/>
        <v>11/7/2016</v>
      </c>
      <c r="G24997" s="28" t="str">
        <f t="shared" si="1172"/>
        <v>8</v>
      </c>
      <c r="H24997" s="29">
        <f>IF(I24997="","",IF($C$7="HB",I24997-TIME(VLOOKUP($C$6,Reference!$B$12:$C$16,2,0),0,0),I24997-TIME(VLOOKUP($C$6,Reference!$B$12:$C$16,2,0),0,0)+TIME(1,0,0)))</f>
        <v>42681.333333333328</v>
      </c>
      <c r="I24997" s="29">
        <v>42681.541666666664</v>
      </c>
      <c r="J24997" s="42">
        <v>10035</v>
      </c>
    </row>
    <row r="24998" spans="5:10" x14ac:dyDescent="0.25">
      <c r="E24998" s="19">
        <f t="shared" si="1170"/>
        <v>227</v>
      </c>
      <c r="F24998" s="28" t="str">
        <f t="shared" si="1171"/>
        <v>11/7/2016</v>
      </c>
      <c r="G24998" s="28" t="str">
        <f t="shared" si="1172"/>
        <v>9</v>
      </c>
      <c r="H24998" s="29">
        <f>IF(I24998="","",IF($C$7="HB",I24998-TIME(VLOOKUP($C$6,Reference!$B$12:$C$16,2,0),0,0),I24998-TIME(VLOOKUP($C$6,Reference!$B$12:$C$16,2,0),0,0)+TIME(1,0,0)))</f>
        <v>42681.375</v>
      </c>
      <c r="I24998" s="29">
        <v>42681.583333333336</v>
      </c>
      <c r="J24998" s="42">
        <v>11262</v>
      </c>
    </row>
    <row r="24999" spans="5:10" x14ac:dyDescent="0.25">
      <c r="E24999" s="19">
        <f t="shared" si="1170"/>
        <v>227</v>
      </c>
      <c r="F24999" s="28" t="str">
        <f t="shared" si="1171"/>
        <v>11/7/2016</v>
      </c>
      <c r="G24999" s="28" t="str">
        <f t="shared" si="1172"/>
        <v>10</v>
      </c>
      <c r="H24999" s="29">
        <f>IF(I24999="","",IF($C$7="HB",I24999-TIME(VLOOKUP($C$6,Reference!$B$12:$C$16,2,0),0,0),I24999-TIME(VLOOKUP($C$6,Reference!$B$12:$C$16,2,0),0,0)+TIME(1,0,0)))</f>
        <v>42681.416666666664</v>
      </c>
      <c r="I24999" s="29">
        <v>42681.625</v>
      </c>
      <c r="J24999" s="42">
        <v>12032</v>
      </c>
    </row>
    <row r="25000" spans="5:10" x14ac:dyDescent="0.25">
      <c r="E25000" s="19">
        <f t="shared" si="1170"/>
        <v>227</v>
      </c>
      <c r="F25000" s="28" t="str">
        <f t="shared" si="1171"/>
        <v>11/7/2016</v>
      </c>
      <c r="G25000" s="28" t="str">
        <f t="shared" si="1172"/>
        <v>11</v>
      </c>
      <c r="H25000" s="29">
        <f>IF(I25000="","",IF($C$7="HB",I25000-TIME(VLOOKUP($C$6,Reference!$B$12:$C$16,2,0),0,0),I25000-TIME(VLOOKUP($C$6,Reference!$B$12:$C$16,2,0),0,0)+TIME(1,0,0)))</f>
        <v>42681.458333333328</v>
      </c>
      <c r="I25000" s="29">
        <v>42681.666666666664</v>
      </c>
      <c r="J25000" s="42">
        <v>12077</v>
      </c>
    </row>
    <row r="25001" spans="5:10" x14ac:dyDescent="0.25">
      <c r="E25001" s="19">
        <f t="shared" si="1170"/>
        <v>227</v>
      </c>
      <c r="F25001" s="28" t="str">
        <f t="shared" si="1171"/>
        <v>11/7/2016</v>
      </c>
      <c r="G25001" s="28" t="str">
        <f t="shared" si="1172"/>
        <v>12</v>
      </c>
      <c r="H25001" s="29">
        <f>IF(I25001="","",IF($C$7="HB",I25001-TIME(VLOOKUP($C$6,Reference!$B$12:$C$16,2,0),0,0),I25001-TIME(VLOOKUP($C$6,Reference!$B$12:$C$16,2,0),0,0)+TIME(1,0,0)))</f>
        <v>42681.5</v>
      </c>
      <c r="I25001" s="29">
        <v>42681.708333333336</v>
      </c>
      <c r="J25001" s="42">
        <v>11722</v>
      </c>
    </row>
    <row r="25002" spans="5:10" x14ac:dyDescent="0.25">
      <c r="E25002" s="19">
        <f t="shared" si="1170"/>
        <v>227</v>
      </c>
      <c r="F25002" s="28" t="str">
        <f t="shared" si="1171"/>
        <v>11/7/2016</v>
      </c>
      <c r="G25002" s="28" t="str">
        <f t="shared" si="1172"/>
        <v>13</v>
      </c>
      <c r="H25002" s="29">
        <f>IF(I25002="","",IF($C$7="HB",I25002-TIME(VLOOKUP($C$6,Reference!$B$12:$C$16,2,0),0,0),I25002-TIME(VLOOKUP($C$6,Reference!$B$12:$C$16,2,0),0,0)+TIME(1,0,0)))</f>
        <v>42681.541666666664</v>
      </c>
      <c r="I25002" s="29">
        <v>42681.75</v>
      </c>
      <c r="J25002" s="42">
        <v>11681</v>
      </c>
    </row>
    <row r="25003" spans="5:10" x14ac:dyDescent="0.25">
      <c r="E25003" s="19">
        <f t="shared" si="1170"/>
        <v>227</v>
      </c>
      <c r="F25003" s="28" t="str">
        <f t="shared" si="1171"/>
        <v>11/7/2016</v>
      </c>
      <c r="G25003" s="28" t="str">
        <f t="shared" si="1172"/>
        <v>14</v>
      </c>
      <c r="H25003" s="29">
        <f>IF(I25003="","",IF($C$7="HB",I25003-TIME(VLOOKUP($C$6,Reference!$B$12:$C$16,2,0),0,0),I25003-TIME(VLOOKUP($C$6,Reference!$B$12:$C$16,2,0),0,0)+TIME(1,0,0)))</f>
        <v>42681.583333333328</v>
      </c>
      <c r="I25003" s="29">
        <v>42681.791666666664</v>
      </c>
      <c r="J25003" s="42">
        <v>11719</v>
      </c>
    </row>
    <row r="25004" spans="5:10" x14ac:dyDescent="0.25">
      <c r="E25004" s="19">
        <f t="shared" si="1170"/>
        <v>227</v>
      </c>
      <c r="F25004" s="28" t="str">
        <f t="shared" si="1171"/>
        <v>11/7/2016</v>
      </c>
      <c r="G25004" s="28" t="str">
        <f t="shared" si="1172"/>
        <v>15</v>
      </c>
      <c r="H25004" s="29">
        <f>IF(I25004="","",IF($C$7="HB",I25004-TIME(VLOOKUP($C$6,Reference!$B$12:$C$16,2,0),0,0),I25004-TIME(VLOOKUP($C$6,Reference!$B$12:$C$16,2,0),0,0)+TIME(1,0,0)))</f>
        <v>42681.625</v>
      </c>
      <c r="I25004" s="29">
        <v>42681.833333333336</v>
      </c>
      <c r="J25004" s="42">
        <v>11845</v>
      </c>
    </row>
    <row r="25005" spans="5:10" x14ac:dyDescent="0.25">
      <c r="E25005" s="19">
        <f t="shared" si="1170"/>
        <v>227</v>
      </c>
      <c r="F25005" s="28" t="str">
        <f t="shared" si="1171"/>
        <v>11/7/2016</v>
      </c>
      <c r="G25005" s="28" t="str">
        <f t="shared" si="1172"/>
        <v>16</v>
      </c>
      <c r="H25005" s="29">
        <f>IF(I25005="","",IF($C$7="HB",I25005-TIME(VLOOKUP($C$6,Reference!$B$12:$C$16,2,0),0,0),I25005-TIME(VLOOKUP($C$6,Reference!$B$12:$C$16,2,0),0,0)+TIME(1,0,0)))</f>
        <v>42681.666666666664</v>
      </c>
      <c r="I25005" s="29">
        <v>42681.875</v>
      </c>
      <c r="J25005" s="42">
        <v>12139</v>
      </c>
    </row>
    <row r="25006" spans="5:10" x14ac:dyDescent="0.25">
      <c r="E25006" s="19">
        <f t="shared" si="1170"/>
        <v>227</v>
      </c>
      <c r="F25006" s="28" t="str">
        <f t="shared" si="1171"/>
        <v>11/7/2016</v>
      </c>
      <c r="G25006" s="28" t="str">
        <f t="shared" si="1172"/>
        <v>17</v>
      </c>
      <c r="H25006" s="29">
        <f>IF(I25006="","",IF($C$7="HB",I25006-TIME(VLOOKUP($C$6,Reference!$B$12:$C$16,2,0),0,0),I25006-TIME(VLOOKUP($C$6,Reference!$B$12:$C$16,2,0),0,0)+TIME(1,0,0)))</f>
        <v>42681.708333333328</v>
      </c>
      <c r="I25006" s="29">
        <v>42681.916666666664</v>
      </c>
      <c r="J25006" s="42">
        <v>12589</v>
      </c>
    </row>
    <row r="25007" spans="5:10" x14ac:dyDescent="0.25">
      <c r="E25007" s="19">
        <f t="shared" si="1170"/>
        <v>227</v>
      </c>
      <c r="F25007" s="28" t="str">
        <f t="shared" si="1171"/>
        <v>11/7/2016</v>
      </c>
      <c r="G25007" s="28" t="str">
        <f t="shared" si="1172"/>
        <v>18</v>
      </c>
      <c r="H25007" s="29">
        <f>IF(I25007="","",IF($C$7="HB",I25007-TIME(VLOOKUP($C$6,Reference!$B$12:$C$16,2,0),0,0),I25007-TIME(VLOOKUP($C$6,Reference!$B$12:$C$16,2,0),0,0)+TIME(1,0,0)))</f>
        <v>42681.75</v>
      </c>
      <c r="I25007" s="29">
        <v>42681.958333333336</v>
      </c>
      <c r="J25007" s="42">
        <v>12926</v>
      </c>
    </row>
    <row r="25008" spans="5:10" x14ac:dyDescent="0.25">
      <c r="E25008" s="19">
        <f t="shared" si="1170"/>
        <v>227</v>
      </c>
      <c r="F25008" s="28" t="str">
        <f t="shared" si="1171"/>
        <v>11/7/2016</v>
      </c>
      <c r="G25008" s="28" t="str">
        <f t="shared" si="1172"/>
        <v>19</v>
      </c>
      <c r="H25008" s="29">
        <f>IF(I25008="","",IF($C$7="HB",I25008-TIME(VLOOKUP($C$6,Reference!$B$12:$C$16,2,0),0,0),I25008-TIME(VLOOKUP($C$6,Reference!$B$12:$C$16,2,0),0,0)+TIME(1,0,0)))</f>
        <v>42681.791666666664</v>
      </c>
      <c r="I25008" s="29">
        <v>42682</v>
      </c>
      <c r="J25008" s="42">
        <v>12825</v>
      </c>
    </row>
    <row r="25009" spans="5:10" x14ac:dyDescent="0.25">
      <c r="E25009" s="19">
        <f t="shared" si="1170"/>
        <v>227</v>
      </c>
      <c r="F25009" s="28" t="str">
        <f t="shared" si="1171"/>
        <v>11/7/2016</v>
      </c>
      <c r="G25009" s="28" t="str">
        <f t="shared" si="1172"/>
        <v>20</v>
      </c>
      <c r="H25009" s="29">
        <f>IF(I25009="","",IF($C$7="HB",I25009-TIME(VLOOKUP($C$6,Reference!$B$12:$C$16,2,0),0,0),I25009-TIME(VLOOKUP($C$6,Reference!$B$12:$C$16,2,0),0,0)+TIME(1,0,0)))</f>
        <v>42681.833333333328</v>
      </c>
      <c r="I25009" s="29">
        <v>42682.041666666664</v>
      </c>
      <c r="J25009" s="42">
        <v>13595</v>
      </c>
    </row>
    <row r="25010" spans="5:10" x14ac:dyDescent="0.25">
      <c r="E25010" s="19">
        <f t="shared" si="1170"/>
        <v>227</v>
      </c>
      <c r="F25010" s="28" t="str">
        <f t="shared" si="1171"/>
        <v>11/7/2016</v>
      </c>
      <c r="G25010" s="28" t="str">
        <f t="shared" si="1172"/>
        <v>21</v>
      </c>
      <c r="H25010" s="29">
        <f>IF(I25010="","",IF($C$7="HB",I25010-TIME(VLOOKUP($C$6,Reference!$B$12:$C$16,2,0),0,0),I25010-TIME(VLOOKUP($C$6,Reference!$B$12:$C$16,2,0),0,0)+TIME(1,0,0)))</f>
        <v>42681.875</v>
      </c>
      <c r="I25010" s="29">
        <v>42682.083333333336</v>
      </c>
      <c r="J25010" s="42">
        <v>13672</v>
      </c>
    </row>
    <row r="25011" spans="5:10" x14ac:dyDescent="0.25">
      <c r="E25011" s="19">
        <f t="shared" si="1170"/>
        <v>227</v>
      </c>
      <c r="F25011" s="28" t="str">
        <f t="shared" si="1171"/>
        <v>11/7/2016</v>
      </c>
      <c r="G25011" s="28" t="str">
        <f t="shared" si="1172"/>
        <v>22</v>
      </c>
      <c r="H25011" s="29">
        <f>IF(I25011="","",IF($C$7="HB",I25011-TIME(VLOOKUP($C$6,Reference!$B$12:$C$16,2,0),0,0),I25011-TIME(VLOOKUP($C$6,Reference!$B$12:$C$16,2,0),0,0)+TIME(1,0,0)))</f>
        <v>42681.916666666664</v>
      </c>
      <c r="I25011" s="29">
        <v>42682.125</v>
      </c>
      <c r="J25011" s="42">
        <v>13242</v>
      </c>
    </row>
    <row r="25012" spans="5:10" x14ac:dyDescent="0.25">
      <c r="E25012" s="19">
        <f t="shared" si="1170"/>
        <v>227</v>
      </c>
      <c r="F25012" s="28" t="str">
        <f t="shared" si="1171"/>
        <v>11/7/2016</v>
      </c>
      <c r="G25012" s="28" t="str">
        <f t="shared" si="1172"/>
        <v>23</v>
      </c>
      <c r="H25012" s="29">
        <f>IF(I25012="","",IF($C$7="HB",I25012-TIME(VLOOKUP($C$6,Reference!$B$12:$C$16,2,0),0,0),I25012-TIME(VLOOKUP($C$6,Reference!$B$12:$C$16,2,0),0,0)+TIME(1,0,0)))</f>
        <v>42681.958333333328</v>
      </c>
      <c r="I25012" s="29">
        <v>42682.166666666664</v>
      </c>
      <c r="J25012" s="42">
        <v>12669</v>
      </c>
    </row>
    <row r="25013" spans="5:10" x14ac:dyDescent="0.25">
      <c r="E25013" s="19">
        <f t="shared" si="1170"/>
        <v>227</v>
      </c>
      <c r="F25013" s="28" t="str">
        <f t="shared" si="1171"/>
        <v>11/8/2016</v>
      </c>
      <c r="G25013" s="28" t="str">
        <f t="shared" si="1172"/>
        <v>0</v>
      </c>
      <c r="H25013" s="29">
        <f>IF(I25013="","",IF($C$7="HB",I25013-TIME(VLOOKUP($C$6,Reference!$B$12:$C$16,2,0),0,0),I25013-TIME(VLOOKUP($C$6,Reference!$B$12:$C$16,2,0),0,0)+TIME(1,0,0)))</f>
        <v>42682</v>
      </c>
      <c r="I25013" s="29">
        <v>42682.208333333336</v>
      </c>
      <c r="J25013" s="42">
        <v>11902</v>
      </c>
    </row>
    <row r="25014" spans="5:10" x14ac:dyDescent="0.25">
      <c r="E25014" s="19">
        <f t="shared" si="1170"/>
        <v>227</v>
      </c>
      <c r="F25014" s="28" t="str">
        <f t="shared" si="1171"/>
        <v>11/8/2016</v>
      </c>
      <c r="G25014" s="28" t="str">
        <f t="shared" si="1172"/>
        <v>1</v>
      </c>
      <c r="H25014" s="29">
        <f>IF(I25014="","",IF($C$7="HB",I25014-TIME(VLOOKUP($C$6,Reference!$B$12:$C$16,2,0),0,0),I25014-TIME(VLOOKUP($C$6,Reference!$B$12:$C$16,2,0),0,0)+TIME(1,0,0)))</f>
        <v>42682.041666666664</v>
      </c>
      <c r="I25014" s="29">
        <v>42682.25</v>
      </c>
      <c r="J25014" s="42">
        <v>11027</v>
      </c>
    </row>
    <row r="25015" spans="5:10" x14ac:dyDescent="0.25">
      <c r="E25015" s="19">
        <f t="shared" si="1170"/>
        <v>227</v>
      </c>
      <c r="F25015" s="28" t="str">
        <f t="shared" si="1171"/>
        <v>11/8/2016</v>
      </c>
      <c r="G25015" s="28" t="str">
        <f t="shared" si="1172"/>
        <v>2</v>
      </c>
      <c r="H25015" s="29">
        <f>IF(I25015="","",IF($C$7="HB",I25015-TIME(VLOOKUP($C$6,Reference!$B$12:$C$16,2,0),0,0),I25015-TIME(VLOOKUP($C$6,Reference!$B$12:$C$16,2,0),0,0)+TIME(1,0,0)))</f>
        <v>42682.083333333328</v>
      </c>
      <c r="I25015" s="29">
        <v>42682.291666666664</v>
      </c>
      <c r="J25015" s="42">
        <v>10281</v>
      </c>
    </row>
    <row r="25016" spans="5:10" x14ac:dyDescent="0.25">
      <c r="E25016" s="19">
        <f t="shared" si="1170"/>
        <v>227</v>
      </c>
      <c r="F25016" s="28" t="str">
        <f t="shared" si="1171"/>
        <v>11/8/2016</v>
      </c>
      <c r="G25016" s="28" t="str">
        <f t="shared" si="1172"/>
        <v>3</v>
      </c>
      <c r="H25016" s="29">
        <f>IF(I25016="","",IF($C$7="HB",I25016-TIME(VLOOKUP($C$6,Reference!$B$12:$C$16,2,0),0,0),I25016-TIME(VLOOKUP($C$6,Reference!$B$12:$C$16,2,0),0,0)+TIME(1,0,0)))</f>
        <v>42682.125</v>
      </c>
      <c r="I25016" s="29">
        <v>42682.333333333336</v>
      </c>
      <c r="J25016" s="42">
        <v>9927</v>
      </c>
    </row>
    <row r="25017" spans="5:10" x14ac:dyDescent="0.25">
      <c r="E25017" s="19">
        <f t="shared" si="1170"/>
        <v>227</v>
      </c>
      <c r="F25017" s="28" t="str">
        <f t="shared" si="1171"/>
        <v>11/8/2016</v>
      </c>
      <c r="G25017" s="28" t="str">
        <f t="shared" si="1172"/>
        <v>4</v>
      </c>
      <c r="H25017" s="29">
        <f>IF(I25017="","",IF($C$7="HB",I25017-TIME(VLOOKUP($C$6,Reference!$B$12:$C$16,2,0),0,0),I25017-TIME(VLOOKUP($C$6,Reference!$B$12:$C$16,2,0),0,0)+TIME(1,0,0)))</f>
        <v>42682.166666666664</v>
      </c>
      <c r="I25017" s="29">
        <v>42682.375</v>
      </c>
      <c r="J25017" s="42">
        <v>9710</v>
      </c>
    </row>
    <row r="25018" spans="5:10" x14ac:dyDescent="0.25">
      <c r="E25018" s="19">
        <f t="shared" si="1170"/>
        <v>227</v>
      </c>
      <c r="F25018" s="28" t="str">
        <f t="shared" si="1171"/>
        <v>11/8/2016</v>
      </c>
      <c r="G25018" s="28" t="str">
        <f t="shared" si="1172"/>
        <v>5</v>
      </c>
      <c r="H25018" s="29">
        <f>IF(I25018="","",IF($C$7="HB",I25018-TIME(VLOOKUP($C$6,Reference!$B$12:$C$16,2,0),0,0),I25018-TIME(VLOOKUP($C$6,Reference!$B$12:$C$16,2,0),0,0)+TIME(1,0,0)))</f>
        <v>42682.208333333328</v>
      </c>
      <c r="I25018" s="29">
        <v>42682.416666666664</v>
      </c>
      <c r="J25018" s="42">
        <v>9414</v>
      </c>
    </row>
    <row r="25019" spans="5:10" x14ac:dyDescent="0.25">
      <c r="E25019" s="19">
        <f t="shared" si="1170"/>
        <v>227</v>
      </c>
      <c r="F25019" s="28" t="str">
        <f t="shared" si="1171"/>
        <v>11/8/2016</v>
      </c>
      <c r="G25019" s="28" t="str">
        <f t="shared" si="1172"/>
        <v>6</v>
      </c>
      <c r="H25019" s="29">
        <f>IF(I25019="","",IF($C$7="HB",I25019-TIME(VLOOKUP($C$6,Reference!$B$12:$C$16,2,0),0,0),I25019-TIME(VLOOKUP($C$6,Reference!$B$12:$C$16,2,0),0,0)+TIME(1,0,0)))</f>
        <v>42682.25</v>
      </c>
      <c r="I25019" s="29">
        <v>42682.458333333336</v>
      </c>
      <c r="J25019" s="42">
        <v>9370</v>
      </c>
    </row>
    <row r="25020" spans="5:10" x14ac:dyDescent="0.25">
      <c r="E25020" s="19">
        <f t="shared" si="1170"/>
        <v>227</v>
      </c>
      <c r="F25020" s="28" t="str">
        <f t="shared" si="1171"/>
        <v>11/8/2016</v>
      </c>
      <c r="G25020" s="28" t="str">
        <f t="shared" si="1172"/>
        <v>7</v>
      </c>
      <c r="H25020" s="29">
        <f>IF(I25020="","",IF($C$7="HB",I25020-TIME(VLOOKUP($C$6,Reference!$B$12:$C$16,2,0),0,0),I25020-TIME(VLOOKUP($C$6,Reference!$B$12:$C$16,2,0),0,0)+TIME(1,0,0)))</f>
        <v>42682.291666666664</v>
      </c>
      <c r="I25020" s="29">
        <v>42682.5</v>
      </c>
      <c r="J25020" s="42">
        <v>9624</v>
      </c>
    </row>
    <row r="25021" spans="5:10" x14ac:dyDescent="0.25">
      <c r="E25021" s="19">
        <f t="shared" si="1170"/>
        <v>227</v>
      </c>
      <c r="F25021" s="28" t="str">
        <f t="shared" si="1171"/>
        <v>11/8/2016</v>
      </c>
      <c r="G25021" s="28" t="str">
        <f t="shared" si="1172"/>
        <v>8</v>
      </c>
      <c r="H25021" s="29">
        <f>IF(I25021="","",IF($C$7="HB",I25021-TIME(VLOOKUP($C$6,Reference!$B$12:$C$16,2,0),0,0),I25021-TIME(VLOOKUP($C$6,Reference!$B$12:$C$16,2,0),0,0)+TIME(1,0,0)))</f>
        <v>42682.333333333328</v>
      </c>
      <c r="I25021" s="29">
        <v>42682.541666666664</v>
      </c>
      <c r="J25021" s="42">
        <v>10298</v>
      </c>
    </row>
    <row r="25022" spans="5:10" x14ac:dyDescent="0.25">
      <c r="E25022" s="19">
        <f t="shared" si="1170"/>
        <v>227</v>
      </c>
      <c r="F25022" s="28" t="str">
        <f t="shared" si="1171"/>
        <v>11/8/2016</v>
      </c>
      <c r="G25022" s="28" t="str">
        <f t="shared" si="1172"/>
        <v>9</v>
      </c>
      <c r="H25022" s="29">
        <f>IF(I25022="","",IF($C$7="HB",I25022-TIME(VLOOKUP($C$6,Reference!$B$12:$C$16,2,0),0,0),I25022-TIME(VLOOKUP($C$6,Reference!$B$12:$C$16,2,0),0,0)+TIME(1,0,0)))</f>
        <v>42682.375</v>
      </c>
      <c r="I25022" s="29">
        <v>42682.583333333336</v>
      </c>
      <c r="J25022" s="42">
        <v>11464</v>
      </c>
    </row>
    <row r="25023" spans="5:10" x14ac:dyDescent="0.25">
      <c r="E25023" s="19">
        <f t="shared" si="1170"/>
        <v>227</v>
      </c>
      <c r="F25023" s="28" t="str">
        <f t="shared" si="1171"/>
        <v>11/8/2016</v>
      </c>
      <c r="G25023" s="28" t="str">
        <f t="shared" si="1172"/>
        <v>10</v>
      </c>
      <c r="H25023" s="29">
        <f>IF(I25023="","",IF($C$7="HB",I25023-TIME(VLOOKUP($C$6,Reference!$B$12:$C$16,2,0),0,0),I25023-TIME(VLOOKUP($C$6,Reference!$B$12:$C$16,2,0),0,0)+TIME(1,0,0)))</f>
        <v>42682.416666666664</v>
      </c>
      <c r="I25023" s="29">
        <v>42682.625</v>
      </c>
      <c r="J25023" s="42">
        <v>12033</v>
      </c>
    </row>
    <row r="25024" spans="5:10" x14ac:dyDescent="0.25">
      <c r="E25024" s="19">
        <f t="shared" si="1170"/>
        <v>227</v>
      </c>
      <c r="F25024" s="28" t="str">
        <f t="shared" si="1171"/>
        <v>11/8/2016</v>
      </c>
      <c r="G25024" s="28" t="str">
        <f t="shared" si="1172"/>
        <v>11</v>
      </c>
      <c r="H25024" s="29">
        <f>IF(I25024="","",IF($C$7="HB",I25024-TIME(VLOOKUP($C$6,Reference!$B$12:$C$16,2,0),0,0),I25024-TIME(VLOOKUP($C$6,Reference!$B$12:$C$16,2,0),0,0)+TIME(1,0,0)))</f>
        <v>42682.458333333328</v>
      </c>
      <c r="I25024" s="29">
        <v>42682.666666666664</v>
      </c>
      <c r="J25024" s="42">
        <v>12307</v>
      </c>
    </row>
    <row r="25025" spans="5:10" x14ac:dyDescent="0.25">
      <c r="E25025" s="19">
        <f t="shared" si="1170"/>
        <v>227</v>
      </c>
      <c r="F25025" s="28" t="str">
        <f t="shared" si="1171"/>
        <v>11/8/2016</v>
      </c>
      <c r="G25025" s="28" t="str">
        <f t="shared" si="1172"/>
        <v>12</v>
      </c>
      <c r="H25025" s="29">
        <f>IF(I25025="","",IF($C$7="HB",I25025-TIME(VLOOKUP($C$6,Reference!$B$12:$C$16,2,0),0,0),I25025-TIME(VLOOKUP($C$6,Reference!$B$12:$C$16,2,0),0,0)+TIME(1,0,0)))</f>
        <v>42682.5</v>
      </c>
      <c r="I25025" s="29">
        <v>42682.708333333336</v>
      </c>
      <c r="J25025" s="42">
        <v>12387</v>
      </c>
    </row>
    <row r="25026" spans="5:10" x14ac:dyDescent="0.25">
      <c r="E25026" s="19">
        <f t="shared" si="1170"/>
        <v>227</v>
      </c>
      <c r="F25026" s="28" t="str">
        <f t="shared" si="1171"/>
        <v>11/8/2016</v>
      </c>
      <c r="G25026" s="28" t="str">
        <f t="shared" si="1172"/>
        <v>13</v>
      </c>
      <c r="H25026" s="29">
        <f>IF(I25026="","",IF($C$7="HB",I25026-TIME(VLOOKUP($C$6,Reference!$B$12:$C$16,2,0),0,0),I25026-TIME(VLOOKUP($C$6,Reference!$B$12:$C$16,2,0),0,0)+TIME(1,0,0)))</f>
        <v>42682.541666666664</v>
      </c>
      <c r="I25026" s="29">
        <v>42682.75</v>
      </c>
      <c r="J25026" s="42">
        <v>12206</v>
      </c>
    </row>
    <row r="25027" spans="5:10" x14ac:dyDescent="0.25">
      <c r="E25027" s="19">
        <f t="shared" si="1170"/>
        <v>227</v>
      </c>
      <c r="F25027" s="28" t="str">
        <f t="shared" si="1171"/>
        <v>11/8/2016</v>
      </c>
      <c r="G25027" s="28" t="str">
        <f t="shared" si="1172"/>
        <v>14</v>
      </c>
      <c r="H25027" s="29">
        <f>IF(I25027="","",IF($C$7="HB",I25027-TIME(VLOOKUP($C$6,Reference!$B$12:$C$16,2,0),0,0),I25027-TIME(VLOOKUP($C$6,Reference!$B$12:$C$16,2,0),0,0)+TIME(1,0,0)))</f>
        <v>42682.583333333328</v>
      </c>
      <c r="I25027" s="29">
        <v>42682.791666666664</v>
      </c>
      <c r="J25027" s="42">
        <v>11938</v>
      </c>
    </row>
    <row r="25028" spans="5:10" x14ac:dyDescent="0.25">
      <c r="E25028" s="19">
        <f t="shared" si="1170"/>
        <v>227</v>
      </c>
      <c r="F25028" s="28" t="str">
        <f t="shared" si="1171"/>
        <v>11/8/2016</v>
      </c>
      <c r="G25028" s="28" t="str">
        <f t="shared" si="1172"/>
        <v>15</v>
      </c>
      <c r="H25028" s="29">
        <f>IF(I25028="","",IF($C$7="HB",I25028-TIME(VLOOKUP($C$6,Reference!$B$12:$C$16,2,0),0,0),I25028-TIME(VLOOKUP($C$6,Reference!$B$12:$C$16,2,0),0,0)+TIME(1,0,0)))</f>
        <v>42682.625</v>
      </c>
      <c r="I25028" s="29">
        <v>42682.833333333336</v>
      </c>
      <c r="J25028" s="42">
        <v>11888</v>
      </c>
    </row>
    <row r="25029" spans="5:10" x14ac:dyDescent="0.25">
      <c r="E25029" s="19">
        <f t="shared" si="1170"/>
        <v>227</v>
      </c>
      <c r="F25029" s="28" t="str">
        <f t="shared" si="1171"/>
        <v>11/8/2016</v>
      </c>
      <c r="G25029" s="28" t="str">
        <f t="shared" si="1172"/>
        <v>16</v>
      </c>
      <c r="H25029" s="29">
        <f>IF(I25029="","",IF($C$7="HB",I25029-TIME(VLOOKUP($C$6,Reference!$B$12:$C$16,2,0),0,0),I25029-TIME(VLOOKUP($C$6,Reference!$B$12:$C$16,2,0),0,0)+TIME(1,0,0)))</f>
        <v>42682.666666666664</v>
      </c>
      <c r="I25029" s="29">
        <v>42682.875</v>
      </c>
      <c r="J25029" s="42">
        <v>12095</v>
      </c>
    </row>
    <row r="25030" spans="5:10" x14ac:dyDescent="0.25">
      <c r="E25030" s="19">
        <f t="shared" ref="E25030:E25093" si="1173">$C$16</f>
        <v>227</v>
      </c>
      <c r="F25030" s="28" t="str">
        <f t="shared" ref="F25030:F25093" si="1174">TEXT(H25030,"m/d/yyyy")</f>
        <v>11/8/2016</v>
      </c>
      <c r="G25030" s="28" t="str">
        <f t="shared" ref="G25030:G25093" si="1175">TEXT(H25030,"h")</f>
        <v>17</v>
      </c>
      <c r="H25030" s="29">
        <f>IF(I25030="","",IF($C$7="HB",I25030-TIME(VLOOKUP($C$6,Reference!$B$12:$C$16,2,0),0,0),I25030-TIME(VLOOKUP($C$6,Reference!$B$12:$C$16,2,0),0,0)+TIME(1,0,0)))</f>
        <v>42682.708333333328</v>
      </c>
      <c r="I25030" s="29">
        <v>42682.916666666664</v>
      </c>
      <c r="J25030" s="42">
        <v>12318</v>
      </c>
    </row>
    <row r="25031" spans="5:10" x14ac:dyDescent="0.25">
      <c r="E25031" s="19">
        <f t="shared" si="1173"/>
        <v>227</v>
      </c>
      <c r="F25031" s="28" t="str">
        <f t="shared" si="1174"/>
        <v>11/8/2016</v>
      </c>
      <c r="G25031" s="28" t="str">
        <f t="shared" si="1175"/>
        <v>18</v>
      </c>
      <c r="H25031" s="29">
        <f>IF(I25031="","",IF($C$7="HB",I25031-TIME(VLOOKUP($C$6,Reference!$B$12:$C$16,2,0),0,0),I25031-TIME(VLOOKUP($C$6,Reference!$B$12:$C$16,2,0),0,0)+TIME(1,0,0)))</f>
        <v>42682.75</v>
      </c>
      <c r="I25031" s="29">
        <v>42682.958333333336</v>
      </c>
      <c r="J25031" s="42">
        <v>12553</v>
      </c>
    </row>
    <row r="25032" spans="5:10" x14ac:dyDescent="0.25">
      <c r="E25032" s="19">
        <f t="shared" si="1173"/>
        <v>227</v>
      </c>
      <c r="F25032" s="28" t="str">
        <f t="shared" si="1174"/>
        <v>11/8/2016</v>
      </c>
      <c r="G25032" s="28" t="str">
        <f t="shared" si="1175"/>
        <v>19</v>
      </c>
      <c r="H25032" s="29">
        <f>IF(I25032="","",IF($C$7="HB",I25032-TIME(VLOOKUP($C$6,Reference!$B$12:$C$16,2,0),0,0),I25032-TIME(VLOOKUP($C$6,Reference!$B$12:$C$16,2,0),0,0)+TIME(1,0,0)))</f>
        <v>42682.791666666664</v>
      </c>
      <c r="I25032" s="29">
        <v>42683</v>
      </c>
      <c r="J25032" s="42">
        <v>12865</v>
      </c>
    </row>
    <row r="25033" spans="5:10" x14ac:dyDescent="0.25">
      <c r="E25033" s="19">
        <f t="shared" si="1173"/>
        <v>227</v>
      </c>
      <c r="F25033" s="28" t="str">
        <f t="shared" si="1174"/>
        <v>11/8/2016</v>
      </c>
      <c r="G25033" s="28" t="str">
        <f t="shared" si="1175"/>
        <v>20</v>
      </c>
      <c r="H25033" s="29">
        <f>IF(I25033="","",IF($C$7="HB",I25033-TIME(VLOOKUP($C$6,Reference!$B$12:$C$16,2,0),0,0),I25033-TIME(VLOOKUP($C$6,Reference!$B$12:$C$16,2,0),0,0)+TIME(1,0,0)))</f>
        <v>42682.833333333328</v>
      </c>
      <c r="I25033" s="29">
        <v>42683.041666666664</v>
      </c>
      <c r="J25033" s="42">
        <v>13628</v>
      </c>
    </row>
    <row r="25034" spans="5:10" x14ac:dyDescent="0.25">
      <c r="E25034" s="19">
        <f t="shared" si="1173"/>
        <v>227</v>
      </c>
      <c r="F25034" s="28" t="str">
        <f t="shared" si="1174"/>
        <v>11/8/2016</v>
      </c>
      <c r="G25034" s="28" t="str">
        <f t="shared" si="1175"/>
        <v>21</v>
      </c>
      <c r="H25034" s="29">
        <f>IF(I25034="","",IF($C$7="HB",I25034-TIME(VLOOKUP($C$6,Reference!$B$12:$C$16,2,0),0,0),I25034-TIME(VLOOKUP($C$6,Reference!$B$12:$C$16,2,0),0,0)+TIME(1,0,0)))</f>
        <v>42682.875</v>
      </c>
      <c r="I25034" s="29">
        <v>42683.083333333336</v>
      </c>
      <c r="J25034" s="42">
        <v>13682</v>
      </c>
    </row>
    <row r="25035" spans="5:10" x14ac:dyDescent="0.25">
      <c r="E25035" s="19">
        <f t="shared" si="1173"/>
        <v>227</v>
      </c>
      <c r="F25035" s="28" t="str">
        <f t="shared" si="1174"/>
        <v>11/8/2016</v>
      </c>
      <c r="G25035" s="28" t="str">
        <f t="shared" si="1175"/>
        <v>22</v>
      </c>
      <c r="H25035" s="29">
        <f>IF(I25035="","",IF($C$7="HB",I25035-TIME(VLOOKUP($C$6,Reference!$B$12:$C$16,2,0),0,0),I25035-TIME(VLOOKUP($C$6,Reference!$B$12:$C$16,2,0),0,0)+TIME(1,0,0)))</f>
        <v>42682.916666666664</v>
      </c>
      <c r="I25035" s="29">
        <v>42683.125</v>
      </c>
      <c r="J25035" s="42">
        <v>13236</v>
      </c>
    </row>
    <row r="25036" spans="5:10" x14ac:dyDescent="0.25">
      <c r="E25036" s="19">
        <f t="shared" si="1173"/>
        <v>227</v>
      </c>
      <c r="F25036" s="28" t="str">
        <f t="shared" si="1174"/>
        <v>11/8/2016</v>
      </c>
      <c r="G25036" s="28" t="str">
        <f t="shared" si="1175"/>
        <v>23</v>
      </c>
      <c r="H25036" s="29">
        <f>IF(I25036="","",IF($C$7="HB",I25036-TIME(VLOOKUP($C$6,Reference!$B$12:$C$16,2,0),0,0),I25036-TIME(VLOOKUP($C$6,Reference!$B$12:$C$16,2,0),0,0)+TIME(1,0,0)))</f>
        <v>42682.958333333328</v>
      </c>
      <c r="I25036" s="29">
        <v>42683.166666666664</v>
      </c>
      <c r="J25036" s="42">
        <v>12682</v>
      </c>
    </row>
    <row r="25037" spans="5:10" x14ac:dyDescent="0.25">
      <c r="E25037" s="19">
        <f t="shared" si="1173"/>
        <v>227</v>
      </c>
      <c r="F25037" s="28" t="str">
        <f t="shared" si="1174"/>
        <v>11/9/2016</v>
      </c>
      <c r="G25037" s="28" t="str">
        <f t="shared" si="1175"/>
        <v>0</v>
      </c>
      <c r="H25037" s="29">
        <f>IF(I25037="","",IF($C$7="HB",I25037-TIME(VLOOKUP($C$6,Reference!$B$12:$C$16,2,0),0,0),I25037-TIME(VLOOKUP($C$6,Reference!$B$12:$C$16,2,0),0,0)+TIME(1,0,0)))</f>
        <v>42683</v>
      </c>
      <c r="I25037" s="29">
        <v>42683.208333333336</v>
      </c>
      <c r="J25037" s="42">
        <v>11987</v>
      </c>
    </row>
    <row r="25038" spans="5:10" x14ac:dyDescent="0.25">
      <c r="E25038" s="19">
        <f t="shared" si="1173"/>
        <v>227</v>
      </c>
      <c r="F25038" s="28" t="str">
        <f t="shared" si="1174"/>
        <v>11/9/2016</v>
      </c>
      <c r="G25038" s="28" t="str">
        <f t="shared" si="1175"/>
        <v>1</v>
      </c>
      <c r="H25038" s="29">
        <f>IF(I25038="","",IF($C$7="HB",I25038-TIME(VLOOKUP($C$6,Reference!$B$12:$C$16,2,0),0,0),I25038-TIME(VLOOKUP($C$6,Reference!$B$12:$C$16,2,0),0,0)+TIME(1,0,0)))</f>
        <v>42683.041666666664</v>
      </c>
      <c r="I25038" s="29">
        <v>42683.25</v>
      </c>
      <c r="J25038" s="42">
        <v>11172</v>
      </c>
    </row>
    <row r="25039" spans="5:10" x14ac:dyDescent="0.25">
      <c r="E25039" s="19">
        <f t="shared" si="1173"/>
        <v>227</v>
      </c>
      <c r="F25039" s="28" t="str">
        <f t="shared" si="1174"/>
        <v>11/9/2016</v>
      </c>
      <c r="G25039" s="28" t="str">
        <f t="shared" si="1175"/>
        <v>2</v>
      </c>
      <c r="H25039" s="29">
        <f>IF(I25039="","",IF($C$7="HB",I25039-TIME(VLOOKUP($C$6,Reference!$B$12:$C$16,2,0),0,0),I25039-TIME(VLOOKUP($C$6,Reference!$B$12:$C$16,2,0),0,0)+TIME(1,0,0)))</f>
        <v>42683.083333333328</v>
      </c>
      <c r="I25039" s="29">
        <v>42683.291666666664</v>
      </c>
      <c r="J25039" s="42">
        <v>10438</v>
      </c>
    </row>
    <row r="25040" spans="5:10" x14ac:dyDescent="0.25">
      <c r="E25040" s="19">
        <f t="shared" si="1173"/>
        <v>227</v>
      </c>
      <c r="F25040" s="28" t="str">
        <f t="shared" si="1174"/>
        <v>11/9/2016</v>
      </c>
      <c r="G25040" s="28" t="str">
        <f t="shared" si="1175"/>
        <v>3</v>
      </c>
      <c r="H25040" s="29">
        <f>IF(I25040="","",IF($C$7="HB",I25040-TIME(VLOOKUP($C$6,Reference!$B$12:$C$16,2,0),0,0),I25040-TIME(VLOOKUP($C$6,Reference!$B$12:$C$16,2,0),0,0)+TIME(1,0,0)))</f>
        <v>42683.125</v>
      </c>
      <c r="I25040" s="29">
        <v>42683.333333333336</v>
      </c>
      <c r="J25040" s="42">
        <v>9828</v>
      </c>
    </row>
    <row r="25041" spans="5:10" x14ac:dyDescent="0.25">
      <c r="E25041" s="19">
        <f t="shared" si="1173"/>
        <v>227</v>
      </c>
      <c r="F25041" s="28" t="str">
        <f t="shared" si="1174"/>
        <v>11/9/2016</v>
      </c>
      <c r="G25041" s="28" t="str">
        <f t="shared" si="1175"/>
        <v>4</v>
      </c>
      <c r="H25041" s="29">
        <f>IF(I25041="","",IF($C$7="HB",I25041-TIME(VLOOKUP($C$6,Reference!$B$12:$C$16,2,0),0,0),I25041-TIME(VLOOKUP($C$6,Reference!$B$12:$C$16,2,0),0,0)+TIME(1,0,0)))</f>
        <v>42683.166666666664</v>
      </c>
      <c r="I25041" s="29">
        <v>42683.375</v>
      </c>
      <c r="J25041" s="42">
        <v>9703</v>
      </c>
    </row>
    <row r="25042" spans="5:10" x14ac:dyDescent="0.25">
      <c r="E25042" s="19">
        <f t="shared" si="1173"/>
        <v>227</v>
      </c>
      <c r="F25042" s="28" t="str">
        <f t="shared" si="1174"/>
        <v>11/9/2016</v>
      </c>
      <c r="G25042" s="28" t="str">
        <f t="shared" si="1175"/>
        <v>5</v>
      </c>
      <c r="H25042" s="29">
        <f>IF(I25042="","",IF($C$7="HB",I25042-TIME(VLOOKUP($C$6,Reference!$B$12:$C$16,2,0),0,0),I25042-TIME(VLOOKUP($C$6,Reference!$B$12:$C$16,2,0),0,0)+TIME(1,0,0)))</f>
        <v>42683.208333333328</v>
      </c>
      <c r="I25042" s="29">
        <v>42683.416666666664</v>
      </c>
      <c r="J25042" s="42">
        <v>9559</v>
      </c>
    </row>
    <row r="25043" spans="5:10" x14ac:dyDescent="0.25">
      <c r="E25043" s="19">
        <f t="shared" si="1173"/>
        <v>227</v>
      </c>
      <c r="F25043" s="28" t="str">
        <f t="shared" si="1174"/>
        <v>11/9/2016</v>
      </c>
      <c r="G25043" s="28" t="str">
        <f t="shared" si="1175"/>
        <v>6</v>
      </c>
      <c r="H25043" s="29">
        <f>IF(I25043="","",IF($C$7="HB",I25043-TIME(VLOOKUP($C$6,Reference!$B$12:$C$16,2,0),0,0),I25043-TIME(VLOOKUP($C$6,Reference!$B$12:$C$16,2,0),0,0)+TIME(1,0,0)))</f>
        <v>42683.25</v>
      </c>
      <c r="I25043" s="29">
        <v>42683.458333333336</v>
      </c>
      <c r="J25043" s="42">
        <v>9500</v>
      </c>
    </row>
    <row r="25044" spans="5:10" x14ac:dyDescent="0.25">
      <c r="E25044" s="19">
        <f t="shared" si="1173"/>
        <v>227</v>
      </c>
      <c r="F25044" s="28" t="str">
        <f t="shared" si="1174"/>
        <v>11/9/2016</v>
      </c>
      <c r="G25044" s="28" t="str">
        <f t="shared" si="1175"/>
        <v>7</v>
      </c>
      <c r="H25044" s="29">
        <f>IF(I25044="","",IF($C$7="HB",I25044-TIME(VLOOKUP($C$6,Reference!$B$12:$C$16,2,0),0,0),I25044-TIME(VLOOKUP($C$6,Reference!$B$12:$C$16,2,0),0,0)+TIME(1,0,0)))</f>
        <v>42683.291666666664</v>
      </c>
      <c r="I25044" s="29">
        <v>42683.5</v>
      </c>
      <c r="J25044" s="42">
        <v>9675</v>
      </c>
    </row>
    <row r="25045" spans="5:10" x14ac:dyDescent="0.25">
      <c r="E25045" s="19">
        <f t="shared" si="1173"/>
        <v>227</v>
      </c>
      <c r="F25045" s="28" t="str">
        <f t="shared" si="1174"/>
        <v>11/9/2016</v>
      </c>
      <c r="G25045" s="28" t="str">
        <f t="shared" si="1175"/>
        <v>8</v>
      </c>
      <c r="H25045" s="29">
        <f>IF(I25045="","",IF($C$7="HB",I25045-TIME(VLOOKUP($C$6,Reference!$B$12:$C$16,2,0),0,0),I25045-TIME(VLOOKUP($C$6,Reference!$B$12:$C$16,2,0),0,0)+TIME(1,0,0)))</f>
        <v>42683.333333333328</v>
      </c>
      <c r="I25045" s="29">
        <v>42683.541666666664</v>
      </c>
      <c r="J25045" s="42">
        <v>10314</v>
      </c>
    </row>
    <row r="25046" spans="5:10" x14ac:dyDescent="0.25">
      <c r="E25046" s="19">
        <f t="shared" si="1173"/>
        <v>227</v>
      </c>
      <c r="F25046" s="28" t="str">
        <f t="shared" si="1174"/>
        <v>11/9/2016</v>
      </c>
      <c r="G25046" s="28" t="str">
        <f t="shared" si="1175"/>
        <v>9</v>
      </c>
      <c r="H25046" s="29">
        <f>IF(I25046="","",IF($C$7="HB",I25046-TIME(VLOOKUP($C$6,Reference!$B$12:$C$16,2,0),0,0),I25046-TIME(VLOOKUP($C$6,Reference!$B$12:$C$16,2,0),0,0)+TIME(1,0,0)))</f>
        <v>42683.375</v>
      </c>
      <c r="I25046" s="29">
        <v>42683.583333333336</v>
      </c>
      <c r="J25046" s="42">
        <v>11483</v>
      </c>
    </row>
    <row r="25047" spans="5:10" x14ac:dyDescent="0.25">
      <c r="E25047" s="19">
        <f t="shared" si="1173"/>
        <v>227</v>
      </c>
      <c r="F25047" s="28" t="str">
        <f t="shared" si="1174"/>
        <v>11/9/2016</v>
      </c>
      <c r="G25047" s="28" t="str">
        <f t="shared" si="1175"/>
        <v>10</v>
      </c>
      <c r="H25047" s="29">
        <f>IF(I25047="","",IF($C$7="HB",I25047-TIME(VLOOKUP($C$6,Reference!$B$12:$C$16,2,0),0,0),I25047-TIME(VLOOKUP($C$6,Reference!$B$12:$C$16,2,0),0,0)+TIME(1,0,0)))</f>
        <v>42683.416666666664</v>
      </c>
      <c r="I25047" s="29">
        <v>42683.625</v>
      </c>
      <c r="J25047" s="42">
        <v>12057</v>
      </c>
    </row>
    <row r="25048" spans="5:10" x14ac:dyDescent="0.25">
      <c r="E25048" s="19">
        <f t="shared" si="1173"/>
        <v>227</v>
      </c>
      <c r="F25048" s="28" t="str">
        <f t="shared" si="1174"/>
        <v>11/9/2016</v>
      </c>
      <c r="G25048" s="28" t="str">
        <f t="shared" si="1175"/>
        <v>11</v>
      </c>
      <c r="H25048" s="29">
        <f>IF(I25048="","",IF($C$7="HB",I25048-TIME(VLOOKUP($C$6,Reference!$B$12:$C$16,2,0),0,0),I25048-TIME(VLOOKUP($C$6,Reference!$B$12:$C$16,2,0),0,0)+TIME(1,0,0)))</f>
        <v>42683.458333333328</v>
      </c>
      <c r="I25048" s="29">
        <v>42683.666666666664</v>
      </c>
      <c r="J25048" s="42">
        <v>11689</v>
      </c>
    </row>
    <row r="25049" spans="5:10" x14ac:dyDescent="0.25">
      <c r="E25049" s="19">
        <f t="shared" si="1173"/>
        <v>227</v>
      </c>
      <c r="F25049" s="28" t="str">
        <f t="shared" si="1174"/>
        <v>11/9/2016</v>
      </c>
      <c r="G25049" s="28" t="str">
        <f t="shared" si="1175"/>
        <v>12</v>
      </c>
      <c r="H25049" s="29">
        <f>IF(I25049="","",IF($C$7="HB",I25049-TIME(VLOOKUP($C$6,Reference!$B$12:$C$16,2,0),0,0),I25049-TIME(VLOOKUP($C$6,Reference!$B$12:$C$16,2,0),0,0)+TIME(1,0,0)))</f>
        <v>42683.5</v>
      </c>
      <c r="I25049" s="29">
        <v>42683.708333333336</v>
      </c>
      <c r="J25049" s="42">
        <v>11540</v>
      </c>
    </row>
    <row r="25050" spans="5:10" x14ac:dyDescent="0.25">
      <c r="E25050" s="19">
        <f t="shared" si="1173"/>
        <v>227</v>
      </c>
      <c r="F25050" s="28" t="str">
        <f t="shared" si="1174"/>
        <v>11/9/2016</v>
      </c>
      <c r="G25050" s="28" t="str">
        <f t="shared" si="1175"/>
        <v>13</v>
      </c>
      <c r="H25050" s="29">
        <f>IF(I25050="","",IF($C$7="HB",I25050-TIME(VLOOKUP($C$6,Reference!$B$12:$C$16,2,0),0,0),I25050-TIME(VLOOKUP($C$6,Reference!$B$12:$C$16,2,0),0,0)+TIME(1,0,0)))</f>
        <v>42683.541666666664</v>
      </c>
      <c r="I25050" s="29">
        <v>42683.75</v>
      </c>
      <c r="J25050" s="42">
        <v>11585</v>
      </c>
    </row>
    <row r="25051" spans="5:10" x14ac:dyDescent="0.25">
      <c r="E25051" s="19">
        <f t="shared" si="1173"/>
        <v>227</v>
      </c>
      <c r="F25051" s="28" t="str">
        <f t="shared" si="1174"/>
        <v>11/9/2016</v>
      </c>
      <c r="G25051" s="28" t="str">
        <f t="shared" si="1175"/>
        <v>14</v>
      </c>
      <c r="H25051" s="29">
        <f>IF(I25051="","",IF($C$7="HB",I25051-TIME(VLOOKUP($C$6,Reference!$B$12:$C$16,2,0),0,0),I25051-TIME(VLOOKUP($C$6,Reference!$B$12:$C$16,2,0),0,0)+TIME(1,0,0)))</f>
        <v>42683.583333333328</v>
      </c>
      <c r="I25051" s="29">
        <v>42683.791666666664</v>
      </c>
      <c r="J25051" s="42">
        <v>11699</v>
      </c>
    </row>
    <row r="25052" spans="5:10" x14ac:dyDescent="0.25">
      <c r="E25052" s="19">
        <f t="shared" si="1173"/>
        <v>227</v>
      </c>
      <c r="F25052" s="28" t="str">
        <f t="shared" si="1174"/>
        <v>11/9/2016</v>
      </c>
      <c r="G25052" s="28" t="str">
        <f t="shared" si="1175"/>
        <v>15</v>
      </c>
      <c r="H25052" s="29">
        <f>IF(I25052="","",IF($C$7="HB",I25052-TIME(VLOOKUP($C$6,Reference!$B$12:$C$16,2,0),0,0),I25052-TIME(VLOOKUP($C$6,Reference!$B$12:$C$16,2,0),0,0)+TIME(1,0,0)))</f>
        <v>42683.625</v>
      </c>
      <c r="I25052" s="29">
        <v>42683.833333333336</v>
      </c>
      <c r="J25052" s="42">
        <v>11789</v>
      </c>
    </row>
    <row r="25053" spans="5:10" x14ac:dyDescent="0.25">
      <c r="E25053" s="19">
        <f t="shared" si="1173"/>
        <v>227</v>
      </c>
      <c r="F25053" s="28" t="str">
        <f t="shared" si="1174"/>
        <v>11/9/2016</v>
      </c>
      <c r="G25053" s="28" t="str">
        <f t="shared" si="1175"/>
        <v>16</v>
      </c>
      <c r="H25053" s="29">
        <f>IF(I25053="","",IF($C$7="HB",I25053-TIME(VLOOKUP($C$6,Reference!$B$12:$C$16,2,0),0,0),I25053-TIME(VLOOKUP($C$6,Reference!$B$12:$C$16,2,0),0,0)+TIME(1,0,0)))</f>
        <v>42683.666666666664</v>
      </c>
      <c r="I25053" s="29">
        <v>42683.875</v>
      </c>
      <c r="J25053" s="42">
        <v>11988</v>
      </c>
    </row>
    <row r="25054" spans="5:10" x14ac:dyDescent="0.25">
      <c r="E25054" s="19">
        <f t="shared" si="1173"/>
        <v>227</v>
      </c>
      <c r="F25054" s="28" t="str">
        <f t="shared" si="1174"/>
        <v>11/9/2016</v>
      </c>
      <c r="G25054" s="28" t="str">
        <f t="shared" si="1175"/>
        <v>17</v>
      </c>
      <c r="H25054" s="29">
        <f>IF(I25054="","",IF($C$7="HB",I25054-TIME(VLOOKUP($C$6,Reference!$B$12:$C$16,2,0),0,0),I25054-TIME(VLOOKUP($C$6,Reference!$B$12:$C$16,2,0),0,0)+TIME(1,0,0)))</f>
        <v>42683.708333333328</v>
      </c>
      <c r="I25054" s="29">
        <v>42683.916666666664</v>
      </c>
      <c r="J25054" s="42">
        <v>12273</v>
      </c>
    </row>
    <row r="25055" spans="5:10" x14ac:dyDescent="0.25">
      <c r="E25055" s="19">
        <f t="shared" si="1173"/>
        <v>227</v>
      </c>
      <c r="F25055" s="28" t="str">
        <f t="shared" si="1174"/>
        <v>11/9/2016</v>
      </c>
      <c r="G25055" s="28" t="str">
        <f t="shared" si="1175"/>
        <v>18</v>
      </c>
      <c r="H25055" s="29">
        <f>IF(I25055="","",IF($C$7="HB",I25055-TIME(VLOOKUP($C$6,Reference!$B$12:$C$16,2,0),0,0),I25055-TIME(VLOOKUP($C$6,Reference!$B$12:$C$16,2,0),0,0)+TIME(1,0,0)))</f>
        <v>42683.75</v>
      </c>
      <c r="I25055" s="29">
        <v>42683.958333333336</v>
      </c>
      <c r="J25055" s="42">
        <v>12595</v>
      </c>
    </row>
    <row r="25056" spans="5:10" x14ac:dyDescent="0.25">
      <c r="E25056" s="19">
        <f t="shared" si="1173"/>
        <v>227</v>
      </c>
      <c r="F25056" s="28" t="str">
        <f t="shared" si="1174"/>
        <v>11/9/2016</v>
      </c>
      <c r="G25056" s="28" t="str">
        <f t="shared" si="1175"/>
        <v>19</v>
      </c>
      <c r="H25056" s="29">
        <f>IF(I25056="","",IF($C$7="HB",I25056-TIME(VLOOKUP($C$6,Reference!$B$12:$C$16,2,0),0,0),I25056-TIME(VLOOKUP($C$6,Reference!$B$12:$C$16,2,0),0,0)+TIME(1,0,0)))</f>
        <v>42683.791666666664</v>
      </c>
      <c r="I25056" s="29">
        <v>42684</v>
      </c>
      <c r="J25056" s="42">
        <v>12940</v>
      </c>
    </row>
    <row r="25057" spans="5:10" x14ac:dyDescent="0.25">
      <c r="E25057" s="19">
        <f t="shared" si="1173"/>
        <v>227</v>
      </c>
      <c r="F25057" s="28" t="str">
        <f t="shared" si="1174"/>
        <v>11/9/2016</v>
      </c>
      <c r="G25057" s="28" t="str">
        <f t="shared" si="1175"/>
        <v>20</v>
      </c>
      <c r="H25057" s="29">
        <f>IF(I25057="","",IF($C$7="HB",I25057-TIME(VLOOKUP($C$6,Reference!$B$12:$C$16,2,0),0,0),I25057-TIME(VLOOKUP($C$6,Reference!$B$12:$C$16,2,0),0,0)+TIME(1,0,0)))</f>
        <v>42683.833333333328</v>
      </c>
      <c r="I25057" s="29">
        <v>42684.041666666664</v>
      </c>
      <c r="J25057" s="42">
        <v>13657</v>
      </c>
    </row>
    <row r="25058" spans="5:10" x14ac:dyDescent="0.25">
      <c r="E25058" s="19">
        <f t="shared" si="1173"/>
        <v>227</v>
      </c>
      <c r="F25058" s="28" t="str">
        <f t="shared" si="1174"/>
        <v>11/9/2016</v>
      </c>
      <c r="G25058" s="28" t="str">
        <f t="shared" si="1175"/>
        <v>21</v>
      </c>
      <c r="H25058" s="29">
        <f>IF(I25058="","",IF($C$7="HB",I25058-TIME(VLOOKUP($C$6,Reference!$B$12:$C$16,2,0),0,0),I25058-TIME(VLOOKUP($C$6,Reference!$B$12:$C$16,2,0),0,0)+TIME(1,0,0)))</f>
        <v>42683.875</v>
      </c>
      <c r="I25058" s="29">
        <v>42684.083333333336</v>
      </c>
      <c r="J25058" s="42">
        <v>13654</v>
      </c>
    </row>
    <row r="25059" spans="5:10" x14ac:dyDescent="0.25">
      <c r="E25059" s="19">
        <f t="shared" si="1173"/>
        <v>227</v>
      </c>
      <c r="F25059" s="28" t="str">
        <f t="shared" si="1174"/>
        <v>11/9/2016</v>
      </c>
      <c r="G25059" s="28" t="str">
        <f t="shared" si="1175"/>
        <v>22</v>
      </c>
      <c r="H25059" s="29">
        <f>IF(I25059="","",IF($C$7="HB",I25059-TIME(VLOOKUP($C$6,Reference!$B$12:$C$16,2,0),0,0),I25059-TIME(VLOOKUP($C$6,Reference!$B$12:$C$16,2,0),0,0)+TIME(1,0,0)))</f>
        <v>42683.916666666664</v>
      </c>
      <c r="I25059" s="29">
        <v>42684.125</v>
      </c>
      <c r="J25059" s="42">
        <v>13243</v>
      </c>
    </row>
    <row r="25060" spans="5:10" x14ac:dyDescent="0.25">
      <c r="E25060" s="19">
        <f t="shared" si="1173"/>
        <v>227</v>
      </c>
      <c r="F25060" s="28" t="str">
        <f t="shared" si="1174"/>
        <v>11/9/2016</v>
      </c>
      <c r="G25060" s="28" t="str">
        <f t="shared" si="1175"/>
        <v>23</v>
      </c>
      <c r="H25060" s="29">
        <f>IF(I25060="","",IF($C$7="HB",I25060-TIME(VLOOKUP($C$6,Reference!$B$12:$C$16,2,0),0,0),I25060-TIME(VLOOKUP($C$6,Reference!$B$12:$C$16,2,0),0,0)+TIME(1,0,0)))</f>
        <v>42683.958333333328</v>
      </c>
      <c r="I25060" s="29">
        <v>42684.166666666664</v>
      </c>
      <c r="J25060" s="42">
        <v>12681</v>
      </c>
    </row>
    <row r="25061" spans="5:10" x14ac:dyDescent="0.25">
      <c r="E25061" s="19">
        <f t="shared" si="1173"/>
        <v>227</v>
      </c>
      <c r="F25061" s="28" t="str">
        <f t="shared" si="1174"/>
        <v>11/10/2016</v>
      </c>
      <c r="G25061" s="28" t="str">
        <f t="shared" si="1175"/>
        <v>0</v>
      </c>
      <c r="H25061" s="29">
        <f>IF(I25061="","",IF($C$7="HB",I25061-TIME(VLOOKUP($C$6,Reference!$B$12:$C$16,2,0),0,0),I25061-TIME(VLOOKUP($C$6,Reference!$B$12:$C$16,2,0),0,0)+TIME(1,0,0)))</f>
        <v>42684</v>
      </c>
      <c r="I25061" s="29">
        <v>42684.208333333336</v>
      </c>
      <c r="J25061" s="42">
        <v>11900</v>
      </c>
    </row>
    <row r="25062" spans="5:10" x14ac:dyDescent="0.25">
      <c r="E25062" s="19">
        <f t="shared" si="1173"/>
        <v>227</v>
      </c>
      <c r="F25062" s="28" t="str">
        <f t="shared" si="1174"/>
        <v>11/10/2016</v>
      </c>
      <c r="G25062" s="28" t="str">
        <f t="shared" si="1175"/>
        <v>1</v>
      </c>
      <c r="H25062" s="29">
        <f>IF(I25062="","",IF($C$7="HB",I25062-TIME(VLOOKUP($C$6,Reference!$B$12:$C$16,2,0),0,0),I25062-TIME(VLOOKUP($C$6,Reference!$B$12:$C$16,2,0),0,0)+TIME(1,0,0)))</f>
        <v>42684.041666666664</v>
      </c>
      <c r="I25062" s="29">
        <v>42684.25</v>
      </c>
      <c r="J25062" s="42">
        <v>10968</v>
      </c>
    </row>
    <row r="25063" spans="5:10" x14ac:dyDescent="0.25">
      <c r="E25063" s="19">
        <f t="shared" si="1173"/>
        <v>227</v>
      </c>
      <c r="F25063" s="28" t="str">
        <f t="shared" si="1174"/>
        <v>11/10/2016</v>
      </c>
      <c r="G25063" s="28" t="str">
        <f t="shared" si="1175"/>
        <v>2</v>
      </c>
      <c r="H25063" s="29">
        <f>IF(I25063="","",IF($C$7="HB",I25063-TIME(VLOOKUP($C$6,Reference!$B$12:$C$16,2,0),0,0),I25063-TIME(VLOOKUP($C$6,Reference!$B$12:$C$16,2,0),0,0)+TIME(1,0,0)))</f>
        <v>42684.083333333328</v>
      </c>
      <c r="I25063" s="29">
        <v>42684.291666666664</v>
      </c>
      <c r="J25063" s="42">
        <v>10227</v>
      </c>
    </row>
    <row r="25064" spans="5:10" x14ac:dyDescent="0.25">
      <c r="E25064" s="19">
        <f t="shared" si="1173"/>
        <v>227</v>
      </c>
      <c r="F25064" s="28" t="str">
        <f t="shared" si="1174"/>
        <v>11/10/2016</v>
      </c>
      <c r="G25064" s="28" t="str">
        <f t="shared" si="1175"/>
        <v>3</v>
      </c>
      <c r="H25064" s="29">
        <f>IF(I25064="","",IF($C$7="HB",I25064-TIME(VLOOKUP($C$6,Reference!$B$12:$C$16,2,0),0,0),I25064-TIME(VLOOKUP($C$6,Reference!$B$12:$C$16,2,0),0,0)+TIME(1,0,0)))</f>
        <v>42684.125</v>
      </c>
      <c r="I25064" s="29">
        <v>42684.333333333336</v>
      </c>
      <c r="J25064" s="42">
        <v>9846</v>
      </c>
    </row>
    <row r="25065" spans="5:10" x14ac:dyDescent="0.25">
      <c r="E25065" s="19">
        <f t="shared" si="1173"/>
        <v>227</v>
      </c>
      <c r="F25065" s="28" t="str">
        <f t="shared" si="1174"/>
        <v>11/10/2016</v>
      </c>
      <c r="G25065" s="28" t="str">
        <f t="shared" si="1175"/>
        <v>4</v>
      </c>
      <c r="H25065" s="29">
        <f>IF(I25065="","",IF($C$7="HB",I25065-TIME(VLOOKUP($C$6,Reference!$B$12:$C$16,2,0),0,0),I25065-TIME(VLOOKUP($C$6,Reference!$B$12:$C$16,2,0),0,0)+TIME(1,0,0)))</f>
        <v>42684.166666666664</v>
      </c>
      <c r="I25065" s="29">
        <v>42684.375</v>
      </c>
      <c r="J25065" s="42">
        <v>9639</v>
      </c>
    </row>
    <row r="25066" spans="5:10" x14ac:dyDescent="0.25">
      <c r="E25066" s="19">
        <f t="shared" si="1173"/>
        <v>227</v>
      </c>
      <c r="F25066" s="28" t="str">
        <f t="shared" si="1174"/>
        <v>11/10/2016</v>
      </c>
      <c r="G25066" s="28" t="str">
        <f t="shared" si="1175"/>
        <v>5</v>
      </c>
      <c r="H25066" s="29">
        <f>IF(I25066="","",IF($C$7="HB",I25066-TIME(VLOOKUP($C$6,Reference!$B$12:$C$16,2,0),0,0),I25066-TIME(VLOOKUP($C$6,Reference!$B$12:$C$16,2,0),0,0)+TIME(1,0,0)))</f>
        <v>42684.208333333328</v>
      </c>
      <c r="I25066" s="29">
        <v>42684.416666666664</v>
      </c>
      <c r="J25066" s="42">
        <v>9369</v>
      </c>
    </row>
    <row r="25067" spans="5:10" x14ac:dyDescent="0.25">
      <c r="E25067" s="19">
        <f t="shared" si="1173"/>
        <v>227</v>
      </c>
      <c r="F25067" s="28" t="str">
        <f t="shared" si="1174"/>
        <v>11/10/2016</v>
      </c>
      <c r="G25067" s="28" t="str">
        <f t="shared" si="1175"/>
        <v>6</v>
      </c>
      <c r="H25067" s="29">
        <f>IF(I25067="","",IF($C$7="HB",I25067-TIME(VLOOKUP($C$6,Reference!$B$12:$C$16,2,0),0,0),I25067-TIME(VLOOKUP($C$6,Reference!$B$12:$C$16,2,0),0,0)+TIME(1,0,0)))</f>
        <v>42684.25</v>
      </c>
      <c r="I25067" s="29">
        <v>42684.458333333336</v>
      </c>
      <c r="J25067" s="42">
        <v>9297</v>
      </c>
    </row>
    <row r="25068" spans="5:10" x14ac:dyDescent="0.25">
      <c r="E25068" s="19">
        <f t="shared" si="1173"/>
        <v>227</v>
      </c>
      <c r="F25068" s="28" t="str">
        <f t="shared" si="1174"/>
        <v>11/10/2016</v>
      </c>
      <c r="G25068" s="28" t="str">
        <f t="shared" si="1175"/>
        <v>7</v>
      </c>
      <c r="H25068" s="29">
        <f>IF(I25068="","",IF($C$7="HB",I25068-TIME(VLOOKUP($C$6,Reference!$B$12:$C$16,2,0),0,0),I25068-TIME(VLOOKUP($C$6,Reference!$B$12:$C$16,2,0),0,0)+TIME(1,0,0)))</f>
        <v>42684.291666666664</v>
      </c>
      <c r="I25068" s="29">
        <v>42684.5</v>
      </c>
      <c r="J25068" s="42">
        <v>9502</v>
      </c>
    </row>
    <row r="25069" spans="5:10" x14ac:dyDescent="0.25">
      <c r="E25069" s="19">
        <f t="shared" si="1173"/>
        <v>227</v>
      </c>
      <c r="F25069" s="28" t="str">
        <f t="shared" si="1174"/>
        <v>11/10/2016</v>
      </c>
      <c r="G25069" s="28" t="str">
        <f t="shared" si="1175"/>
        <v>8</v>
      </c>
      <c r="H25069" s="29">
        <f>IF(I25069="","",IF($C$7="HB",I25069-TIME(VLOOKUP($C$6,Reference!$B$12:$C$16,2,0),0,0),I25069-TIME(VLOOKUP($C$6,Reference!$B$12:$C$16,2,0),0,0)+TIME(1,0,0)))</f>
        <v>42684.333333333328</v>
      </c>
      <c r="I25069" s="29">
        <v>42684.541666666664</v>
      </c>
      <c r="J25069" s="42">
        <v>10058</v>
      </c>
    </row>
    <row r="25070" spans="5:10" x14ac:dyDescent="0.25">
      <c r="E25070" s="19">
        <f t="shared" si="1173"/>
        <v>227</v>
      </c>
      <c r="F25070" s="28" t="str">
        <f t="shared" si="1174"/>
        <v>11/10/2016</v>
      </c>
      <c r="G25070" s="28" t="str">
        <f t="shared" si="1175"/>
        <v>9</v>
      </c>
      <c r="H25070" s="29">
        <f>IF(I25070="","",IF($C$7="HB",I25070-TIME(VLOOKUP($C$6,Reference!$B$12:$C$16,2,0),0,0),I25070-TIME(VLOOKUP($C$6,Reference!$B$12:$C$16,2,0),0,0)+TIME(1,0,0)))</f>
        <v>42684.375</v>
      </c>
      <c r="I25070" s="29">
        <v>42684.583333333336</v>
      </c>
      <c r="J25070" s="42">
        <v>11117</v>
      </c>
    </row>
    <row r="25071" spans="5:10" x14ac:dyDescent="0.25">
      <c r="E25071" s="19">
        <f t="shared" si="1173"/>
        <v>227</v>
      </c>
      <c r="F25071" s="28" t="str">
        <f t="shared" si="1174"/>
        <v>11/10/2016</v>
      </c>
      <c r="G25071" s="28" t="str">
        <f t="shared" si="1175"/>
        <v>10</v>
      </c>
      <c r="H25071" s="29">
        <f>IF(I25071="","",IF($C$7="HB",I25071-TIME(VLOOKUP($C$6,Reference!$B$12:$C$16,2,0),0,0),I25071-TIME(VLOOKUP($C$6,Reference!$B$12:$C$16,2,0),0,0)+TIME(1,0,0)))</f>
        <v>42684.416666666664</v>
      </c>
      <c r="I25071" s="29">
        <v>42684.625</v>
      </c>
      <c r="J25071" s="42">
        <v>11745</v>
      </c>
    </row>
    <row r="25072" spans="5:10" x14ac:dyDescent="0.25">
      <c r="E25072" s="19">
        <f t="shared" si="1173"/>
        <v>227</v>
      </c>
      <c r="F25072" s="28" t="str">
        <f t="shared" si="1174"/>
        <v>11/10/2016</v>
      </c>
      <c r="G25072" s="28" t="str">
        <f t="shared" si="1175"/>
        <v>11</v>
      </c>
      <c r="H25072" s="29">
        <f>IF(I25072="","",IF($C$7="HB",I25072-TIME(VLOOKUP($C$6,Reference!$B$12:$C$16,2,0),0,0),I25072-TIME(VLOOKUP($C$6,Reference!$B$12:$C$16,2,0),0,0)+TIME(1,0,0)))</f>
        <v>42684.458333333328</v>
      </c>
      <c r="I25072" s="29">
        <v>42684.666666666664</v>
      </c>
      <c r="J25072" s="42">
        <v>11805</v>
      </c>
    </row>
    <row r="25073" spans="5:10" x14ac:dyDescent="0.25">
      <c r="E25073" s="19">
        <f t="shared" si="1173"/>
        <v>227</v>
      </c>
      <c r="F25073" s="28" t="str">
        <f t="shared" si="1174"/>
        <v>11/10/2016</v>
      </c>
      <c r="G25073" s="28" t="str">
        <f t="shared" si="1175"/>
        <v>12</v>
      </c>
      <c r="H25073" s="29">
        <f>IF(I25073="","",IF($C$7="HB",I25073-TIME(VLOOKUP($C$6,Reference!$B$12:$C$16,2,0),0,0),I25073-TIME(VLOOKUP($C$6,Reference!$B$12:$C$16,2,0),0,0)+TIME(1,0,0)))</f>
        <v>42684.5</v>
      </c>
      <c r="I25073" s="29">
        <v>42684.708333333336</v>
      </c>
      <c r="J25073" s="42">
        <v>11856</v>
      </c>
    </row>
    <row r="25074" spans="5:10" x14ac:dyDescent="0.25">
      <c r="E25074" s="19">
        <f t="shared" si="1173"/>
        <v>227</v>
      </c>
      <c r="F25074" s="28" t="str">
        <f t="shared" si="1174"/>
        <v>11/10/2016</v>
      </c>
      <c r="G25074" s="28" t="str">
        <f t="shared" si="1175"/>
        <v>13</v>
      </c>
      <c r="H25074" s="29">
        <f>IF(I25074="","",IF($C$7="HB",I25074-TIME(VLOOKUP($C$6,Reference!$B$12:$C$16,2,0),0,0),I25074-TIME(VLOOKUP($C$6,Reference!$B$12:$C$16,2,0),0,0)+TIME(1,0,0)))</f>
        <v>42684.541666666664</v>
      </c>
      <c r="I25074" s="29">
        <v>42684.75</v>
      </c>
      <c r="J25074" s="42">
        <v>11763</v>
      </c>
    </row>
    <row r="25075" spans="5:10" x14ac:dyDescent="0.25">
      <c r="E25075" s="19">
        <f t="shared" si="1173"/>
        <v>227</v>
      </c>
      <c r="F25075" s="28" t="str">
        <f t="shared" si="1174"/>
        <v>11/10/2016</v>
      </c>
      <c r="G25075" s="28" t="str">
        <f t="shared" si="1175"/>
        <v>14</v>
      </c>
      <c r="H25075" s="29">
        <f>IF(I25075="","",IF($C$7="HB",I25075-TIME(VLOOKUP($C$6,Reference!$B$12:$C$16,2,0),0,0),I25075-TIME(VLOOKUP($C$6,Reference!$B$12:$C$16,2,0),0,0)+TIME(1,0,0)))</f>
        <v>42684.583333333328</v>
      </c>
      <c r="I25075" s="29">
        <v>42684.791666666664</v>
      </c>
      <c r="J25075" s="42">
        <v>11738</v>
      </c>
    </row>
    <row r="25076" spans="5:10" x14ac:dyDescent="0.25">
      <c r="E25076" s="19">
        <f t="shared" si="1173"/>
        <v>227</v>
      </c>
      <c r="F25076" s="28" t="str">
        <f t="shared" si="1174"/>
        <v>11/10/2016</v>
      </c>
      <c r="G25076" s="28" t="str">
        <f t="shared" si="1175"/>
        <v>15</v>
      </c>
      <c r="H25076" s="29">
        <f>IF(I25076="","",IF($C$7="HB",I25076-TIME(VLOOKUP($C$6,Reference!$B$12:$C$16,2,0),0,0),I25076-TIME(VLOOKUP($C$6,Reference!$B$12:$C$16,2,0),0,0)+TIME(1,0,0)))</f>
        <v>42684.625</v>
      </c>
      <c r="I25076" s="29">
        <v>42684.833333333336</v>
      </c>
      <c r="J25076" s="42">
        <v>11869</v>
      </c>
    </row>
    <row r="25077" spans="5:10" x14ac:dyDescent="0.25">
      <c r="E25077" s="19">
        <f t="shared" si="1173"/>
        <v>227</v>
      </c>
      <c r="F25077" s="28" t="str">
        <f t="shared" si="1174"/>
        <v>11/10/2016</v>
      </c>
      <c r="G25077" s="28" t="str">
        <f t="shared" si="1175"/>
        <v>16</v>
      </c>
      <c r="H25077" s="29">
        <f>IF(I25077="","",IF($C$7="HB",I25077-TIME(VLOOKUP($C$6,Reference!$B$12:$C$16,2,0),0,0),I25077-TIME(VLOOKUP($C$6,Reference!$B$12:$C$16,2,0),0,0)+TIME(1,0,0)))</f>
        <v>42684.666666666664</v>
      </c>
      <c r="I25077" s="29">
        <v>42684.875</v>
      </c>
      <c r="J25077" s="42">
        <v>12148</v>
      </c>
    </row>
    <row r="25078" spans="5:10" x14ac:dyDescent="0.25">
      <c r="E25078" s="19">
        <f t="shared" si="1173"/>
        <v>227</v>
      </c>
      <c r="F25078" s="28" t="str">
        <f t="shared" si="1174"/>
        <v>11/10/2016</v>
      </c>
      <c r="G25078" s="28" t="str">
        <f t="shared" si="1175"/>
        <v>17</v>
      </c>
      <c r="H25078" s="29">
        <f>IF(I25078="","",IF($C$7="HB",I25078-TIME(VLOOKUP($C$6,Reference!$B$12:$C$16,2,0),0,0),I25078-TIME(VLOOKUP($C$6,Reference!$B$12:$C$16,2,0),0,0)+TIME(1,0,0)))</f>
        <v>42684.708333333328</v>
      </c>
      <c r="I25078" s="29">
        <v>42684.916666666664</v>
      </c>
      <c r="J25078" s="42">
        <v>12374</v>
      </c>
    </row>
    <row r="25079" spans="5:10" x14ac:dyDescent="0.25">
      <c r="E25079" s="19">
        <f t="shared" si="1173"/>
        <v>227</v>
      </c>
      <c r="F25079" s="28" t="str">
        <f t="shared" si="1174"/>
        <v>11/10/2016</v>
      </c>
      <c r="G25079" s="28" t="str">
        <f t="shared" si="1175"/>
        <v>18</v>
      </c>
      <c r="H25079" s="29">
        <f>IF(I25079="","",IF($C$7="HB",I25079-TIME(VLOOKUP($C$6,Reference!$B$12:$C$16,2,0),0,0),I25079-TIME(VLOOKUP($C$6,Reference!$B$12:$C$16,2,0),0,0)+TIME(1,0,0)))</f>
        <v>42684.75</v>
      </c>
      <c r="I25079" s="29">
        <v>42684.958333333336</v>
      </c>
      <c r="J25079" s="42">
        <v>12612</v>
      </c>
    </row>
    <row r="25080" spans="5:10" x14ac:dyDescent="0.25">
      <c r="E25080" s="19">
        <f t="shared" si="1173"/>
        <v>227</v>
      </c>
      <c r="F25080" s="28" t="str">
        <f t="shared" si="1174"/>
        <v>11/10/2016</v>
      </c>
      <c r="G25080" s="28" t="str">
        <f t="shared" si="1175"/>
        <v>19</v>
      </c>
      <c r="H25080" s="29">
        <f>IF(I25080="","",IF($C$7="HB",I25080-TIME(VLOOKUP($C$6,Reference!$B$12:$C$16,2,0),0,0),I25080-TIME(VLOOKUP($C$6,Reference!$B$12:$C$16,2,0),0,0)+TIME(1,0,0)))</f>
        <v>42684.791666666664</v>
      </c>
      <c r="I25080" s="29">
        <v>42685</v>
      </c>
      <c r="J25080" s="42">
        <v>12833</v>
      </c>
    </row>
    <row r="25081" spans="5:10" x14ac:dyDescent="0.25">
      <c r="E25081" s="19">
        <f t="shared" si="1173"/>
        <v>227</v>
      </c>
      <c r="F25081" s="28" t="str">
        <f t="shared" si="1174"/>
        <v>11/10/2016</v>
      </c>
      <c r="G25081" s="28" t="str">
        <f t="shared" si="1175"/>
        <v>20</v>
      </c>
      <c r="H25081" s="29">
        <f>IF(I25081="","",IF($C$7="HB",I25081-TIME(VLOOKUP($C$6,Reference!$B$12:$C$16,2,0),0,0),I25081-TIME(VLOOKUP($C$6,Reference!$B$12:$C$16,2,0),0,0)+TIME(1,0,0)))</f>
        <v>42684.833333333328</v>
      </c>
      <c r="I25081" s="29">
        <v>42685.041666666664</v>
      </c>
      <c r="J25081" s="42">
        <v>13562</v>
      </c>
    </row>
    <row r="25082" spans="5:10" x14ac:dyDescent="0.25">
      <c r="E25082" s="19">
        <f t="shared" si="1173"/>
        <v>227</v>
      </c>
      <c r="F25082" s="28" t="str">
        <f t="shared" si="1174"/>
        <v>11/10/2016</v>
      </c>
      <c r="G25082" s="28" t="str">
        <f t="shared" si="1175"/>
        <v>21</v>
      </c>
      <c r="H25082" s="29">
        <f>IF(I25082="","",IF($C$7="HB",I25082-TIME(VLOOKUP($C$6,Reference!$B$12:$C$16,2,0),0,0),I25082-TIME(VLOOKUP($C$6,Reference!$B$12:$C$16,2,0),0,0)+TIME(1,0,0)))</f>
        <v>42684.875</v>
      </c>
      <c r="I25082" s="29">
        <v>42685.083333333336</v>
      </c>
      <c r="J25082" s="42">
        <v>13493</v>
      </c>
    </row>
    <row r="25083" spans="5:10" x14ac:dyDescent="0.25">
      <c r="E25083" s="19">
        <f t="shared" si="1173"/>
        <v>227</v>
      </c>
      <c r="F25083" s="28" t="str">
        <f t="shared" si="1174"/>
        <v>11/10/2016</v>
      </c>
      <c r="G25083" s="28" t="str">
        <f t="shared" si="1175"/>
        <v>22</v>
      </c>
      <c r="H25083" s="29">
        <f>IF(I25083="","",IF($C$7="HB",I25083-TIME(VLOOKUP($C$6,Reference!$B$12:$C$16,2,0),0,0),I25083-TIME(VLOOKUP($C$6,Reference!$B$12:$C$16,2,0),0,0)+TIME(1,0,0)))</f>
        <v>42684.916666666664</v>
      </c>
      <c r="I25083" s="29">
        <v>42685.125</v>
      </c>
      <c r="J25083" s="42">
        <v>13049</v>
      </c>
    </row>
    <row r="25084" spans="5:10" x14ac:dyDescent="0.25">
      <c r="E25084" s="19">
        <f t="shared" si="1173"/>
        <v>227</v>
      </c>
      <c r="F25084" s="28" t="str">
        <f t="shared" si="1174"/>
        <v>11/10/2016</v>
      </c>
      <c r="G25084" s="28" t="str">
        <f t="shared" si="1175"/>
        <v>23</v>
      </c>
      <c r="H25084" s="29">
        <f>IF(I25084="","",IF($C$7="HB",I25084-TIME(VLOOKUP($C$6,Reference!$B$12:$C$16,2,0),0,0),I25084-TIME(VLOOKUP($C$6,Reference!$B$12:$C$16,2,0),0,0)+TIME(1,0,0)))</f>
        <v>42684.958333333328</v>
      </c>
      <c r="I25084" s="29">
        <v>42685.166666666664</v>
      </c>
      <c r="J25084" s="42">
        <v>12569</v>
      </c>
    </row>
    <row r="25085" spans="5:10" x14ac:dyDescent="0.25">
      <c r="E25085" s="19">
        <f t="shared" si="1173"/>
        <v>227</v>
      </c>
      <c r="F25085" s="28" t="str">
        <f t="shared" si="1174"/>
        <v>11/11/2016</v>
      </c>
      <c r="G25085" s="28" t="str">
        <f t="shared" si="1175"/>
        <v>0</v>
      </c>
      <c r="H25085" s="29">
        <f>IF(I25085="","",IF($C$7="HB",I25085-TIME(VLOOKUP($C$6,Reference!$B$12:$C$16,2,0),0,0),I25085-TIME(VLOOKUP($C$6,Reference!$B$12:$C$16,2,0),0,0)+TIME(1,0,0)))</f>
        <v>42685</v>
      </c>
      <c r="I25085" s="29">
        <v>42685.208333333336</v>
      </c>
      <c r="J25085" s="42">
        <v>11876</v>
      </c>
    </row>
    <row r="25086" spans="5:10" x14ac:dyDescent="0.25">
      <c r="E25086" s="19">
        <f t="shared" si="1173"/>
        <v>227</v>
      </c>
      <c r="F25086" s="28" t="str">
        <f t="shared" si="1174"/>
        <v>11/11/2016</v>
      </c>
      <c r="G25086" s="28" t="str">
        <f t="shared" si="1175"/>
        <v>1</v>
      </c>
      <c r="H25086" s="29">
        <f>IF(I25086="","",IF($C$7="HB",I25086-TIME(VLOOKUP($C$6,Reference!$B$12:$C$16,2,0),0,0),I25086-TIME(VLOOKUP($C$6,Reference!$B$12:$C$16,2,0),0,0)+TIME(1,0,0)))</f>
        <v>42685.041666666664</v>
      </c>
      <c r="I25086" s="29">
        <v>42685.25</v>
      </c>
      <c r="J25086" s="42">
        <v>10983</v>
      </c>
    </row>
    <row r="25087" spans="5:10" x14ac:dyDescent="0.25">
      <c r="E25087" s="19">
        <f t="shared" si="1173"/>
        <v>227</v>
      </c>
      <c r="F25087" s="28" t="str">
        <f t="shared" si="1174"/>
        <v>11/11/2016</v>
      </c>
      <c r="G25087" s="28" t="str">
        <f t="shared" si="1175"/>
        <v>2</v>
      </c>
      <c r="H25087" s="29">
        <f>IF(I25087="","",IF($C$7="HB",I25087-TIME(VLOOKUP($C$6,Reference!$B$12:$C$16,2,0),0,0),I25087-TIME(VLOOKUP($C$6,Reference!$B$12:$C$16,2,0),0,0)+TIME(1,0,0)))</f>
        <v>42685.083333333328</v>
      </c>
      <c r="I25087" s="29">
        <v>42685.291666666664</v>
      </c>
      <c r="J25087" s="42">
        <v>10240</v>
      </c>
    </row>
    <row r="25088" spans="5:10" x14ac:dyDescent="0.25">
      <c r="E25088" s="19">
        <f t="shared" si="1173"/>
        <v>227</v>
      </c>
      <c r="F25088" s="28" t="str">
        <f t="shared" si="1174"/>
        <v>11/11/2016</v>
      </c>
      <c r="G25088" s="28" t="str">
        <f t="shared" si="1175"/>
        <v>3</v>
      </c>
      <c r="H25088" s="29">
        <f>IF(I25088="","",IF($C$7="HB",I25088-TIME(VLOOKUP($C$6,Reference!$B$12:$C$16,2,0),0,0),I25088-TIME(VLOOKUP($C$6,Reference!$B$12:$C$16,2,0),0,0)+TIME(1,0,0)))</f>
        <v>42685.125</v>
      </c>
      <c r="I25088" s="29">
        <v>42685.333333333336</v>
      </c>
      <c r="J25088" s="42">
        <v>9859</v>
      </c>
    </row>
    <row r="25089" spans="5:10" x14ac:dyDescent="0.25">
      <c r="E25089" s="19">
        <f t="shared" si="1173"/>
        <v>227</v>
      </c>
      <c r="F25089" s="28" t="str">
        <f t="shared" si="1174"/>
        <v>11/11/2016</v>
      </c>
      <c r="G25089" s="28" t="str">
        <f t="shared" si="1175"/>
        <v>4</v>
      </c>
      <c r="H25089" s="29">
        <f>IF(I25089="","",IF($C$7="HB",I25089-TIME(VLOOKUP($C$6,Reference!$B$12:$C$16,2,0),0,0),I25089-TIME(VLOOKUP($C$6,Reference!$B$12:$C$16,2,0),0,0)+TIME(1,0,0)))</f>
        <v>42685.166666666664</v>
      </c>
      <c r="I25089" s="29">
        <v>42685.375</v>
      </c>
      <c r="J25089" s="42">
        <v>9594</v>
      </c>
    </row>
    <row r="25090" spans="5:10" x14ac:dyDescent="0.25">
      <c r="E25090" s="19">
        <f t="shared" si="1173"/>
        <v>227</v>
      </c>
      <c r="F25090" s="28" t="str">
        <f t="shared" si="1174"/>
        <v>11/11/2016</v>
      </c>
      <c r="G25090" s="28" t="str">
        <f t="shared" si="1175"/>
        <v>5</v>
      </c>
      <c r="H25090" s="29">
        <f>IF(I25090="","",IF($C$7="HB",I25090-TIME(VLOOKUP($C$6,Reference!$B$12:$C$16,2,0),0,0),I25090-TIME(VLOOKUP($C$6,Reference!$B$12:$C$16,2,0),0,0)+TIME(1,0,0)))</f>
        <v>42685.208333333328</v>
      </c>
      <c r="I25090" s="29">
        <v>42685.416666666664</v>
      </c>
      <c r="J25090" s="42">
        <v>9361</v>
      </c>
    </row>
    <row r="25091" spans="5:10" x14ac:dyDescent="0.25">
      <c r="E25091" s="19">
        <f t="shared" si="1173"/>
        <v>227</v>
      </c>
      <c r="F25091" s="28" t="str">
        <f t="shared" si="1174"/>
        <v>11/11/2016</v>
      </c>
      <c r="G25091" s="28" t="str">
        <f t="shared" si="1175"/>
        <v>6</v>
      </c>
      <c r="H25091" s="29">
        <f>IF(I25091="","",IF($C$7="HB",I25091-TIME(VLOOKUP($C$6,Reference!$B$12:$C$16,2,0),0,0),I25091-TIME(VLOOKUP($C$6,Reference!$B$12:$C$16,2,0),0,0)+TIME(1,0,0)))</f>
        <v>42685.25</v>
      </c>
      <c r="I25091" s="29">
        <v>42685.458333333336</v>
      </c>
      <c r="J25091" s="42">
        <v>9260</v>
      </c>
    </row>
    <row r="25092" spans="5:10" x14ac:dyDescent="0.25">
      <c r="E25092" s="19">
        <f t="shared" si="1173"/>
        <v>227</v>
      </c>
      <c r="F25092" s="28" t="str">
        <f t="shared" si="1174"/>
        <v>11/11/2016</v>
      </c>
      <c r="G25092" s="28" t="str">
        <f t="shared" si="1175"/>
        <v>7</v>
      </c>
      <c r="H25092" s="29">
        <f>IF(I25092="","",IF($C$7="HB",I25092-TIME(VLOOKUP($C$6,Reference!$B$12:$C$16,2,0),0,0),I25092-TIME(VLOOKUP($C$6,Reference!$B$12:$C$16,2,0),0,0)+TIME(1,0,0)))</f>
        <v>42685.291666666664</v>
      </c>
      <c r="I25092" s="29">
        <v>42685.5</v>
      </c>
      <c r="J25092" s="42">
        <v>9398</v>
      </c>
    </row>
    <row r="25093" spans="5:10" x14ac:dyDescent="0.25">
      <c r="E25093" s="19">
        <f t="shared" si="1173"/>
        <v>227</v>
      </c>
      <c r="F25093" s="28" t="str">
        <f t="shared" si="1174"/>
        <v>11/11/2016</v>
      </c>
      <c r="G25093" s="28" t="str">
        <f t="shared" si="1175"/>
        <v>8</v>
      </c>
      <c r="H25093" s="29">
        <f>IF(I25093="","",IF($C$7="HB",I25093-TIME(VLOOKUP($C$6,Reference!$B$12:$C$16,2,0),0,0),I25093-TIME(VLOOKUP($C$6,Reference!$B$12:$C$16,2,0),0,0)+TIME(1,0,0)))</f>
        <v>42685.333333333328</v>
      </c>
      <c r="I25093" s="29">
        <v>42685.541666666664</v>
      </c>
      <c r="J25093" s="42">
        <v>9898</v>
      </c>
    </row>
    <row r="25094" spans="5:10" x14ac:dyDescent="0.25">
      <c r="E25094" s="19">
        <f t="shared" ref="E25094:E25157" si="1176">$C$16</f>
        <v>227</v>
      </c>
      <c r="F25094" s="28" t="str">
        <f t="shared" ref="F25094:F25157" si="1177">TEXT(H25094,"m/d/yyyy")</f>
        <v>11/11/2016</v>
      </c>
      <c r="G25094" s="28" t="str">
        <f t="shared" ref="G25094:G25157" si="1178">TEXT(H25094,"h")</f>
        <v>9</v>
      </c>
      <c r="H25094" s="29">
        <f>IF(I25094="","",IF($C$7="HB",I25094-TIME(VLOOKUP($C$6,Reference!$B$12:$C$16,2,0),0,0),I25094-TIME(VLOOKUP($C$6,Reference!$B$12:$C$16,2,0),0,0)+TIME(1,0,0)))</f>
        <v>42685.375</v>
      </c>
      <c r="I25094" s="29">
        <v>42685.583333333336</v>
      </c>
      <c r="J25094" s="42">
        <v>10700</v>
      </c>
    </row>
    <row r="25095" spans="5:10" x14ac:dyDescent="0.25">
      <c r="E25095" s="19">
        <f t="shared" si="1176"/>
        <v>227</v>
      </c>
      <c r="F25095" s="28" t="str">
        <f t="shared" si="1177"/>
        <v>11/11/2016</v>
      </c>
      <c r="G25095" s="28" t="str">
        <f t="shared" si="1178"/>
        <v>10</v>
      </c>
      <c r="H25095" s="29">
        <f>IF(I25095="","",IF($C$7="HB",I25095-TIME(VLOOKUP($C$6,Reference!$B$12:$C$16,2,0),0,0),I25095-TIME(VLOOKUP($C$6,Reference!$B$12:$C$16,2,0),0,0)+TIME(1,0,0)))</f>
        <v>42685.416666666664</v>
      </c>
      <c r="I25095" s="29">
        <v>42685.625</v>
      </c>
      <c r="J25095" s="42">
        <v>11213</v>
      </c>
    </row>
    <row r="25096" spans="5:10" x14ac:dyDescent="0.25">
      <c r="E25096" s="19">
        <f t="shared" si="1176"/>
        <v>227</v>
      </c>
      <c r="F25096" s="28" t="str">
        <f t="shared" si="1177"/>
        <v>11/11/2016</v>
      </c>
      <c r="G25096" s="28" t="str">
        <f t="shared" si="1178"/>
        <v>11</v>
      </c>
      <c r="H25096" s="29">
        <f>IF(I25096="","",IF($C$7="HB",I25096-TIME(VLOOKUP($C$6,Reference!$B$12:$C$16,2,0),0,0),I25096-TIME(VLOOKUP($C$6,Reference!$B$12:$C$16,2,0),0,0)+TIME(1,0,0)))</f>
        <v>42685.458333333328</v>
      </c>
      <c r="I25096" s="29">
        <v>42685.666666666664</v>
      </c>
      <c r="J25096" s="42">
        <v>11535</v>
      </c>
    </row>
    <row r="25097" spans="5:10" x14ac:dyDescent="0.25">
      <c r="E25097" s="19">
        <f t="shared" si="1176"/>
        <v>227</v>
      </c>
      <c r="F25097" s="28" t="str">
        <f t="shared" si="1177"/>
        <v>11/11/2016</v>
      </c>
      <c r="G25097" s="28" t="str">
        <f t="shared" si="1178"/>
        <v>12</v>
      </c>
      <c r="H25097" s="29">
        <f>IF(I25097="","",IF($C$7="HB",I25097-TIME(VLOOKUP($C$6,Reference!$B$12:$C$16,2,0),0,0),I25097-TIME(VLOOKUP($C$6,Reference!$B$12:$C$16,2,0),0,0)+TIME(1,0,0)))</f>
        <v>42685.5</v>
      </c>
      <c r="I25097" s="29">
        <v>42685.708333333336</v>
      </c>
      <c r="J25097" s="42">
        <v>11726</v>
      </c>
    </row>
    <row r="25098" spans="5:10" x14ac:dyDescent="0.25">
      <c r="E25098" s="19">
        <f t="shared" si="1176"/>
        <v>227</v>
      </c>
      <c r="F25098" s="28" t="str">
        <f t="shared" si="1177"/>
        <v>11/11/2016</v>
      </c>
      <c r="G25098" s="28" t="str">
        <f t="shared" si="1178"/>
        <v>13</v>
      </c>
      <c r="H25098" s="29">
        <f>IF(I25098="","",IF($C$7="HB",I25098-TIME(VLOOKUP($C$6,Reference!$B$12:$C$16,2,0),0,0),I25098-TIME(VLOOKUP($C$6,Reference!$B$12:$C$16,2,0),0,0)+TIME(1,0,0)))</f>
        <v>42685.541666666664</v>
      </c>
      <c r="I25098" s="29">
        <v>42685.75</v>
      </c>
      <c r="J25098" s="42">
        <v>11847</v>
      </c>
    </row>
    <row r="25099" spans="5:10" x14ac:dyDescent="0.25">
      <c r="E25099" s="19">
        <f t="shared" si="1176"/>
        <v>227</v>
      </c>
      <c r="F25099" s="28" t="str">
        <f t="shared" si="1177"/>
        <v>11/11/2016</v>
      </c>
      <c r="G25099" s="28" t="str">
        <f t="shared" si="1178"/>
        <v>14</v>
      </c>
      <c r="H25099" s="29">
        <f>IF(I25099="","",IF($C$7="HB",I25099-TIME(VLOOKUP($C$6,Reference!$B$12:$C$16,2,0),0,0),I25099-TIME(VLOOKUP($C$6,Reference!$B$12:$C$16,2,0),0,0)+TIME(1,0,0)))</f>
        <v>42685.583333333328</v>
      </c>
      <c r="I25099" s="29">
        <v>42685.791666666664</v>
      </c>
      <c r="J25099" s="42">
        <v>11976</v>
      </c>
    </row>
    <row r="25100" spans="5:10" x14ac:dyDescent="0.25">
      <c r="E25100" s="19">
        <f t="shared" si="1176"/>
        <v>227</v>
      </c>
      <c r="F25100" s="28" t="str">
        <f t="shared" si="1177"/>
        <v>11/11/2016</v>
      </c>
      <c r="G25100" s="28" t="str">
        <f t="shared" si="1178"/>
        <v>15</v>
      </c>
      <c r="H25100" s="29">
        <f>IF(I25100="","",IF($C$7="HB",I25100-TIME(VLOOKUP($C$6,Reference!$B$12:$C$16,2,0),0,0),I25100-TIME(VLOOKUP($C$6,Reference!$B$12:$C$16,2,0),0,0)+TIME(1,0,0)))</f>
        <v>42685.625</v>
      </c>
      <c r="I25100" s="29">
        <v>42685.833333333336</v>
      </c>
      <c r="J25100" s="42">
        <v>12067</v>
      </c>
    </row>
    <row r="25101" spans="5:10" x14ac:dyDescent="0.25">
      <c r="E25101" s="19">
        <f t="shared" si="1176"/>
        <v>227</v>
      </c>
      <c r="F25101" s="28" t="str">
        <f t="shared" si="1177"/>
        <v>11/11/2016</v>
      </c>
      <c r="G25101" s="28" t="str">
        <f t="shared" si="1178"/>
        <v>16</v>
      </c>
      <c r="H25101" s="29">
        <f>IF(I25101="","",IF($C$7="HB",I25101-TIME(VLOOKUP($C$6,Reference!$B$12:$C$16,2,0),0,0),I25101-TIME(VLOOKUP($C$6,Reference!$B$12:$C$16,2,0),0,0)+TIME(1,0,0)))</f>
        <v>42685.666666666664</v>
      </c>
      <c r="I25101" s="29">
        <v>42685.875</v>
      </c>
      <c r="J25101" s="42">
        <v>12243</v>
      </c>
    </row>
    <row r="25102" spans="5:10" x14ac:dyDescent="0.25">
      <c r="E25102" s="19">
        <f t="shared" si="1176"/>
        <v>227</v>
      </c>
      <c r="F25102" s="28" t="str">
        <f t="shared" si="1177"/>
        <v>11/11/2016</v>
      </c>
      <c r="G25102" s="28" t="str">
        <f t="shared" si="1178"/>
        <v>17</v>
      </c>
      <c r="H25102" s="29">
        <f>IF(I25102="","",IF($C$7="HB",I25102-TIME(VLOOKUP($C$6,Reference!$B$12:$C$16,2,0),0,0),I25102-TIME(VLOOKUP($C$6,Reference!$B$12:$C$16,2,0),0,0)+TIME(1,0,0)))</f>
        <v>42685.708333333328</v>
      </c>
      <c r="I25102" s="29">
        <v>42685.916666666664</v>
      </c>
      <c r="J25102" s="42">
        <v>12207</v>
      </c>
    </row>
    <row r="25103" spans="5:10" x14ac:dyDescent="0.25">
      <c r="E25103" s="19">
        <f t="shared" si="1176"/>
        <v>227</v>
      </c>
      <c r="F25103" s="28" t="str">
        <f t="shared" si="1177"/>
        <v>11/11/2016</v>
      </c>
      <c r="G25103" s="28" t="str">
        <f t="shared" si="1178"/>
        <v>18</v>
      </c>
      <c r="H25103" s="29">
        <f>IF(I25103="","",IF($C$7="HB",I25103-TIME(VLOOKUP($C$6,Reference!$B$12:$C$16,2,0),0,0),I25103-TIME(VLOOKUP($C$6,Reference!$B$12:$C$16,2,0),0,0)+TIME(1,0,0)))</f>
        <v>42685.75</v>
      </c>
      <c r="I25103" s="29">
        <v>42685.958333333336</v>
      </c>
      <c r="J25103" s="42">
        <v>12154</v>
      </c>
    </row>
    <row r="25104" spans="5:10" x14ac:dyDescent="0.25">
      <c r="E25104" s="19">
        <f t="shared" si="1176"/>
        <v>227</v>
      </c>
      <c r="F25104" s="28" t="str">
        <f t="shared" si="1177"/>
        <v>11/11/2016</v>
      </c>
      <c r="G25104" s="28" t="str">
        <f t="shared" si="1178"/>
        <v>19</v>
      </c>
      <c r="H25104" s="29">
        <f>IF(I25104="","",IF($C$7="HB",I25104-TIME(VLOOKUP($C$6,Reference!$B$12:$C$16,2,0),0,0),I25104-TIME(VLOOKUP($C$6,Reference!$B$12:$C$16,2,0),0,0)+TIME(1,0,0)))</f>
        <v>42685.791666666664</v>
      </c>
      <c r="I25104" s="29">
        <v>42686</v>
      </c>
      <c r="J25104" s="42">
        <v>12432</v>
      </c>
    </row>
    <row r="25105" spans="5:10" x14ac:dyDescent="0.25">
      <c r="E25105" s="19">
        <f t="shared" si="1176"/>
        <v>227</v>
      </c>
      <c r="F25105" s="28" t="str">
        <f t="shared" si="1177"/>
        <v>11/11/2016</v>
      </c>
      <c r="G25105" s="28" t="str">
        <f t="shared" si="1178"/>
        <v>20</v>
      </c>
      <c r="H25105" s="29">
        <f>IF(I25105="","",IF($C$7="HB",I25105-TIME(VLOOKUP($C$6,Reference!$B$12:$C$16,2,0),0,0),I25105-TIME(VLOOKUP($C$6,Reference!$B$12:$C$16,2,0),0,0)+TIME(1,0,0)))</f>
        <v>42685.833333333328</v>
      </c>
      <c r="I25105" s="29">
        <v>42686.041666666664</v>
      </c>
      <c r="J25105" s="42">
        <v>13095</v>
      </c>
    </row>
    <row r="25106" spans="5:10" x14ac:dyDescent="0.25">
      <c r="E25106" s="19">
        <f t="shared" si="1176"/>
        <v>227</v>
      </c>
      <c r="F25106" s="28" t="str">
        <f t="shared" si="1177"/>
        <v>11/11/2016</v>
      </c>
      <c r="G25106" s="28" t="str">
        <f t="shared" si="1178"/>
        <v>21</v>
      </c>
      <c r="H25106" s="29">
        <f>IF(I25106="","",IF($C$7="HB",I25106-TIME(VLOOKUP($C$6,Reference!$B$12:$C$16,2,0),0,0),I25106-TIME(VLOOKUP($C$6,Reference!$B$12:$C$16,2,0),0,0)+TIME(1,0,0)))</f>
        <v>42685.875</v>
      </c>
      <c r="I25106" s="29">
        <v>42686.083333333336</v>
      </c>
      <c r="J25106" s="42">
        <v>12962</v>
      </c>
    </row>
    <row r="25107" spans="5:10" x14ac:dyDescent="0.25">
      <c r="E25107" s="19">
        <f t="shared" si="1176"/>
        <v>227</v>
      </c>
      <c r="F25107" s="28" t="str">
        <f t="shared" si="1177"/>
        <v>11/11/2016</v>
      </c>
      <c r="G25107" s="28" t="str">
        <f t="shared" si="1178"/>
        <v>22</v>
      </c>
      <c r="H25107" s="29">
        <f>IF(I25107="","",IF($C$7="HB",I25107-TIME(VLOOKUP($C$6,Reference!$B$12:$C$16,2,0),0,0),I25107-TIME(VLOOKUP($C$6,Reference!$B$12:$C$16,2,0),0,0)+TIME(1,0,0)))</f>
        <v>42685.916666666664</v>
      </c>
      <c r="I25107" s="29">
        <v>42686.125</v>
      </c>
      <c r="J25107" s="42">
        <v>12565</v>
      </c>
    </row>
    <row r="25108" spans="5:10" x14ac:dyDescent="0.25">
      <c r="E25108" s="19">
        <f t="shared" si="1176"/>
        <v>227</v>
      </c>
      <c r="F25108" s="28" t="str">
        <f t="shared" si="1177"/>
        <v>11/11/2016</v>
      </c>
      <c r="G25108" s="28" t="str">
        <f t="shared" si="1178"/>
        <v>23</v>
      </c>
      <c r="H25108" s="29">
        <f>IF(I25108="","",IF($C$7="HB",I25108-TIME(VLOOKUP($C$6,Reference!$B$12:$C$16,2,0),0,0),I25108-TIME(VLOOKUP($C$6,Reference!$B$12:$C$16,2,0),0,0)+TIME(1,0,0)))</f>
        <v>42685.958333333328</v>
      </c>
      <c r="I25108" s="29">
        <v>42686.166666666664</v>
      </c>
      <c r="J25108" s="42">
        <v>12106</v>
      </c>
    </row>
    <row r="25109" spans="5:10" x14ac:dyDescent="0.25">
      <c r="E25109" s="19">
        <f t="shared" si="1176"/>
        <v>227</v>
      </c>
      <c r="F25109" s="28" t="str">
        <f t="shared" si="1177"/>
        <v>11/12/2016</v>
      </c>
      <c r="G25109" s="28" t="str">
        <f t="shared" si="1178"/>
        <v>0</v>
      </c>
      <c r="H25109" s="29">
        <f>IF(I25109="","",IF($C$7="HB",I25109-TIME(VLOOKUP($C$6,Reference!$B$12:$C$16,2,0),0,0),I25109-TIME(VLOOKUP($C$6,Reference!$B$12:$C$16,2,0),0,0)+TIME(1,0,0)))</f>
        <v>42686</v>
      </c>
      <c r="I25109" s="29">
        <v>42686.208333333336</v>
      </c>
      <c r="J25109" s="42">
        <v>11522</v>
      </c>
    </row>
    <row r="25110" spans="5:10" x14ac:dyDescent="0.25">
      <c r="E25110" s="19">
        <f t="shared" si="1176"/>
        <v>227</v>
      </c>
      <c r="F25110" s="28" t="str">
        <f t="shared" si="1177"/>
        <v>11/12/2016</v>
      </c>
      <c r="G25110" s="28" t="str">
        <f t="shared" si="1178"/>
        <v>1</v>
      </c>
      <c r="H25110" s="29">
        <f>IF(I25110="","",IF($C$7="HB",I25110-TIME(VLOOKUP($C$6,Reference!$B$12:$C$16,2,0),0,0),I25110-TIME(VLOOKUP($C$6,Reference!$B$12:$C$16,2,0),0,0)+TIME(1,0,0)))</f>
        <v>42686.041666666664</v>
      </c>
      <c r="I25110" s="29">
        <v>42686.25</v>
      </c>
      <c r="J25110" s="42">
        <v>10817</v>
      </c>
    </row>
    <row r="25111" spans="5:10" x14ac:dyDescent="0.25">
      <c r="E25111" s="19">
        <f t="shared" si="1176"/>
        <v>227</v>
      </c>
      <c r="F25111" s="28" t="str">
        <f t="shared" si="1177"/>
        <v>11/12/2016</v>
      </c>
      <c r="G25111" s="28" t="str">
        <f t="shared" si="1178"/>
        <v>2</v>
      </c>
      <c r="H25111" s="29">
        <f>IF(I25111="","",IF($C$7="HB",I25111-TIME(VLOOKUP($C$6,Reference!$B$12:$C$16,2,0),0,0),I25111-TIME(VLOOKUP($C$6,Reference!$B$12:$C$16,2,0),0,0)+TIME(1,0,0)))</f>
        <v>42686.083333333328</v>
      </c>
      <c r="I25111" s="29">
        <v>42686.291666666664</v>
      </c>
      <c r="J25111" s="42">
        <v>10382</v>
      </c>
    </row>
    <row r="25112" spans="5:10" x14ac:dyDescent="0.25">
      <c r="E25112" s="19">
        <f t="shared" si="1176"/>
        <v>227</v>
      </c>
      <c r="F25112" s="28" t="str">
        <f t="shared" si="1177"/>
        <v>11/12/2016</v>
      </c>
      <c r="G25112" s="28" t="str">
        <f t="shared" si="1178"/>
        <v>3</v>
      </c>
      <c r="H25112" s="29">
        <f>IF(I25112="","",IF($C$7="HB",I25112-TIME(VLOOKUP($C$6,Reference!$B$12:$C$16,2,0),0,0),I25112-TIME(VLOOKUP($C$6,Reference!$B$12:$C$16,2,0),0,0)+TIME(1,0,0)))</f>
        <v>42686.125</v>
      </c>
      <c r="I25112" s="29">
        <v>42686.333333333336</v>
      </c>
      <c r="J25112" s="42">
        <v>9873</v>
      </c>
    </row>
    <row r="25113" spans="5:10" x14ac:dyDescent="0.25">
      <c r="E25113" s="19">
        <f t="shared" si="1176"/>
        <v>227</v>
      </c>
      <c r="F25113" s="28" t="str">
        <f t="shared" si="1177"/>
        <v>11/12/2016</v>
      </c>
      <c r="G25113" s="28" t="str">
        <f t="shared" si="1178"/>
        <v>4</v>
      </c>
      <c r="H25113" s="29">
        <f>IF(I25113="","",IF($C$7="HB",I25113-TIME(VLOOKUP($C$6,Reference!$B$12:$C$16,2,0),0,0),I25113-TIME(VLOOKUP($C$6,Reference!$B$12:$C$16,2,0),0,0)+TIME(1,0,0)))</f>
        <v>42686.166666666664</v>
      </c>
      <c r="I25113" s="29">
        <v>42686.375</v>
      </c>
      <c r="J25113" s="42">
        <v>9459</v>
      </c>
    </row>
    <row r="25114" spans="5:10" x14ac:dyDescent="0.25">
      <c r="E25114" s="19">
        <f t="shared" si="1176"/>
        <v>227</v>
      </c>
      <c r="F25114" s="28" t="str">
        <f t="shared" si="1177"/>
        <v>11/12/2016</v>
      </c>
      <c r="G25114" s="28" t="str">
        <f t="shared" si="1178"/>
        <v>5</v>
      </c>
      <c r="H25114" s="29">
        <f>IF(I25114="","",IF($C$7="HB",I25114-TIME(VLOOKUP($C$6,Reference!$B$12:$C$16,2,0),0,0),I25114-TIME(VLOOKUP($C$6,Reference!$B$12:$C$16,2,0),0,0)+TIME(1,0,0)))</f>
        <v>42686.208333333328</v>
      </c>
      <c r="I25114" s="29">
        <v>42686.416666666664</v>
      </c>
      <c r="J25114" s="42">
        <v>9200</v>
      </c>
    </row>
    <row r="25115" spans="5:10" x14ac:dyDescent="0.25">
      <c r="E25115" s="19">
        <f t="shared" si="1176"/>
        <v>227</v>
      </c>
      <c r="F25115" s="28" t="str">
        <f t="shared" si="1177"/>
        <v>11/12/2016</v>
      </c>
      <c r="G25115" s="28" t="str">
        <f t="shared" si="1178"/>
        <v>6</v>
      </c>
      <c r="H25115" s="29">
        <f>IF(I25115="","",IF($C$7="HB",I25115-TIME(VLOOKUP($C$6,Reference!$B$12:$C$16,2,0),0,0),I25115-TIME(VLOOKUP($C$6,Reference!$B$12:$C$16,2,0),0,0)+TIME(1,0,0)))</f>
        <v>42686.25</v>
      </c>
      <c r="I25115" s="29">
        <v>42686.458333333336</v>
      </c>
      <c r="J25115" s="42">
        <v>9092</v>
      </c>
    </row>
    <row r="25116" spans="5:10" x14ac:dyDescent="0.25">
      <c r="E25116" s="19">
        <f t="shared" si="1176"/>
        <v>227</v>
      </c>
      <c r="F25116" s="28" t="str">
        <f t="shared" si="1177"/>
        <v>11/12/2016</v>
      </c>
      <c r="G25116" s="28" t="str">
        <f t="shared" si="1178"/>
        <v>7</v>
      </c>
      <c r="H25116" s="29">
        <f>IF(I25116="","",IF($C$7="HB",I25116-TIME(VLOOKUP($C$6,Reference!$B$12:$C$16,2,0),0,0),I25116-TIME(VLOOKUP($C$6,Reference!$B$12:$C$16,2,0),0,0)+TIME(1,0,0)))</f>
        <v>42686.291666666664</v>
      </c>
      <c r="I25116" s="29">
        <v>42686.5</v>
      </c>
      <c r="J25116" s="42">
        <v>9107</v>
      </c>
    </row>
    <row r="25117" spans="5:10" x14ac:dyDescent="0.25">
      <c r="E25117" s="19">
        <f t="shared" si="1176"/>
        <v>227</v>
      </c>
      <c r="F25117" s="28" t="str">
        <f t="shared" si="1177"/>
        <v>11/12/2016</v>
      </c>
      <c r="G25117" s="28" t="str">
        <f t="shared" si="1178"/>
        <v>8</v>
      </c>
      <c r="H25117" s="29">
        <f>IF(I25117="","",IF($C$7="HB",I25117-TIME(VLOOKUP($C$6,Reference!$B$12:$C$16,2,0),0,0),I25117-TIME(VLOOKUP($C$6,Reference!$B$12:$C$16,2,0),0,0)+TIME(1,0,0)))</f>
        <v>42686.333333333328</v>
      </c>
      <c r="I25117" s="29">
        <v>42686.541666666664</v>
      </c>
      <c r="J25117" s="42">
        <v>9321</v>
      </c>
    </row>
    <row r="25118" spans="5:10" x14ac:dyDescent="0.25">
      <c r="E25118" s="19">
        <f t="shared" si="1176"/>
        <v>227</v>
      </c>
      <c r="F25118" s="28" t="str">
        <f t="shared" si="1177"/>
        <v>11/12/2016</v>
      </c>
      <c r="G25118" s="28" t="str">
        <f t="shared" si="1178"/>
        <v>9</v>
      </c>
      <c r="H25118" s="29">
        <f>IF(I25118="","",IF($C$7="HB",I25118-TIME(VLOOKUP($C$6,Reference!$B$12:$C$16,2,0),0,0),I25118-TIME(VLOOKUP($C$6,Reference!$B$12:$C$16,2,0),0,0)+TIME(1,0,0)))</f>
        <v>42686.375</v>
      </c>
      <c r="I25118" s="29">
        <v>42686.583333333336</v>
      </c>
      <c r="J25118" s="42">
        <v>9747</v>
      </c>
    </row>
    <row r="25119" spans="5:10" x14ac:dyDescent="0.25">
      <c r="E25119" s="19">
        <f t="shared" si="1176"/>
        <v>227</v>
      </c>
      <c r="F25119" s="28" t="str">
        <f t="shared" si="1177"/>
        <v>11/12/2016</v>
      </c>
      <c r="G25119" s="28" t="str">
        <f t="shared" si="1178"/>
        <v>10</v>
      </c>
      <c r="H25119" s="29">
        <f>IF(I25119="","",IF($C$7="HB",I25119-TIME(VLOOKUP($C$6,Reference!$B$12:$C$16,2,0),0,0),I25119-TIME(VLOOKUP($C$6,Reference!$B$12:$C$16,2,0),0,0)+TIME(1,0,0)))</f>
        <v>42686.416666666664</v>
      </c>
      <c r="I25119" s="29">
        <v>42686.625</v>
      </c>
      <c r="J25119" s="42">
        <v>10066</v>
      </c>
    </row>
    <row r="25120" spans="5:10" x14ac:dyDescent="0.25">
      <c r="E25120" s="19">
        <f t="shared" si="1176"/>
        <v>227</v>
      </c>
      <c r="F25120" s="28" t="str">
        <f t="shared" si="1177"/>
        <v>11/12/2016</v>
      </c>
      <c r="G25120" s="28" t="str">
        <f t="shared" si="1178"/>
        <v>11</v>
      </c>
      <c r="H25120" s="29">
        <f>IF(I25120="","",IF($C$7="HB",I25120-TIME(VLOOKUP($C$6,Reference!$B$12:$C$16,2,0),0,0),I25120-TIME(VLOOKUP($C$6,Reference!$B$12:$C$16,2,0),0,0)+TIME(1,0,0)))</f>
        <v>42686.458333333328</v>
      </c>
      <c r="I25120" s="29">
        <v>42686.666666666664</v>
      </c>
      <c r="J25120" s="42">
        <v>10344</v>
      </c>
    </row>
    <row r="25121" spans="5:10" x14ac:dyDescent="0.25">
      <c r="E25121" s="19">
        <f t="shared" si="1176"/>
        <v>227</v>
      </c>
      <c r="F25121" s="28" t="str">
        <f t="shared" si="1177"/>
        <v>11/12/2016</v>
      </c>
      <c r="G25121" s="28" t="str">
        <f t="shared" si="1178"/>
        <v>12</v>
      </c>
      <c r="H25121" s="29">
        <f>IF(I25121="","",IF($C$7="HB",I25121-TIME(VLOOKUP($C$6,Reference!$B$12:$C$16,2,0),0,0),I25121-TIME(VLOOKUP($C$6,Reference!$B$12:$C$16,2,0),0,0)+TIME(1,0,0)))</f>
        <v>42686.5</v>
      </c>
      <c r="I25121" s="29">
        <v>42686.708333333336</v>
      </c>
      <c r="J25121" s="42">
        <v>10452</v>
      </c>
    </row>
    <row r="25122" spans="5:10" x14ac:dyDescent="0.25">
      <c r="E25122" s="19">
        <f t="shared" si="1176"/>
        <v>227</v>
      </c>
      <c r="F25122" s="28" t="str">
        <f t="shared" si="1177"/>
        <v>11/12/2016</v>
      </c>
      <c r="G25122" s="28" t="str">
        <f t="shared" si="1178"/>
        <v>13</v>
      </c>
      <c r="H25122" s="29">
        <f>IF(I25122="","",IF($C$7="HB",I25122-TIME(VLOOKUP($C$6,Reference!$B$12:$C$16,2,0),0,0),I25122-TIME(VLOOKUP($C$6,Reference!$B$12:$C$16,2,0),0,0)+TIME(1,0,0)))</f>
        <v>42686.541666666664</v>
      </c>
      <c r="I25122" s="29">
        <v>42686.75</v>
      </c>
      <c r="J25122" s="42">
        <v>10493</v>
      </c>
    </row>
    <row r="25123" spans="5:10" x14ac:dyDescent="0.25">
      <c r="E25123" s="19">
        <f t="shared" si="1176"/>
        <v>227</v>
      </c>
      <c r="F25123" s="28" t="str">
        <f t="shared" si="1177"/>
        <v>11/12/2016</v>
      </c>
      <c r="G25123" s="28" t="str">
        <f t="shared" si="1178"/>
        <v>14</v>
      </c>
      <c r="H25123" s="29">
        <f>IF(I25123="","",IF($C$7="HB",I25123-TIME(VLOOKUP($C$6,Reference!$B$12:$C$16,2,0),0,0),I25123-TIME(VLOOKUP($C$6,Reference!$B$12:$C$16,2,0),0,0)+TIME(1,0,0)))</f>
        <v>42686.583333333328</v>
      </c>
      <c r="I25123" s="29">
        <v>42686.791666666664</v>
      </c>
      <c r="J25123" s="42">
        <v>10531</v>
      </c>
    </row>
    <row r="25124" spans="5:10" x14ac:dyDescent="0.25">
      <c r="E25124" s="19">
        <f t="shared" si="1176"/>
        <v>227</v>
      </c>
      <c r="F25124" s="28" t="str">
        <f t="shared" si="1177"/>
        <v>11/12/2016</v>
      </c>
      <c r="G25124" s="28" t="str">
        <f t="shared" si="1178"/>
        <v>15</v>
      </c>
      <c r="H25124" s="29">
        <f>IF(I25124="","",IF($C$7="HB",I25124-TIME(VLOOKUP($C$6,Reference!$B$12:$C$16,2,0),0,0),I25124-TIME(VLOOKUP($C$6,Reference!$B$12:$C$16,2,0),0,0)+TIME(1,0,0)))</f>
        <v>42686.625</v>
      </c>
      <c r="I25124" s="29">
        <v>42686.833333333336</v>
      </c>
      <c r="J25124" s="42">
        <v>10869</v>
      </c>
    </row>
    <row r="25125" spans="5:10" x14ac:dyDescent="0.25">
      <c r="E25125" s="19">
        <f t="shared" si="1176"/>
        <v>227</v>
      </c>
      <c r="F25125" s="28" t="str">
        <f t="shared" si="1177"/>
        <v>11/12/2016</v>
      </c>
      <c r="G25125" s="28" t="str">
        <f t="shared" si="1178"/>
        <v>16</v>
      </c>
      <c r="H25125" s="29">
        <f>IF(I25125="","",IF($C$7="HB",I25125-TIME(VLOOKUP($C$6,Reference!$B$12:$C$16,2,0),0,0),I25125-TIME(VLOOKUP($C$6,Reference!$B$12:$C$16,2,0),0,0)+TIME(1,0,0)))</f>
        <v>42686.666666666664</v>
      </c>
      <c r="I25125" s="29">
        <v>42686.875</v>
      </c>
      <c r="J25125" s="42">
        <v>10975</v>
      </c>
    </row>
    <row r="25126" spans="5:10" x14ac:dyDescent="0.25">
      <c r="E25126" s="19">
        <f t="shared" si="1176"/>
        <v>227</v>
      </c>
      <c r="F25126" s="28" t="str">
        <f t="shared" si="1177"/>
        <v>11/12/2016</v>
      </c>
      <c r="G25126" s="28" t="str">
        <f t="shared" si="1178"/>
        <v>17</v>
      </c>
      <c r="H25126" s="29">
        <f>IF(I25126="","",IF($C$7="HB",I25126-TIME(VLOOKUP($C$6,Reference!$B$12:$C$16,2,0),0,0),I25126-TIME(VLOOKUP($C$6,Reference!$B$12:$C$16,2,0),0,0)+TIME(1,0,0)))</f>
        <v>42686.708333333328</v>
      </c>
      <c r="I25126" s="29">
        <v>42686.916666666664</v>
      </c>
      <c r="J25126" s="42">
        <v>10943</v>
      </c>
    </row>
    <row r="25127" spans="5:10" x14ac:dyDescent="0.25">
      <c r="E25127" s="19">
        <f t="shared" si="1176"/>
        <v>227</v>
      </c>
      <c r="F25127" s="28" t="str">
        <f t="shared" si="1177"/>
        <v>11/12/2016</v>
      </c>
      <c r="G25127" s="28" t="str">
        <f t="shared" si="1178"/>
        <v>18</v>
      </c>
      <c r="H25127" s="29">
        <f>IF(I25127="","",IF($C$7="HB",I25127-TIME(VLOOKUP($C$6,Reference!$B$12:$C$16,2,0),0,0),I25127-TIME(VLOOKUP($C$6,Reference!$B$12:$C$16,2,0),0,0)+TIME(1,0,0)))</f>
        <v>42686.75</v>
      </c>
      <c r="I25127" s="29">
        <v>42686.958333333336</v>
      </c>
      <c r="J25127" s="42">
        <v>10973</v>
      </c>
    </row>
    <row r="25128" spans="5:10" x14ac:dyDescent="0.25">
      <c r="E25128" s="19">
        <f t="shared" si="1176"/>
        <v>227</v>
      </c>
      <c r="F25128" s="28" t="str">
        <f t="shared" si="1177"/>
        <v>11/12/2016</v>
      </c>
      <c r="G25128" s="28" t="str">
        <f t="shared" si="1178"/>
        <v>19</v>
      </c>
      <c r="H25128" s="29">
        <f>IF(I25128="","",IF($C$7="HB",I25128-TIME(VLOOKUP($C$6,Reference!$B$12:$C$16,2,0),0,0),I25128-TIME(VLOOKUP($C$6,Reference!$B$12:$C$16,2,0),0,0)+TIME(1,0,0)))</f>
        <v>42686.791666666664</v>
      </c>
      <c r="I25128" s="29">
        <v>42687</v>
      </c>
      <c r="J25128" s="42">
        <v>11257</v>
      </c>
    </row>
    <row r="25129" spans="5:10" x14ac:dyDescent="0.25">
      <c r="E25129" s="19">
        <f t="shared" si="1176"/>
        <v>227</v>
      </c>
      <c r="F25129" s="28" t="str">
        <f t="shared" si="1177"/>
        <v>11/12/2016</v>
      </c>
      <c r="G25129" s="28" t="str">
        <f t="shared" si="1178"/>
        <v>20</v>
      </c>
      <c r="H25129" s="29">
        <f>IF(I25129="","",IF($C$7="HB",I25129-TIME(VLOOKUP($C$6,Reference!$B$12:$C$16,2,0),0,0),I25129-TIME(VLOOKUP($C$6,Reference!$B$12:$C$16,2,0),0,0)+TIME(1,0,0)))</f>
        <v>42686.833333333328</v>
      </c>
      <c r="I25129" s="29">
        <v>42687.041666666664</v>
      </c>
      <c r="J25129" s="42">
        <v>12078</v>
      </c>
    </row>
    <row r="25130" spans="5:10" x14ac:dyDescent="0.25">
      <c r="E25130" s="19">
        <f t="shared" si="1176"/>
        <v>227</v>
      </c>
      <c r="F25130" s="28" t="str">
        <f t="shared" si="1177"/>
        <v>11/12/2016</v>
      </c>
      <c r="G25130" s="28" t="str">
        <f t="shared" si="1178"/>
        <v>21</v>
      </c>
      <c r="H25130" s="29">
        <f>IF(I25130="","",IF($C$7="HB",I25130-TIME(VLOOKUP($C$6,Reference!$B$12:$C$16,2,0),0,0),I25130-TIME(VLOOKUP($C$6,Reference!$B$12:$C$16,2,0),0,0)+TIME(1,0,0)))</f>
        <v>42686.875</v>
      </c>
      <c r="I25130" s="29">
        <v>42687.083333333336</v>
      </c>
      <c r="J25130" s="42">
        <v>12153</v>
      </c>
    </row>
    <row r="25131" spans="5:10" x14ac:dyDescent="0.25">
      <c r="E25131" s="19">
        <f t="shared" si="1176"/>
        <v>227</v>
      </c>
      <c r="F25131" s="28" t="str">
        <f t="shared" si="1177"/>
        <v>11/12/2016</v>
      </c>
      <c r="G25131" s="28" t="str">
        <f t="shared" si="1178"/>
        <v>22</v>
      </c>
      <c r="H25131" s="29">
        <f>IF(I25131="","",IF($C$7="HB",I25131-TIME(VLOOKUP($C$6,Reference!$B$12:$C$16,2,0),0,0),I25131-TIME(VLOOKUP($C$6,Reference!$B$12:$C$16,2,0),0,0)+TIME(1,0,0)))</f>
        <v>42686.916666666664</v>
      </c>
      <c r="I25131" s="29">
        <v>42687.125</v>
      </c>
      <c r="J25131" s="42">
        <v>11830</v>
      </c>
    </row>
    <row r="25132" spans="5:10" x14ac:dyDescent="0.25">
      <c r="E25132" s="19">
        <f t="shared" si="1176"/>
        <v>227</v>
      </c>
      <c r="F25132" s="28" t="str">
        <f t="shared" si="1177"/>
        <v>11/12/2016</v>
      </c>
      <c r="G25132" s="28" t="str">
        <f t="shared" si="1178"/>
        <v>23</v>
      </c>
      <c r="H25132" s="29">
        <f>IF(I25132="","",IF($C$7="HB",I25132-TIME(VLOOKUP($C$6,Reference!$B$12:$C$16,2,0),0,0),I25132-TIME(VLOOKUP($C$6,Reference!$B$12:$C$16,2,0),0,0)+TIME(1,0,0)))</f>
        <v>42686.958333333328</v>
      </c>
      <c r="I25132" s="29">
        <v>42687.166666666664</v>
      </c>
      <c r="J25132" s="42">
        <v>11459</v>
      </c>
    </row>
    <row r="25133" spans="5:10" x14ac:dyDescent="0.25">
      <c r="E25133" s="19">
        <f t="shared" si="1176"/>
        <v>227</v>
      </c>
      <c r="F25133" s="28" t="str">
        <f t="shared" si="1177"/>
        <v>11/13/2016</v>
      </c>
      <c r="G25133" s="28" t="str">
        <f t="shared" si="1178"/>
        <v>0</v>
      </c>
      <c r="H25133" s="29">
        <f>IF(I25133="","",IF($C$7="HB",I25133-TIME(VLOOKUP($C$6,Reference!$B$12:$C$16,2,0),0,0),I25133-TIME(VLOOKUP($C$6,Reference!$B$12:$C$16,2,0),0,0)+TIME(1,0,0)))</f>
        <v>42687</v>
      </c>
      <c r="I25133" s="29">
        <v>42687.208333333336</v>
      </c>
      <c r="J25133" s="42">
        <v>10955</v>
      </c>
    </row>
    <row r="25134" spans="5:10" x14ac:dyDescent="0.25">
      <c r="E25134" s="19">
        <f t="shared" si="1176"/>
        <v>227</v>
      </c>
      <c r="F25134" s="28" t="str">
        <f t="shared" si="1177"/>
        <v>11/13/2016</v>
      </c>
      <c r="G25134" s="28" t="str">
        <f t="shared" si="1178"/>
        <v>1</v>
      </c>
      <c r="H25134" s="29">
        <f>IF(I25134="","",IF($C$7="HB",I25134-TIME(VLOOKUP($C$6,Reference!$B$12:$C$16,2,0),0,0),I25134-TIME(VLOOKUP($C$6,Reference!$B$12:$C$16,2,0),0,0)+TIME(1,0,0)))</f>
        <v>42687.041666666664</v>
      </c>
      <c r="I25134" s="29">
        <v>42687.25</v>
      </c>
      <c r="J25134" s="42">
        <v>10407</v>
      </c>
    </row>
    <row r="25135" spans="5:10" x14ac:dyDescent="0.25">
      <c r="E25135" s="19">
        <f t="shared" si="1176"/>
        <v>227</v>
      </c>
      <c r="F25135" s="28" t="str">
        <f t="shared" si="1177"/>
        <v>11/13/2016</v>
      </c>
      <c r="G25135" s="28" t="str">
        <f t="shared" si="1178"/>
        <v>2</v>
      </c>
      <c r="H25135" s="29">
        <f>IF(I25135="","",IF($C$7="HB",I25135-TIME(VLOOKUP($C$6,Reference!$B$12:$C$16,2,0),0,0),I25135-TIME(VLOOKUP($C$6,Reference!$B$12:$C$16,2,0),0,0)+TIME(1,0,0)))</f>
        <v>42687.083333333328</v>
      </c>
      <c r="I25135" s="29">
        <v>42687.291666666664</v>
      </c>
      <c r="J25135" s="42">
        <v>10078</v>
      </c>
    </row>
    <row r="25136" spans="5:10" x14ac:dyDescent="0.25">
      <c r="E25136" s="19">
        <f t="shared" si="1176"/>
        <v>227</v>
      </c>
      <c r="F25136" s="28" t="str">
        <f t="shared" si="1177"/>
        <v>11/13/2016</v>
      </c>
      <c r="G25136" s="28" t="str">
        <f t="shared" si="1178"/>
        <v>3</v>
      </c>
      <c r="H25136" s="29">
        <f>IF(I25136="","",IF($C$7="HB",I25136-TIME(VLOOKUP($C$6,Reference!$B$12:$C$16,2,0),0,0),I25136-TIME(VLOOKUP($C$6,Reference!$B$12:$C$16,2,0),0,0)+TIME(1,0,0)))</f>
        <v>42687.125</v>
      </c>
      <c r="I25136" s="29">
        <v>42687.333333333336</v>
      </c>
      <c r="J25136" s="42">
        <v>9500</v>
      </c>
    </row>
    <row r="25137" spans="5:10" x14ac:dyDescent="0.25">
      <c r="E25137" s="19">
        <f t="shared" si="1176"/>
        <v>227</v>
      </c>
      <c r="F25137" s="28" t="str">
        <f t="shared" si="1177"/>
        <v>11/13/2016</v>
      </c>
      <c r="G25137" s="28" t="str">
        <f t="shared" si="1178"/>
        <v>4</v>
      </c>
      <c r="H25137" s="29">
        <f>IF(I25137="","",IF($C$7="HB",I25137-TIME(VLOOKUP($C$6,Reference!$B$12:$C$16,2,0),0,0),I25137-TIME(VLOOKUP($C$6,Reference!$B$12:$C$16,2,0),0,0)+TIME(1,0,0)))</f>
        <v>42687.166666666664</v>
      </c>
      <c r="I25137" s="29">
        <v>42687.375</v>
      </c>
      <c r="J25137" s="42">
        <v>9095</v>
      </c>
    </row>
    <row r="25138" spans="5:10" x14ac:dyDescent="0.25">
      <c r="E25138" s="19">
        <f t="shared" si="1176"/>
        <v>227</v>
      </c>
      <c r="F25138" s="28" t="str">
        <f t="shared" si="1177"/>
        <v>11/13/2016</v>
      </c>
      <c r="G25138" s="28" t="str">
        <f t="shared" si="1178"/>
        <v>5</v>
      </c>
      <c r="H25138" s="29">
        <f>IF(I25138="","",IF($C$7="HB",I25138-TIME(VLOOKUP($C$6,Reference!$B$12:$C$16,2,0),0,0),I25138-TIME(VLOOKUP($C$6,Reference!$B$12:$C$16,2,0),0,0)+TIME(1,0,0)))</f>
        <v>42687.208333333328</v>
      </c>
      <c r="I25138" s="29">
        <v>42687.416666666664</v>
      </c>
      <c r="J25138" s="42">
        <v>8857</v>
      </c>
    </row>
    <row r="25139" spans="5:10" x14ac:dyDescent="0.25">
      <c r="E25139" s="19">
        <f t="shared" si="1176"/>
        <v>227</v>
      </c>
      <c r="F25139" s="28" t="str">
        <f t="shared" si="1177"/>
        <v>11/13/2016</v>
      </c>
      <c r="G25139" s="28" t="str">
        <f t="shared" si="1178"/>
        <v>6</v>
      </c>
      <c r="H25139" s="29">
        <f>IF(I25139="","",IF($C$7="HB",I25139-TIME(VLOOKUP($C$6,Reference!$B$12:$C$16,2,0),0,0),I25139-TIME(VLOOKUP($C$6,Reference!$B$12:$C$16,2,0),0,0)+TIME(1,0,0)))</f>
        <v>42687.25</v>
      </c>
      <c r="I25139" s="29">
        <v>42687.458333333336</v>
      </c>
      <c r="J25139" s="42">
        <v>8695</v>
      </c>
    </row>
    <row r="25140" spans="5:10" x14ac:dyDescent="0.25">
      <c r="E25140" s="19">
        <f t="shared" si="1176"/>
        <v>227</v>
      </c>
      <c r="F25140" s="28" t="str">
        <f t="shared" si="1177"/>
        <v>11/13/2016</v>
      </c>
      <c r="G25140" s="28" t="str">
        <f t="shared" si="1178"/>
        <v>7</v>
      </c>
      <c r="H25140" s="29">
        <f>IF(I25140="","",IF($C$7="HB",I25140-TIME(VLOOKUP($C$6,Reference!$B$12:$C$16,2,0),0,0),I25140-TIME(VLOOKUP($C$6,Reference!$B$12:$C$16,2,0),0,0)+TIME(1,0,0)))</f>
        <v>42687.291666666664</v>
      </c>
      <c r="I25140" s="29">
        <v>42687.5</v>
      </c>
      <c r="J25140" s="42">
        <v>8691</v>
      </c>
    </row>
    <row r="25141" spans="5:10" x14ac:dyDescent="0.25">
      <c r="E25141" s="19">
        <f t="shared" si="1176"/>
        <v>227</v>
      </c>
      <c r="F25141" s="28" t="str">
        <f t="shared" si="1177"/>
        <v>11/13/2016</v>
      </c>
      <c r="G25141" s="28" t="str">
        <f t="shared" si="1178"/>
        <v>8</v>
      </c>
      <c r="H25141" s="29">
        <f>IF(I25141="","",IF($C$7="HB",I25141-TIME(VLOOKUP($C$6,Reference!$B$12:$C$16,2,0),0,0),I25141-TIME(VLOOKUP($C$6,Reference!$B$12:$C$16,2,0),0,0)+TIME(1,0,0)))</f>
        <v>42687.333333333328</v>
      </c>
      <c r="I25141" s="29">
        <v>42687.541666666664</v>
      </c>
      <c r="J25141" s="42">
        <v>8844</v>
      </c>
    </row>
    <row r="25142" spans="5:10" x14ac:dyDescent="0.25">
      <c r="E25142" s="19">
        <f t="shared" si="1176"/>
        <v>227</v>
      </c>
      <c r="F25142" s="28" t="str">
        <f t="shared" si="1177"/>
        <v>11/13/2016</v>
      </c>
      <c r="G25142" s="28" t="str">
        <f t="shared" si="1178"/>
        <v>9</v>
      </c>
      <c r="H25142" s="29">
        <f>IF(I25142="","",IF($C$7="HB",I25142-TIME(VLOOKUP($C$6,Reference!$B$12:$C$16,2,0),0,0),I25142-TIME(VLOOKUP($C$6,Reference!$B$12:$C$16,2,0),0,0)+TIME(1,0,0)))</f>
        <v>42687.375</v>
      </c>
      <c r="I25142" s="29">
        <v>42687.583333333336</v>
      </c>
      <c r="J25142" s="42">
        <v>9175</v>
      </c>
    </row>
    <row r="25143" spans="5:10" x14ac:dyDescent="0.25">
      <c r="E25143" s="19">
        <f t="shared" si="1176"/>
        <v>227</v>
      </c>
      <c r="F25143" s="28" t="str">
        <f t="shared" si="1177"/>
        <v>11/13/2016</v>
      </c>
      <c r="G25143" s="28" t="str">
        <f t="shared" si="1178"/>
        <v>10</v>
      </c>
      <c r="H25143" s="29">
        <f>IF(I25143="","",IF($C$7="HB",I25143-TIME(VLOOKUP($C$6,Reference!$B$12:$C$16,2,0),0,0),I25143-TIME(VLOOKUP($C$6,Reference!$B$12:$C$16,2,0),0,0)+TIME(1,0,0)))</f>
        <v>42687.416666666664</v>
      </c>
      <c r="I25143" s="29">
        <v>42687.625</v>
      </c>
      <c r="J25143" s="42">
        <v>9466</v>
      </c>
    </row>
    <row r="25144" spans="5:10" x14ac:dyDescent="0.25">
      <c r="E25144" s="19">
        <f t="shared" si="1176"/>
        <v>227</v>
      </c>
      <c r="F25144" s="28" t="str">
        <f t="shared" si="1177"/>
        <v>11/13/2016</v>
      </c>
      <c r="G25144" s="28" t="str">
        <f t="shared" si="1178"/>
        <v>11</v>
      </c>
      <c r="H25144" s="29">
        <f>IF(I25144="","",IF($C$7="HB",I25144-TIME(VLOOKUP($C$6,Reference!$B$12:$C$16,2,0),0,0),I25144-TIME(VLOOKUP($C$6,Reference!$B$12:$C$16,2,0),0,0)+TIME(1,0,0)))</f>
        <v>42687.458333333328</v>
      </c>
      <c r="I25144" s="29">
        <v>42687.666666666664</v>
      </c>
      <c r="J25144" s="42">
        <v>9852</v>
      </c>
    </row>
    <row r="25145" spans="5:10" x14ac:dyDescent="0.25">
      <c r="E25145" s="19">
        <f t="shared" si="1176"/>
        <v>227</v>
      </c>
      <c r="F25145" s="28" t="str">
        <f t="shared" si="1177"/>
        <v>11/13/2016</v>
      </c>
      <c r="G25145" s="28" t="str">
        <f t="shared" si="1178"/>
        <v>12</v>
      </c>
      <c r="H25145" s="29">
        <f>IF(I25145="","",IF($C$7="HB",I25145-TIME(VLOOKUP($C$6,Reference!$B$12:$C$16,2,0),0,0),I25145-TIME(VLOOKUP($C$6,Reference!$B$12:$C$16,2,0),0,0)+TIME(1,0,0)))</f>
        <v>42687.5</v>
      </c>
      <c r="I25145" s="29">
        <v>42687.708333333336</v>
      </c>
      <c r="J25145" s="42">
        <v>9922</v>
      </c>
    </row>
    <row r="25146" spans="5:10" x14ac:dyDescent="0.25">
      <c r="E25146" s="19">
        <f t="shared" si="1176"/>
        <v>227</v>
      </c>
      <c r="F25146" s="28" t="str">
        <f t="shared" si="1177"/>
        <v>11/13/2016</v>
      </c>
      <c r="G25146" s="28" t="str">
        <f t="shared" si="1178"/>
        <v>13</v>
      </c>
      <c r="H25146" s="29">
        <f>IF(I25146="","",IF($C$7="HB",I25146-TIME(VLOOKUP($C$6,Reference!$B$12:$C$16,2,0),0,0),I25146-TIME(VLOOKUP($C$6,Reference!$B$12:$C$16,2,0),0,0)+TIME(1,0,0)))</f>
        <v>42687.541666666664</v>
      </c>
      <c r="I25146" s="29">
        <v>42687.75</v>
      </c>
      <c r="J25146" s="42">
        <v>9987</v>
      </c>
    </row>
    <row r="25147" spans="5:10" x14ac:dyDescent="0.25">
      <c r="E25147" s="19">
        <f t="shared" si="1176"/>
        <v>227</v>
      </c>
      <c r="F25147" s="28" t="str">
        <f t="shared" si="1177"/>
        <v>11/13/2016</v>
      </c>
      <c r="G25147" s="28" t="str">
        <f t="shared" si="1178"/>
        <v>14</v>
      </c>
      <c r="H25147" s="29">
        <f>IF(I25147="","",IF($C$7="HB",I25147-TIME(VLOOKUP($C$6,Reference!$B$12:$C$16,2,0),0,0),I25147-TIME(VLOOKUP($C$6,Reference!$B$12:$C$16,2,0),0,0)+TIME(1,0,0)))</f>
        <v>42687.583333333328</v>
      </c>
      <c r="I25147" s="29">
        <v>42687.791666666664</v>
      </c>
      <c r="J25147" s="42">
        <v>10026</v>
      </c>
    </row>
    <row r="25148" spans="5:10" x14ac:dyDescent="0.25">
      <c r="E25148" s="19">
        <f t="shared" si="1176"/>
        <v>227</v>
      </c>
      <c r="F25148" s="28" t="str">
        <f t="shared" si="1177"/>
        <v>11/13/2016</v>
      </c>
      <c r="G25148" s="28" t="str">
        <f t="shared" si="1178"/>
        <v>15</v>
      </c>
      <c r="H25148" s="29">
        <f>IF(I25148="","",IF($C$7="HB",I25148-TIME(VLOOKUP($C$6,Reference!$B$12:$C$16,2,0),0,0),I25148-TIME(VLOOKUP($C$6,Reference!$B$12:$C$16,2,0),0,0)+TIME(1,0,0)))</f>
        <v>42687.625</v>
      </c>
      <c r="I25148" s="29">
        <v>42687.833333333336</v>
      </c>
      <c r="J25148" s="42">
        <v>10119</v>
      </c>
    </row>
    <row r="25149" spans="5:10" x14ac:dyDescent="0.25">
      <c r="E25149" s="19">
        <f t="shared" si="1176"/>
        <v>227</v>
      </c>
      <c r="F25149" s="28" t="str">
        <f t="shared" si="1177"/>
        <v>11/13/2016</v>
      </c>
      <c r="G25149" s="28" t="str">
        <f t="shared" si="1178"/>
        <v>16</v>
      </c>
      <c r="H25149" s="29">
        <f>IF(I25149="","",IF($C$7="HB",I25149-TIME(VLOOKUP($C$6,Reference!$B$12:$C$16,2,0),0,0),I25149-TIME(VLOOKUP($C$6,Reference!$B$12:$C$16,2,0),0,0)+TIME(1,0,0)))</f>
        <v>42687.666666666664</v>
      </c>
      <c r="I25149" s="29">
        <v>42687.875</v>
      </c>
      <c r="J25149" s="42">
        <v>10307</v>
      </c>
    </row>
    <row r="25150" spans="5:10" x14ac:dyDescent="0.25">
      <c r="E25150" s="19">
        <f t="shared" si="1176"/>
        <v>227</v>
      </c>
      <c r="F25150" s="28" t="str">
        <f t="shared" si="1177"/>
        <v>11/13/2016</v>
      </c>
      <c r="G25150" s="28" t="str">
        <f t="shared" si="1178"/>
        <v>17</v>
      </c>
      <c r="H25150" s="29">
        <f>IF(I25150="","",IF($C$7="HB",I25150-TIME(VLOOKUP($C$6,Reference!$B$12:$C$16,2,0),0,0),I25150-TIME(VLOOKUP($C$6,Reference!$B$12:$C$16,2,0),0,0)+TIME(1,0,0)))</f>
        <v>42687.708333333328</v>
      </c>
      <c r="I25150" s="29">
        <v>42687.916666666664</v>
      </c>
      <c r="J25150" s="42">
        <v>10449</v>
      </c>
    </row>
    <row r="25151" spans="5:10" x14ac:dyDescent="0.25">
      <c r="E25151" s="19">
        <f t="shared" si="1176"/>
        <v>227</v>
      </c>
      <c r="F25151" s="28" t="str">
        <f t="shared" si="1177"/>
        <v>11/13/2016</v>
      </c>
      <c r="G25151" s="28" t="str">
        <f t="shared" si="1178"/>
        <v>18</v>
      </c>
      <c r="H25151" s="29">
        <f>IF(I25151="","",IF($C$7="HB",I25151-TIME(VLOOKUP($C$6,Reference!$B$12:$C$16,2,0),0,0),I25151-TIME(VLOOKUP($C$6,Reference!$B$12:$C$16,2,0),0,0)+TIME(1,0,0)))</f>
        <v>42687.75</v>
      </c>
      <c r="I25151" s="29">
        <v>42687.958333333336</v>
      </c>
      <c r="J25151" s="42">
        <v>10578</v>
      </c>
    </row>
    <row r="25152" spans="5:10" x14ac:dyDescent="0.25">
      <c r="E25152" s="19">
        <f t="shared" si="1176"/>
        <v>227</v>
      </c>
      <c r="F25152" s="28" t="str">
        <f t="shared" si="1177"/>
        <v>11/13/2016</v>
      </c>
      <c r="G25152" s="28" t="str">
        <f t="shared" si="1178"/>
        <v>19</v>
      </c>
      <c r="H25152" s="29">
        <f>IF(I25152="","",IF($C$7="HB",I25152-TIME(VLOOKUP($C$6,Reference!$B$12:$C$16,2,0),0,0),I25152-TIME(VLOOKUP($C$6,Reference!$B$12:$C$16,2,0),0,0)+TIME(1,0,0)))</f>
        <v>42687.791666666664</v>
      </c>
      <c r="I25152" s="29">
        <v>42688</v>
      </c>
      <c r="J25152" s="42">
        <v>10953</v>
      </c>
    </row>
    <row r="25153" spans="5:10" x14ac:dyDescent="0.25">
      <c r="E25153" s="19">
        <f t="shared" si="1176"/>
        <v>227</v>
      </c>
      <c r="F25153" s="28" t="str">
        <f t="shared" si="1177"/>
        <v>11/13/2016</v>
      </c>
      <c r="G25153" s="28" t="str">
        <f t="shared" si="1178"/>
        <v>20</v>
      </c>
      <c r="H25153" s="29">
        <f>IF(I25153="","",IF($C$7="HB",I25153-TIME(VLOOKUP($C$6,Reference!$B$12:$C$16,2,0),0,0),I25153-TIME(VLOOKUP($C$6,Reference!$B$12:$C$16,2,0),0,0)+TIME(1,0,0)))</f>
        <v>42687.833333333328</v>
      </c>
      <c r="I25153" s="29">
        <v>42688.041666666664</v>
      </c>
      <c r="J25153" s="42">
        <v>12071</v>
      </c>
    </row>
    <row r="25154" spans="5:10" x14ac:dyDescent="0.25">
      <c r="E25154" s="19">
        <f t="shared" si="1176"/>
        <v>227</v>
      </c>
      <c r="F25154" s="28" t="str">
        <f t="shared" si="1177"/>
        <v>11/13/2016</v>
      </c>
      <c r="G25154" s="28" t="str">
        <f t="shared" si="1178"/>
        <v>21</v>
      </c>
      <c r="H25154" s="29">
        <f>IF(I25154="","",IF($C$7="HB",I25154-TIME(VLOOKUP($C$6,Reference!$B$12:$C$16,2,0),0,0),I25154-TIME(VLOOKUP($C$6,Reference!$B$12:$C$16,2,0),0,0)+TIME(1,0,0)))</f>
        <v>42687.875</v>
      </c>
      <c r="I25154" s="29">
        <v>42688.083333333336</v>
      </c>
      <c r="J25154" s="42">
        <v>12251</v>
      </c>
    </row>
    <row r="25155" spans="5:10" x14ac:dyDescent="0.25">
      <c r="E25155" s="19">
        <f t="shared" si="1176"/>
        <v>227</v>
      </c>
      <c r="F25155" s="28" t="str">
        <f t="shared" si="1177"/>
        <v>11/13/2016</v>
      </c>
      <c r="G25155" s="28" t="str">
        <f t="shared" si="1178"/>
        <v>22</v>
      </c>
      <c r="H25155" s="29">
        <f>IF(I25155="","",IF($C$7="HB",I25155-TIME(VLOOKUP($C$6,Reference!$B$12:$C$16,2,0),0,0),I25155-TIME(VLOOKUP($C$6,Reference!$B$12:$C$16,2,0),0,0)+TIME(1,0,0)))</f>
        <v>42687.916666666664</v>
      </c>
      <c r="I25155" s="29">
        <v>42688.125</v>
      </c>
      <c r="J25155" s="42">
        <v>11972</v>
      </c>
    </row>
    <row r="25156" spans="5:10" x14ac:dyDescent="0.25">
      <c r="E25156" s="19">
        <f t="shared" si="1176"/>
        <v>227</v>
      </c>
      <c r="F25156" s="28" t="str">
        <f t="shared" si="1177"/>
        <v>11/13/2016</v>
      </c>
      <c r="G25156" s="28" t="str">
        <f t="shared" si="1178"/>
        <v>23</v>
      </c>
      <c r="H25156" s="29">
        <f>IF(I25156="","",IF($C$7="HB",I25156-TIME(VLOOKUP($C$6,Reference!$B$12:$C$16,2,0),0,0),I25156-TIME(VLOOKUP($C$6,Reference!$B$12:$C$16,2,0),0,0)+TIME(1,0,0)))</f>
        <v>42687.958333333328</v>
      </c>
      <c r="I25156" s="29">
        <v>42688.166666666664</v>
      </c>
      <c r="J25156" s="42">
        <v>11581</v>
      </c>
    </row>
    <row r="25157" spans="5:10" x14ac:dyDescent="0.25">
      <c r="E25157" s="19">
        <f t="shared" si="1176"/>
        <v>227</v>
      </c>
      <c r="F25157" s="28" t="str">
        <f t="shared" si="1177"/>
        <v>11/14/2016</v>
      </c>
      <c r="G25157" s="28" t="str">
        <f t="shared" si="1178"/>
        <v>0</v>
      </c>
      <c r="H25157" s="29">
        <f>IF(I25157="","",IF($C$7="HB",I25157-TIME(VLOOKUP($C$6,Reference!$B$12:$C$16,2,0),0,0),I25157-TIME(VLOOKUP($C$6,Reference!$B$12:$C$16,2,0),0,0)+TIME(1,0,0)))</f>
        <v>42688</v>
      </c>
      <c r="I25157" s="29">
        <v>42688.208333333336</v>
      </c>
      <c r="J25157" s="42">
        <v>10943</v>
      </c>
    </row>
    <row r="25158" spans="5:10" x14ac:dyDescent="0.25">
      <c r="E25158" s="19">
        <f t="shared" ref="E25158:E25221" si="1179">$C$16</f>
        <v>227</v>
      </c>
      <c r="F25158" s="28" t="str">
        <f t="shared" ref="F25158:F25221" si="1180">TEXT(H25158,"m/d/yyyy")</f>
        <v>11/14/2016</v>
      </c>
      <c r="G25158" s="28" t="str">
        <f t="shared" ref="G25158:G25221" si="1181">TEXT(H25158,"h")</f>
        <v>1</v>
      </c>
      <c r="H25158" s="29">
        <f>IF(I25158="","",IF($C$7="HB",I25158-TIME(VLOOKUP($C$6,Reference!$B$12:$C$16,2,0),0,0),I25158-TIME(VLOOKUP($C$6,Reference!$B$12:$C$16,2,0),0,0)+TIME(1,0,0)))</f>
        <v>42688.041666666664</v>
      </c>
      <c r="I25158" s="29">
        <v>42688.25</v>
      </c>
      <c r="J25158" s="42">
        <v>10128</v>
      </c>
    </row>
    <row r="25159" spans="5:10" x14ac:dyDescent="0.25">
      <c r="E25159" s="19">
        <f t="shared" si="1179"/>
        <v>227</v>
      </c>
      <c r="F25159" s="28" t="str">
        <f t="shared" si="1180"/>
        <v>11/14/2016</v>
      </c>
      <c r="G25159" s="28" t="str">
        <f t="shared" si="1181"/>
        <v>2</v>
      </c>
      <c r="H25159" s="29">
        <f>IF(I25159="","",IF($C$7="HB",I25159-TIME(VLOOKUP($C$6,Reference!$B$12:$C$16,2,0),0,0),I25159-TIME(VLOOKUP($C$6,Reference!$B$12:$C$16,2,0),0,0)+TIME(1,0,0)))</f>
        <v>42688.083333333328</v>
      </c>
      <c r="I25159" s="29">
        <v>42688.291666666664</v>
      </c>
      <c r="J25159" s="42">
        <v>9701</v>
      </c>
    </row>
    <row r="25160" spans="5:10" x14ac:dyDescent="0.25">
      <c r="E25160" s="19">
        <f t="shared" si="1179"/>
        <v>227</v>
      </c>
      <c r="F25160" s="28" t="str">
        <f t="shared" si="1180"/>
        <v>11/14/2016</v>
      </c>
      <c r="G25160" s="28" t="str">
        <f t="shared" si="1181"/>
        <v>3</v>
      </c>
      <c r="H25160" s="29">
        <f>IF(I25160="","",IF($C$7="HB",I25160-TIME(VLOOKUP($C$6,Reference!$B$12:$C$16,2,0),0,0),I25160-TIME(VLOOKUP($C$6,Reference!$B$12:$C$16,2,0),0,0)+TIME(1,0,0)))</f>
        <v>42688.125</v>
      </c>
      <c r="I25160" s="29">
        <v>42688.333333333336</v>
      </c>
      <c r="J25160" s="42">
        <v>9242</v>
      </c>
    </row>
    <row r="25161" spans="5:10" x14ac:dyDescent="0.25">
      <c r="E25161" s="19">
        <f t="shared" si="1179"/>
        <v>227</v>
      </c>
      <c r="F25161" s="28" t="str">
        <f t="shared" si="1180"/>
        <v>11/14/2016</v>
      </c>
      <c r="G25161" s="28" t="str">
        <f t="shared" si="1181"/>
        <v>4</v>
      </c>
      <c r="H25161" s="29">
        <f>IF(I25161="","",IF($C$7="HB",I25161-TIME(VLOOKUP($C$6,Reference!$B$12:$C$16,2,0),0,0),I25161-TIME(VLOOKUP($C$6,Reference!$B$12:$C$16,2,0),0,0)+TIME(1,0,0)))</f>
        <v>42688.166666666664</v>
      </c>
      <c r="I25161" s="29">
        <v>42688.375</v>
      </c>
      <c r="J25161" s="42">
        <v>8936</v>
      </c>
    </row>
    <row r="25162" spans="5:10" x14ac:dyDescent="0.25">
      <c r="E25162" s="19">
        <f t="shared" si="1179"/>
        <v>227</v>
      </c>
      <c r="F25162" s="28" t="str">
        <f t="shared" si="1180"/>
        <v>11/14/2016</v>
      </c>
      <c r="G25162" s="28" t="str">
        <f t="shared" si="1181"/>
        <v>5</v>
      </c>
      <c r="H25162" s="29">
        <f>IF(I25162="","",IF($C$7="HB",I25162-TIME(VLOOKUP($C$6,Reference!$B$12:$C$16,2,0),0,0),I25162-TIME(VLOOKUP($C$6,Reference!$B$12:$C$16,2,0),0,0)+TIME(1,0,0)))</f>
        <v>42688.208333333328</v>
      </c>
      <c r="I25162" s="29">
        <v>42688.416666666664</v>
      </c>
      <c r="J25162" s="42">
        <v>8781</v>
      </c>
    </row>
    <row r="25163" spans="5:10" x14ac:dyDescent="0.25">
      <c r="E25163" s="19">
        <f t="shared" si="1179"/>
        <v>227</v>
      </c>
      <c r="F25163" s="28" t="str">
        <f t="shared" si="1180"/>
        <v>11/14/2016</v>
      </c>
      <c r="G25163" s="28" t="str">
        <f t="shared" si="1181"/>
        <v>6</v>
      </c>
      <c r="H25163" s="29">
        <f>IF(I25163="","",IF($C$7="HB",I25163-TIME(VLOOKUP($C$6,Reference!$B$12:$C$16,2,0),0,0),I25163-TIME(VLOOKUP($C$6,Reference!$B$12:$C$16,2,0),0,0)+TIME(1,0,0)))</f>
        <v>42688.25</v>
      </c>
      <c r="I25163" s="29">
        <v>42688.458333333336</v>
      </c>
      <c r="J25163" s="42">
        <v>8740</v>
      </c>
    </row>
    <row r="25164" spans="5:10" x14ac:dyDescent="0.25">
      <c r="E25164" s="19">
        <f t="shared" si="1179"/>
        <v>227</v>
      </c>
      <c r="F25164" s="28" t="str">
        <f t="shared" si="1180"/>
        <v>11/14/2016</v>
      </c>
      <c r="G25164" s="28" t="str">
        <f t="shared" si="1181"/>
        <v>7</v>
      </c>
      <c r="H25164" s="29">
        <f>IF(I25164="","",IF($C$7="HB",I25164-TIME(VLOOKUP($C$6,Reference!$B$12:$C$16,2,0),0,0),I25164-TIME(VLOOKUP($C$6,Reference!$B$12:$C$16,2,0),0,0)+TIME(1,0,0)))</f>
        <v>42688.291666666664</v>
      </c>
      <c r="I25164" s="29">
        <v>42688.5</v>
      </c>
      <c r="J25164" s="42">
        <v>8986</v>
      </c>
    </row>
    <row r="25165" spans="5:10" x14ac:dyDescent="0.25">
      <c r="E25165" s="19">
        <f t="shared" si="1179"/>
        <v>227</v>
      </c>
      <c r="F25165" s="28" t="str">
        <f t="shared" si="1180"/>
        <v>11/14/2016</v>
      </c>
      <c r="G25165" s="28" t="str">
        <f t="shared" si="1181"/>
        <v>8</v>
      </c>
      <c r="H25165" s="29">
        <f>IF(I25165="","",IF($C$7="HB",I25165-TIME(VLOOKUP($C$6,Reference!$B$12:$C$16,2,0),0,0),I25165-TIME(VLOOKUP($C$6,Reference!$B$12:$C$16,2,0),0,0)+TIME(1,0,0)))</f>
        <v>42688.333333333328</v>
      </c>
      <c r="I25165" s="29">
        <v>42688.541666666664</v>
      </c>
      <c r="J25165" s="42">
        <v>9689</v>
      </c>
    </row>
    <row r="25166" spans="5:10" x14ac:dyDescent="0.25">
      <c r="E25166" s="19">
        <f t="shared" si="1179"/>
        <v>227</v>
      </c>
      <c r="F25166" s="28" t="str">
        <f t="shared" si="1180"/>
        <v>11/14/2016</v>
      </c>
      <c r="G25166" s="28" t="str">
        <f t="shared" si="1181"/>
        <v>9</v>
      </c>
      <c r="H25166" s="29">
        <f>IF(I25166="","",IF($C$7="HB",I25166-TIME(VLOOKUP($C$6,Reference!$B$12:$C$16,2,0),0,0),I25166-TIME(VLOOKUP($C$6,Reference!$B$12:$C$16,2,0),0,0)+TIME(1,0,0)))</f>
        <v>42688.375</v>
      </c>
      <c r="I25166" s="29">
        <v>42688.583333333336</v>
      </c>
      <c r="J25166" s="42">
        <v>10838</v>
      </c>
    </row>
    <row r="25167" spans="5:10" x14ac:dyDescent="0.25">
      <c r="E25167" s="19">
        <f t="shared" si="1179"/>
        <v>227</v>
      </c>
      <c r="F25167" s="28" t="str">
        <f t="shared" si="1180"/>
        <v>11/14/2016</v>
      </c>
      <c r="G25167" s="28" t="str">
        <f t="shared" si="1181"/>
        <v>10</v>
      </c>
      <c r="H25167" s="29">
        <f>IF(I25167="","",IF($C$7="HB",I25167-TIME(VLOOKUP($C$6,Reference!$B$12:$C$16,2,0),0,0),I25167-TIME(VLOOKUP($C$6,Reference!$B$12:$C$16,2,0),0,0)+TIME(1,0,0)))</f>
        <v>42688.416666666664</v>
      </c>
      <c r="I25167" s="29">
        <v>42688.625</v>
      </c>
      <c r="J25167" s="42">
        <v>11323</v>
      </c>
    </row>
    <row r="25168" spans="5:10" x14ac:dyDescent="0.25">
      <c r="E25168" s="19">
        <f t="shared" si="1179"/>
        <v>227</v>
      </c>
      <c r="F25168" s="28" t="str">
        <f t="shared" si="1180"/>
        <v>11/14/2016</v>
      </c>
      <c r="G25168" s="28" t="str">
        <f t="shared" si="1181"/>
        <v>11</v>
      </c>
      <c r="H25168" s="29">
        <f>IF(I25168="","",IF($C$7="HB",I25168-TIME(VLOOKUP($C$6,Reference!$B$12:$C$16,2,0),0,0),I25168-TIME(VLOOKUP($C$6,Reference!$B$12:$C$16,2,0),0,0)+TIME(1,0,0)))</f>
        <v>42688.458333333328</v>
      </c>
      <c r="I25168" s="29">
        <v>42688.666666666664</v>
      </c>
      <c r="J25168" s="42">
        <v>11335</v>
      </c>
    </row>
    <row r="25169" spans="5:10" x14ac:dyDescent="0.25">
      <c r="E25169" s="19">
        <f t="shared" si="1179"/>
        <v>227</v>
      </c>
      <c r="F25169" s="28" t="str">
        <f t="shared" si="1180"/>
        <v>11/14/2016</v>
      </c>
      <c r="G25169" s="28" t="str">
        <f t="shared" si="1181"/>
        <v>12</v>
      </c>
      <c r="H25169" s="29">
        <f>IF(I25169="","",IF($C$7="HB",I25169-TIME(VLOOKUP($C$6,Reference!$B$12:$C$16,2,0),0,0),I25169-TIME(VLOOKUP($C$6,Reference!$B$12:$C$16,2,0),0,0)+TIME(1,0,0)))</f>
        <v>42688.5</v>
      </c>
      <c r="I25169" s="29">
        <v>42688.708333333336</v>
      </c>
      <c r="J25169" s="42">
        <v>11324</v>
      </c>
    </row>
    <row r="25170" spans="5:10" x14ac:dyDescent="0.25">
      <c r="E25170" s="19">
        <f t="shared" si="1179"/>
        <v>227</v>
      </c>
      <c r="F25170" s="28" t="str">
        <f t="shared" si="1180"/>
        <v>11/14/2016</v>
      </c>
      <c r="G25170" s="28" t="str">
        <f t="shared" si="1181"/>
        <v>13</v>
      </c>
      <c r="H25170" s="29">
        <f>IF(I25170="","",IF($C$7="HB",I25170-TIME(VLOOKUP($C$6,Reference!$B$12:$C$16,2,0),0,0),I25170-TIME(VLOOKUP($C$6,Reference!$B$12:$C$16,2,0),0,0)+TIME(1,0,0)))</f>
        <v>42688.541666666664</v>
      </c>
      <c r="I25170" s="29">
        <v>42688.75</v>
      </c>
      <c r="J25170" s="42">
        <v>11308</v>
      </c>
    </row>
    <row r="25171" spans="5:10" x14ac:dyDescent="0.25">
      <c r="E25171" s="19">
        <f t="shared" si="1179"/>
        <v>227</v>
      </c>
      <c r="F25171" s="28" t="str">
        <f t="shared" si="1180"/>
        <v>11/14/2016</v>
      </c>
      <c r="G25171" s="28" t="str">
        <f t="shared" si="1181"/>
        <v>14</v>
      </c>
      <c r="H25171" s="29">
        <f>IF(I25171="","",IF($C$7="HB",I25171-TIME(VLOOKUP($C$6,Reference!$B$12:$C$16,2,0),0,0),I25171-TIME(VLOOKUP($C$6,Reference!$B$12:$C$16,2,0),0,0)+TIME(1,0,0)))</f>
        <v>42688.583333333328</v>
      </c>
      <c r="I25171" s="29">
        <v>42688.791666666664</v>
      </c>
      <c r="J25171" s="42">
        <v>11286</v>
      </c>
    </row>
    <row r="25172" spans="5:10" x14ac:dyDescent="0.25">
      <c r="E25172" s="19">
        <f t="shared" si="1179"/>
        <v>227</v>
      </c>
      <c r="F25172" s="28" t="str">
        <f t="shared" si="1180"/>
        <v>11/14/2016</v>
      </c>
      <c r="G25172" s="28" t="str">
        <f t="shared" si="1181"/>
        <v>15</v>
      </c>
      <c r="H25172" s="29">
        <f>IF(I25172="","",IF($C$7="HB",I25172-TIME(VLOOKUP($C$6,Reference!$B$12:$C$16,2,0),0,0),I25172-TIME(VLOOKUP($C$6,Reference!$B$12:$C$16,2,0),0,0)+TIME(1,0,0)))</f>
        <v>42688.625</v>
      </c>
      <c r="I25172" s="29">
        <v>42688.833333333336</v>
      </c>
      <c r="J25172" s="42">
        <v>11270</v>
      </c>
    </row>
    <row r="25173" spans="5:10" x14ac:dyDescent="0.25">
      <c r="E25173" s="19">
        <f t="shared" si="1179"/>
        <v>227</v>
      </c>
      <c r="F25173" s="28" t="str">
        <f t="shared" si="1180"/>
        <v>11/14/2016</v>
      </c>
      <c r="G25173" s="28" t="str">
        <f t="shared" si="1181"/>
        <v>16</v>
      </c>
      <c r="H25173" s="29">
        <f>IF(I25173="","",IF($C$7="HB",I25173-TIME(VLOOKUP($C$6,Reference!$B$12:$C$16,2,0),0,0),I25173-TIME(VLOOKUP($C$6,Reference!$B$12:$C$16,2,0),0,0)+TIME(1,0,0)))</f>
        <v>42688.666666666664</v>
      </c>
      <c r="I25173" s="29">
        <v>42688.875</v>
      </c>
      <c r="J25173" s="42">
        <v>11450</v>
      </c>
    </row>
    <row r="25174" spans="5:10" x14ac:dyDescent="0.25">
      <c r="E25174" s="19">
        <f t="shared" si="1179"/>
        <v>227</v>
      </c>
      <c r="F25174" s="28" t="str">
        <f t="shared" si="1180"/>
        <v>11/14/2016</v>
      </c>
      <c r="G25174" s="28" t="str">
        <f t="shared" si="1181"/>
        <v>17</v>
      </c>
      <c r="H25174" s="29">
        <f>IF(I25174="","",IF($C$7="HB",I25174-TIME(VLOOKUP($C$6,Reference!$B$12:$C$16,2,0),0,0),I25174-TIME(VLOOKUP($C$6,Reference!$B$12:$C$16,2,0),0,0)+TIME(1,0,0)))</f>
        <v>42688.708333333328</v>
      </c>
      <c r="I25174" s="29">
        <v>42688.916666666664</v>
      </c>
      <c r="J25174" s="42">
        <v>11678</v>
      </c>
    </row>
    <row r="25175" spans="5:10" x14ac:dyDescent="0.25">
      <c r="E25175" s="19">
        <f t="shared" si="1179"/>
        <v>227</v>
      </c>
      <c r="F25175" s="28" t="str">
        <f t="shared" si="1180"/>
        <v>11/14/2016</v>
      </c>
      <c r="G25175" s="28" t="str">
        <f t="shared" si="1181"/>
        <v>18</v>
      </c>
      <c r="H25175" s="29">
        <f>IF(I25175="","",IF($C$7="HB",I25175-TIME(VLOOKUP($C$6,Reference!$B$12:$C$16,2,0),0,0),I25175-TIME(VLOOKUP($C$6,Reference!$B$12:$C$16,2,0),0,0)+TIME(1,0,0)))</f>
        <v>42688.75</v>
      </c>
      <c r="I25175" s="29">
        <v>42688.958333333336</v>
      </c>
      <c r="J25175" s="42">
        <v>11984</v>
      </c>
    </row>
    <row r="25176" spans="5:10" x14ac:dyDescent="0.25">
      <c r="E25176" s="19">
        <f t="shared" si="1179"/>
        <v>227</v>
      </c>
      <c r="F25176" s="28" t="str">
        <f t="shared" si="1180"/>
        <v>11/14/2016</v>
      </c>
      <c r="G25176" s="28" t="str">
        <f t="shared" si="1181"/>
        <v>19</v>
      </c>
      <c r="H25176" s="29">
        <f>IF(I25176="","",IF($C$7="HB",I25176-TIME(VLOOKUP($C$6,Reference!$B$12:$C$16,2,0),0,0),I25176-TIME(VLOOKUP($C$6,Reference!$B$12:$C$16,2,0),0,0)+TIME(1,0,0)))</f>
        <v>42688.791666666664</v>
      </c>
      <c r="I25176" s="29">
        <v>42689</v>
      </c>
      <c r="J25176" s="42">
        <v>12359</v>
      </c>
    </row>
    <row r="25177" spans="5:10" x14ac:dyDescent="0.25">
      <c r="E25177" s="19">
        <f t="shared" si="1179"/>
        <v>227</v>
      </c>
      <c r="F25177" s="28" t="str">
        <f t="shared" si="1180"/>
        <v>11/14/2016</v>
      </c>
      <c r="G25177" s="28" t="str">
        <f t="shared" si="1181"/>
        <v>20</v>
      </c>
      <c r="H25177" s="29">
        <f>IF(I25177="","",IF($C$7="HB",I25177-TIME(VLOOKUP($C$6,Reference!$B$12:$C$16,2,0),0,0),I25177-TIME(VLOOKUP($C$6,Reference!$B$12:$C$16,2,0),0,0)+TIME(1,0,0)))</f>
        <v>42688.833333333328</v>
      </c>
      <c r="I25177" s="29">
        <v>42689.041666666664</v>
      </c>
      <c r="J25177" s="42">
        <v>13207</v>
      </c>
    </row>
    <row r="25178" spans="5:10" x14ac:dyDescent="0.25">
      <c r="E25178" s="19">
        <f t="shared" si="1179"/>
        <v>227</v>
      </c>
      <c r="F25178" s="28" t="str">
        <f t="shared" si="1180"/>
        <v>11/14/2016</v>
      </c>
      <c r="G25178" s="28" t="str">
        <f t="shared" si="1181"/>
        <v>21</v>
      </c>
      <c r="H25178" s="29">
        <f>IF(I25178="","",IF($C$7="HB",I25178-TIME(VLOOKUP($C$6,Reference!$B$12:$C$16,2,0),0,0),I25178-TIME(VLOOKUP($C$6,Reference!$B$12:$C$16,2,0),0,0)+TIME(1,0,0)))</f>
        <v>42688.875</v>
      </c>
      <c r="I25178" s="29">
        <v>42689.083333333336</v>
      </c>
      <c r="J25178" s="42">
        <v>13284</v>
      </c>
    </row>
    <row r="25179" spans="5:10" x14ac:dyDescent="0.25">
      <c r="E25179" s="19">
        <f t="shared" si="1179"/>
        <v>227</v>
      </c>
      <c r="F25179" s="28" t="str">
        <f t="shared" si="1180"/>
        <v>11/14/2016</v>
      </c>
      <c r="G25179" s="28" t="str">
        <f t="shared" si="1181"/>
        <v>22</v>
      </c>
      <c r="H25179" s="29">
        <f>IF(I25179="","",IF($C$7="HB",I25179-TIME(VLOOKUP($C$6,Reference!$B$12:$C$16,2,0),0,0),I25179-TIME(VLOOKUP($C$6,Reference!$B$12:$C$16,2,0),0,0)+TIME(1,0,0)))</f>
        <v>42688.916666666664</v>
      </c>
      <c r="I25179" s="29">
        <v>42689.125</v>
      </c>
      <c r="J25179" s="42">
        <v>12913</v>
      </c>
    </row>
    <row r="25180" spans="5:10" x14ac:dyDescent="0.25">
      <c r="E25180" s="19">
        <f t="shared" si="1179"/>
        <v>227</v>
      </c>
      <c r="F25180" s="28" t="str">
        <f t="shared" si="1180"/>
        <v>11/14/2016</v>
      </c>
      <c r="G25180" s="28" t="str">
        <f t="shared" si="1181"/>
        <v>23</v>
      </c>
      <c r="H25180" s="29">
        <f>IF(I25180="","",IF($C$7="HB",I25180-TIME(VLOOKUP($C$6,Reference!$B$12:$C$16,2,0),0,0),I25180-TIME(VLOOKUP($C$6,Reference!$B$12:$C$16,2,0),0,0)+TIME(1,0,0)))</f>
        <v>42688.958333333328</v>
      </c>
      <c r="I25180" s="29">
        <v>42689.166666666664</v>
      </c>
      <c r="J25180" s="42">
        <v>12382</v>
      </c>
    </row>
    <row r="25181" spans="5:10" x14ac:dyDescent="0.25">
      <c r="E25181" s="19">
        <f t="shared" si="1179"/>
        <v>227</v>
      </c>
      <c r="F25181" s="28" t="str">
        <f t="shared" si="1180"/>
        <v>11/15/2016</v>
      </c>
      <c r="G25181" s="28" t="str">
        <f t="shared" si="1181"/>
        <v>0</v>
      </c>
      <c r="H25181" s="29">
        <f>IF(I25181="","",IF($C$7="HB",I25181-TIME(VLOOKUP($C$6,Reference!$B$12:$C$16,2,0),0,0),I25181-TIME(VLOOKUP($C$6,Reference!$B$12:$C$16,2,0),0,0)+TIME(1,0,0)))</f>
        <v>42689</v>
      </c>
      <c r="I25181" s="29">
        <v>42689.208333333336</v>
      </c>
      <c r="J25181" s="42">
        <v>11615</v>
      </c>
    </row>
    <row r="25182" spans="5:10" x14ac:dyDescent="0.25">
      <c r="E25182" s="19">
        <f t="shared" si="1179"/>
        <v>227</v>
      </c>
      <c r="F25182" s="28" t="str">
        <f t="shared" si="1180"/>
        <v>11/15/2016</v>
      </c>
      <c r="G25182" s="28" t="str">
        <f t="shared" si="1181"/>
        <v>1</v>
      </c>
      <c r="H25182" s="29">
        <f>IF(I25182="","",IF($C$7="HB",I25182-TIME(VLOOKUP($C$6,Reference!$B$12:$C$16,2,0),0,0),I25182-TIME(VLOOKUP($C$6,Reference!$B$12:$C$16,2,0),0,0)+TIME(1,0,0)))</f>
        <v>42689.041666666664</v>
      </c>
      <c r="I25182" s="29">
        <v>42689.25</v>
      </c>
      <c r="J25182" s="42">
        <v>10695</v>
      </c>
    </row>
    <row r="25183" spans="5:10" x14ac:dyDescent="0.25">
      <c r="E25183" s="19">
        <f t="shared" si="1179"/>
        <v>227</v>
      </c>
      <c r="F25183" s="28" t="str">
        <f t="shared" si="1180"/>
        <v>11/15/2016</v>
      </c>
      <c r="G25183" s="28" t="str">
        <f t="shared" si="1181"/>
        <v>2</v>
      </c>
      <c r="H25183" s="29">
        <f>IF(I25183="","",IF($C$7="HB",I25183-TIME(VLOOKUP($C$6,Reference!$B$12:$C$16,2,0),0,0),I25183-TIME(VLOOKUP($C$6,Reference!$B$12:$C$16,2,0),0,0)+TIME(1,0,0)))</f>
        <v>42689.083333333328</v>
      </c>
      <c r="I25183" s="29">
        <v>42689.291666666664</v>
      </c>
      <c r="J25183" s="42">
        <v>9926</v>
      </c>
    </row>
    <row r="25184" spans="5:10" x14ac:dyDescent="0.25">
      <c r="E25184" s="19">
        <f t="shared" si="1179"/>
        <v>227</v>
      </c>
      <c r="F25184" s="28" t="str">
        <f t="shared" si="1180"/>
        <v>11/15/2016</v>
      </c>
      <c r="G25184" s="28" t="str">
        <f t="shared" si="1181"/>
        <v>3</v>
      </c>
      <c r="H25184" s="29">
        <f>IF(I25184="","",IF($C$7="HB",I25184-TIME(VLOOKUP($C$6,Reference!$B$12:$C$16,2,0),0,0),I25184-TIME(VLOOKUP($C$6,Reference!$B$12:$C$16,2,0),0,0)+TIME(1,0,0)))</f>
        <v>42689.125</v>
      </c>
      <c r="I25184" s="29">
        <v>42689.333333333336</v>
      </c>
      <c r="J25184" s="42">
        <v>9407</v>
      </c>
    </row>
    <row r="25185" spans="5:10" x14ac:dyDescent="0.25">
      <c r="E25185" s="19">
        <f t="shared" si="1179"/>
        <v>227</v>
      </c>
      <c r="F25185" s="28" t="str">
        <f t="shared" si="1180"/>
        <v>11/15/2016</v>
      </c>
      <c r="G25185" s="28" t="str">
        <f t="shared" si="1181"/>
        <v>4</v>
      </c>
      <c r="H25185" s="29">
        <f>IF(I25185="","",IF($C$7="HB",I25185-TIME(VLOOKUP($C$6,Reference!$B$12:$C$16,2,0),0,0),I25185-TIME(VLOOKUP($C$6,Reference!$B$12:$C$16,2,0),0,0)+TIME(1,0,0)))</f>
        <v>42689.166666666664</v>
      </c>
      <c r="I25185" s="29">
        <v>42689.375</v>
      </c>
      <c r="J25185" s="42">
        <v>9328</v>
      </c>
    </row>
    <row r="25186" spans="5:10" x14ac:dyDescent="0.25">
      <c r="E25186" s="19">
        <f t="shared" si="1179"/>
        <v>227</v>
      </c>
      <c r="F25186" s="28" t="str">
        <f t="shared" si="1180"/>
        <v>11/15/2016</v>
      </c>
      <c r="G25186" s="28" t="str">
        <f t="shared" si="1181"/>
        <v>5</v>
      </c>
      <c r="H25186" s="29">
        <f>IF(I25186="","",IF($C$7="HB",I25186-TIME(VLOOKUP($C$6,Reference!$B$12:$C$16,2,0),0,0),I25186-TIME(VLOOKUP($C$6,Reference!$B$12:$C$16,2,0),0,0)+TIME(1,0,0)))</f>
        <v>42689.208333333328</v>
      </c>
      <c r="I25186" s="29">
        <v>42689.416666666664</v>
      </c>
      <c r="J25186" s="42">
        <v>9114</v>
      </c>
    </row>
    <row r="25187" spans="5:10" x14ac:dyDescent="0.25">
      <c r="E25187" s="19">
        <f t="shared" si="1179"/>
        <v>227</v>
      </c>
      <c r="F25187" s="28" t="str">
        <f t="shared" si="1180"/>
        <v>11/15/2016</v>
      </c>
      <c r="G25187" s="28" t="str">
        <f t="shared" si="1181"/>
        <v>6</v>
      </c>
      <c r="H25187" s="29">
        <f>IF(I25187="","",IF($C$7="HB",I25187-TIME(VLOOKUP($C$6,Reference!$B$12:$C$16,2,0),0,0),I25187-TIME(VLOOKUP($C$6,Reference!$B$12:$C$16,2,0),0,0)+TIME(1,0,0)))</f>
        <v>42689.25</v>
      </c>
      <c r="I25187" s="29">
        <v>42689.458333333336</v>
      </c>
      <c r="J25187" s="42">
        <v>9022</v>
      </c>
    </row>
    <row r="25188" spans="5:10" x14ac:dyDescent="0.25">
      <c r="E25188" s="19">
        <f t="shared" si="1179"/>
        <v>227</v>
      </c>
      <c r="F25188" s="28" t="str">
        <f t="shared" si="1180"/>
        <v>11/15/2016</v>
      </c>
      <c r="G25188" s="28" t="str">
        <f t="shared" si="1181"/>
        <v>7</v>
      </c>
      <c r="H25188" s="29">
        <f>IF(I25188="","",IF($C$7="HB",I25188-TIME(VLOOKUP($C$6,Reference!$B$12:$C$16,2,0),0,0),I25188-TIME(VLOOKUP($C$6,Reference!$B$12:$C$16,2,0),0,0)+TIME(1,0,0)))</f>
        <v>42689.291666666664</v>
      </c>
      <c r="I25188" s="29">
        <v>42689.5</v>
      </c>
      <c r="J25188" s="42">
        <v>9256</v>
      </c>
    </row>
    <row r="25189" spans="5:10" x14ac:dyDescent="0.25">
      <c r="E25189" s="19">
        <f t="shared" si="1179"/>
        <v>227</v>
      </c>
      <c r="F25189" s="28" t="str">
        <f t="shared" si="1180"/>
        <v>11/15/2016</v>
      </c>
      <c r="G25189" s="28" t="str">
        <f t="shared" si="1181"/>
        <v>8</v>
      </c>
      <c r="H25189" s="29">
        <f>IF(I25189="","",IF($C$7="HB",I25189-TIME(VLOOKUP($C$6,Reference!$B$12:$C$16,2,0),0,0),I25189-TIME(VLOOKUP($C$6,Reference!$B$12:$C$16,2,0),0,0)+TIME(1,0,0)))</f>
        <v>42689.333333333328</v>
      </c>
      <c r="I25189" s="29">
        <v>42689.541666666664</v>
      </c>
      <c r="J25189" s="42">
        <v>9846</v>
      </c>
    </row>
    <row r="25190" spans="5:10" x14ac:dyDescent="0.25">
      <c r="E25190" s="19">
        <f t="shared" si="1179"/>
        <v>227</v>
      </c>
      <c r="F25190" s="28" t="str">
        <f t="shared" si="1180"/>
        <v>11/15/2016</v>
      </c>
      <c r="G25190" s="28" t="str">
        <f t="shared" si="1181"/>
        <v>9</v>
      </c>
      <c r="H25190" s="29">
        <f>IF(I25190="","",IF($C$7="HB",I25190-TIME(VLOOKUP($C$6,Reference!$B$12:$C$16,2,0),0,0),I25190-TIME(VLOOKUP($C$6,Reference!$B$12:$C$16,2,0),0,0)+TIME(1,0,0)))</f>
        <v>42689.375</v>
      </c>
      <c r="I25190" s="29">
        <v>42689.583333333336</v>
      </c>
      <c r="J25190" s="42">
        <v>10764</v>
      </c>
    </row>
    <row r="25191" spans="5:10" x14ac:dyDescent="0.25">
      <c r="E25191" s="19">
        <f t="shared" si="1179"/>
        <v>227</v>
      </c>
      <c r="F25191" s="28" t="str">
        <f t="shared" si="1180"/>
        <v>11/15/2016</v>
      </c>
      <c r="G25191" s="28" t="str">
        <f t="shared" si="1181"/>
        <v>10</v>
      </c>
      <c r="H25191" s="29">
        <f>IF(I25191="","",IF($C$7="HB",I25191-TIME(VLOOKUP($C$6,Reference!$B$12:$C$16,2,0),0,0),I25191-TIME(VLOOKUP($C$6,Reference!$B$12:$C$16,2,0),0,0)+TIME(1,0,0)))</f>
        <v>42689.416666666664</v>
      </c>
      <c r="I25191" s="29">
        <v>42689.625</v>
      </c>
      <c r="J25191" s="42">
        <v>11340</v>
      </c>
    </row>
    <row r="25192" spans="5:10" x14ac:dyDescent="0.25">
      <c r="E25192" s="19">
        <f t="shared" si="1179"/>
        <v>227</v>
      </c>
      <c r="F25192" s="28" t="str">
        <f t="shared" si="1180"/>
        <v>11/15/2016</v>
      </c>
      <c r="G25192" s="28" t="str">
        <f t="shared" si="1181"/>
        <v>11</v>
      </c>
      <c r="H25192" s="29">
        <f>IF(I25192="","",IF($C$7="HB",I25192-TIME(VLOOKUP($C$6,Reference!$B$12:$C$16,2,0),0,0),I25192-TIME(VLOOKUP($C$6,Reference!$B$12:$C$16,2,0),0,0)+TIME(1,0,0)))</f>
        <v>42689.458333333328</v>
      </c>
      <c r="I25192" s="29">
        <v>42689.666666666664</v>
      </c>
      <c r="J25192" s="42">
        <v>11399</v>
      </c>
    </row>
    <row r="25193" spans="5:10" x14ac:dyDescent="0.25">
      <c r="E25193" s="19">
        <f t="shared" si="1179"/>
        <v>227</v>
      </c>
      <c r="F25193" s="28" t="str">
        <f t="shared" si="1180"/>
        <v>11/15/2016</v>
      </c>
      <c r="G25193" s="28" t="str">
        <f t="shared" si="1181"/>
        <v>12</v>
      </c>
      <c r="H25193" s="29">
        <f>IF(I25193="","",IF($C$7="HB",I25193-TIME(VLOOKUP($C$6,Reference!$B$12:$C$16,2,0),0,0),I25193-TIME(VLOOKUP($C$6,Reference!$B$12:$C$16,2,0),0,0)+TIME(1,0,0)))</f>
        <v>42689.5</v>
      </c>
      <c r="I25193" s="29">
        <v>42689.708333333336</v>
      </c>
      <c r="J25193" s="42">
        <v>11619</v>
      </c>
    </row>
    <row r="25194" spans="5:10" x14ac:dyDescent="0.25">
      <c r="E25194" s="19">
        <f t="shared" si="1179"/>
        <v>227</v>
      </c>
      <c r="F25194" s="28" t="str">
        <f t="shared" si="1180"/>
        <v>11/15/2016</v>
      </c>
      <c r="G25194" s="28" t="str">
        <f t="shared" si="1181"/>
        <v>13</v>
      </c>
      <c r="H25194" s="29">
        <f>IF(I25194="","",IF($C$7="HB",I25194-TIME(VLOOKUP($C$6,Reference!$B$12:$C$16,2,0),0,0),I25194-TIME(VLOOKUP($C$6,Reference!$B$12:$C$16,2,0),0,0)+TIME(1,0,0)))</f>
        <v>42689.541666666664</v>
      </c>
      <c r="I25194" s="29">
        <v>42689.75</v>
      </c>
      <c r="J25194" s="42">
        <v>11740</v>
      </c>
    </row>
    <row r="25195" spans="5:10" x14ac:dyDescent="0.25">
      <c r="E25195" s="19">
        <f t="shared" si="1179"/>
        <v>227</v>
      </c>
      <c r="F25195" s="28" t="str">
        <f t="shared" si="1180"/>
        <v>11/15/2016</v>
      </c>
      <c r="G25195" s="28" t="str">
        <f t="shared" si="1181"/>
        <v>14</v>
      </c>
      <c r="H25195" s="29">
        <f>IF(I25195="","",IF($C$7="HB",I25195-TIME(VLOOKUP($C$6,Reference!$B$12:$C$16,2,0),0,0),I25195-TIME(VLOOKUP($C$6,Reference!$B$12:$C$16,2,0),0,0)+TIME(1,0,0)))</f>
        <v>42689.583333333328</v>
      </c>
      <c r="I25195" s="29">
        <v>42689.791666666664</v>
      </c>
      <c r="J25195" s="42">
        <v>11748</v>
      </c>
    </row>
    <row r="25196" spans="5:10" x14ac:dyDescent="0.25">
      <c r="E25196" s="19">
        <f t="shared" si="1179"/>
        <v>227</v>
      </c>
      <c r="F25196" s="28" t="str">
        <f t="shared" si="1180"/>
        <v>11/15/2016</v>
      </c>
      <c r="G25196" s="28" t="str">
        <f t="shared" si="1181"/>
        <v>15</v>
      </c>
      <c r="H25196" s="29">
        <f>IF(I25196="","",IF($C$7="HB",I25196-TIME(VLOOKUP($C$6,Reference!$B$12:$C$16,2,0),0,0),I25196-TIME(VLOOKUP($C$6,Reference!$B$12:$C$16,2,0),0,0)+TIME(1,0,0)))</f>
        <v>42689.625</v>
      </c>
      <c r="I25196" s="29">
        <v>42689.833333333336</v>
      </c>
      <c r="J25196" s="42">
        <v>11861</v>
      </c>
    </row>
    <row r="25197" spans="5:10" x14ac:dyDescent="0.25">
      <c r="E25197" s="19">
        <f t="shared" si="1179"/>
        <v>227</v>
      </c>
      <c r="F25197" s="28" t="str">
        <f t="shared" si="1180"/>
        <v>11/15/2016</v>
      </c>
      <c r="G25197" s="28" t="str">
        <f t="shared" si="1181"/>
        <v>16</v>
      </c>
      <c r="H25197" s="29">
        <f>IF(I25197="","",IF($C$7="HB",I25197-TIME(VLOOKUP($C$6,Reference!$B$12:$C$16,2,0),0,0),I25197-TIME(VLOOKUP($C$6,Reference!$B$12:$C$16,2,0),0,0)+TIME(1,0,0)))</f>
        <v>42689.666666666664</v>
      </c>
      <c r="I25197" s="29">
        <v>42689.875</v>
      </c>
      <c r="J25197" s="42">
        <v>11764</v>
      </c>
    </row>
    <row r="25198" spans="5:10" x14ac:dyDescent="0.25">
      <c r="E25198" s="19">
        <f t="shared" si="1179"/>
        <v>227</v>
      </c>
      <c r="F25198" s="28" t="str">
        <f t="shared" si="1180"/>
        <v>11/15/2016</v>
      </c>
      <c r="G25198" s="28" t="str">
        <f t="shared" si="1181"/>
        <v>17</v>
      </c>
      <c r="H25198" s="29">
        <f>IF(I25198="","",IF($C$7="HB",I25198-TIME(VLOOKUP($C$6,Reference!$B$12:$C$16,2,0),0,0),I25198-TIME(VLOOKUP($C$6,Reference!$B$12:$C$16,2,0),0,0)+TIME(1,0,0)))</f>
        <v>42689.708333333328</v>
      </c>
      <c r="I25198" s="29">
        <v>42689.916666666664</v>
      </c>
      <c r="J25198" s="42">
        <v>11760</v>
      </c>
    </row>
    <row r="25199" spans="5:10" x14ac:dyDescent="0.25">
      <c r="E25199" s="19">
        <f t="shared" si="1179"/>
        <v>227</v>
      </c>
      <c r="F25199" s="28" t="str">
        <f t="shared" si="1180"/>
        <v>11/15/2016</v>
      </c>
      <c r="G25199" s="28" t="str">
        <f t="shared" si="1181"/>
        <v>18</v>
      </c>
      <c r="H25199" s="29">
        <f>IF(I25199="","",IF($C$7="HB",I25199-TIME(VLOOKUP($C$6,Reference!$B$12:$C$16,2,0),0,0),I25199-TIME(VLOOKUP($C$6,Reference!$B$12:$C$16,2,0),0,0)+TIME(1,0,0)))</f>
        <v>42689.75</v>
      </c>
      <c r="I25199" s="29">
        <v>42689.958333333336</v>
      </c>
      <c r="J25199" s="42">
        <v>11859</v>
      </c>
    </row>
    <row r="25200" spans="5:10" x14ac:dyDescent="0.25">
      <c r="E25200" s="19">
        <f t="shared" si="1179"/>
        <v>227</v>
      </c>
      <c r="F25200" s="28" t="str">
        <f t="shared" si="1180"/>
        <v>11/15/2016</v>
      </c>
      <c r="G25200" s="28" t="str">
        <f t="shared" si="1181"/>
        <v>19</v>
      </c>
      <c r="H25200" s="29">
        <f>IF(I25200="","",IF($C$7="HB",I25200-TIME(VLOOKUP($C$6,Reference!$B$12:$C$16,2,0),0,0),I25200-TIME(VLOOKUP($C$6,Reference!$B$12:$C$16,2,0),0,0)+TIME(1,0,0)))</f>
        <v>42689.791666666664</v>
      </c>
      <c r="I25200" s="29">
        <v>42690</v>
      </c>
      <c r="J25200" s="42">
        <v>12194</v>
      </c>
    </row>
    <row r="25201" spans="5:10" x14ac:dyDescent="0.25">
      <c r="E25201" s="19">
        <f t="shared" si="1179"/>
        <v>227</v>
      </c>
      <c r="F25201" s="28" t="str">
        <f t="shared" si="1180"/>
        <v>11/15/2016</v>
      </c>
      <c r="G25201" s="28" t="str">
        <f t="shared" si="1181"/>
        <v>20</v>
      </c>
      <c r="H25201" s="29">
        <f>IF(I25201="","",IF($C$7="HB",I25201-TIME(VLOOKUP($C$6,Reference!$B$12:$C$16,2,0),0,0),I25201-TIME(VLOOKUP($C$6,Reference!$B$12:$C$16,2,0),0,0)+TIME(1,0,0)))</f>
        <v>42689.833333333328</v>
      </c>
      <c r="I25201" s="29">
        <v>42690.041666666664</v>
      </c>
      <c r="J25201" s="42">
        <v>13031</v>
      </c>
    </row>
    <row r="25202" spans="5:10" x14ac:dyDescent="0.25">
      <c r="E25202" s="19">
        <f t="shared" si="1179"/>
        <v>227</v>
      </c>
      <c r="F25202" s="28" t="str">
        <f t="shared" si="1180"/>
        <v>11/15/2016</v>
      </c>
      <c r="G25202" s="28" t="str">
        <f t="shared" si="1181"/>
        <v>21</v>
      </c>
      <c r="H25202" s="29">
        <f>IF(I25202="","",IF($C$7="HB",I25202-TIME(VLOOKUP($C$6,Reference!$B$12:$C$16,2,0),0,0),I25202-TIME(VLOOKUP($C$6,Reference!$B$12:$C$16,2,0),0,0)+TIME(1,0,0)))</f>
        <v>42689.875</v>
      </c>
      <c r="I25202" s="29">
        <v>42690.083333333336</v>
      </c>
      <c r="J25202" s="42">
        <v>13084</v>
      </c>
    </row>
    <row r="25203" spans="5:10" x14ac:dyDescent="0.25">
      <c r="E25203" s="19">
        <f t="shared" si="1179"/>
        <v>227</v>
      </c>
      <c r="F25203" s="28" t="str">
        <f t="shared" si="1180"/>
        <v>11/15/2016</v>
      </c>
      <c r="G25203" s="28" t="str">
        <f t="shared" si="1181"/>
        <v>22</v>
      </c>
      <c r="H25203" s="29">
        <f>IF(I25203="","",IF($C$7="HB",I25203-TIME(VLOOKUP($C$6,Reference!$B$12:$C$16,2,0),0,0),I25203-TIME(VLOOKUP($C$6,Reference!$B$12:$C$16,2,0),0,0)+TIME(1,0,0)))</f>
        <v>42689.916666666664</v>
      </c>
      <c r="I25203" s="29">
        <v>42690.125</v>
      </c>
      <c r="J25203" s="42">
        <v>12752</v>
      </c>
    </row>
    <row r="25204" spans="5:10" x14ac:dyDescent="0.25">
      <c r="E25204" s="19">
        <f t="shared" si="1179"/>
        <v>227</v>
      </c>
      <c r="F25204" s="28" t="str">
        <f t="shared" si="1180"/>
        <v>11/15/2016</v>
      </c>
      <c r="G25204" s="28" t="str">
        <f t="shared" si="1181"/>
        <v>23</v>
      </c>
      <c r="H25204" s="29">
        <f>IF(I25204="","",IF($C$7="HB",I25204-TIME(VLOOKUP($C$6,Reference!$B$12:$C$16,2,0),0,0),I25204-TIME(VLOOKUP($C$6,Reference!$B$12:$C$16,2,0),0,0)+TIME(1,0,0)))</f>
        <v>42689.958333333328</v>
      </c>
      <c r="I25204" s="29">
        <v>42690.166666666664</v>
      </c>
      <c r="J25204" s="42">
        <v>12231</v>
      </c>
    </row>
    <row r="25205" spans="5:10" x14ac:dyDescent="0.25">
      <c r="E25205" s="19">
        <f t="shared" si="1179"/>
        <v>227</v>
      </c>
      <c r="F25205" s="28" t="str">
        <f t="shared" si="1180"/>
        <v>11/16/2016</v>
      </c>
      <c r="G25205" s="28" t="str">
        <f t="shared" si="1181"/>
        <v>0</v>
      </c>
      <c r="H25205" s="29">
        <f>IF(I25205="","",IF($C$7="HB",I25205-TIME(VLOOKUP($C$6,Reference!$B$12:$C$16,2,0),0,0),I25205-TIME(VLOOKUP($C$6,Reference!$B$12:$C$16,2,0),0,0)+TIME(1,0,0)))</f>
        <v>42690</v>
      </c>
      <c r="I25205" s="29">
        <v>42690.208333333336</v>
      </c>
      <c r="J25205" s="42">
        <v>11499</v>
      </c>
    </row>
    <row r="25206" spans="5:10" x14ac:dyDescent="0.25">
      <c r="E25206" s="19">
        <f t="shared" si="1179"/>
        <v>227</v>
      </c>
      <c r="F25206" s="28" t="str">
        <f t="shared" si="1180"/>
        <v>11/16/2016</v>
      </c>
      <c r="G25206" s="28" t="str">
        <f t="shared" si="1181"/>
        <v>1</v>
      </c>
      <c r="H25206" s="29">
        <f>IF(I25206="","",IF($C$7="HB",I25206-TIME(VLOOKUP($C$6,Reference!$B$12:$C$16,2,0),0,0),I25206-TIME(VLOOKUP($C$6,Reference!$B$12:$C$16,2,0),0,0)+TIME(1,0,0)))</f>
        <v>42690.041666666664</v>
      </c>
      <c r="I25206" s="29">
        <v>42690.25</v>
      </c>
      <c r="J25206" s="42">
        <v>10611</v>
      </c>
    </row>
    <row r="25207" spans="5:10" x14ac:dyDescent="0.25">
      <c r="E25207" s="19">
        <f t="shared" si="1179"/>
        <v>227</v>
      </c>
      <c r="F25207" s="28" t="str">
        <f t="shared" si="1180"/>
        <v>11/16/2016</v>
      </c>
      <c r="G25207" s="28" t="str">
        <f t="shared" si="1181"/>
        <v>2</v>
      </c>
      <c r="H25207" s="29">
        <f>IF(I25207="","",IF($C$7="HB",I25207-TIME(VLOOKUP($C$6,Reference!$B$12:$C$16,2,0),0,0),I25207-TIME(VLOOKUP($C$6,Reference!$B$12:$C$16,2,0),0,0)+TIME(1,0,0)))</f>
        <v>42690.083333333328</v>
      </c>
      <c r="I25207" s="29">
        <v>42690.291666666664</v>
      </c>
      <c r="J25207" s="42">
        <v>9876</v>
      </c>
    </row>
    <row r="25208" spans="5:10" x14ac:dyDescent="0.25">
      <c r="E25208" s="19">
        <f t="shared" si="1179"/>
        <v>227</v>
      </c>
      <c r="F25208" s="28" t="str">
        <f t="shared" si="1180"/>
        <v>11/16/2016</v>
      </c>
      <c r="G25208" s="28" t="str">
        <f t="shared" si="1181"/>
        <v>3</v>
      </c>
      <c r="H25208" s="29">
        <f>IF(I25208="","",IF($C$7="HB",I25208-TIME(VLOOKUP($C$6,Reference!$B$12:$C$16,2,0),0,0),I25208-TIME(VLOOKUP($C$6,Reference!$B$12:$C$16,2,0),0,0)+TIME(1,0,0)))</f>
        <v>42690.125</v>
      </c>
      <c r="I25208" s="29">
        <v>42690.333333333336</v>
      </c>
      <c r="J25208" s="42">
        <v>9601</v>
      </c>
    </row>
    <row r="25209" spans="5:10" x14ac:dyDescent="0.25">
      <c r="E25209" s="19">
        <f t="shared" si="1179"/>
        <v>227</v>
      </c>
      <c r="F25209" s="28" t="str">
        <f t="shared" si="1180"/>
        <v>11/16/2016</v>
      </c>
      <c r="G25209" s="28" t="str">
        <f t="shared" si="1181"/>
        <v>4</v>
      </c>
      <c r="H25209" s="29">
        <f>IF(I25209="","",IF($C$7="HB",I25209-TIME(VLOOKUP($C$6,Reference!$B$12:$C$16,2,0),0,0),I25209-TIME(VLOOKUP($C$6,Reference!$B$12:$C$16,2,0),0,0)+TIME(1,0,0)))</f>
        <v>42690.166666666664</v>
      </c>
      <c r="I25209" s="29">
        <v>42690.375</v>
      </c>
      <c r="J25209" s="42">
        <v>9275</v>
      </c>
    </row>
    <row r="25210" spans="5:10" x14ac:dyDescent="0.25">
      <c r="E25210" s="19">
        <f t="shared" si="1179"/>
        <v>227</v>
      </c>
      <c r="F25210" s="28" t="str">
        <f t="shared" si="1180"/>
        <v>11/16/2016</v>
      </c>
      <c r="G25210" s="28" t="str">
        <f t="shared" si="1181"/>
        <v>5</v>
      </c>
      <c r="H25210" s="29">
        <f>IF(I25210="","",IF($C$7="HB",I25210-TIME(VLOOKUP($C$6,Reference!$B$12:$C$16,2,0),0,0),I25210-TIME(VLOOKUP($C$6,Reference!$B$12:$C$16,2,0),0,0)+TIME(1,0,0)))</f>
        <v>42690.208333333328</v>
      </c>
      <c r="I25210" s="29">
        <v>42690.416666666664</v>
      </c>
      <c r="J25210" s="42">
        <v>9099</v>
      </c>
    </row>
    <row r="25211" spans="5:10" x14ac:dyDescent="0.25">
      <c r="E25211" s="19">
        <f t="shared" si="1179"/>
        <v>227</v>
      </c>
      <c r="F25211" s="28" t="str">
        <f t="shared" si="1180"/>
        <v>11/16/2016</v>
      </c>
      <c r="G25211" s="28" t="str">
        <f t="shared" si="1181"/>
        <v>6</v>
      </c>
      <c r="H25211" s="29">
        <f>IF(I25211="","",IF($C$7="HB",I25211-TIME(VLOOKUP($C$6,Reference!$B$12:$C$16,2,0),0,0),I25211-TIME(VLOOKUP($C$6,Reference!$B$12:$C$16,2,0),0,0)+TIME(1,0,0)))</f>
        <v>42690.25</v>
      </c>
      <c r="I25211" s="29">
        <v>42690.458333333336</v>
      </c>
      <c r="J25211" s="42">
        <v>9124</v>
      </c>
    </row>
    <row r="25212" spans="5:10" x14ac:dyDescent="0.25">
      <c r="E25212" s="19">
        <f t="shared" si="1179"/>
        <v>227</v>
      </c>
      <c r="F25212" s="28" t="str">
        <f t="shared" si="1180"/>
        <v>11/16/2016</v>
      </c>
      <c r="G25212" s="28" t="str">
        <f t="shared" si="1181"/>
        <v>7</v>
      </c>
      <c r="H25212" s="29">
        <f>IF(I25212="","",IF($C$7="HB",I25212-TIME(VLOOKUP($C$6,Reference!$B$12:$C$16,2,0),0,0),I25212-TIME(VLOOKUP($C$6,Reference!$B$12:$C$16,2,0),0,0)+TIME(1,0,0)))</f>
        <v>42690.291666666664</v>
      </c>
      <c r="I25212" s="29">
        <v>42690.5</v>
      </c>
      <c r="J25212" s="42">
        <v>9368</v>
      </c>
    </row>
    <row r="25213" spans="5:10" x14ac:dyDescent="0.25">
      <c r="E25213" s="19">
        <f t="shared" si="1179"/>
        <v>227</v>
      </c>
      <c r="F25213" s="28" t="str">
        <f t="shared" si="1180"/>
        <v>11/16/2016</v>
      </c>
      <c r="G25213" s="28" t="str">
        <f t="shared" si="1181"/>
        <v>8</v>
      </c>
      <c r="H25213" s="29">
        <f>IF(I25213="","",IF($C$7="HB",I25213-TIME(VLOOKUP($C$6,Reference!$B$12:$C$16,2,0),0,0),I25213-TIME(VLOOKUP($C$6,Reference!$B$12:$C$16,2,0),0,0)+TIME(1,0,0)))</f>
        <v>42690.333333333328</v>
      </c>
      <c r="I25213" s="29">
        <v>42690.541666666664</v>
      </c>
      <c r="J25213" s="42">
        <v>9980</v>
      </c>
    </row>
    <row r="25214" spans="5:10" x14ac:dyDescent="0.25">
      <c r="E25214" s="19">
        <f t="shared" si="1179"/>
        <v>227</v>
      </c>
      <c r="F25214" s="28" t="str">
        <f t="shared" si="1180"/>
        <v>11/16/2016</v>
      </c>
      <c r="G25214" s="28" t="str">
        <f t="shared" si="1181"/>
        <v>9</v>
      </c>
      <c r="H25214" s="29">
        <f>IF(I25214="","",IF($C$7="HB",I25214-TIME(VLOOKUP($C$6,Reference!$B$12:$C$16,2,0),0,0),I25214-TIME(VLOOKUP($C$6,Reference!$B$12:$C$16,2,0),0,0)+TIME(1,0,0)))</f>
        <v>42690.375</v>
      </c>
      <c r="I25214" s="29">
        <v>42690.583333333336</v>
      </c>
      <c r="J25214" s="42">
        <v>10853</v>
      </c>
    </row>
    <row r="25215" spans="5:10" x14ac:dyDescent="0.25">
      <c r="E25215" s="19">
        <f t="shared" si="1179"/>
        <v>227</v>
      </c>
      <c r="F25215" s="28" t="str">
        <f t="shared" si="1180"/>
        <v>11/16/2016</v>
      </c>
      <c r="G25215" s="28" t="str">
        <f t="shared" si="1181"/>
        <v>10</v>
      </c>
      <c r="H25215" s="29">
        <f>IF(I25215="","",IF($C$7="HB",I25215-TIME(VLOOKUP($C$6,Reference!$B$12:$C$16,2,0),0,0),I25215-TIME(VLOOKUP($C$6,Reference!$B$12:$C$16,2,0),0,0)+TIME(1,0,0)))</f>
        <v>42690.416666666664</v>
      </c>
      <c r="I25215" s="29">
        <v>42690.625</v>
      </c>
      <c r="J25215" s="42">
        <v>11611</v>
      </c>
    </row>
    <row r="25216" spans="5:10" x14ac:dyDescent="0.25">
      <c r="E25216" s="19">
        <f t="shared" si="1179"/>
        <v>227</v>
      </c>
      <c r="F25216" s="28" t="str">
        <f t="shared" si="1180"/>
        <v>11/16/2016</v>
      </c>
      <c r="G25216" s="28" t="str">
        <f t="shared" si="1181"/>
        <v>11</v>
      </c>
      <c r="H25216" s="29">
        <f>IF(I25216="","",IF($C$7="HB",I25216-TIME(VLOOKUP($C$6,Reference!$B$12:$C$16,2,0),0,0),I25216-TIME(VLOOKUP($C$6,Reference!$B$12:$C$16,2,0),0,0)+TIME(1,0,0)))</f>
        <v>42690.458333333328</v>
      </c>
      <c r="I25216" s="29">
        <v>42690.666666666664</v>
      </c>
      <c r="J25216" s="42">
        <v>11482</v>
      </c>
    </row>
    <row r="25217" spans="5:10" x14ac:dyDescent="0.25">
      <c r="E25217" s="19">
        <f t="shared" si="1179"/>
        <v>227</v>
      </c>
      <c r="F25217" s="28" t="str">
        <f t="shared" si="1180"/>
        <v>11/16/2016</v>
      </c>
      <c r="G25217" s="28" t="str">
        <f t="shared" si="1181"/>
        <v>12</v>
      </c>
      <c r="H25217" s="29">
        <f>IF(I25217="","",IF($C$7="HB",I25217-TIME(VLOOKUP($C$6,Reference!$B$12:$C$16,2,0),0,0),I25217-TIME(VLOOKUP($C$6,Reference!$B$12:$C$16,2,0),0,0)+TIME(1,0,0)))</f>
        <v>42690.5</v>
      </c>
      <c r="I25217" s="29">
        <v>42690.708333333336</v>
      </c>
      <c r="J25217" s="42">
        <v>11408</v>
      </c>
    </row>
    <row r="25218" spans="5:10" x14ac:dyDescent="0.25">
      <c r="E25218" s="19">
        <f t="shared" si="1179"/>
        <v>227</v>
      </c>
      <c r="F25218" s="28" t="str">
        <f t="shared" si="1180"/>
        <v>11/16/2016</v>
      </c>
      <c r="G25218" s="28" t="str">
        <f t="shared" si="1181"/>
        <v>13</v>
      </c>
      <c r="H25218" s="29">
        <f>IF(I25218="","",IF($C$7="HB",I25218-TIME(VLOOKUP($C$6,Reference!$B$12:$C$16,2,0),0,0),I25218-TIME(VLOOKUP($C$6,Reference!$B$12:$C$16,2,0),0,0)+TIME(1,0,0)))</f>
        <v>42690.541666666664</v>
      </c>
      <c r="I25218" s="29">
        <v>42690.75</v>
      </c>
      <c r="J25218" s="42">
        <v>11528</v>
      </c>
    </row>
    <row r="25219" spans="5:10" x14ac:dyDescent="0.25">
      <c r="E25219" s="19">
        <f t="shared" si="1179"/>
        <v>227</v>
      </c>
      <c r="F25219" s="28" t="str">
        <f t="shared" si="1180"/>
        <v>11/16/2016</v>
      </c>
      <c r="G25219" s="28" t="str">
        <f t="shared" si="1181"/>
        <v>14</v>
      </c>
      <c r="H25219" s="29">
        <f>IF(I25219="","",IF($C$7="HB",I25219-TIME(VLOOKUP($C$6,Reference!$B$12:$C$16,2,0),0,0),I25219-TIME(VLOOKUP($C$6,Reference!$B$12:$C$16,2,0),0,0)+TIME(1,0,0)))</f>
        <v>42690.583333333328</v>
      </c>
      <c r="I25219" s="29">
        <v>42690.791666666664</v>
      </c>
      <c r="J25219" s="42">
        <v>10959</v>
      </c>
    </row>
    <row r="25220" spans="5:10" x14ac:dyDescent="0.25">
      <c r="E25220" s="19">
        <f t="shared" si="1179"/>
        <v>227</v>
      </c>
      <c r="F25220" s="28" t="str">
        <f t="shared" si="1180"/>
        <v>11/16/2016</v>
      </c>
      <c r="G25220" s="28" t="str">
        <f t="shared" si="1181"/>
        <v>15</v>
      </c>
      <c r="H25220" s="29">
        <f>IF(I25220="","",IF($C$7="HB",I25220-TIME(VLOOKUP($C$6,Reference!$B$12:$C$16,2,0),0,0),I25220-TIME(VLOOKUP($C$6,Reference!$B$12:$C$16,2,0),0,0)+TIME(1,0,0)))</f>
        <v>42690.625</v>
      </c>
      <c r="I25220" s="29">
        <v>42690.833333333336</v>
      </c>
      <c r="J25220" s="42">
        <v>10726</v>
      </c>
    </row>
    <row r="25221" spans="5:10" x14ac:dyDescent="0.25">
      <c r="E25221" s="19">
        <f t="shared" si="1179"/>
        <v>227</v>
      </c>
      <c r="F25221" s="28" t="str">
        <f t="shared" si="1180"/>
        <v>11/16/2016</v>
      </c>
      <c r="G25221" s="28" t="str">
        <f t="shared" si="1181"/>
        <v>16</v>
      </c>
      <c r="H25221" s="29">
        <f>IF(I25221="","",IF($C$7="HB",I25221-TIME(VLOOKUP($C$6,Reference!$B$12:$C$16,2,0),0,0),I25221-TIME(VLOOKUP($C$6,Reference!$B$12:$C$16,2,0),0,0)+TIME(1,0,0)))</f>
        <v>42690.666666666664</v>
      </c>
      <c r="I25221" s="29">
        <v>42690.875</v>
      </c>
      <c r="J25221" s="42">
        <v>10803</v>
      </c>
    </row>
    <row r="25222" spans="5:10" x14ac:dyDescent="0.25">
      <c r="E25222" s="19">
        <f t="shared" ref="E25222:E25285" si="1182">$C$16</f>
        <v>227</v>
      </c>
      <c r="F25222" s="28" t="str">
        <f t="shared" ref="F25222:F25285" si="1183">TEXT(H25222,"m/d/yyyy")</f>
        <v>11/16/2016</v>
      </c>
      <c r="G25222" s="28" t="str">
        <f t="shared" ref="G25222:G25285" si="1184">TEXT(H25222,"h")</f>
        <v>17</v>
      </c>
      <c r="H25222" s="29">
        <f>IF(I25222="","",IF($C$7="HB",I25222-TIME(VLOOKUP($C$6,Reference!$B$12:$C$16,2,0),0,0),I25222-TIME(VLOOKUP($C$6,Reference!$B$12:$C$16,2,0),0,0)+TIME(1,0,0)))</f>
        <v>42690.708333333328</v>
      </c>
      <c r="I25222" s="29">
        <v>42690.916666666664</v>
      </c>
      <c r="J25222" s="42">
        <v>11062</v>
      </c>
    </row>
    <row r="25223" spans="5:10" x14ac:dyDescent="0.25">
      <c r="E25223" s="19">
        <f t="shared" si="1182"/>
        <v>227</v>
      </c>
      <c r="F25223" s="28" t="str">
        <f t="shared" si="1183"/>
        <v>11/16/2016</v>
      </c>
      <c r="G25223" s="28" t="str">
        <f t="shared" si="1184"/>
        <v>18</v>
      </c>
      <c r="H25223" s="29">
        <f>IF(I25223="","",IF($C$7="HB",I25223-TIME(VLOOKUP($C$6,Reference!$B$12:$C$16,2,0),0,0),I25223-TIME(VLOOKUP($C$6,Reference!$B$12:$C$16,2,0),0,0)+TIME(1,0,0)))</f>
        <v>42690.75</v>
      </c>
      <c r="I25223" s="29">
        <v>42690.958333333336</v>
      </c>
      <c r="J25223" s="42">
        <v>11299</v>
      </c>
    </row>
    <row r="25224" spans="5:10" x14ac:dyDescent="0.25">
      <c r="E25224" s="19">
        <f t="shared" si="1182"/>
        <v>227</v>
      </c>
      <c r="F25224" s="28" t="str">
        <f t="shared" si="1183"/>
        <v>11/16/2016</v>
      </c>
      <c r="G25224" s="28" t="str">
        <f t="shared" si="1184"/>
        <v>19</v>
      </c>
      <c r="H25224" s="29">
        <f>IF(I25224="","",IF($C$7="HB",I25224-TIME(VLOOKUP($C$6,Reference!$B$12:$C$16,2,0),0,0),I25224-TIME(VLOOKUP($C$6,Reference!$B$12:$C$16,2,0),0,0)+TIME(1,0,0)))</f>
        <v>42690.791666666664</v>
      </c>
      <c r="I25224" s="29">
        <v>42691</v>
      </c>
      <c r="J25224" s="42">
        <v>11809</v>
      </c>
    </row>
    <row r="25225" spans="5:10" x14ac:dyDescent="0.25">
      <c r="E25225" s="19">
        <f t="shared" si="1182"/>
        <v>227</v>
      </c>
      <c r="F25225" s="28" t="str">
        <f t="shared" si="1183"/>
        <v>11/16/2016</v>
      </c>
      <c r="G25225" s="28" t="str">
        <f t="shared" si="1184"/>
        <v>20</v>
      </c>
      <c r="H25225" s="29">
        <f>IF(I25225="","",IF($C$7="HB",I25225-TIME(VLOOKUP($C$6,Reference!$B$12:$C$16,2,0),0,0),I25225-TIME(VLOOKUP($C$6,Reference!$B$12:$C$16,2,0),0,0)+TIME(1,0,0)))</f>
        <v>42690.833333333328</v>
      </c>
      <c r="I25225" s="29">
        <v>42691.041666666664</v>
      </c>
      <c r="J25225" s="42">
        <v>12893</v>
      </c>
    </row>
    <row r="25226" spans="5:10" x14ac:dyDescent="0.25">
      <c r="E25226" s="19">
        <f t="shared" si="1182"/>
        <v>227</v>
      </c>
      <c r="F25226" s="28" t="str">
        <f t="shared" si="1183"/>
        <v>11/16/2016</v>
      </c>
      <c r="G25226" s="28" t="str">
        <f t="shared" si="1184"/>
        <v>21</v>
      </c>
      <c r="H25226" s="29">
        <f>IF(I25226="","",IF($C$7="HB",I25226-TIME(VLOOKUP($C$6,Reference!$B$12:$C$16,2,0),0,0),I25226-TIME(VLOOKUP($C$6,Reference!$B$12:$C$16,2,0),0,0)+TIME(1,0,0)))</f>
        <v>42690.875</v>
      </c>
      <c r="I25226" s="29">
        <v>42691.083333333336</v>
      </c>
      <c r="J25226" s="42">
        <v>13103</v>
      </c>
    </row>
    <row r="25227" spans="5:10" x14ac:dyDescent="0.25">
      <c r="E25227" s="19">
        <f t="shared" si="1182"/>
        <v>227</v>
      </c>
      <c r="F25227" s="28" t="str">
        <f t="shared" si="1183"/>
        <v>11/16/2016</v>
      </c>
      <c r="G25227" s="28" t="str">
        <f t="shared" si="1184"/>
        <v>22</v>
      </c>
      <c r="H25227" s="29">
        <f>IF(I25227="","",IF($C$7="HB",I25227-TIME(VLOOKUP($C$6,Reference!$B$12:$C$16,2,0),0,0),I25227-TIME(VLOOKUP($C$6,Reference!$B$12:$C$16,2,0),0,0)+TIME(1,0,0)))</f>
        <v>42690.916666666664</v>
      </c>
      <c r="I25227" s="29">
        <v>42691.125</v>
      </c>
      <c r="J25227" s="42">
        <v>12839</v>
      </c>
    </row>
    <row r="25228" spans="5:10" x14ac:dyDescent="0.25">
      <c r="E25228" s="19">
        <f t="shared" si="1182"/>
        <v>227</v>
      </c>
      <c r="F25228" s="28" t="str">
        <f t="shared" si="1183"/>
        <v>11/16/2016</v>
      </c>
      <c r="G25228" s="28" t="str">
        <f t="shared" si="1184"/>
        <v>23</v>
      </c>
      <c r="H25228" s="29">
        <f>IF(I25228="","",IF($C$7="HB",I25228-TIME(VLOOKUP($C$6,Reference!$B$12:$C$16,2,0),0,0),I25228-TIME(VLOOKUP($C$6,Reference!$B$12:$C$16,2,0),0,0)+TIME(1,0,0)))</f>
        <v>42690.958333333328</v>
      </c>
      <c r="I25228" s="29">
        <v>42691.166666666664</v>
      </c>
      <c r="J25228" s="42">
        <v>12391</v>
      </c>
    </row>
    <row r="25229" spans="5:10" x14ac:dyDescent="0.25">
      <c r="E25229" s="19">
        <f t="shared" si="1182"/>
        <v>227</v>
      </c>
      <c r="F25229" s="28" t="str">
        <f t="shared" si="1183"/>
        <v>11/17/2016</v>
      </c>
      <c r="G25229" s="28" t="str">
        <f t="shared" si="1184"/>
        <v>0</v>
      </c>
      <c r="H25229" s="29">
        <f>IF(I25229="","",IF($C$7="HB",I25229-TIME(VLOOKUP($C$6,Reference!$B$12:$C$16,2,0),0,0),I25229-TIME(VLOOKUP($C$6,Reference!$B$12:$C$16,2,0),0,0)+TIME(1,0,0)))</f>
        <v>42691</v>
      </c>
      <c r="I25229" s="29">
        <v>42691.208333333336</v>
      </c>
      <c r="J25229" s="42">
        <v>11751</v>
      </c>
    </row>
    <row r="25230" spans="5:10" x14ac:dyDescent="0.25">
      <c r="E25230" s="19">
        <f t="shared" si="1182"/>
        <v>227</v>
      </c>
      <c r="F25230" s="28" t="str">
        <f t="shared" si="1183"/>
        <v>11/17/2016</v>
      </c>
      <c r="G25230" s="28" t="str">
        <f t="shared" si="1184"/>
        <v>1</v>
      </c>
      <c r="H25230" s="29">
        <f>IF(I25230="","",IF($C$7="HB",I25230-TIME(VLOOKUP($C$6,Reference!$B$12:$C$16,2,0),0,0),I25230-TIME(VLOOKUP($C$6,Reference!$B$12:$C$16,2,0),0,0)+TIME(1,0,0)))</f>
        <v>42691.041666666664</v>
      </c>
      <c r="I25230" s="29">
        <v>42691.25</v>
      </c>
      <c r="J25230" s="42">
        <v>10909</v>
      </c>
    </row>
    <row r="25231" spans="5:10" x14ac:dyDescent="0.25">
      <c r="E25231" s="19">
        <f t="shared" si="1182"/>
        <v>227</v>
      </c>
      <c r="F25231" s="28" t="str">
        <f t="shared" si="1183"/>
        <v>11/17/2016</v>
      </c>
      <c r="G25231" s="28" t="str">
        <f t="shared" si="1184"/>
        <v>2</v>
      </c>
      <c r="H25231" s="29">
        <f>IF(I25231="","",IF($C$7="HB",I25231-TIME(VLOOKUP($C$6,Reference!$B$12:$C$16,2,0),0,0),I25231-TIME(VLOOKUP($C$6,Reference!$B$12:$C$16,2,0),0,0)+TIME(1,0,0)))</f>
        <v>42691.083333333328</v>
      </c>
      <c r="I25231" s="29">
        <v>42691.291666666664</v>
      </c>
      <c r="J25231" s="42">
        <v>10051</v>
      </c>
    </row>
    <row r="25232" spans="5:10" x14ac:dyDescent="0.25">
      <c r="E25232" s="19">
        <f t="shared" si="1182"/>
        <v>227</v>
      </c>
      <c r="F25232" s="28" t="str">
        <f t="shared" si="1183"/>
        <v>11/17/2016</v>
      </c>
      <c r="G25232" s="28" t="str">
        <f t="shared" si="1184"/>
        <v>3</v>
      </c>
      <c r="H25232" s="29">
        <f>IF(I25232="","",IF($C$7="HB",I25232-TIME(VLOOKUP($C$6,Reference!$B$12:$C$16,2,0),0,0),I25232-TIME(VLOOKUP($C$6,Reference!$B$12:$C$16,2,0),0,0)+TIME(1,0,0)))</f>
        <v>42691.125</v>
      </c>
      <c r="I25232" s="29">
        <v>42691.333333333336</v>
      </c>
      <c r="J25232" s="42">
        <v>9502</v>
      </c>
    </row>
    <row r="25233" spans="5:10" x14ac:dyDescent="0.25">
      <c r="E25233" s="19">
        <f t="shared" si="1182"/>
        <v>227</v>
      </c>
      <c r="F25233" s="28" t="str">
        <f t="shared" si="1183"/>
        <v>11/17/2016</v>
      </c>
      <c r="G25233" s="28" t="str">
        <f t="shared" si="1184"/>
        <v>4</v>
      </c>
      <c r="H25233" s="29">
        <f>IF(I25233="","",IF($C$7="HB",I25233-TIME(VLOOKUP($C$6,Reference!$B$12:$C$16,2,0),0,0),I25233-TIME(VLOOKUP($C$6,Reference!$B$12:$C$16,2,0),0,0)+TIME(1,0,0)))</f>
        <v>42691.166666666664</v>
      </c>
      <c r="I25233" s="29">
        <v>42691.375</v>
      </c>
      <c r="J25233" s="42">
        <v>9578</v>
      </c>
    </row>
    <row r="25234" spans="5:10" x14ac:dyDescent="0.25">
      <c r="E25234" s="19">
        <f t="shared" si="1182"/>
        <v>227</v>
      </c>
      <c r="F25234" s="28" t="str">
        <f t="shared" si="1183"/>
        <v>11/17/2016</v>
      </c>
      <c r="G25234" s="28" t="str">
        <f t="shared" si="1184"/>
        <v>5</v>
      </c>
      <c r="H25234" s="29">
        <f>IF(I25234="","",IF($C$7="HB",I25234-TIME(VLOOKUP($C$6,Reference!$B$12:$C$16,2,0),0,0),I25234-TIME(VLOOKUP($C$6,Reference!$B$12:$C$16,2,0),0,0)+TIME(1,0,0)))</f>
        <v>42691.208333333328</v>
      </c>
      <c r="I25234" s="29">
        <v>42691.416666666664</v>
      </c>
      <c r="J25234" s="42">
        <v>9418</v>
      </c>
    </row>
    <row r="25235" spans="5:10" x14ac:dyDescent="0.25">
      <c r="E25235" s="19">
        <f t="shared" si="1182"/>
        <v>227</v>
      </c>
      <c r="F25235" s="28" t="str">
        <f t="shared" si="1183"/>
        <v>11/17/2016</v>
      </c>
      <c r="G25235" s="28" t="str">
        <f t="shared" si="1184"/>
        <v>6</v>
      </c>
      <c r="H25235" s="29">
        <f>IF(I25235="","",IF($C$7="HB",I25235-TIME(VLOOKUP($C$6,Reference!$B$12:$C$16,2,0),0,0),I25235-TIME(VLOOKUP($C$6,Reference!$B$12:$C$16,2,0),0,0)+TIME(1,0,0)))</f>
        <v>42691.25</v>
      </c>
      <c r="I25235" s="29">
        <v>42691.458333333336</v>
      </c>
      <c r="J25235" s="42">
        <v>9344</v>
      </c>
    </row>
    <row r="25236" spans="5:10" x14ac:dyDescent="0.25">
      <c r="E25236" s="19">
        <f t="shared" si="1182"/>
        <v>227</v>
      </c>
      <c r="F25236" s="28" t="str">
        <f t="shared" si="1183"/>
        <v>11/17/2016</v>
      </c>
      <c r="G25236" s="28" t="str">
        <f t="shared" si="1184"/>
        <v>7</v>
      </c>
      <c r="H25236" s="29">
        <f>IF(I25236="","",IF($C$7="HB",I25236-TIME(VLOOKUP($C$6,Reference!$B$12:$C$16,2,0),0,0),I25236-TIME(VLOOKUP($C$6,Reference!$B$12:$C$16,2,0),0,0)+TIME(1,0,0)))</f>
        <v>42691.291666666664</v>
      </c>
      <c r="I25236" s="29">
        <v>42691.5</v>
      </c>
      <c r="J25236" s="42">
        <v>9464</v>
      </c>
    </row>
    <row r="25237" spans="5:10" x14ac:dyDescent="0.25">
      <c r="E25237" s="19">
        <f t="shared" si="1182"/>
        <v>227</v>
      </c>
      <c r="F25237" s="28" t="str">
        <f t="shared" si="1183"/>
        <v>11/17/2016</v>
      </c>
      <c r="G25237" s="28" t="str">
        <f t="shared" si="1184"/>
        <v>8</v>
      </c>
      <c r="H25237" s="29">
        <f>IF(I25237="","",IF($C$7="HB",I25237-TIME(VLOOKUP($C$6,Reference!$B$12:$C$16,2,0),0,0),I25237-TIME(VLOOKUP($C$6,Reference!$B$12:$C$16,2,0),0,0)+TIME(1,0,0)))</f>
        <v>42691.333333333328</v>
      </c>
      <c r="I25237" s="29">
        <v>42691.541666666664</v>
      </c>
      <c r="J25237" s="42">
        <v>9972</v>
      </c>
    </row>
    <row r="25238" spans="5:10" x14ac:dyDescent="0.25">
      <c r="E25238" s="19">
        <f t="shared" si="1182"/>
        <v>227</v>
      </c>
      <c r="F25238" s="28" t="str">
        <f t="shared" si="1183"/>
        <v>11/17/2016</v>
      </c>
      <c r="G25238" s="28" t="str">
        <f t="shared" si="1184"/>
        <v>9</v>
      </c>
      <c r="H25238" s="29">
        <f>IF(I25238="","",IF($C$7="HB",I25238-TIME(VLOOKUP($C$6,Reference!$B$12:$C$16,2,0),0,0),I25238-TIME(VLOOKUP($C$6,Reference!$B$12:$C$16,2,0),0,0)+TIME(1,0,0)))</f>
        <v>42691.375</v>
      </c>
      <c r="I25238" s="29">
        <v>42691.583333333336</v>
      </c>
      <c r="J25238" s="42">
        <v>11220</v>
      </c>
    </row>
    <row r="25239" spans="5:10" x14ac:dyDescent="0.25">
      <c r="E25239" s="19">
        <f t="shared" si="1182"/>
        <v>227</v>
      </c>
      <c r="F25239" s="28" t="str">
        <f t="shared" si="1183"/>
        <v>11/17/2016</v>
      </c>
      <c r="G25239" s="28" t="str">
        <f t="shared" si="1184"/>
        <v>10</v>
      </c>
      <c r="H25239" s="29">
        <f>IF(I25239="","",IF($C$7="HB",I25239-TIME(VLOOKUP($C$6,Reference!$B$12:$C$16,2,0),0,0),I25239-TIME(VLOOKUP($C$6,Reference!$B$12:$C$16,2,0),0,0)+TIME(1,0,0)))</f>
        <v>42691.416666666664</v>
      </c>
      <c r="I25239" s="29">
        <v>42691.625</v>
      </c>
      <c r="J25239" s="42">
        <v>11891</v>
      </c>
    </row>
    <row r="25240" spans="5:10" x14ac:dyDescent="0.25">
      <c r="E25240" s="19">
        <f t="shared" si="1182"/>
        <v>227</v>
      </c>
      <c r="F25240" s="28" t="str">
        <f t="shared" si="1183"/>
        <v>11/17/2016</v>
      </c>
      <c r="G25240" s="28" t="str">
        <f t="shared" si="1184"/>
        <v>11</v>
      </c>
      <c r="H25240" s="29">
        <f>IF(I25240="","",IF($C$7="HB",I25240-TIME(VLOOKUP($C$6,Reference!$B$12:$C$16,2,0),0,0),I25240-TIME(VLOOKUP($C$6,Reference!$B$12:$C$16,2,0),0,0)+TIME(1,0,0)))</f>
        <v>42691.458333333328</v>
      </c>
      <c r="I25240" s="29">
        <v>42691.666666666664</v>
      </c>
      <c r="J25240" s="42">
        <v>11563</v>
      </c>
    </row>
    <row r="25241" spans="5:10" x14ac:dyDescent="0.25">
      <c r="E25241" s="19">
        <f t="shared" si="1182"/>
        <v>227</v>
      </c>
      <c r="F25241" s="28" t="str">
        <f t="shared" si="1183"/>
        <v>11/17/2016</v>
      </c>
      <c r="G25241" s="28" t="str">
        <f t="shared" si="1184"/>
        <v>12</v>
      </c>
      <c r="H25241" s="29">
        <f>IF(I25241="","",IF($C$7="HB",I25241-TIME(VLOOKUP($C$6,Reference!$B$12:$C$16,2,0),0,0),I25241-TIME(VLOOKUP($C$6,Reference!$B$12:$C$16,2,0),0,0)+TIME(1,0,0)))</f>
        <v>42691.5</v>
      </c>
      <c r="I25241" s="29">
        <v>42691.708333333336</v>
      </c>
      <c r="J25241" s="42">
        <v>11283</v>
      </c>
    </row>
    <row r="25242" spans="5:10" x14ac:dyDescent="0.25">
      <c r="E25242" s="19">
        <f t="shared" si="1182"/>
        <v>227</v>
      </c>
      <c r="F25242" s="28" t="str">
        <f t="shared" si="1183"/>
        <v>11/17/2016</v>
      </c>
      <c r="G25242" s="28" t="str">
        <f t="shared" si="1184"/>
        <v>13</v>
      </c>
      <c r="H25242" s="29">
        <f>IF(I25242="","",IF($C$7="HB",I25242-TIME(VLOOKUP($C$6,Reference!$B$12:$C$16,2,0),0,0),I25242-TIME(VLOOKUP($C$6,Reference!$B$12:$C$16,2,0),0,0)+TIME(1,0,0)))</f>
        <v>42691.541666666664</v>
      </c>
      <c r="I25242" s="29">
        <v>42691.75</v>
      </c>
      <c r="J25242" s="42">
        <v>11039</v>
      </c>
    </row>
    <row r="25243" spans="5:10" x14ac:dyDescent="0.25">
      <c r="E25243" s="19">
        <f t="shared" si="1182"/>
        <v>227</v>
      </c>
      <c r="F25243" s="28" t="str">
        <f t="shared" si="1183"/>
        <v>11/17/2016</v>
      </c>
      <c r="G25243" s="28" t="str">
        <f t="shared" si="1184"/>
        <v>14</v>
      </c>
      <c r="H25243" s="29">
        <f>IF(I25243="","",IF($C$7="HB",I25243-TIME(VLOOKUP($C$6,Reference!$B$12:$C$16,2,0),0,0),I25243-TIME(VLOOKUP($C$6,Reference!$B$12:$C$16,2,0),0,0)+TIME(1,0,0)))</f>
        <v>42691.583333333328</v>
      </c>
      <c r="I25243" s="29">
        <v>42691.791666666664</v>
      </c>
      <c r="J25243" s="42">
        <v>10867</v>
      </c>
    </row>
    <row r="25244" spans="5:10" x14ac:dyDescent="0.25">
      <c r="E25244" s="19">
        <f t="shared" si="1182"/>
        <v>227</v>
      </c>
      <c r="F25244" s="28" t="str">
        <f t="shared" si="1183"/>
        <v>11/17/2016</v>
      </c>
      <c r="G25244" s="28" t="str">
        <f t="shared" si="1184"/>
        <v>15</v>
      </c>
      <c r="H25244" s="29">
        <f>IF(I25244="","",IF($C$7="HB",I25244-TIME(VLOOKUP($C$6,Reference!$B$12:$C$16,2,0),0,0),I25244-TIME(VLOOKUP($C$6,Reference!$B$12:$C$16,2,0),0,0)+TIME(1,0,0)))</f>
        <v>42691.625</v>
      </c>
      <c r="I25244" s="29">
        <v>42691.833333333336</v>
      </c>
      <c r="J25244" s="42">
        <v>10686</v>
      </c>
    </row>
    <row r="25245" spans="5:10" x14ac:dyDescent="0.25">
      <c r="E25245" s="19">
        <f t="shared" si="1182"/>
        <v>227</v>
      </c>
      <c r="F25245" s="28" t="str">
        <f t="shared" si="1183"/>
        <v>11/17/2016</v>
      </c>
      <c r="G25245" s="28" t="str">
        <f t="shared" si="1184"/>
        <v>16</v>
      </c>
      <c r="H25245" s="29">
        <f>IF(I25245="","",IF($C$7="HB",I25245-TIME(VLOOKUP($C$6,Reference!$B$12:$C$16,2,0),0,0),I25245-TIME(VLOOKUP($C$6,Reference!$B$12:$C$16,2,0),0,0)+TIME(1,0,0)))</f>
        <v>42691.666666666664</v>
      </c>
      <c r="I25245" s="29">
        <v>42691.875</v>
      </c>
      <c r="J25245" s="42">
        <v>10760</v>
      </c>
    </row>
    <row r="25246" spans="5:10" x14ac:dyDescent="0.25">
      <c r="E25246" s="19">
        <f t="shared" si="1182"/>
        <v>227</v>
      </c>
      <c r="F25246" s="28" t="str">
        <f t="shared" si="1183"/>
        <v>11/17/2016</v>
      </c>
      <c r="G25246" s="28" t="str">
        <f t="shared" si="1184"/>
        <v>17</v>
      </c>
      <c r="H25246" s="29">
        <f>IF(I25246="","",IF($C$7="HB",I25246-TIME(VLOOKUP($C$6,Reference!$B$12:$C$16,2,0),0,0),I25246-TIME(VLOOKUP($C$6,Reference!$B$12:$C$16,2,0),0,0)+TIME(1,0,0)))</f>
        <v>42691.708333333328</v>
      </c>
      <c r="I25246" s="29">
        <v>42691.916666666664</v>
      </c>
      <c r="J25246" s="42">
        <v>11195</v>
      </c>
    </row>
    <row r="25247" spans="5:10" x14ac:dyDescent="0.25">
      <c r="E25247" s="19">
        <f t="shared" si="1182"/>
        <v>227</v>
      </c>
      <c r="F25247" s="28" t="str">
        <f t="shared" si="1183"/>
        <v>11/17/2016</v>
      </c>
      <c r="G25247" s="28" t="str">
        <f t="shared" si="1184"/>
        <v>18</v>
      </c>
      <c r="H25247" s="29">
        <f>IF(I25247="","",IF($C$7="HB",I25247-TIME(VLOOKUP($C$6,Reference!$B$12:$C$16,2,0),0,0),I25247-TIME(VLOOKUP($C$6,Reference!$B$12:$C$16,2,0),0,0)+TIME(1,0,0)))</f>
        <v>42691.75</v>
      </c>
      <c r="I25247" s="29">
        <v>42691.958333333336</v>
      </c>
      <c r="J25247" s="42">
        <v>11200</v>
      </c>
    </row>
    <row r="25248" spans="5:10" x14ac:dyDescent="0.25">
      <c r="E25248" s="19">
        <f t="shared" si="1182"/>
        <v>227</v>
      </c>
      <c r="F25248" s="28" t="str">
        <f t="shared" si="1183"/>
        <v>11/17/2016</v>
      </c>
      <c r="G25248" s="28" t="str">
        <f t="shared" si="1184"/>
        <v>19</v>
      </c>
      <c r="H25248" s="29">
        <f>IF(I25248="","",IF($C$7="HB",I25248-TIME(VLOOKUP($C$6,Reference!$B$12:$C$16,2,0),0,0),I25248-TIME(VLOOKUP($C$6,Reference!$B$12:$C$16,2,0),0,0)+TIME(1,0,0)))</f>
        <v>42691.791666666664</v>
      </c>
      <c r="I25248" s="29">
        <v>42692</v>
      </c>
      <c r="J25248" s="42">
        <v>11780</v>
      </c>
    </row>
    <row r="25249" spans="5:10" x14ac:dyDescent="0.25">
      <c r="E25249" s="19">
        <f t="shared" si="1182"/>
        <v>227</v>
      </c>
      <c r="F25249" s="28" t="str">
        <f t="shared" si="1183"/>
        <v>11/17/2016</v>
      </c>
      <c r="G25249" s="28" t="str">
        <f t="shared" si="1184"/>
        <v>20</v>
      </c>
      <c r="H25249" s="29">
        <f>IF(I25249="","",IF($C$7="HB",I25249-TIME(VLOOKUP($C$6,Reference!$B$12:$C$16,2,0),0,0),I25249-TIME(VLOOKUP($C$6,Reference!$B$12:$C$16,2,0),0,0)+TIME(1,0,0)))</f>
        <v>42691.833333333328</v>
      </c>
      <c r="I25249" s="29">
        <v>42692.041666666664</v>
      </c>
      <c r="J25249" s="42">
        <v>12842</v>
      </c>
    </row>
    <row r="25250" spans="5:10" x14ac:dyDescent="0.25">
      <c r="E25250" s="19">
        <f t="shared" si="1182"/>
        <v>227</v>
      </c>
      <c r="F25250" s="28" t="str">
        <f t="shared" si="1183"/>
        <v>11/17/2016</v>
      </c>
      <c r="G25250" s="28" t="str">
        <f t="shared" si="1184"/>
        <v>21</v>
      </c>
      <c r="H25250" s="29">
        <f>IF(I25250="","",IF($C$7="HB",I25250-TIME(VLOOKUP($C$6,Reference!$B$12:$C$16,2,0),0,0),I25250-TIME(VLOOKUP($C$6,Reference!$B$12:$C$16,2,0),0,0)+TIME(1,0,0)))</f>
        <v>42691.875</v>
      </c>
      <c r="I25250" s="29">
        <v>42692.083333333336</v>
      </c>
      <c r="J25250" s="42">
        <v>13066</v>
      </c>
    </row>
    <row r="25251" spans="5:10" x14ac:dyDescent="0.25">
      <c r="E25251" s="19">
        <f t="shared" si="1182"/>
        <v>227</v>
      </c>
      <c r="F25251" s="28" t="str">
        <f t="shared" si="1183"/>
        <v>11/17/2016</v>
      </c>
      <c r="G25251" s="28" t="str">
        <f t="shared" si="1184"/>
        <v>22</v>
      </c>
      <c r="H25251" s="29">
        <f>IF(I25251="","",IF($C$7="HB",I25251-TIME(VLOOKUP($C$6,Reference!$B$12:$C$16,2,0),0,0),I25251-TIME(VLOOKUP($C$6,Reference!$B$12:$C$16,2,0),0,0)+TIME(1,0,0)))</f>
        <v>42691.916666666664</v>
      </c>
      <c r="I25251" s="29">
        <v>42692.125</v>
      </c>
      <c r="J25251" s="42">
        <v>12763</v>
      </c>
    </row>
    <row r="25252" spans="5:10" x14ac:dyDescent="0.25">
      <c r="E25252" s="19">
        <f t="shared" si="1182"/>
        <v>227</v>
      </c>
      <c r="F25252" s="28" t="str">
        <f t="shared" si="1183"/>
        <v>11/17/2016</v>
      </c>
      <c r="G25252" s="28" t="str">
        <f t="shared" si="1184"/>
        <v>23</v>
      </c>
      <c r="H25252" s="29">
        <f>IF(I25252="","",IF($C$7="HB",I25252-TIME(VLOOKUP($C$6,Reference!$B$12:$C$16,2,0),0,0),I25252-TIME(VLOOKUP($C$6,Reference!$B$12:$C$16,2,0),0,0)+TIME(1,0,0)))</f>
        <v>42691.958333333328</v>
      </c>
      <c r="I25252" s="29">
        <v>42692.166666666664</v>
      </c>
      <c r="J25252" s="42">
        <v>12364</v>
      </c>
    </row>
    <row r="25253" spans="5:10" x14ac:dyDescent="0.25">
      <c r="E25253" s="19">
        <f t="shared" si="1182"/>
        <v>227</v>
      </c>
      <c r="F25253" s="28" t="str">
        <f t="shared" si="1183"/>
        <v>11/18/2016</v>
      </c>
      <c r="G25253" s="28" t="str">
        <f t="shared" si="1184"/>
        <v>0</v>
      </c>
      <c r="H25253" s="29">
        <f>IF(I25253="","",IF($C$7="HB",I25253-TIME(VLOOKUP($C$6,Reference!$B$12:$C$16,2,0),0,0),I25253-TIME(VLOOKUP($C$6,Reference!$B$12:$C$16,2,0),0,0)+TIME(1,0,0)))</f>
        <v>42692</v>
      </c>
      <c r="I25253" s="29">
        <v>42692.208333333336</v>
      </c>
      <c r="J25253" s="42">
        <v>11846</v>
      </c>
    </row>
    <row r="25254" spans="5:10" x14ac:dyDescent="0.25">
      <c r="E25254" s="19">
        <f t="shared" si="1182"/>
        <v>227</v>
      </c>
      <c r="F25254" s="28" t="str">
        <f t="shared" si="1183"/>
        <v>11/18/2016</v>
      </c>
      <c r="G25254" s="28" t="str">
        <f t="shared" si="1184"/>
        <v>1</v>
      </c>
      <c r="H25254" s="29">
        <f>IF(I25254="","",IF($C$7="HB",I25254-TIME(VLOOKUP($C$6,Reference!$B$12:$C$16,2,0),0,0),I25254-TIME(VLOOKUP($C$6,Reference!$B$12:$C$16,2,0),0,0)+TIME(1,0,0)))</f>
        <v>42692.041666666664</v>
      </c>
      <c r="I25254" s="29">
        <v>42692.25</v>
      </c>
      <c r="J25254" s="42">
        <v>10965</v>
      </c>
    </row>
    <row r="25255" spans="5:10" x14ac:dyDescent="0.25">
      <c r="E25255" s="19">
        <f t="shared" si="1182"/>
        <v>227</v>
      </c>
      <c r="F25255" s="28" t="str">
        <f t="shared" si="1183"/>
        <v>11/18/2016</v>
      </c>
      <c r="G25255" s="28" t="str">
        <f t="shared" si="1184"/>
        <v>2</v>
      </c>
      <c r="H25255" s="29">
        <f>IF(I25255="","",IF($C$7="HB",I25255-TIME(VLOOKUP($C$6,Reference!$B$12:$C$16,2,0),0,0),I25255-TIME(VLOOKUP($C$6,Reference!$B$12:$C$16,2,0),0,0)+TIME(1,0,0)))</f>
        <v>42692.083333333328</v>
      </c>
      <c r="I25255" s="29">
        <v>42692.291666666664</v>
      </c>
      <c r="J25255" s="42">
        <v>10174</v>
      </c>
    </row>
    <row r="25256" spans="5:10" x14ac:dyDescent="0.25">
      <c r="E25256" s="19">
        <f t="shared" si="1182"/>
        <v>227</v>
      </c>
      <c r="F25256" s="28" t="str">
        <f t="shared" si="1183"/>
        <v>11/18/2016</v>
      </c>
      <c r="G25256" s="28" t="str">
        <f t="shared" si="1184"/>
        <v>3</v>
      </c>
      <c r="H25256" s="29">
        <f>IF(I25256="","",IF($C$7="HB",I25256-TIME(VLOOKUP($C$6,Reference!$B$12:$C$16,2,0),0,0),I25256-TIME(VLOOKUP($C$6,Reference!$B$12:$C$16,2,0),0,0)+TIME(1,0,0)))</f>
        <v>42692.125</v>
      </c>
      <c r="I25256" s="29">
        <v>42692.333333333336</v>
      </c>
      <c r="J25256" s="42">
        <v>9905</v>
      </c>
    </row>
    <row r="25257" spans="5:10" x14ac:dyDescent="0.25">
      <c r="E25257" s="19">
        <f t="shared" si="1182"/>
        <v>227</v>
      </c>
      <c r="F25257" s="28" t="str">
        <f t="shared" si="1183"/>
        <v>11/18/2016</v>
      </c>
      <c r="G25257" s="28" t="str">
        <f t="shared" si="1184"/>
        <v>4</v>
      </c>
      <c r="H25257" s="29">
        <f>IF(I25257="","",IF($C$7="HB",I25257-TIME(VLOOKUP($C$6,Reference!$B$12:$C$16,2,0),0,0),I25257-TIME(VLOOKUP($C$6,Reference!$B$12:$C$16,2,0),0,0)+TIME(1,0,0)))</f>
        <v>42692.166666666664</v>
      </c>
      <c r="I25257" s="29">
        <v>42692.375</v>
      </c>
      <c r="J25257" s="42">
        <v>9569</v>
      </c>
    </row>
    <row r="25258" spans="5:10" x14ac:dyDescent="0.25">
      <c r="E25258" s="19">
        <f t="shared" si="1182"/>
        <v>227</v>
      </c>
      <c r="F25258" s="28" t="str">
        <f t="shared" si="1183"/>
        <v>11/18/2016</v>
      </c>
      <c r="G25258" s="28" t="str">
        <f t="shared" si="1184"/>
        <v>5</v>
      </c>
      <c r="H25258" s="29">
        <f>IF(I25258="","",IF($C$7="HB",I25258-TIME(VLOOKUP($C$6,Reference!$B$12:$C$16,2,0),0,0),I25258-TIME(VLOOKUP($C$6,Reference!$B$12:$C$16,2,0),0,0)+TIME(1,0,0)))</f>
        <v>42692.208333333328</v>
      </c>
      <c r="I25258" s="29">
        <v>42692.416666666664</v>
      </c>
      <c r="J25258" s="42">
        <v>9365</v>
      </c>
    </row>
    <row r="25259" spans="5:10" x14ac:dyDescent="0.25">
      <c r="E25259" s="19">
        <f t="shared" si="1182"/>
        <v>227</v>
      </c>
      <c r="F25259" s="28" t="str">
        <f t="shared" si="1183"/>
        <v>11/18/2016</v>
      </c>
      <c r="G25259" s="28" t="str">
        <f t="shared" si="1184"/>
        <v>6</v>
      </c>
      <c r="H25259" s="29">
        <f>IF(I25259="","",IF($C$7="HB",I25259-TIME(VLOOKUP($C$6,Reference!$B$12:$C$16,2,0),0,0),I25259-TIME(VLOOKUP($C$6,Reference!$B$12:$C$16,2,0),0,0)+TIME(1,0,0)))</f>
        <v>42692.25</v>
      </c>
      <c r="I25259" s="29">
        <v>42692.458333333336</v>
      </c>
      <c r="J25259" s="42">
        <v>9332</v>
      </c>
    </row>
    <row r="25260" spans="5:10" x14ac:dyDescent="0.25">
      <c r="E25260" s="19">
        <f t="shared" si="1182"/>
        <v>227</v>
      </c>
      <c r="F25260" s="28" t="str">
        <f t="shared" si="1183"/>
        <v>11/18/2016</v>
      </c>
      <c r="G25260" s="28" t="str">
        <f t="shared" si="1184"/>
        <v>7</v>
      </c>
      <c r="H25260" s="29">
        <f>IF(I25260="","",IF($C$7="HB",I25260-TIME(VLOOKUP($C$6,Reference!$B$12:$C$16,2,0),0,0),I25260-TIME(VLOOKUP($C$6,Reference!$B$12:$C$16,2,0),0,0)+TIME(1,0,0)))</f>
        <v>42692.291666666664</v>
      </c>
      <c r="I25260" s="29">
        <v>42692.5</v>
      </c>
      <c r="J25260" s="42">
        <v>9594</v>
      </c>
    </row>
    <row r="25261" spans="5:10" x14ac:dyDescent="0.25">
      <c r="E25261" s="19">
        <f t="shared" si="1182"/>
        <v>227</v>
      </c>
      <c r="F25261" s="28" t="str">
        <f t="shared" si="1183"/>
        <v>11/18/2016</v>
      </c>
      <c r="G25261" s="28" t="str">
        <f t="shared" si="1184"/>
        <v>8</v>
      </c>
      <c r="H25261" s="29">
        <f>IF(I25261="","",IF($C$7="HB",I25261-TIME(VLOOKUP($C$6,Reference!$B$12:$C$16,2,0),0,0),I25261-TIME(VLOOKUP($C$6,Reference!$B$12:$C$16,2,0),0,0)+TIME(1,0,0)))</f>
        <v>42692.333333333328</v>
      </c>
      <c r="I25261" s="29">
        <v>42692.541666666664</v>
      </c>
      <c r="J25261" s="42">
        <v>9909</v>
      </c>
    </row>
    <row r="25262" spans="5:10" x14ac:dyDescent="0.25">
      <c r="E25262" s="19">
        <f t="shared" si="1182"/>
        <v>227</v>
      </c>
      <c r="F25262" s="28" t="str">
        <f t="shared" si="1183"/>
        <v>11/18/2016</v>
      </c>
      <c r="G25262" s="28" t="str">
        <f t="shared" si="1184"/>
        <v>9</v>
      </c>
      <c r="H25262" s="29">
        <f>IF(I25262="","",IF($C$7="HB",I25262-TIME(VLOOKUP($C$6,Reference!$B$12:$C$16,2,0),0,0),I25262-TIME(VLOOKUP($C$6,Reference!$B$12:$C$16,2,0),0,0)+TIME(1,0,0)))</f>
        <v>42692.375</v>
      </c>
      <c r="I25262" s="29">
        <v>42692.583333333336</v>
      </c>
      <c r="J25262" s="42">
        <v>11100</v>
      </c>
    </row>
    <row r="25263" spans="5:10" x14ac:dyDescent="0.25">
      <c r="E25263" s="19">
        <f t="shared" si="1182"/>
        <v>227</v>
      </c>
      <c r="F25263" s="28" t="str">
        <f t="shared" si="1183"/>
        <v>11/18/2016</v>
      </c>
      <c r="G25263" s="28" t="str">
        <f t="shared" si="1184"/>
        <v>10</v>
      </c>
      <c r="H25263" s="29">
        <f>IF(I25263="","",IF($C$7="HB",I25263-TIME(VLOOKUP($C$6,Reference!$B$12:$C$16,2,0),0,0),I25263-TIME(VLOOKUP($C$6,Reference!$B$12:$C$16,2,0),0,0)+TIME(1,0,0)))</f>
        <v>42692.416666666664</v>
      </c>
      <c r="I25263" s="29">
        <v>42692.625</v>
      </c>
      <c r="J25263" s="42">
        <v>12004</v>
      </c>
    </row>
    <row r="25264" spans="5:10" x14ac:dyDescent="0.25">
      <c r="E25264" s="19">
        <f t="shared" si="1182"/>
        <v>227</v>
      </c>
      <c r="F25264" s="28" t="str">
        <f t="shared" si="1183"/>
        <v>11/18/2016</v>
      </c>
      <c r="G25264" s="28" t="str">
        <f t="shared" si="1184"/>
        <v>11</v>
      </c>
      <c r="H25264" s="29">
        <f>IF(I25264="","",IF($C$7="HB",I25264-TIME(VLOOKUP($C$6,Reference!$B$12:$C$16,2,0),0,0),I25264-TIME(VLOOKUP($C$6,Reference!$B$12:$C$16,2,0),0,0)+TIME(1,0,0)))</f>
        <v>42692.458333333328</v>
      </c>
      <c r="I25264" s="29">
        <v>42692.666666666664</v>
      </c>
      <c r="J25264" s="42">
        <v>11597</v>
      </c>
    </row>
    <row r="25265" spans="5:10" x14ac:dyDescent="0.25">
      <c r="E25265" s="19">
        <f t="shared" si="1182"/>
        <v>227</v>
      </c>
      <c r="F25265" s="28" t="str">
        <f t="shared" si="1183"/>
        <v>11/18/2016</v>
      </c>
      <c r="G25265" s="28" t="str">
        <f t="shared" si="1184"/>
        <v>12</v>
      </c>
      <c r="H25265" s="29">
        <f>IF(I25265="","",IF($C$7="HB",I25265-TIME(VLOOKUP($C$6,Reference!$B$12:$C$16,2,0),0,0),I25265-TIME(VLOOKUP($C$6,Reference!$B$12:$C$16,2,0),0,0)+TIME(1,0,0)))</f>
        <v>42692.5</v>
      </c>
      <c r="I25265" s="29">
        <v>42692.708333333336</v>
      </c>
      <c r="J25265" s="42">
        <v>11251</v>
      </c>
    </row>
    <row r="25266" spans="5:10" x14ac:dyDescent="0.25">
      <c r="E25266" s="19">
        <f t="shared" si="1182"/>
        <v>227</v>
      </c>
      <c r="F25266" s="28" t="str">
        <f t="shared" si="1183"/>
        <v>11/18/2016</v>
      </c>
      <c r="G25266" s="28" t="str">
        <f t="shared" si="1184"/>
        <v>13</v>
      </c>
      <c r="H25266" s="29">
        <f>IF(I25266="","",IF($C$7="HB",I25266-TIME(VLOOKUP($C$6,Reference!$B$12:$C$16,2,0),0,0),I25266-TIME(VLOOKUP($C$6,Reference!$B$12:$C$16,2,0),0,0)+TIME(1,0,0)))</f>
        <v>42692.541666666664</v>
      </c>
      <c r="I25266" s="29">
        <v>42692.75</v>
      </c>
      <c r="J25266" s="42">
        <v>11326</v>
      </c>
    </row>
    <row r="25267" spans="5:10" x14ac:dyDescent="0.25">
      <c r="E25267" s="19">
        <f t="shared" si="1182"/>
        <v>227</v>
      </c>
      <c r="F25267" s="28" t="str">
        <f t="shared" si="1183"/>
        <v>11/18/2016</v>
      </c>
      <c r="G25267" s="28" t="str">
        <f t="shared" si="1184"/>
        <v>14</v>
      </c>
      <c r="H25267" s="29">
        <f>IF(I25267="","",IF($C$7="HB",I25267-TIME(VLOOKUP($C$6,Reference!$B$12:$C$16,2,0),0,0),I25267-TIME(VLOOKUP($C$6,Reference!$B$12:$C$16,2,0),0,0)+TIME(1,0,0)))</f>
        <v>42692.583333333328</v>
      </c>
      <c r="I25267" s="29">
        <v>42692.791666666664</v>
      </c>
      <c r="J25267" s="42">
        <v>11019</v>
      </c>
    </row>
    <row r="25268" spans="5:10" x14ac:dyDescent="0.25">
      <c r="E25268" s="19">
        <f t="shared" si="1182"/>
        <v>227</v>
      </c>
      <c r="F25268" s="28" t="str">
        <f t="shared" si="1183"/>
        <v>11/18/2016</v>
      </c>
      <c r="G25268" s="28" t="str">
        <f t="shared" si="1184"/>
        <v>15</v>
      </c>
      <c r="H25268" s="29">
        <f>IF(I25268="","",IF($C$7="HB",I25268-TIME(VLOOKUP($C$6,Reference!$B$12:$C$16,2,0),0,0),I25268-TIME(VLOOKUP($C$6,Reference!$B$12:$C$16,2,0),0,0)+TIME(1,0,0)))</f>
        <v>42692.625</v>
      </c>
      <c r="I25268" s="29">
        <v>42692.833333333336</v>
      </c>
      <c r="J25268" s="42">
        <v>11003</v>
      </c>
    </row>
    <row r="25269" spans="5:10" x14ac:dyDescent="0.25">
      <c r="E25269" s="19">
        <f t="shared" si="1182"/>
        <v>227</v>
      </c>
      <c r="F25269" s="28" t="str">
        <f t="shared" si="1183"/>
        <v>11/18/2016</v>
      </c>
      <c r="G25269" s="28" t="str">
        <f t="shared" si="1184"/>
        <v>16</v>
      </c>
      <c r="H25269" s="29">
        <f>IF(I25269="","",IF($C$7="HB",I25269-TIME(VLOOKUP($C$6,Reference!$B$12:$C$16,2,0),0,0),I25269-TIME(VLOOKUP($C$6,Reference!$B$12:$C$16,2,0),0,0)+TIME(1,0,0)))</f>
        <v>42692.666666666664</v>
      </c>
      <c r="I25269" s="29">
        <v>42692.875</v>
      </c>
      <c r="J25269" s="42">
        <v>11339</v>
      </c>
    </row>
    <row r="25270" spans="5:10" x14ac:dyDescent="0.25">
      <c r="E25270" s="19">
        <f t="shared" si="1182"/>
        <v>227</v>
      </c>
      <c r="F25270" s="28" t="str">
        <f t="shared" si="1183"/>
        <v>11/18/2016</v>
      </c>
      <c r="G25270" s="28" t="str">
        <f t="shared" si="1184"/>
        <v>17</v>
      </c>
      <c r="H25270" s="29">
        <f>IF(I25270="","",IF($C$7="HB",I25270-TIME(VLOOKUP($C$6,Reference!$B$12:$C$16,2,0),0,0),I25270-TIME(VLOOKUP($C$6,Reference!$B$12:$C$16,2,0),0,0)+TIME(1,0,0)))</f>
        <v>42692.708333333328</v>
      </c>
      <c r="I25270" s="29">
        <v>42692.916666666664</v>
      </c>
      <c r="J25270" s="42">
        <v>11315</v>
      </c>
    </row>
    <row r="25271" spans="5:10" x14ac:dyDescent="0.25">
      <c r="E25271" s="19">
        <f t="shared" si="1182"/>
        <v>227</v>
      </c>
      <c r="F25271" s="28" t="str">
        <f t="shared" si="1183"/>
        <v>11/18/2016</v>
      </c>
      <c r="G25271" s="28" t="str">
        <f t="shared" si="1184"/>
        <v>18</v>
      </c>
      <c r="H25271" s="29">
        <f>IF(I25271="","",IF($C$7="HB",I25271-TIME(VLOOKUP($C$6,Reference!$B$12:$C$16,2,0),0,0),I25271-TIME(VLOOKUP($C$6,Reference!$B$12:$C$16,2,0),0,0)+TIME(1,0,0)))</f>
        <v>42692.75</v>
      </c>
      <c r="I25271" s="29">
        <v>42692.958333333336</v>
      </c>
      <c r="J25271" s="42">
        <v>11105</v>
      </c>
    </row>
    <row r="25272" spans="5:10" x14ac:dyDescent="0.25">
      <c r="E25272" s="19">
        <f t="shared" si="1182"/>
        <v>227</v>
      </c>
      <c r="F25272" s="28" t="str">
        <f t="shared" si="1183"/>
        <v>11/18/2016</v>
      </c>
      <c r="G25272" s="28" t="str">
        <f t="shared" si="1184"/>
        <v>19</v>
      </c>
      <c r="H25272" s="29">
        <f>IF(I25272="","",IF($C$7="HB",I25272-TIME(VLOOKUP($C$6,Reference!$B$12:$C$16,2,0),0,0),I25272-TIME(VLOOKUP($C$6,Reference!$B$12:$C$16,2,0),0,0)+TIME(1,0,0)))</f>
        <v>42692.791666666664</v>
      </c>
      <c r="I25272" s="29">
        <v>42693</v>
      </c>
      <c r="J25272" s="42">
        <v>11620</v>
      </c>
    </row>
    <row r="25273" spans="5:10" x14ac:dyDescent="0.25">
      <c r="E25273" s="19">
        <f t="shared" si="1182"/>
        <v>227</v>
      </c>
      <c r="F25273" s="28" t="str">
        <f t="shared" si="1183"/>
        <v>11/18/2016</v>
      </c>
      <c r="G25273" s="28" t="str">
        <f t="shared" si="1184"/>
        <v>20</v>
      </c>
      <c r="H25273" s="29">
        <f>IF(I25273="","",IF($C$7="HB",I25273-TIME(VLOOKUP($C$6,Reference!$B$12:$C$16,2,0),0,0),I25273-TIME(VLOOKUP($C$6,Reference!$B$12:$C$16,2,0),0,0)+TIME(1,0,0)))</f>
        <v>42692.833333333328</v>
      </c>
      <c r="I25273" s="29">
        <v>42693.041666666664</v>
      </c>
      <c r="J25273" s="42">
        <v>12580</v>
      </c>
    </row>
    <row r="25274" spans="5:10" x14ac:dyDescent="0.25">
      <c r="E25274" s="19">
        <f t="shared" si="1182"/>
        <v>227</v>
      </c>
      <c r="F25274" s="28" t="str">
        <f t="shared" si="1183"/>
        <v>11/18/2016</v>
      </c>
      <c r="G25274" s="28" t="str">
        <f t="shared" si="1184"/>
        <v>21</v>
      </c>
      <c r="H25274" s="29">
        <f>IF(I25274="","",IF($C$7="HB",I25274-TIME(VLOOKUP($C$6,Reference!$B$12:$C$16,2,0),0,0),I25274-TIME(VLOOKUP($C$6,Reference!$B$12:$C$16,2,0),0,0)+TIME(1,0,0)))</f>
        <v>42692.875</v>
      </c>
      <c r="I25274" s="29">
        <v>42693.083333333336</v>
      </c>
      <c r="J25274" s="42">
        <v>12616</v>
      </c>
    </row>
    <row r="25275" spans="5:10" x14ac:dyDescent="0.25">
      <c r="E25275" s="19">
        <f t="shared" si="1182"/>
        <v>227</v>
      </c>
      <c r="F25275" s="28" t="str">
        <f t="shared" si="1183"/>
        <v>11/18/2016</v>
      </c>
      <c r="G25275" s="28" t="str">
        <f t="shared" si="1184"/>
        <v>22</v>
      </c>
      <c r="H25275" s="29">
        <f>IF(I25275="","",IF($C$7="HB",I25275-TIME(VLOOKUP($C$6,Reference!$B$12:$C$16,2,0),0,0),I25275-TIME(VLOOKUP($C$6,Reference!$B$12:$C$16,2,0),0,0)+TIME(1,0,0)))</f>
        <v>42692.916666666664</v>
      </c>
      <c r="I25275" s="29">
        <v>42693.125</v>
      </c>
      <c r="J25275" s="42">
        <v>12288</v>
      </c>
    </row>
    <row r="25276" spans="5:10" x14ac:dyDescent="0.25">
      <c r="E25276" s="19">
        <f t="shared" si="1182"/>
        <v>227</v>
      </c>
      <c r="F25276" s="28" t="str">
        <f t="shared" si="1183"/>
        <v>11/18/2016</v>
      </c>
      <c r="G25276" s="28" t="str">
        <f t="shared" si="1184"/>
        <v>23</v>
      </c>
      <c r="H25276" s="29">
        <f>IF(I25276="","",IF($C$7="HB",I25276-TIME(VLOOKUP($C$6,Reference!$B$12:$C$16,2,0),0,0),I25276-TIME(VLOOKUP($C$6,Reference!$B$12:$C$16,2,0),0,0)+TIME(1,0,0)))</f>
        <v>42692.958333333328</v>
      </c>
      <c r="I25276" s="29">
        <v>42693.166666666664</v>
      </c>
      <c r="J25276" s="42">
        <v>11937</v>
      </c>
    </row>
    <row r="25277" spans="5:10" x14ac:dyDescent="0.25">
      <c r="E25277" s="19">
        <f t="shared" si="1182"/>
        <v>227</v>
      </c>
      <c r="F25277" s="28" t="str">
        <f t="shared" si="1183"/>
        <v>11/19/2016</v>
      </c>
      <c r="G25277" s="28" t="str">
        <f t="shared" si="1184"/>
        <v>0</v>
      </c>
      <c r="H25277" s="29">
        <f>IF(I25277="","",IF($C$7="HB",I25277-TIME(VLOOKUP($C$6,Reference!$B$12:$C$16,2,0),0,0),I25277-TIME(VLOOKUP($C$6,Reference!$B$12:$C$16,2,0),0,0)+TIME(1,0,0)))</f>
        <v>42693</v>
      </c>
      <c r="I25277" s="29">
        <v>42693.208333333336</v>
      </c>
      <c r="J25277" s="42">
        <v>11418</v>
      </c>
    </row>
    <row r="25278" spans="5:10" x14ac:dyDescent="0.25">
      <c r="E25278" s="19">
        <f t="shared" si="1182"/>
        <v>227</v>
      </c>
      <c r="F25278" s="28" t="str">
        <f t="shared" si="1183"/>
        <v>11/19/2016</v>
      </c>
      <c r="G25278" s="28" t="str">
        <f t="shared" si="1184"/>
        <v>1</v>
      </c>
      <c r="H25278" s="29">
        <f>IF(I25278="","",IF($C$7="HB",I25278-TIME(VLOOKUP($C$6,Reference!$B$12:$C$16,2,0),0,0),I25278-TIME(VLOOKUP($C$6,Reference!$B$12:$C$16,2,0),0,0)+TIME(1,0,0)))</f>
        <v>42693.041666666664</v>
      </c>
      <c r="I25278" s="29">
        <v>42693.25</v>
      </c>
      <c r="J25278" s="42">
        <v>10689</v>
      </c>
    </row>
    <row r="25279" spans="5:10" x14ac:dyDescent="0.25">
      <c r="E25279" s="19">
        <f t="shared" si="1182"/>
        <v>227</v>
      </c>
      <c r="F25279" s="28" t="str">
        <f t="shared" si="1183"/>
        <v>11/19/2016</v>
      </c>
      <c r="G25279" s="28" t="str">
        <f t="shared" si="1184"/>
        <v>2</v>
      </c>
      <c r="H25279" s="29">
        <f>IF(I25279="","",IF($C$7="HB",I25279-TIME(VLOOKUP($C$6,Reference!$B$12:$C$16,2,0),0,0),I25279-TIME(VLOOKUP($C$6,Reference!$B$12:$C$16,2,0),0,0)+TIME(1,0,0)))</f>
        <v>42693.083333333328</v>
      </c>
      <c r="I25279" s="29">
        <v>42693.291666666664</v>
      </c>
      <c r="J25279" s="42">
        <v>9910</v>
      </c>
    </row>
    <row r="25280" spans="5:10" x14ac:dyDescent="0.25">
      <c r="E25280" s="19">
        <f t="shared" si="1182"/>
        <v>227</v>
      </c>
      <c r="F25280" s="28" t="str">
        <f t="shared" si="1183"/>
        <v>11/19/2016</v>
      </c>
      <c r="G25280" s="28" t="str">
        <f t="shared" si="1184"/>
        <v>3</v>
      </c>
      <c r="H25280" s="29">
        <f>IF(I25280="","",IF($C$7="HB",I25280-TIME(VLOOKUP($C$6,Reference!$B$12:$C$16,2,0),0,0),I25280-TIME(VLOOKUP($C$6,Reference!$B$12:$C$16,2,0),0,0)+TIME(1,0,0)))</f>
        <v>42693.125</v>
      </c>
      <c r="I25280" s="29">
        <v>42693.333333333336</v>
      </c>
      <c r="J25280" s="42">
        <v>9574</v>
      </c>
    </row>
    <row r="25281" spans="5:10" x14ac:dyDescent="0.25">
      <c r="E25281" s="19">
        <f t="shared" si="1182"/>
        <v>227</v>
      </c>
      <c r="F25281" s="28" t="str">
        <f t="shared" si="1183"/>
        <v>11/19/2016</v>
      </c>
      <c r="G25281" s="28" t="str">
        <f t="shared" si="1184"/>
        <v>4</v>
      </c>
      <c r="H25281" s="29">
        <f>IF(I25281="","",IF($C$7="HB",I25281-TIME(VLOOKUP($C$6,Reference!$B$12:$C$16,2,0),0,0),I25281-TIME(VLOOKUP($C$6,Reference!$B$12:$C$16,2,0),0,0)+TIME(1,0,0)))</f>
        <v>42693.166666666664</v>
      </c>
      <c r="I25281" s="29">
        <v>42693.375</v>
      </c>
      <c r="J25281" s="42">
        <v>9303</v>
      </c>
    </row>
    <row r="25282" spans="5:10" x14ac:dyDescent="0.25">
      <c r="E25282" s="19">
        <f t="shared" si="1182"/>
        <v>227</v>
      </c>
      <c r="F25282" s="28" t="str">
        <f t="shared" si="1183"/>
        <v>11/19/2016</v>
      </c>
      <c r="G25282" s="28" t="str">
        <f t="shared" si="1184"/>
        <v>5</v>
      </c>
      <c r="H25282" s="29">
        <f>IF(I25282="","",IF($C$7="HB",I25282-TIME(VLOOKUP($C$6,Reference!$B$12:$C$16,2,0),0,0),I25282-TIME(VLOOKUP($C$6,Reference!$B$12:$C$16,2,0),0,0)+TIME(1,0,0)))</f>
        <v>42693.208333333328</v>
      </c>
      <c r="I25282" s="29">
        <v>42693.416666666664</v>
      </c>
      <c r="J25282" s="42">
        <v>9096</v>
      </c>
    </row>
    <row r="25283" spans="5:10" x14ac:dyDescent="0.25">
      <c r="E25283" s="19">
        <f t="shared" si="1182"/>
        <v>227</v>
      </c>
      <c r="F25283" s="28" t="str">
        <f t="shared" si="1183"/>
        <v>11/19/2016</v>
      </c>
      <c r="G25283" s="28" t="str">
        <f t="shared" si="1184"/>
        <v>6</v>
      </c>
      <c r="H25283" s="29">
        <f>IF(I25283="","",IF($C$7="HB",I25283-TIME(VLOOKUP($C$6,Reference!$B$12:$C$16,2,0),0,0),I25283-TIME(VLOOKUP($C$6,Reference!$B$12:$C$16,2,0),0,0)+TIME(1,0,0)))</f>
        <v>42693.25</v>
      </c>
      <c r="I25283" s="29">
        <v>42693.458333333336</v>
      </c>
      <c r="J25283" s="42">
        <v>9002</v>
      </c>
    </row>
    <row r="25284" spans="5:10" x14ac:dyDescent="0.25">
      <c r="E25284" s="19">
        <f t="shared" si="1182"/>
        <v>227</v>
      </c>
      <c r="F25284" s="28" t="str">
        <f t="shared" si="1183"/>
        <v>11/19/2016</v>
      </c>
      <c r="G25284" s="28" t="str">
        <f t="shared" si="1184"/>
        <v>7</v>
      </c>
      <c r="H25284" s="29">
        <f>IF(I25284="","",IF($C$7="HB",I25284-TIME(VLOOKUP($C$6,Reference!$B$12:$C$16,2,0),0,0),I25284-TIME(VLOOKUP($C$6,Reference!$B$12:$C$16,2,0),0,0)+TIME(1,0,0)))</f>
        <v>42693.291666666664</v>
      </c>
      <c r="I25284" s="29">
        <v>42693.5</v>
      </c>
      <c r="J25284" s="42">
        <v>9061</v>
      </c>
    </row>
    <row r="25285" spans="5:10" x14ac:dyDescent="0.25">
      <c r="E25285" s="19">
        <f t="shared" si="1182"/>
        <v>227</v>
      </c>
      <c r="F25285" s="28" t="str">
        <f t="shared" si="1183"/>
        <v>11/19/2016</v>
      </c>
      <c r="G25285" s="28" t="str">
        <f t="shared" si="1184"/>
        <v>8</v>
      </c>
      <c r="H25285" s="29">
        <f>IF(I25285="","",IF($C$7="HB",I25285-TIME(VLOOKUP($C$6,Reference!$B$12:$C$16,2,0),0,0),I25285-TIME(VLOOKUP($C$6,Reference!$B$12:$C$16,2,0),0,0)+TIME(1,0,0)))</f>
        <v>42693.333333333328</v>
      </c>
      <c r="I25285" s="29">
        <v>42693.541666666664</v>
      </c>
      <c r="J25285" s="42">
        <v>9315</v>
      </c>
    </row>
    <row r="25286" spans="5:10" x14ac:dyDescent="0.25">
      <c r="E25286" s="19">
        <f t="shared" ref="E25286:E25349" si="1185">$C$16</f>
        <v>227</v>
      </c>
      <c r="F25286" s="28" t="str">
        <f t="shared" ref="F25286:F25349" si="1186">TEXT(H25286,"m/d/yyyy")</f>
        <v>11/19/2016</v>
      </c>
      <c r="G25286" s="28" t="str">
        <f t="shared" ref="G25286:G25349" si="1187">TEXT(H25286,"h")</f>
        <v>9</v>
      </c>
      <c r="H25286" s="29">
        <f>IF(I25286="","",IF($C$7="HB",I25286-TIME(VLOOKUP($C$6,Reference!$B$12:$C$16,2,0),0,0),I25286-TIME(VLOOKUP($C$6,Reference!$B$12:$C$16,2,0),0,0)+TIME(1,0,0)))</f>
        <v>42693.375</v>
      </c>
      <c r="I25286" s="29">
        <v>42693.583333333336</v>
      </c>
      <c r="J25286" s="42">
        <v>9765</v>
      </c>
    </row>
    <row r="25287" spans="5:10" x14ac:dyDescent="0.25">
      <c r="E25287" s="19">
        <f t="shared" si="1185"/>
        <v>227</v>
      </c>
      <c r="F25287" s="28" t="str">
        <f t="shared" si="1186"/>
        <v>11/19/2016</v>
      </c>
      <c r="G25287" s="28" t="str">
        <f t="shared" si="1187"/>
        <v>10</v>
      </c>
      <c r="H25287" s="29">
        <f>IF(I25287="","",IF($C$7="HB",I25287-TIME(VLOOKUP($C$6,Reference!$B$12:$C$16,2,0),0,0),I25287-TIME(VLOOKUP($C$6,Reference!$B$12:$C$16,2,0),0,0)+TIME(1,0,0)))</f>
        <v>42693.416666666664</v>
      </c>
      <c r="I25287" s="29">
        <v>42693.625</v>
      </c>
      <c r="J25287" s="42">
        <v>10143</v>
      </c>
    </row>
    <row r="25288" spans="5:10" x14ac:dyDescent="0.25">
      <c r="E25288" s="19">
        <f t="shared" si="1185"/>
        <v>227</v>
      </c>
      <c r="F25288" s="28" t="str">
        <f t="shared" si="1186"/>
        <v>11/19/2016</v>
      </c>
      <c r="G25288" s="28" t="str">
        <f t="shared" si="1187"/>
        <v>11</v>
      </c>
      <c r="H25288" s="29">
        <f>IF(I25288="","",IF($C$7="HB",I25288-TIME(VLOOKUP($C$6,Reference!$B$12:$C$16,2,0),0,0),I25288-TIME(VLOOKUP($C$6,Reference!$B$12:$C$16,2,0),0,0)+TIME(1,0,0)))</f>
        <v>42693.458333333328</v>
      </c>
      <c r="I25288" s="29">
        <v>42693.666666666664</v>
      </c>
      <c r="J25288" s="42">
        <v>10552</v>
      </c>
    </row>
    <row r="25289" spans="5:10" x14ac:dyDescent="0.25">
      <c r="E25289" s="19">
        <f t="shared" si="1185"/>
        <v>227</v>
      </c>
      <c r="F25289" s="28" t="str">
        <f t="shared" si="1186"/>
        <v>11/19/2016</v>
      </c>
      <c r="G25289" s="28" t="str">
        <f t="shared" si="1187"/>
        <v>12</v>
      </c>
      <c r="H25289" s="29">
        <f>IF(I25289="","",IF($C$7="HB",I25289-TIME(VLOOKUP($C$6,Reference!$B$12:$C$16,2,0),0,0),I25289-TIME(VLOOKUP($C$6,Reference!$B$12:$C$16,2,0),0,0)+TIME(1,0,0)))</f>
        <v>42693.5</v>
      </c>
      <c r="I25289" s="29">
        <v>42693.708333333336</v>
      </c>
      <c r="J25289" s="42">
        <v>10885</v>
      </c>
    </row>
    <row r="25290" spans="5:10" x14ac:dyDescent="0.25">
      <c r="E25290" s="19">
        <f t="shared" si="1185"/>
        <v>227</v>
      </c>
      <c r="F25290" s="28" t="str">
        <f t="shared" si="1186"/>
        <v>11/19/2016</v>
      </c>
      <c r="G25290" s="28" t="str">
        <f t="shared" si="1187"/>
        <v>13</v>
      </c>
      <c r="H25290" s="29">
        <f>IF(I25290="","",IF($C$7="HB",I25290-TIME(VLOOKUP($C$6,Reference!$B$12:$C$16,2,0),0,0),I25290-TIME(VLOOKUP($C$6,Reference!$B$12:$C$16,2,0),0,0)+TIME(1,0,0)))</f>
        <v>42693.541666666664</v>
      </c>
      <c r="I25290" s="29">
        <v>42693.75</v>
      </c>
      <c r="J25290" s="42">
        <v>11129</v>
      </c>
    </row>
    <row r="25291" spans="5:10" x14ac:dyDescent="0.25">
      <c r="E25291" s="19">
        <f t="shared" si="1185"/>
        <v>227</v>
      </c>
      <c r="F25291" s="28" t="str">
        <f t="shared" si="1186"/>
        <v>11/19/2016</v>
      </c>
      <c r="G25291" s="28" t="str">
        <f t="shared" si="1187"/>
        <v>14</v>
      </c>
      <c r="H25291" s="29">
        <f>IF(I25291="","",IF($C$7="HB",I25291-TIME(VLOOKUP($C$6,Reference!$B$12:$C$16,2,0),0,0),I25291-TIME(VLOOKUP($C$6,Reference!$B$12:$C$16,2,0),0,0)+TIME(1,0,0)))</f>
        <v>42693.583333333328</v>
      </c>
      <c r="I25291" s="29">
        <v>42693.791666666664</v>
      </c>
      <c r="J25291" s="42">
        <v>11123</v>
      </c>
    </row>
    <row r="25292" spans="5:10" x14ac:dyDescent="0.25">
      <c r="E25292" s="19">
        <f t="shared" si="1185"/>
        <v>227</v>
      </c>
      <c r="F25292" s="28" t="str">
        <f t="shared" si="1186"/>
        <v>11/19/2016</v>
      </c>
      <c r="G25292" s="28" t="str">
        <f t="shared" si="1187"/>
        <v>15</v>
      </c>
      <c r="H25292" s="29">
        <f>IF(I25292="","",IF($C$7="HB",I25292-TIME(VLOOKUP($C$6,Reference!$B$12:$C$16,2,0),0,0),I25292-TIME(VLOOKUP($C$6,Reference!$B$12:$C$16,2,0),0,0)+TIME(1,0,0)))</f>
        <v>42693.625</v>
      </c>
      <c r="I25292" s="29">
        <v>42693.833333333336</v>
      </c>
      <c r="J25292" s="42">
        <v>11088</v>
      </c>
    </row>
    <row r="25293" spans="5:10" x14ac:dyDescent="0.25">
      <c r="E25293" s="19">
        <f t="shared" si="1185"/>
        <v>227</v>
      </c>
      <c r="F25293" s="28" t="str">
        <f t="shared" si="1186"/>
        <v>11/19/2016</v>
      </c>
      <c r="G25293" s="28" t="str">
        <f t="shared" si="1187"/>
        <v>16</v>
      </c>
      <c r="H25293" s="29">
        <f>IF(I25293="","",IF($C$7="HB",I25293-TIME(VLOOKUP($C$6,Reference!$B$12:$C$16,2,0),0,0),I25293-TIME(VLOOKUP($C$6,Reference!$B$12:$C$16,2,0),0,0)+TIME(1,0,0)))</f>
        <v>42693.666666666664</v>
      </c>
      <c r="I25293" s="29">
        <v>42693.875</v>
      </c>
      <c r="J25293" s="42">
        <v>10952</v>
      </c>
    </row>
    <row r="25294" spans="5:10" x14ac:dyDescent="0.25">
      <c r="E25294" s="19">
        <f t="shared" si="1185"/>
        <v>227</v>
      </c>
      <c r="F25294" s="28" t="str">
        <f t="shared" si="1186"/>
        <v>11/19/2016</v>
      </c>
      <c r="G25294" s="28" t="str">
        <f t="shared" si="1187"/>
        <v>17</v>
      </c>
      <c r="H25294" s="29">
        <f>IF(I25294="","",IF($C$7="HB",I25294-TIME(VLOOKUP($C$6,Reference!$B$12:$C$16,2,0),0,0),I25294-TIME(VLOOKUP($C$6,Reference!$B$12:$C$16,2,0),0,0)+TIME(1,0,0)))</f>
        <v>42693.708333333328</v>
      </c>
      <c r="I25294" s="29">
        <v>42693.916666666664</v>
      </c>
      <c r="J25294" s="42">
        <v>10688</v>
      </c>
    </row>
    <row r="25295" spans="5:10" x14ac:dyDescent="0.25">
      <c r="E25295" s="19">
        <f t="shared" si="1185"/>
        <v>227</v>
      </c>
      <c r="F25295" s="28" t="str">
        <f t="shared" si="1186"/>
        <v>11/19/2016</v>
      </c>
      <c r="G25295" s="28" t="str">
        <f t="shared" si="1187"/>
        <v>18</v>
      </c>
      <c r="H25295" s="29">
        <f>IF(I25295="","",IF($C$7="HB",I25295-TIME(VLOOKUP($C$6,Reference!$B$12:$C$16,2,0),0,0),I25295-TIME(VLOOKUP($C$6,Reference!$B$12:$C$16,2,0),0,0)+TIME(1,0,0)))</f>
        <v>42693.75</v>
      </c>
      <c r="I25295" s="29">
        <v>42693.958333333336</v>
      </c>
      <c r="J25295" s="42">
        <v>10806</v>
      </c>
    </row>
    <row r="25296" spans="5:10" x14ac:dyDescent="0.25">
      <c r="E25296" s="19">
        <f t="shared" si="1185"/>
        <v>227</v>
      </c>
      <c r="F25296" s="28" t="str">
        <f t="shared" si="1186"/>
        <v>11/19/2016</v>
      </c>
      <c r="G25296" s="28" t="str">
        <f t="shared" si="1187"/>
        <v>19</v>
      </c>
      <c r="H25296" s="29">
        <f>IF(I25296="","",IF($C$7="HB",I25296-TIME(VLOOKUP($C$6,Reference!$B$12:$C$16,2,0),0,0),I25296-TIME(VLOOKUP($C$6,Reference!$B$12:$C$16,2,0),0,0)+TIME(1,0,0)))</f>
        <v>42693.791666666664</v>
      </c>
      <c r="I25296" s="29">
        <v>42694</v>
      </c>
      <c r="J25296" s="42">
        <v>11207</v>
      </c>
    </row>
    <row r="25297" spans="5:10" x14ac:dyDescent="0.25">
      <c r="E25297" s="19">
        <f t="shared" si="1185"/>
        <v>227</v>
      </c>
      <c r="F25297" s="28" t="str">
        <f t="shared" si="1186"/>
        <v>11/19/2016</v>
      </c>
      <c r="G25297" s="28" t="str">
        <f t="shared" si="1187"/>
        <v>20</v>
      </c>
      <c r="H25297" s="29">
        <f>IF(I25297="","",IF($C$7="HB",I25297-TIME(VLOOKUP($C$6,Reference!$B$12:$C$16,2,0),0,0),I25297-TIME(VLOOKUP($C$6,Reference!$B$12:$C$16,2,0),0,0)+TIME(1,0,0)))</f>
        <v>42693.833333333328</v>
      </c>
      <c r="I25297" s="29">
        <v>42694.041666666664</v>
      </c>
      <c r="J25297" s="42">
        <v>11972</v>
      </c>
    </row>
    <row r="25298" spans="5:10" x14ac:dyDescent="0.25">
      <c r="E25298" s="19">
        <f t="shared" si="1185"/>
        <v>227</v>
      </c>
      <c r="F25298" s="28" t="str">
        <f t="shared" si="1186"/>
        <v>11/19/2016</v>
      </c>
      <c r="G25298" s="28" t="str">
        <f t="shared" si="1187"/>
        <v>21</v>
      </c>
      <c r="H25298" s="29">
        <f>IF(I25298="","",IF($C$7="HB",I25298-TIME(VLOOKUP($C$6,Reference!$B$12:$C$16,2,0),0,0),I25298-TIME(VLOOKUP($C$6,Reference!$B$12:$C$16,2,0),0,0)+TIME(1,0,0)))</f>
        <v>42693.875</v>
      </c>
      <c r="I25298" s="29">
        <v>42694.083333333336</v>
      </c>
      <c r="J25298" s="42">
        <v>11981</v>
      </c>
    </row>
    <row r="25299" spans="5:10" x14ac:dyDescent="0.25">
      <c r="E25299" s="19">
        <f t="shared" si="1185"/>
        <v>227</v>
      </c>
      <c r="F25299" s="28" t="str">
        <f t="shared" si="1186"/>
        <v>11/19/2016</v>
      </c>
      <c r="G25299" s="28" t="str">
        <f t="shared" si="1187"/>
        <v>22</v>
      </c>
      <c r="H25299" s="29">
        <f>IF(I25299="","",IF($C$7="HB",I25299-TIME(VLOOKUP($C$6,Reference!$B$12:$C$16,2,0),0,0),I25299-TIME(VLOOKUP($C$6,Reference!$B$12:$C$16,2,0),0,0)+TIME(1,0,0)))</f>
        <v>42693.916666666664</v>
      </c>
      <c r="I25299" s="29">
        <v>42694.125</v>
      </c>
      <c r="J25299" s="42">
        <v>11727</v>
      </c>
    </row>
    <row r="25300" spans="5:10" x14ac:dyDescent="0.25">
      <c r="E25300" s="19">
        <f t="shared" si="1185"/>
        <v>227</v>
      </c>
      <c r="F25300" s="28" t="str">
        <f t="shared" si="1186"/>
        <v>11/19/2016</v>
      </c>
      <c r="G25300" s="28" t="str">
        <f t="shared" si="1187"/>
        <v>23</v>
      </c>
      <c r="H25300" s="29">
        <f>IF(I25300="","",IF($C$7="HB",I25300-TIME(VLOOKUP($C$6,Reference!$B$12:$C$16,2,0),0,0),I25300-TIME(VLOOKUP($C$6,Reference!$B$12:$C$16,2,0),0,0)+TIME(1,0,0)))</f>
        <v>42693.958333333328</v>
      </c>
      <c r="I25300" s="29">
        <v>42694.166666666664</v>
      </c>
      <c r="J25300" s="42">
        <v>11385</v>
      </c>
    </row>
    <row r="25301" spans="5:10" x14ac:dyDescent="0.25">
      <c r="E25301" s="19">
        <f t="shared" si="1185"/>
        <v>227</v>
      </c>
      <c r="F25301" s="28" t="str">
        <f t="shared" si="1186"/>
        <v>11/20/2016</v>
      </c>
      <c r="G25301" s="28" t="str">
        <f t="shared" si="1187"/>
        <v>0</v>
      </c>
      <c r="H25301" s="29">
        <f>IF(I25301="","",IF($C$7="HB",I25301-TIME(VLOOKUP($C$6,Reference!$B$12:$C$16,2,0),0,0),I25301-TIME(VLOOKUP($C$6,Reference!$B$12:$C$16,2,0),0,0)+TIME(1,0,0)))</f>
        <v>42694</v>
      </c>
      <c r="I25301" s="29">
        <v>42694.208333333336</v>
      </c>
      <c r="J25301" s="42">
        <v>10893</v>
      </c>
    </row>
    <row r="25302" spans="5:10" x14ac:dyDescent="0.25">
      <c r="E25302" s="19">
        <f t="shared" si="1185"/>
        <v>227</v>
      </c>
      <c r="F25302" s="28" t="str">
        <f t="shared" si="1186"/>
        <v>11/20/2016</v>
      </c>
      <c r="G25302" s="28" t="str">
        <f t="shared" si="1187"/>
        <v>1</v>
      </c>
      <c r="H25302" s="29">
        <f>IF(I25302="","",IF($C$7="HB",I25302-TIME(VLOOKUP($C$6,Reference!$B$12:$C$16,2,0),0,0),I25302-TIME(VLOOKUP($C$6,Reference!$B$12:$C$16,2,0),0,0)+TIME(1,0,0)))</f>
        <v>42694.041666666664</v>
      </c>
      <c r="I25302" s="29">
        <v>42694.25</v>
      </c>
      <c r="J25302" s="42">
        <v>10358</v>
      </c>
    </row>
    <row r="25303" spans="5:10" x14ac:dyDescent="0.25">
      <c r="E25303" s="19">
        <f t="shared" si="1185"/>
        <v>227</v>
      </c>
      <c r="F25303" s="28" t="str">
        <f t="shared" si="1186"/>
        <v>11/20/2016</v>
      </c>
      <c r="G25303" s="28" t="str">
        <f t="shared" si="1187"/>
        <v>2</v>
      </c>
      <c r="H25303" s="29">
        <f>IF(I25303="","",IF($C$7="HB",I25303-TIME(VLOOKUP($C$6,Reference!$B$12:$C$16,2,0),0,0),I25303-TIME(VLOOKUP($C$6,Reference!$B$12:$C$16,2,0),0,0)+TIME(1,0,0)))</f>
        <v>42694.083333333328</v>
      </c>
      <c r="I25303" s="29">
        <v>42694.291666666664</v>
      </c>
      <c r="J25303" s="42">
        <v>10021</v>
      </c>
    </row>
    <row r="25304" spans="5:10" x14ac:dyDescent="0.25">
      <c r="E25304" s="19">
        <f t="shared" si="1185"/>
        <v>227</v>
      </c>
      <c r="F25304" s="28" t="str">
        <f t="shared" si="1186"/>
        <v>11/20/2016</v>
      </c>
      <c r="G25304" s="28" t="str">
        <f t="shared" si="1187"/>
        <v>3</v>
      </c>
      <c r="H25304" s="29">
        <f>IF(I25304="","",IF($C$7="HB",I25304-TIME(VLOOKUP($C$6,Reference!$B$12:$C$16,2,0),0,0),I25304-TIME(VLOOKUP($C$6,Reference!$B$12:$C$16,2,0),0,0)+TIME(1,0,0)))</f>
        <v>42694.125</v>
      </c>
      <c r="I25304" s="29">
        <v>42694.333333333336</v>
      </c>
      <c r="J25304" s="42">
        <v>9521</v>
      </c>
    </row>
    <row r="25305" spans="5:10" x14ac:dyDescent="0.25">
      <c r="E25305" s="19">
        <f t="shared" si="1185"/>
        <v>227</v>
      </c>
      <c r="F25305" s="28" t="str">
        <f t="shared" si="1186"/>
        <v>11/20/2016</v>
      </c>
      <c r="G25305" s="28" t="str">
        <f t="shared" si="1187"/>
        <v>4</v>
      </c>
      <c r="H25305" s="29">
        <f>IF(I25305="","",IF($C$7="HB",I25305-TIME(VLOOKUP($C$6,Reference!$B$12:$C$16,2,0),0,0),I25305-TIME(VLOOKUP($C$6,Reference!$B$12:$C$16,2,0),0,0)+TIME(1,0,0)))</f>
        <v>42694.166666666664</v>
      </c>
      <c r="I25305" s="29">
        <v>42694.375</v>
      </c>
      <c r="J25305" s="42">
        <v>9139</v>
      </c>
    </row>
    <row r="25306" spans="5:10" x14ac:dyDescent="0.25">
      <c r="E25306" s="19">
        <f t="shared" si="1185"/>
        <v>227</v>
      </c>
      <c r="F25306" s="28" t="str">
        <f t="shared" si="1186"/>
        <v>11/20/2016</v>
      </c>
      <c r="G25306" s="28" t="str">
        <f t="shared" si="1187"/>
        <v>5</v>
      </c>
      <c r="H25306" s="29">
        <f>IF(I25306="","",IF($C$7="HB",I25306-TIME(VLOOKUP($C$6,Reference!$B$12:$C$16,2,0),0,0),I25306-TIME(VLOOKUP($C$6,Reference!$B$12:$C$16,2,0),0,0)+TIME(1,0,0)))</f>
        <v>42694.208333333328</v>
      </c>
      <c r="I25306" s="29">
        <v>42694.416666666664</v>
      </c>
      <c r="J25306" s="42">
        <v>8901</v>
      </c>
    </row>
    <row r="25307" spans="5:10" x14ac:dyDescent="0.25">
      <c r="E25307" s="19">
        <f t="shared" si="1185"/>
        <v>227</v>
      </c>
      <c r="F25307" s="28" t="str">
        <f t="shared" si="1186"/>
        <v>11/20/2016</v>
      </c>
      <c r="G25307" s="28" t="str">
        <f t="shared" si="1187"/>
        <v>6</v>
      </c>
      <c r="H25307" s="29">
        <f>IF(I25307="","",IF($C$7="HB",I25307-TIME(VLOOKUP($C$6,Reference!$B$12:$C$16,2,0),0,0),I25307-TIME(VLOOKUP($C$6,Reference!$B$12:$C$16,2,0),0,0)+TIME(1,0,0)))</f>
        <v>42694.25</v>
      </c>
      <c r="I25307" s="29">
        <v>42694.458333333336</v>
      </c>
      <c r="J25307" s="42">
        <v>8804</v>
      </c>
    </row>
    <row r="25308" spans="5:10" x14ac:dyDescent="0.25">
      <c r="E25308" s="19">
        <f t="shared" si="1185"/>
        <v>227</v>
      </c>
      <c r="F25308" s="28" t="str">
        <f t="shared" si="1186"/>
        <v>11/20/2016</v>
      </c>
      <c r="G25308" s="28" t="str">
        <f t="shared" si="1187"/>
        <v>7</v>
      </c>
      <c r="H25308" s="29">
        <f>IF(I25308="","",IF($C$7="HB",I25308-TIME(VLOOKUP($C$6,Reference!$B$12:$C$16,2,0),0,0),I25308-TIME(VLOOKUP($C$6,Reference!$B$12:$C$16,2,0),0,0)+TIME(1,0,0)))</f>
        <v>42694.291666666664</v>
      </c>
      <c r="I25308" s="29">
        <v>42694.5</v>
      </c>
      <c r="J25308" s="42">
        <v>8833</v>
      </c>
    </row>
    <row r="25309" spans="5:10" x14ac:dyDescent="0.25">
      <c r="E25309" s="19">
        <f t="shared" si="1185"/>
        <v>227</v>
      </c>
      <c r="F25309" s="28" t="str">
        <f t="shared" si="1186"/>
        <v>11/20/2016</v>
      </c>
      <c r="G25309" s="28" t="str">
        <f t="shared" si="1187"/>
        <v>8</v>
      </c>
      <c r="H25309" s="29">
        <f>IF(I25309="","",IF($C$7="HB",I25309-TIME(VLOOKUP($C$6,Reference!$B$12:$C$16,2,0),0,0),I25309-TIME(VLOOKUP($C$6,Reference!$B$12:$C$16,2,0),0,0)+TIME(1,0,0)))</f>
        <v>42694.333333333328</v>
      </c>
      <c r="I25309" s="29">
        <v>42694.541666666664</v>
      </c>
      <c r="J25309" s="42">
        <v>9008</v>
      </c>
    </row>
    <row r="25310" spans="5:10" x14ac:dyDescent="0.25">
      <c r="E25310" s="19">
        <f t="shared" si="1185"/>
        <v>227</v>
      </c>
      <c r="F25310" s="28" t="str">
        <f t="shared" si="1186"/>
        <v>11/20/2016</v>
      </c>
      <c r="G25310" s="28" t="str">
        <f t="shared" si="1187"/>
        <v>9</v>
      </c>
      <c r="H25310" s="29">
        <f>IF(I25310="","",IF($C$7="HB",I25310-TIME(VLOOKUP($C$6,Reference!$B$12:$C$16,2,0),0,0),I25310-TIME(VLOOKUP($C$6,Reference!$B$12:$C$16,2,0),0,0)+TIME(1,0,0)))</f>
        <v>42694.375</v>
      </c>
      <c r="I25310" s="29">
        <v>42694.583333333336</v>
      </c>
      <c r="J25310" s="42">
        <v>9308</v>
      </c>
    </row>
    <row r="25311" spans="5:10" x14ac:dyDescent="0.25">
      <c r="E25311" s="19">
        <f t="shared" si="1185"/>
        <v>227</v>
      </c>
      <c r="F25311" s="28" t="str">
        <f t="shared" si="1186"/>
        <v>11/20/2016</v>
      </c>
      <c r="G25311" s="28" t="str">
        <f t="shared" si="1187"/>
        <v>10</v>
      </c>
      <c r="H25311" s="29">
        <f>IF(I25311="","",IF($C$7="HB",I25311-TIME(VLOOKUP($C$6,Reference!$B$12:$C$16,2,0),0,0),I25311-TIME(VLOOKUP($C$6,Reference!$B$12:$C$16,2,0),0,0)+TIME(1,0,0)))</f>
        <v>42694.416666666664</v>
      </c>
      <c r="I25311" s="29">
        <v>42694.625</v>
      </c>
      <c r="J25311" s="42">
        <v>9633</v>
      </c>
    </row>
    <row r="25312" spans="5:10" x14ac:dyDescent="0.25">
      <c r="E25312" s="19">
        <f t="shared" si="1185"/>
        <v>227</v>
      </c>
      <c r="F25312" s="28" t="str">
        <f t="shared" si="1186"/>
        <v>11/20/2016</v>
      </c>
      <c r="G25312" s="28" t="str">
        <f t="shared" si="1187"/>
        <v>11</v>
      </c>
      <c r="H25312" s="29">
        <f>IF(I25312="","",IF($C$7="HB",I25312-TIME(VLOOKUP($C$6,Reference!$B$12:$C$16,2,0),0,0),I25312-TIME(VLOOKUP($C$6,Reference!$B$12:$C$16,2,0),0,0)+TIME(1,0,0)))</f>
        <v>42694.458333333328</v>
      </c>
      <c r="I25312" s="29">
        <v>42694.666666666664</v>
      </c>
      <c r="J25312" s="42">
        <v>10053</v>
      </c>
    </row>
    <row r="25313" spans="5:10" x14ac:dyDescent="0.25">
      <c r="E25313" s="19">
        <f t="shared" si="1185"/>
        <v>227</v>
      </c>
      <c r="F25313" s="28" t="str">
        <f t="shared" si="1186"/>
        <v>11/20/2016</v>
      </c>
      <c r="G25313" s="28" t="str">
        <f t="shared" si="1187"/>
        <v>12</v>
      </c>
      <c r="H25313" s="29">
        <f>IF(I25313="","",IF($C$7="HB",I25313-TIME(VLOOKUP($C$6,Reference!$B$12:$C$16,2,0),0,0),I25313-TIME(VLOOKUP($C$6,Reference!$B$12:$C$16,2,0),0,0)+TIME(1,0,0)))</f>
        <v>42694.5</v>
      </c>
      <c r="I25313" s="29">
        <v>42694.708333333336</v>
      </c>
      <c r="J25313" s="42">
        <v>10390</v>
      </c>
    </row>
    <row r="25314" spans="5:10" x14ac:dyDescent="0.25">
      <c r="E25314" s="19">
        <f t="shared" si="1185"/>
        <v>227</v>
      </c>
      <c r="F25314" s="28" t="str">
        <f t="shared" si="1186"/>
        <v>11/20/2016</v>
      </c>
      <c r="G25314" s="28" t="str">
        <f t="shared" si="1187"/>
        <v>13</v>
      </c>
      <c r="H25314" s="29">
        <f>IF(I25314="","",IF($C$7="HB",I25314-TIME(VLOOKUP($C$6,Reference!$B$12:$C$16,2,0),0,0),I25314-TIME(VLOOKUP($C$6,Reference!$B$12:$C$16,2,0),0,0)+TIME(1,0,0)))</f>
        <v>42694.541666666664</v>
      </c>
      <c r="I25314" s="29">
        <v>42694.75</v>
      </c>
      <c r="J25314" s="42">
        <v>10607</v>
      </c>
    </row>
    <row r="25315" spans="5:10" x14ac:dyDescent="0.25">
      <c r="E25315" s="19">
        <f t="shared" si="1185"/>
        <v>227</v>
      </c>
      <c r="F25315" s="28" t="str">
        <f t="shared" si="1186"/>
        <v>11/20/2016</v>
      </c>
      <c r="G25315" s="28" t="str">
        <f t="shared" si="1187"/>
        <v>14</v>
      </c>
      <c r="H25315" s="29">
        <f>IF(I25315="","",IF($C$7="HB",I25315-TIME(VLOOKUP($C$6,Reference!$B$12:$C$16,2,0),0,0),I25315-TIME(VLOOKUP($C$6,Reference!$B$12:$C$16,2,0),0,0)+TIME(1,0,0)))</f>
        <v>42694.583333333328</v>
      </c>
      <c r="I25315" s="29">
        <v>42694.791666666664</v>
      </c>
      <c r="J25315" s="42">
        <v>10734</v>
      </c>
    </row>
    <row r="25316" spans="5:10" x14ac:dyDescent="0.25">
      <c r="E25316" s="19">
        <f t="shared" si="1185"/>
        <v>227</v>
      </c>
      <c r="F25316" s="28" t="str">
        <f t="shared" si="1186"/>
        <v>11/20/2016</v>
      </c>
      <c r="G25316" s="28" t="str">
        <f t="shared" si="1187"/>
        <v>15</v>
      </c>
      <c r="H25316" s="29">
        <f>IF(I25316="","",IF($C$7="HB",I25316-TIME(VLOOKUP($C$6,Reference!$B$12:$C$16,2,0),0,0),I25316-TIME(VLOOKUP($C$6,Reference!$B$12:$C$16,2,0),0,0)+TIME(1,0,0)))</f>
        <v>42694.625</v>
      </c>
      <c r="I25316" s="29">
        <v>42694.833333333336</v>
      </c>
      <c r="J25316" s="42">
        <v>10769</v>
      </c>
    </row>
    <row r="25317" spans="5:10" x14ac:dyDescent="0.25">
      <c r="E25317" s="19">
        <f t="shared" si="1185"/>
        <v>227</v>
      </c>
      <c r="F25317" s="28" t="str">
        <f t="shared" si="1186"/>
        <v>11/20/2016</v>
      </c>
      <c r="G25317" s="28" t="str">
        <f t="shared" si="1187"/>
        <v>16</v>
      </c>
      <c r="H25317" s="29">
        <f>IF(I25317="","",IF($C$7="HB",I25317-TIME(VLOOKUP($C$6,Reference!$B$12:$C$16,2,0),0,0),I25317-TIME(VLOOKUP($C$6,Reference!$B$12:$C$16,2,0),0,0)+TIME(1,0,0)))</f>
        <v>42694.666666666664</v>
      </c>
      <c r="I25317" s="29">
        <v>42694.875</v>
      </c>
      <c r="J25317" s="42">
        <v>10828</v>
      </c>
    </row>
    <row r="25318" spans="5:10" x14ac:dyDescent="0.25">
      <c r="E25318" s="19">
        <f t="shared" si="1185"/>
        <v>227</v>
      </c>
      <c r="F25318" s="28" t="str">
        <f t="shared" si="1186"/>
        <v>11/20/2016</v>
      </c>
      <c r="G25318" s="28" t="str">
        <f t="shared" si="1187"/>
        <v>17</v>
      </c>
      <c r="H25318" s="29">
        <f>IF(I25318="","",IF($C$7="HB",I25318-TIME(VLOOKUP($C$6,Reference!$B$12:$C$16,2,0),0,0),I25318-TIME(VLOOKUP($C$6,Reference!$B$12:$C$16,2,0),0,0)+TIME(1,0,0)))</f>
        <v>42694.708333333328</v>
      </c>
      <c r="I25318" s="29">
        <v>42694.916666666664</v>
      </c>
      <c r="J25318" s="42">
        <v>10868</v>
      </c>
    </row>
    <row r="25319" spans="5:10" x14ac:dyDescent="0.25">
      <c r="E25319" s="19">
        <f t="shared" si="1185"/>
        <v>227</v>
      </c>
      <c r="F25319" s="28" t="str">
        <f t="shared" si="1186"/>
        <v>11/20/2016</v>
      </c>
      <c r="G25319" s="28" t="str">
        <f t="shared" si="1187"/>
        <v>18</v>
      </c>
      <c r="H25319" s="29">
        <f>IF(I25319="","",IF($C$7="HB",I25319-TIME(VLOOKUP($C$6,Reference!$B$12:$C$16,2,0),0,0),I25319-TIME(VLOOKUP($C$6,Reference!$B$12:$C$16,2,0),0,0)+TIME(1,0,0)))</f>
        <v>42694.75</v>
      </c>
      <c r="I25319" s="29">
        <v>42694.958333333336</v>
      </c>
      <c r="J25319" s="42">
        <v>10818</v>
      </c>
    </row>
    <row r="25320" spans="5:10" x14ac:dyDescent="0.25">
      <c r="E25320" s="19">
        <f t="shared" si="1185"/>
        <v>227</v>
      </c>
      <c r="F25320" s="28" t="str">
        <f t="shared" si="1186"/>
        <v>11/20/2016</v>
      </c>
      <c r="G25320" s="28" t="str">
        <f t="shared" si="1187"/>
        <v>19</v>
      </c>
      <c r="H25320" s="29">
        <f>IF(I25320="","",IF($C$7="HB",I25320-TIME(VLOOKUP($C$6,Reference!$B$12:$C$16,2,0),0,0),I25320-TIME(VLOOKUP($C$6,Reference!$B$12:$C$16,2,0),0,0)+TIME(1,0,0)))</f>
        <v>42694.791666666664</v>
      </c>
      <c r="I25320" s="29">
        <v>42695</v>
      </c>
      <c r="J25320" s="42">
        <v>11020</v>
      </c>
    </row>
    <row r="25321" spans="5:10" x14ac:dyDescent="0.25">
      <c r="E25321" s="19">
        <f t="shared" si="1185"/>
        <v>227</v>
      </c>
      <c r="F25321" s="28" t="str">
        <f t="shared" si="1186"/>
        <v>11/20/2016</v>
      </c>
      <c r="G25321" s="28" t="str">
        <f t="shared" si="1187"/>
        <v>20</v>
      </c>
      <c r="H25321" s="29">
        <f>IF(I25321="","",IF($C$7="HB",I25321-TIME(VLOOKUP($C$6,Reference!$B$12:$C$16,2,0),0,0),I25321-TIME(VLOOKUP($C$6,Reference!$B$12:$C$16,2,0),0,0)+TIME(1,0,0)))</f>
        <v>42694.833333333328</v>
      </c>
      <c r="I25321" s="29">
        <v>42695.041666666664</v>
      </c>
      <c r="J25321" s="42">
        <v>11987</v>
      </c>
    </row>
    <row r="25322" spans="5:10" x14ac:dyDescent="0.25">
      <c r="E25322" s="19">
        <f t="shared" si="1185"/>
        <v>227</v>
      </c>
      <c r="F25322" s="28" t="str">
        <f t="shared" si="1186"/>
        <v>11/20/2016</v>
      </c>
      <c r="G25322" s="28" t="str">
        <f t="shared" si="1187"/>
        <v>21</v>
      </c>
      <c r="H25322" s="29">
        <f>IF(I25322="","",IF($C$7="HB",I25322-TIME(VLOOKUP($C$6,Reference!$B$12:$C$16,2,0),0,0),I25322-TIME(VLOOKUP($C$6,Reference!$B$12:$C$16,2,0),0,0)+TIME(1,0,0)))</f>
        <v>42694.875</v>
      </c>
      <c r="I25322" s="29">
        <v>42695.083333333336</v>
      </c>
      <c r="J25322" s="42">
        <v>12087</v>
      </c>
    </row>
    <row r="25323" spans="5:10" x14ac:dyDescent="0.25">
      <c r="E25323" s="19">
        <f t="shared" si="1185"/>
        <v>227</v>
      </c>
      <c r="F25323" s="28" t="str">
        <f t="shared" si="1186"/>
        <v>11/20/2016</v>
      </c>
      <c r="G25323" s="28" t="str">
        <f t="shared" si="1187"/>
        <v>22</v>
      </c>
      <c r="H25323" s="29">
        <f>IF(I25323="","",IF($C$7="HB",I25323-TIME(VLOOKUP($C$6,Reference!$B$12:$C$16,2,0),0,0),I25323-TIME(VLOOKUP($C$6,Reference!$B$12:$C$16,2,0),0,0)+TIME(1,0,0)))</f>
        <v>42694.916666666664</v>
      </c>
      <c r="I25323" s="29">
        <v>42695.125</v>
      </c>
      <c r="J25323" s="42">
        <v>11860</v>
      </c>
    </row>
    <row r="25324" spans="5:10" x14ac:dyDescent="0.25">
      <c r="E25324" s="19">
        <f t="shared" si="1185"/>
        <v>227</v>
      </c>
      <c r="F25324" s="28" t="str">
        <f t="shared" si="1186"/>
        <v>11/20/2016</v>
      </c>
      <c r="G25324" s="28" t="str">
        <f t="shared" si="1187"/>
        <v>23</v>
      </c>
      <c r="H25324" s="29">
        <f>IF(I25324="","",IF($C$7="HB",I25324-TIME(VLOOKUP($C$6,Reference!$B$12:$C$16,2,0),0,0),I25324-TIME(VLOOKUP($C$6,Reference!$B$12:$C$16,2,0),0,0)+TIME(1,0,0)))</f>
        <v>42694.958333333328</v>
      </c>
      <c r="I25324" s="29">
        <v>42695.166666666664</v>
      </c>
      <c r="J25324" s="42">
        <v>11504</v>
      </c>
    </row>
    <row r="25325" spans="5:10" x14ac:dyDescent="0.25">
      <c r="E25325" s="19">
        <f t="shared" si="1185"/>
        <v>227</v>
      </c>
      <c r="F25325" s="28" t="str">
        <f t="shared" si="1186"/>
        <v>11/21/2016</v>
      </c>
      <c r="G25325" s="28" t="str">
        <f t="shared" si="1187"/>
        <v>0</v>
      </c>
      <c r="H25325" s="29">
        <f>IF(I25325="","",IF($C$7="HB",I25325-TIME(VLOOKUP($C$6,Reference!$B$12:$C$16,2,0),0,0),I25325-TIME(VLOOKUP($C$6,Reference!$B$12:$C$16,2,0),0,0)+TIME(1,0,0)))</f>
        <v>42695</v>
      </c>
      <c r="I25325" s="29">
        <v>42695.208333333336</v>
      </c>
      <c r="J25325" s="42">
        <v>11093</v>
      </c>
    </row>
    <row r="25326" spans="5:10" x14ac:dyDescent="0.25">
      <c r="E25326" s="19">
        <f t="shared" si="1185"/>
        <v>227</v>
      </c>
      <c r="F25326" s="28" t="str">
        <f t="shared" si="1186"/>
        <v>11/21/2016</v>
      </c>
      <c r="G25326" s="28" t="str">
        <f t="shared" si="1187"/>
        <v>1</v>
      </c>
      <c r="H25326" s="29">
        <f>IF(I25326="","",IF($C$7="HB",I25326-TIME(VLOOKUP($C$6,Reference!$B$12:$C$16,2,0),0,0),I25326-TIME(VLOOKUP($C$6,Reference!$B$12:$C$16,2,0),0,0)+TIME(1,0,0)))</f>
        <v>42695.041666666664</v>
      </c>
      <c r="I25326" s="29">
        <v>42695.25</v>
      </c>
      <c r="J25326" s="42">
        <v>10564</v>
      </c>
    </row>
    <row r="25327" spans="5:10" x14ac:dyDescent="0.25">
      <c r="E25327" s="19">
        <f t="shared" si="1185"/>
        <v>227</v>
      </c>
      <c r="F25327" s="28" t="str">
        <f t="shared" si="1186"/>
        <v>11/21/2016</v>
      </c>
      <c r="G25327" s="28" t="str">
        <f t="shared" si="1187"/>
        <v>2</v>
      </c>
      <c r="H25327" s="29">
        <f>IF(I25327="","",IF($C$7="HB",I25327-TIME(VLOOKUP($C$6,Reference!$B$12:$C$16,2,0),0,0),I25327-TIME(VLOOKUP($C$6,Reference!$B$12:$C$16,2,0),0,0)+TIME(1,0,0)))</f>
        <v>42695.083333333328</v>
      </c>
      <c r="I25327" s="29">
        <v>42695.291666666664</v>
      </c>
      <c r="J25327" s="42">
        <v>9839</v>
      </c>
    </row>
    <row r="25328" spans="5:10" x14ac:dyDescent="0.25">
      <c r="E25328" s="19">
        <f t="shared" si="1185"/>
        <v>227</v>
      </c>
      <c r="F25328" s="28" t="str">
        <f t="shared" si="1186"/>
        <v>11/21/2016</v>
      </c>
      <c r="G25328" s="28" t="str">
        <f t="shared" si="1187"/>
        <v>3</v>
      </c>
      <c r="H25328" s="29">
        <f>IF(I25328="","",IF($C$7="HB",I25328-TIME(VLOOKUP($C$6,Reference!$B$12:$C$16,2,0),0,0),I25328-TIME(VLOOKUP($C$6,Reference!$B$12:$C$16,2,0),0,0)+TIME(1,0,0)))</f>
        <v>42695.125</v>
      </c>
      <c r="I25328" s="29">
        <v>42695.333333333336</v>
      </c>
      <c r="J25328" s="42">
        <v>9353</v>
      </c>
    </row>
    <row r="25329" spans="5:10" x14ac:dyDescent="0.25">
      <c r="E25329" s="19">
        <f t="shared" si="1185"/>
        <v>227</v>
      </c>
      <c r="F25329" s="28" t="str">
        <f t="shared" si="1186"/>
        <v>11/21/2016</v>
      </c>
      <c r="G25329" s="28" t="str">
        <f t="shared" si="1187"/>
        <v>4</v>
      </c>
      <c r="H25329" s="29">
        <f>IF(I25329="","",IF($C$7="HB",I25329-TIME(VLOOKUP($C$6,Reference!$B$12:$C$16,2,0),0,0),I25329-TIME(VLOOKUP($C$6,Reference!$B$12:$C$16,2,0),0,0)+TIME(1,0,0)))</f>
        <v>42695.166666666664</v>
      </c>
      <c r="I25329" s="29">
        <v>42695.375</v>
      </c>
      <c r="J25329" s="42">
        <v>9340</v>
      </c>
    </row>
    <row r="25330" spans="5:10" x14ac:dyDescent="0.25">
      <c r="E25330" s="19">
        <f t="shared" si="1185"/>
        <v>227</v>
      </c>
      <c r="F25330" s="28" t="str">
        <f t="shared" si="1186"/>
        <v>11/21/2016</v>
      </c>
      <c r="G25330" s="28" t="str">
        <f t="shared" si="1187"/>
        <v>5</v>
      </c>
      <c r="H25330" s="29">
        <f>IF(I25330="","",IF($C$7="HB",I25330-TIME(VLOOKUP($C$6,Reference!$B$12:$C$16,2,0),0,0),I25330-TIME(VLOOKUP($C$6,Reference!$B$12:$C$16,2,0),0,0)+TIME(1,0,0)))</f>
        <v>42695.208333333328</v>
      </c>
      <c r="I25330" s="29">
        <v>42695.416666666664</v>
      </c>
      <c r="J25330" s="42">
        <v>8980</v>
      </c>
    </row>
    <row r="25331" spans="5:10" x14ac:dyDescent="0.25">
      <c r="E25331" s="19">
        <f t="shared" si="1185"/>
        <v>227</v>
      </c>
      <c r="F25331" s="28" t="str">
        <f t="shared" si="1186"/>
        <v>11/21/2016</v>
      </c>
      <c r="G25331" s="28" t="str">
        <f t="shared" si="1187"/>
        <v>6</v>
      </c>
      <c r="H25331" s="29">
        <f>IF(I25331="","",IF($C$7="HB",I25331-TIME(VLOOKUP($C$6,Reference!$B$12:$C$16,2,0),0,0),I25331-TIME(VLOOKUP($C$6,Reference!$B$12:$C$16,2,0),0,0)+TIME(1,0,0)))</f>
        <v>42695.25</v>
      </c>
      <c r="I25331" s="29">
        <v>42695.458333333336</v>
      </c>
      <c r="J25331" s="42">
        <v>8838</v>
      </c>
    </row>
    <row r="25332" spans="5:10" x14ac:dyDescent="0.25">
      <c r="E25332" s="19">
        <f t="shared" si="1185"/>
        <v>227</v>
      </c>
      <c r="F25332" s="28" t="str">
        <f t="shared" si="1186"/>
        <v>11/21/2016</v>
      </c>
      <c r="G25332" s="28" t="str">
        <f t="shared" si="1187"/>
        <v>7</v>
      </c>
      <c r="H25332" s="29">
        <f>IF(I25332="","",IF($C$7="HB",I25332-TIME(VLOOKUP($C$6,Reference!$B$12:$C$16,2,0),0,0),I25332-TIME(VLOOKUP($C$6,Reference!$B$12:$C$16,2,0),0,0)+TIME(1,0,0)))</f>
        <v>42695.291666666664</v>
      </c>
      <c r="I25332" s="29">
        <v>42695.5</v>
      </c>
      <c r="J25332" s="42">
        <v>9075</v>
      </c>
    </row>
    <row r="25333" spans="5:10" x14ac:dyDescent="0.25">
      <c r="E25333" s="19">
        <f t="shared" si="1185"/>
        <v>227</v>
      </c>
      <c r="F25333" s="28" t="str">
        <f t="shared" si="1186"/>
        <v>11/21/2016</v>
      </c>
      <c r="G25333" s="28" t="str">
        <f t="shared" si="1187"/>
        <v>8</v>
      </c>
      <c r="H25333" s="29">
        <f>IF(I25333="","",IF($C$7="HB",I25333-TIME(VLOOKUP($C$6,Reference!$B$12:$C$16,2,0),0,0),I25333-TIME(VLOOKUP($C$6,Reference!$B$12:$C$16,2,0),0,0)+TIME(1,0,0)))</f>
        <v>42695.333333333328</v>
      </c>
      <c r="I25333" s="29">
        <v>42695.541666666664</v>
      </c>
      <c r="J25333" s="42">
        <v>9730</v>
      </c>
    </row>
    <row r="25334" spans="5:10" x14ac:dyDescent="0.25">
      <c r="E25334" s="19">
        <f t="shared" si="1185"/>
        <v>227</v>
      </c>
      <c r="F25334" s="28" t="str">
        <f t="shared" si="1186"/>
        <v>11/21/2016</v>
      </c>
      <c r="G25334" s="28" t="str">
        <f t="shared" si="1187"/>
        <v>9</v>
      </c>
      <c r="H25334" s="29">
        <f>IF(I25334="","",IF($C$7="HB",I25334-TIME(VLOOKUP($C$6,Reference!$B$12:$C$16,2,0),0,0),I25334-TIME(VLOOKUP($C$6,Reference!$B$12:$C$16,2,0),0,0)+TIME(1,0,0)))</f>
        <v>42695.375</v>
      </c>
      <c r="I25334" s="29">
        <v>42695.583333333336</v>
      </c>
      <c r="J25334" s="42">
        <v>10765</v>
      </c>
    </row>
    <row r="25335" spans="5:10" x14ac:dyDescent="0.25">
      <c r="E25335" s="19">
        <f t="shared" si="1185"/>
        <v>227</v>
      </c>
      <c r="F25335" s="28" t="str">
        <f t="shared" si="1186"/>
        <v>11/21/2016</v>
      </c>
      <c r="G25335" s="28" t="str">
        <f t="shared" si="1187"/>
        <v>10</v>
      </c>
      <c r="H25335" s="29">
        <f>IF(I25335="","",IF($C$7="HB",I25335-TIME(VLOOKUP($C$6,Reference!$B$12:$C$16,2,0),0,0),I25335-TIME(VLOOKUP($C$6,Reference!$B$12:$C$16,2,0),0,0)+TIME(1,0,0)))</f>
        <v>42695.416666666664</v>
      </c>
      <c r="I25335" s="29">
        <v>42695.625</v>
      </c>
      <c r="J25335" s="42">
        <v>11516</v>
      </c>
    </row>
    <row r="25336" spans="5:10" x14ac:dyDescent="0.25">
      <c r="E25336" s="19">
        <f t="shared" si="1185"/>
        <v>227</v>
      </c>
      <c r="F25336" s="28" t="str">
        <f t="shared" si="1186"/>
        <v>11/21/2016</v>
      </c>
      <c r="G25336" s="28" t="str">
        <f t="shared" si="1187"/>
        <v>11</v>
      </c>
      <c r="H25336" s="29">
        <f>IF(I25336="","",IF($C$7="HB",I25336-TIME(VLOOKUP($C$6,Reference!$B$12:$C$16,2,0),0,0),I25336-TIME(VLOOKUP($C$6,Reference!$B$12:$C$16,2,0),0,0)+TIME(1,0,0)))</f>
        <v>42695.458333333328</v>
      </c>
      <c r="I25336" s="29">
        <v>42695.666666666664</v>
      </c>
      <c r="J25336" s="42">
        <v>11849</v>
      </c>
    </row>
    <row r="25337" spans="5:10" x14ac:dyDescent="0.25">
      <c r="E25337" s="19">
        <f t="shared" si="1185"/>
        <v>227</v>
      </c>
      <c r="F25337" s="28" t="str">
        <f t="shared" si="1186"/>
        <v>11/21/2016</v>
      </c>
      <c r="G25337" s="28" t="str">
        <f t="shared" si="1187"/>
        <v>12</v>
      </c>
      <c r="H25337" s="29">
        <f>IF(I25337="","",IF($C$7="HB",I25337-TIME(VLOOKUP($C$6,Reference!$B$12:$C$16,2,0),0,0),I25337-TIME(VLOOKUP($C$6,Reference!$B$12:$C$16,2,0),0,0)+TIME(1,0,0)))</f>
        <v>42695.5</v>
      </c>
      <c r="I25337" s="29">
        <v>42695.708333333336</v>
      </c>
      <c r="J25337" s="42">
        <v>11719</v>
      </c>
    </row>
    <row r="25338" spans="5:10" x14ac:dyDescent="0.25">
      <c r="E25338" s="19">
        <f t="shared" si="1185"/>
        <v>227</v>
      </c>
      <c r="F25338" s="28" t="str">
        <f t="shared" si="1186"/>
        <v>11/21/2016</v>
      </c>
      <c r="G25338" s="28" t="str">
        <f t="shared" si="1187"/>
        <v>13</v>
      </c>
      <c r="H25338" s="29">
        <f>IF(I25338="","",IF($C$7="HB",I25338-TIME(VLOOKUP($C$6,Reference!$B$12:$C$16,2,0),0,0),I25338-TIME(VLOOKUP($C$6,Reference!$B$12:$C$16,2,0),0,0)+TIME(1,0,0)))</f>
        <v>42695.541666666664</v>
      </c>
      <c r="I25338" s="29">
        <v>42695.75</v>
      </c>
      <c r="J25338" s="42">
        <v>11670</v>
      </c>
    </row>
    <row r="25339" spans="5:10" x14ac:dyDescent="0.25">
      <c r="E25339" s="19">
        <f t="shared" si="1185"/>
        <v>227</v>
      </c>
      <c r="F25339" s="28" t="str">
        <f t="shared" si="1186"/>
        <v>11/21/2016</v>
      </c>
      <c r="G25339" s="28" t="str">
        <f t="shared" si="1187"/>
        <v>14</v>
      </c>
      <c r="H25339" s="29">
        <f>IF(I25339="","",IF($C$7="HB",I25339-TIME(VLOOKUP($C$6,Reference!$B$12:$C$16,2,0),0,0),I25339-TIME(VLOOKUP($C$6,Reference!$B$12:$C$16,2,0),0,0)+TIME(1,0,0)))</f>
        <v>42695.583333333328</v>
      </c>
      <c r="I25339" s="29">
        <v>42695.791666666664</v>
      </c>
      <c r="J25339" s="42">
        <v>11573</v>
      </c>
    </row>
    <row r="25340" spans="5:10" x14ac:dyDescent="0.25">
      <c r="E25340" s="19">
        <f t="shared" si="1185"/>
        <v>227</v>
      </c>
      <c r="F25340" s="28" t="str">
        <f t="shared" si="1186"/>
        <v>11/21/2016</v>
      </c>
      <c r="G25340" s="28" t="str">
        <f t="shared" si="1187"/>
        <v>15</v>
      </c>
      <c r="H25340" s="29">
        <f>IF(I25340="","",IF($C$7="HB",I25340-TIME(VLOOKUP($C$6,Reference!$B$12:$C$16,2,0),0,0),I25340-TIME(VLOOKUP($C$6,Reference!$B$12:$C$16,2,0),0,0)+TIME(1,0,0)))</f>
        <v>42695.625</v>
      </c>
      <c r="I25340" s="29">
        <v>42695.833333333336</v>
      </c>
      <c r="J25340" s="42">
        <v>11573</v>
      </c>
    </row>
    <row r="25341" spans="5:10" x14ac:dyDescent="0.25">
      <c r="E25341" s="19">
        <f t="shared" si="1185"/>
        <v>227</v>
      </c>
      <c r="F25341" s="28" t="str">
        <f t="shared" si="1186"/>
        <v>11/21/2016</v>
      </c>
      <c r="G25341" s="28" t="str">
        <f t="shared" si="1187"/>
        <v>16</v>
      </c>
      <c r="H25341" s="29">
        <f>IF(I25341="","",IF($C$7="HB",I25341-TIME(VLOOKUP($C$6,Reference!$B$12:$C$16,2,0),0,0),I25341-TIME(VLOOKUP($C$6,Reference!$B$12:$C$16,2,0),0,0)+TIME(1,0,0)))</f>
        <v>42695.666666666664</v>
      </c>
      <c r="I25341" s="29">
        <v>42695.875</v>
      </c>
      <c r="J25341" s="42">
        <v>11737</v>
      </c>
    </row>
    <row r="25342" spans="5:10" x14ac:dyDescent="0.25">
      <c r="E25342" s="19">
        <f t="shared" si="1185"/>
        <v>227</v>
      </c>
      <c r="F25342" s="28" t="str">
        <f t="shared" si="1186"/>
        <v>11/21/2016</v>
      </c>
      <c r="G25342" s="28" t="str">
        <f t="shared" si="1187"/>
        <v>17</v>
      </c>
      <c r="H25342" s="29">
        <f>IF(I25342="","",IF($C$7="HB",I25342-TIME(VLOOKUP($C$6,Reference!$B$12:$C$16,2,0),0,0),I25342-TIME(VLOOKUP($C$6,Reference!$B$12:$C$16,2,0),0,0)+TIME(1,0,0)))</f>
        <v>42695.708333333328</v>
      </c>
      <c r="I25342" s="29">
        <v>42695.916666666664</v>
      </c>
      <c r="J25342" s="42">
        <v>11490</v>
      </c>
    </row>
    <row r="25343" spans="5:10" x14ac:dyDescent="0.25">
      <c r="E25343" s="19">
        <f t="shared" si="1185"/>
        <v>227</v>
      </c>
      <c r="F25343" s="28" t="str">
        <f t="shared" si="1186"/>
        <v>11/21/2016</v>
      </c>
      <c r="G25343" s="28" t="str">
        <f t="shared" si="1187"/>
        <v>18</v>
      </c>
      <c r="H25343" s="29">
        <f>IF(I25343="","",IF($C$7="HB",I25343-TIME(VLOOKUP($C$6,Reference!$B$12:$C$16,2,0),0,0),I25343-TIME(VLOOKUP($C$6,Reference!$B$12:$C$16,2,0),0,0)+TIME(1,0,0)))</f>
        <v>42695.75</v>
      </c>
      <c r="I25343" s="29">
        <v>42695.958333333336</v>
      </c>
      <c r="J25343" s="42">
        <v>11261</v>
      </c>
    </row>
    <row r="25344" spans="5:10" x14ac:dyDescent="0.25">
      <c r="E25344" s="19">
        <f t="shared" si="1185"/>
        <v>227</v>
      </c>
      <c r="F25344" s="28" t="str">
        <f t="shared" si="1186"/>
        <v>11/21/2016</v>
      </c>
      <c r="G25344" s="28" t="str">
        <f t="shared" si="1187"/>
        <v>19</v>
      </c>
      <c r="H25344" s="29">
        <f>IF(I25344="","",IF($C$7="HB",I25344-TIME(VLOOKUP($C$6,Reference!$B$12:$C$16,2,0),0,0),I25344-TIME(VLOOKUP($C$6,Reference!$B$12:$C$16,2,0),0,0)+TIME(1,0,0)))</f>
        <v>42695.791666666664</v>
      </c>
      <c r="I25344" s="29">
        <v>42696</v>
      </c>
      <c r="J25344" s="42">
        <v>11708</v>
      </c>
    </row>
    <row r="25345" spans="5:10" x14ac:dyDescent="0.25">
      <c r="E25345" s="19">
        <f t="shared" si="1185"/>
        <v>227</v>
      </c>
      <c r="F25345" s="28" t="str">
        <f t="shared" si="1186"/>
        <v>11/21/2016</v>
      </c>
      <c r="G25345" s="28" t="str">
        <f t="shared" si="1187"/>
        <v>20</v>
      </c>
      <c r="H25345" s="29">
        <f>IF(I25345="","",IF($C$7="HB",I25345-TIME(VLOOKUP($C$6,Reference!$B$12:$C$16,2,0),0,0),I25345-TIME(VLOOKUP($C$6,Reference!$B$12:$C$16,2,0),0,0)+TIME(1,0,0)))</f>
        <v>42695.833333333328</v>
      </c>
      <c r="I25345" s="29">
        <v>42696.041666666664</v>
      </c>
      <c r="J25345" s="42">
        <v>12806</v>
      </c>
    </row>
    <row r="25346" spans="5:10" x14ac:dyDescent="0.25">
      <c r="E25346" s="19">
        <f t="shared" si="1185"/>
        <v>227</v>
      </c>
      <c r="F25346" s="28" t="str">
        <f t="shared" si="1186"/>
        <v>11/21/2016</v>
      </c>
      <c r="G25346" s="28" t="str">
        <f t="shared" si="1187"/>
        <v>21</v>
      </c>
      <c r="H25346" s="29">
        <f>IF(I25346="","",IF($C$7="HB",I25346-TIME(VLOOKUP($C$6,Reference!$B$12:$C$16,2,0),0,0),I25346-TIME(VLOOKUP($C$6,Reference!$B$12:$C$16,2,0),0,0)+TIME(1,0,0)))</f>
        <v>42695.875</v>
      </c>
      <c r="I25346" s="29">
        <v>42696.083333333336</v>
      </c>
      <c r="J25346" s="42">
        <v>12956</v>
      </c>
    </row>
    <row r="25347" spans="5:10" x14ac:dyDescent="0.25">
      <c r="E25347" s="19">
        <f t="shared" si="1185"/>
        <v>227</v>
      </c>
      <c r="F25347" s="28" t="str">
        <f t="shared" si="1186"/>
        <v>11/21/2016</v>
      </c>
      <c r="G25347" s="28" t="str">
        <f t="shared" si="1187"/>
        <v>22</v>
      </c>
      <c r="H25347" s="29">
        <f>IF(I25347="","",IF($C$7="HB",I25347-TIME(VLOOKUP($C$6,Reference!$B$12:$C$16,2,0),0,0),I25347-TIME(VLOOKUP($C$6,Reference!$B$12:$C$16,2,0),0,0)+TIME(1,0,0)))</f>
        <v>42695.916666666664</v>
      </c>
      <c r="I25347" s="29">
        <v>42696.125</v>
      </c>
      <c r="J25347" s="42">
        <v>12674</v>
      </c>
    </row>
    <row r="25348" spans="5:10" x14ac:dyDescent="0.25">
      <c r="E25348" s="19">
        <f t="shared" si="1185"/>
        <v>227</v>
      </c>
      <c r="F25348" s="28" t="str">
        <f t="shared" si="1186"/>
        <v>11/21/2016</v>
      </c>
      <c r="G25348" s="28" t="str">
        <f t="shared" si="1187"/>
        <v>23</v>
      </c>
      <c r="H25348" s="29">
        <f>IF(I25348="","",IF($C$7="HB",I25348-TIME(VLOOKUP($C$6,Reference!$B$12:$C$16,2,0),0,0),I25348-TIME(VLOOKUP($C$6,Reference!$B$12:$C$16,2,0),0,0)+TIME(1,0,0)))</f>
        <v>42695.958333333328</v>
      </c>
      <c r="I25348" s="29">
        <v>42696.166666666664</v>
      </c>
      <c r="J25348" s="42">
        <v>12278</v>
      </c>
    </row>
    <row r="25349" spans="5:10" x14ac:dyDescent="0.25">
      <c r="E25349" s="19">
        <f t="shared" si="1185"/>
        <v>227</v>
      </c>
      <c r="F25349" s="28" t="str">
        <f t="shared" si="1186"/>
        <v>11/22/2016</v>
      </c>
      <c r="G25349" s="28" t="str">
        <f t="shared" si="1187"/>
        <v>0</v>
      </c>
      <c r="H25349" s="29">
        <f>IF(I25349="","",IF($C$7="HB",I25349-TIME(VLOOKUP($C$6,Reference!$B$12:$C$16,2,0),0,0),I25349-TIME(VLOOKUP($C$6,Reference!$B$12:$C$16,2,0),0,0)+TIME(1,0,0)))</f>
        <v>42696</v>
      </c>
      <c r="I25349" s="29">
        <v>42696.208333333336</v>
      </c>
      <c r="J25349" s="42">
        <v>11676</v>
      </c>
    </row>
    <row r="25350" spans="5:10" x14ac:dyDescent="0.25">
      <c r="E25350" s="19">
        <f t="shared" ref="E25350:E25413" si="1188">$C$16</f>
        <v>227</v>
      </c>
      <c r="F25350" s="28" t="str">
        <f t="shared" ref="F25350:F25413" si="1189">TEXT(H25350,"m/d/yyyy")</f>
        <v>11/22/2016</v>
      </c>
      <c r="G25350" s="28" t="str">
        <f t="shared" ref="G25350:G25413" si="1190">TEXT(H25350,"h")</f>
        <v>1</v>
      </c>
      <c r="H25350" s="29">
        <f>IF(I25350="","",IF($C$7="HB",I25350-TIME(VLOOKUP($C$6,Reference!$B$12:$C$16,2,0),0,0),I25350-TIME(VLOOKUP($C$6,Reference!$B$12:$C$16,2,0),0,0)+TIME(1,0,0)))</f>
        <v>42696.041666666664</v>
      </c>
      <c r="I25350" s="29">
        <v>42696.25</v>
      </c>
      <c r="J25350" s="42">
        <v>10844</v>
      </c>
    </row>
    <row r="25351" spans="5:10" x14ac:dyDescent="0.25">
      <c r="E25351" s="19">
        <f t="shared" si="1188"/>
        <v>227</v>
      </c>
      <c r="F25351" s="28" t="str">
        <f t="shared" si="1189"/>
        <v>11/22/2016</v>
      </c>
      <c r="G25351" s="28" t="str">
        <f t="shared" si="1190"/>
        <v>2</v>
      </c>
      <c r="H25351" s="29">
        <f>IF(I25351="","",IF($C$7="HB",I25351-TIME(VLOOKUP($C$6,Reference!$B$12:$C$16,2,0),0,0),I25351-TIME(VLOOKUP($C$6,Reference!$B$12:$C$16,2,0),0,0)+TIME(1,0,0)))</f>
        <v>42696.083333333328</v>
      </c>
      <c r="I25351" s="29">
        <v>42696.291666666664</v>
      </c>
      <c r="J25351" s="42">
        <v>10392</v>
      </c>
    </row>
    <row r="25352" spans="5:10" x14ac:dyDescent="0.25">
      <c r="E25352" s="19">
        <f t="shared" si="1188"/>
        <v>227</v>
      </c>
      <c r="F25352" s="28" t="str">
        <f t="shared" si="1189"/>
        <v>11/22/2016</v>
      </c>
      <c r="G25352" s="28" t="str">
        <f t="shared" si="1190"/>
        <v>3</v>
      </c>
      <c r="H25352" s="29">
        <f>IF(I25352="","",IF($C$7="HB",I25352-TIME(VLOOKUP($C$6,Reference!$B$12:$C$16,2,0),0,0),I25352-TIME(VLOOKUP($C$6,Reference!$B$12:$C$16,2,0),0,0)+TIME(1,0,0)))</f>
        <v>42696.125</v>
      </c>
      <c r="I25352" s="29">
        <v>42696.333333333336</v>
      </c>
      <c r="J25352" s="42">
        <v>9803</v>
      </c>
    </row>
    <row r="25353" spans="5:10" x14ac:dyDescent="0.25">
      <c r="E25353" s="19">
        <f t="shared" si="1188"/>
        <v>227</v>
      </c>
      <c r="F25353" s="28" t="str">
        <f t="shared" si="1189"/>
        <v>11/22/2016</v>
      </c>
      <c r="G25353" s="28" t="str">
        <f t="shared" si="1190"/>
        <v>4</v>
      </c>
      <c r="H25353" s="29">
        <f>IF(I25353="","",IF($C$7="HB",I25353-TIME(VLOOKUP($C$6,Reference!$B$12:$C$16,2,0),0,0),I25353-TIME(VLOOKUP($C$6,Reference!$B$12:$C$16,2,0),0,0)+TIME(1,0,0)))</f>
        <v>42696.166666666664</v>
      </c>
      <c r="I25353" s="29">
        <v>42696.375</v>
      </c>
      <c r="J25353" s="42">
        <v>9449</v>
      </c>
    </row>
    <row r="25354" spans="5:10" x14ac:dyDescent="0.25">
      <c r="E25354" s="19">
        <f t="shared" si="1188"/>
        <v>227</v>
      </c>
      <c r="F25354" s="28" t="str">
        <f t="shared" si="1189"/>
        <v>11/22/2016</v>
      </c>
      <c r="G25354" s="28" t="str">
        <f t="shared" si="1190"/>
        <v>5</v>
      </c>
      <c r="H25354" s="29">
        <f>IF(I25354="","",IF($C$7="HB",I25354-TIME(VLOOKUP($C$6,Reference!$B$12:$C$16,2,0),0,0),I25354-TIME(VLOOKUP($C$6,Reference!$B$12:$C$16,2,0),0,0)+TIME(1,0,0)))</f>
        <v>42696.208333333328</v>
      </c>
      <c r="I25354" s="29">
        <v>42696.416666666664</v>
      </c>
      <c r="J25354" s="42">
        <v>9245</v>
      </c>
    </row>
    <row r="25355" spans="5:10" x14ac:dyDescent="0.25">
      <c r="E25355" s="19">
        <f t="shared" si="1188"/>
        <v>227</v>
      </c>
      <c r="F25355" s="28" t="str">
        <f t="shared" si="1189"/>
        <v>11/22/2016</v>
      </c>
      <c r="G25355" s="28" t="str">
        <f t="shared" si="1190"/>
        <v>6</v>
      </c>
      <c r="H25355" s="29">
        <f>IF(I25355="","",IF($C$7="HB",I25355-TIME(VLOOKUP($C$6,Reference!$B$12:$C$16,2,0),0,0),I25355-TIME(VLOOKUP($C$6,Reference!$B$12:$C$16,2,0),0,0)+TIME(1,0,0)))</f>
        <v>42696.25</v>
      </c>
      <c r="I25355" s="29">
        <v>42696.458333333336</v>
      </c>
      <c r="J25355" s="42">
        <v>9201</v>
      </c>
    </row>
    <row r="25356" spans="5:10" x14ac:dyDescent="0.25">
      <c r="E25356" s="19">
        <f t="shared" si="1188"/>
        <v>227</v>
      </c>
      <c r="F25356" s="28" t="str">
        <f t="shared" si="1189"/>
        <v>11/22/2016</v>
      </c>
      <c r="G25356" s="28" t="str">
        <f t="shared" si="1190"/>
        <v>7</v>
      </c>
      <c r="H25356" s="29">
        <f>IF(I25356="","",IF($C$7="HB",I25356-TIME(VLOOKUP($C$6,Reference!$B$12:$C$16,2,0),0,0),I25356-TIME(VLOOKUP($C$6,Reference!$B$12:$C$16,2,0),0,0)+TIME(1,0,0)))</f>
        <v>42696.291666666664</v>
      </c>
      <c r="I25356" s="29">
        <v>42696.5</v>
      </c>
      <c r="J25356" s="42">
        <v>9435</v>
      </c>
    </row>
    <row r="25357" spans="5:10" x14ac:dyDescent="0.25">
      <c r="E25357" s="19">
        <f t="shared" si="1188"/>
        <v>227</v>
      </c>
      <c r="F25357" s="28" t="str">
        <f t="shared" si="1189"/>
        <v>11/22/2016</v>
      </c>
      <c r="G25357" s="28" t="str">
        <f t="shared" si="1190"/>
        <v>8</v>
      </c>
      <c r="H25357" s="29">
        <f>IF(I25357="","",IF($C$7="HB",I25357-TIME(VLOOKUP($C$6,Reference!$B$12:$C$16,2,0),0,0),I25357-TIME(VLOOKUP($C$6,Reference!$B$12:$C$16,2,0),0,0)+TIME(1,0,0)))</f>
        <v>42696.333333333328</v>
      </c>
      <c r="I25357" s="29">
        <v>42696.541666666664</v>
      </c>
      <c r="J25357" s="42">
        <v>10090</v>
      </c>
    </row>
    <row r="25358" spans="5:10" x14ac:dyDescent="0.25">
      <c r="E25358" s="19">
        <f t="shared" si="1188"/>
        <v>227</v>
      </c>
      <c r="F25358" s="28" t="str">
        <f t="shared" si="1189"/>
        <v>11/22/2016</v>
      </c>
      <c r="G25358" s="28" t="str">
        <f t="shared" si="1190"/>
        <v>9</v>
      </c>
      <c r="H25358" s="29">
        <f>IF(I25358="","",IF($C$7="HB",I25358-TIME(VLOOKUP($C$6,Reference!$B$12:$C$16,2,0),0,0),I25358-TIME(VLOOKUP($C$6,Reference!$B$12:$C$16,2,0),0,0)+TIME(1,0,0)))</f>
        <v>42696.375</v>
      </c>
      <c r="I25358" s="29">
        <v>42696.583333333336</v>
      </c>
      <c r="J25358" s="42">
        <v>10860</v>
      </c>
    </row>
    <row r="25359" spans="5:10" x14ac:dyDescent="0.25">
      <c r="E25359" s="19">
        <f t="shared" si="1188"/>
        <v>227</v>
      </c>
      <c r="F25359" s="28" t="str">
        <f t="shared" si="1189"/>
        <v>11/22/2016</v>
      </c>
      <c r="G25359" s="28" t="str">
        <f t="shared" si="1190"/>
        <v>10</v>
      </c>
      <c r="H25359" s="29">
        <f>IF(I25359="","",IF($C$7="HB",I25359-TIME(VLOOKUP($C$6,Reference!$B$12:$C$16,2,0),0,0),I25359-TIME(VLOOKUP($C$6,Reference!$B$12:$C$16,2,0),0,0)+TIME(1,0,0)))</f>
        <v>42696.416666666664</v>
      </c>
      <c r="I25359" s="29">
        <v>42696.625</v>
      </c>
      <c r="J25359" s="42">
        <v>11480</v>
      </c>
    </row>
    <row r="25360" spans="5:10" x14ac:dyDescent="0.25">
      <c r="E25360" s="19">
        <f t="shared" si="1188"/>
        <v>227</v>
      </c>
      <c r="F25360" s="28" t="str">
        <f t="shared" si="1189"/>
        <v>11/22/2016</v>
      </c>
      <c r="G25360" s="28" t="str">
        <f t="shared" si="1190"/>
        <v>11</v>
      </c>
      <c r="H25360" s="29">
        <f>IF(I25360="","",IF($C$7="HB",I25360-TIME(VLOOKUP($C$6,Reference!$B$12:$C$16,2,0),0,0),I25360-TIME(VLOOKUP($C$6,Reference!$B$12:$C$16,2,0),0,0)+TIME(1,0,0)))</f>
        <v>42696.458333333328</v>
      </c>
      <c r="I25360" s="29">
        <v>42696.666666666664</v>
      </c>
      <c r="J25360" s="42">
        <v>11618</v>
      </c>
    </row>
    <row r="25361" spans="5:10" x14ac:dyDescent="0.25">
      <c r="E25361" s="19">
        <f t="shared" si="1188"/>
        <v>227</v>
      </c>
      <c r="F25361" s="28" t="str">
        <f t="shared" si="1189"/>
        <v>11/22/2016</v>
      </c>
      <c r="G25361" s="28" t="str">
        <f t="shared" si="1190"/>
        <v>12</v>
      </c>
      <c r="H25361" s="29">
        <f>IF(I25361="","",IF($C$7="HB",I25361-TIME(VLOOKUP($C$6,Reference!$B$12:$C$16,2,0),0,0),I25361-TIME(VLOOKUP($C$6,Reference!$B$12:$C$16,2,0),0,0)+TIME(1,0,0)))</f>
        <v>42696.5</v>
      </c>
      <c r="I25361" s="29">
        <v>42696.708333333336</v>
      </c>
      <c r="J25361" s="42">
        <v>11485</v>
      </c>
    </row>
    <row r="25362" spans="5:10" x14ac:dyDescent="0.25">
      <c r="E25362" s="19">
        <f t="shared" si="1188"/>
        <v>227</v>
      </c>
      <c r="F25362" s="28" t="str">
        <f t="shared" si="1189"/>
        <v>11/22/2016</v>
      </c>
      <c r="G25362" s="28" t="str">
        <f t="shared" si="1190"/>
        <v>13</v>
      </c>
      <c r="H25362" s="29">
        <f>IF(I25362="","",IF($C$7="HB",I25362-TIME(VLOOKUP($C$6,Reference!$B$12:$C$16,2,0),0,0),I25362-TIME(VLOOKUP($C$6,Reference!$B$12:$C$16,2,0),0,0)+TIME(1,0,0)))</f>
        <v>42696.541666666664</v>
      </c>
      <c r="I25362" s="29">
        <v>42696.75</v>
      </c>
      <c r="J25362" s="42">
        <v>11248</v>
      </c>
    </row>
    <row r="25363" spans="5:10" x14ac:dyDescent="0.25">
      <c r="E25363" s="19">
        <f t="shared" si="1188"/>
        <v>227</v>
      </c>
      <c r="F25363" s="28" t="str">
        <f t="shared" si="1189"/>
        <v>11/22/2016</v>
      </c>
      <c r="G25363" s="28" t="str">
        <f t="shared" si="1190"/>
        <v>14</v>
      </c>
      <c r="H25363" s="29">
        <f>IF(I25363="","",IF($C$7="HB",I25363-TIME(VLOOKUP($C$6,Reference!$B$12:$C$16,2,0),0,0),I25363-TIME(VLOOKUP($C$6,Reference!$B$12:$C$16,2,0),0,0)+TIME(1,0,0)))</f>
        <v>42696.583333333328</v>
      </c>
      <c r="I25363" s="29">
        <v>42696.791666666664</v>
      </c>
      <c r="J25363" s="42">
        <v>11130</v>
      </c>
    </row>
    <row r="25364" spans="5:10" x14ac:dyDescent="0.25">
      <c r="E25364" s="19">
        <f t="shared" si="1188"/>
        <v>227</v>
      </c>
      <c r="F25364" s="28" t="str">
        <f t="shared" si="1189"/>
        <v>11/22/2016</v>
      </c>
      <c r="G25364" s="28" t="str">
        <f t="shared" si="1190"/>
        <v>15</v>
      </c>
      <c r="H25364" s="29">
        <f>IF(I25364="","",IF($C$7="HB",I25364-TIME(VLOOKUP($C$6,Reference!$B$12:$C$16,2,0),0,0),I25364-TIME(VLOOKUP($C$6,Reference!$B$12:$C$16,2,0),0,0)+TIME(1,0,0)))</f>
        <v>42696.625</v>
      </c>
      <c r="I25364" s="29">
        <v>42696.833333333336</v>
      </c>
      <c r="J25364" s="42">
        <v>11042</v>
      </c>
    </row>
    <row r="25365" spans="5:10" x14ac:dyDescent="0.25">
      <c r="E25365" s="19">
        <f t="shared" si="1188"/>
        <v>227</v>
      </c>
      <c r="F25365" s="28" t="str">
        <f t="shared" si="1189"/>
        <v>11/22/2016</v>
      </c>
      <c r="G25365" s="28" t="str">
        <f t="shared" si="1190"/>
        <v>16</v>
      </c>
      <c r="H25365" s="29">
        <f>IF(I25365="","",IF($C$7="HB",I25365-TIME(VLOOKUP($C$6,Reference!$B$12:$C$16,2,0),0,0),I25365-TIME(VLOOKUP($C$6,Reference!$B$12:$C$16,2,0),0,0)+TIME(1,0,0)))</f>
        <v>42696.666666666664</v>
      </c>
      <c r="I25365" s="29">
        <v>42696.875</v>
      </c>
      <c r="J25365" s="42">
        <v>11140</v>
      </c>
    </row>
    <row r="25366" spans="5:10" x14ac:dyDescent="0.25">
      <c r="E25366" s="19">
        <f t="shared" si="1188"/>
        <v>227</v>
      </c>
      <c r="F25366" s="28" t="str">
        <f t="shared" si="1189"/>
        <v>11/22/2016</v>
      </c>
      <c r="G25366" s="28" t="str">
        <f t="shared" si="1190"/>
        <v>17</v>
      </c>
      <c r="H25366" s="29">
        <f>IF(I25366="","",IF($C$7="HB",I25366-TIME(VLOOKUP($C$6,Reference!$B$12:$C$16,2,0),0,0),I25366-TIME(VLOOKUP($C$6,Reference!$B$12:$C$16,2,0),0,0)+TIME(1,0,0)))</f>
        <v>42696.708333333328</v>
      </c>
      <c r="I25366" s="29">
        <v>42696.916666666664</v>
      </c>
      <c r="J25366" s="42">
        <v>11253</v>
      </c>
    </row>
    <row r="25367" spans="5:10" x14ac:dyDescent="0.25">
      <c r="E25367" s="19">
        <f t="shared" si="1188"/>
        <v>227</v>
      </c>
      <c r="F25367" s="28" t="str">
        <f t="shared" si="1189"/>
        <v>11/22/2016</v>
      </c>
      <c r="G25367" s="28" t="str">
        <f t="shared" si="1190"/>
        <v>18</v>
      </c>
      <c r="H25367" s="29">
        <f>IF(I25367="","",IF($C$7="HB",I25367-TIME(VLOOKUP($C$6,Reference!$B$12:$C$16,2,0),0,0),I25367-TIME(VLOOKUP($C$6,Reference!$B$12:$C$16,2,0),0,0)+TIME(1,0,0)))</f>
        <v>42696.75</v>
      </c>
      <c r="I25367" s="29">
        <v>42696.958333333336</v>
      </c>
      <c r="J25367" s="42">
        <v>11483</v>
      </c>
    </row>
    <row r="25368" spans="5:10" x14ac:dyDescent="0.25">
      <c r="E25368" s="19">
        <f t="shared" si="1188"/>
        <v>227</v>
      </c>
      <c r="F25368" s="28" t="str">
        <f t="shared" si="1189"/>
        <v>11/22/2016</v>
      </c>
      <c r="G25368" s="28" t="str">
        <f t="shared" si="1190"/>
        <v>19</v>
      </c>
      <c r="H25368" s="29">
        <f>IF(I25368="","",IF($C$7="HB",I25368-TIME(VLOOKUP($C$6,Reference!$B$12:$C$16,2,0),0,0),I25368-TIME(VLOOKUP($C$6,Reference!$B$12:$C$16,2,0),0,0)+TIME(1,0,0)))</f>
        <v>42696.791666666664</v>
      </c>
      <c r="I25368" s="29">
        <v>42697</v>
      </c>
      <c r="J25368" s="42">
        <v>11931</v>
      </c>
    </row>
    <row r="25369" spans="5:10" x14ac:dyDescent="0.25">
      <c r="E25369" s="19">
        <f t="shared" si="1188"/>
        <v>227</v>
      </c>
      <c r="F25369" s="28" t="str">
        <f t="shared" si="1189"/>
        <v>11/22/2016</v>
      </c>
      <c r="G25369" s="28" t="str">
        <f t="shared" si="1190"/>
        <v>20</v>
      </c>
      <c r="H25369" s="29">
        <f>IF(I25369="","",IF($C$7="HB",I25369-TIME(VLOOKUP($C$6,Reference!$B$12:$C$16,2,0),0,0),I25369-TIME(VLOOKUP($C$6,Reference!$B$12:$C$16,2,0),0,0)+TIME(1,0,0)))</f>
        <v>42696.833333333328</v>
      </c>
      <c r="I25369" s="29">
        <v>42697.041666666664</v>
      </c>
      <c r="J25369" s="42">
        <v>12920</v>
      </c>
    </row>
    <row r="25370" spans="5:10" x14ac:dyDescent="0.25">
      <c r="E25370" s="19">
        <f t="shared" si="1188"/>
        <v>227</v>
      </c>
      <c r="F25370" s="28" t="str">
        <f t="shared" si="1189"/>
        <v>11/22/2016</v>
      </c>
      <c r="G25370" s="28" t="str">
        <f t="shared" si="1190"/>
        <v>21</v>
      </c>
      <c r="H25370" s="29">
        <f>IF(I25370="","",IF($C$7="HB",I25370-TIME(VLOOKUP($C$6,Reference!$B$12:$C$16,2,0),0,0),I25370-TIME(VLOOKUP($C$6,Reference!$B$12:$C$16,2,0),0,0)+TIME(1,0,0)))</f>
        <v>42696.875</v>
      </c>
      <c r="I25370" s="29">
        <v>42697.083333333336</v>
      </c>
      <c r="J25370" s="42">
        <v>13032</v>
      </c>
    </row>
    <row r="25371" spans="5:10" x14ac:dyDescent="0.25">
      <c r="E25371" s="19">
        <f t="shared" si="1188"/>
        <v>227</v>
      </c>
      <c r="F25371" s="28" t="str">
        <f t="shared" si="1189"/>
        <v>11/22/2016</v>
      </c>
      <c r="G25371" s="28" t="str">
        <f t="shared" si="1190"/>
        <v>22</v>
      </c>
      <c r="H25371" s="29">
        <f>IF(I25371="","",IF($C$7="HB",I25371-TIME(VLOOKUP($C$6,Reference!$B$12:$C$16,2,0),0,0),I25371-TIME(VLOOKUP($C$6,Reference!$B$12:$C$16,2,0),0,0)+TIME(1,0,0)))</f>
        <v>42696.916666666664</v>
      </c>
      <c r="I25371" s="29">
        <v>42697.125</v>
      </c>
      <c r="J25371" s="42">
        <v>12777</v>
      </c>
    </row>
    <row r="25372" spans="5:10" x14ac:dyDescent="0.25">
      <c r="E25372" s="19">
        <f t="shared" si="1188"/>
        <v>227</v>
      </c>
      <c r="F25372" s="28" t="str">
        <f t="shared" si="1189"/>
        <v>11/22/2016</v>
      </c>
      <c r="G25372" s="28" t="str">
        <f t="shared" si="1190"/>
        <v>23</v>
      </c>
      <c r="H25372" s="29">
        <f>IF(I25372="","",IF($C$7="HB",I25372-TIME(VLOOKUP($C$6,Reference!$B$12:$C$16,2,0),0,0),I25372-TIME(VLOOKUP($C$6,Reference!$B$12:$C$16,2,0),0,0)+TIME(1,0,0)))</f>
        <v>42696.958333333328</v>
      </c>
      <c r="I25372" s="29">
        <v>42697.166666666664</v>
      </c>
      <c r="J25372" s="42">
        <v>12417</v>
      </c>
    </row>
    <row r="25373" spans="5:10" x14ac:dyDescent="0.25">
      <c r="E25373" s="19">
        <f t="shared" si="1188"/>
        <v>227</v>
      </c>
      <c r="F25373" s="28" t="str">
        <f t="shared" si="1189"/>
        <v>11/23/2016</v>
      </c>
      <c r="G25373" s="28" t="str">
        <f t="shared" si="1190"/>
        <v>0</v>
      </c>
      <c r="H25373" s="29">
        <f>IF(I25373="","",IF($C$7="HB",I25373-TIME(VLOOKUP($C$6,Reference!$B$12:$C$16,2,0),0,0),I25373-TIME(VLOOKUP($C$6,Reference!$B$12:$C$16,2,0),0,0)+TIME(1,0,0)))</f>
        <v>42697</v>
      </c>
      <c r="I25373" s="29">
        <v>42697.208333333336</v>
      </c>
      <c r="J25373" s="42">
        <v>11843</v>
      </c>
    </row>
    <row r="25374" spans="5:10" x14ac:dyDescent="0.25">
      <c r="E25374" s="19">
        <f t="shared" si="1188"/>
        <v>227</v>
      </c>
      <c r="F25374" s="28" t="str">
        <f t="shared" si="1189"/>
        <v>11/23/2016</v>
      </c>
      <c r="G25374" s="28" t="str">
        <f t="shared" si="1190"/>
        <v>1</v>
      </c>
      <c r="H25374" s="29">
        <f>IF(I25374="","",IF($C$7="HB",I25374-TIME(VLOOKUP($C$6,Reference!$B$12:$C$16,2,0),0,0),I25374-TIME(VLOOKUP($C$6,Reference!$B$12:$C$16,2,0),0,0)+TIME(1,0,0)))</f>
        <v>42697.041666666664</v>
      </c>
      <c r="I25374" s="29">
        <v>42697.25</v>
      </c>
      <c r="J25374" s="42">
        <v>11084</v>
      </c>
    </row>
    <row r="25375" spans="5:10" x14ac:dyDescent="0.25">
      <c r="E25375" s="19">
        <f t="shared" si="1188"/>
        <v>227</v>
      </c>
      <c r="F25375" s="28" t="str">
        <f t="shared" si="1189"/>
        <v>11/23/2016</v>
      </c>
      <c r="G25375" s="28" t="str">
        <f t="shared" si="1190"/>
        <v>2</v>
      </c>
      <c r="H25375" s="29">
        <f>IF(I25375="","",IF($C$7="HB",I25375-TIME(VLOOKUP($C$6,Reference!$B$12:$C$16,2,0),0,0),I25375-TIME(VLOOKUP($C$6,Reference!$B$12:$C$16,2,0),0,0)+TIME(1,0,0)))</f>
        <v>42697.083333333328</v>
      </c>
      <c r="I25375" s="29">
        <v>42697.291666666664</v>
      </c>
      <c r="J25375" s="42">
        <v>10384</v>
      </c>
    </row>
    <row r="25376" spans="5:10" x14ac:dyDescent="0.25">
      <c r="E25376" s="19">
        <f t="shared" si="1188"/>
        <v>227</v>
      </c>
      <c r="F25376" s="28" t="str">
        <f t="shared" si="1189"/>
        <v>11/23/2016</v>
      </c>
      <c r="G25376" s="28" t="str">
        <f t="shared" si="1190"/>
        <v>3</v>
      </c>
      <c r="H25376" s="29">
        <f>IF(I25376="","",IF($C$7="HB",I25376-TIME(VLOOKUP($C$6,Reference!$B$12:$C$16,2,0),0,0),I25376-TIME(VLOOKUP($C$6,Reference!$B$12:$C$16,2,0),0,0)+TIME(1,0,0)))</f>
        <v>42697.125</v>
      </c>
      <c r="I25376" s="29">
        <v>42697.333333333336</v>
      </c>
      <c r="J25376" s="42">
        <v>10057</v>
      </c>
    </row>
    <row r="25377" spans="5:10" x14ac:dyDescent="0.25">
      <c r="E25377" s="19">
        <f t="shared" si="1188"/>
        <v>227</v>
      </c>
      <c r="F25377" s="28" t="str">
        <f t="shared" si="1189"/>
        <v>11/23/2016</v>
      </c>
      <c r="G25377" s="28" t="str">
        <f t="shared" si="1190"/>
        <v>4</v>
      </c>
      <c r="H25377" s="29">
        <f>IF(I25377="","",IF($C$7="HB",I25377-TIME(VLOOKUP($C$6,Reference!$B$12:$C$16,2,0),0,0),I25377-TIME(VLOOKUP($C$6,Reference!$B$12:$C$16,2,0),0,0)+TIME(1,0,0)))</f>
        <v>42697.166666666664</v>
      </c>
      <c r="I25377" s="29">
        <v>42697.375</v>
      </c>
      <c r="J25377" s="42">
        <v>9699</v>
      </c>
    </row>
    <row r="25378" spans="5:10" x14ac:dyDescent="0.25">
      <c r="E25378" s="19">
        <f t="shared" si="1188"/>
        <v>227</v>
      </c>
      <c r="F25378" s="28" t="str">
        <f t="shared" si="1189"/>
        <v>11/23/2016</v>
      </c>
      <c r="G25378" s="28" t="str">
        <f t="shared" si="1190"/>
        <v>5</v>
      </c>
      <c r="H25378" s="29">
        <f>IF(I25378="","",IF($C$7="HB",I25378-TIME(VLOOKUP($C$6,Reference!$B$12:$C$16,2,0),0,0),I25378-TIME(VLOOKUP($C$6,Reference!$B$12:$C$16,2,0),0,0)+TIME(1,0,0)))</f>
        <v>42697.208333333328</v>
      </c>
      <c r="I25378" s="29">
        <v>42697.416666666664</v>
      </c>
      <c r="J25378" s="42">
        <v>9468</v>
      </c>
    </row>
    <row r="25379" spans="5:10" x14ac:dyDescent="0.25">
      <c r="E25379" s="19">
        <f t="shared" si="1188"/>
        <v>227</v>
      </c>
      <c r="F25379" s="28" t="str">
        <f t="shared" si="1189"/>
        <v>11/23/2016</v>
      </c>
      <c r="G25379" s="28" t="str">
        <f t="shared" si="1190"/>
        <v>6</v>
      </c>
      <c r="H25379" s="29">
        <f>IF(I25379="","",IF($C$7="HB",I25379-TIME(VLOOKUP($C$6,Reference!$B$12:$C$16,2,0),0,0),I25379-TIME(VLOOKUP($C$6,Reference!$B$12:$C$16,2,0),0,0)+TIME(1,0,0)))</f>
        <v>42697.25</v>
      </c>
      <c r="I25379" s="29">
        <v>42697.458333333336</v>
      </c>
      <c r="J25379" s="42">
        <v>9403</v>
      </c>
    </row>
    <row r="25380" spans="5:10" x14ac:dyDescent="0.25">
      <c r="E25380" s="19">
        <f t="shared" si="1188"/>
        <v>227</v>
      </c>
      <c r="F25380" s="28" t="str">
        <f t="shared" si="1189"/>
        <v>11/23/2016</v>
      </c>
      <c r="G25380" s="28" t="str">
        <f t="shared" si="1190"/>
        <v>7</v>
      </c>
      <c r="H25380" s="29">
        <f>IF(I25380="","",IF($C$7="HB",I25380-TIME(VLOOKUP($C$6,Reference!$B$12:$C$16,2,0),0,0),I25380-TIME(VLOOKUP($C$6,Reference!$B$12:$C$16,2,0),0,0)+TIME(1,0,0)))</f>
        <v>42697.291666666664</v>
      </c>
      <c r="I25380" s="29">
        <v>42697.5</v>
      </c>
      <c r="J25380" s="42">
        <v>9617</v>
      </c>
    </row>
    <row r="25381" spans="5:10" x14ac:dyDescent="0.25">
      <c r="E25381" s="19">
        <f t="shared" si="1188"/>
        <v>227</v>
      </c>
      <c r="F25381" s="28" t="str">
        <f t="shared" si="1189"/>
        <v>11/23/2016</v>
      </c>
      <c r="G25381" s="28" t="str">
        <f t="shared" si="1190"/>
        <v>8</v>
      </c>
      <c r="H25381" s="29">
        <f>IF(I25381="","",IF($C$7="HB",I25381-TIME(VLOOKUP($C$6,Reference!$B$12:$C$16,2,0),0,0),I25381-TIME(VLOOKUP($C$6,Reference!$B$12:$C$16,2,0),0,0)+TIME(1,0,0)))</f>
        <v>42697.333333333328</v>
      </c>
      <c r="I25381" s="29">
        <v>42697.541666666664</v>
      </c>
      <c r="J25381" s="42">
        <v>10154</v>
      </c>
    </row>
    <row r="25382" spans="5:10" x14ac:dyDescent="0.25">
      <c r="E25382" s="19">
        <f t="shared" si="1188"/>
        <v>227</v>
      </c>
      <c r="F25382" s="28" t="str">
        <f t="shared" si="1189"/>
        <v>11/23/2016</v>
      </c>
      <c r="G25382" s="28" t="str">
        <f t="shared" si="1190"/>
        <v>9</v>
      </c>
      <c r="H25382" s="29">
        <f>IF(I25382="","",IF($C$7="HB",I25382-TIME(VLOOKUP($C$6,Reference!$B$12:$C$16,2,0),0,0),I25382-TIME(VLOOKUP($C$6,Reference!$B$12:$C$16,2,0),0,0)+TIME(1,0,0)))</f>
        <v>42697.375</v>
      </c>
      <c r="I25382" s="29">
        <v>42697.583333333336</v>
      </c>
      <c r="J25382" s="42">
        <v>10843</v>
      </c>
    </row>
    <row r="25383" spans="5:10" x14ac:dyDescent="0.25">
      <c r="E25383" s="19">
        <f t="shared" si="1188"/>
        <v>227</v>
      </c>
      <c r="F25383" s="28" t="str">
        <f t="shared" si="1189"/>
        <v>11/23/2016</v>
      </c>
      <c r="G25383" s="28" t="str">
        <f t="shared" si="1190"/>
        <v>10</v>
      </c>
      <c r="H25383" s="29">
        <f>IF(I25383="","",IF($C$7="HB",I25383-TIME(VLOOKUP($C$6,Reference!$B$12:$C$16,2,0),0,0),I25383-TIME(VLOOKUP($C$6,Reference!$B$12:$C$16,2,0),0,0)+TIME(1,0,0)))</f>
        <v>42697.416666666664</v>
      </c>
      <c r="I25383" s="29">
        <v>42697.625</v>
      </c>
      <c r="J25383" s="42">
        <v>11474</v>
      </c>
    </row>
    <row r="25384" spans="5:10" x14ac:dyDescent="0.25">
      <c r="E25384" s="19">
        <f t="shared" si="1188"/>
        <v>227</v>
      </c>
      <c r="F25384" s="28" t="str">
        <f t="shared" si="1189"/>
        <v>11/23/2016</v>
      </c>
      <c r="G25384" s="28" t="str">
        <f t="shared" si="1190"/>
        <v>11</v>
      </c>
      <c r="H25384" s="29">
        <f>IF(I25384="","",IF($C$7="HB",I25384-TIME(VLOOKUP($C$6,Reference!$B$12:$C$16,2,0),0,0),I25384-TIME(VLOOKUP($C$6,Reference!$B$12:$C$16,2,0),0,0)+TIME(1,0,0)))</f>
        <v>42697.458333333328</v>
      </c>
      <c r="I25384" s="29">
        <v>42697.666666666664</v>
      </c>
      <c r="J25384" s="42">
        <v>11727</v>
      </c>
    </row>
    <row r="25385" spans="5:10" x14ac:dyDescent="0.25">
      <c r="E25385" s="19">
        <f t="shared" si="1188"/>
        <v>227</v>
      </c>
      <c r="F25385" s="28" t="str">
        <f t="shared" si="1189"/>
        <v>11/23/2016</v>
      </c>
      <c r="G25385" s="28" t="str">
        <f t="shared" si="1190"/>
        <v>12</v>
      </c>
      <c r="H25385" s="29">
        <f>IF(I25385="","",IF($C$7="HB",I25385-TIME(VLOOKUP($C$6,Reference!$B$12:$C$16,2,0),0,0),I25385-TIME(VLOOKUP($C$6,Reference!$B$12:$C$16,2,0),0,0)+TIME(1,0,0)))</f>
        <v>42697.5</v>
      </c>
      <c r="I25385" s="29">
        <v>42697.708333333336</v>
      </c>
      <c r="J25385" s="42">
        <v>11578</v>
      </c>
    </row>
    <row r="25386" spans="5:10" x14ac:dyDescent="0.25">
      <c r="E25386" s="19">
        <f t="shared" si="1188"/>
        <v>227</v>
      </c>
      <c r="F25386" s="28" t="str">
        <f t="shared" si="1189"/>
        <v>11/23/2016</v>
      </c>
      <c r="G25386" s="28" t="str">
        <f t="shared" si="1190"/>
        <v>13</v>
      </c>
      <c r="H25386" s="29">
        <f>IF(I25386="","",IF($C$7="HB",I25386-TIME(VLOOKUP($C$6,Reference!$B$12:$C$16,2,0),0,0),I25386-TIME(VLOOKUP($C$6,Reference!$B$12:$C$16,2,0),0,0)+TIME(1,0,0)))</f>
        <v>42697.541666666664</v>
      </c>
      <c r="I25386" s="29">
        <v>42697.75</v>
      </c>
      <c r="J25386" s="42">
        <v>11336</v>
      </c>
    </row>
    <row r="25387" spans="5:10" x14ac:dyDescent="0.25">
      <c r="E25387" s="19">
        <f t="shared" si="1188"/>
        <v>227</v>
      </c>
      <c r="F25387" s="28" t="str">
        <f t="shared" si="1189"/>
        <v>11/23/2016</v>
      </c>
      <c r="G25387" s="28" t="str">
        <f t="shared" si="1190"/>
        <v>14</v>
      </c>
      <c r="H25387" s="29">
        <f>IF(I25387="","",IF($C$7="HB",I25387-TIME(VLOOKUP($C$6,Reference!$B$12:$C$16,2,0),0,0),I25387-TIME(VLOOKUP($C$6,Reference!$B$12:$C$16,2,0),0,0)+TIME(1,0,0)))</f>
        <v>42697.583333333328</v>
      </c>
      <c r="I25387" s="29">
        <v>42697.791666666664</v>
      </c>
      <c r="J25387" s="42">
        <v>11260</v>
      </c>
    </row>
    <row r="25388" spans="5:10" x14ac:dyDescent="0.25">
      <c r="E25388" s="19">
        <f t="shared" si="1188"/>
        <v>227</v>
      </c>
      <c r="F25388" s="28" t="str">
        <f t="shared" si="1189"/>
        <v>11/23/2016</v>
      </c>
      <c r="G25388" s="28" t="str">
        <f t="shared" si="1190"/>
        <v>15</v>
      </c>
      <c r="H25388" s="29">
        <f>IF(I25388="","",IF($C$7="HB",I25388-TIME(VLOOKUP($C$6,Reference!$B$12:$C$16,2,0),0,0),I25388-TIME(VLOOKUP($C$6,Reference!$B$12:$C$16,2,0),0,0)+TIME(1,0,0)))</f>
        <v>42697.625</v>
      </c>
      <c r="I25388" s="29">
        <v>42697.833333333336</v>
      </c>
      <c r="J25388" s="42">
        <v>11379</v>
      </c>
    </row>
    <row r="25389" spans="5:10" x14ac:dyDescent="0.25">
      <c r="E25389" s="19">
        <f t="shared" si="1188"/>
        <v>227</v>
      </c>
      <c r="F25389" s="28" t="str">
        <f t="shared" si="1189"/>
        <v>11/23/2016</v>
      </c>
      <c r="G25389" s="28" t="str">
        <f t="shared" si="1190"/>
        <v>16</v>
      </c>
      <c r="H25389" s="29">
        <f>IF(I25389="","",IF($C$7="HB",I25389-TIME(VLOOKUP($C$6,Reference!$B$12:$C$16,2,0),0,0),I25389-TIME(VLOOKUP($C$6,Reference!$B$12:$C$16,2,0),0,0)+TIME(1,0,0)))</f>
        <v>42697.666666666664</v>
      </c>
      <c r="I25389" s="29">
        <v>42697.875</v>
      </c>
      <c r="J25389" s="42">
        <v>11388</v>
      </c>
    </row>
    <row r="25390" spans="5:10" x14ac:dyDescent="0.25">
      <c r="E25390" s="19">
        <f t="shared" si="1188"/>
        <v>227</v>
      </c>
      <c r="F25390" s="28" t="str">
        <f t="shared" si="1189"/>
        <v>11/23/2016</v>
      </c>
      <c r="G25390" s="28" t="str">
        <f t="shared" si="1190"/>
        <v>17</v>
      </c>
      <c r="H25390" s="29">
        <f>IF(I25390="","",IF($C$7="HB",I25390-TIME(VLOOKUP($C$6,Reference!$B$12:$C$16,2,0),0,0),I25390-TIME(VLOOKUP($C$6,Reference!$B$12:$C$16,2,0),0,0)+TIME(1,0,0)))</f>
        <v>42697.708333333328</v>
      </c>
      <c r="I25390" s="29">
        <v>42697.916666666664</v>
      </c>
      <c r="J25390" s="42">
        <v>11762</v>
      </c>
    </row>
    <row r="25391" spans="5:10" x14ac:dyDescent="0.25">
      <c r="E25391" s="19">
        <f t="shared" si="1188"/>
        <v>227</v>
      </c>
      <c r="F25391" s="28" t="str">
        <f t="shared" si="1189"/>
        <v>11/23/2016</v>
      </c>
      <c r="G25391" s="28" t="str">
        <f t="shared" si="1190"/>
        <v>18</v>
      </c>
      <c r="H25391" s="29">
        <f>IF(I25391="","",IF($C$7="HB",I25391-TIME(VLOOKUP($C$6,Reference!$B$12:$C$16,2,0),0,0),I25391-TIME(VLOOKUP($C$6,Reference!$B$12:$C$16,2,0),0,0)+TIME(1,0,0)))</f>
        <v>42697.75</v>
      </c>
      <c r="I25391" s="29">
        <v>42697.958333333336</v>
      </c>
      <c r="J25391" s="42">
        <v>11603</v>
      </c>
    </row>
    <row r="25392" spans="5:10" x14ac:dyDescent="0.25">
      <c r="E25392" s="19">
        <f t="shared" si="1188"/>
        <v>227</v>
      </c>
      <c r="F25392" s="28" t="str">
        <f t="shared" si="1189"/>
        <v>11/23/2016</v>
      </c>
      <c r="G25392" s="28" t="str">
        <f t="shared" si="1190"/>
        <v>19</v>
      </c>
      <c r="H25392" s="29">
        <f>IF(I25392="","",IF($C$7="HB",I25392-TIME(VLOOKUP($C$6,Reference!$B$12:$C$16,2,0),0,0),I25392-TIME(VLOOKUP($C$6,Reference!$B$12:$C$16,2,0),0,0)+TIME(1,0,0)))</f>
        <v>42697.791666666664</v>
      </c>
      <c r="I25392" s="29">
        <v>42698</v>
      </c>
      <c r="J25392" s="42">
        <v>11812</v>
      </c>
    </row>
    <row r="25393" spans="5:10" x14ac:dyDescent="0.25">
      <c r="E25393" s="19">
        <f t="shared" si="1188"/>
        <v>227</v>
      </c>
      <c r="F25393" s="28" t="str">
        <f t="shared" si="1189"/>
        <v>11/23/2016</v>
      </c>
      <c r="G25393" s="28" t="str">
        <f t="shared" si="1190"/>
        <v>20</v>
      </c>
      <c r="H25393" s="29">
        <f>IF(I25393="","",IF($C$7="HB",I25393-TIME(VLOOKUP($C$6,Reference!$B$12:$C$16,2,0),0,0),I25393-TIME(VLOOKUP($C$6,Reference!$B$12:$C$16,2,0),0,0)+TIME(1,0,0)))</f>
        <v>42697.833333333328</v>
      </c>
      <c r="I25393" s="29">
        <v>42698.041666666664</v>
      </c>
      <c r="J25393" s="42">
        <v>12875</v>
      </c>
    </row>
    <row r="25394" spans="5:10" x14ac:dyDescent="0.25">
      <c r="E25394" s="19">
        <f t="shared" si="1188"/>
        <v>227</v>
      </c>
      <c r="F25394" s="28" t="str">
        <f t="shared" si="1189"/>
        <v>11/23/2016</v>
      </c>
      <c r="G25394" s="28" t="str">
        <f t="shared" si="1190"/>
        <v>21</v>
      </c>
      <c r="H25394" s="29">
        <f>IF(I25394="","",IF($C$7="HB",I25394-TIME(VLOOKUP($C$6,Reference!$B$12:$C$16,2,0),0,0),I25394-TIME(VLOOKUP($C$6,Reference!$B$12:$C$16,2,0),0,0)+TIME(1,0,0)))</f>
        <v>42697.875</v>
      </c>
      <c r="I25394" s="29">
        <v>42698.083333333336</v>
      </c>
      <c r="J25394" s="42">
        <v>12970</v>
      </c>
    </row>
    <row r="25395" spans="5:10" x14ac:dyDescent="0.25">
      <c r="E25395" s="19">
        <f t="shared" si="1188"/>
        <v>227</v>
      </c>
      <c r="F25395" s="28" t="str">
        <f t="shared" si="1189"/>
        <v>11/23/2016</v>
      </c>
      <c r="G25395" s="28" t="str">
        <f t="shared" si="1190"/>
        <v>22</v>
      </c>
      <c r="H25395" s="29">
        <f>IF(I25395="","",IF($C$7="HB",I25395-TIME(VLOOKUP($C$6,Reference!$B$12:$C$16,2,0),0,0),I25395-TIME(VLOOKUP($C$6,Reference!$B$12:$C$16,2,0),0,0)+TIME(1,0,0)))</f>
        <v>42697.916666666664</v>
      </c>
      <c r="I25395" s="29">
        <v>42698.125</v>
      </c>
      <c r="J25395" s="42">
        <v>12700</v>
      </c>
    </row>
    <row r="25396" spans="5:10" x14ac:dyDescent="0.25">
      <c r="E25396" s="19">
        <f t="shared" si="1188"/>
        <v>227</v>
      </c>
      <c r="F25396" s="28" t="str">
        <f t="shared" si="1189"/>
        <v>11/23/2016</v>
      </c>
      <c r="G25396" s="28" t="str">
        <f t="shared" si="1190"/>
        <v>23</v>
      </c>
      <c r="H25396" s="29">
        <f>IF(I25396="","",IF($C$7="HB",I25396-TIME(VLOOKUP($C$6,Reference!$B$12:$C$16,2,0),0,0),I25396-TIME(VLOOKUP($C$6,Reference!$B$12:$C$16,2,0),0,0)+TIME(1,0,0)))</f>
        <v>42697.958333333328</v>
      </c>
      <c r="I25396" s="29">
        <v>42698.166666666664</v>
      </c>
      <c r="J25396" s="42">
        <v>12366</v>
      </c>
    </row>
    <row r="25397" spans="5:10" x14ac:dyDescent="0.25">
      <c r="E25397" s="19">
        <f t="shared" si="1188"/>
        <v>227</v>
      </c>
      <c r="F25397" s="28" t="str">
        <f t="shared" si="1189"/>
        <v>11/24/2016</v>
      </c>
      <c r="G25397" s="28" t="str">
        <f t="shared" si="1190"/>
        <v>0</v>
      </c>
      <c r="H25397" s="29">
        <f>IF(I25397="","",IF($C$7="HB",I25397-TIME(VLOOKUP($C$6,Reference!$B$12:$C$16,2,0),0,0),I25397-TIME(VLOOKUP($C$6,Reference!$B$12:$C$16,2,0),0,0)+TIME(1,0,0)))</f>
        <v>42698</v>
      </c>
      <c r="I25397" s="29">
        <v>42698.208333333336</v>
      </c>
      <c r="J25397" s="42">
        <v>11877</v>
      </c>
    </row>
    <row r="25398" spans="5:10" x14ac:dyDescent="0.25">
      <c r="E25398" s="19">
        <f t="shared" si="1188"/>
        <v>227</v>
      </c>
      <c r="F25398" s="28" t="str">
        <f t="shared" si="1189"/>
        <v>11/24/2016</v>
      </c>
      <c r="G25398" s="28" t="str">
        <f t="shared" si="1190"/>
        <v>1</v>
      </c>
      <c r="H25398" s="29">
        <f>IF(I25398="","",IF($C$7="HB",I25398-TIME(VLOOKUP($C$6,Reference!$B$12:$C$16,2,0),0,0),I25398-TIME(VLOOKUP($C$6,Reference!$B$12:$C$16,2,0),0,0)+TIME(1,0,0)))</f>
        <v>42698.041666666664</v>
      </c>
      <c r="I25398" s="29">
        <v>42698.25</v>
      </c>
      <c r="J25398" s="42">
        <v>11157</v>
      </c>
    </row>
    <row r="25399" spans="5:10" x14ac:dyDescent="0.25">
      <c r="E25399" s="19">
        <f t="shared" si="1188"/>
        <v>227</v>
      </c>
      <c r="F25399" s="28" t="str">
        <f t="shared" si="1189"/>
        <v>11/24/2016</v>
      </c>
      <c r="G25399" s="28" t="str">
        <f t="shared" si="1190"/>
        <v>2</v>
      </c>
      <c r="H25399" s="29">
        <f>IF(I25399="","",IF($C$7="HB",I25399-TIME(VLOOKUP($C$6,Reference!$B$12:$C$16,2,0),0,0),I25399-TIME(VLOOKUP($C$6,Reference!$B$12:$C$16,2,0),0,0)+TIME(1,0,0)))</f>
        <v>42698.083333333328</v>
      </c>
      <c r="I25399" s="29">
        <v>42698.291666666664</v>
      </c>
      <c r="J25399" s="42">
        <v>10541</v>
      </c>
    </row>
    <row r="25400" spans="5:10" x14ac:dyDescent="0.25">
      <c r="E25400" s="19">
        <f t="shared" si="1188"/>
        <v>227</v>
      </c>
      <c r="F25400" s="28" t="str">
        <f t="shared" si="1189"/>
        <v>11/24/2016</v>
      </c>
      <c r="G25400" s="28" t="str">
        <f t="shared" si="1190"/>
        <v>3</v>
      </c>
      <c r="H25400" s="29">
        <f>IF(I25400="","",IF($C$7="HB",I25400-TIME(VLOOKUP($C$6,Reference!$B$12:$C$16,2,0),0,0),I25400-TIME(VLOOKUP($C$6,Reference!$B$12:$C$16,2,0),0,0)+TIME(1,0,0)))</f>
        <v>42698.125</v>
      </c>
      <c r="I25400" s="29">
        <v>42698.333333333336</v>
      </c>
      <c r="J25400" s="42">
        <v>10110</v>
      </c>
    </row>
    <row r="25401" spans="5:10" x14ac:dyDescent="0.25">
      <c r="E25401" s="19">
        <f t="shared" si="1188"/>
        <v>227</v>
      </c>
      <c r="F25401" s="28" t="str">
        <f t="shared" si="1189"/>
        <v>11/24/2016</v>
      </c>
      <c r="G25401" s="28" t="str">
        <f t="shared" si="1190"/>
        <v>4</v>
      </c>
      <c r="H25401" s="29">
        <f>IF(I25401="","",IF($C$7="HB",I25401-TIME(VLOOKUP($C$6,Reference!$B$12:$C$16,2,0),0,0),I25401-TIME(VLOOKUP($C$6,Reference!$B$12:$C$16,2,0),0,0)+TIME(1,0,0)))</f>
        <v>42698.166666666664</v>
      </c>
      <c r="I25401" s="29">
        <v>42698.375</v>
      </c>
      <c r="J25401" s="42">
        <v>9664</v>
      </c>
    </row>
    <row r="25402" spans="5:10" x14ac:dyDescent="0.25">
      <c r="E25402" s="19">
        <f t="shared" si="1188"/>
        <v>227</v>
      </c>
      <c r="F25402" s="28" t="str">
        <f t="shared" si="1189"/>
        <v>11/24/2016</v>
      </c>
      <c r="G25402" s="28" t="str">
        <f t="shared" si="1190"/>
        <v>5</v>
      </c>
      <c r="H25402" s="29">
        <f>IF(I25402="","",IF($C$7="HB",I25402-TIME(VLOOKUP($C$6,Reference!$B$12:$C$16,2,0),0,0),I25402-TIME(VLOOKUP($C$6,Reference!$B$12:$C$16,2,0),0,0)+TIME(1,0,0)))</f>
        <v>42698.208333333328</v>
      </c>
      <c r="I25402" s="29">
        <v>42698.416666666664</v>
      </c>
      <c r="J25402" s="42">
        <v>9397</v>
      </c>
    </row>
    <row r="25403" spans="5:10" x14ac:dyDescent="0.25">
      <c r="E25403" s="19">
        <f t="shared" si="1188"/>
        <v>227</v>
      </c>
      <c r="F25403" s="28" t="str">
        <f t="shared" si="1189"/>
        <v>11/24/2016</v>
      </c>
      <c r="G25403" s="28" t="str">
        <f t="shared" si="1190"/>
        <v>6</v>
      </c>
      <c r="H25403" s="29">
        <f>IF(I25403="","",IF($C$7="HB",I25403-TIME(VLOOKUP($C$6,Reference!$B$12:$C$16,2,0),0,0),I25403-TIME(VLOOKUP($C$6,Reference!$B$12:$C$16,2,0),0,0)+TIME(1,0,0)))</f>
        <v>42698.25</v>
      </c>
      <c r="I25403" s="29">
        <v>42698.458333333336</v>
      </c>
      <c r="J25403" s="42">
        <v>9517</v>
      </c>
    </row>
    <row r="25404" spans="5:10" x14ac:dyDescent="0.25">
      <c r="E25404" s="19">
        <f t="shared" si="1188"/>
        <v>227</v>
      </c>
      <c r="F25404" s="28" t="str">
        <f t="shared" si="1189"/>
        <v>11/24/2016</v>
      </c>
      <c r="G25404" s="28" t="str">
        <f t="shared" si="1190"/>
        <v>7</v>
      </c>
      <c r="H25404" s="29">
        <f>IF(I25404="","",IF($C$7="HB",I25404-TIME(VLOOKUP($C$6,Reference!$B$12:$C$16,2,0),0,0),I25404-TIME(VLOOKUP($C$6,Reference!$B$12:$C$16,2,0),0,0)+TIME(1,0,0)))</f>
        <v>42698.291666666664</v>
      </c>
      <c r="I25404" s="29">
        <v>42698.5</v>
      </c>
      <c r="J25404" s="42">
        <v>9693</v>
      </c>
    </row>
    <row r="25405" spans="5:10" x14ac:dyDescent="0.25">
      <c r="E25405" s="19">
        <f t="shared" si="1188"/>
        <v>227</v>
      </c>
      <c r="F25405" s="28" t="str">
        <f t="shared" si="1189"/>
        <v>11/24/2016</v>
      </c>
      <c r="G25405" s="28" t="str">
        <f t="shared" si="1190"/>
        <v>8</v>
      </c>
      <c r="H25405" s="29">
        <f>IF(I25405="","",IF($C$7="HB",I25405-TIME(VLOOKUP($C$6,Reference!$B$12:$C$16,2,0),0,0),I25405-TIME(VLOOKUP($C$6,Reference!$B$12:$C$16,2,0),0,0)+TIME(1,0,0)))</f>
        <v>42698.333333333328</v>
      </c>
      <c r="I25405" s="29">
        <v>42698.541666666664</v>
      </c>
      <c r="J25405" s="42">
        <v>9971</v>
      </c>
    </row>
    <row r="25406" spans="5:10" x14ac:dyDescent="0.25">
      <c r="E25406" s="19">
        <f t="shared" si="1188"/>
        <v>227</v>
      </c>
      <c r="F25406" s="28" t="str">
        <f t="shared" si="1189"/>
        <v>11/24/2016</v>
      </c>
      <c r="G25406" s="28" t="str">
        <f t="shared" si="1190"/>
        <v>9</v>
      </c>
      <c r="H25406" s="29">
        <f>IF(I25406="","",IF($C$7="HB",I25406-TIME(VLOOKUP($C$6,Reference!$B$12:$C$16,2,0),0,0),I25406-TIME(VLOOKUP($C$6,Reference!$B$12:$C$16,2,0),0,0)+TIME(1,0,0)))</f>
        <v>42698.375</v>
      </c>
      <c r="I25406" s="29">
        <v>42698.583333333336</v>
      </c>
      <c r="J25406" s="42">
        <v>10457</v>
      </c>
    </row>
    <row r="25407" spans="5:10" x14ac:dyDescent="0.25">
      <c r="E25407" s="19">
        <f t="shared" si="1188"/>
        <v>227</v>
      </c>
      <c r="F25407" s="28" t="str">
        <f t="shared" si="1189"/>
        <v>11/24/2016</v>
      </c>
      <c r="G25407" s="28" t="str">
        <f t="shared" si="1190"/>
        <v>10</v>
      </c>
      <c r="H25407" s="29">
        <f>IF(I25407="","",IF($C$7="HB",I25407-TIME(VLOOKUP($C$6,Reference!$B$12:$C$16,2,0),0,0),I25407-TIME(VLOOKUP($C$6,Reference!$B$12:$C$16,2,0),0,0)+TIME(1,0,0)))</f>
        <v>42698.416666666664</v>
      </c>
      <c r="I25407" s="29">
        <v>42698.625</v>
      </c>
      <c r="J25407" s="42">
        <v>10442</v>
      </c>
    </row>
    <row r="25408" spans="5:10" x14ac:dyDescent="0.25">
      <c r="E25408" s="19">
        <f t="shared" si="1188"/>
        <v>227</v>
      </c>
      <c r="F25408" s="28" t="str">
        <f t="shared" si="1189"/>
        <v>11/24/2016</v>
      </c>
      <c r="G25408" s="28" t="str">
        <f t="shared" si="1190"/>
        <v>11</v>
      </c>
      <c r="H25408" s="29">
        <f>IF(I25408="","",IF($C$7="HB",I25408-TIME(VLOOKUP($C$6,Reference!$B$12:$C$16,2,0),0,0),I25408-TIME(VLOOKUP($C$6,Reference!$B$12:$C$16,2,0),0,0)+TIME(1,0,0)))</f>
        <v>42698.458333333328</v>
      </c>
      <c r="I25408" s="29">
        <v>42698.666666666664</v>
      </c>
      <c r="J25408" s="42">
        <v>10581</v>
      </c>
    </row>
    <row r="25409" spans="5:10" x14ac:dyDescent="0.25">
      <c r="E25409" s="19">
        <f t="shared" si="1188"/>
        <v>227</v>
      </c>
      <c r="F25409" s="28" t="str">
        <f t="shared" si="1189"/>
        <v>11/24/2016</v>
      </c>
      <c r="G25409" s="28" t="str">
        <f t="shared" si="1190"/>
        <v>12</v>
      </c>
      <c r="H25409" s="29">
        <f>IF(I25409="","",IF($C$7="HB",I25409-TIME(VLOOKUP($C$6,Reference!$B$12:$C$16,2,0),0,0),I25409-TIME(VLOOKUP($C$6,Reference!$B$12:$C$16,2,0),0,0)+TIME(1,0,0)))</f>
        <v>42698.5</v>
      </c>
      <c r="I25409" s="29">
        <v>42698.708333333336</v>
      </c>
      <c r="J25409" s="42">
        <v>10564</v>
      </c>
    </row>
    <row r="25410" spans="5:10" x14ac:dyDescent="0.25">
      <c r="E25410" s="19">
        <f t="shared" si="1188"/>
        <v>227</v>
      </c>
      <c r="F25410" s="28" t="str">
        <f t="shared" si="1189"/>
        <v>11/24/2016</v>
      </c>
      <c r="G25410" s="28" t="str">
        <f t="shared" si="1190"/>
        <v>13</v>
      </c>
      <c r="H25410" s="29">
        <f>IF(I25410="","",IF($C$7="HB",I25410-TIME(VLOOKUP($C$6,Reference!$B$12:$C$16,2,0),0,0),I25410-TIME(VLOOKUP($C$6,Reference!$B$12:$C$16,2,0),0,0)+TIME(1,0,0)))</f>
        <v>42698.541666666664</v>
      </c>
      <c r="I25410" s="29">
        <v>42698.75</v>
      </c>
      <c r="J25410" s="42">
        <v>10461</v>
      </c>
    </row>
    <row r="25411" spans="5:10" x14ac:dyDescent="0.25">
      <c r="E25411" s="19">
        <f t="shared" si="1188"/>
        <v>227</v>
      </c>
      <c r="F25411" s="28" t="str">
        <f t="shared" si="1189"/>
        <v>11/24/2016</v>
      </c>
      <c r="G25411" s="28" t="str">
        <f t="shared" si="1190"/>
        <v>14</v>
      </c>
      <c r="H25411" s="29">
        <f>IF(I25411="","",IF($C$7="HB",I25411-TIME(VLOOKUP($C$6,Reference!$B$12:$C$16,2,0),0,0),I25411-TIME(VLOOKUP($C$6,Reference!$B$12:$C$16,2,0),0,0)+TIME(1,0,0)))</f>
        <v>42698.583333333328</v>
      </c>
      <c r="I25411" s="29">
        <v>42698.791666666664</v>
      </c>
      <c r="J25411" s="42">
        <v>10458</v>
      </c>
    </row>
    <row r="25412" spans="5:10" x14ac:dyDescent="0.25">
      <c r="E25412" s="19">
        <f t="shared" si="1188"/>
        <v>227</v>
      </c>
      <c r="F25412" s="28" t="str">
        <f t="shared" si="1189"/>
        <v>11/24/2016</v>
      </c>
      <c r="G25412" s="28" t="str">
        <f t="shared" si="1190"/>
        <v>15</v>
      </c>
      <c r="H25412" s="29">
        <f>IF(I25412="","",IF($C$7="HB",I25412-TIME(VLOOKUP($C$6,Reference!$B$12:$C$16,2,0),0,0),I25412-TIME(VLOOKUP($C$6,Reference!$B$12:$C$16,2,0),0,0)+TIME(1,0,0)))</f>
        <v>42698.625</v>
      </c>
      <c r="I25412" s="29">
        <v>42698.833333333336</v>
      </c>
      <c r="J25412" s="42">
        <v>10538</v>
      </c>
    </row>
    <row r="25413" spans="5:10" x14ac:dyDescent="0.25">
      <c r="E25413" s="19">
        <f t="shared" si="1188"/>
        <v>227</v>
      </c>
      <c r="F25413" s="28" t="str">
        <f t="shared" si="1189"/>
        <v>11/24/2016</v>
      </c>
      <c r="G25413" s="28" t="str">
        <f t="shared" si="1190"/>
        <v>16</v>
      </c>
      <c r="H25413" s="29">
        <f>IF(I25413="","",IF($C$7="HB",I25413-TIME(VLOOKUP($C$6,Reference!$B$12:$C$16,2,0),0,0),I25413-TIME(VLOOKUP($C$6,Reference!$B$12:$C$16,2,0),0,0)+TIME(1,0,0)))</f>
        <v>42698.666666666664</v>
      </c>
      <c r="I25413" s="29">
        <v>42698.875</v>
      </c>
      <c r="J25413" s="42">
        <v>10392</v>
      </c>
    </row>
    <row r="25414" spans="5:10" x14ac:dyDescent="0.25">
      <c r="E25414" s="19">
        <f t="shared" ref="E25414:E25477" si="1191">$C$16</f>
        <v>227</v>
      </c>
      <c r="F25414" s="28" t="str">
        <f t="shared" ref="F25414:F25477" si="1192">TEXT(H25414,"m/d/yyyy")</f>
        <v>11/24/2016</v>
      </c>
      <c r="G25414" s="28" t="str">
        <f t="shared" ref="G25414:G25477" si="1193">TEXT(H25414,"h")</f>
        <v>17</v>
      </c>
      <c r="H25414" s="29">
        <f>IF(I25414="","",IF($C$7="HB",I25414-TIME(VLOOKUP($C$6,Reference!$B$12:$C$16,2,0),0,0),I25414-TIME(VLOOKUP($C$6,Reference!$B$12:$C$16,2,0),0,0)+TIME(1,0,0)))</f>
        <v>42698.708333333328</v>
      </c>
      <c r="I25414" s="29">
        <v>42698.916666666664</v>
      </c>
      <c r="J25414" s="42">
        <v>10409</v>
      </c>
    </row>
    <row r="25415" spans="5:10" x14ac:dyDescent="0.25">
      <c r="E25415" s="19">
        <f t="shared" si="1191"/>
        <v>227</v>
      </c>
      <c r="F25415" s="28" t="str">
        <f t="shared" si="1192"/>
        <v>11/24/2016</v>
      </c>
      <c r="G25415" s="28" t="str">
        <f t="shared" si="1193"/>
        <v>18</v>
      </c>
      <c r="H25415" s="29">
        <f>IF(I25415="","",IF($C$7="HB",I25415-TIME(VLOOKUP($C$6,Reference!$B$12:$C$16,2,0),0,0),I25415-TIME(VLOOKUP($C$6,Reference!$B$12:$C$16,2,0),0,0)+TIME(1,0,0)))</f>
        <v>42698.75</v>
      </c>
      <c r="I25415" s="29">
        <v>42698.958333333336</v>
      </c>
      <c r="J25415" s="42">
        <v>10281</v>
      </c>
    </row>
    <row r="25416" spans="5:10" x14ac:dyDescent="0.25">
      <c r="E25416" s="19">
        <f t="shared" si="1191"/>
        <v>227</v>
      </c>
      <c r="F25416" s="28" t="str">
        <f t="shared" si="1192"/>
        <v>11/24/2016</v>
      </c>
      <c r="G25416" s="28" t="str">
        <f t="shared" si="1193"/>
        <v>19</v>
      </c>
      <c r="H25416" s="29">
        <f>IF(I25416="","",IF($C$7="HB",I25416-TIME(VLOOKUP($C$6,Reference!$B$12:$C$16,2,0),0,0),I25416-TIME(VLOOKUP($C$6,Reference!$B$12:$C$16,2,0),0,0)+TIME(1,0,0)))</f>
        <v>42698.791666666664</v>
      </c>
      <c r="I25416" s="29">
        <v>42699</v>
      </c>
      <c r="J25416" s="42">
        <v>10272</v>
      </c>
    </row>
    <row r="25417" spans="5:10" x14ac:dyDescent="0.25">
      <c r="E25417" s="19">
        <f t="shared" si="1191"/>
        <v>227</v>
      </c>
      <c r="F25417" s="28" t="str">
        <f t="shared" si="1192"/>
        <v>11/24/2016</v>
      </c>
      <c r="G25417" s="28" t="str">
        <f t="shared" si="1193"/>
        <v>20</v>
      </c>
      <c r="H25417" s="29">
        <f>IF(I25417="","",IF($C$7="HB",I25417-TIME(VLOOKUP($C$6,Reference!$B$12:$C$16,2,0),0,0),I25417-TIME(VLOOKUP($C$6,Reference!$B$12:$C$16,2,0),0,0)+TIME(1,0,0)))</f>
        <v>42698.833333333328</v>
      </c>
      <c r="I25417" s="29">
        <v>42699.041666666664</v>
      </c>
      <c r="J25417" s="42">
        <v>10901</v>
      </c>
    </row>
    <row r="25418" spans="5:10" x14ac:dyDescent="0.25">
      <c r="E25418" s="19">
        <f t="shared" si="1191"/>
        <v>227</v>
      </c>
      <c r="F25418" s="28" t="str">
        <f t="shared" si="1192"/>
        <v>11/24/2016</v>
      </c>
      <c r="G25418" s="28" t="str">
        <f t="shared" si="1193"/>
        <v>21</v>
      </c>
      <c r="H25418" s="29">
        <f>IF(I25418="","",IF($C$7="HB",I25418-TIME(VLOOKUP($C$6,Reference!$B$12:$C$16,2,0),0,0),I25418-TIME(VLOOKUP($C$6,Reference!$B$12:$C$16,2,0),0,0)+TIME(1,0,0)))</f>
        <v>42698.875</v>
      </c>
      <c r="I25418" s="29">
        <v>42699.083333333336</v>
      </c>
      <c r="J25418" s="42">
        <v>10801</v>
      </c>
    </row>
    <row r="25419" spans="5:10" x14ac:dyDescent="0.25">
      <c r="E25419" s="19">
        <f t="shared" si="1191"/>
        <v>227</v>
      </c>
      <c r="F25419" s="28" t="str">
        <f t="shared" si="1192"/>
        <v>11/24/2016</v>
      </c>
      <c r="G25419" s="28" t="str">
        <f t="shared" si="1193"/>
        <v>22</v>
      </c>
      <c r="H25419" s="29">
        <f>IF(I25419="","",IF($C$7="HB",I25419-TIME(VLOOKUP($C$6,Reference!$B$12:$C$16,2,0),0,0),I25419-TIME(VLOOKUP($C$6,Reference!$B$12:$C$16,2,0),0,0)+TIME(1,0,0)))</f>
        <v>42698.916666666664</v>
      </c>
      <c r="I25419" s="29">
        <v>42699.125</v>
      </c>
      <c r="J25419" s="42">
        <v>10673</v>
      </c>
    </row>
    <row r="25420" spans="5:10" x14ac:dyDescent="0.25">
      <c r="E25420" s="19">
        <f t="shared" si="1191"/>
        <v>227</v>
      </c>
      <c r="F25420" s="28" t="str">
        <f t="shared" si="1192"/>
        <v>11/24/2016</v>
      </c>
      <c r="G25420" s="28" t="str">
        <f t="shared" si="1193"/>
        <v>23</v>
      </c>
      <c r="H25420" s="29">
        <f>IF(I25420="","",IF($C$7="HB",I25420-TIME(VLOOKUP($C$6,Reference!$B$12:$C$16,2,0),0,0),I25420-TIME(VLOOKUP($C$6,Reference!$B$12:$C$16,2,0),0,0)+TIME(1,0,0)))</f>
        <v>42698.958333333328</v>
      </c>
      <c r="I25420" s="29">
        <v>42699.166666666664</v>
      </c>
      <c r="J25420" s="42">
        <v>10594</v>
      </c>
    </row>
    <row r="25421" spans="5:10" x14ac:dyDescent="0.25">
      <c r="E25421" s="19">
        <f t="shared" si="1191"/>
        <v>227</v>
      </c>
      <c r="F25421" s="28" t="str">
        <f t="shared" si="1192"/>
        <v>11/25/2016</v>
      </c>
      <c r="G25421" s="28" t="str">
        <f t="shared" si="1193"/>
        <v>0</v>
      </c>
      <c r="H25421" s="29">
        <f>IF(I25421="","",IF($C$7="HB",I25421-TIME(VLOOKUP($C$6,Reference!$B$12:$C$16,2,0),0,0),I25421-TIME(VLOOKUP($C$6,Reference!$B$12:$C$16,2,0),0,0)+TIME(1,0,0)))</f>
        <v>42699</v>
      </c>
      <c r="I25421" s="29">
        <v>42699.208333333336</v>
      </c>
      <c r="J25421" s="42">
        <v>10461</v>
      </c>
    </row>
    <row r="25422" spans="5:10" x14ac:dyDescent="0.25">
      <c r="E25422" s="19">
        <f t="shared" si="1191"/>
        <v>227</v>
      </c>
      <c r="F25422" s="28" t="str">
        <f t="shared" si="1192"/>
        <v>11/25/2016</v>
      </c>
      <c r="G25422" s="28" t="str">
        <f t="shared" si="1193"/>
        <v>1</v>
      </c>
      <c r="H25422" s="29">
        <f>IF(I25422="","",IF($C$7="HB",I25422-TIME(VLOOKUP($C$6,Reference!$B$12:$C$16,2,0),0,0),I25422-TIME(VLOOKUP($C$6,Reference!$B$12:$C$16,2,0),0,0)+TIME(1,0,0)))</f>
        <v>42699.041666666664</v>
      </c>
      <c r="I25422" s="29">
        <v>42699.25</v>
      </c>
      <c r="J25422" s="42">
        <v>10153</v>
      </c>
    </row>
    <row r="25423" spans="5:10" x14ac:dyDescent="0.25">
      <c r="E25423" s="19">
        <f t="shared" si="1191"/>
        <v>227</v>
      </c>
      <c r="F25423" s="28" t="str">
        <f t="shared" si="1192"/>
        <v>11/25/2016</v>
      </c>
      <c r="G25423" s="28" t="str">
        <f t="shared" si="1193"/>
        <v>2</v>
      </c>
      <c r="H25423" s="29">
        <f>IF(I25423="","",IF($C$7="HB",I25423-TIME(VLOOKUP($C$6,Reference!$B$12:$C$16,2,0),0,0),I25423-TIME(VLOOKUP($C$6,Reference!$B$12:$C$16,2,0),0,0)+TIME(1,0,0)))</f>
        <v>42699.083333333328</v>
      </c>
      <c r="I25423" s="29">
        <v>42699.291666666664</v>
      </c>
      <c r="J25423" s="42">
        <v>9825</v>
      </c>
    </row>
    <row r="25424" spans="5:10" x14ac:dyDescent="0.25">
      <c r="E25424" s="19">
        <f t="shared" si="1191"/>
        <v>227</v>
      </c>
      <c r="F25424" s="28" t="str">
        <f t="shared" si="1192"/>
        <v>11/25/2016</v>
      </c>
      <c r="G25424" s="28" t="str">
        <f t="shared" si="1193"/>
        <v>3</v>
      </c>
      <c r="H25424" s="29">
        <f>IF(I25424="","",IF($C$7="HB",I25424-TIME(VLOOKUP($C$6,Reference!$B$12:$C$16,2,0),0,0),I25424-TIME(VLOOKUP($C$6,Reference!$B$12:$C$16,2,0),0,0)+TIME(1,0,0)))</f>
        <v>42699.125</v>
      </c>
      <c r="I25424" s="29">
        <v>42699.333333333336</v>
      </c>
      <c r="J25424" s="42">
        <v>9658</v>
      </c>
    </row>
    <row r="25425" spans="5:10" x14ac:dyDescent="0.25">
      <c r="E25425" s="19">
        <f t="shared" si="1191"/>
        <v>227</v>
      </c>
      <c r="F25425" s="28" t="str">
        <f t="shared" si="1192"/>
        <v>11/25/2016</v>
      </c>
      <c r="G25425" s="28" t="str">
        <f t="shared" si="1193"/>
        <v>4</v>
      </c>
      <c r="H25425" s="29">
        <f>IF(I25425="","",IF($C$7="HB",I25425-TIME(VLOOKUP($C$6,Reference!$B$12:$C$16,2,0),0,0),I25425-TIME(VLOOKUP($C$6,Reference!$B$12:$C$16,2,0),0,0)+TIME(1,0,0)))</f>
        <v>42699.166666666664</v>
      </c>
      <c r="I25425" s="29">
        <v>42699.375</v>
      </c>
      <c r="J25425" s="42">
        <v>9330</v>
      </c>
    </row>
    <row r="25426" spans="5:10" x14ac:dyDescent="0.25">
      <c r="E25426" s="19">
        <f t="shared" si="1191"/>
        <v>227</v>
      </c>
      <c r="F25426" s="28" t="str">
        <f t="shared" si="1192"/>
        <v>11/25/2016</v>
      </c>
      <c r="G25426" s="28" t="str">
        <f t="shared" si="1193"/>
        <v>5</v>
      </c>
      <c r="H25426" s="29">
        <f>IF(I25426="","",IF($C$7="HB",I25426-TIME(VLOOKUP($C$6,Reference!$B$12:$C$16,2,0),0,0),I25426-TIME(VLOOKUP($C$6,Reference!$B$12:$C$16,2,0),0,0)+TIME(1,0,0)))</f>
        <v>42699.208333333328</v>
      </c>
      <c r="I25426" s="29">
        <v>42699.416666666664</v>
      </c>
      <c r="J25426" s="42">
        <v>9177</v>
      </c>
    </row>
    <row r="25427" spans="5:10" x14ac:dyDescent="0.25">
      <c r="E25427" s="19">
        <f t="shared" si="1191"/>
        <v>227</v>
      </c>
      <c r="F25427" s="28" t="str">
        <f t="shared" si="1192"/>
        <v>11/25/2016</v>
      </c>
      <c r="G25427" s="28" t="str">
        <f t="shared" si="1193"/>
        <v>6</v>
      </c>
      <c r="H25427" s="29">
        <f>IF(I25427="","",IF($C$7="HB",I25427-TIME(VLOOKUP($C$6,Reference!$B$12:$C$16,2,0),0,0),I25427-TIME(VLOOKUP($C$6,Reference!$B$12:$C$16,2,0),0,0)+TIME(1,0,0)))</f>
        <v>42699.25</v>
      </c>
      <c r="I25427" s="29">
        <v>42699.458333333336</v>
      </c>
      <c r="J25427" s="42">
        <v>9134</v>
      </c>
    </row>
    <row r="25428" spans="5:10" x14ac:dyDescent="0.25">
      <c r="E25428" s="19">
        <f t="shared" si="1191"/>
        <v>227</v>
      </c>
      <c r="F25428" s="28" t="str">
        <f t="shared" si="1192"/>
        <v>11/25/2016</v>
      </c>
      <c r="G25428" s="28" t="str">
        <f t="shared" si="1193"/>
        <v>7</v>
      </c>
      <c r="H25428" s="29">
        <f>IF(I25428="","",IF($C$7="HB",I25428-TIME(VLOOKUP($C$6,Reference!$B$12:$C$16,2,0),0,0),I25428-TIME(VLOOKUP($C$6,Reference!$B$12:$C$16,2,0),0,0)+TIME(1,0,0)))</f>
        <v>42699.291666666664</v>
      </c>
      <c r="I25428" s="29">
        <v>42699.5</v>
      </c>
      <c r="J25428" s="42">
        <v>9271</v>
      </c>
    </row>
    <row r="25429" spans="5:10" x14ac:dyDescent="0.25">
      <c r="E25429" s="19">
        <f t="shared" si="1191"/>
        <v>227</v>
      </c>
      <c r="F25429" s="28" t="str">
        <f t="shared" si="1192"/>
        <v>11/25/2016</v>
      </c>
      <c r="G25429" s="28" t="str">
        <f t="shared" si="1193"/>
        <v>8</v>
      </c>
      <c r="H25429" s="29">
        <f>IF(I25429="","",IF($C$7="HB",I25429-TIME(VLOOKUP($C$6,Reference!$B$12:$C$16,2,0),0,0),I25429-TIME(VLOOKUP($C$6,Reference!$B$12:$C$16,2,0),0,0)+TIME(1,0,0)))</f>
        <v>42699.333333333328</v>
      </c>
      <c r="I25429" s="29">
        <v>42699.541666666664</v>
      </c>
      <c r="J25429" s="42">
        <v>9622</v>
      </c>
    </row>
    <row r="25430" spans="5:10" x14ac:dyDescent="0.25">
      <c r="E25430" s="19">
        <f t="shared" si="1191"/>
        <v>227</v>
      </c>
      <c r="F25430" s="28" t="str">
        <f t="shared" si="1192"/>
        <v>11/25/2016</v>
      </c>
      <c r="G25430" s="28" t="str">
        <f t="shared" si="1193"/>
        <v>9</v>
      </c>
      <c r="H25430" s="29">
        <f>IF(I25430="","",IF($C$7="HB",I25430-TIME(VLOOKUP($C$6,Reference!$B$12:$C$16,2,0),0,0),I25430-TIME(VLOOKUP($C$6,Reference!$B$12:$C$16,2,0),0,0)+TIME(1,0,0)))</f>
        <v>42699.375</v>
      </c>
      <c r="I25430" s="29">
        <v>42699.583333333336</v>
      </c>
      <c r="J25430" s="42">
        <v>10158</v>
      </c>
    </row>
    <row r="25431" spans="5:10" x14ac:dyDescent="0.25">
      <c r="E25431" s="19">
        <f t="shared" si="1191"/>
        <v>227</v>
      </c>
      <c r="F25431" s="28" t="str">
        <f t="shared" si="1192"/>
        <v>11/25/2016</v>
      </c>
      <c r="G25431" s="28" t="str">
        <f t="shared" si="1193"/>
        <v>10</v>
      </c>
      <c r="H25431" s="29">
        <f>IF(I25431="","",IF($C$7="HB",I25431-TIME(VLOOKUP($C$6,Reference!$B$12:$C$16,2,0),0,0),I25431-TIME(VLOOKUP($C$6,Reference!$B$12:$C$16,2,0),0,0)+TIME(1,0,0)))</f>
        <v>42699.416666666664</v>
      </c>
      <c r="I25431" s="29">
        <v>42699.625</v>
      </c>
      <c r="J25431" s="42">
        <v>10453</v>
      </c>
    </row>
    <row r="25432" spans="5:10" x14ac:dyDescent="0.25">
      <c r="E25432" s="19">
        <f t="shared" si="1191"/>
        <v>227</v>
      </c>
      <c r="F25432" s="28" t="str">
        <f t="shared" si="1192"/>
        <v>11/25/2016</v>
      </c>
      <c r="G25432" s="28" t="str">
        <f t="shared" si="1193"/>
        <v>11</v>
      </c>
      <c r="H25432" s="29">
        <f>IF(I25432="","",IF($C$7="HB",I25432-TIME(VLOOKUP($C$6,Reference!$B$12:$C$16,2,0),0,0),I25432-TIME(VLOOKUP($C$6,Reference!$B$12:$C$16,2,0),0,0)+TIME(1,0,0)))</f>
        <v>42699.458333333328</v>
      </c>
      <c r="I25432" s="29">
        <v>42699.666666666664</v>
      </c>
      <c r="J25432" s="42">
        <v>10652</v>
      </c>
    </row>
    <row r="25433" spans="5:10" x14ac:dyDescent="0.25">
      <c r="E25433" s="19">
        <f t="shared" si="1191"/>
        <v>227</v>
      </c>
      <c r="F25433" s="28" t="str">
        <f t="shared" si="1192"/>
        <v>11/25/2016</v>
      </c>
      <c r="G25433" s="28" t="str">
        <f t="shared" si="1193"/>
        <v>12</v>
      </c>
      <c r="H25433" s="29">
        <f>IF(I25433="","",IF($C$7="HB",I25433-TIME(VLOOKUP($C$6,Reference!$B$12:$C$16,2,0),0,0),I25433-TIME(VLOOKUP($C$6,Reference!$B$12:$C$16,2,0),0,0)+TIME(1,0,0)))</f>
        <v>42699.5</v>
      </c>
      <c r="I25433" s="29">
        <v>42699.708333333336</v>
      </c>
      <c r="J25433" s="42">
        <v>11080</v>
      </c>
    </row>
    <row r="25434" spans="5:10" x14ac:dyDescent="0.25">
      <c r="E25434" s="19">
        <f t="shared" si="1191"/>
        <v>227</v>
      </c>
      <c r="F25434" s="28" t="str">
        <f t="shared" si="1192"/>
        <v>11/25/2016</v>
      </c>
      <c r="G25434" s="28" t="str">
        <f t="shared" si="1193"/>
        <v>13</v>
      </c>
      <c r="H25434" s="29">
        <f>IF(I25434="","",IF($C$7="HB",I25434-TIME(VLOOKUP($C$6,Reference!$B$12:$C$16,2,0),0,0),I25434-TIME(VLOOKUP($C$6,Reference!$B$12:$C$16,2,0),0,0)+TIME(1,0,0)))</f>
        <v>42699.541666666664</v>
      </c>
      <c r="I25434" s="29">
        <v>42699.75</v>
      </c>
      <c r="J25434" s="42">
        <v>10798</v>
      </c>
    </row>
    <row r="25435" spans="5:10" x14ac:dyDescent="0.25">
      <c r="E25435" s="19">
        <f t="shared" si="1191"/>
        <v>227</v>
      </c>
      <c r="F25435" s="28" t="str">
        <f t="shared" si="1192"/>
        <v>11/25/2016</v>
      </c>
      <c r="G25435" s="28" t="str">
        <f t="shared" si="1193"/>
        <v>14</v>
      </c>
      <c r="H25435" s="29">
        <f>IF(I25435="","",IF($C$7="HB",I25435-TIME(VLOOKUP($C$6,Reference!$B$12:$C$16,2,0),0,0),I25435-TIME(VLOOKUP($C$6,Reference!$B$12:$C$16,2,0),0,0)+TIME(1,0,0)))</f>
        <v>42699.583333333328</v>
      </c>
      <c r="I25435" s="29">
        <v>42699.791666666664</v>
      </c>
      <c r="J25435" s="42">
        <v>10680</v>
      </c>
    </row>
    <row r="25436" spans="5:10" x14ac:dyDescent="0.25">
      <c r="E25436" s="19">
        <f t="shared" si="1191"/>
        <v>227</v>
      </c>
      <c r="F25436" s="28" t="str">
        <f t="shared" si="1192"/>
        <v>11/25/2016</v>
      </c>
      <c r="G25436" s="28" t="str">
        <f t="shared" si="1193"/>
        <v>15</v>
      </c>
      <c r="H25436" s="29">
        <f>IF(I25436="","",IF($C$7="HB",I25436-TIME(VLOOKUP($C$6,Reference!$B$12:$C$16,2,0),0,0),I25436-TIME(VLOOKUP($C$6,Reference!$B$12:$C$16,2,0),0,0)+TIME(1,0,0)))</f>
        <v>42699.625</v>
      </c>
      <c r="I25436" s="29">
        <v>42699.833333333336</v>
      </c>
      <c r="J25436" s="42">
        <v>10764</v>
      </c>
    </row>
    <row r="25437" spans="5:10" x14ac:dyDescent="0.25">
      <c r="E25437" s="19">
        <f t="shared" si="1191"/>
        <v>227</v>
      </c>
      <c r="F25437" s="28" t="str">
        <f t="shared" si="1192"/>
        <v>11/25/2016</v>
      </c>
      <c r="G25437" s="28" t="str">
        <f t="shared" si="1193"/>
        <v>16</v>
      </c>
      <c r="H25437" s="29">
        <f>IF(I25437="","",IF($C$7="HB",I25437-TIME(VLOOKUP($C$6,Reference!$B$12:$C$16,2,0),0,0),I25437-TIME(VLOOKUP($C$6,Reference!$B$12:$C$16,2,0),0,0)+TIME(1,0,0)))</f>
        <v>42699.666666666664</v>
      </c>
      <c r="I25437" s="29">
        <v>42699.875</v>
      </c>
      <c r="J25437" s="42">
        <v>10868</v>
      </c>
    </row>
    <row r="25438" spans="5:10" x14ac:dyDescent="0.25">
      <c r="E25438" s="19">
        <f t="shared" si="1191"/>
        <v>227</v>
      </c>
      <c r="F25438" s="28" t="str">
        <f t="shared" si="1192"/>
        <v>11/25/2016</v>
      </c>
      <c r="G25438" s="28" t="str">
        <f t="shared" si="1193"/>
        <v>17</v>
      </c>
      <c r="H25438" s="29">
        <f>IF(I25438="","",IF($C$7="HB",I25438-TIME(VLOOKUP($C$6,Reference!$B$12:$C$16,2,0),0,0),I25438-TIME(VLOOKUP($C$6,Reference!$B$12:$C$16,2,0),0,0)+TIME(1,0,0)))</f>
        <v>42699.708333333328</v>
      </c>
      <c r="I25438" s="29">
        <v>42699.916666666664</v>
      </c>
      <c r="J25438" s="42">
        <v>10800</v>
      </c>
    </row>
    <row r="25439" spans="5:10" x14ac:dyDescent="0.25">
      <c r="E25439" s="19">
        <f t="shared" si="1191"/>
        <v>227</v>
      </c>
      <c r="F25439" s="28" t="str">
        <f t="shared" si="1192"/>
        <v>11/25/2016</v>
      </c>
      <c r="G25439" s="28" t="str">
        <f t="shared" si="1193"/>
        <v>18</v>
      </c>
      <c r="H25439" s="29">
        <f>IF(I25439="","",IF($C$7="HB",I25439-TIME(VLOOKUP($C$6,Reference!$B$12:$C$16,2,0),0,0),I25439-TIME(VLOOKUP($C$6,Reference!$B$12:$C$16,2,0),0,0)+TIME(1,0,0)))</f>
        <v>42699.75</v>
      </c>
      <c r="I25439" s="29">
        <v>42699.958333333336</v>
      </c>
      <c r="J25439" s="42">
        <v>10532</v>
      </c>
    </row>
    <row r="25440" spans="5:10" x14ac:dyDescent="0.25">
      <c r="E25440" s="19">
        <f t="shared" si="1191"/>
        <v>227</v>
      </c>
      <c r="F25440" s="28" t="str">
        <f t="shared" si="1192"/>
        <v>11/25/2016</v>
      </c>
      <c r="G25440" s="28" t="str">
        <f t="shared" si="1193"/>
        <v>19</v>
      </c>
      <c r="H25440" s="29">
        <f>IF(I25440="","",IF($C$7="HB",I25440-TIME(VLOOKUP($C$6,Reference!$B$12:$C$16,2,0),0,0),I25440-TIME(VLOOKUP($C$6,Reference!$B$12:$C$16,2,0),0,0)+TIME(1,0,0)))</f>
        <v>42699.791666666664</v>
      </c>
      <c r="I25440" s="29">
        <v>42700</v>
      </c>
      <c r="J25440" s="42">
        <v>10990</v>
      </c>
    </row>
    <row r="25441" spans="5:10" x14ac:dyDescent="0.25">
      <c r="E25441" s="19">
        <f t="shared" si="1191"/>
        <v>227</v>
      </c>
      <c r="F25441" s="28" t="str">
        <f t="shared" si="1192"/>
        <v>11/25/2016</v>
      </c>
      <c r="G25441" s="28" t="str">
        <f t="shared" si="1193"/>
        <v>20</v>
      </c>
      <c r="H25441" s="29">
        <f>IF(I25441="","",IF($C$7="HB",I25441-TIME(VLOOKUP($C$6,Reference!$B$12:$C$16,2,0),0,0),I25441-TIME(VLOOKUP($C$6,Reference!$B$12:$C$16,2,0),0,0)+TIME(1,0,0)))</f>
        <v>42699.833333333328</v>
      </c>
      <c r="I25441" s="29">
        <v>42700.041666666664</v>
      </c>
      <c r="J25441" s="42">
        <v>12058</v>
      </c>
    </row>
    <row r="25442" spans="5:10" x14ac:dyDescent="0.25">
      <c r="E25442" s="19">
        <f t="shared" si="1191"/>
        <v>227</v>
      </c>
      <c r="F25442" s="28" t="str">
        <f t="shared" si="1192"/>
        <v>11/25/2016</v>
      </c>
      <c r="G25442" s="28" t="str">
        <f t="shared" si="1193"/>
        <v>21</v>
      </c>
      <c r="H25442" s="29">
        <f>IF(I25442="","",IF($C$7="HB",I25442-TIME(VLOOKUP($C$6,Reference!$B$12:$C$16,2,0),0,0),I25442-TIME(VLOOKUP($C$6,Reference!$B$12:$C$16,2,0),0,0)+TIME(1,0,0)))</f>
        <v>42699.875</v>
      </c>
      <c r="I25442" s="29">
        <v>42700.083333333336</v>
      </c>
      <c r="J25442" s="42">
        <v>12147</v>
      </c>
    </row>
    <row r="25443" spans="5:10" x14ac:dyDescent="0.25">
      <c r="E25443" s="19">
        <f t="shared" si="1191"/>
        <v>227</v>
      </c>
      <c r="F25443" s="28" t="str">
        <f t="shared" si="1192"/>
        <v>11/25/2016</v>
      </c>
      <c r="G25443" s="28" t="str">
        <f t="shared" si="1193"/>
        <v>22</v>
      </c>
      <c r="H25443" s="29">
        <f>IF(I25443="","",IF($C$7="HB",I25443-TIME(VLOOKUP($C$6,Reference!$B$12:$C$16,2,0),0,0),I25443-TIME(VLOOKUP($C$6,Reference!$B$12:$C$16,2,0),0,0)+TIME(1,0,0)))</f>
        <v>42699.916666666664</v>
      </c>
      <c r="I25443" s="29">
        <v>42700.125</v>
      </c>
      <c r="J25443" s="42">
        <v>11945</v>
      </c>
    </row>
    <row r="25444" spans="5:10" x14ac:dyDescent="0.25">
      <c r="E25444" s="19">
        <f t="shared" si="1191"/>
        <v>227</v>
      </c>
      <c r="F25444" s="28" t="str">
        <f t="shared" si="1192"/>
        <v>11/25/2016</v>
      </c>
      <c r="G25444" s="28" t="str">
        <f t="shared" si="1193"/>
        <v>23</v>
      </c>
      <c r="H25444" s="29">
        <f>IF(I25444="","",IF($C$7="HB",I25444-TIME(VLOOKUP($C$6,Reference!$B$12:$C$16,2,0),0,0),I25444-TIME(VLOOKUP($C$6,Reference!$B$12:$C$16,2,0),0,0)+TIME(1,0,0)))</f>
        <v>42699.958333333328</v>
      </c>
      <c r="I25444" s="29">
        <v>42700.166666666664</v>
      </c>
      <c r="J25444" s="42">
        <v>11673</v>
      </c>
    </row>
    <row r="25445" spans="5:10" x14ac:dyDescent="0.25">
      <c r="E25445" s="19">
        <f t="shared" si="1191"/>
        <v>227</v>
      </c>
      <c r="F25445" s="28" t="str">
        <f t="shared" si="1192"/>
        <v>11/26/2016</v>
      </c>
      <c r="G25445" s="28" t="str">
        <f t="shared" si="1193"/>
        <v>0</v>
      </c>
      <c r="H25445" s="29">
        <f>IF(I25445="","",IF($C$7="HB",I25445-TIME(VLOOKUP($C$6,Reference!$B$12:$C$16,2,0),0,0),I25445-TIME(VLOOKUP($C$6,Reference!$B$12:$C$16,2,0),0,0)+TIME(1,0,0)))</f>
        <v>42700</v>
      </c>
      <c r="I25445" s="29">
        <v>42700.208333333336</v>
      </c>
      <c r="J25445" s="42">
        <v>11255</v>
      </c>
    </row>
    <row r="25446" spans="5:10" x14ac:dyDescent="0.25">
      <c r="E25446" s="19">
        <f t="shared" si="1191"/>
        <v>227</v>
      </c>
      <c r="F25446" s="28" t="str">
        <f t="shared" si="1192"/>
        <v>11/26/2016</v>
      </c>
      <c r="G25446" s="28" t="str">
        <f t="shared" si="1193"/>
        <v>1</v>
      </c>
      <c r="H25446" s="29">
        <f>IF(I25446="","",IF($C$7="HB",I25446-TIME(VLOOKUP($C$6,Reference!$B$12:$C$16,2,0),0,0),I25446-TIME(VLOOKUP($C$6,Reference!$B$12:$C$16,2,0),0,0)+TIME(1,0,0)))</f>
        <v>42700.041666666664</v>
      </c>
      <c r="I25446" s="29">
        <v>42700.25</v>
      </c>
      <c r="J25446" s="42">
        <v>10651</v>
      </c>
    </row>
    <row r="25447" spans="5:10" x14ac:dyDescent="0.25">
      <c r="E25447" s="19">
        <f t="shared" si="1191"/>
        <v>227</v>
      </c>
      <c r="F25447" s="28" t="str">
        <f t="shared" si="1192"/>
        <v>11/26/2016</v>
      </c>
      <c r="G25447" s="28" t="str">
        <f t="shared" si="1193"/>
        <v>2</v>
      </c>
      <c r="H25447" s="29">
        <f>IF(I25447="","",IF($C$7="HB",I25447-TIME(VLOOKUP($C$6,Reference!$B$12:$C$16,2,0),0,0),I25447-TIME(VLOOKUP($C$6,Reference!$B$12:$C$16,2,0),0,0)+TIME(1,0,0)))</f>
        <v>42700.083333333328</v>
      </c>
      <c r="I25447" s="29">
        <v>42700.291666666664</v>
      </c>
      <c r="J25447" s="42">
        <v>10085</v>
      </c>
    </row>
    <row r="25448" spans="5:10" x14ac:dyDescent="0.25">
      <c r="E25448" s="19">
        <f t="shared" si="1191"/>
        <v>227</v>
      </c>
      <c r="F25448" s="28" t="str">
        <f t="shared" si="1192"/>
        <v>11/26/2016</v>
      </c>
      <c r="G25448" s="28" t="str">
        <f t="shared" si="1193"/>
        <v>3</v>
      </c>
      <c r="H25448" s="29">
        <f>IF(I25448="","",IF($C$7="HB",I25448-TIME(VLOOKUP($C$6,Reference!$B$12:$C$16,2,0),0,0),I25448-TIME(VLOOKUP($C$6,Reference!$B$12:$C$16,2,0),0,0)+TIME(1,0,0)))</f>
        <v>42700.125</v>
      </c>
      <c r="I25448" s="29">
        <v>42700.333333333336</v>
      </c>
      <c r="J25448" s="42">
        <v>9826</v>
      </c>
    </row>
    <row r="25449" spans="5:10" x14ac:dyDescent="0.25">
      <c r="E25449" s="19">
        <f t="shared" si="1191"/>
        <v>227</v>
      </c>
      <c r="F25449" s="28" t="str">
        <f t="shared" si="1192"/>
        <v>11/26/2016</v>
      </c>
      <c r="G25449" s="28" t="str">
        <f t="shared" si="1193"/>
        <v>4</v>
      </c>
      <c r="H25449" s="29">
        <f>IF(I25449="","",IF($C$7="HB",I25449-TIME(VLOOKUP($C$6,Reference!$B$12:$C$16,2,0),0,0),I25449-TIME(VLOOKUP($C$6,Reference!$B$12:$C$16,2,0),0,0)+TIME(1,0,0)))</f>
        <v>42700.166666666664</v>
      </c>
      <c r="I25449" s="29">
        <v>42700.375</v>
      </c>
      <c r="J25449" s="42">
        <v>9416</v>
      </c>
    </row>
    <row r="25450" spans="5:10" x14ac:dyDescent="0.25">
      <c r="E25450" s="19">
        <f t="shared" si="1191"/>
        <v>227</v>
      </c>
      <c r="F25450" s="28" t="str">
        <f t="shared" si="1192"/>
        <v>11/26/2016</v>
      </c>
      <c r="G25450" s="28" t="str">
        <f t="shared" si="1193"/>
        <v>5</v>
      </c>
      <c r="H25450" s="29">
        <f>IF(I25450="","",IF($C$7="HB",I25450-TIME(VLOOKUP($C$6,Reference!$B$12:$C$16,2,0),0,0),I25450-TIME(VLOOKUP($C$6,Reference!$B$12:$C$16,2,0),0,0)+TIME(1,0,0)))</f>
        <v>42700.208333333328</v>
      </c>
      <c r="I25450" s="29">
        <v>42700.416666666664</v>
      </c>
      <c r="J25450" s="42">
        <v>9160</v>
      </c>
    </row>
    <row r="25451" spans="5:10" x14ac:dyDescent="0.25">
      <c r="E25451" s="19">
        <f t="shared" si="1191"/>
        <v>227</v>
      </c>
      <c r="F25451" s="28" t="str">
        <f t="shared" si="1192"/>
        <v>11/26/2016</v>
      </c>
      <c r="G25451" s="28" t="str">
        <f t="shared" si="1193"/>
        <v>6</v>
      </c>
      <c r="H25451" s="29">
        <f>IF(I25451="","",IF($C$7="HB",I25451-TIME(VLOOKUP($C$6,Reference!$B$12:$C$16,2,0),0,0),I25451-TIME(VLOOKUP($C$6,Reference!$B$12:$C$16,2,0),0,0)+TIME(1,0,0)))</f>
        <v>42700.25</v>
      </c>
      <c r="I25451" s="29">
        <v>42700.458333333336</v>
      </c>
      <c r="J25451" s="42">
        <v>9058</v>
      </c>
    </row>
    <row r="25452" spans="5:10" x14ac:dyDescent="0.25">
      <c r="E25452" s="19">
        <f t="shared" si="1191"/>
        <v>227</v>
      </c>
      <c r="F25452" s="28" t="str">
        <f t="shared" si="1192"/>
        <v>11/26/2016</v>
      </c>
      <c r="G25452" s="28" t="str">
        <f t="shared" si="1193"/>
        <v>7</v>
      </c>
      <c r="H25452" s="29">
        <f>IF(I25452="","",IF($C$7="HB",I25452-TIME(VLOOKUP($C$6,Reference!$B$12:$C$16,2,0),0,0),I25452-TIME(VLOOKUP($C$6,Reference!$B$12:$C$16,2,0),0,0)+TIME(1,0,0)))</f>
        <v>42700.291666666664</v>
      </c>
      <c r="I25452" s="29">
        <v>42700.5</v>
      </c>
      <c r="J25452" s="42">
        <v>9142</v>
      </c>
    </row>
    <row r="25453" spans="5:10" x14ac:dyDescent="0.25">
      <c r="E25453" s="19">
        <f t="shared" si="1191"/>
        <v>227</v>
      </c>
      <c r="F25453" s="28" t="str">
        <f t="shared" si="1192"/>
        <v>11/26/2016</v>
      </c>
      <c r="G25453" s="28" t="str">
        <f t="shared" si="1193"/>
        <v>8</v>
      </c>
      <c r="H25453" s="29">
        <f>IF(I25453="","",IF($C$7="HB",I25453-TIME(VLOOKUP($C$6,Reference!$B$12:$C$16,2,0),0,0),I25453-TIME(VLOOKUP($C$6,Reference!$B$12:$C$16,2,0),0,0)+TIME(1,0,0)))</f>
        <v>42700.333333333328</v>
      </c>
      <c r="I25453" s="29">
        <v>42700.541666666664</v>
      </c>
      <c r="J25453" s="42">
        <v>9372</v>
      </c>
    </row>
    <row r="25454" spans="5:10" x14ac:dyDescent="0.25">
      <c r="E25454" s="19">
        <f t="shared" si="1191"/>
        <v>227</v>
      </c>
      <c r="F25454" s="28" t="str">
        <f t="shared" si="1192"/>
        <v>11/26/2016</v>
      </c>
      <c r="G25454" s="28" t="str">
        <f t="shared" si="1193"/>
        <v>9</v>
      </c>
      <c r="H25454" s="29">
        <f>IF(I25454="","",IF($C$7="HB",I25454-TIME(VLOOKUP($C$6,Reference!$B$12:$C$16,2,0),0,0),I25454-TIME(VLOOKUP($C$6,Reference!$B$12:$C$16,2,0),0,0)+TIME(1,0,0)))</f>
        <v>42700.375</v>
      </c>
      <c r="I25454" s="29">
        <v>42700.583333333336</v>
      </c>
      <c r="J25454" s="42">
        <v>9801</v>
      </c>
    </row>
    <row r="25455" spans="5:10" x14ac:dyDescent="0.25">
      <c r="E25455" s="19">
        <f t="shared" si="1191"/>
        <v>227</v>
      </c>
      <c r="F25455" s="28" t="str">
        <f t="shared" si="1192"/>
        <v>11/26/2016</v>
      </c>
      <c r="G25455" s="28" t="str">
        <f t="shared" si="1193"/>
        <v>10</v>
      </c>
      <c r="H25455" s="29">
        <f>IF(I25455="","",IF($C$7="HB",I25455-TIME(VLOOKUP($C$6,Reference!$B$12:$C$16,2,0),0,0),I25455-TIME(VLOOKUP($C$6,Reference!$B$12:$C$16,2,0),0,0)+TIME(1,0,0)))</f>
        <v>42700.416666666664</v>
      </c>
      <c r="I25455" s="29">
        <v>42700.625</v>
      </c>
      <c r="J25455" s="42">
        <v>10166</v>
      </c>
    </row>
    <row r="25456" spans="5:10" x14ac:dyDescent="0.25">
      <c r="E25456" s="19">
        <f t="shared" si="1191"/>
        <v>227</v>
      </c>
      <c r="F25456" s="28" t="str">
        <f t="shared" si="1192"/>
        <v>11/26/2016</v>
      </c>
      <c r="G25456" s="28" t="str">
        <f t="shared" si="1193"/>
        <v>11</v>
      </c>
      <c r="H25456" s="29">
        <f>IF(I25456="","",IF($C$7="HB",I25456-TIME(VLOOKUP($C$6,Reference!$B$12:$C$16,2,0),0,0),I25456-TIME(VLOOKUP($C$6,Reference!$B$12:$C$16,2,0),0,0)+TIME(1,0,0)))</f>
        <v>42700.458333333328</v>
      </c>
      <c r="I25456" s="29">
        <v>42700.666666666664</v>
      </c>
      <c r="J25456" s="42">
        <v>10602</v>
      </c>
    </row>
    <row r="25457" spans="5:10" x14ac:dyDescent="0.25">
      <c r="E25457" s="19">
        <f t="shared" si="1191"/>
        <v>227</v>
      </c>
      <c r="F25457" s="28" t="str">
        <f t="shared" si="1192"/>
        <v>11/26/2016</v>
      </c>
      <c r="G25457" s="28" t="str">
        <f t="shared" si="1193"/>
        <v>12</v>
      </c>
      <c r="H25457" s="29">
        <f>IF(I25457="","",IF($C$7="HB",I25457-TIME(VLOOKUP($C$6,Reference!$B$12:$C$16,2,0),0,0),I25457-TIME(VLOOKUP($C$6,Reference!$B$12:$C$16,2,0),0,0)+TIME(1,0,0)))</f>
        <v>42700.5</v>
      </c>
      <c r="I25457" s="29">
        <v>42700.708333333336</v>
      </c>
      <c r="J25457" s="42">
        <v>11060</v>
      </c>
    </row>
    <row r="25458" spans="5:10" x14ac:dyDescent="0.25">
      <c r="E25458" s="19">
        <f t="shared" si="1191"/>
        <v>227</v>
      </c>
      <c r="F25458" s="28" t="str">
        <f t="shared" si="1192"/>
        <v>11/26/2016</v>
      </c>
      <c r="G25458" s="28" t="str">
        <f t="shared" si="1193"/>
        <v>13</v>
      </c>
      <c r="H25458" s="29">
        <f>IF(I25458="","",IF($C$7="HB",I25458-TIME(VLOOKUP($C$6,Reference!$B$12:$C$16,2,0),0,0),I25458-TIME(VLOOKUP($C$6,Reference!$B$12:$C$16,2,0),0,0)+TIME(1,0,0)))</f>
        <v>42700.541666666664</v>
      </c>
      <c r="I25458" s="29">
        <v>42700.75</v>
      </c>
      <c r="J25458" s="42">
        <v>11352</v>
      </c>
    </row>
    <row r="25459" spans="5:10" x14ac:dyDescent="0.25">
      <c r="E25459" s="19">
        <f t="shared" si="1191"/>
        <v>227</v>
      </c>
      <c r="F25459" s="28" t="str">
        <f t="shared" si="1192"/>
        <v>11/26/2016</v>
      </c>
      <c r="G25459" s="28" t="str">
        <f t="shared" si="1193"/>
        <v>14</v>
      </c>
      <c r="H25459" s="29">
        <f>IF(I25459="","",IF($C$7="HB",I25459-TIME(VLOOKUP($C$6,Reference!$B$12:$C$16,2,0),0,0),I25459-TIME(VLOOKUP($C$6,Reference!$B$12:$C$16,2,0),0,0)+TIME(1,0,0)))</f>
        <v>42700.583333333328</v>
      </c>
      <c r="I25459" s="29">
        <v>42700.791666666664</v>
      </c>
      <c r="J25459" s="42">
        <v>11367</v>
      </c>
    </row>
    <row r="25460" spans="5:10" x14ac:dyDescent="0.25">
      <c r="E25460" s="19">
        <f t="shared" si="1191"/>
        <v>227</v>
      </c>
      <c r="F25460" s="28" t="str">
        <f t="shared" si="1192"/>
        <v>11/26/2016</v>
      </c>
      <c r="G25460" s="28" t="str">
        <f t="shared" si="1193"/>
        <v>15</v>
      </c>
      <c r="H25460" s="29">
        <f>IF(I25460="","",IF($C$7="HB",I25460-TIME(VLOOKUP($C$6,Reference!$B$12:$C$16,2,0),0,0),I25460-TIME(VLOOKUP($C$6,Reference!$B$12:$C$16,2,0),0,0)+TIME(1,0,0)))</f>
        <v>42700.625</v>
      </c>
      <c r="I25460" s="29">
        <v>42700.833333333336</v>
      </c>
      <c r="J25460" s="42">
        <v>11300</v>
      </c>
    </row>
    <row r="25461" spans="5:10" x14ac:dyDescent="0.25">
      <c r="E25461" s="19">
        <f t="shared" si="1191"/>
        <v>227</v>
      </c>
      <c r="F25461" s="28" t="str">
        <f t="shared" si="1192"/>
        <v>11/26/2016</v>
      </c>
      <c r="G25461" s="28" t="str">
        <f t="shared" si="1193"/>
        <v>16</v>
      </c>
      <c r="H25461" s="29">
        <f>IF(I25461="","",IF($C$7="HB",I25461-TIME(VLOOKUP($C$6,Reference!$B$12:$C$16,2,0),0,0),I25461-TIME(VLOOKUP($C$6,Reference!$B$12:$C$16,2,0),0,0)+TIME(1,0,0)))</f>
        <v>42700.666666666664</v>
      </c>
      <c r="I25461" s="29">
        <v>42700.875</v>
      </c>
      <c r="J25461" s="42">
        <v>11335</v>
      </c>
    </row>
    <row r="25462" spans="5:10" x14ac:dyDescent="0.25">
      <c r="E25462" s="19">
        <f t="shared" si="1191"/>
        <v>227</v>
      </c>
      <c r="F25462" s="28" t="str">
        <f t="shared" si="1192"/>
        <v>11/26/2016</v>
      </c>
      <c r="G25462" s="28" t="str">
        <f t="shared" si="1193"/>
        <v>17</v>
      </c>
      <c r="H25462" s="29">
        <f>IF(I25462="","",IF($C$7="HB",I25462-TIME(VLOOKUP($C$6,Reference!$B$12:$C$16,2,0),0,0),I25462-TIME(VLOOKUP($C$6,Reference!$B$12:$C$16,2,0),0,0)+TIME(1,0,0)))</f>
        <v>42700.708333333328</v>
      </c>
      <c r="I25462" s="29">
        <v>42700.916666666664</v>
      </c>
      <c r="J25462" s="42">
        <v>11340</v>
      </c>
    </row>
    <row r="25463" spans="5:10" x14ac:dyDescent="0.25">
      <c r="E25463" s="19">
        <f t="shared" si="1191"/>
        <v>227</v>
      </c>
      <c r="F25463" s="28" t="str">
        <f t="shared" si="1192"/>
        <v>11/26/2016</v>
      </c>
      <c r="G25463" s="28" t="str">
        <f t="shared" si="1193"/>
        <v>18</v>
      </c>
      <c r="H25463" s="29">
        <f>IF(I25463="","",IF($C$7="HB",I25463-TIME(VLOOKUP($C$6,Reference!$B$12:$C$16,2,0),0,0),I25463-TIME(VLOOKUP($C$6,Reference!$B$12:$C$16,2,0),0,0)+TIME(1,0,0)))</f>
        <v>42700.75</v>
      </c>
      <c r="I25463" s="29">
        <v>42700.958333333336</v>
      </c>
      <c r="J25463" s="42">
        <v>11216</v>
      </c>
    </row>
    <row r="25464" spans="5:10" x14ac:dyDescent="0.25">
      <c r="E25464" s="19">
        <f t="shared" si="1191"/>
        <v>227</v>
      </c>
      <c r="F25464" s="28" t="str">
        <f t="shared" si="1192"/>
        <v>11/26/2016</v>
      </c>
      <c r="G25464" s="28" t="str">
        <f t="shared" si="1193"/>
        <v>19</v>
      </c>
      <c r="H25464" s="29">
        <f>IF(I25464="","",IF($C$7="HB",I25464-TIME(VLOOKUP($C$6,Reference!$B$12:$C$16,2,0),0,0),I25464-TIME(VLOOKUP($C$6,Reference!$B$12:$C$16,2,0),0,0)+TIME(1,0,0)))</f>
        <v>42700.791666666664</v>
      </c>
      <c r="I25464" s="29">
        <v>42701</v>
      </c>
      <c r="J25464" s="42">
        <v>11488</v>
      </c>
    </row>
    <row r="25465" spans="5:10" x14ac:dyDescent="0.25">
      <c r="E25465" s="19">
        <f t="shared" si="1191"/>
        <v>227</v>
      </c>
      <c r="F25465" s="28" t="str">
        <f t="shared" si="1192"/>
        <v>11/26/2016</v>
      </c>
      <c r="G25465" s="28" t="str">
        <f t="shared" si="1193"/>
        <v>20</v>
      </c>
      <c r="H25465" s="29">
        <f>IF(I25465="","",IF($C$7="HB",I25465-TIME(VLOOKUP($C$6,Reference!$B$12:$C$16,2,0),0,0),I25465-TIME(VLOOKUP($C$6,Reference!$B$12:$C$16,2,0),0,0)+TIME(1,0,0)))</f>
        <v>42700.833333333328</v>
      </c>
      <c r="I25465" s="29">
        <v>42701.041666666664</v>
      </c>
      <c r="J25465" s="42">
        <v>12388</v>
      </c>
    </row>
    <row r="25466" spans="5:10" x14ac:dyDescent="0.25">
      <c r="E25466" s="19">
        <f t="shared" si="1191"/>
        <v>227</v>
      </c>
      <c r="F25466" s="28" t="str">
        <f t="shared" si="1192"/>
        <v>11/26/2016</v>
      </c>
      <c r="G25466" s="28" t="str">
        <f t="shared" si="1193"/>
        <v>21</v>
      </c>
      <c r="H25466" s="29">
        <f>IF(I25466="","",IF($C$7="HB",I25466-TIME(VLOOKUP($C$6,Reference!$B$12:$C$16,2,0),0,0),I25466-TIME(VLOOKUP($C$6,Reference!$B$12:$C$16,2,0),0,0)+TIME(1,0,0)))</f>
        <v>42700.875</v>
      </c>
      <c r="I25466" s="29">
        <v>42701.083333333336</v>
      </c>
      <c r="J25466" s="42">
        <v>12459</v>
      </c>
    </row>
    <row r="25467" spans="5:10" x14ac:dyDescent="0.25">
      <c r="E25467" s="19">
        <f t="shared" si="1191"/>
        <v>227</v>
      </c>
      <c r="F25467" s="28" t="str">
        <f t="shared" si="1192"/>
        <v>11/26/2016</v>
      </c>
      <c r="G25467" s="28" t="str">
        <f t="shared" si="1193"/>
        <v>22</v>
      </c>
      <c r="H25467" s="29">
        <f>IF(I25467="","",IF($C$7="HB",I25467-TIME(VLOOKUP($C$6,Reference!$B$12:$C$16,2,0),0,0),I25467-TIME(VLOOKUP($C$6,Reference!$B$12:$C$16,2,0),0,0)+TIME(1,0,0)))</f>
        <v>42700.916666666664</v>
      </c>
      <c r="I25467" s="29">
        <v>42701.125</v>
      </c>
      <c r="J25467" s="42">
        <v>12234</v>
      </c>
    </row>
    <row r="25468" spans="5:10" x14ac:dyDescent="0.25">
      <c r="E25468" s="19">
        <f t="shared" si="1191"/>
        <v>227</v>
      </c>
      <c r="F25468" s="28" t="str">
        <f t="shared" si="1192"/>
        <v>11/26/2016</v>
      </c>
      <c r="G25468" s="28" t="str">
        <f t="shared" si="1193"/>
        <v>23</v>
      </c>
      <c r="H25468" s="29">
        <f>IF(I25468="","",IF($C$7="HB",I25468-TIME(VLOOKUP($C$6,Reference!$B$12:$C$16,2,0),0,0),I25468-TIME(VLOOKUP($C$6,Reference!$B$12:$C$16,2,0),0,0)+TIME(1,0,0)))</f>
        <v>42700.958333333328</v>
      </c>
      <c r="I25468" s="29">
        <v>42701.166666666664</v>
      </c>
      <c r="J25468" s="42">
        <v>11951</v>
      </c>
    </row>
    <row r="25469" spans="5:10" x14ac:dyDescent="0.25">
      <c r="E25469" s="19">
        <f t="shared" si="1191"/>
        <v>227</v>
      </c>
      <c r="F25469" s="28" t="str">
        <f t="shared" si="1192"/>
        <v>11/27/2016</v>
      </c>
      <c r="G25469" s="28" t="str">
        <f t="shared" si="1193"/>
        <v>0</v>
      </c>
      <c r="H25469" s="29">
        <f>IF(I25469="","",IF($C$7="HB",I25469-TIME(VLOOKUP($C$6,Reference!$B$12:$C$16,2,0),0,0),I25469-TIME(VLOOKUP($C$6,Reference!$B$12:$C$16,2,0),0,0)+TIME(1,0,0)))</f>
        <v>42701</v>
      </c>
      <c r="I25469" s="29">
        <v>42701.208333333336</v>
      </c>
      <c r="J25469" s="42">
        <v>11532</v>
      </c>
    </row>
    <row r="25470" spans="5:10" x14ac:dyDescent="0.25">
      <c r="E25470" s="19">
        <f t="shared" si="1191"/>
        <v>227</v>
      </c>
      <c r="F25470" s="28" t="str">
        <f t="shared" si="1192"/>
        <v>11/27/2016</v>
      </c>
      <c r="G25470" s="28" t="str">
        <f t="shared" si="1193"/>
        <v>1</v>
      </c>
      <c r="H25470" s="29">
        <f>IF(I25470="","",IF($C$7="HB",I25470-TIME(VLOOKUP($C$6,Reference!$B$12:$C$16,2,0),0,0),I25470-TIME(VLOOKUP($C$6,Reference!$B$12:$C$16,2,0),0,0)+TIME(1,0,0)))</f>
        <v>42701.041666666664</v>
      </c>
      <c r="I25470" s="29">
        <v>42701.25</v>
      </c>
      <c r="J25470" s="42">
        <v>10915</v>
      </c>
    </row>
    <row r="25471" spans="5:10" x14ac:dyDescent="0.25">
      <c r="E25471" s="19">
        <f t="shared" si="1191"/>
        <v>227</v>
      </c>
      <c r="F25471" s="28" t="str">
        <f t="shared" si="1192"/>
        <v>11/27/2016</v>
      </c>
      <c r="G25471" s="28" t="str">
        <f t="shared" si="1193"/>
        <v>2</v>
      </c>
      <c r="H25471" s="29">
        <f>IF(I25471="","",IF($C$7="HB",I25471-TIME(VLOOKUP($C$6,Reference!$B$12:$C$16,2,0),0,0),I25471-TIME(VLOOKUP($C$6,Reference!$B$12:$C$16,2,0),0,0)+TIME(1,0,0)))</f>
        <v>42701.083333333328</v>
      </c>
      <c r="I25471" s="29">
        <v>42701.291666666664</v>
      </c>
      <c r="J25471" s="42">
        <v>10542</v>
      </c>
    </row>
    <row r="25472" spans="5:10" x14ac:dyDescent="0.25">
      <c r="E25472" s="19">
        <f t="shared" si="1191"/>
        <v>227</v>
      </c>
      <c r="F25472" s="28" t="str">
        <f t="shared" si="1192"/>
        <v>11/27/2016</v>
      </c>
      <c r="G25472" s="28" t="str">
        <f t="shared" si="1193"/>
        <v>3</v>
      </c>
      <c r="H25472" s="29">
        <f>IF(I25472="","",IF($C$7="HB",I25472-TIME(VLOOKUP($C$6,Reference!$B$12:$C$16,2,0),0,0),I25472-TIME(VLOOKUP($C$6,Reference!$B$12:$C$16,2,0),0,0)+TIME(1,0,0)))</f>
        <v>42701.125</v>
      </c>
      <c r="I25472" s="29">
        <v>42701.333333333336</v>
      </c>
      <c r="J25472" s="42">
        <v>9997</v>
      </c>
    </row>
    <row r="25473" spans="5:10" x14ac:dyDescent="0.25">
      <c r="E25473" s="19">
        <f t="shared" si="1191"/>
        <v>227</v>
      </c>
      <c r="F25473" s="28" t="str">
        <f t="shared" si="1192"/>
        <v>11/27/2016</v>
      </c>
      <c r="G25473" s="28" t="str">
        <f t="shared" si="1193"/>
        <v>4</v>
      </c>
      <c r="H25473" s="29">
        <f>IF(I25473="","",IF($C$7="HB",I25473-TIME(VLOOKUP($C$6,Reference!$B$12:$C$16,2,0),0,0),I25473-TIME(VLOOKUP($C$6,Reference!$B$12:$C$16,2,0),0,0)+TIME(1,0,0)))</f>
        <v>42701.166666666664</v>
      </c>
      <c r="I25473" s="29">
        <v>42701.375</v>
      </c>
      <c r="J25473" s="42">
        <v>9592</v>
      </c>
    </row>
    <row r="25474" spans="5:10" x14ac:dyDescent="0.25">
      <c r="E25474" s="19">
        <f t="shared" si="1191"/>
        <v>227</v>
      </c>
      <c r="F25474" s="28" t="str">
        <f t="shared" si="1192"/>
        <v>11/27/2016</v>
      </c>
      <c r="G25474" s="28" t="str">
        <f t="shared" si="1193"/>
        <v>5</v>
      </c>
      <c r="H25474" s="29">
        <f>IF(I25474="","",IF($C$7="HB",I25474-TIME(VLOOKUP($C$6,Reference!$B$12:$C$16,2,0),0,0),I25474-TIME(VLOOKUP($C$6,Reference!$B$12:$C$16,2,0),0,0)+TIME(1,0,0)))</f>
        <v>42701.208333333328</v>
      </c>
      <c r="I25474" s="29">
        <v>42701.416666666664</v>
      </c>
      <c r="J25474" s="42">
        <v>9327</v>
      </c>
    </row>
    <row r="25475" spans="5:10" x14ac:dyDescent="0.25">
      <c r="E25475" s="19">
        <f t="shared" si="1191"/>
        <v>227</v>
      </c>
      <c r="F25475" s="28" t="str">
        <f t="shared" si="1192"/>
        <v>11/27/2016</v>
      </c>
      <c r="G25475" s="28" t="str">
        <f t="shared" si="1193"/>
        <v>6</v>
      </c>
      <c r="H25475" s="29">
        <f>IF(I25475="","",IF($C$7="HB",I25475-TIME(VLOOKUP($C$6,Reference!$B$12:$C$16,2,0),0,0),I25475-TIME(VLOOKUP($C$6,Reference!$B$12:$C$16,2,0),0,0)+TIME(1,0,0)))</f>
        <v>42701.25</v>
      </c>
      <c r="I25475" s="29">
        <v>42701.458333333336</v>
      </c>
      <c r="J25475" s="42">
        <v>9180</v>
      </c>
    </row>
    <row r="25476" spans="5:10" x14ac:dyDescent="0.25">
      <c r="E25476" s="19">
        <f t="shared" si="1191"/>
        <v>227</v>
      </c>
      <c r="F25476" s="28" t="str">
        <f t="shared" si="1192"/>
        <v>11/27/2016</v>
      </c>
      <c r="G25476" s="28" t="str">
        <f t="shared" si="1193"/>
        <v>7</v>
      </c>
      <c r="H25476" s="29">
        <f>IF(I25476="","",IF($C$7="HB",I25476-TIME(VLOOKUP($C$6,Reference!$B$12:$C$16,2,0),0,0),I25476-TIME(VLOOKUP($C$6,Reference!$B$12:$C$16,2,0),0,0)+TIME(1,0,0)))</f>
        <v>42701.291666666664</v>
      </c>
      <c r="I25476" s="29">
        <v>42701.5</v>
      </c>
      <c r="J25476" s="42">
        <v>9501</v>
      </c>
    </row>
    <row r="25477" spans="5:10" x14ac:dyDescent="0.25">
      <c r="E25477" s="19">
        <f t="shared" si="1191"/>
        <v>227</v>
      </c>
      <c r="F25477" s="28" t="str">
        <f t="shared" si="1192"/>
        <v>11/27/2016</v>
      </c>
      <c r="G25477" s="28" t="str">
        <f t="shared" si="1193"/>
        <v>8</v>
      </c>
      <c r="H25477" s="29">
        <f>IF(I25477="","",IF($C$7="HB",I25477-TIME(VLOOKUP($C$6,Reference!$B$12:$C$16,2,0),0,0),I25477-TIME(VLOOKUP($C$6,Reference!$B$12:$C$16,2,0),0,0)+TIME(1,0,0)))</f>
        <v>42701.333333333328</v>
      </c>
      <c r="I25477" s="29">
        <v>42701.541666666664</v>
      </c>
      <c r="J25477" s="42">
        <v>9727</v>
      </c>
    </row>
    <row r="25478" spans="5:10" x14ac:dyDescent="0.25">
      <c r="E25478" s="19">
        <f t="shared" ref="E25478:E25541" si="1194">$C$16</f>
        <v>227</v>
      </c>
      <c r="F25478" s="28" t="str">
        <f t="shared" ref="F25478:F25541" si="1195">TEXT(H25478,"m/d/yyyy")</f>
        <v>11/27/2016</v>
      </c>
      <c r="G25478" s="28" t="str">
        <f t="shared" ref="G25478:G25541" si="1196">TEXT(H25478,"h")</f>
        <v>9</v>
      </c>
      <c r="H25478" s="29">
        <f>IF(I25478="","",IF($C$7="HB",I25478-TIME(VLOOKUP($C$6,Reference!$B$12:$C$16,2,0),0,0),I25478-TIME(VLOOKUP($C$6,Reference!$B$12:$C$16,2,0),0,0)+TIME(1,0,0)))</f>
        <v>42701.375</v>
      </c>
      <c r="I25478" s="29">
        <v>42701.583333333336</v>
      </c>
      <c r="J25478" s="42">
        <v>10094</v>
      </c>
    </row>
    <row r="25479" spans="5:10" x14ac:dyDescent="0.25">
      <c r="E25479" s="19">
        <f t="shared" si="1194"/>
        <v>227</v>
      </c>
      <c r="F25479" s="28" t="str">
        <f t="shared" si="1195"/>
        <v>11/27/2016</v>
      </c>
      <c r="G25479" s="28" t="str">
        <f t="shared" si="1196"/>
        <v>10</v>
      </c>
      <c r="H25479" s="29">
        <f>IF(I25479="","",IF($C$7="HB",I25479-TIME(VLOOKUP($C$6,Reference!$B$12:$C$16,2,0),0,0),I25479-TIME(VLOOKUP($C$6,Reference!$B$12:$C$16,2,0),0,0)+TIME(1,0,0)))</f>
        <v>42701.416666666664</v>
      </c>
      <c r="I25479" s="29">
        <v>42701.625</v>
      </c>
      <c r="J25479" s="42">
        <v>10388</v>
      </c>
    </row>
    <row r="25480" spans="5:10" x14ac:dyDescent="0.25">
      <c r="E25480" s="19">
        <f t="shared" si="1194"/>
        <v>227</v>
      </c>
      <c r="F25480" s="28" t="str">
        <f t="shared" si="1195"/>
        <v>11/27/2016</v>
      </c>
      <c r="G25480" s="28" t="str">
        <f t="shared" si="1196"/>
        <v>11</v>
      </c>
      <c r="H25480" s="29">
        <f>IF(I25480="","",IF($C$7="HB",I25480-TIME(VLOOKUP($C$6,Reference!$B$12:$C$16,2,0),0,0),I25480-TIME(VLOOKUP($C$6,Reference!$B$12:$C$16,2,0),0,0)+TIME(1,0,0)))</f>
        <v>42701.458333333328</v>
      </c>
      <c r="I25480" s="29">
        <v>42701.666666666664</v>
      </c>
      <c r="J25480" s="42">
        <v>10613</v>
      </c>
    </row>
    <row r="25481" spans="5:10" x14ac:dyDescent="0.25">
      <c r="E25481" s="19">
        <f t="shared" si="1194"/>
        <v>227</v>
      </c>
      <c r="F25481" s="28" t="str">
        <f t="shared" si="1195"/>
        <v>11/27/2016</v>
      </c>
      <c r="G25481" s="28" t="str">
        <f t="shared" si="1196"/>
        <v>12</v>
      </c>
      <c r="H25481" s="29">
        <f>IF(I25481="","",IF($C$7="HB",I25481-TIME(VLOOKUP($C$6,Reference!$B$12:$C$16,2,0),0,0),I25481-TIME(VLOOKUP($C$6,Reference!$B$12:$C$16,2,0),0,0)+TIME(1,0,0)))</f>
        <v>42701.5</v>
      </c>
      <c r="I25481" s="29">
        <v>42701.708333333336</v>
      </c>
      <c r="J25481" s="42">
        <v>10613</v>
      </c>
    </row>
    <row r="25482" spans="5:10" x14ac:dyDescent="0.25">
      <c r="E25482" s="19">
        <f t="shared" si="1194"/>
        <v>227</v>
      </c>
      <c r="F25482" s="28" t="str">
        <f t="shared" si="1195"/>
        <v>11/27/2016</v>
      </c>
      <c r="G25482" s="28" t="str">
        <f t="shared" si="1196"/>
        <v>13</v>
      </c>
      <c r="H25482" s="29">
        <f>IF(I25482="","",IF($C$7="HB",I25482-TIME(VLOOKUP($C$6,Reference!$B$12:$C$16,2,0),0,0),I25482-TIME(VLOOKUP($C$6,Reference!$B$12:$C$16,2,0),0,0)+TIME(1,0,0)))</f>
        <v>42701.541666666664</v>
      </c>
      <c r="I25482" s="29">
        <v>42701.75</v>
      </c>
      <c r="J25482" s="42">
        <v>10834</v>
      </c>
    </row>
    <row r="25483" spans="5:10" x14ac:dyDescent="0.25">
      <c r="E25483" s="19">
        <f t="shared" si="1194"/>
        <v>227</v>
      </c>
      <c r="F25483" s="28" t="str">
        <f t="shared" si="1195"/>
        <v>11/27/2016</v>
      </c>
      <c r="G25483" s="28" t="str">
        <f t="shared" si="1196"/>
        <v>14</v>
      </c>
      <c r="H25483" s="29">
        <f>IF(I25483="","",IF($C$7="HB",I25483-TIME(VLOOKUP($C$6,Reference!$B$12:$C$16,2,0),0,0),I25483-TIME(VLOOKUP($C$6,Reference!$B$12:$C$16,2,0),0,0)+TIME(1,0,0)))</f>
        <v>42701.583333333328</v>
      </c>
      <c r="I25483" s="29">
        <v>42701.791666666664</v>
      </c>
      <c r="J25483" s="42">
        <v>10703</v>
      </c>
    </row>
    <row r="25484" spans="5:10" x14ac:dyDescent="0.25">
      <c r="E25484" s="19">
        <f t="shared" si="1194"/>
        <v>227</v>
      </c>
      <c r="F25484" s="28" t="str">
        <f t="shared" si="1195"/>
        <v>11/27/2016</v>
      </c>
      <c r="G25484" s="28" t="str">
        <f t="shared" si="1196"/>
        <v>15</v>
      </c>
      <c r="H25484" s="29">
        <f>IF(I25484="","",IF($C$7="HB",I25484-TIME(VLOOKUP($C$6,Reference!$B$12:$C$16,2,0),0,0),I25484-TIME(VLOOKUP($C$6,Reference!$B$12:$C$16,2,0),0,0)+TIME(1,0,0)))</f>
        <v>42701.625</v>
      </c>
      <c r="I25484" s="29">
        <v>42701.833333333336</v>
      </c>
      <c r="J25484" s="42">
        <v>10633</v>
      </c>
    </row>
    <row r="25485" spans="5:10" x14ac:dyDescent="0.25">
      <c r="E25485" s="19">
        <f t="shared" si="1194"/>
        <v>227</v>
      </c>
      <c r="F25485" s="28" t="str">
        <f t="shared" si="1195"/>
        <v>11/27/2016</v>
      </c>
      <c r="G25485" s="28" t="str">
        <f t="shared" si="1196"/>
        <v>16</v>
      </c>
      <c r="H25485" s="29">
        <f>IF(I25485="","",IF($C$7="HB",I25485-TIME(VLOOKUP($C$6,Reference!$B$12:$C$16,2,0),0,0),I25485-TIME(VLOOKUP($C$6,Reference!$B$12:$C$16,2,0),0,0)+TIME(1,0,0)))</f>
        <v>42701.666666666664</v>
      </c>
      <c r="I25485" s="29">
        <v>42701.875</v>
      </c>
      <c r="J25485" s="42">
        <v>10545</v>
      </c>
    </row>
    <row r="25486" spans="5:10" x14ac:dyDescent="0.25">
      <c r="E25486" s="19">
        <f t="shared" si="1194"/>
        <v>227</v>
      </c>
      <c r="F25486" s="28" t="str">
        <f t="shared" si="1195"/>
        <v>11/27/2016</v>
      </c>
      <c r="G25486" s="28" t="str">
        <f t="shared" si="1196"/>
        <v>17</v>
      </c>
      <c r="H25486" s="29">
        <f>IF(I25486="","",IF($C$7="HB",I25486-TIME(VLOOKUP($C$6,Reference!$B$12:$C$16,2,0),0,0),I25486-TIME(VLOOKUP($C$6,Reference!$B$12:$C$16,2,0),0,0)+TIME(1,0,0)))</f>
        <v>42701.708333333328</v>
      </c>
      <c r="I25486" s="29">
        <v>42701.916666666664</v>
      </c>
      <c r="J25486" s="42">
        <v>10352</v>
      </c>
    </row>
    <row r="25487" spans="5:10" x14ac:dyDescent="0.25">
      <c r="E25487" s="19">
        <f t="shared" si="1194"/>
        <v>227</v>
      </c>
      <c r="F25487" s="28" t="str">
        <f t="shared" si="1195"/>
        <v>11/27/2016</v>
      </c>
      <c r="G25487" s="28" t="str">
        <f t="shared" si="1196"/>
        <v>18</v>
      </c>
      <c r="H25487" s="29">
        <f>IF(I25487="","",IF($C$7="HB",I25487-TIME(VLOOKUP($C$6,Reference!$B$12:$C$16,2,0),0,0),I25487-TIME(VLOOKUP($C$6,Reference!$B$12:$C$16,2,0),0,0)+TIME(1,0,0)))</f>
        <v>42701.75</v>
      </c>
      <c r="I25487" s="29">
        <v>42701.958333333336</v>
      </c>
      <c r="J25487" s="42">
        <v>10370</v>
      </c>
    </row>
    <row r="25488" spans="5:10" x14ac:dyDescent="0.25">
      <c r="E25488" s="19">
        <f t="shared" si="1194"/>
        <v>227</v>
      </c>
      <c r="F25488" s="28" t="str">
        <f t="shared" si="1195"/>
        <v>11/27/2016</v>
      </c>
      <c r="G25488" s="28" t="str">
        <f t="shared" si="1196"/>
        <v>19</v>
      </c>
      <c r="H25488" s="29">
        <f>IF(I25488="","",IF($C$7="HB",I25488-TIME(VLOOKUP($C$6,Reference!$B$12:$C$16,2,0),0,0),I25488-TIME(VLOOKUP($C$6,Reference!$B$12:$C$16,2,0),0,0)+TIME(1,0,0)))</f>
        <v>42701.791666666664</v>
      </c>
      <c r="I25488" s="29">
        <v>42702</v>
      </c>
      <c r="J25488" s="42">
        <v>11166</v>
      </c>
    </row>
    <row r="25489" spans="5:10" x14ac:dyDescent="0.25">
      <c r="E25489" s="19">
        <f t="shared" si="1194"/>
        <v>227</v>
      </c>
      <c r="F25489" s="28" t="str">
        <f t="shared" si="1195"/>
        <v>11/27/2016</v>
      </c>
      <c r="G25489" s="28" t="str">
        <f t="shared" si="1196"/>
        <v>20</v>
      </c>
      <c r="H25489" s="29">
        <f>IF(I25489="","",IF($C$7="HB",I25489-TIME(VLOOKUP($C$6,Reference!$B$12:$C$16,2,0),0,0),I25489-TIME(VLOOKUP($C$6,Reference!$B$12:$C$16,2,0),0,0)+TIME(1,0,0)))</f>
        <v>42701.833333333328</v>
      </c>
      <c r="I25489" s="29">
        <v>42702.041666666664</v>
      </c>
      <c r="J25489" s="42">
        <v>12555</v>
      </c>
    </row>
    <row r="25490" spans="5:10" x14ac:dyDescent="0.25">
      <c r="E25490" s="19">
        <f t="shared" si="1194"/>
        <v>227</v>
      </c>
      <c r="F25490" s="28" t="str">
        <f t="shared" si="1195"/>
        <v>11/27/2016</v>
      </c>
      <c r="G25490" s="28" t="str">
        <f t="shared" si="1196"/>
        <v>21</v>
      </c>
      <c r="H25490" s="29">
        <f>IF(I25490="","",IF($C$7="HB",I25490-TIME(VLOOKUP($C$6,Reference!$B$12:$C$16,2,0),0,0),I25490-TIME(VLOOKUP($C$6,Reference!$B$12:$C$16,2,0),0,0)+TIME(1,0,0)))</f>
        <v>42701.875</v>
      </c>
      <c r="I25490" s="29">
        <v>42702.083333333336</v>
      </c>
      <c r="J25490" s="42">
        <v>12754</v>
      </c>
    </row>
    <row r="25491" spans="5:10" x14ac:dyDescent="0.25">
      <c r="E25491" s="19">
        <f t="shared" si="1194"/>
        <v>227</v>
      </c>
      <c r="F25491" s="28" t="str">
        <f t="shared" si="1195"/>
        <v>11/27/2016</v>
      </c>
      <c r="G25491" s="28" t="str">
        <f t="shared" si="1196"/>
        <v>22</v>
      </c>
      <c r="H25491" s="29">
        <f>IF(I25491="","",IF($C$7="HB",I25491-TIME(VLOOKUP($C$6,Reference!$B$12:$C$16,2,0),0,0),I25491-TIME(VLOOKUP($C$6,Reference!$B$12:$C$16,2,0),0,0)+TIME(1,0,0)))</f>
        <v>42701.916666666664</v>
      </c>
      <c r="I25491" s="29">
        <v>42702.125</v>
      </c>
      <c r="J25491" s="42">
        <v>12600</v>
      </c>
    </row>
    <row r="25492" spans="5:10" x14ac:dyDescent="0.25">
      <c r="E25492" s="19">
        <f t="shared" si="1194"/>
        <v>227</v>
      </c>
      <c r="F25492" s="28" t="str">
        <f t="shared" si="1195"/>
        <v>11/27/2016</v>
      </c>
      <c r="G25492" s="28" t="str">
        <f t="shared" si="1196"/>
        <v>23</v>
      </c>
      <c r="H25492" s="29">
        <f>IF(I25492="","",IF($C$7="HB",I25492-TIME(VLOOKUP($C$6,Reference!$B$12:$C$16,2,0),0,0),I25492-TIME(VLOOKUP($C$6,Reference!$B$12:$C$16,2,0),0,0)+TIME(1,0,0)))</f>
        <v>42701.958333333328</v>
      </c>
      <c r="I25492" s="29">
        <v>42702.166666666664</v>
      </c>
      <c r="J25492" s="42">
        <v>12262</v>
      </c>
    </row>
    <row r="25493" spans="5:10" x14ac:dyDescent="0.25">
      <c r="E25493" s="19">
        <f t="shared" si="1194"/>
        <v>227</v>
      </c>
      <c r="F25493" s="28" t="str">
        <f t="shared" si="1195"/>
        <v>11/28/2016</v>
      </c>
      <c r="G25493" s="28" t="str">
        <f t="shared" si="1196"/>
        <v>0</v>
      </c>
      <c r="H25493" s="29">
        <f>IF(I25493="","",IF($C$7="HB",I25493-TIME(VLOOKUP($C$6,Reference!$B$12:$C$16,2,0),0,0),I25493-TIME(VLOOKUP($C$6,Reference!$B$12:$C$16,2,0),0,0)+TIME(1,0,0)))</f>
        <v>42702</v>
      </c>
      <c r="I25493" s="29">
        <v>42702.208333333336</v>
      </c>
      <c r="J25493" s="42">
        <v>11634</v>
      </c>
    </row>
    <row r="25494" spans="5:10" x14ac:dyDescent="0.25">
      <c r="E25494" s="19">
        <f t="shared" si="1194"/>
        <v>227</v>
      </c>
      <c r="F25494" s="28" t="str">
        <f t="shared" si="1195"/>
        <v>11/28/2016</v>
      </c>
      <c r="G25494" s="28" t="str">
        <f t="shared" si="1196"/>
        <v>1</v>
      </c>
      <c r="H25494" s="29">
        <f>IF(I25494="","",IF($C$7="HB",I25494-TIME(VLOOKUP($C$6,Reference!$B$12:$C$16,2,0),0,0),I25494-TIME(VLOOKUP($C$6,Reference!$B$12:$C$16,2,0),0,0)+TIME(1,0,0)))</f>
        <v>42702.041666666664</v>
      </c>
      <c r="I25494" s="29">
        <v>42702.25</v>
      </c>
      <c r="J25494" s="42">
        <v>10737</v>
      </c>
    </row>
    <row r="25495" spans="5:10" x14ac:dyDescent="0.25">
      <c r="E25495" s="19">
        <f t="shared" si="1194"/>
        <v>227</v>
      </c>
      <c r="F25495" s="28" t="str">
        <f t="shared" si="1195"/>
        <v>11/28/2016</v>
      </c>
      <c r="G25495" s="28" t="str">
        <f t="shared" si="1196"/>
        <v>2</v>
      </c>
      <c r="H25495" s="29">
        <f>IF(I25495="","",IF($C$7="HB",I25495-TIME(VLOOKUP($C$6,Reference!$B$12:$C$16,2,0),0,0),I25495-TIME(VLOOKUP($C$6,Reference!$B$12:$C$16,2,0),0,0)+TIME(1,0,0)))</f>
        <v>42702.083333333328</v>
      </c>
      <c r="I25495" s="29">
        <v>42702.291666666664</v>
      </c>
      <c r="J25495" s="42">
        <v>10220</v>
      </c>
    </row>
    <row r="25496" spans="5:10" x14ac:dyDescent="0.25">
      <c r="E25496" s="19">
        <f t="shared" si="1194"/>
        <v>227</v>
      </c>
      <c r="F25496" s="28" t="str">
        <f t="shared" si="1195"/>
        <v>11/28/2016</v>
      </c>
      <c r="G25496" s="28" t="str">
        <f t="shared" si="1196"/>
        <v>3</v>
      </c>
      <c r="H25496" s="29">
        <f>IF(I25496="","",IF($C$7="HB",I25496-TIME(VLOOKUP($C$6,Reference!$B$12:$C$16,2,0),0,0),I25496-TIME(VLOOKUP($C$6,Reference!$B$12:$C$16,2,0),0,0)+TIME(1,0,0)))</f>
        <v>42702.125</v>
      </c>
      <c r="I25496" s="29">
        <v>42702.333333333336</v>
      </c>
      <c r="J25496" s="42">
        <v>9738</v>
      </c>
    </row>
    <row r="25497" spans="5:10" x14ac:dyDescent="0.25">
      <c r="E25497" s="19">
        <f t="shared" si="1194"/>
        <v>227</v>
      </c>
      <c r="F25497" s="28" t="str">
        <f t="shared" si="1195"/>
        <v>11/28/2016</v>
      </c>
      <c r="G25497" s="28" t="str">
        <f t="shared" si="1196"/>
        <v>4</v>
      </c>
      <c r="H25497" s="29">
        <f>IF(I25497="","",IF($C$7="HB",I25497-TIME(VLOOKUP($C$6,Reference!$B$12:$C$16,2,0),0,0),I25497-TIME(VLOOKUP($C$6,Reference!$B$12:$C$16,2,0),0,0)+TIME(1,0,0)))</f>
        <v>42702.166666666664</v>
      </c>
      <c r="I25497" s="29">
        <v>42702.375</v>
      </c>
      <c r="J25497" s="42">
        <v>9333</v>
      </c>
    </row>
    <row r="25498" spans="5:10" x14ac:dyDescent="0.25">
      <c r="E25498" s="19">
        <f t="shared" si="1194"/>
        <v>227</v>
      </c>
      <c r="F25498" s="28" t="str">
        <f t="shared" si="1195"/>
        <v>11/28/2016</v>
      </c>
      <c r="G25498" s="28" t="str">
        <f t="shared" si="1196"/>
        <v>5</v>
      </c>
      <c r="H25498" s="29">
        <f>IF(I25498="","",IF($C$7="HB",I25498-TIME(VLOOKUP($C$6,Reference!$B$12:$C$16,2,0),0,0),I25498-TIME(VLOOKUP($C$6,Reference!$B$12:$C$16,2,0),0,0)+TIME(1,0,0)))</f>
        <v>42702.208333333328</v>
      </c>
      <c r="I25498" s="29">
        <v>42702.416666666664</v>
      </c>
      <c r="J25498" s="42">
        <v>9128</v>
      </c>
    </row>
    <row r="25499" spans="5:10" x14ac:dyDescent="0.25">
      <c r="E25499" s="19">
        <f t="shared" si="1194"/>
        <v>227</v>
      </c>
      <c r="F25499" s="28" t="str">
        <f t="shared" si="1195"/>
        <v>11/28/2016</v>
      </c>
      <c r="G25499" s="28" t="str">
        <f t="shared" si="1196"/>
        <v>6</v>
      </c>
      <c r="H25499" s="29">
        <f>IF(I25499="","",IF($C$7="HB",I25499-TIME(VLOOKUP($C$6,Reference!$B$12:$C$16,2,0),0,0),I25499-TIME(VLOOKUP($C$6,Reference!$B$12:$C$16,2,0),0,0)+TIME(1,0,0)))</f>
        <v>42702.25</v>
      </c>
      <c r="I25499" s="29">
        <v>42702.458333333336</v>
      </c>
      <c r="J25499" s="42">
        <v>9256</v>
      </c>
    </row>
    <row r="25500" spans="5:10" x14ac:dyDescent="0.25">
      <c r="E25500" s="19">
        <f t="shared" si="1194"/>
        <v>227</v>
      </c>
      <c r="F25500" s="28" t="str">
        <f t="shared" si="1195"/>
        <v>11/28/2016</v>
      </c>
      <c r="G25500" s="28" t="str">
        <f t="shared" si="1196"/>
        <v>7</v>
      </c>
      <c r="H25500" s="29">
        <f>IF(I25500="","",IF($C$7="HB",I25500-TIME(VLOOKUP($C$6,Reference!$B$12:$C$16,2,0),0,0),I25500-TIME(VLOOKUP($C$6,Reference!$B$12:$C$16,2,0),0,0)+TIME(1,0,0)))</f>
        <v>42702.291666666664</v>
      </c>
      <c r="I25500" s="29">
        <v>42702.5</v>
      </c>
      <c r="J25500" s="42">
        <v>9483</v>
      </c>
    </row>
    <row r="25501" spans="5:10" x14ac:dyDescent="0.25">
      <c r="E25501" s="19">
        <f t="shared" si="1194"/>
        <v>227</v>
      </c>
      <c r="F25501" s="28" t="str">
        <f t="shared" si="1195"/>
        <v>11/28/2016</v>
      </c>
      <c r="G25501" s="28" t="str">
        <f t="shared" si="1196"/>
        <v>8</v>
      </c>
      <c r="H25501" s="29">
        <f>IF(I25501="","",IF($C$7="HB",I25501-TIME(VLOOKUP($C$6,Reference!$B$12:$C$16,2,0),0,0),I25501-TIME(VLOOKUP($C$6,Reference!$B$12:$C$16,2,0),0,0)+TIME(1,0,0)))</f>
        <v>42702.333333333328</v>
      </c>
      <c r="I25501" s="29">
        <v>42702.541666666664</v>
      </c>
      <c r="J25501" s="42">
        <v>10119</v>
      </c>
    </row>
    <row r="25502" spans="5:10" x14ac:dyDescent="0.25">
      <c r="E25502" s="19">
        <f t="shared" si="1194"/>
        <v>227</v>
      </c>
      <c r="F25502" s="28" t="str">
        <f t="shared" si="1195"/>
        <v>11/28/2016</v>
      </c>
      <c r="G25502" s="28" t="str">
        <f t="shared" si="1196"/>
        <v>9</v>
      </c>
      <c r="H25502" s="29">
        <f>IF(I25502="","",IF($C$7="HB",I25502-TIME(VLOOKUP($C$6,Reference!$B$12:$C$16,2,0),0,0),I25502-TIME(VLOOKUP($C$6,Reference!$B$12:$C$16,2,0),0,0)+TIME(1,0,0)))</f>
        <v>42702.375</v>
      </c>
      <c r="I25502" s="29">
        <v>42702.583333333336</v>
      </c>
      <c r="J25502" s="42">
        <v>11094</v>
      </c>
    </row>
    <row r="25503" spans="5:10" x14ac:dyDescent="0.25">
      <c r="E25503" s="19">
        <f t="shared" si="1194"/>
        <v>227</v>
      </c>
      <c r="F25503" s="28" t="str">
        <f t="shared" si="1195"/>
        <v>11/28/2016</v>
      </c>
      <c r="G25503" s="28" t="str">
        <f t="shared" si="1196"/>
        <v>10</v>
      </c>
      <c r="H25503" s="29">
        <f>IF(I25503="","",IF($C$7="HB",I25503-TIME(VLOOKUP($C$6,Reference!$B$12:$C$16,2,0),0,0),I25503-TIME(VLOOKUP($C$6,Reference!$B$12:$C$16,2,0),0,0)+TIME(1,0,0)))</f>
        <v>42702.416666666664</v>
      </c>
      <c r="I25503" s="29">
        <v>42702.625</v>
      </c>
      <c r="J25503" s="42">
        <v>12056</v>
      </c>
    </row>
    <row r="25504" spans="5:10" x14ac:dyDescent="0.25">
      <c r="E25504" s="19">
        <f t="shared" si="1194"/>
        <v>227</v>
      </c>
      <c r="F25504" s="28" t="str">
        <f t="shared" si="1195"/>
        <v>11/28/2016</v>
      </c>
      <c r="G25504" s="28" t="str">
        <f t="shared" si="1196"/>
        <v>11</v>
      </c>
      <c r="H25504" s="29">
        <f>IF(I25504="","",IF($C$7="HB",I25504-TIME(VLOOKUP($C$6,Reference!$B$12:$C$16,2,0),0,0),I25504-TIME(VLOOKUP($C$6,Reference!$B$12:$C$16,2,0),0,0)+TIME(1,0,0)))</f>
        <v>42702.458333333328</v>
      </c>
      <c r="I25504" s="29">
        <v>42702.666666666664</v>
      </c>
      <c r="J25504" s="42">
        <v>12211</v>
      </c>
    </row>
    <row r="25505" spans="5:10" x14ac:dyDescent="0.25">
      <c r="E25505" s="19">
        <f t="shared" si="1194"/>
        <v>227</v>
      </c>
      <c r="F25505" s="28" t="str">
        <f t="shared" si="1195"/>
        <v>11/28/2016</v>
      </c>
      <c r="G25505" s="28" t="str">
        <f t="shared" si="1196"/>
        <v>12</v>
      </c>
      <c r="H25505" s="29">
        <f>IF(I25505="","",IF($C$7="HB",I25505-TIME(VLOOKUP($C$6,Reference!$B$12:$C$16,2,0),0,0),I25505-TIME(VLOOKUP($C$6,Reference!$B$12:$C$16,2,0),0,0)+TIME(1,0,0)))</f>
        <v>42702.5</v>
      </c>
      <c r="I25505" s="29">
        <v>42702.708333333336</v>
      </c>
      <c r="J25505" s="42">
        <v>12181</v>
      </c>
    </row>
    <row r="25506" spans="5:10" x14ac:dyDescent="0.25">
      <c r="E25506" s="19">
        <f t="shared" si="1194"/>
        <v>227</v>
      </c>
      <c r="F25506" s="28" t="str">
        <f t="shared" si="1195"/>
        <v>11/28/2016</v>
      </c>
      <c r="G25506" s="28" t="str">
        <f t="shared" si="1196"/>
        <v>13</v>
      </c>
      <c r="H25506" s="29">
        <f>IF(I25506="","",IF($C$7="HB",I25506-TIME(VLOOKUP($C$6,Reference!$B$12:$C$16,2,0),0,0),I25506-TIME(VLOOKUP($C$6,Reference!$B$12:$C$16,2,0),0,0)+TIME(1,0,0)))</f>
        <v>42702.541666666664</v>
      </c>
      <c r="I25506" s="29">
        <v>42702.75</v>
      </c>
      <c r="J25506" s="42">
        <v>12002</v>
      </c>
    </row>
    <row r="25507" spans="5:10" x14ac:dyDescent="0.25">
      <c r="E25507" s="19">
        <f t="shared" si="1194"/>
        <v>227</v>
      </c>
      <c r="F25507" s="28" t="str">
        <f t="shared" si="1195"/>
        <v>11/28/2016</v>
      </c>
      <c r="G25507" s="28" t="str">
        <f t="shared" si="1196"/>
        <v>14</v>
      </c>
      <c r="H25507" s="29">
        <f>IF(I25507="","",IF($C$7="HB",I25507-TIME(VLOOKUP($C$6,Reference!$B$12:$C$16,2,0),0,0),I25507-TIME(VLOOKUP($C$6,Reference!$B$12:$C$16,2,0),0,0)+TIME(1,0,0)))</f>
        <v>42702.583333333328</v>
      </c>
      <c r="I25507" s="29">
        <v>42702.791666666664</v>
      </c>
      <c r="J25507" s="42">
        <v>11855</v>
      </c>
    </row>
    <row r="25508" spans="5:10" x14ac:dyDescent="0.25">
      <c r="E25508" s="19">
        <f t="shared" si="1194"/>
        <v>227</v>
      </c>
      <c r="F25508" s="28" t="str">
        <f t="shared" si="1195"/>
        <v>11/28/2016</v>
      </c>
      <c r="G25508" s="28" t="str">
        <f t="shared" si="1196"/>
        <v>15</v>
      </c>
      <c r="H25508" s="29">
        <f>IF(I25508="","",IF($C$7="HB",I25508-TIME(VLOOKUP($C$6,Reference!$B$12:$C$16,2,0),0,0),I25508-TIME(VLOOKUP($C$6,Reference!$B$12:$C$16,2,0),0,0)+TIME(1,0,0)))</f>
        <v>42702.625</v>
      </c>
      <c r="I25508" s="29">
        <v>42702.833333333336</v>
      </c>
      <c r="J25508" s="42">
        <v>11873</v>
      </c>
    </row>
    <row r="25509" spans="5:10" x14ac:dyDescent="0.25">
      <c r="E25509" s="19">
        <f t="shared" si="1194"/>
        <v>227</v>
      </c>
      <c r="F25509" s="28" t="str">
        <f t="shared" si="1195"/>
        <v>11/28/2016</v>
      </c>
      <c r="G25509" s="28" t="str">
        <f t="shared" si="1196"/>
        <v>16</v>
      </c>
      <c r="H25509" s="29">
        <f>IF(I25509="","",IF($C$7="HB",I25509-TIME(VLOOKUP($C$6,Reference!$B$12:$C$16,2,0),0,0),I25509-TIME(VLOOKUP($C$6,Reference!$B$12:$C$16,2,0),0,0)+TIME(1,0,0)))</f>
        <v>42702.666666666664</v>
      </c>
      <c r="I25509" s="29">
        <v>42702.875</v>
      </c>
      <c r="J25509" s="42">
        <v>12000</v>
      </c>
    </row>
    <row r="25510" spans="5:10" x14ac:dyDescent="0.25">
      <c r="E25510" s="19">
        <f t="shared" si="1194"/>
        <v>227</v>
      </c>
      <c r="F25510" s="28" t="str">
        <f t="shared" si="1195"/>
        <v>11/28/2016</v>
      </c>
      <c r="G25510" s="28" t="str">
        <f t="shared" si="1196"/>
        <v>17</v>
      </c>
      <c r="H25510" s="29">
        <f>IF(I25510="","",IF($C$7="HB",I25510-TIME(VLOOKUP($C$6,Reference!$B$12:$C$16,2,0),0,0),I25510-TIME(VLOOKUP($C$6,Reference!$B$12:$C$16,2,0),0,0)+TIME(1,0,0)))</f>
        <v>42702.708333333328</v>
      </c>
      <c r="I25510" s="29">
        <v>42702.916666666664</v>
      </c>
      <c r="J25510" s="42">
        <v>12011</v>
      </c>
    </row>
    <row r="25511" spans="5:10" x14ac:dyDescent="0.25">
      <c r="E25511" s="19">
        <f t="shared" si="1194"/>
        <v>227</v>
      </c>
      <c r="F25511" s="28" t="str">
        <f t="shared" si="1195"/>
        <v>11/28/2016</v>
      </c>
      <c r="G25511" s="28" t="str">
        <f t="shared" si="1196"/>
        <v>18</v>
      </c>
      <c r="H25511" s="29">
        <f>IF(I25511="","",IF($C$7="HB",I25511-TIME(VLOOKUP($C$6,Reference!$B$12:$C$16,2,0),0,0),I25511-TIME(VLOOKUP($C$6,Reference!$B$12:$C$16,2,0),0,0)+TIME(1,0,0)))</f>
        <v>42702.75</v>
      </c>
      <c r="I25511" s="29">
        <v>42702.958333333336</v>
      </c>
      <c r="J25511" s="42">
        <v>12064</v>
      </c>
    </row>
    <row r="25512" spans="5:10" x14ac:dyDescent="0.25">
      <c r="E25512" s="19">
        <f t="shared" si="1194"/>
        <v>227</v>
      </c>
      <c r="F25512" s="28" t="str">
        <f t="shared" si="1195"/>
        <v>11/28/2016</v>
      </c>
      <c r="G25512" s="28" t="str">
        <f t="shared" si="1196"/>
        <v>19</v>
      </c>
      <c r="H25512" s="29">
        <f>IF(I25512="","",IF($C$7="HB",I25512-TIME(VLOOKUP($C$6,Reference!$B$12:$C$16,2,0),0,0),I25512-TIME(VLOOKUP($C$6,Reference!$B$12:$C$16,2,0),0,0)+TIME(1,0,0)))</f>
        <v>42702.791666666664</v>
      </c>
      <c r="I25512" s="29">
        <v>42703</v>
      </c>
      <c r="J25512" s="42">
        <v>12380</v>
      </c>
    </row>
    <row r="25513" spans="5:10" x14ac:dyDescent="0.25">
      <c r="E25513" s="19">
        <f t="shared" si="1194"/>
        <v>227</v>
      </c>
      <c r="F25513" s="28" t="str">
        <f t="shared" si="1195"/>
        <v>11/28/2016</v>
      </c>
      <c r="G25513" s="28" t="str">
        <f t="shared" si="1196"/>
        <v>20</v>
      </c>
      <c r="H25513" s="29">
        <f>IF(I25513="","",IF($C$7="HB",I25513-TIME(VLOOKUP($C$6,Reference!$B$12:$C$16,2,0),0,0),I25513-TIME(VLOOKUP($C$6,Reference!$B$12:$C$16,2,0),0,0)+TIME(1,0,0)))</f>
        <v>42702.833333333328</v>
      </c>
      <c r="I25513" s="29">
        <v>42703.041666666664</v>
      </c>
      <c r="J25513" s="42">
        <v>13515</v>
      </c>
    </row>
    <row r="25514" spans="5:10" x14ac:dyDescent="0.25">
      <c r="E25514" s="19">
        <f t="shared" si="1194"/>
        <v>227</v>
      </c>
      <c r="F25514" s="28" t="str">
        <f t="shared" si="1195"/>
        <v>11/28/2016</v>
      </c>
      <c r="G25514" s="28" t="str">
        <f t="shared" si="1196"/>
        <v>21</v>
      </c>
      <c r="H25514" s="29">
        <f>IF(I25514="","",IF($C$7="HB",I25514-TIME(VLOOKUP($C$6,Reference!$B$12:$C$16,2,0),0,0),I25514-TIME(VLOOKUP($C$6,Reference!$B$12:$C$16,2,0),0,0)+TIME(1,0,0)))</f>
        <v>42702.875</v>
      </c>
      <c r="I25514" s="29">
        <v>42703.083333333336</v>
      </c>
      <c r="J25514" s="42">
        <v>13784</v>
      </c>
    </row>
    <row r="25515" spans="5:10" x14ac:dyDescent="0.25">
      <c r="E25515" s="19">
        <f t="shared" si="1194"/>
        <v>227</v>
      </c>
      <c r="F25515" s="28" t="str">
        <f t="shared" si="1195"/>
        <v>11/28/2016</v>
      </c>
      <c r="G25515" s="28" t="str">
        <f t="shared" si="1196"/>
        <v>22</v>
      </c>
      <c r="H25515" s="29">
        <f>IF(I25515="","",IF($C$7="HB",I25515-TIME(VLOOKUP($C$6,Reference!$B$12:$C$16,2,0),0,0),I25515-TIME(VLOOKUP($C$6,Reference!$B$12:$C$16,2,0),0,0)+TIME(1,0,0)))</f>
        <v>42702.916666666664</v>
      </c>
      <c r="I25515" s="29">
        <v>42703.125</v>
      </c>
      <c r="J25515" s="42">
        <v>13566</v>
      </c>
    </row>
    <row r="25516" spans="5:10" x14ac:dyDescent="0.25">
      <c r="E25516" s="19">
        <f t="shared" si="1194"/>
        <v>227</v>
      </c>
      <c r="F25516" s="28" t="str">
        <f t="shared" si="1195"/>
        <v>11/28/2016</v>
      </c>
      <c r="G25516" s="28" t="str">
        <f t="shared" si="1196"/>
        <v>23</v>
      </c>
      <c r="H25516" s="29">
        <f>IF(I25516="","",IF($C$7="HB",I25516-TIME(VLOOKUP($C$6,Reference!$B$12:$C$16,2,0),0,0),I25516-TIME(VLOOKUP($C$6,Reference!$B$12:$C$16,2,0),0,0)+TIME(1,0,0)))</f>
        <v>42702.958333333328</v>
      </c>
      <c r="I25516" s="29">
        <v>42703.166666666664</v>
      </c>
      <c r="J25516" s="42">
        <v>13139</v>
      </c>
    </row>
    <row r="25517" spans="5:10" x14ac:dyDescent="0.25">
      <c r="E25517" s="19">
        <f t="shared" si="1194"/>
        <v>227</v>
      </c>
      <c r="F25517" s="28" t="str">
        <f t="shared" si="1195"/>
        <v>11/29/2016</v>
      </c>
      <c r="G25517" s="28" t="str">
        <f t="shared" si="1196"/>
        <v>0</v>
      </c>
      <c r="H25517" s="29">
        <f>IF(I25517="","",IF($C$7="HB",I25517-TIME(VLOOKUP($C$6,Reference!$B$12:$C$16,2,0),0,0),I25517-TIME(VLOOKUP($C$6,Reference!$B$12:$C$16,2,0),0,0)+TIME(1,0,0)))</f>
        <v>42703</v>
      </c>
      <c r="I25517" s="29">
        <v>42703.208333333336</v>
      </c>
      <c r="J25517" s="42">
        <v>12418</v>
      </c>
    </row>
    <row r="25518" spans="5:10" x14ac:dyDescent="0.25">
      <c r="E25518" s="19">
        <f t="shared" si="1194"/>
        <v>227</v>
      </c>
      <c r="F25518" s="28" t="str">
        <f t="shared" si="1195"/>
        <v>11/29/2016</v>
      </c>
      <c r="G25518" s="28" t="str">
        <f t="shared" si="1196"/>
        <v>1</v>
      </c>
      <c r="H25518" s="29">
        <f>IF(I25518="","",IF($C$7="HB",I25518-TIME(VLOOKUP($C$6,Reference!$B$12:$C$16,2,0),0,0),I25518-TIME(VLOOKUP($C$6,Reference!$B$12:$C$16,2,0),0,0)+TIME(1,0,0)))</f>
        <v>42703.041666666664</v>
      </c>
      <c r="I25518" s="29">
        <v>42703.25</v>
      </c>
      <c r="J25518" s="42">
        <v>11366</v>
      </c>
    </row>
    <row r="25519" spans="5:10" x14ac:dyDescent="0.25">
      <c r="E25519" s="19">
        <f t="shared" si="1194"/>
        <v>227</v>
      </c>
      <c r="F25519" s="28" t="str">
        <f t="shared" si="1195"/>
        <v>11/29/2016</v>
      </c>
      <c r="G25519" s="28" t="str">
        <f t="shared" si="1196"/>
        <v>2</v>
      </c>
      <c r="H25519" s="29">
        <f>IF(I25519="","",IF($C$7="HB",I25519-TIME(VLOOKUP($C$6,Reference!$B$12:$C$16,2,0),0,0),I25519-TIME(VLOOKUP($C$6,Reference!$B$12:$C$16,2,0),0,0)+TIME(1,0,0)))</f>
        <v>42703.083333333328</v>
      </c>
      <c r="I25519" s="29">
        <v>42703.291666666664</v>
      </c>
      <c r="J25519" s="42">
        <v>10506</v>
      </c>
    </row>
    <row r="25520" spans="5:10" x14ac:dyDescent="0.25">
      <c r="E25520" s="19">
        <f t="shared" si="1194"/>
        <v>227</v>
      </c>
      <c r="F25520" s="28" t="str">
        <f t="shared" si="1195"/>
        <v>11/29/2016</v>
      </c>
      <c r="G25520" s="28" t="str">
        <f t="shared" si="1196"/>
        <v>3</v>
      </c>
      <c r="H25520" s="29">
        <f>IF(I25520="","",IF($C$7="HB",I25520-TIME(VLOOKUP($C$6,Reference!$B$12:$C$16,2,0),0,0),I25520-TIME(VLOOKUP($C$6,Reference!$B$12:$C$16,2,0),0,0)+TIME(1,0,0)))</f>
        <v>42703.125</v>
      </c>
      <c r="I25520" s="29">
        <v>42703.333333333336</v>
      </c>
      <c r="J25520" s="42">
        <v>10046</v>
      </c>
    </row>
    <row r="25521" spans="5:10" x14ac:dyDescent="0.25">
      <c r="E25521" s="19">
        <f t="shared" si="1194"/>
        <v>227</v>
      </c>
      <c r="F25521" s="28" t="str">
        <f t="shared" si="1195"/>
        <v>11/29/2016</v>
      </c>
      <c r="G25521" s="28" t="str">
        <f t="shared" si="1196"/>
        <v>4</v>
      </c>
      <c r="H25521" s="29">
        <f>IF(I25521="","",IF($C$7="HB",I25521-TIME(VLOOKUP($C$6,Reference!$B$12:$C$16,2,0),0,0),I25521-TIME(VLOOKUP($C$6,Reference!$B$12:$C$16,2,0),0,0)+TIME(1,0,0)))</f>
        <v>42703.166666666664</v>
      </c>
      <c r="I25521" s="29">
        <v>42703.375</v>
      </c>
      <c r="J25521" s="42">
        <v>9825</v>
      </c>
    </row>
    <row r="25522" spans="5:10" x14ac:dyDescent="0.25">
      <c r="E25522" s="19">
        <f t="shared" si="1194"/>
        <v>227</v>
      </c>
      <c r="F25522" s="28" t="str">
        <f t="shared" si="1195"/>
        <v>11/29/2016</v>
      </c>
      <c r="G25522" s="28" t="str">
        <f t="shared" si="1196"/>
        <v>5</v>
      </c>
      <c r="H25522" s="29">
        <f>IF(I25522="","",IF($C$7="HB",I25522-TIME(VLOOKUP($C$6,Reference!$B$12:$C$16,2,0),0,0),I25522-TIME(VLOOKUP($C$6,Reference!$B$12:$C$16,2,0),0,0)+TIME(1,0,0)))</f>
        <v>42703.208333333328</v>
      </c>
      <c r="I25522" s="29">
        <v>42703.416666666664</v>
      </c>
      <c r="J25522" s="42">
        <v>9628</v>
      </c>
    </row>
    <row r="25523" spans="5:10" x14ac:dyDescent="0.25">
      <c r="E25523" s="19">
        <f t="shared" si="1194"/>
        <v>227</v>
      </c>
      <c r="F25523" s="28" t="str">
        <f t="shared" si="1195"/>
        <v>11/29/2016</v>
      </c>
      <c r="G25523" s="28" t="str">
        <f t="shared" si="1196"/>
        <v>6</v>
      </c>
      <c r="H25523" s="29">
        <f>IF(I25523="","",IF($C$7="HB",I25523-TIME(VLOOKUP($C$6,Reference!$B$12:$C$16,2,0),0,0),I25523-TIME(VLOOKUP($C$6,Reference!$B$12:$C$16,2,0),0,0)+TIME(1,0,0)))</f>
        <v>42703.25</v>
      </c>
      <c r="I25523" s="29">
        <v>42703.458333333336</v>
      </c>
      <c r="J25523" s="42">
        <v>9602</v>
      </c>
    </row>
    <row r="25524" spans="5:10" x14ac:dyDescent="0.25">
      <c r="E25524" s="19">
        <f t="shared" si="1194"/>
        <v>227</v>
      </c>
      <c r="F25524" s="28" t="str">
        <f t="shared" si="1195"/>
        <v>11/29/2016</v>
      </c>
      <c r="G25524" s="28" t="str">
        <f t="shared" si="1196"/>
        <v>7</v>
      </c>
      <c r="H25524" s="29">
        <f>IF(I25524="","",IF($C$7="HB",I25524-TIME(VLOOKUP($C$6,Reference!$B$12:$C$16,2,0),0,0),I25524-TIME(VLOOKUP($C$6,Reference!$B$12:$C$16,2,0),0,0)+TIME(1,0,0)))</f>
        <v>42703.291666666664</v>
      </c>
      <c r="I25524" s="29">
        <v>42703.5</v>
      </c>
      <c r="J25524" s="42">
        <v>9858</v>
      </c>
    </row>
    <row r="25525" spans="5:10" x14ac:dyDescent="0.25">
      <c r="E25525" s="19">
        <f t="shared" si="1194"/>
        <v>227</v>
      </c>
      <c r="F25525" s="28" t="str">
        <f t="shared" si="1195"/>
        <v>11/29/2016</v>
      </c>
      <c r="G25525" s="28" t="str">
        <f t="shared" si="1196"/>
        <v>8</v>
      </c>
      <c r="H25525" s="29">
        <f>IF(I25525="","",IF($C$7="HB",I25525-TIME(VLOOKUP($C$6,Reference!$B$12:$C$16,2,0),0,0),I25525-TIME(VLOOKUP($C$6,Reference!$B$12:$C$16,2,0),0,0)+TIME(1,0,0)))</f>
        <v>42703.333333333328</v>
      </c>
      <c r="I25525" s="29">
        <v>42703.541666666664</v>
      </c>
      <c r="J25525" s="42">
        <v>10527</v>
      </c>
    </row>
    <row r="25526" spans="5:10" x14ac:dyDescent="0.25">
      <c r="E25526" s="19">
        <f t="shared" si="1194"/>
        <v>227</v>
      </c>
      <c r="F25526" s="28" t="str">
        <f t="shared" si="1195"/>
        <v>11/29/2016</v>
      </c>
      <c r="G25526" s="28" t="str">
        <f t="shared" si="1196"/>
        <v>9</v>
      </c>
      <c r="H25526" s="29">
        <f>IF(I25526="","",IF($C$7="HB",I25526-TIME(VLOOKUP($C$6,Reference!$B$12:$C$16,2,0),0,0),I25526-TIME(VLOOKUP($C$6,Reference!$B$12:$C$16,2,0),0,0)+TIME(1,0,0)))</f>
        <v>42703.375</v>
      </c>
      <c r="I25526" s="29">
        <v>42703.583333333336</v>
      </c>
      <c r="J25526" s="42">
        <v>11836</v>
      </c>
    </row>
    <row r="25527" spans="5:10" x14ac:dyDescent="0.25">
      <c r="E25527" s="19">
        <f t="shared" si="1194"/>
        <v>227</v>
      </c>
      <c r="F25527" s="28" t="str">
        <f t="shared" si="1195"/>
        <v>11/29/2016</v>
      </c>
      <c r="G25527" s="28" t="str">
        <f t="shared" si="1196"/>
        <v>10</v>
      </c>
      <c r="H25527" s="29">
        <f>IF(I25527="","",IF($C$7="HB",I25527-TIME(VLOOKUP($C$6,Reference!$B$12:$C$16,2,0),0,0),I25527-TIME(VLOOKUP($C$6,Reference!$B$12:$C$16,2,0),0,0)+TIME(1,0,0)))</f>
        <v>42703.416666666664</v>
      </c>
      <c r="I25527" s="29">
        <v>42703.625</v>
      </c>
      <c r="J25527" s="42">
        <v>12653</v>
      </c>
    </row>
    <row r="25528" spans="5:10" x14ac:dyDescent="0.25">
      <c r="E25528" s="19">
        <f t="shared" si="1194"/>
        <v>227</v>
      </c>
      <c r="F25528" s="28" t="str">
        <f t="shared" si="1195"/>
        <v>11/29/2016</v>
      </c>
      <c r="G25528" s="28" t="str">
        <f t="shared" si="1196"/>
        <v>11</v>
      </c>
      <c r="H25528" s="29">
        <f>IF(I25528="","",IF($C$7="HB",I25528-TIME(VLOOKUP($C$6,Reference!$B$12:$C$16,2,0),0,0),I25528-TIME(VLOOKUP($C$6,Reference!$B$12:$C$16,2,0),0,0)+TIME(1,0,0)))</f>
        <v>42703.458333333328</v>
      </c>
      <c r="I25528" s="29">
        <v>42703.666666666664</v>
      </c>
      <c r="J25528" s="42">
        <v>12182</v>
      </c>
    </row>
    <row r="25529" spans="5:10" x14ac:dyDescent="0.25">
      <c r="E25529" s="19">
        <f t="shared" si="1194"/>
        <v>227</v>
      </c>
      <c r="F25529" s="28" t="str">
        <f t="shared" si="1195"/>
        <v>11/29/2016</v>
      </c>
      <c r="G25529" s="28" t="str">
        <f t="shared" si="1196"/>
        <v>12</v>
      </c>
      <c r="H25529" s="29">
        <f>IF(I25529="","",IF($C$7="HB",I25529-TIME(VLOOKUP($C$6,Reference!$B$12:$C$16,2,0),0,0),I25529-TIME(VLOOKUP($C$6,Reference!$B$12:$C$16,2,0),0,0)+TIME(1,0,0)))</f>
        <v>42703.5</v>
      </c>
      <c r="I25529" s="29">
        <v>42703.708333333336</v>
      </c>
      <c r="J25529" s="42">
        <v>11802</v>
      </c>
    </row>
    <row r="25530" spans="5:10" x14ac:dyDescent="0.25">
      <c r="E25530" s="19">
        <f t="shared" si="1194"/>
        <v>227</v>
      </c>
      <c r="F25530" s="28" t="str">
        <f t="shared" si="1195"/>
        <v>11/29/2016</v>
      </c>
      <c r="G25530" s="28" t="str">
        <f t="shared" si="1196"/>
        <v>13</v>
      </c>
      <c r="H25530" s="29">
        <f>IF(I25530="","",IF($C$7="HB",I25530-TIME(VLOOKUP($C$6,Reference!$B$12:$C$16,2,0),0,0),I25530-TIME(VLOOKUP($C$6,Reference!$B$12:$C$16,2,0),0,0)+TIME(1,0,0)))</f>
        <v>42703.541666666664</v>
      </c>
      <c r="I25530" s="29">
        <v>42703.75</v>
      </c>
      <c r="J25530" s="42">
        <v>11640</v>
      </c>
    </row>
    <row r="25531" spans="5:10" x14ac:dyDescent="0.25">
      <c r="E25531" s="19">
        <f t="shared" si="1194"/>
        <v>227</v>
      </c>
      <c r="F25531" s="28" t="str">
        <f t="shared" si="1195"/>
        <v>11/29/2016</v>
      </c>
      <c r="G25531" s="28" t="str">
        <f t="shared" si="1196"/>
        <v>14</v>
      </c>
      <c r="H25531" s="29">
        <f>IF(I25531="","",IF($C$7="HB",I25531-TIME(VLOOKUP($C$6,Reference!$B$12:$C$16,2,0),0,0),I25531-TIME(VLOOKUP($C$6,Reference!$B$12:$C$16,2,0),0,0)+TIME(1,0,0)))</f>
        <v>42703.583333333328</v>
      </c>
      <c r="I25531" s="29">
        <v>42703.791666666664</v>
      </c>
      <c r="J25531" s="42">
        <v>11503</v>
      </c>
    </row>
    <row r="25532" spans="5:10" x14ac:dyDescent="0.25">
      <c r="E25532" s="19">
        <f t="shared" si="1194"/>
        <v>227</v>
      </c>
      <c r="F25532" s="28" t="str">
        <f t="shared" si="1195"/>
        <v>11/29/2016</v>
      </c>
      <c r="G25532" s="28" t="str">
        <f t="shared" si="1196"/>
        <v>15</v>
      </c>
      <c r="H25532" s="29">
        <f>IF(I25532="","",IF($C$7="HB",I25532-TIME(VLOOKUP($C$6,Reference!$B$12:$C$16,2,0),0,0),I25532-TIME(VLOOKUP($C$6,Reference!$B$12:$C$16,2,0),0,0)+TIME(1,0,0)))</f>
        <v>42703.625</v>
      </c>
      <c r="I25532" s="29">
        <v>42703.833333333336</v>
      </c>
      <c r="J25532" s="42">
        <v>10971</v>
      </c>
    </row>
    <row r="25533" spans="5:10" x14ac:dyDescent="0.25">
      <c r="E25533" s="19">
        <f t="shared" si="1194"/>
        <v>227</v>
      </c>
      <c r="F25533" s="28" t="str">
        <f t="shared" si="1195"/>
        <v>11/29/2016</v>
      </c>
      <c r="G25533" s="28" t="str">
        <f t="shared" si="1196"/>
        <v>16</v>
      </c>
      <c r="H25533" s="29">
        <f>IF(I25533="","",IF($C$7="HB",I25533-TIME(VLOOKUP($C$6,Reference!$B$12:$C$16,2,0),0,0),I25533-TIME(VLOOKUP($C$6,Reference!$B$12:$C$16,2,0),0,0)+TIME(1,0,0)))</f>
        <v>42703.666666666664</v>
      </c>
      <c r="I25533" s="29">
        <v>42703.875</v>
      </c>
      <c r="J25533" s="42">
        <v>10870</v>
      </c>
    </row>
    <row r="25534" spans="5:10" x14ac:dyDescent="0.25">
      <c r="E25534" s="19">
        <f t="shared" si="1194"/>
        <v>227</v>
      </c>
      <c r="F25534" s="28" t="str">
        <f t="shared" si="1195"/>
        <v>11/29/2016</v>
      </c>
      <c r="G25534" s="28" t="str">
        <f t="shared" si="1196"/>
        <v>17</v>
      </c>
      <c r="H25534" s="29">
        <f>IF(I25534="","",IF($C$7="HB",I25534-TIME(VLOOKUP($C$6,Reference!$B$12:$C$16,2,0),0,0),I25534-TIME(VLOOKUP($C$6,Reference!$B$12:$C$16,2,0),0,0)+TIME(1,0,0)))</f>
        <v>42703.708333333328</v>
      </c>
      <c r="I25534" s="29">
        <v>42703.916666666664</v>
      </c>
      <c r="J25534" s="42">
        <v>11005</v>
      </c>
    </row>
    <row r="25535" spans="5:10" x14ac:dyDescent="0.25">
      <c r="E25535" s="19">
        <f t="shared" si="1194"/>
        <v>227</v>
      </c>
      <c r="F25535" s="28" t="str">
        <f t="shared" si="1195"/>
        <v>11/29/2016</v>
      </c>
      <c r="G25535" s="28" t="str">
        <f t="shared" si="1196"/>
        <v>18</v>
      </c>
      <c r="H25535" s="29">
        <f>IF(I25535="","",IF($C$7="HB",I25535-TIME(VLOOKUP($C$6,Reference!$B$12:$C$16,2,0),0,0),I25535-TIME(VLOOKUP($C$6,Reference!$B$12:$C$16,2,0),0,0)+TIME(1,0,0)))</f>
        <v>42703.75</v>
      </c>
      <c r="I25535" s="29">
        <v>42703.958333333336</v>
      </c>
      <c r="J25535" s="42">
        <v>11360</v>
      </c>
    </row>
    <row r="25536" spans="5:10" x14ac:dyDescent="0.25">
      <c r="E25536" s="19">
        <f t="shared" si="1194"/>
        <v>227</v>
      </c>
      <c r="F25536" s="28" t="str">
        <f t="shared" si="1195"/>
        <v>11/29/2016</v>
      </c>
      <c r="G25536" s="28" t="str">
        <f t="shared" si="1196"/>
        <v>19</v>
      </c>
      <c r="H25536" s="29">
        <f>IF(I25536="","",IF($C$7="HB",I25536-TIME(VLOOKUP($C$6,Reference!$B$12:$C$16,2,0),0,0),I25536-TIME(VLOOKUP($C$6,Reference!$B$12:$C$16,2,0),0,0)+TIME(1,0,0)))</f>
        <v>42703.791666666664</v>
      </c>
      <c r="I25536" s="29">
        <v>42704</v>
      </c>
      <c r="J25536" s="42">
        <v>12158</v>
      </c>
    </row>
    <row r="25537" spans="5:10" x14ac:dyDescent="0.25">
      <c r="E25537" s="19">
        <f t="shared" si="1194"/>
        <v>227</v>
      </c>
      <c r="F25537" s="28" t="str">
        <f t="shared" si="1195"/>
        <v>11/29/2016</v>
      </c>
      <c r="G25537" s="28" t="str">
        <f t="shared" si="1196"/>
        <v>20</v>
      </c>
      <c r="H25537" s="29">
        <f>IF(I25537="","",IF($C$7="HB",I25537-TIME(VLOOKUP($C$6,Reference!$B$12:$C$16,2,0),0,0),I25537-TIME(VLOOKUP($C$6,Reference!$B$12:$C$16,2,0),0,0)+TIME(1,0,0)))</f>
        <v>42703.833333333328</v>
      </c>
      <c r="I25537" s="29">
        <v>42704.041666666664</v>
      </c>
      <c r="J25537" s="42">
        <v>13468</v>
      </c>
    </row>
    <row r="25538" spans="5:10" x14ac:dyDescent="0.25">
      <c r="E25538" s="19">
        <f t="shared" si="1194"/>
        <v>227</v>
      </c>
      <c r="F25538" s="28" t="str">
        <f t="shared" si="1195"/>
        <v>11/29/2016</v>
      </c>
      <c r="G25538" s="28" t="str">
        <f t="shared" si="1196"/>
        <v>21</v>
      </c>
      <c r="H25538" s="29">
        <f>IF(I25538="","",IF($C$7="HB",I25538-TIME(VLOOKUP($C$6,Reference!$B$12:$C$16,2,0),0,0),I25538-TIME(VLOOKUP($C$6,Reference!$B$12:$C$16,2,0),0,0)+TIME(1,0,0)))</f>
        <v>42703.875</v>
      </c>
      <c r="I25538" s="29">
        <v>42704.083333333336</v>
      </c>
      <c r="J25538" s="42">
        <v>13763</v>
      </c>
    </row>
    <row r="25539" spans="5:10" x14ac:dyDescent="0.25">
      <c r="E25539" s="19">
        <f t="shared" si="1194"/>
        <v>227</v>
      </c>
      <c r="F25539" s="28" t="str">
        <f t="shared" si="1195"/>
        <v>11/29/2016</v>
      </c>
      <c r="G25539" s="28" t="str">
        <f t="shared" si="1196"/>
        <v>22</v>
      </c>
      <c r="H25539" s="29">
        <f>IF(I25539="","",IF($C$7="HB",I25539-TIME(VLOOKUP($C$6,Reference!$B$12:$C$16,2,0),0,0),I25539-TIME(VLOOKUP($C$6,Reference!$B$12:$C$16,2,0),0,0)+TIME(1,0,0)))</f>
        <v>42703.916666666664</v>
      </c>
      <c r="I25539" s="29">
        <v>42704.125</v>
      </c>
      <c r="J25539" s="42">
        <v>13610</v>
      </c>
    </row>
    <row r="25540" spans="5:10" x14ac:dyDescent="0.25">
      <c r="E25540" s="19">
        <f t="shared" si="1194"/>
        <v>227</v>
      </c>
      <c r="F25540" s="28" t="str">
        <f t="shared" si="1195"/>
        <v>11/29/2016</v>
      </c>
      <c r="G25540" s="28" t="str">
        <f t="shared" si="1196"/>
        <v>23</v>
      </c>
      <c r="H25540" s="29">
        <f>IF(I25540="","",IF($C$7="HB",I25540-TIME(VLOOKUP($C$6,Reference!$B$12:$C$16,2,0),0,0),I25540-TIME(VLOOKUP($C$6,Reference!$B$12:$C$16,2,0),0,0)+TIME(1,0,0)))</f>
        <v>42703.958333333328</v>
      </c>
      <c r="I25540" s="29">
        <v>42704.166666666664</v>
      </c>
      <c r="J25540" s="42">
        <v>13244</v>
      </c>
    </row>
    <row r="25541" spans="5:10" x14ac:dyDescent="0.25">
      <c r="E25541" s="19">
        <f t="shared" si="1194"/>
        <v>227</v>
      </c>
      <c r="F25541" s="28" t="str">
        <f t="shared" si="1195"/>
        <v>11/30/2016</v>
      </c>
      <c r="G25541" s="28" t="str">
        <f t="shared" si="1196"/>
        <v>0</v>
      </c>
      <c r="H25541" s="29">
        <f>IF(I25541="","",IF($C$7="HB",I25541-TIME(VLOOKUP($C$6,Reference!$B$12:$C$16,2,0),0,0),I25541-TIME(VLOOKUP($C$6,Reference!$B$12:$C$16,2,0),0,0)+TIME(1,0,0)))</f>
        <v>42704</v>
      </c>
      <c r="I25541" s="29">
        <v>42704.208333333336</v>
      </c>
      <c r="J25541" s="42">
        <v>12553</v>
      </c>
    </row>
    <row r="25542" spans="5:10" x14ac:dyDescent="0.25">
      <c r="E25542" s="19">
        <f t="shared" ref="E25542:E25605" si="1197">$C$16</f>
        <v>227</v>
      </c>
      <c r="F25542" s="28" t="str">
        <f t="shared" ref="F25542:F25605" si="1198">TEXT(H25542,"m/d/yyyy")</f>
        <v>11/30/2016</v>
      </c>
      <c r="G25542" s="28" t="str">
        <f t="shared" ref="G25542:G25605" si="1199">TEXT(H25542,"h")</f>
        <v>1</v>
      </c>
      <c r="H25542" s="29">
        <f>IF(I25542="","",IF($C$7="HB",I25542-TIME(VLOOKUP($C$6,Reference!$B$12:$C$16,2,0),0,0),I25542-TIME(VLOOKUP($C$6,Reference!$B$12:$C$16,2,0),0,0)+TIME(1,0,0)))</f>
        <v>42704.041666666664</v>
      </c>
      <c r="I25542" s="29">
        <v>42704.25</v>
      </c>
      <c r="J25542" s="42">
        <v>11569</v>
      </c>
    </row>
    <row r="25543" spans="5:10" x14ac:dyDescent="0.25">
      <c r="E25543" s="19">
        <f t="shared" si="1197"/>
        <v>227</v>
      </c>
      <c r="F25543" s="28" t="str">
        <f t="shared" si="1198"/>
        <v>11/30/2016</v>
      </c>
      <c r="G25543" s="28" t="str">
        <f t="shared" si="1199"/>
        <v>2</v>
      </c>
      <c r="H25543" s="29">
        <f>IF(I25543="","",IF($C$7="HB",I25543-TIME(VLOOKUP($C$6,Reference!$B$12:$C$16,2,0),0,0),I25543-TIME(VLOOKUP($C$6,Reference!$B$12:$C$16,2,0),0,0)+TIME(1,0,0)))</f>
        <v>42704.083333333328</v>
      </c>
      <c r="I25543" s="29">
        <v>42704.291666666664</v>
      </c>
      <c r="J25543" s="42">
        <v>10714</v>
      </c>
    </row>
    <row r="25544" spans="5:10" x14ac:dyDescent="0.25">
      <c r="E25544" s="19">
        <f t="shared" si="1197"/>
        <v>227</v>
      </c>
      <c r="F25544" s="28" t="str">
        <f t="shared" si="1198"/>
        <v>11/30/2016</v>
      </c>
      <c r="G25544" s="28" t="str">
        <f t="shared" si="1199"/>
        <v>3</v>
      </c>
      <c r="H25544" s="29">
        <f>IF(I25544="","",IF($C$7="HB",I25544-TIME(VLOOKUP($C$6,Reference!$B$12:$C$16,2,0),0,0),I25544-TIME(VLOOKUP($C$6,Reference!$B$12:$C$16,2,0),0,0)+TIME(1,0,0)))</f>
        <v>42704.125</v>
      </c>
      <c r="I25544" s="29">
        <v>42704.333333333336</v>
      </c>
      <c r="J25544" s="42">
        <v>10440</v>
      </c>
    </row>
    <row r="25545" spans="5:10" x14ac:dyDescent="0.25">
      <c r="E25545" s="19">
        <f t="shared" si="1197"/>
        <v>227</v>
      </c>
      <c r="F25545" s="28" t="str">
        <f t="shared" si="1198"/>
        <v>11/30/2016</v>
      </c>
      <c r="G25545" s="28" t="str">
        <f t="shared" si="1199"/>
        <v>4</v>
      </c>
      <c r="H25545" s="29">
        <f>IF(I25545="","",IF($C$7="HB",I25545-TIME(VLOOKUP($C$6,Reference!$B$12:$C$16,2,0),0,0),I25545-TIME(VLOOKUP($C$6,Reference!$B$12:$C$16,2,0),0,0)+TIME(1,0,0)))</f>
        <v>42704.166666666664</v>
      </c>
      <c r="I25545" s="29">
        <v>42704.375</v>
      </c>
      <c r="J25545" s="42">
        <v>10055</v>
      </c>
    </row>
    <row r="25546" spans="5:10" x14ac:dyDescent="0.25">
      <c r="E25546" s="19">
        <f t="shared" si="1197"/>
        <v>227</v>
      </c>
      <c r="F25546" s="28" t="str">
        <f t="shared" si="1198"/>
        <v>11/30/2016</v>
      </c>
      <c r="G25546" s="28" t="str">
        <f t="shared" si="1199"/>
        <v>5</v>
      </c>
      <c r="H25546" s="29">
        <f>IF(I25546="","",IF($C$7="HB",I25546-TIME(VLOOKUP($C$6,Reference!$B$12:$C$16,2,0),0,0),I25546-TIME(VLOOKUP($C$6,Reference!$B$12:$C$16,2,0),0,0)+TIME(1,0,0)))</f>
        <v>42704.208333333328</v>
      </c>
      <c r="I25546" s="29">
        <v>42704.416666666664</v>
      </c>
      <c r="J25546" s="42">
        <v>9799</v>
      </c>
    </row>
    <row r="25547" spans="5:10" x14ac:dyDescent="0.25">
      <c r="E25547" s="19">
        <f t="shared" si="1197"/>
        <v>227</v>
      </c>
      <c r="F25547" s="28" t="str">
        <f t="shared" si="1198"/>
        <v>11/30/2016</v>
      </c>
      <c r="G25547" s="28" t="str">
        <f t="shared" si="1199"/>
        <v>6</v>
      </c>
      <c r="H25547" s="29">
        <f>IF(I25547="","",IF($C$7="HB",I25547-TIME(VLOOKUP($C$6,Reference!$B$12:$C$16,2,0),0,0),I25547-TIME(VLOOKUP($C$6,Reference!$B$12:$C$16,2,0),0,0)+TIME(1,0,0)))</f>
        <v>42704.25</v>
      </c>
      <c r="I25547" s="29">
        <v>42704.458333333336</v>
      </c>
      <c r="J25547" s="42">
        <v>9762</v>
      </c>
    </row>
    <row r="25548" spans="5:10" x14ac:dyDescent="0.25">
      <c r="E25548" s="19">
        <f t="shared" si="1197"/>
        <v>227</v>
      </c>
      <c r="F25548" s="28" t="str">
        <f t="shared" si="1198"/>
        <v>11/30/2016</v>
      </c>
      <c r="G25548" s="28" t="str">
        <f t="shared" si="1199"/>
        <v>7</v>
      </c>
      <c r="H25548" s="29">
        <f>IF(I25548="","",IF($C$7="HB",I25548-TIME(VLOOKUP($C$6,Reference!$B$12:$C$16,2,0),0,0),I25548-TIME(VLOOKUP($C$6,Reference!$B$12:$C$16,2,0),0,0)+TIME(1,0,0)))</f>
        <v>42704.291666666664</v>
      </c>
      <c r="I25548" s="29">
        <v>42704.5</v>
      </c>
      <c r="J25548" s="42">
        <v>10009</v>
      </c>
    </row>
    <row r="25549" spans="5:10" x14ac:dyDescent="0.25">
      <c r="E25549" s="19">
        <f t="shared" si="1197"/>
        <v>227</v>
      </c>
      <c r="F25549" s="28" t="str">
        <f t="shared" si="1198"/>
        <v>11/30/2016</v>
      </c>
      <c r="G25549" s="28" t="str">
        <f t="shared" si="1199"/>
        <v>8</v>
      </c>
      <c r="H25549" s="29">
        <f>IF(I25549="","",IF($C$7="HB",I25549-TIME(VLOOKUP($C$6,Reference!$B$12:$C$16,2,0),0,0),I25549-TIME(VLOOKUP($C$6,Reference!$B$12:$C$16,2,0),0,0)+TIME(1,0,0)))</f>
        <v>42704.333333333328</v>
      </c>
      <c r="I25549" s="29">
        <v>42704.541666666664</v>
      </c>
      <c r="J25549" s="42">
        <v>10409</v>
      </c>
    </row>
    <row r="25550" spans="5:10" x14ac:dyDescent="0.25">
      <c r="E25550" s="19">
        <f t="shared" si="1197"/>
        <v>227</v>
      </c>
      <c r="F25550" s="28" t="str">
        <f t="shared" si="1198"/>
        <v>11/30/2016</v>
      </c>
      <c r="G25550" s="28" t="str">
        <f t="shared" si="1199"/>
        <v>9</v>
      </c>
      <c r="H25550" s="29">
        <f>IF(I25550="","",IF($C$7="HB",I25550-TIME(VLOOKUP($C$6,Reference!$B$12:$C$16,2,0),0,0),I25550-TIME(VLOOKUP($C$6,Reference!$B$12:$C$16,2,0),0,0)+TIME(1,0,0)))</f>
        <v>42704.375</v>
      </c>
      <c r="I25550" s="29">
        <v>42704.583333333336</v>
      </c>
      <c r="J25550" s="42">
        <v>11610</v>
      </c>
    </row>
    <row r="25551" spans="5:10" x14ac:dyDescent="0.25">
      <c r="E25551" s="19">
        <f t="shared" si="1197"/>
        <v>227</v>
      </c>
      <c r="F25551" s="28" t="str">
        <f t="shared" si="1198"/>
        <v>11/30/2016</v>
      </c>
      <c r="G25551" s="28" t="str">
        <f t="shared" si="1199"/>
        <v>10</v>
      </c>
      <c r="H25551" s="29">
        <f>IF(I25551="","",IF($C$7="HB",I25551-TIME(VLOOKUP($C$6,Reference!$B$12:$C$16,2,0),0,0),I25551-TIME(VLOOKUP($C$6,Reference!$B$12:$C$16,2,0),0,0)+TIME(1,0,0)))</f>
        <v>42704.416666666664</v>
      </c>
      <c r="I25551" s="29">
        <v>42704.625</v>
      </c>
      <c r="J25551" s="42">
        <v>12460</v>
      </c>
    </row>
    <row r="25552" spans="5:10" x14ac:dyDescent="0.25">
      <c r="E25552" s="19">
        <f t="shared" si="1197"/>
        <v>227</v>
      </c>
      <c r="F25552" s="28" t="str">
        <f t="shared" si="1198"/>
        <v>11/30/2016</v>
      </c>
      <c r="G25552" s="28" t="str">
        <f t="shared" si="1199"/>
        <v>11</v>
      </c>
      <c r="H25552" s="29">
        <f>IF(I25552="","",IF($C$7="HB",I25552-TIME(VLOOKUP($C$6,Reference!$B$12:$C$16,2,0),0,0),I25552-TIME(VLOOKUP($C$6,Reference!$B$12:$C$16,2,0),0,0)+TIME(1,0,0)))</f>
        <v>42704.458333333328</v>
      </c>
      <c r="I25552" s="29">
        <v>42704.666666666664</v>
      </c>
      <c r="J25552" s="42">
        <v>12467</v>
      </c>
    </row>
    <row r="25553" spans="5:10" x14ac:dyDescent="0.25">
      <c r="E25553" s="19">
        <f t="shared" si="1197"/>
        <v>227</v>
      </c>
      <c r="F25553" s="28" t="str">
        <f t="shared" si="1198"/>
        <v>11/30/2016</v>
      </c>
      <c r="G25553" s="28" t="str">
        <f t="shared" si="1199"/>
        <v>12</v>
      </c>
      <c r="H25553" s="29">
        <f>IF(I25553="","",IF($C$7="HB",I25553-TIME(VLOOKUP($C$6,Reference!$B$12:$C$16,2,0),0,0),I25553-TIME(VLOOKUP($C$6,Reference!$B$12:$C$16,2,0),0,0)+TIME(1,0,0)))</f>
        <v>42704.5</v>
      </c>
      <c r="I25553" s="29">
        <v>42704.708333333336</v>
      </c>
      <c r="J25553" s="42">
        <v>12142</v>
      </c>
    </row>
    <row r="25554" spans="5:10" x14ac:dyDescent="0.25">
      <c r="E25554" s="19">
        <f t="shared" si="1197"/>
        <v>227</v>
      </c>
      <c r="F25554" s="28" t="str">
        <f t="shared" si="1198"/>
        <v>11/30/2016</v>
      </c>
      <c r="G25554" s="28" t="str">
        <f t="shared" si="1199"/>
        <v>13</v>
      </c>
      <c r="H25554" s="29">
        <f>IF(I25554="","",IF($C$7="HB",I25554-TIME(VLOOKUP($C$6,Reference!$B$12:$C$16,2,0),0,0),I25554-TIME(VLOOKUP($C$6,Reference!$B$12:$C$16,2,0),0,0)+TIME(1,0,0)))</f>
        <v>42704.541666666664</v>
      </c>
      <c r="I25554" s="29">
        <v>42704.75</v>
      </c>
      <c r="J25554" s="42">
        <v>11822</v>
      </c>
    </row>
    <row r="25555" spans="5:10" x14ac:dyDescent="0.25">
      <c r="E25555" s="19">
        <f t="shared" si="1197"/>
        <v>227</v>
      </c>
      <c r="F25555" s="28" t="str">
        <f t="shared" si="1198"/>
        <v>11/30/2016</v>
      </c>
      <c r="G25555" s="28" t="str">
        <f t="shared" si="1199"/>
        <v>14</v>
      </c>
      <c r="H25555" s="29">
        <f>IF(I25555="","",IF($C$7="HB",I25555-TIME(VLOOKUP($C$6,Reference!$B$12:$C$16,2,0),0,0),I25555-TIME(VLOOKUP($C$6,Reference!$B$12:$C$16,2,0),0,0)+TIME(1,0,0)))</f>
        <v>42704.583333333328</v>
      </c>
      <c r="I25555" s="29">
        <v>42704.791666666664</v>
      </c>
      <c r="J25555" s="42">
        <v>11950</v>
      </c>
    </row>
    <row r="25556" spans="5:10" x14ac:dyDescent="0.25">
      <c r="E25556" s="19">
        <f t="shared" si="1197"/>
        <v>227</v>
      </c>
      <c r="F25556" s="28" t="str">
        <f t="shared" si="1198"/>
        <v>11/30/2016</v>
      </c>
      <c r="G25556" s="28" t="str">
        <f t="shared" si="1199"/>
        <v>15</v>
      </c>
      <c r="H25556" s="29">
        <f>IF(I25556="","",IF($C$7="HB",I25556-TIME(VLOOKUP($C$6,Reference!$B$12:$C$16,2,0),0,0),I25556-TIME(VLOOKUP($C$6,Reference!$B$12:$C$16,2,0),0,0)+TIME(1,0,0)))</f>
        <v>42704.625</v>
      </c>
      <c r="I25556" s="29">
        <v>42704.833333333336</v>
      </c>
      <c r="J25556" s="42">
        <v>12028</v>
      </c>
    </row>
    <row r="25557" spans="5:10" x14ac:dyDescent="0.25">
      <c r="E25557" s="19">
        <f t="shared" si="1197"/>
        <v>227</v>
      </c>
      <c r="F25557" s="28" t="str">
        <f t="shared" si="1198"/>
        <v>11/30/2016</v>
      </c>
      <c r="G25557" s="28" t="str">
        <f t="shared" si="1199"/>
        <v>16</v>
      </c>
      <c r="H25557" s="29">
        <f>IF(I25557="","",IF($C$7="HB",I25557-TIME(VLOOKUP($C$6,Reference!$B$12:$C$16,2,0),0,0),I25557-TIME(VLOOKUP($C$6,Reference!$B$12:$C$16,2,0),0,0)+TIME(1,0,0)))</f>
        <v>42704.666666666664</v>
      </c>
      <c r="I25557" s="29">
        <v>42704.875</v>
      </c>
      <c r="J25557" s="42">
        <v>12047</v>
      </c>
    </row>
    <row r="25558" spans="5:10" x14ac:dyDescent="0.25">
      <c r="E25558" s="19">
        <f t="shared" si="1197"/>
        <v>227</v>
      </c>
      <c r="F25558" s="28" t="str">
        <f t="shared" si="1198"/>
        <v>11/30/2016</v>
      </c>
      <c r="G25558" s="28" t="str">
        <f t="shared" si="1199"/>
        <v>17</v>
      </c>
      <c r="H25558" s="29">
        <f>IF(I25558="","",IF($C$7="HB",I25558-TIME(VLOOKUP($C$6,Reference!$B$12:$C$16,2,0),0,0),I25558-TIME(VLOOKUP($C$6,Reference!$B$12:$C$16,2,0),0,0)+TIME(1,0,0)))</f>
        <v>42704.708333333328</v>
      </c>
      <c r="I25558" s="29">
        <v>42704.916666666664</v>
      </c>
      <c r="J25558" s="42">
        <v>12054</v>
      </c>
    </row>
    <row r="25559" spans="5:10" x14ac:dyDescent="0.25">
      <c r="E25559" s="19">
        <f t="shared" si="1197"/>
        <v>227</v>
      </c>
      <c r="F25559" s="28" t="str">
        <f t="shared" si="1198"/>
        <v>11/30/2016</v>
      </c>
      <c r="G25559" s="28" t="str">
        <f t="shared" si="1199"/>
        <v>18</v>
      </c>
      <c r="H25559" s="29">
        <f>IF(I25559="","",IF($C$7="HB",I25559-TIME(VLOOKUP($C$6,Reference!$B$12:$C$16,2,0),0,0),I25559-TIME(VLOOKUP($C$6,Reference!$B$12:$C$16,2,0),0,0)+TIME(1,0,0)))</f>
        <v>42704.75</v>
      </c>
      <c r="I25559" s="29">
        <v>42704.958333333336</v>
      </c>
      <c r="J25559" s="42">
        <v>11819</v>
      </c>
    </row>
    <row r="25560" spans="5:10" x14ac:dyDescent="0.25">
      <c r="E25560" s="19">
        <f t="shared" si="1197"/>
        <v>227</v>
      </c>
      <c r="F25560" s="28" t="str">
        <f t="shared" si="1198"/>
        <v>11/30/2016</v>
      </c>
      <c r="G25560" s="28" t="str">
        <f t="shared" si="1199"/>
        <v>19</v>
      </c>
      <c r="H25560" s="29">
        <f>IF(I25560="","",IF($C$7="HB",I25560-TIME(VLOOKUP($C$6,Reference!$B$12:$C$16,2,0),0,0),I25560-TIME(VLOOKUP($C$6,Reference!$B$12:$C$16,2,0),0,0)+TIME(1,0,0)))</f>
        <v>42704.791666666664</v>
      </c>
      <c r="I25560" s="29">
        <v>42705</v>
      </c>
      <c r="J25560" s="42">
        <v>12381</v>
      </c>
    </row>
    <row r="25561" spans="5:10" x14ac:dyDescent="0.25">
      <c r="E25561" s="19">
        <f t="shared" si="1197"/>
        <v>227</v>
      </c>
      <c r="F25561" s="28" t="str">
        <f t="shared" si="1198"/>
        <v>11/30/2016</v>
      </c>
      <c r="G25561" s="28" t="str">
        <f t="shared" si="1199"/>
        <v>20</v>
      </c>
      <c r="H25561" s="29">
        <f>IF(I25561="","",IF($C$7="HB",I25561-TIME(VLOOKUP($C$6,Reference!$B$12:$C$16,2,0),0,0),I25561-TIME(VLOOKUP($C$6,Reference!$B$12:$C$16,2,0),0,0)+TIME(1,0,0)))</f>
        <v>42704.833333333328</v>
      </c>
      <c r="I25561" s="29">
        <v>42705.041666666664</v>
      </c>
      <c r="J25561" s="42">
        <v>13534</v>
      </c>
    </row>
    <row r="25562" spans="5:10" x14ac:dyDescent="0.25">
      <c r="E25562" s="19">
        <f t="shared" si="1197"/>
        <v>227</v>
      </c>
      <c r="F25562" s="28" t="str">
        <f t="shared" si="1198"/>
        <v>11/30/2016</v>
      </c>
      <c r="G25562" s="28" t="str">
        <f t="shared" si="1199"/>
        <v>21</v>
      </c>
      <c r="H25562" s="29">
        <f>IF(I25562="","",IF($C$7="HB",I25562-TIME(VLOOKUP($C$6,Reference!$B$12:$C$16,2,0),0,0),I25562-TIME(VLOOKUP($C$6,Reference!$B$12:$C$16,2,0),0,0)+TIME(1,0,0)))</f>
        <v>42704.875</v>
      </c>
      <c r="I25562" s="29">
        <v>42705.083333333336</v>
      </c>
      <c r="J25562" s="42">
        <v>13725</v>
      </c>
    </row>
    <row r="25563" spans="5:10" x14ac:dyDescent="0.25">
      <c r="E25563" s="19">
        <f t="shared" si="1197"/>
        <v>227</v>
      </c>
      <c r="F25563" s="28" t="str">
        <f t="shared" si="1198"/>
        <v>11/30/2016</v>
      </c>
      <c r="G25563" s="28" t="str">
        <f t="shared" si="1199"/>
        <v>22</v>
      </c>
      <c r="H25563" s="29">
        <f>IF(I25563="","",IF($C$7="HB",I25563-TIME(VLOOKUP($C$6,Reference!$B$12:$C$16,2,0),0,0),I25563-TIME(VLOOKUP($C$6,Reference!$B$12:$C$16,2,0),0,0)+TIME(1,0,0)))</f>
        <v>42704.916666666664</v>
      </c>
      <c r="I25563" s="29">
        <v>42705.125</v>
      </c>
      <c r="J25563" s="42">
        <v>13525</v>
      </c>
    </row>
    <row r="25564" spans="5:10" x14ac:dyDescent="0.25">
      <c r="E25564" s="19">
        <f t="shared" si="1197"/>
        <v>227</v>
      </c>
      <c r="F25564" s="28" t="str">
        <f t="shared" si="1198"/>
        <v>11/30/2016</v>
      </c>
      <c r="G25564" s="28" t="str">
        <f t="shared" si="1199"/>
        <v>23</v>
      </c>
      <c r="H25564" s="29">
        <f>IF(I25564="","",IF($C$7="HB",I25564-TIME(VLOOKUP($C$6,Reference!$B$12:$C$16,2,0),0,0),I25564-TIME(VLOOKUP($C$6,Reference!$B$12:$C$16,2,0),0,0)+TIME(1,0,0)))</f>
        <v>42704.958333333328</v>
      </c>
      <c r="I25564" s="29">
        <v>42705.166666666664</v>
      </c>
      <c r="J25564" s="42">
        <v>13171</v>
      </c>
    </row>
    <row r="25565" spans="5:10" x14ac:dyDescent="0.25">
      <c r="E25565" s="19">
        <f t="shared" si="1197"/>
        <v>227</v>
      </c>
      <c r="F25565" s="28" t="str">
        <f t="shared" si="1198"/>
        <v>12/1/2016</v>
      </c>
      <c r="G25565" s="28" t="str">
        <f t="shared" si="1199"/>
        <v>0</v>
      </c>
      <c r="H25565" s="29">
        <f>IF(I25565="","",IF($C$7="HB",I25565-TIME(VLOOKUP($C$6,Reference!$B$12:$C$16,2,0),0,0),I25565-TIME(VLOOKUP($C$6,Reference!$B$12:$C$16,2,0),0,0)+TIME(1,0,0)))</f>
        <v>42705</v>
      </c>
      <c r="I25565" s="29">
        <v>42705.208333333336</v>
      </c>
      <c r="J25565" s="42">
        <v>12503</v>
      </c>
    </row>
    <row r="25566" spans="5:10" x14ac:dyDescent="0.25">
      <c r="E25566" s="19">
        <f t="shared" si="1197"/>
        <v>227</v>
      </c>
      <c r="F25566" s="28" t="str">
        <f t="shared" si="1198"/>
        <v>12/1/2016</v>
      </c>
      <c r="G25566" s="28" t="str">
        <f t="shared" si="1199"/>
        <v>1</v>
      </c>
      <c r="H25566" s="29">
        <f>IF(I25566="","",IF($C$7="HB",I25566-TIME(VLOOKUP($C$6,Reference!$B$12:$C$16,2,0),0,0),I25566-TIME(VLOOKUP($C$6,Reference!$B$12:$C$16,2,0),0,0)+TIME(1,0,0)))</f>
        <v>42705.041666666664</v>
      </c>
      <c r="I25566" s="29">
        <v>42705.25</v>
      </c>
      <c r="J25566" s="42">
        <v>11527</v>
      </c>
    </row>
    <row r="25567" spans="5:10" x14ac:dyDescent="0.25">
      <c r="E25567" s="19">
        <f t="shared" si="1197"/>
        <v>227</v>
      </c>
      <c r="F25567" s="28" t="str">
        <f t="shared" si="1198"/>
        <v>12/1/2016</v>
      </c>
      <c r="G25567" s="28" t="str">
        <f t="shared" si="1199"/>
        <v>2</v>
      </c>
      <c r="H25567" s="29">
        <f>IF(I25567="","",IF($C$7="HB",I25567-TIME(VLOOKUP($C$6,Reference!$B$12:$C$16,2,0),0,0),I25567-TIME(VLOOKUP($C$6,Reference!$B$12:$C$16,2,0),0,0)+TIME(1,0,0)))</f>
        <v>42705.083333333328</v>
      </c>
      <c r="I25567" s="29">
        <v>42705.291666666664</v>
      </c>
      <c r="J25567" s="42">
        <v>10771</v>
      </c>
    </row>
    <row r="25568" spans="5:10" x14ac:dyDescent="0.25">
      <c r="E25568" s="19">
        <f t="shared" si="1197"/>
        <v>227</v>
      </c>
      <c r="F25568" s="28" t="str">
        <f t="shared" si="1198"/>
        <v>12/1/2016</v>
      </c>
      <c r="G25568" s="28" t="str">
        <f t="shared" si="1199"/>
        <v>3</v>
      </c>
      <c r="H25568" s="29">
        <f>IF(I25568="","",IF($C$7="HB",I25568-TIME(VLOOKUP($C$6,Reference!$B$12:$C$16,2,0),0,0),I25568-TIME(VLOOKUP($C$6,Reference!$B$12:$C$16,2,0),0,0)+TIME(1,0,0)))</f>
        <v>42705.125</v>
      </c>
      <c r="I25568" s="29">
        <v>42705.333333333336</v>
      </c>
      <c r="J25568" s="42">
        <v>10357</v>
      </c>
    </row>
    <row r="25569" spans="5:10" x14ac:dyDescent="0.25">
      <c r="E25569" s="19">
        <f t="shared" si="1197"/>
        <v>227</v>
      </c>
      <c r="F25569" s="28" t="str">
        <f t="shared" si="1198"/>
        <v>12/1/2016</v>
      </c>
      <c r="G25569" s="28" t="str">
        <f t="shared" si="1199"/>
        <v>4</v>
      </c>
      <c r="H25569" s="29">
        <f>IF(I25569="","",IF($C$7="HB",I25569-TIME(VLOOKUP($C$6,Reference!$B$12:$C$16,2,0),0,0),I25569-TIME(VLOOKUP($C$6,Reference!$B$12:$C$16,2,0),0,0)+TIME(1,0,0)))</f>
        <v>42705.166666666664</v>
      </c>
      <c r="I25569" s="29">
        <v>42705.375</v>
      </c>
      <c r="J25569" s="42">
        <v>9949</v>
      </c>
    </row>
    <row r="25570" spans="5:10" x14ac:dyDescent="0.25">
      <c r="E25570" s="19">
        <f t="shared" si="1197"/>
        <v>227</v>
      </c>
      <c r="F25570" s="28" t="str">
        <f t="shared" si="1198"/>
        <v>12/1/2016</v>
      </c>
      <c r="G25570" s="28" t="str">
        <f t="shared" si="1199"/>
        <v>5</v>
      </c>
      <c r="H25570" s="29">
        <f>IF(I25570="","",IF($C$7="HB",I25570-TIME(VLOOKUP($C$6,Reference!$B$12:$C$16,2,0),0,0),I25570-TIME(VLOOKUP($C$6,Reference!$B$12:$C$16,2,0),0,0)+TIME(1,0,0)))</f>
        <v>42705.208333333328</v>
      </c>
      <c r="I25570" s="29">
        <v>42705.416666666664</v>
      </c>
      <c r="J25570" s="42">
        <v>9717</v>
      </c>
    </row>
    <row r="25571" spans="5:10" x14ac:dyDescent="0.25">
      <c r="E25571" s="19">
        <f t="shared" si="1197"/>
        <v>227</v>
      </c>
      <c r="F25571" s="28" t="str">
        <f t="shared" si="1198"/>
        <v>12/1/2016</v>
      </c>
      <c r="G25571" s="28" t="str">
        <f t="shared" si="1199"/>
        <v>6</v>
      </c>
      <c r="H25571" s="29">
        <f>IF(I25571="","",IF($C$7="HB",I25571-TIME(VLOOKUP($C$6,Reference!$B$12:$C$16,2,0),0,0),I25571-TIME(VLOOKUP($C$6,Reference!$B$12:$C$16,2,0),0,0)+TIME(1,0,0)))</f>
        <v>42705.25</v>
      </c>
      <c r="I25571" s="29">
        <v>42705.458333333336</v>
      </c>
      <c r="J25571" s="42">
        <v>9674</v>
      </c>
    </row>
    <row r="25572" spans="5:10" x14ac:dyDescent="0.25">
      <c r="E25572" s="19">
        <f t="shared" si="1197"/>
        <v>227</v>
      </c>
      <c r="F25572" s="28" t="str">
        <f t="shared" si="1198"/>
        <v>12/1/2016</v>
      </c>
      <c r="G25572" s="28" t="str">
        <f t="shared" si="1199"/>
        <v>7</v>
      </c>
      <c r="H25572" s="29">
        <f>IF(I25572="","",IF($C$7="HB",I25572-TIME(VLOOKUP($C$6,Reference!$B$12:$C$16,2,0),0,0),I25572-TIME(VLOOKUP($C$6,Reference!$B$12:$C$16,2,0),0,0)+TIME(1,0,0)))</f>
        <v>42705.291666666664</v>
      </c>
      <c r="I25572" s="29">
        <v>42705.5</v>
      </c>
      <c r="J25572" s="42">
        <v>9796</v>
      </c>
    </row>
    <row r="25573" spans="5:10" x14ac:dyDescent="0.25">
      <c r="E25573" s="19">
        <f t="shared" si="1197"/>
        <v>227</v>
      </c>
      <c r="F25573" s="28" t="str">
        <f t="shared" si="1198"/>
        <v>12/1/2016</v>
      </c>
      <c r="G25573" s="28" t="str">
        <f t="shared" si="1199"/>
        <v>8</v>
      </c>
      <c r="H25573" s="29">
        <f>IF(I25573="","",IF($C$7="HB",I25573-TIME(VLOOKUP($C$6,Reference!$B$12:$C$16,2,0),0,0),I25573-TIME(VLOOKUP($C$6,Reference!$B$12:$C$16,2,0),0,0)+TIME(1,0,0)))</f>
        <v>42705.333333333328</v>
      </c>
      <c r="I25573" s="29">
        <v>42705.541666666664</v>
      </c>
      <c r="J25573" s="42">
        <v>10317</v>
      </c>
    </row>
    <row r="25574" spans="5:10" x14ac:dyDescent="0.25">
      <c r="E25574" s="19">
        <f t="shared" si="1197"/>
        <v>227</v>
      </c>
      <c r="F25574" s="28" t="str">
        <f t="shared" si="1198"/>
        <v>12/1/2016</v>
      </c>
      <c r="G25574" s="28" t="str">
        <f t="shared" si="1199"/>
        <v>9</v>
      </c>
      <c r="H25574" s="29">
        <f>IF(I25574="","",IF($C$7="HB",I25574-TIME(VLOOKUP($C$6,Reference!$B$12:$C$16,2,0),0,0),I25574-TIME(VLOOKUP($C$6,Reference!$B$12:$C$16,2,0),0,0)+TIME(1,0,0)))</f>
        <v>42705.375</v>
      </c>
      <c r="I25574" s="29">
        <v>42705.583333333336</v>
      </c>
      <c r="J25574" s="42">
        <v>11616</v>
      </c>
    </row>
    <row r="25575" spans="5:10" x14ac:dyDescent="0.25">
      <c r="E25575" s="19">
        <f t="shared" si="1197"/>
        <v>227</v>
      </c>
      <c r="F25575" s="28" t="str">
        <f t="shared" si="1198"/>
        <v>12/1/2016</v>
      </c>
      <c r="G25575" s="28" t="str">
        <f t="shared" si="1199"/>
        <v>10</v>
      </c>
      <c r="H25575" s="29">
        <f>IF(I25575="","",IF($C$7="HB",I25575-TIME(VLOOKUP($C$6,Reference!$B$12:$C$16,2,0),0,0),I25575-TIME(VLOOKUP($C$6,Reference!$B$12:$C$16,2,0),0,0)+TIME(1,0,0)))</f>
        <v>42705.416666666664</v>
      </c>
      <c r="I25575" s="29">
        <v>42705.625</v>
      </c>
      <c r="J25575" s="42">
        <v>12434</v>
      </c>
    </row>
    <row r="25576" spans="5:10" x14ac:dyDescent="0.25">
      <c r="E25576" s="19">
        <f t="shared" si="1197"/>
        <v>227</v>
      </c>
      <c r="F25576" s="28" t="str">
        <f t="shared" si="1198"/>
        <v>12/1/2016</v>
      </c>
      <c r="G25576" s="28" t="str">
        <f t="shared" si="1199"/>
        <v>11</v>
      </c>
      <c r="H25576" s="29">
        <f>IF(I25576="","",IF($C$7="HB",I25576-TIME(VLOOKUP($C$6,Reference!$B$12:$C$16,2,0),0,0),I25576-TIME(VLOOKUP($C$6,Reference!$B$12:$C$16,2,0),0,0)+TIME(1,0,0)))</f>
        <v>42705.458333333328</v>
      </c>
      <c r="I25576" s="29">
        <v>42705.666666666664</v>
      </c>
      <c r="J25576" s="42">
        <v>12248</v>
      </c>
    </row>
    <row r="25577" spans="5:10" x14ac:dyDescent="0.25">
      <c r="E25577" s="19">
        <f t="shared" si="1197"/>
        <v>227</v>
      </c>
      <c r="F25577" s="28" t="str">
        <f t="shared" si="1198"/>
        <v>12/1/2016</v>
      </c>
      <c r="G25577" s="28" t="str">
        <f t="shared" si="1199"/>
        <v>12</v>
      </c>
      <c r="H25577" s="29">
        <f>IF(I25577="","",IF($C$7="HB",I25577-TIME(VLOOKUP($C$6,Reference!$B$12:$C$16,2,0),0,0),I25577-TIME(VLOOKUP($C$6,Reference!$B$12:$C$16,2,0),0,0)+TIME(1,0,0)))</f>
        <v>42705.5</v>
      </c>
      <c r="I25577" s="29">
        <v>42705.708333333336</v>
      </c>
      <c r="J25577" s="42">
        <v>11912</v>
      </c>
    </row>
    <row r="25578" spans="5:10" x14ac:dyDescent="0.25">
      <c r="E25578" s="19">
        <f t="shared" si="1197"/>
        <v>227</v>
      </c>
      <c r="F25578" s="28" t="str">
        <f t="shared" si="1198"/>
        <v>12/1/2016</v>
      </c>
      <c r="G25578" s="28" t="str">
        <f t="shared" si="1199"/>
        <v>13</v>
      </c>
      <c r="H25578" s="29">
        <f>IF(I25578="","",IF($C$7="HB",I25578-TIME(VLOOKUP($C$6,Reference!$B$12:$C$16,2,0),0,0),I25578-TIME(VLOOKUP($C$6,Reference!$B$12:$C$16,2,0),0,0)+TIME(1,0,0)))</f>
        <v>42705.541666666664</v>
      </c>
      <c r="I25578" s="29">
        <v>42705.75</v>
      </c>
      <c r="J25578" s="42">
        <v>11827</v>
      </c>
    </row>
    <row r="25579" spans="5:10" x14ac:dyDescent="0.25">
      <c r="E25579" s="19">
        <f t="shared" si="1197"/>
        <v>227</v>
      </c>
      <c r="F25579" s="28" t="str">
        <f t="shared" si="1198"/>
        <v>12/1/2016</v>
      </c>
      <c r="G25579" s="28" t="str">
        <f t="shared" si="1199"/>
        <v>14</v>
      </c>
      <c r="H25579" s="29">
        <f>IF(I25579="","",IF($C$7="HB",I25579-TIME(VLOOKUP($C$6,Reference!$B$12:$C$16,2,0),0,0),I25579-TIME(VLOOKUP($C$6,Reference!$B$12:$C$16,2,0),0,0)+TIME(1,0,0)))</f>
        <v>42705.583333333328</v>
      </c>
      <c r="I25579" s="29">
        <v>42705.791666666664</v>
      </c>
      <c r="J25579" s="42">
        <v>11891</v>
      </c>
    </row>
    <row r="25580" spans="5:10" x14ac:dyDescent="0.25">
      <c r="E25580" s="19">
        <f t="shared" si="1197"/>
        <v>227</v>
      </c>
      <c r="F25580" s="28" t="str">
        <f t="shared" si="1198"/>
        <v>12/1/2016</v>
      </c>
      <c r="G25580" s="28" t="str">
        <f t="shared" si="1199"/>
        <v>15</v>
      </c>
      <c r="H25580" s="29">
        <f>IF(I25580="","",IF($C$7="HB",I25580-TIME(VLOOKUP($C$6,Reference!$B$12:$C$16,2,0),0,0),I25580-TIME(VLOOKUP($C$6,Reference!$B$12:$C$16,2,0),0,0)+TIME(1,0,0)))</f>
        <v>42705.625</v>
      </c>
      <c r="I25580" s="29">
        <v>42705.833333333336</v>
      </c>
      <c r="J25580" s="42">
        <v>11814</v>
      </c>
    </row>
    <row r="25581" spans="5:10" x14ac:dyDescent="0.25">
      <c r="E25581" s="19">
        <f t="shared" si="1197"/>
        <v>227</v>
      </c>
      <c r="F25581" s="28" t="str">
        <f t="shared" si="1198"/>
        <v>12/1/2016</v>
      </c>
      <c r="G25581" s="28" t="str">
        <f t="shared" si="1199"/>
        <v>16</v>
      </c>
      <c r="H25581" s="29">
        <f>IF(I25581="","",IF($C$7="HB",I25581-TIME(VLOOKUP($C$6,Reference!$B$12:$C$16,2,0),0,0),I25581-TIME(VLOOKUP($C$6,Reference!$B$12:$C$16,2,0),0,0)+TIME(1,0,0)))</f>
        <v>42705.666666666664</v>
      </c>
      <c r="I25581" s="29">
        <v>42705.875</v>
      </c>
      <c r="J25581" s="42">
        <v>11776</v>
      </c>
    </row>
    <row r="25582" spans="5:10" x14ac:dyDescent="0.25">
      <c r="E25582" s="19">
        <f t="shared" si="1197"/>
        <v>227</v>
      </c>
      <c r="F25582" s="28" t="str">
        <f t="shared" si="1198"/>
        <v>12/1/2016</v>
      </c>
      <c r="G25582" s="28" t="str">
        <f t="shared" si="1199"/>
        <v>17</v>
      </c>
      <c r="H25582" s="29">
        <f>IF(I25582="","",IF($C$7="HB",I25582-TIME(VLOOKUP($C$6,Reference!$B$12:$C$16,2,0),0,0),I25582-TIME(VLOOKUP($C$6,Reference!$B$12:$C$16,2,0),0,0)+TIME(1,0,0)))</f>
        <v>42705.708333333328</v>
      </c>
      <c r="I25582" s="29">
        <v>42705.916666666664</v>
      </c>
      <c r="J25582" s="42">
        <v>11850</v>
      </c>
    </row>
    <row r="25583" spans="5:10" x14ac:dyDescent="0.25">
      <c r="E25583" s="19">
        <f t="shared" si="1197"/>
        <v>227</v>
      </c>
      <c r="F25583" s="28" t="str">
        <f t="shared" si="1198"/>
        <v>12/1/2016</v>
      </c>
      <c r="G25583" s="28" t="str">
        <f t="shared" si="1199"/>
        <v>18</v>
      </c>
      <c r="H25583" s="29">
        <f>IF(I25583="","",IF($C$7="HB",I25583-TIME(VLOOKUP($C$6,Reference!$B$12:$C$16,2,0),0,0),I25583-TIME(VLOOKUP($C$6,Reference!$B$12:$C$16,2,0),0,0)+TIME(1,0,0)))</f>
        <v>42705.75</v>
      </c>
      <c r="I25583" s="29">
        <v>42705.958333333336</v>
      </c>
      <c r="J25583" s="42">
        <v>11734</v>
      </c>
    </row>
    <row r="25584" spans="5:10" x14ac:dyDescent="0.25">
      <c r="E25584" s="19">
        <f t="shared" si="1197"/>
        <v>227</v>
      </c>
      <c r="F25584" s="28" t="str">
        <f t="shared" si="1198"/>
        <v>12/1/2016</v>
      </c>
      <c r="G25584" s="28" t="str">
        <f t="shared" si="1199"/>
        <v>19</v>
      </c>
      <c r="H25584" s="29">
        <f>IF(I25584="","",IF($C$7="HB",I25584-TIME(VLOOKUP($C$6,Reference!$B$12:$C$16,2,0),0,0),I25584-TIME(VLOOKUP($C$6,Reference!$B$12:$C$16,2,0),0,0)+TIME(1,0,0)))</f>
        <v>42705.791666666664</v>
      </c>
      <c r="I25584" s="29">
        <v>42706</v>
      </c>
      <c r="J25584" s="42">
        <v>12113</v>
      </c>
    </row>
    <row r="25585" spans="5:10" x14ac:dyDescent="0.25">
      <c r="E25585" s="19">
        <f t="shared" si="1197"/>
        <v>227</v>
      </c>
      <c r="F25585" s="28" t="str">
        <f t="shared" si="1198"/>
        <v>12/1/2016</v>
      </c>
      <c r="G25585" s="28" t="str">
        <f t="shared" si="1199"/>
        <v>20</v>
      </c>
      <c r="H25585" s="29">
        <f>IF(I25585="","",IF($C$7="HB",I25585-TIME(VLOOKUP($C$6,Reference!$B$12:$C$16,2,0),0,0),I25585-TIME(VLOOKUP($C$6,Reference!$B$12:$C$16,2,0),0,0)+TIME(1,0,0)))</f>
        <v>42705.833333333328</v>
      </c>
      <c r="I25585" s="29">
        <v>42706.041666666664</v>
      </c>
      <c r="J25585" s="42">
        <v>13364</v>
      </c>
    </row>
    <row r="25586" spans="5:10" x14ac:dyDescent="0.25">
      <c r="E25586" s="19">
        <f t="shared" si="1197"/>
        <v>227</v>
      </c>
      <c r="F25586" s="28" t="str">
        <f t="shared" si="1198"/>
        <v>12/1/2016</v>
      </c>
      <c r="G25586" s="28" t="str">
        <f t="shared" si="1199"/>
        <v>21</v>
      </c>
      <c r="H25586" s="29">
        <f>IF(I25586="","",IF($C$7="HB",I25586-TIME(VLOOKUP($C$6,Reference!$B$12:$C$16,2,0),0,0),I25586-TIME(VLOOKUP($C$6,Reference!$B$12:$C$16,2,0),0,0)+TIME(1,0,0)))</f>
        <v>42705.875</v>
      </c>
      <c r="I25586" s="29">
        <v>42706.083333333336</v>
      </c>
      <c r="J25586" s="42">
        <v>13608</v>
      </c>
    </row>
    <row r="25587" spans="5:10" x14ac:dyDescent="0.25">
      <c r="E25587" s="19">
        <f t="shared" si="1197"/>
        <v>227</v>
      </c>
      <c r="F25587" s="28" t="str">
        <f t="shared" si="1198"/>
        <v>12/1/2016</v>
      </c>
      <c r="G25587" s="28" t="str">
        <f t="shared" si="1199"/>
        <v>22</v>
      </c>
      <c r="H25587" s="29">
        <f>IF(I25587="","",IF($C$7="HB",I25587-TIME(VLOOKUP($C$6,Reference!$B$12:$C$16,2,0),0,0),I25587-TIME(VLOOKUP($C$6,Reference!$B$12:$C$16,2,0),0,0)+TIME(1,0,0)))</f>
        <v>42705.916666666664</v>
      </c>
      <c r="I25587" s="29">
        <v>42706.125</v>
      </c>
      <c r="J25587" s="42">
        <v>13470</v>
      </c>
    </row>
    <row r="25588" spans="5:10" x14ac:dyDescent="0.25">
      <c r="E25588" s="19">
        <f t="shared" si="1197"/>
        <v>227</v>
      </c>
      <c r="F25588" s="28" t="str">
        <f t="shared" si="1198"/>
        <v>12/1/2016</v>
      </c>
      <c r="G25588" s="28" t="str">
        <f t="shared" si="1199"/>
        <v>23</v>
      </c>
      <c r="H25588" s="29">
        <f>IF(I25588="","",IF($C$7="HB",I25588-TIME(VLOOKUP($C$6,Reference!$B$12:$C$16,2,0),0,0),I25588-TIME(VLOOKUP($C$6,Reference!$B$12:$C$16,2,0),0,0)+TIME(1,0,0)))</f>
        <v>42705.958333333328</v>
      </c>
      <c r="I25588" s="29">
        <v>42706.166666666664</v>
      </c>
      <c r="J25588" s="42">
        <v>13163</v>
      </c>
    </row>
    <row r="25589" spans="5:10" x14ac:dyDescent="0.25">
      <c r="E25589" s="19">
        <f t="shared" si="1197"/>
        <v>227</v>
      </c>
      <c r="F25589" s="28" t="str">
        <f t="shared" si="1198"/>
        <v>12/2/2016</v>
      </c>
      <c r="G25589" s="28" t="str">
        <f t="shared" si="1199"/>
        <v>0</v>
      </c>
      <c r="H25589" s="29">
        <f>IF(I25589="","",IF($C$7="HB",I25589-TIME(VLOOKUP($C$6,Reference!$B$12:$C$16,2,0),0,0),I25589-TIME(VLOOKUP($C$6,Reference!$B$12:$C$16,2,0),0,0)+TIME(1,0,0)))</f>
        <v>42706</v>
      </c>
      <c r="I25589" s="29">
        <v>42706.208333333336</v>
      </c>
      <c r="J25589" s="42">
        <v>12601</v>
      </c>
    </row>
    <row r="25590" spans="5:10" x14ac:dyDescent="0.25">
      <c r="E25590" s="19">
        <f t="shared" si="1197"/>
        <v>227</v>
      </c>
      <c r="F25590" s="28" t="str">
        <f t="shared" si="1198"/>
        <v>12/2/2016</v>
      </c>
      <c r="G25590" s="28" t="str">
        <f t="shared" si="1199"/>
        <v>1</v>
      </c>
      <c r="H25590" s="29">
        <f>IF(I25590="","",IF($C$7="HB",I25590-TIME(VLOOKUP($C$6,Reference!$B$12:$C$16,2,0),0,0),I25590-TIME(VLOOKUP($C$6,Reference!$B$12:$C$16,2,0),0,0)+TIME(1,0,0)))</f>
        <v>42706.041666666664</v>
      </c>
      <c r="I25590" s="29">
        <v>42706.25</v>
      </c>
      <c r="J25590" s="42">
        <v>11662</v>
      </c>
    </row>
    <row r="25591" spans="5:10" x14ac:dyDescent="0.25">
      <c r="E25591" s="19">
        <f t="shared" si="1197"/>
        <v>227</v>
      </c>
      <c r="F25591" s="28" t="str">
        <f t="shared" si="1198"/>
        <v>12/2/2016</v>
      </c>
      <c r="G25591" s="28" t="str">
        <f t="shared" si="1199"/>
        <v>2</v>
      </c>
      <c r="H25591" s="29">
        <f>IF(I25591="","",IF($C$7="HB",I25591-TIME(VLOOKUP($C$6,Reference!$B$12:$C$16,2,0),0,0),I25591-TIME(VLOOKUP($C$6,Reference!$B$12:$C$16,2,0),0,0)+TIME(1,0,0)))</f>
        <v>42706.083333333328</v>
      </c>
      <c r="I25591" s="29">
        <v>42706.291666666664</v>
      </c>
      <c r="J25591" s="42">
        <v>10775</v>
      </c>
    </row>
    <row r="25592" spans="5:10" x14ac:dyDescent="0.25">
      <c r="E25592" s="19">
        <f t="shared" si="1197"/>
        <v>227</v>
      </c>
      <c r="F25592" s="28" t="str">
        <f t="shared" si="1198"/>
        <v>12/2/2016</v>
      </c>
      <c r="G25592" s="28" t="str">
        <f t="shared" si="1199"/>
        <v>3</v>
      </c>
      <c r="H25592" s="29">
        <f>IF(I25592="","",IF($C$7="HB",I25592-TIME(VLOOKUP($C$6,Reference!$B$12:$C$16,2,0),0,0),I25592-TIME(VLOOKUP($C$6,Reference!$B$12:$C$16,2,0),0,0)+TIME(1,0,0)))</f>
        <v>42706.125</v>
      </c>
      <c r="I25592" s="29">
        <v>42706.333333333336</v>
      </c>
      <c r="J25592" s="42">
        <v>10363</v>
      </c>
    </row>
    <row r="25593" spans="5:10" x14ac:dyDescent="0.25">
      <c r="E25593" s="19">
        <f t="shared" si="1197"/>
        <v>227</v>
      </c>
      <c r="F25593" s="28" t="str">
        <f t="shared" si="1198"/>
        <v>12/2/2016</v>
      </c>
      <c r="G25593" s="28" t="str">
        <f t="shared" si="1199"/>
        <v>4</v>
      </c>
      <c r="H25593" s="29">
        <f>IF(I25593="","",IF($C$7="HB",I25593-TIME(VLOOKUP($C$6,Reference!$B$12:$C$16,2,0),0,0),I25593-TIME(VLOOKUP($C$6,Reference!$B$12:$C$16,2,0),0,0)+TIME(1,0,0)))</f>
        <v>42706.166666666664</v>
      </c>
      <c r="I25593" s="29">
        <v>42706.375</v>
      </c>
      <c r="J25593" s="42">
        <v>10087</v>
      </c>
    </row>
    <row r="25594" spans="5:10" x14ac:dyDescent="0.25">
      <c r="E25594" s="19">
        <f t="shared" si="1197"/>
        <v>227</v>
      </c>
      <c r="F25594" s="28" t="str">
        <f t="shared" si="1198"/>
        <v>12/2/2016</v>
      </c>
      <c r="G25594" s="28" t="str">
        <f t="shared" si="1199"/>
        <v>5</v>
      </c>
      <c r="H25594" s="29">
        <f>IF(I25594="","",IF($C$7="HB",I25594-TIME(VLOOKUP($C$6,Reference!$B$12:$C$16,2,0),0,0),I25594-TIME(VLOOKUP($C$6,Reference!$B$12:$C$16,2,0),0,0)+TIME(1,0,0)))</f>
        <v>42706.208333333328</v>
      </c>
      <c r="I25594" s="29">
        <v>42706.416666666664</v>
      </c>
      <c r="J25594" s="42">
        <v>9869</v>
      </c>
    </row>
    <row r="25595" spans="5:10" x14ac:dyDescent="0.25">
      <c r="E25595" s="19">
        <f t="shared" si="1197"/>
        <v>227</v>
      </c>
      <c r="F25595" s="28" t="str">
        <f t="shared" si="1198"/>
        <v>12/2/2016</v>
      </c>
      <c r="G25595" s="28" t="str">
        <f t="shared" si="1199"/>
        <v>6</v>
      </c>
      <c r="H25595" s="29">
        <f>IF(I25595="","",IF($C$7="HB",I25595-TIME(VLOOKUP($C$6,Reference!$B$12:$C$16,2,0),0,0),I25595-TIME(VLOOKUP($C$6,Reference!$B$12:$C$16,2,0),0,0)+TIME(1,0,0)))</f>
        <v>42706.25</v>
      </c>
      <c r="I25595" s="29">
        <v>42706.458333333336</v>
      </c>
      <c r="J25595" s="42">
        <v>9816</v>
      </c>
    </row>
    <row r="25596" spans="5:10" x14ac:dyDescent="0.25">
      <c r="E25596" s="19">
        <f t="shared" si="1197"/>
        <v>227</v>
      </c>
      <c r="F25596" s="28" t="str">
        <f t="shared" si="1198"/>
        <v>12/2/2016</v>
      </c>
      <c r="G25596" s="28" t="str">
        <f t="shared" si="1199"/>
        <v>7</v>
      </c>
      <c r="H25596" s="29">
        <f>IF(I25596="","",IF($C$7="HB",I25596-TIME(VLOOKUP($C$6,Reference!$B$12:$C$16,2,0),0,0),I25596-TIME(VLOOKUP($C$6,Reference!$B$12:$C$16,2,0),0,0)+TIME(1,0,0)))</f>
        <v>42706.291666666664</v>
      </c>
      <c r="I25596" s="29">
        <v>42706.5</v>
      </c>
      <c r="J25596" s="42">
        <v>10058</v>
      </c>
    </row>
    <row r="25597" spans="5:10" x14ac:dyDescent="0.25">
      <c r="E25597" s="19">
        <f t="shared" si="1197"/>
        <v>227</v>
      </c>
      <c r="F25597" s="28" t="str">
        <f t="shared" si="1198"/>
        <v>12/2/2016</v>
      </c>
      <c r="G25597" s="28" t="str">
        <f t="shared" si="1199"/>
        <v>8</v>
      </c>
      <c r="H25597" s="29">
        <f>IF(I25597="","",IF($C$7="HB",I25597-TIME(VLOOKUP($C$6,Reference!$B$12:$C$16,2,0),0,0),I25597-TIME(VLOOKUP($C$6,Reference!$B$12:$C$16,2,0),0,0)+TIME(1,0,0)))</f>
        <v>42706.333333333328</v>
      </c>
      <c r="I25597" s="29">
        <v>42706.541666666664</v>
      </c>
      <c r="J25597" s="42">
        <v>10622</v>
      </c>
    </row>
    <row r="25598" spans="5:10" x14ac:dyDescent="0.25">
      <c r="E25598" s="19">
        <f t="shared" si="1197"/>
        <v>227</v>
      </c>
      <c r="F25598" s="28" t="str">
        <f t="shared" si="1198"/>
        <v>12/2/2016</v>
      </c>
      <c r="G25598" s="28" t="str">
        <f t="shared" si="1199"/>
        <v>9</v>
      </c>
      <c r="H25598" s="29">
        <f>IF(I25598="","",IF($C$7="HB",I25598-TIME(VLOOKUP($C$6,Reference!$B$12:$C$16,2,0),0,0),I25598-TIME(VLOOKUP($C$6,Reference!$B$12:$C$16,2,0),0,0)+TIME(1,0,0)))</f>
        <v>42706.375</v>
      </c>
      <c r="I25598" s="29">
        <v>42706.583333333336</v>
      </c>
      <c r="J25598" s="42">
        <v>11688</v>
      </c>
    </row>
    <row r="25599" spans="5:10" x14ac:dyDescent="0.25">
      <c r="E25599" s="19">
        <f t="shared" si="1197"/>
        <v>227</v>
      </c>
      <c r="F25599" s="28" t="str">
        <f t="shared" si="1198"/>
        <v>12/2/2016</v>
      </c>
      <c r="G25599" s="28" t="str">
        <f t="shared" si="1199"/>
        <v>10</v>
      </c>
      <c r="H25599" s="29">
        <f>IF(I25599="","",IF($C$7="HB",I25599-TIME(VLOOKUP($C$6,Reference!$B$12:$C$16,2,0),0,0),I25599-TIME(VLOOKUP($C$6,Reference!$B$12:$C$16,2,0),0,0)+TIME(1,0,0)))</f>
        <v>42706.416666666664</v>
      </c>
      <c r="I25599" s="29">
        <v>42706.625</v>
      </c>
      <c r="J25599" s="42">
        <v>12513</v>
      </c>
    </row>
    <row r="25600" spans="5:10" x14ac:dyDescent="0.25">
      <c r="E25600" s="19">
        <f t="shared" si="1197"/>
        <v>227</v>
      </c>
      <c r="F25600" s="28" t="str">
        <f t="shared" si="1198"/>
        <v>12/2/2016</v>
      </c>
      <c r="G25600" s="28" t="str">
        <f t="shared" si="1199"/>
        <v>11</v>
      </c>
      <c r="H25600" s="29">
        <f>IF(I25600="","",IF($C$7="HB",I25600-TIME(VLOOKUP($C$6,Reference!$B$12:$C$16,2,0),0,0),I25600-TIME(VLOOKUP($C$6,Reference!$B$12:$C$16,2,0),0,0)+TIME(1,0,0)))</f>
        <v>42706.458333333328</v>
      </c>
      <c r="I25600" s="29">
        <v>42706.666666666664</v>
      </c>
      <c r="J25600" s="42">
        <v>12361</v>
      </c>
    </row>
    <row r="25601" spans="5:10" x14ac:dyDescent="0.25">
      <c r="E25601" s="19">
        <f t="shared" si="1197"/>
        <v>227</v>
      </c>
      <c r="F25601" s="28" t="str">
        <f t="shared" si="1198"/>
        <v>12/2/2016</v>
      </c>
      <c r="G25601" s="28" t="str">
        <f t="shared" si="1199"/>
        <v>12</v>
      </c>
      <c r="H25601" s="29">
        <f>IF(I25601="","",IF($C$7="HB",I25601-TIME(VLOOKUP($C$6,Reference!$B$12:$C$16,2,0),0,0),I25601-TIME(VLOOKUP($C$6,Reference!$B$12:$C$16,2,0),0,0)+TIME(1,0,0)))</f>
        <v>42706.5</v>
      </c>
      <c r="I25601" s="29">
        <v>42706.708333333336</v>
      </c>
      <c r="J25601" s="42">
        <v>12140</v>
      </c>
    </row>
    <row r="25602" spans="5:10" x14ac:dyDescent="0.25">
      <c r="E25602" s="19">
        <f t="shared" si="1197"/>
        <v>227</v>
      </c>
      <c r="F25602" s="28" t="str">
        <f t="shared" si="1198"/>
        <v>12/2/2016</v>
      </c>
      <c r="G25602" s="28" t="str">
        <f t="shared" si="1199"/>
        <v>13</v>
      </c>
      <c r="H25602" s="29">
        <f>IF(I25602="","",IF($C$7="HB",I25602-TIME(VLOOKUP($C$6,Reference!$B$12:$C$16,2,0),0,0),I25602-TIME(VLOOKUP($C$6,Reference!$B$12:$C$16,2,0),0,0)+TIME(1,0,0)))</f>
        <v>42706.541666666664</v>
      </c>
      <c r="I25602" s="29">
        <v>42706.75</v>
      </c>
      <c r="J25602" s="42">
        <v>12140</v>
      </c>
    </row>
    <row r="25603" spans="5:10" x14ac:dyDescent="0.25">
      <c r="E25603" s="19">
        <f t="shared" si="1197"/>
        <v>227</v>
      </c>
      <c r="F25603" s="28" t="str">
        <f t="shared" si="1198"/>
        <v>12/2/2016</v>
      </c>
      <c r="G25603" s="28" t="str">
        <f t="shared" si="1199"/>
        <v>14</v>
      </c>
      <c r="H25603" s="29">
        <f>IF(I25603="","",IF($C$7="HB",I25603-TIME(VLOOKUP($C$6,Reference!$B$12:$C$16,2,0),0,0),I25603-TIME(VLOOKUP($C$6,Reference!$B$12:$C$16,2,0),0,0)+TIME(1,0,0)))</f>
        <v>42706.583333333328</v>
      </c>
      <c r="I25603" s="29">
        <v>42706.791666666664</v>
      </c>
      <c r="J25603" s="42">
        <v>11999</v>
      </c>
    </row>
    <row r="25604" spans="5:10" x14ac:dyDescent="0.25">
      <c r="E25604" s="19">
        <f t="shared" si="1197"/>
        <v>227</v>
      </c>
      <c r="F25604" s="28" t="str">
        <f t="shared" si="1198"/>
        <v>12/2/2016</v>
      </c>
      <c r="G25604" s="28" t="str">
        <f t="shared" si="1199"/>
        <v>15</v>
      </c>
      <c r="H25604" s="29">
        <f>IF(I25604="","",IF($C$7="HB",I25604-TIME(VLOOKUP($C$6,Reference!$B$12:$C$16,2,0),0,0),I25604-TIME(VLOOKUP($C$6,Reference!$B$12:$C$16,2,0),0,0)+TIME(1,0,0)))</f>
        <v>42706.625</v>
      </c>
      <c r="I25604" s="29">
        <v>42706.833333333336</v>
      </c>
      <c r="J25604" s="42">
        <v>12024</v>
      </c>
    </row>
    <row r="25605" spans="5:10" x14ac:dyDescent="0.25">
      <c r="E25605" s="19">
        <f t="shared" si="1197"/>
        <v>227</v>
      </c>
      <c r="F25605" s="28" t="str">
        <f t="shared" si="1198"/>
        <v>12/2/2016</v>
      </c>
      <c r="G25605" s="28" t="str">
        <f t="shared" si="1199"/>
        <v>16</v>
      </c>
      <c r="H25605" s="29">
        <f>IF(I25605="","",IF($C$7="HB",I25605-TIME(VLOOKUP($C$6,Reference!$B$12:$C$16,2,0),0,0),I25605-TIME(VLOOKUP($C$6,Reference!$B$12:$C$16,2,0),0,0)+TIME(1,0,0)))</f>
        <v>42706.666666666664</v>
      </c>
      <c r="I25605" s="29">
        <v>42706.875</v>
      </c>
      <c r="J25605" s="42">
        <v>12098</v>
      </c>
    </row>
    <row r="25606" spans="5:10" x14ac:dyDescent="0.25">
      <c r="E25606" s="19">
        <f t="shared" ref="E25606:E25669" si="1200">$C$16</f>
        <v>227</v>
      </c>
      <c r="F25606" s="28" t="str">
        <f t="shared" ref="F25606:F25669" si="1201">TEXT(H25606,"m/d/yyyy")</f>
        <v>12/2/2016</v>
      </c>
      <c r="G25606" s="28" t="str">
        <f t="shared" ref="G25606:G25669" si="1202">TEXT(H25606,"h")</f>
        <v>17</v>
      </c>
      <c r="H25606" s="29">
        <f>IF(I25606="","",IF($C$7="HB",I25606-TIME(VLOOKUP($C$6,Reference!$B$12:$C$16,2,0),0,0),I25606-TIME(VLOOKUP($C$6,Reference!$B$12:$C$16,2,0),0,0)+TIME(1,0,0)))</f>
        <v>42706.708333333328</v>
      </c>
      <c r="I25606" s="29">
        <v>42706.916666666664</v>
      </c>
      <c r="J25606" s="42">
        <v>11344</v>
      </c>
    </row>
    <row r="25607" spans="5:10" x14ac:dyDescent="0.25">
      <c r="E25607" s="19">
        <f t="shared" si="1200"/>
        <v>227</v>
      </c>
      <c r="F25607" s="28" t="str">
        <f t="shared" si="1201"/>
        <v>12/2/2016</v>
      </c>
      <c r="G25607" s="28" t="str">
        <f t="shared" si="1202"/>
        <v>18</v>
      </c>
      <c r="H25607" s="29">
        <f>IF(I25607="","",IF($C$7="HB",I25607-TIME(VLOOKUP($C$6,Reference!$B$12:$C$16,2,0),0,0),I25607-TIME(VLOOKUP($C$6,Reference!$B$12:$C$16,2,0),0,0)+TIME(1,0,0)))</f>
        <v>42706.75</v>
      </c>
      <c r="I25607" s="29">
        <v>42706.958333333336</v>
      </c>
      <c r="J25607" s="42">
        <v>11446</v>
      </c>
    </row>
    <row r="25608" spans="5:10" x14ac:dyDescent="0.25">
      <c r="E25608" s="19">
        <f t="shared" si="1200"/>
        <v>227</v>
      </c>
      <c r="F25608" s="28" t="str">
        <f t="shared" si="1201"/>
        <v>12/2/2016</v>
      </c>
      <c r="G25608" s="28" t="str">
        <f t="shared" si="1202"/>
        <v>19</v>
      </c>
      <c r="H25608" s="29">
        <f>IF(I25608="","",IF($C$7="HB",I25608-TIME(VLOOKUP($C$6,Reference!$B$12:$C$16,2,0),0,0),I25608-TIME(VLOOKUP($C$6,Reference!$B$12:$C$16,2,0),0,0)+TIME(1,0,0)))</f>
        <v>42706.791666666664</v>
      </c>
      <c r="I25608" s="29">
        <v>42707</v>
      </c>
      <c r="J25608" s="42">
        <v>12150</v>
      </c>
    </row>
    <row r="25609" spans="5:10" x14ac:dyDescent="0.25">
      <c r="E25609" s="19">
        <f t="shared" si="1200"/>
        <v>227</v>
      </c>
      <c r="F25609" s="28" t="str">
        <f t="shared" si="1201"/>
        <v>12/2/2016</v>
      </c>
      <c r="G25609" s="28" t="str">
        <f t="shared" si="1202"/>
        <v>20</v>
      </c>
      <c r="H25609" s="29">
        <f>IF(I25609="","",IF($C$7="HB",I25609-TIME(VLOOKUP($C$6,Reference!$B$12:$C$16,2,0),0,0),I25609-TIME(VLOOKUP($C$6,Reference!$B$12:$C$16,2,0),0,0)+TIME(1,0,0)))</f>
        <v>42706.833333333328</v>
      </c>
      <c r="I25609" s="29">
        <v>42707.041666666664</v>
      </c>
      <c r="J25609" s="42">
        <v>13296</v>
      </c>
    </row>
    <row r="25610" spans="5:10" x14ac:dyDescent="0.25">
      <c r="E25610" s="19">
        <f t="shared" si="1200"/>
        <v>227</v>
      </c>
      <c r="F25610" s="28" t="str">
        <f t="shared" si="1201"/>
        <v>12/2/2016</v>
      </c>
      <c r="G25610" s="28" t="str">
        <f t="shared" si="1202"/>
        <v>21</v>
      </c>
      <c r="H25610" s="29">
        <f>IF(I25610="","",IF($C$7="HB",I25610-TIME(VLOOKUP($C$6,Reference!$B$12:$C$16,2,0),0,0),I25610-TIME(VLOOKUP($C$6,Reference!$B$12:$C$16,2,0),0,0)+TIME(1,0,0)))</f>
        <v>42706.875</v>
      </c>
      <c r="I25610" s="29">
        <v>42707.083333333336</v>
      </c>
      <c r="J25610" s="42">
        <v>13397</v>
      </c>
    </row>
    <row r="25611" spans="5:10" x14ac:dyDescent="0.25">
      <c r="E25611" s="19">
        <f t="shared" si="1200"/>
        <v>227</v>
      </c>
      <c r="F25611" s="28" t="str">
        <f t="shared" si="1201"/>
        <v>12/2/2016</v>
      </c>
      <c r="G25611" s="28" t="str">
        <f t="shared" si="1202"/>
        <v>22</v>
      </c>
      <c r="H25611" s="29">
        <f>IF(I25611="","",IF($C$7="HB",I25611-TIME(VLOOKUP($C$6,Reference!$B$12:$C$16,2,0),0,0),I25611-TIME(VLOOKUP($C$6,Reference!$B$12:$C$16,2,0),0,0)+TIME(1,0,0)))</f>
        <v>42706.916666666664</v>
      </c>
      <c r="I25611" s="29">
        <v>42707.125</v>
      </c>
      <c r="J25611" s="42">
        <v>13163</v>
      </c>
    </row>
    <row r="25612" spans="5:10" x14ac:dyDescent="0.25">
      <c r="E25612" s="19">
        <f t="shared" si="1200"/>
        <v>227</v>
      </c>
      <c r="F25612" s="28" t="str">
        <f t="shared" si="1201"/>
        <v>12/2/2016</v>
      </c>
      <c r="G25612" s="28" t="str">
        <f t="shared" si="1202"/>
        <v>23</v>
      </c>
      <c r="H25612" s="29">
        <f>IF(I25612="","",IF($C$7="HB",I25612-TIME(VLOOKUP($C$6,Reference!$B$12:$C$16,2,0),0,0),I25612-TIME(VLOOKUP($C$6,Reference!$B$12:$C$16,2,0),0,0)+TIME(1,0,0)))</f>
        <v>42706.958333333328</v>
      </c>
      <c r="I25612" s="29">
        <v>42707.166666666664</v>
      </c>
      <c r="J25612" s="42">
        <v>12848</v>
      </c>
    </row>
    <row r="25613" spans="5:10" x14ac:dyDescent="0.25">
      <c r="E25613" s="19">
        <f t="shared" si="1200"/>
        <v>227</v>
      </c>
      <c r="F25613" s="28" t="str">
        <f t="shared" si="1201"/>
        <v>12/3/2016</v>
      </c>
      <c r="G25613" s="28" t="str">
        <f t="shared" si="1202"/>
        <v>0</v>
      </c>
      <c r="H25613" s="29">
        <f>IF(I25613="","",IF($C$7="HB",I25613-TIME(VLOOKUP($C$6,Reference!$B$12:$C$16,2,0),0,0),I25613-TIME(VLOOKUP($C$6,Reference!$B$12:$C$16,2,0),0,0)+TIME(1,0,0)))</f>
        <v>42707</v>
      </c>
      <c r="I25613" s="29">
        <v>42707.208333333336</v>
      </c>
      <c r="J25613" s="42">
        <v>12324</v>
      </c>
    </row>
    <row r="25614" spans="5:10" x14ac:dyDescent="0.25">
      <c r="E25614" s="19">
        <f t="shared" si="1200"/>
        <v>227</v>
      </c>
      <c r="F25614" s="28" t="str">
        <f t="shared" si="1201"/>
        <v>12/3/2016</v>
      </c>
      <c r="G25614" s="28" t="str">
        <f t="shared" si="1202"/>
        <v>1</v>
      </c>
      <c r="H25614" s="29">
        <f>IF(I25614="","",IF($C$7="HB",I25614-TIME(VLOOKUP($C$6,Reference!$B$12:$C$16,2,0),0,0),I25614-TIME(VLOOKUP($C$6,Reference!$B$12:$C$16,2,0),0,0)+TIME(1,0,0)))</f>
        <v>42707.041666666664</v>
      </c>
      <c r="I25614" s="29">
        <v>42707.25</v>
      </c>
      <c r="J25614" s="42">
        <v>11624</v>
      </c>
    </row>
    <row r="25615" spans="5:10" x14ac:dyDescent="0.25">
      <c r="E25615" s="19">
        <f t="shared" si="1200"/>
        <v>227</v>
      </c>
      <c r="F25615" s="28" t="str">
        <f t="shared" si="1201"/>
        <v>12/3/2016</v>
      </c>
      <c r="G25615" s="28" t="str">
        <f t="shared" si="1202"/>
        <v>2</v>
      </c>
      <c r="H25615" s="29">
        <f>IF(I25615="","",IF($C$7="HB",I25615-TIME(VLOOKUP($C$6,Reference!$B$12:$C$16,2,0),0,0),I25615-TIME(VLOOKUP($C$6,Reference!$B$12:$C$16,2,0),0,0)+TIME(1,0,0)))</f>
        <v>42707.083333333328</v>
      </c>
      <c r="I25615" s="29">
        <v>42707.291666666664</v>
      </c>
      <c r="J25615" s="42">
        <v>10892</v>
      </c>
    </row>
    <row r="25616" spans="5:10" x14ac:dyDescent="0.25">
      <c r="E25616" s="19">
        <f t="shared" si="1200"/>
        <v>227</v>
      </c>
      <c r="F25616" s="28" t="str">
        <f t="shared" si="1201"/>
        <v>12/3/2016</v>
      </c>
      <c r="G25616" s="28" t="str">
        <f t="shared" si="1202"/>
        <v>3</v>
      </c>
      <c r="H25616" s="29">
        <f>IF(I25616="","",IF($C$7="HB",I25616-TIME(VLOOKUP($C$6,Reference!$B$12:$C$16,2,0),0,0),I25616-TIME(VLOOKUP($C$6,Reference!$B$12:$C$16,2,0),0,0)+TIME(1,0,0)))</f>
        <v>42707.125</v>
      </c>
      <c r="I25616" s="29">
        <v>42707.333333333336</v>
      </c>
      <c r="J25616" s="42">
        <v>10507</v>
      </c>
    </row>
    <row r="25617" spans="5:10" x14ac:dyDescent="0.25">
      <c r="E25617" s="19">
        <f t="shared" si="1200"/>
        <v>227</v>
      </c>
      <c r="F25617" s="28" t="str">
        <f t="shared" si="1201"/>
        <v>12/3/2016</v>
      </c>
      <c r="G25617" s="28" t="str">
        <f t="shared" si="1202"/>
        <v>4</v>
      </c>
      <c r="H25617" s="29">
        <f>IF(I25617="","",IF($C$7="HB",I25617-TIME(VLOOKUP($C$6,Reference!$B$12:$C$16,2,0),0,0),I25617-TIME(VLOOKUP($C$6,Reference!$B$12:$C$16,2,0),0,0)+TIME(1,0,0)))</f>
        <v>42707.166666666664</v>
      </c>
      <c r="I25617" s="29">
        <v>42707.375</v>
      </c>
      <c r="J25617" s="42">
        <v>10068</v>
      </c>
    </row>
    <row r="25618" spans="5:10" x14ac:dyDescent="0.25">
      <c r="E25618" s="19">
        <f t="shared" si="1200"/>
        <v>227</v>
      </c>
      <c r="F25618" s="28" t="str">
        <f t="shared" si="1201"/>
        <v>12/3/2016</v>
      </c>
      <c r="G25618" s="28" t="str">
        <f t="shared" si="1202"/>
        <v>5</v>
      </c>
      <c r="H25618" s="29">
        <f>IF(I25618="","",IF($C$7="HB",I25618-TIME(VLOOKUP($C$6,Reference!$B$12:$C$16,2,0),0,0),I25618-TIME(VLOOKUP($C$6,Reference!$B$12:$C$16,2,0),0,0)+TIME(1,0,0)))</f>
        <v>42707.208333333328</v>
      </c>
      <c r="I25618" s="29">
        <v>42707.416666666664</v>
      </c>
      <c r="J25618" s="42">
        <v>9799</v>
      </c>
    </row>
    <row r="25619" spans="5:10" x14ac:dyDescent="0.25">
      <c r="E25619" s="19">
        <f t="shared" si="1200"/>
        <v>227</v>
      </c>
      <c r="F25619" s="28" t="str">
        <f t="shared" si="1201"/>
        <v>12/3/2016</v>
      </c>
      <c r="G25619" s="28" t="str">
        <f t="shared" si="1202"/>
        <v>6</v>
      </c>
      <c r="H25619" s="29">
        <f>IF(I25619="","",IF($C$7="HB",I25619-TIME(VLOOKUP($C$6,Reference!$B$12:$C$16,2,0),0,0),I25619-TIME(VLOOKUP($C$6,Reference!$B$12:$C$16,2,0),0,0)+TIME(1,0,0)))</f>
        <v>42707.25</v>
      </c>
      <c r="I25619" s="29">
        <v>42707.458333333336</v>
      </c>
      <c r="J25619" s="42">
        <v>9618</v>
      </c>
    </row>
    <row r="25620" spans="5:10" x14ac:dyDescent="0.25">
      <c r="E25620" s="19">
        <f t="shared" si="1200"/>
        <v>227</v>
      </c>
      <c r="F25620" s="28" t="str">
        <f t="shared" si="1201"/>
        <v>12/3/2016</v>
      </c>
      <c r="G25620" s="28" t="str">
        <f t="shared" si="1202"/>
        <v>7</v>
      </c>
      <c r="H25620" s="29">
        <f>IF(I25620="","",IF($C$7="HB",I25620-TIME(VLOOKUP($C$6,Reference!$B$12:$C$16,2,0),0,0),I25620-TIME(VLOOKUP($C$6,Reference!$B$12:$C$16,2,0),0,0)+TIME(1,0,0)))</f>
        <v>42707.291666666664</v>
      </c>
      <c r="I25620" s="29">
        <v>42707.5</v>
      </c>
      <c r="J25620" s="42">
        <v>9514</v>
      </c>
    </row>
    <row r="25621" spans="5:10" x14ac:dyDescent="0.25">
      <c r="E25621" s="19">
        <f t="shared" si="1200"/>
        <v>227</v>
      </c>
      <c r="F25621" s="28" t="str">
        <f t="shared" si="1201"/>
        <v>12/3/2016</v>
      </c>
      <c r="G25621" s="28" t="str">
        <f t="shared" si="1202"/>
        <v>8</v>
      </c>
      <c r="H25621" s="29">
        <f>IF(I25621="","",IF($C$7="HB",I25621-TIME(VLOOKUP($C$6,Reference!$B$12:$C$16,2,0),0,0),I25621-TIME(VLOOKUP($C$6,Reference!$B$12:$C$16,2,0),0,0)+TIME(1,0,0)))</f>
        <v>42707.333333333328</v>
      </c>
      <c r="I25621" s="29">
        <v>42707.541666666664</v>
      </c>
      <c r="J25621" s="42">
        <v>10113</v>
      </c>
    </row>
    <row r="25622" spans="5:10" x14ac:dyDescent="0.25">
      <c r="E25622" s="19">
        <f t="shared" si="1200"/>
        <v>227</v>
      </c>
      <c r="F25622" s="28" t="str">
        <f t="shared" si="1201"/>
        <v>12/3/2016</v>
      </c>
      <c r="G25622" s="28" t="str">
        <f t="shared" si="1202"/>
        <v>9</v>
      </c>
      <c r="H25622" s="29">
        <f>IF(I25622="","",IF($C$7="HB",I25622-TIME(VLOOKUP($C$6,Reference!$B$12:$C$16,2,0),0,0),I25622-TIME(VLOOKUP($C$6,Reference!$B$12:$C$16,2,0),0,0)+TIME(1,0,0)))</f>
        <v>42707.375</v>
      </c>
      <c r="I25622" s="29">
        <v>42707.583333333336</v>
      </c>
      <c r="J25622" s="42">
        <v>10677</v>
      </c>
    </row>
    <row r="25623" spans="5:10" x14ac:dyDescent="0.25">
      <c r="E25623" s="19">
        <f t="shared" si="1200"/>
        <v>227</v>
      </c>
      <c r="F25623" s="28" t="str">
        <f t="shared" si="1201"/>
        <v>12/3/2016</v>
      </c>
      <c r="G25623" s="28" t="str">
        <f t="shared" si="1202"/>
        <v>10</v>
      </c>
      <c r="H25623" s="29">
        <f>IF(I25623="","",IF($C$7="HB",I25623-TIME(VLOOKUP($C$6,Reference!$B$12:$C$16,2,0),0,0),I25623-TIME(VLOOKUP($C$6,Reference!$B$12:$C$16,2,0),0,0)+TIME(1,0,0)))</f>
        <v>42707.416666666664</v>
      </c>
      <c r="I25623" s="29">
        <v>42707.625</v>
      </c>
      <c r="J25623" s="42">
        <v>11138</v>
      </c>
    </row>
    <row r="25624" spans="5:10" x14ac:dyDescent="0.25">
      <c r="E25624" s="19">
        <f t="shared" si="1200"/>
        <v>227</v>
      </c>
      <c r="F25624" s="28" t="str">
        <f t="shared" si="1201"/>
        <v>12/3/2016</v>
      </c>
      <c r="G25624" s="28" t="str">
        <f t="shared" si="1202"/>
        <v>11</v>
      </c>
      <c r="H25624" s="29">
        <f>IF(I25624="","",IF($C$7="HB",I25624-TIME(VLOOKUP($C$6,Reference!$B$12:$C$16,2,0),0,0),I25624-TIME(VLOOKUP($C$6,Reference!$B$12:$C$16,2,0),0,0)+TIME(1,0,0)))</f>
        <v>42707.458333333328</v>
      </c>
      <c r="I25624" s="29">
        <v>42707.666666666664</v>
      </c>
      <c r="J25624" s="42">
        <v>11309</v>
      </c>
    </row>
    <row r="25625" spans="5:10" x14ac:dyDescent="0.25">
      <c r="E25625" s="19">
        <f t="shared" si="1200"/>
        <v>227</v>
      </c>
      <c r="F25625" s="28" t="str">
        <f t="shared" si="1201"/>
        <v>12/3/2016</v>
      </c>
      <c r="G25625" s="28" t="str">
        <f t="shared" si="1202"/>
        <v>12</v>
      </c>
      <c r="H25625" s="29">
        <f>IF(I25625="","",IF($C$7="HB",I25625-TIME(VLOOKUP($C$6,Reference!$B$12:$C$16,2,0),0,0),I25625-TIME(VLOOKUP($C$6,Reference!$B$12:$C$16,2,0),0,0)+TIME(1,0,0)))</f>
        <v>42707.5</v>
      </c>
      <c r="I25625" s="29">
        <v>42707.708333333336</v>
      </c>
      <c r="J25625" s="42">
        <v>11150</v>
      </c>
    </row>
    <row r="25626" spans="5:10" x14ac:dyDescent="0.25">
      <c r="E25626" s="19">
        <f t="shared" si="1200"/>
        <v>227</v>
      </c>
      <c r="F25626" s="28" t="str">
        <f t="shared" si="1201"/>
        <v>12/3/2016</v>
      </c>
      <c r="G25626" s="28" t="str">
        <f t="shared" si="1202"/>
        <v>13</v>
      </c>
      <c r="H25626" s="29">
        <f>IF(I25626="","",IF($C$7="HB",I25626-TIME(VLOOKUP($C$6,Reference!$B$12:$C$16,2,0),0,0),I25626-TIME(VLOOKUP($C$6,Reference!$B$12:$C$16,2,0),0,0)+TIME(1,0,0)))</f>
        <v>42707.541666666664</v>
      </c>
      <c r="I25626" s="29">
        <v>42707.75</v>
      </c>
      <c r="J25626" s="42">
        <v>10888</v>
      </c>
    </row>
    <row r="25627" spans="5:10" x14ac:dyDescent="0.25">
      <c r="E25627" s="19">
        <f t="shared" si="1200"/>
        <v>227</v>
      </c>
      <c r="F25627" s="28" t="str">
        <f t="shared" si="1201"/>
        <v>12/3/2016</v>
      </c>
      <c r="G25627" s="28" t="str">
        <f t="shared" si="1202"/>
        <v>14</v>
      </c>
      <c r="H25627" s="29">
        <f>IF(I25627="","",IF($C$7="HB",I25627-TIME(VLOOKUP($C$6,Reference!$B$12:$C$16,2,0),0,0),I25627-TIME(VLOOKUP($C$6,Reference!$B$12:$C$16,2,0),0,0)+TIME(1,0,0)))</f>
        <v>42707.583333333328</v>
      </c>
      <c r="I25627" s="29">
        <v>42707.791666666664</v>
      </c>
      <c r="J25627" s="42">
        <v>10659</v>
      </c>
    </row>
    <row r="25628" spans="5:10" x14ac:dyDescent="0.25">
      <c r="E25628" s="19">
        <f t="shared" si="1200"/>
        <v>227</v>
      </c>
      <c r="F25628" s="28" t="str">
        <f t="shared" si="1201"/>
        <v>12/3/2016</v>
      </c>
      <c r="G25628" s="28" t="str">
        <f t="shared" si="1202"/>
        <v>15</v>
      </c>
      <c r="H25628" s="29">
        <f>IF(I25628="","",IF($C$7="HB",I25628-TIME(VLOOKUP($C$6,Reference!$B$12:$C$16,2,0),0,0),I25628-TIME(VLOOKUP($C$6,Reference!$B$12:$C$16,2,0),0,0)+TIME(1,0,0)))</f>
        <v>42707.625</v>
      </c>
      <c r="I25628" s="29">
        <v>42707.833333333336</v>
      </c>
      <c r="J25628" s="42">
        <v>10707</v>
      </c>
    </row>
    <row r="25629" spans="5:10" x14ac:dyDescent="0.25">
      <c r="E25629" s="19">
        <f t="shared" si="1200"/>
        <v>227</v>
      </c>
      <c r="F25629" s="28" t="str">
        <f t="shared" si="1201"/>
        <v>12/3/2016</v>
      </c>
      <c r="G25629" s="28" t="str">
        <f t="shared" si="1202"/>
        <v>16</v>
      </c>
      <c r="H25629" s="29">
        <f>IF(I25629="","",IF($C$7="HB",I25629-TIME(VLOOKUP($C$6,Reference!$B$12:$C$16,2,0),0,0),I25629-TIME(VLOOKUP($C$6,Reference!$B$12:$C$16,2,0),0,0)+TIME(1,0,0)))</f>
        <v>42707.666666666664</v>
      </c>
      <c r="I25629" s="29">
        <v>42707.875</v>
      </c>
      <c r="J25629" s="42">
        <v>10569</v>
      </c>
    </row>
    <row r="25630" spans="5:10" x14ac:dyDescent="0.25">
      <c r="E25630" s="19">
        <f t="shared" si="1200"/>
        <v>227</v>
      </c>
      <c r="F25630" s="28" t="str">
        <f t="shared" si="1201"/>
        <v>12/3/2016</v>
      </c>
      <c r="G25630" s="28" t="str">
        <f t="shared" si="1202"/>
        <v>17</v>
      </c>
      <c r="H25630" s="29">
        <f>IF(I25630="","",IF($C$7="HB",I25630-TIME(VLOOKUP($C$6,Reference!$B$12:$C$16,2,0),0,0),I25630-TIME(VLOOKUP($C$6,Reference!$B$12:$C$16,2,0),0,0)+TIME(1,0,0)))</f>
        <v>42707.708333333328</v>
      </c>
      <c r="I25630" s="29">
        <v>42707.916666666664</v>
      </c>
      <c r="J25630" s="42">
        <v>10511</v>
      </c>
    </row>
    <row r="25631" spans="5:10" x14ac:dyDescent="0.25">
      <c r="E25631" s="19">
        <f t="shared" si="1200"/>
        <v>227</v>
      </c>
      <c r="F25631" s="28" t="str">
        <f t="shared" si="1201"/>
        <v>12/3/2016</v>
      </c>
      <c r="G25631" s="28" t="str">
        <f t="shared" si="1202"/>
        <v>18</v>
      </c>
      <c r="H25631" s="29">
        <f>IF(I25631="","",IF($C$7="HB",I25631-TIME(VLOOKUP($C$6,Reference!$B$12:$C$16,2,0),0,0),I25631-TIME(VLOOKUP($C$6,Reference!$B$12:$C$16,2,0),0,0)+TIME(1,0,0)))</f>
        <v>42707.75</v>
      </c>
      <c r="I25631" s="29">
        <v>42707.958333333336</v>
      </c>
      <c r="J25631" s="42">
        <v>10460</v>
      </c>
    </row>
    <row r="25632" spans="5:10" x14ac:dyDescent="0.25">
      <c r="E25632" s="19">
        <f t="shared" si="1200"/>
        <v>227</v>
      </c>
      <c r="F25632" s="28" t="str">
        <f t="shared" si="1201"/>
        <v>12/3/2016</v>
      </c>
      <c r="G25632" s="28" t="str">
        <f t="shared" si="1202"/>
        <v>19</v>
      </c>
      <c r="H25632" s="29">
        <f>IF(I25632="","",IF($C$7="HB",I25632-TIME(VLOOKUP($C$6,Reference!$B$12:$C$16,2,0),0,0),I25632-TIME(VLOOKUP($C$6,Reference!$B$12:$C$16,2,0),0,0)+TIME(1,0,0)))</f>
        <v>42707.791666666664</v>
      </c>
      <c r="I25632" s="29">
        <v>42708</v>
      </c>
      <c r="J25632" s="42">
        <v>11168</v>
      </c>
    </row>
    <row r="25633" spans="5:10" x14ac:dyDescent="0.25">
      <c r="E25633" s="19">
        <f t="shared" si="1200"/>
        <v>227</v>
      </c>
      <c r="F25633" s="28" t="str">
        <f t="shared" si="1201"/>
        <v>12/3/2016</v>
      </c>
      <c r="G25633" s="28" t="str">
        <f t="shared" si="1202"/>
        <v>20</v>
      </c>
      <c r="H25633" s="29">
        <f>IF(I25633="","",IF($C$7="HB",I25633-TIME(VLOOKUP($C$6,Reference!$B$12:$C$16,2,0),0,0),I25633-TIME(VLOOKUP($C$6,Reference!$B$12:$C$16,2,0),0,0)+TIME(1,0,0)))</f>
        <v>42707.833333333328</v>
      </c>
      <c r="I25633" s="29">
        <v>42708.041666666664</v>
      </c>
      <c r="J25633" s="42">
        <v>12370</v>
      </c>
    </row>
    <row r="25634" spans="5:10" x14ac:dyDescent="0.25">
      <c r="E25634" s="19">
        <f t="shared" si="1200"/>
        <v>227</v>
      </c>
      <c r="F25634" s="28" t="str">
        <f t="shared" si="1201"/>
        <v>12/3/2016</v>
      </c>
      <c r="G25634" s="28" t="str">
        <f t="shared" si="1202"/>
        <v>21</v>
      </c>
      <c r="H25634" s="29">
        <f>IF(I25634="","",IF($C$7="HB",I25634-TIME(VLOOKUP($C$6,Reference!$B$12:$C$16,2,0),0,0),I25634-TIME(VLOOKUP($C$6,Reference!$B$12:$C$16,2,0),0,0)+TIME(1,0,0)))</f>
        <v>42707.875</v>
      </c>
      <c r="I25634" s="29">
        <v>42708.083333333336</v>
      </c>
      <c r="J25634" s="42">
        <v>12531</v>
      </c>
    </row>
    <row r="25635" spans="5:10" x14ac:dyDescent="0.25">
      <c r="E25635" s="19">
        <f t="shared" si="1200"/>
        <v>227</v>
      </c>
      <c r="F25635" s="28" t="str">
        <f t="shared" si="1201"/>
        <v>12/3/2016</v>
      </c>
      <c r="G25635" s="28" t="str">
        <f t="shared" si="1202"/>
        <v>22</v>
      </c>
      <c r="H25635" s="29">
        <f>IF(I25635="","",IF($C$7="HB",I25635-TIME(VLOOKUP($C$6,Reference!$B$12:$C$16,2,0),0,0),I25635-TIME(VLOOKUP($C$6,Reference!$B$12:$C$16,2,0),0,0)+TIME(1,0,0)))</f>
        <v>42707.916666666664</v>
      </c>
      <c r="I25635" s="29">
        <v>42708.125</v>
      </c>
      <c r="J25635" s="42">
        <v>12362</v>
      </c>
    </row>
    <row r="25636" spans="5:10" x14ac:dyDescent="0.25">
      <c r="E25636" s="19">
        <f t="shared" si="1200"/>
        <v>227</v>
      </c>
      <c r="F25636" s="28" t="str">
        <f t="shared" si="1201"/>
        <v>12/3/2016</v>
      </c>
      <c r="G25636" s="28" t="str">
        <f t="shared" si="1202"/>
        <v>23</v>
      </c>
      <c r="H25636" s="29">
        <f>IF(I25636="","",IF($C$7="HB",I25636-TIME(VLOOKUP($C$6,Reference!$B$12:$C$16,2,0),0,0),I25636-TIME(VLOOKUP($C$6,Reference!$B$12:$C$16,2,0),0,0)+TIME(1,0,0)))</f>
        <v>42707.958333333328</v>
      </c>
      <c r="I25636" s="29">
        <v>42708.166666666664</v>
      </c>
      <c r="J25636" s="42">
        <v>12162</v>
      </c>
    </row>
    <row r="25637" spans="5:10" x14ac:dyDescent="0.25">
      <c r="E25637" s="19">
        <f t="shared" si="1200"/>
        <v>227</v>
      </c>
      <c r="F25637" s="28" t="str">
        <f t="shared" si="1201"/>
        <v>12/4/2016</v>
      </c>
      <c r="G25637" s="28" t="str">
        <f t="shared" si="1202"/>
        <v>0</v>
      </c>
      <c r="H25637" s="29">
        <f>IF(I25637="","",IF($C$7="HB",I25637-TIME(VLOOKUP($C$6,Reference!$B$12:$C$16,2,0),0,0),I25637-TIME(VLOOKUP($C$6,Reference!$B$12:$C$16,2,0),0,0)+TIME(1,0,0)))</f>
        <v>42708</v>
      </c>
      <c r="I25637" s="29">
        <v>42708.208333333336</v>
      </c>
      <c r="J25637" s="42">
        <v>11785</v>
      </c>
    </row>
    <row r="25638" spans="5:10" x14ac:dyDescent="0.25">
      <c r="E25638" s="19">
        <f t="shared" si="1200"/>
        <v>227</v>
      </c>
      <c r="F25638" s="28" t="str">
        <f t="shared" si="1201"/>
        <v>12/4/2016</v>
      </c>
      <c r="G25638" s="28" t="str">
        <f t="shared" si="1202"/>
        <v>1</v>
      </c>
      <c r="H25638" s="29">
        <f>IF(I25638="","",IF($C$7="HB",I25638-TIME(VLOOKUP($C$6,Reference!$B$12:$C$16,2,0),0,0),I25638-TIME(VLOOKUP($C$6,Reference!$B$12:$C$16,2,0),0,0)+TIME(1,0,0)))</f>
        <v>42708.041666666664</v>
      </c>
      <c r="I25638" s="29">
        <v>42708.25</v>
      </c>
      <c r="J25638" s="42">
        <v>11187</v>
      </c>
    </row>
    <row r="25639" spans="5:10" x14ac:dyDescent="0.25">
      <c r="E25639" s="19">
        <f t="shared" si="1200"/>
        <v>227</v>
      </c>
      <c r="F25639" s="28" t="str">
        <f t="shared" si="1201"/>
        <v>12/4/2016</v>
      </c>
      <c r="G25639" s="28" t="str">
        <f t="shared" si="1202"/>
        <v>2</v>
      </c>
      <c r="H25639" s="29">
        <f>IF(I25639="","",IF($C$7="HB",I25639-TIME(VLOOKUP($C$6,Reference!$B$12:$C$16,2,0),0,0),I25639-TIME(VLOOKUP($C$6,Reference!$B$12:$C$16,2,0),0,0)+TIME(1,0,0)))</f>
        <v>42708.083333333328</v>
      </c>
      <c r="I25639" s="29">
        <v>42708.291666666664</v>
      </c>
      <c r="J25639" s="42">
        <v>10447</v>
      </c>
    </row>
    <row r="25640" spans="5:10" x14ac:dyDescent="0.25">
      <c r="E25640" s="19">
        <f t="shared" si="1200"/>
        <v>227</v>
      </c>
      <c r="F25640" s="28" t="str">
        <f t="shared" si="1201"/>
        <v>12/4/2016</v>
      </c>
      <c r="G25640" s="28" t="str">
        <f t="shared" si="1202"/>
        <v>3</v>
      </c>
      <c r="H25640" s="29">
        <f>IF(I25640="","",IF($C$7="HB",I25640-TIME(VLOOKUP($C$6,Reference!$B$12:$C$16,2,0),0,0),I25640-TIME(VLOOKUP($C$6,Reference!$B$12:$C$16,2,0),0,0)+TIME(1,0,0)))</f>
        <v>42708.125</v>
      </c>
      <c r="I25640" s="29">
        <v>42708.333333333336</v>
      </c>
      <c r="J25640" s="42">
        <v>10150</v>
      </c>
    </row>
    <row r="25641" spans="5:10" x14ac:dyDescent="0.25">
      <c r="E25641" s="19">
        <f t="shared" si="1200"/>
        <v>227</v>
      </c>
      <c r="F25641" s="28" t="str">
        <f t="shared" si="1201"/>
        <v>12/4/2016</v>
      </c>
      <c r="G25641" s="28" t="str">
        <f t="shared" si="1202"/>
        <v>4</v>
      </c>
      <c r="H25641" s="29">
        <f>IF(I25641="","",IF($C$7="HB",I25641-TIME(VLOOKUP($C$6,Reference!$B$12:$C$16,2,0),0,0),I25641-TIME(VLOOKUP($C$6,Reference!$B$12:$C$16,2,0),0,0)+TIME(1,0,0)))</f>
        <v>42708.166666666664</v>
      </c>
      <c r="I25641" s="29">
        <v>42708.375</v>
      </c>
      <c r="J25641" s="42">
        <v>9790</v>
      </c>
    </row>
    <row r="25642" spans="5:10" x14ac:dyDescent="0.25">
      <c r="E25642" s="19">
        <f t="shared" si="1200"/>
        <v>227</v>
      </c>
      <c r="F25642" s="28" t="str">
        <f t="shared" si="1201"/>
        <v>12/4/2016</v>
      </c>
      <c r="G25642" s="28" t="str">
        <f t="shared" si="1202"/>
        <v>5</v>
      </c>
      <c r="H25642" s="29">
        <f>IF(I25642="","",IF($C$7="HB",I25642-TIME(VLOOKUP($C$6,Reference!$B$12:$C$16,2,0),0,0),I25642-TIME(VLOOKUP($C$6,Reference!$B$12:$C$16,2,0),0,0)+TIME(1,0,0)))</f>
        <v>42708.208333333328</v>
      </c>
      <c r="I25642" s="29">
        <v>42708.416666666664</v>
      </c>
      <c r="J25642" s="42">
        <v>9548</v>
      </c>
    </row>
    <row r="25643" spans="5:10" x14ac:dyDescent="0.25">
      <c r="E25643" s="19">
        <f t="shared" si="1200"/>
        <v>227</v>
      </c>
      <c r="F25643" s="28" t="str">
        <f t="shared" si="1201"/>
        <v>12/4/2016</v>
      </c>
      <c r="G25643" s="28" t="str">
        <f t="shared" si="1202"/>
        <v>6</v>
      </c>
      <c r="H25643" s="29">
        <f>IF(I25643="","",IF($C$7="HB",I25643-TIME(VLOOKUP($C$6,Reference!$B$12:$C$16,2,0),0,0),I25643-TIME(VLOOKUP($C$6,Reference!$B$12:$C$16,2,0),0,0)+TIME(1,0,0)))</f>
        <v>42708.25</v>
      </c>
      <c r="I25643" s="29">
        <v>42708.458333333336</v>
      </c>
      <c r="J25643" s="42">
        <v>9456</v>
      </c>
    </row>
    <row r="25644" spans="5:10" x14ac:dyDescent="0.25">
      <c r="E25644" s="19">
        <f t="shared" si="1200"/>
        <v>227</v>
      </c>
      <c r="F25644" s="28" t="str">
        <f t="shared" si="1201"/>
        <v>12/4/2016</v>
      </c>
      <c r="G25644" s="28" t="str">
        <f t="shared" si="1202"/>
        <v>7</v>
      </c>
      <c r="H25644" s="29">
        <f>IF(I25644="","",IF($C$7="HB",I25644-TIME(VLOOKUP($C$6,Reference!$B$12:$C$16,2,0),0,0),I25644-TIME(VLOOKUP($C$6,Reference!$B$12:$C$16,2,0),0,0)+TIME(1,0,0)))</f>
        <v>42708.291666666664</v>
      </c>
      <c r="I25644" s="29">
        <v>42708.5</v>
      </c>
      <c r="J25644" s="42">
        <v>9498</v>
      </c>
    </row>
    <row r="25645" spans="5:10" x14ac:dyDescent="0.25">
      <c r="E25645" s="19">
        <f t="shared" si="1200"/>
        <v>227</v>
      </c>
      <c r="F25645" s="28" t="str">
        <f t="shared" si="1201"/>
        <v>12/4/2016</v>
      </c>
      <c r="G25645" s="28" t="str">
        <f t="shared" si="1202"/>
        <v>8</v>
      </c>
      <c r="H25645" s="29">
        <f>IF(I25645="","",IF($C$7="HB",I25645-TIME(VLOOKUP($C$6,Reference!$B$12:$C$16,2,0),0,0),I25645-TIME(VLOOKUP($C$6,Reference!$B$12:$C$16,2,0),0,0)+TIME(1,0,0)))</f>
        <v>42708.333333333328</v>
      </c>
      <c r="I25645" s="29">
        <v>42708.541666666664</v>
      </c>
      <c r="J25645" s="42">
        <v>9720</v>
      </c>
    </row>
    <row r="25646" spans="5:10" x14ac:dyDescent="0.25">
      <c r="E25646" s="19">
        <f t="shared" si="1200"/>
        <v>227</v>
      </c>
      <c r="F25646" s="28" t="str">
        <f t="shared" si="1201"/>
        <v>12/4/2016</v>
      </c>
      <c r="G25646" s="28" t="str">
        <f t="shared" si="1202"/>
        <v>9</v>
      </c>
      <c r="H25646" s="29">
        <f>IF(I25646="","",IF($C$7="HB",I25646-TIME(VLOOKUP($C$6,Reference!$B$12:$C$16,2,0),0,0),I25646-TIME(VLOOKUP($C$6,Reference!$B$12:$C$16,2,0),0,0)+TIME(1,0,0)))</f>
        <v>42708.375</v>
      </c>
      <c r="I25646" s="29">
        <v>42708.583333333336</v>
      </c>
      <c r="J25646" s="42">
        <v>10190</v>
      </c>
    </row>
    <row r="25647" spans="5:10" x14ac:dyDescent="0.25">
      <c r="E25647" s="19">
        <f t="shared" si="1200"/>
        <v>227</v>
      </c>
      <c r="F25647" s="28" t="str">
        <f t="shared" si="1201"/>
        <v>12/4/2016</v>
      </c>
      <c r="G25647" s="28" t="str">
        <f t="shared" si="1202"/>
        <v>10</v>
      </c>
      <c r="H25647" s="29">
        <f>IF(I25647="","",IF($C$7="HB",I25647-TIME(VLOOKUP($C$6,Reference!$B$12:$C$16,2,0),0,0),I25647-TIME(VLOOKUP($C$6,Reference!$B$12:$C$16,2,0),0,0)+TIME(1,0,0)))</f>
        <v>42708.416666666664</v>
      </c>
      <c r="I25647" s="29">
        <v>42708.625</v>
      </c>
      <c r="J25647" s="42">
        <v>10527</v>
      </c>
    </row>
    <row r="25648" spans="5:10" x14ac:dyDescent="0.25">
      <c r="E25648" s="19">
        <f t="shared" si="1200"/>
        <v>227</v>
      </c>
      <c r="F25648" s="28" t="str">
        <f t="shared" si="1201"/>
        <v>12/4/2016</v>
      </c>
      <c r="G25648" s="28" t="str">
        <f t="shared" si="1202"/>
        <v>11</v>
      </c>
      <c r="H25648" s="29">
        <f>IF(I25648="","",IF($C$7="HB",I25648-TIME(VLOOKUP($C$6,Reference!$B$12:$C$16,2,0),0,0),I25648-TIME(VLOOKUP($C$6,Reference!$B$12:$C$16,2,0),0,0)+TIME(1,0,0)))</f>
        <v>42708.458333333328</v>
      </c>
      <c r="I25648" s="29">
        <v>42708.666666666664</v>
      </c>
      <c r="J25648" s="42">
        <v>10788</v>
      </c>
    </row>
    <row r="25649" spans="5:10" x14ac:dyDescent="0.25">
      <c r="E25649" s="19">
        <f t="shared" si="1200"/>
        <v>227</v>
      </c>
      <c r="F25649" s="28" t="str">
        <f t="shared" si="1201"/>
        <v>12/4/2016</v>
      </c>
      <c r="G25649" s="28" t="str">
        <f t="shared" si="1202"/>
        <v>12</v>
      </c>
      <c r="H25649" s="29">
        <f>IF(I25649="","",IF($C$7="HB",I25649-TIME(VLOOKUP($C$6,Reference!$B$12:$C$16,2,0),0,0),I25649-TIME(VLOOKUP($C$6,Reference!$B$12:$C$16,2,0),0,0)+TIME(1,0,0)))</f>
        <v>42708.5</v>
      </c>
      <c r="I25649" s="29">
        <v>42708.708333333336</v>
      </c>
      <c r="J25649" s="42">
        <v>11238</v>
      </c>
    </row>
    <row r="25650" spans="5:10" x14ac:dyDescent="0.25">
      <c r="E25650" s="19">
        <f t="shared" si="1200"/>
        <v>227</v>
      </c>
      <c r="F25650" s="28" t="str">
        <f t="shared" si="1201"/>
        <v>12/4/2016</v>
      </c>
      <c r="G25650" s="28" t="str">
        <f t="shared" si="1202"/>
        <v>13</v>
      </c>
      <c r="H25650" s="29">
        <f>IF(I25650="","",IF($C$7="HB",I25650-TIME(VLOOKUP($C$6,Reference!$B$12:$C$16,2,0),0,0),I25650-TIME(VLOOKUP($C$6,Reference!$B$12:$C$16,2,0),0,0)+TIME(1,0,0)))</f>
        <v>42708.541666666664</v>
      </c>
      <c r="I25650" s="29">
        <v>42708.75</v>
      </c>
      <c r="J25650" s="42">
        <v>11174</v>
      </c>
    </row>
    <row r="25651" spans="5:10" x14ac:dyDescent="0.25">
      <c r="E25651" s="19">
        <f t="shared" si="1200"/>
        <v>227</v>
      </c>
      <c r="F25651" s="28" t="str">
        <f t="shared" si="1201"/>
        <v>12/4/2016</v>
      </c>
      <c r="G25651" s="28" t="str">
        <f t="shared" si="1202"/>
        <v>14</v>
      </c>
      <c r="H25651" s="29">
        <f>IF(I25651="","",IF($C$7="HB",I25651-TIME(VLOOKUP($C$6,Reference!$B$12:$C$16,2,0),0,0),I25651-TIME(VLOOKUP($C$6,Reference!$B$12:$C$16,2,0),0,0)+TIME(1,0,0)))</f>
        <v>42708.583333333328</v>
      </c>
      <c r="I25651" s="29">
        <v>42708.791666666664</v>
      </c>
      <c r="J25651" s="42">
        <v>10967</v>
      </c>
    </row>
    <row r="25652" spans="5:10" x14ac:dyDescent="0.25">
      <c r="E25652" s="19">
        <f t="shared" si="1200"/>
        <v>227</v>
      </c>
      <c r="F25652" s="28" t="str">
        <f t="shared" si="1201"/>
        <v>12/4/2016</v>
      </c>
      <c r="G25652" s="28" t="str">
        <f t="shared" si="1202"/>
        <v>15</v>
      </c>
      <c r="H25652" s="29">
        <f>IF(I25652="","",IF($C$7="HB",I25652-TIME(VLOOKUP($C$6,Reference!$B$12:$C$16,2,0),0,0),I25652-TIME(VLOOKUP($C$6,Reference!$B$12:$C$16,2,0),0,0)+TIME(1,0,0)))</f>
        <v>42708.625</v>
      </c>
      <c r="I25652" s="29">
        <v>42708.833333333336</v>
      </c>
      <c r="J25652" s="42">
        <v>10890</v>
      </c>
    </row>
    <row r="25653" spans="5:10" x14ac:dyDescent="0.25">
      <c r="E25653" s="19">
        <f t="shared" si="1200"/>
        <v>227</v>
      </c>
      <c r="F25653" s="28" t="str">
        <f t="shared" si="1201"/>
        <v>12/4/2016</v>
      </c>
      <c r="G25653" s="28" t="str">
        <f t="shared" si="1202"/>
        <v>16</v>
      </c>
      <c r="H25653" s="29">
        <f>IF(I25653="","",IF($C$7="HB",I25653-TIME(VLOOKUP($C$6,Reference!$B$12:$C$16,2,0),0,0),I25653-TIME(VLOOKUP($C$6,Reference!$B$12:$C$16,2,0),0,0)+TIME(1,0,0)))</f>
        <v>42708.666666666664</v>
      </c>
      <c r="I25653" s="29">
        <v>42708.875</v>
      </c>
      <c r="J25653" s="42">
        <v>10924</v>
      </c>
    </row>
    <row r="25654" spans="5:10" x14ac:dyDescent="0.25">
      <c r="E25654" s="19">
        <f t="shared" si="1200"/>
        <v>227</v>
      </c>
      <c r="F25654" s="28" t="str">
        <f t="shared" si="1201"/>
        <v>12/4/2016</v>
      </c>
      <c r="G25654" s="28" t="str">
        <f t="shared" si="1202"/>
        <v>17</v>
      </c>
      <c r="H25654" s="29">
        <f>IF(I25654="","",IF($C$7="HB",I25654-TIME(VLOOKUP($C$6,Reference!$B$12:$C$16,2,0),0,0),I25654-TIME(VLOOKUP($C$6,Reference!$B$12:$C$16,2,0),0,0)+TIME(1,0,0)))</f>
        <v>42708.708333333328</v>
      </c>
      <c r="I25654" s="29">
        <v>42708.916666666664</v>
      </c>
      <c r="J25654" s="42">
        <v>10709</v>
      </c>
    </row>
    <row r="25655" spans="5:10" x14ac:dyDescent="0.25">
      <c r="E25655" s="19">
        <f t="shared" si="1200"/>
        <v>227</v>
      </c>
      <c r="F25655" s="28" t="str">
        <f t="shared" si="1201"/>
        <v>12/4/2016</v>
      </c>
      <c r="G25655" s="28" t="str">
        <f t="shared" si="1202"/>
        <v>18</v>
      </c>
      <c r="H25655" s="29">
        <f>IF(I25655="","",IF($C$7="HB",I25655-TIME(VLOOKUP($C$6,Reference!$B$12:$C$16,2,0),0,0),I25655-TIME(VLOOKUP($C$6,Reference!$B$12:$C$16,2,0),0,0)+TIME(1,0,0)))</f>
        <v>42708.75</v>
      </c>
      <c r="I25655" s="29">
        <v>42708.958333333336</v>
      </c>
      <c r="J25655" s="42">
        <v>10797</v>
      </c>
    </row>
    <row r="25656" spans="5:10" x14ac:dyDescent="0.25">
      <c r="E25656" s="19">
        <f t="shared" si="1200"/>
        <v>227</v>
      </c>
      <c r="F25656" s="28" t="str">
        <f t="shared" si="1201"/>
        <v>12/4/2016</v>
      </c>
      <c r="G25656" s="28" t="str">
        <f t="shared" si="1202"/>
        <v>19</v>
      </c>
      <c r="H25656" s="29">
        <f>IF(I25656="","",IF($C$7="HB",I25656-TIME(VLOOKUP($C$6,Reference!$B$12:$C$16,2,0),0,0),I25656-TIME(VLOOKUP($C$6,Reference!$B$12:$C$16,2,0),0,0)+TIME(1,0,0)))</f>
        <v>42708.791666666664</v>
      </c>
      <c r="I25656" s="29">
        <v>42709</v>
      </c>
      <c r="J25656" s="42">
        <v>11368</v>
      </c>
    </row>
    <row r="25657" spans="5:10" x14ac:dyDescent="0.25">
      <c r="E25657" s="19">
        <f t="shared" si="1200"/>
        <v>227</v>
      </c>
      <c r="F25657" s="28" t="str">
        <f t="shared" si="1201"/>
        <v>12/4/2016</v>
      </c>
      <c r="G25657" s="28" t="str">
        <f t="shared" si="1202"/>
        <v>20</v>
      </c>
      <c r="H25657" s="29">
        <f>IF(I25657="","",IF($C$7="HB",I25657-TIME(VLOOKUP($C$6,Reference!$B$12:$C$16,2,0),0,0),I25657-TIME(VLOOKUP($C$6,Reference!$B$12:$C$16,2,0),0,0)+TIME(1,0,0)))</f>
        <v>42708.833333333328</v>
      </c>
      <c r="I25657" s="29">
        <v>42709.041666666664</v>
      </c>
      <c r="J25657" s="42">
        <v>12778</v>
      </c>
    </row>
    <row r="25658" spans="5:10" x14ac:dyDescent="0.25">
      <c r="E25658" s="19">
        <f t="shared" si="1200"/>
        <v>227</v>
      </c>
      <c r="F25658" s="28" t="str">
        <f t="shared" si="1201"/>
        <v>12/4/2016</v>
      </c>
      <c r="G25658" s="28" t="str">
        <f t="shared" si="1202"/>
        <v>21</v>
      </c>
      <c r="H25658" s="29">
        <f>IF(I25658="","",IF($C$7="HB",I25658-TIME(VLOOKUP($C$6,Reference!$B$12:$C$16,2,0),0,0),I25658-TIME(VLOOKUP($C$6,Reference!$B$12:$C$16,2,0),0,0)+TIME(1,0,0)))</f>
        <v>42708.875</v>
      </c>
      <c r="I25658" s="29">
        <v>42709.083333333336</v>
      </c>
      <c r="J25658" s="42">
        <v>13031</v>
      </c>
    </row>
    <row r="25659" spans="5:10" x14ac:dyDescent="0.25">
      <c r="E25659" s="19">
        <f t="shared" si="1200"/>
        <v>227</v>
      </c>
      <c r="F25659" s="28" t="str">
        <f t="shared" si="1201"/>
        <v>12/4/2016</v>
      </c>
      <c r="G25659" s="28" t="str">
        <f t="shared" si="1202"/>
        <v>22</v>
      </c>
      <c r="H25659" s="29">
        <f>IF(I25659="","",IF($C$7="HB",I25659-TIME(VLOOKUP($C$6,Reference!$B$12:$C$16,2,0),0,0),I25659-TIME(VLOOKUP($C$6,Reference!$B$12:$C$16,2,0),0,0)+TIME(1,0,0)))</f>
        <v>42708.916666666664</v>
      </c>
      <c r="I25659" s="29">
        <v>42709.125</v>
      </c>
      <c r="J25659" s="42">
        <v>12902</v>
      </c>
    </row>
    <row r="25660" spans="5:10" x14ac:dyDescent="0.25">
      <c r="E25660" s="19">
        <f t="shared" si="1200"/>
        <v>227</v>
      </c>
      <c r="F25660" s="28" t="str">
        <f t="shared" si="1201"/>
        <v>12/4/2016</v>
      </c>
      <c r="G25660" s="28" t="str">
        <f t="shared" si="1202"/>
        <v>23</v>
      </c>
      <c r="H25660" s="29">
        <f>IF(I25660="","",IF($C$7="HB",I25660-TIME(VLOOKUP($C$6,Reference!$B$12:$C$16,2,0),0,0),I25660-TIME(VLOOKUP($C$6,Reference!$B$12:$C$16,2,0),0,0)+TIME(1,0,0)))</f>
        <v>42708.958333333328</v>
      </c>
      <c r="I25660" s="29">
        <v>42709.166666666664</v>
      </c>
      <c r="J25660" s="42">
        <v>12583</v>
      </c>
    </row>
    <row r="25661" spans="5:10" x14ac:dyDescent="0.25">
      <c r="E25661" s="19">
        <f t="shared" si="1200"/>
        <v>227</v>
      </c>
      <c r="F25661" s="28" t="str">
        <f t="shared" si="1201"/>
        <v>12/5/2016</v>
      </c>
      <c r="G25661" s="28" t="str">
        <f t="shared" si="1202"/>
        <v>0</v>
      </c>
      <c r="H25661" s="29">
        <f>IF(I25661="","",IF($C$7="HB",I25661-TIME(VLOOKUP($C$6,Reference!$B$12:$C$16,2,0),0,0),I25661-TIME(VLOOKUP($C$6,Reference!$B$12:$C$16,2,0),0,0)+TIME(1,0,0)))</f>
        <v>42709</v>
      </c>
      <c r="I25661" s="29">
        <v>42709.208333333336</v>
      </c>
      <c r="J25661" s="42">
        <v>11974</v>
      </c>
    </row>
    <row r="25662" spans="5:10" x14ac:dyDescent="0.25">
      <c r="E25662" s="19">
        <f t="shared" si="1200"/>
        <v>227</v>
      </c>
      <c r="F25662" s="28" t="str">
        <f t="shared" si="1201"/>
        <v>12/5/2016</v>
      </c>
      <c r="G25662" s="28" t="str">
        <f t="shared" si="1202"/>
        <v>1</v>
      </c>
      <c r="H25662" s="29">
        <f>IF(I25662="","",IF($C$7="HB",I25662-TIME(VLOOKUP($C$6,Reference!$B$12:$C$16,2,0),0,0),I25662-TIME(VLOOKUP($C$6,Reference!$B$12:$C$16,2,0),0,0)+TIME(1,0,0)))</f>
        <v>42709.041666666664</v>
      </c>
      <c r="I25662" s="29">
        <v>42709.25</v>
      </c>
      <c r="J25662" s="42">
        <v>11162</v>
      </c>
    </row>
    <row r="25663" spans="5:10" x14ac:dyDescent="0.25">
      <c r="E25663" s="19">
        <f t="shared" si="1200"/>
        <v>227</v>
      </c>
      <c r="F25663" s="28" t="str">
        <f t="shared" si="1201"/>
        <v>12/5/2016</v>
      </c>
      <c r="G25663" s="28" t="str">
        <f t="shared" si="1202"/>
        <v>2</v>
      </c>
      <c r="H25663" s="29">
        <f>IF(I25663="","",IF($C$7="HB",I25663-TIME(VLOOKUP($C$6,Reference!$B$12:$C$16,2,0),0,0),I25663-TIME(VLOOKUP($C$6,Reference!$B$12:$C$16,2,0),0,0)+TIME(1,0,0)))</f>
        <v>42709.083333333328</v>
      </c>
      <c r="I25663" s="29">
        <v>42709.291666666664</v>
      </c>
      <c r="J25663" s="42">
        <v>10556</v>
      </c>
    </row>
    <row r="25664" spans="5:10" x14ac:dyDescent="0.25">
      <c r="E25664" s="19">
        <f t="shared" si="1200"/>
        <v>227</v>
      </c>
      <c r="F25664" s="28" t="str">
        <f t="shared" si="1201"/>
        <v>12/5/2016</v>
      </c>
      <c r="G25664" s="28" t="str">
        <f t="shared" si="1202"/>
        <v>3</v>
      </c>
      <c r="H25664" s="29">
        <f>IF(I25664="","",IF($C$7="HB",I25664-TIME(VLOOKUP($C$6,Reference!$B$12:$C$16,2,0),0,0),I25664-TIME(VLOOKUP($C$6,Reference!$B$12:$C$16,2,0),0,0)+TIME(1,0,0)))</f>
        <v>42709.125</v>
      </c>
      <c r="I25664" s="29">
        <v>42709.333333333336</v>
      </c>
      <c r="J25664" s="42">
        <v>9966</v>
      </c>
    </row>
    <row r="25665" spans="5:10" x14ac:dyDescent="0.25">
      <c r="E25665" s="19">
        <f t="shared" si="1200"/>
        <v>227</v>
      </c>
      <c r="F25665" s="28" t="str">
        <f t="shared" si="1201"/>
        <v>12/5/2016</v>
      </c>
      <c r="G25665" s="28" t="str">
        <f t="shared" si="1202"/>
        <v>4</v>
      </c>
      <c r="H25665" s="29">
        <f>IF(I25665="","",IF($C$7="HB",I25665-TIME(VLOOKUP($C$6,Reference!$B$12:$C$16,2,0),0,0),I25665-TIME(VLOOKUP($C$6,Reference!$B$12:$C$16,2,0),0,0)+TIME(1,0,0)))</f>
        <v>42709.166666666664</v>
      </c>
      <c r="I25665" s="29">
        <v>42709.375</v>
      </c>
      <c r="J25665" s="42">
        <v>9613</v>
      </c>
    </row>
    <row r="25666" spans="5:10" x14ac:dyDescent="0.25">
      <c r="E25666" s="19">
        <f t="shared" si="1200"/>
        <v>227</v>
      </c>
      <c r="F25666" s="28" t="str">
        <f t="shared" si="1201"/>
        <v>12/5/2016</v>
      </c>
      <c r="G25666" s="28" t="str">
        <f t="shared" si="1202"/>
        <v>5</v>
      </c>
      <c r="H25666" s="29">
        <f>IF(I25666="","",IF($C$7="HB",I25666-TIME(VLOOKUP($C$6,Reference!$B$12:$C$16,2,0),0,0),I25666-TIME(VLOOKUP($C$6,Reference!$B$12:$C$16,2,0),0,0)+TIME(1,0,0)))</f>
        <v>42709.208333333328</v>
      </c>
      <c r="I25666" s="29">
        <v>42709.416666666664</v>
      </c>
      <c r="J25666" s="42">
        <v>9444</v>
      </c>
    </row>
    <row r="25667" spans="5:10" x14ac:dyDescent="0.25">
      <c r="E25667" s="19">
        <f t="shared" si="1200"/>
        <v>227</v>
      </c>
      <c r="F25667" s="28" t="str">
        <f t="shared" si="1201"/>
        <v>12/5/2016</v>
      </c>
      <c r="G25667" s="28" t="str">
        <f t="shared" si="1202"/>
        <v>6</v>
      </c>
      <c r="H25667" s="29">
        <f>IF(I25667="","",IF($C$7="HB",I25667-TIME(VLOOKUP($C$6,Reference!$B$12:$C$16,2,0),0,0),I25667-TIME(VLOOKUP($C$6,Reference!$B$12:$C$16,2,0),0,0)+TIME(1,0,0)))</f>
        <v>42709.25</v>
      </c>
      <c r="I25667" s="29">
        <v>42709.458333333336</v>
      </c>
      <c r="J25667" s="42">
        <v>9462</v>
      </c>
    </row>
    <row r="25668" spans="5:10" x14ac:dyDescent="0.25">
      <c r="E25668" s="19">
        <f t="shared" si="1200"/>
        <v>227</v>
      </c>
      <c r="F25668" s="28" t="str">
        <f t="shared" si="1201"/>
        <v>12/5/2016</v>
      </c>
      <c r="G25668" s="28" t="str">
        <f t="shared" si="1202"/>
        <v>7</v>
      </c>
      <c r="H25668" s="29">
        <f>IF(I25668="","",IF($C$7="HB",I25668-TIME(VLOOKUP($C$6,Reference!$B$12:$C$16,2,0),0,0),I25668-TIME(VLOOKUP($C$6,Reference!$B$12:$C$16,2,0),0,0)+TIME(1,0,0)))</f>
        <v>42709.291666666664</v>
      </c>
      <c r="I25668" s="29">
        <v>42709.5</v>
      </c>
      <c r="J25668" s="42">
        <v>9734</v>
      </c>
    </row>
    <row r="25669" spans="5:10" x14ac:dyDescent="0.25">
      <c r="E25669" s="19">
        <f t="shared" si="1200"/>
        <v>227</v>
      </c>
      <c r="F25669" s="28" t="str">
        <f t="shared" si="1201"/>
        <v>12/5/2016</v>
      </c>
      <c r="G25669" s="28" t="str">
        <f t="shared" si="1202"/>
        <v>8</v>
      </c>
      <c r="H25669" s="29">
        <f>IF(I25669="","",IF($C$7="HB",I25669-TIME(VLOOKUP($C$6,Reference!$B$12:$C$16,2,0),0,0),I25669-TIME(VLOOKUP($C$6,Reference!$B$12:$C$16,2,0),0,0)+TIME(1,0,0)))</f>
        <v>42709.333333333328</v>
      </c>
      <c r="I25669" s="29">
        <v>42709.541666666664</v>
      </c>
      <c r="J25669" s="42">
        <v>10449</v>
      </c>
    </row>
    <row r="25670" spans="5:10" x14ac:dyDescent="0.25">
      <c r="E25670" s="19">
        <f t="shared" ref="E25670:E25733" si="1203">$C$16</f>
        <v>227</v>
      </c>
      <c r="F25670" s="28" t="str">
        <f t="shared" ref="F25670:F25733" si="1204">TEXT(H25670,"m/d/yyyy")</f>
        <v>12/5/2016</v>
      </c>
      <c r="G25670" s="28" t="str">
        <f t="shared" ref="G25670:G25733" si="1205">TEXT(H25670,"h")</f>
        <v>9</v>
      </c>
      <c r="H25670" s="29">
        <f>IF(I25670="","",IF($C$7="HB",I25670-TIME(VLOOKUP($C$6,Reference!$B$12:$C$16,2,0),0,0),I25670-TIME(VLOOKUP($C$6,Reference!$B$12:$C$16,2,0),0,0)+TIME(1,0,0)))</f>
        <v>42709.375</v>
      </c>
      <c r="I25670" s="29">
        <v>42709.583333333336</v>
      </c>
      <c r="J25670" s="42">
        <v>11471</v>
      </c>
    </row>
    <row r="25671" spans="5:10" x14ac:dyDescent="0.25">
      <c r="E25671" s="19">
        <f t="shared" si="1203"/>
        <v>227</v>
      </c>
      <c r="F25671" s="28" t="str">
        <f t="shared" si="1204"/>
        <v>12/5/2016</v>
      </c>
      <c r="G25671" s="28" t="str">
        <f t="shared" si="1205"/>
        <v>10</v>
      </c>
      <c r="H25671" s="29">
        <f>IF(I25671="","",IF($C$7="HB",I25671-TIME(VLOOKUP($C$6,Reference!$B$12:$C$16,2,0),0,0),I25671-TIME(VLOOKUP($C$6,Reference!$B$12:$C$16,2,0),0,0)+TIME(1,0,0)))</f>
        <v>42709.416666666664</v>
      </c>
      <c r="I25671" s="29">
        <v>42709.625</v>
      </c>
      <c r="J25671" s="42">
        <v>12455</v>
      </c>
    </row>
    <row r="25672" spans="5:10" x14ac:dyDescent="0.25">
      <c r="E25672" s="19">
        <f t="shared" si="1203"/>
        <v>227</v>
      </c>
      <c r="F25672" s="28" t="str">
        <f t="shared" si="1204"/>
        <v>12/5/2016</v>
      </c>
      <c r="G25672" s="28" t="str">
        <f t="shared" si="1205"/>
        <v>11</v>
      </c>
      <c r="H25672" s="29">
        <f>IF(I25672="","",IF($C$7="HB",I25672-TIME(VLOOKUP($C$6,Reference!$B$12:$C$16,2,0),0,0),I25672-TIME(VLOOKUP($C$6,Reference!$B$12:$C$16,2,0),0,0)+TIME(1,0,0)))</f>
        <v>42709.458333333328</v>
      </c>
      <c r="I25672" s="29">
        <v>42709.666666666664</v>
      </c>
      <c r="J25672" s="42">
        <v>12405</v>
      </c>
    </row>
    <row r="25673" spans="5:10" x14ac:dyDescent="0.25">
      <c r="E25673" s="19">
        <f t="shared" si="1203"/>
        <v>227</v>
      </c>
      <c r="F25673" s="28" t="str">
        <f t="shared" si="1204"/>
        <v>12/5/2016</v>
      </c>
      <c r="G25673" s="28" t="str">
        <f t="shared" si="1205"/>
        <v>12</v>
      </c>
      <c r="H25673" s="29">
        <f>IF(I25673="","",IF($C$7="HB",I25673-TIME(VLOOKUP($C$6,Reference!$B$12:$C$16,2,0),0,0),I25673-TIME(VLOOKUP($C$6,Reference!$B$12:$C$16,2,0),0,0)+TIME(1,0,0)))</f>
        <v>42709.5</v>
      </c>
      <c r="I25673" s="29">
        <v>42709.708333333336</v>
      </c>
      <c r="J25673" s="42">
        <v>12342</v>
      </c>
    </row>
    <row r="25674" spans="5:10" x14ac:dyDescent="0.25">
      <c r="E25674" s="19">
        <f t="shared" si="1203"/>
        <v>227</v>
      </c>
      <c r="F25674" s="28" t="str">
        <f t="shared" si="1204"/>
        <v>12/5/2016</v>
      </c>
      <c r="G25674" s="28" t="str">
        <f t="shared" si="1205"/>
        <v>13</v>
      </c>
      <c r="H25674" s="29">
        <f>IF(I25674="","",IF($C$7="HB",I25674-TIME(VLOOKUP($C$6,Reference!$B$12:$C$16,2,0),0,0),I25674-TIME(VLOOKUP($C$6,Reference!$B$12:$C$16,2,0),0,0)+TIME(1,0,0)))</f>
        <v>42709.541666666664</v>
      </c>
      <c r="I25674" s="29">
        <v>42709.75</v>
      </c>
      <c r="J25674" s="42">
        <v>12195</v>
      </c>
    </row>
    <row r="25675" spans="5:10" x14ac:dyDescent="0.25">
      <c r="E25675" s="19">
        <f t="shared" si="1203"/>
        <v>227</v>
      </c>
      <c r="F25675" s="28" t="str">
        <f t="shared" si="1204"/>
        <v>12/5/2016</v>
      </c>
      <c r="G25675" s="28" t="str">
        <f t="shared" si="1205"/>
        <v>14</v>
      </c>
      <c r="H25675" s="29">
        <f>IF(I25675="","",IF($C$7="HB",I25675-TIME(VLOOKUP($C$6,Reference!$B$12:$C$16,2,0),0,0),I25675-TIME(VLOOKUP($C$6,Reference!$B$12:$C$16,2,0),0,0)+TIME(1,0,0)))</f>
        <v>42709.583333333328</v>
      </c>
      <c r="I25675" s="29">
        <v>42709.791666666664</v>
      </c>
      <c r="J25675" s="42">
        <v>12293</v>
      </c>
    </row>
    <row r="25676" spans="5:10" x14ac:dyDescent="0.25">
      <c r="E25676" s="19">
        <f t="shared" si="1203"/>
        <v>227</v>
      </c>
      <c r="F25676" s="28" t="str">
        <f t="shared" si="1204"/>
        <v>12/5/2016</v>
      </c>
      <c r="G25676" s="28" t="str">
        <f t="shared" si="1205"/>
        <v>15</v>
      </c>
      <c r="H25676" s="29">
        <f>IF(I25676="","",IF($C$7="HB",I25676-TIME(VLOOKUP($C$6,Reference!$B$12:$C$16,2,0),0,0),I25676-TIME(VLOOKUP($C$6,Reference!$B$12:$C$16,2,0),0,0)+TIME(1,0,0)))</f>
        <v>42709.625</v>
      </c>
      <c r="I25676" s="29">
        <v>42709.833333333336</v>
      </c>
      <c r="J25676" s="42">
        <v>11851</v>
      </c>
    </row>
    <row r="25677" spans="5:10" x14ac:dyDescent="0.25">
      <c r="E25677" s="19">
        <f t="shared" si="1203"/>
        <v>227</v>
      </c>
      <c r="F25677" s="28" t="str">
        <f t="shared" si="1204"/>
        <v>12/5/2016</v>
      </c>
      <c r="G25677" s="28" t="str">
        <f t="shared" si="1205"/>
        <v>16</v>
      </c>
      <c r="H25677" s="29">
        <f>IF(I25677="","",IF($C$7="HB",I25677-TIME(VLOOKUP($C$6,Reference!$B$12:$C$16,2,0),0,0),I25677-TIME(VLOOKUP($C$6,Reference!$B$12:$C$16,2,0),0,0)+TIME(1,0,0)))</f>
        <v>42709.666666666664</v>
      </c>
      <c r="I25677" s="29">
        <v>42709.875</v>
      </c>
      <c r="J25677" s="42">
        <v>11852</v>
      </c>
    </row>
    <row r="25678" spans="5:10" x14ac:dyDescent="0.25">
      <c r="E25678" s="19">
        <f t="shared" si="1203"/>
        <v>227</v>
      </c>
      <c r="F25678" s="28" t="str">
        <f t="shared" si="1204"/>
        <v>12/5/2016</v>
      </c>
      <c r="G25678" s="28" t="str">
        <f t="shared" si="1205"/>
        <v>17</v>
      </c>
      <c r="H25678" s="29">
        <f>IF(I25678="","",IF($C$7="HB",I25678-TIME(VLOOKUP($C$6,Reference!$B$12:$C$16,2,0),0,0),I25678-TIME(VLOOKUP($C$6,Reference!$B$12:$C$16,2,0),0,0)+TIME(1,0,0)))</f>
        <v>42709.708333333328</v>
      </c>
      <c r="I25678" s="29">
        <v>42709.916666666664</v>
      </c>
      <c r="J25678" s="42">
        <v>11876</v>
      </c>
    </row>
    <row r="25679" spans="5:10" x14ac:dyDescent="0.25">
      <c r="E25679" s="19">
        <f t="shared" si="1203"/>
        <v>227</v>
      </c>
      <c r="F25679" s="28" t="str">
        <f t="shared" si="1204"/>
        <v>12/5/2016</v>
      </c>
      <c r="G25679" s="28" t="str">
        <f t="shared" si="1205"/>
        <v>18</v>
      </c>
      <c r="H25679" s="29">
        <f>IF(I25679="","",IF($C$7="HB",I25679-TIME(VLOOKUP($C$6,Reference!$B$12:$C$16,2,0),0,0),I25679-TIME(VLOOKUP($C$6,Reference!$B$12:$C$16,2,0),0,0)+TIME(1,0,0)))</f>
        <v>42709.75</v>
      </c>
      <c r="I25679" s="29">
        <v>42709.958333333336</v>
      </c>
      <c r="J25679" s="42">
        <v>12337</v>
      </c>
    </row>
    <row r="25680" spans="5:10" x14ac:dyDescent="0.25">
      <c r="E25680" s="19">
        <f t="shared" si="1203"/>
        <v>227</v>
      </c>
      <c r="F25680" s="28" t="str">
        <f t="shared" si="1204"/>
        <v>12/5/2016</v>
      </c>
      <c r="G25680" s="28" t="str">
        <f t="shared" si="1205"/>
        <v>19</v>
      </c>
      <c r="H25680" s="29">
        <f>IF(I25680="","",IF($C$7="HB",I25680-TIME(VLOOKUP($C$6,Reference!$B$12:$C$16,2,0),0,0),I25680-TIME(VLOOKUP($C$6,Reference!$B$12:$C$16,2,0),0,0)+TIME(1,0,0)))</f>
        <v>42709.791666666664</v>
      </c>
      <c r="I25680" s="29">
        <v>42710</v>
      </c>
      <c r="J25680" s="42">
        <v>12695</v>
      </c>
    </row>
    <row r="25681" spans="5:10" x14ac:dyDescent="0.25">
      <c r="E25681" s="19">
        <f t="shared" si="1203"/>
        <v>227</v>
      </c>
      <c r="F25681" s="28" t="str">
        <f t="shared" si="1204"/>
        <v>12/5/2016</v>
      </c>
      <c r="G25681" s="28" t="str">
        <f t="shared" si="1205"/>
        <v>20</v>
      </c>
      <c r="H25681" s="29">
        <f>IF(I25681="","",IF($C$7="HB",I25681-TIME(VLOOKUP($C$6,Reference!$B$12:$C$16,2,0),0,0),I25681-TIME(VLOOKUP($C$6,Reference!$B$12:$C$16,2,0),0,0)+TIME(1,0,0)))</f>
        <v>42709.833333333328</v>
      </c>
      <c r="I25681" s="29">
        <v>42710.041666666664</v>
      </c>
      <c r="J25681" s="42">
        <v>13936</v>
      </c>
    </row>
    <row r="25682" spans="5:10" x14ac:dyDescent="0.25">
      <c r="E25682" s="19">
        <f t="shared" si="1203"/>
        <v>227</v>
      </c>
      <c r="F25682" s="28" t="str">
        <f t="shared" si="1204"/>
        <v>12/5/2016</v>
      </c>
      <c r="G25682" s="28" t="str">
        <f t="shared" si="1205"/>
        <v>21</v>
      </c>
      <c r="H25682" s="29">
        <f>IF(I25682="","",IF($C$7="HB",I25682-TIME(VLOOKUP($C$6,Reference!$B$12:$C$16,2,0),0,0),I25682-TIME(VLOOKUP($C$6,Reference!$B$12:$C$16,2,0),0,0)+TIME(1,0,0)))</f>
        <v>42709.875</v>
      </c>
      <c r="I25682" s="29">
        <v>42710.083333333336</v>
      </c>
      <c r="J25682" s="42">
        <v>14155</v>
      </c>
    </row>
    <row r="25683" spans="5:10" x14ac:dyDescent="0.25">
      <c r="E25683" s="19">
        <f t="shared" si="1203"/>
        <v>227</v>
      </c>
      <c r="F25683" s="28" t="str">
        <f t="shared" si="1204"/>
        <v>12/5/2016</v>
      </c>
      <c r="G25683" s="28" t="str">
        <f t="shared" si="1205"/>
        <v>22</v>
      </c>
      <c r="H25683" s="29">
        <f>IF(I25683="","",IF($C$7="HB",I25683-TIME(VLOOKUP($C$6,Reference!$B$12:$C$16,2,0),0,0),I25683-TIME(VLOOKUP($C$6,Reference!$B$12:$C$16,2,0),0,0)+TIME(1,0,0)))</f>
        <v>42709.916666666664</v>
      </c>
      <c r="I25683" s="29">
        <v>42710.125</v>
      </c>
      <c r="J25683" s="42">
        <v>13952</v>
      </c>
    </row>
    <row r="25684" spans="5:10" x14ac:dyDescent="0.25">
      <c r="E25684" s="19">
        <f t="shared" si="1203"/>
        <v>227</v>
      </c>
      <c r="F25684" s="28" t="str">
        <f t="shared" si="1204"/>
        <v>12/5/2016</v>
      </c>
      <c r="G25684" s="28" t="str">
        <f t="shared" si="1205"/>
        <v>23</v>
      </c>
      <c r="H25684" s="29">
        <f>IF(I25684="","",IF($C$7="HB",I25684-TIME(VLOOKUP($C$6,Reference!$B$12:$C$16,2,0),0,0),I25684-TIME(VLOOKUP($C$6,Reference!$B$12:$C$16,2,0),0,0)+TIME(1,0,0)))</f>
        <v>42709.958333333328</v>
      </c>
      <c r="I25684" s="29">
        <v>42710.166666666664</v>
      </c>
      <c r="J25684" s="42">
        <v>13569</v>
      </c>
    </row>
    <row r="25685" spans="5:10" x14ac:dyDescent="0.25">
      <c r="E25685" s="19">
        <f t="shared" si="1203"/>
        <v>227</v>
      </c>
      <c r="F25685" s="28" t="str">
        <f t="shared" si="1204"/>
        <v>12/6/2016</v>
      </c>
      <c r="G25685" s="28" t="str">
        <f t="shared" si="1205"/>
        <v>0</v>
      </c>
      <c r="H25685" s="29">
        <f>IF(I25685="","",IF($C$7="HB",I25685-TIME(VLOOKUP($C$6,Reference!$B$12:$C$16,2,0),0,0),I25685-TIME(VLOOKUP($C$6,Reference!$B$12:$C$16,2,0),0,0)+TIME(1,0,0)))</f>
        <v>42710</v>
      </c>
      <c r="I25685" s="29">
        <v>42710.208333333336</v>
      </c>
      <c r="J25685" s="42">
        <v>12866</v>
      </c>
    </row>
    <row r="25686" spans="5:10" x14ac:dyDescent="0.25">
      <c r="E25686" s="19">
        <f t="shared" si="1203"/>
        <v>227</v>
      </c>
      <c r="F25686" s="28" t="str">
        <f t="shared" si="1204"/>
        <v>12/6/2016</v>
      </c>
      <c r="G25686" s="28" t="str">
        <f t="shared" si="1205"/>
        <v>1</v>
      </c>
      <c r="H25686" s="29">
        <f>IF(I25686="","",IF($C$7="HB",I25686-TIME(VLOOKUP($C$6,Reference!$B$12:$C$16,2,0),0,0),I25686-TIME(VLOOKUP($C$6,Reference!$B$12:$C$16,2,0),0,0)+TIME(1,0,0)))</f>
        <v>42710.041666666664</v>
      </c>
      <c r="I25686" s="29">
        <v>42710.25</v>
      </c>
      <c r="J25686" s="42">
        <v>11790</v>
      </c>
    </row>
    <row r="25687" spans="5:10" x14ac:dyDescent="0.25">
      <c r="E25687" s="19">
        <f t="shared" si="1203"/>
        <v>227</v>
      </c>
      <c r="F25687" s="28" t="str">
        <f t="shared" si="1204"/>
        <v>12/6/2016</v>
      </c>
      <c r="G25687" s="28" t="str">
        <f t="shared" si="1205"/>
        <v>2</v>
      </c>
      <c r="H25687" s="29">
        <f>IF(I25687="","",IF($C$7="HB",I25687-TIME(VLOOKUP($C$6,Reference!$B$12:$C$16,2,0),0,0),I25687-TIME(VLOOKUP($C$6,Reference!$B$12:$C$16,2,0),0,0)+TIME(1,0,0)))</f>
        <v>42710.083333333328</v>
      </c>
      <c r="I25687" s="29">
        <v>42710.291666666664</v>
      </c>
      <c r="J25687" s="42">
        <v>10883</v>
      </c>
    </row>
    <row r="25688" spans="5:10" x14ac:dyDescent="0.25">
      <c r="E25688" s="19">
        <f t="shared" si="1203"/>
        <v>227</v>
      </c>
      <c r="F25688" s="28" t="str">
        <f t="shared" si="1204"/>
        <v>12/6/2016</v>
      </c>
      <c r="G25688" s="28" t="str">
        <f t="shared" si="1205"/>
        <v>3</v>
      </c>
      <c r="H25688" s="29">
        <f>IF(I25688="","",IF($C$7="HB",I25688-TIME(VLOOKUP($C$6,Reference!$B$12:$C$16,2,0),0,0),I25688-TIME(VLOOKUP($C$6,Reference!$B$12:$C$16,2,0),0,0)+TIME(1,0,0)))</f>
        <v>42710.125</v>
      </c>
      <c r="I25688" s="29">
        <v>42710.333333333336</v>
      </c>
      <c r="J25688" s="42">
        <v>10519</v>
      </c>
    </row>
    <row r="25689" spans="5:10" x14ac:dyDescent="0.25">
      <c r="E25689" s="19">
        <f t="shared" si="1203"/>
        <v>227</v>
      </c>
      <c r="F25689" s="28" t="str">
        <f t="shared" si="1204"/>
        <v>12/6/2016</v>
      </c>
      <c r="G25689" s="28" t="str">
        <f t="shared" si="1205"/>
        <v>4</v>
      </c>
      <c r="H25689" s="29">
        <f>IF(I25689="","",IF($C$7="HB",I25689-TIME(VLOOKUP($C$6,Reference!$B$12:$C$16,2,0),0,0),I25689-TIME(VLOOKUP($C$6,Reference!$B$12:$C$16,2,0),0,0)+TIME(1,0,0)))</f>
        <v>42710.166666666664</v>
      </c>
      <c r="I25689" s="29">
        <v>42710.375</v>
      </c>
      <c r="J25689" s="42">
        <v>10122</v>
      </c>
    </row>
    <row r="25690" spans="5:10" x14ac:dyDescent="0.25">
      <c r="E25690" s="19">
        <f t="shared" si="1203"/>
        <v>227</v>
      </c>
      <c r="F25690" s="28" t="str">
        <f t="shared" si="1204"/>
        <v>12/6/2016</v>
      </c>
      <c r="G25690" s="28" t="str">
        <f t="shared" si="1205"/>
        <v>5</v>
      </c>
      <c r="H25690" s="29">
        <f>IF(I25690="","",IF($C$7="HB",I25690-TIME(VLOOKUP($C$6,Reference!$B$12:$C$16,2,0),0,0),I25690-TIME(VLOOKUP($C$6,Reference!$B$12:$C$16,2,0),0,0)+TIME(1,0,0)))</f>
        <v>42710.208333333328</v>
      </c>
      <c r="I25690" s="29">
        <v>42710.416666666664</v>
      </c>
      <c r="J25690" s="42">
        <v>9905</v>
      </c>
    </row>
    <row r="25691" spans="5:10" x14ac:dyDescent="0.25">
      <c r="E25691" s="19">
        <f t="shared" si="1203"/>
        <v>227</v>
      </c>
      <c r="F25691" s="28" t="str">
        <f t="shared" si="1204"/>
        <v>12/6/2016</v>
      </c>
      <c r="G25691" s="28" t="str">
        <f t="shared" si="1205"/>
        <v>6</v>
      </c>
      <c r="H25691" s="29">
        <f>IF(I25691="","",IF($C$7="HB",I25691-TIME(VLOOKUP($C$6,Reference!$B$12:$C$16,2,0),0,0),I25691-TIME(VLOOKUP($C$6,Reference!$B$12:$C$16,2,0),0,0)+TIME(1,0,0)))</f>
        <v>42710.25</v>
      </c>
      <c r="I25691" s="29">
        <v>42710.458333333336</v>
      </c>
      <c r="J25691" s="42">
        <v>9874</v>
      </c>
    </row>
    <row r="25692" spans="5:10" x14ac:dyDescent="0.25">
      <c r="E25692" s="19">
        <f t="shared" si="1203"/>
        <v>227</v>
      </c>
      <c r="F25692" s="28" t="str">
        <f t="shared" si="1204"/>
        <v>12/6/2016</v>
      </c>
      <c r="G25692" s="28" t="str">
        <f t="shared" si="1205"/>
        <v>7</v>
      </c>
      <c r="H25692" s="29">
        <f>IF(I25692="","",IF($C$7="HB",I25692-TIME(VLOOKUP($C$6,Reference!$B$12:$C$16,2,0),0,0),I25692-TIME(VLOOKUP($C$6,Reference!$B$12:$C$16,2,0),0,0)+TIME(1,0,0)))</f>
        <v>42710.291666666664</v>
      </c>
      <c r="I25692" s="29">
        <v>42710.5</v>
      </c>
      <c r="J25692" s="42">
        <v>10154</v>
      </c>
    </row>
    <row r="25693" spans="5:10" x14ac:dyDescent="0.25">
      <c r="E25693" s="19">
        <f t="shared" si="1203"/>
        <v>227</v>
      </c>
      <c r="F25693" s="28" t="str">
        <f t="shared" si="1204"/>
        <v>12/6/2016</v>
      </c>
      <c r="G25693" s="28" t="str">
        <f t="shared" si="1205"/>
        <v>8</v>
      </c>
      <c r="H25693" s="29">
        <f>IF(I25693="","",IF($C$7="HB",I25693-TIME(VLOOKUP($C$6,Reference!$B$12:$C$16,2,0),0,0),I25693-TIME(VLOOKUP($C$6,Reference!$B$12:$C$16,2,0),0,0)+TIME(1,0,0)))</f>
        <v>42710.333333333328</v>
      </c>
      <c r="I25693" s="29">
        <v>42710.541666666664</v>
      </c>
      <c r="J25693" s="42">
        <v>10746</v>
      </c>
    </row>
    <row r="25694" spans="5:10" x14ac:dyDescent="0.25">
      <c r="E25694" s="19">
        <f t="shared" si="1203"/>
        <v>227</v>
      </c>
      <c r="F25694" s="28" t="str">
        <f t="shared" si="1204"/>
        <v>12/6/2016</v>
      </c>
      <c r="G25694" s="28" t="str">
        <f t="shared" si="1205"/>
        <v>9</v>
      </c>
      <c r="H25694" s="29">
        <f>IF(I25694="","",IF($C$7="HB",I25694-TIME(VLOOKUP($C$6,Reference!$B$12:$C$16,2,0),0,0),I25694-TIME(VLOOKUP($C$6,Reference!$B$12:$C$16,2,0),0,0)+TIME(1,0,0)))</f>
        <v>42710.375</v>
      </c>
      <c r="I25694" s="29">
        <v>42710.583333333336</v>
      </c>
      <c r="J25694" s="42">
        <v>11868</v>
      </c>
    </row>
    <row r="25695" spans="5:10" x14ac:dyDescent="0.25">
      <c r="E25695" s="19">
        <f t="shared" si="1203"/>
        <v>227</v>
      </c>
      <c r="F25695" s="28" t="str">
        <f t="shared" si="1204"/>
        <v>12/6/2016</v>
      </c>
      <c r="G25695" s="28" t="str">
        <f t="shared" si="1205"/>
        <v>10</v>
      </c>
      <c r="H25695" s="29">
        <f>IF(I25695="","",IF($C$7="HB",I25695-TIME(VLOOKUP($C$6,Reference!$B$12:$C$16,2,0),0,0),I25695-TIME(VLOOKUP($C$6,Reference!$B$12:$C$16,2,0),0,0)+TIME(1,0,0)))</f>
        <v>42710.416666666664</v>
      </c>
      <c r="I25695" s="29">
        <v>42710.625</v>
      </c>
      <c r="J25695" s="42">
        <v>12764</v>
      </c>
    </row>
    <row r="25696" spans="5:10" x14ac:dyDescent="0.25">
      <c r="E25696" s="19">
        <f t="shared" si="1203"/>
        <v>227</v>
      </c>
      <c r="F25696" s="28" t="str">
        <f t="shared" si="1204"/>
        <v>12/6/2016</v>
      </c>
      <c r="G25696" s="28" t="str">
        <f t="shared" si="1205"/>
        <v>11</v>
      </c>
      <c r="H25696" s="29">
        <f>IF(I25696="","",IF($C$7="HB",I25696-TIME(VLOOKUP($C$6,Reference!$B$12:$C$16,2,0),0,0),I25696-TIME(VLOOKUP($C$6,Reference!$B$12:$C$16,2,0),0,0)+TIME(1,0,0)))</f>
        <v>42710.458333333328</v>
      </c>
      <c r="I25696" s="29">
        <v>42710.666666666664</v>
      </c>
      <c r="J25696" s="42">
        <v>12667</v>
      </c>
    </row>
    <row r="25697" spans="5:10" x14ac:dyDescent="0.25">
      <c r="E25697" s="19">
        <f t="shared" si="1203"/>
        <v>227</v>
      </c>
      <c r="F25697" s="28" t="str">
        <f t="shared" si="1204"/>
        <v>12/6/2016</v>
      </c>
      <c r="G25697" s="28" t="str">
        <f t="shared" si="1205"/>
        <v>12</v>
      </c>
      <c r="H25697" s="29">
        <f>IF(I25697="","",IF($C$7="HB",I25697-TIME(VLOOKUP($C$6,Reference!$B$12:$C$16,2,0),0,0),I25697-TIME(VLOOKUP($C$6,Reference!$B$12:$C$16,2,0),0,0)+TIME(1,0,0)))</f>
        <v>42710.5</v>
      </c>
      <c r="I25697" s="29">
        <v>42710.708333333336</v>
      </c>
      <c r="J25697" s="42">
        <v>12437</v>
      </c>
    </row>
    <row r="25698" spans="5:10" x14ac:dyDescent="0.25">
      <c r="E25698" s="19">
        <f t="shared" si="1203"/>
        <v>227</v>
      </c>
      <c r="F25698" s="28" t="str">
        <f t="shared" si="1204"/>
        <v>12/6/2016</v>
      </c>
      <c r="G25698" s="28" t="str">
        <f t="shared" si="1205"/>
        <v>13</v>
      </c>
      <c r="H25698" s="29">
        <f>IF(I25698="","",IF($C$7="HB",I25698-TIME(VLOOKUP($C$6,Reference!$B$12:$C$16,2,0),0,0),I25698-TIME(VLOOKUP($C$6,Reference!$B$12:$C$16,2,0),0,0)+TIME(1,0,0)))</f>
        <v>42710.541666666664</v>
      </c>
      <c r="I25698" s="29">
        <v>42710.75</v>
      </c>
      <c r="J25698" s="42">
        <v>12130</v>
      </c>
    </row>
    <row r="25699" spans="5:10" x14ac:dyDescent="0.25">
      <c r="E25699" s="19">
        <f t="shared" si="1203"/>
        <v>227</v>
      </c>
      <c r="F25699" s="28" t="str">
        <f t="shared" si="1204"/>
        <v>12/6/2016</v>
      </c>
      <c r="G25699" s="28" t="str">
        <f t="shared" si="1205"/>
        <v>14</v>
      </c>
      <c r="H25699" s="29">
        <f>IF(I25699="","",IF($C$7="HB",I25699-TIME(VLOOKUP($C$6,Reference!$B$12:$C$16,2,0),0,0),I25699-TIME(VLOOKUP($C$6,Reference!$B$12:$C$16,2,0),0,0)+TIME(1,0,0)))</f>
        <v>42710.583333333328</v>
      </c>
      <c r="I25699" s="29">
        <v>42710.791666666664</v>
      </c>
      <c r="J25699" s="42">
        <v>11815</v>
      </c>
    </row>
    <row r="25700" spans="5:10" x14ac:dyDescent="0.25">
      <c r="E25700" s="19">
        <f t="shared" si="1203"/>
        <v>227</v>
      </c>
      <c r="F25700" s="28" t="str">
        <f t="shared" si="1204"/>
        <v>12/6/2016</v>
      </c>
      <c r="G25700" s="28" t="str">
        <f t="shared" si="1205"/>
        <v>15</v>
      </c>
      <c r="H25700" s="29">
        <f>IF(I25700="","",IF($C$7="HB",I25700-TIME(VLOOKUP($C$6,Reference!$B$12:$C$16,2,0),0,0),I25700-TIME(VLOOKUP($C$6,Reference!$B$12:$C$16,2,0),0,0)+TIME(1,0,0)))</f>
        <v>42710.625</v>
      </c>
      <c r="I25700" s="29">
        <v>42710.833333333336</v>
      </c>
      <c r="J25700" s="42">
        <v>11571</v>
      </c>
    </row>
    <row r="25701" spans="5:10" x14ac:dyDescent="0.25">
      <c r="E25701" s="19">
        <f t="shared" si="1203"/>
        <v>227</v>
      </c>
      <c r="F25701" s="28" t="str">
        <f t="shared" si="1204"/>
        <v>12/6/2016</v>
      </c>
      <c r="G25701" s="28" t="str">
        <f t="shared" si="1205"/>
        <v>16</v>
      </c>
      <c r="H25701" s="29">
        <f>IF(I25701="","",IF($C$7="HB",I25701-TIME(VLOOKUP($C$6,Reference!$B$12:$C$16,2,0),0,0),I25701-TIME(VLOOKUP($C$6,Reference!$B$12:$C$16,2,0),0,0)+TIME(1,0,0)))</f>
        <v>42710.666666666664</v>
      </c>
      <c r="I25701" s="29">
        <v>42710.875</v>
      </c>
      <c r="J25701" s="42">
        <v>11607</v>
      </c>
    </row>
    <row r="25702" spans="5:10" x14ac:dyDescent="0.25">
      <c r="E25702" s="19">
        <f t="shared" si="1203"/>
        <v>227</v>
      </c>
      <c r="F25702" s="28" t="str">
        <f t="shared" si="1204"/>
        <v>12/6/2016</v>
      </c>
      <c r="G25702" s="28" t="str">
        <f t="shared" si="1205"/>
        <v>17</v>
      </c>
      <c r="H25702" s="29">
        <f>IF(I25702="","",IF($C$7="HB",I25702-TIME(VLOOKUP($C$6,Reference!$B$12:$C$16,2,0),0,0),I25702-TIME(VLOOKUP($C$6,Reference!$B$12:$C$16,2,0),0,0)+TIME(1,0,0)))</f>
        <v>42710.708333333328</v>
      </c>
      <c r="I25702" s="29">
        <v>42710.916666666664</v>
      </c>
      <c r="J25702" s="42">
        <v>11775</v>
      </c>
    </row>
    <row r="25703" spans="5:10" x14ac:dyDescent="0.25">
      <c r="E25703" s="19">
        <f t="shared" si="1203"/>
        <v>227</v>
      </c>
      <c r="F25703" s="28" t="str">
        <f t="shared" si="1204"/>
        <v>12/6/2016</v>
      </c>
      <c r="G25703" s="28" t="str">
        <f t="shared" si="1205"/>
        <v>18</v>
      </c>
      <c r="H25703" s="29">
        <f>IF(I25703="","",IF($C$7="HB",I25703-TIME(VLOOKUP($C$6,Reference!$B$12:$C$16,2,0),0,0),I25703-TIME(VLOOKUP($C$6,Reference!$B$12:$C$16,2,0),0,0)+TIME(1,0,0)))</f>
        <v>42710.75</v>
      </c>
      <c r="I25703" s="29">
        <v>42710.958333333336</v>
      </c>
      <c r="J25703" s="42">
        <v>11801</v>
      </c>
    </row>
    <row r="25704" spans="5:10" x14ac:dyDescent="0.25">
      <c r="E25704" s="19">
        <f t="shared" si="1203"/>
        <v>227</v>
      </c>
      <c r="F25704" s="28" t="str">
        <f t="shared" si="1204"/>
        <v>12/6/2016</v>
      </c>
      <c r="G25704" s="28" t="str">
        <f t="shared" si="1205"/>
        <v>19</v>
      </c>
      <c r="H25704" s="29">
        <f>IF(I25704="","",IF($C$7="HB",I25704-TIME(VLOOKUP($C$6,Reference!$B$12:$C$16,2,0),0,0),I25704-TIME(VLOOKUP($C$6,Reference!$B$12:$C$16,2,0),0,0)+TIME(1,0,0)))</f>
        <v>42710.791666666664</v>
      </c>
      <c r="I25704" s="29">
        <v>42711</v>
      </c>
      <c r="J25704" s="42">
        <v>12488</v>
      </c>
    </row>
    <row r="25705" spans="5:10" x14ac:dyDescent="0.25">
      <c r="E25705" s="19">
        <f t="shared" si="1203"/>
        <v>227</v>
      </c>
      <c r="F25705" s="28" t="str">
        <f t="shared" si="1204"/>
        <v>12/6/2016</v>
      </c>
      <c r="G25705" s="28" t="str">
        <f t="shared" si="1205"/>
        <v>20</v>
      </c>
      <c r="H25705" s="29">
        <f>IF(I25705="","",IF($C$7="HB",I25705-TIME(VLOOKUP($C$6,Reference!$B$12:$C$16,2,0),0,0),I25705-TIME(VLOOKUP($C$6,Reference!$B$12:$C$16,2,0),0,0)+TIME(1,0,0)))</f>
        <v>42710.833333333328</v>
      </c>
      <c r="I25705" s="29">
        <v>42711.041666666664</v>
      </c>
      <c r="J25705" s="42">
        <v>13868</v>
      </c>
    </row>
    <row r="25706" spans="5:10" x14ac:dyDescent="0.25">
      <c r="E25706" s="19">
        <f t="shared" si="1203"/>
        <v>227</v>
      </c>
      <c r="F25706" s="28" t="str">
        <f t="shared" si="1204"/>
        <v>12/6/2016</v>
      </c>
      <c r="G25706" s="28" t="str">
        <f t="shared" si="1205"/>
        <v>21</v>
      </c>
      <c r="H25706" s="29">
        <f>IF(I25706="","",IF($C$7="HB",I25706-TIME(VLOOKUP($C$6,Reference!$B$12:$C$16,2,0),0,0),I25706-TIME(VLOOKUP($C$6,Reference!$B$12:$C$16,2,0),0,0)+TIME(1,0,0)))</f>
        <v>42710.875</v>
      </c>
      <c r="I25706" s="29">
        <v>42711.083333333336</v>
      </c>
      <c r="J25706" s="42">
        <v>14183</v>
      </c>
    </row>
    <row r="25707" spans="5:10" x14ac:dyDescent="0.25">
      <c r="E25707" s="19">
        <f t="shared" si="1203"/>
        <v>227</v>
      </c>
      <c r="F25707" s="28" t="str">
        <f t="shared" si="1204"/>
        <v>12/6/2016</v>
      </c>
      <c r="G25707" s="28" t="str">
        <f t="shared" si="1205"/>
        <v>22</v>
      </c>
      <c r="H25707" s="29">
        <f>IF(I25707="","",IF($C$7="HB",I25707-TIME(VLOOKUP($C$6,Reference!$B$12:$C$16,2,0),0,0),I25707-TIME(VLOOKUP($C$6,Reference!$B$12:$C$16,2,0),0,0)+TIME(1,0,0)))</f>
        <v>42710.916666666664</v>
      </c>
      <c r="I25707" s="29">
        <v>42711.125</v>
      </c>
      <c r="J25707" s="42">
        <v>14046</v>
      </c>
    </row>
    <row r="25708" spans="5:10" x14ac:dyDescent="0.25">
      <c r="E25708" s="19">
        <f t="shared" si="1203"/>
        <v>227</v>
      </c>
      <c r="F25708" s="28" t="str">
        <f t="shared" si="1204"/>
        <v>12/6/2016</v>
      </c>
      <c r="G25708" s="28" t="str">
        <f t="shared" si="1205"/>
        <v>23</v>
      </c>
      <c r="H25708" s="29">
        <f>IF(I25708="","",IF($C$7="HB",I25708-TIME(VLOOKUP($C$6,Reference!$B$12:$C$16,2,0),0,0),I25708-TIME(VLOOKUP($C$6,Reference!$B$12:$C$16,2,0),0,0)+TIME(1,0,0)))</f>
        <v>42710.958333333328</v>
      </c>
      <c r="I25708" s="29">
        <v>42711.166666666664</v>
      </c>
      <c r="J25708" s="42">
        <v>13728</v>
      </c>
    </row>
    <row r="25709" spans="5:10" x14ac:dyDescent="0.25">
      <c r="E25709" s="19">
        <f t="shared" si="1203"/>
        <v>227</v>
      </c>
      <c r="F25709" s="28" t="str">
        <f t="shared" si="1204"/>
        <v>12/7/2016</v>
      </c>
      <c r="G25709" s="28" t="str">
        <f t="shared" si="1205"/>
        <v>0</v>
      </c>
      <c r="H25709" s="29">
        <f>IF(I25709="","",IF($C$7="HB",I25709-TIME(VLOOKUP($C$6,Reference!$B$12:$C$16,2,0),0,0),I25709-TIME(VLOOKUP($C$6,Reference!$B$12:$C$16,2,0),0,0)+TIME(1,0,0)))</f>
        <v>42711</v>
      </c>
      <c r="I25709" s="29">
        <v>42711.208333333336</v>
      </c>
      <c r="J25709" s="42">
        <v>13063</v>
      </c>
    </row>
    <row r="25710" spans="5:10" x14ac:dyDescent="0.25">
      <c r="E25710" s="19">
        <f t="shared" si="1203"/>
        <v>227</v>
      </c>
      <c r="F25710" s="28" t="str">
        <f t="shared" si="1204"/>
        <v>12/7/2016</v>
      </c>
      <c r="G25710" s="28" t="str">
        <f t="shared" si="1205"/>
        <v>1</v>
      </c>
      <c r="H25710" s="29">
        <f>IF(I25710="","",IF($C$7="HB",I25710-TIME(VLOOKUP($C$6,Reference!$B$12:$C$16,2,0),0,0),I25710-TIME(VLOOKUP($C$6,Reference!$B$12:$C$16,2,0),0,0)+TIME(1,0,0)))</f>
        <v>42711.041666666664</v>
      </c>
      <c r="I25710" s="29">
        <v>42711.25</v>
      </c>
      <c r="J25710" s="42">
        <v>11989</v>
      </c>
    </row>
    <row r="25711" spans="5:10" x14ac:dyDescent="0.25">
      <c r="E25711" s="19">
        <f t="shared" si="1203"/>
        <v>227</v>
      </c>
      <c r="F25711" s="28" t="str">
        <f t="shared" si="1204"/>
        <v>12/7/2016</v>
      </c>
      <c r="G25711" s="28" t="str">
        <f t="shared" si="1205"/>
        <v>2</v>
      </c>
      <c r="H25711" s="29">
        <f>IF(I25711="","",IF($C$7="HB",I25711-TIME(VLOOKUP($C$6,Reference!$B$12:$C$16,2,0),0,0),I25711-TIME(VLOOKUP($C$6,Reference!$B$12:$C$16,2,0),0,0)+TIME(1,0,0)))</f>
        <v>42711.083333333328</v>
      </c>
      <c r="I25711" s="29">
        <v>42711.291666666664</v>
      </c>
      <c r="J25711" s="42">
        <v>11128</v>
      </c>
    </row>
    <row r="25712" spans="5:10" x14ac:dyDescent="0.25">
      <c r="E25712" s="19">
        <f t="shared" si="1203"/>
        <v>227</v>
      </c>
      <c r="F25712" s="28" t="str">
        <f t="shared" si="1204"/>
        <v>12/7/2016</v>
      </c>
      <c r="G25712" s="28" t="str">
        <f t="shared" si="1205"/>
        <v>3</v>
      </c>
      <c r="H25712" s="29">
        <f>IF(I25712="","",IF($C$7="HB",I25712-TIME(VLOOKUP($C$6,Reference!$B$12:$C$16,2,0),0,0),I25712-TIME(VLOOKUP($C$6,Reference!$B$12:$C$16,2,0),0,0)+TIME(1,0,0)))</f>
        <v>42711.125</v>
      </c>
      <c r="I25712" s="29">
        <v>42711.333333333336</v>
      </c>
      <c r="J25712" s="42">
        <v>10661</v>
      </c>
    </row>
    <row r="25713" spans="5:10" x14ac:dyDescent="0.25">
      <c r="E25713" s="19">
        <f t="shared" si="1203"/>
        <v>227</v>
      </c>
      <c r="F25713" s="28" t="str">
        <f t="shared" si="1204"/>
        <v>12/7/2016</v>
      </c>
      <c r="G25713" s="28" t="str">
        <f t="shared" si="1205"/>
        <v>4</v>
      </c>
      <c r="H25713" s="29">
        <f>IF(I25713="","",IF($C$7="HB",I25713-TIME(VLOOKUP($C$6,Reference!$B$12:$C$16,2,0),0,0),I25713-TIME(VLOOKUP($C$6,Reference!$B$12:$C$16,2,0),0,0)+TIME(1,0,0)))</f>
        <v>42711.166666666664</v>
      </c>
      <c r="I25713" s="29">
        <v>42711.375</v>
      </c>
      <c r="J25713" s="42">
        <v>10290</v>
      </c>
    </row>
    <row r="25714" spans="5:10" x14ac:dyDescent="0.25">
      <c r="E25714" s="19">
        <f t="shared" si="1203"/>
        <v>227</v>
      </c>
      <c r="F25714" s="28" t="str">
        <f t="shared" si="1204"/>
        <v>12/7/2016</v>
      </c>
      <c r="G25714" s="28" t="str">
        <f t="shared" si="1205"/>
        <v>5</v>
      </c>
      <c r="H25714" s="29">
        <f>IF(I25714="","",IF($C$7="HB",I25714-TIME(VLOOKUP($C$6,Reference!$B$12:$C$16,2,0),0,0),I25714-TIME(VLOOKUP($C$6,Reference!$B$12:$C$16,2,0),0,0)+TIME(1,0,0)))</f>
        <v>42711.208333333328</v>
      </c>
      <c r="I25714" s="29">
        <v>42711.416666666664</v>
      </c>
      <c r="J25714" s="42">
        <v>10075</v>
      </c>
    </row>
    <row r="25715" spans="5:10" x14ac:dyDescent="0.25">
      <c r="E25715" s="19">
        <f t="shared" si="1203"/>
        <v>227</v>
      </c>
      <c r="F25715" s="28" t="str">
        <f t="shared" si="1204"/>
        <v>12/7/2016</v>
      </c>
      <c r="G25715" s="28" t="str">
        <f t="shared" si="1205"/>
        <v>6</v>
      </c>
      <c r="H25715" s="29">
        <f>IF(I25715="","",IF($C$7="HB",I25715-TIME(VLOOKUP($C$6,Reference!$B$12:$C$16,2,0),0,0),I25715-TIME(VLOOKUP($C$6,Reference!$B$12:$C$16,2,0),0,0)+TIME(1,0,0)))</f>
        <v>42711.25</v>
      </c>
      <c r="I25715" s="29">
        <v>42711.458333333336</v>
      </c>
      <c r="J25715" s="42">
        <v>10078</v>
      </c>
    </row>
    <row r="25716" spans="5:10" x14ac:dyDescent="0.25">
      <c r="E25716" s="19">
        <f t="shared" si="1203"/>
        <v>227</v>
      </c>
      <c r="F25716" s="28" t="str">
        <f t="shared" si="1204"/>
        <v>12/7/2016</v>
      </c>
      <c r="G25716" s="28" t="str">
        <f t="shared" si="1205"/>
        <v>7</v>
      </c>
      <c r="H25716" s="29">
        <f>IF(I25716="","",IF($C$7="HB",I25716-TIME(VLOOKUP($C$6,Reference!$B$12:$C$16,2,0),0,0),I25716-TIME(VLOOKUP($C$6,Reference!$B$12:$C$16,2,0),0,0)+TIME(1,0,0)))</f>
        <v>42711.291666666664</v>
      </c>
      <c r="I25716" s="29">
        <v>42711.5</v>
      </c>
      <c r="J25716" s="42">
        <v>10314</v>
      </c>
    </row>
    <row r="25717" spans="5:10" x14ac:dyDescent="0.25">
      <c r="E25717" s="19">
        <f t="shared" si="1203"/>
        <v>227</v>
      </c>
      <c r="F25717" s="28" t="str">
        <f t="shared" si="1204"/>
        <v>12/7/2016</v>
      </c>
      <c r="G25717" s="28" t="str">
        <f t="shared" si="1205"/>
        <v>8</v>
      </c>
      <c r="H25717" s="29">
        <f>IF(I25717="","",IF($C$7="HB",I25717-TIME(VLOOKUP($C$6,Reference!$B$12:$C$16,2,0),0,0),I25717-TIME(VLOOKUP($C$6,Reference!$B$12:$C$16,2,0),0,0)+TIME(1,0,0)))</f>
        <v>42711.333333333328</v>
      </c>
      <c r="I25717" s="29">
        <v>42711.541666666664</v>
      </c>
      <c r="J25717" s="42">
        <v>10780</v>
      </c>
    </row>
    <row r="25718" spans="5:10" x14ac:dyDescent="0.25">
      <c r="E25718" s="19">
        <f t="shared" si="1203"/>
        <v>227</v>
      </c>
      <c r="F25718" s="28" t="str">
        <f t="shared" si="1204"/>
        <v>12/7/2016</v>
      </c>
      <c r="G25718" s="28" t="str">
        <f t="shared" si="1205"/>
        <v>9</v>
      </c>
      <c r="H25718" s="29">
        <f>IF(I25718="","",IF($C$7="HB",I25718-TIME(VLOOKUP($C$6,Reference!$B$12:$C$16,2,0),0,0),I25718-TIME(VLOOKUP($C$6,Reference!$B$12:$C$16,2,0),0,0)+TIME(1,0,0)))</f>
        <v>42711.375</v>
      </c>
      <c r="I25718" s="29">
        <v>42711.583333333336</v>
      </c>
      <c r="J25718" s="42">
        <v>12092</v>
      </c>
    </row>
    <row r="25719" spans="5:10" x14ac:dyDescent="0.25">
      <c r="E25719" s="19">
        <f t="shared" si="1203"/>
        <v>227</v>
      </c>
      <c r="F25719" s="28" t="str">
        <f t="shared" si="1204"/>
        <v>12/7/2016</v>
      </c>
      <c r="G25719" s="28" t="str">
        <f t="shared" si="1205"/>
        <v>10</v>
      </c>
      <c r="H25719" s="29">
        <f>IF(I25719="","",IF($C$7="HB",I25719-TIME(VLOOKUP($C$6,Reference!$B$12:$C$16,2,0),0,0),I25719-TIME(VLOOKUP($C$6,Reference!$B$12:$C$16,2,0),0,0)+TIME(1,0,0)))</f>
        <v>42711.416666666664</v>
      </c>
      <c r="I25719" s="29">
        <v>42711.625</v>
      </c>
      <c r="J25719" s="42">
        <v>13003</v>
      </c>
    </row>
    <row r="25720" spans="5:10" x14ac:dyDescent="0.25">
      <c r="E25720" s="19">
        <f t="shared" si="1203"/>
        <v>227</v>
      </c>
      <c r="F25720" s="28" t="str">
        <f t="shared" si="1204"/>
        <v>12/7/2016</v>
      </c>
      <c r="G25720" s="28" t="str">
        <f t="shared" si="1205"/>
        <v>11</v>
      </c>
      <c r="H25720" s="29">
        <f>IF(I25720="","",IF($C$7="HB",I25720-TIME(VLOOKUP($C$6,Reference!$B$12:$C$16,2,0),0,0),I25720-TIME(VLOOKUP($C$6,Reference!$B$12:$C$16,2,0),0,0)+TIME(1,0,0)))</f>
        <v>42711.458333333328</v>
      </c>
      <c r="I25720" s="29">
        <v>42711.666666666664</v>
      </c>
      <c r="J25720" s="42">
        <v>13034</v>
      </c>
    </row>
    <row r="25721" spans="5:10" x14ac:dyDescent="0.25">
      <c r="E25721" s="19">
        <f t="shared" si="1203"/>
        <v>227</v>
      </c>
      <c r="F25721" s="28" t="str">
        <f t="shared" si="1204"/>
        <v>12/7/2016</v>
      </c>
      <c r="G25721" s="28" t="str">
        <f t="shared" si="1205"/>
        <v>12</v>
      </c>
      <c r="H25721" s="29">
        <f>IF(I25721="","",IF($C$7="HB",I25721-TIME(VLOOKUP($C$6,Reference!$B$12:$C$16,2,0),0,0),I25721-TIME(VLOOKUP($C$6,Reference!$B$12:$C$16,2,0),0,0)+TIME(1,0,0)))</f>
        <v>42711.5</v>
      </c>
      <c r="I25721" s="29">
        <v>42711.708333333336</v>
      </c>
      <c r="J25721" s="42">
        <v>12845</v>
      </c>
    </row>
    <row r="25722" spans="5:10" x14ac:dyDescent="0.25">
      <c r="E25722" s="19">
        <f t="shared" si="1203"/>
        <v>227</v>
      </c>
      <c r="F25722" s="28" t="str">
        <f t="shared" si="1204"/>
        <v>12/7/2016</v>
      </c>
      <c r="G25722" s="28" t="str">
        <f t="shared" si="1205"/>
        <v>13</v>
      </c>
      <c r="H25722" s="29">
        <f>IF(I25722="","",IF($C$7="HB",I25722-TIME(VLOOKUP($C$6,Reference!$B$12:$C$16,2,0),0,0),I25722-TIME(VLOOKUP($C$6,Reference!$B$12:$C$16,2,0),0,0)+TIME(1,0,0)))</f>
        <v>42711.541666666664</v>
      </c>
      <c r="I25722" s="29">
        <v>42711.75</v>
      </c>
      <c r="J25722" s="42">
        <v>12523</v>
      </c>
    </row>
    <row r="25723" spans="5:10" x14ac:dyDescent="0.25">
      <c r="E25723" s="19">
        <f t="shared" si="1203"/>
        <v>227</v>
      </c>
      <c r="F25723" s="28" t="str">
        <f t="shared" si="1204"/>
        <v>12/7/2016</v>
      </c>
      <c r="G25723" s="28" t="str">
        <f t="shared" si="1205"/>
        <v>14</v>
      </c>
      <c r="H25723" s="29">
        <f>IF(I25723="","",IF($C$7="HB",I25723-TIME(VLOOKUP($C$6,Reference!$B$12:$C$16,2,0),0,0),I25723-TIME(VLOOKUP($C$6,Reference!$B$12:$C$16,2,0),0,0)+TIME(1,0,0)))</f>
        <v>42711.583333333328</v>
      </c>
      <c r="I25723" s="29">
        <v>42711.791666666664</v>
      </c>
      <c r="J25723" s="42">
        <v>12349</v>
      </c>
    </row>
    <row r="25724" spans="5:10" x14ac:dyDescent="0.25">
      <c r="E25724" s="19">
        <f t="shared" si="1203"/>
        <v>227</v>
      </c>
      <c r="F25724" s="28" t="str">
        <f t="shared" si="1204"/>
        <v>12/7/2016</v>
      </c>
      <c r="G25724" s="28" t="str">
        <f t="shared" si="1205"/>
        <v>15</v>
      </c>
      <c r="H25724" s="29">
        <f>IF(I25724="","",IF($C$7="HB",I25724-TIME(VLOOKUP($C$6,Reference!$B$12:$C$16,2,0),0,0),I25724-TIME(VLOOKUP($C$6,Reference!$B$12:$C$16,2,0),0,0)+TIME(1,0,0)))</f>
        <v>42711.625</v>
      </c>
      <c r="I25724" s="29">
        <v>42711.833333333336</v>
      </c>
      <c r="J25724" s="42">
        <v>12324</v>
      </c>
    </row>
    <row r="25725" spans="5:10" x14ac:dyDescent="0.25">
      <c r="E25725" s="19">
        <f t="shared" si="1203"/>
        <v>227</v>
      </c>
      <c r="F25725" s="28" t="str">
        <f t="shared" si="1204"/>
        <v>12/7/2016</v>
      </c>
      <c r="G25725" s="28" t="str">
        <f t="shared" si="1205"/>
        <v>16</v>
      </c>
      <c r="H25725" s="29">
        <f>IF(I25725="","",IF($C$7="HB",I25725-TIME(VLOOKUP($C$6,Reference!$B$12:$C$16,2,0),0,0),I25725-TIME(VLOOKUP($C$6,Reference!$B$12:$C$16,2,0),0,0)+TIME(1,0,0)))</f>
        <v>42711.666666666664</v>
      </c>
      <c r="I25725" s="29">
        <v>42711.875</v>
      </c>
      <c r="J25725" s="42">
        <v>12315</v>
      </c>
    </row>
    <row r="25726" spans="5:10" x14ac:dyDescent="0.25">
      <c r="E25726" s="19">
        <f t="shared" si="1203"/>
        <v>227</v>
      </c>
      <c r="F25726" s="28" t="str">
        <f t="shared" si="1204"/>
        <v>12/7/2016</v>
      </c>
      <c r="G25726" s="28" t="str">
        <f t="shared" si="1205"/>
        <v>17</v>
      </c>
      <c r="H25726" s="29">
        <f>IF(I25726="","",IF($C$7="HB",I25726-TIME(VLOOKUP($C$6,Reference!$B$12:$C$16,2,0),0,0),I25726-TIME(VLOOKUP($C$6,Reference!$B$12:$C$16,2,0),0,0)+TIME(1,0,0)))</f>
        <v>42711.708333333328</v>
      </c>
      <c r="I25726" s="29">
        <v>42711.916666666664</v>
      </c>
      <c r="J25726" s="42">
        <v>12405</v>
      </c>
    </row>
    <row r="25727" spans="5:10" x14ac:dyDescent="0.25">
      <c r="E25727" s="19">
        <f t="shared" si="1203"/>
        <v>227</v>
      </c>
      <c r="F25727" s="28" t="str">
        <f t="shared" si="1204"/>
        <v>12/7/2016</v>
      </c>
      <c r="G25727" s="28" t="str">
        <f t="shared" si="1205"/>
        <v>18</v>
      </c>
      <c r="H25727" s="29">
        <f>IF(I25727="","",IF($C$7="HB",I25727-TIME(VLOOKUP($C$6,Reference!$B$12:$C$16,2,0),0,0),I25727-TIME(VLOOKUP($C$6,Reference!$B$12:$C$16,2,0),0,0)+TIME(1,0,0)))</f>
        <v>42711.75</v>
      </c>
      <c r="I25727" s="29">
        <v>42711.958333333336</v>
      </c>
      <c r="J25727" s="42">
        <v>12628</v>
      </c>
    </row>
    <row r="25728" spans="5:10" x14ac:dyDescent="0.25">
      <c r="E25728" s="19">
        <f t="shared" si="1203"/>
        <v>227</v>
      </c>
      <c r="F25728" s="28" t="str">
        <f t="shared" si="1204"/>
        <v>12/7/2016</v>
      </c>
      <c r="G25728" s="28" t="str">
        <f t="shared" si="1205"/>
        <v>19</v>
      </c>
      <c r="H25728" s="29">
        <f>IF(I25728="","",IF($C$7="HB",I25728-TIME(VLOOKUP($C$6,Reference!$B$12:$C$16,2,0),0,0),I25728-TIME(VLOOKUP($C$6,Reference!$B$12:$C$16,2,0),0,0)+TIME(1,0,0)))</f>
        <v>42711.791666666664</v>
      </c>
      <c r="I25728" s="29">
        <v>42712</v>
      </c>
      <c r="J25728" s="42">
        <v>13215</v>
      </c>
    </row>
    <row r="25729" spans="5:10" x14ac:dyDescent="0.25">
      <c r="E25729" s="19">
        <f t="shared" si="1203"/>
        <v>227</v>
      </c>
      <c r="F25729" s="28" t="str">
        <f t="shared" si="1204"/>
        <v>12/7/2016</v>
      </c>
      <c r="G25729" s="28" t="str">
        <f t="shared" si="1205"/>
        <v>20</v>
      </c>
      <c r="H25729" s="29">
        <f>IF(I25729="","",IF($C$7="HB",I25729-TIME(VLOOKUP($C$6,Reference!$B$12:$C$16,2,0),0,0),I25729-TIME(VLOOKUP($C$6,Reference!$B$12:$C$16,2,0),0,0)+TIME(1,0,0)))</f>
        <v>42711.833333333328</v>
      </c>
      <c r="I25729" s="29">
        <v>42712.041666666664</v>
      </c>
      <c r="J25729" s="42">
        <v>14314</v>
      </c>
    </row>
    <row r="25730" spans="5:10" x14ac:dyDescent="0.25">
      <c r="E25730" s="19">
        <f t="shared" si="1203"/>
        <v>227</v>
      </c>
      <c r="F25730" s="28" t="str">
        <f t="shared" si="1204"/>
        <v>12/7/2016</v>
      </c>
      <c r="G25730" s="28" t="str">
        <f t="shared" si="1205"/>
        <v>21</v>
      </c>
      <c r="H25730" s="29">
        <f>IF(I25730="","",IF($C$7="HB",I25730-TIME(VLOOKUP($C$6,Reference!$B$12:$C$16,2,0),0,0),I25730-TIME(VLOOKUP($C$6,Reference!$B$12:$C$16,2,0),0,0)+TIME(1,0,0)))</f>
        <v>42711.875</v>
      </c>
      <c r="I25730" s="29">
        <v>42712.083333333336</v>
      </c>
      <c r="J25730" s="42">
        <v>14491</v>
      </c>
    </row>
    <row r="25731" spans="5:10" x14ac:dyDescent="0.25">
      <c r="E25731" s="19">
        <f t="shared" si="1203"/>
        <v>227</v>
      </c>
      <c r="F25731" s="28" t="str">
        <f t="shared" si="1204"/>
        <v>12/7/2016</v>
      </c>
      <c r="G25731" s="28" t="str">
        <f t="shared" si="1205"/>
        <v>22</v>
      </c>
      <c r="H25731" s="29">
        <f>IF(I25731="","",IF($C$7="HB",I25731-TIME(VLOOKUP($C$6,Reference!$B$12:$C$16,2,0),0,0),I25731-TIME(VLOOKUP($C$6,Reference!$B$12:$C$16,2,0),0,0)+TIME(1,0,0)))</f>
        <v>42711.916666666664</v>
      </c>
      <c r="I25731" s="29">
        <v>42712.125</v>
      </c>
      <c r="J25731" s="42">
        <v>14309</v>
      </c>
    </row>
    <row r="25732" spans="5:10" x14ac:dyDescent="0.25">
      <c r="E25732" s="19">
        <f t="shared" si="1203"/>
        <v>227</v>
      </c>
      <c r="F25732" s="28" t="str">
        <f t="shared" si="1204"/>
        <v>12/7/2016</v>
      </c>
      <c r="G25732" s="28" t="str">
        <f t="shared" si="1205"/>
        <v>23</v>
      </c>
      <c r="H25732" s="29">
        <f>IF(I25732="","",IF($C$7="HB",I25732-TIME(VLOOKUP($C$6,Reference!$B$12:$C$16,2,0),0,0),I25732-TIME(VLOOKUP($C$6,Reference!$B$12:$C$16,2,0),0,0)+TIME(1,0,0)))</f>
        <v>42711.958333333328</v>
      </c>
      <c r="I25732" s="29">
        <v>42712.166666666664</v>
      </c>
      <c r="J25732" s="42">
        <v>13925</v>
      </c>
    </row>
    <row r="25733" spans="5:10" x14ac:dyDescent="0.25">
      <c r="E25733" s="19">
        <f t="shared" si="1203"/>
        <v>227</v>
      </c>
      <c r="F25733" s="28" t="str">
        <f t="shared" si="1204"/>
        <v>12/8/2016</v>
      </c>
      <c r="G25733" s="28" t="str">
        <f t="shared" si="1205"/>
        <v>0</v>
      </c>
      <c r="H25733" s="29">
        <f>IF(I25733="","",IF($C$7="HB",I25733-TIME(VLOOKUP($C$6,Reference!$B$12:$C$16,2,0),0,0),I25733-TIME(VLOOKUP($C$6,Reference!$B$12:$C$16,2,0),0,0)+TIME(1,0,0)))</f>
        <v>42712</v>
      </c>
      <c r="I25733" s="29">
        <v>42712.208333333336</v>
      </c>
      <c r="J25733" s="42">
        <v>13232</v>
      </c>
    </row>
    <row r="25734" spans="5:10" x14ac:dyDescent="0.25">
      <c r="E25734" s="19">
        <f t="shared" ref="E25734:E25797" si="1206">$C$16</f>
        <v>227</v>
      </c>
      <c r="F25734" s="28" t="str">
        <f t="shared" ref="F25734:F25797" si="1207">TEXT(H25734,"m/d/yyyy")</f>
        <v>12/8/2016</v>
      </c>
      <c r="G25734" s="28" t="str">
        <f t="shared" ref="G25734:G25797" si="1208">TEXT(H25734,"h")</f>
        <v>1</v>
      </c>
      <c r="H25734" s="29">
        <f>IF(I25734="","",IF($C$7="HB",I25734-TIME(VLOOKUP($C$6,Reference!$B$12:$C$16,2,0),0,0),I25734-TIME(VLOOKUP($C$6,Reference!$B$12:$C$16,2,0),0,0)+TIME(1,0,0)))</f>
        <v>42712.041666666664</v>
      </c>
      <c r="I25734" s="29">
        <v>42712.25</v>
      </c>
      <c r="J25734" s="42">
        <v>12208</v>
      </c>
    </row>
    <row r="25735" spans="5:10" x14ac:dyDescent="0.25">
      <c r="E25735" s="19">
        <f t="shared" si="1206"/>
        <v>227</v>
      </c>
      <c r="F25735" s="28" t="str">
        <f t="shared" si="1207"/>
        <v>12/8/2016</v>
      </c>
      <c r="G25735" s="28" t="str">
        <f t="shared" si="1208"/>
        <v>2</v>
      </c>
      <c r="H25735" s="29">
        <f>IF(I25735="","",IF($C$7="HB",I25735-TIME(VLOOKUP($C$6,Reference!$B$12:$C$16,2,0),0,0),I25735-TIME(VLOOKUP($C$6,Reference!$B$12:$C$16,2,0),0,0)+TIME(1,0,0)))</f>
        <v>42712.083333333328</v>
      </c>
      <c r="I25735" s="29">
        <v>42712.291666666664</v>
      </c>
      <c r="J25735" s="42">
        <v>11204</v>
      </c>
    </row>
    <row r="25736" spans="5:10" x14ac:dyDescent="0.25">
      <c r="E25736" s="19">
        <f t="shared" si="1206"/>
        <v>227</v>
      </c>
      <c r="F25736" s="28" t="str">
        <f t="shared" si="1207"/>
        <v>12/8/2016</v>
      </c>
      <c r="G25736" s="28" t="str">
        <f t="shared" si="1208"/>
        <v>3</v>
      </c>
      <c r="H25736" s="29">
        <f>IF(I25736="","",IF($C$7="HB",I25736-TIME(VLOOKUP($C$6,Reference!$B$12:$C$16,2,0),0,0),I25736-TIME(VLOOKUP($C$6,Reference!$B$12:$C$16,2,0),0,0)+TIME(1,0,0)))</f>
        <v>42712.125</v>
      </c>
      <c r="I25736" s="29">
        <v>42712.333333333336</v>
      </c>
      <c r="J25736" s="42">
        <v>10618</v>
      </c>
    </row>
    <row r="25737" spans="5:10" x14ac:dyDescent="0.25">
      <c r="E25737" s="19">
        <f t="shared" si="1206"/>
        <v>227</v>
      </c>
      <c r="F25737" s="28" t="str">
        <f t="shared" si="1207"/>
        <v>12/8/2016</v>
      </c>
      <c r="G25737" s="28" t="str">
        <f t="shared" si="1208"/>
        <v>4</v>
      </c>
      <c r="H25737" s="29">
        <f>IF(I25737="","",IF($C$7="HB",I25737-TIME(VLOOKUP($C$6,Reference!$B$12:$C$16,2,0),0,0),I25737-TIME(VLOOKUP($C$6,Reference!$B$12:$C$16,2,0),0,0)+TIME(1,0,0)))</f>
        <v>42712.166666666664</v>
      </c>
      <c r="I25737" s="29">
        <v>42712.375</v>
      </c>
      <c r="J25737" s="42">
        <v>10414</v>
      </c>
    </row>
    <row r="25738" spans="5:10" x14ac:dyDescent="0.25">
      <c r="E25738" s="19">
        <f t="shared" si="1206"/>
        <v>227</v>
      </c>
      <c r="F25738" s="28" t="str">
        <f t="shared" si="1207"/>
        <v>12/8/2016</v>
      </c>
      <c r="G25738" s="28" t="str">
        <f t="shared" si="1208"/>
        <v>5</v>
      </c>
      <c r="H25738" s="29">
        <f>IF(I25738="","",IF($C$7="HB",I25738-TIME(VLOOKUP($C$6,Reference!$B$12:$C$16,2,0),0,0),I25738-TIME(VLOOKUP($C$6,Reference!$B$12:$C$16,2,0),0,0)+TIME(1,0,0)))</f>
        <v>42712.208333333328</v>
      </c>
      <c r="I25738" s="29">
        <v>42712.416666666664</v>
      </c>
      <c r="J25738" s="42">
        <v>10150</v>
      </c>
    </row>
    <row r="25739" spans="5:10" x14ac:dyDescent="0.25">
      <c r="E25739" s="19">
        <f t="shared" si="1206"/>
        <v>227</v>
      </c>
      <c r="F25739" s="28" t="str">
        <f t="shared" si="1207"/>
        <v>12/8/2016</v>
      </c>
      <c r="G25739" s="28" t="str">
        <f t="shared" si="1208"/>
        <v>6</v>
      </c>
      <c r="H25739" s="29">
        <f>IF(I25739="","",IF($C$7="HB",I25739-TIME(VLOOKUP($C$6,Reference!$B$12:$C$16,2,0),0,0),I25739-TIME(VLOOKUP($C$6,Reference!$B$12:$C$16,2,0),0,0)+TIME(1,0,0)))</f>
        <v>42712.25</v>
      </c>
      <c r="I25739" s="29">
        <v>42712.458333333336</v>
      </c>
      <c r="J25739" s="42">
        <v>10049</v>
      </c>
    </row>
    <row r="25740" spans="5:10" x14ac:dyDescent="0.25">
      <c r="E25740" s="19">
        <f t="shared" si="1206"/>
        <v>227</v>
      </c>
      <c r="F25740" s="28" t="str">
        <f t="shared" si="1207"/>
        <v>12/8/2016</v>
      </c>
      <c r="G25740" s="28" t="str">
        <f t="shared" si="1208"/>
        <v>7</v>
      </c>
      <c r="H25740" s="29">
        <f>IF(I25740="","",IF($C$7="HB",I25740-TIME(VLOOKUP($C$6,Reference!$B$12:$C$16,2,0),0,0),I25740-TIME(VLOOKUP($C$6,Reference!$B$12:$C$16,2,0),0,0)+TIME(1,0,0)))</f>
        <v>42712.291666666664</v>
      </c>
      <c r="I25740" s="29">
        <v>42712.5</v>
      </c>
      <c r="J25740" s="42">
        <v>10220</v>
      </c>
    </row>
    <row r="25741" spans="5:10" x14ac:dyDescent="0.25">
      <c r="E25741" s="19">
        <f t="shared" si="1206"/>
        <v>227</v>
      </c>
      <c r="F25741" s="28" t="str">
        <f t="shared" si="1207"/>
        <v>12/8/2016</v>
      </c>
      <c r="G25741" s="28" t="str">
        <f t="shared" si="1208"/>
        <v>8</v>
      </c>
      <c r="H25741" s="29">
        <f>IF(I25741="","",IF($C$7="HB",I25741-TIME(VLOOKUP($C$6,Reference!$B$12:$C$16,2,0),0,0),I25741-TIME(VLOOKUP($C$6,Reference!$B$12:$C$16,2,0),0,0)+TIME(1,0,0)))</f>
        <v>42712.333333333328</v>
      </c>
      <c r="I25741" s="29">
        <v>42712.541666666664</v>
      </c>
      <c r="J25741" s="42">
        <v>10607</v>
      </c>
    </row>
    <row r="25742" spans="5:10" x14ac:dyDescent="0.25">
      <c r="E25742" s="19">
        <f t="shared" si="1206"/>
        <v>227</v>
      </c>
      <c r="F25742" s="28" t="str">
        <f t="shared" si="1207"/>
        <v>12/8/2016</v>
      </c>
      <c r="G25742" s="28" t="str">
        <f t="shared" si="1208"/>
        <v>9</v>
      </c>
      <c r="H25742" s="29">
        <f>IF(I25742="","",IF($C$7="HB",I25742-TIME(VLOOKUP($C$6,Reference!$B$12:$C$16,2,0),0,0),I25742-TIME(VLOOKUP($C$6,Reference!$B$12:$C$16,2,0),0,0)+TIME(1,0,0)))</f>
        <v>42712.375</v>
      </c>
      <c r="I25742" s="29">
        <v>42712.583333333336</v>
      </c>
      <c r="J25742" s="42">
        <v>11820</v>
      </c>
    </row>
    <row r="25743" spans="5:10" x14ac:dyDescent="0.25">
      <c r="E25743" s="19">
        <f t="shared" si="1206"/>
        <v>227</v>
      </c>
      <c r="F25743" s="28" t="str">
        <f t="shared" si="1207"/>
        <v>12/8/2016</v>
      </c>
      <c r="G25743" s="28" t="str">
        <f t="shared" si="1208"/>
        <v>10</v>
      </c>
      <c r="H25743" s="29">
        <f>IF(I25743="","",IF($C$7="HB",I25743-TIME(VLOOKUP($C$6,Reference!$B$12:$C$16,2,0),0,0),I25743-TIME(VLOOKUP($C$6,Reference!$B$12:$C$16,2,0),0,0)+TIME(1,0,0)))</f>
        <v>42712.416666666664</v>
      </c>
      <c r="I25743" s="29">
        <v>42712.625</v>
      </c>
      <c r="J25743" s="42">
        <v>12790</v>
      </c>
    </row>
    <row r="25744" spans="5:10" x14ac:dyDescent="0.25">
      <c r="E25744" s="19">
        <f t="shared" si="1206"/>
        <v>227</v>
      </c>
      <c r="F25744" s="28" t="str">
        <f t="shared" si="1207"/>
        <v>12/8/2016</v>
      </c>
      <c r="G25744" s="28" t="str">
        <f t="shared" si="1208"/>
        <v>11</v>
      </c>
      <c r="H25744" s="29">
        <f>IF(I25744="","",IF($C$7="HB",I25744-TIME(VLOOKUP($C$6,Reference!$B$12:$C$16,2,0),0,0),I25744-TIME(VLOOKUP($C$6,Reference!$B$12:$C$16,2,0),0,0)+TIME(1,0,0)))</f>
        <v>42712.458333333328</v>
      </c>
      <c r="I25744" s="29">
        <v>42712.666666666664</v>
      </c>
      <c r="J25744" s="42">
        <v>12862</v>
      </c>
    </row>
    <row r="25745" spans="5:10" x14ac:dyDescent="0.25">
      <c r="E25745" s="19">
        <f t="shared" si="1206"/>
        <v>227</v>
      </c>
      <c r="F25745" s="28" t="str">
        <f t="shared" si="1207"/>
        <v>12/8/2016</v>
      </c>
      <c r="G25745" s="28" t="str">
        <f t="shared" si="1208"/>
        <v>12</v>
      </c>
      <c r="H25745" s="29">
        <f>IF(I25745="","",IF($C$7="HB",I25745-TIME(VLOOKUP($C$6,Reference!$B$12:$C$16,2,0),0,0),I25745-TIME(VLOOKUP($C$6,Reference!$B$12:$C$16,2,0),0,0)+TIME(1,0,0)))</f>
        <v>42712.5</v>
      </c>
      <c r="I25745" s="29">
        <v>42712.708333333336</v>
      </c>
      <c r="J25745" s="42">
        <v>12866</v>
      </c>
    </row>
    <row r="25746" spans="5:10" x14ac:dyDescent="0.25">
      <c r="E25746" s="19">
        <f t="shared" si="1206"/>
        <v>227</v>
      </c>
      <c r="F25746" s="28" t="str">
        <f t="shared" si="1207"/>
        <v>12/8/2016</v>
      </c>
      <c r="G25746" s="28" t="str">
        <f t="shared" si="1208"/>
        <v>13</v>
      </c>
      <c r="H25746" s="29">
        <f>IF(I25746="","",IF($C$7="HB",I25746-TIME(VLOOKUP($C$6,Reference!$B$12:$C$16,2,0),0,0),I25746-TIME(VLOOKUP($C$6,Reference!$B$12:$C$16,2,0),0,0)+TIME(1,0,0)))</f>
        <v>42712.541666666664</v>
      </c>
      <c r="I25746" s="29">
        <v>42712.75</v>
      </c>
      <c r="J25746" s="42">
        <v>12818</v>
      </c>
    </row>
    <row r="25747" spans="5:10" x14ac:dyDescent="0.25">
      <c r="E25747" s="19">
        <f t="shared" si="1206"/>
        <v>227</v>
      </c>
      <c r="F25747" s="28" t="str">
        <f t="shared" si="1207"/>
        <v>12/8/2016</v>
      </c>
      <c r="G25747" s="28" t="str">
        <f t="shared" si="1208"/>
        <v>14</v>
      </c>
      <c r="H25747" s="29">
        <f>IF(I25747="","",IF($C$7="HB",I25747-TIME(VLOOKUP($C$6,Reference!$B$12:$C$16,2,0),0,0),I25747-TIME(VLOOKUP($C$6,Reference!$B$12:$C$16,2,0),0,0)+TIME(1,0,0)))</f>
        <v>42712.583333333328</v>
      </c>
      <c r="I25747" s="29">
        <v>42712.791666666664</v>
      </c>
      <c r="J25747" s="42">
        <v>12662</v>
      </c>
    </row>
    <row r="25748" spans="5:10" x14ac:dyDescent="0.25">
      <c r="E25748" s="19">
        <f t="shared" si="1206"/>
        <v>227</v>
      </c>
      <c r="F25748" s="28" t="str">
        <f t="shared" si="1207"/>
        <v>12/8/2016</v>
      </c>
      <c r="G25748" s="28" t="str">
        <f t="shared" si="1208"/>
        <v>15</v>
      </c>
      <c r="H25748" s="29">
        <f>IF(I25748="","",IF($C$7="HB",I25748-TIME(VLOOKUP($C$6,Reference!$B$12:$C$16,2,0),0,0),I25748-TIME(VLOOKUP($C$6,Reference!$B$12:$C$16,2,0),0,0)+TIME(1,0,0)))</f>
        <v>42712.625</v>
      </c>
      <c r="I25748" s="29">
        <v>42712.833333333336</v>
      </c>
      <c r="J25748" s="42">
        <v>12538</v>
      </c>
    </row>
    <row r="25749" spans="5:10" x14ac:dyDescent="0.25">
      <c r="E25749" s="19">
        <f t="shared" si="1206"/>
        <v>227</v>
      </c>
      <c r="F25749" s="28" t="str">
        <f t="shared" si="1207"/>
        <v>12/8/2016</v>
      </c>
      <c r="G25749" s="28" t="str">
        <f t="shared" si="1208"/>
        <v>16</v>
      </c>
      <c r="H25749" s="29">
        <f>IF(I25749="","",IF($C$7="HB",I25749-TIME(VLOOKUP($C$6,Reference!$B$12:$C$16,2,0),0,0),I25749-TIME(VLOOKUP($C$6,Reference!$B$12:$C$16,2,0),0,0)+TIME(1,0,0)))</f>
        <v>42712.666666666664</v>
      </c>
      <c r="I25749" s="29">
        <v>42712.875</v>
      </c>
      <c r="J25749" s="42">
        <v>12497</v>
      </c>
    </row>
    <row r="25750" spans="5:10" x14ac:dyDescent="0.25">
      <c r="E25750" s="19">
        <f t="shared" si="1206"/>
        <v>227</v>
      </c>
      <c r="F25750" s="28" t="str">
        <f t="shared" si="1207"/>
        <v>12/8/2016</v>
      </c>
      <c r="G25750" s="28" t="str">
        <f t="shared" si="1208"/>
        <v>17</v>
      </c>
      <c r="H25750" s="29">
        <f>IF(I25750="","",IF($C$7="HB",I25750-TIME(VLOOKUP($C$6,Reference!$B$12:$C$16,2,0),0,0),I25750-TIME(VLOOKUP($C$6,Reference!$B$12:$C$16,2,0),0,0)+TIME(1,0,0)))</f>
        <v>42712.708333333328</v>
      </c>
      <c r="I25750" s="29">
        <v>42712.916666666664</v>
      </c>
      <c r="J25750" s="42">
        <v>12443</v>
      </c>
    </row>
    <row r="25751" spans="5:10" x14ac:dyDescent="0.25">
      <c r="E25751" s="19">
        <f t="shared" si="1206"/>
        <v>227</v>
      </c>
      <c r="F25751" s="28" t="str">
        <f t="shared" si="1207"/>
        <v>12/8/2016</v>
      </c>
      <c r="G25751" s="28" t="str">
        <f t="shared" si="1208"/>
        <v>18</v>
      </c>
      <c r="H25751" s="29">
        <f>IF(I25751="","",IF($C$7="HB",I25751-TIME(VLOOKUP($C$6,Reference!$B$12:$C$16,2,0),0,0),I25751-TIME(VLOOKUP($C$6,Reference!$B$12:$C$16,2,0),0,0)+TIME(1,0,0)))</f>
        <v>42712.75</v>
      </c>
      <c r="I25751" s="29">
        <v>42712.958333333336</v>
      </c>
      <c r="J25751" s="42">
        <v>12534</v>
      </c>
    </row>
    <row r="25752" spans="5:10" x14ac:dyDescent="0.25">
      <c r="E25752" s="19">
        <f t="shared" si="1206"/>
        <v>227</v>
      </c>
      <c r="F25752" s="28" t="str">
        <f t="shared" si="1207"/>
        <v>12/8/2016</v>
      </c>
      <c r="G25752" s="28" t="str">
        <f t="shared" si="1208"/>
        <v>19</v>
      </c>
      <c r="H25752" s="29">
        <f>IF(I25752="","",IF($C$7="HB",I25752-TIME(VLOOKUP($C$6,Reference!$B$12:$C$16,2,0),0,0),I25752-TIME(VLOOKUP($C$6,Reference!$B$12:$C$16,2,0),0,0)+TIME(1,0,0)))</f>
        <v>42712.791666666664</v>
      </c>
      <c r="I25752" s="29">
        <v>42713</v>
      </c>
      <c r="J25752" s="42">
        <v>13000</v>
      </c>
    </row>
    <row r="25753" spans="5:10" x14ac:dyDescent="0.25">
      <c r="E25753" s="19">
        <f t="shared" si="1206"/>
        <v>227</v>
      </c>
      <c r="F25753" s="28" t="str">
        <f t="shared" si="1207"/>
        <v>12/8/2016</v>
      </c>
      <c r="G25753" s="28" t="str">
        <f t="shared" si="1208"/>
        <v>20</v>
      </c>
      <c r="H25753" s="29">
        <f>IF(I25753="","",IF($C$7="HB",I25753-TIME(VLOOKUP($C$6,Reference!$B$12:$C$16,2,0),0,0),I25753-TIME(VLOOKUP($C$6,Reference!$B$12:$C$16,2,0),0,0)+TIME(1,0,0)))</f>
        <v>42712.833333333328</v>
      </c>
      <c r="I25753" s="29">
        <v>42713.041666666664</v>
      </c>
      <c r="J25753" s="42">
        <v>13960</v>
      </c>
    </row>
    <row r="25754" spans="5:10" x14ac:dyDescent="0.25">
      <c r="E25754" s="19">
        <f t="shared" si="1206"/>
        <v>227</v>
      </c>
      <c r="F25754" s="28" t="str">
        <f t="shared" si="1207"/>
        <v>12/8/2016</v>
      </c>
      <c r="G25754" s="28" t="str">
        <f t="shared" si="1208"/>
        <v>21</v>
      </c>
      <c r="H25754" s="29">
        <f>IF(I25754="","",IF($C$7="HB",I25754-TIME(VLOOKUP($C$6,Reference!$B$12:$C$16,2,0),0,0),I25754-TIME(VLOOKUP($C$6,Reference!$B$12:$C$16,2,0),0,0)+TIME(1,0,0)))</f>
        <v>42712.875</v>
      </c>
      <c r="I25754" s="29">
        <v>42713.083333333336</v>
      </c>
      <c r="J25754" s="42">
        <v>13992</v>
      </c>
    </row>
    <row r="25755" spans="5:10" x14ac:dyDescent="0.25">
      <c r="E25755" s="19">
        <f t="shared" si="1206"/>
        <v>227</v>
      </c>
      <c r="F25755" s="28" t="str">
        <f t="shared" si="1207"/>
        <v>12/8/2016</v>
      </c>
      <c r="G25755" s="28" t="str">
        <f t="shared" si="1208"/>
        <v>22</v>
      </c>
      <c r="H25755" s="29">
        <f>IF(I25755="","",IF($C$7="HB",I25755-TIME(VLOOKUP($C$6,Reference!$B$12:$C$16,2,0),0,0),I25755-TIME(VLOOKUP($C$6,Reference!$B$12:$C$16,2,0),0,0)+TIME(1,0,0)))</f>
        <v>42712.916666666664</v>
      </c>
      <c r="I25755" s="29">
        <v>42713.125</v>
      </c>
      <c r="J25755" s="42">
        <v>13717</v>
      </c>
    </row>
    <row r="25756" spans="5:10" x14ac:dyDescent="0.25">
      <c r="E25756" s="19">
        <f t="shared" si="1206"/>
        <v>227</v>
      </c>
      <c r="F25756" s="28" t="str">
        <f t="shared" si="1207"/>
        <v>12/8/2016</v>
      </c>
      <c r="G25756" s="28" t="str">
        <f t="shared" si="1208"/>
        <v>23</v>
      </c>
      <c r="H25756" s="29">
        <f>IF(I25756="","",IF($C$7="HB",I25756-TIME(VLOOKUP($C$6,Reference!$B$12:$C$16,2,0),0,0),I25756-TIME(VLOOKUP($C$6,Reference!$B$12:$C$16,2,0),0,0)+TIME(1,0,0)))</f>
        <v>42712.958333333328</v>
      </c>
      <c r="I25756" s="29">
        <v>42713.166666666664</v>
      </c>
      <c r="J25756" s="42">
        <v>13291</v>
      </c>
    </row>
    <row r="25757" spans="5:10" x14ac:dyDescent="0.25">
      <c r="E25757" s="19">
        <f t="shared" si="1206"/>
        <v>227</v>
      </c>
      <c r="F25757" s="28" t="str">
        <f t="shared" si="1207"/>
        <v>12/9/2016</v>
      </c>
      <c r="G25757" s="28" t="str">
        <f t="shared" si="1208"/>
        <v>0</v>
      </c>
      <c r="H25757" s="29">
        <f>IF(I25757="","",IF($C$7="HB",I25757-TIME(VLOOKUP($C$6,Reference!$B$12:$C$16,2,0),0,0),I25757-TIME(VLOOKUP($C$6,Reference!$B$12:$C$16,2,0),0,0)+TIME(1,0,0)))</f>
        <v>42713</v>
      </c>
      <c r="I25757" s="29">
        <v>42713.208333333336</v>
      </c>
      <c r="J25757" s="42">
        <v>12589</v>
      </c>
    </row>
    <row r="25758" spans="5:10" x14ac:dyDescent="0.25">
      <c r="E25758" s="19">
        <f t="shared" si="1206"/>
        <v>227</v>
      </c>
      <c r="F25758" s="28" t="str">
        <f t="shared" si="1207"/>
        <v>12/9/2016</v>
      </c>
      <c r="G25758" s="28" t="str">
        <f t="shared" si="1208"/>
        <v>1</v>
      </c>
      <c r="H25758" s="29">
        <f>IF(I25758="","",IF($C$7="HB",I25758-TIME(VLOOKUP($C$6,Reference!$B$12:$C$16,2,0),0,0),I25758-TIME(VLOOKUP($C$6,Reference!$B$12:$C$16,2,0),0,0)+TIME(1,0,0)))</f>
        <v>42713.041666666664</v>
      </c>
      <c r="I25758" s="29">
        <v>42713.25</v>
      </c>
      <c r="J25758" s="42">
        <v>11629</v>
      </c>
    </row>
    <row r="25759" spans="5:10" x14ac:dyDescent="0.25">
      <c r="E25759" s="19">
        <f t="shared" si="1206"/>
        <v>227</v>
      </c>
      <c r="F25759" s="28" t="str">
        <f t="shared" si="1207"/>
        <v>12/9/2016</v>
      </c>
      <c r="G25759" s="28" t="str">
        <f t="shared" si="1208"/>
        <v>2</v>
      </c>
      <c r="H25759" s="29">
        <f>IF(I25759="","",IF($C$7="HB",I25759-TIME(VLOOKUP($C$6,Reference!$B$12:$C$16,2,0),0,0),I25759-TIME(VLOOKUP($C$6,Reference!$B$12:$C$16,2,0),0,0)+TIME(1,0,0)))</f>
        <v>42713.083333333328</v>
      </c>
      <c r="I25759" s="29">
        <v>42713.291666666664</v>
      </c>
      <c r="J25759" s="42">
        <v>10720</v>
      </c>
    </row>
    <row r="25760" spans="5:10" x14ac:dyDescent="0.25">
      <c r="E25760" s="19">
        <f t="shared" si="1206"/>
        <v>227</v>
      </c>
      <c r="F25760" s="28" t="str">
        <f t="shared" si="1207"/>
        <v>12/9/2016</v>
      </c>
      <c r="G25760" s="28" t="str">
        <f t="shared" si="1208"/>
        <v>3</v>
      </c>
      <c r="H25760" s="29">
        <f>IF(I25760="","",IF($C$7="HB",I25760-TIME(VLOOKUP($C$6,Reference!$B$12:$C$16,2,0),0,0),I25760-TIME(VLOOKUP($C$6,Reference!$B$12:$C$16,2,0),0,0)+TIME(1,0,0)))</f>
        <v>42713.125</v>
      </c>
      <c r="I25760" s="29">
        <v>42713.333333333336</v>
      </c>
      <c r="J25760" s="42">
        <v>10258</v>
      </c>
    </row>
    <row r="25761" spans="5:10" x14ac:dyDescent="0.25">
      <c r="E25761" s="19">
        <f t="shared" si="1206"/>
        <v>227</v>
      </c>
      <c r="F25761" s="28" t="str">
        <f t="shared" si="1207"/>
        <v>12/9/2016</v>
      </c>
      <c r="G25761" s="28" t="str">
        <f t="shared" si="1208"/>
        <v>4</v>
      </c>
      <c r="H25761" s="29">
        <f>IF(I25761="","",IF($C$7="HB",I25761-TIME(VLOOKUP($C$6,Reference!$B$12:$C$16,2,0),0,0),I25761-TIME(VLOOKUP($C$6,Reference!$B$12:$C$16,2,0),0,0)+TIME(1,0,0)))</f>
        <v>42713.166666666664</v>
      </c>
      <c r="I25761" s="29">
        <v>42713.375</v>
      </c>
      <c r="J25761" s="42">
        <v>9842</v>
      </c>
    </row>
    <row r="25762" spans="5:10" x14ac:dyDescent="0.25">
      <c r="E25762" s="19">
        <f t="shared" si="1206"/>
        <v>227</v>
      </c>
      <c r="F25762" s="28" t="str">
        <f t="shared" si="1207"/>
        <v>12/9/2016</v>
      </c>
      <c r="G25762" s="28" t="str">
        <f t="shared" si="1208"/>
        <v>5</v>
      </c>
      <c r="H25762" s="29">
        <f>IF(I25762="","",IF($C$7="HB",I25762-TIME(VLOOKUP($C$6,Reference!$B$12:$C$16,2,0),0,0),I25762-TIME(VLOOKUP($C$6,Reference!$B$12:$C$16,2,0),0,0)+TIME(1,0,0)))</f>
        <v>42713.208333333328</v>
      </c>
      <c r="I25762" s="29">
        <v>42713.416666666664</v>
      </c>
      <c r="J25762" s="42">
        <v>9593</v>
      </c>
    </row>
    <row r="25763" spans="5:10" x14ac:dyDescent="0.25">
      <c r="E25763" s="19">
        <f t="shared" si="1206"/>
        <v>227</v>
      </c>
      <c r="F25763" s="28" t="str">
        <f t="shared" si="1207"/>
        <v>12/9/2016</v>
      </c>
      <c r="G25763" s="28" t="str">
        <f t="shared" si="1208"/>
        <v>6</v>
      </c>
      <c r="H25763" s="29">
        <f>IF(I25763="","",IF($C$7="HB",I25763-TIME(VLOOKUP($C$6,Reference!$B$12:$C$16,2,0),0,0),I25763-TIME(VLOOKUP($C$6,Reference!$B$12:$C$16,2,0),0,0)+TIME(1,0,0)))</f>
        <v>42713.25</v>
      </c>
      <c r="I25763" s="29">
        <v>42713.458333333336</v>
      </c>
      <c r="J25763" s="42">
        <v>9486</v>
      </c>
    </row>
    <row r="25764" spans="5:10" x14ac:dyDescent="0.25">
      <c r="E25764" s="19">
        <f t="shared" si="1206"/>
        <v>227</v>
      </c>
      <c r="F25764" s="28" t="str">
        <f t="shared" si="1207"/>
        <v>12/9/2016</v>
      </c>
      <c r="G25764" s="28" t="str">
        <f t="shared" si="1208"/>
        <v>7</v>
      </c>
      <c r="H25764" s="29">
        <f>IF(I25764="","",IF($C$7="HB",I25764-TIME(VLOOKUP($C$6,Reference!$B$12:$C$16,2,0),0,0),I25764-TIME(VLOOKUP($C$6,Reference!$B$12:$C$16,2,0),0,0)+TIME(1,0,0)))</f>
        <v>42713.291666666664</v>
      </c>
      <c r="I25764" s="29">
        <v>42713.5</v>
      </c>
      <c r="J25764" s="42">
        <v>9691</v>
      </c>
    </row>
    <row r="25765" spans="5:10" x14ac:dyDescent="0.25">
      <c r="E25765" s="19">
        <f t="shared" si="1206"/>
        <v>227</v>
      </c>
      <c r="F25765" s="28" t="str">
        <f t="shared" si="1207"/>
        <v>12/9/2016</v>
      </c>
      <c r="G25765" s="28" t="str">
        <f t="shared" si="1208"/>
        <v>8</v>
      </c>
      <c r="H25765" s="29">
        <f>IF(I25765="","",IF($C$7="HB",I25765-TIME(VLOOKUP($C$6,Reference!$B$12:$C$16,2,0),0,0),I25765-TIME(VLOOKUP($C$6,Reference!$B$12:$C$16,2,0),0,0)+TIME(1,0,0)))</f>
        <v>42713.333333333328</v>
      </c>
      <c r="I25765" s="29">
        <v>42713.541666666664</v>
      </c>
      <c r="J25765" s="42">
        <v>10307</v>
      </c>
    </row>
    <row r="25766" spans="5:10" x14ac:dyDescent="0.25">
      <c r="E25766" s="19">
        <f t="shared" si="1206"/>
        <v>227</v>
      </c>
      <c r="F25766" s="28" t="str">
        <f t="shared" si="1207"/>
        <v>12/9/2016</v>
      </c>
      <c r="G25766" s="28" t="str">
        <f t="shared" si="1208"/>
        <v>9</v>
      </c>
      <c r="H25766" s="29">
        <f>IF(I25766="","",IF($C$7="HB",I25766-TIME(VLOOKUP($C$6,Reference!$B$12:$C$16,2,0),0,0),I25766-TIME(VLOOKUP($C$6,Reference!$B$12:$C$16,2,0),0,0)+TIME(1,0,0)))</f>
        <v>42713.375</v>
      </c>
      <c r="I25766" s="29">
        <v>42713.583333333336</v>
      </c>
      <c r="J25766" s="42">
        <v>11470</v>
      </c>
    </row>
    <row r="25767" spans="5:10" x14ac:dyDescent="0.25">
      <c r="E25767" s="19">
        <f t="shared" si="1206"/>
        <v>227</v>
      </c>
      <c r="F25767" s="28" t="str">
        <f t="shared" si="1207"/>
        <v>12/9/2016</v>
      </c>
      <c r="G25767" s="28" t="str">
        <f t="shared" si="1208"/>
        <v>10</v>
      </c>
      <c r="H25767" s="29">
        <f>IF(I25767="","",IF($C$7="HB",I25767-TIME(VLOOKUP($C$6,Reference!$B$12:$C$16,2,0),0,0),I25767-TIME(VLOOKUP($C$6,Reference!$B$12:$C$16,2,0),0,0)+TIME(1,0,0)))</f>
        <v>42713.416666666664</v>
      </c>
      <c r="I25767" s="29">
        <v>42713.625</v>
      </c>
      <c r="J25767" s="42">
        <v>12413</v>
      </c>
    </row>
    <row r="25768" spans="5:10" x14ac:dyDescent="0.25">
      <c r="E25768" s="19">
        <f t="shared" si="1206"/>
        <v>227</v>
      </c>
      <c r="F25768" s="28" t="str">
        <f t="shared" si="1207"/>
        <v>12/9/2016</v>
      </c>
      <c r="G25768" s="28" t="str">
        <f t="shared" si="1208"/>
        <v>11</v>
      </c>
      <c r="H25768" s="29">
        <f>IF(I25768="","",IF($C$7="HB",I25768-TIME(VLOOKUP($C$6,Reference!$B$12:$C$16,2,0),0,0),I25768-TIME(VLOOKUP($C$6,Reference!$B$12:$C$16,2,0),0,0)+TIME(1,0,0)))</f>
        <v>42713.458333333328</v>
      </c>
      <c r="I25768" s="29">
        <v>42713.666666666664</v>
      </c>
      <c r="J25768" s="42">
        <v>12514</v>
      </c>
    </row>
    <row r="25769" spans="5:10" x14ac:dyDescent="0.25">
      <c r="E25769" s="19">
        <f t="shared" si="1206"/>
        <v>227</v>
      </c>
      <c r="F25769" s="28" t="str">
        <f t="shared" si="1207"/>
        <v>12/9/2016</v>
      </c>
      <c r="G25769" s="28" t="str">
        <f t="shared" si="1208"/>
        <v>12</v>
      </c>
      <c r="H25769" s="29">
        <f>IF(I25769="","",IF($C$7="HB",I25769-TIME(VLOOKUP($C$6,Reference!$B$12:$C$16,2,0),0,0),I25769-TIME(VLOOKUP($C$6,Reference!$B$12:$C$16,2,0),0,0)+TIME(1,0,0)))</f>
        <v>42713.5</v>
      </c>
      <c r="I25769" s="29">
        <v>42713.708333333336</v>
      </c>
      <c r="J25769" s="42">
        <v>12560</v>
      </c>
    </row>
    <row r="25770" spans="5:10" x14ac:dyDescent="0.25">
      <c r="E25770" s="19">
        <f t="shared" si="1206"/>
        <v>227</v>
      </c>
      <c r="F25770" s="28" t="str">
        <f t="shared" si="1207"/>
        <v>12/9/2016</v>
      </c>
      <c r="G25770" s="28" t="str">
        <f t="shared" si="1208"/>
        <v>13</v>
      </c>
      <c r="H25770" s="29">
        <f>IF(I25770="","",IF($C$7="HB",I25770-TIME(VLOOKUP($C$6,Reference!$B$12:$C$16,2,0),0,0),I25770-TIME(VLOOKUP($C$6,Reference!$B$12:$C$16,2,0),0,0)+TIME(1,0,0)))</f>
        <v>42713.541666666664</v>
      </c>
      <c r="I25770" s="29">
        <v>42713.75</v>
      </c>
      <c r="J25770" s="42">
        <v>12655</v>
      </c>
    </row>
    <row r="25771" spans="5:10" x14ac:dyDescent="0.25">
      <c r="E25771" s="19">
        <f t="shared" si="1206"/>
        <v>227</v>
      </c>
      <c r="F25771" s="28" t="str">
        <f t="shared" si="1207"/>
        <v>12/9/2016</v>
      </c>
      <c r="G25771" s="28" t="str">
        <f t="shared" si="1208"/>
        <v>14</v>
      </c>
      <c r="H25771" s="29">
        <f>IF(I25771="","",IF($C$7="HB",I25771-TIME(VLOOKUP($C$6,Reference!$B$12:$C$16,2,0),0,0),I25771-TIME(VLOOKUP($C$6,Reference!$B$12:$C$16,2,0),0,0)+TIME(1,0,0)))</f>
        <v>42713.583333333328</v>
      </c>
      <c r="I25771" s="29">
        <v>42713.791666666664</v>
      </c>
      <c r="J25771" s="42">
        <v>12495</v>
      </c>
    </row>
    <row r="25772" spans="5:10" x14ac:dyDescent="0.25">
      <c r="E25772" s="19">
        <f t="shared" si="1206"/>
        <v>227</v>
      </c>
      <c r="F25772" s="28" t="str">
        <f t="shared" si="1207"/>
        <v>12/9/2016</v>
      </c>
      <c r="G25772" s="28" t="str">
        <f t="shared" si="1208"/>
        <v>15</v>
      </c>
      <c r="H25772" s="29">
        <f>IF(I25772="","",IF($C$7="HB",I25772-TIME(VLOOKUP($C$6,Reference!$B$12:$C$16,2,0),0,0),I25772-TIME(VLOOKUP($C$6,Reference!$B$12:$C$16,2,0),0,0)+TIME(1,0,0)))</f>
        <v>42713.625</v>
      </c>
      <c r="I25772" s="29">
        <v>42713.833333333336</v>
      </c>
      <c r="J25772" s="42">
        <v>12382</v>
      </c>
    </row>
    <row r="25773" spans="5:10" x14ac:dyDescent="0.25">
      <c r="E25773" s="19">
        <f t="shared" si="1206"/>
        <v>227</v>
      </c>
      <c r="F25773" s="28" t="str">
        <f t="shared" si="1207"/>
        <v>12/9/2016</v>
      </c>
      <c r="G25773" s="28" t="str">
        <f t="shared" si="1208"/>
        <v>16</v>
      </c>
      <c r="H25773" s="29">
        <f>IF(I25773="","",IF($C$7="HB",I25773-TIME(VLOOKUP($C$6,Reference!$B$12:$C$16,2,0),0,0),I25773-TIME(VLOOKUP($C$6,Reference!$B$12:$C$16,2,0),0,0)+TIME(1,0,0)))</f>
        <v>42713.666666666664</v>
      </c>
      <c r="I25773" s="29">
        <v>42713.875</v>
      </c>
      <c r="J25773" s="42">
        <v>12367</v>
      </c>
    </row>
    <row r="25774" spans="5:10" x14ac:dyDescent="0.25">
      <c r="E25774" s="19">
        <f t="shared" si="1206"/>
        <v>227</v>
      </c>
      <c r="F25774" s="28" t="str">
        <f t="shared" si="1207"/>
        <v>12/9/2016</v>
      </c>
      <c r="G25774" s="28" t="str">
        <f t="shared" si="1208"/>
        <v>17</v>
      </c>
      <c r="H25774" s="29">
        <f>IF(I25774="","",IF($C$7="HB",I25774-TIME(VLOOKUP($C$6,Reference!$B$12:$C$16,2,0),0,0),I25774-TIME(VLOOKUP($C$6,Reference!$B$12:$C$16,2,0),0,0)+TIME(1,0,0)))</f>
        <v>42713.708333333328</v>
      </c>
      <c r="I25774" s="29">
        <v>42713.916666666664</v>
      </c>
      <c r="J25774" s="42">
        <v>12335</v>
      </c>
    </row>
    <row r="25775" spans="5:10" x14ac:dyDescent="0.25">
      <c r="E25775" s="19">
        <f t="shared" si="1206"/>
        <v>227</v>
      </c>
      <c r="F25775" s="28" t="str">
        <f t="shared" si="1207"/>
        <v>12/9/2016</v>
      </c>
      <c r="G25775" s="28" t="str">
        <f t="shared" si="1208"/>
        <v>18</v>
      </c>
      <c r="H25775" s="29">
        <f>IF(I25775="","",IF($C$7="HB",I25775-TIME(VLOOKUP($C$6,Reference!$B$12:$C$16,2,0),0,0),I25775-TIME(VLOOKUP($C$6,Reference!$B$12:$C$16,2,0),0,0)+TIME(1,0,0)))</f>
        <v>42713.75</v>
      </c>
      <c r="I25775" s="29">
        <v>42713.958333333336</v>
      </c>
      <c r="J25775" s="42">
        <v>12138</v>
      </c>
    </row>
    <row r="25776" spans="5:10" x14ac:dyDescent="0.25">
      <c r="E25776" s="19">
        <f t="shared" si="1206"/>
        <v>227</v>
      </c>
      <c r="F25776" s="28" t="str">
        <f t="shared" si="1207"/>
        <v>12/9/2016</v>
      </c>
      <c r="G25776" s="28" t="str">
        <f t="shared" si="1208"/>
        <v>19</v>
      </c>
      <c r="H25776" s="29">
        <f>IF(I25776="","",IF($C$7="HB",I25776-TIME(VLOOKUP($C$6,Reference!$B$12:$C$16,2,0),0,0),I25776-TIME(VLOOKUP($C$6,Reference!$B$12:$C$16,2,0),0,0)+TIME(1,0,0)))</f>
        <v>42713.791666666664</v>
      </c>
      <c r="I25776" s="29">
        <v>42714</v>
      </c>
      <c r="J25776" s="42">
        <v>12256</v>
      </c>
    </row>
    <row r="25777" spans="5:10" x14ac:dyDescent="0.25">
      <c r="E25777" s="19">
        <f t="shared" si="1206"/>
        <v>227</v>
      </c>
      <c r="F25777" s="28" t="str">
        <f t="shared" si="1207"/>
        <v>12/9/2016</v>
      </c>
      <c r="G25777" s="28" t="str">
        <f t="shared" si="1208"/>
        <v>20</v>
      </c>
      <c r="H25777" s="29">
        <f>IF(I25777="","",IF($C$7="HB",I25777-TIME(VLOOKUP($C$6,Reference!$B$12:$C$16,2,0),0,0),I25777-TIME(VLOOKUP($C$6,Reference!$B$12:$C$16,2,0),0,0)+TIME(1,0,0)))</f>
        <v>42713.833333333328</v>
      </c>
      <c r="I25777" s="29">
        <v>42714.041666666664</v>
      </c>
      <c r="J25777" s="42">
        <v>13284</v>
      </c>
    </row>
    <row r="25778" spans="5:10" x14ac:dyDescent="0.25">
      <c r="E25778" s="19">
        <f t="shared" si="1206"/>
        <v>227</v>
      </c>
      <c r="F25778" s="28" t="str">
        <f t="shared" si="1207"/>
        <v>12/9/2016</v>
      </c>
      <c r="G25778" s="28" t="str">
        <f t="shared" si="1208"/>
        <v>21</v>
      </c>
      <c r="H25778" s="29">
        <f>IF(I25778="","",IF($C$7="HB",I25778-TIME(VLOOKUP($C$6,Reference!$B$12:$C$16,2,0),0,0),I25778-TIME(VLOOKUP($C$6,Reference!$B$12:$C$16,2,0),0,0)+TIME(1,0,0)))</f>
        <v>42713.875</v>
      </c>
      <c r="I25778" s="29">
        <v>42714.083333333336</v>
      </c>
      <c r="J25778" s="42">
        <v>13287</v>
      </c>
    </row>
    <row r="25779" spans="5:10" x14ac:dyDescent="0.25">
      <c r="E25779" s="19">
        <f t="shared" si="1206"/>
        <v>227</v>
      </c>
      <c r="F25779" s="28" t="str">
        <f t="shared" si="1207"/>
        <v>12/9/2016</v>
      </c>
      <c r="G25779" s="28" t="str">
        <f t="shared" si="1208"/>
        <v>22</v>
      </c>
      <c r="H25779" s="29">
        <f>IF(I25779="","",IF($C$7="HB",I25779-TIME(VLOOKUP($C$6,Reference!$B$12:$C$16,2,0),0,0),I25779-TIME(VLOOKUP($C$6,Reference!$B$12:$C$16,2,0),0,0)+TIME(1,0,0)))</f>
        <v>42713.916666666664</v>
      </c>
      <c r="I25779" s="29">
        <v>42714.125</v>
      </c>
      <c r="J25779" s="42">
        <v>13003</v>
      </c>
    </row>
    <row r="25780" spans="5:10" x14ac:dyDescent="0.25">
      <c r="E25780" s="19">
        <f t="shared" si="1206"/>
        <v>227</v>
      </c>
      <c r="F25780" s="28" t="str">
        <f t="shared" si="1207"/>
        <v>12/9/2016</v>
      </c>
      <c r="G25780" s="28" t="str">
        <f t="shared" si="1208"/>
        <v>23</v>
      </c>
      <c r="H25780" s="29">
        <f>IF(I25780="","",IF($C$7="HB",I25780-TIME(VLOOKUP($C$6,Reference!$B$12:$C$16,2,0),0,0),I25780-TIME(VLOOKUP($C$6,Reference!$B$12:$C$16,2,0),0,0)+TIME(1,0,0)))</f>
        <v>42713.958333333328</v>
      </c>
      <c r="I25780" s="29">
        <v>42714.166666666664</v>
      </c>
      <c r="J25780" s="42">
        <v>12613</v>
      </c>
    </row>
    <row r="25781" spans="5:10" x14ac:dyDescent="0.25">
      <c r="E25781" s="19">
        <f t="shared" si="1206"/>
        <v>227</v>
      </c>
      <c r="F25781" s="28" t="str">
        <f t="shared" si="1207"/>
        <v>12/10/2016</v>
      </c>
      <c r="G25781" s="28" t="str">
        <f t="shared" si="1208"/>
        <v>0</v>
      </c>
      <c r="H25781" s="29">
        <f>IF(I25781="","",IF($C$7="HB",I25781-TIME(VLOOKUP($C$6,Reference!$B$12:$C$16,2,0),0,0),I25781-TIME(VLOOKUP($C$6,Reference!$B$12:$C$16,2,0),0,0)+TIME(1,0,0)))</f>
        <v>42714</v>
      </c>
      <c r="I25781" s="29">
        <v>42714.208333333336</v>
      </c>
      <c r="J25781" s="42">
        <v>12119</v>
      </c>
    </row>
    <row r="25782" spans="5:10" x14ac:dyDescent="0.25">
      <c r="E25782" s="19">
        <f t="shared" si="1206"/>
        <v>227</v>
      </c>
      <c r="F25782" s="28" t="str">
        <f t="shared" si="1207"/>
        <v>12/10/2016</v>
      </c>
      <c r="G25782" s="28" t="str">
        <f t="shared" si="1208"/>
        <v>1</v>
      </c>
      <c r="H25782" s="29">
        <f>IF(I25782="","",IF($C$7="HB",I25782-TIME(VLOOKUP($C$6,Reference!$B$12:$C$16,2,0),0,0),I25782-TIME(VLOOKUP($C$6,Reference!$B$12:$C$16,2,0),0,0)+TIME(1,0,0)))</f>
        <v>42714.041666666664</v>
      </c>
      <c r="I25782" s="29">
        <v>42714.25</v>
      </c>
      <c r="J25782" s="42">
        <v>11563</v>
      </c>
    </row>
    <row r="25783" spans="5:10" x14ac:dyDescent="0.25">
      <c r="E25783" s="19">
        <f t="shared" si="1206"/>
        <v>227</v>
      </c>
      <c r="F25783" s="28" t="str">
        <f t="shared" si="1207"/>
        <v>12/10/2016</v>
      </c>
      <c r="G25783" s="28" t="str">
        <f t="shared" si="1208"/>
        <v>2</v>
      </c>
      <c r="H25783" s="29">
        <f>IF(I25783="","",IF($C$7="HB",I25783-TIME(VLOOKUP($C$6,Reference!$B$12:$C$16,2,0),0,0),I25783-TIME(VLOOKUP($C$6,Reference!$B$12:$C$16,2,0),0,0)+TIME(1,0,0)))</f>
        <v>42714.083333333328</v>
      </c>
      <c r="I25783" s="29">
        <v>42714.291666666664</v>
      </c>
      <c r="J25783" s="42">
        <v>10970</v>
      </c>
    </row>
    <row r="25784" spans="5:10" x14ac:dyDescent="0.25">
      <c r="E25784" s="19">
        <f t="shared" si="1206"/>
        <v>227</v>
      </c>
      <c r="F25784" s="28" t="str">
        <f t="shared" si="1207"/>
        <v>12/10/2016</v>
      </c>
      <c r="G25784" s="28" t="str">
        <f t="shared" si="1208"/>
        <v>3</v>
      </c>
      <c r="H25784" s="29">
        <f>IF(I25784="","",IF($C$7="HB",I25784-TIME(VLOOKUP($C$6,Reference!$B$12:$C$16,2,0),0,0),I25784-TIME(VLOOKUP($C$6,Reference!$B$12:$C$16,2,0),0,0)+TIME(1,0,0)))</f>
        <v>42714.125</v>
      </c>
      <c r="I25784" s="29">
        <v>42714.333333333336</v>
      </c>
      <c r="J25784" s="42">
        <v>10282</v>
      </c>
    </row>
    <row r="25785" spans="5:10" x14ac:dyDescent="0.25">
      <c r="E25785" s="19">
        <f t="shared" si="1206"/>
        <v>227</v>
      </c>
      <c r="F25785" s="28" t="str">
        <f t="shared" si="1207"/>
        <v>12/10/2016</v>
      </c>
      <c r="G25785" s="28" t="str">
        <f t="shared" si="1208"/>
        <v>4</v>
      </c>
      <c r="H25785" s="29">
        <f>IF(I25785="","",IF($C$7="HB",I25785-TIME(VLOOKUP($C$6,Reference!$B$12:$C$16,2,0),0,0),I25785-TIME(VLOOKUP($C$6,Reference!$B$12:$C$16,2,0),0,0)+TIME(1,0,0)))</f>
        <v>42714.166666666664</v>
      </c>
      <c r="I25785" s="29">
        <v>42714.375</v>
      </c>
      <c r="J25785" s="42">
        <v>10109</v>
      </c>
    </row>
    <row r="25786" spans="5:10" x14ac:dyDescent="0.25">
      <c r="E25786" s="19">
        <f t="shared" si="1206"/>
        <v>227</v>
      </c>
      <c r="F25786" s="28" t="str">
        <f t="shared" si="1207"/>
        <v>12/10/2016</v>
      </c>
      <c r="G25786" s="28" t="str">
        <f t="shared" si="1208"/>
        <v>5</v>
      </c>
      <c r="H25786" s="29">
        <f>IF(I25786="","",IF($C$7="HB",I25786-TIME(VLOOKUP($C$6,Reference!$B$12:$C$16,2,0),0,0),I25786-TIME(VLOOKUP($C$6,Reference!$B$12:$C$16,2,0),0,0)+TIME(1,0,0)))</f>
        <v>42714.208333333328</v>
      </c>
      <c r="I25786" s="29">
        <v>42714.416666666664</v>
      </c>
      <c r="J25786" s="42">
        <v>9843</v>
      </c>
    </row>
    <row r="25787" spans="5:10" x14ac:dyDescent="0.25">
      <c r="E25787" s="19">
        <f t="shared" si="1206"/>
        <v>227</v>
      </c>
      <c r="F25787" s="28" t="str">
        <f t="shared" si="1207"/>
        <v>12/10/2016</v>
      </c>
      <c r="G25787" s="28" t="str">
        <f t="shared" si="1208"/>
        <v>6</v>
      </c>
      <c r="H25787" s="29">
        <f>IF(I25787="","",IF($C$7="HB",I25787-TIME(VLOOKUP($C$6,Reference!$B$12:$C$16,2,0),0,0),I25787-TIME(VLOOKUP($C$6,Reference!$B$12:$C$16,2,0),0,0)+TIME(1,0,0)))</f>
        <v>42714.25</v>
      </c>
      <c r="I25787" s="29">
        <v>42714.458333333336</v>
      </c>
      <c r="J25787" s="42">
        <v>9703</v>
      </c>
    </row>
    <row r="25788" spans="5:10" x14ac:dyDescent="0.25">
      <c r="E25788" s="19">
        <f t="shared" si="1206"/>
        <v>227</v>
      </c>
      <c r="F25788" s="28" t="str">
        <f t="shared" si="1207"/>
        <v>12/10/2016</v>
      </c>
      <c r="G25788" s="28" t="str">
        <f t="shared" si="1208"/>
        <v>7</v>
      </c>
      <c r="H25788" s="29">
        <f>IF(I25788="","",IF($C$7="HB",I25788-TIME(VLOOKUP($C$6,Reference!$B$12:$C$16,2,0),0,0),I25788-TIME(VLOOKUP($C$6,Reference!$B$12:$C$16,2,0),0,0)+TIME(1,0,0)))</f>
        <v>42714.291666666664</v>
      </c>
      <c r="I25788" s="29">
        <v>42714.5</v>
      </c>
      <c r="J25788" s="42">
        <v>9754</v>
      </c>
    </row>
    <row r="25789" spans="5:10" x14ac:dyDescent="0.25">
      <c r="E25789" s="19">
        <f t="shared" si="1206"/>
        <v>227</v>
      </c>
      <c r="F25789" s="28" t="str">
        <f t="shared" si="1207"/>
        <v>12/10/2016</v>
      </c>
      <c r="G25789" s="28" t="str">
        <f t="shared" si="1208"/>
        <v>8</v>
      </c>
      <c r="H25789" s="29">
        <f>IF(I25789="","",IF($C$7="HB",I25789-TIME(VLOOKUP($C$6,Reference!$B$12:$C$16,2,0),0,0),I25789-TIME(VLOOKUP($C$6,Reference!$B$12:$C$16,2,0),0,0)+TIME(1,0,0)))</f>
        <v>42714.333333333328</v>
      </c>
      <c r="I25789" s="29">
        <v>42714.541666666664</v>
      </c>
      <c r="J25789" s="42">
        <v>9961</v>
      </c>
    </row>
    <row r="25790" spans="5:10" x14ac:dyDescent="0.25">
      <c r="E25790" s="19">
        <f t="shared" si="1206"/>
        <v>227</v>
      </c>
      <c r="F25790" s="28" t="str">
        <f t="shared" si="1207"/>
        <v>12/10/2016</v>
      </c>
      <c r="G25790" s="28" t="str">
        <f t="shared" si="1208"/>
        <v>9</v>
      </c>
      <c r="H25790" s="29">
        <f>IF(I25790="","",IF($C$7="HB",I25790-TIME(VLOOKUP($C$6,Reference!$B$12:$C$16,2,0),0,0),I25790-TIME(VLOOKUP($C$6,Reference!$B$12:$C$16,2,0),0,0)+TIME(1,0,0)))</f>
        <v>42714.375</v>
      </c>
      <c r="I25790" s="29">
        <v>42714.583333333336</v>
      </c>
      <c r="J25790" s="42">
        <v>10416</v>
      </c>
    </row>
    <row r="25791" spans="5:10" x14ac:dyDescent="0.25">
      <c r="E25791" s="19">
        <f t="shared" si="1206"/>
        <v>227</v>
      </c>
      <c r="F25791" s="28" t="str">
        <f t="shared" si="1207"/>
        <v>12/10/2016</v>
      </c>
      <c r="G25791" s="28" t="str">
        <f t="shared" si="1208"/>
        <v>10</v>
      </c>
      <c r="H25791" s="29">
        <f>IF(I25791="","",IF($C$7="HB",I25791-TIME(VLOOKUP($C$6,Reference!$B$12:$C$16,2,0),0,0),I25791-TIME(VLOOKUP($C$6,Reference!$B$12:$C$16,2,0),0,0)+TIME(1,0,0)))</f>
        <v>42714.416666666664</v>
      </c>
      <c r="I25791" s="29">
        <v>42714.625</v>
      </c>
      <c r="J25791" s="42">
        <v>10640</v>
      </c>
    </row>
    <row r="25792" spans="5:10" x14ac:dyDescent="0.25">
      <c r="E25792" s="19">
        <f t="shared" si="1206"/>
        <v>227</v>
      </c>
      <c r="F25792" s="28" t="str">
        <f t="shared" si="1207"/>
        <v>12/10/2016</v>
      </c>
      <c r="G25792" s="28" t="str">
        <f t="shared" si="1208"/>
        <v>11</v>
      </c>
      <c r="H25792" s="29">
        <f>IF(I25792="","",IF($C$7="HB",I25792-TIME(VLOOKUP($C$6,Reference!$B$12:$C$16,2,0),0,0),I25792-TIME(VLOOKUP($C$6,Reference!$B$12:$C$16,2,0),0,0)+TIME(1,0,0)))</f>
        <v>42714.458333333328</v>
      </c>
      <c r="I25792" s="29">
        <v>42714.666666666664</v>
      </c>
      <c r="J25792" s="42">
        <v>11043</v>
      </c>
    </row>
    <row r="25793" spans="5:10" x14ac:dyDescent="0.25">
      <c r="E25793" s="19">
        <f t="shared" si="1206"/>
        <v>227</v>
      </c>
      <c r="F25793" s="28" t="str">
        <f t="shared" si="1207"/>
        <v>12/10/2016</v>
      </c>
      <c r="G25793" s="28" t="str">
        <f t="shared" si="1208"/>
        <v>12</v>
      </c>
      <c r="H25793" s="29">
        <f>IF(I25793="","",IF($C$7="HB",I25793-TIME(VLOOKUP($C$6,Reference!$B$12:$C$16,2,0),0,0),I25793-TIME(VLOOKUP($C$6,Reference!$B$12:$C$16,2,0),0,0)+TIME(1,0,0)))</f>
        <v>42714.5</v>
      </c>
      <c r="I25793" s="29">
        <v>42714.708333333336</v>
      </c>
      <c r="J25793" s="42">
        <v>11787</v>
      </c>
    </row>
    <row r="25794" spans="5:10" x14ac:dyDescent="0.25">
      <c r="E25794" s="19">
        <f t="shared" si="1206"/>
        <v>227</v>
      </c>
      <c r="F25794" s="28" t="str">
        <f t="shared" si="1207"/>
        <v>12/10/2016</v>
      </c>
      <c r="G25794" s="28" t="str">
        <f t="shared" si="1208"/>
        <v>13</v>
      </c>
      <c r="H25794" s="29">
        <f>IF(I25794="","",IF($C$7="HB",I25794-TIME(VLOOKUP($C$6,Reference!$B$12:$C$16,2,0),0,0),I25794-TIME(VLOOKUP($C$6,Reference!$B$12:$C$16,2,0),0,0)+TIME(1,0,0)))</f>
        <v>42714.541666666664</v>
      </c>
      <c r="I25794" s="29">
        <v>42714.75</v>
      </c>
      <c r="J25794" s="42">
        <v>12079</v>
      </c>
    </row>
    <row r="25795" spans="5:10" x14ac:dyDescent="0.25">
      <c r="E25795" s="19">
        <f t="shared" si="1206"/>
        <v>227</v>
      </c>
      <c r="F25795" s="28" t="str">
        <f t="shared" si="1207"/>
        <v>12/10/2016</v>
      </c>
      <c r="G25795" s="28" t="str">
        <f t="shared" si="1208"/>
        <v>14</v>
      </c>
      <c r="H25795" s="29">
        <f>IF(I25795="","",IF($C$7="HB",I25795-TIME(VLOOKUP($C$6,Reference!$B$12:$C$16,2,0),0,0),I25795-TIME(VLOOKUP($C$6,Reference!$B$12:$C$16,2,0),0,0)+TIME(1,0,0)))</f>
        <v>42714.583333333328</v>
      </c>
      <c r="I25795" s="29">
        <v>42714.791666666664</v>
      </c>
      <c r="J25795" s="42">
        <v>12116</v>
      </c>
    </row>
    <row r="25796" spans="5:10" x14ac:dyDescent="0.25">
      <c r="E25796" s="19">
        <f t="shared" si="1206"/>
        <v>227</v>
      </c>
      <c r="F25796" s="28" t="str">
        <f t="shared" si="1207"/>
        <v>12/10/2016</v>
      </c>
      <c r="G25796" s="28" t="str">
        <f t="shared" si="1208"/>
        <v>15</v>
      </c>
      <c r="H25796" s="29">
        <f>IF(I25796="","",IF($C$7="HB",I25796-TIME(VLOOKUP($C$6,Reference!$B$12:$C$16,2,0),0,0),I25796-TIME(VLOOKUP($C$6,Reference!$B$12:$C$16,2,0),0,0)+TIME(1,0,0)))</f>
        <v>42714.625</v>
      </c>
      <c r="I25796" s="29">
        <v>42714.833333333336</v>
      </c>
      <c r="J25796" s="42">
        <v>11906</v>
      </c>
    </row>
    <row r="25797" spans="5:10" x14ac:dyDescent="0.25">
      <c r="E25797" s="19">
        <f t="shared" si="1206"/>
        <v>227</v>
      </c>
      <c r="F25797" s="28" t="str">
        <f t="shared" si="1207"/>
        <v>12/10/2016</v>
      </c>
      <c r="G25797" s="28" t="str">
        <f t="shared" si="1208"/>
        <v>16</v>
      </c>
      <c r="H25797" s="29">
        <f>IF(I25797="","",IF($C$7="HB",I25797-TIME(VLOOKUP($C$6,Reference!$B$12:$C$16,2,0),0,0),I25797-TIME(VLOOKUP($C$6,Reference!$B$12:$C$16,2,0),0,0)+TIME(1,0,0)))</f>
        <v>42714.666666666664</v>
      </c>
      <c r="I25797" s="29">
        <v>42714.875</v>
      </c>
      <c r="J25797" s="42">
        <v>11884</v>
      </c>
    </row>
    <row r="25798" spans="5:10" x14ac:dyDescent="0.25">
      <c r="E25798" s="19">
        <f t="shared" ref="E25798:E25861" si="1209">$C$16</f>
        <v>227</v>
      </c>
      <c r="F25798" s="28" t="str">
        <f t="shared" ref="F25798:F25861" si="1210">TEXT(H25798,"m/d/yyyy")</f>
        <v>12/10/2016</v>
      </c>
      <c r="G25798" s="28" t="str">
        <f t="shared" ref="G25798:G25861" si="1211">TEXT(H25798,"h")</f>
        <v>17</v>
      </c>
      <c r="H25798" s="29">
        <f>IF(I25798="","",IF($C$7="HB",I25798-TIME(VLOOKUP($C$6,Reference!$B$12:$C$16,2,0),0,0),I25798-TIME(VLOOKUP($C$6,Reference!$B$12:$C$16,2,0),0,0)+TIME(1,0,0)))</f>
        <v>42714.708333333328</v>
      </c>
      <c r="I25798" s="29">
        <v>42714.916666666664</v>
      </c>
      <c r="J25798" s="42">
        <v>11823</v>
      </c>
    </row>
    <row r="25799" spans="5:10" x14ac:dyDescent="0.25">
      <c r="E25799" s="19">
        <f t="shared" si="1209"/>
        <v>227</v>
      </c>
      <c r="F25799" s="28" t="str">
        <f t="shared" si="1210"/>
        <v>12/10/2016</v>
      </c>
      <c r="G25799" s="28" t="str">
        <f t="shared" si="1211"/>
        <v>18</v>
      </c>
      <c r="H25799" s="29">
        <f>IF(I25799="","",IF($C$7="HB",I25799-TIME(VLOOKUP($C$6,Reference!$B$12:$C$16,2,0),0,0),I25799-TIME(VLOOKUP($C$6,Reference!$B$12:$C$16,2,0),0,0)+TIME(1,0,0)))</f>
        <v>42714.75</v>
      </c>
      <c r="I25799" s="29">
        <v>42714.958333333336</v>
      </c>
      <c r="J25799" s="42">
        <v>11868</v>
      </c>
    </row>
    <row r="25800" spans="5:10" x14ac:dyDescent="0.25">
      <c r="E25800" s="19">
        <f t="shared" si="1209"/>
        <v>227</v>
      </c>
      <c r="F25800" s="28" t="str">
        <f t="shared" si="1210"/>
        <v>12/10/2016</v>
      </c>
      <c r="G25800" s="28" t="str">
        <f t="shared" si="1211"/>
        <v>19</v>
      </c>
      <c r="H25800" s="29">
        <f>IF(I25800="","",IF($C$7="HB",I25800-TIME(VLOOKUP($C$6,Reference!$B$12:$C$16,2,0),0,0),I25800-TIME(VLOOKUP($C$6,Reference!$B$12:$C$16,2,0),0,0)+TIME(1,0,0)))</f>
        <v>42714.791666666664</v>
      </c>
      <c r="I25800" s="29">
        <v>42715</v>
      </c>
      <c r="J25800" s="42">
        <v>12166</v>
      </c>
    </row>
    <row r="25801" spans="5:10" x14ac:dyDescent="0.25">
      <c r="E25801" s="19">
        <f t="shared" si="1209"/>
        <v>227</v>
      </c>
      <c r="F25801" s="28" t="str">
        <f t="shared" si="1210"/>
        <v>12/10/2016</v>
      </c>
      <c r="G25801" s="28" t="str">
        <f t="shared" si="1211"/>
        <v>20</v>
      </c>
      <c r="H25801" s="29">
        <f>IF(I25801="","",IF($C$7="HB",I25801-TIME(VLOOKUP($C$6,Reference!$B$12:$C$16,2,0),0,0),I25801-TIME(VLOOKUP($C$6,Reference!$B$12:$C$16,2,0),0,0)+TIME(1,0,0)))</f>
        <v>42714.833333333328</v>
      </c>
      <c r="I25801" s="29">
        <v>42715.041666666664</v>
      </c>
      <c r="J25801" s="42">
        <v>12710</v>
      </c>
    </row>
    <row r="25802" spans="5:10" x14ac:dyDescent="0.25">
      <c r="E25802" s="19">
        <f t="shared" si="1209"/>
        <v>227</v>
      </c>
      <c r="F25802" s="28" t="str">
        <f t="shared" si="1210"/>
        <v>12/10/2016</v>
      </c>
      <c r="G25802" s="28" t="str">
        <f t="shared" si="1211"/>
        <v>21</v>
      </c>
      <c r="H25802" s="29">
        <f>IF(I25802="","",IF($C$7="HB",I25802-TIME(VLOOKUP($C$6,Reference!$B$12:$C$16,2,0),0,0),I25802-TIME(VLOOKUP($C$6,Reference!$B$12:$C$16,2,0),0,0)+TIME(1,0,0)))</f>
        <v>42714.875</v>
      </c>
      <c r="I25802" s="29">
        <v>42715.083333333336</v>
      </c>
      <c r="J25802" s="42">
        <v>12645</v>
      </c>
    </row>
    <row r="25803" spans="5:10" x14ac:dyDescent="0.25">
      <c r="E25803" s="19">
        <f t="shared" si="1209"/>
        <v>227</v>
      </c>
      <c r="F25803" s="28" t="str">
        <f t="shared" si="1210"/>
        <v>12/10/2016</v>
      </c>
      <c r="G25803" s="28" t="str">
        <f t="shared" si="1211"/>
        <v>22</v>
      </c>
      <c r="H25803" s="29">
        <f>IF(I25803="","",IF($C$7="HB",I25803-TIME(VLOOKUP($C$6,Reference!$B$12:$C$16,2,0),0,0),I25803-TIME(VLOOKUP($C$6,Reference!$B$12:$C$16,2,0),0,0)+TIME(1,0,0)))</f>
        <v>42714.916666666664</v>
      </c>
      <c r="I25803" s="29">
        <v>42715.125</v>
      </c>
      <c r="J25803" s="42">
        <v>12344</v>
      </c>
    </row>
    <row r="25804" spans="5:10" x14ac:dyDescent="0.25">
      <c r="E25804" s="19">
        <f t="shared" si="1209"/>
        <v>227</v>
      </c>
      <c r="F25804" s="28" t="str">
        <f t="shared" si="1210"/>
        <v>12/10/2016</v>
      </c>
      <c r="G25804" s="28" t="str">
        <f t="shared" si="1211"/>
        <v>23</v>
      </c>
      <c r="H25804" s="29">
        <f>IF(I25804="","",IF($C$7="HB",I25804-TIME(VLOOKUP($C$6,Reference!$B$12:$C$16,2,0),0,0),I25804-TIME(VLOOKUP($C$6,Reference!$B$12:$C$16,2,0),0,0)+TIME(1,0,0)))</f>
        <v>42714.958333333328</v>
      </c>
      <c r="I25804" s="29">
        <v>42715.166666666664</v>
      </c>
      <c r="J25804" s="42">
        <v>12014</v>
      </c>
    </row>
    <row r="25805" spans="5:10" x14ac:dyDescent="0.25">
      <c r="E25805" s="19">
        <f t="shared" si="1209"/>
        <v>227</v>
      </c>
      <c r="F25805" s="28" t="str">
        <f t="shared" si="1210"/>
        <v>12/11/2016</v>
      </c>
      <c r="G25805" s="28" t="str">
        <f t="shared" si="1211"/>
        <v>0</v>
      </c>
      <c r="H25805" s="29">
        <f>IF(I25805="","",IF($C$7="HB",I25805-TIME(VLOOKUP($C$6,Reference!$B$12:$C$16,2,0),0,0),I25805-TIME(VLOOKUP($C$6,Reference!$B$12:$C$16,2,0),0,0)+TIME(1,0,0)))</f>
        <v>42715</v>
      </c>
      <c r="I25805" s="29">
        <v>42715.208333333336</v>
      </c>
      <c r="J25805" s="42">
        <v>11896</v>
      </c>
    </row>
    <row r="25806" spans="5:10" x14ac:dyDescent="0.25">
      <c r="E25806" s="19">
        <f t="shared" si="1209"/>
        <v>227</v>
      </c>
      <c r="F25806" s="28" t="str">
        <f t="shared" si="1210"/>
        <v>12/11/2016</v>
      </c>
      <c r="G25806" s="28" t="str">
        <f t="shared" si="1211"/>
        <v>1</v>
      </c>
      <c r="H25806" s="29">
        <f>IF(I25806="","",IF($C$7="HB",I25806-TIME(VLOOKUP($C$6,Reference!$B$12:$C$16,2,0),0,0),I25806-TIME(VLOOKUP($C$6,Reference!$B$12:$C$16,2,0),0,0)+TIME(1,0,0)))</f>
        <v>42715.041666666664</v>
      </c>
      <c r="I25806" s="29">
        <v>42715.25</v>
      </c>
      <c r="J25806" s="42">
        <v>11410</v>
      </c>
    </row>
    <row r="25807" spans="5:10" x14ac:dyDescent="0.25">
      <c r="E25807" s="19">
        <f t="shared" si="1209"/>
        <v>227</v>
      </c>
      <c r="F25807" s="28" t="str">
        <f t="shared" si="1210"/>
        <v>12/11/2016</v>
      </c>
      <c r="G25807" s="28" t="str">
        <f t="shared" si="1211"/>
        <v>2</v>
      </c>
      <c r="H25807" s="29">
        <f>IF(I25807="","",IF($C$7="HB",I25807-TIME(VLOOKUP($C$6,Reference!$B$12:$C$16,2,0),0,0),I25807-TIME(VLOOKUP($C$6,Reference!$B$12:$C$16,2,0),0,0)+TIME(1,0,0)))</f>
        <v>42715.083333333328</v>
      </c>
      <c r="I25807" s="29">
        <v>42715.291666666664</v>
      </c>
      <c r="J25807" s="42">
        <v>10950</v>
      </c>
    </row>
    <row r="25808" spans="5:10" x14ac:dyDescent="0.25">
      <c r="E25808" s="19">
        <f t="shared" si="1209"/>
        <v>227</v>
      </c>
      <c r="F25808" s="28" t="str">
        <f t="shared" si="1210"/>
        <v>12/11/2016</v>
      </c>
      <c r="G25808" s="28" t="str">
        <f t="shared" si="1211"/>
        <v>3</v>
      </c>
      <c r="H25808" s="29">
        <f>IF(I25808="","",IF($C$7="HB",I25808-TIME(VLOOKUP($C$6,Reference!$B$12:$C$16,2,0),0,0),I25808-TIME(VLOOKUP($C$6,Reference!$B$12:$C$16,2,0),0,0)+TIME(1,0,0)))</f>
        <v>42715.125</v>
      </c>
      <c r="I25808" s="29">
        <v>42715.333333333336</v>
      </c>
      <c r="J25808" s="42">
        <v>10663</v>
      </c>
    </row>
    <row r="25809" spans="5:10" x14ac:dyDescent="0.25">
      <c r="E25809" s="19">
        <f t="shared" si="1209"/>
        <v>227</v>
      </c>
      <c r="F25809" s="28" t="str">
        <f t="shared" si="1210"/>
        <v>12/11/2016</v>
      </c>
      <c r="G25809" s="28" t="str">
        <f t="shared" si="1211"/>
        <v>4</v>
      </c>
      <c r="H25809" s="29">
        <f>IF(I25809="","",IF($C$7="HB",I25809-TIME(VLOOKUP($C$6,Reference!$B$12:$C$16,2,0),0,0),I25809-TIME(VLOOKUP($C$6,Reference!$B$12:$C$16,2,0),0,0)+TIME(1,0,0)))</f>
        <v>42715.166666666664</v>
      </c>
      <c r="I25809" s="29">
        <v>42715.375</v>
      </c>
      <c r="J25809" s="42">
        <v>10224</v>
      </c>
    </row>
    <row r="25810" spans="5:10" x14ac:dyDescent="0.25">
      <c r="E25810" s="19">
        <f t="shared" si="1209"/>
        <v>227</v>
      </c>
      <c r="F25810" s="28" t="str">
        <f t="shared" si="1210"/>
        <v>12/11/2016</v>
      </c>
      <c r="G25810" s="28" t="str">
        <f t="shared" si="1211"/>
        <v>5</v>
      </c>
      <c r="H25810" s="29">
        <f>IF(I25810="","",IF($C$7="HB",I25810-TIME(VLOOKUP($C$6,Reference!$B$12:$C$16,2,0),0,0),I25810-TIME(VLOOKUP($C$6,Reference!$B$12:$C$16,2,0),0,0)+TIME(1,0,0)))</f>
        <v>42715.208333333328</v>
      </c>
      <c r="I25810" s="29">
        <v>42715.416666666664</v>
      </c>
      <c r="J25810" s="42">
        <v>9979</v>
      </c>
    </row>
    <row r="25811" spans="5:10" x14ac:dyDescent="0.25">
      <c r="E25811" s="19">
        <f t="shared" si="1209"/>
        <v>227</v>
      </c>
      <c r="F25811" s="28" t="str">
        <f t="shared" si="1210"/>
        <v>12/11/2016</v>
      </c>
      <c r="G25811" s="28" t="str">
        <f t="shared" si="1211"/>
        <v>6</v>
      </c>
      <c r="H25811" s="29">
        <f>IF(I25811="","",IF($C$7="HB",I25811-TIME(VLOOKUP($C$6,Reference!$B$12:$C$16,2,0),0,0),I25811-TIME(VLOOKUP($C$6,Reference!$B$12:$C$16,2,0),0,0)+TIME(1,0,0)))</f>
        <v>42715.25</v>
      </c>
      <c r="I25811" s="29">
        <v>42715.458333333336</v>
      </c>
      <c r="J25811" s="42">
        <v>9849</v>
      </c>
    </row>
    <row r="25812" spans="5:10" x14ac:dyDescent="0.25">
      <c r="E25812" s="19">
        <f t="shared" si="1209"/>
        <v>227</v>
      </c>
      <c r="F25812" s="28" t="str">
        <f t="shared" si="1210"/>
        <v>12/11/2016</v>
      </c>
      <c r="G25812" s="28" t="str">
        <f t="shared" si="1211"/>
        <v>7</v>
      </c>
      <c r="H25812" s="29">
        <f>IF(I25812="","",IF($C$7="HB",I25812-TIME(VLOOKUP($C$6,Reference!$B$12:$C$16,2,0),0,0),I25812-TIME(VLOOKUP($C$6,Reference!$B$12:$C$16,2,0),0,0)+TIME(1,0,0)))</f>
        <v>42715.291666666664</v>
      </c>
      <c r="I25812" s="29">
        <v>42715.5</v>
      </c>
      <c r="J25812" s="42">
        <v>9877</v>
      </c>
    </row>
    <row r="25813" spans="5:10" x14ac:dyDescent="0.25">
      <c r="E25813" s="19">
        <f t="shared" si="1209"/>
        <v>227</v>
      </c>
      <c r="F25813" s="28" t="str">
        <f t="shared" si="1210"/>
        <v>12/11/2016</v>
      </c>
      <c r="G25813" s="28" t="str">
        <f t="shared" si="1211"/>
        <v>8</v>
      </c>
      <c r="H25813" s="29">
        <f>IF(I25813="","",IF($C$7="HB",I25813-TIME(VLOOKUP($C$6,Reference!$B$12:$C$16,2,0),0,0),I25813-TIME(VLOOKUP($C$6,Reference!$B$12:$C$16,2,0),0,0)+TIME(1,0,0)))</f>
        <v>42715.333333333328</v>
      </c>
      <c r="I25813" s="29">
        <v>42715.541666666664</v>
      </c>
      <c r="J25813" s="42">
        <v>9925</v>
      </c>
    </row>
    <row r="25814" spans="5:10" x14ac:dyDescent="0.25">
      <c r="E25814" s="19">
        <f t="shared" si="1209"/>
        <v>227</v>
      </c>
      <c r="F25814" s="28" t="str">
        <f t="shared" si="1210"/>
        <v>12/11/2016</v>
      </c>
      <c r="G25814" s="28" t="str">
        <f t="shared" si="1211"/>
        <v>9</v>
      </c>
      <c r="H25814" s="29">
        <f>IF(I25814="","",IF($C$7="HB",I25814-TIME(VLOOKUP($C$6,Reference!$B$12:$C$16,2,0),0,0),I25814-TIME(VLOOKUP($C$6,Reference!$B$12:$C$16,2,0),0,0)+TIME(1,0,0)))</f>
        <v>42715.375</v>
      </c>
      <c r="I25814" s="29">
        <v>42715.583333333336</v>
      </c>
      <c r="J25814" s="42">
        <v>10129</v>
      </c>
    </row>
    <row r="25815" spans="5:10" x14ac:dyDescent="0.25">
      <c r="E25815" s="19">
        <f t="shared" si="1209"/>
        <v>227</v>
      </c>
      <c r="F25815" s="28" t="str">
        <f t="shared" si="1210"/>
        <v>12/11/2016</v>
      </c>
      <c r="G25815" s="28" t="str">
        <f t="shared" si="1211"/>
        <v>10</v>
      </c>
      <c r="H25815" s="29">
        <f>IF(I25815="","",IF($C$7="HB",I25815-TIME(VLOOKUP($C$6,Reference!$B$12:$C$16,2,0),0,0),I25815-TIME(VLOOKUP($C$6,Reference!$B$12:$C$16,2,0),0,0)+TIME(1,0,0)))</f>
        <v>42715.416666666664</v>
      </c>
      <c r="I25815" s="29">
        <v>42715.625</v>
      </c>
      <c r="J25815" s="42">
        <v>10549</v>
      </c>
    </row>
    <row r="25816" spans="5:10" x14ac:dyDescent="0.25">
      <c r="E25816" s="19">
        <f t="shared" si="1209"/>
        <v>227</v>
      </c>
      <c r="F25816" s="28" t="str">
        <f t="shared" si="1210"/>
        <v>12/11/2016</v>
      </c>
      <c r="G25816" s="28" t="str">
        <f t="shared" si="1211"/>
        <v>11</v>
      </c>
      <c r="H25816" s="29">
        <f>IF(I25816="","",IF($C$7="HB",I25816-TIME(VLOOKUP($C$6,Reference!$B$12:$C$16,2,0),0,0),I25816-TIME(VLOOKUP($C$6,Reference!$B$12:$C$16,2,0),0,0)+TIME(1,0,0)))</f>
        <v>42715.458333333328</v>
      </c>
      <c r="I25816" s="29">
        <v>42715.666666666664</v>
      </c>
      <c r="J25816" s="42">
        <v>10970</v>
      </c>
    </row>
    <row r="25817" spans="5:10" x14ac:dyDescent="0.25">
      <c r="E25817" s="19">
        <f t="shared" si="1209"/>
        <v>227</v>
      </c>
      <c r="F25817" s="28" t="str">
        <f t="shared" si="1210"/>
        <v>12/11/2016</v>
      </c>
      <c r="G25817" s="28" t="str">
        <f t="shared" si="1211"/>
        <v>12</v>
      </c>
      <c r="H25817" s="29">
        <f>IF(I25817="","",IF($C$7="HB",I25817-TIME(VLOOKUP($C$6,Reference!$B$12:$C$16,2,0),0,0),I25817-TIME(VLOOKUP($C$6,Reference!$B$12:$C$16,2,0),0,0)+TIME(1,0,0)))</f>
        <v>42715.5</v>
      </c>
      <c r="I25817" s="29">
        <v>42715.708333333336</v>
      </c>
      <c r="J25817" s="42">
        <v>11545</v>
      </c>
    </row>
    <row r="25818" spans="5:10" x14ac:dyDescent="0.25">
      <c r="E25818" s="19">
        <f t="shared" si="1209"/>
        <v>227</v>
      </c>
      <c r="F25818" s="28" t="str">
        <f t="shared" si="1210"/>
        <v>12/11/2016</v>
      </c>
      <c r="G25818" s="28" t="str">
        <f t="shared" si="1211"/>
        <v>13</v>
      </c>
      <c r="H25818" s="29">
        <f>IF(I25818="","",IF($C$7="HB",I25818-TIME(VLOOKUP($C$6,Reference!$B$12:$C$16,2,0),0,0),I25818-TIME(VLOOKUP($C$6,Reference!$B$12:$C$16,2,0),0,0)+TIME(1,0,0)))</f>
        <v>42715.541666666664</v>
      </c>
      <c r="I25818" s="29">
        <v>42715.75</v>
      </c>
      <c r="J25818" s="42">
        <v>11638</v>
      </c>
    </row>
    <row r="25819" spans="5:10" x14ac:dyDescent="0.25">
      <c r="E25819" s="19">
        <f t="shared" si="1209"/>
        <v>227</v>
      </c>
      <c r="F25819" s="28" t="str">
        <f t="shared" si="1210"/>
        <v>12/11/2016</v>
      </c>
      <c r="G25819" s="28" t="str">
        <f t="shared" si="1211"/>
        <v>14</v>
      </c>
      <c r="H25819" s="29">
        <f>IF(I25819="","",IF($C$7="HB",I25819-TIME(VLOOKUP($C$6,Reference!$B$12:$C$16,2,0),0,0),I25819-TIME(VLOOKUP($C$6,Reference!$B$12:$C$16,2,0),0,0)+TIME(1,0,0)))</f>
        <v>42715.583333333328</v>
      </c>
      <c r="I25819" s="29">
        <v>42715.791666666664</v>
      </c>
      <c r="J25819" s="42">
        <v>11538</v>
      </c>
    </row>
    <row r="25820" spans="5:10" x14ac:dyDescent="0.25">
      <c r="E25820" s="19">
        <f t="shared" si="1209"/>
        <v>227</v>
      </c>
      <c r="F25820" s="28" t="str">
        <f t="shared" si="1210"/>
        <v>12/11/2016</v>
      </c>
      <c r="G25820" s="28" t="str">
        <f t="shared" si="1211"/>
        <v>15</v>
      </c>
      <c r="H25820" s="29">
        <f>IF(I25820="","",IF($C$7="HB",I25820-TIME(VLOOKUP($C$6,Reference!$B$12:$C$16,2,0),0,0),I25820-TIME(VLOOKUP($C$6,Reference!$B$12:$C$16,2,0),0,0)+TIME(1,0,0)))</f>
        <v>42715.625</v>
      </c>
      <c r="I25820" s="29">
        <v>42715.833333333336</v>
      </c>
      <c r="J25820" s="42">
        <v>11433</v>
      </c>
    </row>
    <row r="25821" spans="5:10" x14ac:dyDescent="0.25">
      <c r="E25821" s="19">
        <f t="shared" si="1209"/>
        <v>227</v>
      </c>
      <c r="F25821" s="28" t="str">
        <f t="shared" si="1210"/>
        <v>12/11/2016</v>
      </c>
      <c r="G25821" s="28" t="str">
        <f t="shared" si="1211"/>
        <v>16</v>
      </c>
      <c r="H25821" s="29">
        <f>IF(I25821="","",IF($C$7="HB",I25821-TIME(VLOOKUP($C$6,Reference!$B$12:$C$16,2,0),0,0),I25821-TIME(VLOOKUP($C$6,Reference!$B$12:$C$16,2,0),0,0)+TIME(1,0,0)))</f>
        <v>42715.666666666664</v>
      </c>
      <c r="I25821" s="29">
        <v>42715.875</v>
      </c>
      <c r="J25821" s="42">
        <v>11568</v>
      </c>
    </row>
    <row r="25822" spans="5:10" x14ac:dyDescent="0.25">
      <c r="E25822" s="19">
        <f t="shared" si="1209"/>
        <v>227</v>
      </c>
      <c r="F25822" s="28" t="str">
        <f t="shared" si="1210"/>
        <v>12/11/2016</v>
      </c>
      <c r="G25822" s="28" t="str">
        <f t="shared" si="1211"/>
        <v>17</v>
      </c>
      <c r="H25822" s="29">
        <f>IF(I25822="","",IF($C$7="HB",I25822-TIME(VLOOKUP($C$6,Reference!$B$12:$C$16,2,0),0,0),I25822-TIME(VLOOKUP($C$6,Reference!$B$12:$C$16,2,0),0,0)+TIME(1,0,0)))</f>
        <v>42715.708333333328</v>
      </c>
      <c r="I25822" s="29">
        <v>42715.916666666664</v>
      </c>
      <c r="J25822" s="42">
        <v>11703</v>
      </c>
    </row>
    <row r="25823" spans="5:10" x14ac:dyDescent="0.25">
      <c r="E25823" s="19">
        <f t="shared" si="1209"/>
        <v>227</v>
      </c>
      <c r="F25823" s="28" t="str">
        <f t="shared" si="1210"/>
        <v>12/11/2016</v>
      </c>
      <c r="G25823" s="28" t="str">
        <f t="shared" si="1211"/>
        <v>18</v>
      </c>
      <c r="H25823" s="29">
        <f>IF(I25823="","",IF($C$7="HB",I25823-TIME(VLOOKUP($C$6,Reference!$B$12:$C$16,2,0),0,0),I25823-TIME(VLOOKUP($C$6,Reference!$B$12:$C$16,2,0),0,0)+TIME(1,0,0)))</f>
        <v>42715.75</v>
      </c>
      <c r="I25823" s="29">
        <v>42715.958333333336</v>
      </c>
      <c r="J25823" s="42">
        <v>11581</v>
      </c>
    </row>
    <row r="25824" spans="5:10" x14ac:dyDescent="0.25">
      <c r="E25824" s="19">
        <f t="shared" si="1209"/>
        <v>227</v>
      </c>
      <c r="F25824" s="28" t="str">
        <f t="shared" si="1210"/>
        <v>12/11/2016</v>
      </c>
      <c r="G25824" s="28" t="str">
        <f t="shared" si="1211"/>
        <v>19</v>
      </c>
      <c r="H25824" s="29">
        <f>IF(I25824="","",IF($C$7="HB",I25824-TIME(VLOOKUP($C$6,Reference!$B$12:$C$16,2,0),0,0),I25824-TIME(VLOOKUP($C$6,Reference!$B$12:$C$16,2,0),0,0)+TIME(1,0,0)))</f>
        <v>42715.791666666664</v>
      </c>
      <c r="I25824" s="29">
        <v>42716</v>
      </c>
      <c r="J25824" s="42">
        <v>11941</v>
      </c>
    </row>
    <row r="25825" spans="5:10" x14ac:dyDescent="0.25">
      <c r="E25825" s="19">
        <f t="shared" si="1209"/>
        <v>227</v>
      </c>
      <c r="F25825" s="28" t="str">
        <f t="shared" si="1210"/>
        <v>12/11/2016</v>
      </c>
      <c r="G25825" s="28" t="str">
        <f t="shared" si="1211"/>
        <v>20</v>
      </c>
      <c r="H25825" s="29">
        <f>IF(I25825="","",IF($C$7="HB",I25825-TIME(VLOOKUP($C$6,Reference!$B$12:$C$16,2,0),0,0),I25825-TIME(VLOOKUP($C$6,Reference!$B$12:$C$16,2,0),0,0)+TIME(1,0,0)))</f>
        <v>42715.833333333328</v>
      </c>
      <c r="I25825" s="29">
        <v>42716.041666666664</v>
      </c>
      <c r="J25825" s="42">
        <v>12922</v>
      </c>
    </row>
    <row r="25826" spans="5:10" x14ac:dyDescent="0.25">
      <c r="E25826" s="19">
        <f t="shared" si="1209"/>
        <v>227</v>
      </c>
      <c r="F25826" s="28" t="str">
        <f t="shared" si="1210"/>
        <v>12/11/2016</v>
      </c>
      <c r="G25826" s="28" t="str">
        <f t="shared" si="1211"/>
        <v>21</v>
      </c>
      <c r="H25826" s="29">
        <f>IF(I25826="","",IF($C$7="HB",I25826-TIME(VLOOKUP($C$6,Reference!$B$12:$C$16,2,0),0,0),I25826-TIME(VLOOKUP($C$6,Reference!$B$12:$C$16,2,0),0,0)+TIME(1,0,0)))</f>
        <v>42715.875</v>
      </c>
      <c r="I25826" s="29">
        <v>42716.083333333336</v>
      </c>
      <c r="J25826" s="42">
        <v>13111</v>
      </c>
    </row>
    <row r="25827" spans="5:10" x14ac:dyDescent="0.25">
      <c r="E25827" s="19">
        <f t="shared" si="1209"/>
        <v>227</v>
      </c>
      <c r="F25827" s="28" t="str">
        <f t="shared" si="1210"/>
        <v>12/11/2016</v>
      </c>
      <c r="G25827" s="28" t="str">
        <f t="shared" si="1211"/>
        <v>22</v>
      </c>
      <c r="H25827" s="29">
        <f>IF(I25827="","",IF($C$7="HB",I25827-TIME(VLOOKUP($C$6,Reference!$B$12:$C$16,2,0),0,0),I25827-TIME(VLOOKUP($C$6,Reference!$B$12:$C$16,2,0),0,0)+TIME(1,0,0)))</f>
        <v>42715.916666666664</v>
      </c>
      <c r="I25827" s="29">
        <v>42716.125</v>
      </c>
      <c r="J25827" s="42">
        <v>12982</v>
      </c>
    </row>
    <row r="25828" spans="5:10" x14ac:dyDescent="0.25">
      <c r="E25828" s="19">
        <f t="shared" si="1209"/>
        <v>227</v>
      </c>
      <c r="F25828" s="28" t="str">
        <f t="shared" si="1210"/>
        <v>12/11/2016</v>
      </c>
      <c r="G25828" s="28" t="str">
        <f t="shared" si="1211"/>
        <v>23</v>
      </c>
      <c r="H25828" s="29">
        <f>IF(I25828="","",IF($C$7="HB",I25828-TIME(VLOOKUP($C$6,Reference!$B$12:$C$16,2,0),0,0),I25828-TIME(VLOOKUP($C$6,Reference!$B$12:$C$16,2,0),0,0)+TIME(1,0,0)))</f>
        <v>42715.958333333328</v>
      </c>
      <c r="I25828" s="29">
        <v>42716.166666666664</v>
      </c>
      <c r="J25828" s="42">
        <v>12676</v>
      </c>
    </row>
    <row r="25829" spans="5:10" x14ac:dyDescent="0.25">
      <c r="E25829" s="19">
        <f t="shared" si="1209"/>
        <v>227</v>
      </c>
      <c r="F25829" s="28" t="str">
        <f t="shared" si="1210"/>
        <v>12/12/2016</v>
      </c>
      <c r="G25829" s="28" t="str">
        <f t="shared" si="1211"/>
        <v>0</v>
      </c>
      <c r="H25829" s="29">
        <f>IF(I25829="","",IF($C$7="HB",I25829-TIME(VLOOKUP($C$6,Reference!$B$12:$C$16,2,0),0,0),I25829-TIME(VLOOKUP($C$6,Reference!$B$12:$C$16,2,0),0,0)+TIME(1,0,0)))</f>
        <v>42716</v>
      </c>
      <c r="I25829" s="29">
        <v>42716.208333333336</v>
      </c>
      <c r="J25829" s="42">
        <v>12084</v>
      </c>
    </row>
    <row r="25830" spans="5:10" x14ac:dyDescent="0.25">
      <c r="E25830" s="19">
        <f t="shared" si="1209"/>
        <v>227</v>
      </c>
      <c r="F25830" s="28" t="str">
        <f t="shared" si="1210"/>
        <v>12/12/2016</v>
      </c>
      <c r="G25830" s="28" t="str">
        <f t="shared" si="1211"/>
        <v>1</v>
      </c>
      <c r="H25830" s="29">
        <f>IF(I25830="","",IF($C$7="HB",I25830-TIME(VLOOKUP($C$6,Reference!$B$12:$C$16,2,0),0,0),I25830-TIME(VLOOKUP($C$6,Reference!$B$12:$C$16,2,0),0,0)+TIME(1,0,0)))</f>
        <v>42716.041666666664</v>
      </c>
      <c r="I25830" s="29">
        <v>42716.25</v>
      </c>
      <c r="J25830" s="42">
        <v>11597</v>
      </c>
    </row>
    <row r="25831" spans="5:10" x14ac:dyDescent="0.25">
      <c r="E25831" s="19">
        <f t="shared" si="1209"/>
        <v>227</v>
      </c>
      <c r="F25831" s="28" t="str">
        <f t="shared" si="1210"/>
        <v>12/12/2016</v>
      </c>
      <c r="G25831" s="28" t="str">
        <f t="shared" si="1211"/>
        <v>2</v>
      </c>
      <c r="H25831" s="29">
        <f>IF(I25831="","",IF($C$7="HB",I25831-TIME(VLOOKUP($C$6,Reference!$B$12:$C$16,2,0),0,0),I25831-TIME(VLOOKUP($C$6,Reference!$B$12:$C$16,2,0),0,0)+TIME(1,0,0)))</f>
        <v>42716.083333333328</v>
      </c>
      <c r="I25831" s="29">
        <v>42716.291666666664</v>
      </c>
      <c r="J25831" s="42">
        <v>10932</v>
      </c>
    </row>
    <row r="25832" spans="5:10" x14ac:dyDescent="0.25">
      <c r="E25832" s="19">
        <f t="shared" si="1209"/>
        <v>227</v>
      </c>
      <c r="F25832" s="28" t="str">
        <f t="shared" si="1210"/>
        <v>12/12/2016</v>
      </c>
      <c r="G25832" s="28" t="str">
        <f t="shared" si="1211"/>
        <v>3</v>
      </c>
      <c r="H25832" s="29">
        <f>IF(I25832="","",IF($C$7="HB",I25832-TIME(VLOOKUP($C$6,Reference!$B$12:$C$16,2,0),0,0),I25832-TIME(VLOOKUP($C$6,Reference!$B$12:$C$16,2,0),0,0)+TIME(1,0,0)))</f>
        <v>42716.125</v>
      </c>
      <c r="I25832" s="29">
        <v>42716.333333333336</v>
      </c>
      <c r="J25832" s="42">
        <v>10254</v>
      </c>
    </row>
    <row r="25833" spans="5:10" x14ac:dyDescent="0.25">
      <c r="E25833" s="19">
        <f t="shared" si="1209"/>
        <v>227</v>
      </c>
      <c r="F25833" s="28" t="str">
        <f t="shared" si="1210"/>
        <v>12/12/2016</v>
      </c>
      <c r="G25833" s="28" t="str">
        <f t="shared" si="1211"/>
        <v>4</v>
      </c>
      <c r="H25833" s="29">
        <f>IF(I25833="","",IF($C$7="HB",I25833-TIME(VLOOKUP($C$6,Reference!$B$12:$C$16,2,0),0,0),I25833-TIME(VLOOKUP($C$6,Reference!$B$12:$C$16,2,0),0,0)+TIME(1,0,0)))</f>
        <v>42716.166666666664</v>
      </c>
      <c r="I25833" s="29">
        <v>42716.375</v>
      </c>
      <c r="J25833" s="42">
        <v>9842</v>
      </c>
    </row>
    <row r="25834" spans="5:10" x14ac:dyDescent="0.25">
      <c r="E25834" s="19">
        <f t="shared" si="1209"/>
        <v>227</v>
      </c>
      <c r="F25834" s="28" t="str">
        <f t="shared" si="1210"/>
        <v>12/12/2016</v>
      </c>
      <c r="G25834" s="28" t="str">
        <f t="shared" si="1211"/>
        <v>5</v>
      </c>
      <c r="H25834" s="29">
        <f>IF(I25834="","",IF($C$7="HB",I25834-TIME(VLOOKUP($C$6,Reference!$B$12:$C$16,2,0),0,0),I25834-TIME(VLOOKUP($C$6,Reference!$B$12:$C$16,2,0),0,0)+TIME(1,0,0)))</f>
        <v>42716.208333333328</v>
      </c>
      <c r="I25834" s="29">
        <v>42716.416666666664</v>
      </c>
      <c r="J25834" s="42">
        <v>9641</v>
      </c>
    </row>
    <row r="25835" spans="5:10" x14ac:dyDescent="0.25">
      <c r="E25835" s="19">
        <f t="shared" si="1209"/>
        <v>227</v>
      </c>
      <c r="F25835" s="28" t="str">
        <f t="shared" si="1210"/>
        <v>12/12/2016</v>
      </c>
      <c r="G25835" s="28" t="str">
        <f t="shared" si="1211"/>
        <v>6</v>
      </c>
      <c r="H25835" s="29">
        <f>IF(I25835="","",IF($C$7="HB",I25835-TIME(VLOOKUP($C$6,Reference!$B$12:$C$16,2,0),0,0),I25835-TIME(VLOOKUP($C$6,Reference!$B$12:$C$16,2,0),0,0)+TIME(1,0,0)))</f>
        <v>42716.25</v>
      </c>
      <c r="I25835" s="29">
        <v>42716.458333333336</v>
      </c>
      <c r="J25835" s="42">
        <v>9634</v>
      </c>
    </row>
    <row r="25836" spans="5:10" x14ac:dyDescent="0.25">
      <c r="E25836" s="19">
        <f t="shared" si="1209"/>
        <v>227</v>
      </c>
      <c r="F25836" s="28" t="str">
        <f t="shared" si="1210"/>
        <v>12/12/2016</v>
      </c>
      <c r="G25836" s="28" t="str">
        <f t="shared" si="1211"/>
        <v>7</v>
      </c>
      <c r="H25836" s="29">
        <f>IF(I25836="","",IF($C$7="HB",I25836-TIME(VLOOKUP($C$6,Reference!$B$12:$C$16,2,0),0,0),I25836-TIME(VLOOKUP($C$6,Reference!$B$12:$C$16,2,0),0,0)+TIME(1,0,0)))</f>
        <v>42716.291666666664</v>
      </c>
      <c r="I25836" s="29">
        <v>42716.5</v>
      </c>
      <c r="J25836" s="42">
        <v>9914</v>
      </c>
    </row>
    <row r="25837" spans="5:10" x14ac:dyDescent="0.25">
      <c r="E25837" s="19">
        <f t="shared" si="1209"/>
        <v>227</v>
      </c>
      <c r="F25837" s="28" t="str">
        <f t="shared" si="1210"/>
        <v>12/12/2016</v>
      </c>
      <c r="G25837" s="28" t="str">
        <f t="shared" si="1211"/>
        <v>8</v>
      </c>
      <c r="H25837" s="29">
        <f>IF(I25837="","",IF($C$7="HB",I25837-TIME(VLOOKUP($C$6,Reference!$B$12:$C$16,2,0),0,0),I25837-TIME(VLOOKUP($C$6,Reference!$B$12:$C$16,2,0),0,0)+TIME(1,0,0)))</f>
        <v>42716.333333333328</v>
      </c>
      <c r="I25837" s="29">
        <v>42716.541666666664</v>
      </c>
      <c r="J25837" s="42">
        <v>10492</v>
      </c>
    </row>
    <row r="25838" spans="5:10" x14ac:dyDescent="0.25">
      <c r="E25838" s="19">
        <f t="shared" si="1209"/>
        <v>227</v>
      </c>
      <c r="F25838" s="28" t="str">
        <f t="shared" si="1210"/>
        <v>12/12/2016</v>
      </c>
      <c r="G25838" s="28" t="str">
        <f t="shared" si="1211"/>
        <v>9</v>
      </c>
      <c r="H25838" s="29">
        <f>IF(I25838="","",IF($C$7="HB",I25838-TIME(VLOOKUP($C$6,Reference!$B$12:$C$16,2,0),0,0),I25838-TIME(VLOOKUP($C$6,Reference!$B$12:$C$16,2,0),0,0)+TIME(1,0,0)))</f>
        <v>42716.375</v>
      </c>
      <c r="I25838" s="29">
        <v>42716.583333333336</v>
      </c>
      <c r="J25838" s="42">
        <v>11367</v>
      </c>
    </row>
    <row r="25839" spans="5:10" x14ac:dyDescent="0.25">
      <c r="E25839" s="19">
        <f t="shared" si="1209"/>
        <v>227</v>
      </c>
      <c r="F25839" s="28" t="str">
        <f t="shared" si="1210"/>
        <v>12/12/2016</v>
      </c>
      <c r="G25839" s="28" t="str">
        <f t="shared" si="1211"/>
        <v>10</v>
      </c>
      <c r="H25839" s="29">
        <f>IF(I25839="","",IF($C$7="HB",I25839-TIME(VLOOKUP($C$6,Reference!$B$12:$C$16,2,0),0,0),I25839-TIME(VLOOKUP($C$6,Reference!$B$12:$C$16,2,0),0,0)+TIME(1,0,0)))</f>
        <v>42716.416666666664</v>
      </c>
      <c r="I25839" s="29">
        <v>42716.625</v>
      </c>
      <c r="J25839" s="42">
        <v>12264</v>
      </c>
    </row>
    <row r="25840" spans="5:10" x14ac:dyDescent="0.25">
      <c r="E25840" s="19">
        <f t="shared" si="1209"/>
        <v>227</v>
      </c>
      <c r="F25840" s="28" t="str">
        <f t="shared" si="1210"/>
        <v>12/12/2016</v>
      </c>
      <c r="G25840" s="28" t="str">
        <f t="shared" si="1211"/>
        <v>11</v>
      </c>
      <c r="H25840" s="29">
        <f>IF(I25840="","",IF($C$7="HB",I25840-TIME(VLOOKUP($C$6,Reference!$B$12:$C$16,2,0),0,0),I25840-TIME(VLOOKUP($C$6,Reference!$B$12:$C$16,2,0),0,0)+TIME(1,0,0)))</f>
        <v>42716.458333333328</v>
      </c>
      <c r="I25840" s="29">
        <v>42716.666666666664</v>
      </c>
      <c r="J25840" s="42">
        <v>12477</v>
      </c>
    </row>
    <row r="25841" spans="5:10" x14ac:dyDescent="0.25">
      <c r="E25841" s="19">
        <f t="shared" si="1209"/>
        <v>227</v>
      </c>
      <c r="F25841" s="28" t="str">
        <f t="shared" si="1210"/>
        <v>12/12/2016</v>
      </c>
      <c r="G25841" s="28" t="str">
        <f t="shared" si="1211"/>
        <v>12</v>
      </c>
      <c r="H25841" s="29">
        <f>IF(I25841="","",IF($C$7="HB",I25841-TIME(VLOOKUP($C$6,Reference!$B$12:$C$16,2,0),0,0),I25841-TIME(VLOOKUP($C$6,Reference!$B$12:$C$16,2,0),0,0)+TIME(1,0,0)))</f>
        <v>42716.5</v>
      </c>
      <c r="I25841" s="29">
        <v>42716.708333333336</v>
      </c>
      <c r="J25841" s="42">
        <v>12627</v>
      </c>
    </row>
    <row r="25842" spans="5:10" x14ac:dyDescent="0.25">
      <c r="E25842" s="19">
        <f t="shared" si="1209"/>
        <v>227</v>
      </c>
      <c r="F25842" s="28" t="str">
        <f t="shared" si="1210"/>
        <v>12/12/2016</v>
      </c>
      <c r="G25842" s="28" t="str">
        <f t="shared" si="1211"/>
        <v>13</v>
      </c>
      <c r="H25842" s="29">
        <f>IF(I25842="","",IF($C$7="HB",I25842-TIME(VLOOKUP($C$6,Reference!$B$12:$C$16,2,0),0,0),I25842-TIME(VLOOKUP($C$6,Reference!$B$12:$C$16,2,0),0,0)+TIME(1,0,0)))</f>
        <v>42716.541666666664</v>
      </c>
      <c r="I25842" s="29">
        <v>42716.75</v>
      </c>
      <c r="J25842" s="42">
        <v>12546</v>
      </c>
    </row>
    <row r="25843" spans="5:10" x14ac:dyDescent="0.25">
      <c r="E25843" s="19">
        <f t="shared" si="1209"/>
        <v>227</v>
      </c>
      <c r="F25843" s="28" t="str">
        <f t="shared" si="1210"/>
        <v>12/12/2016</v>
      </c>
      <c r="G25843" s="28" t="str">
        <f t="shared" si="1211"/>
        <v>14</v>
      </c>
      <c r="H25843" s="29">
        <f>IF(I25843="","",IF($C$7="HB",I25843-TIME(VLOOKUP($C$6,Reference!$B$12:$C$16,2,0),0,0),I25843-TIME(VLOOKUP($C$6,Reference!$B$12:$C$16,2,0),0,0)+TIME(1,0,0)))</f>
        <v>42716.583333333328</v>
      </c>
      <c r="I25843" s="29">
        <v>42716.791666666664</v>
      </c>
      <c r="J25843" s="42">
        <v>12284</v>
      </c>
    </row>
    <row r="25844" spans="5:10" x14ac:dyDescent="0.25">
      <c r="E25844" s="19">
        <f t="shared" si="1209"/>
        <v>227</v>
      </c>
      <c r="F25844" s="28" t="str">
        <f t="shared" si="1210"/>
        <v>12/12/2016</v>
      </c>
      <c r="G25844" s="28" t="str">
        <f t="shared" si="1211"/>
        <v>15</v>
      </c>
      <c r="H25844" s="29">
        <f>IF(I25844="","",IF($C$7="HB",I25844-TIME(VLOOKUP($C$6,Reference!$B$12:$C$16,2,0),0,0),I25844-TIME(VLOOKUP($C$6,Reference!$B$12:$C$16,2,0),0,0)+TIME(1,0,0)))</f>
        <v>42716.625</v>
      </c>
      <c r="I25844" s="29">
        <v>42716.833333333336</v>
      </c>
      <c r="J25844" s="42">
        <v>12205</v>
      </c>
    </row>
    <row r="25845" spans="5:10" x14ac:dyDescent="0.25">
      <c r="E25845" s="19">
        <f t="shared" si="1209"/>
        <v>227</v>
      </c>
      <c r="F25845" s="28" t="str">
        <f t="shared" si="1210"/>
        <v>12/12/2016</v>
      </c>
      <c r="G25845" s="28" t="str">
        <f t="shared" si="1211"/>
        <v>16</v>
      </c>
      <c r="H25845" s="29">
        <f>IF(I25845="","",IF($C$7="HB",I25845-TIME(VLOOKUP($C$6,Reference!$B$12:$C$16,2,0),0,0),I25845-TIME(VLOOKUP($C$6,Reference!$B$12:$C$16,2,0),0,0)+TIME(1,0,0)))</f>
        <v>42716.666666666664</v>
      </c>
      <c r="I25845" s="29">
        <v>42716.875</v>
      </c>
      <c r="J25845" s="42">
        <v>12308</v>
      </c>
    </row>
    <row r="25846" spans="5:10" x14ac:dyDescent="0.25">
      <c r="E25846" s="19">
        <f t="shared" si="1209"/>
        <v>227</v>
      </c>
      <c r="F25846" s="28" t="str">
        <f t="shared" si="1210"/>
        <v>12/12/2016</v>
      </c>
      <c r="G25846" s="28" t="str">
        <f t="shared" si="1211"/>
        <v>17</v>
      </c>
      <c r="H25846" s="29">
        <f>IF(I25846="","",IF($C$7="HB",I25846-TIME(VLOOKUP($C$6,Reference!$B$12:$C$16,2,0),0,0),I25846-TIME(VLOOKUP($C$6,Reference!$B$12:$C$16,2,0),0,0)+TIME(1,0,0)))</f>
        <v>42716.708333333328</v>
      </c>
      <c r="I25846" s="29">
        <v>42716.916666666664</v>
      </c>
      <c r="J25846" s="42">
        <v>12233</v>
      </c>
    </row>
    <row r="25847" spans="5:10" x14ac:dyDescent="0.25">
      <c r="E25847" s="19">
        <f t="shared" si="1209"/>
        <v>227</v>
      </c>
      <c r="F25847" s="28" t="str">
        <f t="shared" si="1210"/>
        <v>12/12/2016</v>
      </c>
      <c r="G25847" s="28" t="str">
        <f t="shared" si="1211"/>
        <v>18</v>
      </c>
      <c r="H25847" s="29">
        <f>IF(I25847="","",IF($C$7="HB",I25847-TIME(VLOOKUP($C$6,Reference!$B$12:$C$16,2,0),0,0),I25847-TIME(VLOOKUP($C$6,Reference!$B$12:$C$16,2,0),0,0)+TIME(1,0,0)))</f>
        <v>42716.75</v>
      </c>
      <c r="I25847" s="29">
        <v>42716.958333333336</v>
      </c>
      <c r="J25847" s="42">
        <v>12063</v>
      </c>
    </row>
    <row r="25848" spans="5:10" x14ac:dyDescent="0.25">
      <c r="E25848" s="19">
        <f t="shared" si="1209"/>
        <v>227</v>
      </c>
      <c r="F25848" s="28" t="str">
        <f t="shared" si="1210"/>
        <v>12/12/2016</v>
      </c>
      <c r="G25848" s="28" t="str">
        <f t="shared" si="1211"/>
        <v>19</v>
      </c>
      <c r="H25848" s="29">
        <f>IF(I25848="","",IF($C$7="HB",I25848-TIME(VLOOKUP($C$6,Reference!$B$12:$C$16,2,0),0,0),I25848-TIME(VLOOKUP($C$6,Reference!$B$12:$C$16,2,0),0,0)+TIME(1,0,0)))</f>
        <v>42716.791666666664</v>
      </c>
      <c r="I25848" s="29">
        <v>42717</v>
      </c>
      <c r="J25848" s="42">
        <v>12530</v>
      </c>
    </row>
    <row r="25849" spans="5:10" x14ac:dyDescent="0.25">
      <c r="E25849" s="19">
        <f t="shared" si="1209"/>
        <v>227</v>
      </c>
      <c r="F25849" s="28" t="str">
        <f t="shared" si="1210"/>
        <v>12/12/2016</v>
      </c>
      <c r="G25849" s="28" t="str">
        <f t="shared" si="1211"/>
        <v>20</v>
      </c>
      <c r="H25849" s="29">
        <f>IF(I25849="","",IF($C$7="HB",I25849-TIME(VLOOKUP($C$6,Reference!$B$12:$C$16,2,0),0,0),I25849-TIME(VLOOKUP($C$6,Reference!$B$12:$C$16,2,0),0,0)+TIME(1,0,0)))</f>
        <v>42716.833333333328</v>
      </c>
      <c r="I25849" s="29">
        <v>42717.041666666664</v>
      </c>
      <c r="J25849" s="42">
        <v>13850</v>
      </c>
    </row>
    <row r="25850" spans="5:10" x14ac:dyDescent="0.25">
      <c r="E25850" s="19">
        <f t="shared" si="1209"/>
        <v>227</v>
      </c>
      <c r="F25850" s="28" t="str">
        <f t="shared" si="1210"/>
        <v>12/12/2016</v>
      </c>
      <c r="G25850" s="28" t="str">
        <f t="shared" si="1211"/>
        <v>21</v>
      </c>
      <c r="H25850" s="29">
        <f>IF(I25850="","",IF($C$7="HB",I25850-TIME(VLOOKUP($C$6,Reference!$B$12:$C$16,2,0),0,0),I25850-TIME(VLOOKUP($C$6,Reference!$B$12:$C$16,2,0),0,0)+TIME(1,0,0)))</f>
        <v>42716.875</v>
      </c>
      <c r="I25850" s="29">
        <v>42717.083333333336</v>
      </c>
      <c r="J25850" s="42">
        <v>14055</v>
      </c>
    </row>
    <row r="25851" spans="5:10" x14ac:dyDescent="0.25">
      <c r="E25851" s="19">
        <f t="shared" si="1209"/>
        <v>227</v>
      </c>
      <c r="F25851" s="28" t="str">
        <f t="shared" si="1210"/>
        <v>12/12/2016</v>
      </c>
      <c r="G25851" s="28" t="str">
        <f t="shared" si="1211"/>
        <v>22</v>
      </c>
      <c r="H25851" s="29">
        <f>IF(I25851="","",IF($C$7="HB",I25851-TIME(VLOOKUP($C$6,Reference!$B$12:$C$16,2,0),0,0),I25851-TIME(VLOOKUP($C$6,Reference!$B$12:$C$16,2,0),0,0)+TIME(1,0,0)))</f>
        <v>42716.916666666664</v>
      </c>
      <c r="I25851" s="29">
        <v>42717.125</v>
      </c>
      <c r="J25851" s="42">
        <v>13878</v>
      </c>
    </row>
    <row r="25852" spans="5:10" x14ac:dyDescent="0.25">
      <c r="E25852" s="19">
        <f t="shared" si="1209"/>
        <v>227</v>
      </c>
      <c r="F25852" s="28" t="str">
        <f t="shared" si="1210"/>
        <v>12/12/2016</v>
      </c>
      <c r="G25852" s="28" t="str">
        <f t="shared" si="1211"/>
        <v>23</v>
      </c>
      <c r="H25852" s="29">
        <f>IF(I25852="","",IF($C$7="HB",I25852-TIME(VLOOKUP($C$6,Reference!$B$12:$C$16,2,0),0,0),I25852-TIME(VLOOKUP($C$6,Reference!$B$12:$C$16,2,0),0,0)+TIME(1,0,0)))</f>
        <v>42716.958333333328</v>
      </c>
      <c r="I25852" s="29">
        <v>42717.166666666664</v>
      </c>
      <c r="J25852" s="42">
        <v>13503</v>
      </c>
    </row>
    <row r="25853" spans="5:10" x14ac:dyDescent="0.25">
      <c r="E25853" s="19">
        <f t="shared" si="1209"/>
        <v>227</v>
      </c>
      <c r="F25853" s="28" t="str">
        <f t="shared" si="1210"/>
        <v>12/13/2016</v>
      </c>
      <c r="G25853" s="28" t="str">
        <f t="shared" si="1211"/>
        <v>0</v>
      </c>
      <c r="H25853" s="29">
        <f>IF(I25853="","",IF($C$7="HB",I25853-TIME(VLOOKUP($C$6,Reference!$B$12:$C$16,2,0),0,0),I25853-TIME(VLOOKUP($C$6,Reference!$B$12:$C$16,2,0),0,0)+TIME(1,0,0)))</f>
        <v>42717</v>
      </c>
      <c r="I25853" s="29">
        <v>42717.208333333336</v>
      </c>
      <c r="J25853" s="42">
        <v>12781</v>
      </c>
    </row>
    <row r="25854" spans="5:10" x14ac:dyDescent="0.25">
      <c r="E25854" s="19">
        <f t="shared" si="1209"/>
        <v>227</v>
      </c>
      <c r="F25854" s="28" t="str">
        <f t="shared" si="1210"/>
        <v>12/13/2016</v>
      </c>
      <c r="G25854" s="28" t="str">
        <f t="shared" si="1211"/>
        <v>1</v>
      </c>
      <c r="H25854" s="29">
        <f>IF(I25854="","",IF($C$7="HB",I25854-TIME(VLOOKUP($C$6,Reference!$B$12:$C$16,2,0),0,0),I25854-TIME(VLOOKUP($C$6,Reference!$B$12:$C$16,2,0),0,0)+TIME(1,0,0)))</f>
        <v>42717.041666666664</v>
      </c>
      <c r="I25854" s="29">
        <v>42717.25</v>
      </c>
      <c r="J25854" s="42">
        <v>12095</v>
      </c>
    </row>
    <row r="25855" spans="5:10" x14ac:dyDescent="0.25">
      <c r="E25855" s="19">
        <f t="shared" si="1209"/>
        <v>227</v>
      </c>
      <c r="F25855" s="28" t="str">
        <f t="shared" si="1210"/>
        <v>12/13/2016</v>
      </c>
      <c r="G25855" s="28" t="str">
        <f t="shared" si="1211"/>
        <v>2</v>
      </c>
      <c r="H25855" s="29">
        <f>IF(I25855="","",IF($C$7="HB",I25855-TIME(VLOOKUP($C$6,Reference!$B$12:$C$16,2,0),0,0),I25855-TIME(VLOOKUP($C$6,Reference!$B$12:$C$16,2,0),0,0)+TIME(1,0,0)))</f>
        <v>42717.083333333328</v>
      </c>
      <c r="I25855" s="29">
        <v>42717.291666666664</v>
      </c>
      <c r="J25855" s="42">
        <v>11350</v>
      </c>
    </row>
    <row r="25856" spans="5:10" x14ac:dyDescent="0.25">
      <c r="E25856" s="19">
        <f t="shared" si="1209"/>
        <v>227</v>
      </c>
      <c r="F25856" s="28" t="str">
        <f t="shared" si="1210"/>
        <v>12/13/2016</v>
      </c>
      <c r="G25856" s="28" t="str">
        <f t="shared" si="1211"/>
        <v>3</v>
      </c>
      <c r="H25856" s="29">
        <f>IF(I25856="","",IF($C$7="HB",I25856-TIME(VLOOKUP($C$6,Reference!$B$12:$C$16,2,0),0,0),I25856-TIME(VLOOKUP($C$6,Reference!$B$12:$C$16,2,0),0,0)+TIME(1,0,0)))</f>
        <v>42717.125</v>
      </c>
      <c r="I25856" s="29">
        <v>42717.333333333336</v>
      </c>
      <c r="J25856" s="42">
        <v>10314</v>
      </c>
    </row>
    <row r="25857" spans="5:10" x14ac:dyDescent="0.25">
      <c r="E25857" s="19">
        <f t="shared" si="1209"/>
        <v>227</v>
      </c>
      <c r="F25857" s="28" t="str">
        <f t="shared" si="1210"/>
        <v>12/13/2016</v>
      </c>
      <c r="G25857" s="28" t="str">
        <f t="shared" si="1211"/>
        <v>4</v>
      </c>
      <c r="H25857" s="29">
        <f>IF(I25857="","",IF($C$7="HB",I25857-TIME(VLOOKUP($C$6,Reference!$B$12:$C$16,2,0),0,0),I25857-TIME(VLOOKUP($C$6,Reference!$B$12:$C$16,2,0),0,0)+TIME(1,0,0)))</f>
        <v>42717.166666666664</v>
      </c>
      <c r="I25857" s="29">
        <v>42717.375</v>
      </c>
      <c r="J25857" s="42">
        <v>9885</v>
      </c>
    </row>
    <row r="25858" spans="5:10" x14ac:dyDescent="0.25">
      <c r="E25858" s="19">
        <f t="shared" si="1209"/>
        <v>227</v>
      </c>
      <c r="F25858" s="28" t="str">
        <f t="shared" si="1210"/>
        <v>12/13/2016</v>
      </c>
      <c r="G25858" s="28" t="str">
        <f t="shared" si="1211"/>
        <v>5</v>
      </c>
      <c r="H25858" s="29">
        <f>IF(I25858="","",IF($C$7="HB",I25858-TIME(VLOOKUP($C$6,Reference!$B$12:$C$16,2,0),0,0),I25858-TIME(VLOOKUP($C$6,Reference!$B$12:$C$16,2,0),0,0)+TIME(1,0,0)))</f>
        <v>42717.208333333328</v>
      </c>
      <c r="I25858" s="29">
        <v>42717.416666666664</v>
      </c>
      <c r="J25858" s="42">
        <v>9659</v>
      </c>
    </row>
    <row r="25859" spans="5:10" x14ac:dyDescent="0.25">
      <c r="E25859" s="19">
        <f t="shared" si="1209"/>
        <v>227</v>
      </c>
      <c r="F25859" s="28" t="str">
        <f t="shared" si="1210"/>
        <v>12/13/2016</v>
      </c>
      <c r="G25859" s="28" t="str">
        <f t="shared" si="1211"/>
        <v>6</v>
      </c>
      <c r="H25859" s="29">
        <f>IF(I25859="","",IF($C$7="HB",I25859-TIME(VLOOKUP($C$6,Reference!$B$12:$C$16,2,0),0,0),I25859-TIME(VLOOKUP($C$6,Reference!$B$12:$C$16,2,0),0,0)+TIME(1,0,0)))</f>
        <v>42717.25</v>
      </c>
      <c r="I25859" s="29">
        <v>42717.458333333336</v>
      </c>
      <c r="J25859" s="42">
        <v>9611</v>
      </c>
    </row>
    <row r="25860" spans="5:10" x14ac:dyDescent="0.25">
      <c r="E25860" s="19">
        <f t="shared" si="1209"/>
        <v>227</v>
      </c>
      <c r="F25860" s="28" t="str">
        <f t="shared" si="1210"/>
        <v>12/13/2016</v>
      </c>
      <c r="G25860" s="28" t="str">
        <f t="shared" si="1211"/>
        <v>7</v>
      </c>
      <c r="H25860" s="29">
        <f>IF(I25860="","",IF($C$7="HB",I25860-TIME(VLOOKUP($C$6,Reference!$B$12:$C$16,2,0),0,0),I25860-TIME(VLOOKUP($C$6,Reference!$B$12:$C$16,2,0),0,0)+TIME(1,0,0)))</f>
        <v>42717.291666666664</v>
      </c>
      <c r="I25860" s="29">
        <v>42717.5</v>
      </c>
      <c r="J25860" s="42">
        <v>9951</v>
      </c>
    </row>
    <row r="25861" spans="5:10" x14ac:dyDescent="0.25">
      <c r="E25861" s="19">
        <f t="shared" si="1209"/>
        <v>227</v>
      </c>
      <c r="F25861" s="28" t="str">
        <f t="shared" si="1210"/>
        <v>12/13/2016</v>
      </c>
      <c r="G25861" s="28" t="str">
        <f t="shared" si="1211"/>
        <v>8</v>
      </c>
      <c r="H25861" s="29">
        <f>IF(I25861="","",IF($C$7="HB",I25861-TIME(VLOOKUP($C$6,Reference!$B$12:$C$16,2,0),0,0),I25861-TIME(VLOOKUP($C$6,Reference!$B$12:$C$16,2,0),0,0)+TIME(1,0,0)))</f>
        <v>42717.333333333328</v>
      </c>
      <c r="I25861" s="29">
        <v>42717.541666666664</v>
      </c>
      <c r="J25861" s="42">
        <v>10474</v>
      </c>
    </row>
    <row r="25862" spans="5:10" x14ac:dyDescent="0.25">
      <c r="E25862" s="19">
        <f t="shared" ref="E25862:E25925" si="1212">$C$16</f>
        <v>227</v>
      </c>
      <c r="F25862" s="28" t="str">
        <f t="shared" ref="F25862:F25925" si="1213">TEXT(H25862,"m/d/yyyy")</f>
        <v>12/13/2016</v>
      </c>
      <c r="G25862" s="28" t="str">
        <f t="shared" ref="G25862:G25925" si="1214">TEXT(H25862,"h")</f>
        <v>9</v>
      </c>
      <c r="H25862" s="29">
        <f>IF(I25862="","",IF($C$7="HB",I25862-TIME(VLOOKUP($C$6,Reference!$B$12:$C$16,2,0),0,0),I25862-TIME(VLOOKUP($C$6,Reference!$B$12:$C$16,2,0),0,0)+TIME(1,0,0)))</f>
        <v>42717.375</v>
      </c>
      <c r="I25862" s="29">
        <v>42717.583333333336</v>
      </c>
      <c r="J25862" s="42">
        <v>11402</v>
      </c>
    </row>
    <row r="25863" spans="5:10" x14ac:dyDescent="0.25">
      <c r="E25863" s="19">
        <f t="shared" si="1212"/>
        <v>227</v>
      </c>
      <c r="F25863" s="28" t="str">
        <f t="shared" si="1213"/>
        <v>12/13/2016</v>
      </c>
      <c r="G25863" s="28" t="str">
        <f t="shared" si="1214"/>
        <v>10</v>
      </c>
      <c r="H25863" s="29">
        <f>IF(I25863="","",IF($C$7="HB",I25863-TIME(VLOOKUP($C$6,Reference!$B$12:$C$16,2,0),0,0),I25863-TIME(VLOOKUP($C$6,Reference!$B$12:$C$16,2,0),0,0)+TIME(1,0,0)))</f>
        <v>42717.416666666664</v>
      </c>
      <c r="I25863" s="29">
        <v>42717.625</v>
      </c>
      <c r="J25863" s="42">
        <v>12341</v>
      </c>
    </row>
    <row r="25864" spans="5:10" x14ac:dyDescent="0.25">
      <c r="E25864" s="19">
        <f t="shared" si="1212"/>
        <v>227</v>
      </c>
      <c r="F25864" s="28" t="str">
        <f t="shared" si="1213"/>
        <v>12/13/2016</v>
      </c>
      <c r="G25864" s="28" t="str">
        <f t="shared" si="1214"/>
        <v>11</v>
      </c>
      <c r="H25864" s="29">
        <f>IF(I25864="","",IF($C$7="HB",I25864-TIME(VLOOKUP($C$6,Reference!$B$12:$C$16,2,0),0,0),I25864-TIME(VLOOKUP($C$6,Reference!$B$12:$C$16,2,0),0,0)+TIME(1,0,0)))</f>
        <v>42717.458333333328</v>
      </c>
      <c r="I25864" s="29">
        <v>42717.666666666664</v>
      </c>
      <c r="J25864" s="42">
        <v>12344</v>
      </c>
    </row>
    <row r="25865" spans="5:10" x14ac:dyDescent="0.25">
      <c r="E25865" s="19">
        <f t="shared" si="1212"/>
        <v>227</v>
      </c>
      <c r="F25865" s="28" t="str">
        <f t="shared" si="1213"/>
        <v>12/13/2016</v>
      </c>
      <c r="G25865" s="28" t="str">
        <f t="shared" si="1214"/>
        <v>12</v>
      </c>
      <c r="H25865" s="29">
        <f>IF(I25865="","",IF($C$7="HB",I25865-TIME(VLOOKUP($C$6,Reference!$B$12:$C$16,2,0),0,0),I25865-TIME(VLOOKUP($C$6,Reference!$B$12:$C$16,2,0),0,0)+TIME(1,0,0)))</f>
        <v>42717.5</v>
      </c>
      <c r="I25865" s="29">
        <v>42717.708333333336</v>
      </c>
      <c r="J25865" s="42">
        <v>12187</v>
      </c>
    </row>
    <row r="25866" spans="5:10" x14ac:dyDescent="0.25">
      <c r="E25866" s="19">
        <f t="shared" si="1212"/>
        <v>227</v>
      </c>
      <c r="F25866" s="28" t="str">
        <f t="shared" si="1213"/>
        <v>12/13/2016</v>
      </c>
      <c r="G25866" s="28" t="str">
        <f t="shared" si="1214"/>
        <v>13</v>
      </c>
      <c r="H25866" s="29">
        <f>IF(I25866="","",IF($C$7="HB",I25866-TIME(VLOOKUP($C$6,Reference!$B$12:$C$16,2,0),0,0),I25866-TIME(VLOOKUP($C$6,Reference!$B$12:$C$16,2,0),0,0)+TIME(1,0,0)))</f>
        <v>42717.541666666664</v>
      </c>
      <c r="I25866" s="29">
        <v>42717.75</v>
      </c>
      <c r="J25866" s="42">
        <v>12074</v>
      </c>
    </row>
    <row r="25867" spans="5:10" x14ac:dyDescent="0.25">
      <c r="E25867" s="19">
        <f t="shared" si="1212"/>
        <v>227</v>
      </c>
      <c r="F25867" s="28" t="str">
        <f t="shared" si="1213"/>
        <v>12/13/2016</v>
      </c>
      <c r="G25867" s="28" t="str">
        <f t="shared" si="1214"/>
        <v>14</v>
      </c>
      <c r="H25867" s="29">
        <f>IF(I25867="","",IF($C$7="HB",I25867-TIME(VLOOKUP($C$6,Reference!$B$12:$C$16,2,0),0,0),I25867-TIME(VLOOKUP($C$6,Reference!$B$12:$C$16,2,0),0,0)+TIME(1,0,0)))</f>
        <v>42717.583333333328</v>
      </c>
      <c r="I25867" s="29">
        <v>42717.791666666664</v>
      </c>
      <c r="J25867" s="42">
        <v>11822</v>
      </c>
    </row>
    <row r="25868" spans="5:10" x14ac:dyDescent="0.25">
      <c r="E25868" s="19">
        <f t="shared" si="1212"/>
        <v>227</v>
      </c>
      <c r="F25868" s="28" t="str">
        <f t="shared" si="1213"/>
        <v>12/13/2016</v>
      </c>
      <c r="G25868" s="28" t="str">
        <f t="shared" si="1214"/>
        <v>15</v>
      </c>
      <c r="H25868" s="29">
        <f>IF(I25868="","",IF($C$7="HB",I25868-TIME(VLOOKUP($C$6,Reference!$B$12:$C$16,2,0),0,0),I25868-TIME(VLOOKUP($C$6,Reference!$B$12:$C$16,2,0),0,0)+TIME(1,0,0)))</f>
        <v>42717.625</v>
      </c>
      <c r="I25868" s="29">
        <v>42717.833333333336</v>
      </c>
      <c r="J25868" s="42">
        <v>11698</v>
      </c>
    </row>
    <row r="25869" spans="5:10" x14ac:dyDescent="0.25">
      <c r="E25869" s="19">
        <f t="shared" si="1212"/>
        <v>227</v>
      </c>
      <c r="F25869" s="28" t="str">
        <f t="shared" si="1213"/>
        <v>12/13/2016</v>
      </c>
      <c r="G25869" s="28" t="str">
        <f t="shared" si="1214"/>
        <v>16</v>
      </c>
      <c r="H25869" s="29">
        <f>IF(I25869="","",IF($C$7="HB",I25869-TIME(VLOOKUP($C$6,Reference!$B$12:$C$16,2,0),0,0),I25869-TIME(VLOOKUP($C$6,Reference!$B$12:$C$16,2,0),0,0)+TIME(1,0,0)))</f>
        <v>42717.666666666664</v>
      </c>
      <c r="I25869" s="29">
        <v>42717.875</v>
      </c>
      <c r="J25869" s="42">
        <v>11732</v>
      </c>
    </row>
    <row r="25870" spans="5:10" x14ac:dyDescent="0.25">
      <c r="E25870" s="19">
        <f t="shared" si="1212"/>
        <v>227</v>
      </c>
      <c r="F25870" s="28" t="str">
        <f t="shared" si="1213"/>
        <v>12/13/2016</v>
      </c>
      <c r="G25870" s="28" t="str">
        <f t="shared" si="1214"/>
        <v>17</v>
      </c>
      <c r="H25870" s="29">
        <f>IF(I25870="","",IF($C$7="HB",I25870-TIME(VLOOKUP($C$6,Reference!$B$12:$C$16,2,0),0,0),I25870-TIME(VLOOKUP($C$6,Reference!$B$12:$C$16,2,0),0,0)+TIME(1,0,0)))</f>
        <v>42717.708333333328</v>
      </c>
      <c r="I25870" s="29">
        <v>42717.916666666664</v>
      </c>
      <c r="J25870" s="42">
        <v>11926</v>
      </c>
    </row>
    <row r="25871" spans="5:10" x14ac:dyDescent="0.25">
      <c r="E25871" s="19">
        <f t="shared" si="1212"/>
        <v>227</v>
      </c>
      <c r="F25871" s="28" t="str">
        <f t="shared" si="1213"/>
        <v>12/13/2016</v>
      </c>
      <c r="G25871" s="28" t="str">
        <f t="shared" si="1214"/>
        <v>18</v>
      </c>
      <c r="H25871" s="29">
        <f>IF(I25871="","",IF($C$7="HB",I25871-TIME(VLOOKUP($C$6,Reference!$B$12:$C$16,2,0),0,0),I25871-TIME(VLOOKUP($C$6,Reference!$B$12:$C$16,2,0),0,0)+TIME(1,0,0)))</f>
        <v>42717.75</v>
      </c>
      <c r="I25871" s="29">
        <v>42717.958333333336</v>
      </c>
      <c r="J25871" s="42">
        <v>12150</v>
      </c>
    </row>
    <row r="25872" spans="5:10" x14ac:dyDescent="0.25">
      <c r="E25872" s="19">
        <f t="shared" si="1212"/>
        <v>227</v>
      </c>
      <c r="F25872" s="28" t="str">
        <f t="shared" si="1213"/>
        <v>12/13/2016</v>
      </c>
      <c r="G25872" s="28" t="str">
        <f t="shared" si="1214"/>
        <v>19</v>
      </c>
      <c r="H25872" s="29">
        <f>IF(I25872="","",IF($C$7="HB",I25872-TIME(VLOOKUP($C$6,Reference!$B$12:$C$16,2,0),0,0),I25872-TIME(VLOOKUP($C$6,Reference!$B$12:$C$16,2,0),0,0)+TIME(1,0,0)))</f>
        <v>42717.791666666664</v>
      </c>
      <c r="I25872" s="29">
        <v>42718</v>
      </c>
      <c r="J25872" s="42">
        <v>12721</v>
      </c>
    </row>
    <row r="25873" spans="5:10" x14ac:dyDescent="0.25">
      <c r="E25873" s="19">
        <f t="shared" si="1212"/>
        <v>227</v>
      </c>
      <c r="F25873" s="28" t="str">
        <f t="shared" si="1213"/>
        <v>12/13/2016</v>
      </c>
      <c r="G25873" s="28" t="str">
        <f t="shared" si="1214"/>
        <v>20</v>
      </c>
      <c r="H25873" s="29">
        <f>IF(I25873="","",IF($C$7="HB",I25873-TIME(VLOOKUP($C$6,Reference!$B$12:$C$16,2,0),0,0),I25873-TIME(VLOOKUP($C$6,Reference!$B$12:$C$16,2,0),0,0)+TIME(1,0,0)))</f>
        <v>42717.833333333328</v>
      </c>
      <c r="I25873" s="29">
        <v>42718.041666666664</v>
      </c>
      <c r="J25873" s="42">
        <v>13798</v>
      </c>
    </row>
    <row r="25874" spans="5:10" x14ac:dyDescent="0.25">
      <c r="E25874" s="19">
        <f t="shared" si="1212"/>
        <v>227</v>
      </c>
      <c r="F25874" s="28" t="str">
        <f t="shared" si="1213"/>
        <v>12/13/2016</v>
      </c>
      <c r="G25874" s="28" t="str">
        <f t="shared" si="1214"/>
        <v>21</v>
      </c>
      <c r="H25874" s="29">
        <f>IF(I25874="","",IF($C$7="HB",I25874-TIME(VLOOKUP($C$6,Reference!$B$12:$C$16,2,0),0,0),I25874-TIME(VLOOKUP($C$6,Reference!$B$12:$C$16,2,0),0,0)+TIME(1,0,0)))</f>
        <v>42717.875</v>
      </c>
      <c r="I25874" s="29">
        <v>42718.083333333336</v>
      </c>
      <c r="J25874" s="42">
        <v>13952</v>
      </c>
    </row>
    <row r="25875" spans="5:10" x14ac:dyDescent="0.25">
      <c r="E25875" s="19">
        <f t="shared" si="1212"/>
        <v>227</v>
      </c>
      <c r="F25875" s="28" t="str">
        <f t="shared" si="1213"/>
        <v>12/13/2016</v>
      </c>
      <c r="G25875" s="28" t="str">
        <f t="shared" si="1214"/>
        <v>22</v>
      </c>
      <c r="H25875" s="29">
        <f>IF(I25875="","",IF($C$7="HB",I25875-TIME(VLOOKUP($C$6,Reference!$B$12:$C$16,2,0),0,0),I25875-TIME(VLOOKUP($C$6,Reference!$B$12:$C$16,2,0),0,0)+TIME(1,0,0)))</f>
        <v>42717.916666666664</v>
      </c>
      <c r="I25875" s="29">
        <v>42718.125</v>
      </c>
      <c r="J25875" s="42">
        <v>13736</v>
      </c>
    </row>
    <row r="25876" spans="5:10" x14ac:dyDescent="0.25">
      <c r="E25876" s="19">
        <f t="shared" si="1212"/>
        <v>227</v>
      </c>
      <c r="F25876" s="28" t="str">
        <f t="shared" si="1213"/>
        <v>12/13/2016</v>
      </c>
      <c r="G25876" s="28" t="str">
        <f t="shared" si="1214"/>
        <v>23</v>
      </c>
      <c r="H25876" s="29">
        <f>IF(I25876="","",IF($C$7="HB",I25876-TIME(VLOOKUP($C$6,Reference!$B$12:$C$16,2,0),0,0),I25876-TIME(VLOOKUP($C$6,Reference!$B$12:$C$16,2,0),0,0)+TIME(1,0,0)))</f>
        <v>42717.958333333328</v>
      </c>
      <c r="I25876" s="29">
        <v>42718.166666666664</v>
      </c>
      <c r="J25876" s="42">
        <v>13355</v>
      </c>
    </row>
    <row r="25877" spans="5:10" x14ac:dyDescent="0.25">
      <c r="E25877" s="19">
        <f t="shared" si="1212"/>
        <v>227</v>
      </c>
      <c r="F25877" s="28" t="str">
        <f t="shared" si="1213"/>
        <v>12/14/2016</v>
      </c>
      <c r="G25877" s="28" t="str">
        <f t="shared" si="1214"/>
        <v>0</v>
      </c>
      <c r="H25877" s="29">
        <f>IF(I25877="","",IF($C$7="HB",I25877-TIME(VLOOKUP($C$6,Reference!$B$12:$C$16,2,0),0,0),I25877-TIME(VLOOKUP($C$6,Reference!$B$12:$C$16,2,0),0,0)+TIME(1,0,0)))</f>
        <v>42718</v>
      </c>
      <c r="I25877" s="29">
        <v>42718.208333333336</v>
      </c>
      <c r="J25877" s="42">
        <v>12618</v>
      </c>
    </row>
    <row r="25878" spans="5:10" x14ac:dyDescent="0.25">
      <c r="E25878" s="19">
        <f t="shared" si="1212"/>
        <v>227</v>
      </c>
      <c r="F25878" s="28" t="str">
        <f t="shared" si="1213"/>
        <v>12/14/2016</v>
      </c>
      <c r="G25878" s="28" t="str">
        <f t="shared" si="1214"/>
        <v>1</v>
      </c>
      <c r="H25878" s="29">
        <f>IF(I25878="","",IF($C$7="HB",I25878-TIME(VLOOKUP($C$6,Reference!$B$12:$C$16,2,0),0,0),I25878-TIME(VLOOKUP($C$6,Reference!$B$12:$C$16,2,0),0,0)+TIME(1,0,0)))</f>
        <v>42718.041666666664</v>
      </c>
      <c r="I25878" s="29">
        <v>42718.25</v>
      </c>
      <c r="J25878" s="42">
        <v>11630</v>
      </c>
    </row>
    <row r="25879" spans="5:10" x14ac:dyDescent="0.25">
      <c r="E25879" s="19">
        <f t="shared" si="1212"/>
        <v>227</v>
      </c>
      <c r="F25879" s="28" t="str">
        <f t="shared" si="1213"/>
        <v>12/14/2016</v>
      </c>
      <c r="G25879" s="28" t="str">
        <f t="shared" si="1214"/>
        <v>2</v>
      </c>
      <c r="H25879" s="29">
        <f>IF(I25879="","",IF($C$7="HB",I25879-TIME(VLOOKUP($C$6,Reference!$B$12:$C$16,2,0),0,0),I25879-TIME(VLOOKUP($C$6,Reference!$B$12:$C$16,2,0),0,0)+TIME(1,0,0)))</f>
        <v>42718.083333333328</v>
      </c>
      <c r="I25879" s="29">
        <v>42718.291666666664</v>
      </c>
      <c r="J25879" s="42">
        <v>10736</v>
      </c>
    </row>
    <row r="25880" spans="5:10" x14ac:dyDescent="0.25">
      <c r="E25880" s="19">
        <f t="shared" si="1212"/>
        <v>227</v>
      </c>
      <c r="F25880" s="28" t="str">
        <f t="shared" si="1213"/>
        <v>12/14/2016</v>
      </c>
      <c r="G25880" s="28" t="str">
        <f t="shared" si="1214"/>
        <v>3</v>
      </c>
      <c r="H25880" s="29">
        <f>IF(I25880="","",IF($C$7="HB",I25880-TIME(VLOOKUP($C$6,Reference!$B$12:$C$16,2,0),0,0),I25880-TIME(VLOOKUP($C$6,Reference!$B$12:$C$16,2,0),0,0)+TIME(1,0,0)))</f>
        <v>42718.125</v>
      </c>
      <c r="I25880" s="29">
        <v>42718.333333333336</v>
      </c>
      <c r="J25880" s="42">
        <v>10255</v>
      </c>
    </row>
    <row r="25881" spans="5:10" x14ac:dyDescent="0.25">
      <c r="E25881" s="19">
        <f t="shared" si="1212"/>
        <v>227</v>
      </c>
      <c r="F25881" s="28" t="str">
        <f t="shared" si="1213"/>
        <v>12/14/2016</v>
      </c>
      <c r="G25881" s="28" t="str">
        <f t="shared" si="1214"/>
        <v>4</v>
      </c>
      <c r="H25881" s="29">
        <f>IF(I25881="","",IF($C$7="HB",I25881-TIME(VLOOKUP($C$6,Reference!$B$12:$C$16,2,0),0,0),I25881-TIME(VLOOKUP($C$6,Reference!$B$12:$C$16,2,0),0,0)+TIME(1,0,0)))</f>
        <v>42718.166666666664</v>
      </c>
      <c r="I25881" s="29">
        <v>42718.375</v>
      </c>
      <c r="J25881" s="42">
        <v>9809</v>
      </c>
    </row>
    <row r="25882" spans="5:10" x14ac:dyDescent="0.25">
      <c r="E25882" s="19">
        <f t="shared" si="1212"/>
        <v>227</v>
      </c>
      <c r="F25882" s="28" t="str">
        <f t="shared" si="1213"/>
        <v>12/14/2016</v>
      </c>
      <c r="G25882" s="28" t="str">
        <f t="shared" si="1214"/>
        <v>5</v>
      </c>
      <c r="H25882" s="29">
        <f>IF(I25882="","",IF($C$7="HB",I25882-TIME(VLOOKUP($C$6,Reference!$B$12:$C$16,2,0),0,0),I25882-TIME(VLOOKUP($C$6,Reference!$B$12:$C$16,2,0),0,0)+TIME(1,0,0)))</f>
        <v>42718.208333333328</v>
      </c>
      <c r="I25882" s="29">
        <v>42718.416666666664</v>
      </c>
      <c r="J25882" s="42">
        <v>9545</v>
      </c>
    </row>
    <row r="25883" spans="5:10" x14ac:dyDescent="0.25">
      <c r="E25883" s="19">
        <f t="shared" si="1212"/>
        <v>227</v>
      </c>
      <c r="F25883" s="28" t="str">
        <f t="shared" si="1213"/>
        <v>12/14/2016</v>
      </c>
      <c r="G25883" s="28" t="str">
        <f t="shared" si="1214"/>
        <v>6</v>
      </c>
      <c r="H25883" s="29">
        <f>IF(I25883="","",IF($C$7="HB",I25883-TIME(VLOOKUP($C$6,Reference!$B$12:$C$16,2,0),0,0),I25883-TIME(VLOOKUP($C$6,Reference!$B$12:$C$16,2,0),0,0)+TIME(1,0,0)))</f>
        <v>42718.25</v>
      </c>
      <c r="I25883" s="29">
        <v>42718.458333333336</v>
      </c>
      <c r="J25883" s="42">
        <v>9489</v>
      </c>
    </row>
    <row r="25884" spans="5:10" x14ac:dyDescent="0.25">
      <c r="E25884" s="19">
        <f t="shared" si="1212"/>
        <v>227</v>
      </c>
      <c r="F25884" s="28" t="str">
        <f t="shared" si="1213"/>
        <v>12/14/2016</v>
      </c>
      <c r="G25884" s="28" t="str">
        <f t="shared" si="1214"/>
        <v>7</v>
      </c>
      <c r="H25884" s="29">
        <f>IF(I25884="","",IF($C$7="HB",I25884-TIME(VLOOKUP($C$6,Reference!$B$12:$C$16,2,0),0,0),I25884-TIME(VLOOKUP($C$6,Reference!$B$12:$C$16,2,0),0,0)+TIME(1,0,0)))</f>
        <v>42718.291666666664</v>
      </c>
      <c r="I25884" s="29">
        <v>42718.5</v>
      </c>
      <c r="J25884" s="42">
        <v>9709</v>
      </c>
    </row>
    <row r="25885" spans="5:10" x14ac:dyDescent="0.25">
      <c r="E25885" s="19">
        <f t="shared" si="1212"/>
        <v>227</v>
      </c>
      <c r="F25885" s="28" t="str">
        <f t="shared" si="1213"/>
        <v>12/14/2016</v>
      </c>
      <c r="G25885" s="28" t="str">
        <f t="shared" si="1214"/>
        <v>8</v>
      </c>
      <c r="H25885" s="29">
        <f>IF(I25885="","",IF($C$7="HB",I25885-TIME(VLOOKUP($C$6,Reference!$B$12:$C$16,2,0),0,0),I25885-TIME(VLOOKUP($C$6,Reference!$B$12:$C$16,2,0),0,0)+TIME(1,0,0)))</f>
        <v>42718.333333333328</v>
      </c>
      <c r="I25885" s="29">
        <v>42718.541666666664</v>
      </c>
      <c r="J25885" s="42">
        <v>10323</v>
      </c>
    </row>
    <row r="25886" spans="5:10" x14ac:dyDescent="0.25">
      <c r="E25886" s="19">
        <f t="shared" si="1212"/>
        <v>227</v>
      </c>
      <c r="F25886" s="28" t="str">
        <f t="shared" si="1213"/>
        <v>12/14/2016</v>
      </c>
      <c r="G25886" s="28" t="str">
        <f t="shared" si="1214"/>
        <v>9</v>
      </c>
      <c r="H25886" s="29">
        <f>IF(I25886="","",IF($C$7="HB",I25886-TIME(VLOOKUP($C$6,Reference!$B$12:$C$16,2,0),0,0),I25886-TIME(VLOOKUP($C$6,Reference!$B$12:$C$16,2,0),0,0)+TIME(1,0,0)))</f>
        <v>42718.375</v>
      </c>
      <c r="I25886" s="29">
        <v>42718.583333333336</v>
      </c>
      <c r="J25886" s="42">
        <v>11247</v>
      </c>
    </row>
    <row r="25887" spans="5:10" x14ac:dyDescent="0.25">
      <c r="E25887" s="19">
        <f t="shared" si="1212"/>
        <v>227</v>
      </c>
      <c r="F25887" s="28" t="str">
        <f t="shared" si="1213"/>
        <v>12/14/2016</v>
      </c>
      <c r="G25887" s="28" t="str">
        <f t="shared" si="1214"/>
        <v>10</v>
      </c>
      <c r="H25887" s="29">
        <f>IF(I25887="","",IF($C$7="HB",I25887-TIME(VLOOKUP($C$6,Reference!$B$12:$C$16,2,0),0,0),I25887-TIME(VLOOKUP($C$6,Reference!$B$12:$C$16,2,0),0,0)+TIME(1,0,0)))</f>
        <v>42718.416666666664</v>
      </c>
      <c r="I25887" s="29">
        <v>42718.625</v>
      </c>
      <c r="J25887" s="42">
        <v>12169</v>
      </c>
    </row>
    <row r="25888" spans="5:10" x14ac:dyDescent="0.25">
      <c r="E25888" s="19">
        <f t="shared" si="1212"/>
        <v>227</v>
      </c>
      <c r="F25888" s="28" t="str">
        <f t="shared" si="1213"/>
        <v>12/14/2016</v>
      </c>
      <c r="G25888" s="28" t="str">
        <f t="shared" si="1214"/>
        <v>11</v>
      </c>
      <c r="H25888" s="29">
        <f>IF(I25888="","",IF($C$7="HB",I25888-TIME(VLOOKUP($C$6,Reference!$B$12:$C$16,2,0),0,0),I25888-TIME(VLOOKUP($C$6,Reference!$B$12:$C$16,2,0),0,0)+TIME(1,0,0)))</f>
        <v>42718.458333333328</v>
      </c>
      <c r="I25888" s="29">
        <v>42718.666666666664</v>
      </c>
      <c r="J25888" s="42">
        <v>12211</v>
      </c>
    </row>
    <row r="25889" spans="5:10" x14ac:dyDescent="0.25">
      <c r="E25889" s="19">
        <f t="shared" si="1212"/>
        <v>227</v>
      </c>
      <c r="F25889" s="28" t="str">
        <f t="shared" si="1213"/>
        <v>12/14/2016</v>
      </c>
      <c r="G25889" s="28" t="str">
        <f t="shared" si="1214"/>
        <v>12</v>
      </c>
      <c r="H25889" s="29">
        <f>IF(I25889="","",IF($C$7="HB",I25889-TIME(VLOOKUP($C$6,Reference!$B$12:$C$16,2,0),0,0),I25889-TIME(VLOOKUP($C$6,Reference!$B$12:$C$16,2,0),0,0)+TIME(1,0,0)))</f>
        <v>42718.5</v>
      </c>
      <c r="I25889" s="29">
        <v>42718.708333333336</v>
      </c>
      <c r="J25889" s="42">
        <v>12324</v>
      </c>
    </row>
    <row r="25890" spans="5:10" x14ac:dyDescent="0.25">
      <c r="E25890" s="19">
        <f t="shared" si="1212"/>
        <v>227</v>
      </c>
      <c r="F25890" s="28" t="str">
        <f t="shared" si="1213"/>
        <v>12/14/2016</v>
      </c>
      <c r="G25890" s="28" t="str">
        <f t="shared" si="1214"/>
        <v>13</v>
      </c>
      <c r="H25890" s="29">
        <f>IF(I25890="","",IF($C$7="HB",I25890-TIME(VLOOKUP($C$6,Reference!$B$12:$C$16,2,0),0,0),I25890-TIME(VLOOKUP($C$6,Reference!$B$12:$C$16,2,0),0,0)+TIME(1,0,0)))</f>
        <v>42718.541666666664</v>
      </c>
      <c r="I25890" s="29">
        <v>42718.75</v>
      </c>
      <c r="J25890" s="42">
        <v>12424</v>
      </c>
    </row>
    <row r="25891" spans="5:10" x14ac:dyDescent="0.25">
      <c r="E25891" s="19">
        <f t="shared" si="1212"/>
        <v>227</v>
      </c>
      <c r="F25891" s="28" t="str">
        <f t="shared" si="1213"/>
        <v>12/14/2016</v>
      </c>
      <c r="G25891" s="28" t="str">
        <f t="shared" si="1214"/>
        <v>14</v>
      </c>
      <c r="H25891" s="29">
        <f>IF(I25891="","",IF($C$7="HB",I25891-TIME(VLOOKUP($C$6,Reference!$B$12:$C$16,2,0),0,0),I25891-TIME(VLOOKUP($C$6,Reference!$B$12:$C$16,2,0),0,0)+TIME(1,0,0)))</f>
        <v>42718.583333333328</v>
      </c>
      <c r="I25891" s="29">
        <v>42718.791666666664</v>
      </c>
      <c r="J25891" s="42">
        <v>12293</v>
      </c>
    </row>
    <row r="25892" spans="5:10" x14ac:dyDescent="0.25">
      <c r="E25892" s="19">
        <f t="shared" si="1212"/>
        <v>227</v>
      </c>
      <c r="F25892" s="28" t="str">
        <f t="shared" si="1213"/>
        <v>12/14/2016</v>
      </c>
      <c r="G25892" s="28" t="str">
        <f t="shared" si="1214"/>
        <v>15</v>
      </c>
      <c r="H25892" s="29">
        <f>IF(I25892="","",IF($C$7="HB",I25892-TIME(VLOOKUP($C$6,Reference!$B$12:$C$16,2,0),0,0),I25892-TIME(VLOOKUP($C$6,Reference!$B$12:$C$16,2,0),0,0)+TIME(1,0,0)))</f>
        <v>42718.625</v>
      </c>
      <c r="I25892" s="29">
        <v>42718.833333333336</v>
      </c>
      <c r="J25892" s="42">
        <v>12229</v>
      </c>
    </row>
    <row r="25893" spans="5:10" x14ac:dyDescent="0.25">
      <c r="E25893" s="19">
        <f t="shared" si="1212"/>
        <v>227</v>
      </c>
      <c r="F25893" s="28" t="str">
        <f t="shared" si="1213"/>
        <v>12/14/2016</v>
      </c>
      <c r="G25893" s="28" t="str">
        <f t="shared" si="1214"/>
        <v>16</v>
      </c>
      <c r="H25893" s="29">
        <f>IF(I25893="","",IF($C$7="HB",I25893-TIME(VLOOKUP($C$6,Reference!$B$12:$C$16,2,0),0,0),I25893-TIME(VLOOKUP($C$6,Reference!$B$12:$C$16,2,0),0,0)+TIME(1,0,0)))</f>
        <v>42718.666666666664</v>
      </c>
      <c r="I25893" s="29">
        <v>42718.875</v>
      </c>
      <c r="J25893" s="42">
        <v>12241</v>
      </c>
    </row>
    <row r="25894" spans="5:10" x14ac:dyDescent="0.25">
      <c r="E25894" s="19">
        <f t="shared" si="1212"/>
        <v>227</v>
      </c>
      <c r="F25894" s="28" t="str">
        <f t="shared" si="1213"/>
        <v>12/14/2016</v>
      </c>
      <c r="G25894" s="28" t="str">
        <f t="shared" si="1214"/>
        <v>17</v>
      </c>
      <c r="H25894" s="29">
        <f>IF(I25894="","",IF($C$7="HB",I25894-TIME(VLOOKUP($C$6,Reference!$B$12:$C$16,2,0),0,0),I25894-TIME(VLOOKUP($C$6,Reference!$B$12:$C$16,2,0),0,0)+TIME(1,0,0)))</f>
        <v>42718.708333333328</v>
      </c>
      <c r="I25894" s="29">
        <v>42718.916666666664</v>
      </c>
      <c r="J25894" s="42">
        <v>12302</v>
      </c>
    </row>
    <row r="25895" spans="5:10" x14ac:dyDescent="0.25">
      <c r="E25895" s="19">
        <f t="shared" si="1212"/>
        <v>227</v>
      </c>
      <c r="F25895" s="28" t="str">
        <f t="shared" si="1213"/>
        <v>12/14/2016</v>
      </c>
      <c r="G25895" s="28" t="str">
        <f t="shared" si="1214"/>
        <v>18</v>
      </c>
      <c r="H25895" s="29">
        <f>IF(I25895="","",IF($C$7="HB",I25895-TIME(VLOOKUP($C$6,Reference!$B$12:$C$16,2,0),0,0),I25895-TIME(VLOOKUP($C$6,Reference!$B$12:$C$16,2,0),0,0)+TIME(1,0,0)))</f>
        <v>42718.75</v>
      </c>
      <c r="I25895" s="29">
        <v>42718.958333333336</v>
      </c>
      <c r="J25895" s="42">
        <v>12102</v>
      </c>
    </row>
    <row r="25896" spans="5:10" x14ac:dyDescent="0.25">
      <c r="E25896" s="19">
        <f t="shared" si="1212"/>
        <v>227</v>
      </c>
      <c r="F25896" s="28" t="str">
        <f t="shared" si="1213"/>
        <v>12/14/2016</v>
      </c>
      <c r="G25896" s="28" t="str">
        <f t="shared" si="1214"/>
        <v>19</v>
      </c>
      <c r="H25896" s="29">
        <f>IF(I25896="","",IF($C$7="HB",I25896-TIME(VLOOKUP($C$6,Reference!$B$12:$C$16,2,0),0,0),I25896-TIME(VLOOKUP($C$6,Reference!$B$12:$C$16,2,0),0,0)+TIME(1,0,0)))</f>
        <v>42718.791666666664</v>
      </c>
      <c r="I25896" s="29">
        <v>42719</v>
      </c>
      <c r="J25896" s="42">
        <v>12588</v>
      </c>
    </row>
    <row r="25897" spans="5:10" x14ac:dyDescent="0.25">
      <c r="E25897" s="19">
        <f t="shared" si="1212"/>
        <v>227</v>
      </c>
      <c r="F25897" s="28" t="str">
        <f t="shared" si="1213"/>
        <v>12/14/2016</v>
      </c>
      <c r="G25897" s="28" t="str">
        <f t="shared" si="1214"/>
        <v>20</v>
      </c>
      <c r="H25897" s="29">
        <f>IF(I25897="","",IF($C$7="HB",I25897-TIME(VLOOKUP($C$6,Reference!$B$12:$C$16,2,0),0,0),I25897-TIME(VLOOKUP($C$6,Reference!$B$12:$C$16,2,0),0,0)+TIME(1,0,0)))</f>
        <v>42718.833333333328</v>
      </c>
      <c r="I25897" s="29">
        <v>42719.041666666664</v>
      </c>
      <c r="J25897" s="42">
        <v>13664</v>
      </c>
    </row>
    <row r="25898" spans="5:10" x14ac:dyDescent="0.25">
      <c r="E25898" s="19">
        <f t="shared" si="1212"/>
        <v>227</v>
      </c>
      <c r="F25898" s="28" t="str">
        <f t="shared" si="1213"/>
        <v>12/14/2016</v>
      </c>
      <c r="G25898" s="28" t="str">
        <f t="shared" si="1214"/>
        <v>21</v>
      </c>
      <c r="H25898" s="29">
        <f>IF(I25898="","",IF($C$7="HB",I25898-TIME(VLOOKUP($C$6,Reference!$B$12:$C$16,2,0),0,0),I25898-TIME(VLOOKUP($C$6,Reference!$B$12:$C$16,2,0),0,0)+TIME(1,0,0)))</f>
        <v>42718.875</v>
      </c>
      <c r="I25898" s="29">
        <v>42719.083333333336</v>
      </c>
      <c r="J25898" s="42">
        <v>13745</v>
      </c>
    </row>
    <row r="25899" spans="5:10" x14ac:dyDescent="0.25">
      <c r="E25899" s="19">
        <f t="shared" si="1212"/>
        <v>227</v>
      </c>
      <c r="F25899" s="28" t="str">
        <f t="shared" si="1213"/>
        <v>12/14/2016</v>
      </c>
      <c r="G25899" s="28" t="str">
        <f t="shared" si="1214"/>
        <v>22</v>
      </c>
      <c r="H25899" s="29">
        <f>IF(I25899="","",IF($C$7="HB",I25899-TIME(VLOOKUP($C$6,Reference!$B$12:$C$16,2,0),0,0),I25899-TIME(VLOOKUP($C$6,Reference!$B$12:$C$16,2,0),0,0)+TIME(1,0,0)))</f>
        <v>42718.916666666664</v>
      </c>
      <c r="I25899" s="29">
        <v>42719.125</v>
      </c>
      <c r="J25899" s="42">
        <v>13530</v>
      </c>
    </row>
    <row r="25900" spans="5:10" x14ac:dyDescent="0.25">
      <c r="E25900" s="19">
        <f t="shared" si="1212"/>
        <v>227</v>
      </c>
      <c r="F25900" s="28" t="str">
        <f t="shared" si="1213"/>
        <v>12/14/2016</v>
      </c>
      <c r="G25900" s="28" t="str">
        <f t="shared" si="1214"/>
        <v>23</v>
      </c>
      <c r="H25900" s="29">
        <f>IF(I25900="","",IF($C$7="HB",I25900-TIME(VLOOKUP($C$6,Reference!$B$12:$C$16,2,0),0,0),I25900-TIME(VLOOKUP($C$6,Reference!$B$12:$C$16,2,0),0,0)+TIME(1,0,0)))</f>
        <v>42718.958333333328</v>
      </c>
      <c r="I25900" s="29">
        <v>42719.166666666664</v>
      </c>
      <c r="J25900" s="42">
        <v>13134</v>
      </c>
    </row>
    <row r="25901" spans="5:10" x14ac:dyDescent="0.25">
      <c r="E25901" s="19">
        <f t="shared" si="1212"/>
        <v>227</v>
      </c>
      <c r="F25901" s="28" t="str">
        <f t="shared" si="1213"/>
        <v>12/15/2016</v>
      </c>
      <c r="G25901" s="28" t="str">
        <f t="shared" si="1214"/>
        <v>0</v>
      </c>
      <c r="H25901" s="29">
        <f>IF(I25901="","",IF($C$7="HB",I25901-TIME(VLOOKUP($C$6,Reference!$B$12:$C$16,2,0),0,0),I25901-TIME(VLOOKUP($C$6,Reference!$B$12:$C$16,2,0),0,0)+TIME(1,0,0)))</f>
        <v>42719</v>
      </c>
      <c r="I25901" s="29">
        <v>42719.208333333336</v>
      </c>
      <c r="J25901" s="42">
        <v>12469</v>
      </c>
    </row>
    <row r="25902" spans="5:10" x14ac:dyDescent="0.25">
      <c r="E25902" s="19">
        <f t="shared" si="1212"/>
        <v>227</v>
      </c>
      <c r="F25902" s="28" t="str">
        <f t="shared" si="1213"/>
        <v>12/15/2016</v>
      </c>
      <c r="G25902" s="28" t="str">
        <f t="shared" si="1214"/>
        <v>1</v>
      </c>
      <c r="H25902" s="29">
        <f>IF(I25902="","",IF($C$7="HB",I25902-TIME(VLOOKUP($C$6,Reference!$B$12:$C$16,2,0),0,0),I25902-TIME(VLOOKUP($C$6,Reference!$B$12:$C$16,2,0),0,0)+TIME(1,0,0)))</f>
        <v>42719.041666666664</v>
      </c>
      <c r="I25902" s="29">
        <v>42719.25</v>
      </c>
      <c r="J25902" s="42">
        <v>11661</v>
      </c>
    </row>
    <row r="25903" spans="5:10" x14ac:dyDescent="0.25">
      <c r="E25903" s="19">
        <f t="shared" si="1212"/>
        <v>227</v>
      </c>
      <c r="F25903" s="28" t="str">
        <f t="shared" si="1213"/>
        <v>12/15/2016</v>
      </c>
      <c r="G25903" s="28" t="str">
        <f t="shared" si="1214"/>
        <v>2</v>
      </c>
      <c r="H25903" s="29">
        <f>IF(I25903="","",IF($C$7="HB",I25903-TIME(VLOOKUP($C$6,Reference!$B$12:$C$16,2,0),0,0),I25903-TIME(VLOOKUP($C$6,Reference!$B$12:$C$16,2,0),0,0)+TIME(1,0,0)))</f>
        <v>42719.083333333328</v>
      </c>
      <c r="I25903" s="29">
        <v>42719.291666666664</v>
      </c>
      <c r="J25903" s="42">
        <v>10914</v>
      </c>
    </row>
    <row r="25904" spans="5:10" x14ac:dyDescent="0.25">
      <c r="E25904" s="19">
        <f t="shared" si="1212"/>
        <v>227</v>
      </c>
      <c r="F25904" s="28" t="str">
        <f t="shared" si="1213"/>
        <v>12/15/2016</v>
      </c>
      <c r="G25904" s="28" t="str">
        <f t="shared" si="1214"/>
        <v>3</v>
      </c>
      <c r="H25904" s="29">
        <f>IF(I25904="","",IF($C$7="HB",I25904-TIME(VLOOKUP($C$6,Reference!$B$12:$C$16,2,0),0,0),I25904-TIME(VLOOKUP($C$6,Reference!$B$12:$C$16,2,0),0,0)+TIME(1,0,0)))</f>
        <v>42719.125</v>
      </c>
      <c r="I25904" s="29">
        <v>42719.333333333336</v>
      </c>
      <c r="J25904" s="42">
        <v>10178</v>
      </c>
    </row>
    <row r="25905" spans="5:10" x14ac:dyDescent="0.25">
      <c r="E25905" s="19">
        <f t="shared" si="1212"/>
        <v>227</v>
      </c>
      <c r="F25905" s="28" t="str">
        <f t="shared" si="1213"/>
        <v>12/15/2016</v>
      </c>
      <c r="G25905" s="28" t="str">
        <f t="shared" si="1214"/>
        <v>4</v>
      </c>
      <c r="H25905" s="29">
        <f>IF(I25905="","",IF($C$7="HB",I25905-TIME(VLOOKUP($C$6,Reference!$B$12:$C$16,2,0),0,0),I25905-TIME(VLOOKUP($C$6,Reference!$B$12:$C$16,2,0),0,0)+TIME(1,0,0)))</f>
        <v>42719.166666666664</v>
      </c>
      <c r="I25905" s="29">
        <v>42719.375</v>
      </c>
      <c r="J25905" s="42">
        <v>9696</v>
      </c>
    </row>
    <row r="25906" spans="5:10" x14ac:dyDescent="0.25">
      <c r="E25906" s="19">
        <f t="shared" si="1212"/>
        <v>227</v>
      </c>
      <c r="F25906" s="28" t="str">
        <f t="shared" si="1213"/>
        <v>12/15/2016</v>
      </c>
      <c r="G25906" s="28" t="str">
        <f t="shared" si="1214"/>
        <v>5</v>
      </c>
      <c r="H25906" s="29">
        <f>IF(I25906="","",IF($C$7="HB",I25906-TIME(VLOOKUP($C$6,Reference!$B$12:$C$16,2,0),0,0),I25906-TIME(VLOOKUP($C$6,Reference!$B$12:$C$16,2,0),0,0)+TIME(1,0,0)))</f>
        <v>42719.208333333328</v>
      </c>
      <c r="I25906" s="29">
        <v>42719.416666666664</v>
      </c>
      <c r="J25906" s="42">
        <v>9679</v>
      </c>
    </row>
    <row r="25907" spans="5:10" x14ac:dyDescent="0.25">
      <c r="E25907" s="19">
        <f t="shared" si="1212"/>
        <v>227</v>
      </c>
      <c r="F25907" s="28" t="str">
        <f t="shared" si="1213"/>
        <v>12/15/2016</v>
      </c>
      <c r="G25907" s="28" t="str">
        <f t="shared" si="1214"/>
        <v>6</v>
      </c>
      <c r="H25907" s="29">
        <f>IF(I25907="","",IF($C$7="HB",I25907-TIME(VLOOKUP($C$6,Reference!$B$12:$C$16,2,0),0,0),I25907-TIME(VLOOKUP($C$6,Reference!$B$12:$C$16,2,0),0,0)+TIME(1,0,0)))</f>
        <v>42719.25</v>
      </c>
      <c r="I25907" s="29">
        <v>42719.458333333336</v>
      </c>
      <c r="J25907" s="42">
        <v>9739</v>
      </c>
    </row>
    <row r="25908" spans="5:10" x14ac:dyDescent="0.25">
      <c r="E25908" s="19">
        <f t="shared" si="1212"/>
        <v>227</v>
      </c>
      <c r="F25908" s="28" t="str">
        <f t="shared" si="1213"/>
        <v>12/15/2016</v>
      </c>
      <c r="G25908" s="28" t="str">
        <f t="shared" si="1214"/>
        <v>7</v>
      </c>
      <c r="H25908" s="29">
        <f>IF(I25908="","",IF($C$7="HB",I25908-TIME(VLOOKUP($C$6,Reference!$B$12:$C$16,2,0),0,0),I25908-TIME(VLOOKUP($C$6,Reference!$B$12:$C$16,2,0),0,0)+TIME(1,0,0)))</f>
        <v>42719.291666666664</v>
      </c>
      <c r="I25908" s="29">
        <v>42719.5</v>
      </c>
      <c r="J25908" s="42">
        <v>9976</v>
      </c>
    </row>
    <row r="25909" spans="5:10" x14ac:dyDescent="0.25">
      <c r="E25909" s="19">
        <f t="shared" si="1212"/>
        <v>227</v>
      </c>
      <c r="F25909" s="28" t="str">
        <f t="shared" si="1213"/>
        <v>12/15/2016</v>
      </c>
      <c r="G25909" s="28" t="str">
        <f t="shared" si="1214"/>
        <v>8</v>
      </c>
      <c r="H25909" s="29">
        <f>IF(I25909="","",IF($C$7="HB",I25909-TIME(VLOOKUP($C$6,Reference!$B$12:$C$16,2,0),0,0),I25909-TIME(VLOOKUP($C$6,Reference!$B$12:$C$16,2,0),0,0)+TIME(1,0,0)))</f>
        <v>42719.333333333328</v>
      </c>
      <c r="I25909" s="29">
        <v>42719.541666666664</v>
      </c>
      <c r="J25909" s="42">
        <v>10584</v>
      </c>
    </row>
    <row r="25910" spans="5:10" x14ac:dyDescent="0.25">
      <c r="E25910" s="19">
        <f t="shared" si="1212"/>
        <v>227</v>
      </c>
      <c r="F25910" s="28" t="str">
        <f t="shared" si="1213"/>
        <v>12/15/2016</v>
      </c>
      <c r="G25910" s="28" t="str">
        <f t="shared" si="1214"/>
        <v>9</v>
      </c>
      <c r="H25910" s="29">
        <f>IF(I25910="","",IF($C$7="HB",I25910-TIME(VLOOKUP($C$6,Reference!$B$12:$C$16,2,0),0,0),I25910-TIME(VLOOKUP($C$6,Reference!$B$12:$C$16,2,0),0,0)+TIME(1,0,0)))</f>
        <v>42719.375</v>
      </c>
      <c r="I25910" s="29">
        <v>42719.583333333336</v>
      </c>
      <c r="J25910" s="42">
        <v>11559</v>
      </c>
    </row>
    <row r="25911" spans="5:10" x14ac:dyDescent="0.25">
      <c r="E25911" s="19">
        <f t="shared" si="1212"/>
        <v>227</v>
      </c>
      <c r="F25911" s="28" t="str">
        <f t="shared" si="1213"/>
        <v>12/15/2016</v>
      </c>
      <c r="G25911" s="28" t="str">
        <f t="shared" si="1214"/>
        <v>10</v>
      </c>
      <c r="H25911" s="29">
        <f>IF(I25911="","",IF($C$7="HB",I25911-TIME(VLOOKUP($C$6,Reference!$B$12:$C$16,2,0),0,0),I25911-TIME(VLOOKUP($C$6,Reference!$B$12:$C$16,2,0),0,0)+TIME(1,0,0)))</f>
        <v>42719.416666666664</v>
      </c>
      <c r="I25911" s="29">
        <v>42719.625</v>
      </c>
      <c r="J25911" s="42">
        <v>12106</v>
      </c>
    </row>
    <row r="25912" spans="5:10" x14ac:dyDescent="0.25">
      <c r="E25912" s="19">
        <f t="shared" si="1212"/>
        <v>227</v>
      </c>
      <c r="F25912" s="28" t="str">
        <f t="shared" si="1213"/>
        <v>12/15/2016</v>
      </c>
      <c r="G25912" s="28" t="str">
        <f t="shared" si="1214"/>
        <v>11</v>
      </c>
      <c r="H25912" s="29">
        <f>IF(I25912="","",IF($C$7="HB",I25912-TIME(VLOOKUP($C$6,Reference!$B$12:$C$16,2,0),0,0),I25912-TIME(VLOOKUP($C$6,Reference!$B$12:$C$16,2,0),0,0)+TIME(1,0,0)))</f>
        <v>42719.458333333328</v>
      </c>
      <c r="I25912" s="29">
        <v>42719.666666666664</v>
      </c>
      <c r="J25912" s="42">
        <v>12425</v>
      </c>
    </row>
    <row r="25913" spans="5:10" x14ac:dyDescent="0.25">
      <c r="E25913" s="19">
        <f t="shared" si="1212"/>
        <v>227</v>
      </c>
      <c r="F25913" s="28" t="str">
        <f t="shared" si="1213"/>
        <v>12/15/2016</v>
      </c>
      <c r="G25913" s="28" t="str">
        <f t="shared" si="1214"/>
        <v>12</v>
      </c>
      <c r="H25913" s="29">
        <f>IF(I25913="","",IF($C$7="HB",I25913-TIME(VLOOKUP($C$6,Reference!$B$12:$C$16,2,0),0,0),I25913-TIME(VLOOKUP($C$6,Reference!$B$12:$C$16,2,0),0,0)+TIME(1,0,0)))</f>
        <v>42719.5</v>
      </c>
      <c r="I25913" s="29">
        <v>42719.708333333336</v>
      </c>
      <c r="J25913" s="42">
        <v>12899</v>
      </c>
    </row>
    <row r="25914" spans="5:10" x14ac:dyDescent="0.25">
      <c r="E25914" s="19">
        <f t="shared" si="1212"/>
        <v>227</v>
      </c>
      <c r="F25914" s="28" t="str">
        <f t="shared" si="1213"/>
        <v>12/15/2016</v>
      </c>
      <c r="G25914" s="28" t="str">
        <f t="shared" si="1214"/>
        <v>13</v>
      </c>
      <c r="H25914" s="29">
        <f>IF(I25914="","",IF($C$7="HB",I25914-TIME(VLOOKUP($C$6,Reference!$B$12:$C$16,2,0),0,0),I25914-TIME(VLOOKUP($C$6,Reference!$B$12:$C$16,2,0),0,0)+TIME(1,0,0)))</f>
        <v>42719.541666666664</v>
      </c>
      <c r="I25914" s="29">
        <v>42719.75</v>
      </c>
      <c r="J25914" s="42">
        <v>13039</v>
      </c>
    </row>
    <row r="25915" spans="5:10" x14ac:dyDescent="0.25">
      <c r="E25915" s="19">
        <f t="shared" si="1212"/>
        <v>227</v>
      </c>
      <c r="F25915" s="28" t="str">
        <f t="shared" si="1213"/>
        <v>12/15/2016</v>
      </c>
      <c r="G25915" s="28" t="str">
        <f t="shared" si="1214"/>
        <v>14</v>
      </c>
      <c r="H25915" s="29">
        <f>IF(I25915="","",IF($C$7="HB",I25915-TIME(VLOOKUP($C$6,Reference!$B$12:$C$16,2,0),0,0),I25915-TIME(VLOOKUP($C$6,Reference!$B$12:$C$16,2,0),0,0)+TIME(1,0,0)))</f>
        <v>42719.583333333328</v>
      </c>
      <c r="I25915" s="29">
        <v>42719.791666666664</v>
      </c>
      <c r="J25915" s="42">
        <v>13063</v>
      </c>
    </row>
    <row r="25916" spans="5:10" x14ac:dyDescent="0.25">
      <c r="E25916" s="19">
        <f t="shared" si="1212"/>
        <v>227</v>
      </c>
      <c r="F25916" s="28" t="str">
        <f t="shared" si="1213"/>
        <v>12/15/2016</v>
      </c>
      <c r="G25916" s="28" t="str">
        <f t="shared" si="1214"/>
        <v>15</v>
      </c>
      <c r="H25916" s="29">
        <f>IF(I25916="","",IF($C$7="HB",I25916-TIME(VLOOKUP($C$6,Reference!$B$12:$C$16,2,0),0,0),I25916-TIME(VLOOKUP($C$6,Reference!$B$12:$C$16,2,0),0,0)+TIME(1,0,0)))</f>
        <v>42719.625</v>
      </c>
      <c r="I25916" s="29">
        <v>42719.833333333336</v>
      </c>
      <c r="J25916" s="42">
        <v>12976</v>
      </c>
    </row>
    <row r="25917" spans="5:10" x14ac:dyDescent="0.25">
      <c r="E25917" s="19">
        <f t="shared" si="1212"/>
        <v>227</v>
      </c>
      <c r="F25917" s="28" t="str">
        <f t="shared" si="1213"/>
        <v>12/15/2016</v>
      </c>
      <c r="G25917" s="28" t="str">
        <f t="shared" si="1214"/>
        <v>16</v>
      </c>
      <c r="H25917" s="29">
        <f>IF(I25917="","",IF($C$7="HB",I25917-TIME(VLOOKUP($C$6,Reference!$B$12:$C$16,2,0),0,0),I25917-TIME(VLOOKUP($C$6,Reference!$B$12:$C$16,2,0),0,0)+TIME(1,0,0)))</f>
        <v>42719.666666666664</v>
      </c>
      <c r="I25917" s="29">
        <v>42719.875</v>
      </c>
      <c r="J25917" s="42">
        <v>12957</v>
      </c>
    </row>
    <row r="25918" spans="5:10" x14ac:dyDescent="0.25">
      <c r="E25918" s="19">
        <f t="shared" si="1212"/>
        <v>227</v>
      </c>
      <c r="F25918" s="28" t="str">
        <f t="shared" si="1213"/>
        <v>12/15/2016</v>
      </c>
      <c r="G25918" s="28" t="str">
        <f t="shared" si="1214"/>
        <v>17</v>
      </c>
      <c r="H25918" s="29">
        <f>IF(I25918="","",IF($C$7="HB",I25918-TIME(VLOOKUP($C$6,Reference!$B$12:$C$16,2,0),0,0),I25918-TIME(VLOOKUP($C$6,Reference!$B$12:$C$16,2,0),0,0)+TIME(1,0,0)))</f>
        <v>42719.708333333328</v>
      </c>
      <c r="I25918" s="29">
        <v>42719.916666666664</v>
      </c>
      <c r="J25918" s="42">
        <v>12956</v>
      </c>
    </row>
    <row r="25919" spans="5:10" x14ac:dyDescent="0.25">
      <c r="E25919" s="19">
        <f t="shared" si="1212"/>
        <v>227</v>
      </c>
      <c r="F25919" s="28" t="str">
        <f t="shared" si="1213"/>
        <v>12/15/2016</v>
      </c>
      <c r="G25919" s="28" t="str">
        <f t="shared" si="1214"/>
        <v>18</v>
      </c>
      <c r="H25919" s="29">
        <f>IF(I25919="","",IF($C$7="HB",I25919-TIME(VLOOKUP($C$6,Reference!$B$12:$C$16,2,0),0,0),I25919-TIME(VLOOKUP($C$6,Reference!$B$12:$C$16,2,0),0,0)+TIME(1,0,0)))</f>
        <v>42719.75</v>
      </c>
      <c r="I25919" s="29">
        <v>42719.958333333336</v>
      </c>
      <c r="J25919" s="42">
        <v>12821</v>
      </c>
    </row>
    <row r="25920" spans="5:10" x14ac:dyDescent="0.25">
      <c r="E25920" s="19">
        <f t="shared" si="1212"/>
        <v>227</v>
      </c>
      <c r="F25920" s="28" t="str">
        <f t="shared" si="1213"/>
        <v>12/15/2016</v>
      </c>
      <c r="G25920" s="28" t="str">
        <f t="shared" si="1214"/>
        <v>19</v>
      </c>
      <c r="H25920" s="29">
        <f>IF(I25920="","",IF($C$7="HB",I25920-TIME(VLOOKUP($C$6,Reference!$B$12:$C$16,2,0),0,0),I25920-TIME(VLOOKUP($C$6,Reference!$B$12:$C$16,2,0),0,0)+TIME(1,0,0)))</f>
        <v>42719.791666666664</v>
      </c>
      <c r="I25920" s="29">
        <v>42720</v>
      </c>
      <c r="J25920" s="42">
        <v>13268</v>
      </c>
    </row>
    <row r="25921" spans="5:10" x14ac:dyDescent="0.25">
      <c r="E25921" s="19">
        <f t="shared" si="1212"/>
        <v>227</v>
      </c>
      <c r="F25921" s="28" t="str">
        <f t="shared" si="1213"/>
        <v>12/15/2016</v>
      </c>
      <c r="G25921" s="28" t="str">
        <f t="shared" si="1214"/>
        <v>20</v>
      </c>
      <c r="H25921" s="29">
        <f>IF(I25921="","",IF($C$7="HB",I25921-TIME(VLOOKUP($C$6,Reference!$B$12:$C$16,2,0),0,0),I25921-TIME(VLOOKUP($C$6,Reference!$B$12:$C$16,2,0),0,0)+TIME(1,0,0)))</f>
        <v>42719.833333333328</v>
      </c>
      <c r="I25921" s="29">
        <v>42720.041666666664</v>
      </c>
      <c r="J25921" s="42">
        <v>13947</v>
      </c>
    </row>
    <row r="25922" spans="5:10" x14ac:dyDescent="0.25">
      <c r="E25922" s="19">
        <f t="shared" si="1212"/>
        <v>227</v>
      </c>
      <c r="F25922" s="28" t="str">
        <f t="shared" si="1213"/>
        <v>12/15/2016</v>
      </c>
      <c r="G25922" s="28" t="str">
        <f t="shared" si="1214"/>
        <v>21</v>
      </c>
      <c r="H25922" s="29">
        <f>IF(I25922="","",IF($C$7="HB",I25922-TIME(VLOOKUP($C$6,Reference!$B$12:$C$16,2,0),0,0),I25922-TIME(VLOOKUP($C$6,Reference!$B$12:$C$16,2,0),0,0)+TIME(1,0,0)))</f>
        <v>42719.875</v>
      </c>
      <c r="I25922" s="29">
        <v>42720.083333333336</v>
      </c>
      <c r="J25922" s="42">
        <v>13906</v>
      </c>
    </row>
    <row r="25923" spans="5:10" x14ac:dyDescent="0.25">
      <c r="E25923" s="19">
        <f t="shared" si="1212"/>
        <v>227</v>
      </c>
      <c r="F25923" s="28" t="str">
        <f t="shared" si="1213"/>
        <v>12/15/2016</v>
      </c>
      <c r="G25923" s="28" t="str">
        <f t="shared" si="1214"/>
        <v>22</v>
      </c>
      <c r="H25923" s="29">
        <f>IF(I25923="","",IF($C$7="HB",I25923-TIME(VLOOKUP($C$6,Reference!$B$12:$C$16,2,0),0,0),I25923-TIME(VLOOKUP($C$6,Reference!$B$12:$C$16,2,0),0,0)+TIME(1,0,0)))</f>
        <v>42719.916666666664</v>
      </c>
      <c r="I25923" s="29">
        <v>42720.125</v>
      </c>
      <c r="J25923" s="42">
        <v>13647</v>
      </c>
    </row>
    <row r="25924" spans="5:10" x14ac:dyDescent="0.25">
      <c r="E25924" s="19">
        <f t="shared" si="1212"/>
        <v>227</v>
      </c>
      <c r="F25924" s="28" t="str">
        <f t="shared" si="1213"/>
        <v>12/15/2016</v>
      </c>
      <c r="G25924" s="28" t="str">
        <f t="shared" si="1214"/>
        <v>23</v>
      </c>
      <c r="H25924" s="29">
        <f>IF(I25924="","",IF($C$7="HB",I25924-TIME(VLOOKUP($C$6,Reference!$B$12:$C$16,2,0),0,0),I25924-TIME(VLOOKUP($C$6,Reference!$B$12:$C$16,2,0),0,0)+TIME(1,0,0)))</f>
        <v>42719.958333333328</v>
      </c>
      <c r="I25924" s="29">
        <v>42720.166666666664</v>
      </c>
      <c r="J25924" s="42">
        <v>13201</v>
      </c>
    </row>
    <row r="25925" spans="5:10" x14ac:dyDescent="0.25">
      <c r="E25925" s="19">
        <f t="shared" si="1212"/>
        <v>227</v>
      </c>
      <c r="F25925" s="28" t="str">
        <f t="shared" si="1213"/>
        <v>12/16/2016</v>
      </c>
      <c r="G25925" s="28" t="str">
        <f t="shared" si="1214"/>
        <v>0</v>
      </c>
      <c r="H25925" s="29">
        <f>IF(I25925="","",IF($C$7="HB",I25925-TIME(VLOOKUP($C$6,Reference!$B$12:$C$16,2,0),0,0),I25925-TIME(VLOOKUP($C$6,Reference!$B$12:$C$16,2,0),0,0)+TIME(1,0,0)))</f>
        <v>42720</v>
      </c>
      <c r="I25925" s="29">
        <v>42720.208333333336</v>
      </c>
      <c r="J25925" s="42">
        <v>12518</v>
      </c>
    </row>
    <row r="25926" spans="5:10" x14ac:dyDescent="0.25">
      <c r="E25926" s="19">
        <f t="shared" ref="E25926:E25989" si="1215">$C$16</f>
        <v>227</v>
      </c>
      <c r="F25926" s="28" t="str">
        <f t="shared" ref="F25926:F25989" si="1216">TEXT(H25926,"m/d/yyyy")</f>
        <v>12/16/2016</v>
      </c>
      <c r="G25926" s="28" t="str">
        <f t="shared" ref="G25926:G25989" si="1217">TEXT(H25926,"h")</f>
        <v>1</v>
      </c>
      <c r="H25926" s="29">
        <f>IF(I25926="","",IF($C$7="HB",I25926-TIME(VLOOKUP($C$6,Reference!$B$12:$C$16,2,0),0,0),I25926-TIME(VLOOKUP($C$6,Reference!$B$12:$C$16,2,0),0,0)+TIME(1,0,0)))</f>
        <v>42720.041666666664</v>
      </c>
      <c r="I25926" s="29">
        <v>42720.25</v>
      </c>
      <c r="J25926" s="42">
        <v>11663</v>
      </c>
    </row>
    <row r="25927" spans="5:10" x14ac:dyDescent="0.25">
      <c r="E25927" s="19">
        <f t="shared" si="1215"/>
        <v>227</v>
      </c>
      <c r="F25927" s="28" t="str">
        <f t="shared" si="1216"/>
        <v>12/16/2016</v>
      </c>
      <c r="G25927" s="28" t="str">
        <f t="shared" si="1217"/>
        <v>2</v>
      </c>
      <c r="H25927" s="29">
        <f>IF(I25927="","",IF($C$7="HB",I25927-TIME(VLOOKUP($C$6,Reference!$B$12:$C$16,2,0),0,0),I25927-TIME(VLOOKUP($C$6,Reference!$B$12:$C$16,2,0),0,0)+TIME(1,0,0)))</f>
        <v>42720.083333333328</v>
      </c>
      <c r="I25927" s="29">
        <v>42720.291666666664</v>
      </c>
      <c r="J25927" s="42">
        <v>10933</v>
      </c>
    </row>
    <row r="25928" spans="5:10" x14ac:dyDescent="0.25">
      <c r="E25928" s="19">
        <f t="shared" si="1215"/>
        <v>227</v>
      </c>
      <c r="F25928" s="28" t="str">
        <f t="shared" si="1216"/>
        <v>12/16/2016</v>
      </c>
      <c r="G25928" s="28" t="str">
        <f t="shared" si="1217"/>
        <v>3</v>
      </c>
      <c r="H25928" s="29">
        <f>IF(I25928="","",IF($C$7="HB",I25928-TIME(VLOOKUP($C$6,Reference!$B$12:$C$16,2,0),0,0),I25928-TIME(VLOOKUP($C$6,Reference!$B$12:$C$16,2,0),0,0)+TIME(1,0,0)))</f>
        <v>42720.125</v>
      </c>
      <c r="I25928" s="29">
        <v>42720.333333333336</v>
      </c>
      <c r="J25928" s="42">
        <v>10204</v>
      </c>
    </row>
    <row r="25929" spans="5:10" x14ac:dyDescent="0.25">
      <c r="E25929" s="19">
        <f t="shared" si="1215"/>
        <v>227</v>
      </c>
      <c r="F25929" s="28" t="str">
        <f t="shared" si="1216"/>
        <v>12/16/2016</v>
      </c>
      <c r="G25929" s="28" t="str">
        <f t="shared" si="1217"/>
        <v>4</v>
      </c>
      <c r="H25929" s="29">
        <f>IF(I25929="","",IF($C$7="HB",I25929-TIME(VLOOKUP($C$6,Reference!$B$12:$C$16,2,0),0,0),I25929-TIME(VLOOKUP($C$6,Reference!$B$12:$C$16,2,0),0,0)+TIME(1,0,0)))</f>
        <v>42720.166666666664</v>
      </c>
      <c r="I25929" s="29">
        <v>42720.375</v>
      </c>
      <c r="J25929" s="42">
        <v>9798</v>
      </c>
    </row>
    <row r="25930" spans="5:10" x14ac:dyDescent="0.25">
      <c r="E25930" s="19">
        <f t="shared" si="1215"/>
        <v>227</v>
      </c>
      <c r="F25930" s="28" t="str">
        <f t="shared" si="1216"/>
        <v>12/16/2016</v>
      </c>
      <c r="G25930" s="28" t="str">
        <f t="shared" si="1217"/>
        <v>5</v>
      </c>
      <c r="H25930" s="29">
        <f>IF(I25930="","",IF($C$7="HB",I25930-TIME(VLOOKUP($C$6,Reference!$B$12:$C$16,2,0),0,0),I25930-TIME(VLOOKUP($C$6,Reference!$B$12:$C$16,2,0),0,0)+TIME(1,0,0)))</f>
        <v>42720.208333333328</v>
      </c>
      <c r="I25930" s="29">
        <v>42720.416666666664</v>
      </c>
      <c r="J25930" s="42">
        <v>9688</v>
      </c>
    </row>
    <row r="25931" spans="5:10" x14ac:dyDescent="0.25">
      <c r="E25931" s="19">
        <f t="shared" si="1215"/>
        <v>227</v>
      </c>
      <c r="F25931" s="28" t="str">
        <f t="shared" si="1216"/>
        <v>12/16/2016</v>
      </c>
      <c r="G25931" s="28" t="str">
        <f t="shared" si="1217"/>
        <v>6</v>
      </c>
      <c r="H25931" s="29">
        <f>IF(I25931="","",IF($C$7="HB",I25931-TIME(VLOOKUP($C$6,Reference!$B$12:$C$16,2,0),0,0),I25931-TIME(VLOOKUP($C$6,Reference!$B$12:$C$16,2,0),0,0)+TIME(1,0,0)))</f>
        <v>42720.25</v>
      </c>
      <c r="I25931" s="29">
        <v>42720.458333333336</v>
      </c>
      <c r="J25931" s="42">
        <v>9809</v>
      </c>
    </row>
    <row r="25932" spans="5:10" x14ac:dyDescent="0.25">
      <c r="E25932" s="19">
        <f t="shared" si="1215"/>
        <v>227</v>
      </c>
      <c r="F25932" s="28" t="str">
        <f t="shared" si="1216"/>
        <v>12/16/2016</v>
      </c>
      <c r="G25932" s="28" t="str">
        <f t="shared" si="1217"/>
        <v>7</v>
      </c>
      <c r="H25932" s="29">
        <f>IF(I25932="","",IF($C$7="HB",I25932-TIME(VLOOKUP($C$6,Reference!$B$12:$C$16,2,0),0,0),I25932-TIME(VLOOKUP($C$6,Reference!$B$12:$C$16,2,0),0,0)+TIME(1,0,0)))</f>
        <v>42720.291666666664</v>
      </c>
      <c r="I25932" s="29">
        <v>42720.5</v>
      </c>
      <c r="J25932" s="42">
        <v>10028</v>
      </c>
    </row>
    <row r="25933" spans="5:10" x14ac:dyDescent="0.25">
      <c r="E25933" s="19">
        <f t="shared" si="1215"/>
        <v>227</v>
      </c>
      <c r="F25933" s="28" t="str">
        <f t="shared" si="1216"/>
        <v>12/16/2016</v>
      </c>
      <c r="G25933" s="28" t="str">
        <f t="shared" si="1217"/>
        <v>8</v>
      </c>
      <c r="H25933" s="29">
        <f>IF(I25933="","",IF($C$7="HB",I25933-TIME(VLOOKUP($C$6,Reference!$B$12:$C$16,2,0),0,0),I25933-TIME(VLOOKUP($C$6,Reference!$B$12:$C$16,2,0),0,0)+TIME(1,0,0)))</f>
        <v>42720.333333333328</v>
      </c>
      <c r="I25933" s="29">
        <v>42720.541666666664</v>
      </c>
      <c r="J25933" s="42">
        <v>10496</v>
      </c>
    </row>
    <row r="25934" spans="5:10" x14ac:dyDescent="0.25">
      <c r="E25934" s="19">
        <f t="shared" si="1215"/>
        <v>227</v>
      </c>
      <c r="F25934" s="28" t="str">
        <f t="shared" si="1216"/>
        <v>12/16/2016</v>
      </c>
      <c r="G25934" s="28" t="str">
        <f t="shared" si="1217"/>
        <v>9</v>
      </c>
      <c r="H25934" s="29">
        <f>IF(I25934="","",IF($C$7="HB",I25934-TIME(VLOOKUP($C$6,Reference!$B$12:$C$16,2,0),0,0),I25934-TIME(VLOOKUP($C$6,Reference!$B$12:$C$16,2,0),0,0)+TIME(1,0,0)))</f>
        <v>42720.375</v>
      </c>
      <c r="I25934" s="29">
        <v>42720.583333333336</v>
      </c>
      <c r="J25934" s="42">
        <v>11208</v>
      </c>
    </row>
    <row r="25935" spans="5:10" x14ac:dyDescent="0.25">
      <c r="E25935" s="19">
        <f t="shared" si="1215"/>
        <v>227</v>
      </c>
      <c r="F25935" s="28" t="str">
        <f t="shared" si="1216"/>
        <v>12/16/2016</v>
      </c>
      <c r="G25935" s="28" t="str">
        <f t="shared" si="1217"/>
        <v>10</v>
      </c>
      <c r="H25935" s="29">
        <f>IF(I25935="","",IF($C$7="HB",I25935-TIME(VLOOKUP($C$6,Reference!$B$12:$C$16,2,0),0,0),I25935-TIME(VLOOKUP($C$6,Reference!$B$12:$C$16,2,0),0,0)+TIME(1,0,0)))</f>
        <v>42720.416666666664</v>
      </c>
      <c r="I25935" s="29">
        <v>42720.625</v>
      </c>
      <c r="J25935" s="42">
        <v>12110</v>
      </c>
    </row>
    <row r="25936" spans="5:10" x14ac:dyDescent="0.25">
      <c r="E25936" s="19">
        <f t="shared" si="1215"/>
        <v>227</v>
      </c>
      <c r="F25936" s="28" t="str">
        <f t="shared" si="1216"/>
        <v>12/16/2016</v>
      </c>
      <c r="G25936" s="28" t="str">
        <f t="shared" si="1217"/>
        <v>11</v>
      </c>
      <c r="H25936" s="29">
        <f>IF(I25936="","",IF($C$7="HB",I25936-TIME(VLOOKUP($C$6,Reference!$B$12:$C$16,2,0),0,0),I25936-TIME(VLOOKUP($C$6,Reference!$B$12:$C$16,2,0),0,0)+TIME(1,0,0)))</f>
        <v>42720.458333333328</v>
      </c>
      <c r="I25936" s="29">
        <v>42720.666666666664</v>
      </c>
      <c r="J25936" s="42">
        <v>12046</v>
      </c>
    </row>
    <row r="25937" spans="5:10" x14ac:dyDescent="0.25">
      <c r="E25937" s="19">
        <f t="shared" si="1215"/>
        <v>227</v>
      </c>
      <c r="F25937" s="28" t="str">
        <f t="shared" si="1216"/>
        <v>12/16/2016</v>
      </c>
      <c r="G25937" s="28" t="str">
        <f t="shared" si="1217"/>
        <v>12</v>
      </c>
      <c r="H25937" s="29">
        <f>IF(I25937="","",IF($C$7="HB",I25937-TIME(VLOOKUP($C$6,Reference!$B$12:$C$16,2,0),0,0),I25937-TIME(VLOOKUP($C$6,Reference!$B$12:$C$16,2,0),0,0)+TIME(1,0,0)))</f>
        <v>42720.5</v>
      </c>
      <c r="I25937" s="29">
        <v>42720.708333333336</v>
      </c>
      <c r="J25937" s="42">
        <v>11750</v>
      </c>
    </row>
    <row r="25938" spans="5:10" x14ac:dyDescent="0.25">
      <c r="E25938" s="19">
        <f t="shared" si="1215"/>
        <v>227</v>
      </c>
      <c r="F25938" s="28" t="str">
        <f t="shared" si="1216"/>
        <v>12/16/2016</v>
      </c>
      <c r="G25938" s="28" t="str">
        <f t="shared" si="1217"/>
        <v>13</v>
      </c>
      <c r="H25938" s="29">
        <f>IF(I25938="","",IF($C$7="HB",I25938-TIME(VLOOKUP($C$6,Reference!$B$12:$C$16,2,0),0,0),I25938-TIME(VLOOKUP($C$6,Reference!$B$12:$C$16,2,0),0,0)+TIME(1,0,0)))</f>
        <v>42720.541666666664</v>
      </c>
      <c r="I25938" s="29">
        <v>42720.75</v>
      </c>
      <c r="J25938" s="42">
        <v>11426</v>
      </c>
    </row>
    <row r="25939" spans="5:10" x14ac:dyDescent="0.25">
      <c r="E25939" s="19">
        <f t="shared" si="1215"/>
        <v>227</v>
      </c>
      <c r="F25939" s="28" t="str">
        <f t="shared" si="1216"/>
        <v>12/16/2016</v>
      </c>
      <c r="G25939" s="28" t="str">
        <f t="shared" si="1217"/>
        <v>14</v>
      </c>
      <c r="H25939" s="29">
        <f>IF(I25939="","",IF($C$7="HB",I25939-TIME(VLOOKUP($C$6,Reference!$B$12:$C$16,2,0),0,0),I25939-TIME(VLOOKUP($C$6,Reference!$B$12:$C$16,2,0),0,0)+TIME(1,0,0)))</f>
        <v>42720.583333333328</v>
      </c>
      <c r="I25939" s="29">
        <v>42720.791666666664</v>
      </c>
      <c r="J25939" s="42">
        <v>11201</v>
      </c>
    </row>
    <row r="25940" spans="5:10" x14ac:dyDescent="0.25">
      <c r="E25940" s="19">
        <f t="shared" si="1215"/>
        <v>227</v>
      </c>
      <c r="F25940" s="28" t="str">
        <f t="shared" si="1216"/>
        <v>12/16/2016</v>
      </c>
      <c r="G25940" s="28" t="str">
        <f t="shared" si="1217"/>
        <v>15</v>
      </c>
      <c r="H25940" s="29">
        <f>IF(I25940="","",IF($C$7="HB",I25940-TIME(VLOOKUP($C$6,Reference!$B$12:$C$16,2,0),0,0),I25940-TIME(VLOOKUP($C$6,Reference!$B$12:$C$16,2,0),0,0)+TIME(1,0,0)))</f>
        <v>42720.625</v>
      </c>
      <c r="I25940" s="29">
        <v>42720.833333333336</v>
      </c>
      <c r="J25940" s="42">
        <v>10995</v>
      </c>
    </row>
    <row r="25941" spans="5:10" x14ac:dyDescent="0.25">
      <c r="E25941" s="19">
        <f t="shared" si="1215"/>
        <v>227</v>
      </c>
      <c r="F25941" s="28" t="str">
        <f t="shared" si="1216"/>
        <v>12/16/2016</v>
      </c>
      <c r="G25941" s="28" t="str">
        <f t="shared" si="1217"/>
        <v>16</v>
      </c>
      <c r="H25941" s="29">
        <f>IF(I25941="","",IF($C$7="HB",I25941-TIME(VLOOKUP($C$6,Reference!$B$12:$C$16,2,0),0,0),I25941-TIME(VLOOKUP($C$6,Reference!$B$12:$C$16,2,0),0,0)+TIME(1,0,0)))</f>
        <v>42720.666666666664</v>
      </c>
      <c r="I25941" s="29">
        <v>42720.875</v>
      </c>
      <c r="J25941" s="42">
        <v>11044</v>
      </c>
    </row>
    <row r="25942" spans="5:10" x14ac:dyDescent="0.25">
      <c r="E25942" s="19">
        <f t="shared" si="1215"/>
        <v>227</v>
      </c>
      <c r="F25942" s="28" t="str">
        <f t="shared" si="1216"/>
        <v>12/16/2016</v>
      </c>
      <c r="G25942" s="28" t="str">
        <f t="shared" si="1217"/>
        <v>17</v>
      </c>
      <c r="H25942" s="29">
        <f>IF(I25942="","",IF($C$7="HB",I25942-TIME(VLOOKUP($C$6,Reference!$B$12:$C$16,2,0),0,0),I25942-TIME(VLOOKUP($C$6,Reference!$B$12:$C$16,2,0),0,0)+TIME(1,0,0)))</f>
        <v>42720.708333333328</v>
      </c>
      <c r="I25942" s="29">
        <v>42720.916666666664</v>
      </c>
      <c r="J25942" s="42">
        <v>11036</v>
      </c>
    </row>
    <row r="25943" spans="5:10" x14ac:dyDescent="0.25">
      <c r="E25943" s="19">
        <f t="shared" si="1215"/>
        <v>227</v>
      </c>
      <c r="F25943" s="28" t="str">
        <f t="shared" si="1216"/>
        <v>12/16/2016</v>
      </c>
      <c r="G25943" s="28" t="str">
        <f t="shared" si="1217"/>
        <v>18</v>
      </c>
      <c r="H25943" s="29">
        <f>IF(I25943="","",IF($C$7="HB",I25943-TIME(VLOOKUP($C$6,Reference!$B$12:$C$16,2,0),0,0),I25943-TIME(VLOOKUP($C$6,Reference!$B$12:$C$16,2,0),0,0)+TIME(1,0,0)))</f>
        <v>42720.75</v>
      </c>
      <c r="I25943" s="29">
        <v>42720.958333333336</v>
      </c>
      <c r="J25943" s="42">
        <v>11287</v>
      </c>
    </row>
    <row r="25944" spans="5:10" x14ac:dyDescent="0.25">
      <c r="E25944" s="19">
        <f t="shared" si="1215"/>
        <v>227</v>
      </c>
      <c r="F25944" s="28" t="str">
        <f t="shared" si="1216"/>
        <v>12/16/2016</v>
      </c>
      <c r="G25944" s="28" t="str">
        <f t="shared" si="1217"/>
        <v>19</v>
      </c>
      <c r="H25944" s="29">
        <f>IF(I25944="","",IF($C$7="HB",I25944-TIME(VLOOKUP($C$6,Reference!$B$12:$C$16,2,0),0,0),I25944-TIME(VLOOKUP($C$6,Reference!$B$12:$C$16,2,0),0,0)+TIME(1,0,0)))</f>
        <v>42720.791666666664</v>
      </c>
      <c r="I25944" s="29">
        <v>42721</v>
      </c>
      <c r="J25944" s="42">
        <v>11998</v>
      </c>
    </row>
    <row r="25945" spans="5:10" x14ac:dyDescent="0.25">
      <c r="E25945" s="19">
        <f t="shared" si="1215"/>
        <v>227</v>
      </c>
      <c r="F25945" s="28" t="str">
        <f t="shared" si="1216"/>
        <v>12/16/2016</v>
      </c>
      <c r="G25945" s="28" t="str">
        <f t="shared" si="1217"/>
        <v>20</v>
      </c>
      <c r="H25945" s="29">
        <f>IF(I25945="","",IF($C$7="HB",I25945-TIME(VLOOKUP($C$6,Reference!$B$12:$C$16,2,0),0,0),I25945-TIME(VLOOKUP($C$6,Reference!$B$12:$C$16,2,0),0,0)+TIME(1,0,0)))</f>
        <v>42720.833333333328</v>
      </c>
      <c r="I25945" s="29">
        <v>42721.041666666664</v>
      </c>
      <c r="J25945" s="42">
        <v>13342</v>
      </c>
    </row>
    <row r="25946" spans="5:10" x14ac:dyDescent="0.25">
      <c r="E25946" s="19">
        <f t="shared" si="1215"/>
        <v>227</v>
      </c>
      <c r="F25946" s="28" t="str">
        <f t="shared" si="1216"/>
        <v>12/16/2016</v>
      </c>
      <c r="G25946" s="28" t="str">
        <f t="shared" si="1217"/>
        <v>21</v>
      </c>
      <c r="H25946" s="29">
        <f>IF(I25946="","",IF($C$7="HB",I25946-TIME(VLOOKUP($C$6,Reference!$B$12:$C$16,2,0),0,0),I25946-TIME(VLOOKUP($C$6,Reference!$B$12:$C$16,2,0),0,0)+TIME(1,0,0)))</f>
        <v>42720.875</v>
      </c>
      <c r="I25946" s="29">
        <v>42721.083333333336</v>
      </c>
      <c r="J25946" s="42">
        <v>13569</v>
      </c>
    </row>
    <row r="25947" spans="5:10" x14ac:dyDescent="0.25">
      <c r="E25947" s="19">
        <f t="shared" si="1215"/>
        <v>227</v>
      </c>
      <c r="F25947" s="28" t="str">
        <f t="shared" si="1216"/>
        <v>12/16/2016</v>
      </c>
      <c r="G25947" s="28" t="str">
        <f t="shared" si="1217"/>
        <v>22</v>
      </c>
      <c r="H25947" s="29">
        <f>IF(I25947="","",IF($C$7="HB",I25947-TIME(VLOOKUP($C$6,Reference!$B$12:$C$16,2,0),0,0),I25947-TIME(VLOOKUP($C$6,Reference!$B$12:$C$16,2,0),0,0)+TIME(1,0,0)))</f>
        <v>42720.916666666664</v>
      </c>
      <c r="I25947" s="29">
        <v>42721.125</v>
      </c>
      <c r="J25947" s="42">
        <v>13364</v>
      </c>
    </row>
    <row r="25948" spans="5:10" x14ac:dyDescent="0.25">
      <c r="E25948" s="19">
        <f t="shared" si="1215"/>
        <v>227</v>
      </c>
      <c r="F25948" s="28" t="str">
        <f t="shared" si="1216"/>
        <v>12/16/2016</v>
      </c>
      <c r="G25948" s="28" t="str">
        <f t="shared" si="1217"/>
        <v>23</v>
      </c>
      <c r="H25948" s="29">
        <f>IF(I25948="","",IF($C$7="HB",I25948-TIME(VLOOKUP($C$6,Reference!$B$12:$C$16,2,0),0,0),I25948-TIME(VLOOKUP($C$6,Reference!$B$12:$C$16,2,0),0,0)+TIME(1,0,0)))</f>
        <v>42720.958333333328</v>
      </c>
      <c r="I25948" s="29">
        <v>42721.166666666664</v>
      </c>
      <c r="J25948" s="42">
        <v>13042</v>
      </c>
    </row>
    <row r="25949" spans="5:10" x14ac:dyDescent="0.25">
      <c r="E25949" s="19">
        <f t="shared" si="1215"/>
        <v>227</v>
      </c>
      <c r="F25949" s="28" t="str">
        <f t="shared" si="1216"/>
        <v>12/17/2016</v>
      </c>
      <c r="G25949" s="28" t="str">
        <f t="shared" si="1217"/>
        <v>0</v>
      </c>
      <c r="H25949" s="29">
        <f>IF(I25949="","",IF($C$7="HB",I25949-TIME(VLOOKUP($C$6,Reference!$B$12:$C$16,2,0),0,0),I25949-TIME(VLOOKUP($C$6,Reference!$B$12:$C$16,2,0),0,0)+TIME(1,0,0)))</f>
        <v>42721</v>
      </c>
      <c r="I25949" s="29">
        <v>42721.208333333336</v>
      </c>
      <c r="J25949" s="42">
        <v>12581</v>
      </c>
    </row>
    <row r="25950" spans="5:10" x14ac:dyDescent="0.25">
      <c r="E25950" s="19">
        <f t="shared" si="1215"/>
        <v>227</v>
      </c>
      <c r="F25950" s="28" t="str">
        <f t="shared" si="1216"/>
        <v>12/17/2016</v>
      </c>
      <c r="G25950" s="28" t="str">
        <f t="shared" si="1217"/>
        <v>1</v>
      </c>
      <c r="H25950" s="29">
        <f>IF(I25950="","",IF($C$7="HB",I25950-TIME(VLOOKUP($C$6,Reference!$B$12:$C$16,2,0),0,0),I25950-TIME(VLOOKUP($C$6,Reference!$B$12:$C$16,2,0),0,0)+TIME(1,0,0)))</f>
        <v>42721.041666666664</v>
      </c>
      <c r="I25950" s="29">
        <v>42721.25</v>
      </c>
      <c r="J25950" s="42">
        <v>11920</v>
      </c>
    </row>
    <row r="25951" spans="5:10" x14ac:dyDescent="0.25">
      <c r="E25951" s="19">
        <f t="shared" si="1215"/>
        <v>227</v>
      </c>
      <c r="F25951" s="28" t="str">
        <f t="shared" si="1216"/>
        <v>12/17/2016</v>
      </c>
      <c r="G25951" s="28" t="str">
        <f t="shared" si="1217"/>
        <v>2</v>
      </c>
      <c r="H25951" s="29">
        <f>IF(I25951="","",IF($C$7="HB",I25951-TIME(VLOOKUP($C$6,Reference!$B$12:$C$16,2,0),0,0),I25951-TIME(VLOOKUP($C$6,Reference!$B$12:$C$16,2,0),0,0)+TIME(1,0,0)))</f>
        <v>42721.083333333328</v>
      </c>
      <c r="I25951" s="29">
        <v>42721.291666666664</v>
      </c>
      <c r="J25951" s="42">
        <v>11351</v>
      </c>
    </row>
    <row r="25952" spans="5:10" x14ac:dyDescent="0.25">
      <c r="E25952" s="19">
        <f t="shared" si="1215"/>
        <v>227</v>
      </c>
      <c r="F25952" s="28" t="str">
        <f t="shared" si="1216"/>
        <v>12/17/2016</v>
      </c>
      <c r="G25952" s="28" t="str">
        <f t="shared" si="1217"/>
        <v>3</v>
      </c>
      <c r="H25952" s="29">
        <f>IF(I25952="","",IF($C$7="HB",I25952-TIME(VLOOKUP($C$6,Reference!$B$12:$C$16,2,0),0,0),I25952-TIME(VLOOKUP($C$6,Reference!$B$12:$C$16,2,0),0,0)+TIME(1,0,0)))</f>
        <v>42721.125</v>
      </c>
      <c r="I25952" s="29">
        <v>42721.333333333336</v>
      </c>
      <c r="J25952" s="42">
        <v>10688</v>
      </c>
    </row>
    <row r="25953" spans="5:10" x14ac:dyDescent="0.25">
      <c r="E25953" s="19">
        <f t="shared" si="1215"/>
        <v>227</v>
      </c>
      <c r="F25953" s="28" t="str">
        <f t="shared" si="1216"/>
        <v>12/17/2016</v>
      </c>
      <c r="G25953" s="28" t="str">
        <f t="shared" si="1217"/>
        <v>4</v>
      </c>
      <c r="H25953" s="29">
        <f>IF(I25953="","",IF($C$7="HB",I25953-TIME(VLOOKUP($C$6,Reference!$B$12:$C$16,2,0),0,0),I25953-TIME(VLOOKUP($C$6,Reference!$B$12:$C$16,2,0),0,0)+TIME(1,0,0)))</f>
        <v>42721.166666666664</v>
      </c>
      <c r="I25953" s="29">
        <v>42721.375</v>
      </c>
      <c r="J25953" s="42">
        <v>10228</v>
      </c>
    </row>
    <row r="25954" spans="5:10" x14ac:dyDescent="0.25">
      <c r="E25954" s="19">
        <f t="shared" si="1215"/>
        <v>227</v>
      </c>
      <c r="F25954" s="28" t="str">
        <f t="shared" si="1216"/>
        <v>12/17/2016</v>
      </c>
      <c r="G25954" s="28" t="str">
        <f t="shared" si="1217"/>
        <v>5</v>
      </c>
      <c r="H25954" s="29">
        <f>IF(I25954="","",IF($C$7="HB",I25954-TIME(VLOOKUP($C$6,Reference!$B$12:$C$16,2,0),0,0),I25954-TIME(VLOOKUP($C$6,Reference!$B$12:$C$16,2,0),0,0)+TIME(1,0,0)))</f>
        <v>42721.208333333328</v>
      </c>
      <c r="I25954" s="29">
        <v>42721.416666666664</v>
      </c>
      <c r="J25954" s="42">
        <v>10243</v>
      </c>
    </row>
    <row r="25955" spans="5:10" x14ac:dyDescent="0.25">
      <c r="E25955" s="19">
        <f t="shared" si="1215"/>
        <v>227</v>
      </c>
      <c r="F25955" s="28" t="str">
        <f t="shared" si="1216"/>
        <v>12/17/2016</v>
      </c>
      <c r="G25955" s="28" t="str">
        <f t="shared" si="1217"/>
        <v>6</v>
      </c>
      <c r="H25955" s="29">
        <f>IF(I25955="","",IF($C$7="HB",I25955-TIME(VLOOKUP($C$6,Reference!$B$12:$C$16,2,0),0,0),I25955-TIME(VLOOKUP($C$6,Reference!$B$12:$C$16,2,0),0,0)+TIME(1,0,0)))</f>
        <v>42721.25</v>
      </c>
      <c r="I25955" s="29">
        <v>42721.458333333336</v>
      </c>
      <c r="J25955" s="42">
        <v>10183</v>
      </c>
    </row>
    <row r="25956" spans="5:10" x14ac:dyDescent="0.25">
      <c r="E25956" s="19">
        <f t="shared" si="1215"/>
        <v>227</v>
      </c>
      <c r="F25956" s="28" t="str">
        <f t="shared" si="1216"/>
        <v>12/17/2016</v>
      </c>
      <c r="G25956" s="28" t="str">
        <f t="shared" si="1217"/>
        <v>7</v>
      </c>
      <c r="H25956" s="29">
        <f>IF(I25956="","",IF($C$7="HB",I25956-TIME(VLOOKUP($C$6,Reference!$B$12:$C$16,2,0),0,0),I25956-TIME(VLOOKUP($C$6,Reference!$B$12:$C$16,2,0),0,0)+TIME(1,0,0)))</f>
        <v>42721.291666666664</v>
      </c>
      <c r="I25956" s="29">
        <v>42721.5</v>
      </c>
      <c r="J25956" s="42">
        <v>10251</v>
      </c>
    </row>
    <row r="25957" spans="5:10" x14ac:dyDescent="0.25">
      <c r="E25957" s="19">
        <f t="shared" si="1215"/>
        <v>227</v>
      </c>
      <c r="F25957" s="28" t="str">
        <f t="shared" si="1216"/>
        <v>12/17/2016</v>
      </c>
      <c r="G25957" s="28" t="str">
        <f t="shared" si="1217"/>
        <v>8</v>
      </c>
      <c r="H25957" s="29">
        <f>IF(I25957="","",IF($C$7="HB",I25957-TIME(VLOOKUP($C$6,Reference!$B$12:$C$16,2,0),0,0),I25957-TIME(VLOOKUP($C$6,Reference!$B$12:$C$16,2,0),0,0)+TIME(1,0,0)))</f>
        <v>42721.333333333328</v>
      </c>
      <c r="I25957" s="29">
        <v>42721.541666666664</v>
      </c>
      <c r="J25957" s="42">
        <v>10581</v>
      </c>
    </row>
    <row r="25958" spans="5:10" x14ac:dyDescent="0.25">
      <c r="E25958" s="19">
        <f t="shared" si="1215"/>
        <v>227</v>
      </c>
      <c r="F25958" s="28" t="str">
        <f t="shared" si="1216"/>
        <v>12/17/2016</v>
      </c>
      <c r="G25958" s="28" t="str">
        <f t="shared" si="1217"/>
        <v>9</v>
      </c>
      <c r="H25958" s="29">
        <f>IF(I25958="","",IF($C$7="HB",I25958-TIME(VLOOKUP($C$6,Reference!$B$12:$C$16,2,0),0,0),I25958-TIME(VLOOKUP($C$6,Reference!$B$12:$C$16,2,0),0,0)+TIME(1,0,0)))</f>
        <v>42721.375</v>
      </c>
      <c r="I25958" s="29">
        <v>42721.583333333336</v>
      </c>
      <c r="J25958" s="42">
        <v>11134</v>
      </c>
    </row>
    <row r="25959" spans="5:10" x14ac:dyDescent="0.25">
      <c r="E25959" s="19">
        <f t="shared" si="1215"/>
        <v>227</v>
      </c>
      <c r="F25959" s="28" t="str">
        <f t="shared" si="1216"/>
        <v>12/17/2016</v>
      </c>
      <c r="G25959" s="28" t="str">
        <f t="shared" si="1217"/>
        <v>10</v>
      </c>
      <c r="H25959" s="29">
        <f>IF(I25959="","",IF($C$7="HB",I25959-TIME(VLOOKUP($C$6,Reference!$B$12:$C$16,2,0),0,0),I25959-TIME(VLOOKUP($C$6,Reference!$B$12:$C$16,2,0),0,0)+TIME(1,0,0)))</f>
        <v>42721.416666666664</v>
      </c>
      <c r="I25959" s="29">
        <v>42721.625</v>
      </c>
      <c r="J25959" s="42">
        <v>11603</v>
      </c>
    </row>
    <row r="25960" spans="5:10" x14ac:dyDescent="0.25">
      <c r="E25960" s="19">
        <f t="shared" si="1215"/>
        <v>227</v>
      </c>
      <c r="F25960" s="28" t="str">
        <f t="shared" si="1216"/>
        <v>12/17/2016</v>
      </c>
      <c r="G25960" s="28" t="str">
        <f t="shared" si="1217"/>
        <v>11</v>
      </c>
      <c r="H25960" s="29">
        <f>IF(I25960="","",IF($C$7="HB",I25960-TIME(VLOOKUP($C$6,Reference!$B$12:$C$16,2,0),0,0),I25960-TIME(VLOOKUP($C$6,Reference!$B$12:$C$16,2,0),0,0)+TIME(1,0,0)))</f>
        <v>42721.458333333328</v>
      </c>
      <c r="I25960" s="29">
        <v>42721.666666666664</v>
      </c>
      <c r="J25960" s="42">
        <v>11524</v>
      </c>
    </row>
    <row r="25961" spans="5:10" x14ac:dyDescent="0.25">
      <c r="E25961" s="19">
        <f t="shared" si="1215"/>
        <v>227</v>
      </c>
      <c r="F25961" s="28" t="str">
        <f t="shared" si="1216"/>
        <v>12/17/2016</v>
      </c>
      <c r="G25961" s="28" t="str">
        <f t="shared" si="1217"/>
        <v>12</v>
      </c>
      <c r="H25961" s="29">
        <f>IF(I25961="","",IF($C$7="HB",I25961-TIME(VLOOKUP($C$6,Reference!$B$12:$C$16,2,0),0,0),I25961-TIME(VLOOKUP($C$6,Reference!$B$12:$C$16,2,0),0,0)+TIME(1,0,0)))</f>
        <v>42721.5</v>
      </c>
      <c r="I25961" s="29">
        <v>42721.708333333336</v>
      </c>
      <c r="J25961" s="42">
        <v>11491</v>
      </c>
    </row>
    <row r="25962" spans="5:10" x14ac:dyDescent="0.25">
      <c r="E25962" s="19">
        <f t="shared" si="1215"/>
        <v>227</v>
      </c>
      <c r="F25962" s="28" t="str">
        <f t="shared" si="1216"/>
        <v>12/17/2016</v>
      </c>
      <c r="G25962" s="28" t="str">
        <f t="shared" si="1217"/>
        <v>13</v>
      </c>
      <c r="H25962" s="29">
        <f>IF(I25962="","",IF($C$7="HB",I25962-TIME(VLOOKUP($C$6,Reference!$B$12:$C$16,2,0),0,0),I25962-TIME(VLOOKUP($C$6,Reference!$B$12:$C$16,2,0),0,0)+TIME(1,0,0)))</f>
        <v>42721.541666666664</v>
      </c>
      <c r="I25962" s="29">
        <v>42721.75</v>
      </c>
      <c r="J25962" s="42">
        <v>11360</v>
      </c>
    </row>
    <row r="25963" spans="5:10" x14ac:dyDescent="0.25">
      <c r="E25963" s="19">
        <f t="shared" si="1215"/>
        <v>227</v>
      </c>
      <c r="F25963" s="28" t="str">
        <f t="shared" si="1216"/>
        <v>12/17/2016</v>
      </c>
      <c r="G25963" s="28" t="str">
        <f t="shared" si="1217"/>
        <v>14</v>
      </c>
      <c r="H25963" s="29">
        <f>IF(I25963="","",IF($C$7="HB",I25963-TIME(VLOOKUP($C$6,Reference!$B$12:$C$16,2,0),0,0),I25963-TIME(VLOOKUP($C$6,Reference!$B$12:$C$16,2,0),0,0)+TIME(1,0,0)))</f>
        <v>42721.583333333328</v>
      </c>
      <c r="I25963" s="29">
        <v>42721.791666666664</v>
      </c>
      <c r="J25963" s="42">
        <v>11227</v>
      </c>
    </row>
    <row r="25964" spans="5:10" x14ac:dyDescent="0.25">
      <c r="E25964" s="19">
        <f t="shared" si="1215"/>
        <v>227</v>
      </c>
      <c r="F25964" s="28" t="str">
        <f t="shared" si="1216"/>
        <v>12/17/2016</v>
      </c>
      <c r="G25964" s="28" t="str">
        <f t="shared" si="1217"/>
        <v>15</v>
      </c>
      <c r="H25964" s="29">
        <f>IF(I25964="","",IF($C$7="HB",I25964-TIME(VLOOKUP($C$6,Reference!$B$12:$C$16,2,0),0,0),I25964-TIME(VLOOKUP($C$6,Reference!$B$12:$C$16,2,0),0,0)+TIME(1,0,0)))</f>
        <v>42721.625</v>
      </c>
      <c r="I25964" s="29">
        <v>42721.833333333336</v>
      </c>
      <c r="J25964" s="42">
        <v>11107</v>
      </c>
    </row>
    <row r="25965" spans="5:10" x14ac:dyDescent="0.25">
      <c r="E25965" s="19">
        <f t="shared" si="1215"/>
        <v>227</v>
      </c>
      <c r="F25965" s="28" t="str">
        <f t="shared" si="1216"/>
        <v>12/17/2016</v>
      </c>
      <c r="G25965" s="28" t="str">
        <f t="shared" si="1217"/>
        <v>16</v>
      </c>
      <c r="H25965" s="29">
        <f>IF(I25965="","",IF($C$7="HB",I25965-TIME(VLOOKUP($C$6,Reference!$B$12:$C$16,2,0),0,0),I25965-TIME(VLOOKUP($C$6,Reference!$B$12:$C$16,2,0),0,0)+TIME(1,0,0)))</f>
        <v>42721.666666666664</v>
      </c>
      <c r="I25965" s="29">
        <v>42721.875</v>
      </c>
      <c r="J25965" s="42">
        <v>10968</v>
      </c>
    </row>
    <row r="25966" spans="5:10" x14ac:dyDescent="0.25">
      <c r="E25966" s="19">
        <f t="shared" si="1215"/>
        <v>227</v>
      </c>
      <c r="F25966" s="28" t="str">
        <f t="shared" si="1216"/>
        <v>12/17/2016</v>
      </c>
      <c r="G25966" s="28" t="str">
        <f t="shared" si="1217"/>
        <v>17</v>
      </c>
      <c r="H25966" s="29">
        <f>IF(I25966="","",IF($C$7="HB",I25966-TIME(VLOOKUP($C$6,Reference!$B$12:$C$16,2,0),0,0),I25966-TIME(VLOOKUP($C$6,Reference!$B$12:$C$16,2,0),0,0)+TIME(1,0,0)))</f>
        <v>42721.708333333328</v>
      </c>
      <c r="I25966" s="29">
        <v>42721.916666666664</v>
      </c>
      <c r="J25966" s="42">
        <v>10972</v>
      </c>
    </row>
    <row r="25967" spans="5:10" x14ac:dyDescent="0.25">
      <c r="E25967" s="19">
        <f t="shared" si="1215"/>
        <v>227</v>
      </c>
      <c r="F25967" s="28" t="str">
        <f t="shared" si="1216"/>
        <v>12/17/2016</v>
      </c>
      <c r="G25967" s="28" t="str">
        <f t="shared" si="1217"/>
        <v>18</v>
      </c>
      <c r="H25967" s="29">
        <f>IF(I25967="","",IF($C$7="HB",I25967-TIME(VLOOKUP($C$6,Reference!$B$12:$C$16,2,0),0,0),I25967-TIME(VLOOKUP($C$6,Reference!$B$12:$C$16,2,0),0,0)+TIME(1,0,0)))</f>
        <v>42721.75</v>
      </c>
      <c r="I25967" s="29">
        <v>42721.958333333336</v>
      </c>
      <c r="J25967" s="42">
        <v>10691</v>
      </c>
    </row>
    <row r="25968" spans="5:10" x14ac:dyDescent="0.25">
      <c r="E25968" s="19">
        <f t="shared" si="1215"/>
        <v>227</v>
      </c>
      <c r="F25968" s="28" t="str">
        <f t="shared" si="1216"/>
        <v>12/17/2016</v>
      </c>
      <c r="G25968" s="28" t="str">
        <f t="shared" si="1217"/>
        <v>19</v>
      </c>
      <c r="H25968" s="29">
        <f>IF(I25968="","",IF($C$7="HB",I25968-TIME(VLOOKUP($C$6,Reference!$B$12:$C$16,2,0),0,0),I25968-TIME(VLOOKUP($C$6,Reference!$B$12:$C$16,2,0),0,0)+TIME(1,0,0)))</f>
        <v>42721.791666666664</v>
      </c>
      <c r="I25968" s="29">
        <v>42722</v>
      </c>
      <c r="J25968" s="42">
        <v>11349</v>
      </c>
    </row>
    <row r="25969" spans="5:10" x14ac:dyDescent="0.25">
      <c r="E25969" s="19">
        <f t="shared" si="1215"/>
        <v>227</v>
      </c>
      <c r="F25969" s="28" t="str">
        <f t="shared" si="1216"/>
        <v>12/17/2016</v>
      </c>
      <c r="G25969" s="28" t="str">
        <f t="shared" si="1217"/>
        <v>20</v>
      </c>
      <c r="H25969" s="29">
        <f>IF(I25969="","",IF($C$7="HB",I25969-TIME(VLOOKUP($C$6,Reference!$B$12:$C$16,2,0),0,0),I25969-TIME(VLOOKUP($C$6,Reference!$B$12:$C$16,2,0),0,0)+TIME(1,0,0)))</f>
        <v>42721.833333333328</v>
      </c>
      <c r="I25969" s="29">
        <v>42722.041666666664</v>
      </c>
      <c r="J25969" s="42">
        <v>12780</v>
      </c>
    </row>
    <row r="25970" spans="5:10" x14ac:dyDescent="0.25">
      <c r="E25970" s="19">
        <f t="shared" si="1215"/>
        <v>227</v>
      </c>
      <c r="F25970" s="28" t="str">
        <f t="shared" si="1216"/>
        <v>12/17/2016</v>
      </c>
      <c r="G25970" s="28" t="str">
        <f t="shared" si="1217"/>
        <v>21</v>
      </c>
      <c r="H25970" s="29">
        <f>IF(I25970="","",IF($C$7="HB",I25970-TIME(VLOOKUP($C$6,Reference!$B$12:$C$16,2,0),0,0),I25970-TIME(VLOOKUP($C$6,Reference!$B$12:$C$16,2,0),0,0)+TIME(1,0,0)))</f>
        <v>42721.875</v>
      </c>
      <c r="I25970" s="29">
        <v>42722.083333333336</v>
      </c>
      <c r="J25970" s="42">
        <v>13058</v>
      </c>
    </row>
    <row r="25971" spans="5:10" x14ac:dyDescent="0.25">
      <c r="E25971" s="19">
        <f t="shared" si="1215"/>
        <v>227</v>
      </c>
      <c r="F25971" s="28" t="str">
        <f t="shared" si="1216"/>
        <v>12/17/2016</v>
      </c>
      <c r="G25971" s="28" t="str">
        <f t="shared" si="1217"/>
        <v>22</v>
      </c>
      <c r="H25971" s="29">
        <f>IF(I25971="","",IF($C$7="HB",I25971-TIME(VLOOKUP($C$6,Reference!$B$12:$C$16,2,0),0,0),I25971-TIME(VLOOKUP($C$6,Reference!$B$12:$C$16,2,0),0,0)+TIME(1,0,0)))</f>
        <v>42721.916666666664</v>
      </c>
      <c r="I25971" s="29">
        <v>42722.125</v>
      </c>
      <c r="J25971" s="42">
        <v>12947</v>
      </c>
    </row>
    <row r="25972" spans="5:10" x14ac:dyDescent="0.25">
      <c r="E25972" s="19">
        <f t="shared" si="1215"/>
        <v>227</v>
      </c>
      <c r="F25972" s="28" t="str">
        <f t="shared" si="1216"/>
        <v>12/17/2016</v>
      </c>
      <c r="G25972" s="28" t="str">
        <f t="shared" si="1217"/>
        <v>23</v>
      </c>
      <c r="H25972" s="29">
        <f>IF(I25972="","",IF($C$7="HB",I25972-TIME(VLOOKUP($C$6,Reference!$B$12:$C$16,2,0),0,0),I25972-TIME(VLOOKUP($C$6,Reference!$B$12:$C$16,2,0),0,0)+TIME(1,0,0)))</f>
        <v>42721.958333333328</v>
      </c>
      <c r="I25972" s="29">
        <v>42722.166666666664</v>
      </c>
      <c r="J25972" s="42">
        <v>12792</v>
      </c>
    </row>
    <row r="25973" spans="5:10" x14ac:dyDescent="0.25">
      <c r="E25973" s="19">
        <f t="shared" si="1215"/>
        <v>227</v>
      </c>
      <c r="F25973" s="28" t="str">
        <f t="shared" si="1216"/>
        <v>12/18/2016</v>
      </c>
      <c r="G25973" s="28" t="str">
        <f t="shared" si="1217"/>
        <v>0</v>
      </c>
      <c r="H25973" s="29">
        <f>IF(I25973="","",IF($C$7="HB",I25973-TIME(VLOOKUP($C$6,Reference!$B$12:$C$16,2,0),0,0),I25973-TIME(VLOOKUP($C$6,Reference!$B$12:$C$16,2,0),0,0)+TIME(1,0,0)))</f>
        <v>42722</v>
      </c>
      <c r="I25973" s="29">
        <v>42722.208333333336</v>
      </c>
      <c r="J25973" s="42">
        <v>12462</v>
      </c>
    </row>
    <row r="25974" spans="5:10" x14ac:dyDescent="0.25">
      <c r="E25974" s="19">
        <f t="shared" si="1215"/>
        <v>227</v>
      </c>
      <c r="F25974" s="28" t="str">
        <f t="shared" si="1216"/>
        <v>12/18/2016</v>
      </c>
      <c r="G25974" s="28" t="str">
        <f t="shared" si="1217"/>
        <v>1</v>
      </c>
      <c r="H25974" s="29">
        <f>IF(I25974="","",IF($C$7="HB",I25974-TIME(VLOOKUP($C$6,Reference!$B$12:$C$16,2,0),0,0),I25974-TIME(VLOOKUP($C$6,Reference!$B$12:$C$16,2,0),0,0)+TIME(1,0,0)))</f>
        <v>42722.041666666664</v>
      </c>
      <c r="I25974" s="29">
        <v>42722.25</v>
      </c>
      <c r="J25974" s="42">
        <v>11830</v>
      </c>
    </row>
    <row r="25975" spans="5:10" x14ac:dyDescent="0.25">
      <c r="E25975" s="19">
        <f t="shared" si="1215"/>
        <v>227</v>
      </c>
      <c r="F25975" s="28" t="str">
        <f t="shared" si="1216"/>
        <v>12/18/2016</v>
      </c>
      <c r="G25975" s="28" t="str">
        <f t="shared" si="1217"/>
        <v>2</v>
      </c>
      <c r="H25975" s="29">
        <f>IF(I25975="","",IF($C$7="HB",I25975-TIME(VLOOKUP($C$6,Reference!$B$12:$C$16,2,0),0,0),I25975-TIME(VLOOKUP($C$6,Reference!$B$12:$C$16,2,0),0,0)+TIME(1,0,0)))</f>
        <v>42722.083333333328</v>
      </c>
      <c r="I25975" s="29">
        <v>42722.291666666664</v>
      </c>
      <c r="J25975" s="42">
        <v>11219</v>
      </c>
    </row>
    <row r="25976" spans="5:10" x14ac:dyDescent="0.25">
      <c r="E25976" s="19">
        <f t="shared" si="1215"/>
        <v>227</v>
      </c>
      <c r="F25976" s="28" t="str">
        <f t="shared" si="1216"/>
        <v>12/18/2016</v>
      </c>
      <c r="G25976" s="28" t="str">
        <f t="shared" si="1217"/>
        <v>3</v>
      </c>
      <c r="H25976" s="29">
        <f>IF(I25976="","",IF($C$7="HB",I25976-TIME(VLOOKUP($C$6,Reference!$B$12:$C$16,2,0),0,0),I25976-TIME(VLOOKUP($C$6,Reference!$B$12:$C$16,2,0),0,0)+TIME(1,0,0)))</f>
        <v>42722.125</v>
      </c>
      <c r="I25976" s="29">
        <v>42722.333333333336</v>
      </c>
      <c r="J25976" s="42">
        <v>10823</v>
      </c>
    </row>
    <row r="25977" spans="5:10" x14ac:dyDescent="0.25">
      <c r="E25977" s="19">
        <f t="shared" si="1215"/>
        <v>227</v>
      </c>
      <c r="F25977" s="28" t="str">
        <f t="shared" si="1216"/>
        <v>12/18/2016</v>
      </c>
      <c r="G25977" s="28" t="str">
        <f t="shared" si="1217"/>
        <v>4</v>
      </c>
      <c r="H25977" s="29">
        <f>IF(I25977="","",IF($C$7="HB",I25977-TIME(VLOOKUP($C$6,Reference!$B$12:$C$16,2,0),0,0),I25977-TIME(VLOOKUP($C$6,Reference!$B$12:$C$16,2,0),0,0)+TIME(1,0,0)))</f>
        <v>42722.166666666664</v>
      </c>
      <c r="I25977" s="29">
        <v>42722.375</v>
      </c>
      <c r="J25977" s="42">
        <v>10369</v>
      </c>
    </row>
    <row r="25978" spans="5:10" x14ac:dyDescent="0.25">
      <c r="E25978" s="19">
        <f t="shared" si="1215"/>
        <v>227</v>
      </c>
      <c r="F25978" s="28" t="str">
        <f t="shared" si="1216"/>
        <v>12/18/2016</v>
      </c>
      <c r="G25978" s="28" t="str">
        <f t="shared" si="1217"/>
        <v>5</v>
      </c>
      <c r="H25978" s="29">
        <f>IF(I25978="","",IF($C$7="HB",I25978-TIME(VLOOKUP($C$6,Reference!$B$12:$C$16,2,0),0,0),I25978-TIME(VLOOKUP($C$6,Reference!$B$12:$C$16,2,0),0,0)+TIME(1,0,0)))</f>
        <v>42722.208333333328</v>
      </c>
      <c r="I25978" s="29">
        <v>42722.416666666664</v>
      </c>
      <c r="J25978" s="42">
        <v>10104</v>
      </c>
    </row>
    <row r="25979" spans="5:10" x14ac:dyDescent="0.25">
      <c r="E25979" s="19">
        <f t="shared" si="1215"/>
        <v>227</v>
      </c>
      <c r="F25979" s="28" t="str">
        <f t="shared" si="1216"/>
        <v>12/18/2016</v>
      </c>
      <c r="G25979" s="28" t="str">
        <f t="shared" si="1217"/>
        <v>6</v>
      </c>
      <c r="H25979" s="29">
        <f>IF(I25979="","",IF($C$7="HB",I25979-TIME(VLOOKUP($C$6,Reference!$B$12:$C$16,2,0),0,0),I25979-TIME(VLOOKUP($C$6,Reference!$B$12:$C$16,2,0),0,0)+TIME(1,0,0)))</f>
        <v>42722.25</v>
      </c>
      <c r="I25979" s="29">
        <v>42722.458333333336</v>
      </c>
      <c r="J25979" s="42">
        <v>10000</v>
      </c>
    </row>
    <row r="25980" spans="5:10" x14ac:dyDescent="0.25">
      <c r="E25980" s="19">
        <f t="shared" si="1215"/>
        <v>227</v>
      </c>
      <c r="F25980" s="28" t="str">
        <f t="shared" si="1216"/>
        <v>12/18/2016</v>
      </c>
      <c r="G25980" s="28" t="str">
        <f t="shared" si="1217"/>
        <v>7</v>
      </c>
      <c r="H25980" s="29">
        <f>IF(I25980="","",IF($C$7="HB",I25980-TIME(VLOOKUP($C$6,Reference!$B$12:$C$16,2,0),0,0),I25980-TIME(VLOOKUP($C$6,Reference!$B$12:$C$16,2,0),0,0)+TIME(1,0,0)))</f>
        <v>42722.291666666664</v>
      </c>
      <c r="I25980" s="29">
        <v>42722.5</v>
      </c>
      <c r="J25980" s="42">
        <v>10043</v>
      </c>
    </row>
    <row r="25981" spans="5:10" x14ac:dyDescent="0.25">
      <c r="E25981" s="19">
        <f t="shared" si="1215"/>
        <v>227</v>
      </c>
      <c r="F25981" s="28" t="str">
        <f t="shared" si="1216"/>
        <v>12/18/2016</v>
      </c>
      <c r="G25981" s="28" t="str">
        <f t="shared" si="1217"/>
        <v>8</v>
      </c>
      <c r="H25981" s="29">
        <f>IF(I25981="","",IF($C$7="HB",I25981-TIME(VLOOKUP($C$6,Reference!$B$12:$C$16,2,0),0,0),I25981-TIME(VLOOKUP($C$6,Reference!$B$12:$C$16,2,0),0,0)+TIME(1,0,0)))</f>
        <v>42722.333333333328</v>
      </c>
      <c r="I25981" s="29">
        <v>42722.541666666664</v>
      </c>
      <c r="J25981" s="42">
        <v>10283</v>
      </c>
    </row>
    <row r="25982" spans="5:10" x14ac:dyDescent="0.25">
      <c r="E25982" s="19">
        <f t="shared" si="1215"/>
        <v>227</v>
      </c>
      <c r="F25982" s="28" t="str">
        <f t="shared" si="1216"/>
        <v>12/18/2016</v>
      </c>
      <c r="G25982" s="28" t="str">
        <f t="shared" si="1217"/>
        <v>9</v>
      </c>
      <c r="H25982" s="29">
        <f>IF(I25982="","",IF($C$7="HB",I25982-TIME(VLOOKUP($C$6,Reference!$B$12:$C$16,2,0),0,0),I25982-TIME(VLOOKUP($C$6,Reference!$B$12:$C$16,2,0),0,0)+TIME(1,0,0)))</f>
        <v>42722.375</v>
      </c>
      <c r="I25982" s="29">
        <v>42722.583333333336</v>
      </c>
      <c r="J25982" s="42">
        <v>10775</v>
      </c>
    </row>
    <row r="25983" spans="5:10" x14ac:dyDescent="0.25">
      <c r="E25983" s="19">
        <f t="shared" si="1215"/>
        <v>227</v>
      </c>
      <c r="F25983" s="28" t="str">
        <f t="shared" si="1216"/>
        <v>12/18/2016</v>
      </c>
      <c r="G25983" s="28" t="str">
        <f t="shared" si="1217"/>
        <v>10</v>
      </c>
      <c r="H25983" s="29">
        <f>IF(I25983="","",IF($C$7="HB",I25983-TIME(VLOOKUP($C$6,Reference!$B$12:$C$16,2,0),0,0),I25983-TIME(VLOOKUP($C$6,Reference!$B$12:$C$16,2,0),0,0)+TIME(1,0,0)))</f>
        <v>42722.416666666664</v>
      </c>
      <c r="I25983" s="29">
        <v>42722.625</v>
      </c>
      <c r="J25983" s="42">
        <v>11207</v>
      </c>
    </row>
    <row r="25984" spans="5:10" x14ac:dyDescent="0.25">
      <c r="E25984" s="19">
        <f t="shared" si="1215"/>
        <v>227</v>
      </c>
      <c r="F25984" s="28" t="str">
        <f t="shared" si="1216"/>
        <v>12/18/2016</v>
      </c>
      <c r="G25984" s="28" t="str">
        <f t="shared" si="1217"/>
        <v>11</v>
      </c>
      <c r="H25984" s="29">
        <f>IF(I25984="","",IF($C$7="HB",I25984-TIME(VLOOKUP($C$6,Reference!$B$12:$C$16,2,0),0,0),I25984-TIME(VLOOKUP($C$6,Reference!$B$12:$C$16,2,0),0,0)+TIME(1,0,0)))</f>
        <v>42722.458333333328</v>
      </c>
      <c r="I25984" s="29">
        <v>42722.666666666664</v>
      </c>
      <c r="J25984" s="42">
        <v>11329</v>
      </c>
    </row>
    <row r="25985" spans="5:10" x14ac:dyDescent="0.25">
      <c r="E25985" s="19">
        <f t="shared" si="1215"/>
        <v>227</v>
      </c>
      <c r="F25985" s="28" t="str">
        <f t="shared" si="1216"/>
        <v>12/18/2016</v>
      </c>
      <c r="G25985" s="28" t="str">
        <f t="shared" si="1217"/>
        <v>12</v>
      </c>
      <c r="H25985" s="29">
        <f>IF(I25985="","",IF($C$7="HB",I25985-TIME(VLOOKUP($C$6,Reference!$B$12:$C$16,2,0),0,0),I25985-TIME(VLOOKUP($C$6,Reference!$B$12:$C$16,2,0),0,0)+TIME(1,0,0)))</f>
        <v>42722.5</v>
      </c>
      <c r="I25985" s="29">
        <v>42722.708333333336</v>
      </c>
      <c r="J25985" s="42">
        <v>11173</v>
      </c>
    </row>
    <row r="25986" spans="5:10" x14ac:dyDescent="0.25">
      <c r="E25986" s="19">
        <f t="shared" si="1215"/>
        <v>227</v>
      </c>
      <c r="F25986" s="28" t="str">
        <f t="shared" si="1216"/>
        <v>12/18/2016</v>
      </c>
      <c r="G25986" s="28" t="str">
        <f t="shared" si="1217"/>
        <v>13</v>
      </c>
      <c r="H25986" s="29">
        <f>IF(I25986="","",IF($C$7="HB",I25986-TIME(VLOOKUP($C$6,Reference!$B$12:$C$16,2,0),0,0),I25986-TIME(VLOOKUP($C$6,Reference!$B$12:$C$16,2,0),0,0)+TIME(1,0,0)))</f>
        <v>42722.541666666664</v>
      </c>
      <c r="I25986" s="29">
        <v>42722.75</v>
      </c>
      <c r="J25986" s="42">
        <v>10937</v>
      </c>
    </row>
    <row r="25987" spans="5:10" x14ac:dyDescent="0.25">
      <c r="E25987" s="19">
        <f t="shared" si="1215"/>
        <v>227</v>
      </c>
      <c r="F25987" s="28" t="str">
        <f t="shared" si="1216"/>
        <v>12/18/2016</v>
      </c>
      <c r="G25987" s="28" t="str">
        <f t="shared" si="1217"/>
        <v>14</v>
      </c>
      <c r="H25987" s="29">
        <f>IF(I25987="","",IF($C$7="HB",I25987-TIME(VLOOKUP($C$6,Reference!$B$12:$C$16,2,0),0,0),I25987-TIME(VLOOKUP($C$6,Reference!$B$12:$C$16,2,0),0,0)+TIME(1,0,0)))</f>
        <v>42722.583333333328</v>
      </c>
      <c r="I25987" s="29">
        <v>42722.791666666664</v>
      </c>
      <c r="J25987" s="42">
        <v>10900</v>
      </c>
    </row>
    <row r="25988" spans="5:10" x14ac:dyDescent="0.25">
      <c r="E25988" s="19">
        <f t="shared" si="1215"/>
        <v>227</v>
      </c>
      <c r="F25988" s="28" t="str">
        <f t="shared" si="1216"/>
        <v>12/18/2016</v>
      </c>
      <c r="G25988" s="28" t="str">
        <f t="shared" si="1217"/>
        <v>15</v>
      </c>
      <c r="H25988" s="29">
        <f>IF(I25988="","",IF($C$7="HB",I25988-TIME(VLOOKUP($C$6,Reference!$B$12:$C$16,2,0),0,0),I25988-TIME(VLOOKUP($C$6,Reference!$B$12:$C$16,2,0),0,0)+TIME(1,0,0)))</f>
        <v>42722.625</v>
      </c>
      <c r="I25988" s="29">
        <v>42722.833333333336</v>
      </c>
      <c r="J25988" s="42">
        <v>10870</v>
      </c>
    </row>
    <row r="25989" spans="5:10" x14ac:dyDescent="0.25">
      <c r="E25989" s="19">
        <f t="shared" si="1215"/>
        <v>227</v>
      </c>
      <c r="F25989" s="28" t="str">
        <f t="shared" si="1216"/>
        <v>12/18/2016</v>
      </c>
      <c r="G25989" s="28" t="str">
        <f t="shared" si="1217"/>
        <v>16</v>
      </c>
      <c r="H25989" s="29">
        <f>IF(I25989="","",IF($C$7="HB",I25989-TIME(VLOOKUP($C$6,Reference!$B$12:$C$16,2,0),0,0),I25989-TIME(VLOOKUP($C$6,Reference!$B$12:$C$16,2,0),0,0)+TIME(1,0,0)))</f>
        <v>42722.666666666664</v>
      </c>
      <c r="I25989" s="29">
        <v>42722.875</v>
      </c>
      <c r="J25989" s="42">
        <v>10765</v>
      </c>
    </row>
    <row r="25990" spans="5:10" x14ac:dyDescent="0.25">
      <c r="E25990" s="19">
        <f t="shared" ref="E25990:E26053" si="1218">$C$16</f>
        <v>227</v>
      </c>
      <c r="F25990" s="28" t="str">
        <f t="shared" ref="F25990:F26053" si="1219">TEXT(H25990,"m/d/yyyy")</f>
        <v>12/18/2016</v>
      </c>
      <c r="G25990" s="28" t="str">
        <f t="shared" ref="G25990:G26053" si="1220">TEXT(H25990,"h")</f>
        <v>17</v>
      </c>
      <c r="H25990" s="29">
        <f>IF(I25990="","",IF($C$7="HB",I25990-TIME(VLOOKUP($C$6,Reference!$B$12:$C$16,2,0),0,0),I25990-TIME(VLOOKUP($C$6,Reference!$B$12:$C$16,2,0),0,0)+TIME(1,0,0)))</f>
        <v>42722.708333333328</v>
      </c>
      <c r="I25990" s="29">
        <v>42722.916666666664</v>
      </c>
      <c r="J25990" s="42">
        <v>10598</v>
      </c>
    </row>
    <row r="25991" spans="5:10" x14ac:dyDescent="0.25">
      <c r="E25991" s="19">
        <f t="shared" si="1218"/>
        <v>227</v>
      </c>
      <c r="F25991" s="28" t="str">
        <f t="shared" si="1219"/>
        <v>12/18/2016</v>
      </c>
      <c r="G25991" s="28" t="str">
        <f t="shared" si="1220"/>
        <v>18</v>
      </c>
      <c r="H25991" s="29">
        <f>IF(I25991="","",IF($C$7="HB",I25991-TIME(VLOOKUP($C$6,Reference!$B$12:$C$16,2,0),0,0),I25991-TIME(VLOOKUP($C$6,Reference!$B$12:$C$16,2,0),0,0)+TIME(1,0,0)))</f>
        <v>42722.75</v>
      </c>
      <c r="I25991" s="29">
        <v>42722.958333333336</v>
      </c>
      <c r="J25991" s="42">
        <v>10399</v>
      </c>
    </row>
    <row r="25992" spans="5:10" x14ac:dyDescent="0.25">
      <c r="E25992" s="19">
        <f t="shared" si="1218"/>
        <v>227</v>
      </c>
      <c r="F25992" s="28" t="str">
        <f t="shared" si="1219"/>
        <v>12/18/2016</v>
      </c>
      <c r="G25992" s="28" t="str">
        <f t="shared" si="1220"/>
        <v>19</v>
      </c>
      <c r="H25992" s="29">
        <f>IF(I25992="","",IF($C$7="HB",I25992-TIME(VLOOKUP($C$6,Reference!$B$12:$C$16,2,0),0,0),I25992-TIME(VLOOKUP($C$6,Reference!$B$12:$C$16,2,0),0,0)+TIME(1,0,0)))</f>
        <v>42722.791666666664</v>
      </c>
      <c r="I25992" s="29">
        <v>42723</v>
      </c>
      <c r="J25992" s="42">
        <v>11276</v>
      </c>
    </row>
    <row r="25993" spans="5:10" x14ac:dyDescent="0.25">
      <c r="E25993" s="19">
        <f t="shared" si="1218"/>
        <v>227</v>
      </c>
      <c r="F25993" s="28" t="str">
        <f t="shared" si="1219"/>
        <v>12/18/2016</v>
      </c>
      <c r="G25993" s="28" t="str">
        <f t="shared" si="1220"/>
        <v>20</v>
      </c>
      <c r="H25993" s="29">
        <f>IF(I25993="","",IF($C$7="HB",I25993-TIME(VLOOKUP($C$6,Reference!$B$12:$C$16,2,0),0,0),I25993-TIME(VLOOKUP($C$6,Reference!$B$12:$C$16,2,0),0,0)+TIME(1,0,0)))</f>
        <v>42722.833333333328</v>
      </c>
      <c r="I25993" s="29">
        <v>42723.041666666664</v>
      </c>
      <c r="J25993" s="42">
        <v>12883</v>
      </c>
    </row>
    <row r="25994" spans="5:10" x14ac:dyDescent="0.25">
      <c r="E25994" s="19">
        <f t="shared" si="1218"/>
        <v>227</v>
      </c>
      <c r="F25994" s="28" t="str">
        <f t="shared" si="1219"/>
        <v>12/18/2016</v>
      </c>
      <c r="G25994" s="28" t="str">
        <f t="shared" si="1220"/>
        <v>21</v>
      </c>
      <c r="H25994" s="29">
        <f>IF(I25994="","",IF($C$7="HB",I25994-TIME(VLOOKUP($C$6,Reference!$B$12:$C$16,2,0),0,0),I25994-TIME(VLOOKUP($C$6,Reference!$B$12:$C$16,2,0),0,0)+TIME(1,0,0)))</f>
        <v>42722.875</v>
      </c>
      <c r="I25994" s="29">
        <v>42723.083333333336</v>
      </c>
      <c r="J25994" s="42">
        <v>13316</v>
      </c>
    </row>
    <row r="25995" spans="5:10" x14ac:dyDescent="0.25">
      <c r="E25995" s="19">
        <f t="shared" si="1218"/>
        <v>227</v>
      </c>
      <c r="F25995" s="28" t="str">
        <f t="shared" si="1219"/>
        <v>12/18/2016</v>
      </c>
      <c r="G25995" s="28" t="str">
        <f t="shared" si="1220"/>
        <v>22</v>
      </c>
      <c r="H25995" s="29">
        <f>IF(I25995="","",IF($C$7="HB",I25995-TIME(VLOOKUP($C$6,Reference!$B$12:$C$16,2,0),0,0),I25995-TIME(VLOOKUP($C$6,Reference!$B$12:$C$16,2,0),0,0)+TIME(1,0,0)))</f>
        <v>42722.916666666664</v>
      </c>
      <c r="I25995" s="29">
        <v>42723.125</v>
      </c>
      <c r="J25995" s="42">
        <v>13323</v>
      </c>
    </row>
    <row r="25996" spans="5:10" x14ac:dyDescent="0.25">
      <c r="E25996" s="19">
        <f t="shared" si="1218"/>
        <v>227</v>
      </c>
      <c r="F25996" s="28" t="str">
        <f t="shared" si="1219"/>
        <v>12/18/2016</v>
      </c>
      <c r="G25996" s="28" t="str">
        <f t="shared" si="1220"/>
        <v>23</v>
      </c>
      <c r="H25996" s="29">
        <f>IF(I25996="","",IF($C$7="HB",I25996-TIME(VLOOKUP($C$6,Reference!$B$12:$C$16,2,0),0,0),I25996-TIME(VLOOKUP($C$6,Reference!$B$12:$C$16,2,0),0,0)+TIME(1,0,0)))</f>
        <v>42722.958333333328</v>
      </c>
      <c r="I25996" s="29">
        <v>42723.166666666664</v>
      </c>
      <c r="J25996" s="42">
        <v>13143</v>
      </c>
    </row>
    <row r="25997" spans="5:10" x14ac:dyDescent="0.25">
      <c r="E25997" s="19">
        <f t="shared" si="1218"/>
        <v>227</v>
      </c>
      <c r="F25997" s="28" t="str">
        <f t="shared" si="1219"/>
        <v>12/19/2016</v>
      </c>
      <c r="G25997" s="28" t="str">
        <f t="shared" si="1220"/>
        <v>0</v>
      </c>
      <c r="H25997" s="29">
        <f>IF(I25997="","",IF($C$7="HB",I25997-TIME(VLOOKUP($C$6,Reference!$B$12:$C$16,2,0),0,0),I25997-TIME(VLOOKUP($C$6,Reference!$B$12:$C$16,2,0),0,0)+TIME(1,0,0)))</f>
        <v>42723</v>
      </c>
      <c r="I25997" s="29">
        <v>42723.208333333336</v>
      </c>
      <c r="J25997" s="42">
        <v>12665</v>
      </c>
    </row>
    <row r="25998" spans="5:10" x14ac:dyDescent="0.25">
      <c r="E25998" s="19">
        <f t="shared" si="1218"/>
        <v>227</v>
      </c>
      <c r="F25998" s="28" t="str">
        <f t="shared" si="1219"/>
        <v>12/19/2016</v>
      </c>
      <c r="G25998" s="28" t="str">
        <f t="shared" si="1220"/>
        <v>1</v>
      </c>
      <c r="H25998" s="29">
        <f>IF(I25998="","",IF($C$7="HB",I25998-TIME(VLOOKUP($C$6,Reference!$B$12:$C$16,2,0),0,0),I25998-TIME(VLOOKUP($C$6,Reference!$B$12:$C$16,2,0),0,0)+TIME(1,0,0)))</f>
        <v>42723.041666666664</v>
      </c>
      <c r="I25998" s="29">
        <v>42723.25</v>
      </c>
      <c r="J25998" s="42">
        <v>11822</v>
      </c>
    </row>
    <row r="25999" spans="5:10" x14ac:dyDescent="0.25">
      <c r="E25999" s="19">
        <f t="shared" si="1218"/>
        <v>227</v>
      </c>
      <c r="F25999" s="28" t="str">
        <f t="shared" si="1219"/>
        <v>12/19/2016</v>
      </c>
      <c r="G25999" s="28" t="str">
        <f t="shared" si="1220"/>
        <v>2</v>
      </c>
      <c r="H25999" s="29">
        <f>IF(I25999="","",IF($C$7="HB",I25999-TIME(VLOOKUP($C$6,Reference!$B$12:$C$16,2,0),0,0),I25999-TIME(VLOOKUP($C$6,Reference!$B$12:$C$16,2,0),0,0)+TIME(1,0,0)))</f>
        <v>42723.083333333328</v>
      </c>
      <c r="I25999" s="29">
        <v>42723.291666666664</v>
      </c>
      <c r="J25999" s="42">
        <v>10952</v>
      </c>
    </row>
    <row r="26000" spans="5:10" x14ac:dyDescent="0.25">
      <c r="E26000" s="19">
        <f t="shared" si="1218"/>
        <v>227</v>
      </c>
      <c r="F26000" s="28" t="str">
        <f t="shared" si="1219"/>
        <v>12/19/2016</v>
      </c>
      <c r="G26000" s="28" t="str">
        <f t="shared" si="1220"/>
        <v>3</v>
      </c>
      <c r="H26000" s="29">
        <f>IF(I26000="","",IF($C$7="HB",I26000-TIME(VLOOKUP($C$6,Reference!$B$12:$C$16,2,0),0,0),I26000-TIME(VLOOKUP($C$6,Reference!$B$12:$C$16,2,0),0,0)+TIME(1,0,0)))</f>
        <v>42723.125</v>
      </c>
      <c r="I26000" s="29">
        <v>42723.333333333336</v>
      </c>
      <c r="J26000" s="42">
        <v>10575</v>
      </c>
    </row>
    <row r="26001" spans="5:10" x14ac:dyDescent="0.25">
      <c r="E26001" s="19">
        <f t="shared" si="1218"/>
        <v>227</v>
      </c>
      <c r="F26001" s="28" t="str">
        <f t="shared" si="1219"/>
        <v>12/19/2016</v>
      </c>
      <c r="G26001" s="28" t="str">
        <f t="shared" si="1220"/>
        <v>4</v>
      </c>
      <c r="H26001" s="29">
        <f>IF(I26001="","",IF($C$7="HB",I26001-TIME(VLOOKUP($C$6,Reference!$B$12:$C$16,2,0),0,0),I26001-TIME(VLOOKUP($C$6,Reference!$B$12:$C$16,2,0),0,0)+TIME(1,0,0)))</f>
        <v>42723.166666666664</v>
      </c>
      <c r="I26001" s="29">
        <v>42723.375</v>
      </c>
      <c r="J26001" s="42">
        <v>10235</v>
      </c>
    </row>
    <row r="26002" spans="5:10" x14ac:dyDescent="0.25">
      <c r="E26002" s="19">
        <f t="shared" si="1218"/>
        <v>227</v>
      </c>
      <c r="F26002" s="28" t="str">
        <f t="shared" si="1219"/>
        <v>12/19/2016</v>
      </c>
      <c r="G26002" s="28" t="str">
        <f t="shared" si="1220"/>
        <v>5</v>
      </c>
      <c r="H26002" s="29">
        <f>IF(I26002="","",IF($C$7="HB",I26002-TIME(VLOOKUP($C$6,Reference!$B$12:$C$16,2,0),0,0),I26002-TIME(VLOOKUP($C$6,Reference!$B$12:$C$16,2,0),0,0)+TIME(1,0,0)))</f>
        <v>42723.208333333328</v>
      </c>
      <c r="I26002" s="29">
        <v>42723.416666666664</v>
      </c>
      <c r="J26002" s="42">
        <v>10077</v>
      </c>
    </row>
    <row r="26003" spans="5:10" x14ac:dyDescent="0.25">
      <c r="E26003" s="19">
        <f t="shared" si="1218"/>
        <v>227</v>
      </c>
      <c r="F26003" s="28" t="str">
        <f t="shared" si="1219"/>
        <v>12/19/2016</v>
      </c>
      <c r="G26003" s="28" t="str">
        <f t="shared" si="1220"/>
        <v>6</v>
      </c>
      <c r="H26003" s="29">
        <f>IF(I26003="","",IF($C$7="HB",I26003-TIME(VLOOKUP($C$6,Reference!$B$12:$C$16,2,0),0,0),I26003-TIME(VLOOKUP($C$6,Reference!$B$12:$C$16,2,0),0,0)+TIME(1,0,0)))</f>
        <v>42723.25</v>
      </c>
      <c r="I26003" s="29">
        <v>42723.458333333336</v>
      </c>
      <c r="J26003" s="42">
        <v>10109</v>
      </c>
    </row>
    <row r="26004" spans="5:10" x14ac:dyDescent="0.25">
      <c r="E26004" s="19">
        <f t="shared" si="1218"/>
        <v>227</v>
      </c>
      <c r="F26004" s="28" t="str">
        <f t="shared" si="1219"/>
        <v>12/19/2016</v>
      </c>
      <c r="G26004" s="28" t="str">
        <f t="shared" si="1220"/>
        <v>7</v>
      </c>
      <c r="H26004" s="29">
        <f>IF(I26004="","",IF($C$7="HB",I26004-TIME(VLOOKUP($C$6,Reference!$B$12:$C$16,2,0),0,0),I26004-TIME(VLOOKUP($C$6,Reference!$B$12:$C$16,2,0),0,0)+TIME(1,0,0)))</f>
        <v>42723.291666666664</v>
      </c>
      <c r="I26004" s="29">
        <v>42723.5</v>
      </c>
      <c r="J26004" s="42">
        <v>10416</v>
      </c>
    </row>
    <row r="26005" spans="5:10" x14ac:dyDescent="0.25">
      <c r="E26005" s="19">
        <f t="shared" si="1218"/>
        <v>227</v>
      </c>
      <c r="F26005" s="28" t="str">
        <f t="shared" si="1219"/>
        <v>12/19/2016</v>
      </c>
      <c r="G26005" s="28" t="str">
        <f t="shared" si="1220"/>
        <v>8</v>
      </c>
      <c r="H26005" s="29">
        <f>IF(I26005="","",IF($C$7="HB",I26005-TIME(VLOOKUP($C$6,Reference!$B$12:$C$16,2,0),0,0),I26005-TIME(VLOOKUP($C$6,Reference!$B$12:$C$16,2,0),0,0)+TIME(1,0,0)))</f>
        <v>42723.333333333328</v>
      </c>
      <c r="I26005" s="29">
        <v>42723.541666666664</v>
      </c>
      <c r="J26005" s="42">
        <v>11081</v>
      </c>
    </row>
    <row r="26006" spans="5:10" x14ac:dyDescent="0.25">
      <c r="E26006" s="19">
        <f t="shared" si="1218"/>
        <v>227</v>
      </c>
      <c r="F26006" s="28" t="str">
        <f t="shared" si="1219"/>
        <v>12/19/2016</v>
      </c>
      <c r="G26006" s="28" t="str">
        <f t="shared" si="1220"/>
        <v>9</v>
      </c>
      <c r="H26006" s="29">
        <f>IF(I26006="","",IF($C$7="HB",I26006-TIME(VLOOKUP($C$6,Reference!$B$12:$C$16,2,0),0,0),I26006-TIME(VLOOKUP($C$6,Reference!$B$12:$C$16,2,0),0,0)+TIME(1,0,0)))</f>
        <v>42723.375</v>
      </c>
      <c r="I26006" s="29">
        <v>42723.583333333336</v>
      </c>
      <c r="J26006" s="42">
        <v>11998</v>
      </c>
    </row>
    <row r="26007" spans="5:10" x14ac:dyDescent="0.25">
      <c r="E26007" s="19">
        <f t="shared" si="1218"/>
        <v>227</v>
      </c>
      <c r="F26007" s="28" t="str">
        <f t="shared" si="1219"/>
        <v>12/19/2016</v>
      </c>
      <c r="G26007" s="28" t="str">
        <f t="shared" si="1220"/>
        <v>10</v>
      </c>
      <c r="H26007" s="29">
        <f>IF(I26007="","",IF($C$7="HB",I26007-TIME(VLOOKUP($C$6,Reference!$B$12:$C$16,2,0),0,0),I26007-TIME(VLOOKUP($C$6,Reference!$B$12:$C$16,2,0),0,0)+TIME(1,0,0)))</f>
        <v>42723.416666666664</v>
      </c>
      <c r="I26007" s="29">
        <v>42723.625</v>
      </c>
      <c r="J26007" s="42">
        <v>12884</v>
      </c>
    </row>
    <row r="26008" spans="5:10" x14ac:dyDescent="0.25">
      <c r="E26008" s="19">
        <f t="shared" si="1218"/>
        <v>227</v>
      </c>
      <c r="F26008" s="28" t="str">
        <f t="shared" si="1219"/>
        <v>12/19/2016</v>
      </c>
      <c r="G26008" s="28" t="str">
        <f t="shared" si="1220"/>
        <v>11</v>
      </c>
      <c r="H26008" s="29">
        <f>IF(I26008="","",IF($C$7="HB",I26008-TIME(VLOOKUP($C$6,Reference!$B$12:$C$16,2,0),0,0),I26008-TIME(VLOOKUP($C$6,Reference!$B$12:$C$16,2,0),0,0)+TIME(1,0,0)))</f>
        <v>42723.458333333328</v>
      </c>
      <c r="I26008" s="29">
        <v>42723.666666666664</v>
      </c>
      <c r="J26008" s="42">
        <v>12831</v>
      </c>
    </row>
    <row r="26009" spans="5:10" x14ac:dyDescent="0.25">
      <c r="E26009" s="19">
        <f t="shared" si="1218"/>
        <v>227</v>
      </c>
      <c r="F26009" s="28" t="str">
        <f t="shared" si="1219"/>
        <v>12/19/2016</v>
      </c>
      <c r="G26009" s="28" t="str">
        <f t="shared" si="1220"/>
        <v>12</v>
      </c>
      <c r="H26009" s="29">
        <f>IF(I26009="","",IF($C$7="HB",I26009-TIME(VLOOKUP($C$6,Reference!$B$12:$C$16,2,0),0,0),I26009-TIME(VLOOKUP($C$6,Reference!$B$12:$C$16,2,0),0,0)+TIME(1,0,0)))</f>
        <v>42723.5</v>
      </c>
      <c r="I26009" s="29">
        <v>42723.708333333336</v>
      </c>
      <c r="J26009" s="42">
        <v>12572</v>
      </c>
    </row>
    <row r="26010" spans="5:10" x14ac:dyDescent="0.25">
      <c r="E26010" s="19">
        <f t="shared" si="1218"/>
        <v>227</v>
      </c>
      <c r="F26010" s="28" t="str">
        <f t="shared" si="1219"/>
        <v>12/19/2016</v>
      </c>
      <c r="G26010" s="28" t="str">
        <f t="shared" si="1220"/>
        <v>13</v>
      </c>
      <c r="H26010" s="29">
        <f>IF(I26010="","",IF($C$7="HB",I26010-TIME(VLOOKUP($C$6,Reference!$B$12:$C$16,2,0),0,0),I26010-TIME(VLOOKUP($C$6,Reference!$B$12:$C$16,2,0),0,0)+TIME(1,0,0)))</f>
        <v>42723.541666666664</v>
      </c>
      <c r="I26010" s="29">
        <v>42723.75</v>
      </c>
      <c r="J26010" s="42">
        <v>12323</v>
      </c>
    </row>
    <row r="26011" spans="5:10" x14ac:dyDescent="0.25">
      <c r="E26011" s="19">
        <f t="shared" si="1218"/>
        <v>227</v>
      </c>
      <c r="F26011" s="28" t="str">
        <f t="shared" si="1219"/>
        <v>12/19/2016</v>
      </c>
      <c r="G26011" s="28" t="str">
        <f t="shared" si="1220"/>
        <v>14</v>
      </c>
      <c r="H26011" s="29">
        <f>IF(I26011="","",IF($C$7="HB",I26011-TIME(VLOOKUP($C$6,Reference!$B$12:$C$16,2,0),0,0),I26011-TIME(VLOOKUP($C$6,Reference!$B$12:$C$16,2,0),0,0)+TIME(1,0,0)))</f>
        <v>42723.583333333328</v>
      </c>
      <c r="I26011" s="29">
        <v>42723.791666666664</v>
      </c>
      <c r="J26011" s="42">
        <v>11919</v>
      </c>
    </row>
    <row r="26012" spans="5:10" x14ac:dyDescent="0.25">
      <c r="E26012" s="19">
        <f t="shared" si="1218"/>
        <v>227</v>
      </c>
      <c r="F26012" s="28" t="str">
        <f t="shared" si="1219"/>
        <v>12/19/2016</v>
      </c>
      <c r="G26012" s="28" t="str">
        <f t="shared" si="1220"/>
        <v>15</v>
      </c>
      <c r="H26012" s="29">
        <f>IF(I26012="","",IF($C$7="HB",I26012-TIME(VLOOKUP($C$6,Reference!$B$12:$C$16,2,0),0,0),I26012-TIME(VLOOKUP($C$6,Reference!$B$12:$C$16,2,0),0,0)+TIME(1,0,0)))</f>
        <v>42723.625</v>
      </c>
      <c r="I26012" s="29">
        <v>42723.833333333336</v>
      </c>
      <c r="J26012" s="42">
        <v>11842</v>
      </c>
    </row>
    <row r="26013" spans="5:10" x14ac:dyDescent="0.25">
      <c r="E26013" s="19">
        <f t="shared" si="1218"/>
        <v>227</v>
      </c>
      <c r="F26013" s="28" t="str">
        <f t="shared" si="1219"/>
        <v>12/19/2016</v>
      </c>
      <c r="G26013" s="28" t="str">
        <f t="shared" si="1220"/>
        <v>16</v>
      </c>
      <c r="H26013" s="29">
        <f>IF(I26013="","",IF($C$7="HB",I26013-TIME(VLOOKUP($C$6,Reference!$B$12:$C$16,2,0),0,0),I26013-TIME(VLOOKUP($C$6,Reference!$B$12:$C$16,2,0),0,0)+TIME(1,0,0)))</f>
        <v>42723.666666666664</v>
      </c>
      <c r="I26013" s="29">
        <v>42723.875</v>
      </c>
      <c r="J26013" s="42">
        <v>11931</v>
      </c>
    </row>
    <row r="26014" spans="5:10" x14ac:dyDescent="0.25">
      <c r="E26014" s="19">
        <f t="shared" si="1218"/>
        <v>227</v>
      </c>
      <c r="F26014" s="28" t="str">
        <f t="shared" si="1219"/>
        <v>12/19/2016</v>
      </c>
      <c r="G26014" s="28" t="str">
        <f t="shared" si="1220"/>
        <v>17</v>
      </c>
      <c r="H26014" s="29">
        <f>IF(I26014="","",IF($C$7="HB",I26014-TIME(VLOOKUP($C$6,Reference!$B$12:$C$16,2,0),0,0),I26014-TIME(VLOOKUP($C$6,Reference!$B$12:$C$16,2,0),0,0)+TIME(1,0,0)))</f>
        <v>42723.708333333328</v>
      </c>
      <c r="I26014" s="29">
        <v>42723.916666666664</v>
      </c>
      <c r="J26014" s="42">
        <v>11833</v>
      </c>
    </row>
    <row r="26015" spans="5:10" x14ac:dyDescent="0.25">
      <c r="E26015" s="19">
        <f t="shared" si="1218"/>
        <v>227</v>
      </c>
      <c r="F26015" s="28" t="str">
        <f t="shared" si="1219"/>
        <v>12/19/2016</v>
      </c>
      <c r="G26015" s="28" t="str">
        <f t="shared" si="1220"/>
        <v>18</v>
      </c>
      <c r="H26015" s="29">
        <f>IF(I26015="","",IF($C$7="HB",I26015-TIME(VLOOKUP($C$6,Reference!$B$12:$C$16,2,0),0,0),I26015-TIME(VLOOKUP($C$6,Reference!$B$12:$C$16,2,0),0,0)+TIME(1,0,0)))</f>
        <v>42723.75</v>
      </c>
      <c r="I26015" s="29">
        <v>42723.958333333336</v>
      </c>
      <c r="J26015" s="42">
        <v>11895</v>
      </c>
    </row>
    <row r="26016" spans="5:10" x14ac:dyDescent="0.25">
      <c r="E26016" s="19">
        <f t="shared" si="1218"/>
        <v>227</v>
      </c>
      <c r="F26016" s="28" t="str">
        <f t="shared" si="1219"/>
        <v>12/19/2016</v>
      </c>
      <c r="G26016" s="28" t="str">
        <f t="shared" si="1220"/>
        <v>19</v>
      </c>
      <c r="H26016" s="29">
        <f>IF(I26016="","",IF($C$7="HB",I26016-TIME(VLOOKUP($C$6,Reference!$B$12:$C$16,2,0),0,0),I26016-TIME(VLOOKUP($C$6,Reference!$B$12:$C$16,2,0),0,0)+TIME(1,0,0)))</f>
        <v>42723.791666666664</v>
      </c>
      <c r="I26016" s="29">
        <v>42724</v>
      </c>
      <c r="J26016" s="42">
        <v>12376</v>
      </c>
    </row>
    <row r="26017" spans="5:10" x14ac:dyDescent="0.25">
      <c r="E26017" s="19">
        <f t="shared" si="1218"/>
        <v>227</v>
      </c>
      <c r="F26017" s="28" t="str">
        <f t="shared" si="1219"/>
        <v>12/19/2016</v>
      </c>
      <c r="G26017" s="28" t="str">
        <f t="shared" si="1220"/>
        <v>20</v>
      </c>
      <c r="H26017" s="29">
        <f>IF(I26017="","",IF($C$7="HB",I26017-TIME(VLOOKUP($C$6,Reference!$B$12:$C$16,2,0),0,0),I26017-TIME(VLOOKUP($C$6,Reference!$B$12:$C$16,2,0),0,0)+TIME(1,0,0)))</f>
        <v>42723.833333333328</v>
      </c>
      <c r="I26017" s="29">
        <v>42724.041666666664</v>
      </c>
      <c r="J26017" s="42">
        <v>13857</v>
      </c>
    </row>
    <row r="26018" spans="5:10" x14ac:dyDescent="0.25">
      <c r="E26018" s="19">
        <f t="shared" si="1218"/>
        <v>227</v>
      </c>
      <c r="F26018" s="28" t="str">
        <f t="shared" si="1219"/>
        <v>12/19/2016</v>
      </c>
      <c r="G26018" s="28" t="str">
        <f t="shared" si="1220"/>
        <v>21</v>
      </c>
      <c r="H26018" s="29">
        <f>IF(I26018="","",IF($C$7="HB",I26018-TIME(VLOOKUP($C$6,Reference!$B$12:$C$16,2,0),0,0),I26018-TIME(VLOOKUP($C$6,Reference!$B$12:$C$16,2,0),0,0)+TIME(1,0,0)))</f>
        <v>42723.875</v>
      </c>
      <c r="I26018" s="29">
        <v>42724.083333333336</v>
      </c>
      <c r="J26018" s="42">
        <v>14195</v>
      </c>
    </row>
    <row r="26019" spans="5:10" x14ac:dyDescent="0.25">
      <c r="E26019" s="19">
        <f t="shared" si="1218"/>
        <v>227</v>
      </c>
      <c r="F26019" s="28" t="str">
        <f t="shared" si="1219"/>
        <v>12/19/2016</v>
      </c>
      <c r="G26019" s="28" t="str">
        <f t="shared" si="1220"/>
        <v>22</v>
      </c>
      <c r="H26019" s="29">
        <f>IF(I26019="","",IF($C$7="HB",I26019-TIME(VLOOKUP($C$6,Reference!$B$12:$C$16,2,0),0,0),I26019-TIME(VLOOKUP($C$6,Reference!$B$12:$C$16,2,0),0,0)+TIME(1,0,0)))</f>
        <v>42723.916666666664</v>
      </c>
      <c r="I26019" s="29">
        <v>42724.125</v>
      </c>
      <c r="J26019" s="42">
        <v>14113</v>
      </c>
    </row>
    <row r="26020" spans="5:10" x14ac:dyDescent="0.25">
      <c r="E26020" s="19">
        <f t="shared" si="1218"/>
        <v>227</v>
      </c>
      <c r="F26020" s="28" t="str">
        <f t="shared" si="1219"/>
        <v>12/19/2016</v>
      </c>
      <c r="G26020" s="28" t="str">
        <f t="shared" si="1220"/>
        <v>23</v>
      </c>
      <c r="H26020" s="29">
        <f>IF(I26020="","",IF($C$7="HB",I26020-TIME(VLOOKUP($C$6,Reference!$B$12:$C$16,2,0),0,0),I26020-TIME(VLOOKUP($C$6,Reference!$B$12:$C$16,2,0),0,0)+TIME(1,0,0)))</f>
        <v>42723.958333333328</v>
      </c>
      <c r="I26020" s="29">
        <v>42724.166666666664</v>
      </c>
      <c r="J26020" s="42">
        <v>13798</v>
      </c>
    </row>
    <row r="26021" spans="5:10" x14ac:dyDescent="0.25">
      <c r="E26021" s="19">
        <f t="shared" si="1218"/>
        <v>227</v>
      </c>
      <c r="F26021" s="28" t="str">
        <f t="shared" si="1219"/>
        <v>12/20/2016</v>
      </c>
      <c r="G26021" s="28" t="str">
        <f t="shared" si="1220"/>
        <v>0</v>
      </c>
      <c r="H26021" s="29">
        <f>IF(I26021="","",IF($C$7="HB",I26021-TIME(VLOOKUP($C$6,Reference!$B$12:$C$16,2,0),0,0),I26021-TIME(VLOOKUP($C$6,Reference!$B$12:$C$16,2,0),0,0)+TIME(1,0,0)))</f>
        <v>42724</v>
      </c>
      <c r="I26021" s="29">
        <v>42724.208333333336</v>
      </c>
      <c r="J26021" s="42">
        <v>13155</v>
      </c>
    </row>
    <row r="26022" spans="5:10" x14ac:dyDescent="0.25">
      <c r="E26022" s="19">
        <f t="shared" si="1218"/>
        <v>227</v>
      </c>
      <c r="F26022" s="28" t="str">
        <f t="shared" si="1219"/>
        <v>12/20/2016</v>
      </c>
      <c r="G26022" s="28" t="str">
        <f t="shared" si="1220"/>
        <v>1</v>
      </c>
      <c r="H26022" s="29">
        <f>IF(I26022="","",IF($C$7="HB",I26022-TIME(VLOOKUP($C$6,Reference!$B$12:$C$16,2,0),0,0),I26022-TIME(VLOOKUP($C$6,Reference!$B$12:$C$16,2,0),0,0)+TIME(1,0,0)))</f>
        <v>42724.041666666664</v>
      </c>
      <c r="I26022" s="29">
        <v>42724.25</v>
      </c>
      <c r="J26022" s="42">
        <v>12211</v>
      </c>
    </row>
    <row r="26023" spans="5:10" x14ac:dyDescent="0.25">
      <c r="E26023" s="19">
        <f t="shared" si="1218"/>
        <v>227</v>
      </c>
      <c r="F26023" s="28" t="str">
        <f t="shared" si="1219"/>
        <v>12/20/2016</v>
      </c>
      <c r="G26023" s="28" t="str">
        <f t="shared" si="1220"/>
        <v>2</v>
      </c>
      <c r="H26023" s="29">
        <f>IF(I26023="","",IF($C$7="HB",I26023-TIME(VLOOKUP($C$6,Reference!$B$12:$C$16,2,0),0,0),I26023-TIME(VLOOKUP($C$6,Reference!$B$12:$C$16,2,0),0,0)+TIME(1,0,0)))</f>
        <v>42724.083333333328</v>
      </c>
      <c r="I26023" s="29">
        <v>42724.291666666664</v>
      </c>
      <c r="J26023" s="42">
        <v>11213</v>
      </c>
    </row>
    <row r="26024" spans="5:10" x14ac:dyDescent="0.25">
      <c r="E26024" s="19">
        <f t="shared" si="1218"/>
        <v>227</v>
      </c>
      <c r="F26024" s="28" t="str">
        <f t="shared" si="1219"/>
        <v>12/20/2016</v>
      </c>
      <c r="G26024" s="28" t="str">
        <f t="shared" si="1220"/>
        <v>3</v>
      </c>
      <c r="H26024" s="29">
        <f>IF(I26024="","",IF($C$7="HB",I26024-TIME(VLOOKUP($C$6,Reference!$B$12:$C$16,2,0),0,0),I26024-TIME(VLOOKUP($C$6,Reference!$B$12:$C$16,2,0),0,0)+TIME(1,0,0)))</f>
        <v>42724.125</v>
      </c>
      <c r="I26024" s="29">
        <v>42724.333333333336</v>
      </c>
      <c r="J26024" s="42">
        <v>10964</v>
      </c>
    </row>
    <row r="26025" spans="5:10" x14ac:dyDescent="0.25">
      <c r="E26025" s="19">
        <f t="shared" si="1218"/>
        <v>227</v>
      </c>
      <c r="F26025" s="28" t="str">
        <f t="shared" si="1219"/>
        <v>12/20/2016</v>
      </c>
      <c r="G26025" s="28" t="str">
        <f t="shared" si="1220"/>
        <v>4</v>
      </c>
      <c r="H26025" s="29">
        <f>IF(I26025="","",IF($C$7="HB",I26025-TIME(VLOOKUP($C$6,Reference!$B$12:$C$16,2,0),0,0),I26025-TIME(VLOOKUP($C$6,Reference!$B$12:$C$16,2,0),0,0)+TIME(1,0,0)))</f>
        <v>42724.166666666664</v>
      </c>
      <c r="I26025" s="29">
        <v>42724.375</v>
      </c>
      <c r="J26025" s="42">
        <v>10586</v>
      </c>
    </row>
    <row r="26026" spans="5:10" x14ac:dyDescent="0.25">
      <c r="E26026" s="19">
        <f t="shared" si="1218"/>
        <v>227</v>
      </c>
      <c r="F26026" s="28" t="str">
        <f t="shared" si="1219"/>
        <v>12/20/2016</v>
      </c>
      <c r="G26026" s="28" t="str">
        <f t="shared" si="1220"/>
        <v>5</v>
      </c>
      <c r="H26026" s="29">
        <f>IF(I26026="","",IF($C$7="HB",I26026-TIME(VLOOKUP($C$6,Reference!$B$12:$C$16,2,0),0,0),I26026-TIME(VLOOKUP($C$6,Reference!$B$12:$C$16,2,0),0,0)+TIME(1,0,0)))</f>
        <v>42724.208333333328</v>
      </c>
      <c r="I26026" s="29">
        <v>42724.416666666664</v>
      </c>
      <c r="J26026" s="42">
        <v>10355</v>
      </c>
    </row>
    <row r="26027" spans="5:10" x14ac:dyDescent="0.25">
      <c r="E26027" s="19">
        <f t="shared" si="1218"/>
        <v>227</v>
      </c>
      <c r="F26027" s="28" t="str">
        <f t="shared" si="1219"/>
        <v>12/20/2016</v>
      </c>
      <c r="G26027" s="28" t="str">
        <f t="shared" si="1220"/>
        <v>6</v>
      </c>
      <c r="H26027" s="29">
        <f>IF(I26027="","",IF($C$7="HB",I26027-TIME(VLOOKUP($C$6,Reference!$B$12:$C$16,2,0),0,0),I26027-TIME(VLOOKUP($C$6,Reference!$B$12:$C$16,2,0),0,0)+TIME(1,0,0)))</f>
        <v>42724.25</v>
      </c>
      <c r="I26027" s="29">
        <v>42724.458333333336</v>
      </c>
      <c r="J26027" s="42">
        <v>10349</v>
      </c>
    </row>
    <row r="26028" spans="5:10" x14ac:dyDescent="0.25">
      <c r="E26028" s="19">
        <f t="shared" si="1218"/>
        <v>227</v>
      </c>
      <c r="F26028" s="28" t="str">
        <f t="shared" si="1219"/>
        <v>12/20/2016</v>
      </c>
      <c r="G26028" s="28" t="str">
        <f t="shared" si="1220"/>
        <v>7</v>
      </c>
      <c r="H26028" s="29">
        <f>IF(I26028="","",IF($C$7="HB",I26028-TIME(VLOOKUP($C$6,Reference!$B$12:$C$16,2,0),0,0),I26028-TIME(VLOOKUP($C$6,Reference!$B$12:$C$16,2,0),0,0)+TIME(1,0,0)))</f>
        <v>42724.291666666664</v>
      </c>
      <c r="I26028" s="29">
        <v>42724.5</v>
      </c>
      <c r="J26028" s="42">
        <v>10619</v>
      </c>
    </row>
    <row r="26029" spans="5:10" x14ac:dyDescent="0.25">
      <c r="E26029" s="19">
        <f t="shared" si="1218"/>
        <v>227</v>
      </c>
      <c r="F26029" s="28" t="str">
        <f t="shared" si="1219"/>
        <v>12/20/2016</v>
      </c>
      <c r="G26029" s="28" t="str">
        <f t="shared" si="1220"/>
        <v>8</v>
      </c>
      <c r="H26029" s="29">
        <f>IF(I26029="","",IF($C$7="HB",I26029-TIME(VLOOKUP($C$6,Reference!$B$12:$C$16,2,0),0,0),I26029-TIME(VLOOKUP($C$6,Reference!$B$12:$C$16,2,0),0,0)+TIME(1,0,0)))</f>
        <v>42724.333333333328</v>
      </c>
      <c r="I26029" s="29">
        <v>42724.541666666664</v>
      </c>
      <c r="J26029" s="42">
        <v>11196</v>
      </c>
    </row>
    <row r="26030" spans="5:10" x14ac:dyDescent="0.25">
      <c r="E26030" s="19">
        <f t="shared" si="1218"/>
        <v>227</v>
      </c>
      <c r="F26030" s="28" t="str">
        <f t="shared" si="1219"/>
        <v>12/20/2016</v>
      </c>
      <c r="G26030" s="28" t="str">
        <f t="shared" si="1220"/>
        <v>9</v>
      </c>
      <c r="H26030" s="29">
        <f>IF(I26030="","",IF($C$7="HB",I26030-TIME(VLOOKUP($C$6,Reference!$B$12:$C$16,2,0),0,0),I26030-TIME(VLOOKUP($C$6,Reference!$B$12:$C$16,2,0),0,0)+TIME(1,0,0)))</f>
        <v>42724.375</v>
      </c>
      <c r="I26030" s="29">
        <v>42724.583333333336</v>
      </c>
      <c r="J26030" s="42">
        <v>12182</v>
      </c>
    </row>
    <row r="26031" spans="5:10" x14ac:dyDescent="0.25">
      <c r="E26031" s="19">
        <f t="shared" si="1218"/>
        <v>227</v>
      </c>
      <c r="F26031" s="28" t="str">
        <f t="shared" si="1219"/>
        <v>12/20/2016</v>
      </c>
      <c r="G26031" s="28" t="str">
        <f t="shared" si="1220"/>
        <v>10</v>
      </c>
      <c r="H26031" s="29">
        <f>IF(I26031="","",IF($C$7="HB",I26031-TIME(VLOOKUP($C$6,Reference!$B$12:$C$16,2,0),0,0),I26031-TIME(VLOOKUP($C$6,Reference!$B$12:$C$16,2,0),0,0)+TIME(1,0,0)))</f>
        <v>42724.416666666664</v>
      </c>
      <c r="I26031" s="29">
        <v>42724.625</v>
      </c>
      <c r="J26031" s="42">
        <v>13033</v>
      </c>
    </row>
    <row r="26032" spans="5:10" x14ac:dyDescent="0.25">
      <c r="E26032" s="19">
        <f t="shared" si="1218"/>
        <v>227</v>
      </c>
      <c r="F26032" s="28" t="str">
        <f t="shared" si="1219"/>
        <v>12/20/2016</v>
      </c>
      <c r="G26032" s="28" t="str">
        <f t="shared" si="1220"/>
        <v>11</v>
      </c>
      <c r="H26032" s="29">
        <f>IF(I26032="","",IF($C$7="HB",I26032-TIME(VLOOKUP($C$6,Reference!$B$12:$C$16,2,0),0,0),I26032-TIME(VLOOKUP($C$6,Reference!$B$12:$C$16,2,0),0,0)+TIME(1,0,0)))</f>
        <v>42724.458333333328</v>
      </c>
      <c r="I26032" s="29">
        <v>42724.666666666664</v>
      </c>
      <c r="J26032" s="42">
        <v>12998</v>
      </c>
    </row>
    <row r="26033" spans="5:10" x14ac:dyDescent="0.25">
      <c r="E26033" s="19">
        <f t="shared" si="1218"/>
        <v>227</v>
      </c>
      <c r="F26033" s="28" t="str">
        <f t="shared" si="1219"/>
        <v>12/20/2016</v>
      </c>
      <c r="G26033" s="28" t="str">
        <f t="shared" si="1220"/>
        <v>12</v>
      </c>
      <c r="H26033" s="29">
        <f>IF(I26033="","",IF($C$7="HB",I26033-TIME(VLOOKUP($C$6,Reference!$B$12:$C$16,2,0),0,0),I26033-TIME(VLOOKUP($C$6,Reference!$B$12:$C$16,2,0),0,0)+TIME(1,0,0)))</f>
        <v>42724.5</v>
      </c>
      <c r="I26033" s="29">
        <v>42724.708333333336</v>
      </c>
      <c r="J26033" s="42">
        <v>12739</v>
      </c>
    </row>
    <row r="26034" spans="5:10" x14ac:dyDescent="0.25">
      <c r="E26034" s="19">
        <f t="shared" si="1218"/>
        <v>227</v>
      </c>
      <c r="F26034" s="28" t="str">
        <f t="shared" si="1219"/>
        <v>12/20/2016</v>
      </c>
      <c r="G26034" s="28" t="str">
        <f t="shared" si="1220"/>
        <v>13</v>
      </c>
      <c r="H26034" s="29">
        <f>IF(I26034="","",IF($C$7="HB",I26034-TIME(VLOOKUP($C$6,Reference!$B$12:$C$16,2,0),0,0),I26034-TIME(VLOOKUP($C$6,Reference!$B$12:$C$16,2,0),0,0)+TIME(1,0,0)))</f>
        <v>42724.541666666664</v>
      </c>
      <c r="I26034" s="29">
        <v>42724.75</v>
      </c>
      <c r="J26034" s="42">
        <v>12437</v>
      </c>
    </row>
    <row r="26035" spans="5:10" x14ac:dyDescent="0.25">
      <c r="E26035" s="19">
        <f t="shared" si="1218"/>
        <v>227</v>
      </c>
      <c r="F26035" s="28" t="str">
        <f t="shared" si="1219"/>
        <v>12/20/2016</v>
      </c>
      <c r="G26035" s="28" t="str">
        <f t="shared" si="1220"/>
        <v>14</v>
      </c>
      <c r="H26035" s="29">
        <f>IF(I26035="","",IF($C$7="HB",I26035-TIME(VLOOKUP($C$6,Reference!$B$12:$C$16,2,0),0,0),I26035-TIME(VLOOKUP($C$6,Reference!$B$12:$C$16,2,0),0,0)+TIME(1,0,0)))</f>
        <v>42724.583333333328</v>
      </c>
      <c r="I26035" s="29">
        <v>42724.791666666664</v>
      </c>
      <c r="J26035" s="42">
        <v>12021</v>
      </c>
    </row>
    <row r="26036" spans="5:10" x14ac:dyDescent="0.25">
      <c r="E26036" s="19">
        <f t="shared" si="1218"/>
        <v>227</v>
      </c>
      <c r="F26036" s="28" t="str">
        <f t="shared" si="1219"/>
        <v>12/20/2016</v>
      </c>
      <c r="G26036" s="28" t="str">
        <f t="shared" si="1220"/>
        <v>15</v>
      </c>
      <c r="H26036" s="29">
        <f>IF(I26036="","",IF($C$7="HB",I26036-TIME(VLOOKUP($C$6,Reference!$B$12:$C$16,2,0),0,0),I26036-TIME(VLOOKUP($C$6,Reference!$B$12:$C$16,2,0),0,0)+TIME(1,0,0)))</f>
        <v>42724.625</v>
      </c>
      <c r="I26036" s="29">
        <v>42724.833333333336</v>
      </c>
      <c r="J26036" s="42">
        <v>11668</v>
      </c>
    </row>
    <row r="26037" spans="5:10" x14ac:dyDescent="0.25">
      <c r="E26037" s="19">
        <f t="shared" si="1218"/>
        <v>227</v>
      </c>
      <c r="F26037" s="28" t="str">
        <f t="shared" si="1219"/>
        <v>12/20/2016</v>
      </c>
      <c r="G26037" s="28" t="str">
        <f t="shared" si="1220"/>
        <v>16</v>
      </c>
      <c r="H26037" s="29">
        <f>IF(I26037="","",IF($C$7="HB",I26037-TIME(VLOOKUP($C$6,Reference!$B$12:$C$16,2,0),0,0),I26037-TIME(VLOOKUP($C$6,Reference!$B$12:$C$16,2,0),0,0)+TIME(1,0,0)))</f>
        <v>42724.666666666664</v>
      </c>
      <c r="I26037" s="29">
        <v>42724.875</v>
      </c>
      <c r="J26037" s="42">
        <v>11640</v>
      </c>
    </row>
    <row r="26038" spans="5:10" x14ac:dyDescent="0.25">
      <c r="E26038" s="19">
        <f t="shared" si="1218"/>
        <v>227</v>
      </c>
      <c r="F26038" s="28" t="str">
        <f t="shared" si="1219"/>
        <v>12/20/2016</v>
      </c>
      <c r="G26038" s="28" t="str">
        <f t="shared" si="1220"/>
        <v>17</v>
      </c>
      <c r="H26038" s="29">
        <f>IF(I26038="","",IF($C$7="HB",I26038-TIME(VLOOKUP($C$6,Reference!$B$12:$C$16,2,0),0,0),I26038-TIME(VLOOKUP($C$6,Reference!$B$12:$C$16,2,0),0,0)+TIME(1,0,0)))</f>
        <v>42724.708333333328</v>
      </c>
      <c r="I26038" s="29">
        <v>42724.916666666664</v>
      </c>
      <c r="J26038" s="42">
        <v>11663</v>
      </c>
    </row>
    <row r="26039" spans="5:10" x14ac:dyDescent="0.25">
      <c r="E26039" s="19">
        <f t="shared" si="1218"/>
        <v>227</v>
      </c>
      <c r="F26039" s="28" t="str">
        <f t="shared" si="1219"/>
        <v>12/20/2016</v>
      </c>
      <c r="G26039" s="28" t="str">
        <f t="shared" si="1220"/>
        <v>18</v>
      </c>
      <c r="H26039" s="29">
        <f>IF(I26039="","",IF($C$7="HB",I26039-TIME(VLOOKUP($C$6,Reference!$B$12:$C$16,2,0),0,0),I26039-TIME(VLOOKUP($C$6,Reference!$B$12:$C$16,2,0),0,0)+TIME(1,0,0)))</f>
        <v>42724.75</v>
      </c>
      <c r="I26039" s="29">
        <v>42724.958333333336</v>
      </c>
      <c r="J26039" s="42">
        <v>11886</v>
      </c>
    </row>
    <row r="26040" spans="5:10" x14ac:dyDescent="0.25">
      <c r="E26040" s="19">
        <f t="shared" si="1218"/>
        <v>227</v>
      </c>
      <c r="F26040" s="28" t="str">
        <f t="shared" si="1219"/>
        <v>12/20/2016</v>
      </c>
      <c r="G26040" s="28" t="str">
        <f t="shared" si="1220"/>
        <v>19</v>
      </c>
      <c r="H26040" s="29">
        <f>IF(I26040="","",IF($C$7="HB",I26040-TIME(VLOOKUP($C$6,Reference!$B$12:$C$16,2,0),0,0),I26040-TIME(VLOOKUP($C$6,Reference!$B$12:$C$16,2,0),0,0)+TIME(1,0,0)))</f>
        <v>42724.791666666664</v>
      </c>
      <c r="I26040" s="29">
        <v>42725</v>
      </c>
      <c r="J26040" s="42">
        <v>12233</v>
      </c>
    </row>
    <row r="26041" spans="5:10" x14ac:dyDescent="0.25">
      <c r="E26041" s="19">
        <f t="shared" si="1218"/>
        <v>227</v>
      </c>
      <c r="F26041" s="28" t="str">
        <f t="shared" si="1219"/>
        <v>12/20/2016</v>
      </c>
      <c r="G26041" s="28" t="str">
        <f t="shared" si="1220"/>
        <v>20</v>
      </c>
      <c r="H26041" s="29">
        <f>IF(I26041="","",IF($C$7="HB",I26041-TIME(VLOOKUP($C$6,Reference!$B$12:$C$16,2,0),0,0),I26041-TIME(VLOOKUP($C$6,Reference!$B$12:$C$16,2,0),0,0)+TIME(1,0,0)))</f>
        <v>42724.833333333328</v>
      </c>
      <c r="I26041" s="29">
        <v>42725.041666666664</v>
      </c>
      <c r="J26041" s="42">
        <v>13607</v>
      </c>
    </row>
    <row r="26042" spans="5:10" x14ac:dyDescent="0.25">
      <c r="E26042" s="19">
        <f t="shared" si="1218"/>
        <v>227</v>
      </c>
      <c r="F26042" s="28" t="str">
        <f t="shared" si="1219"/>
        <v>12/20/2016</v>
      </c>
      <c r="G26042" s="28" t="str">
        <f t="shared" si="1220"/>
        <v>21</v>
      </c>
      <c r="H26042" s="29">
        <f>IF(I26042="","",IF($C$7="HB",I26042-TIME(VLOOKUP($C$6,Reference!$B$12:$C$16,2,0),0,0),I26042-TIME(VLOOKUP($C$6,Reference!$B$12:$C$16,2,0),0,0)+TIME(1,0,0)))</f>
        <v>42724.875</v>
      </c>
      <c r="I26042" s="29">
        <v>42725.083333333336</v>
      </c>
      <c r="J26042" s="42">
        <v>13946</v>
      </c>
    </row>
    <row r="26043" spans="5:10" x14ac:dyDescent="0.25">
      <c r="E26043" s="19">
        <f t="shared" si="1218"/>
        <v>227</v>
      </c>
      <c r="F26043" s="28" t="str">
        <f t="shared" si="1219"/>
        <v>12/20/2016</v>
      </c>
      <c r="G26043" s="28" t="str">
        <f t="shared" si="1220"/>
        <v>22</v>
      </c>
      <c r="H26043" s="29">
        <f>IF(I26043="","",IF($C$7="HB",I26043-TIME(VLOOKUP($C$6,Reference!$B$12:$C$16,2,0),0,0),I26043-TIME(VLOOKUP($C$6,Reference!$B$12:$C$16,2,0),0,0)+TIME(1,0,0)))</f>
        <v>42724.916666666664</v>
      </c>
      <c r="I26043" s="29">
        <v>42725.125</v>
      </c>
      <c r="J26043" s="42">
        <v>13800</v>
      </c>
    </row>
    <row r="26044" spans="5:10" x14ac:dyDescent="0.25">
      <c r="E26044" s="19">
        <f t="shared" si="1218"/>
        <v>227</v>
      </c>
      <c r="F26044" s="28" t="str">
        <f t="shared" si="1219"/>
        <v>12/20/2016</v>
      </c>
      <c r="G26044" s="28" t="str">
        <f t="shared" si="1220"/>
        <v>23</v>
      </c>
      <c r="H26044" s="29">
        <f>IF(I26044="","",IF($C$7="HB",I26044-TIME(VLOOKUP($C$6,Reference!$B$12:$C$16,2,0),0,0),I26044-TIME(VLOOKUP($C$6,Reference!$B$12:$C$16,2,0),0,0)+TIME(1,0,0)))</f>
        <v>42724.958333333328</v>
      </c>
      <c r="I26044" s="29">
        <v>42725.166666666664</v>
      </c>
      <c r="J26044" s="42">
        <v>13507</v>
      </c>
    </row>
    <row r="26045" spans="5:10" x14ac:dyDescent="0.25">
      <c r="E26045" s="19">
        <f t="shared" si="1218"/>
        <v>227</v>
      </c>
      <c r="F26045" s="28" t="str">
        <f t="shared" si="1219"/>
        <v>12/21/2016</v>
      </c>
      <c r="G26045" s="28" t="str">
        <f t="shared" si="1220"/>
        <v>0</v>
      </c>
      <c r="H26045" s="29">
        <f>IF(I26045="","",IF($C$7="HB",I26045-TIME(VLOOKUP($C$6,Reference!$B$12:$C$16,2,0),0,0),I26045-TIME(VLOOKUP($C$6,Reference!$B$12:$C$16,2,0),0,0)+TIME(1,0,0)))</f>
        <v>42725</v>
      </c>
      <c r="I26045" s="29">
        <v>42725.208333333336</v>
      </c>
      <c r="J26045" s="42">
        <v>12948</v>
      </c>
    </row>
    <row r="26046" spans="5:10" x14ac:dyDescent="0.25">
      <c r="E26046" s="19">
        <f t="shared" si="1218"/>
        <v>227</v>
      </c>
      <c r="F26046" s="28" t="str">
        <f t="shared" si="1219"/>
        <v>12/21/2016</v>
      </c>
      <c r="G26046" s="28" t="str">
        <f t="shared" si="1220"/>
        <v>1</v>
      </c>
      <c r="H26046" s="29">
        <f>IF(I26046="","",IF($C$7="HB",I26046-TIME(VLOOKUP($C$6,Reference!$B$12:$C$16,2,0),0,0),I26046-TIME(VLOOKUP($C$6,Reference!$B$12:$C$16,2,0),0,0)+TIME(1,0,0)))</f>
        <v>42725.041666666664</v>
      </c>
      <c r="I26046" s="29">
        <v>42725.25</v>
      </c>
      <c r="J26046" s="42">
        <v>12039</v>
      </c>
    </row>
    <row r="26047" spans="5:10" x14ac:dyDescent="0.25">
      <c r="E26047" s="19">
        <f t="shared" si="1218"/>
        <v>227</v>
      </c>
      <c r="F26047" s="28" t="str">
        <f t="shared" si="1219"/>
        <v>12/21/2016</v>
      </c>
      <c r="G26047" s="28" t="str">
        <f t="shared" si="1220"/>
        <v>2</v>
      </c>
      <c r="H26047" s="29">
        <f>IF(I26047="","",IF($C$7="HB",I26047-TIME(VLOOKUP($C$6,Reference!$B$12:$C$16,2,0),0,0),I26047-TIME(VLOOKUP($C$6,Reference!$B$12:$C$16,2,0),0,0)+TIME(1,0,0)))</f>
        <v>42725.083333333328</v>
      </c>
      <c r="I26047" s="29">
        <v>42725.291666666664</v>
      </c>
      <c r="J26047" s="42">
        <v>11467</v>
      </c>
    </row>
    <row r="26048" spans="5:10" x14ac:dyDescent="0.25">
      <c r="E26048" s="19">
        <f t="shared" si="1218"/>
        <v>227</v>
      </c>
      <c r="F26048" s="28" t="str">
        <f t="shared" si="1219"/>
        <v>12/21/2016</v>
      </c>
      <c r="G26048" s="28" t="str">
        <f t="shared" si="1220"/>
        <v>3</v>
      </c>
      <c r="H26048" s="29">
        <f>IF(I26048="","",IF($C$7="HB",I26048-TIME(VLOOKUP($C$6,Reference!$B$12:$C$16,2,0),0,0),I26048-TIME(VLOOKUP($C$6,Reference!$B$12:$C$16,2,0),0,0)+TIME(1,0,0)))</f>
        <v>42725.125</v>
      </c>
      <c r="I26048" s="29">
        <v>42725.333333333336</v>
      </c>
      <c r="J26048" s="42">
        <v>10746</v>
      </c>
    </row>
    <row r="26049" spans="5:10" x14ac:dyDescent="0.25">
      <c r="E26049" s="19">
        <f t="shared" si="1218"/>
        <v>227</v>
      </c>
      <c r="F26049" s="28" t="str">
        <f t="shared" si="1219"/>
        <v>12/21/2016</v>
      </c>
      <c r="G26049" s="28" t="str">
        <f t="shared" si="1220"/>
        <v>4</v>
      </c>
      <c r="H26049" s="29">
        <f>IF(I26049="","",IF($C$7="HB",I26049-TIME(VLOOKUP($C$6,Reference!$B$12:$C$16,2,0),0,0),I26049-TIME(VLOOKUP($C$6,Reference!$B$12:$C$16,2,0),0,0)+TIME(1,0,0)))</f>
        <v>42725.166666666664</v>
      </c>
      <c r="I26049" s="29">
        <v>42725.375</v>
      </c>
      <c r="J26049" s="42">
        <v>10313</v>
      </c>
    </row>
    <row r="26050" spans="5:10" x14ac:dyDescent="0.25">
      <c r="E26050" s="19">
        <f t="shared" si="1218"/>
        <v>227</v>
      </c>
      <c r="F26050" s="28" t="str">
        <f t="shared" si="1219"/>
        <v>12/21/2016</v>
      </c>
      <c r="G26050" s="28" t="str">
        <f t="shared" si="1220"/>
        <v>5</v>
      </c>
      <c r="H26050" s="29">
        <f>IF(I26050="","",IF($C$7="HB",I26050-TIME(VLOOKUP($C$6,Reference!$B$12:$C$16,2,0),0,0),I26050-TIME(VLOOKUP($C$6,Reference!$B$12:$C$16,2,0),0,0)+TIME(1,0,0)))</f>
        <v>42725.208333333328</v>
      </c>
      <c r="I26050" s="29">
        <v>42725.416666666664</v>
      </c>
      <c r="J26050" s="42">
        <v>10035</v>
      </c>
    </row>
    <row r="26051" spans="5:10" x14ac:dyDescent="0.25">
      <c r="E26051" s="19">
        <f t="shared" si="1218"/>
        <v>227</v>
      </c>
      <c r="F26051" s="28" t="str">
        <f t="shared" si="1219"/>
        <v>12/21/2016</v>
      </c>
      <c r="G26051" s="28" t="str">
        <f t="shared" si="1220"/>
        <v>6</v>
      </c>
      <c r="H26051" s="29">
        <f>IF(I26051="","",IF($C$7="HB",I26051-TIME(VLOOKUP($C$6,Reference!$B$12:$C$16,2,0),0,0),I26051-TIME(VLOOKUP($C$6,Reference!$B$12:$C$16,2,0),0,0)+TIME(1,0,0)))</f>
        <v>42725.25</v>
      </c>
      <c r="I26051" s="29">
        <v>42725.458333333336</v>
      </c>
      <c r="J26051" s="42">
        <v>9933</v>
      </c>
    </row>
    <row r="26052" spans="5:10" x14ac:dyDescent="0.25">
      <c r="E26052" s="19">
        <f t="shared" si="1218"/>
        <v>227</v>
      </c>
      <c r="F26052" s="28" t="str">
        <f t="shared" si="1219"/>
        <v>12/21/2016</v>
      </c>
      <c r="G26052" s="28" t="str">
        <f t="shared" si="1220"/>
        <v>7</v>
      </c>
      <c r="H26052" s="29">
        <f>IF(I26052="","",IF($C$7="HB",I26052-TIME(VLOOKUP($C$6,Reference!$B$12:$C$16,2,0),0,0),I26052-TIME(VLOOKUP($C$6,Reference!$B$12:$C$16,2,0),0,0)+TIME(1,0,0)))</f>
        <v>42725.291666666664</v>
      </c>
      <c r="I26052" s="29">
        <v>42725.5</v>
      </c>
      <c r="J26052" s="42">
        <v>10161</v>
      </c>
    </row>
    <row r="26053" spans="5:10" x14ac:dyDescent="0.25">
      <c r="E26053" s="19">
        <f t="shared" si="1218"/>
        <v>227</v>
      </c>
      <c r="F26053" s="28" t="str">
        <f t="shared" si="1219"/>
        <v>12/21/2016</v>
      </c>
      <c r="G26053" s="28" t="str">
        <f t="shared" si="1220"/>
        <v>8</v>
      </c>
      <c r="H26053" s="29">
        <f>IF(I26053="","",IF($C$7="HB",I26053-TIME(VLOOKUP($C$6,Reference!$B$12:$C$16,2,0),0,0),I26053-TIME(VLOOKUP($C$6,Reference!$B$12:$C$16,2,0),0,0)+TIME(1,0,0)))</f>
        <v>42725.333333333328</v>
      </c>
      <c r="I26053" s="29">
        <v>42725.541666666664</v>
      </c>
      <c r="J26053" s="42">
        <v>10460</v>
      </c>
    </row>
    <row r="26054" spans="5:10" x14ac:dyDescent="0.25">
      <c r="E26054" s="19">
        <f t="shared" ref="E26054:E26117" si="1221">$C$16</f>
        <v>227</v>
      </c>
      <c r="F26054" s="28" t="str">
        <f t="shared" ref="F26054:F26117" si="1222">TEXT(H26054,"m/d/yyyy")</f>
        <v>12/21/2016</v>
      </c>
      <c r="G26054" s="28" t="str">
        <f t="shared" ref="G26054:G26117" si="1223">TEXT(H26054,"h")</f>
        <v>9</v>
      </c>
      <c r="H26054" s="29">
        <f>IF(I26054="","",IF($C$7="HB",I26054-TIME(VLOOKUP($C$6,Reference!$B$12:$C$16,2,0),0,0),I26054-TIME(VLOOKUP($C$6,Reference!$B$12:$C$16,2,0),0,0)+TIME(1,0,0)))</f>
        <v>42725.375</v>
      </c>
      <c r="I26054" s="29">
        <v>42725.583333333336</v>
      </c>
      <c r="J26054" s="42">
        <v>11423</v>
      </c>
    </row>
    <row r="26055" spans="5:10" x14ac:dyDescent="0.25">
      <c r="E26055" s="19">
        <f t="shared" si="1221"/>
        <v>227</v>
      </c>
      <c r="F26055" s="28" t="str">
        <f t="shared" si="1222"/>
        <v>12/21/2016</v>
      </c>
      <c r="G26055" s="28" t="str">
        <f t="shared" si="1223"/>
        <v>10</v>
      </c>
      <c r="H26055" s="29">
        <f>IF(I26055="","",IF($C$7="HB",I26055-TIME(VLOOKUP($C$6,Reference!$B$12:$C$16,2,0),0,0),I26055-TIME(VLOOKUP($C$6,Reference!$B$12:$C$16,2,0),0,0)+TIME(1,0,0)))</f>
        <v>42725.416666666664</v>
      </c>
      <c r="I26055" s="29">
        <v>42725.625</v>
      </c>
      <c r="J26055" s="42">
        <v>12265</v>
      </c>
    </row>
    <row r="26056" spans="5:10" x14ac:dyDescent="0.25">
      <c r="E26056" s="19">
        <f t="shared" si="1221"/>
        <v>227</v>
      </c>
      <c r="F26056" s="28" t="str">
        <f t="shared" si="1222"/>
        <v>12/21/2016</v>
      </c>
      <c r="G26056" s="28" t="str">
        <f t="shared" si="1223"/>
        <v>11</v>
      </c>
      <c r="H26056" s="29">
        <f>IF(I26056="","",IF($C$7="HB",I26056-TIME(VLOOKUP($C$6,Reference!$B$12:$C$16,2,0),0,0),I26056-TIME(VLOOKUP($C$6,Reference!$B$12:$C$16,2,0),0,0)+TIME(1,0,0)))</f>
        <v>42725.458333333328</v>
      </c>
      <c r="I26056" s="29">
        <v>42725.666666666664</v>
      </c>
      <c r="J26056" s="42">
        <v>12431</v>
      </c>
    </row>
    <row r="26057" spans="5:10" x14ac:dyDescent="0.25">
      <c r="E26057" s="19">
        <f t="shared" si="1221"/>
        <v>227</v>
      </c>
      <c r="F26057" s="28" t="str">
        <f t="shared" si="1222"/>
        <v>12/21/2016</v>
      </c>
      <c r="G26057" s="28" t="str">
        <f t="shared" si="1223"/>
        <v>12</v>
      </c>
      <c r="H26057" s="29">
        <f>IF(I26057="","",IF($C$7="HB",I26057-TIME(VLOOKUP($C$6,Reference!$B$12:$C$16,2,0),0,0),I26057-TIME(VLOOKUP($C$6,Reference!$B$12:$C$16,2,0),0,0)+TIME(1,0,0)))</f>
        <v>42725.5</v>
      </c>
      <c r="I26057" s="29">
        <v>42725.708333333336</v>
      </c>
      <c r="J26057" s="42">
        <v>12311</v>
      </c>
    </row>
    <row r="26058" spans="5:10" x14ac:dyDescent="0.25">
      <c r="E26058" s="19">
        <f t="shared" si="1221"/>
        <v>227</v>
      </c>
      <c r="F26058" s="28" t="str">
        <f t="shared" si="1222"/>
        <v>12/21/2016</v>
      </c>
      <c r="G26058" s="28" t="str">
        <f t="shared" si="1223"/>
        <v>13</v>
      </c>
      <c r="H26058" s="29">
        <f>IF(I26058="","",IF($C$7="HB",I26058-TIME(VLOOKUP($C$6,Reference!$B$12:$C$16,2,0),0,0),I26058-TIME(VLOOKUP($C$6,Reference!$B$12:$C$16,2,0),0,0)+TIME(1,0,0)))</f>
        <v>42725.541666666664</v>
      </c>
      <c r="I26058" s="29">
        <v>42725.75</v>
      </c>
      <c r="J26058" s="42">
        <v>11931</v>
      </c>
    </row>
    <row r="26059" spans="5:10" x14ac:dyDescent="0.25">
      <c r="E26059" s="19">
        <f t="shared" si="1221"/>
        <v>227</v>
      </c>
      <c r="F26059" s="28" t="str">
        <f t="shared" si="1222"/>
        <v>12/21/2016</v>
      </c>
      <c r="G26059" s="28" t="str">
        <f t="shared" si="1223"/>
        <v>14</v>
      </c>
      <c r="H26059" s="29">
        <f>IF(I26059="","",IF($C$7="HB",I26059-TIME(VLOOKUP($C$6,Reference!$B$12:$C$16,2,0),0,0),I26059-TIME(VLOOKUP($C$6,Reference!$B$12:$C$16,2,0),0,0)+TIME(1,0,0)))</f>
        <v>42725.583333333328</v>
      </c>
      <c r="I26059" s="29">
        <v>42725.791666666664</v>
      </c>
      <c r="J26059" s="42">
        <v>11518</v>
      </c>
    </row>
    <row r="26060" spans="5:10" x14ac:dyDescent="0.25">
      <c r="E26060" s="19">
        <f t="shared" si="1221"/>
        <v>227</v>
      </c>
      <c r="F26060" s="28" t="str">
        <f t="shared" si="1222"/>
        <v>12/21/2016</v>
      </c>
      <c r="G26060" s="28" t="str">
        <f t="shared" si="1223"/>
        <v>15</v>
      </c>
      <c r="H26060" s="29">
        <f>IF(I26060="","",IF($C$7="HB",I26060-TIME(VLOOKUP($C$6,Reference!$B$12:$C$16,2,0),0,0),I26060-TIME(VLOOKUP($C$6,Reference!$B$12:$C$16,2,0),0,0)+TIME(1,0,0)))</f>
        <v>42725.625</v>
      </c>
      <c r="I26060" s="29">
        <v>42725.833333333336</v>
      </c>
      <c r="J26060" s="42">
        <v>11226</v>
      </c>
    </row>
    <row r="26061" spans="5:10" x14ac:dyDescent="0.25">
      <c r="E26061" s="19">
        <f t="shared" si="1221"/>
        <v>227</v>
      </c>
      <c r="F26061" s="28" t="str">
        <f t="shared" si="1222"/>
        <v>12/21/2016</v>
      </c>
      <c r="G26061" s="28" t="str">
        <f t="shared" si="1223"/>
        <v>16</v>
      </c>
      <c r="H26061" s="29">
        <f>IF(I26061="","",IF($C$7="HB",I26061-TIME(VLOOKUP($C$6,Reference!$B$12:$C$16,2,0),0,0),I26061-TIME(VLOOKUP($C$6,Reference!$B$12:$C$16,2,0),0,0)+TIME(1,0,0)))</f>
        <v>42725.666666666664</v>
      </c>
      <c r="I26061" s="29">
        <v>42725.875</v>
      </c>
      <c r="J26061" s="42">
        <v>11225</v>
      </c>
    </row>
    <row r="26062" spans="5:10" x14ac:dyDescent="0.25">
      <c r="E26062" s="19">
        <f t="shared" si="1221"/>
        <v>227</v>
      </c>
      <c r="F26062" s="28" t="str">
        <f t="shared" si="1222"/>
        <v>12/21/2016</v>
      </c>
      <c r="G26062" s="28" t="str">
        <f t="shared" si="1223"/>
        <v>17</v>
      </c>
      <c r="H26062" s="29">
        <f>IF(I26062="","",IF($C$7="HB",I26062-TIME(VLOOKUP($C$6,Reference!$B$12:$C$16,2,0),0,0),I26062-TIME(VLOOKUP($C$6,Reference!$B$12:$C$16,2,0),0,0)+TIME(1,0,0)))</f>
        <v>42725.708333333328</v>
      </c>
      <c r="I26062" s="29">
        <v>42725.916666666664</v>
      </c>
      <c r="J26062" s="42">
        <v>11278</v>
      </c>
    </row>
    <row r="26063" spans="5:10" x14ac:dyDescent="0.25">
      <c r="E26063" s="19">
        <f t="shared" si="1221"/>
        <v>227</v>
      </c>
      <c r="F26063" s="28" t="str">
        <f t="shared" si="1222"/>
        <v>12/21/2016</v>
      </c>
      <c r="G26063" s="28" t="str">
        <f t="shared" si="1223"/>
        <v>18</v>
      </c>
      <c r="H26063" s="29">
        <f>IF(I26063="","",IF($C$7="HB",I26063-TIME(VLOOKUP($C$6,Reference!$B$12:$C$16,2,0),0,0),I26063-TIME(VLOOKUP($C$6,Reference!$B$12:$C$16,2,0),0,0)+TIME(1,0,0)))</f>
        <v>42725.75</v>
      </c>
      <c r="I26063" s="29">
        <v>42725.958333333336</v>
      </c>
      <c r="J26063" s="42">
        <v>11531</v>
      </c>
    </row>
    <row r="26064" spans="5:10" x14ac:dyDescent="0.25">
      <c r="E26064" s="19">
        <f t="shared" si="1221"/>
        <v>227</v>
      </c>
      <c r="F26064" s="28" t="str">
        <f t="shared" si="1222"/>
        <v>12/21/2016</v>
      </c>
      <c r="G26064" s="28" t="str">
        <f t="shared" si="1223"/>
        <v>19</v>
      </c>
      <c r="H26064" s="29">
        <f>IF(I26064="","",IF($C$7="HB",I26064-TIME(VLOOKUP($C$6,Reference!$B$12:$C$16,2,0),0,0),I26064-TIME(VLOOKUP($C$6,Reference!$B$12:$C$16,2,0),0,0)+TIME(1,0,0)))</f>
        <v>42725.791666666664</v>
      </c>
      <c r="I26064" s="29">
        <v>42726</v>
      </c>
      <c r="J26064" s="42">
        <v>12125</v>
      </c>
    </row>
    <row r="26065" spans="5:10" x14ac:dyDescent="0.25">
      <c r="E26065" s="19">
        <f t="shared" si="1221"/>
        <v>227</v>
      </c>
      <c r="F26065" s="28" t="str">
        <f t="shared" si="1222"/>
        <v>12/21/2016</v>
      </c>
      <c r="G26065" s="28" t="str">
        <f t="shared" si="1223"/>
        <v>20</v>
      </c>
      <c r="H26065" s="29">
        <f>IF(I26065="","",IF($C$7="HB",I26065-TIME(VLOOKUP($C$6,Reference!$B$12:$C$16,2,0),0,0),I26065-TIME(VLOOKUP($C$6,Reference!$B$12:$C$16,2,0),0,0)+TIME(1,0,0)))</f>
        <v>42725.833333333328</v>
      </c>
      <c r="I26065" s="29">
        <v>42726.041666666664</v>
      </c>
      <c r="J26065" s="42">
        <v>13357</v>
      </c>
    </row>
    <row r="26066" spans="5:10" x14ac:dyDescent="0.25">
      <c r="E26066" s="19">
        <f t="shared" si="1221"/>
        <v>227</v>
      </c>
      <c r="F26066" s="28" t="str">
        <f t="shared" si="1222"/>
        <v>12/21/2016</v>
      </c>
      <c r="G26066" s="28" t="str">
        <f t="shared" si="1223"/>
        <v>21</v>
      </c>
      <c r="H26066" s="29">
        <f>IF(I26066="","",IF($C$7="HB",I26066-TIME(VLOOKUP($C$6,Reference!$B$12:$C$16,2,0),0,0),I26066-TIME(VLOOKUP($C$6,Reference!$B$12:$C$16,2,0),0,0)+TIME(1,0,0)))</f>
        <v>42725.875</v>
      </c>
      <c r="I26066" s="29">
        <v>42726.083333333336</v>
      </c>
      <c r="J26066" s="42">
        <v>13612</v>
      </c>
    </row>
    <row r="26067" spans="5:10" x14ac:dyDescent="0.25">
      <c r="E26067" s="19">
        <f t="shared" si="1221"/>
        <v>227</v>
      </c>
      <c r="F26067" s="28" t="str">
        <f t="shared" si="1222"/>
        <v>12/21/2016</v>
      </c>
      <c r="G26067" s="28" t="str">
        <f t="shared" si="1223"/>
        <v>22</v>
      </c>
      <c r="H26067" s="29">
        <f>IF(I26067="","",IF($C$7="HB",I26067-TIME(VLOOKUP($C$6,Reference!$B$12:$C$16,2,0),0,0),I26067-TIME(VLOOKUP($C$6,Reference!$B$12:$C$16,2,0),0,0)+TIME(1,0,0)))</f>
        <v>42725.916666666664</v>
      </c>
      <c r="I26067" s="29">
        <v>42726.125</v>
      </c>
      <c r="J26067" s="42">
        <v>13429</v>
      </c>
    </row>
    <row r="26068" spans="5:10" x14ac:dyDescent="0.25">
      <c r="E26068" s="19">
        <f t="shared" si="1221"/>
        <v>227</v>
      </c>
      <c r="F26068" s="28" t="str">
        <f t="shared" si="1222"/>
        <v>12/21/2016</v>
      </c>
      <c r="G26068" s="28" t="str">
        <f t="shared" si="1223"/>
        <v>23</v>
      </c>
      <c r="H26068" s="29">
        <f>IF(I26068="","",IF($C$7="HB",I26068-TIME(VLOOKUP($C$6,Reference!$B$12:$C$16,2,0),0,0),I26068-TIME(VLOOKUP($C$6,Reference!$B$12:$C$16,2,0),0,0)+TIME(1,0,0)))</f>
        <v>42725.958333333328</v>
      </c>
      <c r="I26068" s="29">
        <v>42726.166666666664</v>
      </c>
      <c r="J26068" s="42">
        <v>13135</v>
      </c>
    </row>
    <row r="26069" spans="5:10" x14ac:dyDescent="0.25">
      <c r="E26069" s="19">
        <f t="shared" si="1221"/>
        <v>227</v>
      </c>
      <c r="F26069" s="28" t="str">
        <f t="shared" si="1222"/>
        <v>12/22/2016</v>
      </c>
      <c r="G26069" s="28" t="str">
        <f t="shared" si="1223"/>
        <v>0</v>
      </c>
      <c r="H26069" s="29">
        <f>IF(I26069="","",IF($C$7="HB",I26069-TIME(VLOOKUP($C$6,Reference!$B$12:$C$16,2,0),0,0),I26069-TIME(VLOOKUP($C$6,Reference!$B$12:$C$16,2,0),0,0)+TIME(1,0,0)))</f>
        <v>42726</v>
      </c>
      <c r="I26069" s="29">
        <v>42726.208333333336</v>
      </c>
      <c r="J26069" s="42">
        <v>12617</v>
      </c>
    </row>
    <row r="26070" spans="5:10" x14ac:dyDescent="0.25">
      <c r="E26070" s="19">
        <f t="shared" si="1221"/>
        <v>227</v>
      </c>
      <c r="F26070" s="28" t="str">
        <f t="shared" si="1222"/>
        <v>12/22/2016</v>
      </c>
      <c r="G26070" s="28" t="str">
        <f t="shared" si="1223"/>
        <v>1</v>
      </c>
      <c r="H26070" s="29">
        <f>IF(I26070="","",IF($C$7="HB",I26070-TIME(VLOOKUP($C$6,Reference!$B$12:$C$16,2,0),0,0),I26070-TIME(VLOOKUP($C$6,Reference!$B$12:$C$16,2,0),0,0)+TIME(1,0,0)))</f>
        <v>42726.041666666664</v>
      </c>
      <c r="I26070" s="29">
        <v>42726.25</v>
      </c>
      <c r="J26070" s="42">
        <v>11863</v>
      </c>
    </row>
    <row r="26071" spans="5:10" x14ac:dyDescent="0.25">
      <c r="E26071" s="19">
        <f t="shared" si="1221"/>
        <v>227</v>
      </c>
      <c r="F26071" s="28" t="str">
        <f t="shared" si="1222"/>
        <v>12/22/2016</v>
      </c>
      <c r="G26071" s="28" t="str">
        <f t="shared" si="1223"/>
        <v>2</v>
      </c>
      <c r="H26071" s="29">
        <f>IF(I26071="","",IF($C$7="HB",I26071-TIME(VLOOKUP($C$6,Reference!$B$12:$C$16,2,0),0,0),I26071-TIME(VLOOKUP($C$6,Reference!$B$12:$C$16,2,0),0,0)+TIME(1,0,0)))</f>
        <v>42726.083333333328</v>
      </c>
      <c r="I26071" s="29">
        <v>42726.291666666664</v>
      </c>
      <c r="J26071" s="42">
        <v>10965</v>
      </c>
    </row>
    <row r="26072" spans="5:10" x14ac:dyDescent="0.25">
      <c r="E26072" s="19">
        <f t="shared" si="1221"/>
        <v>227</v>
      </c>
      <c r="F26072" s="28" t="str">
        <f t="shared" si="1222"/>
        <v>12/22/2016</v>
      </c>
      <c r="G26072" s="28" t="str">
        <f t="shared" si="1223"/>
        <v>3</v>
      </c>
      <c r="H26072" s="29">
        <f>IF(I26072="","",IF($C$7="HB",I26072-TIME(VLOOKUP($C$6,Reference!$B$12:$C$16,2,0),0,0),I26072-TIME(VLOOKUP($C$6,Reference!$B$12:$C$16,2,0),0,0)+TIME(1,0,0)))</f>
        <v>42726.125</v>
      </c>
      <c r="I26072" s="29">
        <v>42726.333333333336</v>
      </c>
      <c r="J26072" s="42">
        <v>10510</v>
      </c>
    </row>
    <row r="26073" spans="5:10" x14ac:dyDescent="0.25">
      <c r="E26073" s="19">
        <f t="shared" si="1221"/>
        <v>227</v>
      </c>
      <c r="F26073" s="28" t="str">
        <f t="shared" si="1222"/>
        <v>12/22/2016</v>
      </c>
      <c r="G26073" s="28" t="str">
        <f t="shared" si="1223"/>
        <v>4</v>
      </c>
      <c r="H26073" s="29">
        <f>IF(I26073="","",IF($C$7="HB",I26073-TIME(VLOOKUP($C$6,Reference!$B$12:$C$16,2,0),0,0),I26073-TIME(VLOOKUP($C$6,Reference!$B$12:$C$16,2,0),0,0)+TIME(1,0,0)))</f>
        <v>42726.166666666664</v>
      </c>
      <c r="I26073" s="29">
        <v>42726.375</v>
      </c>
      <c r="J26073" s="42">
        <v>10152</v>
      </c>
    </row>
    <row r="26074" spans="5:10" x14ac:dyDescent="0.25">
      <c r="E26074" s="19">
        <f t="shared" si="1221"/>
        <v>227</v>
      </c>
      <c r="F26074" s="28" t="str">
        <f t="shared" si="1222"/>
        <v>12/22/2016</v>
      </c>
      <c r="G26074" s="28" t="str">
        <f t="shared" si="1223"/>
        <v>5</v>
      </c>
      <c r="H26074" s="29">
        <f>IF(I26074="","",IF($C$7="HB",I26074-TIME(VLOOKUP($C$6,Reference!$B$12:$C$16,2,0),0,0),I26074-TIME(VLOOKUP($C$6,Reference!$B$12:$C$16,2,0),0,0)+TIME(1,0,0)))</f>
        <v>42726.208333333328</v>
      </c>
      <c r="I26074" s="29">
        <v>42726.416666666664</v>
      </c>
      <c r="J26074" s="42">
        <v>9938</v>
      </c>
    </row>
    <row r="26075" spans="5:10" x14ac:dyDescent="0.25">
      <c r="E26075" s="19">
        <f t="shared" si="1221"/>
        <v>227</v>
      </c>
      <c r="F26075" s="28" t="str">
        <f t="shared" si="1222"/>
        <v>12/22/2016</v>
      </c>
      <c r="G26075" s="28" t="str">
        <f t="shared" si="1223"/>
        <v>6</v>
      </c>
      <c r="H26075" s="29">
        <f>IF(I26075="","",IF($C$7="HB",I26075-TIME(VLOOKUP($C$6,Reference!$B$12:$C$16,2,0),0,0),I26075-TIME(VLOOKUP($C$6,Reference!$B$12:$C$16,2,0),0,0)+TIME(1,0,0)))</f>
        <v>42726.25</v>
      </c>
      <c r="I26075" s="29">
        <v>42726.458333333336</v>
      </c>
      <c r="J26075" s="42">
        <v>9857</v>
      </c>
    </row>
    <row r="26076" spans="5:10" x14ac:dyDescent="0.25">
      <c r="E26076" s="19">
        <f t="shared" si="1221"/>
        <v>227</v>
      </c>
      <c r="F26076" s="28" t="str">
        <f t="shared" si="1222"/>
        <v>12/22/2016</v>
      </c>
      <c r="G26076" s="28" t="str">
        <f t="shared" si="1223"/>
        <v>7</v>
      </c>
      <c r="H26076" s="29">
        <f>IF(I26076="","",IF($C$7="HB",I26076-TIME(VLOOKUP($C$6,Reference!$B$12:$C$16,2,0),0,0),I26076-TIME(VLOOKUP($C$6,Reference!$B$12:$C$16,2,0),0,0)+TIME(1,0,0)))</f>
        <v>42726.291666666664</v>
      </c>
      <c r="I26076" s="29">
        <v>42726.5</v>
      </c>
      <c r="J26076" s="42">
        <v>10210</v>
      </c>
    </row>
    <row r="26077" spans="5:10" x14ac:dyDescent="0.25">
      <c r="E26077" s="19">
        <f t="shared" si="1221"/>
        <v>227</v>
      </c>
      <c r="F26077" s="28" t="str">
        <f t="shared" si="1222"/>
        <v>12/22/2016</v>
      </c>
      <c r="G26077" s="28" t="str">
        <f t="shared" si="1223"/>
        <v>8</v>
      </c>
      <c r="H26077" s="29">
        <f>IF(I26077="","",IF($C$7="HB",I26077-TIME(VLOOKUP($C$6,Reference!$B$12:$C$16,2,0),0,0),I26077-TIME(VLOOKUP($C$6,Reference!$B$12:$C$16,2,0),0,0)+TIME(1,0,0)))</f>
        <v>42726.333333333328</v>
      </c>
      <c r="I26077" s="29">
        <v>42726.541666666664</v>
      </c>
      <c r="J26077" s="42">
        <v>10627</v>
      </c>
    </row>
    <row r="26078" spans="5:10" x14ac:dyDescent="0.25">
      <c r="E26078" s="19">
        <f t="shared" si="1221"/>
        <v>227</v>
      </c>
      <c r="F26078" s="28" t="str">
        <f t="shared" si="1222"/>
        <v>12/22/2016</v>
      </c>
      <c r="G26078" s="28" t="str">
        <f t="shared" si="1223"/>
        <v>9</v>
      </c>
      <c r="H26078" s="29">
        <f>IF(I26078="","",IF($C$7="HB",I26078-TIME(VLOOKUP($C$6,Reference!$B$12:$C$16,2,0),0,0),I26078-TIME(VLOOKUP($C$6,Reference!$B$12:$C$16,2,0),0,0)+TIME(1,0,0)))</f>
        <v>42726.375</v>
      </c>
      <c r="I26078" s="29">
        <v>42726.583333333336</v>
      </c>
      <c r="J26078" s="42">
        <v>11482</v>
      </c>
    </row>
    <row r="26079" spans="5:10" x14ac:dyDescent="0.25">
      <c r="E26079" s="19">
        <f t="shared" si="1221"/>
        <v>227</v>
      </c>
      <c r="F26079" s="28" t="str">
        <f t="shared" si="1222"/>
        <v>12/22/2016</v>
      </c>
      <c r="G26079" s="28" t="str">
        <f t="shared" si="1223"/>
        <v>10</v>
      </c>
      <c r="H26079" s="29">
        <f>IF(I26079="","",IF($C$7="HB",I26079-TIME(VLOOKUP($C$6,Reference!$B$12:$C$16,2,0),0,0),I26079-TIME(VLOOKUP($C$6,Reference!$B$12:$C$16,2,0),0,0)+TIME(1,0,0)))</f>
        <v>42726.416666666664</v>
      </c>
      <c r="I26079" s="29">
        <v>42726.625</v>
      </c>
      <c r="J26079" s="42">
        <v>12295</v>
      </c>
    </row>
    <row r="26080" spans="5:10" x14ac:dyDescent="0.25">
      <c r="E26080" s="19">
        <f t="shared" si="1221"/>
        <v>227</v>
      </c>
      <c r="F26080" s="28" t="str">
        <f t="shared" si="1222"/>
        <v>12/22/2016</v>
      </c>
      <c r="G26080" s="28" t="str">
        <f t="shared" si="1223"/>
        <v>11</v>
      </c>
      <c r="H26080" s="29">
        <f>IF(I26080="","",IF($C$7="HB",I26080-TIME(VLOOKUP($C$6,Reference!$B$12:$C$16,2,0),0,0),I26080-TIME(VLOOKUP($C$6,Reference!$B$12:$C$16,2,0),0,0)+TIME(1,0,0)))</f>
        <v>42726.458333333328</v>
      </c>
      <c r="I26080" s="29">
        <v>42726.666666666664</v>
      </c>
      <c r="J26080" s="42">
        <v>12352</v>
      </c>
    </row>
    <row r="26081" spans="5:10" x14ac:dyDescent="0.25">
      <c r="E26081" s="19">
        <f t="shared" si="1221"/>
        <v>227</v>
      </c>
      <c r="F26081" s="28" t="str">
        <f t="shared" si="1222"/>
        <v>12/22/2016</v>
      </c>
      <c r="G26081" s="28" t="str">
        <f t="shared" si="1223"/>
        <v>12</v>
      </c>
      <c r="H26081" s="29">
        <f>IF(I26081="","",IF($C$7="HB",I26081-TIME(VLOOKUP($C$6,Reference!$B$12:$C$16,2,0),0,0),I26081-TIME(VLOOKUP($C$6,Reference!$B$12:$C$16,2,0),0,0)+TIME(1,0,0)))</f>
        <v>42726.5</v>
      </c>
      <c r="I26081" s="29">
        <v>42726.708333333336</v>
      </c>
      <c r="J26081" s="42">
        <v>11989</v>
      </c>
    </row>
    <row r="26082" spans="5:10" x14ac:dyDescent="0.25">
      <c r="E26082" s="19">
        <f t="shared" si="1221"/>
        <v>227</v>
      </c>
      <c r="F26082" s="28" t="str">
        <f t="shared" si="1222"/>
        <v>12/22/2016</v>
      </c>
      <c r="G26082" s="28" t="str">
        <f t="shared" si="1223"/>
        <v>13</v>
      </c>
      <c r="H26082" s="29">
        <f>IF(I26082="","",IF($C$7="HB",I26082-TIME(VLOOKUP($C$6,Reference!$B$12:$C$16,2,0),0,0),I26082-TIME(VLOOKUP($C$6,Reference!$B$12:$C$16,2,0),0,0)+TIME(1,0,0)))</f>
        <v>42726.541666666664</v>
      </c>
      <c r="I26082" s="29">
        <v>42726.75</v>
      </c>
      <c r="J26082" s="42">
        <v>11579</v>
      </c>
    </row>
    <row r="26083" spans="5:10" x14ac:dyDescent="0.25">
      <c r="E26083" s="19">
        <f t="shared" si="1221"/>
        <v>227</v>
      </c>
      <c r="F26083" s="28" t="str">
        <f t="shared" si="1222"/>
        <v>12/22/2016</v>
      </c>
      <c r="G26083" s="28" t="str">
        <f t="shared" si="1223"/>
        <v>14</v>
      </c>
      <c r="H26083" s="29">
        <f>IF(I26083="","",IF($C$7="HB",I26083-TIME(VLOOKUP($C$6,Reference!$B$12:$C$16,2,0),0,0),I26083-TIME(VLOOKUP($C$6,Reference!$B$12:$C$16,2,0),0,0)+TIME(1,0,0)))</f>
        <v>42726.583333333328</v>
      </c>
      <c r="I26083" s="29">
        <v>42726.791666666664</v>
      </c>
      <c r="J26083" s="42">
        <v>11145</v>
      </c>
    </row>
    <row r="26084" spans="5:10" x14ac:dyDescent="0.25">
      <c r="E26084" s="19">
        <f t="shared" si="1221"/>
        <v>227</v>
      </c>
      <c r="F26084" s="28" t="str">
        <f t="shared" si="1222"/>
        <v>12/22/2016</v>
      </c>
      <c r="G26084" s="28" t="str">
        <f t="shared" si="1223"/>
        <v>15</v>
      </c>
      <c r="H26084" s="29">
        <f>IF(I26084="","",IF($C$7="HB",I26084-TIME(VLOOKUP($C$6,Reference!$B$12:$C$16,2,0),0,0),I26084-TIME(VLOOKUP($C$6,Reference!$B$12:$C$16,2,0),0,0)+TIME(1,0,0)))</f>
        <v>42726.625</v>
      </c>
      <c r="I26084" s="29">
        <v>42726.833333333336</v>
      </c>
      <c r="J26084" s="42">
        <v>10811</v>
      </c>
    </row>
    <row r="26085" spans="5:10" x14ac:dyDescent="0.25">
      <c r="E26085" s="19">
        <f t="shared" si="1221"/>
        <v>227</v>
      </c>
      <c r="F26085" s="28" t="str">
        <f t="shared" si="1222"/>
        <v>12/22/2016</v>
      </c>
      <c r="G26085" s="28" t="str">
        <f t="shared" si="1223"/>
        <v>16</v>
      </c>
      <c r="H26085" s="29">
        <f>IF(I26085="","",IF($C$7="HB",I26085-TIME(VLOOKUP($C$6,Reference!$B$12:$C$16,2,0),0,0),I26085-TIME(VLOOKUP($C$6,Reference!$B$12:$C$16,2,0),0,0)+TIME(1,0,0)))</f>
        <v>42726.666666666664</v>
      </c>
      <c r="I26085" s="29">
        <v>42726.875</v>
      </c>
      <c r="J26085" s="42">
        <v>10777</v>
      </c>
    </row>
    <row r="26086" spans="5:10" x14ac:dyDescent="0.25">
      <c r="E26086" s="19">
        <f t="shared" si="1221"/>
        <v>227</v>
      </c>
      <c r="F26086" s="28" t="str">
        <f t="shared" si="1222"/>
        <v>12/22/2016</v>
      </c>
      <c r="G26086" s="28" t="str">
        <f t="shared" si="1223"/>
        <v>17</v>
      </c>
      <c r="H26086" s="29">
        <f>IF(I26086="","",IF($C$7="HB",I26086-TIME(VLOOKUP($C$6,Reference!$B$12:$C$16,2,0),0,0),I26086-TIME(VLOOKUP($C$6,Reference!$B$12:$C$16,2,0),0,0)+TIME(1,0,0)))</f>
        <v>42726.708333333328</v>
      </c>
      <c r="I26086" s="29">
        <v>42726.916666666664</v>
      </c>
      <c r="J26086" s="42">
        <v>10879</v>
      </c>
    </row>
    <row r="26087" spans="5:10" x14ac:dyDescent="0.25">
      <c r="E26087" s="19">
        <f t="shared" si="1221"/>
        <v>227</v>
      </c>
      <c r="F26087" s="28" t="str">
        <f t="shared" si="1222"/>
        <v>12/22/2016</v>
      </c>
      <c r="G26087" s="28" t="str">
        <f t="shared" si="1223"/>
        <v>18</v>
      </c>
      <c r="H26087" s="29">
        <f>IF(I26087="","",IF($C$7="HB",I26087-TIME(VLOOKUP($C$6,Reference!$B$12:$C$16,2,0),0,0),I26087-TIME(VLOOKUP($C$6,Reference!$B$12:$C$16,2,0),0,0)+TIME(1,0,0)))</f>
        <v>42726.75</v>
      </c>
      <c r="I26087" s="29">
        <v>42726.958333333336</v>
      </c>
      <c r="J26087" s="42">
        <v>11161</v>
      </c>
    </row>
    <row r="26088" spans="5:10" x14ac:dyDescent="0.25">
      <c r="E26088" s="19">
        <f t="shared" si="1221"/>
        <v>227</v>
      </c>
      <c r="F26088" s="28" t="str">
        <f t="shared" si="1222"/>
        <v>12/22/2016</v>
      </c>
      <c r="G26088" s="28" t="str">
        <f t="shared" si="1223"/>
        <v>19</v>
      </c>
      <c r="H26088" s="29">
        <f>IF(I26088="","",IF($C$7="HB",I26088-TIME(VLOOKUP($C$6,Reference!$B$12:$C$16,2,0),0,0),I26088-TIME(VLOOKUP($C$6,Reference!$B$12:$C$16,2,0),0,0)+TIME(1,0,0)))</f>
        <v>42726.791666666664</v>
      </c>
      <c r="I26088" s="29">
        <v>42727</v>
      </c>
      <c r="J26088" s="42">
        <v>11839</v>
      </c>
    </row>
    <row r="26089" spans="5:10" x14ac:dyDescent="0.25">
      <c r="E26089" s="19">
        <f t="shared" si="1221"/>
        <v>227</v>
      </c>
      <c r="F26089" s="28" t="str">
        <f t="shared" si="1222"/>
        <v>12/22/2016</v>
      </c>
      <c r="G26089" s="28" t="str">
        <f t="shared" si="1223"/>
        <v>20</v>
      </c>
      <c r="H26089" s="29">
        <f>IF(I26089="","",IF($C$7="HB",I26089-TIME(VLOOKUP($C$6,Reference!$B$12:$C$16,2,0),0,0),I26089-TIME(VLOOKUP($C$6,Reference!$B$12:$C$16,2,0),0,0)+TIME(1,0,0)))</f>
        <v>42726.833333333328</v>
      </c>
      <c r="I26089" s="29">
        <v>42727.041666666664</v>
      </c>
      <c r="J26089" s="42">
        <v>13173</v>
      </c>
    </row>
    <row r="26090" spans="5:10" x14ac:dyDescent="0.25">
      <c r="E26090" s="19">
        <f t="shared" si="1221"/>
        <v>227</v>
      </c>
      <c r="F26090" s="28" t="str">
        <f t="shared" si="1222"/>
        <v>12/22/2016</v>
      </c>
      <c r="G26090" s="28" t="str">
        <f t="shared" si="1223"/>
        <v>21</v>
      </c>
      <c r="H26090" s="29">
        <f>IF(I26090="","",IF($C$7="HB",I26090-TIME(VLOOKUP($C$6,Reference!$B$12:$C$16,2,0),0,0),I26090-TIME(VLOOKUP($C$6,Reference!$B$12:$C$16,2,0),0,0)+TIME(1,0,0)))</f>
        <v>42726.875</v>
      </c>
      <c r="I26090" s="29">
        <v>42727.083333333336</v>
      </c>
      <c r="J26090" s="42">
        <v>13438</v>
      </c>
    </row>
    <row r="26091" spans="5:10" x14ac:dyDescent="0.25">
      <c r="E26091" s="19">
        <f t="shared" si="1221"/>
        <v>227</v>
      </c>
      <c r="F26091" s="28" t="str">
        <f t="shared" si="1222"/>
        <v>12/22/2016</v>
      </c>
      <c r="G26091" s="28" t="str">
        <f t="shared" si="1223"/>
        <v>22</v>
      </c>
      <c r="H26091" s="29">
        <f>IF(I26091="","",IF($C$7="HB",I26091-TIME(VLOOKUP($C$6,Reference!$B$12:$C$16,2,0),0,0),I26091-TIME(VLOOKUP($C$6,Reference!$B$12:$C$16,2,0),0,0)+TIME(1,0,0)))</f>
        <v>42726.916666666664</v>
      </c>
      <c r="I26091" s="29">
        <v>42727.125</v>
      </c>
      <c r="J26091" s="42">
        <v>13283</v>
      </c>
    </row>
    <row r="26092" spans="5:10" x14ac:dyDescent="0.25">
      <c r="E26092" s="19">
        <f t="shared" si="1221"/>
        <v>227</v>
      </c>
      <c r="F26092" s="28" t="str">
        <f t="shared" si="1222"/>
        <v>12/22/2016</v>
      </c>
      <c r="G26092" s="28" t="str">
        <f t="shared" si="1223"/>
        <v>23</v>
      </c>
      <c r="H26092" s="29">
        <f>IF(I26092="","",IF($C$7="HB",I26092-TIME(VLOOKUP($C$6,Reference!$B$12:$C$16,2,0),0,0),I26092-TIME(VLOOKUP($C$6,Reference!$B$12:$C$16,2,0),0,0)+TIME(1,0,0)))</f>
        <v>42726.958333333328</v>
      </c>
      <c r="I26092" s="29">
        <v>42727.166666666664</v>
      </c>
      <c r="J26092" s="42">
        <v>13038</v>
      </c>
    </row>
    <row r="26093" spans="5:10" x14ac:dyDescent="0.25">
      <c r="E26093" s="19">
        <f t="shared" si="1221"/>
        <v>227</v>
      </c>
      <c r="F26093" s="28" t="str">
        <f t="shared" si="1222"/>
        <v>12/23/2016</v>
      </c>
      <c r="G26093" s="28" t="str">
        <f t="shared" si="1223"/>
        <v>0</v>
      </c>
      <c r="H26093" s="29">
        <f>IF(I26093="","",IF($C$7="HB",I26093-TIME(VLOOKUP($C$6,Reference!$B$12:$C$16,2,0),0,0),I26093-TIME(VLOOKUP($C$6,Reference!$B$12:$C$16,2,0),0,0)+TIME(1,0,0)))</f>
        <v>42727</v>
      </c>
      <c r="I26093" s="29">
        <v>42727.208333333336</v>
      </c>
      <c r="J26093" s="42">
        <v>12567</v>
      </c>
    </row>
    <row r="26094" spans="5:10" x14ac:dyDescent="0.25">
      <c r="E26094" s="19">
        <f t="shared" si="1221"/>
        <v>227</v>
      </c>
      <c r="F26094" s="28" t="str">
        <f t="shared" si="1222"/>
        <v>12/23/2016</v>
      </c>
      <c r="G26094" s="28" t="str">
        <f t="shared" si="1223"/>
        <v>1</v>
      </c>
      <c r="H26094" s="29">
        <f>IF(I26094="","",IF($C$7="HB",I26094-TIME(VLOOKUP($C$6,Reference!$B$12:$C$16,2,0),0,0),I26094-TIME(VLOOKUP($C$6,Reference!$B$12:$C$16,2,0),0,0)+TIME(1,0,0)))</f>
        <v>42727.041666666664</v>
      </c>
      <c r="I26094" s="29">
        <v>42727.25</v>
      </c>
      <c r="J26094" s="42">
        <v>11774</v>
      </c>
    </row>
    <row r="26095" spans="5:10" x14ac:dyDescent="0.25">
      <c r="E26095" s="19">
        <f t="shared" si="1221"/>
        <v>227</v>
      </c>
      <c r="F26095" s="28" t="str">
        <f t="shared" si="1222"/>
        <v>12/23/2016</v>
      </c>
      <c r="G26095" s="28" t="str">
        <f t="shared" si="1223"/>
        <v>2</v>
      </c>
      <c r="H26095" s="29">
        <f>IF(I26095="","",IF($C$7="HB",I26095-TIME(VLOOKUP($C$6,Reference!$B$12:$C$16,2,0),0,0),I26095-TIME(VLOOKUP($C$6,Reference!$B$12:$C$16,2,0),0,0)+TIME(1,0,0)))</f>
        <v>42727.083333333328</v>
      </c>
      <c r="I26095" s="29">
        <v>42727.291666666664</v>
      </c>
      <c r="J26095" s="42">
        <v>11064</v>
      </c>
    </row>
    <row r="26096" spans="5:10" x14ac:dyDescent="0.25">
      <c r="E26096" s="19">
        <f t="shared" si="1221"/>
        <v>227</v>
      </c>
      <c r="F26096" s="28" t="str">
        <f t="shared" si="1222"/>
        <v>12/23/2016</v>
      </c>
      <c r="G26096" s="28" t="str">
        <f t="shared" si="1223"/>
        <v>3</v>
      </c>
      <c r="H26096" s="29">
        <f>IF(I26096="","",IF($C$7="HB",I26096-TIME(VLOOKUP($C$6,Reference!$B$12:$C$16,2,0),0,0),I26096-TIME(VLOOKUP($C$6,Reference!$B$12:$C$16,2,0),0,0)+TIME(1,0,0)))</f>
        <v>42727.125</v>
      </c>
      <c r="I26096" s="29">
        <v>42727.333333333336</v>
      </c>
      <c r="J26096" s="42">
        <v>10462</v>
      </c>
    </row>
    <row r="26097" spans="5:10" x14ac:dyDescent="0.25">
      <c r="E26097" s="19">
        <f t="shared" si="1221"/>
        <v>227</v>
      </c>
      <c r="F26097" s="28" t="str">
        <f t="shared" si="1222"/>
        <v>12/23/2016</v>
      </c>
      <c r="G26097" s="28" t="str">
        <f t="shared" si="1223"/>
        <v>4</v>
      </c>
      <c r="H26097" s="29">
        <f>IF(I26097="","",IF($C$7="HB",I26097-TIME(VLOOKUP($C$6,Reference!$B$12:$C$16,2,0),0,0),I26097-TIME(VLOOKUP($C$6,Reference!$B$12:$C$16,2,0),0,0)+TIME(1,0,0)))</f>
        <v>42727.166666666664</v>
      </c>
      <c r="I26097" s="29">
        <v>42727.375</v>
      </c>
      <c r="J26097" s="42">
        <v>9972</v>
      </c>
    </row>
    <row r="26098" spans="5:10" x14ac:dyDescent="0.25">
      <c r="E26098" s="19">
        <f t="shared" si="1221"/>
        <v>227</v>
      </c>
      <c r="F26098" s="28" t="str">
        <f t="shared" si="1222"/>
        <v>12/23/2016</v>
      </c>
      <c r="G26098" s="28" t="str">
        <f t="shared" si="1223"/>
        <v>5</v>
      </c>
      <c r="H26098" s="29">
        <f>IF(I26098="","",IF($C$7="HB",I26098-TIME(VLOOKUP($C$6,Reference!$B$12:$C$16,2,0),0,0),I26098-TIME(VLOOKUP($C$6,Reference!$B$12:$C$16,2,0),0,0)+TIME(1,0,0)))</f>
        <v>42727.208333333328</v>
      </c>
      <c r="I26098" s="29">
        <v>42727.416666666664</v>
      </c>
      <c r="J26098" s="42">
        <v>9692</v>
      </c>
    </row>
    <row r="26099" spans="5:10" x14ac:dyDescent="0.25">
      <c r="E26099" s="19">
        <f t="shared" si="1221"/>
        <v>227</v>
      </c>
      <c r="F26099" s="28" t="str">
        <f t="shared" si="1222"/>
        <v>12/23/2016</v>
      </c>
      <c r="G26099" s="28" t="str">
        <f t="shared" si="1223"/>
        <v>6</v>
      </c>
      <c r="H26099" s="29">
        <f>IF(I26099="","",IF($C$7="HB",I26099-TIME(VLOOKUP($C$6,Reference!$B$12:$C$16,2,0),0,0),I26099-TIME(VLOOKUP($C$6,Reference!$B$12:$C$16,2,0),0,0)+TIME(1,0,0)))</f>
        <v>42727.25</v>
      </c>
      <c r="I26099" s="29">
        <v>42727.458333333336</v>
      </c>
      <c r="J26099" s="42">
        <v>9609</v>
      </c>
    </row>
    <row r="26100" spans="5:10" x14ac:dyDescent="0.25">
      <c r="E26100" s="19">
        <f t="shared" si="1221"/>
        <v>227</v>
      </c>
      <c r="F26100" s="28" t="str">
        <f t="shared" si="1222"/>
        <v>12/23/2016</v>
      </c>
      <c r="G26100" s="28" t="str">
        <f t="shared" si="1223"/>
        <v>7</v>
      </c>
      <c r="H26100" s="29">
        <f>IF(I26100="","",IF($C$7="HB",I26100-TIME(VLOOKUP($C$6,Reference!$B$12:$C$16,2,0),0,0),I26100-TIME(VLOOKUP($C$6,Reference!$B$12:$C$16,2,0),0,0)+TIME(1,0,0)))</f>
        <v>42727.291666666664</v>
      </c>
      <c r="I26100" s="29">
        <v>42727.5</v>
      </c>
      <c r="J26100" s="42">
        <v>9772</v>
      </c>
    </row>
    <row r="26101" spans="5:10" x14ac:dyDescent="0.25">
      <c r="E26101" s="19">
        <f t="shared" si="1221"/>
        <v>227</v>
      </c>
      <c r="F26101" s="28" t="str">
        <f t="shared" si="1222"/>
        <v>12/23/2016</v>
      </c>
      <c r="G26101" s="28" t="str">
        <f t="shared" si="1223"/>
        <v>8</v>
      </c>
      <c r="H26101" s="29">
        <f>IF(I26101="","",IF($C$7="HB",I26101-TIME(VLOOKUP($C$6,Reference!$B$12:$C$16,2,0),0,0),I26101-TIME(VLOOKUP($C$6,Reference!$B$12:$C$16,2,0),0,0)+TIME(1,0,0)))</f>
        <v>42727.333333333328</v>
      </c>
      <c r="I26101" s="29">
        <v>42727.541666666664</v>
      </c>
      <c r="J26101" s="42">
        <v>10276</v>
      </c>
    </row>
    <row r="26102" spans="5:10" x14ac:dyDescent="0.25">
      <c r="E26102" s="19">
        <f t="shared" si="1221"/>
        <v>227</v>
      </c>
      <c r="F26102" s="28" t="str">
        <f t="shared" si="1222"/>
        <v>12/23/2016</v>
      </c>
      <c r="G26102" s="28" t="str">
        <f t="shared" si="1223"/>
        <v>9</v>
      </c>
      <c r="H26102" s="29">
        <f>IF(I26102="","",IF($C$7="HB",I26102-TIME(VLOOKUP($C$6,Reference!$B$12:$C$16,2,0),0,0),I26102-TIME(VLOOKUP($C$6,Reference!$B$12:$C$16,2,0),0,0)+TIME(1,0,0)))</f>
        <v>42727.375</v>
      </c>
      <c r="I26102" s="29">
        <v>42727.583333333336</v>
      </c>
      <c r="J26102" s="42">
        <v>11047</v>
      </c>
    </row>
    <row r="26103" spans="5:10" x14ac:dyDescent="0.25">
      <c r="E26103" s="19">
        <f t="shared" si="1221"/>
        <v>227</v>
      </c>
      <c r="F26103" s="28" t="str">
        <f t="shared" si="1222"/>
        <v>12/23/2016</v>
      </c>
      <c r="G26103" s="28" t="str">
        <f t="shared" si="1223"/>
        <v>10</v>
      </c>
      <c r="H26103" s="29">
        <f>IF(I26103="","",IF($C$7="HB",I26103-TIME(VLOOKUP($C$6,Reference!$B$12:$C$16,2,0),0,0),I26103-TIME(VLOOKUP($C$6,Reference!$B$12:$C$16,2,0),0,0)+TIME(1,0,0)))</f>
        <v>42727.416666666664</v>
      </c>
      <c r="I26103" s="29">
        <v>42727.625</v>
      </c>
      <c r="J26103" s="42">
        <v>11560</v>
      </c>
    </row>
    <row r="26104" spans="5:10" x14ac:dyDescent="0.25">
      <c r="E26104" s="19">
        <f t="shared" si="1221"/>
        <v>227</v>
      </c>
      <c r="F26104" s="28" t="str">
        <f t="shared" si="1222"/>
        <v>12/23/2016</v>
      </c>
      <c r="G26104" s="28" t="str">
        <f t="shared" si="1223"/>
        <v>11</v>
      </c>
      <c r="H26104" s="29">
        <f>IF(I26104="","",IF($C$7="HB",I26104-TIME(VLOOKUP($C$6,Reference!$B$12:$C$16,2,0),0,0),I26104-TIME(VLOOKUP($C$6,Reference!$B$12:$C$16,2,0),0,0)+TIME(1,0,0)))</f>
        <v>42727.458333333328</v>
      </c>
      <c r="I26104" s="29">
        <v>42727.666666666664</v>
      </c>
      <c r="J26104" s="42">
        <v>12062</v>
      </c>
    </row>
    <row r="26105" spans="5:10" x14ac:dyDescent="0.25">
      <c r="E26105" s="19">
        <f t="shared" si="1221"/>
        <v>227</v>
      </c>
      <c r="F26105" s="28" t="str">
        <f t="shared" si="1222"/>
        <v>12/23/2016</v>
      </c>
      <c r="G26105" s="28" t="str">
        <f t="shared" si="1223"/>
        <v>12</v>
      </c>
      <c r="H26105" s="29">
        <f>IF(I26105="","",IF($C$7="HB",I26105-TIME(VLOOKUP($C$6,Reference!$B$12:$C$16,2,0),0,0),I26105-TIME(VLOOKUP($C$6,Reference!$B$12:$C$16,2,0),0,0)+TIME(1,0,0)))</f>
        <v>42727.5</v>
      </c>
      <c r="I26105" s="29">
        <v>42727.708333333336</v>
      </c>
      <c r="J26105" s="42">
        <v>12321</v>
      </c>
    </row>
    <row r="26106" spans="5:10" x14ac:dyDescent="0.25">
      <c r="E26106" s="19">
        <f t="shared" si="1221"/>
        <v>227</v>
      </c>
      <c r="F26106" s="28" t="str">
        <f t="shared" si="1222"/>
        <v>12/23/2016</v>
      </c>
      <c r="G26106" s="28" t="str">
        <f t="shared" si="1223"/>
        <v>13</v>
      </c>
      <c r="H26106" s="29">
        <f>IF(I26106="","",IF($C$7="HB",I26106-TIME(VLOOKUP($C$6,Reference!$B$12:$C$16,2,0),0,0),I26106-TIME(VLOOKUP($C$6,Reference!$B$12:$C$16,2,0),0,0)+TIME(1,0,0)))</f>
        <v>42727.541666666664</v>
      </c>
      <c r="I26106" s="29">
        <v>42727.75</v>
      </c>
      <c r="J26106" s="42">
        <v>12368</v>
      </c>
    </row>
    <row r="26107" spans="5:10" x14ac:dyDescent="0.25">
      <c r="E26107" s="19">
        <f t="shared" si="1221"/>
        <v>227</v>
      </c>
      <c r="F26107" s="28" t="str">
        <f t="shared" si="1222"/>
        <v>12/23/2016</v>
      </c>
      <c r="G26107" s="28" t="str">
        <f t="shared" si="1223"/>
        <v>14</v>
      </c>
      <c r="H26107" s="29">
        <f>IF(I26107="","",IF($C$7="HB",I26107-TIME(VLOOKUP($C$6,Reference!$B$12:$C$16,2,0),0,0),I26107-TIME(VLOOKUP($C$6,Reference!$B$12:$C$16,2,0),0,0)+TIME(1,0,0)))</f>
        <v>42727.583333333328</v>
      </c>
      <c r="I26107" s="29">
        <v>42727.791666666664</v>
      </c>
      <c r="J26107" s="42">
        <v>12411</v>
      </c>
    </row>
    <row r="26108" spans="5:10" x14ac:dyDescent="0.25">
      <c r="E26108" s="19">
        <f t="shared" si="1221"/>
        <v>227</v>
      </c>
      <c r="F26108" s="28" t="str">
        <f t="shared" si="1222"/>
        <v>12/23/2016</v>
      </c>
      <c r="G26108" s="28" t="str">
        <f t="shared" si="1223"/>
        <v>15</v>
      </c>
      <c r="H26108" s="29">
        <f>IF(I26108="","",IF($C$7="HB",I26108-TIME(VLOOKUP($C$6,Reference!$B$12:$C$16,2,0),0,0),I26108-TIME(VLOOKUP($C$6,Reference!$B$12:$C$16,2,0),0,0)+TIME(1,0,0)))</f>
        <v>42727.625</v>
      </c>
      <c r="I26108" s="29">
        <v>42727.833333333336</v>
      </c>
      <c r="J26108" s="42">
        <v>12253</v>
      </c>
    </row>
    <row r="26109" spans="5:10" x14ac:dyDescent="0.25">
      <c r="E26109" s="19">
        <f t="shared" si="1221"/>
        <v>227</v>
      </c>
      <c r="F26109" s="28" t="str">
        <f t="shared" si="1222"/>
        <v>12/23/2016</v>
      </c>
      <c r="G26109" s="28" t="str">
        <f t="shared" si="1223"/>
        <v>16</v>
      </c>
      <c r="H26109" s="29">
        <f>IF(I26109="","",IF($C$7="HB",I26109-TIME(VLOOKUP($C$6,Reference!$B$12:$C$16,2,0),0,0),I26109-TIME(VLOOKUP($C$6,Reference!$B$12:$C$16,2,0),0,0)+TIME(1,0,0)))</f>
        <v>42727.666666666664</v>
      </c>
      <c r="I26109" s="29">
        <v>42727.875</v>
      </c>
      <c r="J26109" s="42">
        <v>12072</v>
      </c>
    </row>
    <row r="26110" spans="5:10" x14ac:dyDescent="0.25">
      <c r="E26110" s="19">
        <f t="shared" si="1221"/>
        <v>227</v>
      </c>
      <c r="F26110" s="28" t="str">
        <f t="shared" si="1222"/>
        <v>12/23/2016</v>
      </c>
      <c r="G26110" s="28" t="str">
        <f t="shared" si="1223"/>
        <v>17</v>
      </c>
      <c r="H26110" s="29">
        <f>IF(I26110="","",IF($C$7="HB",I26110-TIME(VLOOKUP($C$6,Reference!$B$12:$C$16,2,0),0,0),I26110-TIME(VLOOKUP($C$6,Reference!$B$12:$C$16,2,0),0,0)+TIME(1,0,0)))</f>
        <v>42727.708333333328</v>
      </c>
      <c r="I26110" s="29">
        <v>42727.916666666664</v>
      </c>
      <c r="J26110" s="42">
        <v>12022</v>
      </c>
    </row>
    <row r="26111" spans="5:10" x14ac:dyDescent="0.25">
      <c r="E26111" s="19">
        <f t="shared" si="1221"/>
        <v>227</v>
      </c>
      <c r="F26111" s="28" t="str">
        <f t="shared" si="1222"/>
        <v>12/23/2016</v>
      </c>
      <c r="G26111" s="28" t="str">
        <f t="shared" si="1223"/>
        <v>18</v>
      </c>
      <c r="H26111" s="29">
        <f>IF(I26111="","",IF($C$7="HB",I26111-TIME(VLOOKUP($C$6,Reference!$B$12:$C$16,2,0),0,0),I26111-TIME(VLOOKUP($C$6,Reference!$B$12:$C$16,2,0),0,0)+TIME(1,0,0)))</f>
        <v>42727.75</v>
      </c>
      <c r="I26111" s="29">
        <v>42727.958333333336</v>
      </c>
      <c r="J26111" s="42">
        <v>11986</v>
      </c>
    </row>
    <row r="26112" spans="5:10" x14ac:dyDescent="0.25">
      <c r="E26112" s="19">
        <f t="shared" si="1221"/>
        <v>227</v>
      </c>
      <c r="F26112" s="28" t="str">
        <f t="shared" si="1222"/>
        <v>12/23/2016</v>
      </c>
      <c r="G26112" s="28" t="str">
        <f t="shared" si="1223"/>
        <v>19</v>
      </c>
      <c r="H26112" s="29">
        <f>IF(I26112="","",IF($C$7="HB",I26112-TIME(VLOOKUP($C$6,Reference!$B$12:$C$16,2,0),0,0),I26112-TIME(VLOOKUP($C$6,Reference!$B$12:$C$16,2,0),0,0)+TIME(1,0,0)))</f>
        <v>42727.791666666664</v>
      </c>
      <c r="I26112" s="29">
        <v>42728</v>
      </c>
      <c r="J26112" s="42">
        <v>12343</v>
      </c>
    </row>
    <row r="26113" spans="5:10" x14ac:dyDescent="0.25">
      <c r="E26113" s="19">
        <f t="shared" si="1221"/>
        <v>227</v>
      </c>
      <c r="F26113" s="28" t="str">
        <f t="shared" si="1222"/>
        <v>12/23/2016</v>
      </c>
      <c r="G26113" s="28" t="str">
        <f t="shared" si="1223"/>
        <v>20</v>
      </c>
      <c r="H26113" s="29">
        <f>IF(I26113="","",IF($C$7="HB",I26113-TIME(VLOOKUP($C$6,Reference!$B$12:$C$16,2,0),0,0),I26113-TIME(VLOOKUP($C$6,Reference!$B$12:$C$16,2,0),0,0)+TIME(1,0,0)))</f>
        <v>42727.833333333328</v>
      </c>
      <c r="I26113" s="29">
        <v>42728.041666666664</v>
      </c>
      <c r="J26113" s="42">
        <v>13293</v>
      </c>
    </row>
    <row r="26114" spans="5:10" x14ac:dyDescent="0.25">
      <c r="E26114" s="19">
        <f t="shared" si="1221"/>
        <v>227</v>
      </c>
      <c r="F26114" s="28" t="str">
        <f t="shared" si="1222"/>
        <v>12/23/2016</v>
      </c>
      <c r="G26114" s="28" t="str">
        <f t="shared" si="1223"/>
        <v>21</v>
      </c>
      <c r="H26114" s="29">
        <f>IF(I26114="","",IF($C$7="HB",I26114-TIME(VLOOKUP($C$6,Reference!$B$12:$C$16,2,0),0,0),I26114-TIME(VLOOKUP($C$6,Reference!$B$12:$C$16,2,0),0,0)+TIME(1,0,0)))</f>
        <v>42727.875</v>
      </c>
      <c r="I26114" s="29">
        <v>42728.083333333336</v>
      </c>
      <c r="J26114" s="42">
        <v>13358</v>
      </c>
    </row>
    <row r="26115" spans="5:10" x14ac:dyDescent="0.25">
      <c r="E26115" s="19">
        <f t="shared" si="1221"/>
        <v>227</v>
      </c>
      <c r="F26115" s="28" t="str">
        <f t="shared" si="1222"/>
        <v>12/23/2016</v>
      </c>
      <c r="G26115" s="28" t="str">
        <f t="shared" si="1223"/>
        <v>22</v>
      </c>
      <c r="H26115" s="29">
        <f>IF(I26115="","",IF($C$7="HB",I26115-TIME(VLOOKUP($C$6,Reference!$B$12:$C$16,2,0),0,0),I26115-TIME(VLOOKUP($C$6,Reference!$B$12:$C$16,2,0),0,0)+TIME(1,0,0)))</f>
        <v>42727.916666666664</v>
      </c>
      <c r="I26115" s="29">
        <v>42728.125</v>
      </c>
      <c r="J26115" s="42">
        <v>13096</v>
      </c>
    </row>
    <row r="26116" spans="5:10" x14ac:dyDescent="0.25">
      <c r="E26116" s="19">
        <f t="shared" si="1221"/>
        <v>227</v>
      </c>
      <c r="F26116" s="28" t="str">
        <f t="shared" si="1222"/>
        <v>12/23/2016</v>
      </c>
      <c r="G26116" s="28" t="str">
        <f t="shared" si="1223"/>
        <v>23</v>
      </c>
      <c r="H26116" s="29">
        <f>IF(I26116="","",IF($C$7="HB",I26116-TIME(VLOOKUP($C$6,Reference!$B$12:$C$16,2,0),0,0),I26116-TIME(VLOOKUP($C$6,Reference!$B$12:$C$16,2,0),0,0)+TIME(1,0,0)))</f>
        <v>42727.958333333328</v>
      </c>
      <c r="I26116" s="29">
        <v>42728.166666666664</v>
      </c>
      <c r="J26116" s="42">
        <v>12800</v>
      </c>
    </row>
    <row r="26117" spans="5:10" x14ac:dyDescent="0.25">
      <c r="E26117" s="19">
        <f t="shared" si="1221"/>
        <v>227</v>
      </c>
      <c r="F26117" s="28" t="str">
        <f t="shared" si="1222"/>
        <v>12/24/2016</v>
      </c>
      <c r="G26117" s="28" t="str">
        <f t="shared" si="1223"/>
        <v>0</v>
      </c>
      <c r="H26117" s="29">
        <f>IF(I26117="","",IF($C$7="HB",I26117-TIME(VLOOKUP($C$6,Reference!$B$12:$C$16,2,0),0,0),I26117-TIME(VLOOKUP($C$6,Reference!$B$12:$C$16,2,0),0,0)+TIME(1,0,0)))</f>
        <v>42728</v>
      </c>
      <c r="I26117" s="29">
        <v>42728.208333333336</v>
      </c>
      <c r="J26117" s="42">
        <v>12373</v>
      </c>
    </row>
    <row r="26118" spans="5:10" x14ac:dyDescent="0.25">
      <c r="E26118" s="19">
        <f t="shared" ref="E26118:E26181" si="1224">$C$16</f>
        <v>227</v>
      </c>
      <c r="F26118" s="28" t="str">
        <f t="shared" ref="F26118:F26181" si="1225">TEXT(H26118,"m/d/yyyy")</f>
        <v>12/24/2016</v>
      </c>
      <c r="G26118" s="28" t="str">
        <f t="shared" ref="G26118:G26181" si="1226">TEXT(H26118,"h")</f>
        <v>1</v>
      </c>
      <c r="H26118" s="29">
        <f>IF(I26118="","",IF($C$7="HB",I26118-TIME(VLOOKUP($C$6,Reference!$B$12:$C$16,2,0),0,0),I26118-TIME(VLOOKUP($C$6,Reference!$B$12:$C$16,2,0),0,0)+TIME(1,0,0)))</f>
        <v>42728.041666666664</v>
      </c>
      <c r="I26118" s="29">
        <v>42728.25</v>
      </c>
      <c r="J26118" s="42">
        <v>11749</v>
      </c>
    </row>
    <row r="26119" spans="5:10" x14ac:dyDescent="0.25">
      <c r="E26119" s="19">
        <f t="shared" si="1224"/>
        <v>227</v>
      </c>
      <c r="F26119" s="28" t="str">
        <f t="shared" si="1225"/>
        <v>12/24/2016</v>
      </c>
      <c r="G26119" s="28" t="str">
        <f t="shared" si="1226"/>
        <v>2</v>
      </c>
      <c r="H26119" s="29">
        <f>IF(I26119="","",IF($C$7="HB",I26119-TIME(VLOOKUP($C$6,Reference!$B$12:$C$16,2,0),0,0),I26119-TIME(VLOOKUP($C$6,Reference!$B$12:$C$16,2,0),0,0)+TIME(1,0,0)))</f>
        <v>42728.083333333328</v>
      </c>
      <c r="I26119" s="29">
        <v>42728.291666666664</v>
      </c>
      <c r="J26119" s="42">
        <v>10938</v>
      </c>
    </row>
    <row r="26120" spans="5:10" x14ac:dyDescent="0.25">
      <c r="E26120" s="19">
        <f t="shared" si="1224"/>
        <v>227</v>
      </c>
      <c r="F26120" s="28" t="str">
        <f t="shared" si="1225"/>
        <v>12/24/2016</v>
      </c>
      <c r="G26120" s="28" t="str">
        <f t="shared" si="1226"/>
        <v>3</v>
      </c>
      <c r="H26120" s="29">
        <f>IF(I26120="","",IF($C$7="HB",I26120-TIME(VLOOKUP($C$6,Reference!$B$12:$C$16,2,0),0,0),I26120-TIME(VLOOKUP($C$6,Reference!$B$12:$C$16,2,0),0,0)+TIME(1,0,0)))</f>
        <v>42728.125</v>
      </c>
      <c r="I26120" s="29">
        <v>42728.333333333336</v>
      </c>
      <c r="J26120" s="42">
        <v>10557</v>
      </c>
    </row>
    <row r="26121" spans="5:10" x14ac:dyDescent="0.25">
      <c r="E26121" s="19">
        <f t="shared" si="1224"/>
        <v>227</v>
      </c>
      <c r="F26121" s="28" t="str">
        <f t="shared" si="1225"/>
        <v>12/24/2016</v>
      </c>
      <c r="G26121" s="28" t="str">
        <f t="shared" si="1226"/>
        <v>4</v>
      </c>
      <c r="H26121" s="29">
        <f>IF(I26121="","",IF($C$7="HB",I26121-TIME(VLOOKUP($C$6,Reference!$B$12:$C$16,2,0),0,0),I26121-TIME(VLOOKUP($C$6,Reference!$B$12:$C$16,2,0),0,0)+TIME(1,0,0)))</f>
        <v>42728.166666666664</v>
      </c>
      <c r="I26121" s="29">
        <v>42728.375</v>
      </c>
      <c r="J26121" s="42">
        <v>10073</v>
      </c>
    </row>
    <row r="26122" spans="5:10" x14ac:dyDescent="0.25">
      <c r="E26122" s="19">
        <f t="shared" si="1224"/>
        <v>227</v>
      </c>
      <c r="F26122" s="28" t="str">
        <f t="shared" si="1225"/>
        <v>12/24/2016</v>
      </c>
      <c r="G26122" s="28" t="str">
        <f t="shared" si="1226"/>
        <v>5</v>
      </c>
      <c r="H26122" s="29">
        <f>IF(I26122="","",IF($C$7="HB",I26122-TIME(VLOOKUP($C$6,Reference!$B$12:$C$16,2,0),0,0),I26122-TIME(VLOOKUP($C$6,Reference!$B$12:$C$16,2,0),0,0)+TIME(1,0,0)))</f>
        <v>42728.208333333328</v>
      </c>
      <c r="I26122" s="29">
        <v>42728.416666666664</v>
      </c>
      <c r="J26122" s="42">
        <v>9778</v>
      </c>
    </row>
    <row r="26123" spans="5:10" x14ac:dyDescent="0.25">
      <c r="E26123" s="19">
        <f t="shared" si="1224"/>
        <v>227</v>
      </c>
      <c r="F26123" s="28" t="str">
        <f t="shared" si="1225"/>
        <v>12/24/2016</v>
      </c>
      <c r="G26123" s="28" t="str">
        <f t="shared" si="1226"/>
        <v>6</v>
      </c>
      <c r="H26123" s="29">
        <f>IF(I26123="","",IF($C$7="HB",I26123-TIME(VLOOKUP($C$6,Reference!$B$12:$C$16,2,0),0,0),I26123-TIME(VLOOKUP($C$6,Reference!$B$12:$C$16,2,0),0,0)+TIME(1,0,0)))</f>
        <v>42728.25</v>
      </c>
      <c r="I26123" s="29">
        <v>42728.458333333336</v>
      </c>
      <c r="J26123" s="42">
        <v>9637</v>
      </c>
    </row>
    <row r="26124" spans="5:10" x14ac:dyDescent="0.25">
      <c r="E26124" s="19">
        <f t="shared" si="1224"/>
        <v>227</v>
      </c>
      <c r="F26124" s="28" t="str">
        <f t="shared" si="1225"/>
        <v>12/24/2016</v>
      </c>
      <c r="G26124" s="28" t="str">
        <f t="shared" si="1226"/>
        <v>7</v>
      </c>
      <c r="H26124" s="29">
        <f>IF(I26124="","",IF($C$7="HB",I26124-TIME(VLOOKUP($C$6,Reference!$B$12:$C$16,2,0),0,0),I26124-TIME(VLOOKUP($C$6,Reference!$B$12:$C$16,2,0),0,0)+TIME(1,0,0)))</f>
        <v>42728.291666666664</v>
      </c>
      <c r="I26124" s="29">
        <v>42728.5</v>
      </c>
      <c r="J26124" s="42">
        <v>9688</v>
      </c>
    </row>
    <row r="26125" spans="5:10" x14ac:dyDescent="0.25">
      <c r="E26125" s="19">
        <f t="shared" si="1224"/>
        <v>227</v>
      </c>
      <c r="F26125" s="28" t="str">
        <f t="shared" si="1225"/>
        <v>12/24/2016</v>
      </c>
      <c r="G26125" s="28" t="str">
        <f t="shared" si="1226"/>
        <v>8</v>
      </c>
      <c r="H26125" s="29">
        <f>IF(I26125="","",IF($C$7="HB",I26125-TIME(VLOOKUP($C$6,Reference!$B$12:$C$16,2,0),0,0),I26125-TIME(VLOOKUP($C$6,Reference!$B$12:$C$16,2,0),0,0)+TIME(1,0,0)))</f>
        <v>42728.333333333328</v>
      </c>
      <c r="I26125" s="29">
        <v>42728.541666666664</v>
      </c>
      <c r="J26125" s="42">
        <v>9919</v>
      </c>
    </row>
    <row r="26126" spans="5:10" x14ac:dyDescent="0.25">
      <c r="E26126" s="19">
        <f t="shared" si="1224"/>
        <v>227</v>
      </c>
      <c r="F26126" s="28" t="str">
        <f t="shared" si="1225"/>
        <v>12/24/2016</v>
      </c>
      <c r="G26126" s="28" t="str">
        <f t="shared" si="1226"/>
        <v>9</v>
      </c>
      <c r="H26126" s="29">
        <f>IF(I26126="","",IF($C$7="HB",I26126-TIME(VLOOKUP($C$6,Reference!$B$12:$C$16,2,0),0,0),I26126-TIME(VLOOKUP($C$6,Reference!$B$12:$C$16,2,0),0,0)+TIME(1,0,0)))</f>
        <v>42728.375</v>
      </c>
      <c r="I26126" s="29">
        <v>42728.583333333336</v>
      </c>
      <c r="J26126" s="42">
        <v>10376</v>
      </c>
    </row>
    <row r="26127" spans="5:10" x14ac:dyDescent="0.25">
      <c r="E26127" s="19">
        <f t="shared" si="1224"/>
        <v>227</v>
      </c>
      <c r="F26127" s="28" t="str">
        <f t="shared" si="1225"/>
        <v>12/24/2016</v>
      </c>
      <c r="G26127" s="28" t="str">
        <f t="shared" si="1226"/>
        <v>10</v>
      </c>
      <c r="H26127" s="29">
        <f>IF(I26127="","",IF($C$7="HB",I26127-TIME(VLOOKUP($C$6,Reference!$B$12:$C$16,2,0),0,0),I26127-TIME(VLOOKUP($C$6,Reference!$B$12:$C$16,2,0),0,0)+TIME(1,0,0)))</f>
        <v>42728.416666666664</v>
      </c>
      <c r="I26127" s="29">
        <v>42728.625</v>
      </c>
      <c r="J26127" s="42">
        <v>10851</v>
      </c>
    </row>
    <row r="26128" spans="5:10" x14ac:dyDescent="0.25">
      <c r="E26128" s="19">
        <f t="shared" si="1224"/>
        <v>227</v>
      </c>
      <c r="F26128" s="28" t="str">
        <f t="shared" si="1225"/>
        <v>12/24/2016</v>
      </c>
      <c r="G26128" s="28" t="str">
        <f t="shared" si="1226"/>
        <v>11</v>
      </c>
      <c r="H26128" s="29">
        <f>IF(I26128="","",IF($C$7="HB",I26128-TIME(VLOOKUP($C$6,Reference!$B$12:$C$16,2,0),0,0),I26128-TIME(VLOOKUP($C$6,Reference!$B$12:$C$16,2,0),0,0)+TIME(1,0,0)))</f>
        <v>42728.458333333328</v>
      </c>
      <c r="I26128" s="29">
        <v>42728.666666666664</v>
      </c>
      <c r="J26128" s="42">
        <v>11105</v>
      </c>
    </row>
    <row r="26129" spans="5:10" x14ac:dyDescent="0.25">
      <c r="E26129" s="19">
        <f t="shared" si="1224"/>
        <v>227</v>
      </c>
      <c r="F26129" s="28" t="str">
        <f t="shared" si="1225"/>
        <v>12/24/2016</v>
      </c>
      <c r="G26129" s="28" t="str">
        <f t="shared" si="1226"/>
        <v>12</v>
      </c>
      <c r="H26129" s="29">
        <f>IF(I26129="","",IF($C$7="HB",I26129-TIME(VLOOKUP($C$6,Reference!$B$12:$C$16,2,0),0,0),I26129-TIME(VLOOKUP($C$6,Reference!$B$12:$C$16,2,0),0,0)+TIME(1,0,0)))</f>
        <v>42728.5</v>
      </c>
      <c r="I26129" s="29">
        <v>42728.708333333336</v>
      </c>
      <c r="J26129" s="42">
        <v>11006</v>
      </c>
    </row>
    <row r="26130" spans="5:10" x14ac:dyDescent="0.25">
      <c r="E26130" s="19">
        <f t="shared" si="1224"/>
        <v>227</v>
      </c>
      <c r="F26130" s="28" t="str">
        <f t="shared" si="1225"/>
        <v>12/24/2016</v>
      </c>
      <c r="G26130" s="28" t="str">
        <f t="shared" si="1226"/>
        <v>13</v>
      </c>
      <c r="H26130" s="29">
        <f>IF(I26130="","",IF($C$7="HB",I26130-TIME(VLOOKUP($C$6,Reference!$B$12:$C$16,2,0),0,0),I26130-TIME(VLOOKUP($C$6,Reference!$B$12:$C$16,2,0),0,0)+TIME(1,0,0)))</f>
        <v>42728.541666666664</v>
      </c>
      <c r="I26130" s="29">
        <v>42728.75</v>
      </c>
      <c r="J26130" s="42">
        <v>10789</v>
      </c>
    </row>
    <row r="26131" spans="5:10" x14ac:dyDescent="0.25">
      <c r="E26131" s="19">
        <f t="shared" si="1224"/>
        <v>227</v>
      </c>
      <c r="F26131" s="28" t="str">
        <f t="shared" si="1225"/>
        <v>12/24/2016</v>
      </c>
      <c r="G26131" s="28" t="str">
        <f t="shared" si="1226"/>
        <v>14</v>
      </c>
      <c r="H26131" s="29">
        <f>IF(I26131="","",IF($C$7="HB",I26131-TIME(VLOOKUP($C$6,Reference!$B$12:$C$16,2,0),0,0),I26131-TIME(VLOOKUP($C$6,Reference!$B$12:$C$16,2,0),0,0)+TIME(1,0,0)))</f>
        <v>42728.583333333328</v>
      </c>
      <c r="I26131" s="29">
        <v>42728.791666666664</v>
      </c>
      <c r="J26131" s="42">
        <v>10571</v>
      </c>
    </row>
    <row r="26132" spans="5:10" x14ac:dyDescent="0.25">
      <c r="E26132" s="19">
        <f t="shared" si="1224"/>
        <v>227</v>
      </c>
      <c r="F26132" s="28" t="str">
        <f t="shared" si="1225"/>
        <v>12/24/2016</v>
      </c>
      <c r="G26132" s="28" t="str">
        <f t="shared" si="1226"/>
        <v>15</v>
      </c>
      <c r="H26132" s="29">
        <f>IF(I26132="","",IF($C$7="HB",I26132-TIME(VLOOKUP($C$6,Reference!$B$12:$C$16,2,0),0,0),I26132-TIME(VLOOKUP($C$6,Reference!$B$12:$C$16,2,0),0,0)+TIME(1,0,0)))</f>
        <v>42728.625</v>
      </c>
      <c r="I26132" s="29">
        <v>42728.833333333336</v>
      </c>
      <c r="J26132" s="42">
        <v>10593</v>
      </c>
    </row>
    <row r="26133" spans="5:10" x14ac:dyDescent="0.25">
      <c r="E26133" s="19">
        <f t="shared" si="1224"/>
        <v>227</v>
      </c>
      <c r="F26133" s="28" t="str">
        <f t="shared" si="1225"/>
        <v>12/24/2016</v>
      </c>
      <c r="G26133" s="28" t="str">
        <f t="shared" si="1226"/>
        <v>16</v>
      </c>
      <c r="H26133" s="29">
        <f>IF(I26133="","",IF($C$7="HB",I26133-TIME(VLOOKUP($C$6,Reference!$B$12:$C$16,2,0),0,0),I26133-TIME(VLOOKUP($C$6,Reference!$B$12:$C$16,2,0),0,0)+TIME(1,0,0)))</f>
        <v>42728.666666666664</v>
      </c>
      <c r="I26133" s="29">
        <v>42728.875</v>
      </c>
      <c r="J26133" s="42">
        <v>10573</v>
      </c>
    </row>
    <row r="26134" spans="5:10" x14ac:dyDescent="0.25">
      <c r="E26134" s="19">
        <f t="shared" si="1224"/>
        <v>227</v>
      </c>
      <c r="F26134" s="28" t="str">
        <f t="shared" si="1225"/>
        <v>12/24/2016</v>
      </c>
      <c r="G26134" s="28" t="str">
        <f t="shared" si="1226"/>
        <v>17</v>
      </c>
      <c r="H26134" s="29">
        <f>IF(I26134="","",IF($C$7="HB",I26134-TIME(VLOOKUP($C$6,Reference!$B$12:$C$16,2,0),0,0),I26134-TIME(VLOOKUP($C$6,Reference!$B$12:$C$16,2,0),0,0)+TIME(1,0,0)))</f>
        <v>42728.708333333328</v>
      </c>
      <c r="I26134" s="29">
        <v>42728.916666666664</v>
      </c>
      <c r="J26134" s="42">
        <v>10540</v>
      </c>
    </row>
    <row r="26135" spans="5:10" x14ac:dyDescent="0.25">
      <c r="E26135" s="19">
        <f t="shared" si="1224"/>
        <v>227</v>
      </c>
      <c r="F26135" s="28" t="str">
        <f t="shared" si="1225"/>
        <v>12/24/2016</v>
      </c>
      <c r="G26135" s="28" t="str">
        <f t="shared" si="1226"/>
        <v>18</v>
      </c>
      <c r="H26135" s="29">
        <f>IF(I26135="","",IF($C$7="HB",I26135-TIME(VLOOKUP($C$6,Reference!$B$12:$C$16,2,0),0,0),I26135-TIME(VLOOKUP($C$6,Reference!$B$12:$C$16,2,0),0,0)+TIME(1,0,0)))</f>
        <v>42728.75</v>
      </c>
      <c r="I26135" s="29">
        <v>42728.958333333336</v>
      </c>
      <c r="J26135" s="42">
        <v>10440</v>
      </c>
    </row>
    <row r="26136" spans="5:10" x14ac:dyDescent="0.25">
      <c r="E26136" s="19">
        <f t="shared" si="1224"/>
        <v>227</v>
      </c>
      <c r="F26136" s="28" t="str">
        <f t="shared" si="1225"/>
        <v>12/24/2016</v>
      </c>
      <c r="G26136" s="28" t="str">
        <f t="shared" si="1226"/>
        <v>19</v>
      </c>
      <c r="H26136" s="29">
        <f>IF(I26136="","",IF($C$7="HB",I26136-TIME(VLOOKUP($C$6,Reference!$B$12:$C$16,2,0),0,0),I26136-TIME(VLOOKUP($C$6,Reference!$B$12:$C$16,2,0),0,0)+TIME(1,0,0)))</f>
        <v>42728.791666666664</v>
      </c>
      <c r="I26136" s="29">
        <v>42729</v>
      </c>
      <c r="J26136" s="42">
        <v>11067</v>
      </c>
    </row>
    <row r="26137" spans="5:10" x14ac:dyDescent="0.25">
      <c r="E26137" s="19">
        <f t="shared" si="1224"/>
        <v>227</v>
      </c>
      <c r="F26137" s="28" t="str">
        <f t="shared" si="1225"/>
        <v>12/24/2016</v>
      </c>
      <c r="G26137" s="28" t="str">
        <f t="shared" si="1226"/>
        <v>20</v>
      </c>
      <c r="H26137" s="29">
        <f>IF(I26137="","",IF($C$7="HB",I26137-TIME(VLOOKUP($C$6,Reference!$B$12:$C$16,2,0),0,0),I26137-TIME(VLOOKUP($C$6,Reference!$B$12:$C$16,2,0),0,0)+TIME(1,0,0)))</f>
        <v>42728.833333333328</v>
      </c>
      <c r="I26137" s="29">
        <v>42729.041666666664</v>
      </c>
      <c r="J26137" s="42">
        <v>12234</v>
      </c>
    </row>
    <row r="26138" spans="5:10" x14ac:dyDescent="0.25">
      <c r="E26138" s="19">
        <f t="shared" si="1224"/>
        <v>227</v>
      </c>
      <c r="F26138" s="28" t="str">
        <f t="shared" si="1225"/>
        <v>12/24/2016</v>
      </c>
      <c r="G26138" s="28" t="str">
        <f t="shared" si="1226"/>
        <v>21</v>
      </c>
      <c r="H26138" s="29">
        <f>IF(I26138="","",IF($C$7="HB",I26138-TIME(VLOOKUP($C$6,Reference!$B$12:$C$16,2,0),0,0),I26138-TIME(VLOOKUP($C$6,Reference!$B$12:$C$16,2,0),0,0)+TIME(1,0,0)))</f>
        <v>42728.875</v>
      </c>
      <c r="I26138" s="29">
        <v>42729.083333333336</v>
      </c>
      <c r="J26138" s="42">
        <v>12326</v>
      </c>
    </row>
    <row r="26139" spans="5:10" x14ac:dyDescent="0.25">
      <c r="E26139" s="19">
        <f t="shared" si="1224"/>
        <v>227</v>
      </c>
      <c r="F26139" s="28" t="str">
        <f t="shared" si="1225"/>
        <v>12/24/2016</v>
      </c>
      <c r="G26139" s="28" t="str">
        <f t="shared" si="1226"/>
        <v>22</v>
      </c>
      <c r="H26139" s="29">
        <f>IF(I26139="","",IF($C$7="HB",I26139-TIME(VLOOKUP($C$6,Reference!$B$12:$C$16,2,0),0,0),I26139-TIME(VLOOKUP($C$6,Reference!$B$12:$C$16,2,0),0,0)+TIME(1,0,0)))</f>
        <v>42728.916666666664</v>
      </c>
      <c r="I26139" s="29">
        <v>42729.125</v>
      </c>
      <c r="J26139" s="42">
        <v>12086</v>
      </c>
    </row>
    <row r="26140" spans="5:10" x14ac:dyDescent="0.25">
      <c r="E26140" s="19">
        <f t="shared" si="1224"/>
        <v>227</v>
      </c>
      <c r="F26140" s="28" t="str">
        <f t="shared" si="1225"/>
        <v>12/24/2016</v>
      </c>
      <c r="G26140" s="28" t="str">
        <f t="shared" si="1226"/>
        <v>23</v>
      </c>
      <c r="H26140" s="29">
        <f>IF(I26140="","",IF($C$7="HB",I26140-TIME(VLOOKUP($C$6,Reference!$B$12:$C$16,2,0),0,0),I26140-TIME(VLOOKUP($C$6,Reference!$B$12:$C$16,2,0),0,0)+TIME(1,0,0)))</f>
        <v>42728.958333333328</v>
      </c>
      <c r="I26140" s="29">
        <v>42729.166666666664</v>
      </c>
      <c r="J26140" s="42">
        <v>11894</v>
      </c>
    </row>
    <row r="26141" spans="5:10" x14ac:dyDescent="0.25">
      <c r="E26141" s="19">
        <f t="shared" si="1224"/>
        <v>227</v>
      </c>
      <c r="F26141" s="28" t="str">
        <f t="shared" si="1225"/>
        <v>12/25/2016</v>
      </c>
      <c r="G26141" s="28" t="str">
        <f t="shared" si="1226"/>
        <v>0</v>
      </c>
      <c r="H26141" s="29">
        <f>IF(I26141="","",IF($C$7="HB",I26141-TIME(VLOOKUP($C$6,Reference!$B$12:$C$16,2,0),0,0),I26141-TIME(VLOOKUP($C$6,Reference!$B$12:$C$16,2,0),0,0)+TIME(1,0,0)))</f>
        <v>42729</v>
      </c>
      <c r="I26141" s="29">
        <v>42729.208333333336</v>
      </c>
      <c r="J26141" s="42">
        <v>11648</v>
      </c>
    </row>
    <row r="26142" spans="5:10" x14ac:dyDescent="0.25">
      <c r="E26142" s="19">
        <f t="shared" si="1224"/>
        <v>227</v>
      </c>
      <c r="F26142" s="28" t="str">
        <f t="shared" si="1225"/>
        <v>12/25/2016</v>
      </c>
      <c r="G26142" s="28" t="str">
        <f t="shared" si="1226"/>
        <v>1</v>
      </c>
      <c r="H26142" s="29">
        <f>IF(I26142="","",IF($C$7="HB",I26142-TIME(VLOOKUP($C$6,Reference!$B$12:$C$16,2,0),0,0),I26142-TIME(VLOOKUP($C$6,Reference!$B$12:$C$16,2,0),0,0)+TIME(1,0,0)))</f>
        <v>42729.041666666664</v>
      </c>
      <c r="I26142" s="29">
        <v>42729.25</v>
      </c>
      <c r="J26142" s="42">
        <v>11375</v>
      </c>
    </row>
    <row r="26143" spans="5:10" x14ac:dyDescent="0.25">
      <c r="E26143" s="19">
        <f t="shared" si="1224"/>
        <v>227</v>
      </c>
      <c r="F26143" s="28" t="str">
        <f t="shared" si="1225"/>
        <v>12/25/2016</v>
      </c>
      <c r="G26143" s="28" t="str">
        <f t="shared" si="1226"/>
        <v>2</v>
      </c>
      <c r="H26143" s="29">
        <f>IF(I26143="","",IF($C$7="HB",I26143-TIME(VLOOKUP($C$6,Reference!$B$12:$C$16,2,0),0,0),I26143-TIME(VLOOKUP($C$6,Reference!$B$12:$C$16,2,0),0,0)+TIME(1,0,0)))</f>
        <v>42729.083333333328</v>
      </c>
      <c r="I26143" s="29">
        <v>42729.291666666664</v>
      </c>
      <c r="J26143" s="42">
        <v>11083</v>
      </c>
    </row>
    <row r="26144" spans="5:10" x14ac:dyDescent="0.25">
      <c r="E26144" s="19">
        <f t="shared" si="1224"/>
        <v>227</v>
      </c>
      <c r="F26144" s="28" t="str">
        <f t="shared" si="1225"/>
        <v>12/25/2016</v>
      </c>
      <c r="G26144" s="28" t="str">
        <f t="shared" si="1226"/>
        <v>3</v>
      </c>
      <c r="H26144" s="29">
        <f>IF(I26144="","",IF($C$7="HB",I26144-TIME(VLOOKUP($C$6,Reference!$B$12:$C$16,2,0),0,0),I26144-TIME(VLOOKUP($C$6,Reference!$B$12:$C$16,2,0),0,0)+TIME(1,0,0)))</f>
        <v>42729.125</v>
      </c>
      <c r="I26144" s="29">
        <v>42729.333333333336</v>
      </c>
      <c r="J26144" s="42">
        <v>10530</v>
      </c>
    </row>
    <row r="26145" spans="5:10" x14ac:dyDescent="0.25">
      <c r="E26145" s="19">
        <f t="shared" si="1224"/>
        <v>227</v>
      </c>
      <c r="F26145" s="28" t="str">
        <f t="shared" si="1225"/>
        <v>12/25/2016</v>
      </c>
      <c r="G26145" s="28" t="str">
        <f t="shared" si="1226"/>
        <v>4</v>
      </c>
      <c r="H26145" s="29">
        <f>IF(I26145="","",IF($C$7="HB",I26145-TIME(VLOOKUP($C$6,Reference!$B$12:$C$16,2,0),0,0),I26145-TIME(VLOOKUP($C$6,Reference!$B$12:$C$16,2,0),0,0)+TIME(1,0,0)))</f>
        <v>42729.166666666664</v>
      </c>
      <c r="I26145" s="29">
        <v>42729.375</v>
      </c>
      <c r="J26145" s="42">
        <v>10130</v>
      </c>
    </row>
    <row r="26146" spans="5:10" x14ac:dyDescent="0.25">
      <c r="E26146" s="19">
        <f t="shared" si="1224"/>
        <v>227</v>
      </c>
      <c r="F26146" s="28" t="str">
        <f t="shared" si="1225"/>
        <v>12/25/2016</v>
      </c>
      <c r="G26146" s="28" t="str">
        <f t="shared" si="1226"/>
        <v>5</v>
      </c>
      <c r="H26146" s="29">
        <f>IF(I26146="","",IF($C$7="HB",I26146-TIME(VLOOKUP($C$6,Reference!$B$12:$C$16,2,0),0,0),I26146-TIME(VLOOKUP($C$6,Reference!$B$12:$C$16,2,0),0,0)+TIME(1,0,0)))</f>
        <v>42729.208333333328</v>
      </c>
      <c r="I26146" s="29">
        <v>42729.416666666664</v>
      </c>
      <c r="J26146" s="42">
        <v>9880</v>
      </c>
    </row>
    <row r="26147" spans="5:10" x14ac:dyDescent="0.25">
      <c r="E26147" s="19">
        <f t="shared" si="1224"/>
        <v>227</v>
      </c>
      <c r="F26147" s="28" t="str">
        <f t="shared" si="1225"/>
        <v>12/25/2016</v>
      </c>
      <c r="G26147" s="28" t="str">
        <f t="shared" si="1226"/>
        <v>6</v>
      </c>
      <c r="H26147" s="29">
        <f>IF(I26147="","",IF($C$7="HB",I26147-TIME(VLOOKUP($C$6,Reference!$B$12:$C$16,2,0),0,0),I26147-TIME(VLOOKUP($C$6,Reference!$B$12:$C$16,2,0),0,0)+TIME(1,0,0)))</f>
        <v>42729.25</v>
      </c>
      <c r="I26147" s="29">
        <v>42729.458333333336</v>
      </c>
      <c r="J26147" s="42">
        <v>9773</v>
      </c>
    </row>
    <row r="26148" spans="5:10" x14ac:dyDescent="0.25">
      <c r="E26148" s="19">
        <f t="shared" si="1224"/>
        <v>227</v>
      </c>
      <c r="F26148" s="28" t="str">
        <f t="shared" si="1225"/>
        <v>12/25/2016</v>
      </c>
      <c r="G26148" s="28" t="str">
        <f t="shared" si="1226"/>
        <v>7</v>
      </c>
      <c r="H26148" s="29">
        <f>IF(I26148="","",IF($C$7="HB",I26148-TIME(VLOOKUP($C$6,Reference!$B$12:$C$16,2,0),0,0),I26148-TIME(VLOOKUP($C$6,Reference!$B$12:$C$16,2,0),0,0)+TIME(1,0,0)))</f>
        <v>42729.291666666664</v>
      </c>
      <c r="I26148" s="29">
        <v>42729.5</v>
      </c>
      <c r="J26148" s="42">
        <v>9801</v>
      </c>
    </row>
    <row r="26149" spans="5:10" x14ac:dyDescent="0.25">
      <c r="E26149" s="19">
        <f t="shared" si="1224"/>
        <v>227</v>
      </c>
      <c r="F26149" s="28" t="str">
        <f t="shared" si="1225"/>
        <v>12/25/2016</v>
      </c>
      <c r="G26149" s="28" t="str">
        <f t="shared" si="1226"/>
        <v>8</v>
      </c>
      <c r="H26149" s="29">
        <f>IF(I26149="","",IF($C$7="HB",I26149-TIME(VLOOKUP($C$6,Reference!$B$12:$C$16,2,0),0,0),I26149-TIME(VLOOKUP($C$6,Reference!$B$12:$C$16,2,0),0,0)+TIME(1,0,0)))</f>
        <v>42729.333333333328</v>
      </c>
      <c r="I26149" s="29">
        <v>42729.541666666664</v>
      </c>
      <c r="J26149" s="42">
        <v>9956</v>
      </c>
    </row>
    <row r="26150" spans="5:10" x14ac:dyDescent="0.25">
      <c r="E26150" s="19">
        <f t="shared" si="1224"/>
        <v>227</v>
      </c>
      <c r="F26150" s="28" t="str">
        <f t="shared" si="1225"/>
        <v>12/25/2016</v>
      </c>
      <c r="G26150" s="28" t="str">
        <f t="shared" si="1226"/>
        <v>9</v>
      </c>
      <c r="H26150" s="29">
        <f>IF(I26150="","",IF($C$7="HB",I26150-TIME(VLOOKUP($C$6,Reference!$B$12:$C$16,2,0),0,0),I26150-TIME(VLOOKUP($C$6,Reference!$B$12:$C$16,2,0),0,0)+TIME(1,0,0)))</f>
        <v>42729.375</v>
      </c>
      <c r="I26150" s="29">
        <v>42729.583333333336</v>
      </c>
      <c r="J26150" s="42">
        <v>10335</v>
      </c>
    </row>
    <row r="26151" spans="5:10" x14ac:dyDescent="0.25">
      <c r="E26151" s="19">
        <f t="shared" si="1224"/>
        <v>227</v>
      </c>
      <c r="F26151" s="28" t="str">
        <f t="shared" si="1225"/>
        <v>12/25/2016</v>
      </c>
      <c r="G26151" s="28" t="str">
        <f t="shared" si="1226"/>
        <v>10</v>
      </c>
      <c r="H26151" s="29">
        <f>IF(I26151="","",IF($C$7="HB",I26151-TIME(VLOOKUP($C$6,Reference!$B$12:$C$16,2,0),0,0),I26151-TIME(VLOOKUP($C$6,Reference!$B$12:$C$16,2,0),0,0)+TIME(1,0,0)))</f>
        <v>42729.416666666664</v>
      </c>
      <c r="I26151" s="29">
        <v>42729.625</v>
      </c>
      <c r="J26151" s="42">
        <v>10762</v>
      </c>
    </row>
    <row r="26152" spans="5:10" x14ac:dyDescent="0.25">
      <c r="E26152" s="19">
        <f t="shared" si="1224"/>
        <v>227</v>
      </c>
      <c r="F26152" s="28" t="str">
        <f t="shared" si="1225"/>
        <v>12/25/2016</v>
      </c>
      <c r="G26152" s="28" t="str">
        <f t="shared" si="1226"/>
        <v>11</v>
      </c>
      <c r="H26152" s="29">
        <f>IF(I26152="","",IF($C$7="HB",I26152-TIME(VLOOKUP($C$6,Reference!$B$12:$C$16,2,0),0,0),I26152-TIME(VLOOKUP($C$6,Reference!$B$12:$C$16,2,0),0,0)+TIME(1,0,0)))</f>
        <v>42729.458333333328</v>
      </c>
      <c r="I26152" s="29">
        <v>42729.666666666664</v>
      </c>
      <c r="J26152" s="42">
        <v>11039</v>
      </c>
    </row>
    <row r="26153" spans="5:10" x14ac:dyDescent="0.25">
      <c r="E26153" s="19">
        <f t="shared" si="1224"/>
        <v>227</v>
      </c>
      <c r="F26153" s="28" t="str">
        <f t="shared" si="1225"/>
        <v>12/25/2016</v>
      </c>
      <c r="G26153" s="28" t="str">
        <f t="shared" si="1226"/>
        <v>12</v>
      </c>
      <c r="H26153" s="29">
        <f>IF(I26153="","",IF($C$7="HB",I26153-TIME(VLOOKUP($C$6,Reference!$B$12:$C$16,2,0),0,0),I26153-TIME(VLOOKUP($C$6,Reference!$B$12:$C$16,2,0),0,0)+TIME(1,0,0)))</f>
        <v>42729.5</v>
      </c>
      <c r="I26153" s="29">
        <v>42729.708333333336</v>
      </c>
      <c r="J26153" s="42">
        <v>10960</v>
      </c>
    </row>
    <row r="26154" spans="5:10" x14ac:dyDescent="0.25">
      <c r="E26154" s="19">
        <f t="shared" si="1224"/>
        <v>227</v>
      </c>
      <c r="F26154" s="28" t="str">
        <f t="shared" si="1225"/>
        <v>12/25/2016</v>
      </c>
      <c r="G26154" s="28" t="str">
        <f t="shared" si="1226"/>
        <v>13</v>
      </c>
      <c r="H26154" s="29">
        <f>IF(I26154="","",IF($C$7="HB",I26154-TIME(VLOOKUP($C$6,Reference!$B$12:$C$16,2,0),0,0),I26154-TIME(VLOOKUP($C$6,Reference!$B$12:$C$16,2,0),0,0)+TIME(1,0,0)))</f>
        <v>42729.541666666664</v>
      </c>
      <c r="I26154" s="29">
        <v>42729.75</v>
      </c>
      <c r="J26154" s="42">
        <v>10402</v>
      </c>
    </row>
    <row r="26155" spans="5:10" x14ac:dyDescent="0.25">
      <c r="E26155" s="19">
        <f t="shared" si="1224"/>
        <v>227</v>
      </c>
      <c r="F26155" s="28" t="str">
        <f t="shared" si="1225"/>
        <v>12/25/2016</v>
      </c>
      <c r="G26155" s="28" t="str">
        <f t="shared" si="1226"/>
        <v>14</v>
      </c>
      <c r="H26155" s="29">
        <f>IF(I26155="","",IF($C$7="HB",I26155-TIME(VLOOKUP($C$6,Reference!$B$12:$C$16,2,0),0,0),I26155-TIME(VLOOKUP($C$6,Reference!$B$12:$C$16,2,0),0,0)+TIME(1,0,0)))</f>
        <v>42729.583333333328</v>
      </c>
      <c r="I26155" s="29">
        <v>42729.791666666664</v>
      </c>
      <c r="J26155" s="42">
        <v>10436</v>
      </c>
    </row>
    <row r="26156" spans="5:10" x14ac:dyDescent="0.25">
      <c r="E26156" s="19">
        <f t="shared" si="1224"/>
        <v>227</v>
      </c>
      <c r="F26156" s="28" t="str">
        <f t="shared" si="1225"/>
        <v>12/25/2016</v>
      </c>
      <c r="G26156" s="28" t="str">
        <f t="shared" si="1226"/>
        <v>15</v>
      </c>
      <c r="H26156" s="29">
        <f>IF(I26156="","",IF($C$7="HB",I26156-TIME(VLOOKUP($C$6,Reference!$B$12:$C$16,2,0),0,0),I26156-TIME(VLOOKUP($C$6,Reference!$B$12:$C$16,2,0),0,0)+TIME(1,0,0)))</f>
        <v>42729.625</v>
      </c>
      <c r="I26156" s="29">
        <v>42729.833333333336</v>
      </c>
      <c r="J26156" s="42">
        <v>10374</v>
      </c>
    </row>
    <row r="26157" spans="5:10" x14ac:dyDescent="0.25">
      <c r="E26157" s="19">
        <f t="shared" si="1224"/>
        <v>227</v>
      </c>
      <c r="F26157" s="28" t="str">
        <f t="shared" si="1225"/>
        <v>12/25/2016</v>
      </c>
      <c r="G26157" s="28" t="str">
        <f t="shared" si="1226"/>
        <v>16</v>
      </c>
      <c r="H26157" s="29">
        <f>IF(I26157="","",IF($C$7="HB",I26157-TIME(VLOOKUP($C$6,Reference!$B$12:$C$16,2,0),0,0),I26157-TIME(VLOOKUP($C$6,Reference!$B$12:$C$16,2,0),0,0)+TIME(1,0,0)))</f>
        <v>42729.666666666664</v>
      </c>
      <c r="I26157" s="29">
        <v>42729.875</v>
      </c>
      <c r="J26157" s="42">
        <v>10040</v>
      </c>
    </row>
    <row r="26158" spans="5:10" x14ac:dyDescent="0.25">
      <c r="E26158" s="19">
        <f t="shared" si="1224"/>
        <v>227</v>
      </c>
      <c r="F26158" s="28" t="str">
        <f t="shared" si="1225"/>
        <v>12/25/2016</v>
      </c>
      <c r="G26158" s="28" t="str">
        <f t="shared" si="1226"/>
        <v>17</v>
      </c>
      <c r="H26158" s="29">
        <f>IF(I26158="","",IF($C$7="HB",I26158-TIME(VLOOKUP($C$6,Reference!$B$12:$C$16,2,0),0,0),I26158-TIME(VLOOKUP($C$6,Reference!$B$12:$C$16,2,0),0,0)+TIME(1,0,0)))</f>
        <v>42729.708333333328</v>
      </c>
      <c r="I26158" s="29">
        <v>42729.916666666664</v>
      </c>
      <c r="J26158" s="42">
        <v>10234</v>
      </c>
    </row>
    <row r="26159" spans="5:10" x14ac:dyDescent="0.25">
      <c r="E26159" s="19">
        <f t="shared" si="1224"/>
        <v>227</v>
      </c>
      <c r="F26159" s="28" t="str">
        <f t="shared" si="1225"/>
        <v>12/25/2016</v>
      </c>
      <c r="G26159" s="28" t="str">
        <f t="shared" si="1226"/>
        <v>18</v>
      </c>
      <c r="H26159" s="29">
        <f>IF(I26159="","",IF($C$7="HB",I26159-TIME(VLOOKUP($C$6,Reference!$B$12:$C$16,2,0),0,0),I26159-TIME(VLOOKUP($C$6,Reference!$B$12:$C$16,2,0),0,0)+TIME(1,0,0)))</f>
        <v>42729.75</v>
      </c>
      <c r="I26159" s="29">
        <v>42729.958333333336</v>
      </c>
      <c r="J26159" s="42">
        <v>10194</v>
      </c>
    </row>
    <row r="26160" spans="5:10" x14ac:dyDescent="0.25">
      <c r="E26160" s="19">
        <f t="shared" si="1224"/>
        <v>227</v>
      </c>
      <c r="F26160" s="28" t="str">
        <f t="shared" si="1225"/>
        <v>12/25/2016</v>
      </c>
      <c r="G26160" s="28" t="str">
        <f t="shared" si="1226"/>
        <v>19</v>
      </c>
      <c r="H26160" s="29">
        <f>IF(I26160="","",IF($C$7="HB",I26160-TIME(VLOOKUP($C$6,Reference!$B$12:$C$16,2,0),0,0),I26160-TIME(VLOOKUP($C$6,Reference!$B$12:$C$16,2,0),0,0)+TIME(1,0,0)))</f>
        <v>42729.791666666664</v>
      </c>
      <c r="I26160" s="29">
        <v>42730</v>
      </c>
      <c r="J26160" s="42">
        <v>10490</v>
      </c>
    </row>
    <row r="26161" spans="5:10" x14ac:dyDescent="0.25">
      <c r="E26161" s="19">
        <f t="shared" si="1224"/>
        <v>227</v>
      </c>
      <c r="F26161" s="28" t="str">
        <f t="shared" si="1225"/>
        <v>12/25/2016</v>
      </c>
      <c r="G26161" s="28" t="str">
        <f t="shared" si="1226"/>
        <v>20</v>
      </c>
      <c r="H26161" s="29">
        <f>IF(I26161="","",IF($C$7="HB",I26161-TIME(VLOOKUP($C$6,Reference!$B$12:$C$16,2,0),0,0),I26161-TIME(VLOOKUP($C$6,Reference!$B$12:$C$16,2,0),0,0)+TIME(1,0,0)))</f>
        <v>42729.833333333328</v>
      </c>
      <c r="I26161" s="29">
        <v>42730.041666666664</v>
      </c>
      <c r="J26161" s="42">
        <v>11595</v>
      </c>
    </row>
    <row r="26162" spans="5:10" x14ac:dyDescent="0.25">
      <c r="E26162" s="19">
        <f t="shared" si="1224"/>
        <v>227</v>
      </c>
      <c r="F26162" s="28" t="str">
        <f t="shared" si="1225"/>
        <v>12/25/2016</v>
      </c>
      <c r="G26162" s="28" t="str">
        <f t="shared" si="1226"/>
        <v>21</v>
      </c>
      <c r="H26162" s="29">
        <f>IF(I26162="","",IF($C$7="HB",I26162-TIME(VLOOKUP($C$6,Reference!$B$12:$C$16,2,0),0,0),I26162-TIME(VLOOKUP($C$6,Reference!$B$12:$C$16,2,0),0,0)+TIME(1,0,0)))</f>
        <v>42729.875</v>
      </c>
      <c r="I26162" s="29">
        <v>42730.083333333336</v>
      </c>
      <c r="J26162" s="42">
        <v>11829</v>
      </c>
    </row>
    <row r="26163" spans="5:10" x14ac:dyDescent="0.25">
      <c r="E26163" s="19">
        <f t="shared" si="1224"/>
        <v>227</v>
      </c>
      <c r="F26163" s="28" t="str">
        <f t="shared" si="1225"/>
        <v>12/25/2016</v>
      </c>
      <c r="G26163" s="28" t="str">
        <f t="shared" si="1226"/>
        <v>22</v>
      </c>
      <c r="H26163" s="29">
        <f>IF(I26163="","",IF($C$7="HB",I26163-TIME(VLOOKUP($C$6,Reference!$B$12:$C$16,2,0),0,0),I26163-TIME(VLOOKUP($C$6,Reference!$B$12:$C$16,2,0),0,0)+TIME(1,0,0)))</f>
        <v>42729.916666666664</v>
      </c>
      <c r="I26163" s="29">
        <v>42730.125</v>
      </c>
      <c r="J26163" s="42">
        <v>11815</v>
      </c>
    </row>
    <row r="26164" spans="5:10" x14ac:dyDescent="0.25">
      <c r="E26164" s="19">
        <f t="shared" si="1224"/>
        <v>227</v>
      </c>
      <c r="F26164" s="28" t="str">
        <f t="shared" si="1225"/>
        <v>12/25/2016</v>
      </c>
      <c r="G26164" s="28" t="str">
        <f t="shared" si="1226"/>
        <v>23</v>
      </c>
      <c r="H26164" s="29">
        <f>IF(I26164="","",IF($C$7="HB",I26164-TIME(VLOOKUP($C$6,Reference!$B$12:$C$16,2,0),0,0),I26164-TIME(VLOOKUP($C$6,Reference!$B$12:$C$16,2,0),0,0)+TIME(1,0,0)))</f>
        <v>42729.958333333328</v>
      </c>
      <c r="I26164" s="29">
        <v>42730.166666666664</v>
      </c>
      <c r="J26164" s="42">
        <v>11785</v>
      </c>
    </row>
    <row r="26165" spans="5:10" x14ac:dyDescent="0.25">
      <c r="E26165" s="19">
        <f t="shared" si="1224"/>
        <v>227</v>
      </c>
      <c r="F26165" s="28" t="str">
        <f t="shared" si="1225"/>
        <v>12/26/2016</v>
      </c>
      <c r="G26165" s="28" t="str">
        <f t="shared" si="1226"/>
        <v>0</v>
      </c>
      <c r="H26165" s="29">
        <f>IF(I26165="","",IF($C$7="HB",I26165-TIME(VLOOKUP($C$6,Reference!$B$12:$C$16,2,0),0,0),I26165-TIME(VLOOKUP($C$6,Reference!$B$12:$C$16,2,0),0,0)+TIME(1,0,0)))</f>
        <v>42730</v>
      </c>
      <c r="I26165" s="29">
        <v>42730.208333333336</v>
      </c>
      <c r="J26165" s="42">
        <v>11605</v>
      </c>
    </row>
    <row r="26166" spans="5:10" x14ac:dyDescent="0.25">
      <c r="E26166" s="19">
        <f t="shared" si="1224"/>
        <v>227</v>
      </c>
      <c r="F26166" s="28" t="str">
        <f t="shared" si="1225"/>
        <v>12/26/2016</v>
      </c>
      <c r="G26166" s="28" t="str">
        <f t="shared" si="1226"/>
        <v>1</v>
      </c>
      <c r="H26166" s="29">
        <f>IF(I26166="","",IF($C$7="HB",I26166-TIME(VLOOKUP($C$6,Reference!$B$12:$C$16,2,0),0,0),I26166-TIME(VLOOKUP($C$6,Reference!$B$12:$C$16,2,0),0,0)+TIME(1,0,0)))</f>
        <v>42730.041666666664</v>
      </c>
      <c r="I26166" s="29">
        <v>42730.25</v>
      </c>
      <c r="J26166" s="42">
        <v>11144</v>
      </c>
    </row>
    <row r="26167" spans="5:10" x14ac:dyDescent="0.25">
      <c r="E26167" s="19">
        <f t="shared" si="1224"/>
        <v>227</v>
      </c>
      <c r="F26167" s="28" t="str">
        <f t="shared" si="1225"/>
        <v>12/26/2016</v>
      </c>
      <c r="G26167" s="28" t="str">
        <f t="shared" si="1226"/>
        <v>2</v>
      </c>
      <c r="H26167" s="29">
        <f>IF(I26167="","",IF($C$7="HB",I26167-TIME(VLOOKUP($C$6,Reference!$B$12:$C$16,2,0),0,0),I26167-TIME(VLOOKUP($C$6,Reference!$B$12:$C$16,2,0),0,0)+TIME(1,0,0)))</f>
        <v>42730.083333333328</v>
      </c>
      <c r="I26167" s="29">
        <v>42730.291666666664</v>
      </c>
      <c r="J26167" s="42">
        <v>10500</v>
      </c>
    </row>
    <row r="26168" spans="5:10" x14ac:dyDescent="0.25">
      <c r="E26168" s="19">
        <f t="shared" si="1224"/>
        <v>227</v>
      </c>
      <c r="F26168" s="28" t="str">
        <f t="shared" si="1225"/>
        <v>12/26/2016</v>
      </c>
      <c r="G26168" s="28" t="str">
        <f t="shared" si="1226"/>
        <v>3</v>
      </c>
      <c r="H26168" s="29">
        <f>IF(I26168="","",IF($C$7="HB",I26168-TIME(VLOOKUP($C$6,Reference!$B$12:$C$16,2,0),0,0),I26168-TIME(VLOOKUP($C$6,Reference!$B$12:$C$16,2,0),0,0)+TIME(1,0,0)))</f>
        <v>42730.125</v>
      </c>
      <c r="I26168" s="29">
        <v>42730.333333333336</v>
      </c>
      <c r="J26168" s="42">
        <v>10310</v>
      </c>
    </row>
    <row r="26169" spans="5:10" x14ac:dyDescent="0.25">
      <c r="E26169" s="19">
        <f t="shared" si="1224"/>
        <v>227</v>
      </c>
      <c r="F26169" s="28" t="str">
        <f t="shared" si="1225"/>
        <v>12/26/2016</v>
      </c>
      <c r="G26169" s="28" t="str">
        <f t="shared" si="1226"/>
        <v>4</v>
      </c>
      <c r="H26169" s="29">
        <f>IF(I26169="","",IF($C$7="HB",I26169-TIME(VLOOKUP($C$6,Reference!$B$12:$C$16,2,0),0,0),I26169-TIME(VLOOKUP($C$6,Reference!$B$12:$C$16,2,0),0,0)+TIME(1,0,0)))</f>
        <v>42730.166666666664</v>
      </c>
      <c r="I26169" s="29">
        <v>42730.375</v>
      </c>
      <c r="J26169" s="42">
        <v>9946</v>
      </c>
    </row>
    <row r="26170" spans="5:10" x14ac:dyDescent="0.25">
      <c r="E26170" s="19">
        <f t="shared" si="1224"/>
        <v>227</v>
      </c>
      <c r="F26170" s="28" t="str">
        <f t="shared" si="1225"/>
        <v>12/26/2016</v>
      </c>
      <c r="G26170" s="28" t="str">
        <f t="shared" si="1226"/>
        <v>5</v>
      </c>
      <c r="H26170" s="29">
        <f>IF(I26170="","",IF($C$7="HB",I26170-TIME(VLOOKUP($C$6,Reference!$B$12:$C$16,2,0),0,0),I26170-TIME(VLOOKUP($C$6,Reference!$B$12:$C$16,2,0),0,0)+TIME(1,0,0)))</f>
        <v>42730.208333333328</v>
      </c>
      <c r="I26170" s="29">
        <v>42730.416666666664</v>
      </c>
      <c r="J26170" s="42">
        <v>9753</v>
      </c>
    </row>
    <row r="26171" spans="5:10" x14ac:dyDescent="0.25">
      <c r="E26171" s="19">
        <f t="shared" si="1224"/>
        <v>227</v>
      </c>
      <c r="F26171" s="28" t="str">
        <f t="shared" si="1225"/>
        <v>12/26/2016</v>
      </c>
      <c r="G26171" s="28" t="str">
        <f t="shared" si="1226"/>
        <v>6</v>
      </c>
      <c r="H26171" s="29">
        <f>IF(I26171="","",IF($C$7="HB",I26171-TIME(VLOOKUP($C$6,Reference!$B$12:$C$16,2,0),0,0),I26171-TIME(VLOOKUP($C$6,Reference!$B$12:$C$16,2,0),0,0)+TIME(1,0,0)))</f>
        <v>42730.25</v>
      </c>
      <c r="I26171" s="29">
        <v>42730.458333333336</v>
      </c>
      <c r="J26171" s="42">
        <v>9740</v>
      </c>
    </row>
    <row r="26172" spans="5:10" x14ac:dyDescent="0.25">
      <c r="E26172" s="19">
        <f t="shared" si="1224"/>
        <v>227</v>
      </c>
      <c r="F26172" s="28" t="str">
        <f t="shared" si="1225"/>
        <v>12/26/2016</v>
      </c>
      <c r="G26172" s="28" t="str">
        <f t="shared" si="1226"/>
        <v>7</v>
      </c>
      <c r="H26172" s="29">
        <f>IF(I26172="","",IF($C$7="HB",I26172-TIME(VLOOKUP($C$6,Reference!$B$12:$C$16,2,0),0,0),I26172-TIME(VLOOKUP($C$6,Reference!$B$12:$C$16,2,0),0,0)+TIME(1,0,0)))</f>
        <v>42730.291666666664</v>
      </c>
      <c r="I26172" s="29">
        <v>42730.5</v>
      </c>
      <c r="J26172" s="42">
        <v>9918</v>
      </c>
    </row>
    <row r="26173" spans="5:10" x14ac:dyDescent="0.25">
      <c r="E26173" s="19">
        <f t="shared" si="1224"/>
        <v>227</v>
      </c>
      <c r="F26173" s="28" t="str">
        <f t="shared" si="1225"/>
        <v>12/26/2016</v>
      </c>
      <c r="G26173" s="28" t="str">
        <f t="shared" si="1226"/>
        <v>8</v>
      </c>
      <c r="H26173" s="29">
        <f>IF(I26173="","",IF($C$7="HB",I26173-TIME(VLOOKUP($C$6,Reference!$B$12:$C$16,2,0),0,0),I26173-TIME(VLOOKUP($C$6,Reference!$B$12:$C$16,2,0),0,0)+TIME(1,0,0)))</f>
        <v>42730.333333333328</v>
      </c>
      <c r="I26173" s="29">
        <v>42730.541666666664</v>
      </c>
      <c r="J26173" s="42">
        <v>10284</v>
      </c>
    </row>
    <row r="26174" spans="5:10" x14ac:dyDescent="0.25">
      <c r="E26174" s="19">
        <f t="shared" si="1224"/>
        <v>227</v>
      </c>
      <c r="F26174" s="28" t="str">
        <f t="shared" si="1225"/>
        <v>12/26/2016</v>
      </c>
      <c r="G26174" s="28" t="str">
        <f t="shared" si="1226"/>
        <v>9</v>
      </c>
      <c r="H26174" s="29">
        <f>IF(I26174="","",IF($C$7="HB",I26174-TIME(VLOOKUP($C$6,Reference!$B$12:$C$16,2,0),0,0),I26174-TIME(VLOOKUP($C$6,Reference!$B$12:$C$16,2,0),0,0)+TIME(1,0,0)))</f>
        <v>42730.375</v>
      </c>
      <c r="I26174" s="29">
        <v>42730.583333333336</v>
      </c>
      <c r="J26174" s="42">
        <v>10818</v>
      </c>
    </row>
    <row r="26175" spans="5:10" x14ac:dyDescent="0.25">
      <c r="E26175" s="19">
        <f t="shared" si="1224"/>
        <v>227</v>
      </c>
      <c r="F26175" s="28" t="str">
        <f t="shared" si="1225"/>
        <v>12/26/2016</v>
      </c>
      <c r="G26175" s="28" t="str">
        <f t="shared" si="1226"/>
        <v>10</v>
      </c>
      <c r="H26175" s="29">
        <f>IF(I26175="","",IF($C$7="HB",I26175-TIME(VLOOKUP($C$6,Reference!$B$12:$C$16,2,0),0,0),I26175-TIME(VLOOKUP($C$6,Reference!$B$12:$C$16,2,0),0,0)+TIME(1,0,0)))</f>
        <v>42730.416666666664</v>
      </c>
      <c r="I26175" s="29">
        <v>42730.625</v>
      </c>
      <c r="J26175" s="42">
        <v>11257</v>
      </c>
    </row>
    <row r="26176" spans="5:10" x14ac:dyDescent="0.25">
      <c r="E26176" s="19">
        <f t="shared" si="1224"/>
        <v>227</v>
      </c>
      <c r="F26176" s="28" t="str">
        <f t="shared" si="1225"/>
        <v>12/26/2016</v>
      </c>
      <c r="G26176" s="28" t="str">
        <f t="shared" si="1226"/>
        <v>11</v>
      </c>
      <c r="H26176" s="29">
        <f>IF(I26176="","",IF($C$7="HB",I26176-TIME(VLOOKUP($C$6,Reference!$B$12:$C$16,2,0),0,0),I26176-TIME(VLOOKUP($C$6,Reference!$B$12:$C$16,2,0),0,0)+TIME(1,0,0)))</f>
        <v>42730.458333333328</v>
      </c>
      <c r="I26176" s="29">
        <v>42730.666666666664</v>
      </c>
      <c r="J26176" s="42">
        <v>11355</v>
      </c>
    </row>
    <row r="26177" spans="5:10" x14ac:dyDescent="0.25">
      <c r="E26177" s="19">
        <f t="shared" si="1224"/>
        <v>227</v>
      </c>
      <c r="F26177" s="28" t="str">
        <f t="shared" si="1225"/>
        <v>12/26/2016</v>
      </c>
      <c r="G26177" s="28" t="str">
        <f t="shared" si="1226"/>
        <v>12</v>
      </c>
      <c r="H26177" s="29">
        <f>IF(I26177="","",IF($C$7="HB",I26177-TIME(VLOOKUP($C$6,Reference!$B$12:$C$16,2,0),0,0),I26177-TIME(VLOOKUP($C$6,Reference!$B$12:$C$16,2,0),0,0)+TIME(1,0,0)))</f>
        <v>42730.5</v>
      </c>
      <c r="I26177" s="29">
        <v>42730.708333333336</v>
      </c>
      <c r="J26177" s="42">
        <v>11334</v>
      </c>
    </row>
    <row r="26178" spans="5:10" x14ac:dyDescent="0.25">
      <c r="E26178" s="19">
        <f t="shared" si="1224"/>
        <v>227</v>
      </c>
      <c r="F26178" s="28" t="str">
        <f t="shared" si="1225"/>
        <v>12/26/2016</v>
      </c>
      <c r="G26178" s="28" t="str">
        <f t="shared" si="1226"/>
        <v>13</v>
      </c>
      <c r="H26178" s="29">
        <f>IF(I26178="","",IF($C$7="HB",I26178-TIME(VLOOKUP($C$6,Reference!$B$12:$C$16,2,0),0,0),I26178-TIME(VLOOKUP($C$6,Reference!$B$12:$C$16,2,0),0,0)+TIME(1,0,0)))</f>
        <v>42730.541666666664</v>
      </c>
      <c r="I26178" s="29">
        <v>42730.75</v>
      </c>
      <c r="J26178" s="42">
        <v>11286</v>
      </c>
    </row>
    <row r="26179" spans="5:10" x14ac:dyDescent="0.25">
      <c r="E26179" s="19">
        <f t="shared" si="1224"/>
        <v>227</v>
      </c>
      <c r="F26179" s="28" t="str">
        <f t="shared" si="1225"/>
        <v>12/26/2016</v>
      </c>
      <c r="G26179" s="28" t="str">
        <f t="shared" si="1226"/>
        <v>14</v>
      </c>
      <c r="H26179" s="29">
        <f>IF(I26179="","",IF($C$7="HB",I26179-TIME(VLOOKUP($C$6,Reference!$B$12:$C$16,2,0),0,0),I26179-TIME(VLOOKUP($C$6,Reference!$B$12:$C$16,2,0),0,0)+TIME(1,0,0)))</f>
        <v>42730.583333333328</v>
      </c>
      <c r="I26179" s="29">
        <v>42730.791666666664</v>
      </c>
      <c r="J26179" s="42">
        <v>10982</v>
      </c>
    </row>
    <row r="26180" spans="5:10" x14ac:dyDescent="0.25">
      <c r="E26180" s="19">
        <f t="shared" si="1224"/>
        <v>227</v>
      </c>
      <c r="F26180" s="28" t="str">
        <f t="shared" si="1225"/>
        <v>12/26/2016</v>
      </c>
      <c r="G26180" s="28" t="str">
        <f t="shared" si="1226"/>
        <v>15</v>
      </c>
      <c r="H26180" s="29">
        <f>IF(I26180="","",IF($C$7="HB",I26180-TIME(VLOOKUP($C$6,Reference!$B$12:$C$16,2,0),0,0),I26180-TIME(VLOOKUP($C$6,Reference!$B$12:$C$16,2,0),0,0)+TIME(1,0,0)))</f>
        <v>42730.625</v>
      </c>
      <c r="I26180" s="29">
        <v>42730.833333333336</v>
      </c>
      <c r="J26180" s="42">
        <v>10699</v>
      </c>
    </row>
    <row r="26181" spans="5:10" x14ac:dyDescent="0.25">
      <c r="E26181" s="19">
        <f t="shared" si="1224"/>
        <v>227</v>
      </c>
      <c r="F26181" s="28" t="str">
        <f t="shared" si="1225"/>
        <v>12/26/2016</v>
      </c>
      <c r="G26181" s="28" t="str">
        <f t="shared" si="1226"/>
        <v>16</v>
      </c>
      <c r="H26181" s="29">
        <f>IF(I26181="","",IF($C$7="HB",I26181-TIME(VLOOKUP($C$6,Reference!$B$12:$C$16,2,0),0,0),I26181-TIME(VLOOKUP($C$6,Reference!$B$12:$C$16,2,0),0,0)+TIME(1,0,0)))</f>
        <v>42730.666666666664</v>
      </c>
      <c r="I26181" s="29">
        <v>42730.875</v>
      </c>
      <c r="J26181" s="42">
        <v>10578</v>
      </c>
    </row>
    <row r="26182" spans="5:10" x14ac:dyDescent="0.25">
      <c r="E26182" s="19">
        <f t="shared" ref="E26182:E26245" si="1227">$C$16</f>
        <v>227</v>
      </c>
      <c r="F26182" s="28" t="str">
        <f t="shared" ref="F26182:F26245" si="1228">TEXT(H26182,"m/d/yyyy")</f>
        <v>12/26/2016</v>
      </c>
      <c r="G26182" s="28" t="str">
        <f t="shared" ref="G26182:G26245" si="1229">TEXT(H26182,"h")</f>
        <v>17</v>
      </c>
      <c r="H26182" s="29">
        <f>IF(I26182="","",IF($C$7="HB",I26182-TIME(VLOOKUP($C$6,Reference!$B$12:$C$16,2,0),0,0),I26182-TIME(VLOOKUP($C$6,Reference!$B$12:$C$16,2,0),0,0)+TIME(1,0,0)))</f>
        <v>42730.708333333328</v>
      </c>
      <c r="I26182" s="29">
        <v>42730.916666666664</v>
      </c>
      <c r="J26182" s="42">
        <v>10541</v>
      </c>
    </row>
    <row r="26183" spans="5:10" x14ac:dyDescent="0.25">
      <c r="E26183" s="19">
        <f t="shared" si="1227"/>
        <v>227</v>
      </c>
      <c r="F26183" s="28" t="str">
        <f t="shared" si="1228"/>
        <v>12/26/2016</v>
      </c>
      <c r="G26183" s="28" t="str">
        <f t="shared" si="1229"/>
        <v>18</v>
      </c>
      <c r="H26183" s="29">
        <f>IF(I26183="","",IF($C$7="HB",I26183-TIME(VLOOKUP($C$6,Reference!$B$12:$C$16,2,0),0,0),I26183-TIME(VLOOKUP($C$6,Reference!$B$12:$C$16,2,0),0,0)+TIME(1,0,0)))</f>
        <v>42730.75</v>
      </c>
      <c r="I26183" s="29">
        <v>42730.958333333336</v>
      </c>
      <c r="J26183" s="42">
        <v>10638</v>
      </c>
    </row>
    <row r="26184" spans="5:10" x14ac:dyDescent="0.25">
      <c r="E26184" s="19">
        <f t="shared" si="1227"/>
        <v>227</v>
      </c>
      <c r="F26184" s="28" t="str">
        <f t="shared" si="1228"/>
        <v>12/26/2016</v>
      </c>
      <c r="G26184" s="28" t="str">
        <f t="shared" si="1229"/>
        <v>19</v>
      </c>
      <c r="H26184" s="29">
        <f>IF(I26184="","",IF($C$7="HB",I26184-TIME(VLOOKUP($C$6,Reference!$B$12:$C$16,2,0),0,0),I26184-TIME(VLOOKUP($C$6,Reference!$B$12:$C$16,2,0),0,0)+TIME(1,0,0)))</f>
        <v>42730.791666666664</v>
      </c>
      <c r="I26184" s="29">
        <v>42731</v>
      </c>
      <c r="J26184" s="42">
        <v>11301</v>
      </c>
    </row>
    <row r="26185" spans="5:10" x14ac:dyDescent="0.25">
      <c r="E26185" s="19">
        <f t="shared" si="1227"/>
        <v>227</v>
      </c>
      <c r="F26185" s="28" t="str">
        <f t="shared" si="1228"/>
        <v>12/26/2016</v>
      </c>
      <c r="G26185" s="28" t="str">
        <f t="shared" si="1229"/>
        <v>20</v>
      </c>
      <c r="H26185" s="29">
        <f>IF(I26185="","",IF($C$7="HB",I26185-TIME(VLOOKUP($C$6,Reference!$B$12:$C$16,2,0),0,0),I26185-TIME(VLOOKUP($C$6,Reference!$B$12:$C$16,2,0),0,0)+TIME(1,0,0)))</f>
        <v>42730.833333333328</v>
      </c>
      <c r="I26185" s="29">
        <v>42731.041666666664</v>
      </c>
      <c r="J26185" s="42">
        <v>12803</v>
      </c>
    </row>
    <row r="26186" spans="5:10" x14ac:dyDescent="0.25">
      <c r="E26186" s="19">
        <f t="shared" si="1227"/>
        <v>227</v>
      </c>
      <c r="F26186" s="28" t="str">
        <f t="shared" si="1228"/>
        <v>12/26/2016</v>
      </c>
      <c r="G26186" s="28" t="str">
        <f t="shared" si="1229"/>
        <v>21</v>
      </c>
      <c r="H26186" s="29">
        <f>IF(I26186="","",IF($C$7="HB",I26186-TIME(VLOOKUP($C$6,Reference!$B$12:$C$16,2,0),0,0),I26186-TIME(VLOOKUP($C$6,Reference!$B$12:$C$16,2,0),0,0)+TIME(1,0,0)))</f>
        <v>42730.875</v>
      </c>
      <c r="I26186" s="29">
        <v>42731.083333333336</v>
      </c>
      <c r="J26186" s="42">
        <v>13264</v>
      </c>
    </row>
    <row r="26187" spans="5:10" x14ac:dyDescent="0.25">
      <c r="E26187" s="19">
        <f t="shared" si="1227"/>
        <v>227</v>
      </c>
      <c r="F26187" s="28" t="str">
        <f t="shared" si="1228"/>
        <v>12/26/2016</v>
      </c>
      <c r="G26187" s="28" t="str">
        <f t="shared" si="1229"/>
        <v>22</v>
      </c>
      <c r="H26187" s="29">
        <f>IF(I26187="","",IF($C$7="HB",I26187-TIME(VLOOKUP($C$6,Reference!$B$12:$C$16,2,0),0,0),I26187-TIME(VLOOKUP($C$6,Reference!$B$12:$C$16,2,0),0,0)+TIME(1,0,0)))</f>
        <v>42730.916666666664</v>
      </c>
      <c r="I26187" s="29">
        <v>42731.125</v>
      </c>
      <c r="J26187" s="42">
        <v>13154</v>
      </c>
    </row>
    <row r="26188" spans="5:10" x14ac:dyDescent="0.25">
      <c r="E26188" s="19">
        <f t="shared" si="1227"/>
        <v>227</v>
      </c>
      <c r="F26188" s="28" t="str">
        <f t="shared" si="1228"/>
        <v>12/26/2016</v>
      </c>
      <c r="G26188" s="28" t="str">
        <f t="shared" si="1229"/>
        <v>23</v>
      </c>
      <c r="H26188" s="29">
        <f>IF(I26188="","",IF($C$7="HB",I26188-TIME(VLOOKUP($C$6,Reference!$B$12:$C$16,2,0),0,0),I26188-TIME(VLOOKUP($C$6,Reference!$B$12:$C$16,2,0),0,0)+TIME(1,0,0)))</f>
        <v>42730.958333333328</v>
      </c>
      <c r="I26188" s="29">
        <v>42731.166666666664</v>
      </c>
      <c r="J26188" s="42">
        <v>12930</v>
      </c>
    </row>
    <row r="26189" spans="5:10" x14ac:dyDescent="0.25">
      <c r="E26189" s="19">
        <f t="shared" si="1227"/>
        <v>227</v>
      </c>
      <c r="F26189" s="28" t="str">
        <f t="shared" si="1228"/>
        <v>12/27/2016</v>
      </c>
      <c r="G26189" s="28" t="str">
        <f t="shared" si="1229"/>
        <v>0</v>
      </c>
      <c r="H26189" s="29">
        <f>IF(I26189="","",IF($C$7="HB",I26189-TIME(VLOOKUP($C$6,Reference!$B$12:$C$16,2,0),0,0),I26189-TIME(VLOOKUP($C$6,Reference!$B$12:$C$16,2,0),0,0)+TIME(1,0,0)))</f>
        <v>42731</v>
      </c>
      <c r="I26189" s="29">
        <v>42731.208333333336</v>
      </c>
      <c r="J26189" s="42">
        <v>12467</v>
      </c>
    </row>
    <row r="26190" spans="5:10" x14ac:dyDescent="0.25">
      <c r="E26190" s="19">
        <f t="shared" si="1227"/>
        <v>227</v>
      </c>
      <c r="F26190" s="28" t="str">
        <f t="shared" si="1228"/>
        <v>12/27/2016</v>
      </c>
      <c r="G26190" s="28" t="str">
        <f t="shared" si="1229"/>
        <v>1</v>
      </c>
      <c r="H26190" s="29">
        <f>IF(I26190="","",IF($C$7="HB",I26190-TIME(VLOOKUP($C$6,Reference!$B$12:$C$16,2,0),0,0),I26190-TIME(VLOOKUP($C$6,Reference!$B$12:$C$16,2,0),0,0)+TIME(1,0,0)))</f>
        <v>42731.041666666664</v>
      </c>
      <c r="I26190" s="29">
        <v>42731.25</v>
      </c>
      <c r="J26190" s="42">
        <v>11721</v>
      </c>
    </row>
    <row r="26191" spans="5:10" x14ac:dyDescent="0.25">
      <c r="E26191" s="19">
        <f t="shared" si="1227"/>
        <v>227</v>
      </c>
      <c r="F26191" s="28" t="str">
        <f t="shared" si="1228"/>
        <v>12/27/2016</v>
      </c>
      <c r="G26191" s="28" t="str">
        <f t="shared" si="1229"/>
        <v>2</v>
      </c>
      <c r="H26191" s="29">
        <f>IF(I26191="","",IF($C$7="HB",I26191-TIME(VLOOKUP($C$6,Reference!$B$12:$C$16,2,0),0,0),I26191-TIME(VLOOKUP($C$6,Reference!$B$12:$C$16,2,0),0,0)+TIME(1,0,0)))</f>
        <v>42731.083333333328</v>
      </c>
      <c r="I26191" s="29">
        <v>42731.291666666664</v>
      </c>
      <c r="J26191" s="42">
        <v>10857</v>
      </c>
    </row>
    <row r="26192" spans="5:10" x14ac:dyDescent="0.25">
      <c r="E26192" s="19">
        <f t="shared" si="1227"/>
        <v>227</v>
      </c>
      <c r="F26192" s="28" t="str">
        <f t="shared" si="1228"/>
        <v>12/27/2016</v>
      </c>
      <c r="G26192" s="28" t="str">
        <f t="shared" si="1229"/>
        <v>3</v>
      </c>
      <c r="H26192" s="29">
        <f>IF(I26192="","",IF($C$7="HB",I26192-TIME(VLOOKUP($C$6,Reference!$B$12:$C$16,2,0),0,0),I26192-TIME(VLOOKUP($C$6,Reference!$B$12:$C$16,2,0),0,0)+TIME(1,0,0)))</f>
        <v>42731.125</v>
      </c>
      <c r="I26192" s="29">
        <v>42731.333333333336</v>
      </c>
      <c r="J26192" s="42">
        <v>10536</v>
      </c>
    </row>
    <row r="26193" spans="5:10" x14ac:dyDescent="0.25">
      <c r="E26193" s="19">
        <f t="shared" si="1227"/>
        <v>227</v>
      </c>
      <c r="F26193" s="28" t="str">
        <f t="shared" si="1228"/>
        <v>12/27/2016</v>
      </c>
      <c r="G26193" s="28" t="str">
        <f t="shared" si="1229"/>
        <v>4</v>
      </c>
      <c r="H26193" s="29">
        <f>IF(I26193="","",IF($C$7="HB",I26193-TIME(VLOOKUP($C$6,Reference!$B$12:$C$16,2,0),0,0),I26193-TIME(VLOOKUP($C$6,Reference!$B$12:$C$16,2,0),0,0)+TIME(1,0,0)))</f>
        <v>42731.166666666664</v>
      </c>
      <c r="I26193" s="29">
        <v>42731.375</v>
      </c>
      <c r="J26193" s="42">
        <v>10140</v>
      </c>
    </row>
    <row r="26194" spans="5:10" x14ac:dyDescent="0.25">
      <c r="E26194" s="19">
        <f t="shared" si="1227"/>
        <v>227</v>
      </c>
      <c r="F26194" s="28" t="str">
        <f t="shared" si="1228"/>
        <v>12/27/2016</v>
      </c>
      <c r="G26194" s="28" t="str">
        <f t="shared" si="1229"/>
        <v>5</v>
      </c>
      <c r="H26194" s="29">
        <f>IF(I26194="","",IF($C$7="HB",I26194-TIME(VLOOKUP($C$6,Reference!$B$12:$C$16,2,0),0,0),I26194-TIME(VLOOKUP($C$6,Reference!$B$12:$C$16,2,0),0,0)+TIME(1,0,0)))</f>
        <v>42731.208333333328</v>
      </c>
      <c r="I26194" s="29">
        <v>42731.416666666664</v>
      </c>
      <c r="J26194" s="42">
        <v>9943</v>
      </c>
    </row>
    <row r="26195" spans="5:10" x14ac:dyDescent="0.25">
      <c r="E26195" s="19">
        <f t="shared" si="1227"/>
        <v>227</v>
      </c>
      <c r="F26195" s="28" t="str">
        <f t="shared" si="1228"/>
        <v>12/27/2016</v>
      </c>
      <c r="G26195" s="28" t="str">
        <f t="shared" si="1229"/>
        <v>6</v>
      </c>
      <c r="H26195" s="29">
        <f>IF(I26195="","",IF($C$7="HB",I26195-TIME(VLOOKUP($C$6,Reference!$B$12:$C$16,2,0),0,0),I26195-TIME(VLOOKUP($C$6,Reference!$B$12:$C$16,2,0),0,0)+TIME(1,0,0)))</f>
        <v>42731.25</v>
      </c>
      <c r="I26195" s="29">
        <v>42731.458333333336</v>
      </c>
      <c r="J26195" s="42">
        <v>9923</v>
      </c>
    </row>
    <row r="26196" spans="5:10" x14ac:dyDescent="0.25">
      <c r="E26196" s="19">
        <f t="shared" si="1227"/>
        <v>227</v>
      </c>
      <c r="F26196" s="28" t="str">
        <f t="shared" si="1228"/>
        <v>12/27/2016</v>
      </c>
      <c r="G26196" s="28" t="str">
        <f t="shared" si="1229"/>
        <v>7</v>
      </c>
      <c r="H26196" s="29">
        <f>IF(I26196="","",IF($C$7="HB",I26196-TIME(VLOOKUP($C$6,Reference!$B$12:$C$16,2,0),0,0),I26196-TIME(VLOOKUP($C$6,Reference!$B$12:$C$16,2,0),0,0)+TIME(1,0,0)))</f>
        <v>42731.291666666664</v>
      </c>
      <c r="I26196" s="29">
        <v>42731.5</v>
      </c>
      <c r="J26196" s="42">
        <v>10152</v>
      </c>
    </row>
    <row r="26197" spans="5:10" x14ac:dyDescent="0.25">
      <c r="E26197" s="19">
        <f t="shared" si="1227"/>
        <v>227</v>
      </c>
      <c r="F26197" s="28" t="str">
        <f t="shared" si="1228"/>
        <v>12/27/2016</v>
      </c>
      <c r="G26197" s="28" t="str">
        <f t="shared" si="1229"/>
        <v>8</v>
      </c>
      <c r="H26197" s="29">
        <f>IF(I26197="","",IF($C$7="HB",I26197-TIME(VLOOKUP($C$6,Reference!$B$12:$C$16,2,0),0,0),I26197-TIME(VLOOKUP($C$6,Reference!$B$12:$C$16,2,0),0,0)+TIME(1,0,0)))</f>
        <v>42731.333333333328</v>
      </c>
      <c r="I26197" s="29">
        <v>42731.541666666664</v>
      </c>
      <c r="J26197" s="42">
        <v>10675</v>
      </c>
    </row>
    <row r="26198" spans="5:10" x14ac:dyDescent="0.25">
      <c r="E26198" s="19">
        <f t="shared" si="1227"/>
        <v>227</v>
      </c>
      <c r="F26198" s="28" t="str">
        <f t="shared" si="1228"/>
        <v>12/27/2016</v>
      </c>
      <c r="G26198" s="28" t="str">
        <f t="shared" si="1229"/>
        <v>9</v>
      </c>
      <c r="H26198" s="29">
        <f>IF(I26198="","",IF($C$7="HB",I26198-TIME(VLOOKUP($C$6,Reference!$B$12:$C$16,2,0),0,0),I26198-TIME(VLOOKUP($C$6,Reference!$B$12:$C$16,2,0),0,0)+TIME(1,0,0)))</f>
        <v>42731.375</v>
      </c>
      <c r="I26198" s="29">
        <v>42731.583333333336</v>
      </c>
      <c r="J26198" s="42">
        <v>11265</v>
      </c>
    </row>
    <row r="26199" spans="5:10" x14ac:dyDescent="0.25">
      <c r="E26199" s="19">
        <f t="shared" si="1227"/>
        <v>227</v>
      </c>
      <c r="F26199" s="28" t="str">
        <f t="shared" si="1228"/>
        <v>12/27/2016</v>
      </c>
      <c r="G26199" s="28" t="str">
        <f t="shared" si="1229"/>
        <v>10</v>
      </c>
      <c r="H26199" s="29">
        <f>IF(I26199="","",IF($C$7="HB",I26199-TIME(VLOOKUP($C$6,Reference!$B$12:$C$16,2,0),0,0),I26199-TIME(VLOOKUP($C$6,Reference!$B$12:$C$16,2,0),0,0)+TIME(1,0,0)))</f>
        <v>42731.416666666664</v>
      </c>
      <c r="I26199" s="29">
        <v>42731.625</v>
      </c>
      <c r="J26199" s="42">
        <v>11947</v>
      </c>
    </row>
    <row r="26200" spans="5:10" x14ac:dyDescent="0.25">
      <c r="E26200" s="19">
        <f t="shared" si="1227"/>
        <v>227</v>
      </c>
      <c r="F26200" s="28" t="str">
        <f t="shared" si="1228"/>
        <v>12/27/2016</v>
      </c>
      <c r="G26200" s="28" t="str">
        <f t="shared" si="1229"/>
        <v>11</v>
      </c>
      <c r="H26200" s="29">
        <f>IF(I26200="","",IF($C$7="HB",I26200-TIME(VLOOKUP($C$6,Reference!$B$12:$C$16,2,0),0,0),I26200-TIME(VLOOKUP($C$6,Reference!$B$12:$C$16,2,0),0,0)+TIME(1,0,0)))</f>
        <v>42731.458333333328</v>
      </c>
      <c r="I26200" s="29">
        <v>42731.666666666664</v>
      </c>
      <c r="J26200" s="42">
        <v>12078</v>
      </c>
    </row>
    <row r="26201" spans="5:10" x14ac:dyDescent="0.25">
      <c r="E26201" s="19">
        <f t="shared" si="1227"/>
        <v>227</v>
      </c>
      <c r="F26201" s="28" t="str">
        <f t="shared" si="1228"/>
        <v>12/27/2016</v>
      </c>
      <c r="G26201" s="28" t="str">
        <f t="shared" si="1229"/>
        <v>12</v>
      </c>
      <c r="H26201" s="29">
        <f>IF(I26201="","",IF($C$7="HB",I26201-TIME(VLOOKUP($C$6,Reference!$B$12:$C$16,2,0),0,0),I26201-TIME(VLOOKUP($C$6,Reference!$B$12:$C$16,2,0),0,0)+TIME(1,0,0)))</f>
        <v>42731.5</v>
      </c>
      <c r="I26201" s="29">
        <v>42731.708333333336</v>
      </c>
      <c r="J26201" s="42">
        <v>11874</v>
      </c>
    </row>
    <row r="26202" spans="5:10" x14ac:dyDescent="0.25">
      <c r="E26202" s="19">
        <f t="shared" si="1227"/>
        <v>227</v>
      </c>
      <c r="F26202" s="28" t="str">
        <f t="shared" si="1228"/>
        <v>12/27/2016</v>
      </c>
      <c r="G26202" s="28" t="str">
        <f t="shared" si="1229"/>
        <v>13</v>
      </c>
      <c r="H26202" s="29">
        <f>IF(I26202="","",IF($C$7="HB",I26202-TIME(VLOOKUP($C$6,Reference!$B$12:$C$16,2,0),0,0),I26202-TIME(VLOOKUP($C$6,Reference!$B$12:$C$16,2,0),0,0)+TIME(1,0,0)))</f>
        <v>42731.541666666664</v>
      </c>
      <c r="I26202" s="29">
        <v>42731.75</v>
      </c>
      <c r="J26202" s="42">
        <v>11546</v>
      </c>
    </row>
    <row r="26203" spans="5:10" x14ac:dyDescent="0.25">
      <c r="E26203" s="19">
        <f t="shared" si="1227"/>
        <v>227</v>
      </c>
      <c r="F26203" s="28" t="str">
        <f t="shared" si="1228"/>
        <v>12/27/2016</v>
      </c>
      <c r="G26203" s="28" t="str">
        <f t="shared" si="1229"/>
        <v>14</v>
      </c>
      <c r="H26203" s="29">
        <f>IF(I26203="","",IF($C$7="HB",I26203-TIME(VLOOKUP($C$6,Reference!$B$12:$C$16,2,0),0,0),I26203-TIME(VLOOKUP($C$6,Reference!$B$12:$C$16,2,0),0,0)+TIME(1,0,0)))</f>
        <v>42731.583333333328</v>
      </c>
      <c r="I26203" s="29">
        <v>42731.791666666664</v>
      </c>
      <c r="J26203" s="42">
        <v>11288</v>
      </c>
    </row>
    <row r="26204" spans="5:10" x14ac:dyDescent="0.25">
      <c r="E26204" s="19">
        <f t="shared" si="1227"/>
        <v>227</v>
      </c>
      <c r="F26204" s="28" t="str">
        <f t="shared" si="1228"/>
        <v>12/27/2016</v>
      </c>
      <c r="G26204" s="28" t="str">
        <f t="shared" si="1229"/>
        <v>15</v>
      </c>
      <c r="H26204" s="29">
        <f>IF(I26204="","",IF($C$7="HB",I26204-TIME(VLOOKUP($C$6,Reference!$B$12:$C$16,2,0),0,0),I26204-TIME(VLOOKUP($C$6,Reference!$B$12:$C$16,2,0),0,0)+TIME(1,0,0)))</f>
        <v>42731.625</v>
      </c>
      <c r="I26204" s="29">
        <v>42731.833333333336</v>
      </c>
      <c r="J26204" s="42">
        <v>11417</v>
      </c>
    </row>
    <row r="26205" spans="5:10" x14ac:dyDescent="0.25">
      <c r="E26205" s="19">
        <f t="shared" si="1227"/>
        <v>227</v>
      </c>
      <c r="F26205" s="28" t="str">
        <f t="shared" si="1228"/>
        <v>12/27/2016</v>
      </c>
      <c r="G26205" s="28" t="str">
        <f t="shared" si="1229"/>
        <v>16</v>
      </c>
      <c r="H26205" s="29">
        <f>IF(I26205="","",IF($C$7="HB",I26205-TIME(VLOOKUP($C$6,Reference!$B$12:$C$16,2,0),0,0),I26205-TIME(VLOOKUP($C$6,Reference!$B$12:$C$16,2,0),0,0)+TIME(1,0,0)))</f>
        <v>42731.666666666664</v>
      </c>
      <c r="I26205" s="29">
        <v>42731.875</v>
      </c>
      <c r="J26205" s="42">
        <v>11373</v>
      </c>
    </row>
    <row r="26206" spans="5:10" x14ac:dyDescent="0.25">
      <c r="E26206" s="19">
        <f t="shared" si="1227"/>
        <v>227</v>
      </c>
      <c r="F26206" s="28" t="str">
        <f t="shared" si="1228"/>
        <v>12/27/2016</v>
      </c>
      <c r="G26206" s="28" t="str">
        <f t="shared" si="1229"/>
        <v>17</v>
      </c>
      <c r="H26206" s="29">
        <f>IF(I26206="","",IF($C$7="HB",I26206-TIME(VLOOKUP($C$6,Reference!$B$12:$C$16,2,0),0,0),I26206-TIME(VLOOKUP($C$6,Reference!$B$12:$C$16,2,0),0,0)+TIME(1,0,0)))</f>
        <v>42731.708333333328</v>
      </c>
      <c r="I26206" s="29">
        <v>42731.916666666664</v>
      </c>
      <c r="J26206" s="42">
        <v>11351</v>
      </c>
    </row>
    <row r="26207" spans="5:10" x14ac:dyDescent="0.25">
      <c r="E26207" s="19">
        <f t="shared" si="1227"/>
        <v>227</v>
      </c>
      <c r="F26207" s="28" t="str">
        <f t="shared" si="1228"/>
        <v>12/27/2016</v>
      </c>
      <c r="G26207" s="28" t="str">
        <f t="shared" si="1229"/>
        <v>18</v>
      </c>
      <c r="H26207" s="29">
        <f>IF(I26207="","",IF($C$7="HB",I26207-TIME(VLOOKUP($C$6,Reference!$B$12:$C$16,2,0),0,0),I26207-TIME(VLOOKUP($C$6,Reference!$B$12:$C$16,2,0),0,0)+TIME(1,0,0)))</f>
        <v>42731.75</v>
      </c>
      <c r="I26207" s="29">
        <v>42731.958333333336</v>
      </c>
      <c r="J26207" s="42">
        <v>11329</v>
      </c>
    </row>
    <row r="26208" spans="5:10" x14ac:dyDescent="0.25">
      <c r="E26208" s="19">
        <f t="shared" si="1227"/>
        <v>227</v>
      </c>
      <c r="F26208" s="28" t="str">
        <f t="shared" si="1228"/>
        <v>12/27/2016</v>
      </c>
      <c r="G26208" s="28" t="str">
        <f t="shared" si="1229"/>
        <v>19</v>
      </c>
      <c r="H26208" s="29">
        <f>IF(I26208="","",IF($C$7="HB",I26208-TIME(VLOOKUP($C$6,Reference!$B$12:$C$16,2,0),0,0),I26208-TIME(VLOOKUP($C$6,Reference!$B$12:$C$16,2,0),0,0)+TIME(1,0,0)))</f>
        <v>42731.791666666664</v>
      </c>
      <c r="I26208" s="29">
        <v>42732</v>
      </c>
      <c r="J26208" s="42">
        <v>11809</v>
      </c>
    </row>
    <row r="26209" spans="5:10" x14ac:dyDescent="0.25">
      <c r="E26209" s="19">
        <f t="shared" si="1227"/>
        <v>227</v>
      </c>
      <c r="F26209" s="28" t="str">
        <f t="shared" si="1228"/>
        <v>12/27/2016</v>
      </c>
      <c r="G26209" s="28" t="str">
        <f t="shared" si="1229"/>
        <v>20</v>
      </c>
      <c r="H26209" s="29">
        <f>IF(I26209="","",IF($C$7="HB",I26209-TIME(VLOOKUP($C$6,Reference!$B$12:$C$16,2,0),0,0),I26209-TIME(VLOOKUP($C$6,Reference!$B$12:$C$16,2,0),0,0)+TIME(1,0,0)))</f>
        <v>42731.833333333328</v>
      </c>
      <c r="I26209" s="29">
        <v>42732.041666666664</v>
      </c>
      <c r="J26209" s="42">
        <v>13199</v>
      </c>
    </row>
    <row r="26210" spans="5:10" x14ac:dyDescent="0.25">
      <c r="E26210" s="19">
        <f t="shared" si="1227"/>
        <v>227</v>
      </c>
      <c r="F26210" s="28" t="str">
        <f t="shared" si="1228"/>
        <v>12/27/2016</v>
      </c>
      <c r="G26210" s="28" t="str">
        <f t="shared" si="1229"/>
        <v>21</v>
      </c>
      <c r="H26210" s="29">
        <f>IF(I26210="","",IF($C$7="HB",I26210-TIME(VLOOKUP($C$6,Reference!$B$12:$C$16,2,0),0,0),I26210-TIME(VLOOKUP($C$6,Reference!$B$12:$C$16,2,0),0,0)+TIME(1,0,0)))</f>
        <v>42731.875</v>
      </c>
      <c r="I26210" s="29">
        <v>42732.083333333336</v>
      </c>
      <c r="J26210" s="42">
        <v>13540</v>
      </c>
    </row>
    <row r="26211" spans="5:10" x14ac:dyDescent="0.25">
      <c r="E26211" s="19">
        <f t="shared" si="1227"/>
        <v>227</v>
      </c>
      <c r="F26211" s="28" t="str">
        <f t="shared" si="1228"/>
        <v>12/27/2016</v>
      </c>
      <c r="G26211" s="28" t="str">
        <f t="shared" si="1229"/>
        <v>22</v>
      </c>
      <c r="H26211" s="29">
        <f>IF(I26211="","",IF($C$7="HB",I26211-TIME(VLOOKUP($C$6,Reference!$B$12:$C$16,2,0),0,0),I26211-TIME(VLOOKUP($C$6,Reference!$B$12:$C$16,2,0),0,0)+TIME(1,0,0)))</f>
        <v>42731.916666666664</v>
      </c>
      <c r="I26211" s="29">
        <v>42732.125</v>
      </c>
      <c r="J26211" s="42">
        <v>13374</v>
      </c>
    </row>
    <row r="26212" spans="5:10" x14ac:dyDescent="0.25">
      <c r="E26212" s="19">
        <f t="shared" si="1227"/>
        <v>227</v>
      </c>
      <c r="F26212" s="28" t="str">
        <f t="shared" si="1228"/>
        <v>12/27/2016</v>
      </c>
      <c r="G26212" s="28" t="str">
        <f t="shared" si="1229"/>
        <v>23</v>
      </c>
      <c r="H26212" s="29">
        <f>IF(I26212="","",IF($C$7="HB",I26212-TIME(VLOOKUP($C$6,Reference!$B$12:$C$16,2,0),0,0),I26212-TIME(VLOOKUP($C$6,Reference!$B$12:$C$16,2,0),0,0)+TIME(1,0,0)))</f>
        <v>42731.958333333328</v>
      </c>
      <c r="I26212" s="29">
        <v>42732.166666666664</v>
      </c>
      <c r="J26212" s="42">
        <v>13039</v>
      </c>
    </row>
    <row r="26213" spans="5:10" x14ac:dyDescent="0.25">
      <c r="E26213" s="19">
        <f t="shared" si="1227"/>
        <v>227</v>
      </c>
      <c r="F26213" s="28" t="str">
        <f t="shared" si="1228"/>
        <v>12/28/2016</v>
      </c>
      <c r="G26213" s="28" t="str">
        <f t="shared" si="1229"/>
        <v>0</v>
      </c>
      <c r="H26213" s="29">
        <f>IF(I26213="","",IF($C$7="HB",I26213-TIME(VLOOKUP($C$6,Reference!$B$12:$C$16,2,0),0,0),I26213-TIME(VLOOKUP($C$6,Reference!$B$12:$C$16,2,0),0,0)+TIME(1,0,0)))</f>
        <v>42732</v>
      </c>
      <c r="I26213" s="29">
        <v>42732.208333333336</v>
      </c>
      <c r="J26213" s="42">
        <v>12469</v>
      </c>
    </row>
    <row r="26214" spans="5:10" x14ac:dyDescent="0.25">
      <c r="E26214" s="19">
        <f t="shared" si="1227"/>
        <v>227</v>
      </c>
      <c r="F26214" s="28" t="str">
        <f t="shared" si="1228"/>
        <v>12/28/2016</v>
      </c>
      <c r="G26214" s="28" t="str">
        <f t="shared" si="1229"/>
        <v>1</v>
      </c>
      <c r="H26214" s="29">
        <f>IF(I26214="","",IF($C$7="HB",I26214-TIME(VLOOKUP($C$6,Reference!$B$12:$C$16,2,0),0,0),I26214-TIME(VLOOKUP($C$6,Reference!$B$12:$C$16,2,0),0,0)+TIME(1,0,0)))</f>
        <v>42732.041666666664</v>
      </c>
      <c r="I26214" s="29">
        <v>42732.25</v>
      </c>
      <c r="J26214" s="42">
        <v>11695</v>
      </c>
    </row>
    <row r="26215" spans="5:10" x14ac:dyDescent="0.25">
      <c r="E26215" s="19">
        <f t="shared" si="1227"/>
        <v>227</v>
      </c>
      <c r="F26215" s="28" t="str">
        <f t="shared" si="1228"/>
        <v>12/28/2016</v>
      </c>
      <c r="G26215" s="28" t="str">
        <f t="shared" si="1229"/>
        <v>2</v>
      </c>
      <c r="H26215" s="29">
        <f>IF(I26215="","",IF($C$7="HB",I26215-TIME(VLOOKUP($C$6,Reference!$B$12:$C$16,2,0),0,0),I26215-TIME(VLOOKUP($C$6,Reference!$B$12:$C$16,2,0),0,0)+TIME(1,0,0)))</f>
        <v>42732.083333333328</v>
      </c>
      <c r="I26215" s="29">
        <v>42732.291666666664</v>
      </c>
      <c r="J26215" s="42">
        <v>10989</v>
      </c>
    </row>
    <row r="26216" spans="5:10" x14ac:dyDescent="0.25">
      <c r="E26216" s="19">
        <f t="shared" si="1227"/>
        <v>227</v>
      </c>
      <c r="F26216" s="28" t="str">
        <f t="shared" si="1228"/>
        <v>12/28/2016</v>
      </c>
      <c r="G26216" s="28" t="str">
        <f t="shared" si="1229"/>
        <v>3</v>
      </c>
      <c r="H26216" s="29">
        <f>IF(I26216="","",IF($C$7="HB",I26216-TIME(VLOOKUP($C$6,Reference!$B$12:$C$16,2,0),0,0),I26216-TIME(VLOOKUP($C$6,Reference!$B$12:$C$16,2,0),0,0)+TIME(1,0,0)))</f>
        <v>42732.125</v>
      </c>
      <c r="I26216" s="29">
        <v>42732.333333333336</v>
      </c>
      <c r="J26216" s="42">
        <v>10602</v>
      </c>
    </row>
    <row r="26217" spans="5:10" x14ac:dyDescent="0.25">
      <c r="E26217" s="19">
        <f t="shared" si="1227"/>
        <v>227</v>
      </c>
      <c r="F26217" s="28" t="str">
        <f t="shared" si="1228"/>
        <v>12/28/2016</v>
      </c>
      <c r="G26217" s="28" t="str">
        <f t="shared" si="1229"/>
        <v>4</v>
      </c>
      <c r="H26217" s="29">
        <f>IF(I26217="","",IF($C$7="HB",I26217-TIME(VLOOKUP($C$6,Reference!$B$12:$C$16,2,0),0,0),I26217-TIME(VLOOKUP($C$6,Reference!$B$12:$C$16,2,0),0,0)+TIME(1,0,0)))</f>
        <v>42732.166666666664</v>
      </c>
      <c r="I26217" s="29">
        <v>42732.375</v>
      </c>
      <c r="J26217" s="42">
        <v>10210</v>
      </c>
    </row>
    <row r="26218" spans="5:10" x14ac:dyDescent="0.25">
      <c r="E26218" s="19">
        <f t="shared" si="1227"/>
        <v>227</v>
      </c>
      <c r="F26218" s="28" t="str">
        <f t="shared" si="1228"/>
        <v>12/28/2016</v>
      </c>
      <c r="G26218" s="28" t="str">
        <f t="shared" si="1229"/>
        <v>5</v>
      </c>
      <c r="H26218" s="29">
        <f>IF(I26218="","",IF($C$7="HB",I26218-TIME(VLOOKUP($C$6,Reference!$B$12:$C$16,2,0),0,0),I26218-TIME(VLOOKUP($C$6,Reference!$B$12:$C$16,2,0),0,0)+TIME(1,0,0)))</f>
        <v>42732.208333333328</v>
      </c>
      <c r="I26218" s="29">
        <v>42732.416666666664</v>
      </c>
      <c r="J26218" s="42">
        <v>10002</v>
      </c>
    </row>
    <row r="26219" spans="5:10" x14ac:dyDescent="0.25">
      <c r="E26219" s="19">
        <f t="shared" si="1227"/>
        <v>227</v>
      </c>
      <c r="F26219" s="28" t="str">
        <f t="shared" si="1228"/>
        <v>12/28/2016</v>
      </c>
      <c r="G26219" s="28" t="str">
        <f t="shared" si="1229"/>
        <v>6</v>
      </c>
      <c r="H26219" s="29">
        <f>IF(I26219="","",IF($C$7="HB",I26219-TIME(VLOOKUP($C$6,Reference!$B$12:$C$16,2,0),0,0),I26219-TIME(VLOOKUP($C$6,Reference!$B$12:$C$16,2,0),0,0)+TIME(1,0,0)))</f>
        <v>42732.25</v>
      </c>
      <c r="I26219" s="29">
        <v>42732.458333333336</v>
      </c>
      <c r="J26219" s="42">
        <v>9973</v>
      </c>
    </row>
    <row r="26220" spans="5:10" x14ac:dyDescent="0.25">
      <c r="E26220" s="19">
        <f t="shared" si="1227"/>
        <v>227</v>
      </c>
      <c r="F26220" s="28" t="str">
        <f t="shared" si="1228"/>
        <v>12/28/2016</v>
      </c>
      <c r="G26220" s="28" t="str">
        <f t="shared" si="1229"/>
        <v>7</v>
      </c>
      <c r="H26220" s="29">
        <f>IF(I26220="","",IF($C$7="HB",I26220-TIME(VLOOKUP($C$6,Reference!$B$12:$C$16,2,0),0,0),I26220-TIME(VLOOKUP($C$6,Reference!$B$12:$C$16,2,0),0,0)+TIME(1,0,0)))</f>
        <v>42732.291666666664</v>
      </c>
      <c r="I26220" s="29">
        <v>42732.5</v>
      </c>
      <c r="J26220" s="42">
        <v>10216</v>
      </c>
    </row>
    <row r="26221" spans="5:10" x14ac:dyDescent="0.25">
      <c r="E26221" s="19">
        <f t="shared" si="1227"/>
        <v>227</v>
      </c>
      <c r="F26221" s="28" t="str">
        <f t="shared" si="1228"/>
        <v>12/28/2016</v>
      </c>
      <c r="G26221" s="28" t="str">
        <f t="shared" si="1229"/>
        <v>8</v>
      </c>
      <c r="H26221" s="29">
        <f>IF(I26221="","",IF($C$7="HB",I26221-TIME(VLOOKUP($C$6,Reference!$B$12:$C$16,2,0),0,0),I26221-TIME(VLOOKUP($C$6,Reference!$B$12:$C$16,2,0),0,0)+TIME(1,0,0)))</f>
        <v>42732.333333333328</v>
      </c>
      <c r="I26221" s="29">
        <v>42732.541666666664</v>
      </c>
      <c r="J26221" s="42">
        <v>10783</v>
      </c>
    </row>
    <row r="26222" spans="5:10" x14ac:dyDescent="0.25">
      <c r="E26222" s="19">
        <f t="shared" si="1227"/>
        <v>227</v>
      </c>
      <c r="F26222" s="28" t="str">
        <f t="shared" si="1228"/>
        <v>12/28/2016</v>
      </c>
      <c r="G26222" s="28" t="str">
        <f t="shared" si="1229"/>
        <v>9</v>
      </c>
      <c r="H26222" s="29">
        <f>IF(I26222="","",IF($C$7="HB",I26222-TIME(VLOOKUP($C$6,Reference!$B$12:$C$16,2,0),0,0),I26222-TIME(VLOOKUP($C$6,Reference!$B$12:$C$16,2,0),0,0)+TIME(1,0,0)))</f>
        <v>42732.375</v>
      </c>
      <c r="I26222" s="29">
        <v>42732.583333333336</v>
      </c>
      <c r="J26222" s="42">
        <v>11681</v>
      </c>
    </row>
    <row r="26223" spans="5:10" x14ac:dyDescent="0.25">
      <c r="E26223" s="19">
        <f t="shared" si="1227"/>
        <v>227</v>
      </c>
      <c r="F26223" s="28" t="str">
        <f t="shared" si="1228"/>
        <v>12/28/2016</v>
      </c>
      <c r="G26223" s="28" t="str">
        <f t="shared" si="1229"/>
        <v>10</v>
      </c>
      <c r="H26223" s="29">
        <f>IF(I26223="","",IF($C$7="HB",I26223-TIME(VLOOKUP($C$6,Reference!$B$12:$C$16,2,0),0,0),I26223-TIME(VLOOKUP($C$6,Reference!$B$12:$C$16,2,0),0,0)+TIME(1,0,0)))</f>
        <v>42732.416666666664</v>
      </c>
      <c r="I26223" s="29">
        <v>42732.625</v>
      </c>
      <c r="J26223" s="42">
        <v>12327</v>
      </c>
    </row>
    <row r="26224" spans="5:10" x14ac:dyDescent="0.25">
      <c r="E26224" s="19">
        <f t="shared" si="1227"/>
        <v>227</v>
      </c>
      <c r="F26224" s="28" t="str">
        <f t="shared" si="1228"/>
        <v>12/28/2016</v>
      </c>
      <c r="G26224" s="28" t="str">
        <f t="shared" si="1229"/>
        <v>11</v>
      </c>
      <c r="H26224" s="29">
        <f>IF(I26224="","",IF($C$7="HB",I26224-TIME(VLOOKUP($C$6,Reference!$B$12:$C$16,2,0),0,0),I26224-TIME(VLOOKUP($C$6,Reference!$B$12:$C$16,2,0),0,0)+TIME(1,0,0)))</f>
        <v>42732.458333333328</v>
      </c>
      <c r="I26224" s="29">
        <v>42732.666666666664</v>
      </c>
      <c r="J26224" s="42">
        <v>12375</v>
      </c>
    </row>
    <row r="26225" spans="5:10" x14ac:dyDescent="0.25">
      <c r="E26225" s="19">
        <f t="shared" si="1227"/>
        <v>227</v>
      </c>
      <c r="F26225" s="28" t="str">
        <f t="shared" si="1228"/>
        <v>12/28/2016</v>
      </c>
      <c r="G26225" s="28" t="str">
        <f t="shared" si="1229"/>
        <v>12</v>
      </c>
      <c r="H26225" s="29">
        <f>IF(I26225="","",IF($C$7="HB",I26225-TIME(VLOOKUP($C$6,Reference!$B$12:$C$16,2,0),0,0),I26225-TIME(VLOOKUP($C$6,Reference!$B$12:$C$16,2,0),0,0)+TIME(1,0,0)))</f>
        <v>42732.5</v>
      </c>
      <c r="I26225" s="29">
        <v>42732.708333333336</v>
      </c>
      <c r="J26225" s="42">
        <v>12065</v>
      </c>
    </row>
    <row r="26226" spans="5:10" x14ac:dyDescent="0.25">
      <c r="E26226" s="19">
        <f t="shared" si="1227"/>
        <v>227</v>
      </c>
      <c r="F26226" s="28" t="str">
        <f t="shared" si="1228"/>
        <v>12/28/2016</v>
      </c>
      <c r="G26226" s="28" t="str">
        <f t="shared" si="1229"/>
        <v>13</v>
      </c>
      <c r="H26226" s="29">
        <f>IF(I26226="","",IF($C$7="HB",I26226-TIME(VLOOKUP($C$6,Reference!$B$12:$C$16,2,0),0,0),I26226-TIME(VLOOKUP($C$6,Reference!$B$12:$C$16,2,0),0,0)+TIME(1,0,0)))</f>
        <v>42732.541666666664</v>
      </c>
      <c r="I26226" s="29">
        <v>42732.75</v>
      </c>
      <c r="J26226" s="42">
        <v>11704</v>
      </c>
    </row>
    <row r="26227" spans="5:10" x14ac:dyDescent="0.25">
      <c r="E26227" s="19">
        <f t="shared" si="1227"/>
        <v>227</v>
      </c>
      <c r="F26227" s="28" t="str">
        <f t="shared" si="1228"/>
        <v>12/28/2016</v>
      </c>
      <c r="G26227" s="28" t="str">
        <f t="shared" si="1229"/>
        <v>14</v>
      </c>
      <c r="H26227" s="29">
        <f>IF(I26227="","",IF($C$7="HB",I26227-TIME(VLOOKUP($C$6,Reference!$B$12:$C$16,2,0),0,0),I26227-TIME(VLOOKUP($C$6,Reference!$B$12:$C$16,2,0),0,0)+TIME(1,0,0)))</f>
        <v>42732.583333333328</v>
      </c>
      <c r="I26227" s="29">
        <v>42732.791666666664</v>
      </c>
      <c r="J26227" s="42">
        <v>11349</v>
      </c>
    </row>
    <row r="26228" spans="5:10" x14ac:dyDescent="0.25">
      <c r="E26228" s="19">
        <f t="shared" si="1227"/>
        <v>227</v>
      </c>
      <c r="F26228" s="28" t="str">
        <f t="shared" si="1228"/>
        <v>12/28/2016</v>
      </c>
      <c r="G26228" s="28" t="str">
        <f t="shared" si="1229"/>
        <v>15</v>
      </c>
      <c r="H26228" s="29">
        <f>IF(I26228="","",IF($C$7="HB",I26228-TIME(VLOOKUP($C$6,Reference!$B$12:$C$16,2,0),0,0),I26228-TIME(VLOOKUP($C$6,Reference!$B$12:$C$16,2,0),0,0)+TIME(1,0,0)))</f>
        <v>42732.625</v>
      </c>
      <c r="I26228" s="29">
        <v>42732.833333333336</v>
      </c>
      <c r="J26228" s="42">
        <v>11168</v>
      </c>
    </row>
    <row r="26229" spans="5:10" x14ac:dyDescent="0.25">
      <c r="E26229" s="19">
        <f t="shared" si="1227"/>
        <v>227</v>
      </c>
      <c r="F26229" s="28" t="str">
        <f t="shared" si="1228"/>
        <v>12/28/2016</v>
      </c>
      <c r="G26229" s="28" t="str">
        <f t="shared" si="1229"/>
        <v>16</v>
      </c>
      <c r="H26229" s="29">
        <f>IF(I26229="","",IF($C$7="HB",I26229-TIME(VLOOKUP($C$6,Reference!$B$12:$C$16,2,0),0,0),I26229-TIME(VLOOKUP($C$6,Reference!$B$12:$C$16,2,0),0,0)+TIME(1,0,0)))</f>
        <v>42732.666666666664</v>
      </c>
      <c r="I26229" s="29">
        <v>42732.875</v>
      </c>
      <c r="J26229" s="42">
        <v>11298</v>
      </c>
    </row>
    <row r="26230" spans="5:10" x14ac:dyDescent="0.25">
      <c r="E26230" s="19">
        <f t="shared" si="1227"/>
        <v>227</v>
      </c>
      <c r="F26230" s="28" t="str">
        <f t="shared" si="1228"/>
        <v>12/28/2016</v>
      </c>
      <c r="G26230" s="28" t="str">
        <f t="shared" si="1229"/>
        <v>17</v>
      </c>
      <c r="H26230" s="29">
        <f>IF(I26230="","",IF($C$7="HB",I26230-TIME(VLOOKUP($C$6,Reference!$B$12:$C$16,2,0),0,0),I26230-TIME(VLOOKUP($C$6,Reference!$B$12:$C$16,2,0),0,0)+TIME(1,0,0)))</f>
        <v>42732.708333333328</v>
      </c>
      <c r="I26230" s="29">
        <v>42732.916666666664</v>
      </c>
      <c r="J26230" s="42">
        <v>11314</v>
      </c>
    </row>
    <row r="26231" spans="5:10" x14ac:dyDescent="0.25">
      <c r="E26231" s="19">
        <f t="shared" si="1227"/>
        <v>227</v>
      </c>
      <c r="F26231" s="28" t="str">
        <f t="shared" si="1228"/>
        <v>12/28/2016</v>
      </c>
      <c r="G26231" s="28" t="str">
        <f t="shared" si="1229"/>
        <v>18</v>
      </c>
      <c r="H26231" s="29">
        <f>IF(I26231="","",IF($C$7="HB",I26231-TIME(VLOOKUP($C$6,Reference!$B$12:$C$16,2,0),0,0),I26231-TIME(VLOOKUP($C$6,Reference!$B$12:$C$16,2,0),0,0)+TIME(1,0,0)))</f>
        <v>42732.75</v>
      </c>
      <c r="I26231" s="29">
        <v>42732.958333333336</v>
      </c>
      <c r="J26231" s="42">
        <v>11423</v>
      </c>
    </row>
    <row r="26232" spans="5:10" x14ac:dyDescent="0.25">
      <c r="E26232" s="19">
        <f t="shared" si="1227"/>
        <v>227</v>
      </c>
      <c r="F26232" s="28" t="str">
        <f t="shared" si="1228"/>
        <v>12/28/2016</v>
      </c>
      <c r="G26232" s="28" t="str">
        <f t="shared" si="1229"/>
        <v>19</v>
      </c>
      <c r="H26232" s="29">
        <f>IF(I26232="","",IF($C$7="HB",I26232-TIME(VLOOKUP($C$6,Reference!$B$12:$C$16,2,0),0,0),I26232-TIME(VLOOKUP($C$6,Reference!$B$12:$C$16,2,0),0,0)+TIME(1,0,0)))</f>
        <v>42732.791666666664</v>
      </c>
      <c r="I26232" s="29">
        <v>42733</v>
      </c>
      <c r="J26232" s="42">
        <v>11641</v>
      </c>
    </row>
    <row r="26233" spans="5:10" x14ac:dyDescent="0.25">
      <c r="E26233" s="19">
        <f t="shared" si="1227"/>
        <v>227</v>
      </c>
      <c r="F26233" s="28" t="str">
        <f t="shared" si="1228"/>
        <v>12/28/2016</v>
      </c>
      <c r="G26233" s="28" t="str">
        <f t="shared" si="1229"/>
        <v>20</v>
      </c>
      <c r="H26233" s="29">
        <f>IF(I26233="","",IF($C$7="HB",I26233-TIME(VLOOKUP($C$6,Reference!$B$12:$C$16,2,0),0,0),I26233-TIME(VLOOKUP($C$6,Reference!$B$12:$C$16,2,0),0,0)+TIME(1,0,0)))</f>
        <v>42732.833333333328</v>
      </c>
      <c r="I26233" s="29">
        <v>42733.041666666664</v>
      </c>
      <c r="J26233" s="42">
        <v>12931</v>
      </c>
    </row>
    <row r="26234" spans="5:10" x14ac:dyDescent="0.25">
      <c r="E26234" s="19">
        <f t="shared" si="1227"/>
        <v>227</v>
      </c>
      <c r="F26234" s="28" t="str">
        <f t="shared" si="1228"/>
        <v>12/28/2016</v>
      </c>
      <c r="G26234" s="28" t="str">
        <f t="shared" si="1229"/>
        <v>21</v>
      </c>
      <c r="H26234" s="29">
        <f>IF(I26234="","",IF($C$7="HB",I26234-TIME(VLOOKUP($C$6,Reference!$B$12:$C$16,2,0),0,0),I26234-TIME(VLOOKUP($C$6,Reference!$B$12:$C$16,2,0),0,0)+TIME(1,0,0)))</f>
        <v>42732.875</v>
      </c>
      <c r="I26234" s="29">
        <v>42733.083333333336</v>
      </c>
      <c r="J26234" s="42">
        <v>13289</v>
      </c>
    </row>
    <row r="26235" spans="5:10" x14ac:dyDescent="0.25">
      <c r="E26235" s="19">
        <f t="shared" si="1227"/>
        <v>227</v>
      </c>
      <c r="F26235" s="28" t="str">
        <f t="shared" si="1228"/>
        <v>12/28/2016</v>
      </c>
      <c r="G26235" s="28" t="str">
        <f t="shared" si="1229"/>
        <v>22</v>
      </c>
      <c r="H26235" s="29">
        <f>IF(I26235="","",IF($C$7="HB",I26235-TIME(VLOOKUP($C$6,Reference!$B$12:$C$16,2,0),0,0),I26235-TIME(VLOOKUP($C$6,Reference!$B$12:$C$16,2,0),0,0)+TIME(1,0,0)))</f>
        <v>42732.916666666664</v>
      </c>
      <c r="I26235" s="29">
        <v>42733.125</v>
      </c>
      <c r="J26235" s="42">
        <v>13111</v>
      </c>
    </row>
    <row r="26236" spans="5:10" x14ac:dyDescent="0.25">
      <c r="E26236" s="19">
        <f t="shared" si="1227"/>
        <v>227</v>
      </c>
      <c r="F26236" s="28" t="str">
        <f t="shared" si="1228"/>
        <v>12/28/2016</v>
      </c>
      <c r="G26236" s="28" t="str">
        <f t="shared" si="1229"/>
        <v>23</v>
      </c>
      <c r="H26236" s="29">
        <f>IF(I26236="","",IF($C$7="HB",I26236-TIME(VLOOKUP($C$6,Reference!$B$12:$C$16,2,0),0,0),I26236-TIME(VLOOKUP($C$6,Reference!$B$12:$C$16,2,0),0,0)+TIME(1,0,0)))</f>
        <v>42732.958333333328</v>
      </c>
      <c r="I26236" s="29">
        <v>42733.166666666664</v>
      </c>
      <c r="J26236" s="42">
        <v>12802</v>
      </c>
    </row>
    <row r="26237" spans="5:10" x14ac:dyDescent="0.25">
      <c r="E26237" s="19">
        <f t="shared" si="1227"/>
        <v>227</v>
      </c>
      <c r="F26237" s="28" t="str">
        <f t="shared" si="1228"/>
        <v>12/29/2016</v>
      </c>
      <c r="G26237" s="28" t="str">
        <f t="shared" si="1229"/>
        <v>0</v>
      </c>
      <c r="H26237" s="29">
        <f>IF(I26237="","",IF($C$7="HB",I26237-TIME(VLOOKUP($C$6,Reference!$B$12:$C$16,2,0),0,0),I26237-TIME(VLOOKUP($C$6,Reference!$B$12:$C$16,2,0),0,0)+TIME(1,0,0)))</f>
        <v>42733</v>
      </c>
      <c r="I26237" s="29">
        <v>42733.208333333336</v>
      </c>
      <c r="J26237" s="42">
        <v>12334</v>
      </c>
    </row>
    <row r="26238" spans="5:10" x14ac:dyDescent="0.25">
      <c r="E26238" s="19">
        <f t="shared" si="1227"/>
        <v>227</v>
      </c>
      <c r="F26238" s="28" t="str">
        <f t="shared" si="1228"/>
        <v>12/29/2016</v>
      </c>
      <c r="G26238" s="28" t="str">
        <f t="shared" si="1229"/>
        <v>1</v>
      </c>
      <c r="H26238" s="29">
        <f>IF(I26238="","",IF($C$7="HB",I26238-TIME(VLOOKUP($C$6,Reference!$B$12:$C$16,2,0),0,0),I26238-TIME(VLOOKUP($C$6,Reference!$B$12:$C$16,2,0),0,0)+TIME(1,0,0)))</f>
        <v>42733.041666666664</v>
      </c>
      <c r="I26238" s="29">
        <v>42733.25</v>
      </c>
      <c r="J26238" s="42">
        <v>11492</v>
      </c>
    </row>
    <row r="26239" spans="5:10" x14ac:dyDescent="0.25">
      <c r="E26239" s="19">
        <f t="shared" si="1227"/>
        <v>227</v>
      </c>
      <c r="F26239" s="28" t="str">
        <f t="shared" si="1228"/>
        <v>12/29/2016</v>
      </c>
      <c r="G26239" s="28" t="str">
        <f t="shared" si="1229"/>
        <v>2</v>
      </c>
      <c r="H26239" s="29">
        <f>IF(I26239="","",IF($C$7="HB",I26239-TIME(VLOOKUP($C$6,Reference!$B$12:$C$16,2,0),0,0),I26239-TIME(VLOOKUP($C$6,Reference!$B$12:$C$16,2,0),0,0)+TIME(1,0,0)))</f>
        <v>42733.083333333328</v>
      </c>
      <c r="I26239" s="29">
        <v>42733.291666666664</v>
      </c>
      <c r="J26239" s="42">
        <v>10712</v>
      </c>
    </row>
    <row r="26240" spans="5:10" x14ac:dyDescent="0.25">
      <c r="E26240" s="19">
        <f t="shared" si="1227"/>
        <v>227</v>
      </c>
      <c r="F26240" s="28" t="str">
        <f t="shared" si="1228"/>
        <v>12/29/2016</v>
      </c>
      <c r="G26240" s="28" t="str">
        <f t="shared" si="1229"/>
        <v>3</v>
      </c>
      <c r="H26240" s="29">
        <f>IF(I26240="","",IF($C$7="HB",I26240-TIME(VLOOKUP($C$6,Reference!$B$12:$C$16,2,0),0,0),I26240-TIME(VLOOKUP($C$6,Reference!$B$12:$C$16,2,0),0,0)+TIME(1,0,0)))</f>
        <v>42733.125</v>
      </c>
      <c r="I26240" s="29">
        <v>42733.333333333336</v>
      </c>
      <c r="J26240" s="42">
        <v>10365</v>
      </c>
    </row>
    <row r="26241" spans="5:10" x14ac:dyDescent="0.25">
      <c r="E26241" s="19">
        <f t="shared" si="1227"/>
        <v>227</v>
      </c>
      <c r="F26241" s="28" t="str">
        <f t="shared" si="1228"/>
        <v>12/29/2016</v>
      </c>
      <c r="G26241" s="28" t="str">
        <f t="shared" si="1229"/>
        <v>4</v>
      </c>
      <c r="H26241" s="29">
        <f>IF(I26241="","",IF($C$7="HB",I26241-TIME(VLOOKUP($C$6,Reference!$B$12:$C$16,2,0),0,0),I26241-TIME(VLOOKUP($C$6,Reference!$B$12:$C$16,2,0),0,0)+TIME(1,0,0)))</f>
        <v>42733.166666666664</v>
      </c>
      <c r="I26241" s="29">
        <v>42733.375</v>
      </c>
      <c r="J26241" s="42">
        <v>9997</v>
      </c>
    </row>
    <row r="26242" spans="5:10" x14ac:dyDescent="0.25">
      <c r="E26242" s="19">
        <f t="shared" si="1227"/>
        <v>227</v>
      </c>
      <c r="F26242" s="28" t="str">
        <f t="shared" si="1228"/>
        <v>12/29/2016</v>
      </c>
      <c r="G26242" s="28" t="str">
        <f t="shared" si="1229"/>
        <v>5</v>
      </c>
      <c r="H26242" s="29">
        <f>IF(I26242="","",IF($C$7="HB",I26242-TIME(VLOOKUP($C$6,Reference!$B$12:$C$16,2,0),0,0),I26242-TIME(VLOOKUP($C$6,Reference!$B$12:$C$16,2,0),0,0)+TIME(1,0,0)))</f>
        <v>42733.208333333328</v>
      </c>
      <c r="I26242" s="29">
        <v>42733.416666666664</v>
      </c>
      <c r="J26242" s="42">
        <v>9801</v>
      </c>
    </row>
    <row r="26243" spans="5:10" x14ac:dyDescent="0.25">
      <c r="E26243" s="19">
        <f t="shared" si="1227"/>
        <v>227</v>
      </c>
      <c r="F26243" s="28" t="str">
        <f t="shared" si="1228"/>
        <v>12/29/2016</v>
      </c>
      <c r="G26243" s="28" t="str">
        <f t="shared" si="1229"/>
        <v>6</v>
      </c>
      <c r="H26243" s="29">
        <f>IF(I26243="","",IF($C$7="HB",I26243-TIME(VLOOKUP($C$6,Reference!$B$12:$C$16,2,0),0,0),I26243-TIME(VLOOKUP($C$6,Reference!$B$12:$C$16,2,0),0,0)+TIME(1,0,0)))</f>
        <v>42733.25</v>
      </c>
      <c r="I26243" s="29">
        <v>42733.458333333336</v>
      </c>
      <c r="J26243" s="42">
        <v>9803</v>
      </c>
    </row>
    <row r="26244" spans="5:10" x14ac:dyDescent="0.25">
      <c r="E26244" s="19">
        <f t="shared" si="1227"/>
        <v>227</v>
      </c>
      <c r="F26244" s="28" t="str">
        <f t="shared" si="1228"/>
        <v>12/29/2016</v>
      </c>
      <c r="G26244" s="28" t="str">
        <f t="shared" si="1229"/>
        <v>7</v>
      </c>
      <c r="H26244" s="29">
        <f>IF(I26244="","",IF($C$7="HB",I26244-TIME(VLOOKUP($C$6,Reference!$B$12:$C$16,2,0),0,0),I26244-TIME(VLOOKUP($C$6,Reference!$B$12:$C$16,2,0),0,0)+TIME(1,0,0)))</f>
        <v>42733.291666666664</v>
      </c>
      <c r="I26244" s="29">
        <v>42733.5</v>
      </c>
      <c r="J26244" s="42">
        <v>10028</v>
      </c>
    </row>
    <row r="26245" spans="5:10" x14ac:dyDescent="0.25">
      <c r="E26245" s="19">
        <f t="shared" si="1227"/>
        <v>227</v>
      </c>
      <c r="F26245" s="28" t="str">
        <f t="shared" si="1228"/>
        <v>12/29/2016</v>
      </c>
      <c r="G26245" s="28" t="str">
        <f t="shared" si="1229"/>
        <v>8</v>
      </c>
      <c r="H26245" s="29">
        <f>IF(I26245="","",IF($C$7="HB",I26245-TIME(VLOOKUP($C$6,Reference!$B$12:$C$16,2,0),0,0),I26245-TIME(VLOOKUP($C$6,Reference!$B$12:$C$16,2,0),0,0)+TIME(1,0,0)))</f>
        <v>42733.333333333328</v>
      </c>
      <c r="I26245" s="29">
        <v>42733.541666666664</v>
      </c>
      <c r="J26245" s="42">
        <v>10607</v>
      </c>
    </row>
    <row r="26246" spans="5:10" x14ac:dyDescent="0.25">
      <c r="E26246" s="19">
        <f t="shared" ref="E26246:E26308" si="1230">$C$16</f>
        <v>227</v>
      </c>
      <c r="F26246" s="28" t="str">
        <f t="shared" ref="F26246:F26308" si="1231">TEXT(H26246,"m/d/yyyy")</f>
        <v>12/29/2016</v>
      </c>
      <c r="G26246" s="28" t="str">
        <f t="shared" ref="G26246:G26308" si="1232">TEXT(H26246,"h")</f>
        <v>9</v>
      </c>
      <c r="H26246" s="29">
        <f>IF(I26246="","",IF($C$7="HB",I26246-TIME(VLOOKUP($C$6,Reference!$B$12:$C$16,2,0),0,0),I26246-TIME(VLOOKUP($C$6,Reference!$B$12:$C$16,2,0),0,0)+TIME(1,0,0)))</f>
        <v>42733.375</v>
      </c>
      <c r="I26246" s="29">
        <v>42733.583333333336</v>
      </c>
      <c r="J26246" s="42">
        <v>11478</v>
      </c>
    </row>
    <row r="26247" spans="5:10" x14ac:dyDescent="0.25">
      <c r="E26247" s="19">
        <f t="shared" si="1230"/>
        <v>227</v>
      </c>
      <c r="F26247" s="28" t="str">
        <f t="shared" si="1231"/>
        <v>12/29/2016</v>
      </c>
      <c r="G26247" s="28" t="str">
        <f t="shared" si="1232"/>
        <v>10</v>
      </c>
      <c r="H26247" s="29">
        <f>IF(I26247="","",IF($C$7="HB",I26247-TIME(VLOOKUP($C$6,Reference!$B$12:$C$16,2,0),0,0),I26247-TIME(VLOOKUP($C$6,Reference!$B$12:$C$16,2,0),0,0)+TIME(1,0,0)))</f>
        <v>42733.416666666664</v>
      </c>
      <c r="I26247" s="29">
        <v>42733.625</v>
      </c>
      <c r="J26247" s="42">
        <v>12132</v>
      </c>
    </row>
    <row r="26248" spans="5:10" x14ac:dyDescent="0.25">
      <c r="E26248" s="19">
        <f t="shared" si="1230"/>
        <v>227</v>
      </c>
      <c r="F26248" s="28" t="str">
        <f t="shared" si="1231"/>
        <v>12/29/2016</v>
      </c>
      <c r="G26248" s="28" t="str">
        <f t="shared" si="1232"/>
        <v>11</v>
      </c>
      <c r="H26248" s="29">
        <f>IF(I26248="","",IF($C$7="HB",I26248-TIME(VLOOKUP($C$6,Reference!$B$12:$C$16,2,0),0,0),I26248-TIME(VLOOKUP($C$6,Reference!$B$12:$C$16,2,0),0,0)+TIME(1,0,0)))</f>
        <v>42733.458333333328</v>
      </c>
      <c r="I26248" s="29">
        <v>42733.666666666664</v>
      </c>
      <c r="J26248" s="42">
        <v>12160</v>
      </c>
    </row>
    <row r="26249" spans="5:10" x14ac:dyDescent="0.25">
      <c r="E26249" s="19">
        <f t="shared" si="1230"/>
        <v>227</v>
      </c>
      <c r="F26249" s="28" t="str">
        <f t="shared" si="1231"/>
        <v>12/29/2016</v>
      </c>
      <c r="G26249" s="28" t="str">
        <f t="shared" si="1232"/>
        <v>12</v>
      </c>
      <c r="H26249" s="29">
        <f>IF(I26249="","",IF($C$7="HB",I26249-TIME(VLOOKUP($C$6,Reference!$B$12:$C$16,2,0),0,0),I26249-TIME(VLOOKUP($C$6,Reference!$B$12:$C$16,2,0),0,0)+TIME(1,0,0)))</f>
        <v>42733.5</v>
      </c>
      <c r="I26249" s="29">
        <v>42733.708333333336</v>
      </c>
      <c r="J26249" s="42">
        <v>11834</v>
      </c>
    </row>
    <row r="26250" spans="5:10" x14ac:dyDescent="0.25">
      <c r="E26250" s="19">
        <f t="shared" si="1230"/>
        <v>227</v>
      </c>
      <c r="F26250" s="28" t="str">
        <f t="shared" si="1231"/>
        <v>12/29/2016</v>
      </c>
      <c r="G26250" s="28" t="str">
        <f t="shared" si="1232"/>
        <v>13</v>
      </c>
      <c r="H26250" s="29">
        <f>IF(I26250="","",IF($C$7="HB",I26250-TIME(VLOOKUP($C$6,Reference!$B$12:$C$16,2,0),0,0),I26250-TIME(VLOOKUP($C$6,Reference!$B$12:$C$16,2,0),0,0)+TIME(1,0,0)))</f>
        <v>42733.541666666664</v>
      </c>
      <c r="I26250" s="29">
        <v>42733.75</v>
      </c>
      <c r="J26250" s="42">
        <v>11501</v>
      </c>
    </row>
    <row r="26251" spans="5:10" x14ac:dyDescent="0.25">
      <c r="E26251" s="19">
        <f t="shared" si="1230"/>
        <v>227</v>
      </c>
      <c r="F26251" s="28" t="str">
        <f t="shared" si="1231"/>
        <v>12/29/2016</v>
      </c>
      <c r="G26251" s="28" t="str">
        <f t="shared" si="1232"/>
        <v>14</v>
      </c>
      <c r="H26251" s="29">
        <f>IF(I26251="","",IF($C$7="HB",I26251-TIME(VLOOKUP($C$6,Reference!$B$12:$C$16,2,0),0,0),I26251-TIME(VLOOKUP($C$6,Reference!$B$12:$C$16,2,0),0,0)+TIME(1,0,0)))</f>
        <v>42733.583333333328</v>
      </c>
      <c r="I26251" s="29">
        <v>42733.791666666664</v>
      </c>
      <c r="J26251" s="42">
        <v>11142</v>
      </c>
    </row>
    <row r="26252" spans="5:10" x14ac:dyDescent="0.25">
      <c r="E26252" s="19">
        <f t="shared" si="1230"/>
        <v>227</v>
      </c>
      <c r="F26252" s="28" t="str">
        <f t="shared" si="1231"/>
        <v>12/29/2016</v>
      </c>
      <c r="G26252" s="28" t="str">
        <f t="shared" si="1232"/>
        <v>15</v>
      </c>
      <c r="H26252" s="29">
        <f>IF(I26252="","",IF($C$7="HB",I26252-TIME(VLOOKUP($C$6,Reference!$B$12:$C$16,2,0),0,0),I26252-TIME(VLOOKUP($C$6,Reference!$B$12:$C$16,2,0),0,0)+TIME(1,0,0)))</f>
        <v>42733.625</v>
      </c>
      <c r="I26252" s="29">
        <v>42733.833333333336</v>
      </c>
      <c r="J26252" s="42">
        <v>10889</v>
      </c>
    </row>
    <row r="26253" spans="5:10" x14ac:dyDescent="0.25">
      <c r="E26253" s="19">
        <f t="shared" si="1230"/>
        <v>227</v>
      </c>
      <c r="F26253" s="28" t="str">
        <f t="shared" si="1231"/>
        <v>12/29/2016</v>
      </c>
      <c r="G26253" s="28" t="str">
        <f t="shared" si="1232"/>
        <v>16</v>
      </c>
      <c r="H26253" s="29">
        <f>IF(I26253="","",IF($C$7="HB",I26253-TIME(VLOOKUP($C$6,Reference!$B$12:$C$16,2,0),0,0),I26253-TIME(VLOOKUP($C$6,Reference!$B$12:$C$16,2,0),0,0)+TIME(1,0,0)))</f>
        <v>42733.666666666664</v>
      </c>
      <c r="I26253" s="29">
        <v>42733.875</v>
      </c>
      <c r="J26253" s="42">
        <v>10808</v>
      </c>
    </row>
    <row r="26254" spans="5:10" x14ac:dyDescent="0.25">
      <c r="E26254" s="19">
        <f t="shared" si="1230"/>
        <v>227</v>
      </c>
      <c r="F26254" s="28" t="str">
        <f t="shared" si="1231"/>
        <v>12/29/2016</v>
      </c>
      <c r="G26254" s="28" t="str">
        <f t="shared" si="1232"/>
        <v>17</v>
      </c>
      <c r="H26254" s="29">
        <f>IF(I26254="","",IF($C$7="HB",I26254-TIME(VLOOKUP($C$6,Reference!$B$12:$C$16,2,0),0,0),I26254-TIME(VLOOKUP($C$6,Reference!$B$12:$C$16,2,0),0,0)+TIME(1,0,0)))</f>
        <v>42733.708333333328</v>
      </c>
      <c r="I26254" s="29">
        <v>42733.916666666664</v>
      </c>
      <c r="J26254" s="42">
        <v>10936</v>
      </c>
    </row>
    <row r="26255" spans="5:10" x14ac:dyDescent="0.25">
      <c r="E26255" s="19">
        <f t="shared" si="1230"/>
        <v>227</v>
      </c>
      <c r="F26255" s="28" t="str">
        <f t="shared" si="1231"/>
        <v>12/29/2016</v>
      </c>
      <c r="G26255" s="28" t="str">
        <f t="shared" si="1232"/>
        <v>18</v>
      </c>
      <c r="H26255" s="29">
        <f>IF(I26255="","",IF($C$7="HB",I26255-TIME(VLOOKUP($C$6,Reference!$B$12:$C$16,2,0),0,0),I26255-TIME(VLOOKUP($C$6,Reference!$B$12:$C$16,2,0),0,0)+TIME(1,0,0)))</f>
        <v>42733.75</v>
      </c>
      <c r="I26255" s="29">
        <v>42733.958333333336</v>
      </c>
      <c r="J26255" s="42">
        <v>11250</v>
      </c>
    </row>
    <row r="26256" spans="5:10" x14ac:dyDescent="0.25">
      <c r="E26256" s="19">
        <f t="shared" si="1230"/>
        <v>227</v>
      </c>
      <c r="F26256" s="28" t="str">
        <f t="shared" si="1231"/>
        <v>12/29/2016</v>
      </c>
      <c r="G26256" s="28" t="str">
        <f t="shared" si="1232"/>
        <v>19</v>
      </c>
      <c r="H26256" s="29">
        <f>IF(I26256="","",IF($C$7="HB",I26256-TIME(VLOOKUP($C$6,Reference!$B$12:$C$16,2,0),0,0),I26256-TIME(VLOOKUP($C$6,Reference!$B$12:$C$16,2,0),0,0)+TIME(1,0,0)))</f>
        <v>42733.791666666664</v>
      </c>
      <c r="I26256" s="29">
        <v>42734</v>
      </c>
      <c r="J26256" s="42">
        <v>11606</v>
      </c>
    </row>
    <row r="26257" spans="5:10" x14ac:dyDescent="0.25">
      <c r="E26257" s="19">
        <f t="shared" si="1230"/>
        <v>227</v>
      </c>
      <c r="F26257" s="28" t="str">
        <f t="shared" si="1231"/>
        <v>12/29/2016</v>
      </c>
      <c r="G26257" s="28" t="str">
        <f t="shared" si="1232"/>
        <v>20</v>
      </c>
      <c r="H26257" s="29">
        <f>IF(I26257="","",IF($C$7="HB",I26257-TIME(VLOOKUP($C$6,Reference!$B$12:$C$16,2,0),0,0),I26257-TIME(VLOOKUP($C$6,Reference!$B$12:$C$16,2,0),0,0)+TIME(1,0,0)))</f>
        <v>42733.833333333328</v>
      </c>
      <c r="I26257" s="29">
        <v>42734.041666666664</v>
      </c>
      <c r="J26257" s="42">
        <v>12893</v>
      </c>
    </row>
    <row r="26258" spans="5:10" x14ac:dyDescent="0.25">
      <c r="E26258" s="19">
        <f t="shared" si="1230"/>
        <v>227</v>
      </c>
      <c r="F26258" s="28" t="str">
        <f t="shared" si="1231"/>
        <v>12/29/2016</v>
      </c>
      <c r="G26258" s="28" t="str">
        <f t="shared" si="1232"/>
        <v>21</v>
      </c>
      <c r="H26258" s="29">
        <f>IF(I26258="","",IF($C$7="HB",I26258-TIME(VLOOKUP($C$6,Reference!$B$12:$C$16,2,0),0,0),I26258-TIME(VLOOKUP($C$6,Reference!$B$12:$C$16,2,0),0,0)+TIME(1,0,0)))</f>
        <v>42733.875</v>
      </c>
      <c r="I26258" s="29">
        <v>42734.083333333336</v>
      </c>
      <c r="J26258" s="42">
        <v>13179</v>
      </c>
    </row>
    <row r="26259" spans="5:10" x14ac:dyDescent="0.25">
      <c r="E26259" s="19">
        <f t="shared" si="1230"/>
        <v>227</v>
      </c>
      <c r="F26259" s="28" t="str">
        <f t="shared" si="1231"/>
        <v>12/29/2016</v>
      </c>
      <c r="G26259" s="28" t="str">
        <f t="shared" si="1232"/>
        <v>22</v>
      </c>
      <c r="H26259" s="29">
        <f>IF(I26259="","",IF($C$7="HB",I26259-TIME(VLOOKUP($C$6,Reference!$B$12:$C$16,2,0),0,0),I26259-TIME(VLOOKUP($C$6,Reference!$B$12:$C$16,2,0),0,0)+TIME(1,0,0)))</f>
        <v>42733.916666666664</v>
      </c>
      <c r="I26259" s="29">
        <v>42734.125</v>
      </c>
      <c r="J26259" s="42">
        <v>12964</v>
      </c>
    </row>
    <row r="26260" spans="5:10" x14ac:dyDescent="0.25">
      <c r="E26260" s="19">
        <f t="shared" si="1230"/>
        <v>227</v>
      </c>
      <c r="F26260" s="28" t="str">
        <f t="shared" si="1231"/>
        <v>12/29/2016</v>
      </c>
      <c r="G26260" s="28" t="str">
        <f t="shared" si="1232"/>
        <v>23</v>
      </c>
      <c r="H26260" s="29">
        <f>IF(I26260="","",IF($C$7="HB",I26260-TIME(VLOOKUP($C$6,Reference!$B$12:$C$16,2,0),0,0),I26260-TIME(VLOOKUP($C$6,Reference!$B$12:$C$16,2,0),0,0)+TIME(1,0,0)))</f>
        <v>42733.958333333328</v>
      </c>
      <c r="I26260" s="29">
        <v>42734.166666666664</v>
      </c>
      <c r="J26260" s="42">
        <v>12674</v>
      </c>
    </row>
    <row r="26261" spans="5:10" x14ac:dyDescent="0.25">
      <c r="E26261" s="19">
        <f t="shared" si="1230"/>
        <v>227</v>
      </c>
      <c r="F26261" s="28" t="str">
        <f t="shared" si="1231"/>
        <v>12/30/2016</v>
      </c>
      <c r="G26261" s="28" t="str">
        <f t="shared" si="1232"/>
        <v>0</v>
      </c>
      <c r="H26261" s="29">
        <f>IF(I26261="","",IF($C$7="HB",I26261-TIME(VLOOKUP($C$6,Reference!$B$12:$C$16,2,0),0,0),I26261-TIME(VLOOKUP($C$6,Reference!$B$12:$C$16,2,0),0,0)+TIME(1,0,0)))</f>
        <v>42734</v>
      </c>
      <c r="I26261" s="29">
        <v>42734.208333333336</v>
      </c>
      <c r="J26261" s="42">
        <v>12150</v>
      </c>
    </row>
    <row r="26262" spans="5:10" x14ac:dyDescent="0.25">
      <c r="E26262" s="19">
        <f t="shared" si="1230"/>
        <v>227</v>
      </c>
      <c r="F26262" s="28" t="str">
        <f t="shared" si="1231"/>
        <v>12/30/2016</v>
      </c>
      <c r="G26262" s="28" t="str">
        <f t="shared" si="1232"/>
        <v>1</v>
      </c>
      <c r="H26262" s="29">
        <f>IF(I26262="","",IF($C$7="HB",I26262-TIME(VLOOKUP($C$6,Reference!$B$12:$C$16,2,0),0,0),I26262-TIME(VLOOKUP($C$6,Reference!$B$12:$C$16,2,0),0,0)+TIME(1,0,0)))</f>
        <v>42734.041666666664</v>
      </c>
      <c r="I26262" s="29">
        <v>42734.25</v>
      </c>
      <c r="J26262" s="42">
        <v>11405</v>
      </c>
    </row>
    <row r="26263" spans="5:10" x14ac:dyDescent="0.25">
      <c r="E26263" s="19">
        <f t="shared" si="1230"/>
        <v>227</v>
      </c>
      <c r="F26263" s="28" t="str">
        <f t="shared" si="1231"/>
        <v>12/30/2016</v>
      </c>
      <c r="G26263" s="28" t="str">
        <f t="shared" si="1232"/>
        <v>2</v>
      </c>
      <c r="H26263" s="29">
        <f>IF(I26263="","",IF($C$7="HB",I26263-TIME(VLOOKUP($C$6,Reference!$B$12:$C$16,2,0),0,0),I26263-TIME(VLOOKUP($C$6,Reference!$B$12:$C$16,2,0),0,0)+TIME(1,0,0)))</f>
        <v>42734.083333333328</v>
      </c>
      <c r="I26263" s="29">
        <v>42734.291666666664</v>
      </c>
      <c r="J26263" s="42">
        <v>10908</v>
      </c>
    </row>
    <row r="26264" spans="5:10" x14ac:dyDescent="0.25">
      <c r="E26264" s="19">
        <f t="shared" si="1230"/>
        <v>227</v>
      </c>
      <c r="F26264" s="28" t="str">
        <f t="shared" si="1231"/>
        <v>12/30/2016</v>
      </c>
      <c r="G26264" s="28" t="str">
        <f t="shared" si="1232"/>
        <v>3</v>
      </c>
      <c r="H26264" s="29">
        <f>IF(I26264="","",IF($C$7="HB",I26264-TIME(VLOOKUP($C$6,Reference!$B$12:$C$16,2,0),0,0),I26264-TIME(VLOOKUP($C$6,Reference!$B$12:$C$16,2,0),0,0)+TIME(1,0,0)))</f>
        <v>42734.125</v>
      </c>
      <c r="I26264" s="29">
        <v>42734.333333333336</v>
      </c>
      <c r="J26264" s="42">
        <v>10251</v>
      </c>
    </row>
    <row r="26265" spans="5:10" x14ac:dyDescent="0.25">
      <c r="E26265" s="19">
        <f t="shared" si="1230"/>
        <v>227</v>
      </c>
      <c r="F26265" s="28" t="str">
        <f t="shared" si="1231"/>
        <v>12/30/2016</v>
      </c>
      <c r="G26265" s="28" t="str">
        <f t="shared" si="1232"/>
        <v>4</v>
      </c>
      <c r="H26265" s="29">
        <f>IF(I26265="","",IF($C$7="HB",I26265-TIME(VLOOKUP($C$6,Reference!$B$12:$C$16,2,0),0,0),I26265-TIME(VLOOKUP($C$6,Reference!$B$12:$C$16,2,0),0,0)+TIME(1,0,0)))</f>
        <v>42734.166666666664</v>
      </c>
      <c r="I26265" s="29">
        <v>42734.375</v>
      </c>
      <c r="J26265" s="42">
        <v>9852</v>
      </c>
    </row>
    <row r="26266" spans="5:10" x14ac:dyDescent="0.25">
      <c r="E26266" s="19">
        <f t="shared" si="1230"/>
        <v>227</v>
      </c>
      <c r="F26266" s="28" t="str">
        <f t="shared" si="1231"/>
        <v>12/30/2016</v>
      </c>
      <c r="G26266" s="28" t="str">
        <f t="shared" si="1232"/>
        <v>5</v>
      </c>
      <c r="H26266" s="29">
        <f>IF(I26266="","",IF($C$7="HB",I26266-TIME(VLOOKUP($C$6,Reference!$B$12:$C$16,2,0),0,0),I26266-TIME(VLOOKUP($C$6,Reference!$B$12:$C$16,2,0),0,0)+TIME(1,0,0)))</f>
        <v>42734.208333333328</v>
      </c>
      <c r="I26266" s="29">
        <v>42734.416666666664</v>
      </c>
      <c r="J26266" s="42">
        <v>9618</v>
      </c>
    </row>
    <row r="26267" spans="5:10" x14ac:dyDescent="0.25">
      <c r="E26267" s="19">
        <f t="shared" si="1230"/>
        <v>227</v>
      </c>
      <c r="F26267" s="28" t="str">
        <f t="shared" si="1231"/>
        <v>12/30/2016</v>
      </c>
      <c r="G26267" s="28" t="str">
        <f t="shared" si="1232"/>
        <v>6</v>
      </c>
      <c r="H26267" s="29">
        <f>IF(I26267="","",IF($C$7="HB",I26267-TIME(VLOOKUP($C$6,Reference!$B$12:$C$16,2,0),0,0),I26267-TIME(VLOOKUP($C$6,Reference!$B$12:$C$16,2,0),0,0)+TIME(1,0,0)))</f>
        <v>42734.25</v>
      </c>
      <c r="I26267" s="29">
        <v>42734.458333333336</v>
      </c>
      <c r="J26267" s="42">
        <v>9582</v>
      </c>
    </row>
    <row r="26268" spans="5:10" x14ac:dyDescent="0.25">
      <c r="E26268" s="19">
        <f t="shared" si="1230"/>
        <v>227</v>
      </c>
      <c r="F26268" s="28" t="str">
        <f t="shared" si="1231"/>
        <v>12/30/2016</v>
      </c>
      <c r="G26268" s="28" t="str">
        <f t="shared" si="1232"/>
        <v>7</v>
      </c>
      <c r="H26268" s="29">
        <f>IF(I26268="","",IF($C$7="HB",I26268-TIME(VLOOKUP($C$6,Reference!$B$12:$C$16,2,0),0,0),I26268-TIME(VLOOKUP($C$6,Reference!$B$12:$C$16,2,0),0,0)+TIME(1,0,0)))</f>
        <v>42734.291666666664</v>
      </c>
      <c r="I26268" s="29">
        <v>42734.5</v>
      </c>
      <c r="J26268" s="42">
        <v>9779</v>
      </c>
    </row>
    <row r="26269" spans="5:10" x14ac:dyDescent="0.25">
      <c r="E26269" s="19">
        <f t="shared" si="1230"/>
        <v>227</v>
      </c>
      <c r="F26269" s="28" t="str">
        <f t="shared" si="1231"/>
        <v>12/30/2016</v>
      </c>
      <c r="G26269" s="28" t="str">
        <f t="shared" si="1232"/>
        <v>8</v>
      </c>
      <c r="H26269" s="29">
        <f>IF(I26269="","",IF($C$7="HB",I26269-TIME(VLOOKUP($C$6,Reference!$B$12:$C$16,2,0),0,0),I26269-TIME(VLOOKUP($C$6,Reference!$B$12:$C$16,2,0),0,0)+TIME(1,0,0)))</f>
        <v>42734.333333333328</v>
      </c>
      <c r="I26269" s="29">
        <v>42734.541666666664</v>
      </c>
      <c r="J26269" s="42">
        <v>10284</v>
      </c>
    </row>
    <row r="26270" spans="5:10" x14ac:dyDescent="0.25">
      <c r="E26270" s="19">
        <f t="shared" si="1230"/>
        <v>227</v>
      </c>
      <c r="F26270" s="28" t="str">
        <f t="shared" si="1231"/>
        <v>12/30/2016</v>
      </c>
      <c r="G26270" s="28" t="str">
        <f t="shared" si="1232"/>
        <v>9</v>
      </c>
      <c r="H26270" s="29">
        <f>IF(I26270="","",IF($C$7="HB",I26270-TIME(VLOOKUP($C$6,Reference!$B$12:$C$16,2,0),0,0),I26270-TIME(VLOOKUP($C$6,Reference!$B$12:$C$16,2,0),0,0)+TIME(1,0,0)))</f>
        <v>42734.375</v>
      </c>
      <c r="I26270" s="29">
        <v>42734.583333333336</v>
      </c>
      <c r="J26270" s="42">
        <v>11057</v>
      </c>
    </row>
    <row r="26271" spans="5:10" x14ac:dyDescent="0.25">
      <c r="E26271" s="19">
        <f t="shared" si="1230"/>
        <v>227</v>
      </c>
      <c r="F26271" s="28" t="str">
        <f t="shared" si="1231"/>
        <v>12/30/2016</v>
      </c>
      <c r="G26271" s="28" t="str">
        <f t="shared" si="1232"/>
        <v>10</v>
      </c>
      <c r="H26271" s="29">
        <f>IF(I26271="","",IF($C$7="HB",I26271-TIME(VLOOKUP($C$6,Reference!$B$12:$C$16,2,0),0,0),I26271-TIME(VLOOKUP($C$6,Reference!$B$12:$C$16,2,0),0,0)+TIME(1,0,0)))</f>
        <v>42734.416666666664</v>
      </c>
      <c r="I26271" s="29">
        <v>42734.625</v>
      </c>
      <c r="J26271" s="42">
        <v>11745</v>
      </c>
    </row>
    <row r="26272" spans="5:10" x14ac:dyDescent="0.25">
      <c r="E26272" s="19">
        <f t="shared" si="1230"/>
        <v>227</v>
      </c>
      <c r="F26272" s="28" t="str">
        <f t="shared" si="1231"/>
        <v>12/30/2016</v>
      </c>
      <c r="G26272" s="28" t="str">
        <f t="shared" si="1232"/>
        <v>11</v>
      </c>
      <c r="H26272" s="29">
        <f>IF(I26272="","",IF($C$7="HB",I26272-TIME(VLOOKUP($C$6,Reference!$B$12:$C$16,2,0),0,0),I26272-TIME(VLOOKUP($C$6,Reference!$B$12:$C$16,2,0),0,0)+TIME(1,0,0)))</f>
        <v>42734.458333333328</v>
      </c>
      <c r="I26272" s="29">
        <v>42734.666666666664</v>
      </c>
      <c r="J26272" s="42">
        <v>12080</v>
      </c>
    </row>
    <row r="26273" spans="5:10" x14ac:dyDescent="0.25">
      <c r="E26273" s="19">
        <f t="shared" si="1230"/>
        <v>227</v>
      </c>
      <c r="F26273" s="28" t="str">
        <f t="shared" si="1231"/>
        <v>12/30/2016</v>
      </c>
      <c r="G26273" s="28" t="str">
        <f t="shared" si="1232"/>
        <v>12</v>
      </c>
      <c r="H26273" s="29">
        <f>IF(I26273="","",IF($C$7="HB",I26273-TIME(VLOOKUP($C$6,Reference!$B$12:$C$16,2,0),0,0),I26273-TIME(VLOOKUP($C$6,Reference!$B$12:$C$16,2,0),0,0)+TIME(1,0,0)))</f>
        <v>42734.5</v>
      </c>
      <c r="I26273" s="29">
        <v>42734.708333333336</v>
      </c>
      <c r="J26273" s="42">
        <v>12101</v>
      </c>
    </row>
    <row r="26274" spans="5:10" x14ac:dyDescent="0.25">
      <c r="E26274" s="19">
        <f t="shared" si="1230"/>
        <v>227</v>
      </c>
      <c r="F26274" s="28" t="str">
        <f t="shared" si="1231"/>
        <v>12/30/2016</v>
      </c>
      <c r="G26274" s="28" t="str">
        <f t="shared" si="1232"/>
        <v>13</v>
      </c>
      <c r="H26274" s="29">
        <f>IF(I26274="","",IF($C$7="HB",I26274-TIME(VLOOKUP($C$6,Reference!$B$12:$C$16,2,0),0,0),I26274-TIME(VLOOKUP($C$6,Reference!$B$12:$C$16,2,0),0,0)+TIME(1,0,0)))</f>
        <v>42734.541666666664</v>
      </c>
      <c r="I26274" s="29">
        <v>42734.75</v>
      </c>
      <c r="J26274" s="42">
        <v>11884</v>
      </c>
    </row>
    <row r="26275" spans="5:10" x14ac:dyDescent="0.25">
      <c r="E26275" s="19">
        <f t="shared" si="1230"/>
        <v>227</v>
      </c>
      <c r="F26275" s="28" t="str">
        <f t="shared" si="1231"/>
        <v>12/30/2016</v>
      </c>
      <c r="G26275" s="28" t="str">
        <f t="shared" si="1232"/>
        <v>14</v>
      </c>
      <c r="H26275" s="29">
        <f>IF(I26275="","",IF($C$7="HB",I26275-TIME(VLOOKUP($C$6,Reference!$B$12:$C$16,2,0),0,0),I26275-TIME(VLOOKUP($C$6,Reference!$B$12:$C$16,2,0),0,0)+TIME(1,0,0)))</f>
        <v>42734.583333333328</v>
      </c>
      <c r="I26275" s="29">
        <v>42734.791666666664</v>
      </c>
      <c r="J26275" s="42">
        <v>11628</v>
      </c>
    </row>
    <row r="26276" spans="5:10" x14ac:dyDescent="0.25">
      <c r="E26276" s="19">
        <f t="shared" si="1230"/>
        <v>227</v>
      </c>
      <c r="F26276" s="28" t="str">
        <f t="shared" si="1231"/>
        <v>12/30/2016</v>
      </c>
      <c r="G26276" s="28" t="str">
        <f t="shared" si="1232"/>
        <v>15</v>
      </c>
      <c r="H26276" s="29">
        <f>IF(I26276="","",IF($C$7="HB",I26276-TIME(VLOOKUP($C$6,Reference!$B$12:$C$16,2,0),0,0),I26276-TIME(VLOOKUP($C$6,Reference!$B$12:$C$16,2,0),0,0)+TIME(1,0,0)))</f>
        <v>42734.625</v>
      </c>
      <c r="I26276" s="29">
        <v>42734.833333333336</v>
      </c>
      <c r="J26276" s="42">
        <v>11404</v>
      </c>
    </row>
    <row r="26277" spans="5:10" x14ac:dyDescent="0.25">
      <c r="E26277" s="19">
        <f t="shared" si="1230"/>
        <v>227</v>
      </c>
      <c r="F26277" s="28" t="str">
        <f t="shared" si="1231"/>
        <v>12/30/2016</v>
      </c>
      <c r="G26277" s="28" t="str">
        <f t="shared" si="1232"/>
        <v>16</v>
      </c>
      <c r="H26277" s="29">
        <f>IF(I26277="","",IF($C$7="HB",I26277-TIME(VLOOKUP($C$6,Reference!$B$12:$C$16,2,0),0,0),I26277-TIME(VLOOKUP($C$6,Reference!$B$12:$C$16,2,0),0,0)+TIME(1,0,0)))</f>
        <v>42734.666666666664</v>
      </c>
      <c r="I26277" s="29">
        <v>42734.875</v>
      </c>
      <c r="J26277" s="42">
        <v>11100</v>
      </c>
    </row>
    <row r="26278" spans="5:10" x14ac:dyDescent="0.25">
      <c r="E26278" s="19">
        <f t="shared" si="1230"/>
        <v>227</v>
      </c>
      <c r="F26278" s="28" t="str">
        <f t="shared" si="1231"/>
        <v>12/30/2016</v>
      </c>
      <c r="G26278" s="28" t="str">
        <f t="shared" si="1232"/>
        <v>17</v>
      </c>
      <c r="H26278" s="29">
        <f>IF(I26278="","",IF($C$7="HB",I26278-TIME(VLOOKUP($C$6,Reference!$B$12:$C$16,2,0),0,0),I26278-TIME(VLOOKUP($C$6,Reference!$B$12:$C$16,2,0),0,0)+TIME(1,0,0)))</f>
        <v>42734.708333333328</v>
      </c>
      <c r="I26278" s="29">
        <v>42734.916666666664</v>
      </c>
      <c r="J26278" s="42">
        <v>10726</v>
      </c>
    </row>
    <row r="26279" spans="5:10" x14ac:dyDescent="0.25">
      <c r="E26279" s="19">
        <f t="shared" si="1230"/>
        <v>227</v>
      </c>
      <c r="F26279" s="28" t="str">
        <f t="shared" si="1231"/>
        <v>12/30/2016</v>
      </c>
      <c r="G26279" s="28" t="str">
        <f t="shared" si="1232"/>
        <v>18</v>
      </c>
      <c r="H26279" s="29">
        <f>IF(I26279="","",IF($C$7="HB",I26279-TIME(VLOOKUP($C$6,Reference!$B$12:$C$16,2,0),0,0),I26279-TIME(VLOOKUP($C$6,Reference!$B$12:$C$16,2,0),0,0)+TIME(1,0,0)))</f>
        <v>42734.75</v>
      </c>
      <c r="I26279" s="29">
        <v>42734.958333333336</v>
      </c>
      <c r="J26279" s="42">
        <v>10883</v>
      </c>
    </row>
    <row r="26280" spans="5:10" x14ac:dyDescent="0.25">
      <c r="E26280" s="19">
        <f t="shared" si="1230"/>
        <v>227</v>
      </c>
      <c r="F26280" s="28" t="str">
        <f t="shared" si="1231"/>
        <v>12/30/2016</v>
      </c>
      <c r="G26280" s="28" t="str">
        <f t="shared" si="1232"/>
        <v>19</v>
      </c>
      <c r="H26280" s="29">
        <f>IF(I26280="","",IF($C$7="HB",I26280-TIME(VLOOKUP($C$6,Reference!$B$12:$C$16,2,0),0,0),I26280-TIME(VLOOKUP($C$6,Reference!$B$12:$C$16,2,0),0,0)+TIME(1,0,0)))</f>
        <v>42734.791666666664</v>
      </c>
      <c r="I26280" s="29">
        <v>42735</v>
      </c>
      <c r="J26280" s="42">
        <v>11399</v>
      </c>
    </row>
    <row r="26281" spans="5:10" x14ac:dyDescent="0.25">
      <c r="E26281" s="19">
        <f t="shared" si="1230"/>
        <v>227</v>
      </c>
      <c r="F26281" s="28" t="str">
        <f t="shared" si="1231"/>
        <v>12/30/2016</v>
      </c>
      <c r="G26281" s="28" t="str">
        <f t="shared" si="1232"/>
        <v>20</v>
      </c>
      <c r="H26281" s="29">
        <f>IF(I26281="","",IF($C$7="HB",I26281-TIME(VLOOKUP($C$6,Reference!$B$12:$C$16,2,0),0,0),I26281-TIME(VLOOKUP($C$6,Reference!$B$12:$C$16,2,0),0,0)+TIME(1,0,0)))</f>
        <v>42734.833333333328</v>
      </c>
      <c r="I26281" s="29">
        <v>42735.041666666664</v>
      </c>
      <c r="J26281" s="42">
        <v>12616</v>
      </c>
    </row>
    <row r="26282" spans="5:10" x14ac:dyDescent="0.25">
      <c r="E26282" s="19">
        <f t="shared" si="1230"/>
        <v>227</v>
      </c>
      <c r="F26282" s="28" t="str">
        <f t="shared" si="1231"/>
        <v>12/30/2016</v>
      </c>
      <c r="G26282" s="28" t="str">
        <f t="shared" si="1232"/>
        <v>21</v>
      </c>
      <c r="H26282" s="29">
        <f>IF(I26282="","",IF($C$7="HB",I26282-TIME(VLOOKUP($C$6,Reference!$B$12:$C$16,2,0),0,0),I26282-TIME(VLOOKUP($C$6,Reference!$B$12:$C$16,2,0),0,0)+TIME(1,0,0)))</f>
        <v>42734.875</v>
      </c>
      <c r="I26282" s="29">
        <v>42735.083333333336</v>
      </c>
      <c r="J26282" s="42">
        <v>12886</v>
      </c>
    </row>
    <row r="26283" spans="5:10" x14ac:dyDescent="0.25">
      <c r="E26283" s="19">
        <f t="shared" si="1230"/>
        <v>227</v>
      </c>
      <c r="F26283" s="28" t="str">
        <f t="shared" si="1231"/>
        <v>12/30/2016</v>
      </c>
      <c r="G26283" s="28" t="str">
        <f t="shared" si="1232"/>
        <v>22</v>
      </c>
      <c r="H26283" s="29">
        <f>IF(I26283="","",IF($C$7="HB",I26283-TIME(VLOOKUP($C$6,Reference!$B$12:$C$16,2,0),0,0),I26283-TIME(VLOOKUP($C$6,Reference!$B$12:$C$16,2,0),0,0)+TIME(1,0,0)))</f>
        <v>42734.916666666664</v>
      </c>
      <c r="I26283" s="29">
        <v>42735.125</v>
      </c>
      <c r="J26283" s="42">
        <v>12683</v>
      </c>
    </row>
    <row r="26284" spans="5:10" x14ac:dyDescent="0.25">
      <c r="E26284" s="19">
        <f t="shared" si="1230"/>
        <v>227</v>
      </c>
      <c r="F26284" s="28" t="str">
        <f t="shared" si="1231"/>
        <v>12/30/2016</v>
      </c>
      <c r="G26284" s="28" t="str">
        <f t="shared" si="1232"/>
        <v>23</v>
      </c>
      <c r="H26284" s="29">
        <f>IF(I26284="","",IF($C$7="HB",I26284-TIME(VLOOKUP($C$6,Reference!$B$12:$C$16,2,0),0,0),I26284-TIME(VLOOKUP($C$6,Reference!$B$12:$C$16,2,0),0,0)+TIME(1,0,0)))</f>
        <v>42734.958333333328</v>
      </c>
      <c r="I26284" s="29">
        <v>42735.166666666664</v>
      </c>
      <c r="J26284" s="42">
        <v>12376</v>
      </c>
    </row>
    <row r="26285" spans="5:10" x14ac:dyDescent="0.25">
      <c r="E26285" s="19">
        <f t="shared" si="1230"/>
        <v>227</v>
      </c>
      <c r="F26285" s="28" t="str">
        <f t="shared" si="1231"/>
        <v>12/31/2016</v>
      </c>
      <c r="G26285" s="28" t="str">
        <f t="shared" si="1232"/>
        <v>0</v>
      </c>
      <c r="H26285" s="29">
        <f>IF(I26285="","",IF($C$7="HB",I26285-TIME(VLOOKUP($C$6,Reference!$B$12:$C$16,2,0),0,0),I26285-TIME(VLOOKUP($C$6,Reference!$B$12:$C$16,2,0),0,0)+TIME(1,0,0)))</f>
        <v>42735</v>
      </c>
      <c r="I26285" s="29">
        <v>42735.208333333336</v>
      </c>
      <c r="J26285" s="42">
        <v>11875</v>
      </c>
    </row>
    <row r="26286" spans="5:10" x14ac:dyDescent="0.25">
      <c r="E26286" s="19">
        <f t="shared" si="1230"/>
        <v>227</v>
      </c>
      <c r="F26286" s="28" t="str">
        <f t="shared" si="1231"/>
        <v>12/31/2016</v>
      </c>
      <c r="G26286" s="28" t="str">
        <f t="shared" si="1232"/>
        <v>1</v>
      </c>
      <c r="H26286" s="29">
        <f>IF(I26286="","",IF($C$7="HB",I26286-TIME(VLOOKUP($C$6,Reference!$B$12:$C$16,2,0),0,0),I26286-TIME(VLOOKUP($C$6,Reference!$B$12:$C$16,2,0),0,0)+TIME(1,0,0)))</f>
        <v>42735.041666666664</v>
      </c>
      <c r="I26286" s="29">
        <v>42735.25</v>
      </c>
      <c r="J26286" s="42">
        <v>11447</v>
      </c>
    </row>
    <row r="26287" spans="5:10" x14ac:dyDescent="0.25">
      <c r="E26287" s="19">
        <f t="shared" si="1230"/>
        <v>227</v>
      </c>
      <c r="F26287" s="28" t="str">
        <f t="shared" si="1231"/>
        <v>12/31/2016</v>
      </c>
      <c r="G26287" s="28" t="str">
        <f t="shared" si="1232"/>
        <v>2</v>
      </c>
      <c r="H26287" s="29">
        <f>IF(I26287="","",IF($C$7="HB",I26287-TIME(VLOOKUP($C$6,Reference!$B$12:$C$16,2,0),0,0),I26287-TIME(VLOOKUP($C$6,Reference!$B$12:$C$16,2,0),0,0)+TIME(1,0,0)))</f>
        <v>42735.083333333328</v>
      </c>
      <c r="I26287" s="29">
        <v>42735.291666666664</v>
      </c>
      <c r="J26287" s="42">
        <v>10838</v>
      </c>
    </row>
    <row r="26288" spans="5:10" x14ac:dyDescent="0.25">
      <c r="E26288" s="19">
        <f t="shared" si="1230"/>
        <v>227</v>
      </c>
      <c r="F26288" s="28" t="str">
        <f t="shared" si="1231"/>
        <v>12/31/2016</v>
      </c>
      <c r="G26288" s="28" t="str">
        <f t="shared" si="1232"/>
        <v>3</v>
      </c>
      <c r="H26288" s="29">
        <f>IF(I26288="","",IF($C$7="HB",I26288-TIME(VLOOKUP($C$6,Reference!$B$12:$C$16,2,0),0,0),I26288-TIME(VLOOKUP($C$6,Reference!$B$12:$C$16,2,0),0,0)+TIME(1,0,0)))</f>
        <v>42735.125</v>
      </c>
      <c r="I26288" s="29">
        <v>42735.333333333336</v>
      </c>
      <c r="J26288" s="42">
        <v>10185</v>
      </c>
    </row>
    <row r="26289" spans="5:10" x14ac:dyDescent="0.25">
      <c r="E26289" s="19">
        <f t="shared" si="1230"/>
        <v>227</v>
      </c>
      <c r="F26289" s="28" t="str">
        <f t="shared" si="1231"/>
        <v>12/31/2016</v>
      </c>
      <c r="G26289" s="28" t="str">
        <f t="shared" si="1232"/>
        <v>4</v>
      </c>
      <c r="H26289" s="29">
        <f>IF(I26289="","",IF($C$7="HB",I26289-TIME(VLOOKUP($C$6,Reference!$B$12:$C$16,2,0),0,0),I26289-TIME(VLOOKUP($C$6,Reference!$B$12:$C$16,2,0),0,0)+TIME(1,0,0)))</f>
        <v>42735.166666666664</v>
      </c>
      <c r="I26289" s="29">
        <v>42735.375</v>
      </c>
      <c r="J26289" s="42">
        <v>9687</v>
      </c>
    </row>
    <row r="26290" spans="5:10" x14ac:dyDescent="0.25">
      <c r="E26290" s="19">
        <f t="shared" si="1230"/>
        <v>227</v>
      </c>
      <c r="F26290" s="28" t="str">
        <f t="shared" si="1231"/>
        <v>12/31/2016</v>
      </c>
      <c r="G26290" s="28" t="str">
        <f t="shared" si="1232"/>
        <v>5</v>
      </c>
      <c r="H26290" s="29">
        <f>IF(I26290="","",IF($C$7="HB",I26290-TIME(VLOOKUP($C$6,Reference!$B$12:$C$16,2,0),0,0),I26290-TIME(VLOOKUP($C$6,Reference!$B$12:$C$16,2,0),0,0)+TIME(1,0,0)))</f>
        <v>42735.208333333328</v>
      </c>
      <c r="I26290" s="29">
        <v>42735.416666666664</v>
      </c>
      <c r="J26290" s="42">
        <v>9434</v>
      </c>
    </row>
    <row r="26291" spans="5:10" x14ac:dyDescent="0.25">
      <c r="E26291" s="19">
        <f t="shared" si="1230"/>
        <v>227</v>
      </c>
      <c r="F26291" s="28" t="str">
        <f t="shared" si="1231"/>
        <v>12/31/2016</v>
      </c>
      <c r="G26291" s="28" t="str">
        <f t="shared" si="1232"/>
        <v>6</v>
      </c>
      <c r="H26291" s="29">
        <f>IF(I26291="","",IF($C$7="HB",I26291-TIME(VLOOKUP($C$6,Reference!$B$12:$C$16,2,0),0,0),I26291-TIME(VLOOKUP($C$6,Reference!$B$12:$C$16,2,0),0,0)+TIME(1,0,0)))</f>
        <v>42735.25</v>
      </c>
      <c r="I26291" s="29">
        <v>42735.458333333336</v>
      </c>
      <c r="J26291" s="42">
        <v>9323</v>
      </c>
    </row>
    <row r="26292" spans="5:10" x14ac:dyDescent="0.25">
      <c r="E26292" s="19">
        <f t="shared" si="1230"/>
        <v>227</v>
      </c>
      <c r="F26292" s="28" t="str">
        <f t="shared" si="1231"/>
        <v>12/31/2016</v>
      </c>
      <c r="G26292" s="28" t="str">
        <f t="shared" si="1232"/>
        <v>7</v>
      </c>
      <c r="H26292" s="29">
        <f>IF(I26292="","",IF($C$7="HB",I26292-TIME(VLOOKUP($C$6,Reference!$B$12:$C$16,2,0),0,0),I26292-TIME(VLOOKUP($C$6,Reference!$B$12:$C$16,2,0),0,0)+TIME(1,0,0)))</f>
        <v>42735.291666666664</v>
      </c>
      <c r="I26292" s="29">
        <v>42735.5</v>
      </c>
      <c r="J26292" s="42">
        <v>9351</v>
      </c>
    </row>
    <row r="26293" spans="5:10" x14ac:dyDescent="0.25">
      <c r="E26293" s="19">
        <f t="shared" si="1230"/>
        <v>227</v>
      </c>
      <c r="F26293" s="28" t="str">
        <f t="shared" si="1231"/>
        <v>12/31/2016</v>
      </c>
      <c r="G26293" s="28" t="str">
        <f t="shared" si="1232"/>
        <v>8</v>
      </c>
      <c r="H26293" s="29">
        <f>IF(I26293="","",IF($C$7="HB",I26293-TIME(VLOOKUP($C$6,Reference!$B$12:$C$16,2,0),0,0),I26293-TIME(VLOOKUP($C$6,Reference!$B$12:$C$16,2,0),0,0)+TIME(1,0,0)))</f>
        <v>42735.333333333328</v>
      </c>
      <c r="I26293" s="29">
        <v>42735.541666666664</v>
      </c>
      <c r="J26293" s="42">
        <v>9547</v>
      </c>
    </row>
    <row r="26294" spans="5:10" x14ac:dyDescent="0.25">
      <c r="E26294" s="19">
        <f t="shared" si="1230"/>
        <v>227</v>
      </c>
      <c r="F26294" s="28" t="str">
        <f t="shared" si="1231"/>
        <v>12/31/2016</v>
      </c>
      <c r="G26294" s="28" t="str">
        <f t="shared" si="1232"/>
        <v>9</v>
      </c>
      <c r="H26294" s="29">
        <f>IF(I26294="","",IF($C$7="HB",I26294-TIME(VLOOKUP($C$6,Reference!$B$12:$C$16,2,0),0,0),I26294-TIME(VLOOKUP($C$6,Reference!$B$12:$C$16,2,0),0,0)+TIME(1,0,0)))</f>
        <v>42735.375</v>
      </c>
      <c r="I26294" s="29">
        <v>42735.583333333336</v>
      </c>
      <c r="J26294" s="42">
        <v>9969</v>
      </c>
    </row>
    <row r="26295" spans="5:10" x14ac:dyDescent="0.25">
      <c r="E26295" s="19">
        <f t="shared" si="1230"/>
        <v>227</v>
      </c>
      <c r="F26295" s="28" t="str">
        <f t="shared" si="1231"/>
        <v>12/31/2016</v>
      </c>
      <c r="G26295" s="28" t="str">
        <f t="shared" si="1232"/>
        <v>10</v>
      </c>
      <c r="H26295" s="29">
        <f>IF(I26295="","",IF($C$7="HB",I26295-TIME(VLOOKUP($C$6,Reference!$B$12:$C$16,2,0),0,0),I26295-TIME(VLOOKUP($C$6,Reference!$B$12:$C$16,2,0),0,0)+TIME(1,0,0)))</f>
        <v>42735.416666666664</v>
      </c>
      <c r="I26295" s="29">
        <v>42735.625</v>
      </c>
      <c r="J26295" s="42">
        <v>10442</v>
      </c>
    </row>
    <row r="26296" spans="5:10" x14ac:dyDescent="0.25">
      <c r="E26296" s="19">
        <f t="shared" si="1230"/>
        <v>227</v>
      </c>
      <c r="F26296" s="28" t="str">
        <f t="shared" si="1231"/>
        <v>12/31/2016</v>
      </c>
      <c r="G26296" s="28" t="str">
        <f t="shared" si="1232"/>
        <v>11</v>
      </c>
      <c r="H26296" s="29">
        <f>IF(I26296="","",IF($C$7="HB",I26296-TIME(VLOOKUP($C$6,Reference!$B$12:$C$16,2,0),0,0),I26296-TIME(VLOOKUP($C$6,Reference!$B$12:$C$16,2,0),0,0)+TIME(1,0,0)))</f>
        <v>42735.458333333328</v>
      </c>
      <c r="I26296" s="29">
        <v>42735.666666666664</v>
      </c>
      <c r="J26296" s="42">
        <v>10809</v>
      </c>
    </row>
    <row r="26297" spans="5:10" x14ac:dyDescent="0.25">
      <c r="E26297" s="19">
        <f t="shared" si="1230"/>
        <v>227</v>
      </c>
      <c r="F26297" s="28" t="str">
        <f t="shared" si="1231"/>
        <v>12/31/2016</v>
      </c>
      <c r="G26297" s="28" t="str">
        <f t="shared" si="1232"/>
        <v>12</v>
      </c>
      <c r="H26297" s="29">
        <f>IF(I26297="","",IF($C$7="HB",I26297-TIME(VLOOKUP($C$6,Reference!$B$12:$C$16,2,0),0,0),I26297-TIME(VLOOKUP($C$6,Reference!$B$12:$C$16,2,0),0,0)+TIME(1,0,0)))</f>
        <v>42735.5</v>
      </c>
      <c r="I26297" s="29">
        <v>42735.708333333336</v>
      </c>
      <c r="J26297" s="42">
        <v>11082</v>
      </c>
    </row>
    <row r="26298" spans="5:10" x14ac:dyDescent="0.25">
      <c r="E26298" s="19">
        <f t="shared" si="1230"/>
        <v>227</v>
      </c>
      <c r="F26298" s="28" t="str">
        <f t="shared" si="1231"/>
        <v>12/31/2016</v>
      </c>
      <c r="G26298" s="28" t="str">
        <f t="shared" si="1232"/>
        <v>13</v>
      </c>
      <c r="H26298" s="29">
        <f>IF(I26298="","",IF($C$7="HB",I26298-TIME(VLOOKUP($C$6,Reference!$B$12:$C$16,2,0),0,0),I26298-TIME(VLOOKUP($C$6,Reference!$B$12:$C$16,2,0),0,0)+TIME(1,0,0)))</f>
        <v>42735.541666666664</v>
      </c>
      <c r="I26298" s="29">
        <v>42735.75</v>
      </c>
      <c r="J26298" s="42">
        <v>11171</v>
      </c>
    </row>
    <row r="26299" spans="5:10" x14ac:dyDescent="0.25">
      <c r="E26299" s="19">
        <f t="shared" si="1230"/>
        <v>227</v>
      </c>
      <c r="F26299" s="28" t="str">
        <f t="shared" si="1231"/>
        <v>12/31/2016</v>
      </c>
      <c r="G26299" s="28" t="str">
        <f t="shared" si="1232"/>
        <v>14</v>
      </c>
      <c r="H26299" s="29">
        <f>IF(I26299="","",IF($C$7="HB",I26299-TIME(VLOOKUP($C$6,Reference!$B$12:$C$16,2,0),0,0),I26299-TIME(VLOOKUP($C$6,Reference!$B$12:$C$16,2,0),0,0)+TIME(1,0,0)))</f>
        <v>42735.583333333328</v>
      </c>
      <c r="I26299" s="29">
        <v>42735.791666666664</v>
      </c>
      <c r="J26299" s="42">
        <v>11052</v>
      </c>
    </row>
    <row r="26300" spans="5:10" x14ac:dyDescent="0.25">
      <c r="E26300" s="19">
        <f t="shared" si="1230"/>
        <v>227</v>
      </c>
      <c r="F26300" s="28" t="str">
        <f t="shared" si="1231"/>
        <v>12/31/2016</v>
      </c>
      <c r="G26300" s="28" t="str">
        <f t="shared" si="1232"/>
        <v>15</v>
      </c>
      <c r="H26300" s="29">
        <f>IF(I26300="","",IF($C$7="HB",I26300-TIME(VLOOKUP($C$6,Reference!$B$12:$C$16,2,0),0,0),I26300-TIME(VLOOKUP($C$6,Reference!$B$12:$C$16,2,0),0,0)+TIME(1,0,0)))</f>
        <v>42735.625</v>
      </c>
      <c r="I26300" s="29">
        <v>42735.833333333336</v>
      </c>
      <c r="J26300" s="42">
        <v>10916</v>
      </c>
    </row>
    <row r="26301" spans="5:10" x14ac:dyDescent="0.25">
      <c r="E26301" s="19">
        <f t="shared" si="1230"/>
        <v>227</v>
      </c>
      <c r="F26301" s="28" t="str">
        <f t="shared" si="1231"/>
        <v>12/31/2016</v>
      </c>
      <c r="G26301" s="28" t="str">
        <f t="shared" si="1232"/>
        <v>16</v>
      </c>
      <c r="H26301" s="29">
        <f>IF(I26301="","",IF($C$7="HB",I26301-TIME(VLOOKUP($C$6,Reference!$B$12:$C$16,2,0),0,0),I26301-TIME(VLOOKUP($C$6,Reference!$B$12:$C$16,2,0),0,0)+TIME(1,0,0)))</f>
        <v>42735.666666666664</v>
      </c>
      <c r="I26301" s="29">
        <v>42735.875</v>
      </c>
      <c r="J26301" s="42">
        <v>10684</v>
      </c>
    </row>
    <row r="26302" spans="5:10" x14ac:dyDescent="0.25">
      <c r="E26302" s="19">
        <f t="shared" si="1230"/>
        <v>227</v>
      </c>
      <c r="F26302" s="28" t="str">
        <f t="shared" si="1231"/>
        <v>12/31/2016</v>
      </c>
      <c r="G26302" s="28" t="str">
        <f t="shared" si="1232"/>
        <v>17</v>
      </c>
      <c r="H26302" s="29">
        <f>IF(I26302="","",IF($C$7="HB",I26302-TIME(VLOOKUP($C$6,Reference!$B$12:$C$16,2,0),0,0),I26302-TIME(VLOOKUP($C$6,Reference!$B$12:$C$16,2,0),0,0)+TIME(1,0,0)))</f>
        <v>42735.708333333328</v>
      </c>
      <c r="I26302" s="29">
        <v>42735.916666666664</v>
      </c>
      <c r="J26302" s="42">
        <v>10591</v>
      </c>
    </row>
    <row r="26303" spans="5:10" x14ac:dyDescent="0.25">
      <c r="E26303" s="19">
        <f t="shared" si="1230"/>
        <v>227</v>
      </c>
      <c r="F26303" s="28" t="str">
        <f t="shared" si="1231"/>
        <v>12/31/2016</v>
      </c>
      <c r="G26303" s="28" t="str">
        <f t="shared" si="1232"/>
        <v>18</v>
      </c>
      <c r="H26303" s="29">
        <f>IF(I26303="","",IF($C$7="HB",I26303-TIME(VLOOKUP($C$6,Reference!$B$12:$C$16,2,0),0,0),I26303-TIME(VLOOKUP($C$6,Reference!$B$12:$C$16,2,0),0,0)+TIME(1,0,0)))</f>
        <v>42735.75</v>
      </c>
      <c r="I26303" s="29">
        <v>42735.958333333336</v>
      </c>
      <c r="J26303" s="42">
        <v>10793</v>
      </c>
    </row>
    <row r="26304" spans="5:10" x14ac:dyDescent="0.25">
      <c r="E26304" s="19">
        <f t="shared" si="1230"/>
        <v>227</v>
      </c>
      <c r="F26304" s="28" t="str">
        <f t="shared" si="1231"/>
        <v>12/31/2016</v>
      </c>
      <c r="G26304" s="28" t="str">
        <f t="shared" si="1232"/>
        <v>19</v>
      </c>
      <c r="H26304" s="29">
        <f>IF(I26304="","",IF($C$7="HB",I26304-TIME(VLOOKUP($C$6,Reference!$B$12:$C$16,2,0),0,0),I26304-TIME(VLOOKUP($C$6,Reference!$B$12:$C$16,2,0),0,0)+TIME(1,0,0)))</f>
        <v>42735.791666666664</v>
      </c>
      <c r="I26304" s="29">
        <v>42736</v>
      </c>
      <c r="J26304" s="42">
        <v>11119</v>
      </c>
    </row>
    <row r="26305" spans="5:10" x14ac:dyDescent="0.25">
      <c r="E26305" s="19">
        <f t="shared" si="1230"/>
        <v>227</v>
      </c>
      <c r="F26305" s="28" t="str">
        <f t="shared" si="1231"/>
        <v>12/31/2016</v>
      </c>
      <c r="G26305" s="28" t="str">
        <f t="shared" si="1232"/>
        <v>20</v>
      </c>
      <c r="H26305" s="29">
        <f>IF(I26305="","",IF($C$7="HB",I26305-TIME(VLOOKUP($C$6,Reference!$B$12:$C$16,2,0),0,0),I26305-TIME(VLOOKUP($C$6,Reference!$B$12:$C$16,2,0),0,0)+TIME(1,0,0)))</f>
        <v>42735.833333333328</v>
      </c>
      <c r="I26305" s="29">
        <v>42736.041666666664</v>
      </c>
      <c r="J26305" s="42">
        <v>12387</v>
      </c>
    </row>
    <row r="26306" spans="5:10" x14ac:dyDescent="0.25">
      <c r="E26306" s="19">
        <f t="shared" si="1230"/>
        <v>227</v>
      </c>
      <c r="F26306" s="28" t="str">
        <f t="shared" si="1231"/>
        <v>12/31/2016</v>
      </c>
      <c r="G26306" s="28" t="str">
        <f t="shared" si="1232"/>
        <v>21</v>
      </c>
      <c r="H26306" s="29">
        <f>IF(I26306="","",IF($C$7="HB",I26306-TIME(VLOOKUP($C$6,Reference!$B$12:$C$16,2,0),0,0),I26306-TIME(VLOOKUP($C$6,Reference!$B$12:$C$16,2,0),0,0)+TIME(1,0,0)))</f>
        <v>42735.875</v>
      </c>
      <c r="I26306" s="29">
        <v>42736.083333333336</v>
      </c>
      <c r="J26306" s="42">
        <v>12663</v>
      </c>
    </row>
    <row r="26307" spans="5:10" x14ac:dyDescent="0.25">
      <c r="E26307" s="19">
        <f t="shared" si="1230"/>
        <v>227</v>
      </c>
      <c r="F26307" s="28" t="str">
        <f t="shared" si="1231"/>
        <v>12/31/2016</v>
      </c>
      <c r="G26307" s="28" t="str">
        <f t="shared" si="1232"/>
        <v>22</v>
      </c>
      <c r="H26307" s="29">
        <f>IF(I26307="","",IF($C$7="HB",I26307-TIME(VLOOKUP($C$6,Reference!$B$12:$C$16,2,0),0,0),I26307-TIME(VLOOKUP($C$6,Reference!$B$12:$C$16,2,0),0,0)+TIME(1,0,0)))</f>
        <v>42735.916666666664</v>
      </c>
      <c r="I26307" s="29">
        <v>42736.125</v>
      </c>
      <c r="J26307" s="42">
        <v>12266</v>
      </c>
    </row>
    <row r="26308" spans="5:10" x14ac:dyDescent="0.25">
      <c r="E26308" s="19">
        <f t="shared" si="1230"/>
        <v>227</v>
      </c>
      <c r="F26308" s="28" t="str">
        <f t="shared" si="1231"/>
        <v>12/31/2016</v>
      </c>
      <c r="G26308" s="28" t="str">
        <f t="shared" si="1232"/>
        <v>23</v>
      </c>
      <c r="H26308" s="29">
        <f>IF(I26308="","",IF($C$7="HB",I26308-TIME(VLOOKUP($C$6,Reference!$B$12:$C$16,2,0),0,0),I26308-TIME(VLOOKUP($C$6,Reference!$B$12:$C$16,2,0),0,0)+TIME(1,0,0)))</f>
        <v>42735.958333333328</v>
      </c>
      <c r="I26308" s="29">
        <v>42736.166666666664</v>
      </c>
      <c r="J26308" s="42">
        <v>11862</v>
      </c>
    </row>
    <row r="26309" spans="5:10" x14ac:dyDescent="0.25">
      <c r="I26309" s="29"/>
      <c r="J26309" s="42"/>
    </row>
    <row r="26310" spans="5:10" x14ac:dyDescent="0.25">
      <c r="I26310" s="29"/>
      <c r="J26310" s="42"/>
    </row>
    <row r="26311" spans="5:10" x14ac:dyDescent="0.25">
      <c r="I26311" s="29"/>
      <c r="J26311" s="42"/>
    </row>
    <row r="26312" spans="5:10" x14ac:dyDescent="0.25">
      <c r="I26312" s="29"/>
      <c r="J26312" s="42"/>
    </row>
    <row r="26313" spans="5:10" x14ac:dyDescent="0.25">
      <c r="I26313" s="29"/>
      <c r="J26313" s="42"/>
    </row>
    <row r="26314" spans="5:10" x14ac:dyDescent="0.25">
      <c r="I26314" s="29"/>
      <c r="J26314" s="42"/>
    </row>
    <row r="26315" spans="5:10" x14ac:dyDescent="0.25">
      <c r="I26315" s="29"/>
      <c r="J26315" s="42"/>
    </row>
    <row r="26316" spans="5:10" x14ac:dyDescent="0.25">
      <c r="I26316" s="29"/>
      <c r="J26316" s="42"/>
    </row>
    <row r="26317" spans="5:10" x14ac:dyDescent="0.25">
      <c r="I26317" s="29"/>
      <c r="J26317" s="42"/>
    </row>
    <row r="26318" spans="5:10" x14ac:dyDescent="0.25">
      <c r="I26318" s="29"/>
      <c r="J26318" s="42"/>
    </row>
    <row r="26319" spans="5:10" x14ac:dyDescent="0.25">
      <c r="I26319" s="29"/>
      <c r="J26319" s="42"/>
    </row>
    <row r="26320" spans="5:10" x14ac:dyDescent="0.25">
      <c r="I26320" s="29"/>
      <c r="J26320" s="42"/>
    </row>
    <row r="26321" spans="9:10" x14ac:dyDescent="0.25">
      <c r="I26321" s="29"/>
      <c r="J26321" s="42"/>
    </row>
    <row r="26322" spans="9:10" x14ac:dyDescent="0.25">
      <c r="I26322" s="29"/>
      <c r="J26322" s="42"/>
    </row>
    <row r="26323" spans="9:10" x14ac:dyDescent="0.25">
      <c r="I26323" s="29"/>
      <c r="J26323" s="42"/>
    </row>
    <row r="26324" spans="9:10" x14ac:dyDescent="0.25">
      <c r="I26324" s="29"/>
      <c r="J26324" s="42"/>
    </row>
    <row r="26325" spans="9:10" x14ac:dyDescent="0.25">
      <c r="I26325" s="29"/>
      <c r="J26325" s="42"/>
    </row>
    <row r="26326" spans="9:10" x14ac:dyDescent="0.25">
      <c r="I26326" s="29"/>
      <c r="J26326" s="42"/>
    </row>
    <row r="26327" spans="9:10" x14ac:dyDescent="0.25">
      <c r="I26327" s="29"/>
      <c r="J26327" s="42"/>
    </row>
    <row r="26328" spans="9:10" x14ac:dyDescent="0.25">
      <c r="I26328" s="29"/>
      <c r="J26328" s="42"/>
    </row>
    <row r="26329" spans="9:10" x14ac:dyDescent="0.25">
      <c r="I26329" s="29"/>
      <c r="J26329" s="42"/>
    </row>
    <row r="26330" spans="9:10" x14ac:dyDescent="0.25">
      <c r="I26330" s="29"/>
      <c r="J26330" s="42"/>
    </row>
    <row r="26331" spans="9:10" x14ac:dyDescent="0.25">
      <c r="I26331" s="29"/>
      <c r="J26331" s="42"/>
    </row>
    <row r="26332" spans="9:10" x14ac:dyDescent="0.25">
      <c r="I26332" s="29"/>
      <c r="J26332" s="42"/>
    </row>
    <row r="26333" spans="9:10" x14ac:dyDescent="0.25">
      <c r="I26333" s="29"/>
      <c r="J26333" s="42"/>
    </row>
    <row r="26334" spans="9:10" x14ac:dyDescent="0.25">
      <c r="I26334" s="29"/>
      <c r="J26334" s="42"/>
    </row>
    <row r="26335" spans="9:10" x14ac:dyDescent="0.25">
      <c r="I26335" s="29"/>
      <c r="J26335" s="42"/>
    </row>
    <row r="26336" spans="9:10" x14ac:dyDescent="0.25">
      <c r="I26336" s="29"/>
      <c r="J26336" s="42"/>
    </row>
    <row r="26337" spans="9:10" x14ac:dyDescent="0.25">
      <c r="I26337" s="29"/>
      <c r="J26337" s="42"/>
    </row>
    <row r="26338" spans="9:10" x14ac:dyDescent="0.25">
      <c r="I26338" s="29"/>
      <c r="J26338" s="42"/>
    </row>
    <row r="26339" spans="9:10" x14ac:dyDescent="0.25">
      <c r="I26339" s="29"/>
      <c r="J26339" s="42"/>
    </row>
    <row r="26340" spans="9:10" x14ac:dyDescent="0.25">
      <c r="I26340" s="29"/>
      <c r="J26340" s="42"/>
    </row>
    <row r="26341" spans="9:10" x14ac:dyDescent="0.25">
      <c r="I26341" s="29"/>
      <c r="J26341" s="42"/>
    </row>
    <row r="26342" spans="9:10" x14ac:dyDescent="0.25">
      <c r="I26342" s="29"/>
      <c r="J26342" s="42"/>
    </row>
    <row r="26343" spans="9:10" x14ac:dyDescent="0.25">
      <c r="I26343" s="29"/>
      <c r="J26343" s="42"/>
    </row>
    <row r="26344" spans="9:10" x14ac:dyDescent="0.25">
      <c r="I26344" s="29"/>
      <c r="J26344" s="42"/>
    </row>
    <row r="26345" spans="9:10" x14ac:dyDescent="0.25">
      <c r="I26345" s="29"/>
      <c r="J26345" s="42"/>
    </row>
    <row r="26346" spans="9:10" x14ac:dyDescent="0.25">
      <c r="I26346" s="29"/>
      <c r="J26346" s="42"/>
    </row>
    <row r="26347" spans="9:10" x14ac:dyDescent="0.25">
      <c r="I26347" s="29"/>
      <c r="J26347" s="42"/>
    </row>
    <row r="26348" spans="9:10" x14ac:dyDescent="0.25">
      <c r="I26348" s="29"/>
      <c r="J26348" s="42"/>
    </row>
    <row r="26349" spans="9:10" x14ac:dyDescent="0.25">
      <c r="I26349" s="29"/>
      <c r="J26349" s="42"/>
    </row>
    <row r="26350" spans="9:10" x14ac:dyDescent="0.25">
      <c r="I26350" s="29"/>
      <c r="J26350" s="42"/>
    </row>
    <row r="26351" spans="9:10" x14ac:dyDescent="0.25">
      <c r="I26351" s="29"/>
      <c r="J26351" s="42"/>
    </row>
    <row r="26352" spans="9:10" x14ac:dyDescent="0.25">
      <c r="I26352" s="29"/>
      <c r="J26352" s="42"/>
    </row>
    <row r="26353" spans="9:10" x14ac:dyDescent="0.25">
      <c r="I26353" s="29"/>
      <c r="J26353" s="42"/>
    </row>
    <row r="26354" spans="9:10" x14ac:dyDescent="0.25">
      <c r="I26354" s="29"/>
      <c r="J26354" s="42"/>
    </row>
    <row r="26355" spans="9:10" x14ac:dyDescent="0.25">
      <c r="I26355" s="29"/>
      <c r="J26355" s="42"/>
    </row>
    <row r="26356" spans="9:10" x14ac:dyDescent="0.25">
      <c r="I26356" s="29"/>
      <c r="J26356" s="42"/>
    </row>
    <row r="26357" spans="9:10" x14ac:dyDescent="0.25">
      <c r="I26357" s="29"/>
      <c r="J26357" s="42"/>
    </row>
    <row r="26358" spans="9:10" x14ac:dyDescent="0.25">
      <c r="I26358" s="29"/>
      <c r="J26358" s="42"/>
    </row>
    <row r="26359" spans="9:10" x14ac:dyDescent="0.25">
      <c r="I26359" s="29"/>
      <c r="J26359" s="42"/>
    </row>
    <row r="26360" spans="9:10" x14ac:dyDescent="0.25">
      <c r="I26360" s="29"/>
      <c r="J26360" s="42"/>
    </row>
    <row r="26361" spans="9:10" x14ac:dyDescent="0.25">
      <c r="I26361" s="29"/>
      <c r="J26361" s="42"/>
    </row>
    <row r="26362" spans="9:10" x14ac:dyDescent="0.25">
      <c r="I26362" s="29"/>
      <c r="J26362" s="42"/>
    </row>
    <row r="26363" spans="9:10" x14ac:dyDescent="0.25">
      <c r="I26363" s="29"/>
      <c r="J26363" s="42"/>
    </row>
    <row r="26364" spans="9:10" x14ac:dyDescent="0.25">
      <c r="I26364" s="29"/>
      <c r="J26364" s="42"/>
    </row>
    <row r="26365" spans="9:10" x14ac:dyDescent="0.25">
      <c r="I26365" s="29"/>
      <c r="J26365" s="42"/>
    </row>
    <row r="26366" spans="9:10" x14ac:dyDescent="0.25">
      <c r="I26366" s="29"/>
      <c r="J26366" s="42"/>
    </row>
    <row r="26367" spans="9:10" x14ac:dyDescent="0.25">
      <c r="I26367" s="29"/>
      <c r="J26367" s="42"/>
    </row>
    <row r="26368" spans="9:10" x14ac:dyDescent="0.25">
      <c r="I26368" s="29"/>
      <c r="J26368" s="42"/>
    </row>
    <row r="26369" spans="9:10" x14ac:dyDescent="0.25">
      <c r="I26369" s="29"/>
      <c r="J26369" s="42"/>
    </row>
    <row r="26370" spans="9:10" x14ac:dyDescent="0.25">
      <c r="I26370" s="29"/>
      <c r="J26370" s="42"/>
    </row>
    <row r="26371" spans="9:10" x14ac:dyDescent="0.25">
      <c r="I26371" s="29"/>
      <c r="J26371" s="42"/>
    </row>
    <row r="26372" spans="9:10" x14ac:dyDescent="0.25">
      <c r="I26372" s="29"/>
      <c r="J26372" s="42"/>
    </row>
    <row r="26373" spans="9:10" x14ac:dyDescent="0.25">
      <c r="I26373" s="29"/>
      <c r="J26373" s="42"/>
    </row>
    <row r="26374" spans="9:10" x14ac:dyDescent="0.25">
      <c r="I26374" s="29"/>
      <c r="J26374" s="42"/>
    </row>
    <row r="26375" spans="9:10" x14ac:dyDescent="0.25">
      <c r="I26375" s="29"/>
      <c r="J26375" s="42"/>
    </row>
    <row r="26376" spans="9:10" x14ac:dyDescent="0.25">
      <c r="I26376" s="29"/>
      <c r="J26376" s="42"/>
    </row>
    <row r="26377" spans="9:10" x14ac:dyDescent="0.25">
      <c r="I26377" s="29"/>
      <c r="J26377" s="42"/>
    </row>
    <row r="26378" spans="9:10" x14ac:dyDescent="0.25">
      <c r="I26378" s="29"/>
      <c r="J26378" s="42"/>
    </row>
    <row r="26379" spans="9:10" x14ac:dyDescent="0.25">
      <c r="I26379" s="29"/>
      <c r="J26379" s="42"/>
    </row>
    <row r="26380" spans="9:10" x14ac:dyDescent="0.25">
      <c r="I26380" s="29"/>
      <c r="J26380" s="42"/>
    </row>
    <row r="26381" spans="9:10" x14ac:dyDescent="0.25">
      <c r="I26381" s="29"/>
      <c r="J26381" s="42"/>
    </row>
    <row r="26382" spans="9:10" x14ac:dyDescent="0.25">
      <c r="I26382" s="29"/>
      <c r="J26382" s="42"/>
    </row>
    <row r="26383" spans="9:10" x14ac:dyDescent="0.25">
      <c r="I26383" s="29"/>
      <c r="J26383" s="42"/>
    </row>
    <row r="26384" spans="9:10" x14ac:dyDescent="0.25">
      <c r="I26384" s="29"/>
      <c r="J26384" s="42"/>
    </row>
    <row r="26385" spans="9:10" x14ac:dyDescent="0.25">
      <c r="I26385" s="29"/>
      <c r="J26385" s="42"/>
    </row>
    <row r="26386" spans="9:10" x14ac:dyDescent="0.25">
      <c r="I26386" s="29"/>
      <c r="J26386" s="42"/>
    </row>
    <row r="26387" spans="9:10" x14ac:dyDescent="0.25">
      <c r="I26387" s="29"/>
      <c r="J26387" s="42"/>
    </row>
    <row r="26388" spans="9:10" x14ac:dyDescent="0.25">
      <c r="I26388" s="29"/>
      <c r="J26388" s="42"/>
    </row>
    <row r="26389" spans="9:10" x14ac:dyDescent="0.25">
      <c r="I26389" s="29"/>
      <c r="J26389" s="42"/>
    </row>
    <row r="26390" spans="9:10" x14ac:dyDescent="0.25">
      <c r="I26390" s="29"/>
      <c r="J26390" s="42"/>
    </row>
    <row r="26391" spans="9:10" x14ac:dyDescent="0.25">
      <c r="I26391" s="29"/>
      <c r="J26391" s="42"/>
    </row>
    <row r="26392" spans="9:10" x14ac:dyDescent="0.25">
      <c r="I26392" s="29"/>
      <c r="J26392" s="42"/>
    </row>
    <row r="26393" spans="9:10" x14ac:dyDescent="0.25">
      <c r="I26393" s="29"/>
      <c r="J26393" s="42"/>
    </row>
    <row r="26394" spans="9:10" x14ac:dyDescent="0.25">
      <c r="I26394" s="29"/>
      <c r="J26394" s="42"/>
    </row>
    <row r="26395" spans="9:10" x14ac:dyDescent="0.25">
      <c r="I26395" s="29"/>
      <c r="J26395" s="42"/>
    </row>
    <row r="26396" spans="9:10" x14ac:dyDescent="0.25">
      <c r="I26396" s="29"/>
      <c r="J26396" s="42"/>
    </row>
    <row r="26397" spans="9:10" x14ac:dyDescent="0.25">
      <c r="I26397" s="29"/>
      <c r="J26397" s="42"/>
    </row>
    <row r="26398" spans="9:10" x14ac:dyDescent="0.25">
      <c r="I26398" s="29"/>
      <c r="J26398" s="42"/>
    </row>
    <row r="26399" spans="9:10" x14ac:dyDescent="0.25">
      <c r="I26399" s="29"/>
      <c r="J26399" s="42"/>
    </row>
    <row r="26400" spans="9:10" x14ac:dyDescent="0.25">
      <c r="I26400" s="29"/>
      <c r="J26400" s="42"/>
    </row>
    <row r="26401" spans="9:10" x14ac:dyDescent="0.25">
      <c r="I26401" s="29"/>
      <c r="J26401" s="42"/>
    </row>
    <row r="26402" spans="9:10" x14ac:dyDescent="0.25">
      <c r="I26402" s="29"/>
      <c r="J26402" s="42"/>
    </row>
    <row r="26403" spans="9:10" x14ac:dyDescent="0.25">
      <c r="I26403" s="29"/>
      <c r="J26403" s="42"/>
    </row>
    <row r="26404" spans="9:10" x14ac:dyDescent="0.25">
      <c r="I26404" s="29"/>
      <c r="J26404" s="42"/>
    </row>
    <row r="26405" spans="9:10" x14ac:dyDescent="0.25">
      <c r="I26405" s="29"/>
      <c r="J26405" s="42"/>
    </row>
    <row r="26406" spans="9:10" x14ac:dyDescent="0.25">
      <c r="I26406" s="29"/>
      <c r="J26406" s="42"/>
    </row>
    <row r="26407" spans="9:10" x14ac:dyDescent="0.25">
      <c r="I26407" s="29"/>
      <c r="J26407" s="42"/>
    </row>
    <row r="26408" spans="9:10" x14ac:dyDescent="0.25">
      <c r="I26408" s="29"/>
      <c r="J26408" s="42"/>
    </row>
    <row r="26409" spans="9:10" x14ac:dyDescent="0.25">
      <c r="I26409" s="29"/>
      <c r="J26409" s="42"/>
    </row>
    <row r="26410" spans="9:10" x14ac:dyDescent="0.25">
      <c r="I26410" s="29"/>
      <c r="J26410" s="42"/>
    </row>
    <row r="26411" spans="9:10" x14ac:dyDescent="0.25">
      <c r="I26411" s="29"/>
      <c r="J26411" s="42"/>
    </row>
    <row r="26412" spans="9:10" x14ac:dyDescent="0.25">
      <c r="I26412" s="29"/>
      <c r="J26412" s="42"/>
    </row>
    <row r="26413" spans="9:10" x14ac:dyDescent="0.25">
      <c r="I26413" s="29"/>
      <c r="J26413" s="42"/>
    </row>
    <row r="26414" spans="9:10" x14ac:dyDescent="0.25">
      <c r="I26414" s="29"/>
      <c r="J26414" s="42"/>
    </row>
    <row r="26415" spans="9:10" x14ac:dyDescent="0.25">
      <c r="I26415" s="29"/>
      <c r="J26415" s="42"/>
    </row>
    <row r="26416" spans="9:10" x14ac:dyDescent="0.25">
      <c r="I26416" s="29"/>
      <c r="J26416" s="42"/>
    </row>
    <row r="26417" spans="9:10" x14ac:dyDescent="0.25">
      <c r="I26417" s="29"/>
      <c r="J26417" s="42"/>
    </row>
    <row r="26418" spans="9:10" x14ac:dyDescent="0.25">
      <c r="I26418" s="29"/>
      <c r="J26418" s="42"/>
    </row>
    <row r="26419" spans="9:10" x14ac:dyDescent="0.25">
      <c r="I26419" s="29"/>
      <c r="J26419" s="42"/>
    </row>
    <row r="26420" spans="9:10" x14ac:dyDescent="0.25">
      <c r="I26420" s="29"/>
      <c r="J26420" s="42"/>
    </row>
    <row r="26421" spans="9:10" x14ac:dyDescent="0.25">
      <c r="I26421" s="29"/>
      <c r="J26421" s="42"/>
    </row>
    <row r="26422" spans="9:10" x14ac:dyDescent="0.25">
      <c r="I26422" s="29"/>
      <c r="J26422" s="42"/>
    </row>
    <row r="26423" spans="9:10" x14ac:dyDescent="0.25">
      <c r="I26423" s="29"/>
      <c r="J26423" s="42"/>
    </row>
    <row r="26424" spans="9:10" x14ac:dyDescent="0.25">
      <c r="I26424" s="29"/>
      <c r="J26424" s="42"/>
    </row>
    <row r="26425" spans="9:10" x14ac:dyDescent="0.25">
      <c r="I26425" s="29"/>
      <c r="J26425" s="42"/>
    </row>
    <row r="26426" spans="9:10" x14ac:dyDescent="0.25">
      <c r="I26426" s="29"/>
      <c r="J26426" s="42"/>
    </row>
    <row r="26427" spans="9:10" x14ac:dyDescent="0.25">
      <c r="I26427" s="29"/>
      <c r="J26427" s="42"/>
    </row>
    <row r="26428" spans="9:10" x14ac:dyDescent="0.25">
      <c r="I26428" s="29"/>
      <c r="J26428" s="42"/>
    </row>
    <row r="26429" spans="9:10" x14ac:dyDescent="0.25">
      <c r="I26429" s="29"/>
      <c r="J26429" s="42"/>
    </row>
    <row r="26430" spans="9:10" x14ac:dyDescent="0.25">
      <c r="I26430" s="29"/>
      <c r="J26430" s="42"/>
    </row>
    <row r="26431" spans="9:10" x14ac:dyDescent="0.25">
      <c r="I26431" s="29"/>
      <c r="J26431" s="42"/>
    </row>
    <row r="26432" spans="9:10" x14ac:dyDescent="0.25">
      <c r="I26432" s="29"/>
      <c r="J26432" s="42"/>
    </row>
    <row r="26433" spans="9:10" x14ac:dyDescent="0.25">
      <c r="I26433" s="29"/>
      <c r="J26433" s="42"/>
    </row>
    <row r="26434" spans="9:10" x14ac:dyDescent="0.25">
      <c r="I26434" s="29"/>
      <c r="J26434" s="42"/>
    </row>
    <row r="26435" spans="9:10" x14ac:dyDescent="0.25">
      <c r="I26435" s="29"/>
      <c r="J26435" s="42"/>
    </row>
    <row r="26436" spans="9:10" x14ac:dyDescent="0.25">
      <c r="I26436" s="29"/>
      <c r="J26436" s="42"/>
    </row>
    <row r="26437" spans="9:10" x14ac:dyDescent="0.25">
      <c r="I26437" s="29"/>
      <c r="J26437" s="42"/>
    </row>
    <row r="26438" spans="9:10" x14ac:dyDescent="0.25">
      <c r="I26438" s="29"/>
      <c r="J26438" s="42"/>
    </row>
    <row r="26439" spans="9:10" x14ac:dyDescent="0.25">
      <c r="I26439" s="29"/>
      <c r="J26439" s="42"/>
    </row>
    <row r="26440" spans="9:10" x14ac:dyDescent="0.25">
      <c r="I26440" s="29"/>
      <c r="J26440" s="42"/>
    </row>
    <row r="26441" spans="9:10" x14ac:dyDescent="0.25">
      <c r="I26441" s="29"/>
      <c r="J26441" s="42"/>
    </row>
    <row r="26442" spans="9:10" x14ac:dyDescent="0.25">
      <c r="I26442" s="29"/>
      <c r="J26442" s="42"/>
    </row>
    <row r="26443" spans="9:10" x14ac:dyDescent="0.25">
      <c r="I26443" s="29"/>
      <c r="J26443" s="42"/>
    </row>
    <row r="26444" spans="9:10" x14ac:dyDescent="0.25">
      <c r="I26444" s="29"/>
      <c r="J26444" s="42"/>
    </row>
    <row r="26445" spans="9:10" x14ac:dyDescent="0.25">
      <c r="I26445" s="29"/>
      <c r="J26445" s="42"/>
    </row>
    <row r="26446" spans="9:10" x14ac:dyDescent="0.25">
      <c r="I26446" s="29"/>
      <c r="J26446" s="42"/>
    </row>
    <row r="26447" spans="9:10" x14ac:dyDescent="0.25">
      <c r="I26447" s="29"/>
      <c r="J26447" s="42"/>
    </row>
    <row r="26448" spans="9:10" x14ac:dyDescent="0.25">
      <c r="I26448" s="29"/>
      <c r="J26448" s="42"/>
    </row>
    <row r="26449" spans="9:10" x14ac:dyDescent="0.25">
      <c r="I26449" s="29"/>
      <c r="J26449" s="42"/>
    </row>
    <row r="26450" spans="9:10" x14ac:dyDescent="0.25">
      <c r="I26450" s="29"/>
      <c r="J26450" s="42"/>
    </row>
    <row r="26451" spans="9:10" x14ac:dyDescent="0.25">
      <c r="I26451" s="29"/>
      <c r="J26451" s="42"/>
    </row>
    <row r="26452" spans="9:10" x14ac:dyDescent="0.25">
      <c r="I26452" s="29"/>
      <c r="J26452" s="42"/>
    </row>
    <row r="26453" spans="9:10" x14ac:dyDescent="0.25">
      <c r="I26453" s="29"/>
      <c r="J26453" s="42"/>
    </row>
    <row r="26454" spans="9:10" x14ac:dyDescent="0.25">
      <c r="I26454" s="29"/>
      <c r="J26454" s="42"/>
    </row>
    <row r="26455" spans="9:10" x14ac:dyDescent="0.25">
      <c r="I26455" s="29"/>
      <c r="J26455" s="42"/>
    </row>
    <row r="26456" spans="9:10" x14ac:dyDescent="0.25">
      <c r="I26456" s="29"/>
      <c r="J26456" s="42"/>
    </row>
    <row r="26457" spans="9:10" x14ac:dyDescent="0.25">
      <c r="I26457" s="29"/>
      <c r="J26457" s="42"/>
    </row>
    <row r="26458" spans="9:10" x14ac:dyDescent="0.25">
      <c r="I26458" s="29"/>
      <c r="J26458" s="42"/>
    </row>
    <row r="26459" spans="9:10" x14ac:dyDescent="0.25">
      <c r="I26459" s="29"/>
      <c r="J26459" s="42"/>
    </row>
    <row r="26460" spans="9:10" x14ac:dyDescent="0.25">
      <c r="I26460" s="29"/>
      <c r="J26460" s="42"/>
    </row>
    <row r="26461" spans="9:10" x14ac:dyDescent="0.25">
      <c r="I26461" s="29"/>
      <c r="J26461" s="42"/>
    </row>
    <row r="26462" spans="9:10" x14ac:dyDescent="0.25">
      <c r="I26462" s="29"/>
      <c r="J26462" s="42"/>
    </row>
    <row r="26463" spans="9:10" x14ac:dyDescent="0.25">
      <c r="I26463" s="29"/>
      <c r="J26463" s="42"/>
    </row>
    <row r="26464" spans="9:10" x14ac:dyDescent="0.25">
      <c r="I26464" s="29"/>
      <c r="J26464" s="42"/>
    </row>
    <row r="26465" spans="9:10" x14ac:dyDescent="0.25">
      <c r="I26465" s="29"/>
      <c r="J26465" s="42"/>
    </row>
    <row r="26466" spans="9:10" x14ac:dyDescent="0.25">
      <c r="I26466" s="29"/>
      <c r="J26466" s="42"/>
    </row>
    <row r="26467" spans="9:10" x14ac:dyDescent="0.25">
      <c r="I26467" s="29"/>
      <c r="J26467" s="42"/>
    </row>
    <row r="26468" spans="9:10" x14ac:dyDescent="0.25">
      <c r="I26468" s="29"/>
      <c r="J26468" s="42"/>
    </row>
    <row r="26469" spans="9:10" x14ac:dyDescent="0.25">
      <c r="I26469" s="29"/>
      <c r="J26469" s="42"/>
    </row>
    <row r="26470" spans="9:10" x14ac:dyDescent="0.25">
      <c r="I26470" s="29"/>
      <c r="J26470" s="42"/>
    </row>
    <row r="26471" spans="9:10" x14ac:dyDescent="0.25">
      <c r="I26471" s="29"/>
      <c r="J26471" s="42"/>
    </row>
    <row r="26472" spans="9:10" x14ac:dyDescent="0.25">
      <c r="I26472" s="29"/>
      <c r="J26472" s="42"/>
    </row>
    <row r="26473" spans="9:10" x14ac:dyDescent="0.25">
      <c r="I26473" s="29"/>
      <c r="J26473" s="42"/>
    </row>
    <row r="26474" spans="9:10" x14ac:dyDescent="0.25">
      <c r="I26474" s="29"/>
      <c r="J26474" s="42"/>
    </row>
    <row r="26475" spans="9:10" x14ac:dyDescent="0.25">
      <c r="I26475" s="29"/>
      <c r="J26475" s="42"/>
    </row>
    <row r="26476" spans="9:10" x14ac:dyDescent="0.25">
      <c r="I26476" s="29"/>
      <c r="J26476" s="42"/>
    </row>
    <row r="26477" spans="9:10" x14ac:dyDescent="0.25">
      <c r="I26477" s="29"/>
      <c r="J26477" s="42"/>
    </row>
    <row r="26478" spans="9:10" x14ac:dyDescent="0.25">
      <c r="I26478" s="29"/>
      <c r="J26478" s="42"/>
    </row>
    <row r="26479" spans="9:10" x14ac:dyDescent="0.25">
      <c r="I26479" s="29"/>
      <c r="J26479" s="42"/>
    </row>
    <row r="26480" spans="9:10" x14ac:dyDescent="0.25">
      <c r="I26480" s="29"/>
      <c r="J26480" s="42"/>
    </row>
    <row r="26481" spans="9:10" x14ac:dyDescent="0.25">
      <c r="I26481" s="29"/>
      <c r="J26481" s="42"/>
    </row>
    <row r="26482" spans="9:10" x14ac:dyDescent="0.25">
      <c r="I26482" s="29"/>
      <c r="J26482" s="42"/>
    </row>
    <row r="26483" spans="9:10" x14ac:dyDescent="0.25">
      <c r="I26483" s="29"/>
      <c r="J26483" s="42"/>
    </row>
    <row r="26484" spans="9:10" x14ac:dyDescent="0.25">
      <c r="I26484" s="29"/>
      <c r="J26484" s="42"/>
    </row>
    <row r="26485" spans="9:10" x14ac:dyDescent="0.25">
      <c r="I26485" s="29"/>
      <c r="J26485" s="42"/>
    </row>
    <row r="26486" spans="9:10" x14ac:dyDescent="0.25">
      <c r="I26486" s="29"/>
      <c r="J26486" s="42"/>
    </row>
    <row r="26487" spans="9:10" x14ac:dyDescent="0.25">
      <c r="I26487" s="29"/>
      <c r="J26487" s="42"/>
    </row>
    <row r="26488" spans="9:10" x14ac:dyDescent="0.25">
      <c r="I26488" s="29"/>
      <c r="J26488" s="42"/>
    </row>
    <row r="26489" spans="9:10" x14ac:dyDescent="0.25">
      <c r="I26489" s="29"/>
      <c r="J26489" s="42"/>
    </row>
    <row r="26490" spans="9:10" x14ac:dyDescent="0.25">
      <c r="I26490" s="29"/>
      <c r="J26490" s="42"/>
    </row>
    <row r="26491" spans="9:10" x14ac:dyDescent="0.25">
      <c r="I26491" s="29"/>
      <c r="J26491" s="42"/>
    </row>
    <row r="26492" spans="9:10" x14ac:dyDescent="0.25">
      <c r="I26492" s="29"/>
      <c r="J26492" s="42"/>
    </row>
    <row r="26493" spans="9:10" x14ac:dyDescent="0.25">
      <c r="I26493" s="29"/>
      <c r="J26493" s="42"/>
    </row>
    <row r="26494" spans="9:10" x14ac:dyDescent="0.25">
      <c r="I26494" s="29"/>
      <c r="J26494" s="42"/>
    </row>
    <row r="26495" spans="9:10" x14ac:dyDescent="0.25">
      <c r="I26495" s="29"/>
      <c r="J26495" s="42"/>
    </row>
    <row r="26496" spans="9:10" x14ac:dyDescent="0.25">
      <c r="I26496" s="29"/>
      <c r="J26496" s="42"/>
    </row>
    <row r="26497" spans="9:10" x14ac:dyDescent="0.25">
      <c r="I26497" s="29"/>
      <c r="J26497" s="42"/>
    </row>
    <row r="26498" spans="9:10" x14ac:dyDescent="0.25">
      <c r="I26498" s="29"/>
      <c r="J26498" s="42"/>
    </row>
    <row r="26499" spans="9:10" x14ac:dyDescent="0.25">
      <c r="I26499" s="29"/>
      <c r="J26499" s="42"/>
    </row>
    <row r="26500" spans="9:10" x14ac:dyDescent="0.25">
      <c r="I26500" s="29"/>
      <c r="J26500" s="42"/>
    </row>
    <row r="26501" spans="9:10" x14ac:dyDescent="0.25">
      <c r="I26501" s="29"/>
      <c r="J26501" s="42"/>
    </row>
    <row r="26502" spans="9:10" x14ac:dyDescent="0.25">
      <c r="I26502" s="29"/>
      <c r="J26502" s="42"/>
    </row>
    <row r="26503" spans="9:10" x14ac:dyDescent="0.25">
      <c r="I26503" s="29"/>
      <c r="J26503" s="42"/>
    </row>
    <row r="26504" spans="9:10" x14ac:dyDescent="0.25">
      <c r="I26504" s="29"/>
      <c r="J26504" s="42"/>
    </row>
    <row r="26505" spans="9:10" x14ac:dyDescent="0.25">
      <c r="I26505" s="29"/>
      <c r="J26505" s="42"/>
    </row>
    <row r="26506" spans="9:10" x14ac:dyDescent="0.25">
      <c r="I26506" s="29"/>
      <c r="J26506" s="42"/>
    </row>
    <row r="26507" spans="9:10" x14ac:dyDescent="0.25">
      <c r="I26507" s="29"/>
      <c r="J26507" s="42"/>
    </row>
    <row r="26508" spans="9:10" x14ac:dyDescent="0.25">
      <c r="I26508" s="29"/>
      <c r="J26508" s="42"/>
    </row>
    <row r="26509" spans="9:10" x14ac:dyDescent="0.25">
      <c r="I26509" s="29"/>
      <c r="J26509" s="42"/>
    </row>
    <row r="26510" spans="9:10" x14ac:dyDescent="0.25">
      <c r="I26510" s="29"/>
      <c r="J26510" s="42"/>
    </row>
    <row r="26511" spans="9:10" x14ac:dyDescent="0.25">
      <c r="I26511" s="29"/>
      <c r="J26511" s="42"/>
    </row>
    <row r="26512" spans="9:10" x14ac:dyDescent="0.25">
      <c r="I26512" s="29"/>
      <c r="J26512" s="42"/>
    </row>
    <row r="26513" spans="9:10" x14ac:dyDescent="0.25">
      <c r="I26513" s="29"/>
      <c r="J26513" s="42"/>
    </row>
    <row r="26514" spans="9:10" x14ac:dyDescent="0.25">
      <c r="I26514" s="29"/>
      <c r="J26514" s="42"/>
    </row>
    <row r="26515" spans="9:10" x14ac:dyDescent="0.25">
      <c r="I26515" s="29"/>
      <c r="J26515" s="42"/>
    </row>
    <row r="26516" spans="9:10" x14ac:dyDescent="0.25">
      <c r="I26516" s="29"/>
      <c r="J26516" s="42"/>
    </row>
    <row r="26517" spans="9:10" x14ac:dyDescent="0.25">
      <c r="I26517" s="29"/>
      <c r="J26517" s="42"/>
    </row>
    <row r="26518" spans="9:10" x14ac:dyDescent="0.25">
      <c r="I26518" s="29"/>
      <c r="J26518" s="42"/>
    </row>
    <row r="26519" spans="9:10" x14ac:dyDescent="0.25">
      <c r="I26519" s="29"/>
      <c r="J26519" s="42"/>
    </row>
    <row r="26520" spans="9:10" x14ac:dyDescent="0.25">
      <c r="I26520" s="29"/>
      <c r="J26520" s="42"/>
    </row>
    <row r="26521" spans="9:10" x14ac:dyDescent="0.25">
      <c r="I26521" s="29"/>
      <c r="J26521" s="42"/>
    </row>
    <row r="26522" spans="9:10" x14ac:dyDescent="0.25">
      <c r="I26522" s="29"/>
      <c r="J26522" s="42"/>
    </row>
    <row r="26523" spans="9:10" x14ac:dyDescent="0.25">
      <c r="I26523" s="29"/>
      <c r="J26523" s="42"/>
    </row>
    <row r="26524" spans="9:10" x14ac:dyDescent="0.25">
      <c r="I26524" s="29"/>
      <c r="J26524" s="42"/>
    </row>
    <row r="26525" spans="9:10" x14ac:dyDescent="0.25">
      <c r="I26525" s="29"/>
      <c r="J26525" s="42"/>
    </row>
    <row r="26526" spans="9:10" x14ac:dyDescent="0.25">
      <c r="I26526" s="29"/>
      <c r="J26526" s="42"/>
    </row>
    <row r="26527" spans="9:10" x14ac:dyDescent="0.25">
      <c r="I26527" s="29"/>
      <c r="J26527" s="42"/>
    </row>
    <row r="26528" spans="9:10" x14ac:dyDescent="0.25">
      <c r="I26528" s="29"/>
      <c r="J26528" s="42"/>
    </row>
    <row r="26529" spans="9:10" x14ac:dyDescent="0.25">
      <c r="I26529" s="29"/>
      <c r="J26529" s="42"/>
    </row>
    <row r="26530" spans="9:10" x14ac:dyDescent="0.25">
      <c r="I26530" s="29"/>
      <c r="J26530" s="42"/>
    </row>
    <row r="26531" spans="9:10" x14ac:dyDescent="0.25">
      <c r="I26531" s="29"/>
      <c r="J26531" s="42"/>
    </row>
    <row r="26532" spans="9:10" x14ac:dyDescent="0.25">
      <c r="I26532" s="29"/>
      <c r="J26532" s="42"/>
    </row>
    <row r="26533" spans="9:10" x14ac:dyDescent="0.25">
      <c r="I26533" s="29"/>
      <c r="J26533" s="42"/>
    </row>
    <row r="26534" spans="9:10" x14ac:dyDescent="0.25">
      <c r="I26534" s="29"/>
      <c r="J26534" s="42"/>
    </row>
    <row r="26535" spans="9:10" x14ac:dyDescent="0.25">
      <c r="I26535" s="29"/>
      <c r="J26535" s="42"/>
    </row>
    <row r="26536" spans="9:10" x14ac:dyDescent="0.25">
      <c r="I26536" s="29"/>
      <c r="J26536" s="42"/>
    </row>
    <row r="26537" spans="9:10" x14ac:dyDescent="0.25">
      <c r="I26537" s="29"/>
      <c r="J26537" s="42"/>
    </row>
    <row r="26538" spans="9:10" x14ac:dyDescent="0.25">
      <c r="I26538" s="29"/>
      <c r="J26538" s="42"/>
    </row>
    <row r="26539" spans="9:10" x14ac:dyDescent="0.25">
      <c r="I26539" s="29"/>
      <c r="J26539" s="42"/>
    </row>
    <row r="26540" spans="9:10" x14ac:dyDescent="0.25">
      <c r="I26540" s="29"/>
      <c r="J26540" s="42"/>
    </row>
    <row r="26541" spans="9:10" x14ac:dyDescent="0.25">
      <c r="I26541" s="29"/>
      <c r="J26541" s="42"/>
    </row>
    <row r="26542" spans="9:10" x14ac:dyDescent="0.25">
      <c r="I26542" s="29"/>
      <c r="J26542" s="42"/>
    </row>
    <row r="26543" spans="9:10" x14ac:dyDescent="0.25">
      <c r="I26543" s="29"/>
      <c r="J26543" s="42"/>
    </row>
    <row r="26544" spans="9:10" x14ac:dyDescent="0.25">
      <c r="I26544" s="29"/>
      <c r="J26544" s="42"/>
    </row>
    <row r="26545" spans="9:10" x14ac:dyDescent="0.25">
      <c r="I26545" s="29"/>
      <c r="J26545" s="42"/>
    </row>
    <row r="26546" spans="9:10" x14ac:dyDescent="0.25">
      <c r="I26546" s="29"/>
      <c r="J26546" s="42"/>
    </row>
    <row r="26547" spans="9:10" x14ac:dyDescent="0.25">
      <c r="I26547" s="29"/>
      <c r="J26547" s="42"/>
    </row>
    <row r="26548" spans="9:10" x14ac:dyDescent="0.25">
      <c r="I26548" s="29"/>
      <c r="J26548" s="42"/>
    </row>
    <row r="26549" spans="9:10" x14ac:dyDescent="0.25">
      <c r="I26549" s="29"/>
      <c r="J26549" s="42"/>
    </row>
    <row r="26550" spans="9:10" x14ac:dyDescent="0.25">
      <c r="I26550" s="29"/>
      <c r="J26550" s="42"/>
    </row>
    <row r="26551" spans="9:10" x14ac:dyDescent="0.25">
      <c r="I26551" s="29"/>
      <c r="J26551" s="42"/>
    </row>
    <row r="26552" spans="9:10" x14ac:dyDescent="0.25">
      <c r="I26552" s="29"/>
      <c r="J26552" s="42"/>
    </row>
    <row r="26553" spans="9:10" x14ac:dyDescent="0.25">
      <c r="I26553" s="29"/>
      <c r="J26553" s="42"/>
    </row>
    <row r="26554" spans="9:10" x14ac:dyDescent="0.25">
      <c r="I26554" s="29"/>
      <c r="J26554" s="42"/>
    </row>
    <row r="26555" spans="9:10" x14ac:dyDescent="0.25">
      <c r="I26555" s="29"/>
      <c r="J26555" s="42"/>
    </row>
    <row r="26556" spans="9:10" x14ac:dyDescent="0.25">
      <c r="I26556" s="29"/>
      <c r="J26556" s="42"/>
    </row>
    <row r="26557" spans="9:10" x14ac:dyDescent="0.25">
      <c r="I26557" s="29"/>
      <c r="J26557" s="42"/>
    </row>
    <row r="26558" spans="9:10" x14ac:dyDescent="0.25">
      <c r="I26558" s="29"/>
      <c r="J26558" s="42"/>
    </row>
    <row r="26559" spans="9:10" x14ac:dyDescent="0.25">
      <c r="I26559" s="29"/>
      <c r="J26559" s="42"/>
    </row>
    <row r="26560" spans="9:10" x14ac:dyDescent="0.25">
      <c r="I26560" s="29"/>
      <c r="J26560" s="42"/>
    </row>
    <row r="26561" spans="9:10" x14ac:dyDescent="0.25">
      <c r="I26561" s="29"/>
      <c r="J26561" s="42"/>
    </row>
    <row r="26562" spans="9:10" x14ac:dyDescent="0.25">
      <c r="I26562" s="29"/>
      <c r="J26562" s="42"/>
    </row>
    <row r="26563" spans="9:10" x14ac:dyDescent="0.25">
      <c r="I26563" s="29"/>
      <c r="J26563" s="42"/>
    </row>
    <row r="26564" spans="9:10" x14ac:dyDescent="0.25">
      <c r="I26564" s="29"/>
      <c r="J26564" s="42"/>
    </row>
    <row r="26565" spans="9:10" x14ac:dyDescent="0.25">
      <c r="I26565" s="29"/>
      <c r="J26565" s="42"/>
    </row>
    <row r="26566" spans="9:10" x14ac:dyDescent="0.25">
      <c r="I26566" s="29"/>
      <c r="J26566" s="42"/>
    </row>
    <row r="26567" spans="9:10" x14ac:dyDescent="0.25">
      <c r="I26567" s="29"/>
      <c r="J26567" s="42"/>
    </row>
    <row r="26568" spans="9:10" x14ac:dyDescent="0.25">
      <c r="I26568" s="29"/>
      <c r="J26568" s="42"/>
    </row>
    <row r="26569" spans="9:10" x14ac:dyDescent="0.25">
      <c r="I26569" s="29"/>
      <c r="J26569" s="42"/>
    </row>
    <row r="26570" spans="9:10" x14ac:dyDescent="0.25">
      <c r="I26570" s="29"/>
      <c r="J26570" s="42"/>
    </row>
    <row r="26571" spans="9:10" x14ac:dyDescent="0.25">
      <c r="I26571" s="29"/>
      <c r="J26571" s="42"/>
    </row>
    <row r="26572" spans="9:10" x14ac:dyDescent="0.25">
      <c r="I26572" s="29"/>
      <c r="J26572" s="42"/>
    </row>
    <row r="26573" spans="9:10" x14ac:dyDescent="0.25">
      <c r="I26573" s="29"/>
      <c r="J26573" s="42"/>
    </row>
    <row r="26574" spans="9:10" x14ac:dyDescent="0.25">
      <c r="I26574" s="29"/>
      <c r="J26574" s="42"/>
    </row>
    <row r="26575" spans="9:10" x14ac:dyDescent="0.25">
      <c r="I26575" s="29"/>
      <c r="J26575" s="42"/>
    </row>
    <row r="26576" spans="9:10" x14ac:dyDescent="0.25">
      <c r="I26576" s="29"/>
      <c r="J26576" s="42"/>
    </row>
    <row r="26577" spans="9:10" x14ac:dyDescent="0.25">
      <c r="I26577" s="29"/>
      <c r="J26577" s="42"/>
    </row>
    <row r="26578" spans="9:10" x14ac:dyDescent="0.25">
      <c r="I26578" s="29"/>
      <c r="J26578" s="42"/>
    </row>
    <row r="26579" spans="9:10" x14ac:dyDescent="0.25">
      <c r="I26579" s="29"/>
      <c r="J26579" s="42"/>
    </row>
    <row r="26580" spans="9:10" x14ac:dyDescent="0.25">
      <c r="I26580" s="29"/>
      <c r="J26580" s="42"/>
    </row>
    <row r="26581" spans="9:10" x14ac:dyDescent="0.25">
      <c r="I26581" s="29"/>
      <c r="J26581" s="42"/>
    </row>
    <row r="26582" spans="9:10" x14ac:dyDescent="0.25">
      <c r="I26582" s="29"/>
      <c r="J26582" s="42"/>
    </row>
    <row r="26583" spans="9:10" x14ac:dyDescent="0.25">
      <c r="I26583" s="29"/>
      <c r="J26583" s="42"/>
    </row>
    <row r="26584" spans="9:10" x14ac:dyDescent="0.25">
      <c r="I26584" s="29"/>
      <c r="J26584" s="42"/>
    </row>
    <row r="26585" spans="9:10" x14ac:dyDescent="0.25">
      <c r="I26585" s="29"/>
      <c r="J26585" s="42"/>
    </row>
    <row r="26586" spans="9:10" x14ac:dyDescent="0.25">
      <c r="I26586" s="29"/>
      <c r="J26586" s="42"/>
    </row>
    <row r="26587" spans="9:10" x14ac:dyDescent="0.25">
      <c r="I26587" s="29"/>
      <c r="J26587" s="42"/>
    </row>
    <row r="26588" spans="9:10" x14ac:dyDescent="0.25">
      <c r="I26588" s="29"/>
      <c r="J26588" s="42"/>
    </row>
    <row r="26589" spans="9:10" x14ac:dyDescent="0.25">
      <c r="I26589" s="29"/>
      <c r="J26589" s="42"/>
    </row>
    <row r="26590" spans="9:10" x14ac:dyDescent="0.25">
      <c r="I26590" s="29"/>
      <c r="J26590" s="42"/>
    </row>
    <row r="26591" spans="9:10" x14ac:dyDescent="0.25">
      <c r="I26591" s="29"/>
      <c r="J26591" s="42"/>
    </row>
    <row r="26592" spans="9:10" x14ac:dyDescent="0.25">
      <c r="I26592" s="29"/>
      <c r="J26592" s="42"/>
    </row>
    <row r="26593" spans="9:10" x14ac:dyDescent="0.25">
      <c r="I26593" s="29"/>
      <c r="J26593" s="42"/>
    </row>
    <row r="26594" spans="9:10" x14ac:dyDescent="0.25">
      <c r="I26594" s="29"/>
      <c r="J26594" s="42"/>
    </row>
    <row r="26595" spans="9:10" x14ac:dyDescent="0.25">
      <c r="I26595" s="29"/>
      <c r="J26595" s="42"/>
    </row>
    <row r="26596" spans="9:10" x14ac:dyDescent="0.25">
      <c r="I26596" s="29"/>
      <c r="J26596" s="42"/>
    </row>
    <row r="26597" spans="9:10" x14ac:dyDescent="0.25">
      <c r="I26597" s="29"/>
      <c r="J26597" s="42"/>
    </row>
    <row r="26598" spans="9:10" x14ac:dyDescent="0.25">
      <c r="I26598" s="29"/>
      <c r="J26598" s="42"/>
    </row>
    <row r="26599" spans="9:10" x14ac:dyDescent="0.25">
      <c r="I26599" s="29"/>
      <c r="J26599" s="42"/>
    </row>
    <row r="26600" spans="9:10" x14ac:dyDescent="0.25">
      <c r="I26600" s="29"/>
      <c r="J26600" s="42"/>
    </row>
    <row r="26601" spans="9:10" x14ac:dyDescent="0.25">
      <c r="I26601" s="29"/>
      <c r="J26601" s="42"/>
    </row>
    <row r="26602" spans="9:10" x14ac:dyDescent="0.25">
      <c r="I26602" s="29"/>
      <c r="J26602" s="42"/>
    </row>
    <row r="26603" spans="9:10" x14ac:dyDescent="0.25">
      <c r="I26603" s="29"/>
      <c r="J26603" s="42"/>
    </row>
    <row r="26604" spans="9:10" x14ac:dyDescent="0.25">
      <c r="I26604" s="29"/>
      <c r="J26604" s="42"/>
    </row>
    <row r="26605" spans="9:10" x14ac:dyDescent="0.25">
      <c r="I26605" s="29"/>
      <c r="J26605" s="42"/>
    </row>
    <row r="26606" spans="9:10" x14ac:dyDescent="0.25">
      <c r="I26606" s="29"/>
      <c r="J26606" s="42"/>
    </row>
    <row r="26607" spans="9:10" x14ac:dyDescent="0.25">
      <c r="I26607" s="29"/>
      <c r="J26607" s="42"/>
    </row>
    <row r="26608" spans="9:10" x14ac:dyDescent="0.25">
      <c r="I26608" s="29"/>
      <c r="J26608" s="42"/>
    </row>
    <row r="26609" spans="9:10" x14ac:dyDescent="0.25">
      <c r="I26609" s="29"/>
      <c r="J26609" s="42"/>
    </row>
    <row r="26610" spans="9:10" x14ac:dyDescent="0.25">
      <c r="I26610" s="29"/>
      <c r="J26610" s="42"/>
    </row>
    <row r="26611" spans="9:10" x14ac:dyDescent="0.25">
      <c r="I26611" s="29"/>
      <c r="J26611" s="42"/>
    </row>
    <row r="26612" spans="9:10" x14ac:dyDescent="0.25">
      <c r="I26612" s="29"/>
      <c r="J26612" s="42"/>
    </row>
    <row r="26613" spans="9:10" x14ac:dyDescent="0.25">
      <c r="I26613" s="29"/>
      <c r="J26613" s="42"/>
    </row>
    <row r="26614" spans="9:10" x14ac:dyDescent="0.25">
      <c r="I26614" s="29"/>
      <c r="J26614" s="42"/>
    </row>
    <row r="26615" spans="9:10" x14ac:dyDescent="0.25">
      <c r="I26615" s="29"/>
      <c r="J26615" s="42"/>
    </row>
    <row r="26616" spans="9:10" x14ac:dyDescent="0.25">
      <c r="I26616" s="29"/>
      <c r="J26616" s="42"/>
    </row>
    <row r="26617" spans="9:10" x14ac:dyDescent="0.25">
      <c r="I26617" s="29"/>
      <c r="J26617" s="42"/>
    </row>
    <row r="26618" spans="9:10" x14ac:dyDescent="0.25">
      <c r="I26618" s="29"/>
      <c r="J26618" s="42"/>
    </row>
    <row r="26619" spans="9:10" x14ac:dyDescent="0.25">
      <c r="I26619" s="29"/>
      <c r="J26619" s="42"/>
    </row>
    <row r="26620" spans="9:10" x14ac:dyDescent="0.25">
      <c r="I26620" s="29"/>
      <c r="J26620" s="42"/>
    </row>
    <row r="26621" spans="9:10" x14ac:dyDescent="0.25">
      <c r="I26621" s="29"/>
      <c r="J26621" s="42"/>
    </row>
    <row r="26622" spans="9:10" x14ac:dyDescent="0.25">
      <c r="I26622" s="29"/>
      <c r="J26622" s="42"/>
    </row>
    <row r="26623" spans="9:10" x14ac:dyDescent="0.25">
      <c r="I26623" s="29"/>
      <c r="J26623" s="42"/>
    </row>
    <row r="26624" spans="9:10" x14ac:dyDescent="0.25">
      <c r="I26624" s="29"/>
      <c r="J26624" s="42"/>
    </row>
    <row r="26625" spans="9:10" x14ac:dyDescent="0.25">
      <c r="I26625" s="29"/>
      <c r="J26625" s="42"/>
    </row>
    <row r="26626" spans="9:10" x14ac:dyDescent="0.25">
      <c r="I26626" s="29"/>
      <c r="J26626" s="42"/>
    </row>
    <row r="26627" spans="9:10" x14ac:dyDescent="0.25">
      <c r="I26627" s="29"/>
      <c r="J26627" s="42"/>
    </row>
    <row r="26628" spans="9:10" x14ac:dyDescent="0.25">
      <c r="I26628" s="29"/>
      <c r="J26628" s="42"/>
    </row>
    <row r="26629" spans="9:10" x14ac:dyDescent="0.25">
      <c r="I26629" s="29"/>
      <c r="J26629" s="42"/>
    </row>
    <row r="26630" spans="9:10" x14ac:dyDescent="0.25">
      <c r="I26630" s="29"/>
      <c r="J26630" s="42"/>
    </row>
    <row r="26631" spans="9:10" x14ac:dyDescent="0.25">
      <c r="I26631" s="29"/>
      <c r="J26631" s="42"/>
    </row>
    <row r="26632" spans="9:10" x14ac:dyDescent="0.25">
      <c r="I26632" s="29"/>
      <c r="J26632" s="42"/>
    </row>
    <row r="26633" spans="9:10" x14ac:dyDescent="0.25">
      <c r="I26633" s="29"/>
      <c r="J26633" s="42"/>
    </row>
    <row r="26634" spans="9:10" x14ac:dyDescent="0.25">
      <c r="I26634" s="29"/>
      <c r="J26634" s="42"/>
    </row>
    <row r="26635" spans="9:10" x14ac:dyDescent="0.25">
      <c r="I26635" s="29"/>
      <c r="J26635" s="42"/>
    </row>
    <row r="26636" spans="9:10" x14ac:dyDescent="0.25">
      <c r="I26636" s="29"/>
      <c r="J26636" s="42"/>
    </row>
    <row r="26637" spans="9:10" x14ac:dyDescent="0.25">
      <c r="I26637" s="29"/>
      <c r="J26637" s="42"/>
    </row>
    <row r="26638" spans="9:10" x14ac:dyDescent="0.25">
      <c r="I26638" s="29"/>
      <c r="J26638" s="42"/>
    </row>
    <row r="26639" spans="9:10" x14ac:dyDescent="0.25">
      <c r="I26639" s="29"/>
      <c r="J26639" s="42"/>
    </row>
    <row r="26640" spans="9:10" x14ac:dyDescent="0.25">
      <c r="I26640" s="29"/>
      <c r="J26640" s="42"/>
    </row>
    <row r="26641" spans="9:10" x14ac:dyDescent="0.25">
      <c r="I26641" s="29"/>
      <c r="J26641" s="42"/>
    </row>
    <row r="26642" spans="9:10" x14ac:dyDescent="0.25">
      <c r="I26642" s="29"/>
      <c r="J26642" s="42"/>
    </row>
    <row r="26643" spans="9:10" x14ac:dyDescent="0.25">
      <c r="I26643" s="29"/>
      <c r="J26643" s="42"/>
    </row>
    <row r="26644" spans="9:10" x14ac:dyDescent="0.25">
      <c r="I26644" s="29"/>
      <c r="J26644" s="42"/>
    </row>
    <row r="26645" spans="9:10" x14ac:dyDescent="0.25">
      <c r="I26645" s="29"/>
      <c r="J26645" s="42"/>
    </row>
    <row r="26646" spans="9:10" x14ac:dyDescent="0.25">
      <c r="I26646" s="29"/>
      <c r="J26646" s="42"/>
    </row>
    <row r="26647" spans="9:10" x14ac:dyDescent="0.25">
      <c r="I26647" s="29"/>
      <c r="J26647" s="42"/>
    </row>
    <row r="26648" spans="9:10" x14ac:dyDescent="0.25">
      <c r="I26648" s="29"/>
      <c r="J26648" s="42"/>
    </row>
    <row r="26649" spans="9:10" x14ac:dyDescent="0.25">
      <c r="I26649" s="29"/>
      <c r="J26649" s="42"/>
    </row>
    <row r="26650" spans="9:10" x14ac:dyDescent="0.25">
      <c r="I26650" s="29"/>
      <c r="J26650" s="42"/>
    </row>
    <row r="26651" spans="9:10" x14ac:dyDescent="0.25">
      <c r="I26651" s="29"/>
      <c r="J26651" s="42"/>
    </row>
    <row r="26652" spans="9:10" x14ac:dyDescent="0.25">
      <c r="I26652" s="29"/>
      <c r="J26652" s="42"/>
    </row>
    <row r="26653" spans="9:10" x14ac:dyDescent="0.25">
      <c r="I26653" s="29"/>
      <c r="J26653" s="42"/>
    </row>
    <row r="26654" spans="9:10" x14ac:dyDescent="0.25">
      <c r="I26654" s="29"/>
      <c r="J26654" s="42"/>
    </row>
    <row r="26655" spans="9:10" x14ac:dyDescent="0.25">
      <c r="I26655" s="29"/>
      <c r="J26655" s="42"/>
    </row>
    <row r="26656" spans="9:10" x14ac:dyDescent="0.25">
      <c r="I26656" s="29"/>
      <c r="J26656" s="42"/>
    </row>
    <row r="26657" spans="9:10" x14ac:dyDescent="0.25">
      <c r="I26657" s="29"/>
      <c r="J26657" s="42"/>
    </row>
    <row r="26658" spans="9:10" x14ac:dyDescent="0.25">
      <c r="I26658" s="29"/>
      <c r="J26658" s="42"/>
    </row>
    <row r="26659" spans="9:10" x14ac:dyDescent="0.25">
      <c r="I26659" s="29"/>
      <c r="J26659" s="42"/>
    </row>
    <row r="26660" spans="9:10" x14ac:dyDescent="0.25">
      <c r="I26660" s="29"/>
      <c r="J26660" s="42"/>
    </row>
    <row r="26661" spans="9:10" x14ac:dyDescent="0.25">
      <c r="I26661" s="29"/>
      <c r="J26661" s="42"/>
    </row>
    <row r="26662" spans="9:10" x14ac:dyDescent="0.25">
      <c r="I26662" s="29"/>
      <c r="J26662" s="42"/>
    </row>
    <row r="26663" spans="9:10" x14ac:dyDescent="0.25">
      <c r="I26663" s="29"/>
      <c r="J26663" s="42"/>
    </row>
    <row r="26664" spans="9:10" x14ac:dyDescent="0.25">
      <c r="I26664" s="29"/>
      <c r="J26664" s="42"/>
    </row>
    <row r="26665" spans="9:10" x14ac:dyDescent="0.25">
      <c r="I26665" s="29"/>
      <c r="J26665" s="42"/>
    </row>
    <row r="26666" spans="9:10" x14ac:dyDescent="0.25">
      <c r="I26666" s="29"/>
      <c r="J26666" s="42"/>
    </row>
    <row r="26667" spans="9:10" x14ac:dyDescent="0.25">
      <c r="I26667" s="29"/>
      <c r="J26667" s="42"/>
    </row>
    <row r="26668" spans="9:10" x14ac:dyDescent="0.25">
      <c r="I26668" s="29"/>
      <c r="J26668" s="42"/>
    </row>
    <row r="26669" spans="9:10" x14ac:dyDescent="0.25">
      <c r="I26669" s="29"/>
      <c r="J26669" s="42"/>
    </row>
    <row r="26670" spans="9:10" x14ac:dyDescent="0.25">
      <c r="I26670" s="29"/>
      <c r="J26670" s="42"/>
    </row>
    <row r="26671" spans="9:10" x14ac:dyDescent="0.25">
      <c r="I26671" s="29"/>
      <c r="J26671" s="42"/>
    </row>
    <row r="26672" spans="9:10" x14ac:dyDescent="0.25">
      <c r="I26672" s="29"/>
      <c r="J26672" s="42"/>
    </row>
    <row r="26673" spans="9:10" x14ac:dyDescent="0.25">
      <c r="I26673" s="29"/>
      <c r="J26673" s="42"/>
    </row>
    <row r="26674" spans="9:10" x14ac:dyDescent="0.25">
      <c r="I26674" s="29"/>
      <c r="J26674" s="42"/>
    </row>
    <row r="26675" spans="9:10" x14ac:dyDescent="0.25">
      <c r="I26675" s="29"/>
      <c r="J26675" s="42"/>
    </row>
    <row r="26676" spans="9:10" x14ac:dyDescent="0.25">
      <c r="I26676" s="29"/>
      <c r="J26676" s="42"/>
    </row>
    <row r="26677" spans="9:10" x14ac:dyDescent="0.25">
      <c r="I26677" s="29"/>
      <c r="J26677" s="42"/>
    </row>
    <row r="26678" spans="9:10" x14ac:dyDescent="0.25">
      <c r="I26678" s="29"/>
      <c r="J26678" s="42"/>
    </row>
    <row r="26679" spans="9:10" x14ac:dyDescent="0.25">
      <c r="I26679" s="29"/>
      <c r="J26679" s="42"/>
    </row>
    <row r="26680" spans="9:10" x14ac:dyDescent="0.25">
      <c r="I26680" s="29"/>
      <c r="J26680" s="42"/>
    </row>
    <row r="26681" spans="9:10" x14ac:dyDescent="0.25">
      <c r="I26681" s="29"/>
      <c r="J26681" s="42"/>
    </row>
    <row r="26682" spans="9:10" x14ac:dyDescent="0.25">
      <c r="I26682" s="29"/>
      <c r="J26682" s="42"/>
    </row>
    <row r="26683" spans="9:10" x14ac:dyDescent="0.25">
      <c r="I26683" s="29"/>
      <c r="J26683" s="42"/>
    </row>
    <row r="26684" spans="9:10" x14ac:dyDescent="0.25">
      <c r="I26684" s="29"/>
      <c r="J26684" s="42"/>
    </row>
    <row r="26685" spans="9:10" x14ac:dyDescent="0.25">
      <c r="I26685" s="29"/>
      <c r="J26685" s="42"/>
    </row>
    <row r="26686" spans="9:10" x14ac:dyDescent="0.25">
      <c r="I26686" s="29"/>
      <c r="J26686" s="42"/>
    </row>
    <row r="26687" spans="9:10" x14ac:dyDescent="0.25">
      <c r="I26687" s="29"/>
      <c r="J26687" s="42"/>
    </row>
    <row r="26688" spans="9:10" x14ac:dyDescent="0.25">
      <c r="I26688" s="29"/>
      <c r="J26688" s="42"/>
    </row>
    <row r="26689" spans="9:10" x14ac:dyDescent="0.25">
      <c r="I26689" s="29"/>
      <c r="J26689" s="42"/>
    </row>
    <row r="26690" spans="9:10" x14ac:dyDescent="0.25">
      <c r="I26690" s="29"/>
      <c r="J26690" s="42"/>
    </row>
    <row r="26691" spans="9:10" x14ac:dyDescent="0.25">
      <c r="I26691" s="29"/>
      <c r="J26691" s="42"/>
    </row>
    <row r="26692" spans="9:10" x14ac:dyDescent="0.25">
      <c r="I26692" s="29"/>
      <c r="J26692" s="42"/>
    </row>
    <row r="26693" spans="9:10" x14ac:dyDescent="0.25">
      <c r="I26693" s="29"/>
      <c r="J26693" s="42"/>
    </row>
    <row r="26694" spans="9:10" x14ac:dyDescent="0.25">
      <c r="I26694" s="29"/>
      <c r="J26694" s="42"/>
    </row>
    <row r="26695" spans="9:10" x14ac:dyDescent="0.25">
      <c r="I26695" s="29"/>
      <c r="J26695" s="42"/>
    </row>
    <row r="26696" spans="9:10" x14ac:dyDescent="0.25">
      <c r="I26696" s="29"/>
      <c r="J26696" s="42"/>
    </row>
    <row r="26697" spans="9:10" x14ac:dyDescent="0.25">
      <c r="I26697" s="29"/>
      <c r="J26697" s="42"/>
    </row>
    <row r="26698" spans="9:10" x14ac:dyDescent="0.25">
      <c r="I26698" s="29"/>
      <c r="J26698" s="42"/>
    </row>
    <row r="26699" spans="9:10" x14ac:dyDescent="0.25">
      <c r="I26699" s="29"/>
      <c r="J26699" s="42"/>
    </row>
    <row r="26700" spans="9:10" x14ac:dyDescent="0.25">
      <c r="I26700" s="29"/>
      <c r="J26700" s="42"/>
    </row>
    <row r="26701" spans="9:10" x14ac:dyDescent="0.25">
      <c r="I26701" s="29"/>
      <c r="J26701" s="42"/>
    </row>
    <row r="26702" spans="9:10" x14ac:dyDescent="0.25">
      <c r="I26702" s="29"/>
      <c r="J26702" s="42"/>
    </row>
    <row r="26703" spans="9:10" x14ac:dyDescent="0.25">
      <c r="I26703" s="29"/>
      <c r="J26703" s="42"/>
    </row>
    <row r="26704" spans="9:10" x14ac:dyDescent="0.25">
      <c r="I26704" s="29"/>
      <c r="J26704" s="42"/>
    </row>
    <row r="26705" spans="9:10" x14ac:dyDescent="0.25">
      <c r="I26705" s="29"/>
      <c r="J26705" s="42"/>
    </row>
    <row r="26706" spans="9:10" x14ac:dyDescent="0.25">
      <c r="I26706" s="29"/>
      <c r="J26706" s="42"/>
    </row>
    <row r="26707" spans="9:10" x14ac:dyDescent="0.25">
      <c r="I26707" s="29"/>
      <c r="J26707" s="42"/>
    </row>
    <row r="26708" spans="9:10" x14ac:dyDescent="0.25">
      <c r="I26708" s="29"/>
      <c r="J26708" s="42"/>
    </row>
    <row r="26709" spans="9:10" x14ac:dyDescent="0.25">
      <c r="I26709" s="29"/>
      <c r="J26709" s="42"/>
    </row>
    <row r="26710" spans="9:10" x14ac:dyDescent="0.25">
      <c r="I26710" s="29"/>
      <c r="J26710" s="42"/>
    </row>
    <row r="26711" spans="9:10" x14ac:dyDescent="0.25">
      <c r="I26711" s="29"/>
      <c r="J26711" s="42"/>
    </row>
    <row r="26712" spans="9:10" x14ac:dyDescent="0.25">
      <c r="I26712" s="29"/>
      <c r="J26712" s="42"/>
    </row>
    <row r="26713" spans="9:10" x14ac:dyDescent="0.25">
      <c r="I26713" s="29"/>
      <c r="J26713" s="42"/>
    </row>
    <row r="26714" spans="9:10" x14ac:dyDescent="0.25">
      <c r="I26714" s="29"/>
      <c r="J26714" s="42"/>
    </row>
    <row r="26715" spans="9:10" x14ac:dyDescent="0.25">
      <c r="I26715" s="29"/>
      <c r="J26715" s="42"/>
    </row>
    <row r="26716" spans="9:10" x14ac:dyDescent="0.25">
      <c r="I26716" s="29"/>
      <c r="J26716" s="42"/>
    </row>
    <row r="26717" spans="9:10" x14ac:dyDescent="0.25">
      <c r="I26717" s="29"/>
      <c r="J26717" s="42"/>
    </row>
    <row r="26718" spans="9:10" x14ac:dyDescent="0.25">
      <c r="I26718" s="29"/>
      <c r="J26718" s="42"/>
    </row>
    <row r="26719" spans="9:10" x14ac:dyDescent="0.25">
      <c r="I26719" s="29"/>
      <c r="J26719" s="42"/>
    </row>
    <row r="26720" spans="9:10" x14ac:dyDescent="0.25">
      <c r="I26720" s="29"/>
      <c r="J26720" s="42"/>
    </row>
    <row r="26721" spans="9:10" x14ac:dyDescent="0.25">
      <c r="I26721" s="29"/>
      <c r="J26721" s="42"/>
    </row>
    <row r="26722" spans="9:10" x14ac:dyDescent="0.25">
      <c r="I26722" s="29"/>
      <c r="J26722" s="42"/>
    </row>
    <row r="26723" spans="9:10" x14ac:dyDescent="0.25">
      <c r="I26723" s="29"/>
      <c r="J26723" s="42"/>
    </row>
    <row r="26724" spans="9:10" x14ac:dyDescent="0.25">
      <c r="I26724" s="29"/>
      <c r="J26724" s="42"/>
    </row>
    <row r="26725" spans="9:10" x14ac:dyDescent="0.25">
      <c r="I26725" s="29"/>
      <c r="J26725" s="42"/>
    </row>
    <row r="26726" spans="9:10" x14ac:dyDescent="0.25">
      <c r="I26726" s="29"/>
      <c r="J26726" s="42"/>
    </row>
    <row r="26727" spans="9:10" x14ac:dyDescent="0.25">
      <c r="I26727" s="29"/>
      <c r="J26727" s="42"/>
    </row>
    <row r="26728" spans="9:10" x14ac:dyDescent="0.25">
      <c r="I26728" s="29"/>
      <c r="J26728" s="42"/>
    </row>
    <row r="26729" spans="9:10" x14ac:dyDescent="0.25">
      <c r="I26729" s="29"/>
      <c r="J26729" s="42"/>
    </row>
    <row r="26730" spans="9:10" x14ac:dyDescent="0.25">
      <c r="I26730" s="29"/>
      <c r="J26730" s="42"/>
    </row>
    <row r="26731" spans="9:10" x14ac:dyDescent="0.25">
      <c r="I26731" s="29"/>
      <c r="J26731" s="42"/>
    </row>
    <row r="26732" spans="9:10" x14ac:dyDescent="0.25">
      <c r="I26732" s="29"/>
      <c r="J26732" s="42"/>
    </row>
    <row r="26733" spans="9:10" x14ac:dyDescent="0.25">
      <c r="I26733" s="29"/>
      <c r="J26733" s="42"/>
    </row>
    <row r="26734" spans="9:10" x14ac:dyDescent="0.25">
      <c r="I26734" s="29"/>
      <c r="J26734" s="42"/>
    </row>
    <row r="26735" spans="9:10" x14ac:dyDescent="0.25">
      <c r="I26735" s="29"/>
      <c r="J26735" s="42"/>
    </row>
    <row r="26736" spans="9:10" x14ac:dyDescent="0.25">
      <c r="I26736" s="29"/>
      <c r="J26736" s="42"/>
    </row>
    <row r="26737" spans="9:10" x14ac:dyDescent="0.25">
      <c r="I26737" s="29"/>
      <c r="J26737" s="42"/>
    </row>
    <row r="26738" spans="9:10" x14ac:dyDescent="0.25">
      <c r="I26738" s="29"/>
      <c r="J26738" s="42"/>
    </row>
    <row r="26739" spans="9:10" x14ac:dyDescent="0.25">
      <c r="I26739" s="29"/>
      <c r="J26739" s="42"/>
    </row>
    <row r="26740" spans="9:10" x14ac:dyDescent="0.25">
      <c r="I26740" s="29"/>
      <c r="J26740" s="42"/>
    </row>
    <row r="26741" spans="9:10" x14ac:dyDescent="0.25">
      <c r="I26741" s="29"/>
      <c r="J26741" s="42"/>
    </row>
    <row r="26742" spans="9:10" x14ac:dyDescent="0.25">
      <c r="I26742" s="29"/>
      <c r="J26742" s="42"/>
    </row>
    <row r="26743" spans="9:10" x14ac:dyDescent="0.25">
      <c r="I26743" s="29"/>
      <c r="J26743" s="42"/>
    </row>
    <row r="26744" spans="9:10" x14ac:dyDescent="0.25">
      <c r="I26744" s="29"/>
      <c r="J26744" s="42"/>
    </row>
    <row r="26745" spans="9:10" x14ac:dyDescent="0.25">
      <c r="I26745" s="29"/>
      <c r="J26745" s="42"/>
    </row>
    <row r="26746" spans="9:10" x14ac:dyDescent="0.25">
      <c r="I26746" s="29"/>
      <c r="J26746" s="42"/>
    </row>
    <row r="26747" spans="9:10" x14ac:dyDescent="0.25">
      <c r="I26747" s="29"/>
      <c r="J26747" s="42"/>
    </row>
    <row r="26748" spans="9:10" x14ac:dyDescent="0.25">
      <c r="I26748" s="29"/>
      <c r="J26748" s="42"/>
    </row>
    <row r="26749" spans="9:10" x14ac:dyDescent="0.25">
      <c r="I26749" s="29"/>
      <c r="J26749" s="42"/>
    </row>
    <row r="26750" spans="9:10" x14ac:dyDescent="0.25">
      <c r="I26750" s="29"/>
      <c r="J26750" s="42"/>
    </row>
    <row r="26751" spans="9:10" x14ac:dyDescent="0.25">
      <c r="I26751" s="29"/>
      <c r="J26751" s="42"/>
    </row>
    <row r="26752" spans="9:10" x14ac:dyDescent="0.25">
      <c r="I26752" s="29"/>
      <c r="J26752" s="42"/>
    </row>
    <row r="26753" spans="9:10" x14ac:dyDescent="0.25">
      <c r="I26753" s="29"/>
      <c r="J26753" s="42"/>
    </row>
    <row r="26754" spans="9:10" x14ac:dyDescent="0.25">
      <c r="I26754" s="29"/>
      <c r="J26754" s="42"/>
    </row>
    <row r="26755" spans="9:10" x14ac:dyDescent="0.25">
      <c r="I26755" s="29"/>
      <c r="J26755" s="42"/>
    </row>
    <row r="26756" spans="9:10" x14ac:dyDescent="0.25">
      <c r="I26756" s="29"/>
      <c r="J26756" s="42"/>
    </row>
    <row r="26757" spans="9:10" x14ac:dyDescent="0.25">
      <c r="I26757" s="29"/>
      <c r="J26757" s="42"/>
    </row>
    <row r="26758" spans="9:10" x14ac:dyDescent="0.25">
      <c r="I26758" s="29"/>
      <c r="J26758" s="42"/>
    </row>
    <row r="26759" spans="9:10" x14ac:dyDescent="0.25">
      <c r="I26759" s="29"/>
      <c r="J26759" s="42"/>
    </row>
    <row r="26760" spans="9:10" x14ac:dyDescent="0.25">
      <c r="I26760" s="29"/>
      <c r="J26760" s="42"/>
    </row>
    <row r="26761" spans="9:10" x14ac:dyDescent="0.25">
      <c r="I26761" s="29"/>
      <c r="J26761" s="42"/>
    </row>
    <row r="26762" spans="9:10" x14ac:dyDescent="0.25">
      <c r="I26762" s="29"/>
      <c r="J26762" s="42"/>
    </row>
    <row r="26763" spans="9:10" x14ac:dyDescent="0.25">
      <c r="I26763" s="29"/>
      <c r="J26763" s="42"/>
    </row>
    <row r="26764" spans="9:10" x14ac:dyDescent="0.25">
      <c r="I26764" s="29"/>
      <c r="J26764" s="42"/>
    </row>
    <row r="26765" spans="9:10" x14ac:dyDescent="0.25">
      <c r="I26765" s="29"/>
      <c r="J26765" s="42"/>
    </row>
    <row r="26766" spans="9:10" x14ac:dyDescent="0.25">
      <c r="I26766" s="29"/>
      <c r="J26766" s="42"/>
    </row>
    <row r="26767" spans="9:10" x14ac:dyDescent="0.25">
      <c r="I26767" s="29"/>
      <c r="J26767" s="42"/>
    </row>
    <row r="26768" spans="9:10" x14ac:dyDescent="0.25">
      <c r="I26768" s="29"/>
      <c r="J26768" s="42"/>
    </row>
    <row r="26769" spans="9:10" x14ac:dyDescent="0.25">
      <c r="I26769" s="29"/>
      <c r="J26769" s="42"/>
    </row>
    <row r="26770" spans="9:10" x14ac:dyDescent="0.25">
      <c r="I26770" s="29"/>
      <c r="J26770" s="42"/>
    </row>
    <row r="26771" spans="9:10" x14ac:dyDescent="0.25">
      <c r="I26771" s="29"/>
      <c r="J26771" s="42"/>
    </row>
    <row r="26772" spans="9:10" x14ac:dyDescent="0.25">
      <c r="I26772" s="29"/>
      <c r="J26772" s="42"/>
    </row>
    <row r="26773" spans="9:10" x14ac:dyDescent="0.25">
      <c r="I26773" s="29"/>
      <c r="J26773" s="42"/>
    </row>
    <row r="26774" spans="9:10" x14ac:dyDescent="0.25">
      <c r="I26774" s="29"/>
      <c r="J26774" s="42"/>
    </row>
    <row r="26775" spans="9:10" x14ac:dyDescent="0.25">
      <c r="I26775" s="29"/>
      <c r="J26775" s="42"/>
    </row>
    <row r="26776" spans="9:10" x14ac:dyDescent="0.25">
      <c r="I26776" s="29"/>
      <c r="J26776" s="42"/>
    </row>
    <row r="26777" spans="9:10" x14ac:dyDescent="0.25">
      <c r="I26777" s="29"/>
      <c r="J26777" s="42"/>
    </row>
    <row r="26778" spans="9:10" x14ac:dyDescent="0.25">
      <c r="I26778" s="29"/>
      <c r="J26778" s="42"/>
    </row>
    <row r="26779" spans="9:10" x14ac:dyDescent="0.25">
      <c r="I26779" s="29"/>
      <c r="J26779" s="42"/>
    </row>
    <row r="26780" spans="9:10" x14ac:dyDescent="0.25">
      <c r="I26780" s="29"/>
      <c r="J26780" s="42"/>
    </row>
    <row r="26781" spans="9:10" x14ac:dyDescent="0.25">
      <c r="I26781" s="29"/>
      <c r="J26781" s="42"/>
    </row>
    <row r="26782" spans="9:10" x14ac:dyDescent="0.25">
      <c r="I26782" s="29"/>
      <c r="J26782" s="42"/>
    </row>
    <row r="26783" spans="9:10" x14ac:dyDescent="0.25">
      <c r="I26783" s="29"/>
      <c r="J26783" s="42"/>
    </row>
    <row r="26784" spans="9:10" x14ac:dyDescent="0.25">
      <c r="I26784" s="29"/>
      <c r="J26784" s="42"/>
    </row>
    <row r="26785" spans="9:10" x14ac:dyDescent="0.25">
      <c r="I26785" s="29"/>
      <c r="J26785" s="42"/>
    </row>
    <row r="26786" spans="9:10" x14ac:dyDescent="0.25">
      <c r="I26786" s="29"/>
      <c r="J26786" s="42"/>
    </row>
    <row r="26787" spans="9:10" x14ac:dyDescent="0.25">
      <c r="I26787" s="29"/>
      <c r="J26787" s="42"/>
    </row>
    <row r="26788" spans="9:10" x14ac:dyDescent="0.25">
      <c r="I26788" s="29"/>
      <c r="J26788" s="42"/>
    </row>
    <row r="26789" spans="9:10" x14ac:dyDescent="0.25">
      <c r="I26789" s="29"/>
      <c r="J26789" s="42"/>
    </row>
    <row r="26790" spans="9:10" x14ac:dyDescent="0.25">
      <c r="I26790" s="29"/>
      <c r="J26790" s="42"/>
    </row>
    <row r="26791" spans="9:10" x14ac:dyDescent="0.25">
      <c r="I26791" s="29"/>
      <c r="J26791" s="42"/>
    </row>
    <row r="26792" spans="9:10" x14ac:dyDescent="0.25">
      <c r="I26792" s="29"/>
      <c r="J26792" s="42"/>
    </row>
    <row r="26793" spans="9:10" x14ac:dyDescent="0.25">
      <c r="I26793" s="29"/>
      <c r="J26793" s="42"/>
    </row>
    <row r="26794" spans="9:10" x14ac:dyDescent="0.25">
      <c r="I26794" s="29"/>
      <c r="J26794" s="42"/>
    </row>
    <row r="26795" spans="9:10" x14ac:dyDescent="0.25">
      <c r="I26795" s="29"/>
      <c r="J26795" s="42"/>
    </row>
    <row r="26796" spans="9:10" x14ac:dyDescent="0.25">
      <c r="I26796" s="29"/>
      <c r="J26796" s="42"/>
    </row>
    <row r="26797" spans="9:10" x14ac:dyDescent="0.25">
      <c r="I26797" s="29"/>
      <c r="J26797" s="42"/>
    </row>
    <row r="26798" spans="9:10" x14ac:dyDescent="0.25">
      <c r="I26798" s="29"/>
      <c r="J26798" s="42"/>
    </row>
    <row r="26799" spans="9:10" x14ac:dyDescent="0.25">
      <c r="I26799" s="29"/>
      <c r="J26799" s="42"/>
    </row>
    <row r="26800" spans="9:10" x14ac:dyDescent="0.25">
      <c r="I26800" s="29"/>
      <c r="J26800" s="42"/>
    </row>
    <row r="26801" spans="9:10" x14ac:dyDescent="0.25">
      <c r="I26801" s="29"/>
      <c r="J26801" s="42"/>
    </row>
    <row r="26802" spans="9:10" x14ac:dyDescent="0.25">
      <c r="I26802" s="29"/>
      <c r="J26802" s="42"/>
    </row>
    <row r="26803" spans="9:10" x14ac:dyDescent="0.25">
      <c r="I26803" s="29"/>
      <c r="J26803" s="42"/>
    </row>
    <row r="26804" spans="9:10" x14ac:dyDescent="0.25">
      <c r="I26804" s="29"/>
      <c r="J26804" s="42"/>
    </row>
    <row r="26805" spans="9:10" x14ac:dyDescent="0.25">
      <c r="I26805" s="29"/>
      <c r="J26805" s="42"/>
    </row>
    <row r="26806" spans="9:10" x14ac:dyDescent="0.25">
      <c r="I26806" s="29"/>
      <c r="J26806" s="42"/>
    </row>
    <row r="26807" spans="9:10" x14ac:dyDescent="0.25">
      <c r="I26807" s="29"/>
      <c r="J26807" s="42"/>
    </row>
    <row r="26808" spans="9:10" x14ac:dyDescent="0.25">
      <c r="I26808" s="29"/>
      <c r="J26808" s="42"/>
    </row>
    <row r="26809" spans="9:10" x14ac:dyDescent="0.25">
      <c r="I26809" s="29"/>
      <c r="J26809" s="42"/>
    </row>
    <row r="26810" spans="9:10" x14ac:dyDescent="0.25">
      <c r="I26810" s="29"/>
      <c r="J26810" s="42"/>
    </row>
    <row r="26811" spans="9:10" x14ac:dyDescent="0.25">
      <c r="I26811" s="29"/>
      <c r="J26811" s="42"/>
    </row>
    <row r="26812" spans="9:10" x14ac:dyDescent="0.25">
      <c r="I26812" s="29"/>
      <c r="J26812" s="42"/>
    </row>
    <row r="26813" spans="9:10" x14ac:dyDescent="0.25">
      <c r="I26813" s="29"/>
      <c r="J26813" s="42"/>
    </row>
    <row r="26814" spans="9:10" x14ac:dyDescent="0.25">
      <c r="I26814" s="29"/>
      <c r="J26814" s="42"/>
    </row>
    <row r="26815" spans="9:10" x14ac:dyDescent="0.25">
      <c r="I26815" s="29"/>
      <c r="J26815" s="42"/>
    </row>
    <row r="26816" spans="9:10" x14ac:dyDescent="0.25">
      <c r="I26816" s="29"/>
      <c r="J26816" s="42"/>
    </row>
    <row r="26817" spans="9:10" x14ac:dyDescent="0.25">
      <c r="I26817" s="29"/>
      <c r="J26817" s="42"/>
    </row>
    <row r="26818" spans="9:10" x14ac:dyDescent="0.25">
      <c r="I26818" s="29"/>
      <c r="J26818" s="42"/>
    </row>
    <row r="26819" spans="9:10" x14ac:dyDescent="0.25">
      <c r="I26819" s="29"/>
      <c r="J26819" s="42"/>
    </row>
    <row r="26820" spans="9:10" x14ac:dyDescent="0.25">
      <c r="I26820" s="29"/>
      <c r="J26820" s="42"/>
    </row>
    <row r="26821" spans="9:10" x14ac:dyDescent="0.25">
      <c r="I26821" s="29"/>
      <c r="J26821" s="42"/>
    </row>
    <row r="26822" spans="9:10" x14ac:dyDescent="0.25">
      <c r="I26822" s="29"/>
      <c r="J26822" s="42"/>
    </row>
    <row r="26823" spans="9:10" x14ac:dyDescent="0.25">
      <c r="I26823" s="29"/>
      <c r="J26823" s="42"/>
    </row>
    <row r="26824" spans="9:10" x14ac:dyDescent="0.25">
      <c r="I26824" s="29"/>
      <c r="J26824" s="42"/>
    </row>
    <row r="26825" spans="9:10" x14ac:dyDescent="0.25">
      <c r="I26825" s="29"/>
      <c r="J26825" s="42"/>
    </row>
    <row r="26826" spans="9:10" x14ac:dyDescent="0.25">
      <c r="I26826" s="29"/>
      <c r="J26826" s="42"/>
    </row>
    <row r="26827" spans="9:10" x14ac:dyDescent="0.25">
      <c r="I26827" s="29"/>
      <c r="J26827" s="42"/>
    </row>
    <row r="26828" spans="9:10" x14ac:dyDescent="0.25">
      <c r="I26828" s="29"/>
      <c r="J26828" s="42"/>
    </row>
    <row r="26829" spans="9:10" x14ac:dyDescent="0.25">
      <c r="I26829" s="29"/>
      <c r="J26829" s="42"/>
    </row>
    <row r="26830" spans="9:10" x14ac:dyDescent="0.25">
      <c r="I26830" s="29"/>
      <c r="J26830" s="42"/>
    </row>
    <row r="26831" spans="9:10" x14ac:dyDescent="0.25">
      <c r="I26831" s="29"/>
      <c r="J26831" s="42"/>
    </row>
    <row r="26832" spans="9:10" x14ac:dyDescent="0.25">
      <c r="I26832" s="29"/>
      <c r="J26832" s="42"/>
    </row>
    <row r="26833" spans="9:10" x14ac:dyDescent="0.25">
      <c r="I26833" s="29"/>
      <c r="J26833" s="42"/>
    </row>
    <row r="26834" spans="9:10" x14ac:dyDescent="0.25">
      <c r="I26834" s="29"/>
      <c r="J26834" s="42"/>
    </row>
    <row r="26835" spans="9:10" x14ac:dyDescent="0.25">
      <c r="I26835" s="29"/>
      <c r="J26835" s="42"/>
    </row>
    <row r="26836" spans="9:10" x14ac:dyDescent="0.25">
      <c r="I26836" s="29"/>
      <c r="J26836" s="42"/>
    </row>
    <row r="26837" spans="9:10" x14ac:dyDescent="0.25">
      <c r="I26837" s="29"/>
      <c r="J26837" s="42"/>
    </row>
    <row r="26838" spans="9:10" x14ac:dyDescent="0.25">
      <c r="I26838" s="29"/>
      <c r="J26838" s="42"/>
    </row>
    <row r="26839" spans="9:10" x14ac:dyDescent="0.25">
      <c r="I26839" s="29"/>
      <c r="J26839" s="42"/>
    </row>
    <row r="26840" spans="9:10" x14ac:dyDescent="0.25">
      <c r="I26840" s="29"/>
      <c r="J26840" s="42"/>
    </row>
    <row r="26841" spans="9:10" x14ac:dyDescent="0.25">
      <c r="I26841" s="29"/>
      <c r="J26841" s="42"/>
    </row>
    <row r="26842" spans="9:10" x14ac:dyDescent="0.25">
      <c r="I26842" s="29"/>
      <c r="J26842" s="42"/>
    </row>
    <row r="26843" spans="9:10" x14ac:dyDescent="0.25">
      <c r="I26843" s="29"/>
      <c r="J26843" s="42"/>
    </row>
    <row r="26844" spans="9:10" x14ac:dyDescent="0.25">
      <c r="I26844" s="29"/>
      <c r="J26844" s="42"/>
    </row>
    <row r="26845" spans="9:10" x14ac:dyDescent="0.25">
      <c r="I26845" s="29"/>
      <c r="J26845" s="42"/>
    </row>
    <row r="26846" spans="9:10" x14ac:dyDescent="0.25">
      <c r="I26846" s="29"/>
      <c r="J26846" s="42"/>
    </row>
    <row r="26847" spans="9:10" x14ac:dyDescent="0.25">
      <c r="I26847" s="29"/>
      <c r="J26847" s="42"/>
    </row>
    <row r="26848" spans="9:10" x14ac:dyDescent="0.25">
      <c r="I26848" s="29"/>
      <c r="J26848" s="42"/>
    </row>
    <row r="26849" spans="9:10" x14ac:dyDescent="0.25">
      <c r="I26849" s="29"/>
      <c r="J26849" s="42"/>
    </row>
    <row r="26850" spans="9:10" x14ac:dyDescent="0.25">
      <c r="I26850" s="29"/>
      <c r="J26850" s="42"/>
    </row>
    <row r="26851" spans="9:10" x14ac:dyDescent="0.25">
      <c r="I26851" s="29"/>
      <c r="J26851" s="42"/>
    </row>
    <row r="26852" spans="9:10" x14ac:dyDescent="0.25">
      <c r="I26852" s="29"/>
      <c r="J26852" s="42"/>
    </row>
    <row r="26853" spans="9:10" x14ac:dyDescent="0.25">
      <c r="I26853" s="29"/>
      <c r="J26853" s="42"/>
    </row>
    <row r="26854" spans="9:10" x14ac:dyDescent="0.25">
      <c r="I26854" s="29"/>
      <c r="J26854" s="42"/>
    </row>
    <row r="26855" spans="9:10" x14ac:dyDescent="0.25">
      <c r="I26855" s="29"/>
      <c r="J26855" s="42"/>
    </row>
    <row r="26856" spans="9:10" x14ac:dyDescent="0.25">
      <c r="I26856" s="29"/>
      <c r="J26856" s="42"/>
    </row>
    <row r="26857" spans="9:10" x14ac:dyDescent="0.25">
      <c r="I26857" s="29"/>
      <c r="J26857" s="42"/>
    </row>
    <row r="26858" spans="9:10" x14ac:dyDescent="0.25">
      <c r="I26858" s="29"/>
      <c r="J26858" s="42"/>
    </row>
    <row r="26859" spans="9:10" x14ac:dyDescent="0.25">
      <c r="I26859" s="29"/>
      <c r="J26859" s="42"/>
    </row>
    <row r="26860" spans="9:10" x14ac:dyDescent="0.25">
      <c r="I26860" s="29"/>
      <c r="J26860" s="42"/>
    </row>
    <row r="26861" spans="9:10" x14ac:dyDescent="0.25">
      <c r="I26861" s="29"/>
      <c r="J26861" s="42"/>
    </row>
    <row r="26862" spans="9:10" x14ac:dyDescent="0.25">
      <c r="I26862" s="29"/>
      <c r="J26862" s="42"/>
    </row>
    <row r="26863" spans="9:10" x14ac:dyDescent="0.25">
      <c r="I26863" s="29"/>
      <c r="J26863" s="42"/>
    </row>
    <row r="26864" spans="9:10" x14ac:dyDescent="0.25">
      <c r="I26864" s="29"/>
      <c r="J26864" s="42"/>
    </row>
    <row r="26865" spans="9:10" x14ac:dyDescent="0.25">
      <c r="I26865" s="29"/>
      <c r="J26865" s="42"/>
    </row>
    <row r="26866" spans="9:10" x14ac:dyDescent="0.25">
      <c r="I26866" s="29"/>
      <c r="J26866" s="42"/>
    </row>
    <row r="26867" spans="9:10" x14ac:dyDescent="0.25">
      <c r="I26867" s="29"/>
      <c r="J26867" s="42"/>
    </row>
    <row r="26868" spans="9:10" x14ac:dyDescent="0.25">
      <c r="I26868" s="29"/>
      <c r="J26868" s="42"/>
    </row>
    <row r="26869" spans="9:10" x14ac:dyDescent="0.25">
      <c r="I26869" s="29"/>
      <c r="J26869" s="42"/>
    </row>
    <row r="26870" spans="9:10" x14ac:dyDescent="0.25">
      <c r="I26870" s="29"/>
      <c r="J26870" s="42"/>
    </row>
    <row r="26871" spans="9:10" x14ac:dyDescent="0.25">
      <c r="I26871" s="29"/>
      <c r="J26871" s="42"/>
    </row>
    <row r="26872" spans="9:10" x14ac:dyDescent="0.25">
      <c r="I26872" s="29"/>
      <c r="J26872" s="42"/>
    </row>
    <row r="26873" spans="9:10" x14ac:dyDescent="0.25">
      <c r="I26873" s="29"/>
      <c r="J26873" s="42"/>
    </row>
    <row r="26874" spans="9:10" x14ac:dyDescent="0.25">
      <c r="I26874" s="29"/>
      <c r="J26874" s="42"/>
    </row>
    <row r="26875" spans="9:10" x14ac:dyDescent="0.25">
      <c r="I26875" s="29"/>
      <c r="J26875" s="42"/>
    </row>
    <row r="26876" spans="9:10" x14ac:dyDescent="0.25">
      <c r="I26876" s="29"/>
      <c r="J26876" s="42"/>
    </row>
    <row r="26877" spans="9:10" x14ac:dyDescent="0.25">
      <c r="I26877" s="29"/>
      <c r="J26877" s="42"/>
    </row>
    <row r="26878" spans="9:10" x14ac:dyDescent="0.25">
      <c r="I26878" s="29"/>
      <c r="J26878" s="42"/>
    </row>
    <row r="26879" spans="9:10" x14ac:dyDescent="0.25">
      <c r="I26879" s="29"/>
      <c r="J26879" s="42"/>
    </row>
    <row r="26880" spans="9:10" x14ac:dyDescent="0.25">
      <c r="I26880" s="29"/>
      <c r="J26880" s="42"/>
    </row>
    <row r="26881" spans="9:10" x14ac:dyDescent="0.25">
      <c r="I26881" s="29"/>
      <c r="J26881" s="42"/>
    </row>
    <row r="26882" spans="9:10" x14ac:dyDescent="0.25">
      <c r="I26882" s="29"/>
      <c r="J26882" s="42"/>
    </row>
    <row r="26883" spans="9:10" x14ac:dyDescent="0.25">
      <c r="I26883" s="29"/>
      <c r="J26883" s="42"/>
    </row>
    <row r="26884" spans="9:10" x14ac:dyDescent="0.25">
      <c r="I26884" s="29"/>
      <c r="J26884" s="42"/>
    </row>
    <row r="26885" spans="9:10" x14ac:dyDescent="0.25">
      <c r="I26885" s="29"/>
      <c r="J26885" s="42"/>
    </row>
    <row r="26886" spans="9:10" x14ac:dyDescent="0.25">
      <c r="I26886" s="29"/>
      <c r="J26886" s="42"/>
    </row>
    <row r="26887" spans="9:10" x14ac:dyDescent="0.25">
      <c r="I26887" s="29"/>
      <c r="J26887" s="42"/>
    </row>
    <row r="26888" spans="9:10" x14ac:dyDescent="0.25">
      <c r="I26888" s="29"/>
      <c r="J26888" s="42"/>
    </row>
    <row r="26889" spans="9:10" x14ac:dyDescent="0.25">
      <c r="I26889" s="29"/>
      <c r="J26889" s="42"/>
    </row>
    <row r="26890" spans="9:10" x14ac:dyDescent="0.25">
      <c r="I26890" s="29"/>
      <c r="J26890" s="42"/>
    </row>
    <row r="26891" spans="9:10" x14ac:dyDescent="0.25">
      <c r="I26891" s="29"/>
      <c r="J26891" s="42"/>
    </row>
    <row r="26892" spans="9:10" x14ac:dyDescent="0.25">
      <c r="I26892" s="29"/>
      <c r="J26892" s="42"/>
    </row>
    <row r="26893" spans="9:10" x14ac:dyDescent="0.25">
      <c r="I26893" s="29"/>
      <c r="J26893" s="42"/>
    </row>
    <row r="26894" spans="9:10" x14ac:dyDescent="0.25">
      <c r="I26894" s="29"/>
      <c r="J26894" s="42"/>
    </row>
    <row r="26895" spans="9:10" x14ac:dyDescent="0.25">
      <c r="I26895" s="29"/>
      <c r="J26895" s="42"/>
    </row>
    <row r="26896" spans="9:10" x14ac:dyDescent="0.25">
      <c r="I26896" s="29"/>
      <c r="J26896" s="42"/>
    </row>
    <row r="26897" spans="9:10" x14ac:dyDescent="0.25">
      <c r="I26897" s="29"/>
      <c r="J26897" s="42"/>
    </row>
    <row r="26898" spans="9:10" x14ac:dyDescent="0.25">
      <c r="I26898" s="29"/>
      <c r="J26898" s="42"/>
    </row>
    <row r="26899" spans="9:10" x14ac:dyDescent="0.25">
      <c r="I26899" s="29"/>
      <c r="J26899" s="42"/>
    </row>
    <row r="26900" spans="9:10" x14ac:dyDescent="0.25">
      <c r="I26900" s="29"/>
      <c r="J26900" s="42"/>
    </row>
    <row r="26901" spans="9:10" x14ac:dyDescent="0.25">
      <c r="I26901" s="29"/>
      <c r="J26901" s="42"/>
    </row>
    <row r="26902" spans="9:10" x14ac:dyDescent="0.25">
      <c r="I26902" s="29"/>
      <c r="J26902" s="42"/>
    </row>
    <row r="26903" spans="9:10" x14ac:dyDescent="0.25">
      <c r="I26903" s="29"/>
      <c r="J26903" s="42"/>
    </row>
    <row r="26904" spans="9:10" x14ac:dyDescent="0.25">
      <c r="I26904" s="29"/>
      <c r="J26904" s="42"/>
    </row>
    <row r="26905" spans="9:10" x14ac:dyDescent="0.25">
      <c r="I26905" s="29"/>
      <c r="J26905" s="42"/>
    </row>
    <row r="26906" spans="9:10" x14ac:dyDescent="0.25">
      <c r="I26906" s="29"/>
      <c r="J26906" s="42"/>
    </row>
    <row r="26907" spans="9:10" x14ac:dyDescent="0.25">
      <c r="I26907" s="29"/>
      <c r="J26907" s="42"/>
    </row>
    <row r="26908" spans="9:10" x14ac:dyDescent="0.25">
      <c r="I26908" s="29"/>
      <c r="J26908" s="42"/>
    </row>
    <row r="26909" spans="9:10" x14ac:dyDescent="0.25">
      <c r="I26909" s="29"/>
      <c r="J26909" s="42"/>
    </row>
    <row r="26910" spans="9:10" x14ac:dyDescent="0.25">
      <c r="I26910" s="29"/>
      <c r="J26910" s="42"/>
    </row>
    <row r="26911" spans="9:10" x14ac:dyDescent="0.25">
      <c r="I26911" s="29"/>
      <c r="J26911" s="42"/>
    </row>
    <row r="26912" spans="9:10" x14ac:dyDescent="0.25">
      <c r="I26912" s="29"/>
      <c r="J26912" s="42"/>
    </row>
    <row r="26913" spans="9:10" x14ac:dyDescent="0.25">
      <c r="I26913" s="29"/>
      <c r="J26913" s="42"/>
    </row>
    <row r="26914" spans="9:10" x14ac:dyDescent="0.25">
      <c r="I26914" s="29"/>
      <c r="J26914" s="42"/>
    </row>
    <row r="26915" spans="9:10" x14ac:dyDescent="0.25">
      <c r="I26915" s="29"/>
      <c r="J26915" s="42"/>
    </row>
    <row r="26916" spans="9:10" x14ac:dyDescent="0.25">
      <c r="I26916" s="29"/>
      <c r="J26916" s="42"/>
    </row>
    <row r="26917" spans="9:10" x14ac:dyDescent="0.25">
      <c r="I26917" s="29"/>
      <c r="J26917" s="42"/>
    </row>
    <row r="26918" spans="9:10" x14ac:dyDescent="0.25">
      <c r="I26918" s="29"/>
      <c r="J26918" s="42"/>
    </row>
    <row r="26919" spans="9:10" x14ac:dyDescent="0.25">
      <c r="I26919" s="29"/>
      <c r="J26919" s="42"/>
    </row>
    <row r="26920" spans="9:10" x14ac:dyDescent="0.25">
      <c r="I26920" s="29"/>
      <c r="J26920" s="42"/>
    </row>
    <row r="26921" spans="9:10" x14ac:dyDescent="0.25">
      <c r="I26921" s="29"/>
      <c r="J26921" s="42"/>
    </row>
    <row r="26922" spans="9:10" x14ac:dyDescent="0.25">
      <c r="I26922" s="29"/>
      <c r="J26922" s="42"/>
    </row>
    <row r="26923" spans="9:10" x14ac:dyDescent="0.25">
      <c r="I26923" s="29"/>
      <c r="J26923" s="42"/>
    </row>
    <row r="26924" spans="9:10" x14ac:dyDescent="0.25">
      <c r="I26924" s="29"/>
      <c r="J26924" s="42"/>
    </row>
    <row r="26925" spans="9:10" x14ac:dyDescent="0.25">
      <c r="I26925" s="29"/>
      <c r="J26925" s="42"/>
    </row>
    <row r="26926" spans="9:10" x14ac:dyDescent="0.25">
      <c r="I26926" s="29"/>
      <c r="J26926" s="42"/>
    </row>
    <row r="26927" spans="9:10" x14ac:dyDescent="0.25">
      <c r="I26927" s="29"/>
      <c r="J26927" s="42"/>
    </row>
    <row r="26928" spans="9:10" x14ac:dyDescent="0.25">
      <c r="I26928" s="29"/>
      <c r="J26928" s="42"/>
    </row>
    <row r="26929" spans="9:10" x14ac:dyDescent="0.25">
      <c r="I26929" s="29"/>
      <c r="J26929" s="42"/>
    </row>
    <row r="26930" spans="9:10" x14ac:dyDescent="0.25">
      <c r="I26930" s="29"/>
      <c r="J26930" s="42"/>
    </row>
    <row r="26931" spans="9:10" x14ac:dyDescent="0.25">
      <c r="I26931" s="29"/>
      <c r="J26931" s="42"/>
    </row>
    <row r="26932" spans="9:10" x14ac:dyDescent="0.25">
      <c r="I26932" s="29"/>
      <c r="J26932" s="42"/>
    </row>
    <row r="26933" spans="9:10" x14ac:dyDescent="0.25">
      <c r="I26933" s="29"/>
      <c r="J26933" s="42"/>
    </row>
    <row r="26934" spans="9:10" x14ac:dyDescent="0.25">
      <c r="I26934" s="29"/>
      <c r="J26934" s="42"/>
    </row>
    <row r="26935" spans="9:10" x14ac:dyDescent="0.25">
      <c r="I26935" s="29"/>
      <c r="J26935" s="42"/>
    </row>
    <row r="26936" spans="9:10" x14ac:dyDescent="0.25">
      <c r="I26936" s="29"/>
      <c r="J26936" s="42"/>
    </row>
    <row r="26937" spans="9:10" x14ac:dyDescent="0.25">
      <c r="I26937" s="29"/>
      <c r="J26937" s="42"/>
    </row>
    <row r="26938" spans="9:10" x14ac:dyDescent="0.25">
      <c r="I26938" s="29"/>
      <c r="J26938" s="42"/>
    </row>
    <row r="26939" spans="9:10" x14ac:dyDescent="0.25">
      <c r="I26939" s="29"/>
      <c r="J26939" s="42"/>
    </row>
    <row r="26940" spans="9:10" x14ac:dyDescent="0.25">
      <c r="I26940" s="29"/>
      <c r="J26940" s="42"/>
    </row>
    <row r="26941" spans="9:10" x14ac:dyDescent="0.25">
      <c r="I26941" s="29"/>
      <c r="J26941" s="42"/>
    </row>
    <row r="26942" spans="9:10" x14ac:dyDescent="0.25">
      <c r="I26942" s="29"/>
      <c r="J26942" s="42"/>
    </row>
    <row r="26943" spans="9:10" x14ac:dyDescent="0.25">
      <c r="I26943" s="29"/>
      <c r="J26943" s="42"/>
    </row>
    <row r="26944" spans="9:10" x14ac:dyDescent="0.25">
      <c r="I26944" s="29"/>
      <c r="J26944" s="42"/>
    </row>
    <row r="26945" spans="9:10" x14ac:dyDescent="0.25">
      <c r="I26945" s="29"/>
      <c r="J26945" s="42"/>
    </row>
    <row r="26946" spans="9:10" x14ac:dyDescent="0.25">
      <c r="I26946" s="29"/>
      <c r="J26946" s="42"/>
    </row>
    <row r="26947" spans="9:10" x14ac:dyDescent="0.25">
      <c r="I26947" s="29"/>
      <c r="J26947" s="42"/>
    </row>
    <row r="26948" spans="9:10" x14ac:dyDescent="0.25">
      <c r="I26948" s="29"/>
      <c r="J26948" s="42"/>
    </row>
    <row r="26949" spans="9:10" x14ac:dyDescent="0.25">
      <c r="I26949" s="29"/>
      <c r="J26949" s="42"/>
    </row>
    <row r="26950" spans="9:10" x14ac:dyDescent="0.25">
      <c r="I26950" s="29"/>
      <c r="J26950" s="42"/>
    </row>
    <row r="26951" spans="9:10" x14ac:dyDescent="0.25">
      <c r="I26951" s="29"/>
      <c r="J26951" s="42"/>
    </row>
    <row r="26952" spans="9:10" x14ac:dyDescent="0.25">
      <c r="I26952" s="29"/>
      <c r="J26952" s="42"/>
    </row>
    <row r="26953" spans="9:10" x14ac:dyDescent="0.25">
      <c r="I26953" s="29"/>
      <c r="J26953" s="42"/>
    </row>
    <row r="26954" spans="9:10" x14ac:dyDescent="0.25">
      <c r="I26954" s="29"/>
      <c r="J26954" s="42"/>
    </row>
    <row r="26955" spans="9:10" x14ac:dyDescent="0.25">
      <c r="I26955" s="29"/>
      <c r="J26955" s="42"/>
    </row>
    <row r="26956" spans="9:10" x14ac:dyDescent="0.25">
      <c r="I26956" s="29"/>
      <c r="J26956" s="42"/>
    </row>
    <row r="26957" spans="9:10" x14ac:dyDescent="0.25">
      <c r="I26957" s="29"/>
      <c r="J26957" s="42"/>
    </row>
    <row r="26958" spans="9:10" x14ac:dyDescent="0.25">
      <c r="I26958" s="29"/>
      <c r="J26958" s="42"/>
    </row>
    <row r="26959" spans="9:10" x14ac:dyDescent="0.25">
      <c r="I26959" s="29"/>
      <c r="J26959" s="42"/>
    </row>
    <row r="26960" spans="9:10" x14ac:dyDescent="0.25">
      <c r="I26960" s="29"/>
      <c r="J26960" s="42"/>
    </row>
    <row r="26961" spans="9:10" x14ac:dyDescent="0.25">
      <c r="I26961" s="29"/>
      <c r="J26961" s="42"/>
    </row>
    <row r="26962" spans="9:10" x14ac:dyDescent="0.25">
      <c r="I26962" s="29"/>
      <c r="J26962" s="42"/>
    </row>
    <row r="26963" spans="9:10" x14ac:dyDescent="0.25">
      <c r="I26963" s="29"/>
      <c r="J26963" s="42"/>
    </row>
    <row r="26964" spans="9:10" x14ac:dyDescent="0.25">
      <c r="I26964" s="29"/>
      <c r="J26964" s="42"/>
    </row>
    <row r="26965" spans="9:10" x14ac:dyDescent="0.25">
      <c r="I26965" s="29"/>
      <c r="J26965" s="42"/>
    </row>
    <row r="26966" spans="9:10" x14ac:dyDescent="0.25">
      <c r="I26966" s="29"/>
      <c r="J26966" s="42"/>
    </row>
    <row r="26967" spans="9:10" x14ac:dyDescent="0.25">
      <c r="I26967" s="29"/>
      <c r="J26967" s="42"/>
    </row>
    <row r="26968" spans="9:10" x14ac:dyDescent="0.25">
      <c r="I26968" s="29"/>
      <c r="J26968" s="42"/>
    </row>
    <row r="26969" spans="9:10" x14ac:dyDescent="0.25">
      <c r="I26969" s="29"/>
      <c r="J26969" s="42"/>
    </row>
    <row r="26970" spans="9:10" x14ac:dyDescent="0.25">
      <c r="I26970" s="29"/>
      <c r="J26970" s="42"/>
    </row>
    <row r="26971" spans="9:10" x14ac:dyDescent="0.25">
      <c r="I26971" s="29"/>
      <c r="J26971" s="42"/>
    </row>
    <row r="26972" spans="9:10" x14ac:dyDescent="0.25">
      <c r="I26972" s="29"/>
      <c r="J26972" s="42"/>
    </row>
    <row r="26973" spans="9:10" x14ac:dyDescent="0.25">
      <c r="I26973" s="29"/>
      <c r="J26973" s="42"/>
    </row>
    <row r="26974" spans="9:10" x14ac:dyDescent="0.25">
      <c r="I26974" s="29"/>
      <c r="J26974" s="42"/>
    </row>
    <row r="26975" spans="9:10" x14ac:dyDescent="0.25">
      <c r="I26975" s="29"/>
      <c r="J26975" s="42"/>
    </row>
    <row r="26976" spans="9:10" x14ac:dyDescent="0.25">
      <c r="I26976" s="29"/>
      <c r="J26976" s="42"/>
    </row>
    <row r="26977" spans="9:10" x14ac:dyDescent="0.25">
      <c r="I26977" s="29"/>
      <c r="J26977" s="42"/>
    </row>
    <row r="26978" spans="9:10" x14ac:dyDescent="0.25">
      <c r="I26978" s="29"/>
      <c r="J26978" s="42"/>
    </row>
    <row r="26979" spans="9:10" x14ac:dyDescent="0.25">
      <c r="I26979" s="29"/>
      <c r="J26979" s="42"/>
    </row>
    <row r="26980" spans="9:10" x14ac:dyDescent="0.25">
      <c r="I26980" s="29"/>
      <c r="J26980" s="42"/>
    </row>
    <row r="26981" spans="9:10" x14ac:dyDescent="0.25">
      <c r="I26981" s="29"/>
      <c r="J26981" s="42"/>
    </row>
    <row r="26982" spans="9:10" x14ac:dyDescent="0.25">
      <c r="I26982" s="29"/>
      <c r="J26982" s="42"/>
    </row>
    <row r="26983" spans="9:10" x14ac:dyDescent="0.25">
      <c r="I26983" s="29"/>
      <c r="J26983" s="42"/>
    </row>
    <row r="26984" spans="9:10" x14ac:dyDescent="0.25">
      <c r="I26984" s="29"/>
      <c r="J26984" s="42"/>
    </row>
    <row r="26985" spans="9:10" x14ac:dyDescent="0.25">
      <c r="I26985" s="29"/>
      <c r="J26985" s="42"/>
    </row>
    <row r="26986" spans="9:10" x14ac:dyDescent="0.25">
      <c r="I26986" s="29"/>
      <c r="J26986" s="42"/>
    </row>
    <row r="26987" spans="9:10" x14ac:dyDescent="0.25">
      <c r="I26987" s="29"/>
      <c r="J26987" s="42"/>
    </row>
    <row r="26988" spans="9:10" x14ac:dyDescent="0.25">
      <c r="I26988" s="29"/>
      <c r="J26988" s="42"/>
    </row>
    <row r="26989" spans="9:10" x14ac:dyDescent="0.25">
      <c r="I26989" s="29"/>
      <c r="J26989" s="42"/>
    </row>
    <row r="26990" spans="9:10" x14ac:dyDescent="0.25">
      <c r="I26990" s="29"/>
      <c r="J26990" s="42"/>
    </row>
    <row r="26991" spans="9:10" x14ac:dyDescent="0.25">
      <c r="I26991" s="29"/>
      <c r="J26991" s="42"/>
    </row>
    <row r="26992" spans="9:10" x14ac:dyDescent="0.25">
      <c r="I26992" s="29"/>
      <c r="J26992" s="42"/>
    </row>
    <row r="26993" spans="9:10" x14ac:dyDescent="0.25">
      <c r="I26993" s="29"/>
      <c r="J26993" s="42"/>
    </row>
    <row r="26994" spans="9:10" x14ac:dyDescent="0.25">
      <c r="I26994" s="29"/>
      <c r="J26994" s="42"/>
    </row>
    <row r="26995" spans="9:10" x14ac:dyDescent="0.25">
      <c r="I26995" s="29"/>
      <c r="J26995" s="42"/>
    </row>
    <row r="26996" spans="9:10" x14ac:dyDescent="0.25">
      <c r="I26996" s="29"/>
      <c r="J26996" s="42"/>
    </row>
    <row r="26997" spans="9:10" x14ac:dyDescent="0.25">
      <c r="I26997" s="29"/>
      <c r="J26997" s="42"/>
    </row>
    <row r="26998" spans="9:10" x14ac:dyDescent="0.25">
      <c r="I26998" s="29"/>
      <c r="J26998" s="42"/>
    </row>
    <row r="26999" spans="9:10" x14ac:dyDescent="0.25">
      <c r="I26999" s="29"/>
      <c r="J26999" s="42"/>
    </row>
    <row r="27000" spans="9:10" x14ac:dyDescent="0.25">
      <c r="I27000" s="29"/>
      <c r="J27000" s="42"/>
    </row>
    <row r="27001" spans="9:10" x14ac:dyDescent="0.25">
      <c r="I27001" s="29"/>
      <c r="J27001" s="42"/>
    </row>
    <row r="27002" spans="9:10" x14ac:dyDescent="0.25">
      <c r="I27002" s="29"/>
      <c r="J27002" s="42"/>
    </row>
    <row r="27003" spans="9:10" x14ac:dyDescent="0.25">
      <c r="I27003" s="29"/>
      <c r="J27003" s="42"/>
    </row>
    <row r="27004" spans="9:10" x14ac:dyDescent="0.25">
      <c r="I27004" s="29"/>
      <c r="J27004" s="42"/>
    </row>
    <row r="27005" spans="9:10" x14ac:dyDescent="0.25">
      <c r="I27005" s="29"/>
      <c r="J27005" s="42"/>
    </row>
    <row r="27006" spans="9:10" x14ac:dyDescent="0.25">
      <c r="I27006" s="29"/>
      <c r="J27006" s="42"/>
    </row>
    <row r="27007" spans="9:10" x14ac:dyDescent="0.25">
      <c r="I27007" s="29"/>
      <c r="J27007" s="42"/>
    </row>
    <row r="27008" spans="9:10" x14ac:dyDescent="0.25">
      <c r="I27008" s="29"/>
      <c r="J27008" s="42"/>
    </row>
    <row r="27009" spans="9:10" x14ac:dyDescent="0.25">
      <c r="I27009" s="29"/>
      <c r="J27009" s="42"/>
    </row>
    <row r="27010" spans="9:10" x14ac:dyDescent="0.25">
      <c r="I27010" s="29"/>
      <c r="J27010" s="42"/>
    </row>
    <row r="27011" spans="9:10" x14ac:dyDescent="0.25">
      <c r="I27011" s="29"/>
      <c r="J27011" s="42"/>
    </row>
    <row r="27012" spans="9:10" x14ac:dyDescent="0.25">
      <c r="I27012" s="29"/>
      <c r="J27012" s="42"/>
    </row>
    <row r="27013" spans="9:10" x14ac:dyDescent="0.25">
      <c r="I27013" s="29"/>
      <c r="J27013" s="42"/>
    </row>
    <row r="27014" spans="9:10" x14ac:dyDescent="0.25">
      <c r="I27014" s="29"/>
      <c r="J27014" s="42"/>
    </row>
    <row r="27015" spans="9:10" x14ac:dyDescent="0.25">
      <c r="I27015" s="29"/>
      <c r="J27015" s="42"/>
    </row>
    <row r="27016" spans="9:10" x14ac:dyDescent="0.25">
      <c r="I27016" s="29"/>
      <c r="J27016" s="42"/>
    </row>
    <row r="27017" spans="9:10" x14ac:dyDescent="0.25">
      <c r="I27017" s="29"/>
      <c r="J27017" s="42"/>
    </row>
    <row r="27018" spans="9:10" x14ac:dyDescent="0.25">
      <c r="I27018" s="29"/>
      <c r="J27018" s="42"/>
    </row>
    <row r="27019" spans="9:10" x14ac:dyDescent="0.25">
      <c r="I27019" s="29"/>
      <c r="J27019" s="42"/>
    </row>
    <row r="27020" spans="9:10" x14ac:dyDescent="0.25">
      <c r="I27020" s="29"/>
      <c r="J27020" s="42"/>
    </row>
    <row r="27021" spans="9:10" x14ac:dyDescent="0.25">
      <c r="I27021" s="29"/>
      <c r="J27021" s="42"/>
    </row>
    <row r="27022" spans="9:10" x14ac:dyDescent="0.25">
      <c r="I27022" s="29"/>
      <c r="J27022" s="42"/>
    </row>
    <row r="27023" spans="9:10" x14ac:dyDescent="0.25">
      <c r="I27023" s="29"/>
      <c r="J27023" s="42"/>
    </row>
    <row r="27024" spans="9:10" x14ac:dyDescent="0.25">
      <c r="I27024" s="29"/>
      <c r="J27024" s="42"/>
    </row>
    <row r="27025" spans="9:10" x14ac:dyDescent="0.25">
      <c r="I27025" s="29"/>
      <c r="J27025" s="42"/>
    </row>
    <row r="27026" spans="9:10" x14ac:dyDescent="0.25">
      <c r="I27026" s="29"/>
      <c r="J27026" s="42"/>
    </row>
    <row r="27027" spans="9:10" x14ac:dyDescent="0.25">
      <c r="I27027" s="29"/>
      <c r="J27027" s="42"/>
    </row>
    <row r="27028" spans="9:10" x14ac:dyDescent="0.25">
      <c r="I27028" s="29"/>
      <c r="J27028" s="42"/>
    </row>
    <row r="27029" spans="9:10" x14ac:dyDescent="0.25">
      <c r="I27029" s="29"/>
      <c r="J27029" s="42"/>
    </row>
    <row r="27030" spans="9:10" x14ac:dyDescent="0.25">
      <c r="I27030" s="29"/>
      <c r="J27030" s="42"/>
    </row>
    <row r="27031" spans="9:10" x14ac:dyDescent="0.25">
      <c r="I27031" s="29"/>
      <c r="J27031" s="42"/>
    </row>
    <row r="27032" spans="9:10" x14ac:dyDescent="0.25">
      <c r="I27032" s="29"/>
      <c r="J27032" s="42"/>
    </row>
    <row r="27033" spans="9:10" x14ac:dyDescent="0.25">
      <c r="I27033" s="29"/>
      <c r="J27033" s="42"/>
    </row>
    <row r="27034" spans="9:10" x14ac:dyDescent="0.25">
      <c r="I27034" s="29"/>
      <c r="J27034" s="42"/>
    </row>
    <row r="27035" spans="9:10" x14ac:dyDescent="0.25">
      <c r="I27035" s="29"/>
      <c r="J27035" s="42"/>
    </row>
    <row r="27036" spans="9:10" x14ac:dyDescent="0.25">
      <c r="I27036" s="29"/>
      <c r="J27036" s="42"/>
    </row>
    <row r="27037" spans="9:10" x14ac:dyDescent="0.25">
      <c r="I27037" s="29"/>
      <c r="J27037" s="42"/>
    </row>
    <row r="27038" spans="9:10" x14ac:dyDescent="0.25">
      <c r="I27038" s="29"/>
      <c r="J27038" s="42"/>
    </row>
    <row r="27039" spans="9:10" x14ac:dyDescent="0.25">
      <c r="I27039" s="29"/>
      <c r="J27039" s="42"/>
    </row>
    <row r="27040" spans="9:10" x14ac:dyDescent="0.25">
      <c r="I27040" s="29"/>
      <c r="J27040" s="42"/>
    </row>
    <row r="27041" spans="9:10" x14ac:dyDescent="0.25">
      <c r="I27041" s="29"/>
      <c r="J27041" s="42"/>
    </row>
    <row r="27042" spans="9:10" x14ac:dyDescent="0.25">
      <c r="I27042" s="29"/>
      <c r="J27042" s="42"/>
    </row>
    <row r="27043" spans="9:10" x14ac:dyDescent="0.25">
      <c r="I27043" s="29"/>
      <c r="J27043" s="42"/>
    </row>
    <row r="27044" spans="9:10" x14ac:dyDescent="0.25">
      <c r="I27044" s="29"/>
      <c r="J27044" s="42"/>
    </row>
    <row r="27045" spans="9:10" x14ac:dyDescent="0.25">
      <c r="I27045" s="29"/>
      <c r="J27045" s="42"/>
    </row>
    <row r="27046" spans="9:10" x14ac:dyDescent="0.25">
      <c r="I27046" s="29"/>
      <c r="J27046" s="42"/>
    </row>
    <row r="27047" spans="9:10" x14ac:dyDescent="0.25">
      <c r="I27047" s="29"/>
      <c r="J27047" s="42"/>
    </row>
    <row r="27048" spans="9:10" x14ac:dyDescent="0.25">
      <c r="I27048" s="29"/>
      <c r="J27048" s="42"/>
    </row>
    <row r="27049" spans="9:10" x14ac:dyDescent="0.25">
      <c r="I27049" s="29"/>
      <c r="J27049" s="42"/>
    </row>
    <row r="27050" spans="9:10" x14ac:dyDescent="0.25">
      <c r="I27050" s="29"/>
      <c r="J27050" s="42"/>
    </row>
    <row r="27051" spans="9:10" x14ac:dyDescent="0.25">
      <c r="I27051" s="29"/>
      <c r="J27051" s="42"/>
    </row>
    <row r="27052" spans="9:10" x14ac:dyDescent="0.25">
      <c r="I27052" s="29"/>
      <c r="J27052" s="42"/>
    </row>
    <row r="27053" spans="9:10" x14ac:dyDescent="0.25">
      <c r="I27053" s="29"/>
      <c r="J27053" s="42"/>
    </row>
    <row r="27054" spans="9:10" x14ac:dyDescent="0.25">
      <c r="I27054" s="29"/>
      <c r="J27054" s="42"/>
    </row>
    <row r="27055" spans="9:10" x14ac:dyDescent="0.25">
      <c r="I27055" s="29"/>
      <c r="J27055" s="42"/>
    </row>
    <row r="27056" spans="9:10" x14ac:dyDescent="0.25">
      <c r="I27056" s="29"/>
      <c r="J27056" s="42"/>
    </row>
    <row r="27057" spans="9:10" x14ac:dyDescent="0.25">
      <c r="I27057" s="29"/>
      <c r="J27057" s="42"/>
    </row>
    <row r="27058" spans="9:10" x14ac:dyDescent="0.25">
      <c r="I27058" s="29"/>
      <c r="J27058" s="42"/>
    </row>
    <row r="27059" spans="9:10" x14ac:dyDescent="0.25">
      <c r="I27059" s="29"/>
      <c r="J27059" s="42"/>
    </row>
    <row r="27060" spans="9:10" x14ac:dyDescent="0.25">
      <c r="I27060" s="29"/>
      <c r="J27060" s="42"/>
    </row>
    <row r="27061" spans="9:10" x14ac:dyDescent="0.25">
      <c r="I27061" s="29"/>
      <c r="J27061" s="42"/>
    </row>
    <row r="27062" spans="9:10" x14ac:dyDescent="0.25">
      <c r="I27062" s="29"/>
      <c r="J27062" s="42"/>
    </row>
    <row r="27063" spans="9:10" x14ac:dyDescent="0.25">
      <c r="I27063" s="29"/>
      <c r="J27063" s="42"/>
    </row>
    <row r="27064" spans="9:10" x14ac:dyDescent="0.25">
      <c r="I27064" s="29"/>
      <c r="J27064" s="42"/>
    </row>
    <row r="27065" spans="9:10" x14ac:dyDescent="0.25">
      <c r="I27065" s="29"/>
      <c r="J27065" s="42"/>
    </row>
    <row r="27066" spans="9:10" x14ac:dyDescent="0.25">
      <c r="I27066" s="29"/>
      <c r="J27066" s="42"/>
    </row>
    <row r="27067" spans="9:10" x14ac:dyDescent="0.25">
      <c r="I27067" s="29"/>
      <c r="J27067" s="42"/>
    </row>
    <row r="27068" spans="9:10" x14ac:dyDescent="0.25">
      <c r="I27068" s="29"/>
      <c r="J27068" s="42"/>
    </row>
    <row r="27069" spans="9:10" x14ac:dyDescent="0.25">
      <c r="I27069" s="29"/>
      <c r="J27069" s="42"/>
    </row>
    <row r="27070" spans="9:10" x14ac:dyDescent="0.25">
      <c r="I27070" s="29"/>
      <c r="J27070" s="42"/>
    </row>
    <row r="27071" spans="9:10" x14ac:dyDescent="0.25">
      <c r="I27071" s="29"/>
      <c r="J27071" s="42"/>
    </row>
    <row r="27072" spans="9:10" x14ac:dyDescent="0.25">
      <c r="I27072" s="29"/>
      <c r="J27072" s="42"/>
    </row>
    <row r="27073" spans="9:10" x14ac:dyDescent="0.25">
      <c r="I27073" s="29"/>
      <c r="J27073" s="42"/>
    </row>
    <row r="27074" spans="9:10" x14ac:dyDescent="0.25">
      <c r="I27074" s="29"/>
      <c r="J27074" s="42"/>
    </row>
    <row r="27075" spans="9:10" x14ac:dyDescent="0.25">
      <c r="I27075" s="29"/>
      <c r="J27075" s="42"/>
    </row>
    <row r="27076" spans="9:10" x14ac:dyDescent="0.25">
      <c r="I27076" s="29"/>
      <c r="J27076" s="42"/>
    </row>
    <row r="27077" spans="9:10" x14ac:dyDescent="0.25">
      <c r="I27077" s="29"/>
      <c r="J27077" s="42"/>
    </row>
    <row r="27078" spans="9:10" x14ac:dyDescent="0.25">
      <c r="I27078" s="29"/>
      <c r="J27078" s="42"/>
    </row>
    <row r="27079" spans="9:10" x14ac:dyDescent="0.25">
      <c r="I27079" s="29"/>
      <c r="J27079" s="42"/>
    </row>
    <row r="27080" spans="9:10" x14ac:dyDescent="0.25">
      <c r="I27080" s="29"/>
      <c r="J27080" s="42"/>
    </row>
    <row r="27081" spans="9:10" x14ac:dyDescent="0.25">
      <c r="I27081" s="29"/>
      <c r="J27081" s="42"/>
    </row>
    <row r="27082" spans="9:10" x14ac:dyDescent="0.25">
      <c r="I27082" s="29"/>
      <c r="J27082" s="42"/>
    </row>
    <row r="27083" spans="9:10" x14ac:dyDescent="0.25">
      <c r="I27083" s="29"/>
      <c r="J27083" s="42"/>
    </row>
    <row r="27084" spans="9:10" x14ac:dyDescent="0.25">
      <c r="I27084" s="29"/>
      <c r="J27084" s="42"/>
    </row>
    <row r="27085" spans="9:10" x14ac:dyDescent="0.25">
      <c r="I27085" s="29"/>
      <c r="J27085" s="42"/>
    </row>
    <row r="27086" spans="9:10" x14ac:dyDescent="0.25">
      <c r="I27086" s="29"/>
      <c r="J27086" s="42"/>
    </row>
    <row r="27087" spans="9:10" x14ac:dyDescent="0.25">
      <c r="I27087" s="29"/>
      <c r="J27087" s="42"/>
    </row>
    <row r="27088" spans="9:10" x14ac:dyDescent="0.25">
      <c r="I27088" s="29"/>
      <c r="J27088" s="42"/>
    </row>
    <row r="27089" spans="9:10" x14ac:dyDescent="0.25">
      <c r="I27089" s="29"/>
      <c r="J27089" s="42"/>
    </row>
    <row r="27090" spans="9:10" x14ac:dyDescent="0.25">
      <c r="I27090" s="29"/>
      <c r="J27090" s="42"/>
    </row>
    <row r="27091" spans="9:10" x14ac:dyDescent="0.25">
      <c r="I27091" s="29"/>
      <c r="J27091" s="42"/>
    </row>
    <row r="27092" spans="9:10" x14ac:dyDescent="0.25">
      <c r="I27092" s="29"/>
      <c r="J27092" s="42"/>
    </row>
    <row r="27093" spans="9:10" x14ac:dyDescent="0.25">
      <c r="I27093" s="29"/>
      <c r="J27093" s="42"/>
    </row>
    <row r="27094" spans="9:10" x14ac:dyDescent="0.25">
      <c r="I27094" s="29"/>
      <c r="J27094" s="42"/>
    </row>
    <row r="27095" spans="9:10" x14ac:dyDescent="0.25">
      <c r="I27095" s="29"/>
      <c r="J27095" s="42"/>
    </row>
    <row r="27096" spans="9:10" x14ac:dyDescent="0.25">
      <c r="I27096" s="29"/>
      <c r="J27096" s="42"/>
    </row>
    <row r="27097" spans="9:10" x14ac:dyDescent="0.25">
      <c r="I27097" s="29"/>
      <c r="J27097" s="42"/>
    </row>
    <row r="27098" spans="9:10" x14ac:dyDescent="0.25">
      <c r="I27098" s="29"/>
      <c r="J27098" s="42"/>
    </row>
    <row r="27099" spans="9:10" x14ac:dyDescent="0.25">
      <c r="I27099" s="29"/>
      <c r="J27099" s="42"/>
    </row>
    <row r="27100" spans="9:10" x14ac:dyDescent="0.25">
      <c r="I27100" s="29"/>
      <c r="J27100" s="42"/>
    </row>
    <row r="27101" spans="9:10" x14ac:dyDescent="0.25">
      <c r="I27101" s="29"/>
      <c r="J27101" s="42"/>
    </row>
    <row r="27102" spans="9:10" x14ac:dyDescent="0.25">
      <c r="I27102" s="29"/>
      <c r="J27102" s="42"/>
    </row>
    <row r="27103" spans="9:10" x14ac:dyDescent="0.25">
      <c r="I27103" s="29"/>
      <c r="J27103" s="42"/>
    </row>
    <row r="27104" spans="9:10" x14ac:dyDescent="0.25">
      <c r="I27104" s="29"/>
      <c r="J27104" s="42"/>
    </row>
    <row r="27105" spans="9:10" x14ac:dyDescent="0.25">
      <c r="I27105" s="29"/>
      <c r="J27105" s="42"/>
    </row>
    <row r="27106" spans="9:10" x14ac:dyDescent="0.25">
      <c r="I27106" s="29"/>
      <c r="J27106" s="42"/>
    </row>
    <row r="27107" spans="9:10" x14ac:dyDescent="0.25">
      <c r="I27107" s="29"/>
      <c r="J27107" s="42"/>
    </row>
    <row r="27108" spans="9:10" x14ac:dyDescent="0.25">
      <c r="I27108" s="29"/>
      <c r="J27108" s="42"/>
    </row>
    <row r="27109" spans="9:10" x14ac:dyDescent="0.25">
      <c r="I27109" s="29"/>
      <c r="J27109" s="42"/>
    </row>
    <row r="27110" spans="9:10" x14ac:dyDescent="0.25">
      <c r="I27110" s="29"/>
      <c r="J27110" s="42"/>
    </row>
    <row r="27111" spans="9:10" x14ac:dyDescent="0.25">
      <c r="I27111" s="29"/>
      <c r="J27111" s="42"/>
    </row>
    <row r="27112" spans="9:10" x14ac:dyDescent="0.25">
      <c r="I27112" s="29"/>
      <c r="J27112" s="42"/>
    </row>
    <row r="27113" spans="9:10" x14ac:dyDescent="0.25">
      <c r="I27113" s="29"/>
      <c r="J27113" s="42"/>
    </row>
    <row r="27114" spans="9:10" x14ac:dyDescent="0.25">
      <c r="I27114" s="29"/>
      <c r="J27114" s="42"/>
    </row>
    <row r="27115" spans="9:10" x14ac:dyDescent="0.25">
      <c r="I27115" s="29"/>
      <c r="J27115" s="42"/>
    </row>
    <row r="27116" spans="9:10" x14ac:dyDescent="0.25">
      <c r="I27116" s="29"/>
      <c r="J27116" s="42"/>
    </row>
    <row r="27117" spans="9:10" x14ac:dyDescent="0.25">
      <c r="I27117" s="29"/>
      <c r="J27117" s="42"/>
    </row>
    <row r="27118" spans="9:10" x14ac:dyDescent="0.25">
      <c r="I27118" s="29"/>
      <c r="J27118" s="42"/>
    </row>
    <row r="27119" spans="9:10" x14ac:dyDescent="0.25">
      <c r="I27119" s="29"/>
      <c r="J27119" s="42"/>
    </row>
    <row r="27120" spans="9:10" x14ac:dyDescent="0.25">
      <c r="I27120" s="29"/>
      <c r="J27120" s="42"/>
    </row>
    <row r="27121" spans="9:10" x14ac:dyDescent="0.25">
      <c r="I27121" s="29"/>
      <c r="J27121" s="42"/>
    </row>
    <row r="27122" spans="9:10" x14ac:dyDescent="0.25">
      <c r="I27122" s="29"/>
      <c r="J27122" s="42"/>
    </row>
    <row r="27123" spans="9:10" x14ac:dyDescent="0.25">
      <c r="I27123" s="29"/>
      <c r="J27123" s="42"/>
    </row>
    <row r="27124" spans="9:10" x14ac:dyDescent="0.25">
      <c r="I27124" s="29"/>
      <c r="J27124" s="42"/>
    </row>
    <row r="27125" spans="9:10" x14ac:dyDescent="0.25">
      <c r="I27125" s="29"/>
      <c r="J27125" s="42"/>
    </row>
    <row r="27126" spans="9:10" x14ac:dyDescent="0.25">
      <c r="I27126" s="29"/>
      <c r="J27126" s="42"/>
    </row>
    <row r="27127" spans="9:10" x14ac:dyDescent="0.25">
      <c r="I27127" s="29"/>
      <c r="J27127" s="42"/>
    </row>
    <row r="27128" spans="9:10" x14ac:dyDescent="0.25">
      <c r="I27128" s="29"/>
      <c r="J27128" s="42"/>
    </row>
    <row r="27129" spans="9:10" x14ac:dyDescent="0.25">
      <c r="I27129" s="29"/>
      <c r="J27129" s="42"/>
    </row>
    <row r="27130" spans="9:10" x14ac:dyDescent="0.25">
      <c r="I27130" s="29"/>
      <c r="J27130" s="42"/>
    </row>
    <row r="27131" spans="9:10" x14ac:dyDescent="0.25">
      <c r="I27131" s="29"/>
      <c r="J27131" s="42"/>
    </row>
    <row r="27132" spans="9:10" x14ac:dyDescent="0.25">
      <c r="I27132" s="29"/>
      <c r="J27132" s="42"/>
    </row>
    <row r="27133" spans="9:10" x14ac:dyDescent="0.25">
      <c r="I27133" s="29"/>
      <c r="J27133" s="42"/>
    </row>
    <row r="27134" spans="9:10" x14ac:dyDescent="0.25">
      <c r="I27134" s="29"/>
      <c r="J27134" s="42"/>
    </row>
    <row r="27135" spans="9:10" x14ac:dyDescent="0.25">
      <c r="I27135" s="29"/>
      <c r="J27135" s="42"/>
    </row>
    <row r="27136" spans="9:10" x14ac:dyDescent="0.25">
      <c r="I27136" s="29"/>
      <c r="J27136" s="42"/>
    </row>
    <row r="27137" spans="9:10" x14ac:dyDescent="0.25">
      <c r="I27137" s="29"/>
      <c r="J27137" s="42"/>
    </row>
    <row r="27138" spans="9:10" x14ac:dyDescent="0.25">
      <c r="I27138" s="29"/>
      <c r="J27138" s="42"/>
    </row>
    <row r="27139" spans="9:10" x14ac:dyDescent="0.25">
      <c r="I27139" s="29"/>
      <c r="J27139" s="42"/>
    </row>
    <row r="27140" spans="9:10" x14ac:dyDescent="0.25">
      <c r="I27140" s="29"/>
      <c r="J27140" s="42"/>
    </row>
    <row r="27141" spans="9:10" x14ac:dyDescent="0.25">
      <c r="I27141" s="29"/>
      <c r="J27141" s="42"/>
    </row>
    <row r="27142" spans="9:10" x14ac:dyDescent="0.25">
      <c r="I27142" s="29"/>
      <c r="J27142" s="42"/>
    </row>
    <row r="27143" spans="9:10" x14ac:dyDescent="0.25">
      <c r="I27143" s="29"/>
      <c r="J27143" s="42"/>
    </row>
    <row r="27144" spans="9:10" x14ac:dyDescent="0.25">
      <c r="I27144" s="29"/>
      <c r="J27144" s="42"/>
    </row>
    <row r="27145" spans="9:10" x14ac:dyDescent="0.25">
      <c r="I27145" s="29"/>
      <c r="J27145" s="42"/>
    </row>
    <row r="27146" spans="9:10" x14ac:dyDescent="0.25">
      <c r="I27146" s="29"/>
      <c r="J27146" s="42"/>
    </row>
    <row r="27147" spans="9:10" x14ac:dyDescent="0.25">
      <c r="I27147" s="29"/>
      <c r="J27147" s="42"/>
    </row>
    <row r="27148" spans="9:10" x14ac:dyDescent="0.25">
      <c r="I27148" s="29"/>
      <c r="J27148" s="42"/>
    </row>
    <row r="27149" spans="9:10" x14ac:dyDescent="0.25">
      <c r="I27149" s="29"/>
      <c r="J27149" s="42"/>
    </row>
    <row r="27150" spans="9:10" x14ac:dyDescent="0.25">
      <c r="I27150" s="29"/>
      <c r="J27150" s="42"/>
    </row>
    <row r="27151" spans="9:10" x14ac:dyDescent="0.25">
      <c r="I27151" s="29"/>
      <c r="J27151" s="42"/>
    </row>
    <row r="27152" spans="9:10" x14ac:dyDescent="0.25">
      <c r="I27152" s="29"/>
      <c r="J27152" s="42"/>
    </row>
    <row r="27153" spans="9:10" x14ac:dyDescent="0.25">
      <c r="I27153" s="29"/>
      <c r="J27153" s="42"/>
    </row>
    <row r="27154" spans="9:10" x14ac:dyDescent="0.25">
      <c r="I27154" s="29"/>
      <c r="J27154" s="42"/>
    </row>
    <row r="27155" spans="9:10" x14ac:dyDescent="0.25">
      <c r="I27155" s="29"/>
      <c r="J27155" s="42"/>
    </row>
    <row r="27156" spans="9:10" x14ac:dyDescent="0.25">
      <c r="I27156" s="29"/>
      <c r="J27156" s="42"/>
    </row>
    <row r="27157" spans="9:10" x14ac:dyDescent="0.25">
      <c r="I27157" s="29"/>
      <c r="J27157" s="42"/>
    </row>
    <row r="27158" spans="9:10" x14ac:dyDescent="0.25">
      <c r="I27158" s="29"/>
      <c r="J27158" s="42"/>
    </row>
    <row r="27159" spans="9:10" x14ac:dyDescent="0.25">
      <c r="I27159" s="29"/>
      <c r="J27159" s="42"/>
    </row>
    <row r="27160" spans="9:10" x14ac:dyDescent="0.25">
      <c r="I27160" s="29"/>
      <c r="J27160" s="42"/>
    </row>
    <row r="27161" spans="9:10" x14ac:dyDescent="0.25">
      <c r="I27161" s="29"/>
      <c r="J27161" s="42"/>
    </row>
    <row r="27162" spans="9:10" x14ac:dyDescent="0.25">
      <c r="I27162" s="29"/>
      <c r="J27162" s="42"/>
    </row>
    <row r="27163" spans="9:10" x14ac:dyDescent="0.25">
      <c r="I27163" s="29"/>
      <c r="J27163" s="42"/>
    </row>
    <row r="27164" spans="9:10" x14ac:dyDescent="0.25">
      <c r="I27164" s="29"/>
      <c r="J27164" s="42"/>
    </row>
    <row r="27165" spans="9:10" x14ac:dyDescent="0.25">
      <c r="I27165" s="29"/>
      <c r="J27165" s="42"/>
    </row>
    <row r="27166" spans="9:10" x14ac:dyDescent="0.25">
      <c r="I27166" s="29"/>
      <c r="J27166" s="42"/>
    </row>
    <row r="27167" spans="9:10" x14ac:dyDescent="0.25">
      <c r="I27167" s="29"/>
      <c r="J27167" s="42"/>
    </row>
    <row r="27168" spans="9:10" x14ac:dyDescent="0.25">
      <c r="I27168" s="29"/>
      <c r="J27168" s="42"/>
    </row>
    <row r="27169" spans="9:10" x14ac:dyDescent="0.25">
      <c r="I27169" s="29"/>
      <c r="J27169" s="42"/>
    </row>
    <row r="27170" spans="9:10" x14ac:dyDescent="0.25">
      <c r="I27170" s="29"/>
      <c r="J27170" s="42"/>
    </row>
    <row r="27171" spans="9:10" x14ac:dyDescent="0.25">
      <c r="I27171" s="29"/>
      <c r="J27171" s="42"/>
    </row>
    <row r="27172" spans="9:10" x14ac:dyDescent="0.25">
      <c r="I27172" s="29"/>
      <c r="J27172" s="42"/>
    </row>
    <row r="27173" spans="9:10" x14ac:dyDescent="0.25">
      <c r="I27173" s="29"/>
      <c r="J27173" s="42"/>
    </row>
    <row r="27174" spans="9:10" x14ac:dyDescent="0.25">
      <c r="I27174" s="29"/>
      <c r="J27174" s="42"/>
    </row>
    <row r="27175" spans="9:10" x14ac:dyDescent="0.25">
      <c r="I27175" s="29"/>
      <c r="J27175" s="42"/>
    </row>
    <row r="27176" spans="9:10" x14ac:dyDescent="0.25">
      <c r="I27176" s="29"/>
      <c r="J27176" s="42"/>
    </row>
    <row r="27177" spans="9:10" x14ac:dyDescent="0.25">
      <c r="I27177" s="29"/>
      <c r="J27177" s="42"/>
    </row>
    <row r="27178" spans="9:10" x14ac:dyDescent="0.25">
      <c r="I27178" s="29"/>
      <c r="J27178" s="42"/>
    </row>
    <row r="27179" spans="9:10" x14ac:dyDescent="0.25">
      <c r="I27179" s="29"/>
      <c r="J27179" s="42"/>
    </row>
    <row r="27180" spans="9:10" x14ac:dyDescent="0.25">
      <c r="I27180" s="29"/>
      <c r="J27180" s="42"/>
    </row>
    <row r="27181" spans="9:10" x14ac:dyDescent="0.25">
      <c r="I27181" s="29"/>
      <c r="J27181" s="42"/>
    </row>
    <row r="27182" spans="9:10" x14ac:dyDescent="0.25">
      <c r="I27182" s="29"/>
      <c r="J27182" s="42"/>
    </row>
    <row r="27183" spans="9:10" x14ac:dyDescent="0.25">
      <c r="I27183" s="29"/>
      <c r="J27183" s="42"/>
    </row>
    <row r="27184" spans="9:10" x14ac:dyDescent="0.25">
      <c r="I27184" s="29"/>
      <c r="J27184" s="42"/>
    </row>
    <row r="27185" spans="9:10" x14ac:dyDescent="0.25">
      <c r="I27185" s="29"/>
      <c r="J27185" s="42"/>
    </row>
    <row r="27186" spans="9:10" x14ac:dyDescent="0.25">
      <c r="I27186" s="29"/>
      <c r="J27186" s="42"/>
    </row>
    <row r="27187" spans="9:10" x14ac:dyDescent="0.25">
      <c r="I27187" s="29"/>
      <c r="J27187" s="42"/>
    </row>
    <row r="27188" spans="9:10" x14ac:dyDescent="0.25">
      <c r="I27188" s="29"/>
      <c r="J27188" s="42"/>
    </row>
    <row r="27189" spans="9:10" x14ac:dyDescent="0.25">
      <c r="I27189" s="29"/>
      <c r="J27189" s="42"/>
    </row>
    <row r="27190" spans="9:10" x14ac:dyDescent="0.25">
      <c r="I27190" s="29"/>
      <c r="J27190" s="42"/>
    </row>
    <row r="27191" spans="9:10" x14ac:dyDescent="0.25">
      <c r="I27191" s="29"/>
      <c r="J27191" s="42"/>
    </row>
    <row r="27192" spans="9:10" x14ac:dyDescent="0.25">
      <c r="I27192" s="29"/>
      <c r="J27192" s="42"/>
    </row>
    <row r="27193" spans="9:10" x14ac:dyDescent="0.25">
      <c r="I27193" s="29"/>
      <c r="J27193" s="42"/>
    </row>
    <row r="27194" spans="9:10" x14ac:dyDescent="0.25">
      <c r="I27194" s="29"/>
      <c r="J27194" s="42"/>
    </row>
    <row r="27195" spans="9:10" x14ac:dyDescent="0.25">
      <c r="I27195" s="29"/>
      <c r="J27195" s="42"/>
    </row>
    <row r="27196" spans="9:10" x14ac:dyDescent="0.25">
      <c r="I27196" s="29"/>
      <c r="J27196" s="42"/>
    </row>
    <row r="27197" spans="9:10" x14ac:dyDescent="0.25">
      <c r="I27197" s="29"/>
      <c r="J27197" s="42"/>
    </row>
    <row r="27198" spans="9:10" x14ac:dyDescent="0.25">
      <c r="I27198" s="29"/>
      <c r="J27198" s="42"/>
    </row>
    <row r="27199" spans="9:10" x14ac:dyDescent="0.25">
      <c r="I27199" s="29"/>
      <c r="J27199" s="42"/>
    </row>
    <row r="27200" spans="9:10" x14ac:dyDescent="0.25">
      <c r="I27200" s="29"/>
      <c r="J27200" s="42"/>
    </row>
    <row r="27201" spans="9:10" x14ac:dyDescent="0.25">
      <c r="I27201" s="29"/>
      <c r="J27201" s="42"/>
    </row>
    <row r="27202" spans="9:10" x14ac:dyDescent="0.25">
      <c r="I27202" s="29"/>
      <c r="J27202" s="42"/>
    </row>
    <row r="27203" spans="9:10" x14ac:dyDescent="0.25">
      <c r="I27203" s="29"/>
      <c r="J27203" s="42"/>
    </row>
    <row r="27204" spans="9:10" x14ac:dyDescent="0.25">
      <c r="I27204" s="29"/>
      <c r="J27204" s="42"/>
    </row>
    <row r="27205" spans="9:10" x14ac:dyDescent="0.25">
      <c r="I27205" s="29"/>
      <c r="J27205" s="42"/>
    </row>
    <row r="27206" spans="9:10" x14ac:dyDescent="0.25">
      <c r="I27206" s="29"/>
      <c r="J27206" s="42"/>
    </row>
    <row r="27207" spans="9:10" x14ac:dyDescent="0.25">
      <c r="I27207" s="29"/>
      <c r="J27207" s="42"/>
    </row>
    <row r="27208" spans="9:10" x14ac:dyDescent="0.25">
      <c r="I27208" s="29"/>
      <c r="J27208" s="42"/>
    </row>
    <row r="27209" spans="9:10" x14ac:dyDescent="0.25">
      <c r="I27209" s="29"/>
      <c r="J27209" s="42"/>
    </row>
    <row r="27210" spans="9:10" x14ac:dyDescent="0.25">
      <c r="I27210" s="29"/>
      <c r="J27210" s="42"/>
    </row>
    <row r="27211" spans="9:10" x14ac:dyDescent="0.25">
      <c r="I27211" s="29"/>
      <c r="J27211" s="42"/>
    </row>
    <row r="27212" spans="9:10" x14ac:dyDescent="0.25">
      <c r="I27212" s="29"/>
      <c r="J27212" s="42"/>
    </row>
    <row r="27213" spans="9:10" x14ac:dyDescent="0.25">
      <c r="I27213" s="29"/>
      <c r="J27213" s="42"/>
    </row>
    <row r="27214" spans="9:10" x14ac:dyDescent="0.25">
      <c r="I27214" s="29"/>
      <c r="J27214" s="42"/>
    </row>
    <row r="27215" spans="9:10" x14ac:dyDescent="0.25">
      <c r="I27215" s="29"/>
      <c r="J27215" s="42"/>
    </row>
    <row r="27216" spans="9:10" x14ac:dyDescent="0.25">
      <c r="I27216" s="29"/>
      <c r="J27216" s="42"/>
    </row>
    <row r="27217" spans="9:10" x14ac:dyDescent="0.25">
      <c r="I27217" s="29"/>
      <c r="J27217" s="42"/>
    </row>
    <row r="27218" spans="9:10" x14ac:dyDescent="0.25">
      <c r="I27218" s="29"/>
      <c r="J27218" s="42"/>
    </row>
    <row r="27219" spans="9:10" x14ac:dyDescent="0.25">
      <c r="I27219" s="29"/>
      <c r="J27219" s="42"/>
    </row>
    <row r="27220" spans="9:10" x14ac:dyDescent="0.25">
      <c r="I27220" s="29"/>
      <c r="J27220" s="42"/>
    </row>
    <row r="27221" spans="9:10" x14ac:dyDescent="0.25">
      <c r="I27221" s="29"/>
      <c r="J27221" s="42"/>
    </row>
    <row r="27222" spans="9:10" x14ac:dyDescent="0.25">
      <c r="I27222" s="29"/>
      <c r="J27222" s="42"/>
    </row>
    <row r="27223" spans="9:10" x14ac:dyDescent="0.25">
      <c r="I27223" s="29"/>
      <c r="J27223" s="42"/>
    </row>
    <row r="27224" spans="9:10" x14ac:dyDescent="0.25">
      <c r="I27224" s="29"/>
      <c r="J27224" s="42"/>
    </row>
    <row r="27225" spans="9:10" x14ac:dyDescent="0.25">
      <c r="I27225" s="29"/>
      <c r="J27225" s="42"/>
    </row>
    <row r="27226" spans="9:10" x14ac:dyDescent="0.25">
      <c r="I27226" s="29"/>
      <c r="J27226" s="42"/>
    </row>
    <row r="27227" spans="9:10" x14ac:dyDescent="0.25">
      <c r="I27227" s="29"/>
      <c r="J27227" s="42"/>
    </row>
    <row r="27228" spans="9:10" x14ac:dyDescent="0.25">
      <c r="I27228" s="29"/>
      <c r="J27228" s="42"/>
    </row>
    <row r="27229" spans="9:10" x14ac:dyDescent="0.25">
      <c r="I27229" s="29"/>
      <c r="J27229" s="42"/>
    </row>
    <row r="27230" spans="9:10" x14ac:dyDescent="0.25">
      <c r="I27230" s="29"/>
      <c r="J27230" s="42"/>
    </row>
    <row r="27231" spans="9:10" x14ac:dyDescent="0.25">
      <c r="I27231" s="29"/>
      <c r="J27231" s="42"/>
    </row>
    <row r="27232" spans="9:10" x14ac:dyDescent="0.25">
      <c r="I27232" s="29"/>
      <c r="J27232" s="42"/>
    </row>
    <row r="27233" spans="9:10" x14ac:dyDescent="0.25">
      <c r="I27233" s="29"/>
      <c r="J27233" s="42"/>
    </row>
    <row r="27234" spans="9:10" x14ac:dyDescent="0.25">
      <c r="I27234" s="29"/>
      <c r="J27234" s="42"/>
    </row>
    <row r="27235" spans="9:10" x14ac:dyDescent="0.25">
      <c r="I27235" s="29"/>
      <c r="J27235" s="42"/>
    </row>
    <row r="27236" spans="9:10" x14ac:dyDescent="0.25">
      <c r="I27236" s="29"/>
      <c r="J27236" s="42"/>
    </row>
    <row r="27237" spans="9:10" x14ac:dyDescent="0.25">
      <c r="I27237" s="29"/>
      <c r="J27237" s="42"/>
    </row>
    <row r="27238" spans="9:10" x14ac:dyDescent="0.25">
      <c r="I27238" s="29"/>
      <c r="J27238" s="42"/>
    </row>
    <row r="27239" spans="9:10" x14ac:dyDescent="0.25">
      <c r="I27239" s="29"/>
      <c r="J27239" s="42"/>
    </row>
    <row r="27240" spans="9:10" x14ac:dyDescent="0.25">
      <c r="I27240" s="29"/>
      <c r="J27240" s="42"/>
    </row>
    <row r="27241" spans="9:10" x14ac:dyDescent="0.25">
      <c r="I27241" s="29"/>
      <c r="J27241" s="42"/>
    </row>
    <row r="27242" spans="9:10" x14ac:dyDescent="0.25">
      <c r="I27242" s="29"/>
      <c r="J27242" s="42"/>
    </row>
    <row r="27243" spans="9:10" x14ac:dyDescent="0.25">
      <c r="I27243" s="29"/>
      <c r="J27243" s="42"/>
    </row>
    <row r="27244" spans="9:10" x14ac:dyDescent="0.25">
      <c r="I27244" s="29"/>
      <c r="J27244" s="42"/>
    </row>
    <row r="27245" spans="9:10" x14ac:dyDescent="0.25">
      <c r="I27245" s="29"/>
      <c r="J27245" s="42"/>
    </row>
    <row r="27246" spans="9:10" x14ac:dyDescent="0.25">
      <c r="I27246" s="29"/>
      <c r="J27246" s="42"/>
    </row>
    <row r="27247" spans="9:10" x14ac:dyDescent="0.25">
      <c r="I27247" s="29"/>
      <c r="J27247" s="42"/>
    </row>
    <row r="27248" spans="9:10" x14ac:dyDescent="0.25">
      <c r="I27248" s="29"/>
      <c r="J27248" s="42"/>
    </row>
    <row r="27249" spans="9:10" x14ac:dyDescent="0.25">
      <c r="I27249" s="29"/>
      <c r="J27249" s="42"/>
    </row>
    <row r="27250" spans="9:10" x14ac:dyDescent="0.25">
      <c r="I27250" s="29"/>
      <c r="J27250" s="42"/>
    </row>
    <row r="27251" spans="9:10" x14ac:dyDescent="0.25">
      <c r="I27251" s="29"/>
      <c r="J27251" s="42"/>
    </row>
    <row r="27252" spans="9:10" x14ac:dyDescent="0.25">
      <c r="I27252" s="29"/>
      <c r="J27252" s="42"/>
    </row>
    <row r="27253" spans="9:10" x14ac:dyDescent="0.25">
      <c r="I27253" s="29"/>
      <c r="J27253" s="42"/>
    </row>
    <row r="27254" spans="9:10" x14ac:dyDescent="0.25">
      <c r="I27254" s="29"/>
      <c r="J27254" s="42"/>
    </row>
    <row r="27255" spans="9:10" x14ac:dyDescent="0.25">
      <c r="I27255" s="29"/>
      <c r="J27255" s="42"/>
    </row>
    <row r="27256" spans="9:10" x14ac:dyDescent="0.25">
      <c r="I27256" s="29"/>
      <c r="J27256" s="42"/>
    </row>
    <row r="27257" spans="9:10" x14ac:dyDescent="0.25">
      <c r="I27257" s="29"/>
      <c r="J27257" s="42"/>
    </row>
    <row r="27258" spans="9:10" x14ac:dyDescent="0.25">
      <c r="I27258" s="29"/>
      <c r="J27258" s="42"/>
    </row>
    <row r="27259" spans="9:10" x14ac:dyDescent="0.25">
      <c r="I27259" s="29"/>
      <c r="J27259" s="42"/>
    </row>
    <row r="27260" spans="9:10" x14ac:dyDescent="0.25">
      <c r="I27260" s="29"/>
      <c r="J27260" s="42"/>
    </row>
    <row r="27261" spans="9:10" x14ac:dyDescent="0.25">
      <c r="I27261" s="29"/>
      <c r="J27261" s="42"/>
    </row>
    <row r="27262" spans="9:10" x14ac:dyDescent="0.25">
      <c r="I27262" s="29"/>
      <c r="J27262" s="42"/>
    </row>
    <row r="27263" spans="9:10" x14ac:dyDescent="0.25">
      <c r="I27263" s="29"/>
      <c r="J27263" s="42"/>
    </row>
    <row r="27264" spans="9:10" x14ac:dyDescent="0.25">
      <c r="I27264" s="29"/>
      <c r="J27264" s="42"/>
    </row>
    <row r="27265" spans="9:10" x14ac:dyDescent="0.25">
      <c r="I27265" s="29"/>
      <c r="J27265" s="42"/>
    </row>
    <row r="27266" spans="9:10" x14ac:dyDescent="0.25">
      <c r="I27266" s="29"/>
      <c r="J27266" s="42"/>
    </row>
    <row r="27267" spans="9:10" x14ac:dyDescent="0.25">
      <c r="I27267" s="29"/>
      <c r="J27267" s="42"/>
    </row>
    <row r="27268" spans="9:10" x14ac:dyDescent="0.25">
      <c r="I27268" s="29"/>
      <c r="J27268" s="42"/>
    </row>
    <row r="27269" spans="9:10" x14ac:dyDescent="0.25">
      <c r="I27269" s="29"/>
      <c r="J27269" s="42"/>
    </row>
    <row r="27270" spans="9:10" x14ac:dyDescent="0.25">
      <c r="I27270" s="29"/>
      <c r="J27270" s="42"/>
    </row>
    <row r="27271" spans="9:10" x14ac:dyDescent="0.25">
      <c r="I27271" s="29"/>
      <c r="J27271" s="42"/>
    </row>
    <row r="27272" spans="9:10" x14ac:dyDescent="0.25">
      <c r="I27272" s="29"/>
      <c r="J27272" s="42"/>
    </row>
    <row r="27273" spans="9:10" x14ac:dyDescent="0.25">
      <c r="I27273" s="29"/>
      <c r="J27273" s="42"/>
    </row>
    <row r="27274" spans="9:10" x14ac:dyDescent="0.25">
      <c r="I27274" s="29"/>
      <c r="J27274" s="42"/>
    </row>
    <row r="27275" spans="9:10" x14ac:dyDescent="0.25">
      <c r="I27275" s="29"/>
      <c r="J27275" s="42"/>
    </row>
    <row r="27276" spans="9:10" x14ac:dyDescent="0.25">
      <c r="I27276" s="29"/>
      <c r="J27276" s="42"/>
    </row>
    <row r="27277" spans="9:10" x14ac:dyDescent="0.25">
      <c r="I27277" s="29"/>
      <c r="J27277" s="42"/>
    </row>
    <row r="27278" spans="9:10" x14ac:dyDescent="0.25">
      <c r="I27278" s="29"/>
      <c r="J27278" s="42"/>
    </row>
    <row r="27279" spans="9:10" x14ac:dyDescent="0.25">
      <c r="I27279" s="29"/>
      <c r="J27279" s="42"/>
    </row>
    <row r="27280" spans="9:10" x14ac:dyDescent="0.25">
      <c r="I27280" s="29"/>
      <c r="J27280" s="42"/>
    </row>
    <row r="27281" spans="9:10" x14ac:dyDescent="0.25">
      <c r="I27281" s="29"/>
      <c r="J27281" s="42"/>
    </row>
    <row r="27282" spans="9:10" x14ac:dyDescent="0.25">
      <c r="I27282" s="29"/>
      <c r="J27282" s="42"/>
    </row>
    <row r="27283" spans="9:10" x14ac:dyDescent="0.25">
      <c r="I27283" s="29"/>
      <c r="J27283" s="42"/>
    </row>
    <row r="27284" spans="9:10" x14ac:dyDescent="0.25">
      <c r="I27284" s="29"/>
      <c r="J27284" s="42"/>
    </row>
    <row r="27285" spans="9:10" x14ac:dyDescent="0.25">
      <c r="I27285" s="29"/>
      <c r="J27285" s="42"/>
    </row>
    <row r="27286" spans="9:10" x14ac:dyDescent="0.25">
      <c r="I27286" s="29"/>
      <c r="J27286" s="42"/>
    </row>
    <row r="27287" spans="9:10" x14ac:dyDescent="0.25">
      <c r="I27287" s="29"/>
      <c r="J27287" s="42"/>
    </row>
    <row r="27288" spans="9:10" x14ac:dyDescent="0.25">
      <c r="I27288" s="29"/>
      <c r="J27288" s="42"/>
    </row>
    <row r="27289" spans="9:10" x14ac:dyDescent="0.25">
      <c r="I27289" s="29"/>
      <c r="J27289" s="42"/>
    </row>
    <row r="27290" spans="9:10" x14ac:dyDescent="0.25">
      <c r="I27290" s="29"/>
      <c r="J27290" s="42"/>
    </row>
    <row r="27291" spans="9:10" x14ac:dyDescent="0.25">
      <c r="I27291" s="29"/>
      <c r="J27291" s="42"/>
    </row>
    <row r="27292" spans="9:10" x14ac:dyDescent="0.25">
      <c r="I27292" s="29"/>
      <c r="J27292" s="42"/>
    </row>
    <row r="27293" spans="9:10" x14ac:dyDescent="0.25">
      <c r="I27293" s="29"/>
      <c r="J27293" s="42"/>
    </row>
    <row r="27294" spans="9:10" x14ac:dyDescent="0.25">
      <c r="I27294" s="29"/>
      <c r="J27294" s="42"/>
    </row>
    <row r="27295" spans="9:10" x14ac:dyDescent="0.25">
      <c r="I27295" s="29"/>
      <c r="J27295" s="42"/>
    </row>
    <row r="27296" spans="9:10" x14ac:dyDescent="0.25">
      <c r="I27296" s="29"/>
      <c r="J27296" s="42"/>
    </row>
    <row r="27297" spans="9:10" x14ac:dyDescent="0.25">
      <c r="I27297" s="29"/>
      <c r="J27297" s="42"/>
    </row>
    <row r="27298" spans="9:10" x14ac:dyDescent="0.25">
      <c r="I27298" s="29"/>
      <c r="J27298" s="42"/>
    </row>
    <row r="27299" spans="9:10" x14ac:dyDescent="0.25">
      <c r="I27299" s="29"/>
      <c r="J27299" s="42"/>
    </row>
    <row r="27300" spans="9:10" x14ac:dyDescent="0.25">
      <c r="I27300" s="29"/>
      <c r="J27300" s="42"/>
    </row>
    <row r="27301" spans="9:10" x14ac:dyDescent="0.25">
      <c r="I27301" s="29"/>
      <c r="J27301" s="42"/>
    </row>
    <row r="27302" spans="9:10" x14ac:dyDescent="0.25">
      <c r="I27302" s="29"/>
      <c r="J27302" s="42"/>
    </row>
    <row r="27303" spans="9:10" x14ac:dyDescent="0.25">
      <c r="I27303" s="29"/>
      <c r="J27303" s="42"/>
    </row>
    <row r="27304" spans="9:10" x14ac:dyDescent="0.25">
      <c r="I27304" s="29"/>
      <c r="J27304" s="42"/>
    </row>
    <row r="27305" spans="9:10" x14ac:dyDescent="0.25">
      <c r="I27305" s="29"/>
      <c r="J27305" s="42"/>
    </row>
    <row r="27306" spans="9:10" x14ac:dyDescent="0.25">
      <c r="I27306" s="29"/>
      <c r="J27306" s="42"/>
    </row>
    <row r="27307" spans="9:10" x14ac:dyDescent="0.25">
      <c r="I27307" s="29"/>
      <c r="J27307" s="42"/>
    </row>
    <row r="27308" spans="9:10" x14ac:dyDescent="0.25">
      <c r="I27308" s="29"/>
      <c r="J27308" s="42"/>
    </row>
    <row r="27309" spans="9:10" x14ac:dyDescent="0.25">
      <c r="I27309" s="29"/>
      <c r="J27309" s="42"/>
    </row>
    <row r="27310" spans="9:10" x14ac:dyDescent="0.25">
      <c r="I27310" s="29"/>
      <c r="J27310" s="42"/>
    </row>
    <row r="27311" spans="9:10" x14ac:dyDescent="0.25">
      <c r="I27311" s="29"/>
      <c r="J27311" s="42"/>
    </row>
    <row r="27312" spans="9:10" x14ac:dyDescent="0.25">
      <c r="I27312" s="29"/>
      <c r="J27312" s="42"/>
    </row>
    <row r="27313" spans="9:10" x14ac:dyDescent="0.25">
      <c r="I27313" s="29"/>
      <c r="J27313" s="42"/>
    </row>
    <row r="27314" spans="9:10" x14ac:dyDescent="0.25">
      <c r="I27314" s="29"/>
      <c r="J27314" s="42"/>
    </row>
    <row r="27315" spans="9:10" x14ac:dyDescent="0.25">
      <c r="I27315" s="29"/>
      <c r="J27315" s="42"/>
    </row>
    <row r="27316" spans="9:10" x14ac:dyDescent="0.25">
      <c r="I27316" s="29"/>
      <c r="J27316" s="42"/>
    </row>
    <row r="27317" spans="9:10" x14ac:dyDescent="0.25">
      <c r="I27317" s="29"/>
      <c r="J27317" s="42"/>
    </row>
    <row r="27318" spans="9:10" x14ac:dyDescent="0.25">
      <c r="I27318" s="29"/>
      <c r="J27318" s="42"/>
    </row>
    <row r="27319" spans="9:10" x14ac:dyDescent="0.25">
      <c r="I27319" s="29"/>
      <c r="J27319" s="42"/>
    </row>
    <row r="27320" spans="9:10" x14ac:dyDescent="0.25">
      <c r="I27320" s="29"/>
      <c r="J27320" s="42"/>
    </row>
    <row r="27321" spans="9:10" x14ac:dyDescent="0.25">
      <c r="I27321" s="29"/>
      <c r="J27321" s="42"/>
    </row>
    <row r="27322" spans="9:10" x14ac:dyDescent="0.25">
      <c r="I27322" s="29"/>
      <c r="J27322" s="42"/>
    </row>
    <row r="27323" spans="9:10" x14ac:dyDescent="0.25">
      <c r="I27323" s="29"/>
      <c r="J27323" s="42"/>
    </row>
    <row r="27324" spans="9:10" x14ac:dyDescent="0.25">
      <c r="I27324" s="29"/>
      <c r="J27324" s="42"/>
    </row>
    <row r="27325" spans="9:10" x14ac:dyDescent="0.25">
      <c r="I27325" s="29"/>
      <c r="J27325" s="42"/>
    </row>
    <row r="27326" spans="9:10" x14ac:dyDescent="0.25">
      <c r="I27326" s="29"/>
      <c r="J27326" s="42"/>
    </row>
    <row r="27327" spans="9:10" x14ac:dyDescent="0.25">
      <c r="I27327" s="29"/>
      <c r="J27327" s="42"/>
    </row>
    <row r="27328" spans="9:10" x14ac:dyDescent="0.25">
      <c r="I27328" s="29"/>
      <c r="J27328" s="42"/>
    </row>
    <row r="27329" spans="9:10" x14ac:dyDescent="0.25">
      <c r="I27329" s="29"/>
      <c r="J27329" s="42"/>
    </row>
    <row r="27330" spans="9:10" x14ac:dyDescent="0.25">
      <c r="I27330" s="29"/>
      <c r="J27330" s="42"/>
    </row>
    <row r="27331" spans="9:10" x14ac:dyDescent="0.25">
      <c r="I27331" s="29"/>
      <c r="J27331" s="42"/>
    </row>
    <row r="27332" spans="9:10" x14ac:dyDescent="0.25">
      <c r="I27332" s="29"/>
      <c r="J27332" s="42"/>
    </row>
    <row r="27333" spans="9:10" x14ac:dyDescent="0.25">
      <c r="I27333" s="29"/>
      <c r="J27333" s="42"/>
    </row>
    <row r="27334" spans="9:10" x14ac:dyDescent="0.25">
      <c r="I27334" s="29"/>
      <c r="J27334" s="42"/>
    </row>
    <row r="27335" spans="9:10" x14ac:dyDescent="0.25">
      <c r="I27335" s="29"/>
      <c r="J27335" s="42"/>
    </row>
    <row r="27336" spans="9:10" x14ac:dyDescent="0.25">
      <c r="I27336" s="29"/>
      <c r="J27336" s="42"/>
    </row>
    <row r="27337" spans="9:10" x14ac:dyDescent="0.25">
      <c r="I27337" s="29"/>
      <c r="J27337" s="42"/>
    </row>
    <row r="27338" spans="9:10" x14ac:dyDescent="0.25">
      <c r="I27338" s="29"/>
      <c r="J27338" s="42"/>
    </row>
    <row r="27339" spans="9:10" x14ac:dyDescent="0.25">
      <c r="I27339" s="29"/>
      <c r="J27339" s="42"/>
    </row>
    <row r="27340" spans="9:10" x14ac:dyDescent="0.25">
      <c r="I27340" s="29"/>
      <c r="J27340" s="42"/>
    </row>
    <row r="27341" spans="9:10" x14ac:dyDescent="0.25">
      <c r="I27341" s="29"/>
      <c r="J27341" s="42"/>
    </row>
    <row r="27342" spans="9:10" x14ac:dyDescent="0.25">
      <c r="I27342" s="29"/>
      <c r="J27342" s="42"/>
    </row>
    <row r="27343" spans="9:10" x14ac:dyDescent="0.25">
      <c r="I27343" s="29"/>
      <c r="J27343" s="42"/>
    </row>
    <row r="27344" spans="9:10" x14ac:dyDescent="0.25">
      <c r="I27344" s="29"/>
      <c r="J27344" s="42"/>
    </row>
    <row r="27345" spans="9:10" x14ac:dyDescent="0.25">
      <c r="I27345" s="29"/>
      <c r="J27345" s="42"/>
    </row>
    <row r="27346" spans="9:10" x14ac:dyDescent="0.25">
      <c r="I27346" s="29"/>
      <c r="J27346" s="42"/>
    </row>
    <row r="27347" spans="9:10" x14ac:dyDescent="0.25">
      <c r="I27347" s="29"/>
      <c r="J27347" s="42"/>
    </row>
    <row r="27348" spans="9:10" x14ac:dyDescent="0.25">
      <c r="I27348" s="29"/>
      <c r="J27348" s="42"/>
    </row>
    <row r="27349" spans="9:10" x14ac:dyDescent="0.25">
      <c r="I27349" s="29"/>
      <c r="J27349" s="42"/>
    </row>
    <row r="27350" spans="9:10" x14ac:dyDescent="0.25">
      <c r="I27350" s="29"/>
      <c r="J27350" s="42"/>
    </row>
    <row r="27351" spans="9:10" x14ac:dyDescent="0.25">
      <c r="I27351" s="29"/>
      <c r="J27351" s="42"/>
    </row>
    <row r="27352" spans="9:10" x14ac:dyDescent="0.25">
      <c r="I27352" s="29"/>
      <c r="J27352" s="42"/>
    </row>
    <row r="27353" spans="9:10" x14ac:dyDescent="0.25">
      <c r="I27353" s="29"/>
      <c r="J27353" s="42"/>
    </row>
    <row r="27354" spans="9:10" x14ac:dyDescent="0.25">
      <c r="I27354" s="29"/>
      <c r="J27354" s="42"/>
    </row>
    <row r="27355" spans="9:10" x14ac:dyDescent="0.25">
      <c r="I27355" s="29"/>
      <c r="J27355" s="42"/>
    </row>
    <row r="27356" spans="9:10" x14ac:dyDescent="0.25">
      <c r="I27356" s="29"/>
      <c r="J27356" s="42"/>
    </row>
    <row r="27357" spans="9:10" x14ac:dyDescent="0.25">
      <c r="I27357" s="29"/>
      <c r="J27357" s="42"/>
    </row>
    <row r="27358" spans="9:10" x14ac:dyDescent="0.25">
      <c r="I27358" s="29"/>
      <c r="J27358" s="42"/>
    </row>
    <row r="27359" spans="9:10" x14ac:dyDescent="0.25">
      <c r="I27359" s="29"/>
      <c r="J27359" s="42"/>
    </row>
    <row r="27360" spans="9:10" x14ac:dyDescent="0.25">
      <c r="I27360" s="29"/>
      <c r="J27360" s="42"/>
    </row>
    <row r="27361" spans="9:10" x14ac:dyDescent="0.25">
      <c r="I27361" s="29"/>
      <c r="J27361" s="42"/>
    </row>
    <row r="27362" spans="9:10" x14ac:dyDescent="0.25">
      <c r="I27362" s="29"/>
      <c r="J27362" s="42"/>
    </row>
    <row r="27363" spans="9:10" x14ac:dyDescent="0.25">
      <c r="I27363" s="29"/>
      <c r="J27363" s="42"/>
    </row>
    <row r="27364" spans="9:10" x14ac:dyDescent="0.25">
      <c r="I27364" s="29"/>
      <c r="J27364" s="42"/>
    </row>
    <row r="27365" spans="9:10" x14ac:dyDescent="0.25">
      <c r="I27365" s="29"/>
      <c r="J27365" s="42"/>
    </row>
    <row r="27366" spans="9:10" x14ac:dyDescent="0.25">
      <c r="I27366" s="29"/>
      <c r="J27366" s="42"/>
    </row>
    <row r="27367" spans="9:10" x14ac:dyDescent="0.25">
      <c r="I27367" s="29"/>
      <c r="J27367" s="42"/>
    </row>
    <row r="27368" spans="9:10" x14ac:dyDescent="0.25">
      <c r="I27368" s="29"/>
      <c r="J27368" s="42"/>
    </row>
    <row r="27369" spans="9:10" x14ac:dyDescent="0.25">
      <c r="I27369" s="29"/>
      <c r="J27369" s="42"/>
    </row>
    <row r="27370" spans="9:10" x14ac:dyDescent="0.25">
      <c r="I27370" s="29"/>
      <c r="J27370" s="42"/>
    </row>
    <row r="27371" spans="9:10" x14ac:dyDescent="0.25">
      <c r="I27371" s="29"/>
      <c r="J27371" s="42"/>
    </row>
    <row r="27372" spans="9:10" x14ac:dyDescent="0.25">
      <c r="I27372" s="29"/>
      <c r="J27372" s="42"/>
    </row>
    <row r="27373" spans="9:10" x14ac:dyDescent="0.25">
      <c r="I27373" s="29"/>
      <c r="J27373" s="42"/>
    </row>
    <row r="27374" spans="9:10" x14ac:dyDescent="0.25">
      <c r="I27374" s="29"/>
      <c r="J27374" s="42"/>
    </row>
    <row r="27375" spans="9:10" x14ac:dyDescent="0.25">
      <c r="I27375" s="29"/>
      <c r="J27375" s="42"/>
    </row>
    <row r="27376" spans="9:10" x14ac:dyDescent="0.25">
      <c r="I27376" s="29"/>
      <c r="J27376" s="42"/>
    </row>
    <row r="27377" spans="9:10" x14ac:dyDescent="0.25">
      <c r="I27377" s="29"/>
      <c r="J27377" s="42"/>
    </row>
    <row r="27378" spans="9:10" x14ac:dyDescent="0.25">
      <c r="I27378" s="29"/>
      <c r="J27378" s="42"/>
    </row>
    <row r="27379" spans="9:10" x14ac:dyDescent="0.25">
      <c r="I27379" s="29"/>
      <c r="J27379" s="42"/>
    </row>
    <row r="27380" spans="9:10" x14ac:dyDescent="0.25">
      <c r="I27380" s="29"/>
      <c r="J27380" s="42"/>
    </row>
    <row r="27381" spans="9:10" x14ac:dyDescent="0.25">
      <c r="I27381" s="29"/>
      <c r="J27381" s="42"/>
    </row>
    <row r="27382" spans="9:10" x14ac:dyDescent="0.25">
      <c r="I27382" s="29"/>
      <c r="J27382" s="42"/>
    </row>
    <row r="27383" spans="9:10" x14ac:dyDescent="0.25">
      <c r="I27383" s="29"/>
      <c r="J27383" s="42"/>
    </row>
    <row r="27384" spans="9:10" x14ac:dyDescent="0.25">
      <c r="I27384" s="29"/>
      <c r="J27384" s="42"/>
    </row>
    <row r="27385" spans="9:10" x14ac:dyDescent="0.25">
      <c r="I27385" s="29"/>
      <c r="J27385" s="42"/>
    </row>
    <row r="27386" spans="9:10" x14ac:dyDescent="0.25">
      <c r="I27386" s="29"/>
      <c r="J27386" s="42"/>
    </row>
    <row r="27387" spans="9:10" x14ac:dyDescent="0.25">
      <c r="I27387" s="29"/>
      <c r="J27387" s="42"/>
    </row>
    <row r="27388" spans="9:10" x14ac:dyDescent="0.25">
      <c r="I27388" s="29"/>
      <c r="J27388" s="42"/>
    </row>
    <row r="27389" spans="9:10" x14ac:dyDescent="0.25">
      <c r="I27389" s="29"/>
      <c r="J27389" s="42"/>
    </row>
    <row r="27390" spans="9:10" x14ac:dyDescent="0.25">
      <c r="I27390" s="29"/>
      <c r="J27390" s="42"/>
    </row>
    <row r="27391" spans="9:10" x14ac:dyDescent="0.25">
      <c r="I27391" s="29"/>
      <c r="J27391" s="42"/>
    </row>
    <row r="27392" spans="9:10" x14ac:dyDescent="0.25">
      <c r="I27392" s="29"/>
      <c r="J27392" s="42"/>
    </row>
    <row r="27393" spans="9:10" x14ac:dyDescent="0.25">
      <c r="I27393" s="29"/>
      <c r="J27393" s="42"/>
    </row>
    <row r="27394" spans="9:10" x14ac:dyDescent="0.25">
      <c r="I27394" s="29"/>
      <c r="J27394" s="42"/>
    </row>
    <row r="27395" spans="9:10" x14ac:dyDescent="0.25">
      <c r="I27395" s="29"/>
      <c r="J27395" s="42"/>
    </row>
    <row r="27396" spans="9:10" x14ac:dyDescent="0.25">
      <c r="I27396" s="29"/>
      <c r="J27396" s="42"/>
    </row>
    <row r="27397" spans="9:10" x14ac:dyDescent="0.25">
      <c r="I27397" s="29"/>
      <c r="J27397" s="42"/>
    </row>
    <row r="27398" spans="9:10" x14ac:dyDescent="0.25">
      <c r="I27398" s="29"/>
      <c r="J27398" s="42"/>
    </row>
    <row r="27399" spans="9:10" x14ac:dyDescent="0.25">
      <c r="I27399" s="29"/>
      <c r="J27399" s="42"/>
    </row>
    <row r="27400" spans="9:10" x14ac:dyDescent="0.25">
      <c r="I27400" s="29"/>
      <c r="J27400" s="42"/>
    </row>
    <row r="27401" spans="9:10" x14ac:dyDescent="0.25">
      <c r="I27401" s="29"/>
      <c r="J27401" s="42"/>
    </row>
    <row r="27402" spans="9:10" x14ac:dyDescent="0.25">
      <c r="I27402" s="29"/>
      <c r="J27402" s="42"/>
    </row>
    <row r="27403" spans="9:10" x14ac:dyDescent="0.25">
      <c r="I27403" s="29"/>
      <c r="J27403" s="42"/>
    </row>
    <row r="27404" spans="9:10" x14ac:dyDescent="0.25">
      <c r="I27404" s="29"/>
      <c r="J27404" s="42"/>
    </row>
    <row r="27405" spans="9:10" x14ac:dyDescent="0.25">
      <c r="I27405" s="29"/>
      <c r="J27405" s="42"/>
    </row>
    <row r="27406" spans="9:10" x14ac:dyDescent="0.25">
      <c r="I27406" s="29"/>
      <c r="J27406" s="42"/>
    </row>
    <row r="27407" spans="9:10" x14ac:dyDescent="0.25">
      <c r="I27407" s="29"/>
      <c r="J27407" s="42"/>
    </row>
    <row r="27408" spans="9:10" x14ac:dyDescent="0.25">
      <c r="I27408" s="29"/>
      <c r="J27408" s="42"/>
    </row>
    <row r="27409" spans="9:10" x14ac:dyDescent="0.25">
      <c r="I27409" s="29"/>
      <c r="J27409" s="42"/>
    </row>
    <row r="27410" spans="9:10" x14ac:dyDescent="0.25">
      <c r="I27410" s="29"/>
      <c r="J27410" s="42"/>
    </row>
    <row r="27411" spans="9:10" x14ac:dyDescent="0.25">
      <c r="I27411" s="29"/>
      <c r="J27411" s="42"/>
    </row>
    <row r="27412" spans="9:10" x14ac:dyDescent="0.25">
      <c r="I27412" s="29"/>
      <c r="J27412" s="42"/>
    </row>
    <row r="27413" spans="9:10" x14ac:dyDescent="0.25">
      <c r="I27413" s="29"/>
      <c r="J27413" s="42"/>
    </row>
    <row r="27414" spans="9:10" x14ac:dyDescent="0.25">
      <c r="I27414" s="29"/>
      <c r="J27414" s="42"/>
    </row>
    <row r="27415" spans="9:10" x14ac:dyDescent="0.25">
      <c r="I27415" s="29"/>
      <c r="J27415" s="42"/>
    </row>
    <row r="27416" spans="9:10" x14ac:dyDescent="0.25">
      <c r="I27416" s="29"/>
      <c r="J27416" s="42"/>
    </row>
    <row r="27417" spans="9:10" x14ac:dyDescent="0.25">
      <c r="I27417" s="29"/>
      <c r="J27417" s="42"/>
    </row>
    <row r="27418" spans="9:10" x14ac:dyDescent="0.25">
      <c r="I27418" s="29"/>
      <c r="J27418" s="42"/>
    </row>
    <row r="27419" spans="9:10" x14ac:dyDescent="0.25">
      <c r="I27419" s="29"/>
      <c r="J27419" s="42"/>
    </row>
    <row r="27420" spans="9:10" x14ac:dyDescent="0.25">
      <c r="I27420" s="29"/>
      <c r="J27420" s="42"/>
    </row>
    <row r="27421" spans="9:10" x14ac:dyDescent="0.25">
      <c r="I27421" s="29"/>
      <c r="J27421" s="42"/>
    </row>
    <row r="27422" spans="9:10" x14ac:dyDescent="0.25">
      <c r="I27422" s="29"/>
      <c r="J27422" s="42"/>
    </row>
    <row r="27423" spans="9:10" x14ac:dyDescent="0.25">
      <c r="I27423" s="29"/>
      <c r="J27423" s="42"/>
    </row>
    <row r="27424" spans="9:10" x14ac:dyDescent="0.25">
      <c r="I27424" s="29"/>
      <c r="J27424" s="42"/>
    </row>
    <row r="27425" spans="9:10" x14ac:dyDescent="0.25">
      <c r="I27425" s="29"/>
      <c r="J27425" s="42"/>
    </row>
    <row r="27426" spans="9:10" x14ac:dyDescent="0.25">
      <c r="I27426" s="29"/>
      <c r="J27426" s="42"/>
    </row>
    <row r="27427" spans="9:10" x14ac:dyDescent="0.25">
      <c r="I27427" s="29"/>
      <c r="J27427" s="42"/>
    </row>
    <row r="27428" spans="9:10" x14ac:dyDescent="0.25">
      <c r="I27428" s="29"/>
      <c r="J27428" s="42"/>
    </row>
    <row r="27429" spans="9:10" x14ac:dyDescent="0.25">
      <c r="I27429" s="29"/>
      <c r="J27429" s="42"/>
    </row>
    <row r="27430" spans="9:10" x14ac:dyDescent="0.25">
      <c r="I27430" s="29"/>
      <c r="J27430" s="42"/>
    </row>
    <row r="27431" spans="9:10" x14ac:dyDescent="0.25">
      <c r="I27431" s="29"/>
      <c r="J27431" s="42"/>
    </row>
    <row r="27432" spans="9:10" x14ac:dyDescent="0.25">
      <c r="I27432" s="29"/>
      <c r="J27432" s="42"/>
    </row>
    <row r="27433" spans="9:10" x14ac:dyDescent="0.25">
      <c r="I27433" s="29"/>
      <c r="J27433" s="42"/>
    </row>
    <row r="27434" spans="9:10" x14ac:dyDescent="0.25">
      <c r="I27434" s="29"/>
      <c r="J27434" s="42"/>
    </row>
    <row r="27435" spans="9:10" x14ac:dyDescent="0.25">
      <c r="I27435" s="29"/>
      <c r="J27435" s="42"/>
    </row>
    <row r="27436" spans="9:10" x14ac:dyDescent="0.25">
      <c r="I27436" s="29"/>
      <c r="J27436" s="42"/>
    </row>
    <row r="27437" spans="9:10" x14ac:dyDescent="0.25">
      <c r="I27437" s="29"/>
      <c r="J27437" s="42"/>
    </row>
    <row r="27438" spans="9:10" x14ac:dyDescent="0.25">
      <c r="I27438" s="29"/>
      <c r="J27438" s="42"/>
    </row>
    <row r="27439" spans="9:10" x14ac:dyDescent="0.25">
      <c r="I27439" s="29"/>
      <c r="J27439" s="42"/>
    </row>
    <row r="27440" spans="9:10" x14ac:dyDescent="0.25">
      <c r="I27440" s="29"/>
      <c r="J27440" s="42"/>
    </row>
    <row r="27441" spans="9:10" x14ac:dyDescent="0.25">
      <c r="I27441" s="29"/>
      <c r="J27441" s="42"/>
    </row>
    <row r="27442" spans="9:10" x14ac:dyDescent="0.25">
      <c r="I27442" s="29"/>
      <c r="J27442" s="42"/>
    </row>
    <row r="27443" spans="9:10" x14ac:dyDescent="0.25">
      <c r="I27443" s="29"/>
      <c r="J27443" s="42"/>
    </row>
    <row r="27444" spans="9:10" x14ac:dyDescent="0.25">
      <c r="I27444" s="29"/>
      <c r="J27444" s="42"/>
    </row>
    <row r="27445" spans="9:10" x14ac:dyDescent="0.25">
      <c r="I27445" s="29"/>
      <c r="J27445" s="42"/>
    </row>
    <row r="27446" spans="9:10" x14ac:dyDescent="0.25">
      <c r="I27446" s="29"/>
      <c r="J27446" s="42"/>
    </row>
    <row r="27447" spans="9:10" x14ac:dyDescent="0.25">
      <c r="I27447" s="29"/>
      <c r="J27447" s="42"/>
    </row>
    <row r="27448" spans="9:10" x14ac:dyDescent="0.25">
      <c r="I27448" s="29"/>
      <c r="J27448" s="42"/>
    </row>
    <row r="27449" spans="9:10" x14ac:dyDescent="0.25">
      <c r="I27449" s="29"/>
      <c r="J27449" s="42"/>
    </row>
    <row r="27450" spans="9:10" x14ac:dyDescent="0.25">
      <c r="I27450" s="29"/>
      <c r="J27450" s="42"/>
    </row>
    <row r="27451" spans="9:10" x14ac:dyDescent="0.25">
      <c r="I27451" s="29"/>
      <c r="J27451" s="42"/>
    </row>
    <row r="27452" spans="9:10" x14ac:dyDescent="0.25">
      <c r="I27452" s="29"/>
      <c r="J27452" s="42"/>
    </row>
    <row r="27453" spans="9:10" x14ac:dyDescent="0.25">
      <c r="I27453" s="29"/>
      <c r="J27453" s="42"/>
    </row>
    <row r="27454" spans="9:10" x14ac:dyDescent="0.25">
      <c r="I27454" s="29"/>
      <c r="J27454" s="42"/>
    </row>
    <row r="27455" spans="9:10" x14ac:dyDescent="0.25">
      <c r="I27455" s="29"/>
      <c r="J27455" s="42"/>
    </row>
    <row r="27456" spans="9:10" x14ac:dyDescent="0.25">
      <c r="I27456" s="29"/>
      <c r="J27456" s="42"/>
    </row>
    <row r="27457" spans="9:10" x14ac:dyDescent="0.25">
      <c r="I27457" s="29"/>
      <c r="J27457" s="42"/>
    </row>
    <row r="27458" spans="9:10" x14ac:dyDescent="0.25">
      <c r="I27458" s="29"/>
      <c r="J27458" s="42"/>
    </row>
    <row r="27459" spans="9:10" x14ac:dyDescent="0.25">
      <c r="I27459" s="29"/>
      <c r="J27459" s="42"/>
    </row>
    <row r="27460" spans="9:10" x14ac:dyDescent="0.25">
      <c r="I27460" s="29"/>
      <c r="J27460" s="42"/>
    </row>
    <row r="27461" spans="9:10" x14ac:dyDescent="0.25">
      <c r="I27461" s="29"/>
      <c r="J27461" s="42"/>
    </row>
    <row r="27462" spans="9:10" x14ac:dyDescent="0.25">
      <c r="I27462" s="29"/>
      <c r="J27462" s="42"/>
    </row>
    <row r="27463" spans="9:10" x14ac:dyDescent="0.25">
      <c r="I27463" s="29"/>
      <c r="J27463" s="42"/>
    </row>
    <row r="27464" spans="9:10" x14ac:dyDescent="0.25">
      <c r="I27464" s="29"/>
      <c r="J27464" s="42"/>
    </row>
    <row r="27465" spans="9:10" x14ac:dyDescent="0.25">
      <c r="I27465" s="29"/>
      <c r="J27465" s="42"/>
    </row>
    <row r="27466" spans="9:10" x14ac:dyDescent="0.25">
      <c r="I27466" s="29"/>
      <c r="J27466" s="42"/>
    </row>
    <row r="27467" spans="9:10" x14ac:dyDescent="0.25">
      <c r="I27467" s="29"/>
      <c r="J27467" s="42"/>
    </row>
    <row r="27468" spans="9:10" x14ac:dyDescent="0.25">
      <c r="I27468" s="29"/>
      <c r="J27468" s="42"/>
    </row>
    <row r="27469" spans="9:10" x14ac:dyDescent="0.25">
      <c r="I27469" s="29"/>
      <c r="J27469" s="42"/>
    </row>
    <row r="27470" spans="9:10" x14ac:dyDescent="0.25">
      <c r="I27470" s="29"/>
      <c r="J27470" s="42"/>
    </row>
    <row r="27471" spans="9:10" x14ac:dyDescent="0.25">
      <c r="I27471" s="29"/>
      <c r="J27471" s="42"/>
    </row>
    <row r="27472" spans="9:10" x14ac:dyDescent="0.25">
      <c r="I27472" s="29"/>
      <c r="J27472" s="42"/>
    </row>
    <row r="27473" spans="9:10" x14ac:dyDescent="0.25">
      <c r="I27473" s="29"/>
      <c r="J27473" s="42"/>
    </row>
    <row r="27474" spans="9:10" x14ac:dyDescent="0.25">
      <c r="I27474" s="29"/>
      <c r="J27474" s="42"/>
    </row>
    <row r="27475" spans="9:10" x14ac:dyDescent="0.25">
      <c r="I27475" s="29"/>
      <c r="J27475" s="42"/>
    </row>
    <row r="27476" spans="9:10" x14ac:dyDescent="0.25">
      <c r="I27476" s="29"/>
      <c r="J27476" s="42"/>
    </row>
    <row r="27477" spans="9:10" x14ac:dyDescent="0.25">
      <c r="I27477" s="29"/>
      <c r="J27477" s="42"/>
    </row>
    <row r="27478" spans="9:10" x14ac:dyDescent="0.25">
      <c r="I27478" s="29"/>
      <c r="J27478" s="42"/>
    </row>
    <row r="27479" spans="9:10" x14ac:dyDescent="0.25">
      <c r="I27479" s="29"/>
      <c r="J27479" s="42"/>
    </row>
    <row r="27480" spans="9:10" x14ac:dyDescent="0.25">
      <c r="I27480" s="29"/>
      <c r="J27480" s="42"/>
    </row>
    <row r="27481" spans="9:10" x14ac:dyDescent="0.25">
      <c r="I27481" s="29"/>
      <c r="J27481" s="42"/>
    </row>
    <row r="27482" spans="9:10" x14ac:dyDescent="0.25">
      <c r="I27482" s="29"/>
      <c r="J27482" s="42"/>
    </row>
    <row r="27483" spans="9:10" x14ac:dyDescent="0.25">
      <c r="I27483" s="29"/>
      <c r="J27483" s="42"/>
    </row>
    <row r="27484" spans="9:10" x14ac:dyDescent="0.25">
      <c r="I27484" s="29"/>
      <c r="J27484" s="42"/>
    </row>
    <row r="27485" spans="9:10" x14ac:dyDescent="0.25">
      <c r="I27485" s="29"/>
      <c r="J27485" s="42"/>
    </row>
    <row r="27486" spans="9:10" x14ac:dyDescent="0.25">
      <c r="I27486" s="29"/>
      <c r="J27486" s="42"/>
    </row>
    <row r="27487" spans="9:10" x14ac:dyDescent="0.25">
      <c r="I27487" s="29"/>
      <c r="J27487" s="42"/>
    </row>
    <row r="27488" spans="9:10" x14ac:dyDescent="0.25">
      <c r="I27488" s="29"/>
      <c r="J27488" s="42"/>
    </row>
    <row r="27489" spans="9:10" x14ac:dyDescent="0.25">
      <c r="I27489" s="29"/>
      <c r="J27489" s="42"/>
    </row>
    <row r="27490" spans="9:10" x14ac:dyDescent="0.25">
      <c r="I27490" s="29"/>
      <c r="J27490" s="42"/>
    </row>
    <row r="27491" spans="9:10" x14ac:dyDescent="0.25">
      <c r="I27491" s="29"/>
      <c r="J27491" s="42"/>
    </row>
    <row r="27492" spans="9:10" x14ac:dyDescent="0.25">
      <c r="I27492" s="29"/>
      <c r="J27492" s="42"/>
    </row>
    <row r="27493" spans="9:10" x14ac:dyDescent="0.25">
      <c r="I27493" s="29"/>
      <c r="J27493" s="42"/>
    </row>
    <row r="27494" spans="9:10" x14ac:dyDescent="0.25">
      <c r="I27494" s="29"/>
      <c r="J27494" s="42"/>
    </row>
    <row r="27495" spans="9:10" x14ac:dyDescent="0.25">
      <c r="I27495" s="29"/>
      <c r="J27495" s="42"/>
    </row>
    <row r="27496" spans="9:10" x14ac:dyDescent="0.25">
      <c r="I27496" s="29"/>
      <c r="J27496" s="42"/>
    </row>
    <row r="27497" spans="9:10" x14ac:dyDescent="0.25">
      <c r="I27497" s="29"/>
      <c r="J27497" s="42"/>
    </row>
    <row r="27498" spans="9:10" x14ac:dyDescent="0.25">
      <c r="I27498" s="29"/>
      <c r="J27498" s="42"/>
    </row>
    <row r="27499" spans="9:10" x14ac:dyDescent="0.25">
      <c r="I27499" s="29"/>
      <c r="J27499" s="42"/>
    </row>
    <row r="27500" spans="9:10" x14ac:dyDescent="0.25">
      <c r="I27500" s="29"/>
      <c r="J27500" s="42"/>
    </row>
    <row r="27501" spans="9:10" x14ac:dyDescent="0.25">
      <c r="I27501" s="29"/>
      <c r="J27501" s="42"/>
    </row>
    <row r="27502" spans="9:10" x14ac:dyDescent="0.25">
      <c r="I27502" s="29"/>
      <c r="J27502" s="42"/>
    </row>
    <row r="27503" spans="9:10" x14ac:dyDescent="0.25">
      <c r="I27503" s="29"/>
      <c r="J27503" s="42"/>
    </row>
    <row r="27504" spans="9:10" x14ac:dyDescent="0.25">
      <c r="I27504" s="29"/>
      <c r="J27504" s="42"/>
    </row>
    <row r="27505" spans="9:10" x14ac:dyDescent="0.25">
      <c r="I27505" s="29"/>
      <c r="J27505" s="42"/>
    </row>
    <row r="27506" spans="9:10" x14ac:dyDescent="0.25">
      <c r="I27506" s="29"/>
      <c r="J27506" s="42"/>
    </row>
    <row r="27507" spans="9:10" x14ac:dyDescent="0.25">
      <c r="I27507" s="29"/>
      <c r="J27507" s="42"/>
    </row>
    <row r="27508" spans="9:10" x14ac:dyDescent="0.25">
      <c r="I27508" s="29"/>
      <c r="J27508" s="42"/>
    </row>
    <row r="27509" spans="9:10" x14ac:dyDescent="0.25">
      <c r="I27509" s="29"/>
      <c r="J27509" s="42"/>
    </row>
    <row r="27510" spans="9:10" x14ac:dyDescent="0.25">
      <c r="I27510" s="29"/>
      <c r="J27510" s="42"/>
    </row>
    <row r="27511" spans="9:10" x14ac:dyDescent="0.25">
      <c r="I27511" s="29"/>
      <c r="J27511" s="42"/>
    </row>
    <row r="27512" spans="9:10" x14ac:dyDescent="0.25">
      <c r="I27512" s="29"/>
      <c r="J27512" s="42"/>
    </row>
    <row r="27513" spans="9:10" x14ac:dyDescent="0.25">
      <c r="I27513" s="29"/>
      <c r="J27513" s="42"/>
    </row>
    <row r="27514" spans="9:10" x14ac:dyDescent="0.25">
      <c r="I27514" s="29"/>
      <c r="J27514" s="42"/>
    </row>
    <row r="27515" spans="9:10" x14ac:dyDescent="0.25">
      <c r="I27515" s="29"/>
      <c r="J27515" s="42"/>
    </row>
    <row r="27516" spans="9:10" x14ac:dyDescent="0.25">
      <c r="I27516" s="29"/>
      <c r="J27516" s="42"/>
    </row>
    <row r="27517" spans="9:10" x14ac:dyDescent="0.25">
      <c r="I27517" s="29"/>
      <c r="J27517" s="42"/>
    </row>
    <row r="27518" spans="9:10" x14ac:dyDescent="0.25">
      <c r="I27518" s="29"/>
      <c r="J27518" s="42"/>
    </row>
    <row r="27519" spans="9:10" x14ac:dyDescent="0.25">
      <c r="I27519" s="29"/>
      <c r="J27519" s="42"/>
    </row>
    <row r="27520" spans="9:10" x14ac:dyDescent="0.25">
      <c r="I27520" s="29"/>
      <c r="J27520" s="42"/>
    </row>
    <row r="27521" spans="9:10" x14ac:dyDescent="0.25">
      <c r="I27521" s="29"/>
      <c r="J27521" s="42"/>
    </row>
    <row r="27522" spans="9:10" x14ac:dyDescent="0.25">
      <c r="I27522" s="29"/>
      <c r="J27522" s="42"/>
    </row>
    <row r="27523" spans="9:10" x14ac:dyDescent="0.25">
      <c r="I27523" s="29"/>
      <c r="J27523" s="42"/>
    </row>
    <row r="27524" spans="9:10" x14ac:dyDescent="0.25">
      <c r="I27524" s="29"/>
      <c r="J27524" s="42"/>
    </row>
    <row r="27525" spans="9:10" x14ac:dyDescent="0.25">
      <c r="I27525" s="29"/>
      <c r="J27525" s="42"/>
    </row>
    <row r="27526" spans="9:10" x14ac:dyDescent="0.25">
      <c r="I27526" s="29"/>
      <c r="J27526" s="42"/>
    </row>
    <row r="27527" spans="9:10" x14ac:dyDescent="0.25">
      <c r="I27527" s="29"/>
      <c r="J27527" s="42"/>
    </row>
    <row r="27528" spans="9:10" x14ac:dyDescent="0.25">
      <c r="I27528" s="29"/>
      <c r="J27528" s="42"/>
    </row>
    <row r="27529" spans="9:10" x14ac:dyDescent="0.25">
      <c r="I27529" s="29"/>
      <c r="J27529" s="42"/>
    </row>
    <row r="27530" spans="9:10" x14ac:dyDescent="0.25">
      <c r="I27530" s="29"/>
      <c r="J27530" s="42"/>
    </row>
    <row r="27531" spans="9:10" x14ac:dyDescent="0.25">
      <c r="I27531" s="29"/>
      <c r="J27531" s="42"/>
    </row>
    <row r="27532" spans="9:10" x14ac:dyDescent="0.25">
      <c r="I27532" s="29"/>
      <c r="J27532" s="42"/>
    </row>
    <row r="27533" spans="9:10" x14ac:dyDescent="0.25">
      <c r="I27533" s="29"/>
      <c r="J27533" s="42"/>
    </row>
    <row r="27534" spans="9:10" x14ac:dyDescent="0.25">
      <c r="I27534" s="29"/>
      <c r="J27534" s="42"/>
    </row>
    <row r="27535" spans="9:10" x14ac:dyDescent="0.25">
      <c r="I27535" s="29"/>
      <c r="J27535" s="42"/>
    </row>
    <row r="27536" spans="9:10" x14ac:dyDescent="0.25">
      <c r="I27536" s="29"/>
      <c r="J27536" s="42"/>
    </row>
    <row r="27537" spans="9:10" x14ac:dyDescent="0.25">
      <c r="I27537" s="29"/>
      <c r="J27537" s="42"/>
    </row>
    <row r="27538" spans="9:10" x14ac:dyDescent="0.25">
      <c r="I27538" s="29"/>
      <c r="J27538" s="42"/>
    </row>
    <row r="27539" spans="9:10" x14ac:dyDescent="0.25">
      <c r="I27539" s="29"/>
      <c r="J27539" s="42"/>
    </row>
    <row r="27540" spans="9:10" x14ac:dyDescent="0.25">
      <c r="I27540" s="29"/>
      <c r="J27540" s="42"/>
    </row>
    <row r="27541" spans="9:10" x14ac:dyDescent="0.25">
      <c r="I27541" s="29"/>
      <c r="J27541" s="42"/>
    </row>
    <row r="27542" spans="9:10" x14ac:dyDescent="0.25">
      <c r="I27542" s="29"/>
      <c r="J27542" s="42"/>
    </row>
    <row r="27543" spans="9:10" x14ac:dyDescent="0.25">
      <c r="I27543" s="29"/>
      <c r="J27543" s="42"/>
    </row>
    <row r="27544" spans="9:10" x14ac:dyDescent="0.25">
      <c r="I27544" s="29"/>
      <c r="J27544" s="42"/>
    </row>
    <row r="27545" spans="9:10" x14ac:dyDescent="0.25">
      <c r="I27545" s="29"/>
      <c r="J27545" s="42"/>
    </row>
    <row r="27546" spans="9:10" x14ac:dyDescent="0.25">
      <c r="I27546" s="29"/>
      <c r="J27546" s="42"/>
    </row>
    <row r="27547" spans="9:10" x14ac:dyDescent="0.25">
      <c r="I27547" s="29"/>
      <c r="J27547" s="42"/>
    </row>
    <row r="27548" spans="9:10" x14ac:dyDescent="0.25">
      <c r="I27548" s="29"/>
      <c r="J27548" s="42"/>
    </row>
    <row r="27549" spans="9:10" x14ac:dyDescent="0.25">
      <c r="I27549" s="29"/>
      <c r="J27549" s="42"/>
    </row>
    <row r="27550" spans="9:10" x14ac:dyDescent="0.25">
      <c r="I27550" s="29"/>
      <c r="J27550" s="42"/>
    </row>
    <row r="27551" spans="9:10" x14ac:dyDescent="0.25">
      <c r="I27551" s="29"/>
      <c r="J27551" s="42"/>
    </row>
    <row r="27552" spans="9:10" x14ac:dyDescent="0.25">
      <c r="I27552" s="29"/>
      <c r="J27552" s="42"/>
    </row>
    <row r="27553" spans="9:10" x14ac:dyDescent="0.25">
      <c r="I27553" s="29"/>
      <c r="J27553" s="42"/>
    </row>
    <row r="27554" spans="9:10" x14ac:dyDescent="0.25">
      <c r="I27554" s="29"/>
      <c r="J27554" s="42"/>
    </row>
    <row r="27555" spans="9:10" x14ac:dyDescent="0.25">
      <c r="I27555" s="29"/>
      <c r="J27555" s="42"/>
    </row>
    <row r="27556" spans="9:10" x14ac:dyDescent="0.25">
      <c r="I27556" s="29"/>
      <c r="J27556" s="42"/>
    </row>
    <row r="27557" spans="9:10" x14ac:dyDescent="0.25">
      <c r="I27557" s="29"/>
      <c r="J27557" s="42"/>
    </row>
    <row r="27558" spans="9:10" x14ac:dyDescent="0.25">
      <c r="I27558" s="29"/>
      <c r="J27558" s="42"/>
    </row>
    <row r="27559" spans="9:10" x14ac:dyDescent="0.25">
      <c r="I27559" s="29"/>
      <c r="J27559" s="42"/>
    </row>
    <row r="27560" spans="9:10" x14ac:dyDescent="0.25">
      <c r="I27560" s="29"/>
      <c r="J27560" s="42"/>
    </row>
    <row r="27561" spans="9:10" x14ac:dyDescent="0.25">
      <c r="I27561" s="29"/>
      <c r="J27561" s="42"/>
    </row>
    <row r="27562" spans="9:10" x14ac:dyDescent="0.25">
      <c r="I27562" s="29"/>
      <c r="J27562" s="42"/>
    </row>
    <row r="27563" spans="9:10" x14ac:dyDescent="0.25">
      <c r="I27563" s="29"/>
      <c r="J27563" s="42"/>
    </row>
    <row r="27564" spans="9:10" x14ac:dyDescent="0.25">
      <c r="I27564" s="29"/>
      <c r="J27564" s="42"/>
    </row>
    <row r="27565" spans="9:10" x14ac:dyDescent="0.25">
      <c r="I27565" s="29"/>
      <c r="J27565" s="42"/>
    </row>
    <row r="27566" spans="9:10" x14ac:dyDescent="0.25">
      <c r="I27566" s="29"/>
      <c r="J27566" s="42"/>
    </row>
    <row r="27567" spans="9:10" x14ac:dyDescent="0.25">
      <c r="I27567" s="29"/>
      <c r="J27567" s="42"/>
    </row>
    <row r="27568" spans="9:10" x14ac:dyDescent="0.25">
      <c r="I27568" s="29"/>
      <c r="J27568" s="42"/>
    </row>
    <row r="27569" spans="9:10" x14ac:dyDescent="0.25">
      <c r="I27569" s="29"/>
      <c r="J27569" s="42"/>
    </row>
    <row r="27570" spans="9:10" x14ac:dyDescent="0.25">
      <c r="I27570" s="29"/>
      <c r="J27570" s="42"/>
    </row>
    <row r="27571" spans="9:10" x14ac:dyDescent="0.25">
      <c r="I27571" s="29"/>
      <c r="J27571" s="42"/>
    </row>
    <row r="27572" spans="9:10" x14ac:dyDescent="0.25">
      <c r="I27572" s="29"/>
      <c r="J27572" s="42"/>
    </row>
    <row r="27573" spans="9:10" x14ac:dyDescent="0.25">
      <c r="I27573" s="29"/>
      <c r="J27573" s="42"/>
    </row>
    <row r="27574" spans="9:10" x14ac:dyDescent="0.25">
      <c r="I27574" s="29"/>
      <c r="J27574" s="42"/>
    </row>
    <row r="27575" spans="9:10" x14ac:dyDescent="0.25">
      <c r="I27575" s="29"/>
      <c r="J27575" s="42"/>
    </row>
    <row r="27576" spans="9:10" x14ac:dyDescent="0.25">
      <c r="I27576" s="29"/>
      <c r="J27576" s="42"/>
    </row>
    <row r="27577" spans="9:10" x14ac:dyDescent="0.25">
      <c r="I27577" s="29"/>
      <c r="J27577" s="42"/>
    </row>
    <row r="27578" spans="9:10" x14ac:dyDescent="0.25">
      <c r="I27578" s="29"/>
      <c r="J27578" s="42"/>
    </row>
    <row r="27579" spans="9:10" x14ac:dyDescent="0.25">
      <c r="I27579" s="29"/>
      <c r="J27579" s="42"/>
    </row>
    <row r="27580" spans="9:10" x14ac:dyDescent="0.25">
      <c r="I27580" s="29"/>
      <c r="J27580" s="42"/>
    </row>
    <row r="27581" spans="9:10" x14ac:dyDescent="0.25">
      <c r="I27581" s="29"/>
      <c r="J27581" s="42"/>
    </row>
    <row r="27582" spans="9:10" x14ac:dyDescent="0.25">
      <c r="I27582" s="29"/>
      <c r="J27582" s="42"/>
    </row>
    <row r="27583" spans="9:10" x14ac:dyDescent="0.25">
      <c r="I27583" s="29"/>
      <c r="J27583" s="42"/>
    </row>
    <row r="27584" spans="9:10" x14ac:dyDescent="0.25">
      <c r="I27584" s="29"/>
      <c r="J27584" s="42"/>
    </row>
    <row r="27585" spans="9:10" x14ac:dyDescent="0.25">
      <c r="I27585" s="29"/>
      <c r="J27585" s="42"/>
    </row>
    <row r="27586" spans="9:10" x14ac:dyDescent="0.25">
      <c r="I27586" s="29"/>
      <c r="J27586" s="42"/>
    </row>
    <row r="27587" spans="9:10" x14ac:dyDescent="0.25">
      <c r="I27587" s="29"/>
      <c r="J27587" s="42"/>
    </row>
    <row r="27588" spans="9:10" x14ac:dyDescent="0.25">
      <c r="I27588" s="29"/>
      <c r="J27588" s="42"/>
    </row>
    <row r="27589" spans="9:10" x14ac:dyDescent="0.25">
      <c r="I27589" s="29"/>
      <c r="J27589" s="42"/>
    </row>
    <row r="27590" spans="9:10" x14ac:dyDescent="0.25">
      <c r="I27590" s="29"/>
      <c r="J27590" s="42"/>
    </row>
    <row r="27591" spans="9:10" x14ac:dyDescent="0.25">
      <c r="I27591" s="29"/>
      <c r="J27591" s="42"/>
    </row>
    <row r="27592" spans="9:10" x14ac:dyDescent="0.25">
      <c r="I27592" s="29"/>
      <c r="J27592" s="42"/>
    </row>
    <row r="27593" spans="9:10" x14ac:dyDescent="0.25">
      <c r="I27593" s="29"/>
      <c r="J27593" s="42"/>
    </row>
    <row r="27594" spans="9:10" x14ac:dyDescent="0.25">
      <c r="I27594" s="29"/>
      <c r="J27594" s="42"/>
    </row>
    <row r="27595" spans="9:10" x14ac:dyDescent="0.25">
      <c r="I27595" s="29"/>
      <c r="J27595" s="42"/>
    </row>
    <row r="27596" spans="9:10" x14ac:dyDescent="0.25">
      <c r="I27596" s="29"/>
      <c r="J27596" s="42"/>
    </row>
    <row r="27597" spans="9:10" x14ac:dyDescent="0.25">
      <c r="I27597" s="29"/>
      <c r="J27597" s="42"/>
    </row>
    <row r="27598" spans="9:10" x14ac:dyDescent="0.25">
      <c r="I27598" s="29"/>
      <c r="J27598" s="42"/>
    </row>
    <row r="27599" spans="9:10" x14ac:dyDescent="0.25">
      <c r="I27599" s="29"/>
      <c r="J27599" s="42"/>
    </row>
    <row r="27600" spans="9:10" x14ac:dyDescent="0.25">
      <c r="I27600" s="29"/>
      <c r="J27600" s="42"/>
    </row>
    <row r="27601" spans="9:10" x14ac:dyDescent="0.25">
      <c r="I27601" s="29"/>
      <c r="J27601" s="42"/>
    </row>
    <row r="27602" spans="9:10" x14ac:dyDescent="0.25">
      <c r="I27602" s="29"/>
      <c r="J27602" s="42"/>
    </row>
    <row r="27603" spans="9:10" x14ac:dyDescent="0.25">
      <c r="I27603" s="29"/>
      <c r="J27603" s="42"/>
    </row>
    <row r="27604" spans="9:10" x14ac:dyDescent="0.25">
      <c r="I27604" s="29"/>
      <c r="J27604" s="42"/>
    </row>
    <row r="27605" spans="9:10" x14ac:dyDescent="0.25">
      <c r="I27605" s="29"/>
      <c r="J27605" s="42"/>
    </row>
    <row r="27606" spans="9:10" x14ac:dyDescent="0.25">
      <c r="I27606" s="29"/>
      <c r="J27606" s="42"/>
    </row>
    <row r="27607" spans="9:10" x14ac:dyDescent="0.25">
      <c r="I27607" s="29"/>
      <c r="J27607" s="42"/>
    </row>
    <row r="27608" spans="9:10" x14ac:dyDescent="0.25">
      <c r="I27608" s="29"/>
      <c r="J27608" s="42"/>
    </row>
    <row r="27609" spans="9:10" x14ac:dyDescent="0.25">
      <c r="I27609" s="29"/>
      <c r="J27609" s="42"/>
    </row>
    <row r="27610" spans="9:10" x14ac:dyDescent="0.25">
      <c r="I27610" s="29"/>
      <c r="J27610" s="42"/>
    </row>
    <row r="27611" spans="9:10" x14ac:dyDescent="0.25">
      <c r="I27611" s="29"/>
      <c r="J27611" s="42"/>
    </row>
    <row r="27612" spans="9:10" x14ac:dyDescent="0.25">
      <c r="I27612" s="29"/>
      <c r="J27612" s="42"/>
    </row>
    <row r="27613" spans="9:10" x14ac:dyDescent="0.25">
      <c r="I27613" s="29"/>
      <c r="J27613" s="42"/>
    </row>
    <row r="27614" spans="9:10" x14ac:dyDescent="0.25">
      <c r="I27614" s="29"/>
      <c r="J27614" s="42"/>
    </row>
    <row r="27615" spans="9:10" x14ac:dyDescent="0.25">
      <c r="I27615" s="29"/>
      <c r="J27615" s="42"/>
    </row>
    <row r="27616" spans="9:10" x14ac:dyDescent="0.25">
      <c r="I27616" s="29"/>
      <c r="J27616" s="42"/>
    </row>
    <row r="27617" spans="9:10" x14ac:dyDescent="0.25">
      <c r="I27617" s="29"/>
      <c r="J27617" s="42"/>
    </row>
    <row r="27618" spans="9:10" x14ac:dyDescent="0.25">
      <c r="I27618" s="29"/>
      <c r="J27618" s="42"/>
    </row>
    <row r="27619" spans="9:10" x14ac:dyDescent="0.25">
      <c r="I27619" s="29"/>
      <c r="J27619" s="42"/>
    </row>
    <row r="27620" spans="9:10" x14ac:dyDescent="0.25">
      <c r="I27620" s="29"/>
      <c r="J27620" s="42"/>
    </row>
    <row r="27621" spans="9:10" x14ac:dyDescent="0.25">
      <c r="I27621" s="29"/>
      <c r="J27621" s="42"/>
    </row>
    <row r="27622" spans="9:10" x14ac:dyDescent="0.25">
      <c r="I27622" s="29"/>
      <c r="J27622" s="42"/>
    </row>
    <row r="27623" spans="9:10" x14ac:dyDescent="0.25">
      <c r="I27623" s="29"/>
      <c r="J27623" s="42"/>
    </row>
    <row r="27624" spans="9:10" x14ac:dyDescent="0.25">
      <c r="I27624" s="29"/>
      <c r="J27624" s="42"/>
    </row>
    <row r="27625" spans="9:10" x14ac:dyDescent="0.25">
      <c r="I27625" s="29"/>
      <c r="J27625" s="42"/>
    </row>
    <row r="27626" spans="9:10" x14ac:dyDescent="0.25">
      <c r="I27626" s="29"/>
      <c r="J27626" s="42"/>
    </row>
    <row r="27627" spans="9:10" x14ac:dyDescent="0.25">
      <c r="I27627" s="29"/>
      <c r="J27627" s="42"/>
    </row>
    <row r="27628" spans="9:10" x14ac:dyDescent="0.25">
      <c r="I27628" s="29"/>
      <c r="J27628" s="42"/>
    </row>
    <row r="27629" spans="9:10" x14ac:dyDescent="0.25">
      <c r="I27629" s="29"/>
      <c r="J27629" s="42"/>
    </row>
    <row r="27630" spans="9:10" x14ac:dyDescent="0.25">
      <c r="I27630" s="29"/>
      <c r="J27630" s="42"/>
    </row>
    <row r="27631" spans="9:10" x14ac:dyDescent="0.25">
      <c r="I27631" s="29"/>
      <c r="J27631" s="42"/>
    </row>
    <row r="27632" spans="9:10" x14ac:dyDescent="0.25">
      <c r="I27632" s="29"/>
      <c r="J27632" s="42"/>
    </row>
    <row r="27633" spans="9:10" x14ac:dyDescent="0.25">
      <c r="I27633" s="29"/>
      <c r="J27633" s="42"/>
    </row>
    <row r="27634" spans="9:10" x14ac:dyDescent="0.25">
      <c r="I27634" s="29"/>
      <c r="J27634" s="42"/>
    </row>
    <row r="27635" spans="9:10" x14ac:dyDescent="0.25">
      <c r="I27635" s="29"/>
      <c r="J27635" s="42"/>
    </row>
    <row r="27636" spans="9:10" x14ac:dyDescent="0.25">
      <c r="I27636" s="29"/>
      <c r="J27636" s="42"/>
    </row>
    <row r="27637" spans="9:10" x14ac:dyDescent="0.25">
      <c r="I27637" s="29"/>
      <c r="J27637" s="42"/>
    </row>
    <row r="27638" spans="9:10" x14ac:dyDescent="0.25">
      <c r="I27638" s="29"/>
      <c r="J27638" s="42"/>
    </row>
    <row r="27639" spans="9:10" x14ac:dyDescent="0.25">
      <c r="I27639" s="29"/>
      <c r="J27639" s="42"/>
    </row>
    <row r="27640" spans="9:10" x14ac:dyDescent="0.25">
      <c r="I27640" s="29"/>
      <c r="J27640" s="42"/>
    </row>
    <row r="27641" spans="9:10" x14ac:dyDescent="0.25">
      <c r="I27641" s="29"/>
      <c r="J27641" s="42"/>
    </row>
    <row r="27642" spans="9:10" x14ac:dyDescent="0.25">
      <c r="I27642" s="29"/>
      <c r="J27642" s="42"/>
    </row>
    <row r="27643" spans="9:10" x14ac:dyDescent="0.25">
      <c r="I27643" s="29"/>
      <c r="J27643" s="42"/>
    </row>
    <row r="27644" spans="9:10" x14ac:dyDescent="0.25">
      <c r="I27644" s="29"/>
      <c r="J27644" s="42"/>
    </row>
    <row r="27645" spans="9:10" x14ac:dyDescent="0.25">
      <c r="I27645" s="29"/>
      <c r="J27645" s="42"/>
    </row>
    <row r="27646" spans="9:10" x14ac:dyDescent="0.25">
      <c r="I27646" s="29"/>
      <c r="J27646" s="42"/>
    </row>
    <row r="27647" spans="9:10" x14ac:dyDescent="0.25">
      <c r="I27647" s="29"/>
      <c r="J27647" s="42"/>
    </row>
    <row r="27648" spans="9:10" x14ac:dyDescent="0.25">
      <c r="I27648" s="29"/>
      <c r="J27648" s="42"/>
    </row>
    <row r="27649" spans="9:10" x14ac:dyDescent="0.25">
      <c r="I27649" s="29"/>
      <c r="J27649" s="42"/>
    </row>
    <row r="27650" spans="9:10" x14ac:dyDescent="0.25">
      <c r="I27650" s="29"/>
      <c r="J27650" s="42"/>
    </row>
    <row r="27651" spans="9:10" x14ac:dyDescent="0.25">
      <c r="I27651" s="29"/>
      <c r="J27651" s="42"/>
    </row>
    <row r="27652" spans="9:10" x14ac:dyDescent="0.25">
      <c r="I27652" s="29"/>
      <c r="J27652" s="42"/>
    </row>
    <row r="27653" spans="9:10" x14ac:dyDescent="0.25">
      <c r="I27653" s="29"/>
      <c r="J27653" s="42"/>
    </row>
    <row r="27654" spans="9:10" x14ac:dyDescent="0.25">
      <c r="I27654" s="29"/>
      <c r="J27654" s="42"/>
    </row>
    <row r="27655" spans="9:10" x14ac:dyDescent="0.25">
      <c r="I27655" s="29"/>
      <c r="J27655" s="42"/>
    </row>
    <row r="27656" spans="9:10" x14ac:dyDescent="0.25">
      <c r="I27656" s="29"/>
      <c r="J27656" s="42"/>
    </row>
    <row r="27657" spans="9:10" x14ac:dyDescent="0.25">
      <c r="I27657" s="29"/>
      <c r="J27657" s="42"/>
    </row>
    <row r="27658" spans="9:10" x14ac:dyDescent="0.25">
      <c r="I27658" s="29"/>
      <c r="J27658" s="42"/>
    </row>
    <row r="27659" spans="9:10" x14ac:dyDescent="0.25">
      <c r="I27659" s="29"/>
      <c r="J27659" s="42"/>
    </row>
    <row r="27660" spans="9:10" x14ac:dyDescent="0.25">
      <c r="I27660" s="29"/>
      <c r="J27660" s="42"/>
    </row>
    <row r="27661" spans="9:10" x14ac:dyDescent="0.25">
      <c r="I27661" s="29"/>
      <c r="J27661" s="42"/>
    </row>
    <row r="27662" spans="9:10" x14ac:dyDescent="0.25">
      <c r="I27662" s="29"/>
      <c r="J27662" s="42"/>
    </row>
    <row r="27663" spans="9:10" x14ac:dyDescent="0.25">
      <c r="I27663" s="29"/>
      <c r="J27663" s="42"/>
    </row>
    <row r="27664" spans="9:10" x14ac:dyDescent="0.25">
      <c r="I27664" s="29"/>
      <c r="J27664" s="42"/>
    </row>
    <row r="27665" spans="9:10" x14ac:dyDescent="0.25">
      <c r="I27665" s="29"/>
      <c r="J27665" s="42"/>
    </row>
    <row r="27666" spans="9:10" x14ac:dyDescent="0.25">
      <c r="I27666" s="29"/>
      <c r="J27666" s="42"/>
    </row>
    <row r="27667" spans="9:10" x14ac:dyDescent="0.25">
      <c r="I27667" s="29"/>
      <c r="J27667" s="42"/>
    </row>
    <row r="27668" spans="9:10" x14ac:dyDescent="0.25">
      <c r="I27668" s="29"/>
      <c r="J27668" s="42"/>
    </row>
    <row r="27669" spans="9:10" x14ac:dyDescent="0.25">
      <c r="I27669" s="29"/>
      <c r="J27669" s="42"/>
    </row>
    <row r="27670" spans="9:10" x14ac:dyDescent="0.25">
      <c r="I27670" s="29"/>
      <c r="J27670" s="42"/>
    </row>
    <row r="27671" spans="9:10" x14ac:dyDescent="0.25">
      <c r="I27671" s="29"/>
      <c r="J27671" s="42"/>
    </row>
    <row r="27672" spans="9:10" x14ac:dyDescent="0.25">
      <c r="I27672" s="29"/>
      <c r="J27672" s="42"/>
    </row>
    <row r="27673" spans="9:10" x14ac:dyDescent="0.25">
      <c r="I27673" s="29"/>
      <c r="J27673" s="42"/>
    </row>
    <row r="27674" spans="9:10" x14ac:dyDescent="0.25">
      <c r="I27674" s="29"/>
      <c r="J27674" s="42"/>
    </row>
    <row r="27675" spans="9:10" x14ac:dyDescent="0.25">
      <c r="I27675" s="29"/>
      <c r="J27675" s="42"/>
    </row>
    <row r="27676" spans="9:10" x14ac:dyDescent="0.25">
      <c r="I27676" s="29"/>
      <c r="J27676" s="42"/>
    </row>
    <row r="27677" spans="9:10" x14ac:dyDescent="0.25">
      <c r="I27677" s="29"/>
      <c r="J27677" s="42"/>
    </row>
    <row r="27678" spans="9:10" x14ac:dyDescent="0.25">
      <c r="I27678" s="29"/>
      <c r="J27678" s="42"/>
    </row>
    <row r="27679" spans="9:10" x14ac:dyDescent="0.25">
      <c r="I27679" s="29"/>
      <c r="J27679" s="42"/>
    </row>
    <row r="27680" spans="9:10" x14ac:dyDescent="0.25">
      <c r="I27680" s="29"/>
      <c r="J27680" s="42"/>
    </row>
    <row r="27681" spans="9:10" x14ac:dyDescent="0.25">
      <c r="I27681" s="29"/>
      <c r="J27681" s="42"/>
    </row>
    <row r="27682" spans="9:10" x14ac:dyDescent="0.25">
      <c r="I27682" s="29"/>
      <c r="J27682" s="42"/>
    </row>
    <row r="27683" spans="9:10" x14ac:dyDescent="0.25">
      <c r="I27683" s="29"/>
      <c r="J27683" s="42"/>
    </row>
    <row r="27684" spans="9:10" x14ac:dyDescent="0.25">
      <c r="I27684" s="29"/>
      <c r="J27684" s="42"/>
    </row>
    <row r="27685" spans="9:10" x14ac:dyDescent="0.25">
      <c r="I27685" s="29"/>
      <c r="J27685" s="42"/>
    </row>
    <row r="27686" spans="9:10" x14ac:dyDescent="0.25">
      <c r="I27686" s="29"/>
      <c r="J27686" s="42"/>
    </row>
    <row r="27687" spans="9:10" x14ac:dyDescent="0.25">
      <c r="I27687" s="29"/>
      <c r="J27687" s="42"/>
    </row>
    <row r="27688" spans="9:10" x14ac:dyDescent="0.25">
      <c r="I27688" s="29"/>
      <c r="J27688" s="42"/>
    </row>
    <row r="27689" spans="9:10" x14ac:dyDescent="0.25">
      <c r="I27689" s="29"/>
      <c r="J27689" s="42"/>
    </row>
    <row r="27690" spans="9:10" x14ac:dyDescent="0.25">
      <c r="I27690" s="29"/>
      <c r="J27690" s="42"/>
    </row>
    <row r="27691" spans="9:10" x14ac:dyDescent="0.25">
      <c r="I27691" s="29"/>
      <c r="J27691" s="42"/>
    </row>
    <row r="27692" spans="9:10" x14ac:dyDescent="0.25">
      <c r="I27692" s="29"/>
      <c r="J27692" s="42"/>
    </row>
    <row r="27693" spans="9:10" x14ac:dyDescent="0.25">
      <c r="I27693" s="29"/>
      <c r="J27693" s="42"/>
    </row>
    <row r="27694" spans="9:10" x14ac:dyDescent="0.25">
      <c r="I27694" s="29"/>
      <c r="J27694" s="42"/>
    </row>
    <row r="27695" spans="9:10" x14ac:dyDescent="0.25">
      <c r="I27695" s="29"/>
      <c r="J27695" s="42"/>
    </row>
    <row r="27696" spans="9:10" x14ac:dyDescent="0.25">
      <c r="I27696" s="29"/>
      <c r="J27696" s="42"/>
    </row>
    <row r="27697" spans="9:10" x14ac:dyDescent="0.25">
      <c r="I27697" s="29"/>
      <c r="J27697" s="42"/>
    </row>
    <row r="27698" spans="9:10" x14ac:dyDescent="0.25">
      <c r="I27698" s="29"/>
      <c r="J27698" s="42"/>
    </row>
    <row r="27699" spans="9:10" x14ac:dyDescent="0.25">
      <c r="I27699" s="29"/>
      <c r="J27699" s="42"/>
    </row>
    <row r="27700" spans="9:10" x14ac:dyDescent="0.25">
      <c r="I27700" s="29"/>
      <c r="J27700" s="42"/>
    </row>
    <row r="27701" spans="9:10" x14ac:dyDescent="0.25">
      <c r="I27701" s="29"/>
      <c r="J27701" s="42"/>
    </row>
    <row r="27702" spans="9:10" x14ac:dyDescent="0.25">
      <c r="I27702" s="29"/>
      <c r="J27702" s="42"/>
    </row>
    <row r="27703" spans="9:10" x14ac:dyDescent="0.25">
      <c r="I27703" s="29"/>
      <c r="J27703" s="42"/>
    </row>
    <row r="27704" spans="9:10" x14ac:dyDescent="0.25">
      <c r="I27704" s="29"/>
      <c r="J27704" s="42"/>
    </row>
    <row r="27705" spans="9:10" x14ac:dyDescent="0.25">
      <c r="I27705" s="29"/>
      <c r="J27705" s="42"/>
    </row>
    <row r="27706" spans="9:10" x14ac:dyDescent="0.25">
      <c r="I27706" s="29"/>
      <c r="J27706" s="42"/>
    </row>
    <row r="27707" spans="9:10" x14ac:dyDescent="0.25">
      <c r="I27707" s="29"/>
      <c r="J27707" s="42"/>
    </row>
    <row r="27708" spans="9:10" x14ac:dyDescent="0.25">
      <c r="I27708" s="29"/>
      <c r="J27708" s="42"/>
    </row>
    <row r="27709" spans="9:10" x14ac:dyDescent="0.25">
      <c r="I27709" s="29"/>
      <c r="J27709" s="42"/>
    </row>
    <row r="27710" spans="9:10" x14ac:dyDescent="0.25">
      <c r="I27710" s="29"/>
      <c r="J27710" s="42"/>
    </row>
    <row r="27711" spans="9:10" x14ac:dyDescent="0.25">
      <c r="I27711" s="29"/>
      <c r="J27711" s="42"/>
    </row>
    <row r="27712" spans="9:10" x14ac:dyDescent="0.25">
      <c r="I27712" s="29"/>
      <c r="J27712" s="42"/>
    </row>
    <row r="27713" spans="9:10" x14ac:dyDescent="0.25">
      <c r="I27713" s="29"/>
      <c r="J27713" s="42"/>
    </row>
    <row r="27714" spans="9:10" x14ac:dyDescent="0.25">
      <c r="I27714" s="29"/>
      <c r="J27714" s="42"/>
    </row>
    <row r="27715" spans="9:10" x14ac:dyDescent="0.25">
      <c r="I27715" s="29"/>
      <c r="J27715" s="42"/>
    </row>
    <row r="27716" spans="9:10" x14ac:dyDescent="0.25">
      <c r="I27716" s="29"/>
      <c r="J27716" s="42"/>
    </row>
    <row r="27717" spans="9:10" x14ac:dyDescent="0.25">
      <c r="I27717" s="29"/>
      <c r="J27717" s="42"/>
    </row>
    <row r="27718" spans="9:10" x14ac:dyDescent="0.25">
      <c r="I27718" s="29"/>
      <c r="J27718" s="42"/>
    </row>
    <row r="27719" spans="9:10" x14ac:dyDescent="0.25">
      <c r="I27719" s="29"/>
      <c r="J27719" s="42"/>
    </row>
    <row r="27720" spans="9:10" x14ac:dyDescent="0.25">
      <c r="I27720" s="29"/>
      <c r="J27720" s="42"/>
    </row>
    <row r="27721" spans="9:10" x14ac:dyDescent="0.25">
      <c r="I27721" s="29"/>
      <c r="J27721" s="42"/>
    </row>
    <row r="27722" spans="9:10" x14ac:dyDescent="0.25">
      <c r="I27722" s="29"/>
      <c r="J27722" s="42"/>
    </row>
    <row r="27723" spans="9:10" x14ac:dyDescent="0.25">
      <c r="I27723" s="29"/>
      <c r="J27723" s="42"/>
    </row>
    <row r="27724" spans="9:10" x14ac:dyDescent="0.25">
      <c r="I27724" s="29"/>
      <c r="J27724" s="42"/>
    </row>
    <row r="27725" spans="9:10" x14ac:dyDescent="0.25">
      <c r="I27725" s="29"/>
      <c r="J27725" s="42"/>
    </row>
    <row r="27726" spans="9:10" x14ac:dyDescent="0.25">
      <c r="I27726" s="29"/>
      <c r="J27726" s="42"/>
    </row>
    <row r="27727" spans="9:10" x14ac:dyDescent="0.25">
      <c r="I27727" s="29"/>
      <c r="J27727" s="42"/>
    </row>
    <row r="27728" spans="9:10" x14ac:dyDescent="0.25">
      <c r="I27728" s="29"/>
      <c r="J27728" s="42"/>
    </row>
    <row r="27729" spans="9:10" x14ac:dyDescent="0.25">
      <c r="I27729" s="29"/>
      <c r="J27729" s="42"/>
    </row>
    <row r="27730" spans="9:10" x14ac:dyDescent="0.25">
      <c r="I27730" s="29"/>
      <c r="J27730" s="42"/>
    </row>
    <row r="27731" spans="9:10" x14ac:dyDescent="0.25">
      <c r="I27731" s="29"/>
      <c r="J27731" s="42"/>
    </row>
    <row r="27732" spans="9:10" x14ac:dyDescent="0.25">
      <c r="I27732" s="29"/>
      <c r="J27732" s="42"/>
    </row>
    <row r="27733" spans="9:10" x14ac:dyDescent="0.25">
      <c r="I27733" s="29"/>
      <c r="J27733" s="42"/>
    </row>
    <row r="27734" spans="9:10" x14ac:dyDescent="0.25">
      <c r="I27734" s="29"/>
      <c r="J27734" s="42"/>
    </row>
    <row r="27735" spans="9:10" x14ac:dyDescent="0.25">
      <c r="I27735" s="29"/>
      <c r="J27735" s="42"/>
    </row>
    <row r="27736" spans="9:10" x14ac:dyDescent="0.25">
      <c r="I27736" s="29"/>
      <c r="J27736" s="42"/>
    </row>
    <row r="27737" spans="9:10" x14ac:dyDescent="0.25">
      <c r="I27737" s="29"/>
      <c r="J27737" s="42"/>
    </row>
    <row r="27738" spans="9:10" x14ac:dyDescent="0.25">
      <c r="I27738" s="29"/>
      <c r="J27738" s="42"/>
    </row>
    <row r="27739" spans="9:10" x14ac:dyDescent="0.25">
      <c r="I27739" s="29"/>
      <c r="J27739" s="42"/>
    </row>
    <row r="27740" spans="9:10" x14ac:dyDescent="0.25">
      <c r="I27740" s="29"/>
      <c r="J27740" s="42"/>
    </row>
    <row r="27741" spans="9:10" x14ac:dyDescent="0.25">
      <c r="I27741" s="29"/>
      <c r="J27741" s="42"/>
    </row>
    <row r="27742" spans="9:10" x14ac:dyDescent="0.25">
      <c r="I27742" s="29"/>
      <c r="J27742" s="42"/>
    </row>
    <row r="27743" spans="9:10" x14ac:dyDescent="0.25">
      <c r="I27743" s="29"/>
      <c r="J27743" s="42"/>
    </row>
    <row r="27744" spans="9:10" x14ac:dyDescent="0.25">
      <c r="I27744" s="29"/>
      <c r="J27744" s="42"/>
    </row>
    <row r="27745" spans="9:10" x14ac:dyDescent="0.25">
      <c r="I27745" s="29"/>
      <c r="J27745" s="42"/>
    </row>
    <row r="27746" spans="9:10" x14ac:dyDescent="0.25">
      <c r="I27746" s="29"/>
      <c r="J27746" s="42"/>
    </row>
    <row r="27747" spans="9:10" x14ac:dyDescent="0.25">
      <c r="I27747" s="29"/>
      <c r="J27747" s="42"/>
    </row>
    <row r="27748" spans="9:10" x14ac:dyDescent="0.25">
      <c r="I27748" s="29"/>
      <c r="J27748" s="42"/>
    </row>
    <row r="27749" spans="9:10" x14ac:dyDescent="0.25">
      <c r="I27749" s="29"/>
      <c r="J27749" s="42"/>
    </row>
    <row r="27750" spans="9:10" x14ac:dyDescent="0.25">
      <c r="I27750" s="29"/>
      <c r="J27750" s="42"/>
    </row>
    <row r="27751" spans="9:10" x14ac:dyDescent="0.25">
      <c r="I27751" s="29"/>
      <c r="J27751" s="42"/>
    </row>
    <row r="27752" spans="9:10" x14ac:dyDescent="0.25">
      <c r="I27752" s="29"/>
      <c r="J27752" s="42"/>
    </row>
    <row r="27753" spans="9:10" x14ac:dyDescent="0.25">
      <c r="I27753" s="29"/>
      <c r="J27753" s="42"/>
    </row>
    <row r="27754" spans="9:10" x14ac:dyDescent="0.25">
      <c r="I27754" s="29"/>
      <c r="J27754" s="42"/>
    </row>
    <row r="27755" spans="9:10" x14ac:dyDescent="0.25">
      <c r="I27755" s="29"/>
      <c r="J27755" s="42"/>
    </row>
    <row r="27756" spans="9:10" x14ac:dyDescent="0.25">
      <c r="I27756" s="29"/>
      <c r="J27756" s="42"/>
    </row>
    <row r="27757" spans="9:10" x14ac:dyDescent="0.25">
      <c r="I27757" s="29"/>
      <c r="J27757" s="42"/>
    </row>
    <row r="27758" spans="9:10" x14ac:dyDescent="0.25">
      <c r="I27758" s="29"/>
      <c r="J27758" s="42"/>
    </row>
    <row r="27759" spans="9:10" x14ac:dyDescent="0.25">
      <c r="I27759" s="29"/>
      <c r="J27759" s="42"/>
    </row>
    <row r="27760" spans="9:10" x14ac:dyDescent="0.25">
      <c r="I27760" s="29"/>
      <c r="J27760" s="42"/>
    </row>
    <row r="27761" spans="9:10" x14ac:dyDescent="0.25">
      <c r="I27761" s="29"/>
      <c r="J27761" s="42"/>
    </row>
    <row r="27762" spans="9:10" x14ac:dyDescent="0.25">
      <c r="I27762" s="29"/>
      <c r="J27762" s="42"/>
    </row>
    <row r="27763" spans="9:10" x14ac:dyDescent="0.25">
      <c r="I27763" s="29"/>
      <c r="J27763" s="42"/>
    </row>
    <row r="27764" spans="9:10" x14ac:dyDescent="0.25">
      <c r="I27764" s="29"/>
      <c r="J27764" s="42"/>
    </row>
    <row r="27765" spans="9:10" x14ac:dyDescent="0.25">
      <c r="I27765" s="29"/>
      <c r="J27765" s="42"/>
    </row>
    <row r="27766" spans="9:10" x14ac:dyDescent="0.25">
      <c r="I27766" s="29"/>
      <c r="J27766" s="42"/>
    </row>
    <row r="27767" spans="9:10" x14ac:dyDescent="0.25">
      <c r="I27767" s="29"/>
      <c r="J27767" s="42"/>
    </row>
    <row r="27768" spans="9:10" x14ac:dyDescent="0.25">
      <c r="I27768" s="29"/>
      <c r="J27768" s="42"/>
    </row>
    <row r="27769" spans="9:10" x14ac:dyDescent="0.25">
      <c r="I27769" s="29"/>
      <c r="J27769" s="42"/>
    </row>
    <row r="27770" spans="9:10" x14ac:dyDescent="0.25">
      <c r="I27770" s="29"/>
      <c r="J27770" s="42"/>
    </row>
    <row r="27771" spans="9:10" x14ac:dyDescent="0.25">
      <c r="I27771" s="29"/>
      <c r="J27771" s="42"/>
    </row>
    <row r="27772" spans="9:10" x14ac:dyDescent="0.25">
      <c r="I27772" s="29"/>
      <c r="J27772" s="42"/>
    </row>
    <row r="27773" spans="9:10" x14ac:dyDescent="0.25">
      <c r="I27773" s="29"/>
      <c r="J27773" s="42"/>
    </row>
    <row r="27774" spans="9:10" x14ac:dyDescent="0.25">
      <c r="I27774" s="29"/>
      <c r="J27774" s="42"/>
    </row>
    <row r="27775" spans="9:10" x14ac:dyDescent="0.25">
      <c r="I27775" s="29"/>
      <c r="J27775" s="42"/>
    </row>
    <row r="27776" spans="9:10" x14ac:dyDescent="0.25">
      <c r="I27776" s="29"/>
      <c r="J27776" s="42"/>
    </row>
    <row r="27777" spans="9:10" x14ac:dyDescent="0.25">
      <c r="I27777" s="29"/>
      <c r="J27777" s="42"/>
    </row>
    <row r="27778" spans="9:10" x14ac:dyDescent="0.25">
      <c r="I27778" s="29"/>
      <c r="J27778" s="42"/>
    </row>
    <row r="27779" spans="9:10" x14ac:dyDescent="0.25">
      <c r="I27779" s="29"/>
      <c r="J27779" s="42"/>
    </row>
    <row r="27780" spans="9:10" x14ac:dyDescent="0.25">
      <c r="I27780" s="29"/>
      <c r="J27780" s="42"/>
    </row>
    <row r="27781" spans="9:10" x14ac:dyDescent="0.25">
      <c r="I27781" s="29"/>
      <c r="J27781" s="42"/>
    </row>
    <row r="27782" spans="9:10" x14ac:dyDescent="0.25">
      <c r="I27782" s="29"/>
      <c r="J27782" s="42"/>
    </row>
    <row r="27783" spans="9:10" x14ac:dyDescent="0.25">
      <c r="I27783" s="29"/>
      <c r="J27783" s="42"/>
    </row>
    <row r="27784" spans="9:10" x14ac:dyDescent="0.25">
      <c r="I27784" s="29"/>
      <c r="J27784" s="42"/>
    </row>
    <row r="27785" spans="9:10" x14ac:dyDescent="0.25">
      <c r="I27785" s="29"/>
      <c r="J27785" s="42"/>
    </row>
    <row r="27786" spans="9:10" x14ac:dyDescent="0.25">
      <c r="I27786" s="29"/>
      <c r="J27786" s="42"/>
    </row>
    <row r="27787" spans="9:10" x14ac:dyDescent="0.25">
      <c r="I27787" s="29"/>
      <c r="J27787" s="42"/>
    </row>
    <row r="27788" spans="9:10" x14ac:dyDescent="0.25">
      <c r="I27788" s="29"/>
      <c r="J27788" s="42"/>
    </row>
    <row r="27789" spans="9:10" x14ac:dyDescent="0.25">
      <c r="I27789" s="29"/>
      <c r="J27789" s="42"/>
    </row>
    <row r="27790" spans="9:10" x14ac:dyDescent="0.25">
      <c r="I27790" s="29"/>
      <c r="J27790" s="42"/>
    </row>
    <row r="27791" spans="9:10" x14ac:dyDescent="0.25">
      <c r="I27791" s="29"/>
      <c r="J27791" s="42"/>
    </row>
    <row r="27792" spans="9:10" x14ac:dyDescent="0.25">
      <c r="I27792" s="29"/>
      <c r="J27792" s="42"/>
    </row>
    <row r="27793" spans="9:10" x14ac:dyDescent="0.25">
      <c r="I27793" s="29"/>
      <c r="J27793" s="42"/>
    </row>
    <row r="27794" spans="9:10" x14ac:dyDescent="0.25">
      <c r="I27794" s="29"/>
      <c r="J27794" s="42"/>
    </row>
    <row r="27795" spans="9:10" x14ac:dyDescent="0.25">
      <c r="I27795" s="29"/>
      <c r="J27795" s="42"/>
    </row>
    <row r="27796" spans="9:10" x14ac:dyDescent="0.25">
      <c r="I27796" s="29"/>
      <c r="J27796" s="42"/>
    </row>
    <row r="27797" spans="9:10" x14ac:dyDescent="0.25">
      <c r="I27797" s="29"/>
      <c r="J27797" s="42"/>
    </row>
    <row r="27798" spans="9:10" x14ac:dyDescent="0.25">
      <c r="I27798" s="29"/>
      <c r="J27798" s="42"/>
    </row>
    <row r="27799" spans="9:10" x14ac:dyDescent="0.25">
      <c r="I27799" s="29"/>
      <c r="J27799" s="42"/>
    </row>
    <row r="27800" spans="9:10" x14ac:dyDescent="0.25">
      <c r="I27800" s="29"/>
      <c r="J27800" s="42"/>
    </row>
    <row r="27801" spans="9:10" x14ac:dyDescent="0.25">
      <c r="I27801" s="29"/>
      <c r="J27801" s="42"/>
    </row>
    <row r="27802" spans="9:10" x14ac:dyDescent="0.25">
      <c r="I27802" s="29"/>
      <c r="J27802" s="42"/>
    </row>
    <row r="27803" spans="9:10" x14ac:dyDescent="0.25">
      <c r="I27803" s="29"/>
      <c r="J27803" s="42"/>
    </row>
    <row r="27804" spans="9:10" x14ac:dyDescent="0.25">
      <c r="I27804" s="29"/>
      <c r="J27804" s="42"/>
    </row>
    <row r="27805" spans="9:10" x14ac:dyDescent="0.25">
      <c r="I27805" s="29"/>
      <c r="J27805" s="42"/>
    </row>
    <row r="27806" spans="9:10" x14ac:dyDescent="0.25">
      <c r="I27806" s="29"/>
      <c r="J27806" s="42"/>
    </row>
    <row r="27807" spans="9:10" x14ac:dyDescent="0.25">
      <c r="I27807" s="29"/>
      <c r="J27807" s="42"/>
    </row>
    <row r="27808" spans="9:10" x14ac:dyDescent="0.25">
      <c r="I27808" s="29"/>
      <c r="J27808" s="42"/>
    </row>
    <row r="27809" spans="9:10" x14ac:dyDescent="0.25">
      <c r="I27809" s="29"/>
      <c r="J27809" s="42"/>
    </row>
    <row r="27810" spans="9:10" x14ac:dyDescent="0.25">
      <c r="I27810" s="29"/>
      <c r="J27810" s="42"/>
    </row>
    <row r="27811" spans="9:10" x14ac:dyDescent="0.25">
      <c r="I27811" s="29"/>
      <c r="J27811" s="42"/>
    </row>
    <row r="27812" spans="9:10" x14ac:dyDescent="0.25">
      <c r="I27812" s="29"/>
      <c r="J27812" s="42"/>
    </row>
    <row r="27813" spans="9:10" x14ac:dyDescent="0.25">
      <c r="I27813" s="29"/>
      <c r="J27813" s="42"/>
    </row>
    <row r="27814" spans="9:10" x14ac:dyDescent="0.25">
      <c r="I27814" s="29"/>
      <c r="J27814" s="42"/>
    </row>
    <row r="27815" spans="9:10" x14ac:dyDescent="0.25">
      <c r="I27815" s="29"/>
      <c r="J27815" s="42"/>
    </row>
    <row r="27816" spans="9:10" x14ac:dyDescent="0.25">
      <c r="I27816" s="29"/>
      <c r="J27816" s="42"/>
    </row>
    <row r="27817" spans="9:10" x14ac:dyDescent="0.25">
      <c r="I27817" s="29"/>
      <c r="J27817" s="42"/>
    </row>
    <row r="27818" spans="9:10" x14ac:dyDescent="0.25">
      <c r="I27818" s="29"/>
      <c r="J27818" s="42"/>
    </row>
    <row r="27819" spans="9:10" x14ac:dyDescent="0.25">
      <c r="I27819" s="29"/>
      <c r="J27819" s="42"/>
    </row>
    <row r="27820" spans="9:10" x14ac:dyDescent="0.25">
      <c r="I27820" s="29"/>
      <c r="J27820" s="42"/>
    </row>
    <row r="27821" spans="9:10" x14ac:dyDescent="0.25">
      <c r="I27821" s="29"/>
      <c r="J27821" s="42"/>
    </row>
    <row r="27822" spans="9:10" x14ac:dyDescent="0.25">
      <c r="I27822" s="29"/>
      <c r="J27822" s="42"/>
    </row>
    <row r="27823" spans="9:10" x14ac:dyDescent="0.25">
      <c r="I27823" s="29"/>
      <c r="J27823" s="42"/>
    </row>
    <row r="27824" spans="9:10" x14ac:dyDescent="0.25">
      <c r="I27824" s="29"/>
      <c r="J27824" s="42"/>
    </row>
    <row r="27825" spans="9:10" x14ac:dyDescent="0.25">
      <c r="I27825" s="29"/>
      <c r="J27825" s="42"/>
    </row>
    <row r="27826" spans="9:10" x14ac:dyDescent="0.25">
      <c r="I27826" s="29"/>
      <c r="J27826" s="42"/>
    </row>
    <row r="27827" spans="9:10" x14ac:dyDescent="0.25">
      <c r="I27827" s="29"/>
      <c r="J27827" s="42"/>
    </row>
    <row r="27828" spans="9:10" x14ac:dyDescent="0.25">
      <c r="I27828" s="29"/>
      <c r="J27828" s="42"/>
    </row>
    <row r="27829" spans="9:10" x14ac:dyDescent="0.25">
      <c r="I27829" s="29"/>
      <c r="J27829" s="42"/>
    </row>
    <row r="27830" spans="9:10" x14ac:dyDescent="0.25">
      <c r="I27830" s="29"/>
      <c r="J27830" s="42"/>
    </row>
    <row r="27831" spans="9:10" x14ac:dyDescent="0.25">
      <c r="I27831" s="29"/>
      <c r="J27831" s="42"/>
    </row>
    <row r="27832" spans="9:10" x14ac:dyDescent="0.25">
      <c r="I27832" s="29"/>
      <c r="J27832" s="42"/>
    </row>
    <row r="27833" spans="9:10" x14ac:dyDescent="0.25">
      <c r="I27833" s="29"/>
      <c r="J27833" s="42"/>
    </row>
    <row r="27834" spans="9:10" x14ac:dyDescent="0.25">
      <c r="I27834" s="29"/>
      <c r="J27834" s="42"/>
    </row>
    <row r="27835" spans="9:10" x14ac:dyDescent="0.25">
      <c r="I27835" s="29"/>
      <c r="J27835" s="42"/>
    </row>
    <row r="27836" spans="9:10" x14ac:dyDescent="0.25">
      <c r="I27836" s="29"/>
      <c r="J27836" s="42"/>
    </row>
    <row r="27837" spans="9:10" x14ac:dyDescent="0.25">
      <c r="I27837" s="29"/>
      <c r="J27837" s="42"/>
    </row>
    <row r="27838" spans="9:10" x14ac:dyDescent="0.25">
      <c r="I27838" s="29"/>
      <c r="J27838" s="42"/>
    </row>
    <row r="27839" spans="9:10" x14ac:dyDescent="0.25">
      <c r="I27839" s="29"/>
      <c r="J27839" s="42"/>
    </row>
    <row r="27840" spans="9:10" x14ac:dyDescent="0.25">
      <c r="I27840" s="29"/>
      <c r="J27840" s="42"/>
    </row>
    <row r="27841" spans="9:10" x14ac:dyDescent="0.25">
      <c r="I27841" s="29"/>
      <c r="J27841" s="42"/>
    </row>
    <row r="27842" spans="9:10" x14ac:dyDescent="0.25">
      <c r="I27842" s="29"/>
      <c r="J27842" s="42"/>
    </row>
    <row r="27843" spans="9:10" x14ac:dyDescent="0.25">
      <c r="I27843" s="29"/>
      <c r="J27843" s="42"/>
    </row>
    <row r="27844" spans="9:10" x14ac:dyDescent="0.25">
      <c r="I27844" s="29"/>
      <c r="J27844" s="42"/>
    </row>
    <row r="27845" spans="9:10" x14ac:dyDescent="0.25">
      <c r="I27845" s="29"/>
      <c r="J27845" s="42"/>
    </row>
    <row r="27846" spans="9:10" x14ac:dyDescent="0.25">
      <c r="I27846" s="29"/>
      <c r="J27846" s="42"/>
    </row>
    <row r="27847" spans="9:10" x14ac:dyDescent="0.25">
      <c r="I27847" s="29"/>
      <c r="J27847" s="42"/>
    </row>
    <row r="27848" spans="9:10" x14ac:dyDescent="0.25">
      <c r="I27848" s="29"/>
      <c r="J27848" s="42"/>
    </row>
    <row r="27849" spans="9:10" x14ac:dyDescent="0.25">
      <c r="I27849" s="29"/>
      <c r="J27849" s="42"/>
    </row>
    <row r="27850" spans="9:10" x14ac:dyDescent="0.25">
      <c r="I27850" s="29"/>
      <c r="J27850" s="42"/>
    </row>
    <row r="27851" spans="9:10" x14ac:dyDescent="0.25">
      <c r="I27851" s="29"/>
      <c r="J27851" s="42"/>
    </row>
    <row r="27852" spans="9:10" x14ac:dyDescent="0.25">
      <c r="I27852" s="29"/>
      <c r="J27852" s="42"/>
    </row>
    <row r="27853" spans="9:10" x14ac:dyDescent="0.25">
      <c r="I27853" s="29"/>
      <c r="J27853" s="42"/>
    </row>
    <row r="27854" spans="9:10" x14ac:dyDescent="0.25">
      <c r="I27854" s="29"/>
      <c r="J27854" s="42"/>
    </row>
    <row r="27855" spans="9:10" x14ac:dyDescent="0.25">
      <c r="I27855" s="29"/>
      <c r="J27855" s="42"/>
    </row>
    <row r="27856" spans="9:10" x14ac:dyDescent="0.25">
      <c r="I27856" s="29"/>
      <c r="J27856" s="42"/>
    </row>
    <row r="27857" spans="9:10" x14ac:dyDescent="0.25">
      <c r="I27857" s="29"/>
      <c r="J27857" s="42"/>
    </row>
    <row r="27858" spans="9:10" x14ac:dyDescent="0.25">
      <c r="I27858" s="29"/>
      <c r="J27858" s="42"/>
    </row>
    <row r="27859" spans="9:10" x14ac:dyDescent="0.25">
      <c r="I27859" s="29"/>
      <c r="J27859" s="42"/>
    </row>
    <row r="27860" spans="9:10" x14ac:dyDescent="0.25">
      <c r="I27860" s="29"/>
      <c r="J27860" s="42"/>
    </row>
    <row r="27861" spans="9:10" x14ac:dyDescent="0.25">
      <c r="I27861" s="29"/>
      <c r="J27861" s="42"/>
    </row>
    <row r="27862" spans="9:10" x14ac:dyDescent="0.25">
      <c r="I27862" s="29"/>
      <c r="J27862" s="42"/>
    </row>
    <row r="27863" spans="9:10" x14ac:dyDescent="0.25">
      <c r="I27863" s="29"/>
      <c r="J27863" s="42"/>
    </row>
    <row r="27864" spans="9:10" x14ac:dyDescent="0.25">
      <c r="I27864" s="29"/>
      <c r="J27864" s="42"/>
    </row>
    <row r="27865" spans="9:10" x14ac:dyDescent="0.25">
      <c r="I27865" s="29"/>
      <c r="J27865" s="42"/>
    </row>
    <row r="27866" spans="9:10" x14ac:dyDescent="0.25">
      <c r="I27866" s="29"/>
      <c r="J27866" s="42"/>
    </row>
    <row r="27867" spans="9:10" x14ac:dyDescent="0.25">
      <c r="I27867" s="29"/>
      <c r="J27867" s="42"/>
    </row>
    <row r="27868" spans="9:10" x14ac:dyDescent="0.25">
      <c r="I27868" s="29"/>
      <c r="J27868" s="42"/>
    </row>
    <row r="27869" spans="9:10" x14ac:dyDescent="0.25">
      <c r="I27869" s="29"/>
      <c r="J27869" s="42"/>
    </row>
    <row r="27870" spans="9:10" x14ac:dyDescent="0.25">
      <c r="I27870" s="29"/>
      <c r="J27870" s="42"/>
    </row>
    <row r="27871" spans="9:10" x14ac:dyDescent="0.25">
      <c r="I27871" s="29"/>
      <c r="J27871" s="42"/>
    </row>
    <row r="27872" spans="9:10" x14ac:dyDescent="0.25">
      <c r="I27872" s="29"/>
      <c r="J27872" s="42"/>
    </row>
    <row r="27873" spans="9:10" x14ac:dyDescent="0.25">
      <c r="I27873" s="29"/>
      <c r="J27873" s="42"/>
    </row>
    <row r="27874" spans="9:10" x14ac:dyDescent="0.25">
      <c r="I27874" s="29"/>
      <c r="J27874" s="42"/>
    </row>
    <row r="27875" spans="9:10" x14ac:dyDescent="0.25">
      <c r="I27875" s="29"/>
      <c r="J27875" s="42"/>
    </row>
    <row r="27876" spans="9:10" x14ac:dyDescent="0.25">
      <c r="I27876" s="29"/>
      <c r="J27876" s="42"/>
    </row>
    <row r="27877" spans="9:10" x14ac:dyDescent="0.25">
      <c r="I27877" s="29"/>
      <c r="J27877" s="42"/>
    </row>
    <row r="27878" spans="9:10" x14ac:dyDescent="0.25">
      <c r="I27878" s="29"/>
      <c r="J27878" s="42"/>
    </row>
    <row r="27879" spans="9:10" x14ac:dyDescent="0.25">
      <c r="I27879" s="29"/>
      <c r="J27879" s="42"/>
    </row>
    <row r="27880" spans="9:10" x14ac:dyDescent="0.25">
      <c r="I27880" s="29"/>
      <c r="J27880" s="42"/>
    </row>
    <row r="27881" spans="9:10" x14ac:dyDescent="0.25">
      <c r="I27881" s="29"/>
      <c r="J27881" s="42"/>
    </row>
    <row r="27882" spans="9:10" x14ac:dyDescent="0.25">
      <c r="I27882" s="29"/>
      <c r="J27882" s="42"/>
    </row>
    <row r="27883" spans="9:10" x14ac:dyDescent="0.25">
      <c r="I27883" s="29"/>
      <c r="J27883" s="42"/>
    </row>
    <row r="27884" spans="9:10" x14ac:dyDescent="0.25">
      <c r="I27884" s="29"/>
      <c r="J27884" s="42"/>
    </row>
    <row r="27885" spans="9:10" x14ac:dyDescent="0.25">
      <c r="I27885" s="29"/>
      <c r="J27885" s="42"/>
    </row>
    <row r="27886" spans="9:10" x14ac:dyDescent="0.25">
      <c r="I27886" s="29"/>
      <c r="J27886" s="42"/>
    </row>
    <row r="27887" spans="9:10" x14ac:dyDescent="0.25">
      <c r="I27887" s="29"/>
      <c r="J27887" s="42"/>
    </row>
    <row r="27888" spans="9:10" x14ac:dyDescent="0.25">
      <c r="I27888" s="29"/>
      <c r="J27888" s="42"/>
    </row>
    <row r="27889" spans="9:10" x14ac:dyDescent="0.25">
      <c r="I27889" s="29"/>
      <c r="J27889" s="42"/>
    </row>
    <row r="27890" spans="9:10" x14ac:dyDescent="0.25">
      <c r="I27890" s="29"/>
      <c r="J27890" s="42"/>
    </row>
    <row r="27891" spans="9:10" x14ac:dyDescent="0.25">
      <c r="I27891" s="29"/>
      <c r="J27891" s="42"/>
    </row>
    <row r="27892" spans="9:10" x14ac:dyDescent="0.25">
      <c r="I27892" s="29"/>
      <c r="J27892" s="42"/>
    </row>
    <row r="27893" spans="9:10" x14ac:dyDescent="0.25">
      <c r="I27893" s="29"/>
      <c r="J27893" s="42"/>
    </row>
    <row r="27894" spans="9:10" x14ac:dyDescent="0.25">
      <c r="I27894" s="29"/>
      <c r="J27894" s="42"/>
    </row>
    <row r="27895" spans="9:10" x14ac:dyDescent="0.25">
      <c r="I27895" s="29"/>
      <c r="J27895" s="42"/>
    </row>
    <row r="27896" spans="9:10" x14ac:dyDescent="0.25">
      <c r="I27896" s="29"/>
      <c r="J27896" s="42"/>
    </row>
    <row r="27897" spans="9:10" x14ac:dyDescent="0.25">
      <c r="I27897" s="29"/>
      <c r="J27897" s="42"/>
    </row>
    <row r="27898" spans="9:10" x14ac:dyDescent="0.25">
      <c r="I27898" s="29"/>
      <c r="J27898" s="42"/>
    </row>
    <row r="27899" spans="9:10" x14ac:dyDescent="0.25">
      <c r="I27899" s="29"/>
      <c r="J27899" s="42"/>
    </row>
    <row r="27900" spans="9:10" x14ac:dyDescent="0.25">
      <c r="I27900" s="29"/>
      <c r="J27900" s="42"/>
    </row>
    <row r="27901" spans="9:10" x14ac:dyDescent="0.25">
      <c r="I27901" s="29"/>
      <c r="J27901" s="42"/>
    </row>
    <row r="27902" spans="9:10" x14ac:dyDescent="0.25">
      <c r="I27902" s="29"/>
      <c r="J27902" s="42"/>
    </row>
    <row r="27903" spans="9:10" x14ac:dyDescent="0.25">
      <c r="I27903" s="29"/>
      <c r="J27903" s="42"/>
    </row>
    <row r="27904" spans="9:10" x14ac:dyDescent="0.25">
      <c r="I27904" s="29"/>
      <c r="J27904" s="42"/>
    </row>
    <row r="27905" spans="9:10" x14ac:dyDescent="0.25">
      <c r="I27905" s="29"/>
      <c r="J27905" s="42"/>
    </row>
    <row r="27906" spans="9:10" x14ac:dyDescent="0.25">
      <c r="I27906" s="29"/>
      <c r="J27906" s="42"/>
    </row>
    <row r="27907" spans="9:10" x14ac:dyDescent="0.25">
      <c r="I27907" s="29"/>
      <c r="J27907" s="42"/>
    </row>
    <row r="27908" spans="9:10" x14ac:dyDescent="0.25">
      <c r="I27908" s="29"/>
      <c r="J27908" s="42"/>
    </row>
    <row r="27909" spans="9:10" x14ac:dyDescent="0.25">
      <c r="I27909" s="29"/>
      <c r="J27909" s="42"/>
    </row>
    <row r="27910" spans="9:10" x14ac:dyDescent="0.25">
      <c r="I27910" s="29"/>
      <c r="J27910" s="42"/>
    </row>
    <row r="27911" spans="9:10" x14ac:dyDescent="0.25">
      <c r="I27911" s="29"/>
      <c r="J27911" s="42"/>
    </row>
    <row r="27912" spans="9:10" x14ac:dyDescent="0.25">
      <c r="I27912" s="29"/>
      <c r="J27912" s="42"/>
    </row>
    <row r="27913" spans="9:10" x14ac:dyDescent="0.25">
      <c r="I27913" s="29"/>
      <c r="J27913" s="42"/>
    </row>
    <row r="27914" spans="9:10" x14ac:dyDescent="0.25">
      <c r="I27914" s="29"/>
      <c r="J27914" s="42"/>
    </row>
    <row r="27915" spans="9:10" x14ac:dyDescent="0.25">
      <c r="I27915" s="29"/>
      <c r="J27915" s="42"/>
    </row>
    <row r="27916" spans="9:10" x14ac:dyDescent="0.25">
      <c r="I27916" s="29"/>
      <c r="J27916" s="42"/>
    </row>
    <row r="27917" spans="9:10" x14ac:dyDescent="0.25">
      <c r="I27917" s="29"/>
      <c r="J27917" s="42"/>
    </row>
    <row r="27918" spans="9:10" x14ac:dyDescent="0.25">
      <c r="I27918" s="29"/>
      <c r="J27918" s="42"/>
    </row>
    <row r="27919" spans="9:10" x14ac:dyDescent="0.25">
      <c r="I27919" s="29"/>
      <c r="J27919" s="42"/>
    </row>
    <row r="27920" spans="9:10" x14ac:dyDescent="0.25">
      <c r="I27920" s="29"/>
      <c r="J27920" s="42"/>
    </row>
    <row r="27921" spans="9:10" x14ac:dyDescent="0.25">
      <c r="I27921" s="29"/>
      <c r="J27921" s="42"/>
    </row>
    <row r="27922" spans="9:10" x14ac:dyDescent="0.25">
      <c r="I27922" s="29"/>
      <c r="J27922" s="42"/>
    </row>
    <row r="27923" spans="9:10" x14ac:dyDescent="0.25">
      <c r="I27923" s="29"/>
      <c r="J27923" s="42"/>
    </row>
    <row r="27924" spans="9:10" x14ac:dyDescent="0.25">
      <c r="I27924" s="29"/>
      <c r="J27924" s="42"/>
    </row>
    <row r="27925" spans="9:10" x14ac:dyDescent="0.25">
      <c r="I27925" s="29"/>
      <c r="J27925" s="42"/>
    </row>
    <row r="27926" spans="9:10" x14ac:dyDescent="0.25">
      <c r="I27926" s="29"/>
      <c r="J27926" s="42"/>
    </row>
    <row r="27927" spans="9:10" x14ac:dyDescent="0.25">
      <c r="I27927" s="29"/>
      <c r="J27927" s="42"/>
    </row>
    <row r="27928" spans="9:10" x14ac:dyDescent="0.25">
      <c r="I27928" s="29"/>
      <c r="J27928" s="42"/>
    </row>
    <row r="27929" spans="9:10" x14ac:dyDescent="0.25">
      <c r="I27929" s="29"/>
      <c r="J27929" s="42"/>
    </row>
    <row r="27930" spans="9:10" x14ac:dyDescent="0.25">
      <c r="I27930" s="29"/>
      <c r="J27930" s="42"/>
    </row>
    <row r="27931" spans="9:10" x14ac:dyDescent="0.25">
      <c r="I27931" s="29"/>
      <c r="J27931" s="42"/>
    </row>
    <row r="27932" spans="9:10" x14ac:dyDescent="0.25">
      <c r="I27932" s="29"/>
      <c r="J27932" s="42"/>
    </row>
    <row r="27933" spans="9:10" x14ac:dyDescent="0.25">
      <c r="I27933" s="29"/>
      <c r="J27933" s="42"/>
    </row>
    <row r="27934" spans="9:10" x14ac:dyDescent="0.25">
      <c r="I27934" s="29"/>
      <c r="J27934" s="42"/>
    </row>
    <row r="27935" spans="9:10" x14ac:dyDescent="0.25">
      <c r="I27935" s="29"/>
      <c r="J27935" s="42"/>
    </row>
    <row r="27936" spans="9:10" x14ac:dyDescent="0.25">
      <c r="I27936" s="29"/>
      <c r="J27936" s="42"/>
    </row>
    <row r="27937" spans="9:10" x14ac:dyDescent="0.25">
      <c r="I27937" s="29"/>
      <c r="J27937" s="42"/>
    </row>
    <row r="27938" spans="9:10" x14ac:dyDescent="0.25">
      <c r="I27938" s="29"/>
      <c r="J27938" s="42"/>
    </row>
    <row r="27939" spans="9:10" x14ac:dyDescent="0.25">
      <c r="I27939" s="29"/>
      <c r="J27939" s="42"/>
    </row>
    <row r="27940" spans="9:10" x14ac:dyDescent="0.25">
      <c r="I27940" s="29"/>
      <c r="J27940" s="42"/>
    </row>
    <row r="27941" spans="9:10" x14ac:dyDescent="0.25">
      <c r="I27941" s="29"/>
      <c r="J27941" s="42"/>
    </row>
    <row r="27942" spans="9:10" x14ac:dyDescent="0.25">
      <c r="I27942" s="29"/>
      <c r="J27942" s="42"/>
    </row>
    <row r="27943" spans="9:10" x14ac:dyDescent="0.25">
      <c r="I27943" s="29"/>
      <c r="J27943" s="42"/>
    </row>
    <row r="27944" spans="9:10" x14ac:dyDescent="0.25">
      <c r="I27944" s="29"/>
      <c r="J27944" s="42"/>
    </row>
    <row r="27945" spans="9:10" x14ac:dyDescent="0.25">
      <c r="I27945" s="29"/>
      <c r="J27945" s="42"/>
    </row>
    <row r="27946" spans="9:10" x14ac:dyDescent="0.25">
      <c r="I27946" s="29"/>
      <c r="J27946" s="42"/>
    </row>
    <row r="27947" spans="9:10" x14ac:dyDescent="0.25">
      <c r="I27947" s="29"/>
      <c r="J27947" s="42"/>
    </row>
    <row r="27948" spans="9:10" x14ac:dyDescent="0.25">
      <c r="I27948" s="29"/>
      <c r="J27948" s="42"/>
    </row>
    <row r="27949" spans="9:10" x14ac:dyDescent="0.25">
      <c r="I27949" s="29"/>
      <c r="J27949" s="42"/>
    </row>
    <row r="27950" spans="9:10" x14ac:dyDescent="0.25">
      <c r="I27950" s="29"/>
      <c r="J27950" s="42"/>
    </row>
    <row r="27951" spans="9:10" x14ac:dyDescent="0.25">
      <c r="I27951" s="29"/>
      <c r="J27951" s="42"/>
    </row>
    <row r="27952" spans="9:10" x14ac:dyDescent="0.25">
      <c r="I27952" s="29"/>
      <c r="J27952" s="42"/>
    </row>
    <row r="27953" spans="9:10" x14ac:dyDescent="0.25">
      <c r="I27953" s="29"/>
      <c r="J27953" s="42"/>
    </row>
    <row r="27954" spans="9:10" x14ac:dyDescent="0.25">
      <c r="I27954" s="29"/>
      <c r="J27954" s="42"/>
    </row>
    <row r="27955" spans="9:10" x14ac:dyDescent="0.25">
      <c r="I27955" s="29"/>
      <c r="J27955" s="42"/>
    </row>
    <row r="27956" spans="9:10" x14ac:dyDescent="0.25">
      <c r="I27956" s="29"/>
      <c r="J27956" s="42"/>
    </row>
    <row r="27957" spans="9:10" x14ac:dyDescent="0.25">
      <c r="I27957" s="29"/>
      <c r="J27957" s="42"/>
    </row>
    <row r="27958" spans="9:10" x14ac:dyDescent="0.25">
      <c r="I27958" s="29"/>
      <c r="J27958" s="42"/>
    </row>
    <row r="27959" spans="9:10" x14ac:dyDescent="0.25">
      <c r="I27959" s="29"/>
      <c r="J27959" s="42"/>
    </row>
    <row r="27960" spans="9:10" x14ac:dyDescent="0.25">
      <c r="I27960" s="29"/>
      <c r="J27960" s="42"/>
    </row>
    <row r="27961" spans="9:10" x14ac:dyDescent="0.25">
      <c r="I27961" s="29"/>
      <c r="J27961" s="42"/>
    </row>
    <row r="27962" spans="9:10" x14ac:dyDescent="0.25">
      <c r="I27962" s="29"/>
      <c r="J27962" s="42"/>
    </row>
    <row r="27963" spans="9:10" x14ac:dyDescent="0.25">
      <c r="I27963" s="29"/>
      <c r="J27963" s="42"/>
    </row>
    <row r="27964" spans="9:10" x14ac:dyDescent="0.25">
      <c r="I27964" s="29"/>
      <c r="J27964" s="42"/>
    </row>
    <row r="27965" spans="9:10" x14ac:dyDescent="0.25">
      <c r="I27965" s="29"/>
      <c r="J27965" s="42"/>
    </row>
    <row r="27966" spans="9:10" x14ac:dyDescent="0.25">
      <c r="I27966" s="29"/>
      <c r="J27966" s="42"/>
    </row>
    <row r="27967" spans="9:10" x14ac:dyDescent="0.25">
      <c r="I27967" s="29"/>
      <c r="J27967" s="42"/>
    </row>
    <row r="27968" spans="9:10" x14ac:dyDescent="0.25">
      <c r="I27968" s="29"/>
      <c r="J27968" s="42"/>
    </row>
    <row r="27969" spans="9:10" x14ac:dyDescent="0.25">
      <c r="I27969" s="29"/>
      <c r="J27969" s="42"/>
    </row>
    <row r="27970" spans="9:10" x14ac:dyDescent="0.25">
      <c r="I27970" s="29"/>
      <c r="J27970" s="42"/>
    </row>
    <row r="27971" spans="9:10" x14ac:dyDescent="0.25">
      <c r="I27971" s="29"/>
      <c r="J27971" s="42"/>
    </row>
    <row r="27972" spans="9:10" x14ac:dyDescent="0.25">
      <c r="I27972" s="29"/>
      <c r="J27972" s="42"/>
    </row>
    <row r="27973" spans="9:10" x14ac:dyDescent="0.25">
      <c r="I27973" s="29"/>
      <c r="J27973" s="42"/>
    </row>
    <row r="27974" spans="9:10" x14ac:dyDescent="0.25">
      <c r="I27974" s="29"/>
      <c r="J27974" s="42"/>
    </row>
    <row r="27975" spans="9:10" x14ac:dyDescent="0.25">
      <c r="I27975" s="29"/>
      <c r="J27975" s="42"/>
    </row>
    <row r="27976" spans="9:10" x14ac:dyDescent="0.25">
      <c r="I27976" s="29"/>
      <c r="J27976" s="42"/>
    </row>
    <row r="27977" spans="9:10" x14ac:dyDescent="0.25">
      <c r="I27977" s="29"/>
      <c r="J27977" s="42"/>
    </row>
    <row r="27978" spans="9:10" x14ac:dyDescent="0.25">
      <c r="I27978" s="29"/>
      <c r="J27978" s="42"/>
    </row>
    <row r="27979" spans="9:10" x14ac:dyDescent="0.25">
      <c r="I27979" s="29"/>
      <c r="J27979" s="42"/>
    </row>
    <row r="27980" spans="9:10" x14ac:dyDescent="0.25">
      <c r="I27980" s="29"/>
      <c r="J27980" s="42"/>
    </row>
    <row r="27981" spans="9:10" x14ac:dyDescent="0.25">
      <c r="I27981" s="29"/>
      <c r="J27981" s="42"/>
    </row>
    <row r="27982" spans="9:10" x14ac:dyDescent="0.25">
      <c r="I27982" s="29"/>
      <c r="J27982" s="42"/>
    </row>
    <row r="27983" spans="9:10" x14ac:dyDescent="0.25">
      <c r="I27983" s="29"/>
      <c r="J27983" s="42"/>
    </row>
    <row r="27984" spans="9:10" x14ac:dyDescent="0.25">
      <c r="I27984" s="29"/>
      <c r="J27984" s="42"/>
    </row>
    <row r="27985" spans="9:10" x14ac:dyDescent="0.25">
      <c r="I27985" s="29"/>
      <c r="J27985" s="42"/>
    </row>
    <row r="27986" spans="9:10" x14ac:dyDescent="0.25">
      <c r="I27986" s="29"/>
      <c r="J27986" s="42"/>
    </row>
    <row r="27987" spans="9:10" x14ac:dyDescent="0.25">
      <c r="I27987" s="29"/>
      <c r="J27987" s="42"/>
    </row>
    <row r="27988" spans="9:10" x14ac:dyDescent="0.25">
      <c r="I27988" s="29"/>
      <c r="J27988" s="42"/>
    </row>
    <row r="27989" spans="9:10" x14ac:dyDescent="0.25">
      <c r="I27989" s="29"/>
      <c r="J27989" s="42"/>
    </row>
    <row r="27990" spans="9:10" x14ac:dyDescent="0.25">
      <c r="I27990" s="29"/>
      <c r="J27990" s="42"/>
    </row>
    <row r="27991" spans="9:10" x14ac:dyDescent="0.25">
      <c r="I27991" s="29"/>
      <c r="J27991" s="42"/>
    </row>
    <row r="27992" spans="9:10" x14ac:dyDescent="0.25">
      <c r="I27992" s="29"/>
      <c r="J27992" s="42"/>
    </row>
    <row r="27993" spans="9:10" x14ac:dyDescent="0.25">
      <c r="I27993" s="29"/>
      <c r="J27993" s="42"/>
    </row>
    <row r="27994" spans="9:10" x14ac:dyDescent="0.25">
      <c r="I27994" s="29"/>
      <c r="J27994" s="42"/>
    </row>
    <row r="27995" spans="9:10" x14ac:dyDescent="0.25">
      <c r="I27995" s="29"/>
      <c r="J27995" s="42"/>
    </row>
    <row r="27996" spans="9:10" x14ac:dyDescent="0.25">
      <c r="I27996" s="29"/>
      <c r="J27996" s="42"/>
    </row>
    <row r="27997" spans="9:10" x14ac:dyDescent="0.25">
      <c r="I27997" s="29"/>
      <c r="J27997" s="42"/>
    </row>
    <row r="27998" spans="9:10" x14ac:dyDescent="0.25">
      <c r="I27998" s="29"/>
      <c r="J27998" s="42"/>
    </row>
    <row r="27999" spans="9:10" x14ac:dyDescent="0.25">
      <c r="I27999" s="29"/>
      <c r="J27999" s="42"/>
    </row>
    <row r="28000" spans="9:10" x14ac:dyDescent="0.25">
      <c r="I28000" s="29"/>
      <c r="J28000" s="42"/>
    </row>
    <row r="28001" spans="9:10" x14ac:dyDescent="0.25">
      <c r="I28001" s="29"/>
      <c r="J28001" s="42"/>
    </row>
    <row r="28002" spans="9:10" x14ac:dyDescent="0.25">
      <c r="I28002" s="29"/>
      <c r="J28002" s="42"/>
    </row>
    <row r="28003" spans="9:10" x14ac:dyDescent="0.25">
      <c r="I28003" s="29"/>
      <c r="J28003" s="42"/>
    </row>
    <row r="28004" spans="9:10" x14ac:dyDescent="0.25">
      <c r="I28004" s="29"/>
      <c r="J28004" s="42"/>
    </row>
    <row r="28005" spans="9:10" x14ac:dyDescent="0.25">
      <c r="I28005" s="29"/>
      <c r="J28005" s="42"/>
    </row>
    <row r="28006" spans="9:10" x14ac:dyDescent="0.25">
      <c r="I28006" s="29"/>
      <c r="J28006" s="42"/>
    </row>
    <row r="28007" spans="9:10" x14ac:dyDescent="0.25">
      <c r="I28007" s="29"/>
      <c r="J28007" s="42"/>
    </row>
    <row r="28008" spans="9:10" x14ac:dyDescent="0.25">
      <c r="I28008" s="29"/>
      <c r="J28008" s="42"/>
    </row>
    <row r="28009" spans="9:10" x14ac:dyDescent="0.25">
      <c r="I28009" s="29"/>
      <c r="J28009" s="42"/>
    </row>
    <row r="28010" spans="9:10" x14ac:dyDescent="0.25">
      <c r="I28010" s="29"/>
      <c r="J28010" s="42"/>
    </row>
    <row r="28011" spans="9:10" x14ac:dyDescent="0.25">
      <c r="I28011" s="29"/>
      <c r="J28011" s="42"/>
    </row>
    <row r="28012" spans="9:10" x14ac:dyDescent="0.25">
      <c r="I28012" s="29"/>
      <c r="J28012" s="42"/>
    </row>
    <row r="28013" spans="9:10" x14ac:dyDescent="0.25">
      <c r="I28013" s="29"/>
      <c r="J28013" s="42"/>
    </row>
    <row r="28014" spans="9:10" x14ac:dyDescent="0.25">
      <c r="I28014" s="29"/>
      <c r="J28014" s="42"/>
    </row>
    <row r="28015" spans="9:10" x14ac:dyDescent="0.25">
      <c r="I28015" s="29"/>
      <c r="J28015" s="42"/>
    </row>
    <row r="28016" spans="9:10" x14ac:dyDescent="0.25">
      <c r="I28016" s="29"/>
      <c r="J28016" s="42"/>
    </row>
    <row r="28017" spans="9:10" x14ac:dyDescent="0.25">
      <c r="I28017" s="29"/>
      <c r="J28017" s="42"/>
    </row>
    <row r="28018" spans="9:10" x14ac:dyDescent="0.25">
      <c r="I28018" s="29"/>
      <c r="J28018" s="42"/>
    </row>
    <row r="28019" spans="9:10" x14ac:dyDescent="0.25">
      <c r="I28019" s="29"/>
      <c r="J28019" s="42"/>
    </row>
    <row r="28020" spans="9:10" x14ac:dyDescent="0.25">
      <c r="I28020" s="29"/>
      <c r="J28020" s="42"/>
    </row>
    <row r="28021" spans="9:10" x14ac:dyDescent="0.25">
      <c r="I28021" s="29"/>
      <c r="J28021" s="42"/>
    </row>
    <row r="28022" spans="9:10" x14ac:dyDescent="0.25">
      <c r="I28022" s="29"/>
      <c r="J28022" s="42"/>
    </row>
    <row r="28023" spans="9:10" x14ac:dyDescent="0.25">
      <c r="I28023" s="29"/>
      <c r="J28023" s="42"/>
    </row>
    <row r="28024" spans="9:10" x14ac:dyDescent="0.25">
      <c r="I28024" s="29"/>
      <c r="J28024" s="42"/>
    </row>
    <row r="28025" spans="9:10" x14ac:dyDescent="0.25">
      <c r="I28025" s="29"/>
      <c r="J28025" s="42"/>
    </row>
    <row r="28026" spans="9:10" x14ac:dyDescent="0.25">
      <c r="I28026" s="29"/>
      <c r="J28026" s="42"/>
    </row>
    <row r="28027" spans="9:10" x14ac:dyDescent="0.25">
      <c r="I28027" s="29"/>
      <c r="J28027" s="42"/>
    </row>
    <row r="28028" spans="9:10" x14ac:dyDescent="0.25">
      <c r="I28028" s="29"/>
      <c r="J28028" s="42"/>
    </row>
    <row r="28029" spans="9:10" x14ac:dyDescent="0.25">
      <c r="I28029" s="29"/>
      <c r="J28029" s="42"/>
    </row>
    <row r="28030" spans="9:10" x14ac:dyDescent="0.25">
      <c r="I28030" s="29"/>
      <c r="J28030" s="42"/>
    </row>
    <row r="28031" spans="9:10" x14ac:dyDescent="0.25">
      <c r="I28031" s="29"/>
      <c r="J28031" s="42"/>
    </row>
    <row r="28032" spans="9:10" x14ac:dyDescent="0.25">
      <c r="I28032" s="29"/>
      <c r="J28032" s="42"/>
    </row>
    <row r="28033" spans="9:10" x14ac:dyDescent="0.25">
      <c r="I28033" s="29"/>
      <c r="J28033" s="42"/>
    </row>
    <row r="28034" spans="9:10" x14ac:dyDescent="0.25">
      <c r="I28034" s="29"/>
      <c r="J28034" s="42"/>
    </row>
    <row r="28035" spans="9:10" x14ac:dyDescent="0.25">
      <c r="I28035" s="29"/>
      <c r="J28035" s="42"/>
    </row>
    <row r="28036" spans="9:10" x14ac:dyDescent="0.25">
      <c r="I28036" s="29"/>
      <c r="J28036" s="42"/>
    </row>
    <row r="28037" spans="9:10" x14ac:dyDescent="0.25">
      <c r="I28037" s="29"/>
      <c r="J28037" s="42"/>
    </row>
    <row r="28038" spans="9:10" x14ac:dyDescent="0.25">
      <c r="I28038" s="29"/>
      <c r="J28038" s="42"/>
    </row>
    <row r="28039" spans="9:10" x14ac:dyDescent="0.25">
      <c r="I28039" s="29"/>
      <c r="J28039" s="42"/>
    </row>
    <row r="28040" spans="9:10" x14ac:dyDescent="0.25">
      <c r="I28040" s="29"/>
      <c r="J28040" s="42"/>
    </row>
    <row r="28041" spans="9:10" x14ac:dyDescent="0.25">
      <c r="I28041" s="29"/>
      <c r="J28041" s="42"/>
    </row>
    <row r="28042" spans="9:10" x14ac:dyDescent="0.25">
      <c r="I28042" s="29"/>
      <c r="J28042" s="42"/>
    </row>
    <row r="28043" spans="9:10" x14ac:dyDescent="0.25">
      <c r="I28043" s="29"/>
      <c r="J28043" s="42"/>
    </row>
    <row r="28044" spans="9:10" x14ac:dyDescent="0.25">
      <c r="I28044" s="29"/>
      <c r="J28044" s="42"/>
    </row>
    <row r="28045" spans="9:10" x14ac:dyDescent="0.25">
      <c r="I28045" s="29"/>
      <c r="J28045" s="42"/>
    </row>
    <row r="28046" spans="9:10" x14ac:dyDescent="0.25">
      <c r="I28046" s="29"/>
      <c r="J28046" s="42"/>
    </row>
    <row r="28047" spans="9:10" x14ac:dyDescent="0.25">
      <c r="I28047" s="29"/>
      <c r="J28047" s="42"/>
    </row>
    <row r="28048" spans="9:10" x14ac:dyDescent="0.25">
      <c r="I28048" s="29"/>
      <c r="J28048" s="42"/>
    </row>
    <row r="28049" spans="9:10" x14ac:dyDescent="0.25">
      <c r="I28049" s="29"/>
      <c r="J28049" s="42"/>
    </row>
    <row r="28050" spans="9:10" x14ac:dyDescent="0.25">
      <c r="I28050" s="29"/>
      <c r="J28050" s="42"/>
    </row>
    <row r="28051" spans="9:10" x14ac:dyDescent="0.25">
      <c r="I28051" s="29"/>
      <c r="J28051" s="42"/>
    </row>
    <row r="28052" spans="9:10" x14ac:dyDescent="0.25">
      <c r="I28052" s="29"/>
      <c r="J28052" s="42"/>
    </row>
    <row r="28053" spans="9:10" x14ac:dyDescent="0.25">
      <c r="I28053" s="29"/>
      <c r="J28053" s="42"/>
    </row>
    <row r="28054" spans="9:10" x14ac:dyDescent="0.25">
      <c r="I28054" s="29"/>
      <c r="J28054" s="42"/>
    </row>
    <row r="28055" spans="9:10" x14ac:dyDescent="0.25">
      <c r="I28055" s="29"/>
      <c r="J28055" s="42"/>
    </row>
    <row r="28056" spans="9:10" x14ac:dyDescent="0.25">
      <c r="I28056" s="29"/>
      <c r="J28056" s="42"/>
    </row>
    <row r="28057" spans="9:10" x14ac:dyDescent="0.25">
      <c r="I28057" s="29"/>
      <c r="J28057" s="42"/>
    </row>
    <row r="28058" spans="9:10" x14ac:dyDescent="0.25">
      <c r="I28058" s="29"/>
      <c r="J28058" s="42"/>
    </row>
    <row r="28059" spans="9:10" x14ac:dyDescent="0.25">
      <c r="I28059" s="29"/>
      <c r="J28059" s="42"/>
    </row>
    <row r="28060" spans="9:10" x14ac:dyDescent="0.25">
      <c r="I28060" s="29"/>
      <c r="J28060" s="42"/>
    </row>
    <row r="28061" spans="9:10" x14ac:dyDescent="0.25">
      <c r="I28061" s="29"/>
      <c r="J28061" s="42"/>
    </row>
    <row r="28062" spans="9:10" x14ac:dyDescent="0.25">
      <c r="I28062" s="29"/>
      <c r="J28062" s="42"/>
    </row>
    <row r="28063" spans="9:10" x14ac:dyDescent="0.25">
      <c r="I28063" s="29"/>
      <c r="J28063" s="42"/>
    </row>
    <row r="28064" spans="9:10" x14ac:dyDescent="0.25">
      <c r="I28064" s="29"/>
      <c r="J28064" s="42"/>
    </row>
    <row r="28065" spans="9:10" x14ac:dyDescent="0.25">
      <c r="I28065" s="29"/>
      <c r="J28065" s="42"/>
    </row>
    <row r="28066" spans="9:10" x14ac:dyDescent="0.25">
      <c r="I28066" s="29"/>
      <c r="J28066" s="42"/>
    </row>
    <row r="28067" spans="9:10" x14ac:dyDescent="0.25">
      <c r="I28067" s="29"/>
      <c r="J28067" s="42"/>
    </row>
    <row r="28068" spans="9:10" x14ac:dyDescent="0.25">
      <c r="I28068" s="29"/>
      <c r="J28068" s="42"/>
    </row>
    <row r="28069" spans="9:10" x14ac:dyDescent="0.25">
      <c r="I28069" s="29"/>
      <c r="J28069" s="42"/>
    </row>
    <row r="28070" spans="9:10" x14ac:dyDescent="0.25">
      <c r="I28070" s="29"/>
      <c r="J28070" s="42"/>
    </row>
    <row r="28071" spans="9:10" x14ac:dyDescent="0.25">
      <c r="I28071" s="29"/>
      <c r="J28071" s="42"/>
    </row>
    <row r="28072" spans="9:10" x14ac:dyDescent="0.25">
      <c r="I28072" s="29"/>
      <c r="J28072" s="42"/>
    </row>
    <row r="28073" spans="9:10" x14ac:dyDescent="0.25">
      <c r="I28073" s="29"/>
      <c r="J28073" s="42"/>
    </row>
    <row r="28074" spans="9:10" x14ac:dyDescent="0.25">
      <c r="I28074" s="29"/>
      <c r="J28074" s="42"/>
    </row>
    <row r="28075" spans="9:10" x14ac:dyDescent="0.25">
      <c r="I28075" s="29"/>
      <c r="J28075" s="42"/>
    </row>
    <row r="28076" spans="9:10" x14ac:dyDescent="0.25">
      <c r="I28076" s="29"/>
      <c r="J28076" s="42"/>
    </row>
    <row r="28077" spans="9:10" x14ac:dyDescent="0.25">
      <c r="I28077" s="29"/>
      <c r="J28077" s="42"/>
    </row>
    <row r="28078" spans="9:10" x14ac:dyDescent="0.25">
      <c r="I28078" s="29"/>
      <c r="J28078" s="42"/>
    </row>
    <row r="28079" spans="9:10" x14ac:dyDescent="0.25">
      <c r="I28079" s="29"/>
      <c r="J28079" s="42"/>
    </row>
    <row r="28080" spans="9:10" x14ac:dyDescent="0.25">
      <c r="I28080" s="29"/>
      <c r="J28080" s="42"/>
    </row>
    <row r="28081" spans="9:10" x14ac:dyDescent="0.25">
      <c r="I28081" s="29"/>
      <c r="J28081" s="42"/>
    </row>
    <row r="28082" spans="9:10" x14ac:dyDescent="0.25">
      <c r="I28082" s="29"/>
      <c r="J28082" s="42"/>
    </row>
    <row r="28083" spans="9:10" x14ac:dyDescent="0.25">
      <c r="I28083" s="29"/>
      <c r="J28083" s="42"/>
    </row>
    <row r="28084" spans="9:10" x14ac:dyDescent="0.25">
      <c r="I28084" s="29"/>
      <c r="J28084" s="42"/>
    </row>
    <row r="28085" spans="9:10" x14ac:dyDescent="0.25">
      <c r="I28085" s="29"/>
      <c r="J28085" s="42"/>
    </row>
    <row r="28086" spans="9:10" x14ac:dyDescent="0.25">
      <c r="I28086" s="29"/>
      <c r="J28086" s="42"/>
    </row>
    <row r="28087" spans="9:10" x14ac:dyDescent="0.25">
      <c r="I28087" s="29"/>
      <c r="J28087" s="42"/>
    </row>
    <row r="28088" spans="9:10" x14ac:dyDescent="0.25">
      <c r="I28088" s="29"/>
      <c r="J28088" s="42"/>
    </row>
    <row r="28089" spans="9:10" x14ac:dyDescent="0.25">
      <c r="I28089" s="29"/>
      <c r="J28089" s="42"/>
    </row>
    <row r="28090" spans="9:10" x14ac:dyDescent="0.25">
      <c r="I28090" s="29"/>
      <c r="J28090" s="42"/>
    </row>
    <row r="28091" spans="9:10" x14ac:dyDescent="0.25">
      <c r="I28091" s="29"/>
      <c r="J28091" s="42"/>
    </row>
    <row r="28092" spans="9:10" x14ac:dyDescent="0.25">
      <c r="I28092" s="29"/>
      <c r="J28092" s="42"/>
    </row>
    <row r="28093" spans="9:10" x14ac:dyDescent="0.25">
      <c r="I28093" s="29"/>
      <c r="J28093" s="42"/>
    </row>
    <row r="28094" spans="9:10" x14ac:dyDescent="0.25">
      <c r="I28094" s="29"/>
      <c r="J28094" s="42"/>
    </row>
    <row r="28095" spans="9:10" x14ac:dyDescent="0.25">
      <c r="I28095" s="29"/>
      <c r="J28095" s="42"/>
    </row>
    <row r="28096" spans="9:10" x14ac:dyDescent="0.25">
      <c r="I28096" s="29"/>
      <c r="J28096" s="42"/>
    </row>
    <row r="28097" spans="9:10" x14ac:dyDescent="0.25">
      <c r="I28097" s="29"/>
      <c r="J28097" s="42"/>
    </row>
    <row r="28098" spans="9:10" x14ac:dyDescent="0.25">
      <c r="I28098" s="29"/>
      <c r="J28098" s="42"/>
    </row>
    <row r="28099" spans="9:10" x14ac:dyDescent="0.25">
      <c r="I28099" s="29"/>
      <c r="J28099" s="42"/>
    </row>
    <row r="28100" spans="9:10" x14ac:dyDescent="0.25">
      <c r="I28100" s="29"/>
      <c r="J28100" s="42"/>
    </row>
    <row r="28101" spans="9:10" x14ac:dyDescent="0.25">
      <c r="I28101" s="29"/>
      <c r="J28101" s="42"/>
    </row>
    <row r="28102" spans="9:10" x14ac:dyDescent="0.25">
      <c r="I28102" s="29"/>
      <c r="J28102" s="42"/>
    </row>
    <row r="28103" spans="9:10" x14ac:dyDescent="0.25">
      <c r="I28103" s="29"/>
      <c r="J28103" s="42"/>
    </row>
    <row r="28104" spans="9:10" x14ac:dyDescent="0.25">
      <c r="I28104" s="29"/>
      <c r="J28104" s="42"/>
    </row>
    <row r="28105" spans="9:10" x14ac:dyDescent="0.25">
      <c r="I28105" s="29"/>
      <c r="J28105" s="42"/>
    </row>
    <row r="28106" spans="9:10" x14ac:dyDescent="0.25">
      <c r="I28106" s="29"/>
      <c r="J28106" s="42"/>
    </row>
    <row r="28107" spans="9:10" x14ac:dyDescent="0.25">
      <c r="I28107" s="29"/>
      <c r="J28107" s="42"/>
    </row>
    <row r="28108" spans="9:10" x14ac:dyDescent="0.25">
      <c r="I28108" s="29"/>
      <c r="J28108" s="42"/>
    </row>
    <row r="28109" spans="9:10" x14ac:dyDescent="0.25">
      <c r="I28109" s="29"/>
      <c r="J28109" s="42"/>
    </row>
    <row r="28110" spans="9:10" x14ac:dyDescent="0.25">
      <c r="I28110" s="29"/>
      <c r="J28110" s="42"/>
    </row>
    <row r="28111" spans="9:10" x14ac:dyDescent="0.25">
      <c r="I28111" s="29"/>
      <c r="J28111" s="42"/>
    </row>
    <row r="28112" spans="9:10" x14ac:dyDescent="0.25">
      <c r="I28112" s="29"/>
      <c r="J28112" s="42"/>
    </row>
    <row r="28113" spans="9:10" x14ac:dyDescent="0.25">
      <c r="I28113" s="29"/>
      <c r="J28113" s="42"/>
    </row>
    <row r="28114" spans="9:10" x14ac:dyDescent="0.25">
      <c r="I28114" s="29"/>
      <c r="J28114" s="42"/>
    </row>
    <row r="28115" spans="9:10" x14ac:dyDescent="0.25">
      <c r="I28115" s="29"/>
      <c r="J28115" s="42"/>
    </row>
    <row r="28116" spans="9:10" x14ac:dyDescent="0.25">
      <c r="I28116" s="29"/>
      <c r="J28116" s="42"/>
    </row>
    <row r="28117" spans="9:10" x14ac:dyDescent="0.25">
      <c r="I28117" s="29"/>
      <c r="J28117" s="42"/>
    </row>
    <row r="28118" spans="9:10" x14ac:dyDescent="0.25">
      <c r="I28118" s="29"/>
      <c r="J28118" s="42"/>
    </row>
    <row r="28119" spans="9:10" x14ac:dyDescent="0.25">
      <c r="I28119" s="29"/>
      <c r="J28119" s="42"/>
    </row>
    <row r="28120" spans="9:10" x14ac:dyDescent="0.25">
      <c r="I28120" s="29"/>
      <c r="J28120" s="42"/>
    </row>
    <row r="28121" spans="9:10" x14ac:dyDescent="0.25">
      <c r="I28121" s="29"/>
      <c r="J28121" s="42"/>
    </row>
    <row r="28122" spans="9:10" x14ac:dyDescent="0.25">
      <c r="I28122" s="29"/>
      <c r="J28122" s="42"/>
    </row>
    <row r="28123" spans="9:10" x14ac:dyDescent="0.25">
      <c r="I28123" s="29"/>
      <c r="J28123" s="42"/>
    </row>
    <row r="28124" spans="9:10" x14ac:dyDescent="0.25">
      <c r="I28124" s="29"/>
      <c r="J28124" s="42"/>
    </row>
    <row r="28125" spans="9:10" x14ac:dyDescent="0.25">
      <c r="I28125" s="29"/>
      <c r="J28125" s="42"/>
    </row>
    <row r="28126" spans="9:10" x14ac:dyDescent="0.25">
      <c r="I28126" s="29"/>
      <c r="J28126" s="42"/>
    </row>
    <row r="28127" spans="9:10" x14ac:dyDescent="0.25">
      <c r="I28127" s="29"/>
      <c r="J28127" s="42"/>
    </row>
    <row r="28128" spans="9:10" x14ac:dyDescent="0.25">
      <c r="I28128" s="29"/>
      <c r="J28128" s="42"/>
    </row>
    <row r="28129" spans="9:10" x14ac:dyDescent="0.25">
      <c r="I28129" s="29"/>
      <c r="J28129" s="42"/>
    </row>
    <row r="28130" spans="9:10" x14ac:dyDescent="0.25">
      <c r="I28130" s="29"/>
      <c r="J28130" s="42"/>
    </row>
    <row r="28131" spans="9:10" x14ac:dyDescent="0.25">
      <c r="I28131" s="29"/>
      <c r="J28131" s="42"/>
    </row>
    <row r="28132" spans="9:10" x14ac:dyDescent="0.25">
      <c r="I28132" s="29"/>
      <c r="J28132" s="42"/>
    </row>
    <row r="28133" spans="9:10" x14ac:dyDescent="0.25">
      <c r="I28133" s="29"/>
      <c r="J28133" s="42"/>
    </row>
    <row r="28134" spans="9:10" x14ac:dyDescent="0.25">
      <c r="I28134" s="29"/>
      <c r="J28134" s="42"/>
    </row>
    <row r="28135" spans="9:10" x14ac:dyDescent="0.25">
      <c r="I28135" s="29"/>
      <c r="J28135" s="42"/>
    </row>
    <row r="28136" spans="9:10" x14ac:dyDescent="0.25">
      <c r="I28136" s="29"/>
      <c r="J28136" s="42"/>
    </row>
    <row r="28137" spans="9:10" x14ac:dyDescent="0.25">
      <c r="I28137" s="29"/>
      <c r="J28137" s="42"/>
    </row>
    <row r="28138" spans="9:10" x14ac:dyDescent="0.25">
      <c r="I28138" s="29"/>
      <c r="J28138" s="42"/>
    </row>
    <row r="28139" spans="9:10" x14ac:dyDescent="0.25">
      <c r="I28139" s="29"/>
      <c r="J28139" s="42"/>
    </row>
    <row r="28140" spans="9:10" x14ac:dyDescent="0.25">
      <c r="I28140" s="29"/>
      <c r="J28140" s="42"/>
    </row>
    <row r="28141" spans="9:10" x14ac:dyDescent="0.25">
      <c r="I28141" s="29"/>
      <c r="J28141" s="42"/>
    </row>
    <row r="28142" spans="9:10" x14ac:dyDescent="0.25">
      <c r="I28142" s="29"/>
      <c r="J28142" s="42"/>
    </row>
    <row r="28143" spans="9:10" x14ac:dyDescent="0.25">
      <c r="I28143" s="29"/>
      <c r="J28143" s="42"/>
    </row>
    <row r="28144" spans="9:10" x14ac:dyDescent="0.25">
      <c r="I28144" s="29"/>
      <c r="J28144" s="42"/>
    </row>
    <row r="28145" spans="9:10" x14ac:dyDescent="0.25">
      <c r="I28145" s="29"/>
      <c r="J28145" s="42"/>
    </row>
    <row r="28146" spans="9:10" x14ac:dyDescent="0.25">
      <c r="I28146" s="29"/>
      <c r="J28146" s="42"/>
    </row>
    <row r="28147" spans="9:10" x14ac:dyDescent="0.25">
      <c r="I28147" s="29"/>
      <c r="J28147" s="42"/>
    </row>
    <row r="28148" spans="9:10" x14ac:dyDescent="0.25">
      <c r="I28148" s="29"/>
      <c r="J28148" s="42"/>
    </row>
    <row r="28149" spans="9:10" x14ac:dyDescent="0.25">
      <c r="I28149" s="29"/>
      <c r="J28149" s="42"/>
    </row>
    <row r="28150" spans="9:10" x14ac:dyDescent="0.25">
      <c r="I28150" s="29"/>
      <c r="J28150" s="42"/>
    </row>
    <row r="28151" spans="9:10" x14ac:dyDescent="0.25">
      <c r="I28151" s="29"/>
      <c r="J28151" s="42"/>
    </row>
    <row r="28152" spans="9:10" x14ac:dyDescent="0.25">
      <c r="I28152" s="29"/>
      <c r="J28152" s="42"/>
    </row>
    <row r="28153" spans="9:10" x14ac:dyDescent="0.25">
      <c r="I28153" s="29"/>
      <c r="J28153" s="42"/>
    </row>
    <row r="28154" spans="9:10" x14ac:dyDescent="0.25">
      <c r="I28154" s="29"/>
      <c r="J28154" s="42"/>
    </row>
    <row r="28155" spans="9:10" x14ac:dyDescent="0.25">
      <c r="I28155" s="29"/>
      <c r="J28155" s="42"/>
    </row>
    <row r="28156" spans="9:10" x14ac:dyDescent="0.25">
      <c r="I28156" s="29"/>
      <c r="J28156" s="42"/>
    </row>
    <row r="28157" spans="9:10" x14ac:dyDescent="0.25">
      <c r="I28157" s="29"/>
      <c r="J28157" s="42"/>
    </row>
    <row r="28158" spans="9:10" x14ac:dyDescent="0.25">
      <c r="I28158" s="29"/>
      <c r="J28158" s="42"/>
    </row>
    <row r="28159" spans="9:10" x14ac:dyDescent="0.25">
      <c r="I28159" s="29"/>
      <c r="J28159" s="42"/>
    </row>
    <row r="28160" spans="9:10" x14ac:dyDescent="0.25">
      <c r="I28160" s="29"/>
      <c r="J28160" s="42"/>
    </row>
    <row r="28161" spans="9:10" x14ac:dyDescent="0.25">
      <c r="I28161" s="29"/>
      <c r="J28161" s="42"/>
    </row>
    <row r="28162" spans="9:10" x14ac:dyDescent="0.25">
      <c r="I28162" s="29"/>
      <c r="J28162" s="42"/>
    </row>
    <row r="28163" spans="9:10" x14ac:dyDescent="0.25">
      <c r="I28163" s="29"/>
      <c r="J28163" s="42"/>
    </row>
    <row r="28164" spans="9:10" x14ac:dyDescent="0.25">
      <c r="I28164" s="29"/>
      <c r="J28164" s="42"/>
    </row>
    <row r="28165" spans="9:10" x14ac:dyDescent="0.25">
      <c r="I28165" s="29"/>
      <c r="J28165" s="42"/>
    </row>
    <row r="28166" spans="9:10" x14ac:dyDescent="0.25">
      <c r="I28166" s="29"/>
      <c r="J28166" s="42"/>
    </row>
    <row r="28167" spans="9:10" x14ac:dyDescent="0.25">
      <c r="I28167" s="29"/>
      <c r="J28167" s="42"/>
    </row>
    <row r="28168" spans="9:10" x14ac:dyDescent="0.25">
      <c r="I28168" s="29"/>
      <c r="J28168" s="42"/>
    </row>
    <row r="28169" spans="9:10" x14ac:dyDescent="0.25">
      <c r="I28169" s="29"/>
      <c r="J28169" s="42"/>
    </row>
    <row r="28170" spans="9:10" x14ac:dyDescent="0.25">
      <c r="I28170" s="29"/>
      <c r="J28170" s="42"/>
    </row>
    <row r="28171" spans="9:10" x14ac:dyDescent="0.25">
      <c r="I28171" s="29"/>
      <c r="J28171" s="42"/>
    </row>
    <row r="28172" spans="9:10" x14ac:dyDescent="0.25">
      <c r="I28172" s="29"/>
      <c r="J28172" s="42"/>
    </row>
    <row r="28173" spans="9:10" x14ac:dyDescent="0.25">
      <c r="I28173" s="29"/>
      <c r="J28173" s="42"/>
    </row>
    <row r="28174" spans="9:10" x14ac:dyDescent="0.25">
      <c r="I28174" s="29"/>
      <c r="J28174" s="42"/>
    </row>
    <row r="28175" spans="9:10" x14ac:dyDescent="0.25">
      <c r="I28175" s="29"/>
      <c r="J28175" s="42"/>
    </row>
    <row r="28176" spans="9:10" x14ac:dyDescent="0.25">
      <c r="I28176" s="29"/>
      <c r="J28176" s="42"/>
    </row>
    <row r="28177" spans="9:10" x14ac:dyDescent="0.25">
      <c r="I28177" s="29"/>
      <c r="J28177" s="42"/>
    </row>
    <row r="28178" spans="9:10" x14ac:dyDescent="0.25">
      <c r="I28178" s="29"/>
      <c r="J28178" s="42"/>
    </row>
    <row r="28179" spans="9:10" x14ac:dyDescent="0.25">
      <c r="I28179" s="29"/>
      <c r="J28179" s="42"/>
    </row>
    <row r="28180" spans="9:10" x14ac:dyDescent="0.25">
      <c r="I28180" s="29"/>
      <c r="J28180" s="42"/>
    </row>
    <row r="28181" spans="9:10" x14ac:dyDescent="0.25">
      <c r="I28181" s="29"/>
      <c r="J28181" s="42"/>
    </row>
    <row r="28182" spans="9:10" x14ac:dyDescent="0.25">
      <c r="I28182" s="29"/>
      <c r="J28182" s="42"/>
    </row>
    <row r="28183" spans="9:10" x14ac:dyDescent="0.25">
      <c r="I28183" s="29"/>
      <c r="J28183" s="42"/>
    </row>
    <row r="28184" spans="9:10" x14ac:dyDescent="0.25">
      <c r="I28184" s="29"/>
      <c r="J28184" s="42"/>
    </row>
    <row r="28185" spans="9:10" x14ac:dyDescent="0.25">
      <c r="I28185" s="29"/>
      <c r="J28185" s="42"/>
    </row>
    <row r="28186" spans="9:10" x14ac:dyDescent="0.25">
      <c r="I28186" s="29"/>
      <c r="J28186" s="42"/>
    </row>
    <row r="28187" spans="9:10" x14ac:dyDescent="0.25">
      <c r="I28187" s="29"/>
      <c r="J28187" s="42"/>
    </row>
    <row r="28188" spans="9:10" x14ac:dyDescent="0.25">
      <c r="I28188" s="29"/>
      <c r="J28188" s="42"/>
    </row>
    <row r="28189" spans="9:10" x14ac:dyDescent="0.25">
      <c r="I28189" s="29"/>
      <c r="J28189" s="42"/>
    </row>
    <row r="28190" spans="9:10" x14ac:dyDescent="0.25">
      <c r="I28190" s="29"/>
      <c r="J28190" s="42"/>
    </row>
    <row r="28191" spans="9:10" x14ac:dyDescent="0.25">
      <c r="I28191" s="29"/>
      <c r="J28191" s="42"/>
    </row>
    <row r="28192" spans="9:10" x14ac:dyDescent="0.25">
      <c r="I28192" s="29"/>
      <c r="J28192" s="42"/>
    </row>
    <row r="28193" spans="9:10" x14ac:dyDescent="0.25">
      <c r="I28193" s="29"/>
      <c r="J28193" s="42"/>
    </row>
    <row r="28194" spans="9:10" x14ac:dyDescent="0.25">
      <c r="I28194" s="29"/>
      <c r="J28194" s="42"/>
    </row>
    <row r="28195" spans="9:10" x14ac:dyDescent="0.25">
      <c r="I28195" s="29"/>
      <c r="J28195" s="42"/>
    </row>
    <row r="28196" spans="9:10" x14ac:dyDescent="0.25">
      <c r="I28196" s="29"/>
      <c r="J28196" s="42"/>
    </row>
    <row r="28197" spans="9:10" x14ac:dyDescent="0.25">
      <c r="I28197" s="29"/>
      <c r="J28197" s="42"/>
    </row>
    <row r="28198" spans="9:10" x14ac:dyDescent="0.25">
      <c r="I28198" s="29"/>
      <c r="J28198" s="42"/>
    </row>
    <row r="28199" spans="9:10" x14ac:dyDescent="0.25">
      <c r="I28199" s="29"/>
      <c r="J28199" s="42"/>
    </row>
    <row r="28200" spans="9:10" x14ac:dyDescent="0.25">
      <c r="I28200" s="29"/>
      <c r="J28200" s="42"/>
    </row>
    <row r="28201" spans="9:10" x14ac:dyDescent="0.25">
      <c r="I28201" s="29"/>
      <c r="J28201" s="42"/>
    </row>
    <row r="28202" spans="9:10" x14ac:dyDescent="0.25">
      <c r="I28202" s="29"/>
      <c r="J28202" s="42"/>
    </row>
    <row r="28203" spans="9:10" x14ac:dyDescent="0.25">
      <c r="I28203" s="29"/>
      <c r="J28203" s="42"/>
    </row>
    <row r="28204" spans="9:10" x14ac:dyDescent="0.25">
      <c r="I28204" s="29"/>
      <c r="J28204" s="42"/>
    </row>
    <row r="28205" spans="9:10" x14ac:dyDescent="0.25">
      <c r="I28205" s="29"/>
      <c r="J28205" s="42"/>
    </row>
    <row r="28206" spans="9:10" x14ac:dyDescent="0.25">
      <c r="I28206" s="29"/>
      <c r="J28206" s="42"/>
    </row>
    <row r="28207" spans="9:10" x14ac:dyDescent="0.25">
      <c r="I28207" s="29"/>
      <c r="J28207" s="42"/>
    </row>
    <row r="28208" spans="9:10" x14ac:dyDescent="0.25">
      <c r="I28208" s="29"/>
      <c r="J28208" s="42"/>
    </row>
    <row r="28209" spans="9:10" x14ac:dyDescent="0.25">
      <c r="I28209" s="29"/>
      <c r="J28209" s="42"/>
    </row>
    <row r="28210" spans="9:10" x14ac:dyDescent="0.25">
      <c r="I28210" s="29"/>
      <c r="J28210" s="42"/>
    </row>
    <row r="28211" spans="9:10" x14ac:dyDescent="0.25">
      <c r="I28211" s="29"/>
      <c r="J28211" s="42"/>
    </row>
    <row r="28212" spans="9:10" x14ac:dyDescent="0.25">
      <c r="I28212" s="29"/>
      <c r="J28212" s="42"/>
    </row>
    <row r="28213" spans="9:10" x14ac:dyDescent="0.25">
      <c r="I28213" s="29"/>
      <c r="J28213" s="42"/>
    </row>
    <row r="28214" spans="9:10" x14ac:dyDescent="0.25">
      <c r="I28214" s="29"/>
      <c r="J28214" s="42"/>
    </row>
    <row r="28215" spans="9:10" x14ac:dyDescent="0.25">
      <c r="I28215" s="29"/>
      <c r="J28215" s="42"/>
    </row>
    <row r="28216" spans="9:10" x14ac:dyDescent="0.25">
      <c r="I28216" s="29"/>
      <c r="J28216" s="42"/>
    </row>
    <row r="28217" spans="9:10" x14ac:dyDescent="0.25">
      <c r="I28217" s="29"/>
      <c r="J28217" s="42"/>
    </row>
    <row r="28218" spans="9:10" x14ac:dyDescent="0.25">
      <c r="I28218" s="29"/>
      <c r="J28218" s="42"/>
    </row>
    <row r="28219" spans="9:10" x14ac:dyDescent="0.25">
      <c r="I28219" s="29"/>
      <c r="J28219" s="42"/>
    </row>
    <row r="28220" spans="9:10" x14ac:dyDescent="0.25">
      <c r="I28220" s="29"/>
      <c r="J28220" s="42"/>
    </row>
    <row r="28221" spans="9:10" x14ac:dyDescent="0.25">
      <c r="I28221" s="29"/>
      <c r="J28221" s="42"/>
    </row>
    <row r="28222" spans="9:10" x14ac:dyDescent="0.25">
      <c r="I28222" s="29"/>
      <c r="J28222" s="42"/>
    </row>
    <row r="28223" spans="9:10" x14ac:dyDescent="0.25">
      <c r="I28223" s="29"/>
      <c r="J28223" s="42"/>
    </row>
    <row r="28224" spans="9:10" x14ac:dyDescent="0.25">
      <c r="I28224" s="29"/>
      <c r="J28224" s="42"/>
    </row>
    <row r="28225" spans="9:10" x14ac:dyDescent="0.25">
      <c r="I28225" s="29"/>
      <c r="J28225" s="42"/>
    </row>
    <row r="28226" spans="9:10" x14ac:dyDescent="0.25">
      <c r="I28226" s="29"/>
      <c r="J28226" s="42"/>
    </row>
    <row r="28227" spans="9:10" x14ac:dyDescent="0.25">
      <c r="I28227" s="29"/>
      <c r="J28227" s="42"/>
    </row>
    <row r="28228" spans="9:10" x14ac:dyDescent="0.25">
      <c r="I28228" s="29"/>
      <c r="J28228" s="42"/>
    </row>
    <row r="28229" spans="9:10" x14ac:dyDescent="0.25">
      <c r="I28229" s="29"/>
      <c r="J28229" s="42"/>
    </row>
    <row r="28230" spans="9:10" x14ac:dyDescent="0.25">
      <c r="I28230" s="29"/>
      <c r="J28230" s="42"/>
    </row>
    <row r="28231" spans="9:10" x14ac:dyDescent="0.25">
      <c r="I28231" s="29"/>
      <c r="J28231" s="42"/>
    </row>
    <row r="28232" spans="9:10" x14ac:dyDescent="0.25">
      <c r="I28232" s="29"/>
      <c r="J28232" s="42"/>
    </row>
    <row r="28233" spans="9:10" x14ac:dyDescent="0.25">
      <c r="I28233" s="29"/>
      <c r="J28233" s="42"/>
    </row>
    <row r="28234" spans="9:10" x14ac:dyDescent="0.25">
      <c r="I28234" s="29"/>
      <c r="J28234" s="42"/>
    </row>
    <row r="28235" spans="9:10" x14ac:dyDescent="0.25">
      <c r="I28235" s="29"/>
      <c r="J28235" s="42"/>
    </row>
    <row r="28236" spans="9:10" x14ac:dyDescent="0.25">
      <c r="I28236" s="29"/>
      <c r="J28236" s="42"/>
    </row>
    <row r="28237" spans="9:10" x14ac:dyDescent="0.25">
      <c r="I28237" s="29"/>
      <c r="J28237" s="42"/>
    </row>
    <row r="28238" spans="9:10" x14ac:dyDescent="0.25">
      <c r="I28238" s="29"/>
      <c r="J28238" s="42"/>
    </row>
    <row r="28239" spans="9:10" x14ac:dyDescent="0.25">
      <c r="I28239" s="29"/>
      <c r="J28239" s="42"/>
    </row>
    <row r="28240" spans="9:10" x14ac:dyDescent="0.25">
      <c r="I28240" s="29"/>
      <c r="J28240" s="42"/>
    </row>
    <row r="28241" spans="9:10" x14ac:dyDescent="0.25">
      <c r="I28241" s="29"/>
      <c r="J28241" s="42"/>
    </row>
    <row r="28242" spans="9:10" x14ac:dyDescent="0.25">
      <c r="I28242" s="29"/>
      <c r="J28242" s="42"/>
    </row>
    <row r="28243" spans="9:10" x14ac:dyDescent="0.25">
      <c r="I28243" s="29"/>
      <c r="J28243" s="42"/>
    </row>
    <row r="28244" spans="9:10" x14ac:dyDescent="0.25">
      <c r="I28244" s="29"/>
      <c r="J28244" s="42"/>
    </row>
    <row r="28245" spans="9:10" x14ac:dyDescent="0.25">
      <c r="I28245" s="29"/>
      <c r="J28245" s="42"/>
    </row>
    <row r="28246" spans="9:10" x14ac:dyDescent="0.25">
      <c r="I28246" s="29"/>
      <c r="J28246" s="42"/>
    </row>
    <row r="28247" spans="9:10" x14ac:dyDescent="0.25">
      <c r="I28247" s="29"/>
      <c r="J28247" s="42"/>
    </row>
    <row r="28248" spans="9:10" x14ac:dyDescent="0.25">
      <c r="I28248" s="29"/>
      <c r="J28248" s="42"/>
    </row>
    <row r="28249" spans="9:10" x14ac:dyDescent="0.25">
      <c r="I28249" s="29"/>
      <c r="J28249" s="42"/>
    </row>
    <row r="28250" spans="9:10" x14ac:dyDescent="0.25">
      <c r="I28250" s="29"/>
      <c r="J28250" s="42"/>
    </row>
    <row r="28251" spans="9:10" x14ac:dyDescent="0.25">
      <c r="I28251" s="29"/>
      <c r="J28251" s="42"/>
    </row>
    <row r="28252" spans="9:10" x14ac:dyDescent="0.25">
      <c r="I28252" s="29"/>
      <c r="J28252" s="42"/>
    </row>
    <row r="28253" spans="9:10" x14ac:dyDescent="0.25">
      <c r="I28253" s="29"/>
      <c r="J28253" s="42"/>
    </row>
    <row r="28254" spans="9:10" x14ac:dyDescent="0.25">
      <c r="I28254" s="29"/>
      <c r="J28254" s="42"/>
    </row>
    <row r="28255" spans="9:10" x14ac:dyDescent="0.25">
      <c r="I28255" s="29"/>
      <c r="J28255" s="42"/>
    </row>
    <row r="28256" spans="9:10" x14ac:dyDescent="0.25">
      <c r="I28256" s="29"/>
      <c r="J28256" s="42"/>
    </row>
    <row r="28257" spans="9:10" x14ac:dyDescent="0.25">
      <c r="I28257" s="29"/>
      <c r="J28257" s="42"/>
    </row>
    <row r="28258" spans="9:10" x14ac:dyDescent="0.25">
      <c r="I28258" s="29"/>
      <c r="J28258" s="42"/>
    </row>
    <row r="28259" spans="9:10" x14ac:dyDescent="0.25">
      <c r="I28259" s="29"/>
      <c r="J28259" s="42"/>
    </row>
    <row r="28260" spans="9:10" x14ac:dyDescent="0.25">
      <c r="I28260" s="29"/>
      <c r="J28260" s="42"/>
    </row>
    <row r="28261" spans="9:10" x14ac:dyDescent="0.25">
      <c r="I28261" s="29"/>
      <c r="J28261" s="42"/>
    </row>
    <row r="28262" spans="9:10" x14ac:dyDescent="0.25">
      <c r="I28262" s="29"/>
      <c r="J28262" s="42"/>
    </row>
    <row r="28263" spans="9:10" x14ac:dyDescent="0.25">
      <c r="I28263" s="29"/>
      <c r="J28263" s="42"/>
    </row>
    <row r="28264" spans="9:10" x14ac:dyDescent="0.25">
      <c r="I28264" s="29"/>
      <c r="J28264" s="42"/>
    </row>
    <row r="28265" spans="9:10" x14ac:dyDescent="0.25">
      <c r="I28265" s="29"/>
      <c r="J28265" s="42"/>
    </row>
    <row r="28266" spans="9:10" x14ac:dyDescent="0.25">
      <c r="I28266" s="29"/>
      <c r="J28266" s="42"/>
    </row>
    <row r="28267" spans="9:10" x14ac:dyDescent="0.25">
      <c r="I28267" s="29"/>
      <c r="J28267" s="42"/>
    </row>
    <row r="28268" spans="9:10" x14ac:dyDescent="0.25">
      <c r="I28268" s="29"/>
      <c r="J28268" s="42"/>
    </row>
    <row r="28269" spans="9:10" x14ac:dyDescent="0.25">
      <c r="I28269" s="29"/>
      <c r="J28269" s="42"/>
    </row>
    <row r="28270" spans="9:10" x14ac:dyDescent="0.25">
      <c r="I28270" s="29"/>
      <c r="J28270" s="42"/>
    </row>
    <row r="28271" spans="9:10" x14ac:dyDescent="0.25">
      <c r="I28271" s="29"/>
      <c r="J28271" s="42"/>
    </row>
    <row r="28272" spans="9:10" x14ac:dyDescent="0.25">
      <c r="I28272" s="29"/>
      <c r="J28272" s="42"/>
    </row>
    <row r="28273" spans="9:10" x14ac:dyDescent="0.25">
      <c r="I28273" s="29"/>
      <c r="J28273" s="42"/>
    </row>
    <row r="28274" spans="9:10" x14ac:dyDescent="0.25">
      <c r="I28274" s="29"/>
      <c r="J28274" s="42"/>
    </row>
    <row r="28275" spans="9:10" x14ac:dyDescent="0.25">
      <c r="I28275" s="29"/>
      <c r="J28275" s="42"/>
    </row>
    <row r="28276" spans="9:10" x14ac:dyDescent="0.25">
      <c r="I28276" s="29"/>
      <c r="J28276" s="42"/>
    </row>
    <row r="28277" spans="9:10" x14ac:dyDescent="0.25">
      <c r="I28277" s="29"/>
      <c r="J28277" s="42"/>
    </row>
    <row r="28278" spans="9:10" x14ac:dyDescent="0.25">
      <c r="I28278" s="29"/>
      <c r="J28278" s="42"/>
    </row>
    <row r="28279" spans="9:10" x14ac:dyDescent="0.25">
      <c r="I28279" s="29"/>
      <c r="J28279" s="42"/>
    </row>
    <row r="28280" spans="9:10" x14ac:dyDescent="0.25">
      <c r="I28280" s="29"/>
      <c r="J28280" s="42"/>
    </row>
    <row r="28281" spans="9:10" x14ac:dyDescent="0.25">
      <c r="I28281" s="29"/>
      <c r="J28281" s="42"/>
    </row>
    <row r="28282" spans="9:10" x14ac:dyDescent="0.25">
      <c r="I28282" s="29"/>
      <c r="J28282" s="42"/>
    </row>
    <row r="28283" spans="9:10" x14ac:dyDescent="0.25">
      <c r="I28283" s="29"/>
      <c r="J28283" s="42"/>
    </row>
    <row r="28284" spans="9:10" x14ac:dyDescent="0.25">
      <c r="I28284" s="29"/>
      <c r="J28284" s="42"/>
    </row>
    <row r="28285" spans="9:10" x14ac:dyDescent="0.25">
      <c r="I28285" s="29"/>
      <c r="J28285" s="42"/>
    </row>
    <row r="28286" spans="9:10" x14ac:dyDescent="0.25">
      <c r="I28286" s="29"/>
      <c r="J28286" s="42"/>
    </row>
    <row r="28287" spans="9:10" x14ac:dyDescent="0.25">
      <c r="I28287" s="29"/>
      <c r="J28287" s="42"/>
    </row>
    <row r="28288" spans="9:10" x14ac:dyDescent="0.25">
      <c r="I28288" s="29"/>
      <c r="J28288" s="42"/>
    </row>
    <row r="28289" spans="9:10" x14ac:dyDescent="0.25">
      <c r="I28289" s="29"/>
      <c r="J28289" s="42"/>
    </row>
    <row r="28290" spans="9:10" x14ac:dyDescent="0.25">
      <c r="I28290" s="29"/>
      <c r="J28290" s="42"/>
    </row>
    <row r="28291" spans="9:10" x14ac:dyDescent="0.25">
      <c r="I28291" s="29"/>
      <c r="J28291" s="42"/>
    </row>
    <row r="28292" spans="9:10" x14ac:dyDescent="0.25">
      <c r="I28292" s="29"/>
      <c r="J28292" s="42"/>
    </row>
    <row r="28293" spans="9:10" x14ac:dyDescent="0.25">
      <c r="I28293" s="29"/>
      <c r="J28293" s="42"/>
    </row>
    <row r="28294" spans="9:10" x14ac:dyDescent="0.25">
      <c r="I28294" s="29"/>
      <c r="J28294" s="42"/>
    </row>
    <row r="28295" spans="9:10" x14ac:dyDescent="0.25">
      <c r="I28295" s="29"/>
      <c r="J28295" s="42"/>
    </row>
    <row r="28296" spans="9:10" x14ac:dyDescent="0.25">
      <c r="I28296" s="29"/>
      <c r="J28296" s="42"/>
    </row>
    <row r="28297" spans="9:10" x14ac:dyDescent="0.25">
      <c r="I28297" s="29"/>
      <c r="J28297" s="42"/>
    </row>
    <row r="28298" spans="9:10" x14ac:dyDescent="0.25">
      <c r="I28298" s="29"/>
      <c r="J28298" s="42"/>
    </row>
    <row r="28299" spans="9:10" x14ac:dyDescent="0.25">
      <c r="I28299" s="29"/>
      <c r="J28299" s="42"/>
    </row>
    <row r="28300" spans="9:10" x14ac:dyDescent="0.25">
      <c r="I28300" s="29"/>
      <c r="J28300" s="42"/>
    </row>
    <row r="28301" spans="9:10" x14ac:dyDescent="0.25">
      <c r="I28301" s="29"/>
      <c r="J28301" s="42"/>
    </row>
    <row r="28302" spans="9:10" x14ac:dyDescent="0.25">
      <c r="I28302" s="29"/>
      <c r="J28302" s="42"/>
    </row>
    <row r="28303" spans="9:10" x14ac:dyDescent="0.25">
      <c r="I28303" s="29"/>
      <c r="J28303" s="42"/>
    </row>
    <row r="28304" spans="9:10" x14ac:dyDescent="0.25">
      <c r="I28304" s="29"/>
      <c r="J28304" s="42"/>
    </row>
    <row r="28305" spans="9:10" x14ac:dyDescent="0.25">
      <c r="I28305" s="29"/>
      <c r="J28305" s="42"/>
    </row>
    <row r="28306" spans="9:10" x14ac:dyDescent="0.25">
      <c r="I28306" s="29"/>
      <c r="J28306" s="42"/>
    </row>
    <row r="28307" spans="9:10" x14ac:dyDescent="0.25">
      <c r="I28307" s="29"/>
      <c r="J28307" s="42"/>
    </row>
    <row r="28308" spans="9:10" x14ac:dyDescent="0.25">
      <c r="I28308" s="29"/>
      <c r="J28308" s="42"/>
    </row>
    <row r="28309" spans="9:10" x14ac:dyDescent="0.25">
      <c r="I28309" s="29"/>
      <c r="J28309" s="42"/>
    </row>
    <row r="28310" spans="9:10" x14ac:dyDescent="0.25">
      <c r="I28310" s="29"/>
      <c r="J28310" s="42"/>
    </row>
    <row r="28311" spans="9:10" x14ac:dyDescent="0.25">
      <c r="I28311" s="29"/>
      <c r="J28311" s="42"/>
    </row>
    <row r="28312" spans="9:10" x14ac:dyDescent="0.25">
      <c r="I28312" s="29"/>
      <c r="J28312" s="42"/>
    </row>
    <row r="28313" spans="9:10" x14ac:dyDescent="0.25">
      <c r="I28313" s="29"/>
      <c r="J28313" s="42"/>
    </row>
    <row r="28314" spans="9:10" x14ac:dyDescent="0.25">
      <c r="I28314" s="29"/>
      <c r="J28314" s="42"/>
    </row>
    <row r="28315" spans="9:10" x14ac:dyDescent="0.25">
      <c r="I28315" s="29"/>
      <c r="J28315" s="42"/>
    </row>
    <row r="28316" spans="9:10" x14ac:dyDescent="0.25">
      <c r="I28316" s="29"/>
      <c r="J28316" s="42"/>
    </row>
    <row r="28317" spans="9:10" x14ac:dyDescent="0.25">
      <c r="I28317" s="29"/>
      <c r="J28317" s="42"/>
    </row>
    <row r="28318" spans="9:10" x14ac:dyDescent="0.25">
      <c r="I28318" s="29"/>
      <c r="J28318" s="42"/>
    </row>
    <row r="28319" spans="9:10" x14ac:dyDescent="0.25">
      <c r="I28319" s="29"/>
      <c r="J28319" s="42"/>
    </row>
    <row r="28320" spans="9:10" x14ac:dyDescent="0.25">
      <c r="I28320" s="29"/>
      <c r="J28320" s="42"/>
    </row>
    <row r="28321" spans="9:10" x14ac:dyDescent="0.25">
      <c r="I28321" s="29"/>
      <c r="J28321" s="42"/>
    </row>
    <row r="28322" spans="9:10" x14ac:dyDescent="0.25">
      <c r="I28322" s="29"/>
      <c r="J28322" s="42"/>
    </row>
    <row r="28323" spans="9:10" x14ac:dyDescent="0.25">
      <c r="I28323" s="29"/>
      <c r="J28323" s="42"/>
    </row>
    <row r="28324" spans="9:10" x14ac:dyDescent="0.25">
      <c r="I28324" s="29"/>
      <c r="J28324" s="42"/>
    </row>
    <row r="28325" spans="9:10" x14ac:dyDescent="0.25">
      <c r="I28325" s="29"/>
      <c r="J28325" s="42"/>
    </row>
    <row r="28326" spans="9:10" x14ac:dyDescent="0.25">
      <c r="I28326" s="29"/>
      <c r="J28326" s="42"/>
    </row>
    <row r="28327" spans="9:10" x14ac:dyDescent="0.25">
      <c r="I28327" s="29"/>
      <c r="J28327" s="42"/>
    </row>
    <row r="28328" spans="9:10" x14ac:dyDescent="0.25">
      <c r="I28328" s="29"/>
      <c r="J28328" s="42"/>
    </row>
    <row r="28329" spans="9:10" x14ac:dyDescent="0.25">
      <c r="I28329" s="29"/>
      <c r="J28329" s="42"/>
    </row>
    <row r="28330" spans="9:10" x14ac:dyDescent="0.25">
      <c r="I28330" s="29"/>
      <c r="J28330" s="42"/>
    </row>
    <row r="28331" spans="9:10" x14ac:dyDescent="0.25">
      <c r="I28331" s="29"/>
      <c r="J28331" s="42"/>
    </row>
    <row r="28332" spans="9:10" x14ac:dyDescent="0.25">
      <c r="I28332" s="29"/>
      <c r="J28332" s="42"/>
    </row>
    <row r="28333" spans="9:10" x14ac:dyDescent="0.25">
      <c r="I28333" s="29"/>
      <c r="J28333" s="42"/>
    </row>
    <row r="28334" spans="9:10" x14ac:dyDescent="0.25">
      <c r="I28334" s="29"/>
      <c r="J28334" s="42"/>
    </row>
    <row r="28335" spans="9:10" x14ac:dyDescent="0.25">
      <c r="I28335" s="29"/>
      <c r="J28335" s="42"/>
    </row>
    <row r="28336" spans="9:10" x14ac:dyDescent="0.25">
      <c r="I28336" s="29"/>
      <c r="J28336" s="42"/>
    </row>
    <row r="28337" spans="9:10" x14ac:dyDescent="0.25">
      <c r="I28337" s="29"/>
      <c r="J28337" s="42"/>
    </row>
    <row r="28338" spans="9:10" x14ac:dyDescent="0.25">
      <c r="I28338" s="29"/>
      <c r="J28338" s="42"/>
    </row>
    <row r="28339" spans="9:10" x14ac:dyDescent="0.25">
      <c r="I28339" s="29"/>
      <c r="J28339" s="42"/>
    </row>
    <row r="28340" spans="9:10" x14ac:dyDescent="0.25">
      <c r="I28340" s="29"/>
      <c r="J28340" s="42"/>
    </row>
    <row r="28341" spans="9:10" x14ac:dyDescent="0.25">
      <c r="I28341" s="29"/>
      <c r="J28341" s="42"/>
    </row>
    <row r="28342" spans="9:10" x14ac:dyDescent="0.25">
      <c r="I28342" s="29"/>
      <c r="J28342" s="42"/>
    </row>
    <row r="28343" spans="9:10" x14ac:dyDescent="0.25">
      <c r="I28343" s="29"/>
      <c r="J28343" s="42"/>
    </row>
    <row r="28344" spans="9:10" x14ac:dyDescent="0.25">
      <c r="I28344" s="29"/>
      <c r="J28344" s="42"/>
    </row>
    <row r="28345" spans="9:10" x14ac:dyDescent="0.25">
      <c r="I28345" s="29"/>
      <c r="J28345" s="42"/>
    </row>
    <row r="28346" spans="9:10" x14ac:dyDescent="0.25">
      <c r="I28346" s="29"/>
      <c r="J28346" s="42"/>
    </row>
    <row r="28347" spans="9:10" x14ac:dyDescent="0.25">
      <c r="I28347" s="29"/>
      <c r="J28347" s="42"/>
    </row>
    <row r="28348" spans="9:10" x14ac:dyDescent="0.25">
      <c r="I28348" s="29"/>
      <c r="J28348" s="42"/>
    </row>
    <row r="28349" spans="9:10" x14ac:dyDescent="0.25">
      <c r="I28349" s="29"/>
      <c r="J28349" s="42"/>
    </row>
    <row r="28350" spans="9:10" x14ac:dyDescent="0.25">
      <c r="I28350" s="29"/>
      <c r="J28350" s="42"/>
    </row>
    <row r="28351" spans="9:10" x14ac:dyDescent="0.25">
      <c r="I28351" s="29"/>
      <c r="J28351" s="42"/>
    </row>
    <row r="28352" spans="9:10" x14ac:dyDescent="0.25">
      <c r="I28352" s="29"/>
      <c r="J28352" s="42"/>
    </row>
    <row r="28353" spans="9:10" x14ac:dyDescent="0.25">
      <c r="I28353" s="29"/>
      <c r="J28353" s="42"/>
    </row>
    <row r="28354" spans="9:10" x14ac:dyDescent="0.25">
      <c r="I28354" s="29"/>
      <c r="J28354" s="42"/>
    </row>
    <row r="28355" spans="9:10" x14ac:dyDescent="0.25">
      <c r="I28355" s="29"/>
      <c r="J28355" s="42"/>
    </row>
    <row r="28356" spans="9:10" x14ac:dyDescent="0.25">
      <c r="I28356" s="29"/>
      <c r="J28356" s="42"/>
    </row>
    <row r="28357" spans="9:10" x14ac:dyDescent="0.25">
      <c r="I28357" s="29"/>
      <c r="J28357" s="42"/>
    </row>
    <row r="28358" spans="9:10" x14ac:dyDescent="0.25">
      <c r="I28358" s="29"/>
      <c r="J28358" s="42"/>
    </row>
    <row r="28359" spans="9:10" x14ac:dyDescent="0.25">
      <c r="I28359" s="29"/>
      <c r="J28359" s="42"/>
    </row>
    <row r="28360" spans="9:10" x14ac:dyDescent="0.25">
      <c r="I28360" s="29"/>
      <c r="J28360" s="42"/>
    </row>
    <row r="28361" spans="9:10" x14ac:dyDescent="0.25">
      <c r="I28361" s="29"/>
      <c r="J28361" s="42"/>
    </row>
    <row r="28362" spans="9:10" x14ac:dyDescent="0.25">
      <c r="I28362" s="29"/>
      <c r="J28362" s="42"/>
    </row>
    <row r="28363" spans="9:10" x14ac:dyDescent="0.25">
      <c r="I28363" s="29"/>
      <c r="J28363" s="42"/>
    </row>
    <row r="28364" spans="9:10" x14ac:dyDescent="0.25">
      <c r="I28364" s="29"/>
      <c r="J28364" s="42"/>
    </row>
    <row r="28365" spans="9:10" x14ac:dyDescent="0.25">
      <c r="I28365" s="29"/>
      <c r="J28365" s="42"/>
    </row>
    <row r="28366" spans="9:10" x14ac:dyDescent="0.25">
      <c r="I28366" s="29"/>
      <c r="J28366" s="42"/>
    </row>
    <row r="28367" spans="9:10" x14ac:dyDescent="0.25">
      <c r="I28367" s="29"/>
      <c r="J28367" s="42"/>
    </row>
    <row r="28368" spans="9:10" x14ac:dyDescent="0.25">
      <c r="I28368" s="29"/>
      <c r="J28368" s="42"/>
    </row>
    <row r="28369" spans="9:10" x14ac:dyDescent="0.25">
      <c r="I28369" s="29"/>
      <c r="J28369" s="42"/>
    </row>
    <row r="28370" spans="9:10" x14ac:dyDescent="0.25">
      <c r="I28370" s="29"/>
      <c r="J28370" s="42"/>
    </row>
    <row r="28371" spans="9:10" x14ac:dyDescent="0.25">
      <c r="I28371" s="29"/>
      <c r="J28371" s="42"/>
    </row>
    <row r="28372" spans="9:10" x14ac:dyDescent="0.25">
      <c r="I28372" s="29"/>
      <c r="J28372" s="42"/>
    </row>
    <row r="28373" spans="9:10" x14ac:dyDescent="0.25">
      <c r="I28373" s="29"/>
      <c r="J28373" s="42"/>
    </row>
    <row r="28374" spans="9:10" x14ac:dyDescent="0.25">
      <c r="I28374" s="29"/>
      <c r="J28374" s="42"/>
    </row>
    <row r="28375" spans="9:10" x14ac:dyDescent="0.25">
      <c r="I28375" s="29"/>
      <c r="J28375" s="42"/>
    </row>
    <row r="28376" spans="9:10" x14ac:dyDescent="0.25">
      <c r="I28376" s="29"/>
      <c r="J28376" s="42"/>
    </row>
    <row r="28377" spans="9:10" x14ac:dyDescent="0.25">
      <c r="I28377" s="29"/>
      <c r="J28377" s="42"/>
    </row>
    <row r="28378" spans="9:10" x14ac:dyDescent="0.25">
      <c r="I28378" s="29"/>
      <c r="J28378" s="42"/>
    </row>
    <row r="28379" spans="9:10" x14ac:dyDescent="0.25">
      <c r="I28379" s="29"/>
      <c r="J28379" s="42"/>
    </row>
    <row r="28380" spans="9:10" x14ac:dyDescent="0.25">
      <c r="I28380" s="29"/>
      <c r="J28380" s="42"/>
    </row>
    <row r="28381" spans="9:10" x14ac:dyDescent="0.25">
      <c r="I28381" s="29"/>
      <c r="J28381" s="42"/>
    </row>
    <row r="28382" spans="9:10" x14ac:dyDescent="0.25">
      <c r="I28382" s="29"/>
      <c r="J28382" s="42"/>
    </row>
    <row r="28383" spans="9:10" x14ac:dyDescent="0.25">
      <c r="I28383" s="29"/>
      <c r="J28383" s="42"/>
    </row>
    <row r="28384" spans="9:10" x14ac:dyDescent="0.25">
      <c r="I28384" s="29"/>
      <c r="J28384" s="42"/>
    </row>
    <row r="28385" spans="9:10" x14ac:dyDescent="0.25">
      <c r="I28385" s="29"/>
      <c r="J28385" s="42"/>
    </row>
    <row r="28386" spans="9:10" x14ac:dyDescent="0.25">
      <c r="I28386" s="29"/>
      <c r="J28386" s="42"/>
    </row>
    <row r="28387" spans="9:10" x14ac:dyDescent="0.25">
      <c r="I28387" s="29"/>
      <c r="J28387" s="42"/>
    </row>
    <row r="28388" spans="9:10" x14ac:dyDescent="0.25">
      <c r="I28388" s="29"/>
      <c r="J28388" s="42"/>
    </row>
    <row r="28389" spans="9:10" x14ac:dyDescent="0.25">
      <c r="I28389" s="29"/>
      <c r="J28389" s="42"/>
    </row>
    <row r="28390" spans="9:10" x14ac:dyDescent="0.25">
      <c r="I28390" s="29"/>
      <c r="J28390" s="42"/>
    </row>
    <row r="28391" spans="9:10" x14ac:dyDescent="0.25">
      <c r="I28391" s="29"/>
      <c r="J28391" s="42"/>
    </row>
    <row r="28392" spans="9:10" x14ac:dyDescent="0.25">
      <c r="I28392" s="29"/>
      <c r="J28392" s="42"/>
    </row>
    <row r="28393" spans="9:10" x14ac:dyDescent="0.25">
      <c r="I28393" s="29"/>
      <c r="J28393" s="42"/>
    </row>
    <row r="28394" spans="9:10" x14ac:dyDescent="0.25">
      <c r="I28394" s="29"/>
      <c r="J28394" s="42"/>
    </row>
    <row r="28395" spans="9:10" x14ac:dyDescent="0.25">
      <c r="I28395" s="29"/>
      <c r="J28395" s="42"/>
    </row>
    <row r="28396" spans="9:10" x14ac:dyDescent="0.25">
      <c r="I28396" s="29"/>
      <c r="J28396" s="42"/>
    </row>
    <row r="28397" spans="9:10" x14ac:dyDescent="0.25">
      <c r="I28397" s="29"/>
      <c r="J28397" s="42"/>
    </row>
    <row r="28398" spans="9:10" x14ac:dyDescent="0.25">
      <c r="I28398" s="29"/>
      <c r="J28398" s="42"/>
    </row>
    <row r="28399" spans="9:10" x14ac:dyDescent="0.25">
      <c r="I28399" s="29"/>
      <c r="J28399" s="42"/>
    </row>
    <row r="28400" spans="9:10" x14ac:dyDescent="0.25">
      <c r="I28400" s="29"/>
      <c r="J28400" s="42"/>
    </row>
    <row r="28401" spans="9:10" x14ac:dyDescent="0.25">
      <c r="I28401" s="29"/>
      <c r="J28401" s="42"/>
    </row>
    <row r="28402" spans="9:10" x14ac:dyDescent="0.25">
      <c r="I28402" s="29"/>
      <c r="J28402" s="42"/>
    </row>
    <row r="28403" spans="9:10" x14ac:dyDescent="0.25">
      <c r="I28403" s="29"/>
      <c r="J28403" s="42"/>
    </row>
    <row r="28404" spans="9:10" x14ac:dyDescent="0.25">
      <c r="I28404" s="29"/>
      <c r="J28404" s="42"/>
    </row>
    <row r="28405" spans="9:10" x14ac:dyDescent="0.25">
      <c r="I28405" s="29"/>
      <c r="J28405" s="42"/>
    </row>
    <row r="28406" spans="9:10" x14ac:dyDescent="0.25">
      <c r="I28406" s="29"/>
      <c r="J28406" s="42"/>
    </row>
    <row r="28407" spans="9:10" x14ac:dyDescent="0.25">
      <c r="I28407" s="29"/>
      <c r="J28407" s="42"/>
    </row>
    <row r="28408" spans="9:10" x14ac:dyDescent="0.25">
      <c r="I28408" s="29"/>
      <c r="J28408" s="42"/>
    </row>
    <row r="28409" spans="9:10" x14ac:dyDescent="0.25">
      <c r="I28409" s="29"/>
      <c r="J28409" s="42"/>
    </row>
    <row r="28410" spans="9:10" x14ac:dyDescent="0.25">
      <c r="I28410" s="29"/>
      <c r="J28410" s="42"/>
    </row>
    <row r="28411" spans="9:10" x14ac:dyDescent="0.25">
      <c r="I28411" s="29"/>
      <c r="J28411" s="42"/>
    </row>
    <row r="28412" spans="9:10" x14ac:dyDescent="0.25">
      <c r="I28412" s="29"/>
      <c r="J28412" s="42"/>
    </row>
    <row r="28413" spans="9:10" x14ac:dyDescent="0.25">
      <c r="I28413" s="29"/>
      <c r="J28413" s="42"/>
    </row>
    <row r="28414" spans="9:10" x14ac:dyDescent="0.25">
      <c r="I28414" s="29"/>
      <c r="J28414" s="42"/>
    </row>
    <row r="28415" spans="9:10" x14ac:dyDescent="0.25">
      <c r="I28415" s="29"/>
      <c r="J28415" s="42"/>
    </row>
    <row r="28416" spans="9:10" x14ac:dyDescent="0.25">
      <c r="I28416" s="29"/>
      <c r="J28416" s="42"/>
    </row>
    <row r="28417" spans="9:10" x14ac:dyDescent="0.25">
      <c r="I28417" s="29"/>
      <c r="J28417" s="42"/>
    </row>
    <row r="28418" spans="9:10" x14ac:dyDescent="0.25">
      <c r="I28418" s="29"/>
      <c r="J28418" s="42"/>
    </row>
    <row r="28419" spans="9:10" x14ac:dyDescent="0.25">
      <c r="I28419" s="29"/>
      <c r="J28419" s="42"/>
    </row>
    <row r="28420" spans="9:10" x14ac:dyDescent="0.25">
      <c r="I28420" s="29"/>
      <c r="J28420" s="42"/>
    </row>
    <row r="28421" spans="9:10" x14ac:dyDescent="0.25">
      <c r="I28421" s="29"/>
      <c r="J28421" s="42"/>
    </row>
    <row r="28422" spans="9:10" x14ac:dyDescent="0.25">
      <c r="I28422" s="29"/>
      <c r="J28422" s="42"/>
    </row>
    <row r="28423" spans="9:10" x14ac:dyDescent="0.25">
      <c r="I28423" s="29"/>
      <c r="J28423" s="42"/>
    </row>
    <row r="28424" spans="9:10" x14ac:dyDescent="0.25">
      <c r="I28424" s="29"/>
      <c r="J28424" s="42"/>
    </row>
    <row r="28425" spans="9:10" x14ac:dyDescent="0.25">
      <c r="I28425" s="29"/>
      <c r="J28425" s="42"/>
    </row>
    <row r="28426" spans="9:10" x14ac:dyDescent="0.25">
      <c r="I28426" s="29"/>
      <c r="J28426" s="42"/>
    </row>
    <row r="28427" spans="9:10" x14ac:dyDescent="0.25">
      <c r="I28427" s="29"/>
      <c r="J28427" s="42"/>
    </row>
    <row r="28428" spans="9:10" x14ac:dyDescent="0.25">
      <c r="I28428" s="29"/>
      <c r="J28428" s="42"/>
    </row>
    <row r="28429" spans="9:10" x14ac:dyDescent="0.25">
      <c r="I28429" s="29"/>
      <c r="J28429" s="42"/>
    </row>
    <row r="28430" spans="9:10" x14ac:dyDescent="0.25">
      <c r="I28430" s="29"/>
      <c r="J28430" s="42"/>
    </row>
    <row r="28431" spans="9:10" x14ac:dyDescent="0.25">
      <c r="I28431" s="29"/>
      <c r="J28431" s="42"/>
    </row>
    <row r="28432" spans="9:10" x14ac:dyDescent="0.25">
      <c r="I28432" s="29"/>
      <c r="J28432" s="42"/>
    </row>
    <row r="28433" spans="9:10" x14ac:dyDescent="0.25">
      <c r="I28433" s="29"/>
      <c r="J28433" s="42"/>
    </row>
    <row r="28434" spans="9:10" x14ac:dyDescent="0.25">
      <c r="I28434" s="29"/>
      <c r="J28434" s="42"/>
    </row>
    <row r="28435" spans="9:10" x14ac:dyDescent="0.25">
      <c r="I28435" s="29"/>
      <c r="J28435" s="42"/>
    </row>
    <row r="28436" spans="9:10" x14ac:dyDescent="0.25">
      <c r="I28436" s="29"/>
      <c r="J28436" s="42"/>
    </row>
    <row r="28437" spans="9:10" x14ac:dyDescent="0.25">
      <c r="I28437" s="29"/>
      <c r="J28437" s="42"/>
    </row>
    <row r="28438" spans="9:10" x14ac:dyDescent="0.25">
      <c r="I28438" s="29"/>
      <c r="J28438" s="42"/>
    </row>
    <row r="28439" spans="9:10" x14ac:dyDescent="0.25">
      <c r="I28439" s="29"/>
      <c r="J28439" s="42"/>
    </row>
    <row r="28440" spans="9:10" x14ac:dyDescent="0.25">
      <c r="I28440" s="29"/>
      <c r="J28440" s="42"/>
    </row>
    <row r="28441" spans="9:10" x14ac:dyDescent="0.25">
      <c r="I28441" s="29"/>
      <c r="J28441" s="42"/>
    </row>
    <row r="28442" spans="9:10" x14ac:dyDescent="0.25">
      <c r="I28442" s="29"/>
      <c r="J28442" s="42"/>
    </row>
    <row r="28443" spans="9:10" x14ac:dyDescent="0.25">
      <c r="I28443" s="29"/>
      <c r="J28443" s="42"/>
    </row>
    <row r="28444" spans="9:10" x14ac:dyDescent="0.25">
      <c r="I28444" s="29"/>
      <c r="J28444" s="42"/>
    </row>
    <row r="28445" spans="9:10" x14ac:dyDescent="0.25">
      <c r="I28445" s="29"/>
      <c r="J28445" s="42"/>
    </row>
    <row r="28446" spans="9:10" x14ac:dyDescent="0.25">
      <c r="I28446" s="29"/>
      <c r="J28446" s="42"/>
    </row>
    <row r="28447" spans="9:10" x14ac:dyDescent="0.25">
      <c r="I28447" s="29"/>
      <c r="J28447" s="42"/>
    </row>
    <row r="28448" spans="9:10" x14ac:dyDescent="0.25">
      <c r="I28448" s="29"/>
      <c r="J28448" s="42"/>
    </row>
    <row r="28449" spans="9:10" x14ac:dyDescent="0.25">
      <c r="I28449" s="29"/>
      <c r="J28449" s="42"/>
    </row>
    <row r="28450" spans="9:10" x14ac:dyDescent="0.25">
      <c r="I28450" s="29"/>
      <c r="J28450" s="42"/>
    </row>
    <row r="28451" spans="9:10" x14ac:dyDescent="0.25">
      <c r="I28451" s="29"/>
      <c r="J28451" s="42"/>
    </row>
    <row r="28452" spans="9:10" x14ac:dyDescent="0.25">
      <c r="I28452" s="29"/>
      <c r="J28452" s="42"/>
    </row>
    <row r="28453" spans="9:10" x14ac:dyDescent="0.25">
      <c r="I28453" s="29"/>
      <c r="J28453" s="42"/>
    </row>
    <row r="28454" spans="9:10" x14ac:dyDescent="0.25">
      <c r="I28454" s="29"/>
      <c r="J28454" s="42"/>
    </row>
    <row r="28455" spans="9:10" x14ac:dyDescent="0.25">
      <c r="I28455" s="29"/>
      <c r="J28455" s="42"/>
    </row>
    <row r="28456" spans="9:10" x14ac:dyDescent="0.25">
      <c r="I28456" s="29"/>
      <c r="J28456" s="42"/>
    </row>
    <row r="28457" spans="9:10" x14ac:dyDescent="0.25">
      <c r="I28457" s="29"/>
      <c r="J28457" s="42"/>
    </row>
    <row r="28458" spans="9:10" x14ac:dyDescent="0.25">
      <c r="I28458" s="29"/>
      <c r="J28458" s="42"/>
    </row>
    <row r="28459" spans="9:10" x14ac:dyDescent="0.25">
      <c r="I28459" s="29"/>
      <c r="J28459" s="42"/>
    </row>
    <row r="28460" spans="9:10" x14ac:dyDescent="0.25">
      <c r="I28460" s="29"/>
      <c r="J28460" s="42"/>
    </row>
    <row r="28461" spans="9:10" x14ac:dyDescent="0.25">
      <c r="I28461" s="29"/>
      <c r="J28461" s="42"/>
    </row>
    <row r="28462" spans="9:10" x14ac:dyDescent="0.25">
      <c r="I28462" s="29"/>
      <c r="J28462" s="42"/>
    </row>
    <row r="28463" spans="9:10" x14ac:dyDescent="0.25">
      <c r="I28463" s="29"/>
      <c r="J28463" s="42"/>
    </row>
    <row r="28464" spans="9:10" x14ac:dyDescent="0.25">
      <c r="I28464" s="29"/>
      <c r="J28464" s="42"/>
    </row>
    <row r="28465" spans="9:10" x14ac:dyDescent="0.25">
      <c r="I28465" s="29"/>
      <c r="J28465" s="42"/>
    </row>
    <row r="28466" spans="9:10" x14ac:dyDescent="0.25">
      <c r="I28466" s="29"/>
      <c r="J28466" s="42"/>
    </row>
    <row r="28467" spans="9:10" x14ac:dyDescent="0.25">
      <c r="I28467" s="29"/>
      <c r="J28467" s="42"/>
    </row>
    <row r="28468" spans="9:10" x14ac:dyDescent="0.25">
      <c r="I28468" s="29"/>
      <c r="J28468" s="42"/>
    </row>
    <row r="28469" spans="9:10" x14ac:dyDescent="0.25">
      <c r="I28469" s="29"/>
      <c r="J28469" s="42"/>
    </row>
    <row r="28470" spans="9:10" x14ac:dyDescent="0.25">
      <c r="I28470" s="29"/>
      <c r="J28470" s="42"/>
    </row>
    <row r="28471" spans="9:10" x14ac:dyDescent="0.25">
      <c r="I28471" s="29"/>
      <c r="J28471" s="42"/>
    </row>
    <row r="28472" spans="9:10" x14ac:dyDescent="0.25">
      <c r="I28472" s="29"/>
      <c r="J28472" s="42"/>
    </row>
    <row r="28473" spans="9:10" x14ac:dyDescent="0.25">
      <c r="I28473" s="29"/>
      <c r="J28473" s="42"/>
    </row>
    <row r="28474" spans="9:10" x14ac:dyDescent="0.25">
      <c r="I28474" s="29"/>
      <c r="J28474" s="42"/>
    </row>
    <row r="28475" spans="9:10" x14ac:dyDescent="0.25">
      <c r="I28475" s="29"/>
      <c r="J28475" s="42"/>
    </row>
    <row r="28476" spans="9:10" x14ac:dyDescent="0.25">
      <c r="I28476" s="29"/>
      <c r="J28476" s="42"/>
    </row>
    <row r="28477" spans="9:10" x14ac:dyDescent="0.25">
      <c r="I28477" s="29"/>
      <c r="J28477" s="42"/>
    </row>
    <row r="28478" spans="9:10" x14ac:dyDescent="0.25">
      <c r="I28478" s="29"/>
      <c r="J28478" s="42"/>
    </row>
    <row r="28479" spans="9:10" x14ac:dyDescent="0.25">
      <c r="I28479" s="29"/>
      <c r="J28479" s="42"/>
    </row>
    <row r="28480" spans="9:10" x14ac:dyDescent="0.25">
      <c r="I28480" s="29"/>
      <c r="J28480" s="42"/>
    </row>
    <row r="28481" spans="9:10" x14ac:dyDescent="0.25">
      <c r="I28481" s="29"/>
      <c r="J28481" s="42"/>
    </row>
    <row r="28482" spans="9:10" x14ac:dyDescent="0.25">
      <c r="I28482" s="29"/>
      <c r="J28482" s="42"/>
    </row>
    <row r="28483" spans="9:10" x14ac:dyDescent="0.25">
      <c r="I28483" s="29"/>
      <c r="J28483" s="42"/>
    </row>
    <row r="28484" spans="9:10" x14ac:dyDescent="0.25">
      <c r="I28484" s="29"/>
      <c r="J28484" s="42"/>
    </row>
    <row r="28485" spans="9:10" x14ac:dyDescent="0.25">
      <c r="I28485" s="29"/>
      <c r="J28485" s="42"/>
    </row>
    <row r="28486" spans="9:10" x14ac:dyDescent="0.25">
      <c r="I28486" s="29"/>
      <c r="J28486" s="42"/>
    </row>
    <row r="28487" spans="9:10" x14ac:dyDescent="0.25">
      <c r="I28487" s="29"/>
      <c r="J28487" s="42"/>
    </row>
    <row r="28488" spans="9:10" x14ac:dyDescent="0.25">
      <c r="I28488" s="29"/>
      <c r="J28488" s="42"/>
    </row>
    <row r="28489" spans="9:10" x14ac:dyDescent="0.25">
      <c r="I28489" s="29"/>
      <c r="J28489" s="42"/>
    </row>
    <row r="28490" spans="9:10" x14ac:dyDescent="0.25">
      <c r="I28490" s="29"/>
      <c r="J28490" s="42"/>
    </row>
    <row r="28491" spans="9:10" x14ac:dyDescent="0.25">
      <c r="I28491" s="29"/>
      <c r="J28491" s="42"/>
    </row>
    <row r="28492" spans="9:10" x14ac:dyDescent="0.25">
      <c r="I28492" s="29"/>
      <c r="J28492" s="42"/>
    </row>
    <row r="28493" spans="9:10" x14ac:dyDescent="0.25">
      <c r="I28493" s="29"/>
      <c r="J28493" s="42"/>
    </row>
    <row r="28494" spans="9:10" x14ac:dyDescent="0.25">
      <c r="I28494" s="29"/>
      <c r="J28494" s="42"/>
    </row>
    <row r="28495" spans="9:10" x14ac:dyDescent="0.25">
      <c r="I28495" s="29"/>
      <c r="J28495" s="42"/>
    </row>
    <row r="28496" spans="9:10" x14ac:dyDescent="0.25">
      <c r="I28496" s="29"/>
      <c r="J28496" s="42"/>
    </row>
    <row r="28497" spans="9:10" x14ac:dyDescent="0.25">
      <c r="I28497" s="29"/>
      <c r="J28497" s="42"/>
    </row>
    <row r="28498" spans="9:10" x14ac:dyDescent="0.25">
      <c r="I28498" s="29"/>
      <c r="J28498" s="42"/>
    </row>
    <row r="28499" spans="9:10" x14ac:dyDescent="0.25">
      <c r="I28499" s="29"/>
      <c r="J28499" s="42"/>
    </row>
    <row r="28500" spans="9:10" x14ac:dyDescent="0.25">
      <c r="I28500" s="29"/>
      <c r="J28500" s="42"/>
    </row>
    <row r="28501" spans="9:10" x14ac:dyDescent="0.25">
      <c r="I28501" s="29"/>
      <c r="J28501" s="42"/>
    </row>
    <row r="28502" spans="9:10" x14ac:dyDescent="0.25">
      <c r="I28502" s="29"/>
      <c r="J28502" s="42"/>
    </row>
    <row r="28503" spans="9:10" x14ac:dyDescent="0.25">
      <c r="I28503" s="29"/>
      <c r="J28503" s="42"/>
    </row>
    <row r="28504" spans="9:10" x14ac:dyDescent="0.25">
      <c r="I28504" s="29"/>
      <c r="J28504" s="42"/>
    </row>
    <row r="28505" spans="9:10" x14ac:dyDescent="0.25">
      <c r="I28505" s="29"/>
      <c r="J28505" s="42"/>
    </row>
    <row r="28506" spans="9:10" x14ac:dyDescent="0.25">
      <c r="I28506" s="29"/>
      <c r="J28506" s="42"/>
    </row>
    <row r="28507" spans="9:10" x14ac:dyDescent="0.25">
      <c r="I28507" s="29"/>
      <c r="J28507" s="42"/>
    </row>
    <row r="28508" spans="9:10" x14ac:dyDescent="0.25">
      <c r="I28508" s="29"/>
      <c r="J28508" s="42"/>
    </row>
    <row r="28509" spans="9:10" x14ac:dyDescent="0.25">
      <c r="I28509" s="29"/>
      <c r="J28509" s="42"/>
    </row>
    <row r="28510" spans="9:10" x14ac:dyDescent="0.25">
      <c r="I28510" s="29"/>
      <c r="J28510" s="42"/>
    </row>
    <row r="28511" spans="9:10" x14ac:dyDescent="0.25">
      <c r="I28511" s="29"/>
      <c r="J28511" s="42"/>
    </row>
    <row r="28512" spans="9:10" x14ac:dyDescent="0.25">
      <c r="I28512" s="29"/>
      <c r="J28512" s="42"/>
    </row>
    <row r="28513" spans="9:10" x14ac:dyDescent="0.25">
      <c r="I28513" s="29"/>
      <c r="J28513" s="42"/>
    </row>
    <row r="28514" spans="9:10" x14ac:dyDescent="0.25">
      <c r="I28514" s="29"/>
      <c r="J28514" s="42"/>
    </row>
    <row r="28515" spans="9:10" x14ac:dyDescent="0.25">
      <c r="I28515" s="29"/>
      <c r="J28515" s="42"/>
    </row>
    <row r="28516" spans="9:10" x14ac:dyDescent="0.25">
      <c r="I28516" s="29"/>
      <c r="J28516" s="42"/>
    </row>
    <row r="28517" spans="9:10" x14ac:dyDescent="0.25">
      <c r="I28517" s="29"/>
      <c r="J28517" s="42"/>
    </row>
    <row r="28518" spans="9:10" x14ac:dyDescent="0.25">
      <c r="I28518" s="29"/>
      <c r="J28518" s="42"/>
    </row>
    <row r="28519" spans="9:10" x14ac:dyDescent="0.25">
      <c r="I28519" s="29"/>
      <c r="J28519" s="42"/>
    </row>
    <row r="28520" spans="9:10" x14ac:dyDescent="0.25">
      <c r="I28520" s="29"/>
      <c r="J28520" s="42"/>
    </row>
    <row r="28521" spans="9:10" x14ac:dyDescent="0.25">
      <c r="I28521" s="29"/>
      <c r="J28521" s="42"/>
    </row>
    <row r="28522" spans="9:10" x14ac:dyDescent="0.25">
      <c r="I28522" s="29"/>
      <c r="J28522" s="42"/>
    </row>
    <row r="28523" spans="9:10" x14ac:dyDescent="0.25">
      <c r="I28523" s="29"/>
      <c r="J28523" s="42"/>
    </row>
    <row r="28524" spans="9:10" x14ac:dyDescent="0.25">
      <c r="I28524" s="29"/>
      <c r="J28524" s="42"/>
    </row>
    <row r="28525" spans="9:10" x14ac:dyDescent="0.25">
      <c r="I28525" s="29"/>
      <c r="J28525" s="42"/>
    </row>
    <row r="28526" spans="9:10" x14ac:dyDescent="0.25">
      <c r="I28526" s="29"/>
      <c r="J28526" s="42"/>
    </row>
    <row r="28527" spans="9:10" x14ac:dyDescent="0.25">
      <c r="I28527" s="29"/>
      <c r="J28527" s="42"/>
    </row>
    <row r="28528" spans="9:10" x14ac:dyDescent="0.25">
      <c r="I28528" s="29"/>
      <c r="J28528" s="42"/>
    </row>
    <row r="28529" spans="9:10" x14ac:dyDescent="0.25">
      <c r="I28529" s="29"/>
      <c r="J28529" s="42"/>
    </row>
    <row r="28530" spans="9:10" x14ac:dyDescent="0.25">
      <c r="I28530" s="29"/>
      <c r="J28530" s="42"/>
    </row>
    <row r="28531" spans="9:10" x14ac:dyDescent="0.25">
      <c r="I28531" s="29"/>
      <c r="J28531" s="42"/>
    </row>
    <row r="28532" spans="9:10" x14ac:dyDescent="0.25">
      <c r="I28532" s="29"/>
      <c r="J28532" s="42"/>
    </row>
    <row r="28533" spans="9:10" x14ac:dyDescent="0.25">
      <c r="I28533" s="29"/>
      <c r="J28533" s="42"/>
    </row>
    <row r="28534" spans="9:10" x14ac:dyDescent="0.25">
      <c r="I28534" s="29"/>
      <c r="J28534" s="42"/>
    </row>
    <row r="28535" spans="9:10" x14ac:dyDescent="0.25">
      <c r="I28535" s="29"/>
      <c r="J28535" s="42"/>
    </row>
    <row r="28536" spans="9:10" x14ac:dyDescent="0.25">
      <c r="I28536" s="29"/>
      <c r="J28536" s="42"/>
    </row>
    <row r="28537" spans="9:10" x14ac:dyDescent="0.25">
      <c r="I28537" s="29"/>
      <c r="J28537" s="42"/>
    </row>
    <row r="28538" spans="9:10" x14ac:dyDescent="0.25">
      <c r="I28538" s="29"/>
      <c r="J28538" s="42"/>
    </row>
    <row r="28539" spans="9:10" x14ac:dyDescent="0.25">
      <c r="I28539" s="29"/>
      <c r="J28539" s="42"/>
    </row>
    <row r="28540" spans="9:10" x14ac:dyDescent="0.25">
      <c r="I28540" s="29"/>
      <c r="J28540" s="42"/>
    </row>
    <row r="28541" spans="9:10" x14ac:dyDescent="0.25">
      <c r="I28541" s="29"/>
      <c r="J28541" s="42"/>
    </row>
    <row r="28542" spans="9:10" x14ac:dyDescent="0.25">
      <c r="I28542" s="29"/>
      <c r="J28542" s="42"/>
    </row>
    <row r="28543" spans="9:10" x14ac:dyDescent="0.25">
      <c r="I28543" s="29"/>
      <c r="J28543" s="42"/>
    </row>
    <row r="28544" spans="9:10" x14ac:dyDescent="0.25">
      <c r="I28544" s="29"/>
      <c r="J28544" s="42"/>
    </row>
    <row r="28545" spans="9:10" x14ac:dyDescent="0.25">
      <c r="I28545" s="29"/>
      <c r="J28545" s="42"/>
    </row>
    <row r="28546" spans="9:10" x14ac:dyDescent="0.25">
      <c r="I28546" s="29"/>
      <c r="J28546" s="42"/>
    </row>
    <row r="28547" spans="9:10" x14ac:dyDescent="0.25">
      <c r="I28547" s="29"/>
      <c r="J28547" s="42"/>
    </row>
    <row r="28548" spans="9:10" x14ac:dyDescent="0.25">
      <c r="I28548" s="29"/>
      <c r="J28548" s="42"/>
    </row>
    <row r="28549" spans="9:10" x14ac:dyDescent="0.25">
      <c r="I28549" s="29"/>
      <c r="J28549" s="42"/>
    </row>
    <row r="28550" spans="9:10" x14ac:dyDescent="0.25">
      <c r="I28550" s="29"/>
      <c r="J28550" s="42"/>
    </row>
    <row r="28551" spans="9:10" x14ac:dyDescent="0.25">
      <c r="I28551" s="29"/>
      <c r="J28551" s="42"/>
    </row>
    <row r="28552" spans="9:10" x14ac:dyDescent="0.25">
      <c r="I28552" s="29"/>
      <c r="J28552" s="42"/>
    </row>
    <row r="28553" spans="9:10" x14ac:dyDescent="0.25">
      <c r="I28553" s="29"/>
      <c r="J28553" s="42"/>
    </row>
    <row r="28554" spans="9:10" x14ac:dyDescent="0.25">
      <c r="I28554" s="29"/>
      <c r="J28554" s="42"/>
    </row>
    <row r="28555" spans="9:10" x14ac:dyDescent="0.25">
      <c r="I28555" s="29"/>
      <c r="J28555" s="42"/>
    </row>
    <row r="28556" spans="9:10" x14ac:dyDescent="0.25">
      <c r="I28556" s="29"/>
      <c r="J28556" s="42"/>
    </row>
    <row r="28557" spans="9:10" x14ac:dyDescent="0.25">
      <c r="I28557" s="29"/>
      <c r="J28557" s="42"/>
    </row>
    <row r="28558" spans="9:10" x14ac:dyDescent="0.25">
      <c r="I28558" s="29"/>
      <c r="J28558" s="42"/>
    </row>
    <row r="28559" spans="9:10" x14ac:dyDescent="0.25">
      <c r="I28559" s="29"/>
      <c r="J28559" s="42"/>
    </row>
    <row r="28560" spans="9:10" x14ac:dyDescent="0.25">
      <c r="I28560" s="29"/>
      <c r="J28560" s="42"/>
    </row>
    <row r="28561" spans="9:10" x14ac:dyDescent="0.25">
      <c r="I28561" s="29"/>
      <c r="J28561" s="42"/>
    </row>
    <row r="28562" spans="9:10" x14ac:dyDescent="0.25">
      <c r="I28562" s="29"/>
      <c r="J28562" s="42"/>
    </row>
    <row r="28563" spans="9:10" x14ac:dyDescent="0.25">
      <c r="I28563" s="29"/>
      <c r="J28563" s="42"/>
    </row>
    <row r="28564" spans="9:10" x14ac:dyDescent="0.25">
      <c r="I28564" s="29"/>
      <c r="J28564" s="42"/>
    </row>
    <row r="28565" spans="9:10" x14ac:dyDescent="0.25">
      <c r="I28565" s="29"/>
      <c r="J28565" s="42"/>
    </row>
    <row r="28566" spans="9:10" x14ac:dyDescent="0.25">
      <c r="I28566" s="29"/>
      <c r="J28566" s="42"/>
    </row>
    <row r="28567" spans="9:10" x14ac:dyDescent="0.25">
      <c r="I28567" s="29"/>
      <c r="J28567" s="42"/>
    </row>
    <row r="28568" spans="9:10" x14ac:dyDescent="0.25">
      <c r="I28568" s="29"/>
      <c r="J28568" s="42"/>
    </row>
    <row r="28569" spans="9:10" x14ac:dyDescent="0.25">
      <c r="I28569" s="29"/>
      <c r="J28569" s="42"/>
    </row>
    <row r="28570" spans="9:10" x14ac:dyDescent="0.25">
      <c r="I28570" s="29"/>
      <c r="J28570" s="42"/>
    </row>
    <row r="28571" spans="9:10" x14ac:dyDescent="0.25">
      <c r="I28571" s="29"/>
      <c r="J28571" s="42"/>
    </row>
    <row r="28572" spans="9:10" x14ac:dyDescent="0.25">
      <c r="I28572" s="29"/>
      <c r="J28572" s="42"/>
    </row>
    <row r="28573" spans="9:10" x14ac:dyDescent="0.25">
      <c r="I28573" s="29"/>
      <c r="J28573" s="42"/>
    </row>
    <row r="28574" spans="9:10" x14ac:dyDescent="0.25">
      <c r="I28574" s="29"/>
      <c r="J28574" s="42"/>
    </row>
    <row r="28575" spans="9:10" x14ac:dyDescent="0.25">
      <c r="I28575" s="29"/>
      <c r="J28575" s="42"/>
    </row>
    <row r="28576" spans="9:10" x14ac:dyDescent="0.25">
      <c r="I28576" s="29"/>
      <c r="J28576" s="42"/>
    </row>
    <row r="28577" spans="9:10" x14ac:dyDescent="0.25">
      <c r="I28577" s="29"/>
      <c r="J28577" s="42"/>
    </row>
    <row r="28578" spans="9:10" x14ac:dyDescent="0.25">
      <c r="I28578" s="29"/>
      <c r="J28578" s="42"/>
    </row>
    <row r="28579" spans="9:10" x14ac:dyDescent="0.25">
      <c r="I28579" s="29"/>
      <c r="J28579" s="42"/>
    </row>
    <row r="28580" spans="9:10" x14ac:dyDescent="0.25">
      <c r="I28580" s="29"/>
      <c r="J28580" s="42"/>
    </row>
    <row r="28581" spans="9:10" x14ac:dyDescent="0.25">
      <c r="I28581" s="29"/>
      <c r="J28581" s="42"/>
    </row>
    <row r="28582" spans="9:10" x14ac:dyDescent="0.25">
      <c r="I28582" s="29"/>
      <c r="J28582" s="42"/>
    </row>
    <row r="28583" spans="9:10" x14ac:dyDescent="0.25">
      <c r="I28583" s="29"/>
      <c r="J28583" s="42"/>
    </row>
    <row r="28584" spans="9:10" x14ac:dyDescent="0.25">
      <c r="I28584" s="29"/>
      <c r="J28584" s="42"/>
    </row>
    <row r="28585" spans="9:10" x14ac:dyDescent="0.25">
      <c r="I28585" s="29"/>
      <c r="J28585" s="42"/>
    </row>
    <row r="28586" spans="9:10" x14ac:dyDescent="0.25">
      <c r="I28586" s="29"/>
      <c r="J28586" s="42"/>
    </row>
    <row r="28587" spans="9:10" x14ac:dyDescent="0.25">
      <c r="I28587" s="29"/>
      <c r="J28587" s="42"/>
    </row>
    <row r="28588" spans="9:10" x14ac:dyDescent="0.25">
      <c r="I28588" s="29"/>
      <c r="J28588" s="42"/>
    </row>
    <row r="28589" spans="9:10" x14ac:dyDescent="0.25">
      <c r="I28589" s="29"/>
      <c r="J28589" s="42"/>
    </row>
    <row r="28590" spans="9:10" x14ac:dyDescent="0.25">
      <c r="I28590" s="29"/>
      <c r="J28590" s="42"/>
    </row>
    <row r="28591" spans="9:10" x14ac:dyDescent="0.25">
      <c r="I28591" s="29"/>
      <c r="J28591" s="42"/>
    </row>
    <row r="28592" spans="9:10" x14ac:dyDescent="0.25">
      <c r="I28592" s="29"/>
      <c r="J28592" s="42"/>
    </row>
    <row r="28593" spans="9:10" x14ac:dyDescent="0.25">
      <c r="I28593" s="29"/>
      <c r="J28593" s="42"/>
    </row>
    <row r="28594" spans="9:10" x14ac:dyDescent="0.25">
      <c r="I28594" s="29"/>
      <c r="J28594" s="42"/>
    </row>
    <row r="28595" spans="9:10" x14ac:dyDescent="0.25">
      <c r="I28595" s="29"/>
      <c r="J28595" s="42"/>
    </row>
    <row r="28596" spans="9:10" x14ac:dyDescent="0.25">
      <c r="I28596" s="29"/>
      <c r="J28596" s="42"/>
    </row>
    <row r="28597" spans="9:10" x14ac:dyDescent="0.25">
      <c r="I28597" s="29"/>
      <c r="J28597" s="42"/>
    </row>
    <row r="28598" spans="9:10" x14ac:dyDescent="0.25">
      <c r="I28598" s="29"/>
      <c r="J28598" s="42"/>
    </row>
    <row r="28599" spans="9:10" x14ac:dyDescent="0.25">
      <c r="I28599" s="29"/>
      <c r="J28599" s="42"/>
    </row>
    <row r="28600" spans="9:10" x14ac:dyDescent="0.25">
      <c r="I28600" s="29"/>
      <c r="J28600" s="42"/>
    </row>
    <row r="28601" spans="9:10" x14ac:dyDescent="0.25">
      <c r="I28601" s="29"/>
      <c r="J28601" s="42"/>
    </row>
    <row r="28602" spans="9:10" x14ac:dyDescent="0.25">
      <c r="I28602" s="29"/>
      <c r="J28602" s="42"/>
    </row>
    <row r="28603" spans="9:10" x14ac:dyDescent="0.25">
      <c r="I28603" s="29"/>
      <c r="J28603" s="42"/>
    </row>
    <row r="28604" spans="9:10" x14ac:dyDescent="0.25">
      <c r="I28604" s="29"/>
      <c r="J28604" s="42"/>
    </row>
    <row r="28605" spans="9:10" x14ac:dyDescent="0.25">
      <c r="I28605" s="29"/>
      <c r="J28605" s="42"/>
    </row>
    <row r="28606" spans="9:10" x14ac:dyDescent="0.25">
      <c r="I28606" s="29"/>
      <c r="J28606" s="42"/>
    </row>
    <row r="28607" spans="9:10" x14ac:dyDescent="0.25">
      <c r="I28607" s="29"/>
      <c r="J28607" s="42"/>
    </row>
    <row r="28608" spans="9:10" x14ac:dyDescent="0.25">
      <c r="I28608" s="29"/>
      <c r="J28608" s="42"/>
    </row>
    <row r="28609" spans="9:10" x14ac:dyDescent="0.25">
      <c r="I28609" s="29"/>
      <c r="J28609" s="42"/>
    </row>
    <row r="28610" spans="9:10" x14ac:dyDescent="0.25">
      <c r="I28610" s="29"/>
      <c r="J28610" s="42"/>
    </row>
    <row r="28611" spans="9:10" x14ac:dyDescent="0.25">
      <c r="I28611" s="29"/>
      <c r="J28611" s="42"/>
    </row>
    <row r="28612" spans="9:10" x14ac:dyDescent="0.25">
      <c r="I28612" s="29"/>
      <c r="J28612" s="42"/>
    </row>
    <row r="28613" spans="9:10" x14ac:dyDescent="0.25">
      <c r="I28613" s="29"/>
      <c r="J28613" s="42"/>
    </row>
    <row r="28614" spans="9:10" x14ac:dyDescent="0.25">
      <c r="I28614" s="29"/>
      <c r="J28614" s="42"/>
    </row>
    <row r="28615" spans="9:10" x14ac:dyDescent="0.25">
      <c r="I28615" s="29"/>
      <c r="J28615" s="42"/>
    </row>
    <row r="28616" spans="9:10" x14ac:dyDescent="0.25">
      <c r="I28616" s="29"/>
      <c r="J28616" s="42"/>
    </row>
    <row r="28617" spans="9:10" x14ac:dyDescent="0.25">
      <c r="I28617" s="29"/>
      <c r="J28617" s="42"/>
    </row>
    <row r="28618" spans="9:10" x14ac:dyDescent="0.25">
      <c r="I28618" s="29"/>
      <c r="J28618" s="42"/>
    </row>
    <row r="28619" spans="9:10" x14ac:dyDescent="0.25">
      <c r="I28619" s="29"/>
      <c r="J28619" s="42"/>
    </row>
    <row r="28620" spans="9:10" x14ac:dyDescent="0.25">
      <c r="I28620" s="29"/>
      <c r="J28620" s="42"/>
    </row>
    <row r="28621" spans="9:10" x14ac:dyDescent="0.25">
      <c r="I28621" s="29"/>
      <c r="J28621" s="42"/>
    </row>
    <row r="28622" spans="9:10" x14ac:dyDescent="0.25">
      <c r="I28622" s="29"/>
      <c r="J28622" s="42"/>
    </row>
    <row r="28623" spans="9:10" x14ac:dyDescent="0.25">
      <c r="I28623" s="29"/>
      <c r="J28623" s="42"/>
    </row>
    <row r="28624" spans="9:10" x14ac:dyDescent="0.25">
      <c r="I28624" s="29"/>
      <c r="J28624" s="42"/>
    </row>
    <row r="28625" spans="9:10" x14ac:dyDescent="0.25">
      <c r="I28625" s="29"/>
      <c r="J28625" s="42"/>
    </row>
    <row r="28626" spans="9:10" x14ac:dyDescent="0.25">
      <c r="I28626" s="29"/>
      <c r="J28626" s="42"/>
    </row>
    <row r="28627" spans="9:10" x14ac:dyDescent="0.25">
      <c r="I28627" s="29"/>
      <c r="J28627" s="42"/>
    </row>
    <row r="28628" spans="9:10" x14ac:dyDescent="0.25">
      <c r="I28628" s="29"/>
      <c r="J28628" s="42"/>
    </row>
    <row r="28629" spans="9:10" x14ac:dyDescent="0.25">
      <c r="I28629" s="29"/>
      <c r="J28629" s="42"/>
    </row>
    <row r="28630" spans="9:10" x14ac:dyDescent="0.25">
      <c r="I28630" s="29"/>
      <c r="J28630" s="42"/>
    </row>
    <row r="28631" spans="9:10" x14ac:dyDescent="0.25">
      <c r="I28631" s="29"/>
      <c r="J28631" s="42"/>
    </row>
    <row r="28632" spans="9:10" x14ac:dyDescent="0.25">
      <c r="I28632" s="29"/>
      <c r="J28632" s="42"/>
    </row>
    <row r="28633" spans="9:10" x14ac:dyDescent="0.25">
      <c r="I28633" s="29"/>
      <c r="J28633" s="42"/>
    </row>
    <row r="28634" spans="9:10" x14ac:dyDescent="0.25">
      <c r="I28634" s="29"/>
      <c r="J28634" s="42"/>
    </row>
    <row r="28635" spans="9:10" x14ac:dyDescent="0.25">
      <c r="I28635" s="29"/>
      <c r="J28635" s="42"/>
    </row>
    <row r="28636" spans="9:10" x14ac:dyDescent="0.25">
      <c r="I28636" s="29"/>
      <c r="J28636" s="42"/>
    </row>
    <row r="28637" spans="9:10" x14ac:dyDescent="0.25">
      <c r="I28637" s="29"/>
      <c r="J28637" s="42"/>
    </row>
    <row r="28638" spans="9:10" x14ac:dyDescent="0.25">
      <c r="I28638" s="29"/>
      <c r="J28638" s="42"/>
    </row>
    <row r="28639" spans="9:10" x14ac:dyDescent="0.25">
      <c r="I28639" s="29"/>
      <c r="J28639" s="42"/>
    </row>
    <row r="28640" spans="9:10" x14ac:dyDescent="0.25">
      <c r="I28640" s="29"/>
      <c r="J28640" s="42"/>
    </row>
    <row r="28641" spans="9:10" x14ac:dyDescent="0.25">
      <c r="I28641" s="29"/>
      <c r="J28641" s="42"/>
    </row>
    <row r="28642" spans="9:10" x14ac:dyDescent="0.25">
      <c r="I28642" s="29"/>
      <c r="J28642" s="42"/>
    </row>
    <row r="28643" spans="9:10" x14ac:dyDescent="0.25">
      <c r="I28643" s="29"/>
      <c r="J28643" s="42"/>
    </row>
    <row r="28644" spans="9:10" x14ac:dyDescent="0.25">
      <c r="I28644" s="29"/>
      <c r="J28644" s="42"/>
    </row>
    <row r="28645" spans="9:10" x14ac:dyDescent="0.25">
      <c r="I28645" s="29"/>
      <c r="J28645" s="42"/>
    </row>
    <row r="28646" spans="9:10" x14ac:dyDescent="0.25">
      <c r="I28646" s="29"/>
      <c r="J28646" s="42"/>
    </row>
    <row r="28647" spans="9:10" x14ac:dyDescent="0.25">
      <c r="I28647" s="29"/>
      <c r="J28647" s="42"/>
    </row>
    <row r="28648" spans="9:10" x14ac:dyDescent="0.25">
      <c r="I28648" s="29"/>
      <c r="J28648" s="42"/>
    </row>
    <row r="28649" spans="9:10" x14ac:dyDescent="0.25">
      <c r="I28649" s="29"/>
      <c r="J28649" s="42"/>
    </row>
    <row r="28650" spans="9:10" x14ac:dyDescent="0.25">
      <c r="I28650" s="29"/>
      <c r="J28650" s="42"/>
    </row>
    <row r="28651" spans="9:10" x14ac:dyDescent="0.25">
      <c r="I28651" s="29"/>
      <c r="J28651" s="42"/>
    </row>
    <row r="28652" spans="9:10" x14ac:dyDescent="0.25">
      <c r="I28652" s="29"/>
      <c r="J28652" s="42"/>
    </row>
    <row r="28653" spans="9:10" x14ac:dyDescent="0.25">
      <c r="I28653" s="29"/>
      <c r="J28653" s="42"/>
    </row>
    <row r="28654" spans="9:10" x14ac:dyDescent="0.25">
      <c r="I28654" s="29"/>
      <c r="J28654" s="42"/>
    </row>
    <row r="28655" spans="9:10" x14ac:dyDescent="0.25">
      <c r="I28655" s="29"/>
      <c r="J28655" s="42"/>
    </row>
    <row r="28656" spans="9:10" x14ac:dyDescent="0.25">
      <c r="I28656" s="29"/>
      <c r="J28656" s="42"/>
    </row>
    <row r="28657" spans="9:10" x14ac:dyDescent="0.25">
      <c r="I28657" s="29"/>
      <c r="J28657" s="42"/>
    </row>
    <row r="28658" spans="9:10" x14ac:dyDescent="0.25">
      <c r="I28658" s="29"/>
      <c r="J28658" s="42"/>
    </row>
    <row r="28659" spans="9:10" x14ac:dyDescent="0.25">
      <c r="I28659" s="29"/>
      <c r="J28659" s="42"/>
    </row>
    <row r="28660" spans="9:10" x14ac:dyDescent="0.25">
      <c r="I28660" s="29"/>
      <c r="J28660" s="42"/>
    </row>
    <row r="28661" spans="9:10" x14ac:dyDescent="0.25">
      <c r="I28661" s="29"/>
      <c r="J28661" s="42"/>
    </row>
    <row r="28662" spans="9:10" x14ac:dyDescent="0.25">
      <c r="I28662" s="29"/>
      <c r="J28662" s="42"/>
    </row>
    <row r="28663" spans="9:10" x14ac:dyDescent="0.25">
      <c r="I28663" s="29"/>
      <c r="J28663" s="42"/>
    </row>
    <row r="28664" spans="9:10" x14ac:dyDescent="0.25">
      <c r="I28664" s="29"/>
      <c r="J28664" s="42"/>
    </row>
    <row r="28665" spans="9:10" x14ac:dyDescent="0.25">
      <c r="I28665" s="29"/>
      <c r="J28665" s="42"/>
    </row>
    <row r="28666" spans="9:10" x14ac:dyDescent="0.25">
      <c r="I28666" s="29"/>
      <c r="J28666" s="42"/>
    </row>
    <row r="28667" spans="9:10" x14ac:dyDescent="0.25">
      <c r="I28667" s="29"/>
      <c r="J28667" s="42"/>
    </row>
    <row r="28668" spans="9:10" x14ac:dyDescent="0.25">
      <c r="I28668" s="29"/>
      <c r="J28668" s="42"/>
    </row>
    <row r="28669" spans="9:10" x14ac:dyDescent="0.25">
      <c r="I28669" s="29"/>
      <c r="J28669" s="42"/>
    </row>
    <row r="28670" spans="9:10" x14ac:dyDescent="0.25">
      <c r="I28670" s="29"/>
      <c r="J28670" s="42"/>
    </row>
    <row r="28671" spans="9:10" x14ac:dyDescent="0.25">
      <c r="I28671" s="29"/>
      <c r="J28671" s="42"/>
    </row>
    <row r="28672" spans="9:10" x14ac:dyDescent="0.25">
      <c r="I28672" s="29"/>
      <c r="J28672" s="42"/>
    </row>
    <row r="28673" spans="9:10" x14ac:dyDescent="0.25">
      <c r="I28673" s="29"/>
      <c r="J28673" s="42"/>
    </row>
    <row r="28674" spans="9:10" x14ac:dyDescent="0.25">
      <c r="I28674" s="29"/>
      <c r="J28674" s="42"/>
    </row>
    <row r="28675" spans="9:10" x14ac:dyDescent="0.25">
      <c r="I28675" s="29"/>
      <c r="J28675" s="42"/>
    </row>
    <row r="28676" spans="9:10" x14ac:dyDescent="0.25">
      <c r="I28676" s="29"/>
      <c r="J28676" s="42"/>
    </row>
    <row r="28677" spans="9:10" x14ac:dyDescent="0.25">
      <c r="I28677" s="29"/>
      <c r="J28677" s="42"/>
    </row>
    <row r="28678" spans="9:10" x14ac:dyDescent="0.25">
      <c r="I28678" s="29"/>
      <c r="J28678" s="42"/>
    </row>
    <row r="28679" spans="9:10" x14ac:dyDescent="0.25">
      <c r="I28679" s="29"/>
      <c r="J28679" s="42"/>
    </row>
    <row r="28680" spans="9:10" x14ac:dyDescent="0.25">
      <c r="I28680" s="29"/>
      <c r="J28680" s="42"/>
    </row>
    <row r="28681" spans="9:10" x14ac:dyDescent="0.25">
      <c r="I28681" s="29"/>
      <c r="J28681" s="42"/>
    </row>
    <row r="28682" spans="9:10" x14ac:dyDescent="0.25">
      <c r="I28682" s="29"/>
      <c r="J28682" s="42"/>
    </row>
    <row r="28683" spans="9:10" x14ac:dyDescent="0.25">
      <c r="I28683" s="29"/>
      <c r="J28683" s="42"/>
    </row>
    <row r="28684" spans="9:10" x14ac:dyDescent="0.25">
      <c r="I28684" s="29"/>
      <c r="J28684" s="42"/>
    </row>
    <row r="28685" spans="9:10" x14ac:dyDescent="0.25">
      <c r="I28685" s="29"/>
      <c r="J28685" s="42"/>
    </row>
    <row r="28686" spans="9:10" x14ac:dyDescent="0.25">
      <c r="I28686" s="29"/>
      <c r="J28686" s="42"/>
    </row>
    <row r="28687" spans="9:10" x14ac:dyDescent="0.25">
      <c r="I28687" s="29"/>
      <c r="J28687" s="42"/>
    </row>
    <row r="28688" spans="9:10" x14ac:dyDescent="0.25">
      <c r="I28688" s="29"/>
      <c r="J28688" s="42"/>
    </row>
    <row r="28689" spans="9:10" x14ac:dyDescent="0.25">
      <c r="I28689" s="29"/>
      <c r="J28689" s="42"/>
    </row>
    <row r="28690" spans="9:10" x14ac:dyDescent="0.25">
      <c r="I28690" s="29"/>
      <c r="J28690" s="42"/>
    </row>
    <row r="28691" spans="9:10" x14ac:dyDescent="0.25">
      <c r="I28691" s="29"/>
      <c r="J28691" s="42"/>
    </row>
    <row r="28692" spans="9:10" x14ac:dyDescent="0.25">
      <c r="I28692" s="29"/>
      <c r="J28692" s="42"/>
    </row>
    <row r="28693" spans="9:10" x14ac:dyDescent="0.25">
      <c r="I28693" s="29"/>
      <c r="J28693" s="42"/>
    </row>
    <row r="28694" spans="9:10" x14ac:dyDescent="0.25">
      <c r="I28694" s="29"/>
      <c r="J28694" s="42"/>
    </row>
    <row r="28695" spans="9:10" x14ac:dyDescent="0.25">
      <c r="I28695" s="29"/>
      <c r="J28695" s="42"/>
    </row>
    <row r="28696" spans="9:10" x14ac:dyDescent="0.25">
      <c r="I28696" s="29"/>
      <c r="J28696" s="42"/>
    </row>
    <row r="28697" spans="9:10" x14ac:dyDescent="0.25">
      <c r="I28697" s="29"/>
      <c r="J28697" s="42"/>
    </row>
    <row r="28698" spans="9:10" x14ac:dyDescent="0.25">
      <c r="I28698" s="29"/>
      <c r="J28698" s="42"/>
    </row>
    <row r="28699" spans="9:10" x14ac:dyDescent="0.25">
      <c r="I28699" s="29"/>
      <c r="J28699" s="42"/>
    </row>
    <row r="28700" spans="9:10" x14ac:dyDescent="0.25">
      <c r="I28700" s="29"/>
      <c r="J28700" s="42"/>
    </row>
    <row r="28701" spans="9:10" x14ac:dyDescent="0.25">
      <c r="I28701" s="29"/>
      <c r="J28701" s="42"/>
    </row>
    <row r="28702" spans="9:10" x14ac:dyDescent="0.25">
      <c r="I28702" s="29"/>
      <c r="J28702" s="42"/>
    </row>
    <row r="28703" spans="9:10" x14ac:dyDescent="0.25">
      <c r="I28703" s="29"/>
      <c r="J28703" s="42"/>
    </row>
    <row r="28704" spans="9:10" x14ac:dyDescent="0.25">
      <c r="I28704" s="29"/>
      <c r="J28704" s="42"/>
    </row>
    <row r="28705" spans="9:10" x14ac:dyDescent="0.25">
      <c r="I28705" s="29"/>
      <c r="J28705" s="42"/>
    </row>
    <row r="28706" spans="9:10" x14ac:dyDescent="0.25">
      <c r="I28706" s="29"/>
      <c r="J28706" s="42"/>
    </row>
    <row r="28707" spans="9:10" x14ac:dyDescent="0.25">
      <c r="I28707" s="29"/>
      <c r="J28707" s="42"/>
    </row>
    <row r="28708" spans="9:10" x14ac:dyDescent="0.25">
      <c r="I28708" s="29"/>
      <c r="J28708" s="42"/>
    </row>
    <row r="28709" spans="9:10" x14ac:dyDescent="0.25">
      <c r="I28709" s="29"/>
      <c r="J28709" s="42"/>
    </row>
    <row r="28710" spans="9:10" x14ac:dyDescent="0.25">
      <c r="I28710" s="29"/>
      <c r="J28710" s="42"/>
    </row>
    <row r="28711" spans="9:10" x14ac:dyDescent="0.25">
      <c r="I28711" s="29"/>
      <c r="J28711" s="42"/>
    </row>
    <row r="28712" spans="9:10" x14ac:dyDescent="0.25">
      <c r="I28712" s="29"/>
      <c r="J28712" s="42"/>
    </row>
    <row r="28713" spans="9:10" x14ac:dyDescent="0.25">
      <c r="I28713" s="29"/>
      <c r="J28713" s="42"/>
    </row>
    <row r="28714" spans="9:10" x14ac:dyDescent="0.25">
      <c r="I28714" s="29"/>
      <c r="J28714" s="42"/>
    </row>
    <row r="28715" spans="9:10" x14ac:dyDescent="0.25">
      <c r="I28715" s="29"/>
      <c r="J28715" s="42"/>
    </row>
    <row r="28716" spans="9:10" x14ac:dyDescent="0.25">
      <c r="I28716" s="29"/>
      <c r="J28716" s="42"/>
    </row>
    <row r="28717" spans="9:10" x14ac:dyDescent="0.25">
      <c r="I28717" s="29"/>
      <c r="J28717" s="42"/>
    </row>
    <row r="28718" spans="9:10" x14ac:dyDescent="0.25">
      <c r="I28718" s="29"/>
      <c r="J28718" s="42"/>
    </row>
    <row r="28719" spans="9:10" x14ac:dyDescent="0.25">
      <c r="I28719" s="29"/>
      <c r="J28719" s="42"/>
    </row>
    <row r="28720" spans="9:10" x14ac:dyDescent="0.25">
      <c r="I28720" s="29"/>
      <c r="J28720" s="42"/>
    </row>
    <row r="28721" spans="9:10" x14ac:dyDescent="0.25">
      <c r="I28721" s="29"/>
      <c r="J28721" s="42"/>
    </row>
    <row r="28722" spans="9:10" x14ac:dyDescent="0.25">
      <c r="I28722" s="29"/>
      <c r="J28722" s="42"/>
    </row>
    <row r="28723" spans="9:10" x14ac:dyDescent="0.25">
      <c r="I28723" s="29"/>
      <c r="J28723" s="42"/>
    </row>
    <row r="28724" spans="9:10" x14ac:dyDescent="0.25">
      <c r="I28724" s="29"/>
      <c r="J28724" s="42"/>
    </row>
    <row r="28725" spans="9:10" x14ac:dyDescent="0.25">
      <c r="I28725" s="29"/>
      <c r="J28725" s="42"/>
    </row>
    <row r="28726" spans="9:10" x14ac:dyDescent="0.25">
      <c r="I28726" s="29"/>
      <c r="J28726" s="42"/>
    </row>
    <row r="28727" spans="9:10" x14ac:dyDescent="0.25">
      <c r="I28727" s="29"/>
      <c r="J28727" s="42"/>
    </row>
    <row r="28728" spans="9:10" x14ac:dyDescent="0.25">
      <c r="I28728" s="29"/>
      <c r="J28728" s="42"/>
    </row>
    <row r="28729" spans="9:10" x14ac:dyDescent="0.25">
      <c r="I28729" s="29"/>
      <c r="J28729" s="42"/>
    </row>
    <row r="28730" spans="9:10" x14ac:dyDescent="0.25">
      <c r="I28730" s="29"/>
      <c r="J28730" s="42"/>
    </row>
    <row r="28731" spans="9:10" x14ac:dyDescent="0.25">
      <c r="I28731" s="29"/>
      <c r="J28731" s="42"/>
    </row>
    <row r="28732" spans="9:10" x14ac:dyDescent="0.25">
      <c r="I28732" s="29"/>
      <c r="J28732" s="42"/>
    </row>
    <row r="28733" spans="9:10" x14ac:dyDescent="0.25">
      <c r="I28733" s="29"/>
      <c r="J28733" s="42"/>
    </row>
    <row r="28734" spans="9:10" x14ac:dyDescent="0.25">
      <c r="I28734" s="29"/>
      <c r="J28734" s="42"/>
    </row>
    <row r="28735" spans="9:10" x14ac:dyDescent="0.25">
      <c r="I28735" s="29"/>
      <c r="J28735" s="42"/>
    </row>
    <row r="28736" spans="9:10" x14ac:dyDescent="0.25">
      <c r="I28736" s="29"/>
      <c r="J28736" s="42"/>
    </row>
    <row r="28737" spans="9:10" x14ac:dyDescent="0.25">
      <c r="I28737" s="29"/>
      <c r="J28737" s="42"/>
    </row>
    <row r="28738" spans="9:10" x14ac:dyDescent="0.25">
      <c r="I28738" s="29"/>
      <c r="J28738" s="42"/>
    </row>
    <row r="28739" spans="9:10" x14ac:dyDescent="0.25">
      <c r="I28739" s="29"/>
      <c r="J28739" s="42"/>
    </row>
    <row r="28740" spans="9:10" x14ac:dyDescent="0.25">
      <c r="I28740" s="29"/>
      <c r="J28740" s="42"/>
    </row>
    <row r="28741" spans="9:10" x14ac:dyDescent="0.25">
      <c r="I28741" s="29"/>
      <c r="J28741" s="42"/>
    </row>
    <row r="28742" spans="9:10" x14ac:dyDescent="0.25">
      <c r="I28742" s="29"/>
      <c r="J28742" s="42"/>
    </row>
    <row r="28743" spans="9:10" x14ac:dyDescent="0.25">
      <c r="I28743" s="29"/>
      <c r="J28743" s="42"/>
    </row>
    <row r="28744" spans="9:10" x14ac:dyDescent="0.25">
      <c r="I28744" s="29"/>
      <c r="J28744" s="42"/>
    </row>
    <row r="28745" spans="9:10" x14ac:dyDescent="0.25">
      <c r="I28745" s="29"/>
      <c r="J28745" s="42"/>
    </row>
    <row r="28746" spans="9:10" x14ac:dyDescent="0.25">
      <c r="I28746" s="29"/>
      <c r="J28746" s="42"/>
    </row>
    <row r="28747" spans="9:10" x14ac:dyDescent="0.25">
      <c r="I28747" s="29"/>
      <c r="J28747" s="42"/>
    </row>
    <row r="28748" spans="9:10" x14ac:dyDescent="0.25">
      <c r="I28748" s="29"/>
      <c r="J28748" s="42"/>
    </row>
    <row r="28749" spans="9:10" x14ac:dyDescent="0.25">
      <c r="I28749" s="29"/>
      <c r="J28749" s="42"/>
    </row>
    <row r="28750" spans="9:10" x14ac:dyDescent="0.25">
      <c r="I28750" s="29"/>
      <c r="J28750" s="42"/>
    </row>
    <row r="28751" spans="9:10" x14ac:dyDescent="0.25">
      <c r="I28751" s="29"/>
      <c r="J28751" s="42"/>
    </row>
    <row r="28752" spans="9:10" x14ac:dyDescent="0.25">
      <c r="I28752" s="29"/>
      <c r="J28752" s="42"/>
    </row>
    <row r="28753" spans="9:10" x14ac:dyDescent="0.25">
      <c r="I28753" s="29"/>
      <c r="J28753" s="42"/>
    </row>
    <row r="28754" spans="9:10" x14ac:dyDescent="0.25">
      <c r="I28754" s="29"/>
      <c r="J28754" s="42"/>
    </row>
    <row r="28755" spans="9:10" x14ac:dyDescent="0.25">
      <c r="I28755" s="29"/>
      <c r="J28755" s="42"/>
    </row>
    <row r="28756" spans="9:10" x14ac:dyDescent="0.25">
      <c r="I28756" s="29"/>
      <c r="J28756" s="42"/>
    </row>
    <row r="28757" spans="9:10" x14ac:dyDescent="0.25">
      <c r="I28757" s="29"/>
      <c r="J28757" s="42"/>
    </row>
    <row r="28758" spans="9:10" x14ac:dyDescent="0.25">
      <c r="I28758" s="29"/>
      <c r="J28758" s="42"/>
    </row>
    <row r="28759" spans="9:10" x14ac:dyDescent="0.25">
      <c r="I28759" s="29"/>
      <c r="J28759" s="42"/>
    </row>
    <row r="28760" spans="9:10" x14ac:dyDescent="0.25">
      <c r="I28760" s="29"/>
      <c r="J28760" s="42"/>
    </row>
    <row r="28761" spans="9:10" x14ac:dyDescent="0.25">
      <c r="I28761" s="29"/>
      <c r="J28761" s="42"/>
    </row>
    <row r="28762" spans="9:10" x14ac:dyDescent="0.25">
      <c r="I28762" s="29"/>
      <c r="J28762" s="42"/>
    </row>
    <row r="28763" spans="9:10" x14ac:dyDescent="0.25">
      <c r="I28763" s="29"/>
      <c r="J28763" s="42"/>
    </row>
    <row r="28764" spans="9:10" x14ac:dyDescent="0.25">
      <c r="I28764" s="29"/>
      <c r="J28764" s="42"/>
    </row>
    <row r="28765" spans="9:10" x14ac:dyDescent="0.25">
      <c r="I28765" s="29"/>
      <c r="J28765" s="42"/>
    </row>
    <row r="28766" spans="9:10" x14ac:dyDescent="0.25">
      <c r="I28766" s="29"/>
      <c r="J28766" s="42"/>
    </row>
    <row r="28767" spans="9:10" x14ac:dyDescent="0.25">
      <c r="I28767" s="29"/>
      <c r="J28767" s="42"/>
    </row>
    <row r="28768" spans="9:10" x14ac:dyDescent="0.25">
      <c r="I28768" s="29"/>
      <c r="J28768" s="42"/>
    </row>
    <row r="28769" spans="9:10" x14ac:dyDescent="0.25">
      <c r="I28769" s="29"/>
      <c r="J28769" s="42"/>
    </row>
    <row r="28770" spans="9:10" x14ac:dyDescent="0.25">
      <c r="I28770" s="29"/>
      <c r="J28770" s="42"/>
    </row>
    <row r="28771" spans="9:10" x14ac:dyDescent="0.25">
      <c r="I28771" s="29"/>
      <c r="J28771" s="42"/>
    </row>
    <row r="28772" spans="9:10" x14ac:dyDescent="0.25">
      <c r="I28772" s="29"/>
      <c r="J28772" s="42"/>
    </row>
    <row r="28773" spans="9:10" x14ac:dyDescent="0.25">
      <c r="I28773" s="29"/>
      <c r="J28773" s="42"/>
    </row>
    <row r="28774" spans="9:10" x14ac:dyDescent="0.25">
      <c r="I28774" s="29"/>
      <c r="J28774" s="42"/>
    </row>
    <row r="28775" spans="9:10" x14ac:dyDescent="0.25">
      <c r="I28775" s="29"/>
      <c r="J28775" s="42"/>
    </row>
    <row r="28776" spans="9:10" x14ac:dyDescent="0.25">
      <c r="I28776" s="29"/>
      <c r="J28776" s="42"/>
    </row>
    <row r="28777" spans="9:10" x14ac:dyDescent="0.25">
      <c r="I28777" s="29"/>
      <c r="J28777" s="42"/>
    </row>
    <row r="28778" spans="9:10" x14ac:dyDescent="0.25">
      <c r="I28778" s="29"/>
      <c r="J28778" s="42"/>
    </row>
    <row r="28779" spans="9:10" x14ac:dyDescent="0.25">
      <c r="I28779" s="29"/>
      <c r="J28779" s="42"/>
    </row>
    <row r="28780" spans="9:10" x14ac:dyDescent="0.25">
      <c r="I28780" s="29"/>
      <c r="J28780" s="42"/>
    </row>
    <row r="28781" spans="9:10" x14ac:dyDescent="0.25">
      <c r="I28781" s="29"/>
      <c r="J28781" s="42"/>
    </row>
    <row r="28782" spans="9:10" x14ac:dyDescent="0.25">
      <c r="I28782" s="29"/>
      <c r="J28782" s="42"/>
    </row>
    <row r="28783" spans="9:10" x14ac:dyDescent="0.25">
      <c r="I28783" s="29"/>
      <c r="J28783" s="42"/>
    </row>
    <row r="28784" spans="9:10" x14ac:dyDescent="0.25">
      <c r="I28784" s="29"/>
      <c r="J28784" s="42"/>
    </row>
    <row r="28785" spans="9:10" x14ac:dyDescent="0.25">
      <c r="I28785" s="29"/>
      <c r="J28785" s="42"/>
    </row>
    <row r="28786" spans="9:10" x14ac:dyDescent="0.25">
      <c r="I28786" s="29"/>
      <c r="J28786" s="42"/>
    </row>
    <row r="28787" spans="9:10" x14ac:dyDescent="0.25">
      <c r="I28787" s="29"/>
      <c r="J28787" s="42"/>
    </row>
    <row r="28788" spans="9:10" x14ac:dyDescent="0.25">
      <c r="I28788" s="29"/>
      <c r="J28788" s="42"/>
    </row>
    <row r="28789" spans="9:10" x14ac:dyDescent="0.25">
      <c r="I28789" s="29"/>
      <c r="J28789" s="42"/>
    </row>
    <row r="28790" spans="9:10" x14ac:dyDescent="0.25">
      <c r="I28790" s="29"/>
      <c r="J28790" s="42"/>
    </row>
    <row r="28791" spans="9:10" x14ac:dyDescent="0.25">
      <c r="I28791" s="29"/>
      <c r="J28791" s="42"/>
    </row>
    <row r="28792" spans="9:10" x14ac:dyDescent="0.25">
      <c r="I28792" s="29"/>
      <c r="J28792" s="42"/>
    </row>
    <row r="28793" spans="9:10" x14ac:dyDescent="0.25">
      <c r="I28793" s="29"/>
      <c r="J28793" s="42"/>
    </row>
    <row r="28794" spans="9:10" x14ac:dyDescent="0.25">
      <c r="I28794" s="29"/>
      <c r="J28794" s="42"/>
    </row>
    <row r="28795" spans="9:10" x14ac:dyDescent="0.25">
      <c r="I28795" s="29"/>
      <c r="J28795" s="42"/>
    </row>
    <row r="28796" spans="9:10" x14ac:dyDescent="0.25">
      <c r="I28796" s="29"/>
      <c r="J28796" s="42"/>
    </row>
    <row r="28797" spans="9:10" x14ac:dyDescent="0.25">
      <c r="I28797" s="29"/>
      <c r="J28797" s="42"/>
    </row>
    <row r="28798" spans="9:10" x14ac:dyDescent="0.25">
      <c r="I28798" s="29"/>
      <c r="J28798" s="42"/>
    </row>
    <row r="28799" spans="9:10" x14ac:dyDescent="0.25">
      <c r="I28799" s="29"/>
      <c r="J28799" s="42"/>
    </row>
    <row r="28800" spans="9:10" x14ac:dyDescent="0.25">
      <c r="I28800" s="29"/>
      <c r="J28800" s="42"/>
    </row>
    <row r="28801" spans="9:10" x14ac:dyDescent="0.25">
      <c r="I28801" s="29"/>
      <c r="J28801" s="42"/>
    </row>
    <row r="28802" spans="9:10" x14ac:dyDescent="0.25">
      <c r="I28802" s="29"/>
      <c r="J28802" s="42"/>
    </row>
    <row r="28803" spans="9:10" x14ac:dyDescent="0.25">
      <c r="I28803" s="29"/>
      <c r="J28803" s="42"/>
    </row>
    <row r="28804" spans="9:10" x14ac:dyDescent="0.25">
      <c r="I28804" s="29"/>
      <c r="J28804" s="42"/>
    </row>
    <row r="28805" spans="9:10" x14ac:dyDescent="0.25">
      <c r="I28805" s="29"/>
      <c r="J28805" s="42"/>
    </row>
    <row r="28806" spans="9:10" x14ac:dyDescent="0.25">
      <c r="I28806" s="29"/>
      <c r="J28806" s="42"/>
    </row>
    <row r="28807" spans="9:10" x14ac:dyDescent="0.25">
      <c r="I28807" s="29"/>
      <c r="J28807" s="42"/>
    </row>
    <row r="28808" spans="9:10" x14ac:dyDescent="0.25">
      <c r="I28808" s="29"/>
      <c r="J28808" s="42"/>
    </row>
    <row r="28809" spans="9:10" x14ac:dyDescent="0.25">
      <c r="I28809" s="29"/>
      <c r="J28809" s="42"/>
    </row>
    <row r="28810" spans="9:10" x14ac:dyDescent="0.25">
      <c r="I28810" s="29"/>
      <c r="J28810" s="42"/>
    </row>
    <row r="28811" spans="9:10" x14ac:dyDescent="0.25">
      <c r="I28811" s="29"/>
      <c r="J28811" s="42"/>
    </row>
    <row r="28812" spans="9:10" x14ac:dyDescent="0.25">
      <c r="I28812" s="29"/>
      <c r="J28812" s="42"/>
    </row>
    <row r="28813" spans="9:10" x14ac:dyDescent="0.25">
      <c r="I28813" s="29"/>
      <c r="J28813" s="42"/>
    </row>
    <row r="28814" spans="9:10" x14ac:dyDescent="0.25">
      <c r="I28814" s="29"/>
      <c r="J28814" s="42"/>
    </row>
    <row r="28815" spans="9:10" x14ac:dyDescent="0.25">
      <c r="I28815" s="29"/>
      <c r="J28815" s="42"/>
    </row>
    <row r="28816" spans="9:10" x14ac:dyDescent="0.25">
      <c r="I28816" s="29"/>
      <c r="J28816" s="42"/>
    </row>
    <row r="28817" spans="9:10" x14ac:dyDescent="0.25">
      <c r="I28817" s="29"/>
      <c r="J28817" s="42"/>
    </row>
    <row r="28818" spans="9:10" x14ac:dyDescent="0.25">
      <c r="I28818" s="29"/>
      <c r="J28818" s="42"/>
    </row>
    <row r="28819" spans="9:10" x14ac:dyDescent="0.25">
      <c r="I28819" s="29"/>
      <c r="J28819" s="42"/>
    </row>
    <row r="28820" spans="9:10" x14ac:dyDescent="0.25">
      <c r="I28820" s="29"/>
      <c r="J28820" s="42"/>
    </row>
    <row r="28821" spans="9:10" x14ac:dyDescent="0.25">
      <c r="I28821" s="29"/>
      <c r="J28821" s="42"/>
    </row>
    <row r="28822" spans="9:10" x14ac:dyDescent="0.25">
      <c r="I28822" s="29"/>
      <c r="J28822" s="42"/>
    </row>
    <row r="28823" spans="9:10" x14ac:dyDescent="0.25">
      <c r="I28823" s="29"/>
      <c r="J28823" s="42"/>
    </row>
    <row r="28824" spans="9:10" x14ac:dyDescent="0.25">
      <c r="I28824" s="29"/>
      <c r="J28824" s="42"/>
    </row>
    <row r="28825" spans="9:10" x14ac:dyDescent="0.25">
      <c r="I28825" s="29"/>
      <c r="J28825" s="42"/>
    </row>
    <row r="28826" spans="9:10" x14ac:dyDescent="0.25">
      <c r="I28826" s="29"/>
      <c r="J28826" s="42"/>
    </row>
    <row r="28827" spans="9:10" x14ac:dyDescent="0.25">
      <c r="I28827" s="29"/>
      <c r="J28827" s="42"/>
    </row>
    <row r="28828" spans="9:10" x14ac:dyDescent="0.25">
      <c r="I28828" s="29"/>
      <c r="J28828" s="42"/>
    </row>
    <row r="28829" spans="9:10" x14ac:dyDescent="0.25">
      <c r="I28829" s="29"/>
      <c r="J28829" s="42"/>
    </row>
    <row r="28830" spans="9:10" x14ac:dyDescent="0.25">
      <c r="I28830" s="29"/>
      <c r="J28830" s="42"/>
    </row>
    <row r="28831" spans="9:10" x14ac:dyDescent="0.25">
      <c r="I28831" s="29"/>
      <c r="J28831" s="42"/>
    </row>
    <row r="28832" spans="9:10" x14ac:dyDescent="0.25">
      <c r="I28832" s="29"/>
      <c r="J28832" s="42"/>
    </row>
    <row r="28833" spans="9:10" x14ac:dyDescent="0.25">
      <c r="I28833" s="29"/>
      <c r="J28833" s="42"/>
    </row>
    <row r="28834" spans="9:10" x14ac:dyDescent="0.25">
      <c r="I28834" s="29"/>
      <c r="J28834" s="42"/>
    </row>
    <row r="28835" spans="9:10" x14ac:dyDescent="0.25">
      <c r="I28835" s="29"/>
      <c r="J28835" s="42"/>
    </row>
    <row r="28836" spans="9:10" x14ac:dyDescent="0.25">
      <c r="I28836" s="29"/>
      <c r="J28836" s="42"/>
    </row>
    <row r="28837" spans="9:10" x14ac:dyDescent="0.25">
      <c r="I28837" s="29"/>
      <c r="J28837" s="42"/>
    </row>
    <row r="28838" spans="9:10" x14ac:dyDescent="0.25">
      <c r="I28838" s="29"/>
      <c r="J28838" s="42"/>
    </row>
    <row r="28839" spans="9:10" x14ac:dyDescent="0.25">
      <c r="I28839" s="29"/>
      <c r="J28839" s="42"/>
    </row>
    <row r="28840" spans="9:10" x14ac:dyDescent="0.25">
      <c r="I28840" s="29"/>
      <c r="J28840" s="42"/>
    </row>
    <row r="28841" spans="9:10" x14ac:dyDescent="0.25">
      <c r="I28841" s="29"/>
      <c r="J28841" s="42"/>
    </row>
    <row r="28842" spans="9:10" x14ac:dyDescent="0.25">
      <c r="I28842" s="29"/>
      <c r="J28842" s="42"/>
    </row>
    <row r="28843" spans="9:10" x14ac:dyDescent="0.25">
      <c r="I28843" s="29"/>
      <c r="J28843" s="42"/>
    </row>
    <row r="28844" spans="9:10" x14ac:dyDescent="0.25">
      <c r="I28844" s="29"/>
      <c r="J28844" s="42"/>
    </row>
    <row r="28845" spans="9:10" x14ac:dyDescent="0.25">
      <c r="I28845" s="29"/>
      <c r="J28845" s="42"/>
    </row>
    <row r="28846" spans="9:10" x14ac:dyDescent="0.25">
      <c r="I28846" s="29"/>
      <c r="J28846" s="42"/>
    </row>
    <row r="28847" spans="9:10" x14ac:dyDescent="0.25">
      <c r="I28847" s="29"/>
      <c r="J28847" s="42"/>
    </row>
    <row r="28848" spans="9:10" x14ac:dyDescent="0.25">
      <c r="I28848" s="29"/>
      <c r="J28848" s="42"/>
    </row>
    <row r="28849" spans="9:10" x14ac:dyDescent="0.25">
      <c r="I28849" s="29"/>
      <c r="J28849" s="42"/>
    </row>
    <row r="28850" spans="9:10" x14ac:dyDescent="0.25">
      <c r="I28850" s="29"/>
      <c r="J28850" s="42"/>
    </row>
    <row r="28851" spans="9:10" x14ac:dyDescent="0.25">
      <c r="I28851" s="29"/>
      <c r="J28851" s="42"/>
    </row>
    <row r="28852" spans="9:10" x14ac:dyDescent="0.25">
      <c r="I28852" s="29"/>
      <c r="J28852" s="42"/>
    </row>
    <row r="28853" spans="9:10" x14ac:dyDescent="0.25">
      <c r="I28853" s="29"/>
      <c r="J28853" s="42"/>
    </row>
    <row r="28854" spans="9:10" x14ac:dyDescent="0.25">
      <c r="I28854" s="29"/>
      <c r="J28854" s="42"/>
    </row>
    <row r="28855" spans="9:10" x14ac:dyDescent="0.25">
      <c r="I28855" s="29"/>
      <c r="J28855" s="42"/>
    </row>
    <row r="28856" spans="9:10" x14ac:dyDescent="0.25">
      <c r="I28856" s="29"/>
      <c r="J28856" s="42"/>
    </row>
    <row r="28857" spans="9:10" x14ac:dyDescent="0.25">
      <c r="I28857" s="29"/>
      <c r="J28857" s="42"/>
    </row>
    <row r="28858" spans="9:10" x14ac:dyDescent="0.25">
      <c r="I28858" s="29"/>
      <c r="J28858" s="42"/>
    </row>
    <row r="28859" spans="9:10" x14ac:dyDescent="0.25">
      <c r="I28859" s="29"/>
      <c r="J28859" s="42"/>
    </row>
    <row r="28860" spans="9:10" x14ac:dyDescent="0.25">
      <c r="I28860" s="29"/>
      <c r="J28860" s="42"/>
    </row>
    <row r="28861" spans="9:10" x14ac:dyDescent="0.25">
      <c r="I28861" s="29"/>
      <c r="J28861" s="42"/>
    </row>
    <row r="28862" spans="9:10" x14ac:dyDescent="0.25">
      <c r="I28862" s="29"/>
      <c r="J28862" s="42"/>
    </row>
    <row r="28863" spans="9:10" x14ac:dyDescent="0.25">
      <c r="I28863" s="29"/>
      <c r="J28863" s="42"/>
    </row>
    <row r="28864" spans="9:10" x14ac:dyDescent="0.25">
      <c r="I28864" s="29"/>
      <c r="J28864" s="42"/>
    </row>
    <row r="28865" spans="9:10" x14ac:dyDescent="0.25">
      <c r="I28865" s="29"/>
      <c r="J28865" s="42"/>
    </row>
    <row r="28866" spans="9:10" x14ac:dyDescent="0.25">
      <c r="I28866" s="29"/>
      <c r="J28866" s="42"/>
    </row>
    <row r="28867" spans="9:10" x14ac:dyDescent="0.25">
      <c r="I28867" s="29"/>
      <c r="J28867" s="42"/>
    </row>
    <row r="28868" spans="9:10" x14ac:dyDescent="0.25">
      <c r="I28868" s="29"/>
      <c r="J28868" s="42"/>
    </row>
    <row r="28869" spans="9:10" x14ac:dyDescent="0.25">
      <c r="I28869" s="29"/>
      <c r="J28869" s="42"/>
    </row>
    <row r="28870" spans="9:10" x14ac:dyDescent="0.25">
      <c r="I28870" s="29"/>
      <c r="J28870" s="42"/>
    </row>
    <row r="28871" spans="9:10" x14ac:dyDescent="0.25">
      <c r="I28871" s="29"/>
      <c r="J28871" s="42"/>
    </row>
    <row r="28872" spans="9:10" x14ac:dyDescent="0.25">
      <c r="I28872" s="29"/>
      <c r="J28872" s="42"/>
    </row>
    <row r="28873" spans="9:10" x14ac:dyDescent="0.25">
      <c r="I28873" s="29"/>
      <c r="J28873" s="42"/>
    </row>
    <row r="28874" spans="9:10" x14ac:dyDescent="0.25">
      <c r="I28874" s="29"/>
      <c r="J28874" s="42"/>
    </row>
    <row r="28875" spans="9:10" x14ac:dyDescent="0.25">
      <c r="I28875" s="29"/>
      <c r="J28875" s="42"/>
    </row>
    <row r="28876" spans="9:10" x14ac:dyDescent="0.25">
      <c r="I28876" s="29"/>
      <c r="J28876" s="42"/>
    </row>
    <row r="28877" spans="9:10" x14ac:dyDescent="0.25">
      <c r="I28877" s="29"/>
      <c r="J28877" s="42"/>
    </row>
    <row r="28878" spans="9:10" x14ac:dyDescent="0.25">
      <c r="I28878" s="29"/>
      <c r="J28878" s="42"/>
    </row>
    <row r="28879" spans="9:10" x14ac:dyDescent="0.25">
      <c r="I28879" s="29"/>
      <c r="J28879" s="42"/>
    </row>
    <row r="28880" spans="9:10" x14ac:dyDescent="0.25">
      <c r="I28880" s="29"/>
      <c r="J28880" s="42"/>
    </row>
    <row r="28881" spans="9:10" x14ac:dyDescent="0.25">
      <c r="I28881" s="29"/>
      <c r="J28881" s="42"/>
    </row>
    <row r="28882" spans="9:10" x14ac:dyDescent="0.25">
      <c r="I28882" s="29"/>
      <c r="J28882" s="42"/>
    </row>
    <row r="28883" spans="9:10" x14ac:dyDescent="0.25">
      <c r="I28883" s="29"/>
      <c r="J28883" s="42"/>
    </row>
    <row r="28884" spans="9:10" x14ac:dyDescent="0.25">
      <c r="I28884" s="29"/>
      <c r="J28884" s="42"/>
    </row>
    <row r="28885" spans="9:10" x14ac:dyDescent="0.25">
      <c r="I28885" s="29"/>
      <c r="J28885" s="42"/>
    </row>
    <row r="28886" spans="9:10" x14ac:dyDescent="0.25">
      <c r="I28886" s="29"/>
      <c r="J28886" s="42"/>
    </row>
    <row r="28887" spans="9:10" x14ac:dyDescent="0.25">
      <c r="I28887" s="29"/>
      <c r="J28887" s="42"/>
    </row>
    <row r="28888" spans="9:10" x14ac:dyDescent="0.25">
      <c r="I28888" s="29"/>
      <c r="J28888" s="42"/>
    </row>
    <row r="28889" spans="9:10" x14ac:dyDescent="0.25">
      <c r="I28889" s="29"/>
      <c r="J28889" s="42"/>
    </row>
    <row r="28890" spans="9:10" x14ac:dyDescent="0.25">
      <c r="I28890" s="29"/>
      <c r="J28890" s="42"/>
    </row>
    <row r="28891" spans="9:10" x14ac:dyDescent="0.25">
      <c r="I28891" s="29"/>
      <c r="J28891" s="42"/>
    </row>
    <row r="28892" spans="9:10" x14ac:dyDescent="0.25">
      <c r="I28892" s="29"/>
      <c r="J28892" s="42"/>
    </row>
    <row r="28893" spans="9:10" x14ac:dyDescent="0.25">
      <c r="I28893" s="29"/>
      <c r="J28893" s="42"/>
    </row>
    <row r="28894" spans="9:10" x14ac:dyDescent="0.25">
      <c r="I28894" s="29"/>
      <c r="J28894" s="42"/>
    </row>
    <row r="28895" spans="9:10" x14ac:dyDescent="0.25">
      <c r="I28895" s="29"/>
      <c r="J28895" s="42"/>
    </row>
    <row r="28896" spans="9:10" x14ac:dyDescent="0.25">
      <c r="I28896" s="29"/>
      <c r="J28896" s="42"/>
    </row>
    <row r="28897" spans="9:10" x14ac:dyDescent="0.25">
      <c r="I28897" s="29"/>
      <c r="J28897" s="42"/>
    </row>
    <row r="28898" spans="9:10" x14ac:dyDescent="0.25">
      <c r="I28898" s="29"/>
      <c r="J28898" s="42"/>
    </row>
    <row r="28899" spans="9:10" x14ac:dyDescent="0.25">
      <c r="I28899" s="29"/>
      <c r="J28899" s="42"/>
    </row>
    <row r="28900" spans="9:10" x14ac:dyDescent="0.25">
      <c r="I28900" s="29"/>
      <c r="J28900" s="42"/>
    </row>
    <row r="28901" spans="9:10" x14ac:dyDescent="0.25">
      <c r="I28901" s="29"/>
      <c r="J28901" s="42"/>
    </row>
    <row r="28902" spans="9:10" x14ac:dyDescent="0.25">
      <c r="I28902" s="29"/>
      <c r="J28902" s="42"/>
    </row>
    <row r="28903" spans="9:10" x14ac:dyDescent="0.25">
      <c r="I28903" s="29"/>
      <c r="J28903" s="42"/>
    </row>
    <row r="28904" spans="9:10" x14ac:dyDescent="0.25">
      <c r="I28904" s="29"/>
      <c r="J28904" s="42"/>
    </row>
    <row r="28905" spans="9:10" x14ac:dyDescent="0.25">
      <c r="I28905" s="29"/>
      <c r="J28905" s="42"/>
    </row>
    <row r="28906" spans="9:10" x14ac:dyDescent="0.25">
      <c r="I28906" s="29"/>
      <c r="J28906" s="42"/>
    </row>
    <row r="28907" spans="9:10" x14ac:dyDescent="0.25">
      <c r="I28907" s="29"/>
      <c r="J28907" s="42"/>
    </row>
    <row r="28908" spans="9:10" x14ac:dyDescent="0.25">
      <c r="I28908" s="29"/>
      <c r="J28908" s="42"/>
    </row>
    <row r="28909" spans="9:10" x14ac:dyDescent="0.25">
      <c r="I28909" s="29"/>
      <c r="J28909" s="42"/>
    </row>
    <row r="28910" spans="9:10" x14ac:dyDescent="0.25">
      <c r="I28910" s="29"/>
      <c r="J28910" s="42"/>
    </row>
    <row r="28911" spans="9:10" x14ac:dyDescent="0.25">
      <c r="I28911" s="29"/>
      <c r="J28911" s="42"/>
    </row>
    <row r="28912" spans="9:10" x14ac:dyDescent="0.25">
      <c r="I28912" s="29"/>
      <c r="J28912" s="42"/>
    </row>
    <row r="28913" spans="9:10" x14ac:dyDescent="0.25">
      <c r="I28913" s="29"/>
      <c r="J28913" s="42"/>
    </row>
    <row r="28914" spans="9:10" x14ac:dyDescent="0.25">
      <c r="I28914" s="29"/>
      <c r="J28914" s="42"/>
    </row>
    <row r="28915" spans="9:10" x14ac:dyDescent="0.25">
      <c r="I28915" s="29"/>
      <c r="J28915" s="42"/>
    </row>
    <row r="28916" spans="9:10" x14ac:dyDescent="0.25">
      <c r="I28916" s="29"/>
      <c r="J28916" s="42"/>
    </row>
    <row r="28917" spans="9:10" x14ac:dyDescent="0.25">
      <c r="I28917" s="29"/>
      <c r="J28917" s="42"/>
    </row>
    <row r="28918" spans="9:10" x14ac:dyDescent="0.25">
      <c r="I28918" s="29"/>
      <c r="J28918" s="42"/>
    </row>
    <row r="28919" spans="9:10" x14ac:dyDescent="0.25">
      <c r="I28919" s="29"/>
      <c r="J28919" s="42"/>
    </row>
    <row r="28920" spans="9:10" x14ac:dyDescent="0.25">
      <c r="I28920" s="29"/>
      <c r="J28920" s="42"/>
    </row>
    <row r="28921" spans="9:10" x14ac:dyDescent="0.25">
      <c r="I28921" s="29"/>
      <c r="J28921" s="42"/>
    </row>
    <row r="28922" spans="9:10" x14ac:dyDescent="0.25">
      <c r="I28922" s="29"/>
      <c r="J28922" s="42"/>
    </row>
    <row r="28923" spans="9:10" x14ac:dyDescent="0.25">
      <c r="I28923" s="29"/>
      <c r="J28923" s="42"/>
    </row>
    <row r="28924" spans="9:10" x14ac:dyDescent="0.25">
      <c r="I28924" s="29"/>
      <c r="J28924" s="42"/>
    </row>
    <row r="28925" spans="9:10" x14ac:dyDescent="0.25">
      <c r="I28925" s="29"/>
      <c r="J28925" s="42"/>
    </row>
    <row r="28926" spans="9:10" x14ac:dyDescent="0.25">
      <c r="I28926" s="29"/>
      <c r="J28926" s="42"/>
    </row>
    <row r="28927" spans="9:10" x14ac:dyDescent="0.25">
      <c r="I28927" s="29"/>
      <c r="J28927" s="42"/>
    </row>
    <row r="28928" spans="9:10" x14ac:dyDescent="0.25">
      <c r="I28928" s="29"/>
      <c r="J28928" s="42"/>
    </row>
    <row r="28929" spans="9:10" x14ac:dyDescent="0.25">
      <c r="I28929" s="29"/>
      <c r="J28929" s="42"/>
    </row>
    <row r="28930" spans="9:10" x14ac:dyDescent="0.25">
      <c r="I28930" s="29"/>
      <c r="J28930" s="42"/>
    </row>
    <row r="28931" spans="9:10" x14ac:dyDescent="0.25">
      <c r="I28931" s="29"/>
      <c r="J28931" s="42"/>
    </row>
    <row r="28932" spans="9:10" x14ac:dyDescent="0.25">
      <c r="I28932" s="29"/>
      <c r="J28932" s="42"/>
    </row>
    <row r="28933" spans="9:10" x14ac:dyDescent="0.25">
      <c r="I28933" s="29"/>
      <c r="J28933" s="42"/>
    </row>
    <row r="28934" spans="9:10" x14ac:dyDescent="0.25">
      <c r="I28934" s="29"/>
      <c r="J28934" s="42"/>
    </row>
    <row r="28935" spans="9:10" x14ac:dyDescent="0.25">
      <c r="I28935" s="29"/>
      <c r="J28935" s="42"/>
    </row>
    <row r="28936" spans="9:10" x14ac:dyDescent="0.25">
      <c r="I28936" s="29"/>
      <c r="J28936" s="42"/>
    </row>
    <row r="28937" spans="9:10" x14ac:dyDescent="0.25">
      <c r="I28937" s="29"/>
      <c r="J28937" s="42"/>
    </row>
    <row r="28938" spans="9:10" x14ac:dyDescent="0.25">
      <c r="I28938" s="29"/>
      <c r="J28938" s="42"/>
    </row>
    <row r="28939" spans="9:10" x14ac:dyDescent="0.25">
      <c r="I28939" s="29"/>
      <c r="J28939" s="42"/>
    </row>
    <row r="28940" spans="9:10" x14ac:dyDescent="0.25">
      <c r="I28940" s="29"/>
      <c r="J28940" s="42"/>
    </row>
    <row r="28941" spans="9:10" x14ac:dyDescent="0.25">
      <c r="I28941" s="29"/>
      <c r="J28941" s="42"/>
    </row>
    <row r="28942" spans="9:10" x14ac:dyDescent="0.25">
      <c r="I28942" s="29"/>
      <c r="J28942" s="42"/>
    </row>
    <row r="28943" spans="9:10" x14ac:dyDescent="0.25">
      <c r="I28943" s="29"/>
      <c r="J28943" s="42"/>
    </row>
    <row r="28944" spans="9:10" x14ac:dyDescent="0.25">
      <c r="I28944" s="29"/>
      <c r="J28944" s="42"/>
    </row>
    <row r="28945" spans="9:10" x14ac:dyDescent="0.25">
      <c r="I28945" s="29"/>
      <c r="J28945" s="42"/>
    </row>
    <row r="28946" spans="9:10" x14ac:dyDescent="0.25">
      <c r="I28946" s="29"/>
      <c r="J28946" s="42"/>
    </row>
    <row r="28947" spans="9:10" x14ac:dyDescent="0.25">
      <c r="I28947" s="29"/>
      <c r="J28947" s="42"/>
    </row>
    <row r="28948" spans="9:10" x14ac:dyDescent="0.25">
      <c r="I28948" s="29"/>
      <c r="J28948" s="42"/>
    </row>
    <row r="28949" spans="9:10" x14ac:dyDescent="0.25">
      <c r="I28949" s="29"/>
      <c r="J28949" s="42"/>
    </row>
    <row r="28950" spans="9:10" x14ac:dyDescent="0.25">
      <c r="I28950" s="29"/>
      <c r="J28950" s="42"/>
    </row>
    <row r="28951" spans="9:10" x14ac:dyDescent="0.25">
      <c r="I28951" s="29"/>
      <c r="J28951" s="42"/>
    </row>
    <row r="28952" spans="9:10" x14ac:dyDescent="0.25">
      <c r="I28952" s="29"/>
      <c r="J28952" s="42"/>
    </row>
    <row r="28953" spans="9:10" x14ac:dyDescent="0.25">
      <c r="I28953" s="29"/>
      <c r="J28953" s="42"/>
    </row>
    <row r="28954" spans="9:10" x14ac:dyDescent="0.25">
      <c r="I28954" s="29"/>
      <c r="J28954" s="42"/>
    </row>
    <row r="28955" spans="9:10" x14ac:dyDescent="0.25">
      <c r="I28955" s="29"/>
      <c r="J28955" s="42"/>
    </row>
    <row r="28956" spans="9:10" x14ac:dyDescent="0.25">
      <c r="I28956" s="29"/>
      <c r="J28956" s="42"/>
    </row>
    <row r="28957" spans="9:10" x14ac:dyDescent="0.25">
      <c r="I28957" s="29"/>
      <c r="J28957" s="42"/>
    </row>
    <row r="28958" spans="9:10" x14ac:dyDescent="0.25">
      <c r="I28958" s="29"/>
      <c r="J28958" s="42"/>
    </row>
    <row r="28959" spans="9:10" x14ac:dyDescent="0.25">
      <c r="I28959" s="29"/>
      <c r="J28959" s="42"/>
    </row>
    <row r="28960" spans="9:10" x14ac:dyDescent="0.25">
      <c r="I28960" s="29"/>
      <c r="J28960" s="42"/>
    </row>
    <row r="28961" spans="9:10" x14ac:dyDescent="0.25">
      <c r="I28961" s="29"/>
      <c r="J28961" s="42"/>
    </row>
    <row r="28962" spans="9:10" x14ac:dyDescent="0.25">
      <c r="I28962" s="29"/>
      <c r="J28962" s="42"/>
    </row>
    <row r="28963" spans="9:10" x14ac:dyDescent="0.25">
      <c r="I28963" s="29"/>
      <c r="J28963" s="42"/>
    </row>
    <row r="28964" spans="9:10" x14ac:dyDescent="0.25">
      <c r="I28964" s="29"/>
      <c r="J28964" s="42"/>
    </row>
    <row r="28965" spans="9:10" x14ac:dyDescent="0.25">
      <c r="I28965" s="29"/>
      <c r="J28965" s="42"/>
    </row>
    <row r="28966" spans="9:10" x14ac:dyDescent="0.25">
      <c r="I28966" s="29"/>
      <c r="J28966" s="42"/>
    </row>
    <row r="28967" spans="9:10" x14ac:dyDescent="0.25">
      <c r="I28967" s="29"/>
      <c r="J28967" s="42"/>
    </row>
    <row r="28968" spans="9:10" x14ac:dyDescent="0.25">
      <c r="I28968" s="29"/>
      <c r="J28968" s="42"/>
    </row>
    <row r="28969" spans="9:10" x14ac:dyDescent="0.25">
      <c r="I28969" s="29"/>
      <c r="J28969" s="42"/>
    </row>
    <row r="28970" spans="9:10" x14ac:dyDescent="0.25">
      <c r="I28970" s="29"/>
      <c r="J28970" s="42"/>
    </row>
    <row r="28971" spans="9:10" x14ac:dyDescent="0.25">
      <c r="I28971" s="29"/>
      <c r="J28971" s="42"/>
    </row>
    <row r="28972" spans="9:10" x14ac:dyDescent="0.25">
      <c r="I28972" s="29"/>
      <c r="J28972" s="42"/>
    </row>
    <row r="28973" spans="9:10" x14ac:dyDescent="0.25">
      <c r="I28973" s="29"/>
      <c r="J28973" s="42"/>
    </row>
    <row r="28974" spans="9:10" x14ac:dyDescent="0.25">
      <c r="I28974" s="29"/>
      <c r="J28974" s="42"/>
    </row>
    <row r="28975" spans="9:10" x14ac:dyDescent="0.25">
      <c r="I28975" s="29"/>
      <c r="J28975" s="42"/>
    </row>
    <row r="28976" spans="9:10" x14ac:dyDescent="0.25">
      <c r="I28976" s="29"/>
      <c r="J28976" s="42"/>
    </row>
    <row r="28977" spans="9:10" x14ac:dyDescent="0.25">
      <c r="I28977" s="29"/>
      <c r="J28977" s="42"/>
    </row>
    <row r="28978" spans="9:10" x14ac:dyDescent="0.25">
      <c r="I28978" s="29"/>
      <c r="J28978" s="42"/>
    </row>
    <row r="28979" spans="9:10" x14ac:dyDescent="0.25">
      <c r="I28979" s="29"/>
      <c r="J28979" s="42"/>
    </row>
    <row r="28980" spans="9:10" x14ac:dyDescent="0.25">
      <c r="I28980" s="29"/>
      <c r="J28980" s="42"/>
    </row>
    <row r="28981" spans="9:10" x14ac:dyDescent="0.25">
      <c r="I28981" s="29"/>
      <c r="J28981" s="42"/>
    </row>
    <row r="28982" spans="9:10" x14ac:dyDescent="0.25">
      <c r="I28982" s="29"/>
      <c r="J28982" s="42"/>
    </row>
    <row r="28983" spans="9:10" x14ac:dyDescent="0.25">
      <c r="I28983" s="29"/>
      <c r="J28983" s="42"/>
    </row>
    <row r="28984" spans="9:10" x14ac:dyDescent="0.25">
      <c r="I28984" s="29"/>
      <c r="J28984" s="42"/>
    </row>
    <row r="28985" spans="9:10" x14ac:dyDescent="0.25">
      <c r="I28985" s="29"/>
      <c r="J28985" s="42"/>
    </row>
    <row r="28986" spans="9:10" x14ac:dyDescent="0.25">
      <c r="I28986" s="29"/>
      <c r="J28986" s="42"/>
    </row>
    <row r="28987" spans="9:10" x14ac:dyDescent="0.25">
      <c r="I28987" s="29"/>
      <c r="J28987" s="42"/>
    </row>
    <row r="28988" spans="9:10" x14ac:dyDescent="0.25">
      <c r="I28988" s="29"/>
      <c r="J28988" s="42"/>
    </row>
    <row r="28989" spans="9:10" x14ac:dyDescent="0.25">
      <c r="I28989" s="29"/>
      <c r="J28989" s="42"/>
    </row>
    <row r="28990" spans="9:10" x14ac:dyDescent="0.25">
      <c r="I28990" s="29"/>
      <c r="J28990" s="42"/>
    </row>
    <row r="28991" spans="9:10" x14ac:dyDescent="0.25">
      <c r="I28991" s="29"/>
      <c r="J28991" s="42"/>
    </row>
    <row r="28992" spans="9:10" x14ac:dyDescent="0.25">
      <c r="I28992" s="29"/>
      <c r="J28992" s="42"/>
    </row>
    <row r="28993" spans="9:10" x14ac:dyDescent="0.25">
      <c r="I28993" s="29"/>
      <c r="J28993" s="42"/>
    </row>
    <row r="28994" spans="9:10" x14ac:dyDescent="0.25">
      <c r="I28994" s="29"/>
      <c r="J28994" s="42"/>
    </row>
    <row r="28995" spans="9:10" x14ac:dyDescent="0.25">
      <c r="I28995" s="29"/>
      <c r="J28995" s="42"/>
    </row>
    <row r="28996" spans="9:10" x14ac:dyDescent="0.25">
      <c r="I28996" s="29"/>
      <c r="J28996" s="42"/>
    </row>
    <row r="28997" spans="9:10" x14ac:dyDescent="0.25">
      <c r="I28997" s="29"/>
      <c r="J28997" s="42"/>
    </row>
    <row r="28998" spans="9:10" x14ac:dyDescent="0.25">
      <c r="I28998" s="29"/>
      <c r="J28998" s="42"/>
    </row>
    <row r="28999" spans="9:10" x14ac:dyDescent="0.25">
      <c r="I28999" s="29"/>
      <c r="J28999" s="42"/>
    </row>
    <row r="29000" spans="9:10" x14ac:dyDescent="0.25">
      <c r="I29000" s="29"/>
      <c r="J29000" s="42"/>
    </row>
    <row r="29001" spans="9:10" x14ac:dyDescent="0.25">
      <c r="I29001" s="29"/>
      <c r="J29001" s="42"/>
    </row>
    <row r="29002" spans="9:10" x14ac:dyDescent="0.25">
      <c r="I29002" s="29"/>
      <c r="J29002" s="42"/>
    </row>
    <row r="29003" spans="9:10" x14ac:dyDescent="0.25">
      <c r="I29003" s="29"/>
      <c r="J29003" s="42"/>
    </row>
    <row r="29004" spans="9:10" x14ac:dyDescent="0.25">
      <c r="I29004" s="29"/>
      <c r="J29004" s="42"/>
    </row>
    <row r="29005" spans="9:10" x14ac:dyDescent="0.25">
      <c r="I29005" s="29"/>
      <c r="J29005" s="42"/>
    </row>
    <row r="29006" spans="9:10" x14ac:dyDescent="0.25">
      <c r="I29006" s="29"/>
      <c r="J29006" s="42"/>
    </row>
    <row r="29007" spans="9:10" x14ac:dyDescent="0.25">
      <c r="I29007" s="29"/>
      <c r="J29007" s="42"/>
    </row>
    <row r="29008" spans="9:10" x14ac:dyDescent="0.25">
      <c r="I29008" s="29"/>
      <c r="J29008" s="42"/>
    </row>
    <row r="29009" spans="9:10" x14ac:dyDescent="0.25">
      <c r="I29009" s="29"/>
      <c r="J29009" s="42"/>
    </row>
    <row r="29010" spans="9:10" x14ac:dyDescent="0.25">
      <c r="I29010" s="29"/>
      <c r="J29010" s="42"/>
    </row>
    <row r="29011" spans="9:10" x14ac:dyDescent="0.25">
      <c r="I29011" s="29"/>
      <c r="J29011" s="42"/>
    </row>
    <row r="29012" spans="9:10" x14ac:dyDescent="0.25">
      <c r="I29012" s="29"/>
      <c r="J29012" s="42"/>
    </row>
    <row r="29013" spans="9:10" x14ac:dyDescent="0.25">
      <c r="I29013" s="29"/>
      <c r="J29013" s="42"/>
    </row>
    <row r="29014" spans="9:10" x14ac:dyDescent="0.25">
      <c r="I29014" s="29"/>
      <c r="J29014" s="42"/>
    </row>
    <row r="29015" spans="9:10" x14ac:dyDescent="0.25">
      <c r="I29015" s="29"/>
      <c r="J29015" s="42"/>
    </row>
    <row r="29016" spans="9:10" x14ac:dyDescent="0.25">
      <c r="I29016" s="29"/>
      <c r="J29016" s="42"/>
    </row>
    <row r="29017" spans="9:10" x14ac:dyDescent="0.25">
      <c r="I29017" s="29"/>
      <c r="J29017" s="42"/>
    </row>
    <row r="29018" spans="9:10" x14ac:dyDescent="0.25">
      <c r="I29018" s="29"/>
      <c r="J29018" s="42"/>
    </row>
    <row r="29019" spans="9:10" x14ac:dyDescent="0.25">
      <c r="I29019" s="29"/>
      <c r="J29019" s="42"/>
    </row>
    <row r="29020" spans="9:10" x14ac:dyDescent="0.25">
      <c r="I29020" s="29"/>
      <c r="J29020" s="42"/>
    </row>
    <row r="29021" spans="9:10" x14ac:dyDescent="0.25">
      <c r="I29021" s="29"/>
      <c r="J29021" s="42"/>
    </row>
    <row r="29022" spans="9:10" x14ac:dyDescent="0.25">
      <c r="I29022" s="29"/>
      <c r="J29022" s="42"/>
    </row>
    <row r="29023" spans="9:10" x14ac:dyDescent="0.25">
      <c r="I29023" s="29"/>
      <c r="J29023" s="42"/>
    </row>
    <row r="29024" spans="9:10" x14ac:dyDescent="0.25">
      <c r="I29024" s="29"/>
      <c r="J29024" s="42"/>
    </row>
    <row r="29025" spans="9:10" x14ac:dyDescent="0.25">
      <c r="I29025" s="29"/>
      <c r="J29025" s="42"/>
    </row>
    <row r="29026" spans="9:10" x14ac:dyDescent="0.25">
      <c r="I29026" s="29"/>
      <c r="J29026" s="42"/>
    </row>
    <row r="29027" spans="9:10" x14ac:dyDescent="0.25">
      <c r="I29027" s="29"/>
      <c r="J29027" s="42"/>
    </row>
    <row r="29028" spans="9:10" x14ac:dyDescent="0.25">
      <c r="I29028" s="29"/>
      <c r="J29028" s="42"/>
    </row>
    <row r="29029" spans="9:10" x14ac:dyDescent="0.25">
      <c r="I29029" s="29"/>
      <c r="J29029" s="42"/>
    </row>
    <row r="29030" spans="9:10" x14ac:dyDescent="0.25">
      <c r="I29030" s="29"/>
      <c r="J29030" s="42"/>
    </row>
    <row r="29031" spans="9:10" x14ac:dyDescent="0.25">
      <c r="I29031" s="29"/>
      <c r="J29031" s="42"/>
    </row>
    <row r="29032" spans="9:10" x14ac:dyDescent="0.25">
      <c r="I29032" s="29"/>
      <c r="J29032" s="42"/>
    </row>
    <row r="29033" spans="9:10" x14ac:dyDescent="0.25">
      <c r="I29033" s="29"/>
      <c r="J29033" s="42"/>
    </row>
    <row r="29034" spans="9:10" x14ac:dyDescent="0.25">
      <c r="I29034" s="29"/>
      <c r="J29034" s="42"/>
    </row>
    <row r="29035" spans="9:10" x14ac:dyDescent="0.25">
      <c r="I29035" s="29"/>
      <c r="J29035" s="42"/>
    </row>
    <row r="29036" spans="9:10" x14ac:dyDescent="0.25">
      <c r="I29036" s="29"/>
      <c r="J29036" s="42"/>
    </row>
    <row r="29037" spans="9:10" x14ac:dyDescent="0.25">
      <c r="I29037" s="29"/>
      <c r="J29037" s="42"/>
    </row>
    <row r="29038" spans="9:10" x14ac:dyDescent="0.25">
      <c r="I29038" s="29"/>
      <c r="J29038" s="42"/>
    </row>
    <row r="29039" spans="9:10" x14ac:dyDescent="0.25">
      <c r="I29039" s="29"/>
      <c r="J29039" s="42"/>
    </row>
    <row r="29040" spans="9:10" x14ac:dyDescent="0.25">
      <c r="I29040" s="29"/>
      <c r="J29040" s="42"/>
    </row>
    <row r="29041" spans="9:10" x14ac:dyDescent="0.25">
      <c r="I29041" s="29"/>
      <c r="J29041" s="42"/>
    </row>
    <row r="29042" spans="9:10" x14ac:dyDescent="0.25">
      <c r="I29042" s="29"/>
      <c r="J29042" s="42"/>
    </row>
    <row r="29043" spans="9:10" x14ac:dyDescent="0.25">
      <c r="I29043" s="29"/>
      <c r="J29043" s="42"/>
    </row>
    <row r="29044" spans="9:10" x14ac:dyDescent="0.25">
      <c r="I29044" s="29"/>
      <c r="J29044" s="42"/>
    </row>
    <row r="29045" spans="9:10" x14ac:dyDescent="0.25">
      <c r="I29045" s="29"/>
      <c r="J29045" s="42"/>
    </row>
    <row r="29046" spans="9:10" x14ac:dyDescent="0.25">
      <c r="I29046" s="29"/>
      <c r="J29046" s="42"/>
    </row>
    <row r="29047" spans="9:10" x14ac:dyDescent="0.25">
      <c r="I29047" s="29"/>
      <c r="J29047" s="42"/>
    </row>
    <row r="29048" spans="9:10" x14ac:dyDescent="0.25">
      <c r="I29048" s="29"/>
      <c r="J29048" s="42"/>
    </row>
    <row r="29049" spans="9:10" x14ac:dyDescent="0.25">
      <c r="I29049" s="29"/>
      <c r="J29049" s="42"/>
    </row>
    <row r="29050" spans="9:10" x14ac:dyDescent="0.25">
      <c r="I29050" s="29"/>
      <c r="J29050" s="42"/>
    </row>
    <row r="29051" spans="9:10" x14ac:dyDescent="0.25">
      <c r="I29051" s="29"/>
      <c r="J29051" s="42"/>
    </row>
    <row r="29052" spans="9:10" x14ac:dyDescent="0.25">
      <c r="I29052" s="29"/>
      <c r="J29052" s="42"/>
    </row>
    <row r="29053" spans="9:10" x14ac:dyDescent="0.25">
      <c r="I29053" s="29"/>
      <c r="J29053" s="42"/>
    </row>
    <row r="29054" spans="9:10" x14ac:dyDescent="0.25">
      <c r="I29054" s="29"/>
      <c r="J29054" s="42"/>
    </row>
    <row r="29055" spans="9:10" x14ac:dyDescent="0.25">
      <c r="I29055" s="29"/>
      <c r="J29055" s="42"/>
    </row>
    <row r="29056" spans="9:10" x14ac:dyDescent="0.25">
      <c r="I29056" s="29"/>
      <c r="J29056" s="42"/>
    </row>
    <row r="29057" spans="9:10" x14ac:dyDescent="0.25">
      <c r="I29057" s="29"/>
      <c r="J29057" s="42"/>
    </row>
    <row r="29058" spans="9:10" x14ac:dyDescent="0.25">
      <c r="I29058" s="29"/>
      <c r="J29058" s="42"/>
    </row>
    <row r="29059" spans="9:10" x14ac:dyDescent="0.25">
      <c r="I29059" s="29"/>
      <c r="J29059" s="42"/>
    </row>
    <row r="29060" spans="9:10" x14ac:dyDescent="0.25">
      <c r="I29060" s="29"/>
      <c r="J29060" s="42"/>
    </row>
    <row r="29061" spans="9:10" x14ac:dyDescent="0.25">
      <c r="I29061" s="29"/>
      <c r="J29061" s="42"/>
    </row>
    <row r="29062" spans="9:10" x14ac:dyDescent="0.25">
      <c r="I29062" s="29"/>
      <c r="J29062" s="42"/>
    </row>
    <row r="29063" spans="9:10" x14ac:dyDescent="0.25">
      <c r="I29063" s="29"/>
      <c r="J29063" s="42"/>
    </row>
    <row r="29064" spans="9:10" x14ac:dyDescent="0.25">
      <c r="I29064" s="29"/>
      <c r="J29064" s="42"/>
    </row>
    <row r="29065" spans="9:10" x14ac:dyDescent="0.25">
      <c r="I29065" s="29"/>
      <c r="J29065" s="42"/>
    </row>
    <row r="29066" spans="9:10" x14ac:dyDescent="0.25">
      <c r="I29066" s="29"/>
      <c r="J29066" s="42"/>
    </row>
    <row r="29067" spans="9:10" x14ac:dyDescent="0.25">
      <c r="I29067" s="29"/>
      <c r="J29067" s="42"/>
    </row>
    <row r="29068" spans="9:10" x14ac:dyDescent="0.25">
      <c r="I29068" s="29"/>
      <c r="J29068" s="42"/>
    </row>
    <row r="29069" spans="9:10" x14ac:dyDescent="0.25">
      <c r="I29069" s="29"/>
      <c r="J29069" s="42"/>
    </row>
    <row r="29070" spans="9:10" x14ac:dyDescent="0.25">
      <c r="I29070" s="29"/>
      <c r="J29070" s="42"/>
    </row>
    <row r="29071" spans="9:10" x14ac:dyDescent="0.25">
      <c r="I29071" s="29"/>
      <c r="J29071" s="42"/>
    </row>
    <row r="29072" spans="9:10" x14ac:dyDescent="0.25">
      <c r="I29072" s="29"/>
      <c r="J29072" s="42"/>
    </row>
    <row r="29073" spans="9:10" x14ac:dyDescent="0.25">
      <c r="I29073" s="29"/>
      <c r="J29073" s="42"/>
    </row>
    <row r="29074" spans="9:10" x14ac:dyDescent="0.25">
      <c r="I29074" s="29"/>
      <c r="J29074" s="42"/>
    </row>
    <row r="29075" spans="9:10" x14ac:dyDescent="0.25">
      <c r="I29075" s="29"/>
      <c r="J29075" s="42"/>
    </row>
    <row r="29076" spans="9:10" x14ac:dyDescent="0.25">
      <c r="I29076" s="29"/>
      <c r="J29076" s="42"/>
    </row>
    <row r="29077" spans="9:10" x14ac:dyDescent="0.25">
      <c r="I29077" s="29"/>
      <c r="J29077" s="42"/>
    </row>
    <row r="29078" spans="9:10" x14ac:dyDescent="0.25">
      <c r="I29078" s="29"/>
      <c r="J29078" s="42"/>
    </row>
    <row r="29079" spans="9:10" x14ac:dyDescent="0.25">
      <c r="I29079" s="29"/>
      <c r="J29079" s="42"/>
    </row>
    <row r="29080" spans="9:10" x14ac:dyDescent="0.25">
      <c r="I29080" s="29"/>
      <c r="J29080" s="42"/>
    </row>
    <row r="29081" spans="9:10" x14ac:dyDescent="0.25">
      <c r="I29081" s="29"/>
      <c r="J29081" s="42"/>
    </row>
    <row r="29082" spans="9:10" x14ac:dyDescent="0.25">
      <c r="I29082" s="29"/>
      <c r="J29082" s="42"/>
    </row>
    <row r="29083" spans="9:10" x14ac:dyDescent="0.25">
      <c r="I29083" s="29"/>
      <c r="J29083" s="42"/>
    </row>
    <row r="29084" spans="9:10" x14ac:dyDescent="0.25">
      <c r="I29084" s="29"/>
      <c r="J29084" s="42"/>
    </row>
    <row r="29085" spans="9:10" x14ac:dyDescent="0.25">
      <c r="I29085" s="29"/>
      <c r="J29085" s="42"/>
    </row>
    <row r="29086" spans="9:10" x14ac:dyDescent="0.25">
      <c r="I29086" s="29"/>
      <c r="J29086" s="42"/>
    </row>
    <row r="29087" spans="9:10" x14ac:dyDescent="0.25">
      <c r="I29087" s="29"/>
      <c r="J29087" s="42"/>
    </row>
    <row r="29088" spans="9:10" x14ac:dyDescent="0.25">
      <c r="I29088" s="29"/>
      <c r="J29088" s="42"/>
    </row>
    <row r="29089" spans="9:10" x14ac:dyDescent="0.25">
      <c r="I29089" s="29"/>
      <c r="J29089" s="42"/>
    </row>
    <row r="29090" spans="9:10" x14ac:dyDescent="0.25">
      <c r="I29090" s="29"/>
      <c r="J29090" s="42"/>
    </row>
    <row r="29091" spans="9:10" x14ac:dyDescent="0.25">
      <c r="I29091" s="29"/>
      <c r="J29091" s="42"/>
    </row>
    <row r="29092" spans="9:10" x14ac:dyDescent="0.25">
      <c r="I29092" s="29"/>
      <c r="J29092" s="42"/>
    </row>
    <row r="29093" spans="9:10" x14ac:dyDescent="0.25">
      <c r="I29093" s="29"/>
      <c r="J29093" s="42"/>
    </row>
    <row r="29094" spans="9:10" x14ac:dyDescent="0.25">
      <c r="I29094" s="29"/>
      <c r="J29094" s="42"/>
    </row>
    <row r="29095" spans="9:10" x14ac:dyDescent="0.25">
      <c r="I29095" s="29"/>
      <c r="J29095" s="42"/>
    </row>
    <row r="29096" spans="9:10" x14ac:dyDescent="0.25">
      <c r="I29096" s="29"/>
      <c r="J29096" s="42"/>
    </row>
    <row r="29097" spans="9:10" x14ac:dyDescent="0.25">
      <c r="I29097" s="29"/>
      <c r="J29097" s="42"/>
    </row>
    <row r="29098" spans="9:10" x14ac:dyDescent="0.25">
      <c r="I29098" s="29"/>
      <c r="J29098" s="42"/>
    </row>
    <row r="29099" spans="9:10" x14ac:dyDescent="0.25">
      <c r="I29099" s="29"/>
      <c r="J29099" s="42"/>
    </row>
    <row r="29100" spans="9:10" x14ac:dyDescent="0.25">
      <c r="I29100" s="29"/>
      <c r="J29100" s="42"/>
    </row>
    <row r="29101" spans="9:10" x14ac:dyDescent="0.25">
      <c r="I29101" s="29"/>
      <c r="J29101" s="42"/>
    </row>
    <row r="29102" spans="9:10" x14ac:dyDescent="0.25">
      <c r="I29102" s="29"/>
      <c r="J29102" s="42"/>
    </row>
    <row r="29103" spans="9:10" x14ac:dyDescent="0.25">
      <c r="I29103" s="29"/>
      <c r="J29103" s="42"/>
    </row>
    <row r="29104" spans="9:10" x14ac:dyDescent="0.25">
      <c r="I29104" s="29"/>
      <c r="J29104" s="42"/>
    </row>
    <row r="29105" spans="9:10" x14ac:dyDescent="0.25">
      <c r="I29105" s="29"/>
      <c r="J29105" s="42"/>
    </row>
    <row r="29106" spans="9:10" x14ac:dyDescent="0.25">
      <c r="I29106" s="29"/>
      <c r="J29106" s="42"/>
    </row>
    <row r="29107" spans="9:10" x14ac:dyDescent="0.25">
      <c r="I29107" s="29"/>
      <c r="J29107" s="42"/>
    </row>
    <row r="29108" spans="9:10" x14ac:dyDescent="0.25">
      <c r="I29108" s="29"/>
      <c r="J29108" s="42"/>
    </row>
    <row r="29109" spans="9:10" x14ac:dyDescent="0.25">
      <c r="I29109" s="29"/>
      <c r="J29109" s="42"/>
    </row>
    <row r="29110" spans="9:10" x14ac:dyDescent="0.25">
      <c r="I29110" s="29"/>
      <c r="J29110" s="42"/>
    </row>
    <row r="29111" spans="9:10" x14ac:dyDescent="0.25">
      <c r="I29111" s="29"/>
      <c r="J29111" s="42"/>
    </row>
    <row r="29112" spans="9:10" x14ac:dyDescent="0.25">
      <c r="I29112" s="29"/>
      <c r="J29112" s="42"/>
    </row>
    <row r="29113" spans="9:10" x14ac:dyDescent="0.25">
      <c r="I29113" s="29"/>
      <c r="J29113" s="42"/>
    </row>
    <row r="29114" spans="9:10" x14ac:dyDescent="0.25">
      <c r="I29114" s="29"/>
      <c r="J29114" s="42"/>
    </row>
    <row r="29115" spans="9:10" x14ac:dyDescent="0.25">
      <c r="I29115" s="29"/>
      <c r="J29115" s="42"/>
    </row>
    <row r="29116" spans="9:10" x14ac:dyDescent="0.25">
      <c r="I29116" s="29"/>
      <c r="J29116" s="42"/>
    </row>
    <row r="29117" spans="9:10" x14ac:dyDescent="0.25">
      <c r="I29117" s="29"/>
      <c r="J29117" s="42"/>
    </row>
    <row r="29118" spans="9:10" x14ac:dyDescent="0.25">
      <c r="I29118" s="29"/>
      <c r="J29118" s="42"/>
    </row>
    <row r="29119" spans="9:10" x14ac:dyDescent="0.25">
      <c r="I29119" s="29"/>
      <c r="J29119" s="42"/>
    </row>
    <row r="29120" spans="9:10" x14ac:dyDescent="0.25">
      <c r="I29120" s="29"/>
      <c r="J29120" s="42"/>
    </row>
    <row r="29121" spans="9:10" x14ac:dyDescent="0.25">
      <c r="I29121" s="29"/>
      <c r="J29121" s="42"/>
    </row>
    <row r="29122" spans="9:10" x14ac:dyDescent="0.25">
      <c r="I29122" s="29"/>
      <c r="J29122" s="42"/>
    </row>
    <row r="29123" spans="9:10" x14ac:dyDescent="0.25">
      <c r="I29123" s="29"/>
      <c r="J29123" s="42"/>
    </row>
    <row r="29124" spans="9:10" x14ac:dyDescent="0.25">
      <c r="I29124" s="29"/>
      <c r="J29124" s="42"/>
    </row>
    <row r="29125" spans="9:10" x14ac:dyDescent="0.25">
      <c r="I29125" s="29"/>
      <c r="J29125" s="42"/>
    </row>
    <row r="29126" spans="9:10" x14ac:dyDescent="0.25">
      <c r="I29126" s="29"/>
      <c r="J29126" s="42"/>
    </row>
    <row r="29127" spans="9:10" x14ac:dyDescent="0.25">
      <c r="I29127" s="29"/>
      <c r="J29127" s="42"/>
    </row>
    <row r="29128" spans="9:10" x14ac:dyDescent="0.25">
      <c r="I29128" s="29"/>
      <c r="J29128" s="42"/>
    </row>
    <row r="29129" spans="9:10" x14ac:dyDescent="0.25">
      <c r="I29129" s="29"/>
      <c r="J29129" s="42"/>
    </row>
    <row r="29130" spans="9:10" x14ac:dyDescent="0.25">
      <c r="I29130" s="29"/>
      <c r="J29130" s="42"/>
    </row>
    <row r="29131" spans="9:10" x14ac:dyDescent="0.25">
      <c r="I29131" s="29"/>
      <c r="J29131" s="42"/>
    </row>
    <row r="29132" spans="9:10" x14ac:dyDescent="0.25">
      <c r="I29132" s="29"/>
      <c r="J29132" s="42"/>
    </row>
    <row r="29133" spans="9:10" x14ac:dyDescent="0.25">
      <c r="I29133" s="29"/>
      <c r="J29133" s="42"/>
    </row>
    <row r="29134" spans="9:10" x14ac:dyDescent="0.25">
      <c r="I29134" s="29"/>
      <c r="J29134" s="42"/>
    </row>
    <row r="29135" spans="9:10" x14ac:dyDescent="0.25">
      <c r="I29135" s="29"/>
      <c r="J29135" s="42"/>
    </row>
    <row r="29136" spans="9:10" x14ac:dyDescent="0.25">
      <c r="I29136" s="29"/>
      <c r="J29136" s="42"/>
    </row>
    <row r="29137" spans="9:10" x14ac:dyDescent="0.25">
      <c r="I29137" s="29"/>
      <c r="J29137" s="42"/>
    </row>
    <row r="29138" spans="9:10" x14ac:dyDescent="0.25">
      <c r="I29138" s="29"/>
      <c r="J29138" s="42"/>
    </row>
    <row r="29139" spans="9:10" x14ac:dyDescent="0.25">
      <c r="I29139" s="29"/>
      <c r="J29139" s="42"/>
    </row>
    <row r="29140" spans="9:10" x14ac:dyDescent="0.25">
      <c r="I29140" s="29"/>
      <c r="J29140" s="42"/>
    </row>
    <row r="29141" spans="9:10" x14ac:dyDescent="0.25">
      <c r="I29141" s="29"/>
      <c r="J29141" s="42"/>
    </row>
    <row r="29142" spans="9:10" x14ac:dyDescent="0.25">
      <c r="I29142" s="29"/>
      <c r="J29142" s="42"/>
    </row>
    <row r="29143" spans="9:10" x14ac:dyDescent="0.25">
      <c r="I29143" s="29"/>
      <c r="J29143" s="42"/>
    </row>
    <row r="29144" spans="9:10" x14ac:dyDescent="0.25">
      <c r="I29144" s="29"/>
      <c r="J29144" s="42"/>
    </row>
    <row r="29145" spans="9:10" x14ac:dyDescent="0.25">
      <c r="I29145" s="29"/>
      <c r="J29145" s="42"/>
    </row>
    <row r="29146" spans="9:10" x14ac:dyDescent="0.25">
      <c r="I29146" s="29"/>
      <c r="J29146" s="42"/>
    </row>
    <row r="29147" spans="9:10" x14ac:dyDescent="0.25">
      <c r="I29147" s="29"/>
      <c r="J29147" s="42"/>
    </row>
    <row r="29148" spans="9:10" x14ac:dyDescent="0.25">
      <c r="I29148" s="29"/>
      <c r="J29148" s="42"/>
    </row>
    <row r="29149" spans="9:10" x14ac:dyDescent="0.25">
      <c r="I29149" s="29"/>
      <c r="J29149" s="42"/>
    </row>
    <row r="29150" spans="9:10" x14ac:dyDescent="0.25">
      <c r="I29150" s="29"/>
      <c r="J29150" s="42"/>
    </row>
    <row r="29151" spans="9:10" x14ac:dyDescent="0.25">
      <c r="I29151" s="29"/>
      <c r="J29151" s="42"/>
    </row>
    <row r="29152" spans="9:10" x14ac:dyDescent="0.25">
      <c r="I29152" s="29"/>
      <c r="J29152" s="42"/>
    </row>
    <row r="29153" spans="9:10" x14ac:dyDescent="0.25">
      <c r="I29153" s="29"/>
      <c r="J29153" s="42"/>
    </row>
    <row r="29154" spans="9:10" x14ac:dyDescent="0.25">
      <c r="I29154" s="29"/>
      <c r="J29154" s="42"/>
    </row>
    <row r="29155" spans="9:10" x14ac:dyDescent="0.25">
      <c r="I29155" s="29"/>
      <c r="J29155" s="42"/>
    </row>
    <row r="29156" spans="9:10" x14ac:dyDescent="0.25">
      <c r="I29156" s="29"/>
      <c r="J29156" s="42"/>
    </row>
    <row r="29157" spans="9:10" x14ac:dyDescent="0.25">
      <c r="I29157" s="29"/>
      <c r="J29157" s="42"/>
    </row>
    <row r="29158" spans="9:10" x14ac:dyDescent="0.25">
      <c r="I29158" s="29"/>
      <c r="J29158" s="42"/>
    </row>
    <row r="29159" spans="9:10" x14ac:dyDescent="0.25">
      <c r="I29159" s="29"/>
      <c r="J29159" s="42"/>
    </row>
    <row r="29160" spans="9:10" x14ac:dyDescent="0.25">
      <c r="I29160" s="29"/>
      <c r="J29160" s="42"/>
    </row>
    <row r="29161" spans="9:10" x14ac:dyDescent="0.25">
      <c r="I29161" s="29"/>
      <c r="J29161" s="42"/>
    </row>
    <row r="29162" spans="9:10" x14ac:dyDescent="0.25">
      <c r="I29162" s="29"/>
      <c r="J29162" s="42"/>
    </row>
    <row r="29163" spans="9:10" x14ac:dyDescent="0.25">
      <c r="I29163" s="29"/>
      <c r="J29163" s="42"/>
    </row>
    <row r="29164" spans="9:10" x14ac:dyDescent="0.25">
      <c r="I29164" s="29"/>
      <c r="J29164" s="42"/>
    </row>
    <row r="29165" spans="9:10" x14ac:dyDescent="0.25">
      <c r="I29165" s="29"/>
      <c r="J29165" s="42"/>
    </row>
    <row r="29166" spans="9:10" x14ac:dyDescent="0.25">
      <c r="I29166" s="29"/>
      <c r="J29166" s="42"/>
    </row>
    <row r="29167" spans="9:10" x14ac:dyDescent="0.25">
      <c r="I29167" s="29"/>
      <c r="J29167" s="42"/>
    </row>
    <row r="29168" spans="9:10" x14ac:dyDescent="0.25">
      <c r="I29168" s="29"/>
      <c r="J29168" s="42"/>
    </row>
    <row r="29169" spans="9:10" x14ac:dyDescent="0.25">
      <c r="I29169" s="29"/>
      <c r="J29169" s="42"/>
    </row>
    <row r="29170" spans="9:10" x14ac:dyDescent="0.25">
      <c r="I29170" s="29"/>
      <c r="J29170" s="42"/>
    </row>
    <row r="29171" spans="9:10" x14ac:dyDescent="0.25">
      <c r="I29171" s="29"/>
      <c r="J29171" s="42"/>
    </row>
    <row r="29172" spans="9:10" x14ac:dyDescent="0.25">
      <c r="I29172" s="29"/>
      <c r="J29172" s="42"/>
    </row>
    <row r="29173" spans="9:10" x14ac:dyDescent="0.25">
      <c r="I29173" s="29"/>
      <c r="J29173" s="42"/>
    </row>
    <row r="29174" spans="9:10" x14ac:dyDescent="0.25">
      <c r="I29174" s="29"/>
      <c r="J29174" s="42"/>
    </row>
    <row r="29175" spans="9:10" x14ac:dyDescent="0.25">
      <c r="I29175" s="29"/>
      <c r="J29175" s="42"/>
    </row>
    <row r="29176" spans="9:10" x14ac:dyDescent="0.25">
      <c r="I29176" s="29"/>
      <c r="J29176" s="42"/>
    </row>
    <row r="29177" spans="9:10" x14ac:dyDescent="0.25">
      <c r="I29177" s="29"/>
      <c r="J29177" s="42"/>
    </row>
    <row r="29178" spans="9:10" x14ac:dyDescent="0.25">
      <c r="I29178" s="29"/>
      <c r="J29178" s="42"/>
    </row>
    <row r="29179" spans="9:10" x14ac:dyDescent="0.25">
      <c r="I29179" s="29"/>
      <c r="J29179" s="42"/>
    </row>
    <row r="29180" spans="9:10" x14ac:dyDescent="0.25">
      <c r="I29180" s="29"/>
      <c r="J29180" s="42"/>
    </row>
    <row r="29181" spans="9:10" x14ac:dyDescent="0.25">
      <c r="I29181" s="29"/>
      <c r="J29181" s="42"/>
    </row>
    <row r="29182" spans="9:10" x14ac:dyDescent="0.25">
      <c r="I29182" s="29"/>
      <c r="J29182" s="42"/>
    </row>
    <row r="29183" spans="9:10" x14ac:dyDescent="0.25">
      <c r="I29183" s="29"/>
      <c r="J29183" s="42"/>
    </row>
    <row r="29184" spans="9:10" x14ac:dyDescent="0.25">
      <c r="I29184" s="29"/>
      <c r="J29184" s="42"/>
    </row>
    <row r="29185" spans="9:10" x14ac:dyDescent="0.25">
      <c r="I29185" s="29"/>
      <c r="J29185" s="42"/>
    </row>
    <row r="29186" spans="9:10" x14ac:dyDescent="0.25">
      <c r="I29186" s="29"/>
      <c r="J29186" s="42"/>
    </row>
    <row r="29187" spans="9:10" x14ac:dyDescent="0.25">
      <c r="I29187" s="29"/>
      <c r="J29187" s="42"/>
    </row>
    <row r="29188" spans="9:10" x14ac:dyDescent="0.25">
      <c r="I29188" s="29"/>
      <c r="J29188" s="42"/>
    </row>
    <row r="29189" spans="9:10" x14ac:dyDescent="0.25">
      <c r="I29189" s="29"/>
      <c r="J29189" s="42"/>
    </row>
    <row r="29190" spans="9:10" x14ac:dyDescent="0.25">
      <c r="I29190" s="29"/>
      <c r="J29190" s="42"/>
    </row>
    <row r="29191" spans="9:10" x14ac:dyDescent="0.25">
      <c r="I29191" s="29"/>
      <c r="J29191" s="42"/>
    </row>
    <row r="29192" spans="9:10" x14ac:dyDescent="0.25">
      <c r="I29192" s="29"/>
      <c r="J29192" s="42"/>
    </row>
    <row r="29193" spans="9:10" x14ac:dyDescent="0.25">
      <c r="I29193" s="29"/>
      <c r="J29193" s="42"/>
    </row>
    <row r="29194" spans="9:10" x14ac:dyDescent="0.25">
      <c r="I29194" s="29"/>
      <c r="J29194" s="42"/>
    </row>
    <row r="29195" spans="9:10" x14ac:dyDescent="0.25">
      <c r="I29195" s="29"/>
      <c r="J29195" s="42"/>
    </row>
    <row r="29196" spans="9:10" x14ac:dyDescent="0.25">
      <c r="I29196" s="29"/>
      <c r="J29196" s="42"/>
    </row>
    <row r="29197" spans="9:10" x14ac:dyDescent="0.25">
      <c r="I29197" s="29"/>
      <c r="J29197" s="42"/>
    </row>
    <row r="29198" spans="9:10" x14ac:dyDescent="0.25">
      <c r="I29198" s="29"/>
      <c r="J29198" s="42"/>
    </row>
    <row r="29199" spans="9:10" x14ac:dyDescent="0.25">
      <c r="I29199" s="29"/>
      <c r="J29199" s="42"/>
    </row>
    <row r="29200" spans="9:10" x14ac:dyDescent="0.25">
      <c r="I29200" s="29"/>
      <c r="J29200" s="42"/>
    </row>
    <row r="29201" spans="9:10" x14ac:dyDescent="0.25">
      <c r="I29201" s="29"/>
      <c r="J29201" s="42"/>
    </row>
    <row r="29202" spans="9:10" x14ac:dyDescent="0.25">
      <c r="I29202" s="29"/>
      <c r="J29202" s="42"/>
    </row>
    <row r="29203" spans="9:10" x14ac:dyDescent="0.25">
      <c r="I29203" s="29"/>
      <c r="J29203" s="42"/>
    </row>
    <row r="29204" spans="9:10" x14ac:dyDescent="0.25">
      <c r="I29204" s="29"/>
      <c r="J29204" s="42"/>
    </row>
    <row r="29205" spans="9:10" x14ac:dyDescent="0.25">
      <c r="I29205" s="29"/>
      <c r="J29205" s="42"/>
    </row>
    <row r="29206" spans="9:10" x14ac:dyDescent="0.25">
      <c r="I29206" s="29"/>
      <c r="J29206" s="42"/>
    </row>
    <row r="29207" spans="9:10" x14ac:dyDescent="0.25">
      <c r="I29207" s="29"/>
      <c r="J29207" s="42"/>
    </row>
    <row r="29208" spans="9:10" x14ac:dyDescent="0.25">
      <c r="I29208" s="29"/>
      <c r="J29208" s="42"/>
    </row>
    <row r="29209" spans="9:10" x14ac:dyDescent="0.25">
      <c r="I29209" s="29"/>
      <c r="J29209" s="42"/>
    </row>
    <row r="29210" spans="9:10" x14ac:dyDescent="0.25">
      <c r="I29210" s="29"/>
      <c r="J29210" s="42"/>
    </row>
    <row r="29211" spans="9:10" x14ac:dyDescent="0.25">
      <c r="I29211" s="29"/>
      <c r="J29211" s="42"/>
    </row>
    <row r="29212" spans="9:10" x14ac:dyDescent="0.25">
      <c r="I29212" s="29"/>
      <c r="J29212" s="42"/>
    </row>
    <row r="29213" spans="9:10" x14ac:dyDescent="0.25">
      <c r="I29213" s="29"/>
      <c r="J29213" s="42"/>
    </row>
    <row r="29214" spans="9:10" x14ac:dyDescent="0.25">
      <c r="I29214" s="29"/>
      <c r="J29214" s="42"/>
    </row>
    <row r="29215" spans="9:10" x14ac:dyDescent="0.25">
      <c r="I29215" s="29"/>
      <c r="J29215" s="42"/>
    </row>
    <row r="29216" spans="9:10" x14ac:dyDescent="0.25">
      <c r="I29216" s="29"/>
      <c r="J29216" s="42"/>
    </row>
    <row r="29217" spans="9:10" x14ac:dyDescent="0.25">
      <c r="I29217" s="29"/>
      <c r="J29217" s="42"/>
    </row>
    <row r="29218" spans="9:10" x14ac:dyDescent="0.25">
      <c r="I29218" s="29"/>
      <c r="J29218" s="42"/>
    </row>
    <row r="29219" spans="9:10" x14ac:dyDescent="0.25">
      <c r="I29219" s="29"/>
      <c r="J29219" s="42"/>
    </row>
    <row r="29220" spans="9:10" x14ac:dyDescent="0.25">
      <c r="I29220" s="29"/>
      <c r="J29220" s="42"/>
    </row>
    <row r="29221" spans="9:10" x14ac:dyDescent="0.25">
      <c r="I29221" s="29"/>
      <c r="J29221" s="42"/>
    </row>
    <row r="29222" spans="9:10" x14ac:dyDescent="0.25">
      <c r="I29222" s="29"/>
      <c r="J29222" s="42"/>
    </row>
    <row r="29223" spans="9:10" x14ac:dyDescent="0.25">
      <c r="I29223" s="29"/>
      <c r="J29223" s="42"/>
    </row>
    <row r="29224" spans="9:10" x14ac:dyDescent="0.25">
      <c r="I29224" s="29"/>
      <c r="J29224" s="42"/>
    </row>
    <row r="29225" spans="9:10" x14ac:dyDescent="0.25">
      <c r="I29225" s="29"/>
      <c r="J29225" s="42"/>
    </row>
    <row r="29226" spans="9:10" x14ac:dyDescent="0.25">
      <c r="I29226" s="29"/>
      <c r="J29226" s="42"/>
    </row>
    <row r="29227" spans="9:10" x14ac:dyDescent="0.25">
      <c r="I29227" s="29"/>
      <c r="J29227" s="42"/>
    </row>
    <row r="29228" spans="9:10" x14ac:dyDescent="0.25">
      <c r="I29228" s="29"/>
      <c r="J29228" s="42"/>
    </row>
    <row r="29229" spans="9:10" x14ac:dyDescent="0.25">
      <c r="I29229" s="29"/>
      <c r="J29229" s="42"/>
    </row>
    <row r="29230" spans="9:10" x14ac:dyDescent="0.25">
      <c r="I29230" s="29"/>
      <c r="J29230" s="42"/>
    </row>
    <row r="29231" spans="9:10" x14ac:dyDescent="0.25">
      <c r="I29231" s="29"/>
      <c r="J29231" s="42"/>
    </row>
    <row r="29232" spans="9:10" x14ac:dyDescent="0.25">
      <c r="I29232" s="29"/>
      <c r="J29232" s="42"/>
    </row>
    <row r="29233" spans="9:10" x14ac:dyDescent="0.25">
      <c r="I29233" s="29"/>
      <c r="J29233" s="42"/>
    </row>
    <row r="29234" spans="9:10" x14ac:dyDescent="0.25">
      <c r="I29234" s="29"/>
      <c r="J29234" s="42"/>
    </row>
    <row r="29235" spans="9:10" x14ac:dyDescent="0.25">
      <c r="I29235" s="29"/>
      <c r="J29235" s="42"/>
    </row>
    <row r="29236" spans="9:10" x14ac:dyDescent="0.25">
      <c r="I29236" s="29"/>
      <c r="J29236" s="42"/>
    </row>
    <row r="29237" spans="9:10" x14ac:dyDescent="0.25">
      <c r="I29237" s="29"/>
      <c r="J29237" s="42"/>
    </row>
    <row r="29238" spans="9:10" x14ac:dyDescent="0.25">
      <c r="I29238" s="29"/>
      <c r="J29238" s="42"/>
    </row>
    <row r="29239" spans="9:10" x14ac:dyDescent="0.25">
      <c r="I29239" s="29"/>
      <c r="J29239" s="42"/>
    </row>
    <row r="29240" spans="9:10" x14ac:dyDescent="0.25">
      <c r="I29240" s="29"/>
      <c r="J29240" s="42"/>
    </row>
    <row r="29241" spans="9:10" x14ac:dyDescent="0.25">
      <c r="I29241" s="29"/>
      <c r="J29241" s="42"/>
    </row>
    <row r="29242" spans="9:10" x14ac:dyDescent="0.25">
      <c r="I29242" s="29"/>
      <c r="J29242" s="42"/>
    </row>
    <row r="29243" spans="9:10" x14ac:dyDescent="0.25">
      <c r="I29243" s="29"/>
      <c r="J29243" s="42"/>
    </row>
    <row r="29244" spans="9:10" x14ac:dyDescent="0.25">
      <c r="I29244" s="29"/>
      <c r="J29244" s="42"/>
    </row>
    <row r="29245" spans="9:10" x14ac:dyDescent="0.25">
      <c r="I29245" s="29"/>
      <c r="J29245" s="42"/>
    </row>
    <row r="29246" spans="9:10" x14ac:dyDescent="0.25">
      <c r="I29246" s="29"/>
      <c r="J29246" s="42"/>
    </row>
    <row r="29247" spans="9:10" x14ac:dyDescent="0.25">
      <c r="I29247" s="29"/>
      <c r="J29247" s="42"/>
    </row>
    <row r="29248" spans="9:10" x14ac:dyDescent="0.25">
      <c r="I29248" s="29"/>
      <c r="J29248" s="42"/>
    </row>
    <row r="29249" spans="9:10" x14ac:dyDescent="0.25">
      <c r="I29249" s="29"/>
      <c r="J29249" s="42"/>
    </row>
    <row r="29250" spans="9:10" x14ac:dyDescent="0.25">
      <c r="I29250" s="29"/>
      <c r="J29250" s="42"/>
    </row>
    <row r="29251" spans="9:10" x14ac:dyDescent="0.25">
      <c r="I29251" s="29"/>
      <c r="J29251" s="42"/>
    </row>
    <row r="29252" spans="9:10" x14ac:dyDescent="0.25">
      <c r="I29252" s="29"/>
      <c r="J29252" s="42"/>
    </row>
    <row r="29253" spans="9:10" x14ac:dyDescent="0.25">
      <c r="I29253" s="29"/>
      <c r="J29253" s="42"/>
    </row>
    <row r="29254" spans="9:10" x14ac:dyDescent="0.25">
      <c r="I29254" s="29"/>
      <c r="J29254" s="42"/>
    </row>
    <row r="29255" spans="9:10" x14ac:dyDescent="0.25">
      <c r="I29255" s="29"/>
      <c r="J29255" s="42"/>
    </row>
    <row r="29256" spans="9:10" x14ac:dyDescent="0.25">
      <c r="I29256" s="29"/>
      <c r="J29256" s="42"/>
    </row>
    <row r="29257" spans="9:10" x14ac:dyDescent="0.25">
      <c r="I29257" s="29"/>
      <c r="J29257" s="42"/>
    </row>
    <row r="29258" spans="9:10" x14ac:dyDescent="0.25">
      <c r="I29258" s="29"/>
      <c r="J29258" s="42"/>
    </row>
    <row r="29259" spans="9:10" x14ac:dyDescent="0.25">
      <c r="I29259" s="29"/>
      <c r="J29259" s="42"/>
    </row>
    <row r="29260" spans="9:10" x14ac:dyDescent="0.25">
      <c r="I29260" s="29"/>
      <c r="J29260" s="42"/>
    </row>
    <row r="29261" spans="9:10" x14ac:dyDescent="0.25">
      <c r="I29261" s="29"/>
      <c r="J29261" s="42"/>
    </row>
    <row r="29262" spans="9:10" x14ac:dyDescent="0.25">
      <c r="I29262" s="29"/>
      <c r="J29262" s="42"/>
    </row>
    <row r="29263" spans="9:10" x14ac:dyDescent="0.25">
      <c r="I29263" s="29"/>
      <c r="J29263" s="42"/>
    </row>
    <row r="29264" spans="9:10" x14ac:dyDescent="0.25">
      <c r="I29264" s="29"/>
      <c r="J29264" s="42"/>
    </row>
    <row r="29265" spans="9:10" x14ac:dyDescent="0.25">
      <c r="I29265" s="29"/>
      <c r="J29265" s="42"/>
    </row>
    <row r="29266" spans="9:10" x14ac:dyDescent="0.25">
      <c r="I29266" s="29"/>
      <c r="J29266" s="42"/>
    </row>
    <row r="29267" spans="9:10" x14ac:dyDescent="0.25">
      <c r="I29267" s="29"/>
      <c r="J29267" s="42"/>
    </row>
    <row r="29268" spans="9:10" x14ac:dyDescent="0.25">
      <c r="I29268" s="29"/>
      <c r="J29268" s="42"/>
    </row>
    <row r="29269" spans="9:10" x14ac:dyDescent="0.25">
      <c r="I29269" s="29"/>
      <c r="J29269" s="42"/>
    </row>
    <row r="29270" spans="9:10" x14ac:dyDescent="0.25">
      <c r="I29270" s="29"/>
      <c r="J29270" s="42"/>
    </row>
    <row r="29271" spans="9:10" x14ac:dyDescent="0.25">
      <c r="I29271" s="29"/>
      <c r="J29271" s="42"/>
    </row>
    <row r="29272" spans="9:10" x14ac:dyDescent="0.25">
      <c r="I29272" s="29"/>
      <c r="J29272" s="42"/>
    </row>
    <row r="29273" spans="9:10" x14ac:dyDescent="0.25">
      <c r="I29273" s="29"/>
      <c r="J29273" s="42"/>
    </row>
    <row r="29274" spans="9:10" x14ac:dyDescent="0.25">
      <c r="I29274" s="29"/>
      <c r="J29274" s="42"/>
    </row>
    <row r="29275" spans="9:10" x14ac:dyDescent="0.25">
      <c r="I29275" s="29"/>
      <c r="J29275" s="42"/>
    </row>
    <row r="29276" spans="9:10" x14ac:dyDescent="0.25">
      <c r="I29276" s="29"/>
      <c r="J29276" s="42"/>
    </row>
    <row r="29277" spans="9:10" x14ac:dyDescent="0.25">
      <c r="I29277" s="29"/>
      <c r="J29277" s="42"/>
    </row>
    <row r="29278" spans="9:10" x14ac:dyDescent="0.25">
      <c r="I29278" s="29"/>
      <c r="J29278" s="42"/>
    </row>
    <row r="29279" spans="9:10" x14ac:dyDescent="0.25">
      <c r="I29279" s="29"/>
      <c r="J29279" s="42"/>
    </row>
    <row r="29280" spans="9:10" x14ac:dyDescent="0.25">
      <c r="I29280" s="29"/>
      <c r="J29280" s="42"/>
    </row>
    <row r="29281" spans="9:10" x14ac:dyDescent="0.25">
      <c r="I29281" s="29"/>
      <c r="J29281" s="42"/>
    </row>
    <row r="29282" spans="9:10" x14ac:dyDescent="0.25">
      <c r="I29282" s="29"/>
      <c r="J29282" s="42"/>
    </row>
    <row r="29283" spans="9:10" x14ac:dyDescent="0.25">
      <c r="I29283" s="29"/>
      <c r="J29283" s="42"/>
    </row>
    <row r="29284" spans="9:10" x14ac:dyDescent="0.25">
      <c r="I29284" s="29"/>
      <c r="J29284" s="42"/>
    </row>
    <row r="29285" spans="9:10" x14ac:dyDescent="0.25">
      <c r="I29285" s="29"/>
      <c r="J29285" s="42"/>
    </row>
    <row r="29286" spans="9:10" x14ac:dyDescent="0.25">
      <c r="I29286" s="29"/>
      <c r="J29286" s="42"/>
    </row>
    <row r="29287" spans="9:10" x14ac:dyDescent="0.25">
      <c r="I29287" s="29"/>
      <c r="J29287" s="42"/>
    </row>
    <row r="29288" spans="9:10" x14ac:dyDescent="0.25">
      <c r="I29288" s="29"/>
      <c r="J29288" s="42"/>
    </row>
    <row r="29289" spans="9:10" x14ac:dyDescent="0.25">
      <c r="I29289" s="29"/>
      <c r="J29289" s="42"/>
    </row>
    <row r="29290" spans="9:10" x14ac:dyDescent="0.25">
      <c r="I29290" s="29"/>
      <c r="J29290" s="42"/>
    </row>
    <row r="29291" spans="9:10" x14ac:dyDescent="0.25">
      <c r="I29291" s="29"/>
      <c r="J29291" s="42"/>
    </row>
    <row r="29292" spans="9:10" x14ac:dyDescent="0.25">
      <c r="I29292" s="29"/>
      <c r="J29292" s="42"/>
    </row>
    <row r="29293" spans="9:10" x14ac:dyDescent="0.25">
      <c r="I29293" s="29"/>
      <c r="J29293" s="42"/>
    </row>
    <row r="29294" spans="9:10" x14ac:dyDescent="0.25">
      <c r="I29294" s="29"/>
      <c r="J29294" s="42"/>
    </row>
    <row r="29295" spans="9:10" x14ac:dyDescent="0.25">
      <c r="I29295" s="29"/>
      <c r="J29295" s="42"/>
    </row>
    <row r="29296" spans="9:10" x14ac:dyDescent="0.25">
      <c r="I29296" s="29"/>
      <c r="J29296" s="42"/>
    </row>
    <row r="29297" spans="9:10" x14ac:dyDescent="0.25">
      <c r="I29297" s="29"/>
      <c r="J29297" s="42"/>
    </row>
    <row r="29298" spans="9:10" x14ac:dyDescent="0.25">
      <c r="I29298" s="29"/>
      <c r="J29298" s="42"/>
    </row>
    <row r="29299" spans="9:10" x14ac:dyDescent="0.25">
      <c r="I29299" s="29"/>
      <c r="J29299" s="42"/>
    </row>
    <row r="29300" spans="9:10" x14ac:dyDescent="0.25">
      <c r="I29300" s="29"/>
      <c r="J29300" s="42"/>
    </row>
    <row r="29301" spans="9:10" x14ac:dyDescent="0.25">
      <c r="I29301" s="29"/>
      <c r="J29301" s="42"/>
    </row>
    <row r="29302" spans="9:10" x14ac:dyDescent="0.25">
      <c r="I29302" s="29"/>
      <c r="J29302" s="42"/>
    </row>
    <row r="29303" spans="9:10" x14ac:dyDescent="0.25">
      <c r="I29303" s="29"/>
      <c r="J29303" s="42"/>
    </row>
    <row r="29304" spans="9:10" x14ac:dyDescent="0.25">
      <c r="I29304" s="29"/>
      <c r="J29304" s="42"/>
    </row>
    <row r="29305" spans="9:10" x14ac:dyDescent="0.25">
      <c r="I29305" s="29"/>
      <c r="J29305" s="42"/>
    </row>
    <row r="29306" spans="9:10" x14ac:dyDescent="0.25">
      <c r="I29306" s="29"/>
      <c r="J29306" s="42"/>
    </row>
    <row r="29307" spans="9:10" x14ac:dyDescent="0.25">
      <c r="I29307" s="29"/>
      <c r="J29307" s="42"/>
    </row>
    <row r="29308" spans="9:10" x14ac:dyDescent="0.25">
      <c r="I29308" s="29"/>
      <c r="J29308" s="42"/>
    </row>
    <row r="29309" spans="9:10" x14ac:dyDescent="0.25">
      <c r="I29309" s="29"/>
      <c r="J29309" s="42"/>
    </row>
    <row r="29310" spans="9:10" x14ac:dyDescent="0.25">
      <c r="I29310" s="29"/>
      <c r="J29310" s="42"/>
    </row>
    <row r="29311" spans="9:10" x14ac:dyDescent="0.25">
      <c r="I29311" s="29"/>
      <c r="J29311" s="42"/>
    </row>
    <row r="29312" spans="9:10" x14ac:dyDescent="0.25">
      <c r="I29312" s="29"/>
      <c r="J29312" s="42"/>
    </row>
    <row r="29313" spans="9:10" x14ac:dyDescent="0.25">
      <c r="I29313" s="29"/>
      <c r="J29313" s="42"/>
    </row>
    <row r="29314" spans="9:10" x14ac:dyDescent="0.25">
      <c r="I29314" s="29"/>
      <c r="J29314" s="42"/>
    </row>
    <row r="29315" spans="9:10" x14ac:dyDescent="0.25">
      <c r="I29315" s="29"/>
      <c r="J29315" s="42"/>
    </row>
    <row r="29316" spans="9:10" x14ac:dyDescent="0.25">
      <c r="I29316" s="29"/>
      <c r="J29316" s="42"/>
    </row>
    <row r="29317" spans="9:10" x14ac:dyDescent="0.25">
      <c r="I29317" s="29"/>
      <c r="J29317" s="42"/>
    </row>
    <row r="29318" spans="9:10" x14ac:dyDescent="0.25">
      <c r="I29318" s="29"/>
      <c r="J29318" s="42"/>
    </row>
    <row r="29319" spans="9:10" x14ac:dyDescent="0.25">
      <c r="I29319" s="29"/>
      <c r="J29319" s="42"/>
    </row>
    <row r="29320" spans="9:10" x14ac:dyDescent="0.25">
      <c r="I29320" s="29"/>
      <c r="J29320" s="42"/>
    </row>
    <row r="29321" spans="9:10" x14ac:dyDescent="0.25">
      <c r="I29321" s="29"/>
      <c r="J29321" s="42"/>
    </row>
    <row r="29322" spans="9:10" x14ac:dyDescent="0.25">
      <c r="I29322" s="29"/>
      <c r="J29322" s="42"/>
    </row>
    <row r="29323" spans="9:10" x14ac:dyDescent="0.25">
      <c r="I29323" s="29"/>
      <c r="J29323" s="42"/>
    </row>
    <row r="29324" spans="9:10" x14ac:dyDescent="0.25">
      <c r="I29324" s="29"/>
      <c r="J29324" s="42"/>
    </row>
    <row r="29325" spans="9:10" x14ac:dyDescent="0.25">
      <c r="I29325" s="29"/>
      <c r="J29325" s="42"/>
    </row>
    <row r="29326" spans="9:10" x14ac:dyDescent="0.25">
      <c r="I29326" s="29"/>
      <c r="J29326" s="42"/>
    </row>
    <row r="29327" spans="9:10" x14ac:dyDescent="0.25">
      <c r="I29327" s="29"/>
      <c r="J29327" s="42"/>
    </row>
    <row r="29328" spans="9:10" x14ac:dyDescent="0.25">
      <c r="I29328" s="29"/>
      <c r="J29328" s="42"/>
    </row>
    <row r="29329" spans="9:10" x14ac:dyDescent="0.25">
      <c r="I29329" s="29"/>
      <c r="J29329" s="42"/>
    </row>
    <row r="29330" spans="9:10" x14ac:dyDescent="0.25">
      <c r="I29330" s="29"/>
      <c r="J29330" s="42"/>
    </row>
    <row r="29331" spans="9:10" x14ac:dyDescent="0.25">
      <c r="I29331" s="29"/>
      <c r="J29331" s="42"/>
    </row>
    <row r="29332" spans="9:10" x14ac:dyDescent="0.25">
      <c r="I29332" s="29"/>
      <c r="J29332" s="42"/>
    </row>
    <row r="29333" spans="9:10" x14ac:dyDescent="0.25">
      <c r="I29333" s="29"/>
      <c r="J29333" s="42"/>
    </row>
    <row r="29334" spans="9:10" x14ac:dyDescent="0.25">
      <c r="I29334" s="29"/>
      <c r="J29334" s="42"/>
    </row>
    <row r="29335" spans="9:10" x14ac:dyDescent="0.25">
      <c r="I29335" s="29"/>
      <c r="J29335" s="42"/>
    </row>
    <row r="29336" spans="9:10" x14ac:dyDescent="0.25">
      <c r="I29336" s="29"/>
      <c r="J29336" s="42"/>
    </row>
    <row r="29337" spans="9:10" x14ac:dyDescent="0.25">
      <c r="I29337" s="29"/>
      <c r="J29337" s="42"/>
    </row>
    <row r="29338" spans="9:10" x14ac:dyDescent="0.25">
      <c r="I29338" s="29"/>
      <c r="J29338" s="42"/>
    </row>
    <row r="29339" spans="9:10" x14ac:dyDescent="0.25">
      <c r="I29339" s="29"/>
      <c r="J29339" s="42"/>
    </row>
    <row r="29340" spans="9:10" x14ac:dyDescent="0.25">
      <c r="I29340" s="29"/>
      <c r="J29340" s="42"/>
    </row>
    <row r="29341" spans="9:10" x14ac:dyDescent="0.25">
      <c r="I29341" s="29"/>
      <c r="J29341" s="42"/>
    </row>
    <row r="29342" spans="9:10" x14ac:dyDescent="0.25">
      <c r="I29342" s="29"/>
      <c r="J29342" s="42"/>
    </row>
    <row r="29343" spans="9:10" x14ac:dyDescent="0.25">
      <c r="I29343" s="29"/>
      <c r="J29343" s="42"/>
    </row>
    <row r="29344" spans="9:10" x14ac:dyDescent="0.25">
      <c r="I29344" s="29"/>
      <c r="J29344" s="42"/>
    </row>
    <row r="29345" spans="9:10" x14ac:dyDescent="0.25">
      <c r="I29345" s="29"/>
      <c r="J29345" s="42"/>
    </row>
    <row r="29346" spans="9:10" x14ac:dyDescent="0.25">
      <c r="I29346" s="29"/>
      <c r="J29346" s="42"/>
    </row>
    <row r="29347" spans="9:10" x14ac:dyDescent="0.25">
      <c r="I29347" s="29"/>
      <c r="J29347" s="42"/>
    </row>
    <row r="29348" spans="9:10" x14ac:dyDescent="0.25">
      <c r="I29348" s="29"/>
      <c r="J29348" s="42"/>
    </row>
    <row r="29349" spans="9:10" x14ac:dyDescent="0.25">
      <c r="I29349" s="29"/>
      <c r="J29349" s="42"/>
    </row>
    <row r="29350" spans="9:10" x14ac:dyDescent="0.25">
      <c r="I29350" s="29"/>
      <c r="J29350" s="42"/>
    </row>
    <row r="29351" spans="9:10" x14ac:dyDescent="0.25">
      <c r="I29351" s="29"/>
      <c r="J29351" s="42"/>
    </row>
    <row r="29352" spans="9:10" x14ac:dyDescent="0.25">
      <c r="I29352" s="29"/>
      <c r="J29352" s="42"/>
    </row>
    <row r="29353" spans="9:10" x14ac:dyDescent="0.25">
      <c r="I29353" s="29"/>
      <c r="J29353" s="42"/>
    </row>
    <row r="29354" spans="9:10" x14ac:dyDescent="0.25">
      <c r="I29354" s="29"/>
      <c r="J29354" s="42"/>
    </row>
    <row r="29355" spans="9:10" x14ac:dyDescent="0.25">
      <c r="I29355" s="29"/>
      <c r="J29355" s="42"/>
    </row>
    <row r="29356" spans="9:10" x14ac:dyDescent="0.25">
      <c r="I29356" s="29"/>
      <c r="J29356" s="42"/>
    </row>
    <row r="29357" spans="9:10" x14ac:dyDescent="0.25">
      <c r="I29357" s="29"/>
      <c r="J29357" s="42"/>
    </row>
    <row r="29358" spans="9:10" x14ac:dyDescent="0.25">
      <c r="I29358" s="29"/>
      <c r="J29358" s="42"/>
    </row>
    <row r="29359" spans="9:10" x14ac:dyDescent="0.25">
      <c r="I29359" s="29"/>
      <c r="J29359" s="42"/>
    </row>
    <row r="29360" spans="9:10" x14ac:dyDescent="0.25">
      <c r="I29360" s="29"/>
      <c r="J29360" s="42"/>
    </row>
    <row r="29361" spans="9:10" x14ac:dyDescent="0.25">
      <c r="I29361" s="29"/>
      <c r="J29361" s="42"/>
    </row>
    <row r="29362" spans="9:10" x14ac:dyDescent="0.25">
      <c r="I29362" s="29"/>
      <c r="J29362" s="42"/>
    </row>
    <row r="29363" spans="9:10" x14ac:dyDescent="0.25">
      <c r="I29363" s="29"/>
      <c r="J29363" s="42"/>
    </row>
    <row r="29364" spans="9:10" x14ac:dyDescent="0.25">
      <c r="I29364" s="29"/>
      <c r="J29364" s="42"/>
    </row>
    <row r="29365" spans="9:10" x14ac:dyDescent="0.25">
      <c r="I29365" s="29"/>
      <c r="J29365" s="42"/>
    </row>
    <row r="29366" spans="9:10" x14ac:dyDescent="0.25">
      <c r="I29366" s="29"/>
      <c r="J29366" s="42"/>
    </row>
    <row r="29367" spans="9:10" x14ac:dyDescent="0.25">
      <c r="I29367" s="29"/>
      <c r="J29367" s="42"/>
    </row>
    <row r="29368" spans="9:10" x14ac:dyDescent="0.25">
      <c r="I29368" s="29"/>
      <c r="J29368" s="42"/>
    </row>
    <row r="29369" spans="9:10" x14ac:dyDescent="0.25">
      <c r="I29369" s="29"/>
      <c r="J29369" s="42"/>
    </row>
    <row r="29370" spans="9:10" x14ac:dyDescent="0.25">
      <c r="I29370" s="29"/>
      <c r="J29370" s="42"/>
    </row>
    <row r="29371" spans="9:10" x14ac:dyDescent="0.25">
      <c r="I29371" s="29"/>
      <c r="J29371" s="42"/>
    </row>
    <row r="29372" spans="9:10" x14ac:dyDescent="0.25">
      <c r="I29372" s="29"/>
      <c r="J29372" s="42"/>
    </row>
    <row r="29373" spans="9:10" x14ac:dyDescent="0.25">
      <c r="I29373" s="29"/>
      <c r="J29373" s="42"/>
    </row>
    <row r="29374" spans="9:10" x14ac:dyDescent="0.25">
      <c r="I29374" s="29"/>
      <c r="J29374" s="42"/>
    </row>
    <row r="29375" spans="9:10" x14ac:dyDescent="0.25">
      <c r="I29375" s="29"/>
      <c r="J29375" s="42"/>
    </row>
    <row r="29376" spans="9:10" x14ac:dyDescent="0.25">
      <c r="I29376" s="29"/>
      <c r="J29376" s="42"/>
    </row>
    <row r="29377" spans="9:10" x14ac:dyDescent="0.25">
      <c r="I29377" s="29"/>
      <c r="J29377" s="42"/>
    </row>
    <row r="29378" spans="9:10" x14ac:dyDescent="0.25">
      <c r="I29378" s="29"/>
      <c r="J29378" s="42"/>
    </row>
    <row r="29379" spans="9:10" x14ac:dyDescent="0.25">
      <c r="I29379" s="29"/>
      <c r="J29379" s="42"/>
    </row>
    <row r="29380" spans="9:10" x14ac:dyDescent="0.25">
      <c r="I29380" s="29"/>
      <c r="J29380" s="42"/>
    </row>
    <row r="29381" spans="9:10" x14ac:dyDescent="0.25">
      <c r="I29381" s="29"/>
      <c r="J29381" s="42"/>
    </row>
    <row r="29382" spans="9:10" x14ac:dyDescent="0.25">
      <c r="I29382" s="29"/>
      <c r="J29382" s="42"/>
    </row>
    <row r="29383" spans="9:10" x14ac:dyDescent="0.25">
      <c r="I29383" s="29"/>
      <c r="J29383" s="42"/>
    </row>
    <row r="29384" spans="9:10" x14ac:dyDescent="0.25">
      <c r="I29384" s="29"/>
      <c r="J29384" s="42"/>
    </row>
    <row r="29385" spans="9:10" x14ac:dyDescent="0.25">
      <c r="I29385" s="29"/>
      <c r="J29385" s="42"/>
    </row>
    <row r="29386" spans="9:10" x14ac:dyDescent="0.25">
      <c r="I29386" s="29"/>
      <c r="J29386" s="42"/>
    </row>
    <row r="29387" spans="9:10" x14ac:dyDescent="0.25">
      <c r="I29387" s="29"/>
      <c r="J29387" s="42"/>
    </row>
    <row r="29388" spans="9:10" x14ac:dyDescent="0.25">
      <c r="I29388" s="29"/>
      <c r="J29388" s="42"/>
    </row>
    <row r="29389" spans="9:10" x14ac:dyDescent="0.25">
      <c r="I29389" s="29"/>
      <c r="J29389" s="42"/>
    </row>
    <row r="29390" spans="9:10" x14ac:dyDescent="0.25">
      <c r="I29390" s="29"/>
      <c r="J29390" s="42"/>
    </row>
    <row r="29391" spans="9:10" x14ac:dyDescent="0.25">
      <c r="I29391" s="29"/>
      <c r="J29391" s="42"/>
    </row>
    <row r="29392" spans="9:10" x14ac:dyDescent="0.25">
      <c r="I29392" s="29"/>
      <c r="J29392" s="42"/>
    </row>
    <row r="29393" spans="9:10" x14ac:dyDescent="0.25">
      <c r="I29393" s="29"/>
      <c r="J29393" s="42"/>
    </row>
    <row r="29394" spans="9:10" x14ac:dyDescent="0.25">
      <c r="I29394" s="29"/>
      <c r="J29394" s="42"/>
    </row>
    <row r="29395" spans="9:10" x14ac:dyDescent="0.25">
      <c r="I29395" s="29"/>
      <c r="J29395" s="42"/>
    </row>
    <row r="29396" spans="9:10" x14ac:dyDescent="0.25">
      <c r="I29396" s="29"/>
      <c r="J29396" s="42"/>
    </row>
    <row r="29397" spans="9:10" x14ac:dyDescent="0.25">
      <c r="I29397" s="29"/>
      <c r="J29397" s="42"/>
    </row>
    <row r="29398" spans="9:10" x14ac:dyDescent="0.25">
      <c r="I29398" s="29"/>
      <c r="J29398" s="42"/>
    </row>
    <row r="29399" spans="9:10" x14ac:dyDescent="0.25">
      <c r="I29399" s="29"/>
      <c r="J29399" s="42"/>
    </row>
    <row r="29400" spans="9:10" x14ac:dyDescent="0.25">
      <c r="I29400" s="29"/>
      <c r="J29400" s="42"/>
    </row>
    <row r="29401" spans="9:10" x14ac:dyDescent="0.25">
      <c r="I29401" s="29"/>
      <c r="J29401" s="42"/>
    </row>
    <row r="29402" spans="9:10" x14ac:dyDescent="0.25">
      <c r="I29402" s="29"/>
      <c r="J29402" s="42"/>
    </row>
    <row r="29403" spans="9:10" x14ac:dyDescent="0.25">
      <c r="I29403" s="29"/>
      <c r="J29403" s="42"/>
    </row>
    <row r="29404" spans="9:10" x14ac:dyDescent="0.25">
      <c r="I29404" s="29"/>
      <c r="J29404" s="42"/>
    </row>
    <row r="29405" spans="9:10" x14ac:dyDescent="0.25">
      <c r="I29405" s="29"/>
      <c r="J29405" s="42"/>
    </row>
    <row r="29406" spans="9:10" x14ac:dyDescent="0.25">
      <c r="I29406" s="29"/>
      <c r="J29406" s="42"/>
    </row>
    <row r="29407" spans="9:10" x14ac:dyDescent="0.25">
      <c r="I29407" s="29"/>
      <c r="J29407" s="42"/>
    </row>
    <row r="29408" spans="9:10" x14ac:dyDescent="0.25">
      <c r="I29408" s="29"/>
      <c r="J29408" s="42"/>
    </row>
    <row r="29409" spans="9:10" x14ac:dyDescent="0.25">
      <c r="I29409" s="29"/>
      <c r="J29409" s="42"/>
    </row>
    <row r="29410" spans="9:10" x14ac:dyDescent="0.25">
      <c r="I29410" s="29"/>
      <c r="J29410" s="42"/>
    </row>
    <row r="29411" spans="9:10" x14ac:dyDescent="0.25">
      <c r="I29411" s="29"/>
      <c r="J29411" s="42"/>
    </row>
    <row r="29412" spans="9:10" x14ac:dyDescent="0.25">
      <c r="I29412" s="29"/>
      <c r="J29412" s="42"/>
    </row>
    <row r="29413" spans="9:10" x14ac:dyDescent="0.25">
      <c r="I29413" s="29"/>
      <c r="J29413" s="42"/>
    </row>
    <row r="29414" spans="9:10" x14ac:dyDescent="0.25">
      <c r="I29414" s="29"/>
      <c r="J29414" s="42"/>
    </row>
    <row r="29415" spans="9:10" x14ac:dyDescent="0.25">
      <c r="I29415" s="29"/>
      <c r="J29415" s="42"/>
    </row>
    <row r="29416" spans="9:10" x14ac:dyDescent="0.25">
      <c r="I29416" s="29"/>
      <c r="J29416" s="42"/>
    </row>
    <row r="29417" spans="9:10" x14ac:dyDescent="0.25">
      <c r="I29417" s="29"/>
      <c r="J29417" s="42"/>
    </row>
    <row r="29418" spans="9:10" x14ac:dyDescent="0.25">
      <c r="I29418" s="29"/>
      <c r="J29418" s="42"/>
    </row>
    <row r="29419" spans="9:10" x14ac:dyDescent="0.25">
      <c r="I29419" s="29"/>
      <c r="J29419" s="42"/>
    </row>
    <row r="29420" spans="9:10" x14ac:dyDescent="0.25">
      <c r="I29420" s="29"/>
      <c r="J29420" s="42"/>
    </row>
    <row r="29421" spans="9:10" x14ac:dyDescent="0.25">
      <c r="I29421" s="29"/>
      <c r="J29421" s="42"/>
    </row>
    <row r="29422" spans="9:10" x14ac:dyDescent="0.25">
      <c r="I29422" s="29"/>
      <c r="J29422" s="42"/>
    </row>
    <row r="29423" spans="9:10" x14ac:dyDescent="0.25">
      <c r="I29423" s="29"/>
      <c r="J29423" s="42"/>
    </row>
    <row r="29424" spans="9:10" x14ac:dyDescent="0.25">
      <c r="I29424" s="29"/>
      <c r="J29424" s="42"/>
    </row>
    <row r="29425" spans="9:10" x14ac:dyDescent="0.25">
      <c r="I29425" s="29"/>
      <c r="J29425" s="42"/>
    </row>
    <row r="29426" spans="9:10" x14ac:dyDescent="0.25">
      <c r="I29426" s="29"/>
      <c r="J29426" s="42"/>
    </row>
    <row r="29427" spans="9:10" x14ac:dyDescent="0.25">
      <c r="I29427" s="29"/>
      <c r="J29427" s="42"/>
    </row>
    <row r="29428" spans="9:10" x14ac:dyDescent="0.25">
      <c r="I29428" s="29"/>
      <c r="J29428" s="42"/>
    </row>
    <row r="29429" spans="9:10" x14ac:dyDescent="0.25">
      <c r="I29429" s="29"/>
      <c r="J29429" s="42"/>
    </row>
    <row r="29430" spans="9:10" x14ac:dyDescent="0.25">
      <c r="I29430" s="29"/>
      <c r="J29430" s="42"/>
    </row>
    <row r="29431" spans="9:10" x14ac:dyDescent="0.25">
      <c r="I29431" s="29"/>
      <c r="J29431" s="42"/>
    </row>
    <row r="29432" spans="9:10" x14ac:dyDescent="0.25">
      <c r="I29432" s="29"/>
      <c r="J29432" s="42"/>
    </row>
    <row r="29433" spans="9:10" x14ac:dyDescent="0.25">
      <c r="I29433" s="29"/>
      <c r="J29433" s="42"/>
    </row>
    <row r="29434" spans="9:10" x14ac:dyDescent="0.25">
      <c r="I29434" s="29"/>
      <c r="J29434" s="42"/>
    </row>
    <row r="29435" spans="9:10" x14ac:dyDescent="0.25">
      <c r="I29435" s="29"/>
      <c r="J29435" s="42"/>
    </row>
    <row r="29436" spans="9:10" x14ac:dyDescent="0.25">
      <c r="I29436" s="29"/>
      <c r="J29436" s="42"/>
    </row>
    <row r="29437" spans="9:10" x14ac:dyDescent="0.25">
      <c r="I29437" s="29"/>
      <c r="J29437" s="42"/>
    </row>
    <row r="29438" spans="9:10" x14ac:dyDescent="0.25">
      <c r="I29438" s="29"/>
      <c r="J29438" s="42"/>
    </row>
    <row r="29439" spans="9:10" x14ac:dyDescent="0.25">
      <c r="I29439" s="29"/>
      <c r="J29439" s="42"/>
    </row>
    <row r="29440" spans="9:10" x14ac:dyDescent="0.25">
      <c r="I29440" s="29"/>
      <c r="J29440" s="42"/>
    </row>
    <row r="29441" spans="9:10" x14ac:dyDescent="0.25">
      <c r="I29441" s="29"/>
      <c r="J29441" s="42"/>
    </row>
    <row r="29442" spans="9:10" x14ac:dyDescent="0.25">
      <c r="I29442" s="29"/>
      <c r="J29442" s="42"/>
    </row>
    <row r="29443" spans="9:10" x14ac:dyDescent="0.25">
      <c r="I29443" s="29"/>
      <c r="J29443" s="42"/>
    </row>
    <row r="29444" spans="9:10" x14ac:dyDescent="0.25">
      <c r="I29444" s="29"/>
      <c r="J29444" s="42"/>
    </row>
    <row r="29445" spans="9:10" x14ac:dyDescent="0.25">
      <c r="I29445" s="29"/>
      <c r="J29445" s="42"/>
    </row>
    <row r="29446" spans="9:10" x14ac:dyDescent="0.25">
      <c r="I29446" s="29"/>
      <c r="J29446" s="42"/>
    </row>
    <row r="29447" spans="9:10" x14ac:dyDescent="0.25">
      <c r="I29447" s="29"/>
      <c r="J29447" s="42"/>
    </row>
    <row r="29448" spans="9:10" x14ac:dyDescent="0.25">
      <c r="I29448" s="29"/>
      <c r="J29448" s="42"/>
    </row>
    <row r="29449" spans="9:10" x14ac:dyDescent="0.25">
      <c r="I29449" s="29"/>
      <c r="J29449" s="42"/>
    </row>
    <row r="29450" spans="9:10" x14ac:dyDescent="0.25">
      <c r="I29450" s="29"/>
      <c r="J29450" s="42"/>
    </row>
    <row r="29451" spans="9:10" x14ac:dyDescent="0.25">
      <c r="I29451" s="29"/>
      <c r="J29451" s="42"/>
    </row>
    <row r="29452" spans="9:10" x14ac:dyDescent="0.25">
      <c r="I29452" s="29"/>
      <c r="J29452" s="42"/>
    </row>
    <row r="29453" spans="9:10" x14ac:dyDescent="0.25">
      <c r="I29453" s="29"/>
      <c r="J29453" s="42"/>
    </row>
    <row r="29454" spans="9:10" x14ac:dyDescent="0.25">
      <c r="I29454" s="29"/>
      <c r="J29454" s="42"/>
    </row>
    <row r="29455" spans="9:10" x14ac:dyDescent="0.25">
      <c r="I29455" s="29"/>
      <c r="J29455" s="42"/>
    </row>
    <row r="29456" spans="9:10" x14ac:dyDescent="0.25">
      <c r="I29456" s="29"/>
      <c r="J29456" s="42"/>
    </row>
    <row r="29457" spans="9:10" x14ac:dyDescent="0.25">
      <c r="I29457" s="29"/>
      <c r="J29457" s="42"/>
    </row>
    <row r="29458" spans="9:10" x14ac:dyDescent="0.25">
      <c r="I29458" s="29"/>
      <c r="J29458" s="42"/>
    </row>
    <row r="29459" spans="9:10" x14ac:dyDescent="0.25">
      <c r="I29459" s="29"/>
      <c r="J29459" s="42"/>
    </row>
    <row r="29460" spans="9:10" x14ac:dyDescent="0.25">
      <c r="I29460" s="29"/>
      <c r="J29460" s="42"/>
    </row>
    <row r="29461" spans="9:10" x14ac:dyDescent="0.25">
      <c r="I29461" s="29"/>
      <c r="J29461" s="42"/>
    </row>
    <row r="29462" spans="9:10" x14ac:dyDescent="0.25">
      <c r="I29462" s="29"/>
      <c r="J29462" s="42"/>
    </row>
    <row r="29463" spans="9:10" x14ac:dyDescent="0.25">
      <c r="I29463" s="29"/>
      <c r="J29463" s="42"/>
    </row>
    <row r="29464" spans="9:10" x14ac:dyDescent="0.25">
      <c r="I29464" s="29"/>
      <c r="J29464" s="42"/>
    </row>
    <row r="29465" spans="9:10" x14ac:dyDescent="0.25">
      <c r="I29465" s="29"/>
      <c r="J29465" s="42"/>
    </row>
    <row r="29466" spans="9:10" x14ac:dyDescent="0.25">
      <c r="I29466" s="29"/>
      <c r="J29466" s="42"/>
    </row>
    <row r="29467" spans="9:10" x14ac:dyDescent="0.25">
      <c r="I29467" s="29"/>
      <c r="J29467" s="42"/>
    </row>
    <row r="29468" spans="9:10" x14ac:dyDescent="0.25">
      <c r="I29468" s="29"/>
      <c r="J29468" s="42"/>
    </row>
    <row r="29469" spans="9:10" x14ac:dyDescent="0.25">
      <c r="I29469" s="29"/>
      <c r="J29469" s="42"/>
    </row>
    <row r="29470" spans="9:10" x14ac:dyDescent="0.25">
      <c r="I29470" s="29"/>
      <c r="J29470" s="42"/>
    </row>
    <row r="29471" spans="9:10" x14ac:dyDescent="0.25">
      <c r="I29471" s="29"/>
      <c r="J29471" s="42"/>
    </row>
    <row r="29472" spans="9:10" x14ac:dyDescent="0.25">
      <c r="I29472" s="29"/>
      <c r="J29472" s="42"/>
    </row>
    <row r="29473" spans="9:10" x14ac:dyDescent="0.25">
      <c r="I29473" s="29"/>
      <c r="J29473" s="42"/>
    </row>
    <row r="29474" spans="9:10" x14ac:dyDescent="0.25">
      <c r="I29474" s="29"/>
      <c r="J29474" s="42"/>
    </row>
    <row r="29475" spans="9:10" x14ac:dyDescent="0.25">
      <c r="I29475" s="29"/>
      <c r="J29475" s="42"/>
    </row>
    <row r="29476" spans="9:10" x14ac:dyDescent="0.25">
      <c r="I29476" s="29"/>
      <c r="J29476" s="42"/>
    </row>
    <row r="29477" spans="9:10" x14ac:dyDescent="0.25">
      <c r="I29477" s="29"/>
      <c r="J29477" s="42"/>
    </row>
    <row r="29478" spans="9:10" x14ac:dyDescent="0.25">
      <c r="I29478" s="29"/>
      <c r="J29478" s="42"/>
    </row>
    <row r="29479" spans="9:10" x14ac:dyDescent="0.25">
      <c r="I29479" s="29"/>
      <c r="J29479" s="42"/>
    </row>
    <row r="29480" spans="9:10" x14ac:dyDescent="0.25">
      <c r="I29480" s="29"/>
      <c r="J29480" s="42"/>
    </row>
    <row r="29481" spans="9:10" x14ac:dyDescent="0.25">
      <c r="I29481" s="29"/>
      <c r="J29481" s="42"/>
    </row>
    <row r="29482" spans="9:10" x14ac:dyDescent="0.25">
      <c r="I29482" s="29"/>
      <c r="J29482" s="42"/>
    </row>
    <row r="29483" spans="9:10" x14ac:dyDescent="0.25">
      <c r="I29483" s="29"/>
      <c r="J29483" s="42"/>
    </row>
    <row r="29484" spans="9:10" x14ac:dyDescent="0.25">
      <c r="I29484" s="29"/>
      <c r="J29484" s="42"/>
    </row>
    <row r="29485" spans="9:10" x14ac:dyDescent="0.25">
      <c r="I29485" s="29"/>
      <c r="J29485" s="42"/>
    </row>
    <row r="29486" spans="9:10" x14ac:dyDescent="0.25">
      <c r="I29486" s="29"/>
      <c r="J29486" s="42"/>
    </row>
    <row r="29487" spans="9:10" x14ac:dyDescent="0.25">
      <c r="I29487" s="29"/>
      <c r="J29487" s="42"/>
    </row>
    <row r="29488" spans="9:10" x14ac:dyDescent="0.25">
      <c r="I29488" s="29"/>
      <c r="J29488" s="42"/>
    </row>
    <row r="29489" spans="9:10" x14ac:dyDescent="0.25">
      <c r="I29489" s="29"/>
      <c r="J29489" s="42"/>
    </row>
    <row r="29490" spans="9:10" x14ac:dyDescent="0.25">
      <c r="I29490" s="29"/>
      <c r="J29490" s="42"/>
    </row>
    <row r="29491" spans="9:10" x14ac:dyDescent="0.25">
      <c r="I29491" s="29"/>
      <c r="J29491" s="42"/>
    </row>
    <row r="29492" spans="9:10" x14ac:dyDescent="0.25">
      <c r="I29492" s="29"/>
      <c r="J29492" s="42"/>
    </row>
    <row r="29493" spans="9:10" x14ac:dyDescent="0.25">
      <c r="I29493" s="29"/>
      <c r="J29493" s="42"/>
    </row>
    <row r="29494" spans="9:10" x14ac:dyDescent="0.25">
      <c r="I29494" s="29"/>
      <c r="J29494" s="42"/>
    </row>
    <row r="29495" spans="9:10" x14ac:dyDescent="0.25">
      <c r="I29495" s="29"/>
      <c r="J29495" s="42"/>
    </row>
    <row r="29496" spans="9:10" x14ac:dyDescent="0.25">
      <c r="I29496" s="29"/>
      <c r="J29496" s="42"/>
    </row>
    <row r="29497" spans="9:10" x14ac:dyDescent="0.25">
      <c r="I29497" s="29"/>
      <c r="J29497" s="42"/>
    </row>
    <row r="29498" spans="9:10" x14ac:dyDescent="0.25">
      <c r="I29498" s="29"/>
      <c r="J29498" s="42"/>
    </row>
    <row r="29499" spans="9:10" x14ac:dyDescent="0.25">
      <c r="I29499" s="29"/>
      <c r="J29499" s="42"/>
    </row>
    <row r="29500" spans="9:10" x14ac:dyDescent="0.25">
      <c r="I29500" s="29"/>
      <c r="J29500" s="42"/>
    </row>
    <row r="29501" spans="9:10" x14ac:dyDescent="0.25">
      <c r="I29501" s="29"/>
      <c r="J29501" s="42"/>
    </row>
    <row r="29502" spans="9:10" x14ac:dyDescent="0.25">
      <c r="I29502" s="29"/>
      <c r="J29502" s="42"/>
    </row>
    <row r="29503" spans="9:10" x14ac:dyDescent="0.25">
      <c r="I29503" s="29"/>
      <c r="J29503" s="42"/>
    </row>
    <row r="29504" spans="9:10" x14ac:dyDescent="0.25">
      <c r="I29504" s="29"/>
      <c r="J29504" s="42"/>
    </row>
    <row r="29505" spans="9:10" x14ac:dyDescent="0.25">
      <c r="I29505" s="29"/>
      <c r="J29505" s="42"/>
    </row>
    <row r="29506" spans="9:10" x14ac:dyDescent="0.25">
      <c r="I29506" s="29"/>
      <c r="J29506" s="42"/>
    </row>
    <row r="29507" spans="9:10" x14ac:dyDescent="0.25">
      <c r="I29507" s="29"/>
      <c r="J29507" s="42"/>
    </row>
    <row r="29508" spans="9:10" x14ac:dyDescent="0.25">
      <c r="I29508" s="29"/>
      <c r="J29508" s="42"/>
    </row>
    <row r="29509" spans="9:10" x14ac:dyDescent="0.25">
      <c r="I29509" s="29"/>
      <c r="J29509" s="42"/>
    </row>
    <row r="29510" spans="9:10" x14ac:dyDescent="0.25">
      <c r="I29510" s="29"/>
      <c r="J29510" s="42"/>
    </row>
    <row r="29511" spans="9:10" x14ac:dyDescent="0.25">
      <c r="I29511" s="29"/>
      <c r="J29511" s="42"/>
    </row>
    <row r="29512" spans="9:10" x14ac:dyDescent="0.25">
      <c r="I29512" s="29"/>
      <c r="J29512" s="42"/>
    </row>
    <row r="29513" spans="9:10" x14ac:dyDescent="0.25">
      <c r="I29513" s="29"/>
      <c r="J29513" s="42"/>
    </row>
    <row r="29514" spans="9:10" x14ac:dyDescent="0.25">
      <c r="I29514" s="29"/>
      <c r="J29514" s="42"/>
    </row>
    <row r="29515" spans="9:10" x14ac:dyDescent="0.25">
      <c r="I29515" s="29"/>
      <c r="J29515" s="42"/>
    </row>
    <row r="29516" spans="9:10" x14ac:dyDescent="0.25">
      <c r="I29516" s="29"/>
      <c r="J29516" s="42"/>
    </row>
    <row r="29517" spans="9:10" x14ac:dyDescent="0.25">
      <c r="I29517" s="29"/>
      <c r="J29517" s="42"/>
    </row>
    <row r="29518" spans="9:10" x14ac:dyDescent="0.25">
      <c r="I29518" s="29"/>
      <c r="J29518" s="42"/>
    </row>
    <row r="29519" spans="9:10" x14ac:dyDescent="0.25">
      <c r="I29519" s="29"/>
      <c r="J29519" s="42"/>
    </row>
    <row r="29520" spans="9:10" x14ac:dyDescent="0.25">
      <c r="I29520" s="29"/>
      <c r="J29520" s="42"/>
    </row>
    <row r="29521" spans="9:10" x14ac:dyDescent="0.25">
      <c r="I29521" s="29"/>
      <c r="J29521" s="42"/>
    </row>
    <row r="29522" spans="9:10" x14ac:dyDescent="0.25">
      <c r="I29522" s="29"/>
      <c r="J29522" s="42"/>
    </row>
    <row r="29523" spans="9:10" x14ac:dyDescent="0.25">
      <c r="I29523" s="29"/>
      <c r="J29523" s="42"/>
    </row>
    <row r="29524" spans="9:10" x14ac:dyDescent="0.25">
      <c r="I29524" s="29"/>
      <c r="J29524" s="42"/>
    </row>
    <row r="29525" spans="9:10" x14ac:dyDescent="0.25">
      <c r="I29525" s="29"/>
      <c r="J29525" s="42"/>
    </row>
    <row r="29526" spans="9:10" x14ac:dyDescent="0.25">
      <c r="I29526" s="29"/>
      <c r="J29526" s="42"/>
    </row>
    <row r="29527" spans="9:10" x14ac:dyDescent="0.25">
      <c r="I29527" s="29"/>
      <c r="J29527" s="42"/>
    </row>
    <row r="29528" spans="9:10" x14ac:dyDescent="0.25">
      <c r="I29528" s="29"/>
      <c r="J29528" s="42"/>
    </row>
    <row r="29529" spans="9:10" x14ac:dyDescent="0.25">
      <c r="I29529" s="29"/>
      <c r="J29529" s="42"/>
    </row>
    <row r="29530" spans="9:10" x14ac:dyDescent="0.25">
      <c r="I29530" s="29"/>
      <c r="J29530" s="42"/>
    </row>
    <row r="29531" spans="9:10" x14ac:dyDescent="0.25">
      <c r="I29531" s="29"/>
      <c r="J29531" s="42"/>
    </row>
    <row r="29532" spans="9:10" x14ac:dyDescent="0.25">
      <c r="I29532" s="29"/>
      <c r="J29532" s="42"/>
    </row>
    <row r="29533" spans="9:10" x14ac:dyDescent="0.25">
      <c r="I29533" s="29"/>
      <c r="J29533" s="42"/>
    </row>
    <row r="29534" spans="9:10" x14ac:dyDescent="0.25">
      <c r="I29534" s="29"/>
      <c r="J29534" s="42"/>
    </row>
    <row r="29535" spans="9:10" x14ac:dyDescent="0.25">
      <c r="I29535" s="29"/>
      <c r="J29535" s="42"/>
    </row>
    <row r="29536" spans="9:10" x14ac:dyDescent="0.25">
      <c r="I29536" s="29"/>
      <c r="J29536" s="42"/>
    </row>
    <row r="29537" spans="9:10" x14ac:dyDescent="0.25">
      <c r="I29537" s="29"/>
      <c r="J29537" s="42"/>
    </row>
    <row r="29538" spans="9:10" x14ac:dyDescent="0.25">
      <c r="I29538" s="29"/>
      <c r="J29538" s="42"/>
    </row>
    <row r="29539" spans="9:10" x14ac:dyDescent="0.25">
      <c r="I29539" s="29"/>
      <c r="J29539" s="42"/>
    </row>
    <row r="29540" spans="9:10" x14ac:dyDescent="0.25">
      <c r="I29540" s="29"/>
      <c r="J29540" s="42"/>
    </row>
    <row r="29541" spans="9:10" x14ac:dyDescent="0.25">
      <c r="I29541" s="29"/>
      <c r="J29541" s="42"/>
    </row>
    <row r="29542" spans="9:10" x14ac:dyDescent="0.25">
      <c r="I29542" s="29"/>
      <c r="J29542" s="42"/>
    </row>
    <row r="29543" spans="9:10" x14ac:dyDescent="0.25">
      <c r="I29543" s="29"/>
      <c r="J29543" s="42"/>
    </row>
    <row r="29544" spans="9:10" x14ac:dyDescent="0.25">
      <c r="I29544" s="29"/>
      <c r="J29544" s="42"/>
    </row>
    <row r="29545" spans="9:10" x14ac:dyDescent="0.25">
      <c r="I29545" s="29"/>
      <c r="J29545" s="42"/>
    </row>
    <row r="29546" spans="9:10" x14ac:dyDescent="0.25">
      <c r="I29546" s="29"/>
      <c r="J29546" s="42"/>
    </row>
    <row r="29547" spans="9:10" x14ac:dyDescent="0.25">
      <c r="I29547" s="29"/>
      <c r="J29547" s="42"/>
    </row>
    <row r="29548" spans="9:10" x14ac:dyDescent="0.25">
      <c r="I29548" s="29"/>
      <c r="J29548" s="42"/>
    </row>
    <row r="29549" spans="9:10" x14ac:dyDescent="0.25">
      <c r="I29549" s="29"/>
      <c r="J29549" s="42"/>
    </row>
    <row r="29550" spans="9:10" x14ac:dyDescent="0.25">
      <c r="I29550" s="29"/>
      <c r="J29550" s="42"/>
    </row>
    <row r="29551" spans="9:10" x14ac:dyDescent="0.25">
      <c r="I29551" s="29"/>
      <c r="J29551" s="42"/>
    </row>
    <row r="29552" spans="9:10" x14ac:dyDescent="0.25">
      <c r="I29552" s="29"/>
      <c r="J29552" s="42"/>
    </row>
    <row r="29553" spans="9:10" x14ac:dyDescent="0.25">
      <c r="I29553" s="29"/>
      <c r="J29553" s="42"/>
    </row>
    <row r="29554" spans="9:10" x14ac:dyDescent="0.25">
      <c r="I29554" s="29"/>
      <c r="J29554" s="42"/>
    </row>
    <row r="29555" spans="9:10" x14ac:dyDescent="0.25">
      <c r="I29555" s="29"/>
      <c r="J29555" s="42"/>
    </row>
    <row r="29556" spans="9:10" x14ac:dyDescent="0.25">
      <c r="I29556" s="29"/>
      <c r="J29556" s="42"/>
    </row>
    <row r="29557" spans="9:10" x14ac:dyDescent="0.25">
      <c r="I29557" s="29"/>
      <c r="J29557" s="42"/>
    </row>
    <row r="29558" spans="9:10" x14ac:dyDescent="0.25">
      <c r="I29558" s="29"/>
      <c r="J29558" s="42"/>
    </row>
    <row r="29559" spans="9:10" x14ac:dyDescent="0.25">
      <c r="I29559" s="29"/>
      <c r="J29559" s="42"/>
    </row>
    <row r="29560" spans="9:10" x14ac:dyDescent="0.25">
      <c r="I29560" s="29"/>
      <c r="J29560" s="42"/>
    </row>
    <row r="29561" spans="9:10" x14ac:dyDescent="0.25">
      <c r="I29561" s="29"/>
      <c r="J29561" s="42"/>
    </row>
    <row r="29562" spans="9:10" x14ac:dyDescent="0.25">
      <c r="I29562" s="29"/>
      <c r="J29562" s="42"/>
    </row>
    <row r="29563" spans="9:10" x14ac:dyDescent="0.25">
      <c r="I29563" s="29"/>
      <c r="J29563" s="42"/>
    </row>
    <row r="29564" spans="9:10" x14ac:dyDescent="0.25">
      <c r="I29564" s="29"/>
      <c r="J29564" s="42"/>
    </row>
    <row r="29565" spans="9:10" x14ac:dyDescent="0.25">
      <c r="I29565" s="29"/>
      <c r="J29565" s="42"/>
    </row>
    <row r="29566" spans="9:10" x14ac:dyDescent="0.25">
      <c r="I29566" s="29"/>
      <c r="J29566" s="42"/>
    </row>
    <row r="29567" spans="9:10" x14ac:dyDescent="0.25">
      <c r="I29567" s="29"/>
      <c r="J29567" s="42"/>
    </row>
    <row r="29568" spans="9:10" x14ac:dyDescent="0.25">
      <c r="I29568" s="29"/>
      <c r="J29568" s="42"/>
    </row>
    <row r="29569" spans="9:10" x14ac:dyDescent="0.25">
      <c r="I29569" s="29"/>
      <c r="J29569" s="42"/>
    </row>
    <row r="29570" spans="9:10" x14ac:dyDescent="0.25">
      <c r="I29570" s="29"/>
      <c r="J29570" s="42"/>
    </row>
    <row r="29571" spans="9:10" x14ac:dyDescent="0.25">
      <c r="I29571" s="29"/>
      <c r="J29571" s="42"/>
    </row>
    <row r="29572" spans="9:10" x14ac:dyDescent="0.25">
      <c r="I29572" s="29"/>
      <c r="J29572" s="42"/>
    </row>
    <row r="29573" spans="9:10" x14ac:dyDescent="0.25">
      <c r="I29573" s="29"/>
      <c r="J29573" s="42"/>
    </row>
    <row r="29574" spans="9:10" x14ac:dyDescent="0.25">
      <c r="I29574" s="29"/>
      <c r="J29574" s="42"/>
    </row>
    <row r="29575" spans="9:10" x14ac:dyDescent="0.25">
      <c r="I29575" s="29"/>
      <c r="J29575" s="42"/>
    </row>
    <row r="29576" spans="9:10" x14ac:dyDescent="0.25">
      <c r="I29576" s="29"/>
      <c r="J29576" s="42"/>
    </row>
    <row r="29577" spans="9:10" x14ac:dyDescent="0.25">
      <c r="I29577" s="29"/>
      <c r="J29577" s="42"/>
    </row>
    <row r="29578" spans="9:10" x14ac:dyDescent="0.25">
      <c r="I29578" s="29"/>
      <c r="J29578" s="42"/>
    </row>
    <row r="29579" spans="9:10" x14ac:dyDescent="0.25">
      <c r="I29579" s="29"/>
      <c r="J29579" s="42"/>
    </row>
    <row r="29580" spans="9:10" x14ac:dyDescent="0.25">
      <c r="I29580" s="29"/>
      <c r="J29580" s="42"/>
    </row>
    <row r="29581" spans="9:10" x14ac:dyDescent="0.25">
      <c r="I29581" s="29"/>
      <c r="J29581" s="42"/>
    </row>
    <row r="29582" spans="9:10" x14ac:dyDescent="0.25">
      <c r="I29582" s="29"/>
      <c r="J29582" s="42"/>
    </row>
    <row r="29583" spans="9:10" x14ac:dyDescent="0.25">
      <c r="I29583" s="29"/>
      <c r="J29583" s="42"/>
    </row>
    <row r="29584" spans="9:10" x14ac:dyDescent="0.25">
      <c r="I29584" s="29"/>
      <c r="J29584" s="42"/>
    </row>
    <row r="29585" spans="9:10" x14ac:dyDescent="0.25">
      <c r="I29585" s="29"/>
      <c r="J29585" s="42"/>
    </row>
    <row r="29586" spans="9:10" x14ac:dyDescent="0.25">
      <c r="I29586" s="29"/>
      <c r="J29586" s="42"/>
    </row>
    <row r="29587" spans="9:10" x14ac:dyDescent="0.25">
      <c r="I29587" s="29"/>
      <c r="J29587" s="42"/>
    </row>
    <row r="29588" spans="9:10" x14ac:dyDescent="0.25">
      <c r="I29588" s="29"/>
      <c r="J29588" s="42"/>
    </row>
    <row r="29589" spans="9:10" x14ac:dyDescent="0.25">
      <c r="I29589" s="29"/>
      <c r="J29589" s="42"/>
    </row>
    <row r="29590" spans="9:10" x14ac:dyDescent="0.25">
      <c r="I29590" s="29"/>
      <c r="J29590" s="42"/>
    </row>
    <row r="29591" spans="9:10" x14ac:dyDescent="0.25">
      <c r="I29591" s="29"/>
      <c r="J29591" s="42"/>
    </row>
    <row r="29592" spans="9:10" x14ac:dyDescent="0.25">
      <c r="I29592" s="29"/>
      <c r="J29592" s="42"/>
    </row>
    <row r="29593" spans="9:10" x14ac:dyDescent="0.25">
      <c r="I29593" s="29"/>
      <c r="J29593" s="42"/>
    </row>
    <row r="29594" spans="9:10" x14ac:dyDescent="0.25">
      <c r="I29594" s="29"/>
      <c r="J29594" s="42"/>
    </row>
    <row r="29595" spans="9:10" x14ac:dyDescent="0.25">
      <c r="I29595" s="29"/>
      <c r="J29595" s="42"/>
    </row>
    <row r="29596" spans="9:10" x14ac:dyDescent="0.25">
      <c r="I29596" s="29"/>
      <c r="J29596" s="42"/>
    </row>
    <row r="29597" spans="9:10" x14ac:dyDescent="0.25">
      <c r="I29597" s="29"/>
      <c r="J29597" s="42"/>
    </row>
    <row r="29598" spans="9:10" x14ac:dyDescent="0.25">
      <c r="I29598" s="29"/>
      <c r="J29598" s="42"/>
    </row>
    <row r="29599" spans="9:10" x14ac:dyDescent="0.25">
      <c r="I29599" s="29"/>
      <c r="J29599" s="42"/>
    </row>
    <row r="29600" spans="9:10" x14ac:dyDescent="0.25">
      <c r="I29600" s="29"/>
      <c r="J29600" s="42"/>
    </row>
    <row r="29601" spans="9:10" x14ac:dyDescent="0.25">
      <c r="I29601" s="29"/>
      <c r="J29601" s="42"/>
    </row>
    <row r="29602" spans="9:10" x14ac:dyDescent="0.25">
      <c r="I29602" s="29"/>
      <c r="J29602" s="42"/>
    </row>
    <row r="29603" spans="9:10" x14ac:dyDescent="0.25">
      <c r="I29603" s="29"/>
      <c r="J29603" s="42"/>
    </row>
    <row r="29604" spans="9:10" x14ac:dyDescent="0.25">
      <c r="I29604" s="29"/>
      <c r="J29604" s="42"/>
    </row>
    <row r="29605" spans="9:10" x14ac:dyDescent="0.25">
      <c r="I29605" s="29"/>
      <c r="J29605" s="42"/>
    </row>
    <row r="29606" spans="9:10" x14ac:dyDescent="0.25">
      <c r="I29606" s="29"/>
      <c r="J29606" s="42"/>
    </row>
    <row r="29607" spans="9:10" x14ac:dyDescent="0.25">
      <c r="I29607" s="29"/>
      <c r="J29607" s="42"/>
    </row>
    <row r="29608" spans="9:10" x14ac:dyDescent="0.25">
      <c r="I29608" s="29"/>
      <c r="J29608" s="42"/>
    </row>
    <row r="29609" spans="9:10" x14ac:dyDescent="0.25">
      <c r="I29609" s="29"/>
      <c r="J29609" s="42"/>
    </row>
    <row r="29610" spans="9:10" x14ac:dyDescent="0.25">
      <c r="I29610" s="29"/>
      <c r="J29610" s="42"/>
    </row>
    <row r="29611" spans="9:10" x14ac:dyDescent="0.25">
      <c r="I29611" s="29"/>
      <c r="J29611" s="42"/>
    </row>
    <row r="29612" spans="9:10" x14ac:dyDescent="0.25">
      <c r="I29612" s="29"/>
      <c r="J29612" s="42"/>
    </row>
    <row r="29613" spans="9:10" x14ac:dyDescent="0.25">
      <c r="I29613" s="29"/>
      <c r="J29613" s="42"/>
    </row>
    <row r="29614" spans="9:10" x14ac:dyDescent="0.25">
      <c r="I29614" s="29"/>
      <c r="J29614" s="42"/>
    </row>
    <row r="29615" spans="9:10" x14ac:dyDescent="0.25">
      <c r="I29615" s="29"/>
      <c r="J29615" s="42"/>
    </row>
    <row r="29616" spans="9:10" x14ac:dyDescent="0.25">
      <c r="I29616" s="29"/>
      <c r="J29616" s="42"/>
    </row>
    <row r="29617" spans="9:10" x14ac:dyDescent="0.25">
      <c r="I29617" s="29"/>
      <c r="J29617" s="42"/>
    </row>
    <row r="29618" spans="9:10" x14ac:dyDescent="0.25">
      <c r="I29618" s="29"/>
      <c r="J29618" s="42"/>
    </row>
    <row r="29619" spans="9:10" x14ac:dyDescent="0.25">
      <c r="I29619" s="29"/>
      <c r="J29619" s="42"/>
    </row>
    <row r="29620" spans="9:10" x14ac:dyDescent="0.25">
      <c r="I29620" s="29"/>
      <c r="J29620" s="42"/>
    </row>
    <row r="29621" spans="9:10" x14ac:dyDescent="0.25">
      <c r="I29621" s="29"/>
      <c r="J29621" s="42"/>
    </row>
    <row r="29622" spans="9:10" x14ac:dyDescent="0.25">
      <c r="I29622" s="29"/>
      <c r="J29622" s="42"/>
    </row>
    <row r="29623" spans="9:10" x14ac:dyDescent="0.25">
      <c r="I29623" s="29"/>
      <c r="J29623" s="42"/>
    </row>
    <row r="29624" spans="9:10" x14ac:dyDescent="0.25">
      <c r="I29624" s="29"/>
      <c r="J29624" s="42"/>
    </row>
    <row r="29625" spans="9:10" x14ac:dyDescent="0.25">
      <c r="I29625" s="29"/>
      <c r="J29625" s="42"/>
    </row>
    <row r="29626" spans="9:10" x14ac:dyDescent="0.25">
      <c r="I29626" s="29"/>
      <c r="J29626" s="42"/>
    </row>
    <row r="29627" spans="9:10" x14ac:dyDescent="0.25">
      <c r="I29627" s="29"/>
      <c r="J29627" s="42"/>
    </row>
    <row r="29628" spans="9:10" x14ac:dyDescent="0.25">
      <c r="I29628" s="29"/>
      <c r="J29628" s="42"/>
    </row>
    <row r="29629" spans="9:10" x14ac:dyDescent="0.25">
      <c r="I29629" s="29"/>
      <c r="J29629" s="42"/>
    </row>
    <row r="29630" spans="9:10" x14ac:dyDescent="0.25">
      <c r="I29630" s="29"/>
      <c r="J29630" s="42"/>
    </row>
    <row r="29631" spans="9:10" x14ac:dyDescent="0.25">
      <c r="I29631" s="29"/>
      <c r="J29631" s="42"/>
    </row>
    <row r="29632" spans="9:10" x14ac:dyDescent="0.25">
      <c r="I29632" s="29"/>
      <c r="J29632" s="42"/>
    </row>
    <row r="29633" spans="9:10" x14ac:dyDescent="0.25">
      <c r="I29633" s="29"/>
      <c r="J29633" s="42"/>
    </row>
    <row r="29634" spans="9:10" x14ac:dyDescent="0.25">
      <c r="I29634" s="29"/>
      <c r="J29634" s="42"/>
    </row>
    <row r="29635" spans="9:10" x14ac:dyDescent="0.25">
      <c r="I29635" s="29"/>
      <c r="J29635" s="42"/>
    </row>
    <row r="29636" spans="9:10" x14ac:dyDescent="0.25">
      <c r="I29636" s="29"/>
      <c r="J29636" s="42"/>
    </row>
    <row r="29637" spans="9:10" x14ac:dyDescent="0.25">
      <c r="I29637" s="29"/>
      <c r="J29637" s="42"/>
    </row>
    <row r="29638" spans="9:10" x14ac:dyDescent="0.25">
      <c r="I29638" s="29"/>
      <c r="J29638" s="42"/>
    </row>
    <row r="29639" spans="9:10" x14ac:dyDescent="0.25">
      <c r="I29639" s="29"/>
      <c r="J29639" s="42"/>
    </row>
    <row r="29640" spans="9:10" x14ac:dyDescent="0.25">
      <c r="I29640" s="29"/>
      <c r="J29640" s="42"/>
    </row>
    <row r="29641" spans="9:10" x14ac:dyDescent="0.25">
      <c r="I29641" s="29"/>
      <c r="J29641" s="42"/>
    </row>
    <row r="29642" spans="9:10" x14ac:dyDescent="0.25">
      <c r="I29642" s="29"/>
      <c r="J29642" s="42"/>
    </row>
    <row r="29643" spans="9:10" x14ac:dyDescent="0.25">
      <c r="I29643" s="29"/>
      <c r="J29643" s="42"/>
    </row>
    <row r="29644" spans="9:10" x14ac:dyDescent="0.25">
      <c r="I29644" s="29"/>
      <c r="J29644" s="42"/>
    </row>
    <row r="29645" spans="9:10" x14ac:dyDescent="0.25">
      <c r="I29645" s="29"/>
      <c r="J29645" s="42"/>
    </row>
    <row r="29646" spans="9:10" x14ac:dyDescent="0.25">
      <c r="I29646" s="29"/>
      <c r="J29646" s="42"/>
    </row>
    <row r="29647" spans="9:10" x14ac:dyDescent="0.25">
      <c r="I29647" s="29"/>
      <c r="J29647" s="42"/>
    </row>
    <row r="29648" spans="9:10" x14ac:dyDescent="0.25">
      <c r="I29648" s="29"/>
      <c r="J29648" s="42"/>
    </row>
    <row r="29649" spans="9:10" x14ac:dyDescent="0.25">
      <c r="I29649" s="29"/>
      <c r="J29649" s="42"/>
    </row>
    <row r="29650" spans="9:10" x14ac:dyDescent="0.25">
      <c r="I29650" s="29"/>
      <c r="J29650" s="42"/>
    </row>
    <row r="29651" spans="9:10" x14ac:dyDescent="0.25">
      <c r="I29651" s="29"/>
      <c r="J29651" s="42"/>
    </row>
    <row r="29652" spans="9:10" x14ac:dyDescent="0.25">
      <c r="I29652" s="29"/>
      <c r="J29652" s="42"/>
    </row>
    <row r="29653" spans="9:10" x14ac:dyDescent="0.25">
      <c r="I29653" s="29"/>
      <c r="J29653" s="42"/>
    </row>
    <row r="29654" spans="9:10" x14ac:dyDescent="0.25">
      <c r="I29654" s="29"/>
      <c r="J29654" s="42"/>
    </row>
    <row r="29655" spans="9:10" x14ac:dyDescent="0.25">
      <c r="I29655" s="29"/>
      <c r="J29655" s="42"/>
    </row>
    <row r="29656" spans="9:10" x14ac:dyDescent="0.25">
      <c r="I29656" s="29"/>
      <c r="J29656" s="42"/>
    </row>
    <row r="29657" spans="9:10" x14ac:dyDescent="0.25">
      <c r="I29657" s="29"/>
      <c r="J29657" s="42"/>
    </row>
    <row r="29658" spans="9:10" x14ac:dyDescent="0.25">
      <c r="I29658" s="29"/>
      <c r="J29658" s="42"/>
    </row>
    <row r="29659" spans="9:10" x14ac:dyDescent="0.25">
      <c r="I29659" s="29"/>
      <c r="J29659" s="42"/>
    </row>
    <row r="29660" spans="9:10" x14ac:dyDescent="0.25">
      <c r="I29660" s="29"/>
      <c r="J29660" s="42"/>
    </row>
    <row r="29661" spans="9:10" x14ac:dyDescent="0.25">
      <c r="I29661" s="29"/>
      <c r="J29661" s="42"/>
    </row>
    <row r="29662" spans="9:10" x14ac:dyDescent="0.25">
      <c r="I29662" s="29"/>
      <c r="J29662" s="42"/>
    </row>
    <row r="29663" spans="9:10" x14ac:dyDescent="0.25">
      <c r="I29663" s="29"/>
      <c r="J29663" s="42"/>
    </row>
    <row r="29664" spans="9:10" x14ac:dyDescent="0.25">
      <c r="I29664" s="29"/>
      <c r="J29664" s="42"/>
    </row>
    <row r="29665" spans="9:10" x14ac:dyDescent="0.25">
      <c r="I29665" s="29"/>
      <c r="J29665" s="42"/>
    </row>
    <row r="29666" spans="9:10" x14ac:dyDescent="0.25">
      <c r="I29666" s="29"/>
      <c r="J29666" s="42"/>
    </row>
    <row r="29667" spans="9:10" x14ac:dyDescent="0.25">
      <c r="I29667" s="29"/>
      <c r="J29667" s="42"/>
    </row>
    <row r="29668" spans="9:10" x14ac:dyDescent="0.25">
      <c r="I29668" s="29"/>
      <c r="J29668" s="42"/>
    </row>
    <row r="29669" spans="9:10" x14ac:dyDescent="0.25">
      <c r="I29669" s="29"/>
      <c r="J29669" s="42"/>
    </row>
    <row r="29670" spans="9:10" x14ac:dyDescent="0.25">
      <c r="I29670" s="29"/>
      <c r="J29670" s="42"/>
    </row>
    <row r="29671" spans="9:10" x14ac:dyDescent="0.25">
      <c r="I29671" s="29"/>
      <c r="J29671" s="42"/>
    </row>
    <row r="29672" spans="9:10" x14ac:dyDescent="0.25">
      <c r="I29672" s="29"/>
      <c r="J29672" s="42"/>
    </row>
    <row r="29673" spans="9:10" x14ac:dyDescent="0.25">
      <c r="I29673" s="29"/>
      <c r="J29673" s="42"/>
    </row>
    <row r="29674" spans="9:10" x14ac:dyDescent="0.25">
      <c r="I29674" s="29"/>
      <c r="J29674" s="42"/>
    </row>
    <row r="29675" spans="9:10" x14ac:dyDescent="0.25">
      <c r="I29675" s="29"/>
      <c r="J29675" s="42"/>
    </row>
    <row r="29676" spans="9:10" x14ac:dyDescent="0.25">
      <c r="I29676" s="29"/>
      <c r="J29676" s="42"/>
    </row>
    <row r="29677" spans="9:10" x14ac:dyDescent="0.25">
      <c r="I29677" s="29"/>
      <c r="J29677" s="42"/>
    </row>
    <row r="29678" spans="9:10" x14ac:dyDescent="0.25">
      <c r="I29678" s="29"/>
      <c r="J29678" s="42"/>
    </row>
    <row r="29679" spans="9:10" x14ac:dyDescent="0.25">
      <c r="I29679" s="29"/>
      <c r="J29679" s="42"/>
    </row>
    <row r="29680" spans="9:10" x14ac:dyDescent="0.25">
      <c r="I29680" s="29"/>
      <c r="J29680" s="42"/>
    </row>
    <row r="29681" spans="9:10" x14ac:dyDescent="0.25">
      <c r="I29681" s="29"/>
      <c r="J29681" s="42"/>
    </row>
    <row r="29682" spans="9:10" x14ac:dyDescent="0.25">
      <c r="I29682" s="29"/>
      <c r="J29682" s="42"/>
    </row>
    <row r="29683" spans="9:10" x14ac:dyDescent="0.25">
      <c r="I29683" s="29"/>
      <c r="J29683" s="42"/>
    </row>
    <row r="29684" spans="9:10" x14ac:dyDescent="0.25">
      <c r="I29684" s="29"/>
      <c r="J29684" s="42"/>
    </row>
    <row r="29685" spans="9:10" x14ac:dyDescent="0.25">
      <c r="I29685" s="29"/>
      <c r="J29685" s="42"/>
    </row>
    <row r="29686" spans="9:10" x14ac:dyDescent="0.25">
      <c r="I29686" s="29"/>
      <c r="J29686" s="42"/>
    </row>
    <row r="29687" spans="9:10" x14ac:dyDescent="0.25">
      <c r="I29687" s="29"/>
      <c r="J29687" s="42"/>
    </row>
    <row r="29688" spans="9:10" x14ac:dyDescent="0.25">
      <c r="I29688" s="29"/>
      <c r="J29688" s="42"/>
    </row>
    <row r="29689" spans="9:10" x14ac:dyDescent="0.25">
      <c r="I29689" s="29"/>
      <c r="J29689" s="42"/>
    </row>
    <row r="29690" spans="9:10" x14ac:dyDescent="0.25">
      <c r="I29690" s="29"/>
      <c r="J29690" s="42"/>
    </row>
    <row r="29691" spans="9:10" x14ac:dyDescent="0.25">
      <c r="I29691" s="29"/>
      <c r="J29691" s="42"/>
    </row>
    <row r="29692" spans="9:10" x14ac:dyDescent="0.25">
      <c r="I29692" s="29"/>
      <c r="J29692" s="42"/>
    </row>
    <row r="29693" spans="9:10" x14ac:dyDescent="0.25">
      <c r="I29693" s="29"/>
      <c r="J29693" s="42"/>
    </row>
    <row r="29694" spans="9:10" x14ac:dyDescent="0.25">
      <c r="I29694" s="29"/>
      <c r="J29694" s="42"/>
    </row>
    <row r="29695" spans="9:10" x14ac:dyDescent="0.25">
      <c r="I29695" s="29"/>
      <c r="J29695" s="42"/>
    </row>
    <row r="29696" spans="9:10" x14ac:dyDescent="0.25">
      <c r="I29696" s="29"/>
      <c r="J29696" s="42"/>
    </row>
    <row r="29697" spans="9:10" x14ac:dyDescent="0.25">
      <c r="I29697" s="29"/>
      <c r="J29697" s="42"/>
    </row>
    <row r="29698" spans="9:10" x14ac:dyDescent="0.25">
      <c r="I29698" s="29"/>
      <c r="J29698" s="42"/>
    </row>
    <row r="29699" spans="9:10" x14ac:dyDescent="0.25">
      <c r="I29699" s="29"/>
      <c r="J29699" s="42"/>
    </row>
    <row r="29700" spans="9:10" x14ac:dyDescent="0.25">
      <c r="I29700" s="29"/>
      <c r="J29700" s="42"/>
    </row>
    <row r="29701" spans="9:10" x14ac:dyDescent="0.25">
      <c r="I29701" s="29"/>
      <c r="J29701" s="42"/>
    </row>
    <row r="29702" spans="9:10" x14ac:dyDescent="0.25">
      <c r="I29702" s="29"/>
      <c r="J29702" s="42"/>
    </row>
    <row r="29703" spans="9:10" x14ac:dyDescent="0.25">
      <c r="I29703" s="29"/>
      <c r="J29703" s="42"/>
    </row>
    <row r="29704" spans="9:10" x14ac:dyDescent="0.25">
      <c r="I29704" s="29"/>
      <c r="J29704" s="42"/>
    </row>
    <row r="29705" spans="9:10" x14ac:dyDescent="0.25">
      <c r="I29705" s="29"/>
      <c r="J29705" s="42"/>
    </row>
    <row r="29706" spans="9:10" x14ac:dyDescent="0.25">
      <c r="I29706" s="29"/>
      <c r="J29706" s="42"/>
    </row>
    <row r="29707" spans="9:10" x14ac:dyDescent="0.25">
      <c r="I29707" s="29"/>
      <c r="J29707" s="42"/>
    </row>
    <row r="29708" spans="9:10" x14ac:dyDescent="0.25">
      <c r="I29708" s="29"/>
      <c r="J29708" s="42"/>
    </row>
    <row r="29709" spans="9:10" x14ac:dyDescent="0.25">
      <c r="I29709" s="29"/>
      <c r="J29709" s="42"/>
    </row>
    <row r="29710" spans="9:10" x14ac:dyDescent="0.25">
      <c r="I29710" s="29"/>
      <c r="J29710" s="42"/>
    </row>
    <row r="29711" spans="9:10" x14ac:dyDescent="0.25">
      <c r="I29711" s="29"/>
      <c r="J29711" s="42"/>
    </row>
    <row r="29712" spans="9:10" x14ac:dyDescent="0.25">
      <c r="I29712" s="29"/>
      <c r="J29712" s="42"/>
    </row>
    <row r="29713" spans="9:10" x14ac:dyDescent="0.25">
      <c r="I29713" s="29"/>
      <c r="J29713" s="42"/>
    </row>
    <row r="29714" spans="9:10" x14ac:dyDescent="0.25">
      <c r="I29714" s="29"/>
      <c r="J29714" s="42"/>
    </row>
    <row r="29715" spans="9:10" x14ac:dyDescent="0.25">
      <c r="I29715" s="29"/>
      <c r="J29715" s="42"/>
    </row>
    <row r="29716" spans="9:10" x14ac:dyDescent="0.25">
      <c r="I29716" s="29"/>
      <c r="J29716" s="42"/>
    </row>
    <row r="29717" spans="9:10" x14ac:dyDescent="0.25">
      <c r="I29717" s="29"/>
      <c r="J29717" s="42"/>
    </row>
    <row r="29718" spans="9:10" x14ac:dyDescent="0.25">
      <c r="I29718" s="29"/>
      <c r="J29718" s="42"/>
    </row>
    <row r="29719" spans="9:10" x14ac:dyDescent="0.25">
      <c r="I29719" s="29"/>
      <c r="J29719" s="42"/>
    </row>
    <row r="29720" spans="9:10" x14ac:dyDescent="0.25">
      <c r="I29720" s="29"/>
      <c r="J29720" s="42"/>
    </row>
    <row r="29721" spans="9:10" x14ac:dyDescent="0.25">
      <c r="I29721" s="29"/>
      <c r="J29721" s="42"/>
    </row>
    <row r="29722" spans="9:10" x14ac:dyDescent="0.25">
      <c r="I29722" s="29"/>
      <c r="J29722" s="42"/>
    </row>
    <row r="29723" spans="9:10" x14ac:dyDescent="0.25">
      <c r="I29723" s="29"/>
      <c r="J29723" s="42"/>
    </row>
    <row r="29724" spans="9:10" x14ac:dyDescent="0.25">
      <c r="I29724" s="29"/>
      <c r="J29724" s="42"/>
    </row>
    <row r="29725" spans="9:10" x14ac:dyDescent="0.25">
      <c r="I29725" s="29"/>
      <c r="J29725" s="42"/>
    </row>
    <row r="29726" spans="9:10" x14ac:dyDescent="0.25">
      <c r="I29726" s="29"/>
      <c r="J29726" s="42"/>
    </row>
    <row r="29727" spans="9:10" x14ac:dyDescent="0.25">
      <c r="I29727" s="29"/>
      <c r="J29727" s="42"/>
    </row>
    <row r="29728" spans="9:10" x14ac:dyDescent="0.25">
      <c r="I29728" s="29"/>
      <c r="J29728" s="42"/>
    </row>
    <row r="29729" spans="9:10" x14ac:dyDescent="0.25">
      <c r="I29729" s="29"/>
      <c r="J29729" s="42"/>
    </row>
    <row r="29730" spans="9:10" x14ac:dyDescent="0.25">
      <c r="I29730" s="29"/>
      <c r="J29730" s="42"/>
    </row>
    <row r="29731" spans="9:10" x14ac:dyDescent="0.25">
      <c r="I29731" s="29"/>
      <c r="J29731" s="42"/>
    </row>
    <row r="29732" spans="9:10" x14ac:dyDescent="0.25">
      <c r="I29732" s="29"/>
      <c r="J29732" s="42"/>
    </row>
    <row r="29733" spans="9:10" x14ac:dyDescent="0.25">
      <c r="I29733" s="29"/>
      <c r="J29733" s="42"/>
    </row>
    <row r="29734" spans="9:10" x14ac:dyDescent="0.25">
      <c r="I29734" s="29"/>
      <c r="J29734" s="42"/>
    </row>
    <row r="29735" spans="9:10" x14ac:dyDescent="0.25">
      <c r="I29735" s="29"/>
      <c r="J29735" s="42"/>
    </row>
    <row r="29736" spans="9:10" x14ac:dyDescent="0.25">
      <c r="I29736" s="29"/>
      <c r="J29736" s="42"/>
    </row>
    <row r="29737" spans="9:10" x14ac:dyDescent="0.25">
      <c r="I29737" s="29"/>
      <c r="J29737" s="42"/>
    </row>
    <row r="29738" spans="9:10" x14ac:dyDescent="0.25">
      <c r="I29738" s="29"/>
      <c r="J29738" s="42"/>
    </row>
    <row r="29739" spans="9:10" x14ac:dyDescent="0.25">
      <c r="I29739" s="29"/>
      <c r="J29739" s="42"/>
    </row>
    <row r="29740" spans="9:10" x14ac:dyDescent="0.25">
      <c r="I29740" s="29"/>
      <c r="J29740" s="42"/>
    </row>
    <row r="29741" spans="9:10" x14ac:dyDescent="0.25">
      <c r="I29741" s="29"/>
      <c r="J29741" s="42"/>
    </row>
    <row r="29742" spans="9:10" x14ac:dyDescent="0.25">
      <c r="I29742" s="29"/>
      <c r="J29742" s="42"/>
    </row>
    <row r="29743" spans="9:10" x14ac:dyDescent="0.25">
      <c r="I29743" s="29"/>
      <c r="J29743" s="42"/>
    </row>
    <row r="29744" spans="9:10" x14ac:dyDescent="0.25">
      <c r="I29744" s="29"/>
      <c r="J29744" s="42"/>
    </row>
    <row r="29745" spans="9:10" x14ac:dyDescent="0.25">
      <c r="I29745" s="29"/>
      <c r="J29745" s="42"/>
    </row>
    <row r="29746" spans="9:10" x14ac:dyDescent="0.25">
      <c r="I29746" s="29"/>
      <c r="J29746" s="42"/>
    </row>
    <row r="29747" spans="9:10" x14ac:dyDescent="0.25">
      <c r="I29747" s="29"/>
      <c r="J29747" s="42"/>
    </row>
    <row r="29748" spans="9:10" x14ac:dyDescent="0.25">
      <c r="I29748" s="29"/>
      <c r="J29748" s="42"/>
    </row>
    <row r="29749" spans="9:10" x14ac:dyDescent="0.25">
      <c r="I29749" s="29"/>
      <c r="J29749" s="42"/>
    </row>
    <row r="29750" spans="9:10" x14ac:dyDescent="0.25">
      <c r="I29750" s="29"/>
      <c r="J29750" s="42"/>
    </row>
    <row r="29751" spans="9:10" x14ac:dyDescent="0.25">
      <c r="I29751" s="29"/>
      <c r="J29751" s="42"/>
    </row>
    <row r="29752" spans="9:10" x14ac:dyDescent="0.25">
      <c r="I29752" s="29"/>
      <c r="J29752" s="42"/>
    </row>
    <row r="29753" spans="9:10" x14ac:dyDescent="0.25">
      <c r="I29753" s="29"/>
      <c r="J29753" s="42"/>
    </row>
    <row r="29754" spans="9:10" x14ac:dyDescent="0.25">
      <c r="I29754" s="29"/>
      <c r="J29754" s="42"/>
    </row>
    <row r="29755" spans="9:10" x14ac:dyDescent="0.25">
      <c r="I29755" s="29"/>
      <c r="J29755" s="42"/>
    </row>
    <row r="29756" spans="9:10" x14ac:dyDescent="0.25">
      <c r="I29756" s="29"/>
      <c r="J29756" s="42"/>
    </row>
    <row r="29757" spans="9:10" x14ac:dyDescent="0.25">
      <c r="I29757" s="29"/>
      <c r="J29757" s="42"/>
    </row>
    <row r="29758" spans="9:10" x14ac:dyDescent="0.25">
      <c r="I29758" s="29"/>
      <c r="J29758" s="42"/>
    </row>
    <row r="29759" spans="9:10" x14ac:dyDescent="0.25">
      <c r="I29759" s="29"/>
      <c r="J29759" s="42"/>
    </row>
    <row r="29760" spans="9:10" x14ac:dyDescent="0.25">
      <c r="I29760" s="29"/>
      <c r="J29760" s="42"/>
    </row>
    <row r="29761" spans="9:10" x14ac:dyDescent="0.25">
      <c r="I29761" s="29"/>
      <c r="J29761" s="42"/>
    </row>
    <row r="29762" spans="9:10" x14ac:dyDescent="0.25">
      <c r="I29762" s="29"/>
      <c r="J29762" s="42"/>
    </row>
    <row r="29763" spans="9:10" x14ac:dyDescent="0.25">
      <c r="I29763" s="29"/>
      <c r="J29763" s="42"/>
    </row>
    <row r="29764" spans="9:10" x14ac:dyDescent="0.25">
      <c r="I29764" s="29"/>
      <c r="J29764" s="42"/>
    </row>
    <row r="29765" spans="9:10" x14ac:dyDescent="0.25">
      <c r="I29765" s="29"/>
      <c r="J29765" s="42"/>
    </row>
    <row r="29766" spans="9:10" x14ac:dyDescent="0.25">
      <c r="I29766" s="29"/>
      <c r="J29766" s="42"/>
    </row>
    <row r="29767" spans="9:10" x14ac:dyDescent="0.25">
      <c r="I29767" s="29"/>
      <c r="J29767" s="42"/>
    </row>
    <row r="29768" spans="9:10" x14ac:dyDescent="0.25">
      <c r="I29768" s="29"/>
      <c r="J29768" s="42"/>
    </row>
    <row r="29769" spans="9:10" x14ac:dyDescent="0.25">
      <c r="I29769" s="29"/>
      <c r="J29769" s="42"/>
    </row>
    <row r="29770" spans="9:10" x14ac:dyDescent="0.25">
      <c r="I29770" s="29"/>
      <c r="J29770" s="42"/>
    </row>
    <row r="29771" spans="9:10" x14ac:dyDescent="0.25">
      <c r="I29771" s="29"/>
      <c r="J29771" s="42"/>
    </row>
    <row r="29772" spans="9:10" x14ac:dyDescent="0.25">
      <c r="I29772" s="29"/>
      <c r="J29772" s="42"/>
    </row>
    <row r="29773" spans="9:10" x14ac:dyDescent="0.25">
      <c r="I29773" s="29"/>
      <c r="J29773" s="42"/>
    </row>
    <row r="29774" spans="9:10" x14ac:dyDescent="0.25">
      <c r="I29774" s="29"/>
      <c r="J29774" s="42"/>
    </row>
    <row r="29775" spans="9:10" x14ac:dyDescent="0.25">
      <c r="I29775" s="29"/>
      <c r="J29775" s="42"/>
    </row>
    <row r="29776" spans="9:10" x14ac:dyDescent="0.25">
      <c r="I29776" s="29"/>
      <c r="J29776" s="42"/>
    </row>
    <row r="29777" spans="9:10" x14ac:dyDescent="0.25">
      <c r="I29777" s="29"/>
      <c r="J29777" s="42"/>
    </row>
    <row r="29778" spans="9:10" x14ac:dyDescent="0.25">
      <c r="I29778" s="29"/>
      <c r="J29778" s="42"/>
    </row>
    <row r="29779" spans="9:10" x14ac:dyDescent="0.25">
      <c r="I29779" s="29"/>
      <c r="J29779" s="42"/>
    </row>
    <row r="29780" spans="9:10" x14ac:dyDescent="0.25">
      <c r="I29780" s="29"/>
      <c r="J29780" s="42"/>
    </row>
    <row r="29781" spans="9:10" x14ac:dyDescent="0.25">
      <c r="I29781" s="29"/>
      <c r="J29781" s="42"/>
    </row>
    <row r="29782" spans="9:10" x14ac:dyDescent="0.25">
      <c r="I29782" s="29"/>
      <c r="J29782" s="42"/>
    </row>
    <row r="29783" spans="9:10" x14ac:dyDescent="0.25">
      <c r="I29783" s="29"/>
      <c r="J29783" s="42"/>
    </row>
    <row r="29784" spans="9:10" x14ac:dyDescent="0.25">
      <c r="I29784" s="29"/>
      <c r="J29784" s="42"/>
    </row>
    <row r="29785" spans="9:10" x14ac:dyDescent="0.25">
      <c r="I29785" s="29"/>
      <c r="J29785" s="42"/>
    </row>
    <row r="29786" spans="9:10" x14ac:dyDescent="0.25">
      <c r="I29786" s="29"/>
      <c r="J29786" s="42"/>
    </row>
    <row r="29787" spans="9:10" x14ac:dyDescent="0.25">
      <c r="I29787" s="29"/>
      <c r="J29787" s="42"/>
    </row>
    <row r="29788" spans="9:10" x14ac:dyDescent="0.25">
      <c r="I29788" s="29"/>
      <c r="J29788" s="42"/>
    </row>
    <row r="29789" spans="9:10" x14ac:dyDescent="0.25">
      <c r="I29789" s="29"/>
      <c r="J29789" s="42"/>
    </row>
    <row r="29790" spans="9:10" x14ac:dyDescent="0.25">
      <c r="I29790" s="29"/>
      <c r="J29790" s="42"/>
    </row>
    <row r="29791" spans="9:10" x14ac:dyDescent="0.25">
      <c r="I29791" s="29"/>
      <c r="J29791" s="42"/>
    </row>
    <row r="29792" spans="9:10" x14ac:dyDescent="0.25">
      <c r="I29792" s="29"/>
      <c r="J29792" s="42"/>
    </row>
    <row r="29793" spans="9:10" x14ac:dyDescent="0.25">
      <c r="I29793" s="29"/>
      <c r="J29793" s="42"/>
    </row>
    <row r="29794" spans="9:10" x14ac:dyDescent="0.25">
      <c r="I29794" s="29"/>
      <c r="J29794" s="42"/>
    </row>
    <row r="29795" spans="9:10" x14ac:dyDescent="0.25">
      <c r="I29795" s="29"/>
      <c r="J29795" s="42"/>
    </row>
    <row r="29796" spans="9:10" x14ac:dyDescent="0.25">
      <c r="I29796" s="29"/>
      <c r="J29796" s="42"/>
    </row>
    <row r="29797" spans="9:10" x14ac:dyDescent="0.25">
      <c r="I29797" s="29"/>
      <c r="J29797" s="42"/>
    </row>
    <row r="29798" spans="9:10" x14ac:dyDescent="0.25">
      <c r="I29798" s="29"/>
      <c r="J29798" s="42"/>
    </row>
    <row r="29799" spans="9:10" x14ac:dyDescent="0.25">
      <c r="I29799" s="29"/>
      <c r="J29799" s="42"/>
    </row>
    <row r="29800" spans="9:10" x14ac:dyDescent="0.25">
      <c r="I29800" s="29"/>
      <c r="J29800" s="42"/>
    </row>
    <row r="29801" spans="9:10" x14ac:dyDescent="0.25">
      <c r="I29801" s="29"/>
      <c r="J29801" s="42"/>
    </row>
    <row r="29802" spans="9:10" x14ac:dyDescent="0.25">
      <c r="I29802" s="29"/>
      <c r="J29802" s="42"/>
    </row>
    <row r="29803" spans="9:10" x14ac:dyDescent="0.25">
      <c r="I29803" s="29"/>
      <c r="J29803" s="42"/>
    </row>
    <row r="29804" spans="9:10" x14ac:dyDescent="0.25">
      <c r="I29804" s="29"/>
      <c r="J29804" s="42"/>
    </row>
    <row r="29805" spans="9:10" x14ac:dyDescent="0.25">
      <c r="I29805" s="29"/>
      <c r="J29805" s="42"/>
    </row>
    <row r="29806" spans="9:10" x14ac:dyDescent="0.25">
      <c r="I29806" s="29"/>
      <c r="J29806" s="42"/>
    </row>
    <row r="29807" spans="9:10" x14ac:dyDescent="0.25">
      <c r="I29807" s="29"/>
      <c r="J29807" s="42"/>
    </row>
    <row r="29808" spans="9:10" x14ac:dyDescent="0.25">
      <c r="I29808" s="29"/>
      <c r="J29808" s="42"/>
    </row>
    <row r="29809" spans="9:10" x14ac:dyDescent="0.25">
      <c r="I29809" s="29"/>
      <c r="J29809" s="42"/>
    </row>
    <row r="29810" spans="9:10" x14ac:dyDescent="0.25">
      <c r="I29810" s="29"/>
      <c r="J29810" s="42"/>
    </row>
    <row r="29811" spans="9:10" x14ac:dyDescent="0.25">
      <c r="I29811" s="29"/>
      <c r="J29811" s="42"/>
    </row>
    <row r="29812" spans="9:10" x14ac:dyDescent="0.25">
      <c r="I29812" s="29"/>
      <c r="J29812" s="42"/>
    </row>
    <row r="29813" spans="9:10" x14ac:dyDescent="0.25">
      <c r="I29813" s="29"/>
      <c r="J29813" s="42"/>
    </row>
    <row r="29814" spans="9:10" x14ac:dyDescent="0.25">
      <c r="I29814" s="29"/>
      <c r="J29814" s="42"/>
    </row>
    <row r="29815" spans="9:10" x14ac:dyDescent="0.25">
      <c r="I29815" s="29"/>
      <c r="J29815" s="42"/>
    </row>
    <row r="29816" spans="9:10" x14ac:dyDescent="0.25">
      <c r="I29816" s="29"/>
      <c r="J29816" s="42"/>
    </row>
    <row r="29817" spans="9:10" x14ac:dyDescent="0.25">
      <c r="I29817" s="29"/>
      <c r="J29817" s="42"/>
    </row>
    <row r="29818" spans="9:10" x14ac:dyDescent="0.25">
      <c r="I29818" s="29"/>
      <c r="J29818" s="42"/>
    </row>
    <row r="29819" spans="9:10" x14ac:dyDescent="0.25">
      <c r="I29819" s="29"/>
      <c r="J29819" s="42"/>
    </row>
    <row r="29820" spans="9:10" x14ac:dyDescent="0.25">
      <c r="I29820" s="29"/>
      <c r="J29820" s="42"/>
    </row>
    <row r="29821" spans="9:10" x14ac:dyDescent="0.25">
      <c r="I29821" s="29"/>
      <c r="J29821" s="42"/>
    </row>
    <row r="29822" spans="9:10" x14ac:dyDescent="0.25">
      <c r="I29822" s="29"/>
      <c r="J29822" s="42"/>
    </row>
    <row r="29823" spans="9:10" x14ac:dyDescent="0.25">
      <c r="I29823" s="29"/>
      <c r="J29823" s="42"/>
    </row>
    <row r="29824" spans="9:10" x14ac:dyDescent="0.25">
      <c r="I29824" s="29"/>
      <c r="J29824" s="42"/>
    </row>
    <row r="29825" spans="9:10" x14ac:dyDescent="0.25">
      <c r="I29825" s="29"/>
      <c r="J29825" s="42"/>
    </row>
    <row r="29826" spans="9:10" x14ac:dyDescent="0.25">
      <c r="I29826" s="29"/>
      <c r="J29826" s="42"/>
    </row>
    <row r="29827" spans="9:10" x14ac:dyDescent="0.25">
      <c r="I29827" s="29"/>
      <c r="J29827" s="42"/>
    </row>
    <row r="29828" spans="9:10" x14ac:dyDescent="0.25">
      <c r="I29828" s="29"/>
      <c r="J29828" s="42"/>
    </row>
    <row r="29829" spans="9:10" x14ac:dyDescent="0.25">
      <c r="I29829" s="29"/>
      <c r="J29829" s="42"/>
    </row>
    <row r="29830" spans="9:10" x14ac:dyDescent="0.25">
      <c r="I29830" s="29"/>
      <c r="J29830" s="42"/>
    </row>
    <row r="29831" spans="9:10" x14ac:dyDescent="0.25">
      <c r="I29831" s="29"/>
      <c r="J29831" s="42"/>
    </row>
    <row r="29832" spans="9:10" x14ac:dyDescent="0.25">
      <c r="I29832" s="29"/>
      <c r="J29832" s="42"/>
    </row>
    <row r="29833" spans="9:10" x14ac:dyDescent="0.25">
      <c r="I29833" s="29"/>
      <c r="J29833" s="42"/>
    </row>
    <row r="29834" spans="9:10" x14ac:dyDescent="0.25">
      <c r="I29834" s="29"/>
      <c r="J29834" s="42"/>
    </row>
    <row r="29835" spans="9:10" x14ac:dyDescent="0.25">
      <c r="I29835" s="29"/>
      <c r="J29835" s="42"/>
    </row>
    <row r="29836" spans="9:10" x14ac:dyDescent="0.25">
      <c r="I29836" s="29"/>
      <c r="J29836" s="42"/>
    </row>
    <row r="29837" spans="9:10" x14ac:dyDescent="0.25">
      <c r="I29837" s="29"/>
      <c r="J29837" s="42"/>
    </row>
    <row r="29838" spans="9:10" x14ac:dyDescent="0.25">
      <c r="I29838" s="29"/>
      <c r="J29838" s="42"/>
    </row>
    <row r="29839" spans="9:10" x14ac:dyDescent="0.25">
      <c r="I29839" s="29"/>
      <c r="J29839" s="42"/>
    </row>
    <row r="29840" spans="9:10" x14ac:dyDescent="0.25">
      <c r="I29840" s="29"/>
      <c r="J29840" s="42"/>
    </row>
    <row r="29841" spans="9:10" x14ac:dyDescent="0.25">
      <c r="I29841" s="29"/>
      <c r="J29841" s="42"/>
    </row>
    <row r="29842" spans="9:10" x14ac:dyDescent="0.25">
      <c r="I29842" s="29"/>
      <c r="J29842" s="42"/>
    </row>
    <row r="29843" spans="9:10" x14ac:dyDescent="0.25">
      <c r="I29843" s="29"/>
      <c r="J29843" s="42"/>
    </row>
    <row r="29844" spans="9:10" x14ac:dyDescent="0.25">
      <c r="I29844" s="29"/>
      <c r="J29844" s="42"/>
    </row>
    <row r="29845" spans="9:10" x14ac:dyDescent="0.25">
      <c r="I29845" s="29"/>
      <c r="J29845" s="42"/>
    </row>
    <row r="29846" spans="9:10" x14ac:dyDescent="0.25">
      <c r="I29846" s="29"/>
      <c r="J29846" s="42"/>
    </row>
    <row r="29847" spans="9:10" x14ac:dyDescent="0.25">
      <c r="I29847" s="29"/>
      <c r="J29847" s="42"/>
    </row>
    <row r="29848" spans="9:10" x14ac:dyDescent="0.25">
      <c r="I29848" s="29"/>
      <c r="J29848" s="42"/>
    </row>
    <row r="29849" spans="9:10" x14ac:dyDescent="0.25">
      <c r="I29849" s="29"/>
      <c r="J29849" s="42"/>
    </row>
    <row r="29850" spans="9:10" x14ac:dyDescent="0.25">
      <c r="I29850" s="29"/>
      <c r="J29850" s="42"/>
    </row>
    <row r="29851" spans="9:10" x14ac:dyDescent="0.25">
      <c r="I29851" s="29"/>
      <c r="J29851" s="42"/>
    </row>
    <row r="29852" spans="9:10" x14ac:dyDescent="0.25">
      <c r="I29852" s="29"/>
      <c r="J29852" s="42"/>
    </row>
    <row r="29853" spans="9:10" x14ac:dyDescent="0.25">
      <c r="I29853" s="29"/>
      <c r="J29853" s="42"/>
    </row>
    <row r="29854" spans="9:10" x14ac:dyDescent="0.25">
      <c r="I29854" s="29"/>
      <c r="J29854" s="42"/>
    </row>
    <row r="29855" spans="9:10" x14ac:dyDescent="0.25">
      <c r="I29855" s="29"/>
      <c r="J29855" s="42"/>
    </row>
    <row r="29856" spans="9:10" x14ac:dyDescent="0.25">
      <c r="I29856" s="29"/>
      <c r="J29856" s="42"/>
    </row>
    <row r="29857" spans="9:10" x14ac:dyDescent="0.25">
      <c r="I29857" s="29"/>
      <c r="J29857" s="42"/>
    </row>
    <row r="29858" spans="9:10" x14ac:dyDescent="0.25">
      <c r="I29858" s="29"/>
      <c r="J29858" s="42"/>
    </row>
    <row r="29859" spans="9:10" x14ac:dyDescent="0.25">
      <c r="I29859" s="29"/>
      <c r="J29859" s="42"/>
    </row>
    <row r="29860" spans="9:10" x14ac:dyDescent="0.25">
      <c r="I29860" s="29"/>
      <c r="J29860" s="42"/>
    </row>
    <row r="29861" spans="9:10" x14ac:dyDescent="0.25">
      <c r="I29861" s="29"/>
      <c r="J29861" s="42"/>
    </row>
    <row r="29862" spans="9:10" x14ac:dyDescent="0.25">
      <c r="I29862" s="29"/>
      <c r="J29862" s="42"/>
    </row>
    <row r="29863" spans="9:10" x14ac:dyDescent="0.25">
      <c r="I29863" s="29"/>
      <c r="J29863" s="42"/>
    </row>
    <row r="29864" spans="9:10" x14ac:dyDescent="0.25">
      <c r="I29864" s="29"/>
      <c r="J29864" s="42"/>
    </row>
    <row r="29865" spans="9:10" x14ac:dyDescent="0.25">
      <c r="I29865" s="29"/>
      <c r="J29865" s="42"/>
    </row>
    <row r="29866" spans="9:10" x14ac:dyDescent="0.25">
      <c r="I29866" s="29"/>
      <c r="J29866" s="42"/>
    </row>
    <row r="29867" spans="9:10" x14ac:dyDescent="0.25">
      <c r="I29867" s="29"/>
      <c r="J29867" s="42"/>
    </row>
    <row r="29868" spans="9:10" x14ac:dyDescent="0.25">
      <c r="I29868" s="29"/>
      <c r="J29868" s="42"/>
    </row>
    <row r="29869" spans="9:10" x14ac:dyDescent="0.25">
      <c r="I29869" s="29"/>
      <c r="J29869" s="42"/>
    </row>
    <row r="29870" spans="9:10" x14ac:dyDescent="0.25">
      <c r="I29870" s="29"/>
      <c r="J29870" s="42"/>
    </row>
    <row r="29871" spans="9:10" x14ac:dyDescent="0.25">
      <c r="I29871" s="29"/>
      <c r="J29871" s="42"/>
    </row>
    <row r="29872" spans="9:10" x14ac:dyDescent="0.25">
      <c r="I29872" s="29"/>
      <c r="J29872" s="42"/>
    </row>
    <row r="29873" spans="9:10" x14ac:dyDescent="0.25">
      <c r="I29873" s="29"/>
      <c r="J29873" s="42"/>
    </row>
    <row r="29874" spans="9:10" x14ac:dyDescent="0.25">
      <c r="I29874" s="29"/>
      <c r="J29874" s="42"/>
    </row>
    <row r="29875" spans="9:10" x14ac:dyDescent="0.25">
      <c r="I29875" s="29"/>
      <c r="J29875" s="42"/>
    </row>
    <row r="29876" spans="9:10" x14ac:dyDescent="0.25">
      <c r="I29876" s="29"/>
      <c r="J29876" s="42"/>
    </row>
    <row r="29877" spans="9:10" x14ac:dyDescent="0.25">
      <c r="I29877" s="29"/>
      <c r="J29877" s="42"/>
    </row>
    <row r="29878" spans="9:10" x14ac:dyDescent="0.25">
      <c r="I29878" s="29"/>
      <c r="J29878" s="42"/>
    </row>
    <row r="29879" spans="9:10" x14ac:dyDescent="0.25">
      <c r="I29879" s="29"/>
      <c r="J29879" s="42"/>
    </row>
    <row r="29880" spans="9:10" x14ac:dyDescent="0.25">
      <c r="I29880" s="29"/>
      <c r="J29880" s="42"/>
    </row>
    <row r="29881" spans="9:10" x14ac:dyDescent="0.25">
      <c r="I29881" s="29"/>
      <c r="J29881" s="42"/>
    </row>
    <row r="29882" spans="9:10" x14ac:dyDescent="0.25">
      <c r="I29882" s="29"/>
      <c r="J29882" s="42"/>
    </row>
    <row r="29883" spans="9:10" x14ac:dyDescent="0.25">
      <c r="I29883" s="29"/>
      <c r="J29883" s="42"/>
    </row>
    <row r="29884" spans="9:10" x14ac:dyDescent="0.25">
      <c r="I29884" s="29"/>
      <c r="J29884" s="42"/>
    </row>
    <row r="29885" spans="9:10" x14ac:dyDescent="0.25">
      <c r="I29885" s="29"/>
      <c r="J29885" s="42"/>
    </row>
    <row r="29886" spans="9:10" x14ac:dyDescent="0.25">
      <c r="I29886" s="29"/>
      <c r="J29886" s="42"/>
    </row>
    <row r="29887" spans="9:10" x14ac:dyDescent="0.25">
      <c r="I29887" s="29"/>
      <c r="J29887" s="42"/>
    </row>
    <row r="29888" spans="9:10" x14ac:dyDescent="0.25">
      <c r="I29888" s="29"/>
      <c r="J29888" s="42"/>
    </row>
    <row r="29889" spans="9:10" x14ac:dyDescent="0.25">
      <c r="I29889" s="29"/>
      <c r="J29889" s="42"/>
    </row>
    <row r="29890" spans="9:10" x14ac:dyDescent="0.25">
      <c r="I29890" s="29"/>
      <c r="J29890" s="42"/>
    </row>
    <row r="29891" spans="9:10" x14ac:dyDescent="0.25">
      <c r="I29891" s="29"/>
      <c r="J29891" s="42"/>
    </row>
    <row r="29892" spans="9:10" x14ac:dyDescent="0.25">
      <c r="I29892" s="29"/>
      <c r="J29892" s="42"/>
    </row>
    <row r="29893" spans="9:10" x14ac:dyDescent="0.25">
      <c r="I29893" s="29"/>
      <c r="J29893" s="42"/>
    </row>
    <row r="29894" spans="9:10" x14ac:dyDescent="0.25">
      <c r="I29894" s="29"/>
      <c r="J29894" s="42"/>
    </row>
    <row r="29895" spans="9:10" x14ac:dyDescent="0.25">
      <c r="I29895" s="29"/>
      <c r="J29895" s="42"/>
    </row>
    <row r="29896" spans="9:10" x14ac:dyDescent="0.25">
      <c r="I29896" s="29"/>
      <c r="J29896" s="42"/>
    </row>
    <row r="29897" spans="9:10" x14ac:dyDescent="0.25">
      <c r="I29897" s="29"/>
      <c r="J29897" s="42"/>
    </row>
    <row r="29898" spans="9:10" x14ac:dyDescent="0.25">
      <c r="I29898" s="29"/>
      <c r="J29898" s="42"/>
    </row>
    <row r="29899" spans="9:10" x14ac:dyDescent="0.25">
      <c r="I29899" s="29"/>
      <c r="J29899" s="42"/>
    </row>
    <row r="29900" spans="9:10" x14ac:dyDescent="0.25">
      <c r="I29900" s="29"/>
      <c r="J29900" s="42"/>
    </row>
    <row r="29901" spans="9:10" x14ac:dyDescent="0.25">
      <c r="I29901" s="29"/>
      <c r="J29901" s="42"/>
    </row>
    <row r="29902" spans="9:10" x14ac:dyDescent="0.25">
      <c r="I29902" s="29"/>
      <c r="J29902" s="42"/>
    </row>
    <row r="29903" spans="9:10" x14ac:dyDescent="0.25">
      <c r="I29903" s="29"/>
      <c r="J29903" s="42"/>
    </row>
    <row r="29904" spans="9:10" x14ac:dyDescent="0.25">
      <c r="I29904" s="29"/>
      <c r="J29904" s="42"/>
    </row>
    <row r="29905" spans="9:10" x14ac:dyDescent="0.25">
      <c r="I29905" s="29"/>
      <c r="J29905" s="42"/>
    </row>
    <row r="29906" spans="9:10" x14ac:dyDescent="0.25">
      <c r="I29906" s="29"/>
      <c r="J29906" s="42"/>
    </row>
    <row r="29907" spans="9:10" x14ac:dyDescent="0.25">
      <c r="I29907" s="29"/>
      <c r="J29907" s="42"/>
    </row>
    <row r="29908" spans="9:10" x14ac:dyDescent="0.25">
      <c r="I29908" s="29"/>
      <c r="J29908" s="42"/>
    </row>
    <row r="29909" spans="9:10" x14ac:dyDescent="0.25">
      <c r="I29909" s="29"/>
      <c r="J29909" s="42"/>
    </row>
    <row r="29910" spans="9:10" x14ac:dyDescent="0.25">
      <c r="I29910" s="29"/>
      <c r="J29910" s="42"/>
    </row>
    <row r="29911" spans="9:10" x14ac:dyDescent="0.25">
      <c r="I29911" s="29"/>
      <c r="J29911" s="42"/>
    </row>
    <row r="29912" spans="9:10" x14ac:dyDescent="0.25">
      <c r="I29912" s="29"/>
      <c r="J29912" s="42"/>
    </row>
    <row r="29913" spans="9:10" x14ac:dyDescent="0.25">
      <c r="I29913" s="29"/>
      <c r="J29913" s="42"/>
    </row>
    <row r="29914" spans="9:10" x14ac:dyDescent="0.25">
      <c r="I29914" s="29"/>
      <c r="J29914" s="42"/>
    </row>
    <row r="29915" spans="9:10" x14ac:dyDescent="0.25">
      <c r="I29915" s="29"/>
      <c r="J29915" s="42"/>
    </row>
    <row r="29916" spans="9:10" x14ac:dyDescent="0.25">
      <c r="I29916" s="29"/>
      <c r="J29916" s="42"/>
    </row>
    <row r="29917" spans="9:10" x14ac:dyDescent="0.25">
      <c r="I29917" s="29"/>
      <c r="J29917" s="42"/>
    </row>
    <row r="29918" spans="9:10" x14ac:dyDescent="0.25">
      <c r="I29918" s="29"/>
      <c r="J29918" s="42"/>
    </row>
    <row r="29919" spans="9:10" x14ac:dyDescent="0.25">
      <c r="I29919" s="29"/>
      <c r="J29919" s="42"/>
    </row>
    <row r="29920" spans="9:10" x14ac:dyDescent="0.25">
      <c r="I29920" s="29"/>
      <c r="J29920" s="42"/>
    </row>
    <row r="29921" spans="9:10" x14ac:dyDescent="0.25">
      <c r="I29921" s="29"/>
      <c r="J29921" s="42"/>
    </row>
    <row r="29922" spans="9:10" x14ac:dyDescent="0.25">
      <c r="I29922" s="29"/>
      <c r="J29922" s="42"/>
    </row>
    <row r="29923" spans="9:10" x14ac:dyDescent="0.25">
      <c r="I29923" s="29"/>
      <c r="J29923" s="42"/>
    </row>
    <row r="29924" spans="9:10" x14ac:dyDescent="0.25">
      <c r="I29924" s="29"/>
      <c r="J29924" s="42"/>
    </row>
    <row r="29925" spans="9:10" x14ac:dyDescent="0.25">
      <c r="I29925" s="29"/>
      <c r="J29925" s="42"/>
    </row>
    <row r="29926" spans="9:10" x14ac:dyDescent="0.25">
      <c r="I29926" s="29"/>
      <c r="J29926" s="42"/>
    </row>
    <row r="29927" spans="9:10" x14ac:dyDescent="0.25">
      <c r="I29927" s="29"/>
      <c r="J29927" s="42"/>
    </row>
    <row r="29928" spans="9:10" x14ac:dyDescent="0.25">
      <c r="I29928" s="29"/>
      <c r="J29928" s="42"/>
    </row>
    <row r="29929" spans="9:10" x14ac:dyDescent="0.25">
      <c r="I29929" s="29"/>
      <c r="J29929" s="42"/>
    </row>
    <row r="29930" spans="9:10" x14ac:dyDescent="0.25">
      <c r="I29930" s="29"/>
      <c r="J29930" s="42"/>
    </row>
    <row r="29931" spans="9:10" x14ac:dyDescent="0.25">
      <c r="I29931" s="29"/>
      <c r="J29931" s="42"/>
    </row>
    <row r="29932" spans="9:10" x14ac:dyDescent="0.25">
      <c r="I29932" s="29"/>
      <c r="J29932" s="42"/>
    </row>
    <row r="29933" spans="9:10" x14ac:dyDescent="0.25">
      <c r="I29933" s="29"/>
      <c r="J29933" s="42"/>
    </row>
    <row r="29934" spans="9:10" x14ac:dyDescent="0.25">
      <c r="I29934" s="29"/>
      <c r="J29934" s="42"/>
    </row>
    <row r="29935" spans="9:10" x14ac:dyDescent="0.25">
      <c r="I29935" s="29"/>
      <c r="J29935" s="42"/>
    </row>
    <row r="29936" spans="9:10" x14ac:dyDescent="0.25">
      <c r="I29936" s="29"/>
      <c r="J29936" s="42"/>
    </row>
    <row r="29937" spans="9:10" x14ac:dyDescent="0.25">
      <c r="I29937" s="29"/>
      <c r="J29937" s="42"/>
    </row>
    <row r="29938" spans="9:10" x14ac:dyDescent="0.25">
      <c r="I29938" s="29"/>
      <c r="J29938" s="42"/>
    </row>
    <row r="29939" spans="9:10" x14ac:dyDescent="0.25">
      <c r="I29939" s="29"/>
      <c r="J29939" s="42"/>
    </row>
    <row r="29940" spans="9:10" x14ac:dyDescent="0.25">
      <c r="I29940" s="29"/>
      <c r="J29940" s="42"/>
    </row>
    <row r="29941" spans="9:10" x14ac:dyDescent="0.25">
      <c r="I29941" s="29"/>
      <c r="J29941" s="42"/>
    </row>
    <row r="29942" spans="9:10" x14ac:dyDescent="0.25">
      <c r="I29942" s="29"/>
      <c r="J29942" s="42"/>
    </row>
    <row r="29943" spans="9:10" x14ac:dyDescent="0.25">
      <c r="I29943" s="29"/>
      <c r="J29943" s="42"/>
    </row>
    <row r="29944" spans="9:10" x14ac:dyDescent="0.25">
      <c r="I29944" s="29"/>
      <c r="J29944" s="42"/>
    </row>
    <row r="29945" spans="9:10" x14ac:dyDescent="0.25">
      <c r="I29945" s="29"/>
      <c r="J29945" s="42"/>
    </row>
    <row r="29946" spans="9:10" x14ac:dyDescent="0.25">
      <c r="I29946" s="29"/>
      <c r="J29946" s="42"/>
    </row>
    <row r="29947" spans="9:10" x14ac:dyDescent="0.25">
      <c r="I29947" s="29"/>
      <c r="J29947" s="42"/>
    </row>
    <row r="29948" spans="9:10" x14ac:dyDescent="0.25">
      <c r="I29948" s="29"/>
      <c r="J29948" s="42"/>
    </row>
    <row r="29949" spans="9:10" x14ac:dyDescent="0.25">
      <c r="I29949" s="29"/>
      <c r="J29949" s="42"/>
    </row>
    <row r="29950" spans="9:10" x14ac:dyDescent="0.25">
      <c r="I29950" s="29"/>
      <c r="J29950" s="42"/>
    </row>
    <row r="29951" spans="9:10" x14ac:dyDescent="0.25">
      <c r="I29951" s="29"/>
      <c r="J29951" s="42"/>
    </row>
    <row r="29952" spans="9:10" x14ac:dyDescent="0.25">
      <c r="I29952" s="29"/>
      <c r="J29952" s="42"/>
    </row>
    <row r="29953" spans="9:10" x14ac:dyDescent="0.25">
      <c r="I29953" s="29"/>
      <c r="J29953" s="42"/>
    </row>
    <row r="29954" spans="9:10" x14ac:dyDescent="0.25">
      <c r="I29954" s="29"/>
      <c r="J29954" s="42"/>
    </row>
    <row r="29955" spans="9:10" x14ac:dyDescent="0.25">
      <c r="I29955" s="29"/>
      <c r="J29955" s="42"/>
    </row>
    <row r="29956" spans="9:10" x14ac:dyDescent="0.25">
      <c r="I29956" s="29"/>
      <c r="J29956" s="42"/>
    </row>
    <row r="29957" spans="9:10" x14ac:dyDescent="0.25">
      <c r="I29957" s="29"/>
      <c r="J29957" s="42"/>
    </row>
    <row r="29958" spans="9:10" x14ac:dyDescent="0.25">
      <c r="I29958" s="29"/>
      <c r="J29958" s="42"/>
    </row>
    <row r="29959" spans="9:10" x14ac:dyDescent="0.25">
      <c r="I29959" s="29"/>
      <c r="J29959" s="42"/>
    </row>
    <row r="29960" spans="9:10" x14ac:dyDescent="0.25">
      <c r="I29960" s="29"/>
      <c r="J29960" s="42"/>
    </row>
    <row r="29961" spans="9:10" x14ac:dyDescent="0.25">
      <c r="I29961" s="29"/>
      <c r="J29961" s="42"/>
    </row>
    <row r="29962" spans="9:10" x14ac:dyDescent="0.25">
      <c r="I29962" s="29"/>
      <c r="J29962" s="42"/>
    </row>
    <row r="29963" spans="9:10" x14ac:dyDescent="0.25">
      <c r="I29963" s="29"/>
      <c r="J29963" s="42"/>
    </row>
    <row r="29964" spans="9:10" x14ac:dyDescent="0.25">
      <c r="I29964" s="29"/>
      <c r="J29964" s="42"/>
    </row>
    <row r="29965" spans="9:10" x14ac:dyDescent="0.25">
      <c r="I29965" s="29"/>
      <c r="J29965" s="42"/>
    </row>
    <row r="29966" spans="9:10" x14ac:dyDescent="0.25">
      <c r="I29966" s="29"/>
      <c r="J29966" s="42"/>
    </row>
    <row r="29967" spans="9:10" x14ac:dyDescent="0.25">
      <c r="I29967" s="29"/>
      <c r="J29967" s="42"/>
    </row>
    <row r="29968" spans="9:10" x14ac:dyDescent="0.25">
      <c r="I29968" s="29"/>
      <c r="J29968" s="42"/>
    </row>
    <row r="29969" spans="9:10" x14ac:dyDescent="0.25">
      <c r="I29969" s="29"/>
      <c r="J29969" s="42"/>
    </row>
    <row r="29970" spans="9:10" x14ac:dyDescent="0.25">
      <c r="I29970" s="29"/>
      <c r="J29970" s="42"/>
    </row>
    <row r="29971" spans="9:10" x14ac:dyDescent="0.25">
      <c r="I29971" s="29"/>
      <c r="J29971" s="42"/>
    </row>
    <row r="29972" spans="9:10" x14ac:dyDescent="0.25">
      <c r="I29972" s="29"/>
      <c r="J29972" s="42"/>
    </row>
    <row r="29973" spans="9:10" x14ac:dyDescent="0.25">
      <c r="I29973" s="29"/>
      <c r="J29973" s="42"/>
    </row>
    <row r="29974" spans="9:10" x14ac:dyDescent="0.25">
      <c r="I29974" s="29"/>
      <c r="J29974" s="42"/>
    </row>
    <row r="29975" spans="9:10" x14ac:dyDescent="0.25">
      <c r="I29975" s="29"/>
      <c r="J29975" s="42"/>
    </row>
    <row r="29976" spans="9:10" x14ac:dyDescent="0.25">
      <c r="I29976" s="29"/>
      <c r="J29976" s="42"/>
    </row>
    <row r="29977" spans="9:10" x14ac:dyDescent="0.25">
      <c r="I29977" s="29"/>
      <c r="J29977" s="42"/>
    </row>
    <row r="29978" spans="9:10" x14ac:dyDescent="0.25">
      <c r="I29978" s="29"/>
      <c r="J29978" s="42"/>
    </row>
    <row r="29979" spans="9:10" x14ac:dyDescent="0.25">
      <c r="I29979" s="29"/>
      <c r="J29979" s="42"/>
    </row>
    <row r="29980" spans="9:10" x14ac:dyDescent="0.25">
      <c r="I29980" s="29"/>
      <c r="J29980" s="42"/>
    </row>
    <row r="29981" spans="9:10" x14ac:dyDescent="0.25">
      <c r="I29981" s="29"/>
      <c r="J29981" s="42"/>
    </row>
    <row r="29982" spans="9:10" x14ac:dyDescent="0.25">
      <c r="I29982" s="29"/>
      <c r="J29982" s="42"/>
    </row>
    <row r="29983" spans="9:10" x14ac:dyDescent="0.25">
      <c r="I29983" s="29"/>
      <c r="J29983" s="42"/>
    </row>
    <row r="29984" spans="9:10" x14ac:dyDescent="0.25">
      <c r="I29984" s="29"/>
      <c r="J29984" s="42"/>
    </row>
    <row r="29985" spans="9:10" x14ac:dyDescent="0.25">
      <c r="I29985" s="29"/>
      <c r="J29985" s="42"/>
    </row>
    <row r="29986" spans="9:10" x14ac:dyDescent="0.25">
      <c r="I29986" s="29"/>
      <c r="J29986" s="42"/>
    </row>
    <row r="29987" spans="9:10" x14ac:dyDescent="0.25">
      <c r="I29987" s="29"/>
      <c r="J29987" s="42"/>
    </row>
    <row r="29988" spans="9:10" x14ac:dyDescent="0.25">
      <c r="I29988" s="29"/>
      <c r="J29988" s="42"/>
    </row>
    <row r="29989" spans="9:10" x14ac:dyDescent="0.25">
      <c r="I29989" s="29"/>
      <c r="J29989" s="42"/>
    </row>
    <row r="29990" spans="9:10" x14ac:dyDescent="0.25">
      <c r="I29990" s="29"/>
      <c r="J29990" s="42"/>
    </row>
    <row r="29991" spans="9:10" x14ac:dyDescent="0.25">
      <c r="I29991" s="29"/>
      <c r="J29991" s="42"/>
    </row>
    <row r="29992" spans="9:10" x14ac:dyDescent="0.25">
      <c r="I29992" s="29"/>
      <c r="J29992" s="42"/>
    </row>
    <row r="29993" spans="9:10" x14ac:dyDescent="0.25">
      <c r="I29993" s="29"/>
      <c r="J29993" s="42"/>
    </row>
    <row r="29994" spans="9:10" x14ac:dyDescent="0.25">
      <c r="I29994" s="29"/>
      <c r="J29994" s="42"/>
    </row>
    <row r="29995" spans="9:10" x14ac:dyDescent="0.25">
      <c r="I29995" s="29"/>
      <c r="J29995" s="42"/>
    </row>
    <row r="29996" spans="9:10" x14ac:dyDescent="0.25">
      <c r="I29996" s="29"/>
      <c r="J29996" s="42"/>
    </row>
    <row r="29997" spans="9:10" x14ac:dyDescent="0.25">
      <c r="I29997" s="29"/>
      <c r="J29997" s="42"/>
    </row>
    <row r="29998" spans="9:10" x14ac:dyDescent="0.25">
      <c r="I29998" s="29"/>
      <c r="J29998" s="42"/>
    </row>
    <row r="29999" spans="9:10" x14ac:dyDescent="0.25">
      <c r="I29999" s="29"/>
      <c r="J29999" s="42"/>
    </row>
    <row r="30000" spans="9:10" x14ac:dyDescent="0.25">
      <c r="I30000" s="29"/>
      <c r="J30000" s="42"/>
    </row>
    <row r="30001" spans="9:10" x14ac:dyDescent="0.25">
      <c r="I30001" s="29"/>
      <c r="J30001" s="42"/>
    </row>
    <row r="30002" spans="9:10" x14ac:dyDescent="0.25">
      <c r="I30002" s="29"/>
      <c r="J30002" s="42"/>
    </row>
    <row r="30003" spans="9:10" x14ac:dyDescent="0.25">
      <c r="I30003" s="29"/>
      <c r="J30003" s="42"/>
    </row>
    <row r="30004" spans="9:10" x14ac:dyDescent="0.25">
      <c r="I30004" s="29"/>
      <c r="J30004" s="42"/>
    </row>
    <row r="30005" spans="9:10" x14ac:dyDescent="0.25">
      <c r="I30005" s="29"/>
      <c r="J30005" s="42"/>
    </row>
    <row r="30006" spans="9:10" x14ac:dyDescent="0.25">
      <c r="I30006" s="29"/>
      <c r="J30006" s="42"/>
    </row>
    <row r="30007" spans="9:10" x14ac:dyDescent="0.25">
      <c r="I30007" s="29"/>
      <c r="J30007" s="42"/>
    </row>
    <row r="30008" spans="9:10" x14ac:dyDescent="0.25">
      <c r="I30008" s="29"/>
      <c r="J30008" s="42"/>
    </row>
    <row r="30009" spans="9:10" x14ac:dyDescent="0.25">
      <c r="I30009" s="29"/>
      <c r="J30009" s="42"/>
    </row>
    <row r="30010" spans="9:10" x14ac:dyDescent="0.25">
      <c r="I30010" s="29"/>
      <c r="J30010" s="42"/>
    </row>
    <row r="30011" spans="9:10" x14ac:dyDescent="0.25">
      <c r="I30011" s="29"/>
      <c r="J30011" s="42"/>
    </row>
    <row r="30012" spans="9:10" x14ac:dyDescent="0.25">
      <c r="I30012" s="29"/>
      <c r="J30012" s="42"/>
    </row>
    <row r="30013" spans="9:10" x14ac:dyDescent="0.25">
      <c r="I30013" s="29"/>
      <c r="J30013" s="42"/>
    </row>
    <row r="30014" spans="9:10" x14ac:dyDescent="0.25">
      <c r="I30014" s="29"/>
      <c r="J30014" s="42"/>
    </row>
    <row r="30015" spans="9:10" x14ac:dyDescent="0.25">
      <c r="I30015" s="29"/>
      <c r="J30015" s="42"/>
    </row>
    <row r="30016" spans="9:10" x14ac:dyDescent="0.25">
      <c r="I30016" s="29"/>
      <c r="J30016" s="42"/>
    </row>
    <row r="30017" spans="9:10" x14ac:dyDescent="0.25">
      <c r="I30017" s="29"/>
      <c r="J30017" s="42"/>
    </row>
    <row r="30018" spans="9:10" x14ac:dyDescent="0.25">
      <c r="I30018" s="29"/>
      <c r="J30018" s="42"/>
    </row>
    <row r="30019" spans="9:10" x14ac:dyDescent="0.25">
      <c r="I30019" s="29"/>
      <c r="J30019" s="42"/>
    </row>
    <row r="30020" spans="9:10" x14ac:dyDescent="0.25">
      <c r="I30020" s="29"/>
      <c r="J30020" s="42"/>
    </row>
    <row r="30021" spans="9:10" x14ac:dyDescent="0.25">
      <c r="I30021" s="29"/>
      <c r="J30021" s="42"/>
    </row>
    <row r="30022" spans="9:10" x14ac:dyDescent="0.25">
      <c r="I30022" s="29"/>
      <c r="J30022" s="42"/>
    </row>
    <row r="30023" spans="9:10" x14ac:dyDescent="0.25">
      <c r="I30023" s="29"/>
      <c r="J30023" s="42"/>
    </row>
    <row r="30024" spans="9:10" x14ac:dyDescent="0.25">
      <c r="I30024" s="29"/>
      <c r="J30024" s="42"/>
    </row>
    <row r="30025" spans="9:10" x14ac:dyDescent="0.25">
      <c r="I30025" s="29"/>
      <c r="J30025" s="42"/>
    </row>
    <row r="30026" spans="9:10" x14ac:dyDescent="0.25">
      <c r="I30026" s="29"/>
      <c r="J30026" s="42"/>
    </row>
    <row r="30027" spans="9:10" x14ac:dyDescent="0.25">
      <c r="I30027" s="29"/>
      <c r="J30027" s="42"/>
    </row>
    <row r="30028" spans="9:10" x14ac:dyDescent="0.25">
      <c r="I30028" s="29"/>
      <c r="J30028" s="42"/>
    </row>
    <row r="30029" spans="9:10" x14ac:dyDescent="0.25">
      <c r="I30029" s="29"/>
      <c r="J30029" s="42"/>
    </row>
    <row r="30030" spans="9:10" x14ac:dyDescent="0.25">
      <c r="I30030" s="29"/>
      <c r="J30030" s="42"/>
    </row>
    <row r="30031" spans="9:10" x14ac:dyDescent="0.25">
      <c r="I30031" s="29"/>
      <c r="J30031" s="42"/>
    </row>
    <row r="30032" spans="9:10" x14ac:dyDescent="0.25">
      <c r="I30032" s="29"/>
      <c r="J30032" s="42"/>
    </row>
    <row r="30033" spans="9:10" x14ac:dyDescent="0.25">
      <c r="I30033" s="29"/>
      <c r="J30033" s="42"/>
    </row>
    <row r="30034" spans="9:10" x14ac:dyDescent="0.25">
      <c r="I30034" s="29"/>
      <c r="J30034" s="42"/>
    </row>
    <row r="30035" spans="9:10" x14ac:dyDescent="0.25">
      <c r="I30035" s="29"/>
      <c r="J30035" s="42"/>
    </row>
    <row r="30036" spans="9:10" x14ac:dyDescent="0.25">
      <c r="I30036" s="29"/>
      <c r="J30036" s="42"/>
    </row>
    <row r="30037" spans="9:10" x14ac:dyDescent="0.25">
      <c r="I30037" s="29"/>
      <c r="J30037" s="42"/>
    </row>
    <row r="30038" spans="9:10" x14ac:dyDescent="0.25">
      <c r="I30038" s="29"/>
      <c r="J30038" s="42"/>
    </row>
    <row r="30039" spans="9:10" x14ac:dyDescent="0.25">
      <c r="I30039" s="29"/>
      <c r="J30039" s="42"/>
    </row>
    <row r="30040" spans="9:10" x14ac:dyDescent="0.25">
      <c r="I30040" s="29"/>
      <c r="J30040" s="42"/>
    </row>
    <row r="30041" spans="9:10" x14ac:dyDescent="0.25">
      <c r="I30041" s="29"/>
      <c r="J30041" s="42"/>
    </row>
    <row r="30042" spans="9:10" x14ac:dyDescent="0.25">
      <c r="I30042" s="29"/>
      <c r="J30042" s="42"/>
    </row>
    <row r="30043" spans="9:10" x14ac:dyDescent="0.25">
      <c r="I30043" s="29"/>
      <c r="J30043" s="42"/>
    </row>
    <row r="30044" spans="9:10" x14ac:dyDescent="0.25">
      <c r="I30044" s="29"/>
      <c r="J30044" s="42"/>
    </row>
    <row r="30045" spans="9:10" x14ac:dyDescent="0.25">
      <c r="I30045" s="29"/>
      <c r="J30045" s="42"/>
    </row>
    <row r="30046" spans="9:10" x14ac:dyDescent="0.25">
      <c r="I30046" s="29"/>
      <c r="J30046" s="42"/>
    </row>
    <row r="30047" spans="9:10" x14ac:dyDescent="0.25">
      <c r="I30047" s="29"/>
      <c r="J30047" s="42"/>
    </row>
    <row r="30048" spans="9:10" x14ac:dyDescent="0.25">
      <c r="I30048" s="29"/>
      <c r="J30048" s="42"/>
    </row>
    <row r="30049" spans="9:10" x14ac:dyDescent="0.25">
      <c r="I30049" s="29"/>
      <c r="J30049" s="42"/>
    </row>
    <row r="30050" spans="9:10" x14ac:dyDescent="0.25">
      <c r="I30050" s="29"/>
      <c r="J30050" s="42"/>
    </row>
    <row r="30051" spans="9:10" x14ac:dyDescent="0.25">
      <c r="I30051" s="29"/>
      <c r="J30051" s="42"/>
    </row>
    <row r="30052" spans="9:10" x14ac:dyDescent="0.25">
      <c r="I30052" s="29"/>
      <c r="J30052" s="42"/>
    </row>
    <row r="30053" spans="9:10" x14ac:dyDescent="0.25">
      <c r="I30053" s="29"/>
      <c r="J30053" s="42"/>
    </row>
    <row r="30054" spans="9:10" x14ac:dyDescent="0.25">
      <c r="I30054" s="29"/>
      <c r="J30054" s="42"/>
    </row>
    <row r="30055" spans="9:10" x14ac:dyDescent="0.25">
      <c r="I30055" s="29"/>
      <c r="J30055" s="42"/>
    </row>
    <row r="30056" spans="9:10" x14ac:dyDescent="0.25">
      <c r="I30056" s="29"/>
      <c r="J30056" s="42"/>
    </row>
    <row r="30057" spans="9:10" x14ac:dyDescent="0.25">
      <c r="I30057" s="29"/>
      <c r="J30057" s="42"/>
    </row>
    <row r="30058" spans="9:10" x14ac:dyDescent="0.25">
      <c r="I30058" s="29"/>
      <c r="J30058" s="42"/>
    </row>
    <row r="30059" spans="9:10" x14ac:dyDescent="0.25">
      <c r="I30059" s="29"/>
      <c r="J30059" s="42"/>
    </row>
    <row r="30060" spans="9:10" x14ac:dyDescent="0.25">
      <c r="I30060" s="29"/>
      <c r="J30060" s="42"/>
    </row>
    <row r="30061" spans="9:10" x14ac:dyDescent="0.25">
      <c r="I30061" s="29"/>
      <c r="J30061" s="42"/>
    </row>
    <row r="30062" spans="9:10" x14ac:dyDescent="0.25">
      <c r="I30062" s="29"/>
      <c r="J30062" s="42"/>
    </row>
    <row r="30063" spans="9:10" x14ac:dyDescent="0.25">
      <c r="I30063" s="29"/>
      <c r="J30063" s="42"/>
    </row>
    <row r="30064" spans="9:10" x14ac:dyDescent="0.25">
      <c r="I30064" s="29"/>
      <c r="J30064" s="42"/>
    </row>
    <row r="30065" spans="9:10" x14ac:dyDescent="0.25">
      <c r="I30065" s="29"/>
      <c r="J30065" s="42"/>
    </row>
    <row r="30066" spans="9:10" x14ac:dyDescent="0.25">
      <c r="I30066" s="29"/>
      <c r="J30066" s="42"/>
    </row>
    <row r="30067" spans="9:10" x14ac:dyDescent="0.25">
      <c r="I30067" s="29"/>
      <c r="J30067" s="42"/>
    </row>
    <row r="30068" spans="9:10" x14ac:dyDescent="0.25">
      <c r="I30068" s="29"/>
      <c r="J30068" s="42"/>
    </row>
    <row r="30069" spans="9:10" x14ac:dyDescent="0.25">
      <c r="I30069" s="29"/>
      <c r="J30069" s="42"/>
    </row>
    <row r="30070" spans="9:10" x14ac:dyDescent="0.25">
      <c r="I30070" s="29"/>
      <c r="J30070" s="42"/>
    </row>
    <row r="30071" spans="9:10" x14ac:dyDescent="0.25">
      <c r="I30071" s="29"/>
      <c r="J30071" s="42"/>
    </row>
    <row r="30072" spans="9:10" x14ac:dyDescent="0.25">
      <c r="I30072" s="29"/>
      <c r="J30072" s="42"/>
    </row>
    <row r="30073" spans="9:10" x14ac:dyDescent="0.25">
      <c r="I30073" s="29"/>
      <c r="J30073" s="42"/>
    </row>
    <row r="30074" spans="9:10" x14ac:dyDescent="0.25">
      <c r="I30074" s="29"/>
      <c r="J30074" s="42"/>
    </row>
    <row r="30075" spans="9:10" x14ac:dyDescent="0.25">
      <c r="I30075" s="29"/>
      <c r="J30075" s="42"/>
    </row>
    <row r="30076" spans="9:10" x14ac:dyDescent="0.25">
      <c r="I30076" s="29"/>
      <c r="J30076" s="42"/>
    </row>
    <row r="30077" spans="9:10" x14ac:dyDescent="0.25">
      <c r="I30077" s="29"/>
      <c r="J30077" s="42"/>
    </row>
    <row r="30078" spans="9:10" x14ac:dyDescent="0.25">
      <c r="I30078" s="29"/>
      <c r="J30078" s="42"/>
    </row>
    <row r="30079" spans="9:10" x14ac:dyDescent="0.25">
      <c r="I30079" s="29"/>
      <c r="J30079" s="42"/>
    </row>
    <row r="30080" spans="9:10" x14ac:dyDescent="0.25">
      <c r="I30080" s="29"/>
      <c r="J30080" s="42"/>
    </row>
    <row r="30081" spans="9:10" x14ac:dyDescent="0.25">
      <c r="I30081" s="29"/>
      <c r="J30081" s="42"/>
    </row>
    <row r="30082" spans="9:10" x14ac:dyDescent="0.25">
      <c r="I30082" s="29"/>
      <c r="J30082" s="42"/>
    </row>
    <row r="30083" spans="9:10" x14ac:dyDescent="0.25">
      <c r="I30083" s="29"/>
      <c r="J30083" s="42"/>
    </row>
    <row r="30084" spans="9:10" x14ac:dyDescent="0.25">
      <c r="I30084" s="29"/>
      <c r="J30084" s="42"/>
    </row>
    <row r="30085" spans="9:10" x14ac:dyDescent="0.25">
      <c r="I30085" s="29"/>
      <c r="J30085" s="42"/>
    </row>
    <row r="30086" spans="9:10" x14ac:dyDescent="0.25">
      <c r="I30086" s="29"/>
      <c r="J30086" s="42"/>
    </row>
    <row r="30087" spans="9:10" x14ac:dyDescent="0.25">
      <c r="I30087" s="29"/>
      <c r="J30087" s="42"/>
    </row>
    <row r="30088" spans="9:10" x14ac:dyDescent="0.25">
      <c r="I30088" s="29"/>
      <c r="J30088" s="42"/>
    </row>
    <row r="30089" spans="9:10" x14ac:dyDescent="0.25">
      <c r="I30089" s="29"/>
      <c r="J30089" s="42"/>
    </row>
    <row r="30090" spans="9:10" x14ac:dyDescent="0.25">
      <c r="I30090" s="29"/>
      <c r="J30090" s="42"/>
    </row>
    <row r="30091" spans="9:10" x14ac:dyDescent="0.25">
      <c r="I30091" s="29"/>
      <c r="J30091" s="42"/>
    </row>
    <row r="30092" spans="9:10" x14ac:dyDescent="0.25">
      <c r="I30092" s="29"/>
      <c r="J30092" s="42"/>
    </row>
    <row r="30093" spans="9:10" x14ac:dyDescent="0.25">
      <c r="I30093" s="29"/>
      <c r="J30093" s="42"/>
    </row>
    <row r="30094" spans="9:10" x14ac:dyDescent="0.25">
      <c r="I30094" s="29"/>
      <c r="J30094" s="42"/>
    </row>
    <row r="30095" spans="9:10" x14ac:dyDescent="0.25">
      <c r="I30095" s="29"/>
      <c r="J30095" s="42"/>
    </row>
    <row r="30096" spans="9:10" x14ac:dyDescent="0.25">
      <c r="I30096" s="29"/>
      <c r="J30096" s="42"/>
    </row>
    <row r="30097" spans="9:10" x14ac:dyDescent="0.25">
      <c r="I30097" s="29"/>
      <c r="J30097" s="42"/>
    </row>
    <row r="30098" spans="9:10" x14ac:dyDescent="0.25">
      <c r="I30098" s="29"/>
      <c r="J30098" s="42"/>
    </row>
    <row r="30099" spans="9:10" x14ac:dyDescent="0.25">
      <c r="I30099" s="29"/>
      <c r="J30099" s="42"/>
    </row>
    <row r="30100" spans="9:10" x14ac:dyDescent="0.25">
      <c r="I30100" s="29"/>
      <c r="J30100" s="42"/>
    </row>
    <row r="30101" spans="9:10" x14ac:dyDescent="0.25">
      <c r="I30101" s="29"/>
      <c r="J30101" s="42"/>
    </row>
    <row r="30102" spans="9:10" x14ac:dyDescent="0.25">
      <c r="I30102" s="29"/>
      <c r="J30102" s="42"/>
    </row>
    <row r="30103" spans="9:10" x14ac:dyDescent="0.25">
      <c r="I30103" s="29"/>
      <c r="J30103" s="42"/>
    </row>
    <row r="30104" spans="9:10" x14ac:dyDescent="0.25">
      <c r="I30104" s="29"/>
      <c r="J30104" s="42"/>
    </row>
    <row r="30105" spans="9:10" x14ac:dyDescent="0.25">
      <c r="I30105" s="29"/>
      <c r="J30105" s="42"/>
    </row>
    <row r="30106" spans="9:10" x14ac:dyDescent="0.25">
      <c r="I30106" s="29"/>
      <c r="J30106" s="42"/>
    </row>
    <row r="30107" spans="9:10" x14ac:dyDescent="0.25">
      <c r="I30107" s="29"/>
      <c r="J30107" s="42"/>
    </row>
    <row r="30108" spans="9:10" x14ac:dyDescent="0.25">
      <c r="I30108" s="29"/>
      <c r="J30108" s="42"/>
    </row>
    <row r="30109" spans="9:10" x14ac:dyDescent="0.25">
      <c r="I30109" s="29"/>
      <c r="J30109" s="42"/>
    </row>
    <row r="30110" spans="9:10" x14ac:dyDescent="0.25">
      <c r="I30110" s="29"/>
      <c r="J30110" s="42"/>
    </row>
    <row r="30111" spans="9:10" x14ac:dyDescent="0.25">
      <c r="I30111" s="29"/>
      <c r="J30111" s="42"/>
    </row>
    <row r="30112" spans="9:10" x14ac:dyDescent="0.25">
      <c r="I30112" s="29"/>
      <c r="J30112" s="42"/>
    </row>
    <row r="30113" spans="9:10" x14ac:dyDescent="0.25">
      <c r="I30113" s="29"/>
      <c r="J30113" s="42"/>
    </row>
    <row r="30114" spans="9:10" x14ac:dyDescent="0.25">
      <c r="I30114" s="29"/>
      <c r="J30114" s="42"/>
    </row>
    <row r="30115" spans="9:10" x14ac:dyDescent="0.25">
      <c r="I30115" s="29"/>
      <c r="J30115" s="42"/>
    </row>
    <row r="30116" spans="9:10" x14ac:dyDescent="0.25">
      <c r="I30116" s="29"/>
      <c r="J30116" s="42"/>
    </row>
    <row r="30117" spans="9:10" x14ac:dyDescent="0.25">
      <c r="I30117" s="29"/>
      <c r="J30117" s="42"/>
    </row>
    <row r="30118" spans="9:10" x14ac:dyDescent="0.25">
      <c r="I30118" s="29"/>
      <c r="J30118" s="42"/>
    </row>
    <row r="30119" spans="9:10" x14ac:dyDescent="0.25">
      <c r="I30119" s="29"/>
      <c r="J30119" s="42"/>
    </row>
    <row r="30120" spans="9:10" x14ac:dyDescent="0.25">
      <c r="I30120" s="29"/>
      <c r="J30120" s="42"/>
    </row>
    <row r="30121" spans="9:10" x14ac:dyDescent="0.25">
      <c r="I30121" s="29"/>
      <c r="J30121" s="42"/>
    </row>
    <row r="30122" spans="9:10" x14ac:dyDescent="0.25">
      <c r="I30122" s="29"/>
      <c r="J30122" s="42"/>
    </row>
    <row r="30123" spans="9:10" x14ac:dyDescent="0.25">
      <c r="I30123" s="29"/>
      <c r="J30123" s="42"/>
    </row>
    <row r="30124" spans="9:10" x14ac:dyDescent="0.25">
      <c r="I30124" s="29"/>
      <c r="J30124" s="42"/>
    </row>
    <row r="30125" spans="9:10" x14ac:dyDescent="0.25">
      <c r="I30125" s="29"/>
      <c r="J30125" s="42"/>
    </row>
    <row r="30126" spans="9:10" x14ac:dyDescent="0.25">
      <c r="I30126" s="29"/>
      <c r="J30126" s="42"/>
    </row>
    <row r="30127" spans="9:10" x14ac:dyDescent="0.25">
      <c r="I30127" s="29"/>
      <c r="J30127" s="42"/>
    </row>
    <row r="30128" spans="9:10" x14ac:dyDescent="0.25">
      <c r="I30128" s="29"/>
      <c r="J30128" s="42"/>
    </row>
    <row r="30129" spans="9:10" x14ac:dyDescent="0.25">
      <c r="I30129" s="29"/>
      <c r="J30129" s="42"/>
    </row>
    <row r="30130" spans="9:10" x14ac:dyDescent="0.25">
      <c r="I30130" s="29"/>
      <c r="J30130" s="42"/>
    </row>
    <row r="30131" spans="9:10" x14ac:dyDescent="0.25">
      <c r="I30131" s="29"/>
      <c r="J30131" s="42"/>
    </row>
    <row r="30132" spans="9:10" x14ac:dyDescent="0.25">
      <c r="I30132" s="29"/>
      <c r="J30132" s="42"/>
    </row>
    <row r="30133" spans="9:10" x14ac:dyDescent="0.25">
      <c r="I30133" s="29"/>
      <c r="J30133" s="42"/>
    </row>
    <row r="30134" spans="9:10" x14ac:dyDescent="0.25">
      <c r="I30134" s="29"/>
      <c r="J30134" s="42"/>
    </row>
    <row r="30135" spans="9:10" x14ac:dyDescent="0.25">
      <c r="I30135" s="29"/>
      <c r="J30135" s="42"/>
    </row>
    <row r="30136" spans="9:10" x14ac:dyDescent="0.25">
      <c r="I30136" s="29"/>
      <c r="J30136" s="42"/>
    </row>
    <row r="30137" spans="9:10" x14ac:dyDescent="0.25">
      <c r="I30137" s="29"/>
      <c r="J30137" s="42"/>
    </row>
    <row r="30138" spans="9:10" x14ac:dyDescent="0.25">
      <c r="I30138" s="29"/>
      <c r="J30138" s="42"/>
    </row>
    <row r="30139" spans="9:10" x14ac:dyDescent="0.25">
      <c r="I30139" s="29"/>
      <c r="J30139" s="42"/>
    </row>
    <row r="30140" spans="9:10" x14ac:dyDescent="0.25">
      <c r="I30140" s="29"/>
      <c r="J30140" s="42"/>
    </row>
    <row r="30141" spans="9:10" x14ac:dyDescent="0.25">
      <c r="I30141" s="29"/>
      <c r="J30141" s="42"/>
    </row>
    <row r="30142" spans="9:10" x14ac:dyDescent="0.25">
      <c r="I30142" s="29"/>
      <c r="J30142" s="42"/>
    </row>
    <row r="30143" spans="9:10" x14ac:dyDescent="0.25">
      <c r="I30143" s="29"/>
      <c r="J30143" s="42"/>
    </row>
    <row r="30144" spans="9:10" x14ac:dyDescent="0.25">
      <c r="I30144" s="29"/>
      <c r="J30144" s="42"/>
    </row>
    <row r="30145" spans="9:10" x14ac:dyDescent="0.25">
      <c r="I30145" s="29"/>
      <c r="J30145" s="42"/>
    </row>
    <row r="30146" spans="9:10" x14ac:dyDescent="0.25">
      <c r="I30146" s="29"/>
      <c r="J30146" s="42"/>
    </row>
    <row r="30147" spans="9:10" x14ac:dyDescent="0.25">
      <c r="I30147" s="29"/>
      <c r="J30147" s="42"/>
    </row>
    <row r="30148" spans="9:10" x14ac:dyDescent="0.25">
      <c r="I30148" s="29"/>
      <c r="J30148" s="42"/>
    </row>
    <row r="30149" spans="9:10" x14ac:dyDescent="0.25">
      <c r="I30149" s="29"/>
      <c r="J30149" s="42"/>
    </row>
    <row r="30150" spans="9:10" x14ac:dyDescent="0.25">
      <c r="I30150" s="29"/>
      <c r="J30150" s="42"/>
    </row>
    <row r="30151" spans="9:10" x14ac:dyDescent="0.25">
      <c r="I30151" s="29"/>
      <c r="J30151" s="42"/>
    </row>
    <row r="30152" spans="9:10" x14ac:dyDescent="0.25">
      <c r="I30152" s="29"/>
      <c r="J30152" s="42"/>
    </row>
    <row r="30153" spans="9:10" x14ac:dyDescent="0.25">
      <c r="I30153" s="29"/>
      <c r="J30153" s="42"/>
    </row>
    <row r="30154" spans="9:10" x14ac:dyDescent="0.25">
      <c r="I30154" s="29"/>
      <c r="J30154" s="42"/>
    </row>
    <row r="30155" spans="9:10" x14ac:dyDescent="0.25">
      <c r="I30155" s="29"/>
      <c r="J30155" s="42"/>
    </row>
    <row r="30156" spans="9:10" x14ac:dyDescent="0.25">
      <c r="I30156" s="29"/>
      <c r="J30156" s="42"/>
    </row>
    <row r="30157" spans="9:10" x14ac:dyDescent="0.25">
      <c r="I30157" s="29"/>
      <c r="J30157" s="42"/>
    </row>
    <row r="30158" spans="9:10" x14ac:dyDescent="0.25">
      <c r="I30158" s="29"/>
      <c r="J30158" s="42"/>
    </row>
    <row r="30159" spans="9:10" x14ac:dyDescent="0.25">
      <c r="I30159" s="29"/>
      <c r="J30159" s="42"/>
    </row>
    <row r="30160" spans="9:10" x14ac:dyDescent="0.25">
      <c r="I30160" s="29"/>
      <c r="J30160" s="42"/>
    </row>
    <row r="30161" spans="9:10" x14ac:dyDescent="0.25">
      <c r="I30161" s="29"/>
      <c r="J30161" s="42"/>
    </row>
    <row r="30162" spans="9:10" x14ac:dyDescent="0.25">
      <c r="I30162" s="29"/>
      <c r="J30162" s="42"/>
    </row>
    <row r="30163" spans="9:10" x14ac:dyDescent="0.25">
      <c r="I30163" s="29"/>
      <c r="J30163" s="42"/>
    </row>
    <row r="30164" spans="9:10" x14ac:dyDescent="0.25">
      <c r="I30164" s="29"/>
      <c r="J30164" s="42"/>
    </row>
    <row r="30165" spans="9:10" x14ac:dyDescent="0.25">
      <c r="I30165" s="29"/>
      <c r="J30165" s="42"/>
    </row>
    <row r="30166" spans="9:10" x14ac:dyDescent="0.25">
      <c r="I30166" s="29"/>
      <c r="J30166" s="42"/>
    </row>
    <row r="30167" spans="9:10" x14ac:dyDescent="0.25">
      <c r="I30167" s="29"/>
      <c r="J30167" s="42"/>
    </row>
    <row r="30168" spans="9:10" x14ac:dyDescent="0.25">
      <c r="I30168" s="29"/>
      <c r="J30168" s="42"/>
    </row>
    <row r="30169" spans="9:10" x14ac:dyDescent="0.25">
      <c r="I30169" s="29"/>
      <c r="J30169" s="42"/>
    </row>
    <row r="30170" spans="9:10" x14ac:dyDescent="0.25">
      <c r="I30170" s="29"/>
      <c r="J30170" s="42"/>
    </row>
    <row r="30171" spans="9:10" x14ac:dyDescent="0.25">
      <c r="I30171" s="29"/>
      <c r="J30171" s="42"/>
    </row>
    <row r="30172" spans="9:10" x14ac:dyDescent="0.25">
      <c r="I30172" s="29"/>
      <c r="J30172" s="42"/>
    </row>
    <row r="30173" spans="9:10" x14ac:dyDescent="0.25">
      <c r="I30173" s="29"/>
      <c r="J30173" s="42"/>
    </row>
    <row r="30174" spans="9:10" x14ac:dyDescent="0.25">
      <c r="I30174" s="29"/>
      <c r="J30174" s="42"/>
    </row>
    <row r="30175" spans="9:10" x14ac:dyDescent="0.25">
      <c r="I30175" s="29"/>
      <c r="J30175" s="42"/>
    </row>
    <row r="30176" spans="9:10" x14ac:dyDescent="0.25">
      <c r="I30176" s="29"/>
      <c r="J30176" s="42"/>
    </row>
    <row r="30177" spans="9:10" x14ac:dyDescent="0.25">
      <c r="I30177" s="29"/>
      <c r="J30177" s="42"/>
    </row>
    <row r="30178" spans="9:10" x14ac:dyDescent="0.25">
      <c r="I30178" s="29"/>
      <c r="J30178" s="42"/>
    </row>
    <row r="30179" spans="9:10" x14ac:dyDescent="0.25">
      <c r="I30179" s="29"/>
      <c r="J30179" s="42"/>
    </row>
    <row r="30180" spans="9:10" x14ac:dyDescent="0.25">
      <c r="I30180" s="29"/>
      <c r="J30180" s="42"/>
    </row>
    <row r="30181" spans="9:10" x14ac:dyDescent="0.25">
      <c r="I30181" s="29"/>
      <c r="J30181" s="42"/>
    </row>
    <row r="30182" spans="9:10" x14ac:dyDescent="0.25">
      <c r="I30182" s="29"/>
      <c r="J30182" s="42"/>
    </row>
    <row r="30183" spans="9:10" x14ac:dyDescent="0.25">
      <c r="I30183" s="29"/>
      <c r="J30183" s="42"/>
    </row>
    <row r="30184" spans="9:10" x14ac:dyDescent="0.25">
      <c r="I30184" s="29"/>
      <c r="J30184" s="42"/>
    </row>
    <row r="30185" spans="9:10" x14ac:dyDescent="0.25">
      <c r="I30185" s="29"/>
      <c r="J30185" s="42"/>
    </row>
    <row r="30186" spans="9:10" x14ac:dyDescent="0.25">
      <c r="I30186" s="29"/>
      <c r="J30186" s="42"/>
    </row>
    <row r="30187" spans="9:10" x14ac:dyDescent="0.25">
      <c r="I30187" s="29"/>
      <c r="J30187" s="42"/>
    </row>
    <row r="30188" spans="9:10" x14ac:dyDescent="0.25">
      <c r="I30188" s="29"/>
      <c r="J30188" s="42"/>
    </row>
    <row r="30189" spans="9:10" x14ac:dyDescent="0.25">
      <c r="I30189" s="29"/>
      <c r="J30189" s="42"/>
    </row>
    <row r="30190" spans="9:10" x14ac:dyDescent="0.25">
      <c r="I30190" s="29"/>
      <c r="J30190" s="42"/>
    </row>
    <row r="30191" spans="9:10" x14ac:dyDescent="0.25">
      <c r="I30191" s="29"/>
      <c r="J30191" s="42"/>
    </row>
    <row r="30192" spans="9:10" x14ac:dyDescent="0.25">
      <c r="I30192" s="29"/>
      <c r="J30192" s="42"/>
    </row>
    <row r="30193" spans="9:10" x14ac:dyDescent="0.25">
      <c r="I30193" s="29"/>
      <c r="J30193" s="42"/>
    </row>
    <row r="30194" spans="9:10" x14ac:dyDescent="0.25">
      <c r="I30194" s="29"/>
      <c r="J30194" s="42"/>
    </row>
    <row r="30195" spans="9:10" x14ac:dyDescent="0.25">
      <c r="I30195" s="29"/>
      <c r="J30195" s="42"/>
    </row>
    <row r="30196" spans="9:10" x14ac:dyDescent="0.25">
      <c r="I30196" s="29"/>
      <c r="J30196" s="42"/>
    </row>
    <row r="30197" spans="9:10" x14ac:dyDescent="0.25">
      <c r="I30197" s="29"/>
      <c r="J30197" s="42"/>
    </row>
    <row r="30198" spans="9:10" x14ac:dyDescent="0.25">
      <c r="I30198" s="29"/>
      <c r="J30198" s="42"/>
    </row>
    <row r="30199" spans="9:10" x14ac:dyDescent="0.25">
      <c r="I30199" s="29"/>
      <c r="J30199" s="42"/>
    </row>
    <row r="30200" spans="9:10" x14ac:dyDescent="0.25">
      <c r="I30200" s="29"/>
      <c r="J30200" s="42"/>
    </row>
    <row r="30201" spans="9:10" x14ac:dyDescent="0.25">
      <c r="I30201" s="29"/>
      <c r="J30201" s="42"/>
    </row>
    <row r="30202" spans="9:10" x14ac:dyDescent="0.25">
      <c r="I30202" s="29"/>
      <c r="J30202" s="42"/>
    </row>
    <row r="30203" spans="9:10" x14ac:dyDescent="0.25">
      <c r="I30203" s="29"/>
      <c r="J30203" s="42"/>
    </row>
    <row r="30204" spans="9:10" x14ac:dyDescent="0.25">
      <c r="I30204" s="29"/>
      <c r="J30204" s="42"/>
    </row>
    <row r="30205" spans="9:10" x14ac:dyDescent="0.25">
      <c r="I30205" s="29"/>
      <c r="J30205" s="42"/>
    </row>
    <row r="30206" spans="9:10" x14ac:dyDescent="0.25">
      <c r="I30206" s="29"/>
      <c r="J30206" s="42"/>
    </row>
    <row r="30207" spans="9:10" x14ac:dyDescent="0.25">
      <c r="I30207" s="29"/>
      <c r="J30207" s="42"/>
    </row>
    <row r="30208" spans="9:10" x14ac:dyDescent="0.25">
      <c r="I30208" s="29"/>
      <c r="J30208" s="42"/>
    </row>
    <row r="30209" spans="9:10" x14ac:dyDescent="0.25">
      <c r="I30209" s="29"/>
      <c r="J30209" s="42"/>
    </row>
    <row r="30210" spans="9:10" x14ac:dyDescent="0.25">
      <c r="I30210" s="29"/>
      <c r="J30210" s="42"/>
    </row>
    <row r="30211" spans="9:10" x14ac:dyDescent="0.25">
      <c r="I30211" s="29"/>
      <c r="J30211" s="42"/>
    </row>
    <row r="30212" spans="9:10" x14ac:dyDescent="0.25">
      <c r="I30212" s="29"/>
      <c r="J30212" s="42"/>
    </row>
    <row r="30213" spans="9:10" x14ac:dyDescent="0.25">
      <c r="I30213" s="29"/>
      <c r="J30213" s="42"/>
    </row>
    <row r="30214" spans="9:10" x14ac:dyDescent="0.25">
      <c r="I30214" s="29"/>
      <c r="J30214" s="42"/>
    </row>
    <row r="30215" spans="9:10" x14ac:dyDescent="0.25">
      <c r="I30215" s="29"/>
      <c r="J30215" s="42"/>
    </row>
    <row r="30216" spans="9:10" x14ac:dyDescent="0.25">
      <c r="I30216" s="29"/>
      <c r="J30216" s="42"/>
    </row>
    <row r="30217" spans="9:10" x14ac:dyDescent="0.25">
      <c r="I30217" s="29"/>
      <c r="J30217" s="42"/>
    </row>
    <row r="30218" spans="9:10" x14ac:dyDescent="0.25">
      <c r="I30218" s="29"/>
      <c r="J30218" s="42"/>
    </row>
    <row r="30219" spans="9:10" x14ac:dyDescent="0.25">
      <c r="I30219" s="29"/>
      <c r="J30219" s="42"/>
    </row>
    <row r="30220" spans="9:10" x14ac:dyDescent="0.25">
      <c r="I30220" s="29"/>
      <c r="J30220" s="42"/>
    </row>
    <row r="30221" spans="9:10" x14ac:dyDescent="0.25">
      <c r="I30221" s="29"/>
      <c r="J30221" s="42"/>
    </row>
    <row r="30222" spans="9:10" x14ac:dyDescent="0.25">
      <c r="I30222" s="29"/>
      <c r="J30222" s="42"/>
    </row>
    <row r="30223" spans="9:10" x14ac:dyDescent="0.25">
      <c r="I30223" s="29"/>
      <c r="J30223" s="42"/>
    </row>
    <row r="30224" spans="9:10" x14ac:dyDescent="0.25">
      <c r="I30224" s="29"/>
      <c r="J30224" s="42"/>
    </row>
    <row r="30225" spans="9:10" x14ac:dyDescent="0.25">
      <c r="I30225" s="29"/>
      <c r="J30225" s="42"/>
    </row>
    <row r="30226" spans="9:10" x14ac:dyDescent="0.25">
      <c r="I30226" s="29"/>
      <c r="J30226" s="42"/>
    </row>
    <row r="30227" spans="9:10" x14ac:dyDescent="0.25">
      <c r="I30227" s="29"/>
      <c r="J30227" s="42"/>
    </row>
    <row r="30228" spans="9:10" x14ac:dyDescent="0.25">
      <c r="I30228" s="29"/>
      <c r="J30228" s="42"/>
    </row>
    <row r="30229" spans="9:10" x14ac:dyDescent="0.25">
      <c r="I30229" s="29"/>
      <c r="J30229" s="42"/>
    </row>
    <row r="30230" spans="9:10" x14ac:dyDescent="0.25">
      <c r="I30230" s="29"/>
      <c r="J30230" s="42"/>
    </row>
    <row r="30231" spans="9:10" x14ac:dyDescent="0.25">
      <c r="I30231" s="29"/>
      <c r="J30231" s="42"/>
    </row>
    <row r="30232" spans="9:10" x14ac:dyDescent="0.25">
      <c r="I30232" s="29"/>
      <c r="J30232" s="42"/>
    </row>
    <row r="30233" spans="9:10" x14ac:dyDescent="0.25">
      <c r="I30233" s="29"/>
      <c r="J30233" s="42"/>
    </row>
    <row r="30234" spans="9:10" x14ac:dyDescent="0.25">
      <c r="I30234" s="29"/>
      <c r="J30234" s="42"/>
    </row>
    <row r="30235" spans="9:10" x14ac:dyDescent="0.25">
      <c r="I30235" s="29"/>
      <c r="J30235" s="42"/>
    </row>
    <row r="30236" spans="9:10" x14ac:dyDescent="0.25">
      <c r="I30236" s="29"/>
      <c r="J30236" s="42"/>
    </row>
    <row r="30237" spans="9:10" x14ac:dyDescent="0.25">
      <c r="I30237" s="29"/>
      <c r="J30237" s="42"/>
    </row>
    <row r="30238" spans="9:10" x14ac:dyDescent="0.25">
      <c r="I30238" s="29"/>
      <c r="J30238" s="42"/>
    </row>
    <row r="30239" spans="9:10" x14ac:dyDescent="0.25">
      <c r="I30239" s="29"/>
      <c r="J30239" s="42"/>
    </row>
    <row r="30240" spans="9:10" x14ac:dyDescent="0.25">
      <c r="I30240" s="29"/>
      <c r="J30240" s="42"/>
    </row>
    <row r="30241" spans="9:10" x14ac:dyDescent="0.25">
      <c r="I30241" s="29"/>
      <c r="J30241" s="42"/>
    </row>
    <row r="30242" spans="9:10" x14ac:dyDescent="0.25">
      <c r="I30242" s="29"/>
      <c r="J30242" s="42"/>
    </row>
    <row r="30243" spans="9:10" x14ac:dyDescent="0.25">
      <c r="I30243" s="29"/>
      <c r="J30243" s="42"/>
    </row>
    <row r="30244" spans="9:10" x14ac:dyDescent="0.25">
      <c r="I30244" s="29"/>
      <c r="J30244" s="42"/>
    </row>
    <row r="30245" spans="9:10" x14ac:dyDescent="0.25">
      <c r="I30245" s="29"/>
      <c r="J30245" s="42"/>
    </row>
    <row r="30246" spans="9:10" x14ac:dyDescent="0.25">
      <c r="I30246" s="29"/>
      <c r="J30246" s="42"/>
    </row>
    <row r="30247" spans="9:10" x14ac:dyDescent="0.25">
      <c r="I30247" s="29"/>
      <c r="J30247" s="42"/>
    </row>
    <row r="30248" spans="9:10" x14ac:dyDescent="0.25">
      <c r="I30248" s="29"/>
      <c r="J30248" s="42"/>
    </row>
    <row r="30249" spans="9:10" x14ac:dyDescent="0.25">
      <c r="I30249" s="29"/>
      <c r="J30249" s="42"/>
    </row>
    <row r="30250" spans="9:10" x14ac:dyDescent="0.25">
      <c r="I30250" s="29"/>
      <c r="J30250" s="42"/>
    </row>
    <row r="30251" spans="9:10" x14ac:dyDescent="0.25">
      <c r="I30251" s="29"/>
      <c r="J30251" s="42"/>
    </row>
    <row r="30252" spans="9:10" x14ac:dyDescent="0.25">
      <c r="I30252" s="29"/>
      <c r="J30252" s="42"/>
    </row>
    <row r="30253" spans="9:10" x14ac:dyDescent="0.25">
      <c r="I30253" s="29"/>
      <c r="J30253" s="42"/>
    </row>
    <row r="30254" spans="9:10" x14ac:dyDescent="0.25">
      <c r="I30254" s="29"/>
      <c r="J30254" s="42"/>
    </row>
    <row r="30255" spans="9:10" x14ac:dyDescent="0.25">
      <c r="I30255" s="29"/>
      <c r="J30255" s="42"/>
    </row>
    <row r="30256" spans="9:10" x14ac:dyDescent="0.25">
      <c r="I30256" s="29"/>
      <c r="J30256" s="42"/>
    </row>
    <row r="30257" spans="9:10" x14ac:dyDescent="0.25">
      <c r="I30257" s="29"/>
      <c r="J30257" s="42"/>
    </row>
    <row r="30258" spans="9:10" x14ac:dyDescent="0.25">
      <c r="I30258" s="29"/>
      <c r="J30258" s="42"/>
    </row>
    <row r="30259" spans="9:10" x14ac:dyDescent="0.25">
      <c r="I30259" s="29"/>
      <c r="J30259" s="42"/>
    </row>
    <row r="30260" spans="9:10" x14ac:dyDescent="0.25">
      <c r="I30260" s="29"/>
      <c r="J30260" s="42"/>
    </row>
    <row r="30261" spans="9:10" x14ac:dyDescent="0.25">
      <c r="I30261" s="29"/>
      <c r="J30261" s="42"/>
    </row>
    <row r="30262" spans="9:10" x14ac:dyDescent="0.25">
      <c r="I30262" s="29"/>
      <c r="J30262" s="42"/>
    </row>
    <row r="30263" spans="9:10" x14ac:dyDescent="0.25">
      <c r="I30263" s="29"/>
      <c r="J30263" s="42"/>
    </row>
    <row r="30264" spans="9:10" x14ac:dyDescent="0.25">
      <c r="I30264" s="29"/>
      <c r="J30264" s="42"/>
    </row>
    <row r="30265" spans="9:10" x14ac:dyDescent="0.25">
      <c r="I30265" s="29"/>
      <c r="J30265" s="42"/>
    </row>
    <row r="30266" spans="9:10" x14ac:dyDescent="0.25">
      <c r="I30266" s="29"/>
      <c r="J30266" s="42"/>
    </row>
    <row r="30267" spans="9:10" x14ac:dyDescent="0.25">
      <c r="I30267" s="29"/>
      <c r="J30267" s="42"/>
    </row>
    <row r="30268" spans="9:10" x14ac:dyDescent="0.25">
      <c r="I30268" s="29"/>
      <c r="J30268" s="42"/>
    </row>
    <row r="30269" spans="9:10" x14ac:dyDescent="0.25">
      <c r="I30269" s="29"/>
      <c r="J30269" s="42"/>
    </row>
    <row r="30270" spans="9:10" x14ac:dyDescent="0.25">
      <c r="I30270" s="29"/>
      <c r="J30270" s="42"/>
    </row>
    <row r="30271" spans="9:10" x14ac:dyDescent="0.25">
      <c r="I30271" s="29"/>
      <c r="J30271" s="42"/>
    </row>
    <row r="30272" spans="9:10" x14ac:dyDescent="0.25">
      <c r="I30272" s="29"/>
      <c r="J30272" s="42"/>
    </row>
    <row r="30273" spans="9:10" x14ac:dyDescent="0.25">
      <c r="I30273" s="29"/>
      <c r="J30273" s="42"/>
    </row>
    <row r="30274" spans="9:10" x14ac:dyDescent="0.25">
      <c r="I30274" s="29"/>
      <c r="J30274" s="42"/>
    </row>
    <row r="30275" spans="9:10" x14ac:dyDescent="0.25">
      <c r="I30275" s="29"/>
      <c r="J30275" s="42"/>
    </row>
    <row r="30276" spans="9:10" x14ac:dyDescent="0.25">
      <c r="I30276" s="29"/>
      <c r="J30276" s="42"/>
    </row>
    <row r="30277" spans="9:10" x14ac:dyDescent="0.25">
      <c r="I30277" s="29"/>
      <c r="J30277" s="42"/>
    </row>
    <row r="30278" spans="9:10" x14ac:dyDescent="0.25">
      <c r="I30278" s="29"/>
      <c r="J30278" s="42"/>
    </row>
    <row r="30279" spans="9:10" x14ac:dyDescent="0.25">
      <c r="I30279" s="29"/>
      <c r="J30279" s="42"/>
    </row>
    <row r="30280" spans="9:10" x14ac:dyDescent="0.25">
      <c r="I30280" s="29"/>
      <c r="J30280" s="42"/>
    </row>
    <row r="30281" spans="9:10" x14ac:dyDescent="0.25">
      <c r="I30281" s="29"/>
      <c r="J30281" s="42"/>
    </row>
    <row r="30282" spans="9:10" x14ac:dyDescent="0.25">
      <c r="I30282" s="29"/>
      <c r="J30282" s="42"/>
    </row>
    <row r="30283" spans="9:10" x14ac:dyDescent="0.25">
      <c r="I30283" s="29"/>
      <c r="J30283" s="42"/>
    </row>
    <row r="30284" spans="9:10" x14ac:dyDescent="0.25">
      <c r="I30284" s="29"/>
      <c r="J30284" s="42"/>
    </row>
    <row r="30285" spans="9:10" x14ac:dyDescent="0.25">
      <c r="I30285" s="29"/>
      <c r="J30285" s="42"/>
    </row>
    <row r="30286" spans="9:10" x14ac:dyDescent="0.25">
      <c r="I30286" s="29"/>
      <c r="J30286" s="42"/>
    </row>
    <row r="30287" spans="9:10" x14ac:dyDescent="0.25">
      <c r="I30287" s="29"/>
      <c r="J30287" s="42"/>
    </row>
    <row r="30288" spans="9:10" x14ac:dyDescent="0.25">
      <c r="I30288" s="29"/>
      <c r="J30288" s="42"/>
    </row>
    <row r="30289" spans="9:10" x14ac:dyDescent="0.25">
      <c r="I30289" s="29"/>
      <c r="J30289" s="42"/>
    </row>
    <row r="30290" spans="9:10" x14ac:dyDescent="0.25">
      <c r="I30290" s="29"/>
      <c r="J30290" s="42"/>
    </row>
    <row r="30291" spans="9:10" x14ac:dyDescent="0.25">
      <c r="I30291" s="29"/>
      <c r="J30291" s="42"/>
    </row>
    <row r="30292" spans="9:10" x14ac:dyDescent="0.25">
      <c r="I30292" s="29"/>
      <c r="J30292" s="42"/>
    </row>
    <row r="30293" spans="9:10" x14ac:dyDescent="0.25">
      <c r="I30293" s="29"/>
      <c r="J30293" s="42"/>
    </row>
    <row r="30294" spans="9:10" x14ac:dyDescent="0.25">
      <c r="I30294" s="29"/>
      <c r="J30294" s="42"/>
    </row>
    <row r="30295" spans="9:10" x14ac:dyDescent="0.25">
      <c r="I30295" s="29"/>
      <c r="J30295" s="42"/>
    </row>
    <row r="30296" spans="9:10" x14ac:dyDescent="0.25">
      <c r="I30296" s="29"/>
      <c r="J30296" s="42"/>
    </row>
    <row r="30297" spans="9:10" x14ac:dyDescent="0.25">
      <c r="I30297" s="29"/>
      <c r="J30297" s="42"/>
    </row>
    <row r="30298" spans="9:10" x14ac:dyDescent="0.25">
      <c r="I30298" s="29"/>
      <c r="J30298" s="42"/>
    </row>
    <row r="30299" spans="9:10" x14ac:dyDescent="0.25">
      <c r="I30299" s="29"/>
      <c r="J30299" s="42"/>
    </row>
    <row r="30300" spans="9:10" x14ac:dyDescent="0.25">
      <c r="I30300" s="29"/>
      <c r="J30300" s="42"/>
    </row>
    <row r="30301" spans="9:10" x14ac:dyDescent="0.25">
      <c r="I30301" s="29"/>
      <c r="J30301" s="42"/>
    </row>
    <row r="30302" spans="9:10" x14ac:dyDescent="0.25">
      <c r="I30302" s="29"/>
      <c r="J30302" s="42"/>
    </row>
    <row r="30303" spans="9:10" x14ac:dyDescent="0.25">
      <c r="I30303" s="29"/>
      <c r="J30303" s="42"/>
    </row>
    <row r="30304" spans="9:10" x14ac:dyDescent="0.25">
      <c r="I30304" s="29"/>
      <c r="J30304" s="42"/>
    </row>
    <row r="30305" spans="9:10" x14ac:dyDescent="0.25">
      <c r="I30305" s="29"/>
      <c r="J30305" s="42"/>
    </row>
    <row r="30306" spans="9:10" x14ac:dyDescent="0.25">
      <c r="I30306" s="29"/>
      <c r="J30306" s="42"/>
    </row>
    <row r="30307" spans="9:10" x14ac:dyDescent="0.25">
      <c r="I30307" s="29"/>
      <c r="J30307" s="42"/>
    </row>
    <row r="30308" spans="9:10" x14ac:dyDescent="0.25">
      <c r="I30308" s="29"/>
      <c r="J30308" s="42"/>
    </row>
    <row r="30309" spans="9:10" x14ac:dyDescent="0.25">
      <c r="I30309" s="29"/>
      <c r="J30309" s="42"/>
    </row>
    <row r="30310" spans="9:10" x14ac:dyDescent="0.25">
      <c r="I30310" s="29"/>
      <c r="J30310" s="42"/>
    </row>
    <row r="30311" spans="9:10" x14ac:dyDescent="0.25">
      <c r="I30311" s="29"/>
      <c r="J30311" s="42"/>
    </row>
    <row r="30312" spans="9:10" x14ac:dyDescent="0.25">
      <c r="I30312" s="29"/>
      <c r="J30312" s="42"/>
    </row>
    <row r="30313" spans="9:10" x14ac:dyDescent="0.25">
      <c r="I30313" s="29"/>
      <c r="J30313" s="42"/>
    </row>
    <row r="30314" spans="9:10" x14ac:dyDescent="0.25">
      <c r="I30314" s="29"/>
      <c r="J30314" s="42"/>
    </row>
    <row r="30315" spans="9:10" x14ac:dyDescent="0.25">
      <c r="I30315" s="29"/>
      <c r="J30315" s="42"/>
    </row>
    <row r="30316" spans="9:10" x14ac:dyDescent="0.25">
      <c r="I30316" s="29"/>
      <c r="J30316" s="42"/>
    </row>
    <row r="30317" spans="9:10" x14ac:dyDescent="0.25">
      <c r="I30317" s="29"/>
      <c r="J30317" s="42"/>
    </row>
    <row r="30318" spans="9:10" x14ac:dyDescent="0.25">
      <c r="I30318" s="29"/>
      <c r="J30318" s="42"/>
    </row>
    <row r="30319" spans="9:10" x14ac:dyDescent="0.25">
      <c r="I30319" s="29"/>
      <c r="J30319" s="42"/>
    </row>
    <row r="30320" spans="9:10" x14ac:dyDescent="0.25">
      <c r="I30320" s="29"/>
      <c r="J30320" s="42"/>
    </row>
    <row r="30321" spans="9:10" x14ac:dyDescent="0.25">
      <c r="I30321" s="29"/>
      <c r="J30321" s="42"/>
    </row>
    <row r="30322" spans="9:10" x14ac:dyDescent="0.25">
      <c r="I30322" s="29"/>
      <c r="J30322" s="42"/>
    </row>
    <row r="30323" spans="9:10" x14ac:dyDescent="0.25">
      <c r="I30323" s="29"/>
      <c r="J30323" s="42"/>
    </row>
    <row r="30324" spans="9:10" x14ac:dyDescent="0.25">
      <c r="I30324" s="29"/>
      <c r="J30324" s="42"/>
    </row>
    <row r="30325" spans="9:10" x14ac:dyDescent="0.25">
      <c r="I30325" s="29"/>
      <c r="J30325" s="42"/>
    </row>
    <row r="30326" spans="9:10" x14ac:dyDescent="0.25">
      <c r="I30326" s="29"/>
      <c r="J30326" s="42"/>
    </row>
    <row r="30327" spans="9:10" x14ac:dyDescent="0.25">
      <c r="I30327" s="29"/>
      <c r="J30327" s="42"/>
    </row>
    <row r="30328" spans="9:10" x14ac:dyDescent="0.25">
      <c r="I30328" s="29"/>
      <c r="J30328" s="42"/>
    </row>
    <row r="30329" spans="9:10" x14ac:dyDescent="0.25">
      <c r="I30329" s="29"/>
      <c r="J30329" s="42"/>
    </row>
    <row r="30330" spans="9:10" x14ac:dyDescent="0.25">
      <c r="I30330" s="29"/>
      <c r="J30330" s="42"/>
    </row>
    <row r="30331" spans="9:10" x14ac:dyDescent="0.25">
      <c r="I30331" s="29"/>
      <c r="J30331" s="42"/>
    </row>
    <row r="30332" spans="9:10" x14ac:dyDescent="0.25">
      <c r="I30332" s="29"/>
      <c r="J30332" s="42"/>
    </row>
    <row r="30333" spans="9:10" x14ac:dyDescent="0.25">
      <c r="I30333" s="29"/>
      <c r="J30333" s="42"/>
    </row>
    <row r="30334" spans="9:10" x14ac:dyDescent="0.25">
      <c r="I30334" s="29"/>
      <c r="J30334" s="42"/>
    </row>
    <row r="30335" spans="9:10" x14ac:dyDescent="0.25">
      <c r="I30335" s="29"/>
      <c r="J30335" s="42"/>
    </row>
    <row r="30336" spans="9:10" x14ac:dyDescent="0.25">
      <c r="I30336" s="29"/>
      <c r="J30336" s="42"/>
    </row>
    <row r="30337" spans="9:10" x14ac:dyDescent="0.25">
      <c r="I30337" s="29"/>
      <c r="J30337" s="42"/>
    </row>
    <row r="30338" spans="9:10" x14ac:dyDescent="0.25">
      <c r="I30338" s="29"/>
      <c r="J30338" s="42"/>
    </row>
    <row r="30339" spans="9:10" x14ac:dyDescent="0.25">
      <c r="I30339" s="29"/>
      <c r="J30339" s="42"/>
    </row>
    <row r="30340" spans="9:10" x14ac:dyDescent="0.25">
      <c r="I30340" s="29"/>
      <c r="J30340" s="42"/>
    </row>
    <row r="30341" spans="9:10" x14ac:dyDescent="0.25">
      <c r="I30341" s="29"/>
      <c r="J30341" s="42"/>
    </row>
    <row r="30342" spans="9:10" x14ac:dyDescent="0.25">
      <c r="I30342" s="29"/>
      <c r="J30342" s="42"/>
    </row>
    <row r="30343" spans="9:10" x14ac:dyDescent="0.25">
      <c r="I30343" s="29"/>
      <c r="J30343" s="42"/>
    </row>
    <row r="30344" spans="9:10" x14ac:dyDescent="0.25">
      <c r="I30344" s="29"/>
      <c r="J30344" s="42"/>
    </row>
    <row r="30345" spans="9:10" x14ac:dyDescent="0.25">
      <c r="I30345" s="29"/>
      <c r="J30345" s="42"/>
    </row>
    <row r="30346" spans="9:10" x14ac:dyDescent="0.25">
      <c r="I30346" s="29"/>
      <c r="J30346" s="42"/>
    </row>
    <row r="30347" spans="9:10" x14ac:dyDescent="0.25">
      <c r="I30347" s="29"/>
      <c r="J30347" s="42"/>
    </row>
    <row r="30348" spans="9:10" x14ac:dyDescent="0.25">
      <c r="I30348" s="29"/>
      <c r="J30348" s="42"/>
    </row>
    <row r="30349" spans="9:10" x14ac:dyDescent="0.25">
      <c r="I30349" s="29"/>
      <c r="J30349" s="42"/>
    </row>
    <row r="30350" spans="9:10" x14ac:dyDescent="0.25">
      <c r="I30350" s="29"/>
      <c r="J30350" s="42"/>
    </row>
    <row r="30351" spans="9:10" x14ac:dyDescent="0.25">
      <c r="I30351" s="29"/>
      <c r="J30351" s="42"/>
    </row>
    <row r="30352" spans="9:10" x14ac:dyDescent="0.25">
      <c r="I30352" s="29"/>
      <c r="J30352" s="42"/>
    </row>
    <row r="30353" spans="9:10" x14ac:dyDescent="0.25">
      <c r="I30353" s="29"/>
      <c r="J30353" s="42"/>
    </row>
    <row r="30354" spans="9:10" x14ac:dyDescent="0.25">
      <c r="I30354" s="29"/>
      <c r="J30354" s="42"/>
    </row>
    <row r="30355" spans="9:10" x14ac:dyDescent="0.25">
      <c r="I30355" s="29"/>
      <c r="J30355" s="42"/>
    </row>
    <row r="30356" spans="9:10" x14ac:dyDescent="0.25">
      <c r="I30356" s="29"/>
      <c r="J30356" s="42"/>
    </row>
    <row r="30357" spans="9:10" x14ac:dyDescent="0.25">
      <c r="I30357" s="29"/>
      <c r="J30357" s="42"/>
    </row>
    <row r="30358" spans="9:10" x14ac:dyDescent="0.25">
      <c r="I30358" s="29"/>
      <c r="J30358" s="42"/>
    </row>
    <row r="30359" spans="9:10" x14ac:dyDescent="0.25">
      <c r="I30359" s="29"/>
      <c r="J30359" s="42"/>
    </row>
    <row r="30360" spans="9:10" x14ac:dyDescent="0.25">
      <c r="I30360" s="29"/>
      <c r="J30360" s="42"/>
    </row>
    <row r="30361" spans="9:10" x14ac:dyDescent="0.25">
      <c r="I30361" s="29"/>
      <c r="J30361" s="42"/>
    </row>
    <row r="30362" spans="9:10" x14ac:dyDescent="0.25">
      <c r="I30362" s="29"/>
      <c r="J30362" s="42"/>
    </row>
    <row r="30363" spans="9:10" x14ac:dyDescent="0.25">
      <c r="I30363" s="29"/>
      <c r="J30363" s="42"/>
    </row>
    <row r="30364" spans="9:10" x14ac:dyDescent="0.25">
      <c r="I30364" s="29"/>
      <c r="J30364" s="42"/>
    </row>
    <row r="30365" spans="9:10" x14ac:dyDescent="0.25">
      <c r="I30365" s="29"/>
      <c r="J30365" s="42"/>
    </row>
    <row r="30366" spans="9:10" x14ac:dyDescent="0.25">
      <c r="I30366" s="29"/>
      <c r="J30366" s="42"/>
    </row>
    <row r="30367" spans="9:10" x14ac:dyDescent="0.25">
      <c r="I30367" s="29"/>
      <c r="J30367" s="42"/>
    </row>
    <row r="30368" spans="9:10" x14ac:dyDescent="0.25">
      <c r="I30368" s="29"/>
      <c r="J30368" s="42"/>
    </row>
    <row r="30369" spans="9:10" x14ac:dyDescent="0.25">
      <c r="I30369" s="29"/>
      <c r="J30369" s="42"/>
    </row>
    <row r="30370" spans="9:10" x14ac:dyDescent="0.25">
      <c r="I30370" s="29"/>
      <c r="J30370" s="42"/>
    </row>
    <row r="30371" spans="9:10" x14ac:dyDescent="0.25">
      <c r="I30371" s="29"/>
      <c r="J30371" s="42"/>
    </row>
    <row r="30372" spans="9:10" x14ac:dyDescent="0.25">
      <c r="I30372" s="29"/>
      <c r="J30372" s="42"/>
    </row>
    <row r="30373" spans="9:10" x14ac:dyDescent="0.25">
      <c r="I30373" s="29"/>
      <c r="J30373" s="42"/>
    </row>
    <row r="30374" spans="9:10" x14ac:dyDescent="0.25">
      <c r="I30374" s="29"/>
      <c r="J30374" s="42"/>
    </row>
    <row r="30375" spans="9:10" x14ac:dyDescent="0.25">
      <c r="I30375" s="29"/>
      <c r="J30375" s="42"/>
    </row>
    <row r="30376" spans="9:10" x14ac:dyDescent="0.25">
      <c r="I30376" s="29"/>
      <c r="J30376" s="42"/>
    </row>
    <row r="30377" spans="9:10" x14ac:dyDescent="0.25">
      <c r="I30377" s="29"/>
      <c r="J30377" s="42"/>
    </row>
    <row r="30378" spans="9:10" x14ac:dyDescent="0.25">
      <c r="I30378" s="29"/>
      <c r="J30378" s="42"/>
    </row>
    <row r="30379" spans="9:10" x14ac:dyDescent="0.25">
      <c r="I30379" s="29"/>
      <c r="J30379" s="42"/>
    </row>
    <row r="30380" spans="9:10" x14ac:dyDescent="0.25">
      <c r="I30380" s="29"/>
      <c r="J30380" s="42"/>
    </row>
    <row r="30381" spans="9:10" x14ac:dyDescent="0.25">
      <c r="I30381" s="29"/>
      <c r="J30381" s="42"/>
    </row>
    <row r="30382" spans="9:10" x14ac:dyDescent="0.25">
      <c r="I30382" s="29"/>
      <c r="J30382" s="42"/>
    </row>
    <row r="30383" spans="9:10" x14ac:dyDescent="0.25">
      <c r="I30383" s="29"/>
      <c r="J30383" s="42"/>
    </row>
    <row r="30384" spans="9:10" x14ac:dyDescent="0.25">
      <c r="I30384" s="29"/>
      <c r="J30384" s="42"/>
    </row>
    <row r="30385" spans="9:10" x14ac:dyDescent="0.25">
      <c r="I30385" s="29"/>
      <c r="J30385" s="42"/>
    </row>
    <row r="30386" spans="9:10" x14ac:dyDescent="0.25">
      <c r="I30386" s="29"/>
      <c r="J30386" s="42"/>
    </row>
    <row r="30387" spans="9:10" x14ac:dyDescent="0.25">
      <c r="I30387" s="29"/>
      <c r="J30387" s="42"/>
    </row>
    <row r="30388" spans="9:10" x14ac:dyDescent="0.25">
      <c r="I30388" s="29"/>
      <c r="J30388" s="42"/>
    </row>
    <row r="30389" spans="9:10" x14ac:dyDescent="0.25">
      <c r="I30389" s="29"/>
      <c r="J30389" s="42"/>
    </row>
    <row r="30390" spans="9:10" x14ac:dyDescent="0.25">
      <c r="I30390" s="29"/>
      <c r="J30390" s="42"/>
    </row>
    <row r="30391" spans="9:10" x14ac:dyDescent="0.25">
      <c r="I30391" s="29"/>
      <c r="J30391" s="42"/>
    </row>
    <row r="30392" spans="9:10" x14ac:dyDescent="0.25">
      <c r="I30392" s="29"/>
      <c r="J30392" s="42"/>
    </row>
    <row r="30393" spans="9:10" x14ac:dyDescent="0.25">
      <c r="I30393" s="29"/>
      <c r="J30393" s="42"/>
    </row>
    <row r="30394" spans="9:10" x14ac:dyDescent="0.25">
      <c r="I30394" s="29"/>
      <c r="J30394" s="42"/>
    </row>
    <row r="30395" spans="9:10" x14ac:dyDescent="0.25">
      <c r="I30395" s="29"/>
      <c r="J30395" s="42"/>
    </row>
    <row r="30396" spans="9:10" x14ac:dyDescent="0.25">
      <c r="I30396" s="29"/>
      <c r="J30396" s="42"/>
    </row>
    <row r="30397" spans="9:10" x14ac:dyDescent="0.25">
      <c r="I30397" s="29"/>
      <c r="J30397" s="42"/>
    </row>
    <row r="30398" spans="9:10" x14ac:dyDescent="0.25">
      <c r="I30398" s="29"/>
      <c r="J30398" s="42"/>
    </row>
    <row r="30399" spans="9:10" x14ac:dyDescent="0.25">
      <c r="I30399" s="29"/>
      <c r="J30399" s="42"/>
    </row>
    <row r="30400" spans="9:10" x14ac:dyDescent="0.25">
      <c r="I30400" s="29"/>
      <c r="J30400" s="42"/>
    </row>
    <row r="30401" spans="9:10" x14ac:dyDescent="0.25">
      <c r="I30401" s="29"/>
      <c r="J30401" s="42"/>
    </row>
    <row r="30402" spans="9:10" x14ac:dyDescent="0.25">
      <c r="I30402" s="29"/>
      <c r="J30402" s="42"/>
    </row>
    <row r="30403" spans="9:10" x14ac:dyDescent="0.25">
      <c r="I30403" s="29"/>
      <c r="J30403" s="42"/>
    </row>
    <row r="30404" spans="9:10" x14ac:dyDescent="0.25">
      <c r="I30404" s="29"/>
      <c r="J30404" s="42"/>
    </row>
    <row r="30405" spans="9:10" x14ac:dyDescent="0.25">
      <c r="I30405" s="29"/>
      <c r="J30405" s="42"/>
    </row>
    <row r="30406" spans="9:10" x14ac:dyDescent="0.25">
      <c r="I30406" s="29"/>
      <c r="J30406" s="42"/>
    </row>
    <row r="30407" spans="9:10" x14ac:dyDescent="0.25">
      <c r="I30407" s="29"/>
      <c r="J30407" s="42"/>
    </row>
    <row r="30408" spans="9:10" x14ac:dyDescent="0.25">
      <c r="I30408" s="29"/>
      <c r="J30408" s="42"/>
    </row>
    <row r="30409" spans="9:10" x14ac:dyDescent="0.25">
      <c r="I30409" s="29"/>
      <c r="J30409" s="42"/>
    </row>
    <row r="30410" spans="9:10" x14ac:dyDescent="0.25">
      <c r="I30410" s="29"/>
      <c r="J30410" s="42"/>
    </row>
    <row r="30411" spans="9:10" x14ac:dyDescent="0.25">
      <c r="I30411" s="29"/>
      <c r="J30411" s="42"/>
    </row>
    <row r="30412" spans="9:10" x14ac:dyDescent="0.25">
      <c r="I30412" s="29"/>
      <c r="J30412" s="42"/>
    </row>
    <row r="30413" spans="9:10" x14ac:dyDescent="0.25">
      <c r="I30413" s="29"/>
      <c r="J30413" s="42"/>
    </row>
    <row r="30414" spans="9:10" x14ac:dyDescent="0.25">
      <c r="I30414" s="29"/>
      <c r="J30414" s="42"/>
    </row>
    <row r="30415" spans="9:10" x14ac:dyDescent="0.25">
      <c r="I30415" s="29"/>
      <c r="J30415" s="42"/>
    </row>
    <row r="30416" spans="9:10" x14ac:dyDescent="0.25">
      <c r="I30416" s="29"/>
      <c r="J30416" s="42"/>
    </row>
    <row r="30417" spans="9:10" x14ac:dyDescent="0.25">
      <c r="I30417" s="29"/>
      <c r="J30417" s="42"/>
    </row>
    <row r="30418" spans="9:10" x14ac:dyDescent="0.25">
      <c r="I30418" s="29"/>
      <c r="J30418" s="42"/>
    </row>
    <row r="30419" spans="9:10" x14ac:dyDescent="0.25">
      <c r="I30419" s="29"/>
      <c r="J30419" s="42"/>
    </row>
    <row r="30420" spans="9:10" x14ac:dyDescent="0.25">
      <c r="I30420" s="29"/>
      <c r="J30420" s="42"/>
    </row>
    <row r="30421" spans="9:10" x14ac:dyDescent="0.25">
      <c r="I30421" s="29"/>
      <c r="J30421" s="42"/>
    </row>
    <row r="30422" spans="9:10" x14ac:dyDescent="0.25">
      <c r="I30422" s="29"/>
      <c r="J30422" s="42"/>
    </row>
    <row r="30423" spans="9:10" x14ac:dyDescent="0.25">
      <c r="I30423" s="29"/>
      <c r="J30423" s="42"/>
    </row>
    <row r="30424" spans="9:10" x14ac:dyDescent="0.25">
      <c r="I30424" s="29"/>
      <c r="J30424" s="42"/>
    </row>
    <row r="30425" spans="9:10" x14ac:dyDescent="0.25">
      <c r="I30425" s="29"/>
      <c r="J30425" s="42"/>
    </row>
    <row r="30426" spans="9:10" x14ac:dyDescent="0.25">
      <c r="I30426" s="29"/>
      <c r="J30426" s="42"/>
    </row>
    <row r="30427" spans="9:10" x14ac:dyDescent="0.25">
      <c r="I30427" s="29"/>
      <c r="J30427" s="42"/>
    </row>
    <row r="30428" spans="9:10" x14ac:dyDescent="0.25">
      <c r="I30428" s="29"/>
      <c r="J30428" s="42"/>
    </row>
    <row r="30429" spans="9:10" x14ac:dyDescent="0.25">
      <c r="I30429" s="29"/>
      <c r="J30429" s="42"/>
    </row>
    <row r="30430" spans="9:10" x14ac:dyDescent="0.25">
      <c r="I30430" s="29"/>
      <c r="J30430" s="42"/>
    </row>
    <row r="30431" spans="9:10" x14ac:dyDescent="0.25">
      <c r="I30431" s="29"/>
      <c r="J30431" s="42"/>
    </row>
    <row r="30432" spans="9:10" x14ac:dyDescent="0.25">
      <c r="I30432" s="29"/>
      <c r="J30432" s="42"/>
    </row>
    <row r="30433" spans="9:10" x14ac:dyDescent="0.25">
      <c r="I30433" s="29"/>
      <c r="J30433" s="42"/>
    </row>
    <row r="30434" spans="9:10" x14ac:dyDescent="0.25">
      <c r="I30434" s="29"/>
      <c r="J30434" s="42"/>
    </row>
    <row r="30435" spans="9:10" x14ac:dyDescent="0.25">
      <c r="I30435" s="29"/>
      <c r="J30435" s="42"/>
    </row>
    <row r="30436" spans="9:10" x14ac:dyDescent="0.25">
      <c r="I30436" s="29"/>
      <c r="J30436" s="42"/>
    </row>
    <row r="30437" spans="9:10" x14ac:dyDescent="0.25">
      <c r="I30437" s="29"/>
      <c r="J30437" s="42"/>
    </row>
    <row r="30438" spans="9:10" x14ac:dyDescent="0.25">
      <c r="I30438" s="29"/>
      <c r="J30438" s="42"/>
    </row>
    <row r="30439" spans="9:10" x14ac:dyDescent="0.25">
      <c r="I30439" s="29"/>
      <c r="J30439" s="42"/>
    </row>
    <row r="30440" spans="9:10" x14ac:dyDescent="0.25">
      <c r="I30440" s="29"/>
      <c r="J30440" s="42"/>
    </row>
    <row r="30441" spans="9:10" x14ac:dyDescent="0.25">
      <c r="I30441" s="29"/>
      <c r="J30441" s="42"/>
    </row>
    <row r="30442" spans="9:10" x14ac:dyDescent="0.25">
      <c r="I30442" s="29"/>
      <c r="J30442" s="42"/>
    </row>
    <row r="30443" spans="9:10" x14ac:dyDescent="0.25">
      <c r="I30443" s="29"/>
      <c r="J30443" s="42"/>
    </row>
    <row r="30444" spans="9:10" x14ac:dyDescent="0.25">
      <c r="I30444" s="29"/>
      <c r="J30444" s="42"/>
    </row>
    <row r="30445" spans="9:10" x14ac:dyDescent="0.25">
      <c r="I30445" s="29"/>
      <c r="J30445" s="42"/>
    </row>
    <row r="30446" spans="9:10" x14ac:dyDescent="0.25">
      <c r="I30446" s="29"/>
      <c r="J30446" s="42"/>
    </row>
    <row r="30447" spans="9:10" x14ac:dyDescent="0.25">
      <c r="I30447" s="29"/>
      <c r="J30447" s="42"/>
    </row>
    <row r="30448" spans="9:10" x14ac:dyDescent="0.25">
      <c r="I30448" s="29"/>
      <c r="J30448" s="42"/>
    </row>
    <row r="30449" spans="9:10" x14ac:dyDescent="0.25">
      <c r="I30449" s="29"/>
      <c r="J30449" s="42"/>
    </row>
    <row r="30450" spans="9:10" x14ac:dyDescent="0.25">
      <c r="I30450" s="29"/>
      <c r="J30450" s="42"/>
    </row>
    <row r="30451" spans="9:10" x14ac:dyDescent="0.25">
      <c r="I30451" s="29"/>
      <c r="J30451" s="42"/>
    </row>
    <row r="30452" spans="9:10" x14ac:dyDescent="0.25">
      <c r="I30452" s="29"/>
      <c r="J30452" s="42"/>
    </row>
    <row r="30453" spans="9:10" x14ac:dyDescent="0.25">
      <c r="I30453" s="29"/>
      <c r="J30453" s="42"/>
    </row>
    <row r="30454" spans="9:10" x14ac:dyDescent="0.25">
      <c r="I30454" s="29"/>
      <c r="J30454" s="42"/>
    </row>
    <row r="30455" spans="9:10" x14ac:dyDescent="0.25">
      <c r="I30455" s="29"/>
      <c r="J30455" s="42"/>
    </row>
    <row r="30456" spans="9:10" x14ac:dyDescent="0.25">
      <c r="I30456" s="29"/>
      <c r="J30456" s="42"/>
    </row>
    <row r="30457" spans="9:10" x14ac:dyDescent="0.25">
      <c r="I30457" s="29"/>
      <c r="J30457" s="42"/>
    </row>
    <row r="30458" spans="9:10" x14ac:dyDescent="0.25">
      <c r="I30458" s="29"/>
      <c r="J30458" s="42"/>
    </row>
    <row r="30459" spans="9:10" x14ac:dyDescent="0.25">
      <c r="I30459" s="29"/>
      <c r="J30459" s="42"/>
    </row>
    <row r="30460" spans="9:10" x14ac:dyDescent="0.25">
      <c r="I30460" s="29"/>
      <c r="J30460" s="42"/>
    </row>
    <row r="30461" spans="9:10" x14ac:dyDescent="0.25">
      <c r="I30461" s="29"/>
      <c r="J30461" s="42"/>
    </row>
    <row r="30462" spans="9:10" x14ac:dyDescent="0.25">
      <c r="I30462" s="29"/>
      <c r="J30462" s="42"/>
    </row>
    <row r="30463" spans="9:10" x14ac:dyDescent="0.25">
      <c r="I30463" s="29"/>
      <c r="J30463" s="42"/>
    </row>
    <row r="30464" spans="9:10" x14ac:dyDescent="0.25">
      <c r="I30464" s="29"/>
      <c r="J30464" s="42"/>
    </row>
    <row r="30465" spans="9:10" x14ac:dyDescent="0.25">
      <c r="I30465" s="29"/>
      <c r="J30465" s="42"/>
    </row>
    <row r="30466" spans="9:10" x14ac:dyDescent="0.25">
      <c r="I30466" s="29"/>
      <c r="J30466" s="42"/>
    </row>
    <row r="30467" spans="9:10" x14ac:dyDescent="0.25">
      <c r="I30467" s="29"/>
      <c r="J30467" s="42"/>
    </row>
    <row r="30468" spans="9:10" x14ac:dyDescent="0.25">
      <c r="I30468" s="29"/>
      <c r="J30468" s="42"/>
    </row>
    <row r="30469" spans="9:10" x14ac:dyDescent="0.25">
      <c r="I30469" s="29"/>
      <c r="J30469" s="42"/>
    </row>
    <row r="30470" spans="9:10" x14ac:dyDescent="0.25">
      <c r="I30470" s="29"/>
      <c r="J30470" s="42"/>
    </row>
    <row r="30471" spans="9:10" x14ac:dyDescent="0.25">
      <c r="I30471" s="29"/>
      <c r="J30471" s="42"/>
    </row>
    <row r="30472" spans="9:10" x14ac:dyDescent="0.25">
      <c r="I30472" s="29"/>
      <c r="J30472" s="42"/>
    </row>
    <row r="30473" spans="9:10" x14ac:dyDescent="0.25">
      <c r="I30473" s="29"/>
      <c r="J30473" s="42"/>
    </row>
    <row r="30474" spans="9:10" x14ac:dyDescent="0.25">
      <c r="I30474" s="29"/>
      <c r="J30474" s="42"/>
    </row>
    <row r="30475" spans="9:10" x14ac:dyDescent="0.25">
      <c r="I30475" s="29"/>
      <c r="J30475" s="42"/>
    </row>
    <row r="30476" spans="9:10" x14ac:dyDescent="0.25">
      <c r="I30476" s="29"/>
      <c r="J30476" s="42"/>
    </row>
    <row r="30477" spans="9:10" x14ac:dyDescent="0.25">
      <c r="I30477" s="29"/>
      <c r="J30477" s="42"/>
    </row>
    <row r="30478" spans="9:10" x14ac:dyDescent="0.25">
      <c r="I30478" s="29"/>
      <c r="J30478" s="42"/>
    </row>
    <row r="30479" spans="9:10" x14ac:dyDescent="0.25">
      <c r="I30479" s="29"/>
      <c r="J30479" s="42"/>
    </row>
    <row r="30480" spans="9:10" x14ac:dyDescent="0.25">
      <c r="I30480" s="29"/>
      <c r="J30480" s="42"/>
    </row>
    <row r="30481" spans="9:10" x14ac:dyDescent="0.25">
      <c r="I30481" s="29"/>
      <c r="J30481" s="42"/>
    </row>
    <row r="30482" spans="9:10" x14ac:dyDescent="0.25">
      <c r="I30482" s="29"/>
      <c r="J30482" s="42"/>
    </row>
    <row r="30483" spans="9:10" x14ac:dyDescent="0.25">
      <c r="I30483" s="29"/>
      <c r="J30483" s="42"/>
    </row>
    <row r="30484" spans="9:10" x14ac:dyDescent="0.25">
      <c r="I30484" s="29"/>
      <c r="J30484" s="42"/>
    </row>
    <row r="30485" spans="9:10" x14ac:dyDescent="0.25">
      <c r="I30485" s="29"/>
      <c r="J30485" s="42"/>
    </row>
    <row r="30486" spans="9:10" x14ac:dyDescent="0.25">
      <c r="I30486" s="29"/>
      <c r="J30486" s="42"/>
    </row>
    <row r="30487" spans="9:10" x14ac:dyDescent="0.25">
      <c r="I30487" s="29"/>
      <c r="J30487" s="42"/>
    </row>
    <row r="30488" spans="9:10" x14ac:dyDescent="0.25">
      <c r="I30488" s="29"/>
      <c r="J30488" s="42"/>
    </row>
    <row r="30489" spans="9:10" x14ac:dyDescent="0.25">
      <c r="I30489" s="29"/>
      <c r="J30489" s="42"/>
    </row>
    <row r="30490" spans="9:10" x14ac:dyDescent="0.25">
      <c r="I30490" s="29"/>
      <c r="J30490" s="42"/>
    </row>
    <row r="30491" spans="9:10" x14ac:dyDescent="0.25">
      <c r="I30491" s="29"/>
      <c r="J30491" s="42"/>
    </row>
    <row r="30492" spans="9:10" x14ac:dyDescent="0.25">
      <c r="I30492" s="29"/>
      <c r="J30492" s="42"/>
    </row>
    <row r="30493" spans="9:10" x14ac:dyDescent="0.25">
      <c r="I30493" s="29"/>
      <c r="J30493" s="42"/>
    </row>
    <row r="30494" spans="9:10" x14ac:dyDescent="0.25">
      <c r="I30494" s="29"/>
      <c r="J30494" s="42"/>
    </row>
    <row r="30495" spans="9:10" x14ac:dyDescent="0.25">
      <c r="I30495" s="29"/>
      <c r="J30495" s="42"/>
    </row>
    <row r="30496" spans="9:10" x14ac:dyDescent="0.25">
      <c r="I30496" s="29"/>
      <c r="J30496" s="42"/>
    </row>
    <row r="30497" spans="9:10" x14ac:dyDescent="0.25">
      <c r="I30497" s="29"/>
      <c r="J30497" s="42"/>
    </row>
    <row r="30498" spans="9:10" x14ac:dyDescent="0.25">
      <c r="I30498" s="29"/>
      <c r="J30498" s="42"/>
    </row>
    <row r="30499" spans="9:10" x14ac:dyDescent="0.25">
      <c r="I30499" s="29"/>
      <c r="J30499" s="42"/>
    </row>
    <row r="30500" spans="9:10" x14ac:dyDescent="0.25">
      <c r="I30500" s="29"/>
      <c r="J30500" s="42"/>
    </row>
    <row r="30501" spans="9:10" x14ac:dyDescent="0.25">
      <c r="I30501" s="29"/>
      <c r="J30501" s="42"/>
    </row>
    <row r="30502" spans="9:10" x14ac:dyDescent="0.25">
      <c r="I30502" s="29"/>
      <c r="J30502" s="42"/>
    </row>
    <row r="30503" spans="9:10" x14ac:dyDescent="0.25">
      <c r="I30503" s="29"/>
      <c r="J30503" s="42"/>
    </row>
    <row r="30504" spans="9:10" x14ac:dyDescent="0.25">
      <c r="I30504" s="29"/>
      <c r="J30504" s="42"/>
    </row>
    <row r="30505" spans="9:10" x14ac:dyDescent="0.25">
      <c r="I30505" s="29"/>
      <c r="J30505" s="42"/>
    </row>
    <row r="30506" spans="9:10" x14ac:dyDescent="0.25">
      <c r="I30506" s="29"/>
      <c r="J30506" s="42"/>
    </row>
    <row r="30507" spans="9:10" x14ac:dyDescent="0.25">
      <c r="I30507" s="29"/>
      <c r="J30507" s="42"/>
    </row>
    <row r="30508" spans="9:10" x14ac:dyDescent="0.25">
      <c r="I30508" s="29"/>
      <c r="J30508" s="42"/>
    </row>
    <row r="30509" spans="9:10" x14ac:dyDescent="0.25">
      <c r="I30509" s="29"/>
      <c r="J30509" s="42"/>
    </row>
    <row r="30510" spans="9:10" x14ac:dyDescent="0.25">
      <c r="I30510" s="29"/>
      <c r="J30510" s="42"/>
    </row>
    <row r="30511" spans="9:10" x14ac:dyDescent="0.25">
      <c r="I30511" s="29"/>
      <c r="J30511" s="42"/>
    </row>
    <row r="30512" spans="9:10" x14ac:dyDescent="0.25">
      <c r="I30512" s="29"/>
      <c r="J30512" s="42"/>
    </row>
    <row r="30513" spans="9:10" x14ac:dyDescent="0.25">
      <c r="I30513" s="29"/>
      <c r="J30513" s="42"/>
    </row>
    <row r="30514" spans="9:10" x14ac:dyDescent="0.25">
      <c r="I30514" s="29"/>
      <c r="J30514" s="42"/>
    </row>
    <row r="30515" spans="9:10" x14ac:dyDescent="0.25">
      <c r="I30515" s="29"/>
      <c r="J30515" s="42"/>
    </row>
    <row r="30516" spans="9:10" x14ac:dyDescent="0.25">
      <c r="I30516" s="29"/>
      <c r="J30516" s="42"/>
    </row>
    <row r="30517" spans="9:10" x14ac:dyDescent="0.25">
      <c r="I30517" s="29"/>
      <c r="J30517" s="42"/>
    </row>
    <row r="30518" spans="9:10" x14ac:dyDescent="0.25">
      <c r="I30518" s="29"/>
      <c r="J30518" s="42"/>
    </row>
    <row r="30519" spans="9:10" x14ac:dyDescent="0.25">
      <c r="I30519" s="29"/>
      <c r="J30519" s="42"/>
    </row>
    <row r="30520" spans="9:10" x14ac:dyDescent="0.25">
      <c r="I30520" s="29"/>
      <c r="J30520" s="42"/>
    </row>
    <row r="30521" spans="9:10" x14ac:dyDescent="0.25">
      <c r="I30521" s="29"/>
      <c r="J30521" s="42"/>
    </row>
    <row r="30522" spans="9:10" x14ac:dyDescent="0.25">
      <c r="I30522" s="29"/>
      <c r="J30522" s="42"/>
    </row>
    <row r="30523" spans="9:10" x14ac:dyDescent="0.25">
      <c r="I30523" s="29"/>
      <c r="J30523" s="42"/>
    </row>
    <row r="30524" spans="9:10" x14ac:dyDescent="0.25">
      <c r="I30524" s="29"/>
      <c r="J30524" s="42"/>
    </row>
    <row r="30525" spans="9:10" x14ac:dyDescent="0.25">
      <c r="I30525" s="29"/>
      <c r="J30525" s="42"/>
    </row>
    <row r="30526" spans="9:10" x14ac:dyDescent="0.25">
      <c r="I30526" s="29"/>
      <c r="J30526" s="42"/>
    </row>
    <row r="30527" spans="9:10" x14ac:dyDescent="0.25">
      <c r="I30527" s="29"/>
      <c r="J30527" s="42"/>
    </row>
    <row r="30528" spans="9:10" x14ac:dyDescent="0.25">
      <c r="I30528" s="29"/>
      <c r="J30528" s="42"/>
    </row>
    <row r="30529" spans="9:10" x14ac:dyDescent="0.25">
      <c r="I30529" s="29"/>
      <c r="J30529" s="42"/>
    </row>
    <row r="30530" spans="9:10" x14ac:dyDescent="0.25">
      <c r="I30530" s="29"/>
      <c r="J30530" s="42"/>
    </row>
    <row r="30531" spans="9:10" x14ac:dyDescent="0.25">
      <c r="I30531" s="29"/>
      <c r="J30531" s="42"/>
    </row>
    <row r="30532" spans="9:10" x14ac:dyDescent="0.25">
      <c r="I30532" s="29"/>
      <c r="J30532" s="42"/>
    </row>
    <row r="30533" spans="9:10" x14ac:dyDescent="0.25">
      <c r="I30533" s="29"/>
      <c r="J30533" s="42"/>
    </row>
    <row r="30534" spans="9:10" x14ac:dyDescent="0.25">
      <c r="I30534" s="29"/>
      <c r="J30534" s="42"/>
    </row>
    <row r="30535" spans="9:10" x14ac:dyDescent="0.25">
      <c r="I30535" s="29"/>
      <c r="J30535" s="42"/>
    </row>
    <row r="30536" spans="9:10" x14ac:dyDescent="0.25">
      <c r="I30536" s="29"/>
      <c r="J30536" s="42"/>
    </row>
    <row r="30537" spans="9:10" x14ac:dyDescent="0.25">
      <c r="I30537" s="29"/>
      <c r="J30537" s="42"/>
    </row>
    <row r="30538" spans="9:10" x14ac:dyDescent="0.25">
      <c r="I30538" s="29"/>
      <c r="J30538" s="42"/>
    </row>
    <row r="30539" spans="9:10" x14ac:dyDescent="0.25">
      <c r="I30539" s="29"/>
      <c r="J30539" s="42"/>
    </row>
    <row r="30540" spans="9:10" x14ac:dyDescent="0.25">
      <c r="I30540" s="29"/>
      <c r="J30540" s="42"/>
    </row>
    <row r="30541" spans="9:10" x14ac:dyDescent="0.25">
      <c r="I30541" s="29"/>
      <c r="J30541" s="42"/>
    </row>
    <row r="30542" spans="9:10" x14ac:dyDescent="0.25">
      <c r="I30542" s="29"/>
      <c r="J30542" s="42"/>
    </row>
    <row r="30543" spans="9:10" x14ac:dyDescent="0.25">
      <c r="I30543" s="29"/>
      <c r="J30543" s="42"/>
    </row>
    <row r="30544" spans="9:10" x14ac:dyDescent="0.25">
      <c r="I30544" s="29"/>
      <c r="J30544" s="42"/>
    </row>
    <row r="30545" spans="9:10" x14ac:dyDescent="0.25">
      <c r="I30545" s="29"/>
      <c r="J30545" s="42"/>
    </row>
    <row r="30546" spans="9:10" x14ac:dyDescent="0.25">
      <c r="I30546" s="29"/>
      <c r="J30546" s="42"/>
    </row>
    <row r="30547" spans="9:10" x14ac:dyDescent="0.25">
      <c r="I30547" s="29"/>
      <c r="J30547" s="42"/>
    </row>
    <row r="30548" spans="9:10" x14ac:dyDescent="0.25">
      <c r="I30548" s="29"/>
      <c r="J30548" s="42"/>
    </row>
    <row r="30549" spans="9:10" x14ac:dyDescent="0.25">
      <c r="I30549" s="29"/>
      <c r="J30549" s="42"/>
    </row>
    <row r="30550" spans="9:10" x14ac:dyDescent="0.25">
      <c r="I30550" s="29"/>
      <c r="J30550" s="42"/>
    </row>
    <row r="30551" spans="9:10" x14ac:dyDescent="0.25">
      <c r="I30551" s="29"/>
      <c r="J30551" s="42"/>
    </row>
    <row r="30552" spans="9:10" x14ac:dyDescent="0.25">
      <c r="I30552" s="29"/>
      <c r="J30552" s="42"/>
    </row>
    <row r="30553" spans="9:10" x14ac:dyDescent="0.25">
      <c r="I30553" s="29"/>
      <c r="J30553" s="42"/>
    </row>
    <row r="30554" spans="9:10" x14ac:dyDescent="0.25">
      <c r="I30554" s="29"/>
      <c r="J30554" s="42"/>
    </row>
    <row r="30555" spans="9:10" x14ac:dyDescent="0.25">
      <c r="I30555" s="29"/>
      <c r="J30555" s="42"/>
    </row>
    <row r="30556" spans="9:10" x14ac:dyDescent="0.25">
      <c r="I30556" s="29"/>
      <c r="J30556" s="42"/>
    </row>
    <row r="30557" spans="9:10" x14ac:dyDescent="0.25">
      <c r="I30557" s="29"/>
      <c r="J30557" s="42"/>
    </row>
    <row r="30558" spans="9:10" x14ac:dyDescent="0.25">
      <c r="I30558" s="29"/>
      <c r="J30558" s="42"/>
    </row>
    <row r="30559" spans="9:10" x14ac:dyDescent="0.25">
      <c r="I30559" s="29"/>
      <c r="J30559" s="42"/>
    </row>
    <row r="30560" spans="9:10" x14ac:dyDescent="0.25">
      <c r="I30560" s="29"/>
      <c r="J30560" s="42"/>
    </row>
    <row r="30561" spans="9:10" x14ac:dyDescent="0.25">
      <c r="I30561" s="29"/>
      <c r="J30561" s="42"/>
    </row>
    <row r="30562" spans="9:10" x14ac:dyDescent="0.25">
      <c r="I30562" s="29"/>
      <c r="J30562" s="42"/>
    </row>
    <row r="30563" spans="9:10" x14ac:dyDescent="0.25">
      <c r="I30563" s="29"/>
      <c r="J30563" s="42"/>
    </row>
    <row r="30564" spans="9:10" x14ac:dyDescent="0.25">
      <c r="I30564" s="29"/>
      <c r="J30564" s="42"/>
    </row>
    <row r="30565" spans="9:10" x14ac:dyDescent="0.25">
      <c r="I30565" s="29"/>
      <c r="J30565" s="42"/>
    </row>
    <row r="30566" spans="9:10" x14ac:dyDescent="0.25">
      <c r="I30566" s="29"/>
      <c r="J30566" s="42"/>
    </row>
    <row r="30567" spans="9:10" x14ac:dyDescent="0.25">
      <c r="I30567" s="29"/>
      <c r="J30567" s="42"/>
    </row>
    <row r="30568" spans="9:10" x14ac:dyDescent="0.25">
      <c r="I30568" s="29"/>
      <c r="J30568" s="42"/>
    </row>
    <row r="30569" spans="9:10" x14ac:dyDescent="0.25">
      <c r="I30569" s="29"/>
      <c r="J30569" s="42"/>
    </row>
    <row r="30570" spans="9:10" x14ac:dyDescent="0.25">
      <c r="I30570" s="29"/>
      <c r="J30570" s="42"/>
    </row>
    <row r="30571" spans="9:10" x14ac:dyDescent="0.25">
      <c r="I30571" s="29"/>
      <c r="J30571" s="42"/>
    </row>
    <row r="30572" spans="9:10" x14ac:dyDescent="0.25">
      <c r="I30572" s="29"/>
      <c r="J30572" s="42"/>
    </row>
    <row r="30573" spans="9:10" x14ac:dyDescent="0.25">
      <c r="I30573" s="29"/>
      <c r="J30573" s="42"/>
    </row>
    <row r="30574" spans="9:10" x14ac:dyDescent="0.25">
      <c r="I30574" s="29"/>
      <c r="J30574" s="42"/>
    </row>
    <row r="30575" spans="9:10" x14ac:dyDescent="0.25">
      <c r="I30575" s="29"/>
      <c r="J30575" s="42"/>
    </row>
    <row r="30576" spans="9:10" x14ac:dyDescent="0.25">
      <c r="I30576" s="29"/>
      <c r="J30576" s="42"/>
    </row>
    <row r="30577" spans="9:10" x14ac:dyDescent="0.25">
      <c r="I30577" s="29"/>
      <c r="J30577" s="42"/>
    </row>
    <row r="30578" spans="9:10" x14ac:dyDescent="0.25">
      <c r="I30578" s="29"/>
      <c r="J30578" s="42"/>
    </row>
    <row r="30579" spans="9:10" x14ac:dyDescent="0.25">
      <c r="I30579" s="29"/>
      <c r="J30579" s="42"/>
    </row>
    <row r="30580" spans="9:10" x14ac:dyDescent="0.25">
      <c r="I30580" s="29"/>
      <c r="J30580" s="42"/>
    </row>
    <row r="30581" spans="9:10" x14ac:dyDescent="0.25">
      <c r="I30581" s="29"/>
      <c r="J30581" s="42"/>
    </row>
    <row r="30582" spans="9:10" x14ac:dyDescent="0.25">
      <c r="I30582" s="29"/>
      <c r="J30582" s="42"/>
    </row>
    <row r="30583" spans="9:10" x14ac:dyDescent="0.25">
      <c r="I30583" s="29"/>
      <c r="J30583" s="42"/>
    </row>
    <row r="30584" spans="9:10" x14ac:dyDescent="0.25">
      <c r="I30584" s="29"/>
      <c r="J30584" s="42"/>
    </row>
    <row r="30585" spans="9:10" x14ac:dyDescent="0.25">
      <c r="I30585" s="29"/>
      <c r="J30585" s="42"/>
    </row>
    <row r="30586" spans="9:10" x14ac:dyDescent="0.25">
      <c r="I30586" s="29"/>
      <c r="J30586" s="42"/>
    </row>
    <row r="30587" spans="9:10" x14ac:dyDescent="0.25">
      <c r="I30587" s="29"/>
      <c r="J30587" s="42"/>
    </row>
    <row r="30588" spans="9:10" x14ac:dyDescent="0.25">
      <c r="I30588" s="29"/>
      <c r="J30588" s="42"/>
    </row>
    <row r="30589" spans="9:10" x14ac:dyDescent="0.25">
      <c r="I30589" s="29"/>
      <c r="J30589" s="42"/>
    </row>
    <row r="30590" spans="9:10" x14ac:dyDescent="0.25">
      <c r="I30590" s="29"/>
      <c r="J30590" s="42"/>
    </row>
    <row r="30591" spans="9:10" x14ac:dyDescent="0.25">
      <c r="I30591" s="29"/>
      <c r="J30591" s="42"/>
    </row>
    <row r="30592" spans="9:10" x14ac:dyDescent="0.25">
      <c r="I30592" s="29"/>
      <c r="J30592" s="42"/>
    </row>
    <row r="30593" spans="9:10" x14ac:dyDescent="0.25">
      <c r="I30593" s="29"/>
      <c r="J30593" s="42"/>
    </row>
    <row r="30594" spans="9:10" x14ac:dyDescent="0.25">
      <c r="I30594" s="29"/>
      <c r="J30594" s="42"/>
    </row>
    <row r="30595" spans="9:10" x14ac:dyDescent="0.25">
      <c r="I30595" s="29"/>
      <c r="J30595" s="42"/>
    </row>
    <row r="30596" spans="9:10" x14ac:dyDescent="0.25">
      <c r="I30596" s="29"/>
      <c r="J30596" s="42"/>
    </row>
    <row r="30597" spans="9:10" x14ac:dyDescent="0.25">
      <c r="I30597" s="29"/>
      <c r="J30597" s="42"/>
    </row>
    <row r="30598" spans="9:10" x14ac:dyDescent="0.25">
      <c r="I30598" s="29"/>
      <c r="J30598" s="42"/>
    </row>
    <row r="30599" spans="9:10" x14ac:dyDescent="0.25">
      <c r="I30599" s="29"/>
      <c r="J30599" s="42"/>
    </row>
    <row r="30600" spans="9:10" x14ac:dyDescent="0.25">
      <c r="I30600" s="29"/>
      <c r="J30600" s="42"/>
    </row>
    <row r="30601" spans="9:10" x14ac:dyDescent="0.25">
      <c r="I30601" s="29"/>
      <c r="J30601" s="42"/>
    </row>
    <row r="30602" spans="9:10" x14ac:dyDescent="0.25">
      <c r="I30602" s="29"/>
      <c r="J30602" s="42"/>
    </row>
    <row r="30603" spans="9:10" x14ac:dyDescent="0.25">
      <c r="I30603" s="29"/>
      <c r="J30603" s="42"/>
    </row>
    <row r="30604" spans="9:10" x14ac:dyDescent="0.25">
      <c r="I30604" s="29"/>
      <c r="J30604" s="42"/>
    </row>
    <row r="30605" spans="9:10" x14ac:dyDescent="0.25">
      <c r="I30605" s="29"/>
      <c r="J30605" s="42"/>
    </row>
    <row r="30606" spans="9:10" x14ac:dyDescent="0.25">
      <c r="I30606" s="29"/>
      <c r="J30606" s="42"/>
    </row>
    <row r="30607" spans="9:10" x14ac:dyDescent="0.25">
      <c r="I30607" s="29"/>
      <c r="J30607" s="42"/>
    </row>
    <row r="30608" spans="9:10" x14ac:dyDescent="0.25">
      <c r="I30608" s="29"/>
      <c r="J30608" s="42"/>
    </row>
    <row r="30609" spans="9:10" x14ac:dyDescent="0.25">
      <c r="I30609" s="29"/>
      <c r="J30609" s="42"/>
    </row>
    <row r="30610" spans="9:10" x14ac:dyDescent="0.25">
      <c r="I30610" s="29"/>
      <c r="J30610" s="42"/>
    </row>
    <row r="30611" spans="9:10" x14ac:dyDescent="0.25">
      <c r="I30611" s="29"/>
      <c r="J30611" s="42"/>
    </row>
    <row r="30612" spans="9:10" x14ac:dyDescent="0.25">
      <c r="I30612" s="29"/>
      <c r="J30612" s="42"/>
    </row>
    <row r="30613" spans="9:10" x14ac:dyDescent="0.25">
      <c r="I30613" s="29"/>
      <c r="J30613" s="42"/>
    </row>
    <row r="30614" spans="9:10" x14ac:dyDescent="0.25">
      <c r="I30614" s="29"/>
      <c r="J30614" s="42"/>
    </row>
    <row r="30615" spans="9:10" x14ac:dyDescent="0.25">
      <c r="I30615" s="29"/>
      <c r="J30615" s="42"/>
    </row>
    <row r="30616" spans="9:10" x14ac:dyDescent="0.25">
      <c r="I30616" s="29"/>
      <c r="J30616" s="42"/>
    </row>
    <row r="30617" spans="9:10" x14ac:dyDescent="0.25">
      <c r="I30617" s="29"/>
      <c r="J30617" s="42"/>
    </row>
    <row r="30618" spans="9:10" x14ac:dyDescent="0.25">
      <c r="I30618" s="29"/>
      <c r="J30618" s="42"/>
    </row>
    <row r="30619" spans="9:10" x14ac:dyDescent="0.25">
      <c r="I30619" s="29"/>
      <c r="J30619" s="42"/>
    </row>
    <row r="30620" spans="9:10" x14ac:dyDescent="0.25">
      <c r="I30620" s="29"/>
      <c r="J30620" s="42"/>
    </row>
    <row r="30621" spans="9:10" x14ac:dyDescent="0.25">
      <c r="I30621" s="29"/>
      <c r="J30621" s="42"/>
    </row>
    <row r="30622" spans="9:10" x14ac:dyDescent="0.25">
      <c r="I30622" s="29"/>
      <c r="J30622" s="42"/>
    </row>
    <row r="30623" spans="9:10" x14ac:dyDescent="0.25">
      <c r="I30623" s="29"/>
      <c r="J30623" s="42"/>
    </row>
    <row r="30624" spans="9:10" x14ac:dyDescent="0.25">
      <c r="I30624" s="29"/>
      <c r="J30624" s="42"/>
    </row>
    <row r="30625" spans="9:10" x14ac:dyDescent="0.25">
      <c r="I30625" s="29"/>
      <c r="J30625" s="42"/>
    </row>
    <row r="30626" spans="9:10" x14ac:dyDescent="0.25">
      <c r="I30626" s="29"/>
      <c r="J30626" s="42"/>
    </row>
    <row r="30627" spans="9:10" x14ac:dyDescent="0.25">
      <c r="I30627" s="29"/>
      <c r="J30627" s="42"/>
    </row>
    <row r="30628" spans="9:10" x14ac:dyDescent="0.25">
      <c r="I30628" s="29"/>
      <c r="J30628" s="42"/>
    </row>
    <row r="30629" spans="9:10" x14ac:dyDescent="0.25">
      <c r="I30629" s="29"/>
      <c r="J30629" s="42"/>
    </row>
    <row r="30630" spans="9:10" x14ac:dyDescent="0.25">
      <c r="I30630" s="29"/>
      <c r="J30630" s="42"/>
    </row>
    <row r="30631" spans="9:10" x14ac:dyDescent="0.25">
      <c r="I30631" s="29"/>
      <c r="J30631" s="42"/>
    </row>
    <row r="30632" spans="9:10" x14ac:dyDescent="0.25">
      <c r="I30632" s="29"/>
      <c r="J30632" s="42"/>
    </row>
    <row r="30633" spans="9:10" x14ac:dyDescent="0.25">
      <c r="I30633" s="29"/>
      <c r="J30633" s="42"/>
    </row>
    <row r="30634" spans="9:10" x14ac:dyDescent="0.25">
      <c r="I30634" s="29"/>
      <c r="J30634" s="42"/>
    </row>
    <row r="30635" spans="9:10" x14ac:dyDescent="0.25">
      <c r="I30635" s="29"/>
      <c r="J30635" s="42"/>
    </row>
    <row r="30636" spans="9:10" x14ac:dyDescent="0.25">
      <c r="I30636" s="29"/>
      <c r="J30636" s="42"/>
    </row>
    <row r="30637" spans="9:10" x14ac:dyDescent="0.25">
      <c r="I30637" s="29"/>
      <c r="J30637" s="42"/>
    </row>
    <row r="30638" spans="9:10" x14ac:dyDescent="0.25">
      <c r="I30638" s="29"/>
      <c r="J30638" s="42"/>
    </row>
    <row r="30639" spans="9:10" x14ac:dyDescent="0.25">
      <c r="I30639" s="29"/>
      <c r="J30639" s="42"/>
    </row>
    <row r="30640" spans="9:10" x14ac:dyDescent="0.25">
      <c r="I30640" s="29"/>
      <c r="J30640" s="42"/>
    </row>
    <row r="30641" spans="9:10" x14ac:dyDescent="0.25">
      <c r="I30641" s="29"/>
      <c r="J30641" s="42"/>
    </row>
    <row r="30642" spans="9:10" x14ac:dyDescent="0.25">
      <c r="I30642" s="29"/>
      <c r="J30642" s="42"/>
    </row>
    <row r="30643" spans="9:10" x14ac:dyDescent="0.25">
      <c r="I30643" s="29"/>
      <c r="J30643" s="42"/>
    </row>
    <row r="30644" spans="9:10" x14ac:dyDescent="0.25">
      <c r="I30644" s="29"/>
      <c r="J30644" s="42"/>
    </row>
    <row r="30645" spans="9:10" x14ac:dyDescent="0.25">
      <c r="I30645" s="29"/>
      <c r="J30645" s="42"/>
    </row>
    <row r="30646" spans="9:10" x14ac:dyDescent="0.25">
      <c r="I30646" s="29"/>
      <c r="J30646" s="42"/>
    </row>
    <row r="30647" spans="9:10" x14ac:dyDescent="0.25">
      <c r="I30647" s="29"/>
      <c r="J30647" s="42"/>
    </row>
    <row r="30648" spans="9:10" x14ac:dyDescent="0.25">
      <c r="I30648" s="29"/>
      <c r="J30648" s="42"/>
    </row>
    <row r="30649" spans="9:10" x14ac:dyDescent="0.25">
      <c r="I30649" s="29"/>
      <c r="J30649" s="42"/>
    </row>
    <row r="30650" spans="9:10" x14ac:dyDescent="0.25">
      <c r="I30650" s="29"/>
      <c r="J30650" s="42"/>
    </row>
    <row r="30651" spans="9:10" x14ac:dyDescent="0.25">
      <c r="I30651" s="29"/>
      <c r="J30651" s="42"/>
    </row>
    <row r="30652" spans="9:10" x14ac:dyDescent="0.25">
      <c r="I30652" s="29"/>
      <c r="J30652" s="42"/>
    </row>
    <row r="30653" spans="9:10" x14ac:dyDescent="0.25">
      <c r="I30653" s="29"/>
      <c r="J30653" s="42"/>
    </row>
    <row r="30654" spans="9:10" x14ac:dyDescent="0.25">
      <c r="I30654" s="29"/>
      <c r="J30654" s="42"/>
    </row>
    <row r="30655" spans="9:10" x14ac:dyDescent="0.25">
      <c r="I30655" s="29"/>
      <c r="J30655" s="42"/>
    </row>
    <row r="30656" spans="9:10" x14ac:dyDescent="0.25">
      <c r="I30656" s="29"/>
      <c r="J30656" s="42"/>
    </row>
    <row r="30657" spans="9:10" x14ac:dyDescent="0.25">
      <c r="I30657" s="29"/>
      <c r="J30657" s="42"/>
    </row>
    <row r="30658" spans="9:10" x14ac:dyDescent="0.25">
      <c r="I30658" s="29"/>
      <c r="J30658" s="42"/>
    </row>
    <row r="30659" spans="9:10" x14ac:dyDescent="0.25">
      <c r="I30659" s="29"/>
      <c r="J30659" s="42"/>
    </row>
    <row r="30660" spans="9:10" x14ac:dyDescent="0.25">
      <c r="I30660" s="29"/>
      <c r="J30660" s="42"/>
    </row>
    <row r="30661" spans="9:10" x14ac:dyDescent="0.25">
      <c r="I30661" s="29"/>
      <c r="J30661" s="42"/>
    </row>
    <row r="30662" spans="9:10" x14ac:dyDescent="0.25">
      <c r="I30662" s="29"/>
      <c r="J30662" s="42"/>
    </row>
    <row r="30663" spans="9:10" x14ac:dyDescent="0.25">
      <c r="I30663" s="29"/>
      <c r="J30663" s="42"/>
    </row>
    <row r="30664" spans="9:10" x14ac:dyDescent="0.25">
      <c r="I30664" s="29"/>
      <c r="J30664" s="42"/>
    </row>
    <row r="30665" spans="9:10" x14ac:dyDescent="0.25">
      <c r="I30665" s="29"/>
      <c r="J30665" s="42"/>
    </row>
    <row r="30666" spans="9:10" x14ac:dyDescent="0.25">
      <c r="I30666" s="29"/>
      <c r="J30666" s="42"/>
    </row>
    <row r="30667" spans="9:10" x14ac:dyDescent="0.25">
      <c r="I30667" s="29"/>
      <c r="J30667" s="42"/>
    </row>
    <row r="30668" spans="9:10" x14ac:dyDescent="0.25">
      <c r="I30668" s="29"/>
      <c r="J30668" s="42"/>
    </row>
    <row r="30669" spans="9:10" x14ac:dyDescent="0.25">
      <c r="I30669" s="29"/>
      <c r="J30669" s="42"/>
    </row>
    <row r="30670" spans="9:10" x14ac:dyDescent="0.25">
      <c r="I30670" s="29"/>
      <c r="J30670" s="42"/>
    </row>
    <row r="30671" spans="9:10" x14ac:dyDescent="0.25">
      <c r="I30671" s="29"/>
      <c r="J30671" s="42"/>
    </row>
    <row r="30672" spans="9:10" x14ac:dyDescent="0.25">
      <c r="I30672" s="29"/>
      <c r="J30672" s="42"/>
    </row>
    <row r="30673" spans="9:10" x14ac:dyDescent="0.25">
      <c r="I30673" s="29"/>
      <c r="J30673" s="42"/>
    </row>
    <row r="30674" spans="9:10" x14ac:dyDescent="0.25">
      <c r="I30674" s="29"/>
      <c r="J30674" s="42"/>
    </row>
    <row r="30675" spans="9:10" x14ac:dyDescent="0.25">
      <c r="I30675" s="29"/>
      <c r="J30675" s="42"/>
    </row>
    <row r="30676" spans="9:10" x14ac:dyDescent="0.25">
      <c r="I30676" s="29"/>
      <c r="J30676" s="42"/>
    </row>
    <row r="30677" spans="9:10" x14ac:dyDescent="0.25">
      <c r="I30677" s="29"/>
      <c r="J30677" s="42"/>
    </row>
    <row r="30678" spans="9:10" x14ac:dyDescent="0.25">
      <c r="I30678" s="29"/>
      <c r="J30678" s="42"/>
    </row>
    <row r="30679" spans="9:10" x14ac:dyDescent="0.25">
      <c r="I30679" s="29"/>
      <c r="J30679" s="42"/>
    </row>
    <row r="30680" spans="9:10" x14ac:dyDescent="0.25">
      <c r="I30680" s="29"/>
      <c r="J30680" s="42"/>
    </row>
    <row r="30681" spans="9:10" x14ac:dyDescent="0.25">
      <c r="I30681" s="29"/>
      <c r="J30681" s="42"/>
    </row>
    <row r="30682" spans="9:10" x14ac:dyDescent="0.25">
      <c r="I30682" s="29"/>
      <c r="J30682" s="42"/>
    </row>
    <row r="30683" spans="9:10" x14ac:dyDescent="0.25">
      <c r="I30683" s="29"/>
      <c r="J30683" s="42"/>
    </row>
    <row r="30684" spans="9:10" x14ac:dyDescent="0.25">
      <c r="I30684" s="29"/>
      <c r="J30684" s="42"/>
    </row>
    <row r="30685" spans="9:10" x14ac:dyDescent="0.25">
      <c r="I30685" s="29"/>
      <c r="J30685" s="42"/>
    </row>
    <row r="30686" spans="9:10" x14ac:dyDescent="0.25">
      <c r="I30686" s="29"/>
      <c r="J30686" s="42"/>
    </row>
    <row r="30687" spans="9:10" x14ac:dyDescent="0.25">
      <c r="I30687" s="29"/>
      <c r="J30687" s="42"/>
    </row>
    <row r="30688" spans="9:10" x14ac:dyDescent="0.25">
      <c r="I30688" s="29"/>
      <c r="J30688" s="42"/>
    </row>
    <row r="30689" spans="9:10" x14ac:dyDescent="0.25">
      <c r="I30689" s="29"/>
      <c r="J30689" s="42"/>
    </row>
    <row r="30690" spans="9:10" x14ac:dyDescent="0.25">
      <c r="I30690" s="29"/>
      <c r="J30690" s="42"/>
    </row>
    <row r="30691" spans="9:10" x14ac:dyDescent="0.25">
      <c r="I30691" s="29"/>
      <c r="J30691" s="42"/>
    </row>
    <row r="30692" spans="9:10" x14ac:dyDescent="0.25">
      <c r="I30692" s="29"/>
      <c r="J30692" s="42"/>
    </row>
    <row r="30693" spans="9:10" x14ac:dyDescent="0.25">
      <c r="I30693" s="29"/>
      <c r="J30693" s="42"/>
    </row>
    <row r="30694" spans="9:10" x14ac:dyDescent="0.25">
      <c r="I30694" s="29"/>
      <c r="J30694" s="42"/>
    </row>
    <row r="30695" spans="9:10" x14ac:dyDescent="0.25">
      <c r="I30695" s="29"/>
      <c r="J30695" s="42"/>
    </row>
    <row r="30696" spans="9:10" x14ac:dyDescent="0.25">
      <c r="I30696" s="29"/>
      <c r="J30696" s="42"/>
    </row>
    <row r="30697" spans="9:10" x14ac:dyDescent="0.25">
      <c r="I30697" s="29"/>
      <c r="J30697" s="42"/>
    </row>
    <row r="30698" spans="9:10" x14ac:dyDescent="0.25">
      <c r="I30698" s="29"/>
      <c r="J30698" s="42"/>
    </row>
    <row r="30699" spans="9:10" x14ac:dyDescent="0.25">
      <c r="I30699" s="29"/>
      <c r="J30699" s="42"/>
    </row>
    <row r="30700" spans="9:10" x14ac:dyDescent="0.25">
      <c r="I30700" s="29"/>
      <c r="J30700" s="42"/>
    </row>
    <row r="30701" spans="9:10" x14ac:dyDescent="0.25">
      <c r="I30701" s="29"/>
      <c r="J30701" s="42"/>
    </row>
    <row r="30702" spans="9:10" x14ac:dyDescent="0.25">
      <c r="I30702" s="29"/>
      <c r="J30702" s="42"/>
    </row>
    <row r="30703" spans="9:10" x14ac:dyDescent="0.25">
      <c r="I30703" s="29"/>
      <c r="J30703" s="42"/>
    </row>
    <row r="30704" spans="9:10" x14ac:dyDescent="0.25">
      <c r="I30704" s="29"/>
      <c r="J30704" s="42"/>
    </row>
    <row r="30705" spans="9:10" x14ac:dyDescent="0.25">
      <c r="I30705" s="29"/>
      <c r="J30705" s="42"/>
    </row>
    <row r="30706" spans="9:10" x14ac:dyDescent="0.25">
      <c r="I30706" s="29"/>
      <c r="J30706" s="42"/>
    </row>
    <row r="30707" spans="9:10" x14ac:dyDescent="0.25">
      <c r="I30707" s="29"/>
      <c r="J30707" s="42"/>
    </row>
    <row r="30708" spans="9:10" x14ac:dyDescent="0.25">
      <c r="I30708" s="29"/>
      <c r="J30708" s="42"/>
    </row>
    <row r="30709" spans="9:10" x14ac:dyDescent="0.25">
      <c r="I30709" s="29"/>
      <c r="J30709" s="42"/>
    </row>
    <row r="30710" spans="9:10" x14ac:dyDescent="0.25">
      <c r="I30710" s="29"/>
      <c r="J30710" s="42"/>
    </row>
    <row r="30711" spans="9:10" x14ac:dyDescent="0.25">
      <c r="I30711" s="29"/>
      <c r="J30711" s="42"/>
    </row>
    <row r="30712" spans="9:10" x14ac:dyDescent="0.25">
      <c r="I30712" s="29"/>
      <c r="J30712" s="42"/>
    </row>
    <row r="30713" spans="9:10" x14ac:dyDescent="0.25">
      <c r="I30713" s="29"/>
      <c r="J30713" s="42"/>
    </row>
    <row r="30714" spans="9:10" x14ac:dyDescent="0.25">
      <c r="I30714" s="29"/>
      <c r="J30714" s="42"/>
    </row>
    <row r="30715" spans="9:10" x14ac:dyDescent="0.25">
      <c r="I30715" s="29"/>
      <c r="J30715" s="42"/>
    </row>
    <row r="30716" spans="9:10" x14ac:dyDescent="0.25">
      <c r="I30716" s="29"/>
      <c r="J30716" s="42"/>
    </row>
    <row r="30717" spans="9:10" x14ac:dyDescent="0.25">
      <c r="I30717" s="29"/>
      <c r="J30717" s="42"/>
    </row>
    <row r="30718" spans="9:10" x14ac:dyDescent="0.25">
      <c r="I30718" s="29"/>
      <c r="J30718" s="42"/>
    </row>
    <row r="30719" spans="9:10" x14ac:dyDescent="0.25">
      <c r="I30719" s="29"/>
      <c r="J30719" s="42"/>
    </row>
    <row r="30720" spans="9:10" x14ac:dyDescent="0.25">
      <c r="I30720" s="29"/>
      <c r="J30720" s="42"/>
    </row>
    <row r="30721" spans="9:10" x14ac:dyDescent="0.25">
      <c r="I30721" s="29"/>
      <c r="J30721" s="42"/>
    </row>
    <row r="30722" spans="9:10" x14ac:dyDescent="0.25">
      <c r="I30722" s="29"/>
      <c r="J30722" s="42"/>
    </row>
    <row r="30723" spans="9:10" x14ac:dyDescent="0.25">
      <c r="I30723" s="29"/>
      <c r="J30723" s="42"/>
    </row>
    <row r="30724" spans="9:10" x14ac:dyDescent="0.25">
      <c r="I30724" s="29"/>
      <c r="J30724" s="42"/>
    </row>
    <row r="30725" spans="9:10" x14ac:dyDescent="0.25">
      <c r="I30725" s="29"/>
      <c r="J30725" s="42"/>
    </row>
    <row r="30726" spans="9:10" x14ac:dyDescent="0.25">
      <c r="I30726" s="29"/>
      <c r="J30726" s="42"/>
    </row>
    <row r="30727" spans="9:10" x14ac:dyDescent="0.25">
      <c r="I30727" s="29"/>
      <c r="J30727" s="42"/>
    </row>
    <row r="30728" spans="9:10" x14ac:dyDescent="0.25">
      <c r="I30728" s="29"/>
      <c r="J30728" s="42"/>
    </row>
    <row r="30729" spans="9:10" x14ac:dyDescent="0.25">
      <c r="I30729" s="29"/>
      <c r="J30729" s="42"/>
    </row>
    <row r="30730" spans="9:10" x14ac:dyDescent="0.25">
      <c r="I30730" s="29"/>
      <c r="J30730" s="42"/>
    </row>
    <row r="30731" spans="9:10" x14ac:dyDescent="0.25">
      <c r="I30731" s="29"/>
      <c r="J30731" s="42"/>
    </row>
    <row r="30732" spans="9:10" x14ac:dyDescent="0.25">
      <c r="I30732" s="29"/>
      <c r="J30732" s="42"/>
    </row>
    <row r="30733" spans="9:10" x14ac:dyDescent="0.25">
      <c r="I30733" s="29"/>
      <c r="J30733" s="42"/>
    </row>
    <row r="30734" spans="9:10" x14ac:dyDescent="0.25">
      <c r="I30734" s="29"/>
      <c r="J30734" s="42"/>
    </row>
    <row r="30735" spans="9:10" x14ac:dyDescent="0.25">
      <c r="I30735" s="29"/>
      <c r="J30735" s="42"/>
    </row>
    <row r="30736" spans="9:10" x14ac:dyDescent="0.25">
      <c r="I30736" s="29"/>
      <c r="J30736" s="42"/>
    </row>
    <row r="30737" spans="9:10" x14ac:dyDescent="0.25">
      <c r="I30737" s="29"/>
      <c r="J30737" s="42"/>
    </row>
    <row r="30738" spans="9:10" x14ac:dyDescent="0.25">
      <c r="I30738" s="29"/>
      <c r="J30738" s="42"/>
    </row>
    <row r="30739" spans="9:10" x14ac:dyDescent="0.25">
      <c r="I30739" s="29"/>
      <c r="J30739" s="42"/>
    </row>
    <row r="30740" spans="9:10" x14ac:dyDescent="0.25">
      <c r="I30740" s="29"/>
      <c r="J30740" s="42"/>
    </row>
    <row r="30741" spans="9:10" x14ac:dyDescent="0.25">
      <c r="I30741" s="29"/>
      <c r="J30741" s="42"/>
    </row>
    <row r="30742" spans="9:10" x14ac:dyDescent="0.25">
      <c r="I30742" s="29"/>
      <c r="J30742" s="42"/>
    </row>
    <row r="30743" spans="9:10" x14ac:dyDescent="0.25">
      <c r="I30743" s="29"/>
      <c r="J30743" s="42"/>
    </row>
    <row r="30744" spans="9:10" x14ac:dyDescent="0.25">
      <c r="I30744" s="29"/>
      <c r="J30744" s="42"/>
    </row>
    <row r="30745" spans="9:10" x14ac:dyDescent="0.25">
      <c r="I30745" s="29"/>
      <c r="J30745" s="42"/>
    </row>
    <row r="30746" spans="9:10" x14ac:dyDescent="0.25">
      <c r="I30746" s="29"/>
      <c r="J30746" s="42"/>
    </row>
    <row r="30747" spans="9:10" x14ac:dyDescent="0.25">
      <c r="I30747" s="29"/>
      <c r="J30747" s="42"/>
    </row>
    <row r="30748" spans="9:10" x14ac:dyDescent="0.25">
      <c r="I30748" s="29"/>
      <c r="J30748" s="42"/>
    </row>
    <row r="30749" spans="9:10" x14ac:dyDescent="0.25">
      <c r="I30749" s="29"/>
      <c r="J30749" s="42"/>
    </row>
    <row r="30750" spans="9:10" x14ac:dyDescent="0.25">
      <c r="I30750" s="29"/>
      <c r="J30750" s="42"/>
    </row>
    <row r="30751" spans="9:10" x14ac:dyDescent="0.25">
      <c r="I30751" s="29"/>
      <c r="J30751" s="42"/>
    </row>
    <row r="30752" spans="9:10" x14ac:dyDescent="0.25">
      <c r="I30752" s="29"/>
      <c r="J30752" s="42"/>
    </row>
    <row r="30753" spans="9:10" x14ac:dyDescent="0.25">
      <c r="I30753" s="29"/>
      <c r="J30753" s="42"/>
    </row>
    <row r="30754" spans="9:10" x14ac:dyDescent="0.25">
      <c r="I30754" s="29"/>
      <c r="J30754" s="42"/>
    </row>
    <row r="30755" spans="9:10" x14ac:dyDescent="0.25">
      <c r="I30755" s="29"/>
      <c r="J30755" s="42"/>
    </row>
    <row r="30756" spans="9:10" x14ac:dyDescent="0.25">
      <c r="I30756" s="29"/>
      <c r="J30756" s="42"/>
    </row>
    <row r="30757" spans="9:10" x14ac:dyDescent="0.25">
      <c r="I30757" s="29"/>
      <c r="J30757" s="42"/>
    </row>
    <row r="30758" spans="9:10" x14ac:dyDescent="0.25">
      <c r="I30758" s="29"/>
      <c r="J30758" s="42"/>
    </row>
    <row r="30759" spans="9:10" x14ac:dyDescent="0.25">
      <c r="I30759" s="29"/>
      <c r="J30759" s="42"/>
    </row>
    <row r="30760" spans="9:10" x14ac:dyDescent="0.25">
      <c r="I30760" s="29"/>
      <c r="J30760" s="42"/>
    </row>
    <row r="30761" spans="9:10" x14ac:dyDescent="0.25">
      <c r="I30761" s="29"/>
      <c r="J30761" s="42"/>
    </row>
    <row r="30762" spans="9:10" x14ac:dyDescent="0.25">
      <c r="I30762" s="29"/>
      <c r="J30762" s="42"/>
    </row>
    <row r="30763" spans="9:10" x14ac:dyDescent="0.25">
      <c r="I30763" s="29"/>
      <c r="J30763" s="42"/>
    </row>
    <row r="30764" spans="9:10" x14ac:dyDescent="0.25">
      <c r="I30764" s="29"/>
      <c r="J30764" s="42"/>
    </row>
    <row r="30765" spans="9:10" x14ac:dyDescent="0.25">
      <c r="I30765" s="29"/>
      <c r="J30765" s="42"/>
    </row>
    <row r="30766" spans="9:10" x14ac:dyDescent="0.25">
      <c r="I30766" s="29"/>
      <c r="J30766" s="42"/>
    </row>
    <row r="30767" spans="9:10" x14ac:dyDescent="0.25">
      <c r="I30767" s="29"/>
      <c r="J30767" s="42"/>
    </row>
    <row r="30768" spans="9:10" x14ac:dyDescent="0.25">
      <c r="I30768" s="29"/>
      <c r="J30768" s="42"/>
    </row>
    <row r="30769" spans="9:10" x14ac:dyDescent="0.25">
      <c r="I30769" s="29"/>
      <c r="J30769" s="42"/>
    </row>
    <row r="30770" spans="9:10" x14ac:dyDescent="0.25">
      <c r="I30770" s="29"/>
      <c r="J30770" s="42"/>
    </row>
    <row r="30771" spans="9:10" x14ac:dyDescent="0.25">
      <c r="I30771" s="29"/>
      <c r="J30771" s="42"/>
    </row>
    <row r="30772" spans="9:10" x14ac:dyDescent="0.25">
      <c r="I30772" s="29"/>
      <c r="J30772" s="42"/>
    </row>
    <row r="30773" spans="9:10" x14ac:dyDescent="0.25">
      <c r="I30773" s="29"/>
      <c r="J30773" s="42"/>
    </row>
    <row r="30774" spans="9:10" x14ac:dyDescent="0.25">
      <c r="I30774" s="29"/>
      <c r="J30774" s="42"/>
    </row>
    <row r="30775" spans="9:10" x14ac:dyDescent="0.25">
      <c r="I30775" s="29"/>
      <c r="J30775" s="42"/>
    </row>
    <row r="30776" spans="9:10" x14ac:dyDescent="0.25">
      <c r="I30776" s="29"/>
      <c r="J30776" s="42"/>
    </row>
    <row r="30777" spans="9:10" x14ac:dyDescent="0.25">
      <c r="I30777" s="29"/>
      <c r="J30777" s="42"/>
    </row>
    <row r="30778" spans="9:10" x14ac:dyDescent="0.25">
      <c r="I30778" s="29"/>
      <c r="J30778" s="42"/>
    </row>
    <row r="30779" spans="9:10" x14ac:dyDescent="0.25">
      <c r="I30779" s="29"/>
      <c r="J30779" s="42"/>
    </row>
    <row r="30780" spans="9:10" x14ac:dyDescent="0.25">
      <c r="I30780" s="29"/>
      <c r="J30780" s="42"/>
    </row>
    <row r="30781" spans="9:10" x14ac:dyDescent="0.25">
      <c r="I30781" s="29"/>
      <c r="J30781" s="42"/>
    </row>
    <row r="30782" spans="9:10" x14ac:dyDescent="0.25">
      <c r="I30782" s="29"/>
      <c r="J30782" s="42"/>
    </row>
    <row r="30783" spans="9:10" x14ac:dyDescent="0.25">
      <c r="I30783" s="29"/>
      <c r="J30783" s="42"/>
    </row>
    <row r="30784" spans="9:10" x14ac:dyDescent="0.25">
      <c r="I30784" s="29"/>
      <c r="J30784" s="42"/>
    </row>
    <row r="30785" spans="9:10" x14ac:dyDescent="0.25">
      <c r="I30785" s="29"/>
      <c r="J30785" s="42"/>
    </row>
    <row r="30786" spans="9:10" x14ac:dyDescent="0.25">
      <c r="I30786" s="29"/>
      <c r="J30786" s="42"/>
    </row>
    <row r="30787" spans="9:10" x14ac:dyDescent="0.25">
      <c r="I30787" s="29"/>
      <c r="J30787" s="42"/>
    </row>
    <row r="30788" spans="9:10" x14ac:dyDescent="0.25">
      <c r="I30788" s="29"/>
      <c r="J30788" s="42"/>
    </row>
    <row r="30789" spans="9:10" x14ac:dyDescent="0.25">
      <c r="I30789" s="29"/>
      <c r="J30789" s="42"/>
    </row>
    <row r="30790" spans="9:10" x14ac:dyDescent="0.25">
      <c r="I30790" s="29"/>
      <c r="J30790" s="42"/>
    </row>
    <row r="30791" spans="9:10" x14ac:dyDescent="0.25">
      <c r="I30791" s="29"/>
      <c r="J30791" s="42"/>
    </row>
    <row r="30792" spans="9:10" x14ac:dyDescent="0.25">
      <c r="I30792" s="29"/>
      <c r="J30792" s="42"/>
    </row>
    <row r="30793" spans="9:10" x14ac:dyDescent="0.25">
      <c r="I30793" s="29"/>
      <c r="J30793" s="42"/>
    </row>
    <row r="30794" spans="9:10" x14ac:dyDescent="0.25">
      <c r="I30794" s="29"/>
      <c r="J30794" s="42"/>
    </row>
    <row r="30795" spans="9:10" x14ac:dyDescent="0.25">
      <c r="I30795" s="29"/>
      <c r="J30795" s="42"/>
    </row>
    <row r="30796" spans="9:10" x14ac:dyDescent="0.25">
      <c r="I30796" s="29"/>
      <c r="J30796" s="42"/>
    </row>
    <row r="30797" spans="9:10" x14ac:dyDescent="0.25">
      <c r="I30797" s="29"/>
      <c r="J30797" s="42"/>
    </row>
    <row r="30798" spans="9:10" x14ac:dyDescent="0.25">
      <c r="I30798" s="29"/>
      <c r="J30798" s="42"/>
    </row>
    <row r="30799" spans="9:10" x14ac:dyDescent="0.25">
      <c r="I30799" s="29"/>
      <c r="J30799" s="42"/>
    </row>
    <row r="30800" spans="9:10" x14ac:dyDescent="0.25">
      <c r="I30800" s="29"/>
      <c r="J30800" s="42"/>
    </row>
    <row r="30801" spans="9:10" x14ac:dyDescent="0.25">
      <c r="I30801" s="29"/>
      <c r="J30801" s="42"/>
    </row>
    <row r="30802" spans="9:10" x14ac:dyDescent="0.25">
      <c r="I30802" s="29"/>
      <c r="J30802" s="42"/>
    </row>
    <row r="30803" spans="9:10" x14ac:dyDescent="0.25">
      <c r="I30803" s="29"/>
      <c r="J30803" s="42"/>
    </row>
    <row r="30804" spans="9:10" x14ac:dyDescent="0.25">
      <c r="I30804" s="29"/>
      <c r="J30804" s="42"/>
    </row>
    <row r="30805" spans="9:10" x14ac:dyDescent="0.25">
      <c r="I30805" s="29"/>
      <c r="J30805" s="42"/>
    </row>
    <row r="30806" spans="9:10" x14ac:dyDescent="0.25">
      <c r="I30806" s="29"/>
      <c r="J30806" s="42"/>
    </row>
    <row r="30807" spans="9:10" x14ac:dyDescent="0.25">
      <c r="I30807" s="29"/>
      <c r="J30807" s="42"/>
    </row>
    <row r="30808" spans="9:10" x14ac:dyDescent="0.25">
      <c r="I30808" s="29"/>
      <c r="J30808" s="42"/>
    </row>
    <row r="30809" spans="9:10" x14ac:dyDescent="0.25">
      <c r="I30809" s="29"/>
      <c r="J30809" s="42"/>
    </row>
    <row r="30810" spans="9:10" x14ac:dyDescent="0.25">
      <c r="I30810" s="29"/>
      <c r="J30810" s="42"/>
    </row>
    <row r="30811" spans="9:10" x14ac:dyDescent="0.25">
      <c r="I30811" s="29"/>
      <c r="J30811" s="42"/>
    </row>
    <row r="30812" spans="9:10" x14ac:dyDescent="0.25">
      <c r="I30812" s="29"/>
      <c r="J30812" s="42"/>
    </row>
    <row r="30813" spans="9:10" x14ac:dyDescent="0.25">
      <c r="I30813" s="29"/>
      <c r="J30813" s="42"/>
    </row>
    <row r="30814" spans="9:10" x14ac:dyDescent="0.25">
      <c r="I30814" s="29"/>
      <c r="J30814" s="42"/>
    </row>
    <row r="30815" spans="9:10" x14ac:dyDescent="0.25">
      <c r="I30815" s="29"/>
      <c r="J30815" s="42"/>
    </row>
    <row r="30816" spans="9:10" x14ac:dyDescent="0.25">
      <c r="I30816" s="29"/>
      <c r="J30816" s="42"/>
    </row>
    <row r="30817" spans="9:10" x14ac:dyDescent="0.25">
      <c r="I30817" s="29"/>
      <c r="J30817" s="42"/>
    </row>
    <row r="30818" spans="9:10" x14ac:dyDescent="0.25">
      <c r="I30818" s="29"/>
      <c r="J30818" s="42"/>
    </row>
    <row r="30819" spans="9:10" x14ac:dyDescent="0.25">
      <c r="I30819" s="29"/>
      <c r="J30819" s="42"/>
    </row>
    <row r="30820" spans="9:10" x14ac:dyDescent="0.25">
      <c r="I30820" s="29"/>
      <c r="J30820" s="42"/>
    </row>
    <row r="30821" spans="9:10" x14ac:dyDescent="0.25">
      <c r="I30821" s="29"/>
      <c r="J30821" s="42"/>
    </row>
    <row r="30822" spans="9:10" x14ac:dyDescent="0.25">
      <c r="I30822" s="29"/>
      <c r="J30822" s="42"/>
    </row>
    <row r="30823" spans="9:10" x14ac:dyDescent="0.25">
      <c r="I30823" s="29"/>
      <c r="J30823" s="42"/>
    </row>
    <row r="30824" spans="9:10" x14ac:dyDescent="0.25">
      <c r="I30824" s="29"/>
      <c r="J30824" s="42"/>
    </row>
    <row r="30825" spans="9:10" x14ac:dyDescent="0.25">
      <c r="I30825" s="29"/>
      <c r="J30825" s="42"/>
    </row>
    <row r="30826" spans="9:10" x14ac:dyDescent="0.25">
      <c r="I30826" s="29"/>
      <c r="J30826" s="42"/>
    </row>
    <row r="30827" spans="9:10" x14ac:dyDescent="0.25">
      <c r="I30827" s="29"/>
      <c r="J30827" s="42"/>
    </row>
    <row r="30828" spans="9:10" x14ac:dyDescent="0.25">
      <c r="I30828" s="29"/>
      <c r="J30828" s="42"/>
    </row>
    <row r="30829" spans="9:10" x14ac:dyDescent="0.25">
      <c r="I30829" s="29"/>
      <c r="J30829" s="42"/>
    </row>
    <row r="30830" spans="9:10" x14ac:dyDescent="0.25">
      <c r="I30830" s="29"/>
      <c r="J30830" s="42"/>
    </row>
    <row r="30831" spans="9:10" x14ac:dyDescent="0.25">
      <c r="I30831" s="29"/>
      <c r="J30831" s="42"/>
    </row>
    <row r="30832" spans="9:10" x14ac:dyDescent="0.25">
      <c r="I30832" s="29"/>
      <c r="J30832" s="42"/>
    </row>
    <row r="30833" spans="9:10" x14ac:dyDescent="0.25">
      <c r="I30833" s="29"/>
      <c r="J30833" s="42"/>
    </row>
    <row r="30834" spans="9:10" x14ac:dyDescent="0.25">
      <c r="I30834" s="29"/>
      <c r="J30834" s="42"/>
    </row>
    <row r="30835" spans="9:10" x14ac:dyDescent="0.25">
      <c r="I30835" s="29"/>
      <c r="J30835" s="42"/>
    </row>
    <row r="30836" spans="9:10" x14ac:dyDescent="0.25">
      <c r="I30836" s="29"/>
      <c r="J30836" s="42"/>
    </row>
    <row r="30837" spans="9:10" x14ac:dyDescent="0.25">
      <c r="I30837" s="29"/>
      <c r="J30837" s="42"/>
    </row>
    <row r="30838" spans="9:10" x14ac:dyDescent="0.25">
      <c r="I30838" s="29"/>
      <c r="J30838" s="42"/>
    </row>
    <row r="30839" spans="9:10" x14ac:dyDescent="0.25">
      <c r="I30839" s="29"/>
      <c r="J30839" s="42"/>
    </row>
    <row r="30840" spans="9:10" x14ac:dyDescent="0.25">
      <c r="I30840" s="29"/>
      <c r="J30840" s="42"/>
    </row>
    <row r="30841" spans="9:10" x14ac:dyDescent="0.25">
      <c r="I30841" s="29"/>
      <c r="J30841" s="42"/>
    </row>
    <row r="30842" spans="9:10" x14ac:dyDescent="0.25">
      <c r="I30842" s="29"/>
      <c r="J30842" s="42"/>
    </row>
    <row r="30843" spans="9:10" x14ac:dyDescent="0.25">
      <c r="I30843" s="29"/>
      <c r="J30843" s="42"/>
    </row>
    <row r="30844" spans="9:10" x14ac:dyDescent="0.25">
      <c r="I30844" s="29"/>
      <c r="J30844" s="42"/>
    </row>
    <row r="30845" spans="9:10" x14ac:dyDescent="0.25">
      <c r="I30845" s="29"/>
      <c r="J30845" s="42"/>
    </row>
    <row r="30846" spans="9:10" x14ac:dyDescent="0.25">
      <c r="I30846" s="29"/>
      <c r="J30846" s="42"/>
    </row>
    <row r="30847" spans="9:10" x14ac:dyDescent="0.25">
      <c r="I30847" s="29"/>
      <c r="J30847" s="42"/>
    </row>
    <row r="30848" spans="9:10" x14ac:dyDescent="0.25">
      <c r="I30848" s="29"/>
      <c r="J30848" s="42"/>
    </row>
    <row r="30849" spans="9:10" x14ac:dyDescent="0.25">
      <c r="I30849" s="29"/>
      <c r="J30849" s="42"/>
    </row>
    <row r="30850" spans="9:10" x14ac:dyDescent="0.25">
      <c r="I30850" s="29"/>
      <c r="J30850" s="42"/>
    </row>
    <row r="30851" spans="9:10" x14ac:dyDescent="0.25">
      <c r="I30851" s="29"/>
      <c r="J30851" s="42"/>
    </row>
    <row r="30852" spans="9:10" x14ac:dyDescent="0.25">
      <c r="I30852" s="29"/>
      <c r="J30852" s="42"/>
    </row>
    <row r="30853" spans="9:10" x14ac:dyDescent="0.25">
      <c r="I30853" s="29"/>
      <c r="J30853" s="42"/>
    </row>
    <row r="30854" spans="9:10" x14ac:dyDescent="0.25">
      <c r="I30854" s="29"/>
      <c r="J30854" s="42"/>
    </row>
    <row r="30855" spans="9:10" x14ac:dyDescent="0.25">
      <c r="I30855" s="29"/>
      <c r="J30855" s="42"/>
    </row>
    <row r="30856" spans="9:10" x14ac:dyDescent="0.25">
      <c r="I30856" s="29"/>
      <c r="J30856" s="42"/>
    </row>
    <row r="30857" spans="9:10" x14ac:dyDescent="0.25">
      <c r="I30857" s="29"/>
      <c r="J30857" s="42"/>
    </row>
    <row r="30858" spans="9:10" x14ac:dyDescent="0.25">
      <c r="I30858" s="29"/>
      <c r="J30858" s="42"/>
    </row>
    <row r="30859" spans="9:10" x14ac:dyDescent="0.25">
      <c r="I30859" s="29"/>
      <c r="J30859" s="42"/>
    </row>
    <row r="30860" spans="9:10" x14ac:dyDescent="0.25">
      <c r="I30860" s="29"/>
      <c r="J30860" s="42"/>
    </row>
    <row r="30861" spans="9:10" x14ac:dyDescent="0.25">
      <c r="I30861" s="29"/>
      <c r="J30861" s="42"/>
    </row>
    <row r="30862" spans="9:10" x14ac:dyDescent="0.25">
      <c r="I30862" s="29"/>
      <c r="J30862" s="42"/>
    </row>
    <row r="30863" spans="9:10" x14ac:dyDescent="0.25">
      <c r="I30863" s="29"/>
      <c r="J30863" s="42"/>
    </row>
    <row r="30864" spans="9:10" x14ac:dyDescent="0.25">
      <c r="I30864" s="29"/>
      <c r="J30864" s="42"/>
    </row>
    <row r="30865" spans="9:10" x14ac:dyDescent="0.25">
      <c r="I30865" s="29"/>
      <c r="J30865" s="42"/>
    </row>
    <row r="30866" spans="9:10" x14ac:dyDescent="0.25">
      <c r="I30866" s="29"/>
      <c r="J30866" s="42"/>
    </row>
    <row r="30867" spans="9:10" x14ac:dyDescent="0.25">
      <c r="I30867" s="29"/>
      <c r="J30867" s="42"/>
    </row>
    <row r="30868" spans="9:10" x14ac:dyDescent="0.25">
      <c r="I30868" s="29"/>
      <c r="J30868" s="42"/>
    </row>
    <row r="30869" spans="9:10" x14ac:dyDescent="0.25">
      <c r="I30869" s="29"/>
      <c r="J30869" s="42"/>
    </row>
    <row r="30870" spans="9:10" x14ac:dyDescent="0.25">
      <c r="I30870" s="29"/>
      <c r="J30870" s="42"/>
    </row>
    <row r="30871" spans="9:10" x14ac:dyDescent="0.25">
      <c r="I30871" s="29"/>
      <c r="J30871" s="42"/>
    </row>
    <row r="30872" spans="9:10" x14ac:dyDescent="0.25">
      <c r="I30872" s="29"/>
      <c r="J30872" s="42"/>
    </row>
    <row r="30873" spans="9:10" x14ac:dyDescent="0.25">
      <c r="I30873" s="29"/>
      <c r="J30873" s="42"/>
    </row>
    <row r="30874" spans="9:10" x14ac:dyDescent="0.25">
      <c r="I30874" s="29"/>
      <c r="J30874" s="42"/>
    </row>
    <row r="30875" spans="9:10" x14ac:dyDescent="0.25">
      <c r="I30875" s="29"/>
      <c r="J30875" s="42"/>
    </row>
    <row r="30876" spans="9:10" x14ac:dyDescent="0.25">
      <c r="I30876" s="29"/>
      <c r="J30876" s="42"/>
    </row>
    <row r="30877" spans="9:10" x14ac:dyDescent="0.25">
      <c r="I30877" s="29"/>
      <c r="J30877" s="42"/>
    </row>
    <row r="30878" spans="9:10" x14ac:dyDescent="0.25">
      <c r="I30878" s="29"/>
      <c r="J30878" s="42"/>
    </row>
    <row r="30879" spans="9:10" x14ac:dyDescent="0.25">
      <c r="I30879" s="29"/>
      <c r="J30879" s="42"/>
    </row>
    <row r="30880" spans="9:10" x14ac:dyDescent="0.25">
      <c r="I30880" s="29"/>
      <c r="J30880" s="42"/>
    </row>
    <row r="30881" spans="9:10" x14ac:dyDescent="0.25">
      <c r="I30881" s="29"/>
      <c r="J30881" s="42"/>
    </row>
    <row r="30882" spans="9:10" x14ac:dyDescent="0.25">
      <c r="I30882" s="29"/>
      <c r="J30882" s="42"/>
    </row>
    <row r="30883" spans="9:10" x14ac:dyDescent="0.25">
      <c r="I30883" s="29"/>
      <c r="J30883" s="42"/>
    </row>
    <row r="30884" spans="9:10" x14ac:dyDescent="0.25">
      <c r="I30884" s="29"/>
      <c r="J30884" s="42"/>
    </row>
    <row r="30885" spans="9:10" x14ac:dyDescent="0.25">
      <c r="I30885" s="29"/>
      <c r="J30885" s="42"/>
    </row>
    <row r="30886" spans="9:10" x14ac:dyDescent="0.25">
      <c r="I30886" s="29"/>
      <c r="J30886" s="42"/>
    </row>
    <row r="30887" spans="9:10" x14ac:dyDescent="0.25">
      <c r="I30887" s="29"/>
      <c r="J30887" s="42"/>
    </row>
    <row r="30888" spans="9:10" x14ac:dyDescent="0.25">
      <c r="I30888" s="29"/>
      <c r="J30888" s="42"/>
    </row>
    <row r="30889" spans="9:10" x14ac:dyDescent="0.25">
      <c r="I30889" s="29"/>
      <c r="J30889" s="42"/>
    </row>
    <row r="30890" spans="9:10" x14ac:dyDescent="0.25">
      <c r="I30890" s="29"/>
      <c r="J30890" s="42"/>
    </row>
    <row r="30891" spans="9:10" x14ac:dyDescent="0.25">
      <c r="I30891" s="29"/>
      <c r="J30891" s="42"/>
    </row>
    <row r="30892" spans="9:10" x14ac:dyDescent="0.25">
      <c r="I30892" s="29"/>
      <c r="J30892" s="42"/>
    </row>
    <row r="30893" spans="9:10" x14ac:dyDescent="0.25">
      <c r="I30893" s="29"/>
      <c r="J30893" s="42"/>
    </row>
    <row r="30894" spans="9:10" x14ac:dyDescent="0.25">
      <c r="I30894" s="29"/>
      <c r="J30894" s="42"/>
    </row>
    <row r="30895" spans="9:10" x14ac:dyDescent="0.25">
      <c r="I30895" s="29"/>
      <c r="J30895" s="42"/>
    </row>
    <row r="30896" spans="9:10" x14ac:dyDescent="0.25">
      <c r="I30896" s="29"/>
      <c r="J30896" s="42"/>
    </row>
    <row r="30897" spans="9:10" x14ac:dyDescent="0.25">
      <c r="I30897" s="29"/>
      <c r="J30897" s="42"/>
    </row>
    <row r="30898" spans="9:10" x14ac:dyDescent="0.25">
      <c r="I30898" s="29"/>
      <c r="J30898" s="42"/>
    </row>
    <row r="30899" spans="9:10" x14ac:dyDescent="0.25">
      <c r="I30899" s="29"/>
      <c r="J30899" s="42"/>
    </row>
    <row r="30900" spans="9:10" x14ac:dyDescent="0.25">
      <c r="I30900" s="29"/>
      <c r="J30900" s="42"/>
    </row>
    <row r="30901" spans="9:10" x14ac:dyDescent="0.25">
      <c r="I30901" s="29"/>
      <c r="J30901" s="42"/>
    </row>
    <row r="30902" spans="9:10" x14ac:dyDescent="0.25">
      <c r="I30902" s="29"/>
      <c r="J30902" s="42"/>
    </row>
    <row r="30903" spans="9:10" x14ac:dyDescent="0.25">
      <c r="I30903" s="29"/>
      <c r="J30903" s="42"/>
    </row>
    <row r="30904" spans="9:10" x14ac:dyDescent="0.25">
      <c r="I30904" s="29"/>
      <c r="J30904" s="42"/>
    </row>
    <row r="30905" spans="9:10" x14ac:dyDescent="0.25">
      <c r="I30905" s="29"/>
      <c r="J30905" s="42"/>
    </row>
    <row r="30906" spans="9:10" x14ac:dyDescent="0.25">
      <c r="I30906" s="29"/>
      <c r="J30906" s="42"/>
    </row>
    <row r="30907" spans="9:10" x14ac:dyDescent="0.25">
      <c r="I30907" s="29"/>
      <c r="J30907" s="42"/>
    </row>
    <row r="30908" spans="9:10" x14ac:dyDescent="0.25">
      <c r="I30908" s="29"/>
      <c r="J30908" s="42"/>
    </row>
    <row r="30909" spans="9:10" x14ac:dyDescent="0.25">
      <c r="I30909" s="29"/>
      <c r="J30909" s="42"/>
    </row>
    <row r="30910" spans="9:10" x14ac:dyDescent="0.25">
      <c r="I30910" s="29"/>
      <c r="J30910" s="42"/>
    </row>
    <row r="30911" spans="9:10" x14ac:dyDescent="0.25">
      <c r="I30911" s="29"/>
      <c r="J30911" s="42"/>
    </row>
    <row r="30912" spans="9:10" x14ac:dyDescent="0.25">
      <c r="I30912" s="29"/>
      <c r="J30912" s="42"/>
    </row>
    <row r="30913" spans="9:10" x14ac:dyDescent="0.25">
      <c r="I30913" s="29"/>
      <c r="J30913" s="42"/>
    </row>
    <row r="30914" spans="9:10" x14ac:dyDescent="0.25">
      <c r="I30914" s="29"/>
      <c r="J30914" s="42"/>
    </row>
    <row r="30915" spans="9:10" x14ac:dyDescent="0.25">
      <c r="I30915" s="29"/>
      <c r="J30915" s="42"/>
    </row>
    <row r="30916" spans="9:10" x14ac:dyDescent="0.25">
      <c r="I30916" s="29"/>
      <c r="J30916" s="42"/>
    </row>
    <row r="30917" spans="9:10" x14ac:dyDescent="0.25">
      <c r="I30917" s="29"/>
      <c r="J30917" s="42"/>
    </row>
    <row r="30918" spans="9:10" x14ac:dyDescent="0.25">
      <c r="I30918" s="29"/>
      <c r="J30918" s="42"/>
    </row>
    <row r="30919" spans="9:10" x14ac:dyDescent="0.25">
      <c r="I30919" s="29"/>
      <c r="J30919" s="42"/>
    </row>
    <row r="30920" spans="9:10" x14ac:dyDescent="0.25">
      <c r="I30920" s="29"/>
      <c r="J30920" s="42"/>
    </row>
    <row r="30921" spans="9:10" x14ac:dyDescent="0.25">
      <c r="I30921" s="29"/>
      <c r="J30921" s="42"/>
    </row>
    <row r="30922" spans="9:10" x14ac:dyDescent="0.25">
      <c r="I30922" s="29"/>
      <c r="J30922" s="42"/>
    </row>
    <row r="30923" spans="9:10" x14ac:dyDescent="0.25">
      <c r="I30923" s="29"/>
      <c r="J30923" s="42"/>
    </row>
    <row r="30924" spans="9:10" x14ac:dyDescent="0.25">
      <c r="I30924" s="29"/>
      <c r="J30924" s="42"/>
    </row>
    <row r="30925" spans="9:10" x14ac:dyDescent="0.25">
      <c r="I30925" s="29"/>
      <c r="J30925" s="42"/>
    </row>
    <row r="30926" spans="9:10" x14ac:dyDescent="0.25">
      <c r="I30926" s="29"/>
      <c r="J30926" s="42"/>
    </row>
    <row r="30927" spans="9:10" x14ac:dyDescent="0.25">
      <c r="I30927" s="29"/>
      <c r="J30927" s="42"/>
    </row>
    <row r="30928" spans="9:10" x14ac:dyDescent="0.25">
      <c r="I30928" s="29"/>
      <c r="J30928" s="42"/>
    </row>
    <row r="30929" spans="9:10" x14ac:dyDescent="0.25">
      <c r="I30929" s="29"/>
      <c r="J30929" s="42"/>
    </row>
    <row r="30930" spans="9:10" x14ac:dyDescent="0.25">
      <c r="I30930" s="29"/>
      <c r="J30930" s="42"/>
    </row>
    <row r="30931" spans="9:10" x14ac:dyDescent="0.25">
      <c r="I30931" s="29"/>
      <c r="J30931" s="42"/>
    </row>
    <row r="30932" spans="9:10" x14ac:dyDescent="0.25">
      <c r="I30932" s="29"/>
      <c r="J30932" s="42"/>
    </row>
    <row r="30933" spans="9:10" x14ac:dyDescent="0.25">
      <c r="I30933" s="29"/>
      <c r="J30933" s="42"/>
    </row>
    <row r="30934" spans="9:10" x14ac:dyDescent="0.25">
      <c r="I30934" s="29"/>
      <c r="J30934" s="42"/>
    </row>
    <row r="30935" spans="9:10" x14ac:dyDescent="0.25">
      <c r="I30935" s="29"/>
      <c r="J30935" s="42"/>
    </row>
    <row r="30936" spans="9:10" x14ac:dyDescent="0.25">
      <c r="I30936" s="29"/>
      <c r="J30936" s="42"/>
    </row>
    <row r="30937" spans="9:10" x14ac:dyDescent="0.25">
      <c r="I30937" s="29"/>
      <c r="J30937" s="42"/>
    </row>
    <row r="30938" spans="9:10" x14ac:dyDescent="0.25">
      <c r="I30938" s="29"/>
      <c r="J30938" s="42"/>
    </row>
    <row r="30939" spans="9:10" x14ac:dyDescent="0.25">
      <c r="I30939" s="29"/>
      <c r="J30939" s="42"/>
    </row>
    <row r="30940" spans="9:10" x14ac:dyDescent="0.25">
      <c r="I30940" s="29"/>
      <c r="J30940" s="42"/>
    </row>
    <row r="30941" spans="9:10" x14ac:dyDescent="0.25">
      <c r="I30941" s="29"/>
      <c r="J30941" s="42"/>
    </row>
    <row r="30942" spans="9:10" x14ac:dyDescent="0.25">
      <c r="I30942" s="29"/>
      <c r="J30942" s="42"/>
    </row>
    <row r="30943" spans="9:10" x14ac:dyDescent="0.25">
      <c r="I30943" s="29"/>
      <c r="J30943" s="42"/>
    </row>
    <row r="30944" spans="9:10" x14ac:dyDescent="0.25">
      <c r="I30944" s="29"/>
      <c r="J30944" s="42"/>
    </row>
    <row r="30945" spans="9:10" x14ac:dyDescent="0.25">
      <c r="I30945" s="29"/>
      <c r="J30945" s="42"/>
    </row>
    <row r="30946" spans="9:10" x14ac:dyDescent="0.25">
      <c r="I30946" s="29"/>
      <c r="J30946" s="42"/>
    </row>
    <row r="30947" spans="9:10" x14ac:dyDescent="0.25">
      <c r="I30947" s="29"/>
      <c r="J30947" s="42"/>
    </row>
    <row r="30948" spans="9:10" x14ac:dyDescent="0.25">
      <c r="I30948" s="29"/>
      <c r="J30948" s="42"/>
    </row>
    <row r="30949" spans="9:10" x14ac:dyDescent="0.25">
      <c r="I30949" s="29"/>
      <c r="J30949" s="42"/>
    </row>
    <row r="30950" spans="9:10" x14ac:dyDescent="0.25">
      <c r="I30950" s="29"/>
      <c r="J30950" s="42"/>
    </row>
    <row r="30951" spans="9:10" x14ac:dyDescent="0.25">
      <c r="I30951" s="29"/>
      <c r="J30951" s="42"/>
    </row>
    <row r="30952" spans="9:10" x14ac:dyDescent="0.25">
      <c r="I30952" s="29"/>
      <c r="J30952" s="42"/>
    </row>
    <row r="30953" spans="9:10" x14ac:dyDescent="0.25">
      <c r="I30953" s="29"/>
      <c r="J30953" s="42"/>
    </row>
    <row r="30954" spans="9:10" x14ac:dyDescent="0.25">
      <c r="I30954" s="29"/>
      <c r="J30954" s="42"/>
    </row>
    <row r="30955" spans="9:10" x14ac:dyDescent="0.25">
      <c r="I30955" s="29"/>
      <c r="J30955" s="42"/>
    </row>
    <row r="30956" spans="9:10" x14ac:dyDescent="0.25">
      <c r="I30956" s="29"/>
      <c r="J30956" s="42"/>
    </row>
    <row r="30957" spans="9:10" x14ac:dyDescent="0.25">
      <c r="I30957" s="29"/>
      <c r="J30957" s="42"/>
    </row>
    <row r="30958" spans="9:10" x14ac:dyDescent="0.25">
      <c r="I30958" s="29"/>
      <c r="J30958" s="42"/>
    </row>
    <row r="30959" spans="9:10" x14ac:dyDescent="0.25">
      <c r="I30959" s="29"/>
      <c r="J30959" s="42"/>
    </row>
    <row r="30960" spans="9:10" x14ac:dyDescent="0.25">
      <c r="I30960" s="29"/>
      <c r="J30960" s="42"/>
    </row>
    <row r="30961" spans="9:10" x14ac:dyDescent="0.25">
      <c r="I30961" s="29"/>
      <c r="J30961" s="42"/>
    </row>
    <row r="30962" spans="9:10" x14ac:dyDescent="0.25">
      <c r="I30962" s="29"/>
      <c r="J30962" s="42"/>
    </row>
    <row r="30963" spans="9:10" x14ac:dyDescent="0.25">
      <c r="I30963" s="29"/>
      <c r="J30963" s="42"/>
    </row>
    <row r="30964" spans="9:10" x14ac:dyDescent="0.25">
      <c r="I30964" s="29"/>
      <c r="J30964" s="42"/>
    </row>
    <row r="30965" spans="9:10" x14ac:dyDescent="0.25">
      <c r="I30965" s="29"/>
      <c r="J30965" s="42"/>
    </row>
    <row r="30966" spans="9:10" x14ac:dyDescent="0.25">
      <c r="I30966" s="29"/>
      <c r="J30966" s="42"/>
    </row>
    <row r="30967" spans="9:10" x14ac:dyDescent="0.25">
      <c r="I30967" s="29"/>
      <c r="J30967" s="42"/>
    </row>
    <row r="30968" spans="9:10" x14ac:dyDescent="0.25">
      <c r="I30968" s="29"/>
      <c r="J30968" s="42"/>
    </row>
    <row r="30969" spans="9:10" x14ac:dyDescent="0.25">
      <c r="I30969" s="29"/>
      <c r="J30969" s="42"/>
    </row>
    <row r="30970" spans="9:10" x14ac:dyDescent="0.25">
      <c r="I30970" s="29"/>
      <c r="J30970" s="42"/>
    </row>
    <row r="30971" spans="9:10" x14ac:dyDescent="0.25">
      <c r="I30971" s="29"/>
      <c r="J30971" s="42"/>
    </row>
    <row r="30972" spans="9:10" x14ac:dyDescent="0.25">
      <c r="I30972" s="29"/>
      <c r="J30972" s="42"/>
    </row>
    <row r="30973" spans="9:10" x14ac:dyDescent="0.25">
      <c r="I30973" s="29"/>
      <c r="J30973" s="42"/>
    </row>
    <row r="30974" spans="9:10" x14ac:dyDescent="0.25">
      <c r="I30974" s="29"/>
      <c r="J30974" s="42"/>
    </row>
    <row r="30975" spans="9:10" x14ac:dyDescent="0.25">
      <c r="I30975" s="29"/>
      <c r="J30975" s="42"/>
    </row>
    <row r="30976" spans="9:10" x14ac:dyDescent="0.25">
      <c r="I30976" s="29"/>
      <c r="J30976" s="42"/>
    </row>
    <row r="30977" spans="9:10" x14ac:dyDescent="0.25">
      <c r="I30977" s="29"/>
      <c r="J30977" s="42"/>
    </row>
    <row r="30978" spans="9:10" x14ac:dyDescent="0.25">
      <c r="I30978" s="29"/>
      <c r="J30978" s="42"/>
    </row>
    <row r="30979" spans="9:10" x14ac:dyDescent="0.25">
      <c r="I30979" s="29"/>
      <c r="J30979" s="42"/>
    </row>
    <row r="30980" spans="9:10" x14ac:dyDescent="0.25">
      <c r="I30980" s="29"/>
      <c r="J30980" s="42"/>
    </row>
    <row r="30981" spans="9:10" x14ac:dyDescent="0.25">
      <c r="I30981" s="29"/>
      <c r="J30981" s="42"/>
    </row>
    <row r="30982" spans="9:10" x14ac:dyDescent="0.25">
      <c r="I30982" s="29"/>
      <c r="J30982" s="42"/>
    </row>
    <row r="30983" spans="9:10" x14ac:dyDescent="0.25">
      <c r="I30983" s="29"/>
      <c r="J30983" s="42"/>
    </row>
    <row r="30984" spans="9:10" x14ac:dyDescent="0.25">
      <c r="I30984" s="29"/>
      <c r="J30984" s="42"/>
    </row>
    <row r="30985" spans="9:10" x14ac:dyDescent="0.25">
      <c r="I30985" s="29"/>
      <c r="J30985" s="42"/>
    </row>
    <row r="30986" spans="9:10" x14ac:dyDescent="0.25">
      <c r="I30986" s="29"/>
      <c r="J30986" s="42"/>
    </row>
    <row r="30987" spans="9:10" x14ac:dyDescent="0.25">
      <c r="I30987" s="29"/>
      <c r="J30987" s="42"/>
    </row>
    <row r="30988" spans="9:10" x14ac:dyDescent="0.25">
      <c r="I30988" s="29"/>
      <c r="J30988" s="42"/>
    </row>
    <row r="30989" spans="9:10" x14ac:dyDescent="0.25">
      <c r="I30989" s="29"/>
      <c r="J30989" s="42"/>
    </row>
    <row r="30990" spans="9:10" x14ac:dyDescent="0.25">
      <c r="I30990" s="29"/>
      <c r="J30990" s="42"/>
    </row>
    <row r="30991" spans="9:10" x14ac:dyDescent="0.25">
      <c r="I30991" s="29"/>
      <c r="J30991" s="42"/>
    </row>
    <row r="30992" spans="9:10" x14ac:dyDescent="0.25">
      <c r="I30992" s="29"/>
      <c r="J30992" s="42"/>
    </row>
    <row r="30993" spans="9:10" x14ac:dyDescent="0.25">
      <c r="I30993" s="29"/>
      <c r="J30993" s="42"/>
    </row>
    <row r="30994" spans="9:10" x14ac:dyDescent="0.25">
      <c r="I30994" s="29"/>
      <c r="J30994" s="42"/>
    </row>
    <row r="30995" spans="9:10" x14ac:dyDescent="0.25">
      <c r="I30995" s="29"/>
      <c r="J30995" s="42"/>
    </row>
    <row r="30996" spans="9:10" x14ac:dyDescent="0.25">
      <c r="I30996" s="29"/>
      <c r="J30996" s="42"/>
    </row>
    <row r="30997" spans="9:10" x14ac:dyDescent="0.25">
      <c r="I30997" s="29"/>
      <c r="J30997" s="42"/>
    </row>
    <row r="30998" spans="9:10" x14ac:dyDescent="0.25">
      <c r="I30998" s="29"/>
      <c r="J30998" s="42"/>
    </row>
    <row r="30999" spans="9:10" x14ac:dyDescent="0.25">
      <c r="I30999" s="29"/>
      <c r="J30999" s="42"/>
    </row>
    <row r="31000" spans="9:10" x14ac:dyDescent="0.25">
      <c r="I31000" s="29"/>
      <c r="J31000" s="42"/>
    </row>
    <row r="31001" spans="9:10" x14ac:dyDescent="0.25">
      <c r="I31001" s="29"/>
      <c r="J31001" s="42"/>
    </row>
    <row r="31002" spans="9:10" x14ac:dyDescent="0.25">
      <c r="I31002" s="29"/>
      <c r="J31002" s="42"/>
    </row>
    <row r="31003" spans="9:10" x14ac:dyDescent="0.25">
      <c r="I31003" s="29"/>
      <c r="J31003" s="42"/>
    </row>
    <row r="31004" spans="9:10" x14ac:dyDescent="0.25">
      <c r="I31004" s="29"/>
      <c r="J31004" s="42"/>
    </row>
    <row r="31005" spans="9:10" x14ac:dyDescent="0.25">
      <c r="I31005" s="29"/>
      <c r="J31005" s="42"/>
    </row>
    <row r="31006" spans="9:10" x14ac:dyDescent="0.25">
      <c r="I31006" s="29"/>
      <c r="J31006" s="42"/>
    </row>
    <row r="31007" spans="9:10" x14ac:dyDescent="0.25">
      <c r="I31007" s="29"/>
      <c r="J31007" s="42"/>
    </row>
    <row r="31008" spans="9:10" x14ac:dyDescent="0.25">
      <c r="I31008" s="29"/>
      <c r="J31008" s="42"/>
    </row>
    <row r="31009" spans="9:10" x14ac:dyDescent="0.25">
      <c r="I31009" s="29"/>
      <c r="J31009" s="42"/>
    </row>
    <row r="31010" spans="9:10" x14ac:dyDescent="0.25">
      <c r="I31010" s="29"/>
      <c r="J31010" s="42"/>
    </row>
    <row r="31011" spans="9:10" x14ac:dyDescent="0.25">
      <c r="I31011" s="29"/>
      <c r="J31011" s="42"/>
    </row>
    <row r="31012" spans="9:10" x14ac:dyDescent="0.25">
      <c r="I31012" s="29"/>
      <c r="J31012" s="42"/>
    </row>
    <row r="31013" spans="9:10" x14ac:dyDescent="0.25">
      <c r="I31013" s="29"/>
      <c r="J31013" s="42"/>
    </row>
    <row r="31014" spans="9:10" x14ac:dyDescent="0.25">
      <c r="I31014" s="29"/>
      <c r="J31014" s="42"/>
    </row>
    <row r="31015" spans="9:10" x14ac:dyDescent="0.25">
      <c r="I31015" s="29"/>
      <c r="J31015" s="42"/>
    </row>
    <row r="31016" spans="9:10" x14ac:dyDescent="0.25">
      <c r="I31016" s="29"/>
      <c r="J31016" s="42"/>
    </row>
    <row r="31017" spans="9:10" x14ac:dyDescent="0.25">
      <c r="I31017" s="29"/>
      <c r="J31017" s="42"/>
    </row>
    <row r="31018" spans="9:10" x14ac:dyDescent="0.25">
      <c r="I31018" s="29"/>
      <c r="J31018" s="42"/>
    </row>
    <row r="31019" spans="9:10" x14ac:dyDescent="0.25">
      <c r="I31019" s="29"/>
      <c r="J31019" s="42"/>
    </row>
    <row r="31020" spans="9:10" x14ac:dyDescent="0.25">
      <c r="I31020" s="29"/>
      <c r="J31020" s="42"/>
    </row>
    <row r="31021" spans="9:10" x14ac:dyDescent="0.25">
      <c r="I31021" s="29"/>
      <c r="J31021" s="42"/>
    </row>
    <row r="31022" spans="9:10" x14ac:dyDescent="0.25">
      <c r="I31022" s="29"/>
      <c r="J31022" s="42"/>
    </row>
    <row r="31023" spans="9:10" x14ac:dyDescent="0.25">
      <c r="I31023" s="29"/>
      <c r="J31023" s="42"/>
    </row>
    <row r="31024" spans="9:10" x14ac:dyDescent="0.25">
      <c r="I31024" s="29"/>
      <c r="J31024" s="42"/>
    </row>
    <row r="31025" spans="9:10" x14ac:dyDescent="0.25">
      <c r="I31025" s="29"/>
      <c r="J31025" s="42"/>
    </row>
    <row r="31026" spans="9:10" x14ac:dyDescent="0.25">
      <c r="I31026" s="29"/>
      <c r="J31026" s="42"/>
    </row>
    <row r="31027" spans="9:10" x14ac:dyDescent="0.25">
      <c r="I31027" s="29"/>
      <c r="J31027" s="42"/>
    </row>
    <row r="31028" spans="9:10" x14ac:dyDescent="0.25">
      <c r="I31028" s="29"/>
      <c r="J31028" s="42"/>
    </row>
    <row r="31029" spans="9:10" x14ac:dyDescent="0.25">
      <c r="I31029" s="29"/>
      <c r="J31029" s="42"/>
    </row>
    <row r="31030" spans="9:10" x14ac:dyDescent="0.25">
      <c r="I31030" s="29"/>
      <c r="J31030" s="42"/>
    </row>
    <row r="31031" spans="9:10" x14ac:dyDescent="0.25">
      <c r="I31031" s="29"/>
      <c r="J31031" s="42"/>
    </row>
    <row r="31032" spans="9:10" x14ac:dyDescent="0.25">
      <c r="I31032" s="29"/>
      <c r="J31032" s="42"/>
    </row>
    <row r="31033" spans="9:10" x14ac:dyDescent="0.25">
      <c r="I31033" s="29"/>
      <c r="J31033" s="42"/>
    </row>
    <row r="31034" spans="9:10" x14ac:dyDescent="0.25">
      <c r="I31034" s="29"/>
      <c r="J31034" s="42"/>
    </row>
    <row r="31035" spans="9:10" x14ac:dyDescent="0.25">
      <c r="I31035" s="29"/>
      <c r="J31035" s="42"/>
    </row>
    <row r="31036" spans="9:10" x14ac:dyDescent="0.25">
      <c r="I31036" s="29"/>
      <c r="J31036" s="42"/>
    </row>
    <row r="31037" spans="9:10" x14ac:dyDescent="0.25">
      <c r="I31037" s="29"/>
      <c r="J31037" s="42"/>
    </row>
    <row r="31038" spans="9:10" x14ac:dyDescent="0.25">
      <c r="I31038" s="29"/>
      <c r="J31038" s="42"/>
    </row>
    <row r="31039" spans="9:10" x14ac:dyDescent="0.25">
      <c r="I31039" s="29"/>
      <c r="J31039" s="42"/>
    </row>
    <row r="31040" spans="9:10" x14ac:dyDescent="0.25">
      <c r="I31040" s="29"/>
      <c r="J31040" s="42"/>
    </row>
    <row r="31041" spans="9:10" x14ac:dyDescent="0.25">
      <c r="I31041" s="29"/>
      <c r="J31041" s="42"/>
    </row>
    <row r="31042" spans="9:10" x14ac:dyDescent="0.25">
      <c r="I31042" s="29"/>
      <c r="J31042" s="42"/>
    </row>
    <row r="31043" spans="9:10" x14ac:dyDescent="0.25">
      <c r="I31043" s="29"/>
      <c r="J31043" s="42"/>
    </row>
    <row r="31044" spans="9:10" x14ac:dyDescent="0.25">
      <c r="I31044" s="29"/>
      <c r="J31044" s="42"/>
    </row>
    <row r="31045" spans="9:10" x14ac:dyDescent="0.25">
      <c r="I31045" s="29"/>
      <c r="J31045" s="42"/>
    </row>
    <row r="31046" spans="9:10" x14ac:dyDescent="0.25">
      <c r="I31046" s="29"/>
      <c r="J31046" s="42"/>
    </row>
    <row r="31047" spans="9:10" x14ac:dyDescent="0.25">
      <c r="I31047" s="29"/>
      <c r="J31047" s="42"/>
    </row>
    <row r="31048" spans="9:10" x14ac:dyDescent="0.25">
      <c r="I31048" s="29"/>
      <c r="J31048" s="42"/>
    </row>
    <row r="31049" spans="9:10" x14ac:dyDescent="0.25">
      <c r="I31049" s="29"/>
      <c r="J31049" s="42"/>
    </row>
    <row r="31050" spans="9:10" x14ac:dyDescent="0.25">
      <c r="I31050" s="29"/>
      <c r="J31050" s="42"/>
    </row>
    <row r="31051" spans="9:10" x14ac:dyDescent="0.25">
      <c r="I31051" s="29"/>
      <c r="J31051" s="42"/>
    </row>
    <row r="31052" spans="9:10" x14ac:dyDescent="0.25">
      <c r="I31052" s="29"/>
      <c r="J31052" s="42"/>
    </row>
    <row r="31053" spans="9:10" x14ac:dyDescent="0.25">
      <c r="I31053" s="29"/>
      <c r="J31053" s="42"/>
    </row>
    <row r="31054" spans="9:10" x14ac:dyDescent="0.25">
      <c r="I31054" s="29"/>
      <c r="J31054" s="42"/>
    </row>
    <row r="31055" spans="9:10" x14ac:dyDescent="0.25">
      <c r="I31055" s="29"/>
      <c r="J31055" s="42"/>
    </row>
    <row r="31056" spans="9:10" x14ac:dyDescent="0.25">
      <c r="I31056" s="29"/>
      <c r="J31056" s="42"/>
    </row>
    <row r="31057" spans="9:10" x14ac:dyDescent="0.25">
      <c r="I31057" s="29"/>
      <c r="J31057" s="42"/>
    </row>
    <row r="31058" spans="9:10" x14ac:dyDescent="0.25">
      <c r="I31058" s="29"/>
      <c r="J31058" s="42"/>
    </row>
    <row r="31059" spans="9:10" x14ac:dyDescent="0.25">
      <c r="I31059" s="29"/>
      <c r="J31059" s="42"/>
    </row>
    <row r="31060" spans="9:10" x14ac:dyDescent="0.25">
      <c r="I31060" s="29"/>
      <c r="J31060" s="42"/>
    </row>
    <row r="31061" spans="9:10" x14ac:dyDescent="0.25">
      <c r="I31061" s="29"/>
      <c r="J31061" s="42"/>
    </row>
    <row r="31062" spans="9:10" x14ac:dyDescent="0.25">
      <c r="I31062" s="29"/>
      <c r="J31062" s="42"/>
    </row>
    <row r="31063" spans="9:10" x14ac:dyDescent="0.25">
      <c r="I31063" s="29"/>
      <c r="J31063" s="42"/>
    </row>
    <row r="31064" spans="9:10" x14ac:dyDescent="0.25">
      <c r="I31064" s="29"/>
      <c r="J31064" s="42"/>
    </row>
    <row r="31065" spans="9:10" x14ac:dyDescent="0.25">
      <c r="I31065" s="29"/>
      <c r="J31065" s="42"/>
    </row>
    <row r="31066" spans="9:10" x14ac:dyDescent="0.25">
      <c r="I31066" s="29"/>
      <c r="J31066" s="42"/>
    </row>
    <row r="31067" spans="9:10" x14ac:dyDescent="0.25">
      <c r="I31067" s="29"/>
      <c r="J31067" s="42"/>
    </row>
    <row r="31068" spans="9:10" x14ac:dyDescent="0.25">
      <c r="I31068" s="29"/>
      <c r="J31068" s="42"/>
    </row>
    <row r="31069" spans="9:10" x14ac:dyDescent="0.25">
      <c r="I31069" s="29"/>
      <c r="J31069" s="42"/>
    </row>
    <row r="31070" spans="9:10" x14ac:dyDescent="0.25">
      <c r="I31070" s="29"/>
      <c r="J31070" s="42"/>
    </row>
    <row r="31071" spans="9:10" x14ac:dyDescent="0.25">
      <c r="I31071" s="29"/>
      <c r="J31071" s="42"/>
    </row>
    <row r="31072" spans="9:10" x14ac:dyDescent="0.25">
      <c r="I31072" s="29"/>
      <c r="J31072" s="42"/>
    </row>
    <row r="31073" spans="9:10" x14ac:dyDescent="0.25">
      <c r="I31073" s="29"/>
      <c r="J31073" s="42"/>
    </row>
    <row r="31074" spans="9:10" x14ac:dyDescent="0.25">
      <c r="I31074" s="29"/>
      <c r="J31074" s="42"/>
    </row>
    <row r="31075" spans="9:10" x14ac:dyDescent="0.25">
      <c r="I31075" s="29"/>
      <c r="J31075" s="42"/>
    </row>
    <row r="31076" spans="9:10" x14ac:dyDescent="0.25">
      <c r="I31076" s="29"/>
      <c r="J31076" s="42"/>
    </row>
    <row r="31077" spans="9:10" x14ac:dyDescent="0.25">
      <c r="I31077" s="29"/>
      <c r="J31077" s="42"/>
    </row>
    <row r="31078" spans="9:10" x14ac:dyDescent="0.25">
      <c r="I31078" s="29"/>
      <c r="J31078" s="42"/>
    </row>
    <row r="31079" spans="9:10" x14ac:dyDescent="0.25">
      <c r="I31079" s="29"/>
      <c r="J31079" s="42"/>
    </row>
    <row r="31080" spans="9:10" x14ac:dyDescent="0.25">
      <c r="I31080" s="29"/>
      <c r="J31080" s="42"/>
    </row>
    <row r="31081" spans="9:10" x14ac:dyDescent="0.25">
      <c r="I31081" s="29"/>
      <c r="J31081" s="42"/>
    </row>
    <row r="31082" spans="9:10" x14ac:dyDescent="0.25">
      <c r="I31082" s="29"/>
      <c r="J31082" s="42"/>
    </row>
    <row r="31083" spans="9:10" x14ac:dyDescent="0.25">
      <c r="I31083" s="29"/>
      <c r="J31083" s="42"/>
    </row>
    <row r="31084" spans="9:10" x14ac:dyDescent="0.25">
      <c r="I31084" s="29"/>
      <c r="J31084" s="42"/>
    </row>
    <row r="31085" spans="9:10" x14ac:dyDescent="0.25">
      <c r="I31085" s="29"/>
      <c r="J31085" s="42"/>
    </row>
    <row r="31086" spans="9:10" x14ac:dyDescent="0.25">
      <c r="I31086" s="29"/>
      <c r="J31086" s="42"/>
    </row>
    <row r="31087" spans="9:10" x14ac:dyDescent="0.25">
      <c r="I31087" s="29"/>
      <c r="J31087" s="42"/>
    </row>
    <row r="31088" spans="9:10" x14ac:dyDescent="0.25">
      <c r="I31088" s="29"/>
      <c r="J31088" s="42"/>
    </row>
    <row r="31089" spans="9:10" x14ac:dyDescent="0.25">
      <c r="I31089" s="29"/>
      <c r="J31089" s="42"/>
    </row>
    <row r="31090" spans="9:10" x14ac:dyDescent="0.25">
      <c r="I31090" s="29"/>
      <c r="J31090" s="42"/>
    </row>
    <row r="31091" spans="9:10" x14ac:dyDescent="0.25">
      <c r="I31091" s="29"/>
      <c r="J31091" s="42"/>
    </row>
    <row r="31092" spans="9:10" x14ac:dyDescent="0.25">
      <c r="I31092" s="29"/>
      <c r="J31092" s="42"/>
    </row>
    <row r="31093" spans="9:10" x14ac:dyDescent="0.25">
      <c r="I31093" s="29"/>
      <c r="J31093" s="42"/>
    </row>
    <row r="31094" spans="9:10" x14ac:dyDescent="0.25">
      <c r="I31094" s="29"/>
      <c r="J31094" s="42"/>
    </row>
    <row r="31095" spans="9:10" x14ac:dyDescent="0.25">
      <c r="I31095" s="29"/>
      <c r="J31095" s="42"/>
    </row>
    <row r="31096" spans="9:10" x14ac:dyDescent="0.25">
      <c r="I31096" s="29"/>
      <c r="J31096" s="42"/>
    </row>
    <row r="31097" spans="9:10" x14ac:dyDescent="0.25">
      <c r="I31097" s="29"/>
      <c r="J31097" s="42"/>
    </row>
    <row r="31098" spans="9:10" x14ac:dyDescent="0.25">
      <c r="I31098" s="29"/>
      <c r="J31098" s="42"/>
    </row>
    <row r="31099" spans="9:10" x14ac:dyDescent="0.25">
      <c r="I31099" s="29"/>
      <c r="J31099" s="42"/>
    </row>
    <row r="31100" spans="9:10" x14ac:dyDescent="0.25">
      <c r="I31100" s="29"/>
      <c r="J31100" s="42"/>
    </row>
    <row r="31101" spans="9:10" x14ac:dyDescent="0.25">
      <c r="I31101" s="29"/>
      <c r="J31101" s="42"/>
    </row>
    <row r="31102" spans="9:10" x14ac:dyDescent="0.25">
      <c r="I31102" s="29"/>
      <c r="J31102" s="42"/>
    </row>
    <row r="31103" spans="9:10" x14ac:dyDescent="0.25">
      <c r="I31103" s="29"/>
      <c r="J31103" s="42"/>
    </row>
    <row r="31104" spans="9:10" x14ac:dyDescent="0.25">
      <c r="I31104" s="29"/>
      <c r="J31104" s="42"/>
    </row>
    <row r="31105" spans="9:10" x14ac:dyDescent="0.25">
      <c r="I31105" s="29"/>
      <c r="J31105" s="42"/>
    </row>
    <row r="31106" spans="9:10" x14ac:dyDescent="0.25">
      <c r="I31106" s="29"/>
      <c r="J31106" s="42"/>
    </row>
    <row r="31107" spans="9:10" x14ac:dyDescent="0.25">
      <c r="I31107" s="29"/>
      <c r="J31107" s="42"/>
    </row>
    <row r="31108" spans="9:10" x14ac:dyDescent="0.25">
      <c r="I31108" s="29"/>
      <c r="J31108" s="42"/>
    </row>
    <row r="31109" spans="9:10" x14ac:dyDescent="0.25">
      <c r="I31109" s="29"/>
      <c r="J31109" s="42"/>
    </row>
    <row r="31110" spans="9:10" x14ac:dyDescent="0.25">
      <c r="I31110" s="29"/>
      <c r="J31110" s="42"/>
    </row>
    <row r="31111" spans="9:10" x14ac:dyDescent="0.25">
      <c r="I31111" s="29"/>
      <c r="J31111" s="42"/>
    </row>
    <row r="31112" spans="9:10" x14ac:dyDescent="0.25">
      <c r="I31112" s="29"/>
      <c r="J31112" s="42"/>
    </row>
    <row r="31113" spans="9:10" x14ac:dyDescent="0.25">
      <c r="I31113" s="29"/>
      <c r="J31113" s="42"/>
    </row>
    <row r="31114" spans="9:10" x14ac:dyDescent="0.25">
      <c r="I31114" s="29"/>
      <c r="J31114" s="42"/>
    </row>
    <row r="31115" spans="9:10" x14ac:dyDescent="0.25">
      <c r="I31115" s="29"/>
      <c r="J31115" s="42"/>
    </row>
    <row r="31116" spans="9:10" x14ac:dyDescent="0.25">
      <c r="I31116" s="29"/>
      <c r="J31116" s="42"/>
    </row>
    <row r="31117" spans="9:10" x14ac:dyDescent="0.25">
      <c r="I31117" s="29"/>
      <c r="J31117" s="42"/>
    </row>
    <row r="31118" spans="9:10" x14ac:dyDescent="0.25">
      <c r="I31118" s="29"/>
      <c r="J31118" s="42"/>
    </row>
    <row r="31119" spans="9:10" x14ac:dyDescent="0.25">
      <c r="I31119" s="29"/>
      <c r="J31119" s="42"/>
    </row>
    <row r="31120" spans="9:10" x14ac:dyDescent="0.25">
      <c r="I31120" s="29"/>
      <c r="J31120" s="42"/>
    </row>
    <row r="31121" spans="9:10" x14ac:dyDescent="0.25">
      <c r="I31121" s="29"/>
      <c r="J31121" s="42"/>
    </row>
    <row r="31122" spans="9:10" x14ac:dyDescent="0.25">
      <c r="I31122" s="29"/>
      <c r="J31122" s="42"/>
    </row>
    <row r="31123" spans="9:10" x14ac:dyDescent="0.25">
      <c r="I31123" s="29"/>
      <c r="J31123" s="42"/>
    </row>
    <row r="31124" spans="9:10" x14ac:dyDescent="0.25">
      <c r="I31124" s="29"/>
      <c r="J31124" s="42"/>
    </row>
    <row r="31125" spans="9:10" x14ac:dyDescent="0.25">
      <c r="I31125" s="29"/>
      <c r="J31125" s="42"/>
    </row>
    <row r="31126" spans="9:10" x14ac:dyDescent="0.25">
      <c r="I31126" s="29"/>
      <c r="J31126" s="42"/>
    </row>
    <row r="31127" spans="9:10" x14ac:dyDescent="0.25">
      <c r="I31127" s="29"/>
      <c r="J31127" s="42"/>
    </row>
    <row r="31128" spans="9:10" x14ac:dyDescent="0.25">
      <c r="I31128" s="29"/>
      <c r="J31128" s="42"/>
    </row>
    <row r="31129" spans="9:10" x14ac:dyDescent="0.25">
      <c r="I31129" s="29"/>
      <c r="J31129" s="42"/>
    </row>
    <row r="31130" spans="9:10" x14ac:dyDescent="0.25">
      <c r="I31130" s="29"/>
      <c r="J31130" s="42"/>
    </row>
    <row r="31131" spans="9:10" x14ac:dyDescent="0.25">
      <c r="I31131" s="29"/>
      <c r="J31131" s="42"/>
    </row>
    <row r="31132" spans="9:10" x14ac:dyDescent="0.25">
      <c r="I31132" s="29"/>
      <c r="J31132" s="42"/>
    </row>
    <row r="31133" spans="9:10" x14ac:dyDescent="0.25">
      <c r="I31133" s="29"/>
      <c r="J31133" s="42"/>
    </row>
    <row r="31134" spans="9:10" x14ac:dyDescent="0.25">
      <c r="I31134" s="29"/>
      <c r="J31134" s="42"/>
    </row>
    <row r="31135" spans="9:10" x14ac:dyDescent="0.25">
      <c r="I31135" s="29"/>
      <c r="J31135" s="42"/>
    </row>
    <row r="31136" spans="9:10" x14ac:dyDescent="0.25">
      <c r="I31136" s="29"/>
      <c r="J31136" s="42"/>
    </row>
    <row r="31137" spans="9:10" x14ac:dyDescent="0.25">
      <c r="I31137" s="29"/>
      <c r="J31137" s="42"/>
    </row>
    <row r="31138" spans="9:10" x14ac:dyDescent="0.25">
      <c r="I31138" s="29"/>
      <c r="J31138" s="42"/>
    </row>
    <row r="31139" spans="9:10" x14ac:dyDescent="0.25">
      <c r="I31139" s="29"/>
      <c r="J31139" s="42"/>
    </row>
    <row r="31140" spans="9:10" x14ac:dyDescent="0.25">
      <c r="I31140" s="29"/>
      <c r="J31140" s="42"/>
    </row>
    <row r="31141" spans="9:10" x14ac:dyDescent="0.25">
      <c r="I31141" s="29"/>
      <c r="J31141" s="42"/>
    </row>
    <row r="31142" spans="9:10" x14ac:dyDescent="0.25">
      <c r="I31142" s="29"/>
      <c r="J31142" s="42"/>
    </row>
    <row r="31143" spans="9:10" x14ac:dyDescent="0.25">
      <c r="I31143" s="29"/>
      <c r="J31143" s="42"/>
    </row>
    <row r="31144" spans="9:10" x14ac:dyDescent="0.25">
      <c r="I31144" s="29"/>
      <c r="J31144" s="42"/>
    </row>
    <row r="31145" spans="9:10" x14ac:dyDescent="0.25">
      <c r="I31145" s="29"/>
      <c r="J31145" s="42"/>
    </row>
    <row r="31146" spans="9:10" x14ac:dyDescent="0.25">
      <c r="I31146" s="29"/>
      <c r="J31146" s="42"/>
    </row>
    <row r="31147" spans="9:10" x14ac:dyDescent="0.25">
      <c r="I31147" s="29"/>
      <c r="J31147" s="42"/>
    </row>
    <row r="31148" spans="9:10" x14ac:dyDescent="0.25">
      <c r="I31148" s="29"/>
      <c r="J31148" s="42"/>
    </row>
    <row r="31149" spans="9:10" x14ac:dyDescent="0.25">
      <c r="I31149" s="29"/>
      <c r="J31149" s="42"/>
    </row>
    <row r="31150" spans="9:10" x14ac:dyDescent="0.25">
      <c r="I31150" s="29"/>
      <c r="J31150" s="42"/>
    </row>
    <row r="31151" spans="9:10" x14ac:dyDescent="0.25">
      <c r="I31151" s="29"/>
      <c r="J31151" s="42"/>
    </row>
    <row r="31152" spans="9:10" x14ac:dyDescent="0.25">
      <c r="I31152" s="29"/>
      <c r="J31152" s="42"/>
    </row>
    <row r="31153" spans="9:10" x14ac:dyDescent="0.25">
      <c r="I31153" s="29"/>
      <c r="J31153" s="42"/>
    </row>
    <row r="31154" spans="9:10" x14ac:dyDescent="0.25">
      <c r="I31154" s="29"/>
      <c r="J31154" s="42"/>
    </row>
    <row r="31155" spans="9:10" x14ac:dyDescent="0.25">
      <c r="I31155" s="29"/>
      <c r="J31155" s="42"/>
    </row>
    <row r="31156" spans="9:10" x14ac:dyDescent="0.25">
      <c r="I31156" s="29"/>
      <c r="J31156" s="42"/>
    </row>
    <row r="31157" spans="9:10" x14ac:dyDescent="0.25">
      <c r="I31157" s="29"/>
      <c r="J31157" s="42"/>
    </row>
    <row r="31158" spans="9:10" x14ac:dyDescent="0.25">
      <c r="I31158" s="29"/>
      <c r="J31158" s="42"/>
    </row>
    <row r="31159" spans="9:10" x14ac:dyDescent="0.25">
      <c r="I31159" s="29"/>
      <c r="J31159" s="42"/>
    </row>
    <row r="31160" spans="9:10" x14ac:dyDescent="0.25">
      <c r="I31160" s="29"/>
      <c r="J31160" s="42"/>
    </row>
    <row r="31161" spans="9:10" x14ac:dyDescent="0.25">
      <c r="I31161" s="29"/>
      <c r="J31161" s="42"/>
    </row>
    <row r="31162" spans="9:10" x14ac:dyDescent="0.25">
      <c r="I31162" s="29"/>
      <c r="J31162" s="42"/>
    </row>
    <row r="31163" spans="9:10" x14ac:dyDescent="0.25">
      <c r="I31163" s="29"/>
      <c r="J31163" s="42"/>
    </row>
    <row r="31164" spans="9:10" x14ac:dyDescent="0.25">
      <c r="I31164" s="29"/>
      <c r="J31164" s="42"/>
    </row>
    <row r="31165" spans="9:10" x14ac:dyDescent="0.25">
      <c r="I31165" s="29"/>
      <c r="J31165" s="42"/>
    </row>
    <row r="31166" spans="9:10" x14ac:dyDescent="0.25">
      <c r="I31166" s="29"/>
      <c r="J31166" s="42"/>
    </row>
    <row r="31167" spans="9:10" x14ac:dyDescent="0.25">
      <c r="I31167" s="29"/>
      <c r="J31167" s="42"/>
    </row>
    <row r="31168" spans="9:10" x14ac:dyDescent="0.25">
      <c r="I31168" s="29"/>
      <c r="J31168" s="42"/>
    </row>
    <row r="31169" spans="9:10" x14ac:dyDescent="0.25">
      <c r="I31169" s="29"/>
      <c r="J31169" s="42"/>
    </row>
    <row r="31170" spans="9:10" x14ac:dyDescent="0.25">
      <c r="I31170" s="29"/>
      <c r="J31170" s="42"/>
    </row>
    <row r="31171" spans="9:10" x14ac:dyDescent="0.25">
      <c r="I31171" s="29"/>
      <c r="J31171" s="42"/>
    </row>
    <row r="31172" spans="9:10" x14ac:dyDescent="0.25">
      <c r="I31172" s="29"/>
      <c r="J31172" s="42"/>
    </row>
    <row r="31173" spans="9:10" x14ac:dyDescent="0.25">
      <c r="I31173" s="29"/>
      <c r="J31173" s="42"/>
    </row>
    <row r="31174" spans="9:10" x14ac:dyDescent="0.25">
      <c r="I31174" s="29"/>
      <c r="J31174" s="42"/>
    </row>
    <row r="31175" spans="9:10" x14ac:dyDescent="0.25">
      <c r="I31175" s="29"/>
      <c r="J31175" s="42"/>
    </row>
    <row r="31176" spans="9:10" x14ac:dyDescent="0.25">
      <c r="I31176" s="29"/>
      <c r="J31176" s="42"/>
    </row>
    <row r="31177" spans="9:10" x14ac:dyDescent="0.25">
      <c r="I31177" s="29"/>
      <c r="J31177" s="42"/>
    </row>
    <row r="31178" spans="9:10" x14ac:dyDescent="0.25">
      <c r="I31178" s="29"/>
      <c r="J31178" s="42"/>
    </row>
    <row r="31179" spans="9:10" x14ac:dyDescent="0.25">
      <c r="I31179" s="29"/>
      <c r="J31179" s="42"/>
    </row>
    <row r="31180" spans="9:10" x14ac:dyDescent="0.25">
      <c r="I31180" s="29"/>
      <c r="J31180" s="42"/>
    </row>
    <row r="31181" spans="9:10" x14ac:dyDescent="0.25">
      <c r="I31181" s="29"/>
      <c r="J31181" s="42"/>
    </row>
    <row r="31182" spans="9:10" x14ac:dyDescent="0.25">
      <c r="I31182" s="29"/>
      <c r="J31182" s="42"/>
    </row>
    <row r="31183" spans="9:10" x14ac:dyDescent="0.25">
      <c r="I31183" s="29"/>
      <c r="J31183" s="42"/>
    </row>
    <row r="31184" spans="9:10" x14ac:dyDescent="0.25">
      <c r="I31184" s="29"/>
      <c r="J31184" s="42"/>
    </row>
    <row r="31185" spans="9:10" x14ac:dyDescent="0.25">
      <c r="I31185" s="29"/>
      <c r="J31185" s="42"/>
    </row>
    <row r="31186" spans="9:10" x14ac:dyDescent="0.25">
      <c r="I31186" s="29"/>
      <c r="J31186" s="42"/>
    </row>
    <row r="31187" spans="9:10" x14ac:dyDescent="0.25">
      <c r="I31187" s="29"/>
      <c r="J31187" s="42"/>
    </row>
    <row r="31188" spans="9:10" x14ac:dyDescent="0.25">
      <c r="I31188" s="29"/>
      <c r="J31188" s="42"/>
    </row>
    <row r="31189" spans="9:10" x14ac:dyDescent="0.25">
      <c r="I31189" s="29"/>
      <c r="J31189" s="42"/>
    </row>
    <row r="31190" spans="9:10" x14ac:dyDescent="0.25">
      <c r="I31190" s="29"/>
      <c r="J31190" s="42"/>
    </row>
    <row r="31191" spans="9:10" x14ac:dyDescent="0.25">
      <c r="I31191" s="29"/>
      <c r="J31191" s="42"/>
    </row>
    <row r="31192" spans="9:10" x14ac:dyDescent="0.25">
      <c r="I31192" s="29"/>
      <c r="J31192" s="42"/>
    </row>
    <row r="31193" spans="9:10" x14ac:dyDescent="0.25">
      <c r="I31193" s="29"/>
      <c r="J31193" s="42"/>
    </row>
    <row r="31194" spans="9:10" x14ac:dyDescent="0.25">
      <c r="I31194" s="29"/>
      <c r="J31194" s="42"/>
    </row>
    <row r="31195" spans="9:10" x14ac:dyDescent="0.25">
      <c r="I31195" s="29"/>
      <c r="J31195" s="42"/>
    </row>
    <row r="31196" spans="9:10" x14ac:dyDescent="0.25">
      <c r="I31196" s="29"/>
      <c r="J31196" s="42"/>
    </row>
    <row r="31197" spans="9:10" x14ac:dyDescent="0.25">
      <c r="I31197" s="29"/>
      <c r="J31197" s="42"/>
    </row>
    <row r="31198" spans="9:10" x14ac:dyDescent="0.25">
      <c r="I31198" s="29"/>
      <c r="J31198" s="42"/>
    </row>
    <row r="31199" spans="9:10" x14ac:dyDescent="0.25">
      <c r="I31199" s="29"/>
      <c r="J31199" s="42"/>
    </row>
    <row r="31200" spans="9:10" x14ac:dyDescent="0.25">
      <c r="I31200" s="29"/>
      <c r="J31200" s="42"/>
    </row>
    <row r="31201" spans="9:10" x14ac:dyDescent="0.25">
      <c r="I31201" s="29"/>
      <c r="J31201" s="42"/>
    </row>
    <row r="31202" spans="9:10" x14ac:dyDescent="0.25">
      <c r="I31202" s="29"/>
      <c r="J31202" s="42"/>
    </row>
    <row r="31203" spans="9:10" x14ac:dyDescent="0.25">
      <c r="I31203" s="29"/>
      <c r="J31203" s="42"/>
    </row>
    <row r="31204" spans="9:10" x14ac:dyDescent="0.25">
      <c r="I31204" s="29"/>
      <c r="J31204" s="42"/>
    </row>
    <row r="31205" spans="9:10" x14ac:dyDescent="0.25">
      <c r="I31205" s="29"/>
      <c r="J31205" s="42"/>
    </row>
    <row r="31206" spans="9:10" x14ac:dyDescent="0.25">
      <c r="I31206" s="29"/>
      <c r="J31206" s="42"/>
    </row>
    <row r="31207" spans="9:10" x14ac:dyDescent="0.25">
      <c r="I31207" s="29"/>
      <c r="J31207" s="42"/>
    </row>
    <row r="31208" spans="9:10" x14ac:dyDescent="0.25">
      <c r="I31208" s="29"/>
      <c r="J31208" s="42"/>
    </row>
    <row r="31209" spans="9:10" x14ac:dyDescent="0.25">
      <c r="I31209" s="29"/>
      <c r="J31209" s="42"/>
    </row>
    <row r="31210" spans="9:10" x14ac:dyDescent="0.25">
      <c r="I31210" s="29"/>
      <c r="J31210" s="42"/>
    </row>
    <row r="31211" spans="9:10" x14ac:dyDescent="0.25">
      <c r="I31211" s="29"/>
      <c r="J31211" s="42"/>
    </row>
    <row r="31212" spans="9:10" x14ac:dyDescent="0.25">
      <c r="I31212" s="29"/>
      <c r="J31212" s="42"/>
    </row>
    <row r="31213" spans="9:10" x14ac:dyDescent="0.25">
      <c r="I31213" s="29"/>
      <c r="J31213" s="42"/>
    </row>
    <row r="31214" spans="9:10" x14ac:dyDescent="0.25">
      <c r="I31214" s="29"/>
      <c r="J31214" s="42"/>
    </row>
    <row r="31215" spans="9:10" x14ac:dyDescent="0.25">
      <c r="I31215" s="29"/>
      <c r="J31215" s="42"/>
    </row>
    <row r="31216" spans="9:10" x14ac:dyDescent="0.25">
      <c r="I31216" s="29"/>
      <c r="J31216" s="42"/>
    </row>
    <row r="31217" spans="9:10" x14ac:dyDescent="0.25">
      <c r="I31217" s="29"/>
      <c r="J31217" s="42"/>
    </row>
    <row r="31218" spans="9:10" x14ac:dyDescent="0.25">
      <c r="I31218" s="29"/>
      <c r="J31218" s="42"/>
    </row>
    <row r="31219" spans="9:10" x14ac:dyDescent="0.25">
      <c r="I31219" s="29"/>
      <c r="J31219" s="42"/>
    </row>
    <row r="31220" spans="9:10" x14ac:dyDescent="0.25">
      <c r="I31220" s="29"/>
      <c r="J31220" s="42"/>
    </row>
    <row r="31221" spans="9:10" x14ac:dyDescent="0.25">
      <c r="I31221" s="29"/>
      <c r="J31221" s="42"/>
    </row>
    <row r="31222" spans="9:10" x14ac:dyDescent="0.25">
      <c r="I31222" s="29"/>
      <c r="J31222" s="42"/>
    </row>
    <row r="31223" spans="9:10" x14ac:dyDescent="0.25">
      <c r="I31223" s="29"/>
      <c r="J31223" s="42"/>
    </row>
    <row r="31224" spans="9:10" x14ac:dyDescent="0.25">
      <c r="I31224" s="29"/>
      <c r="J31224" s="42"/>
    </row>
    <row r="31225" spans="9:10" x14ac:dyDescent="0.25">
      <c r="I31225" s="29"/>
      <c r="J31225" s="42"/>
    </row>
    <row r="31226" spans="9:10" x14ac:dyDescent="0.25">
      <c r="I31226" s="29"/>
      <c r="J31226" s="42"/>
    </row>
    <row r="31227" spans="9:10" x14ac:dyDescent="0.25">
      <c r="I31227" s="29"/>
      <c r="J31227" s="42"/>
    </row>
    <row r="31228" spans="9:10" x14ac:dyDescent="0.25">
      <c r="I31228" s="29"/>
      <c r="J31228" s="42"/>
    </row>
    <row r="31229" spans="9:10" x14ac:dyDescent="0.25">
      <c r="I31229" s="29"/>
      <c r="J31229" s="42"/>
    </row>
    <row r="31230" spans="9:10" x14ac:dyDescent="0.25">
      <c r="I31230" s="29"/>
      <c r="J31230" s="42"/>
    </row>
    <row r="31231" spans="9:10" x14ac:dyDescent="0.25">
      <c r="I31231" s="29"/>
      <c r="J31231" s="42"/>
    </row>
    <row r="31232" spans="9:10" x14ac:dyDescent="0.25">
      <c r="I31232" s="29"/>
      <c r="J31232" s="42"/>
    </row>
    <row r="31233" spans="9:10" x14ac:dyDescent="0.25">
      <c r="I31233" s="29"/>
      <c r="J31233" s="42"/>
    </row>
    <row r="31234" spans="9:10" x14ac:dyDescent="0.25">
      <c r="I31234" s="29"/>
      <c r="J31234" s="42"/>
    </row>
    <row r="31235" spans="9:10" x14ac:dyDescent="0.25">
      <c r="I31235" s="29"/>
      <c r="J31235" s="42"/>
    </row>
    <row r="31236" spans="9:10" x14ac:dyDescent="0.25">
      <c r="I31236" s="29"/>
      <c r="J31236" s="42"/>
    </row>
    <row r="31237" spans="9:10" x14ac:dyDescent="0.25">
      <c r="I31237" s="29"/>
      <c r="J31237" s="42"/>
    </row>
    <row r="31238" spans="9:10" x14ac:dyDescent="0.25">
      <c r="I31238" s="29"/>
      <c r="J31238" s="42"/>
    </row>
    <row r="31239" spans="9:10" x14ac:dyDescent="0.25">
      <c r="I31239" s="29"/>
      <c r="J31239" s="42"/>
    </row>
    <row r="31240" spans="9:10" x14ac:dyDescent="0.25">
      <c r="I31240" s="29"/>
      <c r="J31240" s="42"/>
    </row>
    <row r="31241" spans="9:10" x14ac:dyDescent="0.25">
      <c r="I31241" s="29"/>
      <c r="J31241" s="42"/>
    </row>
    <row r="31242" spans="9:10" x14ac:dyDescent="0.25">
      <c r="I31242" s="29"/>
      <c r="J31242" s="42"/>
    </row>
    <row r="31243" spans="9:10" x14ac:dyDescent="0.25">
      <c r="I31243" s="29"/>
      <c r="J31243" s="42"/>
    </row>
    <row r="31244" spans="9:10" x14ac:dyDescent="0.25">
      <c r="I31244" s="29"/>
      <c r="J31244" s="42"/>
    </row>
    <row r="31245" spans="9:10" x14ac:dyDescent="0.25">
      <c r="I31245" s="29"/>
      <c r="J31245" s="42"/>
    </row>
    <row r="31246" spans="9:10" x14ac:dyDescent="0.25">
      <c r="I31246" s="29"/>
      <c r="J31246" s="42"/>
    </row>
    <row r="31247" spans="9:10" x14ac:dyDescent="0.25">
      <c r="I31247" s="29"/>
      <c r="J31247" s="42"/>
    </row>
    <row r="31248" spans="9:10" x14ac:dyDescent="0.25">
      <c r="I31248" s="29"/>
      <c r="J31248" s="42"/>
    </row>
    <row r="31249" spans="9:10" x14ac:dyDescent="0.25">
      <c r="I31249" s="29"/>
      <c r="J31249" s="42"/>
    </row>
    <row r="31250" spans="9:10" x14ac:dyDescent="0.25">
      <c r="I31250" s="29"/>
      <c r="J31250" s="42"/>
    </row>
    <row r="31251" spans="9:10" x14ac:dyDescent="0.25">
      <c r="I31251" s="29"/>
      <c r="J31251" s="42"/>
    </row>
    <row r="31252" spans="9:10" x14ac:dyDescent="0.25">
      <c r="I31252" s="29"/>
      <c r="J31252" s="42"/>
    </row>
    <row r="31253" spans="9:10" x14ac:dyDescent="0.25">
      <c r="I31253" s="29"/>
      <c r="J31253" s="42"/>
    </row>
    <row r="31254" spans="9:10" x14ac:dyDescent="0.25">
      <c r="I31254" s="29"/>
      <c r="J31254" s="42"/>
    </row>
    <row r="31255" spans="9:10" x14ac:dyDescent="0.25">
      <c r="I31255" s="29"/>
      <c r="J31255" s="42"/>
    </row>
    <row r="31256" spans="9:10" x14ac:dyDescent="0.25">
      <c r="I31256" s="29"/>
      <c r="J31256" s="42"/>
    </row>
    <row r="31257" spans="9:10" x14ac:dyDescent="0.25">
      <c r="I31257" s="29"/>
      <c r="J31257" s="42"/>
    </row>
    <row r="31258" spans="9:10" x14ac:dyDescent="0.25">
      <c r="I31258" s="29"/>
      <c r="J31258" s="42"/>
    </row>
    <row r="31259" spans="9:10" x14ac:dyDescent="0.25">
      <c r="I31259" s="29"/>
      <c r="J31259" s="42"/>
    </row>
    <row r="31260" spans="9:10" x14ac:dyDescent="0.25">
      <c r="I31260" s="29"/>
      <c r="J31260" s="42"/>
    </row>
    <row r="31261" spans="9:10" x14ac:dyDescent="0.25">
      <c r="I31261" s="29"/>
      <c r="J31261" s="42"/>
    </row>
    <row r="31262" spans="9:10" x14ac:dyDescent="0.25">
      <c r="I31262" s="29"/>
      <c r="J31262" s="42"/>
    </row>
    <row r="31263" spans="9:10" x14ac:dyDescent="0.25">
      <c r="I31263" s="29"/>
      <c r="J31263" s="42"/>
    </row>
    <row r="31264" spans="9:10" x14ac:dyDescent="0.25">
      <c r="I31264" s="29"/>
      <c r="J31264" s="42"/>
    </row>
    <row r="31265" spans="9:10" x14ac:dyDescent="0.25">
      <c r="I31265" s="29"/>
      <c r="J31265" s="42"/>
    </row>
    <row r="31266" spans="9:10" x14ac:dyDescent="0.25">
      <c r="I31266" s="29"/>
      <c r="J31266" s="42"/>
    </row>
    <row r="31267" spans="9:10" x14ac:dyDescent="0.25">
      <c r="I31267" s="29"/>
      <c r="J31267" s="42"/>
    </row>
    <row r="31268" spans="9:10" x14ac:dyDescent="0.25">
      <c r="I31268" s="29"/>
      <c r="J31268" s="42"/>
    </row>
    <row r="31269" spans="9:10" x14ac:dyDescent="0.25">
      <c r="I31269" s="29"/>
      <c r="J31269" s="42"/>
    </row>
    <row r="31270" spans="9:10" x14ac:dyDescent="0.25">
      <c r="I31270" s="29"/>
      <c r="J31270" s="42"/>
    </row>
    <row r="31271" spans="9:10" x14ac:dyDescent="0.25">
      <c r="I31271" s="29"/>
      <c r="J31271" s="42"/>
    </row>
    <row r="31272" spans="9:10" x14ac:dyDescent="0.25">
      <c r="I31272" s="29"/>
      <c r="J31272" s="42"/>
    </row>
    <row r="31273" spans="9:10" x14ac:dyDescent="0.25">
      <c r="I31273" s="29"/>
      <c r="J31273" s="42"/>
    </row>
    <row r="31274" spans="9:10" x14ac:dyDescent="0.25">
      <c r="I31274" s="29"/>
      <c r="J31274" s="42"/>
    </row>
    <row r="31275" spans="9:10" x14ac:dyDescent="0.25">
      <c r="I31275" s="29"/>
      <c r="J31275" s="42"/>
    </row>
    <row r="31276" spans="9:10" x14ac:dyDescent="0.25">
      <c r="I31276" s="29"/>
      <c r="J31276" s="42"/>
    </row>
    <row r="31277" spans="9:10" x14ac:dyDescent="0.25">
      <c r="I31277" s="29"/>
      <c r="J31277" s="42"/>
    </row>
    <row r="31278" spans="9:10" x14ac:dyDescent="0.25">
      <c r="I31278" s="29"/>
      <c r="J31278" s="42"/>
    </row>
    <row r="31279" spans="9:10" x14ac:dyDescent="0.25">
      <c r="I31279" s="29"/>
      <c r="J31279" s="42"/>
    </row>
    <row r="31280" spans="9:10" x14ac:dyDescent="0.25">
      <c r="I31280" s="29"/>
      <c r="J31280" s="42"/>
    </row>
    <row r="31281" spans="9:10" x14ac:dyDescent="0.25">
      <c r="I31281" s="29"/>
      <c r="J31281" s="42"/>
    </row>
    <row r="31282" spans="9:10" x14ac:dyDescent="0.25">
      <c r="I31282" s="29"/>
      <c r="J31282" s="42"/>
    </row>
    <row r="31283" spans="9:10" x14ac:dyDescent="0.25">
      <c r="I31283" s="29"/>
      <c r="J31283" s="42"/>
    </row>
    <row r="31284" spans="9:10" x14ac:dyDescent="0.25">
      <c r="I31284" s="29"/>
      <c r="J31284" s="42"/>
    </row>
    <row r="31285" spans="9:10" x14ac:dyDescent="0.25">
      <c r="I31285" s="29"/>
      <c r="J31285" s="42"/>
    </row>
    <row r="31286" spans="9:10" x14ac:dyDescent="0.25">
      <c r="I31286" s="29"/>
      <c r="J31286" s="42"/>
    </row>
    <row r="31287" spans="9:10" x14ac:dyDescent="0.25">
      <c r="I31287" s="29"/>
      <c r="J31287" s="42"/>
    </row>
    <row r="31288" spans="9:10" x14ac:dyDescent="0.25">
      <c r="I31288" s="29"/>
      <c r="J31288" s="42"/>
    </row>
    <row r="31289" spans="9:10" x14ac:dyDescent="0.25">
      <c r="I31289" s="29"/>
      <c r="J31289" s="42"/>
    </row>
    <row r="31290" spans="9:10" x14ac:dyDescent="0.25">
      <c r="I31290" s="29"/>
      <c r="J31290" s="42"/>
    </row>
    <row r="31291" spans="9:10" x14ac:dyDescent="0.25">
      <c r="I31291" s="29"/>
      <c r="J31291" s="42"/>
    </row>
    <row r="31292" spans="9:10" x14ac:dyDescent="0.25">
      <c r="I31292" s="29"/>
      <c r="J31292" s="42"/>
    </row>
    <row r="31293" spans="9:10" x14ac:dyDescent="0.25">
      <c r="I31293" s="29"/>
      <c r="J31293" s="42"/>
    </row>
    <row r="31294" spans="9:10" x14ac:dyDescent="0.25">
      <c r="I31294" s="29"/>
      <c r="J31294" s="42"/>
    </row>
    <row r="31295" spans="9:10" x14ac:dyDescent="0.25">
      <c r="I31295" s="29"/>
      <c r="J31295" s="42"/>
    </row>
    <row r="31296" spans="9:10" x14ac:dyDescent="0.25">
      <c r="I31296" s="29"/>
      <c r="J31296" s="42"/>
    </row>
    <row r="31297" spans="9:10" x14ac:dyDescent="0.25">
      <c r="I31297" s="29"/>
      <c r="J31297" s="42"/>
    </row>
    <row r="31298" spans="9:10" x14ac:dyDescent="0.25">
      <c r="I31298" s="29"/>
      <c r="J31298" s="42"/>
    </row>
    <row r="31299" spans="9:10" x14ac:dyDescent="0.25">
      <c r="I31299" s="29"/>
      <c r="J31299" s="42"/>
    </row>
    <row r="31300" spans="9:10" x14ac:dyDescent="0.25">
      <c r="I31300" s="29"/>
      <c r="J31300" s="42"/>
    </row>
    <row r="31301" spans="9:10" x14ac:dyDescent="0.25">
      <c r="I31301" s="29"/>
      <c r="J31301" s="42"/>
    </row>
    <row r="31302" spans="9:10" x14ac:dyDescent="0.25">
      <c r="I31302" s="29"/>
      <c r="J31302" s="42"/>
    </row>
    <row r="31303" spans="9:10" x14ac:dyDescent="0.25">
      <c r="I31303" s="29"/>
      <c r="J31303" s="42"/>
    </row>
    <row r="31304" spans="9:10" x14ac:dyDescent="0.25">
      <c r="I31304" s="29"/>
      <c r="J31304" s="42"/>
    </row>
    <row r="31305" spans="9:10" x14ac:dyDescent="0.25">
      <c r="I31305" s="29"/>
      <c r="J31305" s="42"/>
    </row>
    <row r="31306" spans="9:10" x14ac:dyDescent="0.25">
      <c r="I31306" s="29"/>
      <c r="J31306" s="42"/>
    </row>
    <row r="31307" spans="9:10" x14ac:dyDescent="0.25">
      <c r="I31307" s="29"/>
      <c r="J31307" s="42"/>
    </row>
    <row r="31308" spans="9:10" x14ac:dyDescent="0.25">
      <c r="I31308" s="29"/>
      <c r="J31308" s="42"/>
    </row>
    <row r="31309" spans="9:10" x14ac:dyDescent="0.25">
      <c r="I31309" s="29"/>
      <c r="J31309" s="42"/>
    </row>
    <row r="31310" spans="9:10" x14ac:dyDescent="0.25">
      <c r="I31310" s="29"/>
      <c r="J31310" s="42"/>
    </row>
    <row r="31311" spans="9:10" x14ac:dyDescent="0.25">
      <c r="I31311" s="29"/>
      <c r="J31311" s="42"/>
    </row>
    <row r="31312" spans="9:10" x14ac:dyDescent="0.25">
      <c r="I31312" s="29"/>
      <c r="J31312" s="42"/>
    </row>
    <row r="31313" spans="9:10" x14ac:dyDescent="0.25">
      <c r="I31313" s="29"/>
      <c r="J31313" s="42"/>
    </row>
    <row r="31314" spans="9:10" x14ac:dyDescent="0.25">
      <c r="I31314" s="29"/>
      <c r="J31314" s="42"/>
    </row>
    <row r="31315" spans="9:10" x14ac:dyDescent="0.25">
      <c r="I31315" s="29"/>
      <c r="J31315" s="42"/>
    </row>
    <row r="31316" spans="9:10" x14ac:dyDescent="0.25">
      <c r="I31316" s="29"/>
      <c r="J31316" s="42"/>
    </row>
    <row r="31317" spans="9:10" x14ac:dyDescent="0.25">
      <c r="I31317" s="29"/>
      <c r="J31317" s="42"/>
    </row>
    <row r="31318" spans="9:10" x14ac:dyDescent="0.25">
      <c r="I31318" s="29"/>
      <c r="J31318" s="42"/>
    </row>
    <row r="31319" spans="9:10" x14ac:dyDescent="0.25">
      <c r="I31319" s="29"/>
      <c r="J31319" s="42"/>
    </row>
    <row r="31320" spans="9:10" x14ac:dyDescent="0.25">
      <c r="I31320" s="29"/>
      <c r="J31320" s="42"/>
    </row>
    <row r="31321" spans="9:10" x14ac:dyDescent="0.25">
      <c r="I31321" s="29"/>
      <c r="J31321" s="42"/>
    </row>
    <row r="31322" spans="9:10" x14ac:dyDescent="0.25">
      <c r="I31322" s="29"/>
      <c r="J31322" s="42"/>
    </row>
    <row r="31323" spans="9:10" x14ac:dyDescent="0.25">
      <c r="I31323" s="29"/>
      <c r="J31323" s="42"/>
    </row>
    <row r="31324" spans="9:10" x14ac:dyDescent="0.25">
      <c r="I31324" s="29"/>
      <c r="J31324" s="42"/>
    </row>
    <row r="31325" spans="9:10" x14ac:dyDescent="0.25">
      <c r="I31325" s="29"/>
      <c r="J31325" s="42"/>
    </row>
    <row r="31326" spans="9:10" x14ac:dyDescent="0.25">
      <c r="I31326" s="29"/>
      <c r="J31326" s="42"/>
    </row>
    <row r="31327" spans="9:10" x14ac:dyDescent="0.25">
      <c r="I31327" s="29"/>
      <c r="J31327" s="42"/>
    </row>
    <row r="31328" spans="9:10" x14ac:dyDescent="0.25">
      <c r="I31328" s="29"/>
      <c r="J31328" s="42"/>
    </row>
    <row r="31329" spans="9:10" x14ac:dyDescent="0.25">
      <c r="I31329" s="29"/>
      <c r="J31329" s="42"/>
    </row>
    <row r="31330" spans="9:10" x14ac:dyDescent="0.25">
      <c r="I31330" s="29"/>
      <c r="J31330" s="42"/>
    </row>
    <row r="31331" spans="9:10" x14ac:dyDescent="0.25">
      <c r="I31331" s="29"/>
      <c r="J31331" s="42"/>
    </row>
    <row r="31332" spans="9:10" x14ac:dyDescent="0.25">
      <c r="I31332" s="29"/>
      <c r="J31332" s="42"/>
    </row>
    <row r="31333" spans="9:10" x14ac:dyDescent="0.25">
      <c r="I31333" s="29"/>
      <c r="J31333" s="42"/>
    </row>
    <row r="31334" spans="9:10" x14ac:dyDescent="0.25">
      <c r="I31334" s="29"/>
      <c r="J31334" s="42"/>
    </row>
    <row r="31335" spans="9:10" x14ac:dyDescent="0.25">
      <c r="I31335" s="29"/>
      <c r="J31335" s="42"/>
    </row>
    <row r="31336" spans="9:10" x14ac:dyDescent="0.25">
      <c r="I31336" s="29"/>
      <c r="J31336" s="42"/>
    </row>
    <row r="31337" spans="9:10" x14ac:dyDescent="0.25">
      <c r="I31337" s="29"/>
      <c r="J31337" s="42"/>
    </row>
    <row r="31338" spans="9:10" x14ac:dyDescent="0.25">
      <c r="I31338" s="29"/>
      <c r="J31338" s="42"/>
    </row>
    <row r="31339" spans="9:10" x14ac:dyDescent="0.25">
      <c r="I31339" s="29"/>
      <c r="J31339" s="42"/>
    </row>
    <row r="31340" spans="9:10" x14ac:dyDescent="0.25">
      <c r="I31340" s="29"/>
      <c r="J31340" s="42"/>
    </row>
    <row r="31341" spans="9:10" x14ac:dyDescent="0.25">
      <c r="I31341" s="29"/>
      <c r="J31341" s="42"/>
    </row>
    <row r="31342" spans="9:10" x14ac:dyDescent="0.25">
      <c r="I31342" s="29"/>
      <c r="J31342" s="42"/>
    </row>
    <row r="31343" spans="9:10" x14ac:dyDescent="0.25">
      <c r="I31343" s="29"/>
      <c r="J31343" s="42"/>
    </row>
    <row r="31344" spans="9:10" x14ac:dyDescent="0.25">
      <c r="I31344" s="29"/>
      <c r="J31344" s="42"/>
    </row>
    <row r="31345" spans="9:10" x14ac:dyDescent="0.25">
      <c r="I31345" s="29"/>
      <c r="J31345" s="42"/>
    </row>
    <row r="31346" spans="9:10" x14ac:dyDescent="0.25">
      <c r="I31346" s="29"/>
      <c r="J31346" s="42"/>
    </row>
    <row r="31347" spans="9:10" x14ac:dyDescent="0.25">
      <c r="I31347" s="29"/>
      <c r="J31347" s="42"/>
    </row>
    <row r="31348" spans="9:10" x14ac:dyDescent="0.25">
      <c r="I31348" s="29"/>
      <c r="J31348" s="42"/>
    </row>
    <row r="31349" spans="9:10" x14ac:dyDescent="0.25">
      <c r="I31349" s="29"/>
      <c r="J31349" s="42"/>
    </row>
    <row r="31350" spans="9:10" x14ac:dyDescent="0.25">
      <c r="I31350" s="29"/>
      <c r="J31350" s="42"/>
    </row>
    <row r="31351" spans="9:10" x14ac:dyDescent="0.25">
      <c r="I31351" s="29"/>
      <c r="J31351" s="42"/>
    </row>
    <row r="31352" spans="9:10" x14ac:dyDescent="0.25">
      <c r="I31352" s="29"/>
      <c r="J31352" s="42"/>
    </row>
    <row r="31353" spans="9:10" x14ac:dyDescent="0.25">
      <c r="I31353" s="29"/>
      <c r="J31353" s="42"/>
    </row>
    <row r="31354" spans="9:10" x14ac:dyDescent="0.25">
      <c r="I31354" s="29"/>
      <c r="J31354" s="42"/>
    </row>
    <row r="31355" spans="9:10" x14ac:dyDescent="0.25">
      <c r="I31355" s="29"/>
      <c r="J31355" s="42"/>
    </row>
    <row r="31356" spans="9:10" x14ac:dyDescent="0.25">
      <c r="I31356" s="29"/>
      <c r="J31356" s="42"/>
    </row>
    <row r="31357" spans="9:10" x14ac:dyDescent="0.25">
      <c r="I31357" s="29"/>
      <c r="J31357" s="42"/>
    </row>
    <row r="31358" spans="9:10" x14ac:dyDescent="0.25">
      <c r="I31358" s="29"/>
      <c r="J31358" s="42"/>
    </row>
    <row r="31359" spans="9:10" x14ac:dyDescent="0.25">
      <c r="I31359" s="29"/>
      <c r="J31359" s="42"/>
    </row>
    <row r="31360" spans="9:10" x14ac:dyDescent="0.25">
      <c r="I31360" s="29"/>
      <c r="J31360" s="42"/>
    </row>
    <row r="31361" spans="9:10" x14ac:dyDescent="0.25">
      <c r="I31361" s="29"/>
      <c r="J31361" s="42"/>
    </row>
    <row r="31362" spans="9:10" x14ac:dyDescent="0.25">
      <c r="I31362" s="29"/>
      <c r="J31362" s="42"/>
    </row>
    <row r="31363" spans="9:10" x14ac:dyDescent="0.25">
      <c r="I31363" s="29"/>
      <c r="J31363" s="42"/>
    </row>
    <row r="31364" spans="9:10" x14ac:dyDescent="0.25">
      <c r="I31364" s="29"/>
      <c r="J31364" s="42"/>
    </row>
    <row r="31365" spans="9:10" x14ac:dyDescent="0.25">
      <c r="I31365" s="29"/>
      <c r="J31365" s="42"/>
    </row>
    <row r="31366" spans="9:10" x14ac:dyDescent="0.25">
      <c r="I31366" s="29"/>
      <c r="J31366" s="42"/>
    </row>
    <row r="31367" spans="9:10" x14ac:dyDescent="0.25">
      <c r="I31367" s="29"/>
      <c r="J31367" s="42"/>
    </row>
    <row r="31368" spans="9:10" x14ac:dyDescent="0.25">
      <c r="I31368" s="29"/>
      <c r="J31368" s="42"/>
    </row>
    <row r="31369" spans="9:10" x14ac:dyDescent="0.25">
      <c r="I31369" s="29"/>
      <c r="J31369" s="42"/>
    </row>
    <row r="31370" spans="9:10" x14ac:dyDescent="0.25">
      <c r="I31370" s="29"/>
      <c r="J31370" s="42"/>
    </row>
    <row r="31371" spans="9:10" x14ac:dyDescent="0.25">
      <c r="I31371" s="29"/>
      <c r="J31371" s="42"/>
    </row>
    <row r="31372" spans="9:10" x14ac:dyDescent="0.25">
      <c r="I31372" s="29"/>
      <c r="J31372" s="42"/>
    </row>
    <row r="31373" spans="9:10" x14ac:dyDescent="0.25">
      <c r="I31373" s="29"/>
      <c r="J31373" s="42"/>
    </row>
    <row r="31374" spans="9:10" x14ac:dyDescent="0.25">
      <c r="I31374" s="29"/>
      <c r="J31374" s="42"/>
    </row>
    <row r="31375" spans="9:10" x14ac:dyDescent="0.25">
      <c r="I31375" s="29"/>
      <c r="J31375" s="42"/>
    </row>
    <row r="31376" spans="9:10" x14ac:dyDescent="0.25">
      <c r="I31376" s="29"/>
      <c r="J31376" s="42"/>
    </row>
    <row r="31377" spans="9:10" x14ac:dyDescent="0.25">
      <c r="I31377" s="29"/>
      <c r="J31377" s="42"/>
    </row>
    <row r="31378" spans="9:10" x14ac:dyDescent="0.25">
      <c r="I31378" s="29"/>
      <c r="J31378" s="42"/>
    </row>
    <row r="31379" spans="9:10" x14ac:dyDescent="0.25">
      <c r="I31379" s="29"/>
      <c r="J31379" s="42"/>
    </row>
    <row r="31380" spans="9:10" x14ac:dyDescent="0.25">
      <c r="I31380" s="29"/>
      <c r="J31380" s="42"/>
    </row>
    <row r="31381" spans="9:10" x14ac:dyDescent="0.25">
      <c r="I31381" s="29"/>
      <c r="J31381" s="42"/>
    </row>
    <row r="31382" spans="9:10" x14ac:dyDescent="0.25">
      <c r="I31382" s="29"/>
      <c r="J31382" s="42"/>
    </row>
    <row r="31383" spans="9:10" x14ac:dyDescent="0.25">
      <c r="I31383" s="29"/>
      <c r="J31383" s="42"/>
    </row>
    <row r="31384" spans="9:10" x14ac:dyDescent="0.25">
      <c r="I31384" s="29"/>
      <c r="J31384" s="42"/>
    </row>
    <row r="31385" spans="9:10" x14ac:dyDescent="0.25">
      <c r="I31385" s="29"/>
      <c r="J31385" s="42"/>
    </row>
    <row r="31386" spans="9:10" x14ac:dyDescent="0.25">
      <c r="I31386" s="29"/>
      <c r="J31386" s="42"/>
    </row>
    <row r="31387" spans="9:10" x14ac:dyDescent="0.25">
      <c r="I31387" s="29"/>
      <c r="J31387" s="42"/>
    </row>
    <row r="31388" spans="9:10" x14ac:dyDescent="0.25">
      <c r="I31388" s="29"/>
      <c r="J31388" s="42"/>
    </row>
    <row r="31389" spans="9:10" x14ac:dyDescent="0.25">
      <c r="I31389" s="29"/>
      <c r="J31389" s="42"/>
    </row>
    <row r="31390" spans="9:10" x14ac:dyDescent="0.25">
      <c r="I31390" s="29"/>
      <c r="J31390" s="42"/>
    </row>
    <row r="31391" spans="9:10" x14ac:dyDescent="0.25">
      <c r="I31391" s="29"/>
      <c r="J31391" s="42"/>
    </row>
    <row r="31392" spans="9:10" x14ac:dyDescent="0.25">
      <c r="I31392" s="29"/>
      <c r="J31392" s="42"/>
    </row>
    <row r="31393" spans="9:10" x14ac:dyDescent="0.25">
      <c r="I31393" s="29"/>
      <c r="J31393" s="42"/>
    </row>
    <row r="31394" spans="9:10" x14ac:dyDescent="0.25">
      <c r="I31394" s="29"/>
      <c r="J31394" s="42"/>
    </row>
    <row r="31395" spans="9:10" x14ac:dyDescent="0.25">
      <c r="I31395" s="29"/>
      <c r="J31395" s="42"/>
    </row>
    <row r="31396" spans="9:10" x14ac:dyDescent="0.25">
      <c r="I31396" s="29"/>
      <c r="J31396" s="42"/>
    </row>
    <row r="31397" spans="9:10" x14ac:dyDescent="0.25">
      <c r="I31397" s="29"/>
      <c r="J31397" s="42"/>
    </row>
    <row r="31398" spans="9:10" x14ac:dyDescent="0.25">
      <c r="I31398" s="29"/>
      <c r="J31398" s="42"/>
    </row>
    <row r="31399" spans="9:10" x14ac:dyDescent="0.25">
      <c r="I31399" s="29"/>
      <c r="J31399" s="42"/>
    </row>
    <row r="31400" spans="9:10" x14ac:dyDescent="0.25">
      <c r="I31400" s="29"/>
      <c r="J31400" s="42"/>
    </row>
    <row r="31401" spans="9:10" x14ac:dyDescent="0.25">
      <c r="I31401" s="29"/>
      <c r="J31401" s="42"/>
    </row>
    <row r="31402" spans="9:10" x14ac:dyDescent="0.25">
      <c r="I31402" s="29"/>
      <c r="J31402" s="42"/>
    </row>
    <row r="31403" spans="9:10" x14ac:dyDescent="0.25">
      <c r="I31403" s="29"/>
      <c r="J31403" s="42"/>
    </row>
    <row r="31404" spans="9:10" x14ac:dyDescent="0.25">
      <c r="I31404" s="29"/>
      <c r="J31404" s="42"/>
    </row>
    <row r="31405" spans="9:10" x14ac:dyDescent="0.25">
      <c r="I31405" s="29"/>
      <c r="J31405" s="42"/>
    </row>
    <row r="31406" spans="9:10" x14ac:dyDescent="0.25">
      <c r="I31406" s="29"/>
      <c r="J31406" s="42"/>
    </row>
    <row r="31407" spans="9:10" x14ac:dyDescent="0.25">
      <c r="I31407" s="29"/>
      <c r="J31407" s="42"/>
    </row>
    <row r="31408" spans="9:10" x14ac:dyDescent="0.25">
      <c r="I31408" s="29"/>
      <c r="J31408" s="42"/>
    </row>
    <row r="31409" spans="9:10" x14ac:dyDescent="0.25">
      <c r="I31409" s="29"/>
      <c r="J31409" s="42"/>
    </row>
    <row r="31410" spans="9:10" x14ac:dyDescent="0.25">
      <c r="I31410" s="29"/>
      <c r="J31410" s="42"/>
    </row>
    <row r="31411" spans="9:10" x14ac:dyDescent="0.25">
      <c r="I31411" s="29"/>
      <c r="J31411" s="42"/>
    </row>
    <row r="31412" spans="9:10" x14ac:dyDescent="0.25">
      <c r="I31412" s="29"/>
      <c r="J31412" s="42"/>
    </row>
    <row r="31413" spans="9:10" x14ac:dyDescent="0.25">
      <c r="I31413" s="29"/>
      <c r="J31413" s="42"/>
    </row>
    <row r="31414" spans="9:10" x14ac:dyDescent="0.25">
      <c r="I31414" s="29"/>
      <c r="J31414" s="42"/>
    </row>
    <row r="31415" spans="9:10" x14ac:dyDescent="0.25">
      <c r="I31415" s="29"/>
      <c r="J31415" s="42"/>
    </row>
    <row r="31416" spans="9:10" x14ac:dyDescent="0.25">
      <c r="I31416" s="29"/>
      <c r="J31416" s="42"/>
    </row>
    <row r="31417" spans="9:10" x14ac:dyDescent="0.25">
      <c r="I31417" s="29"/>
      <c r="J31417" s="42"/>
    </row>
    <row r="31418" spans="9:10" x14ac:dyDescent="0.25">
      <c r="I31418" s="29"/>
      <c r="J31418" s="42"/>
    </row>
    <row r="31419" spans="9:10" x14ac:dyDescent="0.25">
      <c r="I31419" s="29"/>
      <c r="J31419" s="42"/>
    </row>
    <row r="31420" spans="9:10" x14ac:dyDescent="0.25">
      <c r="I31420" s="29"/>
      <c r="J31420" s="42"/>
    </row>
    <row r="31421" spans="9:10" x14ac:dyDescent="0.25">
      <c r="I31421" s="29"/>
      <c r="J31421" s="42"/>
    </row>
    <row r="31422" spans="9:10" x14ac:dyDescent="0.25">
      <c r="I31422" s="29"/>
      <c r="J31422" s="42"/>
    </row>
    <row r="31423" spans="9:10" x14ac:dyDescent="0.25">
      <c r="I31423" s="29"/>
      <c r="J31423" s="42"/>
    </row>
    <row r="31424" spans="9:10" x14ac:dyDescent="0.25">
      <c r="I31424" s="29"/>
      <c r="J31424" s="42"/>
    </row>
    <row r="31425" spans="9:10" x14ac:dyDescent="0.25">
      <c r="I31425" s="29"/>
      <c r="J31425" s="42"/>
    </row>
    <row r="31426" spans="9:10" x14ac:dyDescent="0.25">
      <c r="I31426" s="29"/>
      <c r="J31426" s="42"/>
    </row>
    <row r="31427" spans="9:10" x14ac:dyDescent="0.25">
      <c r="I31427" s="29"/>
      <c r="J31427" s="42"/>
    </row>
    <row r="31428" spans="9:10" x14ac:dyDescent="0.25">
      <c r="I31428" s="29"/>
      <c r="J31428" s="42"/>
    </row>
    <row r="31429" spans="9:10" x14ac:dyDescent="0.25">
      <c r="I31429" s="29"/>
      <c r="J31429" s="42"/>
    </row>
    <row r="31430" spans="9:10" x14ac:dyDescent="0.25">
      <c r="I31430" s="29"/>
      <c r="J31430" s="42"/>
    </row>
    <row r="31431" spans="9:10" x14ac:dyDescent="0.25">
      <c r="I31431" s="29"/>
      <c r="J31431" s="42"/>
    </row>
    <row r="31432" spans="9:10" x14ac:dyDescent="0.25">
      <c r="I31432" s="29"/>
      <c r="J31432" s="42"/>
    </row>
    <row r="31433" spans="9:10" x14ac:dyDescent="0.25">
      <c r="I31433" s="29"/>
      <c r="J31433" s="42"/>
    </row>
    <row r="31434" spans="9:10" x14ac:dyDescent="0.25">
      <c r="I31434" s="29"/>
      <c r="J31434" s="42"/>
    </row>
    <row r="31435" spans="9:10" x14ac:dyDescent="0.25">
      <c r="I31435" s="29"/>
      <c r="J31435" s="42"/>
    </row>
    <row r="31436" spans="9:10" x14ac:dyDescent="0.25">
      <c r="I31436" s="29"/>
      <c r="J31436" s="42"/>
    </row>
    <row r="31437" spans="9:10" x14ac:dyDescent="0.25">
      <c r="I31437" s="29"/>
      <c r="J31437" s="42"/>
    </row>
    <row r="31438" spans="9:10" x14ac:dyDescent="0.25">
      <c r="I31438" s="29"/>
      <c r="J31438" s="42"/>
    </row>
    <row r="31439" spans="9:10" x14ac:dyDescent="0.25">
      <c r="I31439" s="29"/>
      <c r="J31439" s="42"/>
    </row>
    <row r="31440" spans="9:10" x14ac:dyDescent="0.25">
      <c r="I31440" s="29"/>
      <c r="J31440" s="42"/>
    </row>
    <row r="31441" spans="9:10" x14ac:dyDescent="0.25">
      <c r="I31441" s="29"/>
      <c r="J31441" s="42"/>
    </row>
    <row r="31442" spans="9:10" x14ac:dyDescent="0.25">
      <c r="I31442" s="29"/>
      <c r="J31442" s="42"/>
    </row>
    <row r="31443" spans="9:10" x14ac:dyDescent="0.25">
      <c r="I31443" s="29"/>
      <c r="J31443" s="42"/>
    </row>
    <row r="31444" spans="9:10" x14ac:dyDescent="0.25">
      <c r="I31444" s="29"/>
      <c r="J31444" s="42"/>
    </row>
    <row r="31445" spans="9:10" x14ac:dyDescent="0.25">
      <c r="I31445" s="29"/>
      <c r="J31445" s="42"/>
    </row>
    <row r="31446" spans="9:10" x14ac:dyDescent="0.25">
      <c r="I31446" s="29"/>
      <c r="J31446" s="42"/>
    </row>
    <row r="31447" spans="9:10" x14ac:dyDescent="0.25">
      <c r="I31447" s="29"/>
      <c r="J31447" s="42"/>
    </row>
    <row r="31448" spans="9:10" x14ac:dyDescent="0.25">
      <c r="I31448" s="29"/>
      <c r="J31448" s="42"/>
    </row>
    <row r="31449" spans="9:10" x14ac:dyDescent="0.25">
      <c r="I31449" s="29"/>
      <c r="J31449" s="42"/>
    </row>
    <row r="31450" spans="9:10" x14ac:dyDescent="0.25">
      <c r="I31450" s="29"/>
      <c r="J31450" s="42"/>
    </row>
    <row r="31451" spans="9:10" x14ac:dyDescent="0.25">
      <c r="I31451" s="29"/>
      <c r="J31451" s="42"/>
    </row>
    <row r="31452" spans="9:10" x14ac:dyDescent="0.25">
      <c r="I31452" s="29"/>
      <c r="J31452" s="42"/>
    </row>
    <row r="31453" spans="9:10" x14ac:dyDescent="0.25">
      <c r="I31453" s="29"/>
      <c r="J31453" s="42"/>
    </row>
    <row r="31454" spans="9:10" x14ac:dyDescent="0.25">
      <c r="I31454" s="29"/>
      <c r="J31454" s="42"/>
    </row>
    <row r="31455" spans="9:10" x14ac:dyDescent="0.25">
      <c r="I31455" s="29"/>
      <c r="J31455" s="42"/>
    </row>
    <row r="31456" spans="9:10" x14ac:dyDescent="0.25">
      <c r="I31456" s="29"/>
      <c r="J31456" s="42"/>
    </row>
    <row r="31457" spans="9:10" x14ac:dyDescent="0.25">
      <c r="I31457" s="29"/>
      <c r="J31457" s="42"/>
    </row>
    <row r="31458" spans="9:10" x14ac:dyDescent="0.25">
      <c r="I31458" s="29"/>
      <c r="J31458" s="42"/>
    </row>
    <row r="31459" spans="9:10" x14ac:dyDescent="0.25">
      <c r="I31459" s="29"/>
      <c r="J31459" s="42"/>
    </row>
    <row r="31460" spans="9:10" x14ac:dyDescent="0.25">
      <c r="I31460" s="29"/>
      <c r="J31460" s="42"/>
    </row>
    <row r="31461" spans="9:10" x14ac:dyDescent="0.25">
      <c r="I31461" s="29"/>
      <c r="J31461" s="42"/>
    </row>
    <row r="31462" spans="9:10" x14ac:dyDescent="0.25">
      <c r="I31462" s="29"/>
      <c r="J31462" s="42"/>
    </row>
    <row r="31463" spans="9:10" x14ac:dyDescent="0.25">
      <c r="I31463" s="29"/>
      <c r="J31463" s="42"/>
    </row>
    <row r="31464" spans="9:10" x14ac:dyDescent="0.25">
      <c r="I31464" s="29"/>
      <c r="J31464" s="42"/>
    </row>
    <row r="31465" spans="9:10" x14ac:dyDescent="0.25">
      <c r="I31465" s="29"/>
      <c r="J31465" s="42"/>
    </row>
    <row r="31466" spans="9:10" x14ac:dyDescent="0.25">
      <c r="I31466" s="29"/>
      <c r="J31466" s="42"/>
    </row>
    <row r="31467" spans="9:10" x14ac:dyDescent="0.25">
      <c r="I31467" s="29"/>
      <c r="J31467" s="42"/>
    </row>
    <row r="31468" spans="9:10" x14ac:dyDescent="0.25">
      <c r="I31468" s="29"/>
      <c r="J31468" s="42"/>
    </row>
    <row r="31469" spans="9:10" x14ac:dyDescent="0.25">
      <c r="I31469" s="29"/>
      <c r="J31469" s="42"/>
    </row>
    <row r="31470" spans="9:10" x14ac:dyDescent="0.25">
      <c r="I31470" s="29"/>
      <c r="J31470" s="42"/>
    </row>
    <row r="31471" spans="9:10" x14ac:dyDescent="0.25">
      <c r="I31471" s="29"/>
      <c r="J31471" s="42"/>
    </row>
    <row r="31472" spans="9:10" x14ac:dyDescent="0.25">
      <c r="I31472" s="29"/>
      <c r="J31472" s="42"/>
    </row>
    <row r="31473" spans="9:10" x14ac:dyDescent="0.25">
      <c r="I31473" s="29"/>
      <c r="J31473" s="42"/>
    </row>
    <row r="31474" spans="9:10" x14ac:dyDescent="0.25">
      <c r="I31474" s="29"/>
      <c r="J31474" s="42"/>
    </row>
    <row r="31475" spans="9:10" x14ac:dyDescent="0.25">
      <c r="I31475" s="29"/>
      <c r="J31475" s="42"/>
    </row>
    <row r="31476" spans="9:10" x14ac:dyDescent="0.25">
      <c r="I31476" s="29"/>
      <c r="J31476" s="42"/>
    </row>
    <row r="31477" spans="9:10" x14ac:dyDescent="0.25">
      <c r="I31477" s="29"/>
      <c r="J31477" s="42"/>
    </row>
    <row r="31478" spans="9:10" x14ac:dyDescent="0.25">
      <c r="I31478" s="29"/>
      <c r="J31478" s="42"/>
    </row>
    <row r="31479" spans="9:10" x14ac:dyDescent="0.25">
      <c r="I31479" s="29"/>
      <c r="J31479" s="42"/>
    </row>
    <row r="31480" spans="9:10" x14ac:dyDescent="0.25">
      <c r="I31480" s="29"/>
      <c r="J31480" s="42"/>
    </row>
    <row r="31481" spans="9:10" x14ac:dyDescent="0.25">
      <c r="I31481" s="29"/>
      <c r="J31481" s="42"/>
    </row>
    <row r="31482" spans="9:10" x14ac:dyDescent="0.25">
      <c r="I31482" s="29"/>
      <c r="J31482" s="42"/>
    </row>
    <row r="31483" spans="9:10" x14ac:dyDescent="0.25">
      <c r="I31483" s="29"/>
      <c r="J31483" s="42"/>
    </row>
    <row r="31484" spans="9:10" x14ac:dyDescent="0.25">
      <c r="I31484" s="29"/>
      <c r="J31484" s="42"/>
    </row>
    <row r="31485" spans="9:10" x14ac:dyDescent="0.25">
      <c r="I31485" s="29"/>
      <c r="J31485" s="42"/>
    </row>
    <row r="31486" spans="9:10" x14ac:dyDescent="0.25">
      <c r="I31486" s="29"/>
      <c r="J31486" s="42"/>
    </row>
    <row r="31487" spans="9:10" x14ac:dyDescent="0.25">
      <c r="I31487" s="29"/>
      <c r="J31487" s="42"/>
    </row>
    <row r="31488" spans="9:10" x14ac:dyDescent="0.25">
      <c r="I31488" s="29"/>
      <c r="J31488" s="42"/>
    </row>
    <row r="31489" spans="9:10" x14ac:dyDescent="0.25">
      <c r="I31489" s="29"/>
      <c r="J31489" s="42"/>
    </row>
    <row r="31490" spans="9:10" x14ac:dyDescent="0.25">
      <c r="I31490" s="29"/>
      <c r="J31490" s="42"/>
    </row>
    <row r="31491" spans="9:10" x14ac:dyDescent="0.25">
      <c r="I31491" s="29"/>
      <c r="J31491" s="42"/>
    </row>
    <row r="31492" spans="9:10" x14ac:dyDescent="0.25">
      <c r="I31492" s="29"/>
      <c r="J31492" s="42"/>
    </row>
    <row r="31493" spans="9:10" x14ac:dyDescent="0.25">
      <c r="I31493" s="29"/>
      <c r="J31493" s="42"/>
    </row>
    <row r="31494" spans="9:10" x14ac:dyDescent="0.25">
      <c r="I31494" s="29"/>
      <c r="J31494" s="42"/>
    </row>
    <row r="31495" spans="9:10" x14ac:dyDescent="0.25">
      <c r="I31495" s="29"/>
      <c r="J31495" s="42"/>
    </row>
    <row r="31496" spans="9:10" x14ac:dyDescent="0.25">
      <c r="I31496" s="29"/>
      <c r="J31496" s="42"/>
    </row>
    <row r="31497" spans="9:10" x14ac:dyDescent="0.25">
      <c r="I31497" s="29"/>
      <c r="J31497" s="42"/>
    </row>
    <row r="31498" spans="9:10" x14ac:dyDescent="0.25">
      <c r="I31498" s="29"/>
      <c r="J31498" s="42"/>
    </row>
    <row r="31499" spans="9:10" x14ac:dyDescent="0.25">
      <c r="I31499" s="29"/>
      <c r="J31499" s="42"/>
    </row>
    <row r="31500" spans="9:10" x14ac:dyDescent="0.25">
      <c r="I31500" s="29"/>
      <c r="J31500" s="42"/>
    </row>
    <row r="31501" spans="9:10" x14ac:dyDescent="0.25">
      <c r="I31501" s="29"/>
      <c r="J31501" s="42"/>
    </row>
    <row r="31502" spans="9:10" x14ac:dyDescent="0.25">
      <c r="I31502" s="29"/>
      <c r="J31502" s="42"/>
    </row>
    <row r="31503" spans="9:10" x14ac:dyDescent="0.25">
      <c r="I31503" s="29"/>
      <c r="J31503" s="42"/>
    </row>
    <row r="31504" spans="9:10" x14ac:dyDescent="0.25">
      <c r="I31504" s="29"/>
      <c r="J31504" s="42"/>
    </row>
    <row r="31505" spans="9:10" x14ac:dyDescent="0.25">
      <c r="I31505" s="29"/>
      <c r="J31505" s="42"/>
    </row>
    <row r="31506" spans="9:10" x14ac:dyDescent="0.25">
      <c r="I31506" s="29"/>
      <c r="J31506" s="42"/>
    </row>
    <row r="31507" spans="9:10" x14ac:dyDescent="0.25">
      <c r="I31507" s="29"/>
      <c r="J31507" s="42"/>
    </row>
    <row r="31508" spans="9:10" x14ac:dyDescent="0.25">
      <c r="I31508" s="29"/>
      <c r="J31508" s="42"/>
    </row>
    <row r="31509" spans="9:10" x14ac:dyDescent="0.25">
      <c r="I31509" s="29"/>
      <c r="J31509" s="42"/>
    </row>
    <row r="31510" spans="9:10" x14ac:dyDescent="0.25">
      <c r="I31510" s="29"/>
      <c r="J31510" s="42"/>
    </row>
    <row r="31511" spans="9:10" x14ac:dyDescent="0.25">
      <c r="I31511" s="29"/>
      <c r="J31511" s="42"/>
    </row>
    <row r="31512" spans="9:10" x14ac:dyDescent="0.25">
      <c r="I31512" s="29"/>
      <c r="J31512" s="42"/>
    </row>
    <row r="31513" spans="9:10" x14ac:dyDescent="0.25">
      <c r="I31513" s="29"/>
      <c r="J31513" s="42"/>
    </row>
    <row r="31514" spans="9:10" x14ac:dyDescent="0.25">
      <c r="I31514" s="29"/>
      <c r="J31514" s="42"/>
    </row>
    <row r="31515" spans="9:10" x14ac:dyDescent="0.25">
      <c r="I31515" s="29"/>
      <c r="J31515" s="42"/>
    </row>
    <row r="31516" spans="9:10" x14ac:dyDescent="0.25">
      <c r="I31516" s="29"/>
      <c r="J31516" s="42"/>
    </row>
    <row r="31517" spans="9:10" x14ac:dyDescent="0.25">
      <c r="I31517" s="29"/>
      <c r="J31517" s="42"/>
    </row>
    <row r="31518" spans="9:10" x14ac:dyDescent="0.25">
      <c r="I31518" s="29"/>
      <c r="J31518" s="42"/>
    </row>
    <row r="31519" spans="9:10" x14ac:dyDescent="0.25">
      <c r="I31519" s="29"/>
      <c r="J31519" s="42"/>
    </row>
    <row r="31520" spans="9:10" x14ac:dyDescent="0.25">
      <c r="I31520" s="29"/>
      <c r="J31520" s="42"/>
    </row>
    <row r="31521" spans="9:10" x14ac:dyDescent="0.25">
      <c r="I31521" s="29"/>
      <c r="J31521" s="42"/>
    </row>
    <row r="31522" spans="9:10" x14ac:dyDescent="0.25">
      <c r="I31522" s="29"/>
      <c r="J31522" s="42"/>
    </row>
    <row r="31523" spans="9:10" x14ac:dyDescent="0.25">
      <c r="I31523" s="29"/>
      <c r="J31523" s="42"/>
    </row>
    <row r="31524" spans="9:10" x14ac:dyDescent="0.25">
      <c r="I31524" s="29"/>
      <c r="J31524" s="42"/>
    </row>
    <row r="31525" spans="9:10" x14ac:dyDescent="0.25">
      <c r="I31525" s="29"/>
      <c r="J31525" s="42"/>
    </row>
    <row r="31526" spans="9:10" x14ac:dyDescent="0.25">
      <c r="I31526" s="29"/>
      <c r="J31526" s="42"/>
    </row>
    <row r="31527" spans="9:10" x14ac:dyDescent="0.25">
      <c r="I31527" s="29"/>
      <c r="J31527" s="42"/>
    </row>
    <row r="31528" spans="9:10" x14ac:dyDescent="0.25">
      <c r="I31528" s="29"/>
      <c r="J31528" s="42"/>
    </row>
    <row r="31529" spans="9:10" x14ac:dyDescent="0.25">
      <c r="I31529" s="29"/>
      <c r="J31529" s="42"/>
    </row>
    <row r="31530" spans="9:10" x14ac:dyDescent="0.25">
      <c r="I31530" s="29"/>
      <c r="J31530" s="42"/>
    </row>
    <row r="31531" spans="9:10" x14ac:dyDescent="0.25">
      <c r="I31531" s="29"/>
      <c r="J31531" s="42"/>
    </row>
    <row r="31532" spans="9:10" x14ac:dyDescent="0.25">
      <c r="I31532" s="29"/>
      <c r="J31532" s="42"/>
    </row>
    <row r="31533" spans="9:10" x14ac:dyDescent="0.25">
      <c r="I31533" s="29"/>
      <c r="J31533" s="42"/>
    </row>
    <row r="31534" spans="9:10" x14ac:dyDescent="0.25">
      <c r="I31534" s="29"/>
      <c r="J31534" s="42"/>
    </row>
    <row r="31535" spans="9:10" x14ac:dyDescent="0.25">
      <c r="I31535" s="29"/>
      <c r="J31535" s="42"/>
    </row>
    <row r="31536" spans="9:10" x14ac:dyDescent="0.25">
      <c r="I31536" s="29"/>
      <c r="J31536" s="42"/>
    </row>
    <row r="31537" spans="9:10" x14ac:dyDescent="0.25">
      <c r="I31537" s="29"/>
      <c r="J31537" s="42"/>
    </row>
    <row r="31538" spans="9:10" x14ac:dyDescent="0.25">
      <c r="I31538" s="29"/>
      <c r="J31538" s="42"/>
    </row>
    <row r="31539" spans="9:10" x14ac:dyDescent="0.25">
      <c r="I31539" s="29"/>
      <c r="J31539" s="42"/>
    </row>
    <row r="31540" spans="9:10" x14ac:dyDescent="0.25">
      <c r="I31540" s="29"/>
      <c r="J31540" s="42"/>
    </row>
    <row r="31541" spans="9:10" x14ac:dyDescent="0.25">
      <c r="I31541" s="29"/>
      <c r="J31541" s="42"/>
    </row>
    <row r="31542" spans="9:10" x14ac:dyDescent="0.25">
      <c r="I31542" s="29"/>
      <c r="J31542" s="42"/>
    </row>
    <row r="31543" spans="9:10" x14ac:dyDescent="0.25">
      <c r="I31543" s="29"/>
      <c r="J31543" s="42"/>
    </row>
    <row r="31544" spans="9:10" x14ac:dyDescent="0.25">
      <c r="I31544" s="29"/>
      <c r="J31544" s="42"/>
    </row>
    <row r="31545" spans="9:10" x14ac:dyDescent="0.25">
      <c r="I31545" s="29"/>
      <c r="J31545" s="42"/>
    </row>
    <row r="31546" spans="9:10" x14ac:dyDescent="0.25">
      <c r="I31546" s="29"/>
      <c r="J31546" s="42"/>
    </row>
    <row r="31547" spans="9:10" x14ac:dyDescent="0.25">
      <c r="I31547" s="29"/>
      <c r="J31547" s="42"/>
    </row>
    <row r="31548" spans="9:10" x14ac:dyDescent="0.25">
      <c r="I31548" s="29"/>
      <c r="J31548" s="42"/>
    </row>
    <row r="31549" spans="9:10" x14ac:dyDescent="0.25">
      <c r="I31549" s="29"/>
      <c r="J31549" s="42"/>
    </row>
    <row r="31550" spans="9:10" x14ac:dyDescent="0.25">
      <c r="I31550" s="29"/>
      <c r="J31550" s="42"/>
    </row>
    <row r="31551" spans="9:10" x14ac:dyDescent="0.25">
      <c r="I31551" s="29"/>
      <c r="J31551" s="42"/>
    </row>
    <row r="31552" spans="9:10" x14ac:dyDescent="0.25">
      <c r="I31552" s="29"/>
      <c r="J31552" s="42"/>
    </row>
    <row r="31553" spans="9:10" x14ac:dyDescent="0.25">
      <c r="I31553" s="29"/>
      <c r="J31553" s="42"/>
    </row>
    <row r="31554" spans="9:10" x14ac:dyDescent="0.25">
      <c r="I31554" s="29"/>
      <c r="J31554" s="42"/>
    </row>
    <row r="31555" spans="9:10" x14ac:dyDescent="0.25">
      <c r="I31555" s="29"/>
      <c r="J31555" s="42"/>
    </row>
    <row r="31556" spans="9:10" x14ac:dyDescent="0.25">
      <c r="I31556" s="29"/>
      <c r="J31556" s="42"/>
    </row>
    <row r="31557" spans="9:10" x14ac:dyDescent="0.25">
      <c r="I31557" s="29"/>
      <c r="J31557" s="42"/>
    </row>
    <row r="31558" spans="9:10" x14ac:dyDescent="0.25">
      <c r="I31558" s="29"/>
      <c r="J31558" s="42"/>
    </row>
    <row r="31559" spans="9:10" x14ac:dyDescent="0.25">
      <c r="I31559" s="29"/>
      <c r="J31559" s="42"/>
    </row>
    <row r="31560" spans="9:10" x14ac:dyDescent="0.25">
      <c r="I31560" s="29"/>
      <c r="J31560" s="42"/>
    </row>
    <row r="31561" spans="9:10" x14ac:dyDescent="0.25">
      <c r="I31561" s="29"/>
      <c r="J31561" s="42"/>
    </row>
    <row r="31562" spans="9:10" x14ac:dyDescent="0.25">
      <c r="I31562" s="29"/>
      <c r="J31562" s="42"/>
    </row>
    <row r="31563" spans="9:10" x14ac:dyDescent="0.25">
      <c r="I31563" s="29"/>
      <c r="J31563" s="42"/>
    </row>
    <row r="31564" spans="9:10" x14ac:dyDescent="0.25">
      <c r="I31564" s="29"/>
      <c r="J31564" s="42"/>
    </row>
    <row r="31565" spans="9:10" x14ac:dyDescent="0.25">
      <c r="I31565" s="29"/>
      <c r="J31565" s="42"/>
    </row>
    <row r="31566" spans="9:10" x14ac:dyDescent="0.25">
      <c r="I31566" s="29"/>
      <c r="J31566" s="42"/>
    </row>
    <row r="31567" spans="9:10" x14ac:dyDescent="0.25">
      <c r="I31567" s="29"/>
      <c r="J31567" s="42"/>
    </row>
    <row r="31568" spans="9:10" x14ac:dyDescent="0.25">
      <c r="I31568" s="29"/>
      <c r="J31568" s="42"/>
    </row>
    <row r="31569" spans="9:10" x14ac:dyDescent="0.25">
      <c r="I31569" s="29"/>
      <c r="J31569" s="42"/>
    </row>
    <row r="31570" spans="9:10" x14ac:dyDescent="0.25">
      <c r="I31570" s="29"/>
      <c r="J31570" s="42"/>
    </row>
    <row r="31571" spans="9:10" x14ac:dyDescent="0.25">
      <c r="I31571" s="29"/>
      <c r="J31571" s="42"/>
    </row>
    <row r="31572" spans="9:10" x14ac:dyDescent="0.25">
      <c r="I31572" s="29"/>
      <c r="J31572" s="42"/>
    </row>
    <row r="31573" spans="9:10" x14ac:dyDescent="0.25">
      <c r="I31573" s="29"/>
      <c r="J31573" s="42"/>
    </row>
    <row r="31574" spans="9:10" x14ac:dyDescent="0.25">
      <c r="I31574" s="29"/>
      <c r="J31574" s="42"/>
    </row>
    <row r="31575" spans="9:10" x14ac:dyDescent="0.25">
      <c r="I31575" s="29"/>
      <c r="J31575" s="42"/>
    </row>
    <row r="31576" spans="9:10" x14ac:dyDescent="0.25">
      <c r="I31576" s="29"/>
      <c r="J31576" s="42"/>
    </row>
    <row r="31577" spans="9:10" x14ac:dyDescent="0.25">
      <c r="I31577" s="29"/>
      <c r="J31577" s="42"/>
    </row>
    <row r="31578" spans="9:10" x14ac:dyDescent="0.25">
      <c r="I31578" s="29"/>
      <c r="J31578" s="42"/>
    </row>
    <row r="31579" spans="9:10" x14ac:dyDescent="0.25">
      <c r="I31579" s="29"/>
      <c r="J31579" s="42"/>
    </row>
    <row r="31580" spans="9:10" x14ac:dyDescent="0.25">
      <c r="I31580" s="29"/>
      <c r="J31580" s="42"/>
    </row>
    <row r="31581" spans="9:10" x14ac:dyDescent="0.25">
      <c r="I31581" s="29"/>
      <c r="J31581" s="42"/>
    </row>
    <row r="31582" spans="9:10" x14ac:dyDescent="0.25">
      <c r="I31582" s="29"/>
      <c r="J31582" s="42"/>
    </row>
    <row r="31583" spans="9:10" x14ac:dyDescent="0.25">
      <c r="I31583" s="29"/>
      <c r="J31583" s="42"/>
    </row>
    <row r="31584" spans="9:10" x14ac:dyDescent="0.25">
      <c r="I31584" s="29"/>
      <c r="J31584" s="42"/>
    </row>
    <row r="31585" spans="9:10" x14ac:dyDescent="0.25">
      <c r="I31585" s="29"/>
      <c r="J31585" s="42"/>
    </row>
    <row r="31586" spans="9:10" x14ac:dyDescent="0.25">
      <c r="I31586" s="29"/>
      <c r="J31586" s="42"/>
    </row>
    <row r="31587" spans="9:10" x14ac:dyDescent="0.25">
      <c r="I31587" s="29"/>
      <c r="J31587" s="42"/>
    </row>
    <row r="31588" spans="9:10" x14ac:dyDescent="0.25">
      <c r="I31588" s="29"/>
      <c r="J31588" s="42"/>
    </row>
    <row r="31589" spans="9:10" x14ac:dyDescent="0.25">
      <c r="I31589" s="29"/>
      <c r="J31589" s="42"/>
    </row>
    <row r="31590" spans="9:10" x14ac:dyDescent="0.25">
      <c r="I31590" s="29"/>
      <c r="J31590" s="42"/>
    </row>
    <row r="31591" spans="9:10" x14ac:dyDescent="0.25">
      <c r="I31591" s="29"/>
      <c r="J31591" s="42"/>
    </row>
    <row r="31592" spans="9:10" x14ac:dyDescent="0.25">
      <c r="I31592" s="29"/>
      <c r="J31592" s="42"/>
    </row>
    <row r="31593" spans="9:10" x14ac:dyDescent="0.25">
      <c r="I31593" s="29"/>
      <c r="J31593" s="42"/>
    </row>
    <row r="31594" spans="9:10" x14ac:dyDescent="0.25">
      <c r="I31594" s="29"/>
      <c r="J31594" s="42"/>
    </row>
    <row r="31595" spans="9:10" x14ac:dyDescent="0.25">
      <c r="I31595" s="29"/>
      <c r="J31595" s="42"/>
    </row>
    <row r="31596" spans="9:10" x14ac:dyDescent="0.25">
      <c r="I31596" s="29"/>
      <c r="J31596" s="42"/>
    </row>
    <row r="31597" spans="9:10" x14ac:dyDescent="0.25">
      <c r="I31597" s="29"/>
      <c r="J31597" s="42"/>
    </row>
    <row r="31598" spans="9:10" x14ac:dyDescent="0.25">
      <c r="I31598" s="29"/>
      <c r="J31598" s="42"/>
    </row>
    <row r="31599" spans="9:10" x14ac:dyDescent="0.25">
      <c r="I31599" s="29"/>
      <c r="J31599" s="42"/>
    </row>
    <row r="31600" spans="9:10" x14ac:dyDescent="0.25">
      <c r="I31600" s="29"/>
      <c r="J31600" s="42"/>
    </row>
    <row r="31601" spans="9:10" x14ac:dyDescent="0.25">
      <c r="I31601" s="29"/>
      <c r="J31601" s="42"/>
    </row>
    <row r="31602" spans="9:10" x14ac:dyDescent="0.25">
      <c r="I31602" s="29"/>
      <c r="J31602" s="42"/>
    </row>
    <row r="31603" spans="9:10" x14ac:dyDescent="0.25">
      <c r="I31603" s="29"/>
      <c r="J31603" s="42"/>
    </row>
    <row r="31604" spans="9:10" x14ac:dyDescent="0.25">
      <c r="I31604" s="29"/>
      <c r="J31604" s="42"/>
    </row>
    <row r="31605" spans="9:10" x14ac:dyDescent="0.25">
      <c r="I31605" s="29"/>
      <c r="J31605" s="42"/>
    </row>
    <row r="31606" spans="9:10" x14ac:dyDescent="0.25">
      <c r="I31606" s="29"/>
      <c r="J31606" s="42"/>
    </row>
    <row r="31607" spans="9:10" x14ac:dyDescent="0.25">
      <c r="I31607" s="29"/>
      <c r="J31607" s="42"/>
    </row>
    <row r="31608" spans="9:10" x14ac:dyDescent="0.25">
      <c r="I31608" s="29"/>
      <c r="J31608" s="42"/>
    </row>
    <row r="31609" spans="9:10" x14ac:dyDescent="0.25">
      <c r="I31609" s="29"/>
      <c r="J31609" s="42"/>
    </row>
    <row r="31610" spans="9:10" x14ac:dyDescent="0.25">
      <c r="I31610" s="29"/>
      <c r="J31610" s="42"/>
    </row>
    <row r="31611" spans="9:10" x14ac:dyDescent="0.25">
      <c r="I31611" s="29"/>
      <c r="J31611" s="42"/>
    </row>
    <row r="31612" spans="9:10" x14ac:dyDescent="0.25">
      <c r="I31612" s="29"/>
      <c r="J31612" s="42"/>
    </row>
    <row r="31613" spans="9:10" x14ac:dyDescent="0.25">
      <c r="I31613" s="29"/>
      <c r="J31613" s="42"/>
    </row>
    <row r="31614" spans="9:10" x14ac:dyDescent="0.25">
      <c r="I31614" s="29"/>
      <c r="J31614" s="42"/>
    </row>
    <row r="31615" spans="9:10" x14ac:dyDescent="0.25">
      <c r="I31615" s="29"/>
      <c r="J31615" s="42"/>
    </row>
    <row r="31616" spans="9:10" x14ac:dyDescent="0.25">
      <c r="I31616" s="29"/>
      <c r="J31616" s="42"/>
    </row>
    <row r="31617" spans="9:10" x14ac:dyDescent="0.25">
      <c r="I31617" s="29"/>
      <c r="J31617" s="42"/>
    </row>
    <row r="31618" spans="9:10" x14ac:dyDescent="0.25">
      <c r="I31618" s="29"/>
      <c r="J31618" s="42"/>
    </row>
    <row r="31619" spans="9:10" x14ac:dyDescent="0.25">
      <c r="I31619" s="29"/>
      <c r="J31619" s="42"/>
    </row>
    <row r="31620" spans="9:10" x14ac:dyDescent="0.25">
      <c r="I31620" s="29"/>
      <c r="J31620" s="42"/>
    </row>
    <row r="31621" spans="9:10" x14ac:dyDescent="0.25">
      <c r="I31621" s="29"/>
      <c r="J31621" s="42"/>
    </row>
    <row r="31622" spans="9:10" x14ac:dyDescent="0.25">
      <c r="I31622" s="29"/>
      <c r="J31622" s="42"/>
    </row>
    <row r="31623" spans="9:10" x14ac:dyDescent="0.25">
      <c r="I31623" s="29"/>
      <c r="J31623" s="42"/>
    </row>
    <row r="31624" spans="9:10" x14ac:dyDescent="0.25">
      <c r="I31624" s="29"/>
      <c r="J31624" s="42"/>
    </row>
    <row r="31625" spans="9:10" x14ac:dyDescent="0.25">
      <c r="I31625" s="29"/>
      <c r="J31625" s="42"/>
    </row>
    <row r="31626" spans="9:10" x14ac:dyDescent="0.25">
      <c r="I31626" s="29"/>
      <c r="J31626" s="42"/>
    </row>
    <row r="31627" spans="9:10" x14ac:dyDescent="0.25">
      <c r="I31627" s="29"/>
      <c r="J31627" s="42"/>
    </row>
    <row r="31628" spans="9:10" x14ac:dyDescent="0.25">
      <c r="I31628" s="29"/>
      <c r="J31628" s="42"/>
    </row>
    <row r="31629" spans="9:10" x14ac:dyDescent="0.25">
      <c r="I31629" s="29"/>
      <c r="J31629" s="42"/>
    </row>
    <row r="31630" spans="9:10" x14ac:dyDescent="0.25">
      <c r="I31630" s="29"/>
      <c r="J31630" s="42"/>
    </row>
    <row r="31631" spans="9:10" x14ac:dyDescent="0.25">
      <c r="I31631" s="29"/>
      <c r="J31631" s="42"/>
    </row>
    <row r="31632" spans="9:10" x14ac:dyDescent="0.25">
      <c r="I31632" s="29"/>
      <c r="J31632" s="42"/>
    </row>
    <row r="31633" spans="9:10" x14ac:dyDescent="0.25">
      <c r="I31633" s="29"/>
      <c r="J31633" s="42"/>
    </row>
    <row r="31634" spans="9:10" x14ac:dyDescent="0.25">
      <c r="I31634" s="29"/>
      <c r="J31634" s="42"/>
    </row>
    <row r="31635" spans="9:10" x14ac:dyDescent="0.25">
      <c r="I31635" s="29"/>
      <c r="J31635" s="42"/>
    </row>
    <row r="31636" spans="9:10" x14ac:dyDescent="0.25">
      <c r="I31636" s="29"/>
      <c r="J31636" s="42"/>
    </row>
    <row r="31637" spans="9:10" x14ac:dyDescent="0.25">
      <c r="I31637" s="29"/>
      <c r="J31637" s="42"/>
    </row>
    <row r="31638" spans="9:10" x14ac:dyDescent="0.25">
      <c r="I31638" s="29"/>
      <c r="J31638" s="42"/>
    </row>
    <row r="31639" spans="9:10" x14ac:dyDescent="0.25">
      <c r="I31639" s="29"/>
      <c r="J31639" s="42"/>
    </row>
    <row r="31640" spans="9:10" x14ac:dyDescent="0.25">
      <c r="I31640" s="29"/>
      <c r="J31640" s="42"/>
    </row>
    <row r="31641" spans="9:10" x14ac:dyDescent="0.25">
      <c r="I31641" s="29"/>
      <c r="J31641" s="42"/>
    </row>
    <row r="31642" spans="9:10" x14ac:dyDescent="0.25">
      <c r="I31642" s="29"/>
      <c r="J31642" s="42"/>
    </row>
    <row r="31643" spans="9:10" x14ac:dyDescent="0.25">
      <c r="I31643" s="29"/>
      <c r="J31643" s="42"/>
    </row>
    <row r="31644" spans="9:10" x14ac:dyDescent="0.25">
      <c r="I31644" s="29"/>
      <c r="J31644" s="42"/>
    </row>
    <row r="31645" spans="9:10" x14ac:dyDescent="0.25">
      <c r="I31645" s="29"/>
      <c r="J31645" s="42"/>
    </row>
    <row r="31646" spans="9:10" x14ac:dyDescent="0.25">
      <c r="I31646" s="29"/>
      <c r="J31646" s="42"/>
    </row>
    <row r="31647" spans="9:10" x14ac:dyDescent="0.25">
      <c r="I31647" s="29"/>
      <c r="J31647" s="42"/>
    </row>
    <row r="31648" spans="9:10" x14ac:dyDescent="0.25">
      <c r="I31648" s="29"/>
      <c r="J31648" s="42"/>
    </row>
    <row r="31649" spans="9:10" x14ac:dyDescent="0.25">
      <c r="I31649" s="29"/>
      <c r="J31649" s="42"/>
    </row>
    <row r="31650" spans="9:10" x14ac:dyDescent="0.25">
      <c r="I31650" s="29"/>
      <c r="J31650" s="42"/>
    </row>
    <row r="31651" spans="9:10" x14ac:dyDescent="0.25">
      <c r="I31651" s="29"/>
      <c r="J31651" s="42"/>
    </row>
    <row r="31652" spans="9:10" x14ac:dyDescent="0.25">
      <c r="I31652" s="29"/>
      <c r="J31652" s="42"/>
    </row>
    <row r="31653" spans="9:10" x14ac:dyDescent="0.25">
      <c r="I31653" s="29"/>
      <c r="J31653" s="42"/>
    </row>
    <row r="31654" spans="9:10" x14ac:dyDescent="0.25">
      <c r="I31654" s="29"/>
      <c r="J31654" s="42"/>
    </row>
    <row r="31655" spans="9:10" x14ac:dyDescent="0.25">
      <c r="I31655" s="29"/>
      <c r="J31655" s="42"/>
    </row>
    <row r="31656" spans="9:10" x14ac:dyDescent="0.25">
      <c r="I31656" s="29"/>
      <c r="J31656" s="42"/>
    </row>
    <row r="31657" spans="9:10" x14ac:dyDescent="0.25">
      <c r="I31657" s="29"/>
      <c r="J31657" s="42"/>
    </row>
    <row r="31658" spans="9:10" x14ac:dyDescent="0.25">
      <c r="I31658" s="29"/>
      <c r="J31658" s="42"/>
    </row>
    <row r="31659" spans="9:10" x14ac:dyDescent="0.25">
      <c r="I31659" s="29"/>
      <c r="J31659" s="42"/>
    </row>
    <row r="31660" spans="9:10" x14ac:dyDescent="0.25">
      <c r="I31660" s="29"/>
      <c r="J31660" s="42"/>
    </row>
    <row r="31661" spans="9:10" x14ac:dyDescent="0.25">
      <c r="I31661" s="29"/>
      <c r="J31661" s="42"/>
    </row>
    <row r="31662" spans="9:10" x14ac:dyDescent="0.25">
      <c r="I31662" s="29"/>
      <c r="J31662" s="42"/>
    </row>
    <row r="31663" spans="9:10" x14ac:dyDescent="0.25">
      <c r="I31663" s="29"/>
      <c r="J31663" s="42"/>
    </row>
    <row r="31664" spans="9:10" x14ac:dyDescent="0.25">
      <c r="I31664" s="29"/>
      <c r="J31664" s="42"/>
    </row>
    <row r="31665" spans="9:10" x14ac:dyDescent="0.25">
      <c r="I31665" s="29"/>
      <c r="J31665" s="42"/>
    </row>
    <row r="31666" spans="9:10" x14ac:dyDescent="0.25">
      <c r="I31666" s="29"/>
      <c r="J31666" s="42"/>
    </row>
    <row r="31667" spans="9:10" x14ac:dyDescent="0.25">
      <c r="I31667" s="29"/>
      <c r="J31667" s="42"/>
    </row>
    <row r="31668" spans="9:10" x14ac:dyDescent="0.25">
      <c r="I31668" s="29"/>
      <c r="J31668" s="42"/>
    </row>
    <row r="31669" spans="9:10" x14ac:dyDescent="0.25">
      <c r="I31669" s="29"/>
      <c r="J31669" s="42"/>
    </row>
    <row r="31670" spans="9:10" x14ac:dyDescent="0.25">
      <c r="I31670" s="29"/>
      <c r="J31670" s="42"/>
    </row>
    <row r="31671" spans="9:10" x14ac:dyDescent="0.25">
      <c r="I31671" s="29"/>
      <c r="J31671" s="42"/>
    </row>
    <row r="31672" spans="9:10" x14ac:dyDescent="0.25">
      <c r="I31672" s="29"/>
      <c r="J31672" s="42"/>
    </row>
    <row r="31673" spans="9:10" x14ac:dyDescent="0.25">
      <c r="I31673" s="29"/>
      <c r="J31673" s="42"/>
    </row>
    <row r="31674" spans="9:10" x14ac:dyDescent="0.25">
      <c r="I31674" s="29"/>
      <c r="J31674" s="42"/>
    </row>
    <row r="31675" spans="9:10" x14ac:dyDescent="0.25">
      <c r="I31675" s="29"/>
      <c r="J31675" s="42"/>
    </row>
    <row r="31676" spans="9:10" x14ac:dyDescent="0.25">
      <c r="I31676" s="29"/>
      <c r="J31676" s="42"/>
    </row>
    <row r="31677" spans="9:10" x14ac:dyDescent="0.25">
      <c r="I31677" s="29"/>
      <c r="J31677" s="42"/>
    </row>
    <row r="31678" spans="9:10" x14ac:dyDescent="0.25">
      <c r="I31678" s="29"/>
      <c r="J31678" s="42"/>
    </row>
    <row r="31679" spans="9:10" x14ac:dyDescent="0.25">
      <c r="I31679" s="29"/>
      <c r="J31679" s="42"/>
    </row>
    <row r="31680" spans="9:10" x14ac:dyDescent="0.25">
      <c r="I31680" s="29"/>
      <c r="J31680" s="42"/>
    </row>
    <row r="31681" spans="9:10" x14ac:dyDescent="0.25">
      <c r="I31681" s="29"/>
      <c r="J31681" s="42"/>
    </row>
    <row r="31682" spans="9:10" x14ac:dyDescent="0.25">
      <c r="I31682" s="29"/>
      <c r="J31682" s="42"/>
    </row>
    <row r="31683" spans="9:10" x14ac:dyDescent="0.25">
      <c r="I31683" s="29"/>
      <c r="J31683" s="42"/>
    </row>
    <row r="31684" spans="9:10" x14ac:dyDescent="0.25">
      <c r="I31684" s="29"/>
      <c r="J31684" s="42"/>
    </row>
    <row r="31685" spans="9:10" x14ac:dyDescent="0.25">
      <c r="I31685" s="29"/>
      <c r="J31685" s="42"/>
    </row>
    <row r="31686" spans="9:10" x14ac:dyDescent="0.25">
      <c r="I31686" s="29"/>
      <c r="J31686" s="42"/>
    </row>
    <row r="31687" spans="9:10" x14ac:dyDescent="0.25">
      <c r="I31687" s="29"/>
      <c r="J31687" s="42"/>
    </row>
    <row r="31688" spans="9:10" x14ac:dyDescent="0.25">
      <c r="I31688" s="29"/>
      <c r="J31688" s="42"/>
    </row>
    <row r="31689" spans="9:10" x14ac:dyDescent="0.25">
      <c r="I31689" s="29"/>
      <c r="J31689" s="42"/>
    </row>
    <row r="31690" spans="9:10" x14ac:dyDescent="0.25">
      <c r="I31690" s="29"/>
      <c r="J31690" s="42"/>
    </row>
    <row r="31691" spans="9:10" x14ac:dyDescent="0.25">
      <c r="I31691" s="29"/>
      <c r="J31691" s="42"/>
    </row>
    <row r="31692" spans="9:10" x14ac:dyDescent="0.25">
      <c r="I31692" s="29"/>
      <c r="J31692" s="42"/>
    </row>
    <row r="31693" spans="9:10" x14ac:dyDescent="0.25">
      <c r="I31693" s="29"/>
      <c r="J31693" s="42"/>
    </row>
    <row r="31694" spans="9:10" x14ac:dyDescent="0.25">
      <c r="I31694" s="29"/>
      <c r="J31694" s="42"/>
    </row>
    <row r="31695" spans="9:10" x14ac:dyDescent="0.25">
      <c r="I31695" s="29"/>
      <c r="J31695" s="42"/>
    </row>
    <row r="31696" spans="9:10" x14ac:dyDescent="0.25">
      <c r="I31696" s="29"/>
      <c r="J31696" s="42"/>
    </row>
    <row r="31697" spans="9:10" x14ac:dyDescent="0.25">
      <c r="I31697" s="29"/>
      <c r="J31697" s="42"/>
    </row>
    <row r="31698" spans="9:10" x14ac:dyDescent="0.25">
      <c r="I31698" s="29"/>
      <c r="J31698" s="42"/>
    </row>
    <row r="31699" spans="9:10" x14ac:dyDescent="0.25">
      <c r="I31699" s="29"/>
      <c r="J31699" s="42"/>
    </row>
    <row r="31700" spans="9:10" x14ac:dyDescent="0.25">
      <c r="I31700" s="29"/>
      <c r="J31700" s="42"/>
    </row>
    <row r="31701" spans="9:10" x14ac:dyDescent="0.25">
      <c r="I31701" s="29"/>
      <c r="J31701" s="42"/>
    </row>
    <row r="31702" spans="9:10" x14ac:dyDescent="0.25">
      <c r="I31702" s="29"/>
      <c r="J31702" s="42"/>
    </row>
    <row r="31703" spans="9:10" x14ac:dyDescent="0.25">
      <c r="I31703" s="29"/>
      <c r="J31703" s="42"/>
    </row>
    <row r="31704" spans="9:10" x14ac:dyDescent="0.25">
      <c r="I31704" s="29"/>
      <c r="J31704" s="42"/>
    </row>
    <row r="31705" spans="9:10" x14ac:dyDescent="0.25">
      <c r="I31705" s="29"/>
      <c r="J31705" s="42"/>
    </row>
    <row r="31706" spans="9:10" x14ac:dyDescent="0.25">
      <c r="I31706" s="29"/>
      <c r="J31706" s="42"/>
    </row>
    <row r="31707" spans="9:10" x14ac:dyDescent="0.25">
      <c r="I31707" s="29"/>
      <c r="J31707" s="42"/>
    </row>
    <row r="31708" spans="9:10" x14ac:dyDescent="0.25">
      <c r="I31708" s="29"/>
      <c r="J31708" s="42"/>
    </row>
    <row r="31709" spans="9:10" x14ac:dyDescent="0.25">
      <c r="I31709" s="29"/>
      <c r="J31709" s="42"/>
    </row>
    <row r="31710" spans="9:10" x14ac:dyDescent="0.25">
      <c r="I31710" s="29"/>
      <c r="J31710" s="42"/>
    </row>
    <row r="31711" spans="9:10" x14ac:dyDescent="0.25">
      <c r="I31711" s="29"/>
      <c r="J31711" s="42"/>
    </row>
    <row r="31712" spans="9:10" x14ac:dyDescent="0.25">
      <c r="I31712" s="29"/>
      <c r="J31712" s="42"/>
    </row>
    <row r="31713" spans="9:10" x14ac:dyDescent="0.25">
      <c r="I31713" s="29"/>
      <c r="J31713" s="42"/>
    </row>
    <row r="31714" spans="9:10" x14ac:dyDescent="0.25">
      <c r="I31714" s="29"/>
      <c r="J31714" s="42"/>
    </row>
    <row r="31715" spans="9:10" x14ac:dyDescent="0.25">
      <c r="I31715" s="29"/>
      <c r="J31715" s="42"/>
    </row>
    <row r="31716" spans="9:10" x14ac:dyDescent="0.25">
      <c r="I31716" s="29"/>
      <c r="J31716" s="42"/>
    </row>
    <row r="31717" spans="9:10" x14ac:dyDescent="0.25">
      <c r="I31717" s="29"/>
      <c r="J31717" s="42"/>
    </row>
    <row r="31718" spans="9:10" x14ac:dyDescent="0.25">
      <c r="I31718" s="29"/>
      <c r="J31718" s="42"/>
    </row>
    <row r="31719" spans="9:10" x14ac:dyDescent="0.25">
      <c r="I31719" s="29"/>
      <c r="J31719" s="42"/>
    </row>
    <row r="31720" spans="9:10" x14ac:dyDescent="0.25">
      <c r="I31720" s="29"/>
      <c r="J31720" s="42"/>
    </row>
    <row r="31721" spans="9:10" x14ac:dyDescent="0.25">
      <c r="I31721" s="29"/>
      <c r="J31721" s="42"/>
    </row>
    <row r="31722" spans="9:10" x14ac:dyDescent="0.25">
      <c r="I31722" s="29"/>
      <c r="J31722" s="42"/>
    </row>
    <row r="31723" spans="9:10" x14ac:dyDescent="0.25">
      <c r="I31723" s="29"/>
      <c r="J31723" s="42"/>
    </row>
    <row r="31724" spans="9:10" x14ac:dyDescent="0.25">
      <c r="I31724" s="29"/>
      <c r="J31724" s="42"/>
    </row>
    <row r="31725" spans="9:10" x14ac:dyDescent="0.25">
      <c r="I31725" s="29"/>
      <c r="J31725" s="42"/>
    </row>
    <row r="31726" spans="9:10" x14ac:dyDescent="0.25">
      <c r="I31726" s="29"/>
      <c r="J31726" s="42"/>
    </row>
    <row r="31727" spans="9:10" x14ac:dyDescent="0.25">
      <c r="I31727" s="29"/>
      <c r="J31727" s="42"/>
    </row>
    <row r="31728" spans="9:10" x14ac:dyDescent="0.25">
      <c r="I31728" s="29"/>
      <c r="J31728" s="42"/>
    </row>
    <row r="31729" spans="9:10" x14ac:dyDescent="0.25">
      <c r="I31729" s="29"/>
      <c r="J31729" s="42"/>
    </row>
    <row r="31730" spans="9:10" x14ac:dyDescent="0.25">
      <c r="I31730" s="29"/>
      <c r="J31730" s="42"/>
    </row>
    <row r="31731" spans="9:10" x14ac:dyDescent="0.25">
      <c r="I31731" s="29"/>
      <c r="J31731" s="42"/>
    </row>
    <row r="31732" spans="9:10" x14ac:dyDescent="0.25">
      <c r="I31732" s="29"/>
      <c r="J31732" s="42"/>
    </row>
    <row r="31733" spans="9:10" x14ac:dyDescent="0.25">
      <c r="I31733" s="29"/>
      <c r="J31733" s="42"/>
    </row>
    <row r="31734" spans="9:10" x14ac:dyDescent="0.25">
      <c r="I31734" s="29"/>
      <c r="J31734" s="42"/>
    </row>
    <row r="31735" spans="9:10" x14ac:dyDescent="0.25">
      <c r="I31735" s="29"/>
      <c r="J31735" s="42"/>
    </row>
    <row r="31736" spans="9:10" x14ac:dyDescent="0.25">
      <c r="I31736" s="29"/>
      <c r="J31736" s="42"/>
    </row>
    <row r="31737" spans="9:10" x14ac:dyDescent="0.25">
      <c r="I31737" s="29"/>
      <c r="J31737" s="42"/>
    </row>
    <row r="31738" spans="9:10" x14ac:dyDescent="0.25">
      <c r="I31738" s="29"/>
      <c r="J31738" s="42"/>
    </row>
    <row r="31739" spans="9:10" x14ac:dyDescent="0.25">
      <c r="I31739" s="29"/>
      <c r="J31739" s="42"/>
    </row>
    <row r="31740" spans="9:10" x14ac:dyDescent="0.25">
      <c r="I31740" s="29"/>
      <c r="J31740" s="42"/>
    </row>
    <row r="31741" spans="9:10" x14ac:dyDescent="0.25">
      <c r="I31741" s="29"/>
      <c r="J31741" s="42"/>
    </row>
    <row r="31742" spans="9:10" x14ac:dyDescent="0.25">
      <c r="I31742" s="29"/>
      <c r="J31742" s="42"/>
    </row>
    <row r="31743" spans="9:10" x14ac:dyDescent="0.25">
      <c r="I31743" s="29"/>
      <c r="J31743" s="42"/>
    </row>
    <row r="31744" spans="9:10" x14ac:dyDescent="0.25">
      <c r="I31744" s="29"/>
      <c r="J31744" s="42"/>
    </row>
    <row r="31745" spans="9:10" x14ac:dyDescent="0.25">
      <c r="I31745" s="29"/>
      <c r="J31745" s="42"/>
    </row>
    <row r="31746" spans="9:10" x14ac:dyDescent="0.25">
      <c r="I31746" s="29"/>
      <c r="J31746" s="42"/>
    </row>
    <row r="31747" spans="9:10" x14ac:dyDescent="0.25">
      <c r="I31747" s="29"/>
      <c r="J31747" s="42"/>
    </row>
    <row r="31748" spans="9:10" x14ac:dyDescent="0.25">
      <c r="I31748" s="29"/>
      <c r="J31748" s="42"/>
    </row>
    <row r="31749" spans="9:10" x14ac:dyDescent="0.25">
      <c r="I31749" s="29"/>
      <c r="J31749" s="42"/>
    </row>
    <row r="31750" spans="9:10" x14ac:dyDescent="0.25">
      <c r="I31750" s="29"/>
      <c r="J31750" s="42"/>
    </row>
    <row r="31751" spans="9:10" x14ac:dyDescent="0.25">
      <c r="I31751" s="29"/>
      <c r="J31751" s="42"/>
    </row>
    <row r="31752" spans="9:10" x14ac:dyDescent="0.25">
      <c r="I31752" s="29"/>
      <c r="J31752" s="42"/>
    </row>
    <row r="31753" spans="9:10" x14ac:dyDescent="0.25">
      <c r="I31753" s="29"/>
      <c r="J31753" s="42"/>
    </row>
    <row r="31754" spans="9:10" x14ac:dyDescent="0.25">
      <c r="I31754" s="29"/>
      <c r="J31754" s="42"/>
    </row>
    <row r="31755" spans="9:10" x14ac:dyDescent="0.25">
      <c r="I31755" s="29"/>
      <c r="J31755" s="42"/>
    </row>
    <row r="31756" spans="9:10" x14ac:dyDescent="0.25">
      <c r="I31756" s="29"/>
      <c r="J31756" s="42"/>
    </row>
    <row r="31757" spans="9:10" x14ac:dyDescent="0.25">
      <c r="I31757" s="29"/>
      <c r="J31757" s="42"/>
    </row>
    <row r="31758" spans="9:10" x14ac:dyDescent="0.25">
      <c r="I31758" s="29"/>
      <c r="J31758" s="42"/>
    </row>
    <row r="31759" spans="9:10" x14ac:dyDescent="0.25">
      <c r="I31759" s="29"/>
      <c r="J31759" s="42"/>
    </row>
    <row r="31760" spans="9:10" x14ac:dyDescent="0.25">
      <c r="I31760" s="29"/>
      <c r="J31760" s="42"/>
    </row>
    <row r="31761" spans="9:10" x14ac:dyDescent="0.25">
      <c r="I31761" s="29"/>
      <c r="J31761" s="42"/>
    </row>
    <row r="31762" spans="9:10" x14ac:dyDescent="0.25">
      <c r="I31762" s="29"/>
      <c r="J31762" s="42"/>
    </row>
    <row r="31763" spans="9:10" x14ac:dyDescent="0.25">
      <c r="I31763" s="29"/>
      <c r="J31763" s="42"/>
    </row>
    <row r="31764" spans="9:10" x14ac:dyDescent="0.25">
      <c r="I31764" s="29"/>
      <c r="J31764" s="42"/>
    </row>
    <row r="31765" spans="9:10" x14ac:dyDescent="0.25">
      <c r="I31765" s="29"/>
      <c r="J31765" s="42"/>
    </row>
    <row r="31766" spans="9:10" x14ac:dyDescent="0.25">
      <c r="I31766" s="29"/>
      <c r="J31766" s="42"/>
    </row>
    <row r="31767" spans="9:10" x14ac:dyDescent="0.25">
      <c r="I31767" s="29"/>
      <c r="J31767" s="42"/>
    </row>
    <row r="31768" spans="9:10" x14ac:dyDescent="0.25">
      <c r="I31768" s="29"/>
      <c r="J31768" s="42"/>
    </row>
    <row r="31769" spans="9:10" x14ac:dyDescent="0.25">
      <c r="I31769" s="29"/>
      <c r="J31769" s="42"/>
    </row>
    <row r="31770" spans="9:10" x14ac:dyDescent="0.25">
      <c r="I31770" s="29"/>
      <c r="J31770" s="42"/>
    </row>
    <row r="31771" spans="9:10" x14ac:dyDescent="0.25">
      <c r="I31771" s="29"/>
      <c r="J31771" s="42"/>
    </row>
    <row r="31772" spans="9:10" x14ac:dyDescent="0.25">
      <c r="I31772" s="29"/>
      <c r="J31772" s="42"/>
    </row>
    <row r="31773" spans="9:10" x14ac:dyDescent="0.25">
      <c r="I31773" s="29"/>
      <c r="J31773" s="42"/>
    </row>
    <row r="31774" spans="9:10" x14ac:dyDescent="0.25">
      <c r="I31774" s="29"/>
      <c r="J31774" s="42"/>
    </row>
    <row r="31775" spans="9:10" x14ac:dyDescent="0.25">
      <c r="I31775" s="29"/>
      <c r="J31775" s="42"/>
    </row>
    <row r="31776" spans="9:10" x14ac:dyDescent="0.25">
      <c r="I31776" s="29"/>
      <c r="J31776" s="42"/>
    </row>
    <row r="31777" spans="9:10" x14ac:dyDescent="0.25">
      <c r="I31777" s="29"/>
      <c r="J31777" s="42"/>
    </row>
    <row r="31778" spans="9:10" x14ac:dyDescent="0.25">
      <c r="I31778" s="29"/>
      <c r="J31778" s="42"/>
    </row>
    <row r="31779" spans="9:10" x14ac:dyDescent="0.25">
      <c r="I31779" s="29"/>
      <c r="J31779" s="42"/>
    </row>
    <row r="31780" spans="9:10" x14ac:dyDescent="0.25">
      <c r="I31780" s="29"/>
      <c r="J31780" s="42"/>
    </row>
    <row r="31781" spans="9:10" x14ac:dyDescent="0.25">
      <c r="I31781" s="29"/>
      <c r="J31781" s="42"/>
    </row>
    <row r="31782" spans="9:10" x14ac:dyDescent="0.25">
      <c r="I31782" s="29"/>
      <c r="J31782" s="42"/>
    </row>
    <row r="31783" spans="9:10" x14ac:dyDescent="0.25">
      <c r="I31783" s="29"/>
      <c r="J31783" s="42"/>
    </row>
    <row r="31784" spans="9:10" x14ac:dyDescent="0.25">
      <c r="I31784" s="29"/>
      <c r="J31784" s="42"/>
    </row>
    <row r="31785" spans="9:10" x14ac:dyDescent="0.25">
      <c r="I31785" s="29"/>
      <c r="J31785" s="42"/>
    </row>
    <row r="31786" spans="9:10" x14ac:dyDescent="0.25">
      <c r="I31786" s="29"/>
      <c r="J31786" s="42"/>
    </row>
    <row r="31787" spans="9:10" x14ac:dyDescent="0.25">
      <c r="I31787" s="29"/>
      <c r="J31787" s="42"/>
    </row>
    <row r="31788" spans="9:10" x14ac:dyDescent="0.25">
      <c r="I31788" s="29"/>
      <c r="J31788" s="42"/>
    </row>
    <row r="31789" spans="9:10" x14ac:dyDescent="0.25">
      <c r="I31789" s="29"/>
      <c r="J31789" s="42"/>
    </row>
    <row r="31790" spans="9:10" x14ac:dyDescent="0.25">
      <c r="I31790" s="29"/>
      <c r="J31790" s="42"/>
    </row>
    <row r="31791" spans="9:10" x14ac:dyDescent="0.25">
      <c r="I31791" s="29"/>
      <c r="J31791" s="42"/>
    </row>
    <row r="31792" spans="9:10" x14ac:dyDescent="0.25">
      <c r="I31792" s="29"/>
      <c r="J31792" s="42"/>
    </row>
    <row r="31793" spans="9:10" x14ac:dyDescent="0.25">
      <c r="I31793" s="29"/>
      <c r="J31793" s="42"/>
    </row>
    <row r="31794" spans="9:10" x14ac:dyDescent="0.25">
      <c r="I31794" s="29"/>
      <c r="J31794" s="42"/>
    </row>
    <row r="31795" spans="9:10" x14ac:dyDescent="0.25">
      <c r="I31795" s="29"/>
      <c r="J31795" s="42"/>
    </row>
    <row r="31796" spans="9:10" x14ac:dyDescent="0.25">
      <c r="I31796" s="29"/>
      <c r="J31796" s="42"/>
    </row>
    <row r="31797" spans="9:10" x14ac:dyDescent="0.25">
      <c r="I31797" s="29"/>
      <c r="J31797" s="42"/>
    </row>
    <row r="31798" spans="9:10" x14ac:dyDescent="0.25">
      <c r="I31798" s="29"/>
      <c r="J31798" s="42"/>
    </row>
    <row r="31799" spans="9:10" x14ac:dyDescent="0.25">
      <c r="I31799" s="29"/>
      <c r="J31799" s="42"/>
    </row>
    <row r="31800" spans="9:10" x14ac:dyDescent="0.25">
      <c r="I31800" s="29"/>
      <c r="J31800" s="42"/>
    </row>
    <row r="31801" spans="9:10" x14ac:dyDescent="0.25">
      <c r="I31801" s="29"/>
      <c r="J31801" s="42"/>
    </row>
    <row r="31802" spans="9:10" x14ac:dyDescent="0.25">
      <c r="I31802" s="29"/>
      <c r="J31802" s="42"/>
    </row>
    <row r="31803" spans="9:10" x14ac:dyDescent="0.25">
      <c r="I31803" s="29"/>
      <c r="J31803" s="42"/>
    </row>
    <row r="31804" spans="9:10" x14ac:dyDescent="0.25">
      <c r="I31804" s="29"/>
      <c r="J31804" s="42"/>
    </row>
    <row r="31805" spans="9:10" x14ac:dyDescent="0.25">
      <c r="I31805" s="29"/>
      <c r="J31805" s="42"/>
    </row>
    <row r="31806" spans="9:10" x14ac:dyDescent="0.25">
      <c r="I31806" s="29"/>
      <c r="J31806" s="42"/>
    </row>
    <row r="31807" spans="9:10" x14ac:dyDescent="0.25">
      <c r="I31807" s="29"/>
      <c r="J31807" s="42"/>
    </row>
    <row r="31808" spans="9:10" x14ac:dyDescent="0.25">
      <c r="I31808" s="29"/>
      <c r="J31808" s="42"/>
    </row>
    <row r="31809" spans="9:10" x14ac:dyDescent="0.25">
      <c r="I31809" s="29"/>
      <c r="J31809" s="42"/>
    </row>
    <row r="31810" spans="9:10" x14ac:dyDescent="0.25">
      <c r="I31810" s="29"/>
      <c r="J31810" s="42"/>
    </row>
    <row r="31811" spans="9:10" x14ac:dyDescent="0.25">
      <c r="I31811" s="29"/>
      <c r="J31811" s="42"/>
    </row>
    <row r="31812" spans="9:10" x14ac:dyDescent="0.25">
      <c r="I31812" s="29"/>
      <c r="J31812" s="42"/>
    </row>
    <row r="31813" spans="9:10" x14ac:dyDescent="0.25">
      <c r="I31813" s="29"/>
      <c r="J31813" s="42"/>
    </row>
    <row r="31814" spans="9:10" x14ac:dyDescent="0.25">
      <c r="I31814" s="29"/>
      <c r="J31814" s="42"/>
    </row>
    <row r="31815" spans="9:10" x14ac:dyDescent="0.25">
      <c r="I31815" s="29"/>
      <c r="J31815" s="42"/>
    </row>
    <row r="31816" spans="9:10" x14ac:dyDescent="0.25">
      <c r="I31816" s="29"/>
      <c r="J31816" s="42"/>
    </row>
    <row r="31817" spans="9:10" x14ac:dyDescent="0.25">
      <c r="I31817" s="29"/>
      <c r="J31817" s="42"/>
    </row>
    <row r="31818" spans="9:10" x14ac:dyDescent="0.25">
      <c r="I31818" s="29"/>
      <c r="J31818" s="42"/>
    </row>
    <row r="31819" spans="9:10" x14ac:dyDescent="0.25">
      <c r="I31819" s="29"/>
      <c r="J31819" s="42"/>
    </row>
    <row r="31820" spans="9:10" x14ac:dyDescent="0.25">
      <c r="I31820" s="29"/>
      <c r="J31820" s="42"/>
    </row>
    <row r="31821" spans="9:10" x14ac:dyDescent="0.25">
      <c r="I31821" s="29"/>
      <c r="J31821" s="42"/>
    </row>
    <row r="31822" spans="9:10" x14ac:dyDescent="0.25">
      <c r="I31822" s="29"/>
      <c r="J31822" s="42"/>
    </row>
    <row r="31823" spans="9:10" x14ac:dyDescent="0.25">
      <c r="I31823" s="29"/>
      <c r="J31823" s="42"/>
    </row>
    <row r="31824" spans="9:10" x14ac:dyDescent="0.25">
      <c r="I31824" s="29"/>
      <c r="J31824" s="42"/>
    </row>
    <row r="31825" spans="9:10" x14ac:dyDescent="0.25">
      <c r="I31825" s="29"/>
      <c r="J31825" s="42"/>
    </row>
    <row r="31826" spans="9:10" x14ac:dyDescent="0.25">
      <c r="I31826" s="29"/>
      <c r="J31826" s="42"/>
    </row>
    <row r="31827" spans="9:10" x14ac:dyDescent="0.25">
      <c r="I31827" s="29"/>
      <c r="J31827" s="42"/>
    </row>
    <row r="31828" spans="9:10" x14ac:dyDescent="0.25">
      <c r="I31828" s="29"/>
      <c r="J31828" s="42"/>
    </row>
    <row r="31829" spans="9:10" x14ac:dyDescent="0.25">
      <c r="I31829" s="29"/>
      <c r="J31829" s="42"/>
    </row>
    <row r="31830" spans="9:10" x14ac:dyDescent="0.25">
      <c r="I31830" s="29"/>
      <c r="J31830" s="42"/>
    </row>
    <row r="31831" spans="9:10" x14ac:dyDescent="0.25">
      <c r="I31831" s="29"/>
      <c r="J31831" s="42"/>
    </row>
    <row r="31832" spans="9:10" x14ac:dyDescent="0.25">
      <c r="I31832" s="29"/>
      <c r="J31832" s="42"/>
    </row>
    <row r="31833" spans="9:10" x14ac:dyDescent="0.25">
      <c r="I31833" s="29"/>
      <c r="J31833" s="42"/>
    </row>
    <row r="31834" spans="9:10" x14ac:dyDescent="0.25">
      <c r="I31834" s="29"/>
      <c r="J31834" s="42"/>
    </row>
    <row r="31835" spans="9:10" x14ac:dyDescent="0.25">
      <c r="I31835" s="29"/>
      <c r="J31835" s="42"/>
    </row>
    <row r="31836" spans="9:10" x14ac:dyDescent="0.25">
      <c r="I31836" s="29"/>
      <c r="J31836" s="42"/>
    </row>
    <row r="31837" spans="9:10" x14ac:dyDescent="0.25">
      <c r="I31837" s="29"/>
      <c r="J31837" s="42"/>
    </row>
    <row r="31838" spans="9:10" x14ac:dyDescent="0.25">
      <c r="I31838" s="29"/>
      <c r="J31838" s="42"/>
    </row>
    <row r="31839" spans="9:10" x14ac:dyDescent="0.25">
      <c r="I31839" s="29"/>
      <c r="J31839" s="42"/>
    </row>
    <row r="31840" spans="9:10" x14ac:dyDescent="0.25">
      <c r="I31840" s="29"/>
      <c r="J31840" s="42"/>
    </row>
    <row r="31841" spans="9:10" x14ac:dyDescent="0.25">
      <c r="I31841" s="29"/>
      <c r="J31841" s="42"/>
    </row>
    <row r="31842" spans="9:10" x14ac:dyDescent="0.25">
      <c r="I31842" s="29"/>
      <c r="J31842" s="42"/>
    </row>
    <row r="31843" spans="9:10" x14ac:dyDescent="0.25">
      <c r="I31843" s="29"/>
      <c r="J31843" s="42"/>
    </row>
    <row r="31844" spans="9:10" x14ac:dyDescent="0.25">
      <c r="I31844" s="29"/>
      <c r="J31844" s="42"/>
    </row>
    <row r="31845" spans="9:10" x14ac:dyDescent="0.25">
      <c r="I31845" s="29"/>
      <c r="J31845" s="42"/>
    </row>
    <row r="31846" spans="9:10" x14ac:dyDescent="0.25">
      <c r="I31846" s="29"/>
      <c r="J31846" s="42"/>
    </row>
    <row r="31847" spans="9:10" x14ac:dyDescent="0.25">
      <c r="I31847" s="29"/>
      <c r="J31847" s="42"/>
    </row>
    <row r="31848" spans="9:10" x14ac:dyDescent="0.25">
      <c r="I31848" s="29"/>
      <c r="J31848" s="42"/>
    </row>
    <row r="31849" spans="9:10" x14ac:dyDescent="0.25">
      <c r="I31849" s="29"/>
      <c r="J31849" s="42"/>
    </row>
    <row r="31850" spans="9:10" x14ac:dyDescent="0.25">
      <c r="I31850" s="29"/>
      <c r="J31850" s="42"/>
    </row>
    <row r="31851" spans="9:10" x14ac:dyDescent="0.25">
      <c r="I31851" s="29"/>
      <c r="J31851" s="42"/>
    </row>
    <row r="31852" spans="9:10" x14ac:dyDescent="0.25">
      <c r="I31852" s="29"/>
      <c r="J31852" s="42"/>
    </row>
    <row r="31853" spans="9:10" x14ac:dyDescent="0.25">
      <c r="I31853" s="29"/>
      <c r="J31853" s="42"/>
    </row>
    <row r="31854" spans="9:10" x14ac:dyDescent="0.25">
      <c r="I31854" s="29"/>
      <c r="J31854" s="42"/>
    </row>
    <row r="31855" spans="9:10" x14ac:dyDescent="0.25">
      <c r="I31855" s="29"/>
      <c r="J31855" s="42"/>
    </row>
    <row r="31856" spans="9:10" x14ac:dyDescent="0.25">
      <c r="I31856" s="29"/>
      <c r="J31856" s="42"/>
    </row>
    <row r="31857" spans="9:10" x14ac:dyDescent="0.25">
      <c r="I31857" s="29"/>
      <c r="J31857" s="42"/>
    </row>
    <row r="31858" spans="9:10" x14ac:dyDescent="0.25">
      <c r="I31858" s="29"/>
      <c r="J31858" s="42"/>
    </row>
    <row r="31859" spans="9:10" x14ac:dyDescent="0.25">
      <c r="I31859" s="29"/>
      <c r="J31859" s="42"/>
    </row>
    <row r="31860" spans="9:10" x14ac:dyDescent="0.25">
      <c r="I31860" s="29"/>
      <c r="J31860" s="42"/>
    </row>
    <row r="31861" spans="9:10" x14ac:dyDescent="0.25">
      <c r="I31861" s="29"/>
      <c r="J31861" s="42"/>
    </row>
    <row r="31862" spans="9:10" x14ac:dyDescent="0.25">
      <c r="I31862" s="29"/>
      <c r="J31862" s="42"/>
    </row>
    <row r="31863" spans="9:10" x14ac:dyDescent="0.25">
      <c r="I31863" s="29"/>
      <c r="J31863" s="42"/>
    </row>
    <row r="31864" spans="9:10" x14ac:dyDescent="0.25">
      <c r="I31864" s="29"/>
      <c r="J31864" s="42"/>
    </row>
    <row r="31865" spans="9:10" x14ac:dyDescent="0.25">
      <c r="I31865" s="29"/>
      <c r="J31865" s="42"/>
    </row>
    <row r="31866" spans="9:10" x14ac:dyDescent="0.25">
      <c r="I31866" s="29"/>
      <c r="J31866" s="42"/>
    </row>
    <row r="31867" spans="9:10" x14ac:dyDescent="0.25">
      <c r="I31867" s="29"/>
      <c r="J31867" s="42"/>
    </row>
    <row r="31868" spans="9:10" x14ac:dyDescent="0.25">
      <c r="I31868" s="29"/>
      <c r="J31868" s="42"/>
    </row>
    <row r="31869" spans="9:10" x14ac:dyDescent="0.25">
      <c r="I31869" s="29"/>
      <c r="J31869" s="42"/>
    </row>
    <row r="31870" spans="9:10" x14ac:dyDescent="0.25">
      <c r="I31870" s="29"/>
      <c r="J31870" s="42"/>
    </row>
    <row r="31871" spans="9:10" x14ac:dyDescent="0.25">
      <c r="I31871" s="29"/>
      <c r="J31871" s="42"/>
    </row>
    <row r="31872" spans="9:10" x14ac:dyDescent="0.25">
      <c r="I31872" s="29"/>
      <c r="J31872" s="42"/>
    </row>
    <row r="31873" spans="9:10" x14ac:dyDescent="0.25">
      <c r="I31873" s="29"/>
      <c r="J31873" s="42"/>
    </row>
    <row r="31874" spans="9:10" x14ac:dyDescent="0.25">
      <c r="I31874" s="29"/>
      <c r="J31874" s="42"/>
    </row>
    <row r="31875" spans="9:10" x14ac:dyDescent="0.25">
      <c r="I31875" s="29"/>
      <c r="J31875" s="42"/>
    </row>
    <row r="31876" spans="9:10" x14ac:dyDescent="0.25">
      <c r="I31876" s="29"/>
      <c r="J31876" s="42"/>
    </row>
    <row r="31877" spans="9:10" x14ac:dyDescent="0.25">
      <c r="I31877" s="29"/>
      <c r="J31877" s="42"/>
    </row>
    <row r="31878" spans="9:10" x14ac:dyDescent="0.25">
      <c r="I31878" s="29"/>
      <c r="J31878" s="42"/>
    </row>
    <row r="31879" spans="9:10" x14ac:dyDescent="0.25">
      <c r="I31879" s="29"/>
      <c r="J31879" s="42"/>
    </row>
    <row r="31880" spans="9:10" x14ac:dyDescent="0.25">
      <c r="I31880" s="29"/>
      <c r="J31880" s="42"/>
    </row>
    <row r="31881" spans="9:10" x14ac:dyDescent="0.25">
      <c r="I31881" s="29"/>
      <c r="J31881" s="42"/>
    </row>
    <row r="31882" spans="9:10" x14ac:dyDescent="0.25">
      <c r="I31882" s="29"/>
      <c r="J31882" s="42"/>
    </row>
    <row r="31883" spans="9:10" x14ac:dyDescent="0.25">
      <c r="I31883" s="29"/>
      <c r="J31883" s="42"/>
    </row>
    <row r="31884" spans="9:10" x14ac:dyDescent="0.25">
      <c r="I31884" s="29"/>
      <c r="J31884" s="42"/>
    </row>
    <row r="31885" spans="9:10" x14ac:dyDescent="0.25">
      <c r="I31885" s="29"/>
      <c r="J31885" s="42"/>
    </row>
    <row r="31886" spans="9:10" x14ac:dyDescent="0.25">
      <c r="I31886" s="29"/>
      <c r="J31886" s="42"/>
    </row>
    <row r="31887" spans="9:10" x14ac:dyDescent="0.25">
      <c r="I31887" s="29"/>
      <c r="J31887" s="42"/>
    </row>
    <row r="31888" spans="9:10" x14ac:dyDescent="0.25">
      <c r="I31888" s="29"/>
      <c r="J31888" s="42"/>
    </row>
    <row r="31889" spans="9:10" x14ac:dyDescent="0.25">
      <c r="I31889" s="29"/>
      <c r="J31889" s="42"/>
    </row>
    <row r="31890" spans="9:10" x14ac:dyDescent="0.25">
      <c r="I31890" s="29"/>
      <c r="J31890" s="42"/>
    </row>
    <row r="31891" spans="9:10" x14ac:dyDescent="0.25">
      <c r="I31891" s="29"/>
      <c r="J31891" s="42"/>
    </row>
    <row r="31892" spans="9:10" x14ac:dyDescent="0.25">
      <c r="I31892" s="29"/>
      <c r="J31892" s="42"/>
    </row>
    <row r="31893" spans="9:10" x14ac:dyDescent="0.25">
      <c r="I31893" s="29"/>
      <c r="J31893" s="42"/>
    </row>
    <row r="31894" spans="9:10" x14ac:dyDescent="0.25">
      <c r="I31894" s="29"/>
      <c r="J31894" s="42"/>
    </row>
    <row r="31895" spans="9:10" x14ac:dyDescent="0.25">
      <c r="I31895" s="29"/>
      <c r="J31895" s="42"/>
    </row>
    <row r="31896" spans="9:10" x14ac:dyDescent="0.25">
      <c r="I31896" s="29"/>
      <c r="J31896" s="42"/>
    </row>
    <row r="31897" spans="9:10" x14ac:dyDescent="0.25">
      <c r="I31897" s="29"/>
      <c r="J31897" s="42"/>
    </row>
    <row r="31898" spans="9:10" x14ac:dyDescent="0.25">
      <c r="I31898" s="29"/>
      <c r="J31898" s="42"/>
    </row>
    <row r="31899" spans="9:10" x14ac:dyDescent="0.25">
      <c r="I31899" s="29"/>
      <c r="J31899" s="42"/>
    </row>
    <row r="31900" spans="9:10" x14ac:dyDescent="0.25">
      <c r="I31900" s="29"/>
      <c r="J31900" s="42"/>
    </row>
    <row r="31901" spans="9:10" x14ac:dyDescent="0.25">
      <c r="I31901" s="29"/>
      <c r="J31901" s="42"/>
    </row>
    <row r="31902" spans="9:10" x14ac:dyDescent="0.25">
      <c r="I31902" s="29"/>
      <c r="J31902" s="42"/>
    </row>
    <row r="31903" spans="9:10" x14ac:dyDescent="0.25">
      <c r="I31903" s="29"/>
      <c r="J31903" s="42"/>
    </row>
    <row r="31904" spans="9:10" x14ac:dyDescent="0.25">
      <c r="I31904" s="29"/>
      <c r="J31904" s="42"/>
    </row>
    <row r="31905" spans="9:10" x14ac:dyDescent="0.25">
      <c r="I31905" s="29"/>
      <c r="J31905" s="42"/>
    </row>
    <row r="31906" spans="9:10" x14ac:dyDescent="0.25">
      <c r="I31906" s="29"/>
      <c r="J31906" s="42"/>
    </row>
    <row r="31907" spans="9:10" x14ac:dyDescent="0.25">
      <c r="I31907" s="29"/>
      <c r="J31907" s="42"/>
    </row>
    <row r="31908" spans="9:10" x14ac:dyDescent="0.25">
      <c r="I31908" s="29"/>
      <c r="J31908" s="42"/>
    </row>
    <row r="31909" spans="9:10" x14ac:dyDescent="0.25">
      <c r="I31909" s="29"/>
      <c r="J31909" s="42"/>
    </row>
    <row r="31910" spans="9:10" x14ac:dyDescent="0.25">
      <c r="I31910" s="29"/>
      <c r="J31910" s="42"/>
    </row>
    <row r="31911" spans="9:10" x14ac:dyDescent="0.25">
      <c r="I31911" s="29"/>
      <c r="J31911" s="42"/>
    </row>
    <row r="31912" spans="9:10" x14ac:dyDescent="0.25">
      <c r="I31912" s="29"/>
      <c r="J31912" s="42"/>
    </row>
    <row r="31913" spans="9:10" x14ac:dyDescent="0.25">
      <c r="I31913" s="29"/>
      <c r="J31913" s="42"/>
    </row>
    <row r="31914" spans="9:10" x14ac:dyDescent="0.25">
      <c r="I31914" s="29"/>
      <c r="J31914" s="42"/>
    </row>
    <row r="31915" spans="9:10" x14ac:dyDescent="0.25">
      <c r="I31915" s="29"/>
      <c r="J31915" s="42"/>
    </row>
    <row r="31916" spans="9:10" x14ac:dyDescent="0.25">
      <c r="I31916" s="29"/>
      <c r="J31916" s="42"/>
    </row>
    <row r="31917" spans="9:10" x14ac:dyDescent="0.25">
      <c r="I31917" s="29"/>
      <c r="J31917" s="42"/>
    </row>
    <row r="31918" spans="9:10" x14ac:dyDescent="0.25">
      <c r="I31918" s="29"/>
      <c r="J31918" s="42"/>
    </row>
    <row r="31919" spans="9:10" x14ac:dyDescent="0.25">
      <c r="I31919" s="29"/>
      <c r="J31919" s="42"/>
    </row>
    <row r="31920" spans="9:10" x14ac:dyDescent="0.25">
      <c r="I31920" s="29"/>
      <c r="J31920" s="42"/>
    </row>
    <row r="31921" spans="9:10" x14ac:dyDescent="0.25">
      <c r="I31921" s="29"/>
      <c r="J31921" s="42"/>
    </row>
    <row r="31922" spans="9:10" x14ac:dyDescent="0.25">
      <c r="I31922" s="29"/>
      <c r="J31922" s="42"/>
    </row>
    <row r="31923" spans="9:10" x14ac:dyDescent="0.25">
      <c r="I31923" s="29"/>
      <c r="J31923" s="42"/>
    </row>
    <row r="31924" spans="9:10" x14ac:dyDescent="0.25">
      <c r="I31924" s="29"/>
      <c r="J31924" s="42"/>
    </row>
    <row r="31925" spans="9:10" x14ac:dyDescent="0.25">
      <c r="I31925" s="29"/>
      <c r="J31925" s="42"/>
    </row>
    <row r="31926" spans="9:10" x14ac:dyDescent="0.25">
      <c r="I31926" s="29"/>
      <c r="J31926" s="42"/>
    </row>
    <row r="31927" spans="9:10" x14ac:dyDescent="0.25">
      <c r="I31927" s="29"/>
      <c r="J31927" s="42"/>
    </row>
    <row r="31928" spans="9:10" x14ac:dyDescent="0.25">
      <c r="I31928" s="29"/>
      <c r="J31928" s="42"/>
    </row>
    <row r="31929" spans="9:10" x14ac:dyDescent="0.25">
      <c r="I31929" s="29"/>
      <c r="J31929" s="42"/>
    </row>
    <row r="31930" spans="9:10" x14ac:dyDescent="0.25">
      <c r="I31930" s="29"/>
      <c r="J31930" s="42"/>
    </row>
    <row r="31931" spans="9:10" x14ac:dyDescent="0.25">
      <c r="I31931" s="29"/>
      <c r="J31931" s="42"/>
    </row>
    <row r="31932" spans="9:10" x14ac:dyDescent="0.25">
      <c r="I31932" s="29"/>
      <c r="J31932" s="42"/>
    </row>
    <row r="31933" spans="9:10" x14ac:dyDescent="0.25">
      <c r="I31933" s="29"/>
      <c r="J31933" s="42"/>
    </row>
    <row r="31934" spans="9:10" x14ac:dyDescent="0.25">
      <c r="I31934" s="29"/>
      <c r="J31934" s="42"/>
    </row>
    <row r="31935" spans="9:10" x14ac:dyDescent="0.25">
      <c r="I31935" s="29"/>
      <c r="J31935" s="42"/>
    </row>
    <row r="31936" spans="9:10" x14ac:dyDescent="0.25">
      <c r="I31936" s="29"/>
      <c r="J31936" s="42"/>
    </row>
    <row r="31937" spans="9:10" x14ac:dyDescent="0.25">
      <c r="I31937" s="29"/>
      <c r="J31937" s="42"/>
    </row>
    <row r="31938" spans="9:10" x14ac:dyDescent="0.25">
      <c r="I31938" s="29"/>
      <c r="J31938" s="42"/>
    </row>
    <row r="31939" spans="9:10" x14ac:dyDescent="0.25">
      <c r="I31939" s="29"/>
      <c r="J31939" s="42"/>
    </row>
    <row r="31940" spans="9:10" x14ac:dyDescent="0.25">
      <c r="I31940" s="29"/>
      <c r="J31940" s="42"/>
    </row>
    <row r="31941" spans="9:10" x14ac:dyDescent="0.25">
      <c r="I31941" s="29"/>
      <c r="J31941" s="42"/>
    </row>
    <row r="31942" spans="9:10" x14ac:dyDescent="0.25">
      <c r="I31942" s="29"/>
      <c r="J31942" s="42"/>
    </row>
    <row r="31943" spans="9:10" x14ac:dyDescent="0.25">
      <c r="I31943" s="29"/>
      <c r="J31943" s="42"/>
    </row>
    <row r="31944" spans="9:10" x14ac:dyDescent="0.25">
      <c r="I31944" s="29"/>
      <c r="J31944" s="42"/>
    </row>
    <row r="31945" spans="9:10" x14ac:dyDescent="0.25">
      <c r="I31945" s="29"/>
      <c r="J31945" s="42"/>
    </row>
    <row r="31946" spans="9:10" x14ac:dyDescent="0.25">
      <c r="I31946" s="29"/>
      <c r="J31946" s="42"/>
    </row>
    <row r="31947" spans="9:10" x14ac:dyDescent="0.25">
      <c r="I31947" s="29"/>
      <c r="J31947" s="42"/>
    </row>
    <row r="31948" spans="9:10" x14ac:dyDescent="0.25">
      <c r="I31948" s="29"/>
      <c r="J31948" s="42"/>
    </row>
    <row r="31949" spans="9:10" x14ac:dyDescent="0.25">
      <c r="I31949" s="29"/>
      <c r="J31949" s="42"/>
    </row>
    <row r="31950" spans="9:10" x14ac:dyDescent="0.25">
      <c r="I31950" s="29"/>
      <c r="J31950" s="42"/>
    </row>
    <row r="31951" spans="9:10" x14ac:dyDescent="0.25">
      <c r="I31951" s="29"/>
      <c r="J31951" s="42"/>
    </row>
    <row r="31952" spans="9:10" x14ac:dyDescent="0.25">
      <c r="I31952" s="29"/>
      <c r="J31952" s="42"/>
    </row>
    <row r="31953" spans="9:10" x14ac:dyDescent="0.25">
      <c r="I31953" s="29"/>
      <c r="J31953" s="42"/>
    </row>
    <row r="31954" spans="9:10" x14ac:dyDescent="0.25">
      <c r="I31954" s="29"/>
      <c r="J31954" s="42"/>
    </row>
    <row r="31955" spans="9:10" x14ac:dyDescent="0.25">
      <c r="I31955" s="29"/>
      <c r="J31955" s="42"/>
    </row>
    <row r="31956" spans="9:10" x14ac:dyDescent="0.25">
      <c r="I31956" s="29"/>
      <c r="J31956" s="42"/>
    </row>
    <row r="31957" spans="9:10" x14ac:dyDescent="0.25">
      <c r="I31957" s="29"/>
      <c r="J31957" s="42"/>
    </row>
    <row r="31958" spans="9:10" x14ac:dyDescent="0.25">
      <c r="I31958" s="29"/>
      <c r="J31958" s="42"/>
    </row>
    <row r="31959" spans="9:10" x14ac:dyDescent="0.25">
      <c r="I31959" s="29"/>
      <c r="J31959" s="42"/>
    </row>
    <row r="31960" spans="9:10" x14ac:dyDescent="0.25">
      <c r="I31960" s="29"/>
      <c r="J31960" s="42"/>
    </row>
    <row r="31961" spans="9:10" x14ac:dyDescent="0.25">
      <c r="I31961" s="29"/>
      <c r="J31961" s="42"/>
    </row>
    <row r="31962" spans="9:10" x14ac:dyDescent="0.25">
      <c r="I31962" s="29"/>
      <c r="J31962" s="42"/>
    </row>
    <row r="31963" spans="9:10" x14ac:dyDescent="0.25">
      <c r="I31963" s="29"/>
      <c r="J31963" s="42"/>
    </row>
    <row r="31964" spans="9:10" x14ac:dyDescent="0.25">
      <c r="I31964" s="29"/>
      <c r="J31964" s="42"/>
    </row>
    <row r="31965" spans="9:10" x14ac:dyDescent="0.25">
      <c r="I31965" s="29"/>
      <c r="J31965" s="42"/>
    </row>
    <row r="31966" spans="9:10" x14ac:dyDescent="0.25">
      <c r="I31966" s="29"/>
      <c r="J31966" s="42"/>
    </row>
    <row r="31967" spans="9:10" x14ac:dyDescent="0.25">
      <c r="I31967" s="29"/>
      <c r="J31967" s="42"/>
    </row>
    <row r="31968" spans="9:10" x14ac:dyDescent="0.25">
      <c r="I31968" s="29"/>
      <c r="J31968" s="42"/>
    </row>
    <row r="31969" spans="9:10" x14ac:dyDescent="0.25">
      <c r="I31969" s="29"/>
      <c r="J31969" s="42"/>
    </row>
    <row r="31970" spans="9:10" x14ac:dyDescent="0.25">
      <c r="I31970" s="29"/>
      <c r="J31970" s="42"/>
    </row>
    <row r="31971" spans="9:10" x14ac:dyDescent="0.25">
      <c r="I31971" s="29"/>
      <c r="J31971" s="42"/>
    </row>
    <row r="31972" spans="9:10" x14ac:dyDescent="0.25">
      <c r="I31972" s="29"/>
      <c r="J31972" s="42"/>
    </row>
    <row r="31973" spans="9:10" x14ac:dyDescent="0.25">
      <c r="I31973" s="29"/>
      <c r="J31973" s="42"/>
    </row>
    <row r="31974" spans="9:10" x14ac:dyDescent="0.25">
      <c r="I31974" s="29"/>
      <c r="J31974" s="42"/>
    </row>
    <row r="31975" spans="9:10" x14ac:dyDescent="0.25">
      <c r="I31975" s="29"/>
      <c r="J31975" s="42"/>
    </row>
    <row r="31976" spans="9:10" x14ac:dyDescent="0.25">
      <c r="I31976" s="29"/>
      <c r="J31976" s="42"/>
    </row>
    <row r="31977" spans="9:10" x14ac:dyDescent="0.25">
      <c r="I31977" s="29"/>
      <c r="J31977" s="42"/>
    </row>
    <row r="31978" spans="9:10" x14ac:dyDescent="0.25">
      <c r="I31978" s="29"/>
      <c r="J31978" s="42"/>
    </row>
    <row r="31979" spans="9:10" x14ac:dyDescent="0.25">
      <c r="I31979" s="29"/>
      <c r="J31979" s="42"/>
    </row>
    <row r="31980" spans="9:10" x14ac:dyDescent="0.25">
      <c r="I31980" s="29"/>
      <c r="J31980" s="42"/>
    </row>
    <row r="31981" spans="9:10" x14ac:dyDescent="0.25">
      <c r="I31981" s="29"/>
      <c r="J31981" s="42"/>
    </row>
    <row r="31982" spans="9:10" x14ac:dyDescent="0.25">
      <c r="I31982" s="29"/>
      <c r="J31982" s="42"/>
    </row>
    <row r="31983" spans="9:10" x14ac:dyDescent="0.25">
      <c r="I31983" s="29"/>
      <c r="J31983" s="42"/>
    </row>
    <row r="31984" spans="9:10" x14ac:dyDescent="0.25">
      <c r="I31984" s="29"/>
      <c r="J31984" s="42"/>
    </row>
    <row r="31985" spans="9:10" x14ac:dyDescent="0.25">
      <c r="I31985" s="29"/>
      <c r="J31985" s="42"/>
    </row>
    <row r="31986" spans="9:10" x14ac:dyDescent="0.25">
      <c r="I31986" s="29"/>
      <c r="J31986" s="42"/>
    </row>
    <row r="31987" spans="9:10" x14ac:dyDescent="0.25">
      <c r="I31987" s="29"/>
      <c r="J31987" s="42"/>
    </row>
    <row r="31988" spans="9:10" x14ac:dyDescent="0.25">
      <c r="I31988" s="29"/>
      <c r="J31988" s="42"/>
    </row>
    <row r="31989" spans="9:10" x14ac:dyDescent="0.25">
      <c r="I31989" s="29"/>
      <c r="J31989" s="42"/>
    </row>
    <row r="31990" spans="9:10" x14ac:dyDescent="0.25">
      <c r="I31990" s="29"/>
      <c r="J31990" s="42"/>
    </row>
    <row r="31991" spans="9:10" x14ac:dyDescent="0.25">
      <c r="I31991" s="29"/>
      <c r="J31991" s="42"/>
    </row>
    <row r="31992" spans="9:10" x14ac:dyDescent="0.25">
      <c r="I31992" s="29"/>
      <c r="J31992" s="42"/>
    </row>
    <row r="31993" spans="9:10" x14ac:dyDescent="0.25">
      <c r="I31993" s="29"/>
      <c r="J31993" s="42"/>
    </row>
    <row r="31994" spans="9:10" x14ac:dyDescent="0.25">
      <c r="I31994" s="29"/>
      <c r="J31994" s="42"/>
    </row>
    <row r="31995" spans="9:10" x14ac:dyDescent="0.25">
      <c r="I31995" s="29"/>
      <c r="J31995" s="42"/>
    </row>
    <row r="31996" spans="9:10" x14ac:dyDescent="0.25">
      <c r="I31996" s="29"/>
      <c r="J31996" s="42"/>
    </row>
    <row r="31997" spans="9:10" x14ac:dyDescent="0.25">
      <c r="I31997" s="29"/>
      <c r="J31997" s="42"/>
    </row>
    <row r="31998" spans="9:10" x14ac:dyDescent="0.25">
      <c r="I31998" s="29"/>
      <c r="J31998" s="42"/>
    </row>
    <row r="31999" spans="9:10" x14ac:dyDescent="0.25">
      <c r="I31999" s="29"/>
      <c r="J31999" s="42"/>
    </row>
    <row r="32000" spans="9:10" x14ac:dyDescent="0.25">
      <c r="I32000" s="29"/>
      <c r="J32000" s="42"/>
    </row>
    <row r="32001" spans="9:10" x14ac:dyDescent="0.25">
      <c r="I32001" s="29"/>
      <c r="J32001" s="42"/>
    </row>
    <row r="32002" spans="9:10" x14ac:dyDescent="0.25">
      <c r="I32002" s="29"/>
      <c r="J32002" s="42"/>
    </row>
    <row r="32003" spans="9:10" x14ac:dyDescent="0.25">
      <c r="I32003" s="29"/>
      <c r="J32003" s="42"/>
    </row>
    <row r="32004" spans="9:10" x14ac:dyDescent="0.25">
      <c r="I32004" s="29"/>
      <c r="J32004" s="42"/>
    </row>
    <row r="32005" spans="9:10" x14ac:dyDescent="0.25">
      <c r="I32005" s="29"/>
      <c r="J32005" s="42"/>
    </row>
    <row r="32006" spans="9:10" x14ac:dyDescent="0.25">
      <c r="I32006" s="29"/>
      <c r="J32006" s="42"/>
    </row>
    <row r="32007" spans="9:10" x14ac:dyDescent="0.25">
      <c r="I32007" s="29"/>
      <c r="J32007" s="42"/>
    </row>
    <row r="32008" spans="9:10" x14ac:dyDescent="0.25">
      <c r="I32008" s="29"/>
      <c r="J32008" s="42"/>
    </row>
    <row r="32009" spans="9:10" x14ac:dyDescent="0.25">
      <c r="I32009" s="29"/>
      <c r="J32009" s="42"/>
    </row>
    <row r="32010" spans="9:10" x14ac:dyDescent="0.25">
      <c r="I32010" s="29"/>
      <c r="J32010" s="42"/>
    </row>
    <row r="32011" spans="9:10" x14ac:dyDescent="0.25">
      <c r="I32011" s="29"/>
      <c r="J32011" s="42"/>
    </row>
    <row r="32012" spans="9:10" x14ac:dyDescent="0.25">
      <c r="I32012" s="29"/>
      <c r="J32012" s="42"/>
    </row>
    <row r="32013" spans="9:10" x14ac:dyDescent="0.25">
      <c r="I32013" s="29"/>
      <c r="J32013" s="42"/>
    </row>
    <row r="32014" spans="9:10" x14ac:dyDescent="0.25">
      <c r="I32014" s="29"/>
      <c r="J32014" s="42"/>
    </row>
    <row r="32015" spans="9:10" x14ac:dyDescent="0.25">
      <c r="I32015" s="29"/>
      <c r="J32015" s="42"/>
    </row>
    <row r="32016" spans="9:10" x14ac:dyDescent="0.25">
      <c r="I32016" s="29"/>
      <c r="J32016" s="42"/>
    </row>
    <row r="32017" spans="9:10" x14ac:dyDescent="0.25">
      <c r="I32017" s="29"/>
      <c r="J32017" s="42"/>
    </row>
    <row r="32018" spans="9:10" x14ac:dyDescent="0.25">
      <c r="I32018" s="29"/>
      <c r="J32018" s="42"/>
    </row>
    <row r="32019" spans="9:10" x14ac:dyDescent="0.25">
      <c r="I32019" s="29"/>
      <c r="J32019" s="42"/>
    </row>
    <row r="32020" spans="9:10" x14ac:dyDescent="0.25">
      <c r="I32020" s="29"/>
      <c r="J32020" s="42"/>
    </row>
    <row r="32021" spans="9:10" x14ac:dyDescent="0.25">
      <c r="I32021" s="29"/>
      <c r="J32021" s="42"/>
    </row>
    <row r="32022" spans="9:10" x14ac:dyDescent="0.25">
      <c r="I32022" s="29"/>
      <c r="J32022" s="42"/>
    </row>
    <row r="32023" spans="9:10" x14ac:dyDescent="0.25">
      <c r="I32023" s="29"/>
      <c r="J32023" s="42"/>
    </row>
    <row r="32024" spans="9:10" x14ac:dyDescent="0.25">
      <c r="I32024" s="29"/>
      <c r="J32024" s="42"/>
    </row>
    <row r="32025" spans="9:10" x14ac:dyDescent="0.25">
      <c r="I32025" s="29"/>
      <c r="J32025" s="42"/>
    </row>
    <row r="32026" spans="9:10" x14ac:dyDescent="0.25">
      <c r="I32026" s="29"/>
      <c r="J32026" s="42"/>
    </row>
    <row r="32027" spans="9:10" x14ac:dyDescent="0.25">
      <c r="I32027" s="29"/>
      <c r="J32027" s="42"/>
    </row>
    <row r="32028" spans="9:10" x14ac:dyDescent="0.25">
      <c r="I32028" s="29"/>
      <c r="J32028" s="42"/>
    </row>
    <row r="32029" spans="9:10" x14ac:dyDescent="0.25">
      <c r="I32029" s="29"/>
      <c r="J32029" s="42"/>
    </row>
    <row r="32030" spans="9:10" x14ac:dyDescent="0.25">
      <c r="I32030" s="29"/>
      <c r="J32030" s="42"/>
    </row>
    <row r="32031" spans="9:10" x14ac:dyDescent="0.25">
      <c r="I32031" s="29"/>
      <c r="J32031" s="42"/>
    </row>
    <row r="32032" spans="9:10" x14ac:dyDescent="0.25">
      <c r="I32032" s="29"/>
      <c r="J32032" s="42"/>
    </row>
    <row r="32033" spans="9:10" x14ac:dyDescent="0.25">
      <c r="I32033" s="29"/>
      <c r="J32033" s="42"/>
    </row>
    <row r="32034" spans="9:10" x14ac:dyDescent="0.25">
      <c r="I32034" s="29"/>
      <c r="J32034" s="42"/>
    </row>
    <row r="32035" spans="9:10" x14ac:dyDescent="0.25">
      <c r="I32035" s="29"/>
      <c r="J32035" s="42"/>
    </row>
    <row r="32036" spans="9:10" x14ac:dyDescent="0.25">
      <c r="I32036" s="29"/>
      <c r="J32036" s="42"/>
    </row>
    <row r="32037" spans="9:10" x14ac:dyDescent="0.25">
      <c r="I32037" s="29"/>
      <c r="J32037" s="42"/>
    </row>
    <row r="32038" spans="9:10" x14ac:dyDescent="0.25">
      <c r="I32038" s="29"/>
      <c r="J32038" s="42"/>
    </row>
    <row r="32039" spans="9:10" x14ac:dyDescent="0.25">
      <c r="I32039" s="29"/>
      <c r="J32039" s="42"/>
    </row>
    <row r="32040" spans="9:10" x14ac:dyDescent="0.25">
      <c r="I32040" s="29"/>
      <c r="J32040" s="42"/>
    </row>
    <row r="32041" spans="9:10" x14ac:dyDescent="0.25">
      <c r="I32041" s="29"/>
      <c r="J32041" s="42"/>
    </row>
    <row r="32042" spans="9:10" x14ac:dyDescent="0.25">
      <c r="I32042" s="29"/>
      <c r="J32042" s="42"/>
    </row>
    <row r="32043" spans="9:10" x14ac:dyDescent="0.25">
      <c r="I32043" s="29"/>
      <c r="J32043" s="42"/>
    </row>
    <row r="32044" spans="9:10" x14ac:dyDescent="0.25">
      <c r="I32044" s="29"/>
      <c r="J32044" s="42"/>
    </row>
    <row r="32045" spans="9:10" x14ac:dyDescent="0.25">
      <c r="I32045" s="29"/>
      <c r="J32045" s="42"/>
    </row>
    <row r="32046" spans="9:10" x14ac:dyDescent="0.25">
      <c r="I32046" s="29"/>
      <c r="J32046" s="42"/>
    </row>
    <row r="32047" spans="9:10" x14ac:dyDescent="0.25">
      <c r="I32047" s="29"/>
      <c r="J32047" s="42"/>
    </row>
    <row r="32048" spans="9:10" x14ac:dyDescent="0.25">
      <c r="I32048" s="29"/>
      <c r="J32048" s="42"/>
    </row>
    <row r="32049" spans="9:10" x14ac:dyDescent="0.25">
      <c r="I32049" s="29"/>
      <c r="J32049" s="42"/>
    </row>
    <row r="32050" spans="9:10" x14ac:dyDescent="0.25">
      <c r="I32050" s="29"/>
      <c r="J32050" s="42"/>
    </row>
    <row r="32051" spans="9:10" x14ac:dyDescent="0.25">
      <c r="I32051" s="29"/>
      <c r="J32051" s="42"/>
    </row>
    <row r="32052" spans="9:10" x14ac:dyDescent="0.25">
      <c r="I32052" s="29"/>
      <c r="J32052" s="42"/>
    </row>
    <row r="32053" spans="9:10" x14ac:dyDescent="0.25">
      <c r="I32053" s="29"/>
      <c r="J32053" s="42"/>
    </row>
    <row r="32054" spans="9:10" x14ac:dyDescent="0.25">
      <c r="I32054" s="29"/>
      <c r="J32054" s="42"/>
    </row>
    <row r="32055" spans="9:10" x14ac:dyDescent="0.25">
      <c r="I32055" s="29"/>
      <c r="J32055" s="42"/>
    </row>
    <row r="32056" spans="9:10" x14ac:dyDescent="0.25">
      <c r="I32056" s="29"/>
      <c r="J32056" s="42"/>
    </row>
    <row r="32057" spans="9:10" x14ac:dyDescent="0.25">
      <c r="I32057" s="29"/>
      <c r="J32057" s="42"/>
    </row>
    <row r="32058" spans="9:10" x14ac:dyDescent="0.25">
      <c r="I32058" s="29"/>
      <c r="J32058" s="42"/>
    </row>
    <row r="32059" spans="9:10" x14ac:dyDescent="0.25">
      <c r="I32059" s="29"/>
      <c r="J32059" s="42"/>
    </row>
    <row r="32060" spans="9:10" x14ac:dyDescent="0.25">
      <c r="I32060" s="29"/>
      <c r="J32060" s="42"/>
    </row>
    <row r="32061" spans="9:10" x14ac:dyDescent="0.25">
      <c r="I32061" s="29"/>
      <c r="J32061" s="42"/>
    </row>
    <row r="32062" spans="9:10" x14ac:dyDescent="0.25">
      <c r="I32062" s="29"/>
      <c r="J32062" s="42"/>
    </row>
    <row r="32063" spans="9:10" x14ac:dyDescent="0.25">
      <c r="I32063" s="29"/>
      <c r="J32063" s="42"/>
    </row>
    <row r="32064" spans="9:10" x14ac:dyDescent="0.25">
      <c r="I32064" s="29"/>
      <c r="J32064" s="42"/>
    </row>
    <row r="32065" spans="9:10" x14ac:dyDescent="0.25">
      <c r="I32065" s="29"/>
      <c r="J32065" s="42"/>
    </row>
    <row r="32066" spans="9:10" x14ac:dyDescent="0.25">
      <c r="I32066" s="29"/>
      <c r="J32066" s="42"/>
    </row>
    <row r="32067" spans="9:10" x14ac:dyDescent="0.25">
      <c r="I32067" s="29"/>
      <c r="J32067" s="42"/>
    </row>
    <row r="32068" spans="9:10" x14ac:dyDescent="0.25">
      <c r="I32068" s="29"/>
      <c r="J32068" s="42"/>
    </row>
    <row r="32069" spans="9:10" x14ac:dyDescent="0.25">
      <c r="I32069" s="29"/>
      <c r="J32069" s="42"/>
    </row>
    <row r="32070" spans="9:10" x14ac:dyDescent="0.25">
      <c r="I32070" s="29"/>
      <c r="J32070" s="42"/>
    </row>
    <row r="32071" spans="9:10" x14ac:dyDescent="0.25">
      <c r="I32071" s="29"/>
      <c r="J32071" s="42"/>
    </row>
    <row r="32072" spans="9:10" x14ac:dyDescent="0.25">
      <c r="I32072" s="29"/>
      <c r="J32072" s="42"/>
    </row>
    <row r="32073" spans="9:10" x14ac:dyDescent="0.25">
      <c r="I32073" s="29"/>
      <c r="J32073" s="42"/>
    </row>
    <row r="32074" spans="9:10" x14ac:dyDescent="0.25">
      <c r="I32074" s="29"/>
      <c r="J32074" s="42"/>
    </row>
    <row r="32075" spans="9:10" x14ac:dyDescent="0.25">
      <c r="I32075" s="29"/>
      <c r="J32075" s="42"/>
    </row>
    <row r="32076" spans="9:10" x14ac:dyDescent="0.25">
      <c r="I32076" s="29"/>
      <c r="J32076" s="42"/>
    </row>
    <row r="32077" spans="9:10" x14ac:dyDescent="0.25">
      <c r="I32077" s="29"/>
      <c r="J32077" s="42"/>
    </row>
    <row r="32078" spans="9:10" x14ac:dyDescent="0.25">
      <c r="I32078" s="29"/>
      <c r="J32078" s="42"/>
    </row>
    <row r="32079" spans="9:10" x14ac:dyDescent="0.25">
      <c r="I32079" s="29"/>
      <c r="J32079" s="42"/>
    </row>
    <row r="32080" spans="9:10" x14ac:dyDescent="0.25">
      <c r="I32080" s="29"/>
      <c r="J32080" s="42"/>
    </row>
    <row r="32081" spans="9:10" x14ac:dyDescent="0.25">
      <c r="I32081" s="29"/>
      <c r="J32081" s="42"/>
    </row>
    <row r="32082" spans="9:10" x14ac:dyDescent="0.25">
      <c r="I32082" s="29"/>
      <c r="J32082" s="42"/>
    </row>
    <row r="32083" spans="9:10" x14ac:dyDescent="0.25">
      <c r="I32083" s="29"/>
      <c r="J32083" s="42"/>
    </row>
    <row r="32084" spans="9:10" x14ac:dyDescent="0.25">
      <c r="I32084" s="29"/>
      <c r="J32084" s="42"/>
    </row>
    <row r="32085" spans="9:10" x14ac:dyDescent="0.25">
      <c r="I32085" s="29"/>
      <c r="J32085" s="42"/>
    </row>
    <row r="32086" spans="9:10" x14ac:dyDescent="0.25">
      <c r="I32086" s="29"/>
      <c r="J32086" s="42"/>
    </row>
    <row r="32087" spans="9:10" x14ac:dyDescent="0.25">
      <c r="I32087" s="29"/>
      <c r="J32087" s="42"/>
    </row>
    <row r="32088" spans="9:10" x14ac:dyDescent="0.25">
      <c r="I32088" s="29"/>
      <c r="J32088" s="42"/>
    </row>
    <row r="32089" spans="9:10" x14ac:dyDescent="0.25">
      <c r="I32089" s="29"/>
      <c r="J32089" s="42"/>
    </row>
    <row r="32090" spans="9:10" x14ac:dyDescent="0.25">
      <c r="I32090" s="29"/>
      <c r="J32090" s="42"/>
    </row>
    <row r="32091" spans="9:10" x14ac:dyDescent="0.25">
      <c r="I32091" s="29"/>
      <c r="J32091" s="42"/>
    </row>
    <row r="32092" spans="9:10" x14ac:dyDescent="0.25">
      <c r="I32092" s="29"/>
      <c r="J32092" s="42"/>
    </row>
    <row r="32093" spans="9:10" x14ac:dyDescent="0.25">
      <c r="I32093" s="29"/>
      <c r="J32093" s="42"/>
    </row>
    <row r="32094" spans="9:10" x14ac:dyDescent="0.25">
      <c r="I32094" s="29"/>
      <c r="J32094" s="42"/>
    </row>
    <row r="32095" spans="9:10" x14ac:dyDescent="0.25">
      <c r="I32095" s="29"/>
      <c r="J32095" s="42"/>
    </row>
    <row r="32096" spans="9:10" x14ac:dyDescent="0.25">
      <c r="I32096" s="29"/>
      <c r="J32096" s="42"/>
    </row>
    <row r="32097" spans="9:10" x14ac:dyDescent="0.25">
      <c r="I32097" s="29"/>
      <c r="J32097" s="42"/>
    </row>
    <row r="32098" spans="9:10" x14ac:dyDescent="0.25">
      <c r="I32098" s="29"/>
      <c r="J32098" s="42"/>
    </row>
    <row r="32099" spans="9:10" x14ac:dyDescent="0.25">
      <c r="I32099" s="29"/>
      <c r="J32099" s="42"/>
    </row>
    <row r="32100" spans="9:10" x14ac:dyDescent="0.25">
      <c r="I32100" s="29"/>
      <c r="J32100" s="42"/>
    </row>
    <row r="32101" spans="9:10" x14ac:dyDescent="0.25">
      <c r="I32101" s="29"/>
      <c r="J32101" s="42"/>
    </row>
    <row r="32102" spans="9:10" x14ac:dyDescent="0.25">
      <c r="I32102" s="29"/>
      <c r="J32102" s="42"/>
    </row>
    <row r="32103" spans="9:10" x14ac:dyDescent="0.25">
      <c r="I32103" s="29"/>
      <c r="J32103" s="42"/>
    </row>
    <row r="32104" spans="9:10" x14ac:dyDescent="0.25">
      <c r="I32104" s="29"/>
      <c r="J32104" s="42"/>
    </row>
    <row r="32105" spans="9:10" x14ac:dyDescent="0.25">
      <c r="I32105" s="29"/>
      <c r="J32105" s="42"/>
    </row>
    <row r="32106" spans="9:10" x14ac:dyDescent="0.25">
      <c r="I32106" s="29"/>
      <c r="J32106" s="42"/>
    </row>
    <row r="32107" spans="9:10" x14ac:dyDescent="0.25">
      <c r="I32107" s="29"/>
      <c r="J32107" s="42"/>
    </row>
    <row r="32108" spans="9:10" x14ac:dyDescent="0.25">
      <c r="I32108" s="29"/>
      <c r="J32108" s="42"/>
    </row>
    <row r="32109" spans="9:10" x14ac:dyDescent="0.25">
      <c r="I32109" s="29"/>
      <c r="J32109" s="42"/>
    </row>
    <row r="32110" spans="9:10" x14ac:dyDescent="0.25">
      <c r="I32110" s="29"/>
      <c r="J32110" s="42"/>
    </row>
    <row r="32111" spans="9:10" x14ac:dyDescent="0.25">
      <c r="I32111" s="29"/>
      <c r="J32111" s="42"/>
    </row>
    <row r="32112" spans="9:10" x14ac:dyDescent="0.25">
      <c r="I32112" s="29"/>
      <c r="J32112" s="42"/>
    </row>
    <row r="32113" spans="9:10" x14ac:dyDescent="0.25">
      <c r="I32113" s="29"/>
      <c r="J32113" s="42"/>
    </row>
    <row r="32114" spans="9:10" x14ac:dyDescent="0.25">
      <c r="I32114" s="29"/>
      <c r="J32114" s="42"/>
    </row>
    <row r="32115" spans="9:10" x14ac:dyDescent="0.25">
      <c r="I32115" s="29"/>
      <c r="J32115" s="42"/>
    </row>
    <row r="32116" spans="9:10" x14ac:dyDescent="0.25">
      <c r="I32116" s="29"/>
      <c r="J32116" s="42"/>
    </row>
    <row r="32117" spans="9:10" x14ac:dyDescent="0.25">
      <c r="I32117" s="29"/>
      <c r="J32117" s="42"/>
    </row>
    <row r="32118" spans="9:10" x14ac:dyDescent="0.25">
      <c r="I32118" s="29"/>
      <c r="J32118" s="42"/>
    </row>
    <row r="32119" spans="9:10" x14ac:dyDescent="0.25">
      <c r="I32119" s="29"/>
      <c r="J32119" s="42"/>
    </row>
    <row r="32120" spans="9:10" x14ac:dyDescent="0.25">
      <c r="I32120" s="29"/>
      <c r="J32120" s="42"/>
    </row>
    <row r="32121" spans="9:10" x14ac:dyDescent="0.25">
      <c r="I32121" s="29"/>
      <c r="J32121" s="42"/>
    </row>
    <row r="32122" spans="9:10" x14ac:dyDescent="0.25">
      <c r="I32122" s="29"/>
      <c r="J32122" s="42"/>
    </row>
    <row r="32123" spans="9:10" x14ac:dyDescent="0.25">
      <c r="I32123" s="29"/>
      <c r="J32123" s="42"/>
    </row>
    <row r="32124" spans="9:10" x14ac:dyDescent="0.25">
      <c r="I32124" s="29"/>
      <c r="J32124" s="42"/>
    </row>
    <row r="32125" spans="9:10" x14ac:dyDescent="0.25">
      <c r="I32125" s="29"/>
      <c r="J32125" s="42"/>
    </row>
    <row r="32126" spans="9:10" x14ac:dyDescent="0.25">
      <c r="I32126" s="29"/>
      <c r="J32126" s="42"/>
    </row>
    <row r="32127" spans="9:10" x14ac:dyDescent="0.25">
      <c r="I32127" s="29"/>
      <c r="J32127" s="42"/>
    </row>
    <row r="32128" spans="9:10" x14ac:dyDescent="0.25">
      <c r="I32128" s="29"/>
      <c r="J32128" s="42"/>
    </row>
    <row r="32129" spans="9:10" x14ac:dyDescent="0.25">
      <c r="I32129" s="29"/>
      <c r="J32129" s="42"/>
    </row>
    <row r="32130" spans="9:10" x14ac:dyDescent="0.25">
      <c r="I32130" s="29"/>
      <c r="J32130" s="42"/>
    </row>
    <row r="32131" spans="9:10" x14ac:dyDescent="0.25">
      <c r="I32131" s="29"/>
      <c r="J32131" s="42"/>
    </row>
    <row r="32132" spans="9:10" x14ac:dyDescent="0.25">
      <c r="I32132" s="29"/>
      <c r="J32132" s="42"/>
    </row>
    <row r="32133" spans="9:10" x14ac:dyDescent="0.25">
      <c r="I32133" s="29"/>
      <c r="J32133" s="42"/>
    </row>
    <row r="32134" spans="9:10" x14ac:dyDescent="0.25">
      <c r="I32134" s="29"/>
      <c r="J32134" s="42"/>
    </row>
    <row r="32135" spans="9:10" x14ac:dyDescent="0.25">
      <c r="I32135" s="29"/>
      <c r="J32135" s="42"/>
    </row>
    <row r="32136" spans="9:10" x14ac:dyDescent="0.25">
      <c r="I32136" s="29"/>
      <c r="J32136" s="42"/>
    </row>
    <row r="32137" spans="9:10" x14ac:dyDescent="0.25">
      <c r="I32137" s="29"/>
      <c r="J32137" s="42"/>
    </row>
    <row r="32138" spans="9:10" x14ac:dyDescent="0.25">
      <c r="I32138" s="29"/>
      <c r="J32138" s="42"/>
    </row>
    <row r="32139" spans="9:10" x14ac:dyDescent="0.25">
      <c r="I32139" s="29"/>
      <c r="J32139" s="42"/>
    </row>
    <row r="32140" spans="9:10" x14ac:dyDescent="0.25">
      <c r="I32140" s="29"/>
      <c r="J32140" s="42"/>
    </row>
    <row r="32141" spans="9:10" x14ac:dyDescent="0.25">
      <c r="I32141" s="29"/>
      <c r="J32141" s="42"/>
    </row>
    <row r="32142" spans="9:10" x14ac:dyDescent="0.25">
      <c r="I32142" s="29"/>
      <c r="J32142" s="42"/>
    </row>
    <row r="32143" spans="9:10" x14ac:dyDescent="0.25">
      <c r="I32143" s="29"/>
      <c r="J32143" s="42"/>
    </row>
    <row r="32144" spans="9:10" x14ac:dyDescent="0.25">
      <c r="I32144" s="29"/>
      <c r="J32144" s="42"/>
    </row>
    <row r="32145" spans="9:10" x14ac:dyDescent="0.25">
      <c r="I32145" s="29"/>
      <c r="J32145" s="42"/>
    </row>
    <row r="32146" spans="9:10" x14ac:dyDescent="0.25">
      <c r="I32146" s="29"/>
      <c r="J32146" s="42"/>
    </row>
    <row r="32147" spans="9:10" x14ac:dyDescent="0.25">
      <c r="I32147" s="29"/>
      <c r="J32147" s="42"/>
    </row>
    <row r="32148" spans="9:10" x14ac:dyDescent="0.25">
      <c r="I32148" s="29"/>
      <c r="J32148" s="42"/>
    </row>
    <row r="32149" spans="9:10" x14ac:dyDescent="0.25">
      <c r="I32149" s="29"/>
      <c r="J32149" s="42"/>
    </row>
    <row r="32150" spans="9:10" x14ac:dyDescent="0.25">
      <c r="I32150" s="29"/>
      <c r="J32150" s="42"/>
    </row>
    <row r="32151" spans="9:10" x14ac:dyDescent="0.25">
      <c r="I32151" s="29"/>
      <c r="J32151" s="42"/>
    </row>
    <row r="32152" spans="9:10" x14ac:dyDescent="0.25">
      <c r="I32152" s="29"/>
      <c r="J32152" s="42"/>
    </row>
    <row r="32153" spans="9:10" x14ac:dyDescent="0.25">
      <c r="I32153" s="29"/>
      <c r="J32153" s="42"/>
    </row>
    <row r="32154" spans="9:10" x14ac:dyDescent="0.25">
      <c r="I32154" s="29"/>
      <c r="J32154" s="42"/>
    </row>
    <row r="32155" spans="9:10" x14ac:dyDescent="0.25">
      <c r="I32155" s="29"/>
      <c r="J32155" s="42"/>
    </row>
    <row r="32156" spans="9:10" x14ac:dyDescent="0.25">
      <c r="I32156" s="29"/>
      <c r="J32156" s="42"/>
    </row>
    <row r="32157" spans="9:10" x14ac:dyDescent="0.25">
      <c r="I32157" s="29"/>
      <c r="J32157" s="42"/>
    </row>
    <row r="32158" spans="9:10" x14ac:dyDescent="0.25">
      <c r="I32158" s="29"/>
      <c r="J32158" s="42"/>
    </row>
    <row r="32159" spans="9:10" x14ac:dyDescent="0.25">
      <c r="I32159" s="29"/>
      <c r="J32159" s="42"/>
    </row>
    <row r="32160" spans="9:10" x14ac:dyDescent="0.25">
      <c r="I32160" s="29"/>
      <c r="J32160" s="42"/>
    </row>
    <row r="32161" spans="9:10" x14ac:dyDescent="0.25">
      <c r="I32161" s="29"/>
      <c r="J32161" s="42"/>
    </row>
    <row r="32162" spans="9:10" x14ac:dyDescent="0.25">
      <c r="I32162" s="29"/>
      <c r="J32162" s="42"/>
    </row>
    <row r="32163" spans="9:10" x14ac:dyDescent="0.25">
      <c r="I32163" s="29"/>
      <c r="J32163" s="42"/>
    </row>
    <row r="32164" spans="9:10" x14ac:dyDescent="0.25">
      <c r="I32164" s="29"/>
      <c r="J32164" s="42"/>
    </row>
    <row r="32165" spans="9:10" x14ac:dyDescent="0.25">
      <c r="I32165" s="29"/>
      <c r="J32165" s="42"/>
    </row>
    <row r="32166" spans="9:10" x14ac:dyDescent="0.25">
      <c r="I32166" s="29"/>
      <c r="J32166" s="42"/>
    </row>
    <row r="32167" spans="9:10" x14ac:dyDescent="0.25">
      <c r="I32167" s="29"/>
      <c r="J32167" s="42"/>
    </row>
    <row r="32168" spans="9:10" x14ac:dyDescent="0.25">
      <c r="I32168" s="29"/>
      <c r="J32168" s="42"/>
    </row>
    <row r="32169" spans="9:10" x14ac:dyDescent="0.25">
      <c r="I32169" s="29"/>
      <c r="J32169" s="42"/>
    </row>
    <row r="32170" spans="9:10" x14ac:dyDescent="0.25">
      <c r="I32170" s="29"/>
      <c r="J32170" s="42"/>
    </row>
    <row r="32171" spans="9:10" x14ac:dyDescent="0.25">
      <c r="I32171" s="29"/>
      <c r="J32171" s="42"/>
    </row>
    <row r="32172" spans="9:10" x14ac:dyDescent="0.25">
      <c r="I32172" s="29"/>
      <c r="J32172" s="42"/>
    </row>
    <row r="32173" spans="9:10" x14ac:dyDescent="0.25">
      <c r="I32173" s="29"/>
      <c r="J32173" s="42"/>
    </row>
    <row r="32174" spans="9:10" x14ac:dyDescent="0.25">
      <c r="I32174" s="29"/>
      <c r="J32174" s="42"/>
    </row>
    <row r="32175" spans="9:10" x14ac:dyDescent="0.25">
      <c r="I32175" s="29"/>
      <c r="J32175" s="42"/>
    </row>
    <row r="32176" spans="9:10" x14ac:dyDescent="0.25">
      <c r="I32176" s="29"/>
      <c r="J32176" s="42"/>
    </row>
    <row r="32177" spans="9:10" x14ac:dyDescent="0.25">
      <c r="I32177" s="29"/>
      <c r="J32177" s="42"/>
    </row>
    <row r="32178" spans="9:10" x14ac:dyDescent="0.25">
      <c r="I32178" s="29"/>
      <c r="J32178" s="42"/>
    </row>
    <row r="32179" spans="9:10" x14ac:dyDescent="0.25">
      <c r="I32179" s="29"/>
      <c r="J32179" s="42"/>
    </row>
    <row r="32180" spans="9:10" x14ac:dyDescent="0.25">
      <c r="I32180" s="29"/>
      <c r="J32180" s="42"/>
    </row>
    <row r="32181" spans="9:10" x14ac:dyDescent="0.25">
      <c r="I32181" s="29"/>
      <c r="J32181" s="42"/>
    </row>
    <row r="32182" spans="9:10" x14ac:dyDescent="0.25">
      <c r="I32182" s="29"/>
      <c r="J32182" s="42"/>
    </row>
    <row r="32183" spans="9:10" x14ac:dyDescent="0.25">
      <c r="I32183" s="29"/>
      <c r="J32183" s="42"/>
    </row>
    <row r="32184" spans="9:10" x14ac:dyDescent="0.25">
      <c r="I32184" s="29"/>
      <c r="J32184" s="42"/>
    </row>
    <row r="32185" spans="9:10" x14ac:dyDescent="0.25">
      <c r="I32185" s="29"/>
      <c r="J32185" s="42"/>
    </row>
    <row r="32186" spans="9:10" x14ac:dyDescent="0.25">
      <c r="I32186" s="29"/>
      <c r="J32186" s="42"/>
    </row>
    <row r="32187" spans="9:10" x14ac:dyDescent="0.25">
      <c r="I32187" s="29"/>
      <c r="J32187" s="42"/>
    </row>
    <row r="32188" spans="9:10" x14ac:dyDescent="0.25">
      <c r="I32188" s="29"/>
      <c r="J32188" s="42"/>
    </row>
    <row r="32189" spans="9:10" x14ac:dyDescent="0.25">
      <c r="I32189" s="29"/>
      <c r="J32189" s="42"/>
    </row>
    <row r="32190" spans="9:10" x14ac:dyDescent="0.25">
      <c r="I32190" s="29"/>
      <c r="J32190" s="42"/>
    </row>
    <row r="32191" spans="9:10" x14ac:dyDescent="0.25">
      <c r="I32191" s="29"/>
      <c r="J32191" s="42"/>
    </row>
    <row r="32192" spans="9:10" x14ac:dyDescent="0.25">
      <c r="I32192" s="29"/>
      <c r="J32192" s="42"/>
    </row>
    <row r="32193" spans="9:10" x14ac:dyDescent="0.25">
      <c r="I32193" s="29"/>
      <c r="J32193" s="42"/>
    </row>
    <row r="32194" spans="9:10" x14ac:dyDescent="0.25">
      <c r="I32194" s="29"/>
      <c r="J32194" s="42"/>
    </row>
    <row r="32195" spans="9:10" x14ac:dyDescent="0.25">
      <c r="I32195" s="29"/>
      <c r="J32195" s="42"/>
    </row>
    <row r="32196" spans="9:10" x14ac:dyDescent="0.25">
      <c r="I32196" s="29"/>
      <c r="J32196" s="42"/>
    </row>
    <row r="32197" spans="9:10" x14ac:dyDescent="0.25">
      <c r="I32197" s="29"/>
      <c r="J32197" s="42"/>
    </row>
    <row r="32198" spans="9:10" x14ac:dyDescent="0.25">
      <c r="I32198" s="29"/>
      <c r="J32198" s="42"/>
    </row>
    <row r="32199" spans="9:10" x14ac:dyDescent="0.25">
      <c r="I32199" s="29"/>
      <c r="J32199" s="42"/>
    </row>
    <row r="32200" spans="9:10" x14ac:dyDescent="0.25">
      <c r="I32200" s="29"/>
      <c r="J32200" s="42"/>
    </row>
    <row r="32201" spans="9:10" x14ac:dyDescent="0.25">
      <c r="I32201" s="29"/>
      <c r="J32201" s="42"/>
    </row>
    <row r="32202" spans="9:10" x14ac:dyDescent="0.25">
      <c r="I32202" s="29"/>
      <c r="J32202" s="42"/>
    </row>
    <row r="32203" spans="9:10" x14ac:dyDescent="0.25">
      <c r="I32203" s="29"/>
      <c r="J32203" s="42"/>
    </row>
    <row r="32204" spans="9:10" x14ac:dyDescent="0.25">
      <c r="I32204" s="29"/>
      <c r="J32204" s="42"/>
    </row>
    <row r="32205" spans="9:10" x14ac:dyDescent="0.25">
      <c r="I32205" s="29"/>
      <c r="J32205" s="42"/>
    </row>
    <row r="32206" spans="9:10" x14ac:dyDescent="0.25">
      <c r="I32206" s="29"/>
      <c r="J32206" s="42"/>
    </row>
    <row r="32207" spans="9:10" x14ac:dyDescent="0.25">
      <c r="I32207" s="29"/>
      <c r="J32207" s="42"/>
    </row>
    <row r="32208" spans="9:10" x14ac:dyDescent="0.25">
      <c r="I32208" s="29"/>
      <c r="J32208" s="42"/>
    </row>
    <row r="32209" spans="9:10" x14ac:dyDescent="0.25">
      <c r="I32209" s="29"/>
      <c r="J32209" s="42"/>
    </row>
    <row r="32210" spans="9:10" x14ac:dyDescent="0.25">
      <c r="I32210" s="29"/>
      <c r="J32210" s="42"/>
    </row>
    <row r="32211" spans="9:10" x14ac:dyDescent="0.25">
      <c r="I32211" s="29"/>
      <c r="J32211" s="42"/>
    </row>
    <row r="32212" spans="9:10" x14ac:dyDescent="0.25">
      <c r="I32212" s="29"/>
      <c r="J32212" s="42"/>
    </row>
    <row r="32213" spans="9:10" x14ac:dyDescent="0.25">
      <c r="I32213" s="29"/>
      <c r="J32213" s="42"/>
    </row>
    <row r="32214" spans="9:10" x14ac:dyDescent="0.25">
      <c r="I32214" s="29"/>
      <c r="J32214" s="42"/>
    </row>
    <row r="32215" spans="9:10" x14ac:dyDescent="0.25">
      <c r="I32215" s="29"/>
      <c r="J32215" s="42"/>
    </row>
    <row r="32216" spans="9:10" x14ac:dyDescent="0.25">
      <c r="I32216" s="29"/>
      <c r="J32216" s="42"/>
    </row>
    <row r="32217" spans="9:10" x14ac:dyDescent="0.25">
      <c r="I32217" s="29"/>
      <c r="J32217" s="42"/>
    </row>
    <row r="32218" spans="9:10" x14ac:dyDescent="0.25">
      <c r="I32218" s="29"/>
      <c r="J32218" s="42"/>
    </row>
    <row r="32219" spans="9:10" x14ac:dyDescent="0.25">
      <c r="I32219" s="29"/>
      <c r="J32219" s="42"/>
    </row>
    <row r="32220" spans="9:10" x14ac:dyDescent="0.25">
      <c r="I32220" s="29"/>
      <c r="J32220" s="42"/>
    </row>
    <row r="32221" spans="9:10" x14ac:dyDescent="0.25">
      <c r="I32221" s="29"/>
      <c r="J32221" s="42"/>
    </row>
    <row r="32222" spans="9:10" x14ac:dyDescent="0.25">
      <c r="I32222" s="29"/>
      <c r="J32222" s="42"/>
    </row>
    <row r="32223" spans="9:10" x14ac:dyDescent="0.25">
      <c r="I32223" s="29"/>
      <c r="J32223" s="42"/>
    </row>
    <row r="32224" spans="9:10" x14ac:dyDescent="0.25">
      <c r="I32224" s="29"/>
      <c r="J32224" s="42"/>
    </row>
    <row r="32225" spans="9:10" x14ac:dyDescent="0.25">
      <c r="I32225" s="29"/>
      <c r="J32225" s="42"/>
    </row>
    <row r="32226" spans="9:10" x14ac:dyDescent="0.25">
      <c r="I32226" s="29"/>
      <c r="J32226" s="42"/>
    </row>
    <row r="32227" spans="9:10" x14ac:dyDescent="0.25">
      <c r="I32227" s="29"/>
      <c r="J32227" s="42"/>
    </row>
    <row r="32228" spans="9:10" x14ac:dyDescent="0.25">
      <c r="I32228" s="29"/>
      <c r="J32228" s="42"/>
    </row>
    <row r="32229" spans="9:10" x14ac:dyDescent="0.25">
      <c r="I32229" s="29"/>
      <c r="J32229" s="42"/>
    </row>
    <row r="32230" spans="9:10" x14ac:dyDescent="0.25">
      <c r="I32230" s="29"/>
      <c r="J32230" s="42"/>
    </row>
    <row r="32231" spans="9:10" x14ac:dyDescent="0.25">
      <c r="I32231" s="29"/>
      <c r="J32231" s="42"/>
    </row>
    <row r="32232" spans="9:10" x14ac:dyDescent="0.25">
      <c r="I32232" s="29"/>
      <c r="J32232" s="42"/>
    </row>
    <row r="32233" spans="9:10" x14ac:dyDescent="0.25">
      <c r="I32233" s="29"/>
      <c r="J32233" s="42"/>
    </row>
    <row r="32234" spans="9:10" x14ac:dyDescent="0.25">
      <c r="I32234" s="29"/>
      <c r="J32234" s="42"/>
    </row>
    <row r="32235" spans="9:10" x14ac:dyDescent="0.25">
      <c r="I32235" s="29"/>
      <c r="J32235" s="42"/>
    </row>
    <row r="32236" spans="9:10" x14ac:dyDescent="0.25">
      <c r="I32236" s="29"/>
      <c r="J32236" s="42"/>
    </row>
    <row r="32237" spans="9:10" x14ac:dyDescent="0.25">
      <c r="I32237" s="29"/>
      <c r="J32237" s="42"/>
    </row>
    <row r="32238" spans="9:10" x14ac:dyDescent="0.25">
      <c r="I32238" s="29"/>
      <c r="J32238" s="42"/>
    </row>
    <row r="32239" spans="9:10" x14ac:dyDescent="0.25">
      <c r="I32239" s="29"/>
      <c r="J32239" s="42"/>
    </row>
    <row r="32240" spans="9:10" x14ac:dyDescent="0.25">
      <c r="I32240" s="29"/>
      <c r="J32240" s="42"/>
    </row>
    <row r="32241" spans="9:10" x14ac:dyDescent="0.25">
      <c r="I32241" s="29"/>
      <c r="J32241" s="42"/>
    </row>
    <row r="32242" spans="9:10" x14ac:dyDescent="0.25">
      <c r="I32242" s="29"/>
      <c r="J32242" s="42"/>
    </row>
    <row r="32243" spans="9:10" x14ac:dyDescent="0.25">
      <c r="I32243" s="29"/>
      <c r="J32243" s="42"/>
    </row>
    <row r="32244" spans="9:10" x14ac:dyDescent="0.25">
      <c r="I32244" s="29"/>
      <c r="J32244" s="42"/>
    </row>
    <row r="32245" spans="9:10" x14ac:dyDescent="0.25">
      <c r="I32245" s="29"/>
      <c r="J32245" s="42"/>
    </row>
    <row r="32246" spans="9:10" x14ac:dyDescent="0.25">
      <c r="I32246" s="29"/>
      <c r="J32246" s="42"/>
    </row>
    <row r="32247" spans="9:10" x14ac:dyDescent="0.25">
      <c r="I32247" s="29"/>
      <c r="J32247" s="42"/>
    </row>
    <row r="32248" spans="9:10" x14ac:dyDescent="0.25">
      <c r="I32248" s="29"/>
      <c r="J32248" s="42"/>
    </row>
    <row r="32249" spans="9:10" x14ac:dyDescent="0.25">
      <c r="I32249" s="29"/>
      <c r="J32249" s="42"/>
    </row>
    <row r="32250" spans="9:10" x14ac:dyDescent="0.25">
      <c r="I32250" s="29"/>
      <c r="J32250" s="42"/>
    </row>
    <row r="32251" spans="9:10" x14ac:dyDescent="0.25">
      <c r="I32251" s="29"/>
      <c r="J32251" s="42"/>
    </row>
    <row r="32252" spans="9:10" x14ac:dyDescent="0.25">
      <c r="I32252" s="29"/>
      <c r="J32252" s="42"/>
    </row>
    <row r="32253" spans="9:10" x14ac:dyDescent="0.25">
      <c r="I32253" s="29"/>
      <c r="J32253" s="42"/>
    </row>
    <row r="32254" spans="9:10" x14ac:dyDescent="0.25">
      <c r="I32254" s="29"/>
      <c r="J32254" s="42"/>
    </row>
    <row r="32255" spans="9:10" x14ac:dyDescent="0.25">
      <c r="I32255" s="29"/>
      <c r="J32255" s="42"/>
    </row>
    <row r="32256" spans="9:10" x14ac:dyDescent="0.25">
      <c r="I32256" s="29"/>
      <c r="J32256" s="42"/>
    </row>
    <row r="32257" spans="9:10" x14ac:dyDescent="0.25">
      <c r="I32257" s="29"/>
      <c r="J32257" s="42"/>
    </row>
    <row r="32258" spans="9:10" x14ac:dyDescent="0.25">
      <c r="I32258" s="29"/>
      <c r="J32258" s="42"/>
    </row>
    <row r="32259" spans="9:10" x14ac:dyDescent="0.25">
      <c r="I32259" s="29"/>
      <c r="J32259" s="42"/>
    </row>
    <row r="32260" spans="9:10" x14ac:dyDescent="0.25">
      <c r="I32260" s="29"/>
      <c r="J32260" s="42"/>
    </row>
    <row r="32261" spans="9:10" x14ac:dyDescent="0.25">
      <c r="I32261" s="29"/>
      <c r="J32261" s="42"/>
    </row>
    <row r="32262" spans="9:10" x14ac:dyDescent="0.25">
      <c r="I32262" s="29"/>
      <c r="J32262" s="42"/>
    </row>
    <row r="32263" spans="9:10" x14ac:dyDescent="0.25">
      <c r="I32263" s="29"/>
      <c r="J32263" s="42"/>
    </row>
    <row r="32264" spans="9:10" x14ac:dyDescent="0.25">
      <c r="I32264" s="29"/>
      <c r="J32264" s="42"/>
    </row>
    <row r="32265" spans="9:10" x14ac:dyDescent="0.25">
      <c r="I32265" s="29"/>
      <c r="J32265" s="42"/>
    </row>
    <row r="32266" spans="9:10" x14ac:dyDescent="0.25">
      <c r="I32266" s="29"/>
      <c r="J32266" s="42"/>
    </row>
    <row r="32267" spans="9:10" x14ac:dyDescent="0.25">
      <c r="I32267" s="29"/>
      <c r="J32267" s="42"/>
    </row>
    <row r="32268" spans="9:10" x14ac:dyDescent="0.25">
      <c r="I32268" s="29"/>
      <c r="J32268" s="42"/>
    </row>
    <row r="32269" spans="9:10" x14ac:dyDescent="0.25">
      <c r="I32269" s="29"/>
      <c r="J32269" s="42"/>
    </row>
    <row r="32270" spans="9:10" x14ac:dyDescent="0.25">
      <c r="I32270" s="29"/>
      <c r="J32270" s="42"/>
    </row>
    <row r="32271" spans="9:10" x14ac:dyDescent="0.25">
      <c r="I32271" s="29"/>
      <c r="J32271" s="42"/>
    </row>
    <row r="32272" spans="9:10" x14ac:dyDescent="0.25">
      <c r="I32272" s="29"/>
      <c r="J32272" s="42"/>
    </row>
    <row r="32273" spans="9:10" x14ac:dyDescent="0.25">
      <c r="I32273" s="29"/>
      <c r="J32273" s="42"/>
    </row>
    <row r="32274" spans="9:10" x14ac:dyDescent="0.25">
      <c r="I32274" s="29"/>
      <c r="J32274" s="42"/>
    </row>
    <row r="32275" spans="9:10" x14ac:dyDescent="0.25">
      <c r="I32275" s="29"/>
      <c r="J32275" s="42"/>
    </row>
    <row r="32276" spans="9:10" x14ac:dyDescent="0.25">
      <c r="I32276" s="29"/>
      <c r="J32276" s="42"/>
    </row>
    <row r="32277" spans="9:10" x14ac:dyDescent="0.25">
      <c r="I32277" s="29"/>
      <c r="J32277" s="42"/>
    </row>
    <row r="32278" spans="9:10" x14ac:dyDescent="0.25">
      <c r="I32278" s="29"/>
      <c r="J32278" s="42"/>
    </row>
    <row r="32279" spans="9:10" x14ac:dyDescent="0.25">
      <c r="I32279" s="29"/>
      <c r="J32279" s="42"/>
    </row>
    <row r="32280" spans="9:10" x14ac:dyDescent="0.25">
      <c r="I32280" s="29"/>
      <c r="J32280" s="42"/>
    </row>
    <row r="32281" spans="9:10" x14ac:dyDescent="0.25">
      <c r="I32281" s="29"/>
      <c r="J32281" s="42"/>
    </row>
    <row r="32282" spans="9:10" x14ac:dyDescent="0.25">
      <c r="I32282" s="29"/>
      <c r="J32282" s="42"/>
    </row>
    <row r="32283" spans="9:10" x14ac:dyDescent="0.25">
      <c r="I32283" s="29"/>
      <c r="J32283" s="42"/>
    </row>
    <row r="32284" spans="9:10" x14ac:dyDescent="0.25">
      <c r="I32284" s="29"/>
      <c r="J32284" s="42"/>
    </row>
    <row r="32285" spans="9:10" x14ac:dyDescent="0.25">
      <c r="I32285" s="29"/>
      <c r="J32285" s="42"/>
    </row>
    <row r="32286" spans="9:10" x14ac:dyDescent="0.25">
      <c r="I32286" s="29"/>
      <c r="J32286" s="42"/>
    </row>
    <row r="32287" spans="9:10" x14ac:dyDescent="0.25">
      <c r="I32287" s="29"/>
      <c r="J32287" s="42"/>
    </row>
    <row r="32288" spans="9:10" x14ac:dyDescent="0.25">
      <c r="I32288" s="29"/>
      <c r="J32288" s="42"/>
    </row>
    <row r="32289" spans="9:10" x14ac:dyDescent="0.25">
      <c r="I32289" s="29"/>
      <c r="J32289" s="42"/>
    </row>
    <row r="32290" spans="9:10" x14ac:dyDescent="0.25">
      <c r="I32290" s="29"/>
      <c r="J32290" s="42"/>
    </row>
    <row r="32291" spans="9:10" x14ac:dyDescent="0.25">
      <c r="I32291" s="29"/>
      <c r="J32291" s="42"/>
    </row>
    <row r="32292" spans="9:10" x14ac:dyDescent="0.25">
      <c r="I32292" s="29"/>
      <c r="J32292" s="42"/>
    </row>
    <row r="32293" spans="9:10" x14ac:dyDescent="0.25">
      <c r="I32293" s="29"/>
      <c r="J32293" s="42"/>
    </row>
    <row r="32294" spans="9:10" x14ac:dyDescent="0.25">
      <c r="I32294" s="29"/>
      <c r="J32294" s="42"/>
    </row>
    <row r="32295" spans="9:10" x14ac:dyDescent="0.25">
      <c r="I32295" s="29"/>
      <c r="J32295" s="42"/>
    </row>
    <row r="32296" spans="9:10" x14ac:dyDescent="0.25">
      <c r="I32296" s="29"/>
      <c r="J32296" s="42"/>
    </row>
    <row r="32297" spans="9:10" x14ac:dyDescent="0.25">
      <c r="I32297" s="29"/>
      <c r="J32297" s="42"/>
    </row>
    <row r="32298" spans="9:10" x14ac:dyDescent="0.25">
      <c r="I32298" s="29"/>
      <c r="J32298" s="42"/>
    </row>
    <row r="32299" spans="9:10" x14ac:dyDescent="0.25">
      <c r="I32299" s="29"/>
      <c r="J32299" s="42"/>
    </row>
    <row r="32300" spans="9:10" x14ac:dyDescent="0.25">
      <c r="I32300" s="29"/>
      <c r="J32300" s="42"/>
    </row>
    <row r="32301" spans="9:10" x14ac:dyDescent="0.25">
      <c r="I32301" s="29"/>
      <c r="J32301" s="42"/>
    </row>
    <row r="32302" spans="9:10" x14ac:dyDescent="0.25">
      <c r="I32302" s="29"/>
      <c r="J32302" s="42"/>
    </row>
    <row r="32303" spans="9:10" x14ac:dyDescent="0.25">
      <c r="I32303" s="29"/>
      <c r="J32303" s="42"/>
    </row>
    <row r="32304" spans="9:10" x14ac:dyDescent="0.25">
      <c r="I32304" s="29"/>
      <c r="J32304" s="42"/>
    </row>
    <row r="32305" spans="9:10" x14ac:dyDescent="0.25">
      <c r="I32305" s="29"/>
      <c r="J32305" s="42"/>
    </row>
    <row r="32306" spans="9:10" x14ac:dyDescent="0.25">
      <c r="I32306" s="29"/>
      <c r="J32306" s="42"/>
    </row>
    <row r="32307" spans="9:10" x14ac:dyDescent="0.25">
      <c r="I32307" s="29"/>
      <c r="J32307" s="42"/>
    </row>
    <row r="32308" spans="9:10" x14ac:dyDescent="0.25">
      <c r="I32308" s="29"/>
      <c r="J32308" s="42"/>
    </row>
    <row r="32309" spans="9:10" x14ac:dyDescent="0.25">
      <c r="I32309" s="29"/>
      <c r="J32309" s="42"/>
    </row>
    <row r="32310" spans="9:10" x14ac:dyDescent="0.25">
      <c r="I32310" s="29"/>
      <c r="J32310" s="42"/>
    </row>
    <row r="32311" spans="9:10" x14ac:dyDescent="0.25">
      <c r="I32311" s="29"/>
      <c r="J32311" s="42"/>
    </row>
    <row r="32312" spans="9:10" x14ac:dyDescent="0.25">
      <c r="I32312" s="29"/>
      <c r="J32312" s="42"/>
    </row>
    <row r="32313" spans="9:10" x14ac:dyDescent="0.25">
      <c r="I32313" s="29"/>
      <c r="J32313" s="42"/>
    </row>
    <row r="32314" spans="9:10" x14ac:dyDescent="0.25">
      <c r="I32314" s="29"/>
      <c r="J32314" s="42"/>
    </row>
    <row r="32315" spans="9:10" x14ac:dyDescent="0.25">
      <c r="I32315" s="29"/>
      <c r="J32315" s="42"/>
    </row>
    <row r="32316" spans="9:10" x14ac:dyDescent="0.25">
      <c r="I32316" s="29"/>
      <c r="J32316" s="42"/>
    </row>
    <row r="32317" spans="9:10" x14ac:dyDescent="0.25">
      <c r="I32317" s="29"/>
      <c r="J32317" s="42"/>
    </row>
    <row r="32318" spans="9:10" x14ac:dyDescent="0.25">
      <c r="I32318" s="29"/>
      <c r="J32318" s="42"/>
    </row>
    <row r="32319" spans="9:10" x14ac:dyDescent="0.25">
      <c r="I32319" s="29"/>
      <c r="J32319" s="42"/>
    </row>
    <row r="32320" spans="9:10" x14ac:dyDescent="0.25">
      <c r="I32320" s="29"/>
      <c r="J32320" s="42"/>
    </row>
    <row r="32321" spans="9:10" x14ac:dyDescent="0.25">
      <c r="I32321" s="29"/>
      <c r="J32321" s="42"/>
    </row>
    <row r="32322" spans="9:10" x14ac:dyDescent="0.25">
      <c r="I32322" s="29"/>
      <c r="J32322" s="42"/>
    </row>
    <row r="32323" spans="9:10" x14ac:dyDescent="0.25">
      <c r="I32323" s="29"/>
      <c r="J32323" s="42"/>
    </row>
    <row r="32324" spans="9:10" x14ac:dyDescent="0.25">
      <c r="I32324" s="29"/>
      <c r="J32324" s="42"/>
    </row>
    <row r="32325" spans="9:10" x14ac:dyDescent="0.25">
      <c r="I32325" s="29"/>
      <c r="J32325" s="42"/>
    </row>
    <row r="32326" spans="9:10" x14ac:dyDescent="0.25">
      <c r="I32326" s="29"/>
      <c r="J32326" s="42"/>
    </row>
    <row r="32327" spans="9:10" x14ac:dyDescent="0.25">
      <c r="I32327" s="29"/>
      <c r="J32327" s="42"/>
    </row>
    <row r="32328" spans="9:10" x14ac:dyDescent="0.25">
      <c r="I32328" s="29"/>
      <c r="J32328" s="42"/>
    </row>
    <row r="32329" spans="9:10" x14ac:dyDescent="0.25">
      <c r="I32329" s="29"/>
      <c r="J32329" s="42"/>
    </row>
    <row r="32330" spans="9:10" x14ac:dyDescent="0.25">
      <c r="I32330" s="29"/>
      <c r="J32330" s="42"/>
    </row>
    <row r="32331" spans="9:10" x14ac:dyDescent="0.25">
      <c r="I32331" s="29"/>
      <c r="J32331" s="42"/>
    </row>
    <row r="32332" spans="9:10" x14ac:dyDescent="0.25">
      <c r="I32332" s="29"/>
      <c r="J32332" s="42"/>
    </row>
    <row r="32333" spans="9:10" x14ac:dyDescent="0.25">
      <c r="I32333" s="29"/>
      <c r="J32333" s="42"/>
    </row>
    <row r="32334" spans="9:10" x14ac:dyDescent="0.25">
      <c r="I32334" s="29"/>
      <c r="J32334" s="42"/>
    </row>
    <row r="32335" spans="9:10" x14ac:dyDescent="0.25">
      <c r="I32335" s="29"/>
      <c r="J32335" s="42"/>
    </row>
    <row r="32336" spans="9:10" x14ac:dyDescent="0.25">
      <c r="I32336" s="29"/>
      <c r="J32336" s="42"/>
    </row>
    <row r="32337" spans="9:10" x14ac:dyDescent="0.25">
      <c r="I32337" s="29"/>
      <c r="J32337" s="42"/>
    </row>
    <row r="32338" spans="9:10" x14ac:dyDescent="0.25">
      <c r="I32338" s="29"/>
      <c r="J32338" s="42"/>
    </row>
    <row r="32339" spans="9:10" x14ac:dyDescent="0.25">
      <c r="I32339" s="29"/>
      <c r="J32339" s="42"/>
    </row>
    <row r="32340" spans="9:10" x14ac:dyDescent="0.25">
      <c r="I32340" s="29"/>
      <c r="J32340" s="42"/>
    </row>
    <row r="32341" spans="9:10" x14ac:dyDescent="0.25">
      <c r="I32341" s="29"/>
      <c r="J32341" s="42"/>
    </row>
    <row r="32342" spans="9:10" x14ac:dyDescent="0.25">
      <c r="I32342" s="29"/>
      <c r="J32342" s="42"/>
    </row>
    <row r="32343" spans="9:10" x14ac:dyDescent="0.25">
      <c r="I32343" s="29"/>
      <c r="J32343" s="42"/>
    </row>
    <row r="32344" spans="9:10" x14ac:dyDescent="0.25">
      <c r="I32344" s="29"/>
      <c r="J32344" s="42"/>
    </row>
    <row r="32345" spans="9:10" x14ac:dyDescent="0.25">
      <c r="I32345" s="29"/>
      <c r="J32345" s="42"/>
    </row>
    <row r="32346" spans="9:10" x14ac:dyDescent="0.25">
      <c r="I32346" s="29"/>
      <c r="J32346" s="42"/>
    </row>
    <row r="32347" spans="9:10" x14ac:dyDescent="0.25">
      <c r="I32347" s="29"/>
      <c r="J32347" s="42"/>
    </row>
    <row r="32348" spans="9:10" x14ac:dyDescent="0.25">
      <c r="I32348" s="29"/>
      <c r="J32348" s="42"/>
    </row>
    <row r="32349" spans="9:10" x14ac:dyDescent="0.25">
      <c r="I32349" s="29"/>
      <c r="J32349" s="42"/>
    </row>
    <row r="32350" spans="9:10" x14ac:dyDescent="0.25">
      <c r="I32350" s="29"/>
      <c r="J32350" s="42"/>
    </row>
    <row r="32351" spans="9:10" x14ac:dyDescent="0.25">
      <c r="I32351" s="29"/>
      <c r="J32351" s="42"/>
    </row>
    <row r="32352" spans="9:10" x14ac:dyDescent="0.25">
      <c r="I32352" s="29"/>
      <c r="J32352" s="42"/>
    </row>
    <row r="32353" spans="9:10" x14ac:dyDescent="0.25">
      <c r="I32353" s="29"/>
      <c r="J32353" s="42"/>
    </row>
    <row r="32354" spans="9:10" x14ac:dyDescent="0.25">
      <c r="I32354" s="29"/>
      <c r="J32354" s="42"/>
    </row>
    <row r="32355" spans="9:10" x14ac:dyDescent="0.25">
      <c r="I32355" s="29"/>
      <c r="J32355" s="42"/>
    </row>
    <row r="32356" spans="9:10" x14ac:dyDescent="0.25">
      <c r="I32356" s="29"/>
      <c r="J32356" s="42"/>
    </row>
    <row r="32357" spans="9:10" x14ac:dyDescent="0.25">
      <c r="I32357" s="29"/>
      <c r="J32357" s="42"/>
    </row>
    <row r="32358" spans="9:10" x14ac:dyDescent="0.25">
      <c r="I32358" s="29"/>
      <c r="J32358" s="42"/>
    </row>
    <row r="32359" spans="9:10" x14ac:dyDescent="0.25">
      <c r="I32359" s="29"/>
      <c r="J32359" s="42"/>
    </row>
    <row r="32360" spans="9:10" x14ac:dyDescent="0.25">
      <c r="I32360" s="29"/>
      <c r="J32360" s="42"/>
    </row>
    <row r="32361" spans="9:10" x14ac:dyDescent="0.25">
      <c r="I32361" s="29"/>
      <c r="J32361" s="42"/>
    </row>
    <row r="32362" spans="9:10" x14ac:dyDescent="0.25">
      <c r="I32362" s="29"/>
      <c r="J32362" s="42"/>
    </row>
    <row r="32363" spans="9:10" x14ac:dyDescent="0.25">
      <c r="I32363" s="29"/>
      <c r="J32363" s="42"/>
    </row>
    <row r="32364" spans="9:10" x14ac:dyDescent="0.25">
      <c r="I32364" s="29"/>
      <c r="J32364" s="42"/>
    </row>
    <row r="32365" spans="9:10" x14ac:dyDescent="0.25">
      <c r="I32365" s="29"/>
      <c r="J32365" s="42"/>
    </row>
    <row r="32366" spans="9:10" x14ac:dyDescent="0.25">
      <c r="I32366" s="29"/>
      <c r="J32366" s="42"/>
    </row>
    <row r="32367" spans="9:10" x14ac:dyDescent="0.25">
      <c r="I32367" s="29"/>
      <c r="J32367" s="42"/>
    </row>
    <row r="32368" spans="9:10" x14ac:dyDescent="0.25">
      <c r="I32368" s="29"/>
      <c r="J32368" s="42"/>
    </row>
    <row r="32369" spans="9:10" x14ac:dyDescent="0.25">
      <c r="I32369" s="29"/>
      <c r="J32369" s="42"/>
    </row>
    <row r="32370" spans="9:10" x14ac:dyDescent="0.25">
      <c r="I32370" s="29"/>
      <c r="J32370" s="42"/>
    </row>
    <row r="32371" spans="9:10" x14ac:dyDescent="0.25">
      <c r="I32371" s="29"/>
      <c r="J32371" s="42"/>
    </row>
    <row r="32372" spans="9:10" x14ac:dyDescent="0.25">
      <c r="I32372" s="29"/>
      <c r="J32372" s="42"/>
    </row>
    <row r="32373" spans="9:10" x14ac:dyDescent="0.25">
      <c r="I32373" s="29"/>
      <c r="J32373" s="42"/>
    </row>
    <row r="32374" spans="9:10" x14ac:dyDescent="0.25">
      <c r="I32374" s="29"/>
      <c r="J32374" s="42"/>
    </row>
    <row r="32375" spans="9:10" x14ac:dyDescent="0.25">
      <c r="I32375" s="29"/>
      <c r="J32375" s="42"/>
    </row>
    <row r="32376" spans="9:10" x14ac:dyDescent="0.25">
      <c r="I32376" s="29"/>
      <c r="J32376" s="42"/>
    </row>
    <row r="32377" spans="9:10" x14ac:dyDescent="0.25">
      <c r="I32377" s="29"/>
      <c r="J32377" s="42"/>
    </row>
    <row r="32378" spans="9:10" x14ac:dyDescent="0.25">
      <c r="I32378" s="29"/>
      <c r="J32378" s="42"/>
    </row>
    <row r="32379" spans="9:10" x14ac:dyDescent="0.25">
      <c r="I32379" s="29"/>
      <c r="J32379" s="42"/>
    </row>
    <row r="32380" spans="9:10" x14ac:dyDescent="0.25">
      <c r="I32380" s="29"/>
      <c r="J32380" s="42"/>
    </row>
    <row r="32381" spans="9:10" x14ac:dyDescent="0.25">
      <c r="I32381" s="29"/>
      <c r="J32381" s="42"/>
    </row>
    <row r="32382" spans="9:10" x14ac:dyDescent="0.25">
      <c r="I32382" s="29"/>
      <c r="J32382" s="42"/>
    </row>
    <row r="32383" spans="9:10" x14ac:dyDescent="0.25">
      <c r="I32383" s="29"/>
      <c r="J32383" s="42"/>
    </row>
    <row r="32384" spans="9:10" x14ac:dyDescent="0.25">
      <c r="I32384" s="29"/>
      <c r="J32384" s="42"/>
    </row>
    <row r="32385" spans="9:10" x14ac:dyDescent="0.25">
      <c r="I32385" s="29"/>
      <c r="J32385" s="42"/>
    </row>
    <row r="32386" spans="9:10" x14ac:dyDescent="0.25">
      <c r="I32386" s="29"/>
      <c r="J32386" s="42"/>
    </row>
    <row r="32387" spans="9:10" x14ac:dyDescent="0.25">
      <c r="I32387" s="29"/>
      <c r="J32387" s="42"/>
    </row>
    <row r="32388" spans="9:10" x14ac:dyDescent="0.25">
      <c r="I32388" s="29"/>
      <c r="J32388" s="42"/>
    </row>
    <row r="32389" spans="9:10" x14ac:dyDescent="0.25">
      <c r="I32389" s="29"/>
      <c r="J32389" s="42"/>
    </row>
    <row r="32390" spans="9:10" x14ac:dyDescent="0.25">
      <c r="I32390" s="29"/>
      <c r="J32390" s="42"/>
    </row>
    <row r="32391" spans="9:10" x14ac:dyDescent="0.25">
      <c r="I32391" s="29"/>
      <c r="J32391" s="42"/>
    </row>
    <row r="32392" spans="9:10" x14ac:dyDescent="0.25">
      <c r="I32392" s="29"/>
      <c r="J32392" s="42"/>
    </row>
    <row r="32393" spans="9:10" x14ac:dyDescent="0.25">
      <c r="I32393" s="29"/>
      <c r="J32393" s="42"/>
    </row>
    <row r="32394" spans="9:10" x14ac:dyDescent="0.25">
      <c r="I32394" s="29"/>
      <c r="J32394" s="42"/>
    </row>
    <row r="32395" spans="9:10" x14ac:dyDescent="0.25">
      <c r="I32395" s="29"/>
      <c r="J32395" s="42"/>
    </row>
    <row r="32396" spans="9:10" x14ac:dyDescent="0.25">
      <c r="I32396" s="29"/>
      <c r="J32396" s="42"/>
    </row>
    <row r="32397" spans="9:10" x14ac:dyDescent="0.25">
      <c r="I32397" s="29"/>
      <c r="J32397" s="42"/>
    </row>
    <row r="32398" spans="9:10" x14ac:dyDescent="0.25">
      <c r="I32398" s="29"/>
      <c r="J32398" s="42"/>
    </row>
    <row r="32399" spans="9:10" x14ac:dyDescent="0.25">
      <c r="I32399" s="29"/>
      <c r="J32399" s="42"/>
    </row>
    <row r="32400" spans="9:10" x14ac:dyDescent="0.25">
      <c r="I32400" s="29"/>
      <c r="J32400" s="42"/>
    </row>
    <row r="32401" spans="9:10" x14ac:dyDescent="0.25">
      <c r="I32401" s="29"/>
      <c r="J32401" s="42"/>
    </row>
    <row r="32402" spans="9:10" x14ac:dyDescent="0.25">
      <c r="I32402" s="29"/>
      <c r="J32402" s="42"/>
    </row>
    <row r="32403" spans="9:10" x14ac:dyDescent="0.25">
      <c r="I32403" s="29"/>
      <c r="J32403" s="42"/>
    </row>
    <row r="32404" spans="9:10" x14ac:dyDescent="0.25">
      <c r="I32404" s="29"/>
      <c r="J32404" s="42"/>
    </row>
    <row r="32405" spans="9:10" x14ac:dyDescent="0.25">
      <c r="I32405" s="29"/>
      <c r="J32405" s="42"/>
    </row>
    <row r="32406" spans="9:10" x14ac:dyDescent="0.25">
      <c r="I32406" s="29"/>
      <c r="J32406" s="42"/>
    </row>
    <row r="32407" spans="9:10" x14ac:dyDescent="0.25">
      <c r="I32407" s="29"/>
      <c r="J32407" s="42"/>
    </row>
    <row r="32408" spans="9:10" x14ac:dyDescent="0.25">
      <c r="I32408" s="29"/>
      <c r="J32408" s="42"/>
    </row>
    <row r="32409" spans="9:10" x14ac:dyDescent="0.25">
      <c r="I32409" s="29"/>
      <c r="J32409" s="42"/>
    </row>
    <row r="32410" spans="9:10" x14ac:dyDescent="0.25">
      <c r="I32410" s="29"/>
      <c r="J32410" s="42"/>
    </row>
    <row r="32411" spans="9:10" x14ac:dyDescent="0.25">
      <c r="I32411" s="29"/>
      <c r="J32411" s="42"/>
    </row>
    <row r="32412" spans="9:10" x14ac:dyDescent="0.25">
      <c r="I32412" s="29"/>
      <c r="J32412" s="42"/>
    </row>
    <row r="32413" spans="9:10" x14ac:dyDescent="0.25">
      <c r="I32413" s="29"/>
      <c r="J32413" s="42"/>
    </row>
    <row r="32414" spans="9:10" x14ac:dyDescent="0.25">
      <c r="I32414" s="29"/>
      <c r="J32414" s="42"/>
    </row>
    <row r="32415" spans="9:10" x14ac:dyDescent="0.25">
      <c r="I32415" s="29"/>
      <c r="J32415" s="42"/>
    </row>
    <row r="32416" spans="9:10" x14ac:dyDescent="0.25">
      <c r="I32416" s="29"/>
      <c r="J32416" s="42"/>
    </row>
    <row r="32417" spans="9:10" x14ac:dyDescent="0.25">
      <c r="I32417" s="29"/>
      <c r="J32417" s="42"/>
    </row>
    <row r="32418" spans="9:10" x14ac:dyDescent="0.25">
      <c r="I32418" s="29"/>
      <c r="J32418" s="42"/>
    </row>
    <row r="32419" spans="9:10" x14ac:dyDescent="0.25">
      <c r="I32419" s="29"/>
      <c r="J32419" s="42"/>
    </row>
    <row r="32420" spans="9:10" x14ac:dyDescent="0.25">
      <c r="I32420" s="29"/>
      <c r="J32420" s="42"/>
    </row>
    <row r="32421" spans="9:10" x14ac:dyDescent="0.25">
      <c r="I32421" s="29"/>
      <c r="J32421" s="42"/>
    </row>
    <row r="32422" spans="9:10" x14ac:dyDescent="0.25">
      <c r="I32422" s="29"/>
      <c r="J32422" s="42"/>
    </row>
    <row r="32423" spans="9:10" x14ac:dyDescent="0.25">
      <c r="I32423" s="29"/>
      <c r="J32423" s="42"/>
    </row>
    <row r="32424" spans="9:10" x14ac:dyDescent="0.25">
      <c r="I32424" s="29"/>
      <c r="J32424" s="42"/>
    </row>
    <row r="32425" spans="9:10" x14ac:dyDescent="0.25">
      <c r="I32425" s="29"/>
      <c r="J32425" s="42"/>
    </row>
    <row r="32426" spans="9:10" x14ac:dyDescent="0.25">
      <c r="I32426" s="29"/>
      <c r="J32426" s="42"/>
    </row>
    <row r="32427" spans="9:10" x14ac:dyDescent="0.25">
      <c r="I32427" s="29"/>
      <c r="J32427" s="42"/>
    </row>
    <row r="32428" spans="9:10" x14ac:dyDescent="0.25">
      <c r="I32428" s="29"/>
      <c r="J32428" s="42"/>
    </row>
    <row r="32429" spans="9:10" x14ac:dyDescent="0.25">
      <c r="I32429" s="29"/>
      <c r="J32429" s="42"/>
    </row>
    <row r="32430" spans="9:10" x14ac:dyDescent="0.25">
      <c r="I32430" s="29"/>
      <c r="J32430" s="42"/>
    </row>
    <row r="32431" spans="9:10" x14ac:dyDescent="0.25">
      <c r="I32431" s="29"/>
      <c r="J32431" s="42"/>
    </row>
    <row r="32432" spans="9:10" x14ac:dyDescent="0.25">
      <c r="I32432" s="29"/>
      <c r="J32432" s="42"/>
    </row>
    <row r="32433" spans="9:10" x14ac:dyDescent="0.25">
      <c r="I32433" s="29"/>
      <c r="J32433" s="42"/>
    </row>
    <row r="32434" spans="9:10" x14ac:dyDescent="0.25">
      <c r="I32434" s="29"/>
      <c r="J32434" s="42"/>
    </row>
    <row r="32435" spans="9:10" x14ac:dyDescent="0.25">
      <c r="I32435" s="29"/>
      <c r="J32435" s="42"/>
    </row>
    <row r="32436" spans="9:10" x14ac:dyDescent="0.25">
      <c r="I32436" s="29"/>
      <c r="J32436" s="42"/>
    </row>
    <row r="32437" spans="9:10" x14ac:dyDescent="0.25">
      <c r="I32437" s="29"/>
      <c r="J32437" s="42"/>
    </row>
    <row r="32438" spans="9:10" x14ac:dyDescent="0.25">
      <c r="I32438" s="29"/>
      <c r="J32438" s="42"/>
    </row>
    <row r="32439" spans="9:10" x14ac:dyDescent="0.25">
      <c r="I32439" s="29"/>
      <c r="J32439" s="42"/>
    </row>
    <row r="32440" spans="9:10" x14ac:dyDescent="0.25">
      <c r="I32440" s="29"/>
      <c r="J32440" s="42"/>
    </row>
    <row r="32441" spans="9:10" x14ac:dyDescent="0.25">
      <c r="I32441" s="29"/>
      <c r="J32441" s="42"/>
    </row>
    <row r="32442" spans="9:10" x14ac:dyDescent="0.25">
      <c r="I32442" s="29"/>
      <c r="J32442" s="42"/>
    </row>
    <row r="32443" spans="9:10" x14ac:dyDescent="0.25">
      <c r="I32443" s="29"/>
      <c r="J32443" s="42"/>
    </row>
    <row r="32444" spans="9:10" x14ac:dyDescent="0.25">
      <c r="I32444" s="29"/>
      <c r="J32444" s="42"/>
    </row>
    <row r="32445" spans="9:10" x14ac:dyDescent="0.25">
      <c r="I32445" s="29"/>
      <c r="J32445" s="42"/>
    </row>
    <row r="32446" spans="9:10" x14ac:dyDescent="0.25">
      <c r="I32446" s="29"/>
      <c r="J32446" s="42"/>
    </row>
    <row r="32447" spans="9:10" x14ac:dyDescent="0.25">
      <c r="I32447" s="29"/>
      <c r="J32447" s="42"/>
    </row>
    <row r="32448" spans="9:10" x14ac:dyDescent="0.25">
      <c r="I32448" s="29"/>
      <c r="J32448" s="42"/>
    </row>
    <row r="32449" spans="9:10" x14ac:dyDescent="0.25">
      <c r="I32449" s="29"/>
      <c r="J32449" s="42"/>
    </row>
    <row r="32450" spans="9:10" x14ac:dyDescent="0.25">
      <c r="I32450" s="29"/>
      <c r="J32450" s="42"/>
    </row>
    <row r="32451" spans="9:10" x14ac:dyDescent="0.25">
      <c r="I32451" s="29"/>
      <c r="J32451" s="42"/>
    </row>
    <row r="32452" spans="9:10" x14ac:dyDescent="0.25">
      <c r="I32452" s="29"/>
      <c r="J32452" s="42"/>
    </row>
    <row r="32453" spans="9:10" x14ac:dyDescent="0.25">
      <c r="I32453" s="29"/>
      <c r="J32453" s="42"/>
    </row>
    <row r="32454" spans="9:10" x14ac:dyDescent="0.25">
      <c r="I32454" s="29"/>
      <c r="J32454" s="42"/>
    </row>
    <row r="32455" spans="9:10" x14ac:dyDescent="0.25">
      <c r="I32455" s="29"/>
      <c r="J32455" s="42"/>
    </row>
    <row r="32456" spans="9:10" x14ac:dyDescent="0.25">
      <c r="I32456" s="29"/>
      <c r="J32456" s="42"/>
    </row>
    <row r="32457" spans="9:10" x14ac:dyDescent="0.25">
      <c r="I32457" s="29"/>
      <c r="J32457" s="42"/>
    </row>
    <row r="32458" spans="9:10" x14ac:dyDescent="0.25">
      <c r="I32458" s="29"/>
      <c r="J32458" s="42"/>
    </row>
    <row r="32459" spans="9:10" x14ac:dyDescent="0.25">
      <c r="I32459" s="29"/>
      <c r="J32459" s="42"/>
    </row>
    <row r="32460" spans="9:10" x14ac:dyDescent="0.25">
      <c r="I32460" s="29"/>
      <c r="J32460" s="42"/>
    </row>
    <row r="32461" spans="9:10" x14ac:dyDescent="0.25">
      <c r="I32461" s="29"/>
      <c r="J32461" s="42"/>
    </row>
    <row r="32462" spans="9:10" x14ac:dyDescent="0.25">
      <c r="I32462" s="29"/>
      <c r="J32462" s="42"/>
    </row>
    <row r="32463" spans="9:10" x14ac:dyDescent="0.25">
      <c r="I32463" s="29"/>
      <c r="J32463" s="42"/>
    </row>
    <row r="32464" spans="9:10" x14ac:dyDescent="0.25">
      <c r="I32464" s="29"/>
      <c r="J32464" s="42"/>
    </row>
    <row r="32465" spans="9:10" x14ac:dyDescent="0.25">
      <c r="I32465" s="29"/>
      <c r="J32465" s="42"/>
    </row>
    <row r="32466" spans="9:10" x14ac:dyDescent="0.25">
      <c r="I32466" s="29"/>
      <c r="J32466" s="42"/>
    </row>
    <row r="32467" spans="9:10" x14ac:dyDescent="0.25">
      <c r="I32467" s="29"/>
      <c r="J32467" s="42"/>
    </row>
    <row r="32468" spans="9:10" x14ac:dyDescent="0.25">
      <c r="I32468" s="29"/>
      <c r="J32468" s="42"/>
    </row>
    <row r="32469" spans="9:10" x14ac:dyDescent="0.25">
      <c r="I32469" s="29"/>
      <c r="J32469" s="42"/>
    </row>
    <row r="32470" spans="9:10" x14ac:dyDescent="0.25">
      <c r="I32470" s="29"/>
      <c r="J32470" s="42"/>
    </row>
    <row r="32471" spans="9:10" x14ac:dyDescent="0.25">
      <c r="I32471" s="29"/>
      <c r="J32471" s="42"/>
    </row>
    <row r="32472" spans="9:10" x14ac:dyDescent="0.25">
      <c r="I32472" s="29"/>
      <c r="J32472" s="42"/>
    </row>
    <row r="32473" spans="9:10" x14ac:dyDescent="0.25">
      <c r="I32473" s="29"/>
      <c r="J32473" s="42"/>
    </row>
    <row r="32474" spans="9:10" x14ac:dyDescent="0.25">
      <c r="I32474" s="29"/>
      <c r="J32474" s="42"/>
    </row>
    <row r="32475" spans="9:10" x14ac:dyDescent="0.25">
      <c r="I32475" s="29"/>
      <c r="J32475" s="42"/>
    </row>
    <row r="32476" spans="9:10" x14ac:dyDescent="0.25">
      <c r="I32476" s="29"/>
      <c r="J32476" s="42"/>
    </row>
    <row r="32477" spans="9:10" x14ac:dyDescent="0.25">
      <c r="I32477" s="29"/>
      <c r="J32477" s="42"/>
    </row>
    <row r="32478" spans="9:10" x14ac:dyDescent="0.25">
      <c r="I32478" s="29"/>
      <c r="J32478" s="42"/>
    </row>
    <row r="32479" spans="9:10" x14ac:dyDescent="0.25">
      <c r="I32479" s="29"/>
      <c r="J32479" s="42"/>
    </row>
    <row r="32480" spans="9:10" x14ac:dyDescent="0.25">
      <c r="I32480" s="29"/>
      <c r="J32480" s="42"/>
    </row>
    <row r="32481" spans="9:10" x14ac:dyDescent="0.25">
      <c r="I32481" s="29"/>
      <c r="J32481" s="42"/>
    </row>
    <row r="32482" spans="9:10" x14ac:dyDescent="0.25">
      <c r="I32482" s="29"/>
      <c r="J32482" s="42"/>
    </row>
    <row r="32483" spans="9:10" x14ac:dyDescent="0.25">
      <c r="I32483" s="29"/>
      <c r="J32483" s="42"/>
    </row>
    <row r="32484" spans="9:10" x14ac:dyDescent="0.25">
      <c r="I32484" s="29"/>
      <c r="J32484" s="42"/>
    </row>
    <row r="32485" spans="9:10" x14ac:dyDescent="0.25">
      <c r="I32485" s="29"/>
      <c r="J32485" s="42"/>
    </row>
    <row r="32486" spans="9:10" x14ac:dyDescent="0.25">
      <c r="I32486" s="29"/>
      <c r="J32486" s="42"/>
    </row>
    <row r="32487" spans="9:10" x14ac:dyDescent="0.25">
      <c r="I32487" s="29"/>
      <c r="J32487" s="42"/>
    </row>
    <row r="32488" spans="9:10" x14ac:dyDescent="0.25">
      <c r="I32488" s="29"/>
      <c r="J32488" s="42"/>
    </row>
    <row r="32489" spans="9:10" x14ac:dyDescent="0.25">
      <c r="I32489" s="29"/>
      <c r="J32489" s="42"/>
    </row>
    <row r="32490" spans="9:10" x14ac:dyDescent="0.25">
      <c r="I32490" s="29"/>
      <c r="J32490" s="42"/>
    </row>
    <row r="32491" spans="9:10" x14ac:dyDescent="0.25">
      <c r="I32491" s="29"/>
      <c r="J32491" s="42"/>
    </row>
    <row r="32492" spans="9:10" x14ac:dyDescent="0.25">
      <c r="I32492" s="29"/>
      <c r="J32492" s="42"/>
    </row>
    <row r="32493" spans="9:10" x14ac:dyDescent="0.25">
      <c r="I32493" s="29"/>
      <c r="J32493" s="42"/>
    </row>
    <row r="32494" spans="9:10" x14ac:dyDescent="0.25">
      <c r="I32494" s="29"/>
      <c r="J32494" s="42"/>
    </row>
    <row r="32495" spans="9:10" x14ac:dyDescent="0.25">
      <c r="I32495" s="29"/>
      <c r="J32495" s="42"/>
    </row>
    <row r="32496" spans="9:10" x14ac:dyDescent="0.25">
      <c r="I32496" s="29"/>
      <c r="J32496" s="42"/>
    </row>
    <row r="32497" spans="9:10" x14ac:dyDescent="0.25">
      <c r="I32497" s="29"/>
      <c r="J32497" s="42"/>
    </row>
    <row r="32498" spans="9:10" x14ac:dyDescent="0.25">
      <c r="I32498" s="29"/>
      <c r="J32498" s="42"/>
    </row>
    <row r="32499" spans="9:10" x14ac:dyDescent="0.25">
      <c r="I32499" s="29"/>
      <c r="J32499" s="42"/>
    </row>
    <row r="32500" spans="9:10" x14ac:dyDescent="0.25">
      <c r="I32500" s="29"/>
      <c r="J32500" s="42"/>
    </row>
    <row r="32501" spans="9:10" x14ac:dyDescent="0.25">
      <c r="I32501" s="29"/>
      <c r="J32501" s="42"/>
    </row>
    <row r="32502" spans="9:10" x14ac:dyDescent="0.25">
      <c r="I32502" s="29"/>
      <c r="J32502" s="42"/>
    </row>
    <row r="32503" spans="9:10" x14ac:dyDescent="0.25">
      <c r="I32503" s="29"/>
      <c r="J32503" s="42"/>
    </row>
    <row r="32504" spans="9:10" x14ac:dyDescent="0.25">
      <c r="I32504" s="29"/>
      <c r="J32504" s="42"/>
    </row>
    <row r="32505" spans="9:10" x14ac:dyDescent="0.25">
      <c r="I32505" s="29"/>
      <c r="J32505" s="42"/>
    </row>
    <row r="32506" spans="9:10" x14ac:dyDescent="0.25">
      <c r="I32506" s="29"/>
      <c r="J32506" s="42"/>
    </row>
    <row r="32507" spans="9:10" x14ac:dyDescent="0.25">
      <c r="I32507" s="29"/>
      <c r="J32507" s="42"/>
    </row>
    <row r="32508" spans="9:10" x14ac:dyDescent="0.25">
      <c r="I32508" s="29"/>
      <c r="J32508" s="42"/>
    </row>
    <row r="32509" spans="9:10" x14ac:dyDescent="0.25">
      <c r="I32509" s="29"/>
      <c r="J32509" s="42"/>
    </row>
    <row r="32510" spans="9:10" x14ac:dyDescent="0.25">
      <c r="I32510" s="29"/>
      <c r="J32510" s="42"/>
    </row>
    <row r="32511" spans="9:10" x14ac:dyDescent="0.25">
      <c r="I32511" s="29"/>
      <c r="J32511" s="42"/>
    </row>
    <row r="32512" spans="9:10" x14ac:dyDescent="0.25">
      <c r="I32512" s="29"/>
      <c r="J32512" s="42"/>
    </row>
    <row r="32513" spans="9:10" x14ac:dyDescent="0.25">
      <c r="I32513" s="29"/>
      <c r="J32513" s="42"/>
    </row>
    <row r="32514" spans="9:10" x14ac:dyDescent="0.25">
      <c r="I32514" s="29"/>
      <c r="J32514" s="42"/>
    </row>
    <row r="32515" spans="9:10" x14ac:dyDescent="0.25">
      <c r="I32515" s="29"/>
      <c r="J32515" s="42"/>
    </row>
    <row r="32516" spans="9:10" x14ac:dyDescent="0.25">
      <c r="I32516" s="29"/>
      <c r="J32516" s="42"/>
    </row>
    <row r="32517" spans="9:10" x14ac:dyDescent="0.25">
      <c r="I32517" s="29"/>
      <c r="J32517" s="42"/>
    </row>
    <row r="32518" spans="9:10" x14ac:dyDescent="0.25">
      <c r="I32518" s="29"/>
      <c r="J32518" s="42"/>
    </row>
    <row r="32519" spans="9:10" x14ac:dyDescent="0.25">
      <c r="I32519" s="29"/>
      <c r="J32519" s="42"/>
    </row>
    <row r="32520" spans="9:10" x14ac:dyDescent="0.25">
      <c r="I32520" s="29"/>
      <c r="J32520" s="42"/>
    </row>
    <row r="32521" spans="9:10" x14ac:dyDescent="0.25">
      <c r="I32521" s="29"/>
      <c r="J32521" s="42"/>
    </row>
    <row r="32522" spans="9:10" x14ac:dyDescent="0.25">
      <c r="I32522" s="29"/>
      <c r="J32522" s="42"/>
    </row>
    <row r="32523" spans="9:10" x14ac:dyDescent="0.25">
      <c r="I32523" s="29"/>
      <c r="J32523" s="42"/>
    </row>
    <row r="32524" spans="9:10" x14ac:dyDescent="0.25">
      <c r="I32524" s="29"/>
      <c r="J32524" s="42"/>
    </row>
    <row r="32525" spans="9:10" x14ac:dyDescent="0.25">
      <c r="I32525" s="29"/>
      <c r="J32525" s="42"/>
    </row>
    <row r="32526" spans="9:10" x14ac:dyDescent="0.25">
      <c r="I32526" s="29"/>
      <c r="J32526" s="42"/>
    </row>
    <row r="32527" spans="9:10" x14ac:dyDescent="0.25">
      <c r="I32527" s="29"/>
      <c r="J32527" s="42"/>
    </row>
    <row r="32528" spans="9:10" x14ac:dyDescent="0.25">
      <c r="I32528" s="29"/>
      <c r="J32528" s="42"/>
    </row>
    <row r="32529" spans="9:10" x14ac:dyDescent="0.25">
      <c r="I32529" s="29"/>
      <c r="J32529" s="42"/>
    </row>
    <row r="32530" spans="9:10" x14ac:dyDescent="0.25">
      <c r="I32530" s="29"/>
      <c r="J32530" s="42"/>
    </row>
    <row r="32531" spans="9:10" x14ac:dyDescent="0.25">
      <c r="I32531" s="29"/>
      <c r="J32531" s="42"/>
    </row>
    <row r="32532" spans="9:10" x14ac:dyDescent="0.25">
      <c r="I32532" s="29"/>
      <c r="J32532" s="42"/>
    </row>
    <row r="32533" spans="9:10" x14ac:dyDescent="0.25">
      <c r="I32533" s="29"/>
      <c r="J32533" s="42"/>
    </row>
    <row r="32534" spans="9:10" x14ac:dyDescent="0.25">
      <c r="I32534" s="29"/>
      <c r="J32534" s="42"/>
    </row>
    <row r="32535" spans="9:10" x14ac:dyDescent="0.25">
      <c r="I32535" s="29"/>
      <c r="J32535" s="42"/>
    </row>
    <row r="32536" spans="9:10" x14ac:dyDescent="0.25">
      <c r="I32536" s="29"/>
      <c r="J32536" s="42"/>
    </row>
    <row r="32537" spans="9:10" x14ac:dyDescent="0.25">
      <c r="I32537" s="29"/>
      <c r="J32537" s="42"/>
    </row>
    <row r="32538" spans="9:10" x14ac:dyDescent="0.25">
      <c r="I32538" s="29"/>
      <c r="J32538" s="42"/>
    </row>
    <row r="32539" spans="9:10" x14ac:dyDescent="0.25">
      <c r="I32539" s="29"/>
      <c r="J32539" s="42"/>
    </row>
    <row r="32540" spans="9:10" x14ac:dyDescent="0.25">
      <c r="I32540" s="29"/>
      <c r="J32540" s="42"/>
    </row>
    <row r="32541" spans="9:10" x14ac:dyDescent="0.25">
      <c r="I32541" s="29"/>
      <c r="J32541" s="42"/>
    </row>
    <row r="32542" spans="9:10" x14ac:dyDescent="0.25">
      <c r="I32542" s="29"/>
      <c r="J32542" s="42"/>
    </row>
    <row r="32543" spans="9:10" x14ac:dyDescent="0.25">
      <c r="I32543" s="29"/>
      <c r="J32543" s="42"/>
    </row>
    <row r="32544" spans="9:10" x14ac:dyDescent="0.25">
      <c r="I32544" s="29"/>
      <c r="J32544" s="42"/>
    </row>
    <row r="32545" spans="9:10" x14ac:dyDescent="0.25">
      <c r="I32545" s="29"/>
      <c r="J32545" s="42"/>
    </row>
    <row r="32546" spans="9:10" x14ac:dyDescent="0.25">
      <c r="I32546" s="29"/>
      <c r="J32546" s="42"/>
    </row>
    <row r="32547" spans="9:10" x14ac:dyDescent="0.25">
      <c r="I32547" s="29"/>
      <c r="J32547" s="42"/>
    </row>
    <row r="32548" spans="9:10" x14ac:dyDescent="0.25">
      <c r="I32548" s="29"/>
      <c r="J32548" s="42"/>
    </row>
    <row r="32549" spans="9:10" x14ac:dyDescent="0.25">
      <c r="I32549" s="29"/>
      <c r="J32549" s="42"/>
    </row>
    <row r="32550" spans="9:10" x14ac:dyDescent="0.25">
      <c r="I32550" s="29"/>
      <c r="J32550" s="42"/>
    </row>
    <row r="32551" spans="9:10" x14ac:dyDescent="0.25">
      <c r="I32551" s="29"/>
      <c r="J32551" s="42"/>
    </row>
    <row r="32552" spans="9:10" x14ac:dyDescent="0.25">
      <c r="I32552" s="29"/>
      <c r="J32552" s="42"/>
    </row>
    <row r="32553" spans="9:10" x14ac:dyDescent="0.25">
      <c r="I32553" s="29"/>
      <c r="J32553" s="42"/>
    </row>
    <row r="32554" spans="9:10" x14ac:dyDescent="0.25">
      <c r="I32554" s="29"/>
      <c r="J32554" s="42"/>
    </row>
    <row r="32555" spans="9:10" x14ac:dyDescent="0.25">
      <c r="I32555" s="29"/>
      <c r="J32555" s="42"/>
    </row>
    <row r="32556" spans="9:10" x14ac:dyDescent="0.25">
      <c r="I32556" s="29"/>
      <c r="J32556" s="42"/>
    </row>
    <row r="32557" spans="9:10" x14ac:dyDescent="0.25">
      <c r="I32557" s="29"/>
      <c r="J32557" s="42"/>
    </row>
    <row r="32558" spans="9:10" x14ac:dyDescent="0.25">
      <c r="I32558" s="29"/>
      <c r="J32558" s="42"/>
    </row>
    <row r="32559" spans="9:10" x14ac:dyDescent="0.25">
      <c r="I32559" s="29"/>
      <c r="J32559" s="42"/>
    </row>
    <row r="32560" spans="9:10" x14ac:dyDescent="0.25">
      <c r="I32560" s="29"/>
      <c r="J32560" s="42"/>
    </row>
    <row r="32561" spans="9:10" x14ac:dyDescent="0.25">
      <c r="I32561" s="29"/>
      <c r="J32561" s="42"/>
    </row>
    <row r="32562" spans="9:10" x14ac:dyDescent="0.25">
      <c r="I32562" s="29"/>
      <c r="J32562" s="42"/>
    </row>
    <row r="32563" spans="9:10" x14ac:dyDescent="0.25">
      <c r="I32563" s="29"/>
      <c r="J32563" s="42"/>
    </row>
    <row r="32564" spans="9:10" x14ac:dyDescent="0.25">
      <c r="I32564" s="29"/>
      <c r="J32564" s="42"/>
    </row>
    <row r="32565" spans="9:10" x14ac:dyDescent="0.25">
      <c r="I32565" s="29"/>
      <c r="J32565" s="42"/>
    </row>
    <row r="32566" spans="9:10" x14ac:dyDescent="0.25">
      <c r="I32566" s="29"/>
      <c r="J32566" s="42"/>
    </row>
    <row r="32567" spans="9:10" x14ac:dyDescent="0.25">
      <c r="I32567" s="29"/>
      <c r="J32567" s="42"/>
    </row>
    <row r="32568" spans="9:10" x14ac:dyDescent="0.25">
      <c r="I32568" s="29"/>
      <c r="J32568" s="42"/>
    </row>
    <row r="32569" spans="9:10" x14ac:dyDescent="0.25">
      <c r="I32569" s="29"/>
      <c r="J32569" s="42"/>
    </row>
    <row r="32570" spans="9:10" x14ac:dyDescent="0.25">
      <c r="I32570" s="29"/>
      <c r="J32570" s="42"/>
    </row>
    <row r="32571" spans="9:10" x14ac:dyDescent="0.25">
      <c r="I32571" s="29"/>
      <c r="J32571" s="42"/>
    </row>
    <row r="32572" spans="9:10" x14ac:dyDescent="0.25">
      <c r="I32572" s="29"/>
      <c r="J32572" s="42"/>
    </row>
    <row r="32573" spans="9:10" x14ac:dyDescent="0.25">
      <c r="I32573" s="29"/>
      <c r="J32573" s="42"/>
    </row>
    <row r="32574" spans="9:10" x14ac:dyDescent="0.25">
      <c r="I32574" s="29"/>
      <c r="J32574" s="42"/>
    </row>
    <row r="32575" spans="9:10" x14ac:dyDescent="0.25">
      <c r="I32575" s="29"/>
      <c r="J32575" s="42"/>
    </row>
    <row r="32576" spans="9:10" x14ac:dyDescent="0.25">
      <c r="I32576" s="29"/>
      <c r="J32576" s="42"/>
    </row>
    <row r="32577" spans="9:10" x14ac:dyDescent="0.25">
      <c r="I32577" s="29"/>
      <c r="J32577" s="42"/>
    </row>
    <row r="32578" spans="9:10" x14ac:dyDescent="0.25">
      <c r="I32578" s="29"/>
      <c r="J32578" s="42"/>
    </row>
    <row r="32579" spans="9:10" x14ac:dyDescent="0.25">
      <c r="I32579" s="29"/>
      <c r="J32579" s="42"/>
    </row>
    <row r="32580" spans="9:10" x14ac:dyDescent="0.25">
      <c r="I32580" s="29"/>
      <c r="J32580" s="42"/>
    </row>
    <row r="32581" spans="9:10" x14ac:dyDescent="0.25">
      <c r="I32581" s="29"/>
      <c r="J32581" s="42"/>
    </row>
    <row r="32582" spans="9:10" x14ac:dyDescent="0.25">
      <c r="I32582" s="29"/>
      <c r="J32582" s="42"/>
    </row>
    <row r="32583" spans="9:10" x14ac:dyDescent="0.25">
      <c r="I32583" s="29"/>
      <c r="J32583" s="42"/>
    </row>
    <row r="32584" spans="9:10" x14ac:dyDescent="0.25">
      <c r="I32584" s="29"/>
      <c r="J32584" s="42"/>
    </row>
    <row r="32585" spans="9:10" x14ac:dyDescent="0.25">
      <c r="I32585" s="29"/>
      <c r="J32585" s="42"/>
    </row>
    <row r="32586" spans="9:10" x14ac:dyDescent="0.25">
      <c r="I32586" s="29"/>
      <c r="J32586" s="42"/>
    </row>
    <row r="32587" spans="9:10" x14ac:dyDescent="0.25">
      <c r="I32587" s="29"/>
      <c r="J32587" s="42"/>
    </row>
    <row r="32588" spans="9:10" x14ac:dyDescent="0.25">
      <c r="I32588" s="29"/>
      <c r="J32588" s="42"/>
    </row>
    <row r="32589" spans="9:10" x14ac:dyDescent="0.25">
      <c r="I32589" s="29"/>
      <c r="J32589" s="42"/>
    </row>
    <row r="32590" spans="9:10" x14ac:dyDescent="0.25">
      <c r="I32590" s="29"/>
      <c r="J32590" s="42"/>
    </row>
    <row r="32591" spans="9:10" x14ac:dyDescent="0.25">
      <c r="I32591" s="29"/>
      <c r="J32591" s="42"/>
    </row>
    <row r="32592" spans="9:10" x14ac:dyDescent="0.25">
      <c r="I32592" s="29"/>
      <c r="J32592" s="42"/>
    </row>
    <row r="32593" spans="9:10" x14ac:dyDescent="0.25">
      <c r="I32593" s="29"/>
      <c r="J32593" s="42"/>
    </row>
    <row r="32594" spans="9:10" x14ac:dyDescent="0.25">
      <c r="I32594" s="29"/>
      <c r="J32594" s="42"/>
    </row>
    <row r="32595" spans="9:10" x14ac:dyDescent="0.25">
      <c r="I32595" s="29"/>
      <c r="J32595" s="42"/>
    </row>
    <row r="32596" spans="9:10" x14ac:dyDescent="0.25">
      <c r="I32596" s="29"/>
      <c r="J32596" s="42"/>
    </row>
    <row r="32597" spans="9:10" x14ac:dyDescent="0.25">
      <c r="I32597" s="29"/>
      <c r="J32597" s="42"/>
    </row>
    <row r="32598" spans="9:10" x14ac:dyDescent="0.25">
      <c r="I32598" s="29"/>
      <c r="J32598" s="42"/>
    </row>
    <row r="32599" spans="9:10" x14ac:dyDescent="0.25">
      <c r="I32599" s="29"/>
      <c r="J32599" s="42"/>
    </row>
    <row r="32600" spans="9:10" x14ac:dyDescent="0.25">
      <c r="I32600" s="29"/>
      <c r="J32600" s="42"/>
    </row>
    <row r="32601" spans="9:10" x14ac:dyDescent="0.25">
      <c r="I32601" s="29"/>
      <c r="J32601" s="42"/>
    </row>
    <row r="32602" spans="9:10" x14ac:dyDescent="0.25">
      <c r="I32602" s="29"/>
      <c r="J32602" s="42"/>
    </row>
    <row r="32603" spans="9:10" x14ac:dyDescent="0.25">
      <c r="I32603" s="29"/>
      <c r="J32603" s="42"/>
    </row>
    <row r="32604" spans="9:10" x14ac:dyDescent="0.25">
      <c r="I32604" s="29"/>
      <c r="J32604" s="42"/>
    </row>
    <row r="32605" spans="9:10" x14ac:dyDescent="0.25">
      <c r="I32605" s="29"/>
      <c r="J32605" s="42"/>
    </row>
    <row r="32606" spans="9:10" x14ac:dyDescent="0.25">
      <c r="I32606" s="29"/>
      <c r="J32606" s="42"/>
    </row>
    <row r="32607" spans="9:10" x14ac:dyDescent="0.25">
      <c r="I32607" s="29"/>
      <c r="J32607" s="42"/>
    </row>
    <row r="32608" spans="9:10" x14ac:dyDescent="0.25">
      <c r="I32608" s="29"/>
      <c r="J32608" s="42"/>
    </row>
    <row r="32609" spans="9:10" x14ac:dyDescent="0.25">
      <c r="I32609" s="29"/>
      <c r="J32609" s="42"/>
    </row>
    <row r="32610" spans="9:10" x14ac:dyDescent="0.25">
      <c r="I32610" s="29"/>
      <c r="J32610" s="42"/>
    </row>
    <row r="32611" spans="9:10" x14ac:dyDescent="0.25">
      <c r="I32611" s="29"/>
      <c r="J32611" s="42"/>
    </row>
    <row r="32612" spans="9:10" x14ac:dyDescent="0.25">
      <c r="I32612" s="29"/>
      <c r="J32612" s="42"/>
    </row>
    <row r="32613" spans="9:10" x14ac:dyDescent="0.25">
      <c r="I32613" s="29"/>
      <c r="J32613" s="42"/>
    </row>
    <row r="32614" spans="9:10" x14ac:dyDescent="0.25">
      <c r="I32614" s="29"/>
      <c r="J32614" s="42"/>
    </row>
    <row r="32615" spans="9:10" x14ac:dyDescent="0.25">
      <c r="I32615" s="29"/>
      <c r="J32615" s="42"/>
    </row>
    <row r="32616" spans="9:10" x14ac:dyDescent="0.25">
      <c r="I32616" s="29"/>
      <c r="J32616" s="42"/>
    </row>
    <row r="32617" spans="9:10" x14ac:dyDescent="0.25">
      <c r="I32617" s="29"/>
      <c r="J32617" s="42"/>
    </row>
    <row r="32618" spans="9:10" x14ac:dyDescent="0.25">
      <c r="I32618" s="29"/>
      <c r="J32618" s="42"/>
    </row>
    <row r="32619" spans="9:10" x14ac:dyDescent="0.25">
      <c r="I32619" s="29"/>
      <c r="J32619" s="42"/>
    </row>
    <row r="32620" spans="9:10" x14ac:dyDescent="0.25">
      <c r="I32620" s="29"/>
      <c r="J32620" s="42"/>
    </row>
    <row r="32621" spans="9:10" x14ac:dyDescent="0.25">
      <c r="I32621" s="29"/>
      <c r="J32621" s="42"/>
    </row>
    <row r="32622" spans="9:10" x14ac:dyDescent="0.25">
      <c r="I32622" s="29"/>
      <c r="J32622" s="42"/>
    </row>
    <row r="32623" spans="9:10" x14ac:dyDescent="0.25">
      <c r="I32623" s="29"/>
      <c r="J32623" s="42"/>
    </row>
    <row r="32624" spans="9:10" x14ac:dyDescent="0.25">
      <c r="I32624" s="29"/>
      <c r="J32624" s="42"/>
    </row>
    <row r="32625" spans="9:10" x14ac:dyDescent="0.25">
      <c r="I32625" s="29"/>
      <c r="J32625" s="42"/>
    </row>
    <row r="32626" spans="9:10" x14ac:dyDescent="0.25">
      <c r="I32626" s="29"/>
      <c r="J32626" s="42"/>
    </row>
    <row r="32627" spans="9:10" x14ac:dyDescent="0.25">
      <c r="I32627" s="29"/>
      <c r="J32627" s="42"/>
    </row>
    <row r="32628" spans="9:10" x14ac:dyDescent="0.25">
      <c r="I32628" s="29"/>
      <c r="J32628" s="42"/>
    </row>
    <row r="32629" spans="9:10" x14ac:dyDescent="0.25">
      <c r="I32629" s="29"/>
      <c r="J32629" s="42"/>
    </row>
    <row r="32630" spans="9:10" x14ac:dyDescent="0.25">
      <c r="I32630" s="29"/>
      <c r="J32630" s="42"/>
    </row>
    <row r="32631" spans="9:10" x14ac:dyDescent="0.25">
      <c r="I32631" s="29"/>
      <c r="J32631" s="42"/>
    </row>
    <row r="32632" spans="9:10" x14ac:dyDescent="0.25">
      <c r="I32632" s="29"/>
      <c r="J32632" s="42"/>
    </row>
    <row r="32633" spans="9:10" x14ac:dyDescent="0.25">
      <c r="I32633" s="29"/>
      <c r="J32633" s="42"/>
    </row>
    <row r="32634" spans="9:10" x14ac:dyDescent="0.25">
      <c r="I32634" s="29"/>
      <c r="J32634" s="42"/>
    </row>
    <row r="32635" spans="9:10" x14ac:dyDescent="0.25">
      <c r="I32635" s="29"/>
      <c r="J32635" s="42"/>
    </row>
    <row r="32636" spans="9:10" x14ac:dyDescent="0.25">
      <c r="I32636" s="29"/>
      <c r="J32636" s="42"/>
    </row>
    <row r="32637" spans="9:10" x14ac:dyDescent="0.25">
      <c r="I32637" s="29"/>
      <c r="J32637" s="42"/>
    </row>
    <row r="32638" spans="9:10" x14ac:dyDescent="0.25">
      <c r="I32638" s="29"/>
      <c r="J32638" s="42"/>
    </row>
    <row r="32639" spans="9:10" x14ac:dyDescent="0.25">
      <c r="I32639" s="29"/>
      <c r="J32639" s="42"/>
    </row>
    <row r="32640" spans="9:10" x14ac:dyDescent="0.25">
      <c r="I32640" s="29"/>
      <c r="J32640" s="42"/>
    </row>
    <row r="32641" spans="9:10" x14ac:dyDescent="0.25">
      <c r="I32641" s="29"/>
      <c r="J32641" s="42"/>
    </row>
    <row r="32642" spans="9:10" x14ac:dyDescent="0.25">
      <c r="I32642" s="29"/>
      <c r="J32642" s="42"/>
    </row>
    <row r="32643" spans="9:10" x14ac:dyDescent="0.25">
      <c r="I32643" s="29"/>
      <c r="J32643" s="42"/>
    </row>
    <row r="32644" spans="9:10" x14ac:dyDescent="0.25">
      <c r="I32644" s="29"/>
      <c r="J32644" s="42"/>
    </row>
    <row r="32645" spans="9:10" x14ac:dyDescent="0.25">
      <c r="I32645" s="29"/>
      <c r="J32645" s="42"/>
    </row>
    <row r="32646" spans="9:10" x14ac:dyDescent="0.25">
      <c r="I32646" s="29"/>
      <c r="J32646" s="42"/>
    </row>
    <row r="32647" spans="9:10" x14ac:dyDescent="0.25">
      <c r="I32647" s="29"/>
      <c r="J32647" s="42"/>
    </row>
    <row r="32648" spans="9:10" x14ac:dyDescent="0.25">
      <c r="I32648" s="29"/>
      <c r="J32648" s="42"/>
    </row>
    <row r="32649" spans="9:10" x14ac:dyDescent="0.25">
      <c r="I32649" s="29"/>
      <c r="J32649" s="42"/>
    </row>
    <row r="32650" spans="9:10" x14ac:dyDescent="0.25">
      <c r="I32650" s="29"/>
      <c r="J32650" s="42"/>
    </row>
    <row r="32651" spans="9:10" x14ac:dyDescent="0.25">
      <c r="I32651" s="29"/>
      <c r="J32651" s="42"/>
    </row>
    <row r="32652" spans="9:10" x14ac:dyDescent="0.25">
      <c r="I32652" s="29"/>
      <c r="J32652" s="42"/>
    </row>
    <row r="32653" spans="9:10" x14ac:dyDescent="0.25">
      <c r="I32653" s="29"/>
      <c r="J32653" s="42"/>
    </row>
    <row r="32654" spans="9:10" x14ac:dyDescent="0.25">
      <c r="I32654" s="29"/>
      <c r="J32654" s="42"/>
    </row>
    <row r="32655" spans="9:10" x14ac:dyDescent="0.25">
      <c r="I32655" s="29"/>
      <c r="J32655" s="42"/>
    </row>
    <row r="32656" spans="9:10" x14ac:dyDescent="0.25">
      <c r="I32656" s="29"/>
      <c r="J32656" s="42"/>
    </row>
    <row r="32657" spans="9:10" x14ac:dyDescent="0.25">
      <c r="I32657" s="29"/>
      <c r="J32657" s="42"/>
    </row>
    <row r="32658" spans="9:10" x14ac:dyDescent="0.25">
      <c r="I32658" s="29"/>
      <c r="J32658" s="42"/>
    </row>
    <row r="32659" spans="9:10" x14ac:dyDescent="0.25">
      <c r="I32659" s="29"/>
      <c r="J32659" s="42"/>
    </row>
    <row r="32660" spans="9:10" x14ac:dyDescent="0.25">
      <c r="I32660" s="29"/>
      <c r="J32660" s="42"/>
    </row>
    <row r="32661" spans="9:10" x14ac:dyDescent="0.25">
      <c r="I32661" s="29"/>
      <c r="J32661" s="42"/>
    </row>
    <row r="32662" spans="9:10" x14ac:dyDescent="0.25">
      <c r="I32662" s="29"/>
      <c r="J32662" s="42"/>
    </row>
    <row r="32663" spans="9:10" x14ac:dyDescent="0.25">
      <c r="I32663" s="29"/>
      <c r="J32663" s="42"/>
    </row>
    <row r="32664" spans="9:10" x14ac:dyDescent="0.25">
      <c r="I32664" s="29"/>
      <c r="J32664" s="42"/>
    </row>
    <row r="32665" spans="9:10" x14ac:dyDescent="0.25">
      <c r="I32665" s="29"/>
      <c r="J32665" s="42"/>
    </row>
    <row r="32666" spans="9:10" x14ac:dyDescent="0.25">
      <c r="I32666" s="29"/>
      <c r="J32666" s="42"/>
    </row>
    <row r="32667" spans="9:10" x14ac:dyDescent="0.25">
      <c r="I32667" s="29"/>
      <c r="J32667" s="42"/>
    </row>
    <row r="32668" spans="9:10" x14ac:dyDescent="0.25">
      <c r="I32668" s="29"/>
      <c r="J32668" s="42"/>
    </row>
    <row r="32669" spans="9:10" x14ac:dyDescent="0.25">
      <c r="I32669" s="29"/>
      <c r="J32669" s="42"/>
    </row>
    <row r="32670" spans="9:10" x14ac:dyDescent="0.25">
      <c r="I32670" s="29"/>
      <c r="J32670" s="42"/>
    </row>
    <row r="32671" spans="9:10" x14ac:dyDescent="0.25">
      <c r="I32671" s="29"/>
      <c r="J32671" s="42"/>
    </row>
    <row r="32672" spans="9:10" x14ac:dyDescent="0.25">
      <c r="I32672" s="29"/>
      <c r="J32672" s="42"/>
    </row>
    <row r="32673" spans="9:10" x14ac:dyDescent="0.25">
      <c r="I32673" s="29"/>
      <c r="J32673" s="42"/>
    </row>
    <row r="32674" spans="9:10" x14ac:dyDescent="0.25">
      <c r="I32674" s="29"/>
      <c r="J32674" s="42"/>
    </row>
    <row r="32675" spans="9:10" x14ac:dyDescent="0.25">
      <c r="I32675" s="29"/>
      <c r="J32675" s="42"/>
    </row>
    <row r="32676" spans="9:10" x14ac:dyDescent="0.25">
      <c r="I32676" s="29"/>
      <c r="J32676" s="42"/>
    </row>
    <row r="32677" spans="9:10" x14ac:dyDescent="0.25">
      <c r="I32677" s="29"/>
      <c r="J32677" s="42"/>
    </row>
    <row r="32678" spans="9:10" x14ac:dyDescent="0.25">
      <c r="I32678" s="29"/>
      <c r="J32678" s="42"/>
    </row>
    <row r="32679" spans="9:10" x14ac:dyDescent="0.25">
      <c r="I32679" s="29"/>
      <c r="J32679" s="42"/>
    </row>
    <row r="32680" spans="9:10" x14ac:dyDescent="0.25">
      <c r="I32680" s="29"/>
      <c r="J32680" s="42"/>
    </row>
    <row r="32681" spans="9:10" x14ac:dyDescent="0.25">
      <c r="I32681" s="29"/>
      <c r="J32681" s="42"/>
    </row>
    <row r="32682" spans="9:10" x14ac:dyDescent="0.25">
      <c r="I32682" s="29"/>
      <c r="J32682" s="42"/>
    </row>
    <row r="32683" spans="9:10" x14ac:dyDescent="0.25">
      <c r="I32683" s="29"/>
      <c r="J32683" s="42"/>
    </row>
    <row r="32684" spans="9:10" x14ac:dyDescent="0.25">
      <c r="I32684" s="29"/>
      <c r="J32684" s="42"/>
    </row>
    <row r="32685" spans="9:10" x14ac:dyDescent="0.25">
      <c r="I32685" s="29"/>
      <c r="J32685" s="42"/>
    </row>
    <row r="32686" spans="9:10" x14ac:dyDescent="0.25">
      <c r="I32686" s="29"/>
      <c r="J32686" s="42"/>
    </row>
    <row r="32687" spans="9:10" x14ac:dyDescent="0.25">
      <c r="I32687" s="29"/>
      <c r="J32687" s="42"/>
    </row>
    <row r="32688" spans="9:10" x14ac:dyDescent="0.25">
      <c r="I32688" s="29"/>
      <c r="J32688" s="42"/>
    </row>
    <row r="32689" spans="9:10" x14ac:dyDescent="0.25">
      <c r="I32689" s="29"/>
      <c r="J32689" s="42"/>
    </row>
    <row r="32690" spans="9:10" x14ac:dyDescent="0.25">
      <c r="I32690" s="29"/>
      <c r="J32690" s="42"/>
    </row>
    <row r="32691" spans="9:10" x14ac:dyDescent="0.25">
      <c r="I32691" s="29"/>
      <c r="J32691" s="42"/>
    </row>
    <row r="32692" spans="9:10" x14ac:dyDescent="0.25">
      <c r="I32692" s="29"/>
      <c r="J32692" s="42"/>
    </row>
    <row r="32693" spans="9:10" x14ac:dyDescent="0.25">
      <c r="I32693" s="29"/>
      <c r="J32693" s="42"/>
    </row>
    <row r="32694" spans="9:10" x14ac:dyDescent="0.25">
      <c r="I32694" s="29"/>
      <c r="J32694" s="42"/>
    </row>
    <row r="32695" spans="9:10" x14ac:dyDescent="0.25">
      <c r="I32695" s="29"/>
      <c r="J32695" s="42"/>
    </row>
    <row r="32696" spans="9:10" x14ac:dyDescent="0.25">
      <c r="I32696" s="29"/>
      <c r="J32696" s="42"/>
    </row>
    <row r="32697" spans="9:10" x14ac:dyDescent="0.25">
      <c r="I32697" s="29"/>
      <c r="J32697" s="42"/>
    </row>
    <row r="32698" spans="9:10" x14ac:dyDescent="0.25">
      <c r="I32698" s="29"/>
      <c r="J32698" s="42"/>
    </row>
    <row r="32699" spans="9:10" x14ac:dyDescent="0.25">
      <c r="I32699" s="29"/>
      <c r="J32699" s="42"/>
    </row>
    <row r="32700" spans="9:10" x14ac:dyDescent="0.25">
      <c r="I32700" s="29"/>
      <c r="J32700" s="42"/>
    </row>
    <row r="32701" spans="9:10" x14ac:dyDescent="0.25">
      <c r="I32701" s="29"/>
      <c r="J32701" s="42"/>
    </row>
    <row r="32702" spans="9:10" x14ac:dyDescent="0.25">
      <c r="I32702" s="29"/>
      <c r="J32702" s="42"/>
    </row>
    <row r="32703" spans="9:10" x14ac:dyDescent="0.25">
      <c r="I32703" s="29"/>
      <c r="J32703" s="42"/>
    </row>
    <row r="32704" spans="9:10" x14ac:dyDescent="0.25">
      <c r="I32704" s="29"/>
      <c r="J32704" s="42"/>
    </row>
    <row r="32705" spans="9:10" x14ac:dyDescent="0.25">
      <c r="I32705" s="29"/>
      <c r="J32705" s="42"/>
    </row>
    <row r="32706" spans="9:10" x14ac:dyDescent="0.25">
      <c r="I32706" s="29"/>
      <c r="J32706" s="42"/>
    </row>
    <row r="32707" spans="9:10" x14ac:dyDescent="0.25">
      <c r="I32707" s="29"/>
      <c r="J32707" s="42"/>
    </row>
    <row r="32708" spans="9:10" x14ac:dyDescent="0.25">
      <c r="I32708" s="29"/>
      <c r="J32708" s="42"/>
    </row>
    <row r="32709" spans="9:10" x14ac:dyDescent="0.25">
      <c r="I32709" s="29"/>
      <c r="J32709" s="42"/>
    </row>
    <row r="32710" spans="9:10" x14ac:dyDescent="0.25">
      <c r="I32710" s="29"/>
      <c r="J32710" s="42"/>
    </row>
    <row r="32711" spans="9:10" x14ac:dyDescent="0.25">
      <c r="I32711" s="29"/>
      <c r="J32711" s="42"/>
    </row>
    <row r="32712" spans="9:10" x14ac:dyDescent="0.25">
      <c r="I32712" s="29"/>
      <c r="J32712" s="42"/>
    </row>
    <row r="32713" spans="9:10" x14ac:dyDescent="0.25">
      <c r="I32713" s="29"/>
      <c r="J32713" s="42"/>
    </row>
    <row r="32714" spans="9:10" x14ac:dyDescent="0.25">
      <c r="I32714" s="29"/>
      <c r="J32714" s="42"/>
    </row>
    <row r="32715" spans="9:10" x14ac:dyDescent="0.25">
      <c r="I32715" s="29"/>
      <c r="J32715" s="42"/>
    </row>
    <row r="32716" spans="9:10" x14ac:dyDescent="0.25">
      <c r="I32716" s="29"/>
      <c r="J32716" s="42"/>
    </row>
    <row r="32717" spans="9:10" x14ac:dyDescent="0.25">
      <c r="I32717" s="29"/>
      <c r="J32717" s="42"/>
    </row>
    <row r="32718" spans="9:10" x14ac:dyDescent="0.25">
      <c r="I32718" s="29"/>
      <c r="J32718" s="42"/>
    </row>
    <row r="32719" spans="9:10" x14ac:dyDescent="0.25">
      <c r="I32719" s="29"/>
      <c r="J32719" s="42"/>
    </row>
    <row r="32720" spans="9:10" x14ac:dyDescent="0.25">
      <c r="I32720" s="29"/>
      <c r="J32720" s="42"/>
    </row>
    <row r="32721" spans="9:10" x14ac:dyDescent="0.25">
      <c r="I32721" s="29"/>
      <c r="J32721" s="42"/>
    </row>
    <row r="32722" spans="9:10" x14ac:dyDescent="0.25">
      <c r="I32722" s="29"/>
      <c r="J32722" s="42"/>
    </row>
    <row r="32723" spans="9:10" x14ac:dyDescent="0.25">
      <c r="I32723" s="29"/>
      <c r="J32723" s="42"/>
    </row>
    <row r="32724" spans="9:10" x14ac:dyDescent="0.25">
      <c r="I32724" s="29"/>
      <c r="J32724" s="42"/>
    </row>
    <row r="32725" spans="9:10" x14ac:dyDescent="0.25">
      <c r="I32725" s="29"/>
      <c r="J32725" s="42"/>
    </row>
    <row r="32726" spans="9:10" x14ac:dyDescent="0.25">
      <c r="I32726" s="29"/>
      <c r="J32726" s="42"/>
    </row>
    <row r="32727" spans="9:10" x14ac:dyDescent="0.25">
      <c r="I32727" s="29"/>
      <c r="J32727" s="42"/>
    </row>
    <row r="32728" spans="9:10" x14ac:dyDescent="0.25">
      <c r="I32728" s="29"/>
      <c r="J32728" s="42"/>
    </row>
    <row r="32729" spans="9:10" x14ac:dyDescent="0.25">
      <c r="I32729" s="29"/>
      <c r="J32729" s="42"/>
    </row>
    <row r="32730" spans="9:10" x14ac:dyDescent="0.25">
      <c r="I32730" s="29"/>
      <c r="J32730" s="42"/>
    </row>
    <row r="32731" spans="9:10" x14ac:dyDescent="0.25">
      <c r="I32731" s="29"/>
      <c r="J32731" s="42"/>
    </row>
    <row r="32732" spans="9:10" x14ac:dyDescent="0.25">
      <c r="I32732" s="29"/>
      <c r="J32732" s="42"/>
    </row>
    <row r="32733" spans="9:10" x14ac:dyDescent="0.25">
      <c r="I32733" s="29"/>
      <c r="J32733" s="42"/>
    </row>
    <row r="32734" spans="9:10" x14ac:dyDescent="0.25">
      <c r="I32734" s="29"/>
      <c r="J32734" s="42"/>
    </row>
    <row r="32735" spans="9:10" x14ac:dyDescent="0.25">
      <c r="I32735" s="29"/>
      <c r="J32735" s="42"/>
    </row>
    <row r="32736" spans="9:10" x14ac:dyDescent="0.25">
      <c r="I32736" s="29"/>
      <c r="J32736" s="42"/>
    </row>
    <row r="32737" spans="9:10" x14ac:dyDescent="0.25">
      <c r="I32737" s="29"/>
      <c r="J32737" s="42"/>
    </row>
    <row r="32738" spans="9:10" x14ac:dyDescent="0.25">
      <c r="I32738" s="29"/>
      <c r="J32738" s="42"/>
    </row>
    <row r="32739" spans="9:10" x14ac:dyDescent="0.25">
      <c r="I32739" s="29"/>
      <c r="J32739" s="42"/>
    </row>
    <row r="32740" spans="9:10" x14ac:dyDescent="0.25">
      <c r="I32740" s="29"/>
      <c r="J32740" s="42"/>
    </row>
    <row r="32741" spans="9:10" x14ac:dyDescent="0.25">
      <c r="I32741" s="29"/>
      <c r="J32741" s="42"/>
    </row>
    <row r="32742" spans="9:10" x14ac:dyDescent="0.25">
      <c r="I32742" s="29"/>
      <c r="J32742" s="42"/>
    </row>
    <row r="32743" spans="9:10" x14ac:dyDescent="0.25">
      <c r="I32743" s="29"/>
      <c r="J32743" s="42"/>
    </row>
    <row r="32744" spans="9:10" x14ac:dyDescent="0.25">
      <c r="I32744" s="29"/>
      <c r="J32744" s="42"/>
    </row>
    <row r="32745" spans="9:10" x14ac:dyDescent="0.25">
      <c r="I32745" s="29"/>
      <c r="J32745" s="42"/>
    </row>
    <row r="32746" spans="9:10" x14ac:dyDescent="0.25">
      <c r="I32746" s="29"/>
      <c r="J32746" s="42"/>
    </row>
    <row r="32747" spans="9:10" x14ac:dyDescent="0.25">
      <c r="I32747" s="29"/>
      <c r="J32747" s="42"/>
    </row>
    <row r="32748" spans="9:10" x14ac:dyDescent="0.25">
      <c r="I32748" s="29"/>
      <c r="J32748" s="42"/>
    </row>
    <row r="32749" spans="9:10" x14ac:dyDescent="0.25">
      <c r="I32749" s="29"/>
      <c r="J32749" s="42"/>
    </row>
    <row r="32750" spans="9:10" x14ac:dyDescent="0.25">
      <c r="I32750" s="29"/>
      <c r="J32750" s="42"/>
    </row>
    <row r="32751" spans="9:10" x14ac:dyDescent="0.25">
      <c r="I32751" s="29"/>
      <c r="J32751" s="42"/>
    </row>
    <row r="32752" spans="9:10" x14ac:dyDescent="0.25">
      <c r="I32752" s="29"/>
      <c r="J32752" s="42"/>
    </row>
    <row r="32753" spans="9:10" x14ac:dyDescent="0.25">
      <c r="I32753" s="29"/>
      <c r="J32753" s="42"/>
    </row>
    <row r="32754" spans="9:10" x14ac:dyDescent="0.25">
      <c r="I32754" s="29"/>
      <c r="J32754" s="42"/>
    </row>
    <row r="32755" spans="9:10" x14ac:dyDescent="0.25">
      <c r="I32755" s="29"/>
      <c r="J32755" s="42"/>
    </row>
    <row r="32756" spans="9:10" x14ac:dyDescent="0.25">
      <c r="I32756" s="29"/>
      <c r="J32756" s="42"/>
    </row>
    <row r="32757" spans="9:10" x14ac:dyDescent="0.25">
      <c r="I32757" s="29"/>
      <c r="J32757" s="42"/>
    </row>
    <row r="32758" spans="9:10" x14ac:dyDescent="0.25">
      <c r="I32758" s="29"/>
      <c r="J32758" s="42"/>
    </row>
    <row r="32759" spans="9:10" x14ac:dyDescent="0.25">
      <c r="I32759" s="29"/>
      <c r="J32759" s="42"/>
    </row>
    <row r="32760" spans="9:10" x14ac:dyDescent="0.25">
      <c r="I32760" s="29"/>
      <c r="J32760" s="42"/>
    </row>
    <row r="32761" spans="9:10" x14ac:dyDescent="0.25">
      <c r="I32761" s="29"/>
      <c r="J32761" s="42"/>
    </row>
    <row r="32762" spans="9:10" x14ac:dyDescent="0.25">
      <c r="I32762" s="29"/>
      <c r="J32762" s="42"/>
    </row>
    <row r="32763" spans="9:10" x14ac:dyDescent="0.25">
      <c r="I32763" s="29"/>
      <c r="J32763" s="42"/>
    </row>
    <row r="32764" spans="9:10" x14ac:dyDescent="0.25">
      <c r="I32764" s="29"/>
      <c r="J32764" s="42"/>
    </row>
    <row r="32765" spans="9:10" x14ac:dyDescent="0.25">
      <c r="I32765" s="29"/>
      <c r="J32765" s="42"/>
    </row>
    <row r="32766" spans="9:10" x14ac:dyDescent="0.25">
      <c r="I32766" s="29"/>
      <c r="J32766" s="42"/>
    </row>
    <row r="32767" spans="9:10" x14ac:dyDescent="0.25">
      <c r="I32767" s="29"/>
      <c r="J32767" s="42"/>
    </row>
    <row r="32768" spans="9:10" x14ac:dyDescent="0.25">
      <c r="I32768" s="29"/>
      <c r="J32768" s="42"/>
    </row>
    <row r="32769" spans="9:10" x14ac:dyDescent="0.25">
      <c r="I32769" s="29"/>
      <c r="J32769" s="42"/>
    </row>
    <row r="32770" spans="9:10" x14ac:dyDescent="0.25">
      <c r="I32770" s="29"/>
      <c r="J32770" s="42"/>
    </row>
    <row r="32771" spans="9:10" x14ac:dyDescent="0.25">
      <c r="I32771" s="29"/>
      <c r="J32771" s="42"/>
    </row>
    <row r="32772" spans="9:10" x14ac:dyDescent="0.25">
      <c r="I32772" s="29"/>
      <c r="J32772" s="42"/>
    </row>
    <row r="32773" spans="9:10" x14ac:dyDescent="0.25">
      <c r="I32773" s="29"/>
      <c r="J32773" s="42"/>
    </row>
    <row r="32774" spans="9:10" x14ac:dyDescent="0.25">
      <c r="I32774" s="29"/>
      <c r="J32774" s="42"/>
    </row>
    <row r="32775" spans="9:10" x14ac:dyDescent="0.25">
      <c r="I32775" s="29"/>
      <c r="J32775" s="42"/>
    </row>
    <row r="32776" spans="9:10" x14ac:dyDescent="0.25">
      <c r="I32776" s="29"/>
      <c r="J32776" s="42"/>
    </row>
    <row r="32777" spans="9:10" x14ac:dyDescent="0.25">
      <c r="I32777" s="29"/>
      <c r="J32777" s="42"/>
    </row>
    <row r="32778" spans="9:10" x14ac:dyDescent="0.25">
      <c r="I32778" s="29"/>
      <c r="J32778" s="42"/>
    </row>
    <row r="32779" spans="9:10" x14ac:dyDescent="0.25">
      <c r="I32779" s="29"/>
      <c r="J32779" s="42"/>
    </row>
    <row r="32780" spans="9:10" x14ac:dyDescent="0.25">
      <c r="I32780" s="29"/>
      <c r="J32780" s="42"/>
    </row>
    <row r="32781" spans="9:10" x14ac:dyDescent="0.25">
      <c r="I32781" s="29"/>
      <c r="J32781" s="42"/>
    </row>
    <row r="32782" spans="9:10" x14ac:dyDescent="0.25">
      <c r="I32782" s="29"/>
      <c r="J32782" s="42"/>
    </row>
    <row r="32783" spans="9:10" x14ac:dyDescent="0.25">
      <c r="I32783" s="29"/>
      <c r="J32783" s="42"/>
    </row>
    <row r="32784" spans="9:10" x14ac:dyDescent="0.25">
      <c r="I32784" s="29"/>
      <c r="J32784" s="42"/>
    </row>
    <row r="32785" spans="9:10" x14ac:dyDescent="0.25">
      <c r="I32785" s="29"/>
      <c r="J32785" s="42"/>
    </row>
    <row r="32786" spans="9:10" x14ac:dyDescent="0.25">
      <c r="I32786" s="29"/>
      <c r="J32786" s="42"/>
    </row>
    <row r="32787" spans="9:10" x14ac:dyDescent="0.25">
      <c r="I32787" s="29"/>
      <c r="J32787" s="42"/>
    </row>
    <row r="32788" spans="9:10" x14ac:dyDescent="0.25">
      <c r="I32788" s="29"/>
      <c r="J32788" s="42"/>
    </row>
    <row r="32789" spans="9:10" x14ac:dyDescent="0.25">
      <c r="I32789" s="29"/>
      <c r="J32789" s="42"/>
    </row>
    <row r="32790" spans="9:10" x14ac:dyDescent="0.25">
      <c r="I32790" s="29"/>
      <c r="J32790" s="42"/>
    </row>
    <row r="32791" spans="9:10" x14ac:dyDescent="0.25">
      <c r="I32791" s="29"/>
      <c r="J32791" s="42"/>
    </row>
    <row r="32792" spans="9:10" x14ac:dyDescent="0.25">
      <c r="I32792" s="29"/>
      <c r="J32792" s="42"/>
    </row>
    <row r="32793" spans="9:10" x14ac:dyDescent="0.25">
      <c r="I32793" s="29"/>
      <c r="J32793" s="42"/>
    </row>
    <row r="32794" spans="9:10" x14ac:dyDescent="0.25">
      <c r="I32794" s="29"/>
      <c r="J32794" s="42"/>
    </row>
    <row r="32795" spans="9:10" x14ac:dyDescent="0.25">
      <c r="I32795" s="29"/>
      <c r="J32795" s="42"/>
    </row>
    <row r="32796" spans="9:10" x14ac:dyDescent="0.25">
      <c r="I32796" s="29"/>
      <c r="J32796" s="42"/>
    </row>
    <row r="32797" spans="9:10" x14ac:dyDescent="0.25">
      <c r="I32797" s="29"/>
      <c r="J32797" s="42"/>
    </row>
    <row r="32798" spans="9:10" x14ac:dyDescent="0.25">
      <c r="I32798" s="29"/>
      <c r="J32798" s="42"/>
    </row>
    <row r="32799" spans="9:10" x14ac:dyDescent="0.25">
      <c r="I32799" s="29"/>
      <c r="J32799" s="42"/>
    </row>
    <row r="32800" spans="9:10" x14ac:dyDescent="0.25">
      <c r="I32800" s="29"/>
      <c r="J32800" s="42"/>
    </row>
    <row r="32801" spans="9:10" x14ac:dyDescent="0.25">
      <c r="I32801" s="29"/>
      <c r="J32801" s="42"/>
    </row>
    <row r="32802" spans="9:10" x14ac:dyDescent="0.25">
      <c r="I32802" s="29"/>
      <c r="J32802" s="42"/>
    </row>
    <row r="32803" spans="9:10" x14ac:dyDescent="0.25">
      <c r="I32803" s="29"/>
      <c r="J32803" s="42"/>
    </row>
    <row r="32804" spans="9:10" x14ac:dyDescent="0.25">
      <c r="I32804" s="29"/>
      <c r="J32804" s="42"/>
    </row>
    <row r="32805" spans="9:10" x14ac:dyDescent="0.25">
      <c r="I32805" s="29"/>
      <c r="J32805" s="42"/>
    </row>
    <row r="32806" spans="9:10" x14ac:dyDescent="0.25">
      <c r="I32806" s="29"/>
      <c r="J32806" s="42"/>
    </row>
    <row r="32807" spans="9:10" x14ac:dyDescent="0.25">
      <c r="I32807" s="29"/>
      <c r="J32807" s="42"/>
    </row>
    <row r="32808" spans="9:10" x14ac:dyDescent="0.25">
      <c r="I32808" s="29"/>
      <c r="J32808" s="42"/>
    </row>
    <row r="32809" spans="9:10" x14ac:dyDescent="0.25">
      <c r="I32809" s="29"/>
      <c r="J32809" s="42"/>
    </row>
    <row r="32810" spans="9:10" x14ac:dyDescent="0.25">
      <c r="I32810" s="29"/>
      <c r="J32810" s="42"/>
    </row>
    <row r="32811" spans="9:10" x14ac:dyDescent="0.25">
      <c r="I32811" s="29"/>
      <c r="J32811" s="42"/>
    </row>
    <row r="32812" spans="9:10" x14ac:dyDescent="0.25">
      <c r="I32812" s="29"/>
      <c r="J32812" s="42"/>
    </row>
    <row r="32813" spans="9:10" x14ac:dyDescent="0.25">
      <c r="I32813" s="29"/>
      <c r="J32813" s="42"/>
    </row>
    <row r="32814" spans="9:10" x14ac:dyDescent="0.25">
      <c r="I32814" s="29"/>
      <c r="J32814" s="42"/>
    </row>
    <row r="32815" spans="9:10" x14ac:dyDescent="0.25">
      <c r="I32815" s="29"/>
      <c r="J32815" s="42"/>
    </row>
    <row r="32816" spans="9:10" x14ac:dyDescent="0.25">
      <c r="I32816" s="29"/>
      <c r="J32816" s="42"/>
    </row>
    <row r="32817" spans="9:10" x14ac:dyDescent="0.25">
      <c r="I32817" s="29"/>
      <c r="J32817" s="42"/>
    </row>
    <row r="32818" spans="9:10" x14ac:dyDescent="0.25">
      <c r="I32818" s="29"/>
      <c r="J32818" s="42"/>
    </row>
    <row r="32819" spans="9:10" x14ac:dyDescent="0.25">
      <c r="I32819" s="29"/>
      <c r="J32819" s="42"/>
    </row>
    <row r="32820" spans="9:10" x14ac:dyDescent="0.25">
      <c r="I32820" s="29"/>
      <c r="J32820" s="42"/>
    </row>
    <row r="32821" spans="9:10" x14ac:dyDescent="0.25">
      <c r="I32821" s="29"/>
      <c r="J32821" s="42"/>
    </row>
    <row r="32822" spans="9:10" x14ac:dyDescent="0.25">
      <c r="I32822" s="29"/>
      <c r="J32822" s="42"/>
    </row>
    <row r="32823" spans="9:10" x14ac:dyDescent="0.25">
      <c r="I32823" s="29"/>
      <c r="J32823" s="42"/>
    </row>
    <row r="32824" spans="9:10" x14ac:dyDescent="0.25">
      <c r="I32824" s="29"/>
      <c r="J32824" s="42"/>
    </row>
    <row r="32825" spans="9:10" x14ac:dyDescent="0.25">
      <c r="I32825" s="29"/>
      <c r="J32825" s="42"/>
    </row>
    <row r="32826" spans="9:10" x14ac:dyDescent="0.25">
      <c r="I32826" s="29"/>
      <c r="J32826" s="42"/>
    </row>
    <row r="32827" spans="9:10" x14ac:dyDescent="0.25">
      <c r="I32827" s="29"/>
      <c r="J32827" s="42"/>
    </row>
    <row r="32828" spans="9:10" x14ac:dyDescent="0.25">
      <c r="I32828" s="29"/>
      <c r="J32828" s="42"/>
    </row>
    <row r="32829" spans="9:10" x14ac:dyDescent="0.25">
      <c r="I32829" s="29"/>
      <c r="J32829" s="42"/>
    </row>
    <row r="32830" spans="9:10" x14ac:dyDescent="0.25">
      <c r="I32830" s="29"/>
      <c r="J32830" s="42"/>
    </row>
    <row r="32831" spans="9:10" x14ac:dyDescent="0.25">
      <c r="I32831" s="29"/>
      <c r="J32831" s="42"/>
    </row>
    <row r="32832" spans="9:10" x14ac:dyDescent="0.25">
      <c r="I32832" s="29"/>
      <c r="J32832" s="42"/>
    </row>
    <row r="32833" spans="9:10" x14ac:dyDescent="0.25">
      <c r="I32833" s="29"/>
      <c r="J32833" s="42"/>
    </row>
    <row r="32834" spans="9:10" x14ac:dyDescent="0.25">
      <c r="I32834" s="29"/>
      <c r="J32834" s="42"/>
    </row>
    <row r="32835" spans="9:10" x14ac:dyDescent="0.25">
      <c r="I32835" s="29"/>
      <c r="J32835" s="42"/>
    </row>
    <row r="32836" spans="9:10" x14ac:dyDescent="0.25">
      <c r="I32836" s="29"/>
      <c r="J32836" s="42"/>
    </row>
    <row r="32837" spans="9:10" x14ac:dyDescent="0.25">
      <c r="I32837" s="29"/>
      <c r="J32837" s="42"/>
    </row>
    <row r="32838" spans="9:10" x14ac:dyDescent="0.25">
      <c r="I32838" s="29"/>
      <c r="J32838" s="42"/>
    </row>
    <row r="32839" spans="9:10" x14ac:dyDescent="0.25">
      <c r="I32839" s="29"/>
      <c r="J32839" s="42"/>
    </row>
    <row r="32840" spans="9:10" x14ac:dyDescent="0.25">
      <c r="I32840" s="29"/>
      <c r="J32840" s="42"/>
    </row>
    <row r="32841" spans="9:10" x14ac:dyDescent="0.25">
      <c r="I32841" s="29"/>
      <c r="J32841" s="42"/>
    </row>
    <row r="32842" spans="9:10" x14ac:dyDescent="0.25">
      <c r="I32842" s="29"/>
      <c r="J32842" s="42"/>
    </row>
    <row r="32843" spans="9:10" x14ac:dyDescent="0.25">
      <c r="I32843" s="29"/>
      <c r="J32843" s="42"/>
    </row>
    <row r="32844" spans="9:10" x14ac:dyDescent="0.25">
      <c r="I32844" s="29"/>
      <c r="J32844" s="42"/>
    </row>
    <row r="32845" spans="9:10" x14ac:dyDescent="0.25">
      <c r="I32845" s="29"/>
      <c r="J32845" s="42"/>
    </row>
    <row r="32846" spans="9:10" x14ac:dyDescent="0.25">
      <c r="I32846" s="29"/>
      <c r="J32846" s="42"/>
    </row>
    <row r="32847" spans="9:10" x14ac:dyDescent="0.25">
      <c r="I32847" s="29"/>
      <c r="J32847" s="42"/>
    </row>
    <row r="32848" spans="9:10" x14ac:dyDescent="0.25">
      <c r="I32848" s="29"/>
      <c r="J32848" s="42"/>
    </row>
    <row r="32849" spans="9:10" x14ac:dyDescent="0.25">
      <c r="I32849" s="29"/>
      <c r="J32849" s="42"/>
    </row>
    <row r="32850" spans="9:10" x14ac:dyDescent="0.25">
      <c r="I32850" s="29"/>
      <c r="J32850" s="42"/>
    </row>
    <row r="32851" spans="9:10" x14ac:dyDescent="0.25">
      <c r="I32851" s="29"/>
      <c r="J32851" s="42"/>
    </row>
    <row r="32852" spans="9:10" x14ac:dyDescent="0.25">
      <c r="I32852" s="29"/>
      <c r="J32852" s="42"/>
    </row>
    <row r="32853" spans="9:10" x14ac:dyDescent="0.25">
      <c r="I32853" s="29"/>
      <c r="J32853" s="42"/>
    </row>
    <row r="32854" spans="9:10" x14ac:dyDescent="0.25">
      <c r="I32854" s="29"/>
      <c r="J32854" s="42"/>
    </row>
    <row r="32855" spans="9:10" x14ac:dyDescent="0.25">
      <c r="I32855" s="29"/>
      <c r="J32855" s="42"/>
    </row>
    <row r="32856" spans="9:10" x14ac:dyDescent="0.25">
      <c r="I32856" s="29"/>
      <c r="J32856" s="42"/>
    </row>
    <row r="32857" spans="9:10" x14ac:dyDescent="0.25">
      <c r="I32857" s="29"/>
      <c r="J32857" s="42"/>
    </row>
    <row r="32858" spans="9:10" x14ac:dyDescent="0.25">
      <c r="I32858" s="29"/>
      <c r="J32858" s="42"/>
    </row>
    <row r="32859" spans="9:10" x14ac:dyDescent="0.25">
      <c r="I32859" s="29"/>
      <c r="J32859" s="42"/>
    </row>
    <row r="32860" spans="9:10" x14ac:dyDescent="0.25">
      <c r="I32860" s="29"/>
      <c r="J32860" s="42"/>
    </row>
    <row r="32861" spans="9:10" x14ac:dyDescent="0.25">
      <c r="I32861" s="29"/>
      <c r="J32861" s="42"/>
    </row>
    <row r="32862" spans="9:10" x14ac:dyDescent="0.25">
      <c r="I32862" s="29"/>
      <c r="J32862" s="42"/>
    </row>
    <row r="32863" spans="9:10" x14ac:dyDescent="0.25">
      <c r="I32863" s="29"/>
      <c r="J32863" s="42"/>
    </row>
    <row r="32864" spans="9:10" x14ac:dyDescent="0.25">
      <c r="I32864" s="29"/>
      <c r="J32864" s="42"/>
    </row>
    <row r="32865" spans="9:10" x14ac:dyDescent="0.25">
      <c r="I32865" s="29"/>
      <c r="J32865" s="42"/>
    </row>
    <row r="32866" spans="9:10" x14ac:dyDescent="0.25">
      <c r="I32866" s="29"/>
      <c r="J32866" s="42"/>
    </row>
    <row r="32867" spans="9:10" x14ac:dyDescent="0.25">
      <c r="I32867" s="29"/>
      <c r="J32867" s="42"/>
    </row>
    <row r="32868" spans="9:10" x14ac:dyDescent="0.25">
      <c r="I32868" s="29"/>
      <c r="J32868" s="42"/>
    </row>
    <row r="32869" spans="9:10" x14ac:dyDescent="0.25">
      <c r="I32869" s="29"/>
      <c r="J32869" s="42"/>
    </row>
    <row r="32870" spans="9:10" x14ac:dyDescent="0.25">
      <c r="I32870" s="29"/>
      <c r="J32870" s="42"/>
    </row>
    <row r="32871" spans="9:10" x14ac:dyDescent="0.25">
      <c r="I32871" s="29"/>
      <c r="J32871" s="42"/>
    </row>
    <row r="32872" spans="9:10" x14ac:dyDescent="0.25">
      <c r="I32872" s="29"/>
      <c r="J32872" s="42"/>
    </row>
    <row r="32873" spans="9:10" x14ac:dyDescent="0.25">
      <c r="I32873" s="29"/>
      <c r="J32873" s="42"/>
    </row>
    <row r="32874" spans="9:10" x14ac:dyDescent="0.25">
      <c r="I32874" s="29"/>
      <c r="J32874" s="42"/>
    </row>
    <row r="32875" spans="9:10" x14ac:dyDescent="0.25">
      <c r="I32875" s="29"/>
      <c r="J32875" s="42"/>
    </row>
    <row r="32876" spans="9:10" x14ac:dyDescent="0.25">
      <c r="I32876" s="29"/>
      <c r="J32876" s="42"/>
    </row>
    <row r="32877" spans="9:10" x14ac:dyDescent="0.25">
      <c r="I32877" s="29"/>
      <c r="J32877" s="42"/>
    </row>
    <row r="32878" spans="9:10" x14ac:dyDescent="0.25">
      <c r="I32878" s="29"/>
      <c r="J32878" s="42"/>
    </row>
    <row r="32879" spans="9:10" x14ac:dyDescent="0.25">
      <c r="I32879" s="29"/>
      <c r="J32879" s="42"/>
    </row>
    <row r="32880" spans="9:10" x14ac:dyDescent="0.25">
      <c r="I32880" s="29"/>
      <c r="J32880" s="42"/>
    </row>
    <row r="32881" spans="9:10" x14ac:dyDescent="0.25">
      <c r="I32881" s="29"/>
      <c r="J32881" s="42"/>
    </row>
    <row r="32882" spans="9:10" x14ac:dyDescent="0.25">
      <c r="I32882" s="29"/>
      <c r="J32882" s="42"/>
    </row>
    <row r="32883" spans="9:10" x14ac:dyDescent="0.25">
      <c r="I32883" s="29"/>
      <c r="J32883" s="42"/>
    </row>
    <row r="32884" spans="9:10" x14ac:dyDescent="0.25">
      <c r="I32884" s="29"/>
      <c r="J32884" s="42"/>
    </row>
    <row r="32885" spans="9:10" x14ac:dyDescent="0.25">
      <c r="I32885" s="29"/>
      <c r="J32885" s="42"/>
    </row>
    <row r="32886" spans="9:10" x14ac:dyDescent="0.25">
      <c r="I32886" s="29"/>
      <c r="J32886" s="42"/>
    </row>
    <row r="32887" spans="9:10" x14ac:dyDescent="0.25">
      <c r="I32887" s="29"/>
      <c r="J32887" s="42"/>
    </row>
    <row r="32888" spans="9:10" x14ac:dyDescent="0.25">
      <c r="I32888" s="29"/>
      <c r="J32888" s="42"/>
    </row>
    <row r="32889" spans="9:10" x14ac:dyDescent="0.25">
      <c r="I32889" s="29"/>
      <c r="J32889" s="42"/>
    </row>
    <row r="32890" spans="9:10" x14ac:dyDescent="0.25">
      <c r="I32890" s="29"/>
      <c r="J32890" s="42"/>
    </row>
    <row r="32891" spans="9:10" x14ac:dyDescent="0.25">
      <c r="I32891" s="29"/>
      <c r="J32891" s="42"/>
    </row>
    <row r="32892" spans="9:10" x14ac:dyDescent="0.25">
      <c r="I32892" s="29"/>
      <c r="J32892" s="42"/>
    </row>
    <row r="32893" spans="9:10" x14ac:dyDescent="0.25">
      <c r="I32893" s="29"/>
      <c r="J32893" s="42"/>
    </row>
    <row r="32894" spans="9:10" x14ac:dyDescent="0.25">
      <c r="I32894" s="29"/>
      <c r="J32894" s="42"/>
    </row>
    <row r="32895" spans="9:10" x14ac:dyDescent="0.25">
      <c r="I32895" s="29"/>
      <c r="J32895" s="42"/>
    </row>
    <row r="32896" spans="9:10" x14ac:dyDescent="0.25">
      <c r="I32896" s="29"/>
      <c r="J32896" s="42"/>
    </row>
    <row r="32897" spans="9:10" x14ac:dyDescent="0.25">
      <c r="I32897" s="29"/>
      <c r="J32897" s="42"/>
    </row>
    <row r="32898" spans="9:10" x14ac:dyDescent="0.25">
      <c r="I32898" s="29"/>
      <c r="J32898" s="42"/>
    </row>
    <row r="32899" spans="9:10" x14ac:dyDescent="0.25">
      <c r="I32899" s="29"/>
      <c r="J32899" s="42"/>
    </row>
    <row r="32900" spans="9:10" x14ac:dyDescent="0.25">
      <c r="I32900" s="29"/>
      <c r="J32900" s="42"/>
    </row>
    <row r="32901" spans="9:10" x14ac:dyDescent="0.25">
      <c r="I32901" s="29"/>
      <c r="J32901" s="42"/>
    </row>
    <row r="32902" spans="9:10" x14ac:dyDescent="0.25">
      <c r="I32902" s="29"/>
      <c r="J32902" s="42"/>
    </row>
    <row r="32903" spans="9:10" x14ac:dyDescent="0.25">
      <c r="I32903" s="29"/>
      <c r="J32903" s="42"/>
    </row>
    <row r="32904" spans="9:10" x14ac:dyDescent="0.25">
      <c r="I32904" s="29"/>
      <c r="J32904" s="42"/>
    </row>
    <row r="32905" spans="9:10" x14ac:dyDescent="0.25">
      <c r="I32905" s="29"/>
      <c r="J32905" s="42"/>
    </row>
    <row r="32906" spans="9:10" x14ac:dyDescent="0.25">
      <c r="I32906" s="29"/>
      <c r="J32906" s="42"/>
    </row>
    <row r="32907" spans="9:10" x14ac:dyDescent="0.25">
      <c r="I32907" s="29"/>
      <c r="J32907" s="42"/>
    </row>
    <row r="32908" spans="9:10" x14ac:dyDescent="0.25">
      <c r="I32908" s="29"/>
      <c r="J32908" s="42"/>
    </row>
    <row r="32909" spans="9:10" x14ac:dyDescent="0.25">
      <c r="I32909" s="29"/>
      <c r="J32909" s="42"/>
    </row>
    <row r="32910" spans="9:10" x14ac:dyDescent="0.25">
      <c r="I32910" s="29"/>
      <c r="J32910" s="42"/>
    </row>
    <row r="32911" spans="9:10" x14ac:dyDescent="0.25">
      <c r="I32911" s="29"/>
      <c r="J32911" s="42"/>
    </row>
    <row r="32912" spans="9:10" x14ac:dyDescent="0.25">
      <c r="I32912" s="29"/>
      <c r="J32912" s="42"/>
    </row>
    <row r="32913" spans="9:10" x14ac:dyDescent="0.25">
      <c r="I32913" s="29"/>
      <c r="J32913" s="42"/>
    </row>
    <row r="32914" spans="9:10" x14ac:dyDescent="0.25">
      <c r="I32914" s="29"/>
      <c r="J32914" s="42"/>
    </row>
    <row r="32915" spans="9:10" x14ac:dyDescent="0.25">
      <c r="I32915" s="29"/>
      <c r="J32915" s="42"/>
    </row>
    <row r="32916" spans="9:10" x14ac:dyDescent="0.25">
      <c r="I32916" s="29"/>
      <c r="J32916" s="42"/>
    </row>
    <row r="32917" spans="9:10" x14ac:dyDescent="0.25">
      <c r="I32917" s="29"/>
      <c r="J32917" s="42"/>
    </row>
    <row r="32918" spans="9:10" x14ac:dyDescent="0.25">
      <c r="I32918" s="29"/>
      <c r="J32918" s="42"/>
    </row>
    <row r="32919" spans="9:10" x14ac:dyDescent="0.25">
      <c r="I32919" s="29"/>
      <c r="J32919" s="42"/>
    </row>
    <row r="32920" spans="9:10" x14ac:dyDescent="0.25">
      <c r="I32920" s="29"/>
      <c r="J32920" s="42"/>
    </row>
    <row r="32921" spans="9:10" x14ac:dyDescent="0.25">
      <c r="I32921" s="29"/>
      <c r="J32921" s="42"/>
    </row>
    <row r="32922" spans="9:10" x14ac:dyDescent="0.25">
      <c r="I32922" s="29"/>
      <c r="J32922" s="42"/>
    </row>
    <row r="32923" spans="9:10" x14ac:dyDescent="0.25">
      <c r="I32923" s="29"/>
      <c r="J32923" s="42"/>
    </row>
    <row r="32924" spans="9:10" x14ac:dyDescent="0.25">
      <c r="I32924" s="29"/>
      <c r="J32924" s="42"/>
    </row>
    <row r="32925" spans="9:10" x14ac:dyDescent="0.25">
      <c r="I32925" s="29"/>
      <c r="J32925" s="42"/>
    </row>
    <row r="32926" spans="9:10" x14ac:dyDescent="0.25">
      <c r="I32926" s="29"/>
      <c r="J32926" s="42"/>
    </row>
    <row r="32927" spans="9:10" x14ac:dyDescent="0.25">
      <c r="I32927" s="29"/>
      <c r="J32927" s="42"/>
    </row>
    <row r="32928" spans="9:10" x14ac:dyDescent="0.25">
      <c r="I32928" s="29"/>
      <c r="J32928" s="42"/>
    </row>
    <row r="32929" spans="9:10" x14ac:dyDescent="0.25">
      <c r="I32929" s="29"/>
      <c r="J32929" s="42"/>
    </row>
    <row r="32930" spans="9:10" x14ac:dyDescent="0.25">
      <c r="I32930" s="29"/>
      <c r="J32930" s="42"/>
    </row>
    <row r="32931" spans="9:10" x14ac:dyDescent="0.25">
      <c r="I32931" s="29"/>
      <c r="J32931" s="42"/>
    </row>
    <row r="32932" spans="9:10" x14ac:dyDescent="0.25">
      <c r="I32932" s="29"/>
      <c r="J32932" s="42"/>
    </row>
    <row r="32933" spans="9:10" x14ac:dyDescent="0.25">
      <c r="I32933" s="29"/>
      <c r="J32933" s="42"/>
    </row>
    <row r="32934" spans="9:10" x14ac:dyDescent="0.25">
      <c r="I32934" s="29"/>
      <c r="J32934" s="42"/>
    </row>
    <row r="32935" spans="9:10" x14ac:dyDescent="0.25">
      <c r="I32935" s="29"/>
      <c r="J32935" s="42"/>
    </row>
    <row r="32936" spans="9:10" x14ac:dyDescent="0.25">
      <c r="I32936" s="29"/>
      <c r="J32936" s="42"/>
    </row>
    <row r="32937" spans="9:10" x14ac:dyDescent="0.25">
      <c r="I32937" s="29"/>
      <c r="J32937" s="42"/>
    </row>
    <row r="32938" spans="9:10" x14ac:dyDescent="0.25">
      <c r="I32938" s="29"/>
      <c r="J32938" s="42"/>
    </row>
    <row r="32939" spans="9:10" x14ac:dyDescent="0.25">
      <c r="I32939" s="29"/>
      <c r="J32939" s="42"/>
    </row>
    <row r="32940" spans="9:10" x14ac:dyDescent="0.25">
      <c r="I32940" s="29"/>
      <c r="J32940" s="42"/>
    </row>
    <row r="32941" spans="9:10" x14ac:dyDescent="0.25">
      <c r="I32941" s="29"/>
      <c r="J32941" s="42"/>
    </row>
    <row r="32942" spans="9:10" x14ac:dyDescent="0.25">
      <c r="I32942" s="29"/>
      <c r="J32942" s="42"/>
    </row>
    <row r="32943" spans="9:10" x14ac:dyDescent="0.25">
      <c r="I32943" s="29"/>
      <c r="J32943" s="42"/>
    </row>
    <row r="32944" spans="9:10" x14ac:dyDescent="0.25">
      <c r="I32944" s="29"/>
      <c r="J32944" s="42"/>
    </row>
    <row r="32945" spans="9:10" x14ac:dyDescent="0.25">
      <c r="I32945" s="29"/>
      <c r="J32945" s="42"/>
    </row>
    <row r="32946" spans="9:10" x14ac:dyDescent="0.25">
      <c r="I32946" s="29"/>
      <c r="J32946" s="42"/>
    </row>
    <row r="32947" spans="9:10" x14ac:dyDescent="0.25">
      <c r="I32947" s="29"/>
      <c r="J32947" s="42"/>
    </row>
    <row r="32948" spans="9:10" x14ac:dyDescent="0.25">
      <c r="I32948" s="29"/>
      <c r="J32948" s="42"/>
    </row>
    <row r="32949" spans="9:10" x14ac:dyDescent="0.25">
      <c r="I32949" s="29"/>
      <c r="J32949" s="42"/>
    </row>
    <row r="32950" spans="9:10" x14ac:dyDescent="0.25">
      <c r="I32950" s="29"/>
      <c r="J32950" s="42"/>
    </row>
    <row r="32951" spans="9:10" x14ac:dyDescent="0.25">
      <c r="I32951" s="29"/>
      <c r="J32951" s="42"/>
    </row>
    <row r="32952" spans="9:10" x14ac:dyDescent="0.25">
      <c r="I32952" s="29"/>
      <c r="J32952" s="42"/>
    </row>
    <row r="32953" spans="9:10" x14ac:dyDescent="0.25">
      <c r="I32953" s="29"/>
      <c r="J32953" s="42"/>
    </row>
    <row r="32954" spans="9:10" x14ac:dyDescent="0.25">
      <c r="I32954" s="29"/>
      <c r="J32954" s="42"/>
    </row>
    <row r="32955" spans="9:10" x14ac:dyDescent="0.25">
      <c r="I32955" s="29"/>
      <c r="J32955" s="42"/>
    </row>
    <row r="32956" spans="9:10" x14ac:dyDescent="0.25">
      <c r="I32956" s="29"/>
      <c r="J32956" s="42"/>
    </row>
    <row r="32957" spans="9:10" x14ac:dyDescent="0.25">
      <c r="I32957" s="29"/>
      <c r="J32957" s="42"/>
    </row>
    <row r="32958" spans="9:10" x14ac:dyDescent="0.25">
      <c r="I32958" s="29"/>
      <c r="J32958" s="42"/>
    </row>
    <row r="32959" spans="9:10" x14ac:dyDescent="0.25">
      <c r="I32959" s="29"/>
      <c r="J32959" s="42"/>
    </row>
    <row r="32960" spans="9:10" x14ac:dyDescent="0.25">
      <c r="I32960" s="29"/>
      <c r="J32960" s="42"/>
    </row>
    <row r="32961" spans="9:10" x14ac:dyDescent="0.25">
      <c r="I32961" s="29"/>
      <c r="J32961" s="42"/>
    </row>
    <row r="32962" spans="9:10" x14ac:dyDescent="0.25">
      <c r="I32962" s="29"/>
      <c r="J32962" s="42"/>
    </row>
    <row r="32963" spans="9:10" x14ac:dyDescent="0.25">
      <c r="I32963" s="29"/>
      <c r="J32963" s="42"/>
    </row>
    <row r="32964" spans="9:10" x14ac:dyDescent="0.25">
      <c r="I32964" s="29"/>
      <c r="J32964" s="42"/>
    </row>
    <row r="32965" spans="9:10" x14ac:dyDescent="0.25">
      <c r="I32965" s="29"/>
      <c r="J32965" s="42"/>
    </row>
    <row r="32966" spans="9:10" x14ac:dyDescent="0.25">
      <c r="I32966" s="29"/>
      <c r="J32966" s="42"/>
    </row>
    <row r="32967" spans="9:10" x14ac:dyDescent="0.25">
      <c r="I32967" s="29"/>
      <c r="J32967" s="42"/>
    </row>
    <row r="32968" spans="9:10" x14ac:dyDescent="0.25">
      <c r="I32968" s="29"/>
      <c r="J32968" s="42"/>
    </row>
    <row r="32969" spans="9:10" x14ac:dyDescent="0.25">
      <c r="I32969" s="29"/>
      <c r="J32969" s="42"/>
    </row>
    <row r="32970" spans="9:10" x14ac:dyDescent="0.25">
      <c r="I32970" s="29"/>
      <c r="J32970" s="42"/>
    </row>
    <row r="32971" spans="9:10" x14ac:dyDescent="0.25">
      <c r="I32971" s="29"/>
      <c r="J32971" s="42"/>
    </row>
    <row r="32972" spans="9:10" x14ac:dyDescent="0.25">
      <c r="I32972" s="29"/>
      <c r="J32972" s="42"/>
    </row>
    <row r="32973" spans="9:10" x14ac:dyDescent="0.25">
      <c r="I32973" s="29"/>
      <c r="J32973" s="42"/>
    </row>
    <row r="32974" spans="9:10" x14ac:dyDescent="0.25">
      <c r="I32974" s="29"/>
      <c r="J32974" s="42"/>
    </row>
    <row r="32975" spans="9:10" x14ac:dyDescent="0.25">
      <c r="I32975" s="29"/>
      <c r="J32975" s="42"/>
    </row>
    <row r="32976" spans="9:10" x14ac:dyDescent="0.25">
      <c r="I32976" s="29"/>
      <c r="J32976" s="42"/>
    </row>
    <row r="32977" spans="9:10" x14ac:dyDescent="0.25">
      <c r="I32977" s="29"/>
      <c r="J32977" s="42"/>
    </row>
    <row r="32978" spans="9:10" x14ac:dyDescent="0.25">
      <c r="I32978" s="29"/>
      <c r="J32978" s="42"/>
    </row>
    <row r="32979" spans="9:10" x14ac:dyDescent="0.25">
      <c r="I32979" s="29"/>
      <c r="J32979" s="42"/>
    </row>
    <row r="32980" spans="9:10" x14ac:dyDescent="0.25">
      <c r="I32980" s="29"/>
      <c r="J32980" s="42"/>
    </row>
    <row r="32981" spans="9:10" x14ac:dyDescent="0.25">
      <c r="I32981" s="29"/>
      <c r="J32981" s="42"/>
    </row>
    <row r="32982" spans="9:10" x14ac:dyDescent="0.25">
      <c r="I32982" s="29"/>
      <c r="J32982" s="42"/>
    </row>
    <row r="32983" spans="9:10" x14ac:dyDescent="0.25">
      <c r="I32983" s="29"/>
      <c r="J32983" s="42"/>
    </row>
    <row r="32984" spans="9:10" x14ac:dyDescent="0.25">
      <c r="I32984" s="29"/>
      <c r="J32984" s="42"/>
    </row>
    <row r="32985" spans="9:10" x14ac:dyDescent="0.25">
      <c r="I32985" s="29"/>
      <c r="J32985" s="42"/>
    </row>
    <row r="32986" spans="9:10" x14ac:dyDescent="0.25">
      <c r="I32986" s="29"/>
      <c r="J32986" s="42"/>
    </row>
    <row r="32987" spans="9:10" x14ac:dyDescent="0.25">
      <c r="I32987" s="29"/>
      <c r="J32987" s="42"/>
    </row>
    <row r="32988" spans="9:10" x14ac:dyDescent="0.25">
      <c r="I32988" s="29"/>
      <c r="J32988" s="42"/>
    </row>
    <row r="32989" spans="9:10" x14ac:dyDescent="0.25">
      <c r="I32989" s="29"/>
      <c r="J32989" s="42"/>
    </row>
    <row r="32990" spans="9:10" x14ac:dyDescent="0.25">
      <c r="I32990" s="29"/>
      <c r="J32990" s="42"/>
    </row>
    <row r="32991" spans="9:10" x14ac:dyDescent="0.25">
      <c r="I32991" s="29"/>
      <c r="J32991" s="42"/>
    </row>
    <row r="32992" spans="9:10" x14ac:dyDescent="0.25">
      <c r="I32992" s="29"/>
      <c r="J32992" s="42"/>
    </row>
    <row r="32993" spans="9:10" x14ac:dyDescent="0.25">
      <c r="I32993" s="29"/>
      <c r="J32993" s="42"/>
    </row>
    <row r="32994" spans="9:10" x14ac:dyDescent="0.25">
      <c r="I32994" s="29"/>
      <c r="J32994" s="42"/>
    </row>
    <row r="32995" spans="9:10" x14ac:dyDescent="0.25">
      <c r="I32995" s="29"/>
      <c r="J32995" s="42"/>
    </row>
    <row r="32996" spans="9:10" x14ac:dyDescent="0.25">
      <c r="I32996" s="29"/>
      <c r="J32996" s="42"/>
    </row>
    <row r="32997" spans="9:10" x14ac:dyDescent="0.25">
      <c r="I32997" s="29"/>
      <c r="J32997" s="42"/>
    </row>
    <row r="32998" spans="9:10" x14ac:dyDescent="0.25">
      <c r="I32998" s="29"/>
      <c r="J32998" s="42"/>
    </row>
    <row r="32999" spans="9:10" x14ac:dyDescent="0.25">
      <c r="I32999" s="29"/>
      <c r="J32999" s="42"/>
    </row>
    <row r="33000" spans="9:10" x14ac:dyDescent="0.25">
      <c r="I33000" s="29"/>
      <c r="J33000" s="42"/>
    </row>
    <row r="33001" spans="9:10" x14ac:dyDescent="0.25">
      <c r="I33001" s="29"/>
      <c r="J33001" s="42"/>
    </row>
    <row r="33002" spans="9:10" x14ac:dyDescent="0.25">
      <c r="I33002" s="29"/>
      <c r="J33002" s="42"/>
    </row>
    <row r="33003" spans="9:10" x14ac:dyDescent="0.25">
      <c r="I33003" s="29"/>
      <c r="J33003" s="42"/>
    </row>
    <row r="33004" spans="9:10" x14ac:dyDescent="0.25">
      <c r="I33004" s="29"/>
      <c r="J33004" s="42"/>
    </row>
    <row r="33005" spans="9:10" x14ac:dyDescent="0.25">
      <c r="I33005" s="29"/>
      <c r="J33005" s="42"/>
    </row>
    <row r="33006" spans="9:10" x14ac:dyDescent="0.25">
      <c r="I33006" s="29"/>
      <c r="J33006" s="42"/>
    </row>
    <row r="33007" spans="9:10" x14ac:dyDescent="0.25">
      <c r="I33007" s="29"/>
      <c r="J33007" s="42"/>
    </row>
    <row r="33008" spans="9:10" x14ac:dyDescent="0.25">
      <c r="I33008" s="29"/>
      <c r="J33008" s="42"/>
    </row>
    <row r="33009" spans="9:10" x14ac:dyDescent="0.25">
      <c r="I33009" s="29"/>
      <c r="J33009" s="42"/>
    </row>
    <row r="33010" spans="9:10" x14ac:dyDescent="0.25">
      <c r="I33010" s="29"/>
      <c r="J33010" s="42"/>
    </row>
    <row r="33011" spans="9:10" x14ac:dyDescent="0.25">
      <c r="I33011" s="29"/>
      <c r="J33011" s="42"/>
    </row>
    <row r="33012" spans="9:10" x14ac:dyDescent="0.25">
      <c r="I33012" s="29"/>
      <c r="J33012" s="42"/>
    </row>
    <row r="33013" spans="9:10" x14ac:dyDescent="0.25">
      <c r="I33013" s="29"/>
      <c r="J33013" s="42"/>
    </row>
    <row r="33014" spans="9:10" x14ac:dyDescent="0.25">
      <c r="I33014" s="29"/>
      <c r="J33014" s="42"/>
    </row>
    <row r="33015" spans="9:10" x14ac:dyDescent="0.25">
      <c r="I33015" s="29"/>
      <c r="J33015" s="42"/>
    </row>
    <row r="33016" spans="9:10" x14ac:dyDescent="0.25">
      <c r="I33016" s="29"/>
      <c r="J33016" s="42"/>
    </row>
    <row r="33017" spans="9:10" x14ac:dyDescent="0.25">
      <c r="I33017" s="29"/>
      <c r="J33017" s="42"/>
    </row>
    <row r="33018" spans="9:10" x14ac:dyDescent="0.25">
      <c r="I33018" s="29"/>
      <c r="J33018" s="42"/>
    </row>
    <row r="33019" spans="9:10" x14ac:dyDescent="0.25">
      <c r="I33019" s="29"/>
      <c r="J33019" s="42"/>
    </row>
    <row r="33020" spans="9:10" x14ac:dyDescent="0.25">
      <c r="I33020" s="29"/>
      <c r="J33020" s="42"/>
    </row>
    <row r="33021" spans="9:10" x14ac:dyDescent="0.25">
      <c r="I33021" s="29"/>
      <c r="J33021" s="42"/>
    </row>
    <row r="33022" spans="9:10" x14ac:dyDescent="0.25">
      <c r="I33022" s="29"/>
      <c r="J33022" s="42"/>
    </row>
    <row r="33023" spans="9:10" x14ac:dyDescent="0.25">
      <c r="I33023" s="29"/>
      <c r="J33023" s="42"/>
    </row>
    <row r="33024" spans="9:10" x14ac:dyDescent="0.25">
      <c r="I33024" s="29"/>
      <c r="J33024" s="42"/>
    </row>
    <row r="33025" spans="9:10" x14ac:dyDescent="0.25">
      <c r="I33025" s="29"/>
      <c r="J33025" s="42"/>
    </row>
    <row r="33026" spans="9:10" x14ac:dyDescent="0.25">
      <c r="I33026" s="29"/>
      <c r="J33026" s="42"/>
    </row>
    <row r="33027" spans="9:10" x14ac:dyDescent="0.25">
      <c r="I33027" s="29"/>
      <c r="J33027" s="42"/>
    </row>
    <row r="33028" spans="9:10" x14ac:dyDescent="0.25">
      <c r="I33028" s="29"/>
      <c r="J33028" s="42"/>
    </row>
    <row r="33029" spans="9:10" x14ac:dyDescent="0.25">
      <c r="I33029" s="29"/>
      <c r="J33029" s="42"/>
    </row>
    <row r="33030" spans="9:10" x14ac:dyDescent="0.25">
      <c r="I33030" s="29"/>
      <c r="J33030" s="42"/>
    </row>
    <row r="33031" spans="9:10" x14ac:dyDescent="0.25">
      <c r="I33031" s="29"/>
      <c r="J33031" s="42"/>
    </row>
    <row r="33032" spans="9:10" x14ac:dyDescent="0.25">
      <c r="I33032" s="29"/>
      <c r="J33032" s="42"/>
    </row>
    <row r="33033" spans="9:10" x14ac:dyDescent="0.25">
      <c r="I33033" s="29"/>
      <c r="J33033" s="42"/>
    </row>
    <row r="33034" spans="9:10" x14ac:dyDescent="0.25">
      <c r="I33034" s="29"/>
      <c r="J33034" s="42"/>
    </row>
    <row r="33035" spans="9:10" x14ac:dyDescent="0.25">
      <c r="I33035" s="29"/>
      <c r="J33035" s="42"/>
    </row>
    <row r="33036" spans="9:10" x14ac:dyDescent="0.25">
      <c r="I33036" s="29"/>
      <c r="J33036" s="42"/>
    </row>
    <row r="33037" spans="9:10" x14ac:dyDescent="0.25">
      <c r="I33037" s="29"/>
      <c r="J33037" s="42"/>
    </row>
    <row r="33038" spans="9:10" x14ac:dyDescent="0.25">
      <c r="I33038" s="29"/>
      <c r="J33038" s="42"/>
    </row>
    <row r="33039" spans="9:10" x14ac:dyDescent="0.25">
      <c r="I33039" s="29"/>
      <c r="J33039" s="42"/>
    </row>
    <row r="33040" spans="9:10" x14ac:dyDescent="0.25">
      <c r="I33040" s="29"/>
      <c r="J33040" s="42"/>
    </row>
    <row r="33041" spans="9:10" x14ac:dyDescent="0.25">
      <c r="I33041" s="29"/>
      <c r="J33041" s="42"/>
    </row>
    <row r="33042" spans="9:10" x14ac:dyDescent="0.25">
      <c r="I33042" s="29"/>
      <c r="J33042" s="42"/>
    </row>
    <row r="33043" spans="9:10" x14ac:dyDescent="0.25">
      <c r="I33043" s="29"/>
      <c r="J33043" s="42"/>
    </row>
    <row r="33044" spans="9:10" x14ac:dyDescent="0.25">
      <c r="I33044" s="29"/>
      <c r="J33044" s="42"/>
    </row>
    <row r="33045" spans="9:10" x14ac:dyDescent="0.25">
      <c r="I33045" s="29"/>
      <c r="J33045" s="42"/>
    </row>
    <row r="33046" spans="9:10" x14ac:dyDescent="0.25">
      <c r="I33046" s="29"/>
      <c r="J33046" s="42"/>
    </row>
    <row r="33047" spans="9:10" x14ac:dyDescent="0.25">
      <c r="I33047" s="29"/>
      <c r="J33047" s="42"/>
    </row>
    <row r="33048" spans="9:10" x14ac:dyDescent="0.25">
      <c r="I33048" s="29"/>
      <c r="J33048" s="42"/>
    </row>
    <row r="33049" spans="9:10" x14ac:dyDescent="0.25">
      <c r="I33049" s="29"/>
      <c r="J33049" s="42"/>
    </row>
    <row r="33050" spans="9:10" x14ac:dyDescent="0.25">
      <c r="I33050" s="29"/>
      <c r="J33050" s="42"/>
    </row>
    <row r="33051" spans="9:10" x14ac:dyDescent="0.25">
      <c r="I33051" s="29"/>
      <c r="J33051" s="42"/>
    </row>
    <row r="33052" spans="9:10" x14ac:dyDescent="0.25">
      <c r="I33052" s="29"/>
      <c r="J33052" s="42"/>
    </row>
    <row r="33053" spans="9:10" x14ac:dyDescent="0.25">
      <c r="I33053" s="29"/>
      <c r="J33053" s="42"/>
    </row>
    <row r="33054" spans="9:10" x14ac:dyDescent="0.25">
      <c r="I33054" s="29"/>
      <c r="J33054" s="42"/>
    </row>
    <row r="33055" spans="9:10" x14ac:dyDescent="0.25">
      <c r="I33055" s="29"/>
      <c r="J33055" s="42"/>
    </row>
    <row r="33056" spans="9:10" x14ac:dyDescent="0.25">
      <c r="I33056" s="29"/>
      <c r="J33056" s="42"/>
    </row>
    <row r="33057" spans="9:10" x14ac:dyDescent="0.25">
      <c r="I33057" s="29"/>
      <c r="J33057" s="42"/>
    </row>
    <row r="33058" spans="9:10" x14ac:dyDescent="0.25">
      <c r="I33058" s="29"/>
      <c r="J33058" s="42"/>
    </row>
    <row r="33059" spans="9:10" x14ac:dyDescent="0.25">
      <c r="I33059" s="29"/>
      <c r="J33059" s="42"/>
    </row>
    <row r="33060" spans="9:10" x14ac:dyDescent="0.25">
      <c r="I33060" s="29"/>
      <c r="J33060" s="42"/>
    </row>
    <row r="33061" spans="9:10" x14ac:dyDescent="0.25">
      <c r="I33061" s="29"/>
      <c r="J33061" s="42"/>
    </row>
    <row r="33062" spans="9:10" x14ac:dyDescent="0.25">
      <c r="I33062" s="29"/>
      <c r="J33062" s="42"/>
    </row>
    <row r="33063" spans="9:10" x14ac:dyDescent="0.25">
      <c r="I33063" s="29"/>
      <c r="J33063" s="42"/>
    </row>
    <row r="33064" spans="9:10" x14ac:dyDescent="0.25">
      <c r="I33064" s="29"/>
      <c r="J33064" s="42"/>
    </row>
    <row r="33065" spans="9:10" x14ac:dyDescent="0.25">
      <c r="I33065" s="29"/>
      <c r="J33065" s="42"/>
    </row>
    <row r="33066" spans="9:10" x14ac:dyDescent="0.25">
      <c r="I33066" s="29"/>
      <c r="J33066" s="42"/>
    </row>
    <row r="33067" spans="9:10" x14ac:dyDescent="0.25">
      <c r="I33067" s="29"/>
      <c r="J33067" s="42"/>
    </row>
    <row r="33068" spans="9:10" x14ac:dyDescent="0.25">
      <c r="I33068" s="29"/>
      <c r="J33068" s="42"/>
    </row>
    <row r="33069" spans="9:10" x14ac:dyDescent="0.25">
      <c r="I33069" s="29"/>
      <c r="J33069" s="42"/>
    </row>
    <row r="33070" spans="9:10" x14ac:dyDescent="0.25">
      <c r="I33070" s="29"/>
      <c r="J33070" s="42"/>
    </row>
    <row r="33071" spans="9:10" x14ac:dyDescent="0.25">
      <c r="I33071" s="29"/>
      <c r="J33071" s="42"/>
    </row>
    <row r="33072" spans="9:10" x14ac:dyDescent="0.25">
      <c r="I33072" s="29"/>
      <c r="J33072" s="42"/>
    </row>
    <row r="33073" spans="9:10" x14ac:dyDescent="0.25">
      <c r="I33073" s="29"/>
      <c r="J33073" s="42"/>
    </row>
    <row r="33074" spans="9:10" x14ac:dyDescent="0.25">
      <c r="I33074" s="29"/>
      <c r="J33074" s="42"/>
    </row>
    <row r="33075" spans="9:10" x14ac:dyDescent="0.25">
      <c r="I33075" s="29"/>
      <c r="J33075" s="42"/>
    </row>
    <row r="33076" spans="9:10" x14ac:dyDescent="0.25">
      <c r="I33076" s="29"/>
      <c r="J33076" s="42"/>
    </row>
    <row r="33077" spans="9:10" x14ac:dyDescent="0.25">
      <c r="I33077" s="29"/>
      <c r="J33077" s="42"/>
    </row>
    <row r="33078" spans="9:10" x14ac:dyDescent="0.25">
      <c r="I33078" s="29"/>
      <c r="J33078" s="42"/>
    </row>
    <row r="33079" spans="9:10" x14ac:dyDescent="0.25">
      <c r="I33079" s="29"/>
      <c r="J33079" s="42"/>
    </row>
    <row r="33080" spans="9:10" x14ac:dyDescent="0.25">
      <c r="I33080" s="29"/>
      <c r="J33080" s="42"/>
    </row>
    <row r="33081" spans="9:10" x14ac:dyDescent="0.25">
      <c r="I33081" s="29"/>
      <c r="J33081" s="42"/>
    </row>
    <row r="33082" spans="9:10" x14ac:dyDescent="0.25">
      <c r="I33082" s="29"/>
      <c r="J33082" s="42"/>
    </row>
    <row r="33083" spans="9:10" x14ac:dyDescent="0.25">
      <c r="I33083" s="29"/>
      <c r="J33083" s="42"/>
    </row>
    <row r="33084" spans="9:10" x14ac:dyDescent="0.25">
      <c r="I33084" s="29"/>
      <c r="J33084" s="42"/>
    </row>
    <row r="33085" spans="9:10" x14ac:dyDescent="0.25">
      <c r="I33085" s="29"/>
      <c r="J33085" s="42"/>
    </row>
    <row r="33086" spans="9:10" x14ac:dyDescent="0.25">
      <c r="I33086" s="29"/>
      <c r="J33086" s="42"/>
    </row>
    <row r="33087" spans="9:10" x14ac:dyDescent="0.25">
      <c r="I33087" s="29"/>
      <c r="J33087" s="42"/>
    </row>
    <row r="33088" spans="9:10" x14ac:dyDescent="0.25">
      <c r="I33088" s="29"/>
      <c r="J33088" s="42"/>
    </row>
    <row r="33089" spans="9:10" x14ac:dyDescent="0.25">
      <c r="I33089" s="29"/>
      <c r="J33089" s="42"/>
    </row>
    <row r="33090" spans="9:10" x14ac:dyDescent="0.25">
      <c r="I33090" s="29"/>
      <c r="J33090" s="42"/>
    </row>
    <row r="33091" spans="9:10" x14ac:dyDescent="0.25">
      <c r="I33091" s="29"/>
      <c r="J33091" s="42"/>
    </row>
    <row r="33092" spans="9:10" x14ac:dyDescent="0.25">
      <c r="I33092" s="29"/>
      <c r="J33092" s="42"/>
    </row>
    <row r="33093" spans="9:10" x14ac:dyDescent="0.25">
      <c r="I33093" s="29"/>
      <c r="J33093" s="42"/>
    </row>
    <row r="33094" spans="9:10" x14ac:dyDescent="0.25">
      <c r="I33094" s="29"/>
      <c r="J33094" s="42"/>
    </row>
    <row r="33095" spans="9:10" x14ac:dyDescent="0.25">
      <c r="I33095" s="29"/>
      <c r="J33095" s="42"/>
    </row>
    <row r="33096" spans="9:10" x14ac:dyDescent="0.25">
      <c r="I33096" s="29"/>
      <c r="J33096" s="42"/>
    </row>
    <row r="33097" spans="9:10" x14ac:dyDescent="0.25">
      <c r="I33097" s="29"/>
      <c r="J33097" s="42"/>
    </row>
    <row r="33098" spans="9:10" x14ac:dyDescent="0.25">
      <c r="I33098" s="29"/>
      <c r="J33098" s="42"/>
    </row>
    <row r="33099" spans="9:10" x14ac:dyDescent="0.25">
      <c r="I33099" s="29"/>
      <c r="J33099" s="42"/>
    </row>
    <row r="33100" spans="9:10" x14ac:dyDescent="0.25">
      <c r="I33100" s="29"/>
      <c r="J33100" s="42"/>
    </row>
    <row r="33101" spans="9:10" x14ac:dyDescent="0.25">
      <c r="I33101" s="29"/>
      <c r="J33101" s="42"/>
    </row>
    <row r="33102" spans="9:10" x14ac:dyDescent="0.25">
      <c r="I33102" s="29"/>
      <c r="J33102" s="42"/>
    </row>
    <row r="33103" spans="9:10" x14ac:dyDescent="0.25">
      <c r="I33103" s="29"/>
      <c r="J33103" s="42"/>
    </row>
    <row r="33104" spans="9:10" x14ac:dyDescent="0.25">
      <c r="I33104" s="29"/>
      <c r="J33104" s="42"/>
    </row>
    <row r="33105" spans="9:10" x14ac:dyDescent="0.25">
      <c r="I33105" s="29"/>
      <c r="J33105" s="42"/>
    </row>
    <row r="33106" spans="9:10" x14ac:dyDescent="0.25">
      <c r="I33106" s="29"/>
      <c r="J33106" s="42"/>
    </row>
    <row r="33107" spans="9:10" x14ac:dyDescent="0.25">
      <c r="I33107" s="29"/>
      <c r="J33107" s="42"/>
    </row>
    <row r="33108" spans="9:10" x14ac:dyDescent="0.25">
      <c r="I33108" s="29"/>
      <c r="J33108" s="42"/>
    </row>
    <row r="33109" spans="9:10" x14ac:dyDescent="0.25">
      <c r="I33109" s="29"/>
      <c r="J33109" s="42"/>
    </row>
    <row r="33110" spans="9:10" x14ac:dyDescent="0.25">
      <c r="I33110" s="29"/>
      <c r="J33110" s="42"/>
    </row>
    <row r="33111" spans="9:10" x14ac:dyDescent="0.25">
      <c r="I33111" s="29"/>
      <c r="J33111" s="42"/>
    </row>
    <row r="33112" spans="9:10" x14ac:dyDescent="0.25">
      <c r="I33112" s="29"/>
      <c r="J33112" s="42"/>
    </row>
    <row r="33113" spans="9:10" x14ac:dyDescent="0.25">
      <c r="I33113" s="29"/>
      <c r="J33113" s="42"/>
    </row>
    <row r="33114" spans="9:10" x14ac:dyDescent="0.25">
      <c r="I33114" s="29"/>
      <c r="J33114" s="42"/>
    </row>
    <row r="33115" spans="9:10" x14ac:dyDescent="0.25">
      <c r="I33115" s="29"/>
      <c r="J33115" s="42"/>
    </row>
    <row r="33116" spans="9:10" x14ac:dyDescent="0.25">
      <c r="I33116" s="29"/>
      <c r="J33116" s="42"/>
    </row>
    <row r="33117" spans="9:10" x14ac:dyDescent="0.25">
      <c r="I33117" s="29"/>
      <c r="J33117" s="42"/>
    </row>
    <row r="33118" spans="9:10" x14ac:dyDescent="0.25">
      <c r="I33118" s="29"/>
      <c r="J33118" s="42"/>
    </row>
    <row r="33119" spans="9:10" x14ac:dyDescent="0.25">
      <c r="I33119" s="29"/>
      <c r="J33119" s="42"/>
    </row>
    <row r="33120" spans="9:10" x14ac:dyDescent="0.25">
      <c r="I33120" s="29"/>
      <c r="J33120" s="42"/>
    </row>
    <row r="33121" spans="9:10" x14ac:dyDescent="0.25">
      <c r="I33121" s="29"/>
      <c r="J33121" s="42"/>
    </row>
    <row r="33122" spans="9:10" x14ac:dyDescent="0.25">
      <c r="I33122" s="29"/>
      <c r="J33122" s="42"/>
    </row>
    <row r="33123" spans="9:10" x14ac:dyDescent="0.25">
      <c r="I33123" s="29"/>
      <c r="J33123" s="42"/>
    </row>
    <row r="33124" spans="9:10" x14ac:dyDescent="0.25">
      <c r="I33124" s="29"/>
      <c r="J33124" s="42"/>
    </row>
    <row r="33125" spans="9:10" x14ac:dyDescent="0.25">
      <c r="I33125" s="29"/>
      <c r="J33125" s="42"/>
    </row>
    <row r="33126" spans="9:10" x14ac:dyDescent="0.25">
      <c r="I33126" s="29"/>
      <c r="J33126" s="42"/>
    </row>
    <row r="33127" spans="9:10" x14ac:dyDescent="0.25">
      <c r="I33127" s="29"/>
      <c r="J33127" s="42"/>
    </row>
    <row r="33128" spans="9:10" x14ac:dyDescent="0.25">
      <c r="I33128" s="29"/>
      <c r="J33128" s="42"/>
    </row>
    <row r="33129" spans="9:10" x14ac:dyDescent="0.25">
      <c r="I33129" s="29"/>
      <c r="J33129" s="42"/>
    </row>
    <row r="33130" spans="9:10" x14ac:dyDescent="0.25">
      <c r="I33130" s="29"/>
      <c r="J33130" s="42"/>
    </row>
    <row r="33131" spans="9:10" x14ac:dyDescent="0.25">
      <c r="I33131" s="29"/>
      <c r="J33131" s="42"/>
    </row>
    <row r="33132" spans="9:10" x14ac:dyDescent="0.25">
      <c r="I33132" s="29"/>
      <c r="J33132" s="42"/>
    </row>
    <row r="33133" spans="9:10" x14ac:dyDescent="0.25">
      <c r="I33133" s="29"/>
      <c r="J33133" s="42"/>
    </row>
    <row r="33134" spans="9:10" x14ac:dyDescent="0.25">
      <c r="I33134" s="29"/>
      <c r="J33134" s="42"/>
    </row>
    <row r="33135" spans="9:10" x14ac:dyDescent="0.25">
      <c r="I33135" s="29"/>
      <c r="J33135" s="42"/>
    </row>
    <row r="33136" spans="9:10" x14ac:dyDescent="0.25">
      <c r="I33136" s="29"/>
      <c r="J33136" s="42"/>
    </row>
    <row r="33137" spans="9:10" x14ac:dyDescent="0.25">
      <c r="I33137" s="29"/>
      <c r="J33137" s="42"/>
    </row>
    <row r="33138" spans="9:10" x14ac:dyDescent="0.25">
      <c r="I33138" s="29"/>
      <c r="J33138" s="42"/>
    </row>
    <row r="33139" spans="9:10" x14ac:dyDescent="0.25">
      <c r="I33139" s="29"/>
      <c r="J33139" s="42"/>
    </row>
    <row r="33140" spans="9:10" x14ac:dyDescent="0.25">
      <c r="I33140" s="29"/>
      <c r="J33140" s="42"/>
    </row>
    <row r="33141" spans="9:10" x14ac:dyDescent="0.25">
      <c r="I33141" s="29"/>
      <c r="J33141" s="42"/>
    </row>
    <row r="33142" spans="9:10" x14ac:dyDescent="0.25">
      <c r="I33142" s="29"/>
      <c r="J33142" s="42"/>
    </row>
    <row r="33143" spans="9:10" x14ac:dyDescent="0.25">
      <c r="I33143" s="29"/>
      <c r="J33143" s="42"/>
    </row>
    <row r="33144" spans="9:10" x14ac:dyDescent="0.25">
      <c r="I33144" s="29"/>
      <c r="J33144" s="42"/>
    </row>
    <row r="33145" spans="9:10" x14ac:dyDescent="0.25">
      <c r="I33145" s="29"/>
      <c r="J33145" s="42"/>
    </row>
    <row r="33146" spans="9:10" x14ac:dyDescent="0.25">
      <c r="I33146" s="29"/>
      <c r="J33146" s="42"/>
    </row>
    <row r="33147" spans="9:10" x14ac:dyDescent="0.25">
      <c r="I33147" s="29"/>
      <c r="J33147" s="42"/>
    </row>
    <row r="33148" spans="9:10" x14ac:dyDescent="0.25">
      <c r="I33148" s="29"/>
      <c r="J33148" s="42"/>
    </row>
    <row r="33149" spans="9:10" x14ac:dyDescent="0.25">
      <c r="I33149" s="29"/>
      <c r="J33149" s="42"/>
    </row>
    <row r="33150" spans="9:10" x14ac:dyDescent="0.25">
      <c r="I33150" s="29"/>
      <c r="J33150" s="42"/>
    </row>
    <row r="33151" spans="9:10" x14ac:dyDescent="0.25">
      <c r="I33151" s="29"/>
      <c r="J33151" s="42"/>
    </row>
    <row r="33152" spans="9:10" x14ac:dyDescent="0.25">
      <c r="I33152" s="29"/>
      <c r="J33152" s="42"/>
    </row>
    <row r="33153" spans="9:10" x14ac:dyDescent="0.25">
      <c r="I33153" s="29"/>
      <c r="J33153" s="42"/>
    </row>
    <row r="33154" spans="9:10" x14ac:dyDescent="0.25">
      <c r="I33154" s="29"/>
      <c r="J33154" s="42"/>
    </row>
    <row r="33155" spans="9:10" x14ac:dyDescent="0.25">
      <c r="I33155" s="29"/>
      <c r="J33155" s="42"/>
    </row>
    <row r="33156" spans="9:10" x14ac:dyDescent="0.25">
      <c r="I33156" s="29"/>
      <c r="J33156" s="42"/>
    </row>
    <row r="33157" spans="9:10" x14ac:dyDescent="0.25">
      <c r="I33157" s="29"/>
      <c r="J33157" s="42"/>
    </row>
    <row r="33158" spans="9:10" x14ac:dyDescent="0.25">
      <c r="I33158" s="29"/>
      <c r="J33158" s="42"/>
    </row>
    <row r="33159" spans="9:10" x14ac:dyDescent="0.25">
      <c r="I33159" s="29"/>
      <c r="J33159" s="42"/>
    </row>
    <row r="33160" spans="9:10" x14ac:dyDescent="0.25">
      <c r="I33160" s="29"/>
      <c r="J33160" s="42"/>
    </row>
    <row r="33161" spans="9:10" x14ac:dyDescent="0.25">
      <c r="I33161" s="29"/>
      <c r="J33161" s="42"/>
    </row>
    <row r="33162" spans="9:10" x14ac:dyDescent="0.25">
      <c r="I33162" s="29"/>
      <c r="J33162" s="42"/>
    </row>
    <row r="33163" spans="9:10" x14ac:dyDescent="0.25">
      <c r="I33163" s="29"/>
      <c r="J33163" s="42"/>
    </row>
    <row r="33164" spans="9:10" x14ac:dyDescent="0.25">
      <c r="I33164" s="29"/>
      <c r="J33164" s="42"/>
    </row>
    <row r="33165" spans="9:10" x14ac:dyDescent="0.25">
      <c r="I33165" s="29"/>
      <c r="J33165" s="42"/>
    </row>
    <row r="33166" spans="9:10" x14ac:dyDescent="0.25">
      <c r="I33166" s="29"/>
      <c r="J33166" s="42"/>
    </row>
    <row r="33167" spans="9:10" x14ac:dyDescent="0.25">
      <c r="I33167" s="29"/>
      <c r="J33167" s="42"/>
    </row>
    <row r="33168" spans="9:10" x14ac:dyDescent="0.25">
      <c r="I33168" s="29"/>
      <c r="J33168" s="42"/>
    </row>
    <row r="33169" spans="9:10" x14ac:dyDescent="0.25">
      <c r="I33169" s="29"/>
      <c r="J33169" s="42"/>
    </row>
    <row r="33170" spans="9:10" x14ac:dyDescent="0.25">
      <c r="I33170" s="29"/>
      <c r="J33170" s="42"/>
    </row>
    <row r="33171" spans="9:10" x14ac:dyDescent="0.25">
      <c r="I33171" s="29"/>
      <c r="J33171" s="42"/>
    </row>
    <row r="33172" spans="9:10" x14ac:dyDescent="0.25">
      <c r="I33172" s="29"/>
      <c r="J33172" s="42"/>
    </row>
    <row r="33173" spans="9:10" x14ac:dyDescent="0.25">
      <c r="I33173" s="29"/>
      <c r="J33173" s="42"/>
    </row>
    <row r="33174" spans="9:10" x14ac:dyDescent="0.25">
      <c r="I33174" s="29"/>
      <c r="J33174" s="42"/>
    </row>
    <row r="33175" spans="9:10" x14ac:dyDescent="0.25">
      <c r="I33175" s="29"/>
      <c r="J33175" s="42"/>
    </row>
    <row r="33176" spans="9:10" x14ac:dyDescent="0.25">
      <c r="I33176" s="29"/>
      <c r="J33176" s="42"/>
    </row>
    <row r="33177" spans="9:10" x14ac:dyDescent="0.25">
      <c r="I33177" s="29"/>
      <c r="J33177" s="42"/>
    </row>
    <row r="33178" spans="9:10" x14ac:dyDescent="0.25">
      <c r="I33178" s="29"/>
      <c r="J33178" s="42"/>
    </row>
    <row r="33179" spans="9:10" x14ac:dyDescent="0.25">
      <c r="I33179" s="29"/>
      <c r="J33179" s="42"/>
    </row>
    <row r="33180" spans="9:10" x14ac:dyDescent="0.25">
      <c r="I33180" s="29"/>
      <c r="J33180" s="42"/>
    </row>
    <row r="33181" spans="9:10" x14ac:dyDescent="0.25">
      <c r="I33181" s="29"/>
      <c r="J33181" s="42"/>
    </row>
    <row r="33182" spans="9:10" x14ac:dyDescent="0.25">
      <c r="I33182" s="29"/>
      <c r="J33182" s="42"/>
    </row>
    <row r="33183" spans="9:10" x14ac:dyDescent="0.25">
      <c r="I33183" s="29"/>
      <c r="J33183" s="42"/>
    </row>
    <row r="33184" spans="9:10" x14ac:dyDescent="0.25">
      <c r="I33184" s="29"/>
      <c r="J33184" s="42"/>
    </row>
    <row r="33185" spans="9:10" x14ac:dyDescent="0.25">
      <c r="I33185" s="29"/>
      <c r="J33185" s="42"/>
    </row>
    <row r="33186" spans="9:10" x14ac:dyDescent="0.25">
      <c r="I33186" s="29"/>
      <c r="J33186" s="42"/>
    </row>
    <row r="33187" spans="9:10" x14ac:dyDescent="0.25">
      <c r="I33187" s="29"/>
      <c r="J33187" s="42"/>
    </row>
    <row r="33188" spans="9:10" x14ac:dyDescent="0.25">
      <c r="I33188" s="29"/>
      <c r="J33188" s="42"/>
    </row>
    <row r="33189" spans="9:10" x14ac:dyDescent="0.25">
      <c r="I33189" s="29"/>
      <c r="J33189" s="42"/>
    </row>
    <row r="33190" spans="9:10" x14ac:dyDescent="0.25">
      <c r="I33190" s="29"/>
      <c r="J33190" s="42"/>
    </row>
    <row r="33191" spans="9:10" x14ac:dyDescent="0.25">
      <c r="I33191" s="29"/>
      <c r="J33191" s="42"/>
    </row>
    <row r="33192" spans="9:10" x14ac:dyDescent="0.25">
      <c r="I33192" s="29"/>
      <c r="J33192" s="42"/>
    </row>
    <row r="33193" spans="9:10" x14ac:dyDescent="0.25">
      <c r="I33193" s="29"/>
      <c r="J33193" s="42"/>
    </row>
    <row r="33194" spans="9:10" x14ac:dyDescent="0.25">
      <c r="I33194" s="29"/>
      <c r="J33194" s="42"/>
    </row>
    <row r="33195" spans="9:10" x14ac:dyDescent="0.25">
      <c r="I33195" s="29"/>
      <c r="J33195" s="42"/>
    </row>
    <row r="33196" spans="9:10" x14ac:dyDescent="0.25">
      <c r="I33196" s="29"/>
      <c r="J33196" s="42"/>
    </row>
    <row r="33197" spans="9:10" x14ac:dyDescent="0.25">
      <c r="I33197" s="29"/>
      <c r="J33197" s="42"/>
    </row>
    <row r="33198" spans="9:10" x14ac:dyDescent="0.25">
      <c r="I33198" s="29"/>
      <c r="J33198" s="42"/>
    </row>
    <row r="33199" spans="9:10" x14ac:dyDescent="0.25">
      <c r="I33199" s="29"/>
      <c r="J33199" s="42"/>
    </row>
    <row r="33200" spans="9:10" x14ac:dyDescent="0.25">
      <c r="I33200" s="29"/>
      <c r="J33200" s="42"/>
    </row>
    <row r="33201" spans="9:10" x14ac:dyDescent="0.25">
      <c r="I33201" s="29"/>
      <c r="J33201" s="42"/>
    </row>
    <row r="33202" spans="9:10" x14ac:dyDescent="0.25">
      <c r="I33202" s="29"/>
      <c r="J33202" s="42"/>
    </row>
    <row r="33203" spans="9:10" x14ac:dyDescent="0.25">
      <c r="I33203" s="29"/>
      <c r="J33203" s="42"/>
    </row>
    <row r="33204" spans="9:10" x14ac:dyDescent="0.25">
      <c r="I33204" s="29"/>
      <c r="J33204" s="42"/>
    </row>
    <row r="33205" spans="9:10" x14ac:dyDescent="0.25">
      <c r="I33205" s="29"/>
      <c r="J33205" s="42"/>
    </row>
    <row r="33206" spans="9:10" x14ac:dyDescent="0.25">
      <c r="I33206" s="29"/>
      <c r="J33206" s="42"/>
    </row>
    <row r="33207" spans="9:10" x14ac:dyDescent="0.25">
      <c r="I33207" s="29"/>
      <c r="J33207" s="42"/>
    </row>
    <row r="33208" spans="9:10" x14ac:dyDescent="0.25">
      <c r="I33208" s="29"/>
      <c r="J33208" s="42"/>
    </row>
    <row r="33209" spans="9:10" x14ac:dyDescent="0.25">
      <c r="I33209" s="29"/>
      <c r="J33209" s="42"/>
    </row>
    <row r="33210" spans="9:10" x14ac:dyDescent="0.25">
      <c r="I33210" s="29"/>
      <c r="J33210" s="42"/>
    </row>
    <row r="33211" spans="9:10" x14ac:dyDescent="0.25">
      <c r="I33211" s="29"/>
      <c r="J33211" s="42"/>
    </row>
    <row r="33212" spans="9:10" x14ac:dyDescent="0.25">
      <c r="I33212" s="29"/>
      <c r="J33212" s="42"/>
    </row>
    <row r="33213" spans="9:10" x14ac:dyDescent="0.25">
      <c r="I33213" s="29"/>
      <c r="J33213" s="42"/>
    </row>
    <row r="33214" spans="9:10" x14ac:dyDescent="0.25">
      <c r="I33214" s="29"/>
      <c r="J33214" s="42"/>
    </row>
    <row r="33215" spans="9:10" x14ac:dyDescent="0.25">
      <c r="I33215" s="29"/>
      <c r="J33215" s="42"/>
    </row>
    <row r="33216" spans="9:10" x14ac:dyDescent="0.25">
      <c r="I33216" s="29"/>
      <c r="J33216" s="42"/>
    </row>
    <row r="33217" spans="9:10" x14ac:dyDescent="0.25">
      <c r="I33217" s="29"/>
      <c r="J33217" s="42"/>
    </row>
    <row r="33218" spans="9:10" x14ac:dyDescent="0.25">
      <c r="I33218" s="29"/>
      <c r="J33218" s="42"/>
    </row>
    <row r="33219" spans="9:10" x14ac:dyDescent="0.25">
      <c r="I33219" s="29"/>
      <c r="J33219" s="42"/>
    </row>
    <row r="33220" spans="9:10" x14ac:dyDescent="0.25">
      <c r="I33220" s="29"/>
      <c r="J33220" s="42"/>
    </row>
    <row r="33221" spans="9:10" x14ac:dyDescent="0.25">
      <c r="I33221" s="29"/>
      <c r="J33221" s="42"/>
    </row>
    <row r="33222" spans="9:10" x14ac:dyDescent="0.25">
      <c r="I33222" s="29"/>
      <c r="J33222" s="42"/>
    </row>
    <row r="33223" spans="9:10" x14ac:dyDescent="0.25">
      <c r="I33223" s="29"/>
      <c r="J33223" s="42"/>
    </row>
    <row r="33224" spans="9:10" x14ac:dyDescent="0.25">
      <c r="I33224" s="29"/>
      <c r="J33224" s="42"/>
    </row>
    <row r="33225" spans="9:10" x14ac:dyDescent="0.25">
      <c r="I33225" s="29"/>
      <c r="J33225" s="42"/>
    </row>
    <row r="33226" spans="9:10" x14ac:dyDescent="0.25">
      <c r="I33226" s="29"/>
      <c r="J33226" s="42"/>
    </row>
    <row r="33227" spans="9:10" x14ac:dyDescent="0.25">
      <c r="I33227" s="29"/>
      <c r="J33227" s="42"/>
    </row>
    <row r="33228" spans="9:10" x14ac:dyDescent="0.25">
      <c r="I33228" s="29"/>
      <c r="J33228" s="42"/>
    </row>
    <row r="33229" spans="9:10" x14ac:dyDescent="0.25">
      <c r="I33229" s="29"/>
      <c r="J33229" s="42"/>
    </row>
    <row r="33230" spans="9:10" x14ac:dyDescent="0.25">
      <c r="I33230" s="29"/>
      <c r="J33230" s="42"/>
    </row>
    <row r="33231" spans="9:10" x14ac:dyDescent="0.25">
      <c r="I33231" s="29"/>
      <c r="J33231" s="42"/>
    </row>
    <row r="33232" spans="9:10" x14ac:dyDescent="0.25">
      <c r="I33232" s="29"/>
      <c r="J33232" s="42"/>
    </row>
    <row r="33233" spans="9:10" x14ac:dyDescent="0.25">
      <c r="I33233" s="29"/>
      <c r="J33233" s="42"/>
    </row>
    <row r="33234" spans="9:10" x14ac:dyDescent="0.25">
      <c r="I33234" s="29"/>
      <c r="J33234" s="42"/>
    </row>
    <row r="33235" spans="9:10" x14ac:dyDescent="0.25">
      <c r="I33235" s="29"/>
      <c r="J33235" s="42"/>
    </row>
    <row r="33236" spans="9:10" x14ac:dyDescent="0.25">
      <c r="I33236" s="29"/>
      <c r="J33236" s="42"/>
    </row>
    <row r="33237" spans="9:10" x14ac:dyDescent="0.25">
      <c r="I33237" s="29"/>
      <c r="J33237" s="42"/>
    </row>
    <row r="33238" spans="9:10" x14ac:dyDescent="0.25">
      <c r="I33238" s="29"/>
      <c r="J33238" s="42"/>
    </row>
    <row r="33239" spans="9:10" x14ac:dyDescent="0.25">
      <c r="I33239" s="29"/>
      <c r="J33239" s="42"/>
    </row>
    <row r="33240" spans="9:10" x14ac:dyDescent="0.25">
      <c r="I33240" s="29"/>
      <c r="J33240" s="42"/>
    </row>
    <row r="33241" spans="9:10" x14ac:dyDescent="0.25">
      <c r="I33241" s="29"/>
      <c r="J33241" s="42"/>
    </row>
    <row r="33242" spans="9:10" x14ac:dyDescent="0.25">
      <c r="I33242" s="29"/>
      <c r="J33242" s="42"/>
    </row>
    <row r="33243" spans="9:10" x14ac:dyDescent="0.25">
      <c r="I33243" s="29"/>
      <c r="J33243" s="42"/>
    </row>
    <row r="33244" spans="9:10" x14ac:dyDescent="0.25">
      <c r="I33244" s="29"/>
      <c r="J33244" s="42"/>
    </row>
    <row r="33245" spans="9:10" x14ac:dyDescent="0.25">
      <c r="I33245" s="29"/>
      <c r="J33245" s="42"/>
    </row>
    <row r="33246" spans="9:10" x14ac:dyDescent="0.25">
      <c r="I33246" s="29"/>
      <c r="J33246" s="42"/>
    </row>
    <row r="33247" spans="9:10" x14ac:dyDescent="0.25">
      <c r="I33247" s="29"/>
      <c r="J33247" s="42"/>
    </row>
    <row r="33248" spans="9:10" x14ac:dyDescent="0.25">
      <c r="I33248" s="29"/>
      <c r="J33248" s="42"/>
    </row>
    <row r="33249" spans="9:10" x14ac:dyDescent="0.25">
      <c r="I33249" s="29"/>
      <c r="J33249" s="42"/>
    </row>
    <row r="33250" spans="9:10" x14ac:dyDescent="0.25">
      <c r="I33250" s="29"/>
      <c r="J33250" s="42"/>
    </row>
    <row r="33251" spans="9:10" x14ac:dyDescent="0.25">
      <c r="I33251" s="29"/>
      <c r="J33251" s="42"/>
    </row>
    <row r="33252" spans="9:10" x14ac:dyDescent="0.25">
      <c r="I33252" s="29"/>
      <c r="J33252" s="42"/>
    </row>
    <row r="33253" spans="9:10" x14ac:dyDescent="0.25">
      <c r="I33253" s="29"/>
      <c r="J33253" s="42"/>
    </row>
    <row r="33254" spans="9:10" x14ac:dyDescent="0.25">
      <c r="I33254" s="29"/>
      <c r="J33254" s="42"/>
    </row>
    <row r="33255" spans="9:10" x14ac:dyDescent="0.25">
      <c r="I33255" s="29"/>
      <c r="J33255" s="42"/>
    </row>
    <row r="33256" spans="9:10" x14ac:dyDescent="0.25">
      <c r="I33256" s="29"/>
      <c r="J33256" s="42"/>
    </row>
    <row r="33257" spans="9:10" x14ac:dyDescent="0.25">
      <c r="I33257" s="29"/>
      <c r="J33257" s="42"/>
    </row>
    <row r="33258" spans="9:10" x14ac:dyDescent="0.25">
      <c r="I33258" s="29"/>
      <c r="J33258" s="42"/>
    </row>
    <row r="33259" spans="9:10" x14ac:dyDescent="0.25">
      <c r="I33259" s="29"/>
      <c r="J33259" s="42"/>
    </row>
    <row r="33260" spans="9:10" x14ac:dyDescent="0.25">
      <c r="I33260" s="29"/>
      <c r="J33260" s="42"/>
    </row>
    <row r="33261" spans="9:10" x14ac:dyDescent="0.25">
      <c r="I33261" s="29"/>
      <c r="J33261" s="42"/>
    </row>
    <row r="33262" spans="9:10" x14ac:dyDescent="0.25">
      <c r="I33262" s="29"/>
      <c r="J33262" s="42"/>
    </row>
    <row r="33263" spans="9:10" x14ac:dyDescent="0.25">
      <c r="I33263" s="29"/>
      <c r="J33263" s="42"/>
    </row>
    <row r="33264" spans="9:10" x14ac:dyDescent="0.25">
      <c r="I33264" s="29"/>
      <c r="J33264" s="42"/>
    </row>
    <row r="33265" spans="9:10" x14ac:dyDescent="0.25">
      <c r="I33265" s="29"/>
      <c r="J33265" s="42"/>
    </row>
    <row r="33266" spans="9:10" x14ac:dyDescent="0.25">
      <c r="I33266" s="29"/>
      <c r="J33266" s="42"/>
    </row>
    <row r="33267" spans="9:10" x14ac:dyDescent="0.25">
      <c r="I33267" s="29"/>
      <c r="J33267" s="42"/>
    </row>
    <row r="33268" spans="9:10" x14ac:dyDescent="0.25">
      <c r="I33268" s="29"/>
      <c r="J33268" s="42"/>
    </row>
    <row r="33269" spans="9:10" x14ac:dyDescent="0.25">
      <c r="I33269" s="29"/>
      <c r="J33269" s="42"/>
    </row>
    <row r="33270" spans="9:10" x14ac:dyDescent="0.25">
      <c r="I33270" s="29"/>
      <c r="J33270" s="42"/>
    </row>
    <row r="33271" spans="9:10" x14ac:dyDescent="0.25">
      <c r="I33271" s="29"/>
      <c r="J33271" s="42"/>
    </row>
    <row r="33272" spans="9:10" x14ac:dyDescent="0.25">
      <c r="I33272" s="29"/>
      <c r="J33272" s="42"/>
    </row>
    <row r="33273" spans="9:10" x14ac:dyDescent="0.25">
      <c r="I33273" s="29"/>
      <c r="J33273" s="42"/>
    </row>
    <row r="33274" spans="9:10" x14ac:dyDescent="0.25">
      <c r="I33274" s="29"/>
      <c r="J33274" s="42"/>
    </row>
    <row r="33275" spans="9:10" x14ac:dyDescent="0.25">
      <c r="I33275" s="29"/>
      <c r="J33275" s="42"/>
    </row>
    <row r="33276" spans="9:10" x14ac:dyDescent="0.25">
      <c r="I33276" s="29"/>
      <c r="J33276" s="42"/>
    </row>
    <row r="33277" spans="9:10" x14ac:dyDescent="0.25">
      <c r="I33277" s="29"/>
      <c r="J33277" s="42"/>
    </row>
    <row r="33278" spans="9:10" x14ac:dyDescent="0.25">
      <c r="I33278" s="29"/>
      <c r="J33278" s="42"/>
    </row>
    <row r="33279" spans="9:10" x14ac:dyDescent="0.25">
      <c r="I33279" s="29"/>
      <c r="J33279" s="42"/>
    </row>
    <row r="33280" spans="9:10" x14ac:dyDescent="0.25">
      <c r="I33280" s="29"/>
      <c r="J33280" s="42"/>
    </row>
    <row r="33281" spans="9:10" x14ac:dyDescent="0.25">
      <c r="I33281" s="29"/>
      <c r="J33281" s="42"/>
    </row>
    <row r="33282" spans="9:10" x14ac:dyDescent="0.25">
      <c r="I33282" s="29"/>
      <c r="J33282" s="42"/>
    </row>
    <row r="33283" spans="9:10" x14ac:dyDescent="0.25">
      <c r="I33283" s="29"/>
      <c r="J33283" s="42"/>
    </row>
    <row r="33284" spans="9:10" x14ac:dyDescent="0.25">
      <c r="I33284" s="29"/>
      <c r="J33284" s="42"/>
    </row>
    <row r="33285" spans="9:10" x14ac:dyDescent="0.25">
      <c r="I33285" s="29"/>
      <c r="J33285" s="42"/>
    </row>
    <row r="33286" spans="9:10" x14ac:dyDescent="0.25">
      <c r="I33286" s="29"/>
      <c r="J33286" s="42"/>
    </row>
    <row r="33287" spans="9:10" x14ac:dyDescent="0.25">
      <c r="I33287" s="29"/>
      <c r="J33287" s="42"/>
    </row>
    <row r="33288" spans="9:10" x14ac:dyDescent="0.25">
      <c r="I33288" s="29"/>
      <c r="J33288" s="42"/>
    </row>
    <row r="33289" spans="9:10" x14ac:dyDescent="0.25">
      <c r="I33289" s="29"/>
      <c r="J33289" s="42"/>
    </row>
    <row r="33290" spans="9:10" x14ac:dyDescent="0.25">
      <c r="I33290" s="29"/>
      <c r="J33290" s="42"/>
    </row>
    <row r="33291" spans="9:10" x14ac:dyDescent="0.25">
      <c r="I33291" s="29"/>
      <c r="J33291" s="42"/>
    </row>
    <row r="33292" spans="9:10" x14ac:dyDescent="0.25">
      <c r="I33292" s="29"/>
      <c r="J33292" s="42"/>
    </row>
    <row r="33293" spans="9:10" x14ac:dyDescent="0.25">
      <c r="I33293" s="29"/>
      <c r="J33293" s="42"/>
    </row>
    <row r="33294" spans="9:10" x14ac:dyDescent="0.25">
      <c r="I33294" s="29"/>
      <c r="J33294" s="42"/>
    </row>
    <row r="33295" spans="9:10" x14ac:dyDescent="0.25">
      <c r="I33295" s="29"/>
      <c r="J33295" s="42"/>
    </row>
    <row r="33296" spans="9:10" x14ac:dyDescent="0.25">
      <c r="I33296" s="29"/>
      <c r="J33296" s="42"/>
    </row>
    <row r="33297" spans="9:10" x14ac:dyDescent="0.25">
      <c r="I33297" s="29"/>
      <c r="J33297" s="42"/>
    </row>
    <row r="33298" spans="9:10" x14ac:dyDescent="0.25">
      <c r="I33298" s="29"/>
      <c r="J33298" s="42"/>
    </row>
    <row r="33299" spans="9:10" x14ac:dyDescent="0.25">
      <c r="I33299" s="29"/>
      <c r="J33299" s="42"/>
    </row>
    <row r="33300" spans="9:10" x14ac:dyDescent="0.25">
      <c r="I33300" s="29"/>
      <c r="J33300" s="42"/>
    </row>
    <row r="33301" spans="9:10" x14ac:dyDescent="0.25">
      <c r="I33301" s="29"/>
      <c r="J33301" s="42"/>
    </row>
    <row r="33302" spans="9:10" x14ac:dyDescent="0.25">
      <c r="I33302" s="29"/>
      <c r="J33302" s="42"/>
    </row>
    <row r="33303" spans="9:10" x14ac:dyDescent="0.25">
      <c r="I33303" s="29"/>
      <c r="J33303" s="42"/>
    </row>
    <row r="33304" spans="9:10" x14ac:dyDescent="0.25">
      <c r="I33304" s="29"/>
      <c r="J33304" s="42"/>
    </row>
    <row r="33305" spans="9:10" x14ac:dyDescent="0.25">
      <c r="I33305" s="29"/>
      <c r="J33305" s="42"/>
    </row>
    <row r="33306" spans="9:10" x14ac:dyDescent="0.25">
      <c r="I33306" s="29"/>
      <c r="J33306" s="42"/>
    </row>
    <row r="33307" spans="9:10" x14ac:dyDescent="0.25">
      <c r="I33307" s="29"/>
      <c r="J33307" s="42"/>
    </row>
    <row r="33308" spans="9:10" x14ac:dyDescent="0.25">
      <c r="I33308" s="29"/>
      <c r="J33308" s="42"/>
    </row>
    <row r="33309" spans="9:10" x14ac:dyDescent="0.25">
      <c r="I33309" s="29"/>
      <c r="J33309" s="42"/>
    </row>
    <row r="33310" spans="9:10" x14ac:dyDescent="0.25">
      <c r="I33310" s="29"/>
      <c r="J33310" s="42"/>
    </row>
    <row r="33311" spans="9:10" x14ac:dyDescent="0.25">
      <c r="I33311" s="29"/>
      <c r="J33311" s="42"/>
    </row>
    <row r="33312" spans="9:10" x14ac:dyDescent="0.25">
      <c r="I33312" s="29"/>
      <c r="J33312" s="42"/>
    </row>
    <row r="33313" spans="9:10" x14ac:dyDescent="0.25">
      <c r="I33313" s="29"/>
      <c r="J33313" s="42"/>
    </row>
    <row r="33314" spans="9:10" x14ac:dyDescent="0.25">
      <c r="I33314" s="29"/>
      <c r="J33314" s="42"/>
    </row>
    <row r="33315" spans="9:10" x14ac:dyDescent="0.25">
      <c r="I33315" s="29"/>
      <c r="J33315" s="42"/>
    </row>
    <row r="33316" spans="9:10" x14ac:dyDescent="0.25">
      <c r="I33316" s="29"/>
      <c r="J33316" s="42"/>
    </row>
    <row r="33317" spans="9:10" x14ac:dyDescent="0.25">
      <c r="I33317" s="29"/>
      <c r="J33317" s="42"/>
    </row>
    <row r="33318" spans="9:10" x14ac:dyDescent="0.25">
      <c r="I33318" s="29"/>
      <c r="J33318" s="42"/>
    </row>
    <row r="33319" spans="9:10" x14ac:dyDescent="0.25">
      <c r="I33319" s="29"/>
      <c r="J33319" s="42"/>
    </row>
    <row r="33320" spans="9:10" x14ac:dyDescent="0.25">
      <c r="I33320" s="29"/>
      <c r="J33320" s="42"/>
    </row>
    <row r="33321" spans="9:10" x14ac:dyDescent="0.25">
      <c r="I33321" s="29"/>
      <c r="J33321" s="42"/>
    </row>
    <row r="33322" spans="9:10" x14ac:dyDescent="0.25">
      <c r="I33322" s="29"/>
      <c r="J33322" s="42"/>
    </row>
    <row r="33323" spans="9:10" x14ac:dyDescent="0.25">
      <c r="I33323" s="29"/>
      <c r="J33323" s="42"/>
    </row>
    <row r="33324" spans="9:10" x14ac:dyDescent="0.25">
      <c r="I33324" s="29"/>
      <c r="J33324" s="42"/>
    </row>
    <row r="33325" spans="9:10" x14ac:dyDescent="0.25">
      <c r="I33325" s="29"/>
      <c r="J33325" s="42"/>
    </row>
    <row r="33326" spans="9:10" x14ac:dyDescent="0.25">
      <c r="I33326" s="29"/>
      <c r="J33326" s="42"/>
    </row>
    <row r="33327" spans="9:10" x14ac:dyDescent="0.25">
      <c r="I33327" s="29"/>
      <c r="J33327" s="42"/>
    </row>
    <row r="33328" spans="9:10" x14ac:dyDescent="0.25">
      <c r="I33328" s="29"/>
      <c r="J33328" s="42"/>
    </row>
    <row r="33329" spans="9:10" x14ac:dyDescent="0.25">
      <c r="I33329" s="29"/>
      <c r="J33329" s="42"/>
    </row>
    <row r="33330" spans="9:10" x14ac:dyDescent="0.25">
      <c r="I33330" s="29"/>
      <c r="J33330" s="42"/>
    </row>
    <row r="33331" spans="9:10" x14ac:dyDescent="0.25">
      <c r="I33331" s="29"/>
      <c r="J33331" s="42"/>
    </row>
    <row r="33332" spans="9:10" x14ac:dyDescent="0.25">
      <c r="I33332" s="29"/>
      <c r="J33332" s="42"/>
    </row>
    <row r="33333" spans="9:10" x14ac:dyDescent="0.25">
      <c r="I33333" s="29"/>
      <c r="J33333" s="42"/>
    </row>
    <row r="33334" spans="9:10" x14ac:dyDescent="0.25">
      <c r="I33334" s="29"/>
      <c r="J33334" s="42"/>
    </row>
    <row r="33335" spans="9:10" x14ac:dyDescent="0.25">
      <c r="I33335" s="29"/>
      <c r="J33335" s="42"/>
    </row>
    <row r="33336" spans="9:10" x14ac:dyDescent="0.25">
      <c r="I33336" s="29"/>
      <c r="J33336" s="42"/>
    </row>
    <row r="33337" spans="9:10" x14ac:dyDescent="0.25">
      <c r="I33337" s="29"/>
      <c r="J33337" s="42"/>
    </row>
    <row r="33338" spans="9:10" x14ac:dyDescent="0.25">
      <c r="I33338" s="29"/>
      <c r="J33338" s="42"/>
    </row>
    <row r="33339" spans="9:10" x14ac:dyDescent="0.25">
      <c r="I33339" s="29"/>
      <c r="J33339" s="42"/>
    </row>
    <row r="33340" spans="9:10" x14ac:dyDescent="0.25">
      <c r="I33340" s="29"/>
      <c r="J33340" s="42"/>
    </row>
    <row r="33341" spans="9:10" x14ac:dyDescent="0.25">
      <c r="I33341" s="29"/>
      <c r="J33341" s="42"/>
    </row>
    <row r="33342" spans="9:10" x14ac:dyDescent="0.25">
      <c r="I33342" s="29"/>
      <c r="J33342" s="42"/>
    </row>
    <row r="33343" spans="9:10" x14ac:dyDescent="0.25">
      <c r="I33343" s="29"/>
      <c r="J33343" s="42"/>
    </row>
    <row r="33344" spans="9:10" x14ac:dyDescent="0.25">
      <c r="I33344" s="29"/>
      <c r="J33344" s="42"/>
    </row>
    <row r="33345" spans="9:10" x14ac:dyDescent="0.25">
      <c r="I33345" s="29"/>
      <c r="J33345" s="42"/>
    </row>
    <row r="33346" spans="9:10" x14ac:dyDescent="0.25">
      <c r="I33346" s="29"/>
      <c r="J33346" s="42"/>
    </row>
    <row r="33347" spans="9:10" x14ac:dyDescent="0.25">
      <c r="I33347" s="29"/>
      <c r="J33347" s="42"/>
    </row>
    <row r="33348" spans="9:10" x14ac:dyDescent="0.25">
      <c r="I33348" s="29"/>
      <c r="J33348" s="42"/>
    </row>
    <row r="33349" spans="9:10" x14ac:dyDescent="0.25">
      <c r="I33349" s="29"/>
      <c r="J33349" s="42"/>
    </row>
    <row r="33350" spans="9:10" x14ac:dyDescent="0.25">
      <c r="I33350" s="29"/>
      <c r="J33350" s="42"/>
    </row>
    <row r="33351" spans="9:10" x14ac:dyDescent="0.25">
      <c r="I33351" s="29"/>
      <c r="J33351" s="42"/>
    </row>
    <row r="33352" spans="9:10" x14ac:dyDescent="0.25">
      <c r="I33352" s="29"/>
      <c r="J33352" s="42"/>
    </row>
    <row r="33353" spans="9:10" x14ac:dyDescent="0.25">
      <c r="I33353" s="29"/>
      <c r="J33353" s="42"/>
    </row>
    <row r="33354" spans="9:10" x14ac:dyDescent="0.25">
      <c r="I33354" s="29"/>
      <c r="J33354" s="42"/>
    </row>
    <row r="33355" spans="9:10" x14ac:dyDescent="0.25">
      <c r="I33355" s="29"/>
      <c r="J33355" s="42"/>
    </row>
    <row r="33356" spans="9:10" x14ac:dyDescent="0.25">
      <c r="I33356" s="29"/>
      <c r="J33356" s="42"/>
    </row>
    <row r="33357" spans="9:10" x14ac:dyDescent="0.25">
      <c r="I33357" s="29"/>
      <c r="J33357" s="42"/>
    </row>
    <row r="33358" spans="9:10" x14ac:dyDescent="0.25">
      <c r="I33358" s="29"/>
      <c r="J33358" s="42"/>
    </row>
    <row r="33359" spans="9:10" x14ac:dyDescent="0.25">
      <c r="I33359" s="29"/>
      <c r="J33359" s="42"/>
    </row>
    <row r="33360" spans="9:10" x14ac:dyDescent="0.25">
      <c r="I33360" s="29"/>
      <c r="J33360" s="42"/>
    </row>
    <row r="33361" spans="9:10" x14ac:dyDescent="0.25">
      <c r="I33361" s="29"/>
      <c r="J33361" s="42"/>
    </row>
    <row r="33362" spans="9:10" x14ac:dyDescent="0.25">
      <c r="I33362" s="29"/>
      <c r="J33362" s="42"/>
    </row>
    <row r="33363" spans="9:10" x14ac:dyDescent="0.25">
      <c r="I33363" s="29"/>
      <c r="J33363" s="42"/>
    </row>
    <row r="33364" spans="9:10" x14ac:dyDescent="0.25">
      <c r="I33364" s="29"/>
      <c r="J33364" s="42"/>
    </row>
    <row r="33365" spans="9:10" x14ac:dyDescent="0.25">
      <c r="I33365" s="29"/>
      <c r="J33365" s="42"/>
    </row>
    <row r="33366" spans="9:10" x14ac:dyDescent="0.25">
      <c r="I33366" s="29"/>
      <c r="J33366" s="42"/>
    </row>
    <row r="33367" spans="9:10" x14ac:dyDescent="0.25">
      <c r="I33367" s="29"/>
      <c r="J33367" s="42"/>
    </row>
    <row r="33368" spans="9:10" x14ac:dyDescent="0.25">
      <c r="I33368" s="29"/>
      <c r="J33368" s="42"/>
    </row>
    <row r="33369" spans="9:10" x14ac:dyDescent="0.25">
      <c r="I33369" s="29"/>
      <c r="J33369" s="42"/>
    </row>
    <row r="33370" spans="9:10" x14ac:dyDescent="0.25">
      <c r="I33370" s="29"/>
      <c r="J33370" s="42"/>
    </row>
    <row r="33371" spans="9:10" x14ac:dyDescent="0.25">
      <c r="I33371" s="29"/>
      <c r="J33371" s="42"/>
    </row>
    <row r="33372" spans="9:10" x14ac:dyDescent="0.25">
      <c r="I33372" s="29"/>
      <c r="J33372" s="42"/>
    </row>
    <row r="33373" spans="9:10" x14ac:dyDescent="0.25">
      <c r="I33373" s="29"/>
      <c r="J33373" s="42"/>
    </row>
    <row r="33374" spans="9:10" x14ac:dyDescent="0.25">
      <c r="I33374" s="29"/>
      <c r="J33374" s="42"/>
    </row>
    <row r="33375" spans="9:10" x14ac:dyDescent="0.25">
      <c r="I33375" s="29"/>
      <c r="J33375" s="42"/>
    </row>
    <row r="33376" spans="9:10" x14ac:dyDescent="0.25">
      <c r="I33376" s="29"/>
      <c r="J33376" s="42"/>
    </row>
    <row r="33377" spans="9:10" x14ac:dyDescent="0.25">
      <c r="I33377" s="29"/>
      <c r="J33377" s="42"/>
    </row>
    <row r="33378" spans="9:10" x14ac:dyDescent="0.25">
      <c r="I33378" s="29"/>
      <c r="J33378" s="42"/>
    </row>
    <row r="33379" spans="9:10" x14ac:dyDescent="0.25">
      <c r="I33379" s="29"/>
      <c r="J33379" s="42"/>
    </row>
    <row r="33380" spans="9:10" x14ac:dyDescent="0.25">
      <c r="I33380" s="29"/>
      <c r="J33380" s="42"/>
    </row>
    <row r="33381" spans="9:10" x14ac:dyDescent="0.25">
      <c r="I33381" s="29"/>
      <c r="J33381" s="42"/>
    </row>
    <row r="33382" spans="9:10" x14ac:dyDescent="0.25">
      <c r="I33382" s="29"/>
      <c r="J33382" s="42"/>
    </row>
    <row r="33383" spans="9:10" x14ac:dyDescent="0.25">
      <c r="I33383" s="29"/>
      <c r="J33383" s="42"/>
    </row>
    <row r="33384" spans="9:10" x14ac:dyDescent="0.25">
      <c r="I33384" s="29"/>
      <c r="J33384" s="42"/>
    </row>
    <row r="33385" spans="9:10" x14ac:dyDescent="0.25">
      <c r="I33385" s="29"/>
      <c r="J33385" s="42"/>
    </row>
    <row r="33386" spans="9:10" x14ac:dyDescent="0.25">
      <c r="I33386" s="29"/>
      <c r="J33386" s="42"/>
    </row>
    <row r="33387" spans="9:10" x14ac:dyDescent="0.25">
      <c r="I33387" s="29"/>
      <c r="J33387" s="42"/>
    </row>
    <row r="33388" spans="9:10" x14ac:dyDescent="0.25">
      <c r="I33388" s="29"/>
      <c r="J33388" s="42"/>
    </row>
    <row r="33389" spans="9:10" x14ac:dyDescent="0.25">
      <c r="I33389" s="29"/>
      <c r="J33389" s="42"/>
    </row>
    <row r="33390" spans="9:10" x14ac:dyDescent="0.25">
      <c r="I33390" s="29"/>
      <c r="J33390" s="42"/>
    </row>
    <row r="33391" spans="9:10" x14ac:dyDescent="0.25">
      <c r="I33391" s="29"/>
      <c r="J33391" s="42"/>
    </row>
    <row r="33392" spans="9:10" x14ac:dyDescent="0.25">
      <c r="I33392" s="29"/>
      <c r="J33392" s="42"/>
    </row>
    <row r="33393" spans="9:10" x14ac:dyDescent="0.25">
      <c r="I33393" s="29"/>
      <c r="J33393" s="42"/>
    </row>
    <row r="33394" spans="9:10" x14ac:dyDescent="0.25">
      <c r="I33394" s="29"/>
      <c r="J33394" s="42"/>
    </row>
    <row r="33395" spans="9:10" x14ac:dyDescent="0.25">
      <c r="I33395" s="29"/>
      <c r="J33395" s="42"/>
    </row>
    <row r="33396" spans="9:10" x14ac:dyDescent="0.25">
      <c r="I33396" s="29"/>
      <c r="J33396" s="42"/>
    </row>
    <row r="33397" spans="9:10" x14ac:dyDescent="0.25">
      <c r="I33397" s="29"/>
      <c r="J33397" s="42"/>
    </row>
    <row r="33398" spans="9:10" x14ac:dyDescent="0.25">
      <c r="I33398" s="29"/>
      <c r="J33398" s="42"/>
    </row>
    <row r="33399" spans="9:10" x14ac:dyDescent="0.25">
      <c r="I33399" s="29"/>
      <c r="J33399" s="42"/>
    </row>
    <row r="33400" spans="9:10" x14ac:dyDescent="0.25">
      <c r="I33400" s="29"/>
      <c r="J33400" s="42"/>
    </row>
    <row r="33401" spans="9:10" x14ac:dyDescent="0.25">
      <c r="I33401" s="29"/>
      <c r="J33401" s="42"/>
    </row>
    <row r="33402" spans="9:10" x14ac:dyDescent="0.25">
      <c r="I33402" s="29"/>
      <c r="J33402" s="42"/>
    </row>
    <row r="33403" spans="9:10" x14ac:dyDescent="0.25">
      <c r="I33403" s="29"/>
      <c r="J33403" s="42"/>
    </row>
    <row r="33404" spans="9:10" x14ac:dyDescent="0.25">
      <c r="I33404" s="29"/>
      <c r="J33404" s="42"/>
    </row>
    <row r="33405" spans="9:10" x14ac:dyDescent="0.25">
      <c r="I33405" s="29"/>
      <c r="J33405" s="42"/>
    </row>
    <row r="33406" spans="9:10" x14ac:dyDescent="0.25">
      <c r="I33406" s="29"/>
      <c r="J33406" s="42"/>
    </row>
    <row r="33407" spans="9:10" x14ac:dyDescent="0.25">
      <c r="I33407" s="29"/>
      <c r="J33407" s="42"/>
    </row>
    <row r="33408" spans="9:10" x14ac:dyDescent="0.25">
      <c r="I33408" s="29"/>
      <c r="J33408" s="42"/>
    </row>
    <row r="33409" spans="9:10" x14ac:dyDescent="0.25">
      <c r="I33409" s="29"/>
      <c r="J33409" s="42"/>
    </row>
    <row r="33410" spans="9:10" x14ac:dyDescent="0.25">
      <c r="I33410" s="29"/>
      <c r="J33410" s="42"/>
    </row>
    <row r="33411" spans="9:10" x14ac:dyDescent="0.25">
      <c r="I33411" s="29"/>
      <c r="J33411" s="42"/>
    </row>
    <row r="33412" spans="9:10" x14ac:dyDescent="0.25">
      <c r="I33412" s="29"/>
      <c r="J33412" s="42"/>
    </row>
    <row r="33413" spans="9:10" x14ac:dyDescent="0.25">
      <c r="I33413" s="29"/>
      <c r="J33413" s="42"/>
    </row>
    <row r="33414" spans="9:10" x14ac:dyDescent="0.25">
      <c r="I33414" s="29"/>
      <c r="J33414" s="42"/>
    </row>
    <row r="33415" spans="9:10" x14ac:dyDescent="0.25">
      <c r="I33415" s="29"/>
      <c r="J33415" s="42"/>
    </row>
    <row r="33416" spans="9:10" x14ac:dyDescent="0.25">
      <c r="I33416" s="29"/>
      <c r="J33416" s="42"/>
    </row>
    <row r="33417" spans="9:10" x14ac:dyDescent="0.25">
      <c r="I33417" s="29"/>
      <c r="J33417" s="42"/>
    </row>
    <row r="33418" spans="9:10" x14ac:dyDescent="0.25">
      <c r="I33418" s="29"/>
      <c r="J33418" s="42"/>
    </row>
    <row r="33419" spans="9:10" x14ac:dyDescent="0.25">
      <c r="I33419" s="29"/>
      <c r="J33419" s="42"/>
    </row>
    <row r="33420" spans="9:10" x14ac:dyDescent="0.25">
      <c r="I33420" s="29"/>
      <c r="J33420" s="42"/>
    </row>
    <row r="33421" spans="9:10" x14ac:dyDescent="0.25">
      <c r="I33421" s="29"/>
      <c r="J33421" s="42"/>
    </row>
    <row r="33422" spans="9:10" x14ac:dyDescent="0.25">
      <c r="I33422" s="29"/>
      <c r="J33422" s="42"/>
    </row>
    <row r="33423" spans="9:10" x14ac:dyDescent="0.25">
      <c r="I33423" s="29"/>
      <c r="J33423" s="42"/>
    </row>
    <row r="33424" spans="9:10" x14ac:dyDescent="0.25">
      <c r="I33424" s="29"/>
      <c r="J33424" s="42"/>
    </row>
    <row r="33425" spans="9:10" x14ac:dyDescent="0.25">
      <c r="I33425" s="29"/>
      <c r="J33425" s="42"/>
    </row>
    <row r="33426" spans="9:10" x14ac:dyDescent="0.25">
      <c r="I33426" s="29"/>
      <c r="J33426" s="42"/>
    </row>
    <row r="33427" spans="9:10" x14ac:dyDescent="0.25">
      <c r="I33427" s="29"/>
      <c r="J33427" s="42"/>
    </row>
    <row r="33428" spans="9:10" x14ac:dyDescent="0.25">
      <c r="I33428" s="29"/>
      <c r="J33428" s="42"/>
    </row>
    <row r="33429" spans="9:10" x14ac:dyDescent="0.25">
      <c r="I33429" s="29"/>
      <c r="J33429" s="42"/>
    </row>
    <row r="33430" spans="9:10" x14ac:dyDescent="0.25">
      <c r="I33430" s="29"/>
      <c r="J33430" s="42"/>
    </row>
    <row r="33431" spans="9:10" x14ac:dyDescent="0.25">
      <c r="I33431" s="29"/>
      <c r="J33431" s="42"/>
    </row>
    <row r="33432" spans="9:10" x14ac:dyDescent="0.25">
      <c r="I33432" s="29"/>
      <c r="J33432" s="42"/>
    </row>
    <row r="33433" spans="9:10" x14ac:dyDescent="0.25">
      <c r="I33433" s="29"/>
      <c r="J33433" s="42"/>
    </row>
    <row r="33434" spans="9:10" x14ac:dyDescent="0.25">
      <c r="I33434" s="29"/>
      <c r="J33434" s="42"/>
    </row>
    <row r="33435" spans="9:10" x14ac:dyDescent="0.25">
      <c r="I33435" s="29"/>
      <c r="J33435" s="42"/>
    </row>
    <row r="33436" spans="9:10" x14ac:dyDescent="0.25">
      <c r="I33436" s="29"/>
      <c r="J33436" s="42"/>
    </row>
    <row r="33437" spans="9:10" x14ac:dyDescent="0.25">
      <c r="I33437" s="29"/>
      <c r="J33437" s="42"/>
    </row>
    <row r="33438" spans="9:10" x14ac:dyDescent="0.25">
      <c r="I33438" s="29"/>
      <c r="J33438" s="42"/>
    </row>
    <row r="33439" spans="9:10" x14ac:dyDescent="0.25">
      <c r="I33439" s="29"/>
      <c r="J33439" s="42"/>
    </row>
    <row r="33440" spans="9:10" x14ac:dyDescent="0.25">
      <c r="I33440" s="29"/>
      <c r="J33440" s="42"/>
    </row>
    <row r="33441" spans="9:10" x14ac:dyDescent="0.25">
      <c r="I33441" s="29"/>
      <c r="J33441" s="42"/>
    </row>
    <row r="33442" spans="9:10" x14ac:dyDescent="0.25">
      <c r="I33442" s="29"/>
      <c r="J33442" s="42"/>
    </row>
    <row r="33443" spans="9:10" x14ac:dyDescent="0.25">
      <c r="I33443" s="29"/>
      <c r="J33443" s="42"/>
    </row>
    <row r="33444" spans="9:10" x14ac:dyDescent="0.25">
      <c r="I33444" s="29"/>
      <c r="J33444" s="42"/>
    </row>
    <row r="33445" spans="9:10" x14ac:dyDescent="0.25">
      <c r="I33445" s="29"/>
      <c r="J33445" s="42"/>
    </row>
    <row r="33446" spans="9:10" x14ac:dyDescent="0.25">
      <c r="I33446" s="29"/>
      <c r="J33446" s="42"/>
    </row>
    <row r="33447" spans="9:10" x14ac:dyDescent="0.25">
      <c r="I33447" s="29"/>
      <c r="J33447" s="42"/>
    </row>
    <row r="33448" spans="9:10" x14ac:dyDescent="0.25">
      <c r="I33448" s="29"/>
      <c r="J33448" s="42"/>
    </row>
    <row r="33449" spans="9:10" x14ac:dyDescent="0.25">
      <c r="I33449" s="29"/>
      <c r="J33449" s="42"/>
    </row>
    <row r="33450" spans="9:10" x14ac:dyDescent="0.25">
      <c r="I33450" s="29"/>
      <c r="J33450" s="42"/>
    </row>
    <row r="33451" spans="9:10" x14ac:dyDescent="0.25">
      <c r="I33451" s="29"/>
      <c r="J33451" s="42"/>
    </row>
    <row r="33452" spans="9:10" x14ac:dyDescent="0.25">
      <c r="I33452" s="29"/>
      <c r="J33452" s="42"/>
    </row>
    <row r="33453" spans="9:10" x14ac:dyDescent="0.25">
      <c r="I33453" s="29"/>
      <c r="J33453" s="42"/>
    </row>
    <row r="33454" spans="9:10" x14ac:dyDescent="0.25">
      <c r="I33454" s="29"/>
      <c r="J33454" s="42"/>
    </row>
    <row r="33455" spans="9:10" x14ac:dyDescent="0.25">
      <c r="I33455" s="29"/>
      <c r="J33455" s="42"/>
    </row>
    <row r="33456" spans="9:10" x14ac:dyDescent="0.25">
      <c r="I33456" s="29"/>
      <c r="J33456" s="42"/>
    </row>
    <row r="33457" spans="9:10" x14ac:dyDescent="0.25">
      <c r="I33457" s="29"/>
      <c r="J33457" s="42"/>
    </row>
    <row r="33458" spans="9:10" x14ac:dyDescent="0.25">
      <c r="I33458" s="29"/>
      <c r="J33458" s="42"/>
    </row>
    <row r="33459" spans="9:10" x14ac:dyDescent="0.25">
      <c r="I33459" s="29"/>
      <c r="J33459" s="42"/>
    </row>
    <row r="33460" spans="9:10" x14ac:dyDescent="0.25">
      <c r="I33460" s="29"/>
      <c r="J33460" s="42"/>
    </row>
    <row r="33461" spans="9:10" x14ac:dyDescent="0.25">
      <c r="I33461" s="29"/>
      <c r="J33461" s="42"/>
    </row>
    <row r="33462" spans="9:10" x14ac:dyDescent="0.25">
      <c r="I33462" s="29"/>
      <c r="J33462" s="42"/>
    </row>
    <row r="33463" spans="9:10" x14ac:dyDescent="0.25">
      <c r="I33463" s="29"/>
      <c r="J33463" s="42"/>
    </row>
    <row r="33464" spans="9:10" x14ac:dyDescent="0.25">
      <c r="I33464" s="29"/>
      <c r="J33464" s="42"/>
    </row>
    <row r="33465" spans="9:10" x14ac:dyDescent="0.25">
      <c r="I33465" s="29"/>
      <c r="J33465" s="42"/>
    </row>
    <row r="33466" spans="9:10" x14ac:dyDescent="0.25">
      <c r="I33466" s="29"/>
      <c r="J33466" s="42"/>
    </row>
    <row r="33467" spans="9:10" x14ac:dyDescent="0.25">
      <c r="I33467" s="29"/>
      <c r="J33467" s="42"/>
    </row>
    <row r="33468" spans="9:10" x14ac:dyDescent="0.25">
      <c r="I33468" s="29"/>
      <c r="J33468" s="42"/>
    </row>
    <row r="33469" spans="9:10" x14ac:dyDescent="0.25">
      <c r="I33469" s="29"/>
      <c r="J33469" s="42"/>
    </row>
    <row r="33470" spans="9:10" x14ac:dyDescent="0.25">
      <c r="I33470" s="29"/>
      <c r="J33470" s="42"/>
    </row>
    <row r="33471" spans="9:10" x14ac:dyDescent="0.25">
      <c r="I33471" s="29"/>
      <c r="J33471" s="42"/>
    </row>
    <row r="33472" spans="9:10" x14ac:dyDescent="0.25">
      <c r="I33472" s="29"/>
      <c r="J33472" s="42"/>
    </row>
    <row r="33473" spans="9:10" x14ac:dyDescent="0.25">
      <c r="I33473" s="29"/>
      <c r="J33473" s="42"/>
    </row>
    <row r="33474" spans="9:10" x14ac:dyDescent="0.25">
      <c r="I33474" s="29"/>
      <c r="J33474" s="42"/>
    </row>
    <row r="33475" spans="9:10" x14ac:dyDescent="0.25">
      <c r="I33475" s="29"/>
      <c r="J33475" s="42"/>
    </row>
    <row r="33476" spans="9:10" x14ac:dyDescent="0.25">
      <c r="I33476" s="29"/>
      <c r="J33476" s="42"/>
    </row>
    <row r="33477" spans="9:10" x14ac:dyDescent="0.25">
      <c r="I33477" s="29"/>
      <c r="J33477" s="42"/>
    </row>
    <row r="33478" spans="9:10" x14ac:dyDescent="0.25">
      <c r="I33478" s="29"/>
      <c r="J33478" s="42"/>
    </row>
    <row r="33479" spans="9:10" x14ac:dyDescent="0.25">
      <c r="I33479" s="29"/>
      <c r="J33479" s="42"/>
    </row>
    <row r="33480" spans="9:10" x14ac:dyDescent="0.25">
      <c r="I33480" s="29"/>
      <c r="J33480" s="42"/>
    </row>
    <row r="33481" spans="9:10" x14ac:dyDescent="0.25">
      <c r="I33481" s="29"/>
      <c r="J33481" s="42"/>
    </row>
    <row r="33482" spans="9:10" x14ac:dyDescent="0.25">
      <c r="I33482" s="29"/>
      <c r="J33482" s="42"/>
    </row>
    <row r="33483" spans="9:10" x14ac:dyDescent="0.25">
      <c r="I33483" s="29"/>
      <c r="J33483" s="42"/>
    </row>
    <row r="33484" spans="9:10" x14ac:dyDescent="0.25">
      <c r="I33484" s="29"/>
      <c r="J33484" s="42"/>
    </row>
    <row r="33485" spans="9:10" x14ac:dyDescent="0.25">
      <c r="I33485" s="29"/>
      <c r="J33485" s="42"/>
    </row>
    <row r="33486" spans="9:10" x14ac:dyDescent="0.25">
      <c r="I33486" s="29"/>
      <c r="J33486" s="42"/>
    </row>
    <row r="33487" spans="9:10" x14ac:dyDescent="0.25">
      <c r="I33487" s="29"/>
      <c r="J33487" s="42"/>
    </row>
    <row r="33488" spans="9:10" x14ac:dyDescent="0.25">
      <c r="I33488" s="29"/>
      <c r="J33488" s="42"/>
    </row>
    <row r="33489" spans="9:10" x14ac:dyDescent="0.25">
      <c r="I33489" s="29"/>
      <c r="J33489" s="42"/>
    </row>
    <row r="33490" spans="9:10" x14ac:dyDescent="0.25">
      <c r="I33490" s="29"/>
      <c r="J33490" s="42"/>
    </row>
    <row r="33491" spans="9:10" x14ac:dyDescent="0.25">
      <c r="I33491" s="29"/>
      <c r="J33491" s="42"/>
    </row>
    <row r="33492" spans="9:10" x14ac:dyDescent="0.25">
      <c r="I33492" s="29"/>
      <c r="J33492" s="42"/>
    </row>
    <row r="33493" spans="9:10" x14ac:dyDescent="0.25">
      <c r="I33493" s="29"/>
      <c r="J33493" s="42"/>
    </row>
    <row r="33494" spans="9:10" x14ac:dyDescent="0.25">
      <c r="I33494" s="29"/>
      <c r="J33494" s="42"/>
    </row>
    <row r="33495" spans="9:10" x14ac:dyDescent="0.25">
      <c r="I33495" s="29"/>
      <c r="J33495" s="42"/>
    </row>
    <row r="33496" spans="9:10" x14ac:dyDescent="0.25">
      <c r="I33496" s="29"/>
      <c r="J33496" s="42"/>
    </row>
    <row r="33497" spans="9:10" x14ac:dyDescent="0.25">
      <c r="I33497" s="29"/>
      <c r="J33497" s="42"/>
    </row>
    <row r="33498" spans="9:10" x14ac:dyDescent="0.25">
      <c r="I33498" s="29"/>
      <c r="J33498" s="42"/>
    </row>
    <row r="33499" spans="9:10" x14ac:dyDescent="0.25">
      <c r="I33499" s="29"/>
      <c r="J33499" s="42"/>
    </row>
    <row r="33500" spans="9:10" x14ac:dyDescent="0.25">
      <c r="I33500" s="29"/>
      <c r="J33500" s="42"/>
    </row>
    <row r="33501" spans="9:10" x14ac:dyDescent="0.25">
      <c r="I33501" s="29"/>
      <c r="J33501" s="42"/>
    </row>
    <row r="33502" spans="9:10" x14ac:dyDescent="0.25">
      <c r="I33502" s="29"/>
      <c r="J33502" s="42"/>
    </row>
    <row r="33503" spans="9:10" x14ac:dyDescent="0.25">
      <c r="I33503" s="29"/>
      <c r="J33503" s="42"/>
    </row>
    <row r="33504" spans="9:10" x14ac:dyDescent="0.25">
      <c r="I33504" s="29"/>
      <c r="J33504" s="42"/>
    </row>
    <row r="33505" spans="9:10" x14ac:dyDescent="0.25">
      <c r="I33505" s="29"/>
      <c r="J33505" s="42"/>
    </row>
    <row r="33506" spans="9:10" x14ac:dyDescent="0.25">
      <c r="I33506" s="29"/>
      <c r="J33506" s="42"/>
    </row>
    <row r="33507" spans="9:10" x14ac:dyDescent="0.25">
      <c r="I33507" s="29"/>
      <c r="J33507" s="42"/>
    </row>
    <row r="33508" spans="9:10" x14ac:dyDescent="0.25">
      <c r="I33508" s="29"/>
      <c r="J33508" s="42"/>
    </row>
    <row r="33509" spans="9:10" x14ac:dyDescent="0.25">
      <c r="I33509" s="29"/>
      <c r="J33509" s="42"/>
    </row>
    <row r="33510" spans="9:10" x14ac:dyDescent="0.25">
      <c r="I33510" s="29"/>
      <c r="J33510" s="42"/>
    </row>
    <row r="33511" spans="9:10" x14ac:dyDescent="0.25">
      <c r="I33511" s="29"/>
      <c r="J33511" s="42"/>
    </row>
    <row r="33512" spans="9:10" x14ac:dyDescent="0.25">
      <c r="I33512" s="29"/>
      <c r="J33512" s="42"/>
    </row>
    <row r="33513" spans="9:10" x14ac:dyDescent="0.25">
      <c r="I33513" s="29"/>
      <c r="J33513" s="42"/>
    </row>
    <row r="33514" spans="9:10" x14ac:dyDescent="0.25">
      <c r="I33514" s="29"/>
      <c r="J33514" s="42"/>
    </row>
    <row r="33515" spans="9:10" x14ac:dyDescent="0.25">
      <c r="I33515" s="29"/>
      <c r="J33515" s="42"/>
    </row>
    <row r="33516" spans="9:10" x14ac:dyDescent="0.25">
      <c r="I33516" s="29"/>
      <c r="J33516" s="42"/>
    </row>
    <row r="33517" spans="9:10" x14ac:dyDescent="0.25">
      <c r="I33517" s="29"/>
      <c r="J33517" s="42"/>
    </row>
    <row r="33518" spans="9:10" x14ac:dyDescent="0.25">
      <c r="I33518" s="29"/>
      <c r="J33518" s="42"/>
    </row>
    <row r="33519" spans="9:10" x14ac:dyDescent="0.25">
      <c r="I33519" s="29"/>
      <c r="J33519" s="42"/>
    </row>
    <row r="33520" spans="9:10" x14ac:dyDescent="0.25">
      <c r="I33520" s="29"/>
      <c r="J33520" s="42"/>
    </row>
    <row r="33521" spans="9:10" x14ac:dyDescent="0.25">
      <c r="I33521" s="29"/>
      <c r="J33521" s="42"/>
    </row>
    <row r="33522" spans="9:10" x14ac:dyDescent="0.25">
      <c r="I33522" s="29"/>
      <c r="J33522" s="42"/>
    </row>
    <row r="33523" spans="9:10" x14ac:dyDescent="0.25">
      <c r="I33523" s="29"/>
      <c r="J33523" s="42"/>
    </row>
    <row r="33524" spans="9:10" x14ac:dyDescent="0.25">
      <c r="I33524" s="29"/>
      <c r="J33524" s="42"/>
    </row>
    <row r="33525" spans="9:10" x14ac:dyDescent="0.25">
      <c r="I33525" s="29"/>
      <c r="J33525" s="42"/>
    </row>
    <row r="33526" spans="9:10" x14ac:dyDescent="0.25">
      <c r="I33526" s="29"/>
      <c r="J33526" s="42"/>
    </row>
    <row r="33527" spans="9:10" x14ac:dyDescent="0.25">
      <c r="I33527" s="29"/>
      <c r="J33527" s="42"/>
    </row>
    <row r="33528" spans="9:10" x14ac:dyDescent="0.25">
      <c r="I33528" s="29"/>
      <c r="J33528" s="42"/>
    </row>
    <row r="33529" spans="9:10" x14ac:dyDescent="0.25">
      <c r="I33529" s="29"/>
      <c r="J33529" s="42"/>
    </row>
    <row r="33530" spans="9:10" x14ac:dyDescent="0.25">
      <c r="I33530" s="29"/>
      <c r="J33530" s="42"/>
    </row>
    <row r="33531" spans="9:10" x14ac:dyDescent="0.25">
      <c r="I33531" s="29"/>
      <c r="J33531" s="42"/>
    </row>
    <row r="33532" spans="9:10" x14ac:dyDescent="0.25">
      <c r="I33532" s="29"/>
      <c r="J33532" s="42"/>
    </row>
    <row r="33533" spans="9:10" x14ac:dyDescent="0.25">
      <c r="I33533" s="29"/>
      <c r="J33533" s="42"/>
    </row>
    <row r="33534" spans="9:10" x14ac:dyDescent="0.25">
      <c r="I33534" s="29"/>
      <c r="J33534" s="42"/>
    </row>
    <row r="33535" spans="9:10" x14ac:dyDescent="0.25">
      <c r="I33535" s="29"/>
      <c r="J33535" s="42"/>
    </row>
    <row r="33536" spans="9:10" x14ac:dyDescent="0.25">
      <c r="I33536" s="29"/>
      <c r="J33536" s="42"/>
    </row>
    <row r="33537" spans="9:10" x14ac:dyDescent="0.25">
      <c r="I33537" s="29"/>
      <c r="J33537" s="42"/>
    </row>
    <row r="33538" spans="9:10" x14ac:dyDescent="0.25">
      <c r="I33538" s="29"/>
      <c r="J33538" s="42"/>
    </row>
    <row r="33539" spans="9:10" x14ac:dyDescent="0.25">
      <c r="I33539" s="29"/>
      <c r="J33539" s="42"/>
    </row>
    <row r="33540" spans="9:10" x14ac:dyDescent="0.25">
      <c r="I33540" s="29"/>
      <c r="J33540" s="42"/>
    </row>
    <row r="33541" spans="9:10" x14ac:dyDescent="0.25">
      <c r="I33541" s="29"/>
      <c r="J33541" s="42"/>
    </row>
    <row r="33542" spans="9:10" x14ac:dyDescent="0.25">
      <c r="I33542" s="29"/>
      <c r="J33542" s="42"/>
    </row>
    <row r="33543" spans="9:10" x14ac:dyDescent="0.25">
      <c r="I33543" s="29"/>
      <c r="J33543" s="42"/>
    </row>
    <row r="33544" spans="9:10" x14ac:dyDescent="0.25">
      <c r="I33544" s="29"/>
      <c r="J33544" s="42"/>
    </row>
    <row r="33545" spans="9:10" x14ac:dyDescent="0.25">
      <c r="I33545" s="29"/>
      <c r="J33545" s="42"/>
    </row>
    <row r="33546" spans="9:10" x14ac:dyDescent="0.25">
      <c r="I33546" s="29"/>
      <c r="J33546" s="42"/>
    </row>
    <row r="33547" spans="9:10" x14ac:dyDescent="0.25">
      <c r="I33547" s="29"/>
      <c r="J33547" s="42"/>
    </row>
    <row r="33548" spans="9:10" x14ac:dyDescent="0.25">
      <c r="I33548" s="29"/>
      <c r="J33548" s="42"/>
    </row>
    <row r="33549" spans="9:10" x14ac:dyDescent="0.25">
      <c r="I33549" s="29"/>
      <c r="J33549" s="42"/>
    </row>
    <row r="33550" spans="9:10" x14ac:dyDescent="0.25">
      <c r="I33550" s="29"/>
      <c r="J33550" s="42"/>
    </row>
    <row r="33551" spans="9:10" x14ac:dyDescent="0.25">
      <c r="I33551" s="29"/>
      <c r="J33551" s="42"/>
    </row>
    <row r="33552" spans="9:10" x14ac:dyDescent="0.25">
      <c r="I33552" s="29"/>
      <c r="J33552" s="42"/>
    </row>
    <row r="33553" spans="9:10" x14ac:dyDescent="0.25">
      <c r="I33553" s="29"/>
      <c r="J33553" s="42"/>
    </row>
    <row r="33554" spans="9:10" x14ac:dyDescent="0.25">
      <c r="I33554" s="29"/>
      <c r="J33554" s="42"/>
    </row>
    <row r="33555" spans="9:10" x14ac:dyDescent="0.25">
      <c r="I33555" s="29"/>
      <c r="J33555" s="42"/>
    </row>
    <row r="33556" spans="9:10" x14ac:dyDescent="0.25">
      <c r="I33556" s="29"/>
      <c r="J33556" s="42"/>
    </row>
    <row r="33557" spans="9:10" x14ac:dyDescent="0.25">
      <c r="I33557" s="29"/>
      <c r="J33557" s="42"/>
    </row>
    <row r="33558" spans="9:10" x14ac:dyDescent="0.25">
      <c r="I33558" s="29"/>
      <c r="J33558" s="42"/>
    </row>
    <row r="33559" spans="9:10" x14ac:dyDescent="0.25">
      <c r="I33559" s="29"/>
      <c r="J33559" s="42"/>
    </row>
    <row r="33560" spans="9:10" x14ac:dyDescent="0.25">
      <c r="I33560" s="29"/>
      <c r="J33560" s="42"/>
    </row>
    <row r="33561" spans="9:10" x14ac:dyDescent="0.25">
      <c r="I33561" s="29"/>
      <c r="J33561" s="42"/>
    </row>
    <row r="33562" spans="9:10" x14ac:dyDescent="0.25">
      <c r="I33562" s="29"/>
      <c r="J33562" s="42"/>
    </row>
    <row r="33563" spans="9:10" x14ac:dyDescent="0.25">
      <c r="I33563" s="29"/>
      <c r="J33563" s="42"/>
    </row>
    <row r="33564" spans="9:10" x14ac:dyDescent="0.25">
      <c r="I33564" s="29"/>
      <c r="J33564" s="42"/>
    </row>
    <row r="33565" spans="9:10" x14ac:dyDescent="0.25">
      <c r="I33565" s="29"/>
      <c r="J33565" s="42"/>
    </row>
    <row r="33566" spans="9:10" x14ac:dyDescent="0.25">
      <c r="I33566" s="29"/>
      <c r="J33566" s="42"/>
    </row>
    <row r="33567" spans="9:10" x14ac:dyDescent="0.25">
      <c r="I33567" s="29"/>
      <c r="J33567" s="42"/>
    </row>
    <row r="33568" spans="9:10" x14ac:dyDescent="0.25">
      <c r="I33568" s="29"/>
      <c r="J33568" s="42"/>
    </row>
    <row r="33569" spans="9:10" x14ac:dyDescent="0.25">
      <c r="I33569" s="29"/>
      <c r="J33569" s="42"/>
    </row>
    <row r="33570" spans="9:10" x14ac:dyDescent="0.25">
      <c r="I33570" s="29"/>
      <c r="J33570" s="42"/>
    </row>
    <row r="33571" spans="9:10" x14ac:dyDescent="0.25">
      <c r="I33571" s="29"/>
      <c r="J33571" s="42"/>
    </row>
    <row r="33572" spans="9:10" x14ac:dyDescent="0.25">
      <c r="I33572" s="29"/>
      <c r="J33572" s="42"/>
    </row>
    <row r="33573" spans="9:10" x14ac:dyDescent="0.25">
      <c r="I33573" s="29"/>
      <c r="J33573" s="42"/>
    </row>
    <row r="33574" spans="9:10" x14ac:dyDescent="0.25">
      <c r="I33574" s="29"/>
      <c r="J33574" s="42"/>
    </row>
    <row r="33575" spans="9:10" x14ac:dyDescent="0.25">
      <c r="I33575" s="29"/>
      <c r="J33575" s="42"/>
    </row>
    <row r="33576" spans="9:10" x14ac:dyDescent="0.25">
      <c r="I33576" s="29"/>
      <c r="J33576" s="42"/>
    </row>
    <row r="33577" spans="9:10" x14ac:dyDescent="0.25">
      <c r="I33577" s="29"/>
      <c r="J33577" s="42"/>
    </row>
    <row r="33578" spans="9:10" x14ac:dyDescent="0.25">
      <c r="I33578" s="29"/>
      <c r="J33578" s="42"/>
    </row>
    <row r="33579" spans="9:10" x14ac:dyDescent="0.25">
      <c r="I33579" s="29"/>
      <c r="J33579" s="42"/>
    </row>
    <row r="33580" spans="9:10" x14ac:dyDescent="0.25">
      <c r="I33580" s="29"/>
      <c r="J33580" s="42"/>
    </row>
    <row r="33581" spans="9:10" x14ac:dyDescent="0.25">
      <c r="I33581" s="29"/>
      <c r="J33581" s="42"/>
    </row>
    <row r="33582" spans="9:10" x14ac:dyDescent="0.25">
      <c r="I33582" s="29"/>
      <c r="J33582" s="42"/>
    </row>
    <row r="33583" spans="9:10" x14ac:dyDescent="0.25">
      <c r="I33583" s="29"/>
      <c r="J33583" s="42"/>
    </row>
    <row r="33584" spans="9:10" x14ac:dyDescent="0.25">
      <c r="I33584" s="29"/>
      <c r="J33584" s="42"/>
    </row>
    <row r="33585" spans="9:10" x14ac:dyDescent="0.25">
      <c r="I33585" s="29"/>
      <c r="J33585" s="42"/>
    </row>
    <row r="33586" spans="9:10" x14ac:dyDescent="0.25">
      <c r="I33586" s="29"/>
      <c r="J33586" s="42"/>
    </row>
    <row r="33587" spans="9:10" x14ac:dyDescent="0.25">
      <c r="I33587" s="29"/>
      <c r="J33587" s="42"/>
    </row>
    <row r="33588" spans="9:10" x14ac:dyDescent="0.25">
      <c r="I33588" s="29"/>
      <c r="J33588" s="42"/>
    </row>
    <row r="33589" spans="9:10" x14ac:dyDescent="0.25">
      <c r="I33589" s="29"/>
      <c r="J33589" s="42"/>
    </row>
    <row r="33590" spans="9:10" x14ac:dyDescent="0.25">
      <c r="I33590" s="29"/>
      <c r="J33590" s="42"/>
    </row>
    <row r="33591" spans="9:10" x14ac:dyDescent="0.25">
      <c r="I33591" s="29"/>
      <c r="J33591" s="42"/>
    </row>
    <row r="33592" spans="9:10" x14ac:dyDescent="0.25">
      <c r="I33592" s="29"/>
      <c r="J33592" s="42"/>
    </row>
    <row r="33593" spans="9:10" x14ac:dyDescent="0.25">
      <c r="I33593" s="29"/>
      <c r="J33593" s="42"/>
    </row>
    <row r="33594" spans="9:10" x14ac:dyDescent="0.25">
      <c r="I33594" s="29"/>
      <c r="J33594" s="42"/>
    </row>
    <row r="33595" spans="9:10" x14ac:dyDescent="0.25">
      <c r="I33595" s="29"/>
      <c r="J33595" s="42"/>
    </row>
    <row r="33596" spans="9:10" x14ac:dyDescent="0.25">
      <c r="I33596" s="29"/>
      <c r="J33596" s="42"/>
    </row>
    <row r="33597" spans="9:10" x14ac:dyDescent="0.25">
      <c r="I33597" s="29"/>
      <c r="J33597" s="42"/>
    </row>
    <row r="33598" spans="9:10" x14ac:dyDescent="0.25">
      <c r="I33598" s="29"/>
      <c r="J33598" s="42"/>
    </row>
    <row r="33599" spans="9:10" x14ac:dyDescent="0.25">
      <c r="I33599" s="29"/>
      <c r="J33599" s="42"/>
    </row>
    <row r="33600" spans="9:10" x14ac:dyDescent="0.25">
      <c r="I33600" s="29"/>
      <c r="J33600" s="42"/>
    </row>
    <row r="33601" spans="9:10" x14ac:dyDescent="0.25">
      <c r="I33601" s="29"/>
      <c r="J33601" s="42"/>
    </row>
    <row r="33602" spans="9:10" x14ac:dyDescent="0.25">
      <c r="I33602" s="29"/>
      <c r="J33602" s="42"/>
    </row>
    <row r="33603" spans="9:10" x14ac:dyDescent="0.25">
      <c r="I33603" s="29"/>
      <c r="J33603" s="42"/>
    </row>
    <row r="33604" spans="9:10" x14ac:dyDescent="0.25">
      <c r="I33604" s="29"/>
      <c r="J33604" s="42"/>
    </row>
    <row r="33605" spans="9:10" x14ac:dyDescent="0.25">
      <c r="I33605" s="29"/>
      <c r="J33605" s="42"/>
    </row>
    <row r="33606" spans="9:10" x14ac:dyDescent="0.25">
      <c r="I33606" s="29"/>
      <c r="J33606" s="42"/>
    </row>
    <row r="33607" spans="9:10" x14ac:dyDescent="0.25">
      <c r="I33607" s="29"/>
      <c r="J33607" s="42"/>
    </row>
    <row r="33608" spans="9:10" x14ac:dyDescent="0.25">
      <c r="I33608" s="29"/>
      <c r="J33608" s="42"/>
    </row>
    <row r="33609" spans="9:10" x14ac:dyDescent="0.25">
      <c r="I33609" s="29"/>
      <c r="J33609" s="42"/>
    </row>
    <row r="33610" spans="9:10" x14ac:dyDescent="0.25">
      <c r="I33610" s="29"/>
      <c r="J33610" s="42"/>
    </row>
    <row r="33611" spans="9:10" x14ac:dyDescent="0.25">
      <c r="I33611" s="29"/>
      <c r="J33611" s="42"/>
    </row>
    <row r="33612" spans="9:10" x14ac:dyDescent="0.25">
      <c r="I33612" s="29"/>
      <c r="J33612" s="42"/>
    </row>
    <row r="33613" spans="9:10" x14ac:dyDescent="0.25">
      <c r="I33613" s="29"/>
      <c r="J33613" s="42"/>
    </row>
    <row r="33614" spans="9:10" x14ac:dyDescent="0.25">
      <c r="I33614" s="29"/>
      <c r="J33614" s="42"/>
    </row>
    <row r="33615" spans="9:10" x14ac:dyDescent="0.25">
      <c r="I33615" s="29"/>
      <c r="J33615" s="42"/>
    </row>
    <row r="33616" spans="9:10" x14ac:dyDescent="0.25">
      <c r="I33616" s="29"/>
      <c r="J33616" s="42"/>
    </row>
    <row r="33617" spans="9:10" x14ac:dyDescent="0.25">
      <c r="I33617" s="29"/>
      <c r="J33617" s="42"/>
    </row>
    <row r="33618" spans="9:10" x14ac:dyDescent="0.25">
      <c r="I33618" s="29"/>
      <c r="J33618" s="42"/>
    </row>
    <row r="33619" spans="9:10" x14ac:dyDescent="0.25">
      <c r="I33619" s="29"/>
      <c r="J33619" s="42"/>
    </row>
    <row r="33620" spans="9:10" x14ac:dyDescent="0.25">
      <c r="I33620" s="29"/>
      <c r="J33620" s="42"/>
    </row>
    <row r="33621" spans="9:10" x14ac:dyDescent="0.25">
      <c r="I33621" s="29"/>
      <c r="J33621" s="42"/>
    </row>
    <row r="33622" spans="9:10" x14ac:dyDescent="0.25">
      <c r="I33622" s="29"/>
      <c r="J33622" s="42"/>
    </row>
    <row r="33623" spans="9:10" x14ac:dyDescent="0.25">
      <c r="I33623" s="29"/>
      <c r="J33623" s="42"/>
    </row>
    <row r="33624" spans="9:10" x14ac:dyDescent="0.25">
      <c r="I33624" s="29"/>
      <c r="J33624" s="42"/>
    </row>
    <row r="33625" spans="9:10" x14ac:dyDescent="0.25">
      <c r="I33625" s="29"/>
      <c r="J33625" s="42"/>
    </row>
    <row r="33626" spans="9:10" x14ac:dyDescent="0.25">
      <c r="I33626" s="29"/>
      <c r="J33626" s="42"/>
    </row>
    <row r="33627" spans="9:10" x14ac:dyDescent="0.25">
      <c r="I33627" s="29"/>
      <c r="J33627" s="42"/>
    </row>
    <row r="33628" spans="9:10" x14ac:dyDescent="0.25">
      <c r="I33628" s="29"/>
      <c r="J33628" s="42"/>
    </row>
    <row r="33629" spans="9:10" x14ac:dyDescent="0.25">
      <c r="I33629" s="29"/>
      <c r="J33629" s="42"/>
    </row>
    <row r="33630" spans="9:10" x14ac:dyDescent="0.25">
      <c r="I33630" s="29"/>
      <c r="J33630" s="42"/>
    </row>
    <row r="33631" spans="9:10" x14ac:dyDescent="0.25">
      <c r="I33631" s="29"/>
      <c r="J33631" s="42"/>
    </row>
    <row r="33632" spans="9:10" x14ac:dyDescent="0.25">
      <c r="I33632" s="29"/>
      <c r="J33632" s="42"/>
    </row>
    <row r="33633" spans="9:10" x14ac:dyDescent="0.25">
      <c r="I33633" s="29"/>
      <c r="J33633" s="42"/>
    </row>
    <row r="33634" spans="9:10" x14ac:dyDescent="0.25">
      <c r="I33634" s="29"/>
      <c r="J33634" s="42"/>
    </row>
    <row r="33635" spans="9:10" x14ac:dyDescent="0.25">
      <c r="I33635" s="29"/>
      <c r="J33635" s="42"/>
    </row>
    <row r="33636" spans="9:10" x14ac:dyDescent="0.25">
      <c r="I33636" s="29"/>
      <c r="J33636" s="42"/>
    </row>
    <row r="33637" spans="9:10" x14ac:dyDescent="0.25">
      <c r="I33637" s="29"/>
      <c r="J33637" s="42"/>
    </row>
    <row r="33638" spans="9:10" x14ac:dyDescent="0.25">
      <c r="I33638" s="29"/>
      <c r="J33638" s="42"/>
    </row>
    <row r="33639" spans="9:10" x14ac:dyDescent="0.25">
      <c r="I33639" s="29"/>
      <c r="J33639" s="42"/>
    </row>
    <row r="33640" spans="9:10" x14ac:dyDescent="0.25">
      <c r="I33640" s="29"/>
      <c r="J33640" s="42"/>
    </row>
    <row r="33641" spans="9:10" x14ac:dyDescent="0.25">
      <c r="I33641" s="29"/>
      <c r="J33641" s="42"/>
    </row>
    <row r="33642" spans="9:10" x14ac:dyDescent="0.25">
      <c r="I33642" s="29"/>
      <c r="J33642" s="42"/>
    </row>
    <row r="33643" spans="9:10" x14ac:dyDescent="0.25">
      <c r="I33643" s="29"/>
      <c r="J33643" s="42"/>
    </row>
    <row r="33644" spans="9:10" x14ac:dyDescent="0.25">
      <c r="I33644" s="29"/>
      <c r="J33644" s="42"/>
    </row>
    <row r="33645" spans="9:10" x14ac:dyDescent="0.25">
      <c r="I33645" s="29"/>
      <c r="J33645" s="42"/>
    </row>
    <row r="33646" spans="9:10" x14ac:dyDescent="0.25">
      <c r="I33646" s="29"/>
      <c r="J33646" s="42"/>
    </row>
    <row r="33647" spans="9:10" x14ac:dyDescent="0.25">
      <c r="I33647" s="29"/>
      <c r="J33647" s="42"/>
    </row>
    <row r="33648" spans="9:10" x14ac:dyDescent="0.25">
      <c r="I33648" s="29"/>
      <c r="J33648" s="42"/>
    </row>
    <row r="33649" spans="9:10" x14ac:dyDescent="0.25">
      <c r="I33649" s="29"/>
      <c r="J33649" s="42"/>
    </row>
    <row r="33650" spans="9:10" x14ac:dyDescent="0.25">
      <c r="I33650" s="29"/>
      <c r="J33650" s="42"/>
    </row>
    <row r="33651" spans="9:10" x14ac:dyDescent="0.25">
      <c r="I33651" s="29"/>
      <c r="J33651" s="42"/>
    </row>
    <row r="33652" spans="9:10" x14ac:dyDescent="0.25">
      <c r="I33652" s="29"/>
      <c r="J33652" s="42"/>
    </row>
    <row r="33653" spans="9:10" x14ac:dyDescent="0.25">
      <c r="I33653" s="29"/>
      <c r="J33653" s="42"/>
    </row>
    <row r="33654" spans="9:10" x14ac:dyDescent="0.25">
      <c r="I33654" s="29"/>
      <c r="J33654" s="42"/>
    </row>
    <row r="33655" spans="9:10" x14ac:dyDescent="0.25">
      <c r="I33655" s="29"/>
      <c r="J33655" s="42"/>
    </row>
    <row r="33656" spans="9:10" x14ac:dyDescent="0.25">
      <c r="I33656" s="29"/>
      <c r="J33656" s="42"/>
    </row>
    <row r="33657" spans="9:10" x14ac:dyDescent="0.25">
      <c r="I33657" s="29"/>
      <c r="J33657" s="42"/>
    </row>
    <row r="33658" spans="9:10" x14ac:dyDescent="0.25">
      <c r="I33658" s="29"/>
      <c r="J33658" s="42"/>
    </row>
    <row r="33659" spans="9:10" x14ac:dyDescent="0.25">
      <c r="I33659" s="29"/>
      <c r="J33659" s="42"/>
    </row>
    <row r="33660" spans="9:10" x14ac:dyDescent="0.25">
      <c r="I33660" s="29"/>
      <c r="J33660" s="42"/>
    </row>
    <row r="33661" spans="9:10" x14ac:dyDescent="0.25">
      <c r="I33661" s="29"/>
      <c r="J33661" s="42"/>
    </row>
    <row r="33662" spans="9:10" x14ac:dyDescent="0.25">
      <c r="I33662" s="29"/>
      <c r="J33662" s="42"/>
    </row>
    <row r="33663" spans="9:10" x14ac:dyDescent="0.25">
      <c r="I33663" s="29"/>
      <c r="J33663" s="42"/>
    </row>
    <row r="33664" spans="9:10" x14ac:dyDescent="0.25">
      <c r="I33664" s="29"/>
      <c r="J33664" s="42"/>
    </row>
    <row r="33665" spans="9:10" x14ac:dyDescent="0.25">
      <c r="I33665" s="29"/>
      <c r="J33665" s="42"/>
    </row>
    <row r="33666" spans="9:10" x14ac:dyDescent="0.25">
      <c r="I33666" s="29"/>
      <c r="J33666" s="42"/>
    </row>
    <row r="33667" spans="9:10" x14ac:dyDescent="0.25">
      <c r="I33667" s="29"/>
      <c r="J33667" s="42"/>
    </row>
    <row r="33668" spans="9:10" x14ac:dyDescent="0.25">
      <c r="I33668" s="29"/>
      <c r="J33668" s="42"/>
    </row>
    <row r="33669" spans="9:10" x14ac:dyDescent="0.25">
      <c r="I33669" s="29"/>
      <c r="J33669" s="42"/>
    </row>
    <row r="33670" spans="9:10" x14ac:dyDescent="0.25">
      <c r="I33670" s="29"/>
      <c r="J33670" s="42"/>
    </row>
    <row r="33671" spans="9:10" x14ac:dyDescent="0.25">
      <c r="I33671" s="29"/>
      <c r="J33671" s="42"/>
    </row>
    <row r="33672" spans="9:10" x14ac:dyDescent="0.25">
      <c r="I33672" s="29"/>
      <c r="J33672" s="42"/>
    </row>
    <row r="33673" spans="9:10" x14ac:dyDescent="0.25">
      <c r="I33673" s="29"/>
      <c r="J33673" s="42"/>
    </row>
    <row r="33674" spans="9:10" x14ac:dyDescent="0.25">
      <c r="I33674" s="29"/>
      <c r="J33674" s="42"/>
    </row>
    <row r="33675" spans="9:10" x14ac:dyDescent="0.25">
      <c r="I33675" s="29"/>
      <c r="J33675" s="42"/>
    </row>
    <row r="33676" spans="9:10" x14ac:dyDescent="0.25">
      <c r="I33676" s="29"/>
      <c r="J33676" s="42"/>
    </row>
    <row r="33677" spans="9:10" x14ac:dyDescent="0.25">
      <c r="I33677" s="29"/>
      <c r="J33677" s="42"/>
    </row>
    <row r="33678" spans="9:10" x14ac:dyDescent="0.25">
      <c r="I33678" s="29"/>
      <c r="J33678" s="42"/>
    </row>
    <row r="33679" spans="9:10" x14ac:dyDescent="0.25">
      <c r="I33679" s="29"/>
      <c r="J33679" s="42"/>
    </row>
    <row r="33680" spans="9:10" x14ac:dyDescent="0.25">
      <c r="I33680" s="29"/>
      <c r="J33680" s="42"/>
    </row>
    <row r="33681" spans="9:10" x14ac:dyDescent="0.25">
      <c r="I33681" s="29"/>
      <c r="J33681" s="42"/>
    </row>
    <row r="33682" spans="9:10" x14ac:dyDescent="0.25">
      <c r="I33682" s="29"/>
      <c r="J33682" s="42"/>
    </row>
    <row r="33683" spans="9:10" x14ac:dyDescent="0.25">
      <c r="I33683" s="29"/>
      <c r="J33683" s="42"/>
    </row>
    <row r="33684" spans="9:10" x14ac:dyDescent="0.25">
      <c r="I33684" s="29"/>
      <c r="J33684" s="42"/>
    </row>
    <row r="33685" spans="9:10" x14ac:dyDescent="0.25">
      <c r="I33685" s="29"/>
      <c r="J33685" s="42"/>
    </row>
    <row r="33686" spans="9:10" x14ac:dyDescent="0.25">
      <c r="I33686" s="29"/>
      <c r="J33686" s="42"/>
    </row>
    <row r="33687" spans="9:10" x14ac:dyDescent="0.25">
      <c r="I33687" s="29"/>
      <c r="J33687" s="42"/>
    </row>
    <row r="33688" spans="9:10" x14ac:dyDescent="0.25">
      <c r="I33688" s="29"/>
      <c r="J33688" s="42"/>
    </row>
    <row r="33689" spans="9:10" x14ac:dyDescent="0.25">
      <c r="I33689" s="29"/>
      <c r="J33689" s="42"/>
    </row>
    <row r="33690" spans="9:10" x14ac:dyDescent="0.25">
      <c r="I33690" s="29"/>
      <c r="J33690" s="42"/>
    </row>
    <row r="33691" spans="9:10" x14ac:dyDescent="0.25">
      <c r="I33691" s="29"/>
      <c r="J33691" s="42"/>
    </row>
    <row r="33692" spans="9:10" x14ac:dyDescent="0.25">
      <c r="I33692" s="29"/>
      <c r="J33692" s="42"/>
    </row>
    <row r="33693" spans="9:10" x14ac:dyDescent="0.25">
      <c r="I33693" s="29"/>
      <c r="J33693" s="42"/>
    </row>
    <row r="33694" spans="9:10" x14ac:dyDescent="0.25">
      <c r="I33694" s="29"/>
      <c r="J33694" s="42"/>
    </row>
    <row r="33695" spans="9:10" x14ac:dyDescent="0.25">
      <c r="I33695" s="29"/>
      <c r="J33695" s="42"/>
    </row>
    <row r="33696" spans="9:10" x14ac:dyDescent="0.25">
      <c r="I33696" s="29"/>
      <c r="J33696" s="42"/>
    </row>
    <row r="33697" spans="9:10" x14ac:dyDescent="0.25">
      <c r="I33697" s="29"/>
      <c r="J33697" s="42"/>
    </row>
    <row r="33698" spans="9:10" x14ac:dyDescent="0.25">
      <c r="I33698" s="29"/>
      <c r="J33698" s="42"/>
    </row>
    <row r="33699" spans="9:10" x14ac:dyDescent="0.25">
      <c r="I33699" s="29"/>
      <c r="J33699" s="42"/>
    </row>
    <row r="33700" spans="9:10" x14ac:dyDescent="0.25">
      <c r="I33700" s="29"/>
      <c r="J33700" s="42"/>
    </row>
    <row r="33701" spans="9:10" x14ac:dyDescent="0.25">
      <c r="I33701" s="29"/>
      <c r="J33701" s="42"/>
    </row>
    <row r="33702" spans="9:10" x14ac:dyDescent="0.25">
      <c r="I33702" s="29"/>
      <c r="J33702" s="42"/>
    </row>
    <row r="33703" spans="9:10" x14ac:dyDescent="0.25">
      <c r="I33703" s="29"/>
      <c r="J33703" s="42"/>
    </row>
    <row r="33704" spans="9:10" x14ac:dyDescent="0.25">
      <c r="I33704" s="29"/>
      <c r="J33704" s="42"/>
    </row>
    <row r="33705" spans="9:10" x14ac:dyDescent="0.25">
      <c r="I33705" s="29"/>
      <c r="J33705" s="42"/>
    </row>
    <row r="33706" spans="9:10" x14ac:dyDescent="0.25">
      <c r="I33706" s="29"/>
      <c r="J33706" s="42"/>
    </row>
    <row r="33707" spans="9:10" x14ac:dyDescent="0.25">
      <c r="I33707" s="29"/>
      <c r="J33707" s="42"/>
    </row>
    <row r="33708" spans="9:10" x14ac:dyDescent="0.25">
      <c r="I33708" s="29"/>
      <c r="J33708" s="42"/>
    </row>
    <row r="33709" spans="9:10" x14ac:dyDescent="0.25">
      <c r="I33709" s="29"/>
      <c r="J33709" s="42"/>
    </row>
    <row r="33710" spans="9:10" x14ac:dyDescent="0.25">
      <c r="I33710" s="29"/>
      <c r="J33710" s="42"/>
    </row>
    <row r="33711" spans="9:10" x14ac:dyDescent="0.25">
      <c r="I33711" s="29"/>
      <c r="J33711" s="42"/>
    </row>
    <row r="33712" spans="9:10" x14ac:dyDescent="0.25">
      <c r="I33712" s="29"/>
      <c r="J33712" s="42"/>
    </row>
    <row r="33713" spans="9:10" x14ac:dyDescent="0.25">
      <c r="I33713" s="29"/>
      <c r="J33713" s="42"/>
    </row>
    <row r="33714" spans="9:10" x14ac:dyDescent="0.25">
      <c r="I33714" s="29"/>
      <c r="J33714" s="42"/>
    </row>
    <row r="33715" spans="9:10" x14ac:dyDescent="0.25">
      <c r="I33715" s="29"/>
      <c r="J33715" s="42"/>
    </row>
    <row r="33716" spans="9:10" x14ac:dyDescent="0.25">
      <c r="I33716" s="29"/>
      <c r="J33716" s="42"/>
    </row>
    <row r="33717" spans="9:10" x14ac:dyDescent="0.25">
      <c r="I33717" s="29"/>
      <c r="J33717" s="42"/>
    </row>
    <row r="33718" spans="9:10" x14ac:dyDescent="0.25">
      <c r="I33718" s="29"/>
      <c r="J33718" s="42"/>
    </row>
    <row r="33719" spans="9:10" x14ac:dyDescent="0.25">
      <c r="I33719" s="29"/>
      <c r="J33719" s="42"/>
    </row>
    <row r="33720" spans="9:10" x14ac:dyDescent="0.25">
      <c r="I33720" s="29"/>
      <c r="J33720" s="42"/>
    </row>
    <row r="33721" spans="9:10" x14ac:dyDescent="0.25">
      <c r="I33721" s="29"/>
      <c r="J33721" s="42"/>
    </row>
    <row r="33722" spans="9:10" x14ac:dyDescent="0.25">
      <c r="I33722" s="29"/>
      <c r="J33722" s="42"/>
    </row>
    <row r="33723" spans="9:10" x14ac:dyDescent="0.25">
      <c r="I33723" s="29"/>
      <c r="J33723" s="42"/>
    </row>
    <row r="33724" spans="9:10" x14ac:dyDescent="0.25">
      <c r="I33724" s="29"/>
      <c r="J33724" s="42"/>
    </row>
    <row r="33725" spans="9:10" x14ac:dyDescent="0.25">
      <c r="I33725" s="29"/>
      <c r="J33725" s="42"/>
    </row>
    <row r="33726" spans="9:10" x14ac:dyDescent="0.25">
      <c r="I33726" s="29"/>
      <c r="J33726" s="42"/>
    </row>
    <row r="33727" spans="9:10" x14ac:dyDescent="0.25">
      <c r="I33727" s="29"/>
      <c r="J33727" s="42"/>
    </row>
    <row r="33728" spans="9:10" x14ac:dyDescent="0.25">
      <c r="I33728" s="29"/>
      <c r="J33728" s="42"/>
    </row>
    <row r="33729" spans="9:10" x14ac:dyDescent="0.25">
      <c r="I33729" s="29"/>
      <c r="J33729" s="42"/>
    </row>
    <row r="33730" spans="9:10" x14ac:dyDescent="0.25">
      <c r="I33730" s="29"/>
      <c r="J33730" s="42"/>
    </row>
    <row r="33731" spans="9:10" x14ac:dyDescent="0.25">
      <c r="I33731" s="29"/>
      <c r="J33731" s="42"/>
    </row>
    <row r="33732" spans="9:10" x14ac:dyDescent="0.25">
      <c r="I33732" s="29"/>
      <c r="J33732" s="42"/>
    </row>
    <row r="33733" spans="9:10" x14ac:dyDescent="0.25">
      <c r="I33733" s="29"/>
      <c r="J33733" s="42"/>
    </row>
    <row r="33734" spans="9:10" x14ac:dyDescent="0.25">
      <c r="I33734" s="29"/>
      <c r="J33734" s="42"/>
    </row>
    <row r="33735" spans="9:10" x14ac:dyDescent="0.25">
      <c r="I33735" s="29"/>
      <c r="J33735" s="42"/>
    </row>
    <row r="33736" spans="9:10" x14ac:dyDescent="0.25">
      <c r="I33736" s="29"/>
      <c r="J33736" s="42"/>
    </row>
    <row r="33737" spans="9:10" x14ac:dyDescent="0.25">
      <c r="I33737" s="29"/>
      <c r="J33737" s="42"/>
    </row>
    <row r="33738" spans="9:10" x14ac:dyDescent="0.25">
      <c r="I33738" s="29"/>
      <c r="J33738" s="42"/>
    </row>
    <row r="33739" spans="9:10" x14ac:dyDescent="0.25">
      <c r="I33739" s="29"/>
      <c r="J33739" s="42"/>
    </row>
    <row r="33740" spans="9:10" x14ac:dyDescent="0.25">
      <c r="I33740" s="29"/>
      <c r="J33740" s="42"/>
    </row>
    <row r="33741" spans="9:10" x14ac:dyDescent="0.25">
      <c r="I33741" s="29"/>
      <c r="J33741" s="42"/>
    </row>
    <row r="33742" spans="9:10" x14ac:dyDescent="0.25">
      <c r="I33742" s="29"/>
      <c r="J33742" s="42"/>
    </row>
    <row r="33743" spans="9:10" x14ac:dyDescent="0.25">
      <c r="I33743" s="29"/>
      <c r="J33743" s="42"/>
    </row>
    <row r="33744" spans="9:10" x14ac:dyDescent="0.25">
      <c r="I33744" s="29"/>
      <c r="J33744" s="42"/>
    </row>
    <row r="33745" spans="9:10" x14ac:dyDescent="0.25">
      <c r="I33745" s="29"/>
      <c r="J33745" s="42"/>
    </row>
    <row r="33746" spans="9:10" x14ac:dyDescent="0.25">
      <c r="I33746" s="29"/>
      <c r="J33746" s="42"/>
    </row>
    <row r="33747" spans="9:10" x14ac:dyDescent="0.25">
      <c r="I33747" s="29"/>
      <c r="J33747" s="42"/>
    </row>
    <row r="33748" spans="9:10" x14ac:dyDescent="0.25">
      <c r="I33748" s="29"/>
      <c r="J33748" s="42"/>
    </row>
    <row r="33749" spans="9:10" x14ac:dyDescent="0.25">
      <c r="I33749" s="29"/>
      <c r="J33749" s="42"/>
    </row>
    <row r="33750" spans="9:10" x14ac:dyDescent="0.25">
      <c r="I33750" s="29"/>
      <c r="J33750" s="42"/>
    </row>
    <row r="33751" spans="9:10" x14ac:dyDescent="0.25">
      <c r="I33751" s="29"/>
      <c r="J33751" s="42"/>
    </row>
    <row r="33752" spans="9:10" x14ac:dyDescent="0.25">
      <c r="I33752" s="29"/>
      <c r="J33752" s="42"/>
    </row>
    <row r="33753" spans="9:10" x14ac:dyDescent="0.25">
      <c r="I33753" s="29"/>
      <c r="J33753" s="42"/>
    </row>
    <row r="33754" spans="9:10" x14ac:dyDescent="0.25">
      <c r="I33754" s="29"/>
      <c r="J33754" s="42"/>
    </row>
    <row r="33755" spans="9:10" x14ac:dyDescent="0.25">
      <c r="I33755" s="29"/>
      <c r="J33755" s="42"/>
    </row>
    <row r="33756" spans="9:10" x14ac:dyDescent="0.25">
      <c r="I33756" s="29"/>
      <c r="J33756" s="42"/>
    </row>
    <row r="33757" spans="9:10" x14ac:dyDescent="0.25">
      <c r="I33757" s="29"/>
      <c r="J33757" s="42"/>
    </row>
    <row r="33758" spans="9:10" x14ac:dyDescent="0.25">
      <c r="I33758" s="29"/>
      <c r="J33758" s="42"/>
    </row>
    <row r="33759" spans="9:10" x14ac:dyDescent="0.25">
      <c r="I33759" s="29"/>
      <c r="J33759" s="42"/>
    </row>
    <row r="33760" spans="9:10" x14ac:dyDescent="0.25">
      <c r="I33760" s="29"/>
      <c r="J33760" s="42"/>
    </row>
    <row r="33761" spans="9:10" x14ac:dyDescent="0.25">
      <c r="I33761" s="29"/>
      <c r="J33761" s="42"/>
    </row>
    <row r="33762" spans="9:10" x14ac:dyDescent="0.25">
      <c r="I33762" s="29"/>
      <c r="J33762" s="42"/>
    </row>
    <row r="33763" spans="9:10" x14ac:dyDescent="0.25">
      <c r="I33763" s="29"/>
      <c r="J33763" s="42"/>
    </row>
    <row r="33764" spans="9:10" x14ac:dyDescent="0.25">
      <c r="I33764" s="29"/>
      <c r="J33764" s="42"/>
    </row>
    <row r="33765" spans="9:10" x14ac:dyDescent="0.25">
      <c r="I33765" s="29"/>
      <c r="J33765" s="42"/>
    </row>
    <row r="33766" spans="9:10" x14ac:dyDescent="0.25">
      <c r="I33766" s="29"/>
      <c r="J33766" s="42"/>
    </row>
    <row r="33767" spans="9:10" x14ac:dyDescent="0.25">
      <c r="I33767" s="29"/>
      <c r="J33767" s="42"/>
    </row>
    <row r="33768" spans="9:10" x14ac:dyDescent="0.25">
      <c r="I33768" s="29"/>
      <c r="J33768" s="42"/>
    </row>
    <row r="33769" spans="9:10" x14ac:dyDescent="0.25">
      <c r="I33769" s="29"/>
      <c r="J33769" s="42"/>
    </row>
    <row r="33770" spans="9:10" x14ac:dyDescent="0.25">
      <c r="I33770" s="29"/>
      <c r="J33770" s="42"/>
    </row>
    <row r="33771" spans="9:10" x14ac:dyDescent="0.25">
      <c r="I33771" s="29"/>
      <c r="J33771" s="42"/>
    </row>
    <row r="33772" spans="9:10" x14ac:dyDescent="0.25">
      <c r="I33772" s="29"/>
      <c r="J33772" s="42"/>
    </row>
    <row r="33773" spans="9:10" x14ac:dyDescent="0.25">
      <c r="I33773" s="29"/>
      <c r="J33773" s="42"/>
    </row>
    <row r="33774" spans="9:10" x14ac:dyDescent="0.25">
      <c r="I33774" s="29"/>
      <c r="J33774" s="42"/>
    </row>
    <row r="33775" spans="9:10" x14ac:dyDescent="0.25">
      <c r="I33775" s="29"/>
      <c r="J33775" s="42"/>
    </row>
    <row r="33776" spans="9:10" x14ac:dyDescent="0.25">
      <c r="I33776" s="29"/>
      <c r="J33776" s="42"/>
    </row>
    <row r="33777" spans="9:10" x14ac:dyDescent="0.25">
      <c r="I33777" s="29"/>
      <c r="J33777" s="42"/>
    </row>
    <row r="33778" spans="9:10" x14ac:dyDescent="0.25">
      <c r="I33778" s="29"/>
      <c r="J33778" s="42"/>
    </row>
    <row r="33779" spans="9:10" x14ac:dyDescent="0.25">
      <c r="I33779" s="29"/>
      <c r="J33779" s="42"/>
    </row>
    <row r="33780" spans="9:10" x14ac:dyDescent="0.25">
      <c r="I33780" s="29"/>
      <c r="J33780" s="42"/>
    </row>
    <row r="33781" spans="9:10" x14ac:dyDescent="0.25">
      <c r="I33781" s="29"/>
      <c r="J33781" s="42"/>
    </row>
    <row r="33782" spans="9:10" x14ac:dyDescent="0.25">
      <c r="I33782" s="29"/>
      <c r="J33782" s="42"/>
    </row>
    <row r="33783" spans="9:10" x14ac:dyDescent="0.25">
      <c r="I33783" s="29"/>
      <c r="J33783" s="42"/>
    </row>
    <row r="33784" spans="9:10" x14ac:dyDescent="0.25">
      <c r="I33784" s="29"/>
      <c r="J33784" s="42"/>
    </row>
    <row r="33785" spans="9:10" x14ac:dyDescent="0.25">
      <c r="I33785" s="29"/>
      <c r="J33785" s="42"/>
    </row>
    <row r="33786" spans="9:10" x14ac:dyDescent="0.25">
      <c r="I33786" s="29"/>
      <c r="J33786" s="42"/>
    </row>
    <row r="33787" spans="9:10" x14ac:dyDescent="0.25">
      <c r="I33787" s="29"/>
      <c r="J33787" s="42"/>
    </row>
    <row r="33788" spans="9:10" x14ac:dyDescent="0.25">
      <c r="I33788" s="29"/>
      <c r="J33788" s="42"/>
    </row>
    <row r="33789" spans="9:10" x14ac:dyDescent="0.25">
      <c r="I33789" s="29"/>
      <c r="J33789" s="42"/>
    </row>
    <row r="33790" spans="9:10" x14ac:dyDescent="0.25">
      <c r="I33790" s="29"/>
      <c r="J33790" s="42"/>
    </row>
    <row r="33791" spans="9:10" x14ac:dyDescent="0.25">
      <c r="I33791" s="29"/>
      <c r="J33791" s="42"/>
    </row>
    <row r="33792" spans="9:10" x14ac:dyDescent="0.25">
      <c r="I33792" s="29"/>
      <c r="J33792" s="42"/>
    </row>
    <row r="33793" spans="9:10" x14ac:dyDescent="0.25">
      <c r="I33793" s="29"/>
      <c r="J33793" s="42"/>
    </row>
    <row r="33794" spans="9:10" x14ac:dyDescent="0.25">
      <c r="I33794" s="29"/>
      <c r="J33794" s="42"/>
    </row>
    <row r="33795" spans="9:10" x14ac:dyDescent="0.25">
      <c r="I33795" s="29"/>
      <c r="J33795" s="42"/>
    </row>
    <row r="33796" spans="9:10" x14ac:dyDescent="0.25">
      <c r="I33796" s="29"/>
      <c r="J33796" s="42"/>
    </row>
    <row r="33797" spans="9:10" x14ac:dyDescent="0.25">
      <c r="I33797" s="29"/>
      <c r="J33797" s="42"/>
    </row>
    <row r="33798" spans="9:10" x14ac:dyDescent="0.25">
      <c r="I33798" s="29"/>
      <c r="J33798" s="42"/>
    </row>
    <row r="33799" spans="9:10" x14ac:dyDescent="0.25">
      <c r="I33799" s="29"/>
      <c r="J33799" s="42"/>
    </row>
    <row r="33800" spans="9:10" x14ac:dyDescent="0.25">
      <c r="I33800" s="29"/>
      <c r="J33800" s="42"/>
    </row>
    <row r="33801" spans="9:10" x14ac:dyDescent="0.25">
      <c r="I33801" s="29"/>
      <c r="J33801" s="42"/>
    </row>
    <row r="33802" spans="9:10" x14ac:dyDescent="0.25">
      <c r="I33802" s="29"/>
      <c r="J33802" s="42"/>
    </row>
    <row r="33803" spans="9:10" x14ac:dyDescent="0.25">
      <c r="I33803" s="29"/>
      <c r="J33803" s="42"/>
    </row>
    <row r="33804" spans="9:10" x14ac:dyDescent="0.25">
      <c r="I33804" s="29"/>
      <c r="J33804" s="42"/>
    </row>
    <row r="33805" spans="9:10" x14ac:dyDescent="0.25">
      <c r="I33805" s="29"/>
      <c r="J33805" s="42"/>
    </row>
    <row r="33806" spans="9:10" x14ac:dyDescent="0.25">
      <c r="I33806" s="29"/>
      <c r="J33806" s="42"/>
    </row>
    <row r="33807" spans="9:10" x14ac:dyDescent="0.25">
      <c r="I33807" s="29"/>
      <c r="J33807" s="42"/>
    </row>
    <row r="33808" spans="9:10" x14ac:dyDescent="0.25">
      <c r="I33808" s="29"/>
      <c r="J33808" s="42"/>
    </row>
    <row r="33809" spans="9:10" x14ac:dyDescent="0.25">
      <c r="I33809" s="29"/>
      <c r="J33809" s="42"/>
    </row>
    <row r="33810" spans="9:10" x14ac:dyDescent="0.25">
      <c r="I33810" s="29"/>
      <c r="J33810" s="42"/>
    </row>
    <row r="33811" spans="9:10" x14ac:dyDescent="0.25">
      <c r="I33811" s="29"/>
      <c r="J33811" s="42"/>
    </row>
    <row r="33812" spans="9:10" x14ac:dyDescent="0.25">
      <c r="I33812" s="29"/>
      <c r="J33812" s="42"/>
    </row>
    <row r="33813" spans="9:10" x14ac:dyDescent="0.25">
      <c r="I33813" s="29"/>
      <c r="J33813" s="42"/>
    </row>
    <row r="33814" spans="9:10" x14ac:dyDescent="0.25">
      <c r="I33814" s="29"/>
      <c r="J33814" s="42"/>
    </row>
    <row r="33815" spans="9:10" x14ac:dyDescent="0.25">
      <c r="I33815" s="29"/>
      <c r="J33815" s="42"/>
    </row>
    <row r="33816" spans="9:10" x14ac:dyDescent="0.25">
      <c r="I33816" s="29"/>
      <c r="J33816" s="42"/>
    </row>
    <row r="33817" spans="9:10" x14ac:dyDescent="0.25">
      <c r="I33817" s="29"/>
      <c r="J33817" s="42"/>
    </row>
    <row r="33818" spans="9:10" x14ac:dyDescent="0.25">
      <c r="I33818" s="29"/>
      <c r="J33818" s="42"/>
    </row>
    <row r="33819" spans="9:10" x14ac:dyDescent="0.25">
      <c r="I33819" s="29"/>
      <c r="J33819" s="42"/>
    </row>
    <row r="33820" spans="9:10" x14ac:dyDescent="0.25">
      <c r="I33820" s="29"/>
      <c r="J33820" s="42"/>
    </row>
    <row r="33821" spans="9:10" x14ac:dyDescent="0.25">
      <c r="I33821" s="29"/>
      <c r="J33821" s="42"/>
    </row>
    <row r="33822" spans="9:10" x14ac:dyDescent="0.25">
      <c r="I33822" s="29"/>
      <c r="J33822" s="42"/>
    </row>
    <row r="33823" spans="9:10" x14ac:dyDescent="0.25">
      <c r="I33823" s="29"/>
      <c r="J33823" s="42"/>
    </row>
    <row r="33824" spans="9:10" x14ac:dyDescent="0.25">
      <c r="I33824" s="29"/>
      <c r="J33824" s="42"/>
    </row>
    <row r="33825" spans="9:10" x14ac:dyDescent="0.25">
      <c r="I33825" s="29"/>
      <c r="J33825" s="42"/>
    </row>
    <row r="33826" spans="9:10" x14ac:dyDescent="0.25">
      <c r="I33826" s="29"/>
      <c r="J33826" s="42"/>
    </row>
    <row r="33827" spans="9:10" x14ac:dyDescent="0.25">
      <c r="I33827" s="29"/>
      <c r="J33827" s="42"/>
    </row>
    <row r="33828" spans="9:10" x14ac:dyDescent="0.25">
      <c r="I33828" s="29"/>
      <c r="J33828" s="42"/>
    </row>
    <row r="33829" spans="9:10" x14ac:dyDescent="0.25">
      <c r="I33829" s="29"/>
      <c r="J33829" s="42"/>
    </row>
    <row r="33830" spans="9:10" x14ac:dyDescent="0.25">
      <c r="I33830" s="29"/>
      <c r="J33830" s="42"/>
    </row>
    <row r="33831" spans="9:10" x14ac:dyDescent="0.25">
      <c r="I33831" s="29"/>
      <c r="J33831" s="42"/>
    </row>
    <row r="33832" spans="9:10" x14ac:dyDescent="0.25">
      <c r="I33832" s="29"/>
      <c r="J33832" s="42"/>
    </row>
    <row r="33833" spans="9:10" x14ac:dyDescent="0.25">
      <c r="I33833" s="29"/>
      <c r="J33833" s="42"/>
    </row>
    <row r="33834" spans="9:10" x14ac:dyDescent="0.25">
      <c r="I33834" s="29"/>
      <c r="J33834" s="42"/>
    </row>
    <row r="33835" spans="9:10" x14ac:dyDescent="0.25">
      <c r="I33835" s="29"/>
      <c r="J33835" s="42"/>
    </row>
    <row r="33836" spans="9:10" x14ac:dyDescent="0.25">
      <c r="I33836" s="29"/>
      <c r="J33836" s="42"/>
    </row>
    <row r="33837" spans="9:10" x14ac:dyDescent="0.25">
      <c r="I33837" s="29"/>
      <c r="J33837" s="42"/>
    </row>
    <row r="33838" spans="9:10" x14ac:dyDescent="0.25">
      <c r="I33838" s="29"/>
      <c r="J33838" s="42"/>
    </row>
    <row r="33839" spans="9:10" x14ac:dyDescent="0.25">
      <c r="I33839" s="29"/>
      <c r="J33839" s="42"/>
    </row>
    <row r="33840" spans="9:10" x14ac:dyDescent="0.25">
      <c r="I33840" s="29"/>
      <c r="J33840" s="42"/>
    </row>
    <row r="33841" spans="9:10" x14ac:dyDescent="0.25">
      <c r="I33841" s="29"/>
      <c r="J33841" s="42"/>
    </row>
    <row r="33842" spans="9:10" x14ac:dyDescent="0.25">
      <c r="I33842" s="29"/>
      <c r="J33842" s="42"/>
    </row>
    <row r="33843" spans="9:10" x14ac:dyDescent="0.25">
      <c r="I33843" s="29"/>
      <c r="J33843" s="42"/>
    </row>
    <row r="33844" spans="9:10" x14ac:dyDescent="0.25">
      <c r="I33844" s="29"/>
      <c r="J33844" s="42"/>
    </row>
    <row r="33845" spans="9:10" x14ac:dyDescent="0.25">
      <c r="I33845" s="29"/>
      <c r="J33845" s="42"/>
    </row>
    <row r="33846" spans="9:10" x14ac:dyDescent="0.25">
      <c r="I33846" s="29"/>
      <c r="J33846" s="42"/>
    </row>
    <row r="33847" spans="9:10" x14ac:dyDescent="0.25">
      <c r="I33847" s="29"/>
      <c r="J33847" s="42"/>
    </row>
    <row r="33848" spans="9:10" x14ac:dyDescent="0.25">
      <c r="I33848" s="29"/>
      <c r="J33848" s="42"/>
    </row>
    <row r="33849" spans="9:10" x14ac:dyDescent="0.25">
      <c r="I33849" s="29"/>
      <c r="J33849" s="42"/>
    </row>
    <row r="33850" spans="9:10" x14ac:dyDescent="0.25">
      <c r="I33850" s="29"/>
      <c r="J33850" s="42"/>
    </row>
    <row r="33851" spans="9:10" x14ac:dyDescent="0.25">
      <c r="I33851" s="29"/>
      <c r="J33851" s="42"/>
    </row>
    <row r="33852" spans="9:10" x14ac:dyDescent="0.25">
      <c r="I33852" s="29"/>
      <c r="J33852" s="42"/>
    </row>
    <row r="33853" spans="9:10" x14ac:dyDescent="0.25">
      <c r="I33853" s="29"/>
      <c r="J33853" s="42"/>
    </row>
    <row r="33854" spans="9:10" x14ac:dyDescent="0.25">
      <c r="I33854" s="29"/>
      <c r="J33854" s="42"/>
    </row>
    <row r="33855" spans="9:10" x14ac:dyDescent="0.25">
      <c r="I33855" s="29"/>
      <c r="J33855" s="42"/>
    </row>
    <row r="33856" spans="9:10" x14ac:dyDescent="0.25">
      <c r="I33856" s="29"/>
      <c r="J33856" s="42"/>
    </row>
    <row r="33857" spans="9:10" x14ac:dyDescent="0.25">
      <c r="I33857" s="29"/>
      <c r="J33857" s="42"/>
    </row>
    <row r="33858" spans="9:10" x14ac:dyDescent="0.25">
      <c r="I33858" s="29"/>
      <c r="J33858" s="42"/>
    </row>
    <row r="33859" spans="9:10" x14ac:dyDescent="0.25">
      <c r="I33859" s="29"/>
      <c r="J33859" s="42"/>
    </row>
    <row r="33860" spans="9:10" x14ac:dyDescent="0.25">
      <c r="I33860" s="29"/>
      <c r="J33860" s="42"/>
    </row>
    <row r="33861" spans="9:10" x14ac:dyDescent="0.25">
      <c r="I33861" s="29"/>
      <c r="J33861" s="42"/>
    </row>
    <row r="33862" spans="9:10" x14ac:dyDescent="0.25">
      <c r="I33862" s="29"/>
      <c r="J33862" s="42"/>
    </row>
    <row r="33863" spans="9:10" x14ac:dyDescent="0.25">
      <c r="I33863" s="29"/>
      <c r="J33863" s="42"/>
    </row>
    <row r="33864" spans="9:10" x14ac:dyDescent="0.25">
      <c r="I33864" s="29"/>
      <c r="J33864" s="42"/>
    </row>
    <row r="33865" spans="9:10" x14ac:dyDescent="0.25">
      <c r="I33865" s="29"/>
      <c r="J33865" s="42"/>
    </row>
    <row r="33866" spans="9:10" x14ac:dyDescent="0.25">
      <c r="I33866" s="29"/>
      <c r="J33866" s="42"/>
    </row>
    <row r="33867" spans="9:10" x14ac:dyDescent="0.25">
      <c r="I33867" s="29"/>
      <c r="J33867" s="42"/>
    </row>
    <row r="33868" spans="9:10" x14ac:dyDescent="0.25">
      <c r="I33868" s="29"/>
      <c r="J33868" s="42"/>
    </row>
    <row r="33869" spans="9:10" x14ac:dyDescent="0.25">
      <c r="I33869" s="29"/>
      <c r="J33869" s="42"/>
    </row>
    <row r="33870" spans="9:10" x14ac:dyDescent="0.25">
      <c r="I33870" s="29"/>
      <c r="J33870" s="42"/>
    </row>
    <row r="33871" spans="9:10" x14ac:dyDescent="0.25">
      <c r="I33871" s="29"/>
      <c r="J33871" s="42"/>
    </row>
    <row r="33872" spans="9:10" x14ac:dyDescent="0.25">
      <c r="I33872" s="29"/>
      <c r="J33872" s="42"/>
    </row>
    <row r="33873" spans="9:10" x14ac:dyDescent="0.25">
      <c r="I33873" s="29"/>
      <c r="J33873" s="42"/>
    </row>
    <row r="33874" spans="9:10" x14ac:dyDescent="0.25">
      <c r="I33874" s="29"/>
      <c r="J33874" s="42"/>
    </row>
    <row r="33875" spans="9:10" x14ac:dyDescent="0.25">
      <c r="I33875" s="29"/>
      <c r="J33875" s="42"/>
    </row>
    <row r="33876" spans="9:10" x14ac:dyDescent="0.25">
      <c r="I33876" s="29"/>
      <c r="J33876" s="42"/>
    </row>
    <row r="33877" spans="9:10" x14ac:dyDescent="0.25">
      <c r="I33877" s="29"/>
      <c r="J33877" s="42"/>
    </row>
    <row r="33878" spans="9:10" x14ac:dyDescent="0.25">
      <c r="I33878" s="29"/>
      <c r="J33878" s="42"/>
    </row>
    <row r="33879" spans="9:10" x14ac:dyDescent="0.25">
      <c r="I33879" s="29"/>
      <c r="J33879" s="42"/>
    </row>
    <row r="33880" spans="9:10" x14ac:dyDescent="0.25">
      <c r="I33880" s="29"/>
      <c r="J33880" s="42"/>
    </row>
    <row r="33881" spans="9:10" x14ac:dyDescent="0.25">
      <c r="I33881" s="29"/>
      <c r="J33881" s="42"/>
    </row>
    <row r="33882" spans="9:10" x14ac:dyDescent="0.25">
      <c r="I33882" s="29"/>
      <c r="J33882" s="42"/>
    </row>
    <row r="33883" spans="9:10" x14ac:dyDescent="0.25">
      <c r="I33883" s="29"/>
      <c r="J33883" s="42"/>
    </row>
    <row r="33884" spans="9:10" x14ac:dyDescent="0.25">
      <c r="I33884" s="29"/>
      <c r="J33884" s="42"/>
    </row>
    <row r="33885" spans="9:10" x14ac:dyDescent="0.25">
      <c r="I33885" s="29"/>
      <c r="J33885" s="42"/>
    </row>
    <row r="33886" spans="9:10" x14ac:dyDescent="0.25">
      <c r="I33886" s="29"/>
      <c r="J33886" s="42"/>
    </row>
    <row r="33887" spans="9:10" x14ac:dyDescent="0.25">
      <c r="I33887" s="29"/>
      <c r="J33887" s="42"/>
    </row>
    <row r="33888" spans="9:10" x14ac:dyDescent="0.25">
      <c r="I33888" s="29"/>
      <c r="J33888" s="42"/>
    </row>
    <row r="33889" spans="9:10" x14ac:dyDescent="0.25">
      <c r="I33889" s="29"/>
      <c r="J33889" s="42"/>
    </row>
    <row r="33890" spans="9:10" x14ac:dyDescent="0.25">
      <c r="I33890" s="29"/>
      <c r="J33890" s="42"/>
    </row>
    <row r="33891" spans="9:10" x14ac:dyDescent="0.25">
      <c r="I33891" s="29"/>
      <c r="J33891" s="42"/>
    </row>
    <row r="33892" spans="9:10" x14ac:dyDescent="0.25">
      <c r="I33892" s="29"/>
      <c r="J33892" s="42"/>
    </row>
    <row r="33893" spans="9:10" x14ac:dyDescent="0.25">
      <c r="I33893" s="29"/>
      <c r="J33893" s="42"/>
    </row>
    <row r="33894" spans="9:10" x14ac:dyDescent="0.25">
      <c r="I33894" s="29"/>
      <c r="J33894" s="42"/>
    </row>
    <row r="33895" spans="9:10" x14ac:dyDescent="0.25">
      <c r="I33895" s="29"/>
      <c r="J33895" s="42"/>
    </row>
    <row r="33896" spans="9:10" x14ac:dyDescent="0.25">
      <c r="I33896" s="29"/>
      <c r="J33896" s="42"/>
    </row>
    <row r="33897" spans="9:10" x14ac:dyDescent="0.25">
      <c r="I33897" s="29"/>
      <c r="J33897" s="42"/>
    </row>
    <row r="33898" spans="9:10" x14ac:dyDescent="0.25">
      <c r="I33898" s="29"/>
      <c r="J33898" s="42"/>
    </row>
    <row r="33899" spans="9:10" x14ac:dyDescent="0.25">
      <c r="I33899" s="29"/>
      <c r="J33899" s="42"/>
    </row>
    <row r="33900" spans="9:10" x14ac:dyDescent="0.25">
      <c r="I33900" s="29"/>
      <c r="J33900" s="42"/>
    </row>
    <row r="33901" spans="9:10" x14ac:dyDescent="0.25">
      <c r="I33901" s="29"/>
      <c r="J33901" s="42"/>
    </row>
    <row r="33902" spans="9:10" x14ac:dyDescent="0.25">
      <c r="I33902" s="29"/>
      <c r="J33902" s="42"/>
    </row>
    <row r="33903" spans="9:10" x14ac:dyDescent="0.25">
      <c r="I33903" s="29"/>
      <c r="J33903" s="42"/>
    </row>
    <row r="33904" spans="9:10" x14ac:dyDescent="0.25">
      <c r="I33904" s="29"/>
      <c r="J33904" s="42"/>
    </row>
    <row r="33905" spans="9:10" x14ac:dyDescent="0.25">
      <c r="I33905" s="29"/>
      <c r="J33905" s="42"/>
    </row>
    <row r="33906" spans="9:10" x14ac:dyDescent="0.25">
      <c r="I33906" s="29"/>
      <c r="J33906" s="42"/>
    </row>
    <row r="33907" spans="9:10" x14ac:dyDescent="0.25">
      <c r="I33907" s="29"/>
      <c r="J33907" s="42"/>
    </row>
    <row r="33908" spans="9:10" x14ac:dyDescent="0.25">
      <c r="I33908" s="29"/>
      <c r="J33908" s="42"/>
    </row>
    <row r="33909" spans="9:10" x14ac:dyDescent="0.25">
      <c r="I33909" s="29"/>
      <c r="J33909" s="42"/>
    </row>
    <row r="33910" spans="9:10" x14ac:dyDescent="0.25">
      <c r="I33910" s="29"/>
      <c r="J33910" s="42"/>
    </row>
    <row r="33911" spans="9:10" x14ac:dyDescent="0.25">
      <c r="I33911" s="29"/>
      <c r="J33911" s="42"/>
    </row>
    <row r="33912" spans="9:10" x14ac:dyDescent="0.25">
      <c r="I33912" s="29"/>
      <c r="J33912" s="42"/>
    </row>
    <row r="33913" spans="9:10" x14ac:dyDescent="0.25">
      <c r="I33913" s="29"/>
      <c r="J33913" s="42"/>
    </row>
    <row r="33914" spans="9:10" x14ac:dyDescent="0.25">
      <c r="I33914" s="29"/>
      <c r="J33914" s="42"/>
    </row>
    <row r="33915" spans="9:10" x14ac:dyDescent="0.25">
      <c r="I33915" s="29"/>
      <c r="J33915" s="42"/>
    </row>
    <row r="33916" spans="9:10" x14ac:dyDescent="0.25">
      <c r="I33916" s="29"/>
      <c r="J33916" s="42"/>
    </row>
    <row r="33917" spans="9:10" x14ac:dyDescent="0.25">
      <c r="I33917" s="29"/>
      <c r="J33917" s="42"/>
    </row>
    <row r="33918" spans="9:10" x14ac:dyDescent="0.25">
      <c r="I33918" s="29"/>
      <c r="J33918" s="42"/>
    </row>
    <row r="33919" spans="9:10" x14ac:dyDescent="0.25">
      <c r="I33919" s="29"/>
      <c r="J33919" s="42"/>
    </row>
    <row r="33920" spans="9:10" x14ac:dyDescent="0.25">
      <c r="I33920" s="29"/>
      <c r="J33920" s="42"/>
    </row>
    <row r="33921" spans="9:10" x14ac:dyDescent="0.25">
      <c r="I33921" s="29"/>
      <c r="J33921" s="42"/>
    </row>
    <row r="33922" spans="9:10" x14ac:dyDescent="0.25">
      <c r="I33922" s="29"/>
      <c r="J33922" s="42"/>
    </row>
    <row r="33923" spans="9:10" x14ac:dyDescent="0.25">
      <c r="I33923" s="29"/>
      <c r="J33923" s="42"/>
    </row>
    <row r="33924" spans="9:10" x14ac:dyDescent="0.25">
      <c r="I33924" s="29"/>
      <c r="J33924" s="42"/>
    </row>
    <row r="33925" spans="9:10" x14ac:dyDescent="0.25">
      <c r="I33925" s="29"/>
      <c r="J33925" s="42"/>
    </row>
    <row r="33926" spans="9:10" x14ac:dyDescent="0.25">
      <c r="I33926" s="29"/>
      <c r="J33926" s="42"/>
    </row>
    <row r="33927" spans="9:10" x14ac:dyDescent="0.25">
      <c r="I33927" s="29"/>
      <c r="J33927" s="42"/>
    </row>
    <row r="33928" spans="9:10" x14ac:dyDescent="0.25">
      <c r="I33928" s="29"/>
      <c r="J33928" s="42"/>
    </row>
    <row r="33929" spans="9:10" x14ac:dyDescent="0.25">
      <c r="I33929" s="29"/>
      <c r="J33929" s="42"/>
    </row>
    <row r="33930" spans="9:10" x14ac:dyDescent="0.25">
      <c r="I33930" s="29"/>
      <c r="J33930" s="42"/>
    </row>
    <row r="33931" spans="9:10" x14ac:dyDescent="0.25">
      <c r="I33931" s="29"/>
      <c r="J33931" s="42"/>
    </row>
    <row r="33932" spans="9:10" x14ac:dyDescent="0.25">
      <c r="I33932" s="29"/>
      <c r="J33932" s="42"/>
    </row>
    <row r="33933" spans="9:10" x14ac:dyDescent="0.25">
      <c r="I33933" s="29"/>
      <c r="J33933" s="42"/>
    </row>
    <row r="33934" spans="9:10" x14ac:dyDescent="0.25">
      <c r="I33934" s="29"/>
      <c r="J33934" s="42"/>
    </row>
    <row r="33935" spans="9:10" x14ac:dyDescent="0.25">
      <c r="I33935" s="29"/>
      <c r="J33935" s="42"/>
    </row>
    <row r="33936" spans="9:10" x14ac:dyDescent="0.25">
      <c r="I33936" s="29"/>
      <c r="J33936" s="42"/>
    </row>
    <row r="33937" spans="9:10" x14ac:dyDescent="0.25">
      <c r="I33937" s="29"/>
      <c r="J33937" s="42"/>
    </row>
    <row r="33938" spans="9:10" x14ac:dyDescent="0.25">
      <c r="I33938" s="29"/>
      <c r="J33938" s="42"/>
    </row>
    <row r="33939" spans="9:10" x14ac:dyDescent="0.25">
      <c r="I33939" s="29"/>
      <c r="J33939" s="42"/>
    </row>
    <row r="33940" spans="9:10" x14ac:dyDescent="0.25">
      <c r="I33940" s="29"/>
      <c r="J33940" s="42"/>
    </row>
    <row r="33941" spans="9:10" x14ac:dyDescent="0.25">
      <c r="I33941" s="29"/>
      <c r="J33941" s="42"/>
    </row>
    <row r="33942" spans="9:10" x14ac:dyDescent="0.25">
      <c r="I33942" s="29"/>
      <c r="J33942" s="42"/>
    </row>
    <row r="33943" spans="9:10" x14ac:dyDescent="0.25">
      <c r="I33943" s="29"/>
      <c r="J33943" s="42"/>
    </row>
    <row r="33944" spans="9:10" x14ac:dyDescent="0.25">
      <c r="I33944" s="29"/>
      <c r="J33944" s="42"/>
    </row>
    <row r="33945" spans="9:10" x14ac:dyDescent="0.25">
      <c r="I33945" s="29"/>
      <c r="J33945" s="42"/>
    </row>
    <row r="33946" spans="9:10" x14ac:dyDescent="0.25">
      <c r="I33946" s="29"/>
      <c r="J33946" s="42"/>
    </row>
    <row r="33947" spans="9:10" x14ac:dyDescent="0.25">
      <c r="I33947" s="29"/>
      <c r="J33947" s="42"/>
    </row>
    <row r="33948" spans="9:10" x14ac:dyDescent="0.25">
      <c r="I33948" s="29"/>
      <c r="J33948" s="42"/>
    </row>
    <row r="33949" spans="9:10" x14ac:dyDescent="0.25">
      <c r="I33949" s="29"/>
      <c r="J33949" s="42"/>
    </row>
    <row r="33950" spans="9:10" x14ac:dyDescent="0.25">
      <c r="I33950" s="29"/>
      <c r="J33950" s="42"/>
    </row>
    <row r="33951" spans="9:10" x14ac:dyDescent="0.25">
      <c r="I33951" s="29"/>
      <c r="J33951" s="42"/>
    </row>
    <row r="33952" spans="9:10" x14ac:dyDescent="0.25">
      <c r="I33952" s="29"/>
      <c r="J33952" s="42"/>
    </row>
    <row r="33953" spans="9:10" x14ac:dyDescent="0.25">
      <c r="I33953" s="29"/>
      <c r="J33953" s="42"/>
    </row>
    <row r="33954" spans="9:10" x14ac:dyDescent="0.25">
      <c r="I33954" s="29"/>
      <c r="J33954" s="42"/>
    </row>
    <row r="33955" spans="9:10" x14ac:dyDescent="0.25">
      <c r="I33955" s="29"/>
      <c r="J33955" s="42"/>
    </row>
    <row r="33956" spans="9:10" x14ac:dyDescent="0.25">
      <c r="I33956" s="29"/>
      <c r="J33956" s="42"/>
    </row>
    <row r="33957" spans="9:10" x14ac:dyDescent="0.25">
      <c r="I33957" s="29"/>
      <c r="J33957" s="42"/>
    </row>
    <row r="33958" spans="9:10" x14ac:dyDescent="0.25">
      <c r="I33958" s="29"/>
      <c r="J33958" s="42"/>
    </row>
    <row r="33959" spans="9:10" x14ac:dyDescent="0.25">
      <c r="I33959" s="29"/>
      <c r="J33959" s="42"/>
    </row>
    <row r="33960" spans="9:10" x14ac:dyDescent="0.25">
      <c r="I33960" s="29"/>
      <c r="J33960" s="42"/>
    </row>
    <row r="33961" spans="9:10" x14ac:dyDescent="0.25">
      <c r="I33961" s="29"/>
      <c r="J33961" s="42"/>
    </row>
    <row r="33962" spans="9:10" x14ac:dyDescent="0.25">
      <c r="I33962" s="29"/>
      <c r="J33962" s="42"/>
    </row>
    <row r="33963" spans="9:10" x14ac:dyDescent="0.25">
      <c r="I33963" s="29"/>
      <c r="J33963" s="42"/>
    </row>
    <row r="33964" spans="9:10" x14ac:dyDescent="0.25">
      <c r="I33964" s="29"/>
      <c r="J33964" s="42"/>
    </row>
    <row r="33965" spans="9:10" x14ac:dyDescent="0.25">
      <c r="I33965" s="29"/>
      <c r="J33965" s="42"/>
    </row>
    <row r="33966" spans="9:10" x14ac:dyDescent="0.25">
      <c r="I33966" s="29"/>
      <c r="J33966" s="42"/>
    </row>
    <row r="33967" spans="9:10" x14ac:dyDescent="0.25">
      <c r="I33967" s="29"/>
      <c r="J33967" s="42"/>
    </row>
    <row r="33968" spans="9:10" x14ac:dyDescent="0.25">
      <c r="I33968" s="29"/>
      <c r="J33968" s="42"/>
    </row>
    <row r="33969" spans="9:10" x14ac:dyDescent="0.25">
      <c r="I33969" s="29"/>
      <c r="J33969" s="42"/>
    </row>
    <row r="33970" spans="9:10" x14ac:dyDescent="0.25">
      <c r="I33970" s="29"/>
      <c r="J33970" s="42"/>
    </row>
    <row r="33971" spans="9:10" x14ac:dyDescent="0.25">
      <c r="I33971" s="29"/>
      <c r="J33971" s="42"/>
    </row>
    <row r="33972" spans="9:10" x14ac:dyDescent="0.25">
      <c r="I33972" s="29"/>
      <c r="J33972" s="42"/>
    </row>
    <row r="33973" spans="9:10" x14ac:dyDescent="0.25">
      <c r="I33973" s="29"/>
      <c r="J33973" s="42"/>
    </row>
    <row r="33974" spans="9:10" x14ac:dyDescent="0.25">
      <c r="I33974" s="29"/>
      <c r="J33974" s="42"/>
    </row>
    <row r="33975" spans="9:10" x14ac:dyDescent="0.25">
      <c r="I33975" s="29"/>
      <c r="J33975" s="42"/>
    </row>
    <row r="33976" spans="9:10" x14ac:dyDescent="0.25">
      <c r="I33976" s="29"/>
      <c r="J33976" s="42"/>
    </row>
    <row r="33977" spans="9:10" x14ac:dyDescent="0.25">
      <c r="I33977" s="29"/>
      <c r="J33977" s="42"/>
    </row>
    <row r="33978" spans="9:10" x14ac:dyDescent="0.25">
      <c r="I33978" s="29"/>
      <c r="J33978" s="42"/>
    </row>
    <row r="33979" spans="9:10" x14ac:dyDescent="0.25">
      <c r="I33979" s="29"/>
      <c r="J33979" s="42"/>
    </row>
    <row r="33980" spans="9:10" x14ac:dyDescent="0.25">
      <c r="I33980" s="29"/>
      <c r="J33980" s="42"/>
    </row>
    <row r="33981" spans="9:10" x14ac:dyDescent="0.25">
      <c r="I33981" s="29"/>
      <c r="J33981" s="42"/>
    </row>
    <row r="33982" spans="9:10" x14ac:dyDescent="0.25">
      <c r="I33982" s="29"/>
      <c r="J33982" s="42"/>
    </row>
    <row r="33983" spans="9:10" x14ac:dyDescent="0.25">
      <c r="I33983" s="29"/>
      <c r="J33983" s="42"/>
    </row>
    <row r="33984" spans="9:10" x14ac:dyDescent="0.25">
      <c r="I33984" s="29"/>
      <c r="J33984" s="42"/>
    </row>
    <row r="33985" spans="9:10" x14ac:dyDescent="0.25">
      <c r="I33985" s="29"/>
      <c r="J33985" s="42"/>
    </row>
    <row r="33986" spans="9:10" x14ac:dyDescent="0.25">
      <c r="I33986" s="29"/>
      <c r="J33986" s="42"/>
    </row>
    <row r="33987" spans="9:10" x14ac:dyDescent="0.25">
      <c r="I33987" s="29"/>
      <c r="J33987" s="42"/>
    </row>
    <row r="33988" spans="9:10" x14ac:dyDescent="0.25">
      <c r="I33988" s="29"/>
      <c r="J33988" s="42"/>
    </row>
    <row r="33989" spans="9:10" x14ac:dyDescent="0.25">
      <c r="I33989" s="29"/>
      <c r="J33989" s="42"/>
    </row>
    <row r="33990" spans="9:10" x14ac:dyDescent="0.25">
      <c r="I33990" s="29"/>
      <c r="J33990" s="42"/>
    </row>
    <row r="33991" spans="9:10" x14ac:dyDescent="0.25">
      <c r="I33991" s="29"/>
      <c r="J33991" s="42"/>
    </row>
    <row r="33992" spans="9:10" x14ac:dyDescent="0.25">
      <c r="I33992" s="29"/>
      <c r="J33992" s="42"/>
    </row>
    <row r="33993" spans="9:10" x14ac:dyDescent="0.25">
      <c r="I33993" s="29"/>
      <c r="J33993" s="42"/>
    </row>
    <row r="33994" spans="9:10" x14ac:dyDescent="0.25">
      <c r="I33994" s="29"/>
      <c r="J33994" s="42"/>
    </row>
    <row r="33995" spans="9:10" x14ac:dyDescent="0.25">
      <c r="I33995" s="29"/>
      <c r="J33995" s="42"/>
    </row>
    <row r="33996" spans="9:10" x14ac:dyDescent="0.25">
      <c r="I33996" s="29"/>
      <c r="J33996" s="42"/>
    </row>
    <row r="33997" spans="9:10" x14ac:dyDescent="0.25">
      <c r="I33997" s="29"/>
      <c r="J33997" s="42"/>
    </row>
    <row r="33998" spans="9:10" x14ac:dyDescent="0.25">
      <c r="I33998" s="29"/>
      <c r="J33998" s="42"/>
    </row>
    <row r="33999" spans="9:10" x14ac:dyDescent="0.25">
      <c r="I33999" s="29"/>
      <c r="J33999" s="42"/>
    </row>
    <row r="34000" spans="9:10" x14ac:dyDescent="0.25">
      <c r="I34000" s="29"/>
      <c r="J34000" s="42"/>
    </row>
    <row r="34001" spans="9:10" x14ac:dyDescent="0.25">
      <c r="I34001" s="29"/>
      <c r="J34001" s="42"/>
    </row>
    <row r="34002" spans="9:10" x14ac:dyDescent="0.25">
      <c r="I34002" s="29"/>
      <c r="J34002" s="42"/>
    </row>
    <row r="34003" spans="9:10" x14ac:dyDescent="0.25">
      <c r="I34003" s="29"/>
      <c r="J34003" s="42"/>
    </row>
    <row r="34004" spans="9:10" x14ac:dyDescent="0.25">
      <c r="I34004" s="29"/>
      <c r="J34004" s="42"/>
    </row>
    <row r="34005" spans="9:10" x14ac:dyDescent="0.25">
      <c r="I34005" s="29"/>
      <c r="J34005" s="42"/>
    </row>
    <row r="34006" spans="9:10" x14ac:dyDescent="0.25">
      <c r="I34006" s="29"/>
      <c r="J34006" s="42"/>
    </row>
    <row r="34007" spans="9:10" x14ac:dyDescent="0.25">
      <c r="I34007" s="29"/>
      <c r="J34007" s="42"/>
    </row>
    <row r="34008" spans="9:10" x14ac:dyDescent="0.25">
      <c r="I34008" s="29"/>
      <c r="J34008" s="42"/>
    </row>
    <row r="34009" spans="9:10" x14ac:dyDescent="0.25">
      <c r="I34009" s="29"/>
      <c r="J34009" s="42"/>
    </row>
    <row r="34010" spans="9:10" x14ac:dyDescent="0.25">
      <c r="I34010" s="29"/>
      <c r="J34010" s="42"/>
    </row>
    <row r="34011" spans="9:10" x14ac:dyDescent="0.25">
      <c r="I34011" s="29"/>
      <c r="J34011" s="42"/>
    </row>
    <row r="34012" spans="9:10" x14ac:dyDescent="0.25">
      <c r="I34012" s="29"/>
      <c r="J34012" s="42"/>
    </row>
    <row r="34013" spans="9:10" x14ac:dyDescent="0.25">
      <c r="I34013" s="29"/>
      <c r="J34013" s="42"/>
    </row>
    <row r="34014" spans="9:10" x14ac:dyDescent="0.25">
      <c r="I34014" s="29"/>
      <c r="J34014" s="42"/>
    </row>
    <row r="34015" spans="9:10" x14ac:dyDescent="0.25">
      <c r="I34015" s="29"/>
      <c r="J34015" s="42"/>
    </row>
    <row r="34016" spans="9:10" x14ac:dyDescent="0.25">
      <c r="I34016" s="29"/>
      <c r="J34016" s="42"/>
    </row>
    <row r="34017" spans="9:10" x14ac:dyDescent="0.25">
      <c r="I34017" s="29"/>
      <c r="J34017" s="42"/>
    </row>
    <row r="34018" spans="9:10" x14ac:dyDescent="0.25">
      <c r="I34018" s="29"/>
      <c r="J34018" s="42"/>
    </row>
    <row r="34019" spans="9:10" x14ac:dyDescent="0.25">
      <c r="I34019" s="29"/>
      <c r="J34019" s="42"/>
    </row>
    <row r="34020" spans="9:10" x14ac:dyDescent="0.25">
      <c r="I34020" s="29"/>
      <c r="J34020" s="42"/>
    </row>
    <row r="34021" spans="9:10" x14ac:dyDescent="0.25">
      <c r="I34021" s="29"/>
      <c r="J34021" s="42"/>
    </row>
    <row r="34022" spans="9:10" x14ac:dyDescent="0.25">
      <c r="I34022" s="29"/>
      <c r="J34022" s="42"/>
    </row>
    <row r="34023" spans="9:10" x14ac:dyDescent="0.25">
      <c r="I34023" s="29"/>
      <c r="J34023" s="42"/>
    </row>
    <row r="34024" spans="9:10" x14ac:dyDescent="0.25">
      <c r="I34024" s="29"/>
      <c r="J34024" s="42"/>
    </row>
    <row r="34025" spans="9:10" x14ac:dyDescent="0.25">
      <c r="I34025" s="29"/>
      <c r="J34025" s="42"/>
    </row>
    <row r="34026" spans="9:10" x14ac:dyDescent="0.25">
      <c r="I34026" s="29"/>
      <c r="J34026" s="42"/>
    </row>
    <row r="34027" spans="9:10" x14ac:dyDescent="0.25">
      <c r="I34027" s="29"/>
      <c r="J34027" s="42"/>
    </row>
    <row r="34028" spans="9:10" x14ac:dyDescent="0.25">
      <c r="I34028" s="29"/>
      <c r="J34028" s="42"/>
    </row>
    <row r="34029" spans="9:10" x14ac:dyDescent="0.25">
      <c r="I34029" s="29"/>
      <c r="J34029" s="42"/>
    </row>
    <row r="34030" spans="9:10" x14ac:dyDescent="0.25">
      <c r="I34030" s="29"/>
      <c r="J34030" s="42"/>
    </row>
    <row r="34031" spans="9:10" x14ac:dyDescent="0.25">
      <c r="I34031" s="29"/>
      <c r="J34031" s="42"/>
    </row>
    <row r="34032" spans="9:10" x14ac:dyDescent="0.25">
      <c r="I34032" s="29"/>
      <c r="J34032" s="42"/>
    </row>
    <row r="34033" spans="9:10" x14ac:dyDescent="0.25">
      <c r="I34033" s="29"/>
      <c r="J34033" s="42"/>
    </row>
    <row r="34034" spans="9:10" x14ac:dyDescent="0.25">
      <c r="I34034" s="29"/>
      <c r="J34034" s="42"/>
    </row>
    <row r="34035" spans="9:10" x14ac:dyDescent="0.25">
      <c r="I34035" s="29"/>
      <c r="J34035" s="42"/>
    </row>
    <row r="34036" spans="9:10" x14ac:dyDescent="0.25">
      <c r="I34036" s="29"/>
      <c r="J34036" s="42"/>
    </row>
    <row r="34037" spans="9:10" x14ac:dyDescent="0.25">
      <c r="I34037" s="29"/>
      <c r="J34037" s="42"/>
    </row>
    <row r="34038" spans="9:10" x14ac:dyDescent="0.25">
      <c r="I34038" s="29"/>
      <c r="J34038" s="42"/>
    </row>
    <row r="34039" spans="9:10" x14ac:dyDescent="0.25">
      <c r="I34039" s="29"/>
      <c r="J34039" s="42"/>
    </row>
    <row r="34040" spans="9:10" x14ac:dyDescent="0.25">
      <c r="I34040" s="29"/>
      <c r="J34040" s="42"/>
    </row>
    <row r="34041" spans="9:10" x14ac:dyDescent="0.25">
      <c r="I34041" s="29"/>
      <c r="J34041" s="42"/>
    </row>
    <row r="34042" spans="9:10" x14ac:dyDescent="0.25">
      <c r="I34042" s="29"/>
      <c r="J34042" s="42"/>
    </row>
    <row r="34043" spans="9:10" x14ac:dyDescent="0.25">
      <c r="I34043" s="29"/>
      <c r="J34043" s="42"/>
    </row>
    <row r="34044" spans="9:10" x14ac:dyDescent="0.25">
      <c r="I34044" s="29"/>
      <c r="J34044" s="42"/>
    </row>
    <row r="34045" spans="9:10" x14ac:dyDescent="0.25">
      <c r="I34045" s="29"/>
      <c r="J34045" s="42"/>
    </row>
    <row r="34046" spans="9:10" x14ac:dyDescent="0.25">
      <c r="I34046" s="29"/>
      <c r="J34046" s="42"/>
    </row>
    <row r="34047" spans="9:10" x14ac:dyDescent="0.25">
      <c r="I34047" s="29"/>
      <c r="J34047" s="42"/>
    </row>
    <row r="34048" spans="9:10" x14ac:dyDescent="0.25">
      <c r="I34048" s="29"/>
      <c r="J34048" s="42"/>
    </row>
    <row r="34049" spans="9:10" x14ac:dyDescent="0.25">
      <c r="I34049" s="29"/>
      <c r="J34049" s="42"/>
    </row>
    <row r="34050" spans="9:10" x14ac:dyDescent="0.25">
      <c r="I34050" s="29"/>
      <c r="J34050" s="42"/>
    </row>
    <row r="34051" spans="9:10" x14ac:dyDescent="0.25">
      <c r="I34051" s="29"/>
      <c r="J34051" s="42"/>
    </row>
    <row r="34052" spans="9:10" x14ac:dyDescent="0.25">
      <c r="I34052" s="29"/>
      <c r="J34052" s="42"/>
    </row>
    <row r="34053" spans="9:10" x14ac:dyDescent="0.25">
      <c r="I34053" s="29"/>
      <c r="J34053" s="42"/>
    </row>
    <row r="34054" spans="9:10" x14ac:dyDescent="0.25">
      <c r="I34054" s="29"/>
      <c r="J34054" s="42"/>
    </row>
    <row r="34055" spans="9:10" x14ac:dyDescent="0.25">
      <c r="I34055" s="29"/>
      <c r="J34055" s="42"/>
    </row>
    <row r="34056" spans="9:10" x14ac:dyDescent="0.25">
      <c r="I34056" s="29"/>
      <c r="J34056" s="42"/>
    </row>
    <row r="34057" spans="9:10" x14ac:dyDescent="0.25">
      <c r="I34057" s="29"/>
      <c r="J34057" s="42"/>
    </row>
    <row r="34058" spans="9:10" x14ac:dyDescent="0.25">
      <c r="I34058" s="29"/>
      <c r="J34058" s="42"/>
    </row>
    <row r="34059" spans="9:10" x14ac:dyDescent="0.25">
      <c r="I34059" s="29"/>
      <c r="J34059" s="42"/>
    </row>
    <row r="34060" spans="9:10" x14ac:dyDescent="0.25">
      <c r="I34060" s="29"/>
      <c r="J34060" s="42"/>
    </row>
    <row r="34061" spans="9:10" x14ac:dyDescent="0.25">
      <c r="I34061" s="29"/>
      <c r="J34061" s="42"/>
    </row>
    <row r="34062" spans="9:10" x14ac:dyDescent="0.25">
      <c r="I34062" s="29"/>
      <c r="J34062" s="42"/>
    </row>
    <row r="34063" spans="9:10" x14ac:dyDescent="0.25">
      <c r="I34063" s="29"/>
      <c r="J34063" s="42"/>
    </row>
    <row r="34064" spans="9:10" x14ac:dyDescent="0.25">
      <c r="I34064" s="29"/>
      <c r="J34064" s="42"/>
    </row>
    <row r="34065" spans="9:10" x14ac:dyDescent="0.25">
      <c r="I34065" s="29"/>
      <c r="J34065" s="42"/>
    </row>
    <row r="34066" spans="9:10" x14ac:dyDescent="0.25">
      <c r="I34066" s="29"/>
      <c r="J34066" s="42"/>
    </row>
    <row r="34067" spans="9:10" x14ac:dyDescent="0.25">
      <c r="I34067" s="29"/>
      <c r="J34067" s="42"/>
    </row>
    <row r="34068" spans="9:10" x14ac:dyDescent="0.25">
      <c r="I34068" s="29"/>
      <c r="J34068" s="42"/>
    </row>
    <row r="34069" spans="9:10" x14ac:dyDescent="0.25">
      <c r="I34069" s="29"/>
      <c r="J34069" s="42"/>
    </row>
    <row r="34070" spans="9:10" x14ac:dyDescent="0.25">
      <c r="I34070" s="29"/>
      <c r="J34070" s="42"/>
    </row>
    <row r="34071" spans="9:10" x14ac:dyDescent="0.25">
      <c r="I34071" s="29"/>
      <c r="J34071" s="42"/>
    </row>
    <row r="34072" spans="9:10" x14ac:dyDescent="0.25">
      <c r="I34072" s="29"/>
      <c r="J34072" s="42"/>
    </row>
    <row r="34073" spans="9:10" x14ac:dyDescent="0.25">
      <c r="I34073" s="29"/>
      <c r="J34073" s="42"/>
    </row>
    <row r="34074" spans="9:10" x14ac:dyDescent="0.25">
      <c r="I34074" s="29"/>
      <c r="J34074" s="42"/>
    </row>
    <row r="34075" spans="9:10" x14ac:dyDescent="0.25">
      <c r="I34075" s="29"/>
      <c r="J34075" s="42"/>
    </row>
    <row r="34076" spans="9:10" x14ac:dyDescent="0.25">
      <c r="I34076" s="29"/>
      <c r="J34076" s="42"/>
    </row>
    <row r="34077" spans="9:10" x14ac:dyDescent="0.25">
      <c r="I34077" s="29"/>
      <c r="J34077" s="42"/>
    </row>
    <row r="34078" spans="9:10" x14ac:dyDescent="0.25">
      <c r="I34078" s="29"/>
      <c r="J34078" s="42"/>
    </row>
    <row r="34079" spans="9:10" x14ac:dyDescent="0.25">
      <c r="I34079" s="29"/>
      <c r="J34079" s="42"/>
    </row>
    <row r="34080" spans="9:10" x14ac:dyDescent="0.25">
      <c r="I34080" s="29"/>
      <c r="J34080" s="42"/>
    </row>
    <row r="34081" spans="9:10" x14ac:dyDescent="0.25">
      <c r="I34081" s="29"/>
      <c r="J34081" s="42"/>
    </row>
    <row r="34082" spans="9:10" x14ac:dyDescent="0.25">
      <c r="I34082" s="29"/>
      <c r="J34082" s="42"/>
    </row>
    <row r="34083" spans="9:10" x14ac:dyDescent="0.25">
      <c r="I34083" s="29"/>
      <c r="J34083" s="42"/>
    </row>
    <row r="34084" spans="9:10" x14ac:dyDescent="0.25">
      <c r="I34084" s="29"/>
      <c r="J34084" s="42"/>
    </row>
    <row r="34085" spans="9:10" x14ac:dyDescent="0.25">
      <c r="I34085" s="29"/>
      <c r="J34085" s="42"/>
    </row>
    <row r="34086" spans="9:10" x14ac:dyDescent="0.25">
      <c r="I34086" s="29"/>
      <c r="J34086" s="42"/>
    </row>
    <row r="34087" spans="9:10" x14ac:dyDescent="0.25">
      <c r="I34087" s="29"/>
      <c r="J34087" s="42"/>
    </row>
    <row r="34088" spans="9:10" x14ac:dyDescent="0.25">
      <c r="I34088" s="29"/>
      <c r="J34088" s="42"/>
    </row>
    <row r="34089" spans="9:10" x14ac:dyDescent="0.25">
      <c r="I34089" s="29"/>
      <c r="J34089" s="42"/>
    </row>
    <row r="34090" spans="9:10" x14ac:dyDescent="0.25">
      <c r="I34090" s="29"/>
      <c r="J34090" s="42"/>
    </row>
    <row r="34091" spans="9:10" x14ac:dyDescent="0.25">
      <c r="I34091" s="29"/>
      <c r="J34091" s="42"/>
    </row>
    <row r="34092" spans="9:10" x14ac:dyDescent="0.25">
      <c r="I34092" s="29"/>
      <c r="J34092" s="42"/>
    </row>
    <row r="34093" spans="9:10" x14ac:dyDescent="0.25">
      <c r="I34093" s="29"/>
      <c r="J34093" s="42"/>
    </row>
    <row r="34094" spans="9:10" x14ac:dyDescent="0.25">
      <c r="I34094" s="29"/>
      <c r="J34094" s="42"/>
    </row>
    <row r="34095" spans="9:10" x14ac:dyDescent="0.25">
      <c r="I34095" s="29"/>
      <c r="J34095" s="42"/>
    </row>
    <row r="34096" spans="9:10" x14ac:dyDescent="0.25">
      <c r="I34096" s="29"/>
      <c r="J34096" s="42"/>
    </row>
    <row r="34097" spans="9:10" x14ac:dyDescent="0.25">
      <c r="I34097" s="29"/>
      <c r="J34097" s="42"/>
    </row>
    <row r="34098" spans="9:10" x14ac:dyDescent="0.25">
      <c r="I34098" s="29"/>
      <c r="J34098" s="42"/>
    </row>
    <row r="34099" spans="9:10" x14ac:dyDescent="0.25">
      <c r="I34099" s="29"/>
      <c r="J34099" s="42"/>
    </row>
    <row r="34100" spans="9:10" x14ac:dyDescent="0.25">
      <c r="I34100" s="29"/>
      <c r="J34100" s="42"/>
    </row>
    <row r="34101" spans="9:10" x14ac:dyDescent="0.25">
      <c r="I34101" s="29"/>
      <c r="J34101" s="42"/>
    </row>
    <row r="34102" spans="9:10" x14ac:dyDescent="0.25">
      <c r="I34102" s="29"/>
      <c r="J34102" s="42"/>
    </row>
    <row r="34103" spans="9:10" x14ac:dyDescent="0.25">
      <c r="I34103" s="29"/>
      <c r="J34103" s="42"/>
    </row>
    <row r="34104" spans="9:10" x14ac:dyDescent="0.25">
      <c r="I34104" s="29"/>
      <c r="J34104" s="42"/>
    </row>
    <row r="34105" spans="9:10" x14ac:dyDescent="0.25">
      <c r="I34105" s="29"/>
      <c r="J34105" s="42"/>
    </row>
    <row r="34106" spans="9:10" x14ac:dyDescent="0.25">
      <c r="I34106" s="29"/>
      <c r="J34106" s="42"/>
    </row>
    <row r="34107" spans="9:10" x14ac:dyDescent="0.25">
      <c r="I34107" s="29"/>
      <c r="J34107" s="42"/>
    </row>
    <row r="34108" spans="9:10" x14ac:dyDescent="0.25">
      <c r="I34108" s="29"/>
      <c r="J34108" s="42"/>
    </row>
    <row r="34109" spans="9:10" x14ac:dyDescent="0.25">
      <c r="I34109" s="29"/>
      <c r="J34109" s="42"/>
    </row>
    <row r="34110" spans="9:10" x14ac:dyDescent="0.25">
      <c r="I34110" s="29"/>
      <c r="J34110" s="42"/>
    </row>
    <row r="34111" spans="9:10" x14ac:dyDescent="0.25">
      <c r="I34111" s="29"/>
      <c r="J34111" s="42"/>
    </row>
    <row r="34112" spans="9:10" x14ac:dyDescent="0.25">
      <c r="I34112" s="29"/>
      <c r="J34112" s="42"/>
    </row>
    <row r="34113" spans="9:10" x14ac:dyDescent="0.25">
      <c r="I34113" s="29"/>
      <c r="J34113" s="42"/>
    </row>
    <row r="34114" spans="9:10" x14ac:dyDescent="0.25">
      <c r="I34114" s="29"/>
      <c r="J34114" s="42"/>
    </row>
    <row r="34115" spans="9:10" x14ac:dyDescent="0.25">
      <c r="I34115" s="29"/>
      <c r="J34115" s="42"/>
    </row>
    <row r="34116" spans="9:10" x14ac:dyDescent="0.25">
      <c r="I34116" s="29"/>
      <c r="J34116" s="42"/>
    </row>
    <row r="34117" spans="9:10" x14ac:dyDescent="0.25">
      <c r="I34117" s="29"/>
      <c r="J34117" s="42"/>
    </row>
    <row r="34118" spans="9:10" x14ac:dyDescent="0.25">
      <c r="I34118" s="29"/>
      <c r="J34118" s="42"/>
    </row>
    <row r="34119" spans="9:10" x14ac:dyDescent="0.25">
      <c r="I34119" s="29"/>
      <c r="J34119" s="42"/>
    </row>
    <row r="34120" spans="9:10" x14ac:dyDescent="0.25">
      <c r="I34120" s="29"/>
      <c r="J34120" s="42"/>
    </row>
    <row r="34121" spans="9:10" x14ac:dyDescent="0.25">
      <c r="I34121" s="29"/>
      <c r="J34121" s="42"/>
    </row>
    <row r="34122" spans="9:10" x14ac:dyDescent="0.25">
      <c r="I34122" s="29"/>
      <c r="J34122" s="42"/>
    </row>
    <row r="34123" spans="9:10" x14ac:dyDescent="0.25">
      <c r="I34123" s="29"/>
      <c r="J34123" s="42"/>
    </row>
    <row r="34124" spans="9:10" x14ac:dyDescent="0.25">
      <c r="I34124" s="29"/>
      <c r="J34124" s="42"/>
    </row>
    <row r="34125" spans="9:10" x14ac:dyDescent="0.25">
      <c r="I34125" s="29"/>
      <c r="J34125" s="42"/>
    </row>
    <row r="34126" spans="9:10" x14ac:dyDescent="0.25">
      <c r="I34126" s="29"/>
      <c r="J34126" s="42"/>
    </row>
    <row r="34127" spans="9:10" x14ac:dyDescent="0.25">
      <c r="I34127" s="29"/>
      <c r="J34127" s="42"/>
    </row>
    <row r="34128" spans="9:10" x14ac:dyDescent="0.25">
      <c r="I34128" s="29"/>
      <c r="J34128" s="42"/>
    </row>
    <row r="34129" spans="9:10" x14ac:dyDescent="0.25">
      <c r="I34129" s="29"/>
      <c r="J34129" s="42"/>
    </row>
    <row r="34130" spans="9:10" x14ac:dyDescent="0.25">
      <c r="I34130" s="29"/>
      <c r="J34130" s="42"/>
    </row>
    <row r="34131" spans="9:10" x14ac:dyDescent="0.25">
      <c r="I34131" s="29"/>
      <c r="J34131" s="42"/>
    </row>
    <row r="34132" spans="9:10" x14ac:dyDescent="0.25">
      <c r="I34132" s="29"/>
      <c r="J34132" s="42"/>
    </row>
    <row r="34133" spans="9:10" x14ac:dyDescent="0.25">
      <c r="I34133" s="29"/>
      <c r="J34133" s="42"/>
    </row>
    <row r="34134" spans="9:10" x14ac:dyDescent="0.25">
      <c r="I34134" s="29"/>
      <c r="J34134" s="42"/>
    </row>
    <row r="34135" spans="9:10" x14ac:dyDescent="0.25">
      <c r="I34135" s="29"/>
      <c r="J34135" s="42"/>
    </row>
    <row r="34136" spans="9:10" x14ac:dyDescent="0.25">
      <c r="I34136" s="29"/>
      <c r="J34136" s="42"/>
    </row>
    <row r="34137" spans="9:10" x14ac:dyDescent="0.25">
      <c r="I34137" s="29"/>
      <c r="J34137" s="42"/>
    </row>
    <row r="34138" spans="9:10" x14ac:dyDescent="0.25">
      <c r="I34138" s="29"/>
      <c r="J34138" s="42"/>
    </row>
    <row r="34139" spans="9:10" x14ac:dyDescent="0.25">
      <c r="I34139" s="29"/>
      <c r="J34139" s="42"/>
    </row>
    <row r="34140" spans="9:10" x14ac:dyDescent="0.25">
      <c r="I34140" s="29"/>
      <c r="J34140" s="42"/>
    </row>
    <row r="34141" spans="9:10" x14ac:dyDescent="0.25">
      <c r="I34141" s="29"/>
      <c r="J34141" s="42"/>
    </row>
    <row r="34142" spans="9:10" x14ac:dyDescent="0.25">
      <c r="I34142" s="29"/>
      <c r="J34142" s="42"/>
    </row>
    <row r="34143" spans="9:10" x14ac:dyDescent="0.25">
      <c r="I34143" s="29"/>
      <c r="J34143" s="42"/>
    </row>
    <row r="34144" spans="9:10" x14ac:dyDescent="0.25">
      <c r="I34144" s="29"/>
      <c r="J34144" s="42"/>
    </row>
    <row r="34145" spans="9:10" x14ac:dyDescent="0.25">
      <c r="I34145" s="29"/>
      <c r="J34145" s="42"/>
    </row>
    <row r="34146" spans="9:10" x14ac:dyDescent="0.25">
      <c r="I34146" s="29"/>
      <c r="J34146" s="42"/>
    </row>
    <row r="34147" spans="9:10" x14ac:dyDescent="0.25">
      <c r="I34147" s="29"/>
      <c r="J34147" s="42"/>
    </row>
    <row r="34148" spans="9:10" x14ac:dyDescent="0.25">
      <c r="I34148" s="29"/>
      <c r="J34148" s="42"/>
    </row>
    <row r="34149" spans="9:10" x14ac:dyDescent="0.25">
      <c r="I34149" s="29"/>
      <c r="J34149" s="42"/>
    </row>
    <row r="34150" spans="9:10" x14ac:dyDescent="0.25">
      <c r="I34150" s="29"/>
      <c r="J34150" s="42"/>
    </row>
    <row r="34151" spans="9:10" x14ac:dyDescent="0.25">
      <c r="I34151" s="29"/>
      <c r="J34151" s="42"/>
    </row>
    <row r="34152" spans="9:10" x14ac:dyDescent="0.25">
      <c r="I34152" s="29"/>
      <c r="J34152" s="42"/>
    </row>
    <row r="34153" spans="9:10" x14ac:dyDescent="0.25">
      <c r="I34153" s="29"/>
      <c r="J34153" s="42"/>
    </row>
    <row r="34154" spans="9:10" x14ac:dyDescent="0.25">
      <c r="I34154" s="29"/>
      <c r="J34154" s="42"/>
    </row>
    <row r="34155" spans="9:10" x14ac:dyDescent="0.25">
      <c r="I34155" s="29"/>
      <c r="J34155" s="42"/>
    </row>
    <row r="34156" spans="9:10" x14ac:dyDescent="0.25">
      <c r="I34156" s="29"/>
      <c r="J34156" s="42"/>
    </row>
    <row r="34157" spans="9:10" x14ac:dyDescent="0.25">
      <c r="I34157" s="29"/>
      <c r="J34157" s="42"/>
    </row>
    <row r="34158" spans="9:10" x14ac:dyDescent="0.25">
      <c r="I34158" s="29"/>
      <c r="J34158" s="42"/>
    </row>
    <row r="34159" spans="9:10" x14ac:dyDescent="0.25">
      <c r="I34159" s="29"/>
      <c r="J34159" s="42"/>
    </row>
    <row r="34160" spans="9:10" x14ac:dyDescent="0.25">
      <c r="I34160" s="29"/>
      <c r="J34160" s="42"/>
    </row>
    <row r="34161" spans="9:10" x14ac:dyDescent="0.25">
      <c r="I34161" s="29"/>
      <c r="J34161" s="42"/>
    </row>
    <row r="34162" spans="9:10" x14ac:dyDescent="0.25">
      <c r="I34162" s="29"/>
      <c r="J34162" s="42"/>
    </row>
    <row r="34163" spans="9:10" x14ac:dyDescent="0.25">
      <c r="I34163" s="29"/>
      <c r="J34163" s="42"/>
    </row>
    <row r="34164" spans="9:10" x14ac:dyDescent="0.25">
      <c r="I34164" s="29"/>
      <c r="J34164" s="42"/>
    </row>
    <row r="34165" spans="9:10" x14ac:dyDescent="0.25">
      <c r="I34165" s="29"/>
      <c r="J34165" s="42"/>
    </row>
    <row r="34166" spans="9:10" x14ac:dyDescent="0.25">
      <c r="I34166" s="29"/>
      <c r="J34166" s="42"/>
    </row>
    <row r="34167" spans="9:10" x14ac:dyDescent="0.25">
      <c r="I34167" s="29"/>
      <c r="J34167" s="42"/>
    </row>
    <row r="34168" spans="9:10" x14ac:dyDescent="0.25">
      <c r="I34168" s="29"/>
      <c r="J34168" s="42"/>
    </row>
    <row r="34169" spans="9:10" x14ac:dyDescent="0.25">
      <c r="I34169" s="29"/>
      <c r="J34169" s="42"/>
    </row>
    <row r="34170" spans="9:10" x14ac:dyDescent="0.25">
      <c r="I34170" s="29"/>
      <c r="J34170" s="42"/>
    </row>
    <row r="34171" spans="9:10" x14ac:dyDescent="0.25">
      <c r="I34171" s="29"/>
      <c r="J34171" s="42"/>
    </row>
    <row r="34172" spans="9:10" x14ac:dyDescent="0.25">
      <c r="I34172" s="29"/>
      <c r="J34172" s="42"/>
    </row>
    <row r="34173" spans="9:10" x14ac:dyDescent="0.25">
      <c r="I34173" s="29"/>
      <c r="J34173" s="42"/>
    </row>
    <row r="34174" spans="9:10" x14ac:dyDescent="0.25">
      <c r="I34174" s="29"/>
      <c r="J34174" s="42"/>
    </row>
    <row r="34175" spans="9:10" x14ac:dyDescent="0.25">
      <c r="I34175" s="29"/>
      <c r="J34175" s="42"/>
    </row>
    <row r="34176" spans="9:10" x14ac:dyDescent="0.25">
      <c r="I34176" s="29"/>
      <c r="J34176" s="42"/>
    </row>
    <row r="34177" spans="9:10" x14ac:dyDescent="0.25">
      <c r="I34177" s="29"/>
      <c r="J34177" s="42"/>
    </row>
    <row r="34178" spans="9:10" x14ac:dyDescent="0.25">
      <c r="I34178" s="29"/>
      <c r="J34178" s="42"/>
    </row>
    <row r="34179" spans="9:10" x14ac:dyDescent="0.25">
      <c r="I34179" s="29"/>
      <c r="J34179" s="42"/>
    </row>
    <row r="34180" spans="9:10" x14ac:dyDescent="0.25">
      <c r="I34180" s="29"/>
      <c r="J34180" s="42"/>
    </row>
    <row r="34181" spans="9:10" x14ac:dyDescent="0.25">
      <c r="I34181" s="29"/>
      <c r="J34181" s="42"/>
    </row>
    <row r="34182" spans="9:10" x14ac:dyDescent="0.25">
      <c r="I34182" s="29"/>
      <c r="J34182" s="42"/>
    </row>
    <row r="34183" spans="9:10" x14ac:dyDescent="0.25">
      <c r="I34183" s="29"/>
      <c r="J34183" s="42"/>
    </row>
    <row r="34184" spans="9:10" x14ac:dyDescent="0.25">
      <c r="I34184" s="29"/>
      <c r="J34184" s="42"/>
    </row>
    <row r="34185" spans="9:10" x14ac:dyDescent="0.25">
      <c r="I34185" s="29"/>
      <c r="J34185" s="42"/>
    </row>
    <row r="34186" spans="9:10" x14ac:dyDescent="0.25">
      <c r="I34186" s="29"/>
      <c r="J34186" s="42"/>
    </row>
    <row r="34187" spans="9:10" x14ac:dyDescent="0.25">
      <c r="I34187" s="29"/>
      <c r="J34187" s="42"/>
    </row>
    <row r="34188" spans="9:10" x14ac:dyDescent="0.25">
      <c r="I34188" s="29"/>
      <c r="J34188" s="42"/>
    </row>
    <row r="34189" spans="9:10" x14ac:dyDescent="0.25">
      <c r="I34189" s="29"/>
      <c r="J34189" s="42"/>
    </row>
    <row r="34190" spans="9:10" x14ac:dyDescent="0.25">
      <c r="I34190" s="29"/>
      <c r="J34190" s="42"/>
    </row>
    <row r="34191" spans="9:10" x14ac:dyDescent="0.25">
      <c r="I34191" s="29"/>
      <c r="J34191" s="42"/>
    </row>
    <row r="34192" spans="9:10" x14ac:dyDescent="0.25">
      <c r="I34192" s="29"/>
      <c r="J34192" s="42"/>
    </row>
    <row r="34193" spans="9:10" x14ac:dyDescent="0.25">
      <c r="I34193" s="29"/>
      <c r="J34193" s="42"/>
    </row>
    <row r="34194" spans="9:10" x14ac:dyDescent="0.25">
      <c r="I34194" s="29"/>
      <c r="J34194" s="42"/>
    </row>
    <row r="34195" spans="9:10" x14ac:dyDescent="0.25">
      <c r="I34195" s="29"/>
      <c r="J34195" s="42"/>
    </row>
    <row r="34196" spans="9:10" x14ac:dyDescent="0.25">
      <c r="I34196" s="29"/>
      <c r="J34196" s="42"/>
    </row>
    <row r="34197" spans="9:10" x14ac:dyDescent="0.25">
      <c r="I34197" s="29"/>
      <c r="J34197" s="42"/>
    </row>
    <row r="34198" spans="9:10" x14ac:dyDescent="0.25">
      <c r="I34198" s="29"/>
      <c r="J34198" s="42"/>
    </row>
    <row r="34199" spans="9:10" x14ac:dyDescent="0.25">
      <c r="I34199" s="29"/>
      <c r="J34199" s="42"/>
    </row>
    <row r="34200" spans="9:10" x14ac:dyDescent="0.25">
      <c r="I34200" s="29"/>
      <c r="J34200" s="42"/>
    </row>
    <row r="34201" spans="9:10" x14ac:dyDescent="0.25">
      <c r="I34201" s="29"/>
      <c r="J34201" s="42"/>
    </row>
    <row r="34202" spans="9:10" x14ac:dyDescent="0.25">
      <c r="I34202" s="29"/>
      <c r="J34202" s="42"/>
    </row>
    <row r="34203" spans="9:10" x14ac:dyDescent="0.25">
      <c r="I34203" s="29"/>
      <c r="J34203" s="42"/>
    </row>
    <row r="34204" spans="9:10" x14ac:dyDescent="0.25">
      <c r="I34204" s="29"/>
      <c r="J34204" s="42"/>
    </row>
    <row r="34205" spans="9:10" x14ac:dyDescent="0.25">
      <c r="I34205" s="29"/>
      <c r="J34205" s="42"/>
    </row>
    <row r="34206" spans="9:10" x14ac:dyDescent="0.25">
      <c r="I34206" s="29"/>
      <c r="J34206" s="42"/>
    </row>
    <row r="34207" spans="9:10" x14ac:dyDescent="0.25">
      <c r="I34207" s="29"/>
      <c r="J34207" s="42"/>
    </row>
    <row r="34208" spans="9:10" x14ac:dyDescent="0.25">
      <c r="I34208" s="29"/>
      <c r="J34208" s="42"/>
    </row>
    <row r="34209" spans="9:10" x14ac:dyDescent="0.25">
      <c r="I34209" s="29"/>
      <c r="J34209" s="42"/>
    </row>
    <row r="34210" spans="9:10" x14ac:dyDescent="0.25">
      <c r="I34210" s="29"/>
      <c r="J34210" s="42"/>
    </row>
    <row r="34211" spans="9:10" x14ac:dyDescent="0.25">
      <c r="I34211" s="29"/>
      <c r="J34211" s="42"/>
    </row>
    <row r="34212" spans="9:10" x14ac:dyDescent="0.25">
      <c r="I34212" s="29"/>
      <c r="J34212" s="42"/>
    </row>
    <row r="34213" spans="9:10" x14ac:dyDescent="0.25">
      <c r="I34213" s="29"/>
      <c r="J34213" s="42"/>
    </row>
    <row r="34214" spans="9:10" x14ac:dyDescent="0.25">
      <c r="I34214" s="29"/>
      <c r="J34214" s="42"/>
    </row>
    <row r="34215" spans="9:10" x14ac:dyDescent="0.25">
      <c r="I34215" s="29"/>
      <c r="J34215" s="42"/>
    </row>
    <row r="34216" spans="9:10" x14ac:dyDescent="0.25">
      <c r="I34216" s="29"/>
      <c r="J34216" s="42"/>
    </row>
    <row r="34217" spans="9:10" x14ac:dyDescent="0.25">
      <c r="I34217" s="29"/>
      <c r="J34217" s="42"/>
    </row>
    <row r="34218" spans="9:10" x14ac:dyDescent="0.25">
      <c r="I34218" s="29"/>
      <c r="J34218" s="42"/>
    </row>
    <row r="34219" spans="9:10" x14ac:dyDescent="0.25">
      <c r="I34219" s="29"/>
      <c r="J34219" s="42"/>
    </row>
    <row r="34220" spans="9:10" x14ac:dyDescent="0.25">
      <c r="I34220" s="29"/>
      <c r="J34220" s="42"/>
    </row>
    <row r="34221" spans="9:10" x14ac:dyDescent="0.25">
      <c r="I34221" s="29"/>
      <c r="J34221" s="42"/>
    </row>
    <row r="34222" spans="9:10" x14ac:dyDescent="0.25">
      <c r="I34222" s="29"/>
      <c r="J34222" s="42"/>
    </row>
    <row r="34223" spans="9:10" x14ac:dyDescent="0.25">
      <c r="I34223" s="29"/>
      <c r="J34223" s="42"/>
    </row>
    <row r="34224" spans="9:10" x14ac:dyDescent="0.25">
      <c r="I34224" s="29"/>
      <c r="J34224" s="42"/>
    </row>
    <row r="34225" spans="9:10" x14ac:dyDescent="0.25">
      <c r="I34225" s="29"/>
      <c r="J34225" s="42"/>
    </row>
    <row r="34226" spans="9:10" x14ac:dyDescent="0.25">
      <c r="I34226" s="29"/>
      <c r="J34226" s="42"/>
    </row>
    <row r="34227" spans="9:10" x14ac:dyDescent="0.25">
      <c r="I34227" s="29"/>
      <c r="J34227" s="42"/>
    </row>
    <row r="34228" spans="9:10" x14ac:dyDescent="0.25">
      <c r="I34228" s="29"/>
      <c r="J34228" s="42"/>
    </row>
    <row r="34229" spans="9:10" x14ac:dyDescent="0.25">
      <c r="I34229" s="29"/>
      <c r="J34229" s="42"/>
    </row>
    <row r="34230" spans="9:10" x14ac:dyDescent="0.25">
      <c r="I34230" s="29"/>
      <c r="J34230" s="42"/>
    </row>
    <row r="34231" spans="9:10" x14ac:dyDescent="0.25">
      <c r="I34231" s="29"/>
      <c r="J34231" s="42"/>
    </row>
    <row r="34232" spans="9:10" x14ac:dyDescent="0.25">
      <c r="I34232" s="29"/>
      <c r="J34232" s="42"/>
    </row>
    <row r="34233" spans="9:10" x14ac:dyDescent="0.25">
      <c r="I34233" s="29"/>
      <c r="J34233" s="42"/>
    </row>
    <row r="34234" spans="9:10" x14ac:dyDescent="0.25">
      <c r="I34234" s="29"/>
      <c r="J34234" s="42"/>
    </row>
    <row r="34235" spans="9:10" x14ac:dyDescent="0.25">
      <c r="I34235" s="29"/>
      <c r="J34235" s="42"/>
    </row>
    <row r="34236" spans="9:10" x14ac:dyDescent="0.25">
      <c r="I34236" s="29"/>
      <c r="J34236" s="42"/>
    </row>
    <row r="34237" spans="9:10" x14ac:dyDescent="0.25">
      <c r="I34237" s="29"/>
      <c r="J34237" s="42"/>
    </row>
    <row r="34238" spans="9:10" x14ac:dyDescent="0.25">
      <c r="I34238" s="29"/>
      <c r="J34238" s="42"/>
    </row>
    <row r="34239" spans="9:10" x14ac:dyDescent="0.25">
      <c r="I34239" s="29"/>
      <c r="J34239" s="42"/>
    </row>
    <row r="34240" spans="9:10" x14ac:dyDescent="0.25">
      <c r="I34240" s="29"/>
      <c r="J34240" s="42"/>
    </row>
    <row r="34241" spans="9:10" x14ac:dyDescent="0.25">
      <c r="I34241" s="29"/>
      <c r="J34241" s="42"/>
    </row>
    <row r="34242" spans="9:10" x14ac:dyDescent="0.25">
      <c r="I34242" s="29"/>
      <c r="J34242" s="42"/>
    </row>
    <row r="34243" spans="9:10" x14ac:dyDescent="0.25">
      <c r="I34243" s="29"/>
      <c r="J34243" s="42"/>
    </row>
    <row r="34244" spans="9:10" x14ac:dyDescent="0.25">
      <c r="I34244" s="29"/>
      <c r="J34244" s="42"/>
    </row>
    <row r="34245" spans="9:10" x14ac:dyDescent="0.25">
      <c r="I34245" s="29"/>
      <c r="J34245" s="42"/>
    </row>
    <row r="34246" spans="9:10" x14ac:dyDescent="0.25">
      <c r="I34246" s="29"/>
      <c r="J34246" s="42"/>
    </row>
    <row r="34247" spans="9:10" x14ac:dyDescent="0.25">
      <c r="I34247" s="29"/>
      <c r="J34247" s="42"/>
    </row>
    <row r="34248" spans="9:10" x14ac:dyDescent="0.25">
      <c r="I34248" s="29"/>
      <c r="J34248" s="42"/>
    </row>
    <row r="34249" spans="9:10" x14ac:dyDescent="0.25">
      <c r="I34249" s="29"/>
      <c r="J34249" s="42"/>
    </row>
    <row r="34250" spans="9:10" x14ac:dyDescent="0.25">
      <c r="I34250" s="29"/>
      <c r="J34250" s="42"/>
    </row>
    <row r="34251" spans="9:10" x14ac:dyDescent="0.25">
      <c r="I34251" s="29"/>
      <c r="J34251" s="42"/>
    </row>
    <row r="34252" spans="9:10" x14ac:dyDescent="0.25">
      <c r="I34252" s="29"/>
      <c r="J34252" s="42"/>
    </row>
    <row r="34253" spans="9:10" x14ac:dyDescent="0.25">
      <c r="I34253" s="29"/>
      <c r="J34253" s="42"/>
    </row>
    <row r="34254" spans="9:10" x14ac:dyDescent="0.25">
      <c r="I34254" s="29"/>
      <c r="J34254" s="42"/>
    </row>
    <row r="34255" spans="9:10" x14ac:dyDescent="0.25">
      <c r="I34255" s="29"/>
      <c r="J34255" s="42"/>
    </row>
    <row r="34256" spans="9:10" x14ac:dyDescent="0.25">
      <c r="I34256" s="29"/>
      <c r="J34256" s="42"/>
    </row>
    <row r="34257" spans="9:10" x14ac:dyDescent="0.25">
      <c r="I34257" s="29"/>
      <c r="J34257" s="42"/>
    </row>
    <row r="34258" spans="9:10" x14ac:dyDescent="0.25">
      <c r="I34258" s="29"/>
      <c r="J34258" s="42"/>
    </row>
    <row r="34259" spans="9:10" x14ac:dyDescent="0.25">
      <c r="I34259" s="29"/>
      <c r="J34259" s="42"/>
    </row>
    <row r="34260" spans="9:10" x14ac:dyDescent="0.25">
      <c r="I34260" s="29"/>
      <c r="J34260" s="42"/>
    </row>
    <row r="34261" spans="9:10" x14ac:dyDescent="0.25">
      <c r="I34261" s="29"/>
      <c r="J34261" s="42"/>
    </row>
    <row r="34262" spans="9:10" x14ac:dyDescent="0.25">
      <c r="I34262" s="29"/>
      <c r="J34262" s="42"/>
    </row>
    <row r="34263" spans="9:10" x14ac:dyDescent="0.25">
      <c r="I34263" s="29"/>
      <c r="J34263" s="42"/>
    </row>
    <row r="34264" spans="9:10" x14ac:dyDescent="0.25">
      <c r="I34264" s="29"/>
      <c r="J34264" s="42"/>
    </row>
    <row r="34265" spans="9:10" x14ac:dyDescent="0.25">
      <c r="I34265" s="29"/>
      <c r="J34265" s="42"/>
    </row>
    <row r="34266" spans="9:10" x14ac:dyDescent="0.25">
      <c r="I34266" s="29"/>
      <c r="J34266" s="42"/>
    </row>
    <row r="34267" spans="9:10" x14ac:dyDescent="0.25">
      <c r="I34267" s="29"/>
      <c r="J34267" s="42"/>
    </row>
    <row r="34268" spans="9:10" x14ac:dyDescent="0.25">
      <c r="I34268" s="29"/>
      <c r="J34268" s="42"/>
    </row>
    <row r="34269" spans="9:10" x14ac:dyDescent="0.25">
      <c r="I34269" s="29"/>
      <c r="J34269" s="42"/>
    </row>
    <row r="34270" spans="9:10" x14ac:dyDescent="0.25">
      <c r="I34270" s="29"/>
      <c r="J34270" s="42"/>
    </row>
    <row r="34271" spans="9:10" x14ac:dyDescent="0.25">
      <c r="I34271" s="29"/>
      <c r="J34271" s="42"/>
    </row>
    <row r="34272" spans="9:10" x14ac:dyDescent="0.25">
      <c r="I34272" s="29"/>
      <c r="J34272" s="42"/>
    </row>
    <row r="34273" spans="9:10" x14ac:dyDescent="0.25">
      <c r="I34273" s="29"/>
      <c r="J34273" s="42"/>
    </row>
    <row r="34274" spans="9:10" x14ac:dyDescent="0.25">
      <c r="I34274" s="29"/>
      <c r="J34274" s="42"/>
    </row>
    <row r="34275" spans="9:10" x14ac:dyDescent="0.25">
      <c r="I34275" s="29"/>
      <c r="J34275" s="42"/>
    </row>
    <row r="34276" spans="9:10" x14ac:dyDescent="0.25">
      <c r="I34276" s="29"/>
      <c r="J34276" s="42"/>
    </row>
    <row r="34277" spans="9:10" x14ac:dyDescent="0.25">
      <c r="I34277" s="29"/>
      <c r="J34277" s="42"/>
    </row>
    <row r="34278" spans="9:10" x14ac:dyDescent="0.25">
      <c r="I34278" s="29"/>
      <c r="J34278" s="42"/>
    </row>
    <row r="34279" spans="9:10" x14ac:dyDescent="0.25">
      <c r="I34279" s="29"/>
      <c r="J34279" s="42"/>
    </row>
    <row r="34280" spans="9:10" x14ac:dyDescent="0.25">
      <c r="I34280" s="29"/>
      <c r="J34280" s="42"/>
    </row>
    <row r="34281" spans="9:10" x14ac:dyDescent="0.25">
      <c r="I34281" s="29"/>
      <c r="J34281" s="42"/>
    </row>
    <row r="34282" spans="9:10" x14ac:dyDescent="0.25">
      <c r="I34282" s="29"/>
      <c r="J34282" s="42"/>
    </row>
    <row r="34283" spans="9:10" x14ac:dyDescent="0.25">
      <c r="I34283" s="29"/>
      <c r="J34283" s="42"/>
    </row>
    <row r="34284" spans="9:10" x14ac:dyDescent="0.25">
      <c r="I34284" s="29"/>
      <c r="J34284" s="42"/>
    </row>
    <row r="34285" spans="9:10" x14ac:dyDescent="0.25">
      <c r="I34285" s="29"/>
      <c r="J34285" s="42"/>
    </row>
    <row r="34286" spans="9:10" x14ac:dyDescent="0.25">
      <c r="I34286" s="29"/>
      <c r="J34286" s="42"/>
    </row>
    <row r="34287" spans="9:10" x14ac:dyDescent="0.25">
      <c r="I34287" s="29"/>
      <c r="J34287" s="42"/>
    </row>
    <row r="34288" spans="9:10" x14ac:dyDescent="0.25">
      <c r="I34288" s="29"/>
      <c r="J34288" s="42"/>
    </row>
    <row r="34289" spans="9:10" x14ac:dyDescent="0.25">
      <c r="I34289" s="29"/>
      <c r="J34289" s="42"/>
    </row>
    <row r="34290" spans="9:10" x14ac:dyDescent="0.25">
      <c r="I34290" s="29"/>
      <c r="J34290" s="42"/>
    </row>
    <row r="34291" spans="9:10" x14ac:dyDescent="0.25">
      <c r="I34291" s="29"/>
      <c r="J34291" s="42"/>
    </row>
    <row r="34292" spans="9:10" x14ac:dyDescent="0.25">
      <c r="I34292" s="29"/>
      <c r="J34292" s="42"/>
    </row>
    <row r="34293" spans="9:10" x14ac:dyDescent="0.25">
      <c r="I34293" s="29"/>
      <c r="J34293" s="42"/>
    </row>
    <row r="34294" spans="9:10" x14ac:dyDescent="0.25">
      <c r="I34294" s="29"/>
      <c r="J34294" s="42"/>
    </row>
    <row r="34295" spans="9:10" x14ac:dyDescent="0.25">
      <c r="I34295" s="29"/>
      <c r="J34295" s="42"/>
    </row>
    <row r="34296" spans="9:10" x14ac:dyDescent="0.25">
      <c r="I34296" s="29"/>
      <c r="J34296" s="42"/>
    </row>
    <row r="34297" spans="9:10" x14ac:dyDescent="0.25">
      <c r="I34297" s="29"/>
      <c r="J34297" s="42"/>
    </row>
    <row r="34298" spans="9:10" x14ac:dyDescent="0.25">
      <c r="I34298" s="29"/>
      <c r="J34298" s="42"/>
    </row>
    <row r="34299" spans="9:10" x14ac:dyDescent="0.25">
      <c r="I34299" s="29"/>
      <c r="J34299" s="42"/>
    </row>
    <row r="34300" spans="9:10" x14ac:dyDescent="0.25">
      <c r="I34300" s="29"/>
      <c r="J34300" s="42"/>
    </row>
    <row r="34301" spans="9:10" x14ac:dyDescent="0.25">
      <c r="I34301" s="29"/>
      <c r="J34301" s="42"/>
    </row>
    <row r="34302" spans="9:10" x14ac:dyDescent="0.25">
      <c r="I34302" s="29"/>
      <c r="J34302" s="42"/>
    </row>
    <row r="34303" spans="9:10" x14ac:dyDescent="0.25">
      <c r="I34303" s="29"/>
      <c r="J34303" s="42"/>
    </row>
    <row r="34304" spans="9:10" x14ac:dyDescent="0.25">
      <c r="I34304" s="29"/>
      <c r="J34304" s="42"/>
    </row>
    <row r="34305" spans="9:10" x14ac:dyDescent="0.25">
      <c r="I34305" s="29"/>
      <c r="J34305" s="42"/>
    </row>
    <row r="34306" spans="9:10" x14ac:dyDescent="0.25">
      <c r="I34306" s="29"/>
      <c r="J34306" s="42"/>
    </row>
    <row r="34307" spans="9:10" x14ac:dyDescent="0.25">
      <c r="I34307" s="29"/>
      <c r="J34307" s="42"/>
    </row>
    <row r="34308" spans="9:10" x14ac:dyDescent="0.25">
      <c r="I34308" s="29"/>
      <c r="J34308" s="42"/>
    </row>
    <row r="34309" spans="9:10" x14ac:dyDescent="0.25">
      <c r="I34309" s="29"/>
      <c r="J34309" s="42"/>
    </row>
    <row r="34310" spans="9:10" x14ac:dyDescent="0.25">
      <c r="I34310" s="29"/>
      <c r="J34310" s="42"/>
    </row>
    <row r="34311" spans="9:10" x14ac:dyDescent="0.25">
      <c r="I34311" s="29"/>
      <c r="J34311" s="42"/>
    </row>
    <row r="34312" spans="9:10" x14ac:dyDescent="0.25">
      <c r="I34312" s="29"/>
      <c r="J34312" s="42"/>
    </row>
    <row r="34313" spans="9:10" x14ac:dyDescent="0.25">
      <c r="I34313" s="29"/>
      <c r="J34313" s="42"/>
    </row>
    <row r="34314" spans="9:10" x14ac:dyDescent="0.25">
      <c r="I34314" s="29"/>
      <c r="J34314" s="42"/>
    </row>
    <row r="34315" spans="9:10" x14ac:dyDescent="0.25">
      <c r="I34315" s="29"/>
      <c r="J34315" s="42"/>
    </row>
    <row r="34316" spans="9:10" x14ac:dyDescent="0.25">
      <c r="I34316" s="29"/>
      <c r="J34316" s="42"/>
    </row>
    <row r="34317" spans="9:10" x14ac:dyDescent="0.25">
      <c r="I34317" s="29"/>
      <c r="J34317" s="42"/>
    </row>
    <row r="34318" spans="9:10" x14ac:dyDescent="0.25">
      <c r="I34318" s="29"/>
      <c r="J34318" s="42"/>
    </row>
    <row r="34319" spans="9:10" x14ac:dyDescent="0.25">
      <c r="I34319" s="29"/>
      <c r="J34319" s="42"/>
    </row>
    <row r="34320" spans="9:10" x14ac:dyDescent="0.25">
      <c r="I34320" s="29"/>
      <c r="J34320" s="42"/>
    </row>
    <row r="34321" spans="9:10" x14ac:dyDescent="0.25">
      <c r="I34321" s="29"/>
      <c r="J34321" s="42"/>
    </row>
    <row r="34322" spans="9:10" x14ac:dyDescent="0.25">
      <c r="I34322" s="29"/>
      <c r="J34322" s="42"/>
    </row>
    <row r="34323" spans="9:10" x14ac:dyDescent="0.25">
      <c r="I34323" s="29"/>
      <c r="J34323" s="42"/>
    </row>
    <row r="34324" spans="9:10" x14ac:dyDescent="0.25">
      <c r="I34324" s="29"/>
      <c r="J34324" s="42"/>
    </row>
    <row r="34325" spans="9:10" x14ac:dyDescent="0.25">
      <c r="I34325" s="29"/>
      <c r="J34325" s="42"/>
    </row>
    <row r="34326" spans="9:10" x14ac:dyDescent="0.25">
      <c r="I34326" s="29"/>
      <c r="J34326" s="42"/>
    </row>
    <row r="34327" spans="9:10" x14ac:dyDescent="0.25">
      <c r="I34327" s="29"/>
      <c r="J34327" s="42"/>
    </row>
    <row r="34328" spans="9:10" x14ac:dyDescent="0.25">
      <c r="I34328" s="29"/>
      <c r="J34328" s="42"/>
    </row>
    <row r="34329" spans="9:10" x14ac:dyDescent="0.25">
      <c r="I34329" s="29"/>
      <c r="J34329" s="42"/>
    </row>
    <row r="34330" spans="9:10" x14ac:dyDescent="0.25">
      <c r="I34330" s="29"/>
      <c r="J34330" s="42"/>
    </row>
    <row r="34331" spans="9:10" x14ac:dyDescent="0.25">
      <c r="I34331" s="29"/>
      <c r="J34331" s="42"/>
    </row>
    <row r="34332" spans="9:10" x14ac:dyDescent="0.25">
      <c r="I34332" s="29"/>
      <c r="J34332" s="42"/>
    </row>
    <row r="34333" spans="9:10" x14ac:dyDescent="0.25">
      <c r="I34333" s="29"/>
      <c r="J34333" s="42"/>
    </row>
    <row r="34334" spans="9:10" x14ac:dyDescent="0.25">
      <c r="I34334" s="29"/>
      <c r="J34334" s="42"/>
    </row>
    <row r="34335" spans="9:10" x14ac:dyDescent="0.25">
      <c r="I34335" s="29"/>
      <c r="J34335" s="42"/>
    </row>
    <row r="34336" spans="9:10" x14ac:dyDescent="0.25">
      <c r="I34336" s="29"/>
      <c r="J34336" s="42"/>
    </row>
    <row r="34337" spans="9:10" x14ac:dyDescent="0.25">
      <c r="I34337" s="29"/>
      <c r="J34337" s="42"/>
    </row>
    <row r="34338" spans="9:10" x14ac:dyDescent="0.25">
      <c r="I34338" s="29"/>
      <c r="J34338" s="42"/>
    </row>
    <row r="34339" spans="9:10" x14ac:dyDescent="0.25">
      <c r="I34339" s="29"/>
      <c r="J34339" s="42"/>
    </row>
    <row r="34340" spans="9:10" x14ac:dyDescent="0.25">
      <c r="I34340" s="29"/>
      <c r="J34340" s="42"/>
    </row>
    <row r="34341" spans="9:10" x14ac:dyDescent="0.25">
      <c r="I34341" s="29"/>
      <c r="J34341" s="42"/>
    </row>
    <row r="34342" spans="9:10" x14ac:dyDescent="0.25">
      <c r="I34342" s="29"/>
      <c r="J34342" s="42"/>
    </row>
    <row r="34343" spans="9:10" x14ac:dyDescent="0.25">
      <c r="I34343" s="29"/>
      <c r="J34343" s="42"/>
    </row>
    <row r="34344" spans="9:10" x14ac:dyDescent="0.25">
      <c r="I34344" s="29"/>
      <c r="J34344" s="42"/>
    </row>
    <row r="34345" spans="9:10" x14ac:dyDescent="0.25">
      <c r="I34345" s="29"/>
      <c r="J34345" s="42"/>
    </row>
    <row r="34346" spans="9:10" x14ac:dyDescent="0.25">
      <c r="I34346" s="29"/>
      <c r="J34346" s="42"/>
    </row>
    <row r="34347" spans="9:10" x14ac:dyDescent="0.25">
      <c r="I34347" s="29"/>
      <c r="J34347" s="42"/>
    </row>
    <row r="34348" spans="9:10" x14ac:dyDescent="0.25">
      <c r="I34348" s="29"/>
      <c r="J34348" s="42"/>
    </row>
    <row r="34349" spans="9:10" x14ac:dyDescent="0.25">
      <c r="I34349" s="29"/>
      <c r="J34349" s="42"/>
    </row>
    <row r="34350" spans="9:10" x14ac:dyDescent="0.25">
      <c r="I34350" s="29"/>
      <c r="J34350" s="42"/>
    </row>
    <row r="34351" spans="9:10" x14ac:dyDescent="0.25">
      <c r="I34351" s="29"/>
      <c r="J34351" s="42"/>
    </row>
    <row r="34352" spans="9:10" x14ac:dyDescent="0.25">
      <c r="I34352" s="29"/>
      <c r="J34352" s="42"/>
    </row>
    <row r="34353" spans="9:10" x14ac:dyDescent="0.25">
      <c r="I34353" s="29"/>
      <c r="J34353" s="42"/>
    </row>
    <row r="34354" spans="9:10" x14ac:dyDescent="0.25">
      <c r="I34354" s="29"/>
      <c r="J34354" s="42"/>
    </row>
    <row r="34355" spans="9:10" x14ac:dyDescent="0.25">
      <c r="I34355" s="29"/>
      <c r="J34355" s="42"/>
    </row>
    <row r="34356" spans="9:10" x14ac:dyDescent="0.25">
      <c r="I34356" s="29"/>
      <c r="J34356" s="42"/>
    </row>
    <row r="34357" spans="9:10" x14ac:dyDescent="0.25">
      <c r="I34357" s="29"/>
      <c r="J34357" s="42"/>
    </row>
    <row r="34358" spans="9:10" x14ac:dyDescent="0.25">
      <c r="I34358" s="29"/>
      <c r="J34358" s="42"/>
    </row>
    <row r="34359" spans="9:10" x14ac:dyDescent="0.25">
      <c r="I34359" s="29"/>
      <c r="J34359" s="42"/>
    </row>
    <row r="34360" spans="9:10" x14ac:dyDescent="0.25">
      <c r="I34360" s="29"/>
      <c r="J34360" s="42"/>
    </row>
    <row r="34361" spans="9:10" x14ac:dyDescent="0.25">
      <c r="I34361" s="29"/>
      <c r="J34361" s="42"/>
    </row>
    <row r="34362" spans="9:10" x14ac:dyDescent="0.25">
      <c r="I34362" s="29"/>
      <c r="J34362" s="42"/>
    </row>
    <row r="34363" spans="9:10" x14ac:dyDescent="0.25">
      <c r="I34363" s="29"/>
      <c r="J34363" s="42"/>
    </row>
    <row r="34364" spans="9:10" x14ac:dyDescent="0.25">
      <c r="I34364" s="29"/>
      <c r="J34364" s="42"/>
    </row>
    <row r="34365" spans="9:10" x14ac:dyDescent="0.25">
      <c r="I34365" s="29"/>
      <c r="J34365" s="42"/>
    </row>
    <row r="34366" spans="9:10" x14ac:dyDescent="0.25">
      <c r="I34366" s="29"/>
      <c r="J34366" s="42"/>
    </row>
    <row r="34367" spans="9:10" x14ac:dyDescent="0.25">
      <c r="I34367" s="29"/>
      <c r="J34367" s="42"/>
    </row>
    <row r="34368" spans="9:10" x14ac:dyDescent="0.25">
      <c r="I34368" s="29"/>
      <c r="J34368" s="42"/>
    </row>
    <row r="34369" spans="9:10" x14ac:dyDescent="0.25">
      <c r="I34369" s="29"/>
      <c r="J34369" s="42"/>
    </row>
    <row r="34370" spans="9:10" x14ac:dyDescent="0.25">
      <c r="I34370" s="29"/>
      <c r="J34370" s="42"/>
    </row>
    <row r="34371" spans="9:10" x14ac:dyDescent="0.25">
      <c r="I34371" s="29"/>
      <c r="J34371" s="42"/>
    </row>
    <row r="34372" spans="9:10" x14ac:dyDescent="0.25">
      <c r="I34372" s="29"/>
      <c r="J34372" s="42"/>
    </row>
    <row r="34373" spans="9:10" x14ac:dyDescent="0.25">
      <c r="I34373" s="29"/>
      <c r="J34373" s="42"/>
    </row>
    <row r="34374" spans="9:10" x14ac:dyDescent="0.25">
      <c r="I34374" s="29"/>
      <c r="J34374" s="42"/>
    </row>
    <row r="34375" spans="9:10" x14ac:dyDescent="0.25">
      <c r="I34375" s="29"/>
      <c r="J34375" s="42"/>
    </row>
    <row r="34376" spans="9:10" x14ac:dyDescent="0.25">
      <c r="I34376" s="29"/>
      <c r="J34376" s="42"/>
    </row>
    <row r="34377" spans="9:10" x14ac:dyDescent="0.25">
      <c r="I34377" s="29"/>
      <c r="J34377" s="42"/>
    </row>
    <row r="34378" spans="9:10" x14ac:dyDescent="0.25">
      <c r="I34378" s="29"/>
      <c r="J34378" s="42"/>
    </row>
    <row r="34379" spans="9:10" x14ac:dyDescent="0.25">
      <c r="I34379" s="29"/>
      <c r="J34379" s="42"/>
    </row>
    <row r="34380" spans="9:10" x14ac:dyDescent="0.25">
      <c r="I34380" s="29"/>
      <c r="J34380" s="42"/>
    </row>
    <row r="34381" spans="9:10" x14ac:dyDescent="0.25">
      <c r="I34381" s="29"/>
      <c r="J34381" s="42"/>
    </row>
    <row r="34382" spans="9:10" x14ac:dyDescent="0.25">
      <c r="I34382" s="29"/>
      <c r="J34382" s="42"/>
    </row>
    <row r="34383" spans="9:10" x14ac:dyDescent="0.25">
      <c r="I34383" s="29"/>
      <c r="J34383" s="42"/>
    </row>
    <row r="34384" spans="9:10" x14ac:dyDescent="0.25">
      <c r="I34384" s="29"/>
      <c r="J34384" s="42"/>
    </row>
    <row r="34385" spans="9:10" x14ac:dyDescent="0.25">
      <c r="I34385" s="29"/>
      <c r="J34385" s="42"/>
    </row>
    <row r="34386" spans="9:10" x14ac:dyDescent="0.25">
      <c r="I34386" s="29"/>
      <c r="J34386" s="42"/>
    </row>
    <row r="34387" spans="9:10" x14ac:dyDescent="0.25">
      <c r="I34387" s="29"/>
      <c r="J34387" s="42"/>
    </row>
    <row r="34388" spans="9:10" x14ac:dyDescent="0.25">
      <c r="I34388" s="29"/>
      <c r="J34388" s="42"/>
    </row>
    <row r="34389" spans="9:10" x14ac:dyDescent="0.25">
      <c r="I34389" s="29"/>
      <c r="J34389" s="42"/>
    </row>
    <row r="34390" spans="9:10" x14ac:dyDescent="0.25">
      <c r="I34390" s="29"/>
      <c r="J34390" s="42"/>
    </row>
    <row r="34391" spans="9:10" x14ac:dyDescent="0.25">
      <c r="I34391" s="29"/>
      <c r="J34391" s="42"/>
    </row>
    <row r="34392" spans="9:10" x14ac:dyDescent="0.25">
      <c r="I34392" s="29"/>
      <c r="J34392" s="42"/>
    </row>
    <row r="34393" spans="9:10" x14ac:dyDescent="0.25">
      <c r="I34393" s="29"/>
      <c r="J34393" s="42"/>
    </row>
    <row r="34394" spans="9:10" x14ac:dyDescent="0.25">
      <c r="I34394" s="29"/>
      <c r="J34394" s="42"/>
    </row>
    <row r="34395" spans="9:10" x14ac:dyDescent="0.25">
      <c r="I34395" s="29"/>
      <c r="J34395" s="42"/>
    </row>
    <row r="34396" spans="9:10" x14ac:dyDescent="0.25">
      <c r="I34396" s="29"/>
      <c r="J34396" s="42"/>
    </row>
    <row r="34397" spans="9:10" x14ac:dyDescent="0.25">
      <c r="I34397" s="29"/>
      <c r="J34397" s="42"/>
    </row>
    <row r="34398" spans="9:10" x14ac:dyDescent="0.25">
      <c r="I34398" s="29"/>
      <c r="J34398" s="42"/>
    </row>
    <row r="34399" spans="9:10" x14ac:dyDescent="0.25">
      <c r="I34399" s="29"/>
      <c r="J34399" s="42"/>
    </row>
    <row r="34400" spans="9:10" x14ac:dyDescent="0.25">
      <c r="I34400" s="29"/>
      <c r="J34400" s="42"/>
    </row>
    <row r="34401" spans="9:10" x14ac:dyDescent="0.25">
      <c r="I34401" s="29"/>
      <c r="J34401" s="42"/>
    </row>
    <row r="34402" spans="9:10" x14ac:dyDescent="0.25">
      <c r="I34402" s="29"/>
      <c r="J34402" s="42"/>
    </row>
    <row r="34403" spans="9:10" x14ac:dyDescent="0.25">
      <c r="I34403" s="29"/>
      <c r="J34403" s="42"/>
    </row>
    <row r="34404" spans="9:10" x14ac:dyDescent="0.25">
      <c r="I34404" s="29"/>
      <c r="J34404" s="42"/>
    </row>
    <row r="34405" spans="9:10" x14ac:dyDescent="0.25">
      <c r="I34405" s="29"/>
      <c r="J34405" s="42"/>
    </row>
    <row r="34406" spans="9:10" x14ac:dyDescent="0.25">
      <c r="I34406" s="29"/>
      <c r="J34406" s="42"/>
    </row>
    <row r="34407" spans="9:10" x14ac:dyDescent="0.25">
      <c r="I34407" s="29"/>
      <c r="J34407" s="42"/>
    </row>
    <row r="34408" spans="9:10" x14ac:dyDescent="0.25">
      <c r="I34408" s="29"/>
      <c r="J34408" s="42"/>
    </row>
    <row r="34409" spans="9:10" x14ac:dyDescent="0.25">
      <c r="I34409" s="29"/>
      <c r="J34409" s="42"/>
    </row>
    <row r="34410" spans="9:10" x14ac:dyDescent="0.25">
      <c r="I34410" s="29"/>
      <c r="J34410" s="42"/>
    </row>
    <row r="34411" spans="9:10" x14ac:dyDescent="0.25">
      <c r="I34411" s="29"/>
      <c r="J34411" s="42"/>
    </row>
    <row r="34412" spans="9:10" x14ac:dyDescent="0.25">
      <c r="I34412" s="29"/>
      <c r="J34412" s="42"/>
    </row>
    <row r="34413" spans="9:10" x14ac:dyDescent="0.25">
      <c r="I34413" s="29"/>
      <c r="J34413" s="42"/>
    </row>
    <row r="34414" spans="9:10" x14ac:dyDescent="0.25">
      <c r="I34414" s="29"/>
      <c r="J34414" s="42"/>
    </row>
    <row r="34415" spans="9:10" x14ac:dyDescent="0.25">
      <c r="I34415" s="29"/>
      <c r="J34415" s="42"/>
    </row>
    <row r="34416" spans="9:10" x14ac:dyDescent="0.25">
      <c r="I34416" s="29"/>
      <c r="J34416" s="42"/>
    </row>
    <row r="34417" spans="9:10" x14ac:dyDescent="0.25">
      <c r="I34417" s="29"/>
      <c r="J34417" s="42"/>
    </row>
    <row r="34418" spans="9:10" x14ac:dyDescent="0.25">
      <c r="I34418" s="29"/>
      <c r="J34418" s="42"/>
    </row>
    <row r="34419" spans="9:10" x14ac:dyDescent="0.25">
      <c r="I34419" s="29"/>
      <c r="J34419" s="42"/>
    </row>
    <row r="34420" spans="9:10" x14ac:dyDescent="0.25">
      <c r="I34420" s="29"/>
      <c r="J34420" s="42"/>
    </row>
    <row r="34421" spans="9:10" x14ac:dyDescent="0.25">
      <c r="I34421" s="29"/>
      <c r="J34421" s="42"/>
    </row>
    <row r="34422" spans="9:10" x14ac:dyDescent="0.25">
      <c r="I34422" s="29"/>
      <c r="J34422" s="42"/>
    </row>
    <row r="34423" spans="9:10" x14ac:dyDescent="0.25">
      <c r="I34423" s="29"/>
      <c r="J34423" s="42"/>
    </row>
    <row r="34424" spans="9:10" x14ac:dyDescent="0.25">
      <c r="I34424" s="29"/>
      <c r="J34424" s="42"/>
    </row>
    <row r="34425" spans="9:10" x14ac:dyDescent="0.25">
      <c r="I34425" s="29"/>
      <c r="J34425" s="42"/>
    </row>
    <row r="34426" spans="9:10" x14ac:dyDescent="0.25">
      <c r="I34426" s="29"/>
      <c r="J34426" s="42"/>
    </row>
    <row r="34427" spans="9:10" x14ac:dyDescent="0.25">
      <c r="I34427" s="29"/>
      <c r="J34427" s="42"/>
    </row>
    <row r="34428" spans="9:10" x14ac:dyDescent="0.25">
      <c r="I34428" s="29"/>
      <c r="J34428" s="42"/>
    </row>
    <row r="34429" spans="9:10" x14ac:dyDescent="0.25">
      <c r="I34429" s="29"/>
      <c r="J34429" s="42"/>
    </row>
    <row r="34430" spans="9:10" x14ac:dyDescent="0.25">
      <c r="I34430" s="29"/>
      <c r="J34430" s="42"/>
    </row>
    <row r="34431" spans="9:10" x14ac:dyDescent="0.25">
      <c r="I34431" s="29"/>
      <c r="J34431" s="42"/>
    </row>
    <row r="34432" spans="9:10" x14ac:dyDescent="0.25">
      <c r="I34432" s="29"/>
      <c r="J34432" s="42"/>
    </row>
    <row r="34433" spans="9:10" x14ac:dyDescent="0.25">
      <c r="I34433" s="29"/>
      <c r="J34433" s="42"/>
    </row>
    <row r="34434" spans="9:10" x14ac:dyDescent="0.25">
      <c r="I34434" s="29"/>
      <c r="J34434" s="42"/>
    </row>
    <row r="34435" spans="9:10" x14ac:dyDescent="0.25">
      <c r="I34435" s="29"/>
      <c r="J34435" s="42"/>
    </row>
    <row r="34436" spans="9:10" x14ac:dyDescent="0.25">
      <c r="I34436" s="29"/>
      <c r="J34436" s="42"/>
    </row>
    <row r="34437" spans="9:10" x14ac:dyDescent="0.25">
      <c r="I34437" s="29"/>
      <c r="J34437" s="42"/>
    </row>
    <row r="34438" spans="9:10" x14ac:dyDescent="0.25">
      <c r="I34438" s="29"/>
      <c r="J34438" s="42"/>
    </row>
    <row r="34439" spans="9:10" x14ac:dyDescent="0.25">
      <c r="I34439" s="29"/>
      <c r="J34439" s="42"/>
    </row>
    <row r="34440" spans="9:10" x14ac:dyDescent="0.25">
      <c r="I34440" s="29"/>
      <c r="J34440" s="42"/>
    </row>
    <row r="34441" spans="9:10" x14ac:dyDescent="0.25">
      <c r="I34441" s="29"/>
      <c r="J34441" s="42"/>
    </row>
    <row r="34442" spans="9:10" x14ac:dyDescent="0.25">
      <c r="I34442" s="29"/>
      <c r="J34442" s="42"/>
    </row>
    <row r="34443" spans="9:10" x14ac:dyDescent="0.25">
      <c r="I34443" s="29"/>
      <c r="J34443" s="42"/>
    </row>
    <row r="34444" spans="9:10" x14ac:dyDescent="0.25">
      <c r="I34444" s="29"/>
      <c r="J34444" s="42"/>
    </row>
    <row r="34445" spans="9:10" x14ac:dyDescent="0.25">
      <c r="I34445" s="29"/>
      <c r="J34445" s="42"/>
    </row>
    <row r="34446" spans="9:10" x14ac:dyDescent="0.25">
      <c r="I34446" s="29"/>
      <c r="J34446" s="42"/>
    </row>
    <row r="34447" spans="9:10" x14ac:dyDescent="0.25">
      <c r="I34447" s="29"/>
      <c r="J34447" s="42"/>
    </row>
    <row r="34448" spans="9:10" x14ac:dyDescent="0.25">
      <c r="I34448" s="29"/>
      <c r="J34448" s="42"/>
    </row>
    <row r="34449" spans="9:10" x14ac:dyDescent="0.25">
      <c r="I34449" s="29"/>
      <c r="J34449" s="42"/>
    </row>
    <row r="34450" spans="9:10" x14ac:dyDescent="0.25">
      <c r="I34450" s="29"/>
      <c r="J34450" s="42"/>
    </row>
    <row r="34451" spans="9:10" x14ac:dyDescent="0.25">
      <c r="I34451" s="29"/>
      <c r="J34451" s="42"/>
    </row>
    <row r="34452" spans="9:10" x14ac:dyDescent="0.25">
      <c r="I34452" s="29"/>
      <c r="J34452" s="42"/>
    </row>
    <row r="34453" spans="9:10" x14ac:dyDescent="0.25">
      <c r="I34453" s="29"/>
      <c r="J34453" s="42"/>
    </row>
    <row r="34454" spans="9:10" x14ac:dyDescent="0.25">
      <c r="I34454" s="29"/>
      <c r="J34454" s="42"/>
    </row>
    <row r="34455" spans="9:10" x14ac:dyDescent="0.25">
      <c r="I34455" s="29"/>
      <c r="J34455" s="42"/>
    </row>
    <row r="34456" spans="9:10" x14ac:dyDescent="0.25">
      <c r="I34456" s="29"/>
      <c r="J34456" s="42"/>
    </row>
    <row r="34457" spans="9:10" x14ac:dyDescent="0.25">
      <c r="I34457" s="29"/>
      <c r="J34457" s="42"/>
    </row>
    <row r="34458" spans="9:10" x14ac:dyDescent="0.25">
      <c r="I34458" s="29"/>
      <c r="J34458" s="42"/>
    </row>
    <row r="34459" spans="9:10" x14ac:dyDescent="0.25">
      <c r="I34459" s="29"/>
      <c r="J34459" s="42"/>
    </row>
    <row r="34460" spans="9:10" x14ac:dyDescent="0.25">
      <c r="I34460" s="29"/>
      <c r="J34460" s="42"/>
    </row>
    <row r="34461" spans="9:10" x14ac:dyDescent="0.25">
      <c r="I34461" s="29"/>
      <c r="J34461" s="42"/>
    </row>
    <row r="34462" spans="9:10" x14ac:dyDescent="0.25">
      <c r="I34462" s="29"/>
      <c r="J34462" s="42"/>
    </row>
    <row r="34463" spans="9:10" x14ac:dyDescent="0.25">
      <c r="I34463" s="29"/>
      <c r="J34463" s="42"/>
    </row>
    <row r="34464" spans="9:10" x14ac:dyDescent="0.25">
      <c r="I34464" s="29"/>
      <c r="J34464" s="42"/>
    </row>
    <row r="34465" spans="9:10" x14ac:dyDescent="0.25">
      <c r="I34465" s="29"/>
      <c r="J34465" s="42"/>
    </row>
    <row r="34466" spans="9:10" x14ac:dyDescent="0.25">
      <c r="I34466" s="29"/>
      <c r="J34466" s="42"/>
    </row>
    <row r="34467" spans="9:10" x14ac:dyDescent="0.25">
      <c r="I34467" s="29"/>
      <c r="J34467" s="42"/>
    </row>
    <row r="34468" spans="9:10" x14ac:dyDescent="0.25">
      <c r="I34468" s="29"/>
      <c r="J34468" s="42"/>
    </row>
    <row r="34469" spans="9:10" x14ac:dyDescent="0.25">
      <c r="I34469" s="29"/>
      <c r="J34469" s="42"/>
    </row>
    <row r="34470" spans="9:10" x14ac:dyDescent="0.25">
      <c r="I34470" s="29"/>
      <c r="J34470" s="42"/>
    </row>
    <row r="34471" spans="9:10" x14ac:dyDescent="0.25">
      <c r="I34471" s="29"/>
      <c r="J34471" s="42"/>
    </row>
    <row r="34472" spans="9:10" x14ac:dyDescent="0.25">
      <c r="I34472" s="29"/>
      <c r="J34472" s="42"/>
    </row>
    <row r="34473" spans="9:10" x14ac:dyDescent="0.25">
      <c r="I34473" s="29"/>
      <c r="J34473" s="42"/>
    </row>
    <row r="34474" spans="9:10" x14ac:dyDescent="0.25">
      <c r="I34474" s="29"/>
      <c r="J34474" s="42"/>
    </row>
    <row r="34475" spans="9:10" x14ac:dyDescent="0.25">
      <c r="I34475" s="29"/>
      <c r="J34475" s="42"/>
    </row>
    <row r="34476" spans="9:10" x14ac:dyDescent="0.25">
      <c r="I34476" s="29"/>
      <c r="J34476" s="42"/>
    </row>
    <row r="34477" spans="9:10" x14ac:dyDescent="0.25">
      <c r="I34477" s="29"/>
      <c r="J34477" s="42"/>
    </row>
    <row r="34478" spans="9:10" x14ac:dyDescent="0.25">
      <c r="I34478" s="29"/>
      <c r="J34478" s="42"/>
    </row>
    <row r="34479" spans="9:10" x14ac:dyDescent="0.25">
      <c r="I34479" s="29"/>
      <c r="J34479" s="42"/>
    </row>
    <row r="34480" spans="9:10" x14ac:dyDescent="0.25">
      <c r="I34480" s="29"/>
      <c r="J34480" s="42"/>
    </row>
    <row r="34481" spans="9:10" x14ac:dyDescent="0.25">
      <c r="I34481" s="29"/>
      <c r="J34481" s="42"/>
    </row>
    <row r="34482" spans="9:10" x14ac:dyDescent="0.25">
      <c r="I34482" s="29"/>
      <c r="J34482" s="42"/>
    </row>
    <row r="34483" spans="9:10" x14ac:dyDescent="0.25">
      <c r="I34483" s="29"/>
      <c r="J34483" s="42"/>
    </row>
    <row r="34484" spans="9:10" x14ac:dyDescent="0.25">
      <c r="I34484" s="29"/>
      <c r="J34484" s="42"/>
    </row>
    <row r="34485" spans="9:10" x14ac:dyDescent="0.25">
      <c r="I34485" s="29"/>
      <c r="J34485" s="42"/>
    </row>
    <row r="34486" spans="9:10" x14ac:dyDescent="0.25">
      <c r="I34486" s="29"/>
      <c r="J34486" s="42"/>
    </row>
    <row r="34487" spans="9:10" x14ac:dyDescent="0.25">
      <c r="I34487" s="29"/>
      <c r="J34487" s="42"/>
    </row>
    <row r="34488" spans="9:10" x14ac:dyDescent="0.25">
      <c r="I34488" s="29"/>
      <c r="J34488" s="42"/>
    </row>
    <row r="34489" spans="9:10" x14ac:dyDescent="0.25">
      <c r="I34489" s="29"/>
      <c r="J34489" s="42"/>
    </row>
    <row r="34490" spans="9:10" x14ac:dyDescent="0.25">
      <c r="I34490" s="29"/>
      <c r="J34490" s="42"/>
    </row>
    <row r="34491" spans="9:10" x14ac:dyDescent="0.25">
      <c r="I34491" s="29"/>
      <c r="J34491" s="42"/>
    </row>
    <row r="34492" spans="9:10" x14ac:dyDescent="0.25">
      <c r="I34492" s="29"/>
      <c r="J34492" s="42"/>
    </row>
    <row r="34493" spans="9:10" x14ac:dyDescent="0.25">
      <c r="I34493" s="29"/>
      <c r="J34493" s="42"/>
    </row>
    <row r="34494" spans="9:10" x14ac:dyDescent="0.25">
      <c r="I34494" s="29"/>
      <c r="J34494" s="42"/>
    </row>
    <row r="34495" spans="9:10" x14ac:dyDescent="0.25">
      <c r="I34495" s="29"/>
      <c r="J34495" s="42"/>
    </row>
    <row r="34496" spans="9:10" x14ac:dyDescent="0.25">
      <c r="I34496" s="29"/>
      <c r="J34496" s="42"/>
    </row>
    <row r="34497" spans="9:10" x14ac:dyDescent="0.25">
      <c r="I34497" s="29"/>
      <c r="J34497" s="42"/>
    </row>
    <row r="34498" spans="9:10" x14ac:dyDescent="0.25">
      <c r="I34498" s="29"/>
      <c r="J34498" s="42"/>
    </row>
    <row r="34499" spans="9:10" x14ac:dyDescent="0.25">
      <c r="I34499" s="29"/>
      <c r="J34499" s="42"/>
    </row>
    <row r="34500" spans="9:10" x14ac:dyDescent="0.25">
      <c r="I34500" s="29"/>
      <c r="J34500" s="42"/>
    </row>
    <row r="34501" spans="9:10" x14ac:dyDescent="0.25">
      <c r="I34501" s="29"/>
      <c r="J34501" s="42"/>
    </row>
    <row r="34502" spans="9:10" x14ac:dyDescent="0.25">
      <c r="I34502" s="29"/>
      <c r="J34502" s="42"/>
    </row>
    <row r="34503" spans="9:10" x14ac:dyDescent="0.25">
      <c r="I34503" s="29"/>
      <c r="J34503" s="42"/>
    </row>
    <row r="34504" spans="9:10" x14ac:dyDescent="0.25">
      <c r="I34504" s="29"/>
      <c r="J34504" s="42"/>
    </row>
    <row r="34505" spans="9:10" x14ac:dyDescent="0.25">
      <c r="I34505" s="29"/>
      <c r="J34505" s="42"/>
    </row>
    <row r="34506" spans="9:10" x14ac:dyDescent="0.25">
      <c r="I34506" s="29"/>
      <c r="J34506" s="42"/>
    </row>
    <row r="34507" spans="9:10" x14ac:dyDescent="0.25">
      <c r="I34507" s="29"/>
      <c r="J34507" s="42"/>
    </row>
    <row r="34508" spans="9:10" x14ac:dyDescent="0.25">
      <c r="I34508" s="29"/>
      <c r="J34508" s="42"/>
    </row>
    <row r="34509" spans="9:10" x14ac:dyDescent="0.25">
      <c r="I34509" s="29"/>
      <c r="J34509" s="42"/>
    </row>
    <row r="34510" spans="9:10" x14ac:dyDescent="0.25">
      <c r="I34510" s="29"/>
      <c r="J34510" s="42"/>
    </row>
    <row r="34511" spans="9:10" x14ac:dyDescent="0.25">
      <c r="I34511" s="29"/>
      <c r="J34511" s="42"/>
    </row>
    <row r="34512" spans="9:10" x14ac:dyDescent="0.25">
      <c r="I34512" s="29"/>
      <c r="J34512" s="42"/>
    </row>
    <row r="34513" spans="9:10" x14ac:dyDescent="0.25">
      <c r="I34513" s="29"/>
      <c r="J34513" s="42"/>
    </row>
    <row r="34514" spans="9:10" x14ac:dyDescent="0.25">
      <c r="I34514" s="29"/>
      <c r="J34514" s="42"/>
    </row>
    <row r="34515" spans="9:10" x14ac:dyDescent="0.25">
      <c r="I34515" s="29"/>
      <c r="J34515" s="42"/>
    </row>
    <row r="34516" spans="9:10" x14ac:dyDescent="0.25">
      <c r="I34516" s="29"/>
      <c r="J34516" s="42"/>
    </row>
    <row r="34517" spans="9:10" x14ac:dyDescent="0.25">
      <c r="I34517" s="29"/>
      <c r="J34517" s="42"/>
    </row>
    <row r="34518" spans="9:10" x14ac:dyDescent="0.25">
      <c r="I34518" s="29"/>
      <c r="J34518" s="42"/>
    </row>
    <row r="34519" spans="9:10" x14ac:dyDescent="0.25">
      <c r="I34519" s="29"/>
      <c r="J34519" s="42"/>
    </row>
    <row r="34520" spans="9:10" x14ac:dyDescent="0.25">
      <c r="I34520" s="29"/>
      <c r="J34520" s="42"/>
    </row>
    <row r="34521" spans="9:10" x14ac:dyDescent="0.25">
      <c r="I34521" s="29"/>
      <c r="J34521" s="42"/>
    </row>
    <row r="34522" spans="9:10" x14ac:dyDescent="0.25">
      <c r="I34522" s="29"/>
      <c r="J34522" s="42"/>
    </row>
    <row r="34523" spans="9:10" x14ac:dyDescent="0.25">
      <c r="I34523" s="29"/>
      <c r="J34523" s="42"/>
    </row>
    <row r="34524" spans="9:10" x14ac:dyDescent="0.25">
      <c r="I34524" s="29"/>
      <c r="J34524" s="42"/>
    </row>
    <row r="34525" spans="9:10" x14ac:dyDescent="0.25">
      <c r="I34525" s="29"/>
      <c r="J34525" s="42"/>
    </row>
    <row r="34526" spans="9:10" x14ac:dyDescent="0.25">
      <c r="I34526" s="29"/>
      <c r="J34526" s="42"/>
    </row>
    <row r="34527" spans="9:10" x14ac:dyDescent="0.25">
      <c r="I34527" s="29"/>
      <c r="J34527" s="42"/>
    </row>
    <row r="34528" spans="9:10" x14ac:dyDescent="0.25">
      <c r="I34528" s="29"/>
      <c r="J34528" s="42"/>
    </row>
    <row r="34529" spans="9:10" x14ac:dyDescent="0.25">
      <c r="I34529" s="29"/>
      <c r="J34529" s="42"/>
    </row>
    <row r="34530" spans="9:10" x14ac:dyDescent="0.25">
      <c r="I34530" s="29"/>
      <c r="J34530" s="42"/>
    </row>
    <row r="34531" spans="9:10" x14ac:dyDescent="0.25">
      <c r="I34531" s="29"/>
      <c r="J34531" s="42"/>
    </row>
    <row r="34532" spans="9:10" x14ac:dyDescent="0.25">
      <c r="I34532" s="29"/>
      <c r="J34532" s="42"/>
    </row>
    <row r="34533" spans="9:10" x14ac:dyDescent="0.25">
      <c r="I34533" s="29"/>
      <c r="J34533" s="42"/>
    </row>
    <row r="34534" spans="9:10" x14ac:dyDescent="0.25">
      <c r="I34534" s="29"/>
      <c r="J34534" s="42"/>
    </row>
    <row r="34535" spans="9:10" x14ac:dyDescent="0.25">
      <c r="I34535" s="29"/>
      <c r="J34535" s="42"/>
    </row>
    <row r="34536" spans="9:10" x14ac:dyDescent="0.25">
      <c r="I34536" s="29"/>
      <c r="J34536" s="42"/>
    </row>
    <row r="34537" spans="9:10" x14ac:dyDescent="0.25">
      <c r="I34537" s="29"/>
      <c r="J34537" s="42"/>
    </row>
    <row r="34538" spans="9:10" x14ac:dyDescent="0.25">
      <c r="I34538" s="29"/>
      <c r="J34538" s="42"/>
    </row>
    <row r="34539" spans="9:10" x14ac:dyDescent="0.25">
      <c r="I34539" s="29"/>
      <c r="J34539" s="42"/>
    </row>
    <row r="34540" spans="9:10" x14ac:dyDescent="0.25">
      <c r="I34540" s="29"/>
      <c r="J34540" s="42"/>
    </row>
    <row r="34541" spans="9:10" x14ac:dyDescent="0.25">
      <c r="I34541" s="29"/>
      <c r="J34541" s="42"/>
    </row>
    <row r="34542" spans="9:10" x14ac:dyDescent="0.25">
      <c r="I34542" s="29"/>
      <c r="J34542" s="42"/>
    </row>
    <row r="34543" spans="9:10" x14ac:dyDescent="0.25">
      <c r="I34543" s="29"/>
      <c r="J34543" s="42"/>
    </row>
    <row r="34544" spans="9:10" x14ac:dyDescent="0.25">
      <c r="I34544" s="29"/>
      <c r="J34544" s="42"/>
    </row>
    <row r="34545" spans="9:10" x14ac:dyDescent="0.25">
      <c r="I34545" s="29"/>
      <c r="J34545" s="42"/>
    </row>
    <row r="34546" spans="9:10" x14ac:dyDescent="0.25">
      <c r="I34546" s="29"/>
      <c r="J34546" s="42"/>
    </row>
    <row r="34547" spans="9:10" x14ac:dyDescent="0.25">
      <c r="I34547" s="29"/>
      <c r="J34547" s="42"/>
    </row>
    <row r="34548" spans="9:10" x14ac:dyDescent="0.25">
      <c r="I34548" s="29"/>
      <c r="J34548" s="42"/>
    </row>
    <row r="34549" spans="9:10" x14ac:dyDescent="0.25">
      <c r="I34549" s="29"/>
      <c r="J34549" s="42"/>
    </row>
    <row r="34550" spans="9:10" x14ac:dyDescent="0.25">
      <c r="I34550" s="29"/>
      <c r="J34550" s="42"/>
    </row>
    <row r="34551" spans="9:10" x14ac:dyDescent="0.25">
      <c r="I34551" s="29"/>
      <c r="J34551" s="42"/>
    </row>
    <row r="34552" spans="9:10" x14ac:dyDescent="0.25">
      <c r="I34552" s="29"/>
      <c r="J34552" s="42"/>
    </row>
    <row r="34553" spans="9:10" x14ac:dyDescent="0.25">
      <c r="I34553" s="29"/>
      <c r="J34553" s="42"/>
    </row>
    <row r="34554" spans="9:10" x14ac:dyDescent="0.25">
      <c r="I34554" s="29"/>
      <c r="J34554" s="42"/>
    </row>
    <row r="34555" spans="9:10" x14ac:dyDescent="0.25">
      <c r="I34555" s="29"/>
      <c r="J34555" s="42"/>
    </row>
    <row r="34556" spans="9:10" x14ac:dyDescent="0.25">
      <c r="I34556" s="29"/>
      <c r="J34556" s="42"/>
    </row>
    <row r="34557" spans="9:10" x14ac:dyDescent="0.25">
      <c r="I34557" s="29"/>
      <c r="J34557" s="42"/>
    </row>
    <row r="34558" spans="9:10" x14ac:dyDescent="0.25">
      <c r="I34558" s="29"/>
      <c r="J34558" s="42"/>
    </row>
    <row r="34559" spans="9:10" x14ac:dyDescent="0.25">
      <c r="I34559" s="29"/>
      <c r="J34559" s="42"/>
    </row>
    <row r="34560" spans="9:10" x14ac:dyDescent="0.25">
      <c r="I34560" s="29"/>
      <c r="J34560" s="42"/>
    </row>
    <row r="34561" spans="9:10" x14ac:dyDescent="0.25">
      <c r="I34561" s="29"/>
      <c r="J34561" s="42"/>
    </row>
    <row r="34562" spans="9:10" x14ac:dyDescent="0.25">
      <c r="I34562" s="29"/>
      <c r="J34562" s="42"/>
    </row>
    <row r="34563" spans="9:10" x14ac:dyDescent="0.25">
      <c r="I34563" s="29"/>
      <c r="J34563" s="42"/>
    </row>
    <row r="34564" spans="9:10" x14ac:dyDescent="0.25">
      <c r="I34564" s="29"/>
      <c r="J34564" s="42"/>
    </row>
    <row r="34565" spans="9:10" x14ac:dyDescent="0.25">
      <c r="I34565" s="29"/>
      <c r="J34565" s="42"/>
    </row>
    <row r="34566" spans="9:10" x14ac:dyDescent="0.25">
      <c r="I34566" s="29"/>
      <c r="J34566" s="42"/>
    </row>
    <row r="34567" spans="9:10" x14ac:dyDescent="0.25">
      <c r="I34567" s="29"/>
      <c r="J34567" s="42"/>
    </row>
    <row r="34568" spans="9:10" x14ac:dyDescent="0.25">
      <c r="I34568" s="29"/>
      <c r="J34568" s="42"/>
    </row>
    <row r="34569" spans="9:10" x14ac:dyDescent="0.25">
      <c r="I34569" s="29"/>
      <c r="J34569" s="42"/>
    </row>
    <row r="34570" spans="9:10" x14ac:dyDescent="0.25">
      <c r="I34570" s="29"/>
      <c r="J34570" s="42"/>
    </row>
    <row r="34571" spans="9:10" x14ac:dyDescent="0.25">
      <c r="I34571" s="29"/>
      <c r="J34571" s="42"/>
    </row>
    <row r="34572" spans="9:10" x14ac:dyDescent="0.25">
      <c r="I34572" s="29"/>
      <c r="J34572" s="42"/>
    </row>
    <row r="34573" spans="9:10" x14ac:dyDescent="0.25">
      <c r="I34573" s="29"/>
      <c r="J34573" s="42"/>
    </row>
    <row r="34574" spans="9:10" x14ac:dyDescent="0.25">
      <c r="I34574" s="29"/>
      <c r="J34574" s="42"/>
    </row>
    <row r="34575" spans="9:10" x14ac:dyDescent="0.25">
      <c r="I34575" s="29"/>
      <c r="J34575" s="42"/>
    </row>
    <row r="34576" spans="9:10" x14ac:dyDescent="0.25">
      <c r="I34576" s="29"/>
      <c r="J34576" s="42"/>
    </row>
    <row r="34577" spans="9:10" x14ac:dyDescent="0.25">
      <c r="I34577" s="29"/>
      <c r="J34577" s="42"/>
    </row>
    <row r="34578" spans="9:10" x14ac:dyDescent="0.25">
      <c r="I34578" s="29"/>
      <c r="J34578" s="42"/>
    </row>
    <row r="34579" spans="9:10" x14ac:dyDescent="0.25">
      <c r="I34579" s="29"/>
      <c r="J34579" s="42"/>
    </row>
    <row r="34580" spans="9:10" x14ac:dyDescent="0.25">
      <c r="I34580" s="29"/>
      <c r="J34580" s="42"/>
    </row>
    <row r="34581" spans="9:10" x14ac:dyDescent="0.25">
      <c r="I34581" s="29"/>
      <c r="J34581" s="42"/>
    </row>
    <row r="34582" spans="9:10" x14ac:dyDescent="0.25">
      <c r="I34582" s="29"/>
      <c r="J34582" s="42"/>
    </row>
    <row r="34583" spans="9:10" x14ac:dyDescent="0.25">
      <c r="I34583" s="29"/>
      <c r="J34583" s="42"/>
    </row>
    <row r="34584" spans="9:10" x14ac:dyDescent="0.25">
      <c r="I34584" s="29"/>
      <c r="J34584" s="42"/>
    </row>
    <row r="34585" spans="9:10" x14ac:dyDescent="0.25">
      <c r="I34585" s="29"/>
      <c r="J34585" s="42"/>
    </row>
    <row r="34586" spans="9:10" x14ac:dyDescent="0.25">
      <c r="I34586" s="29"/>
      <c r="J34586" s="42"/>
    </row>
    <row r="34587" spans="9:10" x14ac:dyDescent="0.25">
      <c r="I34587" s="29"/>
      <c r="J34587" s="42"/>
    </row>
    <row r="34588" spans="9:10" x14ac:dyDescent="0.25">
      <c r="I34588" s="29"/>
      <c r="J34588" s="42"/>
    </row>
    <row r="34589" spans="9:10" x14ac:dyDescent="0.25">
      <c r="I34589" s="29"/>
      <c r="J34589" s="42"/>
    </row>
    <row r="34590" spans="9:10" x14ac:dyDescent="0.25">
      <c r="I34590" s="29"/>
      <c r="J34590" s="42"/>
    </row>
    <row r="34591" spans="9:10" x14ac:dyDescent="0.25">
      <c r="I34591" s="29"/>
      <c r="J34591" s="42"/>
    </row>
    <row r="34592" spans="9:10" x14ac:dyDescent="0.25">
      <c r="I34592" s="29"/>
      <c r="J34592" s="42"/>
    </row>
    <row r="34593" spans="9:10" x14ac:dyDescent="0.25">
      <c r="I34593" s="29"/>
      <c r="J34593" s="42"/>
    </row>
    <row r="34594" spans="9:10" x14ac:dyDescent="0.25">
      <c r="I34594" s="29"/>
      <c r="J34594" s="42"/>
    </row>
    <row r="34595" spans="9:10" x14ac:dyDescent="0.25">
      <c r="I34595" s="29"/>
      <c r="J34595" s="42"/>
    </row>
    <row r="34596" spans="9:10" x14ac:dyDescent="0.25">
      <c r="I34596" s="29"/>
      <c r="J34596" s="42"/>
    </row>
    <row r="34597" spans="9:10" x14ac:dyDescent="0.25">
      <c r="I34597" s="29"/>
      <c r="J34597" s="42"/>
    </row>
    <row r="34598" spans="9:10" x14ac:dyDescent="0.25">
      <c r="I34598" s="29"/>
      <c r="J34598" s="42"/>
    </row>
    <row r="34599" spans="9:10" x14ac:dyDescent="0.25">
      <c r="I34599" s="29"/>
      <c r="J34599" s="42"/>
    </row>
    <row r="34600" spans="9:10" x14ac:dyDescent="0.25">
      <c r="I34600" s="29"/>
      <c r="J34600" s="42"/>
    </row>
    <row r="34601" spans="9:10" x14ac:dyDescent="0.25">
      <c r="I34601" s="29"/>
      <c r="J34601" s="42"/>
    </row>
    <row r="34602" spans="9:10" x14ac:dyDescent="0.25">
      <c r="I34602" s="29"/>
      <c r="J34602" s="42"/>
    </row>
    <row r="34603" spans="9:10" x14ac:dyDescent="0.25">
      <c r="I34603" s="29"/>
      <c r="J34603" s="42"/>
    </row>
    <row r="34604" spans="9:10" x14ac:dyDescent="0.25">
      <c r="I34604" s="29"/>
      <c r="J34604" s="42"/>
    </row>
    <row r="34605" spans="9:10" x14ac:dyDescent="0.25">
      <c r="I34605" s="29"/>
      <c r="J34605" s="42"/>
    </row>
    <row r="34606" spans="9:10" x14ac:dyDescent="0.25">
      <c r="I34606" s="29"/>
      <c r="J34606" s="42"/>
    </row>
    <row r="34607" spans="9:10" x14ac:dyDescent="0.25">
      <c r="I34607" s="29"/>
      <c r="J34607" s="42"/>
    </row>
    <row r="34608" spans="9:10" x14ac:dyDescent="0.25">
      <c r="I34608" s="29"/>
      <c r="J34608" s="42"/>
    </row>
    <row r="34609" spans="9:10" x14ac:dyDescent="0.25">
      <c r="I34609" s="29"/>
      <c r="J34609" s="42"/>
    </row>
    <row r="34610" spans="9:10" x14ac:dyDescent="0.25">
      <c r="I34610" s="29"/>
      <c r="J34610" s="42"/>
    </row>
    <row r="34611" spans="9:10" x14ac:dyDescent="0.25">
      <c r="I34611" s="29"/>
      <c r="J34611" s="42"/>
    </row>
    <row r="34612" spans="9:10" x14ac:dyDescent="0.25">
      <c r="I34612" s="29"/>
      <c r="J34612" s="42"/>
    </row>
    <row r="34613" spans="9:10" x14ac:dyDescent="0.25">
      <c r="I34613" s="29"/>
      <c r="J34613" s="42"/>
    </row>
    <row r="34614" spans="9:10" x14ac:dyDescent="0.25">
      <c r="I34614" s="29"/>
      <c r="J34614" s="42"/>
    </row>
    <row r="34615" spans="9:10" x14ac:dyDescent="0.25">
      <c r="I34615" s="29"/>
      <c r="J34615" s="42"/>
    </row>
    <row r="34616" spans="9:10" x14ac:dyDescent="0.25">
      <c r="I34616" s="29"/>
      <c r="J34616" s="42"/>
    </row>
    <row r="34617" spans="9:10" x14ac:dyDescent="0.25">
      <c r="I34617" s="29"/>
      <c r="J34617" s="42"/>
    </row>
    <row r="34618" spans="9:10" x14ac:dyDescent="0.25">
      <c r="I34618" s="29"/>
      <c r="J34618" s="42"/>
    </row>
    <row r="34619" spans="9:10" x14ac:dyDescent="0.25">
      <c r="I34619" s="29"/>
      <c r="J34619" s="42"/>
    </row>
    <row r="34620" spans="9:10" x14ac:dyDescent="0.25">
      <c r="I34620" s="29"/>
      <c r="J34620" s="42"/>
    </row>
    <row r="34621" spans="9:10" x14ac:dyDescent="0.25">
      <c r="I34621" s="29"/>
      <c r="J34621" s="42"/>
    </row>
    <row r="34622" spans="9:10" x14ac:dyDescent="0.25">
      <c r="I34622" s="29"/>
      <c r="J34622" s="42"/>
    </row>
    <row r="34623" spans="9:10" x14ac:dyDescent="0.25">
      <c r="I34623" s="29"/>
      <c r="J34623" s="42"/>
    </row>
    <row r="34624" spans="9:10" x14ac:dyDescent="0.25">
      <c r="I34624" s="29"/>
      <c r="J34624" s="42"/>
    </row>
    <row r="34625" spans="9:10" x14ac:dyDescent="0.25">
      <c r="I34625" s="29"/>
      <c r="J34625" s="42"/>
    </row>
    <row r="34626" spans="9:10" x14ac:dyDescent="0.25">
      <c r="I34626" s="29"/>
      <c r="J34626" s="42"/>
    </row>
    <row r="34627" spans="9:10" x14ac:dyDescent="0.25">
      <c r="I34627" s="29"/>
      <c r="J34627" s="42"/>
    </row>
    <row r="34628" spans="9:10" x14ac:dyDescent="0.25">
      <c r="I34628" s="29"/>
      <c r="J34628" s="42"/>
    </row>
    <row r="34629" spans="9:10" x14ac:dyDescent="0.25">
      <c r="I34629" s="29"/>
      <c r="J34629" s="42"/>
    </row>
    <row r="34630" spans="9:10" x14ac:dyDescent="0.25">
      <c r="I34630" s="29"/>
      <c r="J34630" s="42"/>
    </row>
    <row r="34631" spans="9:10" x14ac:dyDescent="0.25">
      <c r="I34631" s="29"/>
      <c r="J34631" s="42"/>
    </row>
    <row r="34632" spans="9:10" x14ac:dyDescent="0.25">
      <c r="I34632" s="29"/>
      <c r="J34632" s="42"/>
    </row>
    <row r="34633" spans="9:10" x14ac:dyDescent="0.25">
      <c r="I34633" s="29"/>
      <c r="J34633" s="42"/>
    </row>
    <row r="34634" spans="9:10" x14ac:dyDescent="0.25">
      <c r="I34634" s="29"/>
      <c r="J34634" s="42"/>
    </row>
    <row r="34635" spans="9:10" x14ac:dyDescent="0.25">
      <c r="I34635" s="29"/>
      <c r="J34635" s="42"/>
    </row>
    <row r="34636" spans="9:10" x14ac:dyDescent="0.25">
      <c r="I34636" s="29"/>
      <c r="J34636" s="42"/>
    </row>
    <row r="34637" spans="9:10" x14ac:dyDescent="0.25">
      <c r="I34637" s="29"/>
      <c r="J34637" s="42"/>
    </row>
    <row r="34638" spans="9:10" x14ac:dyDescent="0.25">
      <c r="I34638" s="29"/>
      <c r="J34638" s="42"/>
    </row>
    <row r="34639" spans="9:10" x14ac:dyDescent="0.25">
      <c r="I34639" s="29"/>
      <c r="J34639" s="42"/>
    </row>
    <row r="34640" spans="9:10" x14ac:dyDescent="0.25">
      <c r="I34640" s="29"/>
      <c r="J34640" s="42"/>
    </row>
    <row r="34641" spans="9:10" x14ac:dyDescent="0.25">
      <c r="I34641" s="29"/>
      <c r="J34641" s="42"/>
    </row>
    <row r="34642" spans="9:10" x14ac:dyDescent="0.25">
      <c r="I34642" s="29"/>
      <c r="J34642" s="42"/>
    </row>
    <row r="34643" spans="9:10" x14ac:dyDescent="0.25">
      <c r="I34643" s="29"/>
      <c r="J34643" s="42"/>
    </row>
    <row r="34644" spans="9:10" x14ac:dyDescent="0.25">
      <c r="I34644" s="29"/>
      <c r="J34644" s="42"/>
    </row>
    <row r="34645" spans="9:10" x14ac:dyDescent="0.25">
      <c r="I34645" s="29"/>
      <c r="J34645" s="42"/>
    </row>
    <row r="34646" spans="9:10" x14ac:dyDescent="0.25">
      <c r="I34646" s="29"/>
      <c r="J34646" s="42"/>
    </row>
    <row r="34647" spans="9:10" x14ac:dyDescent="0.25">
      <c r="I34647" s="29"/>
      <c r="J34647" s="42"/>
    </row>
    <row r="34648" spans="9:10" x14ac:dyDescent="0.25">
      <c r="I34648" s="29"/>
      <c r="J34648" s="42"/>
    </row>
    <row r="34649" spans="9:10" x14ac:dyDescent="0.25">
      <c r="I34649" s="29"/>
      <c r="J34649" s="42"/>
    </row>
    <row r="34650" spans="9:10" x14ac:dyDescent="0.25">
      <c r="I34650" s="29"/>
      <c r="J34650" s="42"/>
    </row>
    <row r="34651" spans="9:10" x14ac:dyDescent="0.25">
      <c r="I34651" s="29"/>
      <c r="J34651" s="42"/>
    </row>
    <row r="34652" spans="9:10" x14ac:dyDescent="0.25">
      <c r="I34652" s="29"/>
      <c r="J34652" s="42"/>
    </row>
    <row r="34653" spans="9:10" x14ac:dyDescent="0.25">
      <c r="I34653" s="29"/>
      <c r="J34653" s="42"/>
    </row>
    <row r="34654" spans="9:10" x14ac:dyDescent="0.25">
      <c r="I34654" s="29"/>
      <c r="J34654" s="42"/>
    </row>
    <row r="34655" spans="9:10" x14ac:dyDescent="0.25">
      <c r="I34655" s="29"/>
      <c r="J34655" s="42"/>
    </row>
    <row r="34656" spans="9:10" x14ac:dyDescent="0.25">
      <c r="I34656" s="29"/>
      <c r="J34656" s="42"/>
    </row>
    <row r="34657" spans="9:10" x14ac:dyDescent="0.25">
      <c r="I34657" s="29"/>
      <c r="J34657" s="42"/>
    </row>
    <row r="34658" spans="9:10" x14ac:dyDescent="0.25">
      <c r="I34658" s="29"/>
      <c r="J34658" s="42"/>
    </row>
    <row r="34659" spans="9:10" x14ac:dyDescent="0.25">
      <c r="I34659" s="29"/>
      <c r="J34659" s="42"/>
    </row>
    <row r="34660" spans="9:10" x14ac:dyDescent="0.25">
      <c r="I34660" s="29"/>
      <c r="J34660" s="42"/>
    </row>
    <row r="34661" spans="9:10" x14ac:dyDescent="0.25">
      <c r="I34661" s="29"/>
      <c r="J34661" s="42"/>
    </row>
    <row r="34662" spans="9:10" x14ac:dyDescent="0.25">
      <c r="I34662" s="29"/>
      <c r="J34662" s="42"/>
    </row>
    <row r="34663" spans="9:10" x14ac:dyDescent="0.25">
      <c r="I34663" s="29"/>
      <c r="J34663" s="42"/>
    </row>
    <row r="34664" spans="9:10" x14ac:dyDescent="0.25">
      <c r="I34664" s="29"/>
      <c r="J34664" s="42"/>
    </row>
    <row r="34665" spans="9:10" x14ac:dyDescent="0.25">
      <c r="I34665" s="29"/>
      <c r="J34665" s="42"/>
    </row>
    <row r="34666" spans="9:10" x14ac:dyDescent="0.25">
      <c r="I34666" s="29"/>
      <c r="J34666" s="42"/>
    </row>
    <row r="34667" spans="9:10" x14ac:dyDescent="0.25">
      <c r="I34667" s="29"/>
      <c r="J34667" s="42"/>
    </row>
    <row r="34668" spans="9:10" x14ac:dyDescent="0.25">
      <c r="I34668" s="29"/>
      <c r="J34668" s="42"/>
    </row>
    <row r="34669" spans="9:10" x14ac:dyDescent="0.25">
      <c r="I34669" s="29"/>
      <c r="J34669" s="42"/>
    </row>
    <row r="34670" spans="9:10" x14ac:dyDescent="0.25">
      <c r="I34670" s="29"/>
      <c r="J34670" s="42"/>
    </row>
    <row r="34671" spans="9:10" x14ac:dyDescent="0.25">
      <c r="I34671" s="29"/>
      <c r="J34671" s="42"/>
    </row>
    <row r="34672" spans="9:10" x14ac:dyDescent="0.25">
      <c r="I34672" s="29"/>
      <c r="J34672" s="42"/>
    </row>
    <row r="34673" spans="9:10" x14ac:dyDescent="0.25">
      <c r="I34673" s="29"/>
      <c r="J34673" s="42"/>
    </row>
    <row r="34674" spans="9:10" x14ac:dyDescent="0.25">
      <c r="I34674" s="29"/>
      <c r="J34674" s="42"/>
    </row>
    <row r="34675" spans="9:10" x14ac:dyDescent="0.25">
      <c r="I34675" s="29"/>
      <c r="J34675" s="42"/>
    </row>
    <row r="34676" spans="9:10" x14ac:dyDescent="0.25">
      <c r="I34676" s="29"/>
      <c r="J34676" s="42"/>
    </row>
    <row r="34677" spans="9:10" x14ac:dyDescent="0.25">
      <c r="I34677" s="29"/>
      <c r="J34677" s="42"/>
    </row>
    <row r="34678" spans="9:10" x14ac:dyDescent="0.25">
      <c r="I34678" s="29"/>
      <c r="J34678" s="42"/>
    </row>
    <row r="34679" spans="9:10" x14ac:dyDescent="0.25">
      <c r="I34679" s="29"/>
      <c r="J34679" s="42"/>
    </row>
    <row r="34680" spans="9:10" x14ac:dyDescent="0.25">
      <c r="I34680" s="29"/>
      <c r="J34680" s="42"/>
    </row>
    <row r="34681" spans="9:10" x14ac:dyDescent="0.25">
      <c r="I34681" s="29"/>
      <c r="J34681" s="42"/>
    </row>
    <row r="34682" spans="9:10" x14ac:dyDescent="0.25">
      <c r="I34682" s="29"/>
      <c r="J34682" s="42"/>
    </row>
    <row r="34683" spans="9:10" x14ac:dyDescent="0.25">
      <c r="I34683" s="29"/>
      <c r="J34683" s="42"/>
    </row>
    <row r="34684" spans="9:10" x14ac:dyDescent="0.25">
      <c r="I34684" s="29"/>
      <c r="J34684" s="42"/>
    </row>
    <row r="34685" spans="9:10" x14ac:dyDescent="0.25">
      <c r="I34685" s="29"/>
      <c r="J34685" s="42"/>
    </row>
    <row r="34686" spans="9:10" x14ac:dyDescent="0.25">
      <c r="I34686" s="29"/>
      <c r="J34686" s="42"/>
    </row>
    <row r="34687" spans="9:10" x14ac:dyDescent="0.25">
      <c r="I34687" s="29"/>
      <c r="J34687" s="42"/>
    </row>
    <row r="34688" spans="9:10" x14ac:dyDescent="0.25">
      <c r="I34688" s="29"/>
      <c r="J34688" s="42"/>
    </row>
    <row r="34689" spans="9:10" x14ac:dyDescent="0.25">
      <c r="I34689" s="29"/>
      <c r="J34689" s="42"/>
    </row>
    <row r="34690" spans="9:10" x14ac:dyDescent="0.25">
      <c r="I34690" s="29"/>
      <c r="J34690" s="42"/>
    </row>
    <row r="34691" spans="9:10" x14ac:dyDescent="0.25">
      <c r="I34691" s="29"/>
      <c r="J34691" s="42"/>
    </row>
    <row r="34692" spans="9:10" x14ac:dyDescent="0.25">
      <c r="I34692" s="29"/>
      <c r="J34692" s="42"/>
    </row>
    <row r="34693" spans="9:10" x14ac:dyDescent="0.25">
      <c r="I34693" s="29"/>
      <c r="J34693" s="42"/>
    </row>
    <row r="34694" spans="9:10" x14ac:dyDescent="0.25">
      <c r="I34694" s="29"/>
      <c r="J34694" s="42"/>
    </row>
    <row r="34695" spans="9:10" x14ac:dyDescent="0.25">
      <c r="I34695" s="29"/>
      <c r="J34695" s="42"/>
    </row>
    <row r="34696" spans="9:10" x14ac:dyDescent="0.25">
      <c r="I34696" s="29"/>
      <c r="J34696" s="42"/>
    </row>
    <row r="34697" spans="9:10" x14ac:dyDescent="0.25">
      <c r="I34697" s="29"/>
      <c r="J34697" s="42"/>
    </row>
    <row r="34698" spans="9:10" x14ac:dyDescent="0.25">
      <c r="I34698" s="29"/>
      <c r="J34698" s="42"/>
    </row>
    <row r="34699" spans="9:10" x14ac:dyDescent="0.25">
      <c r="I34699" s="29"/>
      <c r="J34699" s="42"/>
    </row>
    <row r="34700" spans="9:10" x14ac:dyDescent="0.25">
      <c r="I34700" s="29"/>
      <c r="J34700" s="42"/>
    </row>
    <row r="34701" spans="9:10" x14ac:dyDescent="0.25">
      <c r="I34701" s="29"/>
      <c r="J34701" s="42"/>
    </row>
    <row r="34702" spans="9:10" x14ac:dyDescent="0.25">
      <c r="I34702" s="29"/>
      <c r="J34702" s="42"/>
    </row>
    <row r="34703" spans="9:10" x14ac:dyDescent="0.25">
      <c r="I34703" s="29"/>
      <c r="J34703" s="42"/>
    </row>
    <row r="34704" spans="9:10" x14ac:dyDescent="0.25">
      <c r="I34704" s="29"/>
      <c r="J34704" s="42"/>
    </row>
    <row r="34705" spans="9:10" x14ac:dyDescent="0.25">
      <c r="I34705" s="29"/>
      <c r="J34705" s="42"/>
    </row>
    <row r="34706" spans="9:10" x14ac:dyDescent="0.25">
      <c r="I34706" s="29"/>
      <c r="J34706" s="42"/>
    </row>
    <row r="34707" spans="9:10" x14ac:dyDescent="0.25">
      <c r="I34707" s="29"/>
      <c r="J34707" s="42"/>
    </row>
    <row r="34708" spans="9:10" x14ac:dyDescent="0.25">
      <c r="I34708" s="29"/>
      <c r="J34708" s="42"/>
    </row>
    <row r="34709" spans="9:10" x14ac:dyDescent="0.25">
      <c r="I34709" s="29"/>
      <c r="J34709" s="42"/>
    </row>
    <row r="34710" spans="9:10" x14ac:dyDescent="0.25">
      <c r="I34710" s="29"/>
      <c r="J34710" s="42"/>
    </row>
    <row r="34711" spans="9:10" x14ac:dyDescent="0.25">
      <c r="I34711" s="29"/>
      <c r="J34711" s="42"/>
    </row>
    <row r="34712" spans="9:10" x14ac:dyDescent="0.25">
      <c r="I34712" s="29"/>
      <c r="J34712" s="42"/>
    </row>
    <row r="34713" spans="9:10" x14ac:dyDescent="0.25">
      <c r="I34713" s="29"/>
      <c r="J34713" s="42"/>
    </row>
    <row r="34714" spans="9:10" x14ac:dyDescent="0.25">
      <c r="I34714" s="29"/>
      <c r="J34714" s="42"/>
    </row>
    <row r="34715" spans="9:10" x14ac:dyDescent="0.25">
      <c r="I34715" s="29"/>
      <c r="J34715" s="42"/>
    </row>
    <row r="34716" spans="9:10" x14ac:dyDescent="0.25">
      <c r="I34716" s="29"/>
      <c r="J34716" s="42"/>
    </row>
    <row r="34717" spans="9:10" x14ac:dyDescent="0.25">
      <c r="I34717" s="29"/>
      <c r="J34717" s="42"/>
    </row>
    <row r="34718" spans="9:10" x14ac:dyDescent="0.25">
      <c r="I34718" s="29"/>
      <c r="J34718" s="42"/>
    </row>
    <row r="34719" spans="9:10" x14ac:dyDescent="0.25">
      <c r="I34719" s="29"/>
      <c r="J34719" s="42"/>
    </row>
    <row r="34720" spans="9:10" x14ac:dyDescent="0.25">
      <c r="I34720" s="29"/>
      <c r="J34720" s="42"/>
    </row>
    <row r="34721" spans="9:10" x14ac:dyDescent="0.25">
      <c r="I34721" s="29"/>
      <c r="J34721" s="42"/>
    </row>
    <row r="34722" spans="9:10" x14ac:dyDescent="0.25">
      <c r="I34722" s="29"/>
      <c r="J34722" s="42"/>
    </row>
    <row r="34723" spans="9:10" x14ac:dyDescent="0.25">
      <c r="I34723" s="29"/>
      <c r="J34723" s="42"/>
    </row>
    <row r="34724" spans="9:10" x14ac:dyDescent="0.25">
      <c r="I34724" s="29"/>
      <c r="J34724" s="42"/>
    </row>
    <row r="34725" spans="9:10" x14ac:dyDescent="0.25">
      <c r="I34725" s="29"/>
      <c r="J34725" s="42"/>
    </row>
    <row r="34726" spans="9:10" x14ac:dyDescent="0.25">
      <c r="I34726" s="29"/>
      <c r="J34726" s="42"/>
    </row>
    <row r="34727" spans="9:10" x14ac:dyDescent="0.25">
      <c r="I34727" s="29"/>
      <c r="J34727" s="42"/>
    </row>
    <row r="34728" spans="9:10" x14ac:dyDescent="0.25">
      <c r="I34728" s="29"/>
      <c r="J34728" s="42"/>
    </row>
    <row r="34729" spans="9:10" x14ac:dyDescent="0.25">
      <c r="I34729" s="29"/>
      <c r="J34729" s="42"/>
    </row>
    <row r="34730" spans="9:10" x14ac:dyDescent="0.25">
      <c r="I34730" s="29"/>
      <c r="J34730" s="42"/>
    </row>
    <row r="34731" spans="9:10" x14ac:dyDescent="0.25">
      <c r="I34731" s="29"/>
      <c r="J34731" s="42"/>
    </row>
    <row r="34732" spans="9:10" x14ac:dyDescent="0.25">
      <c r="I34732" s="29"/>
      <c r="J34732" s="42"/>
    </row>
    <row r="34733" spans="9:10" x14ac:dyDescent="0.25">
      <c r="I34733" s="29"/>
      <c r="J34733" s="42"/>
    </row>
    <row r="34734" spans="9:10" x14ac:dyDescent="0.25">
      <c r="I34734" s="29"/>
      <c r="J34734" s="42"/>
    </row>
    <row r="34735" spans="9:10" x14ac:dyDescent="0.25">
      <c r="I34735" s="29"/>
      <c r="J34735" s="42"/>
    </row>
    <row r="34736" spans="9:10" x14ac:dyDescent="0.25">
      <c r="I34736" s="29"/>
      <c r="J34736" s="42"/>
    </row>
    <row r="34737" spans="9:10" x14ac:dyDescent="0.25">
      <c r="I34737" s="29"/>
      <c r="J34737" s="42"/>
    </row>
    <row r="34738" spans="9:10" x14ac:dyDescent="0.25">
      <c r="I34738" s="29"/>
      <c r="J34738" s="42"/>
    </row>
    <row r="34739" spans="9:10" x14ac:dyDescent="0.25">
      <c r="I34739" s="29"/>
      <c r="J34739" s="42"/>
    </row>
    <row r="34740" spans="9:10" x14ac:dyDescent="0.25">
      <c r="I34740" s="29"/>
      <c r="J34740" s="42"/>
    </row>
    <row r="34741" spans="9:10" x14ac:dyDescent="0.25">
      <c r="I34741" s="29"/>
      <c r="J34741" s="42"/>
    </row>
    <row r="34742" spans="9:10" x14ac:dyDescent="0.25">
      <c r="I34742" s="29"/>
      <c r="J34742" s="42"/>
    </row>
    <row r="34743" spans="9:10" x14ac:dyDescent="0.25">
      <c r="I34743" s="29"/>
      <c r="J34743" s="42"/>
    </row>
    <row r="34744" spans="9:10" x14ac:dyDescent="0.25">
      <c r="I34744" s="29"/>
      <c r="J34744" s="42"/>
    </row>
    <row r="34745" spans="9:10" x14ac:dyDescent="0.25">
      <c r="I34745" s="29"/>
      <c r="J34745" s="42"/>
    </row>
    <row r="34746" spans="9:10" x14ac:dyDescent="0.25">
      <c r="I34746" s="29"/>
      <c r="J34746" s="42"/>
    </row>
    <row r="34747" spans="9:10" x14ac:dyDescent="0.25">
      <c r="I34747" s="29"/>
      <c r="J34747" s="42"/>
    </row>
    <row r="34748" spans="9:10" x14ac:dyDescent="0.25">
      <c r="I34748" s="29"/>
      <c r="J34748" s="42"/>
    </row>
    <row r="34749" spans="9:10" x14ac:dyDescent="0.25">
      <c r="I34749" s="29"/>
      <c r="J34749" s="42"/>
    </row>
    <row r="34750" spans="9:10" x14ac:dyDescent="0.25">
      <c r="I34750" s="29"/>
      <c r="J34750" s="42"/>
    </row>
    <row r="34751" spans="9:10" x14ac:dyDescent="0.25">
      <c r="I34751" s="29"/>
      <c r="J34751" s="42"/>
    </row>
    <row r="34752" spans="9:10" x14ac:dyDescent="0.25">
      <c r="I34752" s="29"/>
      <c r="J34752" s="42"/>
    </row>
    <row r="34753" spans="9:10" x14ac:dyDescent="0.25">
      <c r="I34753" s="29"/>
      <c r="J34753" s="42"/>
    </row>
    <row r="34754" spans="9:10" x14ac:dyDescent="0.25">
      <c r="I34754" s="29"/>
      <c r="J34754" s="42"/>
    </row>
    <row r="34755" spans="9:10" x14ac:dyDescent="0.25">
      <c r="I34755" s="29"/>
      <c r="J34755" s="42"/>
    </row>
    <row r="34756" spans="9:10" x14ac:dyDescent="0.25">
      <c r="I34756" s="29"/>
      <c r="J34756" s="42"/>
    </row>
    <row r="34757" spans="9:10" x14ac:dyDescent="0.25">
      <c r="I34757" s="29"/>
      <c r="J34757" s="42"/>
    </row>
    <row r="34758" spans="9:10" x14ac:dyDescent="0.25">
      <c r="I34758" s="29"/>
      <c r="J34758" s="42"/>
    </row>
    <row r="34759" spans="9:10" x14ac:dyDescent="0.25">
      <c r="I34759" s="29"/>
      <c r="J34759" s="42"/>
    </row>
    <row r="34760" spans="9:10" x14ac:dyDescent="0.25">
      <c r="I34760" s="29"/>
      <c r="J34760" s="42"/>
    </row>
    <row r="34761" spans="9:10" x14ac:dyDescent="0.25">
      <c r="I34761" s="29"/>
      <c r="J34761" s="42"/>
    </row>
    <row r="34762" spans="9:10" x14ac:dyDescent="0.25">
      <c r="I34762" s="29"/>
      <c r="J34762" s="42"/>
    </row>
    <row r="34763" spans="9:10" x14ac:dyDescent="0.25">
      <c r="I34763" s="29"/>
      <c r="J34763" s="42"/>
    </row>
    <row r="34764" spans="9:10" x14ac:dyDescent="0.25">
      <c r="I34764" s="29"/>
      <c r="J34764" s="42"/>
    </row>
    <row r="34765" spans="9:10" x14ac:dyDescent="0.25">
      <c r="I34765" s="29"/>
      <c r="J34765" s="42"/>
    </row>
    <row r="34766" spans="9:10" x14ac:dyDescent="0.25">
      <c r="I34766" s="29"/>
      <c r="J34766" s="42"/>
    </row>
    <row r="34767" spans="9:10" x14ac:dyDescent="0.25">
      <c r="I34767" s="29"/>
      <c r="J34767" s="42"/>
    </row>
    <row r="34768" spans="9:10" x14ac:dyDescent="0.25">
      <c r="I34768" s="29"/>
      <c r="J34768" s="42"/>
    </row>
    <row r="34769" spans="9:10" x14ac:dyDescent="0.25">
      <c r="I34769" s="29"/>
      <c r="J34769" s="42"/>
    </row>
    <row r="34770" spans="9:10" x14ac:dyDescent="0.25">
      <c r="I34770" s="29"/>
      <c r="J34770" s="42"/>
    </row>
    <row r="34771" spans="9:10" x14ac:dyDescent="0.25">
      <c r="I34771" s="29"/>
      <c r="J34771" s="42"/>
    </row>
    <row r="34772" spans="9:10" x14ac:dyDescent="0.25">
      <c r="I34772" s="29"/>
      <c r="J34772" s="42"/>
    </row>
    <row r="34773" spans="9:10" x14ac:dyDescent="0.25">
      <c r="I34773" s="29"/>
      <c r="J34773" s="42"/>
    </row>
    <row r="34774" spans="9:10" x14ac:dyDescent="0.25">
      <c r="I34774" s="29"/>
      <c r="J34774" s="42"/>
    </row>
    <row r="34775" spans="9:10" x14ac:dyDescent="0.25">
      <c r="I34775" s="29"/>
      <c r="J34775" s="42"/>
    </row>
    <row r="34776" spans="9:10" x14ac:dyDescent="0.25">
      <c r="I34776" s="29"/>
      <c r="J34776" s="42"/>
    </row>
    <row r="34777" spans="9:10" x14ac:dyDescent="0.25">
      <c r="I34777" s="29"/>
      <c r="J34777" s="42"/>
    </row>
    <row r="34778" spans="9:10" x14ac:dyDescent="0.25">
      <c r="I34778" s="29"/>
      <c r="J34778" s="42"/>
    </row>
    <row r="34779" spans="9:10" x14ac:dyDescent="0.25">
      <c r="I34779" s="29"/>
      <c r="J34779" s="42"/>
    </row>
    <row r="34780" spans="9:10" x14ac:dyDescent="0.25">
      <c r="I34780" s="29"/>
      <c r="J34780" s="42"/>
    </row>
    <row r="34781" spans="9:10" x14ac:dyDescent="0.25">
      <c r="I34781" s="29"/>
      <c r="J34781" s="42"/>
    </row>
    <row r="34782" spans="9:10" x14ac:dyDescent="0.25">
      <c r="I34782" s="29"/>
      <c r="J34782" s="42"/>
    </row>
    <row r="34783" spans="9:10" x14ac:dyDescent="0.25">
      <c r="I34783" s="29"/>
      <c r="J34783" s="42"/>
    </row>
    <row r="34784" spans="9:10" x14ac:dyDescent="0.25">
      <c r="I34784" s="29"/>
      <c r="J34784" s="42"/>
    </row>
    <row r="34785" spans="9:10" x14ac:dyDescent="0.25">
      <c r="I34785" s="29"/>
      <c r="J34785" s="42"/>
    </row>
    <row r="34786" spans="9:10" x14ac:dyDescent="0.25">
      <c r="I34786" s="29"/>
      <c r="J34786" s="42"/>
    </row>
    <row r="34787" spans="9:10" x14ac:dyDescent="0.25">
      <c r="I34787" s="29"/>
      <c r="J34787" s="42"/>
    </row>
    <row r="34788" spans="9:10" x14ac:dyDescent="0.25">
      <c r="I34788" s="29"/>
      <c r="J34788" s="42"/>
    </row>
    <row r="34789" spans="9:10" x14ac:dyDescent="0.25">
      <c r="I34789" s="29"/>
      <c r="J34789" s="42"/>
    </row>
    <row r="34790" spans="9:10" x14ac:dyDescent="0.25">
      <c r="I34790" s="29"/>
      <c r="J34790" s="42"/>
    </row>
    <row r="34791" spans="9:10" x14ac:dyDescent="0.25">
      <c r="I34791" s="29"/>
      <c r="J34791" s="42"/>
    </row>
    <row r="34792" spans="9:10" x14ac:dyDescent="0.25">
      <c r="I34792" s="29"/>
      <c r="J34792" s="42"/>
    </row>
    <row r="34793" spans="9:10" x14ac:dyDescent="0.25">
      <c r="I34793" s="29"/>
      <c r="J34793" s="42"/>
    </row>
    <row r="34794" spans="9:10" x14ac:dyDescent="0.25">
      <c r="I34794" s="29"/>
      <c r="J34794" s="42"/>
    </row>
    <row r="34795" spans="9:10" x14ac:dyDescent="0.25">
      <c r="I34795" s="29"/>
      <c r="J34795" s="42"/>
    </row>
    <row r="34796" spans="9:10" x14ac:dyDescent="0.25">
      <c r="I34796" s="29"/>
      <c r="J34796" s="42"/>
    </row>
    <row r="34797" spans="9:10" x14ac:dyDescent="0.25">
      <c r="I34797" s="29"/>
      <c r="J34797" s="42"/>
    </row>
    <row r="34798" spans="9:10" x14ac:dyDescent="0.25">
      <c r="I34798" s="29"/>
      <c r="J34798" s="42"/>
    </row>
    <row r="34799" spans="9:10" x14ac:dyDescent="0.25">
      <c r="I34799" s="29"/>
      <c r="J34799" s="42"/>
    </row>
    <row r="34800" spans="9:10" x14ac:dyDescent="0.25">
      <c r="I34800" s="29"/>
      <c r="J34800" s="42"/>
    </row>
    <row r="34801" spans="9:10" x14ac:dyDescent="0.25">
      <c r="I34801" s="29"/>
      <c r="J34801" s="42"/>
    </row>
    <row r="34802" spans="9:10" x14ac:dyDescent="0.25">
      <c r="I34802" s="29"/>
      <c r="J34802" s="42"/>
    </row>
    <row r="34803" spans="9:10" x14ac:dyDescent="0.25">
      <c r="I34803" s="29"/>
      <c r="J34803" s="42"/>
    </row>
    <row r="34804" spans="9:10" x14ac:dyDescent="0.25">
      <c r="I34804" s="29"/>
      <c r="J34804" s="42"/>
    </row>
    <row r="34805" spans="9:10" x14ac:dyDescent="0.25">
      <c r="I34805" s="29"/>
      <c r="J34805" s="42"/>
    </row>
    <row r="34806" spans="9:10" x14ac:dyDescent="0.25">
      <c r="I34806" s="29"/>
      <c r="J34806" s="42"/>
    </row>
    <row r="34807" spans="9:10" x14ac:dyDescent="0.25">
      <c r="I34807" s="29"/>
      <c r="J34807" s="42"/>
    </row>
    <row r="34808" spans="9:10" x14ac:dyDescent="0.25">
      <c r="I34808" s="29"/>
      <c r="J34808" s="42"/>
    </row>
    <row r="34809" spans="9:10" x14ac:dyDescent="0.25">
      <c r="I34809" s="29"/>
      <c r="J34809" s="42"/>
    </row>
    <row r="34810" spans="9:10" x14ac:dyDescent="0.25">
      <c r="I34810" s="29"/>
      <c r="J34810" s="42"/>
    </row>
    <row r="34811" spans="9:10" x14ac:dyDescent="0.25">
      <c r="I34811" s="29"/>
      <c r="J34811" s="42"/>
    </row>
    <row r="34812" spans="9:10" x14ac:dyDescent="0.25">
      <c r="I34812" s="29"/>
      <c r="J34812" s="42"/>
    </row>
    <row r="34813" spans="9:10" x14ac:dyDescent="0.25">
      <c r="I34813" s="29"/>
      <c r="J34813" s="42"/>
    </row>
    <row r="34814" spans="9:10" x14ac:dyDescent="0.25">
      <c r="I34814" s="29"/>
      <c r="J34814" s="42"/>
    </row>
    <row r="34815" spans="9:10" x14ac:dyDescent="0.25">
      <c r="I34815" s="29"/>
      <c r="J34815" s="42"/>
    </row>
    <row r="34816" spans="9:10" x14ac:dyDescent="0.25">
      <c r="I34816" s="29"/>
      <c r="J34816" s="42"/>
    </row>
    <row r="34817" spans="9:10" x14ac:dyDescent="0.25">
      <c r="I34817" s="29"/>
      <c r="J34817" s="42"/>
    </row>
    <row r="34818" spans="9:10" x14ac:dyDescent="0.25">
      <c r="I34818" s="29"/>
      <c r="J34818" s="42"/>
    </row>
    <row r="34819" spans="9:10" x14ac:dyDescent="0.25">
      <c r="I34819" s="29"/>
      <c r="J34819" s="42"/>
    </row>
    <row r="34820" spans="9:10" x14ac:dyDescent="0.25">
      <c r="I34820" s="29"/>
      <c r="J34820" s="42"/>
    </row>
    <row r="34821" spans="9:10" x14ac:dyDescent="0.25">
      <c r="I34821" s="29"/>
      <c r="J34821" s="42"/>
    </row>
    <row r="34822" spans="9:10" x14ac:dyDescent="0.25">
      <c r="I34822" s="29"/>
      <c r="J34822" s="42"/>
    </row>
    <row r="34823" spans="9:10" x14ac:dyDescent="0.25">
      <c r="I34823" s="29"/>
      <c r="J34823" s="42"/>
    </row>
    <row r="34824" spans="9:10" x14ac:dyDescent="0.25">
      <c r="I34824" s="29"/>
      <c r="J34824" s="42"/>
    </row>
    <row r="34825" spans="9:10" x14ac:dyDescent="0.25">
      <c r="I34825" s="29"/>
      <c r="J34825" s="42"/>
    </row>
    <row r="34826" spans="9:10" x14ac:dyDescent="0.25">
      <c r="I34826" s="29"/>
      <c r="J34826" s="42"/>
    </row>
    <row r="34827" spans="9:10" x14ac:dyDescent="0.25">
      <c r="I34827" s="29"/>
      <c r="J34827" s="42"/>
    </row>
    <row r="34828" spans="9:10" x14ac:dyDescent="0.25">
      <c r="I34828" s="29"/>
      <c r="J34828" s="42"/>
    </row>
    <row r="34829" spans="9:10" x14ac:dyDescent="0.25">
      <c r="I34829" s="29"/>
      <c r="J34829" s="42"/>
    </row>
    <row r="34830" spans="9:10" x14ac:dyDescent="0.25">
      <c r="I34830" s="29"/>
      <c r="J34830" s="42"/>
    </row>
    <row r="34831" spans="9:10" x14ac:dyDescent="0.25">
      <c r="I34831" s="29"/>
      <c r="J34831" s="42"/>
    </row>
    <row r="34832" spans="9:10" x14ac:dyDescent="0.25">
      <c r="I34832" s="29"/>
      <c r="J34832" s="42"/>
    </row>
    <row r="34833" spans="9:10" x14ac:dyDescent="0.25">
      <c r="I34833" s="29"/>
      <c r="J34833" s="42"/>
    </row>
    <row r="34834" spans="9:10" x14ac:dyDescent="0.25">
      <c r="I34834" s="29"/>
      <c r="J34834" s="42"/>
    </row>
    <row r="34835" spans="9:10" x14ac:dyDescent="0.25">
      <c r="I34835" s="29"/>
      <c r="J34835" s="42"/>
    </row>
    <row r="34836" spans="9:10" x14ac:dyDescent="0.25">
      <c r="I34836" s="29"/>
      <c r="J34836" s="42"/>
    </row>
    <row r="34837" spans="9:10" x14ac:dyDescent="0.25">
      <c r="I34837" s="29"/>
      <c r="J34837" s="42"/>
    </row>
    <row r="34838" spans="9:10" x14ac:dyDescent="0.25">
      <c r="I34838" s="29"/>
      <c r="J34838" s="42"/>
    </row>
    <row r="34839" spans="9:10" x14ac:dyDescent="0.25">
      <c r="I34839" s="29"/>
      <c r="J34839" s="42"/>
    </row>
    <row r="34840" spans="9:10" x14ac:dyDescent="0.25">
      <c r="I34840" s="29"/>
      <c r="J34840" s="42"/>
    </row>
    <row r="34841" spans="9:10" x14ac:dyDescent="0.25">
      <c r="I34841" s="29"/>
      <c r="J34841" s="42"/>
    </row>
    <row r="34842" spans="9:10" x14ac:dyDescent="0.25">
      <c r="I34842" s="29"/>
      <c r="J34842" s="42"/>
    </row>
    <row r="34843" spans="9:10" x14ac:dyDescent="0.25">
      <c r="I34843" s="29"/>
      <c r="J34843" s="42"/>
    </row>
    <row r="34844" spans="9:10" x14ac:dyDescent="0.25">
      <c r="I34844" s="29"/>
      <c r="J34844" s="42"/>
    </row>
    <row r="34845" spans="9:10" x14ac:dyDescent="0.25">
      <c r="I34845" s="29"/>
      <c r="J34845" s="42"/>
    </row>
    <row r="34846" spans="9:10" x14ac:dyDescent="0.25">
      <c r="I34846" s="29"/>
      <c r="J34846" s="42"/>
    </row>
    <row r="34847" spans="9:10" x14ac:dyDescent="0.25">
      <c r="I34847" s="29"/>
      <c r="J34847" s="42"/>
    </row>
    <row r="34848" spans="9:10" x14ac:dyDescent="0.25">
      <c r="I34848" s="29"/>
      <c r="J34848" s="42"/>
    </row>
    <row r="34849" spans="9:10" x14ac:dyDescent="0.25">
      <c r="I34849" s="29"/>
      <c r="J34849" s="42"/>
    </row>
    <row r="34850" spans="9:10" x14ac:dyDescent="0.25">
      <c r="I34850" s="29"/>
      <c r="J34850" s="42"/>
    </row>
    <row r="34851" spans="9:10" x14ac:dyDescent="0.25">
      <c r="I34851" s="29"/>
      <c r="J34851" s="42"/>
    </row>
    <row r="34852" spans="9:10" x14ac:dyDescent="0.25">
      <c r="I34852" s="29"/>
      <c r="J34852" s="42"/>
    </row>
    <row r="34853" spans="9:10" x14ac:dyDescent="0.25">
      <c r="I34853" s="29"/>
      <c r="J34853" s="42"/>
    </row>
    <row r="34854" spans="9:10" x14ac:dyDescent="0.25">
      <c r="I34854" s="29"/>
      <c r="J34854" s="42"/>
    </row>
    <row r="34855" spans="9:10" x14ac:dyDescent="0.25">
      <c r="I34855" s="29"/>
      <c r="J34855" s="42"/>
    </row>
    <row r="34856" spans="9:10" x14ac:dyDescent="0.25">
      <c r="I34856" s="29"/>
      <c r="J34856" s="42"/>
    </row>
    <row r="34857" spans="9:10" x14ac:dyDescent="0.25">
      <c r="I34857" s="29"/>
      <c r="J34857" s="42"/>
    </row>
    <row r="34858" spans="9:10" x14ac:dyDescent="0.25">
      <c r="I34858" s="29"/>
      <c r="J34858" s="42"/>
    </row>
    <row r="34859" spans="9:10" x14ac:dyDescent="0.25">
      <c r="I34859" s="29"/>
      <c r="J34859" s="42"/>
    </row>
    <row r="34860" spans="9:10" x14ac:dyDescent="0.25">
      <c r="I34860" s="29"/>
      <c r="J34860" s="42"/>
    </row>
    <row r="34861" spans="9:10" x14ac:dyDescent="0.25">
      <c r="I34861" s="29"/>
      <c r="J34861" s="42"/>
    </row>
    <row r="34862" spans="9:10" x14ac:dyDescent="0.25">
      <c r="I34862" s="29"/>
      <c r="J34862" s="42"/>
    </row>
    <row r="34863" spans="9:10" x14ac:dyDescent="0.25">
      <c r="I34863" s="29"/>
      <c r="J34863" s="42"/>
    </row>
    <row r="34864" spans="9:10" x14ac:dyDescent="0.25">
      <c r="I34864" s="29"/>
      <c r="J34864" s="42"/>
    </row>
    <row r="34865" spans="9:10" x14ac:dyDescent="0.25">
      <c r="I34865" s="29"/>
      <c r="J34865" s="42"/>
    </row>
    <row r="34866" spans="9:10" x14ac:dyDescent="0.25">
      <c r="I34866" s="29"/>
      <c r="J34866" s="42"/>
    </row>
    <row r="34867" spans="9:10" x14ac:dyDescent="0.25">
      <c r="I34867" s="29"/>
      <c r="J34867" s="42"/>
    </row>
    <row r="34868" spans="9:10" x14ac:dyDescent="0.25">
      <c r="I34868" s="29"/>
      <c r="J34868" s="42"/>
    </row>
    <row r="34869" spans="9:10" x14ac:dyDescent="0.25">
      <c r="I34869" s="29"/>
      <c r="J34869" s="42"/>
    </row>
    <row r="34870" spans="9:10" x14ac:dyDescent="0.25">
      <c r="I34870" s="29"/>
      <c r="J34870" s="42"/>
    </row>
    <row r="34871" spans="9:10" x14ac:dyDescent="0.25">
      <c r="I34871" s="29"/>
      <c r="J34871" s="42"/>
    </row>
    <row r="34872" spans="9:10" x14ac:dyDescent="0.25">
      <c r="I34872" s="29"/>
      <c r="J34872" s="42"/>
    </row>
    <row r="34873" spans="9:10" x14ac:dyDescent="0.25">
      <c r="I34873" s="29"/>
      <c r="J34873" s="42"/>
    </row>
    <row r="34874" spans="9:10" x14ac:dyDescent="0.25">
      <c r="I34874" s="29"/>
      <c r="J34874" s="42"/>
    </row>
    <row r="34875" spans="9:10" x14ac:dyDescent="0.25">
      <c r="I34875" s="29"/>
      <c r="J34875" s="42"/>
    </row>
    <row r="34876" spans="9:10" x14ac:dyDescent="0.25">
      <c r="I34876" s="29"/>
      <c r="J34876" s="42"/>
    </row>
    <row r="34877" spans="9:10" x14ac:dyDescent="0.25">
      <c r="I34877" s="29"/>
      <c r="J34877" s="42"/>
    </row>
    <row r="34878" spans="9:10" x14ac:dyDescent="0.25">
      <c r="I34878" s="29"/>
      <c r="J34878" s="42"/>
    </row>
    <row r="34879" spans="9:10" x14ac:dyDescent="0.25">
      <c r="I34879" s="29"/>
      <c r="J34879" s="42"/>
    </row>
    <row r="34880" spans="9:10" x14ac:dyDescent="0.25">
      <c r="I34880" s="29"/>
      <c r="J34880" s="42"/>
    </row>
    <row r="34881" spans="9:10" x14ac:dyDescent="0.25">
      <c r="I34881" s="29"/>
      <c r="J34881" s="42"/>
    </row>
    <row r="34882" spans="9:10" x14ac:dyDescent="0.25">
      <c r="I34882" s="29"/>
      <c r="J34882" s="42"/>
    </row>
    <row r="34883" spans="9:10" x14ac:dyDescent="0.25">
      <c r="I34883" s="29"/>
      <c r="J34883" s="42"/>
    </row>
    <row r="34884" spans="9:10" x14ac:dyDescent="0.25">
      <c r="I34884" s="29"/>
      <c r="J34884" s="42"/>
    </row>
    <row r="34885" spans="9:10" x14ac:dyDescent="0.25">
      <c r="I34885" s="29"/>
      <c r="J34885" s="42"/>
    </row>
    <row r="34886" spans="9:10" x14ac:dyDescent="0.25">
      <c r="I34886" s="29"/>
      <c r="J34886" s="42"/>
    </row>
    <row r="34887" spans="9:10" x14ac:dyDescent="0.25">
      <c r="I34887" s="29"/>
      <c r="J34887" s="42"/>
    </row>
    <row r="34888" spans="9:10" x14ac:dyDescent="0.25">
      <c r="I34888" s="29"/>
      <c r="J34888" s="42"/>
    </row>
    <row r="34889" spans="9:10" x14ac:dyDescent="0.25">
      <c r="I34889" s="29"/>
      <c r="J34889" s="42"/>
    </row>
    <row r="34890" spans="9:10" x14ac:dyDescent="0.25">
      <c r="I34890" s="29"/>
      <c r="J34890" s="42"/>
    </row>
    <row r="34891" spans="9:10" x14ac:dyDescent="0.25">
      <c r="I34891" s="29"/>
      <c r="J34891" s="42"/>
    </row>
    <row r="34892" spans="9:10" x14ac:dyDescent="0.25">
      <c r="I34892" s="29"/>
      <c r="J34892" s="42"/>
    </row>
    <row r="34893" spans="9:10" x14ac:dyDescent="0.25">
      <c r="I34893" s="29"/>
      <c r="J34893" s="42"/>
    </row>
    <row r="34894" spans="9:10" x14ac:dyDescent="0.25">
      <c r="I34894" s="29"/>
      <c r="J34894" s="42"/>
    </row>
    <row r="34895" spans="9:10" x14ac:dyDescent="0.25">
      <c r="I34895" s="29"/>
      <c r="J34895" s="42"/>
    </row>
    <row r="34896" spans="9:10" x14ac:dyDescent="0.25">
      <c r="I34896" s="29"/>
      <c r="J34896" s="42"/>
    </row>
    <row r="34897" spans="9:10" x14ac:dyDescent="0.25">
      <c r="I34897" s="29"/>
      <c r="J34897" s="42"/>
    </row>
    <row r="34898" spans="9:10" x14ac:dyDescent="0.25">
      <c r="I34898" s="29"/>
      <c r="J34898" s="42"/>
    </row>
    <row r="34899" spans="9:10" x14ac:dyDescent="0.25">
      <c r="I34899" s="29"/>
      <c r="J34899" s="42"/>
    </row>
    <row r="34900" spans="9:10" x14ac:dyDescent="0.25">
      <c r="I34900" s="29"/>
      <c r="J34900" s="42"/>
    </row>
    <row r="34901" spans="9:10" x14ac:dyDescent="0.25">
      <c r="I34901" s="29"/>
      <c r="J34901" s="42"/>
    </row>
    <row r="34902" spans="9:10" x14ac:dyDescent="0.25">
      <c r="I34902" s="29"/>
      <c r="J34902" s="42"/>
    </row>
    <row r="34903" spans="9:10" x14ac:dyDescent="0.25">
      <c r="I34903" s="29"/>
      <c r="J34903" s="42"/>
    </row>
    <row r="34904" spans="9:10" x14ac:dyDescent="0.25">
      <c r="I34904" s="29"/>
      <c r="J34904" s="42"/>
    </row>
    <row r="34905" spans="9:10" x14ac:dyDescent="0.25">
      <c r="I34905" s="29"/>
      <c r="J34905" s="42"/>
    </row>
    <row r="34906" spans="9:10" x14ac:dyDescent="0.25">
      <c r="I34906" s="29"/>
      <c r="J34906" s="42"/>
    </row>
    <row r="34907" spans="9:10" x14ac:dyDescent="0.25">
      <c r="I34907" s="29"/>
      <c r="J34907" s="42"/>
    </row>
    <row r="34908" spans="9:10" x14ac:dyDescent="0.25">
      <c r="I34908" s="29"/>
      <c r="J34908" s="42"/>
    </row>
    <row r="34909" spans="9:10" x14ac:dyDescent="0.25">
      <c r="I34909" s="29"/>
      <c r="J34909" s="42"/>
    </row>
    <row r="34910" spans="9:10" x14ac:dyDescent="0.25">
      <c r="I34910" s="29"/>
      <c r="J34910" s="42"/>
    </row>
    <row r="34911" spans="9:10" x14ac:dyDescent="0.25">
      <c r="I34911" s="29"/>
      <c r="J34911" s="42"/>
    </row>
    <row r="34912" spans="9:10" x14ac:dyDescent="0.25">
      <c r="I34912" s="29"/>
      <c r="J34912" s="42"/>
    </row>
    <row r="34913" spans="9:10" x14ac:dyDescent="0.25">
      <c r="I34913" s="29"/>
      <c r="J34913" s="42"/>
    </row>
    <row r="34914" spans="9:10" x14ac:dyDescent="0.25">
      <c r="I34914" s="29"/>
      <c r="J34914" s="42"/>
    </row>
    <row r="34915" spans="9:10" x14ac:dyDescent="0.25">
      <c r="I34915" s="29"/>
      <c r="J34915" s="42"/>
    </row>
    <row r="34916" spans="9:10" x14ac:dyDescent="0.25">
      <c r="I34916" s="29"/>
      <c r="J34916" s="42"/>
    </row>
    <row r="34917" spans="9:10" x14ac:dyDescent="0.25">
      <c r="I34917" s="29"/>
      <c r="J34917" s="42"/>
    </row>
    <row r="34918" spans="9:10" x14ac:dyDescent="0.25">
      <c r="I34918" s="29"/>
      <c r="J34918" s="42"/>
    </row>
    <row r="34919" spans="9:10" x14ac:dyDescent="0.25">
      <c r="I34919" s="29"/>
      <c r="J34919" s="42"/>
    </row>
    <row r="34920" spans="9:10" x14ac:dyDescent="0.25">
      <c r="I34920" s="29"/>
      <c r="J34920" s="42"/>
    </row>
    <row r="34921" spans="9:10" x14ac:dyDescent="0.25">
      <c r="I34921" s="29"/>
      <c r="J34921" s="42"/>
    </row>
    <row r="34922" spans="9:10" x14ac:dyDescent="0.25">
      <c r="I34922" s="29"/>
      <c r="J34922" s="42"/>
    </row>
    <row r="34923" spans="9:10" x14ac:dyDescent="0.25">
      <c r="I34923" s="29"/>
      <c r="J34923" s="42"/>
    </row>
    <row r="34924" spans="9:10" x14ac:dyDescent="0.25">
      <c r="I34924" s="29"/>
      <c r="J34924" s="42"/>
    </row>
    <row r="34925" spans="9:10" x14ac:dyDescent="0.25">
      <c r="I34925" s="29"/>
      <c r="J34925" s="42"/>
    </row>
    <row r="34926" spans="9:10" x14ac:dyDescent="0.25">
      <c r="I34926" s="29"/>
      <c r="J34926" s="42"/>
    </row>
    <row r="34927" spans="9:10" x14ac:dyDescent="0.25">
      <c r="I34927" s="29"/>
      <c r="J34927" s="42"/>
    </row>
    <row r="34928" spans="9:10" x14ac:dyDescent="0.25">
      <c r="I34928" s="29"/>
      <c r="J34928" s="42"/>
    </row>
    <row r="34929" spans="9:10" x14ac:dyDescent="0.25">
      <c r="I34929" s="29"/>
      <c r="J34929" s="42"/>
    </row>
    <row r="34930" spans="9:10" x14ac:dyDescent="0.25">
      <c r="I34930" s="29"/>
      <c r="J34930" s="42"/>
    </row>
    <row r="34931" spans="9:10" x14ac:dyDescent="0.25">
      <c r="I34931" s="29"/>
      <c r="J34931" s="42"/>
    </row>
    <row r="34932" spans="9:10" x14ac:dyDescent="0.25">
      <c r="I34932" s="29"/>
      <c r="J34932" s="42"/>
    </row>
    <row r="34933" spans="9:10" x14ac:dyDescent="0.25">
      <c r="I34933" s="29"/>
      <c r="J34933" s="42"/>
    </row>
    <row r="34934" spans="9:10" x14ac:dyDescent="0.25">
      <c r="I34934" s="29"/>
      <c r="J34934" s="42"/>
    </row>
    <row r="34935" spans="9:10" x14ac:dyDescent="0.25">
      <c r="I34935" s="29"/>
      <c r="J34935" s="42"/>
    </row>
    <row r="34936" spans="9:10" x14ac:dyDescent="0.25">
      <c r="I34936" s="29"/>
      <c r="J34936" s="42"/>
    </row>
    <row r="34937" spans="9:10" x14ac:dyDescent="0.25">
      <c r="I34937" s="29"/>
      <c r="J34937" s="42"/>
    </row>
    <row r="34938" spans="9:10" x14ac:dyDescent="0.25">
      <c r="I34938" s="29"/>
      <c r="J34938" s="42"/>
    </row>
    <row r="34939" spans="9:10" x14ac:dyDescent="0.25">
      <c r="I34939" s="29"/>
      <c r="J34939" s="42"/>
    </row>
    <row r="34940" spans="9:10" x14ac:dyDescent="0.25">
      <c r="I34940" s="29"/>
      <c r="J34940" s="42"/>
    </row>
    <row r="34941" spans="9:10" x14ac:dyDescent="0.25">
      <c r="I34941" s="29"/>
      <c r="J34941" s="42"/>
    </row>
    <row r="34942" spans="9:10" x14ac:dyDescent="0.25">
      <c r="I34942" s="29"/>
      <c r="J34942" s="42"/>
    </row>
    <row r="34943" spans="9:10" x14ac:dyDescent="0.25">
      <c r="I34943" s="29"/>
      <c r="J34943" s="42"/>
    </row>
    <row r="34944" spans="9:10" x14ac:dyDescent="0.25">
      <c r="I34944" s="29"/>
      <c r="J34944" s="42"/>
    </row>
    <row r="34945" spans="9:10" x14ac:dyDescent="0.25">
      <c r="I34945" s="29"/>
      <c r="J34945" s="42"/>
    </row>
    <row r="34946" spans="9:10" x14ac:dyDescent="0.25">
      <c r="I34946" s="29"/>
      <c r="J34946" s="42"/>
    </row>
    <row r="34947" spans="9:10" x14ac:dyDescent="0.25">
      <c r="I34947" s="29"/>
      <c r="J34947" s="42"/>
    </row>
    <row r="34948" spans="9:10" x14ac:dyDescent="0.25">
      <c r="I34948" s="29"/>
      <c r="J34948" s="42"/>
    </row>
    <row r="34949" spans="9:10" x14ac:dyDescent="0.25">
      <c r="I34949" s="29"/>
      <c r="J34949" s="42"/>
    </row>
    <row r="34950" spans="9:10" x14ac:dyDescent="0.25">
      <c r="I34950" s="29"/>
      <c r="J34950" s="42"/>
    </row>
    <row r="34951" spans="9:10" x14ac:dyDescent="0.25">
      <c r="I34951" s="29"/>
      <c r="J34951" s="42"/>
    </row>
    <row r="34952" spans="9:10" x14ac:dyDescent="0.25">
      <c r="I34952" s="29"/>
      <c r="J34952" s="42"/>
    </row>
    <row r="34953" spans="9:10" x14ac:dyDescent="0.25">
      <c r="I34953" s="29"/>
      <c r="J34953" s="42"/>
    </row>
    <row r="34954" spans="9:10" x14ac:dyDescent="0.25">
      <c r="I34954" s="29"/>
      <c r="J34954" s="42"/>
    </row>
    <row r="34955" spans="9:10" x14ac:dyDescent="0.25">
      <c r="I34955" s="29"/>
      <c r="J34955" s="42"/>
    </row>
    <row r="34956" spans="9:10" x14ac:dyDescent="0.25">
      <c r="I34956" s="29"/>
      <c r="J34956" s="42"/>
    </row>
    <row r="34957" spans="9:10" x14ac:dyDescent="0.25">
      <c r="I34957" s="29"/>
      <c r="J34957" s="42"/>
    </row>
    <row r="34958" spans="9:10" x14ac:dyDescent="0.25">
      <c r="I34958" s="29"/>
      <c r="J34958" s="42"/>
    </row>
    <row r="34959" spans="9:10" x14ac:dyDescent="0.25">
      <c r="I34959" s="29"/>
      <c r="J34959" s="42"/>
    </row>
    <row r="34960" spans="9:10" x14ac:dyDescent="0.25">
      <c r="I34960" s="29"/>
      <c r="J34960" s="42"/>
    </row>
    <row r="34961" spans="9:10" x14ac:dyDescent="0.25">
      <c r="I34961" s="29"/>
      <c r="J34961" s="42"/>
    </row>
    <row r="34962" spans="9:10" x14ac:dyDescent="0.25">
      <c r="I34962" s="29"/>
      <c r="J34962" s="42"/>
    </row>
    <row r="34963" spans="9:10" x14ac:dyDescent="0.25">
      <c r="I34963" s="29"/>
      <c r="J34963" s="42"/>
    </row>
    <row r="34964" spans="9:10" x14ac:dyDescent="0.25">
      <c r="I34964" s="29"/>
      <c r="J34964" s="42"/>
    </row>
    <row r="34965" spans="9:10" x14ac:dyDescent="0.25">
      <c r="I34965" s="29"/>
      <c r="J34965" s="42"/>
    </row>
    <row r="34966" spans="9:10" x14ac:dyDescent="0.25">
      <c r="I34966" s="29"/>
      <c r="J34966" s="42"/>
    </row>
    <row r="34967" spans="9:10" x14ac:dyDescent="0.25">
      <c r="I34967" s="29"/>
      <c r="J34967" s="42"/>
    </row>
    <row r="34968" spans="9:10" x14ac:dyDescent="0.25">
      <c r="I34968" s="29"/>
      <c r="J34968" s="42"/>
    </row>
    <row r="34969" spans="9:10" x14ac:dyDescent="0.25">
      <c r="I34969" s="29"/>
      <c r="J34969" s="42"/>
    </row>
    <row r="34970" spans="9:10" x14ac:dyDescent="0.25">
      <c r="I34970" s="29"/>
      <c r="J34970" s="42"/>
    </row>
    <row r="34971" spans="9:10" x14ac:dyDescent="0.25">
      <c r="I34971" s="29"/>
      <c r="J34971" s="42"/>
    </row>
    <row r="34972" spans="9:10" x14ac:dyDescent="0.25">
      <c r="I34972" s="29"/>
      <c r="J34972" s="42"/>
    </row>
    <row r="34973" spans="9:10" x14ac:dyDescent="0.25">
      <c r="I34973" s="29"/>
      <c r="J34973" s="42"/>
    </row>
    <row r="34974" spans="9:10" x14ac:dyDescent="0.25">
      <c r="I34974" s="29"/>
      <c r="J34974" s="42"/>
    </row>
    <row r="34975" spans="9:10" x14ac:dyDescent="0.25">
      <c r="I34975" s="29"/>
      <c r="J34975" s="42"/>
    </row>
    <row r="34976" spans="9:10" x14ac:dyDescent="0.25">
      <c r="I34976" s="29"/>
      <c r="J34976" s="42"/>
    </row>
    <row r="34977" spans="9:10" x14ac:dyDescent="0.25">
      <c r="I34977" s="29"/>
      <c r="J34977" s="42"/>
    </row>
    <row r="34978" spans="9:10" x14ac:dyDescent="0.25">
      <c r="I34978" s="29"/>
      <c r="J34978" s="42"/>
    </row>
    <row r="34979" spans="9:10" x14ac:dyDescent="0.25">
      <c r="I34979" s="29"/>
      <c r="J34979" s="42"/>
    </row>
    <row r="34980" spans="9:10" x14ac:dyDescent="0.25">
      <c r="I34980" s="29"/>
      <c r="J34980" s="42"/>
    </row>
    <row r="34981" spans="9:10" x14ac:dyDescent="0.25">
      <c r="I34981" s="29"/>
      <c r="J34981" s="42"/>
    </row>
    <row r="34982" spans="9:10" x14ac:dyDescent="0.25">
      <c r="I34982" s="29"/>
      <c r="J34982" s="42"/>
    </row>
    <row r="34983" spans="9:10" x14ac:dyDescent="0.25">
      <c r="I34983" s="29"/>
      <c r="J34983" s="42"/>
    </row>
    <row r="34984" spans="9:10" x14ac:dyDescent="0.25">
      <c r="I34984" s="29"/>
      <c r="J34984" s="42"/>
    </row>
    <row r="34985" spans="9:10" x14ac:dyDescent="0.25">
      <c r="I34985" s="29"/>
      <c r="J34985" s="42"/>
    </row>
    <row r="34986" spans="9:10" x14ac:dyDescent="0.25">
      <c r="I34986" s="29"/>
      <c r="J34986" s="42"/>
    </row>
    <row r="34987" spans="9:10" x14ac:dyDescent="0.25">
      <c r="I34987" s="29"/>
      <c r="J34987" s="42"/>
    </row>
    <row r="34988" spans="9:10" x14ac:dyDescent="0.25">
      <c r="I34988" s="29"/>
      <c r="J34988" s="42"/>
    </row>
    <row r="34989" spans="9:10" x14ac:dyDescent="0.25">
      <c r="I34989" s="29"/>
      <c r="J34989" s="42"/>
    </row>
    <row r="34990" spans="9:10" x14ac:dyDescent="0.25">
      <c r="I34990" s="29"/>
      <c r="J34990" s="42"/>
    </row>
    <row r="34991" spans="9:10" x14ac:dyDescent="0.25">
      <c r="I34991" s="29"/>
      <c r="J34991" s="42"/>
    </row>
    <row r="34992" spans="9:10" x14ac:dyDescent="0.25">
      <c r="I34992" s="29"/>
      <c r="J34992" s="42"/>
    </row>
    <row r="34993" spans="9:10" x14ac:dyDescent="0.25">
      <c r="I34993" s="29"/>
      <c r="J34993" s="42"/>
    </row>
    <row r="34994" spans="9:10" x14ac:dyDescent="0.25">
      <c r="I34994" s="29"/>
      <c r="J34994" s="42"/>
    </row>
    <row r="34995" spans="9:10" x14ac:dyDescent="0.25">
      <c r="I34995" s="29"/>
      <c r="J34995" s="42"/>
    </row>
    <row r="34996" spans="9:10" x14ac:dyDescent="0.25">
      <c r="I34996" s="29"/>
      <c r="J34996" s="42"/>
    </row>
    <row r="34997" spans="9:10" x14ac:dyDescent="0.25">
      <c r="I34997" s="29"/>
      <c r="J34997" s="42"/>
    </row>
    <row r="34998" spans="9:10" x14ac:dyDescent="0.25">
      <c r="I34998" s="29"/>
      <c r="J34998" s="42"/>
    </row>
    <row r="34999" spans="9:10" x14ac:dyDescent="0.25">
      <c r="I34999" s="29"/>
      <c r="J34999" s="42"/>
    </row>
    <row r="35000" spans="9:10" x14ac:dyDescent="0.25">
      <c r="I35000" s="29"/>
      <c r="J35000" s="42"/>
    </row>
    <row r="35001" spans="9:10" x14ac:dyDescent="0.25">
      <c r="I35001" s="29"/>
      <c r="J35001" s="42"/>
    </row>
    <row r="35002" spans="9:10" x14ac:dyDescent="0.25">
      <c r="I35002" s="29"/>
      <c r="J35002" s="42"/>
    </row>
    <row r="35003" spans="9:10" x14ac:dyDescent="0.25">
      <c r="I35003" s="29"/>
      <c r="J35003" s="42"/>
    </row>
    <row r="35004" spans="9:10" x14ac:dyDescent="0.25">
      <c r="I35004" s="29"/>
      <c r="J35004" s="42"/>
    </row>
    <row r="35005" spans="9:10" x14ac:dyDescent="0.25">
      <c r="I35005" s="29"/>
      <c r="J35005" s="42"/>
    </row>
    <row r="35006" spans="9:10" x14ac:dyDescent="0.25">
      <c r="I35006" s="29"/>
      <c r="J35006" s="42"/>
    </row>
    <row r="35007" spans="9:10" x14ac:dyDescent="0.25">
      <c r="I35007" s="29"/>
      <c r="J35007" s="42"/>
    </row>
    <row r="35008" spans="9:10" x14ac:dyDescent="0.25">
      <c r="I35008" s="29"/>
      <c r="J35008" s="42"/>
    </row>
    <row r="35009" spans="9:10" x14ac:dyDescent="0.25">
      <c r="I35009" s="29"/>
      <c r="J35009" s="42"/>
    </row>
    <row r="35010" spans="9:10" x14ac:dyDescent="0.25">
      <c r="I35010" s="29"/>
      <c r="J35010" s="42"/>
    </row>
    <row r="35011" spans="9:10" x14ac:dyDescent="0.25">
      <c r="I35011" s="29"/>
      <c r="J35011" s="42"/>
    </row>
    <row r="35012" spans="9:10" x14ac:dyDescent="0.25">
      <c r="I35012" s="29"/>
      <c r="J35012" s="42"/>
    </row>
    <row r="35013" spans="9:10" x14ac:dyDescent="0.25">
      <c r="I35013" s="29"/>
      <c r="J35013" s="42"/>
    </row>
    <row r="35014" spans="9:10" x14ac:dyDescent="0.25">
      <c r="I35014" s="29"/>
      <c r="J35014" s="42"/>
    </row>
    <row r="35015" spans="9:10" x14ac:dyDescent="0.25">
      <c r="I35015" s="29"/>
      <c r="J35015" s="42"/>
    </row>
    <row r="35016" spans="9:10" x14ac:dyDescent="0.25">
      <c r="I35016" s="29"/>
      <c r="J35016" s="42"/>
    </row>
    <row r="35017" spans="9:10" x14ac:dyDescent="0.25">
      <c r="I35017" s="29"/>
      <c r="J35017" s="42"/>
    </row>
    <row r="35018" spans="9:10" x14ac:dyDescent="0.25">
      <c r="I35018" s="29"/>
      <c r="J35018" s="42"/>
    </row>
    <row r="35019" spans="9:10" x14ac:dyDescent="0.25">
      <c r="I35019" s="29"/>
      <c r="J35019" s="42"/>
    </row>
    <row r="35020" spans="9:10" x14ac:dyDescent="0.25">
      <c r="I35020" s="29"/>
      <c r="J35020" s="42"/>
    </row>
    <row r="35021" spans="9:10" x14ac:dyDescent="0.25">
      <c r="I35021" s="29"/>
      <c r="J35021" s="42"/>
    </row>
    <row r="35022" spans="9:10" x14ac:dyDescent="0.25">
      <c r="I35022" s="29"/>
      <c r="J35022" s="42"/>
    </row>
    <row r="35023" spans="9:10" x14ac:dyDescent="0.25">
      <c r="I35023" s="29"/>
      <c r="J35023" s="42"/>
    </row>
    <row r="35024" spans="9:10" x14ac:dyDescent="0.25">
      <c r="I35024" s="29"/>
      <c r="J35024" s="42"/>
    </row>
    <row r="35025" spans="9:10" x14ac:dyDescent="0.25">
      <c r="I35025" s="29"/>
      <c r="J35025" s="42"/>
    </row>
    <row r="35026" spans="9:10" x14ac:dyDescent="0.25">
      <c r="I35026" s="29"/>
      <c r="J35026" s="42"/>
    </row>
    <row r="35027" spans="9:10" x14ac:dyDescent="0.25">
      <c r="I35027" s="29"/>
      <c r="J35027" s="42"/>
    </row>
    <row r="35028" spans="9:10" x14ac:dyDescent="0.25">
      <c r="I35028" s="29"/>
      <c r="J35028" s="42"/>
    </row>
    <row r="35029" spans="9:10" x14ac:dyDescent="0.25">
      <c r="I35029" s="29"/>
      <c r="J35029" s="42"/>
    </row>
    <row r="35030" spans="9:10" x14ac:dyDescent="0.25">
      <c r="I35030" s="29"/>
      <c r="J35030" s="42"/>
    </row>
    <row r="35031" spans="9:10" x14ac:dyDescent="0.25">
      <c r="I35031" s="29"/>
      <c r="J35031" s="42"/>
    </row>
    <row r="35032" spans="9:10" x14ac:dyDescent="0.25">
      <c r="I35032" s="29"/>
      <c r="J35032" s="42"/>
    </row>
    <row r="35033" spans="9:10" x14ac:dyDescent="0.25">
      <c r="I35033" s="29"/>
      <c r="J35033" s="42"/>
    </row>
    <row r="35034" spans="9:10" x14ac:dyDescent="0.25">
      <c r="I35034" s="29"/>
      <c r="J35034" s="42"/>
    </row>
    <row r="35035" spans="9:10" x14ac:dyDescent="0.25">
      <c r="I35035" s="29"/>
      <c r="J35035" s="42"/>
    </row>
    <row r="35036" spans="9:10" x14ac:dyDescent="0.25">
      <c r="I35036" s="29"/>
      <c r="J35036" s="42"/>
    </row>
    <row r="35037" spans="9:10" x14ac:dyDescent="0.25">
      <c r="I35037" s="29"/>
      <c r="J35037" s="42"/>
    </row>
    <row r="35038" spans="9:10" x14ac:dyDescent="0.25">
      <c r="I35038" s="29"/>
      <c r="J35038" s="42"/>
    </row>
    <row r="35039" spans="9:10" x14ac:dyDescent="0.25">
      <c r="I35039" s="29"/>
      <c r="J35039" s="42"/>
    </row>
    <row r="35040" spans="9:10" x14ac:dyDescent="0.25">
      <c r="I35040" s="29"/>
      <c r="J35040" s="42"/>
    </row>
    <row r="35041" spans="9:10" x14ac:dyDescent="0.25">
      <c r="I35041" s="29"/>
      <c r="J35041" s="42"/>
    </row>
    <row r="35042" spans="9:10" x14ac:dyDescent="0.25">
      <c r="I35042" s="29"/>
      <c r="J35042" s="42"/>
    </row>
    <row r="35043" spans="9:10" x14ac:dyDescent="0.25">
      <c r="I35043" s="29"/>
      <c r="J35043" s="42"/>
    </row>
    <row r="35044" spans="9:10" x14ac:dyDescent="0.25">
      <c r="I35044" s="29"/>
      <c r="J35044" s="42"/>
    </row>
    <row r="35045" spans="9:10" x14ac:dyDescent="0.25">
      <c r="I35045" s="29"/>
      <c r="J35045" s="42"/>
    </row>
    <row r="35046" spans="9:10" x14ac:dyDescent="0.25">
      <c r="I35046" s="29"/>
      <c r="J35046" s="42"/>
    </row>
    <row r="35047" spans="9:10" x14ac:dyDescent="0.25">
      <c r="I35047" s="29"/>
      <c r="J35047" s="42"/>
    </row>
    <row r="35048" spans="9:10" x14ac:dyDescent="0.25">
      <c r="I35048" s="29"/>
      <c r="J35048" s="42"/>
    </row>
    <row r="35049" spans="9:10" x14ac:dyDescent="0.25">
      <c r="I35049" s="29"/>
      <c r="J35049" s="42"/>
    </row>
    <row r="35050" spans="9:10" x14ac:dyDescent="0.25">
      <c r="I35050" s="29"/>
      <c r="J35050" s="42"/>
    </row>
    <row r="35051" spans="9:10" x14ac:dyDescent="0.25">
      <c r="I35051" s="29"/>
      <c r="J35051" s="42"/>
    </row>
    <row r="35052" spans="9:10" x14ac:dyDescent="0.25">
      <c r="I35052" s="29"/>
      <c r="J35052" s="42"/>
    </row>
    <row r="35053" spans="9:10" x14ac:dyDescent="0.25">
      <c r="I35053" s="29"/>
      <c r="J35053" s="42"/>
    </row>
    <row r="35054" spans="9:10" x14ac:dyDescent="0.25">
      <c r="I35054" s="29"/>
      <c r="J35054" s="42"/>
    </row>
    <row r="35055" spans="9:10" x14ac:dyDescent="0.25">
      <c r="I35055" s="29"/>
      <c r="J35055" s="42"/>
    </row>
    <row r="35056" spans="9:10" x14ac:dyDescent="0.25">
      <c r="I35056" s="29"/>
      <c r="J35056" s="42"/>
    </row>
    <row r="35057" spans="9:10" x14ac:dyDescent="0.25">
      <c r="I35057" s="29"/>
      <c r="J35057" s="42"/>
    </row>
    <row r="35058" spans="9:10" x14ac:dyDescent="0.25">
      <c r="I35058" s="29"/>
      <c r="J35058" s="42"/>
    </row>
    <row r="35059" spans="9:10" x14ac:dyDescent="0.25">
      <c r="I35059" s="29"/>
      <c r="J35059" s="42"/>
    </row>
    <row r="35060" spans="9:10" x14ac:dyDescent="0.25">
      <c r="I35060" s="29"/>
      <c r="J35060" s="42"/>
    </row>
    <row r="35061" spans="9:10" x14ac:dyDescent="0.25">
      <c r="I35061" s="29"/>
      <c r="J35061" s="42"/>
    </row>
    <row r="35062" spans="9:10" x14ac:dyDescent="0.25">
      <c r="I35062" s="29"/>
      <c r="J35062" s="42"/>
    </row>
    <row r="35063" spans="9:10" x14ac:dyDescent="0.25">
      <c r="I35063" s="29"/>
      <c r="J35063" s="42"/>
    </row>
    <row r="35064" spans="9:10" x14ac:dyDescent="0.25">
      <c r="I35064" s="29"/>
      <c r="J35064" s="42"/>
    </row>
    <row r="35065" spans="9:10" x14ac:dyDescent="0.25">
      <c r="I35065" s="29"/>
      <c r="J35065" s="42"/>
    </row>
    <row r="35066" spans="9:10" x14ac:dyDescent="0.25">
      <c r="I35066" s="29"/>
      <c r="J35066" s="42"/>
    </row>
    <row r="35067" spans="9:10" x14ac:dyDescent="0.25">
      <c r="I35067" s="29"/>
      <c r="J35067" s="42"/>
    </row>
    <row r="35068" spans="9:10" x14ac:dyDescent="0.25">
      <c r="I35068" s="29"/>
      <c r="J35068" s="42"/>
    </row>
  </sheetData>
  <dataValidations count="2">
    <dataValidation type="list" allowBlank="1" showInputMessage="1" showErrorMessage="1" sqref="C6">
      <formula1>TimeZone</formula1>
    </dataValidation>
    <dataValidation type="list" allowBlank="1" showInputMessage="1" showErrorMessage="1" sqref="C7">
      <formula1>HBHE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4:U232"/>
  <sheetViews>
    <sheetView showGridLines="0" workbookViewId="0">
      <selection activeCell="E5" sqref="E5:I232"/>
    </sheetView>
  </sheetViews>
  <sheetFormatPr defaultRowHeight="11.25" x14ac:dyDescent="0.2"/>
  <cols>
    <col min="2" max="2" width="26.33203125" bestFit="1" customWidth="1"/>
    <col min="3" max="3" width="8.6640625" bestFit="1" customWidth="1"/>
    <col min="4" max="4" width="9.1640625" bestFit="1" customWidth="1"/>
    <col min="8" max="8" width="21.1640625" customWidth="1"/>
    <col min="9" max="9" width="24.1640625" customWidth="1"/>
    <col min="15" max="15" width="18.5" bestFit="1" customWidth="1"/>
    <col min="16" max="16" width="18.5" customWidth="1"/>
    <col min="21" max="21" width="17.5" bestFit="1" customWidth="1"/>
  </cols>
  <sheetData>
    <row r="4" spans="2:21" x14ac:dyDescent="0.2">
      <c r="B4" s="8" t="s">
        <v>1</v>
      </c>
      <c r="C4" s="12"/>
      <c r="E4" s="8" t="s">
        <v>86</v>
      </c>
      <c r="F4" s="9"/>
      <c r="G4" s="9"/>
      <c r="H4" s="9"/>
      <c r="I4" s="9"/>
      <c r="L4" s="8" t="s">
        <v>230</v>
      </c>
      <c r="M4" s="9"/>
      <c r="N4" s="9"/>
      <c r="O4" s="9"/>
      <c r="R4" s="8" t="s">
        <v>231</v>
      </c>
      <c r="S4" s="9"/>
      <c r="T4" s="9"/>
      <c r="U4" s="9"/>
    </row>
    <row r="5" spans="2:21" ht="19.5" customHeight="1" x14ac:dyDescent="0.2">
      <c r="B5" s="9" t="s">
        <v>0</v>
      </c>
      <c r="C5" s="9" t="s">
        <v>1</v>
      </c>
      <c r="E5" s="10" t="s">
        <v>151</v>
      </c>
      <c r="F5" s="10" t="s">
        <v>83</v>
      </c>
      <c r="G5" s="10" t="s">
        <v>0</v>
      </c>
      <c r="H5" s="10" t="s">
        <v>84</v>
      </c>
      <c r="I5" s="10" t="s">
        <v>85</v>
      </c>
      <c r="L5" s="10" t="s">
        <v>83</v>
      </c>
      <c r="M5" s="10" t="s">
        <v>0</v>
      </c>
      <c r="N5" s="10" t="s">
        <v>84</v>
      </c>
      <c r="O5" s="10" t="s">
        <v>85</v>
      </c>
      <c r="R5" s="10" t="s">
        <v>83</v>
      </c>
      <c r="S5" s="10" t="s">
        <v>0</v>
      </c>
      <c r="T5" s="10" t="s">
        <v>84</v>
      </c>
      <c r="U5" s="10" t="s">
        <v>85</v>
      </c>
    </row>
    <row r="6" spans="2:21" x14ac:dyDescent="0.2">
      <c r="B6" t="s">
        <v>2</v>
      </c>
      <c r="C6" t="s">
        <v>3</v>
      </c>
      <c r="E6">
        <v>1</v>
      </c>
      <c r="F6" t="s">
        <v>10</v>
      </c>
      <c r="G6" t="s">
        <v>4</v>
      </c>
      <c r="H6" t="s">
        <v>88</v>
      </c>
      <c r="I6" t="s">
        <v>51</v>
      </c>
      <c r="L6" t="s">
        <v>10</v>
      </c>
      <c r="M6" t="s">
        <v>4</v>
      </c>
      <c r="N6" t="s">
        <v>88</v>
      </c>
      <c r="O6" t="s">
        <v>51</v>
      </c>
      <c r="R6" t="s">
        <v>11</v>
      </c>
      <c r="S6" t="s">
        <v>2</v>
      </c>
      <c r="T6" t="s">
        <v>13</v>
      </c>
      <c r="U6" t="s">
        <v>30</v>
      </c>
    </row>
    <row r="7" spans="2:21" x14ac:dyDescent="0.2">
      <c r="B7" s="7" t="s">
        <v>4</v>
      </c>
      <c r="C7" t="s">
        <v>6</v>
      </c>
      <c r="E7">
        <v>2</v>
      </c>
      <c r="F7" t="s">
        <v>10</v>
      </c>
      <c r="G7" t="s">
        <v>4</v>
      </c>
      <c r="H7" t="s">
        <v>88</v>
      </c>
      <c r="I7" t="s">
        <v>52</v>
      </c>
      <c r="L7" t="s">
        <v>10</v>
      </c>
      <c r="M7" t="s">
        <v>4</v>
      </c>
      <c r="N7" t="s">
        <v>88</v>
      </c>
      <c r="O7" t="s">
        <v>52</v>
      </c>
      <c r="R7" t="s">
        <v>11</v>
      </c>
      <c r="S7" t="s">
        <v>2</v>
      </c>
      <c r="T7" t="s">
        <v>13</v>
      </c>
      <c r="U7" t="s">
        <v>31</v>
      </c>
    </row>
    <row r="8" spans="2:21" x14ac:dyDescent="0.2">
      <c r="B8" s="1" t="s">
        <v>14</v>
      </c>
      <c r="C8" s="1" t="s">
        <v>6</v>
      </c>
      <c r="E8">
        <v>3</v>
      </c>
      <c r="F8" t="s">
        <v>10</v>
      </c>
      <c r="G8" t="s">
        <v>4</v>
      </c>
      <c r="H8" t="s">
        <v>88</v>
      </c>
      <c r="I8" t="s">
        <v>53</v>
      </c>
      <c r="L8" t="s">
        <v>10</v>
      </c>
      <c r="M8" t="s">
        <v>4</v>
      </c>
      <c r="N8" t="s">
        <v>88</v>
      </c>
      <c r="O8" t="s">
        <v>53</v>
      </c>
      <c r="R8" t="s">
        <v>11</v>
      </c>
      <c r="S8" t="s">
        <v>2</v>
      </c>
      <c r="T8" t="s">
        <v>13</v>
      </c>
      <c r="U8" t="s">
        <v>80</v>
      </c>
    </row>
    <row r="9" spans="2:21" x14ac:dyDescent="0.2">
      <c r="B9" s="1"/>
      <c r="C9" s="1"/>
      <c r="E9">
        <v>4</v>
      </c>
      <c r="F9" t="s">
        <v>10</v>
      </c>
      <c r="G9" t="s">
        <v>4</v>
      </c>
      <c r="H9" t="s">
        <v>88</v>
      </c>
      <c r="I9" t="s">
        <v>54</v>
      </c>
      <c r="L9" t="s">
        <v>10</v>
      </c>
      <c r="M9" t="s">
        <v>4</v>
      </c>
      <c r="N9" t="s">
        <v>88</v>
      </c>
      <c r="O9" t="s">
        <v>54</v>
      </c>
      <c r="R9" t="s">
        <v>11</v>
      </c>
      <c r="S9" t="s">
        <v>2</v>
      </c>
      <c r="T9" t="s">
        <v>13</v>
      </c>
      <c r="U9" t="s">
        <v>81</v>
      </c>
    </row>
    <row r="10" spans="2:21" x14ac:dyDescent="0.2">
      <c r="B10" s="11" t="s">
        <v>15</v>
      </c>
      <c r="C10" s="12"/>
      <c r="E10">
        <v>5</v>
      </c>
      <c r="F10" t="s">
        <v>10</v>
      </c>
      <c r="G10" t="s">
        <v>4</v>
      </c>
      <c r="H10" t="s">
        <v>88</v>
      </c>
      <c r="I10" t="s">
        <v>56</v>
      </c>
      <c r="L10" t="s">
        <v>10</v>
      </c>
      <c r="M10" t="s">
        <v>4</v>
      </c>
      <c r="N10" t="s">
        <v>88</v>
      </c>
      <c r="O10" t="s">
        <v>56</v>
      </c>
      <c r="R10" t="s">
        <v>11</v>
      </c>
      <c r="S10" t="s">
        <v>2</v>
      </c>
      <c r="T10" t="s">
        <v>13</v>
      </c>
      <c r="U10" t="s">
        <v>32</v>
      </c>
    </row>
    <row r="11" spans="2:21" x14ac:dyDescent="0.2">
      <c r="B11" s="9" t="s">
        <v>16</v>
      </c>
      <c r="C11" s="9" t="s">
        <v>17</v>
      </c>
      <c r="E11">
        <v>6</v>
      </c>
      <c r="F11" t="s">
        <v>10</v>
      </c>
      <c r="G11" t="s">
        <v>4</v>
      </c>
      <c r="H11" t="s">
        <v>88</v>
      </c>
      <c r="I11" t="s">
        <v>57</v>
      </c>
      <c r="L11" t="s">
        <v>10</v>
      </c>
      <c r="M11" t="s">
        <v>4</v>
      </c>
      <c r="N11" t="s">
        <v>88</v>
      </c>
      <c r="O11" t="s">
        <v>57</v>
      </c>
      <c r="R11" t="s">
        <v>11</v>
      </c>
      <c r="S11" t="s">
        <v>2</v>
      </c>
      <c r="T11" t="s">
        <v>13</v>
      </c>
      <c r="U11" t="s">
        <v>33</v>
      </c>
    </row>
    <row r="12" spans="2:21" x14ac:dyDescent="0.2">
      <c r="B12" s="7" t="s">
        <v>244</v>
      </c>
      <c r="C12" s="3">
        <v>5</v>
      </c>
      <c r="E12">
        <v>7</v>
      </c>
      <c r="F12" t="s">
        <v>10</v>
      </c>
      <c r="G12" t="s">
        <v>4</v>
      </c>
      <c r="H12" t="s">
        <v>88</v>
      </c>
      <c r="I12" t="s">
        <v>59</v>
      </c>
      <c r="L12" t="s">
        <v>10</v>
      </c>
      <c r="M12" t="s">
        <v>4</v>
      </c>
      <c r="N12" t="s">
        <v>88</v>
      </c>
      <c r="O12" t="s">
        <v>59</v>
      </c>
      <c r="R12" t="s">
        <v>11</v>
      </c>
      <c r="S12" t="s">
        <v>2</v>
      </c>
      <c r="T12" t="s">
        <v>13</v>
      </c>
      <c r="U12" t="s">
        <v>34</v>
      </c>
    </row>
    <row r="13" spans="2:21" x14ac:dyDescent="0.2">
      <c r="B13" s="7" t="s">
        <v>245</v>
      </c>
      <c r="C13" s="3">
        <v>6</v>
      </c>
      <c r="E13">
        <v>8</v>
      </c>
      <c r="F13" t="s">
        <v>10</v>
      </c>
      <c r="G13" t="s">
        <v>4</v>
      </c>
      <c r="H13" t="s">
        <v>88</v>
      </c>
      <c r="I13" t="s">
        <v>58</v>
      </c>
      <c r="L13" t="s">
        <v>10</v>
      </c>
      <c r="M13" t="s">
        <v>4</v>
      </c>
      <c r="N13" t="s">
        <v>88</v>
      </c>
      <c r="O13" t="s">
        <v>58</v>
      </c>
      <c r="R13" t="s">
        <v>11</v>
      </c>
      <c r="S13" t="s">
        <v>2</v>
      </c>
      <c r="T13" t="s">
        <v>13</v>
      </c>
      <c r="U13" t="s">
        <v>91</v>
      </c>
    </row>
    <row r="14" spans="2:21" x14ac:dyDescent="0.2">
      <c r="B14" s="7" t="s">
        <v>246</v>
      </c>
      <c r="C14" s="3">
        <v>7</v>
      </c>
      <c r="E14">
        <v>9</v>
      </c>
      <c r="F14" t="s">
        <v>10</v>
      </c>
      <c r="G14" t="s">
        <v>4</v>
      </c>
      <c r="H14" t="s">
        <v>88</v>
      </c>
      <c r="I14" t="s">
        <v>60</v>
      </c>
      <c r="L14" t="s">
        <v>10</v>
      </c>
      <c r="M14" t="s">
        <v>4</v>
      </c>
      <c r="N14" t="s">
        <v>88</v>
      </c>
      <c r="O14" t="s">
        <v>60</v>
      </c>
      <c r="R14" t="s">
        <v>11</v>
      </c>
      <c r="S14" t="s">
        <v>2</v>
      </c>
      <c r="T14" t="s">
        <v>13</v>
      </c>
      <c r="U14" t="s">
        <v>35</v>
      </c>
    </row>
    <row r="15" spans="2:21" x14ac:dyDescent="0.2">
      <c r="B15" s="7" t="s">
        <v>247</v>
      </c>
      <c r="C15" s="3">
        <v>8</v>
      </c>
      <c r="E15">
        <v>10</v>
      </c>
      <c r="F15" t="s">
        <v>10</v>
      </c>
      <c r="G15" t="s">
        <v>4</v>
      </c>
      <c r="H15" t="s">
        <v>88</v>
      </c>
      <c r="I15" t="s">
        <v>61</v>
      </c>
      <c r="L15" t="s">
        <v>10</v>
      </c>
      <c r="M15" t="s">
        <v>4</v>
      </c>
      <c r="N15" t="s">
        <v>88</v>
      </c>
      <c r="O15" t="s">
        <v>61</v>
      </c>
      <c r="R15" t="s">
        <v>11</v>
      </c>
      <c r="S15" t="s">
        <v>2</v>
      </c>
      <c r="T15" t="s">
        <v>13</v>
      </c>
      <c r="U15" t="s">
        <v>36</v>
      </c>
    </row>
    <row r="16" spans="2:21" x14ac:dyDescent="0.2">
      <c r="B16" s="7" t="s">
        <v>248</v>
      </c>
      <c r="C16" s="3">
        <v>0</v>
      </c>
      <c r="E16">
        <v>11</v>
      </c>
      <c r="F16" t="s">
        <v>10</v>
      </c>
      <c r="G16" t="s">
        <v>4</v>
      </c>
      <c r="H16" t="s">
        <v>88</v>
      </c>
      <c r="I16" t="s">
        <v>55</v>
      </c>
      <c r="L16" t="s">
        <v>10</v>
      </c>
      <c r="M16" t="s">
        <v>4</v>
      </c>
      <c r="N16" t="s">
        <v>88</v>
      </c>
      <c r="O16" t="s">
        <v>55</v>
      </c>
      <c r="R16" t="s">
        <v>11</v>
      </c>
      <c r="S16" t="s">
        <v>2</v>
      </c>
      <c r="T16" t="s">
        <v>13</v>
      </c>
      <c r="U16" t="s">
        <v>37</v>
      </c>
    </row>
    <row r="17" spans="2:21" x14ac:dyDescent="0.2">
      <c r="D17" s="3"/>
      <c r="E17">
        <v>12</v>
      </c>
      <c r="F17" t="s">
        <v>8</v>
      </c>
      <c r="G17" t="s">
        <v>4</v>
      </c>
      <c r="H17" t="s">
        <v>88</v>
      </c>
      <c r="I17" t="s">
        <v>63</v>
      </c>
      <c r="L17" t="s">
        <v>8</v>
      </c>
      <c r="M17" t="s">
        <v>4</v>
      </c>
      <c r="N17" t="s">
        <v>88</v>
      </c>
      <c r="O17" t="s">
        <v>63</v>
      </c>
      <c r="R17" t="s">
        <v>11</v>
      </c>
      <c r="S17" t="s">
        <v>2</v>
      </c>
      <c r="T17" t="s">
        <v>13</v>
      </c>
      <c r="U17" t="s">
        <v>38</v>
      </c>
    </row>
    <row r="18" spans="2:21" x14ac:dyDescent="0.2">
      <c r="B18" s="8" t="s">
        <v>90</v>
      </c>
      <c r="C18" s="2"/>
      <c r="E18">
        <v>13</v>
      </c>
      <c r="F18" t="s">
        <v>8</v>
      </c>
      <c r="G18" t="s">
        <v>4</v>
      </c>
      <c r="H18" t="s">
        <v>88</v>
      </c>
      <c r="I18" t="s">
        <v>64</v>
      </c>
      <c r="L18" t="s">
        <v>8</v>
      </c>
      <c r="M18" t="s">
        <v>4</v>
      </c>
      <c r="N18" t="s">
        <v>88</v>
      </c>
      <c r="O18" t="s">
        <v>64</v>
      </c>
      <c r="R18" t="s">
        <v>11</v>
      </c>
      <c r="S18" t="s">
        <v>2</v>
      </c>
      <c r="T18" t="s">
        <v>13</v>
      </c>
      <c r="U18" t="s">
        <v>39</v>
      </c>
    </row>
    <row r="19" spans="2:21" x14ac:dyDescent="0.2">
      <c r="B19" s="10" t="s">
        <v>89</v>
      </c>
      <c r="E19">
        <v>14</v>
      </c>
      <c r="F19" t="s">
        <v>8</v>
      </c>
      <c r="G19" t="s">
        <v>4</v>
      </c>
      <c r="H19" t="s">
        <v>88</v>
      </c>
      <c r="I19" t="s">
        <v>65</v>
      </c>
      <c r="L19" t="s">
        <v>8</v>
      </c>
      <c r="M19" t="s">
        <v>4</v>
      </c>
      <c r="N19" t="s">
        <v>88</v>
      </c>
      <c r="O19" t="s">
        <v>65</v>
      </c>
      <c r="R19" t="s">
        <v>11</v>
      </c>
      <c r="S19" t="s">
        <v>2</v>
      </c>
      <c r="T19" t="s">
        <v>13</v>
      </c>
      <c r="U19" t="s">
        <v>40</v>
      </c>
    </row>
    <row r="20" spans="2:21" x14ac:dyDescent="0.2">
      <c r="B20" t="s">
        <v>20</v>
      </c>
      <c r="C20" s="6"/>
      <c r="E20">
        <v>15</v>
      </c>
      <c r="F20" t="s">
        <v>8</v>
      </c>
      <c r="G20" t="s">
        <v>4</v>
      </c>
      <c r="H20" t="s">
        <v>88</v>
      </c>
      <c r="I20" t="s">
        <v>66</v>
      </c>
      <c r="L20" t="s">
        <v>8</v>
      </c>
      <c r="M20" t="s">
        <v>4</v>
      </c>
      <c r="N20" t="s">
        <v>88</v>
      </c>
      <c r="O20" t="s">
        <v>66</v>
      </c>
      <c r="R20" t="s">
        <v>11</v>
      </c>
      <c r="S20" t="s">
        <v>2</v>
      </c>
      <c r="T20" t="s">
        <v>13</v>
      </c>
      <c r="U20" t="s">
        <v>41</v>
      </c>
    </row>
    <row r="21" spans="2:21" x14ac:dyDescent="0.2">
      <c r="B21" t="s">
        <v>21</v>
      </c>
      <c r="E21">
        <v>16</v>
      </c>
      <c r="F21" t="s">
        <v>8</v>
      </c>
      <c r="G21" t="s">
        <v>4</v>
      </c>
      <c r="H21" t="s">
        <v>88</v>
      </c>
      <c r="I21" t="s">
        <v>67</v>
      </c>
      <c r="L21" t="s">
        <v>8</v>
      </c>
      <c r="M21" t="s">
        <v>4</v>
      </c>
      <c r="N21" t="s">
        <v>88</v>
      </c>
      <c r="O21" t="s">
        <v>67</v>
      </c>
      <c r="R21" t="s">
        <v>11</v>
      </c>
      <c r="S21" t="s">
        <v>2</v>
      </c>
      <c r="T21" t="s">
        <v>13</v>
      </c>
      <c r="U21" t="s">
        <v>92</v>
      </c>
    </row>
    <row r="22" spans="2:21" x14ac:dyDescent="0.2">
      <c r="B22" s="4"/>
      <c r="E22">
        <v>17</v>
      </c>
      <c r="F22" t="s">
        <v>8</v>
      </c>
      <c r="G22" t="s">
        <v>4</v>
      </c>
      <c r="H22" t="s">
        <v>88</v>
      </c>
      <c r="I22" t="s">
        <v>68</v>
      </c>
      <c r="L22" t="s">
        <v>8</v>
      </c>
      <c r="M22" t="s">
        <v>4</v>
      </c>
      <c r="N22" t="s">
        <v>88</v>
      </c>
      <c r="O22" t="s">
        <v>68</v>
      </c>
      <c r="R22" t="s">
        <v>11</v>
      </c>
      <c r="S22" t="s">
        <v>2</v>
      </c>
      <c r="T22" t="s">
        <v>13</v>
      </c>
      <c r="U22" t="s">
        <v>42</v>
      </c>
    </row>
    <row r="23" spans="2:21" x14ac:dyDescent="0.2">
      <c r="C23" s="5"/>
      <c r="E23">
        <v>18</v>
      </c>
      <c r="F23" t="s">
        <v>8</v>
      </c>
      <c r="G23" t="s">
        <v>4</v>
      </c>
      <c r="H23" t="s">
        <v>88</v>
      </c>
      <c r="I23" t="s">
        <v>69</v>
      </c>
      <c r="L23" t="s">
        <v>8</v>
      </c>
      <c r="M23" t="s">
        <v>4</v>
      </c>
      <c r="N23" t="s">
        <v>88</v>
      </c>
      <c r="O23" t="s">
        <v>69</v>
      </c>
      <c r="R23" t="s">
        <v>11</v>
      </c>
      <c r="S23" t="s">
        <v>2</v>
      </c>
      <c r="T23" t="s">
        <v>13</v>
      </c>
      <c r="U23" t="s">
        <v>43</v>
      </c>
    </row>
    <row r="24" spans="2:21" x14ac:dyDescent="0.2">
      <c r="C24" s="5"/>
      <c r="E24">
        <v>19</v>
      </c>
      <c r="F24" t="s">
        <v>8</v>
      </c>
      <c r="G24" t="s">
        <v>4</v>
      </c>
      <c r="H24" t="s">
        <v>88</v>
      </c>
      <c r="I24" t="s">
        <v>70</v>
      </c>
      <c r="L24" t="s">
        <v>8</v>
      </c>
      <c r="M24" t="s">
        <v>4</v>
      </c>
      <c r="N24" t="s">
        <v>88</v>
      </c>
      <c r="O24" t="s">
        <v>70</v>
      </c>
      <c r="R24" t="s">
        <v>11</v>
      </c>
      <c r="S24" t="s">
        <v>2</v>
      </c>
      <c r="T24" t="s">
        <v>13</v>
      </c>
      <c r="U24" t="s">
        <v>27</v>
      </c>
    </row>
    <row r="25" spans="2:21" x14ac:dyDescent="0.2">
      <c r="E25">
        <v>20</v>
      </c>
      <c r="F25" t="s">
        <v>11</v>
      </c>
      <c r="G25" t="s">
        <v>4</v>
      </c>
      <c r="H25" t="s">
        <v>88</v>
      </c>
      <c r="I25" t="s">
        <v>30</v>
      </c>
      <c r="L25" t="s">
        <v>11</v>
      </c>
      <c r="M25" t="s">
        <v>4</v>
      </c>
      <c r="N25" t="s">
        <v>88</v>
      </c>
      <c r="O25" t="s">
        <v>30</v>
      </c>
      <c r="R25" t="s">
        <v>11</v>
      </c>
      <c r="S25" t="s">
        <v>2</v>
      </c>
      <c r="T25" t="s">
        <v>13</v>
      </c>
      <c r="U25" t="s">
        <v>44</v>
      </c>
    </row>
    <row r="26" spans="2:21" x14ac:dyDescent="0.2">
      <c r="E26">
        <v>21</v>
      </c>
      <c r="F26" t="s">
        <v>11</v>
      </c>
      <c r="G26" t="s">
        <v>4</v>
      </c>
      <c r="H26" t="s">
        <v>88</v>
      </c>
      <c r="I26" t="s">
        <v>31</v>
      </c>
      <c r="L26" t="s">
        <v>11</v>
      </c>
      <c r="M26" t="s">
        <v>4</v>
      </c>
      <c r="N26" t="s">
        <v>88</v>
      </c>
      <c r="O26" t="s">
        <v>31</v>
      </c>
      <c r="R26" t="s">
        <v>11</v>
      </c>
      <c r="S26" t="s">
        <v>2</v>
      </c>
      <c r="T26" t="s">
        <v>13</v>
      </c>
      <c r="U26" t="s">
        <v>45</v>
      </c>
    </row>
    <row r="27" spans="2:21" x14ac:dyDescent="0.2">
      <c r="E27">
        <v>22</v>
      </c>
      <c r="F27" t="s">
        <v>11</v>
      </c>
      <c r="G27" t="s">
        <v>4</v>
      </c>
      <c r="H27" t="s">
        <v>88</v>
      </c>
      <c r="I27" t="s">
        <v>32</v>
      </c>
      <c r="L27" t="s">
        <v>11</v>
      </c>
      <c r="M27" t="s">
        <v>4</v>
      </c>
      <c r="N27" t="s">
        <v>88</v>
      </c>
      <c r="O27" t="s">
        <v>32</v>
      </c>
      <c r="R27" t="s">
        <v>11</v>
      </c>
      <c r="S27" t="s">
        <v>2</v>
      </c>
      <c r="T27" t="s">
        <v>13</v>
      </c>
      <c r="U27" t="s">
        <v>46</v>
      </c>
    </row>
    <row r="28" spans="2:21" x14ac:dyDescent="0.2">
      <c r="E28">
        <v>23</v>
      </c>
      <c r="F28" t="s">
        <v>11</v>
      </c>
      <c r="G28" t="s">
        <v>4</v>
      </c>
      <c r="H28" t="s">
        <v>88</v>
      </c>
      <c r="I28" t="s">
        <v>33</v>
      </c>
      <c r="L28" t="s">
        <v>11</v>
      </c>
      <c r="M28" t="s">
        <v>4</v>
      </c>
      <c r="N28" t="s">
        <v>88</v>
      </c>
      <c r="O28" t="s">
        <v>33</v>
      </c>
      <c r="R28" t="s">
        <v>11</v>
      </c>
      <c r="S28" t="s">
        <v>2</v>
      </c>
      <c r="T28" t="s">
        <v>13</v>
      </c>
      <c r="U28" t="s">
        <v>26</v>
      </c>
    </row>
    <row r="29" spans="2:21" x14ac:dyDescent="0.2">
      <c r="E29">
        <v>24</v>
      </c>
      <c r="F29" t="s">
        <v>11</v>
      </c>
      <c r="G29" t="s">
        <v>4</v>
      </c>
      <c r="H29" t="s">
        <v>88</v>
      </c>
      <c r="I29" t="s">
        <v>34</v>
      </c>
      <c r="L29" t="s">
        <v>11</v>
      </c>
      <c r="M29" t="s">
        <v>4</v>
      </c>
      <c r="N29" t="s">
        <v>88</v>
      </c>
      <c r="O29" t="s">
        <v>34</v>
      </c>
      <c r="R29" t="s">
        <v>11</v>
      </c>
      <c r="S29" t="s">
        <v>2</v>
      </c>
      <c r="T29" t="s">
        <v>13</v>
      </c>
      <c r="U29" t="s">
        <v>82</v>
      </c>
    </row>
    <row r="30" spans="2:21" x14ac:dyDescent="0.2">
      <c r="E30">
        <v>25</v>
      </c>
      <c r="F30" t="s">
        <v>11</v>
      </c>
      <c r="G30" t="s">
        <v>4</v>
      </c>
      <c r="H30" t="s">
        <v>88</v>
      </c>
      <c r="I30" t="s">
        <v>35</v>
      </c>
      <c r="L30" t="s">
        <v>11</v>
      </c>
      <c r="M30" t="s">
        <v>4</v>
      </c>
      <c r="N30" t="s">
        <v>88</v>
      </c>
      <c r="O30" t="s">
        <v>35</v>
      </c>
      <c r="R30" t="s">
        <v>11</v>
      </c>
      <c r="S30" t="s">
        <v>2</v>
      </c>
      <c r="T30" t="s">
        <v>13</v>
      </c>
      <c r="U30" t="s">
        <v>47</v>
      </c>
    </row>
    <row r="31" spans="2:21" x14ac:dyDescent="0.2">
      <c r="E31">
        <v>26</v>
      </c>
      <c r="F31" t="s">
        <v>11</v>
      </c>
      <c r="G31" t="s">
        <v>4</v>
      </c>
      <c r="H31" t="s">
        <v>88</v>
      </c>
      <c r="I31" t="s">
        <v>36</v>
      </c>
      <c r="L31" t="s">
        <v>11</v>
      </c>
      <c r="M31" t="s">
        <v>4</v>
      </c>
      <c r="N31" t="s">
        <v>88</v>
      </c>
      <c r="O31" t="s">
        <v>36</v>
      </c>
      <c r="R31" t="s">
        <v>11</v>
      </c>
      <c r="S31" t="s">
        <v>2</v>
      </c>
      <c r="T31" t="s">
        <v>13</v>
      </c>
      <c r="U31" t="s">
        <v>48</v>
      </c>
    </row>
    <row r="32" spans="2:21" x14ac:dyDescent="0.2">
      <c r="E32">
        <v>27</v>
      </c>
      <c r="F32" t="s">
        <v>11</v>
      </c>
      <c r="G32" t="s">
        <v>4</v>
      </c>
      <c r="H32" t="s">
        <v>88</v>
      </c>
      <c r="I32" t="s">
        <v>37</v>
      </c>
      <c r="L32" t="s">
        <v>11</v>
      </c>
      <c r="M32" t="s">
        <v>4</v>
      </c>
      <c r="N32" t="s">
        <v>88</v>
      </c>
      <c r="O32" t="s">
        <v>37</v>
      </c>
      <c r="R32" t="s">
        <v>11</v>
      </c>
      <c r="S32" t="s">
        <v>2</v>
      </c>
      <c r="T32" t="s">
        <v>13</v>
      </c>
      <c r="U32" t="s">
        <v>49</v>
      </c>
    </row>
    <row r="33" spans="5:21" x14ac:dyDescent="0.2">
      <c r="E33">
        <v>28</v>
      </c>
      <c r="F33" t="s">
        <v>11</v>
      </c>
      <c r="G33" t="s">
        <v>4</v>
      </c>
      <c r="H33" t="s">
        <v>88</v>
      </c>
      <c r="I33" t="s">
        <v>38</v>
      </c>
      <c r="L33" t="s">
        <v>11</v>
      </c>
      <c r="M33" t="s">
        <v>4</v>
      </c>
      <c r="N33" t="s">
        <v>88</v>
      </c>
      <c r="O33" t="s">
        <v>38</v>
      </c>
      <c r="R33" t="s">
        <v>11</v>
      </c>
      <c r="S33" t="s">
        <v>2</v>
      </c>
      <c r="T33" t="s">
        <v>13</v>
      </c>
      <c r="U33" t="s">
        <v>28</v>
      </c>
    </row>
    <row r="34" spans="5:21" x14ac:dyDescent="0.2">
      <c r="E34">
        <v>29</v>
      </c>
      <c r="F34" t="s">
        <v>11</v>
      </c>
      <c r="G34" t="s">
        <v>4</v>
      </c>
      <c r="H34" t="s">
        <v>88</v>
      </c>
      <c r="I34" t="s">
        <v>39</v>
      </c>
      <c r="L34" t="s">
        <v>11</v>
      </c>
      <c r="M34" t="s">
        <v>4</v>
      </c>
      <c r="N34" t="s">
        <v>88</v>
      </c>
      <c r="O34" t="s">
        <v>39</v>
      </c>
      <c r="R34" t="s">
        <v>11</v>
      </c>
      <c r="S34" t="s">
        <v>2</v>
      </c>
      <c r="T34" t="s">
        <v>13</v>
      </c>
      <c r="U34" t="s">
        <v>79</v>
      </c>
    </row>
    <row r="35" spans="5:21" x14ac:dyDescent="0.2">
      <c r="E35">
        <v>30</v>
      </c>
      <c r="F35" t="s">
        <v>11</v>
      </c>
      <c r="G35" t="s">
        <v>4</v>
      </c>
      <c r="H35" t="s">
        <v>88</v>
      </c>
      <c r="I35" t="s">
        <v>40</v>
      </c>
      <c r="L35" t="s">
        <v>11</v>
      </c>
      <c r="M35" t="s">
        <v>4</v>
      </c>
      <c r="N35" t="s">
        <v>88</v>
      </c>
      <c r="O35" t="s">
        <v>40</v>
      </c>
      <c r="R35" t="s">
        <v>11</v>
      </c>
      <c r="S35" t="s">
        <v>2</v>
      </c>
      <c r="T35" t="s">
        <v>13</v>
      </c>
      <c r="U35" t="s">
        <v>29</v>
      </c>
    </row>
    <row r="36" spans="5:21" x14ac:dyDescent="0.2">
      <c r="E36">
        <v>31</v>
      </c>
      <c r="F36" s="13" t="s">
        <v>11</v>
      </c>
      <c r="G36" s="13" t="s">
        <v>4</v>
      </c>
      <c r="H36" s="14" t="s">
        <v>88</v>
      </c>
      <c r="I36" s="13" t="s">
        <v>213</v>
      </c>
      <c r="L36" s="13" t="s">
        <v>11</v>
      </c>
      <c r="M36" s="13" t="s">
        <v>4</v>
      </c>
      <c r="N36" s="14" t="s">
        <v>88</v>
      </c>
      <c r="O36" s="13" t="s">
        <v>213</v>
      </c>
      <c r="P36" s="13"/>
      <c r="R36" s="13" t="s">
        <v>10</v>
      </c>
      <c r="S36" s="13" t="s">
        <v>2</v>
      </c>
      <c r="T36" s="14" t="s">
        <v>13</v>
      </c>
      <c r="U36" s="13" t="s">
        <v>50</v>
      </c>
    </row>
    <row r="37" spans="5:21" x14ac:dyDescent="0.2">
      <c r="E37">
        <v>32</v>
      </c>
      <c r="F37" s="13" t="s">
        <v>11</v>
      </c>
      <c r="G37" s="13" t="s">
        <v>4</v>
      </c>
      <c r="H37" s="14" t="s">
        <v>88</v>
      </c>
      <c r="I37" s="13" t="s">
        <v>42</v>
      </c>
      <c r="L37" s="13" t="s">
        <v>11</v>
      </c>
      <c r="M37" s="13" t="s">
        <v>4</v>
      </c>
      <c r="N37" s="14" t="s">
        <v>88</v>
      </c>
      <c r="O37" s="13" t="s">
        <v>42</v>
      </c>
      <c r="P37" s="13"/>
      <c r="R37" s="13" t="s">
        <v>10</v>
      </c>
      <c r="S37" s="13" t="s">
        <v>2</v>
      </c>
      <c r="T37" s="14" t="s">
        <v>13</v>
      </c>
      <c r="U37" s="13" t="s">
        <v>51</v>
      </c>
    </row>
    <row r="38" spans="5:21" x14ac:dyDescent="0.2">
      <c r="E38">
        <v>33</v>
      </c>
      <c r="F38" s="13" t="s">
        <v>11</v>
      </c>
      <c r="G38" s="13" t="s">
        <v>4</v>
      </c>
      <c r="H38" s="14" t="s">
        <v>88</v>
      </c>
      <c r="I38" s="13" t="s">
        <v>43</v>
      </c>
      <c r="L38" s="13" t="s">
        <v>11</v>
      </c>
      <c r="M38" s="13" t="s">
        <v>4</v>
      </c>
      <c r="N38" s="14" t="s">
        <v>88</v>
      </c>
      <c r="O38" s="13" t="s">
        <v>43</v>
      </c>
      <c r="P38" s="13"/>
      <c r="R38" s="13" t="s">
        <v>10</v>
      </c>
      <c r="S38" s="13" t="s">
        <v>2</v>
      </c>
      <c r="T38" s="14" t="s">
        <v>13</v>
      </c>
      <c r="U38" s="13" t="s">
        <v>52</v>
      </c>
    </row>
    <row r="39" spans="5:21" x14ac:dyDescent="0.2">
      <c r="E39">
        <v>34</v>
      </c>
      <c r="F39" s="13" t="s">
        <v>11</v>
      </c>
      <c r="G39" s="13" t="s">
        <v>4</v>
      </c>
      <c r="H39" s="14" t="s">
        <v>88</v>
      </c>
      <c r="I39" t="s">
        <v>44</v>
      </c>
      <c r="L39" s="13" t="s">
        <v>11</v>
      </c>
      <c r="M39" s="13" t="s">
        <v>4</v>
      </c>
      <c r="N39" s="14" t="s">
        <v>88</v>
      </c>
      <c r="O39" t="s">
        <v>44</v>
      </c>
      <c r="R39" s="13" t="s">
        <v>10</v>
      </c>
      <c r="S39" s="13" t="s">
        <v>2</v>
      </c>
      <c r="T39" s="14" t="s">
        <v>13</v>
      </c>
      <c r="U39" t="s">
        <v>53</v>
      </c>
    </row>
    <row r="40" spans="5:21" x14ac:dyDescent="0.2">
      <c r="E40">
        <v>35</v>
      </c>
      <c r="F40" s="13" t="s">
        <v>11</v>
      </c>
      <c r="G40" s="13" t="s">
        <v>4</v>
      </c>
      <c r="H40" s="14" t="s">
        <v>88</v>
      </c>
      <c r="I40" t="s">
        <v>45</v>
      </c>
      <c r="L40" s="13" t="s">
        <v>11</v>
      </c>
      <c r="M40" s="13" t="s">
        <v>4</v>
      </c>
      <c r="N40" s="14" t="s">
        <v>88</v>
      </c>
      <c r="O40" t="s">
        <v>45</v>
      </c>
      <c r="R40" s="13" t="s">
        <v>10</v>
      </c>
      <c r="S40" s="13" t="s">
        <v>2</v>
      </c>
      <c r="T40" s="14" t="s">
        <v>13</v>
      </c>
      <c r="U40" t="s">
        <v>54</v>
      </c>
    </row>
    <row r="41" spans="5:21" x14ac:dyDescent="0.2">
      <c r="E41">
        <v>36</v>
      </c>
      <c r="F41" s="13" t="s">
        <v>11</v>
      </c>
      <c r="G41" s="13" t="s">
        <v>4</v>
      </c>
      <c r="H41" s="16" t="s">
        <v>88</v>
      </c>
      <c r="I41" t="s">
        <v>46</v>
      </c>
      <c r="L41" s="13" t="s">
        <v>11</v>
      </c>
      <c r="M41" s="13" t="s">
        <v>4</v>
      </c>
      <c r="N41" s="16" t="s">
        <v>88</v>
      </c>
      <c r="O41" t="s">
        <v>46</v>
      </c>
      <c r="R41" s="13" t="s">
        <v>10</v>
      </c>
      <c r="S41" s="13" t="s">
        <v>2</v>
      </c>
      <c r="T41" s="16" t="s">
        <v>13</v>
      </c>
      <c r="U41" t="s">
        <v>56</v>
      </c>
    </row>
    <row r="42" spans="5:21" x14ac:dyDescent="0.2">
      <c r="E42">
        <v>37</v>
      </c>
      <c r="F42" s="13" t="s">
        <v>11</v>
      </c>
      <c r="G42" s="13" t="s">
        <v>4</v>
      </c>
      <c r="H42" s="16" t="s">
        <v>88</v>
      </c>
      <c r="I42" t="s">
        <v>47</v>
      </c>
      <c r="L42" s="13" t="s">
        <v>11</v>
      </c>
      <c r="M42" s="13" t="s">
        <v>4</v>
      </c>
      <c r="N42" s="16" t="s">
        <v>88</v>
      </c>
      <c r="O42" t="s">
        <v>47</v>
      </c>
      <c r="R42" s="13" t="s">
        <v>10</v>
      </c>
      <c r="S42" s="13" t="s">
        <v>2</v>
      </c>
      <c r="T42" s="16" t="s">
        <v>13</v>
      </c>
      <c r="U42" t="s">
        <v>57</v>
      </c>
    </row>
    <row r="43" spans="5:21" x14ac:dyDescent="0.2">
      <c r="E43">
        <v>38</v>
      </c>
      <c r="F43" s="13" t="s">
        <v>11</v>
      </c>
      <c r="G43" s="13" t="s">
        <v>4</v>
      </c>
      <c r="H43" s="16" t="s">
        <v>88</v>
      </c>
      <c r="I43" t="s">
        <v>48</v>
      </c>
      <c r="L43" s="13" t="s">
        <v>11</v>
      </c>
      <c r="M43" s="13" t="s">
        <v>4</v>
      </c>
      <c r="N43" s="16" t="s">
        <v>88</v>
      </c>
      <c r="O43" t="s">
        <v>48</v>
      </c>
      <c r="R43" s="13" t="s">
        <v>10</v>
      </c>
      <c r="S43" s="13" t="s">
        <v>2</v>
      </c>
      <c r="T43" s="16" t="s">
        <v>13</v>
      </c>
      <c r="U43" t="s">
        <v>59</v>
      </c>
    </row>
    <row r="44" spans="5:21" x14ac:dyDescent="0.2">
      <c r="E44">
        <v>39</v>
      </c>
      <c r="F44" s="13" t="s">
        <v>11</v>
      </c>
      <c r="G44" s="13" t="s">
        <v>4</v>
      </c>
      <c r="H44" s="16" t="s">
        <v>88</v>
      </c>
      <c r="I44" t="s">
        <v>49</v>
      </c>
      <c r="L44" s="13" t="s">
        <v>11</v>
      </c>
      <c r="M44" s="13" t="s">
        <v>4</v>
      </c>
      <c r="N44" s="16" t="s">
        <v>88</v>
      </c>
      <c r="O44" t="s">
        <v>49</v>
      </c>
      <c r="R44" s="13" t="s">
        <v>10</v>
      </c>
      <c r="S44" s="13" t="s">
        <v>2</v>
      </c>
      <c r="T44" s="16" t="s">
        <v>13</v>
      </c>
      <c r="U44" t="s">
        <v>58</v>
      </c>
    </row>
    <row r="45" spans="5:21" x14ac:dyDescent="0.2">
      <c r="E45">
        <v>40</v>
      </c>
      <c r="F45" s="13" t="s">
        <v>11</v>
      </c>
      <c r="G45" s="13" t="s">
        <v>4</v>
      </c>
      <c r="H45" s="14" t="s">
        <v>88</v>
      </c>
      <c r="I45" t="s">
        <v>99</v>
      </c>
      <c r="L45" s="13" t="s">
        <v>11</v>
      </c>
      <c r="M45" s="13" t="s">
        <v>4</v>
      </c>
      <c r="N45" s="14" t="s">
        <v>88</v>
      </c>
      <c r="O45" t="s">
        <v>99</v>
      </c>
      <c r="R45" s="13" t="s">
        <v>10</v>
      </c>
      <c r="S45" s="13" t="s">
        <v>2</v>
      </c>
      <c r="T45" s="14" t="s">
        <v>13</v>
      </c>
      <c r="U45" t="s">
        <v>60</v>
      </c>
    </row>
    <row r="46" spans="5:21" x14ac:dyDescent="0.2">
      <c r="E46">
        <v>41</v>
      </c>
      <c r="F46" s="13" t="s">
        <v>11</v>
      </c>
      <c r="G46" s="13" t="s">
        <v>4</v>
      </c>
      <c r="H46" s="14" t="s">
        <v>88</v>
      </c>
      <c r="I46" t="s">
        <v>103</v>
      </c>
      <c r="L46" s="13" t="s">
        <v>11</v>
      </c>
      <c r="M46" s="13" t="s">
        <v>4</v>
      </c>
      <c r="N46" s="14" t="s">
        <v>88</v>
      </c>
      <c r="O46" t="s">
        <v>103</v>
      </c>
      <c r="R46" s="13" t="s">
        <v>10</v>
      </c>
      <c r="S46" s="13" t="s">
        <v>2</v>
      </c>
      <c r="T46" s="14" t="s">
        <v>13</v>
      </c>
      <c r="U46" t="s">
        <v>61</v>
      </c>
    </row>
    <row r="47" spans="5:21" x14ac:dyDescent="0.2">
      <c r="E47">
        <v>42</v>
      </c>
      <c r="F47" s="13" t="s">
        <v>11</v>
      </c>
      <c r="G47" s="13" t="s">
        <v>4</v>
      </c>
      <c r="H47" s="14" t="s">
        <v>88</v>
      </c>
      <c r="I47" t="s">
        <v>104</v>
      </c>
      <c r="L47" s="13" t="s">
        <v>11</v>
      </c>
      <c r="M47" s="13" t="s">
        <v>4</v>
      </c>
      <c r="N47" s="14" t="s">
        <v>88</v>
      </c>
      <c r="O47" t="s">
        <v>104</v>
      </c>
      <c r="R47" s="13" t="s">
        <v>10</v>
      </c>
      <c r="S47" s="13" t="s">
        <v>2</v>
      </c>
      <c r="T47" s="14" t="s">
        <v>13</v>
      </c>
      <c r="U47" t="s">
        <v>55</v>
      </c>
    </row>
    <row r="48" spans="5:21" x14ac:dyDescent="0.2">
      <c r="E48">
        <v>43</v>
      </c>
      <c r="F48" t="s">
        <v>11</v>
      </c>
      <c r="G48" t="s">
        <v>4</v>
      </c>
      <c r="H48" t="s">
        <v>88</v>
      </c>
      <c r="I48" t="s">
        <v>101</v>
      </c>
      <c r="L48" t="s">
        <v>11</v>
      </c>
      <c r="M48" t="s">
        <v>4</v>
      </c>
      <c r="N48" t="s">
        <v>88</v>
      </c>
      <c r="O48" t="s">
        <v>101</v>
      </c>
      <c r="R48" t="s">
        <v>8</v>
      </c>
      <c r="S48" t="s">
        <v>2</v>
      </c>
      <c r="T48" t="s">
        <v>13</v>
      </c>
      <c r="U48" t="s">
        <v>62</v>
      </c>
    </row>
    <row r="49" spans="5:21" x14ac:dyDescent="0.2">
      <c r="E49">
        <v>44</v>
      </c>
      <c r="F49" t="s">
        <v>11</v>
      </c>
      <c r="G49" t="s">
        <v>4</v>
      </c>
      <c r="H49" t="s">
        <v>88</v>
      </c>
      <c r="I49" t="s">
        <v>96</v>
      </c>
      <c r="L49" t="s">
        <v>11</v>
      </c>
      <c r="M49" t="s">
        <v>4</v>
      </c>
      <c r="N49" t="s">
        <v>88</v>
      </c>
      <c r="O49" t="s">
        <v>96</v>
      </c>
      <c r="R49" t="s">
        <v>8</v>
      </c>
      <c r="S49" t="s">
        <v>2</v>
      </c>
      <c r="T49" t="s">
        <v>13</v>
      </c>
      <c r="U49" t="s">
        <v>72</v>
      </c>
    </row>
    <row r="50" spans="5:21" x14ac:dyDescent="0.2">
      <c r="E50">
        <v>45</v>
      </c>
      <c r="F50" t="s">
        <v>11</v>
      </c>
      <c r="G50" t="s">
        <v>4</v>
      </c>
      <c r="H50" t="s">
        <v>88</v>
      </c>
      <c r="I50" t="s">
        <v>97</v>
      </c>
      <c r="L50" t="s">
        <v>11</v>
      </c>
      <c r="M50" t="s">
        <v>4</v>
      </c>
      <c r="N50" t="s">
        <v>88</v>
      </c>
      <c r="O50" t="s">
        <v>97</v>
      </c>
      <c r="R50" t="s">
        <v>8</v>
      </c>
      <c r="S50" t="s">
        <v>2</v>
      </c>
      <c r="T50" t="s">
        <v>13</v>
      </c>
      <c r="U50" t="s">
        <v>74</v>
      </c>
    </row>
    <row r="51" spans="5:21" x14ac:dyDescent="0.2">
      <c r="E51">
        <v>46</v>
      </c>
      <c r="F51" t="s">
        <v>11</v>
      </c>
      <c r="G51" t="s">
        <v>4</v>
      </c>
      <c r="H51" t="s">
        <v>88</v>
      </c>
      <c r="I51" t="s">
        <v>100</v>
      </c>
      <c r="L51" t="s">
        <v>11</v>
      </c>
      <c r="M51" t="s">
        <v>4</v>
      </c>
      <c r="N51" t="s">
        <v>88</v>
      </c>
      <c r="O51" t="s">
        <v>100</v>
      </c>
      <c r="R51" t="s">
        <v>8</v>
      </c>
      <c r="S51" t="s">
        <v>2</v>
      </c>
      <c r="T51" t="s">
        <v>13</v>
      </c>
      <c r="U51" t="s">
        <v>77</v>
      </c>
    </row>
    <row r="52" spans="5:21" x14ac:dyDescent="0.2">
      <c r="E52">
        <v>47</v>
      </c>
      <c r="F52" t="s">
        <v>11</v>
      </c>
      <c r="G52" t="s">
        <v>4</v>
      </c>
      <c r="H52" t="s">
        <v>88</v>
      </c>
      <c r="I52" t="s">
        <v>93</v>
      </c>
      <c r="L52" t="s">
        <v>11</v>
      </c>
      <c r="M52" t="s">
        <v>4</v>
      </c>
      <c r="N52" t="s">
        <v>88</v>
      </c>
      <c r="O52" t="s">
        <v>93</v>
      </c>
      <c r="R52" t="s">
        <v>8</v>
      </c>
      <c r="S52" t="s">
        <v>2</v>
      </c>
      <c r="T52" t="s">
        <v>13</v>
      </c>
      <c r="U52" t="s">
        <v>75</v>
      </c>
    </row>
    <row r="53" spans="5:21" x14ac:dyDescent="0.2">
      <c r="E53">
        <v>48</v>
      </c>
      <c r="F53" t="s">
        <v>11</v>
      </c>
      <c r="G53" t="s">
        <v>4</v>
      </c>
      <c r="H53" t="s">
        <v>88</v>
      </c>
      <c r="I53" t="s">
        <v>94</v>
      </c>
      <c r="L53" t="s">
        <v>11</v>
      </c>
      <c r="M53" t="s">
        <v>4</v>
      </c>
      <c r="N53" t="s">
        <v>88</v>
      </c>
      <c r="O53" t="s">
        <v>94</v>
      </c>
      <c r="R53" t="s">
        <v>8</v>
      </c>
      <c r="S53" t="s">
        <v>2</v>
      </c>
      <c r="T53" t="s">
        <v>13</v>
      </c>
      <c r="U53" t="s">
        <v>76</v>
      </c>
    </row>
    <row r="54" spans="5:21" x14ac:dyDescent="0.2">
      <c r="E54">
        <v>49</v>
      </c>
      <c r="F54" t="s">
        <v>11</v>
      </c>
      <c r="G54" t="s">
        <v>4</v>
      </c>
      <c r="H54" t="s">
        <v>88</v>
      </c>
      <c r="I54" t="s">
        <v>102</v>
      </c>
      <c r="L54" t="s">
        <v>11</v>
      </c>
      <c r="M54" t="s">
        <v>4</v>
      </c>
      <c r="N54" t="s">
        <v>88</v>
      </c>
      <c r="O54" t="s">
        <v>102</v>
      </c>
      <c r="R54" t="s">
        <v>8</v>
      </c>
      <c r="S54" t="s">
        <v>2</v>
      </c>
      <c r="T54" t="s">
        <v>13</v>
      </c>
      <c r="U54" t="s">
        <v>78</v>
      </c>
    </row>
    <row r="55" spans="5:21" x14ac:dyDescent="0.2">
      <c r="E55">
        <v>50</v>
      </c>
      <c r="F55" t="s">
        <v>11</v>
      </c>
      <c r="G55" t="s">
        <v>4</v>
      </c>
      <c r="H55" t="s">
        <v>88</v>
      </c>
      <c r="I55" t="s">
        <v>98</v>
      </c>
      <c r="L55" t="s">
        <v>11</v>
      </c>
      <c r="M55" t="s">
        <v>4</v>
      </c>
      <c r="N55" t="s">
        <v>88</v>
      </c>
      <c r="O55" t="s">
        <v>98</v>
      </c>
      <c r="R55" t="s">
        <v>8</v>
      </c>
      <c r="S55" t="s">
        <v>2</v>
      </c>
      <c r="T55" t="s">
        <v>13</v>
      </c>
      <c r="U55" t="s">
        <v>73</v>
      </c>
    </row>
    <row r="56" spans="5:21" x14ac:dyDescent="0.2">
      <c r="E56">
        <v>51</v>
      </c>
      <c r="F56" t="s">
        <v>11</v>
      </c>
      <c r="G56" t="s">
        <v>4</v>
      </c>
      <c r="H56" t="s">
        <v>88</v>
      </c>
      <c r="I56" t="s">
        <v>95</v>
      </c>
      <c r="L56" t="s">
        <v>11</v>
      </c>
      <c r="M56" t="s">
        <v>4</v>
      </c>
      <c r="N56" t="s">
        <v>88</v>
      </c>
      <c r="O56" t="s">
        <v>95</v>
      </c>
      <c r="R56" t="s">
        <v>8</v>
      </c>
      <c r="S56" t="s">
        <v>2</v>
      </c>
      <c r="T56" t="s">
        <v>13</v>
      </c>
      <c r="U56" t="s">
        <v>19</v>
      </c>
    </row>
    <row r="57" spans="5:21" x14ac:dyDescent="0.2">
      <c r="E57">
        <v>52</v>
      </c>
      <c r="F57" s="7" t="s">
        <v>9</v>
      </c>
      <c r="G57" t="s">
        <v>4</v>
      </c>
      <c r="H57" t="s">
        <v>88</v>
      </c>
      <c r="I57" t="s">
        <v>105</v>
      </c>
      <c r="L57" s="7" t="s">
        <v>9</v>
      </c>
      <c r="M57" t="s">
        <v>4</v>
      </c>
      <c r="N57" t="s">
        <v>88</v>
      </c>
      <c r="O57" t="s">
        <v>105</v>
      </c>
      <c r="R57" s="7" t="s">
        <v>9</v>
      </c>
      <c r="S57" t="s">
        <v>2</v>
      </c>
      <c r="T57" t="s">
        <v>13</v>
      </c>
      <c r="U57" t="s">
        <v>112</v>
      </c>
    </row>
    <row r="58" spans="5:21" x14ac:dyDescent="0.2">
      <c r="E58">
        <v>53</v>
      </c>
      <c r="F58" s="7" t="s">
        <v>9</v>
      </c>
      <c r="G58" t="s">
        <v>4</v>
      </c>
      <c r="H58" t="s">
        <v>88</v>
      </c>
      <c r="I58" t="s">
        <v>106</v>
      </c>
      <c r="L58" s="7" t="s">
        <v>9</v>
      </c>
      <c r="M58" t="s">
        <v>4</v>
      </c>
      <c r="N58" t="s">
        <v>88</v>
      </c>
      <c r="O58" t="s">
        <v>106</v>
      </c>
      <c r="R58" s="7" t="s">
        <v>7</v>
      </c>
      <c r="S58" t="s">
        <v>2</v>
      </c>
      <c r="T58" t="s">
        <v>13</v>
      </c>
      <c r="U58" t="s">
        <v>113</v>
      </c>
    </row>
    <row r="59" spans="5:21" x14ac:dyDescent="0.2">
      <c r="E59">
        <v>54</v>
      </c>
      <c r="F59" s="7" t="s">
        <v>9</v>
      </c>
      <c r="G59" t="s">
        <v>4</v>
      </c>
      <c r="H59" t="s">
        <v>88</v>
      </c>
      <c r="I59" t="s">
        <v>107</v>
      </c>
      <c r="L59" s="7" t="s">
        <v>9</v>
      </c>
      <c r="M59" t="s">
        <v>4</v>
      </c>
      <c r="N59" t="s">
        <v>88</v>
      </c>
      <c r="O59" t="s">
        <v>107</v>
      </c>
      <c r="R59" s="7" t="s">
        <v>7</v>
      </c>
      <c r="S59" t="s">
        <v>2</v>
      </c>
      <c r="T59" t="s">
        <v>13</v>
      </c>
      <c r="U59" t="s">
        <v>114</v>
      </c>
    </row>
    <row r="60" spans="5:21" x14ac:dyDescent="0.2">
      <c r="E60">
        <v>55</v>
      </c>
      <c r="F60" s="7" t="s">
        <v>9</v>
      </c>
      <c r="G60" t="s">
        <v>4</v>
      </c>
      <c r="H60" t="s">
        <v>88</v>
      </c>
      <c r="I60" t="s">
        <v>108</v>
      </c>
      <c r="L60" s="7" t="s">
        <v>9</v>
      </c>
      <c r="M60" t="s">
        <v>4</v>
      </c>
      <c r="N60" t="s">
        <v>88</v>
      </c>
      <c r="O60" t="s">
        <v>108</v>
      </c>
      <c r="R60" s="7" t="s">
        <v>7</v>
      </c>
      <c r="S60" t="s">
        <v>2</v>
      </c>
      <c r="T60" t="s">
        <v>13</v>
      </c>
      <c r="U60" t="s">
        <v>115</v>
      </c>
    </row>
    <row r="61" spans="5:21" x14ac:dyDescent="0.2">
      <c r="E61">
        <v>56</v>
      </c>
      <c r="F61" s="7" t="s">
        <v>9</v>
      </c>
      <c r="G61" t="s">
        <v>4</v>
      </c>
      <c r="H61" t="s">
        <v>88</v>
      </c>
      <c r="I61" t="s">
        <v>109</v>
      </c>
      <c r="L61" s="7" t="s">
        <v>9</v>
      </c>
      <c r="M61" t="s">
        <v>4</v>
      </c>
      <c r="N61" t="s">
        <v>88</v>
      </c>
      <c r="O61" t="s">
        <v>109</v>
      </c>
      <c r="R61" s="7" t="s">
        <v>7</v>
      </c>
      <c r="S61" t="s">
        <v>2</v>
      </c>
      <c r="T61" t="s">
        <v>13</v>
      </c>
      <c r="U61" t="s">
        <v>116</v>
      </c>
    </row>
    <row r="62" spans="5:21" x14ac:dyDescent="0.2">
      <c r="E62">
        <v>57</v>
      </c>
      <c r="F62" s="7" t="s">
        <v>9</v>
      </c>
      <c r="G62" t="s">
        <v>4</v>
      </c>
      <c r="H62" t="s">
        <v>88</v>
      </c>
      <c r="I62" t="s">
        <v>110</v>
      </c>
      <c r="L62" s="7" t="s">
        <v>9</v>
      </c>
      <c r="M62" t="s">
        <v>4</v>
      </c>
      <c r="N62" t="s">
        <v>88</v>
      </c>
      <c r="O62" t="s">
        <v>110</v>
      </c>
      <c r="R62" s="7" t="s">
        <v>7</v>
      </c>
      <c r="S62" t="s">
        <v>2</v>
      </c>
      <c r="T62" t="s">
        <v>13</v>
      </c>
      <c r="U62" t="s">
        <v>117</v>
      </c>
    </row>
    <row r="63" spans="5:21" x14ac:dyDescent="0.2">
      <c r="E63">
        <v>58</v>
      </c>
      <c r="F63" s="7" t="s">
        <v>9</v>
      </c>
      <c r="G63" t="s">
        <v>4</v>
      </c>
      <c r="H63" t="s">
        <v>88</v>
      </c>
      <c r="I63" t="s">
        <v>111</v>
      </c>
      <c r="L63" s="7" t="s">
        <v>9</v>
      </c>
      <c r="M63" t="s">
        <v>4</v>
      </c>
      <c r="N63" t="s">
        <v>88</v>
      </c>
      <c r="O63" t="s">
        <v>111</v>
      </c>
      <c r="R63" s="7" t="s">
        <v>7</v>
      </c>
      <c r="S63" t="s">
        <v>2</v>
      </c>
      <c r="T63" t="s">
        <v>13</v>
      </c>
      <c r="U63" t="s">
        <v>118</v>
      </c>
    </row>
    <row r="64" spans="5:21" x14ac:dyDescent="0.2">
      <c r="E64">
        <v>59</v>
      </c>
      <c r="F64" s="7" t="s">
        <v>7</v>
      </c>
      <c r="G64" t="s">
        <v>4</v>
      </c>
      <c r="H64" t="s">
        <v>87</v>
      </c>
      <c r="I64" t="s">
        <v>121</v>
      </c>
      <c r="L64" s="7" t="s">
        <v>7</v>
      </c>
      <c r="M64" t="s">
        <v>4</v>
      </c>
      <c r="N64" t="s">
        <v>87</v>
      </c>
      <c r="O64" t="s">
        <v>121</v>
      </c>
      <c r="R64" s="7" t="s">
        <v>7</v>
      </c>
      <c r="S64" t="s">
        <v>2</v>
      </c>
      <c r="T64" t="s">
        <v>13</v>
      </c>
      <c r="U64" t="s">
        <v>119</v>
      </c>
    </row>
    <row r="65" spans="5:21" x14ac:dyDescent="0.2">
      <c r="E65">
        <v>60</v>
      </c>
      <c r="F65" s="7" t="s">
        <v>7</v>
      </c>
      <c r="G65" t="s">
        <v>4</v>
      </c>
      <c r="H65" t="s">
        <v>87</v>
      </c>
      <c r="I65" t="s">
        <v>122</v>
      </c>
      <c r="L65" s="7" t="s">
        <v>7</v>
      </c>
      <c r="M65" t="s">
        <v>4</v>
      </c>
      <c r="N65" t="s">
        <v>87</v>
      </c>
      <c r="O65" t="s">
        <v>122</v>
      </c>
      <c r="R65" s="7" t="s">
        <v>7</v>
      </c>
      <c r="S65" t="s">
        <v>2</v>
      </c>
      <c r="T65" t="s">
        <v>13</v>
      </c>
      <c r="U65" t="s">
        <v>120</v>
      </c>
    </row>
    <row r="66" spans="5:21" x14ac:dyDescent="0.2">
      <c r="E66">
        <v>61</v>
      </c>
      <c r="F66" s="7" t="s">
        <v>7</v>
      </c>
      <c r="G66" t="s">
        <v>4</v>
      </c>
      <c r="H66" s="14" t="s">
        <v>87</v>
      </c>
      <c r="I66" s="15" t="s">
        <v>123</v>
      </c>
      <c r="L66" s="7" t="s">
        <v>7</v>
      </c>
      <c r="M66" t="s">
        <v>4</v>
      </c>
      <c r="N66" s="14" t="s">
        <v>87</v>
      </c>
      <c r="O66" s="15" t="s">
        <v>123</v>
      </c>
      <c r="P66" s="15"/>
      <c r="R66" s="7" t="s">
        <v>7</v>
      </c>
      <c r="S66" t="s">
        <v>2</v>
      </c>
      <c r="T66" s="14" t="s">
        <v>13</v>
      </c>
      <c r="U66" s="15" t="s">
        <v>7</v>
      </c>
    </row>
    <row r="67" spans="5:21" x14ac:dyDescent="0.2">
      <c r="E67">
        <v>62</v>
      </c>
      <c r="F67" s="13" t="s">
        <v>7</v>
      </c>
      <c r="G67" s="13" t="s">
        <v>4</v>
      </c>
      <c r="H67" s="16" t="s">
        <v>87</v>
      </c>
      <c r="I67" t="s">
        <v>124</v>
      </c>
      <c r="L67" s="13" t="s">
        <v>7</v>
      </c>
      <c r="M67" s="13" t="s">
        <v>4</v>
      </c>
      <c r="N67" s="16" t="s">
        <v>87</v>
      </c>
      <c r="O67" t="s">
        <v>124</v>
      </c>
      <c r="R67" s="13" t="s">
        <v>5</v>
      </c>
      <c r="S67" s="13" t="s">
        <v>2</v>
      </c>
      <c r="T67" s="16" t="s">
        <v>13</v>
      </c>
      <c r="U67" t="s">
        <v>5</v>
      </c>
    </row>
    <row r="68" spans="5:21" x14ac:dyDescent="0.2">
      <c r="E68">
        <v>63</v>
      </c>
      <c r="F68" s="13" t="s">
        <v>7</v>
      </c>
      <c r="G68" s="13" t="s">
        <v>4</v>
      </c>
      <c r="H68" s="16" t="s">
        <v>87</v>
      </c>
      <c r="I68" t="s">
        <v>125</v>
      </c>
      <c r="L68" s="13" t="s">
        <v>7</v>
      </c>
      <c r="M68" s="13" t="s">
        <v>4</v>
      </c>
      <c r="N68" s="16" t="s">
        <v>87</v>
      </c>
      <c r="O68" t="s">
        <v>125</v>
      </c>
      <c r="R68" s="13" t="s">
        <v>5</v>
      </c>
      <c r="S68" s="13" t="s">
        <v>2</v>
      </c>
      <c r="T68" s="16" t="s">
        <v>13</v>
      </c>
      <c r="U68" t="s">
        <v>23</v>
      </c>
    </row>
    <row r="69" spans="5:21" x14ac:dyDescent="0.2">
      <c r="E69">
        <v>64</v>
      </c>
      <c r="F69" s="13" t="s">
        <v>7</v>
      </c>
      <c r="G69" s="13" t="s">
        <v>4</v>
      </c>
      <c r="H69" s="16" t="s">
        <v>87</v>
      </c>
      <c r="I69" t="s">
        <v>126</v>
      </c>
      <c r="L69" s="13" t="s">
        <v>7</v>
      </c>
      <c r="M69" s="13" t="s">
        <v>4</v>
      </c>
      <c r="N69" s="16" t="s">
        <v>87</v>
      </c>
      <c r="O69" t="s">
        <v>126</v>
      </c>
      <c r="R69" s="13" t="s">
        <v>5</v>
      </c>
      <c r="S69" s="13" t="s">
        <v>2</v>
      </c>
      <c r="T69" s="16" t="s">
        <v>13</v>
      </c>
      <c r="U69" t="s">
        <v>24</v>
      </c>
    </row>
    <row r="70" spans="5:21" x14ac:dyDescent="0.2">
      <c r="E70">
        <v>65</v>
      </c>
      <c r="F70" s="13" t="s">
        <v>7</v>
      </c>
      <c r="G70" s="13" t="s">
        <v>4</v>
      </c>
      <c r="H70" s="16" t="s">
        <v>87</v>
      </c>
      <c r="I70" t="s">
        <v>127</v>
      </c>
      <c r="L70" s="13" t="s">
        <v>7</v>
      </c>
      <c r="M70" s="13" t="s">
        <v>4</v>
      </c>
      <c r="N70" s="16" t="s">
        <v>87</v>
      </c>
      <c r="O70" t="s">
        <v>127</v>
      </c>
      <c r="R70" s="13" t="s">
        <v>5</v>
      </c>
      <c r="S70" s="13" t="s">
        <v>2</v>
      </c>
      <c r="T70" s="16" t="s">
        <v>13</v>
      </c>
      <c r="U70" t="s">
        <v>25</v>
      </c>
    </row>
    <row r="71" spans="5:21" x14ac:dyDescent="0.2">
      <c r="E71">
        <v>66</v>
      </c>
      <c r="F71" s="13" t="s">
        <v>7</v>
      </c>
      <c r="G71" s="13" t="s">
        <v>4</v>
      </c>
      <c r="H71" s="16" t="s">
        <v>87</v>
      </c>
      <c r="I71" t="s">
        <v>128</v>
      </c>
      <c r="L71" s="13" t="s">
        <v>7</v>
      </c>
      <c r="M71" s="13" t="s">
        <v>4</v>
      </c>
      <c r="N71" s="16" t="s">
        <v>87</v>
      </c>
      <c r="O71" t="s">
        <v>128</v>
      </c>
      <c r="R71" s="13" t="s">
        <v>5</v>
      </c>
      <c r="S71" s="13" t="s">
        <v>2</v>
      </c>
      <c r="T71" s="16" t="s">
        <v>13</v>
      </c>
      <c r="U71" t="s">
        <v>22</v>
      </c>
    </row>
    <row r="72" spans="5:21" x14ac:dyDescent="0.2">
      <c r="E72">
        <v>67</v>
      </c>
      <c r="F72" t="s">
        <v>5</v>
      </c>
      <c r="G72" t="s">
        <v>4</v>
      </c>
      <c r="H72" t="s">
        <v>250</v>
      </c>
      <c r="I72" t="s">
        <v>152</v>
      </c>
      <c r="L72" t="s">
        <v>5</v>
      </c>
      <c r="M72" t="s">
        <v>4</v>
      </c>
      <c r="N72" t="s">
        <v>250</v>
      </c>
      <c r="O72" t="s">
        <v>152</v>
      </c>
    </row>
    <row r="73" spans="5:21" x14ac:dyDescent="0.2">
      <c r="E73">
        <v>68</v>
      </c>
      <c r="F73" t="s">
        <v>5</v>
      </c>
      <c r="G73" t="s">
        <v>4</v>
      </c>
      <c r="H73" t="s">
        <v>250</v>
      </c>
      <c r="I73" t="s">
        <v>153</v>
      </c>
      <c r="L73" t="s">
        <v>5</v>
      </c>
      <c r="M73" t="s">
        <v>4</v>
      </c>
      <c r="N73" t="s">
        <v>250</v>
      </c>
      <c r="O73" t="s">
        <v>153</v>
      </c>
    </row>
    <row r="74" spans="5:21" x14ac:dyDescent="0.2">
      <c r="E74">
        <v>69</v>
      </c>
      <c r="F74" t="s">
        <v>5</v>
      </c>
      <c r="G74" t="s">
        <v>4</v>
      </c>
      <c r="H74" t="s">
        <v>250</v>
      </c>
      <c r="I74" t="s">
        <v>154</v>
      </c>
      <c r="L74" t="s">
        <v>5</v>
      </c>
      <c r="M74" t="s">
        <v>4</v>
      </c>
      <c r="N74" t="s">
        <v>250</v>
      </c>
      <c r="O74" t="s">
        <v>154</v>
      </c>
    </row>
    <row r="75" spans="5:21" x14ac:dyDescent="0.2">
      <c r="E75">
        <v>70</v>
      </c>
      <c r="F75" t="s">
        <v>5</v>
      </c>
      <c r="G75" t="s">
        <v>4</v>
      </c>
      <c r="H75" t="s">
        <v>250</v>
      </c>
      <c r="I75" t="s">
        <v>155</v>
      </c>
      <c r="L75" t="s">
        <v>5</v>
      </c>
      <c r="M75" t="s">
        <v>4</v>
      </c>
      <c r="N75" t="s">
        <v>250</v>
      </c>
      <c r="O75" t="s">
        <v>155</v>
      </c>
    </row>
    <row r="76" spans="5:21" x14ac:dyDescent="0.2">
      <c r="E76">
        <v>71</v>
      </c>
      <c r="F76" t="s">
        <v>5</v>
      </c>
      <c r="G76" t="s">
        <v>4</v>
      </c>
      <c r="H76" t="s">
        <v>250</v>
      </c>
      <c r="I76" t="s">
        <v>156</v>
      </c>
      <c r="L76" t="s">
        <v>5</v>
      </c>
      <c r="M76" t="s">
        <v>4</v>
      </c>
      <c r="N76" t="s">
        <v>250</v>
      </c>
      <c r="O76" t="s">
        <v>156</v>
      </c>
    </row>
    <row r="77" spans="5:21" x14ac:dyDescent="0.2">
      <c r="E77">
        <v>72</v>
      </c>
      <c r="F77" t="s">
        <v>5</v>
      </c>
      <c r="G77" t="s">
        <v>4</v>
      </c>
      <c r="H77" t="s">
        <v>250</v>
      </c>
      <c r="I77" t="s">
        <v>157</v>
      </c>
      <c r="L77" t="s">
        <v>5</v>
      </c>
      <c r="M77" t="s">
        <v>4</v>
      </c>
      <c r="N77" t="s">
        <v>250</v>
      </c>
      <c r="O77" t="s">
        <v>157</v>
      </c>
    </row>
    <row r="78" spans="5:21" x14ac:dyDescent="0.2">
      <c r="E78">
        <v>73</v>
      </c>
      <c r="F78" t="s">
        <v>5</v>
      </c>
      <c r="G78" t="s">
        <v>4</v>
      </c>
      <c r="H78" t="s">
        <v>250</v>
      </c>
      <c r="I78" t="s">
        <v>158</v>
      </c>
      <c r="L78" t="s">
        <v>5</v>
      </c>
      <c r="M78" t="s">
        <v>4</v>
      </c>
      <c r="N78" t="s">
        <v>250</v>
      </c>
      <c r="O78" t="s">
        <v>158</v>
      </c>
    </row>
    <row r="79" spans="5:21" x14ac:dyDescent="0.2">
      <c r="E79">
        <v>74</v>
      </c>
      <c r="F79" t="s">
        <v>5</v>
      </c>
      <c r="G79" t="s">
        <v>4</v>
      </c>
      <c r="H79" t="s">
        <v>250</v>
      </c>
      <c r="I79" t="s">
        <v>159</v>
      </c>
      <c r="L79" t="s">
        <v>5</v>
      </c>
      <c r="M79" t="s">
        <v>4</v>
      </c>
      <c r="N79" t="s">
        <v>250</v>
      </c>
      <c r="O79" t="s">
        <v>159</v>
      </c>
    </row>
    <row r="80" spans="5:21" x14ac:dyDescent="0.2">
      <c r="E80">
        <v>75</v>
      </c>
      <c r="F80" t="s">
        <v>5</v>
      </c>
      <c r="G80" t="s">
        <v>4</v>
      </c>
      <c r="H80" t="s">
        <v>250</v>
      </c>
      <c r="I80" t="s">
        <v>160</v>
      </c>
      <c r="L80" t="s">
        <v>5</v>
      </c>
      <c r="M80" t="s">
        <v>4</v>
      </c>
      <c r="N80" t="s">
        <v>250</v>
      </c>
      <c r="O80" t="s">
        <v>160</v>
      </c>
    </row>
    <row r="81" spans="5:15" x14ac:dyDescent="0.2">
      <c r="E81">
        <v>76</v>
      </c>
      <c r="F81" t="s">
        <v>5</v>
      </c>
      <c r="G81" t="s">
        <v>4</v>
      </c>
      <c r="H81" t="s">
        <v>250</v>
      </c>
      <c r="I81" t="s">
        <v>161</v>
      </c>
      <c r="L81" t="s">
        <v>5</v>
      </c>
      <c r="M81" t="s">
        <v>4</v>
      </c>
      <c r="N81" t="s">
        <v>250</v>
      </c>
      <c r="O81" t="s">
        <v>161</v>
      </c>
    </row>
    <row r="82" spans="5:15" x14ac:dyDescent="0.2">
      <c r="E82">
        <v>77</v>
      </c>
      <c r="F82" t="s">
        <v>5</v>
      </c>
      <c r="G82" t="s">
        <v>4</v>
      </c>
      <c r="H82" t="s">
        <v>250</v>
      </c>
      <c r="I82" t="s">
        <v>162</v>
      </c>
      <c r="L82" t="s">
        <v>5</v>
      </c>
      <c r="M82" t="s">
        <v>4</v>
      </c>
      <c r="N82" t="s">
        <v>250</v>
      </c>
      <c r="O82" t="s">
        <v>162</v>
      </c>
    </row>
    <row r="83" spans="5:15" x14ac:dyDescent="0.2">
      <c r="E83">
        <v>78</v>
      </c>
      <c r="F83" t="s">
        <v>5</v>
      </c>
      <c r="G83" t="s">
        <v>4</v>
      </c>
      <c r="H83" t="s">
        <v>250</v>
      </c>
      <c r="I83" t="s">
        <v>163</v>
      </c>
      <c r="L83" t="s">
        <v>5</v>
      </c>
      <c r="M83" t="s">
        <v>4</v>
      </c>
      <c r="N83" t="s">
        <v>250</v>
      </c>
      <c r="O83" t="s">
        <v>163</v>
      </c>
    </row>
    <row r="84" spans="5:15" x14ac:dyDescent="0.2">
      <c r="E84">
        <v>79</v>
      </c>
      <c r="F84" t="s">
        <v>5</v>
      </c>
      <c r="G84" t="s">
        <v>4</v>
      </c>
      <c r="H84" t="s">
        <v>250</v>
      </c>
      <c r="I84" t="s">
        <v>164</v>
      </c>
      <c r="L84" t="s">
        <v>5</v>
      </c>
      <c r="M84" t="s">
        <v>4</v>
      </c>
      <c r="N84" t="s">
        <v>250</v>
      </c>
      <c r="O84" t="s">
        <v>164</v>
      </c>
    </row>
    <row r="85" spans="5:15" x14ac:dyDescent="0.2">
      <c r="E85">
        <v>80</v>
      </c>
      <c r="F85" t="s">
        <v>5</v>
      </c>
      <c r="G85" t="s">
        <v>4</v>
      </c>
      <c r="H85" t="s">
        <v>250</v>
      </c>
      <c r="I85" t="s">
        <v>165</v>
      </c>
      <c r="L85" t="s">
        <v>5</v>
      </c>
      <c r="M85" t="s">
        <v>4</v>
      </c>
      <c r="N85" t="s">
        <v>250</v>
      </c>
      <c r="O85" t="s">
        <v>165</v>
      </c>
    </row>
    <row r="86" spans="5:15" x14ac:dyDescent="0.2">
      <c r="E86">
        <v>81</v>
      </c>
      <c r="F86" t="s">
        <v>5</v>
      </c>
      <c r="G86" t="s">
        <v>4</v>
      </c>
      <c r="H86" t="s">
        <v>250</v>
      </c>
      <c r="I86" t="s">
        <v>166</v>
      </c>
      <c r="L86" t="s">
        <v>5</v>
      </c>
      <c r="M86" t="s">
        <v>4</v>
      </c>
      <c r="N86" t="s">
        <v>250</v>
      </c>
      <c r="O86" t="s">
        <v>166</v>
      </c>
    </row>
    <row r="87" spans="5:15" x14ac:dyDescent="0.2">
      <c r="E87">
        <v>82</v>
      </c>
      <c r="F87" t="s">
        <v>5</v>
      </c>
      <c r="G87" t="s">
        <v>4</v>
      </c>
      <c r="H87" t="s">
        <v>250</v>
      </c>
      <c r="I87" t="s">
        <v>167</v>
      </c>
      <c r="L87" t="s">
        <v>5</v>
      </c>
      <c r="M87" t="s">
        <v>4</v>
      </c>
      <c r="N87" t="s">
        <v>250</v>
      </c>
      <c r="O87" t="s">
        <v>167</v>
      </c>
    </row>
    <row r="88" spans="5:15" x14ac:dyDescent="0.2">
      <c r="E88">
        <v>83</v>
      </c>
      <c r="F88" t="s">
        <v>5</v>
      </c>
      <c r="G88" t="s">
        <v>4</v>
      </c>
      <c r="H88" t="s">
        <v>250</v>
      </c>
      <c r="I88" t="s">
        <v>168</v>
      </c>
      <c r="L88" t="s">
        <v>5</v>
      </c>
      <c r="M88" t="s">
        <v>4</v>
      </c>
      <c r="N88" t="s">
        <v>250</v>
      </c>
      <c r="O88" t="s">
        <v>168</v>
      </c>
    </row>
    <row r="89" spans="5:15" x14ac:dyDescent="0.2">
      <c r="E89">
        <v>84</v>
      </c>
      <c r="F89" t="s">
        <v>5</v>
      </c>
      <c r="G89" t="s">
        <v>4</v>
      </c>
      <c r="H89" t="s">
        <v>250</v>
      </c>
      <c r="I89" t="s">
        <v>169</v>
      </c>
      <c r="L89" t="s">
        <v>5</v>
      </c>
      <c r="M89" t="s">
        <v>4</v>
      </c>
      <c r="N89" t="s">
        <v>250</v>
      </c>
      <c r="O89" t="s">
        <v>169</v>
      </c>
    </row>
    <row r="90" spans="5:15" x14ac:dyDescent="0.2">
      <c r="E90">
        <v>85</v>
      </c>
      <c r="F90" t="s">
        <v>5</v>
      </c>
      <c r="G90" t="s">
        <v>4</v>
      </c>
      <c r="H90" t="s">
        <v>250</v>
      </c>
      <c r="I90" t="s">
        <v>170</v>
      </c>
      <c r="L90" t="s">
        <v>5</v>
      </c>
      <c r="M90" t="s">
        <v>4</v>
      </c>
      <c r="N90" t="s">
        <v>250</v>
      </c>
      <c r="O90" t="s">
        <v>170</v>
      </c>
    </row>
    <row r="91" spans="5:15" x14ac:dyDescent="0.2">
      <c r="E91">
        <v>86</v>
      </c>
      <c r="F91" t="s">
        <v>5</v>
      </c>
      <c r="G91" t="s">
        <v>4</v>
      </c>
      <c r="H91" t="s">
        <v>250</v>
      </c>
      <c r="I91" t="s">
        <v>171</v>
      </c>
      <c r="L91" t="s">
        <v>5</v>
      </c>
      <c r="M91" t="s">
        <v>4</v>
      </c>
      <c r="N91" t="s">
        <v>250</v>
      </c>
      <c r="O91" t="s">
        <v>171</v>
      </c>
    </row>
    <row r="92" spans="5:15" x14ac:dyDescent="0.2">
      <c r="E92">
        <v>87</v>
      </c>
      <c r="F92" t="s">
        <v>5</v>
      </c>
      <c r="G92" t="s">
        <v>4</v>
      </c>
      <c r="H92" t="s">
        <v>250</v>
      </c>
      <c r="I92" t="s">
        <v>172</v>
      </c>
      <c r="L92" t="s">
        <v>5</v>
      </c>
      <c r="M92" t="s">
        <v>4</v>
      </c>
      <c r="N92" t="s">
        <v>250</v>
      </c>
      <c r="O92" t="s">
        <v>172</v>
      </c>
    </row>
    <row r="93" spans="5:15" x14ac:dyDescent="0.2">
      <c r="E93">
        <v>88</v>
      </c>
      <c r="F93" t="s">
        <v>5</v>
      </c>
      <c r="G93" t="s">
        <v>4</v>
      </c>
      <c r="H93" t="s">
        <v>250</v>
      </c>
      <c r="I93" t="s">
        <v>173</v>
      </c>
      <c r="L93" t="s">
        <v>5</v>
      </c>
      <c r="M93" t="s">
        <v>4</v>
      </c>
      <c r="N93" t="s">
        <v>250</v>
      </c>
      <c r="O93" t="s">
        <v>173</v>
      </c>
    </row>
    <row r="94" spans="5:15" x14ac:dyDescent="0.2">
      <c r="E94">
        <v>89</v>
      </c>
      <c r="F94" t="s">
        <v>5</v>
      </c>
      <c r="G94" t="s">
        <v>4</v>
      </c>
      <c r="H94" t="s">
        <v>250</v>
      </c>
      <c r="I94" t="s">
        <v>174</v>
      </c>
      <c r="L94" t="s">
        <v>5</v>
      </c>
      <c r="M94" t="s">
        <v>4</v>
      </c>
      <c r="N94" t="s">
        <v>250</v>
      </c>
      <c r="O94" t="s">
        <v>174</v>
      </c>
    </row>
    <row r="95" spans="5:15" x14ac:dyDescent="0.2">
      <c r="E95">
        <v>90</v>
      </c>
      <c r="F95" t="s">
        <v>5</v>
      </c>
      <c r="G95" t="s">
        <v>4</v>
      </c>
      <c r="H95" t="s">
        <v>250</v>
      </c>
      <c r="I95" t="s">
        <v>175</v>
      </c>
      <c r="L95" t="s">
        <v>5</v>
      </c>
      <c r="M95" t="s">
        <v>4</v>
      </c>
      <c r="N95" t="s">
        <v>250</v>
      </c>
      <c r="O95" t="s">
        <v>175</v>
      </c>
    </row>
    <row r="96" spans="5:15" x14ac:dyDescent="0.2">
      <c r="E96">
        <v>91</v>
      </c>
      <c r="F96" t="s">
        <v>5</v>
      </c>
      <c r="G96" t="s">
        <v>4</v>
      </c>
      <c r="H96" t="s">
        <v>250</v>
      </c>
      <c r="I96" t="s">
        <v>176</v>
      </c>
      <c r="L96" t="s">
        <v>5</v>
      </c>
      <c r="M96" t="s">
        <v>4</v>
      </c>
      <c r="N96" t="s">
        <v>250</v>
      </c>
      <c r="O96" t="s">
        <v>176</v>
      </c>
    </row>
    <row r="97" spans="5:15" x14ac:dyDescent="0.2">
      <c r="E97">
        <v>92</v>
      </c>
      <c r="F97" t="s">
        <v>5</v>
      </c>
      <c r="G97" t="s">
        <v>4</v>
      </c>
      <c r="H97" t="s">
        <v>250</v>
      </c>
      <c r="I97" t="s">
        <v>177</v>
      </c>
      <c r="L97" t="s">
        <v>5</v>
      </c>
      <c r="M97" t="s">
        <v>4</v>
      </c>
      <c r="N97" t="s">
        <v>250</v>
      </c>
      <c r="O97" t="s">
        <v>177</v>
      </c>
    </row>
    <row r="98" spans="5:15" x14ac:dyDescent="0.2">
      <c r="E98">
        <v>93</v>
      </c>
      <c r="F98" t="s">
        <v>5</v>
      </c>
      <c r="G98" t="s">
        <v>4</v>
      </c>
      <c r="H98" t="s">
        <v>250</v>
      </c>
      <c r="I98" t="s">
        <v>178</v>
      </c>
      <c r="L98" t="s">
        <v>5</v>
      </c>
      <c r="M98" t="s">
        <v>4</v>
      </c>
      <c r="N98" t="s">
        <v>250</v>
      </c>
      <c r="O98" t="s">
        <v>178</v>
      </c>
    </row>
    <row r="99" spans="5:15" x14ac:dyDescent="0.2">
      <c r="E99">
        <v>94</v>
      </c>
      <c r="F99" t="s">
        <v>5</v>
      </c>
      <c r="G99" t="s">
        <v>4</v>
      </c>
      <c r="H99" t="s">
        <v>250</v>
      </c>
      <c r="I99" t="s">
        <v>179</v>
      </c>
      <c r="L99" t="s">
        <v>5</v>
      </c>
      <c r="M99" t="s">
        <v>4</v>
      </c>
      <c r="N99" t="s">
        <v>250</v>
      </c>
      <c r="O99" t="s">
        <v>179</v>
      </c>
    </row>
    <row r="100" spans="5:15" x14ac:dyDescent="0.2">
      <c r="E100">
        <v>95</v>
      </c>
      <c r="F100" t="s">
        <v>5</v>
      </c>
      <c r="G100" t="s">
        <v>4</v>
      </c>
      <c r="H100" t="s">
        <v>250</v>
      </c>
      <c r="I100" t="s">
        <v>180</v>
      </c>
      <c r="L100" t="s">
        <v>5</v>
      </c>
      <c r="M100" t="s">
        <v>4</v>
      </c>
      <c r="N100" t="s">
        <v>250</v>
      </c>
      <c r="O100" t="s">
        <v>180</v>
      </c>
    </row>
    <row r="101" spans="5:15" x14ac:dyDescent="0.2">
      <c r="E101">
        <v>96</v>
      </c>
      <c r="F101" t="s">
        <v>5</v>
      </c>
      <c r="G101" t="s">
        <v>4</v>
      </c>
      <c r="H101" t="s">
        <v>250</v>
      </c>
      <c r="I101" t="s">
        <v>181</v>
      </c>
      <c r="L101" t="s">
        <v>5</v>
      </c>
      <c r="M101" t="s">
        <v>4</v>
      </c>
      <c r="N101" t="s">
        <v>250</v>
      </c>
      <c r="O101" t="s">
        <v>181</v>
      </c>
    </row>
    <row r="102" spans="5:15" x14ac:dyDescent="0.2">
      <c r="E102">
        <v>97</v>
      </c>
      <c r="F102" t="s">
        <v>5</v>
      </c>
      <c r="G102" t="s">
        <v>4</v>
      </c>
      <c r="H102" t="s">
        <v>250</v>
      </c>
      <c r="I102" t="s">
        <v>182</v>
      </c>
      <c r="L102" t="s">
        <v>5</v>
      </c>
      <c r="M102" t="s">
        <v>4</v>
      </c>
      <c r="N102" t="s">
        <v>250</v>
      </c>
      <c r="O102" t="s">
        <v>182</v>
      </c>
    </row>
    <row r="103" spans="5:15" x14ac:dyDescent="0.2">
      <c r="E103">
        <v>98</v>
      </c>
      <c r="F103" t="s">
        <v>5</v>
      </c>
      <c r="G103" t="s">
        <v>4</v>
      </c>
      <c r="H103" t="s">
        <v>250</v>
      </c>
      <c r="I103" t="s">
        <v>183</v>
      </c>
      <c r="L103" t="s">
        <v>5</v>
      </c>
      <c r="M103" t="s">
        <v>4</v>
      </c>
      <c r="N103" t="s">
        <v>250</v>
      </c>
      <c r="O103" t="s">
        <v>183</v>
      </c>
    </row>
    <row r="104" spans="5:15" x14ac:dyDescent="0.2">
      <c r="E104">
        <v>99</v>
      </c>
      <c r="F104" t="s">
        <v>5</v>
      </c>
      <c r="G104" t="s">
        <v>4</v>
      </c>
      <c r="H104" t="s">
        <v>250</v>
      </c>
      <c r="I104" t="s">
        <v>184</v>
      </c>
      <c r="L104" t="s">
        <v>5</v>
      </c>
      <c r="M104" t="s">
        <v>4</v>
      </c>
      <c r="N104" t="s">
        <v>250</v>
      </c>
      <c r="O104" t="s">
        <v>184</v>
      </c>
    </row>
    <row r="105" spans="5:15" x14ac:dyDescent="0.2">
      <c r="E105">
        <v>100</v>
      </c>
      <c r="F105" t="s">
        <v>5</v>
      </c>
      <c r="G105" t="s">
        <v>4</v>
      </c>
      <c r="H105" t="s">
        <v>250</v>
      </c>
      <c r="I105" t="s">
        <v>185</v>
      </c>
      <c r="L105" t="s">
        <v>5</v>
      </c>
      <c r="M105" t="s">
        <v>4</v>
      </c>
      <c r="N105" t="s">
        <v>250</v>
      </c>
      <c r="O105" t="s">
        <v>185</v>
      </c>
    </row>
    <row r="106" spans="5:15" x14ac:dyDescent="0.2">
      <c r="E106">
        <v>101</v>
      </c>
      <c r="F106" t="s">
        <v>5</v>
      </c>
      <c r="G106" t="s">
        <v>4</v>
      </c>
      <c r="H106" t="s">
        <v>250</v>
      </c>
      <c r="I106" t="s">
        <v>186</v>
      </c>
      <c r="L106" t="s">
        <v>5</v>
      </c>
      <c r="M106" t="s">
        <v>4</v>
      </c>
      <c r="N106" t="s">
        <v>250</v>
      </c>
      <c r="O106" t="s">
        <v>186</v>
      </c>
    </row>
    <row r="107" spans="5:15" x14ac:dyDescent="0.2">
      <c r="E107">
        <v>102</v>
      </c>
      <c r="F107" t="s">
        <v>5</v>
      </c>
      <c r="G107" t="s">
        <v>4</v>
      </c>
      <c r="H107" t="s">
        <v>250</v>
      </c>
      <c r="I107" t="s">
        <v>187</v>
      </c>
      <c r="L107" t="s">
        <v>5</v>
      </c>
      <c r="M107" t="s">
        <v>4</v>
      </c>
      <c r="N107" t="s">
        <v>250</v>
      </c>
      <c r="O107" t="s">
        <v>187</v>
      </c>
    </row>
    <row r="108" spans="5:15" x14ac:dyDescent="0.2">
      <c r="E108">
        <v>103</v>
      </c>
      <c r="F108" t="s">
        <v>5</v>
      </c>
      <c r="G108" t="s">
        <v>4</v>
      </c>
      <c r="H108" t="s">
        <v>250</v>
      </c>
      <c r="I108" t="s">
        <v>188</v>
      </c>
      <c r="L108" t="s">
        <v>5</v>
      </c>
      <c r="M108" t="s">
        <v>4</v>
      </c>
      <c r="N108" t="s">
        <v>250</v>
      </c>
      <c r="O108" t="s">
        <v>188</v>
      </c>
    </row>
    <row r="109" spans="5:15" x14ac:dyDescent="0.2">
      <c r="E109">
        <v>104</v>
      </c>
      <c r="F109" t="s">
        <v>5</v>
      </c>
      <c r="G109" t="s">
        <v>4</v>
      </c>
      <c r="H109" t="s">
        <v>250</v>
      </c>
      <c r="I109" t="s">
        <v>189</v>
      </c>
      <c r="L109" t="s">
        <v>5</v>
      </c>
      <c r="M109" t="s">
        <v>4</v>
      </c>
      <c r="N109" t="s">
        <v>250</v>
      </c>
      <c r="O109" t="s">
        <v>189</v>
      </c>
    </row>
    <row r="110" spans="5:15" x14ac:dyDescent="0.2">
      <c r="E110">
        <v>105</v>
      </c>
      <c r="F110" t="s">
        <v>5</v>
      </c>
      <c r="G110" t="s">
        <v>4</v>
      </c>
      <c r="H110" t="s">
        <v>250</v>
      </c>
      <c r="I110" t="s">
        <v>190</v>
      </c>
      <c r="L110" t="s">
        <v>5</v>
      </c>
      <c r="M110" t="s">
        <v>4</v>
      </c>
      <c r="N110" t="s">
        <v>250</v>
      </c>
      <c r="O110" t="s">
        <v>190</v>
      </c>
    </row>
    <row r="111" spans="5:15" x14ac:dyDescent="0.2">
      <c r="E111">
        <v>106</v>
      </c>
      <c r="F111" t="s">
        <v>5</v>
      </c>
      <c r="G111" t="s">
        <v>4</v>
      </c>
      <c r="H111" t="s">
        <v>250</v>
      </c>
      <c r="I111" t="s">
        <v>191</v>
      </c>
      <c r="L111" t="s">
        <v>5</v>
      </c>
      <c r="M111" t="s">
        <v>4</v>
      </c>
      <c r="N111" t="s">
        <v>250</v>
      </c>
      <c r="O111" t="s">
        <v>191</v>
      </c>
    </row>
    <row r="112" spans="5:15" x14ac:dyDescent="0.2">
      <c r="E112">
        <v>107</v>
      </c>
      <c r="F112" t="s">
        <v>5</v>
      </c>
      <c r="G112" t="s">
        <v>4</v>
      </c>
      <c r="H112" t="s">
        <v>250</v>
      </c>
      <c r="I112" t="s">
        <v>192</v>
      </c>
      <c r="L112" t="s">
        <v>5</v>
      </c>
      <c r="M112" t="s">
        <v>4</v>
      </c>
      <c r="N112" t="s">
        <v>250</v>
      </c>
      <c r="O112" t="s">
        <v>192</v>
      </c>
    </row>
    <row r="113" spans="5:15" x14ac:dyDescent="0.2">
      <c r="E113">
        <v>108</v>
      </c>
      <c r="F113" t="s">
        <v>5</v>
      </c>
      <c r="G113" t="s">
        <v>4</v>
      </c>
      <c r="H113" t="s">
        <v>250</v>
      </c>
      <c r="I113" t="s">
        <v>193</v>
      </c>
      <c r="L113" t="s">
        <v>5</v>
      </c>
      <c r="M113" t="s">
        <v>4</v>
      </c>
      <c r="N113" t="s">
        <v>250</v>
      </c>
      <c r="O113" t="s">
        <v>193</v>
      </c>
    </row>
    <row r="114" spans="5:15" x14ac:dyDescent="0.2">
      <c r="E114">
        <v>109</v>
      </c>
      <c r="F114" t="s">
        <v>5</v>
      </c>
      <c r="G114" t="s">
        <v>4</v>
      </c>
      <c r="H114" t="s">
        <v>250</v>
      </c>
      <c r="I114" t="s">
        <v>194</v>
      </c>
      <c r="L114" t="s">
        <v>5</v>
      </c>
      <c r="M114" t="s">
        <v>4</v>
      </c>
      <c r="N114" t="s">
        <v>250</v>
      </c>
      <c r="O114" t="s">
        <v>194</v>
      </c>
    </row>
    <row r="115" spans="5:15" x14ac:dyDescent="0.2">
      <c r="E115">
        <v>110</v>
      </c>
      <c r="F115" t="s">
        <v>5</v>
      </c>
      <c r="G115" t="s">
        <v>4</v>
      </c>
      <c r="H115" t="s">
        <v>250</v>
      </c>
      <c r="I115" t="s">
        <v>195</v>
      </c>
      <c r="L115" t="s">
        <v>5</v>
      </c>
      <c r="M115" t="s">
        <v>4</v>
      </c>
      <c r="N115" t="s">
        <v>250</v>
      </c>
      <c r="O115" t="s">
        <v>195</v>
      </c>
    </row>
    <row r="116" spans="5:15" x14ac:dyDescent="0.2">
      <c r="E116">
        <v>111</v>
      </c>
      <c r="F116" t="s">
        <v>5</v>
      </c>
      <c r="G116" t="s">
        <v>4</v>
      </c>
      <c r="H116" t="s">
        <v>250</v>
      </c>
      <c r="I116" t="s">
        <v>196</v>
      </c>
      <c r="L116" t="s">
        <v>5</v>
      </c>
      <c r="M116" t="s">
        <v>4</v>
      </c>
      <c r="N116" t="s">
        <v>250</v>
      </c>
      <c r="O116" t="s">
        <v>196</v>
      </c>
    </row>
    <row r="117" spans="5:15" x14ac:dyDescent="0.2">
      <c r="E117">
        <v>112</v>
      </c>
      <c r="F117" t="s">
        <v>5</v>
      </c>
      <c r="G117" t="s">
        <v>4</v>
      </c>
      <c r="H117" t="s">
        <v>250</v>
      </c>
      <c r="I117" t="s">
        <v>197</v>
      </c>
      <c r="L117" t="s">
        <v>5</v>
      </c>
      <c r="M117" t="s">
        <v>4</v>
      </c>
      <c r="N117" t="s">
        <v>250</v>
      </c>
      <c r="O117" t="s">
        <v>197</v>
      </c>
    </row>
    <row r="118" spans="5:15" x14ac:dyDescent="0.2">
      <c r="E118">
        <v>113</v>
      </c>
      <c r="F118" t="s">
        <v>5</v>
      </c>
      <c r="G118" t="s">
        <v>4</v>
      </c>
      <c r="H118" t="s">
        <v>250</v>
      </c>
      <c r="I118" t="s">
        <v>198</v>
      </c>
      <c r="L118" t="s">
        <v>5</v>
      </c>
      <c r="M118" t="s">
        <v>4</v>
      </c>
      <c r="N118" t="s">
        <v>250</v>
      </c>
      <c r="O118" t="s">
        <v>198</v>
      </c>
    </row>
    <row r="119" spans="5:15" x14ac:dyDescent="0.2">
      <c r="E119">
        <v>114</v>
      </c>
      <c r="F119" t="s">
        <v>5</v>
      </c>
      <c r="G119" t="s">
        <v>4</v>
      </c>
      <c r="H119" t="s">
        <v>250</v>
      </c>
      <c r="I119" t="s">
        <v>199</v>
      </c>
      <c r="L119" t="s">
        <v>5</v>
      </c>
      <c r="M119" t="s">
        <v>4</v>
      </c>
      <c r="N119" t="s">
        <v>250</v>
      </c>
      <c r="O119" t="s">
        <v>199</v>
      </c>
    </row>
    <row r="120" spans="5:15" x14ac:dyDescent="0.2">
      <c r="E120">
        <v>115</v>
      </c>
      <c r="F120" t="s">
        <v>5</v>
      </c>
      <c r="G120" t="s">
        <v>4</v>
      </c>
      <c r="H120" t="s">
        <v>250</v>
      </c>
      <c r="I120" t="s">
        <v>200</v>
      </c>
      <c r="L120" t="s">
        <v>5</v>
      </c>
      <c r="M120" t="s">
        <v>4</v>
      </c>
      <c r="N120" t="s">
        <v>250</v>
      </c>
      <c r="O120" t="s">
        <v>200</v>
      </c>
    </row>
    <row r="121" spans="5:15" x14ac:dyDescent="0.2">
      <c r="E121">
        <v>116</v>
      </c>
      <c r="F121" t="s">
        <v>5</v>
      </c>
      <c r="G121" t="s">
        <v>4</v>
      </c>
      <c r="H121" t="s">
        <v>250</v>
      </c>
      <c r="I121" t="s">
        <v>201</v>
      </c>
      <c r="L121" t="s">
        <v>5</v>
      </c>
      <c r="M121" t="s">
        <v>4</v>
      </c>
      <c r="N121" t="s">
        <v>250</v>
      </c>
      <c r="O121" t="s">
        <v>201</v>
      </c>
    </row>
    <row r="122" spans="5:15" x14ac:dyDescent="0.2">
      <c r="E122">
        <v>117</v>
      </c>
      <c r="F122" t="s">
        <v>5</v>
      </c>
      <c r="G122" t="s">
        <v>4</v>
      </c>
      <c r="H122" t="s">
        <v>250</v>
      </c>
      <c r="I122" t="s">
        <v>202</v>
      </c>
      <c r="L122" t="s">
        <v>5</v>
      </c>
      <c r="M122" t="s">
        <v>4</v>
      </c>
      <c r="N122" t="s">
        <v>250</v>
      </c>
      <c r="O122" t="s">
        <v>202</v>
      </c>
    </row>
    <row r="123" spans="5:15" x14ac:dyDescent="0.2">
      <c r="E123">
        <v>118</v>
      </c>
      <c r="F123" t="s">
        <v>5</v>
      </c>
      <c r="G123" t="s">
        <v>4</v>
      </c>
      <c r="H123" t="s">
        <v>250</v>
      </c>
      <c r="I123" t="s">
        <v>203</v>
      </c>
      <c r="L123" t="s">
        <v>5</v>
      </c>
      <c r="M123" t="s">
        <v>4</v>
      </c>
      <c r="N123" t="s">
        <v>250</v>
      </c>
      <c r="O123" t="s">
        <v>203</v>
      </c>
    </row>
    <row r="124" spans="5:15" x14ac:dyDescent="0.2">
      <c r="E124">
        <v>119</v>
      </c>
      <c r="F124" t="s">
        <v>5</v>
      </c>
      <c r="G124" t="s">
        <v>4</v>
      </c>
      <c r="H124" t="s">
        <v>250</v>
      </c>
      <c r="I124" t="s">
        <v>204</v>
      </c>
      <c r="L124" t="s">
        <v>5</v>
      </c>
      <c r="M124" t="s">
        <v>4</v>
      </c>
      <c r="N124" t="s">
        <v>250</v>
      </c>
      <c r="O124" t="s">
        <v>204</v>
      </c>
    </row>
    <row r="125" spans="5:15" x14ac:dyDescent="0.2">
      <c r="E125">
        <v>120</v>
      </c>
      <c r="F125" t="s">
        <v>5</v>
      </c>
      <c r="G125" t="s">
        <v>4</v>
      </c>
      <c r="H125" t="s">
        <v>250</v>
      </c>
      <c r="I125" t="s">
        <v>205</v>
      </c>
      <c r="L125" t="s">
        <v>5</v>
      </c>
      <c r="M125" t="s">
        <v>4</v>
      </c>
      <c r="N125" t="s">
        <v>250</v>
      </c>
      <c r="O125" t="s">
        <v>205</v>
      </c>
    </row>
    <row r="126" spans="5:15" x14ac:dyDescent="0.2">
      <c r="E126">
        <v>121</v>
      </c>
      <c r="F126" t="s">
        <v>5</v>
      </c>
      <c r="G126" t="s">
        <v>4</v>
      </c>
      <c r="H126" t="s">
        <v>250</v>
      </c>
      <c r="I126" t="s">
        <v>206</v>
      </c>
      <c r="L126" t="s">
        <v>5</v>
      </c>
      <c r="M126" t="s">
        <v>4</v>
      </c>
      <c r="N126" t="s">
        <v>250</v>
      </c>
      <c r="O126" t="s">
        <v>206</v>
      </c>
    </row>
    <row r="127" spans="5:15" x14ac:dyDescent="0.2">
      <c r="E127">
        <v>122</v>
      </c>
      <c r="F127" t="s">
        <v>5</v>
      </c>
      <c r="G127" t="s">
        <v>4</v>
      </c>
      <c r="H127" t="s">
        <v>250</v>
      </c>
      <c r="I127" t="s">
        <v>207</v>
      </c>
      <c r="L127" t="s">
        <v>5</v>
      </c>
      <c r="M127" t="s">
        <v>4</v>
      </c>
      <c r="N127" t="s">
        <v>250</v>
      </c>
      <c r="O127" t="s">
        <v>207</v>
      </c>
    </row>
    <row r="128" spans="5:15" x14ac:dyDescent="0.2">
      <c r="E128">
        <v>123</v>
      </c>
      <c r="F128" t="s">
        <v>5</v>
      </c>
      <c r="G128" t="s">
        <v>4</v>
      </c>
      <c r="H128" t="s">
        <v>250</v>
      </c>
      <c r="I128" t="s">
        <v>208</v>
      </c>
      <c r="L128" t="s">
        <v>5</v>
      </c>
      <c r="M128" t="s">
        <v>4</v>
      </c>
      <c r="N128" t="s">
        <v>250</v>
      </c>
      <c r="O128" t="s">
        <v>208</v>
      </c>
    </row>
    <row r="129" spans="5:15" x14ac:dyDescent="0.2">
      <c r="E129">
        <v>124</v>
      </c>
      <c r="F129" t="s">
        <v>5</v>
      </c>
      <c r="G129" t="s">
        <v>4</v>
      </c>
      <c r="H129" t="s">
        <v>250</v>
      </c>
      <c r="I129" t="s">
        <v>209</v>
      </c>
      <c r="L129" t="s">
        <v>5</v>
      </c>
      <c r="M129" t="s">
        <v>4</v>
      </c>
      <c r="N129" t="s">
        <v>250</v>
      </c>
      <c r="O129" t="s">
        <v>209</v>
      </c>
    </row>
    <row r="130" spans="5:15" x14ac:dyDescent="0.2">
      <c r="E130">
        <v>125</v>
      </c>
      <c r="F130" t="s">
        <v>5</v>
      </c>
      <c r="G130" t="s">
        <v>4</v>
      </c>
      <c r="H130" t="s">
        <v>250</v>
      </c>
      <c r="I130" t="s">
        <v>210</v>
      </c>
      <c r="L130" t="s">
        <v>5</v>
      </c>
      <c r="M130" t="s">
        <v>4</v>
      </c>
      <c r="N130" t="s">
        <v>250</v>
      </c>
      <c r="O130" t="s">
        <v>210</v>
      </c>
    </row>
    <row r="131" spans="5:15" x14ac:dyDescent="0.2">
      <c r="E131">
        <v>126</v>
      </c>
      <c r="F131" t="s">
        <v>5</v>
      </c>
      <c r="G131" t="s">
        <v>4</v>
      </c>
      <c r="H131" t="s">
        <v>250</v>
      </c>
      <c r="I131" t="s">
        <v>211</v>
      </c>
      <c r="L131" t="s">
        <v>5</v>
      </c>
      <c r="M131" t="s">
        <v>4</v>
      </c>
      <c r="N131" t="s">
        <v>250</v>
      </c>
      <c r="O131" t="s">
        <v>211</v>
      </c>
    </row>
    <row r="132" spans="5:15" x14ac:dyDescent="0.2">
      <c r="E132">
        <v>127</v>
      </c>
      <c r="F132" t="s">
        <v>5</v>
      </c>
      <c r="G132" t="s">
        <v>4</v>
      </c>
      <c r="H132" t="s">
        <v>250</v>
      </c>
      <c r="I132" t="s">
        <v>212</v>
      </c>
      <c r="L132" t="s">
        <v>5</v>
      </c>
      <c r="M132" t="s">
        <v>4</v>
      </c>
      <c r="N132" t="s">
        <v>250</v>
      </c>
      <c r="O132" t="s">
        <v>212</v>
      </c>
    </row>
    <row r="133" spans="5:15" x14ac:dyDescent="0.2">
      <c r="E133">
        <v>128</v>
      </c>
      <c r="F133" t="s">
        <v>12</v>
      </c>
      <c r="G133" t="s">
        <v>4</v>
      </c>
      <c r="H133" t="s">
        <v>88</v>
      </c>
      <c r="I133" t="s">
        <v>214</v>
      </c>
      <c r="L133" t="s">
        <v>12</v>
      </c>
      <c r="M133" t="s">
        <v>4</v>
      </c>
      <c r="N133" t="s">
        <v>88</v>
      </c>
      <c r="O133" t="s">
        <v>214</v>
      </c>
    </row>
    <row r="134" spans="5:15" x14ac:dyDescent="0.2">
      <c r="E134">
        <v>129</v>
      </c>
      <c r="F134" t="s">
        <v>12</v>
      </c>
      <c r="G134" t="s">
        <v>4</v>
      </c>
      <c r="H134" t="s">
        <v>88</v>
      </c>
      <c r="I134" t="s">
        <v>215</v>
      </c>
      <c r="L134" t="s">
        <v>12</v>
      </c>
      <c r="M134" t="s">
        <v>4</v>
      </c>
      <c r="N134" t="s">
        <v>88</v>
      </c>
      <c r="O134" t="s">
        <v>215</v>
      </c>
    </row>
    <row r="135" spans="5:15" x14ac:dyDescent="0.2">
      <c r="E135">
        <v>130</v>
      </c>
      <c r="F135" t="s">
        <v>12</v>
      </c>
      <c r="G135" t="s">
        <v>4</v>
      </c>
      <c r="H135" t="s">
        <v>88</v>
      </c>
      <c r="I135" t="s">
        <v>216</v>
      </c>
      <c r="L135" t="s">
        <v>12</v>
      </c>
      <c r="M135" t="s">
        <v>4</v>
      </c>
      <c r="N135" t="s">
        <v>88</v>
      </c>
      <c r="O135" t="s">
        <v>216</v>
      </c>
    </row>
    <row r="136" spans="5:15" x14ac:dyDescent="0.2">
      <c r="E136">
        <v>131</v>
      </c>
      <c r="F136" t="s">
        <v>12</v>
      </c>
      <c r="G136" t="s">
        <v>4</v>
      </c>
      <c r="H136" t="s">
        <v>88</v>
      </c>
      <c r="I136" t="s">
        <v>217</v>
      </c>
      <c r="L136" t="s">
        <v>12</v>
      </c>
      <c r="M136" t="s">
        <v>4</v>
      </c>
      <c r="N136" t="s">
        <v>88</v>
      </c>
      <c r="O136" t="s">
        <v>217</v>
      </c>
    </row>
    <row r="137" spans="5:15" x14ac:dyDescent="0.2">
      <c r="E137">
        <v>132</v>
      </c>
      <c r="F137" t="s">
        <v>12</v>
      </c>
      <c r="G137" t="s">
        <v>4</v>
      </c>
      <c r="H137" t="s">
        <v>88</v>
      </c>
      <c r="I137" t="s">
        <v>218</v>
      </c>
      <c r="L137" t="s">
        <v>12</v>
      </c>
      <c r="M137" t="s">
        <v>4</v>
      </c>
      <c r="N137" t="s">
        <v>88</v>
      </c>
      <c r="O137" t="s">
        <v>218</v>
      </c>
    </row>
    <row r="138" spans="5:15" x14ac:dyDescent="0.2">
      <c r="E138">
        <v>133</v>
      </c>
      <c r="F138" t="s">
        <v>12</v>
      </c>
      <c r="G138" t="s">
        <v>4</v>
      </c>
      <c r="H138" t="s">
        <v>88</v>
      </c>
      <c r="I138" t="s">
        <v>219</v>
      </c>
      <c r="L138" t="s">
        <v>12</v>
      </c>
      <c r="M138" t="s">
        <v>4</v>
      </c>
      <c r="N138" t="s">
        <v>88</v>
      </c>
      <c r="O138" t="s">
        <v>219</v>
      </c>
    </row>
    <row r="139" spans="5:15" x14ac:dyDescent="0.2">
      <c r="E139">
        <v>134</v>
      </c>
      <c r="F139" t="s">
        <v>12</v>
      </c>
      <c r="G139" t="s">
        <v>4</v>
      </c>
      <c r="H139" t="s">
        <v>88</v>
      </c>
      <c r="I139" t="s">
        <v>220</v>
      </c>
      <c r="L139" t="s">
        <v>12</v>
      </c>
      <c r="M139" t="s">
        <v>4</v>
      </c>
      <c r="N139" t="s">
        <v>88</v>
      </c>
      <c r="O139" t="s">
        <v>220</v>
      </c>
    </row>
    <row r="140" spans="5:15" x14ac:dyDescent="0.2">
      <c r="E140">
        <v>135</v>
      </c>
      <c r="F140" t="s">
        <v>12</v>
      </c>
      <c r="G140" t="s">
        <v>4</v>
      </c>
      <c r="H140" t="s">
        <v>88</v>
      </c>
      <c r="I140" t="s">
        <v>221</v>
      </c>
      <c r="L140" t="s">
        <v>12</v>
      </c>
      <c r="M140" t="s">
        <v>4</v>
      </c>
      <c r="N140" t="s">
        <v>88</v>
      </c>
      <c r="O140" t="s">
        <v>221</v>
      </c>
    </row>
    <row r="141" spans="5:15" x14ac:dyDescent="0.2">
      <c r="E141">
        <v>136</v>
      </c>
      <c r="F141" t="s">
        <v>12</v>
      </c>
      <c r="G141" t="s">
        <v>4</v>
      </c>
      <c r="H141" t="s">
        <v>88</v>
      </c>
      <c r="I141" t="s">
        <v>222</v>
      </c>
      <c r="L141" t="s">
        <v>12</v>
      </c>
      <c r="M141" t="s">
        <v>4</v>
      </c>
      <c r="N141" t="s">
        <v>88</v>
      </c>
      <c r="O141" t="s">
        <v>222</v>
      </c>
    </row>
    <row r="142" spans="5:15" x14ac:dyDescent="0.2">
      <c r="E142">
        <v>137</v>
      </c>
      <c r="F142" t="s">
        <v>12</v>
      </c>
      <c r="G142" t="s">
        <v>4</v>
      </c>
      <c r="H142" t="s">
        <v>88</v>
      </c>
      <c r="I142" t="s">
        <v>223</v>
      </c>
      <c r="L142" t="s">
        <v>12</v>
      </c>
      <c r="M142" t="s">
        <v>4</v>
      </c>
      <c r="N142" t="s">
        <v>88</v>
      </c>
      <c r="O142" t="s">
        <v>223</v>
      </c>
    </row>
    <row r="143" spans="5:15" x14ac:dyDescent="0.2">
      <c r="E143">
        <v>138</v>
      </c>
      <c r="F143" t="s">
        <v>12</v>
      </c>
      <c r="G143" t="s">
        <v>4</v>
      </c>
      <c r="H143" t="s">
        <v>88</v>
      </c>
      <c r="I143" t="s">
        <v>224</v>
      </c>
      <c r="L143" t="s">
        <v>12</v>
      </c>
      <c r="M143" t="s">
        <v>4</v>
      </c>
      <c r="N143" t="s">
        <v>88</v>
      </c>
      <c r="O143" t="s">
        <v>224</v>
      </c>
    </row>
    <row r="144" spans="5:15" x14ac:dyDescent="0.2">
      <c r="E144">
        <v>139</v>
      </c>
      <c r="F144" t="s">
        <v>12</v>
      </c>
      <c r="G144" t="s">
        <v>4</v>
      </c>
      <c r="H144" t="s">
        <v>88</v>
      </c>
      <c r="I144" t="s">
        <v>225</v>
      </c>
      <c r="L144" t="s">
        <v>12</v>
      </c>
      <c r="M144" t="s">
        <v>4</v>
      </c>
      <c r="N144" t="s">
        <v>88</v>
      </c>
      <c r="O144" t="s">
        <v>225</v>
      </c>
    </row>
    <row r="145" spans="5:15" x14ac:dyDescent="0.2">
      <c r="E145">
        <v>140</v>
      </c>
      <c r="F145" t="s">
        <v>12</v>
      </c>
      <c r="G145" t="s">
        <v>4</v>
      </c>
      <c r="H145" t="s">
        <v>88</v>
      </c>
      <c r="I145" t="s">
        <v>226</v>
      </c>
      <c r="L145" t="s">
        <v>12</v>
      </c>
      <c r="M145" t="s">
        <v>4</v>
      </c>
      <c r="N145" t="s">
        <v>88</v>
      </c>
      <c r="O145" t="s">
        <v>226</v>
      </c>
    </row>
    <row r="146" spans="5:15" x14ac:dyDescent="0.2">
      <c r="E146">
        <v>141</v>
      </c>
      <c r="F146" t="s">
        <v>12</v>
      </c>
      <c r="G146" t="s">
        <v>4</v>
      </c>
      <c r="H146" t="s">
        <v>88</v>
      </c>
      <c r="I146" t="s">
        <v>227</v>
      </c>
      <c r="L146" t="s">
        <v>12</v>
      </c>
      <c r="M146" t="s">
        <v>4</v>
      </c>
      <c r="N146" t="s">
        <v>88</v>
      </c>
      <c r="O146" t="s">
        <v>227</v>
      </c>
    </row>
    <row r="147" spans="5:15" x14ac:dyDescent="0.2">
      <c r="E147">
        <v>142</v>
      </c>
      <c r="F147" t="s">
        <v>12</v>
      </c>
      <c r="G147" t="s">
        <v>4</v>
      </c>
      <c r="H147" t="s">
        <v>88</v>
      </c>
      <c r="I147" t="s">
        <v>228</v>
      </c>
      <c r="L147" t="s">
        <v>12</v>
      </c>
      <c r="M147" t="s">
        <v>4</v>
      </c>
      <c r="N147" t="s">
        <v>88</v>
      </c>
      <c r="O147" t="s">
        <v>228</v>
      </c>
    </row>
    <row r="148" spans="5:15" x14ac:dyDescent="0.2">
      <c r="E148">
        <v>143</v>
      </c>
      <c r="F148" t="s">
        <v>12</v>
      </c>
      <c r="G148" t="s">
        <v>4</v>
      </c>
      <c r="H148" t="s">
        <v>88</v>
      </c>
      <c r="I148" t="s">
        <v>129</v>
      </c>
      <c r="L148" t="s">
        <v>12</v>
      </c>
      <c r="M148" t="s">
        <v>4</v>
      </c>
      <c r="N148" t="s">
        <v>88</v>
      </c>
      <c r="O148" t="s">
        <v>129</v>
      </c>
    </row>
    <row r="149" spans="5:15" x14ac:dyDescent="0.2">
      <c r="E149">
        <v>144</v>
      </c>
      <c r="F149" t="s">
        <v>12</v>
      </c>
      <c r="G149" t="s">
        <v>4</v>
      </c>
      <c r="H149" t="s">
        <v>88</v>
      </c>
      <c r="I149" t="s">
        <v>130</v>
      </c>
      <c r="L149" t="s">
        <v>12</v>
      </c>
      <c r="M149" t="s">
        <v>4</v>
      </c>
      <c r="N149" t="s">
        <v>88</v>
      </c>
      <c r="O149" t="s">
        <v>130</v>
      </c>
    </row>
    <row r="150" spans="5:15" x14ac:dyDescent="0.2">
      <c r="E150">
        <v>145</v>
      </c>
      <c r="F150" t="s">
        <v>12</v>
      </c>
      <c r="G150" t="s">
        <v>4</v>
      </c>
      <c r="H150" t="s">
        <v>88</v>
      </c>
      <c r="I150" t="s">
        <v>131</v>
      </c>
      <c r="L150" t="s">
        <v>12</v>
      </c>
      <c r="M150" t="s">
        <v>4</v>
      </c>
      <c r="N150" t="s">
        <v>88</v>
      </c>
      <c r="O150" t="s">
        <v>131</v>
      </c>
    </row>
    <row r="151" spans="5:15" x14ac:dyDescent="0.2">
      <c r="E151">
        <v>146</v>
      </c>
      <c r="F151" t="s">
        <v>12</v>
      </c>
      <c r="G151" t="s">
        <v>4</v>
      </c>
      <c r="H151" t="s">
        <v>88</v>
      </c>
      <c r="I151" t="s">
        <v>132</v>
      </c>
      <c r="L151" t="s">
        <v>12</v>
      </c>
      <c r="M151" t="s">
        <v>4</v>
      </c>
      <c r="N151" t="s">
        <v>88</v>
      </c>
      <c r="O151" t="s">
        <v>132</v>
      </c>
    </row>
    <row r="152" spans="5:15" x14ac:dyDescent="0.2">
      <c r="E152">
        <v>147</v>
      </c>
      <c r="F152" t="s">
        <v>12</v>
      </c>
      <c r="G152" t="s">
        <v>4</v>
      </c>
      <c r="H152" t="s">
        <v>88</v>
      </c>
      <c r="I152" t="s">
        <v>133</v>
      </c>
      <c r="L152" t="s">
        <v>12</v>
      </c>
      <c r="M152" t="s">
        <v>4</v>
      </c>
      <c r="N152" t="s">
        <v>88</v>
      </c>
      <c r="O152" t="s">
        <v>133</v>
      </c>
    </row>
    <row r="153" spans="5:15" x14ac:dyDescent="0.2">
      <c r="E153">
        <v>148</v>
      </c>
      <c r="F153" t="s">
        <v>12</v>
      </c>
      <c r="G153" t="s">
        <v>4</v>
      </c>
      <c r="H153" t="s">
        <v>88</v>
      </c>
      <c r="I153" t="s">
        <v>134</v>
      </c>
      <c r="L153" t="s">
        <v>12</v>
      </c>
      <c r="M153" t="s">
        <v>4</v>
      </c>
      <c r="N153" t="s">
        <v>88</v>
      </c>
      <c r="O153" t="s">
        <v>134</v>
      </c>
    </row>
    <row r="154" spans="5:15" x14ac:dyDescent="0.2">
      <c r="E154">
        <v>149</v>
      </c>
      <c r="F154" t="s">
        <v>12</v>
      </c>
      <c r="G154" t="s">
        <v>4</v>
      </c>
      <c r="H154" t="s">
        <v>88</v>
      </c>
      <c r="I154" t="s">
        <v>135</v>
      </c>
      <c r="L154" t="s">
        <v>12</v>
      </c>
      <c r="M154" t="s">
        <v>4</v>
      </c>
      <c r="N154" t="s">
        <v>88</v>
      </c>
      <c r="O154" t="s">
        <v>135</v>
      </c>
    </row>
    <row r="155" spans="5:15" x14ac:dyDescent="0.2">
      <c r="E155">
        <v>150</v>
      </c>
      <c r="F155" t="s">
        <v>12</v>
      </c>
      <c r="G155" t="s">
        <v>4</v>
      </c>
      <c r="H155" t="s">
        <v>88</v>
      </c>
      <c r="I155" t="s">
        <v>136</v>
      </c>
      <c r="L155" t="s">
        <v>12</v>
      </c>
      <c r="M155" t="s">
        <v>4</v>
      </c>
      <c r="N155" t="s">
        <v>88</v>
      </c>
      <c r="O155" t="s">
        <v>136</v>
      </c>
    </row>
    <row r="156" spans="5:15" x14ac:dyDescent="0.2">
      <c r="E156">
        <v>151</v>
      </c>
      <c r="F156" t="s">
        <v>12</v>
      </c>
      <c r="G156" t="s">
        <v>4</v>
      </c>
      <c r="H156" t="s">
        <v>88</v>
      </c>
      <c r="I156" t="s">
        <v>137</v>
      </c>
      <c r="L156" t="s">
        <v>12</v>
      </c>
      <c r="M156" t="s">
        <v>4</v>
      </c>
      <c r="N156" t="s">
        <v>88</v>
      </c>
      <c r="O156" t="s">
        <v>137</v>
      </c>
    </row>
    <row r="157" spans="5:15" x14ac:dyDescent="0.2">
      <c r="E157">
        <v>152</v>
      </c>
      <c r="F157" t="s">
        <v>12</v>
      </c>
      <c r="G157" t="s">
        <v>4</v>
      </c>
      <c r="H157" t="s">
        <v>88</v>
      </c>
      <c r="I157" t="s">
        <v>138</v>
      </c>
      <c r="L157" t="s">
        <v>12</v>
      </c>
      <c r="M157" t="s">
        <v>4</v>
      </c>
      <c r="N157" t="s">
        <v>88</v>
      </c>
      <c r="O157" t="s">
        <v>138</v>
      </c>
    </row>
    <row r="158" spans="5:15" x14ac:dyDescent="0.2">
      <c r="E158">
        <v>153</v>
      </c>
      <c r="F158" t="s">
        <v>12</v>
      </c>
      <c r="G158" t="s">
        <v>4</v>
      </c>
      <c r="H158" t="s">
        <v>88</v>
      </c>
      <c r="I158" t="s">
        <v>139</v>
      </c>
      <c r="L158" t="s">
        <v>12</v>
      </c>
      <c r="M158" t="s">
        <v>4</v>
      </c>
      <c r="N158" t="s">
        <v>88</v>
      </c>
      <c r="O158" t="s">
        <v>139</v>
      </c>
    </row>
    <row r="159" spans="5:15" x14ac:dyDescent="0.2">
      <c r="E159">
        <v>154</v>
      </c>
      <c r="F159" t="s">
        <v>12</v>
      </c>
      <c r="G159" t="s">
        <v>4</v>
      </c>
      <c r="H159" t="s">
        <v>88</v>
      </c>
      <c r="I159" t="s">
        <v>140</v>
      </c>
      <c r="L159" t="s">
        <v>12</v>
      </c>
      <c r="M159" t="s">
        <v>4</v>
      </c>
      <c r="N159" t="s">
        <v>88</v>
      </c>
      <c r="O159" t="s">
        <v>140</v>
      </c>
    </row>
    <row r="160" spans="5:15" x14ac:dyDescent="0.2">
      <c r="E160">
        <v>155</v>
      </c>
      <c r="F160" t="s">
        <v>12</v>
      </c>
      <c r="G160" t="s">
        <v>4</v>
      </c>
      <c r="H160" t="s">
        <v>88</v>
      </c>
      <c r="I160" t="s">
        <v>141</v>
      </c>
      <c r="L160" t="s">
        <v>12</v>
      </c>
      <c r="M160" t="s">
        <v>4</v>
      </c>
      <c r="N160" t="s">
        <v>88</v>
      </c>
      <c r="O160" t="s">
        <v>141</v>
      </c>
    </row>
    <row r="161" spans="5:15" x14ac:dyDescent="0.2">
      <c r="E161">
        <v>156</v>
      </c>
      <c r="F161" t="s">
        <v>12</v>
      </c>
      <c r="G161" t="s">
        <v>4</v>
      </c>
      <c r="H161" t="s">
        <v>88</v>
      </c>
      <c r="I161" t="s">
        <v>142</v>
      </c>
      <c r="L161" t="s">
        <v>12</v>
      </c>
      <c r="M161" t="s">
        <v>4</v>
      </c>
      <c r="N161" t="s">
        <v>88</v>
      </c>
      <c r="O161" t="s">
        <v>142</v>
      </c>
    </row>
    <row r="162" spans="5:15" x14ac:dyDescent="0.2">
      <c r="E162">
        <v>157</v>
      </c>
      <c r="F162" t="s">
        <v>12</v>
      </c>
      <c r="G162" t="s">
        <v>4</v>
      </c>
      <c r="H162" t="s">
        <v>88</v>
      </c>
      <c r="I162" t="s">
        <v>143</v>
      </c>
      <c r="L162" t="s">
        <v>12</v>
      </c>
      <c r="M162" t="s">
        <v>4</v>
      </c>
      <c r="N162" t="s">
        <v>88</v>
      </c>
      <c r="O162" t="s">
        <v>143</v>
      </c>
    </row>
    <row r="163" spans="5:15" x14ac:dyDescent="0.2">
      <c r="E163">
        <v>158</v>
      </c>
      <c r="F163" t="s">
        <v>12</v>
      </c>
      <c r="G163" t="s">
        <v>4</v>
      </c>
      <c r="H163" t="s">
        <v>88</v>
      </c>
      <c r="I163" t="s">
        <v>144</v>
      </c>
      <c r="L163" t="s">
        <v>12</v>
      </c>
      <c r="M163" t="s">
        <v>4</v>
      </c>
      <c r="N163" t="s">
        <v>88</v>
      </c>
      <c r="O163" t="s">
        <v>144</v>
      </c>
    </row>
    <row r="164" spans="5:15" x14ac:dyDescent="0.2">
      <c r="E164">
        <v>159</v>
      </c>
      <c r="F164" t="s">
        <v>12</v>
      </c>
      <c r="G164" t="s">
        <v>4</v>
      </c>
      <c r="H164" t="s">
        <v>88</v>
      </c>
      <c r="I164" t="s">
        <v>145</v>
      </c>
      <c r="L164" t="s">
        <v>12</v>
      </c>
      <c r="M164" t="s">
        <v>4</v>
      </c>
      <c r="N164" t="s">
        <v>88</v>
      </c>
      <c r="O164" t="s">
        <v>145</v>
      </c>
    </row>
    <row r="165" spans="5:15" x14ac:dyDescent="0.2">
      <c r="E165">
        <v>160</v>
      </c>
      <c r="F165" t="s">
        <v>12</v>
      </c>
      <c r="G165" t="s">
        <v>4</v>
      </c>
      <c r="H165" t="s">
        <v>88</v>
      </c>
      <c r="I165" t="s">
        <v>146</v>
      </c>
      <c r="L165" t="s">
        <v>12</v>
      </c>
      <c r="M165" t="s">
        <v>4</v>
      </c>
      <c r="N165" t="s">
        <v>88</v>
      </c>
      <c r="O165" t="s">
        <v>146</v>
      </c>
    </row>
    <row r="166" spans="5:15" x14ac:dyDescent="0.2">
      <c r="E166">
        <v>161</v>
      </c>
      <c r="F166" t="s">
        <v>12</v>
      </c>
      <c r="G166" t="s">
        <v>4</v>
      </c>
      <c r="H166" t="s">
        <v>88</v>
      </c>
      <c r="I166" t="s">
        <v>147</v>
      </c>
      <c r="L166" t="s">
        <v>12</v>
      </c>
      <c r="M166" t="s">
        <v>4</v>
      </c>
      <c r="N166" t="s">
        <v>88</v>
      </c>
      <c r="O166" t="s">
        <v>147</v>
      </c>
    </row>
    <row r="167" spans="5:15" x14ac:dyDescent="0.2">
      <c r="E167">
        <v>162</v>
      </c>
      <c r="F167" t="s">
        <v>11</v>
      </c>
      <c r="G167" t="s">
        <v>2</v>
      </c>
      <c r="H167" t="s">
        <v>13</v>
      </c>
      <c r="I167" t="s">
        <v>30</v>
      </c>
    </row>
    <row r="168" spans="5:15" x14ac:dyDescent="0.2">
      <c r="E168">
        <v>163</v>
      </c>
      <c r="F168" t="s">
        <v>11</v>
      </c>
      <c r="G168" t="s">
        <v>2</v>
      </c>
      <c r="H168" t="s">
        <v>13</v>
      </c>
      <c r="I168" t="s">
        <v>31</v>
      </c>
    </row>
    <row r="169" spans="5:15" x14ac:dyDescent="0.2">
      <c r="E169">
        <v>164</v>
      </c>
      <c r="F169" t="s">
        <v>11</v>
      </c>
      <c r="G169" t="s">
        <v>2</v>
      </c>
      <c r="H169" t="s">
        <v>13</v>
      </c>
      <c r="I169" t="s">
        <v>80</v>
      </c>
    </row>
    <row r="170" spans="5:15" x14ac:dyDescent="0.2">
      <c r="E170">
        <v>165</v>
      </c>
      <c r="F170" t="s">
        <v>11</v>
      </c>
      <c r="G170" t="s">
        <v>2</v>
      </c>
      <c r="H170" t="s">
        <v>13</v>
      </c>
      <c r="I170" t="s">
        <v>81</v>
      </c>
    </row>
    <row r="171" spans="5:15" x14ac:dyDescent="0.2">
      <c r="E171">
        <v>166</v>
      </c>
      <c r="F171" t="s">
        <v>11</v>
      </c>
      <c r="G171" t="s">
        <v>2</v>
      </c>
      <c r="H171" t="s">
        <v>13</v>
      </c>
      <c r="I171" t="s">
        <v>32</v>
      </c>
    </row>
    <row r="172" spans="5:15" x14ac:dyDescent="0.2">
      <c r="E172">
        <v>167</v>
      </c>
      <c r="F172" t="s">
        <v>11</v>
      </c>
      <c r="G172" t="s">
        <v>2</v>
      </c>
      <c r="H172" t="s">
        <v>13</v>
      </c>
      <c r="I172" t="s">
        <v>33</v>
      </c>
    </row>
    <row r="173" spans="5:15" x14ac:dyDescent="0.2">
      <c r="E173">
        <v>168</v>
      </c>
      <c r="F173" t="s">
        <v>11</v>
      </c>
      <c r="G173" t="s">
        <v>2</v>
      </c>
      <c r="H173" t="s">
        <v>13</v>
      </c>
      <c r="I173" t="s">
        <v>34</v>
      </c>
    </row>
    <row r="174" spans="5:15" x14ac:dyDescent="0.2">
      <c r="E174">
        <v>169</v>
      </c>
      <c r="F174" s="7" t="s">
        <v>11</v>
      </c>
      <c r="G174" t="s">
        <v>2</v>
      </c>
      <c r="H174" t="s">
        <v>13</v>
      </c>
      <c r="I174" t="s">
        <v>91</v>
      </c>
    </row>
    <row r="175" spans="5:15" x14ac:dyDescent="0.2">
      <c r="E175">
        <v>170</v>
      </c>
      <c r="F175" s="7" t="s">
        <v>11</v>
      </c>
      <c r="G175" t="s">
        <v>2</v>
      </c>
      <c r="H175" t="s">
        <v>13</v>
      </c>
      <c r="I175" t="s">
        <v>35</v>
      </c>
    </row>
    <row r="176" spans="5:15" x14ac:dyDescent="0.2">
      <c r="E176">
        <v>171</v>
      </c>
      <c r="F176" s="7" t="s">
        <v>11</v>
      </c>
      <c r="G176" t="s">
        <v>2</v>
      </c>
      <c r="H176" t="s">
        <v>13</v>
      </c>
      <c r="I176" t="s">
        <v>36</v>
      </c>
    </row>
    <row r="177" spans="5:9" x14ac:dyDescent="0.2">
      <c r="E177">
        <v>172</v>
      </c>
      <c r="F177" s="7" t="s">
        <v>11</v>
      </c>
      <c r="G177" t="s">
        <v>2</v>
      </c>
      <c r="H177" t="s">
        <v>13</v>
      </c>
      <c r="I177" t="s">
        <v>37</v>
      </c>
    </row>
    <row r="178" spans="5:9" x14ac:dyDescent="0.2">
      <c r="E178">
        <v>173</v>
      </c>
      <c r="F178" s="7" t="s">
        <v>11</v>
      </c>
      <c r="G178" t="s">
        <v>2</v>
      </c>
      <c r="H178" t="s">
        <v>13</v>
      </c>
      <c r="I178" t="s">
        <v>38</v>
      </c>
    </row>
    <row r="179" spans="5:9" x14ac:dyDescent="0.2">
      <c r="E179">
        <v>174</v>
      </c>
      <c r="F179" s="7" t="s">
        <v>11</v>
      </c>
      <c r="G179" t="s">
        <v>2</v>
      </c>
      <c r="H179" t="s">
        <v>13</v>
      </c>
      <c r="I179" t="s">
        <v>39</v>
      </c>
    </row>
    <row r="180" spans="5:9" x14ac:dyDescent="0.2">
      <c r="E180">
        <v>175</v>
      </c>
      <c r="F180" s="7" t="s">
        <v>11</v>
      </c>
      <c r="G180" t="s">
        <v>2</v>
      </c>
      <c r="H180" t="s">
        <v>13</v>
      </c>
      <c r="I180" t="s">
        <v>40</v>
      </c>
    </row>
    <row r="181" spans="5:9" x14ac:dyDescent="0.2">
      <c r="E181">
        <v>176</v>
      </c>
      <c r="F181" s="7" t="s">
        <v>11</v>
      </c>
      <c r="G181" t="s">
        <v>2</v>
      </c>
      <c r="H181" t="s">
        <v>13</v>
      </c>
      <c r="I181" t="s">
        <v>41</v>
      </c>
    </row>
    <row r="182" spans="5:9" x14ac:dyDescent="0.2">
      <c r="E182">
        <v>177</v>
      </c>
      <c r="F182" s="7" t="s">
        <v>11</v>
      </c>
      <c r="G182" t="s">
        <v>2</v>
      </c>
      <c r="H182" t="s">
        <v>13</v>
      </c>
      <c r="I182" t="s">
        <v>92</v>
      </c>
    </row>
    <row r="183" spans="5:9" x14ac:dyDescent="0.2">
      <c r="E183">
        <v>178</v>
      </c>
      <c r="F183" s="7" t="s">
        <v>11</v>
      </c>
      <c r="G183" t="s">
        <v>2</v>
      </c>
      <c r="H183" t="s">
        <v>13</v>
      </c>
      <c r="I183" t="s">
        <v>42</v>
      </c>
    </row>
    <row r="184" spans="5:9" x14ac:dyDescent="0.2">
      <c r="E184">
        <v>179</v>
      </c>
      <c r="F184" s="7" t="s">
        <v>11</v>
      </c>
      <c r="G184" t="s">
        <v>2</v>
      </c>
      <c r="H184" t="s">
        <v>13</v>
      </c>
      <c r="I184" t="s">
        <v>43</v>
      </c>
    </row>
    <row r="185" spans="5:9" x14ac:dyDescent="0.2">
      <c r="E185">
        <v>180</v>
      </c>
      <c r="F185" s="7" t="s">
        <v>11</v>
      </c>
      <c r="G185" t="s">
        <v>2</v>
      </c>
      <c r="H185" t="s">
        <v>13</v>
      </c>
      <c r="I185" t="s">
        <v>27</v>
      </c>
    </row>
    <row r="186" spans="5:9" x14ac:dyDescent="0.2">
      <c r="E186">
        <v>181</v>
      </c>
      <c r="F186" t="s">
        <v>11</v>
      </c>
      <c r="G186" t="s">
        <v>2</v>
      </c>
      <c r="H186" t="s">
        <v>13</v>
      </c>
      <c r="I186" t="s">
        <v>44</v>
      </c>
    </row>
    <row r="187" spans="5:9" x14ac:dyDescent="0.2">
      <c r="E187">
        <v>182</v>
      </c>
      <c r="F187" t="s">
        <v>11</v>
      </c>
      <c r="G187" t="s">
        <v>2</v>
      </c>
      <c r="H187" t="s">
        <v>13</v>
      </c>
      <c r="I187" t="s">
        <v>45</v>
      </c>
    </row>
    <row r="188" spans="5:9" x14ac:dyDescent="0.2">
      <c r="E188">
        <v>183</v>
      </c>
      <c r="F188" t="s">
        <v>11</v>
      </c>
      <c r="G188" t="s">
        <v>2</v>
      </c>
      <c r="H188" t="s">
        <v>13</v>
      </c>
      <c r="I188" t="s">
        <v>46</v>
      </c>
    </row>
    <row r="189" spans="5:9" x14ac:dyDescent="0.2">
      <c r="E189">
        <v>184</v>
      </c>
      <c r="F189" t="s">
        <v>11</v>
      </c>
      <c r="G189" t="s">
        <v>2</v>
      </c>
      <c r="H189" t="s">
        <v>13</v>
      </c>
      <c r="I189" t="s">
        <v>26</v>
      </c>
    </row>
    <row r="190" spans="5:9" x14ac:dyDescent="0.2">
      <c r="E190">
        <v>185</v>
      </c>
      <c r="F190" t="s">
        <v>11</v>
      </c>
      <c r="G190" t="s">
        <v>2</v>
      </c>
      <c r="H190" t="s">
        <v>13</v>
      </c>
      <c r="I190" t="s">
        <v>82</v>
      </c>
    </row>
    <row r="191" spans="5:9" x14ac:dyDescent="0.2">
      <c r="E191">
        <v>186</v>
      </c>
      <c r="F191" t="s">
        <v>11</v>
      </c>
      <c r="G191" t="s">
        <v>2</v>
      </c>
      <c r="H191" t="s">
        <v>13</v>
      </c>
      <c r="I191" t="s">
        <v>47</v>
      </c>
    </row>
    <row r="192" spans="5:9" x14ac:dyDescent="0.2">
      <c r="E192">
        <v>187</v>
      </c>
      <c r="F192" t="s">
        <v>11</v>
      </c>
      <c r="G192" t="s">
        <v>2</v>
      </c>
      <c r="H192" t="s">
        <v>13</v>
      </c>
      <c r="I192" t="s">
        <v>48</v>
      </c>
    </row>
    <row r="193" spans="5:9" x14ac:dyDescent="0.2">
      <c r="E193">
        <v>188</v>
      </c>
      <c r="F193" t="s">
        <v>11</v>
      </c>
      <c r="G193" t="s">
        <v>2</v>
      </c>
      <c r="H193" t="s">
        <v>13</v>
      </c>
      <c r="I193" t="s">
        <v>49</v>
      </c>
    </row>
    <row r="194" spans="5:9" x14ac:dyDescent="0.2">
      <c r="E194">
        <v>189</v>
      </c>
      <c r="F194" t="s">
        <v>11</v>
      </c>
      <c r="G194" t="s">
        <v>2</v>
      </c>
      <c r="H194" t="s">
        <v>13</v>
      </c>
      <c r="I194" t="s">
        <v>28</v>
      </c>
    </row>
    <row r="195" spans="5:9" x14ac:dyDescent="0.2">
      <c r="E195">
        <v>190</v>
      </c>
      <c r="F195" t="s">
        <v>11</v>
      </c>
      <c r="G195" t="s">
        <v>2</v>
      </c>
      <c r="H195" t="s">
        <v>13</v>
      </c>
      <c r="I195" t="s">
        <v>79</v>
      </c>
    </row>
    <row r="196" spans="5:9" x14ac:dyDescent="0.2">
      <c r="E196">
        <v>191</v>
      </c>
      <c r="F196" t="s">
        <v>11</v>
      </c>
      <c r="G196" t="s">
        <v>2</v>
      </c>
      <c r="H196" t="s">
        <v>13</v>
      </c>
      <c r="I196" t="s">
        <v>29</v>
      </c>
    </row>
    <row r="197" spans="5:9" x14ac:dyDescent="0.2">
      <c r="E197">
        <v>192</v>
      </c>
      <c r="F197" t="s">
        <v>10</v>
      </c>
      <c r="G197" t="s">
        <v>2</v>
      </c>
      <c r="H197" t="s">
        <v>13</v>
      </c>
      <c r="I197" t="s">
        <v>50</v>
      </c>
    </row>
    <row r="198" spans="5:9" x14ac:dyDescent="0.2">
      <c r="E198">
        <v>193</v>
      </c>
      <c r="F198" t="s">
        <v>10</v>
      </c>
      <c r="G198" t="s">
        <v>2</v>
      </c>
      <c r="H198" t="s">
        <v>13</v>
      </c>
      <c r="I198" t="s">
        <v>51</v>
      </c>
    </row>
    <row r="199" spans="5:9" x14ac:dyDescent="0.2">
      <c r="E199">
        <v>194</v>
      </c>
      <c r="F199" t="s">
        <v>10</v>
      </c>
      <c r="G199" t="s">
        <v>2</v>
      </c>
      <c r="H199" t="s">
        <v>13</v>
      </c>
      <c r="I199" t="s">
        <v>52</v>
      </c>
    </row>
    <row r="200" spans="5:9" x14ac:dyDescent="0.2">
      <c r="E200">
        <v>195</v>
      </c>
      <c r="F200" t="s">
        <v>10</v>
      </c>
      <c r="G200" t="s">
        <v>2</v>
      </c>
      <c r="H200" t="s">
        <v>13</v>
      </c>
      <c r="I200" t="s">
        <v>53</v>
      </c>
    </row>
    <row r="201" spans="5:9" x14ac:dyDescent="0.2">
      <c r="E201">
        <v>196</v>
      </c>
      <c r="F201" t="s">
        <v>10</v>
      </c>
      <c r="G201" t="s">
        <v>2</v>
      </c>
      <c r="H201" t="s">
        <v>13</v>
      </c>
      <c r="I201" t="s">
        <v>54</v>
      </c>
    </row>
    <row r="202" spans="5:9" x14ac:dyDescent="0.2">
      <c r="E202">
        <v>197</v>
      </c>
      <c r="F202" t="s">
        <v>10</v>
      </c>
      <c r="G202" t="s">
        <v>2</v>
      </c>
      <c r="H202" t="s">
        <v>13</v>
      </c>
      <c r="I202" t="s">
        <v>56</v>
      </c>
    </row>
    <row r="203" spans="5:9" x14ac:dyDescent="0.2">
      <c r="E203">
        <v>198</v>
      </c>
      <c r="F203" t="s">
        <v>10</v>
      </c>
      <c r="G203" t="s">
        <v>2</v>
      </c>
      <c r="H203" t="s">
        <v>13</v>
      </c>
      <c r="I203" t="s">
        <v>57</v>
      </c>
    </row>
    <row r="204" spans="5:9" x14ac:dyDescent="0.2">
      <c r="E204">
        <v>199</v>
      </c>
      <c r="F204" t="s">
        <v>10</v>
      </c>
      <c r="G204" t="s">
        <v>2</v>
      </c>
      <c r="H204" t="s">
        <v>13</v>
      </c>
      <c r="I204" t="s">
        <v>59</v>
      </c>
    </row>
    <row r="205" spans="5:9" x14ac:dyDescent="0.2">
      <c r="E205">
        <v>200</v>
      </c>
      <c r="F205" t="s">
        <v>10</v>
      </c>
      <c r="G205" t="s">
        <v>2</v>
      </c>
      <c r="H205" t="s">
        <v>13</v>
      </c>
      <c r="I205" t="s">
        <v>58</v>
      </c>
    </row>
    <row r="206" spans="5:9" x14ac:dyDescent="0.2">
      <c r="E206">
        <v>201</v>
      </c>
      <c r="F206" t="s">
        <v>10</v>
      </c>
      <c r="G206" t="s">
        <v>2</v>
      </c>
      <c r="H206" t="s">
        <v>13</v>
      </c>
      <c r="I206" t="s">
        <v>60</v>
      </c>
    </row>
    <row r="207" spans="5:9" x14ac:dyDescent="0.2">
      <c r="E207">
        <v>202</v>
      </c>
      <c r="F207" t="s">
        <v>10</v>
      </c>
      <c r="G207" t="s">
        <v>2</v>
      </c>
      <c r="H207" t="s">
        <v>13</v>
      </c>
      <c r="I207" t="s">
        <v>61</v>
      </c>
    </row>
    <row r="208" spans="5:9" x14ac:dyDescent="0.2">
      <c r="E208">
        <v>203</v>
      </c>
      <c r="F208" t="s">
        <v>10</v>
      </c>
      <c r="G208" t="s">
        <v>2</v>
      </c>
      <c r="H208" t="s">
        <v>13</v>
      </c>
      <c r="I208" t="s">
        <v>55</v>
      </c>
    </row>
    <row r="209" spans="5:9" x14ac:dyDescent="0.2">
      <c r="E209">
        <v>204</v>
      </c>
      <c r="F209" t="s">
        <v>8</v>
      </c>
      <c r="G209" t="s">
        <v>2</v>
      </c>
      <c r="H209" t="s">
        <v>13</v>
      </c>
      <c r="I209" t="s">
        <v>62</v>
      </c>
    </row>
    <row r="210" spans="5:9" x14ac:dyDescent="0.2">
      <c r="E210">
        <v>205</v>
      </c>
      <c r="F210" t="s">
        <v>8</v>
      </c>
      <c r="G210" t="s">
        <v>2</v>
      </c>
      <c r="H210" t="s">
        <v>13</v>
      </c>
      <c r="I210" t="s">
        <v>72</v>
      </c>
    </row>
    <row r="211" spans="5:9" x14ac:dyDescent="0.2">
      <c r="E211">
        <v>206</v>
      </c>
      <c r="F211" t="s">
        <v>8</v>
      </c>
      <c r="G211" t="s">
        <v>2</v>
      </c>
      <c r="H211" t="s">
        <v>13</v>
      </c>
      <c r="I211" t="s">
        <v>74</v>
      </c>
    </row>
    <row r="212" spans="5:9" x14ac:dyDescent="0.2">
      <c r="E212">
        <v>207</v>
      </c>
      <c r="F212" t="s">
        <v>8</v>
      </c>
      <c r="G212" t="s">
        <v>2</v>
      </c>
      <c r="H212" t="s">
        <v>13</v>
      </c>
      <c r="I212" t="s">
        <v>77</v>
      </c>
    </row>
    <row r="213" spans="5:9" x14ac:dyDescent="0.2">
      <c r="E213">
        <v>208</v>
      </c>
      <c r="F213" t="s">
        <v>8</v>
      </c>
      <c r="G213" t="s">
        <v>2</v>
      </c>
      <c r="H213" t="s">
        <v>13</v>
      </c>
      <c r="I213" t="s">
        <v>75</v>
      </c>
    </row>
    <row r="214" spans="5:9" x14ac:dyDescent="0.2">
      <c r="E214">
        <v>209</v>
      </c>
      <c r="F214" t="s">
        <v>8</v>
      </c>
      <c r="G214" t="s">
        <v>2</v>
      </c>
      <c r="H214" t="s">
        <v>13</v>
      </c>
      <c r="I214" t="s">
        <v>76</v>
      </c>
    </row>
    <row r="215" spans="5:9" x14ac:dyDescent="0.2">
      <c r="E215">
        <v>210</v>
      </c>
      <c r="F215" t="s">
        <v>8</v>
      </c>
      <c r="G215" t="s">
        <v>2</v>
      </c>
      <c r="H215" t="s">
        <v>13</v>
      </c>
      <c r="I215" t="s">
        <v>78</v>
      </c>
    </row>
    <row r="216" spans="5:9" x14ac:dyDescent="0.2">
      <c r="E216">
        <v>211</v>
      </c>
      <c r="F216" t="s">
        <v>8</v>
      </c>
      <c r="G216" t="s">
        <v>2</v>
      </c>
      <c r="H216" t="s">
        <v>13</v>
      </c>
      <c r="I216" t="s">
        <v>73</v>
      </c>
    </row>
    <row r="217" spans="5:9" x14ac:dyDescent="0.2">
      <c r="E217">
        <v>212</v>
      </c>
      <c r="F217" t="s">
        <v>8</v>
      </c>
      <c r="G217" t="s">
        <v>2</v>
      </c>
      <c r="H217" t="s">
        <v>13</v>
      </c>
      <c r="I217" t="s">
        <v>19</v>
      </c>
    </row>
    <row r="218" spans="5:9" x14ac:dyDescent="0.2">
      <c r="E218">
        <v>213</v>
      </c>
      <c r="F218" t="s">
        <v>9</v>
      </c>
      <c r="G218" t="s">
        <v>2</v>
      </c>
      <c r="H218" t="s">
        <v>13</v>
      </c>
      <c r="I218" t="s">
        <v>112</v>
      </c>
    </row>
    <row r="219" spans="5:9" x14ac:dyDescent="0.2">
      <c r="E219">
        <v>214</v>
      </c>
      <c r="F219" t="s">
        <v>7</v>
      </c>
      <c r="G219" t="s">
        <v>2</v>
      </c>
      <c r="H219" t="s">
        <v>13</v>
      </c>
      <c r="I219" t="s">
        <v>113</v>
      </c>
    </row>
    <row r="220" spans="5:9" x14ac:dyDescent="0.2">
      <c r="E220">
        <v>215</v>
      </c>
      <c r="F220" t="s">
        <v>7</v>
      </c>
      <c r="G220" t="s">
        <v>2</v>
      </c>
      <c r="H220" t="s">
        <v>13</v>
      </c>
      <c r="I220" t="s">
        <v>114</v>
      </c>
    </row>
    <row r="221" spans="5:9" x14ac:dyDescent="0.2">
      <c r="E221">
        <v>216</v>
      </c>
      <c r="F221" t="s">
        <v>7</v>
      </c>
      <c r="G221" t="s">
        <v>2</v>
      </c>
      <c r="H221" t="s">
        <v>13</v>
      </c>
      <c r="I221" t="s">
        <v>115</v>
      </c>
    </row>
    <row r="222" spans="5:9" x14ac:dyDescent="0.2">
      <c r="E222">
        <v>217</v>
      </c>
      <c r="F222" t="s">
        <v>7</v>
      </c>
      <c r="G222" t="s">
        <v>2</v>
      </c>
      <c r="H222" t="s">
        <v>13</v>
      </c>
      <c r="I222" t="s">
        <v>116</v>
      </c>
    </row>
    <row r="223" spans="5:9" x14ac:dyDescent="0.2">
      <c r="E223">
        <v>218</v>
      </c>
      <c r="F223" t="s">
        <v>7</v>
      </c>
      <c r="G223" t="s">
        <v>2</v>
      </c>
      <c r="H223" t="s">
        <v>13</v>
      </c>
      <c r="I223" t="s">
        <v>117</v>
      </c>
    </row>
    <row r="224" spans="5:9" x14ac:dyDescent="0.2">
      <c r="E224">
        <v>219</v>
      </c>
      <c r="F224" t="s">
        <v>7</v>
      </c>
      <c r="G224" t="s">
        <v>2</v>
      </c>
      <c r="H224" t="s">
        <v>13</v>
      </c>
      <c r="I224" t="s">
        <v>118</v>
      </c>
    </row>
    <row r="225" spans="5:9" x14ac:dyDescent="0.2">
      <c r="E225">
        <v>220</v>
      </c>
      <c r="F225" t="s">
        <v>7</v>
      </c>
      <c r="G225" t="s">
        <v>2</v>
      </c>
      <c r="H225" t="s">
        <v>13</v>
      </c>
      <c r="I225" t="s">
        <v>119</v>
      </c>
    </row>
    <row r="226" spans="5:9" x14ac:dyDescent="0.2">
      <c r="E226">
        <v>221</v>
      </c>
      <c r="F226" t="s">
        <v>7</v>
      </c>
      <c r="G226" t="s">
        <v>2</v>
      </c>
      <c r="H226" t="s">
        <v>13</v>
      </c>
      <c r="I226" t="s">
        <v>120</v>
      </c>
    </row>
    <row r="227" spans="5:9" x14ac:dyDescent="0.2">
      <c r="E227">
        <v>222</v>
      </c>
      <c r="F227" t="s">
        <v>7</v>
      </c>
      <c r="G227" t="s">
        <v>2</v>
      </c>
      <c r="H227" t="s">
        <v>13</v>
      </c>
      <c r="I227" t="s">
        <v>7</v>
      </c>
    </row>
    <row r="228" spans="5:9" x14ac:dyDescent="0.2">
      <c r="E228">
        <v>223</v>
      </c>
      <c r="F228" t="s">
        <v>5</v>
      </c>
      <c r="G228" t="s">
        <v>2</v>
      </c>
      <c r="H228" t="s">
        <v>13</v>
      </c>
      <c r="I228" t="s">
        <v>5</v>
      </c>
    </row>
    <row r="229" spans="5:9" x14ac:dyDescent="0.2">
      <c r="E229">
        <v>224</v>
      </c>
      <c r="F229" t="s">
        <v>5</v>
      </c>
      <c r="G229" t="s">
        <v>2</v>
      </c>
      <c r="H229" t="s">
        <v>13</v>
      </c>
      <c r="I229" t="s">
        <v>23</v>
      </c>
    </row>
    <row r="230" spans="5:9" x14ac:dyDescent="0.2">
      <c r="E230">
        <v>225</v>
      </c>
      <c r="F230" t="s">
        <v>5</v>
      </c>
      <c r="G230" t="s">
        <v>2</v>
      </c>
      <c r="H230" t="s">
        <v>13</v>
      </c>
      <c r="I230" t="s">
        <v>24</v>
      </c>
    </row>
    <row r="231" spans="5:9" x14ac:dyDescent="0.2">
      <c r="E231">
        <v>226</v>
      </c>
      <c r="F231" t="s">
        <v>5</v>
      </c>
      <c r="G231" t="s">
        <v>2</v>
      </c>
      <c r="H231" t="s">
        <v>13</v>
      </c>
      <c r="I231" t="s">
        <v>25</v>
      </c>
    </row>
    <row r="232" spans="5:9" x14ac:dyDescent="0.2">
      <c r="E232">
        <v>227</v>
      </c>
      <c r="F232" t="s">
        <v>5</v>
      </c>
      <c r="G232" t="s">
        <v>2</v>
      </c>
      <c r="H232" t="s">
        <v>13</v>
      </c>
      <c r="I232" t="s">
        <v>22</v>
      </c>
    </row>
  </sheetData>
  <sortState ref="J23:J42">
    <sortCondition ref="J23:J42"/>
  </sortState>
  <phoneticPr fontId="0" type="noConversion"/>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Data</vt:lpstr>
      <vt:lpstr>Reference</vt:lpstr>
      <vt:lpstr>HBHE</vt:lpstr>
      <vt:lpstr>TimeZone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udayp</dc:creator>
  <cp:lastModifiedBy>stephen</cp:lastModifiedBy>
  <cp:lastPrinted>2014-09-03T14:20:03Z</cp:lastPrinted>
  <dcterms:created xsi:type="dcterms:W3CDTF">2014-08-19T12:36:45Z</dcterms:created>
  <dcterms:modified xsi:type="dcterms:W3CDTF">2018-03-15T15:34:11Z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nltemplateid">
    <vt:i4>25078263</vt:i4>
  </property>
  <property fmtid="{D5CDD505-2E9C-101B-9397-08002B2CF9AE}" pid="3" name="KeyFile">
    <vt:i4>25078263</vt:i4>
  </property>
  <property fmtid="{D5CDD505-2E9C-101B-9397-08002B2CF9AE}" pid="4" name="{A44787D4-0540-4523-9961-78E4036D8C6D}">
    <vt:lpwstr>{B841D426-A97F-48D8-A4A7-791B0334E308}</vt:lpwstr>
  </property>
  <property fmtid="{D5CDD505-2E9C-101B-9397-08002B2CF9AE}" pid="5" name="WorkbookGuid">
    <vt:lpwstr>80e92cfb-c361-42b3-b7e3-283b1008ce4c</vt:lpwstr>
  </property>
</Properties>
</file>